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C:\Users\Admin\Google Drive\sanofi\"/>
    </mc:Choice>
  </mc:AlternateContent>
  <bookViews>
    <workbookView xWindow="240" yWindow="90" windowWidth="20115" windowHeight="7425" activeTab="3"/>
  </bookViews>
  <sheets>
    <sheet name="Pricing - 4th round" sheetId="5" r:id="rId1"/>
    <sheet name="Catalogue" sheetId="4" r:id="rId2"/>
    <sheet name="Sheet2" sheetId="7" r:id="rId3"/>
    <sheet name="Master chi phi" sheetId="1" r:id="rId4"/>
    <sheet name="Summary" sheetId="6" r:id="rId5"/>
  </sheets>
  <externalReferences>
    <externalReference r:id="rId6"/>
    <externalReference r:id="rId7"/>
    <externalReference r:id="rId8"/>
    <externalReference r:id="rId9"/>
  </externalReferences>
  <definedNames>
    <definedName name="_xlnm._FilterDatabase" localSheetId="1" hidden="1">Catalogue!$A$1:$Q$259</definedName>
    <definedName name="_xlnm._FilterDatabase" localSheetId="3" hidden="1">'Master chi phi'!$A$1:$AO$5483</definedName>
    <definedName name="_xlnm._FilterDatabase" localSheetId="0" hidden="1">'Pricing - 4th round'!$A$4:$H$384</definedName>
    <definedName name="_xlnm._FilterDatabase" localSheetId="4" hidden="1">Summary!$A$1:$C$1</definedName>
    <definedName name="AEDTB_RANGE">#REF!</definedName>
    <definedName name="All_currency">[1]Description!$C$32:$C$51</definedName>
    <definedName name="Ca">#REF!</definedName>
    <definedName name="Catego">#REF!</definedName>
    <definedName name="Category">#REF!</definedName>
    <definedName name="Cateory">#REF!</definedName>
    <definedName name="CatgoryVN">#REF!</definedName>
    <definedName name="DATA1">#REF!</definedName>
    <definedName name="DATA2">#REF!</definedName>
    <definedName name="DATA3">#REF!</definedName>
    <definedName name="DATA4">#REF!</definedName>
    <definedName name="DATA5">#REF!</definedName>
    <definedName name="e">#REF!</definedName>
    <definedName name="HACAT">#REF!</definedName>
    <definedName name="_xlnm.Print_Area" localSheetId="0">'Pricing - 4th round'!$A$1:$H$385</definedName>
    <definedName name="_xlnm.Print_Titles" localSheetId="0">'Pricing - 4th round'!$4:$5</definedName>
    <definedName name="Subcategory">#REF!</definedName>
    <definedName name="supplier_code">[1]Supplier!$A$1:$A$565</definedName>
    <definedName name="TEST0">#REF!</definedName>
    <definedName name="TESTKEYS">#REF!</definedName>
    <definedName name="TESTVKEY">#REF!</definedName>
    <definedName name="UOM">[1]Description!$A$32:$A$44</definedName>
    <definedName name="v_ImportFormat">#REF!</definedName>
  </definedNames>
  <calcPr calcId="152511" calcOnSave="0" concurrentCalc="0"/>
  <pivotCaches>
    <pivotCache cacheId="1" r:id="rId10"/>
  </pivotCaches>
</workbook>
</file>

<file path=xl/calcChain.xml><?xml version="1.0" encoding="utf-8"?>
<calcChain xmlns="http://schemas.openxmlformats.org/spreadsheetml/2006/main">
  <c r="AO234" i="1" l="1"/>
  <c r="AO235" i="1"/>
  <c r="AO236" i="1"/>
  <c r="AE48" i="1"/>
  <c r="AG48" i="1"/>
  <c r="AH48" i="1"/>
  <c r="AF48" i="1"/>
  <c r="AO48" i="1"/>
  <c r="AH291" i="1"/>
  <c r="AA291" i="1"/>
  <c r="X291" i="1"/>
  <c r="W291" i="1"/>
  <c r="U291" i="1"/>
  <c r="T291" i="1"/>
  <c r="AF291" i="1"/>
  <c r="AG291" i="1"/>
  <c r="AO291" i="1"/>
  <c r="AE291" i="1"/>
  <c r="AE108" i="1"/>
  <c r="L529" i="1"/>
  <c r="N529" i="1"/>
  <c r="P529" i="1"/>
  <c r="R529" i="1"/>
  <c r="T529" i="1"/>
  <c r="U529" i="1"/>
  <c r="W529" i="1"/>
  <c r="X529" i="1"/>
  <c r="Z529" i="1"/>
  <c r="AA529" i="1"/>
  <c r="AE529" i="1"/>
  <c r="AF529" i="1"/>
  <c r="AG529" i="1"/>
  <c r="AH529" i="1"/>
  <c r="AJ529" i="1"/>
  <c r="AK529" i="1"/>
  <c r="AM529" i="1"/>
  <c r="AO529" i="1"/>
  <c r="AE507" i="1"/>
  <c r="AA507" i="1"/>
  <c r="AH507" i="1"/>
  <c r="L508" i="1"/>
  <c r="N508" i="1"/>
  <c r="P508" i="1"/>
  <c r="R508" i="1"/>
  <c r="T508" i="1"/>
  <c r="U508" i="1"/>
  <c r="W508" i="1"/>
  <c r="X508" i="1"/>
  <c r="Z508" i="1"/>
  <c r="AA508" i="1"/>
  <c r="AE508" i="1"/>
  <c r="AF508" i="1"/>
  <c r="AG508" i="1"/>
  <c r="AH508" i="1"/>
  <c r="AJ508" i="1"/>
  <c r="AK508" i="1"/>
  <c r="AM508" i="1"/>
  <c r="AO508" i="1"/>
  <c r="X278" i="1"/>
  <c r="AE278" i="1"/>
  <c r="AG278" i="1"/>
  <c r="AA278" i="1"/>
  <c r="AH278" i="1"/>
  <c r="U278" i="1"/>
  <c r="AF278" i="1"/>
  <c r="AO278" i="1"/>
  <c r="W278" i="1"/>
  <c r="T278" i="1"/>
  <c r="L4" i="1"/>
  <c r="N4" i="1"/>
  <c r="P4" i="1"/>
  <c r="R4" i="1"/>
  <c r="T4" i="1"/>
  <c r="U4" i="1"/>
  <c r="W4" i="1"/>
  <c r="X4" i="1"/>
  <c r="Z4" i="1"/>
  <c r="AA4" i="1"/>
  <c r="AE4" i="1"/>
  <c r="AF4" i="1"/>
  <c r="AG4" i="1"/>
  <c r="AH4" i="1"/>
  <c r="AJ4" i="1"/>
  <c r="AK4" i="1"/>
  <c r="L5" i="1"/>
  <c r="N5" i="1"/>
  <c r="P5" i="1"/>
  <c r="R5" i="1"/>
  <c r="T5" i="1"/>
  <c r="U5" i="1"/>
  <c r="W5" i="1"/>
  <c r="X5" i="1"/>
  <c r="Z5" i="1"/>
  <c r="AA5" i="1"/>
  <c r="AE5" i="1"/>
  <c r="AF5" i="1"/>
  <c r="AG5" i="1"/>
  <c r="AH5" i="1"/>
  <c r="AJ5" i="1"/>
  <c r="AK5" i="1"/>
  <c r="L6" i="1"/>
  <c r="N6" i="1"/>
  <c r="P6" i="1"/>
  <c r="R6" i="1"/>
  <c r="T6" i="1"/>
  <c r="U6" i="1"/>
  <c r="W6" i="1"/>
  <c r="X6" i="1"/>
  <c r="Z6" i="1"/>
  <c r="AA6" i="1"/>
  <c r="AE6" i="1"/>
  <c r="AF6" i="1"/>
  <c r="AG6" i="1"/>
  <c r="AH6" i="1"/>
  <c r="AJ6" i="1"/>
  <c r="AK6" i="1"/>
  <c r="L7" i="1"/>
  <c r="N7" i="1"/>
  <c r="P7" i="1"/>
  <c r="R7" i="1"/>
  <c r="T7" i="1"/>
  <c r="U7" i="1"/>
  <c r="W7" i="1"/>
  <c r="X7" i="1"/>
  <c r="Z7" i="1"/>
  <c r="AA7" i="1"/>
  <c r="AE7" i="1"/>
  <c r="AF7" i="1"/>
  <c r="AG7" i="1"/>
  <c r="AH7" i="1"/>
  <c r="AJ7" i="1"/>
  <c r="AK7" i="1"/>
  <c r="L8" i="1"/>
  <c r="N8" i="1"/>
  <c r="P8" i="1"/>
  <c r="R8" i="1"/>
  <c r="T8" i="1"/>
  <c r="U8" i="1"/>
  <c r="W8" i="1"/>
  <c r="X8" i="1"/>
  <c r="Z8" i="1"/>
  <c r="AA8" i="1"/>
  <c r="AE8" i="1"/>
  <c r="AF8" i="1"/>
  <c r="AG8" i="1"/>
  <c r="AH8" i="1"/>
  <c r="AJ8" i="1"/>
  <c r="AK8" i="1"/>
  <c r="L9" i="1"/>
  <c r="N9" i="1"/>
  <c r="P9" i="1"/>
  <c r="R9" i="1"/>
  <c r="T9" i="1"/>
  <c r="U9" i="1"/>
  <c r="W9" i="1"/>
  <c r="X9" i="1"/>
  <c r="Z9" i="1"/>
  <c r="AA9" i="1"/>
  <c r="AE9" i="1"/>
  <c r="AF9" i="1"/>
  <c r="AG9" i="1"/>
  <c r="AH9" i="1"/>
  <c r="AJ9" i="1"/>
  <c r="AK9" i="1"/>
  <c r="L10" i="1"/>
  <c r="N10" i="1"/>
  <c r="P10" i="1"/>
  <c r="R10" i="1"/>
  <c r="T10" i="1"/>
  <c r="U10" i="1"/>
  <c r="W10" i="1"/>
  <c r="X10" i="1"/>
  <c r="Z10" i="1"/>
  <c r="AA10" i="1"/>
  <c r="AE10" i="1"/>
  <c r="AF10" i="1"/>
  <c r="AG10" i="1"/>
  <c r="AH10" i="1"/>
  <c r="AJ10" i="1"/>
  <c r="AK10" i="1"/>
  <c r="L11" i="1"/>
  <c r="N11" i="1"/>
  <c r="P11" i="1"/>
  <c r="R11" i="1"/>
  <c r="T11" i="1"/>
  <c r="U11" i="1"/>
  <c r="W11" i="1"/>
  <c r="X11" i="1"/>
  <c r="Z11" i="1"/>
  <c r="AA11" i="1"/>
  <c r="AE11" i="1"/>
  <c r="AF11" i="1"/>
  <c r="AG11" i="1"/>
  <c r="AH11" i="1"/>
  <c r="AJ11" i="1"/>
  <c r="AK11" i="1"/>
  <c r="L12" i="1"/>
  <c r="N12" i="1"/>
  <c r="P12" i="1"/>
  <c r="R12" i="1"/>
  <c r="T12" i="1"/>
  <c r="U12" i="1"/>
  <c r="W12" i="1"/>
  <c r="X12" i="1"/>
  <c r="Z12" i="1"/>
  <c r="AA12" i="1"/>
  <c r="AE12" i="1"/>
  <c r="AF12" i="1"/>
  <c r="AG12" i="1"/>
  <c r="AH12" i="1"/>
  <c r="AJ12" i="1"/>
  <c r="AK12" i="1"/>
  <c r="L13" i="1"/>
  <c r="N13" i="1"/>
  <c r="P13" i="1"/>
  <c r="R13" i="1"/>
  <c r="T13" i="1"/>
  <c r="U13" i="1"/>
  <c r="W13" i="1"/>
  <c r="X13" i="1"/>
  <c r="Z13" i="1"/>
  <c r="AA13" i="1"/>
  <c r="AE13" i="1"/>
  <c r="AF13" i="1"/>
  <c r="AG13" i="1"/>
  <c r="AH13" i="1"/>
  <c r="AJ13" i="1"/>
  <c r="AK13" i="1"/>
  <c r="L14" i="1"/>
  <c r="N14" i="1"/>
  <c r="P14" i="1"/>
  <c r="R14" i="1"/>
  <c r="T14" i="1"/>
  <c r="U14" i="1"/>
  <c r="W14" i="1"/>
  <c r="X14" i="1"/>
  <c r="Z14" i="1"/>
  <c r="AA14" i="1"/>
  <c r="AE14" i="1"/>
  <c r="AF14" i="1"/>
  <c r="AG14" i="1"/>
  <c r="AH14" i="1"/>
  <c r="AJ14" i="1"/>
  <c r="AK14" i="1"/>
  <c r="L15" i="1"/>
  <c r="N15" i="1"/>
  <c r="P15" i="1"/>
  <c r="R15" i="1"/>
  <c r="T15" i="1"/>
  <c r="U15" i="1"/>
  <c r="W15" i="1"/>
  <c r="X15" i="1"/>
  <c r="Z15" i="1"/>
  <c r="AA15" i="1"/>
  <c r="AE15" i="1"/>
  <c r="AF15" i="1"/>
  <c r="AG15" i="1"/>
  <c r="AH15" i="1"/>
  <c r="AJ15" i="1"/>
  <c r="AK15" i="1"/>
  <c r="L16" i="1"/>
  <c r="N16" i="1"/>
  <c r="P16" i="1"/>
  <c r="R16" i="1"/>
  <c r="T16" i="1"/>
  <c r="U16" i="1"/>
  <c r="W16" i="1"/>
  <c r="X16" i="1"/>
  <c r="Z16" i="1"/>
  <c r="AA16" i="1"/>
  <c r="AE16" i="1"/>
  <c r="AF16" i="1"/>
  <c r="AG16" i="1"/>
  <c r="AH16" i="1"/>
  <c r="AJ16" i="1"/>
  <c r="AK16" i="1"/>
  <c r="L17" i="1"/>
  <c r="N17" i="1"/>
  <c r="P17" i="1"/>
  <c r="R17" i="1"/>
  <c r="T17" i="1"/>
  <c r="U17" i="1"/>
  <c r="W17" i="1"/>
  <c r="X17" i="1"/>
  <c r="Z17" i="1"/>
  <c r="AA17" i="1"/>
  <c r="AE17" i="1"/>
  <c r="AF17" i="1"/>
  <c r="AG17" i="1"/>
  <c r="AH17" i="1"/>
  <c r="AJ17" i="1"/>
  <c r="AK17" i="1"/>
  <c r="L18" i="1"/>
  <c r="N18" i="1"/>
  <c r="P18" i="1"/>
  <c r="R18" i="1"/>
  <c r="T18" i="1"/>
  <c r="U18" i="1"/>
  <c r="W18" i="1"/>
  <c r="X18" i="1"/>
  <c r="Z18" i="1"/>
  <c r="AA18" i="1"/>
  <c r="AE18" i="1"/>
  <c r="AF18" i="1"/>
  <c r="AG18" i="1"/>
  <c r="AH18" i="1"/>
  <c r="AJ18" i="1"/>
  <c r="AK18" i="1"/>
  <c r="L19" i="1"/>
  <c r="N19" i="1"/>
  <c r="P19" i="1"/>
  <c r="R19" i="1"/>
  <c r="T19" i="1"/>
  <c r="U19" i="1"/>
  <c r="W19" i="1"/>
  <c r="X19" i="1"/>
  <c r="Z19" i="1"/>
  <c r="AA19" i="1"/>
  <c r="AE19" i="1"/>
  <c r="AF19" i="1"/>
  <c r="AG19" i="1"/>
  <c r="AH19" i="1"/>
  <c r="AJ19" i="1"/>
  <c r="AK19" i="1"/>
  <c r="L20" i="1"/>
  <c r="N20" i="1"/>
  <c r="P20" i="1"/>
  <c r="R20" i="1"/>
  <c r="T20" i="1"/>
  <c r="U20" i="1"/>
  <c r="W20" i="1"/>
  <c r="X20" i="1"/>
  <c r="Z20" i="1"/>
  <c r="AA20" i="1"/>
  <c r="AE20" i="1"/>
  <c r="AF20" i="1"/>
  <c r="AG20" i="1"/>
  <c r="AH20" i="1"/>
  <c r="AJ20" i="1"/>
  <c r="AK20" i="1"/>
  <c r="L21" i="1"/>
  <c r="N21" i="1"/>
  <c r="P21" i="1"/>
  <c r="R21" i="1"/>
  <c r="T21" i="1"/>
  <c r="U21" i="1"/>
  <c r="W21" i="1"/>
  <c r="X21" i="1"/>
  <c r="Z21" i="1"/>
  <c r="AA21" i="1"/>
  <c r="AE21" i="1"/>
  <c r="AF21" i="1"/>
  <c r="AG21" i="1"/>
  <c r="AH21" i="1"/>
  <c r="AJ21" i="1"/>
  <c r="AK21" i="1"/>
  <c r="L22" i="1"/>
  <c r="N22" i="1"/>
  <c r="P22" i="1"/>
  <c r="R22" i="1"/>
  <c r="T22" i="1"/>
  <c r="U22" i="1"/>
  <c r="W22" i="1"/>
  <c r="X22" i="1"/>
  <c r="Z22" i="1"/>
  <c r="AA22" i="1"/>
  <c r="AE22" i="1"/>
  <c r="AF22" i="1"/>
  <c r="AG22" i="1"/>
  <c r="AH22" i="1"/>
  <c r="AJ22" i="1"/>
  <c r="AK22" i="1"/>
  <c r="L23" i="1"/>
  <c r="N23" i="1"/>
  <c r="P23" i="1"/>
  <c r="R23" i="1"/>
  <c r="T23" i="1"/>
  <c r="U23" i="1"/>
  <c r="W23" i="1"/>
  <c r="X23" i="1"/>
  <c r="Z23" i="1"/>
  <c r="AA23" i="1"/>
  <c r="AE23" i="1"/>
  <c r="AF23" i="1"/>
  <c r="AG23" i="1"/>
  <c r="AH23" i="1"/>
  <c r="AJ23" i="1"/>
  <c r="AK23" i="1"/>
  <c r="L24" i="1"/>
  <c r="N24" i="1"/>
  <c r="P24" i="1"/>
  <c r="R24" i="1"/>
  <c r="T24" i="1"/>
  <c r="U24" i="1"/>
  <c r="W24" i="1"/>
  <c r="X24" i="1"/>
  <c r="Z24" i="1"/>
  <c r="AA24" i="1"/>
  <c r="AE24" i="1"/>
  <c r="AF24" i="1"/>
  <c r="AG24" i="1"/>
  <c r="AH24" i="1"/>
  <c r="AJ24" i="1"/>
  <c r="AK24" i="1"/>
  <c r="L25" i="1"/>
  <c r="N25" i="1"/>
  <c r="P25" i="1"/>
  <c r="R25" i="1"/>
  <c r="T25" i="1"/>
  <c r="U25" i="1"/>
  <c r="W25" i="1"/>
  <c r="X25" i="1"/>
  <c r="Z25" i="1"/>
  <c r="AA25" i="1"/>
  <c r="AE25" i="1"/>
  <c r="AF25" i="1"/>
  <c r="AG25" i="1"/>
  <c r="AH25" i="1"/>
  <c r="AJ25" i="1"/>
  <c r="AK25" i="1"/>
  <c r="L26" i="1"/>
  <c r="N26" i="1"/>
  <c r="P26" i="1"/>
  <c r="R26" i="1"/>
  <c r="T26" i="1"/>
  <c r="U26" i="1"/>
  <c r="W26" i="1"/>
  <c r="X26" i="1"/>
  <c r="Z26" i="1"/>
  <c r="AA26" i="1"/>
  <c r="AE26" i="1"/>
  <c r="AF26" i="1"/>
  <c r="AG26" i="1"/>
  <c r="AH26" i="1"/>
  <c r="AJ26" i="1"/>
  <c r="AK26" i="1"/>
  <c r="L27" i="1"/>
  <c r="N27" i="1"/>
  <c r="P27" i="1"/>
  <c r="R27" i="1"/>
  <c r="T27" i="1"/>
  <c r="U27" i="1"/>
  <c r="W27" i="1"/>
  <c r="X27" i="1"/>
  <c r="Z27" i="1"/>
  <c r="AA27" i="1"/>
  <c r="AE27" i="1"/>
  <c r="AF27" i="1"/>
  <c r="AG27" i="1"/>
  <c r="AH27" i="1"/>
  <c r="AJ27" i="1"/>
  <c r="AK27" i="1"/>
  <c r="L28" i="1"/>
  <c r="N28" i="1"/>
  <c r="P28" i="1"/>
  <c r="R28" i="1"/>
  <c r="T28" i="1"/>
  <c r="U28" i="1"/>
  <c r="W28" i="1"/>
  <c r="X28" i="1"/>
  <c r="Z28" i="1"/>
  <c r="AA28" i="1"/>
  <c r="AE28" i="1"/>
  <c r="AF28" i="1"/>
  <c r="AG28" i="1"/>
  <c r="AH28" i="1"/>
  <c r="AJ28" i="1"/>
  <c r="AK28" i="1"/>
  <c r="L29" i="1"/>
  <c r="N29" i="1"/>
  <c r="P29" i="1"/>
  <c r="R29" i="1"/>
  <c r="T29" i="1"/>
  <c r="U29" i="1"/>
  <c r="W29" i="1"/>
  <c r="X29" i="1"/>
  <c r="Z29" i="1"/>
  <c r="AA29" i="1"/>
  <c r="AE29" i="1"/>
  <c r="AF29" i="1"/>
  <c r="AG29" i="1"/>
  <c r="AH29" i="1"/>
  <c r="AJ29" i="1"/>
  <c r="AK29" i="1"/>
  <c r="L30" i="1"/>
  <c r="N30" i="1"/>
  <c r="P30" i="1"/>
  <c r="R30" i="1"/>
  <c r="T30" i="1"/>
  <c r="U30" i="1"/>
  <c r="W30" i="1"/>
  <c r="X30" i="1"/>
  <c r="Z30" i="1"/>
  <c r="AA30" i="1"/>
  <c r="AE30" i="1"/>
  <c r="AF30" i="1"/>
  <c r="AG30" i="1"/>
  <c r="AH30" i="1"/>
  <c r="AJ30" i="1"/>
  <c r="AK30" i="1"/>
  <c r="L31" i="1"/>
  <c r="N31" i="1"/>
  <c r="P31" i="1"/>
  <c r="R31" i="1"/>
  <c r="T31" i="1"/>
  <c r="U31" i="1"/>
  <c r="W31" i="1"/>
  <c r="X31" i="1"/>
  <c r="Z31" i="1"/>
  <c r="AA31" i="1"/>
  <c r="AE31" i="1"/>
  <c r="AF31" i="1"/>
  <c r="AG31" i="1"/>
  <c r="AH31" i="1"/>
  <c r="AJ31" i="1"/>
  <c r="AK31" i="1"/>
  <c r="L32" i="1"/>
  <c r="N32" i="1"/>
  <c r="P32" i="1"/>
  <c r="R32" i="1"/>
  <c r="T32" i="1"/>
  <c r="U32" i="1"/>
  <c r="W32" i="1"/>
  <c r="X32" i="1"/>
  <c r="Z32" i="1"/>
  <c r="AA32" i="1"/>
  <c r="AE32" i="1"/>
  <c r="AF32" i="1"/>
  <c r="AG32" i="1"/>
  <c r="AH32" i="1"/>
  <c r="AJ32" i="1"/>
  <c r="AK32" i="1"/>
  <c r="L33" i="1"/>
  <c r="N33" i="1"/>
  <c r="P33" i="1"/>
  <c r="R33" i="1"/>
  <c r="T33" i="1"/>
  <c r="U33" i="1"/>
  <c r="W33" i="1"/>
  <c r="X33" i="1"/>
  <c r="Z33" i="1"/>
  <c r="AA33" i="1"/>
  <c r="AE33" i="1"/>
  <c r="AF33" i="1"/>
  <c r="AG33" i="1"/>
  <c r="AH33" i="1"/>
  <c r="AJ33" i="1"/>
  <c r="AK33" i="1"/>
  <c r="L34" i="1"/>
  <c r="N34" i="1"/>
  <c r="P34" i="1"/>
  <c r="R34" i="1"/>
  <c r="T34" i="1"/>
  <c r="U34" i="1"/>
  <c r="W34" i="1"/>
  <c r="X34" i="1"/>
  <c r="Z34" i="1"/>
  <c r="AA34" i="1"/>
  <c r="AE34" i="1"/>
  <c r="AF34" i="1"/>
  <c r="AG34" i="1"/>
  <c r="AH34" i="1"/>
  <c r="AJ34" i="1"/>
  <c r="AK34" i="1"/>
  <c r="L35" i="1"/>
  <c r="N35" i="1"/>
  <c r="P35" i="1"/>
  <c r="R35" i="1"/>
  <c r="T35" i="1"/>
  <c r="U35" i="1"/>
  <c r="W35" i="1"/>
  <c r="X35" i="1"/>
  <c r="Z35" i="1"/>
  <c r="AA35" i="1"/>
  <c r="AE35" i="1"/>
  <c r="AF35" i="1"/>
  <c r="AG35" i="1"/>
  <c r="AH35" i="1"/>
  <c r="AJ35" i="1"/>
  <c r="AK35" i="1"/>
  <c r="L36" i="1"/>
  <c r="N36" i="1"/>
  <c r="P36" i="1"/>
  <c r="R36" i="1"/>
  <c r="T36" i="1"/>
  <c r="U36" i="1"/>
  <c r="W36" i="1"/>
  <c r="X36" i="1"/>
  <c r="Z36" i="1"/>
  <c r="AA36" i="1"/>
  <c r="AE36" i="1"/>
  <c r="AF36" i="1"/>
  <c r="AG36" i="1"/>
  <c r="AH36" i="1"/>
  <c r="AJ36" i="1"/>
  <c r="AK36" i="1"/>
  <c r="L37" i="1"/>
  <c r="N37" i="1"/>
  <c r="P37" i="1"/>
  <c r="R37" i="1"/>
  <c r="T37" i="1"/>
  <c r="U37" i="1"/>
  <c r="W37" i="1"/>
  <c r="X37" i="1"/>
  <c r="Z37" i="1"/>
  <c r="AA37" i="1"/>
  <c r="AE37" i="1"/>
  <c r="AF37" i="1"/>
  <c r="AG37" i="1"/>
  <c r="AH37" i="1"/>
  <c r="AJ37" i="1"/>
  <c r="AK37" i="1"/>
  <c r="L38" i="1"/>
  <c r="N38" i="1"/>
  <c r="P38" i="1"/>
  <c r="R38" i="1"/>
  <c r="T38" i="1"/>
  <c r="U38" i="1"/>
  <c r="W38" i="1"/>
  <c r="X38" i="1"/>
  <c r="Z38" i="1"/>
  <c r="AA38" i="1"/>
  <c r="AE38" i="1"/>
  <c r="AF38" i="1"/>
  <c r="AG38" i="1"/>
  <c r="AH38" i="1"/>
  <c r="AJ38" i="1"/>
  <c r="AK38" i="1"/>
  <c r="L39" i="1"/>
  <c r="N39" i="1"/>
  <c r="P39" i="1"/>
  <c r="R39" i="1"/>
  <c r="T39" i="1"/>
  <c r="U39" i="1"/>
  <c r="W39" i="1"/>
  <c r="X39" i="1"/>
  <c r="Z39" i="1"/>
  <c r="AA39" i="1"/>
  <c r="AE39" i="1"/>
  <c r="AF39" i="1"/>
  <c r="AG39" i="1"/>
  <c r="AH39" i="1"/>
  <c r="AJ39" i="1"/>
  <c r="AK39" i="1"/>
  <c r="L40" i="1"/>
  <c r="N40" i="1"/>
  <c r="P40" i="1"/>
  <c r="R40" i="1"/>
  <c r="T40" i="1"/>
  <c r="U40" i="1"/>
  <c r="W40" i="1"/>
  <c r="X40" i="1"/>
  <c r="Z40" i="1"/>
  <c r="AA40" i="1"/>
  <c r="AE40" i="1"/>
  <c r="AF40" i="1"/>
  <c r="AG40" i="1"/>
  <c r="AH40" i="1"/>
  <c r="AJ40" i="1"/>
  <c r="AK40" i="1"/>
  <c r="L41" i="1"/>
  <c r="N41" i="1"/>
  <c r="P41" i="1"/>
  <c r="R41" i="1"/>
  <c r="T41" i="1"/>
  <c r="U41" i="1"/>
  <c r="W41" i="1"/>
  <c r="X41" i="1"/>
  <c r="Z41" i="1"/>
  <c r="AA41" i="1"/>
  <c r="AE41" i="1"/>
  <c r="AF41" i="1"/>
  <c r="AG41" i="1"/>
  <c r="AH41" i="1"/>
  <c r="AJ41" i="1"/>
  <c r="AK41" i="1"/>
  <c r="L42" i="1"/>
  <c r="N42" i="1"/>
  <c r="P42" i="1"/>
  <c r="R42" i="1"/>
  <c r="T42" i="1"/>
  <c r="U42" i="1"/>
  <c r="W42" i="1"/>
  <c r="X42" i="1"/>
  <c r="Z42" i="1"/>
  <c r="AA42" i="1"/>
  <c r="AE42" i="1"/>
  <c r="AF42" i="1"/>
  <c r="AG42" i="1"/>
  <c r="AH42" i="1"/>
  <c r="AJ42" i="1"/>
  <c r="AK42" i="1"/>
  <c r="L43" i="1"/>
  <c r="N43" i="1"/>
  <c r="P43" i="1"/>
  <c r="R43" i="1"/>
  <c r="T43" i="1"/>
  <c r="U43" i="1"/>
  <c r="W43" i="1"/>
  <c r="X43" i="1"/>
  <c r="Z43" i="1"/>
  <c r="AA43" i="1"/>
  <c r="AE43" i="1"/>
  <c r="AF43" i="1"/>
  <c r="AG43" i="1"/>
  <c r="AH43" i="1"/>
  <c r="AJ43" i="1"/>
  <c r="AK43" i="1"/>
  <c r="L44" i="1"/>
  <c r="N44" i="1"/>
  <c r="P44" i="1"/>
  <c r="R44" i="1"/>
  <c r="T44" i="1"/>
  <c r="U44" i="1"/>
  <c r="W44" i="1"/>
  <c r="X44" i="1"/>
  <c r="Z44" i="1"/>
  <c r="AA44" i="1"/>
  <c r="AE44" i="1"/>
  <c r="AF44" i="1"/>
  <c r="AG44" i="1"/>
  <c r="AH44" i="1"/>
  <c r="AJ44" i="1"/>
  <c r="AK44" i="1"/>
  <c r="L45" i="1"/>
  <c r="N45" i="1"/>
  <c r="P45" i="1"/>
  <c r="R45" i="1"/>
  <c r="T45" i="1"/>
  <c r="U45" i="1"/>
  <c r="W45" i="1"/>
  <c r="X45" i="1"/>
  <c r="Z45" i="1"/>
  <c r="AA45" i="1"/>
  <c r="AE45" i="1"/>
  <c r="AF45" i="1"/>
  <c r="AG45" i="1"/>
  <c r="AH45" i="1"/>
  <c r="AJ45" i="1"/>
  <c r="AK45" i="1"/>
  <c r="L46" i="1"/>
  <c r="N46" i="1"/>
  <c r="P46" i="1"/>
  <c r="R46" i="1"/>
  <c r="T46" i="1"/>
  <c r="U46" i="1"/>
  <c r="W46" i="1"/>
  <c r="X46" i="1"/>
  <c r="Z46" i="1"/>
  <c r="AA46" i="1"/>
  <c r="AE46" i="1"/>
  <c r="AF46" i="1"/>
  <c r="AG46" i="1"/>
  <c r="AH46" i="1"/>
  <c r="AJ46" i="1"/>
  <c r="AK46" i="1"/>
  <c r="L47" i="1"/>
  <c r="N47" i="1"/>
  <c r="P47" i="1"/>
  <c r="R47" i="1"/>
  <c r="T47" i="1"/>
  <c r="U47" i="1"/>
  <c r="W47" i="1"/>
  <c r="X47" i="1"/>
  <c r="Z47" i="1"/>
  <c r="AA47" i="1"/>
  <c r="AE47" i="1"/>
  <c r="AF47" i="1"/>
  <c r="AG47" i="1"/>
  <c r="AH47" i="1"/>
  <c r="AJ47" i="1"/>
  <c r="AK47" i="1"/>
  <c r="L48" i="1"/>
  <c r="N48" i="1"/>
  <c r="P48" i="1"/>
  <c r="R48" i="1"/>
  <c r="T48" i="1"/>
  <c r="U48" i="1"/>
  <c r="W48" i="1"/>
  <c r="X48" i="1"/>
  <c r="Z48" i="1"/>
  <c r="AA48" i="1"/>
  <c r="AJ48" i="1"/>
  <c r="AK48" i="1"/>
  <c r="L49" i="1"/>
  <c r="N49" i="1"/>
  <c r="P49" i="1"/>
  <c r="R49" i="1"/>
  <c r="T49" i="1"/>
  <c r="U49" i="1"/>
  <c r="W49" i="1"/>
  <c r="X49" i="1"/>
  <c r="Z49" i="1"/>
  <c r="AA49" i="1"/>
  <c r="AE49" i="1"/>
  <c r="AF49" i="1"/>
  <c r="AG49" i="1"/>
  <c r="AH49" i="1"/>
  <c r="AJ49" i="1"/>
  <c r="AK49" i="1"/>
  <c r="L50" i="1"/>
  <c r="N50" i="1"/>
  <c r="P50" i="1"/>
  <c r="R50" i="1"/>
  <c r="T50" i="1"/>
  <c r="U50" i="1"/>
  <c r="W50" i="1"/>
  <c r="X50" i="1"/>
  <c r="Z50" i="1"/>
  <c r="AA50" i="1"/>
  <c r="AE50" i="1"/>
  <c r="AF50" i="1"/>
  <c r="AG50" i="1"/>
  <c r="AH50" i="1"/>
  <c r="AJ50" i="1"/>
  <c r="AK50" i="1"/>
  <c r="L51" i="1"/>
  <c r="N51" i="1"/>
  <c r="P51" i="1"/>
  <c r="R51" i="1"/>
  <c r="T51" i="1"/>
  <c r="U51" i="1"/>
  <c r="W51" i="1"/>
  <c r="X51" i="1"/>
  <c r="Z51" i="1"/>
  <c r="AA51" i="1"/>
  <c r="AE51" i="1"/>
  <c r="AF51" i="1"/>
  <c r="AG51" i="1"/>
  <c r="AH51" i="1"/>
  <c r="AJ51" i="1"/>
  <c r="AK51" i="1"/>
  <c r="L52" i="1"/>
  <c r="N52" i="1"/>
  <c r="P52" i="1"/>
  <c r="R52" i="1"/>
  <c r="T52" i="1"/>
  <c r="U52" i="1"/>
  <c r="W52" i="1"/>
  <c r="X52" i="1"/>
  <c r="Z52" i="1"/>
  <c r="AA52" i="1"/>
  <c r="AE52" i="1"/>
  <c r="AF52" i="1"/>
  <c r="AG52" i="1"/>
  <c r="AH52" i="1"/>
  <c r="AJ52" i="1"/>
  <c r="AK52" i="1"/>
  <c r="L53" i="1"/>
  <c r="N53" i="1"/>
  <c r="P53" i="1"/>
  <c r="R53" i="1"/>
  <c r="T53" i="1"/>
  <c r="U53" i="1"/>
  <c r="W53" i="1"/>
  <c r="X53" i="1"/>
  <c r="Z53" i="1"/>
  <c r="AA53" i="1"/>
  <c r="AE53" i="1"/>
  <c r="AF53" i="1"/>
  <c r="AG53" i="1"/>
  <c r="AH53" i="1"/>
  <c r="AJ53" i="1"/>
  <c r="AK53" i="1"/>
  <c r="L54" i="1"/>
  <c r="N54" i="1"/>
  <c r="P54" i="1"/>
  <c r="R54" i="1"/>
  <c r="T54" i="1"/>
  <c r="U54" i="1"/>
  <c r="W54" i="1"/>
  <c r="X54" i="1"/>
  <c r="Z54" i="1"/>
  <c r="AA54" i="1"/>
  <c r="AE54" i="1"/>
  <c r="AF54" i="1"/>
  <c r="AG54" i="1"/>
  <c r="AH54" i="1"/>
  <c r="AJ54" i="1"/>
  <c r="AK54" i="1"/>
  <c r="L55" i="1"/>
  <c r="N55" i="1"/>
  <c r="P55" i="1"/>
  <c r="R55" i="1"/>
  <c r="T55" i="1"/>
  <c r="U55" i="1"/>
  <c r="W55" i="1"/>
  <c r="X55" i="1"/>
  <c r="Z55" i="1"/>
  <c r="AA55" i="1"/>
  <c r="AE55" i="1"/>
  <c r="AF55" i="1"/>
  <c r="AG55" i="1"/>
  <c r="AH55" i="1"/>
  <c r="AJ55" i="1"/>
  <c r="AK55" i="1"/>
  <c r="L56" i="1"/>
  <c r="N56" i="1"/>
  <c r="P56" i="1"/>
  <c r="R56" i="1"/>
  <c r="T56" i="1"/>
  <c r="U56" i="1"/>
  <c r="W56" i="1"/>
  <c r="X56" i="1"/>
  <c r="Z56" i="1"/>
  <c r="AA56" i="1"/>
  <c r="AE56" i="1"/>
  <c r="AF56" i="1"/>
  <c r="AG56" i="1"/>
  <c r="AH56" i="1"/>
  <c r="AJ56" i="1"/>
  <c r="AK56" i="1"/>
  <c r="L57" i="1"/>
  <c r="N57" i="1"/>
  <c r="P57" i="1"/>
  <c r="R57" i="1"/>
  <c r="T57" i="1"/>
  <c r="U57" i="1"/>
  <c r="W57" i="1"/>
  <c r="X57" i="1"/>
  <c r="Z57" i="1"/>
  <c r="AA57" i="1"/>
  <c r="AE57" i="1"/>
  <c r="AF57" i="1"/>
  <c r="AG57" i="1"/>
  <c r="AH57" i="1"/>
  <c r="AJ57" i="1"/>
  <c r="AK57" i="1"/>
  <c r="L58" i="1"/>
  <c r="N58" i="1"/>
  <c r="P58" i="1"/>
  <c r="R58" i="1"/>
  <c r="T58" i="1"/>
  <c r="U58" i="1"/>
  <c r="W58" i="1"/>
  <c r="X58" i="1"/>
  <c r="Z58" i="1"/>
  <c r="AA58" i="1"/>
  <c r="AE58" i="1"/>
  <c r="AF58" i="1"/>
  <c r="AG58" i="1"/>
  <c r="AH58" i="1"/>
  <c r="AJ58" i="1"/>
  <c r="AK58" i="1"/>
  <c r="L59" i="1"/>
  <c r="N59" i="1"/>
  <c r="P59" i="1"/>
  <c r="R59" i="1"/>
  <c r="T59" i="1"/>
  <c r="U59" i="1"/>
  <c r="W59" i="1"/>
  <c r="X59" i="1"/>
  <c r="Z59" i="1"/>
  <c r="AA59" i="1"/>
  <c r="AE59" i="1"/>
  <c r="AF59" i="1"/>
  <c r="AG59" i="1"/>
  <c r="AH59" i="1"/>
  <c r="AJ59" i="1"/>
  <c r="AK59" i="1"/>
  <c r="L60" i="1"/>
  <c r="N60" i="1"/>
  <c r="P60" i="1"/>
  <c r="R60" i="1"/>
  <c r="T60" i="1"/>
  <c r="U60" i="1"/>
  <c r="W60" i="1"/>
  <c r="X60" i="1"/>
  <c r="Z60" i="1"/>
  <c r="AA60" i="1"/>
  <c r="AE60" i="1"/>
  <c r="AF60" i="1"/>
  <c r="AG60" i="1"/>
  <c r="AH60" i="1"/>
  <c r="AJ60" i="1"/>
  <c r="AK60" i="1"/>
  <c r="L61" i="1"/>
  <c r="N61" i="1"/>
  <c r="P61" i="1"/>
  <c r="R61" i="1"/>
  <c r="T61" i="1"/>
  <c r="U61" i="1"/>
  <c r="W61" i="1"/>
  <c r="X61" i="1"/>
  <c r="Z61" i="1"/>
  <c r="AA61" i="1"/>
  <c r="AE61" i="1"/>
  <c r="AF61" i="1"/>
  <c r="AG61" i="1"/>
  <c r="AH61" i="1"/>
  <c r="AJ61" i="1"/>
  <c r="AK61" i="1"/>
  <c r="L62" i="1"/>
  <c r="N62" i="1"/>
  <c r="P62" i="1"/>
  <c r="R62" i="1"/>
  <c r="T62" i="1"/>
  <c r="U62" i="1"/>
  <c r="W62" i="1"/>
  <c r="X62" i="1"/>
  <c r="Z62" i="1"/>
  <c r="AA62" i="1"/>
  <c r="AE62" i="1"/>
  <c r="AF62" i="1"/>
  <c r="AG62" i="1"/>
  <c r="AH62" i="1"/>
  <c r="AJ62" i="1"/>
  <c r="AK62" i="1"/>
  <c r="L63" i="1"/>
  <c r="N63" i="1"/>
  <c r="P63" i="1"/>
  <c r="R63" i="1"/>
  <c r="T63" i="1"/>
  <c r="U63" i="1"/>
  <c r="W63" i="1"/>
  <c r="X63" i="1"/>
  <c r="Z63" i="1"/>
  <c r="AA63" i="1"/>
  <c r="AE63" i="1"/>
  <c r="AF63" i="1"/>
  <c r="AG63" i="1"/>
  <c r="AH63" i="1"/>
  <c r="AJ63" i="1"/>
  <c r="AK63" i="1"/>
  <c r="L64" i="1"/>
  <c r="N64" i="1"/>
  <c r="P64" i="1"/>
  <c r="R64" i="1"/>
  <c r="T64" i="1"/>
  <c r="U64" i="1"/>
  <c r="W64" i="1"/>
  <c r="X64" i="1"/>
  <c r="Z64" i="1"/>
  <c r="AA64" i="1"/>
  <c r="AE64" i="1"/>
  <c r="AF64" i="1"/>
  <c r="AG64" i="1"/>
  <c r="AH64" i="1"/>
  <c r="AJ64" i="1"/>
  <c r="AK64" i="1"/>
  <c r="L65" i="1"/>
  <c r="N65" i="1"/>
  <c r="P65" i="1"/>
  <c r="R65" i="1"/>
  <c r="T65" i="1"/>
  <c r="U65" i="1"/>
  <c r="W65" i="1"/>
  <c r="X65" i="1"/>
  <c r="Z65" i="1"/>
  <c r="AA65" i="1"/>
  <c r="AE65" i="1"/>
  <c r="AF65" i="1"/>
  <c r="AG65" i="1"/>
  <c r="AH65" i="1"/>
  <c r="AJ65" i="1"/>
  <c r="AK65" i="1"/>
  <c r="L66" i="1"/>
  <c r="N66" i="1"/>
  <c r="P66" i="1"/>
  <c r="R66" i="1"/>
  <c r="T66" i="1"/>
  <c r="U66" i="1"/>
  <c r="W66" i="1"/>
  <c r="X66" i="1"/>
  <c r="Z66" i="1"/>
  <c r="AA66" i="1"/>
  <c r="AE66" i="1"/>
  <c r="AF66" i="1"/>
  <c r="AG66" i="1"/>
  <c r="AH66" i="1"/>
  <c r="AJ66" i="1"/>
  <c r="AK66" i="1"/>
  <c r="L67" i="1"/>
  <c r="N67" i="1"/>
  <c r="P67" i="1"/>
  <c r="R67" i="1"/>
  <c r="T67" i="1"/>
  <c r="U67" i="1"/>
  <c r="W67" i="1"/>
  <c r="X67" i="1"/>
  <c r="Z67" i="1"/>
  <c r="AA67" i="1"/>
  <c r="AE67" i="1"/>
  <c r="AF67" i="1"/>
  <c r="AG67" i="1"/>
  <c r="AH67" i="1"/>
  <c r="AJ67" i="1"/>
  <c r="AK67" i="1"/>
  <c r="L68" i="1"/>
  <c r="N68" i="1"/>
  <c r="P68" i="1"/>
  <c r="R68" i="1"/>
  <c r="T68" i="1"/>
  <c r="U68" i="1"/>
  <c r="W68" i="1"/>
  <c r="X68" i="1"/>
  <c r="Z68" i="1"/>
  <c r="AA68" i="1"/>
  <c r="AE68" i="1"/>
  <c r="AF68" i="1"/>
  <c r="AG68" i="1"/>
  <c r="AH68" i="1"/>
  <c r="AJ68" i="1"/>
  <c r="AK68" i="1"/>
  <c r="L69" i="1"/>
  <c r="N69" i="1"/>
  <c r="P69" i="1"/>
  <c r="R69" i="1"/>
  <c r="T69" i="1"/>
  <c r="U69" i="1"/>
  <c r="W69" i="1"/>
  <c r="X69" i="1"/>
  <c r="Z69" i="1"/>
  <c r="AA69" i="1"/>
  <c r="AE69" i="1"/>
  <c r="AF69" i="1"/>
  <c r="AG69" i="1"/>
  <c r="AH69" i="1"/>
  <c r="AJ69" i="1"/>
  <c r="AK69" i="1"/>
  <c r="L70" i="1"/>
  <c r="N70" i="1"/>
  <c r="P70" i="1"/>
  <c r="R70" i="1"/>
  <c r="T70" i="1"/>
  <c r="U70" i="1"/>
  <c r="W70" i="1"/>
  <c r="X70" i="1"/>
  <c r="Z70" i="1"/>
  <c r="AA70" i="1"/>
  <c r="AE70" i="1"/>
  <c r="AF70" i="1"/>
  <c r="AG70" i="1"/>
  <c r="AH70" i="1"/>
  <c r="AJ70" i="1"/>
  <c r="AK70" i="1"/>
  <c r="L71" i="1"/>
  <c r="N71" i="1"/>
  <c r="P71" i="1"/>
  <c r="R71" i="1"/>
  <c r="T71" i="1"/>
  <c r="U71" i="1"/>
  <c r="W71" i="1"/>
  <c r="X71" i="1"/>
  <c r="Z71" i="1"/>
  <c r="AA71" i="1"/>
  <c r="AE71" i="1"/>
  <c r="AF71" i="1"/>
  <c r="AG71" i="1"/>
  <c r="AH71" i="1"/>
  <c r="AJ71" i="1"/>
  <c r="AK71" i="1"/>
  <c r="L72" i="1"/>
  <c r="N72" i="1"/>
  <c r="P72" i="1"/>
  <c r="R72" i="1"/>
  <c r="T72" i="1"/>
  <c r="U72" i="1"/>
  <c r="W72" i="1"/>
  <c r="X72" i="1"/>
  <c r="Z72" i="1"/>
  <c r="AA72" i="1"/>
  <c r="AE72" i="1"/>
  <c r="AF72" i="1"/>
  <c r="AG72" i="1"/>
  <c r="AH72" i="1"/>
  <c r="AJ72" i="1"/>
  <c r="AK72" i="1"/>
  <c r="L73" i="1"/>
  <c r="N73" i="1"/>
  <c r="P73" i="1"/>
  <c r="R73" i="1"/>
  <c r="T73" i="1"/>
  <c r="U73" i="1"/>
  <c r="W73" i="1"/>
  <c r="X73" i="1"/>
  <c r="Z73" i="1"/>
  <c r="AA73" i="1"/>
  <c r="AE73" i="1"/>
  <c r="AF73" i="1"/>
  <c r="AG73" i="1"/>
  <c r="AH73" i="1"/>
  <c r="AJ73" i="1"/>
  <c r="AK73" i="1"/>
  <c r="L74" i="1"/>
  <c r="N74" i="1"/>
  <c r="P74" i="1"/>
  <c r="R74" i="1"/>
  <c r="T74" i="1"/>
  <c r="U74" i="1"/>
  <c r="W74" i="1"/>
  <c r="X74" i="1"/>
  <c r="Z74" i="1"/>
  <c r="AA74" i="1"/>
  <c r="AE74" i="1"/>
  <c r="AF74" i="1"/>
  <c r="AG74" i="1"/>
  <c r="AH74" i="1"/>
  <c r="AJ74" i="1"/>
  <c r="AK74" i="1"/>
  <c r="L75" i="1"/>
  <c r="N75" i="1"/>
  <c r="P75" i="1"/>
  <c r="R75" i="1"/>
  <c r="T75" i="1"/>
  <c r="U75" i="1"/>
  <c r="W75" i="1"/>
  <c r="X75" i="1"/>
  <c r="Z75" i="1"/>
  <c r="AA75" i="1"/>
  <c r="AE75" i="1"/>
  <c r="AF75" i="1"/>
  <c r="AG75" i="1"/>
  <c r="AH75" i="1"/>
  <c r="AJ75" i="1"/>
  <c r="AK75" i="1"/>
  <c r="L76" i="1"/>
  <c r="N76" i="1"/>
  <c r="P76" i="1"/>
  <c r="R76" i="1"/>
  <c r="T76" i="1"/>
  <c r="U76" i="1"/>
  <c r="W76" i="1"/>
  <c r="X76" i="1"/>
  <c r="Z76" i="1"/>
  <c r="AA76" i="1"/>
  <c r="AE76" i="1"/>
  <c r="AF76" i="1"/>
  <c r="AG76" i="1"/>
  <c r="AH76" i="1"/>
  <c r="AJ76" i="1"/>
  <c r="AK76" i="1"/>
  <c r="L77" i="1"/>
  <c r="N77" i="1"/>
  <c r="P77" i="1"/>
  <c r="R77" i="1"/>
  <c r="T77" i="1"/>
  <c r="U77" i="1"/>
  <c r="W77" i="1"/>
  <c r="X77" i="1"/>
  <c r="Z77" i="1"/>
  <c r="AA77" i="1"/>
  <c r="AE77" i="1"/>
  <c r="AF77" i="1"/>
  <c r="AG77" i="1"/>
  <c r="AH77" i="1"/>
  <c r="AJ77" i="1"/>
  <c r="AK77" i="1"/>
  <c r="L78" i="1"/>
  <c r="N78" i="1"/>
  <c r="P78" i="1"/>
  <c r="R78" i="1"/>
  <c r="T78" i="1"/>
  <c r="U78" i="1"/>
  <c r="W78" i="1"/>
  <c r="X78" i="1"/>
  <c r="Z78" i="1"/>
  <c r="AA78" i="1"/>
  <c r="AE78" i="1"/>
  <c r="AF78" i="1"/>
  <c r="AG78" i="1"/>
  <c r="AH78" i="1"/>
  <c r="AJ78" i="1"/>
  <c r="AK78" i="1"/>
  <c r="L79" i="1"/>
  <c r="N79" i="1"/>
  <c r="P79" i="1"/>
  <c r="R79" i="1"/>
  <c r="T79" i="1"/>
  <c r="U79" i="1"/>
  <c r="W79" i="1"/>
  <c r="X79" i="1"/>
  <c r="Z79" i="1"/>
  <c r="AA79" i="1"/>
  <c r="AE79" i="1"/>
  <c r="AF79" i="1"/>
  <c r="AG79" i="1"/>
  <c r="AH79" i="1"/>
  <c r="AJ79" i="1"/>
  <c r="AK79" i="1"/>
  <c r="L80" i="1"/>
  <c r="N80" i="1"/>
  <c r="P80" i="1"/>
  <c r="R80" i="1"/>
  <c r="T80" i="1"/>
  <c r="U80" i="1"/>
  <c r="W80" i="1"/>
  <c r="X80" i="1"/>
  <c r="Z80" i="1"/>
  <c r="AA80" i="1"/>
  <c r="AE80" i="1"/>
  <c r="AF80" i="1"/>
  <c r="AG80" i="1"/>
  <c r="AH80" i="1"/>
  <c r="AJ80" i="1"/>
  <c r="AK80" i="1"/>
  <c r="L81" i="1"/>
  <c r="N81" i="1"/>
  <c r="P81" i="1"/>
  <c r="R81" i="1"/>
  <c r="T81" i="1"/>
  <c r="U81" i="1"/>
  <c r="W81" i="1"/>
  <c r="X81" i="1"/>
  <c r="Z81" i="1"/>
  <c r="AA81" i="1"/>
  <c r="AE81" i="1"/>
  <c r="AF81" i="1"/>
  <c r="AG81" i="1"/>
  <c r="AH81" i="1"/>
  <c r="AJ81" i="1"/>
  <c r="AK81" i="1"/>
  <c r="L82" i="1"/>
  <c r="N82" i="1"/>
  <c r="P82" i="1"/>
  <c r="R82" i="1"/>
  <c r="T82" i="1"/>
  <c r="U82" i="1"/>
  <c r="W82" i="1"/>
  <c r="X82" i="1"/>
  <c r="Z82" i="1"/>
  <c r="AA82" i="1"/>
  <c r="AE82" i="1"/>
  <c r="AF82" i="1"/>
  <c r="AG82" i="1"/>
  <c r="AH82" i="1"/>
  <c r="AJ82" i="1"/>
  <c r="AK82" i="1"/>
  <c r="L83" i="1"/>
  <c r="N83" i="1"/>
  <c r="P83" i="1"/>
  <c r="R83" i="1"/>
  <c r="T83" i="1"/>
  <c r="U83" i="1"/>
  <c r="W83" i="1"/>
  <c r="X83" i="1"/>
  <c r="Z83" i="1"/>
  <c r="AA83" i="1"/>
  <c r="AE83" i="1"/>
  <c r="AF83" i="1"/>
  <c r="AG83" i="1"/>
  <c r="AH83" i="1"/>
  <c r="AJ83" i="1"/>
  <c r="AK83" i="1"/>
  <c r="D2" i="6"/>
  <c r="D3" i="6"/>
  <c r="D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8" i="7"/>
  <c r="D7" i="7"/>
  <c r="D6" i="7"/>
  <c r="Q3" i="1"/>
  <c r="P84" i="1"/>
  <c r="R84" i="1"/>
  <c r="P85" i="1"/>
  <c r="R85" i="1"/>
  <c r="P86" i="1"/>
  <c r="R86" i="1"/>
  <c r="P87" i="1"/>
  <c r="R87" i="1"/>
  <c r="P88" i="1"/>
  <c r="R88" i="1"/>
  <c r="P89" i="1"/>
  <c r="R89" i="1"/>
  <c r="P90" i="1"/>
  <c r="R90" i="1"/>
  <c r="P91" i="1"/>
  <c r="R91" i="1"/>
  <c r="P92" i="1"/>
  <c r="R92" i="1"/>
  <c r="P93" i="1"/>
  <c r="R93" i="1"/>
  <c r="P94" i="1"/>
  <c r="R94" i="1"/>
  <c r="P95" i="1"/>
  <c r="R95" i="1"/>
  <c r="P96" i="1"/>
  <c r="R96" i="1"/>
  <c r="P97" i="1"/>
  <c r="R97" i="1"/>
  <c r="P98" i="1"/>
  <c r="R98" i="1"/>
  <c r="P99" i="1"/>
  <c r="R99" i="1"/>
  <c r="P100" i="1"/>
  <c r="R100" i="1"/>
  <c r="P101" i="1"/>
  <c r="R101" i="1"/>
  <c r="P102" i="1"/>
  <c r="R102" i="1"/>
  <c r="P103" i="1"/>
  <c r="R103" i="1"/>
  <c r="P104" i="1"/>
  <c r="R104" i="1"/>
  <c r="P105" i="1"/>
  <c r="R105" i="1"/>
  <c r="P106" i="1"/>
  <c r="R106" i="1"/>
  <c r="P107" i="1"/>
  <c r="R107" i="1"/>
  <c r="P108" i="1"/>
  <c r="R108" i="1"/>
  <c r="P109" i="1"/>
  <c r="R109" i="1"/>
  <c r="P110" i="1"/>
  <c r="R110" i="1"/>
  <c r="P111" i="1"/>
  <c r="R111" i="1"/>
  <c r="P112" i="1"/>
  <c r="R112" i="1"/>
  <c r="P113" i="1"/>
  <c r="R113" i="1"/>
  <c r="P114" i="1"/>
  <c r="R114" i="1"/>
  <c r="P115" i="1"/>
  <c r="R115" i="1"/>
  <c r="P116" i="1"/>
  <c r="R116" i="1"/>
  <c r="P117" i="1"/>
  <c r="R117" i="1"/>
  <c r="P118" i="1"/>
  <c r="R118" i="1"/>
  <c r="P119" i="1"/>
  <c r="R119" i="1"/>
  <c r="P120" i="1"/>
  <c r="R120" i="1"/>
  <c r="P121" i="1"/>
  <c r="R121" i="1"/>
  <c r="P122" i="1"/>
  <c r="R122" i="1"/>
  <c r="P123" i="1"/>
  <c r="R123" i="1"/>
  <c r="P124" i="1"/>
  <c r="R124" i="1"/>
  <c r="P125" i="1"/>
  <c r="R125" i="1"/>
  <c r="P126" i="1"/>
  <c r="R126" i="1"/>
  <c r="P127" i="1"/>
  <c r="R127" i="1"/>
  <c r="P128" i="1"/>
  <c r="R128" i="1"/>
  <c r="P129" i="1"/>
  <c r="R129" i="1"/>
  <c r="P130" i="1"/>
  <c r="R130" i="1"/>
  <c r="P131" i="1"/>
  <c r="R131" i="1"/>
  <c r="P132" i="1"/>
  <c r="R132" i="1"/>
  <c r="P133" i="1"/>
  <c r="R133" i="1"/>
  <c r="P134" i="1"/>
  <c r="R134" i="1"/>
  <c r="P135" i="1"/>
  <c r="R135" i="1"/>
  <c r="P136" i="1"/>
  <c r="R136" i="1"/>
  <c r="P137" i="1"/>
  <c r="R137" i="1"/>
  <c r="P138" i="1"/>
  <c r="R138" i="1"/>
  <c r="P139" i="1"/>
  <c r="R139" i="1"/>
  <c r="P140" i="1"/>
  <c r="R140" i="1"/>
  <c r="P141" i="1"/>
  <c r="R141" i="1"/>
  <c r="P142" i="1"/>
  <c r="R142" i="1"/>
  <c r="P143" i="1"/>
  <c r="R143" i="1"/>
  <c r="P144" i="1"/>
  <c r="R144" i="1"/>
  <c r="P145" i="1"/>
  <c r="R145" i="1"/>
  <c r="P146" i="1"/>
  <c r="R146" i="1"/>
  <c r="P147" i="1"/>
  <c r="R147" i="1"/>
  <c r="P148" i="1"/>
  <c r="R148" i="1"/>
  <c r="P149" i="1"/>
  <c r="R149" i="1"/>
  <c r="P150" i="1"/>
  <c r="R150" i="1"/>
  <c r="P151" i="1"/>
  <c r="R151" i="1"/>
  <c r="P152" i="1"/>
  <c r="R152" i="1"/>
  <c r="P153" i="1"/>
  <c r="R153" i="1"/>
  <c r="P154" i="1"/>
  <c r="R154" i="1"/>
  <c r="P155" i="1"/>
  <c r="R155" i="1"/>
  <c r="P156" i="1"/>
  <c r="R156" i="1"/>
  <c r="P157" i="1"/>
  <c r="R157" i="1"/>
  <c r="P158" i="1"/>
  <c r="R158" i="1"/>
  <c r="P159" i="1"/>
  <c r="R159" i="1"/>
  <c r="P160" i="1"/>
  <c r="R160" i="1"/>
  <c r="P161" i="1"/>
  <c r="R161" i="1"/>
  <c r="P162" i="1"/>
  <c r="R162" i="1"/>
  <c r="P163" i="1"/>
  <c r="R163" i="1"/>
  <c r="P164" i="1"/>
  <c r="R164" i="1"/>
  <c r="P165" i="1"/>
  <c r="R165" i="1"/>
  <c r="P166" i="1"/>
  <c r="R166" i="1"/>
  <c r="P167" i="1"/>
  <c r="R167" i="1"/>
  <c r="P168" i="1"/>
  <c r="R168" i="1"/>
  <c r="P169" i="1"/>
  <c r="R169" i="1"/>
  <c r="P170" i="1"/>
  <c r="R170" i="1"/>
  <c r="P171" i="1"/>
  <c r="R171" i="1"/>
  <c r="P172" i="1"/>
  <c r="R172" i="1"/>
  <c r="P173" i="1"/>
  <c r="R173" i="1"/>
  <c r="P174" i="1"/>
  <c r="R174" i="1"/>
  <c r="P175" i="1"/>
  <c r="R175" i="1"/>
  <c r="P176" i="1"/>
  <c r="R176" i="1"/>
  <c r="P177" i="1"/>
  <c r="R177" i="1"/>
  <c r="P178" i="1"/>
  <c r="R178" i="1"/>
  <c r="P179" i="1"/>
  <c r="R179" i="1"/>
  <c r="P180" i="1"/>
  <c r="R180" i="1"/>
  <c r="P181" i="1"/>
  <c r="R181" i="1"/>
  <c r="P182" i="1"/>
  <c r="R182" i="1"/>
  <c r="P183" i="1"/>
  <c r="R183" i="1"/>
  <c r="P184" i="1"/>
  <c r="R184" i="1"/>
  <c r="P185" i="1"/>
  <c r="R185" i="1"/>
  <c r="P186" i="1"/>
  <c r="R186" i="1"/>
  <c r="P187" i="1"/>
  <c r="R187" i="1"/>
  <c r="P188" i="1"/>
  <c r="R188" i="1"/>
  <c r="P189" i="1"/>
  <c r="R189" i="1"/>
  <c r="P190" i="1"/>
  <c r="R190" i="1"/>
  <c r="P191" i="1"/>
  <c r="R191" i="1"/>
  <c r="P192" i="1"/>
  <c r="R192" i="1"/>
  <c r="P193" i="1"/>
  <c r="R193" i="1"/>
  <c r="P194" i="1"/>
  <c r="R194" i="1"/>
  <c r="P195" i="1"/>
  <c r="R195" i="1"/>
  <c r="P196" i="1"/>
  <c r="R196" i="1"/>
  <c r="P197" i="1"/>
  <c r="R197" i="1"/>
  <c r="P198" i="1"/>
  <c r="R198" i="1"/>
  <c r="P199" i="1"/>
  <c r="R199" i="1"/>
  <c r="P200" i="1"/>
  <c r="R200" i="1"/>
  <c r="P201" i="1"/>
  <c r="R201" i="1"/>
  <c r="P202" i="1"/>
  <c r="R202" i="1"/>
  <c r="P203" i="1"/>
  <c r="R203" i="1"/>
  <c r="P204" i="1"/>
  <c r="R204" i="1"/>
  <c r="P205" i="1"/>
  <c r="R205" i="1"/>
  <c r="P206" i="1"/>
  <c r="R206" i="1"/>
  <c r="P207" i="1"/>
  <c r="R207" i="1"/>
  <c r="P208" i="1"/>
  <c r="R208" i="1"/>
  <c r="P209" i="1"/>
  <c r="R209" i="1"/>
  <c r="P210" i="1"/>
  <c r="R210" i="1"/>
  <c r="P211" i="1"/>
  <c r="R211" i="1"/>
  <c r="P212" i="1"/>
  <c r="R212" i="1"/>
  <c r="P213" i="1"/>
  <c r="R213" i="1"/>
  <c r="P214" i="1"/>
  <c r="R214" i="1"/>
  <c r="P215" i="1"/>
  <c r="R215" i="1"/>
  <c r="P216" i="1"/>
  <c r="R216" i="1"/>
  <c r="P217" i="1"/>
  <c r="R217" i="1"/>
  <c r="P218" i="1"/>
  <c r="R218" i="1"/>
  <c r="P219" i="1"/>
  <c r="R219" i="1"/>
  <c r="P220" i="1"/>
  <c r="R220" i="1"/>
  <c r="P221" i="1"/>
  <c r="R221" i="1"/>
  <c r="P222" i="1"/>
  <c r="R222" i="1"/>
  <c r="P223" i="1"/>
  <c r="R223" i="1"/>
  <c r="P224" i="1"/>
  <c r="R224" i="1"/>
  <c r="P225" i="1"/>
  <c r="R225" i="1"/>
  <c r="P226" i="1"/>
  <c r="R226" i="1"/>
  <c r="P227" i="1"/>
  <c r="R227" i="1"/>
  <c r="P228" i="1"/>
  <c r="R228" i="1"/>
  <c r="P229" i="1"/>
  <c r="R229" i="1"/>
  <c r="P230" i="1"/>
  <c r="R230" i="1"/>
  <c r="P231" i="1"/>
  <c r="R231" i="1"/>
  <c r="P232" i="1"/>
  <c r="R232" i="1"/>
  <c r="P233" i="1"/>
  <c r="R233" i="1"/>
  <c r="P234" i="1"/>
  <c r="R234" i="1"/>
  <c r="P235" i="1"/>
  <c r="R235" i="1"/>
  <c r="P236" i="1"/>
  <c r="R236" i="1"/>
  <c r="P237" i="1"/>
  <c r="R237" i="1"/>
  <c r="P238" i="1"/>
  <c r="R238" i="1"/>
  <c r="P239" i="1"/>
  <c r="R239" i="1"/>
  <c r="P240" i="1"/>
  <c r="R240" i="1"/>
  <c r="P241" i="1"/>
  <c r="R241" i="1"/>
  <c r="P242" i="1"/>
  <c r="R242" i="1"/>
  <c r="P243" i="1"/>
  <c r="R243" i="1"/>
  <c r="P244" i="1"/>
  <c r="R244" i="1"/>
  <c r="P245" i="1"/>
  <c r="R245" i="1"/>
  <c r="P246" i="1"/>
  <c r="R246" i="1"/>
  <c r="P247" i="1"/>
  <c r="R247" i="1"/>
  <c r="P248" i="1"/>
  <c r="R248" i="1"/>
  <c r="P249" i="1"/>
  <c r="R249" i="1"/>
  <c r="P250" i="1"/>
  <c r="R250" i="1"/>
  <c r="P251" i="1"/>
  <c r="R251" i="1"/>
  <c r="P252" i="1"/>
  <c r="R252" i="1"/>
  <c r="P253" i="1"/>
  <c r="R253" i="1"/>
  <c r="P254" i="1"/>
  <c r="R254" i="1"/>
  <c r="P255" i="1"/>
  <c r="R255" i="1"/>
  <c r="P256" i="1"/>
  <c r="R256" i="1"/>
  <c r="P257" i="1"/>
  <c r="R257" i="1"/>
  <c r="P258" i="1"/>
  <c r="R258" i="1"/>
  <c r="P259" i="1"/>
  <c r="R259" i="1"/>
  <c r="P260" i="1"/>
  <c r="R260" i="1"/>
  <c r="P261" i="1"/>
  <c r="R261" i="1"/>
  <c r="P262" i="1"/>
  <c r="R262" i="1"/>
  <c r="P263" i="1"/>
  <c r="R263" i="1"/>
  <c r="P264" i="1"/>
  <c r="R264" i="1"/>
  <c r="P265" i="1"/>
  <c r="R265" i="1"/>
  <c r="P266" i="1"/>
  <c r="R266" i="1"/>
  <c r="P267" i="1"/>
  <c r="R267" i="1"/>
  <c r="P268" i="1"/>
  <c r="R268" i="1"/>
  <c r="P269" i="1"/>
  <c r="R269" i="1"/>
  <c r="P270" i="1"/>
  <c r="R270" i="1"/>
  <c r="P271" i="1"/>
  <c r="R271" i="1"/>
  <c r="P272" i="1"/>
  <c r="R272" i="1"/>
  <c r="P273" i="1"/>
  <c r="R273" i="1"/>
  <c r="P274" i="1"/>
  <c r="R274" i="1"/>
  <c r="P275" i="1"/>
  <c r="R275" i="1"/>
  <c r="P276" i="1"/>
  <c r="R276" i="1"/>
  <c r="P277" i="1"/>
  <c r="R277" i="1"/>
  <c r="P279" i="1"/>
  <c r="R279" i="1"/>
  <c r="P280" i="1"/>
  <c r="R280" i="1"/>
  <c r="P281" i="1"/>
  <c r="R281" i="1"/>
  <c r="P282" i="1"/>
  <c r="R282" i="1"/>
  <c r="P283" i="1"/>
  <c r="R283" i="1"/>
  <c r="P284" i="1"/>
  <c r="R284" i="1"/>
  <c r="P285" i="1"/>
  <c r="R285" i="1"/>
  <c r="P286" i="1"/>
  <c r="R286" i="1"/>
  <c r="P287" i="1"/>
  <c r="R287" i="1"/>
  <c r="P288" i="1"/>
  <c r="R288" i="1"/>
  <c r="P289" i="1"/>
  <c r="R289" i="1"/>
  <c r="P290" i="1"/>
  <c r="R290" i="1"/>
  <c r="P292" i="1"/>
  <c r="R292" i="1"/>
  <c r="P293" i="1"/>
  <c r="R293" i="1"/>
  <c r="P294" i="1"/>
  <c r="R294" i="1"/>
  <c r="P295" i="1"/>
  <c r="R295" i="1"/>
  <c r="P296" i="1"/>
  <c r="R296" i="1"/>
  <c r="P297" i="1"/>
  <c r="R297" i="1"/>
  <c r="P298" i="1"/>
  <c r="R298" i="1"/>
  <c r="P299" i="1"/>
  <c r="R299" i="1"/>
  <c r="P300" i="1"/>
  <c r="R300" i="1"/>
  <c r="P301" i="1"/>
  <c r="R301" i="1"/>
  <c r="P302" i="1"/>
  <c r="R302" i="1"/>
  <c r="P303" i="1"/>
  <c r="R303" i="1"/>
  <c r="P304" i="1"/>
  <c r="R304" i="1"/>
  <c r="P305" i="1"/>
  <c r="R305" i="1"/>
  <c r="P306" i="1"/>
  <c r="R306" i="1"/>
  <c r="P307" i="1"/>
  <c r="R307" i="1"/>
  <c r="P308" i="1"/>
  <c r="R308" i="1"/>
  <c r="P309" i="1"/>
  <c r="R309" i="1"/>
  <c r="P310" i="1"/>
  <c r="R310" i="1"/>
  <c r="P311" i="1"/>
  <c r="R311" i="1"/>
  <c r="P312" i="1"/>
  <c r="R312" i="1"/>
  <c r="P313" i="1"/>
  <c r="R313" i="1"/>
  <c r="P314" i="1"/>
  <c r="R314" i="1"/>
  <c r="P315" i="1"/>
  <c r="R315" i="1"/>
  <c r="P316" i="1"/>
  <c r="R316" i="1"/>
  <c r="P317" i="1"/>
  <c r="R317" i="1"/>
  <c r="P318" i="1"/>
  <c r="R318" i="1"/>
  <c r="P319" i="1"/>
  <c r="R319" i="1"/>
  <c r="P320" i="1"/>
  <c r="R320" i="1"/>
  <c r="P321" i="1"/>
  <c r="R321" i="1"/>
  <c r="P322" i="1"/>
  <c r="R322" i="1"/>
  <c r="P323" i="1"/>
  <c r="R323" i="1"/>
  <c r="P324" i="1"/>
  <c r="R324" i="1"/>
  <c r="P325" i="1"/>
  <c r="R325" i="1"/>
  <c r="P326" i="1"/>
  <c r="R326" i="1"/>
  <c r="P327" i="1"/>
  <c r="R327" i="1"/>
  <c r="P328" i="1"/>
  <c r="R328" i="1"/>
  <c r="P329" i="1"/>
  <c r="R329" i="1"/>
  <c r="P330" i="1"/>
  <c r="R330" i="1"/>
  <c r="P331" i="1"/>
  <c r="R331" i="1"/>
  <c r="P332" i="1"/>
  <c r="R332" i="1"/>
  <c r="P333" i="1"/>
  <c r="R333" i="1"/>
  <c r="P334" i="1"/>
  <c r="R334" i="1"/>
  <c r="P335" i="1"/>
  <c r="R335" i="1"/>
  <c r="P336" i="1"/>
  <c r="R336" i="1"/>
  <c r="P337" i="1"/>
  <c r="R337" i="1"/>
  <c r="P338" i="1"/>
  <c r="R338" i="1"/>
  <c r="P339" i="1"/>
  <c r="R339" i="1"/>
  <c r="P340" i="1"/>
  <c r="R340" i="1"/>
  <c r="P341" i="1"/>
  <c r="R341" i="1"/>
  <c r="P342" i="1"/>
  <c r="R342" i="1"/>
  <c r="P343" i="1"/>
  <c r="R343" i="1"/>
  <c r="P344" i="1"/>
  <c r="R344" i="1"/>
  <c r="P345" i="1"/>
  <c r="R345" i="1"/>
  <c r="P346" i="1"/>
  <c r="R346" i="1"/>
  <c r="P347" i="1"/>
  <c r="R347" i="1"/>
  <c r="P348" i="1"/>
  <c r="R348" i="1"/>
  <c r="P349" i="1"/>
  <c r="R349" i="1"/>
  <c r="P350" i="1"/>
  <c r="R350" i="1"/>
  <c r="P351" i="1"/>
  <c r="R351" i="1"/>
  <c r="P352" i="1"/>
  <c r="R352" i="1"/>
  <c r="P353" i="1"/>
  <c r="R353" i="1"/>
  <c r="P354" i="1"/>
  <c r="R354" i="1"/>
  <c r="P355" i="1"/>
  <c r="R355" i="1"/>
  <c r="P356" i="1"/>
  <c r="R356" i="1"/>
  <c r="P357" i="1"/>
  <c r="R357" i="1"/>
  <c r="P358" i="1"/>
  <c r="R358" i="1"/>
  <c r="P359" i="1"/>
  <c r="R359" i="1"/>
  <c r="P360" i="1"/>
  <c r="R360" i="1"/>
  <c r="P361" i="1"/>
  <c r="R361" i="1"/>
  <c r="P362" i="1"/>
  <c r="R362" i="1"/>
  <c r="P363" i="1"/>
  <c r="R363" i="1"/>
  <c r="P364" i="1"/>
  <c r="R364" i="1"/>
  <c r="P365" i="1"/>
  <c r="R365" i="1"/>
  <c r="P366" i="1"/>
  <c r="R366" i="1"/>
  <c r="P367" i="1"/>
  <c r="R367" i="1"/>
  <c r="P368" i="1"/>
  <c r="R368" i="1"/>
  <c r="P369" i="1"/>
  <c r="R369" i="1"/>
  <c r="P370" i="1"/>
  <c r="R370" i="1"/>
  <c r="P371" i="1"/>
  <c r="R371" i="1"/>
  <c r="P372" i="1"/>
  <c r="R372" i="1"/>
  <c r="P373" i="1"/>
  <c r="R373" i="1"/>
  <c r="P374" i="1"/>
  <c r="R374" i="1"/>
  <c r="P375" i="1"/>
  <c r="R375" i="1"/>
  <c r="P376" i="1"/>
  <c r="R376" i="1"/>
  <c r="P377" i="1"/>
  <c r="R377" i="1"/>
  <c r="P378" i="1"/>
  <c r="R378" i="1"/>
  <c r="P379" i="1"/>
  <c r="R379" i="1"/>
  <c r="P380" i="1"/>
  <c r="R380" i="1"/>
  <c r="P381" i="1"/>
  <c r="R381" i="1"/>
  <c r="P382" i="1"/>
  <c r="R382" i="1"/>
  <c r="P383" i="1"/>
  <c r="R383" i="1"/>
  <c r="P384" i="1"/>
  <c r="R384" i="1"/>
  <c r="P385" i="1"/>
  <c r="R385" i="1"/>
  <c r="P386" i="1"/>
  <c r="R386" i="1"/>
  <c r="P387" i="1"/>
  <c r="R387" i="1"/>
  <c r="P388" i="1"/>
  <c r="R388" i="1"/>
  <c r="P389" i="1"/>
  <c r="R389" i="1"/>
  <c r="P390" i="1"/>
  <c r="R390" i="1"/>
  <c r="P391" i="1"/>
  <c r="R391" i="1"/>
  <c r="P392" i="1"/>
  <c r="R392" i="1"/>
  <c r="P393" i="1"/>
  <c r="R393" i="1"/>
  <c r="P394" i="1"/>
  <c r="R394" i="1"/>
  <c r="P395" i="1"/>
  <c r="R395" i="1"/>
  <c r="P396" i="1"/>
  <c r="R396" i="1"/>
  <c r="P397" i="1"/>
  <c r="R397" i="1"/>
  <c r="P398" i="1"/>
  <c r="R398" i="1"/>
  <c r="P399" i="1"/>
  <c r="R399" i="1"/>
  <c r="P400" i="1"/>
  <c r="R400" i="1"/>
  <c r="P401" i="1"/>
  <c r="R401" i="1"/>
  <c r="P402" i="1"/>
  <c r="R402" i="1"/>
  <c r="P403" i="1"/>
  <c r="R403" i="1"/>
  <c r="P404" i="1"/>
  <c r="R404" i="1"/>
  <c r="P405" i="1"/>
  <c r="R405" i="1"/>
  <c r="P406" i="1"/>
  <c r="R406" i="1"/>
  <c r="P407" i="1"/>
  <c r="R407" i="1"/>
  <c r="P408" i="1"/>
  <c r="R408" i="1"/>
  <c r="P409" i="1"/>
  <c r="R409" i="1"/>
  <c r="P410" i="1"/>
  <c r="R410" i="1"/>
  <c r="P411" i="1"/>
  <c r="R411" i="1"/>
  <c r="P412" i="1"/>
  <c r="R412" i="1"/>
  <c r="P413" i="1"/>
  <c r="R413" i="1"/>
  <c r="P414" i="1"/>
  <c r="R414" i="1"/>
  <c r="P415" i="1"/>
  <c r="R415" i="1"/>
  <c r="P416" i="1"/>
  <c r="R416" i="1"/>
  <c r="P417" i="1"/>
  <c r="R417" i="1"/>
  <c r="P418" i="1"/>
  <c r="R418" i="1"/>
  <c r="P419" i="1"/>
  <c r="R419" i="1"/>
  <c r="P420" i="1"/>
  <c r="R420" i="1"/>
  <c r="P421" i="1"/>
  <c r="R421" i="1"/>
  <c r="P422" i="1"/>
  <c r="R422" i="1"/>
  <c r="P423" i="1"/>
  <c r="R423" i="1"/>
  <c r="P424" i="1"/>
  <c r="R424" i="1"/>
  <c r="P425" i="1"/>
  <c r="R425" i="1"/>
  <c r="P426" i="1"/>
  <c r="R426" i="1"/>
  <c r="P427" i="1"/>
  <c r="R427" i="1"/>
  <c r="P428" i="1"/>
  <c r="R428" i="1"/>
  <c r="P429" i="1"/>
  <c r="R429" i="1"/>
  <c r="P430" i="1"/>
  <c r="R430" i="1"/>
  <c r="P431" i="1"/>
  <c r="R431" i="1"/>
  <c r="P432" i="1"/>
  <c r="R432" i="1"/>
  <c r="P433" i="1"/>
  <c r="R433" i="1"/>
  <c r="P434" i="1"/>
  <c r="R434" i="1"/>
  <c r="P435" i="1"/>
  <c r="R435" i="1"/>
  <c r="P436" i="1"/>
  <c r="R436" i="1"/>
  <c r="P437" i="1"/>
  <c r="R437" i="1"/>
  <c r="P438" i="1"/>
  <c r="R438" i="1"/>
  <c r="P439" i="1"/>
  <c r="R439" i="1"/>
  <c r="P440" i="1"/>
  <c r="R440" i="1"/>
  <c r="P441" i="1"/>
  <c r="R441" i="1"/>
  <c r="P442" i="1"/>
  <c r="R442" i="1"/>
  <c r="P443" i="1"/>
  <c r="R443" i="1"/>
  <c r="P444" i="1"/>
  <c r="R444" i="1"/>
  <c r="P445" i="1"/>
  <c r="R445" i="1"/>
  <c r="P446" i="1"/>
  <c r="R446" i="1"/>
  <c r="P447" i="1"/>
  <c r="R447" i="1"/>
  <c r="P448" i="1"/>
  <c r="R448" i="1"/>
  <c r="P449" i="1"/>
  <c r="R449" i="1"/>
  <c r="P450" i="1"/>
  <c r="R450" i="1"/>
  <c r="P451" i="1"/>
  <c r="R451" i="1"/>
  <c r="P452" i="1"/>
  <c r="R452" i="1"/>
  <c r="P453" i="1"/>
  <c r="R453" i="1"/>
  <c r="P454" i="1"/>
  <c r="R454" i="1"/>
  <c r="P455" i="1"/>
  <c r="R455" i="1"/>
  <c r="P456" i="1"/>
  <c r="R456" i="1"/>
  <c r="P457" i="1"/>
  <c r="R457" i="1"/>
  <c r="P458" i="1"/>
  <c r="R458" i="1"/>
  <c r="P459" i="1"/>
  <c r="R459" i="1"/>
  <c r="P460" i="1"/>
  <c r="R460" i="1"/>
  <c r="P461" i="1"/>
  <c r="R461" i="1"/>
  <c r="P462" i="1"/>
  <c r="R462" i="1"/>
  <c r="P463" i="1"/>
  <c r="R463" i="1"/>
  <c r="P464" i="1"/>
  <c r="R464" i="1"/>
  <c r="P465" i="1"/>
  <c r="R465" i="1"/>
  <c r="P466" i="1"/>
  <c r="R466" i="1"/>
  <c r="P467" i="1"/>
  <c r="R467" i="1"/>
  <c r="P468" i="1"/>
  <c r="R468" i="1"/>
  <c r="P469" i="1"/>
  <c r="R469" i="1"/>
  <c r="P470" i="1"/>
  <c r="R470" i="1"/>
  <c r="P471" i="1"/>
  <c r="R471" i="1"/>
  <c r="P472" i="1"/>
  <c r="R472" i="1"/>
  <c r="P473" i="1"/>
  <c r="R473" i="1"/>
  <c r="P474" i="1"/>
  <c r="R474" i="1"/>
  <c r="P475" i="1"/>
  <c r="R475" i="1"/>
  <c r="P476" i="1"/>
  <c r="R476" i="1"/>
  <c r="P477" i="1"/>
  <c r="R477" i="1"/>
  <c r="P478" i="1"/>
  <c r="R478" i="1"/>
  <c r="P479" i="1"/>
  <c r="R479" i="1"/>
  <c r="P480" i="1"/>
  <c r="R480" i="1"/>
  <c r="P481" i="1"/>
  <c r="R481" i="1"/>
  <c r="P482" i="1"/>
  <c r="R482" i="1"/>
  <c r="P483" i="1"/>
  <c r="R483" i="1"/>
  <c r="P484" i="1"/>
  <c r="R484" i="1"/>
  <c r="P485" i="1"/>
  <c r="R485" i="1"/>
  <c r="P486" i="1"/>
  <c r="R486" i="1"/>
  <c r="P487" i="1"/>
  <c r="R487" i="1"/>
  <c r="P488" i="1"/>
  <c r="R488" i="1"/>
  <c r="P489" i="1"/>
  <c r="R489" i="1"/>
  <c r="P490" i="1"/>
  <c r="R490" i="1"/>
  <c r="P491" i="1"/>
  <c r="R491" i="1"/>
  <c r="P492" i="1"/>
  <c r="R492" i="1"/>
  <c r="P493" i="1"/>
  <c r="R493" i="1"/>
  <c r="P494" i="1"/>
  <c r="R494" i="1"/>
  <c r="P495" i="1"/>
  <c r="R495" i="1"/>
  <c r="P496" i="1"/>
  <c r="R496" i="1"/>
  <c r="P497" i="1"/>
  <c r="R497" i="1"/>
  <c r="P498" i="1"/>
  <c r="R498" i="1"/>
  <c r="P499" i="1"/>
  <c r="R499" i="1"/>
  <c r="P500" i="1"/>
  <c r="R500" i="1"/>
  <c r="P501" i="1"/>
  <c r="R501" i="1"/>
  <c r="P502" i="1"/>
  <c r="R502" i="1"/>
  <c r="P503" i="1"/>
  <c r="R503" i="1"/>
  <c r="P504" i="1"/>
  <c r="R504" i="1"/>
  <c r="P505" i="1"/>
  <c r="R505" i="1"/>
  <c r="P506" i="1"/>
  <c r="R506" i="1"/>
  <c r="P507" i="1"/>
  <c r="R507" i="1"/>
  <c r="P509" i="1"/>
  <c r="R509" i="1"/>
  <c r="P510" i="1"/>
  <c r="R510" i="1"/>
  <c r="P511" i="1"/>
  <c r="R511" i="1"/>
  <c r="P512" i="1"/>
  <c r="R512" i="1"/>
  <c r="P513" i="1"/>
  <c r="R513" i="1"/>
  <c r="P514" i="1"/>
  <c r="R514" i="1"/>
  <c r="P515" i="1"/>
  <c r="R515" i="1"/>
  <c r="P516" i="1"/>
  <c r="R516" i="1"/>
  <c r="P517" i="1"/>
  <c r="R517" i="1"/>
  <c r="P518" i="1"/>
  <c r="R518" i="1"/>
  <c r="P519" i="1"/>
  <c r="R519" i="1"/>
  <c r="P520" i="1"/>
  <c r="R520" i="1"/>
  <c r="P521" i="1"/>
  <c r="R521" i="1"/>
  <c r="P522" i="1"/>
  <c r="R522" i="1"/>
  <c r="P523" i="1"/>
  <c r="R523" i="1"/>
  <c r="P524" i="1"/>
  <c r="R524" i="1"/>
  <c r="P525" i="1"/>
  <c r="R525" i="1"/>
  <c r="P526" i="1"/>
  <c r="R526" i="1"/>
  <c r="P527" i="1"/>
  <c r="R527" i="1"/>
  <c r="P528" i="1"/>
  <c r="R528" i="1"/>
  <c r="P530" i="1"/>
  <c r="R530" i="1"/>
  <c r="P531" i="1"/>
  <c r="R531" i="1"/>
  <c r="P532" i="1"/>
  <c r="R532" i="1"/>
  <c r="P533" i="1"/>
  <c r="R533" i="1"/>
  <c r="P534" i="1"/>
  <c r="R534" i="1"/>
  <c r="P535" i="1"/>
  <c r="R535" i="1"/>
  <c r="P536" i="1"/>
  <c r="R536" i="1"/>
  <c r="P537" i="1"/>
  <c r="R537" i="1"/>
  <c r="P538" i="1"/>
  <c r="R538" i="1"/>
  <c r="P539" i="1"/>
  <c r="R539" i="1"/>
  <c r="P540" i="1"/>
  <c r="R540" i="1"/>
  <c r="P541" i="1"/>
  <c r="R541" i="1"/>
  <c r="P542" i="1"/>
  <c r="R542" i="1"/>
  <c r="P543" i="1"/>
  <c r="R543" i="1"/>
  <c r="P544" i="1"/>
  <c r="R544" i="1"/>
  <c r="P545" i="1"/>
  <c r="R545" i="1"/>
  <c r="P546" i="1"/>
  <c r="R546" i="1"/>
  <c r="P547" i="1"/>
  <c r="R547" i="1"/>
  <c r="P548" i="1"/>
  <c r="R548" i="1"/>
  <c r="P549" i="1"/>
  <c r="R549" i="1"/>
  <c r="P550" i="1"/>
  <c r="R550" i="1"/>
  <c r="P551" i="1"/>
  <c r="R551" i="1"/>
  <c r="P552" i="1"/>
  <c r="R552" i="1"/>
  <c r="P553" i="1"/>
  <c r="R553" i="1"/>
  <c r="P554" i="1"/>
  <c r="R554" i="1"/>
  <c r="P555" i="1"/>
  <c r="R555" i="1"/>
  <c r="P556" i="1"/>
  <c r="R556" i="1"/>
  <c r="P557" i="1"/>
  <c r="R557" i="1"/>
  <c r="P558" i="1"/>
  <c r="R558" i="1"/>
  <c r="P559" i="1"/>
  <c r="R559" i="1"/>
  <c r="P560" i="1"/>
  <c r="R560" i="1"/>
  <c r="P561" i="1"/>
  <c r="R561" i="1"/>
  <c r="P562" i="1"/>
  <c r="R562" i="1"/>
  <c r="P563" i="1"/>
  <c r="R563" i="1"/>
  <c r="P564" i="1"/>
  <c r="R564" i="1"/>
  <c r="P565" i="1"/>
  <c r="R565" i="1"/>
  <c r="P566" i="1"/>
  <c r="R566" i="1"/>
  <c r="P567" i="1"/>
  <c r="R567" i="1"/>
  <c r="P568" i="1"/>
  <c r="R568" i="1"/>
  <c r="P569" i="1"/>
  <c r="R569" i="1"/>
  <c r="P570" i="1"/>
  <c r="R570" i="1"/>
  <c r="P571" i="1"/>
  <c r="R571" i="1"/>
  <c r="P572" i="1"/>
  <c r="R572" i="1"/>
  <c r="P573" i="1"/>
  <c r="R573" i="1"/>
  <c r="P574" i="1"/>
  <c r="R574" i="1"/>
  <c r="P575" i="1"/>
  <c r="R575" i="1"/>
  <c r="P576" i="1"/>
  <c r="R576" i="1"/>
  <c r="P577" i="1"/>
  <c r="R577" i="1"/>
  <c r="P578" i="1"/>
  <c r="R578" i="1"/>
  <c r="P579" i="1"/>
  <c r="R579" i="1"/>
  <c r="P580" i="1"/>
  <c r="R580" i="1"/>
  <c r="P581" i="1"/>
  <c r="R581" i="1"/>
  <c r="P582" i="1"/>
  <c r="R582" i="1"/>
  <c r="P583" i="1"/>
  <c r="R583" i="1"/>
  <c r="P584" i="1"/>
  <c r="R584" i="1"/>
  <c r="P585" i="1"/>
  <c r="R585" i="1"/>
  <c r="P586" i="1"/>
  <c r="R586" i="1"/>
  <c r="P587" i="1"/>
  <c r="R587" i="1"/>
  <c r="P588" i="1"/>
  <c r="R588" i="1"/>
  <c r="P589" i="1"/>
  <c r="R589" i="1"/>
  <c r="P590" i="1"/>
  <c r="R590" i="1"/>
  <c r="P591" i="1"/>
  <c r="R591" i="1"/>
  <c r="P592" i="1"/>
  <c r="R592" i="1"/>
  <c r="P593" i="1"/>
  <c r="R593" i="1"/>
  <c r="P594" i="1"/>
  <c r="R594" i="1"/>
  <c r="P595" i="1"/>
  <c r="R595" i="1"/>
  <c r="P596" i="1"/>
  <c r="R596" i="1"/>
  <c r="P597" i="1"/>
  <c r="R597" i="1"/>
  <c r="P598" i="1"/>
  <c r="R598" i="1"/>
  <c r="P599" i="1"/>
  <c r="R599" i="1"/>
  <c r="P600" i="1"/>
  <c r="R600" i="1"/>
  <c r="P601" i="1"/>
  <c r="R601" i="1"/>
  <c r="P602" i="1"/>
  <c r="R602" i="1"/>
  <c r="P603" i="1"/>
  <c r="R603" i="1"/>
  <c r="P604" i="1"/>
  <c r="R604" i="1"/>
  <c r="P605" i="1"/>
  <c r="R605" i="1"/>
  <c r="P606" i="1"/>
  <c r="R606" i="1"/>
  <c r="P607" i="1"/>
  <c r="R607" i="1"/>
  <c r="P608" i="1"/>
  <c r="R608" i="1"/>
  <c r="P609" i="1"/>
  <c r="R609" i="1"/>
  <c r="P610" i="1"/>
  <c r="R610" i="1"/>
  <c r="P611" i="1"/>
  <c r="R611" i="1"/>
  <c r="P612" i="1"/>
  <c r="R612" i="1"/>
  <c r="P613" i="1"/>
  <c r="R613" i="1"/>
  <c r="P614" i="1"/>
  <c r="R614" i="1"/>
  <c r="P615" i="1"/>
  <c r="R615" i="1"/>
  <c r="P616" i="1"/>
  <c r="R616" i="1"/>
  <c r="P617" i="1"/>
  <c r="R617" i="1"/>
  <c r="P618" i="1"/>
  <c r="R618" i="1"/>
  <c r="P619" i="1"/>
  <c r="R619" i="1"/>
  <c r="P620" i="1"/>
  <c r="R620" i="1"/>
  <c r="P621" i="1"/>
  <c r="R621" i="1"/>
  <c r="P622" i="1"/>
  <c r="R622" i="1"/>
  <c r="P623" i="1"/>
  <c r="R623" i="1"/>
  <c r="P624" i="1"/>
  <c r="R624" i="1"/>
  <c r="P625" i="1"/>
  <c r="R625" i="1"/>
  <c r="P626" i="1"/>
  <c r="R626" i="1"/>
  <c r="P627" i="1"/>
  <c r="R627" i="1"/>
  <c r="P628" i="1"/>
  <c r="R628" i="1"/>
  <c r="P629" i="1"/>
  <c r="R629" i="1"/>
  <c r="P630" i="1"/>
  <c r="R630" i="1"/>
  <c r="P631" i="1"/>
  <c r="R631" i="1"/>
  <c r="P632" i="1"/>
  <c r="R632" i="1"/>
  <c r="P633" i="1"/>
  <c r="R633" i="1"/>
  <c r="P634" i="1"/>
  <c r="R634" i="1"/>
  <c r="P635" i="1"/>
  <c r="R635" i="1"/>
  <c r="P636" i="1"/>
  <c r="R636" i="1"/>
  <c r="P637" i="1"/>
  <c r="R637" i="1"/>
  <c r="P638" i="1"/>
  <c r="R638" i="1"/>
  <c r="P639" i="1"/>
  <c r="R639" i="1"/>
  <c r="P640" i="1"/>
  <c r="R640" i="1"/>
  <c r="P641" i="1"/>
  <c r="R641" i="1"/>
  <c r="P642" i="1"/>
  <c r="R642" i="1"/>
  <c r="P643" i="1"/>
  <c r="R643" i="1"/>
  <c r="P645" i="1"/>
  <c r="R645" i="1"/>
  <c r="P646" i="1"/>
  <c r="R646" i="1"/>
  <c r="P647" i="1"/>
  <c r="R647" i="1"/>
  <c r="P648" i="1"/>
  <c r="R648" i="1"/>
  <c r="P649" i="1"/>
  <c r="R649" i="1"/>
  <c r="P650" i="1"/>
  <c r="R650" i="1"/>
  <c r="P651" i="1"/>
  <c r="R651" i="1"/>
  <c r="P652" i="1"/>
  <c r="R652" i="1"/>
  <c r="P653" i="1"/>
  <c r="R653" i="1"/>
  <c r="P654" i="1"/>
  <c r="R654" i="1"/>
  <c r="P655" i="1"/>
  <c r="R655" i="1"/>
  <c r="P656" i="1"/>
  <c r="R656" i="1"/>
  <c r="P657" i="1"/>
  <c r="R657" i="1"/>
  <c r="P658" i="1"/>
  <c r="R658" i="1"/>
  <c r="P659" i="1"/>
  <c r="R659" i="1"/>
  <c r="P660" i="1"/>
  <c r="R660" i="1"/>
  <c r="P661" i="1"/>
  <c r="R661" i="1"/>
  <c r="P662" i="1"/>
  <c r="R662" i="1"/>
  <c r="P663" i="1"/>
  <c r="R663" i="1"/>
  <c r="P664" i="1"/>
  <c r="R664" i="1"/>
  <c r="P665" i="1"/>
  <c r="R665" i="1"/>
  <c r="P666" i="1"/>
  <c r="R666" i="1"/>
  <c r="P667" i="1"/>
  <c r="R667" i="1"/>
  <c r="P668" i="1"/>
  <c r="R668" i="1"/>
  <c r="P669" i="1"/>
  <c r="R669" i="1"/>
  <c r="P670" i="1"/>
  <c r="R670" i="1"/>
  <c r="P671" i="1"/>
  <c r="R671" i="1"/>
  <c r="P672" i="1"/>
  <c r="R672" i="1"/>
  <c r="P673" i="1"/>
  <c r="R673" i="1"/>
  <c r="P674" i="1"/>
  <c r="R674" i="1"/>
  <c r="P675" i="1"/>
  <c r="R675" i="1"/>
  <c r="P676" i="1"/>
  <c r="R676" i="1"/>
  <c r="P677" i="1"/>
  <c r="R677" i="1"/>
  <c r="P678" i="1"/>
  <c r="R678" i="1"/>
  <c r="P679" i="1"/>
  <c r="R679" i="1"/>
  <c r="P680" i="1"/>
  <c r="R680" i="1"/>
  <c r="P681" i="1"/>
  <c r="R681" i="1"/>
  <c r="P682" i="1"/>
  <c r="R682" i="1"/>
  <c r="P683" i="1"/>
  <c r="R683" i="1"/>
  <c r="P684" i="1"/>
  <c r="R684" i="1"/>
  <c r="P685" i="1"/>
  <c r="R685" i="1"/>
  <c r="P686" i="1"/>
  <c r="R686" i="1"/>
  <c r="P687" i="1"/>
  <c r="R687" i="1"/>
  <c r="P688" i="1"/>
  <c r="R688" i="1"/>
  <c r="P689" i="1"/>
  <c r="R689" i="1"/>
  <c r="P690" i="1"/>
  <c r="R690" i="1"/>
  <c r="P691" i="1"/>
  <c r="R691" i="1"/>
  <c r="P692" i="1"/>
  <c r="R692" i="1"/>
  <c r="P693" i="1"/>
  <c r="R693" i="1"/>
  <c r="P694" i="1"/>
  <c r="R694" i="1"/>
  <c r="P695" i="1"/>
  <c r="R695" i="1"/>
  <c r="P696" i="1"/>
  <c r="R696" i="1"/>
  <c r="P697" i="1"/>
  <c r="R697" i="1"/>
  <c r="P698" i="1"/>
  <c r="R698" i="1"/>
  <c r="P699" i="1"/>
  <c r="R699" i="1"/>
  <c r="P700" i="1"/>
  <c r="R700" i="1"/>
  <c r="P701" i="1"/>
  <c r="R701" i="1"/>
  <c r="P702" i="1"/>
  <c r="R702" i="1"/>
  <c r="P703" i="1"/>
  <c r="R703" i="1"/>
  <c r="P704" i="1"/>
  <c r="R704" i="1"/>
  <c r="P705" i="1"/>
  <c r="R705" i="1"/>
  <c r="P706" i="1"/>
  <c r="R706" i="1"/>
  <c r="P707" i="1"/>
  <c r="R707" i="1"/>
  <c r="P708" i="1"/>
  <c r="R708" i="1"/>
  <c r="P709" i="1"/>
  <c r="R709" i="1"/>
  <c r="P710" i="1"/>
  <c r="R710" i="1"/>
  <c r="P711" i="1"/>
  <c r="R711" i="1"/>
  <c r="P712" i="1"/>
  <c r="R712" i="1"/>
  <c r="P713" i="1"/>
  <c r="R713" i="1"/>
  <c r="P714" i="1"/>
  <c r="R714" i="1"/>
  <c r="P715" i="1"/>
  <c r="R715" i="1"/>
  <c r="P716" i="1"/>
  <c r="R716" i="1"/>
  <c r="P717" i="1"/>
  <c r="R717" i="1"/>
  <c r="P718" i="1"/>
  <c r="R718" i="1"/>
  <c r="P719" i="1"/>
  <c r="R719" i="1"/>
  <c r="P720" i="1"/>
  <c r="R720" i="1"/>
  <c r="P721" i="1"/>
  <c r="R721" i="1"/>
  <c r="P722" i="1"/>
  <c r="R722" i="1"/>
  <c r="P723" i="1"/>
  <c r="R723" i="1"/>
  <c r="P724" i="1"/>
  <c r="R724" i="1"/>
  <c r="P725" i="1"/>
  <c r="R725" i="1"/>
  <c r="P726" i="1"/>
  <c r="R726" i="1"/>
  <c r="P727" i="1"/>
  <c r="R727" i="1"/>
  <c r="P728" i="1"/>
  <c r="R728" i="1"/>
  <c r="P729" i="1"/>
  <c r="R729" i="1"/>
  <c r="P730" i="1"/>
  <c r="R730" i="1"/>
  <c r="P731" i="1"/>
  <c r="R731" i="1"/>
  <c r="P732" i="1"/>
  <c r="R732" i="1"/>
  <c r="P733" i="1"/>
  <c r="R733" i="1"/>
  <c r="P734" i="1"/>
  <c r="R734" i="1"/>
  <c r="P735" i="1"/>
  <c r="R735" i="1"/>
  <c r="P736" i="1"/>
  <c r="R736" i="1"/>
  <c r="P737" i="1"/>
  <c r="R737" i="1"/>
  <c r="P738" i="1"/>
  <c r="R738" i="1"/>
  <c r="P739" i="1"/>
  <c r="R739" i="1"/>
  <c r="P740" i="1"/>
  <c r="R740" i="1"/>
  <c r="P741" i="1"/>
  <c r="R741" i="1"/>
  <c r="P742" i="1"/>
  <c r="R742" i="1"/>
  <c r="P743" i="1"/>
  <c r="R743" i="1"/>
  <c r="P744" i="1"/>
  <c r="R744" i="1"/>
  <c r="P745" i="1"/>
  <c r="R745" i="1"/>
  <c r="P746" i="1"/>
  <c r="R746" i="1"/>
  <c r="P747" i="1"/>
  <c r="R747" i="1"/>
  <c r="P748" i="1"/>
  <c r="R748" i="1"/>
  <c r="P749" i="1"/>
  <c r="R749" i="1"/>
  <c r="P750" i="1"/>
  <c r="R750" i="1"/>
  <c r="P751" i="1"/>
  <c r="R751" i="1"/>
  <c r="P752" i="1"/>
  <c r="R752" i="1"/>
  <c r="P753" i="1"/>
  <c r="R753" i="1"/>
  <c r="P754" i="1"/>
  <c r="R754" i="1"/>
  <c r="P755" i="1"/>
  <c r="R755" i="1"/>
  <c r="P756" i="1"/>
  <c r="R756" i="1"/>
  <c r="P757" i="1"/>
  <c r="R757" i="1"/>
  <c r="P758" i="1"/>
  <c r="R758" i="1"/>
  <c r="P759" i="1"/>
  <c r="R759" i="1"/>
  <c r="P760" i="1"/>
  <c r="R760" i="1"/>
  <c r="P761" i="1"/>
  <c r="R761" i="1"/>
  <c r="P762" i="1"/>
  <c r="R762" i="1"/>
  <c r="P763" i="1"/>
  <c r="R763" i="1"/>
  <c r="P764" i="1"/>
  <c r="R764" i="1"/>
  <c r="P765" i="1"/>
  <c r="R765" i="1"/>
  <c r="P766" i="1"/>
  <c r="R766" i="1"/>
  <c r="P767" i="1"/>
  <c r="R767" i="1"/>
  <c r="P768" i="1"/>
  <c r="R768" i="1"/>
  <c r="P769" i="1"/>
  <c r="R769" i="1"/>
  <c r="P770" i="1"/>
  <c r="R770" i="1"/>
  <c r="P771" i="1"/>
  <c r="R771" i="1"/>
  <c r="P772" i="1"/>
  <c r="R772" i="1"/>
  <c r="P773" i="1"/>
  <c r="R773" i="1"/>
  <c r="P774" i="1"/>
  <c r="R774" i="1"/>
  <c r="P775" i="1"/>
  <c r="R775" i="1"/>
  <c r="P776" i="1"/>
  <c r="R776" i="1"/>
  <c r="P777" i="1"/>
  <c r="R777" i="1"/>
  <c r="P778" i="1"/>
  <c r="R778" i="1"/>
  <c r="P779" i="1"/>
  <c r="R779" i="1"/>
  <c r="P780" i="1"/>
  <c r="R780" i="1"/>
  <c r="P781" i="1"/>
  <c r="R781" i="1"/>
  <c r="P782" i="1"/>
  <c r="R782" i="1"/>
  <c r="P783" i="1"/>
  <c r="R783" i="1"/>
  <c r="P784" i="1"/>
  <c r="R784" i="1"/>
  <c r="P785" i="1"/>
  <c r="R785" i="1"/>
  <c r="P786" i="1"/>
  <c r="R786" i="1"/>
  <c r="P787" i="1"/>
  <c r="R787" i="1"/>
  <c r="P788" i="1"/>
  <c r="R788" i="1"/>
  <c r="P789" i="1"/>
  <c r="R789" i="1"/>
  <c r="P790" i="1"/>
  <c r="R790" i="1"/>
  <c r="P791" i="1"/>
  <c r="R791" i="1"/>
  <c r="P792" i="1"/>
  <c r="R792" i="1"/>
  <c r="P793" i="1"/>
  <c r="R793" i="1"/>
  <c r="P794" i="1"/>
  <c r="R794" i="1"/>
  <c r="P795" i="1"/>
  <c r="R795" i="1"/>
  <c r="P796" i="1"/>
  <c r="R796" i="1"/>
  <c r="P797" i="1"/>
  <c r="R797" i="1"/>
  <c r="P798" i="1"/>
  <c r="R798" i="1"/>
  <c r="P799" i="1"/>
  <c r="R799" i="1"/>
  <c r="P800" i="1"/>
  <c r="R800" i="1"/>
  <c r="P801" i="1"/>
  <c r="R801" i="1"/>
  <c r="P802" i="1"/>
  <c r="R802" i="1"/>
  <c r="P803" i="1"/>
  <c r="R803" i="1"/>
  <c r="P804" i="1"/>
  <c r="R804" i="1"/>
  <c r="P805" i="1"/>
  <c r="R805" i="1"/>
  <c r="P806" i="1"/>
  <c r="R806" i="1"/>
  <c r="P807" i="1"/>
  <c r="R807" i="1"/>
  <c r="P808" i="1"/>
  <c r="R808" i="1"/>
  <c r="P809" i="1"/>
  <c r="R809" i="1"/>
  <c r="P810" i="1"/>
  <c r="R810" i="1"/>
  <c r="P811" i="1"/>
  <c r="R811" i="1"/>
  <c r="P812" i="1"/>
  <c r="R812" i="1"/>
  <c r="P813" i="1"/>
  <c r="R813" i="1"/>
  <c r="P814" i="1"/>
  <c r="R814" i="1"/>
  <c r="P815" i="1"/>
  <c r="R815" i="1"/>
  <c r="P816" i="1"/>
  <c r="R816" i="1"/>
  <c r="P817" i="1"/>
  <c r="R817" i="1"/>
  <c r="P818" i="1"/>
  <c r="R818" i="1"/>
  <c r="P819" i="1"/>
  <c r="R819" i="1"/>
  <c r="P820" i="1"/>
  <c r="R820" i="1"/>
  <c r="P821" i="1"/>
  <c r="R821" i="1"/>
  <c r="P822" i="1"/>
  <c r="R822" i="1"/>
  <c r="P823" i="1"/>
  <c r="R823" i="1"/>
  <c r="P824" i="1"/>
  <c r="R824" i="1"/>
  <c r="P825" i="1"/>
  <c r="R825" i="1"/>
  <c r="P826" i="1"/>
  <c r="R826" i="1"/>
  <c r="P827" i="1"/>
  <c r="R827" i="1"/>
  <c r="P828" i="1"/>
  <c r="R828" i="1"/>
  <c r="P829" i="1"/>
  <c r="R829" i="1"/>
  <c r="P830" i="1"/>
  <c r="R830" i="1"/>
  <c r="P831" i="1"/>
  <c r="R831" i="1"/>
  <c r="P832" i="1"/>
  <c r="R832" i="1"/>
  <c r="P833" i="1"/>
  <c r="R833" i="1"/>
  <c r="P834" i="1"/>
  <c r="R834" i="1"/>
  <c r="P835" i="1"/>
  <c r="R835" i="1"/>
  <c r="P836" i="1"/>
  <c r="R836" i="1"/>
  <c r="P837" i="1"/>
  <c r="R837" i="1"/>
  <c r="P838" i="1"/>
  <c r="R838" i="1"/>
  <c r="P839" i="1"/>
  <c r="R839" i="1"/>
  <c r="P840" i="1"/>
  <c r="R840" i="1"/>
  <c r="P841" i="1"/>
  <c r="R841" i="1"/>
  <c r="P842" i="1"/>
  <c r="R842" i="1"/>
  <c r="P843" i="1"/>
  <c r="R843" i="1"/>
  <c r="P844" i="1"/>
  <c r="R844" i="1"/>
  <c r="P845" i="1"/>
  <c r="R845" i="1"/>
  <c r="P846" i="1"/>
  <c r="R846" i="1"/>
  <c r="P847" i="1"/>
  <c r="R847" i="1"/>
  <c r="P848" i="1"/>
  <c r="R848" i="1"/>
  <c r="P849" i="1"/>
  <c r="R849" i="1"/>
  <c r="P850" i="1"/>
  <c r="R850" i="1"/>
  <c r="P851" i="1"/>
  <c r="R851" i="1"/>
  <c r="P852" i="1"/>
  <c r="R852" i="1"/>
  <c r="P853" i="1"/>
  <c r="R853" i="1"/>
  <c r="P854" i="1"/>
  <c r="R854" i="1"/>
  <c r="P855" i="1"/>
  <c r="R855" i="1"/>
  <c r="P856" i="1"/>
  <c r="R856" i="1"/>
  <c r="P857" i="1"/>
  <c r="R857" i="1"/>
  <c r="P858" i="1"/>
  <c r="R858" i="1"/>
  <c r="P859" i="1"/>
  <c r="R859" i="1"/>
  <c r="P860" i="1"/>
  <c r="R860" i="1"/>
  <c r="P861" i="1"/>
  <c r="R861" i="1"/>
  <c r="P862" i="1"/>
  <c r="R862" i="1"/>
  <c r="P863" i="1"/>
  <c r="R863" i="1"/>
  <c r="P864" i="1"/>
  <c r="R864" i="1"/>
  <c r="P865" i="1"/>
  <c r="R865" i="1"/>
  <c r="P866" i="1"/>
  <c r="R866" i="1"/>
  <c r="P867" i="1"/>
  <c r="R867" i="1"/>
  <c r="P868" i="1"/>
  <c r="R868" i="1"/>
  <c r="P869" i="1"/>
  <c r="R869" i="1"/>
  <c r="P870" i="1"/>
  <c r="R870" i="1"/>
  <c r="P871" i="1"/>
  <c r="R871" i="1"/>
  <c r="P872" i="1"/>
  <c r="R872" i="1"/>
  <c r="P873" i="1"/>
  <c r="R873" i="1"/>
  <c r="P874" i="1"/>
  <c r="R874" i="1"/>
  <c r="P875" i="1"/>
  <c r="R875" i="1"/>
  <c r="P876" i="1"/>
  <c r="R876" i="1"/>
  <c r="P877" i="1"/>
  <c r="R877" i="1"/>
  <c r="P878" i="1"/>
  <c r="R878" i="1"/>
  <c r="P879" i="1"/>
  <c r="R879" i="1"/>
  <c r="P880" i="1"/>
  <c r="R880" i="1"/>
  <c r="P881" i="1"/>
  <c r="R881" i="1"/>
  <c r="P882" i="1"/>
  <c r="R882" i="1"/>
  <c r="P883" i="1"/>
  <c r="R883" i="1"/>
  <c r="P884" i="1"/>
  <c r="R884" i="1"/>
  <c r="P885" i="1"/>
  <c r="R885" i="1"/>
  <c r="P886" i="1"/>
  <c r="R886" i="1"/>
  <c r="P887" i="1"/>
  <c r="R887" i="1"/>
  <c r="P888" i="1"/>
  <c r="R888" i="1"/>
  <c r="P889" i="1"/>
  <c r="R889" i="1"/>
  <c r="P890" i="1"/>
  <c r="R890" i="1"/>
  <c r="P891" i="1"/>
  <c r="R891" i="1"/>
  <c r="P892" i="1"/>
  <c r="R892" i="1"/>
  <c r="P893" i="1"/>
  <c r="R893" i="1"/>
  <c r="P894" i="1"/>
  <c r="R894" i="1"/>
  <c r="P895" i="1"/>
  <c r="R895" i="1"/>
  <c r="P896" i="1"/>
  <c r="R896" i="1"/>
  <c r="P897" i="1"/>
  <c r="R897" i="1"/>
  <c r="P898" i="1"/>
  <c r="R898" i="1"/>
  <c r="P899" i="1"/>
  <c r="R899" i="1"/>
  <c r="P900" i="1"/>
  <c r="R900" i="1"/>
  <c r="P901" i="1"/>
  <c r="R901" i="1"/>
  <c r="P902" i="1"/>
  <c r="R902" i="1"/>
  <c r="P903" i="1"/>
  <c r="R903" i="1"/>
  <c r="P904" i="1"/>
  <c r="R904" i="1"/>
  <c r="P905" i="1"/>
  <c r="R905" i="1"/>
  <c r="P906" i="1"/>
  <c r="R906" i="1"/>
  <c r="P907" i="1"/>
  <c r="R907" i="1"/>
  <c r="P908" i="1"/>
  <c r="R908" i="1"/>
  <c r="P909" i="1"/>
  <c r="R909" i="1"/>
  <c r="P910" i="1"/>
  <c r="R910" i="1"/>
  <c r="P911" i="1"/>
  <c r="R911" i="1"/>
  <c r="P912" i="1"/>
  <c r="R912" i="1"/>
  <c r="P913" i="1"/>
  <c r="R913" i="1"/>
  <c r="P914" i="1"/>
  <c r="R914" i="1"/>
  <c r="P915" i="1"/>
  <c r="R915" i="1"/>
  <c r="P916" i="1"/>
  <c r="R916" i="1"/>
  <c r="P917" i="1"/>
  <c r="R917" i="1"/>
  <c r="P918" i="1"/>
  <c r="R918" i="1"/>
  <c r="P919" i="1"/>
  <c r="R919" i="1"/>
  <c r="P920" i="1"/>
  <c r="R920" i="1"/>
  <c r="P921" i="1"/>
  <c r="R921" i="1"/>
  <c r="P922" i="1"/>
  <c r="R922" i="1"/>
  <c r="P923" i="1"/>
  <c r="R923" i="1"/>
  <c r="P924" i="1"/>
  <c r="R924" i="1"/>
  <c r="P925" i="1"/>
  <c r="R925" i="1"/>
  <c r="P926" i="1"/>
  <c r="R926" i="1"/>
  <c r="P927" i="1"/>
  <c r="R927" i="1"/>
  <c r="P928" i="1"/>
  <c r="R928" i="1"/>
  <c r="P929" i="1"/>
  <c r="R929" i="1"/>
  <c r="P930" i="1"/>
  <c r="R930" i="1"/>
  <c r="P931" i="1"/>
  <c r="R931" i="1"/>
  <c r="P932" i="1"/>
  <c r="R932" i="1"/>
  <c r="P933" i="1"/>
  <c r="R933" i="1"/>
  <c r="P934" i="1"/>
  <c r="R934" i="1"/>
  <c r="P935" i="1"/>
  <c r="R935" i="1"/>
  <c r="P936" i="1"/>
  <c r="R936" i="1"/>
  <c r="P937" i="1"/>
  <c r="R937" i="1"/>
  <c r="P938" i="1"/>
  <c r="R938" i="1"/>
  <c r="P939" i="1"/>
  <c r="R939" i="1"/>
  <c r="P940" i="1"/>
  <c r="R940" i="1"/>
  <c r="P941" i="1"/>
  <c r="R941" i="1"/>
  <c r="P942" i="1"/>
  <c r="R942" i="1"/>
  <c r="P943" i="1"/>
  <c r="R943" i="1"/>
  <c r="P944" i="1"/>
  <c r="R944" i="1"/>
  <c r="P945" i="1"/>
  <c r="R945" i="1"/>
  <c r="P946" i="1"/>
  <c r="R946" i="1"/>
  <c r="P947" i="1"/>
  <c r="R947" i="1"/>
  <c r="P948" i="1"/>
  <c r="R948" i="1"/>
  <c r="P949" i="1"/>
  <c r="R949" i="1"/>
  <c r="P950" i="1"/>
  <c r="R950" i="1"/>
  <c r="P951" i="1"/>
  <c r="R951" i="1"/>
  <c r="P952" i="1"/>
  <c r="R952" i="1"/>
  <c r="P953" i="1"/>
  <c r="R953" i="1"/>
  <c r="P954" i="1"/>
  <c r="R954" i="1"/>
  <c r="P955" i="1"/>
  <c r="R955" i="1"/>
  <c r="P956" i="1"/>
  <c r="R956" i="1"/>
  <c r="P957" i="1"/>
  <c r="R957" i="1"/>
  <c r="P958" i="1"/>
  <c r="R958" i="1"/>
  <c r="P959" i="1"/>
  <c r="R959" i="1"/>
  <c r="P960" i="1"/>
  <c r="R960" i="1"/>
  <c r="P961" i="1"/>
  <c r="R961" i="1"/>
  <c r="P962" i="1"/>
  <c r="R962" i="1"/>
  <c r="P963" i="1"/>
  <c r="R963" i="1"/>
  <c r="P964" i="1"/>
  <c r="R964" i="1"/>
  <c r="P965" i="1"/>
  <c r="R965" i="1"/>
  <c r="P966" i="1"/>
  <c r="R966" i="1"/>
  <c r="P967" i="1"/>
  <c r="R967" i="1"/>
  <c r="P968" i="1"/>
  <c r="R968" i="1"/>
  <c r="P969" i="1"/>
  <c r="R969" i="1"/>
  <c r="P970" i="1"/>
  <c r="R970" i="1"/>
  <c r="P971" i="1"/>
  <c r="R971" i="1"/>
  <c r="P972" i="1"/>
  <c r="R972" i="1"/>
  <c r="P973" i="1"/>
  <c r="R973" i="1"/>
  <c r="P974" i="1"/>
  <c r="R974" i="1"/>
  <c r="P975" i="1"/>
  <c r="R975" i="1"/>
  <c r="P976" i="1"/>
  <c r="R976" i="1"/>
  <c r="P977" i="1"/>
  <c r="R977" i="1"/>
  <c r="P978" i="1"/>
  <c r="R978" i="1"/>
  <c r="P979" i="1"/>
  <c r="R979" i="1"/>
  <c r="P980" i="1"/>
  <c r="R980" i="1"/>
  <c r="P981" i="1"/>
  <c r="R981" i="1"/>
  <c r="P982" i="1"/>
  <c r="R982" i="1"/>
  <c r="P983" i="1"/>
  <c r="R983" i="1"/>
  <c r="P984" i="1"/>
  <c r="R984" i="1"/>
  <c r="P985" i="1"/>
  <c r="R985" i="1"/>
  <c r="P986" i="1"/>
  <c r="R986" i="1"/>
  <c r="P987" i="1"/>
  <c r="R987" i="1"/>
  <c r="P988" i="1"/>
  <c r="R988" i="1"/>
  <c r="P989" i="1"/>
  <c r="R989" i="1"/>
  <c r="P990" i="1"/>
  <c r="R990" i="1"/>
  <c r="P991" i="1"/>
  <c r="R991" i="1"/>
  <c r="P992" i="1"/>
  <c r="R992" i="1"/>
  <c r="P993" i="1"/>
  <c r="R993" i="1"/>
  <c r="P994" i="1"/>
  <c r="R994" i="1"/>
  <c r="P995" i="1"/>
  <c r="R995" i="1"/>
  <c r="P996" i="1"/>
  <c r="R996" i="1"/>
  <c r="P997" i="1"/>
  <c r="R997" i="1"/>
  <c r="P998" i="1"/>
  <c r="R998" i="1"/>
  <c r="P999" i="1"/>
  <c r="R999" i="1"/>
  <c r="P1000" i="1"/>
  <c r="R1000" i="1"/>
  <c r="P1001" i="1"/>
  <c r="R1001" i="1"/>
  <c r="P1002" i="1"/>
  <c r="R1002" i="1"/>
  <c r="P1003" i="1"/>
  <c r="R1003" i="1"/>
  <c r="P1004" i="1"/>
  <c r="R1004" i="1"/>
  <c r="P1005" i="1"/>
  <c r="R1005" i="1"/>
  <c r="P1006" i="1"/>
  <c r="R1006" i="1"/>
  <c r="P1007" i="1"/>
  <c r="R1007" i="1"/>
  <c r="P1008" i="1"/>
  <c r="R1008" i="1"/>
  <c r="P1009" i="1"/>
  <c r="R1009" i="1"/>
  <c r="P1010" i="1"/>
  <c r="R1010" i="1"/>
  <c r="P1011" i="1"/>
  <c r="R1011" i="1"/>
  <c r="P1012" i="1"/>
  <c r="R1012" i="1"/>
  <c r="P1013" i="1"/>
  <c r="R1013" i="1"/>
  <c r="P1014" i="1"/>
  <c r="R1014" i="1"/>
  <c r="P1015" i="1"/>
  <c r="R1015" i="1"/>
  <c r="P1016" i="1"/>
  <c r="R1016" i="1"/>
  <c r="P1017" i="1"/>
  <c r="R1017" i="1"/>
  <c r="P1018" i="1"/>
  <c r="R1018" i="1"/>
  <c r="P1019" i="1"/>
  <c r="R1019" i="1"/>
  <c r="P1020" i="1"/>
  <c r="R1020" i="1"/>
  <c r="P1021" i="1"/>
  <c r="R1021" i="1"/>
  <c r="P1022" i="1"/>
  <c r="R1022" i="1"/>
  <c r="P1023" i="1"/>
  <c r="R1023" i="1"/>
  <c r="P1024" i="1"/>
  <c r="R1024" i="1"/>
  <c r="P1025" i="1"/>
  <c r="R1025" i="1"/>
  <c r="P1026" i="1"/>
  <c r="R1026" i="1"/>
  <c r="P1027" i="1"/>
  <c r="R1027" i="1"/>
  <c r="P1028" i="1"/>
  <c r="R1028" i="1"/>
  <c r="P1029" i="1"/>
  <c r="R1029" i="1"/>
  <c r="P1030" i="1"/>
  <c r="R1030" i="1"/>
  <c r="P1031" i="1"/>
  <c r="R1031" i="1"/>
  <c r="P1032" i="1"/>
  <c r="R1032" i="1"/>
  <c r="P1033" i="1"/>
  <c r="R1033" i="1"/>
  <c r="P1034" i="1"/>
  <c r="R1034" i="1"/>
  <c r="P1035" i="1"/>
  <c r="R1035" i="1"/>
  <c r="P1036" i="1"/>
  <c r="R1036" i="1"/>
  <c r="P1037" i="1"/>
  <c r="R1037" i="1"/>
  <c r="P1038" i="1"/>
  <c r="R1038" i="1"/>
  <c r="P1039" i="1"/>
  <c r="R1039" i="1"/>
  <c r="P1040" i="1"/>
  <c r="R1040" i="1"/>
  <c r="P1041" i="1"/>
  <c r="R1041" i="1"/>
  <c r="P1042" i="1"/>
  <c r="R1042" i="1"/>
  <c r="P1043" i="1"/>
  <c r="R1043" i="1"/>
  <c r="P1044" i="1"/>
  <c r="R1044" i="1"/>
  <c r="P1045" i="1"/>
  <c r="R1045" i="1"/>
  <c r="P1046" i="1"/>
  <c r="R1046" i="1"/>
  <c r="P1047" i="1"/>
  <c r="R1047" i="1"/>
  <c r="P1048" i="1"/>
  <c r="R1048" i="1"/>
  <c r="P1049" i="1"/>
  <c r="R1049" i="1"/>
  <c r="P1050" i="1"/>
  <c r="R1050" i="1"/>
  <c r="P1051" i="1"/>
  <c r="R1051" i="1"/>
  <c r="P1052" i="1"/>
  <c r="R1052" i="1"/>
  <c r="P1053" i="1"/>
  <c r="R1053" i="1"/>
  <c r="P1054" i="1"/>
  <c r="R1054" i="1"/>
  <c r="P1055" i="1"/>
  <c r="R1055" i="1"/>
  <c r="P1056" i="1"/>
  <c r="R1056" i="1"/>
  <c r="P1057" i="1"/>
  <c r="R1057" i="1"/>
  <c r="P1058" i="1"/>
  <c r="R1058" i="1"/>
  <c r="P1059" i="1"/>
  <c r="R1059" i="1"/>
  <c r="P1060" i="1"/>
  <c r="R1060" i="1"/>
  <c r="P1061" i="1"/>
  <c r="R1061" i="1"/>
  <c r="P1062" i="1"/>
  <c r="R1062" i="1"/>
  <c r="P1063" i="1"/>
  <c r="R1063" i="1"/>
  <c r="P1064" i="1"/>
  <c r="R1064" i="1"/>
  <c r="P1065" i="1"/>
  <c r="R1065" i="1"/>
  <c r="P1066" i="1"/>
  <c r="R1066" i="1"/>
  <c r="P1067" i="1"/>
  <c r="R1067" i="1"/>
  <c r="P1068" i="1"/>
  <c r="R1068" i="1"/>
  <c r="P1069" i="1"/>
  <c r="R1069" i="1"/>
  <c r="P1070" i="1"/>
  <c r="R1070" i="1"/>
  <c r="P1071" i="1"/>
  <c r="R1071" i="1"/>
  <c r="P1072" i="1"/>
  <c r="R1072" i="1"/>
  <c r="P1073" i="1"/>
  <c r="R1073" i="1"/>
  <c r="P1074" i="1"/>
  <c r="R1074" i="1"/>
  <c r="P1075" i="1"/>
  <c r="R1075" i="1"/>
  <c r="P1076" i="1"/>
  <c r="R1076" i="1"/>
  <c r="P1077" i="1"/>
  <c r="R1077" i="1"/>
  <c r="P1078" i="1"/>
  <c r="R1078" i="1"/>
  <c r="P1079" i="1"/>
  <c r="R1079" i="1"/>
  <c r="P1080" i="1"/>
  <c r="R1080" i="1"/>
  <c r="P1081" i="1"/>
  <c r="R1081" i="1"/>
  <c r="P1082" i="1"/>
  <c r="R1082" i="1"/>
  <c r="P1083" i="1"/>
  <c r="R1083" i="1"/>
  <c r="P1084" i="1"/>
  <c r="R1084" i="1"/>
  <c r="P1085" i="1"/>
  <c r="R1085" i="1"/>
  <c r="P1086" i="1"/>
  <c r="R1086" i="1"/>
  <c r="P1087" i="1"/>
  <c r="R1087" i="1"/>
  <c r="P1088" i="1"/>
  <c r="R1088" i="1"/>
  <c r="P1089" i="1"/>
  <c r="R1089" i="1"/>
  <c r="P1090" i="1"/>
  <c r="R1090" i="1"/>
  <c r="P1091" i="1"/>
  <c r="R1091" i="1"/>
  <c r="P1092" i="1"/>
  <c r="R1092" i="1"/>
  <c r="P1093" i="1"/>
  <c r="R1093" i="1"/>
  <c r="P1094" i="1"/>
  <c r="R1094" i="1"/>
  <c r="P1095" i="1"/>
  <c r="R1095" i="1"/>
  <c r="P1096" i="1"/>
  <c r="R1096" i="1"/>
  <c r="P1097" i="1"/>
  <c r="R1097" i="1"/>
  <c r="P1098" i="1"/>
  <c r="R1098" i="1"/>
  <c r="P1099" i="1"/>
  <c r="R1099" i="1"/>
  <c r="P1100" i="1"/>
  <c r="R1100" i="1"/>
  <c r="P1101" i="1"/>
  <c r="R1101" i="1"/>
  <c r="P1102" i="1"/>
  <c r="R1102" i="1"/>
  <c r="P1103" i="1"/>
  <c r="R1103" i="1"/>
  <c r="P1104" i="1"/>
  <c r="R1104" i="1"/>
  <c r="P1105" i="1"/>
  <c r="R1105" i="1"/>
  <c r="P1106" i="1"/>
  <c r="R1106" i="1"/>
  <c r="P1107" i="1"/>
  <c r="R1107" i="1"/>
  <c r="P1108" i="1"/>
  <c r="R1108" i="1"/>
  <c r="P1109" i="1"/>
  <c r="R1109" i="1"/>
  <c r="P1110" i="1"/>
  <c r="R1110" i="1"/>
  <c r="P1111" i="1"/>
  <c r="R1111" i="1"/>
  <c r="P1112" i="1"/>
  <c r="R1112" i="1"/>
  <c r="P1113" i="1"/>
  <c r="R1113" i="1"/>
  <c r="P1114" i="1"/>
  <c r="R1114" i="1"/>
  <c r="P1115" i="1"/>
  <c r="R1115" i="1"/>
  <c r="P1116" i="1"/>
  <c r="R1116" i="1"/>
  <c r="P1117" i="1"/>
  <c r="R1117" i="1"/>
  <c r="P1118" i="1"/>
  <c r="R1118" i="1"/>
  <c r="P1119" i="1"/>
  <c r="R1119" i="1"/>
  <c r="P1120" i="1"/>
  <c r="R1120" i="1"/>
  <c r="P1121" i="1"/>
  <c r="R1121" i="1"/>
  <c r="P1122" i="1"/>
  <c r="R1122" i="1"/>
  <c r="P1123" i="1"/>
  <c r="R1123" i="1"/>
  <c r="P1124" i="1"/>
  <c r="R1124" i="1"/>
  <c r="P1125" i="1"/>
  <c r="R1125" i="1"/>
  <c r="P1126" i="1"/>
  <c r="R1126" i="1"/>
  <c r="P1127" i="1"/>
  <c r="R1127" i="1"/>
  <c r="P1128" i="1"/>
  <c r="R1128" i="1"/>
  <c r="P1129" i="1"/>
  <c r="R1129" i="1"/>
  <c r="P1130" i="1"/>
  <c r="R1130" i="1"/>
  <c r="P1131" i="1"/>
  <c r="R1131" i="1"/>
  <c r="P1132" i="1"/>
  <c r="R1132" i="1"/>
  <c r="P1133" i="1"/>
  <c r="R1133" i="1"/>
  <c r="P1134" i="1"/>
  <c r="R1134" i="1"/>
  <c r="P1135" i="1"/>
  <c r="R1135" i="1"/>
  <c r="P1136" i="1"/>
  <c r="R1136" i="1"/>
  <c r="P1137" i="1"/>
  <c r="R1137" i="1"/>
  <c r="P1138" i="1"/>
  <c r="R1138" i="1"/>
  <c r="P1139" i="1"/>
  <c r="R1139" i="1"/>
  <c r="P1140" i="1"/>
  <c r="R1140" i="1"/>
  <c r="P1141" i="1"/>
  <c r="R1141" i="1"/>
  <c r="P1142" i="1"/>
  <c r="R1142" i="1"/>
  <c r="P1143" i="1"/>
  <c r="R1143" i="1"/>
  <c r="P1144" i="1"/>
  <c r="R1144" i="1"/>
  <c r="P1145" i="1"/>
  <c r="R1145" i="1"/>
  <c r="P1146" i="1"/>
  <c r="R1146" i="1"/>
  <c r="P1147" i="1"/>
  <c r="R1147" i="1"/>
  <c r="P1148" i="1"/>
  <c r="R1148" i="1"/>
  <c r="P1149" i="1"/>
  <c r="R1149" i="1"/>
  <c r="P1150" i="1"/>
  <c r="R1150" i="1"/>
  <c r="P1151" i="1"/>
  <c r="R1151" i="1"/>
  <c r="P1152" i="1"/>
  <c r="R1152" i="1"/>
  <c r="P1153" i="1"/>
  <c r="R1153" i="1"/>
  <c r="P1154" i="1"/>
  <c r="R1154" i="1"/>
  <c r="P1155" i="1"/>
  <c r="R1155" i="1"/>
  <c r="P1156" i="1"/>
  <c r="R1156" i="1"/>
  <c r="P1157" i="1"/>
  <c r="R1157" i="1"/>
  <c r="P1158" i="1"/>
  <c r="R1158" i="1"/>
  <c r="P1159" i="1"/>
  <c r="R1159" i="1"/>
  <c r="P1160" i="1"/>
  <c r="R1160" i="1"/>
  <c r="P1161" i="1"/>
  <c r="R1161" i="1"/>
  <c r="P1162" i="1"/>
  <c r="R1162" i="1"/>
  <c r="P1163" i="1"/>
  <c r="R1163" i="1"/>
  <c r="P1164" i="1"/>
  <c r="R1164" i="1"/>
  <c r="P1165" i="1"/>
  <c r="R1165" i="1"/>
  <c r="P1166" i="1"/>
  <c r="R1166" i="1"/>
  <c r="P1167" i="1"/>
  <c r="R1167" i="1"/>
  <c r="P1168" i="1"/>
  <c r="R1168" i="1"/>
  <c r="P1169" i="1"/>
  <c r="R1169" i="1"/>
  <c r="P1170" i="1"/>
  <c r="R1170" i="1"/>
  <c r="P1171" i="1"/>
  <c r="R1171" i="1"/>
  <c r="P1172" i="1"/>
  <c r="R1172" i="1"/>
  <c r="P1173" i="1"/>
  <c r="R1173" i="1"/>
  <c r="P1174" i="1"/>
  <c r="R1174" i="1"/>
  <c r="P1175" i="1"/>
  <c r="R1175" i="1"/>
  <c r="P1176" i="1"/>
  <c r="R1176" i="1"/>
  <c r="P1177" i="1"/>
  <c r="R1177" i="1"/>
  <c r="P1178" i="1"/>
  <c r="R1178" i="1"/>
  <c r="P1179" i="1"/>
  <c r="R1179" i="1"/>
  <c r="P1180" i="1"/>
  <c r="R1180" i="1"/>
  <c r="P1181" i="1"/>
  <c r="R1181" i="1"/>
  <c r="P1182" i="1"/>
  <c r="R1182" i="1"/>
  <c r="P1183" i="1"/>
  <c r="R1183" i="1"/>
  <c r="P1184" i="1"/>
  <c r="R1184" i="1"/>
  <c r="P1185" i="1"/>
  <c r="R1185" i="1"/>
  <c r="P1186" i="1"/>
  <c r="R1186" i="1"/>
  <c r="P1187" i="1"/>
  <c r="R1187" i="1"/>
  <c r="P1188" i="1"/>
  <c r="R1188" i="1"/>
  <c r="P1189" i="1"/>
  <c r="R1189" i="1"/>
  <c r="P1190" i="1"/>
  <c r="R1190" i="1"/>
  <c r="P1191" i="1"/>
  <c r="R1191" i="1"/>
  <c r="P1192" i="1"/>
  <c r="R1192" i="1"/>
  <c r="P1193" i="1"/>
  <c r="R1193" i="1"/>
  <c r="P1194" i="1"/>
  <c r="R1194" i="1"/>
  <c r="P1195" i="1"/>
  <c r="R1195" i="1"/>
  <c r="P1196" i="1"/>
  <c r="R1196" i="1"/>
  <c r="P1197" i="1"/>
  <c r="R1197" i="1"/>
  <c r="P1198" i="1"/>
  <c r="R1198" i="1"/>
  <c r="P1199" i="1"/>
  <c r="R1199" i="1"/>
  <c r="P1200" i="1"/>
  <c r="R1200" i="1"/>
  <c r="P1201" i="1"/>
  <c r="R1201" i="1"/>
  <c r="P1202" i="1"/>
  <c r="R1202" i="1"/>
  <c r="P1203" i="1"/>
  <c r="R1203" i="1"/>
  <c r="P1204" i="1"/>
  <c r="R1204" i="1"/>
  <c r="P1205" i="1"/>
  <c r="R1205" i="1"/>
  <c r="P1206" i="1"/>
  <c r="R1206" i="1"/>
  <c r="P1207" i="1"/>
  <c r="R1207" i="1"/>
  <c r="P1208" i="1"/>
  <c r="R1208" i="1"/>
  <c r="P1209" i="1"/>
  <c r="R1209" i="1"/>
  <c r="P1210" i="1"/>
  <c r="R1210" i="1"/>
  <c r="P1211" i="1"/>
  <c r="R1211" i="1"/>
  <c r="P1212" i="1"/>
  <c r="R1212" i="1"/>
  <c r="P1213" i="1"/>
  <c r="R1213" i="1"/>
  <c r="P1214" i="1"/>
  <c r="R1214" i="1"/>
  <c r="P1215" i="1"/>
  <c r="R1215" i="1"/>
  <c r="P1216" i="1"/>
  <c r="R1216" i="1"/>
  <c r="P1217" i="1"/>
  <c r="R1217" i="1"/>
  <c r="P1218" i="1"/>
  <c r="R1218" i="1"/>
  <c r="P1219" i="1"/>
  <c r="R1219" i="1"/>
  <c r="P1220" i="1"/>
  <c r="R1220" i="1"/>
  <c r="P1221" i="1"/>
  <c r="R1221" i="1"/>
  <c r="P1222" i="1"/>
  <c r="R1222" i="1"/>
  <c r="P1223" i="1"/>
  <c r="R1223" i="1"/>
  <c r="P1224" i="1"/>
  <c r="R1224" i="1"/>
  <c r="P1225" i="1"/>
  <c r="R1225" i="1"/>
  <c r="P1226" i="1"/>
  <c r="R1226" i="1"/>
  <c r="P1227" i="1"/>
  <c r="R1227" i="1"/>
  <c r="P1228" i="1"/>
  <c r="R1228" i="1"/>
  <c r="P1229" i="1"/>
  <c r="R1229" i="1"/>
  <c r="P1230" i="1"/>
  <c r="R1230" i="1"/>
  <c r="P1231" i="1"/>
  <c r="R1231" i="1"/>
  <c r="P1232" i="1"/>
  <c r="R1232" i="1"/>
  <c r="P1233" i="1"/>
  <c r="R1233" i="1"/>
  <c r="P1234" i="1"/>
  <c r="R1234" i="1"/>
  <c r="P1235" i="1"/>
  <c r="R1235" i="1"/>
  <c r="P1236" i="1"/>
  <c r="R1236" i="1"/>
  <c r="P1237" i="1"/>
  <c r="R1237" i="1"/>
  <c r="P1238" i="1"/>
  <c r="R1238" i="1"/>
  <c r="P1239" i="1"/>
  <c r="R1239" i="1"/>
  <c r="P1240" i="1"/>
  <c r="R1240" i="1"/>
  <c r="P1241" i="1"/>
  <c r="R1241" i="1"/>
  <c r="P1242" i="1"/>
  <c r="R1242" i="1"/>
  <c r="P1243" i="1"/>
  <c r="R1243" i="1"/>
  <c r="P1244" i="1"/>
  <c r="R1244" i="1"/>
  <c r="P1245" i="1"/>
  <c r="R1245" i="1"/>
  <c r="P1246" i="1"/>
  <c r="R1246" i="1"/>
  <c r="P1247" i="1"/>
  <c r="R1247" i="1"/>
  <c r="P1248" i="1"/>
  <c r="R1248" i="1"/>
  <c r="P1249" i="1"/>
  <c r="R1249" i="1"/>
  <c r="P1250" i="1"/>
  <c r="R1250" i="1"/>
  <c r="P1251" i="1"/>
  <c r="R1251" i="1"/>
  <c r="P1252" i="1"/>
  <c r="R1252" i="1"/>
  <c r="P1253" i="1"/>
  <c r="R1253" i="1"/>
  <c r="P1254" i="1"/>
  <c r="R1254" i="1"/>
  <c r="P1255" i="1"/>
  <c r="R1255" i="1"/>
  <c r="P1256" i="1"/>
  <c r="R1256" i="1"/>
  <c r="P1257" i="1"/>
  <c r="R1257" i="1"/>
  <c r="P1258" i="1"/>
  <c r="R1258" i="1"/>
  <c r="P1259" i="1"/>
  <c r="R1259" i="1"/>
  <c r="P1260" i="1"/>
  <c r="R1260" i="1"/>
  <c r="P1261" i="1"/>
  <c r="R1261" i="1"/>
  <c r="P1262" i="1"/>
  <c r="R1262" i="1"/>
  <c r="P1263" i="1"/>
  <c r="R1263" i="1"/>
  <c r="P1264" i="1"/>
  <c r="R1264" i="1"/>
  <c r="P1265" i="1"/>
  <c r="R1265" i="1"/>
  <c r="P1266" i="1"/>
  <c r="R1266" i="1"/>
  <c r="P1267" i="1"/>
  <c r="R1267" i="1"/>
  <c r="P1268" i="1"/>
  <c r="R1268" i="1"/>
  <c r="P1269" i="1"/>
  <c r="R1269" i="1"/>
  <c r="P1270" i="1"/>
  <c r="R1270" i="1"/>
  <c r="P1271" i="1"/>
  <c r="R1271" i="1"/>
  <c r="P1272" i="1"/>
  <c r="R1272" i="1"/>
  <c r="P1273" i="1"/>
  <c r="R1273" i="1"/>
  <c r="P1274" i="1"/>
  <c r="R1274" i="1"/>
  <c r="P1275" i="1"/>
  <c r="R1275" i="1"/>
  <c r="P1276" i="1"/>
  <c r="R1276" i="1"/>
  <c r="P1277" i="1"/>
  <c r="R1277" i="1"/>
  <c r="P1278" i="1"/>
  <c r="R1278" i="1"/>
  <c r="P1279" i="1"/>
  <c r="R1279" i="1"/>
  <c r="P1280" i="1"/>
  <c r="R1280" i="1"/>
  <c r="P1281" i="1"/>
  <c r="R1281" i="1"/>
  <c r="P1282" i="1"/>
  <c r="R1282" i="1"/>
  <c r="P1283" i="1"/>
  <c r="R1283" i="1"/>
  <c r="P1284" i="1"/>
  <c r="R1284" i="1"/>
  <c r="P1285" i="1"/>
  <c r="R1285" i="1"/>
  <c r="P1286" i="1"/>
  <c r="R1286" i="1"/>
  <c r="P1287" i="1"/>
  <c r="R1287" i="1"/>
  <c r="P1288" i="1"/>
  <c r="R1288" i="1"/>
  <c r="P1289" i="1"/>
  <c r="R1289" i="1"/>
  <c r="P1290" i="1"/>
  <c r="R1290" i="1"/>
  <c r="P1291" i="1"/>
  <c r="R1291" i="1"/>
  <c r="P1292" i="1"/>
  <c r="R1292" i="1"/>
  <c r="P1293" i="1"/>
  <c r="R1293" i="1"/>
  <c r="P1294" i="1"/>
  <c r="R1294" i="1"/>
  <c r="P1295" i="1"/>
  <c r="R1295" i="1"/>
  <c r="P1296" i="1"/>
  <c r="R1296" i="1"/>
  <c r="P1297" i="1"/>
  <c r="R1297" i="1"/>
  <c r="P1298" i="1"/>
  <c r="R1298" i="1"/>
  <c r="P1299" i="1"/>
  <c r="R1299" i="1"/>
  <c r="P1300" i="1"/>
  <c r="R1300" i="1"/>
  <c r="P1301" i="1"/>
  <c r="R1301" i="1"/>
  <c r="P1302" i="1"/>
  <c r="R1302" i="1"/>
  <c r="P1303" i="1"/>
  <c r="R1303" i="1"/>
  <c r="P1304" i="1"/>
  <c r="R1304" i="1"/>
  <c r="P1305" i="1"/>
  <c r="R1305" i="1"/>
  <c r="P1306" i="1"/>
  <c r="R1306" i="1"/>
  <c r="P1307" i="1"/>
  <c r="R1307" i="1"/>
  <c r="P1308" i="1"/>
  <c r="R1308" i="1"/>
  <c r="P1309" i="1"/>
  <c r="R1309" i="1"/>
  <c r="P1310" i="1"/>
  <c r="R1310" i="1"/>
  <c r="P1311" i="1"/>
  <c r="R1311" i="1"/>
  <c r="P1312" i="1"/>
  <c r="R1312" i="1"/>
  <c r="P1313" i="1"/>
  <c r="R1313" i="1"/>
  <c r="P1314" i="1"/>
  <c r="R1314" i="1"/>
  <c r="P1315" i="1"/>
  <c r="R1315" i="1"/>
  <c r="P1316" i="1"/>
  <c r="R1316" i="1"/>
  <c r="P1317" i="1"/>
  <c r="R1317" i="1"/>
  <c r="P1318" i="1"/>
  <c r="R1318" i="1"/>
  <c r="P1319" i="1"/>
  <c r="R1319" i="1"/>
  <c r="P1320" i="1"/>
  <c r="R1320" i="1"/>
  <c r="P1321" i="1"/>
  <c r="R1321" i="1"/>
  <c r="P1322" i="1"/>
  <c r="R1322" i="1"/>
  <c r="P1323" i="1"/>
  <c r="R1323" i="1"/>
  <c r="P1324" i="1"/>
  <c r="R1324" i="1"/>
  <c r="P1325" i="1"/>
  <c r="R1325" i="1"/>
  <c r="P1326" i="1"/>
  <c r="R1326" i="1"/>
  <c r="P1327" i="1"/>
  <c r="R1327" i="1"/>
  <c r="P1328" i="1"/>
  <c r="R1328" i="1"/>
  <c r="P1329" i="1"/>
  <c r="R1329" i="1"/>
  <c r="P1330" i="1"/>
  <c r="R1330" i="1"/>
  <c r="P1331" i="1"/>
  <c r="R1331" i="1"/>
  <c r="P1332" i="1"/>
  <c r="R1332" i="1"/>
  <c r="P1333" i="1"/>
  <c r="R1333" i="1"/>
  <c r="P1334" i="1"/>
  <c r="R1334" i="1"/>
  <c r="P1335" i="1"/>
  <c r="R1335" i="1"/>
  <c r="P1336" i="1"/>
  <c r="R1336" i="1"/>
  <c r="P1337" i="1"/>
  <c r="R1337" i="1"/>
  <c r="P1338" i="1"/>
  <c r="R1338" i="1"/>
  <c r="P1339" i="1"/>
  <c r="R1339" i="1"/>
  <c r="P1340" i="1"/>
  <c r="R1340" i="1"/>
  <c r="P1341" i="1"/>
  <c r="R1341" i="1"/>
  <c r="P1342" i="1"/>
  <c r="R1342" i="1"/>
  <c r="P1343" i="1"/>
  <c r="R1343" i="1"/>
  <c r="P1344" i="1"/>
  <c r="R1344" i="1"/>
  <c r="P1345" i="1"/>
  <c r="R1345" i="1"/>
  <c r="P1346" i="1"/>
  <c r="R1346" i="1"/>
  <c r="P1347" i="1"/>
  <c r="R1347" i="1"/>
  <c r="P1348" i="1"/>
  <c r="R1348" i="1"/>
  <c r="P1349" i="1"/>
  <c r="R1349" i="1"/>
  <c r="P1350" i="1"/>
  <c r="R1350" i="1"/>
  <c r="P1351" i="1"/>
  <c r="R1351" i="1"/>
  <c r="P1352" i="1"/>
  <c r="R1352" i="1"/>
  <c r="P1353" i="1"/>
  <c r="R1353" i="1"/>
  <c r="P1354" i="1"/>
  <c r="R1354" i="1"/>
  <c r="P1355" i="1"/>
  <c r="R1355" i="1"/>
  <c r="P1356" i="1"/>
  <c r="R1356" i="1"/>
  <c r="P1357" i="1"/>
  <c r="R1357" i="1"/>
  <c r="P1358" i="1"/>
  <c r="R1358" i="1"/>
  <c r="P1359" i="1"/>
  <c r="R1359" i="1"/>
  <c r="P1360" i="1"/>
  <c r="R1360" i="1"/>
  <c r="P1361" i="1"/>
  <c r="R1361" i="1"/>
  <c r="P1362" i="1"/>
  <c r="R1362" i="1"/>
  <c r="P1363" i="1"/>
  <c r="R1363" i="1"/>
  <c r="P1364" i="1"/>
  <c r="R1364" i="1"/>
  <c r="P1365" i="1"/>
  <c r="R1365" i="1"/>
  <c r="P1366" i="1"/>
  <c r="R1366" i="1"/>
  <c r="P1367" i="1"/>
  <c r="R1367" i="1"/>
  <c r="P1368" i="1"/>
  <c r="R1368" i="1"/>
  <c r="P1369" i="1"/>
  <c r="R1369" i="1"/>
  <c r="P1370" i="1"/>
  <c r="R1370" i="1"/>
  <c r="P1371" i="1"/>
  <c r="R1371" i="1"/>
  <c r="P1372" i="1"/>
  <c r="R1372" i="1"/>
  <c r="P1373" i="1"/>
  <c r="R1373" i="1"/>
  <c r="P1374" i="1"/>
  <c r="R1374" i="1"/>
  <c r="P1375" i="1"/>
  <c r="R1375" i="1"/>
  <c r="P1376" i="1"/>
  <c r="R1376" i="1"/>
  <c r="P1377" i="1"/>
  <c r="R1377" i="1"/>
  <c r="P1378" i="1"/>
  <c r="R1378" i="1"/>
  <c r="P1379" i="1"/>
  <c r="R1379" i="1"/>
  <c r="P1380" i="1"/>
  <c r="R1380" i="1"/>
  <c r="P1381" i="1"/>
  <c r="R1381" i="1"/>
  <c r="P1382" i="1"/>
  <c r="R1382" i="1"/>
  <c r="P1383" i="1"/>
  <c r="R1383" i="1"/>
  <c r="P1384" i="1"/>
  <c r="R1384" i="1"/>
  <c r="P1385" i="1"/>
  <c r="R1385" i="1"/>
  <c r="P1386" i="1"/>
  <c r="R1386" i="1"/>
  <c r="P1387" i="1"/>
  <c r="R1387" i="1"/>
  <c r="P1388" i="1"/>
  <c r="R1388" i="1"/>
  <c r="P1389" i="1"/>
  <c r="R1389" i="1"/>
  <c r="P1390" i="1"/>
  <c r="R1390" i="1"/>
  <c r="P1391" i="1"/>
  <c r="R1391" i="1"/>
  <c r="P1392" i="1"/>
  <c r="R1392" i="1"/>
  <c r="P1393" i="1"/>
  <c r="R1393" i="1"/>
  <c r="P1394" i="1"/>
  <c r="R1394" i="1"/>
  <c r="P1395" i="1"/>
  <c r="R1395" i="1"/>
  <c r="P1396" i="1"/>
  <c r="R1396" i="1"/>
  <c r="P1397" i="1"/>
  <c r="R1397" i="1"/>
  <c r="P1398" i="1"/>
  <c r="R1398" i="1"/>
  <c r="P1399" i="1"/>
  <c r="R1399" i="1"/>
  <c r="P1400" i="1"/>
  <c r="R1400" i="1"/>
  <c r="P1401" i="1"/>
  <c r="R1401" i="1"/>
  <c r="P1402" i="1"/>
  <c r="R1402" i="1"/>
  <c r="P1403" i="1"/>
  <c r="R1403" i="1"/>
  <c r="P1404" i="1"/>
  <c r="R1404" i="1"/>
  <c r="P1405" i="1"/>
  <c r="R1405" i="1"/>
  <c r="P1406" i="1"/>
  <c r="R1406" i="1"/>
  <c r="P1407" i="1"/>
  <c r="R1407" i="1"/>
  <c r="P1408" i="1"/>
  <c r="R1408" i="1"/>
  <c r="P1409" i="1"/>
  <c r="R1409" i="1"/>
  <c r="P1410" i="1"/>
  <c r="R1410" i="1"/>
  <c r="P1411" i="1"/>
  <c r="R1411" i="1"/>
  <c r="P1412" i="1"/>
  <c r="R1412" i="1"/>
  <c r="P1413" i="1"/>
  <c r="R1413" i="1"/>
  <c r="P1414" i="1"/>
  <c r="R1414" i="1"/>
  <c r="P1415" i="1"/>
  <c r="R1415" i="1"/>
  <c r="P1416" i="1"/>
  <c r="R1416" i="1"/>
  <c r="P1417" i="1"/>
  <c r="R1417" i="1"/>
  <c r="P1418" i="1"/>
  <c r="R1418" i="1"/>
  <c r="P1419" i="1"/>
  <c r="R1419" i="1"/>
  <c r="P1420" i="1"/>
  <c r="R1420" i="1"/>
  <c r="P1421" i="1"/>
  <c r="R1421" i="1"/>
  <c r="P1422" i="1"/>
  <c r="R1422" i="1"/>
  <c r="P1423" i="1"/>
  <c r="R1423" i="1"/>
  <c r="P1424" i="1"/>
  <c r="R1424" i="1"/>
  <c r="P1425" i="1"/>
  <c r="R1425" i="1"/>
  <c r="P1426" i="1"/>
  <c r="R1426" i="1"/>
  <c r="P1427" i="1"/>
  <c r="R1427" i="1"/>
  <c r="P1428" i="1"/>
  <c r="R1428" i="1"/>
  <c r="P1429" i="1"/>
  <c r="R1429" i="1"/>
  <c r="P1430" i="1"/>
  <c r="R1430" i="1"/>
  <c r="P1431" i="1"/>
  <c r="R1431" i="1"/>
  <c r="P1432" i="1"/>
  <c r="R1432" i="1"/>
  <c r="P1433" i="1"/>
  <c r="R1433" i="1"/>
  <c r="P1434" i="1"/>
  <c r="R1434" i="1"/>
  <c r="P1435" i="1"/>
  <c r="R1435" i="1"/>
  <c r="P1436" i="1"/>
  <c r="R1436" i="1"/>
  <c r="P1437" i="1"/>
  <c r="R1437" i="1"/>
  <c r="P1438" i="1"/>
  <c r="R1438" i="1"/>
  <c r="P1439" i="1"/>
  <c r="R1439" i="1"/>
  <c r="P1440" i="1"/>
  <c r="R1440" i="1"/>
  <c r="P1441" i="1"/>
  <c r="R1441" i="1"/>
  <c r="P1442" i="1"/>
  <c r="R1442" i="1"/>
  <c r="P1443" i="1"/>
  <c r="R1443" i="1"/>
  <c r="P1444" i="1"/>
  <c r="R1444" i="1"/>
  <c r="P1445" i="1"/>
  <c r="R1445" i="1"/>
  <c r="P1446" i="1"/>
  <c r="R1446" i="1"/>
  <c r="P1447" i="1"/>
  <c r="R1447" i="1"/>
  <c r="P1448" i="1"/>
  <c r="R1448" i="1"/>
  <c r="P1449" i="1"/>
  <c r="R1449" i="1"/>
  <c r="P1450" i="1"/>
  <c r="R1450" i="1"/>
  <c r="P1451" i="1"/>
  <c r="R1451" i="1"/>
  <c r="P1452" i="1"/>
  <c r="R1452" i="1"/>
  <c r="P1453" i="1"/>
  <c r="R1453" i="1"/>
  <c r="P1454" i="1"/>
  <c r="R1454" i="1"/>
  <c r="P1455" i="1"/>
  <c r="R1455" i="1"/>
  <c r="P1456" i="1"/>
  <c r="R1456" i="1"/>
  <c r="P1457" i="1"/>
  <c r="R1457" i="1"/>
  <c r="P1458" i="1"/>
  <c r="R1458" i="1"/>
  <c r="P1459" i="1"/>
  <c r="R1459" i="1"/>
  <c r="P1460" i="1"/>
  <c r="R1460" i="1"/>
  <c r="P1461" i="1"/>
  <c r="R1461" i="1"/>
  <c r="P1462" i="1"/>
  <c r="R1462" i="1"/>
  <c r="P1463" i="1"/>
  <c r="R1463" i="1"/>
  <c r="P1464" i="1"/>
  <c r="R1464" i="1"/>
  <c r="P1465" i="1"/>
  <c r="R1465" i="1"/>
  <c r="P1466" i="1"/>
  <c r="R1466" i="1"/>
  <c r="P1467" i="1"/>
  <c r="R1467" i="1"/>
  <c r="P1468" i="1"/>
  <c r="R1468" i="1"/>
  <c r="P1469" i="1"/>
  <c r="R1469" i="1"/>
  <c r="P1470" i="1"/>
  <c r="R1470" i="1"/>
  <c r="P1471" i="1"/>
  <c r="R1471" i="1"/>
  <c r="P1472" i="1"/>
  <c r="R1472" i="1"/>
  <c r="P1473" i="1"/>
  <c r="R1473" i="1"/>
  <c r="P1474" i="1"/>
  <c r="R1474" i="1"/>
  <c r="P1475" i="1"/>
  <c r="R1475" i="1"/>
  <c r="P1476" i="1"/>
  <c r="R1476" i="1"/>
  <c r="P1477" i="1"/>
  <c r="R1477" i="1"/>
  <c r="P1478" i="1"/>
  <c r="R1478" i="1"/>
  <c r="P1479" i="1"/>
  <c r="R1479" i="1"/>
  <c r="P1480" i="1"/>
  <c r="R1480" i="1"/>
  <c r="P1481" i="1"/>
  <c r="R1481" i="1"/>
  <c r="P1482" i="1"/>
  <c r="R1482" i="1"/>
  <c r="P1483" i="1"/>
  <c r="R1483" i="1"/>
  <c r="P1484" i="1"/>
  <c r="R1484" i="1"/>
  <c r="P1485" i="1"/>
  <c r="R1485" i="1"/>
  <c r="P1486" i="1"/>
  <c r="R1486" i="1"/>
  <c r="P1487" i="1"/>
  <c r="R1487" i="1"/>
  <c r="P1488" i="1"/>
  <c r="R1488" i="1"/>
  <c r="P1489" i="1"/>
  <c r="R1489" i="1"/>
  <c r="P1490" i="1"/>
  <c r="R1490" i="1"/>
  <c r="P1491" i="1"/>
  <c r="R1491" i="1"/>
  <c r="P1492" i="1"/>
  <c r="R1492" i="1"/>
  <c r="P1493" i="1"/>
  <c r="R1493" i="1"/>
  <c r="P1494" i="1"/>
  <c r="R1494" i="1"/>
  <c r="P1495" i="1"/>
  <c r="R1495" i="1"/>
  <c r="P1496" i="1"/>
  <c r="R1496" i="1"/>
  <c r="P1497" i="1"/>
  <c r="R1497" i="1"/>
  <c r="P1498" i="1"/>
  <c r="R1498" i="1"/>
  <c r="P1499" i="1"/>
  <c r="R1499" i="1"/>
  <c r="P1500" i="1"/>
  <c r="R1500" i="1"/>
  <c r="P1501" i="1"/>
  <c r="R1501" i="1"/>
  <c r="P1502" i="1"/>
  <c r="R1502" i="1"/>
  <c r="P1503" i="1"/>
  <c r="R1503" i="1"/>
  <c r="P1504" i="1"/>
  <c r="R1504" i="1"/>
  <c r="P1505" i="1"/>
  <c r="R1505" i="1"/>
  <c r="P1506" i="1"/>
  <c r="R1506" i="1"/>
  <c r="P1507" i="1"/>
  <c r="R1507" i="1"/>
  <c r="P1508" i="1"/>
  <c r="R1508" i="1"/>
  <c r="P1509" i="1"/>
  <c r="R1509" i="1"/>
  <c r="P1510" i="1"/>
  <c r="R1510" i="1"/>
  <c r="P1511" i="1"/>
  <c r="R1511" i="1"/>
  <c r="P1512" i="1"/>
  <c r="R1512" i="1"/>
  <c r="P1513" i="1"/>
  <c r="R1513" i="1"/>
  <c r="P1514" i="1"/>
  <c r="R1514" i="1"/>
  <c r="P1515" i="1"/>
  <c r="R1515" i="1"/>
  <c r="P1516" i="1"/>
  <c r="R1516" i="1"/>
  <c r="P1517" i="1"/>
  <c r="R1517" i="1"/>
  <c r="P1518" i="1"/>
  <c r="R1518" i="1"/>
  <c r="P1519" i="1"/>
  <c r="R1519" i="1"/>
  <c r="P1520" i="1"/>
  <c r="R1520" i="1"/>
  <c r="P1521" i="1"/>
  <c r="R1521" i="1"/>
  <c r="P1522" i="1"/>
  <c r="R1522" i="1"/>
  <c r="P1523" i="1"/>
  <c r="R1523" i="1"/>
  <c r="P1524" i="1"/>
  <c r="R1524" i="1"/>
  <c r="P1525" i="1"/>
  <c r="R1525" i="1"/>
  <c r="P1526" i="1"/>
  <c r="R1526" i="1"/>
  <c r="P1527" i="1"/>
  <c r="R1527" i="1"/>
  <c r="P1528" i="1"/>
  <c r="R1528" i="1"/>
  <c r="P1529" i="1"/>
  <c r="R1529" i="1"/>
  <c r="P1530" i="1"/>
  <c r="R1530" i="1"/>
  <c r="P1531" i="1"/>
  <c r="R1531" i="1"/>
  <c r="P1532" i="1"/>
  <c r="R1532" i="1"/>
  <c r="P1533" i="1"/>
  <c r="R1533" i="1"/>
  <c r="P1534" i="1"/>
  <c r="R1534" i="1"/>
  <c r="P1535" i="1"/>
  <c r="R1535" i="1"/>
  <c r="P1536" i="1"/>
  <c r="R1536" i="1"/>
  <c r="P1537" i="1"/>
  <c r="R1537" i="1"/>
  <c r="P1538" i="1"/>
  <c r="R1538" i="1"/>
  <c r="P1539" i="1"/>
  <c r="R1539" i="1"/>
  <c r="P1540" i="1"/>
  <c r="R1540" i="1"/>
  <c r="P1541" i="1"/>
  <c r="R1541" i="1"/>
  <c r="P1542" i="1"/>
  <c r="R1542" i="1"/>
  <c r="P1543" i="1"/>
  <c r="R1543" i="1"/>
  <c r="P1544" i="1"/>
  <c r="R1544" i="1"/>
  <c r="P1545" i="1"/>
  <c r="R1545" i="1"/>
  <c r="P1546" i="1"/>
  <c r="R1546" i="1"/>
  <c r="P1547" i="1"/>
  <c r="R1547" i="1"/>
  <c r="P1548" i="1"/>
  <c r="R1548" i="1"/>
  <c r="P1549" i="1"/>
  <c r="R1549" i="1"/>
  <c r="P1550" i="1"/>
  <c r="R1550" i="1"/>
  <c r="P1551" i="1"/>
  <c r="R1551" i="1"/>
  <c r="P1552" i="1"/>
  <c r="R1552" i="1"/>
  <c r="P1553" i="1"/>
  <c r="R1553" i="1"/>
  <c r="P1554" i="1"/>
  <c r="R1554" i="1"/>
  <c r="P1555" i="1"/>
  <c r="R1555" i="1"/>
  <c r="P1556" i="1"/>
  <c r="R1556" i="1"/>
  <c r="P1557" i="1"/>
  <c r="R1557" i="1"/>
  <c r="P1558" i="1"/>
  <c r="R1558" i="1"/>
  <c r="P1559" i="1"/>
  <c r="R1559" i="1"/>
  <c r="P1560" i="1"/>
  <c r="R1560" i="1"/>
  <c r="P1561" i="1"/>
  <c r="R1561" i="1"/>
  <c r="P1562" i="1"/>
  <c r="R1562" i="1"/>
  <c r="P1563" i="1"/>
  <c r="R1563" i="1"/>
  <c r="P1564" i="1"/>
  <c r="R1564" i="1"/>
  <c r="P1565" i="1"/>
  <c r="R1565" i="1"/>
  <c r="P1566" i="1"/>
  <c r="R1566" i="1"/>
  <c r="P1567" i="1"/>
  <c r="R1567" i="1"/>
  <c r="P1568" i="1"/>
  <c r="R1568" i="1"/>
  <c r="P1569" i="1"/>
  <c r="R1569" i="1"/>
  <c r="P1570" i="1"/>
  <c r="R1570" i="1"/>
  <c r="P1571" i="1"/>
  <c r="R1571" i="1"/>
  <c r="P1572" i="1"/>
  <c r="R1572" i="1"/>
  <c r="P1573" i="1"/>
  <c r="R1573" i="1"/>
  <c r="P1574" i="1"/>
  <c r="R1574" i="1"/>
  <c r="P1575" i="1"/>
  <c r="R1575" i="1"/>
  <c r="P1576" i="1"/>
  <c r="R1576" i="1"/>
  <c r="P1577" i="1"/>
  <c r="R1577" i="1"/>
  <c r="P1578" i="1"/>
  <c r="R1578" i="1"/>
  <c r="P1579" i="1"/>
  <c r="R1579" i="1"/>
  <c r="P1580" i="1"/>
  <c r="R1580" i="1"/>
  <c r="P1581" i="1"/>
  <c r="R1581" i="1"/>
  <c r="P1582" i="1"/>
  <c r="R1582" i="1"/>
  <c r="P1583" i="1"/>
  <c r="R1583" i="1"/>
  <c r="P1584" i="1"/>
  <c r="R1584" i="1"/>
  <c r="P1585" i="1"/>
  <c r="R1585" i="1"/>
  <c r="P1586" i="1"/>
  <c r="R1586" i="1"/>
  <c r="P1587" i="1"/>
  <c r="R1587" i="1"/>
  <c r="P1588" i="1"/>
  <c r="R1588" i="1"/>
  <c r="P1589" i="1"/>
  <c r="R1589" i="1"/>
  <c r="P1590" i="1"/>
  <c r="R1590" i="1"/>
  <c r="P1591" i="1"/>
  <c r="R1591" i="1"/>
  <c r="P1592" i="1"/>
  <c r="R1592" i="1"/>
  <c r="P1593" i="1"/>
  <c r="R1593" i="1"/>
  <c r="P1594" i="1"/>
  <c r="R1594" i="1"/>
  <c r="P1595" i="1"/>
  <c r="R1595" i="1"/>
  <c r="P1596" i="1"/>
  <c r="R1596" i="1"/>
  <c r="P1597" i="1"/>
  <c r="R1597" i="1"/>
  <c r="P1598" i="1"/>
  <c r="R1598" i="1"/>
  <c r="P1599" i="1"/>
  <c r="R1599" i="1"/>
  <c r="P1600" i="1"/>
  <c r="R1600" i="1"/>
  <c r="P1601" i="1"/>
  <c r="R1601" i="1"/>
  <c r="P1602" i="1"/>
  <c r="R1602" i="1"/>
  <c r="P1603" i="1"/>
  <c r="R1603" i="1"/>
  <c r="P1604" i="1"/>
  <c r="R1604" i="1"/>
  <c r="P1605" i="1"/>
  <c r="R1605" i="1"/>
  <c r="P1606" i="1"/>
  <c r="R1606" i="1"/>
  <c r="P1607" i="1"/>
  <c r="R1607" i="1"/>
  <c r="P1608" i="1"/>
  <c r="R1608" i="1"/>
  <c r="P1609" i="1"/>
  <c r="R1609" i="1"/>
  <c r="P1610" i="1"/>
  <c r="R1610" i="1"/>
  <c r="P1611" i="1"/>
  <c r="R1611" i="1"/>
  <c r="P1612" i="1"/>
  <c r="R1612" i="1"/>
  <c r="P1613" i="1"/>
  <c r="R1613" i="1"/>
  <c r="P1614" i="1"/>
  <c r="R1614" i="1"/>
  <c r="P1615" i="1"/>
  <c r="R1615" i="1"/>
  <c r="P1616" i="1"/>
  <c r="R1616" i="1"/>
  <c r="P1617" i="1"/>
  <c r="R1617" i="1"/>
  <c r="P1618" i="1"/>
  <c r="R1618" i="1"/>
  <c r="P1619" i="1"/>
  <c r="R1619" i="1"/>
  <c r="P1620" i="1"/>
  <c r="R1620" i="1"/>
  <c r="P1621" i="1"/>
  <c r="R1621" i="1"/>
  <c r="P1622" i="1"/>
  <c r="R1622" i="1"/>
  <c r="P1623" i="1"/>
  <c r="R1623" i="1"/>
  <c r="P1624" i="1"/>
  <c r="R1624" i="1"/>
  <c r="P1625" i="1"/>
  <c r="R1625" i="1"/>
  <c r="P1626" i="1"/>
  <c r="R1626" i="1"/>
  <c r="P1627" i="1"/>
  <c r="R1627" i="1"/>
  <c r="P1628" i="1"/>
  <c r="R1628" i="1"/>
  <c r="P1629" i="1"/>
  <c r="R1629" i="1"/>
  <c r="P1630" i="1"/>
  <c r="R1630" i="1"/>
  <c r="P1631" i="1"/>
  <c r="R1631" i="1"/>
  <c r="P1632" i="1"/>
  <c r="R1632" i="1"/>
  <c r="P1633" i="1"/>
  <c r="R1633" i="1"/>
  <c r="P1634" i="1"/>
  <c r="R1634" i="1"/>
  <c r="P1635" i="1"/>
  <c r="R1635" i="1"/>
  <c r="P1636" i="1"/>
  <c r="R1636" i="1"/>
  <c r="P1637" i="1"/>
  <c r="R1637" i="1"/>
  <c r="P1638" i="1"/>
  <c r="R1638" i="1"/>
  <c r="P1639" i="1"/>
  <c r="R1639" i="1"/>
  <c r="P1640" i="1"/>
  <c r="R1640" i="1"/>
  <c r="P1641" i="1"/>
  <c r="R1641" i="1"/>
  <c r="P1642" i="1"/>
  <c r="R1642" i="1"/>
  <c r="P1643" i="1"/>
  <c r="R1643" i="1"/>
  <c r="P1644" i="1"/>
  <c r="R1644" i="1"/>
  <c r="P1645" i="1"/>
  <c r="R1645" i="1"/>
  <c r="P1646" i="1"/>
  <c r="R1646" i="1"/>
  <c r="P1647" i="1"/>
  <c r="R1647" i="1"/>
  <c r="P1648" i="1"/>
  <c r="R1648" i="1"/>
  <c r="P1649" i="1"/>
  <c r="R1649" i="1"/>
  <c r="P1650" i="1"/>
  <c r="R1650" i="1"/>
  <c r="P1651" i="1"/>
  <c r="R1651" i="1"/>
  <c r="P1652" i="1"/>
  <c r="R1652" i="1"/>
  <c r="P1653" i="1"/>
  <c r="R1653" i="1"/>
  <c r="P1654" i="1"/>
  <c r="R1654" i="1"/>
  <c r="P1655" i="1"/>
  <c r="R1655" i="1"/>
  <c r="P1656" i="1"/>
  <c r="R1656" i="1"/>
  <c r="P1657" i="1"/>
  <c r="R1657" i="1"/>
  <c r="P1658" i="1"/>
  <c r="R1658" i="1"/>
  <c r="P1659" i="1"/>
  <c r="R1659" i="1"/>
  <c r="P1660" i="1"/>
  <c r="R1660" i="1"/>
  <c r="P1661" i="1"/>
  <c r="R1661" i="1"/>
  <c r="P1662" i="1"/>
  <c r="R1662" i="1"/>
  <c r="P1663" i="1"/>
  <c r="R1663" i="1"/>
  <c r="P1664" i="1"/>
  <c r="R1664" i="1"/>
  <c r="P1665" i="1"/>
  <c r="R1665" i="1"/>
  <c r="P1666" i="1"/>
  <c r="R1666" i="1"/>
  <c r="P1667" i="1"/>
  <c r="R1667" i="1"/>
  <c r="P1668" i="1"/>
  <c r="R1668" i="1"/>
  <c r="P1669" i="1"/>
  <c r="R1669" i="1"/>
  <c r="P1670" i="1"/>
  <c r="R1670" i="1"/>
  <c r="P1671" i="1"/>
  <c r="R1671" i="1"/>
  <c r="P1672" i="1"/>
  <c r="R1672" i="1"/>
  <c r="P1673" i="1"/>
  <c r="R1673" i="1"/>
  <c r="P1674" i="1"/>
  <c r="R1674" i="1"/>
  <c r="P1675" i="1"/>
  <c r="R1675" i="1"/>
  <c r="P1676" i="1"/>
  <c r="R1676" i="1"/>
  <c r="P1677" i="1"/>
  <c r="R1677" i="1"/>
  <c r="P1678" i="1"/>
  <c r="R1678" i="1"/>
  <c r="P1679" i="1"/>
  <c r="R1679" i="1"/>
  <c r="P1680" i="1"/>
  <c r="R1680" i="1"/>
  <c r="P1681" i="1"/>
  <c r="R1681" i="1"/>
  <c r="P1682" i="1"/>
  <c r="R1682" i="1"/>
  <c r="P1683" i="1"/>
  <c r="R1683" i="1"/>
  <c r="P1684" i="1"/>
  <c r="R1684" i="1"/>
  <c r="P1685" i="1"/>
  <c r="R1685" i="1"/>
  <c r="P1686" i="1"/>
  <c r="R1686" i="1"/>
  <c r="P1687" i="1"/>
  <c r="R1687" i="1"/>
  <c r="P1688" i="1"/>
  <c r="R1688" i="1"/>
  <c r="P1689" i="1"/>
  <c r="R1689" i="1"/>
  <c r="P1690" i="1"/>
  <c r="R1690" i="1"/>
  <c r="P1691" i="1"/>
  <c r="R1691" i="1"/>
  <c r="P1692" i="1"/>
  <c r="R1692" i="1"/>
  <c r="P1693" i="1"/>
  <c r="R1693" i="1"/>
  <c r="P1694" i="1"/>
  <c r="R1694" i="1"/>
  <c r="P1695" i="1"/>
  <c r="R1695" i="1"/>
  <c r="P1696" i="1"/>
  <c r="R1696" i="1"/>
  <c r="P1697" i="1"/>
  <c r="R1697" i="1"/>
  <c r="P1698" i="1"/>
  <c r="R1698" i="1"/>
  <c r="P1699" i="1"/>
  <c r="R1699" i="1"/>
  <c r="P1700" i="1"/>
  <c r="R1700" i="1"/>
  <c r="P1701" i="1"/>
  <c r="R1701" i="1"/>
  <c r="P1702" i="1"/>
  <c r="R1702" i="1"/>
  <c r="P1703" i="1"/>
  <c r="R1703" i="1"/>
  <c r="P1704" i="1"/>
  <c r="R1704" i="1"/>
  <c r="P1705" i="1"/>
  <c r="R1705" i="1"/>
  <c r="P1706" i="1"/>
  <c r="R1706" i="1"/>
  <c r="P1707" i="1"/>
  <c r="R1707" i="1"/>
  <c r="P1708" i="1"/>
  <c r="R1708" i="1"/>
  <c r="P1709" i="1"/>
  <c r="R1709" i="1"/>
  <c r="P1710" i="1"/>
  <c r="R1710" i="1"/>
  <c r="P1711" i="1"/>
  <c r="R1711" i="1"/>
  <c r="P1712" i="1"/>
  <c r="R1712" i="1"/>
  <c r="P1713" i="1"/>
  <c r="R1713" i="1"/>
  <c r="P1714" i="1"/>
  <c r="R1714" i="1"/>
  <c r="P1715" i="1"/>
  <c r="R1715" i="1"/>
  <c r="P1716" i="1"/>
  <c r="R1716" i="1"/>
  <c r="P1717" i="1"/>
  <c r="R1717" i="1"/>
  <c r="P1718" i="1"/>
  <c r="R1718" i="1"/>
  <c r="P1719" i="1"/>
  <c r="R1719" i="1"/>
  <c r="P1720" i="1"/>
  <c r="R1720" i="1"/>
  <c r="P1721" i="1"/>
  <c r="R1721" i="1"/>
  <c r="P1722" i="1"/>
  <c r="R1722" i="1"/>
  <c r="P1723" i="1"/>
  <c r="R1723" i="1"/>
  <c r="P1724" i="1"/>
  <c r="R1724" i="1"/>
  <c r="P1725" i="1"/>
  <c r="R1725" i="1"/>
  <c r="P1726" i="1"/>
  <c r="R1726" i="1"/>
  <c r="P1727" i="1"/>
  <c r="R1727" i="1"/>
  <c r="P1728" i="1"/>
  <c r="R1728" i="1"/>
  <c r="P1729" i="1"/>
  <c r="R1729" i="1"/>
  <c r="P1730" i="1"/>
  <c r="R1730" i="1"/>
  <c r="P1731" i="1"/>
  <c r="R1731" i="1"/>
  <c r="P1732" i="1"/>
  <c r="R1732" i="1"/>
  <c r="P1733" i="1"/>
  <c r="R1733" i="1"/>
  <c r="P1734" i="1"/>
  <c r="R1734" i="1"/>
  <c r="P1735" i="1"/>
  <c r="R1735" i="1"/>
  <c r="P1736" i="1"/>
  <c r="R1736" i="1"/>
  <c r="P1737" i="1"/>
  <c r="R1737" i="1"/>
  <c r="P1738" i="1"/>
  <c r="R1738" i="1"/>
  <c r="P1739" i="1"/>
  <c r="R1739" i="1"/>
  <c r="P1740" i="1"/>
  <c r="R1740" i="1"/>
  <c r="P1741" i="1"/>
  <c r="R1741" i="1"/>
  <c r="P1742" i="1"/>
  <c r="R1742" i="1"/>
  <c r="P1743" i="1"/>
  <c r="R1743" i="1"/>
  <c r="P1744" i="1"/>
  <c r="R1744" i="1"/>
  <c r="P1745" i="1"/>
  <c r="R1745" i="1"/>
  <c r="P1746" i="1"/>
  <c r="R1746" i="1"/>
  <c r="P1747" i="1"/>
  <c r="R1747" i="1"/>
  <c r="P1748" i="1"/>
  <c r="R1748" i="1"/>
  <c r="P1749" i="1"/>
  <c r="R1749" i="1"/>
  <c r="P1750" i="1"/>
  <c r="R1750" i="1"/>
  <c r="P1751" i="1"/>
  <c r="R1751" i="1"/>
  <c r="P1752" i="1"/>
  <c r="R1752" i="1"/>
  <c r="P1753" i="1"/>
  <c r="R1753" i="1"/>
  <c r="P1754" i="1"/>
  <c r="R1754" i="1"/>
  <c r="P1755" i="1"/>
  <c r="R1755" i="1"/>
  <c r="P1756" i="1"/>
  <c r="R1756" i="1"/>
  <c r="P1757" i="1"/>
  <c r="R1757" i="1"/>
  <c r="P1758" i="1"/>
  <c r="R1758" i="1"/>
  <c r="P1759" i="1"/>
  <c r="R1759" i="1"/>
  <c r="P1760" i="1"/>
  <c r="R1760" i="1"/>
  <c r="P1761" i="1"/>
  <c r="R1761" i="1"/>
  <c r="P1762" i="1"/>
  <c r="R1762" i="1"/>
  <c r="P1763" i="1"/>
  <c r="R1763" i="1"/>
  <c r="P1764" i="1"/>
  <c r="R1764" i="1"/>
  <c r="P1765" i="1"/>
  <c r="R1765" i="1"/>
  <c r="P1766" i="1"/>
  <c r="R1766" i="1"/>
  <c r="P1767" i="1"/>
  <c r="R1767" i="1"/>
  <c r="P1768" i="1"/>
  <c r="R1768" i="1"/>
  <c r="P1769" i="1"/>
  <c r="R1769" i="1"/>
  <c r="P1770" i="1"/>
  <c r="R1770" i="1"/>
  <c r="P1771" i="1"/>
  <c r="R1771" i="1"/>
  <c r="P1772" i="1"/>
  <c r="R1772" i="1"/>
  <c r="P1773" i="1"/>
  <c r="R1773" i="1"/>
  <c r="P1774" i="1"/>
  <c r="R1774" i="1"/>
  <c r="P1775" i="1"/>
  <c r="R1775" i="1"/>
  <c r="P1776" i="1"/>
  <c r="R1776" i="1"/>
  <c r="P1777" i="1"/>
  <c r="R1777" i="1"/>
  <c r="P1778" i="1"/>
  <c r="R1778" i="1"/>
  <c r="P1779" i="1"/>
  <c r="R1779" i="1"/>
  <c r="P1780" i="1"/>
  <c r="R1780" i="1"/>
  <c r="P1781" i="1"/>
  <c r="R1781" i="1"/>
  <c r="P1782" i="1"/>
  <c r="R1782" i="1"/>
  <c r="P1783" i="1"/>
  <c r="R1783" i="1"/>
  <c r="P1784" i="1"/>
  <c r="R1784" i="1"/>
  <c r="P1785" i="1"/>
  <c r="R1785" i="1"/>
  <c r="P1786" i="1"/>
  <c r="R1786" i="1"/>
  <c r="P1787" i="1"/>
  <c r="R1787" i="1"/>
  <c r="P1788" i="1"/>
  <c r="R1788" i="1"/>
  <c r="P1789" i="1"/>
  <c r="R1789" i="1"/>
  <c r="P1790" i="1"/>
  <c r="R1790" i="1"/>
  <c r="P1791" i="1"/>
  <c r="R1791" i="1"/>
  <c r="P1792" i="1"/>
  <c r="R1792" i="1"/>
  <c r="P1793" i="1"/>
  <c r="R1793" i="1"/>
  <c r="P1794" i="1"/>
  <c r="R1794" i="1"/>
  <c r="P1795" i="1"/>
  <c r="R1795" i="1"/>
  <c r="P1796" i="1"/>
  <c r="R1796" i="1"/>
  <c r="P1797" i="1"/>
  <c r="R1797" i="1"/>
  <c r="P1798" i="1"/>
  <c r="R1798" i="1"/>
  <c r="P1799" i="1"/>
  <c r="R1799" i="1"/>
  <c r="P1800" i="1"/>
  <c r="R1800" i="1"/>
  <c r="P1801" i="1"/>
  <c r="R1801" i="1"/>
  <c r="P1802" i="1"/>
  <c r="R1802" i="1"/>
  <c r="P1803" i="1"/>
  <c r="R1803" i="1"/>
  <c r="P1804" i="1"/>
  <c r="R1804" i="1"/>
  <c r="P1805" i="1"/>
  <c r="R1805" i="1"/>
  <c r="P1806" i="1"/>
  <c r="R1806" i="1"/>
  <c r="P1807" i="1"/>
  <c r="R1807" i="1"/>
  <c r="P1808" i="1"/>
  <c r="R1808" i="1"/>
  <c r="P1809" i="1"/>
  <c r="R1809" i="1"/>
  <c r="P1810" i="1"/>
  <c r="R1810" i="1"/>
  <c r="P1811" i="1"/>
  <c r="R1811" i="1"/>
  <c r="P1812" i="1"/>
  <c r="R1812" i="1"/>
  <c r="P1813" i="1"/>
  <c r="R1813" i="1"/>
  <c r="P1814" i="1"/>
  <c r="R1814" i="1"/>
  <c r="P1815" i="1"/>
  <c r="R1815" i="1"/>
  <c r="P1816" i="1"/>
  <c r="R1816" i="1"/>
  <c r="P1817" i="1"/>
  <c r="R1817" i="1"/>
  <c r="P1818" i="1"/>
  <c r="R1818" i="1"/>
  <c r="P1819" i="1"/>
  <c r="R1819" i="1"/>
  <c r="P1820" i="1"/>
  <c r="R1820" i="1"/>
  <c r="P1821" i="1"/>
  <c r="R1821" i="1"/>
  <c r="P1822" i="1"/>
  <c r="R1822" i="1"/>
  <c r="P1823" i="1"/>
  <c r="R1823" i="1"/>
  <c r="P1824" i="1"/>
  <c r="R1824" i="1"/>
  <c r="P1825" i="1"/>
  <c r="R1825" i="1"/>
  <c r="P1826" i="1"/>
  <c r="R1826" i="1"/>
  <c r="P1827" i="1"/>
  <c r="R1827" i="1"/>
  <c r="P1828" i="1"/>
  <c r="R1828" i="1"/>
  <c r="P1829" i="1"/>
  <c r="R1829" i="1"/>
  <c r="P1830" i="1"/>
  <c r="R1830" i="1"/>
  <c r="P1831" i="1"/>
  <c r="R1831" i="1"/>
  <c r="P1832" i="1"/>
  <c r="R1832" i="1"/>
  <c r="P1833" i="1"/>
  <c r="R1833" i="1"/>
  <c r="P1834" i="1"/>
  <c r="R1834" i="1"/>
  <c r="P1835" i="1"/>
  <c r="R1835" i="1"/>
  <c r="P1836" i="1"/>
  <c r="R1836" i="1"/>
  <c r="P1837" i="1"/>
  <c r="R1837" i="1"/>
  <c r="P1838" i="1"/>
  <c r="R1838" i="1"/>
  <c r="P1839" i="1"/>
  <c r="R1839" i="1"/>
  <c r="P1840" i="1"/>
  <c r="R1840" i="1"/>
  <c r="P1841" i="1"/>
  <c r="R1841" i="1"/>
  <c r="P1842" i="1"/>
  <c r="R1842" i="1"/>
  <c r="P1843" i="1"/>
  <c r="R1843" i="1"/>
  <c r="P1844" i="1"/>
  <c r="R1844" i="1"/>
  <c r="P1845" i="1"/>
  <c r="R1845" i="1"/>
  <c r="P1846" i="1"/>
  <c r="R1846" i="1"/>
  <c r="P1847" i="1"/>
  <c r="R1847" i="1"/>
  <c r="P1848" i="1"/>
  <c r="R1848" i="1"/>
  <c r="P1849" i="1"/>
  <c r="R1849" i="1"/>
  <c r="P1850" i="1"/>
  <c r="R1850" i="1"/>
  <c r="P1851" i="1"/>
  <c r="R1851" i="1"/>
  <c r="P1852" i="1"/>
  <c r="R1852" i="1"/>
  <c r="P1853" i="1"/>
  <c r="R1853" i="1"/>
  <c r="P1854" i="1"/>
  <c r="R1854" i="1"/>
  <c r="P1855" i="1"/>
  <c r="R1855" i="1"/>
  <c r="P1856" i="1"/>
  <c r="R1856" i="1"/>
  <c r="P1857" i="1"/>
  <c r="R1857" i="1"/>
  <c r="P1858" i="1"/>
  <c r="R1858" i="1"/>
  <c r="P1859" i="1"/>
  <c r="R1859" i="1"/>
  <c r="P1860" i="1"/>
  <c r="R1860" i="1"/>
  <c r="P1861" i="1"/>
  <c r="R1861" i="1"/>
  <c r="P1862" i="1"/>
  <c r="R1862" i="1"/>
  <c r="P1863" i="1"/>
  <c r="R1863" i="1"/>
  <c r="P1864" i="1"/>
  <c r="R1864" i="1"/>
  <c r="P1865" i="1"/>
  <c r="R1865" i="1"/>
  <c r="P1866" i="1"/>
  <c r="R1866" i="1"/>
  <c r="P1867" i="1"/>
  <c r="R1867" i="1"/>
  <c r="P1868" i="1"/>
  <c r="R1868" i="1"/>
  <c r="P1869" i="1"/>
  <c r="R1869" i="1"/>
  <c r="P1870" i="1"/>
  <c r="R1870" i="1"/>
  <c r="P1871" i="1"/>
  <c r="R1871" i="1"/>
  <c r="P1872" i="1"/>
  <c r="R1872" i="1"/>
  <c r="P1873" i="1"/>
  <c r="R1873" i="1"/>
  <c r="P1874" i="1"/>
  <c r="R1874" i="1"/>
  <c r="P1875" i="1"/>
  <c r="R1875" i="1"/>
  <c r="P1876" i="1"/>
  <c r="R1876" i="1"/>
  <c r="P1877" i="1"/>
  <c r="R1877" i="1"/>
  <c r="P1878" i="1"/>
  <c r="R1878" i="1"/>
  <c r="P1879" i="1"/>
  <c r="R1879" i="1"/>
  <c r="P1880" i="1"/>
  <c r="R1880" i="1"/>
  <c r="P1881" i="1"/>
  <c r="R1881" i="1"/>
  <c r="P1882" i="1"/>
  <c r="R1882" i="1"/>
  <c r="P1883" i="1"/>
  <c r="R1883" i="1"/>
  <c r="P1884" i="1"/>
  <c r="R1884" i="1"/>
  <c r="P1885" i="1"/>
  <c r="R1885" i="1"/>
  <c r="P1886" i="1"/>
  <c r="R1886" i="1"/>
  <c r="P1887" i="1"/>
  <c r="R1887" i="1"/>
  <c r="P1888" i="1"/>
  <c r="R1888" i="1"/>
  <c r="P1889" i="1"/>
  <c r="R1889" i="1"/>
  <c r="P1890" i="1"/>
  <c r="R1890" i="1"/>
  <c r="P1891" i="1"/>
  <c r="R1891" i="1"/>
  <c r="P1892" i="1"/>
  <c r="R1892" i="1"/>
  <c r="P1893" i="1"/>
  <c r="R1893" i="1"/>
  <c r="P1894" i="1"/>
  <c r="R1894" i="1"/>
  <c r="P1895" i="1"/>
  <c r="R1895" i="1"/>
  <c r="P1896" i="1"/>
  <c r="R1896" i="1"/>
  <c r="P1897" i="1"/>
  <c r="R1897" i="1"/>
  <c r="P1898" i="1"/>
  <c r="R1898" i="1"/>
  <c r="P1899" i="1"/>
  <c r="R1899" i="1"/>
  <c r="P1900" i="1"/>
  <c r="R1900" i="1"/>
  <c r="P1901" i="1"/>
  <c r="R1901" i="1"/>
  <c r="P1902" i="1"/>
  <c r="R1902" i="1"/>
  <c r="P1903" i="1"/>
  <c r="R1903" i="1"/>
  <c r="P1904" i="1"/>
  <c r="R1904" i="1"/>
  <c r="P1905" i="1"/>
  <c r="R1905" i="1"/>
  <c r="P1906" i="1"/>
  <c r="R1906" i="1"/>
  <c r="P1907" i="1"/>
  <c r="R1907" i="1"/>
  <c r="P1908" i="1"/>
  <c r="R1908" i="1"/>
  <c r="P1909" i="1"/>
  <c r="R1909" i="1"/>
  <c r="P1910" i="1"/>
  <c r="R1910" i="1"/>
  <c r="P1911" i="1"/>
  <c r="R1911" i="1"/>
  <c r="P1912" i="1"/>
  <c r="R1912" i="1"/>
  <c r="P1913" i="1"/>
  <c r="R1913" i="1"/>
  <c r="P1914" i="1"/>
  <c r="R1914" i="1"/>
  <c r="P1915" i="1"/>
  <c r="R1915" i="1"/>
  <c r="P1916" i="1"/>
  <c r="R1916" i="1"/>
  <c r="P1917" i="1"/>
  <c r="R1917" i="1"/>
  <c r="P1918" i="1"/>
  <c r="R1918" i="1"/>
  <c r="P1919" i="1"/>
  <c r="R1919" i="1"/>
  <c r="P1920" i="1"/>
  <c r="R1920" i="1"/>
  <c r="P1921" i="1"/>
  <c r="R1921" i="1"/>
  <c r="P1922" i="1"/>
  <c r="R1922" i="1"/>
  <c r="P1923" i="1"/>
  <c r="R1923" i="1"/>
  <c r="P1924" i="1"/>
  <c r="R1924" i="1"/>
  <c r="P1925" i="1"/>
  <c r="R1925" i="1"/>
  <c r="P1926" i="1"/>
  <c r="R1926" i="1"/>
  <c r="P1927" i="1"/>
  <c r="R1927" i="1"/>
  <c r="P1928" i="1"/>
  <c r="R1928" i="1"/>
  <c r="P1929" i="1"/>
  <c r="R1929" i="1"/>
  <c r="P1930" i="1"/>
  <c r="R1930" i="1"/>
  <c r="P1931" i="1"/>
  <c r="R1931" i="1"/>
  <c r="P1932" i="1"/>
  <c r="R1932" i="1"/>
  <c r="P1933" i="1"/>
  <c r="R1933" i="1"/>
  <c r="P1934" i="1"/>
  <c r="R1934" i="1"/>
  <c r="P1935" i="1"/>
  <c r="R1935" i="1"/>
  <c r="P1936" i="1"/>
  <c r="R1936" i="1"/>
  <c r="P1937" i="1"/>
  <c r="R1937" i="1"/>
  <c r="P1938" i="1"/>
  <c r="R1938" i="1"/>
  <c r="P1939" i="1"/>
  <c r="R1939" i="1"/>
  <c r="P1940" i="1"/>
  <c r="R1940" i="1"/>
  <c r="P1941" i="1"/>
  <c r="R1941" i="1"/>
  <c r="P1942" i="1"/>
  <c r="R1942" i="1"/>
  <c r="P1943" i="1"/>
  <c r="R1943" i="1"/>
  <c r="P1944" i="1"/>
  <c r="R1944" i="1"/>
  <c r="P1945" i="1"/>
  <c r="R1945" i="1"/>
  <c r="P1946" i="1"/>
  <c r="R1946" i="1"/>
  <c r="P1947" i="1"/>
  <c r="R1947" i="1"/>
  <c r="P1948" i="1"/>
  <c r="R1948" i="1"/>
  <c r="P1949" i="1"/>
  <c r="R1949" i="1"/>
  <c r="P1950" i="1"/>
  <c r="R1950" i="1"/>
  <c r="P1951" i="1"/>
  <c r="R1951" i="1"/>
  <c r="P1952" i="1"/>
  <c r="R1952" i="1"/>
  <c r="P1953" i="1"/>
  <c r="R1953" i="1"/>
  <c r="P1954" i="1"/>
  <c r="R1954" i="1"/>
  <c r="P1955" i="1"/>
  <c r="R1955" i="1"/>
  <c r="P1956" i="1"/>
  <c r="R1956" i="1"/>
  <c r="P1957" i="1"/>
  <c r="R1957" i="1"/>
  <c r="P1958" i="1"/>
  <c r="R1958" i="1"/>
  <c r="P1959" i="1"/>
  <c r="R1959" i="1"/>
  <c r="P1960" i="1"/>
  <c r="R1960" i="1"/>
  <c r="P1961" i="1"/>
  <c r="R1961" i="1"/>
  <c r="P1962" i="1"/>
  <c r="R1962" i="1"/>
  <c r="P1963" i="1"/>
  <c r="R1963" i="1"/>
  <c r="P1964" i="1"/>
  <c r="R1964" i="1"/>
  <c r="P1965" i="1"/>
  <c r="R1965" i="1"/>
  <c r="P1966" i="1"/>
  <c r="R1966" i="1"/>
  <c r="P1967" i="1"/>
  <c r="R1967" i="1"/>
  <c r="P1968" i="1"/>
  <c r="R1968" i="1"/>
  <c r="P1969" i="1"/>
  <c r="R1969" i="1"/>
  <c r="P1970" i="1"/>
  <c r="R1970" i="1"/>
  <c r="P1971" i="1"/>
  <c r="R1971" i="1"/>
  <c r="P1972" i="1"/>
  <c r="R1972" i="1"/>
  <c r="P1973" i="1"/>
  <c r="R1973" i="1"/>
  <c r="P1974" i="1"/>
  <c r="R1974" i="1"/>
  <c r="P1975" i="1"/>
  <c r="R1975" i="1"/>
  <c r="P1976" i="1"/>
  <c r="R1976" i="1"/>
  <c r="P1977" i="1"/>
  <c r="R1977" i="1"/>
  <c r="P1978" i="1"/>
  <c r="R1978" i="1"/>
  <c r="P1979" i="1"/>
  <c r="R1979" i="1"/>
  <c r="P1980" i="1"/>
  <c r="R1980" i="1"/>
  <c r="P1981" i="1"/>
  <c r="R1981" i="1"/>
  <c r="P1982" i="1"/>
  <c r="R1982" i="1"/>
  <c r="P1983" i="1"/>
  <c r="R1983" i="1"/>
  <c r="P1984" i="1"/>
  <c r="R1984" i="1"/>
  <c r="P1985" i="1"/>
  <c r="R1985" i="1"/>
  <c r="P1986" i="1"/>
  <c r="R1986" i="1"/>
  <c r="P1987" i="1"/>
  <c r="R1987" i="1"/>
  <c r="P1988" i="1"/>
  <c r="R1988" i="1"/>
  <c r="P1989" i="1"/>
  <c r="R1989" i="1"/>
  <c r="P1990" i="1"/>
  <c r="R1990" i="1"/>
  <c r="P1991" i="1"/>
  <c r="R1991" i="1"/>
  <c r="P1992" i="1"/>
  <c r="R1992" i="1"/>
  <c r="P1993" i="1"/>
  <c r="R1993" i="1"/>
  <c r="P1994" i="1"/>
  <c r="R1994" i="1"/>
  <c r="P1995" i="1"/>
  <c r="R1995" i="1"/>
  <c r="P1996" i="1"/>
  <c r="R1996" i="1"/>
  <c r="P1997" i="1"/>
  <c r="R1997" i="1"/>
  <c r="P1998" i="1"/>
  <c r="R1998" i="1"/>
  <c r="P1999" i="1"/>
  <c r="R1999" i="1"/>
  <c r="P2000" i="1"/>
  <c r="R2000" i="1"/>
  <c r="P2001" i="1"/>
  <c r="R2001" i="1"/>
  <c r="P2002" i="1"/>
  <c r="R2002" i="1"/>
  <c r="P2003" i="1"/>
  <c r="R2003" i="1"/>
  <c r="P2004" i="1"/>
  <c r="R2004" i="1"/>
  <c r="P2005" i="1"/>
  <c r="R2005" i="1"/>
  <c r="P2006" i="1"/>
  <c r="R2006" i="1"/>
  <c r="P2007" i="1"/>
  <c r="R2007" i="1"/>
  <c r="P2008" i="1"/>
  <c r="R2008" i="1"/>
  <c r="P2009" i="1"/>
  <c r="R2009" i="1"/>
  <c r="P2010" i="1"/>
  <c r="R2010" i="1"/>
  <c r="P2011" i="1"/>
  <c r="R2011" i="1"/>
  <c r="P2012" i="1"/>
  <c r="R2012" i="1"/>
  <c r="P2013" i="1"/>
  <c r="R2013" i="1"/>
  <c r="P2014" i="1"/>
  <c r="R2014" i="1"/>
  <c r="P2015" i="1"/>
  <c r="R2015" i="1"/>
  <c r="P2016" i="1"/>
  <c r="R2016" i="1"/>
  <c r="P2017" i="1"/>
  <c r="R2017" i="1"/>
  <c r="P2018" i="1"/>
  <c r="R2018" i="1"/>
  <c r="P2019" i="1"/>
  <c r="R2019" i="1"/>
  <c r="P2020" i="1"/>
  <c r="R2020" i="1"/>
  <c r="P2021" i="1"/>
  <c r="R2021" i="1"/>
  <c r="P2022" i="1"/>
  <c r="R2022" i="1"/>
  <c r="P2023" i="1"/>
  <c r="R2023" i="1"/>
  <c r="P2024" i="1"/>
  <c r="R2024" i="1"/>
  <c r="P2025" i="1"/>
  <c r="R2025" i="1"/>
  <c r="P2026" i="1"/>
  <c r="R2026" i="1"/>
  <c r="P2027" i="1"/>
  <c r="R2027" i="1"/>
  <c r="P2028" i="1"/>
  <c r="R2028" i="1"/>
  <c r="P2029" i="1"/>
  <c r="R2029" i="1"/>
  <c r="P2030" i="1"/>
  <c r="R2030" i="1"/>
  <c r="P2031" i="1"/>
  <c r="R2031" i="1"/>
  <c r="P2032" i="1"/>
  <c r="R2032" i="1"/>
  <c r="P2033" i="1"/>
  <c r="R2033" i="1"/>
  <c r="P2034" i="1"/>
  <c r="R2034" i="1"/>
  <c r="P2035" i="1"/>
  <c r="R2035" i="1"/>
  <c r="P2036" i="1"/>
  <c r="R2036" i="1"/>
  <c r="P2037" i="1"/>
  <c r="R2037" i="1"/>
  <c r="P2038" i="1"/>
  <c r="R2038" i="1"/>
  <c r="P2039" i="1"/>
  <c r="R2039" i="1"/>
  <c r="P2040" i="1"/>
  <c r="R2040" i="1"/>
  <c r="P2041" i="1"/>
  <c r="R2041" i="1"/>
  <c r="P2042" i="1"/>
  <c r="R2042" i="1"/>
  <c r="P2043" i="1"/>
  <c r="R2043" i="1"/>
  <c r="P2044" i="1"/>
  <c r="R2044" i="1"/>
  <c r="P2045" i="1"/>
  <c r="R2045" i="1"/>
  <c r="P2046" i="1"/>
  <c r="R2046" i="1"/>
  <c r="P2047" i="1"/>
  <c r="R2047" i="1"/>
  <c r="P2048" i="1"/>
  <c r="R2048" i="1"/>
  <c r="P2049" i="1"/>
  <c r="R2049" i="1"/>
  <c r="P2050" i="1"/>
  <c r="R2050" i="1"/>
  <c r="P2051" i="1"/>
  <c r="R2051" i="1"/>
  <c r="P2052" i="1"/>
  <c r="R2052" i="1"/>
  <c r="P2053" i="1"/>
  <c r="R2053" i="1"/>
  <c r="P2054" i="1"/>
  <c r="R2054" i="1"/>
  <c r="P2055" i="1"/>
  <c r="R2055" i="1"/>
  <c r="P2056" i="1"/>
  <c r="R2056" i="1"/>
  <c r="P2057" i="1"/>
  <c r="R2057" i="1"/>
  <c r="P2058" i="1"/>
  <c r="R2058" i="1"/>
  <c r="P2059" i="1"/>
  <c r="R2059" i="1"/>
  <c r="P2060" i="1"/>
  <c r="R2060" i="1"/>
  <c r="P2061" i="1"/>
  <c r="R2061" i="1"/>
  <c r="P2062" i="1"/>
  <c r="R2062" i="1"/>
  <c r="P2063" i="1"/>
  <c r="R2063" i="1"/>
  <c r="P2064" i="1"/>
  <c r="R2064" i="1"/>
  <c r="P2065" i="1"/>
  <c r="R2065" i="1"/>
  <c r="P2066" i="1"/>
  <c r="R2066" i="1"/>
  <c r="P2067" i="1"/>
  <c r="R2067" i="1"/>
  <c r="P2068" i="1"/>
  <c r="R2068" i="1"/>
  <c r="P2069" i="1"/>
  <c r="R2069" i="1"/>
  <c r="P2070" i="1"/>
  <c r="R2070" i="1"/>
  <c r="P2071" i="1"/>
  <c r="R2071" i="1"/>
  <c r="P2072" i="1"/>
  <c r="R2072" i="1"/>
  <c r="P2073" i="1"/>
  <c r="R2073" i="1"/>
  <c r="P2074" i="1"/>
  <c r="R2074" i="1"/>
  <c r="P2075" i="1"/>
  <c r="R2075" i="1"/>
  <c r="P2076" i="1"/>
  <c r="R2076" i="1"/>
  <c r="P2077" i="1"/>
  <c r="R2077" i="1"/>
  <c r="P2078" i="1"/>
  <c r="R2078" i="1"/>
  <c r="P2079" i="1"/>
  <c r="R2079" i="1"/>
  <c r="P2080" i="1"/>
  <c r="R2080" i="1"/>
  <c r="P2081" i="1"/>
  <c r="R2081" i="1"/>
  <c r="P2082" i="1"/>
  <c r="R2082" i="1"/>
  <c r="P2083" i="1"/>
  <c r="R2083" i="1"/>
  <c r="P2084" i="1"/>
  <c r="R2084" i="1"/>
  <c r="P2085" i="1"/>
  <c r="R2085" i="1"/>
  <c r="P2086" i="1"/>
  <c r="R2086" i="1"/>
  <c r="P2087" i="1"/>
  <c r="R2087" i="1"/>
  <c r="P2088" i="1"/>
  <c r="R2088" i="1"/>
  <c r="P2089" i="1"/>
  <c r="R2089" i="1"/>
  <c r="P2090" i="1"/>
  <c r="R2090" i="1"/>
  <c r="P2091" i="1"/>
  <c r="R2091" i="1"/>
  <c r="P2092" i="1"/>
  <c r="R2092" i="1"/>
  <c r="P2093" i="1"/>
  <c r="R2093" i="1"/>
  <c r="P2094" i="1"/>
  <c r="R2094" i="1"/>
  <c r="P2095" i="1"/>
  <c r="R2095" i="1"/>
  <c r="P2096" i="1"/>
  <c r="R2096" i="1"/>
  <c r="P2097" i="1"/>
  <c r="R2097" i="1"/>
  <c r="P2098" i="1"/>
  <c r="R2098" i="1"/>
  <c r="P2099" i="1"/>
  <c r="R2099" i="1"/>
  <c r="P2100" i="1"/>
  <c r="R2100" i="1"/>
  <c r="P2101" i="1"/>
  <c r="R2101" i="1"/>
  <c r="P2102" i="1"/>
  <c r="R2102" i="1"/>
  <c r="P2103" i="1"/>
  <c r="R2103" i="1"/>
  <c r="P2104" i="1"/>
  <c r="R2104" i="1"/>
  <c r="P2105" i="1"/>
  <c r="R2105" i="1"/>
  <c r="P2106" i="1"/>
  <c r="R2106" i="1"/>
  <c r="P2107" i="1"/>
  <c r="R2107" i="1"/>
  <c r="P2108" i="1"/>
  <c r="R2108" i="1"/>
  <c r="P2109" i="1"/>
  <c r="R2109" i="1"/>
  <c r="P2110" i="1"/>
  <c r="R2110" i="1"/>
  <c r="P2111" i="1"/>
  <c r="R2111" i="1"/>
  <c r="P2112" i="1"/>
  <c r="R2112" i="1"/>
  <c r="P2113" i="1"/>
  <c r="R2113" i="1"/>
  <c r="P2114" i="1"/>
  <c r="R2114" i="1"/>
  <c r="P2115" i="1"/>
  <c r="R2115" i="1"/>
  <c r="P2116" i="1"/>
  <c r="R2116" i="1"/>
  <c r="P2117" i="1"/>
  <c r="R2117" i="1"/>
  <c r="P2118" i="1"/>
  <c r="R2118" i="1"/>
  <c r="P2119" i="1"/>
  <c r="R2119" i="1"/>
  <c r="P2120" i="1"/>
  <c r="R2120" i="1"/>
  <c r="P2121" i="1"/>
  <c r="R2121" i="1"/>
  <c r="P2122" i="1"/>
  <c r="R2122" i="1"/>
  <c r="P2123" i="1"/>
  <c r="R2123" i="1"/>
  <c r="P2124" i="1"/>
  <c r="R2124" i="1"/>
  <c r="P2125" i="1"/>
  <c r="R2125" i="1"/>
  <c r="P2126" i="1"/>
  <c r="R2126" i="1"/>
  <c r="P2127" i="1"/>
  <c r="R2127" i="1"/>
  <c r="P2128" i="1"/>
  <c r="R2128" i="1"/>
  <c r="P2129" i="1"/>
  <c r="R2129" i="1"/>
  <c r="P2130" i="1"/>
  <c r="R2130" i="1"/>
  <c r="P2131" i="1"/>
  <c r="R2131" i="1"/>
  <c r="P2132" i="1"/>
  <c r="R2132" i="1"/>
  <c r="P2133" i="1"/>
  <c r="R2133" i="1"/>
  <c r="P2134" i="1"/>
  <c r="R2134" i="1"/>
  <c r="P2135" i="1"/>
  <c r="R2135" i="1"/>
  <c r="P2136" i="1"/>
  <c r="R2136" i="1"/>
  <c r="P2137" i="1"/>
  <c r="R2137" i="1"/>
  <c r="P2138" i="1"/>
  <c r="R2138" i="1"/>
  <c r="P2139" i="1"/>
  <c r="R2139" i="1"/>
  <c r="P2140" i="1"/>
  <c r="R2140" i="1"/>
  <c r="P2141" i="1"/>
  <c r="R2141" i="1"/>
  <c r="P2142" i="1"/>
  <c r="R2142" i="1"/>
  <c r="P2143" i="1"/>
  <c r="R2143" i="1"/>
  <c r="P2144" i="1"/>
  <c r="R2144" i="1"/>
  <c r="P2145" i="1"/>
  <c r="R2145" i="1"/>
  <c r="P2146" i="1"/>
  <c r="R2146" i="1"/>
  <c r="P2147" i="1"/>
  <c r="R2147" i="1"/>
  <c r="P2148" i="1"/>
  <c r="R2148" i="1"/>
  <c r="P2149" i="1"/>
  <c r="R2149" i="1"/>
  <c r="P2150" i="1"/>
  <c r="R2150" i="1"/>
  <c r="P2151" i="1"/>
  <c r="R2151" i="1"/>
  <c r="P2152" i="1"/>
  <c r="R2152" i="1"/>
  <c r="P2153" i="1"/>
  <c r="R2153" i="1"/>
  <c r="P2154" i="1"/>
  <c r="R2154" i="1"/>
  <c r="P2155" i="1"/>
  <c r="R2155" i="1"/>
  <c r="P2156" i="1"/>
  <c r="R2156" i="1"/>
  <c r="P2157" i="1"/>
  <c r="R2157" i="1"/>
  <c r="P2158" i="1"/>
  <c r="R2158" i="1"/>
  <c r="P2159" i="1"/>
  <c r="R2159" i="1"/>
  <c r="P2160" i="1"/>
  <c r="R2160" i="1"/>
  <c r="P2161" i="1"/>
  <c r="R2161" i="1"/>
  <c r="P2162" i="1"/>
  <c r="R2162" i="1"/>
  <c r="P2163" i="1"/>
  <c r="R2163" i="1"/>
  <c r="P2164" i="1"/>
  <c r="R2164" i="1"/>
  <c r="P2165" i="1"/>
  <c r="R2165" i="1"/>
  <c r="P2166" i="1"/>
  <c r="R2166" i="1"/>
  <c r="P2167" i="1"/>
  <c r="R2167" i="1"/>
  <c r="P2168" i="1"/>
  <c r="R2168" i="1"/>
  <c r="P2169" i="1"/>
  <c r="R2169" i="1"/>
  <c r="P2170" i="1"/>
  <c r="R2170" i="1"/>
  <c r="P2171" i="1"/>
  <c r="R2171" i="1"/>
  <c r="P2172" i="1"/>
  <c r="R2172" i="1"/>
  <c r="P2173" i="1"/>
  <c r="R2173" i="1"/>
  <c r="P2174" i="1"/>
  <c r="R2174" i="1"/>
  <c r="P2175" i="1"/>
  <c r="R2175" i="1"/>
  <c r="P2176" i="1"/>
  <c r="R2176" i="1"/>
  <c r="P2177" i="1"/>
  <c r="R2177" i="1"/>
  <c r="P2178" i="1"/>
  <c r="R2178" i="1"/>
  <c r="P2179" i="1"/>
  <c r="R2179" i="1"/>
  <c r="P2180" i="1"/>
  <c r="R2180" i="1"/>
  <c r="P2181" i="1"/>
  <c r="R2181" i="1"/>
  <c r="P2182" i="1"/>
  <c r="R2182" i="1"/>
  <c r="P2183" i="1"/>
  <c r="R2183" i="1"/>
  <c r="P2184" i="1"/>
  <c r="R2184" i="1"/>
  <c r="P2185" i="1"/>
  <c r="R2185" i="1"/>
  <c r="P2186" i="1"/>
  <c r="R2186" i="1"/>
  <c r="P2187" i="1"/>
  <c r="R2187" i="1"/>
  <c r="P2188" i="1"/>
  <c r="R2188" i="1"/>
  <c r="P2189" i="1"/>
  <c r="R2189" i="1"/>
  <c r="P2190" i="1"/>
  <c r="R2190" i="1"/>
  <c r="P2191" i="1"/>
  <c r="R2191" i="1"/>
  <c r="P2192" i="1"/>
  <c r="R2192" i="1"/>
  <c r="P2193" i="1"/>
  <c r="R2193" i="1"/>
  <c r="P2194" i="1"/>
  <c r="R2194" i="1"/>
  <c r="P2195" i="1"/>
  <c r="R2195" i="1"/>
  <c r="P2196" i="1"/>
  <c r="R2196" i="1"/>
  <c r="P2197" i="1"/>
  <c r="R2197" i="1"/>
  <c r="P2198" i="1"/>
  <c r="R2198" i="1"/>
  <c r="P2199" i="1"/>
  <c r="R2199" i="1"/>
  <c r="P2200" i="1"/>
  <c r="R2200" i="1"/>
  <c r="P2201" i="1"/>
  <c r="R2201" i="1"/>
  <c r="P2202" i="1"/>
  <c r="R2202" i="1"/>
  <c r="P2203" i="1"/>
  <c r="R2203" i="1"/>
  <c r="P2204" i="1"/>
  <c r="R2204" i="1"/>
  <c r="P2205" i="1"/>
  <c r="R2205" i="1"/>
  <c r="P2206" i="1"/>
  <c r="R2206" i="1"/>
  <c r="P2207" i="1"/>
  <c r="R2207" i="1"/>
  <c r="P2208" i="1"/>
  <c r="R2208" i="1"/>
  <c r="P2209" i="1"/>
  <c r="R2209" i="1"/>
  <c r="P2210" i="1"/>
  <c r="R2210" i="1"/>
  <c r="P2211" i="1"/>
  <c r="R2211" i="1"/>
  <c r="P2212" i="1"/>
  <c r="R2212" i="1"/>
  <c r="P2213" i="1"/>
  <c r="R2213" i="1"/>
  <c r="P2214" i="1"/>
  <c r="R2214" i="1"/>
  <c r="P2215" i="1"/>
  <c r="R2215" i="1"/>
  <c r="P2216" i="1"/>
  <c r="R2216" i="1"/>
  <c r="P2217" i="1"/>
  <c r="R2217" i="1"/>
  <c r="P2218" i="1"/>
  <c r="R2218" i="1"/>
  <c r="P2219" i="1"/>
  <c r="R2219" i="1"/>
  <c r="P2220" i="1"/>
  <c r="R2220" i="1"/>
  <c r="P2221" i="1"/>
  <c r="R2221" i="1"/>
  <c r="P2222" i="1"/>
  <c r="R2222" i="1"/>
  <c r="P2223" i="1"/>
  <c r="R2223" i="1"/>
  <c r="P2224" i="1"/>
  <c r="R2224" i="1"/>
  <c r="P2225" i="1"/>
  <c r="R2225" i="1"/>
  <c r="P2226" i="1"/>
  <c r="R2226" i="1"/>
  <c r="P2227" i="1"/>
  <c r="R2227" i="1"/>
  <c r="P2228" i="1"/>
  <c r="R2228" i="1"/>
  <c r="P2229" i="1"/>
  <c r="R2229" i="1"/>
  <c r="P2230" i="1"/>
  <c r="R2230" i="1"/>
  <c r="P2231" i="1"/>
  <c r="R2231" i="1"/>
  <c r="P2232" i="1"/>
  <c r="R2232" i="1"/>
  <c r="P2233" i="1"/>
  <c r="R2233" i="1"/>
  <c r="P2234" i="1"/>
  <c r="R2234" i="1"/>
  <c r="P2235" i="1"/>
  <c r="R2235" i="1"/>
  <c r="P2236" i="1"/>
  <c r="R2236" i="1"/>
  <c r="P2237" i="1"/>
  <c r="R2237" i="1"/>
  <c r="P2238" i="1"/>
  <c r="R2238" i="1"/>
  <c r="P2239" i="1"/>
  <c r="R2239" i="1"/>
  <c r="P2240" i="1"/>
  <c r="R2240" i="1"/>
  <c r="P2241" i="1"/>
  <c r="R2241" i="1"/>
  <c r="P2242" i="1"/>
  <c r="R2242" i="1"/>
  <c r="P2243" i="1"/>
  <c r="R2243" i="1"/>
  <c r="P2244" i="1"/>
  <c r="R2244" i="1"/>
  <c r="P2245" i="1"/>
  <c r="R2245" i="1"/>
  <c r="P2246" i="1"/>
  <c r="R2246" i="1"/>
  <c r="P2247" i="1"/>
  <c r="R2247" i="1"/>
  <c r="P2248" i="1"/>
  <c r="R2248" i="1"/>
  <c r="P2249" i="1"/>
  <c r="R2249" i="1"/>
  <c r="P2250" i="1"/>
  <c r="R2250" i="1"/>
  <c r="P2251" i="1"/>
  <c r="R2251" i="1"/>
  <c r="P2252" i="1"/>
  <c r="R2252" i="1"/>
  <c r="P2253" i="1"/>
  <c r="R2253" i="1"/>
  <c r="P2254" i="1"/>
  <c r="R2254" i="1"/>
  <c r="P2255" i="1"/>
  <c r="R2255" i="1"/>
  <c r="P2256" i="1"/>
  <c r="R2256" i="1"/>
  <c r="P2257" i="1"/>
  <c r="R2257" i="1"/>
  <c r="P2258" i="1"/>
  <c r="R2258" i="1"/>
  <c r="P2259" i="1"/>
  <c r="R2259" i="1"/>
  <c r="P2260" i="1"/>
  <c r="R2260" i="1"/>
  <c r="P2261" i="1"/>
  <c r="R2261" i="1"/>
  <c r="P2262" i="1"/>
  <c r="R2262" i="1"/>
  <c r="P2263" i="1"/>
  <c r="R2263" i="1"/>
  <c r="P2264" i="1"/>
  <c r="R2264" i="1"/>
  <c r="P2265" i="1"/>
  <c r="R2265" i="1"/>
  <c r="P2266" i="1"/>
  <c r="R2266" i="1"/>
  <c r="P2267" i="1"/>
  <c r="R2267" i="1"/>
  <c r="P2268" i="1"/>
  <c r="R2268" i="1"/>
  <c r="P2269" i="1"/>
  <c r="R2269" i="1"/>
  <c r="P2270" i="1"/>
  <c r="R2270" i="1"/>
  <c r="P2271" i="1"/>
  <c r="R2271" i="1"/>
  <c r="P2272" i="1"/>
  <c r="R2272" i="1"/>
  <c r="P2273" i="1"/>
  <c r="R2273" i="1"/>
  <c r="P2274" i="1"/>
  <c r="R2274" i="1"/>
  <c r="P2275" i="1"/>
  <c r="R2275" i="1"/>
  <c r="P2276" i="1"/>
  <c r="R2276" i="1"/>
  <c r="P2277" i="1"/>
  <c r="R2277" i="1"/>
  <c r="P2278" i="1"/>
  <c r="R2278" i="1"/>
  <c r="P2279" i="1"/>
  <c r="R2279" i="1"/>
  <c r="P2280" i="1"/>
  <c r="R2280" i="1"/>
  <c r="P2281" i="1"/>
  <c r="R2281" i="1"/>
  <c r="P2282" i="1"/>
  <c r="R2282" i="1"/>
  <c r="P2283" i="1"/>
  <c r="R2283" i="1"/>
  <c r="P2284" i="1"/>
  <c r="R2284" i="1"/>
  <c r="P2285" i="1"/>
  <c r="R2285" i="1"/>
  <c r="P2286" i="1"/>
  <c r="R2286" i="1"/>
  <c r="P2287" i="1"/>
  <c r="R2287" i="1"/>
  <c r="P2288" i="1"/>
  <c r="R2288" i="1"/>
  <c r="P2289" i="1"/>
  <c r="R2289" i="1"/>
  <c r="P2290" i="1"/>
  <c r="R2290" i="1"/>
  <c r="P2291" i="1"/>
  <c r="R2291" i="1"/>
  <c r="P2292" i="1"/>
  <c r="R2292" i="1"/>
  <c r="P2293" i="1"/>
  <c r="R2293" i="1"/>
  <c r="P2294" i="1"/>
  <c r="R2294" i="1"/>
  <c r="P2295" i="1"/>
  <c r="R2295" i="1"/>
  <c r="P2296" i="1"/>
  <c r="R2296" i="1"/>
  <c r="P2297" i="1"/>
  <c r="R2297" i="1"/>
  <c r="P2298" i="1"/>
  <c r="R2298" i="1"/>
  <c r="P2299" i="1"/>
  <c r="R2299" i="1"/>
  <c r="P2300" i="1"/>
  <c r="R2300" i="1"/>
  <c r="P2301" i="1"/>
  <c r="R2301" i="1"/>
  <c r="P2302" i="1"/>
  <c r="R2302" i="1"/>
  <c r="P2303" i="1"/>
  <c r="R2303" i="1"/>
  <c r="P2304" i="1"/>
  <c r="R2304" i="1"/>
  <c r="P2305" i="1"/>
  <c r="R2305" i="1"/>
  <c r="P2306" i="1"/>
  <c r="R2306" i="1"/>
  <c r="P2307" i="1"/>
  <c r="R2307" i="1"/>
  <c r="P2308" i="1"/>
  <c r="R2308" i="1"/>
  <c r="P2309" i="1"/>
  <c r="R2309" i="1"/>
  <c r="P2310" i="1"/>
  <c r="R2310" i="1"/>
  <c r="P2311" i="1"/>
  <c r="R2311" i="1"/>
  <c r="P2312" i="1"/>
  <c r="R2312" i="1"/>
  <c r="P2313" i="1"/>
  <c r="R2313" i="1"/>
  <c r="P2314" i="1"/>
  <c r="R2314" i="1"/>
  <c r="P2315" i="1"/>
  <c r="R2315" i="1"/>
  <c r="P2316" i="1"/>
  <c r="R2316" i="1"/>
  <c r="P2317" i="1"/>
  <c r="R2317" i="1"/>
  <c r="P2318" i="1"/>
  <c r="R2318" i="1"/>
  <c r="P2319" i="1"/>
  <c r="R2319" i="1"/>
  <c r="P2320" i="1"/>
  <c r="R2320" i="1"/>
  <c r="P2321" i="1"/>
  <c r="R2321" i="1"/>
  <c r="P2322" i="1"/>
  <c r="R2322" i="1"/>
  <c r="P2323" i="1"/>
  <c r="R2323" i="1"/>
  <c r="P2324" i="1"/>
  <c r="R2324" i="1"/>
  <c r="P2325" i="1"/>
  <c r="R2325" i="1"/>
  <c r="P2326" i="1"/>
  <c r="R2326" i="1"/>
  <c r="P2327" i="1"/>
  <c r="R2327" i="1"/>
  <c r="P2328" i="1"/>
  <c r="R2328" i="1"/>
  <c r="P2329" i="1"/>
  <c r="R2329" i="1"/>
  <c r="P2330" i="1"/>
  <c r="R2330" i="1"/>
  <c r="P2331" i="1"/>
  <c r="R2331" i="1"/>
  <c r="P2332" i="1"/>
  <c r="R2332" i="1"/>
  <c r="P2333" i="1"/>
  <c r="R2333" i="1"/>
  <c r="P2334" i="1"/>
  <c r="R2334" i="1"/>
  <c r="P2335" i="1"/>
  <c r="R2335" i="1"/>
  <c r="P2336" i="1"/>
  <c r="R2336" i="1"/>
  <c r="P2337" i="1"/>
  <c r="R2337" i="1"/>
  <c r="P2338" i="1"/>
  <c r="R2338" i="1"/>
  <c r="P2339" i="1"/>
  <c r="R2339" i="1"/>
  <c r="P2340" i="1"/>
  <c r="R2340" i="1"/>
  <c r="P2341" i="1"/>
  <c r="R2341" i="1"/>
  <c r="P2342" i="1"/>
  <c r="R2342" i="1"/>
  <c r="P2343" i="1"/>
  <c r="R2343" i="1"/>
  <c r="P2344" i="1"/>
  <c r="R2344" i="1"/>
  <c r="P2345" i="1"/>
  <c r="R2345" i="1"/>
  <c r="P2346" i="1"/>
  <c r="R2346" i="1"/>
  <c r="P2347" i="1"/>
  <c r="R2347" i="1"/>
  <c r="P2348" i="1"/>
  <c r="R2348" i="1"/>
  <c r="P2349" i="1"/>
  <c r="R2349" i="1"/>
  <c r="P2350" i="1"/>
  <c r="R2350" i="1"/>
  <c r="P2351" i="1"/>
  <c r="R2351" i="1"/>
  <c r="P2352" i="1"/>
  <c r="R2352" i="1"/>
  <c r="P2353" i="1"/>
  <c r="R2353" i="1"/>
  <c r="P2354" i="1"/>
  <c r="R2354" i="1"/>
  <c r="P2355" i="1"/>
  <c r="R2355" i="1"/>
  <c r="P2356" i="1"/>
  <c r="R2356" i="1"/>
  <c r="P2357" i="1"/>
  <c r="R2357" i="1"/>
  <c r="P2358" i="1"/>
  <c r="R2358" i="1"/>
  <c r="P2359" i="1"/>
  <c r="R2359" i="1"/>
  <c r="P2360" i="1"/>
  <c r="R2360" i="1"/>
  <c r="P2361" i="1"/>
  <c r="R2361" i="1"/>
  <c r="P2362" i="1"/>
  <c r="R2362" i="1"/>
  <c r="P2363" i="1"/>
  <c r="R2363" i="1"/>
  <c r="P2364" i="1"/>
  <c r="R2364" i="1"/>
  <c r="P2365" i="1"/>
  <c r="R2365" i="1"/>
  <c r="P2366" i="1"/>
  <c r="R2366" i="1"/>
  <c r="P2367" i="1"/>
  <c r="R2367" i="1"/>
  <c r="P2368" i="1"/>
  <c r="R2368" i="1"/>
  <c r="P2369" i="1"/>
  <c r="R2369" i="1"/>
  <c r="P2370" i="1"/>
  <c r="R2370" i="1"/>
  <c r="P2371" i="1"/>
  <c r="R2371" i="1"/>
  <c r="P2372" i="1"/>
  <c r="R2372" i="1"/>
  <c r="P2373" i="1"/>
  <c r="R2373" i="1"/>
  <c r="P2374" i="1"/>
  <c r="R2374" i="1"/>
  <c r="P2375" i="1"/>
  <c r="R2375" i="1"/>
  <c r="P2376" i="1"/>
  <c r="R2376" i="1"/>
  <c r="P2377" i="1"/>
  <c r="R2377" i="1"/>
  <c r="P2378" i="1"/>
  <c r="R2378" i="1"/>
  <c r="P2379" i="1"/>
  <c r="R2379" i="1"/>
  <c r="P2380" i="1"/>
  <c r="R2380" i="1"/>
  <c r="P2381" i="1"/>
  <c r="R2381" i="1"/>
  <c r="P2382" i="1"/>
  <c r="R2382" i="1"/>
  <c r="P2383" i="1"/>
  <c r="R2383" i="1"/>
  <c r="P2384" i="1"/>
  <c r="R2384" i="1"/>
  <c r="P2385" i="1"/>
  <c r="R2385" i="1"/>
  <c r="P2386" i="1"/>
  <c r="R2386" i="1"/>
  <c r="P2387" i="1"/>
  <c r="R2387" i="1"/>
  <c r="P2388" i="1"/>
  <c r="R2388" i="1"/>
  <c r="P2389" i="1"/>
  <c r="R2389" i="1"/>
  <c r="P2390" i="1"/>
  <c r="R2390" i="1"/>
  <c r="P2391" i="1"/>
  <c r="R2391" i="1"/>
  <c r="P2392" i="1"/>
  <c r="R2392" i="1"/>
  <c r="P2393" i="1"/>
  <c r="R2393" i="1"/>
  <c r="P2394" i="1"/>
  <c r="R2394" i="1"/>
  <c r="P2395" i="1"/>
  <c r="R2395" i="1"/>
  <c r="P2396" i="1"/>
  <c r="R2396" i="1"/>
  <c r="P2397" i="1"/>
  <c r="R2397" i="1"/>
  <c r="P2398" i="1"/>
  <c r="R2398" i="1"/>
  <c r="P2399" i="1"/>
  <c r="R2399" i="1"/>
  <c r="P2400" i="1"/>
  <c r="R2400" i="1"/>
  <c r="P2401" i="1"/>
  <c r="R2401" i="1"/>
  <c r="P2402" i="1"/>
  <c r="R2402" i="1"/>
  <c r="P2403" i="1"/>
  <c r="R2403" i="1"/>
  <c r="P2404" i="1"/>
  <c r="R2404" i="1"/>
  <c r="P2405" i="1"/>
  <c r="R2405" i="1"/>
  <c r="P2406" i="1"/>
  <c r="R2406" i="1"/>
  <c r="P2407" i="1"/>
  <c r="R2407" i="1"/>
  <c r="P2408" i="1"/>
  <c r="R2408" i="1"/>
  <c r="P2409" i="1"/>
  <c r="R2409" i="1"/>
  <c r="P2410" i="1"/>
  <c r="R2410" i="1"/>
  <c r="P2411" i="1"/>
  <c r="R2411" i="1"/>
  <c r="P2412" i="1"/>
  <c r="R2412" i="1"/>
  <c r="P2413" i="1"/>
  <c r="R2413" i="1"/>
  <c r="P2414" i="1"/>
  <c r="R2414" i="1"/>
  <c r="P2415" i="1"/>
  <c r="R2415" i="1"/>
  <c r="P2416" i="1"/>
  <c r="R2416" i="1"/>
  <c r="P2417" i="1"/>
  <c r="R2417" i="1"/>
  <c r="P2418" i="1"/>
  <c r="R2418" i="1"/>
  <c r="P2419" i="1"/>
  <c r="R2419" i="1"/>
  <c r="P2420" i="1"/>
  <c r="R2420" i="1"/>
  <c r="P2421" i="1"/>
  <c r="R2421" i="1"/>
  <c r="P2422" i="1"/>
  <c r="R2422" i="1"/>
  <c r="P2423" i="1"/>
  <c r="R2423" i="1"/>
  <c r="P2424" i="1"/>
  <c r="R2424" i="1"/>
  <c r="P2425" i="1"/>
  <c r="R2425" i="1"/>
  <c r="P2426" i="1"/>
  <c r="R2426" i="1"/>
  <c r="P2427" i="1"/>
  <c r="R2427" i="1"/>
  <c r="P2428" i="1"/>
  <c r="R2428" i="1"/>
  <c r="P2429" i="1"/>
  <c r="R2429" i="1"/>
  <c r="P2430" i="1"/>
  <c r="R2430" i="1"/>
  <c r="P2431" i="1"/>
  <c r="R2431" i="1"/>
  <c r="P2432" i="1"/>
  <c r="R2432" i="1"/>
  <c r="P2433" i="1"/>
  <c r="R2433" i="1"/>
  <c r="P2434" i="1"/>
  <c r="R2434" i="1"/>
  <c r="P2435" i="1"/>
  <c r="R2435" i="1"/>
  <c r="P2436" i="1"/>
  <c r="R2436" i="1"/>
  <c r="P2437" i="1"/>
  <c r="R2437" i="1"/>
  <c r="P2438" i="1"/>
  <c r="R2438" i="1"/>
  <c r="P2439" i="1"/>
  <c r="R2439" i="1"/>
  <c r="P2440" i="1"/>
  <c r="R2440" i="1"/>
  <c r="P2441" i="1"/>
  <c r="R2441" i="1"/>
  <c r="P2442" i="1"/>
  <c r="R2442" i="1"/>
  <c r="P2443" i="1"/>
  <c r="R2443" i="1"/>
  <c r="P2444" i="1"/>
  <c r="R2444" i="1"/>
  <c r="P2445" i="1"/>
  <c r="R2445" i="1"/>
  <c r="P2446" i="1"/>
  <c r="R2446" i="1"/>
  <c r="P2447" i="1"/>
  <c r="R2447" i="1"/>
  <c r="P2448" i="1"/>
  <c r="R2448" i="1"/>
  <c r="P2449" i="1"/>
  <c r="R2449" i="1"/>
  <c r="P2450" i="1"/>
  <c r="R2450" i="1"/>
  <c r="P2451" i="1"/>
  <c r="R2451" i="1"/>
  <c r="P2452" i="1"/>
  <c r="R2452" i="1"/>
  <c r="P2453" i="1"/>
  <c r="R2453" i="1"/>
  <c r="P2454" i="1"/>
  <c r="R2454" i="1"/>
  <c r="P2455" i="1"/>
  <c r="R2455" i="1"/>
  <c r="P2456" i="1"/>
  <c r="R2456" i="1"/>
  <c r="P2457" i="1"/>
  <c r="R2457" i="1"/>
  <c r="P2458" i="1"/>
  <c r="R2458" i="1"/>
  <c r="P2459" i="1"/>
  <c r="R2459" i="1"/>
  <c r="P2460" i="1"/>
  <c r="R2460" i="1"/>
  <c r="P2461" i="1"/>
  <c r="R2461" i="1"/>
  <c r="P2462" i="1"/>
  <c r="R2462" i="1"/>
  <c r="P2463" i="1"/>
  <c r="R2463" i="1"/>
  <c r="P2464" i="1"/>
  <c r="R2464" i="1"/>
  <c r="P2465" i="1"/>
  <c r="R2465" i="1"/>
  <c r="P2466" i="1"/>
  <c r="R2466" i="1"/>
  <c r="P2467" i="1"/>
  <c r="R2467" i="1"/>
  <c r="P2468" i="1"/>
  <c r="R2468" i="1"/>
  <c r="P2469" i="1"/>
  <c r="R2469" i="1"/>
  <c r="P2470" i="1"/>
  <c r="R2470" i="1"/>
  <c r="P2471" i="1"/>
  <c r="R2471" i="1"/>
  <c r="P2472" i="1"/>
  <c r="R2472" i="1"/>
  <c r="P2473" i="1"/>
  <c r="R2473" i="1"/>
  <c r="P2474" i="1"/>
  <c r="R2474" i="1"/>
  <c r="P2475" i="1"/>
  <c r="R2475" i="1"/>
  <c r="P2476" i="1"/>
  <c r="R2476" i="1"/>
  <c r="P2477" i="1"/>
  <c r="R2477" i="1"/>
  <c r="P2478" i="1"/>
  <c r="R2478" i="1"/>
  <c r="P2479" i="1"/>
  <c r="R2479" i="1"/>
  <c r="P2480" i="1"/>
  <c r="R2480" i="1"/>
  <c r="P2481" i="1"/>
  <c r="R2481" i="1"/>
  <c r="P2482" i="1"/>
  <c r="R2482" i="1"/>
  <c r="P2483" i="1"/>
  <c r="R2483" i="1"/>
  <c r="P2484" i="1"/>
  <c r="R2484" i="1"/>
  <c r="P2485" i="1"/>
  <c r="R2485" i="1"/>
  <c r="P2486" i="1"/>
  <c r="R2486" i="1"/>
  <c r="P2487" i="1"/>
  <c r="R2487" i="1"/>
  <c r="P2488" i="1"/>
  <c r="R2488" i="1"/>
  <c r="P2489" i="1"/>
  <c r="R2489" i="1"/>
  <c r="P2490" i="1"/>
  <c r="R2490" i="1"/>
  <c r="P2491" i="1"/>
  <c r="R2491" i="1"/>
  <c r="P2492" i="1"/>
  <c r="R2492" i="1"/>
  <c r="P2493" i="1"/>
  <c r="R2493" i="1"/>
  <c r="P2494" i="1"/>
  <c r="R2494" i="1"/>
  <c r="P2495" i="1"/>
  <c r="R2495" i="1"/>
  <c r="P2496" i="1"/>
  <c r="R2496" i="1"/>
  <c r="P2497" i="1"/>
  <c r="R2497" i="1"/>
  <c r="P2498" i="1"/>
  <c r="R2498" i="1"/>
  <c r="P2499" i="1"/>
  <c r="R2499" i="1"/>
  <c r="P2500" i="1"/>
  <c r="R2500" i="1"/>
  <c r="P2501" i="1"/>
  <c r="R2501" i="1"/>
  <c r="P2502" i="1"/>
  <c r="R2502" i="1"/>
  <c r="P2503" i="1"/>
  <c r="R2503" i="1"/>
  <c r="P2504" i="1"/>
  <c r="R2504" i="1"/>
  <c r="P2505" i="1"/>
  <c r="R2505" i="1"/>
  <c r="P2506" i="1"/>
  <c r="R2506" i="1"/>
  <c r="P2507" i="1"/>
  <c r="R2507" i="1"/>
  <c r="P2508" i="1"/>
  <c r="R2508" i="1"/>
  <c r="P2509" i="1"/>
  <c r="R2509" i="1"/>
  <c r="P2510" i="1"/>
  <c r="R2510" i="1"/>
  <c r="P2511" i="1"/>
  <c r="R2511" i="1"/>
  <c r="P2512" i="1"/>
  <c r="R2512" i="1"/>
  <c r="P2513" i="1"/>
  <c r="R2513" i="1"/>
  <c r="P2514" i="1"/>
  <c r="R2514" i="1"/>
  <c r="P2515" i="1"/>
  <c r="R2515" i="1"/>
  <c r="P2516" i="1"/>
  <c r="R2516" i="1"/>
  <c r="P2517" i="1"/>
  <c r="R2517" i="1"/>
  <c r="P2518" i="1"/>
  <c r="R2518" i="1"/>
  <c r="P2519" i="1"/>
  <c r="R2519" i="1"/>
  <c r="P2520" i="1"/>
  <c r="R2520" i="1"/>
  <c r="P2521" i="1"/>
  <c r="R2521" i="1"/>
  <c r="P2522" i="1"/>
  <c r="R2522" i="1"/>
  <c r="P2523" i="1"/>
  <c r="R2523" i="1"/>
  <c r="P2524" i="1"/>
  <c r="R2524" i="1"/>
  <c r="P2525" i="1"/>
  <c r="R2525" i="1"/>
  <c r="P2526" i="1"/>
  <c r="R2526" i="1"/>
  <c r="P2527" i="1"/>
  <c r="R2527" i="1"/>
  <c r="P2528" i="1"/>
  <c r="R2528" i="1"/>
  <c r="P2529" i="1"/>
  <c r="R2529" i="1"/>
  <c r="P2530" i="1"/>
  <c r="R2530" i="1"/>
  <c r="P2531" i="1"/>
  <c r="R2531" i="1"/>
  <c r="P2532" i="1"/>
  <c r="R2532" i="1"/>
  <c r="P2533" i="1"/>
  <c r="R2533" i="1"/>
  <c r="P2534" i="1"/>
  <c r="R2534" i="1"/>
  <c r="P2535" i="1"/>
  <c r="R2535" i="1"/>
  <c r="P2536" i="1"/>
  <c r="R2536" i="1"/>
  <c r="P2537" i="1"/>
  <c r="R2537" i="1"/>
  <c r="P2538" i="1"/>
  <c r="R2538" i="1"/>
  <c r="P2539" i="1"/>
  <c r="R2539" i="1"/>
  <c r="P2540" i="1"/>
  <c r="R2540" i="1"/>
  <c r="P2541" i="1"/>
  <c r="R2541" i="1"/>
  <c r="P2542" i="1"/>
  <c r="R2542" i="1"/>
  <c r="P2543" i="1"/>
  <c r="R2543" i="1"/>
  <c r="P2544" i="1"/>
  <c r="R2544" i="1"/>
  <c r="P2545" i="1"/>
  <c r="R2545" i="1"/>
  <c r="P2546" i="1"/>
  <c r="R2546" i="1"/>
  <c r="P2547" i="1"/>
  <c r="R2547" i="1"/>
  <c r="P2548" i="1"/>
  <c r="R2548" i="1"/>
  <c r="P2549" i="1"/>
  <c r="R2549" i="1"/>
  <c r="P2550" i="1"/>
  <c r="R2550" i="1"/>
  <c r="P2551" i="1"/>
  <c r="R2551" i="1"/>
  <c r="P2552" i="1"/>
  <c r="R2552" i="1"/>
  <c r="P2553" i="1"/>
  <c r="R2553" i="1"/>
  <c r="P2554" i="1"/>
  <c r="R2554" i="1"/>
  <c r="P2555" i="1"/>
  <c r="R2555" i="1"/>
  <c r="P2556" i="1"/>
  <c r="R2556" i="1"/>
  <c r="P2557" i="1"/>
  <c r="R2557" i="1"/>
  <c r="P2558" i="1"/>
  <c r="R2558" i="1"/>
  <c r="P2559" i="1"/>
  <c r="R2559" i="1"/>
  <c r="P2560" i="1"/>
  <c r="R2560" i="1"/>
  <c r="P2561" i="1"/>
  <c r="R2561" i="1"/>
  <c r="P2562" i="1"/>
  <c r="R2562" i="1"/>
  <c r="P2563" i="1"/>
  <c r="R2563" i="1"/>
  <c r="P2564" i="1"/>
  <c r="R2564" i="1"/>
  <c r="P2565" i="1"/>
  <c r="R2565" i="1"/>
  <c r="P2566" i="1"/>
  <c r="R2566" i="1"/>
  <c r="P2567" i="1"/>
  <c r="R2567" i="1"/>
  <c r="P2568" i="1"/>
  <c r="R2568" i="1"/>
  <c r="P2569" i="1"/>
  <c r="R2569" i="1"/>
  <c r="P2570" i="1"/>
  <c r="R2570" i="1"/>
  <c r="P2571" i="1"/>
  <c r="R2571" i="1"/>
  <c r="P2572" i="1"/>
  <c r="R2572" i="1"/>
  <c r="P2573" i="1"/>
  <c r="R2573" i="1"/>
  <c r="P2574" i="1"/>
  <c r="R2574" i="1"/>
  <c r="P2575" i="1"/>
  <c r="R2575" i="1"/>
  <c r="P2576" i="1"/>
  <c r="R2576" i="1"/>
  <c r="P2577" i="1"/>
  <c r="R2577" i="1"/>
  <c r="P2578" i="1"/>
  <c r="R2578" i="1"/>
  <c r="P2579" i="1"/>
  <c r="R2579" i="1"/>
  <c r="P2580" i="1"/>
  <c r="R2580" i="1"/>
  <c r="P2581" i="1"/>
  <c r="R2581" i="1"/>
  <c r="P2582" i="1"/>
  <c r="R2582" i="1"/>
  <c r="P2583" i="1"/>
  <c r="R2583" i="1"/>
  <c r="P2584" i="1"/>
  <c r="R2584" i="1"/>
  <c r="P2585" i="1"/>
  <c r="R2585" i="1"/>
  <c r="P2586" i="1"/>
  <c r="R2586" i="1"/>
  <c r="P2587" i="1"/>
  <c r="R2587" i="1"/>
  <c r="P2588" i="1"/>
  <c r="R2588" i="1"/>
  <c r="P2589" i="1"/>
  <c r="R2589" i="1"/>
  <c r="P2590" i="1"/>
  <c r="R2590" i="1"/>
  <c r="P2591" i="1"/>
  <c r="R2591" i="1"/>
  <c r="P2592" i="1"/>
  <c r="R2592" i="1"/>
  <c r="P2593" i="1"/>
  <c r="R2593" i="1"/>
  <c r="P2594" i="1"/>
  <c r="R2594" i="1"/>
  <c r="P2595" i="1"/>
  <c r="R2595" i="1"/>
  <c r="P2596" i="1"/>
  <c r="R2596" i="1"/>
  <c r="P2597" i="1"/>
  <c r="R2597" i="1"/>
  <c r="P2598" i="1"/>
  <c r="R2598" i="1"/>
  <c r="P2599" i="1"/>
  <c r="R2599" i="1"/>
  <c r="P2600" i="1"/>
  <c r="R2600" i="1"/>
  <c r="P2601" i="1"/>
  <c r="R2601" i="1"/>
  <c r="P2602" i="1"/>
  <c r="R2602" i="1"/>
  <c r="P2603" i="1"/>
  <c r="R2603" i="1"/>
  <c r="P2604" i="1"/>
  <c r="R2604" i="1"/>
  <c r="P2605" i="1"/>
  <c r="R2605" i="1"/>
  <c r="P2606" i="1"/>
  <c r="R2606" i="1"/>
  <c r="P2607" i="1"/>
  <c r="R2607" i="1"/>
  <c r="P2608" i="1"/>
  <c r="R2608" i="1"/>
  <c r="P2609" i="1"/>
  <c r="R2609" i="1"/>
  <c r="P2610" i="1"/>
  <c r="R2610" i="1"/>
  <c r="P2611" i="1"/>
  <c r="R2611" i="1"/>
  <c r="P2612" i="1"/>
  <c r="R2612" i="1"/>
  <c r="P2613" i="1"/>
  <c r="R2613" i="1"/>
  <c r="P2614" i="1"/>
  <c r="R2614" i="1"/>
  <c r="P2615" i="1"/>
  <c r="R2615" i="1"/>
  <c r="P2616" i="1"/>
  <c r="R2616" i="1"/>
  <c r="P2617" i="1"/>
  <c r="R2617" i="1"/>
  <c r="P2618" i="1"/>
  <c r="R2618" i="1"/>
  <c r="P2619" i="1"/>
  <c r="R2619" i="1"/>
  <c r="P2620" i="1"/>
  <c r="R2620" i="1"/>
  <c r="P2621" i="1"/>
  <c r="R2621" i="1"/>
  <c r="P2622" i="1"/>
  <c r="R2622" i="1"/>
  <c r="P2623" i="1"/>
  <c r="R2623" i="1"/>
  <c r="P2624" i="1"/>
  <c r="R2624" i="1"/>
  <c r="P2625" i="1"/>
  <c r="R2625" i="1"/>
  <c r="P2626" i="1"/>
  <c r="R2626" i="1"/>
  <c r="P2627" i="1"/>
  <c r="R2627" i="1"/>
  <c r="P2628" i="1"/>
  <c r="R2628" i="1"/>
  <c r="P2629" i="1"/>
  <c r="R2629" i="1"/>
  <c r="P2630" i="1"/>
  <c r="R2630" i="1"/>
  <c r="P2631" i="1"/>
  <c r="R2631" i="1"/>
  <c r="P2632" i="1"/>
  <c r="R2632" i="1"/>
  <c r="P2633" i="1"/>
  <c r="R2633" i="1"/>
  <c r="P2634" i="1"/>
  <c r="R2634" i="1"/>
  <c r="P2635" i="1"/>
  <c r="R2635" i="1"/>
  <c r="P2636" i="1"/>
  <c r="R2636" i="1"/>
  <c r="P2637" i="1"/>
  <c r="R2637" i="1"/>
  <c r="P2638" i="1"/>
  <c r="R2638" i="1"/>
  <c r="P2639" i="1"/>
  <c r="R2639" i="1"/>
  <c r="P2640" i="1"/>
  <c r="R2640" i="1"/>
  <c r="P2641" i="1"/>
  <c r="R2641" i="1"/>
  <c r="P2642" i="1"/>
  <c r="R2642" i="1"/>
  <c r="P2643" i="1"/>
  <c r="R2643" i="1"/>
  <c r="P2644" i="1"/>
  <c r="R2644" i="1"/>
  <c r="P2645" i="1"/>
  <c r="R2645" i="1"/>
  <c r="P2646" i="1"/>
  <c r="R2646" i="1"/>
  <c r="P2647" i="1"/>
  <c r="R2647" i="1"/>
  <c r="P2648" i="1"/>
  <c r="R2648" i="1"/>
  <c r="P2649" i="1"/>
  <c r="R2649" i="1"/>
  <c r="P2650" i="1"/>
  <c r="R2650" i="1"/>
  <c r="P2651" i="1"/>
  <c r="R2651" i="1"/>
  <c r="P2652" i="1"/>
  <c r="R2652" i="1"/>
  <c r="P2653" i="1"/>
  <c r="R2653" i="1"/>
  <c r="P2654" i="1"/>
  <c r="R2654" i="1"/>
  <c r="P2655" i="1"/>
  <c r="R2655" i="1"/>
  <c r="P2656" i="1"/>
  <c r="R2656" i="1"/>
  <c r="P2657" i="1"/>
  <c r="R2657" i="1"/>
  <c r="P2658" i="1"/>
  <c r="R2658" i="1"/>
  <c r="P2659" i="1"/>
  <c r="R2659" i="1"/>
  <c r="P2660" i="1"/>
  <c r="R2660" i="1"/>
  <c r="P2661" i="1"/>
  <c r="R2661" i="1"/>
  <c r="P2662" i="1"/>
  <c r="R2662" i="1"/>
  <c r="P2663" i="1"/>
  <c r="R2663" i="1"/>
  <c r="P2664" i="1"/>
  <c r="R2664" i="1"/>
  <c r="P2665" i="1"/>
  <c r="R2665" i="1"/>
  <c r="P2666" i="1"/>
  <c r="R2666" i="1"/>
  <c r="P2667" i="1"/>
  <c r="R2667" i="1"/>
  <c r="P2668" i="1"/>
  <c r="R2668" i="1"/>
  <c r="P2669" i="1"/>
  <c r="R2669" i="1"/>
  <c r="P2670" i="1"/>
  <c r="R2670" i="1"/>
  <c r="P2671" i="1"/>
  <c r="R2671" i="1"/>
  <c r="P2672" i="1"/>
  <c r="R2672" i="1"/>
  <c r="P2673" i="1"/>
  <c r="R2673" i="1"/>
  <c r="P2674" i="1"/>
  <c r="R2674" i="1"/>
  <c r="P2675" i="1"/>
  <c r="R2675" i="1"/>
  <c r="P2676" i="1"/>
  <c r="R2676" i="1"/>
  <c r="P2677" i="1"/>
  <c r="R2677" i="1"/>
  <c r="P2678" i="1"/>
  <c r="R2678" i="1"/>
  <c r="P2679" i="1"/>
  <c r="R2679" i="1"/>
  <c r="P2680" i="1"/>
  <c r="R2680" i="1"/>
  <c r="P2681" i="1"/>
  <c r="R2681" i="1"/>
  <c r="P2682" i="1"/>
  <c r="R2682" i="1"/>
  <c r="P2683" i="1"/>
  <c r="R2683" i="1"/>
  <c r="P2684" i="1"/>
  <c r="R2684" i="1"/>
  <c r="P2685" i="1"/>
  <c r="R2685" i="1"/>
  <c r="P2686" i="1"/>
  <c r="R2686" i="1"/>
  <c r="P2687" i="1"/>
  <c r="R2687" i="1"/>
  <c r="P2688" i="1"/>
  <c r="R2688" i="1"/>
  <c r="P2689" i="1"/>
  <c r="R2689" i="1"/>
  <c r="P2690" i="1"/>
  <c r="R2690" i="1"/>
  <c r="P2691" i="1"/>
  <c r="R2691" i="1"/>
  <c r="P2692" i="1"/>
  <c r="R2692" i="1"/>
  <c r="P2693" i="1"/>
  <c r="R2693" i="1"/>
  <c r="P2694" i="1"/>
  <c r="R2694" i="1"/>
  <c r="P2695" i="1"/>
  <c r="R2695" i="1"/>
  <c r="P2696" i="1"/>
  <c r="R2696" i="1"/>
  <c r="P2697" i="1"/>
  <c r="R2697" i="1"/>
  <c r="P2698" i="1"/>
  <c r="R2698" i="1"/>
  <c r="P2699" i="1"/>
  <c r="R2699" i="1"/>
  <c r="P2700" i="1"/>
  <c r="R2700" i="1"/>
  <c r="P2701" i="1"/>
  <c r="R2701" i="1"/>
  <c r="P2702" i="1"/>
  <c r="R2702" i="1"/>
  <c r="P2703" i="1"/>
  <c r="R2703" i="1"/>
  <c r="P2704" i="1"/>
  <c r="R2704" i="1"/>
  <c r="P2705" i="1"/>
  <c r="R2705" i="1"/>
  <c r="P2706" i="1"/>
  <c r="R2706" i="1"/>
  <c r="P2707" i="1"/>
  <c r="R2707" i="1"/>
  <c r="P2708" i="1"/>
  <c r="R2708" i="1"/>
  <c r="P2709" i="1"/>
  <c r="R2709" i="1"/>
  <c r="P2710" i="1"/>
  <c r="R2710" i="1"/>
  <c r="P2711" i="1"/>
  <c r="R2711" i="1"/>
  <c r="P2712" i="1"/>
  <c r="R2712" i="1"/>
  <c r="P2713" i="1"/>
  <c r="R2713" i="1"/>
  <c r="P2714" i="1"/>
  <c r="R2714" i="1"/>
  <c r="P2715" i="1"/>
  <c r="R2715" i="1"/>
  <c r="P2716" i="1"/>
  <c r="R2716" i="1"/>
  <c r="P2717" i="1"/>
  <c r="R2717" i="1"/>
  <c r="P2718" i="1"/>
  <c r="R2718" i="1"/>
  <c r="P2719" i="1"/>
  <c r="R2719" i="1"/>
  <c r="P2720" i="1"/>
  <c r="R2720" i="1"/>
  <c r="P2721" i="1"/>
  <c r="R2721" i="1"/>
  <c r="P2722" i="1"/>
  <c r="R2722" i="1"/>
  <c r="P2723" i="1"/>
  <c r="R2723" i="1"/>
  <c r="P2724" i="1"/>
  <c r="R2724" i="1"/>
  <c r="P2725" i="1"/>
  <c r="R2725" i="1"/>
  <c r="P2726" i="1"/>
  <c r="R2726" i="1"/>
  <c r="P2727" i="1"/>
  <c r="R2727" i="1"/>
  <c r="P2728" i="1"/>
  <c r="R2728" i="1"/>
  <c r="P2729" i="1"/>
  <c r="R2729" i="1"/>
  <c r="P2730" i="1"/>
  <c r="R2730" i="1"/>
  <c r="P2731" i="1"/>
  <c r="R2731" i="1"/>
  <c r="P2732" i="1"/>
  <c r="R2732" i="1"/>
  <c r="P2733" i="1"/>
  <c r="R2733" i="1"/>
  <c r="P2734" i="1"/>
  <c r="R2734" i="1"/>
  <c r="P2735" i="1"/>
  <c r="R2735" i="1"/>
  <c r="P2736" i="1"/>
  <c r="R2736" i="1"/>
  <c r="P2737" i="1"/>
  <c r="R2737" i="1"/>
  <c r="P2738" i="1"/>
  <c r="R2738" i="1"/>
  <c r="P2739" i="1"/>
  <c r="R2739" i="1"/>
  <c r="P2740" i="1"/>
  <c r="R2740" i="1"/>
  <c r="P2741" i="1"/>
  <c r="R2741" i="1"/>
  <c r="P2742" i="1"/>
  <c r="R2742" i="1"/>
  <c r="P2743" i="1"/>
  <c r="R2743" i="1"/>
  <c r="P2744" i="1"/>
  <c r="R2744" i="1"/>
  <c r="P2745" i="1"/>
  <c r="R2745" i="1"/>
  <c r="P2746" i="1"/>
  <c r="R2746" i="1"/>
  <c r="P2747" i="1"/>
  <c r="R2747" i="1"/>
  <c r="P2748" i="1"/>
  <c r="R2748" i="1"/>
  <c r="P2749" i="1"/>
  <c r="R2749" i="1"/>
  <c r="P2750" i="1"/>
  <c r="R2750" i="1"/>
  <c r="P2751" i="1"/>
  <c r="R2751" i="1"/>
  <c r="P2752" i="1"/>
  <c r="R2752" i="1"/>
  <c r="P2753" i="1"/>
  <c r="R2753" i="1"/>
  <c r="P2754" i="1"/>
  <c r="R2754" i="1"/>
  <c r="P2755" i="1"/>
  <c r="R2755" i="1"/>
  <c r="P2756" i="1"/>
  <c r="R2756" i="1"/>
  <c r="P2757" i="1"/>
  <c r="R2757" i="1"/>
  <c r="P2758" i="1"/>
  <c r="R2758" i="1"/>
  <c r="P2759" i="1"/>
  <c r="R2759" i="1"/>
  <c r="P2760" i="1"/>
  <c r="R2760" i="1"/>
  <c r="P2761" i="1"/>
  <c r="R2761" i="1"/>
  <c r="P2762" i="1"/>
  <c r="R2762" i="1"/>
  <c r="P2763" i="1"/>
  <c r="R2763" i="1"/>
  <c r="P2764" i="1"/>
  <c r="R2764" i="1"/>
  <c r="P2765" i="1"/>
  <c r="R2765" i="1"/>
  <c r="P2766" i="1"/>
  <c r="R2766" i="1"/>
  <c r="P2767" i="1"/>
  <c r="R2767" i="1"/>
  <c r="P2768" i="1"/>
  <c r="R2768" i="1"/>
  <c r="P2769" i="1"/>
  <c r="R2769" i="1"/>
  <c r="P2770" i="1"/>
  <c r="R2770" i="1"/>
  <c r="P2771" i="1"/>
  <c r="R2771" i="1"/>
  <c r="P2772" i="1"/>
  <c r="R2772" i="1"/>
  <c r="P2773" i="1"/>
  <c r="R2773" i="1"/>
  <c r="P2774" i="1"/>
  <c r="R2774" i="1"/>
  <c r="P2775" i="1"/>
  <c r="R2775" i="1"/>
  <c r="P2776" i="1"/>
  <c r="R2776" i="1"/>
  <c r="P2777" i="1"/>
  <c r="R2777" i="1"/>
  <c r="P2778" i="1"/>
  <c r="R2778" i="1"/>
  <c r="P2779" i="1"/>
  <c r="R2779" i="1"/>
  <c r="P2780" i="1"/>
  <c r="R2780" i="1"/>
  <c r="P2781" i="1"/>
  <c r="R2781" i="1"/>
  <c r="P2782" i="1"/>
  <c r="R2782" i="1"/>
  <c r="P2783" i="1"/>
  <c r="R2783" i="1"/>
  <c r="P2784" i="1"/>
  <c r="R2784" i="1"/>
  <c r="P2785" i="1"/>
  <c r="R2785" i="1"/>
  <c r="P2786" i="1"/>
  <c r="R2786" i="1"/>
  <c r="P2787" i="1"/>
  <c r="R2787" i="1"/>
  <c r="P2788" i="1"/>
  <c r="R2788" i="1"/>
  <c r="P2789" i="1"/>
  <c r="R2789" i="1"/>
  <c r="P2790" i="1"/>
  <c r="R2790" i="1"/>
  <c r="P2791" i="1"/>
  <c r="R2791" i="1"/>
  <c r="P2792" i="1"/>
  <c r="R2792" i="1"/>
  <c r="P2793" i="1"/>
  <c r="R2793" i="1"/>
  <c r="P2794" i="1"/>
  <c r="R2794" i="1"/>
  <c r="P2795" i="1"/>
  <c r="R2795" i="1"/>
  <c r="P2796" i="1"/>
  <c r="R2796" i="1"/>
  <c r="P2797" i="1"/>
  <c r="R2797" i="1"/>
  <c r="P2798" i="1"/>
  <c r="R2798" i="1"/>
  <c r="P2799" i="1"/>
  <c r="R2799" i="1"/>
  <c r="P2800" i="1"/>
  <c r="R2800" i="1"/>
  <c r="P2801" i="1"/>
  <c r="R2801" i="1"/>
  <c r="P2802" i="1"/>
  <c r="R2802" i="1"/>
  <c r="P2803" i="1"/>
  <c r="R2803" i="1"/>
  <c r="P2804" i="1"/>
  <c r="R2804" i="1"/>
  <c r="P2805" i="1"/>
  <c r="R2805" i="1"/>
  <c r="P2806" i="1"/>
  <c r="R2806" i="1"/>
  <c r="P2807" i="1"/>
  <c r="R2807" i="1"/>
  <c r="P2808" i="1"/>
  <c r="R2808" i="1"/>
  <c r="P2809" i="1"/>
  <c r="R2809" i="1"/>
  <c r="P2810" i="1"/>
  <c r="R2810" i="1"/>
  <c r="P2811" i="1"/>
  <c r="R2811" i="1"/>
  <c r="P2812" i="1"/>
  <c r="R2812" i="1"/>
  <c r="P2813" i="1"/>
  <c r="R2813" i="1"/>
  <c r="P2814" i="1"/>
  <c r="R2814" i="1"/>
  <c r="P2815" i="1"/>
  <c r="R2815" i="1"/>
  <c r="P2816" i="1"/>
  <c r="R2816" i="1"/>
  <c r="P2817" i="1"/>
  <c r="R2817" i="1"/>
  <c r="P2818" i="1"/>
  <c r="R2818" i="1"/>
  <c r="P2819" i="1"/>
  <c r="R2819" i="1"/>
  <c r="P2820" i="1"/>
  <c r="R2820" i="1"/>
  <c r="P2821" i="1"/>
  <c r="R2821" i="1"/>
  <c r="P2822" i="1"/>
  <c r="R2822" i="1"/>
  <c r="P2823" i="1"/>
  <c r="R2823" i="1"/>
  <c r="P2824" i="1"/>
  <c r="R2824" i="1"/>
  <c r="P2825" i="1"/>
  <c r="R2825" i="1"/>
  <c r="P2826" i="1"/>
  <c r="R2826" i="1"/>
  <c r="P2827" i="1"/>
  <c r="R2827" i="1"/>
  <c r="P2828" i="1"/>
  <c r="R2828" i="1"/>
  <c r="P2829" i="1"/>
  <c r="R2829" i="1"/>
  <c r="P2830" i="1"/>
  <c r="R2830" i="1"/>
  <c r="P2831" i="1"/>
  <c r="R2831" i="1"/>
  <c r="P2832" i="1"/>
  <c r="R2832" i="1"/>
  <c r="P2833" i="1"/>
  <c r="R2833" i="1"/>
  <c r="P2834" i="1"/>
  <c r="R2834" i="1"/>
  <c r="P2835" i="1"/>
  <c r="R2835" i="1"/>
  <c r="P2836" i="1"/>
  <c r="R2836" i="1"/>
  <c r="P2837" i="1"/>
  <c r="R2837" i="1"/>
  <c r="P2838" i="1"/>
  <c r="R2838" i="1"/>
  <c r="P2839" i="1"/>
  <c r="R2839" i="1"/>
  <c r="P2840" i="1"/>
  <c r="R2840" i="1"/>
  <c r="P2841" i="1"/>
  <c r="R2841" i="1"/>
  <c r="P2842" i="1"/>
  <c r="R2842" i="1"/>
  <c r="P2843" i="1"/>
  <c r="R2843" i="1"/>
  <c r="P2844" i="1"/>
  <c r="R2844" i="1"/>
  <c r="P2845" i="1"/>
  <c r="R2845" i="1"/>
  <c r="P2846" i="1"/>
  <c r="R2846" i="1"/>
  <c r="P2847" i="1"/>
  <c r="R2847" i="1"/>
  <c r="P2848" i="1"/>
  <c r="R2848" i="1"/>
  <c r="P2849" i="1"/>
  <c r="R2849" i="1"/>
  <c r="P2850" i="1"/>
  <c r="R2850" i="1"/>
  <c r="P2851" i="1"/>
  <c r="R2851" i="1"/>
  <c r="P2852" i="1"/>
  <c r="R2852" i="1"/>
  <c r="P2853" i="1"/>
  <c r="R2853" i="1"/>
  <c r="P2854" i="1"/>
  <c r="R2854" i="1"/>
  <c r="P2855" i="1"/>
  <c r="R2855" i="1"/>
  <c r="P2856" i="1"/>
  <c r="R2856" i="1"/>
  <c r="P2857" i="1"/>
  <c r="R2857" i="1"/>
  <c r="P2858" i="1"/>
  <c r="R2858" i="1"/>
  <c r="P2859" i="1"/>
  <c r="R2859" i="1"/>
  <c r="P2860" i="1"/>
  <c r="R2860" i="1"/>
  <c r="P2861" i="1"/>
  <c r="R2861" i="1"/>
  <c r="P2862" i="1"/>
  <c r="R2862" i="1"/>
  <c r="P2863" i="1"/>
  <c r="R2863" i="1"/>
  <c r="P2864" i="1"/>
  <c r="R2864" i="1"/>
  <c r="P2865" i="1"/>
  <c r="R2865" i="1"/>
  <c r="P2866" i="1"/>
  <c r="R2866" i="1"/>
  <c r="P2867" i="1"/>
  <c r="R2867" i="1"/>
  <c r="P2868" i="1"/>
  <c r="R2868" i="1"/>
  <c r="P2869" i="1"/>
  <c r="R2869" i="1"/>
  <c r="P2870" i="1"/>
  <c r="R2870" i="1"/>
  <c r="P2871" i="1"/>
  <c r="R2871" i="1"/>
  <c r="P2872" i="1"/>
  <c r="R2872" i="1"/>
  <c r="P2873" i="1"/>
  <c r="R2873" i="1"/>
  <c r="P2874" i="1"/>
  <c r="R2874" i="1"/>
  <c r="P2875" i="1"/>
  <c r="R2875" i="1"/>
  <c r="P2876" i="1"/>
  <c r="R2876" i="1"/>
  <c r="P2877" i="1"/>
  <c r="R2877" i="1"/>
  <c r="P2878" i="1"/>
  <c r="R2878" i="1"/>
  <c r="P2879" i="1"/>
  <c r="R2879" i="1"/>
  <c r="P2880" i="1"/>
  <c r="R2880" i="1"/>
  <c r="P2881" i="1"/>
  <c r="R2881" i="1"/>
  <c r="P2882" i="1"/>
  <c r="R2882" i="1"/>
  <c r="P2883" i="1"/>
  <c r="R2883" i="1"/>
  <c r="P2884" i="1"/>
  <c r="R2884" i="1"/>
  <c r="P2885" i="1"/>
  <c r="R2885" i="1"/>
  <c r="P2886" i="1"/>
  <c r="R2886" i="1"/>
  <c r="P2887" i="1"/>
  <c r="R2887" i="1"/>
  <c r="P2888" i="1"/>
  <c r="R2888" i="1"/>
  <c r="P2889" i="1"/>
  <c r="R2889" i="1"/>
  <c r="P2890" i="1"/>
  <c r="R2890" i="1"/>
  <c r="P2891" i="1"/>
  <c r="R2891" i="1"/>
  <c r="P2892" i="1"/>
  <c r="R2892" i="1"/>
  <c r="P2893" i="1"/>
  <c r="R2893" i="1"/>
  <c r="P2894" i="1"/>
  <c r="R2894" i="1"/>
  <c r="P2895" i="1"/>
  <c r="R2895" i="1"/>
  <c r="P2896" i="1"/>
  <c r="R2896" i="1"/>
  <c r="P2897" i="1"/>
  <c r="R2897" i="1"/>
  <c r="P2898" i="1"/>
  <c r="R2898" i="1"/>
  <c r="P2899" i="1"/>
  <c r="R2899" i="1"/>
  <c r="P2900" i="1"/>
  <c r="R2900" i="1"/>
  <c r="P2901" i="1"/>
  <c r="R2901" i="1"/>
  <c r="P2902" i="1"/>
  <c r="R2902" i="1"/>
  <c r="P2903" i="1"/>
  <c r="R2903" i="1"/>
  <c r="P2904" i="1"/>
  <c r="R2904" i="1"/>
  <c r="P2905" i="1"/>
  <c r="R2905" i="1"/>
  <c r="P2906" i="1"/>
  <c r="R2906" i="1"/>
  <c r="P2907" i="1"/>
  <c r="R2907" i="1"/>
  <c r="P2908" i="1"/>
  <c r="R2908" i="1"/>
  <c r="P2909" i="1"/>
  <c r="R2909" i="1"/>
  <c r="P2910" i="1"/>
  <c r="R2910" i="1"/>
  <c r="P2911" i="1"/>
  <c r="R2911" i="1"/>
  <c r="P2912" i="1"/>
  <c r="R2912" i="1"/>
  <c r="P2913" i="1"/>
  <c r="R2913" i="1"/>
  <c r="P2914" i="1"/>
  <c r="R2914" i="1"/>
  <c r="P2915" i="1"/>
  <c r="R2915" i="1"/>
  <c r="P2916" i="1"/>
  <c r="R2916" i="1"/>
  <c r="P2917" i="1"/>
  <c r="R2917" i="1"/>
  <c r="P2918" i="1"/>
  <c r="R2918" i="1"/>
  <c r="P2919" i="1"/>
  <c r="R2919" i="1"/>
  <c r="P2920" i="1"/>
  <c r="R2920" i="1"/>
  <c r="P2921" i="1"/>
  <c r="R2921" i="1"/>
  <c r="P2922" i="1"/>
  <c r="R2922" i="1"/>
  <c r="P2923" i="1"/>
  <c r="R2923" i="1"/>
  <c r="P2924" i="1"/>
  <c r="R2924" i="1"/>
  <c r="P2925" i="1"/>
  <c r="R2925" i="1"/>
  <c r="P2926" i="1"/>
  <c r="R2926" i="1"/>
  <c r="P2927" i="1"/>
  <c r="R2927" i="1"/>
  <c r="P2928" i="1"/>
  <c r="R2928" i="1"/>
  <c r="P2929" i="1"/>
  <c r="R2929" i="1"/>
  <c r="P2930" i="1"/>
  <c r="R2930" i="1"/>
  <c r="P2931" i="1"/>
  <c r="R2931" i="1"/>
  <c r="P2932" i="1"/>
  <c r="R2932" i="1"/>
  <c r="P2933" i="1"/>
  <c r="R2933" i="1"/>
  <c r="P2934" i="1"/>
  <c r="R2934" i="1"/>
  <c r="P2935" i="1"/>
  <c r="R2935" i="1"/>
  <c r="P2936" i="1"/>
  <c r="R2936" i="1"/>
  <c r="P2937" i="1"/>
  <c r="R2937" i="1"/>
  <c r="P2938" i="1"/>
  <c r="R2938" i="1"/>
  <c r="P2939" i="1"/>
  <c r="R2939" i="1"/>
  <c r="P2940" i="1"/>
  <c r="R2940" i="1"/>
  <c r="P2941" i="1"/>
  <c r="R2941" i="1"/>
  <c r="P2942" i="1"/>
  <c r="R2942" i="1"/>
  <c r="P2943" i="1"/>
  <c r="R2943" i="1"/>
  <c r="P2944" i="1"/>
  <c r="R2944" i="1"/>
  <c r="P2945" i="1"/>
  <c r="R2945" i="1"/>
  <c r="P2946" i="1"/>
  <c r="R2946" i="1"/>
  <c r="P2947" i="1"/>
  <c r="R2947" i="1"/>
  <c r="P2948" i="1"/>
  <c r="R2948" i="1"/>
  <c r="P2949" i="1"/>
  <c r="R2949" i="1"/>
  <c r="P2950" i="1"/>
  <c r="R2950" i="1"/>
  <c r="P2951" i="1"/>
  <c r="R2951" i="1"/>
  <c r="P2952" i="1"/>
  <c r="R2952" i="1"/>
  <c r="P2953" i="1"/>
  <c r="R2953" i="1"/>
  <c r="P2954" i="1"/>
  <c r="R2954" i="1"/>
  <c r="P2955" i="1"/>
  <c r="R2955" i="1"/>
  <c r="P2956" i="1"/>
  <c r="R2956" i="1"/>
  <c r="P2957" i="1"/>
  <c r="R2957" i="1"/>
  <c r="P2958" i="1"/>
  <c r="R2958" i="1"/>
  <c r="P2959" i="1"/>
  <c r="R2959" i="1"/>
  <c r="P2960" i="1"/>
  <c r="R2960" i="1"/>
  <c r="P2961" i="1"/>
  <c r="R2961" i="1"/>
  <c r="P2962" i="1"/>
  <c r="R2962" i="1"/>
  <c r="P2963" i="1"/>
  <c r="R2963" i="1"/>
  <c r="P2964" i="1"/>
  <c r="R2964" i="1"/>
  <c r="P2965" i="1"/>
  <c r="R2965" i="1"/>
  <c r="P2966" i="1"/>
  <c r="R2966" i="1"/>
  <c r="P2967" i="1"/>
  <c r="R2967" i="1"/>
  <c r="P2968" i="1"/>
  <c r="R2968" i="1"/>
  <c r="P2969" i="1"/>
  <c r="R2969" i="1"/>
  <c r="P2970" i="1"/>
  <c r="R2970" i="1"/>
  <c r="P2971" i="1"/>
  <c r="R2971" i="1"/>
  <c r="P2972" i="1"/>
  <c r="R2972" i="1"/>
  <c r="P2973" i="1"/>
  <c r="R2973" i="1"/>
  <c r="P2974" i="1"/>
  <c r="R2974" i="1"/>
  <c r="P2975" i="1"/>
  <c r="R2975" i="1"/>
  <c r="P2976" i="1"/>
  <c r="R2976" i="1"/>
  <c r="P2977" i="1"/>
  <c r="R2977" i="1"/>
  <c r="P2978" i="1"/>
  <c r="R2978" i="1"/>
  <c r="P2979" i="1"/>
  <c r="R2979" i="1"/>
  <c r="P2980" i="1"/>
  <c r="R2980" i="1"/>
  <c r="P2981" i="1"/>
  <c r="R2981" i="1"/>
  <c r="P2982" i="1"/>
  <c r="R2982" i="1"/>
  <c r="P2983" i="1"/>
  <c r="R2983" i="1"/>
  <c r="P2984" i="1"/>
  <c r="R2984" i="1"/>
  <c r="P2985" i="1"/>
  <c r="R2985" i="1"/>
  <c r="P2986" i="1"/>
  <c r="R2986" i="1"/>
  <c r="P2987" i="1"/>
  <c r="R2987" i="1"/>
  <c r="P2988" i="1"/>
  <c r="R2988" i="1"/>
  <c r="P2989" i="1"/>
  <c r="R2989" i="1"/>
  <c r="P2990" i="1"/>
  <c r="R2990" i="1"/>
  <c r="P2991" i="1"/>
  <c r="R2991" i="1"/>
  <c r="P2992" i="1"/>
  <c r="R2992" i="1"/>
  <c r="P2993" i="1"/>
  <c r="R2993" i="1"/>
  <c r="P2994" i="1"/>
  <c r="R2994" i="1"/>
  <c r="P2995" i="1"/>
  <c r="R2995" i="1"/>
  <c r="P2996" i="1"/>
  <c r="R2996" i="1"/>
  <c r="P2997" i="1"/>
  <c r="R2997" i="1"/>
  <c r="P2998" i="1"/>
  <c r="R2998" i="1"/>
  <c r="P2999" i="1"/>
  <c r="R2999" i="1"/>
  <c r="P3000" i="1"/>
  <c r="R3000" i="1"/>
  <c r="P3001" i="1"/>
  <c r="R3001" i="1"/>
  <c r="P3002" i="1"/>
  <c r="R3002" i="1"/>
  <c r="P3003" i="1"/>
  <c r="R3003" i="1"/>
  <c r="P3004" i="1"/>
  <c r="R3004" i="1"/>
  <c r="P3005" i="1"/>
  <c r="R3005" i="1"/>
  <c r="P3006" i="1"/>
  <c r="R3006" i="1"/>
  <c r="P3007" i="1"/>
  <c r="R3007" i="1"/>
  <c r="P3008" i="1"/>
  <c r="R3008" i="1"/>
  <c r="P3009" i="1"/>
  <c r="R3009" i="1"/>
  <c r="P3010" i="1"/>
  <c r="R3010" i="1"/>
  <c r="P3011" i="1"/>
  <c r="R3011" i="1"/>
  <c r="P3012" i="1"/>
  <c r="R3012" i="1"/>
  <c r="P3013" i="1"/>
  <c r="R3013" i="1"/>
  <c r="P3014" i="1"/>
  <c r="R3014" i="1"/>
  <c r="P3015" i="1"/>
  <c r="R3015" i="1"/>
  <c r="P3016" i="1"/>
  <c r="R3016" i="1"/>
  <c r="P3017" i="1"/>
  <c r="R3017" i="1"/>
  <c r="P3018" i="1"/>
  <c r="R3018" i="1"/>
  <c r="P3019" i="1"/>
  <c r="R3019" i="1"/>
  <c r="P3020" i="1"/>
  <c r="R3020" i="1"/>
  <c r="P3021" i="1"/>
  <c r="R3021" i="1"/>
  <c r="P3022" i="1"/>
  <c r="R3022" i="1"/>
  <c r="P3023" i="1"/>
  <c r="R3023" i="1"/>
  <c r="P3024" i="1"/>
  <c r="R3024" i="1"/>
  <c r="P3025" i="1"/>
  <c r="R3025" i="1"/>
  <c r="P3026" i="1"/>
  <c r="R3026" i="1"/>
  <c r="P3027" i="1"/>
  <c r="R3027" i="1"/>
  <c r="P3028" i="1"/>
  <c r="R3028" i="1"/>
  <c r="P3029" i="1"/>
  <c r="R3029" i="1"/>
  <c r="P3030" i="1"/>
  <c r="R3030" i="1"/>
  <c r="P3031" i="1"/>
  <c r="R3031" i="1"/>
  <c r="P3032" i="1"/>
  <c r="R3032" i="1"/>
  <c r="P3033" i="1"/>
  <c r="R3033" i="1"/>
  <c r="P3034" i="1"/>
  <c r="R3034" i="1"/>
  <c r="P3035" i="1"/>
  <c r="R3035" i="1"/>
  <c r="P3036" i="1"/>
  <c r="R3036" i="1"/>
  <c r="P3037" i="1"/>
  <c r="R3037" i="1"/>
  <c r="P3038" i="1"/>
  <c r="R3038" i="1"/>
  <c r="P3039" i="1"/>
  <c r="R3039" i="1"/>
  <c r="P3040" i="1"/>
  <c r="R3040" i="1"/>
  <c r="P3041" i="1"/>
  <c r="R3041" i="1"/>
  <c r="P3042" i="1"/>
  <c r="R3042" i="1"/>
  <c r="P3043" i="1"/>
  <c r="R3043" i="1"/>
  <c r="P3044" i="1"/>
  <c r="R3044" i="1"/>
  <c r="P3045" i="1"/>
  <c r="R3045" i="1"/>
  <c r="P3046" i="1"/>
  <c r="R3046" i="1"/>
  <c r="P3047" i="1"/>
  <c r="R3047" i="1"/>
  <c r="P3048" i="1"/>
  <c r="R3048" i="1"/>
  <c r="P3049" i="1"/>
  <c r="R3049" i="1"/>
  <c r="P3050" i="1"/>
  <c r="R3050" i="1"/>
  <c r="P3051" i="1"/>
  <c r="R3051" i="1"/>
  <c r="P3052" i="1"/>
  <c r="R3052" i="1"/>
  <c r="P3053" i="1"/>
  <c r="R3053" i="1"/>
  <c r="P3054" i="1"/>
  <c r="R3054" i="1"/>
  <c r="P3055" i="1"/>
  <c r="R3055" i="1"/>
  <c r="P3056" i="1"/>
  <c r="R3056" i="1"/>
  <c r="P3057" i="1"/>
  <c r="R3057" i="1"/>
  <c r="P3058" i="1"/>
  <c r="R3058" i="1"/>
  <c r="P3059" i="1"/>
  <c r="R3059" i="1"/>
  <c r="P3060" i="1"/>
  <c r="R3060" i="1"/>
  <c r="P3061" i="1"/>
  <c r="R3061" i="1"/>
  <c r="P3062" i="1"/>
  <c r="R3062" i="1"/>
  <c r="P3063" i="1"/>
  <c r="R3063" i="1"/>
  <c r="P3064" i="1"/>
  <c r="R3064" i="1"/>
  <c r="P3065" i="1"/>
  <c r="R3065" i="1"/>
  <c r="P3066" i="1"/>
  <c r="R3066" i="1"/>
  <c r="P3067" i="1"/>
  <c r="R3067" i="1"/>
  <c r="P3068" i="1"/>
  <c r="R3068" i="1"/>
  <c r="P3069" i="1"/>
  <c r="R3069" i="1"/>
  <c r="P3070" i="1"/>
  <c r="R3070" i="1"/>
  <c r="P3071" i="1"/>
  <c r="R3071" i="1"/>
  <c r="P3072" i="1"/>
  <c r="R3072" i="1"/>
  <c r="P3073" i="1"/>
  <c r="R3073" i="1"/>
  <c r="P3074" i="1"/>
  <c r="R3074" i="1"/>
  <c r="P3075" i="1"/>
  <c r="R3075" i="1"/>
  <c r="P3076" i="1"/>
  <c r="R3076" i="1"/>
  <c r="P3077" i="1"/>
  <c r="R3077" i="1"/>
  <c r="P3078" i="1"/>
  <c r="R3078" i="1"/>
  <c r="P3079" i="1"/>
  <c r="R3079" i="1"/>
  <c r="P3080" i="1"/>
  <c r="R3080" i="1"/>
  <c r="P3081" i="1"/>
  <c r="R3081" i="1"/>
  <c r="P3082" i="1"/>
  <c r="R3082" i="1"/>
  <c r="P3083" i="1"/>
  <c r="R3083" i="1"/>
  <c r="P3084" i="1"/>
  <c r="R3084" i="1"/>
  <c r="P3085" i="1"/>
  <c r="R3085" i="1"/>
  <c r="P3086" i="1"/>
  <c r="R3086" i="1"/>
  <c r="P3087" i="1"/>
  <c r="R3087" i="1"/>
  <c r="P3088" i="1"/>
  <c r="R3088" i="1"/>
  <c r="P3089" i="1"/>
  <c r="R3089" i="1"/>
  <c r="P3090" i="1"/>
  <c r="R3090" i="1"/>
  <c r="P3091" i="1"/>
  <c r="R3091" i="1"/>
  <c r="P3092" i="1"/>
  <c r="R3092" i="1"/>
  <c r="P3093" i="1"/>
  <c r="R3093" i="1"/>
  <c r="P3094" i="1"/>
  <c r="R3094" i="1"/>
  <c r="P3095" i="1"/>
  <c r="R3095" i="1"/>
  <c r="P3096" i="1"/>
  <c r="R3096" i="1"/>
  <c r="P3097" i="1"/>
  <c r="R3097" i="1"/>
  <c r="P3098" i="1"/>
  <c r="R3098" i="1"/>
  <c r="P3099" i="1"/>
  <c r="R3099" i="1"/>
  <c r="P3100" i="1"/>
  <c r="R3100" i="1"/>
  <c r="P3101" i="1"/>
  <c r="R3101" i="1"/>
  <c r="P3102" i="1"/>
  <c r="R3102" i="1"/>
  <c r="P3103" i="1"/>
  <c r="R3103" i="1"/>
  <c r="P3104" i="1"/>
  <c r="R3104" i="1"/>
  <c r="P3105" i="1"/>
  <c r="R3105" i="1"/>
  <c r="P3106" i="1"/>
  <c r="R3106" i="1"/>
  <c r="P3107" i="1"/>
  <c r="R3107" i="1"/>
  <c r="P3108" i="1"/>
  <c r="R3108" i="1"/>
  <c r="P3109" i="1"/>
  <c r="R3109" i="1"/>
  <c r="P3110" i="1"/>
  <c r="R3110" i="1"/>
  <c r="P3111" i="1"/>
  <c r="R3111" i="1"/>
  <c r="P3112" i="1"/>
  <c r="R3112" i="1"/>
  <c r="P3113" i="1"/>
  <c r="R3113" i="1"/>
  <c r="P3114" i="1"/>
  <c r="R3114" i="1"/>
  <c r="P3115" i="1"/>
  <c r="R3115" i="1"/>
  <c r="P3116" i="1"/>
  <c r="R3116" i="1"/>
  <c r="P3117" i="1"/>
  <c r="R3117" i="1"/>
  <c r="P3118" i="1"/>
  <c r="R3118" i="1"/>
  <c r="P3119" i="1"/>
  <c r="R3119" i="1"/>
  <c r="P3120" i="1"/>
  <c r="R3120" i="1"/>
  <c r="P3121" i="1"/>
  <c r="R3121" i="1"/>
  <c r="P3122" i="1"/>
  <c r="R3122" i="1"/>
  <c r="P3123" i="1"/>
  <c r="R3123" i="1"/>
  <c r="P3124" i="1"/>
  <c r="R3124" i="1"/>
  <c r="P3125" i="1"/>
  <c r="R3125" i="1"/>
  <c r="P3126" i="1"/>
  <c r="R3126" i="1"/>
  <c r="P3127" i="1"/>
  <c r="R3127" i="1"/>
  <c r="P3128" i="1"/>
  <c r="R3128" i="1"/>
  <c r="P3129" i="1"/>
  <c r="R3129" i="1"/>
  <c r="P3130" i="1"/>
  <c r="R3130" i="1"/>
  <c r="P3131" i="1"/>
  <c r="R3131" i="1"/>
  <c r="P3132" i="1"/>
  <c r="R3132" i="1"/>
  <c r="P3133" i="1"/>
  <c r="R3133" i="1"/>
  <c r="P3134" i="1"/>
  <c r="R3134" i="1"/>
  <c r="P3135" i="1"/>
  <c r="R3135" i="1"/>
  <c r="P3136" i="1"/>
  <c r="R3136" i="1"/>
  <c r="P3137" i="1"/>
  <c r="R3137" i="1"/>
  <c r="P3138" i="1"/>
  <c r="R3138" i="1"/>
  <c r="P3139" i="1"/>
  <c r="R3139" i="1"/>
  <c r="P3140" i="1"/>
  <c r="R3140" i="1"/>
  <c r="P3141" i="1"/>
  <c r="R3141" i="1"/>
  <c r="P3142" i="1"/>
  <c r="R3142" i="1"/>
  <c r="P3143" i="1"/>
  <c r="R3143" i="1"/>
  <c r="P3144" i="1"/>
  <c r="R3144" i="1"/>
  <c r="P3145" i="1"/>
  <c r="R3145" i="1"/>
  <c r="P3146" i="1"/>
  <c r="R3146" i="1"/>
  <c r="P3147" i="1"/>
  <c r="R3147" i="1"/>
  <c r="P3148" i="1"/>
  <c r="R3148" i="1"/>
  <c r="P3149" i="1"/>
  <c r="R3149" i="1"/>
  <c r="P3150" i="1"/>
  <c r="R3150" i="1"/>
  <c r="P3151" i="1"/>
  <c r="R3151" i="1"/>
  <c r="P3152" i="1"/>
  <c r="R3152" i="1"/>
  <c r="P3153" i="1"/>
  <c r="R3153" i="1"/>
  <c r="P3154" i="1"/>
  <c r="R3154" i="1"/>
  <c r="P3155" i="1"/>
  <c r="R3155" i="1"/>
  <c r="P3156" i="1"/>
  <c r="R3156" i="1"/>
  <c r="P3157" i="1"/>
  <c r="R3157" i="1"/>
  <c r="P3158" i="1"/>
  <c r="R3158" i="1"/>
  <c r="P3159" i="1"/>
  <c r="R3159" i="1"/>
  <c r="P3160" i="1"/>
  <c r="R3160" i="1"/>
  <c r="P3161" i="1"/>
  <c r="R3161" i="1"/>
  <c r="P3162" i="1"/>
  <c r="R3162" i="1"/>
  <c r="P3163" i="1"/>
  <c r="R3163" i="1"/>
  <c r="P3164" i="1"/>
  <c r="R3164" i="1"/>
  <c r="P3165" i="1"/>
  <c r="R3165" i="1"/>
  <c r="P3166" i="1"/>
  <c r="R3166" i="1"/>
  <c r="P3167" i="1"/>
  <c r="R3167" i="1"/>
  <c r="P3168" i="1"/>
  <c r="R3168" i="1"/>
  <c r="P3169" i="1"/>
  <c r="R3169" i="1"/>
  <c r="P3170" i="1"/>
  <c r="R3170" i="1"/>
  <c r="P3171" i="1"/>
  <c r="R3171" i="1"/>
  <c r="P3172" i="1"/>
  <c r="R3172" i="1"/>
  <c r="P3173" i="1"/>
  <c r="R3173" i="1"/>
  <c r="P3174" i="1"/>
  <c r="R3174" i="1"/>
  <c r="P3175" i="1"/>
  <c r="R3175" i="1"/>
  <c r="P3176" i="1"/>
  <c r="R3176" i="1"/>
  <c r="P3177" i="1"/>
  <c r="R3177" i="1"/>
  <c r="P3178" i="1"/>
  <c r="R3178" i="1"/>
  <c r="P3179" i="1"/>
  <c r="R3179" i="1"/>
  <c r="P3180" i="1"/>
  <c r="R3180" i="1"/>
  <c r="P3181" i="1"/>
  <c r="R3181" i="1"/>
  <c r="P3182" i="1"/>
  <c r="R3182" i="1"/>
  <c r="P3183" i="1"/>
  <c r="R3183" i="1"/>
  <c r="P3184" i="1"/>
  <c r="R3184" i="1"/>
  <c r="P3185" i="1"/>
  <c r="R3185" i="1"/>
  <c r="P3186" i="1"/>
  <c r="R3186" i="1"/>
  <c r="P3187" i="1"/>
  <c r="R3187" i="1"/>
  <c r="P3188" i="1"/>
  <c r="R3188" i="1"/>
  <c r="P3189" i="1"/>
  <c r="R3189" i="1"/>
  <c r="P3190" i="1"/>
  <c r="R3190" i="1"/>
  <c r="P3191" i="1"/>
  <c r="R3191" i="1"/>
  <c r="P3192" i="1"/>
  <c r="R3192" i="1"/>
  <c r="P3193" i="1"/>
  <c r="R3193" i="1"/>
  <c r="P3194" i="1"/>
  <c r="R3194" i="1"/>
  <c r="P3195" i="1"/>
  <c r="R3195" i="1"/>
  <c r="P3196" i="1"/>
  <c r="R3196" i="1"/>
  <c r="P3197" i="1"/>
  <c r="R3197" i="1"/>
  <c r="P3198" i="1"/>
  <c r="R3198" i="1"/>
  <c r="P3199" i="1"/>
  <c r="R3199" i="1"/>
  <c r="P3200" i="1"/>
  <c r="R3200" i="1"/>
  <c r="P3201" i="1"/>
  <c r="R3201" i="1"/>
  <c r="P3202" i="1"/>
  <c r="R3202" i="1"/>
  <c r="P3203" i="1"/>
  <c r="R3203" i="1"/>
  <c r="P3204" i="1"/>
  <c r="R3204" i="1"/>
  <c r="P3205" i="1"/>
  <c r="R3205" i="1"/>
  <c r="P3206" i="1"/>
  <c r="R3206" i="1"/>
  <c r="P3207" i="1"/>
  <c r="R3207" i="1"/>
  <c r="P3208" i="1"/>
  <c r="R3208" i="1"/>
  <c r="P3209" i="1"/>
  <c r="R3209" i="1"/>
  <c r="P3210" i="1"/>
  <c r="R3210" i="1"/>
  <c r="P3211" i="1"/>
  <c r="R3211" i="1"/>
  <c r="P3212" i="1"/>
  <c r="R3212" i="1"/>
  <c r="P3213" i="1"/>
  <c r="R3213" i="1"/>
  <c r="P3214" i="1"/>
  <c r="R3214" i="1"/>
  <c r="P3215" i="1"/>
  <c r="R3215" i="1"/>
  <c r="P3216" i="1"/>
  <c r="R3216" i="1"/>
  <c r="P3217" i="1"/>
  <c r="R3217" i="1"/>
  <c r="P3218" i="1"/>
  <c r="R3218" i="1"/>
  <c r="P3219" i="1"/>
  <c r="R3219" i="1"/>
  <c r="P3220" i="1"/>
  <c r="R3220" i="1"/>
  <c r="P3221" i="1"/>
  <c r="R3221" i="1"/>
  <c r="P3222" i="1"/>
  <c r="R3222" i="1"/>
  <c r="P3223" i="1"/>
  <c r="R3223" i="1"/>
  <c r="P3224" i="1"/>
  <c r="R3224" i="1"/>
  <c r="P3225" i="1"/>
  <c r="R3225" i="1"/>
  <c r="P3226" i="1"/>
  <c r="R3226" i="1"/>
  <c r="P3227" i="1"/>
  <c r="R3227" i="1"/>
  <c r="P3228" i="1"/>
  <c r="R3228" i="1"/>
  <c r="P3229" i="1"/>
  <c r="R3229" i="1"/>
  <c r="P3230" i="1"/>
  <c r="R3230" i="1"/>
  <c r="P3231" i="1"/>
  <c r="R3231" i="1"/>
  <c r="P3232" i="1"/>
  <c r="R3232" i="1"/>
  <c r="P3233" i="1"/>
  <c r="R3233" i="1"/>
  <c r="P3234" i="1"/>
  <c r="R3234" i="1"/>
  <c r="P3235" i="1"/>
  <c r="R3235" i="1"/>
  <c r="P3236" i="1"/>
  <c r="R3236" i="1"/>
  <c r="P3237" i="1"/>
  <c r="R3237" i="1"/>
  <c r="P3238" i="1"/>
  <c r="R3238" i="1"/>
  <c r="P3239" i="1"/>
  <c r="R3239" i="1"/>
  <c r="P3240" i="1"/>
  <c r="R3240" i="1"/>
  <c r="P3241" i="1"/>
  <c r="R3241" i="1"/>
  <c r="P3242" i="1"/>
  <c r="R3242" i="1"/>
  <c r="P3243" i="1"/>
  <c r="R3243" i="1"/>
  <c r="P3244" i="1"/>
  <c r="R3244" i="1"/>
  <c r="P3245" i="1"/>
  <c r="R3245" i="1"/>
  <c r="P3246" i="1"/>
  <c r="R3246" i="1"/>
  <c r="P3247" i="1"/>
  <c r="R3247" i="1"/>
  <c r="P3248" i="1"/>
  <c r="R3248" i="1"/>
  <c r="P3249" i="1"/>
  <c r="R3249" i="1"/>
  <c r="P3250" i="1"/>
  <c r="R3250" i="1"/>
  <c r="P3251" i="1"/>
  <c r="R3251" i="1"/>
  <c r="P3252" i="1"/>
  <c r="R3252" i="1"/>
  <c r="P3253" i="1"/>
  <c r="R3253" i="1"/>
  <c r="P3254" i="1"/>
  <c r="R3254" i="1"/>
  <c r="P3255" i="1"/>
  <c r="R3255" i="1"/>
  <c r="P3256" i="1"/>
  <c r="R3256" i="1"/>
  <c r="P3257" i="1"/>
  <c r="R3257" i="1"/>
  <c r="P3258" i="1"/>
  <c r="R3258" i="1"/>
  <c r="P3259" i="1"/>
  <c r="R3259" i="1"/>
  <c r="P3260" i="1"/>
  <c r="R3260" i="1"/>
  <c r="P3261" i="1"/>
  <c r="R3261" i="1"/>
  <c r="P3262" i="1"/>
  <c r="R3262" i="1"/>
  <c r="P3263" i="1"/>
  <c r="R3263" i="1"/>
  <c r="P3264" i="1"/>
  <c r="R3264" i="1"/>
  <c r="P3265" i="1"/>
  <c r="R3265" i="1"/>
  <c r="P3266" i="1"/>
  <c r="R3266" i="1"/>
  <c r="P3267" i="1"/>
  <c r="R3267" i="1"/>
  <c r="P3268" i="1"/>
  <c r="R3268" i="1"/>
  <c r="P3269" i="1"/>
  <c r="R3269" i="1"/>
  <c r="P3270" i="1"/>
  <c r="R3270" i="1"/>
  <c r="P3271" i="1"/>
  <c r="R3271" i="1"/>
  <c r="P3272" i="1"/>
  <c r="R3272" i="1"/>
  <c r="P3273" i="1"/>
  <c r="R3273" i="1"/>
  <c r="P3274" i="1"/>
  <c r="R3274" i="1"/>
  <c r="P3275" i="1"/>
  <c r="R3275" i="1"/>
  <c r="P3276" i="1"/>
  <c r="R3276" i="1"/>
  <c r="P3277" i="1"/>
  <c r="R3277" i="1"/>
  <c r="P3278" i="1"/>
  <c r="R3278" i="1"/>
  <c r="P3279" i="1"/>
  <c r="R3279" i="1"/>
  <c r="P3280" i="1"/>
  <c r="R3280" i="1"/>
  <c r="P3281" i="1"/>
  <c r="R3281" i="1"/>
  <c r="P3282" i="1"/>
  <c r="R3282" i="1"/>
  <c r="P3283" i="1"/>
  <c r="R3283" i="1"/>
  <c r="P3284" i="1"/>
  <c r="R3284" i="1"/>
  <c r="P3285" i="1"/>
  <c r="R3285" i="1"/>
  <c r="P3286" i="1"/>
  <c r="R3286" i="1"/>
  <c r="P3287" i="1"/>
  <c r="R3287" i="1"/>
  <c r="P3288" i="1"/>
  <c r="R3288" i="1"/>
  <c r="P3289" i="1"/>
  <c r="R3289" i="1"/>
  <c r="P3290" i="1"/>
  <c r="R3290" i="1"/>
  <c r="P3291" i="1"/>
  <c r="R3291" i="1"/>
  <c r="P3292" i="1"/>
  <c r="R3292" i="1"/>
  <c r="P3293" i="1"/>
  <c r="R3293" i="1"/>
  <c r="P3294" i="1"/>
  <c r="R3294" i="1"/>
  <c r="P3295" i="1"/>
  <c r="R3295" i="1"/>
  <c r="P3296" i="1"/>
  <c r="R3296" i="1"/>
  <c r="P3297" i="1"/>
  <c r="R3297" i="1"/>
  <c r="P3298" i="1"/>
  <c r="R3298" i="1"/>
  <c r="P3299" i="1"/>
  <c r="R3299" i="1"/>
  <c r="P3300" i="1"/>
  <c r="R3300" i="1"/>
  <c r="P3301" i="1"/>
  <c r="R3301" i="1"/>
  <c r="P3302" i="1"/>
  <c r="R3302" i="1"/>
  <c r="P3303" i="1"/>
  <c r="R3303" i="1"/>
  <c r="P3304" i="1"/>
  <c r="R3304" i="1"/>
  <c r="P3305" i="1"/>
  <c r="R3305" i="1"/>
  <c r="P3306" i="1"/>
  <c r="R3306" i="1"/>
  <c r="P3307" i="1"/>
  <c r="R3307" i="1"/>
  <c r="P3308" i="1"/>
  <c r="R3308" i="1"/>
  <c r="P3309" i="1"/>
  <c r="R3309" i="1"/>
  <c r="P3310" i="1"/>
  <c r="R3310" i="1"/>
  <c r="P3311" i="1"/>
  <c r="R3311" i="1"/>
  <c r="P3312" i="1"/>
  <c r="R3312" i="1"/>
  <c r="P3313" i="1"/>
  <c r="R3313" i="1"/>
  <c r="P3314" i="1"/>
  <c r="R3314" i="1"/>
  <c r="P3315" i="1"/>
  <c r="R3315" i="1"/>
  <c r="P3316" i="1"/>
  <c r="R3316" i="1"/>
  <c r="P3317" i="1"/>
  <c r="R3317" i="1"/>
  <c r="P3318" i="1"/>
  <c r="R3318" i="1"/>
  <c r="P3319" i="1"/>
  <c r="R3319" i="1"/>
  <c r="P3320" i="1"/>
  <c r="R3320" i="1"/>
  <c r="P3321" i="1"/>
  <c r="R3321" i="1"/>
  <c r="P3322" i="1"/>
  <c r="R3322" i="1"/>
  <c r="P3323" i="1"/>
  <c r="R3323" i="1"/>
  <c r="P3324" i="1"/>
  <c r="R3324" i="1"/>
  <c r="P3325" i="1"/>
  <c r="R3325" i="1"/>
  <c r="P3326" i="1"/>
  <c r="R3326" i="1"/>
  <c r="P3327" i="1"/>
  <c r="R3327" i="1"/>
  <c r="P3328" i="1"/>
  <c r="R3328" i="1"/>
  <c r="P3329" i="1"/>
  <c r="R3329" i="1"/>
  <c r="P3330" i="1"/>
  <c r="R3330" i="1"/>
  <c r="P3331" i="1"/>
  <c r="R3331" i="1"/>
  <c r="P3332" i="1"/>
  <c r="R3332" i="1"/>
  <c r="P3333" i="1"/>
  <c r="R3333" i="1"/>
  <c r="P3334" i="1"/>
  <c r="R3334" i="1"/>
  <c r="P3335" i="1"/>
  <c r="R3335" i="1"/>
  <c r="P3336" i="1"/>
  <c r="R3336" i="1"/>
  <c r="P3337" i="1"/>
  <c r="R3337" i="1"/>
  <c r="P3338" i="1"/>
  <c r="R3338" i="1"/>
  <c r="P3339" i="1"/>
  <c r="R3339" i="1"/>
  <c r="P3340" i="1"/>
  <c r="R3340" i="1"/>
  <c r="P3341" i="1"/>
  <c r="R3341" i="1"/>
  <c r="P3342" i="1"/>
  <c r="R3342" i="1"/>
  <c r="P3343" i="1"/>
  <c r="R3343" i="1"/>
  <c r="P3344" i="1"/>
  <c r="R3344" i="1"/>
  <c r="P3345" i="1"/>
  <c r="R3345" i="1"/>
  <c r="P3346" i="1"/>
  <c r="R3346" i="1"/>
  <c r="P3347" i="1"/>
  <c r="R3347" i="1"/>
  <c r="P3348" i="1"/>
  <c r="R3348" i="1"/>
  <c r="P3349" i="1"/>
  <c r="R3349" i="1"/>
  <c r="P3350" i="1"/>
  <c r="R3350" i="1"/>
  <c r="P3351" i="1"/>
  <c r="R3351" i="1"/>
  <c r="P3352" i="1"/>
  <c r="R3352" i="1"/>
  <c r="P3353" i="1"/>
  <c r="R3353" i="1"/>
  <c r="P3354" i="1"/>
  <c r="R3354" i="1"/>
  <c r="P3355" i="1"/>
  <c r="R3355" i="1"/>
  <c r="P3356" i="1"/>
  <c r="R3356" i="1"/>
  <c r="P3357" i="1"/>
  <c r="R3357" i="1"/>
  <c r="P3358" i="1"/>
  <c r="R3358" i="1"/>
  <c r="P3359" i="1"/>
  <c r="R3359" i="1"/>
  <c r="P3360" i="1"/>
  <c r="R3360" i="1"/>
  <c r="P3361" i="1"/>
  <c r="R3361" i="1"/>
  <c r="P3362" i="1"/>
  <c r="R3362" i="1"/>
  <c r="P3363" i="1"/>
  <c r="R3363" i="1"/>
  <c r="P3364" i="1"/>
  <c r="R3364" i="1"/>
  <c r="P3365" i="1"/>
  <c r="R3365" i="1"/>
  <c r="P3366" i="1"/>
  <c r="R3366" i="1"/>
  <c r="P3367" i="1"/>
  <c r="R3367" i="1"/>
  <c r="P3368" i="1"/>
  <c r="R3368" i="1"/>
  <c r="P3369" i="1"/>
  <c r="R3369" i="1"/>
  <c r="P3370" i="1"/>
  <c r="R3370" i="1"/>
  <c r="P3371" i="1"/>
  <c r="R3371" i="1"/>
  <c r="P3372" i="1"/>
  <c r="R3372" i="1"/>
  <c r="P3373" i="1"/>
  <c r="R3373" i="1"/>
  <c r="P3374" i="1"/>
  <c r="R3374" i="1"/>
  <c r="P3375" i="1"/>
  <c r="R3375" i="1"/>
  <c r="P3376" i="1"/>
  <c r="R3376" i="1"/>
  <c r="P3377" i="1"/>
  <c r="R3377" i="1"/>
  <c r="P3378" i="1"/>
  <c r="R3378" i="1"/>
  <c r="P3379" i="1"/>
  <c r="R3379" i="1"/>
  <c r="P3380" i="1"/>
  <c r="R3380" i="1"/>
  <c r="P3381" i="1"/>
  <c r="R3381" i="1"/>
  <c r="P3382" i="1"/>
  <c r="R3382" i="1"/>
  <c r="P3383" i="1"/>
  <c r="R3383" i="1"/>
  <c r="P3384" i="1"/>
  <c r="R3384" i="1"/>
  <c r="P3385" i="1"/>
  <c r="R3385" i="1"/>
  <c r="P3386" i="1"/>
  <c r="R3386" i="1"/>
  <c r="P3387" i="1"/>
  <c r="R3387" i="1"/>
  <c r="P3388" i="1"/>
  <c r="R3388" i="1"/>
  <c r="P3389" i="1"/>
  <c r="R3389" i="1"/>
  <c r="P3390" i="1"/>
  <c r="R3390" i="1"/>
  <c r="P3391" i="1"/>
  <c r="R3391" i="1"/>
  <c r="P3392" i="1"/>
  <c r="R3392" i="1"/>
  <c r="P3393" i="1"/>
  <c r="R3393" i="1"/>
  <c r="P3394" i="1"/>
  <c r="R3394" i="1"/>
  <c r="P3395" i="1"/>
  <c r="R3395" i="1"/>
  <c r="P3396" i="1"/>
  <c r="R3396" i="1"/>
  <c r="P3397" i="1"/>
  <c r="R3397" i="1"/>
  <c r="P3398" i="1"/>
  <c r="R3398" i="1"/>
  <c r="P3399" i="1"/>
  <c r="R3399" i="1"/>
  <c r="P3400" i="1"/>
  <c r="R3400" i="1"/>
  <c r="P3401" i="1"/>
  <c r="R3401" i="1"/>
  <c r="P3402" i="1"/>
  <c r="R3402" i="1"/>
  <c r="P3403" i="1"/>
  <c r="R3403" i="1"/>
  <c r="P3404" i="1"/>
  <c r="R3404" i="1"/>
  <c r="P3405" i="1"/>
  <c r="R3405" i="1"/>
  <c r="P3406" i="1"/>
  <c r="R3406" i="1"/>
  <c r="P3407" i="1"/>
  <c r="R3407" i="1"/>
  <c r="P3408" i="1"/>
  <c r="R3408" i="1"/>
  <c r="P3409" i="1"/>
  <c r="R3409" i="1"/>
  <c r="P3410" i="1"/>
  <c r="R3410" i="1"/>
  <c r="P3411" i="1"/>
  <c r="R3411" i="1"/>
  <c r="P3412" i="1"/>
  <c r="R3412" i="1"/>
  <c r="P3413" i="1"/>
  <c r="R3413" i="1"/>
  <c r="P3414" i="1"/>
  <c r="R3414" i="1"/>
  <c r="P3415" i="1"/>
  <c r="R3415" i="1"/>
  <c r="P3416" i="1"/>
  <c r="R3416" i="1"/>
  <c r="P3417" i="1"/>
  <c r="R3417" i="1"/>
  <c r="P3418" i="1"/>
  <c r="R3418" i="1"/>
  <c r="P3419" i="1"/>
  <c r="R3419" i="1"/>
  <c r="P3420" i="1"/>
  <c r="R3420" i="1"/>
  <c r="P3421" i="1"/>
  <c r="R3421" i="1"/>
  <c r="P3422" i="1"/>
  <c r="R3422" i="1"/>
  <c r="P3423" i="1"/>
  <c r="R3423" i="1"/>
  <c r="P3424" i="1"/>
  <c r="R3424" i="1"/>
  <c r="P3425" i="1"/>
  <c r="R3425" i="1"/>
  <c r="P3426" i="1"/>
  <c r="R3426" i="1"/>
  <c r="P3427" i="1"/>
  <c r="R3427" i="1"/>
  <c r="P3428" i="1"/>
  <c r="R3428" i="1"/>
  <c r="P3429" i="1"/>
  <c r="R3429" i="1"/>
  <c r="P3430" i="1"/>
  <c r="R3430" i="1"/>
  <c r="P3431" i="1"/>
  <c r="R3431" i="1"/>
  <c r="P3432" i="1"/>
  <c r="R3432" i="1"/>
  <c r="P3433" i="1"/>
  <c r="R3433" i="1"/>
  <c r="P3434" i="1"/>
  <c r="R3434" i="1"/>
  <c r="P3435" i="1"/>
  <c r="R3435" i="1"/>
  <c r="P3436" i="1"/>
  <c r="R3436" i="1"/>
  <c r="P3437" i="1"/>
  <c r="R3437" i="1"/>
  <c r="P3438" i="1"/>
  <c r="R3438" i="1"/>
  <c r="P3439" i="1"/>
  <c r="R3439" i="1"/>
  <c r="P3440" i="1"/>
  <c r="R3440" i="1"/>
  <c r="P3441" i="1"/>
  <c r="R3441" i="1"/>
  <c r="P3442" i="1"/>
  <c r="R3442" i="1"/>
  <c r="P3443" i="1"/>
  <c r="R3443" i="1"/>
  <c r="P3444" i="1"/>
  <c r="R3444" i="1"/>
  <c r="P3445" i="1"/>
  <c r="R3445" i="1"/>
  <c r="P3446" i="1"/>
  <c r="R3446" i="1"/>
  <c r="P3447" i="1"/>
  <c r="R3447" i="1"/>
  <c r="P3448" i="1"/>
  <c r="R3448" i="1"/>
  <c r="P3449" i="1"/>
  <c r="R3449" i="1"/>
  <c r="P3450" i="1"/>
  <c r="R3450" i="1"/>
  <c r="P3451" i="1"/>
  <c r="R3451" i="1"/>
  <c r="P3452" i="1"/>
  <c r="R3452" i="1"/>
  <c r="P3453" i="1"/>
  <c r="R3453" i="1"/>
  <c r="P3454" i="1"/>
  <c r="R3454" i="1"/>
  <c r="P3455" i="1"/>
  <c r="R3455" i="1"/>
  <c r="P3456" i="1"/>
  <c r="R3456" i="1"/>
  <c r="P3457" i="1"/>
  <c r="R3457" i="1"/>
  <c r="P3458" i="1"/>
  <c r="R3458" i="1"/>
  <c r="P3459" i="1"/>
  <c r="R3459" i="1"/>
  <c r="P3460" i="1"/>
  <c r="R3460" i="1"/>
  <c r="P3461" i="1"/>
  <c r="R3461" i="1"/>
  <c r="P3462" i="1"/>
  <c r="R3462" i="1"/>
  <c r="P3463" i="1"/>
  <c r="R3463" i="1"/>
  <c r="P3464" i="1"/>
  <c r="R3464" i="1"/>
  <c r="P3465" i="1"/>
  <c r="R3465" i="1"/>
  <c r="P3466" i="1"/>
  <c r="R3466" i="1"/>
  <c r="P3467" i="1"/>
  <c r="R3467" i="1"/>
  <c r="P3468" i="1"/>
  <c r="R3468" i="1"/>
  <c r="P3469" i="1"/>
  <c r="R3469" i="1"/>
  <c r="P3470" i="1"/>
  <c r="R3470" i="1"/>
  <c r="P3471" i="1"/>
  <c r="R3471" i="1"/>
  <c r="P3472" i="1"/>
  <c r="R3472" i="1"/>
  <c r="P3473" i="1"/>
  <c r="R3473" i="1"/>
  <c r="P3474" i="1"/>
  <c r="R3474" i="1"/>
  <c r="P3475" i="1"/>
  <c r="R3475" i="1"/>
  <c r="P3476" i="1"/>
  <c r="R3476" i="1"/>
  <c r="P3477" i="1"/>
  <c r="R3477" i="1"/>
  <c r="P3478" i="1"/>
  <c r="R3478" i="1"/>
  <c r="P3479" i="1"/>
  <c r="R3479" i="1"/>
  <c r="P3480" i="1"/>
  <c r="R3480" i="1"/>
  <c r="P3481" i="1"/>
  <c r="R3481" i="1"/>
  <c r="P3482" i="1"/>
  <c r="R3482" i="1"/>
  <c r="P3483" i="1"/>
  <c r="R3483" i="1"/>
  <c r="P3484" i="1"/>
  <c r="R3484" i="1"/>
  <c r="P3485" i="1"/>
  <c r="R3485" i="1"/>
  <c r="P3486" i="1"/>
  <c r="R3486" i="1"/>
  <c r="P3487" i="1"/>
  <c r="R3487" i="1"/>
  <c r="P3488" i="1"/>
  <c r="R3488" i="1"/>
  <c r="P3489" i="1"/>
  <c r="R3489" i="1"/>
  <c r="P3490" i="1"/>
  <c r="R3490" i="1"/>
  <c r="P3491" i="1"/>
  <c r="R3491" i="1"/>
  <c r="P3492" i="1"/>
  <c r="R3492" i="1"/>
  <c r="P3493" i="1"/>
  <c r="R3493" i="1"/>
  <c r="P3494" i="1"/>
  <c r="R3494" i="1"/>
  <c r="P3495" i="1"/>
  <c r="R3495" i="1"/>
  <c r="P3496" i="1"/>
  <c r="R3496" i="1"/>
  <c r="P3497" i="1"/>
  <c r="R3497" i="1"/>
  <c r="P3498" i="1"/>
  <c r="R3498" i="1"/>
  <c r="P3499" i="1"/>
  <c r="R3499" i="1"/>
  <c r="P3500" i="1"/>
  <c r="R3500" i="1"/>
  <c r="P3501" i="1"/>
  <c r="R3501" i="1"/>
  <c r="P3502" i="1"/>
  <c r="R3502" i="1"/>
  <c r="P3503" i="1"/>
  <c r="R3503" i="1"/>
  <c r="P3504" i="1"/>
  <c r="R3504" i="1"/>
  <c r="P3505" i="1"/>
  <c r="R3505" i="1"/>
  <c r="P3506" i="1"/>
  <c r="R3506" i="1"/>
  <c r="P3507" i="1"/>
  <c r="R3507" i="1"/>
  <c r="P3508" i="1"/>
  <c r="R3508" i="1"/>
  <c r="P3509" i="1"/>
  <c r="R3509" i="1"/>
  <c r="P3510" i="1"/>
  <c r="R3510" i="1"/>
  <c r="P3511" i="1"/>
  <c r="R3511" i="1"/>
  <c r="P3512" i="1"/>
  <c r="R3512" i="1"/>
  <c r="P3513" i="1"/>
  <c r="R3513" i="1"/>
  <c r="P3514" i="1"/>
  <c r="R3514" i="1"/>
  <c r="P3515" i="1"/>
  <c r="R3515" i="1"/>
  <c r="P3516" i="1"/>
  <c r="R3516" i="1"/>
  <c r="P3517" i="1"/>
  <c r="R3517" i="1"/>
  <c r="P3518" i="1"/>
  <c r="R3518" i="1"/>
  <c r="P3519" i="1"/>
  <c r="R3519" i="1"/>
  <c r="P3520" i="1"/>
  <c r="R3520" i="1"/>
  <c r="P3521" i="1"/>
  <c r="R3521" i="1"/>
  <c r="P3522" i="1"/>
  <c r="R3522" i="1"/>
  <c r="P3523" i="1"/>
  <c r="R3523" i="1"/>
  <c r="P3524" i="1"/>
  <c r="R3524" i="1"/>
  <c r="P3525" i="1"/>
  <c r="R3525" i="1"/>
  <c r="P3526" i="1"/>
  <c r="R3526" i="1"/>
  <c r="P3527" i="1"/>
  <c r="R3527" i="1"/>
  <c r="P3528" i="1"/>
  <c r="R3528" i="1"/>
  <c r="P3529" i="1"/>
  <c r="R3529" i="1"/>
  <c r="P3530" i="1"/>
  <c r="R3530" i="1"/>
  <c r="P3531" i="1"/>
  <c r="R3531" i="1"/>
  <c r="P3532" i="1"/>
  <c r="R3532" i="1"/>
  <c r="P3533" i="1"/>
  <c r="R3533" i="1"/>
  <c r="P3534" i="1"/>
  <c r="R3534" i="1"/>
  <c r="P3535" i="1"/>
  <c r="R3535" i="1"/>
  <c r="P3536" i="1"/>
  <c r="R3536" i="1"/>
  <c r="P3537" i="1"/>
  <c r="R3537" i="1"/>
  <c r="P3538" i="1"/>
  <c r="R3538" i="1"/>
  <c r="P3539" i="1"/>
  <c r="R3539" i="1"/>
  <c r="P3540" i="1"/>
  <c r="R3540" i="1"/>
  <c r="P3541" i="1"/>
  <c r="R3541" i="1"/>
  <c r="P3542" i="1"/>
  <c r="R3542" i="1"/>
  <c r="P3543" i="1"/>
  <c r="R3543" i="1"/>
  <c r="P3544" i="1"/>
  <c r="R3544" i="1"/>
  <c r="P3545" i="1"/>
  <c r="R3545" i="1"/>
  <c r="P3546" i="1"/>
  <c r="R3546" i="1"/>
  <c r="P3547" i="1"/>
  <c r="R3547" i="1"/>
  <c r="P3548" i="1"/>
  <c r="R3548" i="1"/>
  <c r="P3549" i="1"/>
  <c r="R3549" i="1"/>
  <c r="P3550" i="1"/>
  <c r="R3550" i="1"/>
  <c r="P3551" i="1"/>
  <c r="R3551" i="1"/>
  <c r="P3552" i="1"/>
  <c r="R3552" i="1"/>
  <c r="P3553" i="1"/>
  <c r="R3553" i="1"/>
  <c r="P3554" i="1"/>
  <c r="R3554" i="1"/>
  <c r="P3555" i="1"/>
  <c r="R3555" i="1"/>
  <c r="P3556" i="1"/>
  <c r="R3556" i="1"/>
  <c r="P3557" i="1"/>
  <c r="R3557" i="1"/>
  <c r="P3558" i="1"/>
  <c r="R3558" i="1"/>
  <c r="P3559" i="1"/>
  <c r="R3559" i="1"/>
  <c r="P3560" i="1"/>
  <c r="R3560" i="1"/>
  <c r="P3561" i="1"/>
  <c r="R3561" i="1"/>
  <c r="P3562" i="1"/>
  <c r="R3562" i="1"/>
  <c r="P3563" i="1"/>
  <c r="R3563" i="1"/>
  <c r="P3564" i="1"/>
  <c r="R3564" i="1"/>
  <c r="P3565" i="1"/>
  <c r="R3565" i="1"/>
  <c r="P3566" i="1"/>
  <c r="R3566" i="1"/>
  <c r="P3567" i="1"/>
  <c r="R3567" i="1"/>
  <c r="P3568" i="1"/>
  <c r="R3568" i="1"/>
  <c r="P3569" i="1"/>
  <c r="R3569" i="1"/>
  <c r="P3570" i="1"/>
  <c r="R3570" i="1"/>
  <c r="P3571" i="1"/>
  <c r="R3571" i="1"/>
  <c r="P3572" i="1"/>
  <c r="R3572" i="1"/>
  <c r="P3573" i="1"/>
  <c r="R3573" i="1"/>
  <c r="P3574" i="1"/>
  <c r="R3574" i="1"/>
  <c r="P3575" i="1"/>
  <c r="R3575" i="1"/>
  <c r="P3576" i="1"/>
  <c r="R3576" i="1"/>
  <c r="P3577" i="1"/>
  <c r="R3577" i="1"/>
  <c r="P3578" i="1"/>
  <c r="R3578" i="1"/>
  <c r="P3579" i="1"/>
  <c r="R3579" i="1"/>
  <c r="P3580" i="1"/>
  <c r="R3580" i="1"/>
  <c r="P3581" i="1"/>
  <c r="R3581" i="1"/>
  <c r="P3582" i="1"/>
  <c r="R3582" i="1"/>
  <c r="P3583" i="1"/>
  <c r="R3583" i="1"/>
  <c r="P3584" i="1"/>
  <c r="R3584" i="1"/>
  <c r="P3585" i="1"/>
  <c r="R3585" i="1"/>
  <c r="P3586" i="1"/>
  <c r="R3586" i="1"/>
  <c r="P3587" i="1"/>
  <c r="R3587" i="1"/>
  <c r="P3588" i="1"/>
  <c r="R3588" i="1"/>
  <c r="P3589" i="1"/>
  <c r="R3589" i="1"/>
  <c r="P3590" i="1"/>
  <c r="R3590" i="1"/>
  <c r="P3591" i="1"/>
  <c r="R3591" i="1"/>
  <c r="P3592" i="1"/>
  <c r="R3592" i="1"/>
  <c r="P3593" i="1"/>
  <c r="R3593" i="1"/>
  <c r="P3594" i="1"/>
  <c r="R3594" i="1"/>
  <c r="P3595" i="1"/>
  <c r="R3595" i="1"/>
  <c r="P3596" i="1"/>
  <c r="R3596" i="1"/>
  <c r="P3597" i="1"/>
  <c r="R3597" i="1"/>
  <c r="P3598" i="1"/>
  <c r="R3598" i="1"/>
  <c r="P3599" i="1"/>
  <c r="R3599" i="1"/>
  <c r="P3600" i="1"/>
  <c r="R3600" i="1"/>
  <c r="P3601" i="1"/>
  <c r="R3601" i="1"/>
  <c r="P3602" i="1"/>
  <c r="R3602" i="1"/>
  <c r="P3603" i="1"/>
  <c r="R3603" i="1"/>
  <c r="P3604" i="1"/>
  <c r="R3604" i="1"/>
  <c r="P3605" i="1"/>
  <c r="R3605" i="1"/>
  <c r="P3606" i="1"/>
  <c r="R3606" i="1"/>
  <c r="P3607" i="1"/>
  <c r="R3607" i="1"/>
  <c r="P3608" i="1"/>
  <c r="R3608" i="1"/>
  <c r="P3609" i="1"/>
  <c r="R3609" i="1"/>
  <c r="P3610" i="1"/>
  <c r="R3610" i="1"/>
  <c r="P3611" i="1"/>
  <c r="R3611" i="1"/>
  <c r="P3612" i="1"/>
  <c r="R3612" i="1"/>
  <c r="P3613" i="1"/>
  <c r="R3613" i="1"/>
  <c r="P3614" i="1"/>
  <c r="R3614" i="1"/>
  <c r="P3615" i="1"/>
  <c r="R3615" i="1"/>
  <c r="P3616" i="1"/>
  <c r="R3616" i="1"/>
  <c r="P3617" i="1"/>
  <c r="R3617" i="1"/>
  <c r="P3618" i="1"/>
  <c r="R3618" i="1"/>
  <c r="P3619" i="1"/>
  <c r="R3619" i="1"/>
  <c r="P3620" i="1"/>
  <c r="R3620" i="1"/>
  <c r="P3621" i="1"/>
  <c r="R3621" i="1"/>
  <c r="P3622" i="1"/>
  <c r="R3622" i="1"/>
  <c r="P3623" i="1"/>
  <c r="R3623" i="1"/>
  <c r="P3624" i="1"/>
  <c r="R3624" i="1"/>
  <c r="P3625" i="1"/>
  <c r="R3625" i="1"/>
  <c r="P3626" i="1"/>
  <c r="R3626" i="1"/>
  <c r="P3627" i="1"/>
  <c r="R3627" i="1"/>
  <c r="P3628" i="1"/>
  <c r="R3628" i="1"/>
  <c r="P3629" i="1"/>
  <c r="R3629" i="1"/>
  <c r="P3630" i="1"/>
  <c r="R3630" i="1"/>
  <c r="P3631" i="1"/>
  <c r="R3631" i="1"/>
  <c r="P3632" i="1"/>
  <c r="R3632" i="1"/>
  <c r="P3633" i="1"/>
  <c r="R3633" i="1"/>
  <c r="P3634" i="1"/>
  <c r="R3634" i="1"/>
  <c r="P3635" i="1"/>
  <c r="R3635" i="1"/>
  <c r="P3636" i="1"/>
  <c r="R3636" i="1"/>
  <c r="P3637" i="1"/>
  <c r="R3637" i="1"/>
  <c r="P3638" i="1"/>
  <c r="R3638" i="1"/>
  <c r="P3639" i="1"/>
  <c r="R3639" i="1"/>
  <c r="P3640" i="1"/>
  <c r="R3640" i="1"/>
  <c r="P3641" i="1"/>
  <c r="R3641" i="1"/>
  <c r="P3642" i="1"/>
  <c r="R3642" i="1"/>
  <c r="P3643" i="1"/>
  <c r="R3643" i="1"/>
  <c r="P3644" i="1"/>
  <c r="R3644" i="1"/>
  <c r="P3645" i="1"/>
  <c r="R3645" i="1"/>
  <c r="P3646" i="1"/>
  <c r="R3646" i="1"/>
  <c r="P3647" i="1"/>
  <c r="R3647" i="1"/>
  <c r="P3648" i="1"/>
  <c r="R3648" i="1"/>
  <c r="P3649" i="1"/>
  <c r="R3649" i="1"/>
  <c r="P3650" i="1"/>
  <c r="R3650" i="1"/>
  <c r="P3651" i="1"/>
  <c r="R3651" i="1"/>
  <c r="P3652" i="1"/>
  <c r="R3652" i="1"/>
  <c r="P3653" i="1"/>
  <c r="R3653" i="1"/>
  <c r="P3654" i="1"/>
  <c r="R3654" i="1"/>
  <c r="P3655" i="1"/>
  <c r="R3655" i="1"/>
  <c r="P3656" i="1"/>
  <c r="R3656" i="1"/>
  <c r="P3657" i="1"/>
  <c r="R3657" i="1"/>
  <c r="P3658" i="1"/>
  <c r="R3658" i="1"/>
  <c r="P3659" i="1"/>
  <c r="R3659" i="1"/>
  <c r="P3660" i="1"/>
  <c r="R3660" i="1"/>
  <c r="P3661" i="1"/>
  <c r="R3661" i="1"/>
  <c r="P3662" i="1"/>
  <c r="R3662" i="1"/>
  <c r="P3663" i="1"/>
  <c r="R3663" i="1"/>
  <c r="P3664" i="1"/>
  <c r="R3664" i="1"/>
  <c r="P3665" i="1"/>
  <c r="R3665" i="1"/>
  <c r="P3666" i="1"/>
  <c r="R3666" i="1"/>
  <c r="P3667" i="1"/>
  <c r="R3667" i="1"/>
  <c r="P3668" i="1"/>
  <c r="R3668" i="1"/>
  <c r="P3669" i="1"/>
  <c r="R3669" i="1"/>
  <c r="P3670" i="1"/>
  <c r="R3670" i="1"/>
  <c r="P3671" i="1"/>
  <c r="R3671" i="1"/>
  <c r="P3672" i="1"/>
  <c r="R3672" i="1"/>
  <c r="P3673" i="1"/>
  <c r="R3673" i="1"/>
  <c r="P3674" i="1"/>
  <c r="R3674" i="1"/>
  <c r="P3675" i="1"/>
  <c r="R3675" i="1"/>
  <c r="P3676" i="1"/>
  <c r="R3676" i="1"/>
  <c r="P3677" i="1"/>
  <c r="R3677" i="1"/>
  <c r="P3678" i="1"/>
  <c r="R3678" i="1"/>
  <c r="P3679" i="1"/>
  <c r="R3679" i="1"/>
  <c r="P3680" i="1"/>
  <c r="R3680" i="1"/>
  <c r="P3681" i="1"/>
  <c r="R3681" i="1"/>
  <c r="P3682" i="1"/>
  <c r="R3682" i="1"/>
  <c r="P3683" i="1"/>
  <c r="R3683" i="1"/>
  <c r="P3684" i="1"/>
  <c r="R3684" i="1"/>
  <c r="P3685" i="1"/>
  <c r="R3685" i="1"/>
  <c r="P3686" i="1"/>
  <c r="R3686" i="1"/>
  <c r="P3687" i="1"/>
  <c r="R3687" i="1"/>
  <c r="P3688" i="1"/>
  <c r="R3688" i="1"/>
  <c r="P3689" i="1"/>
  <c r="R3689" i="1"/>
  <c r="P3690" i="1"/>
  <c r="R3690" i="1"/>
  <c r="P3691" i="1"/>
  <c r="R3691" i="1"/>
  <c r="P3692" i="1"/>
  <c r="R3692" i="1"/>
  <c r="P3693" i="1"/>
  <c r="R3693" i="1"/>
  <c r="P3694" i="1"/>
  <c r="R3694" i="1"/>
  <c r="P3695" i="1"/>
  <c r="R3695" i="1"/>
  <c r="P3696" i="1"/>
  <c r="R3696" i="1"/>
  <c r="P3697" i="1"/>
  <c r="R3697" i="1"/>
  <c r="P3698" i="1"/>
  <c r="R3698" i="1"/>
  <c r="P3699" i="1"/>
  <c r="R3699" i="1"/>
  <c r="P3700" i="1"/>
  <c r="R3700" i="1"/>
  <c r="P3701" i="1"/>
  <c r="R3701" i="1"/>
  <c r="P3702" i="1"/>
  <c r="R3702" i="1"/>
  <c r="P3703" i="1"/>
  <c r="R3703" i="1"/>
  <c r="P3704" i="1"/>
  <c r="R3704" i="1"/>
  <c r="P3705" i="1"/>
  <c r="R3705" i="1"/>
  <c r="P3706" i="1"/>
  <c r="R3706" i="1"/>
  <c r="P3707" i="1"/>
  <c r="R3707" i="1"/>
  <c r="P3708" i="1"/>
  <c r="R3708" i="1"/>
  <c r="P3709" i="1"/>
  <c r="R3709" i="1"/>
  <c r="P3710" i="1"/>
  <c r="R3710" i="1"/>
  <c r="P3711" i="1"/>
  <c r="R3711" i="1"/>
  <c r="P3712" i="1"/>
  <c r="R3712" i="1"/>
  <c r="P3713" i="1"/>
  <c r="R3713" i="1"/>
  <c r="P3714" i="1"/>
  <c r="R3714" i="1"/>
  <c r="P3715" i="1"/>
  <c r="R3715" i="1"/>
  <c r="P3716" i="1"/>
  <c r="R3716" i="1"/>
  <c r="P3717" i="1"/>
  <c r="R3717" i="1"/>
  <c r="P3718" i="1"/>
  <c r="R3718" i="1"/>
  <c r="P3719" i="1"/>
  <c r="R3719" i="1"/>
  <c r="P3720" i="1"/>
  <c r="R3720" i="1"/>
  <c r="P3721" i="1"/>
  <c r="R3721" i="1"/>
  <c r="P3722" i="1"/>
  <c r="R3722" i="1"/>
  <c r="P3723" i="1"/>
  <c r="R3723" i="1"/>
  <c r="P3724" i="1"/>
  <c r="R3724" i="1"/>
  <c r="P3725" i="1"/>
  <c r="R3725" i="1"/>
  <c r="P3726" i="1"/>
  <c r="R3726" i="1"/>
  <c r="P3727" i="1"/>
  <c r="R3727" i="1"/>
  <c r="P3728" i="1"/>
  <c r="R3728" i="1"/>
  <c r="P3729" i="1"/>
  <c r="R3729" i="1"/>
  <c r="P3730" i="1"/>
  <c r="R3730" i="1"/>
  <c r="P3731" i="1"/>
  <c r="R3731" i="1"/>
  <c r="P3732" i="1"/>
  <c r="R3732" i="1"/>
  <c r="P3733" i="1"/>
  <c r="R3733" i="1"/>
  <c r="P3734" i="1"/>
  <c r="R3734" i="1"/>
  <c r="P3735" i="1"/>
  <c r="R3735" i="1"/>
  <c r="P3736" i="1"/>
  <c r="R3736" i="1"/>
  <c r="P3737" i="1"/>
  <c r="R3737" i="1"/>
  <c r="P3738" i="1"/>
  <c r="R3738" i="1"/>
  <c r="P3739" i="1"/>
  <c r="R3739" i="1"/>
  <c r="P3740" i="1"/>
  <c r="R3740" i="1"/>
  <c r="P3741" i="1"/>
  <c r="R3741" i="1"/>
  <c r="P3742" i="1"/>
  <c r="R3742" i="1"/>
  <c r="P3743" i="1"/>
  <c r="R3743" i="1"/>
  <c r="P3744" i="1"/>
  <c r="R3744" i="1"/>
  <c r="P3745" i="1"/>
  <c r="R3745" i="1"/>
  <c r="P3746" i="1"/>
  <c r="R3746" i="1"/>
  <c r="P3747" i="1"/>
  <c r="R3747" i="1"/>
  <c r="P3748" i="1"/>
  <c r="R3748" i="1"/>
  <c r="P3749" i="1"/>
  <c r="R3749" i="1"/>
  <c r="P3750" i="1"/>
  <c r="R3750" i="1"/>
  <c r="P3751" i="1"/>
  <c r="R3751" i="1"/>
  <c r="P3752" i="1"/>
  <c r="R3752" i="1"/>
  <c r="P3753" i="1"/>
  <c r="R3753" i="1"/>
  <c r="P3754" i="1"/>
  <c r="R3754" i="1"/>
  <c r="P3755" i="1"/>
  <c r="R3755" i="1"/>
  <c r="P3756" i="1"/>
  <c r="R3756" i="1"/>
  <c r="P3757" i="1"/>
  <c r="R3757" i="1"/>
  <c r="P3758" i="1"/>
  <c r="R3758" i="1"/>
  <c r="P3759" i="1"/>
  <c r="R3759" i="1"/>
  <c r="P3760" i="1"/>
  <c r="R3760" i="1"/>
  <c r="P3761" i="1"/>
  <c r="R3761" i="1"/>
  <c r="P3762" i="1"/>
  <c r="R3762" i="1"/>
  <c r="P3763" i="1"/>
  <c r="R3763" i="1"/>
  <c r="P3764" i="1"/>
  <c r="R3764" i="1"/>
  <c r="P3765" i="1"/>
  <c r="R3765" i="1"/>
  <c r="P3766" i="1"/>
  <c r="R3766" i="1"/>
  <c r="P3767" i="1"/>
  <c r="R3767" i="1"/>
  <c r="P3768" i="1"/>
  <c r="R3768" i="1"/>
  <c r="P3769" i="1"/>
  <c r="R3769" i="1"/>
  <c r="P3770" i="1"/>
  <c r="R3770" i="1"/>
  <c r="P3771" i="1"/>
  <c r="R3771" i="1"/>
  <c r="P3772" i="1"/>
  <c r="R3772" i="1"/>
  <c r="P3773" i="1"/>
  <c r="R3773" i="1"/>
  <c r="P3774" i="1"/>
  <c r="R3774" i="1"/>
  <c r="P3775" i="1"/>
  <c r="R3775" i="1"/>
  <c r="P3776" i="1"/>
  <c r="R3776" i="1"/>
  <c r="P3777" i="1"/>
  <c r="R3777" i="1"/>
  <c r="P3778" i="1"/>
  <c r="R3778" i="1"/>
  <c r="P3779" i="1"/>
  <c r="R3779" i="1"/>
  <c r="P3780" i="1"/>
  <c r="R3780" i="1"/>
  <c r="P3781" i="1"/>
  <c r="R3781" i="1"/>
  <c r="P3782" i="1"/>
  <c r="R3782" i="1"/>
  <c r="P3783" i="1"/>
  <c r="R3783" i="1"/>
  <c r="P3784" i="1"/>
  <c r="R3784" i="1"/>
  <c r="P3785" i="1"/>
  <c r="R3785" i="1"/>
  <c r="P3786" i="1"/>
  <c r="R3786" i="1"/>
  <c r="P3787" i="1"/>
  <c r="R3787" i="1"/>
  <c r="P3788" i="1"/>
  <c r="R3788" i="1"/>
  <c r="P3789" i="1"/>
  <c r="R3789" i="1"/>
  <c r="P3790" i="1"/>
  <c r="R3790" i="1"/>
  <c r="P3791" i="1"/>
  <c r="R3791" i="1"/>
  <c r="P3792" i="1"/>
  <c r="R3792" i="1"/>
  <c r="P3793" i="1"/>
  <c r="R3793" i="1"/>
  <c r="P3794" i="1"/>
  <c r="R3794" i="1"/>
  <c r="P3795" i="1"/>
  <c r="R3795" i="1"/>
  <c r="P3796" i="1"/>
  <c r="R3796" i="1"/>
  <c r="P3797" i="1"/>
  <c r="R3797" i="1"/>
  <c r="P3798" i="1"/>
  <c r="R3798" i="1"/>
  <c r="P3799" i="1"/>
  <c r="R3799" i="1"/>
  <c r="P3800" i="1"/>
  <c r="R3800" i="1"/>
  <c r="P3801" i="1"/>
  <c r="R3801" i="1"/>
  <c r="P3802" i="1"/>
  <c r="R3802" i="1"/>
  <c r="P3803" i="1"/>
  <c r="R3803" i="1"/>
  <c r="P3804" i="1"/>
  <c r="R3804" i="1"/>
  <c r="P3805" i="1"/>
  <c r="R3805" i="1"/>
  <c r="P3806" i="1"/>
  <c r="R3806" i="1"/>
  <c r="P3807" i="1"/>
  <c r="R3807" i="1"/>
  <c r="P3808" i="1"/>
  <c r="R3808" i="1"/>
  <c r="P3809" i="1"/>
  <c r="R3809" i="1"/>
  <c r="P3810" i="1"/>
  <c r="R3810" i="1"/>
  <c r="P3811" i="1"/>
  <c r="R3811" i="1"/>
  <c r="P3812" i="1"/>
  <c r="R3812" i="1"/>
  <c r="P3813" i="1"/>
  <c r="R3813" i="1"/>
  <c r="P3814" i="1"/>
  <c r="R3814" i="1"/>
  <c r="P3815" i="1"/>
  <c r="R3815" i="1"/>
  <c r="P3816" i="1"/>
  <c r="R3816" i="1"/>
  <c r="P3817" i="1"/>
  <c r="R3817" i="1"/>
  <c r="P3818" i="1"/>
  <c r="R3818" i="1"/>
  <c r="P3819" i="1"/>
  <c r="R3819" i="1"/>
  <c r="P3820" i="1"/>
  <c r="R3820" i="1"/>
  <c r="P3821" i="1"/>
  <c r="R3821" i="1"/>
  <c r="P3822" i="1"/>
  <c r="R3822" i="1"/>
  <c r="P3823" i="1"/>
  <c r="R3823" i="1"/>
  <c r="P3824" i="1"/>
  <c r="R3824" i="1"/>
  <c r="P3825" i="1"/>
  <c r="R3825" i="1"/>
  <c r="P3826" i="1"/>
  <c r="R3826" i="1"/>
  <c r="P3827" i="1"/>
  <c r="R3827" i="1"/>
  <c r="P3828" i="1"/>
  <c r="R3828" i="1"/>
  <c r="P3829" i="1"/>
  <c r="R3829" i="1"/>
  <c r="P3830" i="1"/>
  <c r="R3830" i="1"/>
  <c r="P3831" i="1"/>
  <c r="R3831" i="1"/>
  <c r="P3832" i="1"/>
  <c r="R3832" i="1"/>
  <c r="P3833" i="1"/>
  <c r="R3833" i="1"/>
  <c r="P3834" i="1"/>
  <c r="R3834" i="1"/>
  <c r="P3835" i="1"/>
  <c r="R3835" i="1"/>
  <c r="P3836" i="1"/>
  <c r="R3836" i="1"/>
  <c r="P3837" i="1"/>
  <c r="R3837" i="1"/>
  <c r="P3838" i="1"/>
  <c r="R3838" i="1"/>
  <c r="P3839" i="1"/>
  <c r="R3839" i="1"/>
  <c r="P3840" i="1"/>
  <c r="R3840" i="1"/>
  <c r="P3841" i="1"/>
  <c r="R3841" i="1"/>
  <c r="P3842" i="1"/>
  <c r="R3842" i="1"/>
  <c r="P3843" i="1"/>
  <c r="R3843" i="1"/>
  <c r="P3844" i="1"/>
  <c r="R3844" i="1"/>
  <c r="P3845" i="1"/>
  <c r="R3845" i="1"/>
  <c r="P3846" i="1"/>
  <c r="R3846" i="1"/>
  <c r="P3847" i="1"/>
  <c r="R3847" i="1"/>
  <c r="P3848" i="1"/>
  <c r="R3848" i="1"/>
  <c r="P3849" i="1"/>
  <c r="R3849" i="1"/>
  <c r="P3850" i="1"/>
  <c r="R3850" i="1"/>
  <c r="P3851" i="1"/>
  <c r="R3851" i="1"/>
  <c r="P3852" i="1"/>
  <c r="R3852" i="1"/>
  <c r="P3853" i="1"/>
  <c r="R3853" i="1"/>
  <c r="P3854" i="1"/>
  <c r="R3854" i="1"/>
  <c r="P3855" i="1"/>
  <c r="R3855" i="1"/>
  <c r="P3856" i="1"/>
  <c r="R3856" i="1"/>
  <c r="P3857" i="1"/>
  <c r="R3857" i="1"/>
  <c r="P3858" i="1"/>
  <c r="R3858" i="1"/>
  <c r="P3859" i="1"/>
  <c r="R3859" i="1"/>
  <c r="P3860" i="1"/>
  <c r="R3860" i="1"/>
  <c r="P3861" i="1"/>
  <c r="R3861" i="1"/>
  <c r="P3862" i="1"/>
  <c r="R3862" i="1"/>
  <c r="P3863" i="1"/>
  <c r="R3863" i="1"/>
  <c r="P3864" i="1"/>
  <c r="R3864" i="1"/>
  <c r="P3865" i="1"/>
  <c r="R3865" i="1"/>
  <c r="P3866" i="1"/>
  <c r="R3866" i="1"/>
  <c r="P3867" i="1"/>
  <c r="R3867" i="1"/>
  <c r="P3868" i="1"/>
  <c r="R3868" i="1"/>
  <c r="P3869" i="1"/>
  <c r="R3869" i="1"/>
  <c r="P3870" i="1"/>
  <c r="R3870" i="1"/>
  <c r="P3871" i="1"/>
  <c r="R3871" i="1"/>
  <c r="P3872" i="1"/>
  <c r="R3872" i="1"/>
  <c r="P3873" i="1"/>
  <c r="R3873" i="1"/>
  <c r="P3874" i="1"/>
  <c r="R3874" i="1"/>
  <c r="P3875" i="1"/>
  <c r="R3875" i="1"/>
  <c r="P3876" i="1"/>
  <c r="R3876" i="1"/>
  <c r="P3877" i="1"/>
  <c r="R3877" i="1"/>
  <c r="P3878" i="1"/>
  <c r="R3878" i="1"/>
  <c r="P3879" i="1"/>
  <c r="R3879" i="1"/>
  <c r="P3880" i="1"/>
  <c r="R3880" i="1"/>
  <c r="P3881" i="1"/>
  <c r="R3881" i="1"/>
  <c r="P3882" i="1"/>
  <c r="R3882" i="1"/>
  <c r="P3883" i="1"/>
  <c r="R3883" i="1"/>
  <c r="P3884" i="1"/>
  <c r="R3884" i="1"/>
  <c r="P3885" i="1"/>
  <c r="R3885" i="1"/>
  <c r="P3886" i="1"/>
  <c r="R3886" i="1"/>
  <c r="P3887" i="1"/>
  <c r="R3887" i="1"/>
  <c r="P3888" i="1"/>
  <c r="R3888" i="1"/>
  <c r="P3889" i="1"/>
  <c r="R3889" i="1"/>
  <c r="P3890" i="1"/>
  <c r="R3890" i="1"/>
  <c r="P3891" i="1"/>
  <c r="R3891" i="1"/>
  <c r="P3892" i="1"/>
  <c r="R3892" i="1"/>
  <c r="P3893" i="1"/>
  <c r="R3893" i="1"/>
  <c r="P3894" i="1"/>
  <c r="R3894" i="1"/>
  <c r="P3895" i="1"/>
  <c r="R3895" i="1"/>
  <c r="P3896" i="1"/>
  <c r="R3896" i="1"/>
  <c r="P3897" i="1"/>
  <c r="R3897" i="1"/>
  <c r="P3898" i="1"/>
  <c r="R3898" i="1"/>
  <c r="P3899" i="1"/>
  <c r="R3899" i="1"/>
  <c r="P3900" i="1"/>
  <c r="R3900" i="1"/>
  <c r="P3901" i="1"/>
  <c r="R3901" i="1"/>
  <c r="P3902" i="1"/>
  <c r="R3902" i="1"/>
  <c r="P3903" i="1"/>
  <c r="R3903" i="1"/>
  <c r="P3904" i="1"/>
  <c r="R3904" i="1"/>
  <c r="P3905" i="1"/>
  <c r="R3905" i="1"/>
  <c r="P3906" i="1"/>
  <c r="R3906" i="1"/>
  <c r="P3907" i="1"/>
  <c r="R3907" i="1"/>
  <c r="P3908" i="1"/>
  <c r="R3908" i="1"/>
  <c r="P3909" i="1"/>
  <c r="R3909" i="1"/>
  <c r="P3910" i="1"/>
  <c r="R3910" i="1"/>
  <c r="P3911" i="1"/>
  <c r="R3911" i="1"/>
  <c r="P3912" i="1"/>
  <c r="R3912" i="1"/>
  <c r="P3913" i="1"/>
  <c r="R3913" i="1"/>
  <c r="P3914" i="1"/>
  <c r="R3914" i="1"/>
  <c r="P3915" i="1"/>
  <c r="R3915" i="1"/>
  <c r="P3916" i="1"/>
  <c r="R3916" i="1"/>
  <c r="P3917" i="1"/>
  <c r="R3917" i="1"/>
  <c r="P3918" i="1"/>
  <c r="R3918" i="1"/>
  <c r="P3919" i="1"/>
  <c r="R3919" i="1"/>
  <c r="P3920" i="1"/>
  <c r="R3920" i="1"/>
  <c r="P3921" i="1"/>
  <c r="R3921" i="1"/>
  <c r="P3922" i="1"/>
  <c r="R3922" i="1"/>
  <c r="P3923" i="1"/>
  <c r="R3923" i="1"/>
  <c r="P3924" i="1"/>
  <c r="R3924" i="1"/>
  <c r="P3925" i="1"/>
  <c r="R3925" i="1"/>
  <c r="P3926" i="1"/>
  <c r="R3926" i="1"/>
  <c r="P3927" i="1"/>
  <c r="R3927" i="1"/>
  <c r="P3928" i="1"/>
  <c r="R3928" i="1"/>
  <c r="P3929" i="1"/>
  <c r="R3929" i="1"/>
  <c r="P3930" i="1"/>
  <c r="R3930" i="1"/>
  <c r="P3931" i="1"/>
  <c r="R3931" i="1"/>
  <c r="P3932" i="1"/>
  <c r="R3932" i="1"/>
  <c r="P3933" i="1"/>
  <c r="R3933" i="1"/>
  <c r="P3934" i="1"/>
  <c r="R3934" i="1"/>
  <c r="P3935" i="1"/>
  <c r="R3935" i="1"/>
  <c r="P3936" i="1"/>
  <c r="R3936" i="1"/>
  <c r="P3937" i="1"/>
  <c r="R3937" i="1"/>
  <c r="P3938" i="1"/>
  <c r="R3938" i="1"/>
  <c r="P3939" i="1"/>
  <c r="R3939" i="1"/>
  <c r="P3940" i="1"/>
  <c r="R3940" i="1"/>
  <c r="P3941" i="1"/>
  <c r="R3941" i="1"/>
  <c r="P3942" i="1"/>
  <c r="R3942" i="1"/>
  <c r="P3943" i="1"/>
  <c r="R3943" i="1"/>
  <c r="P3944" i="1"/>
  <c r="R3944" i="1"/>
  <c r="P3945" i="1"/>
  <c r="R3945" i="1"/>
  <c r="P3946" i="1"/>
  <c r="R3946" i="1"/>
  <c r="P3947" i="1"/>
  <c r="R3947" i="1"/>
  <c r="P3948" i="1"/>
  <c r="R3948" i="1"/>
  <c r="P3949" i="1"/>
  <c r="R3949" i="1"/>
  <c r="P3950" i="1"/>
  <c r="R3950" i="1"/>
  <c r="P3951" i="1"/>
  <c r="R3951" i="1"/>
  <c r="P3952" i="1"/>
  <c r="R3952" i="1"/>
  <c r="P3953" i="1"/>
  <c r="R3953" i="1"/>
  <c r="P3954" i="1"/>
  <c r="R3954" i="1"/>
  <c r="P3955" i="1"/>
  <c r="R3955" i="1"/>
  <c r="P3956" i="1"/>
  <c r="R3956" i="1"/>
  <c r="P3957" i="1"/>
  <c r="R3957" i="1"/>
  <c r="P3958" i="1"/>
  <c r="R3958" i="1"/>
  <c r="P3959" i="1"/>
  <c r="R3959" i="1"/>
  <c r="P3960" i="1"/>
  <c r="R3960" i="1"/>
  <c r="P3961" i="1"/>
  <c r="R3961" i="1"/>
  <c r="P3962" i="1"/>
  <c r="R3962" i="1"/>
  <c r="P3963" i="1"/>
  <c r="R3963" i="1"/>
  <c r="P3964" i="1"/>
  <c r="R3964" i="1"/>
  <c r="P3965" i="1"/>
  <c r="R3965" i="1"/>
  <c r="P3966" i="1"/>
  <c r="R3966" i="1"/>
  <c r="P3967" i="1"/>
  <c r="R3967" i="1"/>
  <c r="P3968" i="1"/>
  <c r="R3968" i="1"/>
  <c r="P3969" i="1"/>
  <c r="R3969" i="1"/>
  <c r="P3970" i="1"/>
  <c r="R3970" i="1"/>
  <c r="P3971" i="1"/>
  <c r="R3971" i="1"/>
  <c r="P3972" i="1"/>
  <c r="R3972" i="1"/>
  <c r="P3973" i="1"/>
  <c r="R3973" i="1"/>
  <c r="P3974" i="1"/>
  <c r="R3974" i="1"/>
  <c r="P3975" i="1"/>
  <c r="R3975" i="1"/>
  <c r="P3976" i="1"/>
  <c r="R3976" i="1"/>
  <c r="P3977" i="1"/>
  <c r="R3977" i="1"/>
  <c r="P3978" i="1"/>
  <c r="R3978" i="1"/>
  <c r="P3979" i="1"/>
  <c r="R3979" i="1"/>
  <c r="P3980" i="1"/>
  <c r="R3980" i="1"/>
  <c r="P3981" i="1"/>
  <c r="R3981" i="1"/>
  <c r="P3982" i="1"/>
  <c r="R3982" i="1"/>
  <c r="P3983" i="1"/>
  <c r="R3983" i="1"/>
  <c r="P3984" i="1"/>
  <c r="R3984" i="1"/>
  <c r="P3985" i="1"/>
  <c r="R3985" i="1"/>
  <c r="P3986" i="1"/>
  <c r="R3986" i="1"/>
  <c r="P3987" i="1"/>
  <c r="R3987" i="1"/>
  <c r="P3988" i="1"/>
  <c r="R3988" i="1"/>
  <c r="P3989" i="1"/>
  <c r="R3989" i="1"/>
  <c r="P3990" i="1"/>
  <c r="R3990" i="1"/>
  <c r="P3991" i="1"/>
  <c r="R3991" i="1"/>
  <c r="P3992" i="1"/>
  <c r="R3992" i="1"/>
  <c r="P3993" i="1"/>
  <c r="R3993" i="1"/>
  <c r="P3994" i="1"/>
  <c r="R3994" i="1"/>
  <c r="P3995" i="1"/>
  <c r="R3995" i="1"/>
  <c r="P3996" i="1"/>
  <c r="R3996" i="1"/>
  <c r="P3997" i="1"/>
  <c r="R3997" i="1"/>
  <c r="P3998" i="1"/>
  <c r="R3998" i="1"/>
  <c r="P3999" i="1"/>
  <c r="R3999" i="1"/>
  <c r="P4000" i="1"/>
  <c r="R4000" i="1"/>
  <c r="P4001" i="1"/>
  <c r="R4001" i="1"/>
  <c r="P4002" i="1"/>
  <c r="R4002" i="1"/>
  <c r="P4003" i="1"/>
  <c r="R4003" i="1"/>
  <c r="P4004" i="1"/>
  <c r="R4004" i="1"/>
  <c r="P4005" i="1"/>
  <c r="R4005" i="1"/>
  <c r="P4006" i="1"/>
  <c r="R4006" i="1"/>
  <c r="P4007" i="1"/>
  <c r="R4007" i="1"/>
  <c r="P4008" i="1"/>
  <c r="R4008" i="1"/>
  <c r="P4009" i="1"/>
  <c r="R4009" i="1"/>
  <c r="P4010" i="1"/>
  <c r="R4010" i="1"/>
  <c r="P4011" i="1"/>
  <c r="R4011" i="1"/>
  <c r="P4012" i="1"/>
  <c r="R4012" i="1"/>
  <c r="P4013" i="1"/>
  <c r="R4013" i="1"/>
  <c r="P4014" i="1"/>
  <c r="R4014" i="1"/>
  <c r="P4015" i="1"/>
  <c r="R4015" i="1"/>
  <c r="P4016" i="1"/>
  <c r="R4016" i="1"/>
  <c r="P4017" i="1"/>
  <c r="R4017" i="1"/>
  <c r="P4018" i="1"/>
  <c r="R4018" i="1"/>
  <c r="P4019" i="1"/>
  <c r="R4019" i="1"/>
  <c r="P4020" i="1"/>
  <c r="R4020" i="1"/>
  <c r="P4021" i="1"/>
  <c r="R4021" i="1"/>
  <c r="P4022" i="1"/>
  <c r="R4022" i="1"/>
  <c r="P4023" i="1"/>
  <c r="R4023" i="1"/>
  <c r="P4024" i="1"/>
  <c r="R4024" i="1"/>
  <c r="P4025" i="1"/>
  <c r="R4025" i="1"/>
  <c r="P4026" i="1"/>
  <c r="R4026" i="1"/>
  <c r="P4027" i="1"/>
  <c r="R4027" i="1"/>
  <c r="P4028" i="1"/>
  <c r="R4028" i="1"/>
  <c r="P4029" i="1"/>
  <c r="R4029" i="1"/>
  <c r="P4030" i="1"/>
  <c r="R4030" i="1"/>
  <c r="P4031" i="1"/>
  <c r="R4031" i="1"/>
  <c r="P4032" i="1"/>
  <c r="R4032" i="1"/>
  <c r="P4033" i="1"/>
  <c r="R4033" i="1"/>
  <c r="P4034" i="1"/>
  <c r="R4034" i="1"/>
  <c r="P4035" i="1"/>
  <c r="R4035" i="1"/>
  <c r="P4036" i="1"/>
  <c r="R4036" i="1"/>
  <c r="P4037" i="1"/>
  <c r="R4037" i="1"/>
  <c r="P4038" i="1"/>
  <c r="R4038" i="1"/>
  <c r="P4039" i="1"/>
  <c r="R4039" i="1"/>
  <c r="P4040" i="1"/>
  <c r="R4040" i="1"/>
  <c r="P4041" i="1"/>
  <c r="R4041" i="1"/>
  <c r="P4042" i="1"/>
  <c r="R4042" i="1"/>
  <c r="P4043" i="1"/>
  <c r="R4043" i="1"/>
  <c r="P4044" i="1"/>
  <c r="R4044" i="1"/>
  <c r="P4045" i="1"/>
  <c r="R4045" i="1"/>
  <c r="P4046" i="1"/>
  <c r="R4046" i="1"/>
  <c r="P4047" i="1"/>
  <c r="R4047" i="1"/>
  <c r="P4048" i="1"/>
  <c r="R4048" i="1"/>
  <c r="P4049" i="1"/>
  <c r="R4049" i="1"/>
  <c r="P4050" i="1"/>
  <c r="R4050" i="1"/>
  <c r="P4051" i="1"/>
  <c r="R4051" i="1"/>
  <c r="P4052" i="1"/>
  <c r="R4052" i="1"/>
  <c r="P4053" i="1"/>
  <c r="R4053" i="1"/>
  <c r="P4054" i="1"/>
  <c r="R4054" i="1"/>
  <c r="P4055" i="1"/>
  <c r="R4055" i="1"/>
  <c r="P4056" i="1"/>
  <c r="R4056" i="1"/>
  <c r="P4057" i="1"/>
  <c r="R4057" i="1"/>
  <c r="P4058" i="1"/>
  <c r="R4058" i="1"/>
  <c r="P4059" i="1"/>
  <c r="R4059" i="1"/>
  <c r="P4060" i="1"/>
  <c r="R4060" i="1"/>
  <c r="P4061" i="1"/>
  <c r="R4061" i="1"/>
  <c r="P4062" i="1"/>
  <c r="R4062" i="1"/>
  <c r="P4063" i="1"/>
  <c r="R4063" i="1"/>
  <c r="P4064" i="1"/>
  <c r="R4064" i="1"/>
  <c r="P4065" i="1"/>
  <c r="R4065" i="1"/>
  <c r="P4066" i="1"/>
  <c r="R4066" i="1"/>
  <c r="P4067" i="1"/>
  <c r="R4067" i="1"/>
  <c r="P4068" i="1"/>
  <c r="R4068" i="1"/>
  <c r="P4069" i="1"/>
  <c r="R4069" i="1"/>
  <c r="P4070" i="1"/>
  <c r="R4070" i="1"/>
  <c r="P4071" i="1"/>
  <c r="R4071" i="1"/>
  <c r="P4072" i="1"/>
  <c r="R4072" i="1"/>
  <c r="P4073" i="1"/>
  <c r="R4073" i="1"/>
  <c r="P4074" i="1"/>
  <c r="R4074" i="1"/>
  <c r="P4075" i="1"/>
  <c r="R4075" i="1"/>
  <c r="P4076" i="1"/>
  <c r="R4076" i="1"/>
  <c r="P4077" i="1"/>
  <c r="R4077" i="1"/>
  <c r="P4078" i="1"/>
  <c r="R4078" i="1"/>
  <c r="P4079" i="1"/>
  <c r="R4079" i="1"/>
  <c r="P4080" i="1"/>
  <c r="R4080" i="1"/>
  <c r="P4081" i="1"/>
  <c r="R4081" i="1"/>
  <c r="P4082" i="1"/>
  <c r="R4082" i="1"/>
  <c r="P4083" i="1"/>
  <c r="R4083" i="1"/>
  <c r="P4084" i="1"/>
  <c r="R4084" i="1"/>
  <c r="P4085" i="1"/>
  <c r="R4085" i="1"/>
  <c r="P4086" i="1"/>
  <c r="R4086" i="1"/>
  <c r="P4087" i="1"/>
  <c r="R4087" i="1"/>
  <c r="P4088" i="1"/>
  <c r="R4088" i="1"/>
  <c r="P4089" i="1"/>
  <c r="R4089" i="1"/>
  <c r="P4090" i="1"/>
  <c r="R4090" i="1"/>
  <c r="P4091" i="1"/>
  <c r="R4091" i="1"/>
  <c r="P4092" i="1"/>
  <c r="R4092" i="1"/>
  <c r="P4093" i="1"/>
  <c r="R4093" i="1"/>
  <c r="P4094" i="1"/>
  <c r="R4094" i="1"/>
  <c r="P4095" i="1"/>
  <c r="R4095" i="1"/>
  <c r="P4096" i="1"/>
  <c r="R4096" i="1"/>
  <c r="P4097" i="1"/>
  <c r="R4097" i="1"/>
  <c r="P4098" i="1"/>
  <c r="R4098" i="1"/>
  <c r="P4099" i="1"/>
  <c r="R4099" i="1"/>
  <c r="P4100" i="1"/>
  <c r="R4100" i="1"/>
  <c r="P4101" i="1"/>
  <c r="R4101" i="1"/>
  <c r="P4102" i="1"/>
  <c r="R4102" i="1"/>
  <c r="P4103" i="1"/>
  <c r="R4103" i="1"/>
  <c r="P4104" i="1"/>
  <c r="R4104" i="1"/>
  <c r="P4105" i="1"/>
  <c r="R4105" i="1"/>
  <c r="P4106" i="1"/>
  <c r="R4106" i="1"/>
  <c r="P4107" i="1"/>
  <c r="R4107" i="1"/>
  <c r="P4108" i="1"/>
  <c r="R4108" i="1"/>
  <c r="P4109" i="1"/>
  <c r="R4109" i="1"/>
  <c r="P4110" i="1"/>
  <c r="R4110" i="1"/>
  <c r="P4111" i="1"/>
  <c r="R4111" i="1"/>
  <c r="P4112" i="1"/>
  <c r="R4112" i="1"/>
  <c r="P4113" i="1"/>
  <c r="R4113" i="1"/>
  <c r="P4114" i="1"/>
  <c r="R4114" i="1"/>
  <c r="P4115" i="1"/>
  <c r="R4115" i="1"/>
  <c r="P4116" i="1"/>
  <c r="R4116" i="1"/>
  <c r="P4117" i="1"/>
  <c r="R4117" i="1"/>
  <c r="P4118" i="1"/>
  <c r="R4118" i="1"/>
  <c r="P4119" i="1"/>
  <c r="R4119" i="1"/>
  <c r="P4120" i="1"/>
  <c r="R4120" i="1"/>
  <c r="P4121" i="1"/>
  <c r="R4121" i="1"/>
  <c r="P4122" i="1"/>
  <c r="R4122" i="1"/>
  <c r="P4123" i="1"/>
  <c r="R4123" i="1"/>
  <c r="P4124" i="1"/>
  <c r="R4124" i="1"/>
  <c r="P4125" i="1"/>
  <c r="R4125" i="1"/>
  <c r="P4126" i="1"/>
  <c r="R4126" i="1"/>
  <c r="P4127" i="1"/>
  <c r="R4127" i="1"/>
  <c r="P4128" i="1"/>
  <c r="R4128" i="1"/>
  <c r="P4129" i="1"/>
  <c r="R4129" i="1"/>
  <c r="P4130" i="1"/>
  <c r="R4130" i="1"/>
  <c r="P4131" i="1"/>
  <c r="R4131" i="1"/>
  <c r="P4132" i="1"/>
  <c r="R4132" i="1"/>
  <c r="P4133" i="1"/>
  <c r="R4133" i="1"/>
  <c r="P4134" i="1"/>
  <c r="R4134" i="1"/>
  <c r="P4135" i="1"/>
  <c r="R4135" i="1"/>
  <c r="P4136" i="1"/>
  <c r="R4136" i="1"/>
  <c r="P4137" i="1"/>
  <c r="R4137" i="1"/>
  <c r="P4138" i="1"/>
  <c r="R4138" i="1"/>
  <c r="P4139" i="1"/>
  <c r="R4139" i="1"/>
  <c r="P4140" i="1"/>
  <c r="R4140" i="1"/>
  <c r="P4141" i="1"/>
  <c r="R4141" i="1"/>
  <c r="P4142" i="1"/>
  <c r="R4142" i="1"/>
  <c r="P4143" i="1"/>
  <c r="R4143" i="1"/>
  <c r="P4144" i="1"/>
  <c r="R4144" i="1"/>
  <c r="P4145" i="1"/>
  <c r="R4145" i="1"/>
  <c r="P4146" i="1"/>
  <c r="R4146" i="1"/>
  <c r="P4147" i="1"/>
  <c r="R4147" i="1"/>
  <c r="P4148" i="1"/>
  <c r="R4148" i="1"/>
  <c r="P4149" i="1"/>
  <c r="R4149" i="1"/>
  <c r="P4150" i="1"/>
  <c r="R4150" i="1"/>
  <c r="P4151" i="1"/>
  <c r="R4151" i="1"/>
  <c r="P4152" i="1"/>
  <c r="R4152" i="1"/>
  <c r="P4153" i="1"/>
  <c r="R4153" i="1"/>
  <c r="P4154" i="1"/>
  <c r="R4154" i="1"/>
  <c r="P4155" i="1"/>
  <c r="R4155" i="1"/>
  <c r="P4156" i="1"/>
  <c r="R4156" i="1"/>
  <c r="P4157" i="1"/>
  <c r="R4157" i="1"/>
  <c r="P4158" i="1"/>
  <c r="R4158" i="1"/>
  <c r="P4159" i="1"/>
  <c r="R4159" i="1"/>
  <c r="P4160" i="1"/>
  <c r="R4160" i="1"/>
  <c r="P4161" i="1"/>
  <c r="R4161" i="1"/>
  <c r="P4162" i="1"/>
  <c r="R4162" i="1"/>
  <c r="P4163" i="1"/>
  <c r="R4163" i="1"/>
  <c r="P4164" i="1"/>
  <c r="R4164" i="1"/>
  <c r="P4165" i="1"/>
  <c r="R4165" i="1"/>
  <c r="P4166" i="1"/>
  <c r="R4166" i="1"/>
  <c r="P4167" i="1"/>
  <c r="R4167" i="1"/>
  <c r="P4168" i="1"/>
  <c r="R4168" i="1"/>
  <c r="P4169" i="1"/>
  <c r="R4169" i="1"/>
  <c r="P4170" i="1"/>
  <c r="R4170" i="1"/>
  <c r="P4171" i="1"/>
  <c r="R4171" i="1"/>
  <c r="P4172" i="1"/>
  <c r="R4172" i="1"/>
  <c r="P4173" i="1"/>
  <c r="R4173" i="1"/>
  <c r="P4174" i="1"/>
  <c r="R4174" i="1"/>
  <c r="P4175" i="1"/>
  <c r="R4175" i="1"/>
  <c r="P4176" i="1"/>
  <c r="R4176" i="1"/>
  <c r="P4177" i="1"/>
  <c r="R4177" i="1"/>
  <c r="P4178" i="1"/>
  <c r="R4178" i="1"/>
  <c r="P4179" i="1"/>
  <c r="R4179" i="1"/>
  <c r="P4180" i="1"/>
  <c r="R4180" i="1"/>
  <c r="P4181" i="1"/>
  <c r="R4181" i="1"/>
  <c r="P4182" i="1"/>
  <c r="R4182" i="1"/>
  <c r="P4183" i="1"/>
  <c r="R4183" i="1"/>
  <c r="P4184" i="1"/>
  <c r="R4184" i="1"/>
  <c r="P4185" i="1"/>
  <c r="R4185" i="1"/>
  <c r="P4186" i="1"/>
  <c r="R4186" i="1"/>
  <c r="P4187" i="1"/>
  <c r="R4187" i="1"/>
  <c r="P4188" i="1"/>
  <c r="R4188" i="1"/>
  <c r="P4189" i="1"/>
  <c r="R4189" i="1"/>
  <c r="P4190" i="1"/>
  <c r="R4190" i="1"/>
  <c r="P4191" i="1"/>
  <c r="R4191" i="1"/>
  <c r="P4192" i="1"/>
  <c r="R4192" i="1"/>
  <c r="P4193" i="1"/>
  <c r="R4193" i="1"/>
  <c r="P4194" i="1"/>
  <c r="R4194" i="1"/>
  <c r="P4195" i="1"/>
  <c r="R4195" i="1"/>
  <c r="P4196" i="1"/>
  <c r="R4196" i="1"/>
  <c r="P4197" i="1"/>
  <c r="R4197" i="1"/>
  <c r="P4198" i="1"/>
  <c r="R4198" i="1"/>
  <c r="P4199" i="1"/>
  <c r="R4199" i="1"/>
  <c r="P4200" i="1"/>
  <c r="R4200" i="1"/>
  <c r="P4201" i="1"/>
  <c r="R4201" i="1"/>
  <c r="P4202" i="1"/>
  <c r="R4202" i="1"/>
  <c r="P4203" i="1"/>
  <c r="R4203" i="1"/>
  <c r="P4204" i="1"/>
  <c r="R4204" i="1"/>
  <c r="P4205" i="1"/>
  <c r="R4205" i="1"/>
  <c r="P4206" i="1"/>
  <c r="R4206" i="1"/>
  <c r="P4207" i="1"/>
  <c r="R4207" i="1"/>
  <c r="P4208" i="1"/>
  <c r="R4208" i="1"/>
  <c r="P4209" i="1"/>
  <c r="R4209" i="1"/>
  <c r="P4210" i="1"/>
  <c r="R4210" i="1"/>
  <c r="P4211" i="1"/>
  <c r="R4211" i="1"/>
  <c r="P4212" i="1"/>
  <c r="R4212" i="1"/>
  <c r="P4213" i="1"/>
  <c r="R4213" i="1"/>
  <c r="P4214" i="1"/>
  <c r="R4214" i="1"/>
  <c r="P4215" i="1"/>
  <c r="R4215" i="1"/>
  <c r="P4216" i="1"/>
  <c r="R4216" i="1"/>
  <c r="P4217" i="1"/>
  <c r="R4217" i="1"/>
  <c r="P4218" i="1"/>
  <c r="R4218" i="1"/>
  <c r="P4219" i="1"/>
  <c r="R4219" i="1"/>
  <c r="P4220" i="1"/>
  <c r="R4220" i="1"/>
  <c r="P4221" i="1"/>
  <c r="R4221" i="1"/>
  <c r="P4222" i="1"/>
  <c r="R4222" i="1"/>
  <c r="P4223" i="1"/>
  <c r="R4223" i="1"/>
  <c r="P4224" i="1"/>
  <c r="R4224" i="1"/>
  <c r="P4225" i="1"/>
  <c r="R4225" i="1"/>
  <c r="P4226" i="1"/>
  <c r="R4226" i="1"/>
  <c r="P4227" i="1"/>
  <c r="R4227" i="1"/>
  <c r="P4228" i="1"/>
  <c r="R4228" i="1"/>
  <c r="P4229" i="1"/>
  <c r="R4229" i="1"/>
  <c r="P4230" i="1"/>
  <c r="R4230" i="1"/>
  <c r="P4231" i="1"/>
  <c r="R4231" i="1"/>
  <c r="P4232" i="1"/>
  <c r="R4232" i="1"/>
  <c r="P4233" i="1"/>
  <c r="R4233" i="1"/>
  <c r="P4234" i="1"/>
  <c r="R4234" i="1"/>
  <c r="P4235" i="1"/>
  <c r="R4235" i="1"/>
  <c r="P4236" i="1"/>
  <c r="R4236" i="1"/>
  <c r="P4237" i="1"/>
  <c r="R4237" i="1"/>
  <c r="P4238" i="1"/>
  <c r="R4238" i="1"/>
  <c r="P4239" i="1"/>
  <c r="R4239" i="1"/>
  <c r="P4240" i="1"/>
  <c r="R4240" i="1"/>
  <c r="P4241" i="1"/>
  <c r="R4241" i="1"/>
  <c r="P4242" i="1"/>
  <c r="R4242" i="1"/>
  <c r="P4243" i="1"/>
  <c r="R4243" i="1"/>
  <c r="P4244" i="1"/>
  <c r="R4244" i="1"/>
  <c r="P4245" i="1"/>
  <c r="R4245" i="1"/>
  <c r="P4246" i="1"/>
  <c r="R4246" i="1"/>
  <c r="P4247" i="1"/>
  <c r="R4247" i="1"/>
  <c r="P4248" i="1"/>
  <c r="R4248" i="1"/>
  <c r="P4249" i="1"/>
  <c r="R4249" i="1"/>
  <c r="P4250" i="1"/>
  <c r="R4250" i="1"/>
  <c r="P4251" i="1"/>
  <c r="R4251" i="1"/>
  <c r="P4252" i="1"/>
  <c r="R4252" i="1"/>
  <c r="P4253" i="1"/>
  <c r="R4253" i="1"/>
  <c r="P4254" i="1"/>
  <c r="R4254" i="1"/>
  <c r="P4255" i="1"/>
  <c r="R4255" i="1"/>
  <c r="P4256" i="1"/>
  <c r="R4256" i="1"/>
  <c r="P4257" i="1"/>
  <c r="R4257" i="1"/>
  <c r="P4258" i="1"/>
  <c r="R4258" i="1"/>
  <c r="P4259" i="1"/>
  <c r="R4259" i="1"/>
  <c r="P4260" i="1"/>
  <c r="R4260" i="1"/>
  <c r="P4261" i="1"/>
  <c r="R4261" i="1"/>
  <c r="P4262" i="1"/>
  <c r="R4262" i="1"/>
  <c r="P4263" i="1"/>
  <c r="R4263" i="1"/>
  <c r="P4264" i="1"/>
  <c r="R4264" i="1"/>
  <c r="P4265" i="1"/>
  <c r="R4265" i="1"/>
  <c r="P4266" i="1"/>
  <c r="R4266" i="1"/>
  <c r="P4267" i="1"/>
  <c r="R4267" i="1"/>
  <c r="P4268" i="1"/>
  <c r="R4268" i="1"/>
  <c r="P4269" i="1"/>
  <c r="R4269" i="1"/>
  <c r="P4270" i="1"/>
  <c r="R4270" i="1"/>
  <c r="P4271" i="1"/>
  <c r="R4271" i="1"/>
  <c r="P4272" i="1"/>
  <c r="R4272" i="1"/>
  <c r="P4273" i="1"/>
  <c r="R4273" i="1"/>
  <c r="P4274" i="1"/>
  <c r="R4274" i="1"/>
  <c r="P4275" i="1"/>
  <c r="R4275" i="1"/>
  <c r="P4276" i="1"/>
  <c r="R4276" i="1"/>
  <c r="P4277" i="1"/>
  <c r="R4277" i="1"/>
  <c r="P4278" i="1"/>
  <c r="R4278" i="1"/>
  <c r="P4279" i="1"/>
  <c r="R4279" i="1"/>
  <c r="P4280" i="1"/>
  <c r="R4280" i="1"/>
  <c r="P4281" i="1"/>
  <c r="R4281" i="1"/>
  <c r="P4282" i="1"/>
  <c r="R4282" i="1"/>
  <c r="P4283" i="1"/>
  <c r="R4283" i="1"/>
  <c r="P4284" i="1"/>
  <c r="R4284" i="1"/>
  <c r="P4285" i="1"/>
  <c r="R4285" i="1"/>
  <c r="P4286" i="1"/>
  <c r="R4286" i="1"/>
  <c r="P4287" i="1"/>
  <c r="R4287" i="1"/>
  <c r="P4288" i="1"/>
  <c r="R4288" i="1"/>
  <c r="P4289" i="1"/>
  <c r="R4289" i="1"/>
  <c r="P4290" i="1"/>
  <c r="R4290" i="1"/>
  <c r="P4291" i="1"/>
  <c r="R4291" i="1"/>
  <c r="P4292" i="1"/>
  <c r="R4292" i="1"/>
  <c r="P4293" i="1"/>
  <c r="R4293" i="1"/>
  <c r="P4294" i="1"/>
  <c r="R4294" i="1"/>
  <c r="P4295" i="1"/>
  <c r="R4295" i="1"/>
  <c r="P4296" i="1"/>
  <c r="R4296" i="1"/>
  <c r="P4297" i="1"/>
  <c r="R4297" i="1"/>
  <c r="P4298" i="1"/>
  <c r="R4298" i="1"/>
  <c r="P4299" i="1"/>
  <c r="R4299" i="1"/>
  <c r="P4300" i="1"/>
  <c r="R4300" i="1"/>
  <c r="P4301" i="1"/>
  <c r="R4301" i="1"/>
  <c r="P4302" i="1"/>
  <c r="R4302" i="1"/>
  <c r="P4303" i="1"/>
  <c r="R4303" i="1"/>
  <c r="P4304" i="1"/>
  <c r="R4304" i="1"/>
  <c r="P4305" i="1"/>
  <c r="R4305" i="1"/>
  <c r="P4306" i="1"/>
  <c r="R4306" i="1"/>
  <c r="P4307" i="1"/>
  <c r="R4307" i="1"/>
  <c r="P4308" i="1"/>
  <c r="R4308" i="1"/>
  <c r="P4309" i="1"/>
  <c r="R4309" i="1"/>
  <c r="P4310" i="1"/>
  <c r="R4310" i="1"/>
  <c r="P4311" i="1"/>
  <c r="R4311" i="1"/>
  <c r="P4312" i="1"/>
  <c r="R4312" i="1"/>
  <c r="P4313" i="1"/>
  <c r="R4313" i="1"/>
  <c r="P4314" i="1"/>
  <c r="R4314" i="1"/>
  <c r="P4315" i="1"/>
  <c r="R4315" i="1"/>
  <c r="P4316" i="1"/>
  <c r="R4316" i="1"/>
  <c r="P4317" i="1"/>
  <c r="R4317" i="1"/>
  <c r="P4318" i="1"/>
  <c r="R4318" i="1"/>
  <c r="P4319" i="1"/>
  <c r="R4319" i="1"/>
  <c r="P4320" i="1"/>
  <c r="R4320" i="1"/>
  <c r="P4321" i="1"/>
  <c r="R4321" i="1"/>
  <c r="P4322" i="1"/>
  <c r="R4322" i="1"/>
  <c r="P4323" i="1"/>
  <c r="R4323" i="1"/>
  <c r="P4324" i="1"/>
  <c r="R4324" i="1"/>
  <c r="P4325" i="1"/>
  <c r="R4325" i="1"/>
  <c r="P4326" i="1"/>
  <c r="R4326" i="1"/>
  <c r="P4327" i="1"/>
  <c r="R4327" i="1"/>
  <c r="P4328" i="1"/>
  <c r="R4328" i="1"/>
  <c r="P4329" i="1"/>
  <c r="R4329" i="1"/>
  <c r="P4330" i="1"/>
  <c r="R4330" i="1"/>
  <c r="P4331" i="1"/>
  <c r="R4331" i="1"/>
  <c r="P4332" i="1"/>
  <c r="R4332" i="1"/>
  <c r="P4333" i="1"/>
  <c r="R4333" i="1"/>
  <c r="P4334" i="1"/>
  <c r="R4334" i="1"/>
  <c r="P4335" i="1"/>
  <c r="R4335" i="1"/>
  <c r="P4336" i="1"/>
  <c r="R4336" i="1"/>
  <c r="P4337" i="1"/>
  <c r="R4337" i="1"/>
  <c r="P4338" i="1"/>
  <c r="R4338" i="1"/>
  <c r="P4339" i="1"/>
  <c r="R4339" i="1"/>
  <c r="P4340" i="1"/>
  <c r="R4340" i="1"/>
  <c r="P4341" i="1"/>
  <c r="R4341" i="1"/>
  <c r="P4342" i="1"/>
  <c r="R4342" i="1"/>
  <c r="P4343" i="1"/>
  <c r="R4343" i="1"/>
  <c r="P4344" i="1"/>
  <c r="R4344" i="1"/>
  <c r="P4345" i="1"/>
  <c r="R4345" i="1"/>
  <c r="P4346" i="1"/>
  <c r="R4346" i="1"/>
  <c r="P4347" i="1"/>
  <c r="R4347" i="1"/>
  <c r="P4348" i="1"/>
  <c r="R4348" i="1"/>
  <c r="P4349" i="1"/>
  <c r="R4349" i="1"/>
  <c r="P4350" i="1"/>
  <c r="R4350" i="1"/>
  <c r="P4351" i="1"/>
  <c r="R4351" i="1"/>
  <c r="P4352" i="1"/>
  <c r="R4352" i="1"/>
  <c r="P4353" i="1"/>
  <c r="R4353" i="1"/>
  <c r="P4354" i="1"/>
  <c r="R4354" i="1"/>
  <c r="P4355" i="1"/>
  <c r="R4355" i="1"/>
  <c r="P4356" i="1"/>
  <c r="R4356" i="1"/>
  <c r="P4357" i="1"/>
  <c r="R4357" i="1"/>
  <c r="P4358" i="1"/>
  <c r="R4358" i="1"/>
  <c r="P4359" i="1"/>
  <c r="R4359" i="1"/>
  <c r="P4360" i="1"/>
  <c r="R4360" i="1"/>
  <c r="P4361" i="1"/>
  <c r="R4361" i="1"/>
  <c r="P4362" i="1"/>
  <c r="R4362" i="1"/>
  <c r="P4363" i="1"/>
  <c r="R4363" i="1"/>
  <c r="P4364" i="1"/>
  <c r="R4364" i="1"/>
  <c r="P4365" i="1"/>
  <c r="R4365" i="1"/>
  <c r="P4366" i="1"/>
  <c r="R4366" i="1"/>
  <c r="P4367" i="1"/>
  <c r="R4367" i="1"/>
  <c r="P4368" i="1"/>
  <c r="R4368" i="1"/>
  <c r="P4369" i="1"/>
  <c r="R4369" i="1"/>
  <c r="P4370" i="1"/>
  <c r="R4370" i="1"/>
  <c r="P4371" i="1"/>
  <c r="R4371" i="1"/>
  <c r="P4372" i="1"/>
  <c r="R4372" i="1"/>
  <c r="P4373" i="1"/>
  <c r="R4373" i="1"/>
  <c r="P4374" i="1"/>
  <c r="R4374" i="1"/>
  <c r="P4375" i="1"/>
  <c r="R4375" i="1"/>
  <c r="P4376" i="1"/>
  <c r="R4376" i="1"/>
  <c r="P4377" i="1"/>
  <c r="R4377" i="1"/>
  <c r="P4378" i="1"/>
  <c r="R4378" i="1"/>
  <c r="P4379" i="1"/>
  <c r="R4379" i="1"/>
  <c r="P4380" i="1"/>
  <c r="R4380" i="1"/>
  <c r="P4381" i="1"/>
  <c r="R4381" i="1"/>
  <c r="P4382" i="1"/>
  <c r="R4382" i="1"/>
  <c r="P4383" i="1"/>
  <c r="R4383" i="1"/>
  <c r="P4384" i="1"/>
  <c r="R4384" i="1"/>
  <c r="P4385" i="1"/>
  <c r="R4385" i="1"/>
  <c r="P4386" i="1"/>
  <c r="R4386" i="1"/>
  <c r="P4387" i="1"/>
  <c r="R4387" i="1"/>
  <c r="P4388" i="1"/>
  <c r="R4388" i="1"/>
  <c r="P4389" i="1"/>
  <c r="R4389" i="1"/>
  <c r="P4390" i="1"/>
  <c r="R4390" i="1"/>
  <c r="P4391" i="1"/>
  <c r="R4391" i="1"/>
  <c r="P4392" i="1"/>
  <c r="R4392" i="1"/>
  <c r="P4393" i="1"/>
  <c r="R4393" i="1"/>
  <c r="P4394" i="1"/>
  <c r="R4394" i="1"/>
  <c r="P4395" i="1"/>
  <c r="R4395" i="1"/>
  <c r="P4396" i="1"/>
  <c r="R4396" i="1"/>
  <c r="P4397" i="1"/>
  <c r="R4397" i="1"/>
  <c r="P4398" i="1"/>
  <c r="R4398" i="1"/>
  <c r="P4399" i="1"/>
  <c r="R4399" i="1"/>
  <c r="P4400" i="1"/>
  <c r="R4400" i="1"/>
  <c r="P4401" i="1"/>
  <c r="R4401" i="1"/>
  <c r="P4402" i="1"/>
  <c r="R4402" i="1"/>
  <c r="P4403" i="1"/>
  <c r="R4403" i="1"/>
  <c r="P4404" i="1"/>
  <c r="R4404" i="1"/>
  <c r="P4405" i="1"/>
  <c r="R4405" i="1"/>
  <c r="P4406" i="1"/>
  <c r="R4406" i="1"/>
  <c r="P4407" i="1"/>
  <c r="R4407" i="1"/>
  <c r="P4408" i="1"/>
  <c r="R4408" i="1"/>
  <c r="P4409" i="1"/>
  <c r="R4409" i="1"/>
  <c r="P4410" i="1"/>
  <c r="R4410" i="1"/>
  <c r="P4411" i="1"/>
  <c r="R4411" i="1"/>
  <c r="P4412" i="1"/>
  <c r="R4412" i="1"/>
  <c r="P4413" i="1"/>
  <c r="R4413" i="1"/>
  <c r="P4414" i="1"/>
  <c r="R4414" i="1"/>
  <c r="P4415" i="1"/>
  <c r="R4415" i="1"/>
  <c r="P4416" i="1"/>
  <c r="R4416" i="1"/>
  <c r="P4417" i="1"/>
  <c r="R4417" i="1"/>
  <c r="P4418" i="1"/>
  <c r="R4418" i="1"/>
  <c r="P4419" i="1"/>
  <c r="R4419" i="1"/>
  <c r="P4420" i="1"/>
  <c r="R4420" i="1"/>
  <c r="P4421" i="1"/>
  <c r="R4421" i="1"/>
  <c r="P4422" i="1"/>
  <c r="R4422" i="1"/>
  <c r="P4423" i="1"/>
  <c r="R4423" i="1"/>
  <c r="P4424" i="1"/>
  <c r="R4424" i="1"/>
  <c r="P4425" i="1"/>
  <c r="R4425" i="1"/>
  <c r="P4426" i="1"/>
  <c r="R4426" i="1"/>
  <c r="P4427" i="1"/>
  <c r="R4427" i="1"/>
  <c r="P4428" i="1"/>
  <c r="R4428" i="1"/>
  <c r="P4429" i="1"/>
  <c r="R4429" i="1"/>
  <c r="P4430" i="1"/>
  <c r="R4430" i="1"/>
  <c r="P4431" i="1"/>
  <c r="R4431" i="1"/>
  <c r="P4432" i="1"/>
  <c r="R4432" i="1"/>
  <c r="P4433" i="1"/>
  <c r="R4433" i="1"/>
  <c r="P4434" i="1"/>
  <c r="R4434" i="1"/>
  <c r="P4435" i="1"/>
  <c r="R4435" i="1"/>
  <c r="P4436" i="1"/>
  <c r="R4436" i="1"/>
  <c r="P4437" i="1"/>
  <c r="R4437" i="1"/>
  <c r="P4438" i="1"/>
  <c r="R4438" i="1"/>
  <c r="P4439" i="1"/>
  <c r="R4439" i="1"/>
  <c r="P4440" i="1"/>
  <c r="R4440" i="1"/>
  <c r="P4441" i="1"/>
  <c r="R4441" i="1"/>
  <c r="P4442" i="1"/>
  <c r="R4442" i="1"/>
  <c r="P4443" i="1"/>
  <c r="R4443" i="1"/>
  <c r="P4444" i="1"/>
  <c r="R4444" i="1"/>
  <c r="P4445" i="1"/>
  <c r="R4445" i="1"/>
  <c r="P4446" i="1"/>
  <c r="R4446" i="1"/>
  <c r="P4447" i="1"/>
  <c r="R4447" i="1"/>
  <c r="P4448" i="1"/>
  <c r="R4448" i="1"/>
  <c r="P4449" i="1"/>
  <c r="R4449" i="1"/>
  <c r="P4450" i="1"/>
  <c r="R4450" i="1"/>
  <c r="P4451" i="1"/>
  <c r="R4451" i="1"/>
  <c r="P4452" i="1"/>
  <c r="R4452" i="1"/>
  <c r="P4453" i="1"/>
  <c r="R4453" i="1"/>
  <c r="P4454" i="1"/>
  <c r="R4454" i="1"/>
  <c r="P4455" i="1"/>
  <c r="R4455" i="1"/>
  <c r="P4456" i="1"/>
  <c r="R4456" i="1"/>
  <c r="P4457" i="1"/>
  <c r="R4457" i="1"/>
  <c r="P4458" i="1"/>
  <c r="R4458" i="1"/>
  <c r="P4459" i="1"/>
  <c r="R4459" i="1"/>
  <c r="P4460" i="1"/>
  <c r="R4460" i="1"/>
  <c r="P4461" i="1"/>
  <c r="R4461" i="1"/>
  <c r="P4462" i="1"/>
  <c r="R4462" i="1"/>
  <c r="P4463" i="1"/>
  <c r="R4463" i="1"/>
  <c r="P4464" i="1"/>
  <c r="R4464" i="1"/>
  <c r="P4465" i="1"/>
  <c r="R4465" i="1"/>
  <c r="P4466" i="1"/>
  <c r="R4466" i="1"/>
  <c r="P4467" i="1"/>
  <c r="R4467" i="1"/>
  <c r="P4468" i="1"/>
  <c r="R4468" i="1"/>
  <c r="P4469" i="1"/>
  <c r="R4469" i="1"/>
  <c r="P4470" i="1"/>
  <c r="R4470" i="1"/>
  <c r="P4471" i="1"/>
  <c r="R4471" i="1"/>
  <c r="P4472" i="1"/>
  <c r="R4472" i="1"/>
  <c r="P4473" i="1"/>
  <c r="R4473" i="1"/>
  <c r="P4474" i="1"/>
  <c r="R4474" i="1"/>
  <c r="P4475" i="1"/>
  <c r="R4475" i="1"/>
  <c r="P4476" i="1"/>
  <c r="R4476" i="1"/>
  <c r="P4477" i="1"/>
  <c r="R4477" i="1"/>
  <c r="P4478" i="1"/>
  <c r="R4478" i="1"/>
  <c r="P4479" i="1"/>
  <c r="R4479" i="1"/>
  <c r="P4480" i="1"/>
  <c r="R4480" i="1"/>
  <c r="P4481" i="1"/>
  <c r="R4481" i="1"/>
  <c r="P4482" i="1"/>
  <c r="R4482" i="1"/>
  <c r="P4483" i="1"/>
  <c r="R4483" i="1"/>
  <c r="P4484" i="1"/>
  <c r="R4484" i="1"/>
  <c r="P4485" i="1"/>
  <c r="R4485" i="1"/>
  <c r="P4486" i="1"/>
  <c r="R4486" i="1"/>
  <c r="P4487" i="1"/>
  <c r="R4487" i="1"/>
  <c r="P4488" i="1"/>
  <c r="R4488" i="1"/>
  <c r="P4489" i="1"/>
  <c r="R4489" i="1"/>
  <c r="P4490" i="1"/>
  <c r="R4490" i="1"/>
  <c r="P4491" i="1"/>
  <c r="R4491" i="1"/>
  <c r="P4492" i="1"/>
  <c r="R4492" i="1"/>
  <c r="P4493" i="1"/>
  <c r="R4493" i="1"/>
  <c r="P4494" i="1"/>
  <c r="R4494" i="1"/>
  <c r="P4495" i="1"/>
  <c r="R4495" i="1"/>
  <c r="P4496" i="1"/>
  <c r="R4496" i="1"/>
  <c r="P4497" i="1"/>
  <c r="R4497" i="1"/>
  <c r="P4498" i="1"/>
  <c r="R4498" i="1"/>
  <c r="P4499" i="1"/>
  <c r="R4499" i="1"/>
  <c r="P4500" i="1"/>
  <c r="R4500" i="1"/>
  <c r="P4501" i="1"/>
  <c r="R4501" i="1"/>
  <c r="P4502" i="1"/>
  <c r="R4502" i="1"/>
  <c r="P4503" i="1"/>
  <c r="R4503" i="1"/>
  <c r="P4504" i="1"/>
  <c r="R4504" i="1"/>
  <c r="P4505" i="1"/>
  <c r="R4505" i="1"/>
  <c r="P4506" i="1"/>
  <c r="R4506" i="1"/>
  <c r="P4507" i="1"/>
  <c r="R4507" i="1"/>
  <c r="P4508" i="1"/>
  <c r="R4508" i="1"/>
  <c r="P4509" i="1"/>
  <c r="R4509" i="1"/>
  <c r="P4510" i="1"/>
  <c r="R4510" i="1"/>
  <c r="P4511" i="1"/>
  <c r="R4511" i="1"/>
  <c r="P4512" i="1"/>
  <c r="R4512" i="1"/>
  <c r="P4513" i="1"/>
  <c r="R4513" i="1"/>
  <c r="P4514" i="1"/>
  <c r="R4514" i="1"/>
  <c r="P4515" i="1"/>
  <c r="R4515" i="1"/>
  <c r="P4516" i="1"/>
  <c r="R4516" i="1"/>
  <c r="P4517" i="1"/>
  <c r="R4517" i="1"/>
  <c r="P4518" i="1"/>
  <c r="R4518" i="1"/>
  <c r="P4519" i="1"/>
  <c r="R4519" i="1"/>
  <c r="P4520" i="1"/>
  <c r="R4520" i="1"/>
  <c r="P4521" i="1"/>
  <c r="R4521" i="1"/>
  <c r="P4522" i="1"/>
  <c r="R4522" i="1"/>
  <c r="P4523" i="1"/>
  <c r="R4523" i="1"/>
  <c r="P4524" i="1"/>
  <c r="R4524" i="1"/>
  <c r="P4525" i="1"/>
  <c r="R4525" i="1"/>
  <c r="P4526" i="1"/>
  <c r="R4526" i="1"/>
  <c r="P4527" i="1"/>
  <c r="R4527" i="1"/>
  <c r="P4528" i="1"/>
  <c r="R4528" i="1"/>
  <c r="P4529" i="1"/>
  <c r="R4529" i="1"/>
  <c r="P4530" i="1"/>
  <c r="R4530" i="1"/>
  <c r="P4531" i="1"/>
  <c r="R4531" i="1"/>
  <c r="P4532" i="1"/>
  <c r="R4532" i="1"/>
  <c r="P4533" i="1"/>
  <c r="R4533" i="1"/>
  <c r="P4534" i="1"/>
  <c r="R4534" i="1"/>
  <c r="P4535" i="1"/>
  <c r="R4535" i="1"/>
  <c r="P4536" i="1"/>
  <c r="R4536" i="1"/>
  <c r="P4537" i="1"/>
  <c r="R4537" i="1"/>
  <c r="P4538" i="1"/>
  <c r="R4538" i="1"/>
  <c r="P4539" i="1"/>
  <c r="R4539" i="1"/>
  <c r="P4540" i="1"/>
  <c r="R4540" i="1"/>
  <c r="P4541" i="1"/>
  <c r="R4541" i="1"/>
  <c r="P4542" i="1"/>
  <c r="R4542" i="1"/>
  <c r="P4543" i="1"/>
  <c r="R4543" i="1"/>
  <c r="P4544" i="1"/>
  <c r="R4544" i="1"/>
  <c r="P4545" i="1"/>
  <c r="R4545" i="1"/>
  <c r="P4546" i="1"/>
  <c r="R4546" i="1"/>
  <c r="P4547" i="1"/>
  <c r="R4547" i="1"/>
  <c r="P4548" i="1"/>
  <c r="R4548" i="1"/>
  <c r="P4549" i="1"/>
  <c r="R4549" i="1"/>
  <c r="P4550" i="1"/>
  <c r="R4550" i="1"/>
  <c r="P4551" i="1"/>
  <c r="R4551" i="1"/>
  <c r="P4552" i="1"/>
  <c r="R4552" i="1"/>
  <c r="P4553" i="1"/>
  <c r="R4553" i="1"/>
  <c r="P4554" i="1"/>
  <c r="R4554" i="1"/>
  <c r="P4555" i="1"/>
  <c r="R4555" i="1"/>
  <c r="P4556" i="1"/>
  <c r="R4556" i="1"/>
  <c r="P4557" i="1"/>
  <c r="R4557" i="1"/>
  <c r="P4558" i="1"/>
  <c r="R4558" i="1"/>
  <c r="P4559" i="1"/>
  <c r="R4559" i="1"/>
  <c r="P4560" i="1"/>
  <c r="R4560" i="1"/>
  <c r="P4561" i="1"/>
  <c r="R4561" i="1"/>
  <c r="P4562" i="1"/>
  <c r="R4562" i="1"/>
  <c r="P4563" i="1"/>
  <c r="R4563" i="1"/>
  <c r="P4564" i="1"/>
  <c r="R4564" i="1"/>
  <c r="P4565" i="1"/>
  <c r="R4565" i="1"/>
  <c r="P4566" i="1"/>
  <c r="R4566" i="1"/>
  <c r="P4567" i="1"/>
  <c r="R4567" i="1"/>
  <c r="P4568" i="1"/>
  <c r="R4568" i="1"/>
  <c r="P4569" i="1"/>
  <c r="R4569" i="1"/>
  <c r="P4570" i="1"/>
  <c r="R4570" i="1"/>
  <c r="P4571" i="1"/>
  <c r="R4571" i="1"/>
  <c r="P4572" i="1"/>
  <c r="R4572" i="1"/>
  <c r="P4573" i="1"/>
  <c r="R4573" i="1"/>
  <c r="P4574" i="1"/>
  <c r="R4574" i="1"/>
  <c r="P4575" i="1"/>
  <c r="R4575" i="1"/>
  <c r="P4576" i="1"/>
  <c r="R4576" i="1"/>
  <c r="P4577" i="1"/>
  <c r="R4577" i="1"/>
  <c r="P4578" i="1"/>
  <c r="R4578" i="1"/>
  <c r="P4579" i="1"/>
  <c r="R4579" i="1"/>
  <c r="P4580" i="1"/>
  <c r="R4580" i="1"/>
  <c r="P4581" i="1"/>
  <c r="R4581" i="1"/>
  <c r="P4582" i="1"/>
  <c r="R4582" i="1"/>
  <c r="P4583" i="1"/>
  <c r="R4583" i="1"/>
  <c r="P4584" i="1"/>
  <c r="R4584" i="1"/>
  <c r="P4585" i="1"/>
  <c r="R4585" i="1"/>
  <c r="P4586" i="1"/>
  <c r="R4586" i="1"/>
  <c r="P4587" i="1"/>
  <c r="R4587" i="1"/>
  <c r="P4588" i="1"/>
  <c r="R4588" i="1"/>
  <c r="P4589" i="1"/>
  <c r="R4589" i="1"/>
  <c r="P4590" i="1"/>
  <c r="R4590" i="1"/>
  <c r="P4591" i="1"/>
  <c r="R4591" i="1"/>
  <c r="P4592" i="1"/>
  <c r="R4592" i="1"/>
  <c r="P4593" i="1"/>
  <c r="R4593" i="1"/>
  <c r="P4594" i="1"/>
  <c r="R4594" i="1"/>
  <c r="P4595" i="1"/>
  <c r="R4595" i="1"/>
  <c r="P4596" i="1"/>
  <c r="R4596" i="1"/>
  <c r="P4597" i="1"/>
  <c r="R4597" i="1"/>
  <c r="P4598" i="1"/>
  <c r="R4598" i="1"/>
  <c r="P4599" i="1"/>
  <c r="R4599" i="1"/>
  <c r="P4600" i="1"/>
  <c r="R4600" i="1"/>
  <c r="P4601" i="1"/>
  <c r="R4601" i="1"/>
  <c r="P4602" i="1"/>
  <c r="R4602" i="1"/>
  <c r="P4603" i="1"/>
  <c r="R4603" i="1"/>
  <c r="P4604" i="1"/>
  <c r="R4604" i="1"/>
  <c r="P4605" i="1"/>
  <c r="R4605" i="1"/>
  <c r="P4606" i="1"/>
  <c r="R4606" i="1"/>
  <c r="P4607" i="1"/>
  <c r="R4607" i="1"/>
  <c r="P4608" i="1"/>
  <c r="R4608" i="1"/>
  <c r="P4609" i="1"/>
  <c r="R4609" i="1"/>
  <c r="P4610" i="1"/>
  <c r="R4610" i="1"/>
  <c r="P4611" i="1"/>
  <c r="R4611" i="1"/>
  <c r="P4612" i="1"/>
  <c r="R4612" i="1"/>
  <c r="P4613" i="1"/>
  <c r="R4613" i="1"/>
  <c r="P4614" i="1"/>
  <c r="R4614" i="1"/>
  <c r="P4615" i="1"/>
  <c r="R4615" i="1"/>
  <c r="P4616" i="1"/>
  <c r="R4616" i="1"/>
  <c r="P4617" i="1"/>
  <c r="R4617" i="1"/>
  <c r="P4618" i="1"/>
  <c r="R4618" i="1"/>
  <c r="P4619" i="1"/>
  <c r="R4619" i="1"/>
  <c r="P4620" i="1"/>
  <c r="R4620" i="1"/>
  <c r="P4621" i="1"/>
  <c r="R4621" i="1"/>
  <c r="P4622" i="1"/>
  <c r="R4622" i="1"/>
  <c r="P4623" i="1"/>
  <c r="R4623" i="1"/>
  <c r="P4624" i="1"/>
  <c r="R4624" i="1"/>
  <c r="P4625" i="1"/>
  <c r="R4625" i="1"/>
  <c r="P4626" i="1"/>
  <c r="R4626" i="1"/>
  <c r="P4627" i="1"/>
  <c r="R4627" i="1"/>
  <c r="P4628" i="1"/>
  <c r="R4628" i="1"/>
  <c r="P4629" i="1"/>
  <c r="R4629" i="1"/>
  <c r="P4630" i="1"/>
  <c r="R4630" i="1"/>
  <c r="P4631" i="1"/>
  <c r="R4631" i="1"/>
  <c r="P4632" i="1"/>
  <c r="R4632" i="1"/>
  <c r="P4633" i="1"/>
  <c r="R4633" i="1"/>
  <c r="P4634" i="1"/>
  <c r="R4634" i="1"/>
  <c r="P4635" i="1"/>
  <c r="R4635" i="1"/>
  <c r="P4636" i="1"/>
  <c r="R4636" i="1"/>
  <c r="P4637" i="1"/>
  <c r="R4637" i="1"/>
  <c r="P4638" i="1"/>
  <c r="R4638" i="1"/>
  <c r="P4639" i="1"/>
  <c r="R4639" i="1"/>
  <c r="P4640" i="1"/>
  <c r="R4640" i="1"/>
  <c r="P4641" i="1"/>
  <c r="R4641" i="1"/>
  <c r="P4642" i="1"/>
  <c r="R4642" i="1"/>
  <c r="P4643" i="1"/>
  <c r="R4643" i="1"/>
  <c r="P4644" i="1"/>
  <c r="R4644" i="1"/>
  <c r="P4645" i="1"/>
  <c r="R4645" i="1"/>
  <c r="P4646" i="1"/>
  <c r="R4646" i="1"/>
  <c r="P4647" i="1"/>
  <c r="R4647" i="1"/>
  <c r="P4648" i="1"/>
  <c r="R4648" i="1"/>
  <c r="P4649" i="1"/>
  <c r="R4649" i="1"/>
  <c r="P4650" i="1"/>
  <c r="R4650" i="1"/>
  <c r="P4651" i="1"/>
  <c r="R4651" i="1"/>
  <c r="P4652" i="1"/>
  <c r="R4652" i="1"/>
  <c r="P4653" i="1"/>
  <c r="R4653" i="1"/>
  <c r="P4654" i="1"/>
  <c r="R4654" i="1"/>
  <c r="P4655" i="1"/>
  <c r="R4655" i="1"/>
  <c r="P4656" i="1"/>
  <c r="R4656" i="1"/>
  <c r="P4657" i="1"/>
  <c r="R4657" i="1"/>
  <c r="P4658" i="1"/>
  <c r="R4658" i="1"/>
  <c r="P4659" i="1"/>
  <c r="R4659" i="1"/>
  <c r="P4660" i="1"/>
  <c r="R4660" i="1"/>
  <c r="P4661" i="1"/>
  <c r="R4661" i="1"/>
  <c r="P4662" i="1"/>
  <c r="R4662" i="1"/>
  <c r="P4663" i="1"/>
  <c r="R4663" i="1"/>
  <c r="P4664" i="1"/>
  <c r="R4664" i="1"/>
  <c r="P4665" i="1"/>
  <c r="R4665" i="1"/>
  <c r="P4666" i="1"/>
  <c r="R4666" i="1"/>
  <c r="P4667" i="1"/>
  <c r="R4667" i="1"/>
  <c r="P4668" i="1"/>
  <c r="R4668" i="1"/>
  <c r="P4669" i="1"/>
  <c r="R4669" i="1"/>
  <c r="P4670" i="1"/>
  <c r="R4670" i="1"/>
  <c r="P4671" i="1"/>
  <c r="R4671" i="1"/>
  <c r="P4672" i="1"/>
  <c r="R4672" i="1"/>
  <c r="P4673" i="1"/>
  <c r="R4673" i="1"/>
  <c r="P4674" i="1"/>
  <c r="R4674" i="1"/>
  <c r="P4675" i="1"/>
  <c r="R4675" i="1"/>
  <c r="P4676" i="1"/>
  <c r="R4676" i="1"/>
  <c r="P4677" i="1"/>
  <c r="R4677" i="1"/>
  <c r="P4678" i="1"/>
  <c r="R4678" i="1"/>
  <c r="P4679" i="1"/>
  <c r="R4679" i="1"/>
  <c r="P4680" i="1"/>
  <c r="R4680" i="1"/>
  <c r="P4681" i="1"/>
  <c r="R4681" i="1"/>
  <c r="P4682" i="1"/>
  <c r="R4682" i="1"/>
  <c r="P4683" i="1"/>
  <c r="R4683" i="1"/>
  <c r="P4684" i="1"/>
  <c r="R4684" i="1"/>
  <c r="P4685" i="1"/>
  <c r="R4685" i="1"/>
  <c r="P4686" i="1"/>
  <c r="R4686" i="1"/>
  <c r="P4687" i="1"/>
  <c r="R4687" i="1"/>
  <c r="P4688" i="1"/>
  <c r="R4688" i="1"/>
  <c r="P4689" i="1"/>
  <c r="R4689" i="1"/>
  <c r="P4690" i="1"/>
  <c r="R4690" i="1"/>
  <c r="P4691" i="1"/>
  <c r="R4691" i="1"/>
  <c r="P4692" i="1"/>
  <c r="R4692" i="1"/>
  <c r="P4693" i="1"/>
  <c r="R4693" i="1"/>
  <c r="P4694" i="1"/>
  <c r="R4694" i="1"/>
  <c r="P4695" i="1"/>
  <c r="R4695" i="1"/>
  <c r="P4696" i="1"/>
  <c r="R4696" i="1"/>
  <c r="P4697" i="1"/>
  <c r="R4697" i="1"/>
  <c r="P4698" i="1"/>
  <c r="R4698" i="1"/>
  <c r="P4699" i="1"/>
  <c r="R4699" i="1"/>
  <c r="P4700" i="1"/>
  <c r="R4700" i="1"/>
  <c r="P4701" i="1"/>
  <c r="R4701" i="1"/>
  <c r="P4702" i="1"/>
  <c r="R4702" i="1"/>
  <c r="P4703" i="1"/>
  <c r="R4703" i="1"/>
  <c r="P4704" i="1"/>
  <c r="R4704" i="1"/>
  <c r="P4705" i="1"/>
  <c r="R4705" i="1"/>
  <c r="P4706" i="1"/>
  <c r="R4706" i="1"/>
  <c r="P4707" i="1"/>
  <c r="R4707" i="1"/>
  <c r="P4708" i="1"/>
  <c r="R4708" i="1"/>
  <c r="P4709" i="1"/>
  <c r="R4709" i="1"/>
  <c r="P4710" i="1"/>
  <c r="R4710" i="1"/>
  <c r="P4711" i="1"/>
  <c r="R4711" i="1"/>
  <c r="P4712" i="1"/>
  <c r="R4712" i="1"/>
  <c r="P4713" i="1"/>
  <c r="R4713" i="1"/>
  <c r="P4714" i="1"/>
  <c r="R4714" i="1"/>
  <c r="P4715" i="1"/>
  <c r="R4715" i="1"/>
  <c r="P4716" i="1"/>
  <c r="R4716" i="1"/>
  <c r="P4717" i="1"/>
  <c r="R4717" i="1"/>
  <c r="P4718" i="1"/>
  <c r="R4718" i="1"/>
  <c r="P4719" i="1"/>
  <c r="R4719" i="1"/>
  <c r="P4720" i="1"/>
  <c r="R4720" i="1"/>
  <c r="P4721" i="1"/>
  <c r="R4721" i="1"/>
  <c r="P4722" i="1"/>
  <c r="R4722" i="1"/>
  <c r="P4723" i="1"/>
  <c r="R4723" i="1"/>
  <c r="P4724" i="1"/>
  <c r="R4724" i="1"/>
  <c r="P4725" i="1"/>
  <c r="R4725" i="1"/>
  <c r="P4726" i="1"/>
  <c r="R4726" i="1"/>
  <c r="P4727" i="1"/>
  <c r="R4727" i="1"/>
  <c r="P4728" i="1"/>
  <c r="R4728" i="1"/>
  <c r="P4729" i="1"/>
  <c r="R4729" i="1"/>
  <c r="P4730" i="1"/>
  <c r="R4730" i="1"/>
  <c r="P4731" i="1"/>
  <c r="R4731" i="1"/>
  <c r="P4732" i="1"/>
  <c r="R4732" i="1"/>
  <c r="P4733" i="1"/>
  <c r="R4733" i="1"/>
  <c r="P4734" i="1"/>
  <c r="R4734" i="1"/>
  <c r="P4735" i="1"/>
  <c r="R4735" i="1"/>
  <c r="P4736" i="1"/>
  <c r="R4736" i="1"/>
  <c r="P4737" i="1"/>
  <c r="R4737" i="1"/>
  <c r="P4738" i="1"/>
  <c r="R4738" i="1"/>
  <c r="P4739" i="1"/>
  <c r="R4739" i="1"/>
  <c r="P4740" i="1"/>
  <c r="R4740" i="1"/>
  <c r="P4741" i="1"/>
  <c r="R4741" i="1"/>
  <c r="P4742" i="1"/>
  <c r="R4742" i="1"/>
  <c r="P4743" i="1"/>
  <c r="R4743" i="1"/>
  <c r="P4744" i="1"/>
  <c r="R4744" i="1"/>
  <c r="P4745" i="1"/>
  <c r="R4745" i="1"/>
  <c r="P4746" i="1"/>
  <c r="R4746" i="1"/>
  <c r="P4747" i="1"/>
  <c r="R4747" i="1"/>
  <c r="P4748" i="1"/>
  <c r="R4748" i="1"/>
  <c r="P4749" i="1"/>
  <c r="R4749" i="1"/>
  <c r="P4750" i="1"/>
  <c r="R4750" i="1"/>
  <c r="P4751" i="1"/>
  <c r="R4751" i="1"/>
  <c r="P4752" i="1"/>
  <c r="R4752" i="1"/>
  <c r="P4753" i="1"/>
  <c r="R4753" i="1"/>
  <c r="P4754" i="1"/>
  <c r="R4754" i="1"/>
  <c r="P4755" i="1"/>
  <c r="R4755" i="1"/>
  <c r="P4756" i="1"/>
  <c r="R4756" i="1"/>
  <c r="P4757" i="1"/>
  <c r="R4757" i="1"/>
  <c r="P4758" i="1"/>
  <c r="R4758" i="1"/>
  <c r="P4759" i="1"/>
  <c r="R4759" i="1"/>
  <c r="P4760" i="1"/>
  <c r="R4760" i="1"/>
  <c r="P4761" i="1"/>
  <c r="R4761" i="1"/>
  <c r="P4762" i="1"/>
  <c r="R4762" i="1"/>
  <c r="P4763" i="1"/>
  <c r="R4763" i="1"/>
  <c r="P4764" i="1"/>
  <c r="R4764" i="1"/>
  <c r="P4765" i="1"/>
  <c r="R4765" i="1"/>
  <c r="P4766" i="1"/>
  <c r="R4766" i="1"/>
  <c r="P4767" i="1"/>
  <c r="R4767" i="1"/>
  <c r="P4768" i="1"/>
  <c r="R4768" i="1"/>
  <c r="P4769" i="1"/>
  <c r="R4769" i="1"/>
  <c r="P4770" i="1"/>
  <c r="R4770" i="1"/>
  <c r="P4771" i="1"/>
  <c r="R4771" i="1"/>
  <c r="P4772" i="1"/>
  <c r="R4772" i="1"/>
  <c r="P4773" i="1"/>
  <c r="R4773" i="1"/>
  <c r="P4774" i="1"/>
  <c r="R4774" i="1"/>
  <c r="P4775" i="1"/>
  <c r="R4775" i="1"/>
  <c r="P4776" i="1"/>
  <c r="R4776" i="1"/>
  <c r="P4777" i="1"/>
  <c r="R4777" i="1"/>
  <c r="P4778" i="1"/>
  <c r="R4778" i="1"/>
  <c r="P4779" i="1"/>
  <c r="R4779" i="1"/>
  <c r="P4780" i="1"/>
  <c r="R4780" i="1"/>
  <c r="P4781" i="1"/>
  <c r="R4781" i="1"/>
  <c r="P4782" i="1"/>
  <c r="R4782" i="1"/>
  <c r="P4783" i="1"/>
  <c r="R4783" i="1"/>
  <c r="P4784" i="1"/>
  <c r="R4784" i="1"/>
  <c r="P4785" i="1"/>
  <c r="R4785" i="1"/>
  <c r="P4786" i="1"/>
  <c r="R4786" i="1"/>
  <c r="P4787" i="1"/>
  <c r="R4787" i="1"/>
  <c r="P4788" i="1"/>
  <c r="R4788" i="1"/>
  <c r="P4789" i="1"/>
  <c r="R4789" i="1"/>
  <c r="P4790" i="1"/>
  <c r="R4790" i="1"/>
  <c r="P4791" i="1"/>
  <c r="R4791" i="1"/>
  <c r="P4792" i="1"/>
  <c r="R4792" i="1"/>
  <c r="P4793" i="1"/>
  <c r="R4793" i="1"/>
  <c r="P4794" i="1"/>
  <c r="R4794" i="1"/>
  <c r="P4795" i="1"/>
  <c r="R4795" i="1"/>
  <c r="P4796" i="1"/>
  <c r="R4796" i="1"/>
  <c r="P4797" i="1"/>
  <c r="R4797" i="1"/>
  <c r="P4798" i="1"/>
  <c r="R4798" i="1"/>
  <c r="P4799" i="1"/>
  <c r="R4799" i="1"/>
  <c r="P4800" i="1"/>
  <c r="R4800" i="1"/>
  <c r="P4801" i="1"/>
  <c r="R4801" i="1"/>
  <c r="P4802" i="1"/>
  <c r="R4802" i="1"/>
  <c r="P4803" i="1"/>
  <c r="R4803" i="1"/>
  <c r="P4804" i="1"/>
  <c r="R4804" i="1"/>
  <c r="P4805" i="1"/>
  <c r="R4805" i="1"/>
  <c r="P4806" i="1"/>
  <c r="R4806" i="1"/>
  <c r="P4807" i="1"/>
  <c r="R4807" i="1"/>
  <c r="P4808" i="1"/>
  <c r="R4808" i="1"/>
  <c r="P4809" i="1"/>
  <c r="R4809" i="1"/>
  <c r="P4810" i="1"/>
  <c r="R4810" i="1"/>
  <c r="P4811" i="1"/>
  <c r="R4811" i="1"/>
  <c r="P4812" i="1"/>
  <c r="R4812" i="1"/>
  <c r="P4813" i="1"/>
  <c r="R4813" i="1"/>
  <c r="P4814" i="1"/>
  <c r="R4814" i="1"/>
  <c r="P4815" i="1"/>
  <c r="R4815" i="1"/>
  <c r="P4816" i="1"/>
  <c r="R4816" i="1"/>
  <c r="P4817" i="1"/>
  <c r="R4817" i="1"/>
  <c r="P4818" i="1"/>
  <c r="R4818" i="1"/>
  <c r="P4819" i="1"/>
  <c r="R4819" i="1"/>
  <c r="P4820" i="1"/>
  <c r="R4820" i="1"/>
  <c r="P4821" i="1"/>
  <c r="R4821" i="1"/>
  <c r="P4822" i="1"/>
  <c r="R4822" i="1"/>
  <c r="P4823" i="1"/>
  <c r="R4823" i="1"/>
  <c r="P4824" i="1"/>
  <c r="R4824" i="1"/>
  <c r="P4825" i="1"/>
  <c r="R4825" i="1"/>
  <c r="P4826" i="1"/>
  <c r="R4826" i="1"/>
  <c r="P4827" i="1"/>
  <c r="R4827" i="1"/>
  <c r="P4828" i="1"/>
  <c r="R4828" i="1"/>
  <c r="P4829" i="1"/>
  <c r="R4829" i="1"/>
  <c r="P4830" i="1"/>
  <c r="R4830" i="1"/>
  <c r="P4831" i="1"/>
  <c r="R4831" i="1"/>
  <c r="P4832" i="1"/>
  <c r="R4832" i="1"/>
  <c r="P4833" i="1"/>
  <c r="R4833" i="1"/>
  <c r="P4834" i="1"/>
  <c r="R4834" i="1"/>
  <c r="P4835" i="1"/>
  <c r="R4835" i="1"/>
  <c r="P4836" i="1"/>
  <c r="R4836" i="1"/>
  <c r="P4837" i="1"/>
  <c r="R4837" i="1"/>
  <c r="P4838" i="1"/>
  <c r="R4838" i="1"/>
  <c r="P4839" i="1"/>
  <c r="R4839" i="1"/>
  <c r="P4840" i="1"/>
  <c r="R4840" i="1"/>
  <c r="P4841" i="1"/>
  <c r="R4841" i="1"/>
  <c r="P4842" i="1"/>
  <c r="R4842" i="1"/>
  <c r="P4843" i="1"/>
  <c r="R4843" i="1"/>
  <c r="P4844" i="1"/>
  <c r="R4844" i="1"/>
  <c r="P4845" i="1"/>
  <c r="R4845" i="1"/>
  <c r="P4846" i="1"/>
  <c r="R4846" i="1"/>
  <c r="P4847" i="1"/>
  <c r="R4847" i="1"/>
  <c r="P4848" i="1"/>
  <c r="R4848" i="1"/>
  <c r="P4849" i="1"/>
  <c r="R4849" i="1"/>
  <c r="P4850" i="1"/>
  <c r="R4850" i="1"/>
  <c r="P4851" i="1"/>
  <c r="R4851" i="1"/>
  <c r="P4852" i="1"/>
  <c r="R4852" i="1"/>
  <c r="P4853" i="1"/>
  <c r="R4853" i="1"/>
  <c r="P4854" i="1"/>
  <c r="R4854" i="1"/>
  <c r="P4855" i="1"/>
  <c r="R4855" i="1"/>
  <c r="P4856" i="1"/>
  <c r="R4856" i="1"/>
  <c r="P4857" i="1"/>
  <c r="R4857" i="1"/>
  <c r="P4858" i="1"/>
  <c r="R4858" i="1"/>
  <c r="P4859" i="1"/>
  <c r="R4859" i="1"/>
  <c r="P4860" i="1"/>
  <c r="R4860" i="1"/>
  <c r="P4861" i="1"/>
  <c r="R4861" i="1"/>
  <c r="P4862" i="1"/>
  <c r="R4862" i="1"/>
  <c r="P4863" i="1"/>
  <c r="R4863" i="1"/>
  <c r="P4864" i="1"/>
  <c r="R4864" i="1"/>
  <c r="P4865" i="1"/>
  <c r="R4865" i="1"/>
  <c r="P4866" i="1"/>
  <c r="R4866" i="1"/>
  <c r="P4867" i="1"/>
  <c r="R4867" i="1"/>
  <c r="P4868" i="1"/>
  <c r="R4868" i="1"/>
  <c r="P4869" i="1"/>
  <c r="R4869" i="1"/>
  <c r="P4870" i="1"/>
  <c r="R4870" i="1"/>
  <c r="P4871" i="1"/>
  <c r="R4871" i="1"/>
  <c r="P4872" i="1"/>
  <c r="R4872" i="1"/>
  <c r="P4873" i="1"/>
  <c r="R4873" i="1"/>
  <c r="P4874" i="1"/>
  <c r="R4874" i="1"/>
  <c r="P4875" i="1"/>
  <c r="R4875" i="1"/>
  <c r="P4876" i="1"/>
  <c r="R4876" i="1"/>
  <c r="P4877" i="1"/>
  <c r="R4877" i="1"/>
  <c r="P4878" i="1"/>
  <c r="R4878" i="1"/>
  <c r="P4879" i="1"/>
  <c r="R4879" i="1"/>
  <c r="P4880" i="1"/>
  <c r="R4880" i="1"/>
  <c r="P4881" i="1"/>
  <c r="R4881" i="1"/>
  <c r="P4882" i="1"/>
  <c r="R4882" i="1"/>
  <c r="P4883" i="1"/>
  <c r="R4883" i="1"/>
  <c r="P4884" i="1"/>
  <c r="R4884" i="1"/>
  <c r="P4885" i="1"/>
  <c r="R4885" i="1"/>
  <c r="P4886" i="1"/>
  <c r="R4886" i="1"/>
  <c r="P4887" i="1"/>
  <c r="R4887" i="1"/>
  <c r="P4888" i="1"/>
  <c r="R4888" i="1"/>
  <c r="P4889" i="1"/>
  <c r="R4889" i="1"/>
  <c r="P4890" i="1"/>
  <c r="R4890" i="1"/>
  <c r="P4891" i="1"/>
  <c r="R4891" i="1"/>
  <c r="P4892" i="1"/>
  <c r="R4892" i="1"/>
  <c r="P4893" i="1"/>
  <c r="R4893" i="1"/>
  <c r="P4894" i="1"/>
  <c r="R4894" i="1"/>
  <c r="P4895" i="1"/>
  <c r="R4895" i="1"/>
  <c r="P4896" i="1"/>
  <c r="R4896" i="1"/>
  <c r="P4897" i="1"/>
  <c r="R4897" i="1"/>
  <c r="P4898" i="1"/>
  <c r="R4898" i="1"/>
  <c r="P4899" i="1"/>
  <c r="R4899" i="1"/>
  <c r="P4900" i="1"/>
  <c r="R4900" i="1"/>
  <c r="P4901" i="1"/>
  <c r="R4901" i="1"/>
  <c r="P4902" i="1"/>
  <c r="R4902" i="1"/>
  <c r="P4903" i="1"/>
  <c r="R4903" i="1"/>
  <c r="P4904" i="1"/>
  <c r="R4904" i="1"/>
  <c r="P4905" i="1"/>
  <c r="R4905" i="1"/>
  <c r="P4906" i="1"/>
  <c r="R4906" i="1"/>
  <c r="P4907" i="1"/>
  <c r="R4907" i="1"/>
  <c r="P4908" i="1"/>
  <c r="R4908" i="1"/>
  <c r="P4909" i="1"/>
  <c r="R4909" i="1"/>
  <c r="P4910" i="1"/>
  <c r="R4910" i="1"/>
  <c r="P4911" i="1"/>
  <c r="R4911" i="1"/>
  <c r="P4912" i="1"/>
  <c r="R4912" i="1"/>
  <c r="P4913" i="1"/>
  <c r="R4913" i="1"/>
  <c r="P4914" i="1"/>
  <c r="R4914" i="1"/>
  <c r="P4915" i="1"/>
  <c r="R4915" i="1"/>
  <c r="P4916" i="1"/>
  <c r="R4916" i="1"/>
  <c r="P4917" i="1"/>
  <c r="R4917" i="1"/>
  <c r="P4918" i="1"/>
  <c r="R4918" i="1"/>
  <c r="P4919" i="1"/>
  <c r="R4919" i="1"/>
  <c r="P4920" i="1"/>
  <c r="R4920" i="1"/>
  <c r="P4921" i="1"/>
  <c r="R4921" i="1"/>
  <c r="P4922" i="1"/>
  <c r="R4922" i="1"/>
  <c r="P4923" i="1"/>
  <c r="R4923" i="1"/>
  <c r="P4924" i="1"/>
  <c r="R4924" i="1"/>
  <c r="P4925" i="1"/>
  <c r="R4925" i="1"/>
  <c r="P4926" i="1"/>
  <c r="R4926" i="1"/>
  <c r="P4927" i="1"/>
  <c r="R4927" i="1"/>
  <c r="P4928" i="1"/>
  <c r="R4928" i="1"/>
  <c r="P4929" i="1"/>
  <c r="R4929" i="1"/>
  <c r="P4930" i="1"/>
  <c r="R4930" i="1"/>
  <c r="P4931" i="1"/>
  <c r="R4931" i="1"/>
  <c r="P4932" i="1"/>
  <c r="R4932" i="1"/>
  <c r="P4933" i="1"/>
  <c r="R4933" i="1"/>
  <c r="P4934" i="1"/>
  <c r="R4934" i="1"/>
  <c r="P4935" i="1"/>
  <c r="R4935" i="1"/>
  <c r="P4936" i="1"/>
  <c r="R4936" i="1"/>
  <c r="P4937" i="1"/>
  <c r="R4937" i="1"/>
  <c r="P4938" i="1"/>
  <c r="R4938" i="1"/>
  <c r="P4939" i="1"/>
  <c r="R4939" i="1"/>
  <c r="P4940" i="1"/>
  <c r="R4940" i="1"/>
  <c r="P4941" i="1"/>
  <c r="R4941" i="1"/>
  <c r="P4942" i="1"/>
  <c r="R4942" i="1"/>
  <c r="P4943" i="1"/>
  <c r="R4943" i="1"/>
  <c r="P4944" i="1"/>
  <c r="R4944" i="1"/>
  <c r="P4945" i="1"/>
  <c r="R4945" i="1"/>
  <c r="P4946" i="1"/>
  <c r="R4946" i="1"/>
  <c r="P4947" i="1"/>
  <c r="R4947" i="1"/>
  <c r="P4948" i="1"/>
  <c r="R4948" i="1"/>
  <c r="P4949" i="1"/>
  <c r="R4949" i="1"/>
  <c r="P4950" i="1"/>
  <c r="R4950" i="1"/>
  <c r="P4951" i="1"/>
  <c r="R4951" i="1"/>
  <c r="P4952" i="1"/>
  <c r="R4952" i="1"/>
  <c r="P4953" i="1"/>
  <c r="R4953" i="1"/>
  <c r="P4954" i="1"/>
  <c r="R4954" i="1"/>
  <c r="P4955" i="1"/>
  <c r="R4955" i="1"/>
  <c r="P4956" i="1"/>
  <c r="R4956" i="1"/>
  <c r="P4957" i="1"/>
  <c r="R4957" i="1"/>
  <c r="P4958" i="1"/>
  <c r="R4958" i="1"/>
  <c r="P4959" i="1"/>
  <c r="R4959" i="1"/>
  <c r="P4960" i="1"/>
  <c r="R4960" i="1"/>
  <c r="P4961" i="1"/>
  <c r="R4961" i="1"/>
  <c r="P4962" i="1"/>
  <c r="R4962" i="1"/>
  <c r="P4963" i="1"/>
  <c r="R4963" i="1"/>
  <c r="P4964" i="1"/>
  <c r="R4964" i="1"/>
  <c r="P4965" i="1"/>
  <c r="R4965" i="1"/>
  <c r="P4966" i="1"/>
  <c r="R4966" i="1"/>
  <c r="P4967" i="1"/>
  <c r="R4967" i="1"/>
  <c r="P4968" i="1"/>
  <c r="R4968" i="1"/>
  <c r="P4969" i="1"/>
  <c r="R4969" i="1"/>
  <c r="P4970" i="1"/>
  <c r="R4970" i="1"/>
  <c r="P4971" i="1"/>
  <c r="R4971" i="1"/>
  <c r="P4972" i="1"/>
  <c r="R4972" i="1"/>
  <c r="P4973" i="1"/>
  <c r="R4973" i="1"/>
  <c r="P4974" i="1"/>
  <c r="R4974" i="1"/>
  <c r="P4975" i="1"/>
  <c r="R4975" i="1"/>
  <c r="P4976" i="1"/>
  <c r="R4976" i="1"/>
  <c r="P4977" i="1"/>
  <c r="R4977" i="1"/>
  <c r="P4978" i="1"/>
  <c r="R4978" i="1"/>
  <c r="P4979" i="1"/>
  <c r="R4979" i="1"/>
  <c r="P4980" i="1"/>
  <c r="R4980" i="1"/>
  <c r="P4981" i="1"/>
  <c r="R4981" i="1"/>
  <c r="P4982" i="1"/>
  <c r="R4982" i="1"/>
  <c r="P4983" i="1"/>
  <c r="R4983" i="1"/>
  <c r="P4984" i="1"/>
  <c r="R4984" i="1"/>
  <c r="P4985" i="1"/>
  <c r="R4985" i="1"/>
  <c r="P4986" i="1"/>
  <c r="R4986" i="1"/>
  <c r="P4987" i="1"/>
  <c r="R4987" i="1"/>
  <c r="P4988" i="1"/>
  <c r="R4988" i="1"/>
  <c r="P4989" i="1"/>
  <c r="R4989" i="1"/>
  <c r="P4990" i="1"/>
  <c r="R4990" i="1"/>
  <c r="P4991" i="1"/>
  <c r="R4991" i="1"/>
  <c r="P4992" i="1"/>
  <c r="R4992" i="1"/>
  <c r="P4993" i="1"/>
  <c r="R4993" i="1"/>
  <c r="P4994" i="1"/>
  <c r="R4994" i="1"/>
  <c r="P4995" i="1"/>
  <c r="R4995" i="1"/>
  <c r="P4996" i="1"/>
  <c r="R4996" i="1"/>
  <c r="P4997" i="1"/>
  <c r="R4997" i="1"/>
  <c r="P4998" i="1"/>
  <c r="R4998" i="1"/>
  <c r="P4999" i="1"/>
  <c r="R4999" i="1"/>
  <c r="P5000" i="1"/>
  <c r="R5000" i="1"/>
  <c r="P5001" i="1"/>
  <c r="R5001" i="1"/>
  <c r="P5002" i="1"/>
  <c r="R5002" i="1"/>
  <c r="P5003" i="1"/>
  <c r="R5003" i="1"/>
  <c r="P5004" i="1"/>
  <c r="R5004" i="1"/>
  <c r="P5005" i="1"/>
  <c r="R5005" i="1"/>
  <c r="P5006" i="1"/>
  <c r="R5006" i="1"/>
  <c r="P5007" i="1"/>
  <c r="R5007" i="1"/>
  <c r="P5008" i="1"/>
  <c r="R5008" i="1"/>
  <c r="P5009" i="1"/>
  <c r="R5009" i="1"/>
  <c r="P5010" i="1"/>
  <c r="R5010" i="1"/>
  <c r="P5011" i="1"/>
  <c r="R5011" i="1"/>
  <c r="P5012" i="1"/>
  <c r="R5012" i="1"/>
  <c r="P5013" i="1"/>
  <c r="R5013" i="1"/>
  <c r="P5014" i="1"/>
  <c r="R5014" i="1"/>
  <c r="P5015" i="1"/>
  <c r="R5015" i="1"/>
  <c r="P5016" i="1"/>
  <c r="R5016" i="1"/>
  <c r="P5017" i="1"/>
  <c r="R5017" i="1"/>
  <c r="P5018" i="1"/>
  <c r="R5018" i="1"/>
  <c r="P5019" i="1"/>
  <c r="R5019" i="1"/>
  <c r="P5020" i="1"/>
  <c r="R5020" i="1"/>
  <c r="P5021" i="1"/>
  <c r="R5021" i="1"/>
  <c r="P5022" i="1"/>
  <c r="R5022" i="1"/>
  <c r="P5023" i="1"/>
  <c r="R5023" i="1"/>
  <c r="P5024" i="1"/>
  <c r="R5024" i="1"/>
  <c r="P5025" i="1"/>
  <c r="R5025" i="1"/>
  <c r="P5026" i="1"/>
  <c r="R5026" i="1"/>
  <c r="P5027" i="1"/>
  <c r="R5027" i="1"/>
  <c r="P5028" i="1"/>
  <c r="R5028" i="1"/>
  <c r="P5029" i="1"/>
  <c r="R5029" i="1"/>
  <c r="P5030" i="1"/>
  <c r="R5030" i="1"/>
  <c r="P5031" i="1"/>
  <c r="R5031" i="1"/>
  <c r="P5032" i="1"/>
  <c r="R5032" i="1"/>
  <c r="P5033" i="1"/>
  <c r="R5033" i="1"/>
  <c r="P5034" i="1"/>
  <c r="R5034" i="1"/>
  <c r="P5035" i="1"/>
  <c r="R5035" i="1"/>
  <c r="P5036" i="1"/>
  <c r="R5036" i="1"/>
  <c r="P5037" i="1"/>
  <c r="R5037" i="1"/>
  <c r="P5038" i="1"/>
  <c r="R5038" i="1"/>
  <c r="P5039" i="1"/>
  <c r="R5039" i="1"/>
  <c r="P5040" i="1"/>
  <c r="R5040" i="1"/>
  <c r="P5041" i="1"/>
  <c r="R5041" i="1"/>
  <c r="P5042" i="1"/>
  <c r="R5042" i="1"/>
  <c r="P5043" i="1"/>
  <c r="R5043" i="1"/>
  <c r="P5044" i="1"/>
  <c r="R5044" i="1"/>
  <c r="P5045" i="1"/>
  <c r="R5045" i="1"/>
  <c r="P5046" i="1"/>
  <c r="R5046" i="1"/>
  <c r="P5047" i="1"/>
  <c r="R5047" i="1"/>
  <c r="P5048" i="1"/>
  <c r="R5048" i="1"/>
  <c r="P5049" i="1"/>
  <c r="R5049" i="1"/>
  <c r="P5050" i="1"/>
  <c r="R5050" i="1"/>
  <c r="P5051" i="1"/>
  <c r="R5051" i="1"/>
  <c r="P5052" i="1"/>
  <c r="R5052" i="1"/>
  <c r="P5053" i="1"/>
  <c r="R5053" i="1"/>
  <c r="P5054" i="1"/>
  <c r="R5054" i="1"/>
  <c r="P5055" i="1"/>
  <c r="R5055" i="1"/>
  <c r="P5056" i="1"/>
  <c r="R5056" i="1"/>
  <c r="P5057" i="1"/>
  <c r="R5057" i="1"/>
  <c r="P5058" i="1"/>
  <c r="R5058" i="1"/>
  <c r="P5059" i="1"/>
  <c r="R5059" i="1"/>
  <c r="P5060" i="1"/>
  <c r="R5060" i="1"/>
  <c r="P5061" i="1"/>
  <c r="R5061" i="1"/>
  <c r="P5062" i="1"/>
  <c r="R5062" i="1"/>
  <c r="P5063" i="1"/>
  <c r="R5063" i="1"/>
  <c r="P5064" i="1"/>
  <c r="R5064" i="1"/>
  <c r="P5065" i="1"/>
  <c r="R5065" i="1"/>
  <c r="P5066" i="1"/>
  <c r="R5066" i="1"/>
  <c r="P5067" i="1"/>
  <c r="R5067" i="1"/>
  <c r="P5068" i="1"/>
  <c r="R5068" i="1"/>
  <c r="P5069" i="1"/>
  <c r="R5069" i="1"/>
  <c r="P5070" i="1"/>
  <c r="R5070" i="1"/>
  <c r="P5071" i="1"/>
  <c r="R5071" i="1"/>
  <c r="P5072" i="1"/>
  <c r="R5072" i="1"/>
  <c r="P5073" i="1"/>
  <c r="R5073" i="1"/>
  <c r="P5074" i="1"/>
  <c r="R5074" i="1"/>
  <c r="P5075" i="1"/>
  <c r="R5075" i="1"/>
  <c r="P5076" i="1"/>
  <c r="R5076" i="1"/>
  <c r="P5077" i="1"/>
  <c r="R5077" i="1"/>
  <c r="P5078" i="1"/>
  <c r="R5078" i="1"/>
  <c r="P5079" i="1"/>
  <c r="R5079" i="1"/>
  <c r="P5080" i="1"/>
  <c r="R5080" i="1"/>
  <c r="P5081" i="1"/>
  <c r="R5081" i="1"/>
  <c r="P5082" i="1"/>
  <c r="R5082" i="1"/>
  <c r="P5083" i="1"/>
  <c r="R5083" i="1"/>
  <c r="P5084" i="1"/>
  <c r="R5084" i="1"/>
  <c r="P5085" i="1"/>
  <c r="R5085" i="1"/>
  <c r="P5086" i="1"/>
  <c r="R5086" i="1"/>
  <c r="P5087" i="1"/>
  <c r="R5087" i="1"/>
  <c r="P5088" i="1"/>
  <c r="R5088" i="1"/>
  <c r="P5089" i="1"/>
  <c r="R5089" i="1"/>
  <c r="P5090" i="1"/>
  <c r="R5090" i="1"/>
  <c r="P5091" i="1"/>
  <c r="R5091" i="1"/>
  <c r="P5092" i="1"/>
  <c r="R5092" i="1"/>
  <c r="P5093" i="1"/>
  <c r="R5093" i="1"/>
  <c r="P5094" i="1"/>
  <c r="R5094" i="1"/>
  <c r="P5095" i="1"/>
  <c r="R5095" i="1"/>
  <c r="P5096" i="1"/>
  <c r="R5096" i="1"/>
  <c r="P5097" i="1"/>
  <c r="R5097" i="1"/>
  <c r="P5098" i="1"/>
  <c r="R5098" i="1"/>
  <c r="P5099" i="1"/>
  <c r="R5099" i="1"/>
  <c r="P5100" i="1"/>
  <c r="R5100" i="1"/>
  <c r="P5101" i="1"/>
  <c r="R5101" i="1"/>
  <c r="P5102" i="1"/>
  <c r="R5102" i="1"/>
  <c r="P5103" i="1"/>
  <c r="R5103" i="1"/>
  <c r="P5104" i="1"/>
  <c r="R5104" i="1"/>
  <c r="P5105" i="1"/>
  <c r="R5105" i="1"/>
  <c r="P5106" i="1"/>
  <c r="R5106" i="1"/>
  <c r="P5107" i="1"/>
  <c r="R5107" i="1"/>
  <c r="P5108" i="1"/>
  <c r="R5108" i="1"/>
  <c r="P5109" i="1"/>
  <c r="R5109" i="1"/>
  <c r="P5110" i="1"/>
  <c r="R5110" i="1"/>
  <c r="P5111" i="1"/>
  <c r="R5111" i="1"/>
  <c r="P5112" i="1"/>
  <c r="R5112" i="1"/>
  <c r="P5113" i="1"/>
  <c r="R5113" i="1"/>
  <c r="P5114" i="1"/>
  <c r="R5114" i="1"/>
  <c r="P5115" i="1"/>
  <c r="R5115" i="1"/>
  <c r="P5116" i="1"/>
  <c r="R5116" i="1"/>
  <c r="P5117" i="1"/>
  <c r="R5117" i="1"/>
  <c r="P5118" i="1"/>
  <c r="R5118" i="1"/>
  <c r="P5119" i="1"/>
  <c r="R5119" i="1"/>
  <c r="P5120" i="1"/>
  <c r="R5120" i="1"/>
  <c r="P5121" i="1"/>
  <c r="R5121" i="1"/>
  <c r="P5122" i="1"/>
  <c r="R5122" i="1"/>
  <c r="P5123" i="1"/>
  <c r="R5123" i="1"/>
  <c r="P5124" i="1"/>
  <c r="R5124" i="1"/>
  <c r="P5125" i="1"/>
  <c r="R5125" i="1"/>
  <c r="P5126" i="1"/>
  <c r="R5126" i="1"/>
  <c r="P5127" i="1"/>
  <c r="R5127" i="1"/>
  <c r="P5128" i="1"/>
  <c r="R5128" i="1"/>
  <c r="P5129" i="1"/>
  <c r="R5129" i="1"/>
  <c r="P5130" i="1"/>
  <c r="R5130" i="1"/>
  <c r="P5131" i="1"/>
  <c r="R5131" i="1"/>
  <c r="P5132" i="1"/>
  <c r="R5132" i="1"/>
  <c r="P5133" i="1"/>
  <c r="R5133" i="1"/>
  <c r="P5134" i="1"/>
  <c r="R5134" i="1"/>
  <c r="P5135" i="1"/>
  <c r="R5135" i="1"/>
  <c r="P5136" i="1"/>
  <c r="R5136" i="1"/>
  <c r="P5137" i="1"/>
  <c r="R5137" i="1"/>
  <c r="P5138" i="1"/>
  <c r="R5138" i="1"/>
  <c r="P5139" i="1"/>
  <c r="R5139" i="1"/>
  <c r="P5140" i="1"/>
  <c r="R5140" i="1"/>
  <c r="P5141" i="1"/>
  <c r="R5141" i="1"/>
  <c r="P5142" i="1"/>
  <c r="R5142" i="1"/>
  <c r="P5143" i="1"/>
  <c r="R5143" i="1"/>
  <c r="P5144" i="1"/>
  <c r="R5144" i="1"/>
  <c r="P5145" i="1"/>
  <c r="R5145" i="1"/>
  <c r="P5146" i="1"/>
  <c r="R5146" i="1"/>
  <c r="P5147" i="1"/>
  <c r="R5147" i="1"/>
  <c r="P5148" i="1"/>
  <c r="R5148" i="1"/>
  <c r="P5149" i="1"/>
  <c r="R5149" i="1"/>
  <c r="P5150" i="1"/>
  <c r="R5150" i="1"/>
  <c r="P5151" i="1"/>
  <c r="R5151" i="1"/>
  <c r="P5152" i="1"/>
  <c r="R5152" i="1"/>
  <c r="P5153" i="1"/>
  <c r="R5153" i="1"/>
  <c r="P5154" i="1"/>
  <c r="R5154" i="1"/>
  <c r="P5155" i="1"/>
  <c r="R5155" i="1"/>
  <c r="P5156" i="1"/>
  <c r="R5156" i="1"/>
  <c r="P5157" i="1"/>
  <c r="R5157" i="1"/>
  <c r="P5158" i="1"/>
  <c r="R5158" i="1"/>
  <c r="P5159" i="1"/>
  <c r="R5159" i="1"/>
  <c r="P5160" i="1"/>
  <c r="R5160" i="1"/>
  <c r="P5161" i="1"/>
  <c r="R5161" i="1"/>
  <c r="P5162" i="1"/>
  <c r="R5162" i="1"/>
  <c r="P5163" i="1"/>
  <c r="R5163" i="1"/>
  <c r="P5164" i="1"/>
  <c r="R5164" i="1"/>
  <c r="P5165" i="1"/>
  <c r="R5165" i="1"/>
  <c r="P5166" i="1"/>
  <c r="R5166" i="1"/>
  <c r="P5167" i="1"/>
  <c r="R5167" i="1"/>
  <c r="P5168" i="1"/>
  <c r="R5168" i="1"/>
  <c r="P5169" i="1"/>
  <c r="R5169" i="1"/>
  <c r="P5170" i="1"/>
  <c r="R5170" i="1"/>
  <c r="P5171" i="1"/>
  <c r="R5171" i="1"/>
  <c r="P5172" i="1"/>
  <c r="R5172" i="1"/>
  <c r="P5173" i="1"/>
  <c r="R5173" i="1"/>
  <c r="P5174" i="1"/>
  <c r="R5174" i="1"/>
  <c r="P5175" i="1"/>
  <c r="R5175" i="1"/>
  <c r="P5176" i="1"/>
  <c r="R5176" i="1"/>
  <c r="P5177" i="1"/>
  <c r="R5177" i="1"/>
  <c r="P5178" i="1"/>
  <c r="R5178" i="1"/>
  <c r="P5179" i="1"/>
  <c r="R5179" i="1"/>
  <c r="P5180" i="1"/>
  <c r="R5180" i="1"/>
  <c r="P5181" i="1"/>
  <c r="R5181" i="1"/>
  <c r="P5182" i="1"/>
  <c r="R5182" i="1"/>
  <c r="P5183" i="1"/>
  <c r="R5183" i="1"/>
  <c r="P5184" i="1"/>
  <c r="R5184" i="1"/>
  <c r="P5185" i="1"/>
  <c r="R5185" i="1"/>
  <c r="P5186" i="1"/>
  <c r="R5186" i="1"/>
  <c r="P5187" i="1"/>
  <c r="R5187" i="1"/>
  <c r="P5188" i="1"/>
  <c r="R5188" i="1"/>
  <c r="P5189" i="1"/>
  <c r="R5189" i="1"/>
  <c r="P5190" i="1"/>
  <c r="R5190" i="1"/>
  <c r="P5191" i="1"/>
  <c r="R5191" i="1"/>
  <c r="P5192" i="1"/>
  <c r="R5192" i="1"/>
  <c r="P5193" i="1"/>
  <c r="R5193" i="1"/>
  <c r="P5194" i="1"/>
  <c r="R5194" i="1"/>
  <c r="P5195" i="1"/>
  <c r="R5195" i="1"/>
  <c r="P5196" i="1"/>
  <c r="R5196" i="1"/>
  <c r="P5197" i="1"/>
  <c r="R5197" i="1"/>
  <c r="P5198" i="1"/>
  <c r="R5198" i="1"/>
  <c r="P5199" i="1"/>
  <c r="R5199" i="1"/>
  <c r="P5200" i="1"/>
  <c r="R5200" i="1"/>
  <c r="P5201" i="1"/>
  <c r="R5201" i="1"/>
  <c r="P5202" i="1"/>
  <c r="R5202" i="1"/>
  <c r="P5203" i="1"/>
  <c r="R5203" i="1"/>
  <c r="P5204" i="1"/>
  <c r="R5204" i="1"/>
  <c r="P5205" i="1"/>
  <c r="R5205" i="1"/>
  <c r="P5206" i="1"/>
  <c r="R5206" i="1"/>
  <c r="P5207" i="1"/>
  <c r="R5207" i="1"/>
  <c r="P5208" i="1"/>
  <c r="R5208" i="1"/>
  <c r="P5209" i="1"/>
  <c r="R5209" i="1"/>
  <c r="P5210" i="1"/>
  <c r="R5210" i="1"/>
  <c r="P5211" i="1"/>
  <c r="R5211" i="1"/>
  <c r="P5212" i="1"/>
  <c r="R5212" i="1"/>
  <c r="P5213" i="1"/>
  <c r="R5213" i="1"/>
  <c r="P5214" i="1"/>
  <c r="R5214" i="1"/>
  <c r="P5215" i="1"/>
  <c r="R5215" i="1"/>
  <c r="P5216" i="1"/>
  <c r="R5216" i="1"/>
  <c r="P5217" i="1"/>
  <c r="R5217" i="1"/>
  <c r="P5218" i="1"/>
  <c r="R5218" i="1"/>
  <c r="P5219" i="1"/>
  <c r="R5219" i="1"/>
  <c r="P5220" i="1"/>
  <c r="R5220" i="1"/>
  <c r="P5221" i="1"/>
  <c r="R5221" i="1"/>
  <c r="P5222" i="1"/>
  <c r="R5222" i="1"/>
  <c r="P5223" i="1"/>
  <c r="R5223" i="1"/>
  <c r="P5224" i="1"/>
  <c r="R5224" i="1"/>
  <c r="P5225" i="1"/>
  <c r="R5225" i="1"/>
  <c r="P5226" i="1"/>
  <c r="R5226" i="1"/>
  <c r="P5227" i="1"/>
  <c r="R5227" i="1"/>
  <c r="P5228" i="1"/>
  <c r="R5228" i="1"/>
  <c r="P5229" i="1"/>
  <c r="R5229" i="1"/>
  <c r="P5230" i="1"/>
  <c r="R5230" i="1"/>
  <c r="P5231" i="1"/>
  <c r="R5231" i="1"/>
  <c r="P5232" i="1"/>
  <c r="R5232" i="1"/>
  <c r="P5233" i="1"/>
  <c r="R5233" i="1"/>
  <c r="P5234" i="1"/>
  <c r="R5234" i="1"/>
  <c r="P5235" i="1"/>
  <c r="R5235" i="1"/>
  <c r="P5236" i="1"/>
  <c r="R5236" i="1"/>
  <c r="P5237" i="1"/>
  <c r="R5237" i="1"/>
  <c r="P5238" i="1"/>
  <c r="R5238" i="1"/>
  <c r="P5239" i="1"/>
  <c r="R5239" i="1"/>
  <c r="P5240" i="1"/>
  <c r="R5240" i="1"/>
  <c r="P5241" i="1"/>
  <c r="R5241" i="1"/>
  <c r="P5242" i="1"/>
  <c r="R5242" i="1"/>
  <c r="P5243" i="1"/>
  <c r="R5243" i="1"/>
  <c r="P5244" i="1"/>
  <c r="R5244" i="1"/>
  <c r="P5245" i="1"/>
  <c r="R5245" i="1"/>
  <c r="P5246" i="1"/>
  <c r="R5246" i="1"/>
  <c r="P5247" i="1"/>
  <c r="R5247" i="1"/>
  <c r="P5248" i="1"/>
  <c r="R5248" i="1"/>
  <c r="P5249" i="1"/>
  <c r="R5249" i="1"/>
  <c r="P5250" i="1"/>
  <c r="R5250" i="1"/>
  <c r="P5251" i="1"/>
  <c r="R5251" i="1"/>
  <c r="P5252" i="1"/>
  <c r="R5252" i="1"/>
  <c r="P5253" i="1"/>
  <c r="R5253" i="1"/>
  <c r="P5254" i="1"/>
  <c r="R5254" i="1"/>
  <c r="P5255" i="1"/>
  <c r="R5255" i="1"/>
  <c r="P5256" i="1"/>
  <c r="R5256" i="1"/>
  <c r="P5257" i="1"/>
  <c r="R5257" i="1"/>
  <c r="P5258" i="1"/>
  <c r="R5258" i="1"/>
  <c r="P5259" i="1"/>
  <c r="R5259" i="1"/>
  <c r="P5260" i="1"/>
  <c r="R5260" i="1"/>
  <c r="P5261" i="1"/>
  <c r="R5261" i="1"/>
  <c r="P5262" i="1"/>
  <c r="R5262" i="1"/>
  <c r="P5263" i="1"/>
  <c r="R5263" i="1"/>
  <c r="P5264" i="1"/>
  <c r="R5264" i="1"/>
  <c r="P5265" i="1"/>
  <c r="R5265" i="1"/>
  <c r="P5266" i="1"/>
  <c r="R5266" i="1"/>
  <c r="P5267" i="1"/>
  <c r="R5267" i="1"/>
  <c r="P5268" i="1"/>
  <c r="R5268" i="1"/>
  <c r="P5269" i="1"/>
  <c r="R5269" i="1"/>
  <c r="P5270" i="1"/>
  <c r="R5270" i="1"/>
  <c r="P5271" i="1"/>
  <c r="R5271" i="1"/>
  <c r="P5272" i="1"/>
  <c r="R5272" i="1"/>
  <c r="P5273" i="1"/>
  <c r="R5273" i="1"/>
  <c r="P5274" i="1"/>
  <c r="R5274" i="1"/>
  <c r="P5275" i="1"/>
  <c r="R5275" i="1"/>
  <c r="P5276" i="1"/>
  <c r="R5276" i="1"/>
  <c r="P5277" i="1"/>
  <c r="R5277" i="1"/>
  <c r="P5278" i="1"/>
  <c r="R5278" i="1"/>
  <c r="P5279" i="1"/>
  <c r="R5279" i="1"/>
  <c r="P5280" i="1"/>
  <c r="R5280" i="1"/>
  <c r="P5281" i="1"/>
  <c r="R5281" i="1"/>
  <c r="P5282" i="1"/>
  <c r="R5282" i="1"/>
  <c r="P5283" i="1"/>
  <c r="R5283" i="1"/>
  <c r="P5284" i="1"/>
  <c r="R5284" i="1"/>
  <c r="P5285" i="1"/>
  <c r="R5285" i="1"/>
  <c r="P5286" i="1"/>
  <c r="R5286" i="1"/>
  <c r="P5287" i="1"/>
  <c r="R5287" i="1"/>
  <c r="P5288" i="1"/>
  <c r="R5288" i="1"/>
  <c r="P5289" i="1"/>
  <c r="R5289" i="1"/>
  <c r="P5290" i="1"/>
  <c r="R5290" i="1"/>
  <c r="P5291" i="1"/>
  <c r="R5291" i="1"/>
  <c r="P5292" i="1"/>
  <c r="R5292" i="1"/>
  <c r="P5293" i="1"/>
  <c r="R5293" i="1"/>
  <c r="P5294" i="1"/>
  <c r="R5294" i="1"/>
  <c r="P5295" i="1"/>
  <c r="R5295" i="1"/>
  <c r="P5296" i="1"/>
  <c r="R5296" i="1"/>
  <c r="P5297" i="1"/>
  <c r="R5297" i="1"/>
  <c r="P5298" i="1"/>
  <c r="R5298" i="1"/>
  <c r="P5299" i="1"/>
  <c r="R5299" i="1"/>
  <c r="P5300" i="1"/>
  <c r="R5300" i="1"/>
  <c r="P5301" i="1"/>
  <c r="R5301" i="1"/>
  <c r="P5302" i="1"/>
  <c r="R5302" i="1"/>
  <c r="P5303" i="1"/>
  <c r="R5303" i="1"/>
  <c r="P5304" i="1"/>
  <c r="R5304" i="1"/>
  <c r="P5305" i="1"/>
  <c r="R5305" i="1"/>
  <c r="P5306" i="1"/>
  <c r="R5306" i="1"/>
  <c r="P5307" i="1"/>
  <c r="R5307" i="1"/>
  <c r="P5308" i="1"/>
  <c r="R5308" i="1"/>
  <c r="P5309" i="1"/>
  <c r="R5309" i="1"/>
  <c r="P5310" i="1"/>
  <c r="R5310" i="1"/>
  <c r="P5311" i="1"/>
  <c r="R5311" i="1"/>
  <c r="P5312" i="1"/>
  <c r="R5312" i="1"/>
  <c r="P5313" i="1"/>
  <c r="R5313" i="1"/>
  <c r="P5314" i="1"/>
  <c r="R5314" i="1"/>
  <c r="P5315" i="1"/>
  <c r="R5315" i="1"/>
  <c r="P5316" i="1"/>
  <c r="R5316" i="1"/>
  <c r="P5317" i="1"/>
  <c r="R5317" i="1"/>
  <c r="P5318" i="1"/>
  <c r="R5318" i="1"/>
  <c r="P5319" i="1"/>
  <c r="R5319" i="1"/>
  <c r="P5320" i="1"/>
  <c r="R5320" i="1"/>
  <c r="P5321" i="1"/>
  <c r="R5321" i="1"/>
  <c r="P5322" i="1"/>
  <c r="R5322" i="1"/>
  <c r="P5323" i="1"/>
  <c r="R5323" i="1"/>
  <c r="P5324" i="1"/>
  <c r="R5324" i="1"/>
  <c r="P5325" i="1"/>
  <c r="R5325" i="1"/>
  <c r="P5326" i="1"/>
  <c r="R5326" i="1"/>
  <c r="P5327" i="1"/>
  <c r="R5327" i="1"/>
  <c r="P5328" i="1"/>
  <c r="R5328" i="1"/>
  <c r="P5329" i="1"/>
  <c r="R5329" i="1"/>
  <c r="P5330" i="1"/>
  <c r="R5330" i="1"/>
  <c r="P5331" i="1"/>
  <c r="R5331" i="1"/>
  <c r="P5332" i="1"/>
  <c r="R5332" i="1"/>
  <c r="P5333" i="1"/>
  <c r="R5333" i="1"/>
  <c r="P5334" i="1"/>
  <c r="R5334" i="1"/>
  <c r="P5335" i="1"/>
  <c r="R5335" i="1"/>
  <c r="P5336" i="1"/>
  <c r="R5336" i="1"/>
  <c r="P5337" i="1"/>
  <c r="R5337" i="1"/>
  <c r="P5338" i="1"/>
  <c r="R5338" i="1"/>
  <c r="P5339" i="1"/>
  <c r="R5339" i="1"/>
  <c r="P5340" i="1"/>
  <c r="R5340" i="1"/>
  <c r="P5341" i="1"/>
  <c r="R5341" i="1"/>
  <c r="P5342" i="1"/>
  <c r="R5342" i="1"/>
  <c r="P5343" i="1"/>
  <c r="R5343" i="1"/>
  <c r="P5344" i="1"/>
  <c r="R5344" i="1"/>
  <c r="P5345" i="1"/>
  <c r="R5345" i="1"/>
  <c r="P5346" i="1"/>
  <c r="R5346" i="1"/>
  <c r="P5347" i="1"/>
  <c r="R5347" i="1"/>
  <c r="P5348" i="1"/>
  <c r="R5348" i="1"/>
  <c r="P5349" i="1"/>
  <c r="R5349" i="1"/>
  <c r="P5350" i="1"/>
  <c r="R5350" i="1"/>
  <c r="P5351" i="1"/>
  <c r="R5351" i="1"/>
  <c r="P5352" i="1"/>
  <c r="R5352" i="1"/>
  <c r="P5353" i="1"/>
  <c r="R5353" i="1"/>
  <c r="P5354" i="1"/>
  <c r="R5354" i="1"/>
  <c r="P5355" i="1"/>
  <c r="R5355" i="1"/>
  <c r="P5356" i="1"/>
  <c r="R5356" i="1"/>
  <c r="P5357" i="1"/>
  <c r="R5357" i="1"/>
  <c r="P5358" i="1"/>
  <c r="R5358" i="1"/>
  <c r="P5359" i="1"/>
  <c r="R5359" i="1"/>
  <c r="P5360" i="1"/>
  <c r="R5360" i="1"/>
  <c r="P5361" i="1"/>
  <c r="R5361" i="1"/>
  <c r="P5362" i="1"/>
  <c r="R5362" i="1"/>
  <c r="P5363" i="1"/>
  <c r="R5363" i="1"/>
  <c r="P5364" i="1"/>
  <c r="R5364" i="1"/>
  <c r="P5365" i="1"/>
  <c r="R5365" i="1"/>
  <c r="P5366" i="1"/>
  <c r="R5366" i="1"/>
  <c r="P5367" i="1"/>
  <c r="R5367" i="1"/>
  <c r="P5368" i="1"/>
  <c r="R5368" i="1"/>
  <c r="P5369" i="1"/>
  <c r="R5369" i="1"/>
  <c r="P5370" i="1"/>
  <c r="R5370" i="1"/>
  <c r="P5371" i="1"/>
  <c r="R5371" i="1"/>
  <c r="P5372" i="1"/>
  <c r="R5372" i="1"/>
  <c r="P5373" i="1"/>
  <c r="R5373" i="1"/>
  <c r="P5374" i="1"/>
  <c r="R5374" i="1"/>
  <c r="P5375" i="1"/>
  <c r="R5375" i="1"/>
  <c r="P5376" i="1"/>
  <c r="R5376" i="1"/>
  <c r="P5377" i="1"/>
  <c r="R5377" i="1"/>
  <c r="P5378" i="1"/>
  <c r="R5378" i="1"/>
  <c r="P5379" i="1"/>
  <c r="R5379" i="1"/>
  <c r="P5380" i="1"/>
  <c r="R5380" i="1"/>
  <c r="P5381" i="1"/>
  <c r="R5381" i="1"/>
  <c r="P5382" i="1"/>
  <c r="R5382" i="1"/>
  <c r="P5383" i="1"/>
  <c r="R5383" i="1"/>
  <c r="P5384" i="1"/>
  <c r="R5384" i="1"/>
  <c r="P5385" i="1"/>
  <c r="R5385" i="1"/>
  <c r="P5386" i="1"/>
  <c r="R5386" i="1"/>
  <c r="P5387" i="1"/>
  <c r="R5387" i="1"/>
  <c r="P5388" i="1"/>
  <c r="R5388" i="1"/>
  <c r="P5389" i="1"/>
  <c r="R5389" i="1"/>
  <c r="P5390" i="1"/>
  <c r="R5390" i="1"/>
  <c r="P5391" i="1"/>
  <c r="R5391" i="1"/>
  <c r="P5392" i="1"/>
  <c r="R5392" i="1"/>
  <c r="P5393" i="1"/>
  <c r="R5393" i="1"/>
  <c r="P5394" i="1"/>
  <c r="R5394" i="1"/>
  <c r="P5395" i="1"/>
  <c r="R5395" i="1"/>
  <c r="P5396" i="1"/>
  <c r="R5396" i="1"/>
  <c r="P5397" i="1"/>
  <c r="R5397" i="1"/>
  <c r="P5398" i="1"/>
  <c r="R5398" i="1"/>
  <c r="P5399" i="1"/>
  <c r="R5399" i="1"/>
  <c r="P5400" i="1"/>
  <c r="R5400" i="1"/>
  <c r="P5401" i="1"/>
  <c r="R5401" i="1"/>
  <c r="P5402" i="1"/>
  <c r="R5402" i="1"/>
  <c r="P5403" i="1"/>
  <c r="R5403" i="1"/>
  <c r="P5404" i="1"/>
  <c r="R5404" i="1"/>
  <c r="P5405" i="1"/>
  <c r="R5405" i="1"/>
  <c r="P5406" i="1"/>
  <c r="R5406" i="1"/>
  <c r="P5407" i="1"/>
  <c r="R5407" i="1"/>
  <c r="P5408" i="1"/>
  <c r="R5408" i="1"/>
  <c r="P5409" i="1"/>
  <c r="R5409" i="1"/>
  <c r="P5410" i="1"/>
  <c r="R5410" i="1"/>
  <c r="P5411" i="1"/>
  <c r="R5411" i="1"/>
  <c r="P5412" i="1"/>
  <c r="R5412" i="1"/>
  <c r="P5413" i="1"/>
  <c r="R5413" i="1"/>
  <c r="P5414" i="1"/>
  <c r="R5414" i="1"/>
  <c r="P5415" i="1"/>
  <c r="R5415" i="1"/>
  <c r="P5416" i="1"/>
  <c r="R5416" i="1"/>
  <c r="P5417" i="1"/>
  <c r="R5417" i="1"/>
  <c r="P5418" i="1"/>
  <c r="R5418" i="1"/>
  <c r="P5419" i="1"/>
  <c r="R5419" i="1"/>
  <c r="P5420" i="1"/>
  <c r="R5420" i="1"/>
  <c r="P5421" i="1"/>
  <c r="R5421" i="1"/>
  <c r="P5422" i="1"/>
  <c r="R5422" i="1"/>
  <c r="P5423" i="1"/>
  <c r="R5423" i="1"/>
  <c r="P5424" i="1"/>
  <c r="R5424" i="1"/>
  <c r="P5425" i="1"/>
  <c r="R5425" i="1"/>
  <c r="P5426" i="1"/>
  <c r="R5426" i="1"/>
  <c r="P5427" i="1"/>
  <c r="R5427" i="1"/>
  <c r="P5428" i="1"/>
  <c r="R5428" i="1"/>
  <c r="P5429" i="1"/>
  <c r="R5429" i="1"/>
  <c r="P5430" i="1"/>
  <c r="R5430" i="1"/>
  <c r="P5431" i="1"/>
  <c r="R5431" i="1"/>
  <c r="P5432" i="1"/>
  <c r="R5432" i="1"/>
  <c r="P5433" i="1"/>
  <c r="R5433" i="1"/>
  <c r="P5434" i="1"/>
  <c r="R5434" i="1"/>
  <c r="P5435" i="1"/>
  <c r="R5435" i="1"/>
  <c r="P5436" i="1"/>
  <c r="R5436" i="1"/>
  <c r="P5437" i="1"/>
  <c r="R5437" i="1"/>
  <c r="P5438" i="1"/>
  <c r="R5438" i="1"/>
  <c r="P5439" i="1"/>
  <c r="R5439" i="1"/>
  <c r="P5440" i="1"/>
  <c r="R5440" i="1"/>
  <c r="P5441" i="1"/>
  <c r="R5441" i="1"/>
  <c r="P5442" i="1"/>
  <c r="R5442" i="1"/>
  <c r="P5443" i="1"/>
  <c r="R5443" i="1"/>
  <c r="P5444" i="1"/>
  <c r="R5444" i="1"/>
  <c r="P5445" i="1"/>
  <c r="R5445" i="1"/>
  <c r="P5446" i="1"/>
  <c r="R5446" i="1"/>
  <c r="P5447" i="1"/>
  <c r="R5447" i="1"/>
  <c r="P5448" i="1"/>
  <c r="R5448" i="1"/>
  <c r="P5449" i="1"/>
  <c r="R5449" i="1"/>
  <c r="P5450" i="1"/>
  <c r="R5450" i="1"/>
  <c r="P5451" i="1"/>
  <c r="R5451" i="1"/>
  <c r="P5452" i="1"/>
  <c r="R5452" i="1"/>
  <c r="P5453" i="1"/>
  <c r="R5453" i="1"/>
  <c r="P5454" i="1"/>
  <c r="R5454" i="1"/>
  <c r="P5455" i="1"/>
  <c r="R5455" i="1"/>
  <c r="P5456" i="1"/>
  <c r="R5456" i="1"/>
  <c r="P5457" i="1"/>
  <c r="R5457" i="1"/>
  <c r="P5458" i="1"/>
  <c r="R5458" i="1"/>
  <c r="P5459" i="1"/>
  <c r="R5459" i="1"/>
  <c r="P5460" i="1"/>
  <c r="R5460" i="1"/>
  <c r="P5461" i="1"/>
  <c r="R5461" i="1"/>
  <c r="P5462" i="1"/>
  <c r="R5462" i="1"/>
  <c r="P5463" i="1"/>
  <c r="R5463" i="1"/>
  <c r="P5464" i="1"/>
  <c r="R5464" i="1"/>
  <c r="P5465" i="1"/>
  <c r="R5465" i="1"/>
  <c r="P5466" i="1"/>
  <c r="R5466" i="1"/>
  <c r="P5467" i="1"/>
  <c r="R5467" i="1"/>
  <c r="P5468" i="1"/>
  <c r="R5468" i="1"/>
  <c r="P5469" i="1"/>
  <c r="R5469" i="1"/>
  <c r="P5470" i="1"/>
  <c r="R5470" i="1"/>
  <c r="P5471" i="1"/>
  <c r="R5471" i="1"/>
  <c r="P5472" i="1"/>
  <c r="R5472" i="1"/>
  <c r="P5473" i="1"/>
  <c r="R5473" i="1"/>
  <c r="P5474" i="1"/>
  <c r="R5474" i="1"/>
  <c r="P5475" i="1"/>
  <c r="R5475" i="1"/>
  <c r="P5476" i="1"/>
  <c r="R5476" i="1"/>
  <c r="P5477" i="1"/>
  <c r="R5477" i="1"/>
  <c r="P5478" i="1"/>
  <c r="R5478" i="1"/>
  <c r="P5479" i="1"/>
  <c r="R5479" i="1"/>
  <c r="P5480" i="1"/>
  <c r="R5480" i="1"/>
  <c r="P5481" i="1"/>
  <c r="R5481" i="1"/>
  <c r="P5482" i="1"/>
  <c r="R5482" i="1"/>
  <c r="P5483" i="1"/>
  <c r="R5483" i="1"/>
  <c r="R3" i="1"/>
  <c r="L84" i="1"/>
  <c r="N84" i="1"/>
  <c r="L85" i="1"/>
  <c r="N85" i="1"/>
  <c r="L86" i="1"/>
  <c r="N86" i="1"/>
  <c r="L87" i="1"/>
  <c r="N87" i="1"/>
  <c r="L88" i="1"/>
  <c r="N88" i="1"/>
  <c r="L89" i="1"/>
  <c r="N89" i="1"/>
  <c r="L90" i="1"/>
  <c r="N90" i="1"/>
  <c r="L91" i="1"/>
  <c r="N91" i="1"/>
  <c r="L92" i="1"/>
  <c r="N92" i="1"/>
  <c r="L93" i="1"/>
  <c r="N93" i="1"/>
  <c r="L94" i="1"/>
  <c r="N94" i="1"/>
  <c r="L95" i="1"/>
  <c r="N95" i="1"/>
  <c r="L96" i="1"/>
  <c r="N96" i="1"/>
  <c r="L97" i="1"/>
  <c r="N97" i="1"/>
  <c r="L98" i="1"/>
  <c r="N98" i="1"/>
  <c r="L99" i="1"/>
  <c r="N99" i="1"/>
  <c r="L100" i="1"/>
  <c r="N100" i="1"/>
  <c r="L101" i="1"/>
  <c r="N101" i="1"/>
  <c r="L102" i="1"/>
  <c r="N102" i="1"/>
  <c r="L103" i="1"/>
  <c r="N103" i="1"/>
  <c r="L104" i="1"/>
  <c r="N104" i="1"/>
  <c r="L105" i="1"/>
  <c r="N105" i="1"/>
  <c r="L106" i="1"/>
  <c r="N106" i="1"/>
  <c r="L107" i="1"/>
  <c r="N107" i="1"/>
  <c r="L108" i="1"/>
  <c r="N108" i="1"/>
  <c r="L109" i="1"/>
  <c r="N109" i="1"/>
  <c r="L110" i="1"/>
  <c r="N110" i="1"/>
  <c r="L111" i="1"/>
  <c r="N111" i="1"/>
  <c r="L112" i="1"/>
  <c r="N112" i="1"/>
  <c r="L113" i="1"/>
  <c r="N113" i="1"/>
  <c r="L114" i="1"/>
  <c r="N114" i="1"/>
  <c r="L115" i="1"/>
  <c r="N115" i="1"/>
  <c r="L116" i="1"/>
  <c r="N116" i="1"/>
  <c r="L117" i="1"/>
  <c r="N117" i="1"/>
  <c r="L118" i="1"/>
  <c r="N118" i="1"/>
  <c r="L119" i="1"/>
  <c r="N119" i="1"/>
  <c r="L120" i="1"/>
  <c r="N120" i="1"/>
  <c r="L121" i="1"/>
  <c r="N121" i="1"/>
  <c r="L122" i="1"/>
  <c r="N122" i="1"/>
  <c r="L123" i="1"/>
  <c r="N123" i="1"/>
  <c r="L124" i="1"/>
  <c r="N124" i="1"/>
  <c r="L125" i="1"/>
  <c r="N125" i="1"/>
  <c r="L126" i="1"/>
  <c r="N126" i="1"/>
  <c r="L127" i="1"/>
  <c r="N127" i="1"/>
  <c r="L128" i="1"/>
  <c r="N128" i="1"/>
  <c r="L129" i="1"/>
  <c r="N129" i="1"/>
  <c r="L130" i="1"/>
  <c r="N130" i="1"/>
  <c r="L131" i="1"/>
  <c r="N131" i="1"/>
  <c r="L132" i="1"/>
  <c r="N132" i="1"/>
  <c r="L133" i="1"/>
  <c r="N133" i="1"/>
  <c r="L134" i="1"/>
  <c r="N134" i="1"/>
  <c r="L135" i="1"/>
  <c r="N135" i="1"/>
  <c r="L136" i="1"/>
  <c r="N136" i="1"/>
  <c r="L137" i="1"/>
  <c r="N137" i="1"/>
  <c r="L138" i="1"/>
  <c r="N138" i="1"/>
  <c r="L139" i="1"/>
  <c r="N139" i="1"/>
  <c r="L140" i="1"/>
  <c r="N140" i="1"/>
  <c r="L141" i="1"/>
  <c r="N141" i="1"/>
  <c r="L142" i="1"/>
  <c r="N142" i="1"/>
  <c r="L143" i="1"/>
  <c r="N143" i="1"/>
  <c r="L144" i="1"/>
  <c r="N144" i="1"/>
  <c r="L145" i="1"/>
  <c r="N145" i="1"/>
  <c r="L146" i="1"/>
  <c r="N146" i="1"/>
  <c r="L147" i="1"/>
  <c r="N147" i="1"/>
  <c r="L148" i="1"/>
  <c r="N148" i="1"/>
  <c r="L149" i="1"/>
  <c r="N149" i="1"/>
  <c r="L150" i="1"/>
  <c r="N150" i="1"/>
  <c r="L151" i="1"/>
  <c r="N151" i="1"/>
  <c r="L152" i="1"/>
  <c r="N152" i="1"/>
  <c r="L153" i="1"/>
  <c r="N153" i="1"/>
  <c r="L154" i="1"/>
  <c r="N154" i="1"/>
  <c r="L155" i="1"/>
  <c r="N155" i="1"/>
  <c r="L156" i="1"/>
  <c r="N156" i="1"/>
  <c r="L157" i="1"/>
  <c r="N157" i="1"/>
  <c r="L158" i="1"/>
  <c r="N158" i="1"/>
  <c r="L159" i="1"/>
  <c r="N159" i="1"/>
  <c r="L160" i="1"/>
  <c r="N160" i="1"/>
  <c r="L161" i="1"/>
  <c r="N161" i="1"/>
  <c r="L162" i="1"/>
  <c r="N162" i="1"/>
  <c r="L163" i="1"/>
  <c r="N163" i="1"/>
  <c r="L164" i="1"/>
  <c r="N164" i="1"/>
  <c r="L165" i="1"/>
  <c r="N165" i="1"/>
  <c r="L166" i="1"/>
  <c r="N166" i="1"/>
  <c r="L167" i="1"/>
  <c r="N167" i="1"/>
  <c r="L168" i="1"/>
  <c r="N168" i="1"/>
  <c r="L169" i="1"/>
  <c r="N169" i="1"/>
  <c r="L170" i="1"/>
  <c r="N170" i="1"/>
  <c r="L171" i="1"/>
  <c r="N171" i="1"/>
  <c r="L172" i="1"/>
  <c r="N172" i="1"/>
  <c r="L173" i="1"/>
  <c r="N173" i="1"/>
  <c r="L174" i="1"/>
  <c r="N174" i="1"/>
  <c r="L175" i="1"/>
  <c r="N175" i="1"/>
  <c r="L176" i="1"/>
  <c r="N176" i="1"/>
  <c r="L177" i="1"/>
  <c r="N177" i="1"/>
  <c r="L178" i="1"/>
  <c r="N178" i="1"/>
  <c r="L179" i="1"/>
  <c r="N179" i="1"/>
  <c r="L180" i="1"/>
  <c r="N180" i="1"/>
  <c r="L181" i="1"/>
  <c r="N181" i="1"/>
  <c r="L182" i="1"/>
  <c r="N182" i="1"/>
  <c r="L183" i="1"/>
  <c r="N183" i="1"/>
  <c r="L184" i="1"/>
  <c r="N184" i="1"/>
  <c r="L185" i="1"/>
  <c r="N185" i="1"/>
  <c r="L186" i="1"/>
  <c r="N186" i="1"/>
  <c r="L187" i="1"/>
  <c r="N187" i="1"/>
  <c r="L188" i="1"/>
  <c r="N188" i="1"/>
  <c r="L189" i="1"/>
  <c r="N189" i="1"/>
  <c r="L190" i="1"/>
  <c r="N190" i="1"/>
  <c r="L191" i="1"/>
  <c r="N191" i="1"/>
  <c r="L192" i="1"/>
  <c r="N192" i="1"/>
  <c r="L193" i="1"/>
  <c r="N193" i="1"/>
  <c r="L194" i="1"/>
  <c r="N194" i="1"/>
  <c r="L195" i="1"/>
  <c r="N195" i="1"/>
  <c r="L196" i="1"/>
  <c r="N196" i="1"/>
  <c r="L197" i="1"/>
  <c r="N197" i="1"/>
  <c r="L198" i="1"/>
  <c r="N198" i="1"/>
  <c r="L199" i="1"/>
  <c r="N199" i="1"/>
  <c r="L200" i="1"/>
  <c r="N200" i="1"/>
  <c r="L201" i="1"/>
  <c r="N201" i="1"/>
  <c r="L202" i="1"/>
  <c r="N202" i="1"/>
  <c r="L203" i="1"/>
  <c r="N203" i="1"/>
  <c r="L204" i="1"/>
  <c r="N204" i="1"/>
  <c r="L205" i="1"/>
  <c r="N205" i="1"/>
  <c r="L206" i="1"/>
  <c r="N206" i="1"/>
  <c r="L207" i="1"/>
  <c r="N207" i="1"/>
  <c r="L208" i="1"/>
  <c r="N208" i="1"/>
  <c r="L209" i="1"/>
  <c r="N209" i="1"/>
  <c r="L210" i="1"/>
  <c r="N210" i="1"/>
  <c r="L211" i="1"/>
  <c r="N211" i="1"/>
  <c r="L212" i="1"/>
  <c r="N212" i="1"/>
  <c r="L213" i="1"/>
  <c r="N213" i="1"/>
  <c r="L214" i="1"/>
  <c r="N214" i="1"/>
  <c r="L215" i="1"/>
  <c r="N215" i="1"/>
  <c r="L216" i="1"/>
  <c r="N216" i="1"/>
  <c r="L217" i="1"/>
  <c r="N217" i="1"/>
  <c r="L218" i="1"/>
  <c r="N218" i="1"/>
  <c r="L219" i="1"/>
  <c r="N219" i="1"/>
  <c r="L220" i="1"/>
  <c r="N220" i="1"/>
  <c r="L221" i="1"/>
  <c r="N221" i="1"/>
  <c r="L222" i="1"/>
  <c r="N222" i="1"/>
  <c r="L223" i="1"/>
  <c r="N223" i="1"/>
  <c r="L224" i="1"/>
  <c r="N224" i="1"/>
  <c r="L225" i="1"/>
  <c r="N225" i="1"/>
  <c r="L226" i="1"/>
  <c r="N226" i="1"/>
  <c r="L227" i="1"/>
  <c r="N227" i="1"/>
  <c r="L228" i="1"/>
  <c r="N228" i="1"/>
  <c r="L229" i="1"/>
  <c r="N229" i="1"/>
  <c r="L230" i="1"/>
  <c r="N230" i="1"/>
  <c r="L231" i="1"/>
  <c r="N231" i="1"/>
  <c r="L232" i="1"/>
  <c r="N232" i="1"/>
  <c r="L233" i="1"/>
  <c r="N233" i="1"/>
  <c r="L234" i="1"/>
  <c r="N234" i="1"/>
  <c r="L235" i="1"/>
  <c r="N235" i="1"/>
  <c r="L236" i="1"/>
  <c r="N236" i="1"/>
  <c r="L237" i="1"/>
  <c r="N237" i="1"/>
  <c r="L238" i="1"/>
  <c r="N238" i="1"/>
  <c r="L239" i="1"/>
  <c r="N239" i="1"/>
  <c r="L240" i="1"/>
  <c r="N240" i="1"/>
  <c r="L241" i="1"/>
  <c r="N241" i="1"/>
  <c r="L242" i="1"/>
  <c r="N242" i="1"/>
  <c r="L243" i="1"/>
  <c r="N243" i="1"/>
  <c r="L244" i="1"/>
  <c r="N244" i="1"/>
  <c r="L245" i="1"/>
  <c r="N245" i="1"/>
  <c r="L246" i="1"/>
  <c r="N246" i="1"/>
  <c r="L247" i="1"/>
  <c r="N247" i="1"/>
  <c r="L248" i="1"/>
  <c r="N248" i="1"/>
  <c r="L249" i="1"/>
  <c r="N249" i="1"/>
  <c r="L250" i="1"/>
  <c r="N250" i="1"/>
  <c r="L251" i="1"/>
  <c r="N251" i="1"/>
  <c r="L252" i="1"/>
  <c r="N252" i="1"/>
  <c r="L253" i="1"/>
  <c r="N253" i="1"/>
  <c r="L254" i="1"/>
  <c r="N254" i="1"/>
  <c r="L255" i="1"/>
  <c r="N255" i="1"/>
  <c r="L256" i="1"/>
  <c r="N256" i="1"/>
  <c r="L257" i="1"/>
  <c r="N257" i="1"/>
  <c r="L258" i="1"/>
  <c r="N258" i="1"/>
  <c r="L259" i="1"/>
  <c r="N259" i="1"/>
  <c r="L260" i="1"/>
  <c r="N260" i="1"/>
  <c r="L261" i="1"/>
  <c r="N261" i="1"/>
  <c r="L262" i="1"/>
  <c r="N262" i="1"/>
  <c r="L263" i="1"/>
  <c r="N263" i="1"/>
  <c r="L264" i="1"/>
  <c r="N264" i="1"/>
  <c r="L265" i="1"/>
  <c r="N265" i="1"/>
  <c r="L266" i="1"/>
  <c r="N266" i="1"/>
  <c r="L267" i="1"/>
  <c r="N267" i="1"/>
  <c r="L268" i="1"/>
  <c r="N268" i="1"/>
  <c r="L269" i="1"/>
  <c r="N269" i="1"/>
  <c r="L270" i="1"/>
  <c r="N270" i="1"/>
  <c r="L271" i="1"/>
  <c r="N271" i="1"/>
  <c r="L272" i="1"/>
  <c r="N272" i="1"/>
  <c r="L273" i="1"/>
  <c r="N273" i="1"/>
  <c r="L274" i="1"/>
  <c r="N274" i="1"/>
  <c r="L275" i="1"/>
  <c r="N275" i="1"/>
  <c r="L276" i="1"/>
  <c r="N276" i="1"/>
  <c r="L277" i="1"/>
  <c r="N277" i="1"/>
  <c r="L279" i="1"/>
  <c r="N279" i="1"/>
  <c r="L280" i="1"/>
  <c r="N280" i="1"/>
  <c r="L281" i="1"/>
  <c r="N281" i="1"/>
  <c r="L282" i="1"/>
  <c r="N282" i="1"/>
  <c r="L283" i="1"/>
  <c r="N283" i="1"/>
  <c r="L284" i="1"/>
  <c r="N284" i="1"/>
  <c r="L285" i="1"/>
  <c r="N285" i="1"/>
  <c r="L286" i="1"/>
  <c r="N286" i="1"/>
  <c r="L287" i="1"/>
  <c r="N287" i="1"/>
  <c r="L288" i="1"/>
  <c r="N288" i="1"/>
  <c r="L289" i="1"/>
  <c r="N289" i="1"/>
  <c r="L290" i="1"/>
  <c r="N290" i="1"/>
  <c r="L292" i="1"/>
  <c r="N292" i="1"/>
  <c r="L293" i="1"/>
  <c r="N293" i="1"/>
  <c r="L294" i="1"/>
  <c r="N294" i="1"/>
  <c r="L295" i="1"/>
  <c r="N295" i="1"/>
  <c r="L296" i="1"/>
  <c r="N296" i="1"/>
  <c r="L297" i="1"/>
  <c r="N297" i="1"/>
  <c r="L298" i="1"/>
  <c r="N298" i="1"/>
  <c r="L299" i="1"/>
  <c r="N299" i="1"/>
  <c r="L300" i="1"/>
  <c r="N300" i="1"/>
  <c r="L301" i="1"/>
  <c r="N301" i="1"/>
  <c r="L302" i="1"/>
  <c r="N302" i="1"/>
  <c r="L303" i="1"/>
  <c r="N303" i="1"/>
  <c r="L304" i="1"/>
  <c r="N304" i="1"/>
  <c r="L305" i="1"/>
  <c r="N305" i="1"/>
  <c r="L306" i="1"/>
  <c r="N306" i="1"/>
  <c r="L307" i="1"/>
  <c r="N307" i="1"/>
  <c r="L308" i="1"/>
  <c r="N308" i="1"/>
  <c r="L309" i="1"/>
  <c r="N309" i="1"/>
  <c r="L310" i="1"/>
  <c r="N310" i="1"/>
  <c r="L311" i="1"/>
  <c r="N311" i="1"/>
  <c r="L312" i="1"/>
  <c r="N312" i="1"/>
  <c r="L313" i="1"/>
  <c r="N313" i="1"/>
  <c r="L314" i="1"/>
  <c r="N314" i="1"/>
  <c r="L315" i="1"/>
  <c r="N315" i="1"/>
  <c r="L316" i="1"/>
  <c r="N316" i="1"/>
  <c r="L317" i="1"/>
  <c r="N317" i="1"/>
  <c r="L318" i="1"/>
  <c r="N318" i="1"/>
  <c r="L319" i="1"/>
  <c r="N319" i="1"/>
  <c r="L320" i="1"/>
  <c r="N320" i="1"/>
  <c r="L321" i="1"/>
  <c r="N321" i="1"/>
  <c r="L322" i="1"/>
  <c r="N322" i="1"/>
  <c r="L323" i="1"/>
  <c r="N323" i="1"/>
  <c r="L324" i="1"/>
  <c r="N324" i="1"/>
  <c r="L325" i="1"/>
  <c r="N325" i="1"/>
  <c r="L326" i="1"/>
  <c r="N326" i="1"/>
  <c r="L327" i="1"/>
  <c r="N327" i="1"/>
  <c r="L328" i="1"/>
  <c r="N328" i="1"/>
  <c r="L329" i="1"/>
  <c r="N329" i="1"/>
  <c r="L330" i="1"/>
  <c r="N330" i="1"/>
  <c r="L331" i="1"/>
  <c r="N331" i="1"/>
  <c r="L332" i="1"/>
  <c r="N332" i="1"/>
  <c r="L333" i="1"/>
  <c r="N333" i="1"/>
  <c r="L334" i="1"/>
  <c r="N334" i="1"/>
  <c r="L335" i="1"/>
  <c r="N335" i="1"/>
  <c r="L336" i="1"/>
  <c r="N336" i="1"/>
  <c r="L337" i="1"/>
  <c r="N337" i="1"/>
  <c r="L338" i="1"/>
  <c r="N338" i="1"/>
  <c r="L339" i="1"/>
  <c r="N339" i="1"/>
  <c r="L340" i="1"/>
  <c r="N340" i="1"/>
  <c r="L341" i="1"/>
  <c r="N341" i="1"/>
  <c r="L342" i="1"/>
  <c r="N342" i="1"/>
  <c r="L343" i="1"/>
  <c r="N343" i="1"/>
  <c r="L344" i="1"/>
  <c r="N344" i="1"/>
  <c r="L345" i="1"/>
  <c r="N345" i="1"/>
  <c r="L346" i="1"/>
  <c r="N346" i="1"/>
  <c r="L347" i="1"/>
  <c r="N347" i="1"/>
  <c r="L348" i="1"/>
  <c r="N348" i="1"/>
  <c r="L349" i="1"/>
  <c r="N349" i="1"/>
  <c r="L350" i="1"/>
  <c r="N350" i="1"/>
  <c r="L351" i="1"/>
  <c r="N351" i="1"/>
  <c r="L352" i="1"/>
  <c r="N352" i="1"/>
  <c r="L353" i="1"/>
  <c r="N353" i="1"/>
  <c r="L354" i="1"/>
  <c r="N354" i="1"/>
  <c r="L355" i="1"/>
  <c r="N355" i="1"/>
  <c r="L356" i="1"/>
  <c r="N356" i="1"/>
  <c r="L357" i="1"/>
  <c r="N357" i="1"/>
  <c r="L358" i="1"/>
  <c r="N358" i="1"/>
  <c r="L359" i="1"/>
  <c r="N359" i="1"/>
  <c r="L360" i="1"/>
  <c r="N360" i="1"/>
  <c r="L361" i="1"/>
  <c r="N361" i="1"/>
  <c r="L362" i="1"/>
  <c r="N362" i="1"/>
  <c r="L363" i="1"/>
  <c r="N363" i="1"/>
  <c r="L364" i="1"/>
  <c r="N364" i="1"/>
  <c r="L365" i="1"/>
  <c r="N365" i="1"/>
  <c r="L366" i="1"/>
  <c r="N366" i="1"/>
  <c r="L367" i="1"/>
  <c r="N367" i="1"/>
  <c r="L368" i="1"/>
  <c r="N368" i="1"/>
  <c r="L369" i="1"/>
  <c r="N369" i="1"/>
  <c r="L370" i="1"/>
  <c r="N370" i="1"/>
  <c r="L371" i="1"/>
  <c r="N371" i="1"/>
  <c r="L372" i="1"/>
  <c r="N372" i="1"/>
  <c r="L373" i="1"/>
  <c r="N373" i="1"/>
  <c r="L374" i="1"/>
  <c r="N374" i="1"/>
  <c r="L375" i="1"/>
  <c r="N375" i="1"/>
  <c r="L376" i="1"/>
  <c r="N376" i="1"/>
  <c r="L377" i="1"/>
  <c r="N377" i="1"/>
  <c r="L378" i="1"/>
  <c r="N378" i="1"/>
  <c r="L379" i="1"/>
  <c r="N379" i="1"/>
  <c r="L380" i="1"/>
  <c r="N380" i="1"/>
  <c r="L381" i="1"/>
  <c r="N381" i="1"/>
  <c r="L382" i="1"/>
  <c r="N382" i="1"/>
  <c r="L383" i="1"/>
  <c r="N383" i="1"/>
  <c r="L384" i="1"/>
  <c r="N384" i="1"/>
  <c r="L385" i="1"/>
  <c r="N385" i="1"/>
  <c r="L386" i="1"/>
  <c r="N386" i="1"/>
  <c r="L387" i="1"/>
  <c r="N387" i="1"/>
  <c r="L388" i="1"/>
  <c r="N388" i="1"/>
  <c r="L389" i="1"/>
  <c r="N389" i="1"/>
  <c r="L390" i="1"/>
  <c r="N390" i="1"/>
  <c r="L391" i="1"/>
  <c r="N391" i="1"/>
  <c r="L392" i="1"/>
  <c r="N392" i="1"/>
  <c r="L393" i="1"/>
  <c r="N393" i="1"/>
  <c r="L394" i="1"/>
  <c r="N394" i="1"/>
  <c r="L395" i="1"/>
  <c r="N395" i="1"/>
  <c r="L396" i="1"/>
  <c r="N396" i="1"/>
  <c r="L397" i="1"/>
  <c r="N397" i="1"/>
  <c r="L398" i="1"/>
  <c r="N398" i="1"/>
  <c r="L399" i="1"/>
  <c r="N399" i="1"/>
  <c r="L400" i="1"/>
  <c r="N400" i="1"/>
  <c r="L401" i="1"/>
  <c r="N401" i="1"/>
  <c r="L402" i="1"/>
  <c r="N402" i="1"/>
  <c r="L403" i="1"/>
  <c r="N403" i="1"/>
  <c r="L404" i="1"/>
  <c r="N404" i="1"/>
  <c r="L405" i="1"/>
  <c r="N405" i="1"/>
  <c r="L406" i="1"/>
  <c r="N406" i="1"/>
  <c r="L407" i="1"/>
  <c r="N407" i="1"/>
  <c r="L408" i="1"/>
  <c r="N408" i="1"/>
  <c r="L409" i="1"/>
  <c r="N409" i="1"/>
  <c r="L410" i="1"/>
  <c r="N410" i="1"/>
  <c r="L411" i="1"/>
  <c r="N411" i="1"/>
  <c r="L412" i="1"/>
  <c r="N412" i="1"/>
  <c r="L413" i="1"/>
  <c r="N413" i="1"/>
  <c r="L414" i="1"/>
  <c r="N414" i="1"/>
  <c r="L415" i="1"/>
  <c r="N415" i="1"/>
  <c r="L416" i="1"/>
  <c r="N416" i="1"/>
  <c r="L417" i="1"/>
  <c r="N417" i="1"/>
  <c r="L418" i="1"/>
  <c r="N418" i="1"/>
  <c r="L419" i="1"/>
  <c r="N419" i="1"/>
  <c r="L420" i="1"/>
  <c r="N420" i="1"/>
  <c r="L421" i="1"/>
  <c r="N421" i="1"/>
  <c r="L422" i="1"/>
  <c r="N422" i="1"/>
  <c r="L423" i="1"/>
  <c r="N423" i="1"/>
  <c r="L424" i="1"/>
  <c r="N424" i="1"/>
  <c r="L425" i="1"/>
  <c r="N425" i="1"/>
  <c r="L426" i="1"/>
  <c r="N426" i="1"/>
  <c r="L427" i="1"/>
  <c r="N427" i="1"/>
  <c r="L428" i="1"/>
  <c r="N428" i="1"/>
  <c r="L429" i="1"/>
  <c r="N429" i="1"/>
  <c r="L430" i="1"/>
  <c r="N430" i="1"/>
  <c r="L431" i="1"/>
  <c r="N431" i="1"/>
  <c r="L432" i="1"/>
  <c r="N432" i="1"/>
  <c r="L433" i="1"/>
  <c r="N433" i="1"/>
  <c r="L434" i="1"/>
  <c r="N434" i="1"/>
  <c r="L435" i="1"/>
  <c r="N435" i="1"/>
  <c r="L436" i="1"/>
  <c r="N436" i="1"/>
  <c r="L437" i="1"/>
  <c r="N437" i="1"/>
  <c r="L438" i="1"/>
  <c r="N438" i="1"/>
  <c r="L439" i="1"/>
  <c r="N439" i="1"/>
  <c r="L440" i="1"/>
  <c r="N440" i="1"/>
  <c r="L441" i="1"/>
  <c r="N441" i="1"/>
  <c r="L442" i="1"/>
  <c r="N442" i="1"/>
  <c r="L443" i="1"/>
  <c r="N443" i="1"/>
  <c r="L444" i="1"/>
  <c r="N444" i="1"/>
  <c r="L445" i="1"/>
  <c r="N445" i="1"/>
  <c r="L446" i="1"/>
  <c r="N446" i="1"/>
  <c r="L447" i="1"/>
  <c r="N447" i="1"/>
  <c r="L448" i="1"/>
  <c r="N448" i="1"/>
  <c r="L449" i="1"/>
  <c r="N449" i="1"/>
  <c r="L450" i="1"/>
  <c r="N450" i="1"/>
  <c r="L451" i="1"/>
  <c r="N451" i="1"/>
  <c r="L452" i="1"/>
  <c r="N452" i="1"/>
  <c r="L453" i="1"/>
  <c r="N453" i="1"/>
  <c r="L454" i="1"/>
  <c r="N454" i="1"/>
  <c r="L455" i="1"/>
  <c r="N455" i="1"/>
  <c r="L456" i="1"/>
  <c r="N456" i="1"/>
  <c r="L457" i="1"/>
  <c r="N457" i="1"/>
  <c r="L458" i="1"/>
  <c r="N458" i="1"/>
  <c r="L459" i="1"/>
  <c r="N459" i="1"/>
  <c r="L460" i="1"/>
  <c r="N460" i="1"/>
  <c r="L461" i="1"/>
  <c r="N461" i="1"/>
  <c r="L462" i="1"/>
  <c r="N462" i="1"/>
  <c r="L463" i="1"/>
  <c r="N463" i="1"/>
  <c r="L464" i="1"/>
  <c r="N464" i="1"/>
  <c r="L465" i="1"/>
  <c r="N465" i="1"/>
  <c r="L466" i="1"/>
  <c r="N466" i="1"/>
  <c r="L467" i="1"/>
  <c r="N467" i="1"/>
  <c r="L468" i="1"/>
  <c r="N468" i="1"/>
  <c r="L469" i="1"/>
  <c r="N469" i="1"/>
  <c r="L470" i="1"/>
  <c r="N470" i="1"/>
  <c r="L471" i="1"/>
  <c r="N471" i="1"/>
  <c r="L472" i="1"/>
  <c r="N472" i="1"/>
  <c r="L473" i="1"/>
  <c r="N473" i="1"/>
  <c r="L474" i="1"/>
  <c r="N474" i="1"/>
  <c r="L475" i="1"/>
  <c r="N475" i="1"/>
  <c r="L476" i="1"/>
  <c r="N476" i="1"/>
  <c r="L477" i="1"/>
  <c r="N477" i="1"/>
  <c r="L478" i="1"/>
  <c r="N478" i="1"/>
  <c r="L479" i="1"/>
  <c r="N479" i="1"/>
  <c r="L480" i="1"/>
  <c r="N480" i="1"/>
  <c r="L481" i="1"/>
  <c r="N481" i="1"/>
  <c r="L482" i="1"/>
  <c r="N482" i="1"/>
  <c r="L483" i="1"/>
  <c r="N483" i="1"/>
  <c r="L484" i="1"/>
  <c r="N484" i="1"/>
  <c r="L485" i="1"/>
  <c r="N485" i="1"/>
  <c r="L486" i="1"/>
  <c r="N486" i="1"/>
  <c r="L487" i="1"/>
  <c r="N487" i="1"/>
  <c r="L488" i="1"/>
  <c r="N488" i="1"/>
  <c r="L489" i="1"/>
  <c r="N489" i="1"/>
  <c r="L490" i="1"/>
  <c r="N490" i="1"/>
  <c r="L491" i="1"/>
  <c r="N491" i="1"/>
  <c r="L492" i="1"/>
  <c r="N492" i="1"/>
  <c r="L493" i="1"/>
  <c r="N493" i="1"/>
  <c r="L494" i="1"/>
  <c r="N494" i="1"/>
  <c r="L495" i="1"/>
  <c r="N495" i="1"/>
  <c r="L496" i="1"/>
  <c r="N496" i="1"/>
  <c r="L497" i="1"/>
  <c r="N497" i="1"/>
  <c r="L498" i="1"/>
  <c r="N498" i="1"/>
  <c r="L499" i="1"/>
  <c r="N499" i="1"/>
  <c r="L500" i="1"/>
  <c r="N500" i="1"/>
  <c r="L501" i="1"/>
  <c r="N501" i="1"/>
  <c r="L502" i="1"/>
  <c r="N502" i="1"/>
  <c r="L503" i="1"/>
  <c r="N503" i="1"/>
  <c r="L504" i="1"/>
  <c r="N504" i="1"/>
  <c r="L505" i="1"/>
  <c r="N505" i="1"/>
  <c r="L506" i="1"/>
  <c r="N506" i="1"/>
  <c r="L507" i="1"/>
  <c r="N507" i="1"/>
  <c r="L509" i="1"/>
  <c r="N509" i="1"/>
  <c r="L510" i="1"/>
  <c r="N510" i="1"/>
  <c r="L511" i="1"/>
  <c r="N511" i="1"/>
  <c r="L512" i="1"/>
  <c r="N512" i="1"/>
  <c r="L513" i="1"/>
  <c r="N513" i="1"/>
  <c r="L514" i="1"/>
  <c r="N514" i="1"/>
  <c r="L515" i="1"/>
  <c r="N515" i="1"/>
  <c r="L516" i="1"/>
  <c r="N516" i="1"/>
  <c r="L517" i="1"/>
  <c r="N517" i="1"/>
  <c r="L518" i="1"/>
  <c r="N518" i="1"/>
  <c r="L519" i="1"/>
  <c r="N519" i="1"/>
  <c r="L520" i="1"/>
  <c r="N520" i="1"/>
  <c r="L521" i="1"/>
  <c r="N521" i="1"/>
  <c r="L522" i="1"/>
  <c r="N522" i="1"/>
  <c r="L523" i="1"/>
  <c r="N523" i="1"/>
  <c r="L524" i="1"/>
  <c r="N524" i="1"/>
  <c r="L525" i="1"/>
  <c r="N525" i="1"/>
  <c r="L526" i="1"/>
  <c r="N526" i="1"/>
  <c r="L527" i="1"/>
  <c r="N527" i="1"/>
  <c r="L528" i="1"/>
  <c r="N528" i="1"/>
  <c r="L530" i="1"/>
  <c r="N530" i="1"/>
  <c r="L531" i="1"/>
  <c r="N531" i="1"/>
  <c r="L532" i="1"/>
  <c r="N532" i="1"/>
  <c r="L533" i="1"/>
  <c r="N533" i="1"/>
  <c r="L534" i="1"/>
  <c r="N534" i="1"/>
  <c r="L535" i="1"/>
  <c r="N535" i="1"/>
  <c r="L536" i="1"/>
  <c r="N536" i="1"/>
  <c r="L537" i="1"/>
  <c r="N537" i="1"/>
  <c r="L538" i="1"/>
  <c r="N538" i="1"/>
  <c r="L539" i="1"/>
  <c r="N539" i="1"/>
  <c r="L540" i="1"/>
  <c r="N540" i="1"/>
  <c r="L541" i="1"/>
  <c r="N541" i="1"/>
  <c r="L542" i="1"/>
  <c r="N542" i="1"/>
  <c r="L543" i="1"/>
  <c r="N543" i="1"/>
  <c r="L544" i="1"/>
  <c r="N544" i="1"/>
  <c r="L545" i="1"/>
  <c r="N545" i="1"/>
  <c r="L546" i="1"/>
  <c r="N546" i="1"/>
  <c r="L547" i="1"/>
  <c r="N547" i="1"/>
  <c r="L548" i="1"/>
  <c r="N548" i="1"/>
  <c r="L549" i="1"/>
  <c r="N549" i="1"/>
  <c r="L550" i="1"/>
  <c r="N550" i="1"/>
  <c r="L551" i="1"/>
  <c r="N551" i="1"/>
  <c r="L552" i="1"/>
  <c r="N552" i="1"/>
  <c r="L553" i="1"/>
  <c r="N553" i="1"/>
  <c r="L554" i="1"/>
  <c r="N554" i="1"/>
  <c r="L555" i="1"/>
  <c r="N555" i="1"/>
  <c r="L556" i="1"/>
  <c r="N556" i="1"/>
  <c r="L557" i="1"/>
  <c r="N557" i="1"/>
  <c r="L558" i="1"/>
  <c r="N558" i="1"/>
  <c r="L559" i="1"/>
  <c r="N559" i="1"/>
  <c r="L560" i="1"/>
  <c r="N560" i="1"/>
  <c r="L561" i="1"/>
  <c r="N561" i="1"/>
  <c r="L562" i="1"/>
  <c r="N562" i="1"/>
  <c r="L563" i="1"/>
  <c r="N563" i="1"/>
  <c r="L564" i="1"/>
  <c r="N564" i="1"/>
  <c r="L565" i="1"/>
  <c r="N565" i="1"/>
  <c r="L566" i="1"/>
  <c r="N566" i="1"/>
  <c r="L567" i="1"/>
  <c r="N567" i="1"/>
  <c r="L568" i="1"/>
  <c r="N568" i="1"/>
  <c r="L569" i="1"/>
  <c r="N569" i="1"/>
  <c r="L570" i="1"/>
  <c r="N570" i="1"/>
  <c r="L571" i="1"/>
  <c r="N571" i="1"/>
  <c r="L572" i="1"/>
  <c r="N572" i="1"/>
  <c r="L573" i="1"/>
  <c r="N573" i="1"/>
  <c r="L574" i="1"/>
  <c r="N574" i="1"/>
  <c r="L575" i="1"/>
  <c r="N575" i="1"/>
  <c r="L576" i="1"/>
  <c r="N576" i="1"/>
  <c r="L577" i="1"/>
  <c r="N577" i="1"/>
  <c r="L578" i="1"/>
  <c r="N578" i="1"/>
  <c r="L579" i="1"/>
  <c r="N579" i="1"/>
  <c r="L580" i="1"/>
  <c r="N580" i="1"/>
  <c r="L581" i="1"/>
  <c r="N581" i="1"/>
  <c r="L582" i="1"/>
  <c r="N582" i="1"/>
  <c r="L583" i="1"/>
  <c r="N583" i="1"/>
  <c r="L584" i="1"/>
  <c r="N584" i="1"/>
  <c r="L585" i="1"/>
  <c r="N585" i="1"/>
  <c r="L586" i="1"/>
  <c r="N586" i="1"/>
  <c r="L587" i="1"/>
  <c r="N587" i="1"/>
  <c r="L588" i="1"/>
  <c r="N588" i="1"/>
  <c r="L589" i="1"/>
  <c r="N589" i="1"/>
  <c r="L590" i="1"/>
  <c r="N590" i="1"/>
  <c r="L591" i="1"/>
  <c r="N591" i="1"/>
  <c r="L592" i="1"/>
  <c r="N592" i="1"/>
  <c r="L593" i="1"/>
  <c r="N593" i="1"/>
  <c r="L594" i="1"/>
  <c r="N594" i="1"/>
  <c r="L595" i="1"/>
  <c r="N595" i="1"/>
  <c r="L596" i="1"/>
  <c r="N596" i="1"/>
  <c r="L597" i="1"/>
  <c r="N597" i="1"/>
  <c r="L598" i="1"/>
  <c r="N598" i="1"/>
  <c r="L599" i="1"/>
  <c r="N599" i="1"/>
  <c r="L600" i="1"/>
  <c r="N600" i="1"/>
  <c r="L601" i="1"/>
  <c r="N601" i="1"/>
  <c r="L602" i="1"/>
  <c r="N602" i="1"/>
  <c r="L603" i="1"/>
  <c r="N603" i="1"/>
  <c r="L604" i="1"/>
  <c r="N604" i="1"/>
  <c r="L605" i="1"/>
  <c r="N605" i="1"/>
  <c r="L606" i="1"/>
  <c r="N606" i="1"/>
  <c r="L607" i="1"/>
  <c r="N607" i="1"/>
  <c r="L608" i="1"/>
  <c r="N608" i="1"/>
  <c r="L609" i="1"/>
  <c r="N609" i="1"/>
  <c r="L610" i="1"/>
  <c r="N610" i="1"/>
  <c r="L611" i="1"/>
  <c r="N611" i="1"/>
  <c r="L612" i="1"/>
  <c r="N612" i="1"/>
  <c r="L613" i="1"/>
  <c r="N613" i="1"/>
  <c r="L614" i="1"/>
  <c r="N614" i="1"/>
  <c r="L615" i="1"/>
  <c r="N615" i="1"/>
  <c r="L616" i="1"/>
  <c r="N616" i="1"/>
  <c r="L617" i="1"/>
  <c r="N617" i="1"/>
  <c r="L618" i="1"/>
  <c r="N618" i="1"/>
  <c r="L619" i="1"/>
  <c r="N619" i="1"/>
  <c r="L620" i="1"/>
  <c r="N620" i="1"/>
  <c r="L621" i="1"/>
  <c r="N621" i="1"/>
  <c r="L622" i="1"/>
  <c r="N622" i="1"/>
  <c r="L623" i="1"/>
  <c r="N623" i="1"/>
  <c r="L624" i="1"/>
  <c r="N624" i="1"/>
  <c r="L625" i="1"/>
  <c r="N625" i="1"/>
  <c r="L626" i="1"/>
  <c r="N626" i="1"/>
  <c r="L627" i="1"/>
  <c r="N627" i="1"/>
  <c r="L628" i="1"/>
  <c r="N628" i="1"/>
  <c r="L629" i="1"/>
  <c r="N629" i="1"/>
  <c r="L630" i="1"/>
  <c r="N630" i="1"/>
  <c r="L631" i="1"/>
  <c r="N631" i="1"/>
  <c r="L632" i="1"/>
  <c r="N632" i="1"/>
  <c r="L633" i="1"/>
  <c r="N633" i="1"/>
  <c r="L634" i="1"/>
  <c r="N634" i="1"/>
  <c r="L635" i="1"/>
  <c r="N635" i="1"/>
  <c r="L636" i="1"/>
  <c r="N636" i="1"/>
  <c r="L637" i="1"/>
  <c r="N637" i="1"/>
  <c r="L638" i="1"/>
  <c r="N638" i="1"/>
  <c r="L639" i="1"/>
  <c r="N639" i="1"/>
  <c r="L640" i="1"/>
  <c r="N640" i="1"/>
  <c r="L641" i="1"/>
  <c r="N641" i="1"/>
  <c r="L642" i="1"/>
  <c r="N642" i="1"/>
  <c r="L643" i="1"/>
  <c r="N643" i="1"/>
  <c r="L645" i="1"/>
  <c r="N645" i="1"/>
  <c r="L646" i="1"/>
  <c r="N646" i="1"/>
  <c r="L647" i="1"/>
  <c r="N647" i="1"/>
  <c r="L648" i="1"/>
  <c r="N648" i="1"/>
  <c r="L649" i="1"/>
  <c r="N649" i="1"/>
  <c r="L650" i="1"/>
  <c r="N650" i="1"/>
  <c r="L651" i="1"/>
  <c r="N651" i="1"/>
  <c r="L652" i="1"/>
  <c r="N652" i="1"/>
  <c r="L653" i="1"/>
  <c r="N653" i="1"/>
  <c r="L654" i="1"/>
  <c r="N654" i="1"/>
  <c r="L655" i="1"/>
  <c r="N655" i="1"/>
  <c r="L656" i="1"/>
  <c r="N656" i="1"/>
  <c r="L657" i="1"/>
  <c r="N657" i="1"/>
  <c r="L658" i="1"/>
  <c r="N658" i="1"/>
  <c r="L659" i="1"/>
  <c r="N659" i="1"/>
  <c r="L660" i="1"/>
  <c r="N660" i="1"/>
  <c r="L661" i="1"/>
  <c r="N661" i="1"/>
  <c r="L662" i="1"/>
  <c r="N662" i="1"/>
  <c r="L663" i="1"/>
  <c r="N663" i="1"/>
  <c r="L664" i="1"/>
  <c r="N664" i="1"/>
  <c r="L665" i="1"/>
  <c r="N665" i="1"/>
  <c r="L666" i="1"/>
  <c r="N666" i="1"/>
  <c r="L667" i="1"/>
  <c r="N667" i="1"/>
  <c r="L668" i="1"/>
  <c r="N668" i="1"/>
  <c r="L669" i="1"/>
  <c r="N669" i="1"/>
  <c r="L670" i="1"/>
  <c r="N670" i="1"/>
  <c r="L671" i="1"/>
  <c r="N671" i="1"/>
  <c r="L672" i="1"/>
  <c r="N672" i="1"/>
  <c r="L673" i="1"/>
  <c r="N673" i="1"/>
  <c r="L674" i="1"/>
  <c r="N674" i="1"/>
  <c r="L675" i="1"/>
  <c r="N675" i="1"/>
  <c r="L676" i="1"/>
  <c r="N676" i="1"/>
  <c r="L677" i="1"/>
  <c r="N677" i="1"/>
  <c r="L678" i="1"/>
  <c r="N678" i="1"/>
  <c r="L679" i="1"/>
  <c r="N679" i="1"/>
  <c r="L680" i="1"/>
  <c r="N680" i="1"/>
  <c r="L681" i="1"/>
  <c r="N681" i="1"/>
  <c r="L682" i="1"/>
  <c r="N682" i="1"/>
  <c r="L683" i="1"/>
  <c r="N683" i="1"/>
  <c r="L684" i="1"/>
  <c r="N684" i="1"/>
  <c r="L685" i="1"/>
  <c r="N685" i="1"/>
  <c r="L686" i="1"/>
  <c r="N686" i="1"/>
  <c r="L687" i="1"/>
  <c r="N687" i="1"/>
  <c r="L688" i="1"/>
  <c r="N688" i="1"/>
  <c r="L689" i="1"/>
  <c r="N689" i="1"/>
  <c r="L690" i="1"/>
  <c r="N690" i="1"/>
  <c r="L691" i="1"/>
  <c r="N691" i="1"/>
  <c r="L692" i="1"/>
  <c r="N692" i="1"/>
  <c r="L693" i="1"/>
  <c r="N693" i="1"/>
  <c r="L694" i="1"/>
  <c r="N694" i="1"/>
  <c r="L695" i="1"/>
  <c r="N695" i="1"/>
  <c r="L696" i="1"/>
  <c r="N696" i="1"/>
  <c r="L697" i="1"/>
  <c r="N697" i="1"/>
  <c r="L698" i="1"/>
  <c r="N698" i="1"/>
  <c r="L699" i="1"/>
  <c r="N699" i="1"/>
  <c r="L700" i="1"/>
  <c r="N700" i="1"/>
  <c r="L701" i="1"/>
  <c r="N701" i="1"/>
  <c r="L702" i="1"/>
  <c r="N702" i="1"/>
  <c r="L703" i="1"/>
  <c r="N703" i="1"/>
  <c r="L704" i="1"/>
  <c r="N704" i="1"/>
  <c r="L705" i="1"/>
  <c r="N705" i="1"/>
  <c r="L706" i="1"/>
  <c r="N706" i="1"/>
  <c r="L707" i="1"/>
  <c r="N707" i="1"/>
  <c r="L708" i="1"/>
  <c r="N708" i="1"/>
  <c r="L709" i="1"/>
  <c r="N709" i="1"/>
  <c r="L710" i="1"/>
  <c r="N710" i="1"/>
  <c r="L711" i="1"/>
  <c r="N711" i="1"/>
  <c r="L712" i="1"/>
  <c r="N712" i="1"/>
  <c r="L713" i="1"/>
  <c r="N713" i="1"/>
  <c r="L714" i="1"/>
  <c r="N714" i="1"/>
  <c r="L715" i="1"/>
  <c r="N715" i="1"/>
  <c r="L716" i="1"/>
  <c r="N716" i="1"/>
  <c r="L717" i="1"/>
  <c r="N717" i="1"/>
  <c r="L718" i="1"/>
  <c r="N718" i="1"/>
  <c r="L719" i="1"/>
  <c r="N719" i="1"/>
  <c r="L720" i="1"/>
  <c r="N720" i="1"/>
  <c r="L721" i="1"/>
  <c r="N721" i="1"/>
  <c r="L722" i="1"/>
  <c r="N722" i="1"/>
  <c r="L723" i="1"/>
  <c r="N723" i="1"/>
  <c r="L724" i="1"/>
  <c r="N724" i="1"/>
  <c r="L725" i="1"/>
  <c r="N725" i="1"/>
  <c r="L726" i="1"/>
  <c r="N726" i="1"/>
  <c r="L727" i="1"/>
  <c r="N727" i="1"/>
  <c r="L728" i="1"/>
  <c r="N728" i="1"/>
  <c r="L729" i="1"/>
  <c r="N729" i="1"/>
  <c r="L730" i="1"/>
  <c r="N730" i="1"/>
  <c r="L731" i="1"/>
  <c r="N731" i="1"/>
  <c r="L732" i="1"/>
  <c r="N732" i="1"/>
  <c r="L733" i="1"/>
  <c r="N733" i="1"/>
  <c r="L734" i="1"/>
  <c r="N734" i="1"/>
  <c r="L735" i="1"/>
  <c r="N735" i="1"/>
  <c r="L736" i="1"/>
  <c r="N736" i="1"/>
  <c r="L737" i="1"/>
  <c r="N737" i="1"/>
  <c r="L738" i="1"/>
  <c r="N738" i="1"/>
  <c r="L739" i="1"/>
  <c r="N739" i="1"/>
  <c r="L740" i="1"/>
  <c r="N740" i="1"/>
  <c r="L741" i="1"/>
  <c r="N741" i="1"/>
  <c r="L742" i="1"/>
  <c r="N742" i="1"/>
  <c r="L743" i="1"/>
  <c r="N743" i="1"/>
  <c r="L744" i="1"/>
  <c r="N744" i="1"/>
  <c r="L745" i="1"/>
  <c r="N745" i="1"/>
  <c r="L746" i="1"/>
  <c r="N746" i="1"/>
  <c r="L747" i="1"/>
  <c r="N747" i="1"/>
  <c r="L748" i="1"/>
  <c r="N748" i="1"/>
  <c r="L749" i="1"/>
  <c r="N749" i="1"/>
  <c r="L750" i="1"/>
  <c r="N750" i="1"/>
  <c r="L751" i="1"/>
  <c r="N751" i="1"/>
  <c r="L752" i="1"/>
  <c r="N752" i="1"/>
  <c r="L753" i="1"/>
  <c r="N753" i="1"/>
  <c r="L754" i="1"/>
  <c r="N754" i="1"/>
  <c r="L755" i="1"/>
  <c r="N755" i="1"/>
  <c r="L756" i="1"/>
  <c r="N756" i="1"/>
  <c r="L757" i="1"/>
  <c r="N757" i="1"/>
  <c r="L758" i="1"/>
  <c r="N758" i="1"/>
  <c r="L759" i="1"/>
  <c r="N759" i="1"/>
  <c r="L760" i="1"/>
  <c r="N760" i="1"/>
  <c r="L761" i="1"/>
  <c r="N761" i="1"/>
  <c r="L762" i="1"/>
  <c r="N762" i="1"/>
  <c r="L763" i="1"/>
  <c r="N763" i="1"/>
  <c r="L764" i="1"/>
  <c r="N764" i="1"/>
  <c r="L765" i="1"/>
  <c r="N765" i="1"/>
  <c r="L766" i="1"/>
  <c r="N766" i="1"/>
  <c r="L767" i="1"/>
  <c r="N767" i="1"/>
  <c r="L768" i="1"/>
  <c r="N768" i="1"/>
  <c r="L769" i="1"/>
  <c r="N769" i="1"/>
  <c r="L770" i="1"/>
  <c r="N770" i="1"/>
  <c r="L771" i="1"/>
  <c r="N771" i="1"/>
  <c r="L772" i="1"/>
  <c r="N772" i="1"/>
  <c r="L773" i="1"/>
  <c r="N773" i="1"/>
  <c r="L774" i="1"/>
  <c r="N774" i="1"/>
  <c r="L775" i="1"/>
  <c r="N775" i="1"/>
  <c r="L776" i="1"/>
  <c r="N776" i="1"/>
  <c r="L777" i="1"/>
  <c r="N777" i="1"/>
  <c r="L778" i="1"/>
  <c r="N778" i="1"/>
  <c r="L779" i="1"/>
  <c r="N779" i="1"/>
  <c r="L780" i="1"/>
  <c r="N780" i="1"/>
  <c r="L781" i="1"/>
  <c r="N781" i="1"/>
  <c r="L782" i="1"/>
  <c r="N782" i="1"/>
  <c r="L783" i="1"/>
  <c r="N783" i="1"/>
  <c r="L784" i="1"/>
  <c r="N784" i="1"/>
  <c r="L785" i="1"/>
  <c r="N785" i="1"/>
  <c r="L786" i="1"/>
  <c r="N786" i="1"/>
  <c r="L787" i="1"/>
  <c r="N787" i="1"/>
  <c r="L788" i="1"/>
  <c r="N788" i="1"/>
  <c r="L789" i="1"/>
  <c r="N789" i="1"/>
  <c r="L790" i="1"/>
  <c r="N790" i="1"/>
  <c r="L791" i="1"/>
  <c r="N791" i="1"/>
  <c r="L792" i="1"/>
  <c r="N792" i="1"/>
  <c r="L793" i="1"/>
  <c r="N793" i="1"/>
  <c r="L794" i="1"/>
  <c r="N794" i="1"/>
  <c r="L795" i="1"/>
  <c r="N795" i="1"/>
  <c r="L796" i="1"/>
  <c r="N796" i="1"/>
  <c r="L797" i="1"/>
  <c r="N797" i="1"/>
  <c r="L798" i="1"/>
  <c r="N798" i="1"/>
  <c r="L799" i="1"/>
  <c r="N799" i="1"/>
  <c r="L800" i="1"/>
  <c r="N800" i="1"/>
  <c r="L801" i="1"/>
  <c r="N801" i="1"/>
  <c r="L802" i="1"/>
  <c r="N802" i="1"/>
  <c r="L803" i="1"/>
  <c r="N803" i="1"/>
  <c r="L804" i="1"/>
  <c r="N804" i="1"/>
  <c r="L805" i="1"/>
  <c r="N805" i="1"/>
  <c r="L806" i="1"/>
  <c r="N806" i="1"/>
  <c r="L807" i="1"/>
  <c r="N807" i="1"/>
  <c r="L808" i="1"/>
  <c r="N808" i="1"/>
  <c r="L809" i="1"/>
  <c r="N809" i="1"/>
  <c r="L810" i="1"/>
  <c r="N810" i="1"/>
  <c r="L811" i="1"/>
  <c r="N811" i="1"/>
  <c r="L812" i="1"/>
  <c r="N812" i="1"/>
  <c r="L813" i="1"/>
  <c r="N813" i="1"/>
  <c r="L814" i="1"/>
  <c r="N814" i="1"/>
  <c r="L815" i="1"/>
  <c r="N815" i="1"/>
  <c r="L816" i="1"/>
  <c r="N816" i="1"/>
  <c r="L817" i="1"/>
  <c r="N817" i="1"/>
  <c r="L818" i="1"/>
  <c r="N818" i="1"/>
  <c r="L819" i="1"/>
  <c r="N819" i="1"/>
  <c r="L820" i="1"/>
  <c r="N820" i="1"/>
  <c r="L821" i="1"/>
  <c r="N821" i="1"/>
  <c r="L822" i="1"/>
  <c r="N822" i="1"/>
  <c r="L823" i="1"/>
  <c r="N823" i="1"/>
  <c r="L824" i="1"/>
  <c r="N824" i="1"/>
  <c r="L825" i="1"/>
  <c r="N825" i="1"/>
  <c r="L826" i="1"/>
  <c r="N826" i="1"/>
  <c r="L827" i="1"/>
  <c r="N827" i="1"/>
  <c r="L828" i="1"/>
  <c r="N828" i="1"/>
  <c r="L829" i="1"/>
  <c r="N829" i="1"/>
  <c r="L830" i="1"/>
  <c r="N830" i="1"/>
  <c r="L831" i="1"/>
  <c r="N831" i="1"/>
  <c r="L832" i="1"/>
  <c r="N832" i="1"/>
  <c r="L833" i="1"/>
  <c r="N833" i="1"/>
  <c r="L834" i="1"/>
  <c r="N834" i="1"/>
  <c r="L835" i="1"/>
  <c r="N835" i="1"/>
  <c r="L836" i="1"/>
  <c r="N836" i="1"/>
  <c r="L837" i="1"/>
  <c r="N837" i="1"/>
  <c r="L838" i="1"/>
  <c r="N838" i="1"/>
  <c r="L839" i="1"/>
  <c r="N839" i="1"/>
  <c r="L840" i="1"/>
  <c r="N840" i="1"/>
  <c r="L841" i="1"/>
  <c r="N841" i="1"/>
  <c r="L842" i="1"/>
  <c r="N842" i="1"/>
  <c r="L843" i="1"/>
  <c r="N843" i="1"/>
  <c r="L844" i="1"/>
  <c r="N844" i="1"/>
  <c r="L845" i="1"/>
  <c r="N845" i="1"/>
  <c r="L846" i="1"/>
  <c r="N846" i="1"/>
  <c r="L847" i="1"/>
  <c r="N847" i="1"/>
  <c r="L848" i="1"/>
  <c r="N848" i="1"/>
  <c r="L849" i="1"/>
  <c r="N849" i="1"/>
  <c r="L850" i="1"/>
  <c r="N850" i="1"/>
  <c r="L851" i="1"/>
  <c r="N851" i="1"/>
  <c r="L852" i="1"/>
  <c r="N852" i="1"/>
  <c r="L853" i="1"/>
  <c r="N853" i="1"/>
  <c r="L854" i="1"/>
  <c r="N854" i="1"/>
  <c r="L855" i="1"/>
  <c r="N855" i="1"/>
  <c r="L856" i="1"/>
  <c r="N856" i="1"/>
  <c r="L857" i="1"/>
  <c r="N857" i="1"/>
  <c r="L858" i="1"/>
  <c r="N858" i="1"/>
  <c r="L859" i="1"/>
  <c r="N859" i="1"/>
  <c r="L860" i="1"/>
  <c r="N860" i="1"/>
  <c r="L861" i="1"/>
  <c r="N861" i="1"/>
  <c r="L862" i="1"/>
  <c r="N862" i="1"/>
  <c r="L863" i="1"/>
  <c r="N863" i="1"/>
  <c r="L864" i="1"/>
  <c r="N864" i="1"/>
  <c r="L865" i="1"/>
  <c r="N865" i="1"/>
  <c r="L866" i="1"/>
  <c r="N866" i="1"/>
  <c r="L867" i="1"/>
  <c r="N867" i="1"/>
  <c r="L868" i="1"/>
  <c r="N868" i="1"/>
  <c r="L869" i="1"/>
  <c r="N869" i="1"/>
  <c r="L870" i="1"/>
  <c r="N870" i="1"/>
  <c r="L871" i="1"/>
  <c r="N871" i="1"/>
  <c r="L872" i="1"/>
  <c r="N872" i="1"/>
  <c r="L873" i="1"/>
  <c r="N873" i="1"/>
  <c r="L874" i="1"/>
  <c r="N874" i="1"/>
  <c r="L875" i="1"/>
  <c r="N875" i="1"/>
  <c r="L876" i="1"/>
  <c r="N876" i="1"/>
  <c r="L877" i="1"/>
  <c r="N877" i="1"/>
  <c r="L878" i="1"/>
  <c r="N878" i="1"/>
  <c r="L879" i="1"/>
  <c r="N879" i="1"/>
  <c r="L880" i="1"/>
  <c r="N880" i="1"/>
  <c r="L881" i="1"/>
  <c r="N881" i="1"/>
  <c r="L882" i="1"/>
  <c r="N882" i="1"/>
  <c r="L883" i="1"/>
  <c r="N883" i="1"/>
  <c r="L884" i="1"/>
  <c r="N884" i="1"/>
  <c r="L885" i="1"/>
  <c r="N885" i="1"/>
  <c r="L886" i="1"/>
  <c r="N886" i="1"/>
  <c r="L887" i="1"/>
  <c r="N887" i="1"/>
  <c r="L888" i="1"/>
  <c r="N888" i="1"/>
  <c r="L889" i="1"/>
  <c r="N889" i="1"/>
  <c r="L890" i="1"/>
  <c r="N890" i="1"/>
  <c r="L891" i="1"/>
  <c r="N891" i="1"/>
  <c r="L892" i="1"/>
  <c r="N892" i="1"/>
  <c r="L893" i="1"/>
  <c r="N893" i="1"/>
  <c r="L894" i="1"/>
  <c r="N894" i="1"/>
  <c r="L895" i="1"/>
  <c r="N895" i="1"/>
  <c r="L896" i="1"/>
  <c r="N896" i="1"/>
  <c r="L897" i="1"/>
  <c r="N897" i="1"/>
  <c r="L898" i="1"/>
  <c r="N898" i="1"/>
  <c r="L899" i="1"/>
  <c r="N899" i="1"/>
  <c r="L900" i="1"/>
  <c r="N900" i="1"/>
  <c r="L901" i="1"/>
  <c r="N901" i="1"/>
  <c r="L902" i="1"/>
  <c r="N902" i="1"/>
  <c r="L903" i="1"/>
  <c r="N903" i="1"/>
  <c r="L904" i="1"/>
  <c r="N904" i="1"/>
  <c r="L905" i="1"/>
  <c r="N905" i="1"/>
  <c r="L906" i="1"/>
  <c r="N906" i="1"/>
  <c r="L907" i="1"/>
  <c r="N907" i="1"/>
  <c r="L908" i="1"/>
  <c r="N908" i="1"/>
  <c r="L909" i="1"/>
  <c r="N909" i="1"/>
  <c r="L910" i="1"/>
  <c r="N910" i="1"/>
  <c r="L911" i="1"/>
  <c r="N911" i="1"/>
  <c r="L912" i="1"/>
  <c r="N912" i="1"/>
  <c r="L913" i="1"/>
  <c r="N913" i="1"/>
  <c r="L914" i="1"/>
  <c r="N914" i="1"/>
  <c r="L915" i="1"/>
  <c r="N915" i="1"/>
  <c r="L916" i="1"/>
  <c r="N916" i="1"/>
  <c r="L917" i="1"/>
  <c r="N917" i="1"/>
  <c r="L918" i="1"/>
  <c r="N918" i="1"/>
  <c r="L919" i="1"/>
  <c r="N919" i="1"/>
  <c r="L920" i="1"/>
  <c r="N920" i="1"/>
  <c r="L921" i="1"/>
  <c r="N921" i="1"/>
  <c r="L922" i="1"/>
  <c r="N922" i="1"/>
  <c r="L923" i="1"/>
  <c r="N923" i="1"/>
  <c r="L924" i="1"/>
  <c r="N924" i="1"/>
  <c r="L925" i="1"/>
  <c r="N925" i="1"/>
  <c r="L926" i="1"/>
  <c r="N926" i="1"/>
  <c r="L927" i="1"/>
  <c r="N927" i="1"/>
  <c r="L928" i="1"/>
  <c r="N928" i="1"/>
  <c r="L929" i="1"/>
  <c r="N929" i="1"/>
  <c r="L930" i="1"/>
  <c r="N930" i="1"/>
  <c r="L931" i="1"/>
  <c r="N931" i="1"/>
  <c r="L932" i="1"/>
  <c r="N932" i="1"/>
  <c r="L933" i="1"/>
  <c r="N933" i="1"/>
  <c r="L934" i="1"/>
  <c r="N934" i="1"/>
  <c r="L935" i="1"/>
  <c r="N935" i="1"/>
  <c r="L936" i="1"/>
  <c r="N936" i="1"/>
  <c r="L937" i="1"/>
  <c r="N937" i="1"/>
  <c r="L938" i="1"/>
  <c r="N938" i="1"/>
  <c r="L939" i="1"/>
  <c r="N939" i="1"/>
  <c r="L940" i="1"/>
  <c r="N940" i="1"/>
  <c r="L941" i="1"/>
  <c r="N941" i="1"/>
  <c r="L942" i="1"/>
  <c r="N942" i="1"/>
  <c r="L943" i="1"/>
  <c r="N943" i="1"/>
  <c r="L944" i="1"/>
  <c r="N944" i="1"/>
  <c r="L945" i="1"/>
  <c r="N945" i="1"/>
  <c r="L946" i="1"/>
  <c r="N946" i="1"/>
  <c r="L947" i="1"/>
  <c r="N947" i="1"/>
  <c r="L948" i="1"/>
  <c r="N948" i="1"/>
  <c r="L949" i="1"/>
  <c r="N949" i="1"/>
  <c r="L950" i="1"/>
  <c r="N950" i="1"/>
  <c r="L951" i="1"/>
  <c r="N951" i="1"/>
  <c r="L952" i="1"/>
  <c r="N952" i="1"/>
  <c r="L953" i="1"/>
  <c r="N953" i="1"/>
  <c r="L954" i="1"/>
  <c r="N954" i="1"/>
  <c r="L955" i="1"/>
  <c r="N955" i="1"/>
  <c r="L956" i="1"/>
  <c r="N956" i="1"/>
  <c r="L957" i="1"/>
  <c r="N957" i="1"/>
  <c r="L958" i="1"/>
  <c r="N958" i="1"/>
  <c r="L959" i="1"/>
  <c r="N959" i="1"/>
  <c r="L960" i="1"/>
  <c r="N960" i="1"/>
  <c r="L961" i="1"/>
  <c r="N961" i="1"/>
  <c r="L962" i="1"/>
  <c r="N962" i="1"/>
  <c r="L963" i="1"/>
  <c r="N963" i="1"/>
  <c r="L964" i="1"/>
  <c r="N964" i="1"/>
  <c r="L965" i="1"/>
  <c r="N965" i="1"/>
  <c r="L966" i="1"/>
  <c r="N966" i="1"/>
  <c r="L967" i="1"/>
  <c r="N967" i="1"/>
  <c r="L968" i="1"/>
  <c r="N968" i="1"/>
  <c r="L969" i="1"/>
  <c r="N969" i="1"/>
  <c r="L970" i="1"/>
  <c r="N970" i="1"/>
  <c r="L971" i="1"/>
  <c r="N971" i="1"/>
  <c r="L972" i="1"/>
  <c r="N972" i="1"/>
  <c r="L973" i="1"/>
  <c r="N973" i="1"/>
  <c r="L974" i="1"/>
  <c r="N974" i="1"/>
  <c r="L975" i="1"/>
  <c r="N975" i="1"/>
  <c r="L976" i="1"/>
  <c r="N976" i="1"/>
  <c r="L977" i="1"/>
  <c r="N977" i="1"/>
  <c r="L978" i="1"/>
  <c r="N978" i="1"/>
  <c r="L979" i="1"/>
  <c r="N979" i="1"/>
  <c r="L980" i="1"/>
  <c r="N980" i="1"/>
  <c r="L981" i="1"/>
  <c r="N981" i="1"/>
  <c r="L982" i="1"/>
  <c r="N982" i="1"/>
  <c r="L983" i="1"/>
  <c r="N983" i="1"/>
  <c r="L984" i="1"/>
  <c r="N984" i="1"/>
  <c r="L985" i="1"/>
  <c r="N985" i="1"/>
  <c r="L986" i="1"/>
  <c r="N986" i="1"/>
  <c r="L987" i="1"/>
  <c r="N987" i="1"/>
  <c r="L988" i="1"/>
  <c r="N988" i="1"/>
  <c r="L989" i="1"/>
  <c r="N989" i="1"/>
  <c r="L990" i="1"/>
  <c r="N990" i="1"/>
  <c r="L991" i="1"/>
  <c r="N991" i="1"/>
  <c r="L992" i="1"/>
  <c r="N992" i="1"/>
  <c r="L993" i="1"/>
  <c r="N993" i="1"/>
  <c r="L994" i="1"/>
  <c r="N994" i="1"/>
  <c r="L995" i="1"/>
  <c r="N995" i="1"/>
  <c r="L996" i="1"/>
  <c r="N996" i="1"/>
  <c r="L997" i="1"/>
  <c r="N997" i="1"/>
  <c r="L998" i="1"/>
  <c r="N998" i="1"/>
  <c r="L999" i="1"/>
  <c r="N999" i="1"/>
  <c r="L1000" i="1"/>
  <c r="N1000" i="1"/>
  <c r="L1001" i="1"/>
  <c r="N1001" i="1"/>
  <c r="L1002" i="1"/>
  <c r="N1002" i="1"/>
  <c r="L1003" i="1"/>
  <c r="N1003" i="1"/>
  <c r="L1004" i="1"/>
  <c r="N1004" i="1"/>
  <c r="L1005" i="1"/>
  <c r="N1005" i="1"/>
  <c r="L1006" i="1"/>
  <c r="N1006" i="1"/>
  <c r="L1007" i="1"/>
  <c r="N1007" i="1"/>
  <c r="L1008" i="1"/>
  <c r="N1008" i="1"/>
  <c r="L1009" i="1"/>
  <c r="N1009" i="1"/>
  <c r="L1010" i="1"/>
  <c r="N1010" i="1"/>
  <c r="L1011" i="1"/>
  <c r="N1011" i="1"/>
  <c r="L1012" i="1"/>
  <c r="N1012" i="1"/>
  <c r="L1013" i="1"/>
  <c r="N1013" i="1"/>
  <c r="L1014" i="1"/>
  <c r="N1014" i="1"/>
  <c r="L1015" i="1"/>
  <c r="N1015" i="1"/>
  <c r="L1016" i="1"/>
  <c r="N1016" i="1"/>
  <c r="L1017" i="1"/>
  <c r="N1017" i="1"/>
  <c r="L1018" i="1"/>
  <c r="N1018" i="1"/>
  <c r="L1019" i="1"/>
  <c r="N1019" i="1"/>
  <c r="L1020" i="1"/>
  <c r="N1020" i="1"/>
  <c r="L1021" i="1"/>
  <c r="N1021" i="1"/>
  <c r="L1022" i="1"/>
  <c r="N1022" i="1"/>
  <c r="L1023" i="1"/>
  <c r="N1023" i="1"/>
  <c r="L1024" i="1"/>
  <c r="N1024" i="1"/>
  <c r="L1025" i="1"/>
  <c r="N1025" i="1"/>
  <c r="L1026" i="1"/>
  <c r="N1026" i="1"/>
  <c r="L1027" i="1"/>
  <c r="N1027" i="1"/>
  <c r="L1028" i="1"/>
  <c r="N1028" i="1"/>
  <c r="L1029" i="1"/>
  <c r="N1029" i="1"/>
  <c r="L1030" i="1"/>
  <c r="N1030" i="1"/>
  <c r="L1031" i="1"/>
  <c r="N1031" i="1"/>
  <c r="L1032" i="1"/>
  <c r="N1032" i="1"/>
  <c r="L1033" i="1"/>
  <c r="N1033" i="1"/>
  <c r="L1034" i="1"/>
  <c r="N1034" i="1"/>
  <c r="L1035" i="1"/>
  <c r="N1035" i="1"/>
  <c r="L1036" i="1"/>
  <c r="N1036" i="1"/>
  <c r="L1037" i="1"/>
  <c r="N1037" i="1"/>
  <c r="L1038" i="1"/>
  <c r="N1038" i="1"/>
  <c r="L1039" i="1"/>
  <c r="N1039" i="1"/>
  <c r="L1040" i="1"/>
  <c r="N1040" i="1"/>
  <c r="L1041" i="1"/>
  <c r="N1041" i="1"/>
  <c r="L1042" i="1"/>
  <c r="N1042" i="1"/>
  <c r="L1043" i="1"/>
  <c r="N1043" i="1"/>
  <c r="L1044" i="1"/>
  <c r="N1044" i="1"/>
  <c r="L1045" i="1"/>
  <c r="N1045" i="1"/>
  <c r="L1046" i="1"/>
  <c r="N1046" i="1"/>
  <c r="L1047" i="1"/>
  <c r="N1047" i="1"/>
  <c r="L1048" i="1"/>
  <c r="N1048" i="1"/>
  <c r="L1049" i="1"/>
  <c r="N1049" i="1"/>
  <c r="L1050" i="1"/>
  <c r="N1050" i="1"/>
  <c r="L1051" i="1"/>
  <c r="N1051" i="1"/>
  <c r="L1052" i="1"/>
  <c r="N1052" i="1"/>
  <c r="L1053" i="1"/>
  <c r="N1053" i="1"/>
  <c r="L1054" i="1"/>
  <c r="N1054" i="1"/>
  <c r="L1055" i="1"/>
  <c r="N1055" i="1"/>
  <c r="L1056" i="1"/>
  <c r="N1056" i="1"/>
  <c r="L1057" i="1"/>
  <c r="N1057" i="1"/>
  <c r="L1058" i="1"/>
  <c r="N1058" i="1"/>
  <c r="L1059" i="1"/>
  <c r="N1059" i="1"/>
  <c r="L1060" i="1"/>
  <c r="N1060" i="1"/>
  <c r="L1061" i="1"/>
  <c r="N1061" i="1"/>
  <c r="L1062" i="1"/>
  <c r="N1062" i="1"/>
  <c r="L1063" i="1"/>
  <c r="N1063" i="1"/>
  <c r="L1064" i="1"/>
  <c r="N1064" i="1"/>
  <c r="L1065" i="1"/>
  <c r="N1065" i="1"/>
  <c r="L1066" i="1"/>
  <c r="N1066" i="1"/>
  <c r="L1067" i="1"/>
  <c r="N1067" i="1"/>
  <c r="L1068" i="1"/>
  <c r="N1068" i="1"/>
  <c r="L1069" i="1"/>
  <c r="N1069" i="1"/>
  <c r="L1070" i="1"/>
  <c r="N1070" i="1"/>
  <c r="L1071" i="1"/>
  <c r="N1071" i="1"/>
  <c r="L1072" i="1"/>
  <c r="N1072" i="1"/>
  <c r="L1073" i="1"/>
  <c r="N1073" i="1"/>
  <c r="L1074" i="1"/>
  <c r="N1074" i="1"/>
  <c r="L1075" i="1"/>
  <c r="N1075" i="1"/>
  <c r="L1076" i="1"/>
  <c r="N1076" i="1"/>
  <c r="L1077" i="1"/>
  <c r="N1077" i="1"/>
  <c r="L1078" i="1"/>
  <c r="N1078" i="1"/>
  <c r="L1079" i="1"/>
  <c r="N1079" i="1"/>
  <c r="L1080" i="1"/>
  <c r="N1080" i="1"/>
  <c r="L1081" i="1"/>
  <c r="N1081" i="1"/>
  <c r="L1082" i="1"/>
  <c r="N1082" i="1"/>
  <c r="L1083" i="1"/>
  <c r="N1083" i="1"/>
  <c r="L1084" i="1"/>
  <c r="N1084" i="1"/>
  <c r="L1085" i="1"/>
  <c r="N1085" i="1"/>
  <c r="L1086" i="1"/>
  <c r="N1086" i="1"/>
  <c r="L1087" i="1"/>
  <c r="N1087" i="1"/>
  <c r="L1088" i="1"/>
  <c r="N1088" i="1"/>
  <c r="L1089" i="1"/>
  <c r="N1089" i="1"/>
  <c r="L1090" i="1"/>
  <c r="N1090" i="1"/>
  <c r="L1091" i="1"/>
  <c r="N1091" i="1"/>
  <c r="L1092" i="1"/>
  <c r="N1092" i="1"/>
  <c r="L1093" i="1"/>
  <c r="N1093" i="1"/>
  <c r="L1094" i="1"/>
  <c r="N1094" i="1"/>
  <c r="L1095" i="1"/>
  <c r="N1095" i="1"/>
  <c r="L1096" i="1"/>
  <c r="N1096" i="1"/>
  <c r="L1097" i="1"/>
  <c r="N1097" i="1"/>
  <c r="L1098" i="1"/>
  <c r="N1098" i="1"/>
  <c r="L1099" i="1"/>
  <c r="N1099" i="1"/>
  <c r="L1100" i="1"/>
  <c r="N1100" i="1"/>
  <c r="L1101" i="1"/>
  <c r="N1101" i="1"/>
  <c r="L1102" i="1"/>
  <c r="N1102" i="1"/>
  <c r="L1103" i="1"/>
  <c r="N1103" i="1"/>
  <c r="L1104" i="1"/>
  <c r="N1104" i="1"/>
  <c r="L1105" i="1"/>
  <c r="N1105" i="1"/>
  <c r="L1106" i="1"/>
  <c r="N1106" i="1"/>
  <c r="L1107" i="1"/>
  <c r="N1107" i="1"/>
  <c r="L1108" i="1"/>
  <c r="N1108" i="1"/>
  <c r="L1109" i="1"/>
  <c r="N1109" i="1"/>
  <c r="L1110" i="1"/>
  <c r="N1110" i="1"/>
  <c r="L1111" i="1"/>
  <c r="N1111" i="1"/>
  <c r="L1112" i="1"/>
  <c r="N1112" i="1"/>
  <c r="L1113" i="1"/>
  <c r="N1113" i="1"/>
  <c r="L1114" i="1"/>
  <c r="N1114" i="1"/>
  <c r="L1115" i="1"/>
  <c r="N1115" i="1"/>
  <c r="L1116" i="1"/>
  <c r="N1116" i="1"/>
  <c r="L1117" i="1"/>
  <c r="N1117" i="1"/>
  <c r="L1118" i="1"/>
  <c r="N1118" i="1"/>
  <c r="L1119" i="1"/>
  <c r="N1119" i="1"/>
  <c r="L1120" i="1"/>
  <c r="N1120" i="1"/>
  <c r="L1121" i="1"/>
  <c r="N1121" i="1"/>
  <c r="L1122" i="1"/>
  <c r="N1122" i="1"/>
  <c r="L1123" i="1"/>
  <c r="N1123" i="1"/>
  <c r="L1124" i="1"/>
  <c r="N1124" i="1"/>
  <c r="L1125" i="1"/>
  <c r="N1125" i="1"/>
  <c r="L1126" i="1"/>
  <c r="N1126" i="1"/>
  <c r="L1127" i="1"/>
  <c r="N1127" i="1"/>
  <c r="L1128" i="1"/>
  <c r="N1128" i="1"/>
  <c r="L1129" i="1"/>
  <c r="N1129" i="1"/>
  <c r="L1130" i="1"/>
  <c r="N1130" i="1"/>
  <c r="L1131" i="1"/>
  <c r="N1131" i="1"/>
  <c r="L1132" i="1"/>
  <c r="N1132" i="1"/>
  <c r="L1133" i="1"/>
  <c r="N1133" i="1"/>
  <c r="L1134" i="1"/>
  <c r="N1134" i="1"/>
  <c r="L1135" i="1"/>
  <c r="N1135" i="1"/>
  <c r="L1136" i="1"/>
  <c r="N1136" i="1"/>
  <c r="L1137" i="1"/>
  <c r="N1137" i="1"/>
  <c r="L1138" i="1"/>
  <c r="N1138" i="1"/>
  <c r="L1139" i="1"/>
  <c r="N1139" i="1"/>
  <c r="L1140" i="1"/>
  <c r="N1140" i="1"/>
  <c r="L1141" i="1"/>
  <c r="N1141" i="1"/>
  <c r="L1142" i="1"/>
  <c r="N1142" i="1"/>
  <c r="L1143" i="1"/>
  <c r="N1143" i="1"/>
  <c r="L1144" i="1"/>
  <c r="N1144" i="1"/>
  <c r="L1145" i="1"/>
  <c r="N1145" i="1"/>
  <c r="L1146" i="1"/>
  <c r="N1146" i="1"/>
  <c r="L1147" i="1"/>
  <c r="N1147" i="1"/>
  <c r="L1148" i="1"/>
  <c r="N1148" i="1"/>
  <c r="L1149" i="1"/>
  <c r="N1149" i="1"/>
  <c r="L1150" i="1"/>
  <c r="N1150" i="1"/>
  <c r="L1151" i="1"/>
  <c r="N1151" i="1"/>
  <c r="L1152" i="1"/>
  <c r="N1152" i="1"/>
  <c r="L1153" i="1"/>
  <c r="N1153" i="1"/>
  <c r="L1154" i="1"/>
  <c r="N1154" i="1"/>
  <c r="L1155" i="1"/>
  <c r="N1155" i="1"/>
  <c r="L1156" i="1"/>
  <c r="N1156" i="1"/>
  <c r="L1157" i="1"/>
  <c r="N1157" i="1"/>
  <c r="L1158" i="1"/>
  <c r="N1158" i="1"/>
  <c r="L1159" i="1"/>
  <c r="N1159" i="1"/>
  <c r="L1160" i="1"/>
  <c r="N1160" i="1"/>
  <c r="L1161" i="1"/>
  <c r="N1161" i="1"/>
  <c r="L1162" i="1"/>
  <c r="N1162" i="1"/>
  <c r="L1163" i="1"/>
  <c r="N1163" i="1"/>
  <c r="L1164" i="1"/>
  <c r="N1164" i="1"/>
  <c r="L1165" i="1"/>
  <c r="N1165" i="1"/>
  <c r="L1166" i="1"/>
  <c r="N1166" i="1"/>
  <c r="L1167" i="1"/>
  <c r="N1167" i="1"/>
  <c r="L1168" i="1"/>
  <c r="N1168" i="1"/>
  <c r="L1169" i="1"/>
  <c r="N1169" i="1"/>
  <c r="L1170" i="1"/>
  <c r="N1170" i="1"/>
  <c r="L1171" i="1"/>
  <c r="N1171" i="1"/>
  <c r="L1172" i="1"/>
  <c r="N1172" i="1"/>
  <c r="L1173" i="1"/>
  <c r="N1173" i="1"/>
  <c r="L1174" i="1"/>
  <c r="N1174" i="1"/>
  <c r="L1175" i="1"/>
  <c r="N1175" i="1"/>
  <c r="L1176" i="1"/>
  <c r="N1176" i="1"/>
  <c r="L1177" i="1"/>
  <c r="N1177" i="1"/>
  <c r="L1178" i="1"/>
  <c r="N1178" i="1"/>
  <c r="L1179" i="1"/>
  <c r="N1179" i="1"/>
  <c r="L1180" i="1"/>
  <c r="N1180" i="1"/>
  <c r="L1181" i="1"/>
  <c r="N1181" i="1"/>
  <c r="L1182" i="1"/>
  <c r="N1182" i="1"/>
  <c r="L1183" i="1"/>
  <c r="N1183" i="1"/>
  <c r="L1184" i="1"/>
  <c r="N1184" i="1"/>
  <c r="L1185" i="1"/>
  <c r="N1185" i="1"/>
  <c r="L1186" i="1"/>
  <c r="N1186" i="1"/>
  <c r="L1187" i="1"/>
  <c r="N1187" i="1"/>
  <c r="L1188" i="1"/>
  <c r="N1188" i="1"/>
  <c r="L1189" i="1"/>
  <c r="N1189" i="1"/>
  <c r="L1190" i="1"/>
  <c r="N1190" i="1"/>
  <c r="L1191" i="1"/>
  <c r="N1191" i="1"/>
  <c r="L1192" i="1"/>
  <c r="N1192" i="1"/>
  <c r="L1193" i="1"/>
  <c r="N1193" i="1"/>
  <c r="L1194" i="1"/>
  <c r="N1194" i="1"/>
  <c r="L1195" i="1"/>
  <c r="N1195" i="1"/>
  <c r="L1196" i="1"/>
  <c r="N1196" i="1"/>
  <c r="L1197" i="1"/>
  <c r="N1197" i="1"/>
  <c r="L1198" i="1"/>
  <c r="N1198" i="1"/>
  <c r="L1199" i="1"/>
  <c r="N1199" i="1"/>
  <c r="L1200" i="1"/>
  <c r="N1200" i="1"/>
  <c r="L1201" i="1"/>
  <c r="N1201" i="1"/>
  <c r="L1202" i="1"/>
  <c r="N1202" i="1"/>
  <c r="L1203" i="1"/>
  <c r="N1203" i="1"/>
  <c r="L1204" i="1"/>
  <c r="N1204" i="1"/>
  <c r="L1205" i="1"/>
  <c r="N1205" i="1"/>
  <c r="L1206" i="1"/>
  <c r="N1206" i="1"/>
  <c r="L1207" i="1"/>
  <c r="N1207" i="1"/>
  <c r="L1208" i="1"/>
  <c r="N1208" i="1"/>
  <c r="L1209" i="1"/>
  <c r="N1209" i="1"/>
  <c r="L1210" i="1"/>
  <c r="N1210" i="1"/>
  <c r="L1211" i="1"/>
  <c r="N1211" i="1"/>
  <c r="L1212" i="1"/>
  <c r="N1212" i="1"/>
  <c r="L1213" i="1"/>
  <c r="N1213" i="1"/>
  <c r="L1214" i="1"/>
  <c r="N1214" i="1"/>
  <c r="L1215" i="1"/>
  <c r="N1215" i="1"/>
  <c r="L1216" i="1"/>
  <c r="N1216" i="1"/>
  <c r="L1217" i="1"/>
  <c r="N1217" i="1"/>
  <c r="L1218" i="1"/>
  <c r="N1218" i="1"/>
  <c r="L1219" i="1"/>
  <c r="N1219" i="1"/>
  <c r="L1220" i="1"/>
  <c r="N1220" i="1"/>
  <c r="L1221" i="1"/>
  <c r="N1221" i="1"/>
  <c r="L1222" i="1"/>
  <c r="N1222" i="1"/>
  <c r="L1223" i="1"/>
  <c r="N1223" i="1"/>
  <c r="L1224" i="1"/>
  <c r="N1224" i="1"/>
  <c r="L1225" i="1"/>
  <c r="N1225" i="1"/>
  <c r="L1226" i="1"/>
  <c r="N1226" i="1"/>
  <c r="L1227" i="1"/>
  <c r="N1227" i="1"/>
  <c r="L1228" i="1"/>
  <c r="N1228" i="1"/>
  <c r="L1229" i="1"/>
  <c r="N1229" i="1"/>
  <c r="L1230" i="1"/>
  <c r="N1230" i="1"/>
  <c r="L1231" i="1"/>
  <c r="N1231" i="1"/>
  <c r="L1232" i="1"/>
  <c r="N1232" i="1"/>
  <c r="L1233" i="1"/>
  <c r="N1233" i="1"/>
  <c r="L1234" i="1"/>
  <c r="N1234" i="1"/>
  <c r="L1235" i="1"/>
  <c r="N1235" i="1"/>
  <c r="L1236" i="1"/>
  <c r="N1236" i="1"/>
  <c r="L1237" i="1"/>
  <c r="N1237" i="1"/>
  <c r="L1238" i="1"/>
  <c r="N1238" i="1"/>
  <c r="L1239" i="1"/>
  <c r="N1239" i="1"/>
  <c r="L1240" i="1"/>
  <c r="N1240" i="1"/>
  <c r="L1241" i="1"/>
  <c r="N1241" i="1"/>
  <c r="L1242" i="1"/>
  <c r="N1242" i="1"/>
  <c r="L1243" i="1"/>
  <c r="N1243" i="1"/>
  <c r="L1244" i="1"/>
  <c r="N1244" i="1"/>
  <c r="L1245" i="1"/>
  <c r="N1245" i="1"/>
  <c r="L1246" i="1"/>
  <c r="N1246" i="1"/>
  <c r="L1247" i="1"/>
  <c r="N1247" i="1"/>
  <c r="L1248" i="1"/>
  <c r="N1248" i="1"/>
  <c r="L1249" i="1"/>
  <c r="N1249" i="1"/>
  <c r="L1250" i="1"/>
  <c r="N1250" i="1"/>
  <c r="L1251" i="1"/>
  <c r="N1251" i="1"/>
  <c r="L1252" i="1"/>
  <c r="N1252" i="1"/>
  <c r="L1253" i="1"/>
  <c r="N1253" i="1"/>
  <c r="L1254" i="1"/>
  <c r="N1254" i="1"/>
  <c r="L1255" i="1"/>
  <c r="N1255" i="1"/>
  <c r="L1256" i="1"/>
  <c r="N1256" i="1"/>
  <c r="L1257" i="1"/>
  <c r="N1257" i="1"/>
  <c r="L1258" i="1"/>
  <c r="N1258" i="1"/>
  <c r="L1259" i="1"/>
  <c r="N1259" i="1"/>
  <c r="L1260" i="1"/>
  <c r="N1260" i="1"/>
  <c r="L1261" i="1"/>
  <c r="N1261" i="1"/>
  <c r="L1262" i="1"/>
  <c r="N1262" i="1"/>
  <c r="L1263" i="1"/>
  <c r="N1263" i="1"/>
  <c r="L1264" i="1"/>
  <c r="N1264" i="1"/>
  <c r="L1265" i="1"/>
  <c r="N1265" i="1"/>
  <c r="L1266" i="1"/>
  <c r="N1266" i="1"/>
  <c r="L1267" i="1"/>
  <c r="N1267" i="1"/>
  <c r="L1268" i="1"/>
  <c r="N1268" i="1"/>
  <c r="L1269" i="1"/>
  <c r="N1269" i="1"/>
  <c r="L1270" i="1"/>
  <c r="N1270" i="1"/>
  <c r="L1271" i="1"/>
  <c r="N1271" i="1"/>
  <c r="L1272" i="1"/>
  <c r="N1272" i="1"/>
  <c r="L1273" i="1"/>
  <c r="N1273" i="1"/>
  <c r="L1274" i="1"/>
  <c r="N1274" i="1"/>
  <c r="L1275" i="1"/>
  <c r="N1275" i="1"/>
  <c r="L1276" i="1"/>
  <c r="N1276" i="1"/>
  <c r="L1277" i="1"/>
  <c r="N1277" i="1"/>
  <c r="L1278" i="1"/>
  <c r="N1278" i="1"/>
  <c r="L1279" i="1"/>
  <c r="N1279" i="1"/>
  <c r="L1280" i="1"/>
  <c r="N1280" i="1"/>
  <c r="L1281" i="1"/>
  <c r="N1281" i="1"/>
  <c r="L1282" i="1"/>
  <c r="N1282" i="1"/>
  <c r="L1283" i="1"/>
  <c r="N1283" i="1"/>
  <c r="L1284" i="1"/>
  <c r="N1284" i="1"/>
  <c r="L1285" i="1"/>
  <c r="N1285" i="1"/>
  <c r="L1286" i="1"/>
  <c r="N1286" i="1"/>
  <c r="L1287" i="1"/>
  <c r="N1287" i="1"/>
  <c r="L1288" i="1"/>
  <c r="N1288" i="1"/>
  <c r="L1289" i="1"/>
  <c r="N1289" i="1"/>
  <c r="L1290" i="1"/>
  <c r="N1290" i="1"/>
  <c r="L1291" i="1"/>
  <c r="N1291" i="1"/>
  <c r="L1292" i="1"/>
  <c r="N1292" i="1"/>
  <c r="L1293" i="1"/>
  <c r="N1293" i="1"/>
  <c r="L1294" i="1"/>
  <c r="N1294" i="1"/>
  <c r="L1295" i="1"/>
  <c r="N1295" i="1"/>
  <c r="L1296" i="1"/>
  <c r="N1296" i="1"/>
  <c r="L1297" i="1"/>
  <c r="N1297" i="1"/>
  <c r="L1298" i="1"/>
  <c r="N1298" i="1"/>
  <c r="L1299" i="1"/>
  <c r="N1299" i="1"/>
  <c r="L1300" i="1"/>
  <c r="N1300" i="1"/>
  <c r="L1301" i="1"/>
  <c r="N1301" i="1"/>
  <c r="L1302" i="1"/>
  <c r="N1302" i="1"/>
  <c r="L1303" i="1"/>
  <c r="N1303" i="1"/>
  <c r="L1304" i="1"/>
  <c r="N1304" i="1"/>
  <c r="L1305" i="1"/>
  <c r="N1305" i="1"/>
  <c r="L1306" i="1"/>
  <c r="N1306" i="1"/>
  <c r="L1307" i="1"/>
  <c r="N1307" i="1"/>
  <c r="L1308" i="1"/>
  <c r="N1308" i="1"/>
  <c r="L1309" i="1"/>
  <c r="N1309" i="1"/>
  <c r="L1310" i="1"/>
  <c r="N1310" i="1"/>
  <c r="L1311" i="1"/>
  <c r="N1311" i="1"/>
  <c r="L1312" i="1"/>
  <c r="N1312" i="1"/>
  <c r="L1313" i="1"/>
  <c r="N1313" i="1"/>
  <c r="L1314" i="1"/>
  <c r="N1314" i="1"/>
  <c r="L1315" i="1"/>
  <c r="N1315" i="1"/>
  <c r="L1316" i="1"/>
  <c r="N1316" i="1"/>
  <c r="L1317" i="1"/>
  <c r="N1317" i="1"/>
  <c r="L1318" i="1"/>
  <c r="N1318" i="1"/>
  <c r="L1319" i="1"/>
  <c r="N1319" i="1"/>
  <c r="L1320" i="1"/>
  <c r="N1320" i="1"/>
  <c r="L1321" i="1"/>
  <c r="N1321" i="1"/>
  <c r="L1322" i="1"/>
  <c r="N1322" i="1"/>
  <c r="L1323" i="1"/>
  <c r="N1323" i="1"/>
  <c r="L1324" i="1"/>
  <c r="N1324" i="1"/>
  <c r="L1325" i="1"/>
  <c r="N1325" i="1"/>
  <c r="L1326" i="1"/>
  <c r="N1326" i="1"/>
  <c r="L1327" i="1"/>
  <c r="N1327" i="1"/>
  <c r="L1328" i="1"/>
  <c r="N1328" i="1"/>
  <c r="L1329" i="1"/>
  <c r="N1329" i="1"/>
  <c r="L1330" i="1"/>
  <c r="N1330" i="1"/>
  <c r="L1331" i="1"/>
  <c r="N1331" i="1"/>
  <c r="L1332" i="1"/>
  <c r="N1332" i="1"/>
  <c r="L1333" i="1"/>
  <c r="N1333" i="1"/>
  <c r="L1334" i="1"/>
  <c r="N1334" i="1"/>
  <c r="L1335" i="1"/>
  <c r="N1335" i="1"/>
  <c r="L1336" i="1"/>
  <c r="N1336" i="1"/>
  <c r="L1337" i="1"/>
  <c r="N1337" i="1"/>
  <c r="L1338" i="1"/>
  <c r="N1338" i="1"/>
  <c r="L1339" i="1"/>
  <c r="N1339" i="1"/>
  <c r="L1340" i="1"/>
  <c r="N1340" i="1"/>
  <c r="L1341" i="1"/>
  <c r="N1341" i="1"/>
  <c r="L1342" i="1"/>
  <c r="N1342" i="1"/>
  <c r="L1343" i="1"/>
  <c r="N1343" i="1"/>
  <c r="L1344" i="1"/>
  <c r="N1344" i="1"/>
  <c r="L1345" i="1"/>
  <c r="N1345" i="1"/>
  <c r="L1346" i="1"/>
  <c r="N1346" i="1"/>
  <c r="L1347" i="1"/>
  <c r="N1347" i="1"/>
  <c r="L1348" i="1"/>
  <c r="N1348" i="1"/>
  <c r="L1349" i="1"/>
  <c r="N1349" i="1"/>
  <c r="L1350" i="1"/>
  <c r="N1350" i="1"/>
  <c r="L1351" i="1"/>
  <c r="N1351" i="1"/>
  <c r="L1352" i="1"/>
  <c r="N1352" i="1"/>
  <c r="L1353" i="1"/>
  <c r="N1353" i="1"/>
  <c r="L1354" i="1"/>
  <c r="N1354" i="1"/>
  <c r="L1355" i="1"/>
  <c r="N1355" i="1"/>
  <c r="L1356" i="1"/>
  <c r="N1356" i="1"/>
  <c r="L1357" i="1"/>
  <c r="N1357" i="1"/>
  <c r="L1358" i="1"/>
  <c r="N1358" i="1"/>
  <c r="L1359" i="1"/>
  <c r="N1359" i="1"/>
  <c r="L1360" i="1"/>
  <c r="N1360" i="1"/>
  <c r="L1361" i="1"/>
  <c r="N1361" i="1"/>
  <c r="L1362" i="1"/>
  <c r="N1362" i="1"/>
  <c r="L1363" i="1"/>
  <c r="N1363" i="1"/>
  <c r="L1364" i="1"/>
  <c r="N1364" i="1"/>
  <c r="L1365" i="1"/>
  <c r="N1365" i="1"/>
  <c r="L1366" i="1"/>
  <c r="N1366" i="1"/>
  <c r="L1367" i="1"/>
  <c r="N1367" i="1"/>
  <c r="L1368" i="1"/>
  <c r="N1368" i="1"/>
  <c r="L1369" i="1"/>
  <c r="N1369" i="1"/>
  <c r="L1370" i="1"/>
  <c r="N1370" i="1"/>
  <c r="L1371" i="1"/>
  <c r="N1371" i="1"/>
  <c r="L1372" i="1"/>
  <c r="N1372" i="1"/>
  <c r="L1373" i="1"/>
  <c r="N1373" i="1"/>
  <c r="L1374" i="1"/>
  <c r="N1374" i="1"/>
  <c r="L1375" i="1"/>
  <c r="N1375" i="1"/>
  <c r="L1376" i="1"/>
  <c r="N1376" i="1"/>
  <c r="L1377" i="1"/>
  <c r="N1377" i="1"/>
  <c r="L1378" i="1"/>
  <c r="N1378" i="1"/>
  <c r="L1379" i="1"/>
  <c r="N1379" i="1"/>
  <c r="L1380" i="1"/>
  <c r="N1380" i="1"/>
  <c r="L1381" i="1"/>
  <c r="N1381" i="1"/>
  <c r="L1382" i="1"/>
  <c r="N1382" i="1"/>
  <c r="L1383" i="1"/>
  <c r="N1383" i="1"/>
  <c r="L1384" i="1"/>
  <c r="N1384" i="1"/>
  <c r="L1385" i="1"/>
  <c r="N1385" i="1"/>
  <c r="L1386" i="1"/>
  <c r="N1386" i="1"/>
  <c r="L1387" i="1"/>
  <c r="N1387" i="1"/>
  <c r="L1388" i="1"/>
  <c r="N1388" i="1"/>
  <c r="L1389" i="1"/>
  <c r="N1389" i="1"/>
  <c r="L1390" i="1"/>
  <c r="N1390" i="1"/>
  <c r="L1391" i="1"/>
  <c r="N1391" i="1"/>
  <c r="L1392" i="1"/>
  <c r="N1392" i="1"/>
  <c r="L1393" i="1"/>
  <c r="N1393" i="1"/>
  <c r="L1394" i="1"/>
  <c r="N1394" i="1"/>
  <c r="L1395" i="1"/>
  <c r="N1395" i="1"/>
  <c r="L1396" i="1"/>
  <c r="N1396" i="1"/>
  <c r="L1397" i="1"/>
  <c r="N1397" i="1"/>
  <c r="L1398" i="1"/>
  <c r="N1398" i="1"/>
  <c r="L1399" i="1"/>
  <c r="N1399" i="1"/>
  <c r="L1400" i="1"/>
  <c r="N1400" i="1"/>
  <c r="L1401" i="1"/>
  <c r="N1401" i="1"/>
  <c r="L1402" i="1"/>
  <c r="N1402" i="1"/>
  <c r="L1403" i="1"/>
  <c r="N1403" i="1"/>
  <c r="L1404" i="1"/>
  <c r="N1404" i="1"/>
  <c r="L1405" i="1"/>
  <c r="N1405" i="1"/>
  <c r="L1406" i="1"/>
  <c r="N1406" i="1"/>
  <c r="L1407" i="1"/>
  <c r="N1407" i="1"/>
  <c r="L1408" i="1"/>
  <c r="N1408" i="1"/>
  <c r="L1409" i="1"/>
  <c r="N1409" i="1"/>
  <c r="L1410" i="1"/>
  <c r="N1410" i="1"/>
  <c r="L1411" i="1"/>
  <c r="N1411" i="1"/>
  <c r="L1412" i="1"/>
  <c r="N1412" i="1"/>
  <c r="L1413" i="1"/>
  <c r="N1413" i="1"/>
  <c r="L1414" i="1"/>
  <c r="N1414" i="1"/>
  <c r="L1415" i="1"/>
  <c r="N1415" i="1"/>
  <c r="L1416" i="1"/>
  <c r="N1416" i="1"/>
  <c r="L1417" i="1"/>
  <c r="N1417" i="1"/>
  <c r="L1418" i="1"/>
  <c r="N1418" i="1"/>
  <c r="L1419" i="1"/>
  <c r="N1419" i="1"/>
  <c r="L1420" i="1"/>
  <c r="N1420" i="1"/>
  <c r="L1421" i="1"/>
  <c r="N1421" i="1"/>
  <c r="L1422" i="1"/>
  <c r="N1422" i="1"/>
  <c r="L1423" i="1"/>
  <c r="N1423" i="1"/>
  <c r="L1424" i="1"/>
  <c r="N1424" i="1"/>
  <c r="L1425" i="1"/>
  <c r="N1425" i="1"/>
  <c r="L1426" i="1"/>
  <c r="N1426" i="1"/>
  <c r="L1427" i="1"/>
  <c r="N1427" i="1"/>
  <c r="L1428" i="1"/>
  <c r="N1428" i="1"/>
  <c r="L1429" i="1"/>
  <c r="N1429" i="1"/>
  <c r="L1430" i="1"/>
  <c r="N1430" i="1"/>
  <c r="L1431" i="1"/>
  <c r="N1431" i="1"/>
  <c r="L1432" i="1"/>
  <c r="N1432" i="1"/>
  <c r="L1433" i="1"/>
  <c r="N1433" i="1"/>
  <c r="L1434" i="1"/>
  <c r="N1434" i="1"/>
  <c r="L1435" i="1"/>
  <c r="N1435" i="1"/>
  <c r="L1436" i="1"/>
  <c r="N1436" i="1"/>
  <c r="L1437" i="1"/>
  <c r="N1437" i="1"/>
  <c r="L1438" i="1"/>
  <c r="N1438" i="1"/>
  <c r="L1439" i="1"/>
  <c r="N1439" i="1"/>
  <c r="L1440" i="1"/>
  <c r="N1440" i="1"/>
  <c r="L1441" i="1"/>
  <c r="N1441" i="1"/>
  <c r="L1442" i="1"/>
  <c r="N1442" i="1"/>
  <c r="L1443" i="1"/>
  <c r="N1443" i="1"/>
  <c r="L1444" i="1"/>
  <c r="N1444" i="1"/>
  <c r="L1445" i="1"/>
  <c r="N1445" i="1"/>
  <c r="L1446" i="1"/>
  <c r="N1446" i="1"/>
  <c r="L1447" i="1"/>
  <c r="N1447" i="1"/>
  <c r="L1448" i="1"/>
  <c r="N1448" i="1"/>
  <c r="L1449" i="1"/>
  <c r="N1449" i="1"/>
  <c r="L1450" i="1"/>
  <c r="N1450" i="1"/>
  <c r="L1451" i="1"/>
  <c r="N1451" i="1"/>
  <c r="L1452" i="1"/>
  <c r="N1452" i="1"/>
  <c r="L1453" i="1"/>
  <c r="N1453" i="1"/>
  <c r="L1454" i="1"/>
  <c r="N1454" i="1"/>
  <c r="L1455" i="1"/>
  <c r="N1455" i="1"/>
  <c r="L1456" i="1"/>
  <c r="N1456" i="1"/>
  <c r="L1457" i="1"/>
  <c r="N1457" i="1"/>
  <c r="L1458" i="1"/>
  <c r="N1458" i="1"/>
  <c r="L1459" i="1"/>
  <c r="N1459" i="1"/>
  <c r="L1460" i="1"/>
  <c r="N1460" i="1"/>
  <c r="L1461" i="1"/>
  <c r="N1461" i="1"/>
  <c r="L1462" i="1"/>
  <c r="N1462" i="1"/>
  <c r="L1463" i="1"/>
  <c r="N1463" i="1"/>
  <c r="L1464" i="1"/>
  <c r="N1464" i="1"/>
  <c r="L1465" i="1"/>
  <c r="N1465" i="1"/>
  <c r="L1466" i="1"/>
  <c r="N1466" i="1"/>
  <c r="L1467" i="1"/>
  <c r="N1467" i="1"/>
  <c r="L1468" i="1"/>
  <c r="N1468" i="1"/>
  <c r="L1469" i="1"/>
  <c r="N1469" i="1"/>
  <c r="L1470" i="1"/>
  <c r="N1470" i="1"/>
  <c r="L1471" i="1"/>
  <c r="N1471" i="1"/>
  <c r="L1472" i="1"/>
  <c r="N1472" i="1"/>
  <c r="L1473" i="1"/>
  <c r="N1473" i="1"/>
  <c r="L1474" i="1"/>
  <c r="N1474" i="1"/>
  <c r="L1475" i="1"/>
  <c r="N1475" i="1"/>
  <c r="L1476" i="1"/>
  <c r="N1476" i="1"/>
  <c r="L1477" i="1"/>
  <c r="N1477" i="1"/>
  <c r="L1478" i="1"/>
  <c r="N1478" i="1"/>
  <c r="L1479" i="1"/>
  <c r="N1479" i="1"/>
  <c r="L1480" i="1"/>
  <c r="N1480" i="1"/>
  <c r="L1481" i="1"/>
  <c r="N1481" i="1"/>
  <c r="L1482" i="1"/>
  <c r="N1482" i="1"/>
  <c r="L1483" i="1"/>
  <c r="N1483" i="1"/>
  <c r="L1484" i="1"/>
  <c r="N1484" i="1"/>
  <c r="L1485" i="1"/>
  <c r="N1485" i="1"/>
  <c r="L1486" i="1"/>
  <c r="N1486" i="1"/>
  <c r="L1487" i="1"/>
  <c r="N1487" i="1"/>
  <c r="L1488" i="1"/>
  <c r="N1488" i="1"/>
  <c r="L1489" i="1"/>
  <c r="N1489" i="1"/>
  <c r="L1490" i="1"/>
  <c r="N1490" i="1"/>
  <c r="L1491" i="1"/>
  <c r="N1491" i="1"/>
  <c r="L1492" i="1"/>
  <c r="N1492" i="1"/>
  <c r="L1493" i="1"/>
  <c r="N1493" i="1"/>
  <c r="L1494" i="1"/>
  <c r="N1494" i="1"/>
  <c r="L1495" i="1"/>
  <c r="N1495" i="1"/>
  <c r="L1496" i="1"/>
  <c r="N1496" i="1"/>
  <c r="L1497" i="1"/>
  <c r="N1497" i="1"/>
  <c r="L1498" i="1"/>
  <c r="N1498" i="1"/>
  <c r="L1499" i="1"/>
  <c r="N1499" i="1"/>
  <c r="L1500" i="1"/>
  <c r="N1500" i="1"/>
  <c r="L1501" i="1"/>
  <c r="N1501" i="1"/>
  <c r="L1502" i="1"/>
  <c r="N1502" i="1"/>
  <c r="L1503" i="1"/>
  <c r="N1503" i="1"/>
  <c r="L1504" i="1"/>
  <c r="N1504" i="1"/>
  <c r="L1505" i="1"/>
  <c r="N1505" i="1"/>
  <c r="L1506" i="1"/>
  <c r="N1506" i="1"/>
  <c r="L1507" i="1"/>
  <c r="N1507" i="1"/>
  <c r="L1508" i="1"/>
  <c r="N1508" i="1"/>
  <c r="L1509" i="1"/>
  <c r="N1509" i="1"/>
  <c r="L1510" i="1"/>
  <c r="N1510" i="1"/>
  <c r="L1511" i="1"/>
  <c r="N1511" i="1"/>
  <c r="L1512" i="1"/>
  <c r="N1512" i="1"/>
  <c r="L1513" i="1"/>
  <c r="N1513" i="1"/>
  <c r="L1514" i="1"/>
  <c r="N1514" i="1"/>
  <c r="L1515" i="1"/>
  <c r="N1515" i="1"/>
  <c r="L1516" i="1"/>
  <c r="N1516" i="1"/>
  <c r="L1517" i="1"/>
  <c r="N1517" i="1"/>
  <c r="L1518" i="1"/>
  <c r="N1518" i="1"/>
  <c r="L1519" i="1"/>
  <c r="N1519" i="1"/>
  <c r="L1520" i="1"/>
  <c r="N1520" i="1"/>
  <c r="L1521" i="1"/>
  <c r="N1521" i="1"/>
  <c r="L1522" i="1"/>
  <c r="N1522" i="1"/>
  <c r="L1523" i="1"/>
  <c r="N1523" i="1"/>
  <c r="L1524" i="1"/>
  <c r="N1524" i="1"/>
  <c r="L1525" i="1"/>
  <c r="N1525" i="1"/>
  <c r="L1526" i="1"/>
  <c r="N1526" i="1"/>
  <c r="L1527" i="1"/>
  <c r="N1527" i="1"/>
  <c r="L1528" i="1"/>
  <c r="N1528" i="1"/>
  <c r="L1529" i="1"/>
  <c r="N1529" i="1"/>
  <c r="L1530" i="1"/>
  <c r="N1530" i="1"/>
  <c r="L1531" i="1"/>
  <c r="N1531" i="1"/>
  <c r="L1532" i="1"/>
  <c r="N1532" i="1"/>
  <c r="L1533" i="1"/>
  <c r="N1533" i="1"/>
  <c r="L1534" i="1"/>
  <c r="N1534" i="1"/>
  <c r="L1535" i="1"/>
  <c r="N1535" i="1"/>
  <c r="L1536" i="1"/>
  <c r="N1536" i="1"/>
  <c r="L1537" i="1"/>
  <c r="N1537" i="1"/>
  <c r="L1538" i="1"/>
  <c r="N1538" i="1"/>
  <c r="L1539" i="1"/>
  <c r="N1539" i="1"/>
  <c r="L1540" i="1"/>
  <c r="N1540" i="1"/>
  <c r="L1541" i="1"/>
  <c r="N1541" i="1"/>
  <c r="L1542" i="1"/>
  <c r="N1542" i="1"/>
  <c r="L1543" i="1"/>
  <c r="N1543" i="1"/>
  <c r="L1544" i="1"/>
  <c r="N1544" i="1"/>
  <c r="L1545" i="1"/>
  <c r="N1545" i="1"/>
  <c r="L1546" i="1"/>
  <c r="N1546" i="1"/>
  <c r="L1547" i="1"/>
  <c r="N1547" i="1"/>
  <c r="L1548" i="1"/>
  <c r="N1548" i="1"/>
  <c r="L1549" i="1"/>
  <c r="N1549" i="1"/>
  <c r="L1550" i="1"/>
  <c r="N1550" i="1"/>
  <c r="L1551" i="1"/>
  <c r="N1551" i="1"/>
  <c r="L1552" i="1"/>
  <c r="N1552" i="1"/>
  <c r="L1553" i="1"/>
  <c r="N1553" i="1"/>
  <c r="L1554" i="1"/>
  <c r="N1554" i="1"/>
  <c r="L1555" i="1"/>
  <c r="N1555" i="1"/>
  <c r="L1556" i="1"/>
  <c r="N1556" i="1"/>
  <c r="L1557" i="1"/>
  <c r="N1557" i="1"/>
  <c r="L1558" i="1"/>
  <c r="N1558" i="1"/>
  <c r="L1559" i="1"/>
  <c r="N1559" i="1"/>
  <c r="L1560" i="1"/>
  <c r="N1560" i="1"/>
  <c r="L1561" i="1"/>
  <c r="N1561" i="1"/>
  <c r="L1562" i="1"/>
  <c r="N1562" i="1"/>
  <c r="L1563" i="1"/>
  <c r="N1563" i="1"/>
  <c r="L1564" i="1"/>
  <c r="N1564" i="1"/>
  <c r="L1565" i="1"/>
  <c r="N1565" i="1"/>
  <c r="L1566" i="1"/>
  <c r="N1566" i="1"/>
  <c r="L1567" i="1"/>
  <c r="N1567" i="1"/>
  <c r="L1568" i="1"/>
  <c r="N1568" i="1"/>
  <c r="L1569" i="1"/>
  <c r="N1569" i="1"/>
  <c r="L1570" i="1"/>
  <c r="N1570" i="1"/>
  <c r="L1571" i="1"/>
  <c r="N1571" i="1"/>
  <c r="L1572" i="1"/>
  <c r="N1572" i="1"/>
  <c r="L1573" i="1"/>
  <c r="N1573" i="1"/>
  <c r="L1574" i="1"/>
  <c r="N1574" i="1"/>
  <c r="L1575" i="1"/>
  <c r="N1575" i="1"/>
  <c r="L1576" i="1"/>
  <c r="N1576" i="1"/>
  <c r="L1577" i="1"/>
  <c r="N1577" i="1"/>
  <c r="L1578" i="1"/>
  <c r="N1578" i="1"/>
  <c r="L1579" i="1"/>
  <c r="N1579" i="1"/>
  <c r="L1580" i="1"/>
  <c r="N1580" i="1"/>
  <c r="L1581" i="1"/>
  <c r="N1581" i="1"/>
  <c r="L1582" i="1"/>
  <c r="N1582" i="1"/>
  <c r="L1583" i="1"/>
  <c r="N1583" i="1"/>
  <c r="L1584" i="1"/>
  <c r="N1584" i="1"/>
  <c r="L1585" i="1"/>
  <c r="N1585" i="1"/>
  <c r="L1586" i="1"/>
  <c r="N1586" i="1"/>
  <c r="L1587" i="1"/>
  <c r="N1587" i="1"/>
  <c r="L1588" i="1"/>
  <c r="N1588" i="1"/>
  <c r="L1589" i="1"/>
  <c r="N1589" i="1"/>
  <c r="L1590" i="1"/>
  <c r="N1590" i="1"/>
  <c r="L1591" i="1"/>
  <c r="N1591" i="1"/>
  <c r="L1592" i="1"/>
  <c r="N1592" i="1"/>
  <c r="L1593" i="1"/>
  <c r="N1593" i="1"/>
  <c r="L1594" i="1"/>
  <c r="N1594" i="1"/>
  <c r="L1595" i="1"/>
  <c r="N1595" i="1"/>
  <c r="L1596" i="1"/>
  <c r="N1596" i="1"/>
  <c r="L1597" i="1"/>
  <c r="N1597" i="1"/>
  <c r="L1598" i="1"/>
  <c r="N1598" i="1"/>
  <c r="L1599" i="1"/>
  <c r="N1599" i="1"/>
  <c r="L1600" i="1"/>
  <c r="N1600" i="1"/>
  <c r="L1601" i="1"/>
  <c r="N1601" i="1"/>
  <c r="L1602" i="1"/>
  <c r="N1602" i="1"/>
  <c r="L1603" i="1"/>
  <c r="N1603" i="1"/>
  <c r="L1604" i="1"/>
  <c r="N1604" i="1"/>
  <c r="L1605" i="1"/>
  <c r="N1605" i="1"/>
  <c r="L1606" i="1"/>
  <c r="N1606" i="1"/>
  <c r="L1607" i="1"/>
  <c r="N1607" i="1"/>
  <c r="L1608" i="1"/>
  <c r="N1608" i="1"/>
  <c r="L1609" i="1"/>
  <c r="N1609" i="1"/>
  <c r="L1610" i="1"/>
  <c r="N1610" i="1"/>
  <c r="L1611" i="1"/>
  <c r="N1611" i="1"/>
  <c r="L1612" i="1"/>
  <c r="N1612" i="1"/>
  <c r="L1613" i="1"/>
  <c r="N1613" i="1"/>
  <c r="L1614" i="1"/>
  <c r="N1614" i="1"/>
  <c r="L1615" i="1"/>
  <c r="N1615" i="1"/>
  <c r="L1616" i="1"/>
  <c r="N1616" i="1"/>
  <c r="L1617" i="1"/>
  <c r="N1617" i="1"/>
  <c r="L1618" i="1"/>
  <c r="N1618" i="1"/>
  <c r="L1619" i="1"/>
  <c r="N1619" i="1"/>
  <c r="L1620" i="1"/>
  <c r="N1620" i="1"/>
  <c r="L1621" i="1"/>
  <c r="N1621" i="1"/>
  <c r="L1622" i="1"/>
  <c r="N1622" i="1"/>
  <c r="L1623" i="1"/>
  <c r="N1623" i="1"/>
  <c r="L1624" i="1"/>
  <c r="N1624" i="1"/>
  <c r="L1625" i="1"/>
  <c r="N1625" i="1"/>
  <c r="L1626" i="1"/>
  <c r="N1626" i="1"/>
  <c r="L1627" i="1"/>
  <c r="N1627" i="1"/>
  <c r="L1628" i="1"/>
  <c r="N1628" i="1"/>
  <c r="L1629" i="1"/>
  <c r="N1629" i="1"/>
  <c r="L1630" i="1"/>
  <c r="N1630" i="1"/>
  <c r="L1631" i="1"/>
  <c r="N1631" i="1"/>
  <c r="L1632" i="1"/>
  <c r="N1632" i="1"/>
  <c r="L1633" i="1"/>
  <c r="N1633" i="1"/>
  <c r="L1634" i="1"/>
  <c r="N1634" i="1"/>
  <c r="L1635" i="1"/>
  <c r="N1635" i="1"/>
  <c r="L1636" i="1"/>
  <c r="N1636" i="1"/>
  <c r="L1637" i="1"/>
  <c r="N1637" i="1"/>
  <c r="L1638" i="1"/>
  <c r="N1638" i="1"/>
  <c r="L1639" i="1"/>
  <c r="N1639" i="1"/>
  <c r="L1640" i="1"/>
  <c r="N1640" i="1"/>
  <c r="L1641" i="1"/>
  <c r="N1641" i="1"/>
  <c r="L1642" i="1"/>
  <c r="N1642" i="1"/>
  <c r="L1643" i="1"/>
  <c r="N1643" i="1"/>
  <c r="L1644" i="1"/>
  <c r="N1644" i="1"/>
  <c r="L1645" i="1"/>
  <c r="N1645" i="1"/>
  <c r="L1646" i="1"/>
  <c r="N1646" i="1"/>
  <c r="L1647" i="1"/>
  <c r="N1647" i="1"/>
  <c r="L1648" i="1"/>
  <c r="N1648" i="1"/>
  <c r="L1649" i="1"/>
  <c r="N1649" i="1"/>
  <c r="L1650" i="1"/>
  <c r="N1650" i="1"/>
  <c r="L1651" i="1"/>
  <c r="N1651" i="1"/>
  <c r="L1652" i="1"/>
  <c r="N1652" i="1"/>
  <c r="L1653" i="1"/>
  <c r="N1653" i="1"/>
  <c r="L1654" i="1"/>
  <c r="N1654" i="1"/>
  <c r="L1655" i="1"/>
  <c r="N1655" i="1"/>
  <c r="L1656" i="1"/>
  <c r="N1656" i="1"/>
  <c r="L1657" i="1"/>
  <c r="N1657" i="1"/>
  <c r="L1658" i="1"/>
  <c r="N1658" i="1"/>
  <c r="L1659" i="1"/>
  <c r="N1659" i="1"/>
  <c r="L1660" i="1"/>
  <c r="N1660" i="1"/>
  <c r="L1661" i="1"/>
  <c r="N1661" i="1"/>
  <c r="L1662" i="1"/>
  <c r="N1662" i="1"/>
  <c r="L1663" i="1"/>
  <c r="N1663" i="1"/>
  <c r="L1664" i="1"/>
  <c r="N1664" i="1"/>
  <c r="L1665" i="1"/>
  <c r="N1665" i="1"/>
  <c r="L1666" i="1"/>
  <c r="N1666" i="1"/>
  <c r="L1667" i="1"/>
  <c r="N1667" i="1"/>
  <c r="L1668" i="1"/>
  <c r="N1668" i="1"/>
  <c r="L1669" i="1"/>
  <c r="N1669" i="1"/>
  <c r="L1670" i="1"/>
  <c r="N1670" i="1"/>
  <c r="L1671" i="1"/>
  <c r="N1671" i="1"/>
  <c r="L1672" i="1"/>
  <c r="N1672" i="1"/>
  <c r="L1673" i="1"/>
  <c r="N1673" i="1"/>
  <c r="L1674" i="1"/>
  <c r="N1674" i="1"/>
  <c r="L1675" i="1"/>
  <c r="N1675" i="1"/>
  <c r="L1676" i="1"/>
  <c r="N1676" i="1"/>
  <c r="L1677" i="1"/>
  <c r="N1677" i="1"/>
  <c r="L1678" i="1"/>
  <c r="N1678" i="1"/>
  <c r="L1679" i="1"/>
  <c r="N1679" i="1"/>
  <c r="L1680" i="1"/>
  <c r="N1680" i="1"/>
  <c r="L1681" i="1"/>
  <c r="N1681" i="1"/>
  <c r="L1682" i="1"/>
  <c r="N1682" i="1"/>
  <c r="L1683" i="1"/>
  <c r="N1683" i="1"/>
  <c r="L1684" i="1"/>
  <c r="N1684" i="1"/>
  <c r="L1685" i="1"/>
  <c r="N1685" i="1"/>
  <c r="L1686" i="1"/>
  <c r="N1686" i="1"/>
  <c r="L1687" i="1"/>
  <c r="N1687" i="1"/>
  <c r="L1688" i="1"/>
  <c r="N1688" i="1"/>
  <c r="L1689" i="1"/>
  <c r="N1689" i="1"/>
  <c r="L1690" i="1"/>
  <c r="N1690" i="1"/>
  <c r="L1691" i="1"/>
  <c r="N1691" i="1"/>
  <c r="L1692" i="1"/>
  <c r="N1692" i="1"/>
  <c r="L1693" i="1"/>
  <c r="N1693" i="1"/>
  <c r="L1694" i="1"/>
  <c r="N1694" i="1"/>
  <c r="L1695" i="1"/>
  <c r="N1695" i="1"/>
  <c r="L1696" i="1"/>
  <c r="N1696" i="1"/>
  <c r="L1697" i="1"/>
  <c r="N1697" i="1"/>
  <c r="L1698" i="1"/>
  <c r="N1698" i="1"/>
  <c r="L1699" i="1"/>
  <c r="N1699" i="1"/>
  <c r="L1700" i="1"/>
  <c r="N1700" i="1"/>
  <c r="L1701" i="1"/>
  <c r="N1701" i="1"/>
  <c r="L1702" i="1"/>
  <c r="N1702" i="1"/>
  <c r="L1703" i="1"/>
  <c r="N1703" i="1"/>
  <c r="L1704" i="1"/>
  <c r="N1704" i="1"/>
  <c r="L1705" i="1"/>
  <c r="N1705" i="1"/>
  <c r="L1706" i="1"/>
  <c r="N1706" i="1"/>
  <c r="L1707" i="1"/>
  <c r="N1707" i="1"/>
  <c r="L1708" i="1"/>
  <c r="N1708" i="1"/>
  <c r="L1709" i="1"/>
  <c r="N1709" i="1"/>
  <c r="L1710" i="1"/>
  <c r="N1710" i="1"/>
  <c r="L1711" i="1"/>
  <c r="N1711" i="1"/>
  <c r="L1712" i="1"/>
  <c r="N1712" i="1"/>
  <c r="L1713" i="1"/>
  <c r="N1713" i="1"/>
  <c r="L1714" i="1"/>
  <c r="N1714" i="1"/>
  <c r="L1715" i="1"/>
  <c r="N1715" i="1"/>
  <c r="L1716" i="1"/>
  <c r="N1716" i="1"/>
  <c r="L1717" i="1"/>
  <c r="N1717" i="1"/>
  <c r="L1718" i="1"/>
  <c r="N1718" i="1"/>
  <c r="L1719" i="1"/>
  <c r="N1719" i="1"/>
  <c r="L1720" i="1"/>
  <c r="N1720" i="1"/>
  <c r="L1721" i="1"/>
  <c r="N1721" i="1"/>
  <c r="L1722" i="1"/>
  <c r="N1722" i="1"/>
  <c r="L1723" i="1"/>
  <c r="N1723" i="1"/>
  <c r="L1724" i="1"/>
  <c r="N1724" i="1"/>
  <c r="L1725" i="1"/>
  <c r="N1725" i="1"/>
  <c r="L1726" i="1"/>
  <c r="N1726" i="1"/>
  <c r="L1727" i="1"/>
  <c r="N1727" i="1"/>
  <c r="L1728" i="1"/>
  <c r="N1728" i="1"/>
  <c r="L1729" i="1"/>
  <c r="N1729" i="1"/>
  <c r="L1730" i="1"/>
  <c r="N1730" i="1"/>
  <c r="L1731" i="1"/>
  <c r="N1731" i="1"/>
  <c r="L1732" i="1"/>
  <c r="N1732" i="1"/>
  <c r="L1733" i="1"/>
  <c r="N1733" i="1"/>
  <c r="L1734" i="1"/>
  <c r="N1734" i="1"/>
  <c r="L1735" i="1"/>
  <c r="N1735" i="1"/>
  <c r="L1736" i="1"/>
  <c r="N1736" i="1"/>
  <c r="L1737" i="1"/>
  <c r="N1737" i="1"/>
  <c r="L1738" i="1"/>
  <c r="N1738" i="1"/>
  <c r="L1739" i="1"/>
  <c r="N1739" i="1"/>
  <c r="L1740" i="1"/>
  <c r="N1740" i="1"/>
  <c r="L1741" i="1"/>
  <c r="N1741" i="1"/>
  <c r="L1742" i="1"/>
  <c r="N1742" i="1"/>
  <c r="L1743" i="1"/>
  <c r="N1743" i="1"/>
  <c r="L1744" i="1"/>
  <c r="N1744" i="1"/>
  <c r="L1745" i="1"/>
  <c r="N1745" i="1"/>
  <c r="L1746" i="1"/>
  <c r="N1746" i="1"/>
  <c r="L1747" i="1"/>
  <c r="N1747" i="1"/>
  <c r="L1748" i="1"/>
  <c r="N1748" i="1"/>
  <c r="L1749" i="1"/>
  <c r="N1749" i="1"/>
  <c r="L1750" i="1"/>
  <c r="N1750" i="1"/>
  <c r="L1751" i="1"/>
  <c r="N1751" i="1"/>
  <c r="L1752" i="1"/>
  <c r="N1752" i="1"/>
  <c r="L1753" i="1"/>
  <c r="N1753" i="1"/>
  <c r="L1754" i="1"/>
  <c r="N1754" i="1"/>
  <c r="L1755" i="1"/>
  <c r="N1755" i="1"/>
  <c r="L1756" i="1"/>
  <c r="N1756" i="1"/>
  <c r="L1757" i="1"/>
  <c r="N1757" i="1"/>
  <c r="L1758" i="1"/>
  <c r="N1758" i="1"/>
  <c r="L1759" i="1"/>
  <c r="N1759" i="1"/>
  <c r="L1760" i="1"/>
  <c r="N1760" i="1"/>
  <c r="L1761" i="1"/>
  <c r="N1761" i="1"/>
  <c r="L1762" i="1"/>
  <c r="N1762" i="1"/>
  <c r="L1763" i="1"/>
  <c r="N1763" i="1"/>
  <c r="L1764" i="1"/>
  <c r="N1764" i="1"/>
  <c r="L1765" i="1"/>
  <c r="N1765" i="1"/>
  <c r="L1766" i="1"/>
  <c r="N1766" i="1"/>
  <c r="L1767" i="1"/>
  <c r="N1767" i="1"/>
  <c r="L1768" i="1"/>
  <c r="N1768" i="1"/>
  <c r="L1769" i="1"/>
  <c r="N1769" i="1"/>
  <c r="L1770" i="1"/>
  <c r="N1770" i="1"/>
  <c r="L1771" i="1"/>
  <c r="N1771" i="1"/>
  <c r="L1772" i="1"/>
  <c r="N1772" i="1"/>
  <c r="L1773" i="1"/>
  <c r="N1773" i="1"/>
  <c r="L1774" i="1"/>
  <c r="N1774" i="1"/>
  <c r="L1775" i="1"/>
  <c r="N1775" i="1"/>
  <c r="L1776" i="1"/>
  <c r="N1776" i="1"/>
  <c r="L1777" i="1"/>
  <c r="N1777" i="1"/>
  <c r="L1778" i="1"/>
  <c r="N1778" i="1"/>
  <c r="L1779" i="1"/>
  <c r="N1779" i="1"/>
  <c r="L1780" i="1"/>
  <c r="N1780" i="1"/>
  <c r="L1781" i="1"/>
  <c r="N1781" i="1"/>
  <c r="L1782" i="1"/>
  <c r="N1782" i="1"/>
  <c r="L1783" i="1"/>
  <c r="N1783" i="1"/>
  <c r="L1784" i="1"/>
  <c r="N1784" i="1"/>
  <c r="L1785" i="1"/>
  <c r="N1785" i="1"/>
  <c r="L1786" i="1"/>
  <c r="N1786" i="1"/>
  <c r="L1787" i="1"/>
  <c r="N1787" i="1"/>
  <c r="L1788" i="1"/>
  <c r="N1788" i="1"/>
  <c r="L1789" i="1"/>
  <c r="N1789" i="1"/>
  <c r="L1790" i="1"/>
  <c r="N1790" i="1"/>
  <c r="L1791" i="1"/>
  <c r="N1791" i="1"/>
  <c r="L1792" i="1"/>
  <c r="N1792" i="1"/>
  <c r="L1793" i="1"/>
  <c r="N1793" i="1"/>
  <c r="L1794" i="1"/>
  <c r="N1794" i="1"/>
  <c r="L1795" i="1"/>
  <c r="N1795" i="1"/>
  <c r="L1796" i="1"/>
  <c r="N1796" i="1"/>
  <c r="L1797" i="1"/>
  <c r="N1797" i="1"/>
  <c r="L1798" i="1"/>
  <c r="N1798" i="1"/>
  <c r="L1799" i="1"/>
  <c r="N1799" i="1"/>
  <c r="L1800" i="1"/>
  <c r="N1800" i="1"/>
  <c r="L1801" i="1"/>
  <c r="N1801" i="1"/>
  <c r="L1802" i="1"/>
  <c r="N1802" i="1"/>
  <c r="L1803" i="1"/>
  <c r="N1803" i="1"/>
  <c r="L1804" i="1"/>
  <c r="N1804" i="1"/>
  <c r="L1805" i="1"/>
  <c r="N1805" i="1"/>
  <c r="L1806" i="1"/>
  <c r="N1806" i="1"/>
  <c r="L1807" i="1"/>
  <c r="N1807" i="1"/>
  <c r="L1808" i="1"/>
  <c r="N1808" i="1"/>
  <c r="L1809" i="1"/>
  <c r="N1809" i="1"/>
  <c r="L1810" i="1"/>
  <c r="N1810" i="1"/>
  <c r="L1811" i="1"/>
  <c r="N1811" i="1"/>
  <c r="L1812" i="1"/>
  <c r="N1812" i="1"/>
  <c r="L1813" i="1"/>
  <c r="N1813" i="1"/>
  <c r="L1814" i="1"/>
  <c r="N1814" i="1"/>
  <c r="L1815" i="1"/>
  <c r="N1815" i="1"/>
  <c r="L1816" i="1"/>
  <c r="N1816" i="1"/>
  <c r="L1817" i="1"/>
  <c r="N1817" i="1"/>
  <c r="L1818" i="1"/>
  <c r="N1818" i="1"/>
  <c r="L1819" i="1"/>
  <c r="N1819" i="1"/>
  <c r="L1820" i="1"/>
  <c r="N1820" i="1"/>
  <c r="L1821" i="1"/>
  <c r="N1821" i="1"/>
  <c r="L1822" i="1"/>
  <c r="N1822" i="1"/>
  <c r="L1823" i="1"/>
  <c r="N1823" i="1"/>
  <c r="L1824" i="1"/>
  <c r="N1824" i="1"/>
  <c r="L1825" i="1"/>
  <c r="N1825" i="1"/>
  <c r="L1826" i="1"/>
  <c r="N1826" i="1"/>
  <c r="L1827" i="1"/>
  <c r="N1827" i="1"/>
  <c r="L1828" i="1"/>
  <c r="N1828" i="1"/>
  <c r="L1829" i="1"/>
  <c r="N1829" i="1"/>
  <c r="L1830" i="1"/>
  <c r="N1830" i="1"/>
  <c r="L1831" i="1"/>
  <c r="N1831" i="1"/>
  <c r="L1832" i="1"/>
  <c r="N1832" i="1"/>
  <c r="L1833" i="1"/>
  <c r="N1833" i="1"/>
  <c r="L1834" i="1"/>
  <c r="N1834" i="1"/>
  <c r="L1835" i="1"/>
  <c r="N1835" i="1"/>
  <c r="L1836" i="1"/>
  <c r="N1836" i="1"/>
  <c r="L1837" i="1"/>
  <c r="N1837" i="1"/>
  <c r="L1838" i="1"/>
  <c r="N1838" i="1"/>
  <c r="L1839" i="1"/>
  <c r="N1839" i="1"/>
  <c r="L1840" i="1"/>
  <c r="N1840" i="1"/>
  <c r="L1841" i="1"/>
  <c r="N1841" i="1"/>
  <c r="L1842" i="1"/>
  <c r="N1842" i="1"/>
  <c r="L1843" i="1"/>
  <c r="N1843" i="1"/>
  <c r="L1844" i="1"/>
  <c r="N1844" i="1"/>
  <c r="L1845" i="1"/>
  <c r="N1845" i="1"/>
  <c r="L1846" i="1"/>
  <c r="N1846" i="1"/>
  <c r="L1847" i="1"/>
  <c r="N1847" i="1"/>
  <c r="L1848" i="1"/>
  <c r="N1848" i="1"/>
  <c r="L1849" i="1"/>
  <c r="N1849" i="1"/>
  <c r="L1850" i="1"/>
  <c r="N1850" i="1"/>
  <c r="L1851" i="1"/>
  <c r="N1851" i="1"/>
  <c r="L1852" i="1"/>
  <c r="N1852" i="1"/>
  <c r="L1853" i="1"/>
  <c r="N1853" i="1"/>
  <c r="L1854" i="1"/>
  <c r="N1854" i="1"/>
  <c r="L1855" i="1"/>
  <c r="N1855" i="1"/>
  <c r="L1856" i="1"/>
  <c r="N1856" i="1"/>
  <c r="L1857" i="1"/>
  <c r="N1857" i="1"/>
  <c r="L1858" i="1"/>
  <c r="N1858" i="1"/>
  <c r="L1859" i="1"/>
  <c r="N1859" i="1"/>
  <c r="L1860" i="1"/>
  <c r="N1860" i="1"/>
  <c r="L1861" i="1"/>
  <c r="N1861" i="1"/>
  <c r="L1862" i="1"/>
  <c r="N1862" i="1"/>
  <c r="L1863" i="1"/>
  <c r="N1863" i="1"/>
  <c r="L1864" i="1"/>
  <c r="N1864" i="1"/>
  <c r="L1865" i="1"/>
  <c r="N1865" i="1"/>
  <c r="L1866" i="1"/>
  <c r="N1866" i="1"/>
  <c r="L1867" i="1"/>
  <c r="N1867" i="1"/>
  <c r="L1868" i="1"/>
  <c r="N1868" i="1"/>
  <c r="L1869" i="1"/>
  <c r="N1869" i="1"/>
  <c r="L1870" i="1"/>
  <c r="N1870" i="1"/>
  <c r="L1871" i="1"/>
  <c r="N1871" i="1"/>
  <c r="L1872" i="1"/>
  <c r="N1872" i="1"/>
  <c r="L1873" i="1"/>
  <c r="N1873" i="1"/>
  <c r="L1874" i="1"/>
  <c r="N1874" i="1"/>
  <c r="L1875" i="1"/>
  <c r="N1875" i="1"/>
  <c r="L1876" i="1"/>
  <c r="N1876" i="1"/>
  <c r="L1877" i="1"/>
  <c r="N1877" i="1"/>
  <c r="L1878" i="1"/>
  <c r="N1878" i="1"/>
  <c r="L1879" i="1"/>
  <c r="N1879" i="1"/>
  <c r="L1880" i="1"/>
  <c r="N1880" i="1"/>
  <c r="L1881" i="1"/>
  <c r="N1881" i="1"/>
  <c r="L1882" i="1"/>
  <c r="N1882" i="1"/>
  <c r="L1883" i="1"/>
  <c r="N1883" i="1"/>
  <c r="L1884" i="1"/>
  <c r="N1884" i="1"/>
  <c r="L1885" i="1"/>
  <c r="N1885" i="1"/>
  <c r="L1886" i="1"/>
  <c r="N1886" i="1"/>
  <c r="L1887" i="1"/>
  <c r="N1887" i="1"/>
  <c r="L1888" i="1"/>
  <c r="N1888" i="1"/>
  <c r="L1889" i="1"/>
  <c r="N1889" i="1"/>
  <c r="L1890" i="1"/>
  <c r="N1890" i="1"/>
  <c r="L1891" i="1"/>
  <c r="N1891" i="1"/>
  <c r="L1892" i="1"/>
  <c r="N1892" i="1"/>
  <c r="L1893" i="1"/>
  <c r="N1893" i="1"/>
  <c r="L1894" i="1"/>
  <c r="N1894" i="1"/>
  <c r="L1895" i="1"/>
  <c r="N1895" i="1"/>
  <c r="L1896" i="1"/>
  <c r="N1896" i="1"/>
  <c r="L1897" i="1"/>
  <c r="N1897" i="1"/>
  <c r="L1898" i="1"/>
  <c r="N1898" i="1"/>
  <c r="L1899" i="1"/>
  <c r="N1899" i="1"/>
  <c r="L1900" i="1"/>
  <c r="N1900" i="1"/>
  <c r="L1901" i="1"/>
  <c r="N1901" i="1"/>
  <c r="L1902" i="1"/>
  <c r="N1902" i="1"/>
  <c r="L1903" i="1"/>
  <c r="N1903" i="1"/>
  <c r="L1904" i="1"/>
  <c r="N1904" i="1"/>
  <c r="L1905" i="1"/>
  <c r="N1905" i="1"/>
  <c r="L1906" i="1"/>
  <c r="N1906" i="1"/>
  <c r="L1907" i="1"/>
  <c r="N1907" i="1"/>
  <c r="L1908" i="1"/>
  <c r="N1908" i="1"/>
  <c r="L1909" i="1"/>
  <c r="N1909" i="1"/>
  <c r="L1910" i="1"/>
  <c r="N1910" i="1"/>
  <c r="L1911" i="1"/>
  <c r="N1911" i="1"/>
  <c r="L1912" i="1"/>
  <c r="N1912" i="1"/>
  <c r="L1913" i="1"/>
  <c r="N1913" i="1"/>
  <c r="L1914" i="1"/>
  <c r="N1914" i="1"/>
  <c r="L1915" i="1"/>
  <c r="N1915" i="1"/>
  <c r="L1916" i="1"/>
  <c r="N1916" i="1"/>
  <c r="L1917" i="1"/>
  <c r="N1917" i="1"/>
  <c r="L1918" i="1"/>
  <c r="N1918" i="1"/>
  <c r="L1919" i="1"/>
  <c r="N1919" i="1"/>
  <c r="L1920" i="1"/>
  <c r="N1920" i="1"/>
  <c r="L1921" i="1"/>
  <c r="N1921" i="1"/>
  <c r="L1922" i="1"/>
  <c r="N1922" i="1"/>
  <c r="L1923" i="1"/>
  <c r="N1923" i="1"/>
  <c r="L1924" i="1"/>
  <c r="N1924" i="1"/>
  <c r="L1925" i="1"/>
  <c r="N1925" i="1"/>
  <c r="L1926" i="1"/>
  <c r="N1926" i="1"/>
  <c r="L1927" i="1"/>
  <c r="N1927" i="1"/>
  <c r="L1928" i="1"/>
  <c r="N1928" i="1"/>
  <c r="L1929" i="1"/>
  <c r="N1929" i="1"/>
  <c r="L1930" i="1"/>
  <c r="N1930" i="1"/>
  <c r="L1931" i="1"/>
  <c r="N1931" i="1"/>
  <c r="L1932" i="1"/>
  <c r="N1932" i="1"/>
  <c r="L1933" i="1"/>
  <c r="N1933" i="1"/>
  <c r="L1934" i="1"/>
  <c r="N1934" i="1"/>
  <c r="L1935" i="1"/>
  <c r="N1935" i="1"/>
  <c r="L1936" i="1"/>
  <c r="N1936" i="1"/>
  <c r="L1937" i="1"/>
  <c r="N1937" i="1"/>
  <c r="L1938" i="1"/>
  <c r="N1938" i="1"/>
  <c r="L1939" i="1"/>
  <c r="N1939" i="1"/>
  <c r="L1940" i="1"/>
  <c r="N1940" i="1"/>
  <c r="L1941" i="1"/>
  <c r="N1941" i="1"/>
  <c r="L1942" i="1"/>
  <c r="N1942" i="1"/>
  <c r="L1943" i="1"/>
  <c r="N1943" i="1"/>
  <c r="L1944" i="1"/>
  <c r="N1944" i="1"/>
  <c r="L1945" i="1"/>
  <c r="N1945" i="1"/>
  <c r="L1946" i="1"/>
  <c r="N1946" i="1"/>
  <c r="L1947" i="1"/>
  <c r="N1947" i="1"/>
  <c r="L1948" i="1"/>
  <c r="N1948" i="1"/>
  <c r="L1949" i="1"/>
  <c r="N1949" i="1"/>
  <c r="L1950" i="1"/>
  <c r="N1950" i="1"/>
  <c r="L1951" i="1"/>
  <c r="N1951" i="1"/>
  <c r="L1952" i="1"/>
  <c r="N1952" i="1"/>
  <c r="L1953" i="1"/>
  <c r="N1953" i="1"/>
  <c r="L1954" i="1"/>
  <c r="N1954" i="1"/>
  <c r="L1955" i="1"/>
  <c r="N1955" i="1"/>
  <c r="L1956" i="1"/>
  <c r="N1956" i="1"/>
  <c r="L1957" i="1"/>
  <c r="N1957" i="1"/>
  <c r="L1958" i="1"/>
  <c r="N1958" i="1"/>
  <c r="L1959" i="1"/>
  <c r="N1959" i="1"/>
  <c r="L1960" i="1"/>
  <c r="N1960" i="1"/>
  <c r="L1961" i="1"/>
  <c r="N1961" i="1"/>
  <c r="L1962" i="1"/>
  <c r="N1962" i="1"/>
  <c r="L1963" i="1"/>
  <c r="N1963" i="1"/>
  <c r="L1964" i="1"/>
  <c r="N1964" i="1"/>
  <c r="L1965" i="1"/>
  <c r="N1965" i="1"/>
  <c r="L1966" i="1"/>
  <c r="N1966" i="1"/>
  <c r="L1967" i="1"/>
  <c r="N1967" i="1"/>
  <c r="L1968" i="1"/>
  <c r="N1968" i="1"/>
  <c r="L1969" i="1"/>
  <c r="N1969" i="1"/>
  <c r="L1970" i="1"/>
  <c r="N1970" i="1"/>
  <c r="L1971" i="1"/>
  <c r="N1971" i="1"/>
  <c r="L1972" i="1"/>
  <c r="N1972" i="1"/>
  <c r="L1973" i="1"/>
  <c r="N1973" i="1"/>
  <c r="L1974" i="1"/>
  <c r="N1974" i="1"/>
  <c r="L1975" i="1"/>
  <c r="N1975" i="1"/>
  <c r="L1976" i="1"/>
  <c r="N1976" i="1"/>
  <c r="L1977" i="1"/>
  <c r="N1977" i="1"/>
  <c r="L1978" i="1"/>
  <c r="N1978" i="1"/>
  <c r="L1979" i="1"/>
  <c r="N1979" i="1"/>
  <c r="L1980" i="1"/>
  <c r="N1980" i="1"/>
  <c r="L1981" i="1"/>
  <c r="N1981" i="1"/>
  <c r="L1982" i="1"/>
  <c r="N1982" i="1"/>
  <c r="L1983" i="1"/>
  <c r="N1983" i="1"/>
  <c r="L1984" i="1"/>
  <c r="N1984" i="1"/>
  <c r="L1985" i="1"/>
  <c r="N1985" i="1"/>
  <c r="L1986" i="1"/>
  <c r="N1986" i="1"/>
  <c r="L1987" i="1"/>
  <c r="N1987" i="1"/>
  <c r="L1988" i="1"/>
  <c r="N1988" i="1"/>
  <c r="L1989" i="1"/>
  <c r="N1989" i="1"/>
  <c r="L1990" i="1"/>
  <c r="N1990" i="1"/>
  <c r="L1991" i="1"/>
  <c r="N1991" i="1"/>
  <c r="L1992" i="1"/>
  <c r="N1992" i="1"/>
  <c r="L1993" i="1"/>
  <c r="N1993" i="1"/>
  <c r="L1994" i="1"/>
  <c r="N1994" i="1"/>
  <c r="L1995" i="1"/>
  <c r="N1995" i="1"/>
  <c r="L1996" i="1"/>
  <c r="N1996" i="1"/>
  <c r="L1997" i="1"/>
  <c r="N1997" i="1"/>
  <c r="L1998" i="1"/>
  <c r="N1998" i="1"/>
  <c r="L1999" i="1"/>
  <c r="N1999" i="1"/>
  <c r="L2000" i="1"/>
  <c r="N2000" i="1"/>
  <c r="L2001" i="1"/>
  <c r="N2001" i="1"/>
  <c r="L2002" i="1"/>
  <c r="N2002" i="1"/>
  <c r="L2003" i="1"/>
  <c r="N2003" i="1"/>
  <c r="L2004" i="1"/>
  <c r="N2004" i="1"/>
  <c r="L2005" i="1"/>
  <c r="N2005" i="1"/>
  <c r="L2006" i="1"/>
  <c r="N2006" i="1"/>
  <c r="L2007" i="1"/>
  <c r="N2007" i="1"/>
  <c r="L2008" i="1"/>
  <c r="N2008" i="1"/>
  <c r="L2009" i="1"/>
  <c r="N2009" i="1"/>
  <c r="L2010" i="1"/>
  <c r="N2010" i="1"/>
  <c r="L2011" i="1"/>
  <c r="N2011" i="1"/>
  <c r="L2012" i="1"/>
  <c r="N2012" i="1"/>
  <c r="L2013" i="1"/>
  <c r="N2013" i="1"/>
  <c r="L2014" i="1"/>
  <c r="N2014" i="1"/>
  <c r="L2015" i="1"/>
  <c r="N2015" i="1"/>
  <c r="L2016" i="1"/>
  <c r="N2016" i="1"/>
  <c r="L2017" i="1"/>
  <c r="N2017" i="1"/>
  <c r="L2018" i="1"/>
  <c r="N2018" i="1"/>
  <c r="L2019" i="1"/>
  <c r="N2019" i="1"/>
  <c r="L2020" i="1"/>
  <c r="N2020" i="1"/>
  <c r="L2021" i="1"/>
  <c r="N2021" i="1"/>
  <c r="L2022" i="1"/>
  <c r="N2022" i="1"/>
  <c r="L2023" i="1"/>
  <c r="N2023" i="1"/>
  <c r="L2024" i="1"/>
  <c r="N2024" i="1"/>
  <c r="L2025" i="1"/>
  <c r="N2025" i="1"/>
  <c r="L2026" i="1"/>
  <c r="N2026" i="1"/>
  <c r="L2027" i="1"/>
  <c r="N2027" i="1"/>
  <c r="L2028" i="1"/>
  <c r="N2028" i="1"/>
  <c r="L2029" i="1"/>
  <c r="N2029" i="1"/>
  <c r="L2030" i="1"/>
  <c r="N2030" i="1"/>
  <c r="L2031" i="1"/>
  <c r="N2031" i="1"/>
  <c r="L2032" i="1"/>
  <c r="N2032" i="1"/>
  <c r="L2033" i="1"/>
  <c r="N2033" i="1"/>
  <c r="L2034" i="1"/>
  <c r="N2034" i="1"/>
  <c r="L2035" i="1"/>
  <c r="N2035" i="1"/>
  <c r="L2036" i="1"/>
  <c r="N2036" i="1"/>
  <c r="L2037" i="1"/>
  <c r="N2037" i="1"/>
  <c r="L2038" i="1"/>
  <c r="N2038" i="1"/>
  <c r="L2039" i="1"/>
  <c r="N2039" i="1"/>
  <c r="L2040" i="1"/>
  <c r="N2040" i="1"/>
  <c r="L2041" i="1"/>
  <c r="N2041" i="1"/>
  <c r="L2042" i="1"/>
  <c r="N2042" i="1"/>
  <c r="L2043" i="1"/>
  <c r="N2043" i="1"/>
  <c r="L2044" i="1"/>
  <c r="N2044" i="1"/>
  <c r="L2045" i="1"/>
  <c r="N2045" i="1"/>
  <c r="L2046" i="1"/>
  <c r="N2046" i="1"/>
  <c r="L2047" i="1"/>
  <c r="N2047" i="1"/>
  <c r="L2048" i="1"/>
  <c r="N2048" i="1"/>
  <c r="L2049" i="1"/>
  <c r="N2049" i="1"/>
  <c r="L2050" i="1"/>
  <c r="N2050" i="1"/>
  <c r="L2051" i="1"/>
  <c r="N2051" i="1"/>
  <c r="L2052" i="1"/>
  <c r="N2052" i="1"/>
  <c r="L2053" i="1"/>
  <c r="N2053" i="1"/>
  <c r="L2054" i="1"/>
  <c r="N2054" i="1"/>
  <c r="L2055" i="1"/>
  <c r="N2055" i="1"/>
  <c r="L2056" i="1"/>
  <c r="N2056" i="1"/>
  <c r="L2057" i="1"/>
  <c r="N2057" i="1"/>
  <c r="L2058" i="1"/>
  <c r="N2058" i="1"/>
  <c r="L2059" i="1"/>
  <c r="N2059" i="1"/>
  <c r="L2060" i="1"/>
  <c r="N2060" i="1"/>
  <c r="L2061" i="1"/>
  <c r="N2061" i="1"/>
  <c r="L2062" i="1"/>
  <c r="N2062" i="1"/>
  <c r="L2063" i="1"/>
  <c r="N2063" i="1"/>
  <c r="L2064" i="1"/>
  <c r="N2064" i="1"/>
  <c r="L2065" i="1"/>
  <c r="N2065" i="1"/>
  <c r="L2066" i="1"/>
  <c r="N2066" i="1"/>
  <c r="L2067" i="1"/>
  <c r="N2067" i="1"/>
  <c r="L2068" i="1"/>
  <c r="N2068" i="1"/>
  <c r="L2069" i="1"/>
  <c r="N2069" i="1"/>
  <c r="L2070" i="1"/>
  <c r="N2070" i="1"/>
  <c r="L2071" i="1"/>
  <c r="N2071" i="1"/>
  <c r="L2072" i="1"/>
  <c r="N2072" i="1"/>
  <c r="L2073" i="1"/>
  <c r="N2073" i="1"/>
  <c r="L2074" i="1"/>
  <c r="N2074" i="1"/>
  <c r="L2075" i="1"/>
  <c r="N2075" i="1"/>
  <c r="L2076" i="1"/>
  <c r="N2076" i="1"/>
  <c r="L2077" i="1"/>
  <c r="N2077" i="1"/>
  <c r="L2078" i="1"/>
  <c r="N2078" i="1"/>
  <c r="L2079" i="1"/>
  <c r="N2079" i="1"/>
  <c r="L2080" i="1"/>
  <c r="N2080" i="1"/>
  <c r="L2081" i="1"/>
  <c r="N2081" i="1"/>
  <c r="L2082" i="1"/>
  <c r="N2082" i="1"/>
  <c r="L2083" i="1"/>
  <c r="N2083" i="1"/>
  <c r="L2084" i="1"/>
  <c r="N2084" i="1"/>
  <c r="L2085" i="1"/>
  <c r="N2085" i="1"/>
  <c r="L2086" i="1"/>
  <c r="N2086" i="1"/>
  <c r="L2087" i="1"/>
  <c r="N2087" i="1"/>
  <c r="L2088" i="1"/>
  <c r="N2088" i="1"/>
  <c r="L2089" i="1"/>
  <c r="N2089" i="1"/>
  <c r="L2090" i="1"/>
  <c r="N2090" i="1"/>
  <c r="L2091" i="1"/>
  <c r="N2091" i="1"/>
  <c r="L2092" i="1"/>
  <c r="N2092" i="1"/>
  <c r="L2093" i="1"/>
  <c r="N2093" i="1"/>
  <c r="L2094" i="1"/>
  <c r="N2094" i="1"/>
  <c r="L2095" i="1"/>
  <c r="N2095" i="1"/>
  <c r="L2096" i="1"/>
  <c r="N2096" i="1"/>
  <c r="L2097" i="1"/>
  <c r="N2097" i="1"/>
  <c r="L2098" i="1"/>
  <c r="N2098" i="1"/>
  <c r="L2099" i="1"/>
  <c r="N2099" i="1"/>
  <c r="L2100" i="1"/>
  <c r="N2100" i="1"/>
  <c r="L2101" i="1"/>
  <c r="N2101" i="1"/>
  <c r="L2102" i="1"/>
  <c r="N2102" i="1"/>
  <c r="L2103" i="1"/>
  <c r="N2103" i="1"/>
  <c r="L2104" i="1"/>
  <c r="N2104" i="1"/>
  <c r="L2105" i="1"/>
  <c r="N2105" i="1"/>
  <c r="L2106" i="1"/>
  <c r="N2106" i="1"/>
  <c r="L2107" i="1"/>
  <c r="N2107" i="1"/>
  <c r="L2108" i="1"/>
  <c r="N2108" i="1"/>
  <c r="L2109" i="1"/>
  <c r="N2109" i="1"/>
  <c r="L2110" i="1"/>
  <c r="N2110" i="1"/>
  <c r="L2111" i="1"/>
  <c r="N2111" i="1"/>
  <c r="L2112" i="1"/>
  <c r="N2112" i="1"/>
  <c r="L2113" i="1"/>
  <c r="N2113" i="1"/>
  <c r="L2114" i="1"/>
  <c r="N2114" i="1"/>
  <c r="L2115" i="1"/>
  <c r="N2115" i="1"/>
  <c r="L2116" i="1"/>
  <c r="N2116" i="1"/>
  <c r="L2117" i="1"/>
  <c r="N2117" i="1"/>
  <c r="L2118" i="1"/>
  <c r="N2118" i="1"/>
  <c r="L2119" i="1"/>
  <c r="N2119" i="1"/>
  <c r="L2120" i="1"/>
  <c r="N2120" i="1"/>
  <c r="L2121" i="1"/>
  <c r="N2121" i="1"/>
  <c r="L2122" i="1"/>
  <c r="N2122" i="1"/>
  <c r="L2123" i="1"/>
  <c r="N2123" i="1"/>
  <c r="L2124" i="1"/>
  <c r="N2124" i="1"/>
  <c r="L2125" i="1"/>
  <c r="N2125" i="1"/>
  <c r="L2126" i="1"/>
  <c r="N2126" i="1"/>
  <c r="L2127" i="1"/>
  <c r="N2127" i="1"/>
  <c r="L2128" i="1"/>
  <c r="N2128" i="1"/>
  <c r="L2129" i="1"/>
  <c r="N2129" i="1"/>
  <c r="L2130" i="1"/>
  <c r="N2130" i="1"/>
  <c r="L2131" i="1"/>
  <c r="N2131" i="1"/>
  <c r="L2132" i="1"/>
  <c r="N2132" i="1"/>
  <c r="L2133" i="1"/>
  <c r="N2133" i="1"/>
  <c r="L2134" i="1"/>
  <c r="N2134" i="1"/>
  <c r="L2135" i="1"/>
  <c r="N2135" i="1"/>
  <c r="L2136" i="1"/>
  <c r="N2136" i="1"/>
  <c r="L2137" i="1"/>
  <c r="N2137" i="1"/>
  <c r="L2138" i="1"/>
  <c r="N2138" i="1"/>
  <c r="L2139" i="1"/>
  <c r="N2139" i="1"/>
  <c r="L2140" i="1"/>
  <c r="N2140" i="1"/>
  <c r="L2141" i="1"/>
  <c r="N2141" i="1"/>
  <c r="L2142" i="1"/>
  <c r="N2142" i="1"/>
  <c r="L2143" i="1"/>
  <c r="N2143" i="1"/>
  <c r="L2144" i="1"/>
  <c r="N2144" i="1"/>
  <c r="L2145" i="1"/>
  <c r="N2145" i="1"/>
  <c r="L2146" i="1"/>
  <c r="N2146" i="1"/>
  <c r="L2147" i="1"/>
  <c r="N2147" i="1"/>
  <c r="L2148" i="1"/>
  <c r="N2148" i="1"/>
  <c r="L2149" i="1"/>
  <c r="N2149" i="1"/>
  <c r="L2150" i="1"/>
  <c r="N2150" i="1"/>
  <c r="L2151" i="1"/>
  <c r="N2151" i="1"/>
  <c r="L2152" i="1"/>
  <c r="N2152" i="1"/>
  <c r="L2153" i="1"/>
  <c r="N2153" i="1"/>
  <c r="L2154" i="1"/>
  <c r="N2154" i="1"/>
  <c r="L2155" i="1"/>
  <c r="N2155" i="1"/>
  <c r="L2156" i="1"/>
  <c r="N2156" i="1"/>
  <c r="L2157" i="1"/>
  <c r="N2157" i="1"/>
  <c r="L2158" i="1"/>
  <c r="N2158" i="1"/>
  <c r="L2159" i="1"/>
  <c r="N2159" i="1"/>
  <c r="L2160" i="1"/>
  <c r="N2160" i="1"/>
  <c r="L2161" i="1"/>
  <c r="N2161" i="1"/>
  <c r="L2162" i="1"/>
  <c r="N2162" i="1"/>
  <c r="L2163" i="1"/>
  <c r="N2163" i="1"/>
  <c r="L2164" i="1"/>
  <c r="N2164" i="1"/>
  <c r="L2165" i="1"/>
  <c r="N2165" i="1"/>
  <c r="L2166" i="1"/>
  <c r="N2166" i="1"/>
  <c r="L2167" i="1"/>
  <c r="N2167" i="1"/>
  <c r="L2168" i="1"/>
  <c r="N2168" i="1"/>
  <c r="L2169" i="1"/>
  <c r="N2169" i="1"/>
  <c r="L2170" i="1"/>
  <c r="N2170" i="1"/>
  <c r="L2171" i="1"/>
  <c r="N2171" i="1"/>
  <c r="L2172" i="1"/>
  <c r="N2172" i="1"/>
  <c r="L2173" i="1"/>
  <c r="N2173" i="1"/>
  <c r="L2174" i="1"/>
  <c r="N2174" i="1"/>
  <c r="L2175" i="1"/>
  <c r="N2175" i="1"/>
  <c r="L2176" i="1"/>
  <c r="N2176" i="1"/>
  <c r="L2177" i="1"/>
  <c r="N2177" i="1"/>
  <c r="L2178" i="1"/>
  <c r="N2178" i="1"/>
  <c r="L2179" i="1"/>
  <c r="N2179" i="1"/>
  <c r="L2180" i="1"/>
  <c r="N2180" i="1"/>
  <c r="L2181" i="1"/>
  <c r="N2181" i="1"/>
  <c r="L2182" i="1"/>
  <c r="N2182" i="1"/>
  <c r="L2183" i="1"/>
  <c r="N2183" i="1"/>
  <c r="L2184" i="1"/>
  <c r="N2184" i="1"/>
  <c r="L2185" i="1"/>
  <c r="N2185" i="1"/>
  <c r="L2186" i="1"/>
  <c r="N2186" i="1"/>
  <c r="L2187" i="1"/>
  <c r="N2187" i="1"/>
  <c r="L2188" i="1"/>
  <c r="N2188" i="1"/>
  <c r="L2189" i="1"/>
  <c r="N2189" i="1"/>
  <c r="L2190" i="1"/>
  <c r="N2190" i="1"/>
  <c r="L2191" i="1"/>
  <c r="N2191" i="1"/>
  <c r="L2192" i="1"/>
  <c r="N2192" i="1"/>
  <c r="L2193" i="1"/>
  <c r="N2193" i="1"/>
  <c r="L2194" i="1"/>
  <c r="N2194" i="1"/>
  <c r="L2195" i="1"/>
  <c r="N2195" i="1"/>
  <c r="L2196" i="1"/>
  <c r="N2196" i="1"/>
  <c r="L2197" i="1"/>
  <c r="N2197" i="1"/>
  <c r="L2198" i="1"/>
  <c r="N2198" i="1"/>
  <c r="L2199" i="1"/>
  <c r="N2199" i="1"/>
  <c r="L2200" i="1"/>
  <c r="N2200" i="1"/>
  <c r="L2201" i="1"/>
  <c r="N2201" i="1"/>
  <c r="L2202" i="1"/>
  <c r="N2202" i="1"/>
  <c r="L2203" i="1"/>
  <c r="N2203" i="1"/>
  <c r="L2204" i="1"/>
  <c r="N2204" i="1"/>
  <c r="L2205" i="1"/>
  <c r="N2205" i="1"/>
  <c r="L2206" i="1"/>
  <c r="N2206" i="1"/>
  <c r="L2207" i="1"/>
  <c r="N2207" i="1"/>
  <c r="L2208" i="1"/>
  <c r="N2208" i="1"/>
  <c r="L2209" i="1"/>
  <c r="N2209" i="1"/>
  <c r="L2210" i="1"/>
  <c r="N2210" i="1"/>
  <c r="L2211" i="1"/>
  <c r="N2211" i="1"/>
  <c r="L2212" i="1"/>
  <c r="N2212" i="1"/>
  <c r="L2213" i="1"/>
  <c r="N2213" i="1"/>
  <c r="L2214" i="1"/>
  <c r="N2214" i="1"/>
  <c r="L2215" i="1"/>
  <c r="N2215" i="1"/>
  <c r="L2216" i="1"/>
  <c r="N2216" i="1"/>
  <c r="L2217" i="1"/>
  <c r="N2217" i="1"/>
  <c r="L2218" i="1"/>
  <c r="N2218" i="1"/>
  <c r="L2219" i="1"/>
  <c r="N2219" i="1"/>
  <c r="L2220" i="1"/>
  <c r="N2220" i="1"/>
  <c r="L2221" i="1"/>
  <c r="N2221" i="1"/>
  <c r="L2222" i="1"/>
  <c r="N2222" i="1"/>
  <c r="L2223" i="1"/>
  <c r="N2223" i="1"/>
  <c r="L2224" i="1"/>
  <c r="N2224" i="1"/>
  <c r="L2225" i="1"/>
  <c r="N2225" i="1"/>
  <c r="L2226" i="1"/>
  <c r="N2226" i="1"/>
  <c r="L2227" i="1"/>
  <c r="N2227" i="1"/>
  <c r="L2228" i="1"/>
  <c r="N2228" i="1"/>
  <c r="L2229" i="1"/>
  <c r="N2229" i="1"/>
  <c r="L2230" i="1"/>
  <c r="N2230" i="1"/>
  <c r="L2231" i="1"/>
  <c r="N2231" i="1"/>
  <c r="L2232" i="1"/>
  <c r="N2232" i="1"/>
  <c r="L2233" i="1"/>
  <c r="N2233" i="1"/>
  <c r="L2234" i="1"/>
  <c r="N2234" i="1"/>
  <c r="L2235" i="1"/>
  <c r="N2235" i="1"/>
  <c r="L2236" i="1"/>
  <c r="N2236" i="1"/>
  <c r="L2237" i="1"/>
  <c r="N2237" i="1"/>
  <c r="L2238" i="1"/>
  <c r="N2238" i="1"/>
  <c r="L2239" i="1"/>
  <c r="N2239" i="1"/>
  <c r="L2240" i="1"/>
  <c r="N2240" i="1"/>
  <c r="L2241" i="1"/>
  <c r="N2241" i="1"/>
  <c r="L2242" i="1"/>
  <c r="N2242" i="1"/>
  <c r="L2243" i="1"/>
  <c r="N2243" i="1"/>
  <c r="L2244" i="1"/>
  <c r="N2244" i="1"/>
  <c r="L2245" i="1"/>
  <c r="N2245" i="1"/>
  <c r="L2246" i="1"/>
  <c r="N2246" i="1"/>
  <c r="L2247" i="1"/>
  <c r="N2247" i="1"/>
  <c r="L2248" i="1"/>
  <c r="N2248" i="1"/>
  <c r="L2249" i="1"/>
  <c r="N2249" i="1"/>
  <c r="L2250" i="1"/>
  <c r="N2250" i="1"/>
  <c r="L2251" i="1"/>
  <c r="N2251" i="1"/>
  <c r="L2252" i="1"/>
  <c r="N2252" i="1"/>
  <c r="L2253" i="1"/>
  <c r="N2253" i="1"/>
  <c r="L2254" i="1"/>
  <c r="N2254" i="1"/>
  <c r="L2255" i="1"/>
  <c r="N2255" i="1"/>
  <c r="L2256" i="1"/>
  <c r="N2256" i="1"/>
  <c r="L2257" i="1"/>
  <c r="N2257" i="1"/>
  <c r="L2258" i="1"/>
  <c r="N2258" i="1"/>
  <c r="L2259" i="1"/>
  <c r="N2259" i="1"/>
  <c r="L2260" i="1"/>
  <c r="N2260" i="1"/>
  <c r="L2261" i="1"/>
  <c r="N2261" i="1"/>
  <c r="L2262" i="1"/>
  <c r="N2262" i="1"/>
  <c r="L2263" i="1"/>
  <c r="N2263" i="1"/>
  <c r="L2264" i="1"/>
  <c r="N2264" i="1"/>
  <c r="L2265" i="1"/>
  <c r="N2265" i="1"/>
  <c r="L2266" i="1"/>
  <c r="N2266" i="1"/>
  <c r="L2267" i="1"/>
  <c r="N2267" i="1"/>
  <c r="L2268" i="1"/>
  <c r="N2268" i="1"/>
  <c r="L2269" i="1"/>
  <c r="N2269" i="1"/>
  <c r="L2270" i="1"/>
  <c r="N2270" i="1"/>
  <c r="L2271" i="1"/>
  <c r="N2271" i="1"/>
  <c r="L2272" i="1"/>
  <c r="N2272" i="1"/>
  <c r="L2273" i="1"/>
  <c r="N2273" i="1"/>
  <c r="L2274" i="1"/>
  <c r="N2274" i="1"/>
  <c r="L2275" i="1"/>
  <c r="N2275" i="1"/>
  <c r="L2276" i="1"/>
  <c r="N2276" i="1"/>
  <c r="L2277" i="1"/>
  <c r="N2277" i="1"/>
  <c r="L2278" i="1"/>
  <c r="N2278" i="1"/>
  <c r="L2279" i="1"/>
  <c r="N2279" i="1"/>
  <c r="L2280" i="1"/>
  <c r="N2280" i="1"/>
  <c r="L2281" i="1"/>
  <c r="N2281" i="1"/>
  <c r="L2282" i="1"/>
  <c r="N2282" i="1"/>
  <c r="L2283" i="1"/>
  <c r="N2283" i="1"/>
  <c r="L2284" i="1"/>
  <c r="N2284" i="1"/>
  <c r="L2285" i="1"/>
  <c r="N2285" i="1"/>
  <c r="L2286" i="1"/>
  <c r="N2286" i="1"/>
  <c r="L2287" i="1"/>
  <c r="N2287" i="1"/>
  <c r="L2288" i="1"/>
  <c r="N2288" i="1"/>
  <c r="L2289" i="1"/>
  <c r="N2289" i="1"/>
  <c r="L2290" i="1"/>
  <c r="N2290" i="1"/>
  <c r="L2291" i="1"/>
  <c r="N2291" i="1"/>
  <c r="L2292" i="1"/>
  <c r="N2292" i="1"/>
  <c r="L2293" i="1"/>
  <c r="N2293" i="1"/>
  <c r="L2294" i="1"/>
  <c r="N2294" i="1"/>
  <c r="L2295" i="1"/>
  <c r="N2295" i="1"/>
  <c r="L2296" i="1"/>
  <c r="N2296" i="1"/>
  <c r="L2297" i="1"/>
  <c r="N2297" i="1"/>
  <c r="L2298" i="1"/>
  <c r="N2298" i="1"/>
  <c r="L2299" i="1"/>
  <c r="N2299" i="1"/>
  <c r="L2300" i="1"/>
  <c r="N2300" i="1"/>
  <c r="L2301" i="1"/>
  <c r="N2301" i="1"/>
  <c r="L2302" i="1"/>
  <c r="N2302" i="1"/>
  <c r="L2303" i="1"/>
  <c r="N2303" i="1"/>
  <c r="L2304" i="1"/>
  <c r="N2304" i="1"/>
  <c r="L2305" i="1"/>
  <c r="N2305" i="1"/>
  <c r="L2306" i="1"/>
  <c r="N2306" i="1"/>
  <c r="L2307" i="1"/>
  <c r="N2307" i="1"/>
  <c r="L2308" i="1"/>
  <c r="N2308" i="1"/>
  <c r="L2309" i="1"/>
  <c r="N2309" i="1"/>
  <c r="L2310" i="1"/>
  <c r="N2310" i="1"/>
  <c r="L2311" i="1"/>
  <c r="N2311" i="1"/>
  <c r="L2312" i="1"/>
  <c r="N2312" i="1"/>
  <c r="L2313" i="1"/>
  <c r="N2313" i="1"/>
  <c r="L2314" i="1"/>
  <c r="N2314" i="1"/>
  <c r="L2315" i="1"/>
  <c r="N2315" i="1"/>
  <c r="L2316" i="1"/>
  <c r="N2316" i="1"/>
  <c r="L2317" i="1"/>
  <c r="N2317" i="1"/>
  <c r="L2318" i="1"/>
  <c r="N2318" i="1"/>
  <c r="L2319" i="1"/>
  <c r="N2319" i="1"/>
  <c r="L2320" i="1"/>
  <c r="N2320" i="1"/>
  <c r="L2321" i="1"/>
  <c r="N2321" i="1"/>
  <c r="L2322" i="1"/>
  <c r="N2322" i="1"/>
  <c r="L2323" i="1"/>
  <c r="N2323" i="1"/>
  <c r="L2324" i="1"/>
  <c r="N2324" i="1"/>
  <c r="L2325" i="1"/>
  <c r="N2325" i="1"/>
  <c r="L2326" i="1"/>
  <c r="N2326" i="1"/>
  <c r="L2327" i="1"/>
  <c r="N2327" i="1"/>
  <c r="L2328" i="1"/>
  <c r="N2328" i="1"/>
  <c r="L2329" i="1"/>
  <c r="N2329" i="1"/>
  <c r="L2330" i="1"/>
  <c r="N2330" i="1"/>
  <c r="L2331" i="1"/>
  <c r="N2331" i="1"/>
  <c r="L2332" i="1"/>
  <c r="N2332" i="1"/>
  <c r="L2333" i="1"/>
  <c r="N2333" i="1"/>
  <c r="L2334" i="1"/>
  <c r="N2334" i="1"/>
  <c r="L2335" i="1"/>
  <c r="N2335" i="1"/>
  <c r="L2336" i="1"/>
  <c r="N2336" i="1"/>
  <c r="L2337" i="1"/>
  <c r="N2337" i="1"/>
  <c r="L2338" i="1"/>
  <c r="N2338" i="1"/>
  <c r="L2339" i="1"/>
  <c r="N2339" i="1"/>
  <c r="L2340" i="1"/>
  <c r="N2340" i="1"/>
  <c r="L2341" i="1"/>
  <c r="N2341" i="1"/>
  <c r="L2342" i="1"/>
  <c r="N2342" i="1"/>
  <c r="L2343" i="1"/>
  <c r="N2343" i="1"/>
  <c r="L2344" i="1"/>
  <c r="N2344" i="1"/>
  <c r="L2345" i="1"/>
  <c r="N2345" i="1"/>
  <c r="L2346" i="1"/>
  <c r="N2346" i="1"/>
  <c r="L2347" i="1"/>
  <c r="N2347" i="1"/>
  <c r="L2348" i="1"/>
  <c r="N2348" i="1"/>
  <c r="L2349" i="1"/>
  <c r="N2349" i="1"/>
  <c r="L2350" i="1"/>
  <c r="N2350" i="1"/>
  <c r="L2351" i="1"/>
  <c r="N2351" i="1"/>
  <c r="L2352" i="1"/>
  <c r="N2352" i="1"/>
  <c r="L2353" i="1"/>
  <c r="N2353" i="1"/>
  <c r="L2354" i="1"/>
  <c r="N2354" i="1"/>
  <c r="L2355" i="1"/>
  <c r="N2355" i="1"/>
  <c r="L2356" i="1"/>
  <c r="N2356" i="1"/>
  <c r="L2357" i="1"/>
  <c r="N2357" i="1"/>
  <c r="L2358" i="1"/>
  <c r="N2358" i="1"/>
  <c r="L2359" i="1"/>
  <c r="N2359" i="1"/>
  <c r="L2360" i="1"/>
  <c r="N2360" i="1"/>
  <c r="L2361" i="1"/>
  <c r="N2361" i="1"/>
  <c r="L2362" i="1"/>
  <c r="N2362" i="1"/>
  <c r="L2363" i="1"/>
  <c r="N2363" i="1"/>
  <c r="L2364" i="1"/>
  <c r="N2364" i="1"/>
  <c r="L2365" i="1"/>
  <c r="N2365" i="1"/>
  <c r="L2366" i="1"/>
  <c r="N2366" i="1"/>
  <c r="L2367" i="1"/>
  <c r="N2367" i="1"/>
  <c r="L2368" i="1"/>
  <c r="N2368" i="1"/>
  <c r="L2369" i="1"/>
  <c r="N2369" i="1"/>
  <c r="L2370" i="1"/>
  <c r="N2370" i="1"/>
  <c r="L2371" i="1"/>
  <c r="N2371" i="1"/>
  <c r="L2372" i="1"/>
  <c r="N2372" i="1"/>
  <c r="L2373" i="1"/>
  <c r="N2373" i="1"/>
  <c r="L2374" i="1"/>
  <c r="N2374" i="1"/>
  <c r="L2375" i="1"/>
  <c r="N2375" i="1"/>
  <c r="L2376" i="1"/>
  <c r="N2376" i="1"/>
  <c r="L2377" i="1"/>
  <c r="N2377" i="1"/>
  <c r="L2378" i="1"/>
  <c r="N2378" i="1"/>
  <c r="L2379" i="1"/>
  <c r="N2379" i="1"/>
  <c r="L2380" i="1"/>
  <c r="N2380" i="1"/>
  <c r="L2381" i="1"/>
  <c r="N2381" i="1"/>
  <c r="L2382" i="1"/>
  <c r="N2382" i="1"/>
  <c r="L2383" i="1"/>
  <c r="N2383" i="1"/>
  <c r="L2384" i="1"/>
  <c r="N2384" i="1"/>
  <c r="L2385" i="1"/>
  <c r="N2385" i="1"/>
  <c r="L2386" i="1"/>
  <c r="N2386" i="1"/>
  <c r="L2387" i="1"/>
  <c r="N2387" i="1"/>
  <c r="L2388" i="1"/>
  <c r="N2388" i="1"/>
  <c r="L2389" i="1"/>
  <c r="N2389" i="1"/>
  <c r="L2390" i="1"/>
  <c r="N2390" i="1"/>
  <c r="L2391" i="1"/>
  <c r="N2391" i="1"/>
  <c r="L2392" i="1"/>
  <c r="N2392" i="1"/>
  <c r="L2393" i="1"/>
  <c r="N2393" i="1"/>
  <c r="L2394" i="1"/>
  <c r="N2394" i="1"/>
  <c r="L2395" i="1"/>
  <c r="N2395" i="1"/>
  <c r="L2396" i="1"/>
  <c r="N2396" i="1"/>
  <c r="L2397" i="1"/>
  <c r="N2397" i="1"/>
  <c r="L2398" i="1"/>
  <c r="N2398" i="1"/>
  <c r="L2399" i="1"/>
  <c r="N2399" i="1"/>
  <c r="L2400" i="1"/>
  <c r="N2400" i="1"/>
  <c r="L2401" i="1"/>
  <c r="N2401" i="1"/>
  <c r="L2402" i="1"/>
  <c r="N2402" i="1"/>
  <c r="L2403" i="1"/>
  <c r="N2403" i="1"/>
  <c r="L2404" i="1"/>
  <c r="N2404" i="1"/>
  <c r="L2405" i="1"/>
  <c r="N2405" i="1"/>
  <c r="L2406" i="1"/>
  <c r="N2406" i="1"/>
  <c r="L2407" i="1"/>
  <c r="N2407" i="1"/>
  <c r="L2408" i="1"/>
  <c r="N2408" i="1"/>
  <c r="L2409" i="1"/>
  <c r="N2409" i="1"/>
  <c r="L2410" i="1"/>
  <c r="N2410" i="1"/>
  <c r="L2411" i="1"/>
  <c r="N2411" i="1"/>
  <c r="L2412" i="1"/>
  <c r="N2412" i="1"/>
  <c r="L2413" i="1"/>
  <c r="N2413" i="1"/>
  <c r="L2414" i="1"/>
  <c r="N2414" i="1"/>
  <c r="L2415" i="1"/>
  <c r="N2415" i="1"/>
  <c r="L2416" i="1"/>
  <c r="N2416" i="1"/>
  <c r="L2417" i="1"/>
  <c r="N2417" i="1"/>
  <c r="L2418" i="1"/>
  <c r="N2418" i="1"/>
  <c r="L2419" i="1"/>
  <c r="N2419" i="1"/>
  <c r="L2420" i="1"/>
  <c r="N2420" i="1"/>
  <c r="L2421" i="1"/>
  <c r="N2421" i="1"/>
  <c r="L2422" i="1"/>
  <c r="N2422" i="1"/>
  <c r="L2423" i="1"/>
  <c r="N2423" i="1"/>
  <c r="L2424" i="1"/>
  <c r="N2424" i="1"/>
  <c r="L2425" i="1"/>
  <c r="N2425" i="1"/>
  <c r="L2426" i="1"/>
  <c r="N2426" i="1"/>
  <c r="L2427" i="1"/>
  <c r="N2427" i="1"/>
  <c r="L2428" i="1"/>
  <c r="N2428" i="1"/>
  <c r="L2429" i="1"/>
  <c r="N2429" i="1"/>
  <c r="L2430" i="1"/>
  <c r="N2430" i="1"/>
  <c r="L2431" i="1"/>
  <c r="N2431" i="1"/>
  <c r="L2432" i="1"/>
  <c r="N2432" i="1"/>
  <c r="L2433" i="1"/>
  <c r="N2433" i="1"/>
  <c r="L2434" i="1"/>
  <c r="N2434" i="1"/>
  <c r="L2435" i="1"/>
  <c r="N2435" i="1"/>
  <c r="L2436" i="1"/>
  <c r="N2436" i="1"/>
  <c r="L2437" i="1"/>
  <c r="N2437" i="1"/>
  <c r="L2438" i="1"/>
  <c r="N2438" i="1"/>
  <c r="L2439" i="1"/>
  <c r="N2439" i="1"/>
  <c r="L2440" i="1"/>
  <c r="N2440" i="1"/>
  <c r="L2441" i="1"/>
  <c r="N2441" i="1"/>
  <c r="L2442" i="1"/>
  <c r="N2442" i="1"/>
  <c r="L2443" i="1"/>
  <c r="N2443" i="1"/>
  <c r="L2444" i="1"/>
  <c r="N2444" i="1"/>
  <c r="L2445" i="1"/>
  <c r="N2445" i="1"/>
  <c r="L2446" i="1"/>
  <c r="N2446" i="1"/>
  <c r="L2447" i="1"/>
  <c r="N2447" i="1"/>
  <c r="L2448" i="1"/>
  <c r="N2448" i="1"/>
  <c r="L2449" i="1"/>
  <c r="N2449" i="1"/>
  <c r="L2450" i="1"/>
  <c r="N2450" i="1"/>
  <c r="L2451" i="1"/>
  <c r="N2451" i="1"/>
  <c r="L2452" i="1"/>
  <c r="N2452" i="1"/>
  <c r="L2453" i="1"/>
  <c r="N2453" i="1"/>
  <c r="L2454" i="1"/>
  <c r="N2454" i="1"/>
  <c r="L2455" i="1"/>
  <c r="N2455" i="1"/>
  <c r="L2456" i="1"/>
  <c r="N2456" i="1"/>
  <c r="L2457" i="1"/>
  <c r="N2457" i="1"/>
  <c r="L2458" i="1"/>
  <c r="N2458" i="1"/>
  <c r="L2459" i="1"/>
  <c r="N2459" i="1"/>
  <c r="L2460" i="1"/>
  <c r="N2460" i="1"/>
  <c r="L2461" i="1"/>
  <c r="N2461" i="1"/>
  <c r="L2462" i="1"/>
  <c r="N2462" i="1"/>
  <c r="L2463" i="1"/>
  <c r="N2463" i="1"/>
  <c r="L2464" i="1"/>
  <c r="N2464" i="1"/>
  <c r="L2465" i="1"/>
  <c r="N2465" i="1"/>
  <c r="L2466" i="1"/>
  <c r="N2466" i="1"/>
  <c r="L2467" i="1"/>
  <c r="N2467" i="1"/>
  <c r="L2468" i="1"/>
  <c r="N2468" i="1"/>
  <c r="L2469" i="1"/>
  <c r="N2469" i="1"/>
  <c r="L2470" i="1"/>
  <c r="N2470" i="1"/>
  <c r="L2471" i="1"/>
  <c r="N2471" i="1"/>
  <c r="L2472" i="1"/>
  <c r="N2472" i="1"/>
  <c r="L2473" i="1"/>
  <c r="N2473" i="1"/>
  <c r="L2474" i="1"/>
  <c r="N2474" i="1"/>
  <c r="L2475" i="1"/>
  <c r="N2475" i="1"/>
  <c r="L2476" i="1"/>
  <c r="N2476" i="1"/>
  <c r="L2477" i="1"/>
  <c r="N2477" i="1"/>
  <c r="L2478" i="1"/>
  <c r="N2478" i="1"/>
  <c r="L2479" i="1"/>
  <c r="N2479" i="1"/>
  <c r="L2480" i="1"/>
  <c r="N2480" i="1"/>
  <c r="L2481" i="1"/>
  <c r="N2481" i="1"/>
  <c r="L2482" i="1"/>
  <c r="N2482" i="1"/>
  <c r="L2483" i="1"/>
  <c r="N2483" i="1"/>
  <c r="L2484" i="1"/>
  <c r="N2484" i="1"/>
  <c r="L2485" i="1"/>
  <c r="N2485" i="1"/>
  <c r="L2486" i="1"/>
  <c r="N2486" i="1"/>
  <c r="L2487" i="1"/>
  <c r="N2487" i="1"/>
  <c r="L2488" i="1"/>
  <c r="N2488" i="1"/>
  <c r="L2489" i="1"/>
  <c r="N2489" i="1"/>
  <c r="L2490" i="1"/>
  <c r="N2490" i="1"/>
  <c r="L2491" i="1"/>
  <c r="N2491" i="1"/>
  <c r="L2492" i="1"/>
  <c r="N2492" i="1"/>
  <c r="L2493" i="1"/>
  <c r="N2493" i="1"/>
  <c r="L2494" i="1"/>
  <c r="N2494" i="1"/>
  <c r="L2495" i="1"/>
  <c r="N2495" i="1"/>
  <c r="L2496" i="1"/>
  <c r="N2496" i="1"/>
  <c r="L2497" i="1"/>
  <c r="N2497" i="1"/>
  <c r="L2498" i="1"/>
  <c r="N2498" i="1"/>
  <c r="L2499" i="1"/>
  <c r="N2499" i="1"/>
  <c r="L2500" i="1"/>
  <c r="N2500" i="1"/>
  <c r="L2501" i="1"/>
  <c r="N2501" i="1"/>
  <c r="L2502" i="1"/>
  <c r="N2502" i="1"/>
  <c r="L2503" i="1"/>
  <c r="N2503" i="1"/>
  <c r="L2504" i="1"/>
  <c r="N2504" i="1"/>
  <c r="L2505" i="1"/>
  <c r="N2505" i="1"/>
  <c r="L2506" i="1"/>
  <c r="N2506" i="1"/>
  <c r="L2507" i="1"/>
  <c r="N2507" i="1"/>
  <c r="L2508" i="1"/>
  <c r="N2508" i="1"/>
  <c r="L2509" i="1"/>
  <c r="N2509" i="1"/>
  <c r="L2510" i="1"/>
  <c r="N2510" i="1"/>
  <c r="L2511" i="1"/>
  <c r="N2511" i="1"/>
  <c r="L2512" i="1"/>
  <c r="N2512" i="1"/>
  <c r="L2513" i="1"/>
  <c r="N2513" i="1"/>
  <c r="L2514" i="1"/>
  <c r="N2514" i="1"/>
  <c r="L2515" i="1"/>
  <c r="N2515" i="1"/>
  <c r="L2516" i="1"/>
  <c r="N2516" i="1"/>
  <c r="L2517" i="1"/>
  <c r="N2517" i="1"/>
  <c r="L2518" i="1"/>
  <c r="N2518" i="1"/>
  <c r="L2519" i="1"/>
  <c r="N2519" i="1"/>
  <c r="L2520" i="1"/>
  <c r="N2520" i="1"/>
  <c r="L2521" i="1"/>
  <c r="N2521" i="1"/>
  <c r="L2522" i="1"/>
  <c r="N2522" i="1"/>
  <c r="L2523" i="1"/>
  <c r="N2523" i="1"/>
  <c r="L2524" i="1"/>
  <c r="N2524" i="1"/>
  <c r="L2525" i="1"/>
  <c r="N2525" i="1"/>
  <c r="L2526" i="1"/>
  <c r="N2526" i="1"/>
  <c r="L2527" i="1"/>
  <c r="N2527" i="1"/>
  <c r="L2528" i="1"/>
  <c r="N2528" i="1"/>
  <c r="L2529" i="1"/>
  <c r="N2529" i="1"/>
  <c r="L2530" i="1"/>
  <c r="N2530" i="1"/>
  <c r="L2531" i="1"/>
  <c r="N2531" i="1"/>
  <c r="L2532" i="1"/>
  <c r="N2532" i="1"/>
  <c r="L2533" i="1"/>
  <c r="N2533" i="1"/>
  <c r="L2534" i="1"/>
  <c r="N2534" i="1"/>
  <c r="L2535" i="1"/>
  <c r="N2535" i="1"/>
  <c r="L2536" i="1"/>
  <c r="N2536" i="1"/>
  <c r="L2537" i="1"/>
  <c r="N2537" i="1"/>
  <c r="L2538" i="1"/>
  <c r="N2538" i="1"/>
  <c r="L2539" i="1"/>
  <c r="N2539" i="1"/>
  <c r="L2540" i="1"/>
  <c r="N2540" i="1"/>
  <c r="L2541" i="1"/>
  <c r="N2541" i="1"/>
  <c r="L2542" i="1"/>
  <c r="N2542" i="1"/>
  <c r="L2543" i="1"/>
  <c r="N2543" i="1"/>
  <c r="L2544" i="1"/>
  <c r="N2544" i="1"/>
  <c r="L2545" i="1"/>
  <c r="N2545" i="1"/>
  <c r="L2546" i="1"/>
  <c r="N2546" i="1"/>
  <c r="L2547" i="1"/>
  <c r="N2547" i="1"/>
  <c r="L2548" i="1"/>
  <c r="N2548" i="1"/>
  <c r="L2549" i="1"/>
  <c r="N2549" i="1"/>
  <c r="L2550" i="1"/>
  <c r="N2550" i="1"/>
  <c r="L2551" i="1"/>
  <c r="N2551" i="1"/>
  <c r="L2552" i="1"/>
  <c r="N2552" i="1"/>
  <c r="L2553" i="1"/>
  <c r="N2553" i="1"/>
  <c r="L2554" i="1"/>
  <c r="N2554" i="1"/>
  <c r="L2555" i="1"/>
  <c r="N2555" i="1"/>
  <c r="L2556" i="1"/>
  <c r="N2556" i="1"/>
  <c r="L2557" i="1"/>
  <c r="N2557" i="1"/>
  <c r="L2558" i="1"/>
  <c r="N2558" i="1"/>
  <c r="L2559" i="1"/>
  <c r="N2559" i="1"/>
  <c r="L2560" i="1"/>
  <c r="N2560" i="1"/>
  <c r="L2561" i="1"/>
  <c r="N2561" i="1"/>
  <c r="L2562" i="1"/>
  <c r="N2562" i="1"/>
  <c r="L2563" i="1"/>
  <c r="N2563" i="1"/>
  <c r="L2564" i="1"/>
  <c r="N2564" i="1"/>
  <c r="L2565" i="1"/>
  <c r="N2565" i="1"/>
  <c r="L2566" i="1"/>
  <c r="N2566" i="1"/>
  <c r="L2567" i="1"/>
  <c r="N2567" i="1"/>
  <c r="L2568" i="1"/>
  <c r="N2568" i="1"/>
  <c r="L2569" i="1"/>
  <c r="N2569" i="1"/>
  <c r="L2570" i="1"/>
  <c r="N2570" i="1"/>
  <c r="L2571" i="1"/>
  <c r="N2571" i="1"/>
  <c r="L2572" i="1"/>
  <c r="N2572" i="1"/>
  <c r="L2573" i="1"/>
  <c r="N2573" i="1"/>
  <c r="L2574" i="1"/>
  <c r="N2574" i="1"/>
  <c r="L2575" i="1"/>
  <c r="N2575" i="1"/>
  <c r="L2576" i="1"/>
  <c r="N2576" i="1"/>
  <c r="L2577" i="1"/>
  <c r="N2577" i="1"/>
  <c r="L2578" i="1"/>
  <c r="N2578" i="1"/>
  <c r="L2579" i="1"/>
  <c r="N2579" i="1"/>
  <c r="L2580" i="1"/>
  <c r="N2580" i="1"/>
  <c r="L2581" i="1"/>
  <c r="N2581" i="1"/>
  <c r="L2582" i="1"/>
  <c r="N2582" i="1"/>
  <c r="L2583" i="1"/>
  <c r="N2583" i="1"/>
  <c r="L2584" i="1"/>
  <c r="N2584" i="1"/>
  <c r="L2585" i="1"/>
  <c r="N2585" i="1"/>
  <c r="L2586" i="1"/>
  <c r="N2586" i="1"/>
  <c r="L2587" i="1"/>
  <c r="N2587" i="1"/>
  <c r="L2588" i="1"/>
  <c r="N2588" i="1"/>
  <c r="L2589" i="1"/>
  <c r="N2589" i="1"/>
  <c r="L2590" i="1"/>
  <c r="N2590" i="1"/>
  <c r="L2591" i="1"/>
  <c r="N2591" i="1"/>
  <c r="L2592" i="1"/>
  <c r="N2592" i="1"/>
  <c r="L2593" i="1"/>
  <c r="N2593" i="1"/>
  <c r="L2594" i="1"/>
  <c r="N2594" i="1"/>
  <c r="L2595" i="1"/>
  <c r="N2595" i="1"/>
  <c r="L2596" i="1"/>
  <c r="N2596" i="1"/>
  <c r="L2597" i="1"/>
  <c r="N2597" i="1"/>
  <c r="L2598" i="1"/>
  <c r="N2598" i="1"/>
  <c r="L2599" i="1"/>
  <c r="N2599" i="1"/>
  <c r="L2600" i="1"/>
  <c r="N2600" i="1"/>
  <c r="L2601" i="1"/>
  <c r="N2601" i="1"/>
  <c r="L2602" i="1"/>
  <c r="N2602" i="1"/>
  <c r="L2603" i="1"/>
  <c r="N2603" i="1"/>
  <c r="L2604" i="1"/>
  <c r="N2604" i="1"/>
  <c r="L2605" i="1"/>
  <c r="N2605" i="1"/>
  <c r="L2606" i="1"/>
  <c r="N2606" i="1"/>
  <c r="L2607" i="1"/>
  <c r="N2607" i="1"/>
  <c r="L2608" i="1"/>
  <c r="N2608" i="1"/>
  <c r="L2609" i="1"/>
  <c r="N2609" i="1"/>
  <c r="L2610" i="1"/>
  <c r="N2610" i="1"/>
  <c r="L2611" i="1"/>
  <c r="N2611" i="1"/>
  <c r="L2612" i="1"/>
  <c r="N2612" i="1"/>
  <c r="L2613" i="1"/>
  <c r="N2613" i="1"/>
  <c r="L2614" i="1"/>
  <c r="N2614" i="1"/>
  <c r="L2615" i="1"/>
  <c r="N2615" i="1"/>
  <c r="L2616" i="1"/>
  <c r="N2616" i="1"/>
  <c r="L2617" i="1"/>
  <c r="N2617" i="1"/>
  <c r="L2618" i="1"/>
  <c r="N2618" i="1"/>
  <c r="L2619" i="1"/>
  <c r="N2619" i="1"/>
  <c r="L2620" i="1"/>
  <c r="N2620" i="1"/>
  <c r="L2621" i="1"/>
  <c r="N2621" i="1"/>
  <c r="L2622" i="1"/>
  <c r="N2622" i="1"/>
  <c r="L2623" i="1"/>
  <c r="N2623" i="1"/>
  <c r="L2624" i="1"/>
  <c r="N2624" i="1"/>
  <c r="L2625" i="1"/>
  <c r="N2625" i="1"/>
  <c r="L2626" i="1"/>
  <c r="N2626" i="1"/>
  <c r="L2627" i="1"/>
  <c r="N2627" i="1"/>
  <c r="L2628" i="1"/>
  <c r="N2628" i="1"/>
  <c r="L2629" i="1"/>
  <c r="N2629" i="1"/>
  <c r="L2630" i="1"/>
  <c r="N2630" i="1"/>
  <c r="L2631" i="1"/>
  <c r="N2631" i="1"/>
  <c r="L2632" i="1"/>
  <c r="N2632" i="1"/>
  <c r="L2633" i="1"/>
  <c r="N2633" i="1"/>
  <c r="L2634" i="1"/>
  <c r="N2634" i="1"/>
  <c r="L2635" i="1"/>
  <c r="N2635" i="1"/>
  <c r="L2636" i="1"/>
  <c r="N2636" i="1"/>
  <c r="L2637" i="1"/>
  <c r="N2637" i="1"/>
  <c r="L2638" i="1"/>
  <c r="N2638" i="1"/>
  <c r="L2639" i="1"/>
  <c r="N2639" i="1"/>
  <c r="L2640" i="1"/>
  <c r="N2640" i="1"/>
  <c r="L2641" i="1"/>
  <c r="N2641" i="1"/>
  <c r="L2642" i="1"/>
  <c r="N2642" i="1"/>
  <c r="L2643" i="1"/>
  <c r="N2643" i="1"/>
  <c r="L2644" i="1"/>
  <c r="N2644" i="1"/>
  <c r="L2645" i="1"/>
  <c r="N2645" i="1"/>
  <c r="L2646" i="1"/>
  <c r="N2646" i="1"/>
  <c r="L2647" i="1"/>
  <c r="N2647" i="1"/>
  <c r="L2648" i="1"/>
  <c r="N2648" i="1"/>
  <c r="L2649" i="1"/>
  <c r="N2649" i="1"/>
  <c r="L2650" i="1"/>
  <c r="N2650" i="1"/>
  <c r="L2651" i="1"/>
  <c r="N2651" i="1"/>
  <c r="L2652" i="1"/>
  <c r="N2652" i="1"/>
  <c r="L2653" i="1"/>
  <c r="N2653" i="1"/>
  <c r="L2654" i="1"/>
  <c r="N2654" i="1"/>
  <c r="L2655" i="1"/>
  <c r="N2655" i="1"/>
  <c r="L2656" i="1"/>
  <c r="N2656" i="1"/>
  <c r="L2657" i="1"/>
  <c r="N2657" i="1"/>
  <c r="L2658" i="1"/>
  <c r="N2658" i="1"/>
  <c r="L2659" i="1"/>
  <c r="N2659" i="1"/>
  <c r="L2660" i="1"/>
  <c r="N2660" i="1"/>
  <c r="L2661" i="1"/>
  <c r="N2661" i="1"/>
  <c r="L2662" i="1"/>
  <c r="N2662" i="1"/>
  <c r="L2663" i="1"/>
  <c r="N2663" i="1"/>
  <c r="L2664" i="1"/>
  <c r="N2664" i="1"/>
  <c r="L2665" i="1"/>
  <c r="N2665" i="1"/>
  <c r="L2666" i="1"/>
  <c r="N2666" i="1"/>
  <c r="L2667" i="1"/>
  <c r="N2667" i="1"/>
  <c r="L2668" i="1"/>
  <c r="N2668" i="1"/>
  <c r="L2669" i="1"/>
  <c r="N2669" i="1"/>
  <c r="L2670" i="1"/>
  <c r="N2670" i="1"/>
  <c r="L2671" i="1"/>
  <c r="N2671" i="1"/>
  <c r="L2672" i="1"/>
  <c r="N2672" i="1"/>
  <c r="L2673" i="1"/>
  <c r="N2673" i="1"/>
  <c r="L2674" i="1"/>
  <c r="N2674" i="1"/>
  <c r="L2675" i="1"/>
  <c r="N2675" i="1"/>
  <c r="L2676" i="1"/>
  <c r="N2676" i="1"/>
  <c r="L2677" i="1"/>
  <c r="N2677" i="1"/>
  <c r="L2678" i="1"/>
  <c r="N2678" i="1"/>
  <c r="L2679" i="1"/>
  <c r="N2679" i="1"/>
  <c r="L2680" i="1"/>
  <c r="N2680" i="1"/>
  <c r="L2681" i="1"/>
  <c r="N2681" i="1"/>
  <c r="L2682" i="1"/>
  <c r="N2682" i="1"/>
  <c r="L2683" i="1"/>
  <c r="N2683" i="1"/>
  <c r="L2684" i="1"/>
  <c r="N2684" i="1"/>
  <c r="L2685" i="1"/>
  <c r="N2685" i="1"/>
  <c r="L2686" i="1"/>
  <c r="N2686" i="1"/>
  <c r="L2687" i="1"/>
  <c r="N2687" i="1"/>
  <c r="L2688" i="1"/>
  <c r="N2688" i="1"/>
  <c r="L2689" i="1"/>
  <c r="N2689" i="1"/>
  <c r="L2690" i="1"/>
  <c r="N2690" i="1"/>
  <c r="L2691" i="1"/>
  <c r="N2691" i="1"/>
  <c r="L2692" i="1"/>
  <c r="N2692" i="1"/>
  <c r="L2693" i="1"/>
  <c r="N2693" i="1"/>
  <c r="L2694" i="1"/>
  <c r="N2694" i="1"/>
  <c r="L2695" i="1"/>
  <c r="N2695" i="1"/>
  <c r="L2696" i="1"/>
  <c r="N2696" i="1"/>
  <c r="L2697" i="1"/>
  <c r="N2697" i="1"/>
  <c r="L2698" i="1"/>
  <c r="N2698" i="1"/>
  <c r="L2699" i="1"/>
  <c r="N2699" i="1"/>
  <c r="L2700" i="1"/>
  <c r="N2700" i="1"/>
  <c r="L2701" i="1"/>
  <c r="N2701" i="1"/>
  <c r="L2702" i="1"/>
  <c r="N2702" i="1"/>
  <c r="L2703" i="1"/>
  <c r="N2703" i="1"/>
  <c r="L2704" i="1"/>
  <c r="N2704" i="1"/>
  <c r="L2705" i="1"/>
  <c r="N2705" i="1"/>
  <c r="L2706" i="1"/>
  <c r="N2706" i="1"/>
  <c r="L2707" i="1"/>
  <c r="N2707" i="1"/>
  <c r="L2708" i="1"/>
  <c r="N2708" i="1"/>
  <c r="L2709" i="1"/>
  <c r="N2709" i="1"/>
  <c r="L2710" i="1"/>
  <c r="N2710" i="1"/>
  <c r="L2711" i="1"/>
  <c r="N2711" i="1"/>
  <c r="L2712" i="1"/>
  <c r="N2712" i="1"/>
  <c r="L2713" i="1"/>
  <c r="N2713" i="1"/>
  <c r="L2714" i="1"/>
  <c r="N2714" i="1"/>
  <c r="L2715" i="1"/>
  <c r="N2715" i="1"/>
  <c r="L2716" i="1"/>
  <c r="N2716" i="1"/>
  <c r="L2717" i="1"/>
  <c r="N2717" i="1"/>
  <c r="L2718" i="1"/>
  <c r="N2718" i="1"/>
  <c r="L2719" i="1"/>
  <c r="N2719" i="1"/>
  <c r="L2720" i="1"/>
  <c r="N2720" i="1"/>
  <c r="L2721" i="1"/>
  <c r="N2721" i="1"/>
  <c r="L2722" i="1"/>
  <c r="N2722" i="1"/>
  <c r="L2723" i="1"/>
  <c r="N2723" i="1"/>
  <c r="L2724" i="1"/>
  <c r="N2724" i="1"/>
  <c r="L2725" i="1"/>
  <c r="N2725" i="1"/>
  <c r="L2726" i="1"/>
  <c r="N2726" i="1"/>
  <c r="L2727" i="1"/>
  <c r="N2727" i="1"/>
  <c r="L2728" i="1"/>
  <c r="N2728" i="1"/>
  <c r="L2729" i="1"/>
  <c r="N2729" i="1"/>
  <c r="L2730" i="1"/>
  <c r="N2730" i="1"/>
  <c r="L2731" i="1"/>
  <c r="N2731" i="1"/>
  <c r="L2732" i="1"/>
  <c r="N2732" i="1"/>
  <c r="L2733" i="1"/>
  <c r="N2733" i="1"/>
  <c r="L2734" i="1"/>
  <c r="N2734" i="1"/>
  <c r="L2735" i="1"/>
  <c r="N2735" i="1"/>
  <c r="L2736" i="1"/>
  <c r="N2736" i="1"/>
  <c r="L2737" i="1"/>
  <c r="N2737" i="1"/>
  <c r="L2738" i="1"/>
  <c r="N2738" i="1"/>
  <c r="L2739" i="1"/>
  <c r="N2739" i="1"/>
  <c r="L2740" i="1"/>
  <c r="N2740" i="1"/>
  <c r="L2741" i="1"/>
  <c r="N2741" i="1"/>
  <c r="L2742" i="1"/>
  <c r="N2742" i="1"/>
  <c r="L2743" i="1"/>
  <c r="N2743" i="1"/>
  <c r="L2744" i="1"/>
  <c r="N2744" i="1"/>
  <c r="L2745" i="1"/>
  <c r="N2745" i="1"/>
  <c r="L2746" i="1"/>
  <c r="N2746" i="1"/>
  <c r="L2747" i="1"/>
  <c r="N2747" i="1"/>
  <c r="L2748" i="1"/>
  <c r="N2748" i="1"/>
  <c r="L2749" i="1"/>
  <c r="N2749" i="1"/>
  <c r="L2750" i="1"/>
  <c r="N2750" i="1"/>
  <c r="L2751" i="1"/>
  <c r="N2751" i="1"/>
  <c r="L2752" i="1"/>
  <c r="N2752" i="1"/>
  <c r="L2753" i="1"/>
  <c r="N2753" i="1"/>
  <c r="L2754" i="1"/>
  <c r="N2754" i="1"/>
  <c r="L2755" i="1"/>
  <c r="N2755" i="1"/>
  <c r="L2756" i="1"/>
  <c r="N2756" i="1"/>
  <c r="L2757" i="1"/>
  <c r="N2757" i="1"/>
  <c r="L2758" i="1"/>
  <c r="N2758" i="1"/>
  <c r="L2759" i="1"/>
  <c r="N2759" i="1"/>
  <c r="L2760" i="1"/>
  <c r="N2760" i="1"/>
  <c r="L2761" i="1"/>
  <c r="N2761" i="1"/>
  <c r="L2762" i="1"/>
  <c r="N2762" i="1"/>
  <c r="L2763" i="1"/>
  <c r="N2763" i="1"/>
  <c r="L2764" i="1"/>
  <c r="N2764" i="1"/>
  <c r="L2765" i="1"/>
  <c r="N2765" i="1"/>
  <c r="L2766" i="1"/>
  <c r="N2766" i="1"/>
  <c r="L2767" i="1"/>
  <c r="N2767" i="1"/>
  <c r="L2768" i="1"/>
  <c r="N2768" i="1"/>
  <c r="L2769" i="1"/>
  <c r="N2769" i="1"/>
  <c r="L2770" i="1"/>
  <c r="N2770" i="1"/>
  <c r="L2771" i="1"/>
  <c r="N2771" i="1"/>
  <c r="L2772" i="1"/>
  <c r="N2772" i="1"/>
  <c r="L2773" i="1"/>
  <c r="N2773" i="1"/>
  <c r="L2774" i="1"/>
  <c r="N2774" i="1"/>
  <c r="L2775" i="1"/>
  <c r="N2775" i="1"/>
  <c r="L2776" i="1"/>
  <c r="N2776" i="1"/>
  <c r="L2777" i="1"/>
  <c r="N2777" i="1"/>
  <c r="L2778" i="1"/>
  <c r="N2778" i="1"/>
  <c r="L2779" i="1"/>
  <c r="N2779" i="1"/>
  <c r="L2780" i="1"/>
  <c r="N2780" i="1"/>
  <c r="L2781" i="1"/>
  <c r="N2781" i="1"/>
  <c r="L2782" i="1"/>
  <c r="N2782" i="1"/>
  <c r="L2783" i="1"/>
  <c r="N2783" i="1"/>
  <c r="L2784" i="1"/>
  <c r="N2784" i="1"/>
  <c r="L2785" i="1"/>
  <c r="N2785" i="1"/>
  <c r="L2786" i="1"/>
  <c r="N2786" i="1"/>
  <c r="L2787" i="1"/>
  <c r="N2787" i="1"/>
  <c r="L2788" i="1"/>
  <c r="N2788" i="1"/>
  <c r="L2789" i="1"/>
  <c r="N2789" i="1"/>
  <c r="L2790" i="1"/>
  <c r="N2790" i="1"/>
  <c r="L2791" i="1"/>
  <c r="N2791" i="1"/>
  <c r="L2792" i="1"/>
  <c r="N2792" i="1"/>
  <c r="L2793" i="1"/>
  <c r="N2793" i="1"/>
  <c r="L2794" i="1"/>
  <c r="N2794" i="1"/>
  <c r="L2795" i="1"/>
  <c r="N2795" i="1"/>
  <c r="L2796" i="1"/>
  <c r="N2796" i="1"/>
  <c r="L2797" i="1"/>
  <c r="N2797" i="1"/>
  <c r="L2798" i="1"/>
  <c r="N2798" i="1"/>
  <c r="L2799" i="1"/>
  <c r="N2799" i="1"/>
  <c r="L2800" i="1"/>
  <c r="N2800" i="1"/>
  <c r="L2801" i="1"/>
  <c r="N2801" i="1"/>
  <c r="L2802" i="1"/>
  <c r="N2802" i="1"/>
  <c r="L2803" i="1"/>
  <c r="N2803" i="1"/>
  <c r="L2804" i="1"/>
  <c r="N2804" i="1"/>
  <c r="L2805" i="1"/>
  <c r="N2805" i="1"/>
  <c r="L2806" i="1"/>
  <c r="N2806" i="1"/>
  <c r="L2807" i="1"/>
  <c r="N2807" i="1"/>
  <c r="L2808" i="1"/>
  <c r="N2808" i="1"/>
  <c r="L2809" i="1"/>
  <c r="N2809" i="1"/>
  <c r="L2810" i="1"/>
  <c r="N2810" i="1"/>
  <c r="L2811" i="1"/>
  <c r="N2811" i="1"/>
  <c r="L2812" i="1"/>
  <c r="N2812" i="1"/>
  <c r="L2813" i="1"/>
  <c r="N2813" i="1"/>
  <c r="L2814" i="1"/>
  <c r="N2814" i="1"/>
  <c r="L2815" i="1"/>
  <c r="N2815" i="1"/>
  <c r="L2816" i="1"/>
  <c r="N2816" i="1"/>
  <c r="L2817" i="1"/>
  <c r="N2817" i="1"/>
  <c r="L2818" i="1"/>
  <c r="N2818" i="1"/>
  <c r="L2819" i="1"/>
  <c r="N2819" i="1"/>
  <c r="L2820" i="1"/>
  <c r="N2820" i="1"/>
  <c r="L2821" i="1"/>
  <c r="N2821" i="1"/>
  <c r="L2822" i="1"/>
  <c r="N2822" i="1"/>
  <c r="L2823" i="1"/>
  <c r="N2823" i="1"/>
  <c r="L2824" i="1"/>
  <c r="N2824" i="1"/>
  <c r="L2825" i="1"/>
  <c r="N2825" i="1"/>
  <c r="L2826" i="1"/>
  <c r="N2826" i="1"/>
  <c r="L2827" i="1"/>
  <c r="N2827" i="1"/>
  <c r="L2828" i="1"/>
  <c r="N2828" i="1"/>
  <c r="L2829" i="1"/>
  <c r="N2829" i="1"/>
  <c r="L2830" i="1"/>
  <c r="N2830" i="1"/>
  <c r="L2831" i="1"/>
  <c r="N2831" i="1"/>
  <c r="L2832" i="1"/>
  <c r="N2832" i="1"/>
  <c r="L2833" i="1"/>
  <c r="N2833" i="1"/>
  <c r="L2834" i="1"/>
  <c r="N2834" i="1"/>
  <c r="L2835" i="1"/>
  <c r="N2835" i="1"/>
  <c r="L2836" i="1"/>
  <c r="N2836" i="1"/>
  <c r="L2837" i="1"/>
  <c r="N2837" i="1"/>
  <c r="L2838" i="1"/>
  <c r="N2838" i="1"/>
  <c r="L2839" i="1"/>
  <c r="N2839" i="1"/>
  <c r="L2840" i="1"/>
  <c r="N2840" i="1"/>
  <c r="L2841" i="1"/>
  <c r="N2841" i="1"/>
  <c r="L2842" i="1"/>
  <c r="N2842" i="1"/>
  <c r="L2843" i="1"/>
  <c r="N2843" i="1"/>
  <c r="L2844" i="1"/>
  <c r="N2844" i="1"/>
  <c r="L2845" i="1"/>
  <c r="N2845" i="1"/>
  <c r="L2846" i="1"/>
  <c r="N2846" i="1"/>
  <c r="L2847" i="1"/>
  <c r="N2847" i="1"/>
  <c r="L2848" i="1"/>
  <c r="N2848" i="1"/>
  <c r="L2849" i="1"/>
  <c r="N2849" i="1"/>
  <c r="L2850" i="1"/>
  <c r="N2850" i="1"/>
  <c r="L2851" i="1"/>
  <c r="N2851" i="1"/>
  <c r="L2852" i="1"/>
  <c r="N2852" i="1"/>
  <c r="L2853" i="1"/>
  <c r="N2853" i="1"/>
  <c r="L2854" i="1"/>
  <c r="N2854" i="1"/>
  <c r="L2855" i="1"/>
  <c r="N2855" i="1"/>
  <c r="L2856" i="1"/>
  <c r="N2856" i="1"/>
  <c r="L2857" i="1"/>
  <c r="N2857" i="1"/>
  <c r="L2858" i="1"/>
  <c r="N2858" i="1"/>
  <c r="L2859" i="1"/>
  <c r="N2859" i="1"/>
  <c r="L2860" i="1"/>
  <c r="N2860" i="1"/>
  <c r="L2861" i="1"/>
  <c r="N2861" i="1"/>
  <c r="L2862" i="1"/>
  <c r="N2862" i="1"/>
  <c r="L2863" i="1"/>
  <c r="N2863" i="1"/>
  <c r="L2864" i="1"/>
  <c r="N2864" i="1"/>
  <c r="L2865" i="1"/>
  <c r="N2865" i="1"/>
  <c r="L2866" i="1"/>
  <c r="N2866" i="1"/>
  <c r="L2867" i="1"/>
  <c r="N2867" i="1"/>
  <c r="L2868" i="1"/>
  <c r="N2868" i="1"/>
  <c r="L2869" i="1"/>
  <c r="N2869" i="1"/>
  <c r="L2870" i="1"/>
  <c r="N2870" i="1"/>
  <c r="L2871" i="1"/>
  <c r="N2871" i="1"/>
  <c r="L2872" i="1"/>
  <c r="N2872" i="1"/>
  <c r="L2873" i="1"/>
  <c r="N2873" i="1"/>
  <c r="L2874" i="1"/>
  <c r="N2874" i="1"/>
  <c r="L2875" i="1"/>
  <c r="N2875" i="1"/>
  <c r="L2876" i="1"/>
  <c r="N2876" i="1"/>
  <c r="L2877" i="1"/>
  <c r="N2877" i="1"/>
  <c r="L2878" i="1"/>
  <c r="N2878" i="1"/>
  <c r="L2879" i="1"/>
  <c r="N2879" i="1"/>
  <c r="L2880" i="1"/>
  <c r="N2880" i="1"/>
  <c r="L2881" i="1"/>
  <c r="N2881" i="1"/>
  <c r="L2882" i="1"/>
  <c r="N2882" i="1"/>
  <c r="L2883" i="1"/>
  <c r="N2883" i="1"/>
  <c r="L2884" i="1"/>
  <c r="N2884" i="1"/>
  <c r="L2885" i="1"/>
  <c r="N2885" i="1"/>
  <c r="L2886" i="1"/>
  <c r="N2886" i="1"/>
  <c r="L2887" i="1"/>
  <c r="N2887" i="1"/>
  <c r="L2888" i="1"/>
  <c r="N2888" i="1"/>
  <c r="L2889" i="1"/>
  <c r="N2889" i="1"/>
  <c r="L2890" i="1"/>
  <c r="N2890" i="1"/>
  <c r="L2891" i="1"/>
  <c r="N2891" i="1"/>
  <c r="L2892" i="1"/>
  <c r="N2892" i="1"/>
  <c r="L2893" i="1"/>
  <c r="N2893" i="1"/>
  <c r="L2894" i="1"/>
  <c r="N2894" i="1"/>
  <c r="L2895" i="1"/>
  <c r="N2895" i="1"/>
  <c r="L2896" i="1"/>
  <c r="N2896" i="1"/>
  <c r="L2897" i="1"/>
  <c r="N2897" i="1"/>
  <c r="L2898" i="1"/>
  <c r="N2898" i="1"/>
  <c r="L2899" i="1"/>
  <c r="N2899" i="1"/>
  <c r="L2900" i="1"/>
  <c r="N2900" i="1"/>
  <c r="L2901" i="1"/>
  <c r="N2901" i="1"/>
  <c r="L2902" i="1"/>
  <c r="N2902" i="1"/>
  <c r="L2903" i="1"/>
  <c r="N2903" i="1"/>
  <c r="L2904" i="1"/>
  <c r="N2904" i="1"/>
  <c r="L2905" i="1"/>
  <c r="N2905" i="1"/>
  <c r="L2906" i="1"/>
  <c r="N2906" i="1"/>
  <c r="L2907" i="1"/>
  <c r="N2907" i="1"/>
  <c r="L2908" i="1"/>
  <c r="N2908" i="1"/>
  <c r="L2909" i="1"/>
  <c r="N2909" i="1"/>
  <c r="L2910" i="1"/>
  <c r="N2910" i="1"/>
  <c r="L2911" i="1"/>
  <c r="N2911" i="1"/>
  <c r="L2912" i="1"/>
  <c r="N2912" i="1"/>
  <c r="L2913" i="1"/>
  <c r="N2913" i="1"/>
  <c r="L2914" i="1"/>
  <c r="N2914" i="1"/>
  <c r="L2915" i="1"/>
  <c r="N2915" i="1"/>
  <c r="L2916" i="1"/>
  <c r="N2916" i="1"/>
  <c r="L2917" i="1"/>
  <c r="N2917" i="1"/>
  <c r="L2918" i="1"/>
  <c r="N2918" i="1"/>
  <c r="L2919" i="1"/>
  <c r="N2919" i="1"/>
  <c r="L2920" i="1"/>
  <c r="N2920" i="1"/>
  <c r="L2921" i="1"/>
  <c r="N2921" i="1"/>
  <c r="L2922" i="1"/>
  <c r="N2922" i="1"/>
  <c r="L2923" i="1"/>
  <c r="N2923" i="1"/>
  <c r="L2924" i="1"/>
  <c r="N2924" i="1"/>
  <c r="L2925" i="1"/>
  <c r="N2925" i="1"/>
  <c r="L2926" i="1"/>
  <c r="N2926" i="1"/>
  <c r="L2927" i="1"/>
  <c r="N2927" i="1"/>
  <c r="L2928" i="1"/>
  <c r="N2928" i="1"/>
  <c r="L2929" i="1"/>
  <c r="N2929" i="1"/>
  <c r="L2930" i="1"/>
  <c r="N2930" i="1"/>
  <c r="L2931" i="1"/>
  <c r="N2931" i="1"/>
  <c r="L2932" i="1"/>
  <c r="N2932" i="1"/>
  <c r="L2933" i="1"/>
  <c r="N2933" i="1"/>
  <c r="L2934" i="1"/>
  <c r="N2934" i="1"/>
  <c r="L2935" i="1"/>
  <c r="N2935" i="1"/>
  <c r="L2936" i="1"/>
  <c r="N2936" i="1"/>
  <c r="L2937" i="1"/>
  <c r="N2937" i="1"/>
  <c r="L2938" i="1"/>
  <c r="N2938" i="1"/>
  <c r="L2939" i="1"/>
  <c r="N2939" i="1"/>
  <c r="L2940" i="1"/>
  <c r="N2940" i="1"/>
  <c r="L2941" i="1"/>
  <c r="N2941" i="1"/>
  <c r="L2942" i="1"/>
  <c r="N2942" i="1"/>
  <c r="L2943" i="1"/>
  <c r="N2943" i="1"/>
  <c r="L2944" i="1"/>
  <c r="N2944" i="1"/>
  <c r="L2945" i="1"/>
  <c r="N2945" i="1"/>
  <c r="L2946" i="1"/>
  <c r="N2946" i="1"/>
  <c r="L2947" i="1"/>
  <c r="N2947" i="1"/>
  <c r="L2948" i="1"/>
  <c r="N2948" i="1"/>
  <c r="L2949" i="1"/>
  <c r="N2949" i="1"/>
  <c r="L2950" i="1"/>
  <c r="N2950" i="1"/>
  <c r="L2951" i="1"/>
  <c r="N2951" i="1"/>
  <c r="L2952" i="1"/>
  <c r="N2952" i="1"/>
  <c r="L2953" i="1"/>
  <c r="N2953" i="1"/>
  <c r="L2954" i="1"/>
  <c r="N2954" i="1"/>
  <c r="L2955" i="1"/>
  <c r="N2955" i="1"/>
  <c r="L2956" i="1"/>
  <c r="N2956" i="1"/>
  <c r="L2957" i="1"/>
  <c r="N2957" i="1"/>
  <c r="L2958" i="1"/>
  <c r="N2958" i="1"/>
  <c r="L2959" i="1"/>
  <c r="N2959" i="1"/>
  <c r="L2960" i="1"/>
  <c r="N2960" i="1"/>
  <c r="L2961" i="1"/>
  <c r="N2961" i="1"/>
  <c r="L2962" i="1"/>
  <c r="N2962" i="1"/>
  <c r="L2963" i="1"/>
  <c r="N2963" i="1"/>
  <c r="L2964" i="1"/>
  <c r="N2964" i="1"/>
  <c r="L2965" i="1"/>
  <c r="N2965" i="1"/>
  <c r="L2966" i="1"/>
  <c r="N2966" i="1"/>
  <c r="L2967" i="1"/>
  <c r="N2967" i="1"/>
  <c r="L2968" i="1"/>
  <c r="N2968" i="1"/>
  <c r="L2969" i="1"/>
  <c r="N2969" i="1"/>
  <c r="L2970" i="1"/>
  <c r="N2970" i="1"/>
  <c r="L2971" i="1"/>
  <c r="N2971" i="1"/>
  <c r="L2972" i="1"/>
  <c r="N2972" i="1"/>
  <c r="L2973" i="1"/>
  <c r="N2973" i="1"/>
  <c r="L2974" i="1"/>
  <c r="N2974" i="1"/>
  <c r="L2975" i="1"/>
  <c r="N2975" i="1"/>
  <c r="L2976" i="1"/>
  <c r="N2976" i="1"/>
  <c r="L2977" i="1"/>
  <c r="N2977" i="1"/>
  <c r="L2978" i="1"/>
  <c r="N2978" i="1"/>
  <c r="L2979" i="1"/>
  <c r="N2979" i="1"/>
  <c r="L2980" i="1"/>
  <c r="N2980" i="1"/>
  <c r="L2981" i="1"/>
  <c r="N2981" i="1"/>
  <c r="L2982" i="1"/>
  <c r="N2982" i="1"/>
  <c r="L2983" i="1"/>
  <c r="N2983" i="1"/>
  <c r="L2984" i="1"/>
  <c r="N2984" i="1"/>
  <c r="L2985" i="1"/>
  <c r="N2985" i="1"/>
  <c r="L2986" i="1"/>
  <c r="N2986" i="1"/>
  <c r="L2987" i="1"/>
  <c r="N2987" i="1"/>
  <c r="L2988" i="1"/>
  <c r="N2988" i="1"/>
  <c r="L2989" i="1"/>
  <c r="N2989" i="1"/>
  <c r="L2990" i="1"/>
  <c r="N2990" i="1"/>
  <c r="L2991" i="1"/>
  <c r="N2991" i="1"/>
  <c r="L2992" i="1"/>
  <c r="N2992" i="1"/>
  <c r="L2993" i="1"/>
  <c r="N2993" i="1"/>
  <c r="L2994" i="1"/>
  <c r="N2994" i="1"/>
  <c r="L2995" i="1"/>
  <c r="N2995" i="1"/>
  <c r="L2996" i="1"/>
  <c r="N2996" i="1"/>
  <c r="L2997" i="1"/>
  <c r="N2997" i="1"/>
  <c r="L2998" i="1"/>
  <c r="N2998" i="1"/>
  <c r="L2999" i="1"/>
  <c r="N2999" i="1"/>
  <c r="L3000" i="1"/>
  <c r="N3000" i="1"/>
  <c r="L3001" i="1"/>
  <c r="N3001" i="1"/>
  <c r="L3002" i="1"/>
  <c r="N3002" i="1"/>
  <c r="L3003" i="1"/>
  <c r="N3003" i="1"/>
  <c r="L3004" i="1"/>
  <c r="N3004" i="1"/>
  <c r="L3005" i="1"/>
  <c r="N3005" i="1"/>
  <c r="L3006" i="1"/>
  <c r="N3006" i="1"/>
  <c r="L3007" i="1"/>
  <c r="N3007" i="1"/>
  <c r="L3008" i="1"/>
  <c r="N3008" i="1"/>
  <c r="L3009" i="1"/>
  <c r="N3009" i="1"/>
  <c r="L3010" i="1"/>
  <c r="N3010" i="1"/>
  <c r="L3011" i="1"/>
  <c r="N3011" i="1"/>
  <c r="L3012" i="1"/>
  <c r="N3012" i="1"/>
  <c r="L3013" i="1"/>
  <c r="N3013" i="1"/>
  <c r="L3014" i="1"/>
  <c r="N3014" i="1"/>
  <c r="L3015" i="1"/>
  <c r="N3015" i="1"/>
  <c r="L3016" i="1"/>
  <c r="N3016" i="1"/>
  <c r="L3017" i="1"/>
  <c r="N3017" i="1"/>
  <c r="L3018" i="1"/>
  <c r="N3018" i="1"/>
  <c r="L3019" i="1"/>
  <c r="N3019" i="1"/>
  <c r="L3020" i="1"/>
  <c r="N3020" i="1"/>
  <c r="L3021" i="1"/>
  <c r="N3021" i="1"/>
  <c r="L3022" i="1"/>
  <c r="N3022" i="1"/>
  <c r="L3023" i="1"/>
  <c r="N3023" i="1"/>
  <c r="L3024" i="1"/>
  <c r="N3024" i="1"/>
  <c r="L3025" i="1"/>
  <c r="N3025" i="1"/>
  <c r="L3026" i="1"/>
  <c r="N3026" i="1"/>
  <c r="L3027" i="1"/>
  <c r="N3027" i="1"/>
  <c r="L3028" i="1"/>
  <c r="N3028" i="1"/>
  <c r="L3029" i="1"/>
  <c r="N3029" i="1"/>
  <c r="L3030" i="1"/>
  <c r="N3030" i="1"/>
  <c r="L3031" i="1"/>
  <c r="N3031" i="1"/>
  <c r="L3032" i="1"/>
  <c r="N3032" i="1"/>
  <c r="L3033" i="1"/>
  <c r="N3033" i="1"/>
  <c r="L3034" i="1"/>
  <c r="N3034" i="1"/>
  <c r="L3035" i="1"/>
  <c r="N3035" i="1"/>
  <c r="L3036" i="1"/>
  <c r="N3036" i="1"/>
  <c r="L3037" i="1"/>
  <c r="N3037" i="1"/>
  <c r="L3038" i="1"/>
  <c r="N3038" i="1"/>
  <c r="L3039" i="1"/>
  <c r="N3039" i="1"/>
  <c r="L3040" i="1"/>
  <c r="N3040" i="1"/>
  <c r="L3041" i="1"/>
  <c r="N3041" i="1"/>
  <c r="L3042" i="1"/>
  <c r="N3042" i="1"/>
  <c r="L3043" i="1"/>
  <c r="N3043" i="1"/>
  <c r="L3044" i="1"/>
  <c r="N3044" i="1"/>
  <c r="L3045" i="1"/>
  <c r="N3045" i="1"/>
  <c r="L3046" i="1"/>
  <c r="N3046" i="1"/>
  <c r="L3047" i="1"/>
  <c r="N3047" i="1"/>
  <c r="L3048" i="1"/>
  <c r="N3048" i="1"/>
  <c r="L3049" i="1"/>
  <c r="N3049" i="1"/>
  <c r="L3050" i="1"/>
  <c r="N3050" i="1"/>
  <c r="L3051" i="1"/>
  <c r="N3051" i="1"/>
  <c r="L3052" i="1"/>
  <c r="N3052" i="1"/>
  <c r="L3053" i="1"/>
  <c r="N3053" i="1"/>
  <c r="L3054" i="1"/>
  <c r="N3054" i="1"/>
  <c r="L3055" i="1"/>
  <c r="N3055" i="1"/>
  <c r="L3056" i="1"/>
  <c r="N3056" i="1"/>
  <c r="L3057" i="1"/>
  <c r="N3057" i="1"/>
  <c r="L3058" i="1"/>
  <c r="N3058" i="1"/>
  <c r="L3059" i="1"/>
  <c r="N3059" i="1"/>
  <c r="L3060" i="1"/>
  <c r="N3060" i="1"/>
  <c r="L3061" i="1"/>
  <c r="N3061" i="1"/>
  <c r="L3062" i="1"/>
  <c r="N3062" i="1"/>
  <c r="L3063" i="1"/>
  <c r="N3063" i="1"/>
  <c r="L3064" i="1"/>
  <c r="N3064" i="1"/>
  <c r="L3065" i="1"/>
  <c r="N3065" i="1"/>
  <c r="L3066" i="1"/>
  <c r="N3066" i="1"/>
  <c r="L3067" i="1"/>
  <c r="N3067" i="1"/>
  <c r="L3068" i="1"/>
  <c r="N3068" i="1"/>
  <c r="L3069" i="1"/>
  <c r="N3069" i="1"/>
  <c r="L3070" i="1"/>
  <c r="N3070" i="1"/>
  <c r="L3071" i="1"/>
  <c r="N3071" i="1"/>
  <c r="L3072" i="1"/>
  <c r="N3072" i="1"/>
  <c r="L3073" i="1"/>
  <c r="N3073" i="1"/>
  <c r="L3074" i="1"/>
  <c r="N3074" i="1"/>
  <c r="L3075" i="1"/>
  <c r="N3075" i="1"/>
  <c r="L3076" i="1"/>
  <c r="N3076" i="1"/>
  <c r="L3077" i="1"/>
  <c r="N3077" i="1"/>
  <c r="L3078" i="1"/>
  <c r="N3078" i="1"/>
  <c r="L3079" i="1"/>
  <c r="N3079" i="1"/>
  <c r="L3080" i="1"/>
  <c r="N3080" i="1"/>
  <c r="L3081" i="1"/>
  <c r="N3081" i="1"/>
  <c r="L3082" i="1"/>
  <c r="N3082" i="1"/>
  <c r="L3083" i="1"/>
  <c r="N3083" i="1"/>
  <c r="L3084" i="1"/>
  <c r="N3084" i="1"/>
  <c r="L3085" i="1"/>
  <c r="N3085" i="1"/>
  <c r="L3086" i="1"/>
  <c r="N3086" i="1"/>
  <c r="L3087" i="1"/>
  <c r="N3087" i="1"/>
  <c r="L3088" i="1"/>
  <c r="N3088" i="1"/>
  <c r="L3089" i="1"/>
  <c r="N3089" i="1"/>
  <c r="L3090" i="1"/>
  <c r="N3090" i="1"/>
  <c r="L3091" i="1"/>
  <c r="N3091" i="1"/>
  <c r="L3092" i="1"/>
  <c r="N3092" i="1"/>
  <c r="L3093" i="1"/>
  <c r="N3093" i="1"/>
  <c r="L3094" i="1"/>
  <c r="N3094" i="1"/>
  <c r="L3095" i="1"/>
  <c r="N3095" i="1"/>
  <c r="L3096" i="1"/>
  <c r="N3096" i="1"/>
  <c r="L3097" i="1"/>
  <c r="N3097" i="1"/>
  <c r="L3098" i="1"/>
  <c r="N3098" i="1"/>
  <c r="L3099" i="1"/>
  <c r="N3099" i="1"/>
  <c r="L3100" i="1"/>
  <c r="N3100" i="1"/>
  <c r="L3101" i="1"/>
  <c r="N3101" i="1"/>
  <c r="L3102" i="1"/>
  <c r="N3102" i="1"/>
  <c r="L3103" i="1"/>
  <c r="N3103" i="1"/>
  <c r="L3104" i="1"/>
  <c r="N3104" i="1"/>
  <c r="L3105" i="1"/>
  <c r="N3105" i="1"/>
  <c r="L3106" i="1"/>
  <c r="N3106" i="1"/>
  <c r="L3107" i="1"/>
  <c r="N3107" i="1"/>
  <c r="L3108" i="1"/>
  <c r="N3108" i="1"/>
  <c r="L3109" i="1"/>
  <c r="N3109" i="1"/>
  <c r="L3110" i="1"/>
  <c r="N3110" i="1"/>
  <c r="L3111" i="1"/>
  <c r="N3111" i="1"/>
  <c r="L3112" i="1"/>
  <c r="N3112" i="1"/>
  <c r="L3113" i="1"/>
  <c r="N3113" i="1"/>
  <c r="L3114" i="1"/>
  <c r="N3114" i="1"/>
  <c r="L3115" i="1"/>
  <c r="N3115" i="1"/>
  <c r="L3116" i="1"/>
  <c r="N3116" i="1"/>
  <c r="L3117" i="1"/>
  <c r="N3117" i="1"/>
  <c r="L3118" i="1"/>
  <c r="N3118" i="1"/>
  <c r="L3119" i="1"/>
  <c r="N3119" i="1"/>
  <c r="L3120" i="1"/>
  <c r="N3120" i="1"/>
  <c r="L3121" i="1"/>
  <c r="N3121" i="1"/>
  <c r="L3122" i="1"/>
  <c r="N3122" i="1"/>
  <c r="L3123" i="1"/>
  <c r="N3123" i="1"/>
  <c r="L3124" i="1"/>
  <c r="N3124" i="1"/>
  <c r="L3125" i="1"/>
  <c r="N3125" i="1"/>
  <c r="L3126" i="1"/>
  <c r="N3126" i="1"/>
  <c r="L3127" i="1"/>
  <c r="N3127" i="1"/>
  <c r="L3128" i="1"/>
  <c r="N3128" i="1"/>
  <c r="L3129" i="1"/>
  <c r="N3129" i="1"/>
  <c r="L3130" i="1"/>
  <c r="N3130" i="1"/>
  <c r="L3131" i="1"/>
  <c r="N3131" i="1"/>
  <c r="L3132" i="1"/>
  <c r="N3132" i="1"/>
  <c r="L3133" i="1"/>
  <c r="N3133" i="1"/>
  <c r="L3134" i="1"/>
  <c r="N3134" i="1"/>
  <c r="L3135" i="1"/>
  <c r="N3135" i="1"/>
  <c r="L3136" i="1"/>
  <c r="N3136" i="1"/>
  <c r="L3137" i="1"/>
  <c r="N3137" i="1"/>
  <c r="L3138" i="1"/>
  <c r="N3138" i="1"/>
  <c r="L3139" i="1"/>
  <c r="N3139" i="1"/>
  <c r="L3140" i="1"/>
  <c r="N3140" i="1"/>
  <c r="L3141" i="1"/>
  <c r="N3141" i="1"/>
  <c r="L3142" i="1"/>
  <c r="N3142" i="1"/>
  <c r="L3143" i="1"/>
  <c r="N3143" i="1"/>
  <c r="L3144" i="1"/>
  <c r="N3144" i="1"/>
  <c r="L3145" i="1"/>
  <c r="N3145" i="1"/>
  <c r="L3146" i="1"/>
  <c r="N3146" i="1"/>
  <c r="L3147" i="1"/>
  <c r="N3147" i="1"/>
  <c r="L3148" i="1"/>
  <c r="N3148" i="1"/>
  <c r="L3149" i="1"/>
  <c r="N3149" i="1"/>
  <c r="L3150" i="1"/>
  <c r="N3150" i="1"/>
  <c r="L3151" i="1"/>
  <c r="N3151" i="1"/>
  <c r="L3152" i="1"/>
  <c r="N3152" i="1"/>
  <c r="L3153" i="1"/>
  <c r="N3153" i="1"/>
  <c r="L3154" i="1"/>
  <c r="N3154" i="1"/>
  <c r="L3155" i="1"/>
  <c r="N3155" i="1"/>
  <c r="L3156" i="1"/>
  <c r="N3156" i="1"/>
  <c r="L3157" i="1"/>
  <c r="N3157" i="1"/>
  <c r="L3158" i="1"/>
  <c r="N3158" i="1"/>
  <c r="L3159" i="1"/>
  <c r="N3159" i="1"/>
  <c r="L3160" i="1"/>
  <c r="N3160" i="1"/>
  <c r="L3161" i="1"/>
  <c r="N3161" i="1"/>
  <c r="L3162" i="1"/>
  <c r="N3162" i="1"/>
  <c r="L3163" i="1"/>
  <c r="N3163" i="1"/>
  <c r="L3164" i="1"/>
  <c r="N3164" i="1"/>
  <c r="L3165" i="1"/>
  <c r="N3165" i="1"/>
  <c r="L3166" i="1"/>
  <c r="N3166" i="1"/>
  <c r="L3167" i="1"/>
  <c r="N3167" i="1"/>
  <c r="L3168" i="1"/>
  <c r="N3168" i="1"/>
  <c r="L3169" i="1"/>
  <c r="N3169" i="1"/>
  <c r="L3170" i="1"/>
  <c r="N3170" i="1"/>
  <c r="L3171" i="1"/>
  <c r="N3171" i="1"/>
  <c r="L3172" i="1"/>
  <c r="N3172" i="1"/>
  <c r="L3173" i="1"/>
  <c r="N3173" i="1"/>
  <c r="L3174" i="1"/>
  <c r="N3174" i="1"/>
  <c r="L3175" i="1"/>
  <c r="N3175" i="1"/>
  <c r="L3176" i="1"/>
  <c r="N3176" i="1"/>
  <c r="L3177" i="1"/>
  <c r="N3177" i="1"/>
  <c r="L3178" i="1"/>
  <c r="N3178" i="1"/>
  <c r="L3179" i="1"/>
  <c r="N3179" i="1"/>
  <c r="L3180" i="1"/>
  <c r="N3180" i="1"/>
  <c r="L3181" i="1"/>
  <c r="N3181" i="1"/>
  <c r="L3182" i="1"/>
  <c r="N3182" i="1"/>
  <c r="L3183" i="1"/>
  <c r="N3183" i="1"/>
  <c r="L3184" i="1"/>
  <c r="N3184" i="1"/>
  <c r="L3185" i="1"/>
  <c r="N3185" i="1"/>
  <c r="L3186" i="1"/>
  <c r="N3186" i="1"/>
  <c r="L3187" i="1"/>
  <c r="N3187" i="1"/>
  <c r="L3188" i="1"/>
  <c r="N3188" i="1"/>
  <c r="L3189" i="1"/>
  <c r="N3189" i="1"/>
  <c r="L3190" i="1"/>
  <c r="N3190" i="1"/>
  <c r="L3191" i="1"/>
  <c r="N3191" i="1"/>
  <c r="L3192" i="1"/>
  <c r="N3192" i="1"/>
  <c r="L3193" i="1"/>
  <c r="N3193" i="1"/>
  <c r="L3194" i="1"/>
  <c r="N3194" i="1"/>
  <c r="L3195" i="1"/>
  <c r="N3195" i="1"/>
  <c r="L3196" i="1"/>
  <c r="N3196" i="1"/>
  <c r="L3197" i="1"/>
  <c r="N3197" i="1"/>
  <c r="L3198" i="1"/>
  <c r="N3198" i="1"/>
  <c r="L3199" i="1"/>
  <c r="N3199" i="1"/>
  <c r="L3200" i="1"/>
  <c r="N3200" i="1"/>
  <c r="L3201" i="1"/>
  <c r="N3201" i="1"/>
  <c r="L3202" i="1"/>
  <c r="N3202" i="1"/>
  <c r="L3203" i="1"/>
  <c r="N3203" i="1"/>
  <c r="L3204" i="1"/>
  <c r="N3204" i="1"/>
  <c r="L3205" i="1"/>
  <c r="N3205" i="1"/>
  <c r="L3206" i="1"/>
  <c r="N3206" i="1"/>
  <c r="L3207" i="1"/>
  <c r="N3207" i="1"/>
  <c r="L3208" i="1"/>
  <c r="N3208" i="1"/>
  <c r="L3209" i="1"/>
  <c r="N3209" i="1"/>
  <c r="L3210" i="1"/>
  <c r="N3210" i="1"/>
  <c r="L3211" i="1"/>
  <c r="N3211" i="1"/>
  <c r="L3212" i="1"/>
  <c r="N3212" i="1"/>
  <c r="L3213" i="1"/>
  <c r="N3213" i="1"/>
  <c r="L3214" i="1"/>
  <c r="N3214" i="1"/>
  <c r="L3215" i="1"/>
  <c r="N3215" i="1"/>
  <c r="L3216" i="1"/>
  <c r="N3216" i="1"/>
  <c r="L3217" i="1"/>
  <c r="N3217" i="1"/>
  <c r="L3218" i="1"/>
  <c r="N3218" i="1"/>
  <c r="L3219" i="1"/>
  <c r="N3219" i="1"/>
  <c r="L3220" i="1"/>
  <c r="N3220" i="1"/>
  <c r="L3221" i="1"/>
  <c r="N3221" i="1"/>
  <c r="L3222" i="1"/>
  <c r="N3222" i="1"/>
  <c r="L3223" i="1"/>
  <c r="N3223" i="1"/>
  <c r="L3224" i="1"/>
  <c r="N3224" i="1"/>
  <c r="L3225" i="1"/>
  <c r="N3225" i="1"/>
  <c r="L3226" i="1"/>
  <c r="N3226" i="1"/>
  <c r="L3227" i="1"/>
  <c r="N3227" i="1"/>
  <c r="L3228" i="1"/>
  <c r="N3228" i="1"/>
  <c r="L3229" i="1"/>
  <c r="N3229" i="1"/>
  <c r="L3230" i="1"/>
  <c r="N3230" i="1"/>
  <c r="L3231" i="1"/>
  <c r="N3231" i="1"/>
  <c r="L3232" i="1"/>
  <c r="N3232" i="1"/>
  <c r="L3233" i="1"/>
  <c r="N3233" i="1"/>
  <c r="L3234" i="1"/>
  <c r="N3234" i="1"/>
  <c r="L3235" i="1"/>
  <c r="N3235" i="1"/>
  <c r="L3236" i="1"/>
  <c r="N3236" i="1"/>
  <c r="L3237" i="1"/>
  <c r="N3237" i="1"/>
  <c r="L3238" i="1"/>
  <c r="N3238" i="1"/>
  <c r="L3239" i="1"/>
  <c r="N3239" i="1"/>
  <c r="L3240" i="1"/>
  <c r="N3240" i="1"/>
  <c r="L3241" i="1"/>
  <c r="N3241" i="1"/>
  <c r="L3242" i="1"/>
  <c r="N3242" i="1"/>
  <c r="L3243" i="1"/>
  <c r="N3243" i="1"/>
  <c r="L3244" i="1"/>
  <c r="N3244" i="1"/>
  <c r="L3245" i="1"/>
  <c r="N3245" i="1"/>
  <c r="L3246" i="1"/>
  <c r="N3246" i="1"/>
  <c r="L3247" i="1"/>
  <c r="N3247" i="1"/>
  <c r="L3248" i="1"/>
  <c r="N3248" i="1"/>
  <c r="L3249" i="1"/>
  <c r="N3249" i="1"/>
  <c r="L3250" i="1"/>
  <c r="N3250" i="1"/>
  <c r="L3251" i="1"/>
  <c r="N3251" i="1"/>
  <c r="L3252" i="1"/>
  <c r="N3252" i="1"/>
  <c r="L3253" i="1"/>
  <c r="N3253" i="1"/>
  <c r="L3254" i="1"/>
  <c r="N3254" i="1"/>
  <c r="L3255" i="1"/>
  <c r="N3255" i="1"/>
  <c r="L3256" i="1"/>
  <c r="N3256" i="1"/>
  <c r="L3257" i="1"/>
  <c r="N3257" i="1"/>
  <c r="L3258" i="1"/>
  <c r="N3258" i="1"/>
  <c r="L3259" i="1"/>
  <c r="N3259" i="1"/>
  <c r="L3260" i="1"/>
  <c r="N3260" i="1"/>
  <c r="L3261" i="1"/>
  <c r="N3261" i="1"/>
  <c r="L3262" i="1"/>
  <c r="N3262" i="1"/>
  <c r="L3263" i="1"/>
  <c r="N3263" i="1"/>
  <c r="L3264" i="1"/>
  <c r="N3264" i="1"/>
  <c r="L3265" i="1"/>
  <c r="N3265" i="1"/>
  <c r="L3266" i="1"/>
  <c r="N3266" i="1"/>
  <c r="L3267" i="1"/>
  <c r="N3267" i="1"/>
  <c r="L3268" i="1"/>
  <c r="N3268" i="1"/>
  <c r="L3269" i="1"/>
  <c r="N3269" i="1"/>
  <c r="L3270" i="1"/>
  <c r="N3270" i="1"/>
  <c r="L3271" i="1"/>
  <c r="N3271" i="1"/>
  <c r="L3272" i="1"/>
  <c r="N3272" i="1"/>
  <c r="L3273" i="1"/>
  <c r="N3273" i="1"/>
  <c r="L3274" i="1"/>
  <c r="N3274" i="1"/>
  <c r="L3275" i="1"/>
  <c r="N3275" i="1"/>
  <c r="L3276" i="1"/>
  <c r="N3276" i="1"/>
  <c r="L3277" i="1"/>
  <c r="N3277" i="1"/>
  <c r="L3278" i="1"/>
  <c r="N3278" i="1"/>
  <c r="L3279" i="1"/>
  <c r="N3279" i="1"/>
  <c r="L3280" i="1"/>
  <c r="N3280" i="1"/>
  <c r="L3281" i="1"/>
  <c r="N3281" i="1"/>
  <c r="L3282" i="1"/>
  <c r="N3282" i="1"/>
  <c r="L3283" i="1"/>
  <c r="N3283" i="1"/>
  <c r="L3284" i="1"/>
  <c r="N3284" i="1"/>
  <c r="L3285" i="1"/>
  <c r="N3285" i="1"/>
  <c r="L3286" i="1"/>
  <c r="N3286" i="1"/>
  <c r="L3287" i="1"/>
  <c r="N3287" i="1"/>
  <c r="L3288" i="1"/>
  <c r="N3288" i="1"/>
  <c r="L3289" i="1"/>
  <c r="N3289" i="1"/>
  <c r="L3290" i="1"/>
  <c r="N3290" i="1"/>
  <c r="L3291" i="1"/>
  <c r="N3291" i="1"/>
  <c r="L3292" i="1"/>
  <c r="N3292" i="1"/>
  <c r="L3293" i="1"/>
  <c r="N3293" i="1"/>
  <c r="L3294" i="1"/>
  <c r="N3294" i="1"/>
  <c r="L3295" i="1"/>
  <c r="N3295" i="1"/>
  <c r="L3296" i="1"/>
  <c r="N3296" i="1"/>
  <c r="L3297" i="1"/>
  <c r="N3297" i="1"/>
  <c r="L3298" i="1"/>
  <c r="N3298" i="1"/>
  <c r="L3299" i="1"/>
  <c r="N3299" i="1"/>
  <c r="L3300" i="1"/>
  <c r="N3300" i="1"/>
  <c r="L3301" i="1"/>
  <c r="N3301" i="1"/>
  <c r="L3302" i="1"/>
  <c r="N3302" i="1"/>
  <c r="L3303" i="1"/>
  <c r="N3303" i="1"/>
  <c r="L3304" i="1"/>
  <c r="N3304" i="1"/>
  <c r="L3305" i="1"/>
  <c r="N3305" i="1"/>
  <c r="L3306" i="1"/>
  <c r="N3306" i="1"/>
  <c r="L3307" i="1"/>
  <c r="N3307" i="1"/>
  <c r="L3308" i="1"/>
  <c r="N3308" i="1"/>
  <c r="L3309" i="1"/>
  <c r="N3309" i="1"/>
  <c r="L3310" i="1"/>
  <c r="N3310" i="1"/>
  <c r="L3311" i="1"/>
  <c r="N3311" i="1"/>
  <c r="L3312" i="1"/>
  <c r="N3312" i="1"/>
  <c r="L3313" i="1"/>
  <c r="N3313" i="1"/>
  <c r="L3314" i="1"/>
  <c r="N3314" i="1"/>
  <c r="L3315" i="1"/>
  <c r="N3315" i="1"/>
  <c r="L3316" i="1"/>
  <c r="N3316" i="1"/>
  <c r="L3317" i="1"/>
  <c r="N3317" i="1"/>
  <c r="L3318" i="1"/>
  <c r="N3318" i="1"/>
  <c r="L3319" i="1"/>
  <c r="N3319" i="1"/>
  <c r="L3320" i="1"/>
  <c r="N3320" i="1"/>
  <c r="L3321" i="1"/>
  <c r="N3321" i="1"/>
  <c r="L3322" i="1"/>
  <c r="N3322" i="1"/>
  <c r="L3323" i="1"/>
  <c r="N3323" i="1"/>
  <c r="L3324" i="1"/>
  <c r="N3324" i="1"/>
  <c r="L3325" i="1"/>
  <c r="N3325" i="1"/>
  <c r="L3326" i="1"/>
  <c r="N3326" i="1"/>
  <c r="L3327" i="1"/>
  <c r="N3327" i="1"/>
  <c r="L3328" i="1"/>
  <c r="N3328" i="1"/>
  <c r="L3329" i="1"/>
  <c r="N3329" i="1"/>
  <c r="L3330" i="1"/>
  <c r="N3330" i="1"/>
  <c r="L3331" i="1"/>
  <c r="N3331" i="1"/>
  <c r="L3332" i="1"/>
  <c r="N3332" i="1"/>
  <c r="L3333" i="1"/>
  <c r="N3333" i="1"/>
  <c r="L3334" i="1"/>
  <c r="N3334" i="1"/>
  <c r="L3335" i="1"/>
  <c r="N3335" i="1"/>
  <c r="L3336" i="1"/>
  <c r="N3336" i="1"/>
  <c r="L3337" i="1"/>
  <c r="N3337" i="1"/>
  <c r="L3338" i="1"/>
  <c r="N3338" i="1"/>
  <c r="L3339" i="1"/>
  <c r="N3339" i="1"/>
  <c r="L3340" i="1"/>
  <c r="N3340" i="1"/>
  <c r="L3341" i="1"/>
  <c r="N3341" i="1"/>
  <c r="L3342" i="1"/>
  <c r="N3342" i="1"/>
  <c r="L3343" i="1"/>
  <c r="N3343" i="1"/>
  <c r="L3344" i="1"/>
  <c r="N3344" i="1"/>
  <c r="L3345" i="1"/>
  <c r="N3345" i="1"/>
  <c r="L3346" i="1"/>
  <c r="N3346" i="1"/>
  <c r="L3347" i="1"/>
  <c r="N3347" i="1"/>
  <c r="L3348" i="1"/>
  <c r="N3348" i="1"/>
  <c r="L3349" i="1"/>
  <c r="N3349" i="1"/>
  <c r="L3350" i="1"/>
  <c r="N3350" i="1"/>
  <c r="L3351" i="1"/>
  <c r="N3351" i="1"/>
  <c r="L3352" i="1"/>
  <c r="N3352" i="1"/>
  <c r="L3353" i="1"/>
  <c r="N3353" i="1"/>
  <c r="L3354" i="1"/>
  <c r="N3354" i="1"/>
  <c r="L3355" i="1"/>
  <c r="N3355" i="1"/>
  <c r="L3356" i="1"/>
  <c r="N3356" i="1"/>
  <c r="L3357" i="1"/>
  <c r="N3357" i="1"/>
  <c r="L3358" i="1"/>
  <c r="N3358" i="1"/>
  <c r="L3359" i="1"/>
  <c r="N3359" i="1"/>
  <c r="L3360" i="1"/>
  <c r="N3360" i="1"/>
  <c r="L3361" i="1"/>
  <c r="N3361" i="1"/>
  <c r="L3362" i="1"/>
  <c r="N3362" i="1"/>
  <c r="L3363" i="1"/>
  <c r="N3363" i="1"/>
  <c r="L3364" i="1"/>
  <c r="N3364" i="1"/>
  <c r="L3365" i="1"/>
  <c r="N3365" i="1"/>
  <c r="L3366" i="1"/>
  <c r="N3366" i="1"/>
  <c r="L3367" i="1"/>
  <c r="N3367" i="1"/>
  <c r="L3368" i="1"/>
  <c r="N3368" i="1"/>
  <c r="L3369" i="1"/>
  <c r="N3369" i="1"/>
  <c r="L3370" i="1"/>
  <c r="N3370" i="1"/>
  <c r="L3371" i="1"/>
  <c r="N3371" i="1"/>
  <c r="L3372" i="1"/>
  <c r="N3372" i="1"/>
  <c r="L3373" i="1"/>
  <c r="N3373" i="1"/>
  <c r="L3374" i="1"/>
  <c r="N3374" i="1"/>
  <c r="L3375" i="1"/>
  <c r="N3375" i="1"/>
  <c r="L3376" i="1"/>
  <c r="N3376" i="1"/>
  <c r="L3377" i="1"/>
  <c r="N3377" i="1"/>
  <c r="L3378" i="1"/>
  <c r="N3378" i="1"/>
  <c r="L3379" i="1"/>
  <c r="N3379" i="1"/>
  <c r="L3380" i="1"/>
  <c r="N3380" i="1"/>
  <c r="L3381" i="1"/>
  <c r="N3381" i="1"/>
  <c r="L3382" i="1"/>
  <c r="N3382" i="1"/>
  <c r="L3383" i="1"/>
  <c r="N3383" i="1"/>
  <c r="L3384" i="1"/>
  <c r="N3384" i="1"/>
  <c r="L3385" i="1"/>
  <c r="N3385" i="1"/>
  <c r="L3386" i="1"/>
  <c r="N3386" i="1"/>
  <c r="L3387" i="1"/>
  <c r="N3387" i="1"/>
  <c r="L3388" i="1"/>
  <c r="N3388" i="1"/>
  <c r="L3389" i="1"/>
  <c r="N3389" i="1"/>
  <c r="L3390" i="1"/>
  <c r="N3390" i="1"/>
  <c r="L3391" i="1"/>
  <c r="N3391" i="1"/>
  <c r="L3392" i="1"/>
  <c r="N3392" i="1"/>
  <c r="L3393" i="1"/>
  <c r="N3393" i="1"/>
  <c r="L3394" i="1"/>
  <c r="N3394" i="1"/>
  <c r="L3395" i="1"/>
  <c r="N3395" i="1"/>
  <c r="L3396" i="1"/>
  <c r="N3396" i="1"/>
  <c r="L3397" i="1"/>
  <c r="N3397" i="1"/>
  <c r="L3398" i="1"/>
  <c r="N3398" i="1"/>
  <c r="L3399" i="1"/>
  <c r="N3399" i="1"/>
  <c r="L3400" i="1"/>
  <c r="N3400" i="1"/>
  <c r="L3401" i="1"/>
  <c r="N3401" i="1"/>
  <c r="L3402" i="1"/>
  <c r="N3402" i="1"/>
  <c r="L3403" i="1"/>
  <c r="N3403" i="1"/>
  <c r="L3404" i="1"/>
  <c r="N3404" i="1"/>
  <c r="L3405" i="1"/>
  <c r="N3405" i="1"/>
  <c r="L3406" i="1"/>
  <c r="N3406" i="1"/>
  <c r="L3407" i="1"/>
  <c r="N3407" i="1"/>
  <c r="L3408" i="1"/>
  <c r="N3408" i="1"/>
  <c r="L3409" i="1"/>
  <c r="N3409" i="1"/>
  <c r="L3410" i="1"/>
  <c r="N3410" i="1"/>
  <c r="L3411" i="1"/>
  <c r="N3411" i="1"/>
  <c r="L3412" i="1"/>
  <c r="N3412" i="1"/>
  <c r="L3413" i="1"/>
  <c r="N3413" i="1"/>
  <c r="L3414" i="1"/>
  <c r="N3414" i="1"/>
  <c r="L3415" i="1"/>
  <c r="N3415" i="1"/>
  <c r="L3416" i="1"/>
  <c r="N3416" i="1"/>
  <c r="L3417" i="1"/>
  <c r="N3417" i="1"/>
  <c r="L3418" i="1"/>
  <c r="N3418" i="1"/>
  <c r="L3419" i="1"/>
  <c r="N3419" i="1"/>
  <c r="L3420" i="1"/>
  <c r="N3420" i="1"/>
  <c r="L3421" i="1"/>
  <c r="N3421" i="1"/>
  <c r="L3422" i="1"/>
  <c r="N3422" i="1"/>
  <c r="L3423" i="1"/>
  <c r="N3423" i="1"/>
  <c r="L3424" i="1"/>
  <c r="N3424" i="1"/>
  <c r="L3425" i="1"/>
  <c r="N3425" i="1"/>
  <c r="L3426" i="1"/>
  <c r="N3426" i="1"/>
  <c r="L3427" i="1"/>
  <c r="N3427" i="1"/>
  <c r="L3428" i="1"/>
  <c r="N3428" i="1"/>
  <c r="L3429" i="1"/>
  <c r="N3429" i="1"/>
  <c r="L3430" i="1"/>
  <c r="N3430" i="1"/>
  <c r="L3431" i="1"/>
  <c r="N3431" i="1"/>
  <c r="L3432" i="1"/>
  <c r="N3432" i="1"/>
  <c r="L3433" i="1"/>
  <c r="N3433" i="1"/>
  <c r="L3434" i="1"/>
  <c r="N3434" i="1"/>
  <c r="L3435" i="1"/>
  <c r="N3435" i="1"/>
  <c r="L3436" i="1"/>
  <c r="N3436" i="1"/>
  <c r="L3437" i="1"/>
  <c r="N3437" i="1"/>
  <c r="L3438" i="1"/>
  <c r="N3438" i="1"/>
  <c r="L3439" i="1"/>
  <c r="N3439" i="1"/>
  <c r="L3440" i="1"/>
  <c r="N3440" i="1"/>
  <c r="L3441" i="1"/>
  <c r="N3441" i="1"/>
  <c r="L3442" i="1"/>
  <c r="N3442" i="1"/>
  <c r="L3443" i="1"/>
  <c r="N3443" i="1"/>
  <c r="L3444" i="1"/>
  <c r="N3444" i="1"/>
  <c r="L3445" i="1"/>
  <c r="N3445" i="1"/>
  <c r="L3446" i="1"/>
  <c r="N3446" i="1"/>
  <c r="L3447" i="1"/>
  <c r="N3447" i="1"/>
  <c r="L3448" i="1"/>
  <c r="N3448" i="1"/>
  <c r="L3449" i="1"/>
  <c r="N3449" i="1"/>
  <c r="L3450" i="1"/>
  <c r="N3450" i="1"/>
  <c r="L3451" i="1"/>
  <c r="N3451" i="1"/>
  <c r="L3452" i="1"/>
  <c r="N3452" i="1"/>
  <c r="L3453" i="1"/>
  <c r="N3453" i="1"/>
  <c r="L3454" i="1"/>
  <c r="N3454" i="1"/>
  <c r="L3455" i="1"/>
  <c r="N3455" i="1"/>
  <c r="L3456" i="1"/>
  <c r="N3456" i="1"/>
  <c r="L3457" i="1"/>
  <c r="N3457" i="1"/>
  <c r="L3458" i="1"/>
  <c r="N3458" i="1"/>
  <c r="L3459" i="1"/>
  <c r="N3459" i="1"/>
  <c r="L3460" i="1"/>
  <c r="N3460" i="1"/>
  <c r="L3461" i="1"/>
  <c r="N3461" i="1"/>
  <c r="L3462" i="1"/>
  <c r="N3462" i="1"/>
  <c r="L3463" i="1"/>
  <c r="N3463" i="1"/>
  <c r="L3464" i="1"/>
  <c r="N3464" i="1"/>
  <c r="L3465" i="1"/>
  <c r="N3465" i="1"/>
  <c r="L3466" i="1"/>
  <c r="N3466" i="1"/>
  <c r="L3467" i="1"/>
  <c r="N3467" i="1"/>
  <c r="L3468" i="1"/>
  <c r="N3468" i="1"/>
  <c r="L3469" i="1"/>
  <c r="N3469" i="1"/>
  <c r="L3470" i="1"/>
  <c r="N3470" i="1"/>
  <c r="L3471" i="1"/>
  <c r="N3471" i="1"/>
  <c r="L3472" i="1"/>
  <c r="N3472" i="1"/>
  <c r="L3473" i="1"/>
  <c r="N3473" i="1"/>
  <c r="L3474" i="1"/>
  <c r="N3474" i="1"/>
  <c r="L3475" i="1"/>
  <c r="N3475" i="1"/>
  <c r="L3476" i="1"/>
  <c r="N3476" i="1"/>
  <c r="L3477" i="1"/>
  <c r="N3477" i="1"/>
  <c r="L3478" i="1"/>
  <c r="N3478" i="1"/>
  <c r="L3479" i="1"/>
  <c r="N3479" i="1"/>
  <c r="L3480" i="1"/>
  <c r="N3480" i="1"/>
  <c r="L3481" i="1"/>
  <c r="N3481" i="1"/>
  <c r="L3482" i="1"/>
  <c r="N3482" i="1"/>
  <c r="L3483" i="1"/>
  <c r="N3483" i="1"/>
  <c r="L3484" i="1"/>
  <c r="N3484" i="1"/>
  <c r="L3485" i="1"/>
  <c r="N3485" i="1"/>
  <c r="L3486" i="1"/>
  <c r="N3486" i="1"/>
  <c r="L3487" i="1"/>
  <c r="N3487" i="1"/>
  <c r="L3488" i="1"/>
  <c r="N3488" i="1"/>
  <c r="L3489" i="1"/>
  <c r="N3489" i="1"/>
  <c r="L3490" i="1"/>
  <c r="N3490" i="1"/>
  <c r="L3491" i="1"/>
  <c r="N3491" i="1"/>
  <c r="L3492" i="1"/>
  <c r="N3492" i="1"/>
  <c r="L3493" i="1"/>
  <c r="N3493" i="1"/>
  <c r="L3494" i="1"/>
  <c r="N3494" i="1"/>
  <c r="L3495" i="1"/>
  <c r="N3495" i="1"/>
  <c r="L3496" i="1"/>
  <c r="N3496" i="1"/>
  <c r="L3497" i="1"/>
  <c r="N3497" i="1"/>
  <c r="L3498" i="1"/>
  <c r="N3498" i="1"/>
  <c r="L3499" i="1"/>
  <c r="N3499" i="1"/>
  <c r="L3500" i="1"/>
  <c r="N3500" i="1"/>
  <c r="L3501" i="1"/>
  <c r="N3501" i="1"/>
  <c r="L3502" i="1"/>
  <c r="N3502" i="1"/>
  <c r="L3503" i="1"/>
  <c r="N3503" i="1"/>
  <c r="L3504" i="1"/>
  <c r="N3504" i="1"/>
  <c r="L3505" i="1"/>
  <c r="N3505" i="1"/>
  <c r="L3506" i="1"/>
  <c r="N3506" i="1"/>
  <c r="L3507" i="1"/>
  <c r="N3507" i="1"/>
  <c r="L3508" i="1"/>
  <c r="N3508" i="1"/>
  <c r="L3509" i="1"/>
  <c r="N3509" i="1"/>
  <c r="L3510" i="1"/>
  <c r="N3510" i="1"/>
  <c r="L3511" i="1"/>
  <c r="N3511" i="1"/>
  <c r="L3512" i="1"/>
  <c r="N3512" i="1"/>
  <c r="L3513" i="1"/>
  <c r="N3513" i="1"/>
  <c r="L3514" i="1"/>
  <c r="N3514" i="1"/>
  <c r="L3515" i="1"/>
  <c r="N3515" i="1"/>
  <c r="L3516" i="1"/>
  <c r="N3516" i="1"/>
  <c r="L3517" i="1"/>
  <c r="N3517" i="1"/>
  <c r="L3518" i="1"/>
  <c r="N3518" i="1"/>
  <c r="L3519" i="1"/>
  <c r="N3519" i="1"/>
  <c r="L3520" i="1"/>
  <c r="N3520" i="1"/>
  <c r="L3521" i="1"/>
  <c r="N3521" i="1"/>
  <c r="L3522" i="1"/>
  <c r="N3522" i="1"/>
  <c r="L3523" i="1"/>
  <c r="N3523" i="1"/>
  <c r="L3524" i="1"/>
  <c r="N3524" i="1"/>
  <c r="L3525" i="1"/>
  <c r="N3525" i="1"/>
  <c r="L3526" i="1"/>
  <c r="N3526" i="1"/>
  <c r="L3527" i="1"/>
  <c r="N3527" i="1"/>
  <c r="L3528" i="1"/>
  <c r="N3528" i="1"/>
  <c r="L3529" i="1"/>
  <c r="N3529" i="1"/>
  <c r="L3530" i="1"/>
  <c r="N3530" i="1"/>
  <c r="L3531" i="1"/>
  <c r="N3531" i="1"/>
  <c r="L3532" i="1"/>
  <c r="N3532" i="1"/>
  <c r="L3533" i="1"/>
  <c r="N3533" i="1"/>
  <c r="L3534" i="1"/>
  <c r="N3534" i="1"/>
  <c r="L3535" i="1"/>
  <c r="N3535" i="1"/>
  <c r="L3536" i="1"/>
  <c r="N3536" i="1"/>
  <c r="L3537" i="1"/>
  <c r="N3537" i="1"/>
  <c r="L3538" i="1"/>
  <c r="N3538" i="1"/>
  <c r="L3539" i="1"/>
  <c r="N3539" i="1"/>
  <c r="L3540" i="1"/>
  <c r="N3540" i="1"/>
  <c r="L3541" i="1"/>
  <c r="N3541" i="1"/>
  <c r="L3542" i="1"/>
  <c r="N3542" i="1"/>
  <c r="L3543" i="1"/>
  <c r="N3543" i="1"/>
  <c r="L3544" i="1"/>
  <c r="N3544" i="1"/>
  <c r="L3545" i="1"/>
  <c r="N3545" i="1"/>
  <c r="L3546" i="1"/>
  <c r="N3546" i="1"/>
  <c r="L3547" i="1"/>
  <c r="N3547" i="1"/>
  <c r="L3548" i="1"/>
  <c r="N3548" i="1"/>
  <c r="L3549" i="1"/>
  <c r="N3549" i="1"/>
  <c r="L3550" i="1"/>
  <c r="N3550" i="1"/>
  <c r="L3551" i="1"/>
  <c r="N3551" i="1"/>
  <c r="L3552" i="1"/>
  <c r="N3552" i="1"/>
  <c r="L3553" i="1"/>
  <c r="N3553" i="1"/>
  <c r="L3554" i="1"/>
  <c r="N3554" i="1"/>
  <c r="L3555" i="1"/>
  <c r="N3555" i="1"/>
  <c r="L3556" i="1"/>
  <c r="N3556" i="1"/>
  <c r="L3557" i="1"/>
  <c r="N3557" i="1"/>
  <c r="L3558" i="1"/>
  <c r="N3558" i="1"/>
  <c r="L3559" i="1"/>
  <c r="N3559" i="1"/>
  <c r="L3560" i="1"/>
  <c r="N3560" i="1"/>
  <c r="L3561" i="1"/>
  <c r="N3561" i="1"/>
  <c r="L3562" i="1"/>
  <c r="N3562" i="1"/>
  <c r="L3563" i="1"/>
  <c r="N3563" i="1"/>
  <c r="L3564" i="1"/>
  <c r="N3564" i="1"/>
  <c r="L3565" i="1"/>
  <c r="N3565" i="1"/>
  <c r="L3566" i="1"/>
  <c r="N3566" i="1"/>
  <c r="L3567" i="1"/>
  <c r="N3567" i="1"/>
  <c r="L3568" i="1"/>
  <c r="N3568" i="1"/>
  <c r="L3569" i="1"/>
  <c r="N3569" i="1"/>
  <c r="L3570" i="1"/>
  <c r="N3570" i="1"/>
  <c r="L3571" i="1"/>
  <c r="N3571" i="1"/>
  <c r="L3572" i="1"/>
  <c r="N3572" i="1"/>
  <c r="L3573" i="1"/>
  <c r="N3573" i="1"/>
  <c r="L3574" i="1"/>
  <c r="N3574" i="1"/>
  <c r="L3575" i="1"/>
  <c r="N3575" i="1"/>
  <c r="L3576" i="1"/>
  <c r="N3576" i="1"/>
  <c r="L3577" i="1"/>
  <c r="N3577" i="1"/>
  <c r="L3578" i="1"/>
  <c r="N3578" i="1"/>
  <c r="L3579" i="1"/>
  <c r="N3579" i="1"/>
  <c r="L3580" i="1"/>
  <c r="N3580" i="1"/>
  <c r="L3581" i="1"/>
  <c r="N3581" i="1"/>
  <c r="L3582" i="1"/>
  <c r="N3582" i="1"/>
  <c r="L3583" i="1"/>
  <c r="N3583" i="1"/>
  <c r="L3584" i="1"/>
  <c r="N3584" i="1"/>
  <c r="L3585" i="1"/>
  <c r="N3585" i="1"/>
  <c r="L3586" i="1"/>
  <c r="N3586" i="1"/>
  <c r="L3587" i="1"/>
  <c r="N3587" i="1"/>
  <c r="L3588" i="1"/>
  <c r="N3588" i="1"/>
  <c r="L3589" i="1"/>
  <c r="N3589" i="1"/>
  <c r="L3590" i="1"/>
  <c r="N3590" i="1"/>
  <c r="L3591" i="1"/>
  <c r="N3591" i="1"/>
  <c r="L3592" i="1"/>
  <c r="N3592" i="1"/>
  <c r="L3593" i="1"/>
  <c r="N3593" i="1"/>
  <c r="L3594" i="1"/>
  <c r="N3594" i="1"/>
  <c r="L3595" i="1"/>
  <c r="N3595" i="1"/>
  <c r="L3596" i="1"/>
  <c r="N3596" i="1"/>
  <c r="L3597" i="1"/>
  <c r="N3597" i="1"/>
  <c r="L3598" i="1"/>
  <c r="N3598" i="1"/>
  <c r="L3599" i="1"/>
  <c r="N3599" i="1"/>
  <c r="L3600" i="1"/>
  <c r="N3600" i="1"/>
  <c r="L3601" i="1"/>
  <c r="N3601" i="1"/>
  <c r="L3602" i="1"/>
  <c r="N3602" i="1"/>
  <c r="L3603" i="1"/>
  <c r="N3603" i="1"/>
  <c r="L3604" i="1"/>
  <c r="N3604" i="1"/>
  <c r="L3605" i="1"/>
  <c r="N3605" i="1"/>
  <c r="L3606" i="1"/>
  <c r="N3606" i="1"/>
  <c r="L3607" i="1"/>
  <c r="N3607" i="1"/>
  <c r="L3608" i="1"/>
  <c r="N3608" i="1"/>
  <c r="L3609" i="1"/>
  <c r="N3609" i="1"/>
  <c r="L3610" i="1"/>
  <c r="N3610" i="1"/>
  <c r="L3611" i="1"/>
  <c r="N3611" i="1"/>
  <c r="L3612" i="1"/>
  <c r="N3612" i="1"/>
  <c r="L3613" i="1"/>
  <c r="N3613" i="1"/>
  <c r="L3614" i="1"/>
  <c r="N3614" i="1"/>
  <c r="L3615" i="1"/>
  <c r="N3615" i="1"/>
  <c r="L3616" i="1"/>
  <c r="N3616" i="1"/>
  <c r="L3617" i="1"/>
  <c r="N3617" i="1"/>
  <c r="L3618" i="1"/>
  <c r="N3618" i="1"/>
  <c r="L3619" i="1"/>
  <c r="N3619" i="1"/>
  <c r="L3620" i="1"/>
  <c r="N3620" i="1"/>
  <c r="L3621" i="1"/>
  <c r="N3621" i="1"/>
  <c r="L3622" i="1"/>
  <c r="N3622" i="1"/>
  <c r="L3623" i="1"/>
  <c r="N3623" i="1"/>
  <c r="L3624" i="1"/>
  <c r="N3624" i="1"/>
  <c r="L3625" i="1"/>
  <c r="N3625" i="1"/>
  <c r="L3626" i="1"/>
  <c r="N3626" i="1"/>
  <c r="L3627" i="1"/>
  <c r="N3627" i="1"/>
  <c r="L3628" i="1"/>
  <c r="N3628" i="1"/>
  <c r="L3629" i="1"/>
  <c r="N3629" i="1"/>
  <c r="L3630" i="1"/>
  <c r="N3630" i="1"/>
  <c r="L3631" i="1"/>
  <c r="N3631" i="1"/>
  <c r="L3632" i="1"/>
  <c r="N3632" i="1"/>
  <c r="L3633" i="1"/>
  <c r="N3633" i="1"/>
  <c r="L3634" i="1"/>
  <c r="N3634" i="1"/>
  <c r="L3635" i="1"/>
  <c r="N3635" i="1"/>
  <c r="L3636" i="1"/>
  <c r="N3636" i="1"/>
  <c r="L3637" i="1"/>
  <c r="N3637" i="1"/>
  <c r="L3638" i="1"/>
  <c r="N3638" i="1"/>
  <c r="L3639" i="1"/>
  <c r="N3639" i="1"/>
  <c r="L3640" i="1"/>
  <c r="N3640" i="1"/>
  <c r="L3641" i="1"/>
  <c r="N3641" i="1"/>
  <c r="L3642" i="1"/>
  <c r="N3642" i="1"/>
  <c r="L3643" i="1"/>
  <c r="N3643" i="1"/>
  <c r="L3644" i="1"/>
  <c r="N3644" i="1"/>
  <c r="L3645" i="1"/>
  <c r="N3645" i="1"/>
  <c r="L3646" i="1"/>
  <c r="N3646" i="1"/>
  <c r="L3647" i="1"/>
  <c r="N3647" i="1"/>
  <c r="L3648" i="1"/>
  <c r="N3648" i="1"/>
  <c r="L3649" i="1"/>
  <c r="N3649" i="1"/>
  <c r="L3650" i="1"/>
  <c r="N3650" i="1"/>
  <c r="L3651" i="1"/>
  <c r="N3651" i="1"/>
  <c r="L3652" i="1"/>
  <c r="N3652" i="1"/>
  <c r="L3653" i="1"/>
  <c r="N3653" i="1"/>
  <c r="L3654" i="1"/>
  <c r="N3654" i="1"/>
  <c r="L3655" i="1"/>
  <c r="N3655" i="1"/>
  <c r="L3656" i="1"/>
  <c r="N3656" i="1"/>
  <c r="L3657" i="1"/>
  <c r="N3657" i="1"/>
  <c r="L3658" i="1"/>
  <c r="N3658" i="1"/>
  <c r="L3659" i="1"/>
  <c r="N3659" i="1"/>
  <c r="L3660" i="1"/>
  <c r="N3660" i="1"/>
  <c r="L3661" i="1"/>
  <c r="N3661" i="1"/>
  <c r="L3662" i="1"/>
  <c r="N3662" i="1"/>
  <c r="L3663" i="1"/>
  <c r="N3663" i="1"/>
  <c r="L3664" i="1"/>
  <c r="N3664" i="1"/>
  <c r="L3665" i="1"/>
  <c r="N3665" i="1"/>
  <c r="L3666" i="1"/>
  <c r="N3666" i="1"/>
  <c r="L3667" i="1"/>
  <c r="N3667" i="1"/>
  <c r="L3668" i="1"/>
  <c r="N3668" i="1"/>
  <c r="L3669" i="1"/>
  <c r="N3669" i="1"/>
  <c r="L3670" i="1"/>
  <c r="N3670" i="1"/>
  <c r="L3671" i="1"/>
  <c r="N3671" i="1"/>
  <c r="L3672" i="1"/>
  <c r="N3672" i="1"/>
  <c r="L3673" i="1"/>
  <c r="N3673" i="1"/>
  <c r="L3674" i="1"/>
  <c r="N3674" i="1"/>
  <c r="L3675" i="1"/>
  <c r="N3675" i="1"/>
  <c r="L3676" i="1"/>
  <c r="N3676" i="1"/>
  <c r="L3677" i="1"/>
  <c r="N3677" i="1"/>
  <c r="L3678" i="1"/>
  <c r="N3678" i="1"/>
  <c r="L3679" i="1"/>
  <c r="N3679" i="1"/>
  <c r="L3680" i="1"/>
  <c r="N3680" i="1"/>
  <c r="L3681" i="1"/>
  <c r="N3681" i="1"/>
  <c r="L3682" i="1"/>
  <c r="N3682" i="1"/>
  <c r="L3683" i="1"/>
  <c r="N3683" i="1"/>
  <c r="L3684" i="1"/>
  <c r="N3684" i="1"/>
  <c r="L3685" i="1"/>
  <c r="N3685" i="1"/>
  <c r="L3686" i="1"/>
  <c r="N3686" i="1"/>
  <c r="L3687" i="1"/>
  <c r="N3687" i="1"/>
  <c r="L3688" i="1"/>
  <c r="N3688" i="1"/>
  <c r="L3689" i="1"/>
  <c r="N3689" i="1"/>
  <c r="L3690" i="1"/>
  <c r="N3690" i="1"/>
  <c r="L3691" i="1"/>
  <c r="N3691" i="1"/>
  <c r="L3692" i="1"/>
  <c r="N3692" i="1"/>
  <c r="L3693" i="1"/>
  <c r="N3693" i="1"/>
  <c r="L3694" i="1"/>
  <c r="N3694" i="1"/>
  <c r="L3695" i="1"/>
  <c r="N3695" i="1"/>
  <c r="L3696" i="1"/>
  <c r="N3696" i="1"/>
  <c r="L3697" i="1"/>
  <c r="N3697" i="1"/>
  <c r="L3698" i="1"/>
  <c r="N3698" i="1"/>
  <c r="L3699" i="1"/>
  <c r="N3699" i="1"/>
  <c r="L3700" i="1"/>
  <c r="N3700" i="1"/>
  <c r="L3701" i="1"/>
  <c r="N3701" i="1"/>
  <c r="L3702" i="1"/>
  <c r="N3702" i="1"/>
  <c r="L3703" i="1"/>
  <c r="N3703" i="1"/>
  <c r="L3704" i="1"/>
  <c r="N3704" i="1"/>
  <c r="L3705" i="1"/>
  <c r="N3705" i="1"/>
  <c r="L3706" i="1"/>
  <c r="N3706" i="1"/>
  <c r="L3707" i="1"/>
  <c r="N3707" i="1"/>
  <c r="L3708" i="1"/>
  <c r="N3708" i="1"/>
  <c r="L3709" i="1"/>
  <c r="N3709" i="1"/>
  <c r="L3710" i="1"/>
  <c r="N3710" i="1"/>
  <c r="L3711" i="1"/>
  <c r="N3711" i="1"/>
  <c r="L3712" i="1"/>
  <c r="N3712" i="1"/>
  <c r="L3713" i="1"/>
  <c r="N3713" i="1"/>
  <c r="L3714" i="1"/>
  <c r="N3714" i="1"/>
  <c r="L3715" i="1"/>
  <c r="N3715" i="1"/>
  <c r="L3716" i="1"/>
  <c r="N3716" i="1"/>
  <c r="L3717" i="1"/>
  <c r="N3717" i="1"/>
  <c r="L3718" i="1"/>
  <c r="N3718" i="1"/>
  <c r="L3719" i="1"/>
  <c r="N3719" i="1"/>
  <c r="L3720" i="1"/>
  <c r="N3720" i="1"/>
  <c r="L3721" i="1"/>
  <c r="N3721" i="1"/>
  <c r="L3722" i="1"/>
  <c r="N3722" i="1"/>
  <c r="L3723" i="1"/>
  <c r="N3723" i="1"/>
  <c r="L3724" i="1"/>
  <c r="N3724" i="1"/>
  <c r="L3725" i="1"/>
  <c r="N3725" i="1"/>
  <c r="L3726" i="1"/>
  <c r="N3726" i="1"/>
  <c r="L3727" i="1"/>
  <c r="N3727" i="1"/>
  <c r="L3728" i="1"/>
  <c r="N3728" i="1"/>
  <c r="L3729" i="1"/>
  <c r="N3729" i="1"/>
  <c r="L3730" i="1"/>
  <c r="N3730" i="1"/>
  <c r="L3731" i="1"/>
  <c r="N3731" i="1"/>
  <c r="L3732" i="1"/>
  <c r="N3732" i="1"/>
  <c r="L3733" i="1"/>
  <c r="N3733" i="1"/>
  <c r="L3734" i="1"/>
  <c r="N3734" i="1"/>
  <c r="L3735" i="1"/>
  <c r="N3735" i="1"/>
  <c r="L3736" i="1"/>
  <c r="N3736" i="1"/>
  <c r="L3737" i="1"/>
  <c r="N3737" i="1"/>
  <c r="L3738" i="1"/>
  <c r="N3738" i="1"/>
  <c r="L3739" i="1"/>
  <c r="N3739" i="1"/>
  <c r="L3740" i="1"/>
  <c r="N3740" i="1"/>
  <c r="L3741" i="1"/>
  <c r="N3741" i="1"/>
  <c r="L3742" i="1"/>
  <c r="N3742" i="1"/>
  <c r="L3743" i="1"/>
  <c r="N3743" i="1"/>
  <c r="L3744" i="1"/>
  <c r="N3744" i="1"/>
  <c r="L3745" i="1"/>
  <c r="N3745" i="1"/>
  <c r="L3746" i="1"/>
  <c r="N3746" i="1"/>
  <c r="L3747" i="1"/>
  <c r="N3747" i="1"/>
  <c r="L3748" i="1"/>
  <c r="N3748" i="1"/>
  <c r="L3749" i="1"/>
  <c r="N3749" i="1"/>
  <c r="L3750" i="1"/>
  <c r="N3750" i="1"/>
  <c r="L3751" i="1"/>
  <c r="N3751" i="1"/>
  <c r="L3752" i="1"/>
  <c r="N3752" i="1"/>
  <c r="L3753" i="1"/>
  <c r="N3753" i="1"/>
  <c r="L3754" i="1"/>
  <c r="N3754" i="1"/>
  <c r="L3755" i="1"/>
  <c r="N3755" i="1"/>
  <c r="L3756" i="1"/>
  <c r="N3756" i="1"/>
  <c r="L3757" i="1"/>
  <c r="N3757" i="1"/>
  <c r="L3758" i="1"/>
  <c r="N3758" i="1"/>
  <c r="L3759" i="1"/>
  <c r="N3759" i="1"/>
  <c r="L3760" i="1"/>
  <c r="N3760" i="1"/>
  <c r="L3761" i="1"/>
  <c r="N3761" i="1"/>
  <c r="L3762" i="1"/>
  <c r="N3762" i="1"/>
  <c r="L3763" i="1"/>
  <c r="N3763" i="1"/>
  <c r="L3764" i="1"/>
  <c r="N3764" i="1"/>
  <c r="L3765" i="1"/>
  <c r="N3765" i="1"/>
  <c r="L3766" i="1"/>
  <c r="N3766" i="1"/>
  <c r="L3767" i="1"/>
  <c r="N3767" i="1"/>
  <c r="L3768" i="1"/>
  <c r="N3768" i="1"/>
  <c r="L3769" i="1"/>
  <c r="N3769" i="1"/>
  <c r="L3770" i="1"/>
  <c r="N3770" i="1"/>
  <c r="L3771" i="1"/>
  <c r="N3771" i="1"/>
  <c r="L3772" i="1"/>
  <c r="N3772" i="1"/>
  <c r="L3773" i="1"/>
  <c r="N3773" i="1"/>
  <c r="L3774" i="1"/>
  <c r="N3774" i="1"/>
  <c r="L3775" i="1"/>
  <c r="N3775" i="1"/>
  <c r="L3776" i="1"/>
  <c r="N3776" i="1"/>
  <c r="L3777" i="1"/>
  <c r="N3777" i="1"/>
  <c r="L3778" i="1"/>
  <c r="N3778" i="1"/>
  <c r="L3779" i="1"/>
  <c r="N3779" i="1"/>
  <c r="L3780" i="1"/>
  <c r="N3780" i="1"/>
  <c r="L3781" i="1"/>
  <c r="N3781" i="1"/>
  <c r="L3782" i="1"/>
  <c r="N3782" i="1"/>
  <c r="L3783" i="1"/>
  <c r="N3783" i="1"/>
  <c r="L3784" i="1"/>
  <c r="N3784" i="1"/>
  <c r="L3785" i="1"/>
  <c r="N3785" i="1"/>
  <c r="L3786" i="1"/>
  <c r="N3786" i="1"/>
  <c r="L3787" i="1"/>
  <c r="N3787" i="1"/>
  <c r="L3788" i="1"/>
  <c r="N3788" i="1"/>
  <c r="L3789" i="1"/>
  <c r="N3789" i="1"/>
  <c r="L3790" i="1"/>
  <c r="N3790" i="1"/>
  <c r="L3791" i="1"/>
  <c r="N3791" i="1"/>
  <c r="L3792" i="1"/>
  <c r="N3792" i="1"/>
  <c r="L3793" i="1"/>
  <c r="N3793" i="1"/>
  <c r="L3794" i="1"/>
  <c r="N3794" i="1"/>
  <c r="L3795" i="1"/>
  <c r="N3795" i="1"/>
  <c r="L3796" i="1"/>
  <c r="N3796" i="1"/>
  <c r="L3797" i="1"/>
  <c r="N3797" i="1"/>
  <c r="L3798" i="1"/>
  <c r="N3798" i="1"/>
  <c r="L3799" i="1"/>
  <c r="N3799" i="1"/>
  <c r="L3800" i="1"/>
  <c r="N3800" i="1"/>
  <c r="L3801" i="1"/>
  <c r="N3801" i="1"/>
  <c r="L3802" i="1"/>
  <c r="N3802" i="1"/>
  <c r="L3803" i="1"/>
  <c r="N3803" i="1"/>
  <c r="L3804" i="1"/>
  <c r="N3804" i="1"/>
  <c r="L3805" i="1"/>
  <c r="N3805" i="1"/>
  <c r="L3806" i="1"/>
  <c r="N3806" i="1"/>
  <c r="L3807" i="1"/>
  <c r="N3807" i="1"/>
  <c r="L3808" i="1"/>
  <c r="N3808" i="1"/>
  <c r="L3809" i="1"/>
  <c r="N3809" i="1"/>
  <c r="L3810" i="1"/>
  <c r="N3810" i="1"/>
  <c r="L3811" i="1"/>
  <c r="N3811" i="1"/>
  <c r="L3812" i="1"/>
  <c r="N3812" i="1"/>
  <c r="L3813" i="1"/>
  <c r="N3813" i="1"/>
  <c r="L3814" i="1"/>
  <c r="N3814" i="1"/>
  <c r="L3815" i="1"/>
  <c r="N3815" i="1"/>
  <c r="L3816" i="1"/>
  <c r="N3816" i="1"/>
  <c r="L3817" i="1"/>
  <c r="N3817" i="1"/>
  <c r="L3818" i="1"/>
  <c r="N3818" i="1"/>
  <c r="L3819" i="1"/>
  <c r="N3819" i="1"/>
  <c r="L3820" i="1"/>
  <c r="N3820" i="1"/>
  <c r="L3821" i="1"/>
  <c r="N3821" i="1"/>
  <c r="L3822" i="1"/>
  <c r="N3822" i="1"/>
  <c r="L3823" i="1"/>
  <c r="N3823" i="1"/>
  <c r="L3824" i="1"/>
  <c r="N3824" i="1"/>
  <c r="L3825" i="1"/>
  <c r="N3825" i="1"/>
  <c r="L3826" i="1"/>
  <c r="N3826" i="1"/>
  <c r="L3827" i="1"/>
  <c r="N3827" i="1"/>
  <c r="L3828" i="1"/>
  <c r="N3828" i="1"/>
  <c r="L3829" i="1"/>
  <c r="N3829" i="1"/>
  <c r="L3830" i="1"/>
  <c r="N3830" i="1"/>
  <c r="L3831" i="1"/>
  <c r="N3831" i="1"/>
  <c r="L3832" i="1"/>
  <c r="N3832" i="1"/>
  <c r="L3833" i="1"/>
  <c r="N3833" i="1"/>
  <c r="L3834" i="1"/>
  <c r="N3834" i="1"/>
  <c r="L3835" i="1"/>
  <c r="N3835" i="1"/>
  <c r="L3836" i="1"/>
  <c r="N3836" i="1"/>
  <c r="L3837" i="1"/>
  <c r="N3837" i="1"/>
  <c r="L3838" i="1"/>
  <c r="N3838" i="1"/>
  <c r="L3839" i="1"/>
  <c r="N3839" i="1"/>
  <c r="L3840" i="1"/>
  <c r="N3840" i="1"/>
  <c r="L3841" i="1"/>
  <c r="N3841" i="1"/>
  <c r="L3842" i="1"/>
  <c r="N3842" i="1"/>
  <c r="L3843" i="1"/>
  <c r="N3843" i="1"/>
  <c r="L3844" i="1"/>
  <c r="N3844" i="1"/>
  <c r="L3845" i="1"/>
  <c r="N3845" i="1"/>
  <c r="L3846" i="1"/>
  <c r="N3846" i="1"/>
  <c r="L3847" i="1"/>
  <c r="N3847" i="1"/>
  <c r="L3848" i="1"/>
  <c r="N3848" i="1"/>
  <c r="L3849" i="1"/>
  <c r="N3849" i="1"/>
  <c r="L3850" i="1"/>
  <c r="N3850" i="1"/>
  <c r="L3851" i="1"/>
  <c r="N3851" i="1"/>
  <c r="L3852" i="1"/>
  <c r="N3852" i="1"/>
  <c r="L3853" i="1"/>
  <c r="N3853" i="1"/>
  <c r="L3854" i="1"/>
  <c r="N3854" i="1"/>
  <c r="L3855" i="1"/>
  <c r="N3855" i="1"/>
  <c r="L3856" i="1"/>
  <c r="N3856" i="1"/>
  <c r="L3857" i="1"/>
  <c r="N3857" i="1"/>
  <c r="L3858" i="1"/>
  <c r="N3858" i="1"/>
  <c r="L3859" i="1"/>
  <c r="N3859" i="1"/>
  <c r="L3860" i="1"/>
  <c r="N3860" i="1"/>
  <c r="L3861" i="1"/>
  <c r="N3861" i="1"/>
  <c r="L3862" i="1"/>
  <c r="N3862" i="1"/>
  <c r="L3863" i="1"/>
  <c r="N3863" i="1"/>
  <c r="L3864" i="1"/>
  <c r="N3864" i="1"/>
  <c r="L3865" i="1"/>
  <c r="N3865" i="1"/>
  <c r="L3866" i="1"/>
  <c r="N3866" i="1"/>
  <c r="L3867" i="1"/>
  <c r="N3867" i="1"/>
  <c r="L3868" i="1"/>
  <c r="N3868" i="1"/>
  <c r="L3869" i="1"/>
  <c r="N3869" i="1"/>
  <c r="L3870" i="1"/>
  <c r="N3870" i="1"/>
  <c r="L3871" i="1"/>
  <c r="N3871" i="1"/>
  <c r="L3872" i="1"/>
  <c r="N3872" i="1"/>
  <c r="L3873" i="1"/>
  <c r="N3873" i="1"/>
  <c r="L3874" i="1"/>
  <c r="N3874" i="1"/>
  <c r="L3875" i="1"/>
  <c r="N3875" i="1"/>
  <c r="L3876" i="1"/>
  <c r="N3876" i="1"/>
  <c r="L3877" i="1"/>
  <c r="N3877" i="1"/>
  <c r="L3878" i="1"/>
  <c r="N3878" i="1"/>
  <c r="L3879" i="1"/>
  <c r="N3879" i="1"/>
  <c r="L3880" i="1"/>
  <c r="N3880" i="1"/>
  <c r="L3881" i="1"/>
  <c r="N3881" i="1"/>
  <c r="L3882" i="1"/>
  <c r="N3882" i="1"/>
  <c r="L3883" i="1"/>
  <c r="N3883" i="1"/>
  <c r="L3884" i="1"/>
  <c r="N3884" i="1"/>
  <c r="L3885" i="1"/>
  <c r="N3885" i="1"/>
  <c r="L3886" i="1"/>
  <c r="N3886" i="1"/>
  <c r="L3887" i="1"/>
  <c r="N3887" i="1"/>
  <c r="L3888" i="1"/>
  <c r="N3888" i="1"/>
  <c r="L3889" i="1"/>
  <c r="N3889" i="1"/>
  <c r="L3890" i="1"/>
  <c r="N3890" i="1"/>
  <c r="L3891" i="1"/>
  <c r="N3891" i="1"/>
  <c r="L3892" i="1"/>
  <c r="N3892" i="1"/>
  <c r="L3893" i="1"/>
  <c r="N3893" i="1"/>
  <c r="L3894" i="1"/>
  <c r="N3894" i="1"/>
  <c r="L3895" i="1"/>
  <c r="N3895" i="1"/>
  <c r="L3896" i="1"/>
  <c r="N3896" i="1"/>
  <c r="L3897" i="1"/>
  <c r="N3897" i="1"/>
  <c r="L3898" i="1"/>
  <c r="N3898" i="1"/>
  <c r="L3899" i="1"/>
  <c r="N3899" i="1"/>
  <c r="L3900" i="1"/>
  <c r="N3900" i="1"/>
  <c r="L3901" i="1"/>
  <c r="N3901" i="1"/>
  <c r="L3902" i="1"/>
  <c r="N3902" i="1"/>
  <c r="L3903" i="1"/>
  <c r="N3903" i="1"/>
  <c r="L3904" i="1"/>
  <c r="N3904" i="1"/>
  <c r="L3905" i="1"/>
  <c r="N3905" i="1"/>
  <c r="L3906" i="1"/>
  <c r="N3906" i="1"/>
  <c r="L3907" i="1"/>
  <c r="N3907" i="1"/>
  <c r="L3908" i="1"/>
  <c r="N3908" i="1"/>
  <c r="L3909" i="1"/>
  <c r="N3909" i="1"/>
  <c r="L3910" i="1"/>
  <c r="N3910" i="1"/>
  <c r="L3911" i="1"/>
  <c r="N3911" i="1"/>
  <c r="L3912" i="1"/>
  <c r="N3912" i="1"/>
  <c r="L3913" i="1"/>
  <c r="N3913" i="1"/>
  <c r="L3914" i="1"/>
  <c r="N3914" i="1"/>
  <c r="L3915" i="1"/>
  <c r="N3915" i="1"/>
  <c r="L3916" i="1"/>
  <c r="N3916" i="1"/>
  <c r="L3917" i="1"/>
  <c r="N3917" i="1"/>
  <c r="L3918" i="1"/>
  <c r="N3918" i="1"/>
  <c r="L3919" i="1"/>
  <c r="N3919" i="1"/>
  <c r="L3920" i="1"/>
  <c r="N3920" i="1"/>
  <c r="L3921" i="1"/>
  <c r="N3921" i="1"/>
  <c r="L3922" i="1"/>
  <c r="N3922" i="1"/>
  <c r="L3923" i="1"/>
  <c r="N3923" i="1"/>
  <c r="L3924" i="1"/>
  <c r="N3924" i="1"/>
  <c r="L3925" i="1"/>
  <c r="N3925" i="1"/>
  <c r="L3926" i="1"/>
  <c r="N3926" i="1"/>
  <c r="L3927" i="1"/>
  <c r="N3927" i="1"/>
  <c r="L3928" i="1"/>
  <c r="N3928" i="1"/>
  <c r="L3929" i="1"/>
  <c r="N3929" i="1"/>
  <c r="L3930" i="1"/>
  <c r="N3930" i="1"/>
  <c r="L3931" i="1"/>
  <c r="N3931" i="1"/>
  <c r="L3932" i="1"/>
  <c r="N3932" i="1"/>
  <c r="L3933" i="1"/>
  <c r="N3933" i="1"/>
  <c r="L3934" i="1"/>
  <c r="N3934" i="1"/>
  <c r="L3935" i="1"/>
  <c r="N3935" i="1"/>
  <c r="L3936" i="1"/>
  <c r="N3936" i="1"/>
  <c r="L3937" i="1"/>
  <c r="N3937" i="1"/>
  <c r="L3938" i="1"/>
  <c r="N3938" i="1"/>
  <c r="L3939" i="1"/>
  <c r="N3939" i="1"/>
  <c r="L3940" i="1"/>
  <c r="N3940" i="1"/>
  <c r="L3941" i="1"/>
  <c r="N3941" i="1"/>
  <c r="L3942" i="1"/>
  <c r="N3942" i="1"/>
  <c r="L3943" i="1"/>
  <c r="N3943" i="1"/>
  <c r="L3944" i="1"/>
  <c r="N3944" i="1"/>
  <c r="L3945" i="1"/>
  <c r="N3945" i="1"/>
  <c r="L3946" i="1"/>
  <c r="N3946" i="1"/>
  <c r="L3947" i="1"/>
  <c r="N3947" i="1"/>
  <c r="L3948" i="1"/>
  <c r="N3948" i="1"/>
  <c r="L3949" i="1"/>
  <c r="N3949" i="1"/>
  <c r="L3950" i="1"/>
  <c r="N3950" i="1"/>
  <c r="L3951" i="1"/>
  <c r="N3951" i="1"/>
  <c r="L3952" i="1"/>
  <c r="N3952" i="1"/>
  <c r="L3953" i="1"/>
  <c r="N3953" i="1"/>
  <c r="L3954" i="1"/>
  <c r="N3954" i="1"/>
  <c r="L3955" i="1"/>
  <c r="N3955" i="1"/>
  <c r="L3956" i="1"/>
  <c r="N3956" i="1"/>
  <c r="L3957" i="1"/>
  <c r="N3957" i="1"/>
  <c r="L3958" i="1"/>
  <c r="N3958" i="1"/>
  <c r="L3959" i="1"/>
  <c r="N3959" i="1"/>
  <c r="L3960" i="1"/>
  <c r="N3960" i="1"/>
  <c r="L3961" i="1"/>
  <c r="N3961" i="1"/>
  <c r="L3962" i="1"/>
  <c r="N3962" i="1"/>
  <c r="L3963" i="1"/>
  <c r="N3963" i="1"/>
  <c r="L3964" i="1"/>
  <c r="N3964" i="1"/>
  <c r="L3965" i="1"/>
  <c r="N3965" i="1"/>
  <c r="L3966" i="1"/>
  <c r="N3966" i="1"/>
  <c r="L3967" i="1"/>
  <c r="N3967" i="1"/>
  <c r="L3968" i="1"/>
  <c r="N3968" i="1"/>
  <c r="L3969" i="1"/>
  <c r="N3969" i="1"/>
  <c r="L3970" i="1"/>
  <c r="N3970" i="1"/>
  <c r="L3971" i="1"/>
  <c r="N3971" i="1"/>
  <c r="L3972" i="1"/>
  <c r="N3972" i="1"/>
  <c r="L3973" i="1"/>
  <c r="N3973" i="1"/>
  <c r="L3974" i="1"/>
  <c r="N3974" i="1"/>
  <c r="L3975" i="1"/>
  <c r="N3975" i="1"/>
  <c r="L3976" i="1"/>
  <c r="N3976" i="1"/>
  <c r="L3977" i="1"/>
  <c r="N3977" i="1"/>
  <c r="L3978" i="1"/>
  <c r="N3978" i="1"/>
  <c r="L3979" i="1"/>
  <c r="N3979" i="1"/>
  <c r="L3980" i="1"/>
  <c r="N3980" i="1"/>
  <c r="L3981" i="1"/>
  <c r="N3981" i="1"/>
  <c r="L3982" i="1"/>
  <c r="N3982" i="1"/>
  <c r="L3983" i="1"/>
  <c r="N3983" i="1"/>
  <c r="L3984" i="1"/>
  <c r="N3984" i="1"/>
  <c r="L3985" i="1"/>
  <c r="N3985" i="1"/>
  <c r="L3986" i="1"/>
  <c r="N3986" i="1"/>
  <c r="L3987" i="1"/>
  <c r="N3987" i="1"/>
  <c r="L3988" i="1"/>
  <c r="N3988" i="1"/>
  <c r="L3989" i="1"/>
  <c r="N3989" i="1"/>
  <c r="L3990" i="1"/>
  <c r="N3990" i="1"/>
  <c r="L3991" i="1"/>
  <c r="N3991" i="1"/>
  <c r="L3992" i="1"/>
  <c r="N3992" i="1"/>
  <c r="L3993" i="1"/>
  <c r="N3993" i="1"/>
  <c r="L3994" i="1"/>
  <c r="N3994" i="1"/>
  <c r="L3995" i="1"/>
  <c r="N3995" i="1"/>
  <c r="L3996" i="1"/>
  <c r="N3996" i="1"/>
  <c r="L3997" i="1"/>
  <c r="N3997" i="1"/>
  <c r="L3998" i="1"/>
  <c r="N3998" i="1"/>
  <c r="L3999" i="1"/>
  <c r="N3999" i="1"/>
  <c r="L4000" i="1"/>
  <c r="N4000" i="1"/>
  <c r="L4001" i="1"/>
  <c r="N4001" i="1"/>
  <c r="L4002" i="1"/>
  <c r="N4002" i="1"/>
  <c r="L4003" i="1"/>
  <c r="N4003" i="1"/>
  <c r="L4004" i="1"/>
  <c r="N4004" i="1"/>
  <c r="L4005" i="1"/>
  <c r="N4005" i="1"/>
  <c r="L4006" i="1"/>
  <c r="N4006" i="1"/>
  <c r="L4007" i="1"/>
  <c r="N4007" i="1"/>
  <c r="L4008" i="1"/>
  <c r="N4008" i="1"/>
  <c r="L4009" i="1"/>
  <c r="N4009" i="1"/>
  <c r="L4010" i="1"/>
  <c r="N4010" i="1"/>
  <c r="L4011" i="1"/>
  <c r="N4011" i="1"/>
  <c r="L4012" i="1"/>
  <c r="N4012" i="1"/>
  <c r="L4013" i="1"/>
  <c r="N4013" i="1"/>
  <c r="L4014" i="1"/>
  <c r="N4014" i="1"/>
  <c r="L4015" i="1"/>
  <c r="N4015" i="1"/>
  <c r="L4016" i="1"/>
  <c r="N4016" i="1"/>
  <c r="L4017" i="1"/>
  <c r="N4017" i="1"/>
  <c r="L4018" i="1"/>
  <c r="N4018" i="1"/>
  <c r="L4019" i="1"/>
  <c r="N4019" i="1"/>
  <c r="L4020" i="1"/>
  <c r="N4020" i="1"/>
  <c r="L4021" i="1"/>
  <c r="N4021" i="1"/>
  <c r="L4022" i="1"/>
  <c r="N4022" i="1"/>
  <c r="L4023" i="1"/>
  <c r="N4023" i="1"/>
  <c r="L4024" i="1"/>
  <c r="N4024" i="1"/>
  <c r="L4025" i="1"/>
  <c r="N4025" i="1"/>
  <c r="L4026" i="1"/>
  <c r="N4026" i="1"/>
  <c r="L4027" i="1"/>
  <c r="N4027" i="1"/>
  <c r="L4028" i="1"/>
  <c r="N4028" i="1"/>
  <c r="L4029" i="1"/>
  <c r="N4029" i="1"/>
  <c r="L4030" i="1"/>
  <c r="N4030" i="1"/>
  <c r="L4031" i="1"/>
  <c r="N4031" i="1"/>
  <c r="L4032" i="1"/>
  <c r="N4032" i="1"/>
  <c r="L4033" i="1"/>
  <c r="N4033" i="1"/>
  <c r="L4034" i="1"/>
  <c r="N4034" i="1"/>
  <c r="L4035" i="1"/>
  <c r="N4035" i="1"/>
  <c r="L4036" i="1"/>
  <c r="N4036" i="1"/>
  <c r="L4037" i="1"/>
  <c r="N4037" i="1"/>
  <c r="L4038" i="1"/>
  <c r="N4038" i="1"/>
  <c r="L4039" i="1"/>
  <c r="N4039" i="1"/>
  <c r="L4040" i="1"/>
  <c r="N4040" i="1"/>
  <c r="L4041" i="1"/>
  <c r="N4041" i="1"/>
  <c r="L4042" i="1"/>
  <c r="N4042" i="1"/>
  <c r="L4043" i="1"/>
  <c r="N4043" i="1"/>
  <c r="L4044" i="1"/>
  <c r="N4044" i="1"/>
  <c r="L4045" i="1"/>
  <c r="N4045" i="1"/>
  <c r="L4046" i="1"/>
  <c r="N4046" i="1"/>
  <c r="L4047" i="1"/>
  <c r="N4047" i="1"/>
  <c r="L4048" i="1"/>
  <c r="N4048" i="1"/>
  <c r="L4049" i="1"/>
  <c r="N4049" i="1"/>
  <c r="L4050" i="1"/>
  <c r="N4050" i="1"/>
  <c r="L4051" i="1"/>
  <c r="N4051" i="1"/>
  <c r="L4052" i="1"/>
  <c r="N4052" i="1"/>
  <c r="L4053" i="1"/>
  <c r="N4053" i="1"/>
  <c r="L4054" i="1"/>
  <c r="N4054" i="1"/>
  <c r="L4055" i="1"/>
  <c r="N4055" i="1"/>
  <c r="L4056" i="1"/>
  <c r="N4056" i="1"/>
  <c r="L4057" i="1"/>
  <c r="N4057" i="1"/>
  <c r="L4058" i="1"/>
  <c r="N4058" i="1"/>
  <c r="L4059" i="1"/>
  <c r="N4059" i="1"/>
  <c r="L4060" i="1"/>
  <c r="N4060" i="1"/>
  <c r="L4061" i="1"/>
  <c r="N4061" i="1"/>
  <c r="L4062" i="1"/>
  <c r="N4062" i="1"/>
  <c r="L4063" i="1"/>
  <c r="N4063" i="1"/>
  <c r="L4064" i="1"/>
  <c r="N4064" i="1"/>
  <c r="L4065" i="1"/>
  <c r="N4065" i="1"/>
  <c r="L4066" i="1"/>
  <c r="N4066" i="1"/>
  <c r="L4067" i="1"/>
  <c r="N4067" i="1"/>
  <c r="L4068" i="1"/>
  <c r="N4068" i="1"/>
  <c r="L4069" i="1"/>
  <c r="N4069" i="1"/>
  <c r="L4070" i="1"/>
  <c r="N4070" i="1"/>
  <c r="L4071" i="1"/>
  <c r="N4071" i="1"/>
  <c r="L4072" i="1"/>
  <c r="N4072" i="1"/>
  <c r="L4073" i="1"/>
  <c r="N4073" i="1"/>
  <c r="L4074" i="1"/>
  <c r="N4074" i="1"/>
  <c r="L4075" i="1"/>
  <c r="N4075" i="1"/>
  <c r="L4076" i="1"/>
  <c r="N4076" i="1"/>
  <c r="L4077" i="1"/>
  <c r="N4077" i="1"/>
  <c r="L4078" i="1"/>
  <c r="N4078" i="1"/>
  <c r="L4079" i="1"/>
  <c r="N4079" i="1"/>
  <c r="L4080" i="1"/>
  <c r="N4080" i="1"/>
  <c r="L4081" i="1"/>
  <c r="N4081" i="1"/>
  <c r="L4082" i="1"/>
  <c r="N4082" i="1"/>
  <c r="L4083" i="1"/>
  <c r="N4083" i="1"/>
  <c r="L4084" i="1"/>
  <c r="N4084" i="1"/>
  <c r="L4085" i="1"/>
  <c r="N4085" i="1"/>
  <c r="L4086" i="1"/>
  <c r="N4086" i="1"/>
  <c r="L4087" i="1"/>
  <c r="N4087" i="1"/>
  <c r="L4088" i="1"/>
  <c r="N4088" i="1"/>
  <c r="L4089" i="1"/>
  <c r="N4089" i="1"/>
  <c r="L4090" i="1"/>
  <c r="N4090" i="1"/>
  <c r="L4091" i="1"/>
  <c r="N4091" i="1"/>
  <c r="L4092" i="1"/>
  <c r="N4092" i="1"/>
  <c r="L4093" i="1"/>
  <c r="N4093" i="1"/>
  <c r="L4094" i="1"/>
  <c r="N4094" i="1"/>
  <c r="L4095" i="1"/>
  <c r="N4095" i="1"/>
  <c r="L4096" i="1"/>
  <c r="N4096" i="1"/>
  <c r="L4097" i="1"/>
  <c r="N4097" i="1"/>
  <c r="L4098" i="1"/>
  <c r="N4098" i="1"/>
  <c r="L4099" i="1"/>
  <c r="N4099" i="1"/>
  <c r="L4100" i="1"/>
  <c r="N4100" i="1"/>
  <c r="L4101" i="1"/>
  <c r="N4101" i="1"/>
  <c r="L4102" i="1"/>
  <c r="N4102" i="1"/>
  <c r="L4103" i="1"/>
  <c r="N4103" i="1"/>
  <c r="L4104" i="1"/>
  <c r="N4104" i="1"/>
  <c r="L4105" i="1"/>
  <c r="N4105" i="1"/>
  <c r="L4106" i="1"/>
  <c r="N4106" i="1"/>
  <c r="L4107" i="1"/>
  <c r="N4107" i="1"/>
  <c r="L4108" i="1"/>
  <c r="N4108" i="1"/>
  <c r="L4109" i="1"/>
  <c r="N4109" i="1"/>
  <c r="L4110" i="1"/>
  <c r="N4110" i="1"/>
  <c r="L4111" i="1"/>
  <c r="N4111" i="1"/>
  <c r="L4112" i="1"/>
  <c r="N4112" i="1"/>
  <c r="L4113" i="1"/>
  <c r="N4113" i="1"/>
  <c r="L4114" i="1"/>
  <c r="N4114" i="1"/>
  <c r="L4115" i="1"/>
  <c r="N4115" i="1"/>
  <c r="L4116" i="1"/>
  <c r="N4116" i="1"/>
  <c r="L4117" i="1"/>
  <c r="N4117" i="1"/>
  <c r="L4118" i="1"/>
  <c r="N4118" i="1"/>
  <c r="L4119" i="1"/>
  <c r="N4119" i="1"/>
  <c r="L4120" i="1"/>
  <c r="N4120" i="1"/>
  <c r="L4121" i="1"/>
  <c r="N4121" i="1"/>
  <c r="L4122" i="1"/>
  <c r="N4122" i="1"/>
  <c r="L4123" i="1"/>
  <c r="N4123" i="1"/>
  <c r="L4124" i="1"/>
  <c r="N4124" i="1"/>
  <c r="L4125" i="1"/>
  <c r="N4125" i="1"/>
  <c r="L4126" i="1"/>
  <c r="N4126" i="1"/>
  <c r="L4127" i="1"/>
  <c r="N4127" i="1"/>
  <c r="L4128" i="1"/>
  <c r="N4128" i="1"/>
  <c r="L4129" i="1"/>
  <c r="N4129" i="1"/>
  <c r="L4130" i="1"/>
  <c r="N4130" i="1"/>
  <c r="L4131" i="1"/>
  <c r="N4131" i="1"/>
  <c r="L4132" i="1"/>
  <c r="N4132" i="1"/>
  <c r="L4133" i="1"/>
  <c r="N4133" i="1"/>
  <c r="L4134" i="1"/>
  <c r="N4134" i="1"/>
  <c r="L4135" i="1"/>
  <c r="N4135" i="1"/>
  <c r="L4136" i="1"/>
  <c r="N4136" i="1"/>
  <c r="L4137" i="1"/>
  <c r="N4137" i="1"/>
  <c r="L4138" i="1"/>
  <c r="N4138" i="1"/>
  <c r="L4139" i="1"/>
  <c r="N4139" i="1"/>
  <c r="L4140" i="1"/>
  <c r="N4140" i="1"/>
  <c r="L4141" i="1"/>
  <c r="N4141" i="1"/>
  <c r="L4142" i="1"/>
  <c r="N4142" i="1"/>
  <c r="L4143" i="1"/>
  <c r="N4143" i="1"/>
  <c r="L4144" i="1"/>
  <c r="N4144" i="1"/>
  <c r="L4145" i="1"/>
  <c r="N4145" i="1"/>
  <c r="L4146" i="1"/>
  <c r="N4146" i="1"/>
  <c r="L4147" i="1"/>
  <c r="N4147" i="1"/>
  <c r="L4148" i="1"/>
  <c r="N4148" i="1"/>
  <c r="L4149" i="1"/>
  <c r="N4149" i="1"/>
  <c r="L4150" i="1"/>
  <c r="N4150" i="1"/>
  <c r="L4151" i="1"/>
  <c r="N4151" i="1"/>
  <c r="L4152" i="1"/>
  <c r="N4152" i="1"/>
  <c r="L4153" i="1"/>
  <c r="N4153" i="1"/>
  <c r="L4154" i="1"/>
  <c r="N4154" i="1"/>
  <c r="L4155" i="1"/>
  <c r="N4155" i="1"/>
  <c r="L4156" i="1"/>
  <c r="N4156" i="1"/>
  <c r="L4157" i="1"/>
  <c r="N4157" i="1"/>
  <c r="L4158" i="1"/>
  <c r="N4158" i="1"/>
  <c r="L4159" i="1"/>
  <c r="N4159" i="1"/>
  <c r="L4160" i="1"/>
  <c r="N4160" i="1"/>
  <c r="L4161" i="1"/>
  <c r="N4161" i="1"/>
  <c r="L4162" i="1"/>
  <c r="N4162" i="1"/>
  <c r="L4163" i="1"/>
  <c r="N4163" i="1"/>
  <c r="L4164" i="1"/>
  <c r="N4164" i="1"/>
  <c r="L4165" i="1"/>
  <c r="N4165" i="1"/>
  <c r="L4166" i="1"/>
  <c r="N4166" i="1"/>
  <c r="L4167" i="1"/>
  <c r="N4167" i="1"/>
  <c r="L4168" i="1"/>
  <c r="N4168" i="1"/>
  <c r="L4169" i="1"/>
  <c r="N4169" i="1"/>
  <c r="L4170" i="1"/>
  <c r="N4170" i="1"/>
  <c r="L4171" i="1"/>
  <c r="N4171" i="1"/>
  <c r="L4172" i="1"/>
  <c r="N4172" i="1"/>
  <c r="L4173" i="1"/>
  <c r="N4173" i="1"/>
  <c r="L4174" i="1"/>
  <c r="N4174" i="1"/>
  <c r="L4175" i="1"/>
  <c r="N4175" i="1"/>
  <c r="L4176" i="1"/>
  <c r="N4176" i="1"/>
  <c r="L4177" i="1"/>
  <c r="N4177" i="1"/>
  <c r="L4178" i="1"/>
  <c r="N4178" i="1"/>
  <c r="L4179" i="1"/>
  <c r="N4179" i="1"/>
  <c r="L4180" i="1"/>
  <c r="N4180" i="1"/>
  <c r="L4181" i="1"/>
  <c r="N4181" i="1"/>
  <c r="L4182" i="1"/>
  <c r="N4182" i="1"/>
  <c r="L4183" i="1"/>
  <c r="N4183" i="1"/>
  <c r="L4184" i="1"/>
  <c r="N4184" i="1"/>
  <c r="L4185" i="1"/>
  <c r="N4185" i="1"/>
  <c r="L4186" i="1"/>
  <c r="N4186" i="1"/>
  <c r="L4187" i="1"/>
  <c r="N4187" i="1"/>
  <c r="L4188" i="1"/>
  <c r="N4188" i="1"/>
  <c r="L4189" i="1"/>
  <c r="N4189" i="1"/>
  <c r="L4190" i="1"/>
  <c r="N4190" i="1"/>
  <c r="L4191" i="1"/>
  <c r="N4191" i="1"/>
  <c r="L4192" i="1"/>
  <c r="N4192" i="1"/>
  <c r="L4193" i="1"/>
  <c r="N4193" i="1"/>
  <c r="L4194" i="1"/>
  <c r="N4194" i="1"/>
  <c r="L4195" i="1"/>
  <c r="N4195" i="1"/>
  <c r="L4196" i="1"/>
  <c r="N4196" i="1"/>
  <c r="L4197" i="1"/>
  <c r="N4197" i="1"/>
  <c r="L4198" i="1"/>
  <c r="N4198" i="1"/>
  <c r="L4199" i="1"/>
  <c r="N4199" i="1"/>
  <c r="L4200" i="1"/>
  <c r="N4200" i="1"/>
  <c r="L4201" i="1"/>
  <c r="N4201" i="1"/>
  <c r="L4202" i="1"/>
  <c r="N4202" i="1"/>
  <c r="L4203" i="1"/>
  <c r="N4203" i="1"/>
  <c r="L4204" i="1"/>
  <c r="N4204" i="1"/>
  <c r="L4205" i="1"/>
  <c r="N4205" i="1"/>
  <c r="L4206" i="1"/>
  <c r="N4206" i="1"/>
  <c r="L4207" i="1"/>
  <c r="N4207" i="1"/>
  <c r="L4208" i="1"/>
  <c r="N4208" i="1"/>
  <c r="L4209" i="1"/>
  <c r="N4209" i="1"/>
  <c r="L4210" i="1"/>
  <c r="N4210" i="1"/>
  <c r="L4211" i="1"/>
  <c r="N4211" i="1"/>
  <c r="L4212" i="1"/>
  <c r="N4212" i="1"/>
  <c r="L4213" i="1"/>
  <c r="N4213" i="1"/>
  <c r="L4214" i="1"/>
  <c r="N4214" i="1"/>
  <c r="L4215" i="1"/>
  <c r="N4215" i="1"/>
  <c r="L4216" i="1"/>
  <c r="N4216" i="1"/>
  <c r="L4217" i="1"/>
  <c r="N4217" i="1"/>
  <c r="L4218" i="1"/>
  <c r="N4218" i="1"/>
  <c r="L4219" i="1"/>
  <c r="N4219" i="1"/>
  <c r="L4220" i="1"/>
  <c r="N4220" i="1"/>
  <c r="L4221" i="1"/>
  <c r="N4221" i="1"/>
  <c r="L4222" i="1"/>
  <c r="N4222" i="1"/>
  <c r="L4223" i="1"/>
  <c r="N4223" i="1"/>
  <c r="L4224" i="1"/>
  <c r="N4224" i="1"/>
  <c r="L4225" i="1"/>
  <c r="N4225" i="1"/>
  <c r="L4226" i="1"/>
  <c r="N4226" i="1"/>
  <c r="L4227" i="1"/>
  <c r="N4227" i="1"/>
  <c r="L4228" i="1"/>
  <c r="N4228" i="1"/>
  <c r="L4229" i="1"/>
  <c r="N4229" i="1"/>
  <c r="L4230" i="1"/>
  <c r="N4230" i="1"/>
  <c r="L4231" i="1"/>
  <c r="N4231" i="1"/>
  <c r="L4232" i="1"/>
  <c r="N4232" i="1"/>
  <c r="L4233" i="1"/>
  <c r="N4233" i="1"/>
  <c r="L4234" i="1"/>
  <c r="N4234" i="1"/>
  <c r="L4235" i="1"/>
  <c r="N4235" i="1"/>
  <c r="L4236" i="1"/>
  <c r="N4236" i="1"/>
  <c r="L4237" i="1"/>
  <c r="N4237" i="1"/>
  <c r="L4238" i="1"/>
  <c r="N4238" i="1"/>
  <c r="L4239" i="1"/>
  <c r="N4239" i="1"/>
  <c r="L4240" i="1"/>
  <c r="N4240" i="1"/>
  <c r="L4241" i="1"/>
  <c r="N4241" i="1"/>
  <c r="L4242" i="1"/>
  <c r="N4242" i="1"/>
  <c r="L4243" i="1"/>
  <c r="N4243" i="1"/>
  <c r="L4244" i="1"/>
  <c r="N4244" i="1"/>
  <c r="L4245" i="1"/>
  <c r="N4245" i="1"/>
  <c r="L4246" i="1"/>
  <c r="N4246" i="1"/>
  <c r="L4247" i="1"/>
  <c r="N4247" i="1"/>
  <c r="L4248" i="1"/>
  <c r="N4248" i="1"/>
  <c r="L4249" i="1"/>
  <c r="N4249" i="1"/>
  <c r="L4250" i="1"/>
  <c r="N4250" i="1"/>
  <c r="L4251" i="1"/>
  <c r="N4251" i="1"/>
  <c r="L4252" i="1"/>
  <c r="N4252" i="1"/>
  <c r="L4253" i="1"/>
  <c r="N4253" i="1"/>
  <c r="L4254" i="1"/>
  <c r="N4254" i="1"/>
  <c r="L4255" i="1"/>
  <c r="N4255" i="1"/>
  <c r="L4256" i="1"/>
  <c r="N4256" i="1"/>
  <c r="L4257" i="1"/>
  <c r="N4257" i="1"/>
  <c r="L4258" i="1"/>
  <c r="N4258" i="1"/>
  <c r="L4259" i="1"/>
  <c r="N4259" i="1"/>
  <c r="L4260" i="1"/>
  <c r="N4260" i="1"/>
  <c r="L4261" i="1"/>
  <c r="N4261" i="1"/>
  <c r="L4262" i="1"/>
  <c r="N4262" i="1"/>
  <c r="L4263" i="1"/>
  <c r="N4263" i="1"/>
  <c r="L4264" i="1"/>
  <c r="N4264" i="1"/>
  <c r="L4265" i="1"/>
  <c r="N4265" i="1"/>
  <c r="L4266" i="1"/>
  <c r="N4266" i="1"/>
  <c r="L4267" i="1"/>
  <c r="N4267" i="1"/>
  <c r="L4268" i="1"/>
  <c r="N4268" i="1"/>
  <c r="L4269" i="1"/>
  <c r="N4269" i="1"/>
  <c r="L4270" i="1"/>
  <c r="N4270" i="1"/>
  <c r="L4271" i="1"/>
  <c r="N4271" i="1"/>
  <c r="L4272" i="1"/>
  <c r="N4272" i="1"/>
  <c r="L4273" i="1"/>
  <c r="N4273" i="1"/>
  <c r="L4274" i="1"/>
  <c r="N4274" i="1"/>
  <c r="L4275" i="1"/>
  <c r="N4275" i="1"/>
  <c r="L4276" i="1"/>
  <c r="N4276" i="1"/>
  <c r="L4277" i="1"/>
  <c r="N4277" i="1"/>
  <c r="L4278" i="1"/>
  <c r="N4278" i="1"/>
  <c r="L4279" i="1"/>
  <c r="N4279" i="1"/>
  <c r="L4280" i="1"/>
  <c r="N4280" i="1"/>
  <c r="L4281" i="1"/>
  <c r="N4281" i="1"/>
  <c r="L4282" i="1"/>
  <c r="N4282" i="1"/>
  <c r="L4283" i="1"/>
  <c r="N4283" i="1"/>
  <c r="L4284" i="1"/>
  <c r="N4284" i="1"/>
  <c r="L4285" i="1"/>
  <c r="N4285" i="1"/>
  <c r="L4286" i="1"/>
  <c r="N4286" i="1"/>
  <c r="L4287" i="1"/>
  <c r="N4287" i="1"/>
  <c r="L4288" i="1"/>
  <c r="N4288" i="1"/>
  <c r="L4289" i="1"/>
  <c r="N4289" i="1"/>
  <c r="L4290" i="1"/>
  <c r="N4290" i="1"/>
  <c r="L4291" i="1"/>
  <c r="N4291" i="1"/>
  <c r="L4292" i="1"/>
  <c r="N4292" i="1"/>
  <c r="L4293" i="1"/>
  <c r="N4293" i="1"/>
  <c r="L4294" i="1"/>
  <c r="N4294" i="1"/>
  <c r="L4295" i="1"/>
  <c r="N4295" i="1"/>
  <c r="L4296" i="1"/>
  <c r="N4296" i="1"/>
  <c r="L4297" i="1"/>
  <c r="N4297" i="1"/>
  <c r="L4298" i="1"/>
  <c r="N4298" i="1"/>
  <c r="L4299" i="1"/>
  <c r="N4299" i="1"/>
  <c r="L4300" i="1"/>
  <c r="N4300" i="1"/>
  <c r="L4301" i="1"/>
  <c r="N4301" i="1"/>
  <c r="L4302" i="1"/>
  <c r="N4302" i="1"/>
  <c r="L4303" i="1"/>
  <c r="N4303" i="1"/>
  <c r="L4304" i="1"/>
  <c r="N4304" i="1"/>
  <c r="L4305" i="1"/>
  <c r="N4305" i="1"/>
  <c r="L4306" i="1"/>
  <c r="N4306" i="1"/>
  <c r="L4307" i="1"/>
  <c r="N4307" i="1"/>
  <c r="L4308" i="1"/>
  <c r="N4308" i="1"/>
  <c r="L4309" i="1"/>
  <c r="N4309" i="1"/>
  <c r="L4310" i="1"/>
  <c r="N4310" i="1"/>
  <c r="L4311" i="1"/>
  <c r="N4311" i="1"/>
  <c r="L4312" i="1"/>
  <c r="N4312" i="1"/>
  <c r="L4313" i="1"/>
  <c r="N4313" i="1"/>
  <c r="L4314" i="1"/>
  <c r="N4314" i="1"/>
  <c r="L4315" i="1"/>
  <c r="N4315" i="1"/>
  <c r="L4316" i="1"/>
  <c r="N4316" i="1"/>
  <c r="L4317" i="1"/>
  <c r="N4317" i="1"/>
  <c r="L4318" i="1"/>
  <c r="N4318" i="1"/>
  <c r="L4319" i="1"/>
  <c r="N4319" i="1"/>
  <c r="L4320" i="1"/>
  <c r="N4320" i="1"/>
  <c r="L4321" i="1"/>
  <c r="N4321" i="1"/>
  <c r="L4322" i="1"/>
  <c r="N4322" i="1"/>
  <c r="L4323" i="1"/>
  <c r="N4323" i="1"/>
  <c r="L4324" i="1"/>
  <c r="N4324" i="1"/>
  <c r="L4325" i="1"/>
  <c r="N4325" i="1"/>
  <c r="L4326" i="1"/>
  <c r="N4326" i="1"/>
  <c r="L4327" i="1"/>
  <c r="N4327" i="1"/>
  <c r="L4328" i="1"/>
  <c r="N4328" i="1"/>
  <c r="L4329" i="1"/>
  <c r="N4329" i="1"/>
  <c r="L4330" i="1"/>
  <c r="N4330" i="1"/>
  <c r="L4331" i="1"/>
  <c r="N4331" i="1"/>
  <c r="L4332" i="1"/>
  <c r="N4332" i="1"/>
  <c r="L4333" i="1"/>
  <c r="N4333" i="1"/>
  <c r="L4334" i="1"/>
  <c r="N4334" i="1"/>
  <c r="L4335" i="1"/>
  <c r="N4335" i="1"/>
  <c r="L4336" i="1"/>
  <c r="N4336" i="1"/>
  <c r="L4337" i="1"/>
  <c r="N4337" i="1"/>
  <c r="L4338" i="1"/>
  <c r="N4338" i="1"/>
  <c r="L4339" i="1"/>
  <c r="N4339" i="1"/>
  <c r="L4340" i="1"/>
  <c r="N4340" i="1"/>
  <c r="L4341" i="1"/>
  <c r="N4341" i="1"/>
  <c r="L4342" i="1"/>
  <c r="N4342" i="1"/>
  <c r="L4343" i="1"/>
  <c r="N4343" i="1"/>
  <c r="L4344" i="1"/>
  <c r="N4344" i="1"/>
  <c r="L4345" i="1"/>
  <c r="N4345" i="1"/>
  <c r="L4346" i="1"/>
  <c r="N4346" i="1"/>
  <c r="L4347" i="1"/>
  <c r="N4347" i="1"/>
  <c r="L4348" i="1"/>
  <c r="N4348" i="1"/>
  <c r="L4349" i="1"/>
  <c r="N4349" i="1"/>
  <c r="L4350" i="1"/>
  <c r="N4350" i="1"/>
  <c r="L4351" i="1"/>
  <c r="N4351" i="1"/>
  <c r="L4352" i="1"/>
  <c r="N4352" i="1"/>
  <c r="L4353" i="1"/>
  <c r="N4353" i="1"/>
  <c r="L4354" i="1"/>
  <c r="N4354" i="1"/>
  <c r="L4355" i="1"/>
  <c r="N4355" i="1"/>
  <c r="L4356" i="1"/>
  <c r="N4356" i="1"/>
  <c r="L4357" i="1"/>
  <c r="N4357" i="1"/>
  <c r="L4358" i="1"/>
  <c r="N4358" i="1"/>
  <c r="L4359" i="1"/>
  <c r="N4359" i="1"/>
  <c r="L4360" i="1"/>
  <c r="N4360" i="1"/>
  <c r="L4361" i="1"/>
  <c r="N4361" i="1"/>
  <c r="L4362" i="1"/>
  <c r="N4362" i="1"/>
  <c r="L4363" i="1"/>
  <c r="N4363" i="1"/>
  <c r="L4364" i="1"/>
  <c r="N4364" i="1"/>
  <c r="L4365" i="1"/>
  <c r="N4365" i="1"/>
  <c r="L4366" i="1"/>
  <c r="N4366" i="1"/>
  <c r="L4367" i="1"/>
  <c r="N4367" i="1"/>
  <c r="L4368" i="1"/>
  <c r="N4368" i="1"/>
  <c r="L4369" i="1"/>
  <c r="N4369" i="1"/>
  <c r="L4370" i="1"/>
  <c r="N4370" i="1"/>
  <c r="L4371" i="1"/>
  <c r="N4371" i="1"/>
  <c r="L4372" i="1"/>
  <c r="N4372" i="1"/>
  <c r="L4373" i="1"/>
  <c r="N4373" i="1"/>
  <c r="L4374" i="1"/>
  <c r="N4374" i="1"/>
  <c r="L4375" i="1"/>
  <c r="N4375" i="1"/>
  <c r="L4376" i="1"/>
  <c r="N4376" i="1"/>
  <c r="L4377" i="1"/>
  <c r="N4377" i="1"/>
  <c r="L4378" i="1"/>
  <c r="N4378" i="1"/>
  <c r="L4379" i="1"/>
  <c r="N4379" i="1"/>
  <c r="L4380" i="1"/>
  <c r="N4380" i="1"/>
  <c r="L4381" i="1"/>
  <c r="N4381" i="1"/>
  <c r="L4382" i="1"/>
  <c r="N4382" i="1"/>
  <c r="L4383" i="1"/>
  <c r="N4383" i="1"/>
  <c r="L4384" i="1"/>
  <c r="N4384" i="1"/>
  <c r="L4385" i="1"/>
  <c r="N4385" i="1"/>
  <c r="L4386" i="1"/>
  <c r="N4386" i="1"/>
  <c r="L4387" i="1"/>
  <c r="N4387" i="1"/>
  <c r="L4388" i="1"/>
  <c r="N4388" i="1"/>
  <c r="L4389" i="1"/>
  <c r="N4389" i="1"/>
  <c r="L4390" i="1"/>
  <c r="N4390" i="1"/>
  <c r="L4391" i="1"/>
  <c r="N4391" i="1"/>
  <c r="L4392" i="1"/>
  <c r="N4392" i="1"/>
  <c r="L4393" i="1"/>
  <c r="N4393" i="1"/>
  <c r="L4394" i="1"/>
  <c r="N4394" i="1"/>
  <c r="L4395" i="1"/>
  <c r="N4395" i="1"/>
  <c r="L4396" i="1"/>
  <c r="N4396" i="1"/>
  <c r="L4397" i="1"/>
  <c r="N4397" i="1"/>
  <c r="L4398" i="1"/>
  <c r="N4398" i="1"/>
  <c r="L4399" i="1"/>
  <c r="N4399" i="1"/>
  <c r="L4400" i="1"/>
  <c r="N4400" i="1"/>
  <c r="L4401" i="1"/>
  <c r="N4401" i="1"/>
  <c r="L4402" i="1"/>
  <c r="N4402" i="1"/>
  <c r="L4403" i="1"/>
  <c r="N4403" i="1"/>
  <c r="L4404" i="1"/>
  <c r="N4404" i="1"/>
  <c r="L4405" i="1"/>
  <c r="N4405" i="1"/>
  <c r="L4406" i="1"/>
  <c r="N4406" i="1"/>
  <c r="L4407" i="1"/>
  <c r="N4407" i="1"/>
  <c r="L4408" i="1"/>
  <c r="N4408" i="1"/>
  <c r="L4409" i="1"/>
  <c r="N4409" i="1"/>
  <c r="L4410" i="1"/>
  <c r="N4410" i="1"/>
  <c r="L4411" i="1"/>
  <c r="N4411" i="1"/>
  <c r="L4412" i="1"/>
  <c r="N4412" i="1"/>
  <c r="L4413" i="1"/>
  <c r="N4413" i="1"/>
  <c r="L4414" i="1"/>
  <c r="N4414" i="1"/>
  <c r="L4415" i="1"/>
  <c r="N4415" i="1"/>
  <c r="L4416" i="1"/>
  <c r="N4416" i="1"/>
  <c r="L4417" i="1"/>
  <c r="N4417" i="1"/>
  <c r="L4418" i="1"/>
  <c r="N4418" i="1"/>
  <c r="L4419" i="1"/>
  <c r="N4419" i="1"/>
  <c r="L4420" i="1"/>
  <c r="N4420" i="1"/>
  <c r="L4421" i="1"/>
  <c r="N4421" i="1"/>
  <c r="L4422" i="1"/>
  <c r="N4422" i="1"/>
  <c r="L4423" i="1"/>
  <c r="N4423" i="1"/>
  <c r="L4424" i="1"/>
  <c r="N4424" i="1"/>
  <c r="L4425" i="1"/>
  <c r="N4425" i="1"/>
  <c r="L4426" i="1"/>
  <c r="N4426" i="1"/>
  <c r="L4427" i="1"/>
  <c r="N4427" i="1"/>
  <c r="L4428" i="1"/>
  <c r="N4428" i="1"/>
  <c r="L4429" i="1"/>
  <c r="N4429" i="1"/>
  <c r="L4430" i="1"/>
  <c r="N4430" i="1"/>
  <c r="L4431" i="1"/>
  <c r="N4431" i="1"/>
  <c r="L4432" i="1"/>
  <c r="N4432" i="1"/>
  <c r="L4433" i="1"/>
  <c r="N4433" i="1"/>
  <c r="L4434" i="1"/>
  <c r="N4434" i="1"/>
  <c r="L4435" i="1"/>
  <c r="N4435" i="1"/>
  <c r="L4436" i="1"/>
  <c r="N4436" i="1"/>
  <c r="L4437" i="1"/>
  <c r="N4437" i="1"/>
  <c r="L4438" i="1"/>
  <c r="N4438" i="1"/>
  <c r="L4439" i="1"/>
  <c r="N4439" i="1"/>
  <c r="L4440" i="1"/>
  <c r="N4440" i="1"/>
  <c r="L4441" i="1"/>
  <c r="N4441" i="1"/>
  <c r="L4442" i="1"/>
  <c r="N4442" i="1"/>
  <c r="L4443" i="1"/>
  <c r="N4443" i="1"/>
  <c r="L4444" i="1"/>
  <c r="N4444" i="1"/>
  <c r="L4445" i="1"/>
  <c r="N4445" i="1"/>
  <c r="L4446" i="1"/>
  <c r="N4446" i="1"/>
  <c r="L4447" i="1"/>
  <c r="N4447" i="1"/>
  <c r="L4448" i="1"/>
  <c r="N4448" i="1"/>
  <c r="L4449" i="1"/>
  <c r="N4449" i="1"/>
  <c r="L4450" i="1"/>
  <c r="N4450" i="1"/>
  <c r="L4451" i="1"/>
  <c r="N4451" i="1"/>
  <c r="L4452" i="1"/>
  <c r="N4452" i="1"/>
  <c r="L4453" i="1"/>
  <c r="N4453" i="1"/>
  <c r="L4454" i="1"/>
  <c r="N4454" i="1"/>
  <c r="L4455" i="1"/>
  <c r="N4455" i="1"/>
  <c r="L4456" i="1"/>
  <c r="N4456" i="1"/>
  <c r="L4457" i="1"/>
  <c r="N4457" i="1"/>
  <c r="L4458" i="1"/>
  <c r="N4458" i="1"/>
  <c r="L4459" i="1"/>
  <c r="N4459" i="1"/>
  <c r="L4460" i="1"/>
  <c r="N4460" i="1"/>
  <c r="L4461" i="1"/>
  <c r="N4461" i="1"/>
  <c r="L4462" i="1"/>
  <c r="N4462" i="1"/>
  <c r="L4463" i="1"/>
  <c r="N4463" i="1"/>
  <c r="L4464" i="1"/>
  <c r="N4464" i="1"/>
  <c r="L4465" i="1"/>
  <c r="N4465" i="1"/>
  <c r="L4466" i="1"/>
  <c r="N4466" i="1"/>
  <c r="L4467" i="1"/>
  <c r="N4467" i="1"/>
  <c r="L4468" i="1"/>
  <c r="N4468" i="1"/>
  <c r="L4469" i="1"/>
  <c r="N4469" i="1"/>
  <c r="L4470" i="1"/>
  <c r="N4470" i="1"/>
  <c r="L4471" i="1"/>
  <c r="N4471" i="1"/>
  <c r="L4472" i="1"/>
  <c r="N4472" i="1"/>
  <c r="L4473" i="1"/>
  <c r="N4473" i="1"/>
  <c r="L4474" i="1"/>
  <c r="N4474" i="1"/>
  <c r="L4475" i="1"/>
  <c r="N4475" i="1"/>
  <c r="L4476" i="1"/>
  <c r="N4476" i="1"/>
  <c r="L4477" i="1"/>
  <c r="N4477" i="1"/>
  <c r="L4478" i="1"/>
  <c r="N4478" i="1"/>
  <c r="L4479" i="1"/>
  <c r="N4479" i="1"/>
  <c r="L4480" i="1"/>
  <c r="N4480" i="1"/>
  <c r="L4481" i="1"/>
  <c r="N4481" i="1"/>
  <c r="L4482" i="1"/>
  <c r="N4482" i="1"/>
  <c r="L4483" i="1"/>
  <c r="N4483" i="1"/>
  <c r="L4484" i="1"/>
  <c r="N4484" i="1"/>
  <c r="L4485" i="1"/>
  <c r="N4485" i="1"/>
  <c r="L4486" i="1"/>
  <c r="N4486" i="1"/>
  <c r="L4487" i="1"/>
  <c r="N4487" i="1"/>
  <c r="L4488" i="1"/>
  <c r="N4488" i="1"/>
  <c r="L4489" i="1"/>
  <c r="N4489" i="1"/>
  <c r="L4490" i="1"/>
  <c r="N4490" i="1"/>
  <c r="L4491" i="1"/>
  <c r="N4491" i="1"/>
  <c r="L4492" i="1"/>
  <c r="N4492" i="1"/>
  <c r="L4493" i="1"/>
  <c r="N4493" i="1"/>
  <c r="L4494" i="1"/>
  <c r="N4494" i="1"/>
  <c r="L4495" i="1"/>
  <c r="N4495" i="1"/>
  <c r="L4496" i="1"/>
  <c r="N4496" i="1"/>
  <c r="L4497" i="1"/>
  <c r="N4497" i="1"/>
  <c r="L4498" i="1"/>
  <c r="N4498" i="1"/>
  <c r="L4499" i="1"/>
  <c r="N4499" i="1"/>
  <c r="L4500" i="1"/>
  <c r="N4500" i="1"/>
  <c r="L4501" i="1"/>
  <c r="N4501" i="1"/>
  <c r="L4502" i="1"/>
  <c r="N4502" i="1"/>
  <c r="L4503" i="1"/>
  <c r="N4503" i="1"/>
  <c r="L4504" i="1"/>
  <c r="N4504" i="1"/>
  <c r="L4505" i="1"/>
  <c r="N4505" i="1"/>
  <c r="L4506" i="1"/>
  <c r="N4506" i="1"/>
  <c r="L4507" i="1"/>
  <c r="N4507" i="1"/>
  <c r="L4508" i="1"/>
  <c r="N4508" i="1"/>
  <c r="L4509" i="1"/>
  <c r="N4509" i="1"/>
  <c r="L4510" i="1"/>
  <c r="N4510" i="1"/>
  <c r="L4511" i="1"/>
  <c r="N4511" i="1"/>
  <c r="L4512" i="1"/>
  <c r="N4512" i="1"/>
  <c r="L4513" i="1"/>
  <c r="N4513" i="1"/>
  <c r="L4514" i="1"/>
  <c r="N4514" i="1"/>
  <c r="L4515" i="1"/>
  <c r="N4515" i="1"/>
  <c r="L4516" i="1"/>
  <c r="N4516" i="1"/>
  <c r="L4517" i="1"/>
  <c r="N4517" i="1"/>
  <c r="L4518" i="1"/>
  <c r="N4518" i="1"/>
  <c r="L4519" i="1"/>
  <c r="N4519" i="1"/>
  <c r="L4520" i="1"/>
  <c r="N4520" i="1"/>
  <c r="L4521" i="1"/>
  <c r="N4521" i="1"/>
  <c r="L4522" i="1"/>
  <c r="N4522" i="1"/>
  <c r="L4523" i="1"/>
  <c r="N4523" i="1"/>
  <c r="L4524" i="1"/>
  <c r="N4524" i="1"/>
  <c r="L4525" i="1"/>
  <c r="N4525" i="1"/>
  <c r="L4526" i="1"/>
  <c r="N4526" i="1"/>
  <c r="L4527" i="1"/>
  <c r="N4527" i="1"/>
  <c r="L4528" i="1"/>
  <c r="N4528" i="1"/>
  <c r="L4529" i="1"/>
  <c r="N4529" i="1"/>
  <c r="L4530" i="1"/>
  <c r="N4530" i="1"/>
  <c r="L4531" i="1"/>
  <c r="N4531" i="1"/>
  <c r="L4532" i="1"/>
  <c r="N4532" i="1"/>
  <c r="L4533" i="1"/>
  <c r="N4533" i="1"/>
  <c r="L4534" i="1"/>
  <c r="N4534" i="1"/>
  <c r="L4535" i="1"/>
  <c r="N4535" i="1"/>
  <c r="L4536" i="1"/>
  <c r="N4536" i="1"/>
  <c r="L4537" i="1"/>
  <c r="N4537" i="1"/>
  <c r="L4538" i="1"/>
  <c r="N4538" i="1"/>
  <c r="L4539" i="1"/>
  <c r="N4539" i="1"/>
  <c r="L4540" i="1"/>
  <c r="N4540" i="1"/>
  <c r="L4541" i="1"/>
  <c r="N4541" i="1"/>
  <c r="L4542" i="1"/>
  <c r="N4542" i="1"/>
  <c r="L4543" i="1"/>
  <c r="N4543" i="1"/>
  <c r="L4544" i="1"/>
  <c r="N4544" i="1"/>
  <c r="L4545" i="1"/>
  <c r="N4545" i="1"/>
  <c r="L4546" i="1"/>
  <c r="N4546" i="1"/>
  <c r="L4547" i="1"/>
  <c r="N4547" i="1"/>
  <c r="L4548" i="1"/>
  <c r="N4548" i="1"/>
  <c r="L4549" i="1"/>
  <c r="N4549" i="1"/>
  <c r="L4550" i="1"/>
  <c r="N4550" i="1"/>
  <c r="L4551" i="1"/>
  <c r="N4551" i="1"/>
  <c r="L4552" i="1"/>
  <c r="N4552" i="1"/>
  <c r="L4553" i="1"/>
  <c r="N4553" i="1"/>
  <c r="L4554" i="1"/>
  <c r="N4554" i="1"/>
  <c r="L4555" i="1"/>
  <c r="N4555" i="1"/>
  <c r="L4556" i="1"/>
  <c r="N4556" i="1"/>
  <c r="L4557" i="1"/>
  <c r="N4557" i="1"/>
  <c r="L4558" i="1"/>
  <c r="N4558" i="1"/>
  <c r="L4559" i="1"/>
  <c r="N4559" i="1"/>
  <c r="L4560" i="1"/>
  <c r="N4560" i="1"/>
  <c r="L4561" i="1"/>
  <c r="N4561" i="1"/>
  <c r="L4562" i="1"/>
  <c r="N4562" i="1"/>
  <c r="L4563" i="1"/>
  <c r="N4563" i="1"/>
  <c r="L4564" i="1"/>
  <c r="N4564" i="1"/>
  <c r="L4565" i="1"/>
  <c r="N4565" i="1"/>
  <c r="L4566" i="1"/>
  <c r="N4566" i="1"/>
  <c r="L4567" i="1"/>
  <c r="N4567" i="1"/>
  <c r="L4568" i="1"/>
  <c r="N4568" i="1"/>
  <c r="L4569" i="1"/>
  <c r="N4569" i="1"/>
  <c r="L4570" i="1"/>
  <c r="N4570" i="1"/>
  <c r="L4571" i="1"/>
  <c r="N4571" i="1"/>
  <c r="L4572" i="1"/>
  <c r="N4572" i="1"/>
  <c r="L4573" i="1"/>
  <c r="N4573" i="1"/>
  <c r="L4574" i="1"/>
  <c r="N4574" i="1"/>
  <c r="L4575" i="1"/>
  <c r="N4575" i="1"/>
  <c r="L4576" i="1"/>
  <c r="N4576" i="1"/>
  <c r="L4577" i="1"/>
  <c r="N4577" i="1"/>
  <c r="L4578" i="1"/>
  <c r="N4578" i="1"/>
  <c r="L4579" i="1"/>
  <c r="N4579" i="1"/>
  <c r="L4580" i="1"/>
  <c r="N4580" i="1"/>
  <c r="L4581" i="1"/>
  <c r="N4581" i="1"/>
  <c r="L4582" i="1"/>
  <c r="N4582" i="1"/>
  <c r="L4583" i="1"/>
  <c r="N4583" i="1"/>
  <c r="L4584" i="1"/>
  <c r="N4584" i="1"/>
  <c r="L4585" i="1"/>
  <c r="N4585" i="1"/>
  <c r="L4586" i="1"/>
  <c r="N4586" i="1"/>
  <c r="L4587" i="1"/>
  <c r="N4587" i="1"/>
  <c r="L4588" i="1"/>
  <c r="N4588" i="1"/>
  <c r="L4589" i="1"/>
  <c r="N4589" i="1"/>
  <c r="L4590" i="1"/>
  <c r="N4590" i="1"/>
  <c r="L4591" i="1"/>
  <c r="N4591" i="1"/>
  <c r="L4592" i="1"/>
  <c r="N4592" i="1"/>
  <c r="L4593" i="1"/>
  <c r="N4593" i="1"/>
  <c r="L4594" i="1"/>
  <c r="N4594" i="1"/>
  <c r="L4595" i="1"/>
  <c r="N4595" i="1"/>
  <c r="L4596" i="1"/>
  <c r="N4596" i="1"/>
  <c r="L4597" i="1"/>
  <c r="N4597" i="1"/>
  <c r="L4598" i="1"/>
  <c r="N4598" i="1"/>
  <c r="L4599" i="1"/>
  <c r="N4599" i="1"/>
  <c r="L4600" i="1"/>
  <c r="N4600" i="1"/>
  <c r="L4601" i="1"/>
  <c r="N4601" i="1"/>
  <c r="L4602" i="1"/>
  <c r="N4602" i="1"/>
  <c r="L4603" i="1"/>
  <c r="N4603" i="1"/>
  <c r="L4604" i="1"/>
  <c r="N4604" i="1"/>
  <c r="L4605" i="1"/>
  <c r="N4605" i="1"/>
  <c r="L4606" i="1"/>
  <c r="N4606" i="1"/>
  <c r="L4607" i="1"/>
  <c r="N4607" i="1"/>
  <c r="L4608" i="1"/>
  <c r="N4608" i="1"/>
  <c r="L4609" i="1"/>
  <c r="N4609" i="1"/>
  <c r="L4610" i="1"/>
  <c r="N4610" i="1"/>
  <c r="L4611" i="1"/>
  <c r="N4611" i="1"/>
  <c r="L4612" i="1"/>
  <c r="N4612" i="1"/>
  <c r="L4613" i="1"/>
  <c r="N4613" i="1"/>
  <c r="L4614" i="1"/>
  <c r="N4614" i="1"/>
  <c r="L4615" i="1"/>
  <c r="N4615" i="1"/>
  <c r="L4616" i="1"/>
  <c r="N4616" i="1"/>
  <c r="L4617" i="1"/>
  <c r="N4617" i="1"/>
  <c r="L4618" i="1"/>
  <c r="N4618" i="1"/>
  <c r="L4619" i="1"/>
  <c r="N4619" i="1"/>
  <c r="L4620" i="1"/>
  <c r="N4620" i="1"/>
  <c r="L4621" i="1"/>
  <c r="N4621" i="1"/>
  <c r="L4622" i="1"/>
  <c r="N4622" i="1"/>
  <c r="L4623" i="1"/>
  <c r="N4623" i="1"/>
  <c r="L4624" i="1"/>
  <c r="N4624" i="1"/>
  <c r="L4625" i="1"/>
  <c r="N4625" i="1"/>
  <c r="L4626" i="1"/>
  <c r="N4626" i="1"/>
  <c r="L4627" i="1"/>
  <c r="N4627" i="1"/>
  <c r="L4628" i="1"/>
  <c r="N4628" i="1"/>
  <c r="L4629" i="1"/>
  <c r="N4629" i="1"/>
  <c r="L4630" i="1"/>
  <c r="N4630" i="1"/>
  <c r="L4631" i="1"/>
  <c r="N4631" i="1"/>
  <c r="L4632" i="1"/>
  <c r="N4632" i="1"/>
  <c r="L4633" i="1"/>
  <c r="N4633" i="1"/>
  <c r="L4634" i="1"/>
  <c r="N4634" i="1"/>
  <c r="L4635" i="1"/>
  <c r="N4635" i="1"/>
  <c r="L4636" i="1"/>
  <c r="N4636" i="1"/>
  <c r="L4637" i="1"/>
  <c r="N4637" i="1"/>
  <c r="L4638" i="1"/>
  <c r="N4638" i="1"/>
  <c r="L4639" i="1"/>
  <c r="N4639" i="1"/>
  <c r="L4640" i="1"/>
  <c r="N4640" i="1"/>
  <c r="L4641" i="1"/>
  <c r="N4641" i="1"/>
  <c r="L4642" i="1"/>
  <c r="N4642" i="1"/>
  <c r="L4643" i="1"/>
  <c r="N4643" i="1"/>
  <c r="L4644" i="1"/>
  <c r="N4644" i="1"/>
  <c r="L4645" i="1"/>
  <c r="N4645" i="1"/>
  <c r="L4646" i="1"/>
  <c r="N4646" i="1"/>
  <c r="L4647" i="1"/>
  <c r="N4647" i="1"/>
  <c r="L4648" i="1"/>
  <c r="N4648" i="1"/>
  <c r="L4649" i="1"/>
  <c r="N4649" i="1"/>
  <c r="L4650" i="1"/>
  <c r="N4650" i="1"/>
  <c r="L4651" i="1"/>
  <c r="N4651" i="1"/>
  <c r="L4652" i="1"/>
  <c r="N4652" i="1"/>
  <c r="L4653" i="1"/>
  <c r="N4653" i="1"/>
  <c r="L4654" i="1"/>
  <c r="N4654" i="1"/>
  <c r="L4655" i="1"/>
  <c r="N4655" i="1"/>
  <c r="L4656" i="1"/>
  <c r="N4656" i="1"/>
  <c r="L4657" i="1"/>
  <c r="N4657" i="1"/>
  <c r="L4658" i="1"/>
  <c r="N4658" i="1"/>
  <c r="L4659" i="1"/>
  <c r="N4659" i="1"/>
  <c r="L4660" i="1"/>
  <c r="N4660" i="1"/>
  <c r="L4661" i="1"/>
  <c r="N4661" i="1"/>
  <c r="L4662" i="1"/>
  <c r="N4662" i="1"/>
  <c r="L4663" i="1"/>
  <c r="N4663" i="1"/>
  <c r="L4664" i="1"/>
  <c r="N4664" i="1"/>
  <c r="L4665" i="1"/>
  <c r="N4665" i="1"/>
  <c r="L4666" i="1"/>
  <c r="N4666" i="1"/>
  <c r="L4667" i="1"/>
  <c r="N4667" i="1"/>
  <c r="L4668" i="1"/>
  <c r="N4668" i="1"/>
  <c r="L4669" i="1"/>
  <c r="N4669" i="1"/>
  <c r="L4670" i="1"/>
  <c r="N4670" i="1"/>
  <c r="L4671" i="1"/>
  <c r="N4671" i="1"/>
  <c r="L4672" i="1"/>
  <c r="N4672" i="1"/>
  <c r="L4673" i="1"/>
  <c r="N4673" i="1"/>
  <c r="L4674" i="1"/>
  <c r="N4674" i="1"/>
  <c r="L4675" i="1"/>
  <c r="N4675" i="1"/>
  <c r="L4676" i="1"/>
  <c r="N4676" i="1"/>
  <c r="L4677" i="1"/>
  <c r="N4677" i="1"/>
  <c r="L4678" i="1"/>
  <c r="N4678" i="1"/>
  <c r="L4679" i="1"/>
  <c r="N4679" i="1"/>
  <c r="L4680" i="1"/>
  <c r="N4680" i="1"/>
  <c r="L4681" i="1"/>
  <c r="N4681" i="1"/>
  <c r="L4682" i="1"/>
  <c r="N4682" i="1"/>
  <c r="L4683" i="1"/>
  <c r="N4683" i="1"/>
  <c r="L4684" i="1"/>
  <c r="N4684" i="1"/>
  <c r="L4685" i="1"/>
  <c r="N4685" i="1"/>
  <c r="L4686" i="1"/>
  <c r="N4686" i="1"/>
  <c r="L4687" i="1"/>
  <c r="N4687" i="1"/>
  <c r="L4688" i="1"/>
  <c r="N4688" i="1"/>
  <c r="L4689" i="1"/>
  <c r="N4689" i="1"/>
  <c r="L4690" i="1"/>
  <c r="N4690" i="1"/>
  <c r="L4691" i="1"/>
  <c r="N4691" i="1"/>
  <c r="L4692" i="1"/>
  <c r="N4692" i="1"/>
  <c r="L4693" i="1"/>
  <c r="N4693" i="1"/>
  <c r="L4694" i="1"/>
  <c r="N4694" i="1"/>
  <c r="L4695" i="1"/>
  <c r="N4695" i="1"/>
  <c r="L4696" i="1"/>
  <c r="N4696" i="1"/>
  <c r="L4697" i="1"/>
  <c r="N4697" i="1"/>
  <c r="L4698" i="1"/>
  <c r="N4698" i="1"/>
  <c r="L4699" i="1"/>
  <c r="N4699" i="1"/>
  <c r="L4700" i="1"/>
  <c r="N4700" i="1"/>
  <c r="L4701" i="1"/>
  <c r="N4701" i="1"/>
  <c r="L4702" i="1"/>
  <c r="N4702" i="1"/>
  <c r="L4703" i="1"/>
  <c r="N4703" i="1"/>
  <c r="L4704" i="1"/>
  <c r="N4704" i="1"/>
  <c r="L4705" i="1"/>
  <c r="N4705" i="1"/>
  <c r="L4706" i="1"/>
  <c r="N4706" i="1"/>
  <c r="L4707" i="1"/>
  <c r="N4707" i="1"/>
  <c r="L4708" i="1"/>
  <c r="N4708" i="1"/>
  <c r="L4709" i="1"/>
  <c r="N4709" i="1"/>
  <c r="L4710" i="1"/>
  <c r="N4710" i="1"/>
  <c r="L4711" i="1"/>
  <c r="N4711" i="1"/>
  <c r="L4712" i="1"/>
  <c r="N4712" i="1"/>
  <c r="L4713" i="1"/>
  <c r="N4713" i="1"/>
  <c r="L4714" i="1"/>
  <c r="N4714" i="1"/>
  <c r="L4715" i="1"/>
  <c r="N4715" i="1"/>
  <c r="L4716" i="1"/>
  <c r="N4716" i="1"/>
  <c r="L4717" i="1"/>
  <c r="N4717" i="1"/>
  <c r="L4718" i="1"/>
  <c r="N4718" i="1"/>
  <c r="L4719" i="1"/>
  <c r="N4719" i="1"/>
  <c r="L4720" i="1"/>
  <c r="N4720" i="1"/>
  <c r="L4721" i="1"/>
  <c r="N4721" i="1"/>
  <c r="L4722" i="1"/>
  <c r="N4722" i="1"/>
  <c r="L4723" i="1"/>
  <c r="N4723" i="1"/>
  <c r="L4724" i="1"/>
  <c r="N4724" i="1"/>
  <c r="L4725" i="1"/>
  <c r="N4725" i="1"/>
  <c r="L4726" i="1"/>
  <c r="N4726" i="1"/>
  <c r="L4727" i="1"/>
  <c r="N4727" i="1"/>
  <c r="L4728" i="1"/>
  <c r="N4728" i="1"/>
  <c r="L4729" i="1"/>
  <c r="N4729" i="1"/>
  <c r="L4730" i="1"/>
  <c r="N4730" i="1"/>
  <c r="L4731" i="1"/>
  <c r="N4731" i="1"/>
  <c r="L4732" i="1"/>
  <c r="N4732" i="1"/>
  <c r="L4733" i="1"/>
  <c r="N4733" i="1"/>
  <c r="L4734" i="1"/>
  <c r="N4734" i="1"/>
  <c r="L4735" i="1"/>
  <c r="N4735" i="1"/>
  <c r="L4736" i="1"/>
  <c r="N4736" i="1"/>
  <c r="L4737" i="1"/>
  <c r="N4737" i="1"/>
  <c r="L4738" i="1"/>
  <c r="N4738" i="1"/>
  <c r="L4739" i="1"/>
  <c r="N4739" i="1"/>
  <c r="L4740" i="1"/>
  <c r="N4740" i="1"/>
  <c r="L4741" i="1"/>
  <c r="N4741" i="1"/>
  <c r="L4742" i="1"/>
  <c r="N4742" i="1"/>
  <c r="L4743" i="1"/>
  <c r="N4743" i="1"/>
  <c r="L4744" i="1"/>
  <c r="N4744" i="1"/>
  <c r="L4745" i="1"/>
  <c r="N4745" i="1"/>
  <c r="L4746" i="1"/>
  <c r="N4746" i="1"/>
  <c r="L4747" i="1"/>
  <c r="N4747" i="1"/>
  <c r="L4748" i="1"/>
  <c r="N4748" i="1"/>
  <c r="L4749" i="1"/>
  <c r="N4749" i="1"/>
  <c r="L4750" i="1"/>
  <c r="N4750" i="1"/>
  <c r="L4751" i="1"/>
  <c r="N4751" i="1"/>
  <c r="L4752" i="1"/>
  <c r="N4752" i="1"/>
  <c r="L4753" i="1"/>
  <c r="N4753" i="1"/>
  <c r="L4754" i="1"/>
  <c r="N4754" i="1"/>
  <c r="L4755" i="1"/>
  <c r="N4755" i="1"/>
  <c r="L4756" i="1"/>
  <c r="N4756" i="1"/>
  <c r="L4757" i="1"/>
  <c r="N4757" i="1"/>
  <c r="L4758" i="1"/>
  <c r="N4758" i="1"/>
  <c r="L4759" i="1"/>
  <c r="N4759" i="1"/>
  <c r="L4760" i="1"/>
  <c r="N4760" i="1"/>
  <c r="L4761" i="1"/>
  <c r="N4761" i="1"/>
  <c r="L4762" i="1"/>
  <c r="N4762" i="1"/>
  <c r="L4763" i="1"/>
  <c r="N4763" i="1"/>
  <c r="L4764" i="1"/>
  <c r="N4764" i="1"/>
  <c r="L4765" i="1"/>
  <c r="N4765" i="1"/>
  <c r="L4766" i="1"/>
  <c r="N4766" i="1"/>
  <c r="L4767" i="1"/>
  <c r="N4767" i="1"/>
  <c r="L4768" i="1"/>
  <c r="N4768" i="1"/>
  <c r="L4769" i="1"/>
  <c r="N4769" i="1"/>
  <c r="L4770" i="1"/>
  <c r="N4770" i="1"/>
  <c r="L4771" i="1"/>
  <c r="N4771" i="1"/>
  <c r="L4772" i="1"/>
  <c r="N4772" i="1"/>
  <c r="L4773" i="1"/>
  <c r="N4773" i="1"/>
  <c r="L4774" i="1"/>
  <c r="N4774" i="1"/>
  <c r="L4775" i="1"/>
  <c r="N4775" i="1"/>
  <c r="L4776" i="1"/>
  <c r="N4776" i="1"/>
  <c r="L4777" i="1"/>
  <c r="N4777" i="1"/>
  <c r="L4778" i="1"/>
  <c r="N4778" i="1"/>
  <c r="L4779" i="1"/>
  <c r="N4779" i="1"/>
  <c r="L4780" i="1"/>
  <c r="N4780" i="1"/>
  <c r="L4781" i="1"/>
  <c r="N4781" i="1"/>
  <c r="L4782" i="1"/>
  <c r="N4782" i="1"/>
  <c r="L4783" i="1"/>
  <c r="N4783" i="1"/>
  <c r="L4784" i="1"/>
  <c r="N4784" i="1"/>
  <c r="L4785" i="1"/>
  <c r="N4785" i="1"/>
  <c r="L4786" i="1"/>
  <c r="N4786" i="1"/>
  <c r="L4787" i="1"/>
  <c r="N4787" i="1"/>
  <c r="L4788" i="1"/>
  <c r="N4788" i="1"/>
  <c r="L4789" i="1"/>
  <c r="N4789" i="1"/>
  <c r="L4790" i="1"/>
  <c r="N4790" i="1"/>
  <c r="L4791" i="1"/>
  <c r="N4791" i="1"/>
  <c r="L4792" i="1"/>
  <c r="N4792" i="1"/>
  <c r="L4793" i="1"/>
  <c r="N4793" i="1"/>
  <c r="L4794" i="1"/>
  <c r="N4794" i="1"/>
  <c r="L4795" i="1"/>
  <c r="N4795" i="1"/>
  <c r="L4796" i="1"/>
  <c r="N4796" i="1"/>
  <c r="L4797" i="1"/>
  <c r="N4797" i="1"/>
  <c r="L4798" i="1"/>
  <c r="N4798" i="1"/>
  <c r="L4799" i="1"/>
  <c r="N4799" i="1"/>
  <c r="L4800" i="1"/>
  <c r="N4800" i="1"/>
  <c r="L4801" i="1"/>
  <c r="N4801" i="1"/>
  <c r="L4802" i="1"/>
  <c r="N4802" i="1"/>
  <c r="L4803" i="1"/>
  <c r="N4803" i="1"/>
  <c r="L4804" i="1"/>
  <c r="N4804" i="1"/>
  <c r="L4805" i="1"/>
  <c r="N4805" i="1"/>
  <c r="L4806" i="1"/>
  <c r="N4806" i="1"/>
  <c r="L4807" i="1"/>
  <c r="N4807" i="1"/>
  <c r="L4808" i="1"/>
  <c r="N4808" i="1"/>
  <c r="L4809" i="1"/>
  <c r="N4809" i="1"/>
  <c r="L4810" i="1"/>
  <c r="N4810" i="1"/>
  <c r="L4811" i="1"/>
  <c r="N4811" i="1"/>
  <c r="L4812" i="1"/>
  <c r="N4812" i="1"/>
  <c r="L4813" i="1"/>
  <c r="N4813" i="1"/>
  <c r="L4814" i="1"/>
  <c r="N4814" i="1"/>
  <c r="L4815" i="1"/>
  <c r="N4815" i="1"/>
  <c r="L4816" i="1"/>
  <c r="N4816" i="1"/>
  <c r="L4817" i="1"/>
  <c r="N4817" i="1"/>
  <c r="L4818" i="1"/>
  <c r="N4818" i="1"/>
  <c r="L4819" i="1"/>
  <c r="N4819" i="1"/>
  <c r="L4820" i="1"/>
  <c r="N4820" i="1"/>
  <c r="L4821" i="1"/>
  <c r="N4821" i="1"/>
  <c r="L4822" i="1"/>
  <c r="N4822" i="1"/>
  <c r="L4823" i="1"/>
  <c r="N4823" i="1"/>
  <c r="L4824" i="1"/>
  <c r="N4824" i="1"/>
  <c r="L4825" i="1"/>
  <c r="N4825" i="1"/>
  <c r="L4826" i="1"/>
  <c r="N4826" i="1"/>
  <c r="L4827" i="1"/>
  <c r="N4827" i="1"/>
  <c r="L4828" i="1"/>
  <c r="N4828" i="1"/>
  <c r="L4829" i="1"/>
  <c r="N4829" i="1"/>
  <c r="L4830" i="1"/>
  <c r="N4830" i="1"/>
  <c r="L4831" i="1"/>
  <c r="N4831" i="1"/>
  <c r="L4832" i="1"/>
  <c r="N4832" i="1"/>
  <c r="L4833" i="1"/>
  <c r="N4833" i="1"/>
  <c r="L4834" i="1"/>
  <c r="N4834" i="1"/>
  <c r="L4835" i="1"/>
  <c r="N4835" i="1"/>
  <c r="L4836" i="1"/>
  <c r="N4836" i="1"/>
  <c r="L4837" i="1"/>
  <c r="N4837" i="1"/>
  <c r="L4838" i="1"/>
  <c r="N4838" i="1"/>
  <c r="L4839" i="1"/>
  <c r="N4839" i="1"/>
  <c r="L4840" i="1"/>
  <c r="N4840" i="1"/>
  <c r="L4841" i="1"/>
  <c r="N4841" i="1"/>
  <c r="L4842" i="1"/>
  <c r="N4842" i="1"/>
  <c r="L4843" i="1"/>
  <c r="N4843" i="1"/>
  <c r="L4844" i="1"/>
  <c r="N4844" i="1"/>
  <c r="L4845" i="1"/>
  <c r="N4845" i="1"/>
  <c r="L4846" i="1"/>
  <c r="N4846" i="1"/>
  <c r="L4847" i="1"/>
  <c r="N4847" i="1"/>
  <c r="L4848" i="1"/>
  <c r="N4848" i="1"/>
  <c r="L4849" i="1"/>
  <c r="N4849" i="1"/>
  <c r="L4850" i="1"/>
  <c r="N4850" i="1"/>
  <c r="L4851" i="1"/>
  <c r="N4851" i="1"/>
  <c r="L4852" i="1"/>
  <c r="N4852" i="1"/>
  <c r="L4853" i="1"/>
  <c r="N4853" i="1"/>
  <c r="L4854" i="1"/>
  <c r="N4854" i="1"/>
  <c r="L4855" i="1"/>
  <c r="N4855" i="1"/>
  <c r="L4856" i="1"/>
  <c r="N4856" i="1"/>
  <c r="L4857" i="1"/>
  <c r="N4857" i="1"/>
  <c r="L4858" i="1"/>
  <c r="N4858" i="1"/>
  <c r="L4859" i="1"/>
  <c r="N4859" i="1"/>
  <c r="L4860" i="1"/>
  <c r="N4860" i="1"/>
  <c r="L4861" i="1"/>
  <c r="N4861" i="1"/>
  <c r="L4862" i="1"/>
  <c r="N4862" i="1"/>
  <c r="L4863" i="1"/>
  <c r="N4863" i="1"/>
  <c r="L4864" i="1"/>
  <c r="N4864" i="1"/>
  <c r="L4865" i="1"/>
  <c r="N4865" i="1"/>
  <c r="L4866" i="1"/>
  <c r="N4866" i="1"/>
  <c r="L4867" i="1"/>
  <c r="N4867" i="1"/>
  <c r="L4868" i="1"/>
  <c r="N4868" i="1"/>
  <c r="L4869" i="1"/>
  <c r="N4869" i="1"/>
  <c r="L4870" i="1"/>
  <c r="N4870" i="1"/>
  <c r="L4871" i="1"/>
  <c r="N4871" i="1"/>
  <c r="L4872" i="1"/>
  <c r="N4872" i="1"/>
  <c r="L4873" i="1"/>
  <c r="N4873" i="1"/>
  <c r="L4874" i="1"/>
  <c r="N4874" i="1"/>
  <c r="L4875" i="1"/>
  <c r="N4875" i="1"/>
  <c r="L4876" i="1"/>
  <c r="N4876" i="1"/>
  <c r="L4877" i="1"/>
  <c r="N4877" i="1"/>
  <c r="L4878" i="1"/>
  <c r="N4878" i="1"/>
  <c r="L4879" i="1"/>
  <c r="N4879" i="1"/>
  <c r="L4880" i="1"/>
  <c r="N4880" i="1"/>
  <c r="L4881" i="1"/>
  <c r="N4881" i="1"/>
  <c r="L4882" i="1"/>
  <c r="N4882" i="1"/>
  <c r="L4883" i="1"/>
  <c r="N4883" i="1"/>
  <c r="L4884" i="1"/>
  <c r="N4884" i="1"/>
  <c r="L4885" i="1"/>
  <c r="N4885" i="1"/>
  <c r="L4886" i="1"/>
  <c r="N4886" i="1"/>
  <c r="L4887" i="1"/>
  <c r="N4887" i="1"/>
  <c r="L4888" i="1"/>
  <c r="N4888" i="1"/>
  <c r="L4889" i="1"/>
  <c r="N4889" i="1"/>
  <c r="L4890" i="1"/>
  <c r="N4890" i="1"/>
  <c r="L4891" i="1"/>
  <c r="N4891" i="1"/>
  <c r="L4892" i="1"/>
  <c r="N4892" i="1"/>
  <c r="L4893" i="1"/>
  <c r="N4893" i="1"/>
  <c r="L4894" i="1"/>
  <c r="N4894" i="1"/>
  <c r="L4895" i="1"/>
  <c r="N4895" i="1"/>
  <c r="L4896" i="1"/>
  <c r="N4896" i="1"/>
  <c r="L4897" i="1"/>
  <c r="N4897" i="1"/>
  <c r="L4898" i="1"/>
  <c r="N4898" i="1"/>
  <c r="L4899" i="1"/>
  <c r="N4899" i="1"/>
  <c r="L4900" i="1"/>
  <c r="N4900" i="1"/>
  <c r="L4901" i="1"/>
  <c r="N4901" i="1"/>
  <c r="L4902" i="1"/>
  <c r="N4902" i="1"/>
  <c r="L4903" i="1"/>
  <c r="N4903" i="1"/>
  <c r="L4904" i="1"/>
  <c r="N4904" i="1"/>
  <c r="L4905" i="1"/>
  <c r="N4905" i="1"/>
  <c r="L4906" i="1"/>
  <c r="N4906" i="1"/>
  <c r="L4907" i="1"/>
  <c r="N4907" i="1"/>
  <c r="L4908" i="1"/>
  <c r="N4908" i="1"/>
  <c r="L4909" i="1"/>
  <c r="N4909" i="1"/>
  <c r="L4910" i="1"/>
  <c r="N4910" i="1"/>
  <c r="L4911" i="1"/>
  <c r="N4911" i="1"/>
  <c r="L4912" i="1"/>
  <c r="N4912" i="1"/>
  <c r="L4913" i="1"/>
  <c r="N4913" i="1"/>
  <c r="L4914" i="1"/>
  <c r="N4914" i="1"/>
  <c r="L4915" i="1"/>
  <c r="N4915" i="1"/>
  <c r="L4916" i="1"/>
  <c r="N4916" i="1"/>
  <c r="L4917" i="1"/>
  <c r="N4917" i="1"/>
  <c r="L4918" i="1"/>
  <c r="N4918" i="1"/>
  <c r="L4919" i="1"/>
  <c r="N4919" i="1"/>
  <c r="L4920" i="1"/>
  <c r="N4920" i="1"/>
  <c r="L4921" i="1"/>
  <c r="N4921" i="1"/>
  <c r="L4922" i="1"/>
  <c r="N4922" i="1"/>
  <c r="L4923" i="1"/>
  <c r="N4923" i="1"/>
  <c r="L4924" i="1"/>
  <c r="N4924" i="1"/>
  <c r="L4925" i="1"/>
  <c r="N4925" i="1"/>
  <c r="L4926" i="1"/>
  <c r="N4926" i="1"/>
  <c r="L4927" i="1"/>
  <c r="N4927" i="1"/>
  <c r="L4928" i="1"/>
  <c r="N4928" i="1"/>
  <c r="L4929" i="1"/>
  <c r="N4929" i="1"/>
  <c r="L4930" i="1"/>
  <c r="N4930" i="1"/>
  <c r="L4931" i="1"/>
  <c r="N4931" i="1"/>
  <c r="L4932" i="1"/>
  <c r="N4932" i="1"/>
  <c r="L4933" i="1"/>
  <c r="N4933" i="1"/>
  <c r="L4934" i="1"/>
  <c r="N4934" i="1"/>
  <c r="L4935" i="1"/>
  <c r="N4935" i="1"/>
  <c r="L4936" i="1"/>
  <c r="N4936" i="1"/>
  <c r="L4937" i="1"/>
  <c r="N4937" i="1"/>
  <c r="L4938" i="1"/>
  <c r="N4938" i="1"/>
  <c r="L4939" i="1"/>
  <c r="N4939" i="1"/>
  <c r="L4940" i="1"/>
  <c r="N4940" i="1"/>
  <c r="L4941" i="1"/>
  <c r="N4941" i="1"/>
  <c r="L4942" i="1"/>
  <c r="N4942" i="1"/>
  <c r="L4943" i="1"/>
  <c r="N4943" i="1"/>
  <c r="L4944" i="1"/>
  <c r="N4944" i="1"/>
  <c r="L4945" i="1"/>
  <c r="N4945" i="1"/>
  <c r="L4946" i="1"/>
  <c r="N4946" i="1"/>
  <c r="L4947" i="1"/>
  <c r="N4947" i="1"/>
  <c r="L4948" i="1"/>
  <c r="N4948" i="1"/>
  <c r="L4949" i="1"/>
  <c r="N4949" i="1"/>
  <c r="L4950" i="1"/>
  <c r="N4950" i="1"/>
  <c r="L4951" i="1"/>
  <c r="N4951" i="1"/>
  <c r="L4952" i="1"/>
  <c r="N4952" i="1"/>
  <c r="L4953" i="1"/>
  <c r="N4953" i="1"/>
  <c r="L4954" i="1"/>
  <c r="N4954" i="1"/>
  <c r="L4955" i="1"/>
  <c r="N4955" i="1"/>
  <c r="L4956" i="1"/>
  <c r="N4956" i="1"/>
  <c r="L4957" i="1"/>
  <c r="N4957" i="1"/>
  <c r="L4958" i="1"/>
  <c r="N4958" i="1"/>
  <c r="L4959" i="1"/>
  <c r="N4959" i="1"/>
  <c r="L4960" i="1"/>
  <c r="N4960" i="1"/>
  <c r="L4961" i="1"/>
  <c r="N4961" i="1"/>
  <c r="L4962" i="1"/>
  <c r="N4962" i="1"/>
  <c r="L4963" i="1"/>
  <c r="N4963" i="1"/>
  <c r="L4964" i="1"/>
  <c r="N4964" i="1"/>
  <c r="L4965" i="1"/>
  <c r="N4965" i="1"/>
  <c r="L4966" i="1"/>
  <c r="N4966" i="1"/>
  <c r="L4967" i="1"/>
  <c r="N4967" i="1"/>
  <c r="L4968" i="1"/>
  <c r="N4968" i="1"/>
  <c r="L4969" i="1"/>
  <c r="N4969" i="1"/>
  <c r="L4970" i="1"/>
  <c r="N4970" i="1"/>
  <c r="L4971" i="1"/>
  <c r="N4971" i="1"/>
  <c r="L4972" i="1"/>
  <c r="N4972" i="1"/>
  <c r="L4973" i="1"/>
  <c r="N4973" i="1"/>
  <c r="L4974" i="1"/>
  <c r="N4974" i="1"/>
  <c r="L4975" i="1"/>
  <c r="N4975" i="1"/>
  <c r="L4976" i="1"/>
  <c r="N4976" i="1"/>
  <c r="L4977" i="1"/>
  <c r="N4977" i="1"/>
  <c r="L4978" i="1"/>
  <c r="N4978" i="1"/>
  <c r="L4979" i="1"/>
  <c r="N4979" i="1"/>
  <c r="L4980" i="1"/>
  <c r="N4980" i="1"/>
  <c r="L4981" i="1"/>
  <c r="N4981" i="1"/>
  <c r="L4982" i="1"/>
  <c r="N4982" i="1"/>
  <c r="L4983" i="1"/>
  <c r="N4983" i="1"/>
  <c r="L4984" i="1"/>
  <c r="N4984" i="1"/>
  <c r="L4985" i="1"/>
  <c r="N4985" i="1"/>
  <c r="L4986" i="1"/>
  <c r="N4986" i="1"/>
  <c r="L4987" i="1"/>
  <c r="N4987" i="1"/>
  <c r="L4988" i="1"/>
  <c r="N4988" i="1"/>
  <c r="L4989" i="1"/>
  <c r="N4989" i="1"/>
  <c r="L4990" i="1"/>
  <c r="N4990" i="1"/>
  <c r="L4991" i="1"/>
  <c r="N4991" i="1"/>
  <c r="L4992" i="1"/>
  <c r="N4992" i="1"/>
  <c r="L4993" i="1"/>
  <c r="N4993" i="1"/>
  <c r="L4994" i="1"/>
  <c r="N4994" i="1"/>
  <c r="L4995" i="1"/>
  <c r="N4995" i="1"/>
  <c r="L4996" i="1"/>
  <c r="N4996" i="1"/>
  <c r="L4997" i="1"/>
  <c r="N4997" i="1"/>
  <c r="L4998" i="1"/>
  <c r="N4998" i="1"/>
  <c r="L4999" i="1"/>
  <c r="N4999" i="1"/>
  <c r="L5000" i="1"/>
  <c r="N5000" i="1"/>
  <c r="L5001" i="1"/>
  <c r="N5001" i="1"/>
  <c r="L5002" i="1"/>
  <c r="N5002" i="1"/>
  <c r="L5003" i="1"/>
  <c r="N5003" i="1"/>
  <c r="L5004" i="1"/>
  <c r="N5004" i="1"/>
  <c r="L5005" i="1"/>
  <c r="N5005" i="1"/>
  <c r="L5006" i="1"/>
  <c r="N5006" i="1"/>
  <c r="L5007" i="1"/>
  <c r="N5007" i="1"/>
  <c r="L5008" i="1"/>
  <c r="N5008" i="1"/>
  <c r="L5009" i="1"/>
  <c r="N5009" i="1"/>
  <c r="L5010" i="1"/>
  <c r="N5010" i="1"/>
  <c r="L5011" i="1"/>
  <c r="N5011" i="1"/>
  <c r="L5012" i="1"/>
  <c r="N5012" i="1"/>
  <c r="L5013" i="1"/>
  <c r="N5013" i="1"/>
  <c r="L5014" i="1"/>
  <c r="N5014" i="1"/>
  <c r="L5015" i="1"/>
  <c r="N5015" i="1"/>
  <c r="L5016" i="1"/>
  <c r="N5016" i="1"/>
  <c r="L5017" i="1"/>
  <c r="N5017" i="1"/>
  <c r="L5018" i="1"/>
  <c r="N5018" i="1"/>
  <c r="L5019" i="1"/>
  <c r="N5019" i="1"/>
  <c r="L5020" i="1"/>
  <c r="N5020" i="1"/>
  <c r="L5021" i="1"/>
  <c r="N5021" i="1"/>
  <c r="L5022" i="1"/>
  <c r="N5022" i="1"/>
  <c r="L5023" i="1"/>
  <c r="N5023" i="1"/>
  <c r="L5024" i="1"/>
  <c r="N5024" i="1"/>
  <c r="L5025" i="1"/>
  <c r="N5025" i="1"/>
  <c r="L5026" i="1"/>
  <c r="N5026" i="1"/>
  <c r="L5027" i="1"/>
  <c r="N5027" i="1"/>
  <c r="L5028" i="1"/>
  <c r="N5028" i="1"/>
  <c r="L5029" i="1"/>
  <c r="N5029" i="1"/>
  <c r="L5030" i="1"/>
  <c r="N5030" i="1"/>
  <c r="L5031" i="1"/>
  <c r="N5031" i="1"/>
  <c r="L5032" i="1"/>
  <c r="N5032" i="1"/>
  <c r="L5033" i="1"/>
  <c r="N5033" i="1"/>
  <c r="L5034" i="1"/>
  <c r="N5034" i="1"/>
  <c r="L5035" i="1"/>
  <c r="N5035" i="1"/>
  <c r="L5036" i="1"/>
  <c r="N5036" i="1"/>
  <c r="L5037" i="1"/>
  <c r="N5037" i="1"/>
  <c r="L5038" i="1"/>
  <c r="N5038" i="1"/>
  <c r="L5039" i="1"/>
  <c r="N5039" i="1"/>
  <c r="L5040" i="1"/>
  <c r="N5040" i="1"/>
  <c r="L5041" i="1"/>
  <c r="N5041" i="1"/>
  <c r="L5042" i="1"/>
  <c r="N5042" i="1"/>
  <c r="L5043" i="1"/>
  <c r="N5043" i="1"/>
  <c r="L5044" i="1"/>
  <c r="N5044" i="1"/>
  <c r="L5045" i="1"/>
  <c r="N5045" i="1"/>
  <c r="L5046" i="1"/>
  <c r="N5046" i="1"/>
  <c r="L5047" i="1"/>
  <c r="N5047" i="1"/>
  <c r="L5048" i="1"/>
  <c r="N5048" i="1"/>
  <c r="L5049" i="1"/>
  <c r="N5049" i="1"/>
  <c r="L5050" i="1"/>
  <c r="N5050" i="1"/>
  <c r="L5051" i="1"/>
  <c r="N5051" i="1"/>
  <c r="L5052" i="1"/>
  <c r="N5052" i="1"/>
  <c r="L5053" i="1"/>
  <c r="N5053" i="1"/>
  <c r="L5054" i="1"/>
  <c r="N5054" i="1"/>
  <c r="L5055" i="1"/>
  <c r="N5055" i="1"/>
  <c r="L5056" i="1"/>
  <c r="N5056" i="1"/>
  <c r="L5057" i="1"/>
  <c r="N5057" i="1"/>
  <c r="L5058" i="1"/>
  <c r="N5058" i="1"/>
  <c r="L5059" i="1"/>
  <c r="N5059" i="1"/>
  <c r="L5060" i="1"/>
  <c r="N5060" i="1"/>
  <c r="L5061" i="1"/>
  <c r="N5061" i="1"/>
  <c r="L5062" i="1"/>
  <c r="N5062" i="1"/>
  <c r="L5063" i="1"/>
  <c r="N5063" i="1"/>
  <c r="L5064" i="1"/>
  <c r="N5064" i="1"/>
  <c r="L5065" i="1"/>
  <c r="N5065" i="1"/>
  <c r="L5066" i="1"/>
  <c r="N5066" i="1"/>
  <c r="L5067" i="1"/>
  <c r="N5067" i="1"/>
  <c r="L5068" i="1"/>
  <c r="N5068" i="1"/>
  <c r="L5069" i="1"/>
  <c r="N5069" i="1"/>
  <c r="L5070" i="1"/>
  <c r="N5070" i="1"/>
  <c r="L5071" i="1"/>
  <c r="N5071" i="1"/>
  <c r="L5072" i="1"/>
  <c r="N5072" i="1"/>
  <c r="L5073" i="1"/>
  <c r="N5073" i="1"/>
  <c r="L5074" i="1"/>
  <c r="N5074" i="1"/>
  <c r="L5075" i="1"/>
  <c r="N5075" i="1"/>
  <c r="L5076" i="1"/>
  <c r="N5076" i="1"/>
  <c r="L5077" i="1"/>
  <c r="N5077" i="1"/>
  <c r="L5078" i="1"/>
  <c r="N5078" i="1"/>
  <c r="L5079" i="1"/>
  <c r="N5079" i="1"/>
  <c r="L5080" i="1"/>
  <c r="N5080" i="1"/>
  <c r="L5081" i="1"/>
  <c r="N5081" i="1"/>
  <c r="L5082" i="1"/>
  <c r="N5082" i="1"/>
  <c r="L5083" i="1"/>
  <c r="N5083" i="1"/>
  <c r="L5084" i="1"/>
  <c r="N5084" i="1"/>
  <c r="L5085" i="1"/>
  <c r="N5085" i="1"/>
  <c r="L5086" i="1"/>
  <c r="N5086" i="1"/>
  <c r="L5087" i="1"/>
  <c r="N5087" i="1"/>
  <c r="L5088" i="1"/>
  <c r="N5088" i="1"/>
  <c r="L5089" i="1"/>
  <c r="N5089" i="1"/>
  <c r="L5090" i="1"/>
  <c r="N5090" i="1"/>
  <c r="L5091" i="1"/>
  <c r="N5091" i="1"/>
  <c r="L5092" i="1"/>
  <c r="N5092" i="1"/>
  <c r="L5093" i="1"/>
  <c r="N5093" i="1"/>
  <c r="L5094" i="1"/>
  <c r="N5094" i="1"/>
  <c r="L5095" i="1"/>
  <c r="N5095" i="1"/>
  <c r="L5096" i="1"/>
  <c r="N5096" i="1"/>
  <c r="L5097" i="1"/>
  <c r="N5097" i="1"/>
  <c r="L5098" i="1"/>
  <c r="N5098" i="1"/>
  <c r="L5099" i="1"/>
  <c r="N5099" i="1"/>
  <c r="L5100" i="1"/>
  <c r="N5100" i="1"/>
  <c r="L5101" i="1"/>
  <c r="N5101" i="1"/>
  <c r="L5102" i="1"/>
  <c r="N5102" i="1"/>
  <c r="L5103" i="1"/>
  <c r="N5103" i="1"/>
  <c r="L5104" i="1"/>
  <c r="N5104" i="1"/>
  <c r="L5105" i="1"/>
  <c r="N5105" i="1"/>
  <c r="L5106" i="1"/>
  <c r="N5106" i="1"/>
  <c r="L5107" i="1"/>
  <c r="N5107" i="1"/>
  <c r="L5108" i="1"/>
  <c r="N5108" i="1"/>
  <c r="L5109" i="1"/>
  <c r="N5109" i="1"/>
  <c r="L5110" i="1"/>
  <c r="N5110" i="1"/>
  <c r="L5111" i="1"/>
  <c r="N5111" i="1"/>
  <c r="L5112" i="1"/>
  <c r="N5112" i="1"/>
  <c r="L5113" i="1"/>
  <c r="N5113" i="1"/>
  <c r="L5114" i="1"/>
  <c r="N5114" i="1"/>
  <c r="L5115" i="1"/>
  <c r="N5115" i="1"/>
  <c r="L5116" i="1"/>
  <c r="N5116" i="1"/>
  <c r="L5117" i="1"/>
  <c r="N5117" i="1"/>
  <c r="L5118" i="1"/>
  <c r="N5118" i="1"/>
  <c r="L5119" i="1"/>
  <c r="N5119" i="1"/>
  <c r="L5120" i="1"/>
  <c r="N5120" i="1"/>
  <c r="L5121" i="1"/>
  <c r="N5121" i="1"/>
  <c r="L5122" i="1"/>
  <c r="N5122" i="1"/>
  <c r="L5123" i="1"/>
  <c r="N5123" i="1"/>
  <c r="L5124" i="1"/>
  <c r="N5124" i="1"/>
  <c r="L5125" i="1"/>
  <c r="N5125" i="1"/>
  <c r="L5126" i="1"/>
  <c r="N5126" i="1"/>
  <c r="L5127" i="1"/>
  <c r="N5127" i="1"/>
  <c r="L5128" i="1"/>
  <c r="N5128" i="1"/>
  <c r="L5129" i="1"/>
  <c r="N5129" i="1"/>
  <c r="L5130" i="1"/>
  <c r="N5130" i="1"/>
  <c r="L5131" i="1"/>
  <c r="N5131" i="1"/>
  <c r="L5132" i="1"/>
  <c r="N5132" i="1"/>
  <c r="L5133" i="1"/>
  <c r="N5133" i="1"/>
  <c r="L5134" i="1"/>
  <c r="N5134" i="1"/>
  <c r="L5135" i="1"/>
  <c r="N5135" i="1"/>
  <c r="L5136" i="1"/>
  <c r="N5136" i="1"/>
  <c r="L5137" i="1"/>
  <c r="N5137" i="1"/>
  <c r="L5138" i="1"/>
  <c r="N5138" i="1"/>
  <c r="L5139" i="1"/>
  <c r="N5139" i="1"/>
  <c r="L5140" i="1"/>
  <c r="N5140" i="1"/>
  <c r="L5141" i="1"/>
  <c r="N5141" i="1"/>
  <c r="L5142" i="1"/>
  <c r="N5142" i="1"/>
  <c r="L5143" i="1"/>
  <c r="N5143" i="1"/>
  <c r="L5144" i="1"/>
  <c r="N5144" i="1"/>
  <c r="L5145" i="1"/>
  <c r="N5145" i="1"/>
  <c r="L5146" i="1"/>
  <c r="N5146" i="1"/>
  <c r="L5147" i="1"/>
  <c r="N5147" i="1"/>
  <c r="L5148" i="1"/>
  <c r="N5148" i="1"/>
  <c r="L5149" i="1"/>
  <c r="N5149" i="1"/>
  <c r="L5150" i="1"/>
  <c r="N5150" i="1"/>
  <c r="L5151" i="1"/>
  <c r="N5151" i="1"/>
  <c r="L5152" i="1"/>
  <c r="N5152" i="1"/>
  <c r="L5153" i="1"/>
  <c r="N5153" i="1"/>
  <c r="L5154" i="1"/>
  <c r="N5154" i="1"/>
  <c r="L5155" i="1"/>
  <c r="N5155" i="1"/>
  <c r="L5156" i="1"/>
  <c r="N5156" i="1"/>
  <c r="L5157" i="1"/>
  <c r="N5157" i="1"/>
  <c r="L5158" i="1"/>
  <c r="N5158" i="1"/>
  <c r="L5159" i="1"/>
  <c r="N5159" i="1"/>
  <c r="L5160" i="1"/>
  <c r="N5160" i="1"/>
  <c r="L5161" i="1"/>
  <c r="N5161" i="1"/>
  <c r="L5162" i="1"/>
  <c r="N5162" i="1"/>
  <c r="L5163" i="1"/>
  <c r="N5163" i="1"/>
  <c r="L5164" i="1"/>
  <c r="N5164" i="1"/>
  <c r="L5165" i="1"/>
  <c r="N5165" i="1"/>
  <c r="L5166" i="1"/>
  <c r="N5166" i="1"/>
  <c r="L5167" i="1"/>
  <c r="N5167" i="1"/>
  <c r="L5168" i="1"/>
  <c r="N5168" i="1"/>
  <c r="L5169" i="1"/>
  <c r="N5169" i="1"/>
  <c r="L5170" i="1"/>
  <c r="N5170" i="1"/>
  <c r="L5171" i="1"/>
  <c r="N5171" i="1"/>
  <c r="L5172" i="1"/>
  <c r="N5172" i="1"/>
  <c r="L5173" i="1"/>
  <c r="N5173" i="1"/>
  <c r="L5174" i="1"/>
  <c r="N5174" i="1"/>
  <c r="L5175" i="1"/>
  <c r="N5175" i="1"/>
  <c r="L5176" i="1"/>
  <c r="N5176" i="1"/>
  <c r="L5177" i="1"/>
  <c r="N5177" i="1"/>
  <c r="L5178" i="1"/>
  <c r="N5178" i="1"/>
  <c r="L5179" i="1"/>
  <c r="N5179" i="1"/>
  <c r="L5180" i="1"/>
  <c r="N5180" i="1"/>
  <c r="L5181" i="1"/>
  <c r="N5181" i="1"/>
  <c r="L5182" i="1"/>
  <c r="N5182" i="1"/>
  <c r="L5183" i="1"/>
  <c r="N5183" i="1"/>
  <c r="L5184" i="1"/>
  <c r="N5184" i="1"/>
  <c r="L5185" i="1"/>
  <c r="N5185" i="1"/>
  <c r="L5186" i="1"/>
  <c r="N5186" i="1"/>
  <c r="L5187" i="1"/>
  <c r="N5187" i="1"/>
  <c r="L5188" i="1"/>
  <c r="N5188" i="1"/>
  <c r="L5189" i="1"/>
  <c r="N5189" i="1"/>
  <c r="L5190" i="1"/>
  <c r="N5190" i="1"/>
  <c r="L5191" i="1"/>
  <c r="N5191" i="1"/>
  <c r="L5192" i="1"/>
  <c r="N5192" i="1"/>
  <c r="L5193" i="1"/>
  <c r="N5193" i="1"/>
  <c r="L5194" i="1"/>
  <c r="N5194" i="1"/>
  <c r="L5195" i="1"/>
  <c r="N5195" i="1"/>
  <c r="L5196" i="1"/>
  <c r="N5196" i="1"/>
  <c r="L5197" i="1"/>
  <c r="N5197" i="1"/>
  <c r="L5198" i="1"/>
  <c r="N5198" i="1"/>
  <c r="L5199" i="1"/>
  <c r="N5199" i="1"/>
  <c r="L5200" i="1"/>
  <c r="N5200" i="1"/>
  <c r="L5201" i="1"/>
  <c r="N5201" i="1"/>
  <c r="L5202" i="1"/>
  <c r="N5202" i="1"/>
  <c r="L5203" i="1"/>
  <c r="N5203" i="1"/>
  <c r="L5204" i="1"/>
  <c r="N5204" i="1"/>
  <c r="L5205" i="1"/>
  <c r="N5205" i="1"/>
  <c r="L5206" i="1"/>
  <c r="N5206" i="1"/>
  <c r="L5207" i="1"/>
  <c r="N5207" i="1"/>
  <c r="L5208" i="1"/>
  <c r="N5208" i="1"/>
  <c r="L5209" i="1"/>
  <c r="N5209" i="1"/>
  <c r="L5210" i="1"/>
  <c r="N5210" i="1"/>
  <c r="L5211" i="1"/>
  <c r="N5211" i="1"/>
  <c r="L5212" i="1"/>
  <c r="N5212" i="1"/>
  <c r="L5213" i="1"/>
  <c r="N5213" i="1"/>
  <c r="L5214" i="1"/>
  <c r="N5214" i="1"/>
  <c r="L5215" i="1"/>
  <c r="N5215" i="1"/>
  <c r="L5216" i="1"/>
  <c r="N5216" i="1"/>
  <c r="L5217" i="1"/>
  <c r="N5217" i="1"/>
  <c r="L5218" i="1"/>
  <c r="N5218" i="1"/>
  <c r="L5219" i="1"/>
  <c r="N5219" i="1"/>
  <c r="L5220" i="1"/>
  <c r="N5220" i="1"/>
  <c r="L5221" i="1"/>
  <c r="N5221" i="1"/>
  <c r="L5222" i="1"/>
  <c r="N5222" i="1"/>
  <c r="L5223" i="1"/>
  <c r="N5223" i="1"/>
  <c r="L5224" i="1"/>
  <c r="N5224" i="1"/>
  <c r="L5225" i="1"/>
  <c r="N5225" i="1"/>
  <c r="L5226" i="1"/>
  <c r="N5226" i="1"/>
  <c r="L5227" i="1"/>
  <c r="N5227" i="1"/>
  <c r="L5228" i="1"/>
  <c r="N5228" i="1"/>
  <c r="L5229" i="1"/>
  <c r="N5229" i="1"/>
  <c r="L5230" i="1"/>
  <c r="N5230" i="1"/>
  <c r="L5231" i="1"/>
  <c r="N5231" i="1"/>
  <c r="L5232" i="1"/>
  <c r="N5232" i="1"/>
  <c r="L5233" i="1"/>
  <c r="N5233" i="1"/>
  <c r="L5234" i="1"/>
  <c r="N5234" i="1"/>
  <c r="L5235" i="1"/>
  <c r="N5235" i="1"/>
  <c r="L5236" i="1"/>
  <c r="N5236" i="1"/>
  <c r="L5237" i="1"/>
  <c r="N5237" i="1"/>
  <c r="L5238" i="1"/>
  <c r="N5238" i="1"/>
  <c r="L5239" i="1"/>
  <c r="N5239" i="1"/>
  <c r="L5240" i="1"/>
  <c r="N5240" i="1"/>
  <c r="L5241" i="1"/>
  <c r="N5241" i="1"/>
  <c r="L5242" i="1"/>
  <c r="N5242" i="1"/>
  <c r="L5243" i="1"/>
  <c r="N5243" i="1"/>
  <c r="L5244" i="1"/>
  <c r="N5244" i="1"/>
  <c r="L5245" i="1"/>
  <c r="N5245" i="1"/>
  <c r="L5246" i="1"/>
  <c r="N5246" i="1"/>
  <c r="L5247" i="1"/>
  <c r="N5247" i="1"/>
  <c r="L5248" i="1"/>
  <c r="N5248" i="1"/>
  <c r="L5249" i="1"/>
  <c r="N5249" i="1"/>
  <c r="L5250" i="1"/>
  <c r="N5250" i="1"/>
  <c r="L5251" i="1"/>
  <c r="N5251" i="1"/>
  <c r="L5252" i="1"/>
  <c r="N5252" i="1"/>
  <c r="L5253" i="1"/>
  <c r="N5253" i="1"/>
  <c r="L5254" i="1"/>
  <c r="N5254" i="1"/>
  <c r="L5255" i="1"/>
  <c r="N5255" i="1"/>
  <c r="L5256" i="1"/>
  <c r="N5256" i="1"/>
  <c r="L5257" i="1"/>
  <c r="N5257" i="1"/>
  <c r="L5258" i="1"/>
  <c r="N5258" i="1"/>
  <c r="L5259" i="1"/>
  <c r="N5259" i="1"/>
  <c r="L5260" i="1"/>
  <c r="N5260" i="1"/>
  <c r="L5261" i="1"/>
  <c r="N5261" i="1"/>
  <c r="L5262" i="1"/>
  <c r="N5262" i="1"/>
  <c r="L5263" i="1"/>
  <c r="N5263" i="1"/>
  <c r="L5264" i="1"/>
  <c r="N5264" i="1"/>
  <c r="L5265" i="1"/>
  <c r="N5265" i="1"/>
  <c r="L5266" i="1"/>
  <c r="N5266" i="1"/>
  <c r="L5267" i="1"/>
  <c r="N5267" i="1"/>
  <c r="L5268" i="1"/>
  <c r="N5268" i="1"/>
  <c r="L5269" i="1"/>
  <c r="N5269" i="1"/>
  <c r="L5270" i="1"/>
  <c r="N5270" i="1"/>
  <c r="L5271" i="1"/>
  <c r="N5271" i="1"/>
  <c r="L5272" i="1"/>
  <c r="N5272" i="1"/>
  <c r="L5273" i="1"/>
  <c r="N5273" i="1"/>
  <c r="L5274" i="1"/>
  <c r="N5274" i="1"/>
  <c r="L5275" i="1"/>
  <c r="N5275" i="1"/>
  <c r="L5276" i="1"/>
  <c r="N5276" i="1"/>
  <c r="L5277" i="1"/>
  <c r="N5277" i="1"/>
  <c r="L5278" i="1"/>
  <c r="N5278" i="1"/>
  <c r="L5279" i="1"/>
  <c r="N5279" i="1"/>
  <c r="L5280" i="1"/>
  <c r="N5280" i="1"/>
  <c r="L5281" i="1"/>
  <c r="N5281" i="1"/>
  <c r="L5282" i="1"/>
  <c r="N5282" i="1"/>
  <c r="L5283" i="1"/>
  <c r="N5283" i="1"/>
  <c r="L5284" i="1"/>
  <c r="N5284" i="1"/>
  <c r="L5285" i="1"/>
  <c r="N5285" i="1"/>
  <c r="L5286" i="1"/>
  <c r="N5286" i="1"/>
  <c r="L5287" i="1"/>
  <c r="N5287" i="1"/>
  <c r="L5288" i="1"/>
  <c r="N5288" i="1"/>
  <c r="L5289" i="1"/>
  <c r="N5289" i="1"/>
  <c r="L5290" i="1"/>
  <c r="N5290" i="1"/>
  <c r="L5291" i="1"/>
  <c r="N5291" i="1"/>
  <c r="L5292" i="1"/>
  <c r="N5292" i="1"/>
  <c r="L5293" i="1"/>
  <c r="N5293" i="1"/>
  <c r="L5294" i="1"/>
  <c r="N5294" i="1"/>
  <c r="L5295" i="1"/>
  <c r="N5295" i="1"/>
  <c r="L5296" i="1"/>
  <c r="N5296" i="1"/>
  <c r="L5297" i="1"/>
  <c r="N5297" i="1"/>
  <c r="L5298" i="1"/>
  <c r="N5298" i="1"/>
  <c r="L5299" i="1"/>
  <c r="N5299" i="1"/>
  <c r="L5300" i="1"/>
  <c r="N5300" i="1"/>
  <c r="L5301" i="1"/>
  <c r="N5301" i="1"/>
  <c r="L5302" i="1"/>
  <c r="N5302" i="1"/>
  <c r="L5303" i="1"/>
  <c r="N5303" i="1"/>
  <c r="L5304" i="1"/>
  <c r="N5304" i="1"/>
  <c r="L5305" i="1"/>
  <c r="N5305" i="1"/>
  <c r="L5306" i="1"/>
  <c r="N5306" i="1"/>
  <c r="L5307" i="1"/>
  <c r="N5307" i="1"/>
  <c r="L5308" i="1"/>
  <c r="N5308" i="1"/>
  <c r="L5309" i="1"/>
  <c r="N5309" i="1"/>
  <c r="L5310" i="1"/>
  <c r="N5310" i="1"/>
  <c r="L5311" i="1"/>
  <c r="N5311" i="1"/>
  <c r="L5312" i="1"/>
  <c r="N5312" i="1"/>
  <c r="L5313" i="1"/>
  <c r="N5313" i="1"/>
  <c r="L5314" i="1"/>
  <c r="N5314" i="1"/>
  <c r="L5315" i="1"/>
  <c r="N5315" i="1"/>
  <c r="L5316" i="1"/>
  <c r="N5316" i="1"/>
  <c r="L5317" i="1"/>
  <c r="N5317" i="1"/>
  <c r="L5318" i="1"/>
  <c r="N5318" i="1"/>
  <c r="L5319" i="1"/>
  <c r="N5319" i="1"/>
  <c r="L5320" i="1"/>
  <c r="N5320" i="1"/>
  <c r="L5321" i="1"/>
  <c r="N5321" i="1"/>
  <c r="L5322" i="1"/>
  <c r="N5322" i="1"/>
  <c r="L5323" i="1"/>
  <c r="N5323" i="1"/>
  <c r="L5324" i="1"/>
  <c r="N5324" i="1"/>
  <c r="L5325" i="1"/>
  <c r="N5325" i="1"/>
  <c r="L5326" i="1"/>
  <c r="N5326" i="1"/>
  <c r="L5327" i="1"/>
  <c r="N5327" i="1"/>
  <c r="L5328" i="1"/>
  <c r="N5328" i="1"/>
  <c r="L5329" i="1"/>
  <c r="N5329" i="1"/>
  <c r="L5330" i="1"/>
  <c r="N5330" i="1"/>
  <c r="L5331" i="1"/>
  <c r="N5331" i="1"/>
  <c r="L5332" i="1"/>
  <c r="N5332" i="1"/>
  <c r="L5333" i="1"/>
  <c r="N5333" i="1"/>
  <c r="L5334" i="1"/>
  <c r="N5334" i="1"/>
  <c r="L5335" i="1"/>
  <c r="N5335" i="1"/>
  <c r="L5336" i="1"/>
  <c r="N5336" i="1"/>
  <c r="L5337" i="1"/>
  <c r="N5337" i="1"/>
  <c r="L5338" i="1"/>
  <c r="N5338" i="1"/>
  <c r="L5339" i="1"/>
  <c r="N5339" i="1"/>
  <c r="L5340" i="1"/>
  <c r="N5340" i="1"/>
  <c r="L5341" i="1"/>
  <c r="N5341" i="1"/>
  <c r="L5342" i="1"/>
  <c r="N5342" i="1"/>
  <c r="L5343" i="1"/>
  <c r="N5343" i="1"/>
  <c r="L5344" i="1"/>
  <c r="N5344" i="1"/>
  <c r="L5345" i="1"/>
  <c r="N5345" i="1"/>
  <c r="L5346" i="1"/>
  <c r="N5346" i="1"/>
  <c r="L5347" i="1"/>
  <c r="N5347" i="1"/>
  <c r="L5348" i="1"/>
  <c r="N5348" i="1"/>
  <c r="L5349" i="1"/>
  <c r="N5349" i="1"/>
  <c r="L5350" i="1"/>
  <c r="N5350" i="1"/>
  <c r="L5351" i="1"/>
  <c r="N5351" i="1"/>
  <c r="L5352" i="1"/>
  <c r="N5352" i="1"/>
  <c r="L5353" i="1"/>
  <c r="N5353" i="1"/>
  <c r="L5354" i="1"/>
  <c r="N5354" i="1"/>
  <c r="L5355" i="1"/>
  <c r="N5355" i="1"/>
  <c r="L5356" i="1"/>
  <c r="N5356" i="1"/>
  <c r="L5357" i="1"/>
  <c r="N5357" i="1"/>
  <c r="L5358" i="1"/>
  <c r="N5358" i="1"/>
  <c r="L5359" i="1"/>
  <c r="N5359" i="1"/>
  <c r="L5360" i="1"/>
  <c r="N5360" i="1"/>
  <c r="L5361" i="1"/>
  <c r="N5361" i="1"/>
  <c r="L5362" i="1"/>
  <c r="N5362" i="1"/>
  <c r="L5363" i="1"/>
  <c r="N5363" i="1"/>
  <c r="L5364" i="1"/>
  <c r="N5364" i="1"/>
  <c r="L5365" i="1"/>
  <c r="N5365" i="1"/>
  <c r="L5366" i="1"/>
  <c r="N5366" i="1"/>
  <c r="L5367" i="1"/>
  <c r="N5367" i="1"/>
  <c r="L5368" i="1"/>
  <c r="N5368" i="1"/>
  <c r="L5369" i="1"/>
  <c r="N5369" i="1"/>
  <c r="L5370" i="1"/>
  <c r="N5370" i="1"/>
  <c r="L5371" i="1"/>
  <c r="N5371" i="1"/>
  <c r="L5372" i="1"/>
  <c r="N5372" i="1"/>
  <c r="L5373" i="1"/>
  <c r="N5373" i="1"/>
  <c r="L5374" i="1"/>
  <c r="N5374" i="1"/>
  <c r="L5375" i="1"/>
  <c r="N5375" i="1"/>
  <c r="L5376" i="1"/>
  <c r="N5376" i="1"/>
  <c r="L5377" i="1"/>
  <c r="N5377" i="1"/>
  <c r="L5378" i="1"/>
  <c r="N5378" i="1"/>
  <c r="L5379" i="1"/>
  <c r="N5379" i="1"/>
  <c r="L5380" i="1"/>
  <c r="N5380" i="1"/>
  <c r="L5381" i="1"/>
  <c r="N5381" i="1"/>
  <c r="L5382" i="1"/>
  <c r="N5382" i="1"/>
  <c r="L5383" i="1"/>
  <c r="N5383" i="1"/>
  <c r="L5384" i="1"/>
  <c r="N5384" i="1"/>
  <c r="L5385" i="1"/>
  <c r="N5385" i="1"/>
  <c r="L5386" i="1"/>
  <c r="N5386" i="1"/>
  <c r="L5387" i="1"/>
  <c r="N5387" i="1"/>
  <c r="L5388" i="1"/>
  <c r="N5388" i="1"/>
  <c r="L5389" i="1"/>
  <c r="N5389" i="1"/>
  <c r="L5390" i="1"/>
  <c r="N5390" i="1"/>
  <c r="L5391" i="1"/>
  <c r="N5391" i="1"/>
  <c r="L5392" i="1"/>
  <c r="N5392" i="1"/>
  <c r="L5393" i="1"/>
  <c r="N5393" i="1"/>
  <c r="L5394" i="1"/>
  <c r="N5394" i="1"/>
  <c r="L5395" i="1"/>
  <c r="N5395" i="1"/>
  <c r="L5396" i="1"/>
  <c r="N5396" i="1"/>
  <c r="L5397" i="1"/>
  <c r="N5397" i="1"/>
  <c r="L5398" i="1"/>
  <c r="N5398" i="1"/>
  <c r="L5399" i="1"/>
  <c r="N5399" i="1"/>
  <c r="L5400" i="1"/>
  <c r="N5400" i="1"/>
  <c r="L5401" i="1"/>
  <c r="N5401" i="1"/>
  <c r="L5402" i="1"/>
  <c r="N5402" i="1"/>
  <c r="L5403" i="1"/>
  <c r="N5403" i="1"/>
  <c r="L5404" i="1"/>
  <c r="N5404" i="1"/>
  <c r="L5405" i="1"/>
  <c r="N5405" i="1"/>
  <c r="L5406" i="1"/>
  <c r="N5406" i="1"/>
  <c r="L5407" i="1"/>
  <c r="N5407" i="1"/>
  <c r="L5408" i="1"/>
  <c r="N5408" i="1"/>
  <c r="L5409" i="1"/>
  <c r="N5409" i="1"/>
  <c r="L5410" i="1"/>
  <c r="N5410" i="1"/>
  <c r="L5411" i="1"/>
  <c r="N5411" i="1"/>
  <c r="L5412" i="1"/>
  <c r="N5412" i="1"/>
  <c r="L5413" i="1"/>
  <c r="N5413" i="1"/>
  <c r="L5414" i="1"/>
  <c r="N5414" i="1"/>
  <c r="L5415" i="1"/>
  <c r="N5415" i="1"/>
  <c r="L5416" i="1"/>
  <c r="N5416" i="1"/>
  <c r="L5417" i="1"/>
  <c r="N5417" i="1"/>
  <c r="L5418" i="1"/>
  <c r="N5418" i="1"/>
  <c r="L5419" i="1"/>
  <c r="N5419" i="1"/>
  <c r="L5420" i="1"/>
  <c r="N5420" i="1"/>
  <c r="L5421" i="1"/>
  <c r="N5421" i="1"/>
  <c r="L5422" i="1"/>
  <c r="N5422" i="1"/>
  <c r="L5423" i="1"/>
  <c r="N5423" i="1"/>
  <c r="L5424" i="1"/>
  <c r="N5424" i="1"/>
  <c r="L5425" i="1"/>
  <c r="N5425" i="1"/>
  <c r="L5426" i="1"/>
  <c r="N5426" i="1"/>
  <c r="L5427" i="1"/>
  <c r="N5427" i="1"/>
  <c r="L5428" i="1"/>
  <c r="N5428" i="1"/>
  <c r="L5429" i="1"/>
  <c r="N5429" i="1"/>
  <c r="L5430" i="1"/>
  <c r="N5430" i="1"/>
  <c r="L5431" i="1"/>
  <c r="N5431" i="1"/>
  <c r="L5432" i="1"/>
  <c r="N5432" i="1"/>
  <c r="L5433" i="1"/>
  <c r="N5433" i="1"/>
  <c r="L5434" i="1"/>
  <c r="N5434" i="1"/>
  <c r="L5435" i="1"/>
  <c r="N5435" i="1"/>
  <c r="L5436" i="1"/>
  <c r="N5436" i="1"/>
  <c r="L5437" i="1"/>
  <c r="N5437" i="1"/>
  <c r="L5438" i="1"/>
  <c r="N5438" i="1"/>
  <c r="L5439" i="1"/>
  <c r="N5439" i="1"/>
  <c r="L5440" i="1"/>
  <c r="N5440" i="1"/>
  <c r="L5441" i="1"/>
  <c r="N5441" i="1"/>
  <c r="L5442" i="1"/>
  <c r="N5442" i="1"/>
  <c r="L5443" i="1"/>
  <c r="N5443" i="1"/>
  <c r="L5444" i="1"/>
  <c r="N5444" i="1"/>
  <c r="L5445" i="1"/>
  <c r="N5445" i="1"/>
  <c r="L5446" i="1"/>
  <c r="N5446" i="1"/>
  <c r="L5447" i="1"/>
  <c r="N5447" i="1"/>
  <c r="L5448" i="1"/>
  <c r="N5448" i="1"/>
  <c r="L5449" i="1"/>
  <c r="N5449" i="1"/>
  <c r="L5450" i="1"/>
  <c r="N5450" i="1"/>
  <c r="L5451" i="1"/>
  <c r="N5451" i="1"/>
  <c r="L5452" i="1"/>
  <c r="N5452" i="1"/>
  <c r="L5453" i="1"/>
  <c r="N5453" i="1"/>
  <c r="L5454" i="1"/>
  <c r="N5454" i="1"/>
  <c r="L5455" i="1"/>
  <c r="N5455" i="1"/>
  <c r="L5456" i="1"/>
  <c r="N5456" i="1"/>
  <c r="L5457" i="1"/>
  <c r="N5457" i="1"/>
  <c r="L5458" i="1"/>
  <c r="N5458" i="1"/>
  <c r="L5459" i="1"/>
  <c r="N5459" i="1"/>
  <c r="L5460" i="1"/>
  <c r="N5460" i="1"/>
  <c r="L5461" i="1"/>
  <c r="N5461" i="1"/>
  <c r="L5462" i="1"/>
  <c r="N5462" i="1"/>
  <c r="L5463" i="1"/>
  <c r="N5463" i="1"/>
  <c r="L5464" i="1"/>
  <c r="N5464" i="1"/>
  <c r="L5465" i="1"/>
  <c r="N5465" i="1"/>
  <c r="L5466" i="1"/>
  <c r="N5466" i="1"/>
  <c r="L5467" i="1"/>
  <c r="N5467" i="1"/>
  <c r="L5468" i="1"/>
  <c r="N5468" i="1"/>
  <c r="L5469" i="1"/>
  <c r="N5469" i="1"/>
  <c r="L5470" i="1"/>
  <c r="N5470" i="1"/>
  <c r="L5471" i="1"/>
  <c r="N5471" i="1"/>
  <c r="L5472" i="1"/>
  <c r="N5472" i="1"/>
  <c r="L5473" i="1"/>
  <c r="N5473" i="1"/>
  <c r="L5474" i="1"/>
  <c r="N5474" i="1"/>
  <c r="L5475" i="1"/>
  <c r="N5475" i="1"/>
  <c r="L5476" i="1"/>
  <c r="N5476" i="1"/>
  <c r="L5477" i="1"/>
  <c r="N5477" i="1"/>
  <c r="L5478" i="1"/>
  <c r="N5478" i="1"/>
  <c r="L5479" i="1"/>
  <c r="N5479" i="1"/>
  <c r="L5480" i="1"/>
  <c r="N5480" i="1"/>
  <c r="L5481" i="1"/>
  <c r="N5481" i="1"/>
  <c r="L5482" i="1"/>
  <c r="N5482" i="1"/>
  <c r="L5483" i="1"/>
  <c r="N5483" i="1"/>
  <c r="M3" i="1"/>
  <c r="N3" i="1"/>
  <c r="AM83" i="1"/>
  <c r="AO83" i="1"/>
  <c r="AM82" i="1"/>
  <c r="AO82" i="1"/>
  <c r="AM81" i="1"/>
  <c r="AO81" i="1"/>
  <c r="AM80" i="1"/>
  <c r="AO80" i="1"/>
  <c r="AM79" i="1"/>
  <c r="AO79" i="1"/>
  <c r="AM78" i="1"/>
  <c r="AO78" i="1"/>
  <c r="AM77" i="1"/>
  <c r="AO77" i="1"/>
  <c r="AM76" i="1"/>
  <c r="AO76" i="1"/>
  <c r="AM75" i="1"/>
  <c r="AO75" i="1"/>
  <c r="AM74" i="1"/>
  <c r="AO74" i="1"/>
  <c r="AM73" i="1"/>
  <c r="AO73" i="1"/>
  <c r="AM72" i="1"/>
  <c r="AO72" i="1"/>
  <c r="AM71" i="1"/>
  <c r="AO71" i="1"/>
  <c r="AM70" i="1"/>
  <c r="AO70" i="1"/>
  <c r="AM69" i="1"/>
  <c r="AO69" i="1"/>
  <c r="AM68" i="1"/>
  <c r="AO68" i="1"/>
  <c r="AM67" i="1"/>
  <c r="AO67" i="1"/>
  <c r="AM66" i="1"/>
  <c r="AO66" i="1"/>
  <c r="AM65" i="1"/>
  <c r="AO65" i="1"/>
  <c r="AM64" i="1"/>
  <c r="AO64" i="1"/>
  <c r="AM63" i="1"/>
  <c r="AO63" i="1"/>
  <c r="AM62" i="1"/>
  <c r="AO62" i="1"/>
  <c r="AM61" i="1"/>
  <c r="AO61" i="1"/>
  <c r="AM60" i="1"/>
  <c r="AO60" i="1"/>
  <c r="AM59" i="1"/>
  <c r="AO59" i="1"/>
  <c r="AM58" i="1"/>
  <c r="AO58" i="1"/>
  <c r="AM57" i="1"/>
  <c r="AO57" i="1"/>
  <c r="AM56" i="1"/>
  <c r="AO56" i="1"/>
  <c r="AM55" i="1"/>
  <c r="AO55" i="1"/>
  <c r="AM54" i="1"/>
  <c r="AO54" i="1"/>
  <c r="AM53" i="1"/>
  <c r="AO53" i="1"/>
  <c r="AM52" i="1"/>
  <c r="AO52" i="1"/>
  <c r="AM51" i="1"/>
  <c r="AO51" i="1"/>
  <c r="AM50" i="1"/>
  <c r="AO50" i="1"/>
  <c r="AM49" i="1"/>
  <c r="AO49" i="1"/>
  <c r="AM48" i="1"/>
  <c r="AM47" i="1"/>
  <c r="AO47" i="1"/>
  <c r="AM46" i="1"/>
  <c r="AO46" i="1"/>
  <c r="AM45" i="1"/>
  <c r="AO45" i="1"/>
  <c r="AM44" i="1"/>
  <c r="AO44" i="1"/>
  <c r="AM43" i="1"/>
  <c r="AO43" i="1"/>
  <c r="AM42" i="1"/>
  <c r="AO42" i="1"/>
  <c r="AM41" i="1"/>
  <c r="AO41" i="1"/>
  <c r="AM40" i="1"/>
  <c r="AO40" i="1"/>
  <c r="AM39" i="1"/>
  <c r="AO39" i="1"/>
  <c r="AM38" i="1"/>
  <c r="AO38" i="1"/>
  <c r="AM37" i="1"/>
  <c r="AO37" i="1"/>
  <c r="AM36" i="1"/>
  <c r="AO36" i="1"/>
  <c r="AM35" i="1"/>
  <c r="AO35" i="1"/>
  <c r="AM34" i="1"/>
  <c r="AO34" i="1"/>
  <c r="AM33" i="1"/>
  <c r="AO33" i="1"/>
  <c r="AM4" i="1"/>
  <c r="AO4" i="1"/>
  <c r="AM5" i="1"/>
  <c r="AO5" i="1"/>
  <c r="AM6" i="1"/>
  <c r="AO6" i="1"/>
  <c r="AM7" i="1"/>
  <c r="AO7" i="1"/>
  <c r="AM8" i="1"/>
  <c r="AO8" i="1"/>
  <c r="AM9" i="1"/>
  <c r="AO9" i="1"/>
  <c r="AM10" i="1"/>
  <c r="AO10" i="1"/>
  <c r="AM11" i="1"/>
  <c r="AO11" i="1"/>
  <c r="AM12" i="1"/>
  <c r="AO12" i="1"/>
  <c r="AM13" i="1"/>
  <c r="AO13" i="1"/>
  <c r="AM14" i="1"/>
  <c r="AO14" i="1"/>
  <c r="AM15" i="1"/>
  <c r="AO15" i="1"/>
  <c r="AM16" i="1"/>
  <c r="AO16" i="1"/>
  <c r="AM17" i="1"/>
  <c r="AO17" i="1"/>
  <c r="AM18" i="1"/>
  <c r="AO18" i="1"/>
  <c r="AM19" i="1"/>
  <c r="AO19" i="1"/>
  <c r="AM20" i="1"/>
  <c r="AO20" i="1"/>
  <c r="AM21" i="1"/>
  <c r="AO21" i="1"/>
  <c r="AM22" i="1"/>
  <c r="AO22" i="1"/>
  <c r="AM23" i="1"/>
  <c r="AO23" i="1"/>
  <c r="AM24" i="1"/>
  <c r="AO24" i="1"/>
  <c r="AM25" i="1"/>
  <c r="AO25" i="1"/>
  <c r="AM26" i="1"/>
  <c r="AO26" i="1"/>
  <c r="AM27" i="1"/>
  <c r="AO27" i="1"/>
  <c r="AM28" i="1"/>
  <c r="AO28" i="1"/>
  <c r="AM29" i="1"/>
  <c r="AO29" i="1"/>
  <c r="AM30" i="1"/>
  <c r="AO30" i="1"/>
  <c r="AM31" i="1"/>
  <c r="AO31" i="1"/>
  <c r="AM32" i="1"/>
  <c r="AO32" i="1"/>
  <c r="AK84" i="1"/>
  <c r="AM84" i="1"/>
  <c r="X84" i="1"/>
  <c r="AE84" i="1"/>
  <c r="AG84" i="1"/>
  <c r="AA84" i="1"/>
  <c r="AH84" i="1"/>
  <c r="U84" i="1"/>
  <c r="AF84" i="1"/>
  <c r="AO84" i="1"/>
  <c r="AK85" i="1"/>
  <c r="AM85" i="1"/>
  <c r="X85" i="1"/>
  <c r="AE85" i="1"/>
  <c r="AG85" i="1"/>
  <c r="AA85" i="1"/>
  <c r="AH85" i="1"/>
  <c r="U85" i="1"/>
  <c r="AF85" i="1"/>
  <c r="AO85" i="1"/>
  <c r="AK86" i="1"/>
  <c r="AM86" i="1"/>
  <c r="X86" i="1"/>
  <c r="AE86" i="1"/>
  <c r="AG86" i="1"/>
  <c r="AA86" i="1"/>
  <c r="AH86" i="1"/>
  <c r="U86" i="1"/>
  <c r="AF86" i="1"/>
  <c r="AO86" i="1"/>
  <c r="AK87" i="1"/>
  <c r="AM87" i="1"/>
  <c r="X87" i="1"/>
  <c r="AE87" i="1"/>
  <c r="AG87" i="1"/>
  <c r="AA87" i="1"/>
  <c r="AH87" i="1"/>
  <c r="U87" i="1"/>
  <c r="AF87" i="1"/>
  <c r="AO87" i="1"/>
  <c r="AK88" i="1"/>
  <c r="AM88" i="1"/>
  <c r="X88" i="1"/>
  <c r="AE88" i="1"/>
  <c r="AG88" i="1"/>
  <c r="AA88" i="1"/>
  <c r="AH88" i="1"/>
  <c r="U88" i="1"/>
  <c r="AF88" i="1"/>
  <c r="AO88" i="1"/>
  <c r="AK89" i="1"/>
  <c r="AM89" i="1"/>
  <c r="X89" i="1"/>
  <c r="AE89" i="1"/>
  <c r="AG89" i="1"/>
  <c r="AA89" i="1"/>
  <c r="AH89" i="1"/>
  <c r="U89" i="1"/>
  <c r="AF89" i="1"/>
  <c r="AO89" i="1"/>
  <c r="AK90" i="1"/>
  <c r="AM90" i="1"/>
  <c r="X90" i="1"/>
  <c r="AE90" i="1"/>
  <c r="AG90" i="1"/>
  <c r="AA90" i="1"/>
  <c r="AH90" i="1"/>
  <c r="U90" i="1"/>
  <c r="AF90" i="1"/>
  <c r="AO90" i="1"/>
  <c r="AK91" i="1"/>
  <c r="AM91" i="1"/>
  <c r="X91" i="1"/>
  <c r="AE91" i="1"/>
  <c r="AG91" i="1"/>
  <c r="AA91" i="1"/>
  <c r="AH91" i="1"/>
  <c r="U91" i="1"/>
  <c r="AF91" i="1"/>
  <c r="AO91" i="1"/>
  <c r="AK92" i="1"/>
  <c r="AM92" i="1"/>
  <c r="X92" i="1"/>
  <c r="AE92" i="1"/>
  <c r="AG92" i="1"/>
  <c r="AA92" i="1"/>
  <c r="AH92" i="1"/>
  <c r="U92" i="1"/>
  <c r="AF92" i="1"/>
  <c r="AO92" i="1"/>
  <c r="AK93" i="1"/>
  <c r="AM93" i="1"/>
  <c r="X93" i="1"/>
  <c r="AE93" i="1"/>
  <c r="AG93" i="1"/>
  <c r="AA93" i="1"/>
  <c r="AH93" i="1"/>
  <c r="U93" i="1"/>
  <c r="AF93" i="1"/>
  <c r="AO93" i="1"/>
  <c r="AK94" i="1"/>
  <c r="AM94" i="1"/>
  <c r="X94" i="1"/>
  <c r="AE94" i="1"/>
  <c r="AG94" i="1"/>
  <c r="AA94" i="1"/>
  <c r="AH94" i="1"/>
  <c r="U94" i="1"/>
  <c r="AF94" i="1"/>
  <c r="AO94" i="1"/>
  <c r="AK95" i="1"/>
  <c r="AM95" i="1"/>
  <c r="X95" i="1"/>
  <c r="AE95" i="1"/>
  <c r="AG95" i="1"/>
  <c r="AA95" i="1"/>
  <c r="AH95" i="1"/>
  <c r="U95" i="1"/>
  <c r="AF95" i="1"/>
  <c r="AO95" i="1"/>
  <c r="AK96" i="1"/>
  <c r="AM96" i="1"/>
  <c r="X96" i="1"/>
  <c r="AE96" i="1"/>
  <c r="AG96" i="1"/>
  <c r="AA96" i="1"/>
  <c r="AH96" i="1"/>
  <c r="U96" i="1"/>
  <c r="AF96" i="1"/>
  <c r="AO96" i="1"/>
  <c r="AK97" i="1"/>
  <c r="AM97" i="1"/>
  <c r="X97" i="1"/>
  <c r="AE97" i="1"/>
  <c r="AG97" i="1"/>
  <c r="AA97" i="1"/>
  <c r="AH97" i="1"/>
  <c r="U97" i="1"/>
  <c r="AF97" i="1"/>
  <c r="AO97" i="1"/>
  <c r="AK98" i="1"/>
  <c r="AM98" i="1"/>
  <c r="X98" i="1"/>
  <c r="AE98" i="1"/>
  <c r="AG98" i="1"/>
  <c r="AA98" i="1"/>
  <c r="AH98" i="1"/>
  <c r="U98" i="1"/>
  <c r="AF98" i="1"/>
  <c r="AO98" i="1"/>
  <c r="AK99" i="1"/>
  <c r="AM99" i="1"/>
  <c r="X99" i="1"/>
  <c r="AE99" i="1"/>
  <c r="AG99" i="1"/>
  <c r="AA99" i="1"/>
  <c r="AH99" i="1"/>
  <c r="U99" i="1"/>
  <c r="AF99" i="1"/>
  <c r="AO99" i="1"/>
  <c r="AK100" i="1"/>
  <c r="AM100" i="1"/>
  <c r="X100" i="1"/>
  <c r="AE100" i="1"/>
  <c r="AG100" i="1"/>
  <c r="AA100" i="1"/>
  <c r="AH100" i="1"/>
  <c r="U100" i="1"/>
  <c r="AF100" i="1"/>
  <c r="AO100" i="1"/>
  <c r="AK101" i="1"/>
  <c r="AM101" i="1"/>
  <c r="X101" i="1"/>
  <c r="AE101" i="1"/>
  <c r="AG101" i="1"/>
  <c r="AA101" i="1"/>
  <c r="AH101" i="1"/>
  <c r="U101" i="1"/>
  <c r="AF101" i="1"/>
  <c r="AO101" i="1"/>
  <c r="AK102" i="1"/>
  <c r="AM102" i="1"/>
  <c r="X102" i="1"/>
  <c r="AE102" i="1"/>
  <c r="AG102" i="1"/>
  <c r="AA102" i="1"/>
  <c r="AH102" i="1"/>
  <c r="U102" i="1"/>
  <c r="AF102" i="1"/>
  <c r="AO102" i="1"/>
  <c r="AK103" i="1"/>
  <c r="AM103" i="1"/>
  <c r="X103" i="1"/>
  <c r="AE103" i="1"/>
  <c r="AG103" i="1"/>
  <c r="AA103" i="1"/>
  <c r="AH103" i="1"/>
  <c r="U103" i="1"/>
  <c r="AF103" i="1"/>
  <c r="AO103" i="1"/>
  <c r="AK104" i="1"/>
  <c r="AM104" i="1"/>
  <c r="X104" i="1"/>
  <c r="AE104" i="1"/>
  <c r="AG104" i="1"/>
  <c r="AA104" i="1"/>
  <c r="AH104" i="1"/>
  <c r="U104" i="1"/>
  <c r="AF104" i="1"/>
  <c r="AO104" i="1"/>
  <c r="AK105" i="1"/>
  <c r="AM105" i="1"/>
  <c r="X105" i="1"/>
  <c r="AE105" i="1"/>
  <c r="AG105" i="1"/>
  <c r="AA105" i="1"/>
  <c r="AH105" i="1"/>
  <c r="U105" i="1"/>
  <c r="AF105" i="1"/>
  <c r="AO105" i="1"/>
  <c r="AK106" i="1"/>
  <c r="AM106" i="1"/>
  <c r="X106" i="1"/>
  <c r="AE106" i="1"/>
  <c r="AG106" i="1"/>
  <c r="AA106" i="1"/>
  <c r="AH106" i="1"/>
  <c r="U106" i="1"/>
  <c r="AF106" i="1"/>
  <c r="AO106" i="1"/>
  <c r="AK107" i="1"/>
  <c r="AM107" i="1"/>
  <c r="X107" i="1"/>
  <c r="AE107" i="1"/>
  <c r="AG107" i="1"/>
  <c r="AA107" i="1"/>
  <c r="AH107" i="1"/>
  <c r="U107" i="1"/>
  <c r="AF107" i="1"/>
  <c r="AO107" i="1"/>
  <c r="AK108" i="1"/>
  <c r="AM108" i="1"/>
  <c r="X108" i="1"/>
  <c r="AG108" i="1"/>
  <c r="AA108" i="1"/>
  <c r="AH108" i="1"/>
  <c r="U108" i="1"/>
  <c r="AF108" i="1"/>
  <c r="AO108" i="1"/>
  <c r="AK109" i="1"/>
  <c r="AM109" i="1"/>
  <c r="X109" i="1"/>
  <c r="AE109" i="1"/>
  <c r="AG109" i="1"/>
  <c r="AA109" i="1"/>
  <c r="AH109" i="1"/>
  <c r="U109" i="1"/>
  <c r="AF109" i="1"/>
  <c r="AO109" i="1"/>
  <c r="AK110" i="1"/>
  <c r="AM110" i="1"/>
  <c r="X110" i="1"/>
  <c r="AE110" i="1"/>
  <c r="AG110" i="1"/>
  <c r="AA110" i="1"/>
  <c r="AH110" i="1"/>
  <c r="U110" i="1"/>
  <c r="AF110" i="1"/>
  <c r="AO110" i="1"/>
  <c r="AK111" i="1"/>
  <c r="AM111" i="1"/>
  <c r="X111" i="1"/>
  <c r="AE111" i="1"/>
  <c r="AG111" i="1"/>
  <c r="AA111" i="1"/>
  <c r="AH111" i="1"/>
  <c r="U111" i="1"/>
  <c r="AF111" i="1"/>
  <c r="AO111" i="1"/>
  <c r="AK112" i="1"/>
  <c r="AM112" i="1"/>
  <c r="X112" i="1"/>
  <c r="AE112" i="1"/>
  <c r="AG112" i="1"/>
  <c r="AA112" i="1"/>
  <c r="AH112" i="1"/>
  <c r="U112" i="1"/>
  <c r="AF112" i="1"/>
  <c r="AO112" i="1"/>
  <c r="AK113" i="1"/>
  <c r="AM113" i="1"/>
  <c r="X113" i="1"/>
  <c r="AE113" i="1"/>
  <c r="AG113" i="1"/>
  <c r="AA113" i="1"/>
  <c r="AH113" i="1"/>
  <c r="U113" i="1"/>
  <c r="AF113" i="1"/>
  <c r="AO113" i="1"/>
  <c r="AK114" i="1"/>
  <c r="AM114" i="1"/>
  <c r="X114" i="1"/>
  <c r="AE114" i="1"/>
  <c r="AG114" i="1"/>
  <c r="AA114" i="1"/>
  <c r="AH114" i="1"/>
  <c r="U114" i="1"/>
  <c r="AF114" i="1"/>
  <c r="AO114" i="1"/>
  <c r="AK115" i="1"/>
  <c r="AM115" i="1"/>
  <c r="X115" i="1"/>
  <c r="AE115" i="1"/>
  <c r="AG115" i="1"/>
  <c r="AA115" i="1"/>
  <c r="AH115" i="1"/>
  <c r="U115" i="1"/>
  <c r="AF115" i="1"/>
  <c r="AO115" i="1"/>
  <c r="AK116" i="1"/>
  <c r="AM116" i="1"/>
  <c r="X116" i="1"/>
  <c r="AE116" i="1"/>
  <c r="AG116" i="1"/>
  <c r="AA116" i="1"/>
  <c r="AH116" i="1"/>
  <c r="U116" i="1"/>
  <c r="AF116" i="1"/>
  <c r="AO116" i="1"/>
  <c r="AK117" i="1"/>
  <c r="AM117" i="1"/>
  <c r="X117" i="1"/>
  <c r="AE117" i="1"/>
  <c r="AG117" i="1"/>
  <c r="AA117" i="1"/>
  <c r="AH117" i="1"/>
  <c r="U117" i="1"/>
  <c r="AF117" i="1"/>
  <c r="AO117" i="1"/>
  <c r="AK118" i="1"/>
  <c r="AM118" i="1"/>
  <c r="X118" i="1"/>
  <c r="AE118" i="1"/>
  <c r="AG118" i="1"/>
  <c r="AA118" i="1"/>
  <c r="AH118" i="1"/>
  <c r="U118" i="1"/>
  <c r="AF118" i="1"/>
  <c r="AO118" i="1"/>
  <c r="AK119" i="1"/>
  <c r="AM119" i="1"/>
  <c r="X119" i="1"/>
  <c r="AE119" i="1"/>
  <c r="AG119" i="1"/>
  <c r="AA119" i="1"/>
  <c r="AH119" i="1"/>
  <c r="U119" i="1"/>
  <c r="AF119" i="1"/>
  <c r="AO119" i="1"/>
  <c r="AK120" i="1"/>
  <c r="AM120" i="1"/>
  <c r="X120" i="1"/>
  <c r="AE120" i="1"/>
  <c r="AG120" i="1"/>
  <c r="AA120" i="1"/>
  <c r="AH120" i="1"/>
  <c r="U120" i="1"/>
  <c r="AF120" i="1"/>
  <c r="AO120" i="1"/>
  <c r="AK121" i="1"/>
  <c r="AM121" i="1"/>
  <c r="X121" i="1"/>
  <c r="AE121" i="1"/>
  <c r="AG121" i="1"/>
  <c r="AA121" i="1"/>
  <c r="AH121" i="1"/>
  <c r="U121" i="1"/>
  <c r="AF121" i="1"/>
  <c r="AO121" i="1"/>
  <c r="AK122" i="1"/>
  <c r="AM122" i="1"/>
  <c r="X122" i="1"/>
  <c r="AE122" i="1"/>
  <c r="AG122" i="1"/>
  <c r="AA122" i="1"/>
  <c r="AH122" i="1"/>
  <c r="U122" i="1"/>
  <c r="AF122" i="1"/>
  <c r="AO122" i="1"/>
  <c r="AK123" i="1"/>
  <c r="AM123" i="1"/>
  <c r="X123" i="1"/>
  <c r="AE123" i="1"/>
  <c r="AG123" i="1"/>
  <c r="AA123" i="1"/>
  <c r="AH123" i="1"/>
  <c r="U123" i="1"/>
  <c r="AF123" i="1"/>
  <c r="AO123" i="1"/>
  <c r="AK124" i="1"/>
  <c r="AM124" i="1"/>
  <c r="X124" i="1"/>
  <c r="AE124" i="1"/>
  <c r="AG124" i="1"/>
  <c r="AA124" i="1"/>
  <c r="AH124" i="1"/>
  <c r="U124" i="1"/>
  <c r="AF124" i="1"/>
  <c r="AO124" i="1"/>
  <c r="AK125" i="1"/>
  <c r="AM125" i="1"/>
  <c r="X125" i="1"/>
  <c r="AE125" i="1"/>
  <c r="AG125" i="1"/>
  <c r="AA125" i="1"/>
  <c r="AH125" i="1"/>
  <c r="U125" i="1"/>
  <c r="AF125" i="1"/>
  <c r="AO125" i="1"/>
  <c r="AK126" i="1"/>
  <c r="AM126" i="1"/>
  <c r="X126" i="1"/>
  <c r="AE126" i="1"/>
  <c r="AG126" i="1"/>
  <c r="AA126" i="1"/>
  <c r="AH126" i="1"/>
  <c r="U126" i="1"/>
  <c r="AF126" i="1"/>
  <c r="AO126" i="1"/>
  <c r="AK127" i="1"/>
  <c r="AM127" i="1"/>
  <c r="X127" i="1"/>
  <c r="AE127" i="1"/>
  <c r="AG127" i="1"/>
  <c r="AA127" i="1"/>
  <c r="AH127" i="1"/>
  <c r="U127" i="1"/>
  <c r="AF127" i="1"/>
  <c r="AO127" i="1"/>
  <c r="AK128" i="1"/>
  <c r="AM128" i="1"/>
  <c r="X128" i="1"/>
  <c r="AE128" i="1"/>
  <c r="AG128" i="1"/>
  <c r="AA128" i="1"/>
  <c r="AH128" i="1"/>
  <c r="U128" i="1"/>
  <c r="AF128" i="1"/>
  <c r="AO128" i="1"/>
  <c r="AK129" i="1"/>
  <c r="AM129" i="1"/>
  <c r="X129" i="1"/>
  <c r="AE129" i="1"/>
  <c r="AG129" i="1"/>
  <c r="AA129" i="1"/>
  <c r="AH129" i="1"/>
  <c r="U129" i="1"/>
  <c r="AF129" i="1"/>
  <c r="AO129" i="1"/>
  <c r="AK130" i="1"/>
  <c r="AM130" i="1"/>
  <c r="X130" i="1"/>
  <c r="AE130" i="1"/>
  <c r="AG130" i="1"/>
  <c r="AA130" i="1"/>
  <c r="AH130" i="1"/>
  <c r="U130" i="1"/>
  <c r="AF130" i="1"/>
  <c r="AO130" i="1"/>
  <c r="AK131" i="1"/>
  <c r="AM131" i="1"/>
  <c r="X131" i="1"/>
  <c r="AE131" i="1"/>
  <c r="AG131" i="1"/>
  <c r="AA131" i="1"/>
  <c r="AH131" i="1"/>
  <c r="U131" i="1"/>
  <c r="AF131" i="1"/>
  <c r="AO131" i="1"/>
  <c r="AK132" i="1"/>
  <c r="AM132" i="1"/>
  <c r="X132" i="1"/>
  <c r="AE132" i="1"/>
  <c r="AG132" i="1"/>
  <c r="AA132" i="1"/>
  <c r="AH132" i="1"/>
  <c r="U132" i="1"/>
  <c r="AF132" i="1"/>
  <c r="AO132" i="1"/>
  <c r="AK133" i="1"/>
  <c r="AM133" i="1"/>
  <c r="X133" i="1"/>
  <c r="AE133" i="1"/>
  <c r="AG133" i="1"/>
  <c r="AA133" i="1"/>
  <c r="AH133" i="1"/>
  <c r="U133" i="1"/>
  <c r="AF133" i="1"/>
  <c r="AO133" i="1"/>
  <c r="AK134" i="1"/>
  <c r="AM134" i="1"/>
  <c r="X134" i="1"/>
  <c r="AE134" i="1"/>
  <c r="AG134" i="1"/>
  <c r="AA134" i="1"/>
  <c r="AH134" i="1"/>
  <c r="U134" i="1"/>
  <c r="AF134" i="1"/>
  <c r="AO134" i="1"/>
  <c r="AK135" i="1"/>
  <c r="AM135" i="1"/>
  <c r="X135" i="1"/>
  <c r="AE135" i="1"/>
  <c r="AG135" i="1"/>
  <c r="AA135" i="1"/>
  <c r="AH135" i="1"/>
  <c r="U135" i="1"/>
  <c r="AF135" i="1"/>
  <c r="AO135" i="1"/>
  <c r="AK136" i="1"/>
  <c r="AM136" i="1"/>
  <c r="X136" i="1"/>
  <c r="AE136" i="1"/>
  <c r="AG136" i="1"/>
  <c r="AA136" i="1"/>
  <c r="AH136" i="1"/>
  <c r="U136" i="1"/>
  <c r="AF136" i="1"/>
  <c r="AO136" i="1"/>
  <c r="AK137" i="1"/>
  <c r="AM137" i="1"/>
  <c r="X137" i="1"/>
  <c r="AE137" i="1"/>
  <c r="AG137" i="1"/>
  <c r="AA137" i="1"/>
  <c r="AH137" i="1"/>
  <c r="U137" i="1"/>
  <c r="AF137" i="1"/>
  <c r="AO137" i="1"/>
  <c r="AK138" i="1"/>
  <c r="AM138" i="1"/>
  <c r="X138" i="1"/>
  <c r="AE138" i="1"/>
  <c r="AG138" i="1"/>
  <c r="AA138" i="1"/>
  <c r="AH138" i="1"/>
  <c r="U138" i="1"/>
  <c r="AF138" i="1"/>
  <c r="AO138" i="1"/>
  <c r="AK139" i="1"/>
  <c r="AM139" i="1"/>
  <c r="X139" i="1"/>
  <c r="AE139" i="1"/>
  <c r="AG139" i="1"/>
  <c r="AA139" i="1"/>
  <c r="AH139" i="1"/>
  <c r="U139" i="1"/>
  <c r="AF139" i="1"/>
  <c r="AO139" i="1"/>
  <c r="AK140" i="1"/>
  <c r="AM140" i="1"/>
  <c r="X140" i="1"/>
  <c r="AE140" i="1"/>
  <c r="AG140" i="1"/>
  <c r="AA140" i="1"/>
  <c r="AH140" i="1"/>
  <c r="U140" i="1"/>
  <c r="AF140" i="1"/>
  <c r="AO140" i="1"/>
  <c r="AK141" i="1"/>
  <c r="AM141" i="1"/>
  <c r="X141" i="1"/>
  <c r="AE141" i="1"/>
  <c r="AG141" i="1"/>
  <c r="AA141" i="1"/>
  <c r="AH141" i="1"/>
  <c r="U141" i="1"/>
  <c r="AF141" i="1"/>
  <c r="AO141" i="1"/>
  <c r="AK142" i="1"/>
  <c r="AM142" i="1"/>
  <c r="X142" i="1"/>
  <c r="AE142" i="1"/>
  <c r="AG142" i="1"/>
  <c r="AA142" i="1"/>
  <c r="AH142" i="1"/>
  <c r="U142" i="1"/>
  <c r="AF142" i="1"/>
  <c r="AO142" i="1"/>
  <c r="AK143" i="1"/>
  <c r="AM143" i="1"/>
  <c r="X143" i="1"/>
  <c r="AE143" i="1"/>
  <c r="AG143" i="1"/>
  <c r="AA143" i="1"/>
  <c r="AH143" i="1"/>
  <c r="U143" i="1"/>
  <c r="AF143" i="1"/>
  <c r="AO143" i="1"/>
  <c r="AK144" i="1"/>
  <c r="AM144" i="1"/>
  <c r="X144" i="1"/>
  <c r="AE144" i="1"/>
  <c r="AG144" i="1"/>
  <c r="AA144" i="1"/>
  <c r="AH144" i="1"/>
  <c r="U144" i="1"/>
  <c r="AF144" i="1"/>
  <c r="AO144" i="1"/>
  <c r="AK145" i="1"/>
  <c r="AM145" i="1"/>
  <c r="X145" i="1"/>
  <c r="AE145" i="1"/>
  <c r="AG145" i="1"/>
  <c r="AA145" i="1"/>
  <c r="AH145" i="1"/>
  <c r="U145" i="1"/>
  <c r="AF145" i="1"/>
  <c r="AO145" i="1"/>
  <c r="AK146" i="1"/>
  <c r="AM146" i="1"/>
  <c r="X146" i="1"/>
  <c r="AE146" i="1"/>
  <c r="AG146" i="1"/>
  <c r="AA146" i="1"/>
  <c r="AH146" i="1"/>
  <c r="U146" i="1"/>
  <c r="AF146" i="1"/>
  <c r="AO146" i="1"/>
  <c r="AK147" i="1"/>
  <c r="AM147" i="1"/>
  <c r="X147" i="1"/>
  <c r="AE147" i="1"/>
  <c r="AG147" i="1"/>
  <c r="AA147" i="1"/>
  <c r="AH147" i="1"/>
  <c r="U147" i="1"/>
  <c r="AF147" i="1"/>
  <c r="AO147" i="1"/>
  <c r="AK148" i="1"/>
  <c r="AM148" i="1"/>
  <c r="X148" i="1"/>
  <c r="AE148" i="1"/>
  <c r="AG148" i="1"/>
  <c r="AA148" i="1"/>
  <c r="AH148" i="1"/>
  <c r="U148" i="1"/>
  <c r="AF148" i="1"/>
  <c r="AO148" i="1"/>
  <c r="AK149" i="1"/>
  <c r="AM149" i="1"/>
  <c r="X149" i="1"/>
  <c r="AE149" i="1"/>
  <c r="AG149" i="1"/>
  <c r="AA149" i="1"/>
  <c r="AH149" i="1"/>
  <c r="U149" i="1"/>
  <c r="AF149" i="1"/>
  <c r="AO149" i="1"/>
  <c r="AK150" i="1"/>
  <c r="AM150" i="1"/>
  <c r="X150" i="1"/>
  <c r="AE150" i="1"/>
  <c r="AG150" i="1"/>
  <c r="AA150" i="1"/>
  <c r="AH150" i="1"/>
  <c r="U150" i="1"/>
  <c r="AF150" i="1"/>
  <c r="AO150" i="1"/>
  <c r="AK151" i="1"/>
  <c r="AM151" i="1"/>
  <c r="X151" i="1"/>
  <c r="AE151" i="1"/>
  <c r="AG151" i="1"/>
  <c r="AA151" i="1"/>
  <c r="AH151" i="1"/>
  <c r="U151" i="1"/>
  <c r="AF151" i="1"/>
  <c r="AO151" i="1"/>
  <c r="AK152" i="1"/>
  <c r="AM152" i="1"/>
  <c r="X152" i="1"/>
  <c r="AE152" i="1"/>
  <c r="AG152" i="1"/>
  <c r="AA152" i="1"/>
  <c r="AH152" i="1"/>
  <c r="U152" i="1"/>
  <c r="AF152" i="1"/>
  <c r="AO152" i="1"/>
  <c r="AK153" i="1"/>
  <c r="AM153" i="1"/>
  <c r="X153" i="1"/>
  <c r="AE153" i="1"/>
  <c r="AG153" i="1"/>
  <c r="AA153" i="1"/>
  <c r="AH153" i="1"/>
  <c r="U153" i="1"/>
  <c r="AF153" i="1"/>
  <c r="AK154" i="1"/>
  <c r="AM154" i="1"/>
  <c r="X154" i="1"/>
  <c r="AE154" i="1"/>
  <c r="AG154" i="1"/>
  <c r="AA154" i="1"/>
  <c r="AH154" i="1"/>
  <c r="U154" i="1"/>
  <c r="AF154" i="1"/>
  <c r="AO154" i="1"/>
  <c r="AK155" i="1"/>
  <c r="AM155" i="1"/>
  <c r="X155" i="1"/>
  <c r="AE155" i="1"/>
  <c r="AG155" i="1"/>
  <c r="AA155" i="1"/>
  <c r="AH155" i="1"/>
  <c r="U155" i="1"/>
  <c r="AF155" i="1"/>
  <c r="AO155" i="1"/>
  <c r="AK156" i="1"/>
  <c r="AM156" i="1"/>
  <c r="X156" i="1"/>
  <c r="AE156" i="1"/>
  <c r="AG156" i="1"/>
  <c r="AA156" i="1"/>
  <c r="AH156" i="1"/>
  <c r="U156" i="1"/>
  <c r="AF156" i="1"/>
  <c r="AO156" i="1"/>
  <c r="AK157" i="1"/>
  <c r="AM157" i="1"/>
  <c r="X157" i="1"/>
  <c r="AE157" i="1"/>
  <c r="AG157" i="1"/>
  <c r="AA157" i="1"/>
  <c r="AH157" i="1"/>
  <c r="U157" i="1"/>
  <c r="AF157" i="1"/>
  <c r="AO157" i="1"/>
  <c r="AK158" i="1"/>
  <c r="AM158" i="1"/>
  <c r="X158" i="1"/>
  <c r="AE158" i="1"/>
  <c r="AG158" i="1"/>
  <c r="AA158" i="1"/>
  <c r="AH158" i="1"/>
  <c r="U158" i="1"/>
  <c r="AF158" i="1"/>
  <c r="AO158" i="1"/>
  <c r="AK159" i="1"/>
  <c r="AM159" i="1"/>
  <c r="X159" i="1"/>
  <c r="AE159" i="1"/>
  <c r="AG159" i="1"/>
  <c r="AA159" i="1"/>
  <c r="AH159" i="1"/>
  <c r="U159" i="1"/>
  <c r="AF159" i="1"/>
  <c r="AO159" i="1"/>
  <c r="AK160" i="1"/>
  <c r="AM160" i="1"/>
  <c r="X160" i="1"/>
  <c r="AE160" i="1"/>
  <c r="AG160" i="1"/>
  <c r="AA160" i="1"/>
  <c r="AH160" i="1"/>
  <c r="U160" i="1"/>
  <c r="AF160" i="1"/>
  <c r="AO160" i="1"/>
  <c r="AK161" i="1"/>
  <c r="AM161" i="1"/>
  <c r="X161" i="1"/>
  <c r="AE161" i="1"/>
  <c r="AG161" i="1"/>
  <c r="AA161" i="1"/>
  <c r="AH161" i="1"/>
  <c r="U161" i="1"/>
  <c r="AF161" i="1"/>
  <c r="AO161" i="1"/>
  <c r="AK162" i="1"/>
  <c r="AM162" i="1"/>
  <c r="X162" i="1"/>
  <c r="AE162" i="1"/>
  <c r="AG162" i="1"/>
  <c r="AA162" i="1"/>
  <c r="AH162" i="1"/>
  <c r="U162" i="1"/>
  <c r="AF162" i="1"/>
  <c r="AO162" i="1"/>
  <c r="AK163" i="1"/>
  <c r="AM163" i="1"/>
  <c r="X163" i="1"/>
  <c r="AE163" i="1"/>
  <c r="AG163" i="1"/>
  <c r="AA163" i="1"/>
  <c r="AH163" i="1"/>
  <c r="U163" i="1"/>
  <c r="AF163" i="1"/>
  <c r="AO163" i="1"/>
  <c r="AK164" i="1"/>
  <c r="AM164" i="1"/>
  <c r="X164" i="1"/>
  <c r="AE164" i="1"/>
  <c r="AG164" i="1"/>
  <c r="AA164" i="1"/>
  <c r="AH164" i="1"/>
  <c r="U164" i="1"/>
  <c r="AF164" i="1"/>
  <c r="AO164" i="1"/>
  <c r="AK165" i="1"/>
  <c r="AM165" i="1"/>
  <c r="X165" i="1"/>
  <c r="AE165" i="1"/>
  <c r="AG165" i="1"/>
  <c r="AA165" i="1"/>
  <c r="AH165" i="1"/>
  <c r="U165" i="1"/>
  <c r="AF165" i="1"/>
  <c r="AO165" i="1"/>
  <c r="AK166" i="1"/>
  <c r="AM166" i="1"/>
  <c r="X166" i="1"/>
  <c r="AE166" i="1"/>
  <c r="AG166" i="1"/>
  <c r="AA166" i="1"/>
  <c r="AH166" i="1"/>
  <c r="U166" i="1"/>
  <c r="AF166" i="1"/>
  <c r="AO166" i="1"/>
  <c r="AK167" i="1"/>
  <c r="AM167" i="1"/>
  <c r="X167" i="1"/>
  <c r="AE167" i="1"/>
  <c r="AG167" i="1"/>
  <c r="AA167" i="1"/>
  <c r="AH167" i="1"/>
  <c r="U167" i="1"/>
  <c r="AF167" i="1"/>
  <c r="AO167" i="1"/>
  <c r="AK168" i="1"/>
  <c r="AM168" i="1"/>
  <c r="X168" i="1"/>
  <c r="AE168" i="1"/>
  <c r="AG168" i="1"/>
  <c r="AA168" i="1"/>
  <c r="AH168" i="1"/>
  <c r="U168" i="1"/>
  <c r="AF168" i="1"/>
  <c r="AO168" i="1"/>
  <c r="AK169" i="1"/>
  <c r="AM169" i="1"/>
  <c r="X169" i="1"/>
  <c r="AE169" i="1"/>
  <c r="AG169" i="1"/>
  <c r="AA169" i="1"/>
  <c r="AH169" i="1"/>
  <c r="U169" i="1"/>
  <c r="AF169" i="1"/>
  <c r="AO169" i="1"/>
  <c r="AK170" i="1"/>
  <c r="AM170" i="1"/>
  <c r="X170" i="1"/>
  <c r="AE170" i="1"/>
  <c r="AG170" i="1"/>
  <c r="AA170" i="1"/>
  <c r="AH170" i="1"/>
  <c r="U170" i="1"/>
  <c r="AF170" i="1"/>
  <c r="AO170" i="1"/>
  <c r="AK171" i="1"/>
  <c r="AM171" i="1"/>
  <c r="X171" i="1"/>
  <c r="AE171" i="1"/>
  <c r="AG171" i="1"/>
  <c r="AA171" i="1"/>
  <c r="AH171" i="1"/>
  <c r="U171" i="1"/>
  <c r="AF171" i="1"/>
  <c r="AO171" i="1"/>
  <c r="AK172" i="1"/>
  <c r="AM172" i="1"/>
  <c r="X172" i="1"/>
  <c r="AE172" i="1"/>
  <c r="AG172" i="1"/>
  <c r="AA172" i="1"/>
  <c r="AH172" i="1"/>
  <c r="U172" i="1"/>
  <c r="AF172" i="1"/>
  <c r="AO172" i="1"/>
  <c r="AK173" i="1"/>
  <c r="AM173" i="1"/>
  <c r="X173" i="1"/>
  <c r="AE173" i="1"/>
  <c r="AG173" i="1"/>
  <c r="AA173" i="1"/>
  <c r="AH173" i="1"/>
  <c r="U173" i="1"/>
  <c r="AF173" i="1"/>
  <c r="AO173" i="1"/>
  <c r="AK174" i="1"/>
  <c r="AM174" i="1"/>
  <c r="X174" i="1"/>
  <c r="AE174" i="1"/>
  <c r="AG174" i="1"/>
  <c r="AA174" i="1"/>
  <c r="AH174" i="1"/>
  <c r="U174" i="1"/>
  <c r="AF174" i="1"/>
  <c r="AO174" i="1"/>
  <c r="AK175" i="1"/>
  <c r="AM175" i="1"/>
  <c r="X175" i="1"/>
  <c r="AE175" i="1"/>
  <c r="AG175" i="1"/>
  <c r="AA175" i="1"/>
  <c r="AH175" i="1"/>
  <c r="U175" i="1"/>
  <c r="AF175" i="1"/>
  <c r="AO175" i="1"/>
  <c r="AK176" i="1"/>
  <c r="AM176" i="1"/>
  <c r="X176" i="1"/>
  <c r="AE176" i="1"/>
  <c r="AG176" i="1"/>
  <c r="AA176" i="1"/>
  <c r="AH176" i="1"/>
  <c r="U176" i="1"/>
  <c r="AF176" i="1"/>
  <c r="AO176" i="1"/>
  <c r="AK177" i="1"/>
  <c r="AM177" i="1"/>
  <c r="X177" i="1"/>
  <c r="AE177" i="1"/>
  <c r="AG177" i="1"/>
  <c r="AA177" i="1"/>
  <c r="AH177" i="1"/>
  <c r="U177" i="1"/>
  <c r="AF177" i="1"/>
  <c r="AO177" i="1"/>
  <c r="AK178" i="1"/>
  <c r="AM178" i="1"/>
  <c r="X178" i="1"/>
  <c r="AE178" i="1"/>
  <c r="AG178" i="1"/>
  <c r="AA178" i="1"/>
  <c r="AH178" i="1"/>
  <c r="U178" i="1"/>
  <c r="AF178" i="1"/>
  <c r="AO178" i="1"/>
  <c r="AK179" i="1"/>
  <c r="AM179" i="1"/>
  <c r="X179" i="1"/>
  <c r="AE179" i="1"/>
  <c r="AG179" i="1"/>
  <c r="AA179" i="1"/>
  <c r="AH179" i="1"/>
  <c r="U179" i="1"/>
  <c r="AF179" i="1"/>
  <c r="AO179" i="1"/>
  <c r="AK180" i="1"/>
  <c r="AM180" i="1"/>
  <c r="X180" i="1"/>
  <c r="AE180" i="1"/>
  <c r="AG180" i="1"/>
  <c r="AA180" i="1"/>
  <c r="AH180" i="1"/>
  <c r="U180" i="1"/>
  <c r="AF180" i="1"/>
  <c r="AO180" i="1"/>
  <c r="AK181" i="1"/>
  <c r="AM181" i="1"/>
  <c r="X181" i="1"/>
  <c r="AE181" i="1"/>
  <c r="AG181" i="1"/>
  <c r="AA181" i="1"/>
  <c r="AH181" i="1"/>
  <c r="U181" i="1"/>
  <c r="AF181" i="1"/>
  <c r="AO181" i="1"/>
  <c r="AK182" i="1"/>
  <c r="AM182" i="1"/>
  <c r="X182" i="1"/>
  <c r="AE182" i="1"/>
  <c r="AG182" i="1"/>
  <c r="AA182" i="1"/>
  <c r="AH182" i="1"/>
  <c r="U182" i="1"/>
  <c r="AF182" i="1"/>
  <c r="AO182" i="1"/>
  <c r="AK183" i="1"/>
  <c r="AM183" i="1"/>
  <c r="X183" i="1"/>
  <c r="AE183" i="1"/>
  <c r="AG183" i="1"/>
  <c r="AA183" i="1"/>
  <c r="AH183" i="1"/>
  <c r="U183" i="1"/>
  <c r="AF183" i="1"/>
  <c r="AO183" i="1"/>
  <c r="AK184" i="1"/>
  <c r="AM184" i="1"/>
  <c r="X184" i="1"/>
  <c r="AE184" i="1"/>
  <c r="AG184" i="1"/>
  <c r="AA184" i="1"/>
  <c r="AH184" i="1"/>
  <c r="U184" i="1"/>
  <c r="AF184" i="1"/>
  <c r="AO184" i="1"/>
  <c r="AK185" i="1"/>
  <c r="AM185" i="1"/>
  <c r="X185" i="1"/>
  <c r="AE185" i="1"/>
  <c r="AG185" i="1"/>
  <c r="AA185" i="1"/>
  <c r="AH185" i="1"/>
  <c r="U185" i="1"/>
  <c r="AF185" i="1"/>
  <c r="AO185" i="1"/>
  <c r="AK186" i="1"/>
  <c r="AM186" i="1"/>
  <c r="X186" i="1"/>
  <c r="AE186" i="1"/>
  <c r="AG186" i="1"/>
  <c r="AA186" i="1"/>
  <c r="AH186" i="1"/>
  <c r="U186" i="1"/>
  <c r="AF186" i="1"/>
  <c r="AO186" i="1"/>
  <c r="AK187" i="1"/>
  <c r="AM187" i="1"/>
  <c r="X187" i="1"/>
  <c r="AE187" i="1"/>
  <c r="AG187" i="1"/>
  <c r="AA187" i="1"/>
  <c r="AH187" i="1"/>
  <c r="U187" i="1"/>
  <c r="AF187" i="1"/>
  <c r="AO187" i="1"/>
  <c r="AK188" i="1"/>
  <c r="AM188" i="1"/>
  <c r="X188" i="1"/>
  <c r="AE188" i="1"/>
  <c r="AG188" i="1"/>
  <c r="AA188" i="1"/>
  <c r="AH188" i="1"/>
  <c r="U188" i="1"/>
  <c r="AF188" i="1"/>
  <c r="AO188" i="1"/>
  <c r="AK189" i="1"/>
  <c r="AM189" i="1"/>
  <c r="X189" i="1"/>
  <c r="AE189" i="1"/>
  <c r="AG189" i="1"/>
  <c r="AA189" i="1"/>
  <c r="AH189" i="1"/>
  <c r="U189" i="1"/>
  <c r="AF189" i="1"/>
  <c r="AO189" i="1"/>
  <c r="AK190" i="1"/>
  <c r="AM190" i="1"/>
  <c r="X190" i="1"/>
  <c r="AE190" i="1"/>
  <c r="AG190" i="1"/>
  <c r="AA190" i="1"/>
  <c r="AH190" i="1"/>
  <c r="U190" i="1"/>
  <c r="AF190" i="1"/>
  <c r="AO190" i="1"/>
  <c r="AK191" i="1"/>
  <c r="AM191" i="1"/>
  <c r="X191" i="1"/>
  <c r="AE191" i="1"/>
  <c r="AG191" i="1"/>
  <c r="AA191" i="1"/>
  <c r="AH191" i="1"/>
  <c r="U191" i="1"/>
  <c r="AF191" i="1"/>
  <c r="AO191" i="1"/>
  <c r="AK192" i="1"/>
  <c r="AM192" i="1"/>
  <c r="X192" i="1"/>
  <c r="AE192" i="1"/>
  <c r="AG192" i="1"/>
  <c r="AA192" i="1"/>
  <c r="AH192" i="1"/>
  <c r="U192" i="1"/>
  <c r="AF192" i="1"/>
  <c r="AO192" i="1"/>
  <c r="AK193" i="1"/>
  <c r="AM193" i="1"/>
  <c r="X193" i="1"/>
  <c r="AE193" i="1"/>
  <c r="AG193" i="1"/>
  <c r="AA193" i="1"/>
  <c r="AH193" i="1"/>
  <c r="U193" i="1"/>
  <c r="AF193" i="1"/>
  <c r="AO193" i="1"/>
  <c r="AK194" i="1"/>
  <c r="AM194" i="1"/>
  <c r="X194" i="1"/>
  <c r="AE194" i="1"/>
  <c r="AG194" i="1"/>
  <c r="AA194" i="1"/>
  <c r="AH194" i="1"/>
  <c r="U194" i="1"/>
  <c r="AF194" i="1"/>
  <c r="AO194" i="1"/>
  <c r="AK195" i="1"/>
  <c r="AM195" i="1"/>
  <c r="X195" i="1"/>
  <c r="AE195" i="1"/>
  <c r="AG195" i="1"/>
  <c r="AA195" i="1"/>
  <c r="AH195" i="1"/>
  <c r="U195" i="1"/>
  <c r="AF195" i="1"/>
  <c r="AO195" i="1"/>
  <c r="AK196" i="1"/>
  <c r="AM196" i="1"/>
  <c r="X196" i="1"/>
  <c r="AE196" i="1"/>
  <c r="AG196" i="1"/>
  <c r="AA196" i="1"/>
  <c r="AH196" i="1"/>
  <c r="U196" i="1"/>
  <c r="AF196" i="1"/>
  <c r="AO196" i="1"/>
  <c r="AK197" i="1"/>
  <c r="AM197" i="1"/>
  <c r="X197" i="1"/>
  <c r="AE197" i="1"/>
  <c r="AG197" i="1"/>
  <c r="AA197" i="1"/>
  <c r="AH197" i="1"/>
  <c r="U197" i="1"/>
  <c r="AF197" i="1"/>
  <c r="AO197" i="1"/>
  <c r="AK198" i="1"/>
  <c r="AM198" i="1"/>
  <c r="X198" i="1"/>
  <c r="AE198" i="1"/>
  <c r="AG198" i="1"/>
  <c r="AA198" i="1"/>
  <c r="AH198" i="1"/>
  <c r="U198" i="1"/>
  <c r="AF198" i="1"/>
  <c r="AO198" i="1"/>
  <c r="AK199" i="1"/>
  <c r="AM199" i="1"/>
  <c r="X199" i="1"/>
  <c r="AE199" i="1"/>
  <c r="AG199" i="1"/>
  <c r="AA199" i="1"/>
  <c r="AH199" i="1"/>
  <c r="U199" i="1"/>
  <c r="AF199" i="1"/>
  <c r="AO199" i="1"/>
  <c r="AK200" i="1"/>
  <c r="AM200" i="1"/>
  <c r="X200" i="1"/>
  <c r="AE200" i="1"/>
  <c r="AG200" i="1"/>
  <c r="AA200" i="1"/>
  <c r="AH200" i="1"/>
  <c r="U200" i="1"/>
  <c r="AF200" i="1"/>
  <c r="AO200" i="1"/>
  <c r="AK201" i="1"/>
  <c r="AM201" i="1"/>
  <c r="X201" i="1"/>
  <c r="AE201" i="1"/>
  <c r="AG201" i="1"/>
  <c r="AA201" i="1"/>
  <c r="AH201" i="1"/>
  <c r="U201" i="1"/>
  <c r="AF201" i="1"/>
  <c r="AO201" i="1"/>
  <c r="AK202" i="1"/>
  <c r="AM202" i="1"/>
  <c r="X202" i="1"/>
  <c r="AE202" i="1"/>
  <c r="AG202" i="1"/>
  <c r="AA202" i="1"/>
  <c r="AH202" i="1"/>
  <c r="U202" i="1"/>
  <c r="AF202" i="1"/>
  <c r="AO202" i="1"/>
  <c r="AK203" i="1"/>
  <c r="AM203" i="1"/>
  <c r="X203" i="1"/>
  <c r="AE203" i="1"/>
  <c r="AG203" i="1"/>
  <c r="AA203" i="1"/>
  <c r="AH203" i="1"/>
  <c r="U203" i="1"/>
  <c r="AF203" i="1"/>
  <c r="AO203" i="1"/>
  <c r="AK204" i="1"/>
  <c r="AM204" i="1"/>
  <c r="X204" i="1"/>
  <c r="AE204" i="1"/>
  <c r="AG204" i="1"/>
  <c r="AA204" i="1"/>
  <c r="AH204" i="1"/>
  <c r="U204" i="1"/>
  <c r="AF204" i="1"/>
  <c r="AO204" i="1"/>
  <c r="AK205" i="1"/>
  <c r="AM205" i="1"/>
  <c r="X205" i="1"/>
  <c r="AE205" i="1"/>
  <c r="AG205" i="1"/>
  <c r="AA205" i="1"/>
  <c r="AH205" i="1"/>
  <c r="U205" i="1"/>
  <c r="AF205" i="1"/>
  <c r="AO205" i="1"/>
  <c r="AK206" i="1"/>
  <c r="AM206" i="1"/>
  <c r="X206" i="1"/>
  <c r="AE206" i="1"/>
  <c r="AG206" i="1"/>
  <c r="AA206" i="1"/>
  <c r="AH206" i="1"/>
  <c r="U206" i="1"/>
  <c r="AF206" i="1"/>
  <c r="AO206" i="1"/>
  <c r="AK207" i="1"/>
  <c r="AM207" i="1"/>
  <c r="X207" i="1"/>
  <c r="AE207" i="1"/>
  <c r="AG207" i="1"/>
  <c r="AA207" i="1"/>
  <c r="AH207" i="1"/>
  <c r="U207" i="1"/>
  <c r="AF207" i="1"/>
  <c r="AO207" i="1"/>
  <c r="AK208" i="1"/>
  <c r="AM208" i="1"/>
  <c r="X208" i="1"/>
  <c r="AE208" i="1"/>
  <c r="AG208" i="1"/>
  <c r="AA208" i="1"/>
  <c r="AH208" i="1"/>
  <c r="U208" i="1"/>
  <c r="AF208" i="1"/>
  <c r="AO208" i="1"/>
  <c r="AK209" i="1"/>
  <c r="AM209" i="1"/>
  <c r="X209" i="1"/>
  <c r="AE209" i="1"/>
  <c r="AG209" i="1"/>
  <c r="AA209" i="1"/>
  <c r="AH209" i="1"/>
  <c r="U209" i="1"/>
  <c r="AF209" i="1"/>
  <c r="AO209" i="1"/>
  <c r="AK210" i="1"/>
  <c r="AM210" i="1"/>
  <c r="X210" i="1"/>
  <c r="AE210" i="1"/>
  <c r="AG210" i="1"/>
  <c r="AA210" i="1"/>
  <c r="AH210" i="1"/>
  <c r="U210" i="1"/>
  <c r="AF210" i="1"/>
  <c r="AO210" i="1"/>
  <c r="AK211" i="1"/>
  <c r="AM211" i="1"/>
  <c r="X211" i="1"/>
  <c r="AE211" i="1"/>
  <c r="AG211" i="1"/>
  <c r="AA211" i="1"/>
  <c r="AH211" i="1"/>
  <c r="U211" i="1"/>
  <c r="AF211" i="1"/>
  <c r="AO211" i="1"/>
  <c r="AK212" i="1"/>
  <c r="AM212" i="1"/>
  <c r="X212" i="1"/>
  <c r="AE212" i="1"/>
  <c r="AG212" i="1"/>
  <c r="AA212" i="1"/>
  <c r="AH212" i="1"/>
  <c r="U212" i="1"/>
  <c r="AF212" i="1"/>
  <c r="AO212" i="1"/>
  <c r="AK213" i="1"/>
  <c r="AM213" i="1"/>
  <c r="X213" i="1"/>
  <c r="AE213" i="1"/>
  <c r="AG213" i="1"/>
  <c r="AA213" i="1"/>
  <c r="AH213" i="1"/>
  <c r="U213" i="1"/>
  <c r="AF213" i="1"/>
  <c r="AO213" i="1"/>
  <c r="AK214" i="1"/>
  <c r="AM214" i="1"/>
  <c r="X214" i="1"/>
  <c r="AE214" i="1"/>
  <c r="AG214" i="1"/>
  <c r="AA214" i="1"/>
  <c r="AH214" i="1"/>
  <c r="U214" i="1"/>
  <c r="AF214" i="1"/>
  <c r="AO214" i="1"/>
  <c r="AK215" i="1"/>
  <c r="AM215" i="1"/>
  <c r="X215" i="1"/>
  <c r="AE215" i="1"/>
  <c r="AG215" i="1"/>
  <c r="AA215" i="1"/>
  <c r="AH215" i="1"/>
  <c r="U215" i="1"/>
  <c r="AF215" i="1"/>
  <c r="AO215" i="1"/>
  <c r="AK216" i="1"/>
  <c r="AM216" i="1"/>
  <c r="X216" i="1"/>
  <c r="AE216" i="1"/>
  <c r="AG216" i="1"/>
  <c r="AA216" i="1"/>
  <c r="AH216" i="1"/>
  <c r="U216" i="1"/>
  <c r="AF216" i="1"/>
  <c r="AO216" i="1"/>
  <c r="AK217" i="1"/>
  <c r="AM217" i="1"/>
  <c r="X217" i="1"/>
  <c r="AE217" i="1"/>
  <c r="AG217" i="1"/>
  <c r="AA217" i="1"/>
  <c r="AH217" i="1"/>
  <c r="U217" i="1"/>
  <c r="AF217" i="1"/>
  <c r="AO217" i="1"/>
  <c r="AK218" i="1"/>
  <c r="AM218" i="1"/>
  <c r="X218" i="1"/>
  <c r="AE218" i="1"/>
  <c r="AG218" i="1"/>
  <c r="AA218" i="1"/>
  <c r="AH218" i="1"/>
  <c r="U218" i="1"/>
  <c r="AF218" i="1"/>
  <c r="AO218" i="1"/>
  <c r="AK219" i="1"/>
  <c r="AM219" i="1"/>
  <c r="X219" i="1"/>
  <c r="AE219" i="1"/>
  <c r="AG219" i="1"/>
  <c r="AA219" i="1"/>
  <c r="AH219" i="1"/>
  <c r="U219" i="1"/>
  <c r="AF219" i="1"/>
  <c r="AO219" i="1"/>
  <c r="AK220" i="1"/>
  <c r="AM220" i="1"/>
  <c r="X220" i="1"/>
  <c r="AE220" i="1"/>
  <c r="AG220" i="1"/>
  <c r="AA220" i="1"/>
  <c r="AH220" i="1"/>
  <c r="U220" i="1"/>
  <c r="AF220" i="1"/>
  <c r="AO220" i="1"/>
  <c r="AK221" i="1"/>
  <c r="AM221" i="1"/>
  <c r="X221" i="1"/>
  <c r="AE221" i="1"/>
  <c r="AG221" i="1"/>
  <c r="AA221" i="1"/>
  <c r="AH221" i="1"/>
  <c r="U221" i="1"/>
  <c r="AF221" i="1"/>
  <c r="AO221" i="1"/>
  <c r="AK222" i="1"/>
  <c r="AM222" i="1"/>
  <c r="X222" i="1"/>
  <c r="AE222" i="1"/>
  <c r="AG222" i="1"/>
  <c r="AA222" i="1"/>
  <c r="AH222" i="1"/>
  <c r="U222" i="1"/>
  <c r="AF222" i="1"/>
  <c r="AO222" i="1"/>
  <c r="AK223" i="1"/>
  <c r="AM223" i="1"/>
  <c r="X223" i="1"/>
  <c r="AE223" i="1"/>
  <c r="AG223" i="1"/>
  <c r="AA223" i="1"/>
  <c r="AH223" i="1"/>
  <c r="U223" i="1"/>
  <c r="AF223" i="1"/>
  <c r="AO223" i="1"/>
  <c r="AK224" i="1"/>
  <c r="AM224" i="1"/>
  <c r="X224" i="1"/>
  <c r="AE224" i="1"/>
  <c r="AG224" i="1"/>
  <c r="AA224" i="1"/>
  <c r="AH224" i="1"/>
  <c r="U224" i="1"/>
  <c r="AF224" i="1"/>
  <c r="AO224" i="1"/>
  <c r="AK225" i="1"/>
  <c r="AM225" i="1"/>
  <c r="X225" i="1"/>
  <c r="AE225" i="1"/>
  <c r="AG225" i="1"/>
  <c r="AA225" i="1"/>
  <c r="AH225" i="1"/>
  <c r="U225" i="1"/>
  <c r="AF225" i="1"/>
  <c r="AO225" i="1"/>
  <c r="AK226" i="1"/>
  <c r="AM226" i="1"/>
  <c r="X226" i="1"/>
  <c r="AE226" i="1"/>
  <c r="AG226" i="1"/>
  <c r="AA226" i="1"/>
  <c r="AH226" i="1"/>
  <c r="U226" i="1"/>
  <c r="AF226" i="1"/>
  <c r="AO226" i="1"/>
  <c r="AK227" i="1"/>
  <c r="AM227" i="1"/>
  <c r="X227" i="1"/>
  <c r="AE227" i="1"/>
  <c r="AG227" i="1"/>
  <c r="AA227" i="1"/>
  <c r="AH227" i="1"/>
  <c r="U227" i="1"/>
  <c r="AF227" i="1"/>
  <c r="AO227" i="1"/>
  <c r="AK228" i="1"/>
  <c r="AM228" i="1"/>
  <c r="X228" i="1"/>
  <c r="AE228" i="1"/>
  <c r="AG228" i="1"/>
  <c r="AA228" i="1"/>
  <c r="AH228" i="1"/>
  <c r="U228" i="1"/>
  <c r="AF228" i="1"/>
  <c r="AO228" i="1"/>
  <c r="AK229" i="1"/>
  <c r="AM229" i="1"/>
  <c r="X229" i="1"/>
  <c r="AE229" i="1"/>
  <c r="AG229" i="1"/>
  <c r="AA229" i="1"/>
  <c r="AH229" i="1"/>
  <c r="U229" i="1"/>
  <c r="AF229" i="1"/>
  <c r="AO229" i="1"/>
  <c r="AK230" i="1"/>
  <c r="AM230" i="1"/>
  <c r="X230" i="1"/>
  <c r="AE230" i="1"/>
  <c r="AG230" i="1"/>
  <c r="AA230" i="1"/>
  <c r="AH230" i="1"/>
  <c r="U230" i="1"/>
  <c r="AF230" i="1"/>
  <c r="AO230" i="1"/>
  <c r="AK231" i="1"/>
  <c r="AM231" i="1"/>
  <c r="X231" i="1"/>
  <c r="AE231" i="1"/>
  <c r="AG231" i="1"/>
  <c r="AA231" i="1"/>
  <c r="AH231" i="1"/>
  <c r="U231" i="1"/>
  <c r="AF231" i="1"/>
  <c r="AO231" i="1"/>
  <c r="AK232" i="1"/>
  <c r="AM232" i="1"/>
  <c r="X232" i="1"/>
  <c r="AE232" i="1"/>
  <c r="AG232" i="1"/>
  <c r="AA232" i="1"/>
  <c r="AH232" i="1"/>
  <c r="U232" i="1"/>
  <c r="AF232" i="1"/>
  <c r="AO232" i="1"/>
  <c r="AK233" i="1"/>
  <c r="AM233" i="1"/>
  <c r="X233" i="1"/>
  <c r="AE233" i="1"/>
  <c r="AG233" i="1"/>
  <c r="AA233" i="1"/>
  <c r="AH233" i="1"/>
  <c r="U233" i="1"/>
  <c r="AF233" i="1"/>
  <c r="AO233" i="1"/>
  <c r="AK234" i="1"/>
  <c r="AM234" i="1"/>
  <c r="X234" i="1"/>
  <c r="AE234" i="1"/>
  <c r="AG234" i="1"/>
  <c r="AA234" i="1"/>
  <c r="AH234" i="1"/>
  <c r="U234" i="1"/>
  <c r="AF234" i="1"/>
  <c r="AK235" i="1"/>
  <c r="AM235" i="1"/>
  <c r="X235" i="1"/>
  <c r="AE235" i="1"/>
  <c r="AG235" i="1"/>
  <c r="AA235" i="1"/>
  <c r="AH235" i="1"/>
  <c r="U235" i="1"/>
  <c r="AF235" i="1"/>
  <c r="AK236" i="1"/>
  <c r="AM236" i="1"/>
  <c r="X236" i="1"/>
  <c r="AE236" i="1"/>
  <c r="AG236" i="1"/>
  <c r="AA236" i="1"/>
  <c r="AH236" i="1"/>
  <c r="U236" i="1"/>
  <c r="AF236" i="1"/>
  <c r="AK237" i="1"/>
  <c r="AM237" i="1"/>
  <c r="X237" i="1"/>
  <c r="AE237" i="1"/>
  <c r="AG237" i="1"/>
  <c r="AA237" i="1"/>
  <c r="AH237" i="1"/>
  <c r="U237" i="1"/>
  <c r="AF237" i="1"/>
  <c r="AO237" i="1"/>
  <c r="AK238" i="1"/>
  <c r="AM238" i="1"/>
  <c r="X238" i="1"/>
  <c r="AE238" i="1"/>
  <c r="AG238" i="1"/>
  <c r="AA238" i="1"/>
  <c r="AH238" i="1"/>
  <c r="U238" i="1"/>
  <c r="AF238" i="1"/>
  <c r="AO238" i="1"/>
  <c r="AK239" i="1"/>
  <c r="AM239" i="1"/>
  <c r="X239" i="1"/>
  <c r="AE239" i="1"/>
  <c r="AG239" i="1"/>
  <c r="AA239" i="1"/>
  <c r="AH239" i="1"/>
  <c r="U239" i="1"/>
  <c r="AF239" i="1"/>
  <c r="AO239" i="1"/>
  <c r="AK240" i="1"/>
  <c r="AM240" i="1"/>
  <c r="X240" i="1"/>
  <c r="AE240" i="1"/>
  <c r="AG240" i="1"/>
  <c r="AA240" i="1"/>
  <c r="AH240" i="1"/>
  <c r="U240" i="1"/>
  <c r="AF240" i="1"/>
  <c r="AO240" i="1"/>
  <c r="AK241" i="1"/>
  <c r="AM241" i="1"/>
  <c r="X241" i="1"/>
  <c r="AE241" i="1"/>
  <c r="AG241" i="1"/>
  <c r="AA241" i="1"/>
  <c r="AH241" i="1"/>
  <c r="U241" i="1"/>
  <c r="AF241" i="1"/>
  <c r="AO241" i="1"/>
  <c r="AK242" i="1"/>
  <c r="AM242" i="1"/>
  <c r="X242" i="1"/>
  <c r="AE242" i="1"/>
  <c r="AG242" i="1"/>
  <c r="AA242" i="1"/>
  <c r="AH242" i="1"/>
  <c r="U242" i="1"/>
  <c r="AF242" i="1"/>
  <c r="AO242" i="1"/>
  <c r="AK243" i="1"/>
  <c r="AM243" i="1"/>
  <c r="X243" i="1"/>
  <c r="AE243" i="1"/>
  <c r="AG243" i="1"/>
  <c r="AA243" i="1"/>
  <c r="AH243" i="1"/>
  <c r="U243" i="1"/>
  <c r="AF243" i="1"/>
  <c r="AO243" i="1"/>
  <c r="AK244" i="1"/>
  <c r="AM244" i="1"/>
  <c r="X244" i="1"/>
  <c r="AE244" i="1"/>
  <c r="AG244" i="1"/>
  <c r="AA244" i="1"/>
  <c r="AH244" i="1"/>
  <c r="U244" i="1"/>
  <c r="AF244" i="1"/>
  <c r="AO244" i="1"/>
  <c r="AK245" i="1"/>
  <c r="AM245" i="1"/>
  <c r="X245" i="1"/>
  <c r="AE245" i="1"/>
  <c r="AG245" i="1"/>
  <c r="AA245" i="1"/>
  <c r="AH245" i="1"/>
  <c r="U245" i="1"/>
  <c r="AF245" i="1"/>
  <c r="AO245" i="1"/>
  <c r="AK246" i="1"/>
  <c r="AM246" i="1"/>
  <c r="X246" i="1"/>
  <c r="AE246" i="1"/>
  <c r="AG246" i="1"/>
  <c r="AA246" i="1"/>
  <c r="AH246" i="1"/>
  <c r="U246" i="1"/>
  <c r="AF246" i="1"/>
  <c r="AO246" i="1"/>
  <c r="AK247" i="1"/>
  <c r="AM247" i="1"/>
  <c r="X247" i="1"/>
  <c r="AE247" i="1"/>
  <c r="AG247" i="1"/>
  <c r="AA247" i="1"/>
  <c r="AH247" i="1"/>
  <c r="U247" i="1"/>
  <c r="AF247" i="1"/>
  <c r="AO247" i="1"/>
  <c r="AK248" i="1"/>
  <c r="AM248" i="1"/>
  <c r="X248" i="1"/>
  <c r="AE248" i="1"/>
  <c r="AG248" i="1"/>
  <c r="AA248" i="1"/>
  <c r="AH248" i="1"/>
  <c r="U248" i="1"/>
  <c r="AF248" i="1"/>
  <c r="AO248" i="1"/>
  <c r="AK249" i="1"/>
  <c r="AM249" i="1"/>
  <c r="X249" i="1"/>
  <c r="AE249" i="1"/>
  <c r="AG249" i="1"/>
  <c r="AA249" i="1"/>
  <c r="AH249" i="1"/>
  <c r="U249" i="1"/>
  <c r="AF249" i="1"/>
  <c r="AO249" i="1"/>
  <c r="AK250" i="1"/>
  <c r="AM250" i="1"/>
  <c r="X250" i="1"/>
  <c r="AE250" i="1"/>
  <c r="AG250" i="1"/>
  <c r="AA250" i="1"/>
  <c r="AH250" i="1"/>
  <c r="U250" i="1"/>
  <c r="AF250" i="1"/>
  <c r="AO250" i="1"/>
  <c r="AK251" i="1"/>
  <c r="AM251" i="1"/>
  <c r="X251" i="1"/>
  <c r="AE251" i="1"/>
  <c r="AG251" i="1"/>
  <c r="AA251" i="1"/>
  <c r="AH251" i="1"/>
  <c r="U251" i="1"/>
  <c r="AF251" i="1"/>
  <c r="AO251" i="1"/>
  <c r="AK252" i="1"/>
  <c r="AM252" i="1"/>
  <c r="X252" i="1"/>
  <c r="AE252" i="1"/>
  <c r="AG252" i="1"/>
  <c r="AA252" i="1"/>
  <c r="AH252" i="1"/>
  <c r="U252" i="1"/>
  <c r="AF252" i="1"/>
  <c r="AO252" i="1"/>
  <c r="AK253" i="1"/>
  <c r="AM253" i="1"/>
  <c r="X253" i="1"/>
  <c r="AE253" i="1"/>
  <c r="AG253" i="1"/>
  <c r="AA253" i="1"/>
  <c r="AH253" i="1"/>
  <c r="U253" i="1"/>
  <c r="AF253" i="1"/>
  <c r="AO253" i="1"/>
  <c r="AK254" i="1"/>
  <c r="AM254" i="1"/>
  <c r="X254" i="1"/>
  <c r="AE254" i="1"/>
  <c r="AG254" i="1"/>
  <c r="AA254" i="1"/>
  <c r="AH254" i="1"/>
  <c r="U254" i="1"/>
  <c r="AF254" i="1"/>
  <c r="AO254" i="1"/>
  <c r="AK255" i="1"/>
  <c r="AM255" i="1"/>
  <c r="X255" i="1"/>
  <c r="AE255" i="1"/>
  <c r="AG255" i="1"/>
  <c r="AA255" i="1"/>
  <c r="AH255" i="1"/>
  <c r="U255" i="1"/>
  <c r="AF255" i="1"/>
  <c r="AO255" i="1"/>
  <c r="AK256" i="1"/>
  <c r="AM256" i="1"/>
  <c r="X256" i="1"/>
  <c r="AE256" i="1"/>
  <c r="AG256" i="1"/>
  <c r="AA256" i="1"/>
  <c r="AH256" i="1"/>
  <c r="U256" i="1"/>
  <c r="AF256" i="1"/>
  <c r="AO256" i="1"/>
  <c r="AK257" i="1"/>
  <c r="AM257" i="1"/>
  <c r="X257" i="1"/>
  <c r="AE257" i="1"/>
  <c r="AG257" i="1"/>
  <c r="AA257" i="1"/>
  <c r="AH257" i="1"/>
  <c r="U257" i="1"/>
  <c r="AF257" i="1"/>
  <c r="AO257" i="1"/>
  <c r="AK258" i="1"/>
  <c r="AM258" i="1"/>
  <c r="X258" i="1"/>
  <c r="AE258" i="1"/>
  <c r="AG258" i="1"/>
  <c r="AA258" i="1"/>
  <c r="AH258" i="1"/>
  <c r="U258" i="1"/>
  <c r="AF258" i="1"/>
  <c r="AO258" i="1"/>
  <c r="AK259" i="1"/>
  <c r="AM259" i="1"/>
  <c r="X259" i="1"/>
  <c r="AE259" i="1"/>
  <c r="AG259" i="1"/>
  <c r="AA259" i="1"/>
  <c r="AH259" i="1"/>
  <c r="U259" i="1"/>
  <c r="AF259" i="1"/>
  <c r="AO259" i="1"/>
  <c r="AK260" i="1"/>
  <c r="AM260" i="1"/>
  <c r="X260" i="1"/>
  <c r="AE260" i="1"/>
  <c r="AG260" i="1"/>
  <c r="AA260" i="1"/>
  <c r="AH260" i="1"/>
  <c r="U260" i="1"/>
  <c r="AF260" i="1"/>
  <c r="AO260" i="1"/>
  <c r="AK261" i="1"/>
  <c r="AM261" i="1"/>
  <c r="X261" i="1"/>
  <c r="AE261" i="1"/>
  <c r="AG261" i="1"/>
  <c r="AA261" i="1"/>
  <c r="AH261" i="1"/>
  <c r="U261" i="1"/>
  <c r="AF261" i="1"/>
  <c r="AO261" i="1"/>
  <c r="AK262" i="1"/>
  <c r="AM262" i="1"/>
  <c r="X262" i="1"/>
  <c r="AE262" i="1"/>
  <c r="AG262" i="1"/>
  <c r="AA262" i="1"/>
  <c r="AH262" i="1"/>
  <c r="U262" i="1"/>
  <c r="AF262" i="1"/>
  <c r="AO262" i="1"/>
  <c r="AK263" i="1"/>
  <c r="AM263" i="1"/>
  <c r="X263" i="1"/>
  <c r="AE263" i="1"/>
  <c r="AG263" i="1"/>
  <c r="AA263" i="1"/>
  <c r="AH263" i="1"/>
  <c r="U263" i="1"/>
  <c r="AF263" i="1"/>
  <c r="AO263" i="1"/>
  <c r="AK264" i="1"/>
  <c r="AM264" i="1"/>
  <c r="X264" i="1"/>
  <c r="AE264" i="1"/>
  <c r="AG264" i="1"/>
  <c r="AA264" i="1"/>
  <c r="AH264" i="1"/>
  <c r="U264" i="1"/>
  <c r="AF264" i="1"/>
  <c r="AO264" i="1"/>
  <c r="AK265" i="1"/>
  <c r="AM265" i="1"/>
  <c r="X265" i="1"/>
  <c r="AE265" i="1"/>
  <c r="AG265" i="1"/>
  <c r="AA265" i="1"/>
  <c r="AH265" i="1"/>
  <c r="U265" i="1"/>
  <c r="AF265" i="1"/>
  <c r="AO265" i="1"/>
  <c r="AK266" i="1"/>
  <c r="AM266" i="1"/>
  <c r="X266" i="1"/>
  <c r="AE266" i="1"/>
  <c r="AG266" i="1"/>
  <c r="AA266" i="1"/>
  <c r="AH266" i="1"/>
  <c r="U266" i="1"/>
  <c r="AF266" i="1"/>
  <c r="AO266" i="1"/>
  <c r="AK267" i="1"/>
  <c r="AM267" i="1"/>
  <c r="X267" i="1"/>
  <c r="AE267" i="1"/>
  <c r="AG267" i="1"/>
  <c r="AA267" i="1"/>
  <c r="AH267" i="1"/>
  <c r="U267" i="1"/>
  <c r="AF267" i="1"/>
  <c r="AO267" i="1"/>
  <c r="AK268" i="1"/>
  <c r="AM268" i="1"/>
  <c r="X268" i="1"/>
  <c r="AE268" i="1"/>
  <c r="AG268" i="1"/>
  <c r="AA268" i="1"/>
  <c r="AH268" i="1"/>
  <c r="U268" i="1"/>
  <c r="AF268" i="1"/>
  <c r="AO268" i="1"/>
  <c r="AK269" i="1"/>
  <c r="AM269" i="1"/>
  <c r="X269" i="1"/>
  <c r="AE269" i="1"/>
  <c r="AG269" i="1"/>
  <c r="AA269" i="1"/>
  <c r="AH269" i="1"/>
  <c r="U269" i="1"/>
  <c r="AF269" i="1"/>
  <c r="AO269" i="1"/>
  <c r="AK270" i="1"/>
  <c r="AM270" i="1"/>
  <c r="X270" i="1"/>
  <c r="AE270" i="1"/>
  <c r="AG270" i="1"/>
  <c r="AA270" i="1"/>
  <c r="AH270" i="1"/>
  <c r="U270" i="1"/>
  <c r="AF270" i="1"/>
  <c r="AO270" i="1"/>
  <c r="AK271" i="1"/>
  <c r="AM271" i="1"/>
  <c r="X271" i="1"/>
  <c r="AE271" i="1"/>
  <c r="AG271" i="1"/>
  <c r="AA271" i="1"/>
  <c r="AH271" i="1"/>
  <c r="U271" i="1"/>
  <c r="AF271" i="1"/>
  <c r="AO271" i="1"/>
  <c r="AK272" i="1"/>
  <c r="AM272" i="1"/>
  <c r="X272" i="1"/>
  <c r="AE272" i="1"/>
  <c r="AG272" i="1"/>
  <c r="AA272" i="1"/>
  <c r="AH272" i="1"/>
  <c r="U272" i="1"/>
  <c r="AF272" i="1"/>
  <c r="AO272" i="1"/>
  <c r="AK273" i="1"/>
  <c r="AM273" i="1"/>
  <c r="X273" i="1"/>
  <c r="AE273" i="1"/>
  <c r="AG273" i="1"/>
  <c r="AA273" i="1"/>
  <c r="AH273" i="1"/>
  <c r="U273" i="1"/>
  <c r="AF273" i="1"/>
  <c r="AO273" i="1"/>
  <c r="AK274" i="1"/>
  <c r="AM274" i="1"/>
  <c r="X274" i="1"/>
  <c r="AE274" i="1"/>
  <c r="AG274" i="1"/>
  <c r="AA274" i="1"/>
  <c r="AH274" i="1"/>
  <c r="U274" i="1"/>
  <c r="AF274" i="1"/>
  <c r="AO274" i="1"/>
  <c r="AK275" i="1"/>
  <c r="AM275" i="1"/>
  <c r="X275" i="1"/>
  <c r="AE275" i="1"/>
  <c r="AG275" i="1"/>
  <c r="AA275" i="1"/>
  <c r="AH275" i="1"/>
  <c r="U275" i="1"/>
  <c r="AF275" i="1"/>
  <c r="AO275" i="1"/>
  <c r="AK276" i="1"/>
  <c r="AM276" i="1"/>
  <c r="X276" i="1"/>
  <c r="AE276" i="1"/>
  <c r="AG276" i="1"/>
  <c r="AA276" i="1"/>
  <c r="AH276" i="1"/>
  <c r="U276" i="1"/>
  <c r="AF276" i="1"/>
  <c r="AO276" i="1"/>
  <c r="AK277" i="1"/>
  <c r="AM277" i="1"/>
  <c r="X277" i="1"/>
  <c r="AE277" i="1"/>
  <c r="AG277" i="1"/>
  <c r="AA277" i="1"/>
  <c r="AH277" i="1"/>
  <c r="U277" i="1"/>
  <c r="AF277" i="1"/>
  <c r="AO277" i="1"/>
  <c r="AK279" i="1"/>
  <c r="AM279" i="1"/>
  <c r="X279" i="1"/>
  <c r="AE279" i="1"/>
  <c r="AG279" i="1"/>
  <c r="AA279" i="1"/>
  <c r="AH279" i="1"/>
  <c r="U279" i="1"/>
  <c r="AF279" i="1"/>
  <c r="AO279" i="1"/>
  <c r="AK280" i="1"/>
  <c r="AM280" i="1"/>
  <c r="X280" i="1"/>
  <c r="AE280" i="1"/>
  <c r="AG280" i="1"/>
  <c r="AA280" i="1"/>
  <c r="AH280" i="1"/>
  <c r="U280" i="1"/>
  <c r="AF280" i="1"/>
  <c r="AO280" i="1"/>
  <c r="AK281" i="1"/>
  <c r="AM281" i="1"/>
  <c r="X281" i="1"/>
  <c r="AE281" i="1"/>
  <c r="AG281" i="1"/>
  <c r="AA281" i="1"/>
  <c r="AH281" i="1"/>
  <c r="U281" i="1"/>
  <c r="AF281" i="1"/>
  <c r="AO281" i="1"/>
  <c r="AK282" i="1"/>
  <c r="AM282" i="1"/>
  <c r="X282" i="1"/>
  <c r="AE282" i="1"/>
  <c r="AG282" i="1"/>
  <c r="AA282" i="1"/>
  <c r="AH282" i="1"/>
  <c r="U282" i="1"/>
  <c r="AF282" i="1"/>
  <c r="AO282" i="1"/>
  <c r="AK283" i="1"/>
  <c r="AM283" i="1"/>
  <c r="X283" i="1"/>
  <c r="AE283" i="1"/>
  <c r="AG283" i="1"/>
  <c r="AA283" i="1"/>
  <c r="AH283" i="1"/>
  <c r="U283" i="1"/>
  <c r="AF283" i="1"/>
  <c r="AO283" i="1"/>
  <c r="AK284" i="1"/>
  <c r="AM284" i="1"/>
  <c r="X284" i="1"/>
  <c r="AE284" i="1"/>
  <c r="AG284" i="1"/>
  <c r="AA284" i="1"/>
  <c r="AH284" i="1"/>
  <c r="U284" i="1"/>
  <c r="AF284" i="1"/>
  <c r="AO284" i="1"/>
  <c r="AK285" i="1"/>
  <c r="AM285" i="1"/>
  <c r="X285" i="1"/>
  <c r="AE285" i="1"/>
  <c r="AG285" i="1"/>
  <c r="AA285" i="1"/>
  <c r="AH285" i="1"/>
  <c r="U285" i="1"/>
  <c r="AF285" i="1"/>
  <c r="AO285" i="1"/>
  <c r="AK286" i="1"/>
  <c r="AM286" i="1"/>
  <c r="X286" i="1"/>
  <c r="AE286" i="1"/>
  <c r="AG286" i="1"/>
  <c r="AA286" i="1"/>
  <c r="AH286" i="1"/>
  <c r="U286" i="1"/>
  <c r="AF286" i="1"/>
  <c r="AO286" i="1"/>
  <c r="AK287" i="1"/>
  <c r="AM287" i="1"/>
  <c r="X287" i="1"/>
  <c r="AE287" i="1"/>
  <c r="AG287" i="1"/>
  <c r="AA287" i="1"/>
  <c r="AH287" i="1"/>
  <c r="U287" i="1"/>
  <c r="AF287" i="1"/>
  <c r="AO287" i="1"/>
  <c r="AK288" i="1"/>
  <c r="AM288" i="1"/>
  <c r="X288" i="1"/>
  <c r="AE288" i="1"/>
  <c r="AG288" i="1"/>
  <c r="AA288" i="1"/>
  <c r="AH288" i="1"/>
  <c r="U288" i="1"/>
  <c r="AF288" i="1"/>
  <c r="AO288" i="1"/>
  <c r="AK289" i="1"/>
  <c r="AM289" i="1"/>
  <c r="X289" i="1"/>
  <c r="AE289" i="1"/>
  <c r="AG289" i="1"/>
  <c r="AA289" i="1"/>
  <c r="AH289" i="1"/>
  <c r="U289" i="1"/>
  <c r="AF289" i="1"/>
  <c r="AO289" i="1"/>
  <c r="AK290" i="1"/>
  <c r="AM290" i="1"/>
  <c r="X290" i="1"/>
  <c r="AE290" i="1"/>
  <c r="AG290" i="1"/>
  <c r="AA290" i="1"/>
  <c r="AH290" i="1"/>
  <c r="U290" i="1"/>
  <c r="AF290" i="1"/>
  <c r="AO290" i="1"/>
  <c r="AK292" i="1"/>
  <c r="AM292" i="1"/>
  <c r="X292" i="1"/>
  <c r="AE292" i="1"/>
  <c r="AG292" i="1"/>
  <c r="AA292" i="1"/>
  <c r="AH292" i="1"/>
  <c r="U292" i="1"/>
  <c r="AF292" i="1"/>
  <c r="AO292" i="1"/>
  <c r="AK293" i="1"/>
  <c r="AM293" i="1"/>
  <c r="X293" i="1"/>
  <c r="AE293" i="1"/>
  <c r="AG293" i="1"/>
  <c r="AA293" i="1"/>
  <c r="AH293" i="1"/>
  <c r="U293" i="1"/>
  <c r="AF293" i="1"/>
  <c r="AO293" i="1"/>
  <c r="AK294" i="1"/>
  <c r="AM294" i="1"/>
  <c r="X294" i="1"/>
  <c r="AE294" i="1"/>
  <c r="AG294" i="1"/>
  <c r="AA294" i="1"/>
  <c r="AH294" i="1"/>
  <c r="U294" i="1"/>
  <c r="AF294" i="1"/>
  <c r="AO294" i="1"/>
  <c r="AK295" i="1"/>
  <c r="AM295" i="1"/>
  <c r="X295" i="1"/>
  <c r="AE295" i="1"/>
  <c r="AG295" i="1"/>
  <c r="AA295" i="1"/>
  <c r="AH295" i="1"/>
  <c r="U295" i="1"/>
  <c r="AF295" i="1"/>
  <c r="AO295" i="1"/>
  <c r="AK296" i="1"/>
  <c r="AM296" i="1"/>
  <c r="X296" i="1"/>
  <c r="AE296" i="1"/>
  <c r="AG296" i="1"/>
  <c r="AA296" i="1"/>
  <c r="AH296" i="1"/>
  <c r="U296" i="1"/>
  <c r="AF296" i="1"/>
  <c r="AO296" i="1"/>
  <c r="AK297" i="1"/>
  <c r="AM297" i="1"/>
  <c r="X297" i="1"/>
  <c r="AE297" i="1"/>
  <c r="AG297" i="1"/>
  <c r="AA297" i="1"/>
  <c r="AH297" i="1"/>
  <c r="U297" i="1"/>
  <c r="AF297" i="1"/>
  <c r="AO297" i="1"/>
  <c r="AK298" i="1"/>
  <c r="AM298" i="1"/>
  <c r="X298" i="1"/>
  <c r="AE298" i="1"/>
  <c r="AG298" i="1"/>
  <c r="AA298" i="1"/>
  <c r="AH298" i="1"/>
  <c r="U298" i="1"/>
  <c r="AF298" i="1"/>
  <c r="AO298" i="1"/>
  <c r="AK299" i="1"/>
  <c r="AM299" i="1"/>
  <c r="X299" i="1"/>
  <c r="AE299" i="1"/>
  <c r="AG299" i="1"/>
  <c r="AA299" i="1"/>
  <c r="AH299" i="1"/>
  <c r="U299" i="1"/>
  <c r="AF299" i="1"/>
  <c r="AO299" i="1"/>
  <c r="AK300" i="1"/>
  <c r="AM300" i="1"/>
  <c r="X300" i="1"/>
  <c r="AE300" i="1"/>
  <c r="AG300" i="1"/>
  <c r="AA300" i="1"/>
  <c r="AH300" i="1"/>
  <c r="U300" i="1"/>
  <c r="AF300" i="1"/>
  <c r="AO300" i="1"/>
  <c r="AK301" i="1"/>
  <c r="AM301" i="1"/>
  <c r="X301" i="1"/>
  <c r="AE301" i="1"/>
  <c r="AG301" i="1"/>
  <c r="AA301" i="1"/>
  <c r="AH301" i="1"/>
  <c r="U301" i="1"/>
  <c r="AF301" i="1"/>
  <c r="AO301" i="1"/>
  <c r="AK302" i="1"/>
  <c r="AM302" i="1"/>
  <c r="X302" i="1"/>
  <c r="AE302" i="1"/>
  <c r="AG302" i="1"/>
  <c r="AA302" i="1"/>
  <c r="AH302" i="1"/>
  <c r="U302" i="1"/>
  <c r="AF302" i="1"/>
  <c r="AO302" i="1"/>
  <c r="AK303" i="1"/>
  <c r="AM303" i="1"/>
  <c r="X303" i="1"/>
  <c r="AE303" i="1"/>
  <c r="AG303" i="1"/>
  <c r="AA303" i="1"/>
  <c r="AH303" i="1"/>
  <c r="U303" i="1"/>
  <c r="AF303" i="1"/>
  <c r="AO303" i="1"/>
  <c r="AK304" i="1"/>
  <c r="AM304" i="1"/>
  <c r="X304" i="1"/>
  <c r="AE304" i="1"/>
  <c r="AG304" i="1"/>
  <c r="AA304" i="1"/>
  <c r="AH304" i="1"/>
  <c r="U304" i="1"/>
  <c r="AF304" i="1"/>
  <c r="AO304" i="1"/>
  <c r="AK305" i="1"/>
  <c r="AM305" i="1"/>
  <c r="X305" i="1"/>
  <c r="AE305" i="1"/>
  <c r="AG305" i="1"/>
  <c r="AA305" i="1"/>
  <c r="AH305" i="1"/>
  <c r="U305" i="1"/>
  <c r="AF305" i="1"/>
  <c r="AO305" i="1"/>
  <c r="AK306" i="1"/>
  <c r="AM306" i="1"/>
  <c r="X306" i="1"/>
  <c r="AE306" i="1"/>
  <c r="AG306" i="1"/>
  <c r="AA306" i="1"/>
  <c r="AH306" i="1"/>
  <c r="U306" i="1"/>
  <c r="AF306" i="1"/>
  <c r="AO306" i="1"/>
  <c r="AK307" i="1"/>
  <c r="AM307" i="1"/>
  <c r="X307" i="1"/>
  <c r="AE307" i="1"/>
  <c r="AG307" i="1"/>
  <c r="AA307" i="1"/>
  <c r="AH307" i="1"/>
  <c r="U307" i="1"/>
  <c r="AF307" i="1"/>
  <c r="AO307" i="1"/>
  <c r="AK308" i="1"/>
  <c r="AM308" i="1"/>
  <c r="X308" i="1"/>
  <c r="AE308" i="1"/>
  <c r="AG308" i="1"/>
  <c r="AA308" i="1"/>
  <c r="AH308" i="1"/>
  <c r="U308" i="1"/>
  <c r="AF308" i="1"/>
  <c r="AO308" i="1"/>
  <c r="AK309" i="1"/>
  <c r="AM309" i="1"/>
  <c r="X309" i="1"/>
  <c r="AE309" i="1"/>
  <c r="AG309" i="1"/>
  <c r="AA309" i="1"/>
  <c r="AH309" i="1"/>
  <c r="U309" i="1"/>
  <c r="AF309" i="1"/>
  <c r="AO309" i="1"/>
  <c r="AK310" i="1"/>
  <c r="AM310" i="1"/>
  <c r="X310" i="1"/>
  <c r="AE310" i="1"/>
  <c r="AG310" i="1"/>
  <c r="AA310" i="1"/>
  <c r="AH310" i="1"/>
  <c r="U310" i="1"/>
  <c r="AF310" i="1"/>
  <c r="AO310" i="1"/>
  <c r="AK311" i="1"/>
  <c r="AM311" i="1"/>
  <c r="X311" i="1"/>
  <c r="AE311" i="1"/>
  <c r="AG311" i="1"/>
  <c r="AA311" i="1"/>
  <c r="AH311" i="1"/>
  <c r="U311" i="1"/>
  <c r="AF311" i="1"/>
  <c r="AO311" i="1"/>
  <c r="AK312" i="1"/>
  <c r="AM312" i="1"/>
  <c r="X312" i="1"/>
  <c r="AE312" i="1"/>
  <c r="AG312" i="1"/>
  <c r="AA312" i="1"/>
  <c r="AH312" i="1"/>
  <c r="U312" i="1"/>
  <c r="AF312" i="1"/>
  <c r="AO312" i="1"/>
  <c r="AK313" i="1"/>
  <c r="AM313" i="1"/>
  <c r="X313" i="1"/>
  <c r="AE313" i="1"/>
  <c r="AG313" i="1"/>
  <c r="AA313" i="1"/>
  <c r="AH313" i="1"/>
  <c r="U313" i="1"/>
  <c r="AF313" i="1"/>
  <c r="AO313" i="1"/>
  <c r="AK314" i="1"/>
  <c r="AM314" i="1"/>
  <c r="X314" i="1"/>
  <c r="AE314" i="1"/>
  <c r="AG314" i="1"/>
  <c r="AA314" i="1"/>
  <c r="AH314" i="1"/>
  <c r="U314" i="1"/>
  <c r="AF314" i="1"/>
  <c r="AO314" i="1"/>
  <c r="AK315" i="1"/>
  <c r="AM315" i="1"/>
  <c r="X315" i="1"/>
  <c r="AE315" i="1"/>
  <c r="AG315" i="1"/>
  <c r="AA315" i="1"/>
  <c r="AH315" i="1"/>
  <c r="U315" i="1"/>
  <c r="AF315" i="1"/>
  <c r="AO315" i="1"/>
  <c r="AK316" i="1"/>
  <c r="AM316" i="1"/>
  <c r="X316" i="1"/>
  <c r="AE316" i="1"/>
  <c r="AG316" i="1"/>
  <c r="AA316" i="1"/>
  <c r="AH316" i="1"/>
  <c r="U316" i="1"/>
  <c r="AF316" i="1"/>
  <c r="AO316" i="1"/>
  <c r="AK317" i="1"/>
  <c r="AM317" i="1"/>
  <c r="X317" i="1"/>
  <c r="AE317" i="1"/>
  <c r="AG317" i="1"/>
  <c r="AA317" i="1"/>
  <c r="AH317" i="1"/>
  <c r="U317" i="1"/>
  <c r="AF317" i="1"/>
  <c r="AO317" i="1"/>
  <c r="AK318" i="1"/>
  <c r="AM318" i="1"/>
  <c r="X318" i="1"/>
  <c r="AE318" i="1"/>
  <c r="AG318" i="1"/>
  <c r="AA318" i="1"/>
  <c r="AH318" i="1"/>
  <c r="U318" i="1"/>
  <c r="AF318" i="1"/>
  <c r="AO318" i="1"/>
  <c r="AK319" i="1"/>
  <c r="AM319" i="1"/>
  <c r="X319" i="1"/>
  <c r="AE319" i="1"/>
  <c r="AG319" i="1"/>
  <c r="AA319" i="1"/>
  <c r="AH319" i="1"/>
  <c r="U319" i="1"/>
  <c r="AF319" i="1"/>
  <c r="AO319" i="1"/>
  <c r="AK320" i="1"/>
  <c r="AM320" i="1"/>
  <c r="X320" i="1"/>
  <c r="AE320" i="1"/>
  <c r="AG320" i="1"/>
  <c r="AA320" i="1"/>
  <c r="AH320" i="1"/>
  <c r="U320" i="1"/>
  <c r="AF320" i="1"/>
  <c r="AO320" i="1"/>
  <c r="AK321" i="1"/>
  <c r="AM321" i="1"/>
  <c r="X321" i="1"/>
  <c r="AE321" i="1"/>
  <c r="AG321" i="1"/>
  <c r="AA321" i="1"/>
  <c r="AH321" i="1"/>
  <c r="U321" i="1"/>
  <c r="AF321" i="1"/>
  <c r="AO321" i="1"/>
  <c r="AK322" i="1"/>
  <c r="AM322" i="1"/>
  <c r="X322" i="1"/>
  <c r="AE322" i="1"/>
  <c r="AG322" i="1"/>
  <c r="AA322" i="1"/>
  <c r="AH322" i="1"/>
  <c r="U322" i="1"/>
  <c r="AF322" i="1"/>
  <c r="AO322" i="1"/>
  <c r="AK323" i="1"/>
  <c r="AM323" i="1"/>
  <c r="X323" i="1"/>
  <c r="AE323" i="1"/>
  <c r="AG323" i="1"/>
  <c r="AA323" i="1"/>
  <c r="AH323" i="1"/>
  <c r="U323" i="1"/>
  <c r="AF323" i="1"/>
  <c r="AO323" i="1"/>
  <c r="AK324" i="1"/>
  <c r="AM324" i="1"/>
  <c r="X324" i="1"/>
  <c r="AE324" i="1"/>
  <c r="AG324" i="1"/>
  <c r="AA324" i="1"/>
  <c r="AH324" i="1"/>
  <c r="U324" i="1"/>
  <c r="AF324" i="1"/>
  <c r="AO324" i="1"/>
  <c r="AK325" i="1"/>
  <c r="AM325" i="1"/>
  <c r="X325" i="1"/>
  <c r="AE325" i="1"/>
  <c r="AG325" i="1"/>
  <c r="AA325" i="1"/>
  <c r="AH325" i="1"/>
  <c r="U325" i="1"/>
  <c r="AF325" i="1"/>
  <c r="AO325" i="1"/>
  <c r="AK326" i="1"/>
  <c r="AM326" i="1"/>
  <c r="X326" i="1"/>
  <c r="AE326" i="1"/>
  <c r="AG326" i="1"/>
  <c r="AA326" i="1"/>
  <c r="AH326" i="1"/>
  <c r="U326" i="1"/>
  <c r="AF326" i="1"/>
  <c r="AO326" i="1"/>
  <c r="AK327" i="1"/>
  <c r="AM327" i="1"/>
  <c r="X327" i="1"/>
  <c r="AE327" i="1"/>
  <c r="AG327" i="1"/>
  <c r="AA327" i="1"/>
  <c r="AH327" i="1"/>
  <c r="U327" i="1"/>
  <c r="AF327" i="1"/>
  <c r="AO327" i="1"/>
  <c r="AK328" i="1"/>
  <c r="AM328" i="1"/>
  <c r="X328" i="1"/>
  <c r="AE328" i="1"/>
  <c r="AG328" i="1"/>
  <c r="AA328" i="1"/>
  <c r="AH328" i="1"/>
  <c r="U328" i="1"/>
  <c r="AF328" i="1"/>
  <c r="AO328" i="1"/>
  <c r="AK329" i="1"/>
  <c r="AM329" i="1"/>
  <c r="X329" i="1"/>
  <c r="AE329" i="1"/>
  <c r="AG329" i="1"/>
  <c r="AA329" i="1"/>
  <c r="AH329" i="1"/>
  <c r="U329" i="1"/>
  <c r="AF329" i="1"/>
  <c r="AO329" i="1"/>
  <c r="AK330" i="1"/>
  <c r="AM330" i="1"/>
  <c r="X330" i="1"/>
  <c r="AE330" i="1"/>
  <c r="AG330" i="1"/>
  <c r="AA330" i="1"/>
  <c r="AH330" i="1"/>
  <c r="U330" i="1"/>
  <c r="AF330" i="1"/>
  <c r="AO330" i="1"/>
  <c r="AK331" i="1"/>
  <c r="AM331" i="1"/>
  <c r="X331" i="1"/>
  <c r="AE331" i="1"/>
  <c r="AG331" i="1"/>
  <c r="AA331" i="1"/>
  <c r="AH331" i="1"/>
  <c r="U331" i="1"/>
  <c r="AF331" i="1"/>
  <c r="AO331" i="1"/>
  <c r="AK332" i="1"/>
  <c r="AM332" i="1"/>
  <c r="X332" i="1"/>
  <c r="AE332" i="1"/>
  <c r="AG332" i="1"/>
  <c r="AA332" i="1"/>
  <c r="AH332" i="1"/>
  <c r="U332" i="1"/>
  <c r="AF332" i="1"/>
  <c r="AO332" i="1"/>
  <c r="AK333" i="1"/>
  <c r="AM333" i="1"/>
  <c r="X333" i="1"/>
  <c r="AE333" i="1"/>
  <c r="AG333" i="1"/>
  <c r="AA333" i="1"/>
  <c r="AH333" i="1"/>
  <c r="U333" i="1"/>
  <c r="AF333" i="1"/>
  <c r="AO333" i="1"/>
  <c r="AK334" i="1"/>
  <c r="AM334" i="1"/>
  <c r="X334" i="1"/>
  <c r="AE334" i="1"/>
  <c r="AG334" i="1"/>
  <c r="AA334" i="1"/>
  <c r="AH334" i="1"/>
  <c r="U334" i="1"/>
  <c r="AF334" i="1"/>
  <c r="AO334" i="1"/>
  <c r="AK335" i="1"/>
  <c r="AM335" i="1"/>
  <c r="X335" i="1"/>
  <c r="AE335" i="1"/>
  <c r="AG335" i="1"/>
  <c r="AA335" i="1"/>
  <c r="AH335" i="1"/>
  <c r="U335" i="1"/>
  <c r="AF335" i="1"/>
  <c r="AO335" i="1"/>
  <c r="AK336" i="1"/>
  <c r="AM336" i="1"/>
  <c r="X336" i="1"/>
  <c r="AE336" i="1"/>
  <c r="AG336" i="1"/>
  <c r="AA336" i="1"/>
  <c r="AH336" i="1"/>
  <c r="U336" i="1"/>
  <c r="AF336" i="1"/>
  <c r="AO336" i="1"/>
  <c r="AK337" i="1"/>
  <c r="AM337" i="1"/>
  <c r="X337" i="1"/>
  <c r="AE337" i="1"/>
  <c r="AG337" i="1"/>
  <c r="AA337" i="1"/>
  <c r="AH337" i="1"/>
  <c r="U337" i="1"/>
  <c r="AF337" i="1"/>
  <c r="AO337" i="1"/>
  <c r="AK338" i="1"/>
  <c r="AM338" i="1"/>
  <c r="X338" i="1"/>
  <c r="AE338" i="1"/>
  <c r="AG338" i="1"/>
  <c r="AA338" i="1"/>
  <c r="AH338" i="1"/>
  <c r="U338" i="1"/>
  <c r="AF338" i="1"/>
  <c r="AO338" i="1"/>
  <c r="AK339" i="1"/>
  <c r="AM339" i="1"/>
  <c r="X339" i="1"/>
  <c r="AE339" i="1"/>
  <c r="AG339" i="1"/>
  <c r="AA339" i="1"/>
  <c r="AH339" i="1"/>
  <c r="U339" i="1"/>
  <c r="AF339" i="1"/>
  <c r="AO339" i="1"/>
  <c r="AK340" i="1"/>
  <c r="AM340" i="1"/>
  <c r="X340" i="1"/>
  <c r="AE340" i="1"/>
  <c r="AG340" i="1"/>
  <c r="AA340" i="1"/>
  <c r="AH340" i="1"/>
  <c r="U340" i="1"/>
  <c r="AF340" i="1"/>
  <c r="AO340" i="1"/>
  <c r="AK341" i="1"/>
  <c r="AM341" i="1"/>
  <c r="X341" i="1"/>
  <c r="AE341" i="1"/>
  <c r="AG341" i="1"/>
  <c r="AA341" i="1"/>
  <c r="AH341" i="1"/>
  <c r="U341" i="1"/>
  <c r="AF341" i="1"/>
  <c r="AO341" i="1"/>
  <c r="AK342" i="1"/>
  <c r="AM342" i="1"/>
  <c r="X342" i="1"/>
  <c r="AE342" i="1"/>
  <c r="AG342" i="1"/>
  <c r="AA342" i="1"/>
  <c r="AH342" i="1"/>
  <c r="U342" i="1"/>
  <c r="AF342" i="1"/>
  <c r="AO342" i="1"/>
  <c r="AK343" i="1"/>
  <c r="AM343" i="1"/>
  <c r="X343" i="1"/>
  <c r="AE343" i="1"/>
  <c r="AG343" i="1"/>
  <c r="AA343" i="1"/>
  <c r="AH343" i="1"/>
  <c r="U343" i="1"/>
  <c r="AF343" i="1"/>
  <c r="AO343" i="1"/>
  <c r="AK344" i="1"/>
  <c r="AM344" i="1"/>
  <c r="X344" i="1"/>
  <c r="AE344" i="1"/>
  <c r="AG344" i="1"/>
  <c r="AA344" i="1"/>
  <c r="AH344" i="1"/>
  <c r="U344" i="1"/>
  <c r="AF344" i="1"/>
  <c r="AO344" i="1"/>
  <c r="AK345" i="1"/>
  <c r="AM345" i="1"/>
  <c r="X345" i="1"/>
  <c r="AE345" i="1"/>
  <c r="AG345" i="1"/>
  <c r="AA345" i="1"/>
  <c r="AH345" i="1"/>
  <c r="U345" i="1"/>
  <c r="AF345" i="1"/>
  <c r="AO345" i="1"/>
  <c r="AK346" i="1"/>
  <c r="AM346" i="1"/>
  <c r="X346" i="1"/>
  <c r="AE346" i="1"/>
  <c r="AG346" i="1"/>
  <c r="AA346" i="1"/>
  <c r="AH346" i="1"/>
  <c r="U346" i="1"/>
  <c r="AF346" i="1"/>
  <c r="AO346" i="1"/>
  <c r="AK347" i="1"/>
  <c r="AM347" i="1"/>
  <c r="X347" i="1"/>
  <c r="AE347" i="1"/>
  <c r="AG347" i="1"/>
  <c r="AA347" i="1"/>
  <c r="AH347" i="1"/>
  <c r="U347" i="1"/>
  <c r="AF347" i="1"/>
  <c r="AO347" i="1"/>
  <c r="AK348" i="1"/>
  <c r="AM348" i="1"/>
  <c r="X348" i="1"/>
  <c r="AE348" i="1"/>
  <c r="AG348" i="1"/>
  <c r="AA348" i="1"/>
  <c r="AH348" i="1"/>
  <c r="U348" i="1"/>
  <c r="AF348" i="1"/>
  <c r="AO348" i="1"/>
  <c r="AK349" i="1"/>
  <c r="AM349" i="1"/>
  <c r="X349" i="1"/>
  <c r="AE349" i="1"/>
  <c r="AG349" i="1"/>
  <c r="AA349" i="1"/>
  <c r="AH349" i="1"/>
  <c r="U349" i="1"/>
  <c r="AF349" i="1"/>
  <c r="AO349" i="1"/>
  <c r="AK350" i="1"/>
  <c r="AM350" i="1"/>
  <c r="X350" i="1"/>
  <c r="AE350" i="1"/>
  <c r="AG350" i="1"/>
  <c r="AA350" i="1"/>
  <c r="AH350" i="1"/>
  <c r="U350" i="1"/>
  <c r="AF350" i="1"/>
  <c r="AO350" i="1"/>
  <c r="AK351" i="1"/>
  <c r="AM351" i="1"/>
  <c r="X351" i="1"/>
  <c r="AE351" i="1"/>
  <c r="AG351" i="1"/>
  <c r="AA351" i="1"/>
  <c r="AH351" i="1"/>
  <c r="U351" i="1"/>
  <c r="AF351" i="1"/>
  <c r="AO351" i="1"/>
  <c r="AK352" i="1"/>
  <c r="AM352" i="1"/>
  <c r="X352" i="1"/>
  <c r="AE352" i="1"/>
  <c r="AG352" i="1"/>
  <c r="AA352" i="1"/>
  <c r="AH352" i="1"/>
  <c r="U352" i="1"/>
  <c r="AF352" i="1"/>
  <c r="AO352" i="1"/>
  <c r="AK353" i="1"/>
  <c r="AM353" i="1"/>
  <c r="X353" i="1"/>
  <c r="AE353" i="1"/>
  <c r="AG353" i="1"/>
  <c r="AA353" i="1"/>
  <c r="AH353" i="1"/>
  <c r="U353" i="1"/>
  <c r="AF353" i="1"/>
  <c r="AO353" i="1"/>
  <c r="AK354" i="1"/>
  <c r="AM354" i="1"/>
  <c r="X354" i="1"/>
  <c r="AE354" i="1"/>
  <c r="AG354" i="1"/>
  <c r="AA354" i="1"/>
  <c r="AH354" i="1"/>
  <c r="U354" i="1"/>
  <c r="AF354" i="1"/>
  <c r="AO354" i="1"/>
  <c r="AK355" i="1"/>
  <c r="AM355" i="1"/>
  <c r="X355" i="1"/>
  <c r="AE355" i="1"/>
  <c r="AG355" i="1"/>
  <c r="AA355" i="1"/>
  <c r="AH355" i="1"/>
  <c r="U355" i="1"/>
  <c r="AF355" i="1"/>
  <c r="AO355" i="1"/>
  <c r="AK356" i="1"/>
  <c r="AM356" i="1"/>
  <c r="X356" i="1"/>
  <c r="AE356" i="1"/>
  <c r="AG356" i="1"/>
  <c r="AA356" i="1"/>
  <c r="AH356" i="1"/>
  <c r="U356" i="1"/>
  <c r="AF356" i="1"/>
  <c r="AO356" i="1"/>
  <c r="AK357" i="1"/>
  <c r="AM357" i="1"/>
  <c r="X357" i="1"/>
  <c r="AE357" i="1"/>
  <c r="AG357" i="1"/>
  <c r="AA357" i="1"/>
  <c r="AH357" i="1"/>
  <c r="U357" i="1"/>
  <c r="AF357" i="1"/>
  <c r="AO357" i="1"/>
  <c r="AK358" i="1"/>
  <c r="AM358" i="1"/>
  <c r="X358" i="1"/>
  <c r="AE358" i="1"/>
  <c r="AG358" i="1"/>
  <c r="AA358" i="1"/>
  <c r="AH358" i="1"/>
  <c r="U358" i="1"/>
  <c r="AF358" i="1"/>
  <c r="AO358" i="1"/>
  <c r="AK359" i="1"/>
  <c r="AM359" i="1"/>
  <c r="X359" i="1"/>
  <c r="AE359" i="1"/>
  <c r="AG359" i="1"/>
  <c r="AA359" i="1"/>
  <c r="AH359" i="1"/>
  <c r="U359" i="1"/>
  <c r="AF359" i="1"/>
  <c r="AO359" i="1"/>
  <c r="AK360" i="1"/>
  <c r="AM360" i="1"/>
  <c r="X360" i="1"/>
  <c r="AE360" i="1"/>
  <c r="AG360" i="1"/>
  <c r="AA360" i="1"/>
  <c r="AH360" i="1"/>
  <c r="U360" i="1"/>
  <c r="AF360" i="1"/>
  <c r="AO360" i="1"/>
  <c r="AK361" i="1"/>
  <c r="AM361" i="1"/>
  <c r="X361" i="1"/>
  <c r="AE361" i="1"/>
  <c r="AG361" i="1"/>
  <c r="AA361" i="1"/>
  <c r="AH361" i="1"/>
  <c r="U361" i="1"/>
  <c r="AF361" i="1"/>
  <c r="AO361" i="1"/>
  <c r="AK362" i="1"/>
  <c r="AM362" i="1"/>
  <c r="X362" i="1"/>
  <c r="AE362" i="1"/>
  <c r="AG362" i="1"/>
  <c r="AA362" i="1"/>
  <c r="AH362" i="1"/>
  <c r="U362" i="1"/>
  <c r="AF362" i="1"/>
  <c r="AO362" i="1"/>
  <c r="AK363" i="1"/>
  <c r="AM363" i="1"/>
  <c r="X363" i="1"/>
  <c r="AE363" i="1"/>
  <c r="AG363" i="1"/>
  <c r="AA363" i="1"/>
  <c r="AH363" i="1"/>
  <c r="U363" i="1"/>
  <c r="AF363" i="1"/>
  <c r="AO363" i="1"/>
  <c r="AK364" i="1"/>
  <c r="AM364" i="1"/>
  <c r="X364" i="1"/>
  <c r="AE364" i="1"/>
  <c r="AG364" i="1"/>
  <c r="AA364" i="1"/>
  <c r="AH364" i="1"/>
  <c r="U364" i="1"/>
  <c r="AF364" i="1"/>
  <c r="AO364" i="1"/>
  <c r="AK365" i="1"/>
  <c r="AM365" i="1"/>
  <c r="X365" i="1"/>
  <c r="AE365" i="1"/>
  <c r="AG365" i="1"/>
  <c r="AA365" i="1"/>
  <c r="AH365" i="1"/>
  <c r="U365" i="1"/>
  <c r="AF365" i="1"/>
  <c r="AO365" i="1"/>
  <c r="AK366" i="1"/>
  <c r="AM366" i="1"/>
  <c r="X366" i="1"/>
  <c r="AE366" i="1"/>
  <c r="AG366" i="1"/>
  <c r="AA366" i="1"/>
  <c r="AH366" i="1"/>
  <c r="U366" i="1"/>
  <c r="AF366" i="1"/>
  <c r="AO366" i="1"/>
  <c r="AK367" i="1"/>
  <c r="AM367" i="1"/>
  <c r="X367" i="1"/>
  <c r="AE367" i="1"/>
  <c r="AG367" i="1"/>
  <c r="AA367" i="1"/>
  <c r="AH367" i="1"/>
  <c r="U367" i="1"/>
  <c r="AF367" i="1"/>
  <c r="AO367" i="1"/>
  <c r="AK368" i="1"/>
  <c r="AM368" i="1"/>
  <c r="X368" i="1"/>
  <c r="AE368" i="1"/>
  <c r="AG368" i="1"/>
  <c r="AA368" i="1"/>
  <c r="AH368" i="1"/>
  <c r="U368" i="1"/>
  <c r="AF368" i="1"/>
  <c r="AO368" i="1"/>
  <c r="AK369" i="1"/>
  <c r="AM369" i="1"/>
  <c r="X369" i="1"/>
  <c r="AE369" i="1"/>
  <c r="AG369" i="1"/>
  <c r="AA369" i="1"/>
  <c r="AH369" i="1"/>
  <c r="U369" i="1"/>
  <c r="AF369" i="1"/>
  <c r="AO369" i="1"/>
  <c r="AK370" i="1"/>
  <c r="AM370" i="1"/>
  <c r="X370" i="1"/>
  <c r="AE370" i="1"/>
  <c r="AG370" i="1"/>
  <c r="AA370" i="1"/>
  <c r="AH370" i="1"/>
  <c r="U370" i="1"/>
  <c r="AF370" i="1"/>
  <c r="AO370" i="1"/>
  <c r="AK371" i="1"/>
  <c r="AM371" i="1"/>
  <c r="X371" i="1"/>
  <c r="AE371" i="1"/>
  <c r="AG371" i="1"/>
  <c r="AA371" i="1"/>
  <c r="AH371" i="1"/>
  <c r="U371" i="1"/>
  <c r="AF371" i="1"/>
  <c r="AO371" i="1"/>
  <c r="AK372" i="1"/>
  <c r="AM372" i="1"/>
  <c r="X372" i="1"/>
  <c r="AE372" i="1"/>
  <c r="AG372" i="1"/>
  <c r="AA372" i="1"/>
  <c r="AH372" i="1"/>
  <c r="U372" i="1"/>
  <c r="AF372" i="1"/>
  <c r="AO372" i="1"/>
  <c r="AK373" i="1"/>
  <c r="AM373" i="1"/>
  <c r="X373" i="1"/>
  <c r="AE373" i="1"/>
  <c r="AG373" i="1"/>
  <c r="AA373" i="1"/>
  <c r="AH373" i="1"/>
  <c r="U373" i="1"/>
  <c r="AF373" i="1"/>
  <c r="AO373" i="1"/>
  <c r="AK374" i="1"/>
  <c r="AM374" i="1"/>
  <c r="X374" i="1"/>
  <c r="AE374" i="1"/>
  <c r="AG374" i="1"/>
  <c r="AA374" i="1"/>
  <c r="AH374" i="1"/>
  <c r="U374" i="1"/>
  <c r="AF374" i="1"/>
  <c r="AO374" i="1"/>
  <c r="AK375" i="1"/>
  <c r="AM375" i="1"/>
  <c r="X375" i="1"/>
  <c r="AE375" i="1"/>
  <c r="AG375" i="1"/>
  <c r="AA375" i="1"/>
  <c r="AH375" i="1"/>
  <c r="U375" i="1"/>
  <c r="AF375" i="1"/>
  <c r="AO375" i="1"/>
  <c r="AK376" i="1"/>
  <c r="AM376" i="1"/>
  <c r="X376" i="1"/>
  <c r="AE376" i="1"/>
  <c r="AG376" i="1"/>
  <c r="AA376" i="1"/>
  <c r="AH376" i="1"/>
  <c r="U376" i="1"/>
  <c r="AF376" i="1"/>
  <c r="AO376" i="1"/>
  <c r="AK377" i="1"/>
  <c r="AM377" i="1"/>
  <c r="X377" i="1"/>
  <c r="AE377" i="1"/>
  <c r="AG377" i="1"/>
  <c r="AA377" i="1"/>
  <c r="AH377" i="1"/>
  <c r="U377" i="1"/>
  <c r="AF377" i="1"/>
  <c r="AO377" i="1"/>
  <c r="AK378" i="1"/>
  <c r="AM378" i="1"/>
  <c r="X378" i="1"/>
  <c r="AE378" i="1"/>
  <c r="AG378" i="1"/>
  <c r="AA378" i="1"/>
  <c r="AH378" i="1"/>
  <c r="U378" i="1"/>
  <c r="AF378" i="1"/>
  <c r="AO378" i="1"/>
  <c r="AK379" i="1"/>
  <c r="AM379" i="1"/>
  <c r="X379" i="1"/>
  <c r="AE379" i="1"/>
  <c r="AG379" i="1"/>
  <c r="AA379" i="1"/>
  <c r="AH379" i="1"/>
  <c r="U379" i="1"/>
  <c r="AF379" i="1"/>
  <c r="AO379" i="1"/>
  <c r="AK380" i="1"/>
  <c r="AM380" i="1"/>
  <c r="X380" i="1"/>
  <c r="AE380" i="1"/>
  <c r="AG380" i="1"/>
  <c r="AA380" i="1"/>
  <c r="AH380" i="1"/>
  <c r="U380" i="1"/>
  <c r="AF380" i="1"/>
  <c r="AO380" i="1"/>
  <c r="AK381" i="1"/>
  <c r="AM381" i="1"/>
  <c r="X381" i="1"/>
  <c r="AE381" i="1"/>
  <c r="AG381" i="1"/>
  <c r="AA381" i="1"/>
  <c r="AH381" i="1"/>
  <c r="U381" i="1"/>
  <c r="AF381" i="1"/>
  <c r="AO381" i="1"/>
  <c r="AK382" i="1"/>
  <c r="AM382" i="1"/>
  <c r="X382" i="1"/>
  <c r="AE382" i="1"/>
  <c r="AG382" i="1"/>
  <c r="AA382" i="1"/>
  <c r="AH382" i="1"/>
  <c r="U382" i="1"/>
  <c r="AF382" i="1"/>
  <c r="AO382" i="1"/>
  <c r="AK383" i="1"/>
  <c r="AM383" i="1"/>
  <c r="X383" i="1"/>
  <c r="AE383" i="1"/>
  <c r="AG383" i="1"/>
  <c r="AA383" i="1"/>
  <c r="AH383" i="1"/>
  <c r="U383" i="1"/>
  <c r="AF383" i="1"/>
  <c r="AO383" i="1"/>
  <c r="AK384" i="1"/>
  <c r="AM384" i="1"/>
  <c r="X384" i="1"/>
  <c r="AE384" i="1"/>
  <c r="AG384" i="1"/>
  <c r="AA384" i="1"/>
  <c r="AH384" i="1"/>
  <c r="U384" i="1"/>
  <c r="AF384" i="1"/>
  <c r="AO384" i="1"/>
  <c r="AK385" i="1"/>
  <c r="AM385" i="1"/>
  <c r="X385" i="1"/>
  <c r="AE385" i="1"/>
  <c r="AG385" i="1"/>
  <c r="AA385" i="1"/>
  <c r="AH385" i="1"/>
  <c r="U385" i="1"/>
  <c r="AF385" i="1"/>
  <c r="AO385" i="1"/>
  <c r="AK386" i="1"/>
  <c r="AM386" i="1"/>
  <c r="X386" i="1"/>
  <c r="AE386" i="1"/>
  <c r="AG386" i="1"/>
  <c r="AA386" i="1"/>
  <c r="AH386" i="1"/>
  <c r="U386" i="1"/>
  <c r="AF386" i="1"/>
  <c r="AO386" i="1"/>
  <c r="AK387" i="1"/>
  <c r="AM387" i="1"/>
  <c r="X387" i="1"/>
  <c r="AE387" i="1"/>
  <c r="AG387" i="1"/>
  <c r="AA387" i="1"/>
  <c r="AH387" i="1"/>
  <c r="U387" i="1"/>
  <c r="AF387" i="1"/>
  <c r="AO387" i="1"/>
  <c r="AK388" i="1"/>
  <c r="AM388" i="1"/>
  <c r="X388" i="1"/>
  <c r="AE388" i="1"/>
  <c r="AG388" i="1"/>
  <c r="AA388" i="1"/>
  <c r="AH388" i="1"/>
  <c r="U388" i="1"/>
  <c r="AF388" i="1"/>
  <c r="AO388" i="1"/>
  <c r="AK389" i="1"/>
  <c r="AM389" i="1"/>
  <c r="X389" i="1"/>
  <c r="AE389" i="1"/>
  <c r="AG389" i="1"/>
  <c r="AA389" i="1"/>
  <c r="AH389" i="1"/>
  <c r="U389" i="1"/>
  <c r="AF389" i="1"/>
  <c r="AO389" i="1"/>
  <c r="AK390" i="1"/>
  <c r="AM390" i="1"/>
  <c r="X390" i="1"/>
  <c r="AE390" i="1"/>
  <c r="AG390" i="1"/>
  <c r="AA390" i="1"/>
  <c r="AH390" i="1"/>
  <c r="U390" i="1"/>
  <c r="AF390" i="1"/>
  <c r="AO390" i="1"/>
  <c r="AK391" i="1"/>
  <c r="AM391" i="1"/>
  <c r="X391" i="1"/>
  <c r="AE391" i="1"/>
  <c r="AG391" i="1"/>
  <c r="AA391" i="1"/>
  <c r="AH391" i="1"/>
  <c r="U391" i="1"/>
  <c r="AF391" i="1"/>
  <c r="AO391" i="1"/>
  <c r="AK392" i="1"/>
  <c r="AM392" i="1"/>
  <c r="X392" i="1"/>
  <c r="AE392" i="1"/>
  <c r="AG392" i="1"/>
  <c r="AA392" i="1"/>
  <c r="AH392" i="1"/>
  <c r="U392" i="1"/>
  <c r="AF392" i="1"/>
  <c r="AO392" i="1"/>
  <c r="AK393" i="1"/>
  <c r="AM393" i="1"/>
  <c r="X393" i="1"/>
  <c r="AE393" i="1"/>
  <c r="AG393" i="1"/>
  <c r="AA393" i="1"/>
  <c r="AH393" i="1"/>
  <c r="U393" i="1"/>
  <c r="AF393" i="1"/>
  <c r="AO393" i="1"/>
  <c r="AK394" i="1"/>
  <c r="AM394" i="1"/>
  <c r="X394" i="1"/>
  <c r="AE394" i="1"/>
  <c r="AG394" i="1"/>
  <c r="AA394" i="1"/>
  <c r="AH394" i="1"/>
  <c r="U394" i="1"/>
  <c r="AF394" i="1"/>
  <c r="AO394" i="1"/>
  <c r="AK395" i="1"/>
  <c r="AM395" i="1"/>
  <c r="X395" i="1"/>
  <c r="AE395" i="1"/>
  <c r="AG395" i="1"/>
  <c r="AA395" i="1"/>
  <c r="AH395" i="1"/>
  <c r="U395" i="1"/>
  <c r="AF395" i="1"/>
  <c r="AO395" i="1"/>
  <c r="AK396" i="1"/>
  <c r="AM396" i="1"/>
  <c r="X396" i="1"/>
  <c r="AE396" i="1"/>
  <c r="AG396" i="1"/>
  <c r="AA396" i="1"/>
  <c r="AH396" i="1"/>
  <c r="U396" i="1"/>
  <c r="AF396" i="1"/>
  <c r="AO396" i="1"/>
  <c r="AK397" i="1"/>
  <c r="AM397" i="1"/>
  <c r="X397" i="1"/>
  <c r="AE397" i="1"/>
  <c r="AG397" i="1"/>
  <c r="AA397" i="1"/>
  <c r="AH397" i="1"/>
  <c r="U397" i="1"/>
  <c r="AF397" i="1"/>
  <c r="AO397" i="1"/>
  <c r="AK398" i="1"/>
  <c r="AM398" i="1"/>
  <c r="X398" i="1"/>
  <c r="AE398" i="1"/>
  <c r="AG398" i="1"/>
  <c r="AA398" i="1"/>
  <c r="AH398" i="1"/>
  <c r="U398" i="1"/>
  <c r="AF398" i="1"/>
  <c r="AO398" i="1"/>
  <c r="AK399" i="1"/>
  <c r="AM399" i="1"/>
  <c r="X399" i="1"/>
  <c r="AE399" i="1"/>
  <c r="AG399" i="1"/>
  <c r="AA399" i="1"/>
  <c r="AH399" i="1"/>
  <c r="U399" i="1"/>
  <c r="AF399" i="1"/>
  <c r="AO399" i="1"/>
  <c r="AK400" i="1"/>
  <c r="AM400" i="1"/>
  <c r="X400" i="1"/>
  <c r="AE400" i="1"/>
  <c r="AG400" i="1"/>
  <c r="AA400" i="1"/>
  <c r="AH400" i="1"/>
  <c r="U400" i="1"/>
  <c r="AF400" i="1"/>
  <c r="AO400" i="1"/>
  <c r="AK401" i="1"/>
  <c r="AM401" i="1"/>
  <c r="X401" i="1"/>
  <c r="AE401" i="1"/>
  <c r="AG401" i="1"/>
  <c r="AA401" i="1"/>
  <c r="AH401" i="1"/>
  <c r="U401" i="1"/>
  <c r="AF401" i="1"/>
  <c r="AO401" i="1"/>
  <c r="AK402" i="1"/>
  <c r="AM402" i="1"/>
  <c r="X402" i="1"/>
  <c r="AE402" i="1"/>
  <c r="AG402" i="1"/>
  <c r="AA402" i="1"/>
  <c r="AH402" i="1"/>
  <c r="U402" i="1"/>
  <c r="AF402" i="1"/>
  <c r="AO402" i="1"/>
  <c r="AK403" i="1"/>
  <c r="AM403" i="1"/>
  <c r="X403" i="1"/>
  <c r="AE403" i="1"/>
  <c r="AG403" i="1"/>
  <c r="AA403" i="1"/>
  <c r="AH403" i="1"/>
  <c r="U403" i="1"/>
  <c r="AF403" i="1"/>
  <c r="AO403" i="1"/>
  <c r="AK404" i="1"/>
  <c r="AM404" i="1"/>
  <c r="X404" i="1"/>
  <c r="AE404" i="1"/>
  <c r="AG404" i="1"/>
  <c r="AA404" i="1"/>
  <c r="AH404" i="1"/>
  <c r="U404" i="1"/>
  <c r="AF404" i="1"/>
  <c r="AO404" i="1"/>
  <c r="AK405" i="1"/>
  <c r="AM405" i="1"/>
  <c r="X405" i="1"/>
  <c r="AE405" i="1"/>
  <c r="AG405" i="1"/>
  <c r="AA405" i="1"/>
  <c r="AH405" i="1"/>
  <c r="U405" i="1"/>
  <c r="AF405" i="1"/>
  <c r="AO405" i="1"/>
  <c r="AK406" i="1"/>
  <c r="AM406" i="1"/>
  <c r="X406" i="1"/>
  <c r="AE406" i="1"/>
  <c r="AG406" i="1"/>
  <c r="AA406" i="1"/>
  <c r="AH406" i="1"/>
  <c r="U406" i="1"/>
  <c r="AF406" i="1"/>
  <c r="AO406" i="1"/>
  <c r="AK407" i="1"/>
  <c r="AM407" i="1"/>
  <c r="X407" i="1"/>
  <c r="AE407" i="1"/>
  <c r="AG407" i="1"/>
  <c r="AA407" i="1"/>
  <c r="AH407" i="1"/>
  <c r="U407" i="1"/>
  <c r="AF407" i="1"/>
  <c r="AO407" i="1"/>
  <c r="AK408" i="1"/>
  <c r="AM408" i="1"/>
  <c r="X408" i="1"/>
  <c r="AE408" i="1"/>
  <c r="AG408" i="1"/>
  <c r="AA408" i="1"/>
  <c r="AH408" i="1"/>
  <c r="U408" i="1"/>
  <c r="AF408" i="1"/>
  <c r="AO408" i="1"/>
  <c r="AK409" i="1"/>
  <c r="AM409" i="1"/>
  <c r="X409" i="1"/>
  <c r="AE409" i="1"/>
  <c r="AG409" i="1"/>
  <c r="AA409" i="1"/>
  <c r="AH409" i="1"/>
  <c r="U409" i="1"/>
  <c r="AF409" i="1"/>
  <c r="AO409" i="1"/>
  <c r="AK410" i="1"/>
  <c r="AM410" i="1"/>
  <c r="X410" i="1"/>
  <c r="AE410" i="1"/>
  <c r="AG410" i="1"/>
  <c r="AA410" i="1"/>
  <c r="AH410" i="1"/>
  <c r="U410" i="1"/>
  <c r="AF410" i="1"/>
  <c r="AO410" i="1"/>
  <c r="AK411" i="1"/>
  <c r="AM411" i="1"/>
  <c r="X411" i="1"/>
  <c r="AE411" i="1"/>
  <c r="AG411" i="1"/>
  <c r="AA411" i="1"/>
  <c r="AH411" i="1"/>
  <c r="U411" i="1"/>
  <c r="AF411" i="1"/>
  <c r="AO411" i="1"/>
  <c r="AK412" i="1"/>
  <c r="AM412" i="1"/>
  <c r="X412" i="1"/>
  <c r="AE412" i="1"/>
  <c r="AG412" i="1"/>
  <c r="AA412" i="1"/>
  <c r="AH412" i="1"/>
  <c r="U412" i="1"/>
  <c r="AF412" i="1"/>
  <c r="AO412" i="1"/>
  <c r="AK413" i="1"/>
  <c r="AM413" i="1"/>
  <c r="X413" i="1"/>
  <c r="AE413" i="1"/>
  <c r="AG413" i="1"/>
  <c r="AA413" i="1"/>
  <c r="AH413" i="1"/>
  <c r="U413" i="1"/>
  <c r="AF413" i="1"/>
  <c r="AO413" i="1"/>
  <c r="AK414" i="1"/>
  <c r="AM414" i="1"/>
  <c r="X414" i="1"/>
  <c r="AE414" i="1"/>
  <c r="AG414" i="1"/>
  <c r="AA414" i="1"/>
  <c r="AH414" i="1"/>
  <c r="U414" i="1"/>
  <c r="AF414" i="1"/>
  <c r="AO414" i="1"/>
  <c r="AK415" i="1"/>
  <c r="AM415" i="1"/>
  <c r="X415" i="1"/>
  <c r="AE415" i="1"/>
  <c r="AG415" i="1"/>
  <c r="AA415" i="1"/>
  <c r="AH415" i="1"/>
  <c r="U415" i="1"/>
  <c r="AF415" i="1"/>
  <c r="AO415" i="1"/>
  <c r="AK416" i="1"/>
  <c r="AM416" i="1"/>
  <c r="X416" i="1"/>
  <c r="AE416" i="1"/>
  <c r="AG416" i="1"/>
  <c r="AA416" i="1"/>
  <c r="AH416" i="1"/>
  <c r="U416" i="1"/>
  <c r="AF416" i="1"/>
  <c r="AO416" i="1"/>
  <c r="AK417" i="1"/>
  <c r="AM417" i="1"/>
  <c r="X417" i="1"/>
  <c r="AE417" i="1"/>
  <c r="AG417" i="1"/>
  <c r="AA417" i="1"/>
  <c r="AH417" i="1"/>
  <c r="U417" i="1"/>
  <c r="AF417" i="1"/>
  <c r="AO417" i="1"/>
  <c r="AK418" i="1"/>
  <c r="AM418" i="1"/>
  <c r="X418" i="1"/>
  <c r="AE418" i="1"/>
  <c r="AG418" i="1"/>
  <c r="AA418" i="1"/>
  <c r="AH418" i="1"/>
  <c r="U418" i="1"/>
  <c r="AF418" i="1"/>
  <c r="AO418" i="1"/>
  <c r="AK419" i="1"/>
  <c r="AM419" i="1"/>
  <c r="X419" i="1"/>
  <c r="AE419" i="1"/>
  <c r="AG419" i="1"/>
  <c r="AA419" i="1"/>
  <c r="AH419" i="1"/>
  <c r="U419" i="1"/>
  <c r="AF419" i="1"/>
  <c r="AO419" i="1"/>
  <c r="AK420" i="1"/>
  <c r="AM420" i="1"/>
  <c r="X420" i="1"/>
  <c r="AE420" i="1"/>
  <c r="AG420" i="1"/>
  <c r="AA420" i="1"/>
  <c r="AH420" i="1"/>
  <c r="U420" i="1"/>
  <c r="AF420" i="1"/>
  <c r="AO420" i="1"/>
  <c r="AK421" i="1"/>
  <c r="AM421" i="1"/>
  <c r="X421" i="1"/>
  <c r="AE421" i="1"/>
  <c r="AG421" i="1"/>
  <c r="AA421" i="1"/>
  <c r="AH421" i="1"/>
  <c r="U421" i="1"/>
  <c r="AF421" i="1"/>
  <c r="AO421" i="1"/>
  <c r="AK422" i="1"/>
  <c r="AM422" i="1"/>
  <c r="X422" i="1"/>
  <c r="AE422" i="1"/>
  <c r="AG422" i="1"/>
  <c r="AA422" i="1"/>
  <c r="AH422" i="1"/>
  <c r="U422" i="1"/>
  <c r="AF422" i="1"/>
  <c r="AO422" i="1"/>
  <c r="AK423" i="1"/>
  <c r="AM423" i="1"/>
  <c r="X423" i="1"/>
  <c r="AE423" i="1"/>
  <c r="AG423" i="1"/>
  <c r="AA423" i="1"/>
  <c r="AH423" i="1"/>
  <c r="U423" i="1"/>
  <c r="AF423" i="1"/>
  <c r="AO423" i="1"/>
  <c r="AK424" i="1"/>
  <c r="AM424" i="1"/>
  <c r="X424" i="1"/>
  <c r="AE424" i="1"/>
  <c r="AG424" i="1"/>
  <c r="AA424" i="1"/>
  <c r="AH424" i="1"/>
  <c r="U424" i="1"/>
  <c r="AF424" i="1"/>
  <c r="AO424" i="1"/>
  <c r="AK425" i="1"/>
  <c r="AM425" i="1"/>
  <c r="X425" i="1"/>
  <c r="AE425" i="1"/>
  <c r="AG425" i="1"/>
  <c r="AA425" i="1"/>
  <c r="AH425" i="1"/>
  <c r="U425" i="1"/>
  <c r="AF425" i="1"/>
  <c r="AO425" i="1"/>
  <c r="AK426" i="1"/>
  <c r="AM426" i="1"/>
  <c r="X426" i="1"/>
  <c r="AE426" i="1"/>
  <c r="AG426" i="1"/>
  <c r="AA426" i="1"/>
  <c r="AH426" i="1"/>
  <c r="U426" i="1"/>
  <c r="AF426" i="1"/>
  <c r="AO426" i="1"/>
  <c r="AK427" i="1"/>
  <c r="AM427" i="1"/>
  <c r="X427" i="1"/>
  <c r="AE427" i="1"/>
  <c r="AG427" i="1"/>
  <c r="AA427" i="1"/>
  <c r="AH427" i="1"/>
  <c r="U427" i="1"/>
  <c r="AF427" i="1"/>
  <c r="AO427" i="1"/>
  <c r="AK428" i="1"/>
  <c r="AM428" i="1"/>
  <c r="X428" i="1"/>
  <c r="AE428" i="1"/>
  <c r="AG428" i="1"/>
  <c r="AA428" i="1"/>
  <c r="AH428" i="1"/>
  <c r="U428" i="1"/>
  <c r="AF428" i="1"/>
  <c r="AO428" i="1"/>
  <c r="AK429" i="1"/>
  <c r="AM429" i="1"/>
  <c r="X429" i="1"/>
  <c r="AE429" i="1"/>
  <c r="AG429" i="1"/>
  <c r="AA429" i="1"/>
  <c r="AH429" i="1"/>
  <c r="U429" i="1"/>
  <c r="AF429" i="1"/>
  <c r="AO429" i="1"/>
  <c r="AK430" i="1"/>
  <c r="AM430" i="1"/>
  <c r="X430" i="1"/>
  <c r="AE430" i="1"/>
  <c r="AG430" i="1"/>
  <c r="AA430" i="1"/>
  <c r="AH430" i="1"/>
  <c r="U430" i="1"/>
  <c r="AF430" i="1"/>
  <c r="AO430" i="1"/>
  <c r="AK431" i="1"/>
  <c r="AM431" i="1"/>
  <c r="X431" i="1"/>
  <c r="AE431" i="1"/>
  <c r="AG431" i="1"/>
  <c r="AA431" i="1"/>
  <c r="AH431" i="1"/>
  <c r="U431" i="1"/>
  <c r="AF431" i="1"/>
  <c r="AO431" i="1"/>
  <c r="AK432" i="1"/>
  <c r="AM432" i="1"/>
  <c r="X432" i="1"/>
  <c r="AE432" i="1"/>
  <c r="AG432" i="1"/>
  <c r="AA432" i="1"/>
  <c r="AH432" i="1"/>
  <c r="U432" i="1"/>
  <c r="AF432" i="1"/>
  <c r="AO432" i="1"/>
  <c r="AK433" i="1"/>
  <c r="AM433" i="1"/>
  <c r="X433" i="1"/>
  <c r="AE433" i="1"/>
  <c r="AG433" i="1"/>
  <c r="AA433" i="1"/>
  <c r="AH433" i="1"/>
  <c r="U433" i="1"/>
  <c r="AF433" i="1"/>
  <c r="AO433" i="1"/>
  <c r="AK434" i="1"/>
  <c r="AM434" i="1"/>
  <c r="X434" i="1"/>
  <c r="AE434" i="1"/>
  <c r="AG434" i="1"/>
  <c r="AA434" i="1"/>
  <c r="AH434" i="1"/>
  <c r="U434" i="1"/>
  <c r="AF434" i="1"/>
  <c r="AO434" i="1"/>
  <c r="AK435" i="1"/>
  <c r="AM435" i="1"/>
  <c r="X435" i="1"/>
  <c r="AE435" i="1"/>
  <c r="AG435" i="1"/>
  <c r="AA435" i="1"/>
  <c r="AH435" i="1"/>
  <c r="U435" i="1"/>
  <c r="AF435" i="1"/>
  <c r="AO435" i="1"/>
  <c r="AK436" i="1"/>
  <c r="AM436" i="1"/>
  <c r="X436" i="1"/>
  <c r="AE436" i="1"/>
  <c r="AG436" i="1"/>
  <c r="AA436" i="1"/>
  <c r="AH436" i="1"/>
  <c r="U436" i="1"/>
  <c r="AF436" i="1"/>
  <c r="AO436" i="1"/>
  <c r="AK437" i="1"/>
  <c r="AM437" i="1"/>
  <c r="X437" i="1"/>
  <c r="AE437" i="1"/>
  <c r="AG437" i="1"/>
  <c r="AA437" i="1"/>
  <c r="AH437" i="1"/>
  <c r="U437" i="1"/>
  <c r="AF437" i="1"/>
  <c r="AO437" i="1"/>
  <c r="AK438" i="1"/>
  <c r="AM438" i="1"/>
  <c r="X438" i="1"/>
  <c r="AE438" i="1"/>
  <c r="AG438" i="1"/>
  <c r="AA438" i="1"/>
  <c r="AH438" i="1"/>
  <c r="U438" i="1"/>
  <c r="AF438" i="1"/>
  <c r="AO438" i="1"/>
  <c r="AK439" i="1"/>
  <c r="AM439" i="1"/>
  <c r="X439" i="1"/>
  <c r="AE439" i="1"/>
  <c r="AG439" i="1"/>
  <c r="AA439" i="1"/>
  <c r="AH439" i="1"/>
  <c r="U439" i="1"/>
  <c r="AF439" i="1"/>
  <c r="AO439" i="1"/>
  <c r="AK440" i="1"/>
  <c r="AM440" i="1"/>
  <c r="X440" i="1"/>
  <c r="AE440" i="1"/>
  <c r="AG440" i="1"/>
  <c r="AA440" i="1"/>
  <c r="AH440" i="1"/>
  <c r="U440" i="1"/>
  <c r="AF440" i="1"/>
  <c r="AO440" i="1"/>
  <c r="AK441" i="1"/>
  <c r="AM441" i="1"/>
  <c r="X441" i="1"/>
  <c r="AE441" i="1"/>
  <c r="AG441" i="1"/>
  <c r="AA441" i="1"/>
  <c r="AH441" i="1"/>
  <c r="U441" i="1"/>
  <c r="AF441" i="1"/>
  <c r="AO441" i="1"/>
  <c r="AK442" i="1"/>
  <c r="AM442" i="1"/>
  <c r="X442" i="1"/>
  <c r="AE442" i="1"/>
  <c r="AG442" i="1"/>
  <c r="AA442" i="1"/>
  <c r="AH442" i="1"/>
  <c r="U442" i="1"/>
  <c r="AF442" i="1"/>
  <c r="AO442" i="1"/>
  <c r="AK443" i="1"/>
  <c r="AM443" i="1"/>
  <c r="X443" i="1"/>
  <c r="AE443" i="1"/>
  <c r="AG443" i="1"/>
  <c r="AA443" i="1"/>
  <c r="AH443" i="1"/>
  <c r="U443" i="1"/>
  <c r="AF443" i="1"/>
  <c r="AO443" i="1"/>
  <c r="AK444" i="1"/>
  <c r="AM444" i="1"/>
  <c r="X444" i="1"/>
  <c r="AE444" i="1"/>
  <c r="AG444" i="1"/>
  <c r="AA444" i="1"/>
  <c r="AH444" i="1"/>
  <c r="U444" i="1"/>
  <c r="AF444" i="1"/>
  <c r="AO444" i="1"/>
  <c r="AK445" i="1"/>
  <c r="AM445" i="1"/>
  <c r="X445" i="1"/>
  <c r="AE445" i="1"/>
  <c r="AG445" i="1"/>
  <c r="AA445" i="1"/>
  <c r="AH445" i="1"/>
  <c r="U445" i="1"/>
  <c r="AF445" i="1"/>
  <c r="AO445" i="1"/>
  <c r="AK446" i="1"/>
  <c r="AM446" i="1"/>
  <c r="X446" i="1"/>
  <c r="AE446" i="1"/>
  <c r="AG446" i="1"/>
  <c r="AA446" i="1"/>
  <c r="AH446" i="1"/>
  <c r="U446" i="1"/>
  <c r="AF446" i="1"/>
  <c r="AO446" i="1"/>
  <c r="AK447" i="1"/>
  <c r="AM447" i="1"/>
  <c r="X447" i="1"/>
  <c r="AE447" i="1"/>
  <c r="AG447" i="1"/>
  <c r="AA447" i="1"/>
  <c r="AH447" i="1"/>
  <c r="U447" i="1"/>
  <c r="AF447" i="1"/>
  <c r="AO447" i="1"/>
  <c r="AK448" i="1"/>
  <c r="AM448" i="1"/>
  <c r="X448" i="1"/>
  <c r="AE448" i="1"/>
  <c r="AG448" i="1"/>
  <c r="AA448" i="1"/>
  <c r="AH448" i="1"/>
  <c r="U448" i="1"/>
  <c r="AF448" i="1"/>
  <c r="AO448" i="1"/>
  <c r="AK449" i="1"/>
  <c r="AM449" i="1"/>
  <c r="X449" i="1"/>
  <c r="AE449" i="1"/>
  <c r="AG449" i="1"/>
  <c r="AA449" i="1"/>
  <c r="AH449" i="1"/>
  <c r="U449" i="1"/>
  <c r="AF449" i="1"/>
  <c r="AO449" i="1"/>
  <c r="AK450" i="1"/>
  <c r="AM450" i="1"/>
  <c r="X450" i="1"/>
  <c r="AE450" i="1"/>
  <c r="AG450" i="1"/>
  <c r="AA450" i="1"/>
  <c r="AH450" i="1"/>
  <c r="U450" i="1"/>
  <c r="AF450" i="1"/>
  <c r="AO450" i="1"/>
  <c r="AK451" i="1"/>
  <c r="AM451" i="1"/>
  <c r="X451" i="1"/>
  <c r="AE451" i="1"/>
  <c r="AG451" i="1"/>
  <c r="AA451" i="1"/>
  <c r="AH451" i="1"/>
  <c r="U451" i="1"/>
  <c r="AF451" i="1"/>
  <c r="AO451" i="1"/>
  <c r="AK452" i="1"/>
  <c r="AM452" i="1"/>
  <c r="X452" i="1"/>
  <c r="AE452" i="1"/>
  <c r="AG452" i="1"/>
  <c r="AA452" i="1"/>
  <c r="AH452" i="1"/>
  <c r="U452" i="1"/>
  <c r="AF452" i="1"/>
  <c r="AO452" i="1"/>
  <c r="AK453" i="1"/>
  <c r="AM453" i="1"/>
  <c r="X453" i="1"/>
  <c r="AE453" i="1"/>
  <c r="AG453" i="1"/>
  <c r="AA453" i="1"/>
  <c r="AH453" i="1"/>
  <c r="U453" i="1"/>
  <c r="AF453" i="1"/>
  <c r="AO453" i="1"/>
  <c r="AK454" i="1"/>
  <c r="AM454" i="1"/>
  <c r="X454" i="1"/>
  <c r="AE454" i="1"/>
  <c r="AG454" i="1"/>
  <c r="AA454" i="1"/>
  <c r="AH454" i="1"/>
  <c r="U454" i="1"/>
  <c r="AF454" i="1"/>
  <c r="AO454" i="1"/>
  <c r="AK455" i="1"/>
  <c r="AM455" i="1"/>
  <c r="X455" i="1"/>
  <c r="AE455" i="1"/>
  <c r="AG455" i="1"/>
  <c r="AA455" i="1"/>
  <c r="AH455" i="1"/>
  <c r="U455" i="1"/>
  <c r="AF455" i="1"/>
  <c r="AO455" i="1"/>
  <c r="AK456" i="1"/>
  <c r="AM456" i="1"/>
  <c r="X456" i="1"/>
  <c r="AE456" i="1"/>
  <c r="AG456" i="1"/>
  <c r="AA456" i="1"/>
  <c r="AH456" i="1"/>
  <c r="U456" i="1"/>
  <c r="AF456" i="1"/>
  <c r="AO456" i="1"/>
  <c r="AK457" i="1"/>
  <c r="AM457" i="1"/>
  <c r="X457" i="1"/>
  <c r="AE457" i="1"/>
  <c r="AG457" i="1"/>
  <c r="AA457" i="1"/>
  <c r="AH457" i="1"/>
  <c r="U457" i="1"/>
  <c r="AF457" i="1"/>
  <c r="AO457" i="1"/>
  <c r="AK458" i="1"/>
  <c r="AM458" i="1"/>
  <c r="X458" i="1"/>
  <c r="AE458" i="1"/>
  <c r="AG458" i="1"/>
  <c r="AA458" i="1"/>
  <c r="AH458" i="1"/>
  <c r="U458" i="1"/>
  <c r="AF458" i="1"/>
  <c r="AO458" i="1"/>
  <c r="AK459" i="1"/>
  <c r="AM459" i="1"/>
  <c r="X459" i="1"/>
  <c r="AE459" i="1"/>
  <c r="AG459" i="1"/>
  <c r="AA459" i="1"/>
  <c r="AH459" i="1"/>
  <c r="U459" i="1"/>
  <c r="AF459" i="1"/>
  <c r="AO459" i="1"/>
  <c r="AK460" i="1"/>
  <c r="AM460" i="1"/>
  <c r="X460" i="1"/>
  <c r="AE460" i="1"/>
  <c r="AG460" i="1"/>
  <c r="AA460" i="1"/>
  <c r="AH460" i="1"/>
  <c r="U460" i="1"/>
  <c r="AF460" i="1"/>
  <c r="AO460" i="1"/>
  <c r="AK461" i="1"/>
  <c r="AM461" i="1"/>
  <c r="X461" i="1"/>
  <c r="AE461" i="1"/>
  <c r="AG461" i="1"/>
  <c r="AA461" i="1"/>
  <c r="AH461" i="1"/>
  <c r="U461" i="1"/>
  <c r="AF461" i="1"/>
  <c r="AO461" i="1"/>
  <c r="AK462" i="1"/>
  <c r="AM462" i="1"/>
  <c r="X462" i="1"/>
  <c r="AE462" i="1"/>
  <c r="AG462" i="1"/>
  <c r="AA462" i="1"/>
  <c r="AH462" i="1"/>
  <c r="U462" i="1"/>
  <c r="AF462" i="1"/>
  <c r="AO462" i="1"/>
  <c r="AK463" i="1"/>
  <c r="AM463" i="1"/>
  <c r="X463" i="1"/>
  <c r="AE463" i="1"/>
  <c r="AG463" i="1"/>
  <c r="AA463" i="1"/>
  <c r="AH463" i="1"/>
  <c r="U463" i="1"/>
  <c r="AF463" i="1"/>
  <c r="AO463" i="1"/>
  <c r="AK464" i="1"/>
  <c r="AM464" i="1"/>
  <c r="X464" i="1"/>
  <c r="AE464" i="1"/>
  <c r="AG464" i="1"/>
  <c r="AA464" i="1"/>
  <c r="AH464" i="1"/>
  <c r="U464" i="1"/>
  <c r="AF464" i="1"/>
  <c r="AO464" i="1"/>
  <c r="AK465" i="1"/>
  <c r="AM465" i="1"/>
  <c r="X465" i="1"/>
  <c r="AE465" i="1"/>
  <c r="AG465" i="1"/>
  <c r="AA465" i="1"/>
  <c r="AH465" i="1"/>
  <c r="U465" i="1"/>
  <c r="AF465" i="1"/>
  <c r="AO465" i="1"/>
  <c r="AK466" i="1"/>
  <c r="AM466" i="1"/>
  <c r="X466" i="1"/>
  <c r="AE466" i="1"/>
  <c r="AG466" i="1"/>
  <c r="AA466" i="1"/>
  <c r="AH466" i="1"/>
  <c r="U466" i="1"/>
  <c r="AF466" i="1"/>
  <c r="AO466" i="1"/>
  <c r="AK467" i="1"/>
  <c r="AM467" i="1"/>
  <c r="X467" i="1"/>
  <c r="AE467" i="1"/>
  <c r="AG467" i="1"/>
  <c r="AA467" i="1"/>
  <c r="AH467" i="1"/>
  <c r="U467" i="1"/>
  <c r="AF467" i="1"/>
  <c r="AO467" i="1"/>
  <c r="AK468" i="1"/>
  <c r="AM468" i="1"/>
  <c r="X468" i="1"/>
  <c r="AE468" i="1"/>
  <c r="AG468" i="1"/>
  <c r="AA468" i="1"/>
  <c r="AH468" i="1"/>
  <c r="U468" i="1"/>
  <c r="AF468" i="1"/>
  <c r="AO468" i="1"/>
  <c r="AK469" i="1"/>
  <c r="AM469" i="1"/>
  <c r="X469" i="1"/>
  <c r="AE469" i="1"/>
  <c r="AG469" i="1"/>
  <c r="AA469" i="1"/>
  <c r="AH469" i="1"/>
  <c r="U469" i="1"/>
  <c r="AF469" i="1"/>
  <c r="AO469" i="1"/>
  <c r="AK470" i="1"/>
  <c r="AM470" i="1"/>
  <c r="X470" i="1"/>
  <c r="AE470" i="1"/>
  <c r="AG470" i="1"/>
  <c r="AA470" i="1"/>
  <c r="AH470" i="1"/>
  <c r="U470" i="1"/>
  <c r="AF470" i="1"/>
  <c r="AO470" i="1"/>
  <c r="AK471" i="1"/>
  <c r="AM471" i="1"/>
  <c r="X471" i="1"/>
  <c r="AE471" i="1"/>
  <c r="AG471" i="1"/>
  <c r="AA471" i="1"/>
  <c r="AH471" i="1"/>
  <c r="U471" i="1"/>
  <c r="AF471" i="1"/>
  <c r="AO471" i="1"/>
  <c r="AK472" i="1"/>
  <c r="AM472" i="1"/>
  <c r="X472" i="1"/>
  <c r="AE472" i="1"/>
  <c r="AG472" i="1"/>
  <c r="AA472" i="1"/>
  <c r="AH472" i="1"/>
  <c r="U472" i="1"/>
  <c r="AF472" i="1"/>
  <c r="AO472" i="1"/>
  <c r="AK473" i="1"/>
  <c r="AM473" i="1"/>
  <c r="X473" i="1"/>
  <c r="AE473" i="1"/>
  <c r="AG473" i="1"/>
  <c r="AA473" i="1"/>
  <c r="AH473" i="1"/>
  <c r="U473" i="1"/>
  <c r="AF473" i="1"/>
  <c r="AO473" i="1"/>
  <c r="AK474" i="1"/>
  <c r="AM474" i="1"/>
  <c r="X474" i="1"/>
  <c r="AE474" i="1"/>
  <c r="AG474" i="1"/>
  <c r="AA474" i="1"/>
  <c r="AH474" i="1"/>
  <c r="U474" i="1"/>
  <c r="AF474" i="1"/>
  <c r="AO474" i="1"/>
  <c r="AK475" i="1"/>
  <c r="AM475" i="1"/>
  <c r="X475" i="1"/>
  <c r="AE475" i="1"/>
  <c r="AG475" i="1"/>
  <c r="AA475" i="1"/>
  <c r="AH475" i="1"/>
  <c r="U475" i="1"/>
  <c r="AF475" i="1"/>
  <c r="AO475" i="1"/>
  <c r="AK476" i="1"/>
  <c r="AM476" i="1"/>
  <c r="X476" i="1"/>
  <c r="AE476" i="1"/>
  <c r="AG476" i="1"/>
  <c r="AA476" i="1"/>
  <c r="AH476" i="1"/>
  <c r="U476" i="1"/>
  <c r="AF476" i="1"/>
  <c r="AO476" i="1"/>
  <c r="AK477" i="1"/>
  <c r="AM477" i="1"/>
  <c r="X477" i="1"/>
  <c r="AE477" i="1"/>
  <c r="AG477" i="1"/>
  <c r="AA477" i="1"/>
  <c r="AH477" i="1"/>
  <c r="U477" i="1"/>
  <c r="AF477" i="1"/>
  <c r="AO477" i="1"/>
  <c r="AK478" i="1"/>
  <c r="AM478" i="1"/>
  <c r="X478" i="1"/>
  <c r="AE478" i="1"/>
  <c r="AG478" i="1"/>
  <c r="AA478" i="1"/>
  <c r="AH478" i="1"/>
  <c r="U478" i="1"/>
  <c r="AF478" i="1"/>
  <c r="AO478" i="1"/>
  <c r="AK479" i="1"/>
  <c r="AM479" i="1"/>
  <c r="X479" i="1"/>
  <c r="AE479" i="1"/>
  <c r="AG479" i="1"/>
  <c r="AA479" i="1"/>
  <c r="AH479" i="1"/>
  <c r="U479" i="1"/>
  <c r="AF479" i="1"/>
  <c r="AO479" i="1"/>
  <c r="AK480" i="1"/>
  <c r="AM480" i="1"/>
  <c r="X480" i="1"/>
  <c r="AE480" i="1"/>
  <c r="AG480" i="1"/>
  <c r="AA480" i="1"/>
  <c r="AH480" i="1"/>
  <c r="U480" i="1"/>
  <c r="AF480" i="1"/>
  <c r="AO480" i="1"/>
  <c r="AK481" i="1"/>
  <c r="AM481" i="1"/>
  <c r="X481" i="1"/>
  <c r="AE481" i="1"/>
  <c r="AG481" i="1"/>
  <c r="AA481" i="1"/>
  <c r="AH481" i="1"/>
  <c r="U481" i="1"/>
  <c r="AF481" i="1"/>
  <c r="AO481" i="1"/>
  <c r="AK482" i="1"/>
  <c r="AM482" i="1"/>
  <c r="X482" i="1"/>
  <c r="AE482" i="1"/>
  <c r="AG482" i="1"/>
  <c r="AA482" i="1"/>
  <c r="AH482" i="1"/>
  <c r="U482" i="1"/>
  <c r="AF482" i="1"/>
  <c r="AO482" i="1"/>
  <c r="AK483" i="1"/>
  <c r="AM483" i="1"/>
  <c r="X483" i="1"/>
  <c r="AE483" i="1"/>
  <c r="AG483" i="1"/>
  <c r="AA483" i="1"/>
  <c r="AH483" i="1"/>
  <c r="U483" i="1"/>
  <c r="AF483" i="1"/>
  <c r="AO483" i="1"/>
  <c r="AK484" i="1"/>
  <c r="AM484" i="1"/>
  <c r="X484" i="1"/>
  <c r="AE484" i="1"/>
  <c r="AG484" i="1"/>
  <c r="AA484" i="1"/>
  <c r="AH484" i="1"/>
  <c r="U484" i="1"/>
  <c r="AF484" i="1"/>
  <c r="AO484" i="1"/>
  <c r="AK485" i="1"/>
  <c r="AM485" i="1"/>
  <c r="X485" i="1"/>
  <c r="AE485" i="1"/>
  <c r="AG485" i="1"/>
  <c r="AA485" i="1"/>
  <c r="AH485" i="1"/>
  <c r="U485" i="1"/>
  <c r="AF485" i="1"/>
  <c r="AO485" i="1"/>
  <c r="AK486" i="1"/>
  <c r="AM486" i="1"/>
  <c r="X486" i="1"/>
  <c r="AE486" i="1"/>
  <c r="AG486" i="1"/>
  <c r="AA486" i="1"/>
  <c r="AH486" i="1"/>
  <c r="U486" i="1"/>
  <c r="AF486" i="1"/>
  <c r="AO486" i="1"/>
  <c r="AK487" i="1"/>
  <c r="AM487" i="1"/>
  <c r="X487" i="1"/>
  <c r="AE487" i="1"/>
  <c r="AG487" i="1"/>
  <c r="AA487" i="1"/>
  <c r="AH487" i="1"/>
  <c r="U487" i="1"/>
  <c r="AF487" i="1"/>
  <c r="AO487" i="1"/>
  <c r="AK488" i="1"/>
  <c r="AM488" i="1"/>
  <c r="X488" i="1"/>
  <c r="AE488" i="1"/>
  <c r="AG488" i="1"/>
  <c r="AA488" i="1"/>
  <c r="AH488" i="1"/>
  <c r="U488" i="1"/>
  <c r="AF488" i="1"/>
  <c r="AO488" i="1"/>
  <c r="AK489" i="1"/>
  <c r="AM489" i="1"/>
  <c r="X489" i="1"/>
  <c r="AE489" i="1"/>
  <c r="AG489" i="1"/>
  <c r="AA489" i="1"/>
  <c r="AH489" i="1"/>
  <c r="U489" i="1"/>
  <c r="AF489" i="1"/>
  <c r="AO489" i="1"/>
  <c r="AK490" i="1"/>
  <c r="AM490" i="1"/>
  <c r="X490" i="1"/>
  <c r="AE490" i="1"/>
  <c r="AG490" i="1"/>
  <c r="AA490" i="1"/>
  <c r="AH490" i="1"/>
  <c r="U490" i="1"/>
  <c r="AF490" i="1"/>
  <c r="AO490" i="1"/>
  <c r="AK491" i="1"/>
  <c r="AM491" i="1"/>
  <c r="X491" i="1"/>
  <c r="AE491" i="1"/>
  <c r="AG491" i="1"/>
  <c r="AA491" i="1"/>
  <c r="AH491" i="1"/>
  <c r="U491" i="1"/>
  <c r="AF491" i="1"/>
  <c r="AO491" i="1"/>
  <c r="AK492" i="1"/>
  <c r="AM492" i="1"/>
  <c r="X492" i="1"/>
  <c r="AE492" i="1"/>
  <c r="AG492" i="1"/>
  <c r="AA492" i="1"/>
  <c r="AH492" i="1"/>
  <c r="U492" i="1"/>
  <c r="AF492" i="1"/>
  <c r="AO492" i="1"/>
  <c r="AK493" i="1"/>
  <c r="AM493" i="1"/>
  <c r="X493" i="1"/>
  <c r="AE493" i="1"/>
  <c r="AG493" i="1"/>
  <c r="AA493" i="1"/>
  <c r="AH493" i="1"/>
  <c r="U493" i="1"/>
  <c r="AF493" i="1"/>
  <c r="AO493" i="1"/>
  <c r="AK494" i="1"/>
  <c r="AM494" i="1"/>
  <c r="X494" i="1"/>
  <c r="AE494" i="1"/>
  <c r="AG494" i="1"/>
  <c r="AA494" i="1"/>
  <c r="AH494" i="1"/>
  <c r="U494" i="1"/>
  <c r="AF494" i="1"/>
  <c r="AO494" i="1"/>
  <c r="AK495" i="1"/>
  <c r="AM495" i="1"/>
  <c r="X495" i="1"/>
  <c r="AE495" i="1"/>
  <c r="AG495" i="1"/>
  <c r="AA495" i="1"/>
  <c r="AH495" i="1"/>
  <c r="U495" i="1"/>
  <c r="AF495" i="1"/>
  <c r="AO495" i="1"/>
  <c r="AK496" i="1"/>
  <c r="AM496" i="1"/>
  <c r="X496" i="1"/>
  <c r="AE496" i="1"/>
  <c r="AG496" i="1"/>
  <c r="AA496" i="1"/>
  <c r="AH496" i="1"/>
  <c r="U496" i="1"/>
  <c r="AF496" i="1"/>
  <c r="AO496" i="1"/>
  <c r="AK497" i="1"/>
  <c r="AM497" i="1"/>
  <c r="X497" i="1"/>
  <c r="AE497" i="1"/>
  <c r="AG497" i="1"/>
  <c r="AA497" i="1"/>
  <c r="AH497" i="1"/>
  <c r="U497" i="1"/>
  <c r="AF497" i="1"/>
  <c r="AO497" i="1"/>
  <c r="AK498" i="1"/>
  <c r="AM498" i="1"/>
  <c r="X498" i="1"/>
  <c r="AE498" i="1"/>
  <c r="AG498" i="1"/>
  <c r="AA498" i="1"/>
  <c r="AH498" i="1"/>
  <c r="U498" i="1"/>
  <c r="AF498" i="1"/>
  <c r="AO498" i="1"/>
  <c r="AK499" i="1"/>
  <c r="AM499" i="1"/>
  <c r="X499" i="1"/>
  <c r="AE499" i="1"/>
  <c r="AG499" i="1"/>
  <c r="AA499" i="1"/>
  <c r="AH499" i="1"/>
  <c r="U499" i="1"/>
  <c r="AF499" i="1"/>
  <c r="AO499" i="1"/>
  <c r="AK500" i="1"/>
  <c r="AM500" i="1"/>
  <c r="X500" i="1"/>
  <c r="AE500" i="1"/>
  <c r="AG500" i="1"/>
  <c r="AA500" i="1"/>
  <c r="AH500" i="1"/>
  <c r="U500" i="1"/>
  <c r="AF500" i="1"/>
  <c r="AO500" i="1"/>
  <c r="AK501" i="1"/>
  <c r="AM501" i="1"/>
  <c r="X501" i="1"/>
  <c r="AE501" i="1"/>
  <c r="AG501" i="1"/>
  <c r="AA501" i="1"/>
  <c r="AH501" i="1"/>
  <c r="U501" i="1"/>
  <c r="AF501" i="1"/>
  <c r="AO501" i="1"/>
  <c r="AK502" i="1"/>
  <c r="AM502" i="1"/>
  <c r="X502" i="1"/>
  <c r="AE502" i="1"/>
  <c r="AG502" i="1"/>
  <c r="AA502" i="1"/>
  <c r="AH502" i="1"/>
  <c r="U502" i="1"/>
  <c r="AF502" i="1"/>
  <c r="AO502" i="1"/>
  <c r="AK503" i="1"/>
  <c r="AM503" i="1"/>
  <c r="X503" i="1"/>
  <c r="AE503" i="1"/>
  <c r="AG503" i="1"/>
  <c r="AA503" i="1"/>
  <c r="AH503" i="1"/>
  <c r="U503" i="1"/>
  <c r="AF503" i="1"/>
  <c r="AO503" i="1"/>
  <c r="AK504" i="1"/>
  <c r="AM504" i="1"/>
  <c r="X504" i="1"/>
  <c r="AE504" i="1"/>
  <c r="AG504" i="1"/>
  <c r="AA504" i="1"/>
  <c r="AH504" i="1"/>
  <c r="U504" i="1"/>
  <c r="AF504" i="1"/>
  <c r="AO504" i="1"/>
  <c r="AK505" i="1"/>
  <c r="AM505" i="1"/>
  <c r="X505" i="1"/>
  <c r="AE505" i="1"/>
  <c r="AG505" i="1"/>
  <c r="AA505" i="1"/>
  <c r="AH505" i="1"/>
  <c r="U505" i="1"/>
  <c r="AF505" i="1"/>
  <c r="AO505" i="1"/>
  <c r="AK506" i="1"/>
  <c r="AM506" i="1"/>
  <c r="X506" i="1"/>
  <c r="AE506" i="1"/>
  <c r="AG506" i="1"/>
  <c r="AA506" i="1"/>
  <c r="AH506" i="1"/>
  <c r="U506" i="1"/>
  <c r="AF506" i="1"/>
  <c r="AO506" i="1"/>
  <c r="AK507" i="1"/>
  <c r="AM507" i="1"/>
  <c r="X507" i="1"/>
  <c r="AG507" i="1"/>
  <c r="U507" i="1"/>
  <c r="AF507" i="1"/>
  <c r="AO507" i="1"/>
  <c r="AK509" i="1"/>
  <c r="AM509" i="1"/>
  <c r="X509" i="1"/>
  <c r="AE509" i="1"/>
  <c r="AG509" i="1"/>
  <c r="AA509" i="1"/>
  <c r="AH509" i="1"/>
  <c r="U509" i="1"/>
  <c r="AF509" i="1"/>
  <c r="AO509" i="1"/>
  <c r="AK510" i="1"/>
  <c r="AM510" i="1"/>
  <c r="X510" i="1"/>
  <c r="AE510" i="1"/>
  <c r="AG510" i="1"/>
  <c r="AA510" i="1"/>
  <c r="AH510" i="1"/>
  <c r="U510" i="1"/>
  <c r="AF510" i="1"/>
  <c r="AO510" i="1"/>
  <c r="AK511" i="1"/>
  <c r="AM511" i="1"/>
  <c r="X511" i="1"/>
  <c r="AE511" i="1"/>
  <c r="AG511" i="1"/>
  <c r="AA511" i="1"/>
  <c r="AH511" i="1"/>
  <c r="U511" i="1"/>
  <c r="AF511" i="1"/>
  <c r="AO511" i="1"/>
  <c r="AK512" i="1"/>
  <c r="AM512" i="1"/>
  <c r="X512" i="1"/>
  <c r="AE512" i="1"/>
  <c r="AG512" i="1"/>
  <c r="AA512" i="1"/>
  <c r="AH512" i="1"/>
  <c r="U512" i="1"/>
  <c r="AF512" i="1"/>
  <c r="AO512" i="1"/>
  <c r="AK513" i="1"/>
  <c r="AM513" i="1"/>
  <c r="X513" i="1"/>
  <c r="AE513" i="1"/>
  <c r="AG513" i="1"/>
  <c r="AA513" i="1"/>
  <c r="AH513" i="1"/>
  <c r="U513" i="1"/>
  <c r="AF513" i="1"/>
  <c r="AO513" i="1"/>
  <c r="AK514" i="1"/>
  <c r="AM514" i="1"/>
  <c r="X514" i="1"/>
  <c r="AE514" i="1"/>
  <c r="AG514" i="1"/>
  <c r="AA514" i="1"/>
  <c r="AH514" i="1"/>
  <c r="U514" i="1"/>
  <c r="AF514" i="1"/>
  <c r="AO514" i="1"/>
  <c r="AK515" i="1"/>
  <c r="AM515" i="1"/>
  <c r="X515" i="1"/>
  <c r="AE515" i="1"/>
  <c r="AG515" i="1"/>
  <c r="AA515" i="1"/>
  <c r="AH515" i="1"/>
  <c r="U515" i="1"/>
  <c r="AF515" i="1"/>
  <c r="AO515" i="1"/>
  <c r="AK516" i="1"/>
  <c r="AM516" i="1"/>
  <c r="X516" i="1"/>
  <c r="AE516" i="1"/>
  <c r="AG516" i="1"/>
  <c r="AA516" i="1"/>
  <c r="AH516" i="1"/>
  <c r="U516" i="1"/>
  <c r="AF516" i="1"/>
  <c r="AO516" i="1"/>
  <c r="AK517" i="1"/>
  <c r="AM517" i="1"/>
  <c r="X517" i="1"/>
  <c r="AE517" i="1"/>
  <c r="AG517" i="1"/>
  <c r="AA517" i="1"/>
  <c r="AH517" i="1"/>
  <c r="U517" i="1"/>
  <c r="AF517" i="1"/>
  <c r="AO517" i="1"/>
  <c r="AK518" i="1"/>
  <c r="AM518" i="1"/>
  <c r="X518" i="1"/>
  <c r="AE518" i="1"/>
  <c r="AG518" i="1"/>
  <c r="AA518" i="1"/>
  <c r="AH518" i="1"/>
  <c r="U518" i="1"/>
  <c r="AF518" i="1"/>
  <c r="AO518" i="1"/>
  <c r="AK519" i="1"/>
  <c r="AM519" i="1"/>
  <c r="X519" i="1"/>
  <c r="AE519" i="1"/>
  <c r="AG519" i="1"/>
  <c r="AA519" i="1"/>
  <c r="AH519" i="1"/>
  <c r="U519" i="1"/>
  <c r="AF519" i="1"/>
  <c r="AO519" i="1"/>
  <c r="AK520" i="1"/>
  <c r="AM520" i="1"/>
  <c r="X520" i="1"/>
  <c r="AE520" i="1"/>
  <c r="AG520" i="1"/>
  <c r="AA520" i="1"/>
  <c r="AH520" i="1"/>
  <c r="U520" i="1"/>
  <c r="AF520" i="1"/>
  <c r="AO520" i="1"/>
  <c r="AK521" i="1"/>
  <c r="AM521" i="1"/>
  <c r="X521" i="1"/>
  <c r="AE521" i="1"/>
  <c r="AG521" i="1"/>
  <c r="AA521" i="1"/>
  <c r="AH521" i="1"/>
  <c r="U521" i="1"/>
  <c r="AF521" i="1"/>
  <c r="AO521" i="1"/>
  <c r="AK522" i="1"/>
  <c r="AM522" i="1"/>
  <c r="X522" i="1"/>
  <c r="AE522" i="1"/>
  <c r="AG522" i="1"/>
  <c r="AA522" i="1"/>
  <c r="AH522" i="1"/>
  <c r="U522" i="1"/>
  <c r="AF522" i="1"/>
  <c r="AO522" i="1"/>
  <c r="AK523" i="1"/>
  <c r="AM523" i="1"/>
  <c r="X523" i="1"/>
  <c r="AE523" i="1"/>
  <c r="AG523" i="1"/>
  <c r="AA523" i="1"/>
  <c r="AH523" i="1"/>
  <c r="U523" i="1"/>
  <c r="AF523" i="1"/>
  <c r="AO523" i="1"/>
  <c r="AK524" i="1"/>
  <c r="AM524" i="1"/>
  <c r="X524" i="1"/>
  <c r="AE524" i="1"/>
  <c r="AG524" i="1"/>
  <c r="AA524" i="1"/>
  <c r="AH524" i="1"/>
  <c r="U524" i="1"/>
  <c r="AF524" i="1"/>
  <c r="AO524" i="1"/>
  <c r="AK525" i="1"/>
  <c r="AM525" i="1"/>
  <c r="X525" i="1"/>
  <c r="AE525" i="1"/>
  <c r="AG525" i="1"/>
  <c r="AA525" i="1"/>
  <c r="AH525" i="1"/>
  <c r="U525" i="1"/>
  <c r="AF525" i="1"/>
  <c r="AO525" i="1"/>
  <c r="AK526" i="1"/>
  <c r="AM526" i="1"/>
  <c r="X526" i="1"/>
  <c r="AE526" i="1"/>
  <c r="AG526" i="1"/>
  <c r="AA526" i="1"/>
  <c r="AH526" i="1"/>
  <c r="U526" i="1"/>
  <c r="AF526" i="1"/>
  <c r="AO526" i="1"/>
  <c r="AK527" i="1"/>
  <c r="AM527" i="1"/>
  <c r="X527" i="1"/>
  <c r="AE527" i="1"/>
  <c r="AG527" i="1"/>
  <c r="AA527" i="1"/>
  <c r="AH527" i="1"/>
  <c r="U527" i="1"/>
  <c r="AF527" i="1"/>
  <c r="AO527" i="1"/>
  <c r="AK528" i="1"/>
  <c r="AM528" i="1"/>
  <c r="X528" i="1"/>
  <c r="AE528" i="1"/>
  <c r="AG528" i="1"/>
  <c r="AA528" i="1"/>
  <c r="AH528" i="1"/>
  <c r="U528" i="1"/>
  <c r="AF528" i="1"/>
  <c r="AO528" i="1"/>
  <c r="AK530" i="1"/>
  <c r="AM530" i="1"/>
  <c r="X530" i="1"/>
  <c r="AE530" i="1"/>
  <c r="AG530" i="1"/>
  <c r="AA530" i="1"/>
  <c r="AH530" i="1"/>
  <c r="U530" i="1"/>
  <c r="AF530" i="1"/>
  <c r="AO530" i="1"/>
  <c r="AK531" i="1"/>
  <c r="AM531" i="1"/>
  <c r="X531" i="1"/>
  <c r="AE531" i="1"/>
  <c r="AG531" i="1"/>
  <c r="AA531" i="1"/>
  <c r="AH531" i="1"/>
  <c r="U531" i="1"/>
  <c r="AF531" i="1"/>
  <c r="AO531" i="1"/>
  <c r="AK532" i="1"/>
  <c r="AM532" i="1"/>
  <c r="X532" i="1"/>
  <c r="AE532" i="1"/>
  <c r="AG532" i="1"/>
  <c r="AA532" i="1"/>
  <c r="AH532" i="1"/>
  <c r="U532" i="1"/>
  <c r="AF532" i="1"/>
  <c r="AO532" i="1"/>
  <c r="AK533" i="1"/>
  <c r="AM533" i="1"/>
  <c r="X533" i="1"/>
  <c r="AE533" i="1"/>
  <c r="AG533" i="1"/>
  <c r="AA533" i="1"/>
  <c r="AH533" i="1"/>
  <c r="U533" i="1"/>
  <c r="AF533" i="1"/>
  <c r="AO533" i="1"/>
  <c r="AK534" i="1"/>
  <c r="AM534" i="1"/>
  <c r="X534" i="1"/>
  <c r="AE534" i="1"/>
  <c r="AG534" i="1"/>
  <c r="AA534" i="1"/>
  <c r="AH534" i="1"/>
  <c r="U534" i="1"/>
  <c r="AF534" i="1"/>
  <c r="AO534" i="1"/>
  <c r="AK535" i="1"/>
  <c r="AM535" i="1"/>
  <c r="X535" i="1"/>
  <c r="AE535" i="1"/>
  <c r="AG535" i="1"/>
  <c r="AA535" i="1"/>
  <c r="AH535" i="1"/>
  <c r="U535" i="1"/>
  <c r="AF535" i="1"/>
  <c r="AO535" i="1"/>
  <c r="AK536" i="1"/>
  <c r="AM536" i="1"/>
  <c r="X536" i="1"/>
  <c r="AE536" i="1"/>
  <c r="AG536" i="1"/>
  <c r="AA536" i="1"/>
  <c r="AH536" i="1"/>
  <c r="U536" i="1"/>
  <c r="AF536" i="1"/>
  <c r="AO536" i="1"/>
  <c r="AK537" i="1"/>
  <c r="AM537" i="1"/>
  <c r="X537" i="1"/>
  <c r="AE537" i="1"/>
  <c r="AG537" i="1"/>
  <c r="AA537" i="1"/>
  <c r="AH537" i="1"/>
  <c r="U537" i="1"/>
  <c r="AF537" i="1"/>
  <c r="AO537" i="1"/>
  <c r="AK538" i="1"/>
  <c r="AM538" i="1"/>
  <c r="X538" i="1"/>
  <c r="AE538" i="1"/>
  <c r="AG538" i="1"/>
  <c r="AA538" i="1"/>
  <c r="AH538" i="1"/>
  <c r="U538" i="1"/>
  <c r="AF538" i="1"/>
  <c r="AO538" i="1"/>
  <c r="AK539" i="1"/>
  <c r="AM539" i="1"/>
  <c r="X539" i="1"/>
  <c r="AE539" i="1"/>
  <c r="AG539" i="1"/>
  <c r="AA539" i="1"/>
  <c r="AH539" i="1"/>
  <c r="U539" i="1"/>
  <c r="AF539" i="1"/>
  <c r="AO539" i="1"/>
  <c r="AK540" i="1"/>
  <c r="AM540" i="1"/>
  <c r="X540" i="1"/>
  <c r="AE540" i="1"/>
  <c r="AG540" i="1"/>
  <c r="AA540" i="1"/>
  <c r="AH540" i="1"/>
  <c r="U540" i="1"/>
  <c r="AF540" i="1"/>
  <c r="AO540" i="1"/>
  <c r="AK541" i="1"/>
  <c r="AM541" i="1"/>
  <c r="X541" i="1"/>
  <c r="AE541" i="1"/>
  <c r="AG541" i="1"/>
  <c r="AA541" i="1"/>
  <c r="AH541" i="1"/>
  <c r="U541" i="1"/>
  <c r="AF541" i="1"/>
  <c r="AO541" i="1"/>
  <c r="AK542" i="1"/>
  <c r="AM542" i="1"/>
  <c r="X542" i="1"/>
  <c r="AE542" i="1"/>
  <c r="AG542" i="1"/>
  <c r="AA542" i="1"/>
  <c r="AH542" i="1"/>
  <c r="U542" i="1"/>
  <c r="AF542" i="1"/>
  <c r="AO542" i="1"/>
  <c r="AK543" i="1"/>
  <c r="AM543" i="1"/>
  <c r="X543" i="1"/>
  <c r="AE543" i="1"/>
  <c r="AG543" i="1"/>
  <c r="AA543" i="1"/>
  <c r="AH543" i="1"/>
  <c r="U543" i="1"/>
  <c r="AF543" i="1"/>
  <c r="AO543" i="1"/>
  <c r="AK544" i="1"/>
  <c r="AM544" i="1"/>
  <c r="X544" i="1"/>
  <c r="AE544" i="1"/>
  <c r="AG544" i="1"/>
  <c r="AA544" i="1"/>
  <c r="AH544" i="1"/>
  <c r="U544" i="1"/>
  <c r="AF544" i="1"/>
  <c r="AO544" i="1"/>
  <c r="AK545" i="1"/>
  <c r="AM545" i="1"/>
  <c r="X545" i="1"/>
  <c r="AE545" i="1"/>
  <c r="AG545" i="1"/>
  <c r="AA545" i="1"/>
  <c r="AH545" i="1"/>
  <c r="U545" i="1"/>
  <c r="AF545" i="1"/>
  <c r="AO545" i="1"/>
  <c r="AK546" i="1"/>
  <c r="AM546" i="1"/>
  <c r="X546" i="1"/>
  <c r="AE546" i="1"/>
  <c r="AG546" i="1"/>
  <c r="AA546" i="1"/>
  <c r="AH546" i="1"/>
  <c r="U546" i="1"/>
  <c r="AF546" i="1"/>
  <c r="AO546" i="1"/>
  <c r="AK547" i="1"/>
  <c r="AM547" i="1"/>
  <c r="X547" i="1"/>
  <c r="AE547" i="1"/>
  <c r="AG547" i="1"/>
  <c r="AA547" i="1"/>
  <c r="AH547" i="1"/>
  <c r="U547" i="1"/>
  <c r="AF547" i="1"/>
  <c r="AO547" i="1"/>
  <c r="AK548" i="1"/>
  <c r="AM548" i="1"/>
  <c r="X548" i="1"/>
  <c r="AE548" i="1"/>
  <c r="AG548" i="1"/>
  <c r="AA548" i="1"/>
  <c r="AH548" i="1"/>
  <c r="U548" i="1"/>
  <c r="AF548" i="1"/>
  <c r="AO548" i="1"/>
  <c r="AK549" i="1"/>
  <c r="AM549" i="1"/>
  <c r="X549" i="1"/>
  <c r="AE549" i="1"/>
  <c r="AG549" i="1"/>
  <c r="AA549" i="1"/>
  <c r="AH549" i="1"/>
  <c r="U549" i="1"/>
  <c r="AF549" i="1"/>
  <c r="AO549" i="1"/>
  <c r="AK550" i="1"/>
  <c r="AM550" i="1"/>
  <c r="X550" i="1"/>
  <c r="AE550" i="1"/>
  <c r="AG550" i="1"/>
  <c r="AA550" i="1"/>
  <c r="AH550" i="1"/>
  <c r="U550" i="1"/>
  <c r="AF550" i="1"/>
  <c r="AO550" i="1"/>
  <c r="AK551" i="1"/>
  <c r="AM551" i="1"/>
  <c r="X551" i="1"/>
  <c r="AE551" i="1"/>
  <c r="AG551" i="1"/>
  <c r="AA551" i="1"/>
  <c r="AH551" i="1"/>
  <c r="U551" i="1"/>
  <c r="AF551" i="1"/>
  <c r="AO551" i="1"/>
  <c r="AK552" i="1"/>
  <c r="AM552" i="1"/>
  <c r="X552" i="1"/>
  <c r="AE552" i="1"/>
  <c r="AG552" i="1"/>
  <c r="AA552" i="1"/>
  <c r="AH552" i="1"/>
  <c r="U552" i="1"/>
  <c r="AF552" i="1"/>
  <c r="AO552" i="1"/>
  <c r="AK553" i="1"/>
  <c r="AM553" i="1"/>
  <c r="X553" i="1"/>
  <c r="AE553" i="1"/>
  <c r="AG553" i="1"/>
  <c r="AA553" i="1"/>
  <c r="AH553" i="1"/>
  <c r="U553" i="1"/>
  <c r="AF553" i="1"/>
  <c r="AO553" i="1"/>
  <c r="AK554" i="1"/>
  <c r="AM554" i="1"/>
  <c r="X554" i="1"/>
  <c r="AE554" i="1"/>
  <c r="AG554" i="1"/>
  <c r="AA554" i="1"/>
  <c r="AH554" i="1"/>
  <c r="U554" i="1"/>
  <c r="AF554" i="1"/>
  <c r="AO554" i="1"/>
  <c r="AK555" i="1"/>
  <c r="AM555" i="1"/>
  <c r="X555" i="1"/>
  <c r="AE555" i="1"/>
  <c r="AG555" i="1"/>
  <c r="AA555" i="1"/>
  <c r="AH555" i="1"/>
  <c r="U555" i="1"/>
  <c r="AF555" i="1"/>
  <c r="AO555" i="1"/>
  <c r="AK556" i="1"/>
  <c r="AM556" i="1"/>
  <c r="X556" i="1"/>
  <c r="AE556" i="1"/>
  <c r="AG556" i="1"/>
  <c r="AA556" i="1"/>
  <c r="AH556" i="1"/>
  <c r="U556" i="1"/>
  <c r="AF556" i="1"/>
  <c r="AO556" i="1"/>
  <c r="AK557" i="1"/>
  <c r="AM557" i="1"/>
  <c r="X557" i="1"/>
  <c r="AE557" i="1"/>
  <c r="AG557" i="1"/>
  <c r="AA557" i="1"/>
  <c r="AH557" i="1"/>
  <c r="U557" i="1"/>
  <c r="AF557" i="1"/>
  <c r="AO557" i="1"/>
  <c r="AK558" i="1"/>
  <c r="AM558" i="1"/>
  <c r="X558" i="1"/>
  <c r="AE558" i="1"/>
  <c r="AG558" i="1"/>
  <c r="AA558" i="1"/>
  <c r="AH558" i="1"/>
  <c r="U558" i="1"/>
  <c r="AF558" i="1"/>
  <c r="AO558" i="1"/>
  <c r="AK559" i="1"/>
  <c r="AM559" i="1"/>
  <c r="X559" i="1"/>
  <c r="AE559" i="1"/>
  <c r="AG559" i="1"/>
  <c r="AA559" i="1"/>
  <c r="AH559" i="1"/>
  <c r="U559" i="1"/>
  <c r="AF559" i="1"/>
  <c r="AO559" i="1"/>
  <c r="AK560" i="1"/>
  <c r="AM560" i="1"/>
  <c r="X560" i="1"/>
  <c r="AE560" i="1"/>
  <c r="AG560" i="1"/>
  <c r="AA560" i="1"/>
  <c r="AH560" i="1"/>
  <c r="U560" i="1"/>
  <c r="AF560" i="1"/>
  <c r="AO560" i="1"/>
  <c r="AK561" i="1"/>
  <c r="AM561" i="1"/>
  <c r="X561" i="1"/>
  <c r="AE561" i="1"/>
  <c r="AG561" i="1"/>
  <c r="AA561" i="1"/>
  <c r="AH561" i="1"/>
  <c r="U561" i="1"/>
  <c r="AF561" i="1"/>
  <c r="AO561" i="1"/>
  <c r="AK562" i="1"/>
  <c r="AM562" i="1"/>
  <c r="X562" i="1"/>
  <c r="AE562" i="1"/>
  <c r="AG562" i="1"/>
  <c r="AA562" i="1"/>
  <c r="AH562" i="1"/>
  <c r="U562" i="1"/>
  <c r="AF562" i="1"/>
  <c r="AO562" i="1"/>
  <c r="AK563" i="1"/>
  <c r="AM563" i="1"/>
  <c r="X563" i="1"/>
  <c r="AE563" i="1"/>
  <c r="AG563" i="1"/>
  <c r="AA563" i="1"/>
  <c r="AH563" i="1"/>
  <c r="U563" i="1"/>
  <c r="AF563" i="1"/>
  <c r="AO563" i="1"/>
  <c r="AK564" i="1"/>
  <c r="AM564" i="1"/>
  <c r="X564" i="1"/>
  <c r="AE564" i="1"/>
  <c r="AG564" i="1"/>
  <c r="AA564" i="1"/>
  <c r="AH564" i="1"/>
  <c r="U564" i="1"/>
  <c r="AF564" i="1"/>
  <c r="AO564" i="1"/>
  <c r="AK565" i="1"/>
  <c r="AM565" i="1"/>
  <c r="X565" i="1"/>
  <c r="AE565" i="1"/>
  <c r="AG565" i="1"/>
  <c r="AA565" i="1"/>
  <c r="AH565" i="1"/>
  <c r="U565" i="1"/>
  <c r="AF565" i="1"/>
  <c r="AO565" i="1"/>
  <c r="AK566" i="1"/>
  <c r="AM566" i="1"/>
  <c r="X566" i="1"/>
  <c r="AE566" i="1"/>
  <c r="AG566" i="1"/>
  <c r="AA566" i="1"/>
  <c r="AH566" i="1"/>
  <c r="U566" i="1"/>
  <c r="AF566" i="1"/>
  <c r="AO566" i="1"/>
  <c r="AK567" i="1"/>
  <c r="AM567" i="1"/>
  <c r="X567" i="1"/>
  <c r="AE567" i="1"/>
  <c r="AG567" i="1"/>
  <c r="AA567" i="1"/>
  <c r="AH567" i="1"/>
  <c r="U567" i="1"/>
  <c r="AF567" i="1"/>
  <c r="AO567" i="1"/>
  <c r="AK568" i="1"/>
  <c r="AM568" i="1"/>
  <c r="X568" i="1"/>
  <c r="AE568" i="1"/>
  <c r="AG568" i="1"/>
  <c r="AA568" i="1"/>
  <c r="AH568" i="1"/>
  <c r="U568" i="1"/>
  <c r="AF568" i="1"/>
  <c r="AO568" i="1"/>
  <c r="AK569" i="1"/>
  <c r="AM569" i="1"/>
  <c r="X569" i="1"/>
  <c r="AE569" i="1"/>
  <c r="AG569" i="1"/>
  <c r="AA569" i="1"/>
  <c r="AH569" i="1"/>
  <c r="U569" i="1"/>
  <c r="AF569" i="1"/>
  <c r="AO569" i="1"/>
  <c r="AK570" i="1"/>
  <c r="AM570" i="1"/>
  <c r="X570" i="1"/>
  <c r="AE570" i="1"/>
  <c r="AG570" i="1"/>
  <c r="AA570" i="1"/>
  <c r="AH570" i="1"/>
  <c r="U570" i="1"/>
  <c r="AF570" i="1"/>
  <c r="AO570" i="1"/>
  <c r="AK571" i="1"/>
  <c r="AM571" i="1"/>
  <c r="X571" i="1"/>
  <c r="AE571" i="1"/>
  <c r="AG571" i="1"/>
  <c r="AA571" i="1"/>
  <c r="AH571" i="1"/>
  <c r="U571" i="1"/>
  <c r="AF571" i="1"/>
  <c r="AO571" i="1"/>
  <c r="AK572" i="1"/>
  <c r="AM572" i="1"/>
  <c r="X572" i="1"/>
  <c r="AE572" i="1"/>
  <c r="AG572" i="1"/>
  <c r="AA572" i="1"/>
  <c r="AH572" i="1"/>
  <c r="U572" i="1"/>
  <c r="AF572" i="1"/>
  <c r="AO572" i="1"/>
  <c r="AK573" i="1"/>
  <c r="AM573" i="1"/>
  <c r="X573" i="1"/>
  <c r="AE573" i="1"/>
  <c r="AG573" i="1"/>
  <c r="AA573" i="1"/>
  <c r="AH573" i="1"/>
  <c r="U573" i="1"/>
  <c r="AF573" i="1"/>
  <c r="AO573" i="1"/>
  <c r="AK574" i="1"/>
  <c r="AM574" i="1"/>
  <c r="X574" i="1"/>
  <c r="AE574" i="1"/>
  <c r="AG574" i="1"/>
  <c r="AA574" i="1"/>
  <c r="AH574" i="1"/>
  <c r="U574" i="1"/>
  <c r="AF574" i="1"/>
  <c r="AO574" i="1"/>
  <c r="AK575" i="1"/>
  <c r="AM575" i="1"/>
  <c r="X575" i="1"/>
  <c r="AE575" i="1"/>
  <c r="AG575" i="1"/>
  <c r="AA575" i="1"/>
  <c r="AH575" i="1"/>
  <c r="U575" i="1"/>
  <c r="AF575" i="1"/>
  <c r="AO575" i="1"/>
  <c r="AK576" i="1"/>
  <c r="AM576" i="1"/>
  <c r="X576" i="1"/>
  <c r="AE576" i="1"/>
  <c r="AG576" i="1"/>
  <c r="AA576" i="1"/>
  <c r="AH576" i="1"/>
  <c r="U576" i="1"/>
  <c r="AF576" i="1"/>
  <c r="AO576" i="1"/>
  <c r="AK577" i="1"/>
  <c r="AM577" i="1"/>
  <c r="X577" i="1"/>
  <c r="AE577" i="1"/>
  <c r="AG577" i="1"/>
  <c r="AA577" i="1"/>
  <c r="AH577" i="1"/>
  <c r="U577" i="1"/>
  <c r="AF577" i="1"/>
  <c r="AO577" i="1"/>
  <c r="AK578" i="1"/>
  <c r="AM578" i="1"/>
  <c r="X578" i="1"/>
  <c r="AE578" i="1"/>
  <c r="AG578" i="1"/>
  <c r="AA578" i="1"/>
  <c r="AH578" i="1"/>
  <c r="U578" i="1"/>
  <c r="AF578" i="1"/>
  <c r="AO578" i="1"/>
  <c r="AK579" i="1"/>
  <c r="AM579" i="1"/>
  <c r="X579" i="1"/>
  <c r="AE579" i="1"/>
  <c r="AG579" i="1"/>
  <c r="AA579" i="1"/>
  <c r="AH579" i="1"/>
  <c r="U579" i="1"/>
  <c r="AF579" i="1"/>
  <c r="AO579" i="1"/>
  <c r="AK580" i="1"/>
  <c r="AM580" i="1"/>
  <c r="X580" i="1"/>
  <c r="AE580" i="1"/>
  <c r="AG580" i="1"/>
  <c r="AA580" i="1"/>
  <c r="AH580" i="1"/>
  <c r="U580" i="1"/>
  <c r="AF580" i="1"/>
  <c r="AO580" i="1"/>
  <c r="AK581" i="1"/>
  <c r="AM581" i="1"/>
  <c r="X581" i="1"/>
  <c r="AE581" i="1"/>
  <c r="AG581" i="1"/>
  <c r="AA581" i="1"/>
  <c r="AH581" i="1"/>
  <c r="U581" i="1"/>
  <c r="AF581" i="1"/>
  <c r="AO581" i="1"/>
  <c r="AK582" i="1"/>
  <c r="AM582" i="1"/>
  <c r="X582" i="1"/>
  <c r="AE582" i="1"/>
  <c r="AG582" i="1"/>
  <c r="AA582" i="1"/>
  <c r="AH582" i="1"/>
  <c r="U582" i="1"/>
  <c r="AF582" i="1"/>
  <c r="AO582" i="1"/>
  <c r="AK583" i="1"/>
  <c r="AM583" i="1"/>
  <c r="X583" i="1"/>
  <c r="AE583" i="1"/>
  <c r="AG583" i="1"/>
  <c r="AA583" i="1"/>
  <c r="AH583" i="1"/>
  <c r="U583" i="1"/>
  <c r="AF583" i="1"/>
  <c r="AO583" i="1"/>
  <c r="AK584" i="1"/>
  <c r="AM584" i="1"/>
  <c r="X584" i="1"/>
  <c r="AE584" i="1"/>
  <c r="AG584" i="1"/>
  <c r="AA584" i="1"/>
  <c r="AH584" i="1"/>
  <c r="U584" i="1"/>
  <c r="AF584" i="1"/>
  <c r="AO584" i="1"/>
  <c r="AK585" i="1"/>
  <c r="AM585" i="1"/>
  <c r="X585" i="1"/>
  <c r="AE585" i="1"/>
  <c r="AG585" i="1"/>
  <c r="AA585" i="1"/>
  <c r="AH585" i="1"/>
  <c r="U585" i="1"/>
  <c r="AF585" i="1"/>
  <c r="AO585" i="1"/>
  <c r="AK586" i="1"/>
  <c r="AM586" i="1"/>
  <c r="X586" i="1"/>
  <c r="AE586" i="1"/>
  <c r="AG586" i="1"/>
  <c r="AA586" i="1"/>
  <c r="AH586" i="1"/>
  <c r="U586" i="1"/>
  <c r="AF586" i="1"/>
  <c r="AO586" i="1"/>
  <c r="AK587" i="1"/>
  <c r="AM587" i="1"/>
  <c r="X587" i="1"/>
  <c r="AE587" i="1"/>
  <c r="AG587" i="1"/>
  <c r="AA587" i="1"/>
  <c r="AH587" i="1"/>
  <c r="U587" i="1"/>
  <c r="AF587" i="1"/>
  <c r="AO587" i="1"/>
  <c r="AK588" i="1"/>
  <c r="AM588" i="1"/>
  <c r="X588" i="1"/>
  <c r="AE588" i="1"/>
  <c r="AG588" i="1"/>
  <c r="AA588" i="1"/>
  <c r="AH588" i="1"/>
  <c r="U588" i="1"/>
  <c r="AF588" i="1"/>
  <c r="AO588" i="1"/>
  <c r="AK589" i="1"/>
  <c r="AM589" i="1"/>
  <c r="X589" i="1"/>
  <c r="AE589" i="1"/>
  <c r="AG589" i="1"/>
  <c r="AA589" i="1"/>
  <c r="AH589" i="1"/>
  <c r="U589" i="1"/>
  <c r="AF589" i="1"/>
  <c r="AO589" i="1"/>
  <c r="AK590" i="1"/>
  <c r="AM590" i="1"/>
  <c r="X590" i="1"/>
  <c r="AE590" i="1"/>
  <c r="AG590" i="1"/>
  <c r="AA590" i="1"/>
  <c r="AH590" i="1"/>
  <c r="U590" i="1"/>
  <c r="AF590" i="1"/>
  <c r="AO590" i="1"/>
  <c r="AK591" i="1"/>
  <c r="AM591" i="1"/>
  <c r="X591" i="1"/>
  <c r="AE591" i="1"/>
  <c r="AG591" i="1"/>
  <c r="AA591" i="1"/>
  <c r="AH591" i="1"/>
  <c r="U591" i="1"/>
  <c r="AF591" i="1"/>
  <c r="AO591" i="1"/>
  <c r="AK592" i="1"/>
  <c r="AM592" i="1"/>
  <c r="X592" i="1"/>
  <c r="AE592" i="1"/>
  <c r="AG592" i="1"/>
  <c r="AA592" i="1"/>
  <c r="AH592" i="1"/>
  <c r="U592" i="1"/>
  <c r="AF592" i="1"/>
  <c r="AO592" i="1"/>
  <c r="AK593" i="1"/>
  <c r="AM593" i="1"/>
  <c r="X593" i="1"/>
  <c r="AE593" i="1"/>
  <c r="AG593" i="1"/>
  <c r="AA593" i="1"/>
  <c r="AH593" i="1"/>
  <c r="U593" i="1"/>
  <c r="AF593" i="1"/>
  <c r="AO593" i="1"/>
  <c r="AK594" i="1"/>
  <c r="AM594" i="1"/>
  <c r="X594" i="1"/>
  <c r="AE594" i="1"/>
  <c r="AG594" i="1"/>
  <c r="AA594" i="1"/>
  <c r="AH594" i="1"/>
  <c r="U594" i="1"/>
  <c r="AF594" i="1"/>
  <c r="AO594" i="1"/>
  <c r="AK595" i="1"/>
  <c r="AM595" i="1"/>
  <c r="X595" i="1"/>
  <c r="AE595" i="1"/>
  <c r="AG595" i="1"/>
  <c r="AA595" i="1"/>
  <c r="AH595" i="1"/>
  <c r="U595" i="1"/>
  <c r="AF595" i="1"/>
  <c r="AO595" i="1"/>
  <c r="AK596" i="1"/>
  <c r="AM596" i="1"/>
  <c r="X596" i="1"/>
  <c r="AE596" i="1"/>
  <c r="AG596" i="1"/>
  <c r="AA596" i="1"/>
  <c r="AH596" i="1"/>
  <c r="U596" i="1"/>
  <c r="AF596" i="1"/>
  <c r="AO596" i="1"/>
  <c r="AK597" i="1"/>
  <c r="AM597" i="1"/>
  <c r="X597" i="1"/>
  <c r="AE597" i="1"/>
  <c r="AG597" i="1"/>
  <c r="AA597" i="1"/>
  <c r="AH597" i="1"/>
  <c r="U597" i="1"/>
  <c r="AF597" i="1"/>
  <c r="AO597" i="1"/>
  <c r="AK598" i="1"/>
  <c r="AM598" i="1"/>
  <c r="X598" i="1"/>
  <c r="AE598" i="1"/>
  <c r="AG598" i="1"/>
  <c r="AA598" i="1"/>
  <c r="AH598" i="1"/>
  <c r="U598" i="1"/>
  <c r="AF598" i="1"/>
  <c r="AO598" i="1"/>
  <c r="AK599" i="1"/>
  <c r="AM599" i="1"/>
  <c r="X599" i="1"/>
  <c r="AE599" i="1"/>
  <c r="AG599" i="1"/>
  <c r="AA599" i="1"/>
  <c r="AH599" i="1"/>
  <c r="U599" i="1"/>
  <c r="AF599" i="1"/>
  <c r="AO599" i="1"/>
  <c r="AK600" i="1"/>
  <c r="AM600" i="1"/>
  <c r="X600" i="1"/>
  <c r="AE600" i="1"/>
  <c r="AG600" i="1"/>
  <c r="AA600" i="1"/>
  <c r="AH600" i="1"/>
  <c r="U600" i="1"/>
  <c r="AF600" i="1"/>
  <c r="AO600" i="1"/>
  <c r="AK601" i="1"/>
  <c r="AM601" i="1"/>
  <c r="X601" i="1"/>
  <c r="AE601" i="1"/>
  <c r="AG601" i="1"/>
  <c r="AA601" i="1"/>
  <c r="AH601" i="1"/>
  <c r="U601" i="1"/>
  <c r="AF601" i="1"/>
  <c r="AO601" i="1"/>
  <c r="AK602" i="1"/>
  <c r="AM602" i="1"/>
  <c r="X602" i="1"/>
  <c r="AE602" i="1"/>
  <c r="AG602" i="1"/>
  <c r="AA602" i="1"/>
  <c r="AH602" i="1"/>
  <c r="U602" i="1"/>
  <c r="AF602" i="1"/>
  <c r="AO602" i="1"/>
  <c r="AK603" i="1"/>
  <c r="AM603" i="1"/>
  <c r="X603" i="1"/>
  <c r="AE603" i="1"/>
  <c r="AG603" i="1"/>
  <c r="AA603" i="1"/>
  <c r="AH603" i="1"/>
  <c r="U603" i="1"/>
  <c r="AF603" i="1"/>
  <c r="AO603" i="1"/>
  <c r="AK604" i="1"/>
  <c r="AM604" i="1"/>
  <c r="X604" i="1"/>
  <c r="AE604" i="1"/>
  <c r="AG604" i="1"/>
  <c r="AA604" i="1"/>
  <c r="AH604" i="1"/>
  <c r="U604" i="1"/>
  <c r="AF604" i="1"/>
  <c r="AO604" i="1"/>
  <c r="AK605" i="1"/>
  <c r="AM605" i="1"/>
  <c r="X605" i="1"/>
  <c r="AE605" i="1"/>
  <c r="AG605" i="1"/>
  <c r="AA605" i="1"/>
  <c r="AH605" i="1"/>
  <c r="U605" i="1"/>
  <c r="AF605" i="1"/>
  <c r="AO605" i="1"/>
  <c r="AK606" i="1"/>
  <c r="AM606" i="1"/>
  <c r="X606" i="1"/>
  <c r="AE606" i="1"/>
  <c r="AG606" i="1"/>
  <c r="AA606" i="1"/>
  <c r="AH606" i="1"/>
  <c r="U606" i="1"/>
  <c r="AF606" i="1"/>
  <c r="AO606" i="1"/>
  <c r="AK607" i="1"/>
  <c r="AM607" i="1"/>
  <c r="X607" i="1"/>
  <c r="AE607" i="1"/>
  <c r="AG607" i="1"/>
  <c r="AA607" i="1"/>
  <c r="AH607" i="1"/>
  <c r="U607" i="1"/>
  <c r="AF607" i="1"/>
  <c r="AO607" i="1"/>
  <c r="AK608" i="1"/>
  <c r="AM608" i="1"/>
  <c r="X608" i="1"/>
  <c r="AE608" i="1"/>
  <c r="AG608" i="1"/>
  <c r="AA608" i="1"/>
  <c r="AH608" i="1"/>
  <c r="U608" i="1"/>
  <c r="AF608" i="1"/>
  <c r="AO608" i="1"/>
  <c r="AK609" i="1"/>
  <c r="AM609" i="1"/>
  <c r="X609" i="1"/>
  <c r="AE609" i="1"/>
  <c r="AG609" i="1"/>
  <c r="AA609" i="1"/>
  <c r="AH609" i="1"/>
  <c r="U609" i="1"/>
  <c r="AF609" i="1"/>
  <c r="AO609" i="1"/>
  <c r="AK610" i="1"/>
  <c r="AM610" i="1"/>
  <c r="X610" i="1"/>
  <c r="AE610" i="1"/>
  <c r="AG610" i="1"/>
  <c r="AA610" i="1"/>
  <c r="AH610" i="1"/>
  <c r="U610" i="1"/>
  <c r="AF610" i="1"/>
  <c r="AO610" i="1"/>
  <c r="AK611" i="1"/>
  <c r="AM611" i="1"/>
  <c r="X611" i="1"/>
  <c r="AE611" i="1"/>
  <c r="AG611" i="1"/>
  <c r="AA611" i="1"/>
  <c r="AH611" i="1"/>
  <c r="U611" i="1"/>
  <c r="AF611" i="1"/>
  <c r="AO611" i="1"/>
  <c r="AK612" i="1"/>
  <c r="AM612" i="1"/>
  <c r="X612" i="1"/>
  <c r="AE612" i="1"/>
  <c r="AG612" i="1"/>
  <c r="AA612" i="1"/>
  <c r="AH612" i="1"/>
  <c r="U612" i="1"/>
  <c r="AF612" i="1"/>
  <c r="AO612" i="1"/>
  <c r="AK613" i="1"/>
  <c r="AM613" i="1"/>
  <c r="X613" i="1"/>
  <c r="AE613" i="1"/>
  <c r="AG613" i="1"/>
  <c r="AA613" i="1"/>
  <c r="AH613" i="1"/>
  <c r="U613" i="1"/>
  <c r="AF613" i="1"/>
  <c r="AO613" i="1"/>
  <c r="AK614" i="1"/>
  <c r="AM614" i="1"/>
  <c r="X614" i="1"/>
  <c r="AE614" i="1"/>
  <c r="AG614" i="1"/>
  <c r="AA614" i="1"/>
  <c r="AH614" i="1"/>
  <c r="U614" i="1"/>
  <c r="AF614" i="1"/>
  <c r="AO614" i="1"/>
  <c r="AK615" i="1"/>
  <c r="AM615" i="1"/>
  <c r="X615" i="1"/>
  <c r="AE615" i="1"/>
  <c r="AG615" i="1"/>
  <c r="AA615" i="1"/>
  <c r="AH615" i="1"/>
  <c r="U615" i="1"/>
  <c r="AF615" i="1"/>
  <c r="AO615" i="1"/>
  <c r="AK616" i="1"/>
  <c r="AM616" i="1"/>
  <c r="X616" i="1"/>
  <c r="AE616" i="1"/>
  <c r="AG616" i="1"/>
  <c r="AA616" i="1"/>
  <c r="AH616" i="1"/>
  <c r="U616" i="1"/>
  <c r="AF616" i="1"/>
  <c r="AO616" i="1"/>
  <c r="AK617" i="1"/>
  <c r="AM617" i="1"/>
  <c r="X617" i="1"/>
  <c r="AE617" i="1"/>
  <c r="AG617" i="1"/>
  <c r="AA617" i="1"/>
  <c r="AH617" i="1"/>
  <c r="U617" i="1"/>
  <c r="AF617" i="1"/>
  <c r="AO617" i="1"/>
  <c r="AK618" i="1"/>
  <c r="AM618" i="1"/>
  <c r="X618" i="1"/>
  <c r="AE618" i="1"/>
  <c r="AG618" i="1"/>
  <c r="AA618" i="1"/>
  <c r="AH618" i="1"/>
  <c r="U618" i="1"/>
  <c r="AF618" i="1"/>
  <c r="AO618" i="1"/>
  <c r="AK619" i="1"/>
  <c r="AM619" i="1"/>
  <c r="X619" i="1"/>
  <c r="AE619" i="1"/>
  <c r="AG619" i="1"/>
  <c r="AA619" i="1"/>
  <c r="AH619" i="1"/>
  <c r="U619" i="1"/>
  <c r="AF619" i="1"/>
  <c r="AO619" i="1"/>
  <c r="AK620" i="1"/>
  <c r="AM620" i="1"/>
  <c r="X620" i="1"/>
  <c r="AE620" i="1"/>
  <c r="AG620" i="1"/>
  <c r="AA620" i="1"/>
  <c r="AH620" i="1"/>
  <c r="U620" i="1"/>
  <c r="AF620" i="1"/>
  <c r="AO620" i="1"/>
  <c r="AK621" i="1"/>
  <c r="AM621" i="1"/>
  <c r="X621" i="1"/>
  <c r="AE621" i="1"/>
  <c r="AG621" i="1"/>
  <c r="AA621" i="1"/>
  <c r="AH621" i="1"/>
  <c r="U621" i="1"/>
  <c r="AF621" i="1"/>
  <c r="AO621" i="1"/>
  <c r="AK622" i="1"/>
  <c r="AM622" i="1"/>
  <c r="X622" i="1"/>
  <c r="AE622" i="1"/>
  <c r="AG622" i="1"/>
  <c r="AA622" i="1"/>
  <c r="AH622" i="1"/>
  <c r="U622" i="1"/>
  <c r="AF622" i="1"/>
  <c r="AO622" i="1"/>
  <c r="AK623" i="1"/>
  <c r="AM623" i="1"/>
  <c r="X623" i="1"/>
  <c r="AE623" i="1"/>
  <c r="AG623" i="1"/>
  <c r="AA623" i="1"/>
  <c r="AH623" i="1"/>
  <c r="U623" i="1"/>
  <c r="AF623" i="1"/>
  <c r="AO623" i="1"/>
  <c r="AK624" i="1"/>
  <c r="AM624" i="1"/>
  <c r="X624" i="1"/>
  <c r="AE624" i="1"/>
  <c r="AG624" i="1"/>
  <c r="AA624" i="1"/>
  <c r="AH624" i="1"/>
  <c r="U624" i="1"/>
  <c r="AF624" i="1"/>
  <c r="AO624" i="1"/>
  <c r="AK625" i="1"/>
  <c r="AM625" i="1"/>
  <c r="X625" i="1"/>
  <c r="AE625" i="1"/>
  <c r="AG625" i="1"/>
  <c r="AA625" i="1"/>
  <c r="AH625" i="1"/>
  <c r="U625" i="1"/>
  <c r="AF625" i="1"/>
  <c r="AO625" i="1"/>
  <c r="AK626" i="1"/>
  <c r="AM626" i="1"/>
  <c r="X626" i="1"/>
  <c r="AE626" i="1"/>
  <c r="AG626" i="1"/>
  <c r="AA626" i="1"/>
  <c r="AH626" i="1"/>
  <c r="U626" i="1"/>
  <c r="AF626" i="1"/>
  <c r="AO626" i="1"/>
  <c r="AK627" i="1"/>
  <c r="AM627" i="1"/>
  <c r="X627" i="1"/>
  <c r="AE627" i="1"/>
  <c r="AG627" i="1"/>
  <c r="AA627" i="1"/>
  <c r="AH627" i="1"/>
  <c r="U627" i="1"/>
  <c r="AF627" i="1"/>
  <c r="AO627" i="1"/>
  <c r="AK628" i="1"/>
  <c r="AM628" i="1"/>
  <c r="X628" i="1"/>
  <c r="AE628" i="1"/>
  <c r="AG628" i="1"/>
  <c r="AA628" i="1"/>
  <c r="AH628" i="1"/>
  <c r="U628" i="1"/>
  <c r="AF628" i="1"/>
  <c r="AO628" i="1"/>
  <c r="AK629" i="1"/>
  <c r="AM629" i="1"/>
  <c r="X629" i="1"/>
  <c r="AE629" i="1"/>
  <c r="AG629" i="1"/>
  <c r="AA629" i="1"/>
  <c r="AH629" i="1"/>
  <c r="U629" i="1"/>
  <c r="AF629" i="1"/>
  <c r="AO629" i="1"/>
  <c r="AK630" i="1"/>
  <c r="AM630" i="1"/>
  <c r="X630" i="1"/>
  <c r="AE630" i="1"/>
  <c r="AG630" i="1"/>
  <c r="AA630" i="1"/>
  <c r="AH630" i="1"/>
  <c r="U630" i="1"/>
  <c r="AF630" i="1"/>
  <c r="AO630" i="1"/>
  <c r="AK631" i="1"/>
  <c r="AM631" i="1"/>
  <c r="X631" i="1"/>
  <c r="AE631" i="1"/>
  <c r="AG631" i="1"/>
  <c r="AA631" i="1"/>
  <c r="AH631" i="1"/>
  <c r="U631" i="1"/>
  <c r="AF631" i="1"/>
  <c r="AO631" i="1"/>
  <c r="AK632" i="1"/>
  <c r="AM632" i="1"/>
  <c r="X632" i="1"/>
  <c r="AE632" i="1"/>
  <c r="AG632" i="1"/>
  <c r="AA632" i="1"/>
  <c r="AH632" i="1"/>
  <c r="U632" i="1"/>
  <c r="AF632" i="1"/>
  <c r="AO632" i="1"/>
  <c r="AK633" i="1"/>
  <c r="AM633" i="1"/>
  <c r="X633" i="1"/>
  <c r="AE633" i="1"/>
  <c r="AG633" i="1"/>
  <c r="AA633" i="1"/>
  <c r="AH633" i="1"/>
  <c r="U633" i="1"/>
  <c r="AF633" i="1"/>
  <c r="AO633" i="1"/>
  <c r="AK634" i="1"/>
  <c r="AM634" i="1"/>
  <c r="X634" i="1"/>
  <c r="AE634" i="1"/>
  <c r="AG634" i="1"/>
  <c r="AA634" i="1"/>
  <c r="AH634" i="1"/>
  <c r="U634" i="1"/>
  <c r="AF634" i="1"/>
  <c r="AO634" i="1"/>
  <c r="AK635" i="1"/>
  <c r="AM635" i="1"/>
  <c r="X635" i="1"/>
  <c r="AE635" i="1"/>
  <c r="AG635" i="1"/>
  <c r="AA635" i="1"/>
  <c r="AH635" i="1"/>
  <c r="U635" i="1"/>
  <c r="AF635" i="1"/>
  <c r="AO635" i="1"/>
  <c r="AK636" i="1"/>
  <c r="AM636" i="1"/>
  <c r="X636" i="1"/>
  <c r="AE636" i="1"/>
  <c r="AG636" i="1"/>
  <c r="AA636" i="1"/>
  <c r="AH636" i="1"/>
  <c r="U636" i="1"/>
  <c r="AF636" i="1"/>
  <c r="AO636" i="1"/>
  <c r="AK637" i="1"/>
  <c r="AM637" i="1"/>
  <c r="X637" i="1"/>
  <c r="AE637" i="1"/>
  <c r="AG637" i="1"/>
  <c r="AA637" i="1"/>
  <c r="AH637" i="1"/>
  <c r="U637" i="1"/>
  <c r="AF637" i="1"/>
  <c r="AO637" i="1"/>
  <c r="AK638" i="1"/>
  <c r="AM638" i="1"/>
  <c r="X638" i="1"/>
  <c r="AE638" i="1"/>
  <c r="AG638" i="1"/>
  <c r="AA638" i="1"/>
  <c r="AH638" i="1"/>
  <c r="U638" i="1"/>
  <c r="AF638" i="1"/>
  <c r="AO638" i="1"/>
  <c r="AK639" i="1"/>
  <c r="AM639" i="1"/>
  <c r="X639" i="1"/>
  <c r="AE639" i="1"/>
  <c r="AG639" i="1"/>
  <c r="AA639" i="1"/>
  <c r="AH639" i="1"/>
  <c r="U639" i="1"/>
  <c r="AF639" i="1"/>
  <c r="AO639" i="1"/>
  <c r="AK640" i="1"/>
  <c r="AM640" i="1"/>
  <c r="X640" i="1"/>
  <c r="AE640" i="1"/>
  <c r="AG640" i="1"/>
  <c r="AA640" i="1"/>
  <c r="AH640" i="1"/>
  <c r="U640" i="1"/>
  <c r="AF640" i="1"/>
  <c r="AO640" i="1"/>
  <c r="AK641" i="1"/>
  <c r="AM641" i="1"/>
  <c r="X641" i="1"/>
  <c r="AE641" i="1"/>
  <c r="AG641" i="1"/>
  <c r="AA641" i="1"/>
  <c r="AH641" i="1"/>
  <c r="U641" i="1"/>
  <c r="AF641" i="1"/>
  <c r="AO641" i="1"/>
  <c r="AK642" i="1"/>
  <c r="AM642" i="1"/>
  <c r="X642" i="1"/>
  <c r="AE642" i="1"/>
  <c r="AG642" i="1"/>
  <c r="AA642" i="1"/>
  <c r="AH642" i="1"/>
  <c r="U642" i="1"/>
  <c r="AF642" i="1"/>
  <c r="AO642" i="1"/>
  <c r="AK643" i="1"/>
  <c r="AM643" i="1"/>
  <c r="X643" i="1"/>
  <c r="AE643" i="1"/>
  <c r="AG643" i="1"/>
  <c r="AA643" i="1"/>
  <c r="AH643" i="1"/>
  <c r="U643" i="1"/>
  <c r="AF643" i="1"/>
  <c r="AO643" i="1"/>
  <c r="AK645" i="1"/>
  <c r="AM645" i="1"/>
  <c r="X645" i="1"/>
  <c r="AE645" i="1"/>
  <c r="AG645" i="1"/>
  <c r="AA645" i="1"/>
  <c r="AH645" i="1"/>
  <c r="U645" i="1"/>
  <c r="AF645" i="1"/>
  <c r="AO645" i="1"/>
  <c r="AK646" i="1"/>
  <c r="AM646" i="1"/>
  <c r="X646" i="1"/>
  <c r="AE646" i="1"/>
  <c r="AG646" i="1"/>
  <c r="AA646" i="1"/>
  <c r="AH646" i="1"/>
  <c r="U646" i="1"/>
  <c r="AF646" i="1"/>
  <c r="AO646" i="1"/>
  <c r="AK647" i="1"/>
  <c r="AM647" i="1"/>
  <c r="X647" i="1"/>
  <c r="AE647" i="1"/>
  <c r="AG647" i="1"/>
  <c r="AA647" i="1"/>
  <c r="AH647" i="1"/>
  <c r="U647" i="1"/>
  <c r="AF647" i="1"/>
  <c r="AO647" i="1"/>
  <c r="AK648" i="1"/>
  <c r="AM648" i="1"/>
  <c r="X648" i="1"/>
  <c r="AE648" i="1"/>
  <c r="AG648" i="1"/>
  <c r="AA648" i="1"/>
  <c r="AH648" i="1"/>
  <c r="U648" i="1"/>
  <c r="AF648" i="1"/>
  <c r="AO648" i="1"/>
  <c r="AK649" i="1"/>
  <c r="AM649" i="1"/>
  <c r="X649" i="1"/>
  <c r="AE649" i="1"/>
  <c r="AG649" i="1"/>
  <c r="AA649" i="1"/>
  <c r="AH649" i="1"/>
  <c r="U649" i="1"/>
  <c r="AF649" i="1"/>
  <c r="AO649" i="1"/>
  <c r="AK650" i="1"/>
  <c r="AM650" i="1"/>
  <c r="X650" i="1"/>
  <c r="AE650" i="1"/>
  <c r="AG650" i="1"/>
  <c r="AA650" i="1"/>
  <c r="AH650" i="1"/>
  <c r="U650" i="1"/>
  <c r="AF650" i="1"/>
  <c r="AO650" i="1"/>
  <c r="AK651" i="1"/>
  <c r="AM651" i="1"/>
  <c r="X651" i="1"/>
  <c r="AE651" i="1"/>
  <c r="AG651" i="1"/>
  <c r="AA651" i="1"/>
  <c r="AH651" i="1"/>
  <c r="U651" i="1"/>
  <c r="AF651" i="1"/>
  <c r="AO651" i="1"/>
  <c r="AK652" i="1"/>
  <c r="AM652" i="1"/>
  <c r="X652" i="1"/>
  <c r="AE652" i="1"/>
  <c r="AG652" i="1"/>
  <c r="AA652" i="1"/>
  <c r="AH652" i="1"/>
  <c r="U652" i="1"/>
  <c r="AF652" i="1"/>
  <c r="AO652" i="1"/>
  <c r="AK653" i="1"/>
  <c r="AM653" i="1"/>
  <c r="X653" i="1"/>
  <c r="AE653" i="1"/>
  <c r="AG653" i="1"/>
  <c r="AA653" i="1"/>
  <c r="AH653" i="1"/>
  <c r="U653" i="1"/>
  <c r="AF653" i="1"/>
  <c r="AO653" i="1"/>
  <c r="AK654" i="1"/>
  <c r="AM654" i="1"/>
  <c r="X654" i="1"/>
  <c r="AE654" i="1"/>
  <c r="AG654" i="1"/>
  <c r="AA654" i="1"/>
  <c r="AH654" i="1"/>
  <c r="U654" i="1"/>
  <c r="AF654" i="1"/>
  <c r="AO654" i="1"/>
  <c r="AK655" i="1"/>
  <c r="AM655" i="1"/>
  <c r="X655" i="1"/>
  <c r="AE655" i="1"/>
  <c r="AG655" i="1"/>
  <c r="AA655" i="1"/>
  <c r="AH655" i="1"/>
  <c r="U655" i="1"/>
  <c r="AF655" i="1"/>
  <c r="AO655" i="1"/>
  <c r="AK656" i="1"/>
  <c r="AM656" i="1"/>
  <c r="X656" i="1"/>
  <c r="AE656" i="1"/>
  <c r="AG656" i="1"/>
  <c r="AA656" i="1"/>
  <c r="AH656" i="1"/>
  <c r="U656" i="1"/>
  <c r="AF656" i="1"/>
  <c r="AO656" i="1"/>
  <c r="AK657" i="1"/>
  <c r="AM657" i="1"/>
  <c r="X657" i="1"/>
  <c r="AE657" i="1"/>
  <c r="AG657" i="1"/>
  <c r="AA657" i="1"/>
  <c r="AH657" i="1"/>
  <c r="U657" i="1"/>
  <c r="AF657" i="1"/>
  <c r="AO657" i="1"/>
  <c r="AK658" i="1"/>
  <c r="AM658" i="1"/>
  <c r="X658" i="1"/>
  <c r="AE658" i="1"/>
  <c r="AG658" i="1"/>
  <c r="AA658" i="1"/>
  <c r="AH658" i="1"/>
  <c r="U658" i="1"/>
  <c r="AF658" i="1"/>
  <c r="AO658" i="1"/>
  <c r="AK659" i="1"/>
  <c r="AM659" i="1"/>
  <c r="X659" i="1"/>
  <c r="AE659" i="1"/>
  <c r="AG659" i="1"/>
  <c r="AA659" i="1"/>
  <c r="AH659" i="1"/>
  <c r="U659" i="1"/>
  <c r="AF659" i="1"/>
  <c r="AO659" i="1"/>
  <c r="AK660" i="1"/>
  <c r="AM660" i="1"/>
  <c r="X660" i="1"/>
  <c r="AE660" i="1"/>
  <c r="AG660" i="1"/>
  <c r="AA660" i="1"/>
  <c r="AH660" i="1"/>
  <c r="U660" i="1"/>
  <c r="AF660" i="1"/>
  <c r="AO660" i="1"/>
  <c r="AK661" i="1"/>
  <c r="AM661" i="1"/>
  <c r="X661" i="1"/>
  <c r="AE661" i="1"/>
  <c r="AG661" i="1"/>
  <c r="AA661" i="1"/>
  <c r="AH661" i="1"/>
  <c r="U661" i="1"/>
  <c r="AF661" i="1"/>
  <c r="AO661" i="1"/>
  <c r="AK662" i="1"/>
  <c r="AM662" i="1"/>
  <c r="X662" i="1"/>
  <c r="AE662" i="1"/>
  <c r="AG662" i="1"/>
  <c r="AA662" i="1"/>
  <c r="AH662" i="1"/>
  <c r="U662" i="1"/>
  <c r="AF662" i="1"/>
  <c r="AO662" i="1"/>
  <c r="AK663" i="1"/>
  <c r="AM663" i="1"/>
  <c r="X663" i="1"/>
  <c r="AE663" i="1"/>
  <c r="AG663" i="1"/>
  <c r="AA663" i="1"/>
  <c r="AH663" i="1"/>
  <c r="U663" i="1"/>
  <c r="AF663" i="1"/>
  <c r="AO663" i="1"/>
  <c r="AK664" i="1"/>
  <c r="AM664" i="1"/>
  <c r="X664" i="1"/>
  <c r="AE664" i="1"/>
  <c r="AG664" i="1"/>
  <c r="AA664" i="1"/>
  <c r="AH664" i="1"/>
  <c r="U664" i="1"/>
  <c r="AF664" i="1"/>
  <c r="AO664" i="1"/>
  <c r="AK665" i="1"/>
  <c r="AM665" i="1"/>
  <c r="X665" i="1"/>
  <c r="AE665" i="1"/>
  <c r="AG665" i="1"/>
  <c r="AA665" i="1"/>
  <c r="AH665" i="1"/>
  <c r="U665" i="1"/>
  <c r="AF665" i="1"/>
  <c r="AO665" i="1"/>
  <c r="AK666" i="1"/>
  <c r="AM666" i="1"/>
  <c r="X666" i="1"/>
  <c r="AE666" i="1"/>
  <c r="AG666" i="1"/>
  <c r="AA666" i="1"/>
  <c r="AH666" i="1"/>
  <c r="U666" i="1"/>
  <c r="AF666" i="1"/>
  <c r="AO666" i="1"/>
  <c r="AK667" i="1"/>
  <c r="AM667" i="1"/>
  <c r="X667" i="1"/>
  <c r="AE667" i="1"/>
  <c r="AG667" i="1"/>
  <c r="AA667" i="1"/>
  <c r="AH667" i="1"/>
  <c r="U667" i="1"/>
  <c r="AF667" i="1"/>
  <c r="AO667" i="1"/>
  <c r="AK668" i="1"/>
  <c r="AM668" i="1"/>
  <c r="X668" i="1"/>
  <c r="AE668" i="1"/>
  <c r="AG668" i="1"/>
  <c r="AA668" i="1"/>
  <c r="AH668" i="1"/>
  <c r="U668" i="1"/>
  <c r="AF668" i="1"/>
  <c r="AO668" i="1"/>
  <c r="AK669" i="1"/>
  <c r="AM669" i="1"/>
  <c r="X669" i="1"/>
  <c r="AE669" i="1"/>
  <c r="AG669" i="1"/>
  <c r="AA669" i="1"/>
  <c r="AH669" i="1"/>
  <c r="U669" i="1"/>
  <c r="AF669" i="1"/>
  <c r="AO669" i="1"/>
  <c r="AK670" i="1"/>
  <c r="AM670" i="1"/>
  <c r="X670" i="1"/>
  <c r="AE670" i="1"/>
  <c r="AG670" i="1"/>
  <c r="AA670" i="1"/>
  <c r="AH670" i="1"/>
  <c r="U670" i="1"/>
  <c r="AF670" i="1"/>
  <c r="AO670" i="1"/>
  <c r="AK671" i="1"/>
  <c r="AM671" i="1"/>
  <c r="X671" i="1"/>
  <c r="AE671" i="1"/>
  <c r="AG671" i="1"/>
  <c r="AA671" i="1"/>
  <c r="AH671" i="1"/>
  <c r="U671" i="1"/>
  <c r="AF671" i="1"/>
  <c r="AO671" i="1"/>
  <c r="AK672" i="1"/>
  <c r="AM672" i="1"/>
  <c r="X672" i="1"/>
  <c r="AE672" i="1"/>
  <c r="AG672" i="1"/>
  <c r="AA672" i="1"/>
  <c r="AH672" i="1"/>
  <c r="U672" i="1"/>
  <c r="AF672" i="1"/>
  <c r="AO672" i="1"/>
  <c r="AK673" i="1"/>
  <c r="AM673" i="1"/>
  <c r="X673" i="1"/>
  <c r="AE673" i="1"/>
  <c r="AG673" i="1"/>
  <c r="AA673" i="1"/>
  <c r="AH673" i="1"/>
  <c r="U673" i="1"/>
  <c r="AF673" i="1"/>
  <c r="AO673" i="1"/>
  <c r="AK674" i="1"/>
  <c r="AM674" i="1"/>
  <c r="X674" i="1"/>
  <c r="AE674" i="1"/>
  <c r="AG674" i="1"/>
  <c r="AA674" i="1"/>
  <c r="AH674" i="1"/>
  <c r="U674" i="1"/>
  <c r="AF674" i="1"/>
  <c r="AO674" i="1"/>
  <c r="AK675" i="1"/>
  <c r="AM675" i="1"/>
  <c r="X675" i="1"/>
  <c r="AE675" i="1"/>
  <c r="AG675" i="1"/>
  <c r="AA675" i="1"/>
  <c r="AH675" i="1"/>
  <c r="U675" i="1"/>
  <c r="AF675" i="1"/>
  <c r="AO675" i="1"/>
  <c r="AK676" i="1"/>
  <c r="AM676" i="1"/>
  <c r="X676" i="1"/>
  <c r="AE676" i="1"/>
  <c r="AG676" i="1"/>
  <c r="AA676" i="1"/>
  <c r="AH676" i="1"/>
  <c r="U676" i="1"/>
  <c r="AF676" i="1"/>
  <c r="AO676" i="1"/>
  <c r="AK677" i="1"/>
  <c r="AM677" i="1"/>
  <c r="X677" i="1"/>
  <c r="AE677" i="1"/>
  <c r="AG677" i="1"/>
  <c r="AA677" i="1"/>
  <c r="AH677" i="1"/>
  <c r="U677" i="1"/>
  <c r="AF677" i="1"/>
  <c r="AO677" i="1"/>
  <c r="AK678" i="1"/>
  <c r="AM678" i="1"/>
  <c r="X678" i="1"/>
  <c r="AE678" i="1"/>
  <c r="AG678" i="1"/>
  <c r="AA678" i="1"/>
  <c r="AH678" i="1"/>
  <c r="U678" i="1"/>
  <c r="AF678" i="1"/>
  <c r="AO678" i="1"/>
  <c r="AK679" i="1"/>
  <c r="AM679" i="1"/>
  <c r="X679" i="1"/>
  <c r="AE679" i="1"/>
  <c r="AG679" i="1"/>
  <c r="AA679" i="1"/>
  <c r="AH679" i="1"/>
  <c r="U679" i="1"/>
  <c r="AF679" i="1"/>
  <c r="AO679" i="1"/>
  <c r="AK680" i="1"/>
  <c r="AM680" i="1"/>
  <c r="X680" i="1"/>
  <c r="AE680" i="1"/>
  <c r="AG680" i="1"/>
  <c r="AA680" i="1"/>
  <c r="AH680" i="1"/>
  <c r="U680" i="1"/>
  <c r="AF680" i="1"/>
  <c r="AO680" i="1"/>
  <c r="AK681" i="1"/>
  <c r="AM681" i="1"/>
  <c r="X681" i="1"/>
  <c r="AE681" i="1"/>
  <c r="AG681" i="1"/>
  <c r="AA681" i="1"/>
  <c r="AH681" i="1"/>
  <c r="U681" i="1"/>
  <c r="AF681" i="1"/>
  <c r="AO681" i="1"/>
  <c r="AK682" i="1"/>
  <c r="AM682" i="1"/>
  <c r="X682" i="1"/>
  <c r="AE682" i="1"/>
  <c r="AG682" i="1"/>
  <c r="AA682" i="1"/>
  <c r="AH682" i="1"/>
  <c r="U682" i="1"/>
  <c r="AF682" i="1"/>
  <c r="AO682" i="1"/>
  <c r="AK683" i="1"/>
  <c r="AM683" i="1"/>
  <c r="X683" i="1"/>
  <c r="AE683" i="1"/>
  <c r="AG683" i="1"/>
  <c r="AA683" i="1"/>
  <c r="AH683" i="1"/>
  <c r="U683" i="1"/>
  <c r="AF683" i="1"/>
  <c r="AO683" i="1"/>
  <c r="AK684" i="1"/>
  <c r="AM684" i="1"/>
  <c r="X684" i="1"/>
  <c r="AE684" i="1"/>
  <c r="AG684" i="1"/>
  <c r="AA684" i="1"/>
  <c r="AH684" i="1"/>
  <c r="U684" i="1"/>
  <c r="AF684" i="1"/>
  <c r="AO684" i="1"/>
  <c r="AK685" i="1"/>
  <c r="AM685" i="1"/>
  <c r="X685" i="1"/>
  <c r="AE685" i="1"/>
  <c r="AG685" i="1"/>
  <c r="AA685" i="1"/>
  <c r="AH685" i="1"/>
  <c r="U685" i="1"/>
  <c r="AF685" i="1"/>
  <c r="AO685" i="1"/>
  <c r="AK686" i="1"/>
  <c r="AM686" i="1"/>
  <c r="X686" i="1"/>
  <c r="AE686" i="1"/>
  <c r="AG686" i="1"/>
  <c r="AA686" i="1"/>
  <c r="AH686" i="1"/>
  <c r="U686" i="1"/>
  <c r="AF686" i="1"/>
  <c r="AO686" i="1"/>
  <c r="AK687" i="1"/>
  <c r="AM687" i="1"/>
  <c r="X687" i="1"/>
  <c r="AE687" i="1"/>
  <c r="AG687" i="1"/>
  <c r="AA687" i="1"/>
  <c r="AH687" i="1"/>
  <c r="U687" i="1"/>
  <c r="AF687" i="1"/>
  <c r="AO687" i="1"/>
  <c r="AK688" i="1"/>
  <c r="AM688" i="1"/>
  <c r="X688" i="1"/>
  <c r="AE688" i="1"/>
  <c r="AG688" i="1"/>
  <c r="AA688" i="1"/>
  <c r="AH688" i="1"/>
  <c r="U688" i="1"/>
  <c r="AF688" i="1"/>
  <c r="AO688" i="1"/>
  <c r="AK689" i="1"/>
  <c r="AM689" i="1"/>
  <c r="X689" i="1"/>
  <c r="AE689" i="1"/>
  <c r="AG689" i="1"/>
  <c r="AA689" i="1"/>
  <c r="AH689" i="1"/>
  <c r="U689" i="1"/>
  <c r="AF689" i="1"/>
  <c r="AO689" i="1"/>
  <c r="AK690" i="1"/>
  <c r="AM690" i="1"/>
  <c r="X690" i="1"/>
  <c r="AE690" i="1"/>
  <c r="AG690" i="1"/>
  <c r="AA690" i="1"/>
  <c r="AH690" i="1"/>
  <c r="U690" i="1"/>
  <c r="AF690" i="1"/>
  <c r="AO690" i="1"/>
  <c r="AK691" i="1"/>
  <c r="AM691" i="1"/>
  <c r="X691" i="1"/>
  <c r="AE691" i="1"/>
  <c r="AG691" i="1"/>
  <c r="AA691" i="1"/>
  <c r="AH691" i="1"/>
  <c r="U691" i="1"/>
  <c r="AF691" i="1"/>
  <c r="AO691" i="1"/>
  <c r="AK692" i="1"/>
  <c r="AM692" i="1"/>
  <c r="X692" i="1"/>
  <c r="AE692" i="1"/>
  <c r="AG692" i="1"/>
  <c r="AA692" i="1"/>
  <c r="AH692" i="1"/>
  <c r="U692" i="1"/>
  <c r="AF692" i="1"/>
  <c r="AO692" i="1"/>
  <c r="AK693" i="1"/>
  <c r="AM693" i="1"/>
  <c r="X693" i="1"/>
  <c r="AE693" i="1"/>
  <c r="AG693" i="1"/>
  <c r="AA693" i="1"/>
  <c r="AH693" i="1"/>
  <c r="U693" i="1"/>
  <c r="AF693" i="1"/>
  <c r="AO693" i="1"/>
  <c r="AK694" i="1"/>
  <c r="AM694" i="1"/>
  <c r="X694" i="1"/>
  <c r="AE694" i="1"/>
  <c r="AG694" i="1"/>
  <c r="AA694" i="1"/>
  <c r="AH694" i="1"/>
  <c r="U694" i="1"/>
  <c r="AF694" i="1"/>
  <c r="AO694" i="1"/>
  <c r="AK695" i="1"/>
  <c r="AM695" i="1"/>
  <c r="X695" i="1"/>
  <c r="AE695" i="1"/>
  <c r="AG695" i="1"/>
  <c r="AA695" i="1"/>
  <c r="AH695" i="1"/>
  <c r="U695" i="1"/>
  <c r="AF695" i="1"/>
  <c r="AO695" i="1"/>
  <c r="AK696" i="1"/>
  <c r="AM696" i="1"/>
  <c r="X696" i="1"/>
  <c r="AE696" i="1"/>
  <c r="AG696" i="1"/>
  <c r="AA696" i="1"/>
  <c r="AH696" i="1"/>
  <c r="U696" i="1"/>
  <c r="AF696" i="1"/>
  <c r="AO696" i="1"/>
  <c r="AK697" i="1"/>
  <c r="AM697" i="1"/>
  <c r="X697" i="1"/>
  <c r="AE697" i="1"/>
  <c r="AG697" i="1"/>
  <c r="AA697" i="1"/>
  <c r="AH697" i="1"/>
  <c r="U697" i="1"/>
  <c r="AF697" i="1"/>
  <c r="AO697" i="1"/>
  <c r="AK698" i="1"/>
  <c r="AM698" i="1"/>
  <c r="X698" i="1"/>
  <c r="AE698" i="1"/>
  <c r="AG698" i="1"/>
  <c r="AA698" i="1"/>
  <c r="AH698" i="1"/>
  <c r="U698" i="1"/>
  <c r="AF698" i="1"/>
  <c r="AO698" i="1"/>
  <c r="AK699" i="1"/>
  <c r="AM699" i="1"/>
  <c r="X699" i="1"/>
  <c r="AE699" i="1"/>
  <c r="AG699" i="1"/>
  <c r="AA699" i="1"/>
  <c r="AH699" i="1"/>
  <c r="U699" i="1"/>
  <c r="AF699" i="1"/>
  <c r="AO699" i="1"/>
  <c r="AK700" i="1"/>
  <c r="AM700" i="1"/>
  <c r="X700" i="1"/>
  <c r="AE700" i="1"/>
  <c r="AG700" i="1"/>
  <c r="AA700" i="1"/>
  <c r="AH700" i="1"/>
  <c r="U700" i="1"/>
  <c r="AF700" i="1"/>
  <c r="AO700" i="1"/>
  <c r="AK701" i="1"/>
  <c r="AM701" i="1"/>
  <c r="X701" i="1"/>
  <c r="AE701" i="1"/>
  <c r="AG701" i="1"/>
  <c r="AA701" i="1"/>
  <c r="AH701" i="1"/>
  <c r="U701" i="1"/>
  <c r="AF701" i="1"/>
  <c r="AO701" i="1"/>
  <c r="AK702" i="1"/>
  <c r="AM702" i="1"/>
  <c r="X702" i="1"/>
  <c r="AE702" i="1"/>
  <c r="AG702" i="1"/>
  <c r="AA702" i="1"/>
  <c r="AH702" i="1"/>
  <c r="U702" i="1"/>
  <c r="AF702" i="1"/>
  <c r="AO702" i="1"/>
  <c r="AK703" i="1"/>
  <c r="AM703" i="1"/>
  <c r="X703" i="1"/>
  <c r="AE703" i="1"/>
  <c r="AG703" i="1"/>
  <c r="AA703" i="1"/>
  <c r="AH703" i="1"/>
  <c r="U703" i="1"/>
  <c r="AF703" i="1"/>
  <c r="AO703" i="1"/>
  <c r="AK704" i="1"/>
  <c r="AM704" i="1"/>
  <c r="X704" i="1"/>
  <c r="AE704" i="1"/>
  <c r="AG704" i="1"/>
  <c r="AA704" i="1"/>
  <c r="AH704" i="1"/>
  <c r="U704" i="1"/>
  <c r="AF704" i="1"/>
  <c r="AO704" i="1"/>
  <c r="AK705" i="1"/>
  <c r="AM705" i="1"/>
  <c r="X705" i="1"/>
  <c r="AE705" i="1"/>
  <c r="AG705" i="1"/>
  <c r="AA705" i="1"/>
  <c r="AH705" i="1"/>
  <c r="U705" i="1"/>
  <c r="AF705" i="1"/>
  <c r="AO705" i="1"/>
  <c r="AK706" i="1"/>
  <c r="AM706" i="1"/>
  <c r="X706" i="1"/>
  <c r="AE706" i="1"/>
  <c r="AG706" i="1"/>
  <c r="AA706" i="1"/>
  <c r="AH706" i="1"/>
  <c r="U706" i="1"/>
  <c r="AF706" i="1"/>
  <c r="AO706" i="1"/>
  <c r="AK707" i="1"/>
  <c r="AM707" i="1"/>
  <c r="X707" i="1"/>
  <c r="AE707" i="1"/>
  <c r="AG707" i="1"/>
  <c r="AA707" i="1"/>
  <c r="AH707" i="1"/>
  <c r="U707" i="1"/>
  <c r="AF707" i="1"/>
  <c r="AO707" i="1"/>
  <c r="AK708" i="1"/>
  <c r="AM708" i="1"/>
  <c r="X708" i="1"/>
  <c r="AE708" i="1"/>
  <c r="AG708" i="1"/>
  <c r="AA708" i="1"/>
  <c r="AH708" i="1"/>
  <c r="U708" i="1"/>
  <c r="AF708" i="1"/>
  <c r="AO708" i="1"/>
  <c r="AK709" i="1"/>
  <c r="AM709" i="1"/>
  <c r="X709" i="1"/>
  <c r="AE709" i="1"/>
  <c r="AG709" i="1"/>
  <c r="AA709" i="1"/>
  <c r="AH709" i="1"/>
  <c r="U709" i="1"/>
  <c r="AF709" i="1"/>
  <c r="AO709" i="1"/>
  <c r="AK710" i="1"/>
  <c r="AM710" i="1"/>
  <c r="X710" i="1"/>
  <c r="AE710" i="1"/>
  <c r="AG710" i="1"/>
  <c r="AA710" i="1"/>
  <c r="AH710" i="1"/>
  <c r="U710" i="1"/>
  <c r="AF710" i="1"/>
  <c r="AO710" i="1"/>
  <c r="AK711" i="1"/>
  <c r="AM711" i="1"/>
  <c r="X711" i="1"/>
  <c r="AE711" i="1"/>
  <c r="AG711" i="1"/>
  <c r="AA711" i="1"/>
  <c r="AH711" i="1"/>
  <c r="U711" i="1"/>
  <c r="AF711" i="1"/>
  <c r="AO711" i="1"/>
  <c r="AK712" i="1"/>
  <c r="AM712" i="1"/>
  <c r="X712" i="1"/>
  <c r="AE712" i="1"/>
  <c r="AG712" i="1"/>
  <c r="AA712" i="1"/>
  <c r="AH712" i="1"/>
  <c r="U712" i="1"/>
  <c r="AF712" i="1"/>
  <c r="AO712" i="1"/>
  <c r="AK713" i="1"/>
  <c r="AM713" i="1"/>
  <c r="X713" i="1"/>
  <c r="AE713" i="1"/>
  <c r="AG713" i="1"/>
  <c r="AA713" i="1"/>
  <c r="AH713" i="1"/>
  <c r="U713" i="1"/>
  <c r="AF713" i="1"/>
  <c r="AO713" i="1"/>
  <c r="AK714" i="1"/>
  <c r="AM714" i="1"/>
  <c r="X714" i="1"/>
  <c r="AE714" i="1"/>
  <c r="AG714" i="1"/>
  <c r="AA714" i="1"/>
  <c r="AH714" i="1"/>
  <c r="U714" i="1"/>
  <c r="AF714" i="1"/>
  <c r="AO714" i="1"/>
  <c r="AK715" i="1"/>
  <c r="AM715" i="1"/>
  <c r="X715" i="1"/>
  <c r="AE715" i="1"/>
  <c r="AG715" i="1"/>
  <c r="AA715" i="1"/>
  <c r="AH715" i="1"/>
  <c r="U715" i="1"/>
  <c r="AF715" i="1"/>
  <c r="AO715" i="1"/>
  <c r="AK716" i="1"/>
  <c r="AM716" i="1"/>
  <c r="X716" i="1"/>
  <c r="AE716" i="1"/>
  <c r="AG716" i="1"/>
  <c r="AA716" i="1"/>
  <c r="AH716" i="1"/>
  <c r="U716" i="1"/>
  <c r="AF716" i="1"/>
  <c r="AO716" i="1"/>
  <c r="AK717" i="1"/>
  <c r="AM717" i="1"/>
  <c r="X717" i="1"/>
  <c r="AE717" i="1"/>
  <c r="AG717" i="1"/>
  <c r="AA717" i="1"/>
  <c r="AH717" i="1"/>
  <c r="U717" i="1"/>
  <c r="AF717" i="1"/>
  <c r="AO717" i="1"/>
  <c r="AK718" i="1"/>
  <c r="AM718" i="1"/>
  <c r="X718" i="1"/>
  <c r="AE718" i="1"/>
  <c r="AG718" i="1"/>
  <c r="AA718" i="1"/>
  <c r="AH718" i="1"/>
  <c r="U718" i="1"/>
  <c r="AF718" i="1"/>
  <c r="AO718" i="1"/>
  <c r="AK719" i="1"/>
  <c r="AM719" i="1"/>
  <c r="X719" i="1"/>
  <c r="AE719" i="1"/>
  <c r="AG719" i="1"/>
  <c r="AA719" i="1"/>
  <c r="AH719" i="1"/>
  <c r="U719" i="1"/>
  <c r="AF719" i="1"/>
  <c r="AO719" i="1"/>
  <c r="AK720" i="1"/>
  <c r="AM720" i="1"/>
  <c r="X720" i="1"/>
  <c r="AE720" i="1"/>
  <c r="AG720" i="1"/>
  <c r="AA720" i="1"/>
  <c r="AH720" i="1"/>
  <c r="U720" i="1"/>
  <c r="AF720" i="1"/>
  <c r="AO720" i="1"/>
  <c r="AK721" i="1"/>
  <c r="AM721" i="1"/>
  <c r="X721" i="1"/>
  <c r="AE721" i="1"/>
  <c r="AG721" i="1"/>
  <c r="AA721" i="1"/>
  <c r="AH721" i="1"/>
  <c r="U721" i="1"/>
  <c r="AF721" i="1"/>
  <c r="AO721" i="1"/>
  <c r="AK722" i="1"/>
  <c r="AM722" i="1"/>
  <c r="X722" i="1"/>
  <c r="AE722" i="1"/>
  <c r="AG722" i="1"/>
  <c r="AA722" i="1"/>
  <c r="AH722" i="1"/>
  <c r="U722" i="1"/>
  <c r="AF722" i="1"/>
  <c r="AO722" i="1"/>
  <c r="AK723" i="1"/>
  <c r="AM723" i="1"/>
  <c r="X723" i="1"/>
  <c r="AE723" i="1"/>
  <c r="AG723" i="1"/>
  <c r="AA723" i="1"/>
  <c r="AH723" i="1"/>
  <c r="U723" i="1"/>
  <c r="AF723" i="1"/>
  <c r="AO723" i="1"/>
  <c r="AK724" i="1"/>
  <c r="AM724" i="1"/>
  <c r="X724" i="1"/>
  <c r="AE724" i="1"/>
  <c r="AG724" i="1"/>
  <c r="AA724" i="1"/>
  <c r="AH724" i="1"/>
  <c r="U724" i="1"/>
  <c r="AF724" i="1"/>
  <c r="AO724" i="1"/>
  <c r="AK725" i="1"/>
  <c r="AM725" i="1"/>
  <c r="X725" i="1"/>
  <c r="AE725" i="1"/>
  <c r="AG725" i="1"/>
  <c r="AA725" i="1"/>
  <c r="AH725" i="1"/>
  <c r="U725" i="1"/>
  <c r="AF725" i="1"/>
  <c r="AO725" i="1"/>
  <c r="AK726" i="1"/>
  <c r="AM726" i="1"/>
  <c r="X726" i="1"/>
  <c r="AE726" i="1"/>
  <c r="AG726" i="1"/>
  <c r="AA726" i="1"/>
  <c r="AH726" i="1"/>
  <c r="U726" i="1"/>
  <c r="AF726" i="1"/>
  <c r="AO726" i="1"/>
  <c r="AK727" i="1"/>
  <c r="AM727" i="1"/>
  <c r="X727" i="1"/>
  <c r="AE727" i="1"/>
  <c r="AG727" i="1"/>
  <c r="AA727" i="1"/>
  <c r="AH727" i="1"/>
  <c r="U727" i="1"/>
  <c r="AF727" i="1"/>
  <c r="AO727" i="1"/>
  <c r="AK728" i="1"/>
  <c r="AM728" i="1"/>
  <c r="X728" i="1"/>
  <c r="AE728" i="1"/>
  <c r="AG728" i="1"/>
  <c r="AA728" i="1"/>
  <c r="AH728" i="1"/>
  <c r="U728" i="1"/>
  <c r="AF728" i="1"/>
  <c r="AO728" i="1"/>
  <c r="AK729" i="1"/>
  <c r="AM729" i="1"/>
  <c r="X729" i="1"/>
  <c r="AE729" i="1"/>
  <c r="AG729" i="1"/>
  <c r="AA729" i="1"/>
  <c r="AH729" i="1"/>
  <c r="U729" i="1"/>
  <c r="AF729" i="1"/>
  <c r="AO729" i="1"/>
  <c r="AK730" i="1"/>
  <c r="AM730" i="1"/>
  <c r="X730" i="1"/>
  <c r="AE730" i="1"/>
  <c r="AG730" i="1"/>
  <c r="AA730" i="1"/>
  <c r="AH730" i="1"/>
  <c r="U730" i="1"/>
  <c r="AF730" i="1"/>
  <c r="AO730" i="1"/>
  <c r="AK731" i="1"/>
  <c r="AM731" i="1"/>
  <c r="X731" i="1"/>
  <c r="AE731" i="1"/>
  <c r="AG731" i="1"/>
  <c r="AA731" i="1"/>
  <c r="AH731" i="1"/>
  <c r="U731" i="1"/>
  <c r="AF731" i="1"/>
  <c r="AO731" i="1"/>
  <c r="AK732" i="1"/>
  <c r="AM732" i="1"/>
  <c r="X732" i="1"/>
  <c r="AE732" i="1"/>
  <c r="AG732" i="1"/>
  <c r="AA732" i="1"/>
  <c r="AH732" i="1"/>
  <c r="U732" i="1"/>
  <c r="AF732" i="1"/>
  <c r="AO732" i="1"/>
  <c r="AK733" i="1"/>
  <c r="AM733" i="1"/>
  <c r="X733" i="1"/>
  <c r="AE733" i="1"/>
  <c r="AG733" i="1"/>
  <c r="AA733" i="1"/>
  <c r="AH733" i="1"/>
  <c r="U733" i="1"/>
  <c r="AF733" i="1"/>
  <c r="AO733" i="1"/>
  <c r="AK734" i="1"/>
  <c r="AM734" i="1"/>
  <c r="X734" i="1"/>
  <c r="AE734" i="1"/>
  <c r="AG734" i="1"/>
  <c r="AA734" i="1"/>
  <c r="AH734" i="1"/>
  <c r="U734" i="1"/>
  <c r="AF734" i="1"/>
  <c r="AO734" i="1"/>
  <c r="AK735" i="1"/>
  <c r="AM735" i="1"/>
  <c r="X735" i="1"/>
  <c r="AE735" i="1"/>
  <c r="AG735" i="1"/>
  <c r="AA735" i="1"/>
  <c r="AH735" i="1"/>
  <c r="U735" i="1"/>
  <c r="AF735" i="1"/>
  <c r="AO735" i="1"/>
  <c r="AK736" i="1"/>
  <c r="AM736" i="1"/>
  <c r="X736" i="1"/>
  <c r="AE736" i="1"/>
  <c r="AG736" i="1"/>
  <c r="AA736" i="1"/>
  <c r="AH736" i="1"/>
  <c r="U736" i="1"/>
  <c r="AF736" i="1"/>
  <c r="AO736" i="1"/>
  <c r="AK737" i="1"/>
  <c r="AM737" i="1"/>
  <c r="X737" i="1"/>
  <c r="AE737" i="1"/>
  <c r="AG737" i="1"/>
  <c r="AA737" i="1"/>
  <c r="AH737" i="1"/>
  <c r="U737" i="1"/>
  <c r="AF737" i="1"/>
  <c r="AO737" i="1"/>
  <c r="AK738" i="1"/>
  <c r="AM738" i="1"/>
  <c r="X738" i="1"/>
  <c r="AE738" i="1"/>
  <c r="AG738" i="1"/>
  <c r="AA738" i="1"/>
  <c r="AH738" i="1"/>
  <c r="U738" i="1"/>
  <c r="AF738" i="1"/>
  <c r="AO738" i="1"/>
  <c r="AK739" i="1"/>
  <c r="AM739" i="1"/>
  <c r="X739" i="1"/>
  <c r="AE739" i="1"/>
  <c r="AG739" i="1"/>
  <c r="AA739" i="1"/>
  <c r="AH739" i="1"/>
  <c r="U739" i="1"/>
  <c r="AF739" i="1"/>
  <c r="AO739" i="1"/>
  <c r="AK740" i="1"/>
  <c r="AM740" i="1"/>
  <c r="X740" i="1"/>
  <c r="AE740" i="1"/>
  <c r="AG740" i="1"/>
  <c r="AA740" i="1"/>
  <c r="AH740" i="1"/>
  <c r="U740" i="1"/>
  <c r="AF740" i="1"/>
  <c r="AO740" i="1"/>
  <c r="AK741" i="1"/>
  <c r="AM741" i="1"/>
  <c r="X741" i="1"/>
  <c r="AE741" i="1"/>
  <c r="AG741" i="1"/>
  <c r="AA741" i="1"/>
  <c r="AH741" i="1"/>
  <c r="U741" i="1"/>
  <c r="AF741" i="1"/>
  <c r="AO741" i="1"/>
  <c r="AK742" i="1"/>
  <c r="AM742" i="1"/>
  <c r="X742" i="1"/>
  <c r="AE742" i="1"/>
  <c r="AG742" i="1"/>
  <c r="AA742" i="1"/>
  <c r="AH742" i="1"/>
  <c r="U742" i="1"/>
  <c r="AF742" i="1"/>
  <c r="AO742" i="1"/>
  <c r="AK743" i="1"/>
  <c r="AM743" i="1"/>
  <c r="X743" i="1"/>
  <c r="AE743" i="1"/>
  <c r="AG743" i="1"/>
  <c r="AA743" i="1"/>
  <c r="AH743" i="1"/>
  <c r="U743" i="1"/>
  <c r="AF743" i="1"/>
  <c r="AO743" i="1"/>
  <c r="AK744" i="1"/>
  <c r="AM744" i="1"/>
  <c r="X744" i="1"/>
  <c r="AE744" i="1"/>
  <c r="AG744" i="1"/>
  <c r="AA744" i="1"/>
  <c r="AH744" i="1"/>
  <c r="U744" i="1"/>
  <c r="AF744" i="1"/>
  <c r="AO744" i="1"/>
  <c r="AK745" i="1"/>
  <c r="AM745" i="1"/>
  <c r="X745" i="1"/>
  <c r="AE745" i="1"/>
  <c r="AG745" i="1"/>
  <c r="AA745" i="1"/>
  <c r="AH745" i="1"/>
  <c r="U745" i="1"/>
  <c r="AF745" i="1"/>
  <c r="AO745" i="1"/>
  <c r="AK746" i="1"/>
  <c r="AM746" i="1"/>
  <c r="X746" i="1"/>
  <c r="AE746" i="1"/>
  <c r="AG746" i="1"/>
  <c r="AA746" i="1"/>
  <c r="AH746" i="1"/>
  <c r="U746" i="1"/>
  <c r="AF746" i="1"/>
  <c r="AO746" i="1"/>
  <c r="AK747" i="1"/>
  <c r="AM747" i="1"/>
  <c r="X747" i="1"/>
  <c r="AE747" i="1"/>
  <c r="AG747" i="1"/>
  <c r="AA747" i="1"/>
  <c r="AH747" i="1"/>
  <c r="U747" i="1"/>
  <c r="AF747" i="1"/>
  <c r="AO747" i="1"/>
  <c r="AK748" i="1"/>
  <c r="AM748" i="1"/>
  <c r="X748" i="1"/>
  <c r="AE748" i="1"/>
  <c r="AG748" i="1"/>
  <c r="AA748" i="1"/>
  <c r="AH748" i="1"/>
  <c r="U748" i="1"/>
  <c r="AF748" i="1"/>
  <c r="AO748" i="1"/>
  <c r="AK749" i="1"/>
  <c r="AM749" i="1"/>
  <c r="X749" i="1"/>
  <c r="AE749" i="1"/>
  <c r="AG749" i="1"/>
  <c r="AA749" i="1"/>
  <c r="AH749" i="1"/>
  <c r="U749" i="1"/>
  <c r="AF749" i="1"/>
  <c r="AO749" i="1"/>
  <c r="AK750" i="1"/>
  <c r="AM750" i="1"/>
  <c r="X750" i="1"/>
  <c r="AE750" i="1"/>
  <c r="AG750" i="1"/>
  <c r="AA750" i="1"/>
  <c r="AH750" i="1"/>
  <c r="U750" i="1"/>
  <c r="AF750" i="1"/>
  <c r="AO750" i="1"/>
  <c r="AK751" i="1"/>
  <c r="AM751" i="1"/>
  <c r="X751" i="1"/>
  <c r="AE751" i="1"/>
  <c r="AG751" i="1"/>
  <c r="AA751" i="1"/>
  <c r="AH751" i="1"/>
  <c r="U751" i="1"/>
  <c r="AF751" i="1"/>
  <c r="AO751" i="1"/>
  <c r="AK752" i="1"/>
  <c r="AM752" i="1"/>
  <c r="X752" i="1"/>
  <c r="AE752" i="1"/>
  <c r="AG752" i="1"/>
  <c r="AA752" i="1"/>
  <c r="AH752" i="1"/>
  <c r="U752" i="1"/>
  <c r="AF752" i="1"/>
  <c r="AO752" i="1"/>
  <c r="AK753" i="1"/>
  <c r="AM753" i="1"/>
  <c r="X753" i="1"/>
  <c r="AE753" i="1"/>
  <c r="AG753" i="1"/>
  <c r="AA753" i="1"/>
  <c r="AH753" i="1"/>
  <c r="U753" i="1"/>
  <c r="AF753" i="1"/>
  <c r="AO753" i="1"/>
  <c r="AK754" i="1"/>
  <c r="AM754" i="1"/>
  <c r="X754" i="1"/>
  <c r="AE754" i="1"/>
  <c r="AG754" i="1"/>
  <c r="AA754" i="1"/>
  <c r="AH754" i="1"/>
  <c r="U754" i="1"/>
  <c r="AF754" i="1"/>
  <c r="AO754" i="1"/>
  <c r="AK755" i="1"/>
  <c r="AM755" i="1"/>
  <c r="X755" i="1"/>
  <c r="AE755" i="1"/>
  <c r="AG755" i="1"/>
  <c r="AA755" i="1"/>
  <c r="AH755" i="1"/>
  <c r="U755" i="1"/>
  <c r="AF755" i="1"/>
  <c r="AO755" i="1"/>
  <c r="AK756" i="1"/>
  <c r="AM756" i="1"/>
  <c r="X756" i="1"/>
  <c r="AE756" i="1"/>
  <c r="AG756" i="1"/>
  <c r="AA756" i="1"/>
  <c r="AH756" i="1"/>
  <c r="U756" i="1"/>
  <c r="AF756" i="1"/>
  <c r="AO756" i="1"/>
  <c r="AK757" i="1"/>
  <c r="AM757" i="1"/>
  <c r="X757" i="1"/>
  <c r="AE757" i="1"/>
  <c r="AG757" i="1"/>
  <c r="AA757" i="1"/>
  <c r="AH757" i="1"/>
  <c r="U757" i="1"/>
  <c r="AF757" i="1"/>
  <c r="AO757" i="1"/>
  <c r="AK758" i="1"/>
  <c r="AM758" i="1"/>
  <c r="X758" i="1"/>
  <c r="AE758" i="1"/>
  <c r="AG758" i="1"/>
  <c r="AA758" i="1"/>
  <c r="AH758" i="1"/>
  <c r="U758" i="1"/>
  <c r="AF758" i="1"/>
  <c r="AO758" i="1"/>
  <c r="AK759" i="1"/>
  <c r="AM759" i="1"/>
  <c r="X759" i="1"/>
  <c r="AE759" i="1"/>
  <c r="AG759" i="1"/>
  <c r="AA759" i="1"/>
  <c r="AH759" i="1"/>
  <c r="U759" i="1"/>
  <c r="AF759" i="1"/>
  <c r="AO759" i="1"/>
  <c r="AK760" i="1"/>
  <c r="AM760" i="1"/>
  <c r="X760" i="1"/>
  <c r="AE760" i="1"/>
  <c r="AG760" i="1"/>
  <c r="AA760" i="1"/>
  <c r="AH760" i="1"/>
  <c r="U760" i="1"/>
  <c r="AF760" i="1"/>
  <c r="AO760" i="1"/>
  <c r="AK761" i="1"/>
  <c r="AM761" i="1"/>
  <c r="X761" i="1"/>
  <c r="AE761" i="1"/>
  <c r="AG761" i="1"/>
  <c r="AA761" i="1"/>
  <c r="AH761" i="1"/>
  <c r="U761" i="1"/>
  <c r="AF761" i="1"/>
  <c r="AO761" i="1"/>
  <c r="AK762" i="1"/>
  <c r="AM762" i="1"/>
  <c r="X762" i="1"/>
  <c r="AE762" i="1"/>
  <c r="AG762" i="1"/>
  <c r="AA762" i="1"/>
  <c r="AH762" i="1"/>
  <c r="U762" i="1"/>
  <c r="AF762" i="1"/>
  <c r="AO762" i="1"/>
  <c r="AK763" i="1"/>
  <c r="AM763" i="1"/>
  <c r="X763" i="1"/>
  <c r="AE763" i="1"/>
  <c r="AG763" i="1"/>
  <c r="AA763" i="1"/>
  <c r="AH763" i="1"/>
  <c r="U763" i="1"/>
  <c r="AF763" i="1"/>
  <c r="AO763" i="1"/>
  <c r="AK764" i="1"/>
  <c r="AM764" i="1"/>
  <c r="X764" i="1"/>
  <c r="AE764" i="1"/>
  <c r="AG764" i="1"/>
  <c r="AA764" i="1"/>
  <c r="AH764" i="1"/>
  <c r="U764" i="1"/>
  <c r="AF764" i="1"/>
  <c r="AO764" i="1"/>
  <c r="AK765" i="1"/>
  <c r="AM765" i="1"/>
  <c r="X765" i="1"/>
  <c r="AE765" i="1"/>
  <c r="AG765" i="1"/>
  <c r="AA765" i="1"/>
  <c r="AH765" i="1"/>
  <c r="U765" i="1"/>
  <c r="AF765" i="1"/>
  <c r="AO765" i="1"/>
  <c r="AK766" i="1"/>
  <c r="AM766" i="1"/>
  <c r="X766" i="1"/>
  <c r="AE766" i="1"/>
  <c r="AG766" i="1"/>
  <c r="AA766" i="1"/>
  <c r="AH766" i="1"/>
  <c r="U766" i="1"/>
  <c r="AF766" i="1"/>
  <c r="AO766" i="1"/>
  <c r="AK767" i="1"/>
  <c r="AM767" i="1"/>
  <c r="X767" i="1"/>
  <c r="AE767" i="1"/>
  <c r="AG767" i="1"/>
  <c r="AA767" i="1"/>
  <c r="AH767" i="1"/>
  <c r="U767" i="1"/>
  <c r="AF767" i="1"/>
  <c r="AO767" i="1"/>
  <c r="AK768" i="1"/>
  <c r="AM768" i="1"/>
  <c r="X768" i="1"/>
  <c r="AE768" i="1"/>
  <c r="AG768" i="1"/>
  <c r="AA768" i="1"/>
  <c r="AH768" i="1"/>
  <c r="U768" i="1"/>
  <c r="AF768" i="1"/>
  <c r="AO768" i="1"/>
  <c r="AK769" i="1"/>
  <c r="AM769" i="1"/>
  <c r="X769" i="1"/>
  <c r="AE769" i="1"/>
  <c r="AG769" i="1"/>
  <c r="AA769" i="1"/>
  <c r="AH769" i="1"/>
  <c r="U769" i="1"/>
  <c r="AF769" i="1"/>
  <c r="AO769" i="1"/>
  <c r="AK770" i="1"/>
  <c r="AM770" i="1"/>
  <c r="X770" i="1"/>
  <c r="AE770" i="1"/>
  <c r="AG770" i="1"/>
  <c r="AA770" i="1"/>
  <c r="AH770" i="1"/>
  <c r="U770" i="1"/>
  <c r="AF770" i="1"/>
  <c r="AO770" i="1"/>
  <c r="AK771" i="1"/>
  <c r="AM771" i="1"/>
  <c r="X771" i="1"/>
  <c r="AE771" i="1"/>
  <c r="AG771" i="1"/>
  <c r="AA771" i="1"/>
  <c r="AH771" i="1"/>
  <c r="U771" i="1"/>
  <c r="AF771" i="1"/>
  <c r="AO771" i="1"/>
  <c r="AK772" i="1"/>
  <c r="AM772" i="1"/>
  <c r="X772" i="1"/>
  <c r="AE772" i="1"/>
  <c r="AG772" i="1"/>
  <c r="AA772" i="1"/>
  <c r="AH772" i="1"/>
  <c r="U772" i="1"/>
  <c r="AF772" i="1"/>
  <c r="AO772" i="1"/>
  <c r="AK773" i="1"/>
  <c r="AM773" i="1"/>
  <c r="X773" i="1"/>
  <c r="AE773" i="1"/>
  <c r="AG773" i="1"/>
  <c r="AA773" i="1"/>
  <c r="AH773" i="1"/>
  <c r="U773" i="1"/>
  <c r="AF773" i="1"/>
  <c r="AO773" i="1"/>
  <c r="AK774" i="1"/>
  <c r="AM774" i="1"/>
  <c r="X774" i="1"/>
  <c r="AE774" i="1"/>
  <c r="AG774" i="1"/>
  <c r="AA774" i="1"/>
  <c r="AH774" i="1"/>
  <c r="U774" i="1"/>
  <c r="AF774" i="1"/>
  <c r="AO774" i="1"/>
  <c r="AK775" i="1"/>
  <c r="AM775" i="1"/>
  <c r="X775" i="1"/>
  <c r="AE775" i="1"/>
  <c r="AG775" i="1"/>
  <c r="AA775" i="1"/>
  <c r="AH775" i="1"/>
  <c r="U775" i="1"/>
  <c r="AF775" i="1"/>
  <c r="AO775" i="1"/>
  <c r="AK776" i="1"/>
  <c r="AM776" i="1"/>
  <c r="X776" i="1"/>
  <c r="AE776" i="1"/>
  <c r="AG776" i="1"/>
  <c r="AA776" i="1"/>
  <c r="AH776" i="1"/>
  <c r="U776" i="1"/>
  <c r="AF776" i="1"/>
  <c r="AO776" i="1"/>
  <c r="AK777" i="1"/>
  <c r="AM777" i="1"/>
  <c r="X777" i="1"/>
  <c r="AE777" i="1"/>
  <c r="AG777" i="1"/>
  <c r="AA777" i="1"/>
  <c r="AH777" i="1"/>
  <c r="U777" i="1"/>
  <c r="AF777" i="1"/>
  <c r="AO777" i="1"/>
  <c r="AK778" i="1"/>
  <c r="AM778" i="1"/>
  <c r="X778" i="1"/>
  <c r="AE778" i="1"/>
  <c r="AG778" i="1"/>
  <c r="AA778" i="1"/>
  <c r="AH778" i="1"/>
  <c r="U778" i="1"/>
  <c r="AF778" i="1"/>
  <c r="AO778" i="1"/>
  <c r="AK779" i="1"/>
  <c r="AM779" i="1"/>
  <c r="X779" i="1"/>
  <c r="AE779" i="1"/>
  <c r="AG779" i="1"/>
  <c r="AA779" i="1"/>
  <c r="AH779" i="1"/>
  <c r="U779" i="1"/>
  <c r="AF779" i="1"/>
  <c r="AO779" i="1"/>
  <c r="AK780" i="1"/>
  <c r="AM780" i="1"/>
  <c r="X780" i="1"/>
  <c r="AE780" i="1"/>
  <c r="AG780" i="1"/>
  <c r="AA780" i="1"/>
  <c r="AH780" i="1"/>
  <c r="U780" i="1"/>
  <c r="AF780" i="1"/>
  <c r="AO780" i="1"/>
  <c r="AK781" i="1"/>
  <c r="AM781" i="1"/>
  <c r="X781" i="1"/>
  <c r="AE781" i="1"/>
  <c r="AG781" i="1"/>
  <c r="AA781" i="1"/>
  <c r="AH781" i="1"/>
  <c r="U781" i="1"/>
  <c r="AF781" i="1"/>
  <c r="AO781" i="1"/>
  <c r="AK782" i="1"/>
  <c r="AM782" i="1"/>
  <c r="X782" i="1"/>
  <c r="AE782" i="1"/>
  <c r="AG782" i="1"/>
  <c r="AA782" i="1"/>
  <c r="AH782" i="1"/>
  <c r="U782" i="1"/>
  <c r="AF782" i="1"/>
  <c r="AO782" i="1"/>
  <c r="AK783" i="1"/>
  <c r="AM783" i="1"/>
  <c r="X783" i="1"/>
  <c r="AE783" i="1"/>
  <c r="AG783" i="1"/>
  <c r="AA783" i="1"/>
  <c r="AH783" i="1"/>
  <c r="U783" i="1"/>
  <c r="AF783" i="1"/>
  <c r="AO783" i="1"/>
  <c r="AK784" i="1"/>
  <c r="AM784" i="1"/>
  <c r="X784" i="1"/>
  <c r="AE784" i="1"/>
  <c r="AG784" i="1"/>
  <c r="AA784" i="1"/>
  <c r="AH784" i="1"/>
  <c r="U784" i="1"/>
  <c r="AF784" i="1"/>
  <c r="AO784" i="1"/>
  <c r="AK785" i="1"/>
  <c r="AM785" i="1"/>
  <c r="X785" i="1"/>
  <c r="AE785" i="1"/>
  <c r="AG785" i="1"/>
  <c r="AA785" i="1"/>
  <c r="AH785" i="1"/>
  <c r="U785" i="1"/>
  <c r="AF785" i="1"/>
  <c r="AO785" i="1"/>
  <c r="AK786" i="1"/>
  <c r="AM786" i="1"/>
  <c r="X786" i="1"/>
  <c r="AE786" i="1"/>
  <c r="AG786" i="1"/>
  <c r="AA786" i="1"/>
  <c r="AH786" i="1"/>
  <c r="U786" i="1"/>
  <c r="AF786" i="1"/>
  <c r="AO786" i="1"/>
  <c r="AK787" i="1"/>
  <c r="AM787" i="1"/>
  <c r="X787" i="1"/>
  <c r="AE787" i="1"/>
  <c r="AG787" i="1"/>
  <c r="AA787" i="1"/>
  <c r="AH787" i="1"/>
  <c r="U787" i="1"/>
  <c r="AF787" i="1"/>
  <c r="AO787" i="1"/>
  <c r="AK788" i="1"/>
  <c r="AM788" i="1"/>
  <c r="X788" i="1"/>
  <c r="AE788" i="1"/>
  <c r="AG788" i="1"/>
  <c r="AA788" i="1"/>
  <c r="AH788" i="1"/>
  <c r="U788" i="1"/>
  <c r="AF788" i="1"/>
  <c r="AO788" i="1"/>
  <c r="AK789" i="1"/>
  <c r="AM789" i="1"/>
  <c r="X789" i="1"/>
  <c r="AE789" i="1"/>
  <c r="AG789" i="1"/>
  <c r="AA789" i="1"/>
  <c r="AH789" i="1"/>
  <c r="U789" i="1"/>
  <c r="AF789" i="1"/>
  <c r="AO789" i="1"/>
  <c r="AK790" i="1"/>
  <c r="AM790" i="1"/>
  <c r="X790" i="1"/>
  <c r="AE790" i="1"/>
  <c r="AG790" i="1"/>
  <c r="AA790" i="1"/>
  <c r="AH790" i="1"/>
  <c r="U790" i="1"/>
  <c r="AF790" i="1"/>
  <c r="AO790" i="1"/>
  <c r="AK791" i="1"/>
  <c r="AM791" i="1"/>
  <c r="X791" i="1"/>
  <c r="AE791" i="1"/>
  <c r="AG791" i="1"/>
  <c r="AA791" i="1"/>
  <c r="AH791" i="1"/>
  <c r="U791" i="1"/>
  <c r="AF791" i="1"/>
  <c r="AO791" i="1"/>
  <c r="AK792" i="1"/>
  <c r="AM792" i="1"/>
  <c r="X792" i="1"/>
  <c r="AE792" i="1"/>
  <c r="AG792" i="1"/>
  <c r="AA792" i="1"/>
  <c r="AH792" i="1"/>
  <c r="U792" i="1"/>
  <c r="AF792" i="1"/>
  <c r="AO792" i="1"/>
  <c r="AK793" i="1"/>
  <c r="AM793" i="1"/>
  <c r="X793" i="1"/>
  <c r="AE793" i="1"/>
  <c r="AG793" i="1"/>
  <c r="AA793" i="1"/>
  <c r="AH793" i="1"/>
  <c r="U793" i="1"/>
  <c r="AF793" i="1"/>
  <c r="AO793" i="1"/>
  <c r="AK794" i="1"/>
  <c r="AM794" i="1"/>
  <c r="X794" i="1"/>
  <c r="AE794" i="1"/>
  <c r="AG794" i="1"/>
  <c r="AA794" i="1"/>
  <c r="AH794" i="1"/>
  <c r="U794" i="1"/>
  <c r="AF794" i="1"/>
  <c r="AO794" i="1"/>
  <c r="AK795" i="1"/>
  <c r="AM795" i="1"/>
  <c r="X795" i="1"/>
  <c r="AE795" i="1"/>
  <c r="AG795" i="1"/>
  <c r="AA795" i="1"/>
  <c r="AH795" i="1"/>
  <c r="U795" i="1"/>
  <c r="AF795" i="1"/>
  <c r="AO795" i="1"/>
  <c r="AK796" i="1"/>
  <c r="AM796" i="1"/>
  <c r="X796" i="1"/>
  <c r="AE796" i="1"/>
  <c r="AG796" i="1"/>
  <c r="AA796" i="1"/>
  <c r="AH796" i="1"/>
  <c r="U796" i="1"/>
  <c r="AF796" i="1"/>
  <c r="AO796" i="1"/>
  <c r="AK797" i="1"/>
  <c r="AM797" i="1"/>
  <c r="X797" i="1"/>
  <c r="AE797" i="1"/>
  <c r="AG797" i="1"/>
  <c r="AA797" i="1"/>
  <c r="AH797" i="1"/>
  <c r="U797" i="1"/>
  <c r="AF797" i="1"/>
  <c r="AO797" i="1"/>
  <c r="AK798" i="1"/>
  <c r="AM798" i="1"/>
  <c r="X798" i="1"/>
  <c r="AE798" i="1"/>
  <c r="AG798" i="1"/>
  <c r="AA798" i="1"/>
  <c r="AH798" i="1"/>
  <c r="U798" i="1"/>
  <c r="AF798" i="1"/>
  <c r="AO798" i="1"/>
  <c r="AK799" i="1"/>
  <c r="AM799" i="1"/>
  <c r="X799" i="1"/>
  <c r="AE799" i="1"/>
  <c r="AG799" i="1"/>
  <c r="AA799" i="1"/>
  <c r="AH799" i="1"/>
  <c r="U799" i="1"/>
  <c r="AF799" i="1"/>
  <c r="AO799" i="1"/>
  <c r="AK800" i="1"/>
  <c r="AM800" i="1"/>
  <c r="X800" i="1"/>
  <c r="AE800" i="1"/>
  <c r="AG800" i="1"/>
  <c r="AA800" i="1"/>
  <c r="AH800" i="1"/>
  <c r="U800" i="1"/>
  <c r="AF800" i="1"/>
  <c r="AO800" i="1"/>
  <c r="AK801" i="1"/>
  <c r="AM801" i="1"/>
  <c r="X801" i="1"/>
  <c r="AE801" i="1"/>
  <c r="AG801" i="1"/>
  <c r="AA801" i="1"/>
  <c r="AH801" i="1"/>
  <c r="U801" i="1"/>
  <c r="AF801" i="1"/>
  <c r="AO801" i="1"/>
  <c r="AK802" i="1"/>
  <c r="AM802" i="1"/>
  <c r="X802" i="1"/>
  <c r="AE802" i="1"/>
  <c r="AG802" i="1"/>
  <c r="AA802" i="1"/>
  <c r="AH802" i="1"/>
  <c r="U802" i="1"/>
  <c r="AF802" i="1"/>
  <c r="AO802" i="1"/>
  <c r="AK803" i="1"/>
  <c r="AM803" i="1"/>
  <c r="X803" i="1"/>
  <c r="AE803" i="1"/>
  <c r="AG803" i="1"/>
  <c r="AA803" i="1"/>
  <c r="AH803" i="1"/>
  <c r="U803" i="1"/>
  <c r="AF803" i="1"/>
  <c r="AO803" i="1"/>
  <c r="AK804" i="1"/>
  <c r="AM804" i="1"/>
  <c r="X804" i="1"/>
  <c r="AE804" i="1"/>
  <c r="AG804" i="1"/>
  <c r="AA804" i="1"/>
  <c r="AH804" i="1"/>
  <c r="U804" i="1"/>
  <c r="AF804" i="1"/>
  <c r="AO804" i="1"/>
  <c r="AK805" i="1"/>
  <c r="AM805" i="1"/>
  <c r="X805" i="1"/>
  <c r="AE805" i="1"/>
  <c r="AG805" i="1"/>
  <c r="AA805" i="1"/>
  <c r="AH805" i="1"/>
  <c r="U805" i="1"/>
  <c r="AF805" i="1"/>
  <c r="AO805" i="1"/>
  <c r="AK806" i="1"/>
  <c r="AM806" i="1"/>
  <c r="X806" i="1"/>
  <c r="AE806" i="1"/>
  <c r="AG806" i="1"/>
  <c r="AA806" i="1"/>
  <c r="AH806" i="1"/>
  <c r="U806" i="1"/>
  <c r="AF806" i="1"/>
  <c r="AO806" i="1"/>
  <c r="AK807" i="1"/>
  <c r="AM807" i="1"/>
  <c r="X807" i="1"/>
  <c r="AE807" i="1"/>
  <c r="AG807" i="1"/>
  <c r="AA807" i="1"/>
  <c r="AH807" i="1"/>
  <c r="U807" i="1"/>
  <c r="AF807" i="1"/>
  <c r="AO807" i="1"/>
  <c r="AK808" i="1"/>
  <c r="AM808" i="1"/>
  <c r="X808" i="1"/>
  <c r="AE808" i="1"/>
  <c r="AG808" i="1"/>
  <c r="AA808" i="1"/>
  <c r="AH808" i="1"/>
  <c r="U808" i="1"/>
  <c r="AF808" i="1"/>
  <c r="AO808" i="1"/>
  <c r="AK809" i="1"/>
  <c r="AM809" i="1"/>
  <c r="X809" i="1"/>
  <c r="AE809" i="1"/>
  <c r="AG809" i="1"/>
  <c r="AA809" i="1"/>
  <c r="AH809" i="1"/>
  <c r="U809" i="1"/>
  <c r="AF809" i="1"/>
  <c r="AO809" i="1"/>
  <c r="AK810" i="1"/>
  <c r="AM810" i="1"/>
  <c r="X810" i="1"/>
  <c r="AE810" i="1"/>
  <c r="AG810" i="1"/>
  <c r="AA810" i="1"/>
  <c r="AH810" i="1"/>
  <c r="U810" i="1"/>
  <c r="AF810" i="1"/>
  <c r="AO810" i="1"/>
  <c r="AK811" i="1"/>
  <c r="AM811" i="1"/>
  <c r="X811" i="1"/>
  <c r="AE811" i="1"/>
  <c r="AG811" i="1"/>
  <c r="AA811" i="1"/>
  <c r="AH811" i="1"/>
  <c r="U811" i="1"/>
  <c r="AF811" i="1"/>
  <c r="AO811" i="1"/>
  <c r="AK812" i="1"/>
  <c r="AM812" i="1"/>
  <c r="X812" i="1"/>
  <c r="AE812" i="1"/>
  <c r="AG812" i="1"/>
  <c r="AA812" i="1"/>
  <c r="AH812" i="1"/>
  <c r="U812" i="1"/>
  <c r="AF812" i="1"/>
  <c r="AO812" i="1"/>
  <c r="AK813" i="1"/>
  <c r="AM813" i="1"/>
  <c r="X813" i="1"/>
  <c r="AE813" i="1"/>
  <c r="AG813" i="1"/>
  <c r="AA813" i="1"/>
  <c r="AH813" i="1"/>
  <c r="U813" i="1"/>
  <c r="AF813" i="1"/>
  <c r="AO813" i="1"/>
  <c r="AK814" i="1"/>
  <c r="AM814" i="1"/>
  <c r="X814" i="1"/>
  <c r="AE814" i="1"/>
  <c r="AG814" i="1"/>
  <c r="AA814" i="1"/>
  <c r="AH814" i="1"/>
  <c r="U814" i="1"/>
  <c r="AF814" i="1"/>
  <c r="AO814" i="1"/>
  <c r="AK815" i="1"/>
  <c r="AM815" i="1"/>
  <c r="X815" i="1"/>
  <c r="AE815" i="1"/>
  <c r="AG815" i="1"/>
  <c r="AA815" i="1"/>
  <c r="AH815" i="1"/>
  <c r="U815" i="1"/>
  <c r="AF815" i="1"/>
  <c r="AO815" i="1"/>
  <c r="AK816" i="1"/>
  <c r="AM816" i="1"/>
  <c r="X816" i="1"/>
  <c r="AE816" i="1"/>
  <c r="AG816" i="1"/>
  <c r="AA816" i="1"/>
  <c r="AH816" i="1"/>
  <c r="U816" i="1"/>
  <c r="AF816" i="1"/>
  <c r="AO816" i="1"/>
  <c r="AK817" i="1"/>
  <c r="AM817" i="1"/>
  <c r="X817" i="1"/>
  <c r="AE817" i="1"/>
  <c r="AG817" i="1"/>
  <c r="AA817" i="1"/>
  <c r="AH817" i="1"/>
  <c r="U817" i="1"/>
  <c r="AF817" i="1"/>
  <c r="AO817" i="1"/>
  <c r="AK818" i="1"/>
  <c r="AM818" i="1"/>
  <c r="X818" i="1"/>
  <c r="AE818" i="1"/>
  <c r="AG818" i="1"/>
  <c r="AA818" i="1"/>
  <c r="AH818" i="1"/>
  <c r="U818" i="1"/>
  <c r="AF818" i="1"/>
  <c r="AO818" i="1"/>
  <c r="AK819" i="1"/>
  <c r="AM819" i="1"/>
  <c r="X819" i="1"/>
  <c r="AE819" i="1"/>
  <c r="AG819" i="1"/>
  <c r="AA819" i="1"/>
  <c r="AH819" i="1"/>
  <c r="U819" i="1"/>
  <c r="AF819" i="1"/>
  <c r="AO819" i="1"/>
  <c r="AK820" i="1"/>
  <c r="AM820" i="1"/>
  <c r="X820" i="1"/>
  <c r="AE820" i="1"/>
  <c r="AG820" i="1"/>
  <c r="AA820" i="1"/>
  <c r="AH820" i="1"/>
  <c r="U820" i="1"/>
  <c r="AF820" i="1"/>
  <c r="AO820" i="1"/>
  <c r="AK821" i="1"/>
  <c r="AM821" i="1"/>
  <c r="X821" i="1"/>
  <c r="AE821" i="1"/>
  <c r="AG821" i="1"/>
  <c r="AA821" i="1"/>
  <c r="AH821" i="1"/>
  <c r="U821" i="1"/>
  <c r="AF821" i="1"/>
  <c r="AO821" i="1"/>
  <c r="AK822" i="1"/>
  <c r="AM822" i="1"/>
  <c r="X822" i="1"/>
  <c r="AE822" i="1"/>
  <c r="AG822" i="1"/>
  <c r="AA822" i="1"/>
  <c r="AH822" i="1"/>
  <c r="U822" i="1"/>
  <c r="AF822" i="1"/>
  <c r="AO822" i="1"/>
  <c r="AK823" i="1"/>
  <c r="AM823" i="1"/>
  <c r="X823" i="1"/>
  <c r="AE823" i="1"/>
  <c r="AG823" i="1"/>
  <c r="AA823" i="1"/>
  <c r="AH823" i="1"/>
  <c r="U823" i="1"/>
  <c r="AF823" i="1"/>
  <c r="AO823" i="1"/>
  <c r="AK824" i="1"/>
  <c r="AM824" i="1"/>
  <c r="X824" i="1"/>
  <c r="AE824" i="1"/>
  <c r="AG824" i="1"/>
  <c r="AA824" i="1"/>
  <c r="AH824" i="1"/>
  <c r="U824" i="1"/>
  <c r="AF824" i="1"/>
  <c r="AO824" i="1"/>
  <c r="AK825" i="1"/>
  <c r="AM825" i="1"/>
  <c r="X825" i="1"/>
  <c r="AE825" i="1"/>
  <c r="AG825" i="1"/>
  <c r="AA825" i="1"/>
  <c r="AH825" i="1"/>
  <c r="U825" i="1"/>
  <c r="AF825" i="1"/>
  <c r="AO825" i="1"/>
  <c r="AK826" i="1"/>
  <c r="AM826" i="1"/>
  <c r="X826" i="1"/>
  <c r="AE826" i="1"/>
  <c r="AG826" i="1"/>
  <c r="AA826" i="1"/>
  <c r="AH826" i="1"/>
  <c r="U826" i="1"/>
  <c r="AF826" i="1"/>
  <c r="AO826" i="1"/>
  <c r="AK827" i="1"/>
  <c r="AM827" i="1"/>
  <c r="X827" i="1"/>
  <c r="AE827" i="1"/>
  <c r="AG827" i="1"/>
  <c r="AA827" i="1"/>
  <c r="AH827" i="1"/>
  <c r="U827" i="1"/>
  <c r="AF827" i="1"/>
  <c r="AO827" i="1"/>
  <c r="AK828" i="1"/>
  <c r="AM828" i="1"/>
  <c r="X828" i="1"/>
  <c r="AE828" i="1"/>
  <c r="AG828" i="1"/>
  <c r="AA828" i="1"/>
  <c r="AH828" i="1"/>
  <c r="U828" i="1"/>
  <c r="AF828" i="1"/>
  <c r="AO828" i="1"/>
  <c r="AK829" i="1"/>
  <c r="AM829" i="1"/>
  <c r="X829" i="1"/>
  <c r="AE829" i="1"/>
  <c r="AG829" i="1"/>
  <c r="AA829" i="1"/>
  <c r="AH829" i="1"/>
  <c r="U829" i="1"/>
  <c r="AF829" i="1"/>
  <c r="AO829" i="1"/>
  <c r="AK830" i="1"/>
  <c r="AM830" i="1"/>
  <c r="X830" i="1"/>
  <c r="AE830" i="1"/>
  <c r="AG830" i="1"/>
  <c r="AA830" i="1"/>
  <c r="AH830" i="1"/>
  <c r="U830" i="1"/>
  <c r="AF830" i="1"/>
  <c r="AO830" i="1"/>
  <c r="AK831" i="1"/>
  <c r="AM831" i="1"/>
  <c r="X831" i="1"/>
  <c r="AE831" i="1"/>
  <c r="AG831" i="1"/>
  <c r="AA831" i="1"/>
  <c r="AH831" i="1"/>
  <c r="U831" i="1"/>
  <c r="AF831" i="1"/>
  <c r="AO831" i="1"/>
  <c r="AK832" i="1"/>
  <c r="AM832" i="1"/>
  <c r="X832" i="1"/>
  <c r="AE832" i="1"/>
  <c r="AG832" i="1"/>
  <c r="AA832" i="1"/>
  <c r="AH832" i="1"/>
  <c r="U832" i="1"/>
  <c r="AF832" i="1"/>
  <c r="AO832" i="1"/>
  <c r="AK833" i="1"/>
  <c r="AM833" i="1"/>
  <c r="X833" i="1"/>
  <c r="AE833" i="1"/>
  <c r="AG833" i="1"/>
  <c r="AA833" i="1"/>
  <c r="AH833" i="1"/>
  <c r="U833" i="1"/>
  <c r="AF833" i="1"/>
  <c r="AO833" i="1"/>
  <c r="AK834" i="1"/>
  <c r="AM834" i="1"/>
  <c r="X834" i="1"/>
  <c r="AE834" i="1"/>
  <c r="AG834" i="1"/>
  <c r="AA834" i="1"/>
  <c r="AH834" i="1"/>
  <c r="U834" i="1"/>
  <c r="AF834" i="1"/>
  <c r="AO834" i="1"/>
  <c r="AK835" i="1"/>
  <c r="AM835" i="1"/>
  <c r="X835" i="1"/>
  <c r="AE835" i="1"/>
  <c r="AG835" i="1"/>
  <c r="AA835" i="1"/>
  <c r="AH835" i="1"/>
  <c r="U835" i="1"/>
  <c r="AF835" i="1"/>
  <c r="AO835" i="1"/>
  <c r="AK836" i="1"/>
  <c r="AM836" i="1"/>
  <c r="X836" i="1"/>
  <c r="AE836" i="1"/>
  <c r="AG836" i="1"/>
  <c r="AA836" i="1"/>
  <c r="AH836" i="1"/>
  <c r="U836" i="1"/>
  <c r="AF836" i="1"/>
  <c r="AO836" i="1"/>
  <c r="AK837" i="1"/>
  <c r="AM837" i="1"/>
  <c r="X837" i="1"/>
  <c r="AE837" i="1"/>
  <c r="AG837" i="1"/>
  <c r="AA837" i="1"/>
  <c r="AH837" i="1"/>
  <c r="U837" i="1"/>
  <c r="AF837" i="1"/>
  <c r="AO837" i="1"/>
  <c r="AK838" i="1"/>
  <c r="AM838" i="1"/>
  <c r="X838" i="1"/>
  <c r="AE838" i="1"/>
  <c r="AG838" i="1"/>
  <c r="AA838" i="1"/>
  <c r="AH838" i="1"/>
  <c r="U838" i="1"/>
  <c r="AF838" i="1"/>
  <c r="AO838" i="1"/>
  <c r="AK839" i="1"/>
  <c r="AM839" i="1"/>
  <c r="X839" i="1"/>
  <c r="AE839" i="1"/>
  <c r="AG839" i="1"/>
  <c r="AA839" i="1"/>
  <c r="AH839" i="1"/>
  <c r="U839" i="1"/>
  <c r="AF839" i="1"/>
  <c r="AO839" i="1"/>
  <c r="AK840" i="1"/>
  <c r="AM840" i="1"/>
  <c r="X840" i="1"/>
  <c r="AE840" i="1"/>
  <c r="AG840" i="1"/>
  <c r="AA840" i="1"/>
  <c r="AH840" i="1"/>
  <c r="U840" i="1"/>
  <c r="AF840" i="1"/>
  <c r="AO840" i="1"/>
  <c r="AK841" i="1"/>
  <c r="AM841" i="1"/>
  <c r="X841" i="1"/>
  <c r="AE841" i="1"/>
  <c r="AG841" i="1"/>
  <c r="AA841" i="1"/>
  <c r="AH841" i="1"/>
  <c r="U841" i="1"/>
  <c r="AF841" i="1"/>
  <c r="AO841" i="1"/>
  <c r="AK842" i="1"/>
  <c r="AM842" i="1"/>
  <c r="X842" i="1"/>
  <c r="AE842" i="1"/>
  <c r="AG842" i="1"/>
  <c r="AA842" i="1"/>
  <c r="AH842" i="1"/>
  <c r="U842" i="1"/>
  <c r="AF842" i="1"/>
  <c r="AO842" i="1"/>
  <c r="AK843" i="1"/>
  <c r="AM843" i="1"/>
  <c r="X843" i="1"/>
  <c r="AE843" i="1"/>
  <c r="AG843" i="1"/>
  <c r="AA843" i="1"/>
  <c r="AH843" i="1"/>
  <c r="U843" i="1"/>
  <c r="AF843" i="1"/>
  <c r="AO843" i="1"/>
  <c r="AK844" i="1"/>
  <c r="AM844" i="1"/>
  <c r="X844" i="1"/>
  <c r="AE844" i="1"/>
  <c r="AG844" i="1"/>
  <c r="AA844" i="1"/>
  <c r="AH844" i="1"/>
  <c r="U844" i="1"/>
  <c r="AF844" i="1"/>
  <c r="AO844" i="1"/>
  <c r="AK845" i="1"/>
  <c r="AM845" i="1"/>
  <c r="X845" i="1"/>
  <c r="AE845" i="1"/>
  <c r="AG845" i="1"/>
  <c r="AA845" i="1"/>
  <c r="AH845" i="1"/>
  <c r="U845" i="1"/>
  <c r="AF845" i="1"/>
  <c r="AO845" i="1"/>
  <c r="AK846" i="1"/>
  <c r="AM846" i="1"/>
  <c r="X846" i="1"/>
  <c r="AE846" i="1"/>
  <c r="AG846" i="1"/>
  <c r="AA846" i="1"/>
  <c r="AH846" i="1"/>
  <c r="U846" i="1"/>
  <c r="AF846" i="1"/>
  <c r="AO846" i="1"/>
  <c r="AK847" i="1"/>
  <c r="AM847" i="1"/>
  <c r="X847" i="1"/>
  <c r="AE847" i="1"/>
  <c r="AG847" i="1"/>
  <c r="AA847" i="1"/>
  <c r="AH847" i="1"/>
  <c r="U847" i="1"/>
  <c r="AF847" i="1"/>
  <c r="AO847" i="1"/>
  <c r="AK848" i="1"/>
  <c r="AM848" i="1"/>
  <c r="X848" i="1"/>
  <c r="AE848" i="1"/>
  <c r="AG848" i="1"/>
  <c r="AA848" i="1"/>
  <c r="AH848" i="1"/>
  <c r="U848" i="1"/>
  <c r="AF848" i="1"/>
  <c r="AO848" i="1"/>
  <c r="AK849" i="1"/>
  <c r="AM849" i="1"/>
  <c r="X849" i="1"/>
  <c r="AE849" i="1"/>
  <c r="AG849" i="1"/>
  <c r="AA849" i="1"/>
  <c r="AH849" i="1"/>
  <c r="U849" i="1"/>
  <c r="AF849" i="1"/>
  <c r="AO849" i="1"/>
  <c r="AK850" i="1"/>
  <c r="AM850" i="1"/>
  <c r="X850" i="1"/>
  <c r="AE850" i="1"/>
  <c r="AG850" i="1"/>
  <c r="AA850" i="1"/>
  <c r="AH850" i="1"/>
  <c r="U850" i="1"/>
  <c r="AF850" i="1"/>
  <c r="AO850" i="1"/>
  <c r="AK851" i="1"/>
  <c r="AM851" i="1"/>
  <c r="X851" i="1"/>
  <c r="AE851" i="1"/>
  <c r="AG851" i="1"/>
  <c r="AA851" i="1"/>
  <c r="AH851" i="1"/>
  <c r="U851" i="1"/>
  <c r="AF851" i="1"/>
  <c r="AO851" i="1"/>
  <c r="AK852" i="1"/>
  <c r="AM852" i="1"/>
  <c r="X852" i="1"/>
  <c r="AE852" i="1"/>
  <c r="AG852" i="1"/>
  <c r="AA852" i="1"/>
  <c r="AH852" i="1"/>
  <c r="U852" i="1"/>
  <c r="AF852" i="1"/>
  <c r="AO852" i="1"/>
  <c r="AK853" i="1"/>
  <c r="AM853" i="1"/>
  <c r="X853" i="1"/>
  <c r="AE853" i="1"/>
  <c r="AG853" i="1"/>
  <c r="AA853" i="1"/>
  <c r="AH853" i="1"/>
  <c r="U853" i="1"/>
  <c r="AF853" i="1"/>
  <c r="AO853" i="1"/>
  <c r="AK854" i="1"/>
  <c r="AM854" i="1"/>
  <c r="X854" i="1"/>
  <c r="AE854" i="1"/>
  <c r="AG854" i="1"/>
  <c r="AA854" i="1"/>
  <c r="AH854" i="1"/>
  <c r="U854" i="1"/>
  <c r="AF854" i="1"/>
  <c r="AO854" i="1"/>
  <c r="AK855" i="1"/>
  <c r="AM855" i="1"/>
  <c r="X855" i="1"/>
  <c r="AE855" i="1"/>
  <c r="AG855" i="1"/>
  <c r="AA855" i="1"/>
  <c r="AH855" i="1"/>
  <c r="U855" i="1"/>
  <c r="AF855" i="1"/>
  <c r="AO855" i="1"/>
  <c r="AK856" i="1"/>
  <c r="AM856" i="1"/>
  <c r="X856" i="1"/>
  <c r="AE856" i="1"/>
  <c r="AG856" i="1"/>
  <c r="AA856" i="1"/>
  <c r="AH856" i="1"/>
  <c r="U856" i="1"/>
  <c r="AF856" i="1"/>
  <c r="AO856" i="1"/>
  <c r="AK857" i="1"/>
  <c r="AM857" i="1"/>
  <c r="X857" i="1"/>
  <c r="AE857" i="1"/>
  <c r="AG857" i="1"/>
  <c r="AA857" i="1"/>
  <c r="AH857" i="1"/>
  <c r="U857" i="1"/>
  <c r="AF857" i="1"/>
  <c r="AO857" i="1"/>
  <c r="AK858" i="1"/>
  <c r="AM858" i="1"/>
  <c r="X858" i="1"/>
  <c r="AE858" i="1"/>
  <c r="AG858" i="1"/>
  <c r="AA858" i="1"/>
  <c r="AH858" i="1"/>
  <c r="U858" i="1"/>
  <c r="AF858" i="1"/>
  <c r="AO858" i="1"/>
  <c r="AK859" i="1"/>
  <c r="AM859" i="1"/>
  <c r="X859" i="1"/>
  <c r="AE859" i="1"/>
  <c r="AG859" i="1"/>
  <c r="AA859" i="1"/>
  <c r="AH859" i="1"/>
  <c r="U859" i="1"/>
  <c r="AF859" i="1"/>
  <c r="AO859" i="1"/>
  <c r="AK860" i="1"/>
  <c r="AM860" i="1"/>
  <c r="X860" i="1"/>
  <c r="AE860" i="1"/>
  <c r="AG860" i="1"/>
  <c r="AA860" i="1"/>
  <c r="AH860" i="1"/>
  <c r="U860" i="1"/>
  <c r="AF860" i="1"/>
  <c r="AO860" i="1"/>
  <c r="AK861" i="1"/>
  <c r="AM861" i="1"/>
  <c r="X861" i="1"/>
  <c r="AE861" i="1"/>
  <c r="AG861" i="1"/>
  <c r="AA861" i="1"/>
  <c r="AH861" i="1"/>
  <c r="U861" i="1"/>
  <c r="AF861" i="1"/>
  <c r="AO861" i="1"/>
  <c r="AK862" i="1"/>
  <c r="AM862" i="1"/>
  <c r="X862" i="1"/>
  <c r="AE862" i="1"/>
  <c r="AG862" i="1"/>
  <c r="AA862" i="1"/>
  <c r="AH862" i="1"/>
  <c r="U862" i="1"/>
  <c r="AF862" i="1"/>
  <c r="AO862" i="1"/>
  <c r="AK863" i="1"/>
  <c r="AM863" i="1"/>
  <c r="X863" i="1"/>
  <c r="AE863" i="1"/>
  <c r="AG863" i="1"/>
  <c r="AA863" i="1"/>
  <c r="AH863" i="1"/>
  <c r="U863" i="1"/>
  <c r="AF863" i="1"/>
  <c r="AO863" i="1"/>
  <c r="AK864" i="1"/>
  <c r="AM864" i="1"/>
  <c r="X864" i="1"/>
  <c r="AE864" i="1"/>
  <c r="AG864" i="1"/>
  <c r="AA864" i="1"/>
  <c r="AH864" i="1"/>
  <c r="U864" i="1"/>
  <c r="AF864" i="1"/>
  <c r="AO864" i="1"/>
  <c r="AK865" i="1"/>
  <c r="AM865" i="1"/>
  <c r="X865" i="1"/>
  <c r="AE865" i="1"/>
  <c r="AG865" i="1"/>
  <c r="AA865" i="1"/>
  <c r="AH865" i="1"/>
  <c r="U865" i="1"/>
  <c r="AF865" i="1"/>
  <c r="AO865" i="1"/>
  <c r="AK866" i="1"/>
  <c r="AM866" i="1"/>
  <c r="X866" i="1"/>
  <c r="AE866" i="1"/>
  <c r="AG866" i="1"/>
  <c r="AA866" i="1"/>
  <c r="AH866" i="1"/>
  <c r="U866" i="1"/>
  <c r="AF866" i="1"/>
  <c r="AO866" i="1"/>
  <c r="AK867" i="1"/>
  <c r="AM867" i="1"/>
  <c r="X867" i="1"/>
  <c r="AE867" i="1"/>
  <c r="AG867" i="1"/>
  <c r="AA867" i="1"/>
  <c r="AH867" i="1"/>
  <c r="U867" i="1"/>
  <c r="AF867" i="1"/>
  <c r="AO867" i="1"/>
  <c r="AK868" i="1"/>
  <c r="AM868" i="1"/>
  <c r="X868" i="1"/>
  <c r="AE868" i="1"/>
  <c r="AG868" i="1"/>
  <c r="AA868" i="1"/>
  <c r="AH868" i="1"/>
  <c r="U868" i="1"/>
  <c r="AF868" i="1"/>
  <c r="AO868" i="1"/>
  <c r="AK869" i="1"/>
  <c r="AM869" i="1"/>
  <c r="X869" i="1"/>
  <c r="AE869" i="1"/>
  <c r="AG869" i="1"/>
  <c r="AA869" i="1"/>
  <c r="AH869" i="1"/>
  <c r="U869" i="1"/>
  <c r="AF869" i="1"/>
  <c r="AO869" i="1"/>
  <c r="AK870" i="1"/>
  <c r="AM870" i="1"/>
  <c r="X870" i="1"/>
  <c r="AE870" i="1"/>
  <c r="AG870" i="1"/>
  <c r="AA870" i="1"/>
  <c r="AH870" i="1"/>
  <c r="U870" i="1"/>
  <c r="AF870" i="1"/>
  <c r="AO870" i="1"/>
  <c r="AK871" i="1"/>
  <c r="AM871" i="1"/>
  <c r="X871" i="1"/>
  <c r="AE871" i="1"/>
  <c r="AG871" i="1"/>
  <c r="AA871" i="1"/>
  <c r="AH871" i="1"/>
  <c r="U871" i="1"/>
  <c r="AF871" i="1"/>
  <c r="AO871" i="1"/>
  <c r="AK872" i="1"/>
  <c r="AM872" i="1"/>
  <c r="X872" i="1"/>
  <c r="AE872" i="1"/>
  <c r="AG872" i="1"/>
  <c r="AA872" i="1"/>
  <c r="AH872" i="1"/>
  <c r="U872" i="1"/>
  <c r="AF872" i="1"/>
  <c r="AO872" i="1"/>
  <c r="AK873" i="1"/>
  <c r="AM873" i="1"/>
  <c r="X873" i="1"/>
  <c r="AE873" i="1"/>
  <c r="AG873" i="1"/>
  <c r="AA873" i="1"/>
  <c r="AH873" i="1"/>
  <c r="U873" i="1"/>
  <c r="AF873" i="1"/>
  <c r="AO873" i="1"/>
  <c r="AK874" i="1"/>
  <c r="AM874" i="1"/>
  <c r="X874" i="1"/>
  <c r="AE874" i="1"/>
  <c r="AG874" i="1"/>
  <c r="AA874" i="1"/>
  <c r="AH874" i="1"/>
  <c r="U874" i="1"/>
  <c r="AF874" i="1"/>
  <c r="AO874" i="1"/>
  <c r="AK875" i="1"/>
  <c r="AM875" i="1"/>
  <c r="X875" i="1"/>
  <c r="AE875" i="1"/>
  <c r="AG875" i="1"/>
  <c r="AA875" i="1"/>
  <c r="AH875" i="1"/>
  <c r="U875" i="1"/>
  <c r="AF875" i="1"/>
  <c r="AO875" i="1"/>
  <c r="AK876" i="1"/>
  <c r="AM876" i="1"/>
  <c r="X876" i="1"/>
  <c r="AE876" i="1"/>
  <c r="AG876" i="1"/>
  <c r="AA876" i="1"/>
  <c r="AH876" i="1"/>
  <c r="U876" i="1"/>
  <c r="AF876" i="1"/>
  <c r="AO876" i="1"/>
  <c r="AK877" i="1"/>
  <c r="AM877" i="1"/>
  <c r="X877" i="1"/>
  <c r="AE877" i="1"/>
  <c r="AG877" i="1"/>
  <c r="AA877" i="1"/>
  <c r="AH877" i="1"/>
  <c r="U877" i="1"/>
  <c r="AF877" i="1"/>
  <c r="AO877" i="1"/>
  <c r="AK878" i="1"/>
  <c r="AM878" i="1"/>
  <c r="X878" i="1"/>
  <c r="AE878" i="1"/>
  <c r="AG878" i="1"/>
  <c r="AA878" i="1"/>
  <c r="AH878" i="1"/>
  <c r="U878" i="1"/>
  <c r="AF878" i="1"/>
  <c r="AO878" i="1"/>
  <c r="AK879" i="1"/>
  <c r="AM879" i="1"/>
  <c r="X879" i="1"/>
  <c r="AE879" i="1"/>
  <c r="AG879" i="1"/>
  <c r="AA879" i="1"/>
  <c r="AH879" i="1"/>
  <c r="U879" i="1"/>
  <c r="AF879" i="1"/>
  <c r="AO879" i="1"/>
  <c r="AK880" i="1"/>
  <c r="AM880" i="1"/>
  <c r="X880" i="1"/>
  <c r="AE880" i="1"/>
  <c r="AG880" i="1"/>
  <c r="AA880" i="1"/>
  <c r="AH880" i="1"/>
  <c r="U880" i="1"/>
  <c r="AF880" i="1"/>
  <c r="AO880" i="1"/>
  <c r="AK881" i="1"/>
  <c r="AM881" i="1"/>
  <c r="X881" i="1"/>
  <c r="AE881" i="1"/>
  <c r="AG881" i="1"/>
  <c r="AA881" i="1"/>
  <c r="AH881" i="1"/>
  <c r="U881" i="1"/>
  <c r="AF881" i="1"/>
  <c r="AO881" i="1"/>
  <c r="AK882" i="1"/>
  <c r="AM882" i="1"/>
  <c r="X882" i="1"/>
  <c r="AE882" i="1"/>
  <c r="AG882" i="1"/>
  <c r="AA882" i="1"/>
  <c r="AH882" i="1"/>
  <c r="U882" i="1"/>
  <c r="AF882" i="1"/>
  <c r="AO882" i="1"/>
  <c r="AK883" i="1"/>
  <c r="AM883" i="1"/>
  <c r="X883" i="1"/>
  <c r="AE883" i="1"/>
  <c r="AG883" i="1"/>
  <c r="AA883" i="1"/>
  <c r="AH883" i="1"/>
  <c r="U883" i="1"/>
  <c r="AF883" i="1"/>
  <c r="AO883" i="1"/>
  <c r="AK884" i="1"/>
  <c r="AM884" i="1"/>
  <c r="X884" i="1"/>
  <c r="AE884" i="1"/>
  <c r="AG884" i="1"/>
  <c r="AA884" i="1"/>
  <c r="AH884" i="1"/>
  <c r="U884" i="1"/>
  <c r="AF884" i="1"/>
  <c r="AO884" i="1"/>
  <c r="AK885" i="1"/>
  <c r="AM885" i="1"/>
  <c r="X885" i="1"/>
  <c r="AE885" i="1"/>
  <c r="AG885" i="1"/>
  <c r="AA885" i="1"/>
  <c r="AH885" i="1"/>
  <c r="U885" i="1"/>
  <c r="AF885" i="1"/>
  <c r="AO885" i="1"/>
  <c r="AK886" i="1"/>
  <c r="AM886" i="1"/>
  <c r="X886" i="1"/>
  <c r="AE886" i="1"/>
  <c r="AG886" i="1"/>
  <c r="AA886" i="1"/>
  <c r="AH886" i="1"/>
  <c r="U886" i="1"/>
  <c r="AF886" i="1"/>
  <c r="AO886" i="1"/>
  <c r="AK887" i="1"/>
  <c r="AM887" i="1"/>
  <c r="X887" i="1"/>
  <c r="AE887" i="1"/>
  <c r="AG887" i="1"/>
  <c r="AA887" i="1"/>
  <c r="AH887" i="1"/>
  <c r="U887" i="1"/>
  <c r="AF887" i="1"/>
  <c r="AO887" i="1"/>
  <c r="AK888" i="1"/>
  <c r="AM888" i="1"/>
  <c r="X888" i="1"/>
  <c r="AE888" i="1"/>
  <c r="AG888" i="1"/>
  <c r="AA888" i="1"/>
  <c r="AH888" i="1"/>
  <c r="U888" i="1"/>
  <c r="AF888" i="1"/>
  <c r="AO888" i="1"/>
  <c r="AK889" i="1"/>
  <c r="AM889" i="1"/>
  <c r="X889" i="1"/>
  <c r="AE889" i="1"/>
  <c r="AG889" i="1"/>
  <c r="AA889" i="1"/>
  <c r="AH889" i="1"/>
  <c r="U889" i="1"/>
  <c r="AF889" i="1"/>
  <c r="AO889" i="1"/>
  <c r="AK890" i="1"/>
  <c r="AM890" i="1"/>
  <c r="X890" i="1"/>
  <c r="AE890" i="1"/>
  <c r="AG890" i="1"/>
  <c r="AA890" i="1"/>
  <c r="AH890" i="1"/>
  <c r="U890" i="1"/>
  <c r="AF890" i="1"/>
  <c r="AO890" i="1"/>
  <c r="AK891" i="1"/>
  <c r="AM891" i="1"/>
  <c r="X891" i="1"/>
  <c r="AE891" i="1"/>
  <c r="AG891" i="1"/>
  <c r="AA891" i="1"/>
  <c r="AH891" i="1"/>
  <c r="U891" i="1"/>
  <c r="AF891" i="1"/>
  <c r="AO891" i="1"/>
  <c r="AK892" i="1"/>
  <c r="AM892" i="1"/>
  <c r="X892" i="1"/>
  <c r="AE892" i="1"/>
  <c r="AG892" i="1"/>
  <c r="AA892" i="1"/>
  <c r="AH892" i="1"/>
  <c r="U892" i="1"/>
  <c r="AF892" i="1"/>
  <c r="AO892" i="1"/>
  <c r="AK893" i="1"/>
  <c r="AM893" i="1"/>
  <c r="X893" i="1"/>
  <c r="AE893" i="1"/>
  <c r="AG893" i="1"/>
  <c r="AA893" i="1"/>
  <c r="AH893" i="1"/>
  <c r="U893" i="1"/>
  <c r="AF893" i="1"/>
  <c r="AO893" i="1"/>
  <c r="AK894" i="1"/>
  <c r="AM894" i="1"/>
  <c r="X894" i="1"/>
  <c r="AE894" i="1"/>
  <c r="AG894" i="1"/>
  <c r="AA894" i="1"/>
  <c r="AH894" i="1"/>
  <c r="U894" i="1"/>
  <c r="AF894" i="1"/>
  <c r="AO894" i="1"/>
  <c r="AK895" i="1"/>
  <c r="AM895" i="1"/>
  <c r="X895" i="1"/>
  <c r="AE895" i="1"/>
  <c r="AG895" i="1"/>
  <c r="AA895" i="1"/>
  <c r="AH895" i="1"/>
  <c r="U895" i="1"/>
  <c r="AF895" i="1"/>
  <c r="AO895" i="1"/>
  <c r="AK896" i="1"/>
  <c r="AM896" i="1"/>
  <c r="X896" i="1"/>
  <c r="AE896" i="1"/>
  <c r="AG896" i="1"/>
  <c r="AA896" i="1"/>
  <c r="AH896" i="1"/>
  <c r="U896" i="1"/>
  <c r="AF896" i="1"/>
  <c r="AO896" i="1"/>
  <c r="AK897" i="1"/>
  <c r="AM897" i="1"/>
  <c r="X897" i="1"/>
  <c r="AE897" i="1"/>
  <c r="AG897" i="1"/>
  <c r="AA897" i="1"/>
  <c r="AH897" i="1"/>
  <c r="U897" i="1"/>
  <c r="AF897" i="1"/>
  <c r="AO897" i="1"/>
  <c r="AK898" i="1"/>
  <c r="AM898" i="1"/>
  <c r="X898" i="1"/>
  <c r="AE898" i="1"/>
  <c r="AG898" i="1"/>
  <c r="AA898" i="1"/>
  <c r="AH898" i="1"/>
  <c r="U898" i="1"/>
  <c r="AF898" i="1"/>
  <c r="AO898" i="1"/>
  <c r="AK899" i="1"/>
  <c r="AM899" i="1"/>
  <c r="X899" i="1"/>
  <c r="AE899" i="1"/>
  <c r="AG899" i="1"/>
  <c r="AA899" i="1"/>
  <c r="AH899" i="1"/>
  <c r="U899" i="1"/>
  <c r="AF899" i="1"/>
  <c r="AO899" i="1"/>
  <c r="AK900" i="1"/>
  <c r="AM900" i="1"/>
  <c r="X900" i="1"/>
  <c r="AE900" i="1"/>
  <c r="AG900" i="1"/>
  <c r="AA900" i="1"/>
  <c r="AH900" i="1"/>
  <c r="U900" i="1"/>
  <c r="AF900" i="1"/>
  <c r="AO900" i="1"/>
  <c r="AK901" i="1"/>
  <c r="AM901" i="1"/>
  <c r="X901" i="1"/>
  <c r="AE901" i="1"/>
  <c r="AG901" i="1"/>
  <c r="AA901" i="1"/>
  <c r="AH901" i="1"/>
  <c r="U901" i="1"/>
  <c r="AF901" i="1"/>
  <c r="AO901" i="1"/>
  <c r="AK902" i="1"/>
  <c r="AM902" i="1"/>
  <c r="X902" i="1"/>
  <c r="AE902" i="1"/>
  <c r="AG902" i="1"/>
  <c r="AA902" i="1"/>
  <c r="AH902" i="1"/>
  <c r="U902" i="1"/>
  <c r="AF902" i="1"/>
  <c r="AO902" i="1"/>
  <c r="AK903" i="1"/>
  <c r="AM903" i="1"/>
  <c r="X903" i="1"/>
  <c r="AE903" i="1"/>
  <c r="AG903" i="1"/>
  <c r="AA903" i="1"/>
  <c r="AH903" i="1"/>
  <c r="U903" i="1"/>
  <c r="AF903" i="1"/>
  <c r="AO903" i="1"/>
  <c r="AK904" i="1"/>
  <c r="AM904" i="1"/>
  <c r="X904" i="1"/>
  <c r="AE904" i="1"/>
  <c r="AG904" i="1"/>
  <c r="AA904" i="1"/>
  <c r="AH904" i="1"/>
  <c r="U904" i="1"/>
  <c r="AF904" i="1"/>
  <c r="AO904" i="1"/>
  <c r="AK905" i="1"/>
  <c r="AM905" i="1"/>
  <c r="X905" i="1"/>
  <c r="AE905" i="1"/>
  <c r="AG905" i="1"/>
  <c r="AA905" i="1"/>
  <c r="AH905" i="1"/>
  <c r="U905" i="1"/>
  <c r="AF905" i="1"/>
  <c r="AO905" i="1"/>
  <c r="AK906" i="1"/>
  <c r="AM906" i="1"/>
  <c r="X906" i="1"/>
  <c r="AE906" i="1"/>
  <c r="AG906" i="1"/>
  <c r="AA906" i="1"/>
  <c r="AH906" i="1"/>
  <c r="U906" i="1"/>
  <c r="AF906" i="1"/>
  <c r="AO906" i="1"/>
  <c r="AK907" i="1"/>
  <c r="AM907" i="1"/>
  <c r="X907" i="1"/>
  <c r="AE907" i="1"/>
  <c r="AG907" i="1"/>
  <c r="AA907" i="1"/>
  <c r="AH907" i="1"/>
  <c r="U907" i="1"/>
  <c r="AF907" i="1"/>
  <c r="AO907" i="1"/>
  <c r="AK908" i="1"/>
  <c r="AM908" i="1"/>
  <c r="X908" i="1"/>
  <c r="AE908" i="1"/>
  <c r="AG908" i="1"/>
  <c r="AA908" i="1"/>
  <c r="AH908" i="1"/>
  <c r="U908" i="1"/>
  <c r="AF908" i="1"/>
  <c r="AO908" i="1"/>
  <c r="AK909" i="1"/>
  <c r="AM909" i="1"/>
  <c r="X909" i="1"/>
  <c r="AE909" i="1"/>
  <c r="AG909" i="1"/>
  <c r="AA909" i="1"/>
  <c r="AH909" i="1"/>
  <c r="U909" i="1"/>
  <c r="AF909" i="1"/>
  <c r="AO909" i="1"/>
  <c r="AK910" i="1"/>
  <c r="AM910" i="1"/>
  <c r="X910" i="1"/>
  <c r="AE910" i="1"/>
  <c r="AG910" i="1"/>
  <c r="AA910" i="1"/>
  <c r="AH910" i="1"/>
  <c r="U910" i="1"/>
  <c r="AF910" i="1"/>
  <c r="AO910" i="1"/>
  <c r="AK911" i="1"/>
  <c r="AM911" i="1"/>
  <c r="X911" i="1"/>
  <c r="AE911" i="1"/>
  <c r="AG911" i="1"/>
  <c r="AA911" i="1"/>
  <c r="AH911" i="1"/>
  <c r="U911" i="1"/>
  <c r="AF911" i="1"/>
  <c r="AO911" i="1"/>
  <c r="AK912" i="1"/>
  <c r="AM912" i="1"/>
  <c r="X912" i="1"/>
  <c r="AE912" i="1"/>
  <c r="AG912" i="1"/>
  <c r="AA912" i="1"/>
  <c r="AH912" i="1"/>
  <c r="U912" i="1"/>
  <c r="AF912" i="1"/>
  <c r="AO912" i="1"/>
  <c r="AK913" i="1"/>
  <c r="AM913" i="1"/>
  <c r="X913" i="1"/>
  <c r="AE913" i="1"/>
  <c r="AG913" i="1"/>
  <c r="AA913" i="1"/>
  <c r="AH913" i="1"/>
  <c r="U913" i="1"/>
  <c r="AF913" i="1"/>
  <c r="AO913" i="1"/>
  <c r="AK914" i="1"/>
  <c r="AM914" i="1"/>
  <c r="X914" i="1"/>
  <c r="AE914" i="1"/>
  <c r="AG914" i="1"/>
  <c r="AA914" i="1"/>
  <c r="AH914" i="1"/>
  <c r="U914" i="1"/>
  <c r="AF914" i="1"/>
  <c r="AO914" i="1"/>
  <c r="AK915" i="1"/>
  <c r="AM915" i="1"/>
  <c r="X915" i="1"/>
  <c r="AE915" i="1"/>
  <c r="AG915" i="1"/>
  <c r="AA915" i="1"/>
  <c r="AH915" i="1"/>
  <c r="U915" i="1"/>
  <c r="AF915" i="1"/>
  <c r="AO915" i="1"/>
  <c r="AK916" i="1"/>
  <c r="AM916" i="1"/>
  <c r="X916" i="1"/>
  <c r="AE916" i="1"/>
  <c r="AG916" i="1"/>
  <c r="AA916" i="1"/>
  <c r="AH916" i="1"/>
  <c r="U916" i="1"/>
  <c r="AF916" i="1"/>
  <c r="AO916" i="1"/>
  <c r="AK917" i="1"/>
  <c r="AM917" i="1"/>
  <c r="X917" i="1"/>
  <c r="AE917" i="1"/>
  <c r="AG917" i="1"/>
  <c r="AA917" i="1"/>
  <c r="AH917" i="1"/>
  <c r="U917" i="1"/>
  <c r="AF917" i="1"/>
  <c r="AO917" i="1"/>
  <c r="AK918" i="1"/>
  <c r="AM918" i="1"/>
  <c r="X918" i="1"/>
  <c r="AE918" i="1"/>
  <c r="AG918" i="1"/>
  <c r="AA918" i="1"/>
  <c r="AH918" i="1"/>
  <c r="U918" i="1"/>
  <c r="AF918" i="1"/>
  <c r="AO918" i="1"/>
  <c r="AK919" i="1"/>
  <c r="AM919" i="1"/>
  <c r="X919" i="1"/>
  <c r="AE919" i="1"/>
  <c r="AG919" i="1"/>
  <c r="AA919" i="1"/>
  <c r="AH919" i="1"/>
  <c r="U919" i="1"/>
  <c r="AF919" i="1"/>
  <c r="AO919" i="1"/>
  <c r="AK920" i="1"/>
  <c r="AM920" i="1"/>
  <c r="X920" i="1"/>
  <c r="AE920" i="1"/>
  <c r="AG920" i="1"/>
  <c r="AA920" i="1"/>
  <c r="AH920" i="1"/>
  <c r="U920" i="1"/>
  <c r="AF920" i="1"/>
  <c r="AO920" i="1"/>
  <c r="AK921" i="1"/>
  <c r="AM921" i="1"/>
  <c r="X921" i="1"/>
  <c r="AE921" i="1"/>
  <c r="AG921" i="1"/>
  <c r="AA921" i="1"/>
  <c r="AH921" i="1"/>
  <c r="U921" i="1"/>
  <c r="AF921" i="1"/>
  <c r="AO921" i="1"/>
  <c r="AK922" i="1"/>
  <c r="AM922" i="1"/>
  <c r="X922" i="1"/>
  <c r="AE922" i="1"/>
  <c r="AG922" i="1"/>
  <c r="AA922" i="1"/>
  <c r="AH922" i="1"/>
  <c r="U922" i="1"/>
  <c r="AF922" i="1"/>
  <c r="AO922" i="1"/>
  <c r="AK923" i="1"/>
  <c r="AM923" i="1"/>
  <c r="X923" i="1"/>
  <c r="AE923" i="1"/>
  <c r="AG923" i="1"/>
  <c r="AA923" i="1"/>
  <c r="AH923" i="1"/>
  <c r="U923" i="1"/>
  <c r="AF923" i="1"/>
  <c r="AO923" i="1"/>
  <c r="AK924" i="1"/>
  <c r="AM924" i="1"/>
  <c r="X924" i="1"/>
  <c r="AE924" i="1"/>
  <c r="AG924" i="1"/>
  <c r="AA924" i="1"/>
  <c r="AH924" i="1"/>
  <c r="U924" i="1"/>
  <c r="AF924" i="1"/>
  <c r="AO924" i="1"/>
  <c r="AK925" i="1"/>
  <c r="AM925" i="1"/>
  <c r="X925" i="1"/>
  <c r="AE925" i="1"/>
  <c r="AG925" i="1"/>
  <c r="AA925" i="1"/>
  <c r="AH925" i="1"/>
  <c r="U925" i="1"/>
  <c r="AF925" i="1"/>
  <c r="AO925" i="1"/>
  <c r="AK926" i="1"/>
  <c r="AM926" i="1"/>
  <c r="X926" i="1"/>
  <c r="AE926" i="1"/>
  <c r="AG926" i="1"/>
  <c r="AA926" i="1"/>
  <c r="AH926" i="1"/>
  <c r="U926" i="1"/>
  <c r="AF926" i="1"/>
  <c r="AO926" i="1"/>
  <c r="AK927" i="1"/>
  <c r="AM927" i="1"/>
  <c r="X927" i="1"/>
  <c r="AE927" i="1"/>
  <c r="AG927" i="1"/>
  <c r="AA927" i="1"/>
  <c r="AH927" i="1"/>
  <c r="U927" i="1"/>
  <c r="AF927" i="1"/>
  <c r="AO927" i="1"/>
  <c r="AK928" i="1"/>
  <c r="AM928" i="1"/>
  <c r="X928" i="1"/>
  <c r="AE928" i="1"/>
  <c r="AG928" i="1"/>
  <c r="AA928" i="1"/>
  <c r="AH928" i="1"/>
  <c r="U928" i="1"/>
  <c r="AF928" i="1"/>
  <c r="AO928" i="1"/>
  <c r="AK929" i="1"/>
  <c r="AM929" i="1"/>
  <c r="X929" i="1"/>
  <c r="AE929" i="1"/>
  <c r="AG929" i="1"/>
  <c r="AA929" i="1"/>
  <c r="AH929" i="1"/>
  <c r="U929" i="1"/>
  <c r="AF929" i="1"/>
  <c r="AO929" i="1"/>
  <c r="AK930" i="1"/>
  <c r="AM930" i="1"/>
  <c r="X930" i="1"/>
  <c r="AE930" i="1"/>
  <c r="AG930" i="1"/>
  <c r="AA930" i="1"/>
  <c r="AH930" i="1"/>
  <c r="U930" i="1"/>
  <c r="AF930" i="1"/>
  <c r="AO930" i="1"/>
  <c r="AK931" i="1"/>
  <c r="AM931" i="1"/>
  <c r="X931" i="1"/>
  <c r="AE931" i="1"/>
  <c r="AG931" i="1"/>
  <c r="AA931" i="1"/>
  <c r="AH931" i="1"/>
  <c r="U931" i="1"/>
  <c r="AF931" i="1"/>
  <c r="AO931" i="1"/>
  <c r="AK932" i="1"/>
  <c r="AM932" i="1"/>
  <c r="X932" i="1"/>
  <c r="AE932" i="1"/>
  <c r="AG932" i="1"/>
  <c r="AA932" i="1"/>
  <c r="AH932" i="1"/>
  <c r="U932" i="1"/>
  <c r="AF932" i="1"/>
  <c r="AO932" i="1"/>
  <c r="AK933" i="1"/>
  <c r="AM933" i="1"/>
  <c r="X933" i="1"/>
  <c r="AE933" i="1"/>
  <c r="AG933" i="1"/>
  <c r="AA933" i="1"/>
  <c r="AH933" i="1"/>
  <c r="U933" i="1"/>
  <c r="AF933" i="1"/>
  <c r="AO933" i="1"/>
  <c r="AK934" i="1"/>
  <c r="AM934" i="1"/>
  <c r="X934" i="1"/>
  <c r="AE934" i="1"/>
  <c r="AG934" i="1"/>
  <c r="AA934" i="1"/>
  <c r="AH934" i="1"/>
  <c r="U934" i="1"/>
  <c r="AF934" i="1"/>
  <c r="AO934" i="1"/>
  <c r="AK935" i="1"/>
  <c r="AM935" i="1"/>
  <c r="X935" i="1"/>
  <c r="AE935" i="1"/>
  <c r="AG935" i="1"/>
  <c r="AA935" i="1"/>
  <c r="AH935" i="1"/>
  <c r="U935" i="1"/>
  <c r="AF935" i="1"/>
  <c r="AO935" i="1"/>
  <c r="AK936" i="1"/>
  <c r="AM936" i="1"/>
  <c r="X936" i="1"/>
  <c r="AE936" i="1"/>
  <c r="AG936" i="1"/>
  <c r="AA936" i="1"/>
  <c r="AH936" i="1"/>
  <c r="U936" i="1"/>
  <c r="AF936" i="1"/>
  <c r="AO936" i="1"/>
  <c r="AK937" i="1"/>
  <c r="AM937" i="1"/>
  <c r="X937" i="1"/>
  <c r="AE937" i="1"/>
  <c r="AG937" i="1"/>
  <c r="AA937" i="1"/>
  <c r="AH937" i="1"/>
  <c r="U937" i="1"/>
  <c r="AF937" i="1"/>
  <c r="AO937" i="1"/>
  <c r="AK938" i="1"/>
  <c r="AM938" i="1"/>
  <c r="X938" i="1"/>
  <c r="AE938" i="1"/>
  <c r="AG938" i="1"/>
  <c r="AA938" i="1"/>
  <c r="AH938" i="1"/>
  <c r="U938" i="1"/>
  <c r="AF938" i="1"/>
  <c r="AO938" i="1"/>
  <c r="AK939" i="1"/>
  <c r="AM939" i="1"/>
  <c r="X939" i="1"/>
  <c r="AE939" i="1"/>
  <c r="AG939" i="1"/>
  <c r="AA939" i="1"/>
  <c r="AH939" i="1"/>
  <c r="U939" i="1"/>
  <c r="AF939" i="1"/>
  <c r="AO939" i="1"/>
  <c r="AK940" i="1"/>
  <c r="AM940" i="1"/>
  <c r="X940" i="1"/>
  <c r="AE940" i="1"/>
  <c r="AG940" i="1"/>
  <c r="AA940" i="1"/>
  <c r="AH940" i="1"/>
  <c r="U940" i="1"/>
  <c r="AF940" i="1"/>
  <c r="AO940" i="1"/>
  <c r="AK941" i="1"/>
  <c r="AM941" i="1"/>
  <c r="X941" i="1"/>
  <c r="AE941" i="1"/>
  <c r="AG941" i="1"/>
  <c r="AA941" i="1"/>
  <c r="AH941" i="1"/>
  <c r="U941" i="1"/>
  <c r="AF941" i="1"/>
  <c r="AO941" i="1"/>
  <c r="AK942" i="1"/>
  <c r="AM942" i="1"/>
  <c r="X942" i="1"/>
  <c r="AE942" i="1"/>
  <c r="AG942" i="1"/>
  <c r="AA942" i="1"/>
  <c r="AH942" i="1"/>
  <c r="U942" i="1"/>
  <c r="AF942" i="1"/>
  <c r="AO942" i="1"/>
  <c r="AK943" i="1"/>
  <c r="AM943" i="1"/>
  <c r="X943" i="1"/>
  <c r="AE943" i="1"/>
  <c r="AG943" i="1"/>
  <c r="AA943" i="1"/>
  <c r="AH943" i="1"/>
  <c r="U943" i="1"/>
  <c r="AF943" i="1"/>
  <c r="AO943" i="1"/>
  <c r="AK944" i="1"/>
  <c r="AM944" i="1"/>
  <c r="X944" i="1"/>
  <c r="AE944" i="1"/>
  <c r="AG944" i="1"/>
  <c r="AA944" i="1"/>
  <c r="AH944" i="1"/>
  <c r="U944" i="1"/>
  <c r="AF944" i="1"/>
  <c r="AO944" i="1"/>
  <c r="AK945" i="1"/>
  <c r="AM945" i="1"/>
  <c r="X945" i="1"/>
  <c r="AE945" i="1"/>
  <c r="AG945" i="1"/>
  <c r="AA945" i="1"/>
  <c r="AH945" i="1"/>
  <c r="U945" i="1"/>
  <c r="AF945" i="1"/>
  <c r="AO945" i="1"/>
  <c r="AK946" i="1"/>
  <c r="AM946" i="1"/>
  <c r="X946" i="1"/>
  <c r="AE946" i="1"/>
  <c r="AG946" i="1"/>
  <c r="AA946" i="1"/>
  <c r="AH946" i="1"/>
  <c r="U946" i="1"/>
  <c r="AF946" i="1"/>
  <c r="AO946" i="1"/>
  <c r="AK947" i="1"/>
  <c r="AM947" i="1"/>
  <c r="X947" i="1"/>
  <c r="AE947" i="1"/>
  <c r="AG947" i="1"/>
  <c r="AA947" i="1"/>
  <c r="AH947" i="1"/>
  <c r="U947" i="1"/>
  <c r="AF947" i="1"/>
  <c r="AO947" i="1"/>
  <c r="AK948" i="1"/>
  <c r="AM948" i="1"/>
  <c r="X948" i="1"/>
  <c r="AE948" i="1"/>
  <c r="AG948" i="1"/>
  <c r="AA948" i="1"/>
  <c r="AH948" i="1"/>
  <c r="U948" i="1"/>
  <c r="AF948" i="1"/>
  <c r="AO948" i="1"/>
  <c r="AK949" i="1"/>
  <c r="AM949" i="1"/>
  <c r="X949" i="1"/>
  <c r="AE949" i="1"/>
  <c r="AG949" i="1"/>
  <c r="AA949" i="1"/>
  <c r="AH949" i="1"/>
  <c r="U949" i="1"/>
  <c r="AF949" i="1"/>
  <c r="AO949" i="1"/>
  <c r="AK950" i="1"/>
  <c r="AM950" i="1"/>
  <c r="X950" i="1"/>
  <c r="AE950" i="1"/>
  <c r="AG950" i="1"/>
  <c r="AA950" i="1"/>
  <c r="AH950" i="1"/>
  <c r="U950" i="1"/>
  <c r="AF950" i="1"/>
  <c r="AO950" i="1"/>
  <c r="AK951" i="1"/>
  <c r="AM951" i="1"/>
  <c r="X951" i="1"/>
  <c r="AE951" i="1"/>
  <c r="AG951" i="1"/>
  <c r="AA951" i="1"/>
  <c r="AH951" i="1"/>
  <c r="U951" i="1"/>
  <c r="AF951" i="1"/>
  <c r="AO951" i="1"/>
  <c r="AK952" i="1"/>
  <c r="AM952" i="1"/>
  <c r="X952" i="1"/>
  <c r="AE952" i="1"/>
  <c r="AG952" i="1"/>
  <c r="AA952" i="1"/>
  <c r="AH952" i="1"/>
  <c r="U952" i="1"/>
  <c r="AF952" i="1"/>
  <c r="AO952" i="1"/>
  <c r="AK953" i="1"/>
  <c r="AM953" i="1"/>
  <c r="X953" i="1"/>
  <c r="AE953" i="1"/>
  <c r="AG953" i="1"/>
  <c r="AA953" i="1"/>
  <c r="AH953" i="1"/>
  <c r="U953" i="1"/>
  <c r="AF953" i="1"/>
  <c r="AO953" i="1"/>
  <c r="AK954" i="1"/>
  <c r="AM954" i="1"/>
  <c r="X954" i="1"/>
  <c r="AE954" i="1"/>
  <c r="AG954" i="1"/>
  <c r="AA954" i="1"/>
  <c r="AH954" i="1"/>
  <c r="U954" i="1"/>
  <c r="AF954" i="1"/>
  <c r="AO954" i="1"/>
  <c r="AK955" i="1"/>
  <c r="AM955" i="1"/>
  <c r="X955" i="1"/>
  <c r="AE955" i="1"/>
  <c r="AG955" i="1"/>
  <c r="AA955" i="1"/>
  <c r="AH955" i="1"/>
  <c r="U955" i="1"/>
  <c r="AF955" i="1"/>
  <c r="AO955" i="1"/>
  <c r="AK956" i="1"/>
  <c r="AM956" i="1"/>
  <c r="X956" i="1"/>
  <c r="AE956" i="1"/>
  <c r="AG956" i="1"/>
  <c r="AA956" i="1"/>
  <c r="AH956" i="1"/>
  <c r="U956" i="1"/>
  <c r="AF956" i="1"/>
  <c r="AO956" i="1"/>
  <c r="AK957" i="1"/>
  <c r="AM957" i="1"/>
  <c r="X957" i="1"/>
  <c r="AE957" i="1"/>
  <c r="AG957" i="1"/>
  <c r="AA957" i="1"/>
  <c r="AH957" i="1"/>
  <c r="U957" i="1"/>
  <c r="AF957" i="1"/>
  <c r="AO957" i="1"/>
  <c r="AK958" i="1"/>
  <c r="AM958" i="1"/>
  <c r="X958" i="1"/>
  <c r="AE958" i="1"/>
  <c r="AG958" i="1"/>
  <c r="AA958" i="1"/>
  <c r="AH958" i="1"/>
  <c r="U958" i="1"/>
  <c r="AF958" i="1"/>
  <c r="AO958" i="1"/>
  <c r="AK959" i="1"/>
  <c r="AM959" i="1"/>
  <c r="X959" i="1"/>
  <c r="AE959" i="1"/>
  <c r="AG959" i="1"/>
  <c r="AA959" i="1"/>
  <c r="AH959" i="1"/>
  <c r="U959" i="1"/>
  <c r="AF959" i="1"/>
  <c r="AO959" i="1"/>
  <c r="AK960" i="1"/>
  <c r="AM960" i="1"/>
  <c r="X960" i="1"/>
  <c r="AE960" i="1"/>
  <c r="AG960" i="1"/>
  <c r="AA960" i="1"/>
  <c r="AH960" i="1"/>
  <c r="U960" i="1"/>
  <c r="AF960" i="1"/>
  <c r="AO960" i="1"/>
  <c r="AK961" i="1"/>
  <c r="AM961" i="1"/>
  <c r="X961" i="1"/>
  <c r="AE961" i="1"/>
  <c r="AG961" i="1"/>
  <c r="AA961" i="1"/>
  <c r="AH961" i="1"/>
  <c r="U961" i="1"/>
  <c r="AF961" i="1"/>
  <c r="AO961" i="1"/>
  <c r="AK962" i="1"/>
  <c r="AM962" i="1"/>
  <c r="X962" i="1"/>
  <c r="AE962" i="1"/>
  <c r="AG962" i="1"/>
  <c r="AA962" i="1"/>
  <c r="AH962" i="1"/>
  <c r="U962" i="1"/>
  <c r="AF962" i="1"/>
  <c r="AO962" i="1"/>
  <c r="AK963" i="1"/>
  <c r="AM963" i="1"/>
  <c r="X963" i="1"/>
  <c r="AE963" i="1"/>
  <c r="AG963" i="1"/>
  <c r="AA963" i="1"/>
  <c r="AH963" i="1"/>
  <c r="U963" i="1"/>
  <c r="AF963" i="1"/>
  <c r="AO963" i="1"/>
  <c r="AK964" i="1"/>
  <c r="AM964" i="1"/>
  <c r="X964" i="1"/>
  <c r="AE964" i="1"/>
  <c r="AG964" i="1"/>
  <c r="AA964" i="1"/>
  <c r="AH964" i="1"/>
  <c r="U964" i="1"/>
  <c r="AF964" i="1"/>
  <c r="AO964" i="1"/>
  <c r="AK965" i="1"/>
  <c r="AM965" i="1"/>
  <c r="X965" i="1"/>
  <c r="AE965" i="1"/>
  <c r="AG965" i="1"/>
  <c r="AA965" i="1"/>
  <c r="AH965" i="1"/>
  <c r="U965" i="1"/>
  <c r="AF965" i="1"/>
  <c r="AO965" i="1"/>
  <c r="AK966" i="1"/>
  <c r="AM966" i="1"/>
  <c r="X966" i="1"/>
  <c r="AE966" i="1"/>
  <c r="AG966" i="1"/>
  <c r="AA966" i="1"/>
  <c r="AH966" i="1"/>
  <c r="U966" i="1"/>
  <c r="AF966" i="1"/>
  <c r="AO966" i="1"/>
  <c r="AK967" i="1"/>
  <c r="AM967" i="1"/>
  <c r="X967" i="1"/>
  <c r="AE967" i="1"/>
  <c r="AG967" i="1"/>
  <c r="AA967" i="1"/>
  <c r="AH967" i="1"/>
  <c r="U967" i="1"/>
  <c r="AF967" i="1"/>
  <c r="AO967" i="1"/>
  <c r="AK968" i="1"/>
  <c r="AM968" i="1"/>
  <c r="X968" i="1"/>
  <c r="AE968" i="1"/>
  <c r="AG968" i="1"/>
  <c r="AA968" i="1"/>
  <c r="AH968" i="1"/>
  <c r="U968" i="1"/>
  <c r="AF968" i="1"/>
  <c r="AO968" i="1"/>
  <c r="AK969" i="1"/>
  <c r="AM969" i="1"/>
  <c r="X969" i="1"/>
  <c r="AE969" i="1"/>
  <c r="AG969" i="1"/>
  <c r="AA969" i="1"/>
  <c r="AH969" i="1"/>
  <c r="U969" i="1"/>
  <c r="AF969" i="1"/>
  <c r="AO969" i="1"/>
  <c r="AK970" i="1"/>
  <c r="AM970" i="1"/>
  <c r="X970" i="1"/>
  <c r="AE970" i="1"/>
  <c r="AG970" i="1"/>
  <c r="AA970" i="1"/>
  <c r="AH970" i="1"/>
  <c r="U970" i="1"/>
  <c r="AF970" i="1"/>
  <c r="AO970" i="1"/>
  <c r="AK971" i="1"/>
  <c r="AM971" i="1"/>
  <c r="X971" i="1"/>
  <c r="AE971" i="1"/>
  <c r="AG971" i="1"/>
  <c r="AA971" i="1"/>
  <c r="AH971" i="1"/>
  <c r="U971" i="1"/>
  <c r="AF971" i="1"/>
  <c r="AO971" i="1"/>
  <c r="AK972" i="1"/>
  <c r="AM972" i="1"/>
  <c r="X972" i="1"/>
  <c r="AE972" i="1"/>
  <c r="AG972" i="1"/>
  <c r="AA972" i="1"/>
  <c r="AH972" i="1"/>
  <c r="U972" i="1"/>
  <c r="AF972" i="1"/>
  <c r="AO972" i="1"/>
  <c r="AK973" i="1"/>
  <c r="AM973" i="1"/>
  <c r="X973" i="1"/>
  <c r="AE973" i="1"/>
  <c r="AG973" i="1"/>
  <c r="AA973" i="1"/>
  <c r="AH973" i="1"/>
  <c r="U973" i="1"/>
  <c r="AF973" i="1"/>
  <c r="AO973" i="1"/>
  <c r="AK974" i="1"/>
  <c r="AM974" i="1"/>
  <c r="X974" i="1"/>
  <c r="AE974" i="1"/>
  <c r="AG974" i="1"/>
  <c r="AA974" i="1"/>
  <c r="AH974" i="1"/>
  <c r="U974" i="1"/>
  <c r="AF974" i="1"/>
  <c r="AO974" i="1"/>
  <c r="AK975" i="1"/>
  <c r="AM975" i="1"/>
  <c r="X975" i="1"/>
  <c r="AE975" i="1"/>
  <c r="AG975" i="1"/>
  <c r="AA975" i="1"/>
  <c r="AH975" i="1"/>
  <c r="U975" i="1"/>
  <c r="AF975" i="1"/>
  <c r="AO975" i="1"/>
  <c r="AK976" i="1"/>
  <c r="AM976" i="1"/>
  <c r="X976" i="1"/>
  <c r="AE976" i="1"/>
  <c r="AG976" i="1"/>
  <c r="AA976" i="1"/>
  <c r="AH976" i="1"/>
  <c r="U976" i="1"/>
  <c r="AF976" i="1"/>
  <c r="AO976" i="1"/>
  <c r="AK977" i="1"/>
  <c r="AM977" i="1"/>
  <c r="X977" i="1"/>
  <c r="AE977" i="1"/>
  <c r="AG977" i="1"/>
  <c r="AA977" i="1"/>
  <c r="AH977" i="1"/>
  <c r="U977" i="1"/>
  <c r="AF977" i="1"/>
  <c r="AO977" i="1"/>
  <c r="AK978" i="1"/>
  <c r="AM978" i="1"/>
  <c r="X978" i="1"/>
  <c r="AE978" i="1"/>
  <c r="AG978" i="1"/>
  <c r="AA978" i="1"/>
  <c r="AH978" i="1"/>
  <c r="U978" i="1"/>
  <c r="AF978" i="1"/>
  <c r="AO978" i="1"/>
  <c r="AK979" i="1"/>
  <c r="AM979" i="1"/>
  <c r="X979" i="1"/>
  <c r="AE979" i="1"/>
  <c r="AG979" i="1"/>
  <c r="AA979" i="1"/>
  <c r="AH979" i="1"/>
  <c r="U979" i="1"/>
  <c r="AF979" i="1"/>
  <c r="AO979" i="1"/>
  <c r="AK980" i="1"/>
  <c r="AM980" i="1"/>
  <c r="X980" i="1"/>
  <c r="AE980" i="1"/>
  <c r="AG980" i="1"/>
  <c r="AA980" i="1"/>
  <c r="AH980" i="1"/>
  <c r="U980" i="1"/>
  <c r="AF980" i="1"/>
  <c r="AO980" i="1"/>
  <c r="AK981" i="1"/>
  <c r="AM981" i="1"/>
  <c r="X981" i="1"/>
  <c r="AE981" i="1"/>
  <c r="AG981" i="1"/>
  <c r="AA981" i="1"/>
  <c r="AH981" i="1"/>
  <c r="U981" i="1"/>
  <c r="AF981" i="1"/>
  <c r="AO981" i="1"/>
  <c r="AK982" i="1"/>
  <c r="AM982" i="1"/>
  <c r="X982" i="1"/>
  <c r="AE982" i="1"/>
  <c r="AG982" i="1"/>
  <c r="AA982" i="1"/>
  <c r="AH982" i="1"/>
  <c r="U982" i="1"/>
  <c r="AF982" i="1"/>
  <c r="AO982" i="1"/>
  <c r="AK983" i="1"/>
  <c r="AM983" i="1"/>
  <c r="X983" i="1"/>
  <c r="AE983" i="1"/>
  <c r="AG983" i="1"/>
  <c r="AA983" i="1"/>
  <c r="AH983" i="1"/>
  <c r="U983" i="1"/>
  <c r="AF983" i="1"/>
  <c r="AO983" i="1"/>
  <c r="AK984" i="1"/>
  <c r="AM984" i="1"/>
  <c r="X984" i="1"/>
  <c r="AE984" i="1"/>
  <c r="AG984" i="1"/>
  <c r="AA984" i="1"/>
  <c r="AH984" i="1"/>
  <c r="U984" i="1"/>
  <c r="AF984" i="1"/>
  <c r="AO984" i="1"/>
  <c r="AK985" i="1"/>
  <c r="AM985" i="1"/>
  <c r="X985" i="1"/>
  <c r="AE985" i="1"/>
  <c r="AG985" i="1"/>
  <c r="AA985" i="1"/>
  <c r="AH985" i="1"/>
  <c r="U985" i="1"/>
  <c r="AF985" i="1"/>
  <c r="AO985" i="1"/>
  <c r="AK986" i="1"/>
  <c r="AM986" i="1"/>
  <c r="X986" i="1"/>
  <c r="AE986" i="1"/>
  <c r="AG986" i="1"/>
  <c r="AA986" i="1"/>
  <c r="AH986" i="1"/>
  <c r="U986" i="1"/>
  <c r="AF986" i="1"/>
  <c r="AO986" i="1"/>
  <c r="AK987" i="1"/>
  <c r="AM987" i="1"/>
  <c r="X987" i="1"/>
  <c r="AE987" i="1"/>
  <c r="AG987" i="1"/>
  <c r="AA987" i="1"/>
  <c r="AH987" i="1"/>
  <c r="U987" i="1"/>
  <c r="AF987" i="1"/>
  <c r="AO987" i="1"/>
  <c r="AK988" i="1"/>
  <c r="AM988" i="1"/>
  <c r="X988" i="1"/>
  <c r="AE988" i="1"/>
  <c r="AG988" i="1"/>
  <c r="AA988" i="1"/>
  <c r="AH988" i="1"/>
  <c r="U988" i="1"/>
  <c r="AF988" i="1"/>
  <c r="AO988" i="1"/>
  <c r="AK989" i="1"/>
  <c r="AM989" i="1"/>
  <c r="X989" i="1"/>
  <c r="AE989" i="1"/>
  <c r="AG989" i="1"/>
  <c r="AA989" i="1"/>
  <c r="AH989" i="1"/>
  <c r="U989" i="1"/>
  <c r="AF989" i="1"/>
  <c r="AO989" i="1"/>
  <c r="AK990" i="1"/>
  <c r="AM990" i="1"/>
  <c r="X990" i="1"/>
  <c r="AE990" i="1"/>
  <c r="AG990" i="1"/>
  <c r="AA990" i="1"/>
  <c r="AH990" i="1"/>
  <c r="U990" i="1"/>
  <c r="AF990" i="1"/>
  <c r="AO990" i="1"/>
  <c r="AK991" i="1"/>
  <c r="AM991" i="1"/>
  <c r="X991" i="1"/>
  <c r="AE991" i="1"/>
  <c r="AG991" i="1"/>
  <c r="AA991" i="1"/>
  <c r="AH991" i="1"/>
  <c r="U991" i="1"/>
  <c r="AF991" i="1"/>
  <c r="AO991" i="1"/>
  <c r="AK992" i="1"/>
  <c r="AM992" i="1"/>
  <c r="X992" i="1"/>
  <c r="AE992" i="1"/>
  <c r="AG992" i="1"/>
  <c r="AA992" i="1"/>
  <c r="AH992" i="1"/>
  <c r="U992" i="1"/>
  <c r="AF992" i="1"/>
  <c r="AO992" i="1"/>
  <c r="AK993" i="1"/>
  <c r="AM993" i="1"/>
  <c r="X993" i="1"/>
  <c r="AE993" i="1"/>
  <c r="AG993" i="1"/>
  <c r="AA993" i="1"/>
  <c r="AH993" i="1"/>
  <c r="U993" i="1"/>
  <c r="AF993" i="1"/>
  <c r="AO993" i="1"/>
  <c r="AK994" i="1"/>
  <c r="AM994" i="1"/>
  <c r="X994" i="1"/>
  <c r="AE994" i="1"/>
  <c r="AG994" i="1"/>
  <c r="AA994" i="1"/>
  <c r="AH994" i="1"/>
  <c r="U994" i="1"/>
  <c r="AF994" i="1"/>
  <c r="AO994" i="1"/>
  <c r="AK995" i="1"/>
  <c r="AM995" i="1"/>
  <c r="X995" i="1"/>
  <c r="AE995" i="1"/>
  <c r="AG995" i="1"/>
  <c r="AA995" i="1"/>
  <c r="AH995" i="1"/>
  <c r="U995" i="1"/>
  <c r="AF995" i="1"/>
  <c r="AO995" i="1"/>
  <c r="AK996" i="1"/>
  <c r="AM996" i="1"/>
  <c r="X996" i="1"/>
  <c r="AE996" i="1"/>
  <c r="AG996" i="1"/>
  <c r="AA996" i="1"/>
  <c r="AH996" i="1"/>
  <c r="U996" i="1"/>
  <c r="AF996" i="1"/>
  <c r="AO996" i="1"/>
  <c r="AK997" i="1"/>
  <c r="AM997" i="1"/>
  <c r="X997" i="1"/>
  <c r="AE997" i="1"/>
  <c r="AG997" i="1"/>
  <c r="AA997" i="1"/>
  <c r="AH997" i="1"/>
  <c r="U997" i="1"/>
  <c r="AF997" i="1"/>
  <c r="AO997" i="1"/>
  <c r="AK998" i="1"/>
  <c r="AM998" i="1"/>
  <c r="X998" i="1"/>
  <c r="AE998" i="1"/>
  <c r="AG998" i="1"/>
  <c r="AA998" i="1"/>
  <c r="AH998" i="1"/>
  <c r="U998" i="1"/>
  <c r="AF998" i="1"/>
  <c r="AO998" i="1"/>
  <c r="AK999" i="1"/>
  <c r="AM999" i="1"/>
  <c r="X999" i="1"/>
  <c r="AE999" i="1"/>
  <c r="AG999" i="1"/>
  <c r="AA999" i="1"/>
  <c r="AH999" i="1"/>
  <c r="U999" i="1"/>
  <c r="AF999" i="1"/>
  <c r="AO999" i="1"/>
  <c r="AK1000" i="1"/>
  <c r="AM1000" i="1"/>
  <c r="X1000" i="1"/>
  <c r="AE1000" i="1"/>
  <c r="AG1000" i="1"/>
  <c r="AA1000" i="1"/>
  <c r="AH1000" i="1"/>
  <c r="U1000" i="1"/>
  <c r="AF1000" i="1"/>
  <c r="AO1000" i="1"/>
  <c r="AK1001" i="1"/>
  <c r="AM1001" i="1"/>
  <c r="X1001" i="1"/>
  <c r="AE1001" i="1"/>
  <c r="AG1001" i="1"/>
  <c r="AA1001" i="1"/>
  <c r="AH1001" i="1"/>
  <c r="U1001" i="1"/>
  <c r="AF1001" i="1"/>
  <c r="AO1001" i="1"/>
  <c r="AK1002" i="1"/>
  <c r="AM1002" i="1"/>
  <c r="X1002" i="1"/>
  <c r="AE1002" i="1"/>
  <c r="AG1002" i="1"/>
  <c r="AA1002" i="1"/>
  <c r="AH1002" i="1"/>
  <c r="U1002" i="1"/>
  <c r="AF1002" i="1"/>
  <c r="AO1002" i="1"/>
  <c r="AK1003" i="1"/>
  <c r="AM1003" i="1"/>
  <c r="X1003" i="1"/>
  <c r="AE1003" i="1"/>
  <c r="AG1003" i="1"/>
  <c r="AA1003" i="1"/>
  <c r="AH1003" i="1"/>
  <c r="U1003" i="1"/>
  <c r="AF1003" i="1"/>
  <c r="AO1003" i="1"/>
  <c r="AK1004" i="1"/>
  <c r="AM1004" i="1"/>
  <c r="X1004" i="1"/>
  <c r="AE1004" i="1"/>
  <c r="AG1004" i="1"/>
  <c r="AA1004" i="1"/>
  <c r="AH1004" i="1"/>
  <c r="U1004" i="1"/>
  <c r="AF1004" i="1"/>
  <c r="AO1004" i="1"/>
  <c r="AK1005" i="1"/>
  <c r="AM1005" i="1"/>
  <c r="X1005" i="1"/>
  <c r="AE1005" i="1"/>
  <c r="AG1005" i="1"/>
  <c r="AA1005" i="1"/>
  <c r="AH1005" i="1"/>
  <c r="U1005" i="1"/>
  <c r="AF1005" i="1"/>
  <c r="AO1005" i="1"/>
  <c r="AK1006" i="1"/>
  <c r="AM1006" i="1"/>
  <c r="X1006" i="1"/>
  <c r="AE1006" i="1"/>
  <c r="AG1006" i="1"/>
  <c r="AA1006" i="1"/>
  <c r="AH1006" i="1"/>
  <c r="U1006" i="1"/>
  <c r="AF1006" i="1"/>
  <c r="AO1006" i="1"/>
  <c r="AK1007" i="1"/>
  <c r="AM1007" i="1"/>
  <c r="X1007" i="1"/>
  <c r="AE1007" i="1"/>
  <c r="AG1007" i="1"/>
  <c r="AA1007" i="1"/>
  <c r="AH1007" i="1"/>
  <c r="U1007" i="1"/>
  <c r="AF1007" i="1"/>
  <c r="AO1007" i="1"/>
  <c r="AK1008" i="1"/>
  <c r="AM1008" i="1"/>
  <c r="X1008" i="1"/>
  <c r="AE1008" i="1"/>
  <c r="AG1008" i="1"/>
  <c r="AA1008" i="1"/>
  <c r="AH1008" i="1"/>
  <c r="U1008" i="1"/>
  <c r="AF1008" i="1"/>
  <c r="AO1008" i="1"/>
  <c r="AK1009" i="1"/>
  <c r="AM1009" i="1"/>
  <c r="X1009" i="1"/>
  <c r="AE1009" i="1"/>
  <c r="AG1009" i="1"/>
  <c r="AA1009" i="1"/>
  <c r="AH1009" i="1"/>
  <c r="U1009" i="1"/>
  <c r="AF1009" i="1"/>
  <c r="AO1009" i="1"/>
  <c r="AK1010" i="1"/>
  <c r="AM1010" i="1"/>
  <c r="X1010" i="1"/>
  <c r="AE1010" i="1"/>
  <c r="AG1010" i="1"/>
  <c r="AA1010" i="1"/>
  <c r="AH1010" i="1"/>
  <c r="U1010" i="1"/>
  <c r="AF1010" i="1"/>
  <c r="AO1010" i="1"/>
  <c r="AK1011" i="1"/>
  <c r="AM1011" i="1"/>
  <c r="X1011" i="1"/>
  <c r="AE1011" i="1"/>
  <c r="AG1011" i="1"/>
  <c r="AA1011" i="1"/>
  <c r="AH1011" i="1"/>
  <c r="U1011" i="1"/>
  <c r="AF1011" i="1"/>
  <c r="AO1011" i="1"/>
  <c r="AK1012" i="1"/>
  <c r="AM1012" i="1"/>
  <c r="X1012" i="1"/>
  <c r="AE1012" i="1"/>
  <c r="AG1012" i="1"/>
  <c r="AA1012" i="1"/>
  <c r="AH1012" i="1"/>
  <c r="U1012" i="1"/>
  <c r="AF1012" i="1"/>
  <c r="AO1012" i="1"/>
  <c r="AK1013" i="1"/>
  <c r="AM1013" i="1"/>
  <c r="X1013" i="1"/>
  <c r="AE1013" i="1"/>
  <c r="AG1013" i="1"/>
  <c r="AA1013" i="1"/>
  <c r="AH1013" i="1"/>
  <c r="U1013" i="1"/>
  <c r="AF1013" i="1"/>
  <c r="AO1013" i="1"/>
  <c r="AK1014" i="1"/>
  <c r="AM1014" i="1"/>
  <c r="X1014" i="1"/>
  <c r="AE1014" i="1"/>
  <c r="AG1014" i="1"/>
  <c r="AA1014" i="1"/>
  <c r="AH1014" i="1"/>
  <c r="U1014" i="1"/>
  <c r="AF1014" i="1"/>
  <c r="AO1014" i="1"/>
  <c r="AK1015" i="1"/>
  <c r="AM1015" i="1"/>
  <c r="X1015" i="1"/>
  <c r="AE1015" i="1"/>
  <c r="AG1015" i="1"/>
  <c r="AA1015" i="1"/>
  <c r="AH1015" i="1"/>
  <c r="U1015" i="1"/>
  <c r="AF1015" i="1"/>
  <c r="AO1015" i="1"/>
  <c r="AK1016" i="1"/>
  <c r="AM1016" i="1"/>
  <c r="X1016" i="1"/>
  <c r="AE1016" i="1"/>
  <c r="AG1016" i="1"/>
  <c r="AA1016" i="1"/>
  <c r="AH1016" i="1"/>
  <c r="U1016" i="1"/>
  <c r="AF1016" i="1"/>
  <c r="AO1016" i="1"/>
  <c r="AK1017" i="1"/>
  <c r="AM1017" i="1"/>
  <c r="X1017" i="1"/>
  <c r="AE1017" i="1"/>
  <c r="AG1017" i="1"/>
  <c r="AA1017" i="1"/>
  <c r="AH1017" i="1"/>
  <c r="U1017" i="1"/>
  <c r="AF1017" i="1"/>
  <c r="AO1017" i="1"/>
  <c r="AK1018" i="1"/>
  <c r="AM1018" i="1"/>
  <c r="X1018" i="1"/>
  <c r="AE1018" i="1"/>
  <c r="AG1018" i="1"/>
  <c r="AA1018" i="1"/>
  <c r="AH1018" i="1"/>
  <c r="U1018" i="1"/>
  <c r="AF1018" i="1"/>
  <c r="AO1018" i="1"/>
  <c r="AK1019" i="1"/>
  <c r="AM1019" i="1"/>
  <c r="X1019" i="1"/>
  <c r="AE1019" i="1"/>
  <c r="AG1019" i="1"/>
  <c r="AA1019" i="1"/>
  <c r="AH1019" i="1"/>
  <c r="U1019" i="1"/>
  <c r="AF1019" i="1"/>
  <c r="AO1019" i="1"/>
  <c r="AK1020" i="1"/>
  <c r="AM1020" i="1"/>
  <c r="X1020" i="1"/>
  <c r="AE1020" i="1"/>
  <c r="AG1020" i="1"/>
  <c r="AA1020" i="1"/>
  <c r="AH1020" i="1"/>
  <c r="U1020" i="1"/>
  <c r="AF1020" i="1"/>
  <c r="AO1020" i="1"/>
  <c r="AK1021" i="1"/>
  <c r="AM1021" i="1"/>
  <c r="X1021" i="1"/>
  <c r="AE1021" i="1"/>
  <c r="AG1021" i="1"/>
  <c r="AA1021" i="1"/>
  <c r="AH1021" i="1"/>
  <c r="U1021" i="1"/>
  <c r="AF1021" i="1"/>
  <c r="AO1021" i="1"/>
  <c r="AK1022" i="1"/>
  <c r="AM1022" i="1"/>
  <c r="X1022" i="1"/>
  <c r="AE1022" i="1"/>
  <c r="AG1022" i="1"/>
  <c r="AA1022" i="1"/>
  <c r="AH1022" i="1"/>
  <c r="U1022" i="1"/>
  <c r="AF1022" i="1"/>
  <c r="AO1022" i="1"/>
  <c r="AK1023" i="1"/>
  <c r="AM1023" i="1"/>
  <c r="X1023" i="1"/>
  <c r="AE1023" i="1"/>
  <c r="AG1023" i="1"/>
  <c r="AA1023" i="1"/>
  <c r="AH1023" i="1"/>
  <c r="U1023" i="1"/>
  <c r="AF1023" i="1"/>
  <c r="AO1023" i="1"/>
  <c r="AK1024" i="1"/>
  <c r="AM1024" i="1"/>
  <c r="X1024" i="1"/>
  <c r="AE1024" i="1"/>
  <c r="AG1024" i="1"/>
  <c r="AA1024" i="1"/>
  <c r="AH1024" i="1"/>
  <c r="U1024" i="1"/>
  <c r="AF1024" i="1"/>
  <c r="AO1024" i="1"/>
  <c r="AK1025" i="1"/>
  <c r="AM1025" i="1"/>
  <c r="X1025" i="1"/>
  <c r="AE1025" i="1"/>
  <c r="AG1025" i="1"/>
  <c r="AA1025" i="1"/>
  <c r="AH1025" i="1"/>
  <c r="U1025" i="1"/>
  <c r="AF1025" i="1"/>
  <c r="AO1025" i="1"/>
  <c r="AK1026" i="1"/>
  <c r="AM1026" i="1"/>
  <c r="X1026" i="1"/>
  <c r="AE1026" i="1"/>
  <c r="AG1026" i="1"/>
  <c r="AA1026" i="1"/>
  <c r="AH1026" i="1"/>
  <c r="U1026" i="1"/>
  <c r="AF1026" i="1"/>
  <c r="AO1026" i="1"/>
  <c r="AK1027" i="1"/>
  <c r="AM1027" i="1"/>
  <c r="X1027" i="1"/>
  <c r="AE1027" i="1"/>
  <c r="AG1027" i="1"/>
  <c r="AA1027" i="1"/>
  <c r="AH1027" i="1"/>
  <c r="U1027" i="1"/>
  <c r="AF1027" i="1"/>
  <c r="AO1027" i="1"/>
  <c r="AK1028" i="1"/>
  <c r="AM1028" i="1"/>
  <c r="X1028" i="1"/>
  <c r="AE1028" i="1"/>
  <c r="AG1028" i="1"/>
  <c r="AA1028" i="1"/>
  <c r="AH1028" i="1"/>
  <c r="U1028" i="1"/>
  <c r="AF1028" i="1"/>
  <c r="AO1028" i="1"/>
  <c r="AK1029" i="1"/>
  <c r="AM1029" i="1"/>
  <c r="X1029" i="1"/>
  <c r="AE1029" i="1"/>
  <c r="AG1029" i="1"/>
  <c r="AA1029" i="1"/>
  <c r="AH1029" i="1"/>
  <c r="U1029" i="1"/>
  <c r="AF1029" i="1"/>
  <c r="AO1029" i="1"/>
  <c r="AK1030" i="1"/>
  <c r="AM1030" i="1"/>
  <c r="X1030" i="1"/>
  <c r="AE1030" i="1"/>
  <c r="AG1030" i="1"/>
  <c r="AA1030" i="1"/>
  <c r="AH1030" i="1"/>
  <c r="U1030" i="1"/>
  <c r="AF1030" i="1"/>
  <c r="AO1030" i="1"/>
  <c r="AK1031" i="1"/>
  <c r="AM1031" i="1"/>
  <c r="X1031" i="1"/>
  <c r="AE1031" i="1"/>
  <c r="AG1031" i="1"/>
  <c r="AA1031" i="1"/>
  <c r="AH1031" i="1"/>
  <c r="U1031" i="1"/>
  <c r="AF1031" i="1"/>
  <c r="AO1031" i="1"/>
  <c r="AK1032" i="1"/>
  <c r="AM1032" i="1"/>
  <c r="X1032" i="1"/>
  <c r="AE1032" i="1"/>
  <c r="AG1032" i="1"/>
  <c r="AA1032" i="1"/>
  <c r="AH1032" i="1"/>
  <c r="U1032" i="1"/>
  <c r="AF1032" i="1"/>
  <c r="AO1032" i="1"/>
  <c r="AK1033" i="1"/>
  <c r="AM1033" i="1"/>
  <c r="X1033" i="1"/>
  <c r="AE1033" i="1"/>
  <c r="AG1033" i="1"/>
  <c r="AA1033" i="1"/>
  <c r="AH1033" i="1"/>
  <c r="U1033" i="1"/>
  <c r="AF1033" i="1"/>
  <c r="AO1033" i="1"/>
  <c r="AK1034" i="1"/>
  <c r="AM1034" i="1"/>
  <c r="X1034" i="1"/>
  <c r="AE1034" i="1"/>
  <c r="AG1034" i="1"/>
  <c r="AA1034" i="1"/>
  <c r="AH1034" i="1"/>
  <c r="U1034" i="1"/>
  <c r="AF1034" i="1"/>
  <c r="AO1034" i="1"/>
  <c r="AK1035" i="1"/>
  <c r="AM1035" i="1"/>
  <c r="X1035" i="1"/>
  <c r="AE1035" i="1"/>
  <c r="AG1035" i="1"/>
  <c r="AA1035" i="1"/>
  <c r="AH1035" i="1"/>
  <c r="U1035" i="1"/>
  <c r="AF1035" i="1"/>
  <c r="AO1035" i="1"/>
  <c r="AK1036" i="1"/>
  <c r="AM1036" i="1"/>
  <c r="X1036" i="1"/>
  <c r="AE1036" i="1"/>
  <c r="AG1036" i="1"/>
  <c r="AA1036" i="1"/>
  <c r="AH1036" i="1"/>
  <c r="U1036" i="1"/>
  <c r="AF1036" i="1"/>
  <c r="AO1036" i="1"/>
  <c r="AK1037" i="1"/>
  <c r="AM1037" i="1"/>
  <c r="X1037" i="1"/>
  <c r="AE1037" i="1"/>
  <c r="AG1037" i="1"/>
  <c r="AA1037" i="1"/>
  <c r="AH1037" i="1"/>
  <c r="U1037" i="1"/>
  <c r="AF1037" i="1"/>
  <c r="AO1037" i="1"/>
  <c r="AK1038" i="1"/>
  <c r="AM1038" i="1"/>
  <c r="X1038" i="1"/>
  <c r="AE1038" i="1"/>
  <c r="AG1038" i="1"/>
  <c r="AA1038" i="1"/>
  <c r="AH1038" i="1"/>
  <c r="U1038" i="1"/>
  <c r="AF1038" i="1"/>
  <c r="AO1038" i="1"/>
  <c r="AK1039" i="1"/>
  <c r="AM1039" i="1"/>
  <c r="X1039" i="1"/>
  <c r="AE1039" i="1"/>
  <c r="AG1039" i="1"/>
  <c r="AA1039" i="1"/>
  <c r="AH1039" i="1"/>
  <c r="U1039" i="1"/>
  <c r="AF1039" i="1"/>
  <c r="AO1039" i="1"/>
  <c r="AK1040" i="1"/>
  <c r="AM1040" i="1"/>
  <c r="X1040" i="1"/>
  <c r="AE1040" i="1"/>
  <c r="AG1040" i="1"/>
  <c r="AA1040" i="1"/>
  <c r="AH1040" i="1"/>
  <c r="U1040" i="1"/>
  <c r="AF1040" i="1"/>
  <c r="AO1040" i="1"/>
  <c r="AK1041" i="1"/>
  <c r="AM1041" i="1"/>
  <c r="X1041" i="1"/>
  <c r="AE1041" i="1"/>
  <c r="AG1041" i="1"/>
  <c r="AA1041" i="1"/>
  <c r="AH1041" i="1"/>
  <c r="U1041" i="1"/>
  <c r="AF1041" i="1"/>
  <c r="AO1041" i="1"/>
  <c r="AK1042" i="1"/>
  <c r="AM1042" i="1"/>
  <c r="X1042" i="1"/>
  <c r="AE1042" i="1"/>
  <c r="AG1042" i="1"/>
  <c r="AA1042" i="1"/>
  <c r="AH1042" i="1"/>
  <c r="U1042" i="1"/>
  <c r="AF1042" i="1"/>
  <c r="AO1042" i="1"/>
  <c r="AK1043" i="1"/>
  <c r="AM1043" i="1"/>
  <c r="X1043" i="1"/>
  <c r="AE1043" i="1"/>
  <c r="AG1043" i="1"/>
  <c r="AA1043" i="1"/>
  <c r="AH1043" i="1"/>
  <c r="U1043" i="1"/>
  <c r="AF1043" i="1"/>
  <c r="AO1043" i="1"/>
  <c r="AK1044" i="1"/>
  <c r="AM1044" i="1"/>
  <c r="X1044" i="1"/>
  <c r="AE1044" i="1"/>
  <c r="AG1044" i="1"/>
  <c r="AA1044" i="1"/>
  <c r="AH1044" i="1"/>
  <c r="U1044" i="1"/>
  <c r="AF1044" i="1"/>
  <c r="AO1044" i="1"/>
  <c r="AK1045" i="1"/>
  <c r="AM1045" i="1"/>
  <c r="X1045" i="1"/>
  <c r="AE1045" i="1"/>
  <c r="AG1045" i="1"/>
  <c r="AA1045" i="1"/>
  <c r="AH1045" i="1"/>
  <c r="U1045" i="1"/>
  <c r="AF1045" i="1"/>
  <c r="AO1045" i="1"/>
  <c r="AK1046" i="1"/>
  <c r="AM1046" i="1"/>
  <c r="X1046" i="1"/>
  <c r="AE1046" i="1"/>
  <c r="AG1046" i="1"/>
  <c r="AA1046" i="1"/>
  <c r="AH1046" i="1"/>
  <c r="U1046" i="1"/>
  <c r="AF1046" i="1"/>
  <c r="AO1046" i="1"/>
  <c r="AK1047" i="1"/>
  <c r="AM1047" i="1"/>
  <c r="X1047" i="1"/>
  <c r="AE1047" i="1"/>
  <c r="AG1047" i="1"/>
  <c r="AA1047" i="1"/>
  <c r="AH1047" i="1"/>
  <c r="U1047" i="1"/>
  <c r="AF1047" i="1"/>
  <c r="AO1047" i="1"/>
  <c r="AK1048" i="1"/>
  <c r="AM1048" i="1"/>
  <c r="X1048" i="1"/>
  <c r="AE1048" i="1"/>
  <c r="AG1048" i="1"/>
  <c r="AA1048" i="1"/>
  <c r="AH1048" i="1"/>
  <c r="U1048" i="1"/>
  <c r="AF1048" i="1"/>
  <c r="AO1048" i="1"/>
  <c r="AK1049" i="1"/>
  <c r="AM1049" i="1"/>
  <c r="X1049" i="1"/>
  <c r="AE1049" i="1"/>
  <c r="AG1049" i="1"/>
  <c r="AA1049" i="1"/>
  <c r="AH1049" i="1"/>
  <c r="U1049" i="1"/>
  <c r="AF1049" i="1"/>
  <c r="AO1049" i="1"/>
  <c r="AK1050" i="1"/>
  <c r="AM1050" i="1"/>
  <c r="X1050" i="1"/>
  <c r="AE1050" i="1"/>
  <c r="AG1050" i="1"/>
  <c r="AA1050" i="1"/>
  <c r="AH1050" i="1"/>
  <c r="U1050" i="1"/>
  <c r="AF1050" i="1"/>
  <c r="AO1050" i="1"/>
  <c r="AK1051" i="1"/>
  <c r="AM1051" i="1"/>
  <c r="X1051" i="1"/>
  <c r="AE1051" i="1"/>
  <c r="AG1051" i="1"/>
  <c r="AA1051" i="1"/>
  <c r="AH1051" i="1"/>
  <c r="U1051" i="1"/>
  <c r="AF1051" i="1"/>
  <c r="AO1051" i="1"/>
  <c r="AK1052" i="1"/>
  <c r="AM1052" i="1"/>
  <c r="X1052" i="1"/>
  <c r="AE1052" i="1"/>
  <c r="AG1052" i="1"/>
  <c r="AA1052" i="1"/>
  <c r="AH1052" i="1"/>
  <c r="U1052" i="1"/>
  <c r="AF1052" i="1"/>
  <c r="AO1052" i="1"/>
  <c r="AK1053" i="1"/>
  <c r="AM1053" i="1"/>
  <c r="X1053" i="1"/>
  <c r="AE1053" i="1"/>
  <c r="AG1053" i="1"/>
  <c r="AA1053" i="1"/>
  <c r="AH1053" i="1"/>
  <c r="U1053" i="1"/>
  <c r="AF1053" i="1"/>
  <c r="AO1053" i="1"/>
  <c r="AK1054" i="1"/>
  <c r="AM1054" i="1"/>
  <c r="X1054" i="1"/>
  <c r="AE1054" i="1"/>
  <c r="AG1054" i="1"/>
  <c r="AA1054" i="1"/>
  <c r="AH1054" i="1"/>
  <c r="U1054" i="1"/>
  <c r="AF1054" i="1"/>
  <c r="AO1054" i="1"/>
  <c r="AK1055" i="1"/>
  <c r="AM1055" i="1"/>
  <c r="X1055" i="1"/>
  <c r="AE1055" i="1"/>
  <c r="AG1055" i="1"/>
  <c r="AA1055" i="1"/>
  <c r="AH1055" i="1"/>
  <c r="U1055" i="1"/>
  <c r="AF1055" i="1"/>
  <c r="AO1055" i="1"/>
  <c r="AK1056" i="1"/>
  <c r="AM1056" i="1"/>
  <c r="X1056" i="1"/>
  <c r="AE1056" i="1"/>
  <c r="AG1056" i="1"/>
  <c r="AA1056" i="1"/>
  <c r="AH1056" i="1"/>
  <c r="U1056" i="1"/>
  <c r="AF1056" i="1"/>
  <c r="AO1056" i="1"/>
  <c r="AK1057" i="1"/>
  <c r="AM1057" i="1"/>
  <c r="X1057" i="1"/>
  <c r="AE1057" i="1"/>
  <c r="AG1057" i="1"/>
  <c r="AA1057" i="1"/>
  <c r="AH1057" i="1"/>
  <c r="U1057" i="1"/>
  <c r="AF1057" i="1"/>
  <c r="AO1057" i="1"/>
  <c r="AK1058" i="1"/>
  <c r="AM1058" i="1"/>
  <c r="X1058" i="1"/>
  <c r="AE1058" i="1"/>
  <c r="AG1058" i="1"/>
  <c r="AA1058" i="1"/>
  <c r="AH1058" i="1"/>
  <c r="U1058" i="1"/>
  <c r="AF1058" i="1"/>
  <c r="AO1058" i="1"/>
  <c r="AK1059" i="1"/>
  <c r="AM1059" i="1"/>
  <c r="X1059" i="1"/>
  <c r="AE1059" i="1"/>
  <c r="AG1059" i="1"/>
  <c r="AA1059" i="1"/>
  <c r="AH1059" i="1"/>
  <c r="U1059" i="1"/>
  <c r="AF1059" i="1"/>
  <c r="AO1059" i="1"/>
  <c r="AK1060" i="1"/>
  <c r="AM1060" i="1"/>
  <c r="X1060" i="1"/>
  <c r="AE1060" i="1"/>
  <c r="AG1060" i="1"/>
  <c r="AA1060" i="1"/>
  <c r="AH1060" i="1"/>
  <c r="U1060" i="1"/>
  <c r="AF1060" i="1"/>
  <c r="AO1060" i="1"/>
  <c r="AK1061" i="1"/>
  <c r="AM1061" i="1"/>
  <c r="X1061" i="1"/>
  <c r="AE1061" i="1"/>
  <c r="AG1061" i="1"/>
  <c r="AA1061" i="1"/>
  <c r="AH1061" i="1"/>
  <c r="U1061" i="1"/>
  <c r="AF1061" i="1"/>
  <c r="AO1061" i="1"/>
  <c r="AK1062" i="1"/>
  <c r="AM1062" i="1"/>
  <c r="X1062" i="1"/>
  <c r="AE1062" i="1"/>
  <c r="AG1062" i="1"/>
  <c r="AA1062" i="1"/>
  <c r="AH1062" i="1"/>
  <c r="U1062" i="1"/>
  <c r="AF1062" i="1"/>
  <c r="AO1062" i="1"/>
  <c r="AK1063" i="1"/>
  <c r="AM1063" i="1"/>
  <c r="X1063" i="1"/>
  <c r="AE1063" i="1"/>
  <c r="AG1063" i="1"/>
  <c r="AA1063" i="1"/>
  <c r="AH1063" i="1"/>
  <c r="U1063" i="1"/>
  <c r="AF1063" i="1"/>
  <c r="AO1063" i="1"/>
  <c r="AK1064" i="1"/>
  <c r="AM1064" i="1"/>
  <c r="X1064" i="1"/>
  <c r="AE1064" i="1"/>
  <c r="AG1064" i="1"/>
  <c r="AA1064" i="1"/>
  <c r="AH1064" i="1"/>
  <c r="U1064" i="1"/>
  <c r="AF1064" i="1"/>
  <c r="AO1064" i="1"/>
  <c r="AK1065" i="1"/>
  <c r="AM1065" i="1"/>
  <c r="X1065" i="1"/>
  <c r="AE1065" i="1"/>
  <c r="AG1065" i="1"/>
  <c r="AA1065" i="1"/>
  <c r="AH1065" i="1"/>
  <c r="U1065" i="1"/>
  <c r="AF1065" i="1"/>
  <c r="AO1065" i="1"/>
  <c r="AK1066" i="1"/>
  <c r="AM1066" i="1"/>
  <c r="X1066" i="1"/>
  <c r="AE1066" i="1"/>
  <c r="AG1066" i="1"/>
  <c r="AA1066" i="1"/>
  <c r="AH1066" i="1"/>
  <c r="U1066" i="1"/>
  <c r="AF1066" i="1"/>
  <c r="AO1066" i="1"/>
  <c r="AK1067" i="1"/>
  <c r="AM1067" i="1"/>
  <c r="X1067" i="1"/>
  <c r="AE1067" i="1"/>
  <c r="AG1067" i="1"/>
  <c r="AA1067" i="1"/>
  <c r="AH1067" i="1"/>
  <c r="U1067" i="1"/>
  <c r="AF1067" i="1"/>
  <c r="AO1067" i="1"/>
  <c r="AK1068" i="1"/>
  <c r="AM1068" i="1"/>
  <c r="X1068" i="1"/>
  <c r="AE1068" i="1"/>
  <c r="AG1068" i="1"/>
  <c r="AA1068" i="1"/>
  <c r="AH1068" i="1"/>
  <c r="U1068" i="1"/>
  <c r="AF1068" i="1"/>
  <c r="AO1068" i="1"/>
  <c r="AK1069" i="1"/>
  <c r="AM1069" i="1"/>
  <c r="X1069" i="1"/>
  <c r="AE1069" i="1"/>
  <c r="AG1069" i="1"/>
  <c r="AA1069" i="1"/>
  <c r="AH1069" i="1"/>
  <c r="U1069" i="1"/>
  <c r="AF1069" i="1"/>
  <c r="AO1069" i="1"/>
  <c r="AK1070" i="1"/>
  <c r="AM1070" i="1"/>
  <c r="X1070" i="1"/>
  <c r="AE1070" i="1"/>
  <c r="AG1070" i="1"/>
  <c r="AA1070" i="1"/>
  <c r="AH1070" i="1"/>
  <c r="U1070" i="1"/>
  <c r="AF1070" i="1"/>
  <c r="AO1070" i="1"/>
  <c r="AK1071" i="1"/>
  <c r="AM1071" i="1"/>
  <c r="X1071" i="1"/>
  <c r="AE1071" i="1"/>
  <c r="AG1071" i="1"/>
  <c r="AA1071" i="1"/>
  <c r="AH1071" i="1"/>
  <c r="U1071" i="1"/>
  <c r="AF1071" i="1"/>
  <c r="AO1071" i="1"/>
  <c r="AK1072" i="1"/>
  <c r="AM1072" i="1"/>
  <c r="X1072" i="1"/>
  <c r="AE1072" i="1"/>
  <c r="AG1072" i="1"/>
  <c r="AA1072" i="1"/>
  <c r="AH1072" i="1"/>
  <c r="U1072" i="1"/>
  <c r="AF1072" i="1"/>
  <c r="AO1072" i="1"/>
  <c r="AK1073" i="1"/>
  <c r="AM1073" i="1"/>
  <c r="X1073" i="1"/>
  <c r="AE1073" i="1"/>
  <c r="AG1073" i="1"/>
  <c r="AA1073" i="1"/>
  <c r="AH1073" i="1"/>
  <c r="U1073" i="1"/>
  <c r="AF1073" i="1"/>
  <c r="AO1073" i="1"/>
  <c r="AK1074" i="1"/>
  <c r="AM1074" i="1"/>
  <c r="X1074" i="1"/>
  <c r="AE1074" i="1"/>
  <c r="AG1074" i="1"/>
  <c r="AA1074" i="1"/>
  <c r="AH1074" i="1"/>
  <c r="U1074" i="1"/>
  <c r="AF1074" i="1"/>
  <c r="AO1074" i="1"/>
  <c r="AK1075" i="1"/>
  <c r="AM1075" i="1"/>
  <c r="X1075" i="1"/>
  <c r="AE1075" i="1"/>
  <c r="AG1075" i="1"/>
  <c r="AA1075" i="1"/>
  <c r="AH1075" i="1"/>
  <c r="U1075" i="1"/>
  <c r="AF1075" i="1"/>
  <c r="AO1075" i="1"/>
  <c r="AK1076" i="1"/>
  <c r="AM1076" i="1"/>
  <c r="X1076" i="1"/>
  <c r="AE1076" i="1"/>
  <c r="AG1076" i="1"/>
  <c r="AA1076" i="1"/>
  <c r="AH1076" i="1"/>
  <c r="U1076" i="1"/>
  <c r="AF1076" i="1"/>
  <c r="AO1076" i="1"/>
  <c r="AK1077" i="1"/>
  <c r="AM1077" i="1"/>
  <c r="X1077" i="1"/>
  <c r="AE1077" i="1"/>
  <c r="AG1077" i="1"/>
  <c r="AA1077" i="1"/>
  <c r="AH1077" i="1"/>
  <c r="U1077" i="1"/>
  <c r="AF1077" i="1"/>
  <c r="AO1077" i="1"/>
  <c r="AK1078" i="1"/>
  <c r="AM1078" i="1"/>
  <c r="X1078" i="1"/>
  <c r="AE1078" i="1"/>
  <c r="AG1078" i="1"/>
  <c r="AA1078" i="1"/>
  <c r="AH1078" i="1"/>
  <c r="U1078" i="1"/>
  <c r="AF1078" i="1"/>
  <c r="AO1078" i="1"/>
  <c r="AK1079" i="1"/>
  <c r="AM1079" i="1"/>
  <c r="X1079" i="1"/>
  <c r="AE1079" i="1"/>
  <c r="AG1079" i="1"/>
  <c r="AA1079" i="1"/>
  <c r="AH1079" i="1"/>
  <c r="U1079" i="1"/>
  <c r="AF1079" i="1"/>
  <c r="AO1079" i="1"/>
  <c r="AK1080" i="1"/>
  <c r="AM1080" i="1"/>
  <c r="X1080" i="1"/>
  <c r="AE1080" i="1"/>
  <c r="AG1080" i="1"/>
  <c r="AA1080" i="1"/>
  <c r="AH1080" i="1"/>
  <c r="U1080" i="1"/>
  <c r="AF1080" i="1"/>
  <c r="AO1080" i="1"/>
  <c r="AK1081" i="1"/>
  <c r="AM1081" i="1"/>
  <c r="X1081" i="1"/>
  <c r="AE1081" i="1"/>
  <c r="AG1081" i="1"/>
  <c r="AA1081" i="1"/>
  <c r="AH1081" i="1"/>
  <c r="U1081" i="1"/>
  <c r="AF1081" i="1"/>
  <c r="AO1081" i="1"/>
  <c r="AK1082" i="1"/>
  <c r="AM1082" i="1"/>
  <c r="X1082" i="1"/>
  <c r="AE1082" i="1"/>
  <c r="AG1082" i="1"/>
  <c r="AA1082" i="1"/>
  <c r="AH1082" i="1"/>
  <c r="U1082" i="1"/>
  <c r="AF1082" i="1"/>
  <c r="AO1082" i="1"/>
  <c r="AK1083" i="1"/>
  <c r="AM1083" i="1"/>
  <c r="X1083" i="1"/>
  <c r="AE1083" i="1"/>
  <c r="AG1083" i="1"/>
  <c r="AA1083" i="1"/>
  <c r="AH1083" i="1"/>
  <c r="U1083" i="1"/>
  <c r="AF1083" i="1"/>
  <c r="AO1083" i="1"/>
  <c r="AK1084" i="1"/>
  <c r="AM1084" i="1"/>
  <c r="X1084" i="1"/>
  <c r="AE1084" i="1"/>
  <c r="AG1084" i="1"/>
  <c r="AA1084" i="1"/>
  <c r="AH1084" i="1"/>
  <c r="U1084" i="1"/>
  <c r="AF1084" i="1"/>
  <c r="AO1084" i="1"/>
  <c r="AK1085" i="1"/>
  <c r="AM1085" i="1"/>
  <c r="X1085" i="1"/>
  <c r="AE1085" i="1"/>
  <c r="AG1085" i="1"/>
  <c r="AA1085" i="1"/>
  <c r="AH1085" i="1"/>
  <c r="U1085" i="1"/>
  <c r="AF1085" i="1"/>
  <c r="AO1085" i="1"/>
  <c r="AK1086" i="1"/>
  <c r="AM1086" i="1"/>
  <c r="X1086" i="1"/>
  <c r="AE1086" i="1"/>
  <c r="AG1086" i="1"/>
  <c r="AA1086" i="1"/>
  <c r="AH1086" i="1"/>
  <c r="U1086" i="1"/>
  <c r="AF1086" i="1"/>
  <c r="AO1086" i="1"/>
  <c r="AK1087" i="1"/>
  <c r="AM1087" i="1"/>
  <c r="X1087" i="1"/>
  <c r="AE1087" i="1"/>
  <c r="AG1087" i="1"/>
  <c r="AA1087" i="1"/>
  <c r="AH1087" i="1"/>
  <c r="U1087" i="1"/>
  <c r="AF1087" i="1"/>
  <c r="AO1087" i="1"/>
  <c r="AK1088" i="1"/>
  <c r="AM1088" i="1"/>
  <c r="X1088" i="1"/>
  <c r="AE1088" i="1"/>
  <c r="AG1088" i="1"/>
  <c r="AA1088" i="1"/>
  <c r="AH1088" i="1"/>
  <c r="U1088" i="1"/>
  <c r="AF1088" i="1"/>
  <c r="AO1088" i="1"/>
  <c r="AK1089" i="1"/>
  <c r="AM1089" i="1"/>
  <c r="X1089" i="1"/>
  <c r="AE1089" i="1"/>
  <c r="AG1089" i="1"/>
  <c r="AA1089" i="1"/>
  <c r="AH1089" i="1"/>
  <c r="U1089" i="1"/>
  <c r="AF1089" i="1"/>
  <c r="AO1089" i="1"/>
  <c r="AK1090" i="1"/>
  <c r="AM1090" i="1"/>
  <c r="X1090" i="1"/>
  <c r="AE1090" i="1"/>
  <c r="AG1090" i="1"/>
  <c r="AA1090" i="1"/>
  <c r="AH1090" i="1"/>
  <c r="U1090" i="1"/>
  <c r="AF1090" i="1"/>
  <c r="AO1090" i="1"/>
  <c r="AK1091" i="1"/>
  <c r="AM1091" i="1"/>
  <c r="X1091" i="1"/>
  <c r="AE1091" i="1"/>
  <c r="AG1091" i="1"/>
  <c r="AA1091" i="1"/>
  <c r="AH1091" i="1"/>
  <c r="U1091" i="1"/>
  <c r="AF1091" i="1"/>
  <c r="AO1091" i="1"/>
  <c r="AK1092" i="1"/>
  <c r="AM1092" i="1"/>
  <c r="X1092" i="1"/>
  <c r="AE1092" i="1"/>
  <c r="AG1092" i="1"/>
  <c r="AA1092" i="1"/>
  <c r="AH1092" i="1"/>
  <c r="U1092" i="1"/>
  <c r="AF1092" i="1"/>
  <c r="AO1092" i="1"/>
  <c r="AK1093" i="1"/>
  <c r="AM1093" i="1"/>
  <c r="X1093" i="1"/>
  <c r="AE1093" i="1"/>
  <c r="AG1093" i="1"/>
  <c r="AA1093" i="1"/>
  <c r="AH1093" i="1"/>
  <c r="U1093" i="1"/>
  <c r="AF1093" i="1"/>
  <c r="AO1093" i="1"/>
  <c r="AK1094" i="1"/>
  <c r="AM1094" i="1"/>
  <c r="X1094" i="1"/>
  <c r="AE1094" i="1"/>
  <c r="AG1094" i="1"/>
  <c r="AA1094" i="1"/>
  <c r="AH1094" i="1"/>
  <c r="U1094" i="1"/>
  <c r="AF1094" i="1"/>
  <c r="AO1094" i="1"/>
  <c r="AK1095" i="1"/>
  <c r="AM1095" i="1"/>
  <c r="X1095" i="1"/>
  <c r="AE1095" i="1"/>
  <c r="AG1095" i="1"/>
  <c r="AA1095" i="1"/>
  <c r="AH1095" i="1"/>
  <c r="U1095" i="1"/>
  <c r="AF1095" i="1"/>
  <c r="AO1095" i="1"/>
  <c r="AK1096" i="1"/>
  <c r="AM1096" i="1"/>
  <c r="X1096" i="1"/>
  <c r="AE1096" i="1"/>
  <c r="AG1096" i="1"/>
  <c r="AA1096" i="1"/>
  <c r="AH1096" i="1"/>
  <c r="U1096" i="1"/>
  <c r="AF1096" i="1"/>
  <c r="AO1096" i="1"/>
  <c r="AK1097" i="1"/>
  <c r="AM1097" i="1"/>
  <c r="X1097" i="1"/>
  <c r="AE1097" i="1"/>
  <c r="AG1097" i="1"/>
  <c r="AA1097" i="1"/>
  <c r="AH1097" i="1"/>
  <c r="U1097" i="1"/>
  <c r="AF1097" i="1"/>
  <c r="AO1097" i="1"/>
  <c r="AK1098" i="1"/>
  <c r="AM1098" i="1"/>
  <c r="X1098" i="1"/>
  <c r="AE1098" i="1"/>
  <c r="AG1098" i="1"/>
  <c r="AA1098" i="1"/>
  <c r="AH1098" i="1"/>
  <c r="U1098" i="1"/>
  <c r="AF1098" i="1"/>
  <c r="AO1098" i="1"/>
  <c r="AK1099" i="1"/>
  <c r="AM1099" i="1"/>
  <c r="X1099" i="1"/>
  <c r="AE1099" i="1"/>
  <c r="AG1099" i="1"/>
  <c r="AA1099" i="1"/>
  <c r="AH1099" i="1"/>
  <c r="U1099" i="1"/>
  <c r="AF1099" i="1"/>
  <c r="AO1099" i="1"/>
  <c r="AK1100" i="1"/>
  <c r="AM1100" i="1"/>
  <c r="X1100" i="1"/>
  <c r="AE1100" i="1"/>
  <c r="AG1100" i="1"/>
  <c r="AA1100" i="1"/>
  <c r="AH1100" i="1"/>
  <c r="U1100" i="1"/>
  <c r="AF1100" i="1"/>
  <c r="AO1100" i="1"/>
  <c r="AK1101" i="1"/>
  <c r="AM1101" i="1"/>
  <c r="X1101" i="1"/>
  <c r="AE1101" i="1"/>
  <c r="AG1101" i="1"/>
  <c r="AA1101" i="1"/>
  <c r="AH1101" i="1"/>
  <c r="U1101" i="1"/>
  <c r="AF1101" i="1"/>
  <c r="AO1101" i="1"/>
  <c r="AK1102" i="1"/>
  <c r="AM1102" i="1"/>
  <c r="X1102" i="1"/>
  <c r="AE1102" i="1"/>
  <c r="AG1102" i="1"/>
  <c r="AA1102" i="1"/>
  <c r="AH1102" i="1"/>
  <c r="U1102" i="1"/>
  <c r="AF1102" i="1"/>
  <c r="AO1102" i="1"/>
  <c r="AK1103" i="1"/>
  <c r="AM1103" i="1"/>
  <c r="X1103" i="1"/>
  <c r="AE1103" i="1"/>
  <c r="AG1103" i="1"/>
  <c r="AA1103" i="1"/>
  <c r="AH1103" i="1"/>
  <c r="U1103" i="1"/>
  <c r="AF1103" i="1"/>
  <c r="AO1103" i="1"/>
  <c r="AK1104" i="1"/>
  <c r="AM1104" i="1"/>
  <c r="X1104" i="1"/>
  <c r="AE1104" i="1"/>
  <c r="AG1104" i="1"/>
  <c r="AA1104" i="1"/>
  <c r="AH1104" i="1"/>
  <c r="U1104" i="1"/>
  <c r="AF1104" i="1"/>
  <c r="AO1104" i="1"/>
  <c r="AK1105" i="1"/>
  <c r="AM1105" i="1"/>
  <c r="X1105" i="1"/>
  <c r="AE1105" i="1"/>
  <c r="AG1105" i="1"/>
  <c r="AA1105" i="1"/>
  <c r="AH1105" i="1"/>
  <c r="U1105" i="1"/>
  <c r="AF1105" i="1"/>
  <c r="AO1105" i="1"/>
  <c r="AK1106" i="1"/>
  <c r="AM1106" i="1"/>
  <c r="X1106" i="1"/>
  <c r="AE1106" i="1"/>
  <c r="AG1106" i="1"/>
  <c r="AA1106" i="1"/>
  <c r="AH1106" i="1"/>
  <c r="U1106" i="1"/>
  <c r="AF1106" i="1"/>
  <c r="AO1106" i="1"/>
  <c r="AK1107" i="1"/>
  <c r="AM1107" i="1"/>
  <c r="X1107" i="1"/>
  <c r="AE1107" i="1"/>
  <c r="AG1107" i="1"/>
  <c r="AA1107" i="1"/>
  <c r="AH1107" i="1"/>
  <c r="U1107" i="1"/>
  <c r="AF1107" i="1"/>
  <c r="AO1107" i="1"/>
  <c r="AK1108" i="1"/>
  <c r="AM1108" i="1"/>
  <c r="X1108" i="1"/>
  <c r="AE1108" i="1"/>
  <c r="AG1108" i="1"/>
  <c r="AA1108" i="1"/>
  <c r="AH1108" i="1"/>
  <c r="U1108" i="1"/>
  <c r="AF1108" i="1"/>
  <c r="AO1108" i="1"/>
  <c r="AK1109" i="1"/>
  <c r="AM1109" i="1"/>
  <c r="X1109" i="1"/>
  <c r="AE1109" i="1"/>
  <c r="AG1109" i="1"/>
  <c r="AA1109" i="1"/>
  <c r="AH1109" i="1"/>
  <c r="U1109" i="1"/>
  <c r="AF1109" i="1"/>
  <c r="AO1109" i="1"/>
  <c r="AK1110" i="1"/>
  <c r="AM1110" i="1"/>
  <c r="X1110" i="1"/>
  <c r="AE1110" i="1"/>
  <c r="AG1110" i="1"/>
  <c r="AA1110" i="1"/>
  <c r="AH1110" i="1"/>
  <c r="U1110" i="1"/>
  <c r="AF1110" i="1"/>
  <c r="AO1110" i="1"/>
  <c r="AK1111" i="1"/>
  <c r="AM1111" i="1"/>
  <c r="X1111" i="1"/>
  <c r="AE1111" i="1"/>
  <c r="AG1111" i="1"/>
  <c r="AA1111" i="1"/>
  <c r="AH1111" i="1"/>
  <c r="U1111" i="1"/>
  <c r="AF1111" i="1"/>
  <c r="AO1111" i="1"/>
  <c r="AK1112" i="1"/>
  <c r="AM1112" i="1"/>
  <c r="X1112" i="1"/>
  <c r="AE1112" i="1"/>
  <c r="AG1112" i="1"/>
  <c r="AA1112" i="1"/>
  <c r="AH1112" i="1"/>
  <c r="U1112" i="1"/>
  <c r="AF1112" i="1"/>
  <c r="AO1112" i="1"/>
  <c r="AK1113" i="1"/>
  <c r="AM1113" i="1"/>
  <c r="X1113" i="1"/>
  <c r="AE1113" i="1"/>
  <c r="AG1113" i="1"/>
  <c r="AA1113" i="1"/>
  <c r="AH1113" i="1"/>
  <c r="U1113" i="1"/>
  <c r="AF1113" i="1"/>
  <c r="AO1113" i="1"/>
  <c r="AK1114" i="1"/>
  <c r="AM1114" i="1"/>
  <c r="X1114" i="1"/>
  <c r="AE1114" i="1"/>
  <c r="AG1114" i="1"/>
  <c r="AA1114" i="1"/>
  <c r="AH1114" i="1"/>
  <c r="U1114" i="1"/>
  <c r="AF1114" i="1"/>
  <c r="AO1114" i="1"/>
  <c r="AK1115" i="1"/>
  <c r="AM1115" i="1"/>
  <c r="X1115" i="1"/>
  <c r="AE1115" i="1"/>
  <c r="AG1115" i="1"/>
  <c r="AA1115" i="1"/>
  <c r="AH1115" i="1"/>
  <c r="U1115" i="1"/>
  <c r="AF1115" i="1"/>
  <c r="AO1115" i="1"/>
  <c r="AK1116" i="1"/>
  <c r="AM1116" i="1"/>
  <c r="X1116" i="1"/>
  <c r="AE1116" i="1"/>
  <c r="AG1116" i="1"/>
  <c r="AA1116" i="1"/>
  <c r="AH1116" i="1"/>
  <c r="U1116" i="1"/>
  <c r="AF1116" i="1"/>
  <c r="AO1116" i="1"/>
  <c r="AK1117" i="1"/>
  <c r="AM1117" i="1"/>
  <c r="X1117" i="1"/>
  <c r="AE1117" i="1"/>
  <c r="AG1117" i="1"/>
  <c r="AA1117" i="1"/>
  <c r="AH1117" i="1"/>
  <c r="U1117" i="1"/>
  <c r="AF1117" i="1"/>
  <c r="AO1117" i="1"/>
  <c r="AK1118" i="1"/>
  <c r="AM1118" i="1"/>
  <c r="X1118" i="1"/>
  <c r="AE1118" i="1"/>
  <c r="AG1118" i="1"/>
  <c r="AA1118" i="1"/>
  <c r="AH1118" i="1"/>
  <c r="U1118" i="1"/>
  <c r="AF1118" i="1"/>
  <c r="AO1118" i="1"/>
  <c r="AK1119" i="1"/>
  <c r="AM1119" i="1"/>
  <c r="X1119" i="1"/>
  <c r="AE1119" i="1"/>
  <c r="AG1119" i="1"/>
  <c r="AA1119" i="1"/>
  <c r="AH1119" i="1"/>
  <c r="U1119" i="1"/>
  <c r="AF1119" i="1"/>
  <c r="AO1119" i="1"/>
  <c r="AK1120" i="1"/>
  <c r="AM1120" i="1"/>
  <c r="X1120" i="1"/>
  <c r="AE1120" i="1"/>
  <c r="AG1120" i="1"/>
  <c r="AA1120" i="1"/>
  <c r="AH1120" i="1"/>
  <c r="U1120" i="1"/>
  <c r="AF1120" i="1"/>
  <c r="AO1120" i="1"/>
  <c r="AK1121" i="1"/>
  <c r="AM1121" i="1"/>
  <c r="X1121" i="1"/>
  <c r="AE1121" i="1"/>
  <c r="AG1121" i="1"/>
  <c r="AA1121" i="1"/>
  <c r="AH1121" i="1"/>
  <c r="U1121" i="1"/>
  <c r="AF1121" i="1"/>
  <c r="AO1121" i="1"/>
  <c r="AK1122" i="1"/>
  <c r="AM1122" i="1"/>
  <c r="X1122" i="1"/>
  <c r="AE1122" i="1"/>
  <c r="AG1122" i="1"/>
  <c r="AA1122" i="1"/>
  <c r="AH1122" i="1"/>
  <c r="U1122" i="1"/>
  <c r="AF1122" i="1"/>
  <c r="AO1122" i="1"/>
  <c r="AK1123" i="1"/>
  <c r="AM1123" i="1"/>
  <c r="X1123" i="1"/>
  <c r="AE1123" i="1"/>
  <c r="AG1123" i="1"/>
  <c r="AA1123" i="1"/>
  <c r="AH1123" i="1"/>
  <c r="U1123" i="1"/>
  <c r="AF1123" i="1"/>
  <c r="AO1123" i="1"/>
  <c r="AK1124" i="1"/>
  <c r="AM1124" i="1"/>
  <c r="X1124" i="1"/>
  <c r="AE1124" i="1"/>
  <c r="AG1124" i="1"/>
  <c r="AA1124" i="1"/>
  <c r="AH1124" i="1"/>
  <c r="U1124" i="1"/>
  <c r="AF1124" i="1"/>
  <c r="AO1124" i="1"/>
  <c r="AK1125" i="1"/>
  <c r="AM1125" i="1"/>
  <c r="X1125" i="1"/>
  <c r="AE1125" i="1"/>
  <c r="AG1125" i="1"/>
  <c r="AA1125" i="1"/>
  <c r="AH1125" i="1"/>
  <c r="U1125" i="1"/>
  <c r="AF1125" i="1"/>
  <c r="AO1125" i="1"/>
  <c r="AK1126" i="1"/>
  <c r="AM1126" i="1"/>
  <c r="X1126" i="1"/>
  <c r="AE1126" i="1"/>
  <c r="AG1126" i="1"/>
  <c r="AA1126" i="1"/>
  <c r="AH1126" i="1"/>
  <c r="U1126" i="1"/>
  <c r="AF1126" i="1"/>
  <c r="AO1126" i="1"/>
  <c r="AK1127" i="1"/>
  <c r="AM1127" i="1"/>
  <c r="X1127" i="1"/>
  <c r="AE1127" i="1"/>
  <c r="AG1127" i="1"/>
  <c r="AA1127" i="1"/>
  <c r="AH1127" i="1"/>
  <c r="U1127" i="1"/>
  <c r="AF1127" i="1"/>
  <c r="AO1127" i="1"/>
  <c r="AK1128" i="1"/>
  <c r="AM1128" i="1"/>
  <c r="X1128" i="1"/>
  <c r="AE1128" i="1"/>
  <c r="AG1128" i="1"/>
  <c r="AA1128" i="1"/>
  <c r="AH1128" i="1"/>
  <c r="U1128" i="1"/>
  <c r="AF1128" i="1"/>
  <c r="AO1128" i="1"/>
  <c r="AK1129" i="1"/>
  <c r="AM1129" i="1"/>
  <c r="X1129" i="1"/>
  <c r="AE1129" i="1"/>
  <c r="AG1129" i="1"/>
  <c r="AA1129" i="1"/>
  <c r="AH1129" i="1"/>
  <c r="U1129" i="1"/>
  <c r="AF1129" i="1"/>
  <c r="AO1129" i="1"/>
  <c r="AK1130" i="1"/>
  <c r="AM1130" i="1"/>
  <c r="X1130" i="1"/>
  <c r="AE1130" i="1"/>
  <c r="AG1130" i="1"/>
  <c r="AA1130" i="1"/>
  <c r="AH1130" i="1"/>
  <c r="U1130" i="1"/>
  <c r="AF1130" i="1"/>
  <c r="AO1130" i="1"/>
  <c r="AK1131" i="1"/>
  <c r="AM1131" i="1"/>
  <c r="X1131" i="1"/>
  <c r="AE1131" i="1"/>
  <c r="AG1131" i="1"/>
  <c r="AA1131" i="1"/>
  <c r="AH1131" i="1"/>
  <c r="U1131" i="1"/>
  <c r="AF1131" i="1"/>
  <c r="AO1131" i="1"/>
  <c r="AK1132" i="1"/>
  <c r="AM1132" i="1"/>
  <c r="X1132" i="1"/>
  <c r="AE1132" i="1"/>
  <c r="AG1132" i="1"/>
  <c r="AA1132" i="1"/>
  <c r="AH1132" i="1"/>
  <c r="U1132" i="1"/>
  <c r="AF1132" i="1"/>
  <c r="AO1132" i="1"/>
  <c r="AK1133" i="1"/>
  <c r="AM1133" i="1"/>
  <c r="X1133" i="1"/>
  <c r="AE1133" i="1"/>
  <c r="AG1133" i="1"/>
  <c r="AA1133" i="1"/>
  <c r="AH1133" i="1"/>
  <c r="U1133" i="1"/>
  <c r="AF1133" i="1"/>
  <c r="AO1133" i="1"/>
  <c r="AK1134" i="1"/>
  <c r="AM1134" i="1"/>
  <c r="X1134" i="1"/>
  <c r="AE1134" i="1"/>
  <c r="AG1134" i="1"/>
  <c r="AA1134" i="1"/>
  <c r="AH1134" i="1"/>
  <c r="U1134" i="1"/>
  <c r="AF1134" i="1"/>
  <c r="AO1134" i="1"/>
  <c r="AK1135" i="1"/>
  <c r="AM1135" i="1"/>
  <c r="X1135" i="1"/>
  <c r="AE1135" i="1"/>
  <c r="AG1135" i="1"/>
  <c r="AA1135" i="1"/>
  <c r="AH1135" i="1"/>
  <c r="U1135" i="1"/>
  <c r="AF1135" i="1"/>
  <c r="AO1135" i="1"/>
  <c r="AK1136" i="1"/>
  <c r="AM1136" i="1"/>
  <c r="X1136" i="1"/>
  <c r="AE1136" i="1"/>
  <c r="AG1136" i="1"/>
  <c r="AA1136" i="1"/>
  <c r="AH1136" i="1"/>
  <c r="U1136" i="1"/>
  <c r="AF1136" i="1"/>
  <c r="AO1136" i="1"/>
  <c r="AK1137" i="1"/>
  <c r="AM1137" i="1"/>
  <c r="X1137" i="1"/>
  <c r="AE1137" i="1"/>
  <c r="AG1137" i="1"/>
  <c r="AA1137" i="1"/>
  <c r="AH1137" i="1"/>
  <c r="U1137" i="1"/>
  <c r="AF1137" i="1"/>
  <c r="AO1137" i="1"/>
  <c r="AK1138" i="1"/>
  <c r="AM1138" i="1"/>
  <c r="X1138" i="1"/>
  <c r="AE1138" i="1"/>
  <c r="AG1138" i="1"/>
  <c r="AA1138" i="1"/>
  <c r="AH1138" i="1"/>
  <c r="U1138" i="1"/>
  <c r="AF1138" i="1"/>
  <c r="AO1138" i="1"/>
  <c r="AK1139" i="1"/>
  <c r="AM1139" i="1"/>
  <c r="X1139" i="1"/>
  <c r="AE1139" i="1"/>
  <c r="AG1139" i="1"/>
  <c r="AA1139" i="1"/>
  <c r="AH1139" i="1"/>
  <c r="U1139" i="1"/>
  <c r="AF1139" i="1"/>
  <c r="AO1139" i="1"/>
  <c r="AK1140" i="1"/>
  <c r="AM1140" i="1"/>
  <c r="X1140" i="1"/>
  <c r="AE1140" i="1"/>
  <c r="AG1140" i="1"/>
  <c r="AA1140" i="1"/>
  <c r="AH1140" i="1"/>
  <c r="U1140" i="1"/>
  <c r="AF1140" i="1"/>
  <c r="AO1140" i="1"/>
  <c r="AK1141" i="1"/>
  <c r="AM1141" i="1"/>
  <c r="X1141" i="1"/>
  <c r="AE1141" i="1"/>
  <c r="AG1141" i="1"/>
  <c r="AA1141" i="1"/>
  <c r="AH1141" i="1"/>
  <c r="U1141" i="1"/>
  <c r="AF1141" i="1"/>
  <c r="AO1141" i="1"/>
  <c r="AK1142" i="1"/>
  <c r="AM1142" i="1"/>
  <c r="X1142" i="1"/>
  <c r="AE1142" i="1"/>
  <c r="AG1142" i="1"/>
  <c r="AA1142" i="1"/>
  <c r="AH1142" i="1"/>
  <c r="U1142" i="1"/>
  <c r="AF1142" i="1"/>
  <c r="AO1142" i="1"/>
  <c r="AK1143" i="1"/>
  <c r="AM1143" i="1"/>
  <c r="X1143" i="1"/>
  <c r="AE1143" i="1"/>
  <c r="AG1143" i="1"/>
  <c r="AA1143" i="1"/>
  <c r="AH1143" i="1"/>
  <c r="U1143" i="1"/>
  <c r="AF1143" i="1"/>
  <c r="AO1143" i="1"/>
  <c r="AK1144" i="1"/>
  <c r="AM1144" i="1"/>
  <c r="X1144" i="1"/>
  <c r="AE1144" i="1"/>
  <c r="AG1144" i="1"/>
  <c r="AA1144" i="1"/>
  <c r="AH1144" i="1"/>
  <c r="U1144" i="1"/>
  <c r="AF1144" i="1"/>
  <c r="AO1144" i="1"/>
  <c r="AK1145" i="1"/>
  <c r="AM1145" i="1"/>
  <c r="X1145" i="1"/>
  <c r="AE1145" i="1"/>
  <c r="AG1145" i="1"/>
  <c r="AA1145" i="1"/>
  <c r="AH1145" i="1"/>
  <c r="U1145" i="1"/>
  <c r="AF1145" i="1"/>
  <c r="AO1145" i="1"/>
  <c r="AK1146" i="1"/>
  <c r="AM1146" i="1"/>
  <c r="X1146" i="1"/>
  <c r="AE1146" i="1"/>
  <c r="AG1146" i="1"/>
  <c r="AA1146" i="1"/>
  <c r="AH1146" i="1"/>
  <c r="U1146" i="1"/>
  <c r="AF1146" i="1"/>
  <c r="AO1146" i="1"/>
  <c r="AK1147" i="1"/>
  <c r="AM1147" i="1"/>
  <c r="X1147" i="1"/>
  <c r="AE1147" i="1"/>
  <c r="AG1147" i="1"/>
  <c r="AA1147" i="1"/>
  <c r="AH1147" i="1"/>
  <c r="U1147" i="1"/>
  <c r="AF1147" i="1"/>
  <c r="AO1147" i="1"/>
  <c r="AK1148" i="1"/>
  <c r="AM1148" i="1"/>
  <c r="X1148" i="1"/>
  <c r="AE1148" i="1"/>
  <c r="AG1148" i="1"/>
  <c r="AA1148" i="1"/>
  <c r="AH1148" i="1"/>
  <c r="U1148" i="1"/>
  <c r="AF1148" i="1"/>
  <c r="AO1148" i="1"/>
  <c r="AK1149" i="1"/>
  <c r="AM1149" i="1"/>
  <c r="X1149" i="1"/>
  <c r="AE1149" i="1"/>
  <c r="AG1149" i="1"/>
  <c r="AA1149" i="1"/>
  <c r="AH1149" i="1"/>
  <c r="U1149" i="1"/>
  <c r="AF1149" i="1"/>
  <c r="AO1149" i="1"/>
  <c r="AK1150" i="1"/>
  <c r="AM1150" i="1"/>
  <c r="X1150" i="1"/>
  <c r="AE1150" i="1"/>
  <c r="AG1150" i="1"/>
  <c r="AA1150" i="1"/>
  <c r="AH1150" i="1"/>
  <c r="U1150" i="1"/>
  <c r="AF1150" i="1"/>
  <c r="AO1150" i="1"/>
  <c r="AK1151" i="1"/>
  <c r="AM1151" i="1"/>
  <c r="X1151" i="1"/>
  <c r="AE1151" i="1"/>
  <c r="AG1151" i="1"/>
  <c r="AA1151" i="1"/>
  <c r="AH1151" i="1"/>
  <c r="U1151" i="1"/>
  <c r="AF1151" i="1"/>
  <c r="AO1151" i="1"/>
  <c r="AK1152" i="1"/>
  <c r="AM1152" i="1"/>
  <c r="X1152" i="1"/>
  <c r="AE1152" i="1"/>
  <c r="AG1152" i="1"/>
  <c r="AA1152" i="1"/>
  <c r="AH1152" i="1"/>
  <c r="U1152" i="1"/>
  <c r="AF1152" i="1"/>
  <c r="AO1152" i="1"/>
  <c r="AK1153" i="1"/>
  <c r="AM1153" i="1"/>
  <c r="X1153" i="1"/>
  <c r="AE1153" i="1"/>
  <c r="AG1153" i="1"/>
  <c r="AA1153" i="1"/>
  <c r="AH1153" i="1"/>
  <c r="U1153" i="1"/>
  <c r="AF1153" i="1"/>
  <c r="AO1153" i="1"/>
  <c r="AK1154" i="1"/>
  <c r="AM1154" i="1"/>
  <c r="X1154" i="1"/>
  <c r="AE1154" i="1"/>
  <c r="AG1154" i="1"/>
  <c r="AA1154" i="1"/>
  <c r="AH1154" i="1"/>
  <c r="U1154" i="1"/>
  <c r="AF1154" i="1"/>
  <c r="AO1154" i="1"/>
  <c r="AK1155" i="1"/>
  <c r="AM1155" i="1"/>
  <c r="X1155" i="1"/>
  <c r="AE1155" i="1"/>
  <c r="AG1155" i="1"/>
  <c r="AA1155" i="1"/>
  <c r="AH1155" i="1"/>
  <c r="U1155" i="1"/>
  <c r="AF1155" i="1"/>
  <c r="AO1155" i="1"/>
  <c r="AK1156" i="1"/>
  <c r="AM1156" i="1"/>
  <c r="X1156" i="1"/>
  <c r="AE1156" i="1"/>
  <c r="AG1156" i="1"/>
  <c r="AA1156" i="1"/>
  <c r="AH1156" i="1"/>
  <c r="U1156" i="1"/>
  <c r="AF1156" i="1"/>
  <c r="AO1156" i="1"/>
  <c r="AK1157" i="1"/>
  <c r="AM1157" i="1"/>
  <c r="X1157" i="1"/>
  <c r="AE1157" i="1"/>
  <c r="AG1157" i="1"/>
  <c r="AA1157" i="1"/>
  <c r="AH1157" i="1"/>
  <c r="U1157" i="1"/>
  <c r="AF1157" i="1"/>
  <c r="AO1157" i="1"/>
  <c r="AK1158" i="1"/>
  <c r="AM1158" i="1"/>
  <c r="X1158" i="1"/>
  <c r="AE1158" i="1"/>
  <c r="AG1158" i="1"/>
  <c r="AA1158" i="1"/>
  <c r="AH1158" i="1"/>
  <c r="U1158" i="1"/>
  <c r="AF1158" i="1"/>
  <c r="AO1158" i="1"/>
  <c r="AK1159" i="1"/>
  <c r="AM1159" i="1"/>
  <c r="X1159" i="1"/>
  <c r="AE1159" i="1"/>
  <c r="AG1159" i="1"/>
  <c r="AA1159" i="1"/>
  <c r="AH1159" i="1"/>
  <c r="U1159" i="1"/>
  <c r="AF1159" i="1"/>
  <c r="AO1159" i="1"/>
  <c r="AK1160" i="1"/>
  <c r="AM1160" i="1"/>
  <c r="X1160" i="1"/>
  <c r="AE1160" i="1"/>
  <c r="AG1160" i="1"/>
  <c r="AA1160" i="1"/>
  <c r="AH1160" i="1"/>
  <c r="U1160" i="1"/>
  <c r="AF1160" i="1"/>
  <c r="AO1160" i="1"/>
  <c r="AK1161" i="1"/>
  <c r="AM1161" i="1"/>
  <c r="X1161" i="1"/>
  <c r="AE1161" i="1"/>
  <c r="AG1161" i="1"/>
  <c r="AA1161" i="1"/>
  <c r="AH1161" i="1"/>
  <c r="U1161" i="1"/>
  <c r="AF1161" i="1"/>
  <c r="AO1161" i="1"/>
  <c r="AK1162" i="1"/>
  <c r="AM1162" i="1"/>
  <c r="X1162" i="1"/>
  <c r="AE1162" i="1"/>
  <c r="AG1162" i="1"/>
  <c r="AA1162" i="1"/>
  <c r="AH1162" i="1"/>
  <c r="U1162" i="1"/>
  <c r="AF1162" i="1"/>
  <c r="AO1162" i="1"/>
  <c r="AK1163" i="1"/>
  <c r="AM1163" i="1"/>
  <c r="X1163" i="1"/>
  <c r="AE1163" i="1"/>
  <c r="AG1163" i="1"/>
  <c r="AA1163" i="1"/>
  <c r="AH1163" i="1"/>
  <c r="U1163" i="1"/>
  <c r="AF1163" i="1"/>
  <c r="AO1163" i="1"/>
  <c r="AK1164" i="1"/>
  <c r="AM1164" i="1"/>
  <c r="X1164" i="1"/>
  <c r="AE1164" i="1"/>
  <c r="AG1164" i="1"/>
  <c r="AA1164" i="1"/>
  <c r="AH1164" i="1"/>
  <c r="U1164" i="1"/>
  <c r="AF1164" i="1"/>
  <c r="AO1164" i="1"/>
  <c r="AK1165" i="1"/>
  <c r="AM1165" i="1"/>
  <c r="X1165" i="1"/>
  <c r="AE1165" i="1"/>
  <c r="AG1165" i="1"/>
  <c r="AA1165" i="1"/>
  <c r="AH1165" i="1"/>
  <c r="U1165" i="1"/>
  <c r="AF1165" i="1"/>
  <c r="AO1165" i="1"/>
  <c r="AK1166" i="1"/>
  <c r="AM1166" i="1"/>
  <c r="X1166" i="1"/>
  <c r="AE1166" i="1"/>
  <c r="AG1166" i="1"/>
  <c r="AA1166" i="1"/>
  <c r="AH1166" i="1"/>
  <c r="U1166" i="1"/>
  <c r="AF1166" i="1"/>
  <c r="AO1166" i="1"/>
  <c r="AK1167" i="1"/>
  <c r="AM1167" i="1"/>
  <c r="X1167" i="1"/>
  <c r="AE1167" i="1"/>
  <c r="AG1167" i="1"/>
  <c r="AA1167" i="1"/>
  <c r="AH1167" i="1"/>
  <c r="U1167" i="1"/>
  <c r="AF1167" i="1"/>
  <c r="AO1167" i="1"/>
  <c r="AK1168" i="1"/>
  <c r="AM1168" i="1"/>
  <c r="X1168" i="1"/>
  <c r="AE1168" i="1"/>
  <c r="AG1168" i="1"/>
  <c r="AA1168" i="1"/>
  <c r="AH1168" i="1"/>
  <c r="U1168" i="1"/>
  <c r="AF1168" i="1"/>
  <c r="AO1168" i="1"/>
  <c r="AK1169" i="1"/>
  <c r="AM1169" i="1"/>
  <c r="X1169" i="1"/>
  <c r="AE1169" i="1"/>
  <c r="AG1169" i="1"/>
  <c r="AA1169" i="1"/>
  <c r="AH1169" i="1"/>
  <c r="U1169" i="1"/>
  <c r="AF1169" i="1"/>
  <c r="AO1169" i="1"/>
  <c r="AK1170" i="1"/>
  <c r="AM1170" i="1"/>
  <c r="X1170" i="1"/>
  <c r="AE1170" i="1"/>
  <c r="AG1170" i="1"/>
  <c r="AA1170" i="1"/>
  <c r="AH1170" i="1"/>
  <c r="U1170" i="1"/>
  <c r="AF1170" i="1"/>
  <c r="AO1170" i="1"/>
  <c r="AK1171" i="1"/>
  <c r="AM1171" i="1"/>
  <c r="X1171" i="1"/>
  <c r="AE1171" i="1"/>
  <c r="AG1171" i="1"/>
  <c r="AA1171" i="1"/>
  <c r="AH1171" i="1"/>
  <c r="U1171" i="1"/>
  <c r="AF1171" i="1"/>
  <c r="AO1171" i="1"/>
  <c r="AK1172" i="1"/>
  <c r="AM1172" i="1"/>
  <c r="X1172" i="1"/>
  <c r="AE1172" i="1"/>
  <c r="AG1172" i="1"/>
  <c r="AA1172" i="1"/>
  <c r="AH1172" i="1"/>
  <c r="U1172" i="1"/>
  <c r="AF1172" i="1"/>
  <c r="AO1172" i="1"/>
  <c r="AK1173" i="1"/>
  <c r="AM1173" i="1"/>
  <c r="X1173" i="1"/>
  <c r="AE1173" i="1"/>
  <c r="AG1173" i="1"/>
  <c r="AA1173" i="1"/>
  <c r="AH1173" i="1"/>
  <c r="U1173" i="1"/>
  <c r="AF1173" i="1"/>
  <c r="AO1173" i="1"/>
  <c r="AK1174" i="1"/>
  <c r="AM1174" i="1"/>
  <c r="X1174" i="1"/>
  <c r="AE1174" i="1"/>
  <c r="AG1174" i="1"/>
  <c r="AA1174" i="1"/>
  <c r="AH1174" i="1"/>
  <c r="U1174" i="1"/>
  <c r="AF1174" i="1"/>
  <c r="AO1174" i="1"/>
  <c r="AK1175" i="1"/>
  <c r="AM1175" i="1"/>
  <c r="X1175" i="1"/>
  <c r="AE1175" i="1"/>
  <c r="AG1175" i="1"/>
  <c r="AA1175" i="1"/>
  <c r="AH1175" i="1"/>
  <c r="U1175" i="1"/>
  <c r="AF1175" i="1"/>
  <c r="AO1175" i="1"/>
  <c r="AK1176" i="1"/>
  <c r="AM1176" i="1"/>
  <c r="X1176" i="1"/>
  <c r="AE1176" i="1"/>
  <c r="AG1176" i="1"/>
  <c r="AA1176" i="1"/>
  <c r="AH1176" i="1"/>
  <c r="U1176" i="1"/>
  <c r="AF1176" i="1"/>
  <c r="AO1176" i="1"/>
  <c r="AK1177" i="1"/>
  <c r="AM1177" i="1"/>
  <c r="X1177" i="1"/>
  <c r="AE1177" i="1"/>
  <c r="AG1177" i="1"/>
  <c r="AA1177" i="1"/>
  <c r="AH1177" i="1"/>
  <c r="U1177" i="1"/>
  <c r="AF1177" i="1"/>
  <c r="AO1177" i="1"/>
  <c r="AK1178" i="1"/>
  <c r="AM1178" i="1"/>
  <c r="X1178" i="1"/>
  <c r="AE1178" i="1"/>
  <c r="AG1178" i="1"/>
  <c r="AA1178" i="1"/>
  <c r="AH1178" i="1"/>
  <c r="U1178" i="1"/>
  <c r="AF1178" i="1"/>
  <c r="AO1178" i="1"/>
  <c r="AK1179" i="1"/>
  <c r="AM1179" i="1"/>
  <c r="X1179" i="1"/>
  <c r="AE1179" i="1"/>
  <c r="AG1179" i="1"/>
  <c r="AA1179" i="1"/>
  <c r="AH1179" i="1"/>
  <c r="U1179" i="1"/>
  <c r="AF1179" i="1"/>
  <c r="AO1179" i="1"/>
  <c r="AK1180" i="1"/>
  <c r="AM1180" i="1"/>
  <c r="X1180" i="1"/>
  <c r="AE1180" i="1"/>
  <c r="AG1180" i="1"/>
  <c r="AA1180" i="1"/>
  <c r="AH1180" i="1"/>
  <c r="U1180" i="1"/>
  <c r="AF1180" i="1"/>
  <c r="AO1180" i="1"/>
  <c r="AK1181" i="1"/>
  <c r="AM1181" i="1"/>
  <c r="X1181" i="1"/>
  <c r="AE1181" i="1"/>
  <c r="AG1181" i="1"/>
  <c r="AA1181" i="1"/>
  <c r="AH1181" i="1"/>
  <c r="U1181" i="1"/>
  <c r="AF1181" i="1"/>
  <c r="AO1181" i="1"/>
  <c r="AK1182" i="1"/>
  <c r="AM1182" i="1"/>
  <c r="X1182" i="1"/>
  <c r="AE1182" i="1"/>
  <c r="AG1182" i="1"/>
  <c r="AA1182" i="1"/>
  <c r="AH1182" i="1"/>
  <c r="U1182" i="1"/>
  <c r="AF1182" i="1"/>
  <c r="AO1182" i="1"/>
  <c r="AK1183" i="1"/>
  <c r="AM1183" i="1"/>
  <c r="X1183" i="1"/>
  <c r="AE1183" i="1"/>
  <c r="AG1183" i="1"/>
  <c r="AA1183" i="1"/>
  <c r="AH1183" i="1"/>
  <c r="U1183" i="1"/>
  <c r="AF1183" i="1"/>
  <c r="AO1183" i="1"/>
  <c r="AK1184" i="1"/>
  <c r="AM1184" i="1"/>
  <c r="X1184" i="1"/>
  <c r="AE1184" i="1"/>
  <c r="AG1184" i="1"/>
  <c r="AA1184" i="1"/>
  <c r="AH1184" i="1"/>
  <c r="U1184" i="1"/>
  <c r="AF1184" i="1"/>
  <c r="AO1184" i="1"/>
  <c r="AK1185" i="1"/>
  <c r="AM1185" i="1"/>
  <c r="X1185" i="1"/>
  <c r="AE1185" i="1"/>
  <c r="AG1185" i="1"/>
  <c r="AA1185" i="1"/>
  <c r="AH1185" i="1"/>
  <c r="U1185" i="1"/>
  <c r="AF1185" i="1"/>
  <c r="AO1185" i="1"/>
  <c r="AK1186" i="1"/>
  <c r="AM1186" i="1"/>
  <c r="X1186" i="1"/>
  <c r="AE1186" i="1"/>
  <c r="AG1186" i="1"/>
  <c r="AA1186" i="1"/>
  <c r="AH1186" i="1"/>
  <c r="U1186" i="1"/>
  <c r="AF1186" i="1"/>
  <c r="AO1186" i="1"/>
  <c r="AK1187" i="1"/>
  <c r="AM1187" i="1"/>
  <c r="X1187" i="1"/>
  <c r="AE1187" i="1"/>
  <c r="AG1187" i="1"/>
  <c r="AA1187" i="1"/>
  <c r="AH1187" i="1"/>
  <c r="U1187" i="1"/>
  <c r="AF1187" i="1"/>
  <c r="AO1187" i="1"/>
  <c r="AK1188" i="1"/>
  <c r="AM1188" i="1"/>
  <c r="X1188" i="1"/>
  <c r="AE1188" i="1"/>
  <c r="AG1188" i="1"/>
  <c r="AA1188" i="1"/>
  <c r="AH1188" i="1"/>
  <c r="U1188" i="1"/>
  <c r="AF1188" i="1"/>
  <c r="AO1188" i="1"/>
  <c r="AK1189" i="1"/>
  <c r="AM1189" i="1"/>
  <c r="X1189" i="1"/>
  <c r="AE1189" i="1"/>
  <c r="AG1189" i="1"/>
  <c r="AA1189" i="1"/>
  <c r="AH1189" i="1"/>
  <c r="U1189" i="1"/>
  <c r="AF1189" i="1"/>
  <c r="AO1189" i="1"/>
  <c r="AK1190" i="1"/>
  <c r="AM1190" i="1"/>
  <c r="X1190" i="1"/>
  <c r="AE1190" i="1"/>
  <c r="AG1190" i="1"/>
  <c r="AA1190" i="1"/>
  <c r="AH1190" i="1"/>
  <c r="U1190" i="1"/>
  <c r="AF1190" i="1"/>
  <c r="AO1190" i="1"/>
  <c r="AK1191" i="1"/>
  <c r="AM1191" i="1"/>
  <c r="X1191" i="1"/>
  <c r="AE1191" i="1"/>
  <c r="AG1191" i="1"/>
  <c r="AA1191" i="1"/>
  <c r="AH1191" i="1"/>
  <c r="U1191" i="1"/>
  <c r="AF1191" i="1"/>
  <c r="AO1191" i="1"/>
  <c r="AK1192" i="1"/>
  <c r="AM1192" i="1"/>
  <c r="X1192" i="1"/>
  <c r="AE1192" i="1"/>
  <c r="AG1192" i="1"/>
  <c r="AA1192" i="1"/>
  <c r="AH1192" i="1"/>
  <c r="U1192" i="1"/>
  <c r="AF1192" i="1"/>
  <c r="AO1192" i="1"/>
  <c r="AK1193" i="1"/>
  <c r="AM1193" i="1"/>
  <c r="X1193" i="1"/>
  <c r="AE1193" i="1"/>
  <c r="AG1193" i="1"/>
  <c r="AA1193" i="1"/>
  <c r="AH1193" i="1"/>
  <c r="U1193" i="1"/>
  <c r="AF1193" i="1"/>
  <c r="AO1193" i="1"/>
  <c r="AK1194" i="1"/>
  <c r="AM1194" i="1"/>
  <c r="X1194" i="1"/>
  <c r="AE1194" i="1"/>
  <c r="AG1194" i="1"/>
  <c r="AA1194" i="1"/>
  <c r="AH1194" i="1"/>
  <c r="U1194" i="1"/>
  <c r="AF1194" i="1"/>
  <c r="AO1194" i="1"/>
  <c r="AK1195" i="1"/>
  <c r="AM1195" i="1"/>
  <c r="X1195" i="1"/>
  <c r="AE1195" i="1"/>
  <c r="AG1195" i="1"/>
  <c r="AA1195" i="1"/>
  <c r="AH1195" i="1"/>
  <c r="U1195" i="1"/>
  <c r="AF1195" i="1"/>
  <c r="AO1195" i="1"/>
  <c r="AK1196" i="1"/>
  <c r="AM1196" i="1"/>
  <c r="X1196" i="1"/>
  <c r="AE1196" i="1"/>
  <c r="AG1196" i="1"/>
  <c r="AA1196" i="1"/>
  <c r="AH1196" i="1"/>
  <c r="U1196" i="1"/>
  <c r="AF1196" i="1"/>
  <c r="AO1196" i="1"/>
  <c r="AK1197" i="1"/>
  <c r="AM1197" i="1"/>
  <c r="X1197" i="1"/>
  <c r="AE1197" i="1"/>
  <c r="AG1197" i="1"/>
  <c r="AA1197" i="1"/>
  <c r="AH1197" i="1"/>
  <c r="U1197" i="1"/>
  <c r="AF1197" i="1"/>
  <c r="AO1197" i="1"/>
  <c r="AK1198" i="1"/>
  <c r="AM1198" i="1"/>
  <c r="X1198" i="1"/>
  <c r="AE1198" i="1"/>
  <c r="AG1198" i="1"/>
  <c r="AA1198" i="1"/>
  <c r="AH1198" i="1"/>
  <c r="U1198" i="1"/>
  <c r="AF1198" i="1"/>
  <c r="AO1198" i="1"/>
  <c r="AK1199" i="1"/>
  <c r="AM1199" i="1"/>
  <c r="X1199" i="1"/>
  <c r="AE1199" i="1"/>
  <c r="AG1199" i="1"/>
  <c r="AA1199" i="1"/>
  <c r="AH1199" i="1"/>
  <c r="U1199" i="1"/>
  <c r="AF1199" i="1"/>
  <c r="AO1199" i="1"/>
  <c r="AK1200" i="1"/>
  <c r="AM1200" i="1"/>
  <c r="X1200" i="1"/>
  <c r="AE1200" i="1"/>
  <c r="AG1200" i="1"/>
  <c r="AA1200" i="1"/>
  <c r="AH1200" i="1"/>
  <c r="U1200" i="1"/>
  <c r="AF1200" i="1"/>
  <c r="AO1200" i="1"/>
  <c r="AK1201" i="1"/>
  <c r="AM1201" i="1"/>
  <c r="X1201" i="1"/>
  <c r="AE1201" i="1"/>
  <c r="AG1201" i="1"/>
  <c r="AA1201" i="1"/>
  <c r="AH1201" i="1"/>
  <c r="U1201" i="1"/>
  <c r="AF1201" i="1"/>
  <c r="AO1201" i="1"/>
  <c r="AK1202" i="1"/>
  <c r="AM1202" i="1"/>
  <c r="X1202" i="1"/>
  <c r="AE1202" i="1"/>
  <c r="AG1202" i="1"/>
  <c r="AA1202" i="1"/>
  <c r="AH1202" i="1"/>
  <c r="U1202" i="1"/>
  <c r="AF1202" i="1"/>
  <c r="AO1202" i="1"/>
  <c r="AK1203" i="1"/>
  <c r="AM1203" i="1"/>
  <c r="X1203" i="1"/>
  <c r="AE1203" i="1"/>
  <c r="AG1203" i="1"/>
  <c r="AA1203" i="1"/>
  <c r="AH1203" i="1"/>
  <c r="U1203" i="1"/>
  <c r="AF1203" i="1"/>
  <c r="AO1203" i="1"/>
  <c r="AK1204" i="1"/>
  <c r="AM1204" i="1"/>
  <c r="X1204" i="1"/>
  <c r="AE1204" i="1"/>
  <c r="AG1204" i="1"/>
  <c r="AA1204" i="1"/>
  <c r="AH1204" i="1"/>
  <c r="U1204" i="1"/>
  <c r="AF1204" i="1"/>
  <c r="AO1204" i="1"/>
  <c r="AK1205" i="1"/>
  <c r="AM1205" i="1"/>
  <c r="X1205" i="1"/>
  <c r="AE1205" i="1"/>
  <c r="AG1205" i="1"/>
  <c r="AA1205" i="1"/>
  <c r="AH1205" i="1"/>
  <c r="U1205" i="1"/>
  <c r="AF1205" i="1"/>
  <c r="AO1205" i="1"/>
  <c r="AK1206" i="1"/>
  <c r="AM1206" i="1"/>
  <c r="X1206" i="1"/>
  <c r="AE1206" i="1"/>
  <c r="AG1206" i="1"/>
  <c r="AA1206" i="1"/>
  <c r="AH1206" i="1"/>
  <c r="U1206" i="1"/>
  <c r="AF1206" i="1"/>
  <c r="AO1206" i="1"/>
  <c r="AK1207" i="1"/>
  <c r="AM1207" i="1"/>
  <c r="X1207" i="1"/>
  <c r="AE1207" i="1"/>
  <c r="AG1207" i="1"/>
  <c r="AA1207" i="1"/>
  <c r="AH1207" i="1"/>
  <c r="U1207" i="1"/>
  <c r="AF1207" i="1"/>
  <c r="AO1207" i="1"/>
  <c r="AK1208" i="1"/>
  <c r="AM1208" i="1"/>
  <c r="X1208" i="1"/>
  <c r="AE1208" i="1"/>
  <c r="AG1208" i="1"/>
  <c r="AA1208" i="1"/>
  <c r="AH1208" i="1"/>
  <c r="U1208" i="1"/>
  <c r="AF1208" i="1"/>
  <c r="AO1208" i="1"/>
  <c r="AK1209" i="1"/>
  <c r="AM1209" i="1"/>
  <c r="X1209" i="1"/>
  <c r="AE1209" i="1"/>
  <c r="AG1209" i="1"/>
  <c r="AA1209" i="1"/>
  <c r="AH1209" i="1"/>
  <c r="U1209" i="1"/>
  <c r="AF1209" i="1"/>
  <c r="AO1209" i="1"/>
  <c r="AK1210" i="1"/>
  <c r="AM1210" i="1"/>
  <c r="X1210" i="1"/>
  <c r="AE1210" i="1"/>
  <c r="AG1210" i="1"/>
  <c r="AA1210" i="1"/>
  <c r="AH1210" i="1"/>
  <c r="U1210" i="1"/>
  <c r="AF1210" i="1"/>
  <c r="AO1210" i="1"/>
  <c r="AK1211" i="1"/>
  <c r="AM1211" i="1"/>
  <c r="X1211" i="1"/>
  <c r="AE1211" i="1"/>
  <c r="AG1211" i="1"/>
  <c r="AA1211" i="1"/>
  <c r="AH1211" i="1"/>
  <c r="U1211" i="1"/>
  <c r="AF1211" i="1"/>
  <c r="AO1211" i="1"/>
  <c r="AK1212" i="1"/>
  <c r="AM1212" i="1"/>
  <c r="X1212" i="1"/>
  <c r="AE1212" i="1"/>
  <c r="AG1212" i="1"/>
  <c r="AA1212" i="1"/>
  <c r="AH1212" i="1"/>
  <c r="U1212" i="1"/>
  <c r="AF1212" i="1"/>
  <c r="AO1212" i="1"/>
  <c r="AK1213" i="1"/>
  <c r="AM1213" i="1"/>
  <c r="X1213" i="1"/>
  <c r="AE1213" i="1"/>
  <c r="AG1213" i="1"/>
  <c r="AA1213" i="1"/>
  <c r="AH1213" i="1"/>
  <c r="U1213" i="1"/>
  <c r="AF1213" i="1"/>
  <c r="AO1213" i="1"/>
  <c r="AK1214" i="1"/>
  <c r="AM1214" i="1"/>
  <c r="X1214" i="1"/>
  <c r="AE1214" i="1"/>
  <c r="AG1214" i="1"/>
  <c r="AA1214" i="1"/>
  <c r="AH1214" i="1"/>
  <c r="U1214" i="1"/>
  <c r="AF1214" i="1"/>
  <c r="AO1214" i="1"/>
  <c r="AK1215" i="1"/>
  <c r="AM1215" i="1"/>
  <c r="X1215" i="1"/>
  <c r="AE1215" i="1"/>
  <c r="AG1215" i="1"/>
  <c r="AA1215" i="1"/>
  <c r="AH1215" i="1"/>
  <c r="U1215" i="1"/>
  <c r="AF1215" i="1"/>
  <c r="AO1215" i="1"/>
  <c r="AK1216" i="1"/>
  <c r="AM1216" i="1"/>
  <c r="X1216" i="1"/>
  <c r="AE1216" i="1"/>
  <c r="AG1216" i="1"/>
  <c r="AA1216" i="1"/>
  <c r="AH1216" i="1"/>
  <c r="U1216" i="1"/>
  <c r="AF1216" i="1"/>
  <c r="AO1216" i="1"/>
  <c r="AK1217" i="1"/>
  <c r="AM1217" i="1"/>
  <c r="X1217" i="1"/>
  <c r="AE1217" i="1"/>
  <c r="AG1217" i="1"/>
  <c r="AA1217" i="1"/>
  <c r="AH1217" i="1"/>
  <c r="U1217" i="1"/>
  <c r="AF1217" i="1"/>
  <c r="AO1217" i="1"/>
  <c r="AK1218" i="1"/>
  <c r="AM1218" i="1"/>
  <c r="X1218" i="1"/>
  <c r="AE1218" i="1"/>
  <c r="AG1218" i="1"/>
  <c r="AA1218" i="1"/>
  <c r="AH1218" i="1"/>
  <c r="U1218" i="1"/>
  <c r="AF1218" i="1"/>
  <c r="AO1218" i="1"/>
  <c r="AK1219" i="1"/>
  <c r="AM1219" i="1"/>
  <c r="X1219" i="1"/>
  <c r="AE1219" i="1"/>
  <c r="AG1219" i="1"/>
  <c r="AA1219" i="1"/>
  <c r="AH1219" i="1"/>
  <c r="U1219" i="1"/>
  <c r="AF1219" i="1"/>
  <c r="AO1219" i="1"/>
  <c r="AK1220" i="1"/>
  <c r="AM1220" i="1"/>
  <c r="X1220" i="1"/>
  <c r="AE1220" i="1"/>
  <c r="AG1220" i="1"/>
  <c r="AA1220" i="1"/>
  <c r="AH1220" i="1"/>
  <c r="U1220" i="1"/>
  <c r="AF1220" i="1"/>
  <c r="AO1220" i="1"/>
  <c r="AK1221" i="1"/>
  <c r="AM1221" i="1"/>
  <c r="X1221" i="1"/>
  <c r="AE1221" i="1"/>
  <c r="AG1221" i="1"/>
  <c r="AA1221" i="1"/>
  <c r="AH1221" i="1"/>
  <c r="U1221" i="1"/>
  <c r="AF1221" i="1"/>
  <c r="AO1221" i="1"/>
  <c r="AK1222" i="1"/>
  <c r="AM1222" i="1"/>
  <c r="X1222" i="1"/>
  <c r="AE1222" i="1"/>
  <c r="AG1222" i="1"/>
  <c r="AA1222" i="1"/>
  <c r="AH1222" i="1"/>
  <c r="U1222" i="1"/>
  <c r="AF1222" i="1"/>
  <c r="AO1222" i="1"/>
  <c r="AK1223" i="1"/>
  <c r="AM1223" i="1"/>
  <c r="X1223" i="1"/>
  <c r="AE1223" i="1"/>
  <c r="AG1223" i="1"/>
  <c r="AA1223" i="1"/>
  <c r="AH1223" i="1"/>
  <c r="U1223" i="1"/>
  <c r="AF1223" i="1"/>
  <c r="AO1223" i="1"/>
  <c r="AK1224" i="1"/>
  <c r="AM1224" i="1"/>
  <c r="X1224" i="1"/>
  <c r="AE1224" i="1"/>
  <c r="AG1224" i="1"/>
  <c r="AA1224" i="1"/>
  <c r="AH1224" i="1"/>
  <c r="U1224" i="1"/>
  <c r="AF1224" i="1"/>
  <c r="AO1224" i="1"/>
  <c r="AK1225" i="1"/>
  <c r="AM1225" i="1"/>
  <c r="X1225" i="1"/>
  <c r="AE1225" i="1"/>
  <c r="AG1225" i="1"/>
  <c r="AA1225" i="1"/>
  <c r="AH1225" i="1"/>
  <c r="U1225" i="1"/>
  <c r="AF1225" i="1"/>
  <c r="AO1225" i="1"/>
  <c r="AK1226" i="1"/>
  <c r="AM1226" i="1"/>
  <c r="X1226" i="1"/>
  <c r="AE1226" i="1"/>
  <c r="AG1226" i="1"/>
  <c r="AA1226" i="1"/>
  <c r="AH1226" i="1"/>
  <c r="U1226" i="1"/>
  <c r="AF1226" i="1"/>
  <c r="AO1226" i="1"/>
  <c r="AK1227" i="1"/>
  <c r="AM1227" i="1"/>
  <c r="X1227" i="1"/>
  <c r="AE1227" i="1"/>
  <c r="AG1227" i="1"/>
  <c r="AA1227" i="1"/>
  <c r="AH1227" i="1"/>
  <c r="U1227" i="1"/>
  <c r="AF1227" i="1"/>
  <c r="AO1227" i="1"/>
  <c r="AK1228" i="1"/>
  <c r="AM1228" i="1"/>
  <c r="X1228" i="1"/>
  <c r="AE1228" i="1"/>
  <c r="AG1228" i="1"/>
  <c r="AA1228" i="1"/>
  <c r="AH1228" i="1"/>
  <c r="U1228" i="1"/>
  <c r="AF1228" i="1"/>
  <c r="AO1228" i="1"/>
  <c r="AK1229" i="1"/>
  <c r="AM1229" i="1"/>
  <c r="X1229" i="1"/>
  <c r="AE1229" i="1"/>
  <c r="AG1229" i="1"/>
  <c r="AA1229" i="1"/>
  <c r="AH1229" i="1"/>
  <c r="U1229" i="1"/>
  <c r="AF1229" i="1"/>
  <c r="AO1229" i="1"/>
  <c r="AK1230" i="1"/>
  <c r="AM1230" i="1"/>
  <c r="X1230" i="1"/>
  <c r="AE1230" i="1"/>
  <c r="AG1230" i="1"/>
  <c r="AA1230" i="1"/>
  <c r="AH1230" i="1"/>
  <c r="U1230" i="1"/>
  <c r="AF1230" i="1"/>
  <c r="AO1230" i="1"/>
  <c r="AK1231" i="1"/>
  <c r="AM1231" i="1"/>
  <c r="X1231" i="1"/>
  <c r="AE1231" i="1"/>
  <c r="AG1231" i="1"/>
  <c r="AA1231" i="1"/>
  <c r="AH1231" i="1"/>
  <c r="U1231" i="1"/>
  <c r="AF1231" i="1"/>
  <c r="AO1231" i="1"/>
  <c r="AK1232" i="1"/>
  <c r="AM1232" i="1"/>
  <c r="X1232" i="1"/>
  <c r="AE1232" i="1"/>
  <c r="AG1232" i="1"/>
  <c r="AA1232" i="1"/>
  <c r="AH1232" i="1"/>
  <c r="U1232" i="1"/>
  <c r="AF1232" i="1"/>
  <c r="AO1232" i="1"/>
  <c r="AK1233" i="1"/>
  <c r="AM1233" i="1"/>
  <c r="X1233" i="1"/>
  <c r="AE1233" i="1"/>
  <c r="AG1233" i="1"/>
  <c r="AA1233" i="1"/>
  <c r="AH1233" i="1"/>
  <c r="U1233" i="1"/>
  <c r="AF1233" i="1"/>
  <c r="AO1233" i="1"/>
  <c r="AK1234" i="1"/>
  <c r="AM1234" i="1"/>
  <c r="X1234" i="1"/>
  <c r="AE1234" i="1"/>
  <c r="AG1234" i="1"/>
  <c r="AA1234" i="1"/>
  <c r="AH1234" i="1"/>
  <c r="U1234" i="1"/>
  <c r="AF1234" i="1"/>
  <c r="AO1234" i="1"/>
  <c r="AK1235" i="1"/>
  <c r="AM1235" i="1"/>
  <c r="X1235" i="1"/>
  <c r="AE1235" i="1"/>
  <c r="AG1235" i="1"/>
  <c r="AA1235" i="1"/>
  <c r="AH1235" i="1"/>
  <c r="U1235" i="1"/>
  <c r="AF1235" i="1"/>
  <c r="AO1235" i="1"/>
  <c r="AK1236" i="1"/>
  <c r="AM1236" i="1"/>
  <c r="X1236" i="1"/>
  <c r="AE1236" i="1"/>
  <c r="AG1236" i="1"/>
  <c r="AA1236" i="1"/>
  <c r="AH1236" i="1"/>
  <c r="U1236" i="1"/>
  <c r="AF1236" i="1"/>
  <c r="AO1236" i="1"/>
  <c r="AK1237" i="1"/>
  <c r="AM1237" i="1"/>
  <c r="X1237" i="1"/>
  <c r="AE1237" i="1"/>
  <c r="AG1237" i="1"/>
  <c r="AA1237" i="1"/>
  <c r="AH1237" i="1"/>
  <c r="U1237" i="1"/>
  <c r="AF1237" i="1"/>
  <c r="AO1237" i="1"/>
  <c r="AK1238" i="1"/>
  <c r="AM1238" i="1"/>
  <c r="X1238" i="1"/>
  <c r="AE1238" i="1"/>
  <c r="AG1238" i="1"/>
  <c r="AA1238" i="1"/>
  <c r="AH1238" i="1"/>
  <c r="U1238" i="1"/>
  <c r="AF1238" i="1"/>
  <c r="AO1238" i="1"/>
  <c r="AK1239" i="1"/>
  <c r="AM1239" i="1"/>
  <c r="X1239" i="1"/>
  <c r="AE1239" i="1"/>
  <c r="AG1239" i="1"/>
  <c r="AA1239" i="1"/>
  <c r="AH1239" i="1"/>
  <c r="U1239" i="1"/>
  <c r="AF1239" i="1"/>
  <c r="AO1239" i="1"/>
  <c r="AK1240" i="1"/>
  <c r="AM1240" i="1"/>
  <c r="X1240" i="1"/>
  <c r="AE1240" i="1"/>
  <c r="AG1240" i="1"/>
  <c r="AA1240" i="1"/>
  <c r="AH1240" i="1"/>
  <c r="U1240" i="1"/>
  <c r="AF1240" i="1"/>
  <c r="AO1240" i="1"/>
  <c r="AK1241" i="1"/>
  <c r="AM1241" i="1"/>
  <c r="X1241" i="1"/>
  <c r="AE1241" i="1"/>
  <c r="AG1241" i="1"/>
  <c r="AA1241" i="1"/>
  <c r="AH1241" i="1"/>
  <c r="U1241" i="1"/>
  <c r="AF1241" i="1"/>
  <c r="AO1241" i="1"/>
  <c r="AK1242" i="1"/>
  <c r="AM1242" i="1"/>
  <c r="X1242" i="1"/>
  <c r="AE1242" i="1"/>
  <c r="AG1242" i="1"/>
  <c r="AA1242" i="1"/>
  <c r="AH1242" i="1"/>
  <c r="U1242" i="1"/>
  <c r="AF1242" i="1"/>
  <c r="AO1242" i="1"/>
  <c r="AK1243" i="1"/>
  <c r="AM1243" i="1"/>
  <c r="X1243" i="1"/>
  <c r="AE1243" i="1"/>
  <c r="AG1243" i="1"/>
  <c r="AA1243" i="1"/>
  <c r="AH1243" i="1"/>
  <c r="U1243" i="1"/>
  <c r="AF1243" i="1"/>
  <c r="AO1243" i="1"/>
  <c r="AK1244" i="1"/>
  <c r="AM1244" i="1"/>
  <c r="X1244" i="1"/>
  <c r="AE1244" i="1"/>
  <c r="AG1244" i="1"/>
  <c r="AA1244" i="1"/>
  <c r="AH1244" i="1"/>
  <c r="U1244" i="1"/>
  <c r="AF1244" i="1"/>
  <c r="AO1244" i="1"/>
  <c r="AK1245" i="1"/>
  <c r="AM1245" i="1"/>
  <c r="X1245" i="1"/>
  <c r="AE1245" i="1"/>
  <c r="AG1245" i="1"/>
  <c r="AA1245" i="1"/>
  <c r="AH1245" i="1"/>
  <c r="U1245" i="1"/>
  <c r="AF1245" i="1"/>
  <c r="AO1245" i="1"/>
  <c r="AK1246" i="1"/>
  <c r="AM1246" i="1"/>
  <c r="X1246" i="1"/>
  <c r="AE1246" i="1"/>
  <c r="AG1246" i="1"/>
  <c r="AA1246" i="1"/>
  <c r="AH1246" i="1"/>
  <c r="U1246" i="1"/>
  <c r="AF1246" i="1"/>
  <c r="AO1246" i="1"/>
  <c r="AK1247" i="1"/>
  <c r="AM1247" i="1"/>
  <c r="X1247" i="1"/>
  <c r="AE1247" i="1"/>
  <c r="AG1247" i="1"/>
  <c r="AA1247" i="1"/>
  <c r="AH1247" i="1"/>
  <c r="U1247" i="1"/>
  <c r="AF1247" i="1"/>
  <c r="AO1247" i="1"/>
  <c r="AK1248" i="1"/>
  <c r="AM1248" i="1"/>
  <c r="X1248" i="1"/>
  <c r="AE1248" i="1"/>
  <c r="AG1248" i="1"/>
  <c r="AA1248" i="1"/>
  <c r="AH1248" i="1"/>
  <c r="U1248" i="1"/>
  <c r="AF1248" i="1"/>
  <c r="AO1248" i="1"/>
  <c r="AK1249" i="1"/>
  <c r="AM1249" i="1"/>
  <c r="X1249" i="1"/>
  <c r="AE1249" i="1"/>
  <c r="AG1249" i="1"/>
  <c r="AA1249" i="1"/>
  <c r="AH1249" i="1"/>
  <c r="U1249" i="1"/>
  <c r="AF1249" i="1"/>
  <c r="AO1249" i="1"/>
  <c r="AK1250" i="1"/>
  <c r="AM1250" i="1"/>
  <c r="X1250" i="1"/>
  <c r="AE1250" i="1"/>
  <c r="AG1250" i="1"/>
  <c r="AA1250" i="1"/>
  <c r="AH1250" i="1"/>
  <c r="U1250" i="1"/>
  <c r="AF1250" i="1"/>
  <c r="AO1250" i="1"/>
  <c r="AK1251" i="1"/>
  <c r="AM1251" i="1"/>
  <c r="X1251" i="1"/>
  <c r="AE1251" i="1"/>
  <c r="AG1251" i="1"/>
  <c r="AA1251" i="1"/>
  <c r="AH1251" i="1"/>
  <c r="U1251" i="1"/>
  <c r="AF1251" i="1"/>
  <c r="AO1251" i="1"/>
  <c r="AK1252" i="1"/>
  <c r="AM1252" i="1"/>
  <c r="X1252" i="1"/>
  <c r="AE1252" i="1"/>
  <c r="AG1252" i="1"/>
  <c r="AA1252" i="1"/>
  <c r="AH1252" i="1"/>
  <c r="U1252" i="1"/>
  <c r="AF1252" i="1"/>
  <c r="AO1252" i="1"/>
  <c r="AK1253" i="1"/>
  <c r="AM1253" i="1"/>
  <c r="X1253" i="1"/>
  <c r="AE1253" i="1"/>
  <c r="AG1253" i="1"/>
  <c r="AA1253" i="1"/>
  <c r="AH1253" i="1"/>
  <c r="U1253" i="1"/>
  <c r="AF1253" i="1"/>
  <c r="AO1253" i="1"/>
  <c r="AK1254" i="1"/>
  <c r="AM1254" i="1"/>
  <c r="X1254" i="1"/>
  <c r="AE1254" i="1"/>
  <c r="AG1254" i="1"/>
  <c r="AA1254" i="1"/>
  <c r="AH1254" i="1"/>
  <c r="U1254" i="1"/>
  <c r="AF1254" i="1"/>
  <c r="AO1254" i="1"/>
  <c r="AK1255" i="1"/>
  <c r="AM1255" i="1"/>
  <c r="X1255" i="1"/>
  <c r="AE1255" i="1"/>
  <c r="AG1255" i="1"/>
  <c r="AA1255" i="1"/>
  <c r="AH1255" i="1"/>
  <c r="U1255" i="1"/>
  <c r="AF1255" i="1"/>
  <c r="AO1255" i="1"/>
  <c r="AK1256" i="1"/>
  <c r="AM1256" i="1"/>
  <c r="X1256" i="1"/>
  <c r="AE1256" i="1"/>
  <c r="AG1256" i="1"/>
  <c r="AA1256" i="1"/>
  <c r="AH1256" i="1"/>
  <c r="U1256" i="1"/>
  <c r="AF1256" i="1"/>
  <c r="AO1256" i="1"/>
  <c r="AK1257" i="1"/>
  <c r="AM1257" i="1"/>
  <c r="X1257" i="1"/>
  <c r="AE1257" i="1"/>
  <c r="AG1257" i="1"/>
  <c r="AA1257" i="1"/>
  <c r="AH1257" i="1"/>
  <c r="U1257" i="1"/>
  <c r="AF1257" i="1"/>
  <c r="AO1257" i="1"/>
  <c r="AK1258" i="1"/>
  <c r="AM1258" i="1"/>
  <c r="X1258" i="1"/>
  <c r="AE1258" i="1"/>
  <c r="AG1258" i="1"/>
  <c r="AA1258" i="1"/>
  <c r="AH1258" i="1"/>
  <c r="U1258" i="1"/>
  <c r="AF1258" i="1"/>
  <c r="AO1258" i="1"/>
  <c r="AK1259" i="1"/>
  <c r="AM1259" i="1"/>
  <c r="X1259" i="1"/>
  <c r="AE1259" i="1"/>
  <c r="AG1259" i="1"/>
  <c r="AA1259" i="1"/>
  <c r="AH1259" i="1"/>
  <c r="U1259" i="1"/>
  <c r="AF1259" i="1"/>
  <c r="AO1259" i="1"/>
  <c r="AK1260" i="1"/>
  <c r="AM1260" i="1"/>
  <c r="X1260" i="1"/>
  <c r="AE1260" i="1"/>
  <c r="AG1260" i="1"/>
  <c r="AA1260" i="1"/>
  <c r="AH1260" i="1"/>
  <c r="U1260" i="1"/>
  <c r="AF1260" i="1"/>
  <c r="AO1260" i="1"/>
  <c r="AK1261" i="1"/>
  <c r="AM1261" i="1"/>
  <c r="X1261" i="1"/>
  <c r="AE1261" i="1"/>
  <c r="AG1261" i="1"/>
  <c r="AA1261" i="1"/>
  <c r="AH1261" i="1"/>
  <c r="U1261" i="1"/>
  <c r="AF1261" i="1"/>
  <c r="AO1261" i="1"/>
  <c r="AK1262" i="1"/>
  <c r="AM1262" i="1"/>
  <c r="X1262" i="1"/>
  <c r="AE1262" i="1"/>
  <c r="AG1262" i="1"/>
  <c r="AA1262" i="1"/>
  <c r="AH1262" i="1"/>
  <c r="U1262" i="1"/>
  <c r="AF1262" i="1"/>
  <c r="AO1262" i="1"/>
  <c r="AK1263" i="1"/>
  <c r="AM1263" i="1"/>
  <c r="X1263" i="1"/>
  <c r="AE1263" i="1"/>
  <c r="AG1263" i="1"/>
  <c r="AA1263" i="1"/>
  <c r="AH1263" i="1"/>
  <c r="U1263" i="1"/>
  <c r="AF1263" i="1"/>
  <c r="AO1263" i="1"/>
  <c r="AK1264" i="1"/>
  <c r="AM1264" i="1"/>
  <c r="X1264" i="1"/>
  <c r="AE1264" i="1"/>
  <c r="AG1264" i="1"/>
  <c r="AA1264" i="1"/>
  <c r="AH1264" i="1"/>
  <c r="U1264" i="1"/>
  <c r="AF1264" i="1"/>
  <c r="AO1264" i="1"/>
  <c r="AK1265" i="1"/>
  <c r="AM1265" i="1"/>
  <c r="X1265" i="1"/>
  <c r="AE1265" i="1"/>
  <c r="AG1265" i="1"/>
  <c r="AA1265" i="1"/>
  <c r="AH1265" i="1"/>
  <c r="U1265" i="1"/>
  <c r="AF1265" i="1"/>
  <c r="AO1265" i="1"/>
  <c r="AK1266" i="1"/>
  <c r="AM1266" i="1"/>
  <c r="X1266" i="1"/>
  <c r="AE1266" i="1"/>
  <c r="AG1266" i="1"/>
  <c r="AA1266" i="1"/>
  <c r="AH1266" i="1"/>
  <c r="U1266" i="1"/>
  <c r="AF1266" i="1"/>
  <c r="AO1266" i="1"/>
  <c r="AK1267" i="1"/>
  <c r="AM1267" i="1"/>
  <c r="X1267" i="1"/>
  <c r="AE1267" i="1"/>
  <c r="AG1267" i="1"/>
  <c r="AA1267" i="1"/>
  <c r="AH1267" i="1"/>
  <c r="U1267" i="1"/>
  <c r="AF1267" i="1"/>
  <c r="AO1267" i="1"/>
  <c r="AK1268" i="1"/>
  <c r="AM1268" i="1"/>
  <c r="X1268" i="1"/>
  <c r="AE1268" i="1"/>
  <c r="AG1268" i="1"/>
  <c r="AA1268" i="1"/>
  <c r="AH1268" i="1"/>
  <c r="U1268" i="1"/>
  <c r="AF1268" i="1"/>
  <c r="AO1268" i="1"/>
  <c r="AK1269" i="1"/>
  <c r="AM1269" i="1"/>
  <c r="X1269" i="1"/>
  <c r="AE1269" i="1"/>
  <c r="AG1269" i="1"/>
  <c r="AA1269" i="1"/>
  <c r="AH1269" i="1"/>
  <c r="U1269" i="1"/>
  <c r="AF1269" i="1"/>
  <c r="AO1269" i="1"/>
  <c r="AK1270" i="1"/>
  <c r="AM1270" i="1"/>
  <c r="X1270" i="1"/>
  <c r="AE1270" i="1"/>
  <c r="AG1270" i="1"/>
  <c r="AA1270" i="1"/>
  <c r="AH1270" i="1"/>
  <c r="U1270" i="1"/>
  <c r="AF1270" i="1"/>
  <c r="AO1270" i="1"/>
  <c r="AK1271" i="1"/>
  <c r="AM1271" i="1"/>
  <c r="X1271" i="1"/>
  <c r="AE1271" i="1"/>
  <c r="AG1271" i="1"/>
  <c r="AA1271" i="1"/>
  <c r="AH1271" i="1"/>
  <c r="U1271" i="1"/>
  <c r="AF1271" i="1"/>
  <c r="AO1271" i="1"/>
  <c r="AK1272" i="1"/>
  <c r="AM1272" i="1"/>
  <c r="X1272" i="1"/>
  <c r="AE1272" i="1"/>
  <c r="AG1272" i="1"/>
  <c r="AA1272" i="1"/>
  <c r="AH1272" i="1"/>
  <c r="U1272" i="1"/>
  <c r="AF1272" i="1"/>
  <c r="AO1272" i="1"/>
  <c r="AK1273" i="1"/>
  <c r="AM1273" i="1"/>
  <c r="X1273" i="1"/>
  <c r="AE1273" i="1"/>
  <c r="AG1273" i="1"/>
  <c r="AA1273" i="1"/>
  <c r="AH1273" i="1"/>
  <c r="U1273" i="1"/>
  <c r="AF1273" i="1"/>
  <c r="AO1273" i="1"/>
  <c r="AK1274" i="1"/>
  <c r="AM1274" i="1"/>
  <c r="X1274" i="1"/>
  <c r="AE1274" i="1"/>
  <c r="AG1274" i="1"/>
  <c r="AA1274" i="1"/>
  <c r="AH1274" i="1"/>
  <c r="U1274" i="1"/>
  <c r="AF1274" i="1"/>
  <c r="AO1274" i="1"/>
  <c r="AK1275" i="1"/>
  <c r="AM1275" i="1"/>
  <c r="X1275" i="1"/>
  <c r="AE1275" i="1"/>
  <c r="AG1275" i="1"/>
  <c r="AA1275" i="1"/>
  <c r="AH1275" i="1"/>
  <c r="U1275" i="1"/>
  <c r="AF1275" i="1"/>
  <c r="AO1275" i="1"/>
  <c r="AK1276" i="1"/>
  <c r="AM1276" i="1"/>
  <c r="X1276" i="1"/>
  <c r="AE1276" i="1"/>
  <c r="AG1276" i="1"/>
  <c r="AA1276" i="1"/>
  <c r="AH1276" i="1"/>
  <c r="U1276" i="1"/>
  <c r="AF1276" i="1"/>
  <c r="AO1276" i="1"/>
  <c r="AK1277" i="1"/>
  <c r="AM1277" i="1"/>
  <c r="X1277" i="1"/>
  <c r="AE1277" i="1"/>
  <c r="AG1277" i="1"/>
  <c r="AA1277" i="1"/>
  <c r="AH1277" i="1"/>
  <c r="U1277" i="1"/>
  <c r="AF1277" i="1"/>
  <c r="AO1277" i="1"/>
  <c r="AK1278" i="1"/>
  <c r="AM1278" i="1"/>
  <c r="X1278" i="1"/>
  <c r="AE1278" i="1"/>
  <c r="AG1278" i="1"/>
  <c r="AA1278" i="1"/>
  <c r="AH1278" i="1"/>
  <c r="U1278" i="1"/>
  <c r="AF1278" i="1"/>
  <c r="AO1278" i="1"/>
  <c r="AK1279" i="1"/>
  <c r="AM1279" i="1"/>
  <c r="X1279" i="1"/>
  <c r="AE1279" i="1"/>
  <c r="AG1279" i="1"/>
  <c r="AA1279" i="1"/>
  <c r="AH1279" i="1"/>
  <c r="U1279" i="1"/>
  <c r="AF1279" i="1"/>
  <c r="AO1279" i="1"/>
  <c r="AK1280" i="1"/>
  <c r="AM1280" i="1"/>
  <c r="X1280" i="1"/>
  <c r="AE1280" i="1"/>
  <c r="AG1280" i="1"/>
  <c r="AA1280" i="1"/>
  <c r="AH1280" i="1"/>
  <c r="U1280" i="1"/>
  <c r="AF1280" i="1"/>
  <c r="AO1280" i="1"/>
  <c r="AK1281" i="1"/>
  <c r="AM1281" i="1"/>
  <c r="X1281" i="1"/>
  <c r="AE1281" i="1"/>
  <c r="AG1281" i="1"/>
  <c r="AA1281" i="1"/>
  <c r="AH1281" i="1"/>
  <c r="U1281" i="1"/>
  <c r="AF1281" i="1"/>
  <c r="AO1281" i="1"/>
  <c r="AK1282" i="1"/>
  <c r="AM1282" i="1"/>
  <c r="X1282" i="1"/>
  <c r="AE1282" i="1"/>
  <c r="AG1282" i="1"/>
  <c r="AA1282" i="1"/>
  <c r="AH1282" i="1"/>
  <c r="U1282" i="1"/>
  <c r="AF1282" i="1"/>
  <c r="AO1282" i="1"/>
  <c r="AK1283" i="1"/>
  <c r="AM1283" i="1"/>
  <c r="X1283" i="1"/>
  <c r="AE1283" i="1"/>
  <c r="AG1283" i="1"/>
  <c r="AA1283" i="1"/>
  <c r="AH1283" i="1"/>
  <c r="U1283" i="1"/>
  <c r="AF1283" i="1"/>
  <c r="AO1283" i="1"/>
  <c r="AK1284" i="1"/>
  <c r="AM1284" i="1"/>
  <c r="X1284" i="1"/>
  <c r="AE1284" i="1"/>
  <c r="AG1284" i="1"/>
  <c r="AA1284" i="1"/>
  <c r="AH1284" i="1"/>
  <c r="U1284" i="1"/>
  <c r="AF1284" i="1"/>
  <c r="AO1284" i="1"/>
  <c r="AK1285" i="1"/>
  <c r="AM1285" i="1"/>
  <c r="X1285" i="1"/>
  <c r="AE1285" i="1"/>
  <c r="AG1285" i="1"/>
  <c r="AA1285" i="1"/>
  <c r="AH1285" i="1"/>
  <c r="U1285" i="1"/>
  <c r="AF1285" i="1"/>
  <c r="AO1285" i="1"/>
  <c r="AK1286" i="1"/>
  <c r="AM1286" i="1"/>
  <c r="X1286" i="1"/>
  <c r="AE1286" i="1"/>
  <c r="AG1286" i="1"/>
  <c r="AA1286" i="1"/>
  <c r="AH1286" i="1"/>
  <c r="U1286" i="1"/>
  <c r="AF1286" i="1"/>
  <c r="AO1286" i="1"/>
  <c r="AK1287" i="1"/>
  <c r="AM1287" i="1"/>
  <c r="X1287" i="1"/>
  <c r="AE1287" i="1"/>
  <c r="AG1287" i="1"/>
  <c r="AA1287" i="1"/>
  <c r="AH1287" i="1"/>
  <c r="U1287" i="1"/>
  <c r="AF1287" i="1"/>
  <c r="AO1287" i="1"/>
  <c r="AK1288" i="1"/>
  <c r="AM1288" i="1"/>
  <c r="X1288" i="1"/>
  <c r="AE1288" i="1"/>
  <c r="AG1288" i="1"/>
  <c r="AA1288" i="1"/>
  <c r="AH1288" i="1"/>
  <c r="U1288" i="1"/>
  <c r="AF1288" i="1"/>
  <c r="AO1288" i="1"/>
  <c r="AK1289" i="1"/>
  <c r="AM1289" i="1"/>
  <c r="X1289" i="1"/>
  <c r="AE1289" i="1"/>
  <c r="AG1289" i="1"/>
  <c r="AA1289" i="1"/>
  <c r="AH1289" i="1"/>
  <c r="U1289" i="1"/>
  <c r="AF1289" i="1"/>
  <c r="AO1289" i="1"/>
  <c r="AK1290" i="1"/>
  <c r="AM1290" i="1"/>
  <c r="X1290" i="1"/>
  <c r="AE1290" i="1"/>
  <c r="AG1290" i="1"/>
  <c r="AA1290" i="1"/>
  <c r="AH1290" i="1"/>
  <c r="U1290" i="1"/>
  <c r="AF1290" i="1"/>
  <c r="AO1290" i="1"/>
  <c r="AK1291" i="1"/>
  <c r="AM1291" i="1"/>
  <c r="X1291" i="1"/>
  <c r="AE1291" i="1"/>
  <c r="AG1291" i="1"/>
  <c r="AA1291" i="1"/>
  <c r="AH1291" i="1"/>
  <c r="U1291" i="1"/>
  <c r="AF1291" i="1"/>
  <c r="AO1291" i="1"/>
  <c r="AK1292" i="1"/>
  <c r="AM1292" i="1"/>
  <c r="X1292" i="1"/>
  <c r="AE1292" i="1"/>
  <c r="AG1292" i="1"/>
  <c r="AA1292" i="1"/>
  <c r="AH1292" i="1"/>
  <c r="U1292" i="1"/>
  <c r="AF1292" i="1"/>
  <c r="AO1292" i="1"/>
  <c r="AK1293" i="1"/>
  <c r="AM1293" i="1"/>
  <c r="X1293" i="1"/>
  <c r="AE1293" i="1"/>
  <c r="AG1293" i="1"/>
  <c r="AA1293" i="1"/>
  <c r="AH1293" i="1"/>
  <c r="U1293" i="1"/>
  <c r="AF1293" i="1"/>
  <c r="AO1293" i="1"/>
  <c r="AK1294" i="1"/>
  <c r="AM1294" i="1"/>
  <c r="X1294" i="1"/>
  <c r="AE1294" i="1"/>
  <c r="AG1294" i="1"/>
  <c r="AA1294" i="1"/>
  <c r="AH1294" i="1"/>
  <c r="U1294" i="1"/>
  <c r="AF1294" i="1"/>
  <c r="AO1294" i="1"/>
  <c r="AK1295" i="1"/>
  <c r="AM1295" i="1"/>
  <c r="X1295" i="1"/>
  <c r="AE1295" i="1"/>
  <c r="AG1295" i="1"/>
  <c r="AA1295" i="1"/>
  <c r="AH1295" i="1"/>
  <c r="U1295" i="1"/>
  <c r="AF1295" i="1"/>
  <c r="AO1295" i="1"/>
  <c r="AK1296" i="1"/>
  <c r="AM1296" i="1"/>
  <c r="X1296" i="1"/>
  <c r="AE1296" i="1"/>
  <c r="AG1296" i="1"/>
  <c r="AA1296" i="1"/>
  <c r="AH1296" i="1"/>
  <c r="U1296" i="1"/>
  <c r="AF1296" i="1"/>
  <c r="AO1296" i="1"/>
  <c r="AK1297" i="1"/>
  <c r="AM1297" i="1"/>
  <c r="X1297" i="1"/>
  <c r="AE1297" i="1"/>
  <c r="AG1297" i="1"/>
  <c r="AA1297" i="1"/>
  <c r="AH1297" i="1"/>
  <c r="U1297" i="1"/>
  <c r="AF1297" i="1"/>
  <c r="AO1297" i="1"/>
  <c r="AK1298" i="1"/>
  <c r="AM1298" i="1"/>
  <c r="X1298" i="1"/>
  <c r="AE1298" i="1"/>
  <c r="AG1298" i="1"/>
  <c r="AA1298" i="1"/>
  <c r="AH1298" i="1"/>
  <c r="U1298" i="1"/>
  <c r="AF1298" i="1"/>
  <c r="AO1298" i="1"/>
  <c r="AK1299" i="1"/>
  <c r="AM1299" i="1"/>
  <c r="X1299" i="1"/>
  <c r="AE1299" i="1"/>
  <c r="AG1299" i="1"/>
  <c r="AA1299" i="1"/>
  <c r="AH1299" i="1"/>
  <c r="U1299" i="1"/>
  <c r="AF1299" i="1"/>
  <c r="AO1299" i="1"/>
  <c r="AK1300" i="1"/>
  <c r="AM1300" i="1"/>
  <c r="X1300" i="1"/>
  <c r="AE1300" i="1"/>
  <c r="AG1300" i="1"/>
  <c r="AA1300" i="1"/>
  <c r="AH1300" i="1"/>
  <c r="U1300" i="1"/>
  <c r="AF1300" i="1"/>
  <c r="AO1300" i="1"/>
  <c r="AK1301" i="1"/>
  <c r="AM1301" i="1"/>
  <c r="X1301" i="1"/>
  <c r="AE1301" i="1"/>
  <c r="AG1301" i="1"/>
  <c r="AA1301" i="1"/>
  <c r="AH1301" i="1"/>
  <c r="U1301" i="1"/>
  <c r="AF1301" i="1"/>
  <c r="AO1301" i="1"/>
  <c r="AK1302" i="1"/>
  <c r="AM1302" i="1"/>
  <c r="X1302" i="1"/>
  <c r="AE1302" i="1"/>
  <c r="AG1302" i="1"/>
  <c r="AA1302" i="1"/>
  <c r="AH1302" i="1"/>
  <c r="U1302" i="1"/>
  <c r="AF1302" i="1"/>
  <c r="AO1302" i="1"/>
  <c r="AK1303" i="1"/>
  <c r="AM1303" i="1"/>
  <c r="X1303" i="1"/>
  <c r="AE1303" i="1"/>
  <c r="AG1303" i="1"/>
  <c r="AA1303" i="1"/>
  <c r="AH1303" i="1"/>
  <c r="U1303" i="1"/>
  <c r="AF1303" i="1"/>
  <c r="AO1303" i="1"/>
  <c r="AK1304" i="1"/>
  <c r="AM1304" i="1"/>
  <c r="X1304" i="1"/>
  <c r="AE1304" i="1"/>
  <c r="AG1304" i="1"/>
  <c r="AA1304" i="1"/>
  <c r="AH1304" i="1"/>
  <c r="U1304" i="1"/>
  <c r="AF1304" i="1"/>
  <c r="AO1304" i="1"/>
  <c r="AK1305" i="1"/>
  <c r="AM1305" i="1"/>
  <c r="X1305" i="1"/>
  <c r="AE1305" i="1"/>
  <c r="AG1305" i="1"/>
  <c r="AA1305" i="1"/>
  <c r="AH1305" i="1"/>
  <c r="U1305" i="1"/>
  <c r="AF1305" i="1"/>
  <c r="AO1305" i="1"/>
  <c r="AK1306" i="1"/>
  <c r="AM1306" i="1"/>
  <c r="X1306" i="1"/>
  <c r="AE1306" i="1"/>
  <c r="AG1306" i="1"/>
  <c r="AA1306" i="1"/>
  <c r="AH1306" i="1"/>
  <c r="U1306" i="1"/>
  <c r="AF1306" i="1"/>
  <c r="AO1306" i="1"/>
  <c r="AK1307" i="1"/>
  <c r="AM1307" i="1"/>
  <c r="X1307" i="1"/>
  <c r="AE1307" i="1"/>
  <c r="AG1307" i="1"/>
  <c r="AA1307" i="1"/>
  <c r="AH1307" i="1"/>
  <c r="U1307" i="1"/>
  <c r="AF1307" i="1"/>
  <c r="AO1307" i="1"/>
  <c r="AK1308" i="1"/>
  <c r="AM1308" i="1"/>
  <c r="X1308" i="1"/>
  <c r="AE1308" i="1"/>
  <c r="AG1308" i="1"/>
  <c r="AA1308" i="1"/>
  <c r="AH1308" i="1"/>
  <c r="U1308" i="1"/>
  <c r="AF1308" i="1"/>
  <c r="AO1308" i="1"/>
  <c r="AK1309" i="1"/>
  <c r="AM1309" i="1"/>
  <c r="X1309" i="1"/>
  <c r="AE1309" i="1"/>
  <c r="AG1309" i="1"/>
  <c r="AA1309" i="1"/>
  <c r="AH1309" i="1"/>
  <c r="U1309" i="1"/>
  <c r="AF1309" i="1"/>
  <c r="AO1309" i="1"/>
  <c r="AK1310" i="1"/>
  <c r="AM1310" i="1"/>
  <c r="X1310" i="1"/>
  <c r="AE1310" i="1"/>
  <c r="AG1310" i="1"/>
  <c r="AA1310" i="1"/>
  <c r="AH1310" i="1"/>
  <c r="U1310" i="1"/>
  <c r="AF1310" i="1"/>
  <c r="AO1310" i="1"/>
  <c r="AK1311" i="1"/>
  <c r="AM1311" i="1"/>
  <c r="X1311" i="1"/>
  <c r="AE1311" i="1"/>
  <c r="AG1311" i="1"/>
  <c r="AA1311" i="1"/>
  <c r="AH1311" i="1"/>
  <c r="U1311" i="1"/>
  <c r="AF1311" i="1"/>
  <c r="AO1311" i="1"/>
  <c r="AK1312" i="1"/>
  <c r="AM1312" i="1"/>
  <c r="X1312" i="1"/>
  <c r="AE1312" i="1"/>
  <c r="AG1312" i="1"/>
  <c r="AA1312" i="1"/>
  <c r="AH1312" i="1"/>
  <c r="U1312" i="1"/>
  <c r="AF1312" i="1"/>
  <c r="AO1312" i="1"/>
  <c r="AK1313" i="1"/>
  <c r="AM1313" i="1"/>
  <c r="X1313" i="1"/>
  <c r="AE1313" i="1"/>
  <c r="AG1313" i="1"/>
  <c r="AA1313" i="1"/>
  <c r="AH1313" i="1"/>
  <c r="U1313" i="1"/>
  <c r="AF1313" i="1"/>
  <c r="AO1313" i="1"/>
  <c r="AK1314" i="1"/>
  <c r="AM1314" i="1"/>
  <c r="X1314" i="1"/>
  <c r="AE1314" i="1"/>
  <c r="AG1314" i="1"/>
  <c r="AA1314" i="1"/>
  <c r="AH1314" i="1"/>
  <c r="U1314" i="1"/>
  <c r="AF1314" i="1"/>
  <c r="AO1314" i="1"/>
  <c r="AK1315" i="1"/>
  <c r="AM1315" i="1"/>
  <c r="X1315" i="1"/>
  <c r="AE1315" i="1"/>
  <c r="AG1315" i="1"/>
  <c r="AA1315" i="1"/>
  <c r="AH1315" i="1"/>
  <c r="U1315" i="1"/>
  <c r="AF1315" i="1"/>
  <c r="AO1315" i="1"/>
  <c r="AK1316" i="1"/>
  <c r="AM1316" i="1"/>
  <c r="X1316" i="1"/>
  <c r="AE1316" i="1"/>
  <c r="AG1316" i="1"/>
  <c r="AA1316" i="1"/>
  <c r="AH1316" i="1"/>
  <c r="U1316" i="1"/>
  <c r="AF1316" i="1"/>
  <c r="AO1316" i="1"/>
  <c r="AK1317" i="1"/>
  <c r="AM1317" i="1"/>
  <c r="X1317" i="1"/>
  <c r="AE1317" i="1"/>
  <c r="AG1317" i="1"/>
  <c r="AA1317" i="1"/>
  <c r="AH1317" i="1"/>
  <c r="U1317" i="1"/>
  <c r="AF1317" i="1"/>
  <c r="AO1317" i="1"/>
  <c r="AK1318" i="1"/>
  <c r="AM1318" i="1"/>
  <c r="X1318" i="1"/>
  <c r="AE1318" i="1"/>
  <c r="AG1318" i="1"/>
  <c r="AA1318" i="1"/>
  <c r="AH1318" i="1"/>
  <c r="U1318" i="1"/>
  <c r="AF1318" i="1"/>
  <c r="AO1318" i="1"/>
  <c r="AK1319" i="1"/>
  <c r="AM1319" i="1"/>
  <c r="X1319" i="1"/>
  <c r="AE1319" i="1"/>
  <c r="AG1319" i="1"/>
  <c r="AA1319" i="1"/>
  <c r="AH1319" i="1"/>
  <c r="U1319" i="1"/>
  <c r="AF1319" i="1"/>
  <c r="AO1319" i="1"/>
  <c r="AK1320" i="1"/>
  <c r="AM1320" i="1"/>
  <c r="X1320" i="1"/>
  <c r="AE1320" i="1"/>
  <c r="AG1320" i="1"/>
  <c r="AA1320" i="1"/>
  <c r="AH1320" i="1"/>
  <c r="U1320" i="1"/>
  <c r="AF1320" i="1"/>
  <c r="AO1320" i="1"/>
  <c r="AK1321" i="1"/>
  <c r="AM1321" i="1"/>
  <c r="X1321" i="1"/>
  <c r="AE1321" i="1"/>
  <c r="AG1321" i="1"/>
  <c r="AA1321" i="1"/>
  <c r="AH1321" i="1"/>
  <c r="U1321" i="1"/>
  <c r="AF1321" i="1"/>
  <c r="AO1321" i="1"/>
  <c r="AK1322" i="1"/>
  <c r="AM1322" i="1"/>
  <c r="X1322" i="1"/>
  <c r="AE1322" i="1"/>
  <c r="AG1322" i="1"/>
  <c r="AA1322" i="1"/>
  <c r="AH1322" i="1"/>
  <c r="U1322" i="1"/>
  <c r="AF1322" i="1"/>
  <c r="AO1322" i="1"/>
  <c r="AK1323" i="1"/>
  <c r="AM1323" i="1"/>
  <c r="X1323" i="1"/>
  <c r="AE1323" i="1"/>
  <c r="AG1323" i="1"/>
  <c r="AA1323" i="1"/>
  <c r="AH1323" i="1"/>
  <c r="U1323" i="1"/>
  <c r="AF1323" i="1"/>
  <c r="AO1323" i="1"/>
  <c r="AK1324" i="1"/>
  <c r="AM1324" i="1"/>
  <c r="X1324" i="1"/>
  <c r="AE1324" i="1"/>
  <c r="AG1324" i="1"/>
  <c r="AA1324" i="1"/>
  <c r="AH1324" i="1"/>
  <c r="U1324" i="1"/>
  <c r="AF1324" i="1"/>
  <c r="AO1324" i="1"/>
  <c r="AK1325" i="1"/>
  <c r="AM1325" i="1"/>
  <c r="X1325" i="1"/>
  <c r="AE1325" i="1"/>
  <c r="AG1325" i="1"/>
  <c r="AA1325" i="1"/>
  <c r="AH1325" i="1"/>
  <c r="U1325" i="1"/>
  <c r="AF1325" i="1"/>
  <c r="AO1325" i="1"/>
  <c r="AK1326" i="1"/>
  <c r="AM1326" i="1"/>
  <c r="X1326" i="1"/>
  <c r="AE1326" i="1"/>
  <c r="AG1326" i="1"/>
  <c r="AA1326" i="1"/>
  <c r="AH1326" i="1"/>
  <c r="U1326" i="1"/>
  <c r="AF1326" i="1"/>
  <c r="AO1326" i="1"/>
  <c r="AK1327" i="1"/>
  <c r="AM1327" i="1"/>
  <c r="X1327" i="1"/>
  <c r="AE1327" i="1"/>
  <c r="AG1327" i="1"/>
  <c r="AA1327" i="1"/>
  <c r="AH1327" i="1"/>
  <c r="U1327" i="1"/>
  <c r="AF1327" i="1"/>
  <c r="AO1327" i="1"/>
  <c r="AK1328" i="1"/>
  <c r="AM1328" i="1"/>
  <c r="X1328" i="1"/>
  <c r="AE1328" i="1"/>
  <c r="AG1328" i="1"/>
  <c r="AA1328" i="1"/>
  <c r="AH1328" i="1"/>
  <c r="U1328" i="1"/>
  <c r="AF1328" i="1"/>
  <c r="AO1328" i="1"/>
  <c r="AK1329" i="1"/>
  <c r="AM1329" i="1"/>
  <c r="X1329" i="1"/>
  <c r="AE1329" i="1"/>
  <c r="AG1329" i="1"/>
  <c r="AA1329" i="1"/>
  <c r="AH1329" i="1"/>
  <c r="U1329" i="1"/>
  <c r="AF1329" i="1"/>
  <c r="AO1329" i="1"/>
  <c r="AK1330" i="1"/>
  <c r="AM1330" i="1"/>
  <c r="X1330" i="1"/>
  <c r="AE1330" i="1"/>
  <c r="AG1330" i="1"/>
  <c r="AA1330" i="1"/>
  <c r="AH1330" i="1"/>
  <c r="U1330" i="1"/>
  <c r="AF1330" i="1"/>
  <c r="AO1330" i="1"/>
  <c r="AK1331" i="1"/>
  <c r="AM1331" i="1"/>
  <c r="X1331" i="1"/>
  <c r="AE1331" i="1"/>
  <c r="AG1331" i="1"/>
  <c r="AA1331" i="1"/>
  <c r="AH1331" i="1"/>
  <c r="U1331" i="1"/>
  <c r="AF1331" i="1"/>
  <c r="AO1331" i="1"/>
  <c r="AK1332" i="1"/>
  <c r="AM1332" i="1"/>
  <c r="X1332" i="1"/>
  <c r="AE1332" i="1"/>
  <c r="AG1332" i="1"/>
  <c r="AA1332" i="1"/>
  <c r="AH1332" i="1"/>
  <c r="U1332" i="1"/>
  <c r="AF1332" i="1"/>
  <c r="AO1332" i="1"/>
  <c r="AK1333" i="1"/>
  <c r="AM1333" i="1"/>
  <c r="X1333" i="1"/>
  <c r="AE1333" i="1"/>
  <c r="AG1333" i="1"/>
  <c r="AA1333" i="1"/>
  <c r="AH1333" i="1"/>
  <c r="U1333" i="1"/>
  <c r="AF1333" i="1"/>
  <c r="AO1333" i="1"/>
  <c r="AK1334" i="1"/>
  <c r="AM1334" i="1"/>
  <c r="X1334" i="1"/>
  <c r="AE1334" i="1"/>
  <c r="AG1334" i="1"/>
  <c r="AA1334" i="1"/>
  <c r="AH1334" i="1"/>
  <c r="U1334" i="1"/>
  <c r="AF1334" i="1"/>
  <c r="AO1334" i="1"/>
  <c r="AK1335" i="1"/>
  <c r="AM1335" i="1"/>
  <c r="X1335" i="1"/>
  <c r="AE1335" i="1"/>
  <c r="AG1335" i="1"/>
  <c r="AA1335" i="1"/>
  <c r="AH1335" i="1"/>
  <c r="U1335" i="1"/>
  <c r="AF1335" i="1"/>
  <c r="AO1335" i="1"/>
  <c r="AK1336" i="1"/>
  <c r="AM1336" i="1"/>
  <c r="X1336" i="1"/>
  <c r="AE1336" i="1"/>
  <c r="AG1336" i="1"/>
  <c r="AA1336" i="1"/>
  <c r="AH1336" i="1"/>
  <c r="U1336" i="1"/>
  <c r="AF1336" i="1"/>
  <c r="AO1336" i="1"/>
  <c r="AK1337" i="1"/>
  <c r="AM1337" i="1"/>
  <c r="X1337" i="1"/>
  <c r="AE1337" i="1"/>
  <c r="AG1337" i="1"/>
  <c r="AA1337" i="1"/>
  <c r="AH1337" i="1"/>
  <c r="U1337" i="1"/>
  <c r="AF1337" i="1"/>
  <c r="AO1337" i="1"/>
  <c r="AK1338" i="1"/>
  <c r="AM1338" i="1"/>
  <c r="X1338" i="1"/>
  <c r="AE1338" i="1"/>
  <c r="AG1338" i="1"/>
  <c r="AA1338" i="1"/>
  <c r="AH1338" i="1"/>
  <c r="U1338" i="1"/>
  <c r="AF1338" i="1"/>
  <c r="AO1338" i="1"/>
  <c r="AK1339" i="1"/>
  <c r="AM1339" i="1"/>
  <c r="X1339" i="1"/>
  <c r="AE1339" i="1"/>
  <c r="AG1339" i="1"/>
  <c r="AA1339" i="1"/>
  <c r="AH1339" i="1"/>
  <c r="U1339" i="1"/>
  <c r="AF1339" i="1"/>
  <c r="AO1339" i="1"/>
  <c r="AK1340" i="1"/>
  <c r="AM1340" i="1"/>
  <c r="X1340" i="1"/>
  <c r="AE1340" i="1"/>
  <c r="AG1340" i="1"/>
  <c r="AA1340" i="1"/>
  <c r="AH1340" i="1"/>
  <c r="U1340" i="1"/>
  <c r="AF1340" i="1"/>
  <c r="AO1340" i="1"/>
  <c r="AK1341" i="1"/>
  <c r="AM1341" i="1"/>
  <c r="X1341" i="1"/>
  <c r="AE1341" i="1"/>
  <c r="AG1341" i="1"/>
  <c r="AA1341" i="1"/>
  <c r="AH1341" i="1"/>
  <c r="U1341" i="1"/>
  <c r="AF1341" i="1"/>
  <c r="AO1341" i="1"/>
  <c r="AK1342" i="1"/>
  <c r="AM1342" i="1"/>
  <c r="X1342" i="1"/>
  <c r="AE1342" i="1"/>
  <c r="AG1342" i="1"/>
  <c r="AA1342" i="1"/>
  <c r="AH1342" i="1"/>
  <c r="U1342" i="1"/>
  <c r="AF1342" i="1"/>
  <c r="AO1342" i="1"/>
  <c r="AK1343" i="1"/>
  <c r="AM1343" i="1"/>
  <c r="X1343" i="1"/>
  <c r="AE1343" i="1"/>
  <c r="AG1343" i="1"/>
  <c r="AA1343" i="1"/>
  <c r="AH1343" i="1"/>
  <c r="U1343" i="1"/>
  <c r="AF1343" i="1"/>
  <c r="AO1343" i="1"/>
  <c r="AK1344" i="1"/>
  <c r="AM1344" i="1"/>
  <c r="X1344" i="1"/>
  <c r="AE1344" i="1"/>
  <c r="AG1344" i="1"/>
  <c r="AA1344" i="1"/>
  <c r="AH1344" i="1"/>
  <c r="U1344" i="1"/>
  <c r="AF1344" i="1"/>
  <c r="AO1344" i="1"/>
  <c r="AK1345" i="1"/>
  <c r="AM1345" i="1"/>
  <c r="X1345" i="1"/>
  <c r="AE1345" i="1"/>
  <c r="AG1345" i="1"/>
  <c r="AA1345" i="1"/>
  <c r="AH1345" i="1"/>
  <c r="U1345" i="1"/>
  <c r="AF1345" i="1"/>
  <c r="AO1345" i="1"/>
  <c r="AK1346" i="1"/>
  <c r="AM1346" i="1"/>
  <c r="X1346" i="1"/>
  <c r="AE1346" i="1"/>
  <c r="AG1346" i="1"/>
  <c r="AA1346" i="1"/>
  <c r="AH1346" i="1"/>
  <c r="U1346" i="1"/>
  <c r="AF1346" i="1"/>
  <c r="AO1346" i="1"/>
  <c r="AK1347" i="1"/>
  <c r="AM1347" i="1"/>
  <c r="X1347" i="1"/>
  <c r="AE1347" i="1"/>
  <c r="AG1347" i="1"/>
  <c r="AA1347" i="1"/>
  <c r="AH1347" i="1"/>
  <c r="U1347" i="1"/>
  <c r="AF1347" i="1"/>
  <c r="AO1347" i="1"/>
  <c r="AK1348" i="1"/>
  <c r="AM1348" i="1"/>
  <c r="X1348" i="1"/>
  <c r="AE1348" i="1"/>
  <c r="AG1348" i="1"/>
  <c r="AA1348" i="1"/>
  <c r="AH1348" i="1"/>
  <c r="U1348" i="1"/>
  <c r="AF1348" i="1"/>
  <c r="AO1348" i="1"/>
  <c r="AK1349" i="1"/>
  <c r="AM1349" i="1"/>
  <c r="X1349" i="1"/>
  <c r="AE1349" i="1"/>
  <c r="AG1349" i="1"/>
  <c r="AA1349" i="1"/>
  <c r="AH1349" i="1"/>
  <c r="U1349" i="1"/>
  <c r="AF1349" i="1"/>
  <c r="AO1349" i="1"/>
  <c r="AK1350" i="1"/>
  <c r="AM1350" i="1"/>
  <c r="X1350" i="1"/>
  <c r="AE1350" i="1"/>
  <c r="AG1350" i="1"/>
  <c r="AA1350" i="1"/>
  <c r="AH1350" i="1"/>
  <c r="U1350" i="1"/>
  <c r="AF1350" i="1"/>
  <c r="AO1350" i="1"/>
  <c r="AK1351" i="1"/>
  <c r="AM1351" i="1"/>
  <c r="X1351" i="1"/>
  <c r="AE1351" i="1"/>
  <c r="AG1351" i="1"/>
  <c r="AA1351" i="1"/>
  <c r="AH1351" i="1"/>
  <c r="U1351" i="1"/>
  <c r="AF1351" i="1"/>
  <c r="AO1351" i="1"/>
  <c r="AK1352" i="1"/>
  <c r="AM1352" i="1"/>
  <c r="X1352" i="1"/>
  <c r="AE1352" i="1"/>
  <c r="AG1352" i="1"/>
  <c r="AA1352" i="1"/>
  <c r="AH1352" i="1"/>
  <c r="U1352" i="1"/>
  <c r="AF1352" i="1"/>
  <c r="AO1352" i="1"/>
  <c r="AK1353" i="1"/>
  <c r="AM1353" i="1"/>
  <c r="X1353" i="1"/>
  <c r="AE1353" i="1"/>
  <c r="AG1353" i="1"/>
  <c r="AA1353" i="1"/>
  <c r="AH1353" i="1"/>
  <c r="U1353" i="1"/>
  <c r="AF1353" i="1"/>
  <c r="AO1353" i="1"/>
  <c r="AK1354" i="1"/>
  <c r="AM1354" i="1"/>
  <c r="X1354" i="1"/>
  <c r="AE1354" i="1"/>
  <c r="AG1354" i="1"/>
  <c r="AA1354" i="1"/>
  <c r="AH1354" i="1"/>
  <c r="U1354" i="1"/>
  <c r="AF1354" i="1"/>
  <c r="AO1354" i="1"/>
  <c r="AK1355" i="1"/>
  <c r="AM1355" i="1"/>
  <c r="X1355" i="1"/>
  <c r="AE1355" i="1"/>
  <c r="AG1355" i="1"/>
  <c r="AA1355" i="1"/>
  <c r="AH1355" i="1"/>
  <c r="U1355" i="1"/>
  <c r="AF1355" i="1"/>
  <c r="AO1355" i="1"/>
  <c r="AK1356" i="1"/>
  <c r="AM1356" i="1"/>
  <c r="X1356" i="1"/>
  <c r="AE1356" i="1"/>
  <c r="AG1356" i="1"/>
  <c r="AA1356" i="1"/>
  <c r="AH1356" i="1"/>
  <c r="U1356" i="1"/>
  <c r="AF1356" i="1"/>
  <c r="AO1356" i="1"/>
  <c r="AK1357" i="1"/>
  <c r="AM1357" i="1"/>
  <c r="X1357" i="1"/>
  <c r="AE1357" i="1"/>
  <c r="AG1357" i="1"/>
  <c r="AA1357" i="1"/>
  <c r="AH1357" i="1"/>
  <c r="U1357" i="1"/>
  <c r="AF1357" i="1"/>
  <c r="AO1357" i="1"/>
  <c r="AK1358" i="1"/>
  <c r="AM1358" i="1"/>
  <c r="X1358" i="1"/>
  <c r="AE1358" i="1"/>
  <c r="AG1358" i="1"/>
  <c r="AA1358" i="1"/>
  <c r="AH1358" i="1"/>
  <c r="U1358" i="1"/>
  <c r="AF1358" i="1"/>
  <c r="AO1358" i="1"/>
  <c r="AK1359" i="1"/>
  <c r="AM1359" i="1"/>
  <c r="X1359" i="1"/>
  <c r="AE1359" i="1"/>
  <c r="AG1359" i="1"/>
  <c r="AA1359" i="1"/>
  <c r="AH1359" i="1"/>
  <c r="U1359" i="1"/>
  <c r="AF1359" i="1"/>
  <c r="AO1359" i="1"/>
  <c r="AK1360" i="1"/>
  <c r="AM1360" i="1"/>
  <c r="X1360" i="1"/>
  <c r="AE1360" i="1"/>
  <c r="AG1360" i="1"/>
  <c r="AA1360" i="1"/>
  <c r="AH1360" i="1"/>
  <c r="U1360" i="1"/>
  <c r="AF1360" i="1"/>
  <c r="AO1360" i="1"/>
  <c r="AK1361" i="1"/>
  <c r="AM1361" i="1"/>
  <c r="X1361" i="1"/>
  <c r="AE1361" i="1"/>
  <c r="AG1361" i="1"/>
  <c r="AA1361" i="1"/>
  <c r="AH1361" i="1"/>
  <c r="U1361" i="1"/>
  <c r="AF1361" i="1"/>
  <c r="AO1361" i="1"/>
  <c r="AK1362" i="1"/>
  <c r="AM1362" i="1"/>
  <c r="X1362" i="1"/>
  <c r="AE1362" i="1"/>
  <c r="AG1362" i="1"/>
  <c r="AA1362" i="1"/>
  <c r="AH1362" i="1"/>
  <c r="U1362" i="1"/>
  <c r="AF1362" i="1"/>
  <c r="AO1362" i="1"/>
  <c r="AK1363" i="1"/>
  <c r="AM1363" i="1"/>
  <c r="X1363" i="1"/>
  <c r="AE1363" i="1"/>
  <c r="AG1363" i="1"/>
  <c r="AA1363" i="1"/>
  <c r="AH1363" i="1"/>
  <c r="U1363" i="1"/>
  <c r="AF1363" i="1"/>
  <c r="AO1363" i="1"/>
  <c r="AK1364" i="1"/>
  <c r="AM1364" i="1"/>
  <c r="X1364" i="1"/>
  <c r="AE1364" i="1"/>
  <c r="AG1364" i="1"/>
  <c r="AA1364" i="1"/>
  <c r="AH1364" i="1"/>
  <c r="U1364" i="1"/>
  <c r="AF1364" i="1"/>
  <c r="AO1364" i="1"/>
  <c r="AK1365" i="1"/>
  <c r="AM1365" i="1"/>
  <c r="X1365" i="1"/>
  <c r="AE1365" i="1"/>
  <c r="AG1365" i="1"/>
  <c r="AA1365" i="1"/>
  <c r="AH1365" i="1"/>
  <c r="U1365" i="1"/>
  <c r="AF1365" i="1"/>
  <c r="AO1365" i="1"/>
  <c r="AK1366" i="1"/>
  <c r="AM1366" i="1"/>
  <c r="X1366" i="1"/>
  <c r="AE1366" i="1"/>
  <c r="AG1366" i="1"/>
  <c r="AA1366" i="1"/>
  <c r="AH1366" i="1"/>
  <c r="U1366" i="1"/>
  <c r="AF1366" i="1"/>
  <c r="AO1366" i="1"/>
  <c r="AK1367" i="1"/>
  <c r="AM1367" i="1"/>
  <c r="X1367" i="1"/>
  <c r="AE1367" i="1"/>
  <c r="AG1367" i="1"/>
  <c r="AA1367" i="1"/>
  <c r="AH1367" i="1"/>
  <c r="U1367" i="1"/>
  <c r="AF1367" i="1"/>
  <c r="AO1367" i="1"/>
  <c r="AK1368" i="1"/>
  <c r="AM1368" i="1"/>
  <c r="X1368" i="1"/>
  <c r="AE1368" i="1"/>
  <c r="AG1368" i="1"/>
  <c r="AA1368" i="1"/>
  <c r="AH1368" i="1"/>
  <c r="U1368" i="1"/>
  <c r="AF1368" i="1"/>
  <c r="AO1368" i="1"/>
  <c r="AK1369" i="1"/>
  <c r="AM1369" i="1"/>
  <c r="X1369" i="1"/>
  <c r="AE1369" i="1"/>
  <c r="AG1369" i="1"/>
  <c r="AA1369" i="1"/>
  <c r="AH1369" i="1"/>
  <c r="U1369" i="1"/>
  <c r="AF1369" i="1"/>
  <c r="AO1369" i="1"/>
  <c r="AK1370" i="1"/>
  <c r="AM1370" i="1"/>
  <c r="X1370" i="1"/>
  <c r="AE1370" i="1"/>
  <c r="AG1370" i="1"/>
  <c r="AA1370" i="1"/>
  <c r="AH1370" i="1"/>
  <c r="U1370" i="1"/>
  <c r="AF1370" i="1"/>
  <c r="AO1370" i="1"/>
  <c r="AK1371" i="1"/>
  <c r="AM1371" i="1"/>
  <c r="X1371" i="1"/>
  <c r="AE1371" i="1"/>
  <c r="AG1371" i="1"/>
  <c r="AA1371" i="1"/>
  <c r="AH1371" i="1"/>
  <c r="U1371" i="1"/>
  <c r="AF1371" i="1"/>
  <c r="AO1371" i="1"/>
  <c r="AK1372" i="1"/>
  <c r="AM1372" i="1"/>
  <c r="X1372" i="1"/>
  <c r="AE1372" i="1"/>
  <c r="AG1372" i="1"/>
  <c r="AA1372" i="1"/>
  <c r="AH1372" i="1"/>
  <c r="U1372" i="1"/>
  <c r="AF1372" i="1"/>
  <c r="AO1372" i="1"/>
  <c r="AK1373" i="1"/>
  <c r="AM1373" i="1"/>
  <c r="X1373" i="1"/>
  <c r="AE1373" i="1"/>
  <c r="AG1373" i="1"/>
  <c r="AA1373" i="1"/>
  <c r="AH1373" i="1"/>
  <c r="U1373" i="1"/>
  <c r="AF1373" i="1"/>
  <c r="AO1373" i="1"/>
  <c r="AK1374" i="1"/>
  <c r="AM1374" i="1"/>
  <c r="X1374" i="1"/>
  <c r="AE1374" i="1"/>
  <c r="AG1374" i="1"/>
  <c r="AA1374" i="1"/>
  <c r="AH1374" i="1"/>
  <c r="U1374" i="1"/>
  <c r="AF1374" i="1"/>
  <c r="AO1374" i="1"/>
  <c r="AK1375" i="1"/>
  <c r="AM1375" i="1"/>
  <c r="X1375" i="1"/>
  <c r="AE1375" i="1"/>
  <c r="AG1375" i="1"/>
  <c r="AA1375" i="1"/>
  <c r="AH1375" i="1"/>
  <c r="U1375" i="1"/>
  <c r="AF1375" i="1"/>
  <c r="AO1375" i="1"/>
  <c r="AK1376" i="1"/>
  <c r="AM1376" i="1"/>
  <c r="X1376" i="1"/>
  <c r="AE1376" i="1"/>
  <c r="AG1376" i="1"/>
  <c r="AA1376" i="1"/>
  <c r="AH1376" i="1"/>
  <c r="U1376" i="1"/>
  <c r="AF1376" i="1"/>
  <c r="AO1376" i="1"/>
  <c r="AK1377" i="1"/>
  <c r="AM1377" i="1"/>
  <c r="X1377" i="1"/>
  <c r="AE1377" i="1"/>
  <c r="AG1377" i="1"/>
  <c r="AA1377" i="1"/>
  <c r="AH1377" i="1"/>
  <c r="U1377" i="1"/>
  <c r="AF1377" i="1"/>
  <c r="AO1377" i="1"/>
  <c r="AK1378" i="1"/>
  <c r="AM1378" i="1"/>
  <c r="X1378" i="1"/>
  <c r="AE1378" i="1"/>
  <c r="AG1378" i="1"/>
  <c r="AA1378" i="1"/>
  <c r="AH1378" i="1"/>
  <c r="U1378" i="1"/>
  <c r="AF1378" i="1"/>
  <c r="AO1378" i="1"/>
  <c r="AK1379" i="1"/>
  <c r="AM1379" i="1"/>
  <c r="X1379" i="1"/>
  <c r="AE1379" i="1"/>
  <c r="AG1379" i="1"/>
  <c r="AA1379" i="1"/>
  <c r="AH1379" i="1"/>
  <c r="U1379" i="1"/>
  <c r="AF1379" i="1"/>
  <c r="AO1379" i="1"/>
  <c r="AK1380" i="1"/>
  <c r="AM1380" i="1"/>
  <c r="X1380" i="1"/>
  <c r="AE1380" i="1"/>
  <c r="AG1380" i="1"/>
  <c r="AA1380" i="1"/>
  <c r="AH1380" i="1"/>
  <c r="U1380" i="1"/>
  <c r="AF1380" i="1"/>
  <c r="AO1380" i="1"/>
  <c r="AK1381" i="1"/>
  <c r="AM1381" i="1"/>
  <c r="X1381" i="1"/>
  <c r="AE1381" i="1"/>
  <c r="AG1381" i="1"/>
  <c r="AA1381" i="1"/>
  <c r="AH1381" i="1"/>
  <c r="U1381" i="1"/>
  <c r="AF1381" i="1"/>
  <c r="AO1381" i="1"/>
  <c r="AK1382" i="1"/>
  <c r="AM1382" i="1"/>
  <c r="X1382" i="1"/>
  <c r="AE1382" i="1"/>
  <c r="AG1382" i="1"/>
  <c r="AA1382" i="1"/>
  <c r="AH1382" i="1"/>
  <c r="U1382" i="1"/>
  <c r="AF1382" i="1"/>
  <c r="AO1382" i="1"/>
  <c r="AK1383" i="1"/>
  <c r="AM1383" i="1"/>
  <c r="X1383" i="1"/>
  <c r="AE1383" i="1"/>
  <c r="AG1383" i="1"/>
  <c r="AA1383" i="1"/>
  <c r="AH1383" i="1"/>
  <c r="U1383" i="1"/>
  <c r="AF1383" i="1"/>
  <c r="AO1383" i="1"/>
  <c r="AK1384" i="1"/>
  <c r="AM1384" i="1"/>
  <c r="X1384" i="1"/>
  <c r="AE1384" i="1"/>
  <c r="AG1384" i="1"/>
  <c r="AA1384" i="1"/>
  <c r="AH1384" i="1"/>
  <c r="U1384" i="1"/>
  <c r="AF1384" i="1"/>
  <c r="AO1384" i="1"/>
  <c r="AK1385" i="1"/>
  <c r="AM1385" i="1"/>
  <c r="X1385" i="1"/>
  <c r="AE1385" i="1"/>
  <c r="AG1385" i="1"/>
  <c r="AA1385" i="1"/>
  <c r="AH1385" i="1"/>
  <c r="U1385" i="1"/>
  <c r="AF1385" i="1"/>
  <c r="AO1385" i="1"/>
  <c r="AK1386" i="1"/>
  <c r="AM1386" i="1"/>
  <c r="X1386" i="1"/>
  <c r="AE1386" i="1"/>
  <c r="AG1386" i="1"/>
  <c r="AA1386" i="1"/>
  <c r="AH1386" i="1"/>
  <c r="U1386" i="1"/>
  <c r="AF1386" i="1"/>
  <c r="AO1386" i="1"/>
  <c r="AK1387" i="1"/>
  <c r="AM1387" i="1"/>
  <c r="X1387" i="1"/>
  <c r="AE1387" i="1"/>
  <c r="AG1387" i="1"/>
  <c r="AA1387" i="1"/>
  <c r="AH1387" i="1"/>
  <c r="U1387" i="1"/>
  <c r="AF1387" i="1"/>
  <c r="AO1387" i="1"/>
  <c r="AK1388" i="1"/>
  <c r="AM1388" i="1"/>
  <c r="X1388" i="1"/>
  <c r="AE1388" i="1"/>
  <c r="AG1388" i="1"/>
  <c r="AA1388" i="1"/>
  <c r="AH1388" i="1"/>
  <c r="U1388" i="1"/>
  <c r="AF1388" i="1"/>
  <c r="AO1388" i="1"/>
  <c r="AK1389" i="1"/>
  <c r="AM1389" i="1"/>
  <c r="X1389" i="1"/>
  <c r="AE1389" i="1"/>
  <c r="AG1389" i="1"/>
  <c r="AA1389" i="1"/>
  <c r="AH1389" i="1"/>
  <c r="U1389" i="1"/>
  <c r="AF1389" i="1"/>
  <c r="AO1389" i="1"/>
  <c r="AK1390" i="1"/>
  <c r="AM1390" i="1"/>
  <c r="X1390" i="1"/>
  <c r="AE1390" i="1"/>
  <c r="AG1390" i="1"/>
  <c r="AA1390" i="1"/>
  <c r="AH1390" i="1"/>
  <c r="U1390" i="1"/>
  <c r="AF1390" i="1"/>
  <c r="AO1390" i="1"/>
  <c r="AK1391" i="1"/>
  <c r="AM1391" i="1"/>
  <c r="X1391" i="1"/>
  <c r="AE1391" i="1"/>
  <c r="AG1391" i="1"/>
  <c r="AA1391" i="1"/>
  <c r="AH1391" i="1"/>
  <c r="U1391" i="1"/>
  <c r="AF1391" i="1"/>
  <c r="AO1391" i="1"/>
  <c r="AK1392" i="1"/>
  <c r="AM1392" i="1"/>
  <c r="X1392" i="1"/>
  <c r="AE1392" i="1"/>
  <c r="AG1392" i="1"/>
  <c r="AA1392" i="1"/>
  <c r="AH1392" i="1"/>
  <c r="U1392" i="1"/>
  <c r="AF1392" i="1"/>
  <c r="AO1392" i="1"/>
  <c r="AK1393" i="1"/>
  <c r="AM1393" i="1"/>
  <c r="X1393" i="1"/>
  <c r="AE1393" i="1"/>
  <c r="AG1393" i="1"/>
  <c r="AA1393" i="1"/>
  <c r="AH1393" i="1"/>
  <c r="U1393" i="1"/>
  <c r="AF1393" i="1"/>
  <c r="AO1393" i="1"/>
  <c r="AK1394" i="1"/>
  <c r="AM1394" i="1"/>
  <c r="X1394" i="1"/>
  <c r="AE1394" i="1"/>
  <c r="AG1394" i="1"/>
  <c r="AA1394" i="1"/>
  <c r="AH1394" i="1"/>
  <c r="U1394" i="1"/>
  <c r="AF1394" i="1"/>
  <c r="AO1394" i="1"/>
  <c r="AK1395" i="1"/>
  <c r="AM1395" i="1"/>
  <c r="X1395" i="1"/>
  <c r="AE1395" i="1"/>
  <c r="AG1395" i="1"/>
  <c r="AA1395" i="1"/>
  <c r="AH1395" i="1"/>
  <c r="U1395" i="1"/>
  <c r="AF1395" i="1"/>
  <c r="AO1395" i="1"/>
  <c r="AK1396" i="1"/>
  <c r="AM1396" i="1"/>
  <c r="X1396" i="1"/>
  <c r="AE1396" i="1"/>
  <c r="AG1396" i="1"/>
  <c r="AA1396" i="1"/>
  <c r="AH1396" i="1"/>
  <c r="U1396" i="1"/>
  <c r="AF1396" i="1"/>
  <c r="AO1396" i="1"/>
  <c r="AK1397" i="1"/>
  <c r="AM1397" i="1"/>
  <c r="X1397" i="1"/>
  <c r="AE1397" i="1"/>
  <c r="AG1397" i="1"/>
  <c r="AA1397" i="1"/>
  <c r="AH1397" i="1"/>
  <c r="U1397" i="1"/>
  <c r="AF1397" i="1"/>
  <c r="AO1397" i="1"/>
  <c r="AK1398" i="1"/>
  <c r="AM1398" i="1"/>
  <c r="X1398" i="1"/>
  <c r="AE1398" i="1"/>
  <c r="AG1398" i="1"/>
  <c r="AA1398" i="1"/>
  <c r="AH1398" i="1"/>
  <c r="U1398" i="1"/>
  <c r="AF1398" i="1"/>
  <c r="AO1398" i="1"/>
  <c r="AK1399" i="1"/>
  <c r="AM1399" i="1"/>
  <c r="X1399" i="1"/>
  <c r="AE1399" i="1"/>
  <c r="AG1399" i="1"/>
  <c r="AA1399" i="1"/>
  <c r="AH1399" i="1"/>
  <c r="U1399" i="1"/>
  <c r="AF1399" i="1"/>
  <c r="AO1399" i="1"/>
  <c r="AK1400" i="1"/>
  <c r="AM1400" i="1"/>
  <c r="X1400" i="1"/>
  <c r="AE1400" i="1"/>
  <c r="AG1400" i="1"/>
  <c r="AA1400" i="1"/>
  <c r="AH1400" i="1"/>
  <c r="U1400" i="1"/>
  <c r="AF1400" i="1"/>
  <c r="AO1400" i="1"/>
  <c r="AK1401" i="1"/>
  <c r="AM1401" i="1"/>
  <c r="X1401" i="1"/>
  <c r="AE1401" i="1"/>
  <c r="AG1401" i="1"/>
  <c r="AA1401" i="1"/>
  <c r="AH1401" i="1"/>
  <c r="U1401" i="1"/>
  <c r="AF1401" i="1"/>
  <c r="AO1401" i="1"/>
  <c r="AK1402" i="1"/>
  <c r="AM1402" i="1"/>
  <c r="X1402" i="1"/>
  <c r="AE1402" i="1"/>
  <c r="AG1402" i="1"/>
  <c r="AA1402" i="1"/>
  <c r="AH1402" i="1"/>
  <c r="U1402" i="1"/>
  <c r="AF1402" i="1"/>
  <c r="AO1402" i="1"/>
  <c r="AK1403" i="1"/>
  <c r="AM1403" i="1"/>
  <c r="X1403" i="1"/>
  <c r="AE1403" i="1"/>
  <c r="AG1403" i="1"/>
  <c r="AA1403" i="1"/>
  <c r="AH1403" i="1"/>
  <c r="U1403" i="1"/>
  <c r="AF1403" i="1"/>
  <c r="AO1403" i="1"/>
  <c r="AK1404" i="1"/>
  <c r="AM1404" i="1"/>
  <c r="X1404" i="1"/>
  <c r="AE1404" i="1"/>
  <c r="AG1404" i="1"/>
  <c r="AA1404" i="1"/>
  <c r="AH1404" i="1"/>
  <c r="U1404" i="1"/>
  <c r="AF1404" i="1"/>
  <c r="AO1404" i="1"/>
  <c r="AK1405" i="1"/>
  <c r="AM1405" i="1"/>
  <c r="X1405" i="1"/>
  <c r="AE1405" i="1"/>
  <c r="AG1405" i="1"/>
  <c r="AA1405" i="1"/>
  <c r="AH1405" i="1"/>
  <c r="U1405" i="1"/>
  <c r="AF1405" i="1"/>
  <c r="AO1405" i="1"/>
  <c r="AK1406" i="1"/>
  <c r="AM1406" i="1"/>
  <c r="X1406" i="1"/>
  <c r="AE1406" i="1"/>
  <c r="AG1406" i="1"/>
  <c r="AA1406" i="1"/>
  <c r="AH1406" i="1"/>
  <c r="U1406" i="1"/>
  <c r="AF1406" i="1"/>
  <c r="AO1406" i="1"/>
  <c r="AK1407" i="1"/>
  <c r="AM1407" i="1"/>
  <c r="X1407" i="1"/>
  <c r="AE1407" i="1"/>
  <c r="AG1407" i="1"/>
  <c r="AA1407" i="1"/>
  <c r="AH1407" i="1"/>
  <c r="U1407" i="1"/>
  <c r="AF1407" i="1"/>
  <c r="AO1407" i="1"/>
  <c r="AK1408" i="1"/>
  <c r="AM1408" i="1"/>
  <c r="X1408" i="1"/>
  <c r="AE1408" i="1"/>
  <c r="AG1408" i="1"/>
  <c r="AA1408" i="1"/>
  <c r="AH1408" i="1"/>
  <c r="U1408" i="1"/>
  <c r="AF1408" i="1"/>
  <c r="AO1408" i="1"/>
  <c r="AK1409" i="1"/>
  <c r="AM1409" i="1"/>
  <c r="X1409" i="1"/>
  <c r="AE1409" i="1"/>
  <c r="AG1409" i="1"/>
  <c r="AA1409" i="1"/>
  <c r="AH1409" i="1"/>
  <c r="U1409" i="1"/>
  <c r="AF1409" i="1"/>
  <c r="AO1409" i="1"/>
  <c r="AK1410" i="1"/>
  <c r="AM1410" i="1"/>
  <c r="X1410" i="1"/>
  <c r="AE1410" i="1"/>
  <c r="AG1410" i="1"/>
  <c r="AA1410" i="1"/>
  <c r="AH1410" i="1"/>
  <c r="U1410" i="1"/>
  <c r="AF1410" i="1"/>
  <c r="AO1410" i="1"/>
  <c r="AK1411" i="1"/>
  <c r="AM1411" i="1"/>
  <c r="X1411" i="1"/>
  <c r="AE1411" i="1"/>
  <c r="AG1411" i="1"/>
  <c r="AA1411" i="1"/>
  <c r="AH1411" i="1"/>
  <c r="U1411" i="1"/>
  <c r="AF1411" i="1"/>
  <c r="AO1411" i="1"/>
  <c r="AK1412" i="1"/>
  <c r="AM1412" i="1"/>
  <c r="X1412" i="1"/>
  <c r="AE1412" i="1"/>
  <c r="AG1412" i="1"/>
  <c r="AA1412" i="1"/>
  <c r="AH1412" i="1"/>
  <c r="U1412" i="1"/>
  <c r="AF1412" i="1"/>
  <c r="AO1412" i="1"/>
  <c r="AK1413" i="1"/>
  <c r="AM1413" i="1"/>
  <c r="X1413" i="1"/>
  <c r="AE1413" i="1"/>
  <c r="AG1413" i="1"/>
  <c r="AA1413" i="1"/>
  <c r="AH1413" i="1"/>
  <c r="U1413" i="1"/>
  <c r="AF1413" i="1"/>
  <c r="AO1413" i="1"/>
  <c r="AK1414" i="1"/>
  <c r="AM1414" i="1"/>
  <c r="X1414" i="1"/>
  <c r="AE1414" i="1"/>
  <c r="AG1414" i="1"/>
  <c r="AA1414" i="1"/>
  <c r="AH1414" i="1"/>
  <c r="U1414" i="1"/>
  <c r="AF1414" i="1"/>
  <c r="AO1414" i="1"/>
  <c r="AK1415" i="1"/>
  <c r="AM1415" i="1"/>
  <c r="X1415" i="1"/>
  <c r="AE1415" i="1"/>
  <c r="AG1415" i="1"/>
  <c r="AA1415" i="1"/>
  <c r="AH1415" i="1"/>
  <c r="U1415" i="1"/>
  <c r="AF1415" i="1"/>
  <c r="AO1415" i="1"/>
  <c r="AK1416" i="1"/>
  <c r="AM1416" i="1"/>
  <c r="X1416" i="1"/>
  <c r="AE1416" i="1"/>
  <c r="AG1416" i="1"/>
  <c r="AA1416" i="1"/>
  <c r="AH1416" i="1"/>
  <c r="U1416" i="1"/>
  <c r="AF1416" i="1"/>
  <c r="AO1416" i="1"/>
  <c r="AK1417" i="1"/>
  <c r="AM1417" i="1"/>
  <c r="X1417" i="1"/>
  <c r="AE1417" i="1"/>
  <c r="AG1417" i="1"/>
  <c r="AA1417" i="1"/>
  <c r="AH1417" i="1"/>
  <c r="U1417" i="1"/>
  <c r="AF1417" i="1"/>
  <c r="AO1417" i="1"/>
  <c r="AK1418" i="1"/>
  <c r="AM1418" i="1"/>
  <c r="X1418" i="1"/>
  <c r="AE1418" i="1"/>
  <c r="AG1418" i="1"/>
  <c r="AA1418" i="1"/>
  <c r="AH1418" i="1"/>
  <c r="U1418" i="1"/>
  <c r="AF1418" i="1"/>
  <c r="AO1418" i="1"/>
  <c r="AK1419" i="1"/>
  <c r="AM1419" i="1"/>
  <c r="X1419" i="1"/>
  <c r="AE1419" i="1"/>
  <c r="AG1419" i="1"/>
  <c r="AA1419" i="1"/>
  <c r="AH1419" i="1"/>
  <c r="U1419" i="1"/>
  <c r="AF1419" i="1"/>
  <c r="AO1419" i="1"/>
  <c r="AK1420" i="1"/>
  <c r="AM1420" i="1"/>
  <c r="X1420" i="1"/>
  <c r="AE1420" i="1"/>
  <c r="AG1420" i="1"/>
  <c r="AA1420" i="1"/>
  <c r="AH1420" i="1"/>
  <c r="U1420" i="1"/>
  <c r="AF1420" i="1"/>
  <c r="AO1420" i="1"/>
  <c r="AK1421" i="1"/>
  <c r="AM1421" i="1"/>
  <c r="X1421" i="1"/>
  <c r="AE1421" i="1"/>
  <c r="AG1421" i="1"/>
  <c r="AA1421" i="1"/>
  <c r="AH1421" i="1"/>
  <c r="U1421" i="1"/>
  <c r="AF1421" i="1"/>
  <c r="AO1421" i="1"/>
  <c r="AK1422" i="1"/>
  <c r="AM1422" i="1"/>
  <c r="X1422" i="1"/>
  <c r="AE1422" i="1"/>
  <c r="AG1422" i="1"/>
  <c r="AA1422" i="1"/>
  <c r="AH1422" i="1"/>
  <c r="U1422" i="1"/>
  <c r="AF1422" i="1"/>
  <c r="AO1422" i="1"/>
  <c r="AK1423" i="1"/>
  <c r="AM1423" i="1"/>
  <c r="X1423" i="1"/>
  <c r="AE1423" i="1"/>
  <c r="AG1423" i="1"/>
  <c r="AA1423" i="1"/>
  <c r="AH1423" i="1"/>
  <c r="U1423" i="1"/>
  <c r="AF1423" i="1"/>
  <c r="AO1423" i="1"/>
  <c r="AK1424" i="1"/>
  <c r="AM1424" i="1"/>
  <c r="X1424" i="1"/>
  <c r="AE1424" i="1"/>
  <c r="AG1424" i="1"/>
  <c r="AA1424" i="1"/>
  <c r="AH1424" i="1"/>
  <c r="U1424" i="1"/>
  <c r="AF1424" i="1"/>
  <c r="AO1424" i="1"/>
  <c r="AK1425" i="1"/>
  <c r="AM1425" i="1"/>
  <c r="X1425" i="1"/>
  <c r="AE1425" i="1"/>
  <c r="AG1425" i="1"/>
  <c r="AA1425" i="1"/>
  <c r="AH1425" i="1"/>
  <c r="U1425" i="1"/>
  <c r="AF1425" i="1"/>
  <c r="AO1425" i="1"/>
  <c r="AK1426" i="1"/>
  <c r="AM1426" i="1"/>
  <c r="X1426" i="1"/>
  <c r="AE1426" i="1"/>
  <c r="AG1426" i="1"/>
  <c r="AA1426" i="1"/>
  <c r="AH1426" i="1"/>
  <c r="U1426" i="1"/>
  <c r="AF1426" i="1"/>
  <c r="AO1426" i="1"/>
  <c r="AK1427" i="1"/>
  <c r="AM1427" i="1"/>
  <c r="X1427" i="1"/>
  <c r="AE1427" i="1"/>
  <c r="AG1427" i="1"/>
  <c r="AA1427" i="1"/>
  <c r="AH1427" i="1"/>
  <c r="U1427" i="1"/>
  <c r="AF1427" i="1"/>
  <c r="AO1427" i="1"/>
  <c r="AK1428" i="1"/>
  <c r="AM1428" i="1"/>
  <c r="X1428" i="1"/>
  <c r="AE1428" i="1"/>
  <c r="AG1428" i="1"/>
  <c r="AA1428" i="1"/>
  <c r="AH1428" i="1"/>
  <c r="U1428" i="1"/>
  <c r="AF1428" i="1"/>
  <c r="AO1428" i="1"/>
  <c r="AK1429" i="1"/>
  <c r="AM1429" i="1"/>
  <c r="X1429" i="1"/>
  <c r="AE1429" i="1"/>
  <c r="AG1429" i="1"/>
  <c r="AA1429" i="1"/>
  <c r="AH1429" i="1"/>
  <c r="U1429" i="1"/>
  <c r="AF1429" i="1"/>
  <c r="AO1429" i="1"/>
  <c r="AK1430" i="1"/>
  <c r="AM1430" i="1"/>
  <c r="X1430" i="1"/>
  <c r="AE1430" i="1"/>
  <c r="AG1430" i="1"/>
  <c r="AA1430" i="1"/>
  <c r="AH1430" i="1"/>
  <c r="U1430" i="1"/>
  <c r="AF1430" i="1"/>
  <c r="AO1430" i="1"/>
  <c r="AK1431" i="1"/>
  <c r="AM1431" i="1"/>
  <c r="X1431" i="1"/>
  <c r="AE1431" i="1"/>
  <c r="AG1431" i="1"/>
  <c r="AA1431" i="1"/>
  <c r="AH1431" i="1"/>
  <c r="U1431" i="1"/>
  <c r="AF1431" i="1"/>
  <c r="AO1431" i="1"/>
  <c r="AK1432" i="1"/>
  <c r="AM1432" i="1"/>
  <c r="X1432" i="1"/>
  <c r="AE1432" i="1"/>
  <c r="AG1432" i="1"/>
  <c r="AA1432" i="1"/>
  <c r="AH1432" i="1"/>
  <c r="U1432" i="1"/>
  <c r="AF1432" i="1"/>
  <c r="AO1432" i="1"/>
  <c r="AK1433" i="1"/>
  <c r="AM1433" i="1"/>
  <c r="X1433" i="1"/>
  <c r="AE1433" i="1"/>
  <c r="AG1433" i="1"/>
  <c r="AA1433" i="1"/>
  <c r="AH1433" i="1"/>
  <c r="U1433" i="1"/>
  <c r="AF1433" i="1"/>
  <c r="AO1433" i="1"/>
  <c r="AK1434" i="1"/>
  <c r="AM1434" i="1"/>
  <c r="X1434" i="1"/>
  <c r="AE1434" i="1"/>
  <c r="AG1434" i="1"/>
  <c r="AA1434" i="1"/>
  <c r="AH1434" i="1"/>
  <c r="U1434" i="1"/>
  <c r="AF1434" i="1"/>
  <c r="AO1434" i="1"/>
  <c r="AK1435" i="1"/>
  <c r="AM1435" i="1"/>
  <c r="X1435" i="1"/>
  <c r="AE1435" i="1"/>
  <c r="AG1435" i="1"/>
  <c r="AA1435" i="1"/>
  <c r="AH1435" i="1"/>
  <c r="U1435" i="1"/>
  <c r="AF1435" i="1"/>
  <c r="AO1435" i="1"/>
  <c r="AK1436" i="1"/>
  <c r="AM1436" i="1"/>
  <c r="X1436" i="1"/>
  <c r="AE1436" i="1"/>
  <c r="AG1436" i="1"/>
  <c r="AA1436" i="1"/>
  <c r="AH1436" i="1"/>
  <c r="U1436" i="1"/>
  <c r="AF1436" i="1"/>
  <c r="AO1436" i="1"/>
  <c r="AK1437" i="1"/>
  <c r="AM1437" i="1"/>
  <c r="X1437" i="1"/>
  <c r="AE1437" i="1"/>
  <c r="AG1437" i="1"/>
  <c r="AA1437" i="1"/>
  <c r="AH1437" i="1"/>
  <c r="U1437" i="1"/>
  <c r="AF1437" i="1"/>
  <c r="AO1437" i="1"/>
  <c r="AK1438" i="1"/>
  <c r="AM1438" i="1"/>
  <c r="X1438" i="1"/>
  <c r="AE1438" i="1"/>
  <c r="AG1438" i="1"/>
  <c r="AA1438" i="1"/>
  <c r="AH1438" i="1"/>
  <c r="U1438" i="1"/>
  <c r="AF1438" i="1"/>
  <c r="AO1438" i="1"/>
  <c r="AK1439" i="1"/>
  <c r="AM1439" i="1"/>
  <c r="X1439" i="1"/>
  <c r="AE1439" i="1"/>
  <c r="AG1439" i="1"/>
  <c r="AA1439" i="1"/>
  <c r="AH1439" i="1"/>
  <c r="U1439" i="1"/>
  <c r="AF1439" i="1"/>
  <c r="AO1439" i="1"/>
  <c r="AK1440" i="1"/>
  <c r="AM1440" i="1"/>
  <c r="X1440" i="1"/>
  <c r="AE1440" i="1"/>
  <c r="AG1440" i="1"/>
  <c r="AA1440" i="1"/>
  <c r="AH1440" i="1"/>
  <c r="U1440" i="1"/>
  <c r="AF1440" i="1"/>
  <c r="AO1440" i="1"/>
  <c r="AK1441" i="1"/>
  <c r="AM1441" i="1"/>
  <c r="X1441" i="1"/>
  <c r="AE1441" i="1"/>
  <c r="AG1441" i="1"/>
  <c r="AA1441" i="1"/>
  <c r="AH1441" i="1"/>
  <c r="U1441" i="1"/>
  <c r="AF1441" i="1"/>
  <c r="AO1441" i="1"/>
  <c r="AK1442" i="1"/>
  <c r="AM1442" i="1"/>
  <c r="X1442" i="1"/>
  <c r="AE1442" i="1"/>
  <c r="AG1442" i="1"/>
  <c r="AA1442" i="1"/>
  <c r="AH1442" i="1"/>
  <c r="U1442" i="1"/>
  <c r="AF1442" i="1"/>
  <c r="AO1442" i="1"/>
  <c r="AK1443" i="1"/>
  <c r="AM1443" i="1"/>
  <c r="X1443" i="1"/>
  <c r="AE1443" i="1"/>
  <c r="AG1443" i="1"/>
  <c r="AA1443" i="1"/>
  <c r="AH1443" i="1"/>
  <c r="U1443" i="1"/>
  <c r="AF1443" i="1"/>
  <c r="AO1443" i="1"/>
  <c r="AK1444" i="1"/>
  <c r="AM1444" i="1"/>
  <c r="X1444" i="1"/>
  <c r="AE1444" i="1"/>
  <c r="AG1444" i="1"/>
  <c r="AA1444" i="1"/>
  <c r="AH1444" i="1"/>
  <c r="U1444" i="1"/>
  <c r="AF1444" i="1"/>
  <c r="AO1444" i="1"/>
  <c r="AK1445" i="1"/>
  <c r="AM1445" i="1"/>
  <c r="X1445" i="1"/>
  <c r="AE1445" i="1"/>
  <c r="AG1445" i="1"/>
  <c r="AA1445" i="1"/>
  <c r="AH1445" i="1"/>
  <c r="U1445" i="1"/>
  <c r="AF1445" i="1"/>
  <c r="AO1445" i="1"/>
  <c r="AK1446" i="1"/>
  <c r="AM1446" i="1"/>
  <c r="X1446" i="1"/>
  <c r="AE1446" i="1"/>
  <c r="AG1446" i="1"/>
  <c r="AA1446" i="1"/>
  <c r="AH1446" i="1"/>
  <c r="U1446" i="1"/>
  <c r="AF1446" i="1"/>
  <c r="AO1446" i="1"/>
  <c r="AK1447" i="1"/>
  <c r="AM1447" i="1"/>
  <c r="X1447" i="1"/>
  <c r="AE1447" i="1"/>
  <c r="AG1447" i="1"/>
  <c r="AA1447" i="1"/>
  <c r="AH1447" i="1"/>
  <c r="U1447" i="1"/>
  <c r="AF1447" i="1"/>
  <c r="AO1447" i="1"/>
  <c r="AK1448" i="1"/>
  <c r="AM1448" i="1"/>
  <c r="X1448" i="1"/>
  <c r="AE1448" i="1"/>
  <c r="AG1448" i="1"/>
  <c r="AA1448" i="1"/>
  <c r="AH1448" i="1"/>
  <c r="U1448" i="1"/>
  <c r="AF1448" i="1"/>
  <c r="AO1448" i="1"/>
  <c r="AK1449" i="1"/>
  <c r="AM1449" i="1"/>
  <c r="X1449" i="1"/>
  <c r="AE1449" i="1"/>
  <c r="AG1449" i="1"/>
  <c r="AA1449" i="1"/>
  <c r="AH1449" i="1"/>
  <c r="U1449" i="1"/>
  <c r="AF1449" i="1"/>
  <c r="AO1449" i="1"/>
  <c r="AK1450" i="1"/>
  <c r="AM1450" i="1"/>
  <c r="X1450" i="1"/>
  <c r="AE1450" i="1"/>
  <c r="AG1450" i="1"/>
  <c r="AA1450" i="1"/>
  <c r="AH1450" i="1"/>
  <c r="U1450" i="1"/>
  <c r="AF1450" i="1"/>
  <c r="AO1450" i="1"/>
  <c r="AK1451" i="1"/>
  <c r="AM1451" i="1"/>
  <c r="X1451" i="1"/>
  <c r="AE1451" i="1"/>
  <c r="AG1451" i="1"/>
  <c r="AA1451" i="1"/>
  <c r="AH1451" i="1"/>
  <c r="U1451" i="1"/>
  <c r="AF1451" i="1"/>
  <c r="AO1451" i="1"/>
  <c r="AK1452" i="1"/>
  <c r="AM1452" i="1"/>
  <c r="X1452" i="1"/>
  <c r="AE1452" i="1"/>
  <c r="AG1452" i="1"/>
  <c r="AA1452" i="1"/>
  <c r="AH1452" i="1"/>
  <c r="U1452" i="1"/>
  <c r="AF1452" i="1"/>
  <c r="AO1452" i="1"/>
  <c r="AK1453" i="1"/>
  <c r="AM1453" i="1"/>
  <c r="X1453" i="1"/>
  <c r="AE1453" i="1"/>
  <c r="AG1453" i="1"/>
  <c r="AA1453" i="1"/>
  <c r="AH1453" i="1"/>
  <c r="U1453" i="1"/>
  <c r="AF1453" i="1"/>
  <c r="AO1453" i="1"/>
  <c r="AK1454" i="1"/>
  <c r="AM1454" i="1"/>
  <c r="X1454" i="1"/>
  <c r="AE1454" i="1"/>
  <c r="AG1454" i="1"/>
  <c r="AA1454" i="1"/>
  <c r="AH1454" i="1"/>
  <c r="U1454" i="1"/>
  <c r="AF1454" i="1"/>
  <c r="AO1454" i="1"/>
  <c r="AK1455" i="1"/>
  <c r="AM1455" i="1"/>
  <c r="X1455" i="1"/>
  <c r="AE1455" i="1"/>
  <c r="AG1455" i="1"/>
  <c r="AA1455" i="1"/>
  <c r="AH1455" i="1"/>
  <c r="U1455" i="1"/>
  <c r="AF1455" i="1"/>
  <c r="AO1455" i="1"/>
  <c r="AK1456" i="1"/>
  <c r="AM1456" i="1"/>
  <c r="X1456" i="1"/>
  <c r="AE1456" i="1"/>
  <c r="AG1456" i="1"/>
  <c r="AA1456" i="1"/>
  <c r="AH1456" i="1"/>
  <c r="U1456" i="1"/>
  <c r="AF1456" i="1"/>
  <c r="AO1456" i="1"/>
  <c r="AK1457" i="1"/>
  <c r="AM1457" i="1"/>
  <c r="X1457" i="1"/>
  <c r="AE1457" i="1"/>
  <c r="AG1457" i="1"/>
  <c r="AA1457" i="1"/>
  <c r="AH1457" i="1"/>
  <c r="U1457" i="1"/>
  <c r="AF1457" i="1"/>
  <c r="AO1457" i="1"/>
  <c r="AK1458" i="1"/>
  <c r="AM1458" i="1"/>
  <c r="X1458" i="1"/>
  <c r="AE1458" i="1"/>
  <c r="AG1458" i="1"/>
  <c r="AA1458" i="1"/>
  <c r="AH1458" i="1"/>
  <c r="U1458" i="1"/>
  <c r="AF1458" i="1"/>
  <c r="AO1458" i="1"/>
  <c r="AK1459" i="1"/>
  <c r="AM1459" i="1"/>
  <c r="X1459" i="1"/>
  <c r="AE1459" i="1"/>
  <c r="AG1459" i="1"/>
  <c r="AA1459" i="1"/>
  <c r="AH1459" i="1"/>
  <c r="U1459" i="1"/>
  <c r="AF1459" i="1"/>
  <c r="AO1459" i="1"/>
  <c r="AK1460" i="1"/>
  <c r="AM1460" i="1"/>
  <c r="X1460" i="1"/>
  <c r="AE1460" i="1"/>
  <c r="AG1460" i="1"/>
  <c r="AA1460" i="1"/>
  <c r="AH1460" i="1"/>
  <c r="U1460" i="1"/>
  <c r="AF1460" i="1"/>
  <c r="AO1460" i="1"/>
  <c r="AK1461" i="1"/>
  <c r="AM1461" i="1"/>
  <c r="X1461" i="1"/>
  <c r="AE1461" i="1"/>
  <c r="AG1461" i="1"/>
  <c r="AA1461" i="1"/>
  <c r="AH1461" i="1"/>
  <c r="U1461" i="1"/>
  <c r="AF1461" i="1"/>
  <c r="AO1461" i="1"/>
  <c r="AK1462" i="1"/>
  <c r="AM1462" i="1"/>
  <c r="X1462" i="1"/>
  <c r="AE1462" i="1"/>
  <c r="AG1462" i="1"/>
  <c r="AA1462" i="1"/>
  <c r="AH1462" i="1"/>
  <c r="U1462" i="1"/>
  <c r="AF1462" i="1"/>
  <c r="AO1462" i="1"/>
  <c r="AK1463" i="1"/>
  <c r="AM1463" i="1"/>
  <c r="X1463" i="1"/>
  <c r="AE1463" i="1"/>
  <c r="AG1463" i="1"/>
  <c r="AA1463" i="1"/>
  <c r="AH1463" i="1"/>
  <c r="U1463" i="1"/>
  <c r="AF1463" i="1"/>
  <c r="AO1463" i="1"/>
  <c r="AK1464" i="1"/>
  <c r="AM1464" i="1"/>
  <c r="X1464" i="1"/>
  <c r="AE1464" i="1"/>
  <c r="AG1464" i="1"/>
  <c r="AA1464" i="1"/>
  <c r="AH1464" i="1"/>
  <c r="U1464" i="1"/>
  <c r="AF1464" i="1"/>
  <c r="AO1464" i="1"/>
  <c r="AK1465" i="1"/>
  <c r="AM1465" i="1"/>
  <c r="X1465" i="1"/>
  <c r="AE1465" i="1"/>
  <c r="AG1465" i="1"/>
  <c r="AA1465" i="1"/>
  <c r="AH1465" i="1"/>
  <c r="U1465" i="1"/>
  <c r="AF1465" i="1"/>
  <c r="AO1465" i="1"/>
  <c r="AK1466" i="1"/>
  <c r="AM1466" i="1"/>
  <c r="X1466" i="1"/>
  <c r="AE1466" i="1"/>
  <c r="AG1466" i="1"/>
  <c r="AA1466" i="1"/>
  <c r="AH1466" i="1"/>
  <c r="U1466" i="1"/>
  <c r="AF1466" i="1"/>
  <c r="AO1466" i="1"/>
  <c r="AK1467" i="1"/>
  <c r="AM1467" i="1"/>
  <c r="X1467" i="1"/>
  <c r="AE1467" i="1"/>
  <c r="AG1467" i="1"/>
  <c r="AA1467" i="1"/>
  <c r="AH1467" i="1"/>
  <c r="U1467" i="1"/>
  <c r="AF1467" i="1"/>
  <c r="AO1467" i="1"/>
  <c r="AK1468" i="1"/>
  <c r="AM1468" i="1"/>
  <c r="X1468" i="1"/>
  <c r="AE1468" i="1"/>
  <c r="AG1468" i="1"/>
  <c r="AA1468" i="1"/>
  <c r="AH1468" i="1"/>
  <c r="U1468" i="1"/>
  <c r="AF1468" i="1"/>
  <c r="AO1468" i="1"/>
  <c r="AK1469" i="1"/>
  <c r="AM1469" i="1"/>
  <c r="X1469" i="1"/>
  <c r="AE1469" i="1"/>
  <c r="AG1469" i="1"/>
  <c r="AA1469" i="1"/>
  <c r="AH1469" i="1"/>
  <c r="U1469" i="1"/>
  <c r="AF1469" i="1"/>
  <c r="AO1469" i="1"/>
  <c r="AK1470" i="1"/>
  <c r="AM1470" i="1"/>
  <c r="X1470" i="1"/>
  <c r="AE1470" i="1"/>
  <c r="AG1470" i="1"/>
  <c r="AA1470" i="1"/>
  <c r="AH1470" i="1"/>
  <c r="U1470" i="1"/>
  <c r="AF1470" i="1"/>
  <c r="AO1470" i="1"/>
  <c r="AK1471" i="1"/>
  <c r="AM1471" i="1"/>
  <c r="X1471" i="1"/>
  <c r="AE1471" i="1"/>
  <c r="AG1471" i="1"/>
  <c r="AA1471" i="1"/>
  <c r="AH1471" i="1"/>
  <c r="U1471" i="1"/>
  <c r="AF1471" i="1"/>
  <c r="AO1471" i="1"/>
  <c r="AK1472" i="1"/>
  <c r="AM1472" i="1"/>
  <c r="X1472" i="1"/>
  <c r="AE1472" i="1"/>
  <c r="AG1472" i="1"/>
  <c r="AA1472" i="1"/>
  <c r="AH1472" i="1"/>
  <c r="U1472" i="1"/>
  <c r="AF1472" i="1"/>
  <c r="AO1472" i="1"/>
  <c r="AK1473" i="1"/>
  <c r="AM1473" i="1"/>
  <c r="X1473" i="1"/>
  <c r="AE1473" i="1"/>
  <c r="AG1473" i="1"/>
  <c r="AA1473" i="1"/>
  <c r="AH1473" i="1"/>
  <c r="U1473" i="1"/>
  <c r="AF1473" i="1"/>
  <c r="AO1473" i="1"/>
  <c r="AK1474" i="1"/>
  <c r="AM1474" i="1"/>
  <c r="X1474" i="1"/>
  <c r="AE1474" i="1"/>
  <c r="AG1474" i="1"/>
  <c r="AA1474" i="1"/>
  <c r="AH1474" i="1"/>
  <c r="U1474" i="1"/>
  <c r="AF1474" i="1"/>
  <c r="AO1474" i="1"/>
  <c r="AK1475" i="1"/>
  <c r="AM1475" i="1"/>
  <c r="X1475" i="1"/>
  <c r="AE1475" i="1"/>
  <c r="AG1475" i="1"/>
  <c r="AA1475" i="1"/>
  <c r="AH1475" i="1"/>
  <c r="U1475" i="1"/>
  <c r="AF1475" i="1"/>
  <c r="AO1475" i="1"/>
  <c r="AK1476" i="1"/>
  <c r="AM1476" i="1"/>
  <c r="X1476" i="1"/>
  <c r="AE1476" i="1"/>
  <c r="AG1476" i="1"/>
  <c r="AA1476" i="1"/>
  <c r="AH1476" i="1"/>
  <c r="U1476" i="1"/>
  <c r="AF1476" i="1"/>
  <c r="AO1476" i="1"/>
  <c r="AK1477" i="1"/>
  <c r="AM1477" i="1"/>
  <c r="X1477" i="1"/>
  <c r="AE1477" i="1"/>
  <c r="AG1477" i="1"/>
  <c r="AA1477" i="1"/>
  <c r="AH1477" i="1"/>
  <c r="U1477" i="1"/>
  <c r="AF1477" i="1"/>
  <c r="AO1477" i="1"/>
  <c r="AK1478" i="1"/>
  <c r="AM1478" i="1"/>
  <c r="X1478" i="1"/>
  <c r="AE1478" i="1"/>
  <c r="AG1478" i="1"/>
  <c r="AA1478" i="1"/>
  <c r="AH1478" i="1"/>
  <c r="U1478" i="1"/>
  <c r="AF1478" i="1"/>
  <c r="AO1478" i="1"/>
  <c r="AK1479" i="1"/>
  <c r="AM1479" i="1"/>
  <c r="X1479" i="1"/>
  <c r="AE1479" i="1"/>
  <c r="AG1479" i="1"/>
  <c r="AA1479" i="1"/>
  <c r="AH1479" i="1"/>
  <c r="U1479" i="1"/>
  <c r="AF1479" i="1"/>
  <c r="AO1479" i="1"/>
  <c r="AK1480" i="1"/>
  <c r="AM1480" i="1"/>
  <c r="X1480" i="1"/>
  <c r="AE1480" i="1"/>
  <c r="AG1480" i="1"/>
  <c r="AA1480" i="1"/>
  <c r="AH1480" i="1"/>
  <c r="U1480" i="1"/>
  <c r="AF1480" i="1"/>
  <c r="AO1480" i="1"/>
  <c r="AK1481" i="1"/>
  <c r="AM1481" i="1"/>
  <c r="X1481" i="1"/>
  <c r="AE1481" i="1"/>
  <c r="AG1481" i="1"/>
  <c r="AA1481" i="1"/>
  <c r="AH1481" i="1"/>
  <c r="U1481" i="1"/>
  <c r="AF1481" i="1"/>
  <c r="AO1481" i="1"/>
  <c r="AK1482" i="1"/>
  <c r="AM1482" i="1"/>
  <c r="X1482" i="1"/>
  <c r="AE1482" i="1"/>
  <c r="AG1482" i="1"/>
  <c r="AA1482" i="1"/>
  <c r="AH1482" i="1"/>
  <c r="U1482" i="1"/>
  <c r="AF1482" i="1"/>
  <c r="AO1482" i="1"/>
  <c r="AK1483" i="1"/>
  <c r="AM1483" i="1"/>
  <c r="X1483" i="1"/>
  <c r="AE1483" i="1"/>
  <c r="AG1483" i="1"/>
  <c r="AA1483" i="1"/>
  <c r="AH1483" i="1"/>
  <c r="U1483" i="1"/>
  <c r="AF1483" i="1"/>
  <c r="AO1483" i="1"/>
  <c r="AK1484" i="1"/>
  <c r="AM1484" i="1"/>
  <c r="X1484" i="1"/>
  <c r="AE1484" i="1"/>
  <c r="AG1484" i="1"/>
  <c r="AA1484" i="1"/>
  <c r="AH1484" i="1"/>
  <c r="U1484" i="1"/>
  <c r="AF1484" i="1"/>
  <c r="AO1484" i="1"/>
  <c r="AK1485" i="1"/>
  <c r="AM1485" i="1"/>
  <c r="X1485" i="1"/>
  <c r="AE1485" i="1"/>
  <c r="AG1485" i="1"/>
  <c r="AA1485" i="1"/>
  <c r="AH1485" i="1"/>
  <c r="U1485" i="1"/>
  <c r="AF1485" i="1"/>
  <c r="AO1485" i="1"/>
  <c r="AK1486" i="1"/>
  <c r="AM1486" i="1"/>
  <c r="X1486" i="1"/>
  <c r="AE1486" i="1"/>
  <c r="AG1486" i="1"/>
  <c r="AA1486" i="1"/>
  <c r="AH1486" i="1"/>
  <c r="U1486" i="1"/>
  <c r="AF1486" i="1"/>
  <c r="AO1486" i="1"/>
  <c r="AK1487" i="1"/>
  <c r="AM1487" i="1"/>
  <c r="X1487" i="1"/>
  <c r="AE1487" i="1"/>
  <c r="AG1487" i="1"/>
  <c r="AA1487" i="1"/>
  <c r="AH1487" i="1"/>
  <c r="U1487" i="1"/>
  <c r="AF1487" i="1"/>
  <c r="AO1487" i="1"/>
  <c r="AK1488" i="1"/>
  <c r="AM1488" i="1"/>
  <c r="X1488" i="1"/>
  <c r="AE1488" i="1"/>
  <c r="AG1488" i="1"/>
  <c r="AA1488" i="1"/>
  <c r="AH1488" i="1"/>
  <c r="U1488" i="1"/>
  <c r="AF1488" i="1"/>
  <c r="AO1488" i="1"/>
  <c r="AK1489" i="1"/>
  <c r="AM1489" i="1"/>
  <c r="X1489" i="1"/>
  <c r="AE1489" i="1"/>
  <c r="AG1489" i="1"/>
  <c r="AA1489" i="1"/>
  <c r="AH1489" i="1"/>
  <c r="U1489" i="1"/>
  <c r="AF1489" i="1"/>
  <c r="AO1489" i="1"/>
  <c r="AK1490" i="1"/>
  <c r="AM1490" i="1"/>
  <c r="X1490" i="1"/>
  <c r="AE1490" i="1"/>
  <c r="AG1490" i="1"/>
  <c r="AA1490" i="1"/>
  <c r="AH1490" i="1"/>
  <c r="U1490" i="1"/>
  <c r="AF1490" i="1"/>
  <c r="AO1490" i="1"/>
  <c r="AK1491" i="1"/>
  <c r="AM1491" i="1"/>
  <c r="X1491" i="1"/>
  <c r="AE1491" i="1"/>
  <c r="AG1491" i="1"/>
  <c r="AA1491" i="1"/>
  <c r="AH1491" i="1"/>
  <c r="U1491" i="1"/>
  <c r="AF1491" i="1"/>
  <c r="AO1491" i="1"/>
  <c r="AK1492" i="1"/>
  <c r="AM1492" i="1"/>
  <c r="X1492" i="1"/>
  <c r="AE1492" i="1"/>
  <c r="AG1492" i="1"/>
  <c r="AA1492" i="1"/>
  <c r="AH1492" i="1"/>
  <c r="U1492" i="1"/>
  <c r="AF1492" i="1"/>
  <c r="AO1492" i="1"/>
  <c r="AK1493" i="1"/>
  <c r="AM1493" i="1"/>
  <c r="X1493" i="1"/>
  <c r="AE1493" i="1"/>
  <c r="AG1493" i="1"/>
  <c r="AA1493" i="1"/>
  <c r="AH1493" i="1"/>
  <c r="U1493" i="1"/>
  <c r="AF1493" i="1"/>
  <c r="AO1493" i="1"/>
  <c r="AK1494" i="1"/>
  <c r="AM1494" i="1"/>
  <c r="X1494" i="1"/>
  <c r="AE1494" i="1"/>
  <c r="AG1494" i="1"/>
  <c r="AA1494" i="1"/>
  <c r="AH1494" i="1"/>
  <c r="U1494" i="1"/>
  <c r="AF1494" i="1"/>
  <c r="AO1494" i="1"/>
  <c r="AK1495" i="1"/>
  <c r="AM1495" i="1"/>
  <c r="X1495" i="1"/>
  <c r="AE1495" i="1"/>
  <c r="AG1495" i="1"/>
  <c r="AA1495" i="1"/>
  <c r="AH1495" i="1"/>
  <c r="U1495" i="1"/>
  <c r="AF1495" i="1"/>
  <c r="AO1495" i="1"/>
  <c r="AK1496" i="1"/>
  <c r="AM1496" i="1"/>
  <c r="X1496" i="1"/>
  <c r="AE1496" i="1"/>
  <c r="AG1496" i="1"/>
  <c r="AA1496" i="1"/>
  <c r="AH1496" i="1"/>
  <c r="U1496" i="1"/>
  <c r="AF1496" i="1"/>
  <c r="AO1496" i="1"/>
  <c r="AK1497" i="1"/>
  <c r="AM1497" i="1"/>
  <c r="X1497" i="1"/>
  <c r="AE1497" i="1"/>
  <c r="AG1497" i="1"/>
  <c r="AA1497" i="1"/>
  <c r="AH1497" i="1"/>
  <c r="U1497" i="1"/>
  <c r="AF1497" i="1"/>
  <c r="AO1497" i="1"/>
  <c r="AK1498" i="1"/>
  <c r="AM1498" i="1"/>
  <c r="X1498" i="1"/>
  <c r="AE1498" i="1"/>
  <c r="AG1498" i="1"/>
  <c r="AA1498" i="1"/>
  <c r="AH1498" i="1"/>
  <c r="U1498" i="1"/>
  <c r="AF1498" i="1"/>
  <c r="AO1498" i="1"/>
  <c r="AK1499" i="1"/>
  <c r="AM1499" i="1"/>
  <c r="X1499" i="1"/>
  <c r="AE1499" i="1"/>
  <c r="AG1499" i="1"/>
  <c r="AA1499" i="1"/>
  <c r="AH1499" i="1"/>
  <c r="U1499" i="1"/>
  <c r="AF1499" i="1"/>
  <c r="AO1499" i="1"/>
  <c r="AK1500" i="1"/>
  <c r="AM1500" i="1"/>
  <c r="X1500" i="1"/>
  <c r="AE1500" i="1"/>
  <c r="AG1500" i="1"/>
  <c r="AA1500" i="1"/>
  <c r="AH1500" i="1"/>
  <c r="U1500" i="1"/>
  <c r="AF1500" i="1"/>
  <c r="AO1500" i="1"/>
  <c r="AK1501" i="1"/>
  <c r="AM1501" i="1"/>
  <c r="X1501" i="1"/>
  <c r="AE1501" i="1"/>
  <c r="AG1501" i="1"/>
  <c r="AA1501" i="1"/>
  <c r="AH1501" i="1"/>
  <c r="U1501" i="1"/>
  <c r="AF1501" i="1"/>
  <c r="AO1501" i="1"/>
  <c r="AK1502" i="1"/>
  <c r="AM1502" i="1"/>
  <c r="X1502" i="1"/>
  <c r="AE1502" i="1"/>
  <c r="AG1502" i="1"/>
  <c r="AA1502" i="1"/>
  <c r="AH1502" i="1"/>
  <c r="U1502" i="1"/>
  <c r="AF1502" i="1"/>
  <c r="AO1502" i="1"/>
  <c r="AK1503" i="1"/>
  <c r="AM1503" i="1"/>
  <c r="X1503" i="1"/>
  <c r="AE1503" i="1"/>
  <c r="AG1503" i="1"/>
  <c r="AA1503" i="1"/>
  <c r="AH1503" i="1"/>
  <c r="U1503" i="1"/>
  <c r="AF1503" i="1"/>
  <c r="AO1503" i="1"/>
  <c r="AK1504" i="1"/>
  <c r="AM1504" i="1"/>
  <c r="X1504" i="1"/>
  <c r="AE1504" i="1"/>
  <c r="AG1504" i="1"/>
  <c r="AA1504" i="1"/>
  <c r="AH1504" i="1"/>
  <c r="U1504" i="1"/>
  <c r="AF1504" i="1"/>
  <c r="AO1504" i="1"/>
  <c r="AK1505" i="1"/>
  <c r="AM1505" i="1"/>
  <c r="X1505" i="1"/>
  <c r="AE1505" i="1"/>
  <c r="AG1505" i="1"/>
  <c r="AA1505" i="1"/>
  <c r="AH1505" i="1"/>
  <c r="U1505" i="1"/>
  <c r="AF1505" i="1"/>
  <c r="AO1505" i="1"/>
  <c r="AK1506" i="1"/>
  <c r="AM1506" i="1"/>
  <c r="X1506" i="1"/>
  <c r="AE1506" i="1"/>
  <c r="AG1506" i="1"/>
  <c r="AA1506" i="1"/>
  <c r="AH1506" i="1"/>
  <c r="U1506" i="1"/>
  <c r="AF1506" i="1"/>
  <c r="AO1506" i="1"/>
  <c r="AK1507" i="1"/>
  <c r="AM1507" i="1"/>
  <c r="X1507" i="1"/>
  <c r="AE1507" i="1"/>
  <c r="AG1507" i="1"/>
  <c r="AA1507" i="1"/>
  <c r="AH1507" i="1"/>
  <c r="U1507" i="1"/>
  <c r="AF1507" i="1"/>
  <c r="AO1507" i="1"/>
  <c r="AK1508" i="1"/>
  <c r="AM1508" i="1"/>
  <c r="X1508" i="1"/>
  <c r="AE1508" i="1"/>
  <c r="AG1508" i="1"/>
  <c r="AA1508" i="1"/>
  <c r="AH1508" i="1"/>
  <c r="U1508" i="1"/>
  <c r="AF1508" i="1"/>
  <c r="AO1508" i="1"/>
  <c r="AK1509" i="1"/>
  <c r="AM1509" i="1"/>
  <c r="X1509" i="1"/>
  <c r="AE1509" i="1"/>
  <c r="AG1509" i="1"/>
  <c r="AA1509" i="1"/>
  <c r="AH1509" i="1"/>
  <c r="U1509" i="1"/>
  <c r="AF1509" i="1"/>
  <c r="AO1509" i="1"/>
  <c r="AK1510" i="1"/>
  <c r="AM1510" i="1"/>
  <c r="X1510" i="1"/>
  <c r="AE1510" i="1"/>
  <c r="AG1510" i="1"/>
  <c r="AA1510" i="1"/>
  <c r="AH1510" i="1"/>
  <c r="U1510" i="1"/>
  <c r="AF1510" i="1"/>
  <c r="AO1510" i="1"/>
  <c r="AK1511" i="1"/>
  <c r="AM1511" i="1"/>
  <c r="X1511" i="1"/>
  <c r="AE1511" i="1"/>
  <c r="AG1511" i="1"/>
  <c r="AA1511" i="1"/>
  <c r="AH1511" i="1"/>
  <c r="U1511" i="1"/>
  <c r="AF1511" i="1"/>
  <c r="AO1511" i="1"/>
  <c r="AK1512" i="1"/>
  <c r="AM1512" i="1"/>
  <c r="X1512" i="1"/>
  <c r="AE1512" i="1"/>
  <c r="AG1512" i="1"/>
  <c r="AA1512" i="1"/>
  <c r="AH1512" i="1"/>
  <c r="U1512" i="1"/>
  <c r="AF1512" i="1"/>
  <c r="AO1512" i="1"/>
  <c r="AK1513" i="1"/>
  <c r="AM1513" i="1"/>
  <c r="X1513" i="1"/>
  <c r="AE1513" i="1"/>
  <c r="AG1513" i="1"/>
  <c r="AA1513" i="1"/>
  <c r="AH1513" i="1"/>
  <c r="U1513" i="1"/>
  <c r="AF1513" i="1"/>
  <c r="AO1513" i="1"/>
  <c r="AK1514" i="1"/>
  <c r="AM1514" i="1"/>
  <c r="X1514" i="1"/>
  <c r="AE1514" i="1"/>
  <c r="AG1514" i="1"/>
  <c r="AA1514" i="1"/>
  <c r="AH1514" i="1"/>
  <c r="U1514" i="1"/>
  <c r="AF1514" i="1"/>
  <c r="AO1514" i="1"/>
  <c r="AK1515" i="1"/>
  <c r="AM1515" i="1"/>
  <c r="X1515" i="1"/>
  <c r="AE1515" i="1"/>
  <c r="AG1515" i="1"/>
  <c r="AA1515" i="1"/>
  <c r="AH1515" i="1"/>
  <c r="U1515" i="1"/>
  <c r="AF1515" i="1"/>
  <c r="AO1515" i="1"/>
  <c r="AK1516" i="1"/>
  <c r="AM1516" i="1"/>
  <c r="X1516" i="1"/>
  <c r="AE1516" i="1"/>
  <c r="AG1516" i="1"/>
  <c r="AA1516" i="1"/>
  <c r="AH1516" i="1"/>
  <c r="U1516" i="1"/>
  <c r="AF1516" i="1"/>
  <c r="AO1516" i="1"/>
  <c r="AK1517" i="1"/>
  <c r="AM1517" i="1"/>
  <c r="X1517" i="1"/>
  <c r="AE1517" i="1"/>
  <c r="AG1517" i="1"/>
  <c r="AA1517" i="1"/>
  <c r="AH1517" i="1"/>
  <c r="U1517" i="1"/>
  <c r="AF1517" i="1"/>
  <c r="AO1517" i="1"/>
  <c r="AK1518" i="1"/>
  <c r="AM1518" i="1"/>
  <c r="X1518" i="1"/>
  <c r="AE1518" i="1"/>
  <c r="AG1518" i="1"/>
  <c r="AA1518" i="1"/>
  <c r="AH1518" i="1"/>
  <c r="U1518" i="1"/>
  <c r="AF1518" i="1"/>
  <c r="AO1518" i="1"/>
  <c r="AK1519" i="1"/>
  <c r="AM1519" i="1"/>
  <c r="X1519" i="1"/>
  <c r="AE1519" i="1"/>
  <c r="AG1519" i="1"/>
  <c r="AA1519" i="1"/>
  <c r="AH1519" i="1"/>
  <c r="U1519" i="1"/>
  <c r="AF1519" i="1"/>
  <c r="AO1519" i="1"/>
  <c r="AK1520" i="1"/>
  <c r="AM1520" i="1"/>
  <c r="X1520" i="1"/>
  <c r="AE1520" i="1"/>
  <c r="AG1520" i="1"/>
  <c r="AA1520" i="1"/>
  <c r="AH1520" i="1"/>
  <c r="U1520" i="1"/>
  <c r="AF1520" i="1"/>
  <c r="AO1520" i="1"/>
  <c r="AK1521" i="1"/>
  <c r="AM1521" i="1"/>
  <c r="X1521" i="1"/>
  <c r="AE1521" i="1"/>
  <c r="AG1521" i="1"/>
  <c r="AA1521" i="1"/>
  <c r="AH1521" i="1"/>
  <c r="U1521" i="1"/>
  <c r="AF1521" i="1"/>
  <c r="AO1521" i="1"/>
  <c r="AK1522" i="1"/>
  <c r="AM1522" i="1"/>
  <c r="X1522" i="1"/>
  <c r="AE1522" i="1"/>
  <c r="AG1522" i="1"/>
  <c r="AA1522" i="1"/>
  <c r="AH1522" i="1"/>
  <c r="U1522" i="1"/>
  <c r="AF1522" i="1"/>
  <c r="AO1522" i="1"/>
  <c r="AK1523" i="1"/>
  <c r="AM1523" i="1"/>
  <c r="X1523" i="1"/>
  <c r="AE1523" i="1"/>
  <c r="AG1523" i="1"/>
  <c r="AA1523" i="1"/>
  <c r="AH1523" i="1"/>
  <c r="U1523" i="1"/>
  <c r="AF1523" i="1"/>
  <c r="AO1523" i="1"/>
  <c r="AK1524" i="1"/>
  <c r="AM1524" i="1"/>
  <c r="X1524" i="1"/>
  <c r="AE1524" i="1"/>
  <c r="AG1524" i="1"/>
  <c r="AA1524" i="1"/>
  <c r="AH1524" i="1"/>
  <c r="U1524" i="1"/>
  <c r="AF1524" i="1"/>
  <c r="AO1524" i="1"/>
  <c r="AK1525" i="1"/>
  <c r="AM1525" i="1"/>
  <c r="X1525" i="1"/>
  <c r="AE1525" i="1"/>
  <c r="AG1525" i="1"/>
  <c r="AA1525" i="1"/>
  <c r="AH1525" i="1"/>
  <c r="U1525" i="1"/>
  <c r="AF1525" i="1"/>
  <c r="AO1525" i="1"/>
  <c r="AK1526" i="1"/>
  <c r="AM1526" i="1"/>
  <c r="X1526" i="1"/>
  <c r="AE1526" i="1"/>
  <c r="AG1526" i="1"/>
  <c r="AA1526" i="1"/>
  <c r="AH1526" i="1"/>
  <c r="U1526" i="1"/>
  <c r="AF1526" i="1"/>
  <c r="AO1526" i="1"/>
  <c r="AK1527" i="1"/>
  <c r="AM1527" i="1"/>
  <c r="X1527" i="1"/>
  <c r="AE1527" i="1"/>
  <c r="AG1527" i="1"/>
  <c r="AA1527" i="1"/>
  <c r="AH1527" i="1"/>
  <c r="U1527" i="1"/>
  <c r="AF1527" i="1"/>
  <c r="AO1527" i="1"/>
  <c r="AK1528" i="1"/>
  <c r="AM1528" i="1"/>
  <c r="X1528" i="1"/>
  <c r="AE1528" i="1"/>
  <c r="AG1528" i="1"/>
  <c r="AA1528" i="1"/>
  <c r="AH1528" i="1"/>
  <c r="U1528" i="1"/>
  <c r="AF1528" i="1"/>
  <c r="AO1528" i="1"/>
  <c r="AK1529" i="1"/>
  <c r="AM1529" i="1"/>
  <c r="X1529" i="1"/>
  <c r="AE1529" i="1"/>
  <c r="AG1529" i="1"/>
  <c r="AA1529" i="1"/>
  <c r="AH1529" i="1"/>
  <c r="U1529" i="1"/>
  <c r="AF1529" i="1"/>
  <c r="AO1529" i="1"/>
  <c r="AK1530" i="1"/>
  <c r="AM1530" i="1"/>
  <c r="X1530" i="1"/>
  <c r="AE1530" i="1"/>
  <c r="AG1530" i="1"/>
  <c r="AA1530" i="1"/>
  <c r="AH1530" i="1"/>
  <c r="U1530" i="1"/>
  <c r="AF1530" i="1"/>
  <c r="AO1530" i="1"/>
  <c r="AK1531" i="1"/>
  <c r="AM1531" i="1"/>
  <c r="X1531" i="1"/>
  <c r="AE1531" i="1"/>
  <c r="AG1531" i="1"/>
  <c r="AA1531" i="1"/>
  <c r="AH1531" i="1"/>
  <c r="U1531" i="1"/>
  <c r="AF1531" i="1"/>
  <c r="AO1531" i="1"/>
  <c r="AK1532" i="1"/>
  <c r="AM1532" i="1"/>
  <c r="X1532" i="1"/>
  <c r="AE1532" i="1"/>
  <c r="AG1532" i="1"/>
  <c r="AA1532" i="1"/>
  <c r="AH1532" i="1"/>
  <c r="U1532" i="1"/>
  <c r="AF1532" i="1"/>
  <c r="AO1532" i="1"/>
  <c r="AK1533" i="1"/>
  <c r="AM1533" i="1"/>
  <c r="X1533" i="1"/>
  <c r="AE1533" i="1"/>
  <c r="AG1533" i="1"/>
  <c r="AA1533" i="1"/>
  <c r="AH1533" i="1"/>
  <c r="U1533" i="1"/>
  <c r="AF1533" i="1"/>
  <c r="AO1533" i="1"/>
  <c r="AK1534" i="1"/>
  <c r="AM1534" i="1"/>
  <c r="X1534" i="1"/>
  <c r="AE1534" i="1"/>
  <c r="AG1534" i="1"/>
  <c r="AA1534" i="1"/>
  <c r="AH1534" i="1"/>
  <c r="U1534" i="1"/>
  <c r="AF1534" i="1"/>
  <c r="AO1534" i="1"/>
  <c r="AK1535" i="1"/>
  <c r="AM1535" i="1"/>
  <c r="X1535" i="1"/>
  <c r="AE1535" i="1"/>
  <c r="AG1535" i="1"/>
  <c r="AA1535" i="1"/>
  <c r="AH1535" i="1"/>
  <c r="U1535" i="1"/>
  <c r="AF1535" i="1"/>
  <c r="AO1535" i="1"/>
  <c r="AK1536" i="1"/>
  <c r="AM1536" i="1"/>
  <c r="X1536" i="1"/>
  <c r="AE1536" i="1"/>
  <c r="AG1536" i="1"/>
  <c r="AA1536" i="1"/>
  <c r="AH1536" i="1"/>
  <c r="U1536" i="1"/>
  <c r="AF1536" i="1"/>
  <c r="AO1536" i="1"/>
  <c r="AK1537" i="1"/>
  <c r="AM1537" i="1"/>
  <c r="X1537" i="1"/>
  <c r="AE1537" i="1"/>
  <c r="AG1537" i="1"/>
  <c r="AA1537" i="1"/>
  <c r="AH1537" i="1"/>
  <c r="U1537" i="1"/>
  <c r="AF1537" i="1"/>
  <c r="AO1537" i="1"/>
  <c r="AK1538" i="1"/>
  <c r="AM1538" i="1"/>
  <c r="X1538" i="1"/>
  <c r="AE1538" i="1"/>
  <c r="AG1538" i="1"/>
  <c r="AA1538" i="1"/>
  <c r="AH1538" i="1"/>
  <c r="U1538" i="1"/>
  <c r="AF1538" i="1"/>
  <c r="AO1538" i="1"/>
  <c r="AK1539" i="1"/>
  <c r="AM1539" i="1"/>
  <c r="X1539" i="1"/>
  <c r="AE1539" i="1"/>
  <c r="AG1539" i="1"/>
  <c r="AA1539" i="1"/>
  <c r="AH1539" i="1"/>
  <c r="U1539" i="1"/>
  <c r="AF1539" i="1"/>
  <c r="AO1539" i="1"/>
  <c r="AK1540" i="1"/>
  <c r="AM1540" i="1"/>
  <c r="X1540" i="1"/>
  <c r="AE1540" i="1"/>
  <c r="AG1540" i="1"/>
  <c r="AA1540" i="1"/>
  <c r="AH1540" i="1"/>
  <c r="U1540" i="1"/>
  <c r="AF1540" i="1"/>
  <c r="AO1540" i="1"/>
  <c r="AK1541" i="1"/>
  <c r="AM1541" i="1"/>
  <c r="X1541" i="1"/>
  <c r="AE1541" i="1"/>
  <c r="AG1541" i="1"/>
  <c r="AA1541" i="1"/>
  <c r="AH1541" i="1"/>
  <c r="U1541" i="1"/>
  <c r="AF1541" i="1"/>
  <c r="AO1541" i="1"/>
  <c r="AK1542" i="1"/>
  <c r="AM1542" i="1"/>
  <c r="X1542" i="1"/>
  <c r="AE1542" i="1"/>
  <c r="AG1542" i="1"/>
  <c r="AA1542" i="1"/>
  <c r="AH1542" i="1"/>
  <c r="U1542" i="1"/>
  <c r="AF1542" i="1"/>
  <c r="AO1542" i="1"/>
  <c r="AK1543" i="1"/>
  <c r="AM1543" i="1"/>
  <c r="X1543" i="1"/>
  <c r="AE1543" i="1"/>
  <c r="AG1543" i="1"/>
  <c r="AA1543" i="1"/>
  <c r="AH1543" i="1"/>
  <c r="U1543" i="1"/>
  <c r="AF1543" i="1"/>
  <c r="AO1543" i="1"/>
  <c r="AK1544" i="1"/>
  <c r="AM1544" i="1"/>
  <c r="X1544" i="1"/>
  <c r="AE1544" i="1"/>
  <c r="AG1544" i="1"/>
  <c r="AA1544" i="1"/>
  <c r="AH1544" i="1"/>
  <c r="U1544" i="1"/>
  <c r="AF1544" i="1"/>
  <c r="AO1544" i="1"/>
  <c r="AK1545" i="1"/>
  <c r="AM1545" i="1"/>
  <c r="X1545" i="1"/>
  <c r="AE1545" i="1"/>
  <c r="AG1545" i="1"/>
  <c r="AA1545" i="1"/>
  <c r="AH1545" i="1"/>
  <c r="U1545" i="1"/>
  <c r="AF1545" i="1"/>
  <c r="AO1545" i="1"/>
  <c r="AK1546" i="1"/>
  <c r="AM1546" i="1"/>
  <c r="X1546" i="1"/>
  <c r="AE1546" i="1"/>
  <c r="AG1546" i="1"/>
  <c r="AA1546" i="1"/>
  <c r="AH1546" i="1"/>
  <c r="U1546" i="1"/>
  <c r="AF1546" i="1"/>
  <c r="AO1546" i="1"/>
  <c r="AK1547" i="1"/>
  <c r="AM1547" i="1"/>
  <c r="X1547" i="1"/>
  <c r="AE1547" i="1"/>
  <c r="AG1547" i="1"/>
  <c r="AA1547" i="1"/>
  <c r="AH1547" i="1"/>
  <c r="U1547" i="1"/>
  <c r="AF1547" i="1"/>
  <c r="AO1547" i="1"/>
  <c r="AK1548" i="1"/>
  <c r="AM1548" i="1"/>
  <c r="X1548" i="1"/>
  <c r="AE1548" i="1"/>
  <c r="AG1548" i="1"/>
  <c r="AA1548" i="1"/>
  <c r="AH1548" i="1"/>
  <c r="U1548" i="1"/>
  <c r="AF1548" i="1"/>
  <c r="AO1548" i="1"/>
  <c r="AK1549" i="1"/>
  <c r="AM1549" i="1"/>
  <c r="X1549" i="1"/>
  <c r="AE1549" i="1"/>
  <c r="AG1549" i="1"/>
  <c r="AA1549" i="1"/>
  <c r="AH1549" i="1"/>
  <c r="U1549" i="1"/>
  <c r="AF1549" i="1"/>
  <c r="AO1549" i="1"/>
  <c r="AK1550" i="1"/>
  <c r="AM1550" i="1"/>
  <c r="X1550" i="1"/>
  <c r="AE1550" i="1"/>
  <c r="AG1550" i="1"/>
  <c r="AA1550" i="1"/>
  <c r="AH1550" i="1"/>
  <c r="U1550" i="1"/>
  <c r="AF1550" i="1"/>
  <c r="AO1550" i="1"/>
  <c r="AK1551" i="1"/>
  <c r="AM1551" i="1"/>
  <c r="X1551" i="1"/>
  <c r="AE1551" i="1"/>
  <c r="AG1551" i="1"/>
  <c r="AA1551" i="1"/>
  <c r="AH1551" i="1"/>
  <c r="U1551" i="1"/>
  <c r="AF1551" i="1"/>
  <c r="AO1551" i="1"/>
  <c r="AK1552" i="1"/>
  <c r="AM1552" i="1"/>
  <c r="X1552" i="1"/>
  <c r="AE1552" i="1"/>
  <c r="AG1552" i="1"/>
  <c r="AA1552" i="1"/>
  <c r="AH1552" i="1"/>
  <c r="U1552" i="1"/>
  <c r="AF1552" i="1"/>
  <c r="AO1552" i="1"/>
  <c r="AK1553" i="1"/>
  <c r="AM1553" i="1"/>
  <c r="X1553" i="1"/>
  <c r="AE1553" i="1"/>
  <c r="AG1553" i="1"/>
  <c r="AA1553" i="1"/>
  <c r="AH1553" i="1"/>
  <c r="U1553" i="1"/>
  <c r="AF1553" i="1"/>
  <c r="AO1553" i="1"/>
  <c r="AK1554" i="1"/>
  <c r="AM1554" i="1"/>
  <c r="X1554" i="1"/>
  <c r="AE1554" i="1"/>
  <c r="AG1554" i="1"/>
  <c r="AA1554" i="1"/>
  <c r="AH1554" i="1"/>
  <c r="U1554" i="1"/>
  <c r="AF1554" i="1"/>
  <c r="AO1554" i="1"/>
  <c r="AK1555" i="1"/>
  <c r="AM1555" i="1"/>
  <c r="X1555" i="1"/>
  <c r="AE1555" i="1"/>
  <c r="AG1555" i="1"/>
  <c r="AA1555" i="1"/>
  <c r="AH1555" i="1"/>
  <c r="U1555" i="1"/>
  <c r="AF1555" i="1"/>
  <c r="AO1555" i="1"/>
  <c r="AK1556" i="1"/>
  <c r="AM1556" i="1"/>
  <c r="X1556" i="1"/>
  <c r="AE1556" i="1"/>
  <c r="AG1556" i="1"/>
  <c r="AA1556" i="1"/>
  <c r="AH1556" i="1"/>
  <c r="U1556" i="1"/>
  <c r="AF1556" i="1"/>
  <c r="AO1556" i="1"/>
  <c r="AK1557" i="1"/>
  <c r="AM1557" i="1"/>
  <c r="X1557" i="1"/>
  <c r="AE1557" i="1"/>
  <c r="AG1557" i="1"/>
  <c r="AA1557" i="1"/>
  <c r="AH1557" i="1"/>
  <c r="U1557" i="1"/>
  <c r="AF1557" i="1"/>
  <c r="AO1557" i="1"/>
  <c r="AK1558" i="1"/>
  <c r="AM1558" i="1"/>
  <c r="X1558" i="1"/>
  <c r="AE1558" i="1"/>
  <c r="AG1558" i="1"/>
  <c r="AA1558" i="1"/>
  <c r="AH1558" i="1"/>
  <c r="U1558" i="1"/>
  <c r="AF1558" i="1"/>
  <c r="AO1558" i="1"/>
  <c r="AK1559" i="1"/>
  <c r="AM1559" i="1"/>
  <c r="X1559" i="1"/>
  <c r="AE1559" i="1"/>
  <c r="AG1559" i="1"/>
  <c r="AA1559" i="1"/>
  <c r="AH1559" i="1"/>
  <c r="U1559" i="1"/>
  <c r="AF1559" i="1"/>
  <c r="AO1559" i="1"/>
  <c r="AK1560" i="1"/>
  <c r="AM1560" i="1"/>
  <c r="X1560" i="1"/>
  <c r="AE1560" i="1"/>
  <c r="AG1560" i="1"/>
  <c r="AA1560" i="1"/>
  <c r="AH1560" i="1"/>
  <c r="U1560" i="1"/>
  <c r="AF1560" i="1"/>
  <c r="AO1560" i="1"/>
  <c r="AK1561" i="1"/>
  <c r="AM1561" i="1"/>
  <c r="X1561" i="1"/>
  <c r="AE1561" i="1"/>
  <c r="AG1561" i="1"/>
  <c r="AA1561" i="1"/>
  <c r="AH1561" i="1"/>
  <c r="U1561" i="1"/>
  <c r="AF1561" i="1"/>
  <c r="AO1561" i="1"/>
  <c r="AK1562" i="1"/>
  <c r="AM1562" i="1"/>
  <c r="X1562" i="1"/>
  <c r="AE1562" i="1"/>
  <c r="AG1562" i="1"/>
  <c r="AA1562" i="1"/>
  <c r="AH1562" i="1"/>
  <c r="U1562" i="1"/>
  <c r="AF1562" i="1"/>
  <c r="AO1562" i="1"/>
  <c r="AK1563" i="1"/>
  <c r="AM1563" i="1"/>
  <c r="X1563" i="1"/>
  <c r="AE1563" i="1"/>
  <c r="AG1563" i="1"/>
  <c r="AA1563" i="1"/>
  <c r="AH1563" i="1"/>
  <c r="U1563" i="1"/>
  <c r="AF1563" i="1"/>
  <c r="AO1563" i="1"/>
  <c r="AK1564" i="1"/>
  <c r="AM1564" i="1"/>
  <c r="X1564" i="1"/>
  <c r="AE1564" i="1"/>
  <c r="AG1564" i="1"/>
  <c r="AA1564" i="1"/>
  <c r="AH1564" i="1"/>
  <c r="U1564" i="1"/>
  <c r="AF1564" i="1"/>
  <c r="AO1564" i="1"/>
  <c r="AK1565" i="1"/>
  <c r="AM1565" i="1"/>
  <c r="X1565" i="1"/>
  <c r="AE1565" i="1"/>
  <c r="AG1565" i="1"/>
  <c r="AA1565" i="1"/>
  <c r="AH1565" i="1"/>
  <c r="U1565" i="1"/>
  <c r="AF1565" i="1"/>
  <c r="AO1565" i="1"/>
  <c r="AK1566" i="1"/>
  <c r="AM1566" i="1"/>
  <c r="X1566" i="1"/>
  <c r="AE1566" i="1"/>
  <c r="AG1566" i="1"/>
  <c r="AA1566" i="1"/>
  <c r="AH1566" i="1"/>
  <c r="U1566" i="1"/>
  <c r="AF1566" i="1"/>
  <c r="AO1566" i="1"/>
  <c r="AK1567" i="1"/>
  <c r="AM1567" i="1"/>
  <c r="X1567" i="1"/>
  <c r="AE1567" i="1"/>
  <c r="AG1567" i="1"/>
  <c r="AA1567" i="1"/>
  <c r="AH1567" i="1"/>
  <c r="U1567" i="1"/>
  <c r="AF1567" i="1"/>
  <c r="AO1567" i="1"/>
  <c r="AK1568" i="1"/>
  <c r="AM1568" i="1"/>
  <c r="X1568" i="1"/>
  <c r="AE1568" i="1"/>
  <c r="AG1568" i="1"/>
  <c r="AA1568" i="1"/>
  <c r="AH1568" i="1"/>
  <c r="U1568" i="1"/>
  <c r="AF1568" i="1"/>
  <c r="AO1568" i="1"/>
  <c r="AK1569" i="1"/>
  <c r="AM1569" i="1"/>
  <c r="X1569" i="1"/>
  <c r="AE1569" i="1"/>
  <c r="AG1569" i="1"/>
  <c r="AA1569" i="1"/>
  <c r="AH1569" i="1"/>
  <c r="U1569" i="1"/>
  <c r="AF1569" i="1"/>
  <c r="AO1569" i="1"/>
  <c r="AK1570" i="1"/>
  <c r="AM1570" i="1"/>
  <c r="X1570" i="1"/>
  <c r="AE1570" i="1"/>
  <c r="AG1570" i="1"/>
  <c r="AA1570" i="1"/>
  <c r="AH1570" i="1"/>
  <c r="U1570" i="1"/>
  <c r="AF1570" i="1"/>
  <c r="AO1570" i="1"/>
  <c r="AK1571" i="1"/>
  <c r="AM1571" i="1"/>
  <c r="X1571" i="1"/>
  <c r="AE1571" i="1"/>
  <c r="AG1571" i="1"/>
  <c r="AA1571" i="1"/>
  <c r="AH1571" i="1"/>
  <c r="U1571" i="1"/>
  <c r="AF1571" i="1"/>
  <c r="AO1571" i="1"/>
  <c r="AK1572" i="1"/>
  <c r="AM1572" i="1"/>
  <c r="X1572" i="1"/>
  <c r="AE1572" i="1"/>
  <c r="AG1572" i="1"/>
  <c r="AA1572" i="1"/>
  <c r="AH1572" i="1"/>
  <c r="U1572" i="1"/>
  <c r="AF1572" i="1"/>
  <c r="AO1572" i="1"/>
  <c r="AK1573" i="1"/>
  <c r="AM1573" i="1"/>
  <c r="X1573" i="1"/>
  <c r="AE1573" i="1"/>
  <c r="AG1573" i="1"/>
  <c r="AA1573" i="1"/>
  <c r="AH1573" i="1"/>
  <c r="U1573" i="1"/>
  <c r="AF1573" i="1"/>
  <c r="AO1573" i="1"/>
  <c r="AK1574" i="1"/>
  <c r="AM1574" i="1"/>
  <c r="X1574" i="1"/>
  <c r="AE1574" i="1"/>
  <c r="AG1574" i="1"/>
  <c r="AA1574" i="1"/>
  <c r="AH1574" i="1"/>
  <c r="U1574" i="1"/>
  <c r="AF1574" i="1"/>
  <c r="AO1574" i="1"/>
  <c r="AK1575" i="1"/>
  <c r="AM1575" i="1"/>
  <c r="X1575" i="1"/>
  <c r="AE1575" i="1"/>
  <c r="AG1575" i="1"/>
  <c r="AA1575" i="1"/>
  <c r="AH1575" i="1"/>
  <c r="U1575" i="1"/>
  <c r="AF1575" i="1"/>
  <c r="AO1575" i="1"/>
  <c r="AK1576" i="1"/>
  <c r="AM1576" i="1"/>
  <c r="X1576" i="1"/>
  <c r="AE1576" i="1"/>
  <c r="AG1576" i="1"/>
  <c r="AA1576" i="1"/>
  <c r="AH1576" i="1"/>
  <c r="U1576" i="1"/>
  <c r="AF1576" i="1"/>
  <c r="AO1576" i="1"/>
  <c r="AK1577" i="1"/>
  <c r="AM1577" i="1"/>
  <c r="X1577" i="1"/>
  <c r="AE1577" i="1"/>
  <c r="AG1577" i="1"/>
  <c r="AA1577" i="1"/>
  <c r="AH1577" i="1"/>
  <c r="U1577" i="1"/>
  <c r="AF1577" i="1"/>
  <c r="AO1577" i="1"/>
  <c r="AK1578" i="1"/>
  <c r="AM1578" i="1"/>
  <c r="X1578" i="1"/>
  <c r="AE1578" i="1"/>
  <c r="AG1578" i="1"/>
  <c r="AA1578" i="1"/>
  <c r="AH1578" i="1"/>
  <c r="U1578" i="1"/>
  <c r="AF1578" i="1"/>
  <c r="AO1578" i="1"/>
  <c r="AK1579" i="1"/>
  <c r="AM1579" i="1"/>
  <c r="X1579" i="1"/>
  <c r="AE1579" i="1"/>
  <c r="AG1579" i="1"/>
  <c r="AA1579" i="1"/>
  <c r="AH1579" i="1"/>
  <c r="U1579" i="1"/>
  <c r="AF1579" i="1"/>
  <c r="AO1579" i="1"/>
  <c r="AK1580" i="1"/>
  <c r="AM1580" i="1"/>
  <c r="X1580" i="1"/>
  <c r="AE1580" i="1"/>
  <c r="AG1580" i="1"/>
  <c r="AA1580" i="1"/>
  <c r="AH1580" i="1"/>
  <c r="U1580" i="1"/>
  <c r="AF1580" i="1"/>
  <c r="AO1580" i="1"/>
  <c r="AK1581" i="1"/>
  <c r="AM1581" i="1"/>
  <c r="X1581" i="1"/>
  <c r="AE1581" i="1"/>
  <c r="AG1581" i="1"/>
  <c r="AA1581" i="1"/>
  <c r="AH1581" i="1"/>
  <c r="U1581" i="1"/>
  <c r="AF1581" i="1"/>
  <c r="AO1581" i="1"/>
  <c r="AK1582" i="1"/>
  <c r="AM1582" i="1"/>
  <c r="X1582" i="1"/>
  <c r="AE1582" i="1"/>
  <c r="AG1582" i="1"/>
  <c r="AA1582" i="1"/>
  <c r="AH1582" i="1"/>
  <c r="U1582" i="1"/>
  <c r="AF1582" i="1"/>
  <c r="AO1582" i="1"/>
  <c r="AK1583" i="1"/>
  <c r="AM1583" i="1"/>
  <c r="X1583" i="1"/>
  <c r="AE1583" i="1"/>
  <c r="AG1583" i="1"/>
  <c r="AA1583" i="1"/>
  <c r="AH1583" i="1"/>
  <c r="U1583" i="1"/>
  <c r="AF1583" i="1"/>
  <c r="AO1583" i="1"/>
  <c r="AK1584" i="1"/>
  <c r="AM1584" i="1"/>
  <c r="X1584" i="1"/>
  <c r="AE1584" i="1"/>
  <c r="AG1584" i="1"/>
  <c r="AA1584" i="1"/>
  <c r="AH1584" i="1"/>
  <c r="U1584" i="1"/>
  <c r="AF1584" i="1"/>
  <c r="AO1584" i="1"/>
  <c r="AK1585" i="1"/>
  <c r="AM1585" i="1"/>
  <c r="X1585" i="1"/>
  <c r="AE1585" i="1"/>
  <c r="AG1585" i="1"/>
  <c r="AA1585" i="1"/>
  <c r="AH1585" i="1"/>
  <c r="U1585" i="1"/>
  <c r="AF1585" i="1"/>
  <c r="AO1585" i="1"/>
  <c r="AK1586" i="1"/>
  <c r="AM1586" i="1"/>
  <c r="X1586" i="1"/>
  <c r="AE1586" i="1"/>
  <c r="AG1586" i="1"/>
  <c r="AA1586" i="1"/>
  <c r="AH1586" i="1"/>
  <c r="U1586" i="1"/>
  <c r="AF1586" i="1"/>
  <c r="AO1586" i="1"/>
  <c r="AK1587" i="1"/>
  <c r="AM1587" i="1"/>
  <c r="X1587" i="1"/>
  <c r="AE1587" i="1"/>
  <c r="AG1587" i="1"/>
  <c r="AA1587" i="1"/>
  <c r="AH1587" i="1"/>
  <c r="U1587" i="1"/>
  <c r="AF1587" i="1"/>
  <c r="AO1587" i="1"/>
  <c r="AK1588" i="1"/>
  <c r="AM1588" i="1"/>
  <c r="X1588" i="1"/>
  <c r="AE1588" i="1"/>
  <c r="AG1588" i="1"/>
  <c r="AA1588" i="1"/>
  <c r="AH1588" i="1"/>
  <c r="U1588" i="1"/>
  <c r="AF1588" i="1"/>
  <c r="AO1588" i="1"/>
  <c r="AK1589" i="1"/>
  <c r="AM1589" i="1"/>
  <c r="X1589" i="1"/>
  <c r="AE1589" i="1"/>
  <c r="AG1589" i="1"/>
  <c r="AA1589" i="1"/>
  <c r="AH1589" i="1"/>
  <c r="U1589" i="1"/>
  <c r="AF1589" i="1"/>
  <c r="AO1589" i="1"/>
  <c r="AK1590" i="1"/>
  <c r="AM1590" i="1"/>
  <c r="X1590" i="1"/>
  <c r="AE1590" i="1"/>
  <c r="AG1590" i="1"/>
  <c r="AA1590" i="1"/>
  <c r="AH1590" i="1"/>
  <c r="U1590" i="1"/>
  <c r="AF1590" i="1"/>
  <c r="AO1590" i="1"/>
  <c r="AK1591" i="1"/>
  <c r="AM1591" i="1"/>
  <c r="X1591" i="1"/>
  <c r="AE1591" i="1"/>
  <c r="AG1591" i="1"/>
  <c r="AA1591" i="1"/>
  <c r="AH1591" i="1"/>
  <c r="U1591" i="1"/>
  <c r="AF1591" i="1"/>
  <c r="AO1591" i="1"/>
  <c r="AK1592" i="1"/>
  <c r="AM1592" i="1"/>
  <c r="X1592" i="1"/>
  <c r="AE1592" i="1"/>
  <c r="AG1592" i="1"/>
  <c r="AA1592" i="1"/>
  <c r="AH1592" i="1"/>
  <c r="U1592" i="1"/>
  <c r="AF1592" i="1"/>
  <c r="AO1592" i="1"/>
  <c r="AK1593" i="1"/>
  <c r="AM1593" i="1"/>
  <c r="X1593" i="1"/>
  <c r="AE1593" i="1"/>
  <c r="AG1593" i="1"/>
  <c r="AA1593" i="1"/>
  <c r="AH1593" i="1"/>
  <c r="U1593" i="1"/>
  <c r="AF1593" i="1"/>
  <c r="AO1593" i="1"/>
  <c r="AK1594" i="1"/>
  <c r="AM1594" i="1"/>
  <c r="X1594" i="1"/>
  <c r="AE1594" i="1"/>
  <c r="AG1594" i="1"/>
  <c r="AA1594" i="1"/>
  <c r="AH1594" i="1"/>
  <c r="U1594" i="1"/>
  <c r="AF1594" i="1"/>
  <c r="AO1594" i="1"/>
  <c r="AK1595" i="1"/>
  <c r="AM1595" i="1"/>
  <c r="X1595" i="1"/>
  <c r="AE1595" i="1"/>
  <c r="AG1595" i="1"/>
  <c r="AA1595" i="1"/>
  <c r="AH1595" i="1"/>
  <c r="U1595" i="1"/>
  <c r="AF1595" i="1"/>
  <c r="AO1595" i="1"/>
  <c r="AK1596" i="1"/>
  <c r="AM1596" i="1"/>
  <c r="X1596" i="1"/>
  <c r="AE1596" i="1"/>
  <c r="AG1596" i="1"/>
  <c r="AA1596" i="1"/>
  <c r="AH1596" i="1"/>
  <c r="U1596" i="1"/>
  <c r="AF1596" i="1"/>
  <c r="AO1596" i="1"/>
  <c r="AK1597" i="1"/>
  <c r="AM1597" i="1"/>
  <c r="X1597" i="1"/>
  <c r="AE1597" i="1"/>
  <c r="AG1597" i="1"/>
  <c r="AA1597" i="1"/>
  <c r="AH1597" i="1"/>
  <c r="U1597" i="1"/>
  <c r="AF1597" i="1"/>
  <c r="AO1597" i="1"/>
  <c r="AK1598" i="1"/>
  <c r="AM1598" i="1"/>
  <c r="X1598" i="1"/>
  <c r="AE1598" i="1"/>
  <c r="AG1598" i="1"/>
  <c r="AA1598" i="1"/>
  <c r="AH1598" i="1"/>
  <c r="U1598" i="1"/>
  <c r="AF1598" i="1"/>
  <c r="AO1598" i="1"/>
  <c r="AK1599" i="1"/>
  <c r="AM1599" i="1"/>
  <c r="X1599" i="1"/>
  <c r="AE1599" i="1"/>
  <c r="AG1599" i="1"/>
  <c r="AA1599" i="1"/>
  <c r="AH1599" i="1"/>
  <c r="U1599" i="1"/>
  <c r="AF1599" i="1"/>
  <c r="AO1599" i="1"/>
  <c r="AK1600" i="1"/>
  <c r="AM1600" i="1"/>
  <c r="X1600" i="1"/>
  <c r="AE1600" i="1"/>
  <c r="AG1600" i="1"/>
  <c r="AA1600" i="1"/>
  <c r="AH1600" i="1"/>
  <c r="U1600" i="1"/>
  <c r="AF1600" i="1"/>
  <c r="AO1600" i="1"/>
  <c r="AK1601" i="1"/>
  <c r="AM1601" i="1"/>
  <c r="X1601" i="1"/>
  <c r="AE1601" i="1"/>
  <c r="AG1601" i="1"/>
  <c r="AA1601" i="1"/>
  <c r="AH1601" i="1"/>
  <c r="U1601" i="1"/>
  <c r="AF1601" i="1"/>
  <c r="AO1601" i="1"/>
  <c r="AK1602" i="1"/>
  <c r="AM1602" i="1"/>
  <c r="X1602" i="1"/>
  <c r="AE1602" i="1"/>
  <c r="AG1602" i="1"/>
  <c r="AA1602" i="1"/>
  <c r="AH1602" i="1"/>
  <c r="U1602" i="1"/>
  <c r="AF1602" i="1"/>
  <c r="AO1602" i="1"/>
  <c r="AK1603" i="1"/>
  <c r="AM1603" i="1"/>
  <c r="X1603" i="1"/>
  <c r="AE1603" i="1"/>
  <c r="AG1603" i="1"/>
  <c r="AA1603" i="1"/>
  <c r="AH1603" i="1"/>
  <c r="U1603" i="1"/>
  <c r="AF1603" i="1"/>
  <c r="AO1603" i="1"/>
  <c r="AK1604" i="1"/>
  <c r="AM1604" i="1"/>
  <c r="X1604" i="1"/>
  <c r="AE1604" i="1"/>
  <c r="AG1604" i="1"/>
  <c r="AA1604" i="1"/>
  <c r="AH1604" i="1"/>
  <c r="U1604" i="1"/>
  <c r="AF1604" i="1"/>
  <c r="AO1604" i="1"/>
  <c r="AK1605" i="1"/>
  <c r="AM1605" i="1"/>
  <c r="X1605" i="1"/>
  <c r="AE1605" i="1"/>
  <c r="AG1605" i="1"/>
  <c r="AA1605" i="1"/>
  <c r="AH1605" i="1"/>
  <c r="U1605" i="1"/>
  <c r="AF1605" i="1"/>
  <c r="AO1605" i="1"/>
  <c r="AK1606" i="1"/>
  <c r="AM1606" i="1"/>
  <c r="X1606" i="1"/>
  <c r="AE1606" i="1"/>
  <c r="AG1606" i="1"/>
  <c r="AA1606" i="1"/>
  <c r="AH1606" i="1"/>
  <c r="U1606" i="1"/>
  <c r="AF1606" i="1"/>
  <c r="AO1606" i="1"/>
  <c r="AK1607" i="1"/>
  <c r="AM1607" i="1"/>
  <c r="X1607" i="1"/>
  <c r="AE1607" i="1"/>
  <c r="AG1607" i="1"/>
  <c r="AA1607" i="1"/>
  <c r="AH1607" i="1"/>
  <c r="U1607" i="1"/>
  <c r="AF1607" i="1"/>
  <c r="AO1607" i="1"/>
  <c r="AK1608" i="1"/>
  <c r="AM1608" i="1"/>
  <c r="X1608" i="1"/>
  <c r="AE1608" i="1"/>
  <c r="AG1608" i="1"/>
  <c r="AA1608" i="1"/>
  <c r="AH1608" i="1"/>
  <c r="U1608" i="1"/>
  <c r="AF1608" i="1"/>
  <c r="AO1608" i="1"/>
  <c r="AK1609" i="1"/>
  <c r="AM1609" i="1"/>
  <c r="X1609" i="1"/>
  <c r="AE1609" i="1"/>
  <c r="AG1609" i="1"/>
  <c r="AA1609" i="1"/>
  <c r="AH1609" i="1"/>
  <c r="U1609" i="1"/>
  <c r="AF1609" i="1"/>
  <c r="AO1609" i="1"/>
  <c r="AK1610" i="1"/>
  <c r="AM1610" i="1"/>
  <c r="X1610" i="1"/>
  <c r="AE1610" i="1"/>
  <c r="AG1610" i="1"/>
  <c r="AA1610" i="1"/>
  <c r="AH1610" i="1"/>
  <c r="U1610" i="1"/>
  <c r="AF1610" i="1"/>
  <c r="AO1610" i="1"/>
  <c r="AK1611" i="1"/>
  <c r="AM1611" i="1"/>
  <c r="X1611" i="1"/>
  <c r="AE1611" i="1"/>
  <c r="AG1611" i="1"/>
  <c r="AA1611" i="1"/>
  <c r="AH1611" i="1"/>
  <c r="U1611" i="1"/>
  <c r="AF1611" i="1"/>
  <c r="AO1611" i="1"/>
  <c r="AK1612" i="1"/>
  <c r="AM1612" i="1"/>
  <c r="X1612" i="1"/>
  <c r="AE1612" i="1"/>
  <c r="AG1612" i="1"/>
  <c r="AA1612" i="1"/>
  <c r="AH1612" i="1"/>
  <c r="U1612" i="1"/>
  <c r="AF1612" i="1"/>
  <c r="AO1612" i="1"/>
  <c r="AK1613" i="1"/>
  <c r="AM1613" i="1"/>
  <c r="X1613" i="1"/>
  <c r="AE1613" i="1"/>
  <c r="AG1613" i="1"/>
  <c r="AA1613" i="1"/>
  <c r="AH1613" i="1"/>
  <c r="U1613" i="1"/>
  <c r="AF1613" i="1"/>
  <c r="AO1613" i="1"/>
  <c r="AK1614" i="1"/>
  <c r="AM1614" i="1"/>
  <c r="X1614" i="1"/>
  <c r="AE1614" i="1"/>
  <c r="AG1614" i="1"/>
  <c r="AA1614" i="1"/>
  <c r="AH1614" i="1"/>
  <c r="U1614" i="1"/>
  <c r="AF1614" i="1"/>
  <c r="AO1614" i="1"/>
  <c r="AK1615" i="1"/>
  <c r="AM1615" i="1"/>
  <c r="X1615" i="1"/>
  <c r="AE1615" i="1"/>
  <c r="AG1615" i="1"/>
  <c r="AA1615" i="1"/>
  <c r="AH1615" i="1"/>
  <c r="U1615" i="1"/>
  <c r="AF1615" i="1"/>
  <c r="AO1615" i="1"/>
  <c r="AK1616" i="1"/>
  <c r="AM1616" i="1"/>
  <c r="X1616" i="1"/>
  <c r="AE1616" i="1"/>
  <c r="AG1616" i="1"/>
  <c r="AA1616" i="1"/>
  <c r="AH1616" i="1"/>
  <c r="U1616" i="1"/>
  <c r="AF1616" i="1"/>
  <c r="AO1616" i="1"/>
  <c r="AK1617" i="1"/>
  <c r="AM1617" i="1"/>
  <c r="X1617" i="1"/>
  <c r="AE1617" i="1"/>
  <c r="AG1617" i="1"/>
  <c r="AA1617" i="1"/>
  <c r="AH1617" i="1"/>
  <c r="U1617" i="1"/>
  <c r="AF1617" i="1"/>
  <c r="AO1617" i="1"/>
  <c r="AK1618" i="1"/>
  <c r="AM1618" i="1"/>
  <c r="X1618" i="1"/>
  <c r="AE1618" i="1"/>
  <c r="AG1618" i="1"/>
  <c r="AA1618" i="1"/>
  <c r="AH1618" i="1"/>
  <c r="U1618" i="1"/>
  <c r="AF1618" i="1"/>
  <c r="AO1618" i="1"/>
  <c r="AK1619" i="1"/>
  <c r="AM1619" i="1"/>
  <c r="X1619" i="1"/>
  <c r="AE1619" i="1"/>
  <c r="AG1619" i="1"/>
  <c r="AA1619" i="1"/>
  <c r="AH1619" i="1"/>
  <c r="U1619" i="1"/>
  <c r="AF1619" i="1"/>
  <c r="AO1619" i="1"/>
  <c r="AK1620" i="1"/>
  <c r="AM1620" i="1"/>
  <c r="X1620" i="1"/>
  <c r="AE1620" i="1"/>
  <c r="AG1620" i="1"/>
  <c r="AA1620" i="1"/>
  <c r="AH1620" i="1"/>
  <c r="U1620" i="1"/>
  <c r="AF1620" i="1"/>
  <c r="AO1620" i="1"/>
  <c r="AK1621" i="1"/>
  <c r="AM1621" i="1"/>
  <c r="X1621" i="1"/>
  <c r="AE1621" i="1"/>
  <c r="AG1621" i="1"/>
  <c r="AA1621" i="1"/>
  <c r="AH1621" i="1"/>
  <c r="U1621" i="1"/>
  <c r="AF1621" i="1"/>
  <c r="AO1621" i="1"/>
  <c r="AK1622" i="1"/>
  <c r="AM1622" i="1"/>
  <c r="X1622" i="1"/>
  <c r="AE1622" i="1"/>
  <c r="AG1622" i="1"/>
  <c r="AA1622" i="1"/>
  <c r="AH1622" i="1"/>
  <c r="U1622" i="1"/>
  <c r="AF1622" i="1"/>
  <c r="AO1622" i="1"/>
  <c r="AK1623" i="1"/>
  <c r="AM1623" i="1"/>
  <c r="X1623" i="1"/>
  <c r="AE1623" i="1"/>
  <c r="AG1623" i="1"/>
  <c r="AA1623" i="1"/>
  <c r="AH1623" i="1"/>
  <c r="U1623" i="1"/>
  <c r="AF1623" i="1"/>
  <c r="AO1623" i="1"/>
  <c r="AK1624" i="1"/>
  <c r="AM1624" i="1"/>
  <c r="X1624" i="1"/>
  <c r="AE1624" i="1"/>
  <c r="AG1624" i="1"/>
  <c r="AA1624" i="1"/>
  <c r="AH1624" i="1"/>
  <c r="U1624" i="1"/>
  <c r="AF1624" i="1"/>
  <c r="AO1624" i="1"/>
  <c r="AK1625" i="1"/>
  <c r="AM1625" i="1"/>
  <c r="X1625" i="1"/>
  <c r="AE1625" i="1"/>
  <c r="AG1625" i="1"/>
  <c r="AA1625" i="1"/>
  <c r="AH1625" i="1"/>
  <c r="U1625" i="1"/>
  <c r="AF1625" i="1"/>
  <c r="AO1625" i="1"/>
  <c r="AK1626" i="1"/>
  <c r="AM1626" i="1"/>
  <c r="X1626" i="1"/>
  <c r="AE1626" i="1"/>
  <c r="AG1626" i="1"/>
  <c r="AA1626" i="1"/>
  <c r="AH1626" i="1"/>
  <c r="U1626" i="1"/>
  <c r="AF1626" i="1"/>
  <c r="AO1626" i="1"/>
  <c r="AK1627" i="1"/>
  <c r="AM1627" i="1"/>
  <c r="X1627" i="1"/>
  <c r="AE1627" i="1"/>
  <c r="AG1627" i="1"/>
  <c r="AA1627" i="1"/>
  <c r="AH1627" i="1"/>
  <c r="U1627" i="1"/>
  <c r="AF1627" i="1"/>
  <c r="AO1627" i="1"/>
  <c r="AK1628" i="1"/>
  <c r="AM1628" i="1"/>
  <c r="X1628" i="1"/>
  <c r="AE1628" i="1"/>
  <c r="AG1628" i="1"/>
  <c r="AA1628" i="1"/>
  <c r="AH1628" i="1"/>
  <c r="U1628" i="1"/>
  <c r="AF1628" i="1"/>
  <c r="AO1628" i="1"/>
  <c r="AK1629" i="1"/>
  <c r="AM1629" i="1"/>
  <c r="X1629" i="1"/>
  <c r="AE1629" i="1"/>
  <c r="AG1629" i="1"/>
  <c r="AA1629" i="1"/>
  <c r="AH1629" i="1"/>
  <c r="U1629" i="1"/>
  <c r="AF1629" i="1"/>
  <c r="AO1629" i="1"/>
  <c r="AK1630" i="1"/>
  <c r="AM1630" i="1"/>
  <c r="X1630" i="1"/>
  <c r="AE1630" i="1"/>
  <c r="AG1630" i="1"/>
  <c r="AA1630" i="1"/>
  <c r="AH1630" i="1"/>
  <c r="U1630" i="1"/>
  <c r="AF1630" i="1"/>
  <c r="AO1630" i="1"/>
  <c r="AK1631" i="1"/>
  <c r="AM1631" i="1"/>
  <c r="X1631" i="1"/>
  <c r="AE1631" i="1"/>
  <c r="AG1631" i="1"/>
  <c r="AA1631" i="1"/>
  <c r="AH1631" i="1"/>
  <c r="U1631" i="1"/>
  <c r="AF1631" i="1"/>
  <c r="AO1631" i="1"/>
  <c r="AK1632" i="1"/>
  <c r="AM1632" i="1"/>
  <c r="X1632" i="1"/>
  <c r="AE1632" i="1"/>
  <c r="AG1632" i="1"/>
  <c r="AA1632" i="1"/>
  <c r="AH1632" i="1"/>
  <c r="U1632" i="1"/>
  <c r="AF1632" i="1"/>
  <c r="AO1632" i="1"/>
  <c r="AK1633" i="1"/>
  <c r="AM1633" i="1"/>
  <c r="X1633" i="1"/>
  <c r="AE1633" i="1"/>
  <c r="AG1633" i="1"/>
  <c r="AA1633" i="1"/>
  <c r="AH1633" i="1"/>
  <c r="U1633" i="1"/>
  <c r="AF1633" i="1"/>
  <c r="AO1633" i="1"/>
  <c r="AK1634" i="1"/>
  <c r="AM1634" i="1"/>
  <c r="X1634" i="1"/>
  <c r="AE1634" i="1"/>
  <c r="AG1634" i="1"/>
  <c r="AA1634" i="1"/>
  <c r="AH1634" i="1"/>
  <c r="U1634" i="1"/>
  <c r="AF1634" i="1"/>
  <c r="AO1634" i="1"/>
  <c r="AK1635" i="1"/>
  <c r="AM1635" i="1"/>
  <c r="X1635" i="1"/>
  <c r="AE1635" i="1"/>
  <c r="AG1635" i="1"/>
  <c r="AA1635" i="1"/>
  <c r="AH1635" i="1"/>
  <c r="U1635" i="1"/>
  <c r="AF1635" i="1"/>
  <c r="AO1635" i="1"/>
  <c r="AK1636" i="1"/>
  <c r="AM1636" i="1"/>
  <c r="X1636" i="1"/>
  <c r="AE1636" i="1"/>
  <c r="AG1636" i="1"/>
  <c r="AA1636" i="1"/>
  <c r="AH1636" i="1"/>
  <c r="U1636" i="1"/>
  <c r="AF1636" i="1"/>
  <c r="AO1636" i="1"/>
  <c r="AK1637" i="1"/>
  <c r="AM1637" i="1"/>
  <c r="X1637" i="1"/>
  <c r="AE1637" i="1"/>
  <c r="AG1637" i="1"/>
  <c r="AA1637" i="1"/>
  <c r="AH1637" i="1"/>
  <c r="U1637" i="1"/>
  <c r="AF1637" i="1"/>
  <c r="AO1637" i="1"/>
  <c r="AK1638" i="1"/>
  <c r="AM1638" i="1"/>
  <c r="X1638" i="1"/>
  <c r="AE1638" i="1"/>
  <c r="AG1638" i="1"/>
  <c r="AA1638" i="1"/>
  <c r="AH1638" i="1"/>
  <c r="U1638" i="1"/>
  <c r="AF1638" i="1"/>
  <c r="AO1638" i="1"/>
  <c r="AK1639" i="1"/>
  <c r="AM1639" i="1"/>
  <c r="X1639" i="1"/>
  <c r="AE1639" i="1"/>
  <c r="AG1639" i="1"/>
  <c r="AA1639" i="1"/>
  <c r="AH1639" i="1"/>
  <c r="U1639" i="1"/>
  <c r="AF1639" i="1"/>
  <c r="AO1639" i="1"/>
  <c r="AK1640" i="1"/>
  <c r="AM1640" i="1"/>
  <c r="X1640" i="1"/>
  <c r="AE1640" i="1"/>
  <c r="AG1640" i="1"/>
  <c r="AA1640" i="1"/>
  <c r="AH1640" i="1"/>
  <c r="U1640" i="1"/>
  <c r="AF1640" i="1"/>
  <c r="AO1640" i="1"/>
  <c r="AK1641" i="1"/>
  <c r="AM1641" i="1"/>
  <c r="X1641" i="1"/>
  <c r="AE1641" i="1"/>
  <c r="AG1641" i="1"/>
  <c r="AA1641" i="1"/>
  <c r="AH1641" i="1"/>
  <c r="U1641" i="1"/>
  <c r="AF1641" i="1"/>
  <c r="AO1641" i="1"/>
  <c r="AK1642" i="1"/>
  <c r="AM1642" i="1"/>
  <c r="X1642" i="1"/>
  <c r="AE1642" i="1"/>
  <c r="AG1642" i="1"/>
  <c r="AA1642" i="1"/>
  <c r="AH1642" i="1"/>
  <c r="U1642" i="1"/>
  <c r="AF1642" i="1"/>
  <c r="AO1642" i="1"/>
  <c r="AK1643" i="1"/>
  <c r="AM1643" i="1"/>
  <c r="X1643" i="1"/>
  <c r="AE1643" i="1"/>
  <c r="AG1643" i="1"/>
  <c r="AA1643" i="1"/>
  <c r="AH1643" i="1"/>
  <c r="U1643" i="1"/>
  <c r="AF1643" i="1"/>
  <c r="AO1643" i="1"/>
  <c r="AK1644" i="1"/>
  <c r="AM1644" i="1"/>
  <c r="X1644" i="1"/>
  <c r="AE1644" i="1"/>
  <c r="AG1644" i="1"/>
  <c r="AA1644" i="1"/>
  <c r="AH1644" i="1"/>
  <c r="U1644" i="1"/>
  <c r="AF1644" i="1"/>
  <c r="AO1644" i="1"/>
  <c r="AK1645" i="1"/>
  <c r="AM1645" i="1"/>
  <c r="X1645" i="1"/>
  <c r="AE1645" i="1"/>
  <c r="AG1645" i="1"/>
  <c r="AA1645" i="1"/>
  <c r="AH1645" i="1"/>
  <c r="U1645" i="1"/>
  <c r="AF1645" i="1"/>
  <c r="AO1645" i="1"/>
  <c r="AK1646" i="1"/>
  <c r="AM1646" i="1"/>
  <c r="X1646" i="1"/>
  <c r="AE1646" i="1"/>
  <c r="AG1646" i="1"/>
  <c r="AA1646" i="1"/>
  <c r="AH1646" i="1"/>
  <c r="U1646" i="1"/>
  <c r="AF1646" i="1"/>
  <c r="AO1646" i="1"/>
  <c r="AK1647" i="1"/>
  <c r="AM1647" i="1"/>
  <c r="X1647" i="1"/>
  <c r="AE1647" i="1"/>
  <c r="AG1647" i="1"/>
  <c r="AA1647" i="1"/>
  <c r="AH1647" i="1"/>
  <c r="U1647" i="1"/>
  <c r="AF1647" i="1"/>
  <c r="AO1647" i="1"/>
  <c r="AK1648" i="1"/>
  <c r="AM1648" i="1"/>
  <c r="X1648" i="1"/>
  <c r="AE1648" i="1"/>
  <c r="AG1648" i="1"/>
  <c r="AA1648" i="1"/>
  <c r="AH1648" i="1"/>
  <c r="U1648" i="1"/>
  <c r="AF1648" i="1"/>
  <c r="AO1648" i="1"/>
  <c r="AK1649" i="1"/>
  <c r="AM1649" i="1"/>
  <c r="X1649" i="1"/>
  <c r="AE1649" i="1"/>
  <c r="AG1649" i="1"/>
  <c r="AA1649" i="1"/>
  <c r="AH1649" i="1"/>
  <c r="U1649" i="1"/>
  <c r="AF1649" i="1"/>
  <c r="AO1649" i="1"/>
  <c r="AK1650" i="1"/>
  <c r="AM1650" i="1"/>
  <c r="X1650" i="1"/>
  <c r="AE1650" i="1"/>
  <c r="AG1650" i="1"/>
  <c r="AA1650" i="1"/>
  <c r="AH1650" i="1"/>
  <c r="U1650" i="1"/>
  <c r="AF1650" i="1"/>
  <c r="AO1650" i="1"/>
  <c r="AK1651" i="1"/>
  <c r="AM1651" i="1"/>
  <c r="X1651" i="1"/>
  <c r="AE1651" i="1"/>
  <c r="AG1651" i="1"/>
  <c r="AA1651" i="1"/>
  <c r="AH1651" i="1"/>
  <c r="U1651" i="1"/>
  <c r="AF1651" i="1"/>
  <c r="AO1651" i="1"/>
  <c r="AK1652" i="1"/>
  <c r="AM1652" i="1"/>
  <c r="X1652" i="1"/>
  <c r="AE1652" i="1"/>
  <c r="AG1652" i="1"/>
  <c r="AA1652" i="1"/>
  <c r="AH1652" i="1"/>
  <c r="U1652" i="1"/>
  <c r="AF1652" i="1"/>
  <c r="AO1652" i="1"/>
  <c r="AK1653" i="1"/>
  <c r="AM1653" i="1"/>
  <c r="X1653" i="1"/>
  <c r="AE1653" i="1"/>
  <c r="AG1653" i="1"/>
  <c r="AA1653" i="1"/>
  <c r="AH1653" i="1"/>
  <c r="U1653" i="1"/>
  <c r="AF1653" i="1"/>
  <c r="AO1653" i="1"/>
  <c r="AK1654" i="1"/>
  <c r="AM1654" i="1"/>
  <c r="X1654" i="1"/>
  <c r="AE1654" i="1"/>
  <c r="AG1654" i="1"/>
  <c r="AA1654" i="1"/>
  <c r="AH1654" i="1"/>
  <c r="U1654" i="1"/>
  <c r="AF1654" i="1"/>
  <c r="AO1654" i="1"/>
  <c r="AK1655" i="1"/>
  <c r="AM1655" i="1"/>
  <c r="X1655" i="1"/>
  <c r="AE1655" i="1"/>
  <c r="AG1655" i="1"/>
  <c r="AA1655" i="1"/>
  <c r="AH1655" i="1"/>
  <c r="U1655" i="1"/>
  <c r="AF1655" i="1"/>
  <c r="AO1655" i="1"/>
  <c r="AK1656" i="1"/>
  <c r="AM1656" i="1"/>
  <c r="X1656" i="1"/>
  <c r="AE1656" i="1"/>
  <c r="AG1656" i="1"/>
  <c r="AA1656" i="1"/>
  <c r="AH1656" i="1"/>
  <c r="U1656" i="1"/>
  <c r="AF1656" i="1"/>
  <c r="AO1656" i="1"/>
  <c r="AK1657" i="1"/>
  <c r="AM1657" i="1"/>
  <c r="X1657" i="1"/>
  <c r="AE1657" i="1"/>
  <c r="AG1657" i="1"/>
  <c r="AA1657" i="1"/>
  <c r="AH1657" i="1"/>
  <c r="U1657" i="1"/>
  <c r="AF1657" i="1"/>
  <c r="AO1657" i="1"/>
  <c r="AK1658" i="1"/>
  <c r="AM1658" i="1"/>
  <c r="X1658" i="1"/>
  <c r="AE1658" i="1"/>
  <c r="AG1658" i="1"/>
  <c r="AA1658" i="1"/>
  <c r="AH1658" i="1"/>
  <c r="U1658" i="1"/>
  <c r="AF1658" i="1"/>
  <c r="AO1658" i="1"/>
  <c r="AK1659" i="1"/>
  <c r="AM1659" i="1"/>
  <c r="X1659" i="1"/>
  <c r="AE1659" i="1"/>
  <c r="AG1659" i="1"/>
  <c r="AA1659" i="1"/>
  <c r="AH1659" i="1"/>
  <c r="U1659" i="1"/>
  <c r="AF1659" i="1"/>
  <c r="AO1659" i="1"/>
  <c r="AK1660" i="1"/>
  <c r="AM1660" i="1"/>
  <c r="X1660" i="1"/>
  <c r="AE1660" i="1"/>
  <c r="AG1660" i="1"/>
  <c r="AA1660" i="1"/>
  <c r="AH1660" i="1"/>
  <c r="U1660" i="1"/>
  <c r="AF1660" i="1"/>
  <c r="AO1660" i="1"/>
  <c r="AK1661" i="1"/>
  <c r="AM1661" i="1"/>
  <c r="X1661" i="1"/>
  <c r="AE1661" i="1"/>
  <c r="AG1661" i="1"/>
  <c r="AA1661" i="1"/>
  <c r="AH1661" i="1"/>
  <c r="U1661" i="1"/>
  <c r="AF1661" i="1"/>
  <c r="AO1661" i="1"/>
  <c r="AK1662" i="1"/>
  <c r="AM1662" i="1"/>
  <c r="X1662" i="1"/>
  <c r="AE1662" i="1"/>
  <c r="AG1662" i="1"/>
  <c r="AA1662" i="1"/>
  <c r="AH1662" i="1"/>
  <c r="U1662" i="1"/>
  <c r="AF1662" i="1"/>
  <c r="AO1662" i="1"/>
  <c r="AK1663" i="1"/>
  <c r="AM1663" i="1"/>
  <c r="X1663" i="1"/>
  <c r="AE1663" i="1"/>
  <c r="AG1663" i="1"/>
  <c r="AA1663" i="1"/>
  <c r="AH1663" i="1"/>
  <c r="U1663" i="1"/>
  <c r="AF1663" i="1"/>
  <c r="AO1663" i="1"/>
  <c r="AK1664" i="1"/>
  <c r="AM1664" i="1"/>
  <c r="X1664" i="1"/>
  <c r="AE1664" i="1"/>
  <c r="AG1664" i="1"/>
  <c r="AA1664" i="1"/>
  <c r="AH1664" i="1"/>
  <c r="U1664" i="1"/>
  <c r="AF1664" i="1"/>
  <c r="AO1664" i="1"/>
  <c r="AK1665" i="1"/>
  <c r="AM1665" i="1"/>
  <c r="X1665" i="1"/>
  <c r="AE1665" i="1"/>
  <c r="AG1665" i="1"/>
  <c r="AA1665" i="1"/>
  <c r="AH1665" i="1"/>
  <c r="U1665" i="1"/>
  <c r="AF1665" i="1"/>
  <c r="AO1665" i="1"/>
  <c r="AK1666" i="1"/>
  <c r="AM1666" i="1"/>
  <c r="X1666" i="1"/>
  <c r="AE1666" i="1"/>
  <c r="AG1666" i="1"/>
  <c r="AA1666" i="1"/>
  <c r="AH1666" i="1"/>
  <c r="U1666" i="1"/>
  <c r="AF1666" i="1"/>
  <c r="AO1666" i="1"/>
  <c r="AK1667" i="1"/>
  <c r="AM1667" i="1"/>
  <c r="X1667" i="1"/>
  <c r="AE1667" i="1"/>
  <c r="AG1667" i="1"/>
  <c r="AA1667" i="1"/>
  <c r="AH1667" i="1"/>
  <c r="U1667" i="1"/>
  <c r="AF1667" i="1"/>
  <c r="AO1667" i="1"/>
  <c r="AK1668" i="1"/>
  <c r="AM1668" i="1"/>
  <c r="X1668" i="1"/>
  <c r="AE1668" i="1"/>
  <c r="AG1668" i="1"/>
  <c r="AA1668" i="1"/>
  <c r="AH1668" i="1"/>
  <c r="U1668" i="1"/>
  <c r="AF1668" i="1"/>
  <c r="AO1668" i="1"/>
  <c r="AK1669" i="1"/>
  <c r="AM1669" i="1"/>
  <c r="X1669" i="1"/>
  <c r="AE1669" i="1"/>
  <c r="AG1669" i="1"/>
  <c r="AA1669" i="1"/>
  <c r="AH1669" i="1"/>
  <c r="U1669" i="1"/>
  <c r="AF1669" i="1"/>
  <c r="AO1669" i="1"/>
  <c r="AK1670" i="1"/>
  <c r="AM1670" i="1"/>
  <c r="X1670" i="1"/>
  <c r="AE1670" i="1"/>
  <c r="AG1670" i="1"/>
  <c r="AA1670" i="1"/>
  <c r="AH1670" i="1"/>
  <c r="U1670" i="1"/>
  <c r="AF1670" i="1"/>
  <c r="AO1670" i="1"/>
  <c r="AK1671" i="1"/>
  <c r="AM1671" i="1"/>
  <c r="X1671" i="1"/>
  <c r="AE1671" i="1"/>
  <c r="AG1671" i="1"/>
  <c r="AA1671" i="1"/>
  <c r="AH1671" i="1"/>
  <c r="U1671" i="1"/>
  <c r="AF1671" i="1"/>
  <c r="AO1671" i="1"/>
  <c r="AK1672" i="1"/>
  <c r="AM1672" i="1"/>
  <c r="X1672" i="1"/>
  <c r="AE1672" i="1"/>
  <c r="AG1672" i="1"/>
  <c r="AA1672" i="1"/>
  <c r="AH1672" i="1"/>
  <c r="U1672" i="1"/>
  <c r="AF1672" i="1"/>
  <c r="AO1672" i="1"/>
  <c r="AK1673" i="1"/>
  <c r="AM1673" i="1"/>
  <c r="X1673" i="1"/>
  <c r="AE1673" i="1"/>
  <c r="AG1673" i="1"/>
  <c r="AA1673" i="1"/>
  <c r="AH1673" i="1"/>
  <c r="U1673" i="1"/>
  <c r="AF1673" i="1"/>
  <c r="AO1673" i="1"/>
  <c r="AK1674" i="1"/>
  <c r="AM1674" i="1"/>
  <c r="X1674" i="1"/>
  <c r="AE1674" i="1"/>
  <c r="AG1674" i="1"/>
  <c r="AA1674" i="1"/>
  <c r="AH1674" i="1"/>
  <c r="U1674" i="1"/>
  <c r="AF1674" i="1"/>
  <c r="AO1674" i="1"/>
  <c r="AK1675" i="1"/>
  <c r="AM1675" i="1"/>
  <c r="X1675" i="1"/>
  <c r="AE1675" i="1"/>
  <c r="AG1675" i="1"/>
  <c r="AA1675" i="1"/>
  <c r="AH1675" i="1"/>
  <c r="U1675" i="1"/>
  <c r="AF1675" i="1"/>
  <c r="AO1675" i="1"/>
  <c r="AK1676" i="1"/>
  <c r="AM1676" i="1"/>
  <c r="X1676" i="1"/>
  <c r="AE1676" i="1"/>
  <c r="AG1676" i="1"/>
  <c r="AA1676" i="1"/>
  <c r="AH1676" i="1"/>
  <c r="U1676" i="1"/>
  <c r="AF1676" i="1"/>
  <c r="AO1676" i="1"/>
  <c r="AK1677" i="1"/>
  <c r="AM1677" i="1"/>
  <c r="X1677" i="1"/>
  <c r="AE1677" i="1"/>
  <c r="AG1677" i="1"/>
  <c r="AA1677" i="1"/>
  <c r="AH1677" i="1"/>
  <c r="U1677" i="1"/>
  <c r="AF1677" i="1"/>
  <c r="AO1677" i="1"/>
  <c r="AK1678" i="1"/>
  <c r="AM1678" i="1"/>
  <c r="X1678" i="1"/>
  <c r="AE1678" i="1"/>
  <c r="AG1678" i="1"/>
  <c r="AA1678" i="1"/>
  <c r="AH1678" i="1"/>
  <c r="U1678" i="1"/>
  <c r="AF1678" i="1"/>
  <c r="AO1678" i="1"/>
  <c r="AK1679" i="1"/>
  <c r="AM1679" i="1"/>
  <c r="X1679" i="1"/>
  <c r="AE1679" i="1"/>
  <c r="AG1679" i="1"/>
  <c r="AA1679" i="1"/>
  <c r="AH1679" i="1"/>
  <c r="U1679" i="1"/>
  <c r="AF1679" i="1"/>
  <c r="AO1679" i="1"/>
  <c r="AK1680" i="1"/>
  <c r="AM1680" i="1"/>
  <c r="X1680" i="1"/>
  <c r="AE1680" i="1"/>
  <c r="AG1680" i="1"/>
  <c r="AA1680" i="1"/>
  <c r="AH1680" i="1"/>
  <c r="U1680" i="1"/>
  <c r="AF1680" i="1"/>
  <c r="AO1680" i="1"/>
  <c r="AK1681" i="1"/>
  <c r="AM1681" i="1"/>
  <c r="X1681" i="1"/>
  <c r="AE1681" i="1"/>
  <c r="AG1681" i="1"/>
  <c r="AA1681" i="1"/>
  <c r="AH1681" i="1"/>
  <c r="U1681" i="1"/>
  <c r="AF1681" i="1"/>
  <c r="AO1681" i="1"/>
  <c r="AK1682" i="1"/>
  <c r="AM1682" i="1"/>
  <c r="X1682" i="1"/>
  <c r="AE1682" i="1"/>
  <c r="AG1682" i="1"/>
  <c r="AA1682" i="1"/>
  <c r="AH1682" i="1"/>
  <c r="U1682" i="1"/>
  <c r="AF1682" i="1"/>
  <c r="AO1682" i="1"/>
  <c r="AK1683" i="1"/>
  <c r="AM1683" i="1"/>
  <c r="X1683" i="1"/>
  <c r="AE1683" i="1"/>
  <c r="AG1683" i="1"/>
  <c r="AA1683" i="1"/>
  <c r="AH1683" i="1"/>
  <c r="U1683" i="1"/>
  <c r="AF1683" i="1"/>
  <c r="AO1683" i="1"/>
  <c r="AK1684" i="1"/>
  <c r="AM1684" i="1"/>
  <c r="X1684" i="1"/>
  <c r="AE1684" i="1"/>
  <c r="AG1684" i="1"/>
  <c r="AA1684" i="1"/>
  <c r="AH1684" i="1"/>
  <c r="U1684" i="1"/>
  <c r="AF1684" i="1"/>
  <c r="AO1684" i="1"/>
  <c r="AK1685" i="1"/>
  <c r="AM1685" i="1"/>
  <c r="X1685" i="1"/>
  <c r="AE1685" i="1"/>
  <c r="AG1685" i="1"/>
  <c r="AA1685" i="1"/>
  <c r="AH1685" i="1"/>
  <c r="U1685" i="1"/>
  <c r="AF1685" i="1"/>
  <c r="AO1685" i="1"/>
  <c r="AK1686" i="1"/>
  <c r="AM1686" i="1"/>
  <c r="X1686" i="1"/>
  <c r="AE1686" i="1"/>
  <c r="AG1686" i="1"/>
  <c r="AA1686" i="1"/>
  <c r="AH1686" i="1"/>
  <c r="U1686" i="1"/>
  <c r="AF1686" i="1"/>
  <c r="AO1686" i="1"/>
  <c r="AK1687" i="1"/>
  <c r="AM1687" i="1"/>
  <c r="X1687" i="1"/>
  <c r="AE1687" i="1"/>
  <c r="AG1687" i="1"/>
  <c r="AA1687" i="1"/>
  <c r="AH1687" i="1"/>
  <c r="U1687" i="1"/>
  <c r="AF1687" i="1"/>
  <c r="AO1687" i="1"/>
  <c r="AK1688" i="1"/>
  <c r="AM1688" i="1"/>
  <c r="X1688" i="1"/>
  <c r="AE1688" i="1"/>
  <c r="AG1688" i="1"/>
  <c r="AA1688" i="1"/>
  <c r="AH1688" i="1"/>
  <c r="U1688" i="1"/>
  <c r="AF1688" i="1"/>
  <c r="AO1688" i="1"/>
  <c r="AK1689" i="1"/>
  <c r="AM1689" i="1"/>
  <c r="X1689" i="1"/>
  <c r="AE1689" i="1"/>
  <c r="AG1689" i="1"/>
  <c r="AA1689" i="1"/>
  <c r="AH1689" i="1"/>
  <c r="U1689" i="1"/>
  <c r="AF1689" i="1"/>
  <c r="AO1689" i="1"/>
  <c r="AK1690" i="1"/>
  <c r="AM1690" i="1"/>
  <c r="X1690" i="1"/>
  <c r="AE1690" i="1"/>
  <c r="AG1690" i="1"/>
  <c r="AA1690" i="1"/>
  <c r="AH1690" i="1"/>
  <c r="U1690" i="1"/>
  <c r="AF1690" i="1"/>
  <c r="AO1690" i="1"/>
  <c r="AK1691" i="1"/>
  <c r="AM1691" i="1"/>
  <c r="X1691" i="1"/>
  <c r="AE1691" i="1"/>
  <c r="AG1691" i="1"/>
  <c r="AA1691" i="1"/>
  <c r="AH1691" i="1"/>
  <c r="U1691" i="1"/>
  <c r="AF1691" i="1"/>
  <c r="AO1691" i="1"/>
  <c r="AK1692" i="1"/>
  <c r="AM1692" i="1"/>
  <c r="X1692" i="1"/>
  <c r="AE1692" i="1"/>
  <c r="AG1692" i="1"/>
  <c r="AA1692" i="1"/>
  <c r="AH1692" i="1"/>
  <c r="U1692" i="1"/>
  <c r="AF1692" i="1"/>
  <c r="AO1692" i="1"/>
  <c r="AK1693" i="1"/>
  <c r="AM1693" i="1"/>
  <c r="X1693" i="1"/>
  <c r="AE1693" i="1"/>
  <c r="AG1693" i="1"/>
  <c r="AA1693" i="1"/>
  <c r="AH1693" i="1"/>
  <c r="U1693" i="1"/>
  <c r="AF1693" i="1"/>
  <c r="AO1693" i="1"/>
  <c r="AK1694" i="1"/>
  <c r="AM1694" i="1"/>
  <c r="X1694" i="1"/>
  <c r="AE1694" i="1"/>
  <c r="AG1694" i="1"/>
  <c r="AA1694" i="1"/>
  <c r="AH1694" i="1"/>
  <c r="U1694" i="1"/>
  <c r="AF1694" i="1"/>
  <c r="AO1694" i="1"/>
  <c r="AK1695" i="1"/>
  <c r="AM1695" i="1"/>
  <c r="X1695" i="1"/>
  <c r="AE1695" i="1"/>
  <c r="AG1695" i="1"/>
  <c r="AA1695" i="1"/>
  <c r="AH1695" i="1"/>
  <c r="U1695" i="1"/>
  <c r="AF1695" i="1"/>
  <c r="AO1695" i="1"/>
  <c r="AK1696" i="1"/>
  <c r="AM1696" i="1"/>
  <c r="X1696" i="1"/>
  <c r="AE1696" i="1"/>
  <c r="AG1696" i="1"/>
  <c r="AA1696" i="1"/>
  <c r="AH1696" i="1"/>
  <c r="U1696" i="1"/>
  <c r="AF1696" i="1"/>
  <c r="AO1696" i="1"/>
  <c r="AK1697" i="1"/>
  <c r="AM1697" i="1"/>
  <c r="X1697" i="1"/>
  <c r="AE1697" i="1"/>
  <c r="AG1697" i="1"/>
  <c r="AA1697" i="1"/>
  <c r="AH1697" i="1"/>
  <c r="U1697" i="1"/>
  <c r="AF1697" i="1"/>
  <c r="AO1697" i="1"/>
  <c r="AK1698" i="1"/>
  <c r="AM1698" i="1"/>
  <c r="X1698" i="1"/>
  <c r="AE1698" i="1"/>
  <c r="AG1698" i="1"/>
  <c r="AA1698" i="1"/>
  <c r="AH1698" i="1"/>
  <c r="U1698" i="1"/>
  <c r="AF1698" i="1"/>
  <c r="AO1698" i="1"/>
  <c r="AK1699" i="1"/>
  <c r="AM1699" i="1"/>
  <c r="X1699" i="1"/>
  <c r="AE1699" i="1"/>
  <c r="AG1699" i="1"/>
  <c r="AA1699" i="1"/>
  <c r="AH1699" i="1"/>
  <c r="U1699" i="1"/>
  <c r="AF1699" i="1"/>
  <c r="AO1699" i="1"/>
  <c r="AK1700" i="1"/>
  <c r="AM1700" i="1"/>
  <c r="X1700" i="1"/>
  <c r="AE1700" i="1"/>
  <c r="AG1700" i="1"/>
  <c r="AA1700" i="1"/>
  <c r="AH1700" i="1"/>
  <c r="U1700" i="1"/>
  <c r="AF1700" i="1"/>
  <c r="AO1700" i="1"/>
  <c r="AK1701" i="1"/>
  <c r="AM1701" i="1"/>
  <c r="X1701" i="1"/>
  <c r="AE1701" i="1"/>
  <c r="AG1701" i="1"/>
  <c r="AA1701" i="1"/>
  <c r="AH1701" i="1"/>
  <c r="U1701" i="1"/>
  <c r="AF1701" i="1"/>
  <c r="AO1701" i="1"/>
  <c r="AK1702" i="1"/>
  <c r="AM1702" i="1"/>
  <c r="X1702" i="1"/>
  <c r="AE1702" i="1"/>
  <c r="AG1702" i="1"/>
  <c r="AA1702" i="1"/>
  <c r="AH1702" i="1"/>
  <c r="U1702" i="1"/>
  <c r="AF1702" i="1"/>
  <c r="AO1702" i="1"/>
  <c r="AK1703" i="1"/>
  <c r="AM1703" i="1"/>
  <c r="X1703" i="1"/>
  <c r="AE1703" i="1"/>
  <c r="AG1703" i="1"/>
  <c r="AA1703" i="1"/>
  <c r="AH1703" i="1"/>
  <c r="U1703" i="1"/>
  <c r="AF1703" i="1"/>
  <c r="AO1703" i="1"/>
  <c r="AK1704" i="1"/>
  <c r="AM1704" i="1"/>
  <c r="X1704" i="1"/>
  <c r="AE1704" i="1"/>
  <c r="AG1704" i="1"/>
  <c r="AA1704" i="1"/>
  <c r="AH1704" i="1"/>
  <c r="U1704" i="1"/>
  <c r="AF1704" i="1"/>
  <c r="AO1704" i="1"/>
  <c r="AK1705" i="1"/>
  <c r="AM1705" i="1"/>
  <c r="X1705" i="1"/>
  <c r="AE1705" i="1"/>
  <c r="AG1705" i="1"/>
  <c r="AA1705" i="1"/>
  <c r="AH1705" i="1"/>
  <c r="U1705" i="1"/>
  <c r="AF1705" i="1"/>
  <c r="AO1705" i="1"/>
  <c r="AK1706" i="1"/>
  <c r="AM1706" i="1"/>
  <c r="X1706" i="1"/>
  <c r="AE1706" i="1"/>
  <c r="AG1706" i="1"/>
  <c r="AA1706" i="1"/>
  <c r="AH1706" i="1"/>
  <c r="U1706" i="1"/>
  <c r="AF1706" i="1"/>
  <c r="AO1706" i="1"/>
  <c r="AK1707" i="1"/>
  <c r="AM1707" i="1"/>
  <c r="X1707" i="1"/>
  <c r="AE1707" i="1"/>
  <c r="AG1707" i="1"/>
  <c r="AA1707" i="1"/>
  <c r="AH1707" i="1"/>
  <c r="U1707" i="1"/>
  <c r="AF1707" i="1"/>
  <c r="AO1707" i="1"/>
  <c r="AK1708" i="1"/>
  <c r="AM1708" i="1"/>
  <c r="X1708" i="1"/>
  <c r="AE1708" i="1"/>
  <c r="AG1708" i="1"/>
  <c r="AA1708" i="1"/>
  <c r="AH1708" i="1"/>
  <c r="U1708" i="1"/>
  <c r="AF1708" i="1"/>
  <c r="AO1708" i="1"/>
  <c r="AK1709" i="1"/>
  <c r="AM1709" i="1"/>
  <c r="X1709" i="1"/>
  <c r="AE1709" i="1"/>
  <c r="AG1709" i="1"/>
  <c r="AA1709" i="1"/>
  <c r="AH1709" i="1"/>
  <c r="U1709" i="1"/>
  <c r="AF1709" i="1"/>
  <c r="AO1709" i="1"/>
  <c r="AK1710" i="1"/>
  <c r="AM1710" i="1"/>
  <c r="X1710" i="1"/>
  <c r="AE1710" i="1"/>
  <c r="AG1710" i="1"/>
  <c r="AA1710" i="1"/>
  <c r="AH1710" i="1"/>
  <c r="U1710" i="1"/>
  <c r="AF1710" i="1"/>
  <c r="AO1710" i="1"/>
  <c r="AK1711" i="1"/>
  <c r="AM1711" i="1"/>
  <c r="X1711" i="1"/>
  <c r="AE1711" i="1"/>
  <c r="AG1711" i="1"/>
  <c r="AA1711" i="1"/>
  <c r="AH1711" i="1"/>
  <c r="U1711" i="1"/>
  <c r="AF1711" i="1"/>
  <c r="AO1711" i="1"/>
  <c r="AK1712" i="1"/>
  <c r="AM1712" i="1"/>
  <c r="X1712" i="1"/>
  <c r="AE1712" i="1"/>
  <c r="AG1712" i="1"/>
  <c r="AA1712" i="1"/>
  <c r="AH1712" i="1"/>
  <c r="U1712" i="1"/>
  <c r="AF1712" i="1"/>
  <c r="AO1712" i="1"/>
  <c r="AK1713" i="1"/>
  <c r="AM1713" i="1"/>
  <c r="X1713" i="1"/>
  <c r="AE1713" i="1"/>
  <c r="AG1713" i="1"/>
  <c r="AA1713" i="1"/>
  <c r="AH1713" i="1"/>
  <c r="U1713" i="1"/>
  <c r="AF1713" i="1"/>
  <c r="AO1713" i="1"/>
  <c r="AK1714" i="1"/>
  <c r="AM1714" i="1"/>
  <c r="X1714" i="1"/>
  <c r="AE1714" i="1"/>
  <c r="AG1714" i="1"/>
  <c r="AA1714" i="1"/>
  <c r="AH1714" i="1"/>
  <c r="U1714" i="1"/>
  <c r="AF1714" i="1"/>
  <c r="AO1714" i="1"/>
  <c r="AK1715" i="1"/>
  <c r="AM1715" i="1"/>
  <c r="X1715" i="1"/>
  <c r="AE1715" i="1"/>
  <c r="AG1715" i="1"/>
  <c r="AA1715" i="1"/>
  <c r="AH1715" i="1"/>
  <c r="U1715" i="1"/>
  <c r="AF1715" i="1"/>
  <c r="AO1715" i="1"/>
  <c r="AK1716" i="1"/>
  <c r="AM1716" i="1"/>
  <c r="X1716" i="1"/>
  <c r="AE1716" i="1"/>
  <c r="AG1716" i="1"/>
  <c r="AA1716" i="1"/>
  <c r="AH1716" i="1"/>
  <c r="U1716" i="1"/>
  <c r="AF1716" i="1"/>
  <c r="AO1716" i="1"/>
  <c r="AK1717" i="1"/>
  <c r="AM1717" i="1"/>
  <c r="X1717" i="1"/>
  <c r="AE1717" i="1"/>
  <c r="AG1717" i="1"/>
  <c r="AA1717" i="1"/>
  <c r="AH1717" i="1"/>
  <c r="U1717" i="1"/>
  <c r="AF1717" i="1"/>
  <c r="AO1717" i="1"/>
  <c r="AK1718" i="1"/>
  <c r="AM1718" i="1"/>
  <c r="X1718" i="1"/>
  <c r="AE1718" i="1"/>
  <c r="AG1718" i="1"/>
  <c r="AA1718" i="1"/>
  <c r="AH1718" i="1"/>
  <c r="U1718" i="1"/>
  <c r="AF1718" i="1"/>
  <c r="AO1718" i="1"/>
  <c r="AK1719" i="1"/>
  <c r="AM1719" i="1"/>
  <c r="X1719" i="1"/>
  <c r="AE1719" i="1"/>
  <c r="AG1719" i="1"/>
  <c r="AA1719" i="1"/>
  <c r="AH1719" i="1"/>
  <c r="U1719" i="1"/>
  <c r="AF1719" i="1"/>
  <c r="AO1719" i="1"/>
  <c r="AK1720" i="1"/>
  <c r="AM1720" i="1"/>
  <c r="X1720" i="1"/>
  <c r="AE1720" i="1"/>
  <c r="AG1720" i="1"/>
  <c r="AA1720" i="1"/>
  <c r="AH1720" i="1"/>
  <c r="U1720" i="1"/>
  <c r="AF1720" i="1"/>
  <c r="AO1720" i="1"/>
  <c r="AK1721" i="1"/>
  <c r="AM1721" i="1"/>
  <c r="X1721" i="1"/>
  <c r="AE1721" i="1"/>
  <c r="AG1721" i="1"/>
  <c r="AA1721" i="1"/>
  <c r="AH1721" i="1"/>
  <c r="U1721" i="1"/>
  <c r="AF1721" i="1"/>
  <c r="AO1721" i="1"/>
  <c r="AK1722" i="1"/>
  <c r="AM1722" i="1"/>
  <c r="X1722" i="1"/>
  <c r="AE1722" i="1"/>
  <c r="AG1722" i="1"/>
  <c r="AA1722" i="1"/>
  <c r="AH1722" i="1"/>
  <c r="U1722" i="1"/>
  <c r="AF1722" i="1"/>
  <c r="AO1722" i="1"/>
  <c r="AK1723" i="1"/>
  <c r="AM1723" i="1"/>
  <c r="X1723" i="1"/>
  <c r="AE1723" i="1"/>
  <c r="AG1723" i="1"/>
  <c r="AA1723" i="1"/>
  <c r="AH1723" i="1"/>
  <c r="U1723" i="1"/>
  <c r="AF1723" i="1"/>
  <c r="AO1723" i="1"/>
  <c r="AK1724" i="1"/>
  <c r="AM1724" i="1"/>
  <c r="X1724" i="1"/>
  <c r="AE1724" i="1"/>
  <c r="AG1724" i="1"/>
  <c r="AA1724" i="1"/>
  <c r="AH1724" i="1"/>
  <c r="U1724" i="1"/>
  <c r="AF1724" i="1"/>
  <c r="AO1724" i="1"/>
  <c r="AK1725" i="1"/>
  <c r="AM1725" i="1"/>
  <c r="X1725" i="1"/>
  <c r="AE1725" i="1"/>
  <c r="AG1725" i="1"/>
  <c r="AA1725" i="1"/>
  <c r="AH1725" i="1"/>
  <c r="U1725" i="1"/>
  <c r="AF1725" i="1"/>
  <c r="AO1725" i="1"/>
  <c r="AK1726" i="1"/>
  <c r="AM1726" i="1"/>
  <c r="X1726" i="1"/>
  <c r="AE1726" i="1"/>
  <c r="AG1726" i="1"/>
  <c r="AA1726" i="1"/>
  <c r="AH1726" i="1"/>
  <c r="U1726" i="1"/>
  <c r="AF1726" i="1"/>
  <c r="AO1726" i="1"/>
  <c r="AK1727" i="1"/>
  <c r="AM1727" i="1"/>
  <c r="X1727" i="1"/>
  <c r="AE1727" i="1"/>
  <c r="AG1727" i="1"/>
  <c r="AA1727" i="1"/>
  <c r="AH1727" i="1"/>
  <c r="U1727" i="1"/>
  <c r="AF1727" i="1"/>
  <c r="AO1727" i="1"/>
  <c r="AK1728" i="1"/>
  <c r="AM1728" i="1"/>
  <c r="X1728" i="1"/>
  <c r="AE1728" i="1"/>
  <c r="AG1728" i="1"/>
  <c r="AA1728" i="1"/>
  <c r="AH1728" i="1"/>
  <c r="U1728" i="1"/>
  <c r="AF1728" i="1"/>
  <c r="AO1728" i="1"/>
  <c r="AK1729" i="1"/>
  <c r="AM1729" i="1"/>
  <c r="X1729" i="1"/>
  <c r="AE1729" i="1"/>
  <c r="AG1729" i="1"/>
  <c r="AA1729" i="1"/>
  <c r="AH1729" i="1"/>
  <c r="U1729" i="1"/>
  <c r="AF1729" i="1"/>
  <c r="AO1729" i="1"/>
  <c r="AK1730" i="1"/>
  <c r="AM1730" i="1"/>
  <c r="X1730" i="1"/>
  <c r="AE1730" i="1"/>
  <c r="AG1730" i="1"/>
  <c r="AA1730" i="1"/>
  <c r="AH1730" i="1"/>
  <c r="U1730" i="1"/>
  <c r="AF1730" i="1"/>
  <c r="AO1730" i="1"/>
  <c r="AK1731" i="1"/>
  <c r="AM1731" i="1"/>
  <c r="X1731" i="1"/>
  <c r="AE1731" i="1"/>
  <c r="AG1731" i="1"/>
  <c r="AA1731" i="1"/>
  <c r="AH1731" i="1"/>
  <c r="U1731" i="1"/>
  <c r="AF1731" i="1"/>
  <c r="AO1731" i="1"/>
  <c r="AK1732" i="1"/>
  <c r="AM1732" i="1"/>
  <c r="X1732" i="1"/>
  <c r="AE1732" i="1"/>
  <c r="AG1732" i="1"/>
  <c r="AA1732" i="1"/>
  <c r="AH1732" i="1"/>
  <c r="U1732" i="1"/>
  <c r="AF1732" i="1"/>
  <c r="AO1732" i="1"/>
  <c r="AK1733" i="1"/>
  <c r="AM1733" i="1"/>
  <c r="X1733" i="1"/>
  <c r="AE1733" i="1"/>
  <c r="AG1733" i="1"/>
  <c r="AA1733" i="1"/>
  <c r="AH1733" i="1"/>
  <c r="U1733" i="1"/>
  <c r="AF1733" i="1"/>
  <c r="AO1733" i="1"/>
  <c r="AK1734" i="1"/>
  <c r="AM1734" i="1"/>
  <c r="X1734" i="1"/>
  <c r="AE1734" i="1"/>
  <c r="AG1734" i="1"/>
  <c r="AA1734" i="1"/>
  <c r="AH1734" i="1"/>
  <c r="U1734" i="1"/>
  <c r="AF1734" i="1"/>
  <c r="AO1734" i="1"/>
  <c r="AK1735" i="1"/>
  <c r="AM1735" i="1"/>
  <c r="X1735" i="1"/>
  <c r="AE1735" i="1"/>
  <c r="AG1735" i="1"/>
  <c r="AA1735" i="1"/>
  <c r="AH1735" i="1"/>
  <c r="U1735" i="1"/>
  <c r="AF1735" i="1"/>
  <c r="AO1735" i="1"/>
  <c r="AK1736" i="1"/>
  <c r="AM1736" i="1"/>
  <c r="X1736" i="1"/>
  <c r="AE1736" i="1"/>
  <c r="AG1736" i="1"/>
  <c r="AA1736" i="1"/>
  <c r="AH1736" i="1"/>
  <c r="U1736" i="1"/>
  <c r="AF1736" i="1"/>
  <c r="AO1736" i="1"/>
  <c r="AK1737" i="1"/>
  <c r="AM1737" i="1"/>
  <c r="X1737" i="1"/>
  <c r="AE1737" i="1"/>
  <c r="AG1737" i="1"/>
  <c r="AA1737" i="1"/>
  <c r="AH1737" i="1"/>
  <c r="U1737" i="1"/>
  <c r="AF1737" i="1"/>
  <c r="AO1737" i="1"/>
  <c r="AK1738" i="1"/>
  <c r="AM1738" i="1"/>
  <c r="X1738" i="1"/>
  <c r="AE1738" i="1"/>
  <c r="AG1738" i="1"/>
  <c r="AA1738" i="1"/>
  <c r="AH1738" i="1"/>
  <c r="U1738" i="1"/>
  <c r="AF1738" i="1"/>
  <c r="AO1738" i="1"/>
  <c r="AK1739" i="1"/>
  <c r="AM1739" i="1"/>
  <c r="X1739" i="1"/>
  <c r="AE1739" i="1"/>
  <c r="AG1739" i="1"/>
  <c r="AA1739" i="1"/>
  <c r="AH1739" i="1"/>
  <c r="U1739" i="1"/>
  <c r="AF1739" i="1"/>
  <c r="AO1739" i="1"/>
  <c r="AK1740" i="1"/>
  <c r="AM1740" i="1"/>
  <c r="X1740" i="1"/>
  <c r="AE1740" i="1"/>
  <c r="AG1740" i="1"/>
  <c r="AA1740" i="1"/>
  <c r="AH1740" i="1"/>
  <c r="U1740" i="1"/>
  <c r="AF1740" i="1"/>
  <c r="AO1740" i="1"/>
  <c r="AK1741" i="1"/>
  <c r="AM1741" i="1"/>
  <c r="X1741" i="1"/>
  <c r="AE1741" i="1"/>
  <c r="AG1741" i="1"/>
  <c r="AA1741" i="1"/>
  <c r="AH1741" i="1"/>
  <c r="U1741" i="1"/>
  <c r="AF1741" i="1"/>
  <c r="AO1741" i="1"/>
  <c r="AK1742" i="1"/>
  <c r="AM1742" i="1"/>
  <c r="X1742" i="1"/>
  <c r="AE1742" i="1"/>
  <c r="AG1742" i="1"/>
  <c r="AA1742" i="1"/>
  <c r="AH1742" i="1"/>
  <c r="U1742" i="1"/>
  <c r="AF1742" i="1"/>
  <c r="AO1742" i="1"/>
  <c r="AK1743" i="1"/>
  <c r="AM1743" i="1"/>
  <c r="X1743" i="1"/>
  <c r="AE1743" i="1"/>
  <c r="AG1743" i="1"/>
  <c r="AA1743" i="1"/>
  <c r="AH1743" i="1"/>
  <c r="U1743" i="1"/>
  <c r="AF1743" i="1"/>
  <c r="AO1743" i="1"/>
  <c r="AK1744" i="1"/>
  <c r="AM1744" i="1"/>
  <c r="X1744" i="1"/>
  <c r="AE1744" i="1"/>
  <c r="AG1744" i="1"/>
  <c r="AA1744" i="1"/>
  <c r="AH1744" i="1"/>
  <c r="U1744" i="1"/>
  <c r="AF1744" i="1"/>
  <c r="AO1744" i="1"/>
  <c r="AK1745" i="1"/>
  <c r="AM1745" i="1"/>
  <c r="X1745" i="1"/>
  <c r="AE1745" i="1"/>
  <c r="AG1745" i="1"/>
  <c r="AA1745" i="1"/>
  <c r="AH1745" i="1"/>
  <c r="U1745" i="1"/>
  <c r="AF1745" i="1"/>
  <c r="AO1745" i="1"/>
  <c r="AK1746" i="1"/>
  <c r="AM1746" i="1"/>
  <c r="X1746" i="1"/>
  <c r="AE1746" i="1"/>
  <c r="AG1746" i="1"/>
  <c r="AA1746" i="1"/>
  <c r="AH1746" i="1"/>
  <c r="U1746" i="1"/>
  <c r="AF1746" i="1"/>
  <c r="AO1746" i="1"/>
  <c r="AK1747" i="1"/>
  <c r="AM1747" i="1"/>
  <c r="X1747" i="1"/>
  <c r="AE1747" i="1"/>
  <c r="AG1747" i="1"/>
  <c r="AA1747" i="1"/>
  <c r="AH1747" i="1"/>
  <c r="U1747" i="1"/>
  <c r="AF1747" i="1"/>
  <c r="AO1747" i="1"/>
  <c r="AK1748" i="1"/>
  <c r="AM1748" i="1"/>
  <c r="X1748" i="1"/>
  <c r="AE1748" i="1"/>
  <c r="AG1748" i="1"/>
  <c r="AA1748" i="1"/>
  <c r="AH1748" i="1"/>
  <c r="U1748" i="1"/>
  <c r="AF1748" i="1"/>
  <c r="AO1748" i="1"/>
  <c r="AK1749" i="1"/>
  <c r="AM1749" i="1"/>
  <c r="X1749" i="1"/>
  <c r="AE1749" i="1"/>
  <c r="AG1749" i="1"/>
  <c r="AA1749" i="1"/>
  <c r="AH1749" i="1"/>
  <c r="U1749" i="1"/>
  <c r="AF1749" i="1"/>
  <c r="AO1749" i="1"/>
  <c r="AK1750" i="1"/>
  <c r="AM1750" i="1"/>
  <c r="X1750" i="1"/>
  <c r="AE1750" i="1"/>
  <c r="AG1750" i="1"/>
  <c r="AA1750" i="1"/>
  <c r="AH1750" i="1"/>
  <c r="U1750" i="1"/>
  <c r="AF1750" i="1"/>
  <c r="AO1750" i="1"/>
  <c r="AK1751" i="1"/>
  <c r="AM1751" i="1"/>
  <c r="X1751" i="1"/>
  <c r="AE1751" i="1"/>
  <c r="AG1751" i="1"/>
  <c r="AA1751" i="1"/>
  <c r="AH1751" i="1"/>
  <c r="U1751" i="1"/>
  <c r="AF1751" i="1"/>
  <c r="AO1751" i="1"/>
  <c r="AK1752" i="1"/>
  <c r="AM1752" i="1"/>
  <c r="X1752" i="1"/>
  <c r="AE1752" i="1"/>
  <c r="AG1752" i="1"/>
  <c r="AA1752" i="1"/>
  <c r="AH1752" i="1"/>
  <c r="U1752" i="1"/>
  <c r="AF1752" i="1"/>
  <c r="AO1752" i="1"/>
  <c r="AK1753" i="1"/>
  <c r="AM1753" i="1"/>
  <c r="X1753" i="1"/>
  <c r="AE1753" i="1"/>
  <c r="AG1753" i="1"/>
  <c r="AA1753" i="1"/>
  <c r="AH1753" i="1"/>
  <c r="U1753" i="1"/>
  <c r="AF1753" i="1"/>
  <c r="AO1753" i="1"/>
  <c r="AK1754" i="1"/>
  <c r="AM1754" i="1"/>
  <c r="X1754" i="1"/>
  <c r="AE1754" i="1"/>
  <c r="AG1754" i="1"/>
  <c r="AA1754" i="1"/>
  <c r="AH1754" i="1"/>
  <c r="U1754" i="1"/>
  <c r="AF1754" i="1"/>
  <c r="AO1754" i="1"/>
  <c r="AK1755" i="1"/>
  <c r="AM1755" i="1"/>
  <c r="X1755" i="1"/>
  <c r="AE1755" i="1"/>
  <c r="AG1755" i="1"/>
  <c r="AA1755" i="1"/>
  <c r="AH1755" i="1"/>
  <c r="U1755" i="1"/>
  <c r="AF1755" i="1"/>
  <c r="AO1755" i="1"/>
  <c r="AK1756" i="1"/>
  <c r="AM1756" i="1"/>
  <c r="X1756" i="1"/>
  <c r="AE1756" i="1"/>
  <c r="AG1756" i="1"/>
  <c r="AA1756" i="1"/>
  <c r="AH1756" i="1"/>
  <c r="U1756" i="1"/>
  <c r="AF1756" i="1"/>
  <c r="AO1756" i="1"/>
  <c r="AK1757" i="1"/>
  <c r="AM1757" i="1"/>
  <c r="X1757" i="1"/>
  <c r="AE1757" i="1"/>
  <c r="AG1757" i="1"/>
  <c r="AA1757" i="1"/>
  <c r="AH1757" i="1"/>
  <c r="U1757" i="1"/>
  <c r="AF1757" i="1"/>
  <c r="AO1757" i="1"/>
  <c r="AK1758" i="1"/>
  <c r="AM1758" i="1"/>
  <c r="X1758" i="1"/>
  <c r="AE1758" i="1"/>
  <c r="AG1758" i="1"/>
  <c r="AA1758" i="1"/>
  <c r="AH1758" i="1"/>
  <c r="U1758" i="1"/>
  <c r="AF1758" i="1"/>
  <c r="AO1758" i="1"/>
  <c r="AK1759" i="1"/>
  <c r="AM1759" i="1"/>
  <c r="X1759" i="1"/>
  <c r="AE1759" i="1"/>
  <c r="AG1759" i="1"/>
  <c r="AA1759" i="1"/>
  <c r="AH1759" i="1"/>
  <c r="U1759" i="1"/>
  <c r="AF1759" i="1"/>
  <c r="AO1759" i="1"/>
  <c r="AK1760" i="1"/>
  <c r="AM1760" i="1"/>
  <c r="X1760" i="1"/>
  <c r="AE1760" i="1"/>
  <c r="AG1760" i="1"/>
  <c r="AA1760" i="1"/>
  <c r="AH1760" i="1"/>
  <c r="U1760" i="1"/>
  <c r="AF1760" i="1"/>
  <c r="AO1760" i="1"/>
  <c r="AK1761" i="1"/>
  <c r="AM1761" i="1"/>
  <c r="X1761" i="1"/>
  <c r="AE1761" i="1"/>
  <c r="AG1761" i="1"/>
  <c r="AA1761" i="1"/>
  <c r="AH1761" i="1"/>
  <c r="U1761" i="1"/>
  <c r="AF1761" i="1"/>
  <c r="AO1761" i="1"/>
  <c r="AK1762" i="1"/>
  <c r="AM1762" i="1"/>
  <c r="X1762" i="1"/>
  <c r="AE1762" i="1"/>
  <c r="AG1762" i="1"/>
  <c r="AA1762" i="1"/>
  <c r="AH1762" i="1"/>
  <c r="U1762" i="1"/>
  <c r="AF1762" i="1"/>
  <c r="AO1762" i="1"/>
  <c r="AK1763" i="1"/>
  <c r="AM1763" i="1"/>
  <c r="X1763" i="1"/>
  <c r="AE1763" i="1"/>
  <c r="AG1763" i="1"/>
  <c r="AA1763" i="1"/>
  <c r="AH1763" i="1"/>
  <c r="U1763" i="1"/>
  <c r="AF1763" i="1"/>
  <c r="AO1763" i="1"/>
  <c r="AK1764" i="1"/>
  <c r="AM1764" i="1"/>
  <c r="X1764" i="1"/>
  <c r="AE1764" i="1"/>
  <c r="AG1764" i="1"/>
  <c r="AA1764" i="1"/>
  <c r="AH1764" i="1"/>
  <c r="U1764" i="1"/>
  <c r="AF1764" i="1"/>
  <c r="AO1764" i="1"/>
  <c r="AK1765" i="1"/>
  <c r="AM1765" i="1"/>
  <c r="X1765" i="1"/>
  <c r="AE1765" i="1"/>
  <c r="AG1765" i="1"/>
  <c r="AA1765" i="1"/>
  <c r="AH1765" i="1"/>
  <c r="U1765" i="1"/>
  <c r="AF1765" i="1"/>
  <c r="AO1765" i="1"/>
  <c r="AK1766" i="1"/>
  <c r="AM1766" i="1"/>
  <c r="X1766" i="1"/>
  <c r="AE1766" i="1"/>
  <c r="AG1766" i="1"/>
  <c r="AA1766" i="1"/>
  <c r="AH1766" i="1"/>
  <c r="U1766" i="1"/>
  <c r="AF1766" i="1"/>
  <c r="AO1766" i="1"/>
  <c r="AK1767" i="1"/>
  <c r="AM1767" i="1"/>
  <c r="X1767" i="1"/>
  <c r="AE1767" i="1"/>
  <c r="AG1767" i="1"/>
  <c r="AA1767" i="1"/>
  <c r="AH1767" i="1"/>
  <c r="U1767" i="1"/>
  <c r="AF1767" i="1"/>
  <c r="AO1767" i="1"/>
  <c r="AK1768" i="1"/>
  <c r="AM1768" i="1"/>
  <c r="X1768" i="1"/>
  <c r="AE1768" i="1"/>
  <c r="AG1768" i="1"/>
  <c r="AA1768" i="1"/>
  <c r="AH1768" i="1"/>
  <c r="U1768" i="1"/>
  <c r="AF1768" i="1"/>
  <c r="AO1768" i="1"/>
  <c r="AK1769" i="1"/>
  <c r="AM1769" i="1"/>
  <c r="X1769" i="1"/>
  <c r="AE1769" i="1"/>
  <c r="AG1769" i="1"/>
  <c r="AA1769" i="1"/>
  <c r="AH1769" i="1"/>
  <c r="U1769" i="1"/>
  <c r="AF1769" i="1"/>
  <c r="AO1769" i="1"/>
  <c r="AK1770" i="1"/>
  <c r="AM1770" i="1"/>
  <c r="X1770" i="1"/>
  <c r="AE1770" i="1"/>
  <c r="AG1770" i="1"/>
  <c r="AA1770" i="1"/>
  <c r="AH1770" i="1"/>
  <c r="U1770" i="1"/>
  <c r="AF1770" i="1"/>
  <c r="AO1770" i="1"/>
  <c r="AK1771" i="1"/>
  <c r="AM1771" i="1"/>
  <c r="X1771" i="1"/>
  <c r="AE1771" i="1"/>
  <c r="AG1771" i="1"/>
  <c r="AA1771" i="1"/>
  <c r="AH1771" i="1"/>
  <c r="U1771" i="1"/>
  <c r="AF1771" i="1"/>
  <c r="AO1771" i="1"/>
  <c r="AK1772" i="1"/>
  <c r="AM1772" i="1"/>
  <c r="X1772" i="1"/>
  <c r="AE1772" i="1"/>
  <c r="AG1772" i="1"/>
  <c r="AA1772" i="1"/>
  <c r="AH1772" i="1"/>
  <c r="U1772" i="1"/>
  <c r="AF1772" i="1"/>
  <c r="AO1772" i="1"/>
  <c r="AK1773" i="1"/>
  <c r="AM1773" i="1"/>
  <c r="X1773" i="1"/>
  <c r="AE1773" i="1"/>
  <c r="AG1773" i="1"/>
  <c r="AA1773" i="1"/>
  <c r="AH1773" i="1"/>
  <c r="U1773" i="1"/>
  <c r="AF1773" i="1"/>
  <c r="AO1773" i="1"/>
  <c r="AK1774" i="1"/>
  <c r="AM1774" i="1"/>
  <c r="X1774" i="1"/>
  <c r="AE1774" i="1"/>
  <c r="AG1774" i="1"/>
  <c r="AA1774" i="1"/>
  <c r="AH1774" i="1"/>
  <c r="U1774" i="1"/>
  <c r="AF1774" i="1"/>
  <c r="AO1774" i="1"/>
  <c r="AK1775" i="1"/>
  <c r="AM1775" i="1"/>
  <c r="X1775" i="1"/>
  <c r="AE1775" i="1"/>
  <c r="AG1775" i="1"/>
  <c r="AA1775" i="1"/>
  <c r="AH1775" i="1"/>
  <c r="U1775" i="1"/>
  <c r="AF1775" i="1"/>
  <c r="AO1775" i="1"/>
  <c r="AK1776" i="1"/>
  <c r="AM1776" i="1"/>
  <c r="X1776" i="1"/>
  <c r="AE1776" i="1"/>
  <c r="AG1776" i="1"/>
  <c r="AA1776" i="1"/>
  <c r="AH1776" i="1"/>
  <c r="U1776" i="1"/>
  <c r="AF1776" i="1"/>
  <c r="AO1776" i="1"/>
  <c r="AK1777" i="1"/>
  <c r="AM1777" i="1"/>
  <c r="X1777" i="1"/>
  <c r="AE1777" i="1"/>
  <c r="AG1777" i="1"/>
  <c r="AA1777" i="1"/>
  <c r="AH1777" i="1"/>
  <c r="U1777" i="1"/>
  <c r="AF1777" i="1"/>
  <c r="AO1777" i="1"/>
  <c r="AK1778" i="1"/>
  <c r="AM1778" i="1"/>
  <c r="X1778" i="1"/>
  <c r="AE1778" i="1"/>
  <c r="AG1778" i="1"/>
  <c r="AA1778" i="1"/>
  <c r="AH1778" i="1"/>
  <c r="U1778" i="1"/>
  <c r="AF1778" i="1"/>
  <c r="AO1778" i="1"/>
  <c r="AK1779" i="1"/>
  <c r="AM1779" i="1"/>
  <c r="X1779" i="1"/>
  <c r="AE1779" i="1"/>
  <c r="AG1779" i="1"/>
  <c r="AA1779" i="1"/>
  <c r="AH1779" i="1"/>
  <c r="U1779" i="1"/>
  <c r="AF1779" i="1"/>
  <c r="AO1779" i="1"/>
  <c r="AK1780" i="1"/>
  <c r="AM1780" i="1"/>
  <c r="X1780" i="1"/>
  <c r="AE1780" i="1"/>
  <c r="AG1780" i="1"/>
  <c r="AA1780" i="1"/>
  <c r="AH1780" i="1"/>
  <c r="U1780" i="1"/>
  <c r="AF1780" i="1"/>
  <c r="AO1780" i="1"/>
  <c r="AK1781" i="1"/>
  <c r="AM1781" i="1"/>
  <c r="X1781" i="1"/>
  <c r="AE1781" i="1"/>
  <c r="AG1781" i="1"/>
  <c r="AA1781" i="1"/>
  <c r="AH1781" i="1"/>
  <c r="U1781" i="1"/>
  <c r="AF1781" i="1"/>
  <c r="AO1781" i="1"/>
  <c r="AK1782" i="1"/>
  <c r="AM1782" i="1"/>
  <c r="X1782" i="1"/>
  <c r="AE1782" i="1"/>
  <c r="AG1782" i="1"/>
  <c r="AA1782" i="1"/>
  <c r="AH1782" i="1"/>
  <c r="U1782" i="1"/>
  <c r="AF1782" i="1"/>
  <c r="AO1782" i="1"/>
  <c r="AK1783" i="1"/>
  <c r="AM1783" i="1"/>
  <c r="X1783" i="1"/>
  <c r="AE1783" i="1"/>
  <c r="AG1783" i="1"/>
  <c r="AA1783" i="1"/>
  <c r="AH1783" i="1"/>
  <c r="U1783" i="1"/>
  <c r="AF1783" i="1"/>
  <c r="AO1783" i="1"/>
  <c r="AK1784" i="1"/>
  <c r="AM1784" i="1"/>
  <c r="X1784" i="1"/>
  <c r="AE1784" i="1"/>
  <c r="AG1784" i="1"/>
  <c r="AA1784" i="1"/>
  <c r="AH1784" i="1"/>
  <c r="U1784" i="1"/>
  <c r="AF1784" i="1"/>
  <c r="AO1784" i="1"/>
  <c r="AK1785" i="1"/>
  <c r="AM1785" i="1"/>
  <c r="X1785" i="1"/>
  <c r="AE1785" i="1"/>
  <c r="AG1785" i="1"/>
  <c r="AA1785" i="1"/>
  <c r="AH1785" i="1"/>
  <c r="U1785" i="1"/>
  <c r="AF1785" i="1"/>
  <c r="AO1785" i="1"/>
  <c r="AK1786" i="1"/>
  <c r="AM1786" i="1"/>
  <c r="X1786" i="1"/>
  <c r="AE1786" i="1"/>
  <c r="AG1786" i="1"/>
  <c r="AA1786" i="1"/>
  <c r="AH1786" i="1"/>
  <c r="U1786" i="1"/>
  <c r="AF1786" i="1"/>
  <c r="AO1786" i="1"/>
  <c r="AK1787" i="1"/>
  <c r="AM1787" i="1"/>
  <c r="X1787" i="1"/>
  <c r="AE1787" i="1"/>
  <c r="AG1787" i="1"/>
  <c r="AA1787" i="1"/>
  <c r="AH1787" i="1"/>
  <c r="U1787" i="1"/>
  <c r="AF1787" i="1"/>
  <c r="AO1787" i="1"/>
  <c r="AK1788" i="1"/>
  <c r="AM1788" i="1"/>
  <c r="X1788" i="1"/>
  <c r="AE1788" i="1"/>
  <c r="AG1788" i="1"/>
  <c r="AA1788" i="1"/>
  <c r="AH1788" i="1"/>
  <c r="U1788" i="1"/>
  <c r="AF1788" i="1"/>
  <c r="AO1788" i="1"/>
  <c r="AK1789" i="1"/>
  <c r="AM1789" i="1"/>
  <c r="X1789" i="1"/>
  <c r="AE1789" i="1"/>
  <c r="AG1789" i="1"/>
  <c r="AA1789" i="1"/>
  <c r="AH1789" i="1"/>
  <c r="U1789" i="1"/>
  <c r="AF1789" i="1"/>
  <c r="AO1789" i="1"/>
  <c r="AK1790" i="1"/>
  <c r="AM1790" i="1"/>
  <c r="X1790" i="1"/>
  <c r="AE1790" i="1"/>
  <c r="AG1790" i="1"/>
  <c r="AA1790" i="1"/>
  <c r="AH1790" i="1"/>
  <c r="U1790" i="1"/>
  <c r="AF1790" i="1"/>
  <c r="AO1790" i="1"/>
  <c r="AK1791" i="1"/>
  <c r="AM1791" i="1"/>
  <c r="X1791" i="1"/>
  <c r="AE1791" i="1"/>
  <c r="AG1791" i="1"/>
  <c r="AA1791" i="1"/>
  <c r="AH1791" i="1"/>
  <c r="U1791" i="1"/>
  <c r="AF1791" i="1"/>
  <c r="AO1791" i="1"/>
  <c r="AK1792" i="1"/>
  <c r="AM1792" i="1"/>
  <c r="X1792" i="1"/>
  <c r="AE1792" i="1"/>
  <c r="AG1792" i="1"/>
  <c r="AA1792" i="1"/>
  <c r="AH1792" i="1"/>
  <c r="U1792" i="1"/>
  <c r="AF1792" i="1"/>
  <c r="AO1792" i="1"/>
  <c r="AK1793" i="1"/>
  <c r="AM1793" i="1"/>
  <c r="X1793" i="1"/>
  <c r="AE1793" i="1"/>
  <c r="AG1793" i="1"/>
  <c r="AA1793" i="1"/>
  <c r="AH1793" i="1"/>
  <c r="U1793" i="1"/>
  <c r="AF1793" i="1"/>
  <c r="AO1793" i="1"/>
  <c r="AK1794" i="1"/>
  <c r="AM1794" i="1"/>
  <c r="X1794" i="1"/>
  <c r="AE1794" i="1"/>
  <c r="AG1794" i="1"/>
  <c r="AA1794" i="1"/>
  <c r="AH1794" i="1"/>
  <c r="U1794" i="1"/>
  <c r="AF1794" i="1"/>
  <c r="AO1794" i="1"/>
  <c r="AK1795" i="1"/>
  <c r="AM1795" i="1"/>
  <c r="X1795" i="1"/>
  <c r="AE1795" i="1"/>
  <c r="AG1795" i="1"/>
  <c r="AA1795" i="1"/>
  <c r="AH1795" i="1"/>
  <c r="U1795" i="1"/>
  <c r="AF1795" i="1"/>
  <c r="AO1795" i="1"/>
  <c r="AK1796" i="1"/>
  <c r="AM1796" i="1"/>
  <c r="X1796" i="1"/>
  <c r="AE1796" i="1"/>
  <c r="AG1796" i="1"/>
  <c r="AA1796" i="1"/>
  <c r="AH1796" i="1"/>
  <c r="U1796" i="1"/>
  <c r="AF1796" i="1"/>
  <c r="AO1796" i="1"/>
  <c r="AK1797" i="1"/>
  <c r="AM1797" i="1"/>
  <c r="X1797" i="1"/>
  <c r="AE1797" i="1"/>
  <c r="AG1797" i="1"/>
  <c r="AA1797" i="1"/>
  <c r="AH1797" i="1"/>
  <c r="U1797" i="1"/>
  <c r="AF1797" i="1"/>
  <c r="AO1797" i="1"/>
  <c r="AK1798" i="1"/>
  <c r="AM1798" i="1"/>
  <c r="X1798" i="1"/>
  <c r="AE1798" i="1"/>
  <c r="AG1798" i="1"/>
  <c r="AA1798" i="1"/>
  <c r="AH1798" i="1"/>
  <c r="U1798" i="1"/>
  <c r="AF1798" i="1"/>
  <c r="AO1798" i="1"/>
  <c r="AK1799" i="1"/>
  <c r="AM1799" i="1"/>
  <c r="X1799" i="1"/>
  <c r="AE1799" i="1"/>
  <c r="AG1799" i="1"/>
  <c r="AA1799" i="1"/>
  <c r="AH1799" i="1"/>
  <c r="U1799" i="1"/>
  <c r="AF1799" i="1"/>
  <c r="AO1799" i="1"/>
  <c r="AK1800" i="1"/>
  <c r="AM1800" i="1"/>
  <c r="X1800" i="1"/>
  <c r="AE1800" i="1"/>
  <c r="AG1800" i="1"/>
  <c r="AA1800" i="1"/>
  <c r="AH1800" i="1"/>
  <c r="U1800" i="1"/>
  <c r="AF1800" i="1"/>
  <c r="AO1800" i="1"/>
  <c r="AK1801" i="1"/>
  <c r="AM1801" i="1"/>
  <c r="X1801" i="1"/>
  <c r="AE1801" i="1"/>
  <c r="AG1801" i="1"/>
  <c r="AA1801" i="1"/>
  <c r="AH1801" i="1"/>
  <c r="U1801" i="1"/>
  <c r="AF1801" i="1"/>
  <c r="AO1801" i="1"/>
  <c r="AK1802" i="1"/>
  <c r="AM1802" i="1"/>
  <c r="X1802" i="1"/>
  <c r="AE1802" i="1"/>
  <c r="AG1802" i="1"/>
  <c r="AA1802" i="1"/>
  <c r="AH1802" i="1"/>
  <c r="U1802" i="1"/>
  <c r="AF1802" i="1"/>
  <c r="AO1802" i="1"/>
  <c r="AK1803" i="1"/>
  <c r="AM1803" i="1"/>
  <c r="X1803" i="1"/>
  <c r="AE1803" i="1"/>
  <c r="AG1803" i="1"/>
  <c r="AA1803" i="1"/>
  <c r="AH1803" i="1"/>
  <c r="U1803" i="1"/>
  <c r="AF1803" i="1"/>
  <c r="AO1803" i="1"/>
  <c r="AK1804" i="1"/>
  <c r="AM1804" i="1"/>
  <c r="X1804" i="1"/>
  <c r="AE1804" i="1"/>
  <c r="AG1804" i="1"/>
  <c r="AA1804" i="1"/>
  <c r="AH1804" i="1"/>
  <c r="U1804" i="1"/>
  <c r="AF1804" i="1"/>
  <c r="AO1804" i="1"/>
  <c r="AK1805" i="1"/>
  <c r="AM1805" i="1"/>
  <c r="X1805" i="1"/>
  <c r="AE1805" i="1"/>
  <c r="AG1805" i="1"/>
  <c r="AA1805" i="1"/>
  <c r="AH1805" i="1"/>
  <c r="U1805" i="1"/>
  <c r="AF1805" i="1"/>
  <c r="AO1805" i="1"/>
  <c r="AK1806" i="1"/>
  <c r="AM1806" i="1"/>
  <c r="X1806" i="1"/>
  <c r="AE1806" i="1"/>
  <c r="AG1806" i="1"/>
  <c r="AA1806" i="1"/>
  <c r="AH1806" i="1"/>
  <c r="U1806" i="1"/>
  <c r="AF1806" i="1"/>
  <c r="AO1806" i="1"/>
  <c r="AK1807" i="1"/>
  <c r="AM1807" i="1"/>
  <c r="X1807" i="1"/>
  <c r="AE1807" i="1"/>
  <c r="AG1807" i="1"/>
  <c r="AA1807" i="1"/>
  <c r="AH1807" i="1"/>
  <c r="U1807" i="1"/>
  <c r="AF1807" i="1"/>
  <c r="AO1807" i="1"/>
  <c r="AK1808" i="1"/>
  <c r="AM1808" i="1"/>
  <c r="X1808" i="1"/>
  <c r="AE1808" i="1"/>
  <c r="AG1808" i="1"/>
  <c r="AA1808" i="1"/>
  <c r="AH1808" i="1"/>
  <c r="U1808" i="1"/>
  <c r="AF1808" i="1"/>
  <c r="AO1808" i="1"/>
  <c r="AK1809" i="1"/>
  <c r="AM1809" i="1"/>
  <c r="X1809" i="1"/>
  <c r="AE1809" i="1"/>
  <c r="AG1809" i="1"/>
  <c r="AA1809" i="1"/>
  <c r="AH1809" i="1"/>
  <c r="U1809" i="1"/>
  <c r="AF1809" i="1"/>
  <c r="AO1809" i="1"/>
  <c r="AK1810" i="1"/>
  <c r="AM1810" i="1"/>
  <c r="X1810" i="1"/>
  <c r="AE1810" i="1"/>
  <c r="AG1810" i="1"/>
  <c r="AA1810" i="1"/>
  <c r="AH1810" i="1"/>
  <c r="U1810" i="1"/>
  <c r="AF1810" i="1"/>
  <c r="AO1810" i="1"/>
  <c r="AK1811" i="1"/>
  <c r="AM1811" i="1"/>
  <c r="X1811" i="1"/>
  <c r="AE1811" i="1"/>
  <c r="AG1811" i="1"/>
  <c r="AA1811" i="1"/>
  <c r="AH1811" i="1"/>
  <c r="U1811" i="1"/>
  <c r="AF1811" i="1"/>
  <c r="AO1811" i="1"/>
  <c r="AK1812" i="1"/>
  <c r="AM1812" i="1"/>
  <c r="X1812" i="1"/>
  <c r="AE1812" i="1"/>
  <c r="AG1812" i="1"/>
  <c r="AA1812" i="1"/>
  <c r="AH1812" i="1"/>
  <c r="U1812" i="1"/>
  <c r="AF1812" i="1"/>
  <c r="AO1812" i="1"/>
  <c r="AK1813" i="1"/>
  <c r="AM1813" i="1"/>
  <c r="X1813" i="1"/>
  <c r="AE1813" i="1"/>
  <c r="AG1813" i="1"/>
  <c r="AA1813" i="1"/>
  <c r="AH1813" i="1"/>
  <c r="U1813" i="1"/>
  <c r="AF1813" i="1"/>
  <c r="AO1813" i="1"/>
  <c r="AK1814" i="1"/>
  <c r="AM1814" i="1"/>
  <c r="X1814" i="1"/>
  <c r="AE1814" i="1"/>
  <c r="AG1814" i="1"/>
  <c r="AA1814" i="1"/>
  <c r="AH1814" i="1"/>
  <c r="U1814" i="1"/>
  <c r="AF1814" i="1"/>
  <c r="AO1814" i="1"/>
  <c r="AK1815" i="1"/>
  <c r="AM1815" i="1"/>
  <c r="X1815" i="1"/>
  <c r="AE1815" i="1"/>
  <c r="AG1815" i="1"/>
  <c r="AA1815" i="1"/>
  <c r="AH1815" i="1"/>
  <c r="U1815" i="1"/>
  <c r="AF1815" i="1"/>
  <c r="AO1815" i="1"/>
  <c r="AK1816" i="1"/>
  <c r="AM1816" i="1"/>
  <c r="X1816" i="1"/>
  <c r="AE1816" i="1"/>
  <c r="AG1816" i="1"/>
  <c r="AA1816" i="1"/>
  <c r="AH1816" i="1"/>
  <c r="U1816" i="1"/>
  <c r="AF1816" i="1"/>
  <c r="AO1816" i="1"/>
  <c r="AK1817" i="1"/>
  <c r="AM1817" i="1"/>
  <c r="X1817" i="1"/>
  <c r="AE1817" i="1"/>
  <c r="AG1817" i="1"/>
  <c r="AA1817" i="1"/>
  <c r="AH1817" i="1"/>
  <c r="U1817" i="1"/>
  <c r="AF1817" i="1"/>
  <c r="AO1817" i="1"/>
  <c r="AK1818" i="1"/>
  <c r="AM1818" i="1"/>
  <c r="X1818" i="1"/>
  <c r="AE1818" i="1"/>
  <c r="AG1818" i="1"/>
  <c r="AA1818" i="1"/>
  <c r="AH1818" i="1"/>
  <c r="U1818" i="1"/>
  <c r="AF1818" i="1"/>
  <c r="AO1818" i="1"/>
  <c r="AK1819" i="1"/>
  <c r="AM1819" i="1"/>
  <c r="X1819" i="1"/>
  <c r="AE1819" i="1"/>
  <c r="AG1819" i="1"/>
  <c r="AA1819" i="1"/>
  <c r="AH1819" i="1"/>
  <c r="U1819" i="1"/>
  <c r="AF1819" i="1"/>
  <c r="AO1819" i="1"/>
  <c r="AK1820" i="1"/>
  <c r="AM1820" i="1"/>
  <c r="X1820" i="1"/>
  <c r="AE1820" i="1"/>
  <c r="AG1820" i="1"/>
  <c r="AA1820" i="1"/>
  <c r="AH1820" i="1"/>
  <c r="U1820" i="1"/>
  <c r="AF1820" i="1"/>
  <c r="AO1820" i="1"/>
  <c r="AK1821" i="1"/>
  <c r="AM1821" i="1"/>
  <c r="X1821" i="1"/>
  <c r="AE1821" i="1"/>
  <c r="AG1821" i="1"/>
  <c r="AA1821" i="1"/>
  <c r="AH1821" i="1"/>
  <c r="U1821" i="1"/>
  <c r="AF1821" i="1"/>
  <c r="AO1821" i="1"/>
  <c r="AK1822" i="1"/>
  <c r="AM1822" i="1"/>
  <c r="X1822" i="1"/>
  <c r="AE1822" i="1"/>
  <c r="AG1822" i="1"/>
  <c r="AA1822" i="1"/>
  <c r="AH1822" i="1"/>
  <c r="U1822" i="1"/>
  <c r="AF1822" i="1"/>
  <c r="AO1822" i="1"/>
  <c r="AK1823" i="1"/>
  <c r="AM1823" i="1"/>
  <c r="X1823" i="1"/>
  <c r="AE1823" i="1"/>
  <c r="AG1823" i="1"/>
  <c r="AA1823" i="1"/>
  <c r="AH1823" i="1"/>
  <c r="U1823" i="1"/>
  <c r="AF1823" i="1"/>
  <c r="AO1823" i="1"/>
  <c r="AK1824" i="1"/>
  <c r="AM1824" i="1"/>
  <c r="X1824" i="1"/>
  <c r="AE1824" i="1"/>
  <c r="AG1824" i="1"/>
  <c r="AA1824" i="1"/>
  <c r="AH1824" i="1"/>
  <c r="U1824" i="1"/>
  <c r="AF1824" i="1"/>
  <c r="AO1824" i="1"/>
  <c r="AK1825" i="1"/>
  <c r="AM1825" i="1"/>
  <c r="X1825" i="1"/>
  <c r="AE1825" i="1"/>
  <c r="AG1825" i="1"/>
  <c r="AA1825" i="1"/>
  <c r="AH1825" i="1"/>
  <c r="U1825" i="1"/>
  <c r="AF1825" i="1"/>
  <c r="AO1825" i="1"/>
  <c r="AK1826" i="1"/>
  <c r="AM1826" i="1"/>
  <c r="X1826" i="1"/>
  <c r="AE1826" i="1"/>
  <c r="AG1826" i="1"/>
  <c r="AA1826" i="1"/>
  <c r="AH1826" i="1"/>
  <c r="U1826" i="1"/>
  <c r="AF1826" i="1"/>
  <c r="AO1826" i="1"/>
  <c r="AK1827" i="1"/>
  <c r="AM1827" i="1"/>
  <c r="X1827" i="1"/>
  <c r="AE1827" i="1"/>
  <c r="AG1827" i="1"/>
  <c r="AA1827" i="1"/>
  <c r="AH1827" i="1"/>
  <c r="U1827" i="1"/>
  <c r="AF1827" i="1"/>
  <c r="AO1827" i="1"/>
  <c r="AK1828" i="1"/>
  <c r="AM1828" i="1"/>
  <c r="X1828" i="1"/>
  <c r="AE1828" i="1"/>
  <c r="AG1828" i="1"/>
  <c r="AA1828" i="1"/>
  <c r="AH1828" i="1"/>
  <c r="U1828" i="1"/>
  <c r="AF1828" i="1"/>
  <c r="AO1828" i="1"/>
  <c r="AK1829" i="1"/>
  <c r="AM1829" i="1"/>
  <c r="X1829" i="1"/>
  <c r="AE1829" i="1"/>
  <c r="AG1829" i="1"/>
  <c r="AA1829" i="1"/>
  <c r="AH1829" i="1"/>
  <c r="U1829" i="1"/>
  <c r="AF1829" i="1"/>
  <c r="AO1829" i="1"/>
  <c r="AK1830" i="1"/>
  <c r="AM1830" i="1"/>
  <c r="X1830" i="1"/>
  <c r="AE1830" i="1"/>
  <c r="AG1830" i="1"/>
  <c r="AA1830" i="1"/>
  <c r="AH1830" i="1"/>
  <c r="U1830" i="1"/>
  <c r="AF1830" i="1"/>
  <c r="AO1830" i="1"/>
  <c r="AK1831" i="1"/>
  <c r="AM1831" i="1"/>
  <c r="X1831" i="1"/>
  <c r="AE1831" i="1"/>
  <c r="AG1831" i="1"/>
  <c r="AA1831" i="1"/>
  <c r="AH1831" i="1"/>
  <c r="U1831" i="1"/>
  <c r="AF1831" i="1"/>
  <c r="AO1831" i="1"/>
  <c r="AK1832" i="1"/>
  <c r="AM1832" i="1"/>
  <c r="X1832" i="1"/>
  <c r="AE1832" i="1"/>
  <c r="AG1832" i="1"/>
  <c r="AA1832" i="1"/>
  <c r="AH1832" i="1"/>
  <c r="U1832" i="1"/>
  <c r="AF1832" i="1"/>
  <c r="AO1832" i="1"/>
  <c r="AK1833" i="1"/>
  <c r="AM1833" i="1"/>
  <c r="X1833" i="1"/>
  <c r="AE1833" i="1"/>
  <c r="AG1833" i="1"/>
  <c r="AA1833" i="1"/>
  <c r="AH1833" i="1"/>
  <c r="U1833" i="1"/>
  <c r="AF1833" i="1"/>
  <c r="AO1833" i="1"/>
  <c r="AK1834" i="1"/>
  <c r="AM1834" i="1"/>
  <c r="X1834" i="1"/>
  <c r="AE1834" i="1"/>
  <c r="AG1834" i="1"/>
  <c r="AA1834" i="1"/>
  <c r="AH1834" i="1"/>
  <c r="U1834" i="1"/>
  <c r="AF1834" i="1"/>
  <c r="AO1834" i="1"/>
  <c r="AK1835" i="1"/>
  <c r="AM1835" i="1"/>
  <c r="X1835" i="1"/>
  <c r="AE1835" i="1"/>
  <c r="AG1835" i="1"/>
  <c r="AA1835" i="1"/>
  <c r="AH1835" i="1"/>
  <c r="U1835" i="1"/>
  <c r="AF1835" i="1"/>
  <c r="AO1835" i="1"/>
  <c r="AK1836" i="1"/>
  <c r="AM1836" i="1"/>
  <c r="X1836" i="1"/>
  <c r="AE1836" i="1"/>
  <c r="AG1836" i="1"/>
  <c r="AA1836" i="1"/>
  <c r="AH1836" i="1"/>
  <c r="U1836" i="1"/>
  <c r="AF1836" i="1"/>
  <c r="AO1836" i="1"/>
  <c r="AK1837" i="1"/>
  <c r="AM1837" i="1"/>
  <c r="X1837" i="1"/>
  <c r="AE1837" i="1"/>
  <c r="AG1837" i="1"/>
  <c r="AA1837" i="1"/>
  <c r="AH1837" i="1"/>
  <c r="U1837" i="1"/>
  <c r="AF1837" i="1"/>
  <c r="AO1837" i="1"/>
  <c r="AK1838" i="1"/>
  <c r="AM1838" i="1"/>
  <c r="X1838" i="1"/>
  <c r="AE1838" i="1"/>
  <c r="AG1838" i="1"/>
  <c r="AA1838" i="1"/>
  <c r="AH1838" i="1"/>
  <c r="U1838" i="1"/>
  <c r="AF1838" i="1"/>
  <c r="AO1838" i="1"/>
  <c r="AK1839" i="1"/>
  <c r="AM1839" i="1"/>
  <c r="X1839" i="1"/>
  <c r="AE1839" i="1"/>
  <c r="AG1839" i="1"/>
  <c r="AA1839" i="1"/>
  <c r="AH1839" i="1"/>
  <c r="U1839" i="1"/>
  <c r="AF1839" i="1"/>
  <c r="AO1839" i="1"/>
  <c r="AK1840" i="1"/>
  <c r="AM1840" i="1"/>
  <c r="X1840" i="1"/>
  <c r="AE1840" i="1"/>
  <c r="AG1840" i="1"/>
  <c r="AA1840" i="1"/>
  <c r="AH1840" i="1"/>
  <c r="U1840" i="1"/>
  <c r="AF1840" i="1"/>
  <c r="AO1840" i="1"/>
  <c r="AK1841" i="1"/>
  <c r="AM1841" i="1"/>
  <c r="X1841" i="1"/>
  <c r="AE1841" i="1"/>
  <c r="AG1841" i="1"/>
  <c r="AA1841" i="1"/>
  <c r="AH1841" i="1"/>
  <c r="U1841" i="1"/>
  <c r="AF1841" i="1"/>
  <c r="AO1841" i="1"/>
  <c r="AK1842" i="1"/>
  <c r="AM1842" i="1"/>
  <c r="X1842" i="1"/>
  <c r="AE1842" i="1"/>
  <c r="AG1842" i="1"/>
  <c r="AA1842" i="1"/>
  <c r="AH1842" i="1"/>
  <c r="U1842" i="1"/>
  <c r="AF1842" i="1"/>
  <c r="AO1842" i="1"/>
  <c r="AK1843" i="1"/>
  <c r="AM1843" i="1"/>
  <c r="X1843" i="1"/>
  <c r="AE1843" i="1"/>
  <c r="AG1843" i="1"/>
  <c r="AA1843" i="1"/>
  <c r="AH1843" i="1"/>
  <c r="U1843" i="1"/>
  <c r="AF1843" i="1"/>
  <c r="AO1843" i="1"/>
  <c r="AK1844" i="1"/>
  <c r="AM1844" i="1"/>
  <c r="X1844" i="1"/>
  <c r="AE1844" i="1"/>
  <c r="AG1844" i="1"/>
  <c r="AA1844" i="1"/>
  <c r="AH1844" i="1"/>
  <c r="U1844" i="1"/>
  <c r="AF1844" i="1"/>
  <c r="AO1844" i="1"/>
  <c r="AK1845" i="1"/>
  <c r="AM1845" i="1"/>
  <c r="X1845" i="1"/>
  <c r="AE1845" i="1"/>
  <c r="AG1845" i="1"/>
  <c r="AA1845" i="1"/>
  <c r="AH1845" i="1"/>
  <c r="U1845" i="1"/>
  <c r="AF1845" i="1"/>
  <c r="AO1845" i="1"/>
  <c r="AK1846" i="1"/>
  <c r="AM1846" i="1"/>
  <c r="X1846" i="1"/>
  <c r="AE1846" i="1"/>
  <c r="AG1846" i="1"/>
  <c r="AA1846" i="1"/>
  <c r="AH1846" i="1"/>
  <c r="U1846" i="1"/>
  <c r="AF1846" i="1"/>
  <c r="AO1846" i="1"/>
  <c r="AK1847" i="1"/>
  <c r="AM1847" i="1"/>
  <c r="X1847" i="1"/>
  <c r="AE1847" i="1"/>
  <c r="AG1847" i="1"/>
  <c r="AA1847" i="1"/>
  <c r="AH1847" i="1"/>
  <c r="U1847" i="1"/>
  <c r="AF1847" i="1"/>
  <c r="AO1847" i="1"/>
  <c r="AK1848" i="1"/>
  <c r="AM1848" i="1"/>
  <c r="X1848" i="1"/>
  <c r="AE1848" i="1"/>
  <c r="AG1848" i="1"/>
  <c r="AA1848" i="1"/>
  <c r="AH1848" i="1"/>
  <c r="U1848" i="1"/>
  <c r="AF1848" i="1"/>
  <c r="AO1848" i="1"/>
  <c r="AK1849" i="1"/>
  <c r="AM1849" i="1"/>
  <c r="X1849" i="1"/>
  <c r="AE1849" i="1"/>
  <c r="AG1849" i="1"/>
  <c r="AA1849" i="1"/>
  <c r="AH1849" i="1"/>
  <c r="U1849" i="1"/>
  <c r="AF1849" i="1"/>
  <c r="AO1849" i="1"/>
  <c r="AK1850" i="1"/>
  <c r="AM1850" i="1"/>
  <c r="X1850" i="1"/>
  <c r="AE1850" i="1"/>
  <c r="AG1850" i="1"/>
  <c r="AA1850" i="1"/>
  <c r="AH1850" i="1"/>
  <c r="U1850" i="1"/>
  <c r="AF1850" i="1"/>
  <c r="AO1850" i="1"/>
  <c r="AK1851" i="1"/>
  <c r="AM1851" i="1"/>
  <c r="X1851" i="1"/>
  <c r="AE1851" i="1"/>
  <c r="AG1851" i="1"/>
  <c r="AA1851" i="1"/>
  <c r="AH1851" i="1"/>
  <c r="U1851" i="1"/>
  <c r="AF1851" i="1"/>
  <c r="AO1851" i="1"/>
  <c r="AK1852" i="1"/>
  <c r="AM1852" i="1"/>
  <c r="X1852" i="1"/>
  <c r="AE1852" i="1"/>
  <c r="AG1852" i="1"/>
  <c r="AA1852" i="1"/>
  <c r="AH1852" i="1"/>
  <c r="U1852" i="1"/>
  <c r="AF1852" i="1"/>
  <c r="AO1852" i="1"/>
  <c r="AK1853" i="1"/>
  <c r="AM1853" i="1"/>
  <c r="X1853" i="1"/>
  <c r="AE1853" i="1"/>
  <c r="AG1853" i="1"/>
  <c r="AA1853" i="1"/>
  <c r="AH1853" i="1"/>
  <c r="U1853" i="1"/>
  <c r="AF1853" i="1"/>
  <c r="AO1853" i="1"/>
  <c r="AK1854" i="1"/>
  <c r="AM1854" i="1"/>
  <c r="X1854" i="1"/>
  <c r="AE1854" i="1"/>
  <c r="AG1854" i="1"/>
  <c r="AA1854" i="1"/>
  <c r="AH1854" i="1"/>
  <c r="U1854" i="1"/>
  <c r="AF1854" i="1"/>
  <c r="AO1854" i="1"/>
  <c r="AK1855" i="1"/>
  <c r="AM1855" i="1"/>
  <c r="X1855" i="1"/>
  <c r="AE1855" i="1"/>
  <c r="AG1855" i="1"/>
  <c r="AA1855" i="1"/>
  <c r="AH1855" i="1"/>
  <c r="U1855" i="1"/>
  <c r="AF1855" i="1"/>
  <c r="AO1855" i="1"/>
  <c r="AK1856" i="1"/>
  <c r="AM1856" i="1"/>
  <c r="X1856" i="1"/>
  <c r="AE1856" i="1"/>
  <c r="AG1856" i="1"/>
  <c r="AA1856" i="1"/>
  <c r="AH1856" i="1"/>
  <c r="U1856" i="1"/>
  <c r="AF1856" i="1"/>
  <c r="AO1856" i="1"/>
  <c r="AK1857" i="1"/>
  <c r="AM1857" i="1"/>
  <c r="X1857" i="1"/>
  <c r="AE1857" i="1"/>
  <c r="AG1857" i="1"/>
  <c r="AA1857" i="1"/>
  <c r="AH1857" i="1"/>
  <c r="U1857" i="1"/>
  <c r="AF1857" i="1"/>
  <c r="AO1857" i="1"/>
  <c r="AK1858" i="1"/>
  <c r="AM1858" i="1"/>
  <c r="X1858" i="1"/>
  <c r="AE1858" i="1"/>
  <c r="AG1858" i="1"/>
  <c r="AA1858" i="1"/>
  <c r="AH1858" i="1"/>
  <c r="U1858" i="1"/>
  <c r="AF1858" i="1"/>
  <c r="AO1858" i="1"/>
  <c r="AK1859" i="1"/>
  <c r="AM1859" i="1"/>
  <c r="X1859" i="1"/>
  <c r="AE1859" i="1"/>
  <c r="AG1859" i="1"/>
  <c r="AA1859" i="1"/>
  <c r="AH1859" i="1"/>
  <c r="U1859" i="1"/>
  <c r="AF1859" i="1"/>
  <c r="AO1859" i="1"/>
  <c r="AK1860" i="1"/>
  <c r="AM1860" i="1"/>
  <c r="X1860" i="1"/>
  <c r="AE1860" i="1"/>
  <c r="AG1860" i="1"/>
  <c r="AA1860" i="1"/>
  <c r="AH1860" i="1"/>
  <c r="U1860" i="1"/>
  <c r="AF1860" i="1"/>
  <c r="AO1860" i="1"/>
  <c r="AK1861" i="1"/>
  <c r="AM1861" i="1"/>
  <c r="X1861" i="1"/>
  <c r="AE1861" i="1"/>
  <c r="AG1861" i="1"/>
  <c r="AA1861" i="1"/>
  <c r="AH1861" i="1"/>
  <c r="U1861" i="1"/>
  <c r="AF1861" i="1"/>
  <c r="AO1861" i="1"/>
  <c r="AK1862" i="1"/>
  <c r="AM1862" i="1"/>
  <c r="X1862" i="1"/>
  <c r="AE1862" i="1"/>
  <c r="AG1862" i="1"/>
  <c r="AA1862" i="1"/>
  <c r="AH1862" i="1"/>
  <c r="U1862" i="1"/>
  <c r="AF1862" i="1"/>
  <c r="AO1862" i="1"/>
  <c r="AK1863" i="1"/>
  <c r="AM1863" i="1"/>
  <c r="X1863" i="1"/>
  <c r="AE1863" i="1"/>
  <c r="AG1863" i="1"/>
  <c r="AA1863" i="1"/>
  <c r="AH1863" i="1"/>
  <c r="U1863" i="1"/>
  <c r="AF1863" i="1"/>
  <c r="AO1863" i="1"/>
  <c r="AK1864" i="1"/>
  <c r="AM1864" i="1"/>
  <c r="X1864" i="1"/>
  <c r="AE1864" i="1"/>
  <c r="AG1864" i="1"/>
  <c r="AA1864" i="1"/>
  <c r="AH1864" i="1"/>
  <c r="U1864" i="1"/>
  <c r="AF1864" i="1"/>
  <c r="AO1864" i="1"/>
  <c r="AK1865" i="1"/>
  <c r="AM1865" i="1"/>
  <c r="X1865" i="1"/>
  <c r="AE1865" i="1"/>
  <c r="AG1865" i="1"/>
  <c r="AA1865" i="1"/>
  <c r="AH1865" i="1"/>
  <c r="U1865" i="1"/>
  <c r="AF1865" i="1"/>
  <c r="AO1865" i="1"/>
  <c r="AK1866" i="1"/>
  <c r="AM1866" i="1"/>
  <c r="X1866" i="1"/>
  <c r="AE1866" i="1"/>
  <c r="AG1866" i="1"/>
  <c r="AA1866" i="1"/>
  <c r="AH1866" i="1"/>
  <c r="U1866" i="1"/>
  <c r="AF1866" i="1"/>
  <c r="AO1866" i="1"/>
  <c r="AK1867" i="1"/>
  <c r="AM1867" i="1"/>
  <c r="X1867" i="1"/>
  <c r="AE1867" i="1"/>
  <c r="AG1867" i="1"/>
  <c r="AA1867" i="1"/>
  <c r="AH1867" i="1"/>
  <c r="U1867" i="1"/>
  <c r="AF1867" i="1"/>
  <c r="AO1867" i="1"/>
  <c r="AK1868" i="1"/>
  <c r="AM1868" i="1"/>
  <c r="X1868" i="1"/>
  <c r="AE1868" i="1"/>
  <c r="AG1868" i="1"/>
  <c r="AA1868" i="1"/>
  <c r="AH1868" i="1"/>
  <c r="U1868" i="1"/>
  <c r="AF1868" i="1"/>
  <c r="AO1868" i="1"/>
  <c r="AK1869" i="1"/>
  <c r="AM1869" i="1"/>
  <c r="X1869" i="1"/>
  <c r="AE1869" i="1"/>
  <c r="AG1869" i="1"/>
  <c r="AA1869" i="1"/>
  <c r="AH1869" i="1"/>
  <c r="U1869" i="1"/>
  <c r="AF1869" i="1"/>
  <c r="AO1869" i="1"/>
  <c r="AK1870" i="1"/>
  <c r="AM1870" i="1"/>
  <c r="X1870" i="1"/>
  <c r="AE1870" i="1"/>
  <c r="AG1870" i="1"/>
  <c r="AA1870" i="1"/>
  <c r="AH1870" i="1"/>
  <c r="U1870" i="1"/>
  <c r="AF1870" i="1"/>
  <c r="AO1870" i="1"/>
  <c r="AK1871" i="1"/>
  <c r="AM1871" i="1"/>
  <c r="X1871" i="1"/>
  <c r="AE1871" i="1"/>
  <c r="AG1871" i="1"/>
  <c r="AA1871" i="1"/>
  <c r="AH1871" i="1"/>
  <c r="U1871" i="1"/>
  <c r="AF1871" i="1"/>
  <c r="AO1871" i="1"/>
  <c r="AK1872" i="1"/>
  <c r="AM1872" i="1"/>
  <c r="X1872" i="1"/>
  <c r="AE1872" i="1"/>
  <c r="AG1872" i="1"/>
  <c r="AA1872" i="1"/>
  <c r="AH1872" i="1"/>
  <c r="U1872" i="1"/>
  <c r="AF1872" i="1"/>
  <c r="AO1872" i="1"/>
  <c r="AK1873" i="1"/>
  <c r="AM1873" i="1"/>
  <c r="X1873" i="1"/>
  <c r="AE1873" i="1"/>
  <c r="AG1873" i="1"/>
  <c r="AA1873" i="1"/>
  <c r="AH1873" i="1"/>
  <c r="U1873" i="1"/>
  <c r="AF1873" i="1"/>
  <c r="AO1873" i="1"/>
  <c r="AK1874" i="1"/>
  <c r="AM1874" i="1"/>
  <c r="X1874" i="1"/>
  <c r="AE1874" i="1"/>
  <c r="AG1874" i="1"/>
  <c r="AA1874" i="1"/>
  <c r="AH1874" i="1"/>
  <c r="U1874" i="1"/>
  <c r="AF1874" i="1"/>
  <c r="AO1874" i="1"/>
  <c r="AK1875" i="1"/>
  <c r="AM1875" i="1"/>
  <c r="X1875" i="1"/>
  <c r="AE1875" i="1"/>
  <c r="AG1875" i="1"/>
  <c r="AA1875" i="1"/>
  <c r="AH1875" i="1"/>
  <c r="U1875" i="1"/>
  <c r="AF1875" i="1"/>
  <c r="AO1875" i="1"/>
  <c r="AK1876" i="1"/>
  <c r="AM1876" i="1"/>
  <c r="X1876" i="1"/>
  <c r="AE1876" i="1"/>
  <c r="AG1876" i="1"/>
  <c r="AA1876" i="1"/>
  <c r="AH1876" i="1"/>
  <c r="U1876" i="1"/>
  <c r="AF1876" i="1"/>
  <c r="AO1876" i="1"/>
  <c r="AK1877" i="1"/>
  <c r="AM1877" i="1"/>
  <c r="X1877" i="1"/>
  <c r="AE1877" i="1"/>
  <c r="AG1877" i="1"/>
  <c r="AA1877" i="1"/>
  <c r="AH1877" i="1"/>
  <c r="U1877" i="1"/>
  <c r="AF1877" i="1"/>
  <c r="AO1877" i="1"/>
  <c r="AK1878" i="1"/>
  <c r="AM1878" i="1"/>
  <c r="X1878" i="1"/>
  <c r="AE1878" i="1"/>
  <c r="AG1878" i="1"/>
  <c r="AA1878" i="1"/>
  <c r="AH1878" i="1"/>
  <c r="U1878" i="1"/>
  <c r="AF1878" i="1"/>
  <c r="AO1878" i="1"/>
  <c r="AK1879" i="1"/>
  <c r="AM1879" i="1"/>
  <c r="X1879" i="1"/>
  <c r="AE1879" i="1"/>
  <c r="AG1879" i="1"/>
  <c r="AA1879" i="1"/>
  <c r="AH1879" i="1"/>
  <c r="U1879" i="1"/>
  <c r="AF1879" i="1"/>
  <c r="AO1879" i="1"/>
  <c r="AK1880" i="1"/>
  <c r="AM1880" i="1"/>
  <c r="X1880" i="1"/>
  <c r="AE1880" i="1"/>
  <c r="AG1880" i="1"/>
  <c r="AA1880" i="1"/>
  <c r="AH1880" i="1"/>
  <c r="U1880" i="1"/>
  <c r="AF1880" i="1"/>
  <c r="AO1880" i="1"/>
  <c r="AK1881" i="1"/>
  <c r="AM1881" i="1"/>
  <c r="X1881" i="1"/>
  <c r="AE1881" i="1"/>
  <c r="AG1881" i="1"/>
  <c r="AA1881" i="1"/>
  <c r="AH1881" i="1"/>
  <c r="U1881" i="1"/>
  <c r="AF1881" i="1"/>
  <c r="AO1881" i="1"/>
  <c r="AK1882" i="1"/>
  <c r="AM1882" i="1"/>
  <c r="X1882" i="1"/>
  <c r="AE1882" i="1"/>
  <c r="AG1882" i="1"/>
  <c r="AA1882" i="1"/>
  <c r="AH1882" i="1"/>
  <c r="U1882" i="1"/>
  <c r="AF1882" i="1"/>
  <c r="AO1882" i="1"/>
  <c r="AK1883" i="1"/>
  <c r="AM1883" i="1"/>
  <c r="X1883" i="1"/>
  <c r="AE1883" i="1"/>
  <c r="AG1883" i="1"/>
  <c r="AA1883" i="1"/>
  <c r="AH1883" i="1"/>
  <c r="U1883" i="1"/>
  <c r="AF1883" i="1"/>
  <c r="AO1883" i="1"/>
  <c r="AK1884" i="1"/>
  <c r="AM1884" i="1"/>
  <c r="X1884" i="1"/>
  <c r="AE1884" i="1"/>
  <c r="AG1884" i="1"/>
  <c r="AA1884" i="1"/>
  <c r="AH1884" i="1"/>
  <c r="U1884" i="1"/>
  <c r="AF1884" i="1"/>
  <c r="AO1884" i="1"/>
  <c r="AK1885" i="1"/>
  <c r="AM1885" i="1"/>
  <c r="X1885" i="1"/>
  <c r="AE1885" i="1"/>
  <c r="AG1885" i="1"/>
  <c r="AA1885" i="1"/>
  <c r="AH1885" i="1"/>
  <c r="U1885" i="1"/>
  <c r="AF1885" i="1"/>
  <c r="AO1885" i="1"/>
  <c r="AK1886" i="1"/>
  <c r="AM1886" i="1"/>
  <c r="X1886" i="1"/>
  <c r="AE1886" i="1"/>
  <c r="AG1886" i="1"/>
  <c r="AA1886" i="1"/>
  <c r="AH1886" i="1"/>
  <c r="U1886" i="1"/>
  <c r="AF1886" i="1"/>
  <c r="AO1886" i="1"/>
  <c r="AK1887" i="1"/>
  <c r="AM1887" i="1"/>
  <c r="X1887" i="1"/>
  <c r="AE1887" i="1"/>
  <c r="AG1887" i="1"/>
  <c r="AA1887" i="1"/>
  <c r="AH1887" i="1"/>
  <c r="U1887" i="1"/>
  <c r="AF1887" i="1"/>
  <c r="AO1887" i="1"/>
  <c r="AK1888" i="1"/>
  <c r="AM1888" i="1"/>
  <c r="X1888" i="1"/>
  <c r="AE1888" i="1"/>
  <c r="AG1888" i="1"/>
  <c r="AA1888" i="1"/>
  <c r="AH1888" i="1"/>
  <c r="U1888" i="1"/>
  <c r="AF1888" i="1"/>
  <c r="AO1888" i="1"/>
  <c r="AK1889" i="1"/>
  <c r="AM1889" i="1"/>
  <c r="X1889" i="1"/>
  <c r="AE1889" i="1"/>
  <c r="AG1889" i="1"/>
  <c r="AA1889" i="1"/>
  <c r="AH1889" i="1"/>
  <c r="U1889" i="1"/>
  <c r="AF1889" i="1"/>
  <c r="AO1889" i="1"/>
  <c r="AK1890" i="1"/>
  <c r="AM1890" i="1"/>
  <c r="X1890" i="1"/>
  <c r="AE1890" i="1"/>
  <c r="AG1890" i="1"/>
  <c r="AA1890" i="1"/>
  <c r="AH1890" i="1"/>
  <c r="U1890" i="1"/>
  <c r="AF1890" i="1"/>
  <c r="AO1890" i="1"/>
  <c r="AK1891" i="1"/>
  <c r="AM1891" i="1"/>
  <c r="X1891" i="1"/>
  <c r="AE1891" i="1"/>
  <c r="AG1891" i="1"/>
  <c r="AA1891" i="1"/>
  <c r="AH1891" i="1"/>
  <c r="U1891" i="1"/>
  <c r="AF1891" i="1"/>
  <c r="AO1891" i="1"/>
  <c r="AK1892" i="1"/>
  <c r="AM1892" i="1"/>
  <c r="X1892" i="1"/>
  <c r="AE1892" i="1"/>
  <c r="AG1892" i="1"/>
  <c r="AA1892" i="1"/>
  <c r="AH1892" i="1"/>
  <c r="U1892" i="1"/>
  <c r="AF1892" i="1"/>
  <c r="AO1892" i="1"/>
  <c r="AK1893" i="1"/>
  <c r="AM1893" i="1"/>
  <c r="X1893" i="1"/>
  <c r="AE1893" i="1"/>
  <c r="AG1893" i="1"/>
  <c r="AA1893" i="1"/>
  <c r="AH1893" i="1"/>
  <c r="U1893" i="1"/>
  <c r="AF1893" i="1"/>
  <c r="AO1893" i="1"/>
  <c r="AK1894" i="1"/>
  <c r="AM1894" i="1"/>
  <c r="X1894" i="1"/>
  <c r="AE1894" i="1"/>
  <c r="AG1894" i="1"/>
  <c r="AA1894" i="1"/>
  <c r="AH1894" i="1"/>
  <c r="U1894" i="1"/>
  <c r="AF1894" i="1"/>
  <c r="AO1894" i="1"/>
  <c r="AK1895" i="1"/>
  <c r="AM1895" i="1"/>
  <c r="X1895" i="1"/>
  <c r="AE1895" i="1"/>
  <c r="AG1895" i="1"/>
  <c r="AA1895" i="1"/>
  <c r="AH1895" i="1"/>
  <c r="U1895" i="1"/>
  <c r="AF1895" i="1"/>
  <c r="AO1895" i="1"/>
  <c r="AK1896" i="1"/>
  <c r="AM1896" i="1"/>
  <c r="X1896" i="1"/>
  <c r="AE1896" i="1"/>
  <c r="AG1896" i="1"/>
  <c r="AA1896" i="1"/>
  <c r="AH1896" i="1"/>
  <c r="U1896" i="1"/>
  <c r="AF1896" i="1"/>
  <c r="AO1896" i="1"/>
  <c r="AK1897" i="1"/>
  <c r="AM1897" i="1"/>
  <c r="X1897" i="1"/>
  <c r="AE1897" i="1"/>
  <c r="AG1897" i="1"/>
  <c r="AA1897" i="1"/>
  <c r="AH1897" i="1"/>
  <c r="U1897" i="1"/>
  <c r="AF1897" i="1"/>
  <c r="AO1897" i="1"/>
  <c r="AK1898" i="1"/>
  <c r="AM1898" i="1"/>
  <c r="X1898" i="1"/>
  <c r="AE1898" i="1"/>
  <c r="AG1898" i="1"/>
  <c r="AA1898" i="1"/>
  <c r="AH1898" i="1"/>
  <c r="U1898" i="1"/>
  <c r="AF1898" i="1"/>
  <c r="AO1898" i="1"/>
  <c r="AK1899" i="1"/>
  <c r="AM1899" i="1"/>
  <c r="X1899" i="1"/>
  <c r="AE1899" i="1"/>
  <c r="AG1899" i="1"/>
  <c r="AA1899" i="1"/>
  <c r="AH1899" i="1"/>
  <c r="U1899" i="1"/>
  <c r="AF1899" i="1"/>
  <c r="AO1899" i="1"/>
  <c r="AK1900" i="1"/>
  <c r="AM1900" i="1"/>
  <c r="X1900" i="1"/>
  <c r="AE1900" i="1"/>
  <c r="AG1900" i="1"/>
  <c r="AA1900" i="1"/>
  <c r="AH1900" i="1"/>
  <c r="U1900" i="1"/>
  <c r="AF1900" i="1"/>
  <c r="AO1900" i="1"/>
  <c r="AK1901" i="1"/>
  <c r="AM1901" i="1"/>
  <c r="X1901" i="1"/>
  <c r="AE1901" i="1"/>
  <c r="AG1901" i="1"/>
  <c r="AA1901" i="1"/>
  <c r="AH1901" i="1"/>
  <c r="U1901" i="1"/>
  <c r="AF1901" i="1"/>
  <c r="AO1901" i="1"/>
  <c r="AK1902" i="1"/>
  <c r="AM1902" i="1"/>
  <c r="X1902" i="1"/>
  <c r="AE1902" i="1"/>
  <c r="AG1902" i="1"/>
  <c r="AA1902" i="1"/>
  <c r="AH1902" i="1"/>
  <c r="U1902" i="1"/>
  <c r="AF1902" i="1"/>
  <c r="AO1902" i="1"/>
  <c r="AK1903" i="1"/>
  <c r="AM1903" i="1"/>
  <c r="X1903" i="1"/>
  <c r="AE1903" i="1"/>
  <c r="AG1903" i="1"/>
  <c r="AA1903" i="1"/>
  <c r="AH1903" i="1"/>
  <c r="U1903" i="1"/>
  <c r="AF1903" i="1"/>
  <c r="AO1903" i="1"/>
  <c r="AK1904" i="1"/>
  <c r="AM1904" i="1"/>
  <c r="X1904" i="1"/>
  <c r="AE1904" i="1"/>
  <c r="AG1904" i="1"/>
  <c r="AA1904" i="1"/>
  <c r="AH1904" i="1"/>
  <c r="U1904" i="1"/>
  <c r="AF1904" i="1"/>
  <c r="AO1904" i="1"/>
  <c r="AK1905" i="1"/>
  <c r="AM1905" i="1"/>
  <c r="X1905" i="1"/>
  <c r="AE1905" i="1"/>
  <c r="AG1905" i="1"/>
  <c r="AA1905" i="1"/>
  <c r="AH1905" i="1"/>
  <c r="U1905" i="1"/>
  <c r="AF1905" i="1"/>
  <c r="AO1905" i="1"/>
  <c r="AK1906" i="1"/>
  <c r="AM1906" i="1"/>
  <c r="X1906" i="1"/>
  <c r="AE1906" i="1"/>
  <c r="AG1906" i="1"/>
  <c r="AA1906" i="1"/>
  <c r="AH1906" i="1"/>
  <c r="U1906" i="1"/>
  <c r="AF1906" i="1"/>
  <c r="AO1906" i="1"/>
  <c r="AK1907" i="1"/>
  <c r="AM1907" i="1"/>
  <c r="X1907" i="1"/>
  <c r="AE1907" i="1"/>
  <c r="AG1907" i="1"/>
  <c r="AA1907" i="1"/>
  <c r="AH1907" i="1"/>
  <c r="U1907" i="1"/>
  <c r="AF1907" i="1"/>
  <c r="AO1907" i="1"/>
  <c r="AK1908" i="1"/>
  <c r="AM1908" i="1"/>
  <c r="X1908" i="1"/>
  <c r="AE1908" i="1"/>
  <c r="AG1908" i="1"/>
  <c r="AA1908" i="1"/>
  <c r="AH1908" i="1"/>
  <c r="U1908" i="1"/>
  <c r="AF1908" i="1"/>
  <c r="AO1908" i="1"/>
  <c r="AK1909" i="1"/>
  <c r="AM1909" i="1"/>
  <c r="X1909" i="1"/>
  <c r="AE1909" i="1"/>
  <c r="AG1909" i="1"/>
  <c r="AA1909" i="1"/>
  <c r="AH1909" i="1"/>
  <c r="U1909" i="1"/>
  <c r="AF1909" i="1"/>
  <c r="AO1909" i="1"/>
  <c r="AK1910" i="1"/>
  <c r="AM1910" i="1"/>
  <c r="X1910" i="1"/>
  <c r="AE1910" i="1"/>
  <c r="AG1910" i="1"/>
  <c r="AA1910" i="1"/>
  <c r="AH1910" i="1"/>
  <c r="U1910" i="1"/>
  <c r="AF1910" i="1"/>
  <c r="AO1910" i="1"/>
  <c r="AK1911" i="1"/>
  <c r="AM1911" i="1"/>
  <c r="X1911" i="1"/>
  <c r="AE1911" i="1"/>
  <c r="AG1911" i="1"/>
  <c r="AA1911" i="1"/>
  <c r="AH1911" i="1"/>
  <c r="U1911" i="1"/>
  <c r="AF1911" i="1"/>
  <c r="AO1911" i="1"/>
  <c r="AK1912" i="1"/>
  <c r="AM1912" i="1"/>
  <c r="X1912" i="1"/>
  <c r="AE1912" i="1"/>
  <c r="AG1912" i="1"/>
  <c r="AA1912" i="1"/>
  <c r="AH1912" i="1"/>
  <c r="U1912" i="1"/>
  <c r="AF1912" i="1"/>
  <c r="AO1912" i="1"/>
  <c r="AK1913" i="1"/>
  <c r="AM1913" i="1"/>
  <c r="X1913" i="1"/>
  <c r="AE1913" i="1"/>
  <c r="AG1913" i="1"/>
  <c r="AA1913" i="1"/>
  <c r="AH1913" i="1"/>
  <c r="U1913" i="1"/>
  <c r="AF1913" i="1"/>
  <c r="AO1913" i="1"/>
  <c r="AK1914" i="1"/>
  <c r="AM1914" i="1"/>
  <c r="X1914" i="1"/>
  <c r="AE1914" i="1"/>
  <c r="AG1914" i="1"/>
  <c r="AA1914" i="1"/>
  <c r="AH1914" i="1"/>
  <c r="U1914" i="1"/>
  <c r="AF1914" i="1"/>
  <c r="AO1914" i="1"/>
  <c r="AK1915" i="1"/>
  <c r="AM1915" i="1"/>
  <c r="X1915" i="1"/>
  <c r="AE1915" i="1"/>
  <c r="AG1915" i="1"/>
  <c r="AA1915" i="1"/>
  <c r="AH1915" i="1"/>
  <c r="U1915" i="1"/>
  <c r="AF1915" i="1"/>
  <c r="AO1915" i="1"/>
  <c r="AK1916" i="1"/>
  <c r="AM1916" i="1"/>
  <c r="X1916" i="1"/>
  <c r="AE1916" i="1"/>
  <c r="AG1916" i="1"/>
  <c r="AA1916" i="1"/>
  <c r="AH1916" i="1"/>
  <c r="U1916" i="1"/>
  <c r="AF1916" i="1"/>
  <c r="AO1916" i="1"/>
  <c r="AK1917" i="1"/>
  <c r="AM1917" i="1"/>
  <c r="X1917" i="1"/>
  <c r="AE1917" i="1"/>
  <c r="AG1917" i="1"/>
  <c r="AA1917" i="1"/>
  <c r="AH1917" i="1"/>
  <c r="U1917" i="1"/>
  <c r="AF1917" i="1"/>
  <c r="AO1917" i="1"/>
  <c r="AK1918" i="1"/>
  <c r="AM1918" i="1"/>
  <c r="X1918" i="1"/>
  <c r="AE1918" i="1"/>
  <c r="AG1918" i="1"/>
  <c r="AA1918" i="1"/>
  <c r="AH1918" i="1"/>
  <c r="U1918" i="1"/>
  <c r="AF1918" i="1"/>
  <c r="AO1918" i="1"/>
  <c r="AK1919" i="1"/>
  <c r="AM1919" i="1"/>
  <c r="X1919" i="1"/>
  <c r="AE1919" i="1"/>
  <c r="AG1919" i="1"/>
  <c r="AA1919" i="1"/>
  <c r="AH1919" i="1"/>
  <c r="U1919" i="1"/>
  <c r="AF1919" i="1"/>
  <c r="AO1919" i="1"/>
  <c r="AK1920" i="1"/>
  <c r="AM1920" i="1"/>
  <c r="X1920" i="1"/>
  <c r="AE1920" i="1"/>
  <c r="AG1920" i="1"/>
  <c r="AA1920" i="1"/>
  <c r="AH1920" i="1"/>
  <c r="U1920" i="1"/>
  <c r="AF1920" i="1"/>
  <c r="AO1920" i="1"/>
  <c r="AK1921" i="1"/>
  <c r="AM1921" i="1"/>
  <c r="X1921" i="1"/>
  <c r="AE1921" i="1"/>
  <c r="AG1921" i="1"/>
  <c r="AA1921" i="1"/>
  <c r="AH1921" i="1"/>
  <c r="U1921" i="1"/>
  <c r="AF1921" i="1"/>
  <c r="AO1921" i="1"/>
  <c r="AK1922" i="1"/>
  <c r="AM1922" i="1"/>
  <c r="X1922" i="1"/>
  <c r="AE1922" i="1"/>
  <c r="AG1922" i="1"/>
  <c r="AA1922" i="1"/>
  <c r="AH1922" i="1"/>
  <c r="U1922" i="1"/>
  <c r="AF1922" i="1"/>
  <c r="AO1922" i="1"/>
  <c r="AK1923" i="1"/>
  <c r="AM1923" i="1"/>
  <c r="X1923" i="1"/>
  <c r="AE1923" i="1"/>
  <c r="AG1923" i="1"/>
  <c r="AA1923" i="1"/>
  <c r="AH1923" i="1"/>
  <c r="U1923" i="1"/>
  <c r="AF1923" i="1"/>
  <c r="AO1923" i="1"/>
  <c r="AK1924" i="1"/>
  <c r="AM1924" i="1"/>
  <c r="X1924" i="1"/>
  <c r="AE1924" i="1"/>
  <c r="AG1924" i="1"/>
  <c r="AA1924" i="1"/>
  <c r="AH1924" i="1"/>
  <c r="U1924" i="1"/>
  <c r="AF1924" i="1"/>
  <c r="AO1924" i="1"/>
  <c r="AK1925" i="1"/>
  <c r="AM1925" i="1"/>
  <c r="X1925" i="1"/>
  <c r="AE1925" i="1"/>
  <c r="AG1925" i="1"/>
  <c r="AA1925" i="1"/>
  <c r="AH1925" i="1"/>
  <c r="U1925" i="1"/>
  <c r="AF1925" i="1"/>
  <c r="AO1925" i="1"/>
  <c r="AK1926" i="1"/>
  <c r="AM1926" i="1"/>
  <c r="X1926" i="1"/>
  <c r="AE1926" i="1"/>
  <c r="AG1926" i="1"/>
  <c r="AA1926" i="1"/>
  <c r="AH1926" i="1"/>
  <c r="U1926" i="1"/>
  <c r="AF1926" i="1"/>
  <c r="AO1926" i="1"/>
  <c r="AK1927" i="1"/>
  <c r="AM1927" i="1"/>
  <c r="X1927" i="1"/>
  <c r="AE1927" i="1"/>
  <c r="AG1927" i="1"/>
  <c r="AA1927" i="1"/>
  <c r="AH1927" i="1"/>
  <c r="U1927" i="1"/>
  <c r="AF1927" i="1"/>
  <c r="AO1927" i="1"/>
  <c r="AK1928" i="1"/>
  <c r="AM1928" i="1"/>
  <c r="X1928" i="1"/>
  <c r="AE1928" i="1"/>
  <c r="AG1928" i="1"/>
  <c r="AA1928" i="1"/>
  <c r="AH1928" i="1"/>
  <c r="U1928" i="1"/>
  <c r="AF1928" i="1"/>
  <c r="AO1928" i="1"/>
  <c r="AK1929" i="1"/>
  <c r="AM1929" i="1"/>
  <c r="X1929" i="1"/>
  <c r="AE1929" i="1"/>
  <c r="AG1929" i="1"/>
  <c r="AA1929" i="1"/>
  <c r="AH1929" i="1"/>
  <c r="U1929" i="1"/>
  <c r="AF1929" i="1"/>
  <c r="AO1929" i="1"/>
  <c r="AK1930" i="1"/>
  <c r="AM1930" i="1"/>
  <c r="X1930" i="1"/>
  <c r="AE1930" i="1"/>
  <c r="AG1930" i="1"/>
  <c r="AA1930" i="1"/>
  <c r="AH1930" i="1"/>
  <c r="U1930" i="1"/>
  <c r="AF1930" i="1"/>
  <c r="AO1930" i="1"/>
  <c r="AK1931" i="1"/>
  <c r="AM1931" i="1"/>
  <c r="X1931" i="1"/>
  <c r="AE1931" i="1"/>
  <c r="AG1931" i="1"/>
  <c r="AA1931" i="1"/>
  <c r="AH1931" i="1"/>
  <c r="U1931" i="1"/>
  <c r="AF1931" i="1"/>
  <c r="AO1931" i="1"/>
  <c r="AK1932" i="1"/>
  <c r="AM1932" i="1"/>
  <c r="X1932" i="1"/>
  <c r="AE1932" i="1"/>
  <c r="AG1932" i="1"/>
  <c r="AA1932" i="1"/>
  <c r="AH1932" i="1"/>
  <c r="U1932" i="1"/>
  <c r="AF1932" i="1"/>
  <c r="AO1932" i="1"/>
  <c r="AK1933" i="1"/>
  <c r="AM1933" i="1"/>
  <c r="X1933" i="1"/>
  <c r="AE1933" i="1"/>
  <c r="AG1933" i="1"/>
  <c r="AA1933" i="1"/>
  <c r="AH1933" i="1"/>
  <c r="U1933" i="1"/>
  <c r="AF1933" i="1"/>
  <c r="AO1933" i="1"/>
  <c r="AK1934" i="1"/>
  <c r="AM1934" i="1"/>
  <c r="X1934" i="1"/>
  <c r="AE1934" i="1"/>
  <c r="AG1934" i="1"/>
  <c r="AA1934" i="1"/>
  <c r="AH1934" i="1"/>
  <c r="U1934" i="1"/>
  <c r="AF1934" i="1"/>
  <c r="AO1934" i="1"/>
  <c r="AK1935" i="1"/>
  <c r="AM1935" i="1"/>
  <c r="X1935" i="1"/>
  <c r="AE1935" i="1"/>
  <c r="AG1935" i="1"/>
  <c r="AA1935" i="1"/>
  <c r="AH1935" i="1"/>
  <c r="U1935" i="1"/>
  <c r="AF1935" i="1"/>
  <c r="AO1935" i="1"/>
  <c r="AK1936" i="1"/>
  <c r="AM1936" i="1"/>
  <c r="X1936" i="1"/>
  <c r="AE1936" i="1"/>
  <c r="AG1936" i="1"/>
  <c r="AA1936" i="1"/>
  <c r="AH1936" i="1"/>
  <c r="U1936" i="1"/>
  <c r="AF1936" i="1"/>
  <c r="AO1936" i="1"/>
  <c r="AK1937" i="1"/>
  <c r="AM1937" i="1"/>
  <c r="X1937" i="1"/>
  <c r="AE1937" i="1"/>
  <c r="AG1937" i="1"/>
  <c r="AA1937" i="1"/>
  <c r="AH1937" i="1"/>
  <c r="U1937" i="1"/>
  <c r="AF1937" i="1"/>
  <c r="AO1937" i="1"/>
  <c r="AK1938" i="1"/>
  <c r="AM1938" i="1"/>
  <c r="X1938" i="1"/>
  <c r="AE1938" i="1"/>
  <c r="AG1938" i="1"/>
  <c r="AA1938" i="1"/>
  <c r="AH1938" i="1"/>
  <c r="U1938" i="1"/>
  <c r="AF1938" i="1"/>
  <c r="AO1938" i="1"/>
  <c r="AK1939" i="1"/>
  <c r="AM1939" i="1"/>
  <c r="X1939" i="1"/>
  <c r="AE1939" i="1"/>
  <c r="AG1939" i="1"/>
  <c r="AA1939" i="1"/>
  <c r="AH1939" i="1"/>
  <c r="U1939" i="1"/>
  <c r="AF1939" i="1"/>
  <c r="AO1939" i="1"/>
  <c r="AK1940" i="1"/>
  <c r="AM1940" i="1"/>
  <c r="X1940" i="1"/>
  <c r="AE1940" i="1"/>
  <c r="AG1940" i="1"/>
  <c r="AA1940" i="1"/>
  <c r="AH1940" i="1"/>
  <c r="U1940" i="1"/>
  <c r="AF1940" i="1"/>
  <c r="AO1940" i="1"/>
  <c r="AK1941" i="1"/>
  <c r="AM1941" i="1"/>
  <c r="X1941" i="1"/>
  <c r="AE1941" i="1"/>
  <c r="AG1941" i="1"/>
  <c r="AA1941" i="1"/>
  <c r="AH1941" i="1"/>
  <c r="U1941" i="1"/>
  <c r="AF1941" i="1"/>
  <c r="AO1941" i="1"/>
  <c r="AK1942" i="1"/>
  <c r="AM1942" i="1"/>
  <c r="X1942" i="1"/>
  <c r="AE1942" i="1"/>
  <c r="AG1942" i="1"/>
  <c r="AA1942" i="1"/>
  <c r="AH1942" i="1"/>
  <c r="U1942" i="1"/>
  <c r="AF1942" i="1"/>
  <c r="AO1942" i="1"/>
  <c r="AK1943" i="1"/>
  <c r="AM1943" i="1"/>
  <c r="X1943" i="1"/>
  <c r="AE1943" i="1"/>
  <c r="AG1943" i="1"/>
  <c r="AA1943" i="1"/>
  <c r="AH1943" i="1"/>
  <c r="U1943" i="1"/>
  <c r="AF1943" i="1"/>
  <c r="AO1943" i="1"/>
  <c r="AK1944" i="1"/>
  <c r="AM1944" i="1"/>
  <c r="X1944" i="1"/>
  <c r="AE1944" i="1"/>
  <c r="AG1944" i="1"/>
  <c r="AA1944" i="1"/>
  <c r="AH1944" i="1"/>
  <c r="U1944" i="1"/>
  <c r="AF1944" i="1"/>
  <c r="AO1944" i="1"/>
  <c r="AK1945" i="1"/>
  <c r="AM1945" i="1"/>
  <c r="X1945" i="1"/>
  <c r="AE1945" i="1"/>
  <c r="AG1945" i="1"/>
  <c r="AA1945" i="1"/>
  <c r="AH1945" i="1"/>
  <c r="U1945" i="1"/>
  <c r="AF1945" i="1"/>
  <c r="AO1945" i="1"/>
  <c r="AK1946" i="1"/>
  <c r="AM1946" i="1"/>
  <c r="X1946" i="1"/>
  <c r="AE1946" i="1"/>
  <c r="AG1946" i="1"/>
  <c r="AA1946" i="1"/>
  <c r="AH1946" i="1"/>
  <c r="U1946" i="1"/>
  <c r="AF1946" i="1"/>
  <c r="AO1946" i="1"/>
  <c r="AK1947" i="1"/>
  <c r="AM1947" i="1"/>
  <c r="X1947" i="1"/>
  <c r="AE1947" i="1"/>
  <c r="AG1947" i="1"/>
  <c r="AA1947" i="1"/>
  <c r="AH1947" i="1"/>
  <c r="U1947" i="1"/>
  <c r="AF1947" i="1"/>
  <c r="AO1947" i="1"/>
  <c r="AK1948" i="1"/>
  <c r="AM1948" i="1"/>
  <c r="X1948" i="1"/>
  <c r="AE1948" i="1"/>
  <c r="AG1948" i="1"/>
  <c r="AA1948" i="1"/>
  <c r="AH1948" i="1"/>
  <c r="U1948" i="1"/>
  <c r="AF1948" i="1"/>
  <c r="AO1948" i="1"/>
  <c r="AK1949" i="1"/>
  <c r="AM1949" i="1"/>
  <c r="X1949" i="1"/>
  <c r="AE1949" i="1"/>
  <c r="AG1949" i="1"/>
  <c r="AA1949" i="1"/>
  <c r="AH1949" i="1"/>
  <c r="U1949" i="1"/>
  <c r="AF1949" i="1"/>
  <c r="AO1949" i="1"/>
  <c r="AK1950" i="1"/>
  <c r="AM1950" i="1"/>
  <c r="X1950" i="1"/>
  <c r="AE1950" i="1"/>
  <c r="AG1950" i="1"/>
  <c r="AA1950" i="1"/>
  <c r="AH1950" i="1"/>
  <c r="U1950" i="1"/>
  <c r="AF1950" i="1"/>
  <c r="AO1950" i="1"/>
  <c r="AK1951" i="1"/>
  <c r="AM1951" i="1"/>
  <c r="X1951" i="1"/>
  <c r="AE1951" i="1"/>
  <c r="AG1951" i="1"/>
  <c r="AA1951" i="1"/>
  <c r="AH1951" i="1"/>
  <c r="U1951" i="1"/>
  <c r="AF1951" i="1"/>
  <c r="AO1951" i="1"/>
  <c r="AK1952" i="1"/>
  <c r="AM1952" i="1"/>
  <c r="X1952" i="1"/>
  <c r="AE1952" i="1"/>
  <c r="AG1952" i="1"/>
  <c r="AA1952" i="1"/>
  <c r="AH1952" i="1"/>
  <c r="U1952" i="1"/>
  <c r="AF1952" i="1"/>
  <c r="AO1952" i="1"/>
  <c r="AK1953" i="1"/>
  <c r="AM1953" i="1"/>
  <c r="X1953" i="1"/>
  <c r="AE1953" i="1"/>
  <c r="AG1953" i="1"/>
  <c r="AA1953" i="1"/>
  <c r="AH1953" i="1"/>
  <c r="U1953" i="1"/>
  <c r="AF1953" i="1"/>
  <c r="AO1953" i="1"/>
  <c r="AK1954" i="1"/>
  <c r="AM1954" i="1"/>
  <c r="X1954" i="1"/>
  <c r="AE1954" i="1"/>
  <c r="AG1954" i="1"/>
  <c r="AA1954" i="1"/>
  <c r="AH1954" i="1"/>
  <c r="U1954" i="1"/>
  <c r="AF1954" i="1"/>
  <c r="AO1954" i="1"/>
  <c r="AK1955" i="1"/>
  <c r="AM1955" i="1"/>
  <c r="X1955" i="1"/>
  <c r="AE1955" i="1"/>
  <c r="AG1955" i="1"/>
  <c r="AA1955" i="1"/>
  <c r="AH1955" i="1"/>
  <c r="U1955" i="1"/>
  <c r="AF1955" i="1"/>
  <c r="AO1955" i="1"/>
  <c r="AK1956" i="1"/>
  <c r="AM1956" i="1"/>
  <c r="X1956" i="1"/>
  <c r="AE1956" i="1"/>
  <c r="AG1956" i="1"/>
  <c r="AA1956" i="1"/>
  <c r="AH1956" i="1"/>
  <c r="U1956" i="1"/>
  <c r="AF1956" i="1"/>
  <c r="AO1956" i="1"/>
  <c r="AK1957" i="1"/>
  <c r="AM1957" i="1"/>
  <c r="X1957" i="1"/>
  <c r="AE1957" i="1"/>
  <c r="AG1957" i="1"/>
  <c r="AA1957" i="1"/>
  <c r="AH1957" i="1"/>
  <c r="U1957" i="1"/>
  <c r="AF1957" i="1"/>
  <c r="AO1957" i="1"/>
  <c r="AK1958" i="1"/>
  <c r="AM1958" i="1"/>
  <c r="X1958" i="1"/>
  <c r="AE1958" i="1"/>
  <c r="AG1958" i="1"/>
  <c r="AA1958" i="1"/>
  <c r="AH1958" i="1"/>
  <c r="U1958" i="1"/>
  <c r="AF1958" i="1"/>
  <c r="AO1958" i="1"/>
  <c r="AK1959" i="1"/>
  <c r="AM1959" i="1"/>
  <c r="X1959" i="1"/>
  <c r="AE1959" i="1"/>
  <c r="AG1959" i="1"/>
  <c r="AA1959" i="1"/>
  <c r="AH1959" i="1"/>
  <c r="U1959" i="1"/>
  <c r="AF1959" i="1"/>
  <c r="AO1959" i="1"/>
  <c r="AK1960" i="1"/>
  <c r="AM1960" i="1"/>
  <c r="X1960" i="1"/>
  <c r="AE1960" i="1"/>
  <c r="AG1960" i="1"/>
  <c r="AA1960" i="1"/>
  <c r="AH1960" i="1"/>
  <c r="U1960" i="1"/>
  <c r="AF1960" i="1"/>
  <c r="AO1960" i="1"/>
  <c r="AK1961" i="1"/>
  <c r="AM1961" i="1"/>
  <c r="X1961" i="1"/>
  <c r="AE1961" i="1"/>
  <c r="AG1961" i="1"/>
  <c r="AA1961" i="1"/>
  <c r="AH1961" i="1"/>
  <c r="U1961" i="1"/>
  <c r="AF1961" i="1"/>
  <c r="AO1961" i="1"/>
  <c r="AK1962" i="1"/>
  <c r="AM1962" i="1"/>
  <c r="X1962" i="1"/>
  <c r="AE1962" i="1"/>
  <c r="AG1962" i="1"/>
  <c r="AA1962" i="1"/>
  <c r="AH1962" i="1"/>
  <c r="U1962" i="1"/>
  <c r="AF1962" i="1"/>
  <c r="AO1962" i="1"/>
  <c r="AK1963" i="1"/>
  <c r="AM1963" i="1"/>
  <c r="X1963" i="1"/>
  <c r="AE1963" i="1"/>
  <c r="AG1963" i="1"/>
  <c r="AA1963" i="1"/>
  <c r="AH1963" i="1"/>
  <c r="U1963" i="1"/>
  <c r="AF1963" i="1"/>
  <c r="AO1963" i="1"/>
  <c r="AK1964" i="1"/>
  <c r="AM1964" i="1"/>
  <c r="X1964" i="1"/>
  <c r="AE1964" i="1"/>
  <c r="AG1964" i="1"/>
  <c r="AA1964" i="1"/>
  <c r="AH1964" i="1"/>
  <c r="U1964" i="1"/>
  <c r="AF1964" i="1"/>
  <c r="AO1964" i="1"/>
  <c r="AK1965" i="1"/>
  <c r="AM1965" i="1"/>
  <c r="X1965" i="1"/>
  <c r="AE1965" i="1"/>
  <c r="AG1965" i="1"/>
  <c r="AA1965" i="1"/>
  <c r="AH1965" i="1"/>
  <c r="U1965" i="1"/>
  <c r="AF1965" i="1"/>
  <c r="AO1965" i="1"/>
  <c r="AK1966" i="1"/>
  <c r="AM1966" i="1"/>
  <c r="X1966" i="1"/>
  <c r="AE1966" i="1"/>
  <c r="AG1966" i="1"/>
  <c r="AA1966" i="1"/>
  <c r="AH1966" i="1"/>
  <c r="U1966" i="1"/>
  <c r="AF1966" i="1"/>
  <c r="AO1966" i="1"/>
  <c r="AK1967" i="1"/>
  <c r="AM1967" i="1"/>
  <c r="X1967" i="1"/>
  <c r="AE1967" i="1"/>
  <c r="AG1967" i="1"/>
  <c r="AA1967" i="1"/>
  <c r="AH1967" i="1"/>
  <c r="U1967" i="1"/>
  <c r="AF1967" i="1"/>
  <c r="AO1967" i="1"/>
  <c r="AK1968" i="1"/>
  <c r="AM1968" i="1"/>
  <c r="X1968" i="1"/>
  <c r="AE1968" i="1"/>
  <c r="AG1968" i="1"/>
  <c r="AA1968" i="1"/>
  <c r="AH1968" i="1"/>
  <c r="U1968" i="1"/>
  <c r="AF1968" i="1"/>
  <c r="AO1968" i="1"/>
  <c r="AK1969" i="1"/>
  <c r="AM1969" i="1"/>
  <c r="X1969" i="1"/>
  <c r="AE1969" i="1"/>
  <c r="AG1969" i="1"/>
  <c r="AA1969" i="1"/>
  <c r="AH1969" i="1"/>
  <c r="U1969" i="1"/>
  <c r="AF1969" i="1"/>
  <c r="AO1969" i="1"/>
  <c r="AK1970" i="1"/>
  <c r="AM1970" i="1"/>
  <c r="X1970" i="1"/>
  <c r="AE1970" i="1"/>
  <c r="AG1970" i="1"/>
  <c r="AA1970" i="1"/>
  <c r="AH1970" i="1"/>
  <c r="U1970" i="1"/>
  <c r="AF1970" i="1"/>
  <c r="AO1970" i="1"/>
  <c r="AK1971" i="1"/>
  <c r="AM1971" i="1"/>
  <c r="X1971" i="1"/>
  <c r="AE1971" i="1"/>
  <c r="AG1971" i="1"/>
  <c r="AA1971" i="1"/>
  <c r="AH1971" i="1"/>
  <c r="U1971" i="1"/>
  <c r="AF1971" i="1"/>
  <c r="AO1971" i="1"/>
  <c r="AK1972" i="1"/>
  <c r="AM1972" i="1"/>
  <c r="X1972" i="1"/>
  <c r="AE1972" i="1"/>
  <c r="AG1972" i="1"/>
  <c r="AA1972" i="1"/>
  <c r="AH1972" i="1"/>
  <c r="U1972" i="1"/>
  <c r="AF1972" i="1"/>
  <c r="AO1972" i="1"/>
  <c r="AK1973" i="1"/>
  <c r="AM1973" i="1"/>
  <c r="X1973" i="1"/>
  <c r="AE1973" i="1"/>
  <c r="AG1973" i="1"/>
  <c r="AA1973" i="1"/>
  <c r="AH1973" i="1"/>
  <c r="U1973" i="1"/>
  <c r="AF1973" i="1"/>
  <c r="AO1973" i="1"/>
  <c r="AK1974" i="1"/>
  <c r="AM1974" i="1"/>
  <c r="X1974" i="1"/>
  <c r="AE1974" i="1"/>
  <c r="AG1974" i="1"/>
  <c r="AA1974" i="1"/>
  <c r="AH1974" i="1"/>
  <c r="U1974" i="1"/>
  <c r="AF1974" i="1"/>
  <c r="AO1974" i="1"/>
  <c r="AK1975" i="1"/>
  <c r="AM1975" i="1"/>
  <c r="X1975" i="1"/>
  <c r="AE1975" i="1"/>
  <c r="AG1975" i="1"/>
  <c r="AA1975" i="1"/>
  <c r="AH1975" i="1"/>
  <c r="U1975" i="1"/>
  <c r="AF1975" i="1"/>
  <c r="AO1975" i="1"/>
  <c r="AK1976" i="1"/>
  <c r="AM1976" i="1"/>
  <c r="X1976" i="1"/>
  <c r="AE1976" i="1"/>
  <c r="AG1976" i="1"/>
  <c r="AA1976" i="1"/>
  <c r="AH1976" i="1"/>
  <c r="U1976" i="1"/>
  <c r="AF1976" i="1"/>
  <c r="AO1976" i="1"/>
  <c r="AK1977" i="1"/>
  <c r="AM1977" i="1"/>
  <c r="X1977" i="1"/>
  <c r="AE1977" i="1"/>
  <c r="AG1977" i="1"/>
  <c r="AA1977" i="1"/>
  <c r="AH1977" i="1"/>
  <c r="U1977" i="1"/>
  <c r="AF1977" i="1"/>
  <c r="AO1977" i="1"/>
  <c r="AK1978" i="1"/>
  <c r="AM1978" i="1"/>
  <c r="X1978" i="1"/>
  <c r="AE1978" i="1"/>
  <c r="AG1978" i="1"/>
  <c r="AA1978" i="1"/>
  <c r="AH1978" i="1"/>
  <c r="U1978" i="1"/>
  <c r="AF1978" i="1"/>
  <c r="AO1978" i="1"/>
  <c r="AK1979" i="1"/>
  <c r="AM1979" i="1"/>
  <c r="X1979" i="1"/>
  <c r="AE1979" i="1"/>
  <c r="AG1979" i="1"/>
  <c r="AA1979" i="1"/>
  <c r="AH1979" i="1"/>
  <c r="U1979" i="1"/>
  <c r="AF1979" i="1"/>
  <c r="AO1979" i="1"/>
  <c r="AK1980" i="1"/>
  <c r="AM1980" i="1"/>
  <c r="X1980" i="1"/>
  <c r="AE1980" i="1"/>
  <c r="AG1980" i="1"/>
  <c r="AA1980" i="1"/>
  <c r="AH1980" i="1"/>
  <c r="U1980" i="1"/>
  <c r="AF1980" i="1"/>
  <c r="AO1980" i="1"/>
  <c r="AK1981" i="1"/>
  <c r="AM1981" i="1"/>
  <c r="X1981" i="1"/>
  <c r="AE1981" i="1"/>
  <c r="AG1981" i="1"/>
  <c r="AA1981" i="1"/>
  <c r="AH1981" i="1"/>
  <c r="U1981" i="1"/>
  <c r="AF1981" i="1"/>
  <c r="AO1981" i="1"/>
  <c r="AK1982" i="1"/>
  <c r="AM1982" i="1"/>
  <c r="X1982" i="1"/>
  <c r="AE1982" i="1"/>
  <c r="AG1982" i="1"/>
  <c r="AA1982" i="1"/>
  <c r="AH1982" i="1"/>
  <c r="U1982" i="1"/>
  <c r="AF1982" i="1"/>
  <c r="AO1982" i="1"/>
  <c r="AK1983" i="1"/>
  <c r="AM1983" i="1"/>
  <c r="X1983" i="1"/>
  <c r="AE1983" i="1"/>
  <c r="AG1983" i="1"/>
  <c r="AA1983" i="1"/>
  <c r="AH1983" i="1"/>
  <c r="U1983" i="1"/>
  <c r="AF1983" i="1"/>
  <c r="AO1983" i="1"/>
  <c r="AK1984" i="1"/>
  <c r="AM1984" i="1"/>
  <c r="X1984" i="1"/>
  <c r="AE1984" i="1"/>
  <c r="AG1984" i="1"/>
  <c r="AA1984" i="1"/>
  <c r="AH1984" i="1"/>
  <c r="U1984" i="1"/>
  <c r="AF1984" i="1"/>
  <c r="AO1984" i="1"/>
  <c r="AK1985" i="1"/>
  <c r="AM1985" i="1"/>
  <c r="X1985" i="1"/>
  <c r="AE1985" i="1"/>
  <c r="AG1985" i="1"/>
  <c r="AA1985" i="1"/>
  <c r="AH1985" i="1"/>
  <c r="U1985" i="1"/>
  <c r="AF1985" i="1"/>
  <c r="AO1985" i="1"/>
  <c r="AK1986" i="1"/>
  <c r="AM1986" i="1"/>
  <c r="X1986" i="1"/>
  <c r="AE1986" i="1"/>
  <c r="AG1986" i="1"/>
  <c r="AA1986" i="1"/>
  <c r="AH1986" i="1"/>
  <c r="U1986" i="1"/>
  <c r="AF1986" i="1"/>
  <c r="AO1986" i="1"/>
  <c r="AK1987" i="1"/>
  <c r="AM1987" i="1"/>
  <c r="X1987" i="1"/>
  <c r="AE1987" i="1"/>
  <c r="AG1987" i="1"/>
  <c r="AA1987" i="1"/>
  <c r="AH1987" i="1"/>
  <c r="U1987" i="1"/>
  <c r="AF1987" i="1"/>
  <c r="AO1987" i="1"/>
  <c r="AK1988" i="1"/>
  <c r="AM1988" i="1"/>
  <c r="X1988" i="1"/>
  <c r="AE1988" i="1"/>
  <c r="AG1988" i="1"/>
  <c r="AA1988" i="1"/>
  <c r="AH1988" i="1"/>
  <c r="U1988" i="1"/>
  <c r="AF1988" i="1"/>
  <c r="AO1988" i="1"/>
  <c r="AK1989" i="1"/>
  <c r="AM1989" i="1"/>
  <c r="X1989" i="1"/>
  <c r="AE1989" i="1"/>
  <c r="AG1989" i="1"/>
  <c r="AA1989" i="1"/>
  <c r="AH1989" i="1"/>
  <c r="U1989" i="1"/>
  <c r="AF1989" i="1"/>
  <c r="AO1989" i="1"/>
  <c r="AK1990" i="1"/>
  <c r="AM1990" i="1"/>
  <c r="X1990" i="1"/>
  <c r="AE1990" i="1"/>
  <c r="AG1990" i="1"/>
  <c r="AA1990" i="1"/>
  <c r="AH1990" i="1"/>
  <c r="U1990" i="1"/>
  <c r="AF1990" i="1"/>
  <c r="AO1990" i="1"/>
  <c r="AK1991" i="1"/>
  <c r="AM1991" i="1"/>
  <c r="X1991" i="1"/>
  <c r="AE1991" i="1"/>
  <c r="AG1991" i="1"/>
  <c r="AA1991" i="1"/>
  <c r="AH1991" i="1"/>
  <c r="U1991" i="1"/>
  <c r="AF1991" i="1"/>
  <c r="AO1991" i="1"/>
  <c r="AK1992" i="1"/>
  <c r="AM1992" i="1"/>
  <c r="X1992" i="1"/>
  <c r="AE1992" i="1"/>
  <c r="AG1992" i="1"/>
  <c r="AA1992" i="1"/>
  <c r="AH1992" i="1"/>
  <c r="U1992" i="1"/>
  <c r="AF1992" i="1"/>
  <c r="AO1992" i="1"/>
  <c r="AK1993" i="1"/>
  <c r="AM1993" i="1"/>
  <c r="X1993" i="1"/>
  <c r="AE1993" i="1"/>
  <c r="AG1993" i="1"/>
  <c r="AA1993" i="1"/>
  <c r="AH1993" i="1"/>
  <c r="U1993" i="1"/>
  <c r="AF1993" i="1"/>
  <c r="AO1993" i="1"/>
  <c r="AK1994" i="1"/>
  <c r="AM1994" i="1"/>
  <c r="X1994" i="1"/>
  <c r="AE1994" i="1"/>
  <c r="AG1994" i="1"/>
  <c r="AA1994" i="1"/>
  <c r="AH1994" i="1"/>
  <c r="U1994" i="1"/>
  <c r="AF1994" i="1"/>
  <c r="AO1994" i="1"/>
  <c r="AK1995" i="1"/>
  <c r="AM1995" i="1"/>
  <c r="X1995" i="1"/>
  <c r="AE1995" i="1"/>
  <c r="AG1995" i="1"/>
  <c r="AA1995" i="1"/>
  <c r="AH1995" i="1"/>
  <c r="U1995" i="1"/>
  <c r="AF1995" i="1"/>
  <c r="AO1995" i="1"/>
  <c r="AK1996" i="1"/>
  <c r="AM1996" i="1"/>
  <c r="X1996" i="1"/>
  <c r="AE1996" i="1"/>
  <c r="AG1996" i="1"/>
  <c r="AA1996" i="1"/>
  <c r="AH1996" i="1"/>
  <c r="U1996" i="1"/>
  <c r="AF1996" i="1"/>
  <c r="AO1996" i="1"/>
  <c r="AK1997" i="1"/>
  <c r="AM1997" i="1"/>
  <c r="X1997" i="1"/>
  <c r="AE1997" i="1"/>
  <c r="AG1997" i="1"/>
  <c r="AA1997" i="1"/>
  <c r="AH1997" i="1"/>
  <c r="U1997" i="1"/>
  <c r="AF1997" i="1"/>
  <c r="AO1997" i="1"/>
  <c r="AK1998" i="1"/>
  <c r="AM1998" i="1"/>
  <c r="X1998" i="1"/>
  <c r="AE1998" i="1"/>
  <c r="AG1998" i="1"/>
  <c r="AA1998" i="1"/>
  <c r="AH1998" i="1"/>
  <c r="U1998" i="1"/>
  <c r="AF1998" i="1"/>
  <c r="AO1998" i="1"/>
  <c r="AK1999" i="1"/>
  <c r="AM1999" i="1"/>
  <c r="X1999" i="1"/>
  <c r="AE1999" i="1"/>
  <c r="AG1999" i="1"/>
  <c r="AA1999" i="1"/>
  <c r="AH1999" i="1"/>
  <c r="U1999" i="1"/>
  <c r="AF1999" i="1"/>
  <c r="AO1999" i="1"/>
  <c r="AK2000" i="1"/>
  <c r="AM2000" i="1"/>
  <c r="X2000" i="1"/>
  <c r="AE2000" i="1"/>
  <c r="AG2000" i="1"/>
  <c r="AA2000" i="1"/>
  <c r="AH2000" i="1"/>
  <c r="U2000" i="1"/>
  <c r="AF2000" i="1"/>
  <c r="AO2000" i="1"/>
  <c r="AK2001" i="1"/>
  <c r="AM2001" i="1"/>
  <c r="X2001" i="1"/>
  <c r="AE2001" i="1"/>
  <c r="AG2001" i="1"/>
  <c r="AA2001" i="1"/>
  <c r="AH2001" i="1"/>
  <c r="U2001" i="1"/>
  <c r="AF2001" i="1"/>
  <c r="AO2001" i="1"/>
  <c r="AK2002" i="1"/>
  <c r="AM2002" i="1"/>
  <c r="X2002" i="1"/>
  <c r="AE2002" i="1"/>
  <c r="AG2002" i="1"/>
  <c r="AA2002" i="1"/>
  <c r="AH2002" i="1"/>
  <c r="U2002" i="1"/>
  <c r="AF2002" i="1"/>
  <c r="AO2002" i="1"/>
  <c r="AK2003" i="1"/>
  <c r="AM2003" i="1"/>
  <c r="X2003" i="1"/>
  <c r="AE2003" i="1"/>
  <c r="AG2003" i="1"/>
  <c r="AA2003" i="1"/>
  <c r="AH2003" i="1"/>
  <c r="U2003" i="1"/>
  <c r="AF2003" i="1"/>
  <c r="AO2003" i="1"/>
  <c r="AK2004" i="1"/>
  <c r="AM2004" i="1"/>
  <c r="X2004" i="1"/>
  <c r="AE2004" i="1"/>
  <c r="AG2004" i="1"/>
  <c r="AA2004" i="1"/>
  <c r="AH2004" i="1"/>
  <c r="U2004" i="1"/>
  <c r="AF2004" i="1"/>
  <c r="AO2004" i="1"/>
  <c r="AK2005" i="1"/>
  <c r="AM2005" i="1"/>
  <c r="X2005" i="1"/>
  <c r="AE2005" i="1"/>
  <c r="AG2005" i="1"/>
  <c r="AA2005" i="1"/>
  <c r="AH2005" i="1"/>
  <c r="U2005" i="1"/>
  <c r="AF2005" i="1"/>
  <c r="AO2005" i="1"/>
  <c r="AK2006" i="1"/>
  <c r="AM2006" i="1"/>
  <c r="X2006" i="1"/>
  <c r="AE2006" i="1"/>
  <c r="AG2006" i="1"/>
  <c r="AA2006" i="1"/>
  <c r="AH2006" i="1"/>
  <c r="U2006" i="1"/>
  <c r="AF2006" i="1"/>
  <c r="AO2006" i="1"/>
  <c r="AK2007" i="1"/>
  <c r="AM2007" i="1"/>
  <c r="X2007" i="1"/>
  <c r="AE2007" i="1"/>
  <c r="AG2007" i="1"/>
  <c r="AA2007" i="1"/>
  <c r="AH2007" i="1"/>
  <c r="U2007" i="1"/>
  <c r="AF2007" i="1"/>
  <c r="AO2007" i="1"/>
  <c r="AK2008" i="1"/>
  <c r="AM2008" i="1"/>
  <c r="X2008" i="1"/>
  <c r="AE2008" i="1"/>
  <c r="AG2008" i="1"/>
  <c r="AA2008" i="1"/>
  <c r="AH2008" i="1"/>
  <c r="U2008" i="1"/>
  <c r="AF2008" i="1"/>
  <c r="AO2008" i="1"/>
  <c r="AK2009" i="1"/>
  <c r="AM2009" i="1"/>
  <c r="X2009" i="1"/>
  <c r="AE2009" i="1"/>
  <c r="AG2009" i="1"/>
  <c r="AA2009" i="1"/>
  <c r="AH2009" i="1"/>
  <c r="U2009" i="1"/>
  <c r="AF2009" i="1"/>
  <c r="AO2009" i="1"/>
  <c r="AK2010" i="1"/>
  <c r="AM2010" i="1"/>
  <c r="X2010" i="1"/>
  <c r="AE2010" i="1"/>
  <c r="AG2010" i="1"/>
  <c r="AA2010" i="1"/>
  <c r="AH2010" i="1"/>
  <c r="U2010" i="1"/>
  <c r="AF2010" i="1"/>
  <c r="AO2010" i="1"/>
  <c r="AK2011" i="1"/>
  <c r="AM2011" i="1"/>
  <c r="X2011" i="1"/>
  <c r="AE2011" i="1"/>
  <c r="AG2011" i="1"/>
  <c r="AA2011" i="1"/>
  <c r="AH2011" i="1"/>
  <c r="U2011" i="1"/>
  <c r="AF2011" i="1"/>
  <c r="AO2011" i="1"/>
  <c r="AK2012" i="1"/>
  <c r="AM2012" i="1"/>
  <c r="X2012" i="1"/>
  <c r="AE2012" i="1"/>
  <c r="AG2012" i="1"/>
  <c r="AA2012" i="1"/>
  <c r="AH2012" i="1"/>
  <c r="U2012" i="1"/>
  <c r="AF2012" i="1"/>
  <c r="AO2012" i="1"/>
  <c r="AK2013" i="1"/>
  <c r="AM2013" i="1"/>
  <c r="X2013" i="1"/>
  <c r="AE2013" i="1"/>
  <c r="AG2013" i="1"/>
  <c r="AA2013" i="1"/>
  <c r="AH2013" i="1"/>
  <c r="U2013" i="1"/>
  <c r="AF2013" i="1"/>
  <c r="AO2013" i="1"/>
  <c r="AK2014" i="1"/>
  <c r="AM2014" i="1"/>
  <c r="X2014" i="1"/>
  <c r="AE2014" i="1"/>
  <c r="AG2014" i="1"/>
  <c r="AA2014" i="1"/>
  <c r="AH2014" i="1"/>
  <c r="U2014" i="1"/>
  <c r="AF2014" i="1"/>
  <c r="AO2014" i="1"/>
  <c r="AK2015" i="1"/>
  <c r="AM2015" i="1"/>
  <c r="X2015" i="1"/>
  <c r="AE2015" i="1"/>
  <c r="AG2015" i="1"/>
  <c r="AA2015" i="1"/>
  <c r="AH2015" i="1"/>
  <c r="U2015" i="1"/>
  <c r="AF2015" i="1"/>
  <c r="AO2015" i="1"/>
  <c r="AK2016" i="1"/>
  <c r="AM2016" i="1"/>
  <c r="X2016" i="1"/>
  <c r="AE2016" i="1"/>
  <c r="AG2016" i="1"/>
  <c r="AA2016" i="1"/>
  <c r="AH2016" i="1"/>
  <c r="U2016" i="1"/>
  <c r="AF2016" i="1"/>
  <c r="AO2016" i="1"/>
  <c r="AK2017" i="1"/>
  <c r="AM2017" i="1"/>
  <c r="X2017" i="1"/>
  <c r="AE2017" i="1"/>
  <c r="AG2017" i="1"/>
  <c r="AA2017" i="1"/>
  <c r="AH2017" i="1"/>
  <c r="U2017" i="1"/>
  <c r="AF2017" i="1"/>
  <c r="AO2017" i="1"/>
  <c r="AK2018" i="1"/>
  <c r="AM2018" i="1"/>
  <c r="X2018" i="1"/>
  <c r="AE2018" i="1"/>
  <c r="AG2018" i="1"/>
  <c r="AA2018" i="1"/>
  <c r="AH2018" i="1"/>
  <c r="U2018" i="1"/>
  <c r="AF2018" i="1"/>
  <c r="AO2018" i="1"/>
  <c r="AK2019" i="1"/>
  <c r="AM2019" i="1"/>
  <c r="X2019" i="1"/>
  <c r="AE2019" i="1"/>
  <c r="AG2019" i="1"/>
  <c r="AA2019" i="1"/>
  <c r="AH2019" i="1"/>
  <c r="U2019" i="1"/>
  <c r="AF2019" i="1"/>
  <c r="AO2019" i="1"/>
  <c r="AK2020" i="1"/>
  <c r="AM2020" i="1"/>
  <c r="X2020" i="1"/>
  <c r="AE2020" i="1"/>
  <c r="AG2020" i="1"/>
  <c r="AA2020" i="1"/>
  <c r="AH2020" i="1"/>
  <c r="U2020" i="1"/>
  <c r="AF2020" i="1"/>
  <c r="AO2020" i="1"/>
  <c r="AK2021" i="1"/>
  <c r="AM2021" i="1"/>
  <c r="X2021" i="1"/>
  <c r="AE2021" i="1"/>
  <c r="AG2021" i="1"/>
  <c r="AA2021" i="1"/>
  <c r="AH2021" i="1"/>
  <c r="U2021" i="1"/>
  <c r="AF2021" i="1"/>
  <c r="AO2021" i="1"/>
  <c r="AK2022" i="1"/>
  <c r="AM2022" i="1"/>
  <c r="X2022" i="1"/>
  <c r="AE2022" i="1"/>
  <c r="AG2022" i="1"/>
  <c r="AA2022" i="1"/>
  <c r="AH2022" i="1"/>
  <c r="U2022" i="1"/>
  <c r="AF2022" i="1"/>
  <c r="AO2022" i="1"/>
  <c r="AK2023" i="1"/>
  <c r="AM2023" i="1"/>
  <c r="X2023" i="1"/>
  <c r="AE2023" i="1"/>
  <c r="AG2023" i="1"/>
  <c r="AA2023" i="1"/>
  <c r="AH2023" i="1"/>
  <c r="U2023" i="1"/>
  <c r="AF2023" i="1"/>
  <c r="AO2023" i="1"/>
  <c r="AK2024" i="1"/>
  <c r="AM2024" i="1"/>
  <c r="X2024" i="1"/>
  <c r="AE2024" i="1"/>
  <c r="AG2024" i="1"/>
  <c r="AA2024" i="1"/>
  <c r="AH2024" i="1"/>
  <c r="U2024" i="1"/>
  <c r="AF2024" i="1"/>
  <c r="AO2024" i="1"/>
  <c r="AK2025" i="1"/>
  <c r="AM2025" i="1"/>
  <c r="X2025" i="1"/>
  <c r="AE2025" i="1"/>
  <c r="AG2025" i="1"/>
  <c r="AA2025" i="1"/>
  <c r="AH2025" i="1"/>
  <c r="U2025" i="1"/>
  <c r="AF2025" i="1"/>
  <c r="AO2025" i="1"/>
  <c r="AK2026" i="1"/>
  <c r="AM2026" i="1"/>
  <c r="X2026" i="1"/>
  <c r="AE2026" i="1"/>
  <c r="AG2026" i="1"/>
  <c r="AA2026" i="1"/>
  <c r="AH2026" i="1"/>
  <c r="U2026" i="1"/>
  <c r="AF2026" i="1"/>
  <c r="AO2026" i="1"/>
  <c r="AK2027" i="1"/>
  <c r="AM2027" i="1"/>
  <c r="X2027" i="1"/>
  <c r="AE2027" i="1"/>
  <c r="AG2027" i="1"/>
  <c r="AA2027" i="1"/>
  <c r="AH2027" i="1"/>
  <c r="U2027" i="1"/>
  <c r="AF2027" i="1"/>
  <c r="AO2027" i="1"/>
  <c r="AK2028" i="1"/>
  <c r="AM2028" i="1"/>
  <c r="X2028" i="1"/>
  <c r="AE2028" i="1"/>
  <c r="AG2028" i="1"/>
  <c r="AA2028" i="1"/>
  <c r="AH2028" i="1"/>
  <c r="U2028" i="1"/>
  <c r="AF2028" i="1"/>
  <c r="AO2028" i="1"/>
  <c r="AK2029" i="1"/>
  <c r="AM2029" i="1"/>
  <c r="X2029" i="1"/>
  <c r="AE2029" i="1"/>
  <c r="AG2029" i="1"/>
  <c r="AA2029" i="1"/>
  <c r="AH2029" i="1"/>
  <c r="U2029" i="1"/>
  <c r="AF2029" i="1"/>
  <c r="AO2029" i="1"/>
  <c r="AK2030" i="1"/>
  <c r="AM2030" i="1"/>
  <c r="X2030" i="1"/>
  <c r="AE2030" i="1"/>
  <c r="AG2030" i="1"/>
  <c r="AA2030" i="1"/>
  <c r="AH2030" i="1"/>
  <c r="U2030" i="1"/>
  <c r="AF2030" i="1"/>
  <c r="AO2030" i="1"/>
  <c r="AK2031" i="1"/>
  <c r="AM2031" i="1"/>
  <c r="X2031" i="1"/>
  <c r="AE2031" i="1"/>
  <c r="AG2031" i="1"/>
  <c r="AA2031" i="1"/>
  <c r="AH2031" i="1"/>
  <c r="U2031" i="1"/>
  <c r="AF2031" i="1"/>
  <c r="AO2031" i="1"/>
  <c r="AK2032" i="1"/>
  <c r="AM2032" i="1"/>
  <c r="X2032" i="1"/>
  <c r="AE2032" i="1"/>
  <c r="AG2032" i="1"/>
  <c r="AA2032" i="1"/>
  <c r="AH2032" i="1"/>
  <c r="U2032" i="1"/>
  <c r="AF2032" i="1"/>
  <c r="AO2032" i="1"/>
  <c r="AK2033" i="1"/>
  <c r="AM2033" i="1"/>
  <c r="X2033" i="1"/>
  <c r="AE2033" i="1"/>
  <c r="AG2033" i="1"/>
  <c r="AA2033" i="1"/>
  <c r="AH2033" i="1"/>
  <c r="U2033" i="1"/>
  <c r="AF2033" i="1"/>
  <c r="AO2033" i="1"/>
  <c r="AK2034" i="1"/>
  <c r="AM2034" i="1"/>
  <c r="X2034" i="1"/>
  <c r="AE2034" i="1"/>
  <c r="AG2034" i="1"/>
  <c r="AA2034" i="1"/>
  <c r="AH2034" i="1"/>
  <c r="U2034" i="1"/>
  <c r="AF2034" i="1"/>
  <c r="AO2034" i="1"/>
  <c r="AK2035" i="1"/>
  <c r="AM2035" i="1"/>
  <c r="X2035" i="1"/>
  <c r="AE2035" i="1"/>
  <c r="AG2035" i="1"/>
  <c r="AA2035" i="1"/>
  <c r="AH2035" i="1"/>
  <c r="U2035" i="1"/>
  <c r="AF2035" i="1"/>
  <c r="AO2035" i="1"/>
  <c r="AK2036" i="1"/>
  <c r="AM2036" i="1"/>
  <c r="X2036" i="1"/>
  <c r="AE2036" i="1"/>
  <c r="AG2036" i="1"/>
  <c r="AA2036" i="1"/>
  <c r="AH2036" i="1"/>
  <c r="U2036" i="1"/>
  <c r="AF2036" i="1"/>
  <c r="AO2036" i="1"/>
  <c r="AK2037" i="1"/>
  <c r="AM2037" i="1"/>
  <c r="X2037" i="1"/>
  <c r="AE2037" i="1"/>
  <c r="AG2037" i="1"/>
  <c r="AA2037" i="1"/>
  <c r="AH2037" i="1"/>
  <c r="U2037" i="1"/>
  <c r="AF2037" i="1"/>
  <c r="AO2037" i="1"/>
  <c r="AK2038" i="1"/>
  <c r="AM2038" i="1"/>
  <c r="X2038" i="1"/>
  <c r="AE2038" i="1"/>
  <c r="AG2038" i="1"/>
  <c r="AA2038" i="1"/>
  <c r="AH2038" i="1"/>
  <c r="U2038" i="1"/>
  <c r="AF2038" i="1"/>
  <c r="AO2038" i="1"/>
  <c r="AK2039" i="1"/>
  <c r="AM2039" i="1"/>
  <c r="X2039" i="1"/>
  <c r="AE2039" i="1"/>
  <c r="AG2039" i="1"/>
  <c r="AA2039" i="1"/>
  <c r="AH2039" i="1"/>
  <c r="U2039" i="1"/>
  <c r="AF2039" i="1"/>
  <c r="AO2039" i="1"/>
  <c r="AK2040" i="1"/>
  <c r="AM2040" i="1"/>
  <c r="X2040" i="1"/>
  <c r="AE2040" i="1"/>
  <c r="AG2040" i="1"/>
  <c r="AA2040" i="1"/>
  <c r="AH2040" i="1"/>
  <c r="U2040" i="1"/>
  <c r="AF2040" i="1"/>
  <c r="AO2040" i="1"/>
  <c r="AK2041" i="1"/>
  <c r="AM2041" i="1"/>
  <c r="X2041" i="1"/>
  <c r="AE2041" i="1"/>
  <c r="AG2041" i="1"/>
  <c r="AA2041" i="1"/>
  <c r="AH2041" i="1"/>
  <c r="U2041" i="1"/>
  <c r="AF2041" i="1"/>
  <c r="AO2041" i="1"/>
  <c r="AK2042" i="1"/>
  <c r="AM2042" i="1"/>
  <c r="X2042" i="1"/>
  <c r="AE2042" i="1"/>
  <c r="AG2042" i="1"/>
  <c r="AA2042" i="1"/>
  <c r="AH2042" i="1"/>
  <c r="U2042" i="1"/>
  <c r="AF2042" i="1"/>
  <c r="AO2042" i="1"/>
  <c r="AK2043" i="1"/>
  <c r="AM2043" i="1"/>
  <c r="X2043" i="1"/>
  <c r="AE2043" i="1"/>
  <c r="AG2043" i="1"/>
  <c r="AA2043" i="1"/>
  <c r="AH2043" i="1"/>
  <c r="U2043" i="1"/>
  <c r="AF2043" i="1"/>
  <c r="AO2043" i="1"/>
  <c r="AK2044" i="1"/>
  <c r="AM2044" i="1"/>
  <c r="X2044" i="1"/>
  <c r="AE2044" i="1"/>
  <c r="AG2044" i="1"/>
  <c r="AA2044" i="1"/>
  <c r="AH2044" i="1"/>
  <c r="U2044" i="1"/>
  <c r="AF2044" i="1"/>
  <c r="AO2044" i="1"/>
  <c r="AK2045" i="1"/>
  <c r="AM2045" i="1"/>
  <c r="X2045" i="1"/>
  <c r="AE2045" i="1"/>
  <c r="AG2045" i="1"/>
  <c r="AA2045" i="1"/>
  <c r="AH2045" i="1"/>
  <c r="U2045" i="1"/>
  <c r="AF2045" i="1"/>
  <c r="AO2045" i="1"/>
  <c r="AK2046" i="1"/>
  <c r="AM2046" i="1"/>
  <c r="X2046" i="1"/>
  <c r="AE2046" i="1"/>
  <c r="AG2046" i="1"/>
  <c r="AA2046" i="1"/>
  <c r="AH2046" i="1"/>
  <c r="U2046" i="1"/>
  <c r="AF2046" i="1"/>
  <c r="AO2046" i="1"/>
  <c r="AK2047" i="1"/>
  <c r="AM2047" i="1"/>
  <c r="X2047" i="1"/>
  <c r="AE2047" i="1"/>
  <c r="AG2047" i="1"/>
  <c r="AA2047" i="1"/>
  <c r="AH2047" i="1"/>
  <c r="U2047" i="1"/>
  <c r="AF2047" i="1"/>
  <c r="AO2047" i="1"/>
  <c r="AK2048" i="1"/>
  <c r="AM2048" i="1"/>
  <c r="X2048" i="1"/>
  <c r="AE2048" i="1"/>
  <c r="AG2048" i="1"/>
  <c r="AA2048" i="1"/>
  <c r="AH2048" i="1"/>
  <c r="U2048" i="1"/>
  <c r="AF2048" i="1"/>
  <c r="AO2048" i="1"/>
  <c r="AK2049" i="1"/>
  <c r="AM2049" i="1"/>
  <c r="X2049" i="1"/>
  <c r="AE2049" i="1"/>
  <c r="AG2049" i="1"/>
  <c r="AA2049" i="1"/>
  <c r="AH2049" i="1"/>
  <c r="U2049" i="1"/>
  <c r="AF2049" i="1"/>
  <c r="AO2049" i="1"/>
  <c r="AK2050" i="1"/>
  <c r="AM2050" i="1"/>
  <c r="X2050" i="1"/>
  <c r="AE2050" i="1"/>
  <c r="AG2050" i="1"/>
  <c r="AA2050" i="1"/>
  <c r="AH2050" i="1"/>
  <c r="U2050" i="1"/>
  <c r="AF2050" i="1"/>
  <c r="AO2050" i="1"/>
  <c r="AK2051" i="1"/>
  <c r="AM2051" i="1"/>
  <c r="X2051" i="1"/>
  <c r="AE2051" i="1"/>
  <c r="AG2051" i="1"/>
  <c r="AA2051" i="1"/>
  <c r="AH2051" i="1"/>
  <c r="U2051" i="1"/>
  <c r="AF2051" i="1"/>
  <c r="AO2051" i="1"/>
  <c r="AK2052" i="1"/>
  <c r="AM2052" i="1"/>
  <c r="X2052" i="1"/>
  <c r="AE2052" i="1"/>
  <c r="AG2052" i="1"/>
  <c r="AA2052" i="1"/>
  <c r="AH2052" i="1"/>
  <c r="U2052" i="1"/>
  <c r="AF2052" i="1"/>
  <c r="AO2052" i="1"/>
  <c r="AK2053" i="1"/>
  <c r="AM2053" i="1"/>
  <c r="X2053" i="1"/>
  <c r="AE2053" i="1"/>
  <c r="AG2053" i="1"/>
  <c r="AA2053" i="1"/>
  <c r="AH2053" i="1"/>
  <c r="U2053" i="1"/>
  <c r="AF2053" i="1"/>
  <c r="AO2053" i="1"/>
  <c r="AK2054" i="1"/>
  <c r="AM2054" i="1"/>
  <c r="X2054" i="1"/>
  <c r="AE2054" i="1"/>
  <c r="AG2054" i="1"/>
  <c r="AA2054" i="1"/>
  <c r="AH2054" i="1"/>
  <c r="U2054" i="1"/>
  <c r="AF2054" i="1"/>
  <c r="AO2054" i="1"/>
  <c r="AK2055" i="1"/>
  <c r="AM2055" i="1"/>
  <c r="X2055" i="1"/>
  <c r="AE2055" i="1"/>
  <c r="AG2055" i="1"/>
  <c r="AA2055" i="1"/>
  <c r="AH2055" i="1"/>
  <c r="U2055" i="1"/>
  <c r="AF2055" i="1"/>
  <c r="AO2055" i="1"/>
  <c r="AK2056" i="1"/>
  <c r="AM2056" i="1"/>
  <c r="X2056" i="1"/>
  <c r="AE2056" i="1"/>
  <c r="AG2056" i="1"/>
  <c r="AA2056" i="1"/>
  <c r="AH2056" i="1"/>
  <c r="U2056" i="1"/>
  <c r="AF2056" i="1"/>
  <c r="AO2056" i="1"/>
  <c r="AK2057" i="1"/>
  <c r="AM2057" i="1"/>
  <c r="X2057" i="1"/>
  <c r="AE2057" i="1"/>
  <c r="AG2057" i="1"/>
  <c r="AA2057" i="1"/>
  <c r="AH2057" i="1"/>
  <c r="U2057" i="1"/>
  <c r="AF2057" i="1"/>
  <c r="AO2057" i="1"/>
  <c r="AK2058" i="1"/>
  <c r="AM2058" i="1"/>
  <c r="X2058" i="1"/>
  <c r="AE2058" i="1"/>
  <c r="AG2058" i="1"/>
  <c r="AA2058" i="1"/>
  <c r="AH2058" i="1"/>
  <c r="U2058" i="1"/>
  <c r="AF2058" i="1"/>
  <c r="AO2058" i="1"/>
  <c r="AK2059" i="1"/>
  <c r="AM2059" i="1"/>
  <c r="X2059" i="1"/>
  <c r="AE2059" i="1"/>
  <c r="AG2059" i="1"/>
  <c r="AA2059" i="1"/>
  <c r="AH2059" i="1"/>
  <c r="U2059" i="1"/>
  <c r="AF2059" i="1"/>
  <c r="AO2059" i="1"/>
  <c r="AK2060" i="1"/>
  <c r="AM2060" i="1"/>
  <c r="X2060" i="1"/>
  <c r="AE2060" i="1"/>
  <c r="AG2060" i="1"/>
  <c r="AA2060" i="1"/>
  <c r="AH2060" i="1"/>
  <c r="U2060" i="1"/>
  <c r="AF2060" i="1"/>
  <c r="AO2060" i="1"/>
  <c r="AK2061" i="1"/>
  <c r="AM2061" i="1"/>
  <c r="X2061" i="1"/>
  <c r="AE2061" i="1"/>
  <c r="AG2061" i="1"/>
  <c r="AA2061" i="1"/>
  <c r="AH2061" i="1"/>
  <c r="U2061" i="1"/>
  <c r="AF2061" i="1"/>
  <c r="AO2061" i="1"/>
  <c r="AK2062" i="1"/>
  <c r="AM2062" i="1"/>
  <c r="X2062" i="1"/>
  <c r="AE2062" i="1"/>
  <c r="AG2062" i="1"/>
  <c r="AA2062" i="1"/>
  <c r="AH2062" i="1"/>
  <c r="U2062" i="1"/>
  <c r="AF2062" i="1"/>
  <c r="AO2062" i="1"/>
  <c r="AK2063" i="1"/>
  <c r="AM2063" i="1"/>
  <c r="X2063" i="1"/>
  <c r="AE2063" i="1"/>
  <c r="AG2063" i="1"/>
  <c r="AA2063" i="1"/>
  <c r="AH2063" i="1"/>
  <c r="U2063" i="1"/>
  <c r="AF2063" i="1"/>
  <c r="AO2063" i="1"/>
  <c r="AK2064" i="1"/>
  <c r="AM2064" i="1"/>
  <c r="X2064" i="1"/>
  <c r="AE2064" i="1"/>
  <c r="AG2064" i="1"/>
  <c r="AA2064" i="1"/>
  <c r="AH2064" i="1"/>
  <c r="U2064" i="1"/>
  <c r="AF2064" i="1"/>
  <c r="AO2064" i="1"/>
  <c r="AK2065" i="1"/>
  <c r="AM2065" i="1"/>
  <c r="X2065" i="1"/>
  <c r="AE2065" i="1"/>
  <c r="AG2065" i="1"/>
  <c r="AA2065" i="1"/>
  <c r="AH2065" i="1"/>
  <c r="U2065" i="1"/>
  <c r="AF2065" i="1"/>
  <c r="AO2065" i="1"/>
  <c r="AK2066" i="1"/>
  <c r="AM2066" i="1"/>
  <c r="X2066" i="1"/>
  <c r="AE2066" i="1"/>
  <c r="AG2066" i="1"/>
  <c r="AA2066" i="1"/>
  <c r="AH2066" i="1"/>
  <c r="U2066" i="1"/>
  <c r="AF2066" i="1"/>
  <c r="AO2066" i="1"/>
  <c r="AK2067" i="1"/>
  <c r="AM2067" i="1"/>
  <c r="X2067" i="1"/>
  <c r="AE2067" i="1"/>
  <c r="AG2067" i="1"/>
  <c r="AA2067" i="1"/>
  <c r="AH2067" i="1"/>
  <c r="U2067" i="1"/>
  <c r="AF2067" i="1"/>
  <c r="AO2067" i="1"/>
  <c r="AK2068" i="1"/>
  <c r="AM2068" i="1"/>
  <c r="X2068" i="1"/>
  <c r="AE2068" i="1"/>
  <c r="AG2068" i="1"/>
  <c r="AA2068" i="1"/>
  <c r="AH2068" i="1"/>
  <c r="U2068" i="1"/>
  <c r="AF2068" i="1"/>
  <c r="AO2068" i="1"/>
  <c r="AK2069" i="1"/>
  <c r="AM2069" i="1"/>
  <c r="X2069" i="1"/>
  <c r="AE2069" i="1"/>
  <c r="AG2069" i="1"/>
  <c r="AA2069" i="1"/>
  <c r="AH2069" i="1"/>
  <c r="U2069" i="1"/>
  <c r="AF2069" i="1"/>
  <c r="AO2069" i="1"/>
  <c r="AK2070" i="1"/>
  <c r="AM2070" i="1"/>
  <c r="X2070" i="1"/>
  <c r="AE2070" i="1"/>
  <c r="AG2070" i="1"/>
  <c r="AA2070" i="1"/>
  <c r="AH2070" i="1"/>
  <c r="U2070" i="1"/>
  <c r="AF2070" i="1"/>
  <c r="AO2070" i="1"/>
  <c r="AK2071" i="1"/>
  <c r="AM2071" i="1"/>
  <c r="X2071" i="1"/>
  <c r="AE2071" i="1"/>
  <c r="AG2071" i="1"/>
  <c r="AA2071" i="1"/>
  <c r="AH2071" i="1"/>
  <c r="U2071" i="1"/>
  <c r="AF2071" i="1"/>
  <c r="AO2071" i="1"/>
  <c r="AK2072" i="1"/>
  <c r="AM2072" i="1"/>
  <c r="X2072" i="1"/>
  <c r="AE2072" i="1"/>
  <c r="AG2072" i="1"/>
  <c r="AA2072" i="1"/>
  <c r="AH2072" i="1"/>
  <c r="U2072" i="1"/>
  <c r="AF2072" i="1"/>
  <c r="AO2072" i="1"/>
  <c r="AK2073" i="1"/>
  <c r="AM2073" i="1"/>
  <c r="X2073" i="1"/>
  <c r="AE2073" i="1"/>
  <c r="AG2073" i="1"/>
  <c r="AA2073" i="1"/>
  <c r="AH2073" i="1"/>
  <c r="U2073" i="1"/>
  <c r="AF2073" i="1"/>
  <c r="AO2073" i="1"/>
  <c r="AK2074" i="1"/>
  <c r="AM2074" i="1"/>
  <c r="X2074" i="1"/>
  <c r="AE2074" i="1"/>
  <c r="AG2074" i="1"/>
  <c r="AA2074" i="1"/>
  <c r="AH2074" i="1"/>
  <c r="U2074" i="1"/>
  <c r="AF2074" i="1"/>
  <c r="AO2074" i="1"/>
  <c r="AK2075" i="1"/>
  <c r="AM2075" i="1"/>
  <c r="X2075" i="1"/>
  <c r="AE2075" i="1"/>
  <c r="AG2075" i="1"/>
  <c r="AA2075" i="1"/>
  <c r="AH2075" i="1"/>
  <c r="U2075" i="1"/>
  <c r="AF2075" i="1"/>
  <c r="AO2075" i="1"/>
  <c r="AK2076" i="1"/>
  <c r="AM2076" i="1"/>
  <c r="X2076" i="1"/>
  <c r="AE2076" i="1"/>
  <c r="AG2076" i="1"/>
  <c r="AA2076" i="1"/>
  <c r="AH2076" i="1"/>
  <c r="U2076" i="1"/>
  <c r="AF2076" i="1"/>
  <c r="AO2076" i="1"/>
  <c r="AK2077" i="1"/>
  <c r="AM2077" i="1"/>
  <c r="X2077" i="1"/>
  <c r="AE2077" i="1"/>
  <c r="AG2077" i="1"/>
  <c r="AA2077" i="1"/>
  <c r="AH2077" i="1"/>
  <c r="U2077" i="1"/>
  <c r="AF2077" i="1"/>
  <c r="AO2077" i="1"/>
  <c r="AK2078" i="1"/>
  <c r="AM2078" i="1"/>
  <c r="X2078" i="1"/>
  <c r="AE2078" i="1"/>
  <c r="AG2078" i="1"/>
  <c r="AA2078" i="1"/>
  <c r="AH2078" i="1"/>
  <c r="U2078" i="1"/>
  <c r="AF2078" i="1"/>
  <c r="AO2078" i="1"/>
  <c r="AK2079" i="1"/>
  <c r="AM2079" i="1"/>
  <c r="X2079" i="1"/>
  <c r="AE2079" i="1"/>
  <c r="AG2079" i="1"/>
  <c r="AA2079" i="1"/>
  <c r="AH2079" i="1"/>
  <c r="U2079" i="1"/>
  <c r="AF2079" i="1"/>
  <c r="AO2079" i="1"/>
  <c r="AK2080" i="1"/>
  <c r="AM2080" i="1"/>
  <c r="X2080" i="1"/>
  <c r="AE2080" i="1"/>
  <c r="AG2080" i="1"/>
  <c r="AA2080" i="1"/>
  <c r="AH2080" i="1"/>
  <c r="U2080" i="1"/>
  <c r="AF2080" i="1"/>
  <c r="AO2080" i="1"/>
  <c r="AK2081" i="1"/>
  <c r="AM2081" i="1"/>
  <c r="X2081" i="1"/>
  <c r="AE2081" i="1"/>
  <c r="AG2081" i="1"/>
  <c r="AA2081" i="1"/>
  <c r="AH2081" i="1"/>
  <c r="U2081" i="1"/>
  <c r="AF2081" i="1"/>
  <c r="AO2081" i="1"/>
  <c r="AK2082" i="1"/>
  <c r="AM2082" i="1"/>
  <c r="X2082" i="1"/>
  <c r="AE2082" i="1"/>
  <c r="AG2082" i="1"/>
  <c r="AA2082" i="1"/>
  <c r="AH2082" i="1"/>
  <c r="U2082" i="1"/>
  <c r="AF2082" i="1"/>
  <c r="AO2082" i="1"/>
  <c r="AK2083" i="1"/>
  <c r="AM2083" i="1"/>
  <c r="X2083" i="1"/>
  <c r="AE2083" i="1"/>
  <c r="AG2083" i="1"/>
  <c r="AA2083" i="1"/>
  <c r="AH2083" i="1"/>
  <c r="U2083" i="1"/>
  <c r="AF2083" i="1"/>
  <c r="AO2083" i="1"/>
  <c r="AK2084" i="1"/>
  <c r="AM2084" i="1"/>
  <c r="X2084" i="1"/>
  <c r="AE2084" i="1"/>
  <c r="AG2084" i="1"/>
  <c r="AA2084" i="1"/>
  <c r="AH2084" i="1"/>
  <c r="U2084" i="1"/>
  <c r="AF2084" i="1"/>
  <c r="AO2084" i="1"/>
  <c r="AK2085" i="1"/>
  <c r="AM2085" i="1"/>
  <c r="X2085" i="1"/>
  <c r="AE2085" i="1"/>
  <c r="AG2085" i="1"/>
  <c r="AA2085" i="1"/>
  <c r="AH2085" i="1"/>
  <c r="U2085" i="1"/>
  <c r="AF2085" i="1"/>
  <c r="AO2085" i="1"/>
  <c r="AK2086" i="1"/>
  <c r="AM2086" i="1"/>
  <c r="X2086" i="1"/>
  <c r="AE2086" i="1"/>
  <c r="AG2086" i="1"/>
  <c r="AA2086" i="1"/>
  <c r="AH2086" i="1"/>
  <c r="U2086" i="1"/>
  <c r="AF2086" i="1"/>
  <c r="AO2086" i="1"/>
  <c r="AK2087" i="1"/>
  <c r="AM2087" i="1"/>
  <c r="X2087" i="1"/>
  <c r="AE2087" i="1"/>
  <c r="AG2087" i="1"/>
  <c r="AA2087" i="1"/>
  <c r="AH2087" i="1"/>
  <c r="U2087" i="1"/>
  <c r="AF2087" i="1"/>
  <c r="AO2087" i="1"/>
  <c r="AK2088" i="1"/>
  <c r="AM2088" i="1"/>
  <c r="X2088" i="1"/>
  <c r="AE2088" i="1"/>
  <c r="AG2088" i="1"/>
  <c r="AA2088" i="1"/>
  <c r="AH2088" i="1"/>
  <c r="U2088" i="1"/>
  <c r="AF2088" i="1"/>
  <c r="AO2088" i="1"/>
  <c r="AK2089" i="1"/>
  <c r="AM2089" i="1"/>
  <c r="X2089" i="1"/>
  <c r="AE2089" i="1"/>
  <c r="AG2089" i="1"/>
  <c r="AA2089" i="1"/>
  <c r="AH2089" i="1"/>
  <c r="U2089" i="1"/>
  <c r="AF2089" i="1"/>
  <c r="AO2089" i="1"/>
  <c r="AK2090" i="1"/>
  <c r="AM2090" i="1"/>
  <c r="X2090" i="1"/>
  <c r="AE2090" i="1"/>
  <c r="AG2090" i="1"/>
  <c r="AA2090" i="1"/>
  <c r="AH2090" i="1"/>
  <c r="U2090" i="1"/>
  <c r="AF2090" i="1"/>
  <c r="AO2090" i="1"/>
  <c r="AK2091" i="1"/>
  <c r="AM2091" i="1"/>
  <c r="X2091" i="1"/>
  <c r="AE2091" i="1"/>
  <c r="AG2091" i="1"/>
  <c r="AA2091" i="1"/>
  <c r="AH2091" i="1"/>
  <c r="U2091" i="1"/>
  <c r="AF2091" i="1"/>
  <c r="AO2091" i="1"/>
  <c r="AK2092" i="1"/>
  <c r="AM2092" i="1"/>
  <c r="X2092" i="1"/>
  <c r="AE2092" i="1"/>
  <c r="AG2092" i="1"/>
  <c r="AA2092" i="1"/>
  <c r="AH2092" i="1"/>
  <c r="U2092" i="1"/>
  <c r="AF2092" i="1"/>
  <c r="AO2092" i="1"/>
  <c r="AK2093" i="1"/>
  <c r="AM2093" i="1"/>
  <c r="X2093" i="1"/>
  <c r="AE2093" i="1"/>
  <c r="AG2093" i="1"/>
  <c r="AA2093" i="1"/>
  <c r="AH2093" i="1"/>
  <c r="U2093" i="1"/>
  <c r="AF2093" i="1"/>
  <c r="AO2093" i="1"/>
  <c r="AK2094" i="1"/>
  <c r="AM2094" i="1"/>
  <c r="X2094" i="1"/>
  <c r="AE2094" i="1"/>
  <c r="AG2094" i="1"/>
  <c r="AA2094" i="1"/>
  <c r="AH2094" i="1"/>
  <c r="U2094" i="1"/>
  <c r="AF2094" i="1"/>
  <c r="AO2094" i="1"/>
  <c r="AK2095" i="1"/>
  <c r="AM2095" i="1"/>
  <c r="X2095" i="1"/>
  <c r="AE2095" i="1"/>
  <c r="AG2095" i="1"/>
  <c r="AA2095" i="1"/>
  <c r="AH2095" i="1"/>
  <c r="U2095" i="1"/>
  <c r="AF2095" i="1"/>
  <c r="AO2095" i="1"/>
  <c r="AK2096" i="1"/>
  <c r="AM2096" i="1"/>
  <c r="X2096" i="1"/>
  <c r="AE2096" i="1"/>
  <c r="AG2096" i="1"/>
  <c r="AA2096" i="1"/>
  <c r="AH2096" i="1"/>
  <c r="U2096" i="1"/>
  <c r="AF2096" i="1"/>
  <c r="AO2096" i="1"/>
  <c r="AK2097" i="1"/>
  <c r="AM2097" i="1"/>
  <c r="X2097" i="1"/>
  <c r="AE2097" i="1"/>
  <c r="AG2097" i="1"/>
  <c r="AA2097" i="1"/>
  <c r="AH2097" i="1"/>
  <c r="U2097" i="1"/>
  <c r="AF2097" i="1"/>
  <c r="AO2097" i="1"/>
  <c r="AK2098" i="1"/>
  <c r="AM2098" i="1"/>
  <c r="X2098" i="1"/>
  <c r="AE2098" i="1"/>
  <c r="AG2098" i="1"/>
  <c r="AA2098" i="1"/>
  <c r="AH2098" i="1"/>
  <c r="U2098" i="1"/>
  <c r="AF2098" i="1"/>
  <c r="AO2098" i="1"/>
  <c r="AK2099" i="1"/>
  <c r="AM2099" i="1"/>
  <c r="X2099" i="1"/>
  <c r="AE2099" i="1"/>
  <c r="AG2099" i="1"/>
  <c r="AA2099" i="1"/>
  <c r="AH2099" i="1"/>
  <c r="U2099" i="1"/>
  <c r="AF2099" i="1"/>
  <c r="AO2099" i="1"/>
  <c r="AK2100" i="1"/>
  <c r="AM2100" i="1"/>
  <c r="X2100" i="1"/>
  <c r="AE2100" i="1"/>
  <c r="AG2100" i="1"/>
  <c r="AA2100" i="1"/>
  <c r="AH2100" i="1"/>
  <c r="U2100" i="1"/>
  <c r="AF2100" i="1"/>
  <c r="AO2100" i="1"/>
  <c r="AK2101" i="1"/>
  <c r="AM2101" i="1"/>
  <c r="X2101" i="1"/>
  <c r="AE2101" i="1"/>
  <c r="AG2101" i="1"/>
  <c r="AA2101" i="1"/>
  <c r="AH2101" i="1"/>
  <c r="U2101" i="1"/>
  <c r="AF2101" i="1"/>
  <c r="AO2101" i="1"/>
  <c r="AK2102" i="1"/>
  <c r="AM2102" i="1"/>
  <c r="X2102" i="1"/>
  <c r="AE2102" i="1"/>
  <c r="AG2102" i="1"/>
  <c r="AA2102" i="1"/>
  <c r="AH2102" i="1"/>
  <c r="U2102" i="1"/>
  <c r="AF2102" i="1"/>
  <c r="AO2102" i="1"/>
  <c r="AK2103" i="1"/>
  <c r="AM2103" i="1"/>
  <c r="X2103" i="1"/>
  <c r="AE2103" i="1"/>
  <c r="AG2103" i="1"/>
  <c r="AA2103" i="1"/>
  <c r="AH2103" i="1"/>
  <c r="U2103" i="1"/>
  <c r="AF2103" i="1"/>
  <c r="AO2103" i="1"/>
  <c r="AK2104" i="1"/>
  <c r="AM2104" i="1"/>
  <c r="X2104" i="1"/>
  <c r="AE2104" i="1"/>
  <c r="AG2104" i="1"/>
  <c r="AA2104" i="1"/>
  <c r="AH2104" i="1"/>
  <c r="U2104" i="1"/>
  <c r="AF2104" i="1"/>
  <c r="AO2104" i="1"/>
  <c r="AK2105" i="1"/>
  <c r="AM2105" i="1"/>
  <c r="X2105" i="1"/>
  <c r="AE2105" i="1"/>
  <c r="AG2105" i="1"/>
  <c r="AA2105" i="1"/>
  <c r="AH2105" i="1"/>
  <c r="U2105" i="1"/>
  <c r="AF2105" i="1"/>
  <c r="AO2105" i="1"/>
  <c r="AK2106" i="1"/>
  <c r="AM2106" i="1"/>
  <c r="X2106" i="1"/>
  <c r="AE2106" i="1"/>
  <c r="AG2106" i="1"/>
  <c r="AA2106" i="1"/>
  <c r="AH2106" i="1"/>
  <c r="U2106" i="1"/>
  <c r="AF2106" i="1"/>
  <c r="AO2106" i="1"/>
  <c r="AK2107" i="1"/>
  <c r="AM2107" i="1"/>
  <c r="X2107" i="1"/>
  <c r="AE2107" i="1"/>
  <c r="AG2107" i="1"/>
  <c r="AA2107" i="1"/>
  <c r="AH2107" i="1"/>
  <c r="U2107" i="1"/>
  <c r="AF2107" i="1"/>
  <c r="AO2107" i="1"/>
  <c r="AK2108" i="1"/>
  <c r="AM2108" i="1"/>
  <c r="X2108" i="1"/>
  <c r="AE2108" i="1"/>
  <c r="AG2108" i="1"/>
  <c r="AA2108" i="1"/>
  <c r="AH2108" i="1"/>
  <c r="U2108" i="1"/>
  <c r="AF2108" i="1"/>
  <c r="AO2108" i="1"/>
  <c r="AK2109" i="1"/>
  <c r="AM2109" i="1"/>
  <c r="X2109" i="1"/>
  <c r="AE2109" i="1"/>
  <c r="AG2109" i="1"/>
  <c r="AA2109" i="1"/>
  <c r="AH2109" i="1"/>
  <c r="U2109" i="1"/>
  <c r="AF2109" i="1"/>
  <c r="AO2109" i="1"/>
  <c r="AK2110" i="1"/>
  <c r="AM2110" i="1"/>
  <c r="X2110" i="1"/>
  <c r="AE2110" i="1"/>
  <c r="AG2110" i="1"/>
  <c r="AA2110" i="1"/>
  <c r="AH2110" i="1"/>
  <c r="U2110" i="1"/>
  <c r="AF2110" i="1"/>
  <c r="AO2110" i="1"/>
  <c r="AK2111" i="1"/>
  <c r="AM2111" i="1"/>
  <c r="X2111" i="1"/>
  <c r="AE2111" i="1"/>
  <c r="AG2111" i="1"/>
  <c r="AA2111" i="1"/>
  <c r="AH2111" i="1"/>
  <c r="U2111" i="1"/>
  <c r="AF2111" i="1"/>
  <c r="AO2111" i="1"/>
  <c r="AK2112" i="1"/>
  <c r="AM2112" i="1"/>
  <c r="X2112" i="1"/>
  <c r="AE2112" i="1"/>
  <c r="AG2112" i="1"/>
  <c r="AA2112" i="1"/>
  <c r="AH2112" i="1"/>
  <c r="U2112" i="1"/>
  <c r="AF2112" i="1"/>
  <c r="AO2112" i="1"/>
  <c r="AK2113" i="1"/>
  <c r="AM2113" i="1"/>
  <c r="X2113" i="1"/>
  <c r="AE2113" i="1"/>
  <c r="AG2113" i="1"/>
  <c r="AA2113" i="1"/>
  <c r="AH2113" i="1"/>
  <c r="U2113" i="1"/>
  <c r="AF2113" i="1"/>
  <c r="AO2113" i="1"/>
  <c r="AK2114" i="1"/>
  <c r="AM2114" i="1"/>
  <c r="X2114" i="1"/>
  <c r="AE2114" i="1"/>
  <c r="AG2114" i="1"/>
  <c r="AA2114" i="1"/>
  <c r="AH2114" i="1"/>
  <c r="U2114" i="1"/>
  <c r="AF2114" i="1"/>
  <c r="AO2114" i="1"/>
  <c r="AK2115" i="1"/>
  <c r="AM2115" i="1"/>
  <c r="X2115" i="1"/>
  <c r="AE2115" i="1"/>
  <c r="AG2115" i="1"/>
  <c r="AA2115" i="1"/>
  <c r="AH2115" i="1"/>
  <c r="U2115" i="1"/>
  <c r="AF2115" i="1"/>
  <c r="AO2115" i="1"/>
  <c r="AK2116" i="1"/>
  <c r="AM2116" i="1"/>
  <c r="X2116" i="1"/>
  <c r="AE2116" i="1"/>
  <c r="AG2116" i="1"/>
  <c r="AA2116" i="1"/>
  <c r="AH2116" i="1"/>
  <c r="U2116" i="1"/>
  <c r="AF2116" i="1"/>
  <c r="AO2116" i="1"/>
  <c r="AK2117" i="1"/>
  <c r="AM2117" i="1"/>
  <c r="X2117" i="1"/>
  <c r="AE2117" i="1"/>
  <c r="AG2117" i="1"/>
  <c r="AA2117" i="1"/>
  <c r="AH2117" i="1"/>
  <c r="U2117" i="1"/>
  <c r="AF2117" i="1"/>
  <c r="AO2117" i="1"/>
  <c r="AK2118" i="1"/>
  <c r="AM2118" i="1"/>
  <c r="X2118" i="1"/>
  <c r="AE2118" i="1"/>
  <c r="AG2118" i="1"/>
  <c r="AA2118" i="1"/>
  <c r="AH2118" i="1"/>
  <c r="U2118" i="1"/>
  <c r="AF2118" i="1"/>
  <c r="AO2118" i="1"/>
  <c r="AK2119" i="1"/>
  <c r="AM2119" i="1"/>
  <c r="X2119" i="1"/>
  <c r="AE2119" i="1"/>
  <c r="AG2119" i="1"/>
  <c r="AA2119" i="1"/>
  <c r="AH2119" i="1"/>
  <c r="U2119" i="1"/>
  <c r="AF2119" i="1"/>
  <c r="AO2119" i="1"/>
  <c r="AK2120" i="1"/>
  <c r="AM2120" i="1"/>
  <c r="X2120" i="1"/>
  <c r="AE2120" i="1"/>
  <c r="AG2120" i="1"/>
  <c r="AA2120" i="1"/>
  <c r="AH2120" i="1"/>
  <c r="U2120" i="1"/>
  <c r="AF2120" i="1"/>
  <c r="AO2120" i="1"/>
  <c r="AK2121" i="1"/>
  <c r="AM2121" i="1"/>
  <c r="X2121" i="1"/>
  <c r="AE2121" i="1"/>
  <c r="AG2121" i="1"/>
  <c r="AA2121" i="1"/>
  <c r="AH2121" i="1"/>
  <c r="U2121" i="1"/>
  <c r="AF2121" i="1"/>
  <c r="AO2121" i="1"/>
  <c r="AK2122" i="1"/>
  <c r="AM2122" i="1"/>
  <c r="X2122" i="1"/>
  <c r="AE2122" i="1"/>
  <c r="AG2122" i="1"/>
  <c r="AA2122" i="1"/>
  <c r="AH2122" i="1"/>
  <c r="U2122" i="1"/>
  <c r="AF2122" i="1"/>
  <c r="AO2122" i="1"/>
  <c r="AK2123" i="1"/>
  <c r="AM2123" i="1"/>
  <c r="X2123" i="1"/>
  <c r="AE2123" i="1"/>
  <c r="AG2123" i="1"/>
  <c r="AA2123" i="1"/>
  <c r="AH2123" i="1"/>
  <c r="U2123" i="1"/>
  <c r="AF2123" i="1"/>
  <c r="AO2123" i="1"/>
  <c r="AK2124" i="1"/>
  <c r="AM2124" i="1"/>
  <c r="X2124" i="1"/>
  <c r="AE2124" i="1"/>
  <c r="AG2124" i="1"/>
  <c r="AA2124" i="1"/>
  <c r="AH2124" i="1"/>
  <c r="U2124" i="1"/>
  <c r="AF2124" i="1"/>
  <c r="AO2124" i="1"/>
  <c r="AK2125" i="1"/>
  <c r="AM2125" i="1"/>
  <c r="X2125" i="1"/>
  <c r="AE2125" i="1"/>
  <c r="AG2125" i="1"/>
  <c r="AA2125" i="1"/>
  <c r="AH2125" i="1"/>
  <c r="U2125" i="1"/>
  <c r="AF2125" i="1"/>
  <c r="AO2125" i="1"/>
  <c r="AK2126" i="1"/>
  <c r="AM2126" i="1"/>
  <c r="X2126" i="1"/>
  <c r="AE2126" i="1"/>
  <c r="AG2126" i="1"/>
  <c r="AA2126" i="1"/>
  <c r="AH2126" i="1"/>
  <c r="U2126" i="1"/>
  <c r="AF2126" i="1"/>
  <c r="AO2126" i="1"/>
  <c r="AK2127" i="1"/>
  <c r="AM2127" i="1"/>
  <c r="X2127" i="1"/>
  <c r="AE2127" i="1"/>
  <c r="AG2127" i="1"/>
  <c r="AA2127" i="1"/>
  <c r="AH2127" i="1"/>
  <c r="U2127" i="1"/>
  <c r="AF2127" i="1"/>
  <c r="AO2127" i="1"/>
  <c r="AK2128" i="1"/>
  <c r="AM2128" i="1"/>
  <c r="X2128" i="1"/>
  <c r="AE2128" i="1"/>
  <c r="AG2128" i="1"/>
  <c r="AA2128" i="1"/>
  <c r="AH2128" i="1"/>
  <c r="U2128" i="1"/>
  <c r="AF2128" i="1"/>
  <c r="AO2128" i="1"/>
  <c r="AK2129" i="1"/>
  <c r="AM2129" i="1"/>
  <c r="X2129" i="1"/>
  <c r="AE2129" i="1"/>
  <c r="AG2129" i="1"/>
  <c r="AA2129" i="1"/>
  <c r="AH2129" i="1"/>
  <c r="U2129" i="1"/>
  <c r="AF2129" i="1"/>
  <c r="AO2129" i="1"/>
  <c r="AK2130" i="1"/>
  <c r="AM2130" i="1"/>
  <c r="X2130" i="1"/>
  <c r="AE2130" i="1"/>
  <c r="AG2130" i="1"/>
  <c r="AA2130" i="1"/>
  <c r="AH2130" i="1"/>
  <c r="U2130" i="1"/>
  <c r="AF2130" i="1"/>
  <c r="AO2130" i="1"/>
  <c r="AK2131" i="1"/>
  <c r="AM2131" i="1"/>
  <c r="X2131" i="1"/>
  <c r="AE2131" i="1"/>
  <c r="AG2131" i="1"/>
  <c r="AA2131" i="1"/>
  <c r="AH2131" i="1"/>
  <c r="U2131" i="1"/>
  <c r="AF2131" i="1"/>
  <c r="AO2131" i="1"/>
  <c r="AK2132" i="1"/>
  <c r="AM2132" i="1"/>
  <c r="X2132" i="1"/>
  <c r="AE2132" i="1"/>
  <c r="AG2132" i="1"/>
  <c r="AA2132" i="1"/>
  <c r="AH2132" i="1"/>
  <c r="U2132" i="1"/>
  <c r="AF2132" i="1"/>
  <c r="AO2132" i="1"/>
  <c r="AK2133" i="1"/>
  <c r="AM2133" i="1"/>
  <c r="X2133" i="1"/>
  <c r="AE2133" i="1"/>
  <c r="AG2133" i="1"/>
  <c r="AA2133" i="1"/>
  <c r="AH2133" i="1"/>
  <c r="U2133" i="1"/>
  <c r="AF2133" i="1"/>
  <c r="AO2133" i="1"/>
  <c r="AK2134" i="1"/>
  <c r="AM2134" i="1"/>
  <c r="X2134" i="1"/>
  <c r="AE2134" i="1"/>
  <c r="AG2134" i="1"/>
  <c r="AA2134" i="1"/>
  <c r="AH2134" i="1"/>
  <c r="U2134" i="1"/>
  <c r="AF2134" i="1"/>
  <c r="AO2134" i="1"/>
  <c r="AK2135" i="1"/>
  <c r="AM2135" i="1"/>
  <c r="X2135" i="1"/>
  <c r="AE2135" i="1"/>
  <c r="AG2135" i="1"/>
  <c r="AA2135" i="1"/>
  <c r="AH2135" i="1"/>
  <c r="U2135" i="1"/>
  <c r="AF2135" i="1"/>
  <c r="AO2135" i="1"/>
  <c r="AK2136" i="1"/>
  <c r="AM2136" i="1"/>
  <c r="X2136" i="1"/>
  <c r="AE2136" i="1"/>
  <c r="AG2136" i="1"/>
  <c r="AA2136" i="1"/>
  <c r="AH2136" i="1"/>
  <c r="U2136" i="1"/>
  <c r="AF2136" i="1"/>
  <c r="AO2136" i="1"/>
  <c r="AK2137" i="1"/>
  <c r="AM2137" i="1"/>
  <c r="X2137" i="1"/>
  <c r="AE2137" i="1"/>
  <c r="AG2137" i="1"/>
  <c r="AA2137" i="1"/>
  <c r="AH2137" i="1"/>
  <c r="U2137" i="1"/>
  <c r="AF2137" i="1"/>
  <c r="AO2137" i="1"/>
  <c r="AK2138" i="1"/>
  <c r="AM2138" i="1"/>
  <c r="X2138" i="1"/>
  <c r="AE2138" i="1"/>
  <c r="AG2138" i="1"/>
  <c r="AA2138" i="1"/>
  <c r="AH2138" i="1"/>
  <c r="U2138" i="1"/>
  <c r="AF2138" i="1"/>
  <c r="AO2138" i="1"/>
  <c r="AK2139" i="1"/>
  <c r="AM2139" i="1"/>
  <c r="X2139" i="1"/>
  <c r="AE2139" i="1"/>
  <c r="AG2139" i="1"/>
  <c r="AA2139" i="1"/>
  <c r="AH2139" i="1"/>
  <c r="U2139" i="1"/>
  <c r="AF2139" i="1"/>
  <c r="AO2139" i="1"/>
  <c r="AK2140" i="1"/>
  <c r="AM2140" i="1"/>
  <c r="X2140" i="1"/>
  <c r="AE2140" i="1"/>
  <c r="AG2140" i="1"/>
  <c r="AA2140" i="1"/>
  <c r="AH2140" i="1"/>
  <c r="U2140" i="1"/>
  <c r="AF2140" i="1"/>
  <c r="AO2140" i="1"/>
  <c r="AK2141" i="1"/>
  <c r="AM2141" i="1"/>
  <c r="X2141" i="1"/>
  <c r="AE2141" i="1"/>
  <c r="AG2141" i="1"/>
  <c r="AA2141" i="1"/>
  <c r="AH2141" i="1"/>
  <c r="U2141" i="1"/>
  <c r="AF2141" i="1"/>
  <c r="AO2141" i="1"/>
  <c r="AK2142" i="1"/>
  <c r="AM2142" i="1"/>
  <c r="X2142" i="1"/>
  <c r="AE2142" i="1"/>
  <c r="AG2142" i="1"/>
  <c r="AA2142" i="1"/>
  <c r="AH2142" i="1"/>
  <c r="U2142" i="1"/>
  <c r="AF2142" i="1"/>
  <c r="AO2142" i="1"/>
  <c r="AK2143" i="1"/>
  <c r="AM2143" i="1"/>
  <c r="X2143" i="1"/>
  <c r="AE2143" i="1"/>
  <c r="AG2143" i="1"/>
  <c r="AA2143" i="1"/>
  <c r="AH2143" i="1"/>
  <c r="U2143" i="1"/>
  <c r="AF2143" i="1"/>
  <c r="AO2143" i="1"/>
  <c r="AK2144" i="1"/>
  <c r="AM2144" i="1"/>
  <c r="X2144" i="1"/>
  <c r="AE2144" i="1"/>
  <c r="AG2144" i="1"/>
  <c r="AA2144" i="1"/>
  <c r="AH2144" i="1"/>
  <c r="U2144" i="1"/>
  <c r="AF2144" i="1"/>
  <c r="AO2144" i="1"/>
  <c r="AK2145" i="1"/>
  <c r="AM2145" i="1"/>
  <c r="X2145" i="1"/>
  <c r="AE2145" i="1"/>
  <c r="AG2145" i="1"/>
  <c r="AA2145" i="1"/>
  <c r="AH2145" i="1"/>
  <c r="U2145" i="1"/>
  <c r="AF2145" i="1"/>
  <c r="AO2145" i="1"/>
  <c r="AK2146" i="1"/>
  <c r="AM2146" i="1"/>
  <c r="X2146" i="1"/>
  <c r="AE2146" i="1"/>
  <c r="AG2146" i="1"/>
  <c r="AA2146" i="1"/>
  <c r="AH2146" i="1"/>
  <c r="U2146" i="1"/>
  <c r="AF2146" i="1"/>
  <c r="AO2146" i="1"/>
  <c r="AK2147" i="1"/>
  <c r="AM2147" i="1"/>
  <c r="X2147" i="1"/>
  <c r="AE2147" i="1"/>
  <c r="AG2147" i="1"/>
  <c r="AA2147" i="1"/>
  <c r="AH2147" i="1"/>
  <c r="U2147" i="1"/>
  <c r="AF2147" i="1"/>
  <c r="AO2147" i="1"/>
  <c r="AK2148" i="1"/>
  <c r="AM2148" i="1"/>
  <c r="X2148" i="1"/>
  <c r="AE2148" i="1"/>
  <c r="AG2148" i="1"/>
  <c r="AA2148" i="1"/>
  <c r="AH2148" i="1"/>
  <c r="U2148" i="1"/>
  <c r="AF2148" i="1"/>
  <c r="AO2148" i="1"/>
  <c r="AK2149" i="1"/>
  <c r="AM2149" i="1"/>
  <c r="X2149" i="1"/>
  <c r="AE2149" i="1"/>
  <c r="AG2149" i="1"/>
  <c r="AA2149" i="1"/>
  <c r="AH2149" i="1"/>
  <c r="U2149" i="1"/>
  <c r="AF2149" i="1"/>
  <c r="AO2149" i="1"/>
  <c r="AK2150" i="1"/>
  <c r="AM2150" i="1"/>
  <c r="X2150" i="1"/>
  <c r="AE2150" i="1"/>
  <c r="AG2150" i="1"/>
  <c r="AA2150" i="1"/>
  <c r="AH2150" i="1"/>
  <c r="U2150" i="1"/>
  <c r="AF2150" i="1"/>
  <c r="AO2150" i="1"/>
  <c r="AK2151" i="1"/>
  <c r="AM2151" i="1"/>
  <c r="X2151" i="1"/>
  <c r="AE2151" i="1"/>
  <c r="AG2151" i="1"/>
  <c r="AA2151" i="1"/>
  <c r="AH2151" i="1"/>
  <c r="U2151" i="1"/>
  <c r="AF2151" i="1"/>
  <c r="AO2151" i="1"/>
  <c r="AK2152" i="1"/>
  <c r="AM2152" i="1"/>
  <c r="X2152" i="1"/>
  <c r="AE2152" i="1"/>
  <c r="AG2152" i="1"/>
  <c r="AA2152" i="1"/>
  <c r="AH2152" i="1"/>
  <c r="U2152" i="1"/>
  <c r="AF2152" i="1"/>
  <c r="AO2152" i="1"/>
  <c r="AK2153" i="1"/>
  <c r="AM2153" i="1"/>
  <c r="X2153" i="1"/>
  <c r="AE2153" i="1"/>
  <c r="AG2153" i="1"/>
  <c r="AA2153" i="1"/>
  <c r="AH2153" i="1"/>
  <c r="U2153" i="1"/>
  <c r="AF2153" i="1"/>
  <c r="AO2153" i="1"/>
  <c r="AK2154" i="1"/>
  <c r="AM2154" i="1"/>
  <c r="X2154" i="1"/>
  <c r="AE2154" i="1"/>
  <c r="AG2154" i="1"/>
  <c r="AA2154" i="1"/>
  <c r="AH2154" i="1"/>
  <c r="U2154" i="1"/>
  <c r="AF2154" i="1"/>
  <c r="AO2154" i="1"/>
  <c r="AK2155" i="1"/>
  <c r="AM2155" i="1"/>
  <c r="X2155" i="1"/>
  <c r="AE2155" i="1"/>
  <c r="AG2155" i="1"/>
  <c r="AA2155" i="1"/>
  <c r="AH2155" i="1"/>
  <c r="U2155" i="1"/>
  <c r="AF2155" i="1"/>
  <c r="AO2155" i="1"/>
  <c r="AK2156" i="1"/>
  <c r="AM2156" i="1"/>
  <c r="X2156" i="1"/>
  <c r="AE2156" i="1"/>
  <c r="AG2156" i="1"/>
  <c r="AA2156" i="1"/>
  <c r="AH2156" i="1"/>
  <c r="U2156" i="1"/>
  <c r="AF2156" i="1"/>
  <c r="AO2156" i="1"/>
  <c r="AK2157" i="1"/>
  <c r="AM2157" i="1"/>
  <c r="X2157" i="1"/>
  <c r="AE2157" i="1"/>
  <c r="AG2157" i="1"/>
  <c r="AA2157" i="1"/>
  <c r="AH2157" i="1"/>
  <c r="U2157" i="1"/>
  <c r="AF2157" i="1"/>
  <c r="AO2157" i="1"/>
  <c r="AK2158" i="1"/>
  <c r="AM2158" i="1"/>
  <c r="X2158" i="1"/>
  <c r="AE2158" i="1"/>
  <c r="AG2158" i="1"/>
  <c r="AA2158" i="1"/>
  <c r="AH2158" i="1"/>
  <c r="U2158" i="1"/>
  <c r="AF2158" i="1"/>
  <c r="AO2158" i="1"/>
  <c r="AK2159" i="1"/>
  <c r="AM2159" i="1"/>
  <c r="X2159" i="1"/>
  <c r="AE2159" i="1"/>
  <c r="AG2159" i="1"/>
  <c r="AA2159" i="1"/>
  <c r="AH2159" i="1"/>
  <c r="U2159" i="1"/>
  <c r="AF2159" i="1"/>
  <c r="AO2159" i="1"/>
  <c r="AK2160" i="1"/>
  <c r="AM2160" i="1"/>
  <c r="X2160" i="1"/>
  <c r="AE2160" i="1"/>
  <c r="AG2160" i="1"/>
  <c r="AA2160" i="1"/>
  <c r="AH2160" i="1"/>
  <c r="U2160" i="1"/>
  <c r="AF2160" i="1"/>
  <c r="AO2160" i="1"/>
  <c r="AK2161" i="1"/>
  <c r="AM2161" i="1"/>
  <c r="X2161" i="1"/>
  <c r="AE2161" i="1"/>
  <c r="AG2161" i="1"/>
  <c r="AA2161" i="1"/>
  <c r="AH2161" i="1"/>
  <c r="U2161" i="1"/>
  <c r="AF2161" i="1"/>
  <c r="AO2161" i="1"/>
  <c r="AK2162" i="1"/>
  <c r="AM2162" i="1"/>
  <c r="X2162" i="1"/>
  <c r="AE2162" i="1"/>
  <c r="AG2162" i="1"/>
  <c r="AA2162" i="1"/>
  <c r="AH2162" i="1"/>
  <c r="U2162" i="1"/>
  <c r="AF2162" i="1"/>
  <c r="AO2162" i="1"/>
  <c r="AK2163" i="1"/>
  <c r="AM2163" i="1"/>
  <c r="X2163" i="1"/>
  <c r="AE2163" i="1"/>
  <c r="AG2163" i="1"/>
  <c r="AA2163" i="1"/>
  <c r="AH2163" i="1"/>
  <c r="U2163" i="1"/>
  <c r="AF2163" i="1"/>
  <c r="AO2163" i="1"/>
  <c r="AK2164" i="1"/>
  <c r="AM2164" i="1"/>
  <c r="X2164" i="1"/>
  <c r="AE2164" i="1"/>
  <c r="AG2164" i="1"/>
  <c r="AA2164" i="1"/>
  <c r="AH2164" i="1"/>
  <c r="U2164" i="1"/>
  <c r="AF2164" i="1"/>
  <c r="AO2164" i="1"/>
  <c r="AK2165" i="1"/>
  <c r="AM2165" i="1"/>
  <c r="X2165" i="1"/>
  <c r="AE2165" i="1"/>
  <c r="AG2165" i="1"/>
  <c r="AA2165" i="1"/>
  <c r="AH2165" i="1"/>
  <c r="U2165" i="1"/>
  <c r="AF2165" i="1"/>
  <c r="AO2165" i="1"/>
  <c r="AK2166" i="1"/>
  <c r="AM2166" i="1"/>
  <c r="X2166" i="1"/>
  <c r="AE2166" i="1"/>
  <c r="AG2166" i="1"/>
  <c r="AA2166" i="1"/>
  <c r="AH2166" i="1"/>
  <c r="U2166" i="1"/>
  <c r="AF2166" i="1"/>
  <c r="AO2166" i="1"/>
  <c r="AK2167" i="1"/>
  <c r="AM2167" i="1"/>
  <c r="X2167" i="1"/>
  <c r="AE2167" i="1"/>
  <c r="AG2167" i="1"/>
  <c r="AA2167" i="1"/>
  <c r="AH2167" i="1"/>
  <c r="U2167" i="1"/>
  <c r="AF2167" i="1"/>
  <c r="AO2167" i="1"/>
  <c r="AK2168" i="1"/>
  <c r="AM2168" i="1"/>
  <c r="X2168" i="1"/>
  <c r="AE2168" i="1"/>
  <c r="AG2168" i="1"/>
  <c r="AA2168" i="1"/>
  <c r="AH2168" i="1"/>
  <c r="U2168" i="1"/>
  <c r="AF2168" i="1"/>
  <c r="AO2168" i="1"/>
  <c r="AK2169" i="1"/>
  <c r="AM2169" i="1"/>
  <c r="X2169" i="1"/>
  <c r="AE2169" i="1"/>
  <c r="AG2169" i="1"/>
  <c r="AA2169" i="1"/>
  <c r="AH2169" i="1"/>
  <c r="U2169" i="1"/>
  <c r="AF2169" i="1"/>
  <c r="AO2169" i="1"/>
  <c r="AK2170" i="1"/>
  <c r="AM2170" i="1"/>
  <c r="X2170" i="1"/>
  <c r="AE2170" i="1"/>
  <c r="AG2170" i="1"/>
  <c r="AA2170" i="1"/>
  <c r="AH2170" i="1"/>
  <c r="U2170" i="1"/>
  <c r="AF2170" i="1"/>
  <c r="AO2170" i="1"/>
  <c r="AK2171" i="1"/>
  <c r="AM2171" i="1"/>
  <c r="X2171" i="1"/>
  <c r="AE2171" i="1"/>
  <c r="AG2171" i="1"/>
  <c r="AA2171" i="1"/>
  <c r="AH2171" i="1"/>
  <c r="U2171" i="1"/>
  <c r="AF2171" i="1"/>
  <c r="AO2171" i="1"/>
  <c r="AK2172" i="1"/>
  <c r="AM2172" i="1"/>
  <c r="X2172" i="1"/>
  <c r="AE2172" i="1"/>
  <c r="AG2172" i="1"/>
  <c r="AA2172" i="1"/>
  <c r="AH2172" i="1"/>
  <c r="U2172" i="1"/>
  <c r="AF2172" i="1"/>
  <c r="AO2172" i="1"/>
  <c r="AK2173" i="1"/>
  <c r="AM2173" i="1"/>
  <c r="X2173" i="1"/>
  <c r="AE2173" i="1"/>
  <c r="AG2173" i="1"/>
  <c r="AA2173" i="1"/>
  <c r="AH2173" i="1"/>
  <c r="U2173" i="1"/>
  <c r="AF2173" i="1"/>
  <c r="AO2173" i="1"/>
  <c r="AK2174" i="1"/>
  <c r="AM2174" i="1"/>
  <c r="X2174" i="1"/>
  <c r="AE2174" i="1"/>
  <c r="AG2174" i="1"/>
  <c r="AA2174" i="1"/>
  <c r="AH2174" i="1"/>
  <c r="U2174" i="1"/>
  <c r="AF2174" i="1"/>
  <c r="AO2174" i="1"/>
  <c r="AK2175" i="1"/>
  <c r="AM2175" i="1"/>
  <c r="X2175" i="1"/>
  <c r="AE2175" i="1"/>
  <c r="AG2175" i="1"/>
  <c r="AA2175" i="1"/>
  <c r="AH2175" i="1"/>
  <c r="U2175" i="1"/>
  <c r="AF2175" i="1"/>
  <c r="AO2175" i="1"/>
  <c r="AK2176" i="1"/>
  <c r="AM2176" i="1"/>
  <c r="X2176" i="1"/>
  <c r="AE2176" i="1"/>
  <c r="AG2176" i="1"/>
  <c r="AA2176" i="1"/>
  <c r="AH2176" i="1"/>
  <c r="U2176" i="1"/>
  <c r="AF2176" i="1"/>
  <c r="AO2176" i="1"/>
  <c r="AK2177" i="1"/>
  <c r="AM2177" i="1"/>
  <c r="X2177" i="1"/>
  <c r="AE2177" i="1"/>
  <c r="AG2177" i="1"/>
  <c r="AA2177" i="1"/>
  <c r="AH2177" i="1"/>
  <c r="U2177" i="1"/>
  <c r="AF2177" i="1"/>
  <c r="AO2177" i="1"/>
  <c r="AK2178" i="1"/>
  <c r="AM2178" i="1"/>
  <c r="X2178" i="1"/>
  <c r="AE2178" i="1"/>
  <c r="AG2178" i="1"/>
  <c r="AA2178" i="1"/>
  <c r="AH2178" i="1"/>
  <c r="U2178" i="1"/>
  <c r="AF2178" i="1"/>
  <c r="AO2178" i="1"/>
  <c r="AK2179" i="1"/>
  <c r="AM2179" i="1"/>
  <c r="X2179" i="1"/>
  <c r="AE2179" i="1"/>
  <c r="AG2179" i="1"/>
  <c r="AA2179" i="1"/>
  <c r="AH2179" i="1"/>
  <c r="U2179" i="1"/>
  <c r="AF2179" i="1"/>
  <c r="AO2179" i="1"/>
  <c r="AK2180" i="1"/>
  <c r="AM2180" i="1"/>
  <c r="X2180" i="1"/>
  <c r="AE2180" i="1"/>
  <c r="AG2180" i="1"/>
  <c r="AA2180" i="1"/>
  <c r="AH2180" i="1"/>
  <c r="U2180" i="1"/>
  <c r="AF2180" i="1"/>
  <c r="AO2180" i="1"/>
  <c r="AK2181" i="1"/>
  <c r="AM2181" i="1"/>
  <c r="X2181" i="1"/>
  <c r="AE2181" i="1"/>
  <c r="AG2181" i="1"/>
  <c r="AA2181" i="1"/>
  <c r="AH2181" i="1"/>
  <c r="U2181" i="1"/>
  <c r="AF2181" i="1"/>
  <c r="AO2181" i="1"/>
  <c r="AK2182" i="1"/>
  <c r="AM2182" i="1"/>
  <c r="X2182" i="1"/>
  <c r="AE2182" i="1"/>
  <c r="AG2182" i="1"/>
  <c r="AA2182" i="1"/>
  <c r="AH2182" i="1"/>
  <c r="U2182" i="1"/>
  <c r="AF2182" i="1"/>
  <c r="AO2182" i="1"/>
  <c r="AK2183" i="1"/>
  <c r="AM2183" i="1"/>
  <c r="X2183" i="1"/>
  <c r="AE2183" i="1"/>
  <c r="AG2183" i="1"/>
  <c r="AA2183" i="1"/>
  <c r="AH2183" i="1"/>
  <c r="U2183" i="1"/>
  <c r="AF2183" i="1"/>
  <c r="AO2183" i="1"/>
  <c r="AK2184" i="1"/>
  <c r="AM2184" i="1"/>
  <c r="X2184" i="1"/>
  <c r="AE2184" i="1"/>
  <c r="AG2184" i="1"/>
  <c r="AA2184" i="1"/>
  <c r="AH2184" i="1"/>
  <c r="U2184" i="1"/>
  <c r="AF2184" i="1"/>
  <c r="AO2184" i="1"/>
  <c r="AK2185" i="1"/>
  <c r="AM2185" i="1"/>
  <c r="X2185" i="1"/>
  <c r="AE2185" i="1"/>
  <c r="AG2185" i="1"/>
  <c r="AA2185" i="1"/>
  <c r="AH2185" i="1"/>
  <c r="U2185" i="1"/>
  <c r="AF2185" i="1"/>
  <c r="AO2185" i="1"/>
  <c r="AK2186" i="1"/>
  <c r="AM2186" i="1"/>
  <c r="X2186" i="1"/>
  <c r="AE2186" i="1"/>
  <c r="AG2186" i="1"/>
  <c r="AA2186" i="1"/>
  <c r="AH2186" i="1"/>
  <c r="U2186" i="1"/>
  <c r="AF2186" i="1"/>
  <c r="AO2186" i="1"/>
  <c r="AK2187" i="1"/>
  <c r="AM2187" i="1"/>
  <c r="X2187" i="1"/>
  <c r="AE2187" i="1"/>
  <c r="AG2187" i="1"/>
  <c r="AA2187" i="1"/>
  <c r="AH2187" i="1"/>
  <c r="U2187" i="1"/>
  <c r="AF2187" i="1"/>
  <c r="AO2187" i="1"/>
  <c r="AK2188" i="1"/>
  <c r="AM2188" i="1"/>
  <c r="X2188" i="1"/>
  <c r="AE2188" i="1"/>
  <c r="AG2188" i="1"/>
  <c r="AA2188" i="1"/>
  <c r="AH2188" i="1"/>
  <c r="U2188" i="1"/>
  <c r="AF2188" i="1"/>
  <c r="AO2188" i="1"/>
  <c r="AK2189" i="1"/>
  <c r="AM2189" i="1"/>
  <c r="X2189" i="1"/>
  <c r="AE2189" i="1"/>
  <c r="AG2189" i="1"/>
  <c r="AA2189" i="1"/>
  <c r="AH2189" i="1"/>
  <c r="U2189" i="1"/>
  <c r="AF2189" i="1"/>
  <c r="AO2189" i="1"/>
  <c r="AK2190" i="1"/>
  <c r="AM2190" i="1"/>
  <c r="X2190" i="1"/>
  <c r="AE2190" i="1"/>
  <c r="AG2190" i="1"/>
  <c r="AA2190" i="1"/>
  <c r="AH2190" i="1"/>
  <c r="U2190" i="1"/>
  <c r="AF2190" i="1"/>
  <c r="AO2190" i="1"/>
  <c r="AK2191" i="1"/>
  <c r="AM2191" i="1"/>
  <c r="X2191" i="1"/>
  <c r="AE2191" i="1"/>
  <c r="AG2191" i="1"/>
  <c r="AA2191" i="1"/>
  <c r="AH2191" i="1"/>
  <c r="U2191" i="1"/>
  <c r="AF2191" i="1"/>
  <c r="AO2191" i="1"/>
  <c r="AK2192" i="1"/>
  <c r="AM2192" i="1"/>
  <c r="X2192" i="1"/>
  <c r="AE2192" i="1"/>
  <c r="AG2192" i="1"/>
  <c r="AA2192" i="1"/>
  <c r="AH2192" i="1"/>
  <c r="U2192" i="1"/>
  <c r="AF2192" i="1"/>
  <c r="AO2192" i="1"/>
  <c r="AK2193" i="1"/>
  <c r="AM2193" i="1"/>
  <c r="X2193" i="1"/>
  <c r="AE2193" i="1"/>
  <c r="AG2193" i="1"/>
  <c r="AA2193" i="1"/>
  <c r="AH2193" i="1"/>
  <c r="U2193" i="1"/>
  <c r="AF2193" i="1"/>
  <c r="AO2193" i="1"/>
  <c r="AK2194" i="1"/>
  <c r="AM2194" i="1"/>
  <c r="X2194" i="1"/>
  <c r="AE2194" i="1"/>
  <c r="AG2194" i="1"/>
  <c r="AA2194" i="1"/>
  <c r="AH2194" i="1"/>
  <c r="U2194" i="1"/>
  <c r="AF2194" i="1"/>
  <c r="AO2194" i="1"/>
  <c r="AK2195" i="1"/>
  <c r="AM2195" i="1"/>
  <c r="X2195" i="1"/>
  <c r="AE2195" i="1"/>
  <c r="AG2195" i="1"/>
  <c r="AA2195" i="1"/>
  <c r="AH2195" i="1"/>
  <c r="U2195" i="1"/>
  <c r="AF2195" i="1"/>
  <c r="AO2195" i="1"/>
  <c r="AK2196" i="1"/>
  <c r="AM2196" i="1"/>
  <c r="X2196" i="1"/>
  <c r="AE2196" i="1"/>
  <c r="AG2196" i="1"/>
  <c r="AA2196" i="1"/>
  <c r="AH2196" i="1"/>
  <c r="U2196" i="1"/>
  <c r="AF2196" i="1"/>
  <c r="AO2196" i="1"/>
  <c r="AK2197" i="1"/>
  <c r="AM2197" i="1"/>
  <c r="X2197" i="1"/>
  <c r="AE2197" i="1"/>
  <c r="AG2197" i="1"/>
  <c r="AA2197" i="1"/>
  <c r="AH2197" i="1"/>
  <c r="U2197" i="1"/>
  <c r="AF2197" i="1"/>
  <c r="AO2197" i="1"/>
  <c r="AK2198" i="1"/>
  <c r="AM2198" i="1"/>
  <c r="X2198" i="1"/>
  <c r="AE2198" i="1"/>
  <c r="AG2198" i="1"/>
  <c r="AA2198" i="1"/>
  <c r="AH2198" i="1"/>
  <c r="U2198" i="1"/>
  <c r="AF2198" i="1"/>
  <c r="AO2198" i="1"/>
  <c r="AK2199" i="1"/>
  <c r="AM2199" i="1"/>
  <c r="X2199" i="1"/>
  <c r="AE2199" i="1"/>
  <c r="AG2199" i="1"/>
  <c r="AA2199" i="1"/>
  <c r="AH2199" i="1"/>
  <c r="U2199" i="1"/>
  <c r="AF2199" i="1"/>
  <c r="AO2199" i="1"/>
  <c r="AK2200" i="1"/>
  <c r="AM2200" i="1"/>
  <c r="X2200" i="1"/>
  <c r="AE2200" i="1"/>
  <c r="AG2200" i="1"/>
  <c r="AA2200" i="1"/>
  <c r="AH2200" i="1"/>
  <c r="U2200" i="1"/>
  <c r="AF2200" i="1"/>
  <c r="AO2200" i="1"/>
  <c r="AK2201" i="1"/>
  <c r="AM2201" i="1"/>
  <c r="X2201" i="1"/>
  <c r="AE2201" i="1"/>
  <c r="AG2201" i="1"/>
  <c r="AA2201" i="1"/>
  <c r="AH2201" i="1"/>
  <c r="U2201" i="1"/>
  <c r="AF2201" i="1"/>
  <c r="AO2201" i="1"/>
  <c r="AK2202" i="1"/>
  <c r="AM2202" i="1"/>
  <c r="X2202" i="1"/>
  <c r="AE2202" i="1"/>
  <c r="AG2202" i="1"/>
  <c r="AA2202" i="1"/>
  <c r="AH2202" i="1"/>
  <c r="U2202" i="1"/>
  <c r="AF2202" i="1"/>
  <c r="AO2202" i="1"/>
  <c r="AK2203" i="1"/>
  <c r="AM2203" i="1"/>
  <c r="X2203" i="1"/>
  <c r="AE2203" i="1"/>
  <c r="AG2203" i="1"/>
  <c r="AA2203" i="1"/>
  <c r="AH2203" i="1"/>
  <c r="U2203" i="1"/>
  <c r="AF2203" i="1"/>
  <c r="AO2203" i="1"/>
  <c r="AK2204" i="1"/>
  <c r="AM2204" i="1"/>
  <c r="X2204" i="1"/>
  <c r="AE2204" i="1"/>
  <c r="AG2204" i="1"/>
  <c r="AA2204" i="1"/>
  <c r="AH2204" i="1"/>
  <c r="U2204" i="1"/>
  <c r="AF2204" i="1"/>
  <c r="AO2204" i="1"/>
  <c r="AK2205" i="1"/>
  <c r="AM2205" i="1"/>
  <c r="X2205" i="1"/>
  <c r="AE2205" i="1"/>
  <c r="AG2205" i="1"/>
  <c r="AA2205" i="1"/>
  <c r="AH2205" i="1"/>
  <c r="U2205" i="1"/>
  <c r="AF2205" i="1"/>
  <c r="AO2205" i="1"/>
  <c r="AK2206" i="1"/>
  <c r="AM2206" i="1"/>
  <c r="X2206" i="1"/>
  <c r="AE2206" i="1"/>
  <c r="AG2206" i="1"/>
  <c r="AA2206" i="1"/>
  <c r="AH2206" i="1"/>
  <c r="U2206" i="1"/>
  <c r="AF2206" i="1"/>
  <c r="AO2206" i="1"/>
  <c r="AK2207" i="1"/>
  <c r="AM2207" i="1"/>
  <c r="X2207" i="1"/>
  <c r="AE2207" i="1"/>
  <c r="AG2207" i="1"/>
  <c r="AA2207" i="1"/>
  <c r="AH2207" i="1"/>
  <c r="U2207" i="1"/>
  <c r="AF2207" i="1"/>
  <c r="AO2207" i="1"/>
  <c r="AK2208" i="1"/>
  <c r="AM2208" i="1"/>
  <c r="X2208" i="1"/>
  <c r="AE2208" i="1"/>
  <c r="AG2208" i="1"/>
  <c r="AA2208" i="1"/>
  <c r="AH2208" i="1"/>
  <c r="U2208" i="1"/>
  <c r="AF2208" i="1"/>
  <c r="AO2208" i="1"/>
  <c r="AK2209" i="1"/>
  <c r="AM2209" i="1"/>
  <c r="X2209" i="1"/>
  <c r="AE2209" i="1"/>
  <c r="AG2209" i="1"/>
  <c r="AA2209" i="1"/>
  <c r="AH2209" i="1"/>
  <c r="U2209" i="1"/>
  <c r="AF2209" i="1"/>
  <c r="AO2209" i="1"/>
  <c r="AK2210" i="1"/>
  <c r="AM2210" i="1"/>
  <c r="X2210" i="1"/>
  <c r="AE2210" i="1"/>
  <c r="AG2210" i="1"/>
  <c r="AA2210" i="1"/>
  <c r="AH2210" i="1"/>
  <c r="U2210" i="1"/>
  <c r="AF2210" i="1"/>
  <c r="AO2210" i="1"/>
  <c r="AK2211" i="1"/>
  <c r="AM2211" i="1"/>
  <c r="X2211" i="1"/>
  <c r="AE2211" i="1"/>
  <c r="AG2211" i="1"/>
  <c r="AA2211" i="1"/>
  <c r="AH2211" i="1"/>
  <c r="U2211" i="1"/>
  <c r="AF2211" i="1"/>
  <c r="AO2211" i="1"/>
  <c r="AK2212" i="1"/>
  <c r="AM2212" i="1"/>
  <c r="X2212" i="1"/>
  <c r="AE2212" i="1"/>
  <c r="AG2212" i="1"/>
  <c r="AA2212" i="1"/>
  <c r="AH2212" i="1"/>
  <c r="U2212" i="1"/>
  <c r="AF2212" i="1"/>
  <c r="AO2212" i="1"/>
  <c r="AK2213" i="1"/>
  <c r="AM2213" i="1"/>
  <c r="X2213" i="1"/>
  <c r="AE2213" i="1"/>
  <c r="AG2213" i="1"/>
  <c r="AA2213" i="1"/>
  <c r="AH2213" i="1"/>
  <c r="U2213" i="1"/>
  <c r="AF2213" i="1"/>
  <c r="AO2213" i="1"/>
  <c r="AK2214" i="1"/>
  <c r="AM2214" i="1"/>
  <c r="X2214" i="1"/>
  <c r="AE2214" i="1"/>
  <c r="AG2214" i="1"/>
  <c r="AA2214" i="1"/>
  <c r="AH2214" i="1"/>
  <c r="U2214" i="1"/>
  <c r="AF2214" i="1"/>
  <c r="AO2214" i="1"/>
  <c r="AK2215" i="1"/>
  <c r="AM2215" i="1"/>
  <c r="X2215" i="1"/>
  <c r="AE2215" i="1"/>
  <c r="AG2215" i="1"/>
  <c r="AA2215" i="1"/>
  <c r="AH2215" i="1"/>
  <c r="U2215" i="1"/>
  <c r="AF2215" i="1"/>
  <c r="AO2215" i="1"/>
  <c r="AK2216" i="1"/>
  <c r="AM2216" i="1"/>
  <c r="X2216" i="1"/>
  <c r="AE2216" i="1"/>
  <c r="AG2216" i="1"/>
  <c r="AA2216" i="1"/>
  <c r="AH2216" i="1"/>
  <c r="U2216" i="1"/>
  <c r="AF2216" i="1"/>
  <c r="AO2216" i="1"/>
  <c r="AK2217" i="1"/>
  <c r="AM2217" i="1"/>
  <c r="X2217" i="1"/>
  <c r="AE2217" i="1"/>
  <c r="AG2217" i="1"/>
  <c r="AA2217" i="1"/>
  <c r="AH2217" i="1"/>
  <c r="U2217" i="1"/>
  <c r="AF2217" i="1"/>
  <c r="AO2217" i="1"/>
  <c r="AK2218" i="1"/>
  <c r="AM2218" i="1"/>
  <c r="X2218" i="1"/>
  <c r="AE2218" i="1"/>
  <c r="AG2218" i="1"/>
  <c r="AA2218" i="1"/>
  <c r="AH2218" i="1"/>
  <c r="U2218" i="1"/>
  <c r="AF2218" i="1"/>
  <c r="AO2218" i="1"/>
  <c r="AK2219" i="1"/>
  <c r="AM2219" i="1"/>
  <c r="X2219" i="1"/>
  <c r="AE2219" i="1"/>
  <c r="AG2219" i="1"/>
  <c r="AA2219" i="1"/>
  <c r="AH2219" i="1"/>
  <c r="U2219" i="1"/>
  <c r="AF2219" i="1"/>
  <c r="AO2219" i="1"/>
  <c r="AK2220" i="1"/>
  <c r="AM2220" i="1"/>
  <c r="X2220" i="1"/>
  <c r="AE2220" i="1"/>
  <c r="AG2220" i="1"/>
  <c r="AA2220" i="1"/>
  <c r="AH2220" i="1"/>
  <c r="U2220" i="1"/>
  <c r="AF2220" i="1"/>
  <c r="AO2220" i="1"/>
  <c r="AK2221" i="1"/>
  <c r="AM2221" i="1"/>
  <c r="X2221" i="1"/>
  <c r="AE2221" i="1"/>
  <c r="AG2221" i="1"/>
  <c r="AA2221" i="1"/>
  <c r="AH2221" i="1"/>
  <c r="U2221" i="1"/>
  <c r="AF2221" i="1"/>
  <c r="AO2221" i="1"/>
  <c r="AK2222" i="1"/>
  <c r="AM2222" i="1"/>
  <c r="X2222" i="1"/>
  <c r="AE2222" i="1"/>
  <c r="AG2222" i="1"/>
  <c r="AA2222" i="1"/>
  <c r="AH2222" i="1"/>
  <c r="U2222" i="1"/>
  <c r="AF2222" i="1"/>
  <c r="AO2222" i="1"/>
  <c r="AK2223" i="1"/>
  <c r="AM2223" i="1"/>
  <c r="X2223" i="1"/>
  <c r="AE2223" i="1"/>
  <c r="AG2223" i="1"/>
  <c r="AA2223" i="1"/>
  <c r="AH2223" i="1"/>
  <c r="U2223" i="1"/>
  <c r="AF2223" i="1"/>
  <c r="AO2223" i="1"/>
  <c r="AK2224" i="1"/>
  <c r="AM2224" i="1"/>
  <c r="X2224" i="1"/>
  <c r="AE2224" i="1"/>
  <c r="AG2224" i="1"/>
  <c r="AA2224" i="1"/>
  <c r="AH2224" i="1"/>
  <c r="U2224" i="1"/>
  <c r="AF2224" i="1"/>
  <c r="AO2224" i="1"/>
  <c r="AK2225" i="1"/>
  <c r="AM2225" i="1"/>
  <c r="X2225" i="1"/>
  <c r="AE2225" i="1"/>
  <c r="AG2225" i="1"/>
  <c r="AA2225" i="1"/>
  <c r="AH2225" i="1"/>
  <c r="U2225" i="1"/>
  <c r="AF2225" i="1"/>
  <c r="AO2225" i="1"/>
  <c r="AK2226" i="1"/>
  <c r="AM2226" i="1"/>
  <c r="X2226" i="1"/>
  <c r="AE2226" i="1"/>
  <c r="AG2226" i="1"/>
  <c r="AA2226" i="1"/>
  <c r="AH2226" i="1"/>
  <c r="U2226" i="1"/>
  <c r="AF2226" i="1"/>
  <c r="AO2226" i="1"/>
  <c r="AK2227" i="1"/>
  <c r="AM2227" i="1"/>
  <c r="X2227" i="1"/>
  <c r="AE2227" i="1"/>
  <c r="AG2227" i="1"/>
  <c r="AA2227" i="1"/>
  <c r="AH2227" i="1"/>
  <c r="U2227" i="1"/>
  <c r="AF2227" i="1"/>
  <c r="AO2227" i="1"/>
  <c r="AK2228" i="1"/>
  <c r="AM2228" i="1"/>
  <c r="X2228" i="1"/>
  <c r="AE2228" i="1"/>
  <c r="AG2228" i="1"/>
  <c r="AA2228" i="1"/>
  <c r="AH2228" i="1"/>
  <c r="U2228" i="1"/>
  <c r="AF2228" i="1"/>
  <c r="AO2228" i="1"/>
  <c r="AK2229" i="1"/>
  <c r="AM2229" i="1"/>
  <c r="X2229" i="1"/>
  <c r="AE2229" i="1"/>
  <c r="AG2229" i="1"/>
  <c r="AA2229" i="1"/>
  <c r="AH2229" i="1"/>
  <c r="U2229" i="1"/>
  <c r="AF2229" i="1"/>
  <c r="AO2229" i="1"/>
  <c r="AK2230" i="1"/>
  <c r="AM2230" i="1"/>
  <c r="X2230" i="1"/>
  <c r="AE2230" i="1"/>
  <c r="AG2230" i="1"/>
  <c r="AA2230" i="1"/>
  <c r="AH2230" i="1"/>
  <c r="U2230" i="1"/>
  <c r="AF2230" i="1"/>
  <c r="AO2230" i="1"/>
  <c r="AK2231" i="1"/>
  <c r="AM2231" i="1"/>
  <c r="X2231" i="1"/>
  <c r="AE2231" i="1"/>
  <c r="AG2231" i="1"/>
  <c r="AA2231" i="1"/>
  <c r="AH2231" i="1"/>
  <c r="U2231" i="1"/>
  <c r="AF2231" i="1"/>
  <c r="AO2231" i="1"/>
  <c r="AK2232" i="1"/>
  <c r="AM2232" i="1"/>
  <c r="X2232" i="1"/>
  <c r="AE2232" i="1"/>
  <c r="AG2232" i="1"/>
  <c r="AA2232" i="1"/>
  <c r="AH2232" i="1"/>
  <c r="U2232" i="1"/>
  <c r="AF2232" i="1"/>
  <c r="AO2232" i="1"/>
  <c r="AK2233" i="1"/>
  <c r="AM2233" i="1"/>
  <c r="X2233" i="1"/>
  <c r="AE2233" i="1"/>
  <c r="AG2233" i="1"/>
  <c r="AA2233" i="1"/>
  <c r="AH2233" i="1"/>
  <c r="U2233" i="1"/>
  <c r="AF2233" i="1"/>
  <c r="AO2233" i="1"/>
  <c r="AK2234" i="1"/>
  <c r="AM2234" i="1"/>
  <c r="X2234" i="1"/>
  <c r="AE2234" i="1"/>
  <c r="AG2234" i="1"/>
  <c r="AA2234" i="1"/>
  <c r="AH2234" i="1"/>
  <c r="U2234" i="1"/>
  <c r="AF2234" i="1"/>
  <c r="AO2234" i="1"/>
  <c r="AK2235" i="1"/>
  <c r="AM2235" i="1"/>
  <c r="X2235" i="1"/>
  <c r="AE2235" i="1"/>
  <c r="AG2235" i="1"/>
  <c r="AA2235" i="1"/>
  <c r="AH2235" i="1"/>
  <c r="U2235" i="1"/>
  <c r="AF2235" i="1"/>
  <c r="AO2235" i="1"/>
  <c r="AK2236" i="1"/>
  <c r="AM2236" i="1"/>
  <c r="X2236" i="1"/>
  <c r="AE2236" i="1"/>
  <c r="AG2236" i="1"/>
  <c r="AA2236" i="1"/>
  <c r="AH2236" i="1"/>
  <c r="U2236" i="1"/>
  <c r="AF2236" i="1"/>
  <c r="AO2236" i="1"/>
  <c r="AK2237" i="1"/>
  <c r="AM2237" i="1"/>
  <c r="X2237" i="1"/>
  <c r="AE2237" i="1"/>
  <c r="AG2237" i="1"/>
  <c r="AA2237" i="1"/>
  <c r="AH2237" i="1"/>
  <c r="U2237" i="1"/>
  <c r="AF2237" i="1"/>
  <c r="AO2237" i="1"/>
  <c r="AK2238" i="1"/>
  <c r="AM2238" i="1"/>
  <c r="X2238" i="1"/>
  <c r="AE2238" i="1"/>
  <c r="AG2238" i="1"/>
  <c r="AA2238" i="1"/>
  <c r="AH2238" i="1"/>
  <c r="U2238" i="1"/>
  <c r="AF2238" i="1"/>
  <c r="AO2238" i="1"/>
  <c r="AK2239" i="1"/>
  <c r="AM2239" i="1"/>
  <c r="X2239" i="1"/>
  <c r="AE2239" i="1"/>
  <c r="AG2239" i="1"/>
  <c r="AA2239" i="1"/>
  <c r="AH2239" i="1"/>
  <c r="U2239" i="1"/>
  <c r="AF2239" i="1"/>
  <c r="AO2239" i="1"/>
  <c r="AK2240" i="1"/>
  <c r="AM2240" i="1"/>
  <c r="X2240" i="1"/>
  <c r="AE2240" i="1"/>
  <c r="AG2240" i="1"/>
  <c r="AA2240" i="1"/>
  <c r="AH2240" i="1"/>
  <c r="U2240" i="1"/>
  <c r="AF2240" i="1"/>
  <c r="AO2240" i="1"/>
  <c r="AK2241" i="1"/>
  <c r="AM2241" i="1"/>
  <c r="X2241" i="1"/>
  <c r="AE2241" i="1"/>
  <c r="AG2241" i="1"/>
  <c r="AA2241" i="1"/>
  <c r="AH2241" i="1"/>
  <c r="U2241" i="1"/>
  <c r="AF2241" i="1"/>
  <c r="AO2241" i="1"/>
  <c r="AK2242" i="1"/>
  <c r="AM2242" i="1"/>
  <c r="X2242" i="1"/>
  <c r="AE2242" i="1"/>
  <c r="AG2242" i="1"/>
  <c r="AA2242" i="1"/>
  <c r="AH2242" i="1"/>
  <c r="U2242" i="1"/>
  <c r="AF2242" i="1"/>
  <c r="AO2242" i="1"/>
  <c r="AK2243" i="1"/>
  <c r="AM2243" i="1"/>
  <c r="X2243" i="1"/>
  <c r="AE2243" i="1"/>
  <c r="AG2243" i="1"/>
  <c r="AA2243" i="1"/>
  <c r="AH2243" i="1"/>
  <c r="U2243" i="1"/>
  <c r="AF2243" i="1"/>
  <c r="AO2243" i="1"/>
  <c r="AK2244" i="1"/>
  <c r="AM2244" i="1"/>
  <c r="X2244" i="1"/>
  <c r="AE2244" i="1"/>
  <c r="AG2244" i="1"/>
  <c r="AA2244" i="1"/>
  <c r="AH2244" i="1"/>
  <c r="U2244" i="1"/>
  <c r="AF2244" i="1"/>
  <c r="AO2244" i="1"/>
  <c r="AK2245" i="1"/>
  <c r="AM2245" i="1"/>
  <c r="X2245" i="1"/>
  <c r="AE2245" i="1"/>
  <c r="AG2245" i="1"/>
  <c r="AA2245" i="1"/>
  <c r="AH2245" i="1"/>
  <c r="U2245" i="1"/>
  <c r="AF2245" i="1"/>
  <c r="AO2245" i="1"/>
  <c r="AK2246" i="1"/>
  <c r="AM2246" i="1"/>
  <c r="X2246" i="1"/>
  <c r="AE2246" i="1"/>
  <c r="AG2246" i="1"/>
  <c r="AA2246" i="1"/>
  <c r="AH2246" i="1"/>
  <c r="U2246" i="1"/>
  <c r="AF2246" i="1"/>
  <c r="AO2246" i="1"/>
  <c r="AK2247" i="1"/>
  <c r="AM2247" i="1"/>
  <c r="X2247" i="1"/>
  <c r="AE2247" i="1"/>
  <c r="AG2247" i="1"/>
  <c r="AA2247" i="1"/>
  <c r="AH2247" i="1"/>
  <c r="U2247" i="1"/>
  <c r="AF2247" i="1"/>
  <c r="AO2247" i="1"/>
  <c r="AK2248" i="1"/>
  <c r="AM2248" i="1"/>
  <c r="X2248" i="1"/>
  <c r="AE2248" i="1"/>
  <c r="AG2248" i="1"/>
  <c r="AA2248" i="1"/>
  <c r="AH2248" i="1"/>
  <c r="U2248" i="1"/>
  <c r="AF2248" i="1"/>
  <c r="AO2248" i="1"/>
  <c r="AK2249" i="1"/>
  <c r="AM2249" i="1"/>
  <c r="X2249" i="1"/>
  <c r="AE2249" i="1"/>
  <c r="AG2249" i="1"/>
  <c r="AA2249" i="1"/>
  <c r="AH2249" i="1"/>
  <c r="U2249" i="1"/>
  <c r="AF2249" i="1"/>
  <c r="AO2249" i="1"/>
  <c r="AK2250" i="1"/>
  <c r="AM2250" i="1"/>
  <c r="X2250" i="1"/>
  <c r="AE2250" i="1"/>
  <c r="AG2250" i="1"/>
  <c r="AA2250" i="1"/>
  <c r="AH2250" i="1"/>
  <c r="U2250" i="1"/>
  <c r="AF2250" i="1"/>
  <c r="AO2250" i="1"/>
  <c r="AK2251" i="1"/>
  <c r="AM2251" i="1"/>
  <c r="X2251" i="1"/>
  <c r="AE2251" i="1"/>
  <c r="AG2251" i="1"/>
  <c r="AA2251" i="1"/>
  <c r="AH2251" i="1"/>
  <c r="U2251" i="1"/>
  <c r="AF2251" i="1"/>
  <c r="AO2251" i="1"/>
  <c r="AK2252" i="1"/>
  <c r="AM2252" i="1"/>
  <c r="X2252" i="1"/>
  <c r="AE2252" i="1"/>
  <c r="AG2252" i="1"/>
  <c r="AA2252" i="1"/>
  <c r="AH2252" i="1"/>
  <c r="U2252" i="1"/>
  <c r="AF2252" i="1"/>
  <c r="AO2252" i="1"/>
  <c r="AK2253" i="1"/>
  <c r="AM2253" i="1"/>
  <c r="X2253" i="1"/>
  <c r="AE2253" i="1"/>
  <c r="AG2253" i="1"/>
  <c r="AA2253" i="1"/>
  <c r="AH2253" i="1"/>
  <c r="U2253" i="1"/>
  <c r="AF2253" i="1"/>
  <c r="AO2253" i="1"/>
  <c r="AK2254" i="1"/>
  <c r="AM2254" i="1"/>
  <c r="X2254" i="1"/>
  <c r="AE2254" i="1"/>
  <c r="AG2254" i="1"/>
  <c r="AA2254" i="1"/>
  <c r="AH2254" i="1"/>
  <c r="U2254" i="1"/>
  <c r="AF2254" i="1"/>
  <c r="AO2254" i="1"/>
  <c r="AK2255" i="1"/>
  <c r="AM2255" i="1"/>
  <c r="X2255" i="1"/>
  <c r="AE2255" i="1"/>
  <c r="AG2255" i="1"/>
  <c r="AA2255" i="1"/>
  <c r="AH2255" i="1"/>
  <c r="U2255" i="1"/>
  <c r="AF2255" i="1"/>
  <c r="AO2255" i="1"/>
  <c r="AK2256" i="1"/>
  <c r="AM2256" i="1"/>
  <c r="X2256" i="1"/>
  <c r="AE2256" i="1"/>
  <c r="AG2256" i="1"/>
  <c r="AA2256" i="1"/>
  <c r="AH2256" i="1"/>
  <c r="U2256" i="1"/>
  <c r="AF2256" i="1"/>
  <c r="AO2256" i="1"/>
  <c r="AK2257" i="1"/>
  <c r="AM2257" i="1"/>
  <c r="X2257" i="1"/>
  <c r="AE2257" i="1"/>
  <c r="AG2257" i="1"/>
  <c r="AA2257" i="1"/>
  <c r="AH2257" i="1"/>
  <c r="U2257" i="1"/>
  <c r="AF2257" i="1"/>
  <c r="AO2257" i="1"/>
  <c r="AK2258" i="1"/>
  <c r="AM2258" i="1"/>
  <c r="X2258" i="1"/>
  <c r="AE2258" i="1"/>
  <c r="AG2258" i="1"/>
  <c r="AA2258" i="1"/>
  <c r="AH2258" i="1"/>
  <c r="U2258" i="1"/>
  <c r="AF2258" i="1"/>
  <c r="AO2258" i="1"/>
  <c r="AK2259" i="1"/>
  <c r="AM2259" i="1"/>
  <c r="X2259" i="1"/>
  <c r="AE2259" i="1"/>
  <c r="AG2259" i="1"/>
  <c r="AA2259" i="1"/>
  <c r="AH2259" i="1"/>
  <c r="U2259" i="1"/>
  <c r="AF2259" i="1"/>
  <c r="AO2259" i="1"/>
  <c r="AK2260" i="1"/>
  <c r="AM2260" i="1"/>
  <c r="X2260" i="1"/>
  <c r="AE2260" i="1"/>
  <c r="AG2260" i="1"/>
  <c r="AA2260" i="1"/>
  <c r="AH2260" i="1"/>
  <c r="U2260" i="1"/>
  <c r="AF2260" i="1"/>
  <c r="AO2260" i="1"/>
  <c r="AK2261" i="1"/>
  <c r="AM2261" i="1"/>
  <c r="X2261" i="1"/>
  <c r="AE2261" i="1"/>
  <c r="AG2261" i="1"/>
  <c r="AA2261" i="1"/>
  <c r="AH2261" i="1"/>
  <c r="U2261" i="1"/>
  <c r="AF2261" i="1"/>
  <c r="AO2261" i="1"/>
  <c r="AK2262" i="1"/>
  <c r="AM2262" i="1"/>
  <c r="X2262" i="1"/>
  <c r="AE2262" i="1"/>
  <c r="AG2262" i="1"/>
  <c r="AA2262" i="1"/>
  <c r="AH2262" i="1"/>
  <c r="U2262" i="1"/>
  <c r="AF2262" i="1"/>
  <c r="AO2262" i="1"/>
  <c r="AK2263" i="1"/>
  <c r="AM2263" i="1"/>
  <c r="X2263" i="1"/>
  <c r="AE2263" i="1"/>
  <c r="AG2263" i="1"/>
  <c r="AA2263" i="1"/>
  <c r="AH2263" i="1"/>
  <c r="U2263" i="1"/>
  <c r="AF2263" i="1"/>
  <c r="AO2263" i="1"/>
  <c r="AK2264" i="1"/>
  <c r="AM2264" i="1"/>
  <c r="X2264" i="1"/>
  <c r="AE2264" i="1"/>
  <c r="AG2264" i="1"/>
  <c r="AA2264" i="1"/>
  <c r="AH2264" i="1"/>
  <c r="U2264" i="1"/>
  <c r="AF2264" i="1"/>
  <c r="AO2264" i="1"/>
  <c r="AK2265" i="1"/>
  <c r="AM2265" i="1"/>
  <c r="X2265" i="1"/>
  <c r="AE2265" i="1"/>
  <c r="AG2265" i="1"/>
  <c r="AA2265" i="1"/>
  <c r="AH2265" i="1"/>
  <c r="U2265" i="1"/>
  <c r="AF2265" i="1"/>
  <c r="AO2265" i="1"/>
  <c r="AK2266" i="1"/>
  <c r="AM2266" i="1"/>
  <c r="X2266" i="1"/>
  <c r="AE2266" i="1"/>
  <c r="AG2266" i="1"/>
  <c r="AA2266" i="1"/>
  <c r="AH2266" i="1"/>
  <c r="U2266" i="1"/>
  <c r="AF2266" i="1"/>
  <c r="AO2266" i="1"/>
  <c r="AK2267" i="1"/>
  <c r="AM2267" i="1"/>
  <c r="X2267" i="1"/>
  <c r="AE2267" i="1"/>
  <c r="AG2267" i="1"/>
  <c r="AA2267" i="1"/>
  <c r="AH2267" i="1"/>
  <c r="U2267" i="1"/>
  <c r="AF2267" i="1"/>
  <c r="AO2267" i="1"/>
  <c r="AK2268" i="1"/>
  <c r="AM2268" i="1"/>
  <c r="X2268" i="1"/>
  <c r="AE2268" i="1"/>
  <c r="AG2268" i="1"/>
  <c r="AA2268" i="1"/>
  <c r="AH2268" i="1"/>
  <c r="U2268" i="1"/>
  <c r="AF2268" i="1"/>
  <c r="AO2268" i="1"/>
  <c r="AK2269" i="1"/>
  <c r="AM2269" i="1"/>
  <c r="X2269" i="1"/>
  <c r="AE2269" i="1"/>
  <c r="AG2269" i="1"/>
  <c r="AA2269" i="1"/>
  <c r="AH2269" i="1"/>
  <c r="U2269" i="1"/>
  <c r="AF2269" i="1"/>
  <c r="AO2269" i="1"/>
  <c r="AK2270" i="1"/>
  <c r="AM2270" i="1"/>
  <c r="X2270" i="1"/>
  <c r="AE2270" i="1"/>
  <c r="AG2270" i="1"/>
  <c r="AA2270" i="1"/>
  <c r="AH2270" i="1"/>
  <c r="U2270" i="1"/>
  <c r="AF2270" i="1"/>
  <c r="AO2270" i="1"/>
  <c r="AK2271" i="1"/>
  <c r="AM2271" i="1"/>
  <c r="X2271" i="1"/>
  <c r="AE2271" i="1"/>
  <c r="AG2271" i="1"/>
  <c r="AA2271" i="1"/>
  <c r="AH2271" i="1"/>
  <c r="U2271" i="1"/>
  <c r="AF2271" i="1"/>
  <c r="AO2271" i="1"/>
  <c r="AK2272" i="1"/>
  <c r="AM2272" i="1"/>
  <c r="X2272" i="1"/>
  <c r="AE2272" i="1"/>
  <c r="AG2272" i="1"/>
  <c r="AA2272" i="1"/>
  <c r="AH2272" i="1"/>
  <c r="U2272" i="1"/>
  <c r="AF2272" i="1"/>
  <c r="AO2272" i="1"/>
  <c r="AK2273" i="1"/>
  <c r="AM2273" i="1"/>
  <c r="X2273" i="1"/>
  <c r="AE2273" i="1"/>
  <c r="AG2273" i="1"/>
  <c r="AA2273" i="1"/>
  <c r="AH2273" i="1"/>
  <c r="U2273" i="1"/>
  <c r="AF2273" i="1"/>
  <c r="AO2273" i="1"/>
  <c r="AK2274" i="1"/>
  <c r="AM2274" i="1"/>
  <c r="X2274" i="1"/>
  <c r="AE2274" i="1"/>
  <c r="AG2274" i="1"/>
  <c r="AA2274" i="1"/>
  <c r="AH2274" i="1"/>
  <c r="U2274" i="1"/>
  <c r="AF2274" i="1"/>
  <c r="AO2274" i="1"/>
  <c r="AK2275" i="1"/>
  <c r="AM2275" i="1"/>
  <c r="X2275" i="1"/>
  <c r="AE2275" i="1"/>
  <c r="AG2275" i="1"/>
  <c r="AA2275" i="1"/>
  <c r="AH2275" i="1"/>
  <c r="U2275" i="1"/>
  <c r="AF2275" i="1"/>
  <c r="AO2275" i="1"/>
  <c r="AK2276" i="1"/>
  <c r="AM2276" i="1"/>
  <c r="X2276" i="1"/>
  <c r="AE2276" i="1"/>
  <c r="AG2276" i="1"/>
  <c r="AA2276" i="1"/>
  <c r="AH2276" i="1"/>
  <c r="U2276" i="1"/>
  <c r="AF2276" i="1"/>
  <c r="AO2276" i="1"/>
  <c r="AK2277" i="1"/>
  <c r="AM2277" i="1"/>
  <c r="X2277" i="1"/>
  <c r="AE2277" i="1"/>
  <c r="AG2277" i="1"/>
  <c r="AA2277" i="1"/>
  <c r="AH2277" i="1"/>
  <c r="U2277" i="1"/>
  <c r="AF2277" i="1"/>
  <c r="AO2277" i="1"/>
  <c r="AK2278" i="1"/>
  <c r="AM2278" i="1"/>
  <c r="X2278" i="1"/>
  <c r="AE2278" i="1"/>
  <c r="AG2278" i="1"/>
  <c r="AA2278" i="1"/>
  <c r="AH2278" i="1"/>
  <c r="U2278" i="1"/>
  <c r="AF2278" i="1"/>
  <c r="AO2278" i="1"/>
  <c r="AK2279" i="1"/>
  <c r="AM2279" i="1"/>
  <c r="X2279" i="1"/>
  <c r="AE2279" i="1"/>
  <c r="AG2279" i="1"/>
  <c r="AA2279" i="1"/>
  <c r="AH2279" i="1"/>
  <c r="U2279" i="1"/>
  <c r="AF2279" i="1"/>
  <c r="AO2279" i="1"/>
  <c r="AK2280" i="1"/>
  <c r="AM2280" i="1"/>
  <c r="X2280" i="1"/>
  <c r="AE2280" i="1"/>
  <c r="AG2280" i="1"/>
  <c r="AA2280" i="1"/>
  <c r="AH2280" i="1"/>
  <c r="U2280" i="1"/>
  <c r="AF2280" i="1"/>
  <c r="AO2280" i="1"/>
  <c r="AK2281" i="1"/>
  <c r="AM2281" i="1"/>
  <c r="X2281" i="1"/>
  <c r="AE2281" i="1"/>
  <c r="AG2281" i="1"/>
  <c r="AA2281" i="1"/>
  <c r="AH2281" i="1"/>
  <c r="U2281" i="1"/>
  <c r="AF2281" i="1"/>
  <c r="AO2281" i="1"/>
  <c r="AK2282" i="1"/>
  <c r="AM2282" i="1"/>
  <c r="X2282" i="1"/>
  <c r="AE2282" i="1"/>
  <c r="AG2282" i="1"/>
  <c r="AA2282" i="1"/>
  <c r="AH2282" i="1"/>
  <c r="U2282" i="1"/>
  <c r="AF2282" i="1"/>
  <c r="AO2282" i="1"/>
  <c r="AK2283" i="1"/>
  <c r="AM2283" i="1"/>
  <c r="X2283" i="1"/>
  <c r="AE2283" i="1"/>
  <c r="AG2283" i="1"/>
  <c r="AA2283" i="1"/>
  <c r="AH2283" i="1"/>
  <c r="U2283" i="1"/>
  <c r="AF2283" i="1"/>
  <c r="AO2283" i="1"/>
  <c r="AK2284" i="1"/>
  <c r="AM2284" i="1"/>
  <c r="X2284" i="1"/>
  <c r="AE2284" i="1"/>
  <c r="AG2284" i="1"/>
  <c r="AA2284" i="1"/>
  <c r="AH2284" i="1"/>
  <c r="U2284" i="1"/>
  <c r="AF2284" i="1"/>
  <c r="AO2284" i="1"/>
  <c r="AK2285" i="1"/>
  <c r="AM2285" i="1"/>
  <c r="X2285" i="1"/>
  <c r="AE2285" i="1"/>
  <c r="AG2285" i="1"/>
  <c r="AA2285" i="1"/>
  <c r="AH2285" i="1"/>
  <c r="U2285" i="1"/>
  <c r="AF2285" i="1"/>
  <c r="AO2285" i="1"/>
  <c r="AK2286" i="1"/>
  <c r="AM2286" i="1"/>
  <c r="X2286" i="1"/>
  <c r="AE2286" i="1"/>
  <c r="AG2286" i="1"/>
  <c r="AA2286" i="1"/>
  <c r="AH2286" i="1"/>
  <c r="U2286" i="1"/>
  <c r="AF2286" i="1"/>
  <c r="AO2286" i="1"/>
  <c r="AK2287" i="1"/>
  <c r="AM2287" i="1"/>
  <c r="X2287" i="1"/>
  <c r="AE2287" i="1"/>
  <c r="AG2287" i="1"/>
  <c r="AA2287" i="1"/>
  <c r="AH2287" i="1"/>
  <c r="U2287" i="1"/>
  <c r="AF2287" i="1"/>
  <c r="AO2287" i="1"/>
  <c r="AK2288" i="1"/>
  <c r="AM2288" i="1"/>
  <c r="X2288" i="1"/>
  <c r="AE2288" i="1"/>
  <c r="AG2288" i="1"/>
  <c r="AA2288" i="1"/>
  <c r="AH2288" i="1"/>
  <c r="U2288" i="1"/>
  <c r="AF2288" i="1"/>
  <c r="AO2288" i="1"/>
  <c r="AK2289" i="1"/>
  <c r="AM2289" i="1"/>
  <c r="X2289" i="1"/>
  <c r="AE2289" i="1"/>
  <c r="AG2289" i="1"/>
  <c r="AA2289" i="1"/>
  <c r="AH2289" i="1"/>
  <c r="U2289" i="1"/>
  <c r="AF2289" i="1"/>
  <c r="AO2289" i="1"/>
  <c r="AK2290" i="1"/>
  <c r="AM2290" i="1"/>
  <c r="X2290" i="1"/>
  <c r="AE2290" i="1"/>
  <c r="AG2290" i="1"/>
  <c r="AA2290" i="1"/>
  <c r="AH2290" i="1"/>
  <c r="U2290" i="1"/>
  <c r="AF2290" i="1"/>
  <c r="AO2290" i="1"/>
  <c r="AK2291" i="1"/>
  <c r="AM2291" i="1"/>
  <c r="X2291" i="1"/>
  <c r="AE2291" i="1"/>
  <c r="AG2291" i="1"/>
  <c r="AA2291" i="1"/>
  <c r="AH2291" i="1"/>
  <c r="U2291" i="1"/>
  <c r="AF2291" i="1"/>
  <c r="AO2291" i="1"/>
  <c r="AK2292" i="1"/>
  <c r="AM2292" i="1"/>
  <c r="X2292" i="1"/>
  <c r="AE2292" i="1"/>
  <c r="AG2292" i="1"/>
  <c r="AA2292" i="1"/>
  <c r="AH2292" i="1"/>
  <c r="U2292" i="1"/>
  <c r="AF2292" i="1"/>
  <c r="AO2292" i="1"/>
  <c r="AK2293" i="1"/>
  <c r="AM2293" i="1"/>
  <c r="X2293" i="1"/>
  <c r="AE2293" i="1"/>
  <c r="AG2293" i="1"/>
  <c r="AA2293" i="1"/>
  <c r="AH2293" i="1"/>
  <c r="U2293" i="1"/>
  <c r="AF2293" i="1"/>
  <c r="AO2293" i="1"/>
  <c r="AK2294" i="1"/>
  <c r="AM2294" i="1"/>
  <c r="X2294" i="1"/>
  <c r="AE2294" i="1"/>
  <c r="AG2294" i="1"/>
  <c r="AA2294" i="1"/>
  <c r="AH2294" i="1"/>
  <c r="U2294" i="1"/>
  <c r="AF2294" i="1"/>
  <c r="AO2294" i="1"/>
  <c r="AK2295" i="1"/>
  <c r="AM2295" i="1"/>
  <c r="X2295" i="1"/>
  <c r="AE2295" i="1"/>
  <c r="AG2295" i="1"/>
  <c r="AA2295" i="1"/>
  <c r="AH2295" i="1"/>
  <c r="U2295" i="1"/>
  <c r="AF2295" i="1"/>
  <c r="AO2295" i="1"/>
  <c r="AK2296" i="1"/>
  <c r="AM2296" i="1"/>
  <c r="X2296" i="1"/>
  <c r="AE2296" i="1"/>
  <c r="AG2296" i="1"/>
  <c r="AA2296" i="1"/>
  <c r="AH2296" i="1"/>
  <c r="U2296" i="1"/>
  <c r="AF2296" i="1"/>
  <c r="AO2296" i="1"/>
  <c r="AK2297" i="1"/>
  <c r="AM2297" i="1"/>
  <c r="X2297" i="1"/>
  <c r="AE2297" i="1"/>
  <c r="AG2297" i="1"/>
  <c r="AA2297" i="1"/>
  <c r="AH2297" i="1"/>
  <c r="U2297" i="1"/>
  <c r="AF2297" i="1"/>
  <c r="AO2297" i="1"/>
  <c r="AK2298" i="1"/>
  <c r="AM2298" i="1"/>
  <c r="X2298" i="1"/>
  <c r="AE2298" i="1"/>
  <c r="AG2298" i="1"/>
  <c r="AA2298" i="1"/>
  <c r="AH2298" i="1"/>
  <c r="U2298" i="1"/>
  <c r="AF2298" i="1"/>
  <c r="AO2298" i="1"/>
  <c r="AK2299" i="1"/>
  <c r="AM2299" i="1"/>
  <c r="X2299" i="1"/>
  <c r="AE2299" i="1"/>
  <c r="AG2299" i="1"/>
  <c r="AA2299" i="1"/>
  <c r="AH2299" i="1"/>
  <c r="U2299" i="1"/>
  <c r="AF2299" i="1"/>
  <c r="AO2299" i="1"/>
  <c r="AK2300" i="1"/>
  <c r="AM2300" i="1"/>
  <c r="X2300" i="1"/>
  <c r="AE2300" i="1"/>
  <c r="AG2300" i="1"/>
  <c r="AA2300" i="1"/>
  <c r="AH2300" i="1"/>
  <c r="U2300" i="1"/>
  <c r="AF2300" i="1"/>
  <c r="AO2300" i="1"/>
  <c r="AK2301" i="1"/>
  <c r="AM2301" i="1"/>
  <c r="X2301" i="1"/>
  <c r="AE2301" i="1"/>
  <c r="AG2301" i="1"/>
  <c r="AA2301" i="1"/>
  <c r="AH2301" i="1"/>
  <c r="U2301" i="1"/>
  <c r="AF2301" i="1"/>
  <c r="AO2301" i="1"/>
  <c r="AK2302" i="1"/>
  <c r="AM2302" i="1"/>
  <c r="X2302" i="1"/>
  <c r="AE2302" i="1"/>
  <c r="AG2302" i="1"/>
  <c r="AA2302" i="1"/>
  <c r="AH2302" i="1"/>
  <c r="U2302" i="1"/>
  <c r="AF2302" i="1"/>
  <c r="AO2302" i="1"/>
  <c r="AK2303" i="1"/>
  <c r="AM2303" i="1"/>
  <c r="X2303" i="1"/>
  <c r="AE2303" i="1"/>
  <c r="AG2303" i="1"/>
  <c r="AA2303" i="1"/>
  <c r="AH2303" i="1"/>
  <c r="U2303" i="1"/>
  <c r="AF2303" i="1"/>
  <c r="AO2303" i="1"/>
  <c r="AK2304" i="1"/>
  <c r="AM2304" i="1"/>
  <c r="X2304" i="1"/>
  <c r="AE2304" i="1"/>
  <c r="AG2304" i="1"/>
  <c r="AA2304" i="1"/>
  <c r="AH2304" i="1"/>
  <c r="U2304" i="1"/>
  <c r="AF2304" i="1"/>
  <c r="AO2304" i="1"/>
  <c r="AK2305" i="1"/>
  <c r="AM2305" i="1"/>
  <c r="X2305" i="1"/>
  <c r="AE2305" i="1"/>
  <c r="AG2305" i="1"/>
  <c r="AA2305" i="1"/>
  <c r="AH2305" i="1"/>
  <c r="U2305" i="1"/>
  <c r="AF2305" i="1"/>
  <c r="AO2305" i="1"/>
  <c r="AK2306" i="1"/>
  <c r="AM2306" i="1"/>
  <c r="X2306" i="1"/>
  <c r="AE2306" i="1"/>
  <c r="AG2306" i="1"/>
  <c r="AA2306" i="1"/>
  <c r="AH2306" i="1"/>
  <c r="U2306" i="1"/>
  <c r="AF2306" i="1"/>
  <c r="AO2306" i="1"/>
  <c r="AK2307" i="1"/>
  <c r="AM2307" i="1"/>
  <c r="X2307" i="1"/>
  <c r="AE2307" i="1"/>
  <c r="AG2307" i="1"/>
  <c r="AA2307" i="1"/>
  <c r="AH2307" i="1"/>
  <c r="U2307" i="1"/>
  <c r="AF2307" i="1"/>
  <c r="AO2307" i="1"/>
  <c r="AK2308" i="1"/>
  <c r="AM2308" i="1"/>
  <c r="X2308" i="1"/>
  <c r="AE2308" i="1"/>
  <c r="AG2308" i="1"/>
  <c r="AA2308" i="1"/>
  <c r="AH2308" i="1"/>
  <c r="U2308" i="1"/>
  <c r="AF2308" i="1"/>
  <c r="AO2308" i="1"/>
  <c r="AK2309" i="1"/>
  <c r="AM2309" i="1"/>
  <c r="X2309" i="1"/>
  <c r="AE2309" i="1"/>
  <c r="AG2309" i="1"/>
  <c r="AA2309" i="1"/>
  <c r="AH2309" i="1"/>
  <c r="U2309" i="1"/>
  <c r="AF2309" i="1"/>
  <c r="AO2309" i="1"/>
  <c r="AK2310" i="1"/>
  <c r="AM2310" i="1"/>
  <c r="X2310" i="1"/>
  <c r="AE2310" i="1"/>
  <c r="AG2310" i="1"/>
  <c r="AA2310" i="1"/>
  <c r="AH2310" i="1"/>
  <c r="U2310" i="1"/>
  <c r="AF2310" i="1"/>
  <c r="AO2310" i="1"/>
  <c r="AK2311" i="1"/>
  <c r="AM2311" i="1"/>
  <c r="X2311" i="1"/>
  <c r="AE2311" i="1"/>
  <c r="AG2311" i="1"/>
  <c r="AA2311" i="1"/>
  <c r="AH2311" i="1"/>
  <c r="U2311" i="1"/>
  <c r="AF2311" i="1"/>
  <c r="AO2311" i="1"/>
  <c r="AK2312" i="1"/>
  <c r="AM2312" i="1"/>
  <c r="X2312" i="1"/>
  <c r="AE2312" i="1"/>
  <c r="AG2312" i="1"/>
  <c r="AA2312" i="1"/>
  <c r="AH2312" i="1"/>
  <c r="U2312" i="1"/>
  <c r="AF2312" i="1"/>
  <c r="AO2312" i="1"/>
  <c r="AK2313" i="1"/>
  <c r="AM2313" i="1"/>
  <c r="X2313" i="1"/>
  <c r="AE2313" i="1"/>
  <c r="AG2313" i="1"/>
  <c r="AA2313" i="1"/>
  <c r="AH2313" i="1"/>
  <c r="U2313" i="1"/>
  <c r="AF2313" i="1"/>
  <c r="AO2313" i="1"/>
  <c r="AK2314" i="1"/>
  <c r="AM2314" i="1"/>
  <c r="X2314" i="1"/>
  <c r="AE2314" i="1"/>
  <c r="AG2314" i="1"/>
  <c r="AA2314" i="1"/>
  <c r="AH2314" i="1"/>
  <c r="U2314" i="1"/>
  <c r="AF2314" i="1"/>
  <c r="AO2314" i="1"/>
  <c r="AK2315" i="1"/>
  <c r="AM2315" i="1"/>
  <c r="X2315" i="1"/>
  <c r="AE2315" i="1"/>
  <c r="AG2315" i="1"/>
  <c r="AA2315" i="1"/>
  <c r="AH2315" i="1"/>
  <c r="U2315" i="1"/>
  <c r="AF2315" i="1"/>
  <c r="AO2315" i="1"/>
  <c r="AK2316" i="1"/>
  <c r="AM2316" i="1"/>
  <c r="X2316" i="1"/>
  <c r="AE2316" i="1"/>
  <c r="AG2316" i="1"/>
  <c r="AA2316" i="1"/>
  <c r="AH2316" i="1"/>
  <c r="U2316" i="1"/>
  <c r="AF2316" i="1"/>
  <c r="AO2316" i="1"/>
  <c r="AK2317" i="1"/>
  <c r="AM2317" i="1"/>
  <c r="X2317" i="1"/>
  <c r="AE2317" i="1"/>
  <c r="AG2317" i="1"/>
  <c r="AA2317" i="1"/>
  <c r="AH2317" i="1"/>
  <c r="U2317" i="1"/>
  <c r="AF2317" i="1"/>
  <c r="AO2317" i="1"/>
  <c r="AK2318" i="1"/>
  <c r="AM2318" i="1"/>
  <c r="X2318" i="1"/>
  <c r="AE2318" i="1"/>
  <c r="AG2318" i="1"/>
  <c r="AA2318" i="1"/>
  <c r="AH2318" i="1"/>
  <c r="U2318" i="1"/>
  <c r="AF2318" i="1"/>
  <c r="AO2318" i="1"/>
  <c r="AK2319" i="1"/>
  <c r="AM2319" i="1"/>
  <c r="X2319" i="1"/>
  <c r="AE2319" i="1"/>
  <c r="AG2319" i="1"/>
  <c r="AA2319" i="1"/>
  <c r="AH2319" i="1"/>
  <c r="U2319" i="1"/>
  <c r="AF2319" i="1"/>
  <c r="AO2319" i="1"/>
  <c r="AK2320" i="1"/>
  <c r="AM2320" i="1"/>
  <c r="X2320" i="1"/>
  <c r="AE2320" i="1"/>
  <c r="AG2320" i="1"/>
  <c r="AA2320" i="1"/>
  <c r="AH2320" i="1"/>
  <c r="U2320" i="1"/>
  <c r="AF2320" i="1"/>
  <c r="AO2320" i="1"/>
  <c r="AK2321" i="1"/>
  <c r="AM2321" i="1"/>
  <c r="X2321" i="1"/>
  <c r="AE2321" i="1"/>
  <c r="AG2321" i="1"/>
  <c r="AA2321" i="1"/>
  <c r="AH2321" i="1"/>
  <c r="U2321" i="1"/>
  <c r="AF2321" i="1"/>
  <c r="AO2321" i="1"/>
  <c r="AK2322" i="1"/>
  <c r="AM2322" i="1"/>
  <c r="X2322" i="1"/>
  <c r="AE2322" i="1"/>
  <c r="AG2322" i="1"/>
  <c r="AA2322" i="1"/>
  <c r="AH2322" i="1"/>
  <c r="U2322" i="1"/>
  <c r="AF2322" i="1"/>
  <c r="AO2322" i="1"/>
  <c r="AK2323" i="1"/>
  <c r="AM2323" i="1"/>
  <c r="X2323" i="1"/>
  <c r="AE2323" i="1"/>
  <c r="AG2323" i="1"/>
  <c r="AA2323" i="1"/>
  <c r="AH2323" i="1"/>
  <c r="U2323" i="1"/>
  <c r="AF2323" i="1"/>
  <c r="AO2323" i="1"/>
  <c r="AK2324" i="1"/>
  <c r="AM2324" i="1"/>
  <c r="X2324" i="1"/>
  <c r="AE2324" i="1"/>
  <c r="AG2324" i="1"/>
  <c r="AA2324" i="1"/>
  <c r="AH2324" i="1"/>
  <c r="U2324" i="1"/>
  <c r="AF2324" i="1"/>
  <c r="AO2324" i="1"/>
  <c r="AK2325" i="1"/>
  <c r="AM2325" i="1"/>
  <c r="X2325" i="1"/>
  <c r="AE2325" i="1"/>
  <c r="AG2325" i="1"/>
  <c r="AA2325" i="1"/>
  <c r="AH2325" i="1"/>
  <c r="U2325" i="1"/>
  <c r="AF2325" i="1"/>
  <c r="AO2325" i="1"/>
  <c r="AK2326" i="1"/>
  <c r="AM2326" i="1"/>
  <c r="X2326" i="1"/>
  <c r="AE2326" i="1"/>
  <c r="AG2326" i="1"/>
  <c r="AA2326" i="1"/>
  <c r="AH2326" i="1"/>
  <c r="U2326" i="1"/>
  <c r="AF2326" i="1"/>
  <c r="AO2326" i="1"/>
  <c r="AK2327" i="1"/>
  <c r="AM2327" i="1"/>
  <c r="X2327" i="1"/>
  <c r="AE2327" i="1"/>
  <c r="AG2327" i="1"/>
  <c r="AA2327" i="1"/>
  <c r="AH2327" i="1"/>
  <c r="U2327" i="1"/>
  <c r="AF2327" i="1"/>
  <c r="AO2327" i="1"/>
  <c r="AK2328" i="1"/>
  <c r="AM2328" i="1"/>
  <c r="X2328" i="1"/>
  <c r="AE2328" i="1"/>
  <c r="AG2328" i="1"/>
  <c r="AA2328" i="1"/>
  <c r="AH2328" i="1"/>
  <c r="U2328" i="1"/>
  <c r="AF2328" i="1"/>
  <c r="AO2328" i="1"/>
  <c r="AK2329" i="1"/>
  <c r="AM2329" i="1"/>
  <c r="X2329" i="1"/>
  <c r="AE2329" i="1"/>
  <c r="AG2329" i="1"/>
  <c r="AA2329" i="1"/>
  <c r="AH2329" i="1"/>
  <c r="U2329" i="1"/>
  <c r="AF2329" i="1"/>
  <c r="AO2329" i="1"/>
  <c r="AK2330" i="1"/>
  <c r="AM2330" i="1"/>
  <c r="X2330" i="1"/>
  <c r="AE2330" i="1"/>
  <c r="AG2330" i="1"/>
  <c r="AA2330" i="1"/>
  <c r="AH2330" i="1"/>
  <c r="U2330" i="1"/>
  <c r="AF2330" i="1"/>
  <c r="AO2330" i="1"/>
  <c r="AK2331" i="1"/>
  <c r="AM2331" i="1"/>
  <c r="X2331" i="1"/>
  <c r="AE2331" i="1"/>
  <c r="AG2331" i="1"/>
  <c r="AA2331" i="1"/>
  <c r="AH2331" i="1"/>
  <c r="U2331" i="1"/>
  <c r="AF2331" i="1"/>
  <c r="AO2331" i="1"/>
  <c r="AK2332" i="1"/>
  <c r="AM2332" i="1"/>
  <c r="X2332" i="1"/>
  <c r="AE2332" i="1"/>
  <c r="AG2332" i="1"/>
  <c r="AA2332" i="1"/>
  <c r="AH2332" i="1"/>
  <c r="U2332" i="1"/>
  <c r="AF2332" i="1"/>
  <c r="AO2332" i="1"/>
  <c r="AK2333" i="1"/>
  <c r="AM2333" i="1"/>
  <c r="X2333" i="1"/>
  <c r="AE2333" i="1"/>
  <c r="AG2333" i="1"/>
  <c r="AA2333" i="1"/>
  <c r="AH2333" i="1"/>
  <c r="U2333" i="1"/>
  <c r="AF2333" i="1"/>
  <c r="AO2333" i="1"/>
  <c r="AK2334" i="1"/>
  <c r="AM2334" i="1"/>
  <c r="X2334" i="1"/>
  <c r="AE2334" i="1"/>
  <c r="AG2334" i="1"/>
  <c r="AA2334" i="1"/>
  <c r="AH2334" i="1"/>
  <c r="U2334" i="1"/>
  <c r="AF2334" i="1"/>
  <c r="AO2334" i="1"/>
  <c r="AK2335" i="1"/>
  <c r="AM2335" i="1"/>
  <c r="X2335" i="1"/>
  <c r="AE2335" i="1"/>
  <c r="AG2335" i="1"/>
  <c r="AA2335" i="1"/>
  <c r="AH2335" i="1"/>
  <c r="U2335" i="1"/>
  <c r="AF2335" i="1"/>
  <c r="AO2335" i="1"/>
  <c r="AK2336" i="1"/>
  <c r="AM2336" i="1"/>
  <c r="X2336" i="1"/>
  <c r="AE2336" i="1"/>
  <c r="AG2336" i="1"/>
  <c r="AA2336" i="1"/>
  <c r="AH2336" i="1"/>
  <c r="U2336" i="1"/>
  <c r="AF2336" i="1"/>
  <c r="AO2336" i="1"/>
  <c r="AK2337" i="1"/>
  <c r="AM2337" i="1"/>
  <c r="X2337" i="1"/>
  <c r="AE2337" i="1"/>
  <c r="AG2337" i="1"/>
  <c r="AA2337" i="1"/>
  <c r="AH2337" i="1"/>
  <c r="U2337" i="1"/>
  <c r="AF2337" i="1"/>
  <c r="AO2337" i="1"/>
  <c r="AK2338" i="1"/>
  <c r="AM2338" i="1"/>
  <c r="X2338" i="1"/>
  <c r="AE2338" i="1"/>
  <c r="AG2338" i="1"/>
  <c r="AA2338" i="1"/>
  <c r="AH2338" i="1"/>
  <c r="U2338" i="1"/>
  <c r="AF2338" i="1"/>
  <c r="AO2338" i="1"/>
  <c r="AK2339" i="1"/>
  <c r="AM2339" i="1"/>
  <c r="X2339" i="1"/>
  <c r="AE2339" i="1"/>
  <c r="AG2339" i="1"/>
  <c r="AA2339" i="1"/>
  <c r="AH2339" i="1"/>
  <c r="U2339" i="1"/>
  <c r="AF2339" i="1"/>
  <c r="AO2339" i="1"/>
  <c r="AK2340" i="1"/>
  <c r="AM2340" i="1"/>
  <c r="X2340" i="1"/>
  <c r="AE2340" i="1"/>
  <c r="AG2340" i="1"/>
  <c r="AA2340" i="1"/>
  <c r="AH2340" i="1"/>
  <c r="U2340" i="1"/>
  <c r="AF2340" i="1"/>
  <c r="AO2340" i="1"/>
  <c r="AK2341" i="1"/>
  <c r="AM2341" i="1"/>
  <c r="X2341" i="1"/>
  <c r="AE2341" i="1"/>
  <c r="AG2341" i="1"/>
  <c r="AA2341" i="1"/>
  <c r="AH2341" i="1"/>
  <c r="U2341" i="1"/>
  <c r="AF2341" i="1"/>
  <c r="AO2341" i="1"/>
  <c r="AK2342" i="1"/>
  <c r="AM2342" i="1"/>
  <c r="X2342" i="1"/>
  <c r="AE2342" i="1"/>
  <c r="AG2342" i="1"/>
  <c r="AA2342" i="1"/>
  <c r="AH2342" i="1"/>
  <c r="U2342" i="1"/>
  <c r="AF2342" i="1"/>
  <c r="AO2342" i="1"/>
  <c r="AK2343" i="1"/>
  <c r="AM2343" i="1"/>
  <c r="X2343" i="1"/>
  <c r="AE2343" i="1"/>
  <c r="AG2343" i="1"/>
  <c r="AA2343" i="1"/>
  <c r="AH2343" i="1"/>
  <c r="U2343" i="1"/>
  <c r="AF2343" i="1"/>
  <c r="AO2343" i="1"/>
  <c r="AK2344" i="1"/>
  <c r="AM2344" i="1"/>
  <c r="X2344" i="1"/>
  <c r="AE2344" i="1"/>
  <c r="AG2344" i="1"/>
  <c r="AA2344" i="1"/>
  <c r="AH2344" i="1"/>
  <c r="U2344" i="1"/>
  <c r="AF2344" i="1"/>
  <c r="AO2344" i="1"/>
  <c r="AK2345" i="1"/>
  <c r="AM2345" i="1"/>
  <c r="X2345" i="1"/>
  <c r="AE2345" i="1"/>
  <c r="AG2345" i="1"/>
  <c r="AA2345" i="1"/>
  <c r="AH2345" i="1"/>
  <c r="U2345" i="1"/>
  <c r="AF2345" i="1"/>
  <c r="AO2345" i="1"/>
  <c r="AK2346" i="1"/>
  <c r="AM2346" i="1"/>
  <c r="X2346" i="1"/>
  <c r="AE2346" i="1"/>
  <c r="AG2346" i="1"/>
  <c r="AA2346" i="1"/>
  <c r="AH2346" i="1"/>
  <c r="U2346" i="1"/>
  <c r="AF2346" i="1"/>
  <c r="AO2346" i="1"/>
  <c r="AK2347" i="1"/>
  <c r="AM2347" i="1"/>
  <c r="X2347" i="1"/>
  <c r="AE2347" i="1"/>
  <c r="AG2347" i="1"/>
  <c r="AA2347" i="1"/>
  <c r="AH2347" i="1"/>
  <c r="U2347" i="1"/>
  <c r="AF2347" i="1"/>
  <c r="AO2347" i="1"/>
  <c r="AK2348" i="1"/>
  <c r="AM2348" i="1"/>
  <c r="X2348" i="1"/>
  <c r="AE2348" i="1"/>
  <c r="AG2348" i="1"/>
  <c r="AA2348" i="1"/>
  <c r="AH2348" i="1"/>
  <c r="U2348" i="1"/>
  <c r="AF2348" i="1"/>
  <c r="AO2348" i="1"/>
  <c r="AK2349" i="1"/>
  <c r="AM2349" i="1"/>
  <c r="X2349" i="1"/>
  <c r="AE2349" i="1"/>
  <c r="AG2349" i="1"/>
  <c r="AA2349" i="1"/>
  <c r="AH2349" i="1"/>
  <c r="U2349" i="1"/>
  <c r="AF2349" i="1"/>
  <c r="AO2349" i="1"/>
  <c r="AK2350" i="1"/>
  <c r="AM2350" i="1"/>
  <c r="X2350" i="1"/>
  <c r="AE2350" i="1"/>
  <c r="AG2350" i="1"/>
  <c r="AA2350" i="1"/>
  <c r="AH2350" i="1"/>
  <c r="U2350" i="1"/>
  <c r="AF2350" i="1"/>
  <c r="AO2350" i="1"/>
  <c r="AK2351" i="1"/>
  <c r="AM2351" i="1"/>
  <c r="X2351" i="1"/>
  <c r="AE2351" i="1"/>
  <c r="AG2351" i="1"/>
  <c r="AA2351" i="1"/>
  <c r="AH2351" i="1"/>
  <c r="U2351" i="1"/>
  <c r="AF2351" i="1"/>
  <c r="AO2351" i="1"/>
  <c r="AK2352" i="1"/>
  <c r="AM2352" i="1"/>
  <c r="X2352" i="1"/>
  <c r="AE2352" i="1"/>
  <c r="AG2352" i="1"/>
  <c r="AA2352" i="1"/>
  <c r="AH2352" i="1"/>
  <c r="U2352" i="1"/>
  <c r="AF2352" i="1"/>
  <c r="AO2352" i="1"/>
  <c r="AK2353" i="1"/>
  <c r="AM2353" i="1"/>
  <c r="X2353" i="1"/>
  <c r="AE2353" i="1"/>
  <c r="AG2353" i="1"/>
  <c r="AA2353" i="1"/>
  <c r="AH2353" i="1"/>
  <c r="U2353" i="1"/>
  <c r="AF2353" i="1"/>
  <c r="AO2353" i="1"/>
  <c r="AK2354" i="1"/>
  <c r="AM2354" i="1"/>
  <c r="X2354" i="1"/>
  <c r="AE2354" i="1"/>
  <c r="AG2354" i="1"/>
  <c r="AA2354" i="1"/>
  <c r="AH2354" i="1"/>
  <c r="U2354" i="1"/>
  <c r="AF2354" i="1"/>
  <c r="AO2354" i="1"/>
  <c r="AK2355" i="1"/>
  <c r="AM2355" i="1"/>
  <c r="X2355" i="1"/>
  <c r="AE2355" i="1"/>
  <c r="AG2355" i="1"/>
  <c r="AA2355" i="1"/>
  <c r="AH2355" i="1"/>
  <c r="U2355" i="1"/>
  <c r="AF2355" i="1"/>
  <c r="AO2355" i="1"/>
  <c r="AK2356" i="1"/>
  <c r="AM2356" i="1"/>
  <c r="X2356" i="1"/>
  <c r="AE2356" i="1"/>
  <c r="AG2356" i="1"/>
  <c r="AA2356" i="1"/>
  <c r="AH2356" i="1"/>
  <c r="U2356" i="1"/>
  <c r="AF2356" i="1"/>
  <c r="AO2356" i="1"/>
  <c r="AK2357" i="1"/>
  <c r="AM2357" i="1"/>
  <c r="X2357" i="1"/>
  <c r="AE2357" i="1"/>
  <c r="AG2357" i="1"/>
  <c r="AA2357" i="1"/>
  <c r="AH2357" i="1"/>
  <c r="U2357" i="1"/>
  <c r="AF2357" i="1"/>
  <c r="AO2357" i="1"/>
  <c r="AK2358" i="1"/>
  <c r="AM2358" i="1"/>
  <c r="X2358" i="1"/>
  <c r="AE2358" i="1"/>
  <c r="AG2358" i="1"/>
  <c r="AA2358" i="1"/>
  <c r="AH2358" i="1"/>
  <c r="U2358" i="1"/>
  <c r="AF2358" i="1"/>
  <c r="AO2358" i="1"/>
  <c r="AK2359" i="1"/>
  <c r="AM2359" i="1"/>
  <c r="X2359" i="1"/>
  <c r="AE2359" i="1"/>
  <c r="AG2359" i="1"/>
  <c r="AA2359" i="1"/>
  <c r="AH2359" i="1"/>
  <c r="U2359" i="1"/>
  <c r="AF2359" i="1"/>
  <c r="AO2359" i="1"/>
  <c r="AK2360" i="1"/>
  <c r="AM2360" i="1"/>
  <c r="X2360" i="1"/>
  <c r="AE2360" i="1"/>
  <c r="AG2360" i="1"/>
  <c r="AA2360" i="1"/>
  <c r="AH2360" i="1"/>
  <c r="U2360" i="1"/>
  <c r="AF2360" i="1"/>
  <c r="AO2360" i="1"/>
  <c r="AK2361" i="1"/>
  <c r="AM2361" i="1"/>
  <c r="X2361" i="1"/>
  <c r="AE2361" i="1"/>
  <c r="AG2361" i="1"/>
  <c r="AA2361" i="1"/>
  <c r="AH2361" i="1"/>
  <c r="U2361" i="1"/>
  <c r="AF2361" i="1"/>
  <c r="AO2361" i="1"/>
  <c r="AK2362" i="1"/>
  <c r="AM2362" i="1"/>
  <c r="X2362" i="1"/>
  <c r="AE2362" i="1"/>
  <c r="AG2362" i="1"/>
  <c r="AA2362" i="1"/>
  <c r="AH2362" i="1"/>
  <c r="U2362" i="1"/>
  <c r="AF2362" i="1"/>
  <c r="AO2362" i="1"/>
  <c r="AK2363" i="1"/>
  <c r="AM2363" i="1"/>
  <c r="X2363" i="1"/>
  <c r="AE2363" i="1"/>
  <c r="AG2363" i="1"/>
  <c r="AA2363" i="1"/>
  <c r="AH2363" i="1"/>
  <c r="U2363" i="1"/>
  <c r="AF2363" i="1"/>
  <c r="AO2363" i="1"/>
  <c r="AK2364" i="1"/>
  <c r="AM2364" i="1"/>
  <c r="X2364" i="1"/>
  <c r="AE2364" i="1"/>
  <c r="AG2364" i="1"/>
  <c r="AA2364" i="1"/>
  <c r="AH2364" i="1"/>
  <c r="U2364" i="1"/>
  <c r="AF2364" i="1"/>
  <c r="AO2364" i="1"/>
  <c r="AK2365" i="1"/>
  <c r="AM2365" i="1"/>
  <c r="X2365" i="1"/>
  <c r="AE2365" i="1"/>
  <c r="AG2365" i="1"/>
  <c r="AA2365" i="1"/>
  <c r="AH2365" i="1"/>
  <c r="U2365" i="1"/>
  <c r="AF2365" i="1"/>
  <c r="AO2365" i="1"/>
  <c r="AK2366" i="1"/>
  <c r="AM2366" i="1"/>
  <c r="X2366" i="1"/>
  <c r="AE2366" i="1"/>
  <c r="AG2366" i="1"/>
  <c r="AA2366" i="1"/>
  <c r="AH2366" i="1"/>
  <c r="U2366" i="1"/>
  <c r="AF2366" i="1"/>
  <c r="AO2366" i="1"/>
  <c r="AK2367" i="1"/>
  <c r="AM2367" i="1"/>
  <c r="X2367" i="1"/>
  <c r="AE2367" i="1"/>
  <c r="AG2367" i="1"/>
  <c r="AA2367" i="1"/>
  <c r="AH2367" i="1"/>
  <c r="U2367" i="1"/>
  <c r="AF2367" i="1"/>
  <c r="AO2367" i="1"/>
  <c r="AK2368" i="1"/>
  <c r="AM2368" i="1"/>
  <c r="X2368" i="1"/>
  <c r="AE2368" i="1"/>
  <c r="AG2368" i="1"/>
  <c r="AA2368" i="1"/>
  <c r="AH2368" i="1"/>
  <c r="U2368" i="1"/>
  <c r="AF2368" i="1"/>
  <c r="AO2368" i="1"/>
  <c r="AK2369" i="1"/>
  <c r="AM2369" i="1"/>
  <c r="X2369" i="1"/>
  <c r="AE2369" i="1"/>
  <c r="AG2369" i="1"/>
  <c r="AA2369" i="1"/>
  <c r="AH2369" i="1"/>
  <c r="U2369" i="1"/>
  <c r="AF2369" i="1"/>
  <c r="AO2369" i="1"/>
  <c r="AK2370" i="1"/>
  <c r="AM2370" i="1"/>
  <c r="X2370" i="1"/>
  <c r="AE2370" i="1"/>
  <c r="AG2370" i="1"/>
  <c r="AA2370" i="1"/>
  <c r="AH2370" i="1"/>
  <c r="U2370" i="1"/>
  <c r="AF2370" i="1"/>
  <c r="AO2370" i="1"/>
  <c r="AK2371" i="1"/>
  <c r="AM2371" i="1"/>
  <c r="X2371" i="1"/>
  <c r="AE2371" i="1"/>
  <c r="AG2371" i="1"/>
  <c r="AA2371" i="1"/>
  <c r="AH2371" i="1"/>
  <c r="U2371" i="1"/>
  <c r="AF2371" i="1"/>
  <c r="AO2371" i="1"/>
  <c r="AK2372" i="1"/>
  <c r="AM2372" i="1"/>
  <c r="X2372" i="1"/>
  <c r="AE2372" i="1"/>
  <c r="AG2372" i="1"/>
  <c r="AA2372" i="1"/>
  <c r="AH2372" i="1"/>
  <c r="U2372" i="1"/>
  <c r="AF2372" i="1"/>
  <c r="AO2372" i="1"/>
  <c r="AK2373" i="1"/>
  <c r="AM2373" i="1"/>
  <c r="X2373" i="1"/>
  <c r="AE2373" i="1"/>
  <c r="AG2373" i="1"/>
  <c r="AA2373" i="1"/>
  <c r="AH2373" i="1"/>
  <c r="U2373" i="1"/>
  <c r="AF2373" i="1"/>
  <c r="AO2373" i="1"/>
  <c r="AK2374" i="1"/>
  <c r="AM2374" i="1"/>
  <c r="X2374" i="1"/>
  <c r="AE2374" i="1"/>
  <c r="AG2374" i="1"/>
  <c r="AA2374" i="1"/>
  <c r="AH2374" i="1"/>
  <c r="U2374" i="1"/>
  <c r="AF2374" i="1"/>
  <c r="AO2374" i="1"/>
  <c r="AK2375" i="1"/>
  <c r="AM2375" i="1"/>
  <c r="X2375" i="1"/>
  <c r="AE2375" i="1"/>
  <c r="AG2375" i="1"/>
  <c r="AA2375" i="1"/>
  <c r="AH2375" i="1"/>
  <c r="U2375" i="1"/>
  <c r="AF2375" i="1"/>
  <c r="AO2375" i="1"/>
  <c r="AK2376" i="1"/>
  <c r="AM2376" i="1"/>
  <c r="X2376" i="1"/>
  <c r="AE2376" i="1"/>
  <c r="AG2376" i="1"/>
  <c r="AA2376" i="1"/>
  <c r="AH2376" i="1"/>
  <c r="U2376" i="1"/>
  <c r="AF2376" i="1"/>
  <c r="AO2376" i="1"/>
  <c r="AK2377" i="1"/>
  <c r="AM2377" i="1"/>
  <c r="X2377" i="1"/>
  <c r="AE2377" i="1"/>
  <c r="AG2377" i="1"/>
  <c r="AA2377" i="1"/>
  <c r="AH2377" i="1"/>
  <c r="U2377" i="1"/>
  <c r="AF2377" i="1"/>
  <c r="AO2377" i="1"/>
  <c r="AK2378" i="1"/>
  <c r="AM2378" i="1"/>
  <c r="X2378" i="1"/>
  <c r="AE2378" i="1"/>
  <c r="AG2378" i="1"/>
  <c r="AA2378" i="1"/>
  <c r="AH2378" i="1"/>
  <c r="U2378" i="1"/>
  <c r="AF2378" i="1"/>
  <c r="AO2378" i="1"/>
  <c r="AK2379" i="1"/>
  <c r="AM2379" i="1"/>
  <c r="X2379" i="1"/>
  <c r="AE2379" i="1"/>
  <c r="AG2379" i="1"/>
  <c r="AA2379" i="1"/>
  <c r="AH2379" i="1"/>
  <c r="U2379" i="1"/>
  <c r="AF2379" i="1"/>
  <c r="AO2379" i="1"/>
  <c r="AK2380" i="1"/>
  <c r="AM2380" i="1"/>
  <c r="X2380" i="1"/>
  <c r="AE2380" i="1"/>
  <c r="AG2380" i="1"/>
  <c r="AA2380" i="1"/>
  <c r="AH2380" i="1"/>
  <c r="U2380" i="1"/>
  <c r="AF2380" i="1"/>
  <c r="AO2380" i="1"/>
  <c r="AK2381" i="1"/>
  <c r="AM2381" i="1"/>
  <c r="X2381" i="1"/>
  <c r="AE2381" i="1"/>
  <c r="AG2381" i="1"/>
  <c r="AA2381" i="1"/>
  <c r="AH2381" i="1"/>
  <c r="U2381" i="1"/>
  <c r="AF2381" i="1"/>
  <c r="AO2381" i="1"/>
  <c r="AK2382" i="1"/>
  <c r="AM2382" i="1"/>
  <c r="X2382" i="1"/>
  <c r="AE2382" i="1"/>
  <c r="AG2382" i="1"/>
  <c r="AA2382" i="1"/>
  <c r="AH2382" i="1"/>
  <c r="U2382" i="1"/>
  <c r="AF2382" i="1"/>
  <c r="AO2382" i="1"/>
  <c r="AK2383" i="1"/>
  <c r="AM2383" i="1"/>
  <c r="X2383" i="1"/>
  <c r="AE2383" i="1"/>
  <c r="AG2383" i="1"/>
  <c r="AA2383" i="1"/>
  <c r="AH2383" i="1"/>
  <c r="U2383" i="1"/>
  <c r="AF2383" i="1"/>
  <c r="AO2383" i="1"/>
  <c r="AK2384" i="1"/>
  <c r="AM2384" i="1"/>
  <c r="X2384" i="1"/>
  <c r="AE2384" i="1"/>
  <c r="AG2384" i="1"/>
  <c r="AA2384" i="1"/>
  <c r="AH2384" i="1"/>
  <c r="U2384" i="1"/>
  <c r="AF2384" i="1"/>
  <c r="AO2384" i="1"/>
  <c r="AK2385" i="1"/>
  <c r="AM2385" i="1"/>
  <c r="X2385" i="1"/>
  <c r="AE2385" i="1"/>
  <c r="AG2385" i="1"/>
  <c r="AA2385" i="1"/>
  <c r="AH2385" i="1"/>
  <c r="U2385" i="1"/>
  <c r="AF2385" i="1"/>
  <c r="AO2385" i="1"/>
  <c r="AK2386" i="1"/>
  <c r="AM2386" i="1"/>
  <c r="X2386" i="1"/>
  <c r="AE2386" i="1"/>
  <c r="AG2386" i="1"/>
  <c r="AA2386" i="1"/>
  <c r="AH2386" i="1"/>
  <c r="U2386" i="1"/>
  <c r="AF2386" i="1"/>
  <c r="AO2386" i="1"/>
  <c r="AK2387" i="1"/>
  <c r="AM2387" i="1"/>
  <c r="X2387" i="1"/>
  <c r="AE2387" i="1"/>
  <c r="AG2387" i="1"/>
  <c r="AA2387" i="1"/>
  <c r="AH2387" i="1"/>
  <c r="U2387" i="1"/>
  <c r="AF2387" i="1"/>
  <c r="AO2387" i="1"/>
  <c r="AK2388" i="1"/>
  <c r="AM2388" i="1"/>
  <c r="X2388" i="1"/>
  <c r="AE2388" i="1"/>
  <c r="AG2388" i="1"/>
  <c r="AA2388" i="1"/>
  <c r="AH2388" i="1"/>
  <c r="U2388" i="1"/>
  <c r="AF2388" i="1"/>
  <c r="AO2388" i="1"/>
  <c r="AK2389" i="1"/>
  <c r="AM2389" i="1"/>
  <c r="X2389" i="1"/>
  <c r="AE2389" i="1"/>
  <c r="AG2389" i="1"/>
  <c r="AA2389" i="1"/>
  <c r="AH2389" i="1"/>
  <c r="U2389" i="1"/>
  <c r="AF2389" i="1"/>
  <c r="AO2389" i="1"/>
  <c r="AK2390" i="1"/>
  <c r="AM2390" i="1"/>
  <c r="X2390" i="1"/>
  <c r="AE2390" i="1"/>
  <c r="AG2390" i="1"/>
  <c r="AA2390" i="1"/>
  <c r="AH2390" i="1"/>
  <c r="U2390" i="1"/>
  <c r="AF2390" i="1"/>
  <c r="AO2390" i="1"/>
  <c r="AK2391" i="1"/>
  <c r="AM2391" i="1"/>
  <c r="X2391" i="1"/>
  <c r="AE2391" i="1"/>
  <c r="AG2391" i="1"/>
  <c r="AA2391" i="1"/>
  <c r="AH2391" i="1"/>
  <c r="U2391" i="1"/>
  <c r="AF2391" i="1"/>
  <c r="AO2391" i="1"/>
  <c r="AK2392" i="1"/>
  <c r="AM2392" i="1"/>
  <c r="X2392" i="1"/>
  <c r="AE2392" i="1"/>
  <c r="AG2392" i="1"/>
  <c r="AA2392" i="1"/>
  <c r="AH2392" i="1"/>
  <c r="U2392" i="1"/>
  <c r="AF2392" i="1"/>
  <c r="AO2392" i="1"/>
  <c r="AK2393" i="1"/>
  <c r="AM2393" i="1"/>
  <c r="X2393" i="1"/>
  <c r="AE2393" i="1"/>
  <c r="AG2393" i="1"/>
  <c r="AA2393" i="1"/>
  <c r="AH2393" i="1"/>
  <c r="U2393" i="1"/>
  <c r="AF2393" i="1"/>
  <c r="AO2393" i="1"/>
  <c r="AK2394" i="1"/>
  <c r="AM2394" i="1"/>
  <c r="X2394" i="1"/>
  <c r="AE2394" i="1"/>
  <c r="AG2394" i="1"/>
  <c r="AA2394" i="1"/>
  <c r="AH2394" i="1"/>
  <c r="U2394" i="1"/>
  <c r="AF2394" i="1"/>
  <c r="AO2394" i="1"/>
  <c r="AK2395" i="1"/>
  <c r="AM2395" i="1"/>
  <c r="X2395" i="1"/>
  <c r="AE2395" i="1"/>
  <c r="AG2395" i="1"/>
  <c r="AA2395" i="1"/>
  <c r="AH2395" i="1"/>
  <c r="U2395" i="1"/>
  <c r="AF2395" i="1"/>
  <c r="AO2395" i="1"/>
  <c r="AK2396" i="1"/>
  <c r="AM2396" i="1"/>
  <c r="X2396" i="1"/>
  <c r="AE2396" i="1"/>
  <c r="AG2396" i="1"/>
  <c r="AA2396" i="1"/>
  <c r="AH2396" i="1"/>
  <c r="U2396" i="1"/>
  <c r="AF2396" i="1"/>
  <c r="AO2396" i="1"/>
  <c r="AK2397" i="1"/>
  <c r="AM2397" i="1"/>
  <c r="X2397" i="1"/>
  <c r="AE2397" i="1"/>
  <c r="AG2397" i="1"/>
  <c r="AA2397" i="1"/>
  <c r="AH2397" i="1"/>
  <c r="U2397" i="1"/>
  <c r="AF2397" i="1"/>
  <c r="AO2397" i="1"/>
  <c r="AK2398" i="1"/>
  <c r="AM2398" i="1"/>
  <c r="X2398" i="1"/>
  <c r="AE2398" i="1"/>
  <c r="AG2398" i="1"/>
  <c r="AA2398" i="1"/>
  <c r="AH2398" i="1"/>
  <c r="U2398" i="1"/>
  <c r="AF2398" i="1"/>
  <c r="AO2398" i="1"/>
  <c r="AK2399" i="1"/>
  <c r="AM2399" i="1"/>
  <c r="X2399" i="1"/>
  <c r="AE2399" i="1"/>
  <c r="AG2399" i="1"/>
  <c r="AA2399" i="1"/>
  <c r="AH2399" i="1"/>
  <c r="U2399" i="1"/>
  <c r="AF2399" i="1"/>
  <c r="AO2399" i="1"/>
  <c r="AK2400" i="1"/>
  <c r="AM2400" i="1"/>
  <c r="X2400" i="1"/>
  <c r="AE2400" i="1"/>
  <c r="AG2400" i="1"/>
  <c r="AA2400" i="1"/>
  <c r="AH2400" i="1"/>
  <c r="U2400" i="1"/>
  <c r="AF2400" i="1"/>
  <c r="AO2400" i="1"/>
  <c r="AK2401" i="1"/>
  <c r="AM2401" i="1"/>
  <c r="X2401" i="1"/>
  <c r="AE2401" i="1"/>
  <c r="AG2401" i="1"/>
  <c r="AA2401" i="1"/>
  <c r="AH2401" i="1"/>
  <c r="U2401" i="1"/>
  <c r="AF2401" i="1"/>
  <c r="AO2401" i="1"/>
  <c r="AK2402" i="1"/>
  <c r="AM2402" i="1"/>
  <c r="X2402" i="1"/>
  <c r="AE2402" i="1"/>
  <c r="AG2402" i="1"/>
  <c r="AA2402" i="1"/>
  <c r="AH2402" i="1"/>
  <c r="U2402" i="1"/>
  <c r="AF2402" i="1"/>
  <c r="AO2402" i="1"/>
  <c r="AK2403" i="1"/>
  <c r="AM2403" i="1"/>
  <c r="X2403" i="1"/>
  <c r="AE2403" i="1"/>
  <c r="AG2403" i="1"/>
  <c r="AA2403" i="1"/>
  <c r="AH2403" i="1"/>
  <c r="U2403" i="1"/>
  <c r="AF2403" i="1"/>
  <c r="AO2403" i="1"/>
  <c r="AK2404" i="1"/>
  <c r="AM2404" i="1"/>
  <c r="X2404" i="1"/>
  <c r="AE2404" i="1"/>
  <c r="AG2404" i="1"/>
  <c r="AA2404" i="1"/>
  <c r="AH2404" i="1"/>
  <c r="U2404" i="1"/>
  <c r="AF2404" i="1"/>
  <c r="AO2404" i="1"/>
  <c r="AK2405" i="1"/>
  <c r="AM2405" i="1"/>
  <c r="X2405" i="1"/>
  <c r="AE2405" i="1"/>
  <c r="AG2405" i="1"/>
  <c r="AA2405" i="1"/>
  <c r="AH2405" i="1"/>
  <c r="U2405" i="1"/>
  <c r="AF2405" i="1"/>
  <c r="AO2405" i="1"/>
  <c r="AK2406" i="1"/>
  <c r="AM2406" i="1"/>
  <c r="X2406" i="1"/>
  <c r="AE2406" i="1"/>
  <c r="AG2406" i="1"/>
  <c r="AA2406" i="1"/>
  <c r="AH2406" i="1"/>
  <c r="U2406" i="1"/>
  <c r="AF2406" i="1"/>
  <c r="AO2406" i="1"/>
  <c r="AK2407" i="1"/>
  <c r="AM2407" i="1"/>
  <c r="X2407" i="1"/>
  <c r="AE2407" i="1"/>
  <c r="AG2407" i="1"/>
  <c r="AA2407" i="1"/>
  <c r="AH2407" i="1"/>
  <c r="U2407" i="1"/>
  <c r="AF2407" i="1"/>
  <c r="AO2407" i="1"/>
  <c r="AK2408" i="1"/>
  <c r="AM2408" i="1"/>
  <c r="X2408" i="1"/>
  <c r="AE2408" i="1"/>
  <c r="AG2408" i="1"/>
  <c r="AA2408" i="1"/>
  <c r="AH2408" i="1"/>
  <c r="U2408" i="1"/>
  <c r="AF2408" i="1"/>
  <c r="AO2408" i="1"/>
  <c r="AK2409" i="1"/>
  <c r="AM2409" i="1"/>
  <c r="X2409" i="1"/>
  <c r="AE2409" i="1"/>
  <c r="AG2409" i="1"/>
  <c r="AA2409" i="1"/>
  <c r="AH2409" i="1"/>
  <c r="U2409" i="1"/>
  <c r="AF2409" i="1"/>
  <c r="AO2409" i="1"/>
  <c r="AK2410" i="1"/>
  <c r="AM2410" i="1"/>
  <c r="X2410" i="1"/>
  <c r="AE2410" i="1"/>
  <c r="AG2410" i="1"/>
  <c r="AA2410" i="1"/>
  <c r="AH2410" i="1"/>
  <c r="U2410" i="1"/>
  <c r="AF2410" i="1"/>
  <c r="AO2410" i="1"/>
  <c r="AK2411" i="1"/>
  <c r="AM2411" i="1"/>
  <c r="X2411" i="1"/>
  <c r="AE2411" i="1"/>
  <c r="AG2411" i="1"/>
  <c r="AA2411" i="1"/>
  <c r="AH2411" i="1"/>
  <c r="U2411" i="1"/>
  <c r="AF2411" i="1"/>
  <c r="AO2411" i="1"/>
  <c r="AK2412" i="1"/>
  <c r="AM2412" i="1"/>
  <c r="X2412" i="1"/>
  <c r="AE2412" i="1"/>
  <c r="AG2412" i="1"/>
  <c r="AA2412" i="1"/>
  <c r="AH2412" i="1"/>
  <c r="U2412" i="1"/>
  <c r="AF2412" i="1"/>
  <c r="AO2412" i="1"/>
  <c r="AK2413" i="1"/>
  <c r="AM2413" i="1"/>
  <c r="X2413" i="1"/>
  <c r="AE2413" i="1"/>
  <c r="AG2413" i="1"/>
  <c r="AA2413" i="1"/>
  <c r="AH2413" i="1"/>
  <c r="U2413" i="1"/>
  <c r="AF2413" i="1"/>
  <c r="AO2413" i="1"/>
  <c r="AK2414" i="1"/>
  <c r="AM2414" i="1"/>
  <c r="X2414" i="1"/>
  <c r="AE2414" i="1"/>
  <c r="AG2414" i="1"/>
  <c r="AA2414" i="1"/>
  <c r="AH2414" i="1"/>
  <c r="U2414" i="1"/>
  <c r="AF2414" i="1"/>
  <c r="AO2414" i="1"/>
  <c r="AK2415" i="1"/>
  <c r="AM2415" i="1"/>
  <c r="X2415" i="1"/>
  <c r="AE2415" i="1"/>
  <c r="AG2415" i="1"/>
  <c r="AA2415" i="1"/>
  <c r="AH2415" i="1"/>
  <c r="U2415" i="1"/>
  <c r="AF2415" i="1"/>
  <c r="AO2415" i="1"/>
  <c r="AK2416" i="1"/>
  <c r="AM2416" i="1"/>
  <c r="X2416" i="1"/>
  <c r="AE2416" i="1"/>
  <c r="AG2416" i="1"/>
  <c r="AA2416" i="1"/>
  <c r="AH2416" i="1"/>
  <c r="U2416" i="1"/>
  <c r="AF2416" i="1"/>
  <c r="AO2416" i="1"/>
  <c r="AK2417" i="1"/>
  <c r="AM2417" i="1"/>
  <c r="X2417" i="1"/>
  <c r="AE2417" i="1"/>
  <c r="AG2417" i="1"/>
  <c r="AA2417" i="1"/>
  <c r="AH2417" i="1"/>
  <c r="U2417" i="1"/>
  <c r="AF2417" i="1"/>
  <c r="AO2417" i="1"/>
  <c r="AK2418" i="1"/>
  <c r="AM2418" i="1"/>
  <c r="X2418" i="1"/>
  <c r="AE2418" i="1"/>
  <c r="AG2418" i="1"/>
  <c r="AA2418" i="1"/>
  <c r="AH2418" i="1"/>
  <c r="U2418" i="1"/>
  <c r="AF2418" i="1"/>
  <c r="AO2418" i="1"/>
  <c r="AK2419" i="1"/>
  <c r="AM2419" i="1"/>
  <c r="X2419" i="1"/>
  <c r="AE2419" i="1"/>
  <c r="AG2419" i="1"/>
  <c r="AA2419" i="1"/>
  <c r="AH2419" i="1"/>
  <c r="U2419" i="1"/>
  <c r="AF2419" i="1"/>
  <c r="AO2419" i="1"/>
  <c r="AK2420" i="1"/>
  <c r="AM2420" i="1"/>
  <c r="X2420" i="1"/>
  <c r="AE2420" i="1"/>
  <c r="AG2420" i="1"/>
  <c r="AA2420" i="1"/>
  <c r="AH2420" i="1"/>
  <c r="U2420" i="1"/>
  <c r="AF2420" i="1"/>
  <c r="AO2420" i="1"/>
  <c r="AK2421" i="1"/>
  <c r="AM2421" i="1"/>
  <c r="X2421" i="1"/>
  <c r="AE2421" i="1"/>
  <c r="AG2421" i="1"/>
  <c r="AA2421" i="1"/>
  <c r="AH2421" i="1"/>
  <c r="U2421" i="1"/>
  <c r="AF2421" i="1"/>
  <c r="AO2421" i="1"/>
  <c r="AK2422" i="1"/>
  <c r="AM2422" i="1"/>
  <c r="X2422" i="1"/>
  <c r="AE2422" i="1"/>
  <c r="AG2422" i="1"/>
  <c r="AA2422" i="1"/>
  <c r="AH2422" i="1"/>
  <c r="U2422" i="1"/>
  <c r="AF2422" i="1"/>
  <c r="AO2422" i="1"/>
  <c r="AK2423" i="1"/>
  <c r="AM2423" i="1"/>
  <c r="X2423" i="1"/>
  <c r="AE2423" i="1"/>
  <c r="AG2423" i="1"/>
  <c r="AA2423" i="1"/>
  <c r="AH2423" i="1"/>
  <c r="U2423" i="1"/>
  <c r="AF2423" i="1"/>
  <c r="AO2423" i="1"/>
  <c r="AK2424" i="1"/>
  <c r="AM2424" i="1"/>
  <c r="X2424" i="1"/>
  <c r="AE2424" i="1"/>
  <c r="AG2424" i="1"/>
  <c r="AA2424" i="1"/>
  <c r="AH2424" i="1"/>
  <c r="U2424" i="1"/>
  <c r="AF2424" i="1"/>
  <c r="AO2424" i="1"/>
  <c r="AK2425" i="1"/>
  <c r="AM2425" i="1"/>
  <c r="X2425" i="1"/>
  <c r="AE2425" i="1"/>
  <c r="AG2425" i="1"/>
  <c r="AA2425" i="1"/>
  <c r="AH2425" i="1"/>
  <c r="U2425" i="1"/>
  <c r="AF2425" i="1"/>
  <c r="AO2425" i="1"/>
  <c r="AK2426" i="1"/>
  <c r="AM2426" i="1"/>
  <c r="X2426" i="1"/>
  <c r="AE2426" i="1"/>
  <c r="AG2426" i="1"/>
  <c r="AA2426" i="1"/>
  <c r="AH2426" i="1"/>
  <c r="U2426" i="1"/>
  <c r="AF2426" i="1"/>
  <c r="AO2426" i="1"/>
  <c r="AK2427" i="1"/>
  <c r="AM2427" i="1"/>
  <c r="X2427" i="1"/>
  <c r="AE2427" i="1"/>
  <c r="AG2427" i="1"/>
  <c r="AA2427" i="1"/>
  <c r="AH2427" i="1"/>
  <c r="U2427" i="1"/>
  <c r="AF2427" i="1"/>
  <c r="AO2427" i="1"/>
  <c r="AK2428" i="1"/>
  <c r="AM2428" i="1"/>
  <c r="X2428" i="1"/>
  <c r="AE2428" i="1"/>
  <c r="AG2428" i="1"/>
  <c r="AA2428" i="1"/>
  <c r="AH2428" i="1"/>
  <c r="U2428" i="1"/>
  <c r="AF2428" i="1"/>
  <c r="AO2428" i="1"/>
  <c r="AK2429" i="1"/>
  <c r="AM2429" i="1"/>
  <c r="X2429" i="1"/>
  <c r="AE2429" i="1"/>
  <c r="AG2429" i="1"/>
  <c r="AA2429" i="1"/>
  <c r="AH2429" i="1"/>
  <c r="U2429" i="1"/>
  <c r="AF2429" i="1"/>
  <c r="AO2429" i="1"/>
  <c r="AK2430" i="1"/>
  <c r="AM2430" i="1"/>
  <c r="X2430" i="1"/>
  <c r="AE2430" i="1"/>
  <c r="AG2430" i="1"/>
  <c r="AA2430" i="1"/>
  <c r="AH2430" i="1"/>
  <c r="U2430" i="1"/>
  <c r="AF2430" i="1"/>
  <c r="AO2430" i="1"/>
  <c r="AK2431" i="1"/>
  <c r="AM2431" i="1"/>
  <c r="X2431" i="1"/>
  <c r="AE2431" i="1"/>
  <c r="AG2431" i="1"/>
  <c r="AA2431" i="1"/>
  <c r="AH2431" i="1"/>
  <c r="U2431" i="1"/>
  <c r="AF2431" i="1"/>
  <c r="AO2431" i="1"/>
  <c r="AK2432" i="1"/>
  <c r="AM2432" i="1"/>
  <c r="X2432" i="1"/>
  <c r="AE2432" i="1"/>
  <c r="AG2432" i="1"/>
  <c r="AA2432" i="1"/>
  <c r="AH2432" i="1"/>
  <c r="U2432" i="1"/>
  <c r="AF2432" i="1"/>
  <c r="AO2432" i="1"/>
  <c r="AK2433" i="1"/>
  <c r="AM2433" i="1"/>
  <c r="X2433" i="1"/>
  <c r="AE2433" i="1"/>
  <c r="AG2433" i="1"/>
  <c r="AA2433" i="1"/>
  <c r="AH2433" i="1"/>
  <c r="U2433" i="1"/>
  <c r="AF2433" i="1"/>
  <c r="AO2433" i="1"/>
  <c r="AK2434" i="1"/>
  <c r="AM2434" i="1"/>
  <c r="X2434" i="1"/>
  <c r="AE2434" i="1"/>
  <c r="AG2434" i="1"/>
  <c r="AA2434" i="1"/>
  <c r="AH2434" i="1"/>
  <c r="U2434" i="1"/>
  <c r="AF2434" i="1"/>
  <c r="AO2434" i="1"/>
  <c r="AK2435" i="1"/>
  <c r="AM2435" i="1"/>
  <c r="X2435" i="1"/>
  <c r="AE2435" i="1"/>
  <c r="AG2435" i="1"/>
  <c r="AA2435" i="1"/>
  <c r="AH2435" i="1"/>
  <c r="U2435" i="1"/>
  <c r="AF2435" i="1"/>
  <c r="AO2435" i="1"/>
  <c r="AK2436" i="1"/>
  <c r="AM2436" i="1"/>
  <c r="X2436" i="1"/>
  <c r="AE2436" i="1"/>
  <c r="AG2436" i="1"/>
  <c r="AA2436" i="1"/>
  <c r="AH2436" i="1"/>
  <c r="U2436" i="1"/>
  <c r="AF2436" i="1"/>
  <c r="AO2436" i="1"/>
  <c r="AK2437" i="1"/>
  <c r="AM2437" i="1"/>
  <c r="X2437" i="1"/>
  <c r="AE2437" i="1"/>
  <c r="AG2437" i="1"/>
  <c r="AA2437" i="1"/>
  <c r="AH2437" i="1"/>
  <c r="U2437" i="1"/>
  <c r="AF2437" i="1"/>
  <c r="AO2437" i="1"/>
  <c r="AK2438" i="1"/>
  <c r="AM2438" i="1"/>
  <c r="X2438" i="1"/>
  <c r="AE2438" i="1"/>
  <c r="AG2438" i="1"/>
  <c r="AA2438" i="1"/>
  <c r="AH2438" i="1"/>
  <c r="U2438" i="1"/>
  <c r="AF2438" i="1"/>
  <c r="AO2438" i="1"/>
  <c r="AK2439" i="1"/>
  <c r="AM2439" i="1"/>
  <c r="X2439" i="1"/>
  <c r="AE2439" i="1"/>
  <c r="AG2439" i="1"/>
  <c r="AA2439" i="1"/>
  <c r="AH2439" i="1"/>
  <c r="U2439" i="1"/>
  <c r="AF2439" i="1"/>
  <c r="AO2439" i="1"/>
  <c r="AK2440" i="1"/>
  <c r="AM2440" i="1"/>
  <c r="X2440" i="1"/>
  <c r="AE2440" i="1"/>
  <c r="AG2440" i="1"/>
  <c r="AA2440" i="1"/>
  <c r="AH2440" i="1"/>
  <c r="U2440" i="1"/>
  <c r="AF2440" i="1"/>
  <c r="AO2440" i="1"/>
  <c r="AK2441" i="1"/>
  <c r="AM2441" i="1"/>
  <c r="X2441" i="1"/>
  <c r="AE2441" i="1"/>
  <c r="AG2441" i="1"/>
  <c r="AA2441" i="1"/>
  <c r="AH2441" i="1"/>
  <c r="U2441" i="1"/>
  <c r="AF2441" i="1"/>
  <c r="AO2441" i="1"/>
  <c r="AK2442" i="1"/>
  <c r="AM2442" i="1"/>
  <c r="X2442" i="1"/>
  <c r="AE2442" i="1"/>
  <c r="AG2442" i="1"/>
  <c r="AA2442" i="1"/>
  <c r="AH2442" i="1"/>
  <c r="U2442" i="1"/>
  <c r="AF2442" i="1"/>
  <c r="AO2442" i="1"/>
  <c r="AK2443" i="1"/>
  <c r="AM2443" i="1"/>
  <c r="X2443" i="1"/>
  <c r="AE2443" i="1"/>
  <c r="AG2443" i="1"/>
  <c r="AA2443" i="1"/>
  <c r="AH2443" i="1"/>
  <c r="U2443" i="1"/>
  <c r="AF2443" i="1"/>
  <c r="AO2443" i="1"/>
  <c r="AK2444" i="1"/>
  <c r="AM2444" i="1"/>
  <c r="X2444" i="1"/>
  <c r="AE2444" i="1"/>
  <c r="AG2444" i="1"/>
  <c r="AA2444" i="1"/>
  <c r="AH2444" i="1"/>
  <c r="U2444" i="1"/>
  <c r="AF2444" i="1"/>
  <c r="AO2444" i="1"/>
  <c r="AK2445" i="1"/>
  <c r="AM2445" i="1"/>
  <c r="X2445" i="1"/>
  <c r="AE2445" i="1"/>
  <c r="AG2445" i="1"/>
  <c r="AA2445" i="1"/>
  <c r="AH2445" i="1"/>
  <c r="U2445" i="1"/>
  <c r="AF2445" i="1"/>
  <c r="AO2445" i="1"/>
  <c r="AK2446" i="1"/>
  <c r="AM2446" i="1"/>
  <c r="X2446" i="1"/>
  <c r="AE2446" i="1"/>
  <c r="AG2446" i="1"/>
  <c r="AA2446" i="1"/>
  <c r="AH2446" i="1"/>
  <c r="U2446" i="1"/>
  <c r="AF2446" i="1"/>
  <c r="AO2446" i="1"/>
  <c r="AK2447" i="1"/>
  <c r="AM2447" i="1"/>
  <c r="X2447" i="1"/>
  <c r="AE2447" i="1"/>
  <c r="AG2447" i="1"/>
  <c r="AA2447" i="1"/>
  <c r="AH2447" i="1"/>
  <c r="U2447" i="1"/>
  <c r="AF2447" i="1"/>
  <c r="AO2447" i="1"/>
  <c r="AK2448" i="1"/>
  <c r="AM2448" i="1"/>
  <c r="X2448" i="1"/>
  <c r="AE2448" i="1"/>
  <c r="AG2448" i="1"/>
  <c r="AA2448" i="1"/>
  <c r="AH2448" i="1"/>
  <c r="U2448" i="1"/>
  <c r="AF2448" i="1"/>
  <c r="AO2448" i="1"/>
  <c r="AK2449" i="1"/>
  <c r="AM2449" i="1"/>
  <c r="X2449" i="1"/>
  <c r="AE2449" i="1"/>
  <c r="AG2449" i="1"/>
  <c r="AA2449" i="1"/>
  <c r="AH2449" i="1"/>
  <c r="U2449" i="1"/>
  <c r="AF2449" i="1"/>
  <c r="AO2449" i="1"/>
  <c r="AK2450" i="1"/>
  <c r="AM2450" i="1"/>
  <c r="X2450" i="1"/>
  <c r="AE2450" i="1"/>
  <c r="AG2450" i="1"/>
  <c r="AA2450" i="1"/>
  <c r="AH2450" i="1"/>
  <c r="U2450" i="1"/>
  <c r="AF2450" i="1"/>
  <c r="AO2450" i="1"/>
  <c r="AK2451" i="1"/>
  <c r="AM2451" i="1"/>
  <c r="X2451" i="1"/>
  <c r="AE2451" i="1"/>
  <c r="AG2451" i="1"/>
  <c r="AA2451" i="1"/>
  <c r="AH2451" i="1"/>
  <c r="U2451" i="1"/>
  <c r="AF2451" i="1"/>
  <c r="AO2451" i="1"/>
  <c r="AK2452" i="1"/>
  <c r="AM2452" i="1"/>
  <c r="X2452" i="1"/>
  <c r="AE2452" i="1"/>
  <c r="AG2452" i="1"/>
  <c r="AA2452" i="1"/>
  <c r="AH2452" i="1"/>
  <c r="U2452" i="1"/>
  <c r="AF2452" i="1"/>
  <c r="AO2452" i="1"/>
  <c r="AK2453" i="1"/>
  <c r="AM2453" i="1"/>
  <c r="X2453" i="1"/>
  <c r="AE2453" i="1"/>
  <c r="AG2453" i="1"/>
  <c r="AA2453" i="1"/>
  <c r="AH2453" i="1"/>
  <c r="U2453" i="1"/>
  <c r="AF2453" i="1"/>
  <c r="AO2453" i="1"/>
  <c r="AK2454" i="1"/>
  <c r="AM2454" i="1"/>
  <c r="X2454" i="1"/>
  <c r="AE2454" i="1"/>
  <c r="AG2454" i="1"/>
  <c r="AA2454" i="1"/>
  <c r="AH2454" i="1"/>
  <c r="U2454" i="1"/>
  <c r="AF2454" i="1"/>
  <c r="AO2454" i="1"/>
  <c r="AK2455" i="1"/>
  <c r="AM2455" i="1"/>
  <c r="X2455" i="1"/>
  <c r="AE2455" i="1"/>
  <c r="AG2455" i="1"/>
  <c r="AA2455" i="1"/>
  <c r="AH2455" i="1"/>
  <c r="U2455" i="1"/>
  <c r="AF2455" i="1"/>
  <c r="AO2455" i="1"/>
  <c r="AK2456" i="1"/>
  <c r="AM2456" i="1"/>
  <c r="X2456" i="1"/>
  <c r="AE2456" i="1"/>
  <c r="AG2456" i="1"/>
  <c r="AA2456" i="1"/>
  <c r="AH2456" i="1"/>
  <c r="U2456" i="1"/>
  <c r="AF2456" i="1"/>
  <c r="AO2456" i="1"/>
  <c r="AK2457" i="1"/>
  <c r="AM2457" i="1"/>
  <c r="X2457" i="1"/>
  <c r="AE2457" i="1"/>
  <c r="AG2457" i="1"/>
  <c r="AA2457" i="1"/>
  <c r="AH2457" i="1"/>
  <c r="U2457" i="1"/>
  <c r="AF2457" i="1"/>
  <c r="AO2457" i="1"/>
  <c r="AK2458" i="1"/>
  <c r="AM2458" i="1"/>
  <c r="X2458" i="1"/>
  <c r="AE2458" i="1"/>
  <c r="AG2458" i="1"/>
  <c r="AA2458" i="1"/>
  <c r="AH2458" i="1"/>
  <c r="U2458" i="1"/>
  <c r="AF2458" i="1"/>
  <c r="AO2458" i="1"/>
  <c r="AK2459" i="1"/>
  <c r="AM2459" i="1"/>
  <c r="X2459" i="1"/>
  <c r="AE2459" i="1"/>
  <c r="AG2459" i="1"/>
  <c r="AA2459" i="1"/>
  <c r="AH2459" i="1"/>
  <c r="U2459" i="1"/>
  <c r="AF2459" i="1"/>
  <c r="AO2459" i="1"/>
  <c r="AK2460" i="1"/>
  <c r="AM2460" i="1"/>
  <c r="X2460" i="1"/>
  <c r="AE2460" i="1"/>
  <c r="AG2460" i="1"/>
  <c r="AA2460" i="1"/>
  <c r="AH2460" i="1"/>
  <c r="U2460" i="1"/>
  <c r="AF2460" i="1"/>
  <c r="AO2460" i="1"/>
  <c r="AK2461" i="1"/>
  <c r="AM2461" i="1"/>
  <c r="X2461" i="1"/>
  <c r="AE2461" i="1"/>
  <c r="AG2461" i="1"/>
  <c r="AA2461" i="1"/>
  <c r="AH2461" i="1"/>
  <c r="U2461" i="1"/>
  <c r="AF2461" i="1"/>
  <c r="AO2461" i="1"/>
  <c r="AK2462" i="1"/>
  <c r="AM2462" i="1"/>
  <c r="X2462" i="1"/>
  <c r="AE2462" i="1"/>
  <c r="AG2462" i="1"/>
  <c r="AA2462" i="1"/>
  <c r="AH2462" i="1"/>
  <c r="U2462" i="1"/>
  <c r="AF2462" i="1"/>
  <c r="AO2462" i="1"/>
  <c r="AK2463" i="1"/>
  <c r="AM2463" i="1"/>
  <c r="X2463" i="1"/>
  <c r="AE2463" i="1"/>
  <c r="AG2463" i="1"/>
  <c r="AA2463" i="1"/>
  <c r="AH2463" i="1"/>
  <c r="U2463" i="1"/>
  <c r="AF2463" i="1"/>
  <c r="AO2463" i="1"/>
  <c r="AK2464" i="1"/>
  <c r="AM2464" i="1"/>
  <c r="X2464" i="1"/>
  <c r="AE2464" i="1"/>
  <c r="AG2464" i="1"/>
  <c r="AA2464" i="1"/>
  <c r="AH2464" i="1"/>
  <c r="U2464" i="1"/>
  <c r="AF2464" i="1"/>
  <c r="AO2464" i="1"/>
  <c r="AK2465" i="1"/>
  <c r="AM2465" i="1"/>
  <c r="X2465" i="1"/>
  <c r="AE2465" i="1"/>
  <c r="AG2465" i="1"/>
  <c r="AA2465" i="1"/>
  <c r="AH2465" i="1"/>
  <c r="U2465" i="1"/>
  <c r="AF2465" i="1"/>
  <c r="AO2465" i="1"/>
  <c r="AK2466" i="1"/>
  <c r="AM2466" i="1"/>
  <c r="X2466" i="1"/>
  <c r="AE2466" i="1"/>
  <c r="AG2466" i="1"/>
  <c r="AA2466" i="1"/>
  <c r="AH2466" i="1"/>
  <c r="U2466" i="1"/>
  <c r="AF2466" i="1"/>
  <c r="AO2466" i="1"/>
  <c r="AK2467" i="1"/>
  <c r="AM2467" i="1"/>
  <c r="X2467" i="1"/>
  <c r="AE2467" i="1"/>
  <c r="AG2467" i="1"/>
  <c r="AA2467" i="1"/>
  <c r="AH2467" i="1"/>
  <c r="U2467" i="1"/>
  <c r="AF2467" i="1"/>
  <c r="AO2467" i="1"/>
  <c r="AK2468" i="1"/>
  <c r="AM2468" i="1"/>
  <c r="X2468" i="1"/>
  <c r="AE2468" i="1"/>
  <c r="AG2468" i="1"/>
  <c r="AA2468" i="1"/>
  <c r="AH2468" i="1"/>
  <c r="U2468" i="1"/>
  <c r="AF2468" i="1"/>
  <c r="AO2468" i="1"/>
  <c r="AK2469" i="1"/>
  <c r="AM2469" i="1"/>
  <c r="X2469" i="1"/>
  <c r="AE2469" i="1"/>
  <c r="AG2469" i="1"/>
  <c r="AA2469" i="1"/>
  <c r="AH2469" i="1"/>
  <c r="U2469" i="1"/>
  <c r="AF2469" i="1"/>
  <c r="AO2469" i="1"/>
  <c r="AK2470" i="1"/>
  <c r="AM2470" i="1"/>
  <c r="X2470" i="1"/>
  <c r="AE2470" i="1"/>
  <c r="AG2470" i="1"/>
  <c r="AA2470" i="1"/>
  <c r="AH2470" i="1"/>
  <c r="U2470" i="1"/>
  <c r="AF2470" i="1"/>
  <c r="AO2470" i="1"/>
  <c r="AK2471" i="1"/>
  <c r="AM2471" i="1"/>
  <c r="X2471" i="1"/>
  <c r="AE2471" i="1"/>
  <c r="AG2471" i="1"/>
  <c r="AA2471" i="1"/>
  <c r="AH2471" i="1"/>
  <c r="U2471" i="1"/>
  <c r="AF2471" i="1"/>
  <c r="AO2471" i="1"/>
  <c r="AK2472" i="1"/>
  <c r="AM2472" i="1"/>
  <c r="X2472" i="1"/>
  <c r="AE2472" i="1"/>
  <c r="AG2472" i="1"/>
  <c r="AA2472" i="1"/>
  <c r="AH2472" i="1"/>
  <c r="U2472" i="1"/>
  <c r="AF2472" i="1"/>
  <c r="AO2472" i="1"/>
  <c r="AK2473" i="1"/>
  <c r="AM2473" i="1"/>
  <c r="X2473" i="1"/>
  <c r="AE2473" i="1"/>
  <c r="AG2473" i="1"/>
  <c r="AA2473" i="1"/>
  <c r="AH2473" i="1"/>
  <c r="U2473" i="1"/>
  <c r="AF2473" i="1"/>
  <c r="AO2473" i="1"/>
  <c r="AK2474" i="1"/>
  <c r="AM2474" i="1"/>
  <c r="X2474" i="1"/>
  <c r="AE2474" i="1"/>
  <c r="AG2474" i="1"/>
  <c r="AA2474" i="1"/>
  <c r="AH2474" i="1"/>
  <c r="U2474" i="1"/>
  <c r="AF2474" i="1"/>
  <c r="AO2474" i="1"/>
  <c r="AK2475" i="1"/>
  <c r="AM2475" i="1"/>
  <c r="X2475" i="1"/>
  <c r="AE2475" i="1"/>
  <c r="AG2475" i="1"/>
  <c r="AA2475" i="1"/>
  <c r="AH2475" i="1"/>
  <c r="U2475" i="1"/>
  <c r="AF2475" i="1"/>
  <c r="AO2475" i="1"/>
  <c r="AK2476" i="1"/>
  <c r="AM2476" i="1"/>
  <c r="X2476" i="1"/>
  <c r="AE2476" i="1"/>
  <c r="AG2476" i="1"/>
  <c r="AA2476" i="1"/>
  <c r="AH2476" i="1"/>
  <c r="U2476" i="1"/>
  <c r="AF2476" i="1"/>
  <c r="AO2476" i="1"/>
  <c r="AK2477" i="1"/>
  <c r="AM2477" i="1"/>
  <c r="X2477" i="1"/>
  <c r="AE2477" i="1"/>
  <c r="AG2477" i="1"/>
  <c r="AA2477" i="1"/>
  <c r="AH2477" i="1"/>
  <c r="U2477" i="1"/>
  <c r="AF2477" i="1"/>
  <c r="AO2477" i="1"/>
  <c r="AK2478" i="1"/>
  <c r="AM2478" i="1"/>
  <c r="X2478" i="1"/>
  <c r="AE2478" i="1"/>
  <c r="AG2478" i="1"/>
  <c r="AA2478" i="1"/>
  <c r="AH2478" i="1"/>
  <c r="U2478" i="1"/>
  <c r="AF2478" i="1"/>
  <c r="AO2478" i="1"/>
  <c r="AK2479" i="1"/>
  <c r="AM2479" i="1"/>
  <c r="X2479" i="1"/>
  <c r="AE2479" i="1"/>
  <c r="AG2479" i="1"/>
  <c r="AA2479" i="1"/>
  <c r="AH2479" i="1"/>
  <c r="U2479" i="1"/>
  <c r="AF2479" i="1"/>
  <c r="AO2479" i="1"/>
  <c r="AK2480" i="1"/>
  <c r="AM2480" i="1"/>
  <c r="X2480" i="1"/>
  <c r="AE2480" i="1"/>
  <c r="AG2480" i="1"/>
  <c r="AA2480" i="1"/>
  <c r="AH2480" i="1"/>
  <c r="U2480" i="1"/>
  <c r="AF2480" i="1"/>
  <c r="AO2480" i="1"/>
  <c r="AK2481" i="1"/>
  <c r="AM2481" i="1"/>
  <c r="X2481" i="1"/>
  <c r="AE2481" i="1"/>
  <c r="AG2481" i="1"/>
  <c r="AA2481" i="1"/>
  <c r="AH2481" i="1"/>
  <c r="U2481" i="1"/>
  <c r="AF2481" i="1"/>
  <c r="AO2481" i="1"/>
  <c r="AK2482" i="1"/>
  <c r="AM2482" i="1"/>
  <c r="X2482" i="1"/>
  <c r="AE2482" i="1"/>
  <c r="AG2482" i="1"/>
  <c r="AA2482" i="1"/>
  <c r="AH2482" i="1"/>
  <c r="U2482" i="1"/>
  <c r="AF2482" i="1"/>
  <c r="AO2482" i="1"/>
  <c r="AK2483" i="1"/>
  <c r="AM2483" i="1"/>
  <c r="X2483" i="1"/>
  <c r="AE2483" i="1"/>
  <c r="AG2483" i="1"/>
  <c r="AA2483" i="1"/>
  <c r="AH2483" i="1"/>
  <c r="U2483" i="1"/>
  <c r="AF2483" i="1"/>
  <c r="AO2483" i="1"/>
  <c r="AK2484" i="1"/>
  <c r="AM2484" i="1"/>
  <c r="X2484" i="1"/>
  <c r="AE2484" i="1"/>
  <c r="AG2484" i="1"/>
  <c r="AA2484" i="1"/>
  <c r="AH2484" i="1"/>
  <c r="U2484" i="1"/>
  <c r="AF2484" i="1"/>
  <c r="AO2484" i="1"/>
  <c r="AK2485" i="1"/>
  <c r="AM2485" i="1"/>
  <c r="X2485" i="1"/>
  <c r="AE2485" i="1"/>
  <c r="AG2485" i="1"/>
  <c r="AA2485" i="1"/>
  <c r="AH2485" i="1"/>
  <c r="U2485" i="1"/>
  <c r="AF2485" i="1"/>
  <c r="AO2485" i="1"/>
  <c r="AK2486" i="1"/>
  <c r="AM2486" i="1"/>
  <c r="X2486" i="1"/>
  <c r="AE2486" i="1"/>
  <c r="AG2486" i="1"/>
  <c r="AA2486" i="1"/>
  <c r="AH2486" i="1"/>
  <c r="U2486" i="1"/>
  <c r="AF2486" i="1"/>
  <c r="AO2486" i="1"/>
  <c r="AK2487" i="1"/>
  <c r="AM2487" i="1"/>
  <c r="X2487" i="1"/>
  <c r="AE2487" i="1"/>
  <c r="AG2487" i="1"/>
  <c r="AA2487" i="1"/>
  <c r="AH2487" i="1"/>
  <c r="U2487" i="1"/>
  <c r="AF2487" i="1"/>
  <c r="AO2487" i="1"/>
  <c r="AK2488" i="1"/>
  <c r="AM2488" i="1"/>
  <c r="X2488" i="1"/>
  <c r="AE2488" i="1"/>
  <c r="AG2488" i="1"/>
  <c r="AA2488" i="1"/>
  <c r="AH2488" i="1"/>
  <c r="U2488" i="1"/>
  <c r="AF2488" i="1"/>
  <c r="AO2488" i="1"/>
  <c r="AK2489" i="1"/>
  <c r="AM2489" i="1"/>
  <c r="X2489" i="1"/>
  <c r="AE2489" i="1"/>
  <c r="AG2489" i="1"/>
  <c r="AA2489" i="1"/>
  <c r="AH2489" i="1"/>
  <c r="U2489" i="1"/>
  <c r="AF2489" i="1"/>
  <c r="AO2489" i="1"/>
  <c r="AK2490" i="1"/>
  <c r="AM2490" i="1"/>
  <c r="X2490" i="1"/>
  <c r="AE2490" i="1"/>
  <c r="AG2490" i="1"/>
  <c r="AA2490" i="1"/>
  <c r="AH2490" i="1"/>
  <c r="U2490" i="1"/>
  <c r="AF2490" i="1"/>
  <c r="AO2490" i="1"/>
  <c r="AK2491" i="1"/>
  <c r="AM2491" i="1"/>
  <c r="X2491" i="1"/>
  <c r="AE2491" i="1"/>
  <c r="AG2491" i="1"/>
  <c r="AA2491" i="1"/>
  <c r="AH2491" i="1"/>
  <c r="U2491" i="1"/>
  <c r="AF2491" i="1"/>
  <c r="AO2491" i="1"/>
  <c r="AK2492" i="1"/>
  <c r="AM2492" i="1"/>
  <c r="X2492" i="1"/>
  <c r="AE2492" i="1"/>
  <c r="AG2492" i="1"/>
  <c r="AA2492" i="1"/>
  <c r="AH2492" i="1"/>
  <c r="U2492" i="1"/>
  <c r="AF2492" i="1"/>
  <c r="AO2492" i="1"/>
  <c r="AK2493" i="1"/>
  <c r="AM2493" i="1"/>
  <c r="X2493" i="1"/>
  <c r="AE2493" i="1"/>
  <c r="AG2493" i="1"/>
  <c r="AA2493" i="1"/>
  <c r="AH2493" i="1"/>
  <c r="U2493" i="1"/>
  <c r="AF2493" i="1"/>
  <c r="AO2493" i="1"/>
  <c r="AK2494" i="1"/>
  <c r="AM2494" i="1"/>
  <c r="X2494" i="1"/>
  <c r="AE2494" i="1"/>
  <c r="AG2494" i="1"/>
  <c r="AA2494" i="1"/>
  <c r="AH2494" i="1"/>
  <c r="U2494" i="1"/>
  <c r="AF2494" i="1"/>
  <c r="AO2494" i="1"/>
  <c r="AK2495" i="1"/>
  <c r="AM2495" i="1"/>
  <c r="X2495" i="1"/>
  <c r="AE2495" i="1"/>
  <c r="AG2495" i="1"/>
  <c r="AA2495" i="1"/>
  <c r="AH2495" i="1"/>
  <c r="U2495" i="1"/>
  <c r="AF2495" i="1"/>
  <c r="AO2495" i="1"/>
  <c r="AK2496" i="1"/>
  <c r="AM2496" i="1"/>
  <c r="X2496" i="1"/>
  <c r="AE2496" i="1"/>
  <c r="AG2496" i="1"/>
  <c r="AA2496" i="1"/>
  <c r="AH2496" i="1"/>
  <c r="U2496" i="1"/>
  <c r="AF2496" i="1"/>
  <c r="AO2496" i="1"/>
  <c r="AK2497" i="1"/>
  <c r="AM2497" i="1"/>
  <c r="X2497" i="1"/>
  <c r="AE2497" i="1"/>
  <c r="AG2497" i="1"/>
  <c r="AA2497" i="1"/>
  <c r="AH2497" i="1"/>
  <c r="U2497" i="1"/>
  <c r="AF2497" i="1"/>
  <c r="AO2497" i="1"/>
  <c r="AK2498" i="1"/>
  <c r="AM2498" i="1"/>
  <c r="X2498" i="1"/>
  <c r="AE2498" i="1"/>
  <c r="AG2498" i="1"/>
  <c r="AA2498" i="1"/>
  <c r="AH2498" i="1"/>
  <c r="U2498" i="1"/>
  <c r="AF2498" i="1"/>
  <c r="AO2498" i="1"/>
  <c r="AK2499" i="1"/>
  <c r="AM2499" i="1"/>
  <c r="X2499" i="1"/>
  <c r="AE2499" i="1"/>
  <c r="AG2499" i="1"/>
  <c r="AA2499" i="1"/>
  <c r="AH2499" i="1"/>
  <c r="U2499" i="1"/>
  <c r="AF2499" i="1"/>
  <c r="AO2499" i="1"/>
  <c r="AK2500" i="1"/>
  <c r="AM2500" i="1"/>
  <c r="X2500" i="1"/>
  <c r="AE2500" i="1"/>
  <c r="AG2500" i="1"/>
  <c r="AA2500" i="1"/>
  <c r="AH2500" i="1"/>
  <c r="U2500" i="1"/>
  <c r="AF2500" i="1"/>
  <c r="AO2500" i="1"/>
  <c r="AK2501" i="1"/>
  <c r="AM2501" i="1"/>
  <c r="X2501" i="1"/>
  <c r="AE2501" i="1"/>
  <c r="AG2501" i="1"/>
  <c r="AA2501" i="1"/>
  <c r="AH2501" i="1"/>
  <c r="U2501" i="1"/>
  <c r="AF2501" i="1"/>
  <c r="AO2501" i="1"/>
  <c r="AK2502" i="1"/>
  <c r="AM2502" i="1"/>
  <c r="X2502" i="1"/>
  <c r="AE2502" i="1"/>
  <c r="AG2502" i="1"/>
  <c r="AA2502" i="1"/>
  <c r="AH2502" i="1"/>
  <c r="U2502" i="1"/>
  <c r="AF2502" i="1"/>
  <c r="AO2502" i="1"/>
  <c r="AK2503" i="1"/>
  <c r="AM2503" i="1"/>
  <c r="X2503" i="1"/>
  <c r="AE2503" i="1"/>
  <c r="AG2503" i="1"/>
  <c r="AA2503" i="1"/>
  <c r="AH2503" i="1"/>
  <c r="U2503" i="1"/>
  <c r="AF2503" i="1"/>
  <c r="AO2503" i="1"/>
  <c r="AK2504" i="1"/>
  <c r="AM2504" i="1"/>
  <c r="X2504" i="1"/>
  <c r="AE2504" i="1"/>
  <c r="AG2504" i="1"/>
  <c r="AA2504" i="1"/>
  <c r="AH2504" i="1"/>
  <c r="U2504" i="1"/>
  <c r="AF2504" i="1"/>
  <c r="AO2504" i="1"/>
  <c r="AK2505" i="1"/>
  <c r="AM2505" i="1"/>
  <c r="X2505" i="1"/>
  <c r="AE2505" i="1"/>
  <c r="AG2505" i="1"/>
  <c r="AA2505" i="1"/>
  <c r="AH2505" i="1"/>
  <c r="U2505" i="1"/>
  <c r="AF2505" i="1"/>
  <c r="AO2505" i="1"/>
  <c r="AK2506" i="1"/>
  <c r="AM2506" i="1"/>
  <c r="X2506" i="1"/>
  <c r="AE2506" i="1"/>
  <c r="AG2506" i="1"/>
  <c r="AA2506" i="1"/>
  <c r="AH2506" i="1"/>
  <c r="U2506" i="1"/>
  <c r="AF2506" i="1"/>
  <c r="AO2506" i="1"/>
  <c r="AK2507" i="1"/>
  <c r="AM2507" i="1"/>
  <c r="X2507" i="1"/>
  <c r="AE2507" i="1"/>
  <c r="AG2507" i="1"/>
  <c r="AA2507" i="1"/>
  <c r="AH2507" i="1"/>
  <c r="U2507" i="1"/>
  <c r="AF2507" i="1"/>
  <c r="AO2507" i="1"/>
  <c r="AK2508" i="1"/>
  <c r="AM2508" i="1"/>
  <c r="X2508" i="1"/>
  <c r="AE2508" i="1"/>
  <c r="AG2508" i="1"/>
  <c r="AA2508" i="1"/>
  <c r="AH2508" i="1"/>
  <c r="U2508" i="1"/>
  <c r="AF2508" i="1"/>
  <c r="AO2508" i="1"/>
  <c r="AK2509" i="1"/>
  <c r="AM2509" i="1"/>
  <c r="X2509" i="1"/>
  <c r="AE2509" i="1"/>
  <c r="AG2509" i="1"/>
  <c r="AA2509" i="1"/>
  <c r="AH2509" i="1"/>
  <c r="U2509" i="1"/>
  <c r="AF2509" i="1"/>
  <c r="AO2509" i="1"/>
  <c r="AK2510" i="1"/>
  <c r="AM2510" i="1"/>
  <c r="X2510" i="1"/>
  <c r="AE2510" i="1"/>
  <c r="AG2510" i="1"/>
  <c r="AA2510" i="1"/>
  <c r="AH2510" i="1"/>
  <c r="U2510" i="1"/>
  <c r="AF2510" i="1"/>
  <c r="AO2510" i="1"/>
  <c r="AK2511" i="1"/>
  <c r="AM2511" i="1"/>
  <c r="X2511" i="1"/>
  <c r="AE2511" i="1"/>
  <c r="AG2511" i="1"/>
  <c r="AA2511" i="1"/>
  <c r="AH2511" i="1"/>
  <c r="U2511" i="1"/>
  <c r="AF2511" i="1"/>
  <c r="AO2511" i="1"/>
  <c r="AK2512" i="1"/>
  <c r="AM2512" i="1"/>
  <c r="X2512" i="1"/>
  <c r="AE2512" i="1"/>
  <c r="AG2512" i="1"/>
  <c r="AA2512" i="1"/>
  <c r="AH2512" i="1"/>
  <c r="U2512" i="1"/>
  <c r="AF2512" i="1"/>
  <c r="AO2512" i="1"/>
  <c r="AK2513" i="1"/>
  <c r="AM2513" i="1"/>
  <c r="X2513" i="1"/>
  <c r="AE2513" i="1"/>
  <c r="AG2513" i="1"/>
  <c r="AA2513" i="1"/>
  <c r="AH2513" i="1"/>
  <c r="U2513" i="1"/>
  <c r="AF2513" i="1"/>
  <c r="AO2513" i="1"/>
  <c r="AK2514" i="1"/>
  <c r="AM2514" i="1"/>
  <c r="X2514" i="1"/>
  <c r="AE2514" i="1"/>
  <c r="AG2514" i="1"/>
  <c r="AA2514" i="1"/>
  <c r="AH2514" i="1"/>
  <c r="U2514" i="1"/>
  <c r="AF2514" i="1"/>
  <c r="AO2514" i="1"/>
  <c r="AK2515" i="1"/>
  <c r="AM2515" i="1"/>
  <c r="X2515" i="1"/>
  <c r="AE2515" i="1"/>
  <c r="AG2515" i="1"/>
  <c r="AA2515" i="1"/>
  <c r="AH2515" i="1"/>
  <c r="U2515" i="1"/>
  <c r="AF2515" i="1"/>
  <c r="AO2515" i="1"/>
  <c r="AK2516" i="1"/>
  <c r="AM2516" i="1"/>
  <c r="X2516" i="1"/>
  <c r="AE2516" i="1"/>
  <c r="AG2516" i="1"/>
  <c r="AA2516" i="1"/>
  <c r="AH2516" i="1"/>
  <c r="U2516" i="1"/>
  <c r="AF2516" i="1"/>
  <c r="AO2516" i="1"/>
  <c r="AK2517" i="1"/>
  <c r="AM2517" i="1"/>
  <c r="X2517" i="1"/>
  <c r="AE2517" i="1"/>
  <c r="AG2517" i="1"/>
  <c r="AA2517" i="1"/>
  <c r="AH2517" i="1"/>
  <c r="U2517" i="1"/>
  <c r="AF2517" i="1"/>
  <c r="AO2517" i="1"/>
  <c r="AK2518" i="1"/>
  <c r="AM2518" i="1"/>
  <c r="X2518" i="1"/>
  <c r="AE2518" i="1"/>
  <c r="AG2518" i="1"/>
  <c r="AA2518" i="1"/>
  <c r="AH2518" i="1"/>
  <c r="U2518" i="1"/>
  <c r="AF2518" i="1"/>
  <c r="AO2518" i="1"/>
  <c r="AK2519" i="1"/>
  <c r="AM2519" i="1"/>
  <c r="X2519" i="1"/>
  <c r="AE2519" i="1"/>
  <c r="AG2519" i="1"/>
  <c r="AA2519" i="1"/>
  <c r="AH2519" i="1"/>
  <c r="U2519" i="1"/>
  <c r="AF2519" i="1"/>
  <c r="AO2519" i="1"/>
  <c r="AK2520" i="1"/>
  <c r="AM2520" i="1"/>
  <c r="X2520" i="1"/>
  <c r="AE2520" i="1"/>
  <c r="AG2520" i="1"/>
  <c r="AA2520" i="1"/>
  <c r="AH2520" i="1"/>
  <c r="U2520" i="1"/>
  <c r="AF2520" i="1"/>
  <c r="AO2520" i="1"/>
  <c r="AK2521" i="1"/>
  <c r="AM2521" i="1"/>
  <c r="X2521" i="1"/>
  <c r="AE2521" i="1"/>
  <c r="AG2521" i="1"/>
  <c r="AA2521" i="1"/>
  <c r="AH2521" i="1"/>
  <c r="U2521" i="1"/>
  <c r="AF2521" i="1"/>
  <c r="AO2521" i="1"/>
  <c r="AK2522" i="1"/>
  <c r="AM2522" i="1"/>
  <c r="X2522" i="1"/>
  <c r="AE2522" i="1"/>
  <c r="AG2522" i="1"/>
  <c r="AA2522" i="1"/>
  <c r="AH2522" i="1"/>
  <c r="U2522" i="1"/>
  <c r="AF2522" i="1"/>
  <c r="AO2522" i="1"/>
  <c r="AK2523" i="1"/>
  <c r="AM2523" i="1"/>
  <c r="X2523" i="1"/>
  <c r="AE2523" i="1"/>
  <c r="AG2523" i="1"/>
  <c r="AA2523" i="1"/>
  <c r="AH2523" i="1"/>
  <c r="U2523" i="1"/>
  <c r="AF2523" i="1"/>
  <c r="AO2523" i="1"/>
  <c r="AK2524" i="1"/>
  <c r="AM2524" i="1"/>
  <c r="X2524" i="1"/>
  <c r="AE2524" i="1"/>
  <c r="AG2524" i="1"/>
  <c r="AA2524" i="1"/>
  <c r="AH2524" i="1"/>
  <c r="U2524" i="1"/>
  <c r="AF2524" i="1"/>
  <c r="AO2524" i="1"/>
  <c r="AK2525" i="1"/>
  <c r="AM2525" i="1"/>
  <c r="X2525" i="1"/>
  <c r="AE2525" i="1"/>
  <c r="AG2525" i="1"/>
  <c r="AA2525" i="1"/>
  <c r="AH2525" i="1"/>
  <c r="U2525" i="1"/>
  <c r="AF2525" i="1"/>
  <c r="AO2525" i="1"/>
  <c r="AK2526" i="1"/>
  <c r="AM2526" i="1"/>
  <c r="X2526" i="1"/>
  <c r="AE2526" i="1"/>
  <c r="AG2526" i="1"/>
  <c r="AA2526" i="1"/>
  <c r="AH2526" i="1"/>
  <c r="U2526" i="1"/>
  <c r="AF2526" i="1"/>
  <c r="AO2526" i="1"/>
  <c r="AK2527" i="1"/>
  <c r="AM2527" i="1"/>
  <c r="X2527" i="1"/>
  <c r="AE2527" i="1"/>
  <c r="AG2527" i="1"/>
  <c r="AA2527" i="1"/>
  <c r="AH2527" i="1"/>
  <c r="U2527" i="1"/>
  <c r="AF2527" i="1"/>
  <c r="AO2527" i="1"/>
  <c r="AK2528" i="1"/>
  <c r="AM2528" i="1"/>
  <c r="X2528" i="1"/>
  <c r="AE2528" i="1"/>
  <c r="AG2528" i="1"/>
  <c r="AA2528" i="1"/>
  <c r="AH2528" i="1"/>
  <c r="U2528" i="1"/>
  <c r="AF2528" i="1"/>
  <c r="AO2528" i="1"/>
  <c r="AK2529" i="1"/>
  <c r="AM2529" i="1"/>
  <c r="X2529" i="1"/>
  <c r="AE2529" i="1"/>
  <c r="AG2529" i="1"/>
  <c r="AA2529" i="1"/>
  <c r="AH2529" i="1"/>
  <c r="U2529" i="1"/>
  <c r="AF2529" i="1"/>
  <c r="AO2529" i="1"/>
  <c r="AK2530" i="1"/>
  <c r="AM2530" i="1"/>
  <c r="X2530" i="1"/>
  <c r="AE2530" i="1"/>
  <c r="AG2530" i="1"/>
  <c r="AA2530" i="1"/>
  <c r="AH2530" i="1"/>
  <c r="U2530" i="1"/>
  <c r="AF2530" i="1"/>
  <c r="AO2530" i="1"/>
  <c r="AK2531" i="1"/>
  <c r="AM2531" i="1"/>
  <c r="X2531" i="1"/>
  <c r="AE2531" i="1"/>
  <c r="AG2531" i="1"/>
  <c r="AA2531" i="1"/>
  <c r="AH2531" i="1"/>
  <c r="U2531" i="1"/>
  <c r="AF2531" i="1"/>
  <c r="AO2531" i="1"/>
  <c r="AK2532" i="1"/>
  <c r="AM2532" i="1"/>
  <c r="X2532" i="1"/>
  <c r="AE2532" i="1"/>
  <c r="AG2532" i="1"/>
  <c r="AA2532" i="1"/>
  <c r="AH2532" i="1"/>
  <c r="U2532" i="1"/>
  <c r="AF2532" i="1"/>
  <c r="AO2532" i="1"/>
  <c r="AK2533" i="1"/>
  <c r="AM2533" i="1"/>
  <c r="X2533" i="1"/>
  <c r="AE2533" i="1"/>
  <c r="AG2533" i="1"/>
  <c r="AA2533" i="1"/>
  <c r="AH2533" i="1"/>
  <c r="U2533" i="1"/>
  <c r="AF2533" i="1"/>
  <c r="AO2533" i="1"/>
  <c r="AK2534" i="1"/>
  <c r="AM2534" i="1"/>
  <c r="X2534" i="1"/>
  <c r="AE2534" i="1"/>
  <c r="AG2534" i="1"/>
  <c r="AA2534" i="1"/>
  <c r="AH2534" i="1"/>
  <c r="U2534" i="1"/>
  <c r="AF2534" i="1"/>
  <c r="AO2534" i="1"/>
  <c r="AK2535" i="1"/>
  <c r="AM2535" i="1"/>
  <c r="X2535" i="1"/>
  <c r="AE2535" i="1"/>
  <c r="AG2535" i="1"/>
  <c r="AA2535" i="1"/>
  <c r="AH2535" i="1"/>
  <c r="U2535" i="1"/>
  <c r="AF2535" i="1"/>
  <c r="AO2535" i="1"/>
  <c r="AK2536" i="1"/>
  <c r="AM2536" i="1"/>
  <c r="X2536" i="1"/>
  <c r="AE2536" i="1"/>
  <c r="AG2536" i="1"/>
  <c r="AA2536" i="1"/>
  <c r="AH2536" i="1"/>
  <c r="U2536" i="1"/>
  <c r="AF2536" i="1"/>
  <c r="AO2536" i="1"/>
  <c r="AK2537" i="1"/>
  <c r="AM2537" i="1"/>
  <c r="X2537" i="1"/>
  <c r="AE2537" i="1"/>
  <c r="AG2537" i="1"/>
  <c r="AA2537" i="1"/>
  <c r="AH2537" i="1"/>
  <c r="U2537" i="1"/>
  <c r="AF2537" i="1"/>
  <c r="AO2537" i="1"/>
  <c r="AK2538" i="1"/>
  <c r="AM2538" i="1"/>
  <c r="X2538" i="1"/>
  <c r="AE2538" i="1"/>
  <c r="AG2538" i="1"/>
  <c r="AA2538" i="1"/>
  <c r="AH2538" i="1"/>
  <c r="U2538" i="1"/>
  <c r="AF2538" i="1"/>
  <c r="AO2538" i="1"/>
  <c r="AK2539" i="1"/>
  <c r="AM2539" i="1"/>
  <c r="X2539" i="1"/>
  <c r="AE2539" i="1"/>
  <c r="AG2539" i="1"/>
  <c r="AA2539" i="1"/>
  <c r="AH2539" i="1"/>
  <c r="U2539" i="1"/>
  <c r="AF2539" i="1"/>
  <c r="AO2539" i="1"/>
  <c r="AK2540" i="1"/>
  <c r="AM2540" i="1"/>
  <c r="X2540" i="1"/>
  <c r="AE2540" i="1"/>
  <c r="AG2540" i="1"/>
  <c r="AA2540" i="1"/>
  <c r="AH2540" i="1"/>
  <c r="U2540" i="1"/>
  <c r="AF2540" i="1"/>
  <c r="AO2540" i="1"/>
  <c r="AK2541" i="1"/>
  <c r="AM2541" i="1"/>
  <c r="X2541" i="1"/>
  <c r="AE2541" i="1"/>
  <c r="AG2541" i="1"/>
  <c r="AA2541" i="1"/>
  <c r="AH2541" i="1"/>
  <c r="U2541" i="1"/>
  <c r="AF2541" i="1"/>
  <c r="AO2541" i="1"/>
  <c r="AK2542" i="1"/>
  <c r="AM2542" i="1"/>
  <c r="X2542" i="1"/>
  <c r="AE2542" i="1"/>
  <c r="AG2542" i="1"/>
  <c r="AA2542" i="1"/>
  <c r="AH2542" i="1"/>
  <c r="U2542" i="1"/>
  <c r="AF2542" i="1"/>
  <c r="AO2542" i="1"/>
  <c r="AK2543" i="1"/>
  <c r="AM2543" i="1"/>
  <c r="X2543" i="1"/>
  <c r="AE2543" i="1"/>
  <c r="AG2543" i="1"/>
  <c r="AA2543" i="1"/>
  <c r="AH2543" i="1"/>
  <c r="U2543" i="1"/>
  <c r="AF2543" i="1"/>
  <c r="AO2543" i="1"/>
  <c r="AK2544" i="1"/>
  <c r="AM2544" i="1"/>
  <c r="X2544" i="1"/>
  <c r="AE2544" i="1"/>
  <c r="AG2544" i="1"/>
  <c r="AA2544" i="1"/>
  <c r="AH2544" i="1"/>
  <c r="U2544" i="1"/>
  <c r="AF2544" i="1"/>
  <c r="AO2544" i="1"/>
  <c r="AK2545" i="1"/>
  <c r="AM2545" i="1"/>
  <c r="X2545" i="1"/>
  <c r="AE2545" i="1"/>
  <c r="AG2545" i="1"/>
  <c r="AA2545" i="1"/>
  <c r="AH2545" i="1"/>
  <c r="U2545" i="1"/>
  <c r="AF2545" i="1"/>
  <c r="AO2545" i="1"/>
  <c r="AK2546" i="1"/>
  <c r="AM2546" i="1"/>
  <c r="X2546" i="1"/>
  <c r="AE2546" i="1"/>
  <c r="AG2546" i="1"/>
  <c r="AA2546" i="1"/>
  <c r="AH2546" i="1"/>
  <c r="U2546" i="1"/>
  <c r="AF2546" i="1"/>
  <c r="AO2546" i="1"/>
  <c r="AK2547" i="1"/>
  <c r="AM2547" i="1"/>
  <c r="X2547" i="1"/>
  <c r="AE2547" i="1"/>
  <c r="AG2547" i="1"/>
  <c r="AA2547" i="1"/>
  <c r="AH2547" i="1"/>
  <c r="U2547" i="1"/>
  <c r="AF2547" i="1"/>
  <c r="AO2547" i="1"/>
  <c r="AK2548" i="1"/>
  <c r="AM2548" i="1"/>
  <c r="X2548" i="1"/>
  <c r="AE2548" i="1"/>
  <c r="AG2548" i="1"/>
  <c r="AA2548" i="1"/>
  <c r="AH2548" i="1"/>
  <c r="U2548" i="1"/>
  <c r="AF2548" i="1"/>
  <c r="AO2548" i="1"/>
  <c r="AK2549" i="1"/>
  <c r="AM2549" i="1"/>
  <c r="X2549" i="1"/>
  <c r="AE2549" i="1"/>
  <c r="AG2549" i="1"/>
  <c r="AA2549" i="1"/>
  <c r="AH2549" i="1"/>
  <c r="U2549" i="1"/>
  <c r="AF2549" i="1"/>
  <c r="AO2549" i="1"/>
  <c r="AK2550" i="1"/>
  <c r="AM2550" i="1"/>
  <c r="X2550" i="1"/>
  <c r="AE2550" i="1"/>
  <c r="AG2550" i="1"/>
  <c r="AA2550" i="1"/>
  <c r="AH2550" i="1"/>
  <c r="U2550" i="1"/>
  <c r="AF2550" i="1"/>
  <c r="AO2550" i="1"/>
  <c r="AK2551" i="1"/>
  <c r="AM2551" i="1"/>
  <c r="X2551" i="1"/>
  <c r="AE2551" i="1"/>
  <c r="AG2551" i="1"/>
  <c r="AA2551" i="1"/>
  <c r="AH2551" i="1"/>
  <c r="U2551" i="1"/>
  <c r="AF2551" i="1"/>
  <c r="AO2551" i="1"/>
  <c r="AK2552" i="1"/>
  <c r="AM2552" i="1"/>
  <c r="X2552" i="1"/>
  <c r="AE2552" i="1"/>
  <c r="AG2552" i="1"/>
  <c r="AA2552" i="1"/>
  <c r="AH2552" i="1"/>
  <c r="U2552" i="1"/>
  <c r="AF2552" i="1"/>
  <c r="AO2552" i="1"/>
  <c r="AK2553" i="1"/>
  <c r="AM2553" i="1"/>
  <c r="X2553" i="1"/>
  <c r="AE2553" i="1"/>
  <c r="AG2553" i="1"/>
  <c r="AA2553" i="1"/>
  <c r="AH2553" i="1"/>
  <c r="U2553" i="1"/>
  <c r="AF2553" i="1"/>
  <c r="AO2553" i="1"/>
  <c r="AK2554" i="1"/>
  <c r="AM2554" i="1"/>
  <c r="X2554" i="1"/>
  <c r="AE2554" i="1"/>
  <c r="AG2554" i="1"/>
  <c r="AA2554" i="1"/>
  <c r="AH2554" i="1"/>
  <c r="U2554" i="1"/>
  <c r="AF2554" i="1"/>
  <c r="AO2554" i="1"/>
  <c r="AK2555" i="1"/>
  <c r="AM2555" i="1"/>
  <c r="X2555" i="1"/>
  <c r="AE2555" i="1"/>
  <c r="AG2555" i="1"/>
  <c r="AA2555" i="1"/>
  <c r="AH2555" i="1"/>
  <c r="U2555" i="1"/>
  <c r="AF2555" i="1"/>
  <c r="AO2555" i="1"/>
  <c r="AK2556" i="1"/>
  <c r="AM2556" i="1"/>
  <c r="X2556" i="1"/>
  <c r="AE2556" i="1"/>
  <c r="AG2556" i="1"/>
  <c r="AA2556" i="1"/>
  <c r="AH2556" i="1"/>
  <c r="U2556" i="1"/>
  <c r="AF2556" i="1"/>
  <c r="AO2556" i="1"/>
  <c r="AK2557" i="1"/>
  <c r="AM2557" i="1"/>
  <c r="X2557" i="1"/>
  <c r="AE2557" i="1"/>
  <c r="AG2557" i="1"/>
  <c r="AA2557" i="1"/>
  <c r="AH2557" i="1"/>
  <c r="U2557" i="1"/>
  <c r="AF2557" i="1"/>
  <c r="AO2557" i="1"/>
  <c r="AK2558" i="1"/>
  <c r="AM2558" i="1"/>
  <c r="X2558" i="1"/>
  <c r="AE2558" i="1"/>
  <c r="AG2558" i="1"/>
  <c r="AA2558" i="1"/>
  <c r="AH2558" i="1"/>
  <c r="U2558" i="1"/>
  <c r="AF2558" i="1"/>
  <c r="AO2558" i="1"/>
  <c r="AK2559" i="1"/>
  <c r="AM2559" i="1"/>
  <c r="X2559" i="1"/>
  <c r="AE2559" i="1"/>
  <c r="AG2559" i="1"/>
  <c r="AA2559" i="1"/>
  <c r="AH2559" i="1"/>
  <c r="U2559" i="1"/>
  <c r="AF2559" i="1"/>
  <c r="AO2559" i="1"/>
  <c r="AK2560" i="1"/>
  <c r="AM2560" i="1"/>
  <c r="X2560" i="1"/>
  <c r="AE2560" i="1"/>
  <c r="AG2560" i="1"/>
  <c r="AA2560" i="1"/>
  <c r="AH2560" i="1"/>
  <c r="U2560" i="1"/>
  <c r="AF2560" i="1"/>
  <c r="AO2560" i="1"/>
  <c r="AK2561" i="1"/>
  <c r="AM2561" i="1"/>
  <c r="X2561" i="1"/>
  <c r="AE2561" i="1"/>
  <c r="AG2561" i="1"/>
  <c r="AA2561" i="1"/>
  <c r="AH2561" i="1"/>
  <c r="U2561" i="1"/>
  <c r="AF2561" i="1"/>
  <c r="AO2561" i="1"/>
  <c r="AK2562" i="1"/>
  <c r="AM2562" i="1"/>
  <c r="X2562" i="1"/>
  <c r="AE2562" i="1"/>
  <c r="AG2562" i="1"/>
  <c r="AA2562" i="1"/>
  <c r="AH2562" i="1"/>
  <c r="U2562" i="1"/>
  <c r="AF2562" i="1"/>
  <c r="AO2562" i="1"/>
  <c r="AK2563" i="1"/>
  <c r="AM2563" i="1"/>
  <c r="X2563" i="1"/>
  <c r="AE2563" i="1"/>
  <c r="AG2563" i="1"/>
  <c r="AA2563" i="1"/>
  <c r="AH2563" i="1"/>
  <c r="U2563" i="1"/>
  <c r="AF2563" i="1"/>
  <c r="AO2563" i="1"/>
  <c r="AK2564" i="1"/>
  <c r="AM2564" i="1"/>
  <c r="X2564" i="1"/>
  <c r="AE2564" i="1"/>
  <c r="AG2564" i="1"/>
  <c r="AA2564" i="1"/>
  <c r="AH2564" i="1"/>
  <c r="U2564" i="1"/>
  <c r="AF2564" i="1"/>
  <c r="AO2564" i="1"/>
  <c r="AK2565" i="1"/>
  <c r="AM2565" i="1"/>
  <c r="X2565" i="1"/>
  <c r="AE2565" i="1"/>
  <c r="AG2565" i="1"/>
  <c r="AA2565" i="1"/>
  <c r="AH2565" i="1"/>
  <c r="U2565" i="1"/>
  <c r="AF2565" i="1"/>
  <c r="AO2565" i="1"/>
  <c r="AK2566" i="1"/>
  <c r="AM2566" i="1"/>
  <c r="X2566" i="1"/>
  <c r="AE2566" i="1"/>
  <c r="AG2566" i="1"/>
  <c r="AA2566" i="1"/>
  <c r="AH2566" i="1"/>
  <c r="U2566" i="1"/>
  <c r="AF2566" i="1"/>
  <c r="AO2566" i="1"/>
  <c r="AK2567" i="1"/>
  <c r="AM2567" i="1"/>
  <c r="X2567" i="1"/>
  <c r="AE2567" i="1"/>
  <c r="AG2567" i="1"/>
  <c r="AA2567" i="1"/>
  <c r="AH2567" i="1"/>
  <c r="U2567" i="1"/>
  <c r="AF2567" i="1"/>
  <c r="AO2567" i="1"/>
  <c r="AK2568" i="1"/>
  <c r="AM2568" i="1"/>
  <c r="X2568" i="1"/>
  <c r="AE2568" i="1"/>
  <c r="AG2568" i="1"/>
  <c r="AA2568" i="1"/>
  <c r="AH2568" i="1"/>
  <c r="U2568" i="1"/>
  <c r="AF2568" i="1"/>
  <c r="AO2568" i="1"/>
  <c r="AK2569" i="1"/>
  <c r="AM2569" i="1"/>
  <c r="X2569" i="1"/>
  <c r="AE2569" i="1"/>
  <c r="AG2569" i="1"/>
  <c r="AA2569" i="1"/>
  <c r="AH2569" i="1"/>
  <c r="U2569" i="1"/>
  <c r="AF2569" i="1"/>
  <c r="AO2569" i="1"/>
  <c r="AK2570" i="1"/>
  <c r="AM2570" i="1"/>
  <c r="X2570" i="1"/>
  <c r="AE2570" i="1"/>
  <c r="AG2570" i="1"/>
  <c r="AA2570" i="1"/>
  <c r="AH2570" i="1"/>
  <c r="U2570" i="1"/>
  <c r="AF2570" i="1"/>
  <c r="AO2570" i="1"/>
  <c r="AK2571" i="1"/>
  <c r="AM2571" i="1"/>
  <c r="X2571" i="1"/>
  <c r="AE2571" i="1"/>
  <c r="AG2571" i="1"/>
  <c r="AA2571" i="1"/>
  <c r="AH2571" i="1"/>
  <c r="U2571" i="1"/>
  <c r="AF2571" i="1"/>
  <c r="AO2571" i="1"/>
  <c r="AK2572" i="1"/>
  <c r="AM2572" i="1"/>
  <c r="X2572" i="1"/>
  <c r="AE2572" i="1"/>
  <c r="AG2572" i="1"/>
  <c r="AA2572" i="1"/>
  <c r="AH2572" i="1"/>
  <c r="U2572" i="1"/>
  <c r="AF2572" i="1"/>
  <c r="AO2572" i="1"/>
  <c r="AK2573" i="1"/>
  <c r="AM2573" i="1"/>
  <c r="X2573" i="1"/>
  <c r="AE2573" i="1"/>
  <c r="AG2573" i="1"/>
  <c r="AA2573" i="1"/>
  <c r="AH2573" i="1"/>
  <c r="U2573" i="1"/>
  <c r="AF2573" i="1"/>
  <c r="AO2573" i="1"/>
  <c r="AK2574" i="1"/>
  <c r="AM2574" i="1"/>
  <c r="X2574" i="1"/>
  <c r="AE2574" i="1"/>
  <c r="AG2574" i="1"/>
  <c r="AA2574" i="1"/>
  <c r="AH2574" i="1"/>
  <c r="U2574" i="1"/>
  <c r="AF2574" i="1"/>
  <c r="AO2574" i="1"/>
  <c r="AK2575" i="1"/>
  <c r="AM2575" i="1"/>
  <c r="X2575" i="1"/>
  <c r="AE2575" i="1"/>
  <c r="AG2575" i="1"/>
  <c r="AA2575" i="1"/>
  <c r="AH2575" i="1"/>
  <c r="U2575" i="1"/>
  <c r="AF2575" i="1"/>
  <c r="AO2575" i="1"/>
  <c r="AK2576" i="1"/>
  <c r="AM2576" i="1"/>
  <c r="X2576" i="1"/>
  <c r="AE2576" i="1"/>
  <c r="AG2576" i="1"/>
  <c r="AA2576" i="1"/>
  <c r="AH2576" i="1"/>
  <c r="U2576" i="1"/>
  <c r="AF2576" i="1"/>
  <c r="AO2576" i="1"/>
  <c r="AK2577" i="1"/>
  <c r="AM2577" i="1"/>
  <c r="X2577" i="1"/>
  <c r="AE2577" i="1"/>
  <c r="AG2577" i="1"/>
  <c r="AA2577" i="1"/>
  <c r="AH2577" i="1"/>
  <c r="U2577" i="1"/>
  <c r="AF2577" i="1"/>
  <c r="AO2577" i="1"/>
  <c r="AK2578" i="1"/>
  <c r="AM2578" i="1"/>
  <c r="X2578" i="1"/>
  <c r="AE2578" i="1"/>
  <c r="AG2578" i="1"/>
  <c r="AA2578" i="1"/>
  <c r="AH2578" i="1"/>
  <c r="U2578" i="1"/>
  <c r="AF2578" i="1"/>
  <c r="AO2578" i="1"/>
  <c r="AK2579" i="1"/>
  <c r="AM2579" i="1"/>
  <c r="X2579" i="1"/>
  <c r="AE2579" i="1"/>
  <c r="AG2579" i="1"/>
  <c r="AA2579" i="1"/>
  <c r="AH2579" i="1"/>
  <c r="U2579" i="1"/>
  <c r="AF2579" i="1"/>
  <c r="AO2579" i="1"/>
  <c r="AK2580" i="1"/>
  <c r="AM2580" i="1"/>
  <c r="X2580" i="1"/>
  <c r="AE2580" i="1"/>
  <c r="AG2580" i="1"/>
  <c r="AA2580" i="1"/>
  <c r="AH2580" i="1"/>
  <c r="U2580" i="1"/>
  <c r="AF2580" i="1"/>
  <c r="AO2580" i="1"/>
  <c r="AK2581" i="1"/>
  <c r="AM2581" i="1"/>
  <c r="X2581" i="1"/>
  <c r="AE2581" i="1"/>
  <c r="AG2581" i="1"/>
  <c r="AA2581" i="1"/>
  <c r="AH2581" i="1"/>
  <c r="U2581" i="1"/>
  <c r="AF2581" i="1"/>
  <c r="AO2581" i="1"/>
  <c r="AK2582" i="1"/>
  <c r="AM2582" i="1"/>
  <c r="X2582" i="1"/>
  <c r="AE2582" i="1"/>
  <c r="AG2582" i="1"/>
  <c r="AA2582" i="1"/>
  <c r="AH2582" i="1"/>
  <c r="U2582" i="1"/>
  <c r="AF2582" i="1"/>
  <c r="AO2582" i="1"/>
  <c r="AK2583" i="1"/>
  <c r="AM2583" i="1"/>
  <c r="X2583" i="1"/>
  <c r="AE2583" i="1"/>
  <c r="AG2583" i="1"/>
  <c r="AA2583" i="1"/>
  <c r="AH2583" i="1"/>
  <c r="U2583" i="1"/>
  <c r="AF2583" i="1"/>
  <c r="AO2583" i="1"/>
  <c r="AK2584" i="1"/>
  <c r="AM2584" i="1"/>
  <c r="X2584" i="1"/>
  <c r="AE2584" i="1"/>
  <c r="AG2584" i="1"/>
  <c r="AA2584" i="1"/>
  <c r="AH2584" i="1"/>
  <c r="U2584" i="1"/>
  <c r="AF2584" i="1"/>
  <c r="AO2584" i="1"/>
  <c r="AK2585" i="1"/>
  <c r="AM2585" i="1"/>
  <c r="X2585" i="1"/>
  <c r="AE2585" i="1"/>
  <c r="AG2585" i="1"/>
  <c r="AA2585" i="1"/>
  <c r="AH2585" i="1"/>
  <c r="U2585" i="1"/>
  <c r="AF2585" i="1"/>
  <c r="AO2585" i="1"/>
  <c r="AK2586" i="1"/>
  <c r="AM2586" i="1"/>
  <c r="X2586" i="1"/>
  <c r="AE2586" i="1"/>
  <c r="AG2586" i="1"/>
  <c r="AA2586" i="1"/>
  <c r="AH2586" i="1"/>
  <c r="U2586" i="1"/>
  <c r="AF2586" i="1"/>
  <c r="AO2586" i="1"/>
  <c r="AK2587" i="1"/>
  <c r="AM2587" i="1"/>
  <c r="X2587" i="1"/>
  <c r="AE2587" i="1"/>
  <c r="AG2587" i="1"/>
  <c r="AA2587" i="1"/>
  <c r="AH2587" i="1"/>
  <c r="U2587" i="1"/>
  <c r="AF2587" i="1"/>
  <c r="AO2587" i="1"/>
  <c r="AK2588" i="1"/>
  <c r="AM2588" i="1"/>
  <c r="X2588" i="1"/>
  <c r="AE2588" i="1"/>
  <c r="AG2588" i="1"/>
  <c r="AA2588" i="1"/>
  <c r="AH2588" i="1"/>
  <c r="U2588" i="1"/>
  <c r="AF2588" i="1"/>
  <c r="AO2588" i="1"/>
  <c r="AK2589" i="1"/>
  <c r="AM2589" i="1"/>
  <c r="X2589" i="1"/>
  <c r="AE2589" i="1"/>
  <c r="AG2589" i="1"/>
  <c r="AA2589" i="1"/>
  <c r="AH2589" i="1"/>
  <c r="U2589" i="1"/>
  <c r="AF2589" i="1"/>
  <c r="AO2589" i="1"/>
  <c r="AK2590" i="1"/>
  <c r="AM2590" i="1"/>
  <c r="X2590" i="1"/>
  <c r="AE2590" i="1"/>
  <c r="AG2590" i="1"/>
  <c r="AA2590" i="1"/>
  <c r="AH2590" i="1"/>
  <c r="U2590" i="1"/>
  <c r="AF2590" i="1"/>
  <c r="AO2590" i="1"/>
  <c r="AK2591" i="1"/>
  <c r="AM2591" i="1"/>
  <c r="X2591" i="1"/>
  <c r="AE2591" i="1"/>
  <c r="AG2591" i="1"/>
  <c r="AA2591" i="1"/>
  <c r="AH2591" i="1"/>
  <c r="U2591" i="1"/>
  <c r="AF2591" i="1"/>
  <c r="AO2591" i="1"/>
  <c r="AK2592" i="1"/>
  <c r="AM2592" i="1"/>
  <c r="X2592" i="1"/>
  <c r="AE2592" i="1"/>
  <c r="AG2592" i="1"/>
  <c r="AA2592" i="1"/>
  <c r="AH2592" i="1"/>
  <c r="U2592" i="1"/>
  <c r="AF2592" i="1"/>
  <c r="AO2592" i="1"/>
  <c r="AK2593" i="1"/>
  <c r="AM2593" i="1"/>
  <c r="X2593" i="1"/>
  <c r="AE2593" i="1"/>
  <c r="AG2593" i="1"/>
  <c r="AA2593" i="1"/>
  <c r="AH2593" i="1"/>
  <c r="U2593" i="1"/>
  <c r="AF2593" i="1"/>
  <c r="AO2593" i="1"/>
  <c r="AK2594" i="1"/>
  <c r="AM2594" i="1"/>
  <c r="X2594" i="1"/>
  <c r="AE2594" i="1"/>
  <c r="AG2594" i="1"/>
  <c r="AA2594" i="1"/>
  <c r="AH2594" i="1"/>
  <c r="U2594" i="1"/>
  <c r="AF2594" i="1"/>
  <c r="AO2594" i="1"/>
  <c r="AK2595" i="1"/>
  <c r="AM2595" i="1"/>
  <c r="X2595" i="1"/>
  <c r="AE2595" i="1"/>
  <c r="AG2595" i="1"/>
  <c r="AA2595" i="1"/>
  <c r="AH2595" i="1"/>
  <c r="U2595" i="1"/>
  <c r="AF2595" i="1"/>
  <c r="AO2595" i="1"/>
  <c r="AK2596" i="1"/>
  <c r="AM2596" i="1"/>
  <c r="X2596" i="1"/>
  <c r="AE2596" i="1"/>
  <c r="AG2596" i="1"/>
  <c r="AA2596" i="1"/>
  <c r="AH2596" i="1"/>
  <c r="U2596" i="1"/>
  <c r="AF2596" i="1"/>
  <c r="AO2596" i="1"/>
  <c r="AK2597" i="1"/>
  <c r="AM2597" i="1"/>
  <c r="X2597" i="1"/>
  <c r="AE2597" i="1"/>
  <c r="AG2597" i="1"/>
  <c r="AA2597" i="1"/>
  <c r="AH2597" i="1"/>
  <c r="U2597" i="1"/>
  <c r="AF2597" i="1"/>
  <c r="AO2597" i="1"/>
  <c r="AK2598" i="1"/>
  <c r="AM2598" i="1"/>
  <c r="X2598" i="1"/>
  <c r="AE2598" i="1"/>
  <c r="AG2598" i="1"/>
  <c r="AA2598" i="1"/>
  <c r="AH2598" i="1"/>
  <c r="U2598" i="1"/>
  <c r="AF2598" i="1"/>
  <c r="AO2598" i="1"/>
  <c r="AK2599" i="1"/>
  <c r="AM2599" i="1"/>
  <c r="X2599" i="1"/>
  <c r="AE2599" i="1"/>
  <c r="AG2599" i="1"/>
  <c r="AA2599" i="1"/>
  <c r="AH2599" i="1"/>
  <c r="U2599" i="1"/>
  <c r="AF2599" i="1"/>
  <c r="AO2599" i="1"/>
  <c r="AK2600" i="1"/>
  <c r="AM2600" i="1"/>
  <c r="X2600" i="1"/>
  <c r="AE2600" i="1"/>
  <c r="AG2600" i="1"/>
  <c r="AA2600" i="1"/>
  <c r="AH2600" i="1"/>
  <c r="U2600" i="1"/>
  <c r="AF2600" i="1"/>
  <c r="AO2600" i="1"/>
  <c r="AK2601" i="1"/>
  <c r="AM2601" i="1"/>
  <c r="X2601" i="1"/>
  <c r="AE2601" i="1"/>
  <c r="AG2601" i="1"/>
  <c r="AA2601" i="1"/>
  <c r="AH2601" i="1"/>
  <c r="U2601" i="1"/>
  <c r="AF2601" i="1"/>
  <c r="AO2601" i="1"/>
  <c r="AK2602" i="1"/>
  <c r="AM2602" i="1"/>
  <c r="X2602" i="1"/>
  <c r="AE2602" i="1"/>
  <c r="AG2602" i="1"/>
  <c r="AA2602" i="1"/>
  <c r="AH2602" i="1"/>
  <c r="U2602" i="1"/>
  <c r="AF2602" i="1"/>
  <c r="AO2602" i="1"/>
  <c r="AK2603" i="1"/>
  <c r="AM2603" i="1"/>
  <c r="X2603" i="1"/>
  <c r="AE2603" i="1"/>
  <c r="AG2603" i="1"/>
  <c r="AA2603" i="1"/>
  <c r="AH2603" i="1"/>
  <c r="U2603" i="1"/>
  <c r="AF2603" i="1"/>
  <c r="AO2603" i="1"/>
  <c r="AK2604" i="1"/>
  <c r="AM2604" i="1"/>
  <c r="X2604" i="1"/>
  <c r="AE2604" i="1"/>
  <c r="AG2604" i="1"/>
  <c r="AA2604" i="1"/>
  <c r="AH2604" i="1"/>
  <c r="U2604" i="1"/>
  <c r="AF2604" i="1"/>
  <c r="AO2604" i="1"/>
  <c r="AK2605" i="1"/>
  <c r="AM2605" i="1"/>
  <c r="X2605" i="1"/>
  <c r="AE2605" i="1"/>
  <c r="AG2605" i="1"/>
  <c r="AA2605" i="1"/>
  <c r="AH2605" i="1"/>
  <c r="U2605" i="1"/>
  <c r="AF2605" i="1"/>
  <c r="AO2605" i="1"/>
  <c r="AK2606" i="1"/>
  <c r="AM2606" i="1"/>
  <c r="X2606" i="1"/>
  <c r="AE2606" i="1"/>
  <c r="AG2606" i="1"/>
  <c r="AA2606" i="1"/>
  <c r="AH2606" i="1"/>
  <c r="U2606" i="1"/>
  <c r="AF2606" i="1"/>
  <c r="AO2606" i="1"/>
  <c r="AK2607" i="1"/>
  <c r="AM2607" i="1"/>
  <c r="X2607" i="1"/>
  <c r="AE2607" i="1"/>
  <c r="AG2607" i="1"/>
  <c r="AA2607" i="1"/>
  <c r="AH2607" i="1"/>
  <c r="U2607" i="1"/>
  <c r="AF2607" i="1"/>
  <c r="AO2607" i="1"/>
  <c r="AK2608" i="1"/>
  <c r="AM2608" i="1"/>
  <c r="X2608" i="1"/>
  <c r="AE2608" i="1"/>
  <c r="AG2608" i="1"/>
  <c r="AA2608" i="1"/>
  <c r="AH2608" i="1"/>
  <c r="U2608" i="1"/>
  <c r="AF2608" i="1"/>
  <c r="AO2608" i="1"/>
  <c r="AK2609" i="1"/>
  <c r="AM2609" i="1"/>
  <c r="X2609" i="1"/>
  <c r="AE2609" i="1"/>
  <c r="AG2609" i="1"/>
  <c r="AA2609" i="1"/>
  <c r="AH2609" i="1"/>
  <c r="U2609" i="1"/>
  <c r="AF2609" i="1"/>
  <c r="AO2609" i="1"/>
  <c r="AK2610" i="1"/>
  <c r="AM2610" i="1"/>
  <c r="X2610" i="1"/>
  <c r="AE2610" i="1"/>
  <c r="AG2610" i="1"/>
  <c r="AA2610" i="1"/>
  <c r="AH2610" i="1"/>
  <c r="U2610" i="1"/>
  <c r="AF2610" i="1"/>
  <c r="AO2610" i="1"/>
  <c r="AK2611" i="1"/>
  <c r="AM2611" i="1"/>
  <c r="X2611" i="1"/>
  <c r="AE2611" i="1"/>
  <c r="AG2611" i="1"/>
  <c r="AA2611" i="1"/>
  <c r="AH2611" i="1"/>
  <c r="U2611" i="1"/>
  <c r="AF2611" i="1"/>
  <c r="AO2611" i="1"/>
  <c r="AK2612" i="1"/>
  <c r="AM2612" i="1"/>
  <c r="X2612" i="1"/>
  <c r="AE2612" i="1"/>
  <c r="AG2612" i="1"/>
  <c r="AA2612" i="1"/>
  <c r="AH2612" i="1"/>
  <c r="U2612" i="1"/>
  <c r="AF2612" i="1"/>
  <c r="AO2612" i="1"/>
  <c r="AK2613" i="1"/>
  <c r="AM2613" i="1"/>
  <c r="X2613" i="1"/>
  <c r="AE2613" i="1"/>
  <c r="AG2613" i="1"/>
  <c r="AA2613" i="1"/>
  <c r="AH2613" i="1"/>
  <c r="U2613" i="1"/>
  <c r="AF2613" i="1"/>
  <c r="AO2613" i="1"/>
  <c r="AK2614" i="1"/>
  <c r="AM2614" i="1"/>
  <c r="X2614" i="1"/>
  <c r="AE2614" i="1"/>
  <c r="AG2614" i="1"/>
  <c r="AA2614" i="1"/>
  <c r="AH2614" i="1"/>
  <c r="U2614" i="1"/>
  <c r="AF2614" i="1"/>
  <c r="AO2614" i="1"/>
  <c r="AK2615" i="1"/>
  <c r="AM2615" i="1"/>
  <c r="X2615" i="1"/>
  <c r="AE2615" i="1"/>
  <c r="AG2615" i="1"/>
  <c r="AA2615" i="1"/>
  <c r="AH2615" i="1"/>
  <c r="U2615" i="1"/>
  <c r="AF2615" i="1"/>
  <c r="AO2615" i="1"/>
  <c r="AK2616" i="1"/>
  <c r="AM2616" i="1"/>
  <c r="X2616" i="1"/>
  <c r="AE2616" i="1"/>
  <c r="AG2616" i="1"/>
  <c r="AA2616" i="1"/>
  <c r="AH2616" i="1"/>
  <c r="U2616" i="1"/>
  <c r="AF2616" i="1"/>
  <c r="AO2616" i="1"/>
  <c r="AK2617" i="1"/>
  <c r="AM2617" i="1"/>
  <c r="X2617" i="1"/>
  <c r="AE2617" i="1"/>
  <c r="AG2617" i="1"/>
  <c r="AA2617" i="1"/>
  <c r="AH2617" i="1"/>
  <c r="U2617" i="1"/>
  <c r="AF2617" i="1"/>
  <c r="AO2617" i="1"/>
  <c r="AK2618" i="1"/>
  <c r="AM2618" i="1"/>
  <c r="X2618" i="1"/>
  <c r="AE2618" i="1"/>
  <c r="AG2618" i="1"/>
  <c r="AA2618" i="1"/>
  <c r="AH2618" i="1"/>
  <c r="U2618" i="1"/>
  <c r="AF2618" i="1"/>
  <c r="AO2618" i="1"/>
  <c r="AK2619" i="1"/>
  <c r="AM2619" i="1"/>
  <c r="X2619" i="1"/>
  <c r="AE2619" i="1"/>
  <c r="AG2619" i="1"/>
  <c r="AA2619" i="1"/>
  <c r="AH2619" i="1"/>
  <c r="U2619" i="1"/>
  <c r="AF2619" i="1"/>
  <c r="AO2619" i="1"/>
  <c r="AK2620" i="1"/>
  <c r="AM2620" i="1"/>
  <c r="X2620" i="1"/>
  <c r="AE2620" i="1"/>
  <c r="AG2620" i="1"/>
  <c r="AA2620" i="1"/>
  <c r="AH2620" i="1"/>
  <c r="U2620" i="1"/>
  <c r="AF2620" i="1"/>
  <c r="AO2620" i="1"/>
  <c r="AK2621" i="1"/>
  <c r="AM2621" i="1"/>
  <c r="X2621" i="1"/>
  <c r="AE2621" i="1"/>
  <c r="AG2621" i="1"/>
  <c r="AA2621" i="1"/>
  <c r="AH2621" i="1"/>
  <c r="U2621" i="1"/>
  <c r="AF2621" i="1"/>
  <c r="AO2621" i="1"/>
  <c r="AK2622" i="1"/>
  <c r="AM2622" i="1"/>
  <c r="X2622" i="1"/>
  <c r="AE2622" i="1"/>
  <c r="AG2622" i="1"/>
  <c r="AA2622" i="1"/>
  <c r="AH2622" i="1"/>
  <c r="U2622" i="1"/>
  <c r="AF2622" i="1"/>
  <c r="AO2622" i="1"/>
  <c r="AK2623" i="1"/>
  <c r="AM2623" i="1"/>
  <c r="X2623" i="1"/>
  <c r="AE2623" i="1"/>
  <c r="AG2623" i="1"/>
  <c r="AA2623" i="1"/>
  <c r="AH2623" i="1"/>
  <c r="U2623" i="1"/>
  <c r="AF2623" i="1"/>
  <c r="AO2623" i="1"/>
  <c r="AK2624" i="1"/>
  <c r="AM2624" i="1"/>
  <c r="X2624" i="1"/>
  <c r="AE2624" i="1"/>
  <c r="AG2624" i="1"/>
  <c r="AA2624" i="1"/>
  <c r="AH2624" i="1"/>
  <c r="U2624" i="1"/>
  <c r="AF2624" i="1"/>
  <c r="AO2624" i="1"/>
  <c r="AK2625" i="1"/>
  <c r="AM2625" i="1"/>
  <c r="X2625" i="1"/>
  <c r="AE2625" i="1"/>
  <c r="AG2625" i="1"/>
  <c r="AA2625" i="1"/>
  <c r="AH2625" i="1"/>
  <c r="U2625" i="1"/>
  <c r="AF2625" i="1"/>
  <c r="AO2625" i="1"/>
  <c r="AK2626" i="1"/>
  <c r="AM2626" i="1"/>
  <c r="X2626" i="1"/>
  <c r="AE2626" i="1"/>
  <c r="AG2626" i="1"/>
  <c r="AA2626" i="1"/>
  <c r="AH2626" i="1"/>
  <c r="U2626" i="1"/>
  <c r="AF2626" i="1"/>
  <c r="AO2626" i="1"/>
  <c r="AK2627" i="1"/>
  <c r="AM2627" i="1"/>
  <c r="X2627" i="1"/>
  <c r="AE2627" i="1"/>
  <c r="AG2627" i="1"/>
  <c r="AA2627" i="1"/>
  <c r="AH2627" i="1"/>
  <c r="U2627" i="1"/>
  <c r="AF2627" i="1"/>
  <c r="AO2627" i="1"/>
  <c r="AK2628" i="1"/>
  <c r="AM2628" i="1"/>
  <c r="X2628" i="1"/>
  <c r="AE2628" i="1"/>
  <c r="AG2628" i="1"/>
  <c r="AA2628" i="1"/>
  <c r="AH2628" i="1"/>
  <c r="U2628" i="1"/>
  <c r="AF2628" i="1"/>
  <c r="AO2628" i="1"/>
  <c r="AK2629" i="1"/>
  <c r="AM2629" i="1"/>
  <c r="X2629" i="1"/>
  <c r="AE2629" i="1"/>
  <c r="AG2629" i="1"/>
  <c r="AA2629" i="1"/>
  <c r="AH2629" i="1"/>
  <c r="U2629" i="1"/>
  <c r="AF2629" i="1"/>
  <c r="AO2629" i="1"/>
  <c r="AK2630" i="1"/>
  <c r="AM2630" i="1"/>
  <c r="X2630" i="1"/>
  <c r="AE2630" i="1"/>
  <c r="AG2630" i="1"/>
  <c r="AA2630" i="1"/>
  <c r="AH2630" i="1"/>
  <c r="U2630" i="1"/>
  <c r="AF2630" i="1"/>
  <c r="AO2630" i="1"/>
  <c r="AK2631" i="1"/>
  <c r="AM2631" i="1"/>
  <c r="X2631" i="1"/>
  <c r="AE2631" i="1"/>
  <c r="AG2631" i="1"/>
  <c r="AA2631" i="1"/>
  <c r="AH2631" i="1"/>
  <c r="U2631" i="1"/>
  <c r="AF2631" i="1"/>
  <c r="AO2631" i="1"/>
  <c r="AK2632" i="1"/>
  <c r="AM2632" i="1"/>
  <c r="X2632" i="1"/>
  <c r="AE2632" i="1"/>
  <c r="AG2632" i="1"/>
  <c r="AA2632" i="1"/>
  <c r="AH2632" i="1"/>
  <c r="U2632" i="1"/>
  <c r="AF2632" i="1"/>
  <c r="AO2632" i="1"/>
  <c r="AK2633" i="1"/>
  <c r="AM2633" i="1"/>
  <c r="X2633" i="1"/>
  <c r="AE2633" i="1"/>
  <c r="AG2633" i="1"/>
  <c r="AA2633" i="1"/>
  <c r="AH2633" i="1"/>
  <c r="U2633" i="1"/>
  <c r="AF2633" i="1"/>
  <c r="AO2633" i="1"/>
  <c r="AK2634" i="1"/>
  <c r="AM2634" i="1"/>
  <c r="X2634" i="1"/>
  <c r="AE2634" i="1"/>
  <c r="AG2634" i="1"/>
  <c r="AA2634" i="1"/>
  <c r="AH2634" i="1"/>
  <c r="U2634" i="1"/>
  <c r="AF2634" i="1"/>
  <c r="AO2634" i="1"/>
  <c r="AK2635" i="1"/>
  <c r="AM2635" i="1"/>
  <c r="X2635" i="1"/>
  <c r="AE2635" i="1"/>
  <c r="AG2635" i="1"/>
  <c r="AA2635" i="1"/>
  <c r="AH2635" i="1"/>
  <c r="U2635" i="1"/>
  <c r="AF2635" i="1"/>
  <c r="AO2635" i="1"/>
  <c r="AK2636" i="1"/>
  <c r="AM2636" i="1"/>
  <c r="X2636" i="1"/>
  <c r="AE2636" i="1"/>
  <c r="AG2636" i="1"/>
  <c r="AA2636" i="1"/>
  <c r="AH2636" i="1"/>
  <c r="U2636" i="1"/>
  <c r="AF2636" i="1"/>
  <c r="AO2636" i="1"/>
  <c r="AK2637" i="1"/>
  <c r="AM2637" i="1"/>
  <c r="X2637" i="1"/>
  <c r="AE2637" i="1"/>
  <c r="AG2637" i="1"/>
  <c r="AA2637" i="1"/>
  <c r="AH2637" i="1"/>
  <c r="U2637" i="1"/>
  <c r="AF2637" i="1"/>
  <c r="AO2637" i="1"/>
  <c r="AK2638" i="1"/>
  <c r="AM2638" i="1"/>
  <c r="X2638" i="1"/>
  <c r="AE2638" i="1"/>
  <c r="AG2638" i="1"/>
  <c r="AA2638" i="1"/>
  <c r="AH2638" i="1"/>
  <c r="U2638" i="1"/>
  <c r="AF2638" i="1"/>
  <c r="AO2638" i="1"/>
  <c r="AK2639" i="1"/>
  <c r="AM2639" i="1"/>
  <c r="X2639" i="1"/>
  <c r="AE2639" i="1"/>
  <c r="AG2639" i="1"/>
  <c r="AA2639" i="1"/>
  <c r="AH2639" i="1"/>
  <c r="U2639" i="1"/>
  <c r="AF2639" i="1"/>
  <c r="AO2639" i="1"/>
  <c r="AK2640" i="1"/>
  <c r="AM2640" i="1"/>
  <c r="X2640" i="1"/>
  <c r="AE2640" i="1"/>
  <c r="AG2640" i="1"/>
  <c r="AA2640" i="1"/>
  <c r="AH2640" i="1"/>
  <c r="U2640" i="1"/>
  <c r="AF2640" i="1"/>
  <c r="AO2640" i="1"/>
  <c r="AK2641" i="1"/>
  <c r="AM2641" i="1"/>
  <c r="X2641" i="1"/>
  <c r="AE2641" i="1"/>
  <c r="AG2641" i="1"/>
  <c r="AA2641" i="1"/>
  <c r="AH2641" i="1"/>
  <c r="U2641" i="1"/>
  <c r="AF2641" i="1"/>
  <c r="AO2641" i="1"/>
  <c r="AK2642" i="1"/>
  <c r="AM2642" i="1"/>
  <c r="X2642" i="1"/>
  <c r="AE2642" i="1"/>
  <c r="AG2642" i="1"/>
  <c r="AA2642" i="1"/>
  <c r="AH2642" i="1"/>
  <c r="U2642" i="1"/>
  <c r="AF2642" i="1"/>
  <c r="AO2642" i="1"/>
  <c r="AK2643" i="1"/>
  <c r="AM2643" i="1"/>
  <c r="X2643" i="1"/>
  <c r="AE2643" i="1"/>
  <c r="AG2643" i="1"/>
  <c r="AA2643" i="1"/>
  <c r="AH2643" i="1"/>
  <c r="U2643" i="1"/>
  <c r="AF2643" i="1"/>
  <c r="AO2643" i="1"/>
  <c r="AK2644" i="1"/>
  <c r="AM2644" i="1"/>
  <c r="X2644" i="1"/>
  <c r="AE2644" i="1"/>
  <c r="AG2644" i="1"/>
  <c r="AA2644" i="1"/>
  <c r="AH2644" i="1"/>
  <c r="U2644" i="1"/>
  <c r="AF2644" i="1"/>
  <c r="AO2644" i="1"/>
  <c r="AK2645" i="1"/>
  <c r="AM2645" i="1"/>
  <c r="X2645" i="1"/>
  <c r="AE2645" i="1"/>
  <c r="AG2645" i="1"/>
  <c r="AA2645" i="1"/>
  <c r="AH2645" i="1"/>
  <c r="U2645" i="1"/>
  <c r="AF2645" i="1"/>
  <c r="AO2645" i="1"/>
  <c r="AK2646" i="1"/>
  <c r="AM2646" i="1"/>
  <c r="X2646" i="1"/>
  <c r="AE2646" i="1"/>
  <c r="AG2646" i="1"/>
  <c r="AA2646" i="1"/>
  <c r="AH2646" i="1"/>
  <c r="U2646" i="1"/>
  <c r="AF2646" i="1"/>
  <c r="AO2646" i="1"/>
  <c r="AK2647" i="1"/>
  <c r="AM2647" i="1"/>
  <c r="X2647" i="1"/>
  <c r="AE2647" i="1"/>
  <c r="AG2647" i="1"/>
  <c r="AA2647" i="1"/>
  <c r="AH2647" i="1"/>
  <c r="U2647" i="1"/>
  <c r="AF2647" i="1"/>
  <c r="AO2647" i="1"/>
  <c r="AK2648" i="1"/>
  <c r="AM2648" i="1"/>
  <c r="X2648" i="1"/>
  <c r="AE2648" i="1"/>
  <c r="AG2648" i="1"/>
  <c r="AA2648" i="1"/>
  <c r="AH2648" i="1"/>
  <c r="U2648" i="1"/>
  <c r="AF2648" i="1"/>
  <c r="AO2648" i="1"/>
  <c r="AK2649" i="1"/>
  <c r="AM2649" i="1"/>
  <c r="X2649" i="1"/>
  <c r="AE2649" i="1"/>
  <c r="AG2649" i="1"/>
  <c r="AA2649" i="1"/>
  <c r="AH2649" i="1"/>
  <c r="U2649" i="1"/>
  <c r="AF2649" i="1"/>
  <c r="AO2649" i="1"/>
  <c r="AK2650" i="1"/>
  <c r="AM2650" i="1"/>
  <c r="X2650" i="1"/>
  <c r="AE2650" i="1"/>
  <c r="AG2650" i="1"/>
  <c r="AA2650" i="1"/>
  <c r="AH2650" i="1"/>
  <c r="U2650" i="1"/>
  <c r="AF2650" i="1"/>
  <c r="AO2650" i="1"/>
  <c r="AK2651" i="1"/>
  <c r="AM2651" i="1"/>
  <c r="X2651" i="1"/>
  <c r="AE2651" i="1"/>
  <c r="AG2651" i="1"/>
  <c r="AA2651" i="1"/>
  <c r="AH2651" i="1"/>
  <c r="U2651" i="1"/>
  <c r="AF2651" i="1"/>
  <c r="AO2651" i="1"/>
  <c r="AK2652" i="1"/>
  <c r="AM2652" i="1"/>
  <c r="X2652" i="1"/>
  <c r="AE2652" i="1"/>
  <c r="AG2652" i="1"/>
  <c r="AA2652" i="1"/>
  <c r="AH2652" i="1"/>
  <c r="U2652" i="1"/>
  <c r="AF2652" i="1"/>
  <c r="AO2652" i="1"/>
  <c r="AK2653" i="1"/>
  <c r="AM2653" i="1"/>
  <c r="X2653" i="1"/>
  <c r="AE2653" i="1"/>
  <c r="AG2653" i="1"/>
  <c r="AA2653" i="1"/>
  <c r="AH2653" i="1"/>
  <c r="U2653" i="1"/>
  <c r="AF2653" i="1"/>
  <c r="AO2653" i="1"/>
  <c r="AK2654" i="1"/>
  <c r="AM2654" i="1"/>
  <c r="X2654" i="1"/>
  <c r="AE2654" i="1"/>
  <c r="AG2654" i="1"/>
  <c r="AA2654" i="1"/>
  <c r="AH2654" i="1"/>
  <c r="U2654" i="1"/>
  <c r="AF2654" i="1"/>
  <c r="AO2654" i="1"/>
  <c r="AK2655" i="1"/>
  <c r="AM2655" i="1"/>
  <c r="X2655" i="1"/>
  <c r="AE2655" i="1"/>
  <c r="AG2655" i="1"/>
  <c r="AA2655" i="1"/>
  <c r="AH2655" i="1"/>
  <c r="U2655" i="1"/>
  <c r="AF2655" i="1"/>
  <c r="AO2655" i="1"/>
  <c r="AK2656" i="1"/>
  <c r="AM2656" i="1"/>
  <c r="X2656" i="1"/>
  <c r="AE2656" i="1"/>
  <c r="AG2656" i="1"/>
  <c r="AA2656" i="1"/>
  <c r="AH2656" i="1"/>
  <c r="U2656" i="1"/>
  <c r="AF2656" i="1"/>
  <c r="AO2656" i="1"/>
  <c r="AK2657" i="1"/>
  <c r="AM2657" i="1"/>
  <c r="X2657" i="1"/>
  <c r="AE2657" i="1"/>
  <c r="AG2657" i="1"/>
  <c r="AA2657" i="1"/>
  <c r="AH2657" i="1"/>
  <c r="U2657" i="1"/>
  <c r="AF2657" i="1"/>
  <c r="AO2657" i="1"/>
  <c r="AK2658" i="1"/>
  <c r="AM2658" i="1"/>
  <c r="X2658" i="1"/>
  <c r="AE2658" i="1"/>
  <c r="AG2658" i="1"/>
  <c r="AA2658" i="1"/>
  <c r="AH2658" i="1"/>
  <c r="U2658" i="1"/>
  <c r="AF2658" i="1"/>
  <c r="AO2658" i="1"/>
  <c r="AK2659" i="1"/>
  <c r="AM2659" i="1"/>
  <c r="X2659" i="1"/>
  <c r="AE2659" i="1"/>
  <c r="AG2659" i="1"/>
  <c r="AA2659" i="1"/>
  <c r="AH2659" i="1"/>
  <c r="U2659" i="1"/>
  <c r="AF2659" i="1"/>
  <c r="AO2659" i="1"/>
  <c r="AK2660" i="1"/>
  <c r="AM2660" i="1"/>
  <c r="X2660" i="1"/>
  <c r="AE2660" i="1"/>
  <c r="AG2660" i="1"/>
  <c r="AA2660" i="1"/>
  <c r="AH2660" i="1"/>
  <c r="U2660" i="1"/>
  <c r="AF2660" i="1"/>
  <c r="AO2660" i="1"/>
  <c r="AK2661" i="1"/>
  <c r="AM2661" i="1"/>
  <c r="X2661" i="1"/>
  <c r="AE2661" i="1"/>
  <c r="AG2661" i="1"/>
  <c r="AA2661" i="1"/>
  <c r="AH2661" i="1"/>
  <c r="U2661" i="1"/>
  <c r="AF2661" i="1"/>
  <c r="AO2661" i="1"/>
  <c r="AK2662" i="1"/>
  <c r="AM2662" i="1"/>
  <c r="X2662" i="1"/>
  <c r="AE2662" i="1"/>
  <c r="AG2662" i="1"/>
  <c r="AA2662" i="1"/>
  <c r="AH2662" i="1"/>
  <c r="U2662" i="1"/>
  <c r="AF2662" i="1"/>
  <c r="AO2662" i="1"/>
  <c r="AK2663" i="1"/>
  <c r="AM2663" i="1"/>
  <c r="X2663" i="1"/>
  <c r="AE2663" i="1"/>
  <c r="AG2663" i="1"/>
  <c r="AA2663" i="1"/>
  <c r="AH2663" i="1"/>
  <c r="U2663" i="1"/>
  <c r="AF2663" i="1"/>
  <c r="AO2663" i="1"/>
  <c r="AK2664" i="1"/>
  <c r="AM2664" i="1"/>
  <c r="X2664" i="1"/>
  <c r="AE2664" i="1"/>
  <c r="AG2664" i="1"/>
  <c r="AA2664" i="1"/>
  <c r="AH2664" i="1"/>
  <c r="U2664" i="1"/>
  <c r="AF2664" i="1"/>
  <c r="AO2664" i="1"/>
  <c r="AK2665" i="1"/>
  <c r="AM2665" i="1"/>
  <c r="X2665" i="1"/>
  <c r="AE2665" i="1"/>
  <c r="AG2665" i="1"/>
  <c r="AA2665" i="1"/>
  <c r="AH2665" i="1"/>
  <c r="U2665" i="1"/>
  <c r="AF2665" i="1"/>
  <c r="AO2665" i="1"/>
  <c r="AK2666" i="1"/>
  <c r="AM2666" i="1"/>
  <c r="X2666" i="1"/>
  <c r="AE2666" i="1"/>
  <c r="AG2666" i="1"/>
  <c r="AA2666" i="1"/>
  <c r="AH2666" i="1"/>
  <c r="U2666" i="1"/>
  <c r="AF2666" i="1"/>
  <c r="AO2666" i="1"/>
  <c r="AK2667" i="1"/>
  <c r="AM2667" i="1"/>
  <c r="X2667" i="1"/>
  <c r="AE2667" i="1"/>
  <c r="AG2667" i="1"/>
  <c r="AA2667" i="1"/>
  <c r="AH2667" i="1"/>
  <c r="U2667" i="1"/>
  <c r="AF2667" i="1"/>
  <c r="AO2667" i="1"/>
  <c r="AK2668" i="1"/>
  <c r="AM2668" i="1"/>
  <c r="X2668" i="1"/>
  <c r="AE2668" i="1"/>
  <c r="AG2668" i="1"/>
  <c r="AA2668" i="1"/>
  <c r="AH2668" i="1"/>
  <c r="U2668" i="1"/>
  <c r="AF2668" i="1"/>
  <c r="AO2668" i="1"/>
  <c r="AK2669" i="1"/>
  <c r="AM2669" i="1"/>
  <c r="X2669" i="1"/>
  <c r="AE2669" i="1"/>
  <c r="AG2669" i="1"/>
  <c r="AA2669" i="1"/>
  <c r="AH2669" i="1"/>
  <c r="U2669" i="1"/>
  <c r="AF2669" i="1"/>
  <c r="AO2669" i="1"/>
  <c r="AK2670" i="1"/>
  <c r="AM2670" i="1"/>
  <c r="X2670" i="1"/>
  <c r="AE2670" i="1"/>
  <c r="AG2670" i="1"/>
  <c r="AA2670" i="1"/>
  <c r="AH2670" i="1"/>
  <c r="U2670" i="1"/>
  <c r="AF2670" i="1"/>
  <c r="AO2670" i="1"/>
  <c r="AK2671" i="1"/>
  <c r="AM2671" i="1"/>
  <c r="X2671" i="1"/>
  <c r="AE2671" i="1"/>
  <c r="AG2671" i="1"/>
  <c r="AA2671" i="1"/>
  <c r="AH2671" i="1"/>
  <c r="U2671" i="1"/>
  <c r="AF2671" i="1"/>
  <c r="AO2671" i="1"/>
  <c r="AK2672" i="1"/>
  <c r="AM2672" i="1"/>
  <c r="X2672" i="1"/>
  <c r="AE2672" i="1"/>
  <c r="AG2672" i="1"/>
  <c r="AA2672" i="1"/>
  <c r="AH2672" i="1"/>
  <c r="U2672" i="1"/>
  <c r="AF2672" i="1"/>
  <c r="AO2672" i="1"/>
  <c r="AK2673" i="1"/>
  <c r="AM2673" i="1"/>
  <c r="X2673" i="1"/>
  <c r="AE2673" i="1"/>
  <c r="AG2673" i="1"/>
  <c r="AA2673" i="1"/>
  <c r="AH2673" i="1"/>
  <c r="U2673" i="1"/>
  <c r="AF2673" i="1"/>
  <c r="AO2673" i="1"/>
  <c r="AK2674" i="1"/>
  <c r="AM2674" i="1"/>
  <c r="X2674" i="1"/>
  <c r="AE2674" i="1"/>
  <c r="AG2674" i="1"/>
  <c r="AA2674" i="1"/>
  <c r="AH2674" i="1"/>
  <c r="U2674" i="1"/>
  <c r="AF2674" i="1"/>
  <c r="AO2674" i="1"/>
  <c r="AK2675" i="1"/>
  <c r="AM2675" i="1"/>
  <c r="X2675" i="1"/>
  <c r="AE2675" i="1"/>
  <c r="AG2675" i="1"/>
  <c r="AA2675" i="1"/>
  <c r="AH2675" i="1"/>
  <c r="U2675" i="1"/>
  <c r="AF2675" i="1"/>
  <c r="AO2675" i="1"/>
  <c r="AK2676" i="1"/>
  <c r="AM2676" i="1"/>
  <c r="X2676" i="1"/>
  <c r="AE2676" i="1"/>
  <c r="AG2676" i="1"/>
  <c r="AA2676" i="1"/>
  <c r="AH2676" i="1"/>
  <c r="U2676" i="1"/>
  <c r="AF2676" i="1"/>
  <c r="AO2676" i="1"/>
  <c r="AK2677" i="1"/>
  <c r="AM2677" i="1"/>
  <c r="X2677" i="1"/>
  <c r="AE2677" i="1"/>
  <c r="AG2677" i="1"/>
  <c r="AA2677" i="1"/>
  <c r="AH2677" i="1"/>
  <c r="U2677" i="1"/>
  <c r="AF2677" i="1"/>
  <c r="AO2677" i="1"/>
  <c r="AK2678" i="1"/>
  <c r="AM2678" i="1"/>
  <c r="X2678" i="1"/>
  <c r="AE2678" i="1"/>
  <c r="AG2678" i="1"/>
  <c r="AA2678" i="1"/>
  <c r="AH2678" i="1"/>
  <c r="U2678" i="1"/>
  <c r="AF2678" i="1"/>
  <c r="AO2678" i="1"/>
  <c r="AK2679" i="1"/>
  <c r="AM2679" i="1"/>
  <c r="X2679" i="1"/>
  <c r="AE2679" i="1"/>
  <c r="AG2679" i="1"/>
  <c r="AA2679" i="1"/>
  <c r="AH2679" i="1"/>
  <c r="U2679" i="1"/>
  <c r="AF2679" i="1"/>
  <c r="AO2679" i="1"/>
  <c r="AK2680" i="1"/>
  <c r="AM2680" i="1"/>
  <c r="X2680" i="1"/>
  <c r="AE2680" i="1"/>
  <c r="AG2680" i="1"/>
  <c r="AA2680" i="1"/>
  <c r="AH2680" i="1"/>
  <c r="U2680" i="1"/>
  <c r="AF2680" i="1"/>
  <c r="AO2680" i="1"/>
  <c r="AK2681" i="1"/>
  <c r="AM2681" i="1"/>
  <c r="X2681" i="1"/>
  <c r="AE2681" i="1"/>
  <c r="AG2681" i="1"/>
  <c r="AA2681" i="1"/>
  <c r="AH2681" i="1"/>
  <c r="U2681" i="1"/>
  <c r="AF2681" i="1"/>
  <c r="AO2681" i="1"/>
  <c r="AK2682" i="1"/>
  <c r="AM2682" i="1"/>
  <c r="X2682" i="1"/>
  <c r="AE2682" i="1"/>
  <c r="AG2682" i="1"/>
  <c r="AA2682" i="1"/>
  <c r="AH2682" i="1"/>
  <c r="U2682" i="1"/>
  <c r="AF2682" i="1"/>
  <c r="AO2682" i="1"/>
  <c r="AK2683" i="1"/>
  <c r="AM2683" i="1"/>
  <c r="X2683" i="1"/>
  <c r="AE2683" i="1"/>
  <c r="AG2683" i="1"/>
  <c r="AA2683" i="1"/>
  <c r="AH2683" i="1"/>
  <c r="U2683" i="1"/>
  <c r="AF2683" i="1"/>
  <c r="AO2683" i="1"/>
  <c r="AK2684" i="1"/>
  <c r="AM2684" i="1"/>
  <c r="X2684" i="1"/>
  <c r="AE2684" i="1"/>
  <c r="AG2684" i="1"/>
  <c r="AA2684" i="1"/>
  <c r="AH2684" i="1"/>
  <c r="U2684" i="1"/>
  <c r="AF2684" i="1"/>
  <c r="AO2684" i="1"/>
  <c r="AK2685" i="1"/>
  <c r="AM2685" i="1"/>
  <c r="X2685" i="1"/>
  <c r="AE2685" i="1"/>
  <c r="AG2685" i="1"/>
  <c r="AA2685" i="1"/>
  <c r="AH2685" i="1"/>
  <c r="U2685" i="1"/>
  <c r="AF2685" i="1"/>
  <c r="AO2685" i="1"/>
  <c r="AK2686" i="1"/>
  <c r="AM2686" i="1"/>
  <c r="X2686" i="1"/>
  <c r="AE2686" i="1"/>
  <c r="AG2686" i="1"/>
  <c r="AA2686" i="1"/>
  <c r="AH2686" i="1"/>
  <c r="U2686" i="1"/>
  <c r="AF2686" i="1"/>
  <c r="AO2686" i="1"/>
  <c r="AK2687" i="1"/>
  <c r="AM2687" i="1"/>
  <c r="X2687" i="1"/>
  <c r="AE2687" i="1"/>
  <c r="AG2687" i="1"/>
  <c r="AA2687" i="1"/>
  <c r="AH2687" i="1"/>
  <c r="U2687" i="1"/>
  <c r="AF2687" i="1"/>
  <c r="AO2687" i="1"/>
  <c r="AK2688" i="1"/>
  <c r="AM2688" i="1"/>
  <c r="X2688" i="1"/>
  <c r="AE2688" i="1"/>
  <c r="AG2688" i="1"/>
  <c r="AA2688" i="1"/>
  <c r="AH2688" i="1"/>
  <c r="U2688" i="1"/>
  <c r="AF2688" i="1"/>
  <c r="AO2688" i="1"/>
  <c r="AK2689" i="1"/>
  <c r="AM2689" i="1"/>
  <c r="X2689" i="1"/>
  <c r="AE2689" i="1"/>
  <c r="AG2689" i="1"/>
  <c r="AA2689" i="1"/>
  <c r="AH2689" i="1"/>
  <c r="U2689" i="1"/>
  <c r="AF2689" i="1"/>
  <c r="AO2689" i="1"/>
  <c r="AK2690" i="1"/>
  <c r="AM2690" i="1"/>
  <c r="X2690" i="1"/>
  <c r="AE2690" i="1"/>
  <c r="AG2690" i="1"/>
  <c r="AA2690" i="1"/>
  <c r="AH2690" i="1"/>
  <c r="U2690" i="1"/>
  <c r="AF2690" i="1"/>
  <c r="AO2690" i="1"/>
  <c r="AK2691" i="1"/>
  <c r="AM2691" i="1"/>
  <c r="X2691" i="1"/>
  <c r="AE2691" i="1"/>
  <c r="AG2691" i="1"/>
  <c r="AA2691" i="1"/>
  <c r="AH2691" i="1"/>
  <c r="U2691" i="1"/>
  <c r="AF2691" i="1"/>
  <c r="AO2691" i="1"/>
  <c r="AK2692" i="1"/>
  <c r="AM2692" i="1"/>
  <c r="X2692" i="1"/>
  <c r="AE2692" i="1"/>
  <c r="AG2692" i="1"/>
  <c r="AA2692" i="1"/>
  <c r="AH2692" i="1"/>
  <c r="U2692" i="1"/>
  <c r="AF2692" i="1"/>
  <c r="AO2692" i="1"/>
  <c r="AK2693" i="1"/>
  <c r="AM2693" i="1"/>
  <c r="X2693" i="1"/>
  <c r="AE2693" i="1"/>
  <c r="AG2693" i="1"/>
  <c r="AA2693" i="1"/>
  <c r="AH2693" i="1"/>
  <c r="U2693" i="1"/>
  <c r="AF2693" i="1"/>
  <c r="AO2693" i="1"/>
  <c r="AK2694" i="1"/>
  <c r="AM2694" i="1"/>
  <c r="X2694" i="1"/>
  <c r="AE2694" i="1"/>
  <c r="AG2694" i="1"/>
  <c r="AA2694" i="1"/>
  <c r="AH2694" i="1"/>
  <c r="U2694" i="1"/>
  <c r="AF2694" i="1"/>
  <c r="AO2694" i="1"/>
  <c r="AK2695" i="1"/>
  <c r="AM2695" i="1"/>
  <c r="X2695" i="1"/>
  <c r="AE2695" i="1"/>
  <c r="AG2695" i="1"/>
  <c r="AA2695" i="1"/>
  <c r="AH2695" i="1"/>
  <c r="U2695" i="1"/>
  <c r="AF2695" i="1"/>
  <c r="AO2695" i="1"/>
  <c r="AK2696" i="1"/>
  <c r="AM2696" i="1"/>
  <c r="X2696" i="1"/>
  <c r="AE2696" i="1"/>
  <c r="AG2696" i="1"/>
  <c r="AA2696" i="1"/>
  <c r="AH2696" i="1"/>
  <c r="U2696" i="1"/>
  <c r="AF2696" i="1"/>
  <c r="AO2696" i="1"/>
  <c r="AK2697" i="1"/>
  <c r="AM2697" i="1"/>
  <c r="X2697" i="1"/>
  <c r="AE2697" i="1"/>
  <c r="AG2697" i="1"/>
  <c r="AA2697" i="1"/>
  <c r="AH2697" i="1"/>
  <c r="U2697" i="1"/>
  <c r="AF2697" i="1"/>
  <c r="AO2697" i="1"/>
  <c r="AK2698" i="1"/>
  <c r="AM2698" i="1"/>
  <c r="X2698" i="1"/>
  <c r="AE2698" i="1"/>
  <c r="AG2698" i="1"/>
  <c r="AA2698" i="1"/>
  <c r="AH2698" i="1"/>
  <c r="U2698" i="1"/>
  <c r="AF2698" i="1"/>
  <c r="AO2698" i="1"/>
  <c r="AK2699" i="1"/>
  <c r="AM2699" i="1"/>
  <c r="X2699" i="1"/>
  <c r="AE2699" i="1"/>
  <c r="AG2699" i="1"/>
  <c r="AA2699" i="1"/>
  <c r="AH2699" i="1"/>
  <c r="U2699" i="1"/>
  <c r="AF2699" i="1"/>
  <c r="AO2699" i="1"/>
  <c r="AK2700" i="1"/>
  <c r="AM2700" i="1"/>
  <c r="X2700" i="1"/>
  <c r="AE2700" i="1"/>
  <c r="AG2700" i="1"/>
  <c r="AA2700" i="1"/>
  <c r="AH2700" i="1"/>
  <c r="U2700" i="1"/>
  <c r="AF2700" i="1"/>
  <c r="AO2700" i="1"/>
  <c r="AK2701" i="1"/>
  <c r="AM2701" i="1"/>
  <c r="X2701" i="1"/>
  <c r="AE2701" i="1"/>
  <c r="AG2701" i="1"/>
  <c r="AA2701" i="1"/>
  <c r="AH2701" i="1"/>
  <c r="U2701" i="1"/>
  <c r="AF2701" i="1"/>
  <c r="AO2701" i="1"/>
  <c r="AK2702" i="1"/>
  <c r="AM2702" i="1"/>
  <c r="X2702" i="1"/>
  <c r="AE2702" i="1"/>
  <c r="AG2702" i="1"/>
  <c r="AA2702" i="1"/>
  <c r="AH2702" i="1"/>
  <c r="U2702" i="1"/>
  <c r="AF2702" i="1"/>
  <c r="AO2702" i="1"/>
  <c r="AK2703" i="1"/>
  <c r="AM2703" i="1"/>
  <c r="X2703" i="1"/>
  <c r="AE2703" i="1"/>
  <c r="AG2703" i="1"/>
  <c r="AA2703" i="1"/>
  <c r="AH2703" i="1"/>
  <c r="U2703" i="1"/>
  <c r="AF2703" i="1"/>
  <c r="AO2703" i="1"/>
  <c r="AK2704" i="1"/>
  <c r="AM2704" i="1"/>
  <c r="X2704" i="1"/>
  <c r="AE2704" i="1"/>
  <c r="AG2704" i="1"/>
  <c r="AA2704" i="1"/>
  <c r="AH2704" i="1"/>
  <c r="U2704" i="1"/>
  <c r="AF2704" i="1"/>
  <c r="AO2704" i="1"/>
  <c r="AK2705" i="1"/>
  <c r="AM2705" i="1"/>
  <c r="X2705" i="1"/>
  <c r="AE2705" i="1"/>
  <c r="AG2705" i="1"/>
  <c r="AA2705" i="1"/>
  <c r="AH2705" i="1"/>
  <c r="U2705" i="1"/>
  <c r="AF2705" i="1"/>
  <c r="AO2705" i="1"/>
  <c r="AK2706" i="1"/>
  <c r="AM2706" i="1"/>
  <c r="X2706" i="1"/>
  <c r="AE2706" i="1"/>
  <c r="AG2706" i="1"/>
  <c r="AA2706" i="1"/>
  <c r="AH2706" i="1"/>
  <c r="U2706" i="1"/>
  <c r="AF2706" i="1"/>
  <c r="AO2706" i="1"/>
  <c r="AK2707" i="1"/>
  <c r="AM2707" i="1"/>
  <c r="X2707" i="1"/>
  <c r="AE2707" i="1"/>
  <c r="AG2707" i="1"/>
  <c r="AA2707" i="1"/>
  <c r="AH2707" i="1"/>
  <c r="U2707" i="1"/>
  <c r="AF2707" i="1"/>
  <c r="AO2707" i="1"/>
  <c r="AK2708" i="1"/>
  <c r="AM2708" i="1"/>
  <c r="X2708" i="1"/>
  <c r="AE2708" i="1"/>
  <c r="AG2708" i="1"/>
  <c r="AA2708" i="1"/>
  <c r="AH2708" i="1"/>
  <c r="U2708" i="1"/>
  <c r="AF2708" i="1"/>
  <c r="AO2708" i="1"/>
  <c r="AK2709" i="1"/>
  <c r="AM2709" i="1"/>
  <c r="X2709" i="1"/>
  <c r="AE2709" i="1"/>
  <c r="AG2709" i="1"/>
  <c r="AA2709" i="1"/>
  <c r="AH2709" i="1"/>
  <c r="U2709" i="1"/>
  <c r="AF2709" i="1"/>
  <c r="AO2709" i="1"/>
  <c r="AK2710" i="1"/>
  <c r="AM2710" i="1"/>
  <c r="X2710" i="1"/>
  <c r="AE2710" i="1"/>
  <c r="AG2710" i="1"/>
  <c r="AA2710" i="1"/>
  <c r="AH2710" i="1"/>
  <c r="U2710" i="1"/>
  <c r="AF2710" i="1"/>
  <c r="AO2710" i="1"/>
  <c r="AK2711" i="1"/>
  <c r="AM2711" i="1"/>
  <c r="X2711" i="1"/>
  <c r="AE2711" i="1"/>
  <c r="AG2711" i="1"/>
  <c r="AA2711" i="1"/>
  <c r="AH2711" i="1"/>
  <c r="U2711" i="1"/>
  <c r="AF2711" i="1"/>
  <c r="AO2711" i="1"/>
  <c r="AK2712" i="1"/>
  <c r="AM2712" i="1"/>
  <c r="X2712" i="1"/>
  <c r="AE2712" i="1"/>
  <c r="AG2712" i="1"/>
  <c r="AA2712" i="1"/>
  <c r="AH2712" i="1"/>
  <c r="U2712" i="1"/>
  <c r="AF2712" i="1"/>
  <c r="AO2712" i="1"/>
  <c r="AK2713" i="1"/>
  <c r="AM2713" i="1"/>
  <c r="X2713" i="1"/>
  <c r="AE2713" i="1"/>
  <c r="AG2713" i="1"/>
  <c r="AA2713" i="1"/>
  <c r="AH2713" i="1"/>
  <c r="U2713" i="1"/>
  <c r="AF2713" i="1"/>
  <c r="AO2713" i="1"/>
  <c r="AK2714" i="1"/>
  <c r="AM2714" i="1"/>
  <c r="X2714" i="1"/>
  <c r="AE2714" i="1"/>
  <c r="AG2714" i="1"/>
  <c r="AA2714" i="1"/>
  <c r="AH2714" i="1"/>
  <c r="U2714" i="1"/>
  <c r="AF2714" i="1"/>
  <c r="AO2714" i="1"/>
  <c r="AK2715" i="1"/>
  <c r="AM2715" i="1"/>
  <c r="X2715" i="1"/>
  <c r="AE2715" i="1"/>
  <c r="AG2715" i="1"/>
  <c r="AA2715" i="1"/>
  <c r="AH2715" i="1"/>
  <c r="U2715" i="1"/>
  <c r="AF2715" i="1"/>
  <c r="AO2715" i="1"/>
  <c r="AK2716" i="1"/>
  <c r="AM2716" i="1"/>
  <c r="X2716" i="1"/>
  <c r="AE2716" i="1"/>
  <c r="AG2716" i="1"/>
  <c r="AA2716" i="1"/>
  <c r="AH2716" i="1"/>
  <c r="U2716" i="1"/>
  <c r="AF2716" i="1"/>
  <c r="AO2716" i="1"/>
  <c r="AK2717" i="1"/>
  <c r="AM2717" i="1"/>
  <c r="X2717" i="1"/>
  <c r="AE2717" i="1"/>
  <c r="AG2717" i="1"/>
  <c r="AA2717" i="1"/>
  <c r="AH2717" i="1"/>
  <c r="U2717" i="1"/>
  <c r="AF2717" i="1"/>
  <c r="AO2717" i="1"/>
  <c r="AK2718" i="1"/>
  <c r="AM2718" i="1"/>
  <c r="X2718" i="1"/>
  <c r="AE2718" i="1"/>
  <c r="AG2718" i="1"/>
  <c r="AA2718" i="1"/>
  <c r="AH2718" i="1"/>
  <c r="U2718" i="1"/>
  <c r="AF2718" i="1"/>
  <c r="AO2718" i="1"/>
  <c r="AK2719" i="1"/>
  <c r="AM2719" i="1"/>
  <c r="X2719" i="1"/>
  <c r="AE2719" i="1"/>
  <c r="AG2719" i="1"/>
  <c r="AA2719" i="1"/>
  <c r="AH2719" i="1"/>
  <c r="U2719" i="1"/>
  <c r="AF2719" i="1"/>
  <c r="AO2719" i="1"/>
  <c r="AK2720" i="1"/>
  <c r="AM2720" i="1"/>
  <c r="X2720" i="1"/>
  <c r="AE2720" i="1"/>
  <c r="AG2720" i="1"/>
  <c r="AA2720" i="1"/>
  <c r="AH2720" i="1"/>
  <c r="U2720" i="1"/>
  <c r="AF2720" i="1"/>
  <c r="AO2720" i="1"/>
  <c r="AK2721" i="1"/>
  <c r="AM2721" i="1"/>
  <c r="X2721" i="1"/>
  <c r="AE2721" i="1"/>
  <c r="AG2721" i="1"/>
  <c r="AA2721" i="1"/>
  <c r="AH2721" i="1"/>
  <c r="U2721" i="1"/>
  <c r="AF2721" i="1"/>
  <c r="AO2721" i="1"/>
  <c r="AK2722" i="1"/>
  <c r="AM2722" i="1"/>
  <c r="X2722" i="1"/>
  <c r="AE2722" i="1"/>
  <c r="AG2722" i="1"/>
  <c r="AA2722" i="1"/>
  <c r="AH2722" i="1"/>
  <c r="U2722" i="1"/>
  <c r="AF2722" i="1"/>
  <c r="AO2722" i="1"/>
  <c r="AK2723" i="1"/>
  <c r="AM2723" i="1"/>
  <c r="X2723" i="1"/>
  <c r="AE2723" i="1"/>
  <c r="AG2723" i="1"/>
  <c r="AA2723" i="1"/>
  <c r="AH2723" i="1"/>
  <c r="U2723" i="1"/>
  <c r="AF2723" i="1"/>
  <c r="AO2723" i="1"/>
  <c r="AK2724" i="1"/>
  <c r="AM2724" i="1"/>
  <c r="X2724" i="1"/>
  <c r="AE2724" i="1"/>
  <c r="AG2724" i="1"/>
  <c r="AA2724" i="1"/>
  <c r="AH2724" i="1"/>
  <c r="U2724" i="1"/>
  <c r="AF2724" i="1"/>
  <c r="AO2724" i="1"/>
  <c r="AK2725" i="1"/>
  <c r="AM2725" i="1"/>
  <c r="X2725" i="1"/>
  <c r="AE2725" i="1"/>
  <c r="AG2725" i="1"/>
  <c r="AA2725" i="1"/>
  <c r="AH2725" i="1"/>
  <c r="U2725" i="1"/>
  <c r="AF2725" i="1"/>
  <c r="AO2725" i="1"/>
  <c r="AK2726" i="1"/>
  <c r="AM2726" i="1"/>
  <c r="X2726" i="1"/>
  <c r="AE2726" i="1"/>
  <c r="AG2726" i="1"/>
  <c r="AA2726" i="1"/>
  <c r="AH2726" i="1"/>
  <c r="U2726" i="1"/>
  <c r="AF2726" i="1"/>
  <c r="AO2726" i="1"/>
  <c r="AK2727" i="1"/>
  <c r="AM2727" i="1"/>
  <c r="X2727" i="1"/>
  <c r="AE2727" i="1"/>
  <c r="AG2727" i="1"/>
  <c r="AA2727" i="1"/>
  <c r="AH2727" i="1"/>
  <c r="U2727" i="1"/>
  <c r="AF2727" i="1"/>
  <c r="AO2727" i="1"/>
  <c r="AK2728" i="1"/>
  <c r="AM2728" i="1"/>
  <c r="X2728" i="1"/>
  <c r="AE2728" i="1"/>
  <c r="AG2728" i="1"/>
  <c r="AA2728" i="1"/>
  <c r="AH2728" i="1"/>
  <c r="U2728" i="1"/>
  <c r="AF2728" i="1"/>
  <c r="AO2728" i="1"/>
  <c r="AK2729" i="1"/>
  <c r="AM2729" i="1"/>
  <c r="X2729" i="1"/>
  <c r="AE2729" i="1"/>
  <c r="AG2729" i="1"/>
  <c r="AA2729" i="1"/>
  <c r="AH2729" i="1"/>
  <c r="U2729" i="1"/>
  <c r="AF2729" i="1"/>
  <c r="AO2729" i="1"/>
  <c r="AK2730" i="1"/>
  <c r="AM2730" i="1"/>
  <c r="X2730" i="1"/>
  <c r="AE2730" i="1"/>
  <c r="AG2730" i="1"/>
  <c r="AA2730" i="1"/>
  <c r="AH2730" i="1"/>
  <c r="U2730" i="1"/>
  <c r="AF2730" i="1"/>
  <c r="AO2730" i="1"/>
  <c r="AK2731" i="1"/>
  <c r="AM2731" i="1"/>
  <c r="X2731" i="1"/>
  <c r="AE2731" i="1"/>
  <c r="AG2731" i="1"/>
  <c r="AA2731" i="1"/>
  <c r="AH2731" i="1"/>
  <c r="U2731" i="1"/>
  <c r="AF2731" i="1"/>
  <c r="AO2731" i="1"/>
  <c r="AK2732" i="1"/>
  <c r="AM2732" i="1"/>
  <c r="X2732" i="1"/>
  <c r="AE2732" i="1"/>
  <c r="AG2732" i="1"/>
  <c r="AA2732" i="1"/>
  <c r="AH2732" i="1"/>
  <c r="U2732" i="1"/>
  <c r="AF2732" i="1"/>
  <c r="AO2732" i="1"/>
  <c r="AK2733" i="1"/>
  <c r="AM2733" i="1"/>
  <c r="X2733" i="1"/>
  <c r="AE2733" i="1"/>
  <c r="AG2733" i="1"/>
  <c r="AA2733" i="1"/>
  <c r="AH2733" i="1"/>
  <c r="U2733" i="1"/>
  <c r="AF2733" i="1"/>
  <c r="AO2733" i="1"/>
  <c r="AK2734" i="1"/>
  <c r="AM2734" i="1"/>
  <c r="X2734" i="1"/>
  <c r="AE2734" i="1"/>
  <c r="AG2734" i="1"/>
  <c r="AA2734" i="1"/>
  <c r="AH2734" i="1"/>
  <c r="U2734" i="1"/>
  <c r="AF2734" i="1"/>
  <c r="AO2734" i="1"/>
  <c r="AK2735" i="1"/>
  <c r="AM2735" i="1"/>
  <c r="X2735" i="1"/>
  <c r="AE2735" i="1"/>
  <c r="AG2735" i="1"/>
  <c r="AA2735" i="1"/>
  <c r="AH2735" i="1"/>
  <c r="U2735" i="1"/>
  <c r="AF2735" i="1"/>
  <c r="AO2735" i="1"/>
  <c r="AK2736" i="1"/>
  <c r="AM2736" i="1"/>
  <c r="X2736" i="1"/>
  <c r="AE2736" i="1"/>
  <c r="AG2736" i="1"/>
  <c r="AA2736" i="1"/>
  <c r="AH2736" i="1"/>
  <c r="U2736" i="1"/>
  <c r="AF2736" i="1"/>
  <c r="AO2736" i="1"/>
  <c r="AK2737" i="1"/>
  <c r="AM2737" i="1"/>
  <c r="X2737" i="1"/>
  <c r="AE2737" i="1"/>
  <c r="AG2737" i="1"/>
  <c r="AA2737" i="1"/>
  <c r="AH2737" i="1"/>
  <c r="U2737" i="1"/>
  <c r="AF2737" i="1"/>
  <c r="AO2737" i="1"/>
  <c r="AK2738" i="1"/>
  <c r="AM2738" i="1"/>
  <c r="X2738" i="1"/>
  <c r="AE2738" i="1"/>
  <c r="AG2738" i="1"/>
  <c r="AA2738" i="1"/>
  <c r="AH2738" i="1"/>
  <c r="U2738" i="1"/>
  <c r="AF2738" i="1"/>
  <c r="AO2738" i="1"/>
  <c r="AK2739" i="1"/>
  <c r="AM2739" i="1"/>
  <c r="X2739" i="1"/>
  <c r="AE2739" i="1"/>
  <c r="AG2739" i="1"/>
  <c r="AA2739" i="1"/>
  <c r="AH2739" i="1"/>
  <c r="U2739" i="1"/>
  <c r="AF2739" i="1"/>
  <c r="AO2739" i="1"/>
  <c r="AK2740" i="1"/>
  <c r="AM2740" i="1"/>
  <c r="X2740" i="1"/>
  <c r="AE2740" i="1"/>
  <c r="AG2740" i="1"/>
  <c r="AA2740" i="1"/>
  <c r="AH2740" i="1"/>
  <c r="U2740" i="1"/>
  <c r="AF2740" i="1"/>
  <c r="AO2740" i="1"/>
  <c r="AK2741" i="1"/>
  <c r="AM2741" i="1"/>
  <c r="X2741" i="1"/>
  <c r="AE2741" i="1"/>
  <c r="AG2741" i="1"/>
  <c r="AA2741" i="1"/>
  <c r="AH2741" i="1"/>
  <c r="U2741" i="1"/>
  <c r="AF2741" i="1"/>
  <c r="AO2741" i="1"/>
  <c r="AK2742" i="1"/>
  <c r="AM2742" i="1"/>
  <c r="X2742" i="1"/>
  <c r="AE2742" i="1"/>
  <c r="AG2742" i="1"/>
  <c r="AA2742" i="1"/>
  <c r="AH2742" i="1"/>
  <c r="U2742" i="1"/>
  <c r="AF2742" i="1"/>
  <c r="AO2742" i="1"/>
  <c r="AK2743" i="1"/>
  <c r="AM2743" i="1"/>
  <c r="X2743" i="1"/>
  <c r="AE2743" i="1"/>
  <c r="AG2743" i="1"/>
  <c r="AA2743" i="1"/>
  <c r="AH2743" i="1"/>
  <c r="U2743" i="1"/>
  <c r="AF2743" i="1"/>
  <c r="AO2743" i="1"/>
  <c r="AK2744" i="1"/>
  <c r="AM2744" i="1"/>
  <c r="X2744" i="1"/>
  <c r="AE2744" i="1"/>
  <c r="AG2744" i="1"/>
  <c r="AA2744" i="1"/>
  <c r="AH2744" i="1"/>
  <c r="U2744" i="1"/>
  <c r="AF2744" i="1"/>
  <c r="AO2744" i="1"/>
  <c r="AK2745" i="1"/>
  <c r="AM2745" i="1"/>
  <c r="X2745" i="1"/>
  <c r="AE2745" i="1"/>
  <c r="AG2745" i="1"/>
  <c r="AA2745" i="1"/>
  <c r="AH2745" i="1"/>
  <c r="U2745" i="1"/>
  <c r="AF2745" i="1"/>
  <c r="AO2745" i="1"/>
  <c r="AK2746" i="1"/>
  <c r="AM2746" i="1"/>
  <c r="X2746" i="1"/>
  <c r="AE2746" i="1"/>
  <c r="AG2746" i="1"/>
  <c r="AA2746" i="1"/>
  <c r="AH2746" i="1"/>
  <c r="U2746" i="1"/>
  <c r="AF2746" i="1"/>
  <c r="AO2746" i="1"/>
  <c r="AK2747" i="1"/>
  <c r="AM2747" i="1"/>
  <c r="X2747" i="1"/>
  <c r="AE2747" i="1"/>
  <c r="AG2747" i="1"/>
  <c r="AA2747" i="1"/>
  <c r="AH2747" i="1"/>
  <c r="U2747" i="1"/>
  <c r="AF2747" i="1"/>
  <c r="AO2747" i="1"/>
  <c r="AK2748" i="1"/>
  <c r="AM2748" i="1"/>
  <c r="X2748" i="1"/>
  <c r="AE2748" i="1"/>
  <c r="AG2748" i="1"/>
  <c r="AA2748" i="1"/>
  <c r="AH2748" i="1"/>
  <c r="U2748" i="1"/>
  <c r="AF2748" i="1"/>
  <c r="AO2748" i="1"/>
  <c r="AK2749" i="1"/>
  <c r="AM2749" i="1"/>
  <c r="X2749" i="1"/>
  <c r="AE2749" i="1"/>
  <c r="AG2749" i="1"/>
  <c r="AA2749" i="1"/>
  <c r="AH2749" i="1"/>
  <c r="U2749" i="1"/>
  <c r="AF2749" i="1"/>
  <c r="AO2749" i="1"/>
  <c r="AK2750" i="1"/>
  <c r="AM2750" i="1"/>
  <c r="X2750" i="1"/>
  <c r="AE2750" i="1"/>
  <c r="AG2750" i="1"/>
  <c r="AA2750" i="1"/>
  <c r="AH2750" i="1"/>
  <c r="U2750" i="1"/>
  <c r="AF2750" i="1"/>
  <c r="AO2750" i="1"/>
  <c r="AK2751" i="1"/>
  <c r="AM2751" i="1"/>
  <c r="X2751" i="1"/>
  <c r="AE2751" i="1"/>
  <c r="AG2751" i="1"/>
  <c r="AA2751" i="1"/>
  <c r="AH2751" i="1"/>
  <c r="U2751" i="1"/>
  <c r="AF2751" i="1"/>
  <c r="AO2751" i="1"/>
  <c r="AK2752" i="1"/>
  <c r="AM2752" i="1"/>
  <c r="X2752" i="1"/>
  <c r="AE2752" i="1"/>
  <c r="AG2752" i="1"/>
  <c r="AA2752" i="1"/>
  <c r="AH2752" i="1"/>
  <c r="U2752" i="1"/>
  <c r="AF2752" i="1"/>
  <c r="AO2752" i="1"/>
  <c r="AK2753" i="1"/>
  <c r="AM2753" i="1"/>
  <c r="X2753" i="1"/>
  <c r="AE2753" i="1"/>
  <c r="AG2753" i="1"/>
  <c r="AA2753" i="1"/>
  <c r="AH2753" i="1"/>
  <c r="U2753" i="1"/>
  <c r="AF2753" i="1"/>
  <c r="AO2753" i="1"/>
  <c r="AK2754" i="1"/>
  <c r="AM2754" i="1"/>
  <c r="X2754" i="1"/>
  <c r="AE2754" i="1"/>
  <c r="AG2754" i="1"/>
  <c r="AA2754" i="1"/>
  <c r="AH2754" i="1"/>
  <c r="U2754" i="1"/>
  <c r="AF2754" i="1"/>
  <c r="AO2754" i="1"/>
  <c r="AK2755" i="1"/>
  <c r="AM2755" i="1"/>
  <c r="X2755" i="1"/>
  <c r="AE2755" i="1"/>
  <c r="AG2755" i="1"/>
  <c r="AA2755" i="1"/>
  <c r="AH2755" i="1"/>
  <c r="U2755" i="1"/>
  <c r="AF2755" i="1"/>
  <c r="AO2755" i="1"/>
  <c r="AK2756" i="1"/>
  <c r="AM2756" i="1"/>
  <c r="X2756" i="1"/>
  <c r="AE2756" i="1"/>
  <c r="AG2756" i="1"/>
  <c r="AA2756" i="1"/>
  <c r="AH2756" i="1"/>
  <c r="U2756" i="1"/>
  <c r="AF2756" i="1"/>
  <c r="AO2756" i="1"/>
  <c r="AK2757" i="1"/>
  <c r="AM2757" i="1"/>
  <c r="X2757" i="1"/>
  <c r="AE2757" i="1"/>
  <c r="AG2757" i="1"/>
  <c r="AA2757" i="1"/>
  <c r="AH2757" i="1"/>
  <c r="U2757" i="1"/>
  <c r="AF2757" i="1"/>
  <c r="AO2757" i="1"/>
  <c r="AK2758" i="1"/>
  <c r="AM2758" i="1"/>
  <c r="X2758" i="1"/>
  <c r="AE2758" i="1"/>
  <c r="AG2758" i="1"/>
  <c r="AA2758" i="1"/>
  <c r="AH2758" i="1"/>
  <c r="U2758" i="1"/>
  <c r="AF2758" i="1"/>
  <c r="AO2758" i="1"/>
  <c r="AK2759" i="1"/>
  <c r="AM2759" i="1"/>
  <c r="X2759" i="1"/>
  <c r="AE2759" i="1"/>
  <c r="AG2759" i="1"/>
  <c r="AA2759" i="1"/>
  <c r="AH2759" i="1"/>
  <c r="U2759" i="1"/>
  <c r="AF2759" i="1"/>
  <c r="AO2759" i="1"/>
  <c r="AK2760" i="1"/>
  <c r="AM2760" i="1"/>
  <c r="X2760" i="1"/>
  <c r="AE2760" i="1"/>
  <c r="AG2760" i="1"/>
  <c r="AA2760" i="1"/>
  <c r="AH2760" i="1"/>
  <c r="U2760" i="1"/>
  <c r="AF2760" i="1"/>
  <c r="AO2760" i="1"/>
  <c r="AK2761" i="1"/>
  <c r="AM2761" i="1"/>
  <c r="X2761" i="1"/>
  <c r="AE2761" i="1"/>
  <c r="AG2761" i="1"/>
  <c r="AA2761" i="1"/>
  <c r="AH2761" i="1"/>
  <c r="U2761" i="1"/>
  <c r="AF2761" i="1"/>
  <c r="AO2761" i="1"/>
  <c r="AK2762" i="1"/>
  <c r="AM2762" i="1"/>
  <c r="X2762" i="1"/>
  <c r="AE2762" i="1"/>
  <c r="AG2762" i="1"/>
  <c r="AA2762" i="1"/>
  <c r="AH2762" i="1"/>
  <c r="U2762" i="1"/>
  <c r="AF2762" i="1"/>
  <c r="AO2762" i="1"/>
  <c r="AK2763" i="1"/>
  <c r="AM2763" i="1"/>
  <c r="X2763" i="1"/>
  <c r="AE2763" i="1"/>
  <c r="AG2763" i="1"/>
  <c r="AA2763" i="1"/>
  <c r="AH2763" i="1"/>
  <c r="U2763" i="1"/>
  <c r="AF2763" i="1"/>
  <c r="AO2763" i="1"/>
  <c r="AK2764" i="1"/>
  <c r="AM2764" i="1"/>
  <c r="X2764" i="1"/>
  <c r="AE2764" i="1"/>
  <c r="AG2764" i="1"/>
  <c r="AA2764" i="1"/>
  <c r="AH2764" i="1"/>
  <c r="U2764" i="1"/>
  <c r="AF2764" i="1"/>
  <c r="AO2764" i="1"/>
  <c r="AK2765" i="1"/>
  <c r="AM2765" i="1"/>
  <c r="X2765" i="1"/>
  <c r="AE2765" i="1"/>
  <c r="AG2765" i="1"/>
  <c r="AA2765" i="1"/>
  <c r="AH2765" i="1"/>
  <c r="U2765" i="1"/>
  <c r="AF2765" i="1"/>
  <c r="AO2765" i="1"/>
  <c r="AK2766" i="1"/>
  <c r="AM2766" i="1"/>
  <c r="X2766" i="1"/>
  <c r="AE2766" i="1"/>
  <c r="AG2766" i="1"/>
  <c r="AA2766" i="1"/>
  <c r="AH2766" i="1"/>
  <c r="U2766" i="1"/>
  <c r="AF2766" i="1"/>
  <c r="AO2766" i="1"/>
  <c r="AK2767" i="1"/>
  <c r="AM2767" i="1"/>
  <c r="X2767" i="1"/>
  <c r="AE2767" i="1"/>
  <c r="AG2767" i="1"/>
  <c r="AA2767" i="1"/>
  <c r="AH2767" i="1"/>
  <c r="U2767" i="1"/>
  <c r="AF2767" i="1"/>
  <c r="AO2767" i="1"/>
  <c r="AK2768" i="1"/>
  <c r="AM2768" i="1"/>
  <c r="X2768" i="1"/>
  <c r="AE2768" i="1"/>
  <c r="AG2768" i="1"/>
  <c r="AA2768" i="1"/>
  <c r="AH2768" i="1"/>
  <c r="U2768" i="1"/>
  <c r="AF2768" i="1"/>
  <c r="AO2768" i="1"/>
  <c r="AK2769" i="1"/>
  <c r="AM2769" i="1"/>
  <c r="X2769" i="1"/>
  <c r="AE2769" i="1"/>
  <c r="AG2769" i="1"/>
  <c r="AA2769" i="1"/>
  <c r="AH2769" i="1"/>
  <c r="U2769" i="1"/>
  <c r="AF2769" i="1"/>
  <c r="AO2769" i="1"/>
  <c r="AK2770" i="1"/>
  <c r="AM2770" i="1"/>
  <c r="X2770" i="1"/>
  <c r="AE2770" i="1"/>
  <c r="AG2770" i="1"/>
  <c r="AA2770" i="1"/>
  <c r="AH2770" i="1"/>
  <c r="U2770" i="1"/>
  <c r="AF2770" i="1"/>
  <c r="AO2770" i="1"/>
  <c r="AK2771" i="1"/>
  <c r="AM2771" i="1"/>
  <c r="X2771" i="1"/>
  <c r="AE2771" i="1"/>
  <c r="AG2771" i="1"/>
  <c r="AA2771" i="1"/>
  <c r="AH2771" i="1"/>
  <c r="U2771" i="1"/>
  <c r="AF2771" i="1"/>
  <c r="AO2771" i="1"/>
  <c r="AK2772" i="1"/>
  <c r="AM2772" i="1"/>
  <c r="X2772" i="1"/>
  <c r="AE2772" i="1"/>
  <c r="AG2772" i="1"/>
  <c r="AA2772" i="1"/>
  <c r="AH2772" i="1"/>
  <c r="U2772" i="1"/>
  <c r="AF2772" i="1"/>
  <c r="AO2772" i="1"/>
  <c r="AK2773" i="1"/>
  <c r="AM2773" i="1"/>
  <c r="X2773" i="1"/>
  <c r="AE2773" i="1"/>
  <c r="AG2773" i="1"/>
  <c r="AA2773" i="1"/>
  <c r="AH2773" i="1"/>
  <c r="U2773" i="1"/>
  <c r="AF2773" i="1"/>
  <c r="AO2773" i="1"/>
  <c r="AK2774" i="1"/>
  <c r="AM2774" i="1"/>
  <c r="X2774" i="1"/>
  <c r="AE2774" i="1"/>
  <c r="AG2774" i="1"/>
  <c r="AA2774" i="1"/>
  <c r="AH2774" i="1"/>
  <c r="U2774" i="1"/>
  <c r="AF2774" i="1"/>
  <c r="AO2774" i="1"/>
  <c r="AK2775" i="1"/>
  <c r="AM2775" i="1"/>
  <c r="X2775" i="1"/>
  <c r="AE2775" i="1"/>
  <c r="AG2775" i="1"/>
  <c r="AA2775" i="1"/>
  <c r="AH2775" i="1"/>
  <c r="U2775" i="1"/>
  <c r="AF2775" i="1"/>
  <c r="AO2775" i="1"/>
  <c r="AK2776" i="1"/>
  <c r="AM2776" i="1"/>
  <c r="X2776" i="1"/>
  <c r="AE2776" i="1"/>
  <c r="AG2776" i="1"/>
  <c r="AA2776" i="1"/>
  <c r="AH2776" i="1"/>
  <c r="U2776" i="1"/>
  <c r="AF2776" i="1"/>
  <c r="AO2776" i="1"/>
  <c r="AK2777" i="1"/>
  <c r="AM2777" i="1"/>
  <c r="X2777" i="1"/>
  <c r="AE2777" i="1"/>
  <c r="AG2777" i="1"/>
  <c r="AA2777" i="1"/>
  <c r="AH2777" i="1"/>
  <c r="U2777" i="1"/>
  <c r="AF2777" i="1"/>
  <c r="AO2777" i="1"/>
  <c r="AK2778" i="1"/>
  <c r="AM2778" i="1"/>
  <c r="X2778" i="1"/>
  <c r="AE2778" i="1"/>
  <c r="AG2778" i="1"/>
  <c r="AA2778" i="1"/>
  <c r="AH2778" i="1"/>
  <c r="U2778" i="1"/>
  <c r="AF2778" i="1"/>
  <c r="AO2778" i="1"/>
  <c r="AK2779" i="1"/>
  <c r="AM2779" i="1"/>
  <c r="X2779" i="1"/>
  <c r="AE2779" i="1"/>
  <c r="AG2779" i="1"/>
  <c r="AA2779" i="1"/>
  <c r="AH2779" i="1"/>
  <c r="U2779" i="1"/>
  <c r="AF2779" i="1"/>
  <c r="AO2779" i="1"/>
  <c r="AK2780" i="1"/>
  <c r="AM2780" i="1"/>
  <c r="X2780" i="1"/>
  <c r="AE2780" i="1"/>
  <c r="AG2780" i="1"/>
  <c r="AA2780" i="1"/>
  <c r="AH2780" i="1"/>
  <c r="U2780" i="1"/>
  <c r="AF2780" i="1"/>
  <c r="AO2780" i="1"/>
  <c r="AK2781" i="1"/>
  <c r="AM2781" i="1"/>
  <c r="X2781" i="1"/>
  <c r="AE2781" i="1"/>
  <c r="AG2781" i="1"/>
  <c r="AA2781" i="1"/>
  <c r="AH2781" i="1"/>
  <c r="U2781" i="1"/>
  <c r="AF2781" i="1"/>
  <c r="AO2781" i="1"/>
  <c r="AK2782" i="1"/>
  <c r="AM2782" i="1"/>
  <c r="X2782" i="1"/>
  <c r="AE2782" i="1"/>
  <c r="AG2782" i="1"/>
  <c r="AA2782" i="1"/>
  <c r="AH2782" i="1"/>
  <c r="U2782" i="1"/>
  <c r="AF2782" i="1"/>
  <c r="AO2782" i="1"/>
  <c r="AK2783" i="1"/>
  <c r="AM2783" i="1"/>
  <c r="X2783" i="1"/>
  <c r="AE2783" i="1"/>
  <c r="AG2783" i="1"/>
  <c r="AA2783" i="1"/>
  <c r="AH2783" i="1"/>
  <c r="U2783" i="1"/>
  <c r="AF2783" i="1"/>
  <c r="AO2783" i="1"/>
  <c r="AK2784" i="1"/>
  <c r="AM2784" i="1"/>
  <c r="X2784" i="1"/>
  <c r="AE2784" i="1"/>
  <c r="AG2784" i="1"/>
  <c r="AA2784" i="1"/>
  <c r="AH2784" i="1"/>
  <c r="U2784" i="1"/>
  <c r="AF2784" i="1"/>
  <c r="AO2784" i="1"/>
  <c r="AK2785" i="1"/>
  <c r="AM2785" i="1"/>
  <c r="X2785" i="1"/>
  <c r="AE2785" i="1"/>
  <c r="AG2785" i="1"/>
  <c r="AA2785" i="1"/>
  <c r="AH2785" i="1"/>
  <c r="U2785" i="1"/>
  <c r="AF2785" i="1"/>
  <c r="AO2785" i="1"/>
  <c r="AK2786" i="1"/>
  <c r="AM2786" i="1"/>
  <c r="X2786" i="1"/>
  <c r="AE2786" i="1"/>
  <c r="AG2786" i="1"/>
  <c r="AA2786" i="1"/>
  <c r="AH2786" i="1"/>
  <c r="U2786" i="1"/>
  <c r="AF2786" i="1"/>
  <c r="AO2786" i="1"/>
  <c r="AK2787" i="1"/>
  <c r="AM2787" i="1"/>
  <c r="X2787" i="1"/>
  <c r="AE2787" i="1"/>
  <c r="AG2787" i="1"/>
  <c r="AA2787" i="1"/>
  <c r="AH2787" i="1"/>
  <c r="U2787" i="1"/>
  <c r="AF2787" i="1"/>
  <c r="AO2787" i="1"/>
  <c r="AK2788" i="1"/>
  <c r="AM2788" i="1"/>
  <c r="X2788" i="1"/>
  <c r="AE2788" i="1"/>
  <c r="AG2788" i="1"/>
  <c r="AA2788" i="1"/>
  <c r="AH2788" i="1"/>
  <c r="U2788" i="1"/>
  <c r="AF2788" i="1"/>
  <c r="AO2788" i="1"/>
  <c r="AK2789" i="1"/>
  <c r="AM2789" i="1"/>
  <c r="X2789" i="1"/>
  <c r="AE2789" i="1"/>
  <c r="AG2789" i="1"/>
  <c r="AA2789" i="1"/>
  <c r="AH2789" i="1"/>
  <c r="U2789" i="1"/>
  <c r="AF2789" i="1"/>
  <c r="AO2789" i="1"/>
  <c r="AK2790" i="1"/>
  <c r="AM2790" i="1"/>
  <c r="X2790" i="1"/>
  <c r="AE2790" i="1"/>
  <c r="AG2790" i="1"/>
  <c r="AA2790" i="1"/>
  <c r="AH2790" i="1"/>
  <c r="U2790" i="1"/>
  <c r="AF2790" i="1"/>
  <c r="AO2790" i="1"/>
  <c r="AK2791" i="1"/>
  <c r="AM2791" i="1"/>
  <c r="X2791" i="1"/>
  <c r="AE2791" i="1"/>
  <c r="AG2791" i="1"/>
  <c r="AA2791" i="1"/>
  <c r="AH2791" i="1"/>
  <c r="U2791" i="1"/>
  <c r="AF2791" i="1"/>
  <c r="AO2791" i="1"/>
  <c r="AK2792" i="1"/>
  <c r="AM2792" i="1"/>
  <c r="X2792" i="1"/>
  <c r="AE2792" i="1"/>
  <c r="AG2792" i="1"/>
  <c r="AA2792" i="1"/>
  <c r="AH2792" i="1"/>
  <c r="U2792" i="1"/>
  <c r="AF2792" i="1"/>
  <c r="AO2792" i="1"/>
  <c r="AK2793" i="1"/>
  <c r="AM2793" i="1"/>
  <c r="X2793" i="1"/>
  <c r="AE2793" i="1"/>
  <c r="AG2793" i="1"/>
  <c r="AA2793" i="1"/>
  <c r="AH2793" i="1"/>
  <c r="U2793" i="1"/>
  <c r="AF2793" i="1"/>
  <c r="AO2793" i="1"/>
  <c r="AK2794" i="1"/>
  <c r="AM2794" i="1"/>
  <c r="X2794" i="1"/>
  <c r="AE2794" i="1"/>
  <c r="AG2794" i="1"/>
  <c r="AA2794" i="1"/>
  <c r="AH2794" i="1"/>
  <c r="U2794" i="1"/>
  <c r="AF2794" i="1"/>
  <c r="AO2794" i="1"/>
  <c r="AK2795" i="1"/>
  <c r="AM2795" i="1"/>
  <c r="X2795" i="1"/>
  <c r="AE2795" i="1"/>
  <c r="AG2795" i="1"/>
  <c r="AA2795" i="1"/>
  <c r="AH2795" i="1"/>
  <c r="U2795" i="1"/>
  <c r="AF2795" i="1"/>
  <c r="AO2795" i="1"/>
  <c r="AK2796" i="1"/>
  <c r="AM2796" i="1"/>
  <c r="X2796" i="1"/>
  <c r="AE2796" i="1"/>
  <c r="AG2796" i="1"/>
  <c r="AA2796" i="1"/>
  <c r="AH2796" i="1"/>
  <c r="U2796" i="1"/>
  <c r="AF2796" i="1"/>
  <c r="AO2796" i="1"/>
  <c r="AK2797" i="1"/>
  <c r="AM2797" i="1"/>
  <c r="X2797" i="1"/>
  <c r="AE2797" i="1"/>
  <c r="AG2797" i="1"/>
  <c r="AA2797" i="1"/>
  <c r="AH2797" i="1"/>
  <c r="U2797" i="1"/>
  <c r="AF2797" i="1"/>
  <c r="AO2797" i="1"/>
  <c r="AK2798" i="1"/>
  <c r="AM2798" i="1"/>
  <c r="X2798" i="1"/>
  <c r="AE2798" i="1"/>
  <c r="AG2798" i="1"/>
  <c r="AA2798" i="1"/>
  <c r="AH2798" i="1"/>
  <c r="U2798" i="1"/>
  <c r="AF2798" i="1"/>
  <c r="AO2798" i="1"/>
  <c r="AK2799" i="1"/>
  <c r="AM2799" i="1"/>
  <c r="X2799" i="1"/>
  <c r="AE2799" i="1"/>
  <c r="AG2799" i="1"/>
  <c r="AA2799" i="1"/>
  <c r="AH2799" i="1"/>
  <c r="U2799" i="1"/>
  <c r="AF2799" i="1"/>
  <c r="AO2799" i="1"/>
  <c r="AK2800" i="1"/>
  <c r="AM2800" i="1"/>
  <c r="X2800" i="1"/>
  <c r="AE2800" i="1"/>
  <c r="AG2800" i="1"/>
  <c r="AA2800" i="1"/>
  <c r="AH2800" i="1"/>
  <c r="U2800" i="1"/>
  <c r="AF2800" i="1"/>
  <c r="AO2800" i="1"/>
  <c r="AK2801" i="1"/>
  <c r="AM2801" i="1"/>
  <c r="X2801" i="1"/>
  <c r="AE2801" i="1"/>
  <c r="AG2801" i="1"/>
  <c r="AA2801" i="1"/>
  <c r="AH2801" i="1"/>
  <c r="U2801" i="1"/>
  <c r="AF2801" i="1"/>
  <c r="AO2801" i="1"/>
  <c r="AK2802" i="1"/>
  <c r="AM2802" i="1"/>
  <c r="X2802" i="1"/>
  <c r="AE2802" i="1"/>
  <c r="AG2802" i="1"/>
  <c r="AA2802" i="1"/>
  <c r="AH2802" i="1"/>
  <c r="U2802" i="1"/>
  <c r="AF2802" i="1"/>
  <c r="AO2802" i="1"/>
  <c r="AK2803" i="1"/>
  <c r="AM2803" i="1"/>
  <c r="X2803" i="1"/>
  <c r="AE2803" i="1"/>
  <c r="AG2803" i="1"/>
  <c r="AA2803" i="1"/>
  <c r="AH2803" i="1"/>
  <c r="U2803" i="1"/>
  <c r="AF2803" i="1"/>
  <c r="AO2803" i="1"/>
  <c r="AK2804" i="1"/>
  <c r="AM2804" i="1"/>
  <c r="X2804" i="1"/>
  <c r="AE2804" i="1"/>
  <c r="AG2804" i="1"/>
  <c r="AA2804" i="1"/>
  <c r="AH2804" i="1"/>
  <c r="U2804" i="1"/>
  <c r="AF2804" i="1"/>
  <c r="AO2804" i="1"/>
  <c r="AK2805" i="1"/>
  <c r="AM2805" i="1"/>
  <c r="X2805" i="1"/>
  <c r="AE2805" i="1"/>
  <c r="AG2805" i="1"/>
  <c r="AA2805" i="1"/>
  <c r="AH2805" i="1"/>
  <c r="U2805" i="1"/>
  <c r="AF2805" i="1"/>
  <c r="AO2805" i="1"/>
  <c r="AK2806" i="1"/>
  <c r="AM2806" i="1"/>
  <c r="X2806" i="1"/>
  <c r="AE2806" i="1"/>
  <c r="AG2806" i="1"/>
  <c r="AA2806" i="1"/>
  <c r="AH2806" i="1"/>
  <c r="U2806" i="1"/>
  <c r="AF2806" i="1"/>
  <c r="AO2806" i="1"/>
  <c r="AK2807" i="1"/>
  <c r="AM2807" i="1"/>
  <c r="X2807" i="1"/>
  <c r="AE2807" i="1"/>
  <c r="AG2807" i="1"/>
  <c r="AA2807" i="1"/>
  <c r="AH2807" i="1"/>
  <c r="U2807" i="1"/>
  <c r="AF2807" i="1"/>
  <c r="AO2807" i="1"/>
  <c r="AK2808" i="1"/>
  <c r="AM2808" i="1"/>
  <c r="X2808" i="1"/>
  <c r="AE2808" i="1"/>
  <c r="AG2808" i="1"/>
  <c r="AA2808" i="1"/>
  <c r="AH2808" i="1"/>
  <c r="U2808" i="1"/>
  <c r="AF2808" i="1"/>
  <c r="AO2808" i="1"/>
  <c r="AK2809" i="1"/>
  <c r="AM2809" i="1"/>
  <c r="X2809" i="1"/>
  <c r="AE2809" i="1"/>
  <c r="AG2809" i="1"/>
  <c r="AA2809" i="1"/>
  <c r="AH2809" i="1"/>
  <c r="U2809" i="1"/>
  <c r="AF2809" i="1"/>
  <c r="AO2809" i="1"/>
  <c r="AK2810" i="1"/>
  <c r="AM2810" i="1"/>
  <c r="X2810" i="1"/>
  <c r="AE2810" i="1"/>
  <c r="AG2810" i="1"/>
  <c r="AA2810" i="1"/>
  <c r="AH2810" i="1"/>
  <c r="U2810" i="1"/>
  <c r="AF2810" i="1"/>
  <c r="AO2810" i="1"/>
  <c r="AK2811" i="1"/>
  <c r="AM2811" i="1"/>
  <c r="X2811" i="1"/>
  <c r="AE2811" i="1"/>
  <c r="AG2811" i="1"/>
  <c r="AA2811" i="1"/>
  <c r="AH2811" i="1"/>
  <c r="U2811" i="1"/>
  <c r="AF2811" i="1"/>
  <c r="AO2811" i="1"/>
  <c r="AK2812" i="1"/>
  <c r="AM2812" i="1"/>
  <c r="X2812" i="1"/>
  <c r="AE2812" i="1"/>
  <c r="AG2812" i="1"/>
  <c r="AA2812" i="1"/>
  <c r="AH2812" i="1"/>
  <c r="U2812" i="1"/>
  <c r="AF2812" i="1"/>
  <c r="AO2812" i="1"/>
  <c r="AK2813" i="1"/>
  <c r="AM2813" i="1"/>
  <c r="X2813" i="1"/>
  <c r="AE2813" i="1"/>
  <c r="AG2813" i="1"/>
  <c r="AA2813" i="1"/>
  <c r="AH2813" i="1"/>
  <c r="U2813" i="1"/>
  <c r="AF2813" i="1"/>
  <c r="AO2813" i="1"/>
  <c r="AK2814" i="1"/>
  <c r="AM2814" i="1"/>
  <c r="X2814" i="1"/>
  <c r="AE2814" i="1"/>
  <c r="AG2814" i="1"/>
  <c r="AA2814" i="1"/>
  <c r="AH2814" i="1"/>
  <c r="U2814" i="1"/>
  <c r="AF2814" i="1"/>
  <c r="AO2814" i="1"/>
  <c r="AK2815" i="1"/>
  <c r="AM2815" i="1"/>
  <c r="X2815" i="1"/>
  <c r="AE2815" i="1"/>
  <c r="AG2815" i="1"/>
  <c r="AA2815" i="1"/>
  <c r="AH2815" i="1"/>
  <c r="U2815" i="1"/>
  <c r="AF2815" i="1"/>
  <c r="AO2815" i="1"/>
  <c r="AK2816" i="1"/>
  <c r="AM2816" i="1"/>
  <c r="X2816" i="1"/>
  <c r="AE2816" i="1"/>
  <c r="AG2816" i="1"/>
  <c r="AA2816" i="1"/>
  <c r="AH2816" i="1"/>
  <c r="U2816" i="1"/>
  <c r="AF2816" i="1"/>
  <c r="AO2816" i="1"/>
  <c r="AK2817" i="1"/>
  <c r="AM2817" i="1"/>
  <c r="X2817" i="1"/>
  <c r="AE2817" i="1"/>
  <c r="AG2817" i="1"/>
  <c r="AA2817" i="1"/>
  <c r="AH2817" i="1"/>
  <c r="U2817" i="1"/>
  <c r="AF2817" i="1"/>
  <c r="AO2817" i="1"/>
  <c r="AK2818" i="1"/>
  <c r="AM2818" i="1"/>
  <c r="X2818" i="1"/>
  <c r="AE2818" i="1"/>
  <c r="AG2818" i="1"/>
  <c r="AA2818" i="1"/>
  <c r="AH2818" i="1"/>
  <c r="U2818" i="1"/>
  <c r="AF2818" i="1"/>
  <c r="AO2818" i="1"/>
  <c r="AK2819" i="1"/>
  <c r="AM2819" i="1"/>
  <c r="X2819" i="1"/>
  <c r="AE2819" i="1"/>
  <c r="AG2819" i="1"/>
  <c r="AA2819" i="1"/>
  <c r="AH2819" i="1"/>
  <c r="U2819" i="1"/>
  <c r="AF2819" i="1"/>
  <c r="AO2819" i="1"/>
  <c r="AK2820" i="1"/>
  <c r="AM2820" i="1"/>
  <c r="X2820" i="1"/>
  <c r="AE2820" i="1"/>
  <c r="AG2820" i="1"/>
  <c r="AA2820" i="1"/>
  <c r="AH2820" i="1"/>
  <c r="U2820" i="1"/>
  <c r="AF2820" i="1"/>
  <c r="AO2820" i="1"/>
  <c r="AK2821" i="1"/>
  <c r="AM2821" i="1"/>
  <c r="X2821" i="1"/>
  <c r="AE2821" i="1"/>
  <c r="AG2821" i="1"/>
  <c r="AA2821" i="1"/>
  <c r="AH2821" i="1"/>
  <c r="U2821" i="1"/>
  <c r="AF2821" i="1"/>
  <c r="AO2821" i="1"/>
  <c r="AK2822" i="1"/>
  <c r="AM2822" i="1"/>
  <c r="X2822" i="1"/>
  <c r="AE2822" i="1"/>
  <c r="AG2822" i="1"/>
  <c r="AA2822" i="1"/>
  <c r="AH2822" i="1"/>
  <c r="U2822" i="1"/>
  <c r="AF2822" i="1"/>
  <c r="AO2822" i="1"/>
  <c r="AK2823" i="1"/>
  <c r="AM2823" i="1"/>
  <c r="X2823" i="1"/>
  <c r="AE2823" i="1"/>
  <c r="AG2823" i="1"/>
  <c r="AA2823" i="1"/>
  <c r="AH2823" i="1"/>
  <c r="U2823" i="1"/>
  <c r="AF2823" i="1"/>
  <c r="AO2823" i="1"/>
  <c r="AK2824" i="1"/>
  <c r="AM2824" i="1"/>
  <c r="X2824" i="1"/>
  <c r="AE2824" i="1"/>
  <c r="AG2824" i="1"/>
  <c r="AA2824" i="1"/>
  <c r="AH2824" i="1"/>
  <c r="U2824" i="1"/>
  <c r="AF2824" i="1"/>
  <c r="AO2824" i="1"/>
  <c r="AK2825" i="1"/>
  <c r="AM2825" i="1"/>
  <c r="X2825" i="1"/>
  <c r="AE2825" i="1"/>
  <c r="AG2825" i="1"/>
  <c r="AA2825" i="1"/>
  <c r="AH2825" i="1"/>
  <c r="U2825" i="1"/>
  <c r="AF2825" i="1"/>
  <c r="AO2825" i="1"/>
  <c r="AK2826" i="1"/>
  <c r="AM2826" i="1"/>
  <c r="X2826" i="1"/>
  <c r="AE2826" i="1"/>
  <c r="AG2826" i="1"/>
  <c r="AA2826" i="1"/>
  <c r="AH2826" i="1"/>
  <c r="U2826" i="1"/>
  <c r="AF2826" i="1"/>
  <c r="AO2826" i="1"/>
  <c r="AK2827" i="1"/>
  <c r="AM2827" i="1"/>
  <c r="X2827" i="1"/>
  <c r="AE2827" i="1"/>
  <c r="AG2827" i="1"/>
  <c r="AA2827" i="1"/>
  <c r="AH2827" i="1"/>
  <c r="U2827" i="1"/>
  <c r="AF2827" i="1"/>
  <c r="AO2827" i="1"/>
  <c r="AK2828" i="1"/>
  <c r="AM2828" i="1"/>
  <c r="X2828" i="1"/>
  <c r="AE2828" i="1"/>
  <c r="AG2828" i="1"/>
  <c r="AA2828" i="1"/>
  <c r="AH2828" i="1"/>
  <c r="U2828" i="1"/>
  <c r="AF2828" i="1"/>
  <c r="AO2828" i="1"/>
  <c r="AK2829" i="1"/>
  <c r="AM2829" i="1"/>
  <c r="X2829" i="1"/>
  <c r="AE2829" i="1"/>
  <c r="AG2829" i="1"/>
  <c r="AA2829" i="1"/>
  <c r="AH2829" i="1"/>
  <c r="U2829" i="1"/>
  <c r="AF2829" i="1"/>
  <c r="AO2829" i="1"/>
  <c r="AK2830" i="1"/>
  <c r="AM2830" i="1"/>
  <c r="X2830" i="1"/>
  <c r="AE2830" i="1"/>
  <c r="AG2830" i="1"/>
  <c r="AA2830" i="1"/>
  <c r="AH2830" i="1"/>
  <c r="U2830" i="1"/>
  <c r="AF2830" i="1"/>
  <c r="AO2830" i="1"/>
  <c r="AK2831" i="1"/>
  <c r="AM2831" i="1"/>
  <c r="X2831" i="1"/>
  <c r="AE2831" i="1"/>
  <c r="AG2831" i="1"/>
  <c r="AA2831" i="1"/>
  <c r="AH2831" i="1"/>
  <c r="U2831" i="1"/>
  <c r="AF2831" i="1"/>
  <c r="AO2831" i="1"/>
  <c r="AK2832" i="1"/>
  <c r="AM2832" i="1"/>
  <c r="X2832" i="1"/>
  <c r="AE2832" i="1"/>
  <c r="AG2832" i="1"/>
  <c r="AA2832" i="1"/>
  <c r="AH2832" i="1"/>
  <c r="U2832" i="1"/>
  <c r="AF2832" i="1"/>
  <c r="AO2832" i="1"/>
  <c r="AK2833" i="1"/>
  <c r="AM2833" i="1"/>
  <c r="X2833" i="1"/>
  <c r="AE2833" i="1"/>
  <c r="AG2833" i="1"/>
  <c r="AA2833" i="1"/>
  <c r="AH2833" i="1"/>
  <c r="U2833" i="1"/>
  <c r="AF2833" i="1"/>
  <c r="AO2833" i="1"/>
  <c r="AK2834" i="1"/>
  <c r="AM2834" i="1"/>
  <c r="X2834" i="1"/>
  <c r="AE2834" i="1"/>
  <c r="AG2834" i="1"/>
  <c r="AA2834" i="1"/>
  <c r="AH2834" i="1"/>
  <c r="U2834" i="1"/>
  <c r="AF2834" i="1"/>
  <c r="AO2834" i="1"/>
  <c r="AK2835" i="1"/>
  <c r="AM2835" i="1"/>
  <c r="X2835" i="1"/>
  <c r="AE2835" i="1"/>
  <c r="AG2835" i="1"/>
  <c r="AA2835" i="1"/>
  <c r="AH2835" i="1"/>
  <c r="U2835" i="1"/>
  <c r="AF2835" i="1"/>
  <c r="AO2835" i="1"/>
  <c r="AK2836" i="1"/>
  <c r="AM2836" i="1"/>
  <c r="X2836" i="1"/>
  <c r="AE2836" i="1"/>
  <c r="AG2836" i="1"/>
  <c r="AA2836" i="1"/>
  <c r="AH2836" i="1"/>
  <c r="U2836" i="1"/>
  <c r="AF2836" i="1"/>
  <c r="AO2836" i="1"/>
  <c r="AK2837" i="1"/>
  <c r="AM2837" i="1"/>
  <c r="X2837" i="1"/>
  <c r="AE2837" i="1"/>
  <c r="AG2837" i="1"/>
  <c r="AA2837" i="1"/>
  <c r="AH2837" i="1"/>
  <c r="U2837" i="1"/>
  <c r="AF2837" i="1"/>
  <c r="AO2837" i="1"/>
  <c r="AK2838" i="1"/>
  <c r="AM2838" i="1"/>
  <c r="X2838" i="1"/>
  <c r="AE2838" i="1"/>
  <c r="AG2838" i="1"/>
  <c r="AA2838" i="1"/>
  <c r="AH2838" i="1"/>
  <c r="U2838" i="1"/>
  <c r="AF2838" i="1"/>
  <c r="AO2838" i="1"/>
  <c r="AK2839" i="1"/>
  <c r="AM2839" i="1"/>
  <c r="X2839" i="1"/>
  <c r="AE2839" i="1"/>
  <c r="AG2839" i="1"/>
  <c r="AA2839" i="1"/>
  <c r="AH2839" i="1"/>
  <c r="U2839" i="1"/>
  <c r="AF2839" i="1"/>
  <c r="AO2839" i="1"/>
  <c r="AK2840" i="1"/>
  <c r="AM2840" i="1"/>
  <c r="X2840" i="1"/>
  <c r="AE2840" i="1"/>
  <c r="AG2840" i="1"/>
  <c r="AA2840" i="1"/>
  <c r="AH2840" i="1"/>
  <c r="U2840" i="1"/>
  <c r="AF2840" i="1"/>
  <c r="AO2840" i="1"/>
  <c r="AK2841" i="1"/>
  <c r="AM2841" i="1"/>
  <c r="X2841" i="1"/>
  <c r="AE2841" i="1"/>
  <c r="AG2841" i="1"/>
  <c r="AA2841" i="1"/>
  <c r="AH2841" i="1"/>
  <c r="U2841" i="1"/>
  <c r="AF2841" i="1"/>
  <c r="AO2841" i="1"/>
  <c r="AK2842" i="1"/>
  <c r="AM2842" i="1"/>
  <c r="X2842" i="1"/>
  <c r="AE2842" i="1"/>
  <c r="AG2842" i="1"/>
  <c r="AA2842" i="1"/>
  <c r="AH2842" i="1"/>
  <c r="U2842" i="1"/>
  <c r="AF2842" i="1"/>
  <c r="AO2842" i="1"/>
  <c r="AK2843" i="1"/>
  <c r="AM2843" i="1"/>
  <c r="X2843" i="1"/>
  <c r="AE2843" i="1"/>
  <c r="AG2843" i="1"/>
  <c r="AA2843" i="1"/>
  <c r="AH2843" i="1"/>
  <c r="U2843" i="1"/>
  <c r="AF2843" i="1"/>
  <c r="AO2843" i="1"/>
  <c r="AK2844" i="1"/>
  <c r="AM2844" i="1"/>
  <c r="X2844" i="1"/>
  <c r="AE2844" i="1"/>
  <c r="AG2844" i="1"/>
  <c r="AA2844" i="1"/>
  <c r="AH2844" i="1"/>
  <c r="U2844" i="1"/>
  <c r="AF2844" i="1"/>
  <c r="AO2844" i="1"/>
  <c r="AK2845" i="1"/>
  <c r="AM2845" i="1"/>
  <c r="X2845" i="1"/>
  <c r="AE2845" i="1"/>
  <c r="AG2845" i="1"/>
  <c r="AA2845" i="1"/>
  <c r="AH2845" i="1"/>
  <c r="U2845" i="1"/>
  <c r="AF2845" i="1"/>
  <c r="AO2845" i="1"/>
  <c r="AK2846" i="1"/>
  <c r="AM2846" i="1"/>
  <c r="X2846" i="1"/>
  <c r="AE2846" i="1"/>
  <c r="AG2846" i="1"/>
  <c r="AA2846" i="1"/>
  <c r="AH2846" i="1"/>
  <c r="U2846" i="1"/>
  <c r="AF2846" i="1"/>
  <c r="AO2846" i="1"/>
  <c r="AK2847" i="1"/>
  <c r="AM2847" i="1"/>
  <c r="X2847" i="1"/>
  <c r="AE2847" i="1"/>
  <c r="AG2847" i="1"/>
  <c r="AA2847" i="1"/>
  <c r="AH2847" i="1"/>
  <c r="U2847" i="1"/>
  <c r="AF2847" i="1"/>
  <c r="AO2847" i="1"/>
  <c r="AK2848" i="1"/>
  <c r="AM2848" i="1"/>
  <c r="X2848" i="1"/>
  <c r="AE2848" i="1"/>
  <c r="AG2848" i="1"/>
  <c r="AA2848" i="1"/>
  <c r="AH2848" i="1"/>
  <c r="U2848" i="1"/>
  <c r="AF2848" i="1"/>
  <c r="AO2848" i="1"/>
  <c r="AK2849" i="1"/>
  <c r="AM2849" i="1"/>
  <c r="X2849" i="1"/>
  <c r="AE2849" i="1"/>
  <c r="AG2849" i="1"/>
  <c r="AA2849" i="1"/>
  <c r="AH2849" i="1"/>
  <c r="U2849" i="1"/>
  <c r="AF2849" i="1"/>
  <c r="AO2849" i="1"/>
  <c r="AK2850" i="1"/>
  <c r="AM2850" i="1"/>
  <c r="X2850" i="1"/>
  <c r="AE2850" i="1"/>
  <c r="AG2850" i="1"/>
  <c r="AA2850" i="1"/>
  <c r="AH2850" i="1"/>
  <c r="U2850" i="1"/>
  <c r="AF2850" i="1"/>
  <c r="AO2850" i="1"/>
  <c r="AK2851" i="1"/>
  <c r="AM2851" i="1"/>
  <c r="X2851" i="1"/>
  <c r="AE2851" i="1"/>
  <c r="AG2851" i="1"/>
  <c r="AA2851" i="1"/>
  <c r="AH2851" i="1"/>
  <c r="U2851" i="1"/>
  <c r="AF2851" i="1"/>
  <c r="AO2851" i="1"/>
  <c r="AK2852" i="1"/>
  <c r="AM2852" i="1"/>
  <c r="X2852" i="1"/>
  <c r="AE2852" i="1"/>
  <c r="AG2852" i="1"/>
  <c r="AA2852" i="1"/>
  <c r="AH2852" i="1"/>
  <c r="U2852" i="1"/>
  <c r="AF2852" i="1"/>
  <c r="AO2852" i="1"/>
  <c r="AK2853" i="1"/>
  <c r="AM2853" i="1"/>
  <c r="X2853" i="1"/>
  <c r="AE2853" i="1"/>
  <c r="AG2853" i="1"/>
  <c r="AA2853" i="1"/>
  <c r="AH2853" i="1"/>
  <c r="U2853" i="1"/>
  <c r="AF2853" i="1"/>
  <c r="AO2853" i="1"/>
  <c r="AK2854" i="1"/>
  <c r="AM2854" i="1"/>
  <c r="X2854" i="1"/>
  <c r="AE2854" i="1"/>
  <c r="AG2854" i="1"/>
  <c r="AA2854" i="1"/>
  <c r="AH2854" i="1"/>
  <c r="U2854" i="1"/>
  <c r="AF2854" i="1"/>
  <c r="AO2854" i="1"/>
  <c r="AK2855" i="1"/>
  <c r="AM2855" i="1"/>
  <c r="X2855" i="1"/>
  <c r="AE2855" i="1"/>
  <c r="AG2855" i="1"/>
  <c r="AA2855" i="1"/>
  <c r="AH2855" i="1"/>
  <c r="U2855" i="1"/>
  <c r="AF2855" i="1"/>
  <c r="AO2855" i="1"/>
  <c r="AK2856" i="1"/>
  <c r="AM2856" i="1"/>
  <c r="X2856" i="1"/>
  <c r="AE2856" i="1"/>
  <c r="AG2856" i="1"/>
  <c r="AA2856" i="1"/>
  <c r="AH2856" i="1"/>
  <c r="U2856" i="1"/>
  <c r="AF2856" i="1"/>
  <c r="AO2856" i="1"/>
  <c r="AK2857" i="1"/>
  <c r="AM2857" i="1"/>
  <c r="X2857" i="1"/>
  <c r="AE2857" i="1"/>
  <c r="AG2857" i="1"/>
  <c r="AA2857" i="1"/>
  <c r="AH2857" i="1"/>
  <c r="U2857" i="1"/>
  <c r="AF2857" i="1"/>
  <c r="AO2857" i="1"/>
  <c r="AK2858" i="1"/>
  <c r="AM2858" i="1"/>
  <c r="X2858" i="1"/>
  <c r="AE2858" i="1"/>
  <c r="AG2858" i="1"/>
  <c r="AA2858" i="1"/>
  <c r="AH2858" i="1"/>
  <c r="U2858" i="1"/>
  <c r="AF2858" i="1"/>
  <c r="AO2858" i="1"/>
  <c r="AK2859" i="1"/>
  <c r="AM2859" i="1"/>
  <c r="X2859" i="1"/>
  <c r="AE2859" i="1"/>
  <c r="AG2859" i="1"/>
  <c r="AA2859" i="1"/>
  <c r="AH2859" i="1"/>
  <c r="U2859" i="1"/>
  <c r="AF2859" i="1"/>
  <c r="AO2859" i="1"/>
  <c r="AK2860" i="1"/>
  <c r="AM2860" i="1"/>
  <c r="X2860" i="1"/>
  <c r="AE2860" i="1"/>
  <c r="AG2860" i="1"/>
  <c r="AA2860" i="1"/>
  <c r="AH2860" i="1"/>
  <c r="U2860" i="1"/>
  <c r="AF2860" i="1"/>
  <c r="AO2860" i="1"/>
  <c r="AK2861" i="1"/>
  <c r="AM2861" i="1"/>
  <c r="X2861" i="1"/>
  <c r="AE2861" i="1"/>
  <c r="AG2861" i="1"/>
  <c r="AA2861" i="1"/>
  <c r="AH2861" i="1"/>
  <c r="U2861" i="1"/>
  <c r="AF2861" i="1"/>
  <c r="AO2861" i="1"/>
  <c r="AK2862" i="1"/>
  <c r="AM2862" i="1"/>
  <c r="X2862" i="1"/>
  <c r="AE2862" i="1"/>
  <c r="AG2862" i="1"/>
  <c r="AA2862" i="1"/>
  <c r="AH2862" i="1"/>
  <c r="U2862" i="1"/>
  <c r="AF2862" i="1"/>
  <c r="AO2862" i="1"/>
  <c r="AK2863" i="1"/>
  <c r="AM2863" i="1"/>
  <c r="X2863" i="1"/>
  <c r="AE2863" i="1"/>
  <c r="AG2863" i="1"/>
  <c r="AA2863" i="1"/>
  <c r="AH2863" i="1"/>
  <c r="U2863" i="1"/>
  <c r="AF2863" i="1"/>
  <c r="AO2863" i="1"/>
  <c r="AK2864" i="1"/>
  <c r="AM2864" i="1"/>
  <c r="X2864" i="1"/>
  <c r="AE2864" i="1"/>
  <c r="AG2864" i="1"/>
  <c r="AA2864" i="1"/>
  <c r="AH2864" i="1"/>
  <c r="U2864" i="1"/>
  <c r="AF2864" i="1"/>
  <c r="AO2864" i="1"/>
  <c r="AK2865" i="1"/>
  <c r="AM2865" i="1"/>
  <c r="X2865" i="1"/>
  <c r="AE2865" i="1"/>
  <c r="AG2865" i="1"/>
  <c r="AA2865" i="1"/>
  <c r="AH2865" i="1"/>
  <c r="U2865" i="1"/>
  <c r="AF2865" i="1"/>
  <c r="AO2865" i="1"/>
  <c r="AK2866" i="1"/>
  <c r="AM2866" i="1"/>
  <c r="X2866" i="1"/>
  <c r="AE2866" i="1"/>
  <c r="AG2866" i="1"/>
  <c r="AA2866" i="1"/>
  <c r="AH2866" i="1"/>
  <c r="U2866" i="1"/>
  <c r="AF2866" i="1"/>
  <c r="AO2866" i="1"/>
  <c r="AK2867" i="1"/>
  <c r="AM2867" i="1"/>
  <c r="X2867" i="1"/>
  <c r="AE2867" i="1"/>
  <c r="AG2867" i="1"/>
  <c r="AA2867" i="1"/>
  <c r="AH2867" i="1"/>
  <c r="U2867" i="1"/>
  <c r="AF2867" i="1"/>
  <c r="AO2867" i="1"/>
  <c r="AK2868" i="1"/>
  <c r="AM2868" i="1"/>
  <c r="X2868" i="1"/>
  <c r="AE2868" i="1"/>
  <c r="AG2868" i="1"/>
  <c r="AA2868" i="1"/>
  <c r="AH2868" i="1"/>
  <c r="U2868" i="1"/>
  <c r="AF2868" i="1"/>
  <c r="AO2868" i="1"/>
  <c r="AK2869" i="1"/>
  <c r="AM2869" i="1"/>
  <c r="X2869" i="1"/>
  <c r="AE2869" i="1"/>
  <c r="AG2869" i="1"/>
  <c r="AA2869" i="1"/>
  <c r="AH2869" i="1"/>
  <c r="U2869" i="1"/>
  <c r="AF2869" i="1"/>
  <c r="AO2869" i="1"/>
  <c r="AK2870" i="1"/>
  <c r="AM2870" i="1"/>
  <c r="X2870" i="1"/>
  <c r="AE2870" i="1"/>
  <c r="AG2870" i="1"/>
  <c r="AA2870" i="1"/>
  <c r="AH2870" i="1"/>
  <c r="U2870" i="1"/>
  <c r="AF2870" i="1"/>
  <c r="AO2870" i="1"/>
  <c r="AK2871" i="1"/>
  <c r="AM2871" i="1"/>
  <c r="X2871" i="1"/>
  <c r="AE2871" i="1"/>
  <c r="AG2871" i="1"/>
  <c r="AA2871" i="1"/>
  <c r="AH2871" i="1"/>
  <c r="U2871" i="1"/>
  <c r="AF2871" i="1"/>
  <c r="AO2871" i="1"/>
  <c r="AK2872" i="1"/>
  <c r="AM2872" i="1"/>
  <c r="X2872" i="1"/>
  <c r="AE2872" i="1"/>
  <c r="AG2872" i="1"/>
  <c r="AA2872" i="1"/>
  <c r="AH2872" i="1"/>
  <c r="U2872" i="1"/>
  <c r="AF2872" i="1"/>
  <c r="AO2872" i="1"/>
  <c r="AK2873" i="1"/>
  <c r="AM2873" i="1"/>
  <c r="X2873" i="1"/>
  <c r="AE2873" i="1"/>
  <c r="AG2873" i="1"/>
  <c r="AA2873" i="1"/>
  <c r="AH2873" i="1"/>
  <c r="U2873" i="1"/>
  <c r="AF2873" i="1"/>
  <c r="AO2873" i="1"/>
  <c r="AK2874" i="1"/>
  <c r="AM2874" i="1"/>
  <c r="X2874" i="1"/>
  <c r="AE2874" i="1"/>
  <c r="AG2874" i="1"/>
  <c r="AA2874" i="1"/>
  <c r="AH2874" i="1"/>
  <c r="U2874" i="1"/>
  <c r="AF2874" i="1"/>
  <c r="AO2874" i="1"/>
  <c r="AK2875" i="1"/>
  <c r="AM2875" i="1"/>
  <c r="X2875" i="1"/>
  <c r="AE2875" i="1"/>
  <c r="AG2875" i="1"/>
  <c r="AA2875" i="1"/>
  <c r="AH2875" i="1"/>
  <c r="U2875" i="1"/>
  <c r="AF2875" i="1"/>
  <c r="AO2875" i="1"/>
  <c r="AK2876" i="1"/>
  <c r="AM2876" i="1"/>
  <c r="X2876" i="1"/>
  <c r="AE2876" i="1"/>
  <c r="AG2876" i="1"/>
  <c r="AA2876" i="1"/>
  <c r="AH2876" i="1"/>
  <c r="U2876" i="1"/>
  <c r="AF2876" i="1"/>
  <c r="AO2876" i="1"/>
  <c r="AK2877" i="1"/>
  <c r="AM2877" i="1"/>
  <c r="X2877" i="1"/>
  <c r="AE2877" i="1"/>
  <c r="AG2877" i="1"/>
  <c r="AA2877" i="1"/>
  <c r="AH2877" i="1"/>
  <c r="U2877" i="1"/>
  <c r="AF2877" i="1"/>
  <c r="AO2877" i="1"/>
  <c r="AK2878" i="1"/>
  <c r="AM2878" i="1"/>
  <c r="X2878" i="1"/>
  <c r="AE2878" i="1"/>
  <c r="AG2878" i="1"/>
  <c r="AA2878" i="1"/>
  <c r="AH2878" i="1"/>
  <c r="U2878" i="1"/>
  <c r="AF2878" i="1"/>
  <c r="AO2878" i="1"/>
  <c r="AK2879" i="1"/>
  <c r="AM2879" i="1"/>
  <c r="X2879" i="1"/>
  <c r="AE2879" i="1"/>
  <c r="AG2879" i="1"/>
  <c r="AA2879" i="1"/>
  <c r="AH2879" i="1"/>
  <c r="U2879" i="1"/>
  <c r="AF2879" i="1"/>
  <c r="AO2879" i="1"/>
  <c r="AK2880" i="1"/>
  <c r="AM2880" i="1"/>
  <c r="X2880" i="1"/>
  <c r="AE2880" i="1"/>
  <c r="AG2880" i="1"/>
  <c r="AA2880" i="1"/>
  <c r="AH2880" i="1"/>
  <c r="U2880" i="1"/>
  <c r="AF2880" i="1"/>
  <c r="AO2880" i="1"/>
  <c r="AK2881" i="1"/>
  <c r="AM2881" i="1"/>
  <c r="X2881" i="1"/>
  <c r="AE2881" i="1"/>
  <c r="AG2881" i="1"/>
  <c r="AA2881" i="1"/>
  <c r="AH2881" i="1"/>
  <c r="U2881" i="1"/>
  <c r="AF2881" i="1"/>
  <c r="AO2881" i="1"/>
  <c r="AK2882" i="1"/>
  <c r="AM2882" i="1"/>
  <c r="X2882" i="1"/>
  <c r="AE2882" i="1"/>
  <c r="AG2882" i="1"/>
  <c r="AA2882" i="1"/>
  <c r="AH2882" i="1"/>
  <c r="U2882" i="1"/>
  <c r="AF2882" i="1"/>
  <c r="AO2882" i="1"/>
  <c r="AK2883" i="1"/>
  <c r="AM2883" i="1"/>
  <c r="X2883" i="1"/>
  <c r="AE2883" i="1"/>
  <c r="AG2883" i="1"/>
  <c r="AA2883" i="1"/>
  <c r="AH2883" i="1"/>
  <c r="U2883" i="1"/>
  <c r="AF2883" i="1"/>
  <c r="AO2883" i="1"/>
  <c r="AK2884" i="1"/>
  <c r="AM2884" i="1"/>
  <c r="X2884" i="1"/>
  <c r="AE2884" i="1"/>
  <c r="AG2884" i="1"/>
  <c r="AA2884" i="1"/>
  <c r="AH2884" i="1"/>
  <c r="U2884" i="1"/>
  <c r="AF2884" i="1"/>
  <c r="AO2884" i="1"/>
  <c r="AK2885" i="1"/>
  <c r="AM2885" i="1"/>
  <c r="X2885" i="1"/>
  <c r="AE2885" i="1"/>
  <c r="AG2885" i="1"/>
  <c r="AA2885" i="1"/>
  <c r="AH2885" i="1"/>
  <c r="U2885" i="1"/>
  <c r="AF2885" i="1"/>
  <c r="AO2885" i="1"/>
  <c r="AK2886" i="1"/>
  <c r="AM2886" i="1"/>
  <c r="X2886" i="1"/>
  <c r="AE2886" i="1"/>
  <c r="AG2886" i="1"/>
  <c r="AA2886" i="1"/>
  <c r="AH2886" i="1"/>
  <c r="U2886" i="1"/>
  <c r="AF2886" i="1"/>
  <c r="AO2886" i="1"/>
  <c r="AK2887" i="1"/>
  <c r="AM2887" i="1"/>
  <c r="X2887" i="1"/>
  <c r="AE2887" i="1"/>
  <c r="AG2887" i="1"/>
  <c r="AA2887" i="1"/>
  <c r="AH2887" i="1"/>
  <c r="U2887" i="1"/>
  <c r="AF2887" i="1"/>
  <c r="AO2887" i="1"/>
  <c r="AK2888" i="1"/>
  <c r="AM2888" i="1"/>
  <c r="X2888" i="1"/>
  <c r="AE2888" i="1"/>
  <c r="AG2888" i="1"/>
  <c r="AA2888" i="1"/>
  <c r="AH2888" i="1"/>
  <c r="U2888" i="1"/>
  <c r="AF2888" i="1"/>
  <c r="AO2888" i="1"/>
  <c r="AK2889" i="1"/>
  <c r="AM2889" i="1"/>
  <c r="X2889" i="1"/>
  <c r="AE2889" i="1"/>
  <c r="AG2889" i="1"/>
  <c r="AA2889" i="1"/>
  <c r="AH2889" i="1"/>
  <c r="U2889" i="1"/>
  <c r="AF2889" i="1"/>
  <c r="AO2889" i="1"/>
  <c r="AK2890" i="1"/>
  <c r="AM2890" i="1"/>
  <c r="X2890" i="1"/>
  <c r="AE2890" i="1"/>
  <c r="AG2890" i="1"/>
  <c r="AA2890" i="1"/>
  <c r="AH2890" i="1"/>
  <c r="U2890" i="1"/>
  <c r="AF2890" i="1"/>
  <c r="AO2890" i="1"/>
  <c r="AK2891" i="1"/>
  <c r="AM2891" i="1"/>
  <c r="X2891" i="1"/>
  <c r="AE2891" i="1"/>
  <c r="AG2891" i="1"/>
  <c r="AA2891" i="1"/>
  <c r="AH2891" i="1"/>
  <c r="U2891" i="1"/>
  <c r="AF2891" i="1"/>
  <c r="AO2891" i="1"/>
  <c r="AK2892" i="1"/>
  <c r="AM2892" i="1"/>
  <c r="X2892" i="1"/>
  <c r="AE2892" i="1"/>
  <c r="AG2892" i="1"/>
  <c r="AA2892" i="1"/>
  <c r="AH2892" i="1"/>
  <c r="U2892" i="1"/>
  <c r="AF2892" i="1"/>
  <c r="AO2892" i="1"/>
  <c r="AK2893" i="1"/>
  <c r="AM2893" i="1"/>
  <c r="X2893" i="1"/>
  <c r="AE2893" i="1"/>
  <c r="AG2893" i="1"/>
  <c r="AA2893" i="1"/>
  <c r="AH2893" i="1"/>
  <c r="U2893" i="1"/>
  <c r="AF2893" i="1"/>
  <c r="AO2893" i="1"/>
  <c r="AK2894" i="1"/>
  <c r="AM2894" i="1"/>
  <c r="X2894" i="1"/>
  <c r="AE2894" i="1"/>
  <c r="AG2894" i="1"/>
  <c r="AA2894" i="1"/>
  <c r="AH2894" i="1"/>
  <c r="U2894" i="1"/>
  <c r="AF2894" i="1"/>
  <c r="AO2894" i="1"/>
  <c r="AK2895" i="1"/>
  <c r="AM2895" i="1"/>
  <c r="X2895" i="1"/>
  <c r="AE2895" i="1"/>
  <c r="AG2895" i="1"/>
  <c r="AA2895" i="1"/>
  <c r="AH2895" i="1"/>
  <c r="U2895" i="1"/>
  <c r="AF2895" i="1"/>
  <c r="AO2895" i="1"/>
  <c r="AK2896" i="1"/>
  <c r="AM2896" i="1"/>
  <c r="X2896" i="1"/>
  <c r="AE2896" i="1"/>
  <c r="AG2896" i="1"/>
  <c r="AA2896" i="1"/>
  <c r="AH2896" i="1"/>
  <c r="U2896" i="1"/>
  <c r="AF2896" i="1"/>
  <c r="AO2896" i="1"/>
  <c r="AK2897" i="1"/>
  <c r="AM2897" i="1"/>
  <c r="X2897" i="1"/>
  <c r="AE2897" i="1"/>
  <c r="AG2897" i="1"/>
  <c r="AA2897" i="1"/>
  <c r="AH2897" i="1"/>
  <c r="U2897" i="1"/>
  <c r="AF2897" i="1"/>
  <c r="AO2897" i="1"/>
  <c r="AK2898" i="1"/>
  <c r="AM2898" i="1"/>
  <c r="X2898" i="1"/>
  <c r="AE2898" i="1"/>
  <c r="AG2898" i="1"/>
  <c r="AA2898" i="1"/>
  <c r="AH2898" i="1"/>
  <c r="U2898" i="1"/>
  <c r="AF2898" i="1"/>
  <c r="AO2898" i="1"/>
  <c r="AK2899" i="1"/>
  <c r="AM2899" i="1"/>
  <c r="X2899" i="1"/>
  <c r="AE2899" i="1"/>
  <c r="AG2899" i="1"/>
  <c r="AA2899" i="1"/>
  <c r="AH2899" i="1"/>
  <c r="U2899" i="1"/>
  <c r="AF2899" i="1"/>
  <c r="AO2899" i="1"/>
  <c r="AK2900" i="1"/>
  <c r="AM2900" i="1"/>
  <c r="X2900" i="1"/>
  <c r="AE2900" i="1"/>
  <c r="AG2900" i="1"/>
  <c r="AA2900" i="1"/>
  <c r="AH2900" i="1"/>
  <c r="U2900" i="1"/>
  <c r="AF2900" i="1"/>
  <c r="AO2900" i="1"/>
  <c r="AK2901" i="1"/>
  <c r="AM2901" i="1"/>
  <c r="X2901" i="1"/>
  <c r="AE2901" i="1"/>
  <c r="AG2901" i="1"/>
  <c r="AA2901" i="1"/>
  <c r="AH2901" i="1"/>
  <c r="U2901" i="1"/>
  <c r="AF2901" i="1"/>
  <c r="AO2901" i="1"/>
  <c r="AK2902" i="1"/>
  <c r="AM2902" i="1"/>
  <c r="X2902" i="1"/>
  <c r="AE2902" i="1"/>
  <c r="AG2902" i="1"/>
  <c r="AA2902" i="1"/>
  <c r="AH2902" i="1"/>
  <c r="U2902" i="1"/>
  <c r="AF2902" i="1"/>
  <c r="AO2902" i="1"/>
  <c r="AK2903" i="1"/>
  <c r="AM2903" i="1"/>
  <c r="X2903" i="1"/>
  <c r="AE2903" i="1"/>
  <c r="AG2903" i="1"/>
  <c r="AA2903" i="1"/>
  <c r="AH2903" i="1"/>
  <c r="U2903" i="1"/>
  <c r="AF2903" i="1"/>
  <c r="AO2903" i="1"/>
  <c r="AK2904" i="1"/>
  <c r="AM2904" i="1"/>
  <c r="X2904" i="1"/>
  <c r="AE2904" i="1"/>
  <c r="AG2904" i="1"/>
  <c r="AA2904" i="1"/>
  <c r="AH2904" i="1"/>
  <c r="U2904" i="1"/>
  <c r="AF2904" i="1"/>
  <c r="AO2904" i="1"/>
  <c r="AK2905" i="1"/>
  <c r="AM2905" i="1"/>
  <c r="X2905" i="1"/>
  <c r="AE2905" i="1"/>
  <c r="AG2905" i="1"/>
  <c r="AA2905" i="1"/>
  <c r="AH2905" i="1"/>
  <c r="U2905" i="1"/>
  <c r="AF2905" i="1"/>
  <c r="AO2905" i="1"/>
  <c r="AK2906" i="1"/>
  <c r="AM2906" i="1"/>
  <c r="X2906" i="1"/>
  <c r="AE2906" i="1"/>
  <c r="AG2906" i="1"/>
  <c r="AA2906" i="1"/>
  <c r="AH2906" i="1"/>
  <c r="U2906" i="1"/>
  <c r="AF2906" i="1"/>
  <c r="AO2906" i="1"/>
  <c r="AK2907" i="1"/>
  <c r="AM2907" i="1"/>
  <c r="X2907" i="1"/>
  <c r="AE2907" i="1"/>
  <c r="AG2907" i="1"/>
  <c r="AA2907" i="1"/>
  <c r="AH2907" i="1"/>
  <c r="U2907" i="1"/>
  <c r="AF2907" i="1"/>
  <c r="AO2907" i="1"/>
  <c r="AK2908" i="1"/>
  <c r="AM2908" i="1"/>
  <c r="X2908" i="1"/>
  <c r="AE2908" i="1"/>
  <c r="AG2908" i="1"/>
  <c r="AA2908" i="1"/>
  <c r="AH2908" i="1"/>
  <c r="U2908" i="1"/>
  <c r="AF2908" i="1"/>
  <c r="AO2908" i="1"/>
  <c r="AK2909" i="1"/>
  <c r="AM2909" i="1"/>
  <c r="X2909" i="1"/>
  <c r="AE2909" i="1"/>
  <c r="AG2909" i="1"/>
  <c r="AA2909" i="1"/>
  <c r="AH2909" i="1"/>
  <c r="U2909" i="1"/>
  <c r="AF2909" i="1"/>
  <c r="AO2909" i="1"/>
  <c r="AK2910" i="1"/>
  <c r="AM2910" i="1"/>
  <c r="X2910" i="1"/>
  <c r="AE2910" i="1"/>
  <c r="AG2910" i="1"/>
  <c r="AA2910" i="1"/>
  <c r="AH2910" i="1"/>
  <c r="U2910" i="1"/>
  <c r="AF2910" i="1"/>
  <c r="AO2910" i="1"/>
  <c r="AK2911" i="1"/>
  <c r="AM2911" i="1"/>
  <c r="X2911" i="1"/>
  <c r="AE2911" i="1"/>
  <c r="AG2911" i="1"/>
  <c r="AA2911" i="1"/>
  <c r="AH2911" i="1"/>
  <c r="U2911" i="1"/>
  <c r="AF2911" i="1"/>
  <c r="AO2911" i="1"/>
  <c r="AK2912" i="1"/>
  <c r="AM2912" i="1"/>
  <c r="X2912" i="1"/>
  <c r="AE2912" i="1"/>
  <c r="AG2912" i="1"/>
  <c r="AA2912" i="1"/>
  <c r="AH2912" i="1"/>
  <c r="U2912" i="1"/>
  <c r="AF2912" i="1"/>
  <c r="AO2912" i="1"/>
  <c r="AK2913" i="1"/>
  <c r="AM2913" i="1"/>
  <c r="X2913" i="1"/>
  <c r="AE2913" i="1"/>
  <c r="AG2913" i="1"/>
  <c r="AA2913" i="1"/>
  <c r="AH2913" i="1"/>
  <c r="U2913" i="1"/>
  <c r="AF2913" i="1"/>
  <c r="AO2913" i="1"/>
  <c r="AK2914" i="1"/>
  <c r="AM2914" i="1"/>
  <c r="X2914" i="1"/>
  <c r="AE2914" i="1"/>
  <c r="AG2914" i="1"/>
  <c r="AA2914" i="1"/>
  <c r="AH2914" i="1"/>
  <c r="U2914" i="1"/>
  <c r="AF2914" i="1"/>
  <c r="AO2914" i="1"/>
  <c r="AK2915" i="1"/>
  <c r="AM2915" i="1"/>
  <c r="X2915" i="1"/>
  <c r="AE2915" i="1"/>
  <c r="AG2915" i="1"/>
  <c r="AA2915" i="1"/>
  <c r="AH2915" i="1"/>
  <c r="U2915" i="1"/>
  <c r="AF2915" i="1"/>
  <c r="AO2915" i="1"/>
  <c r="AK2916" i="1"/>
  <c r="AM2916" i="1"/>
  <c r="X2916" i="1"/>
  <c r="AE2916" i="1"/>
  <c r="AG2916" i="1"/>
  <c r="AA2916" i="1"/>
  <c r="AH2916" i="1"/>
  <c r="U2916" i="1"/>
  <c r="AF2916" i="1"/>
  <c r="AO2916" i="1"/>
  <c r="AK2917" i="1"/>
  <c r="AM2917" i="1"/>
  <c r="X2917" i="1"/>
  <c r="AE2917" i="1"/>
  <c r="AG2917" i="1"/>
  <c r="AA2917" i="1"/>
  <c r="AH2917" i="1"/>
  <c r="U2917" i="1"/>
  <c r="AF2917" i="1"/>
  <c r="AO2917" i="1"/>
  <c r="AK2918" i="1"/>
  <c r="AM2918" i="1"/>
  <c r="X2918" i="1"/>
  <c r="AE2918" i="1"/>
  <c r="AG2918" i="1"/>
  <c r="AA2918" i="1"/>
  <c r="AH2918" i="1"/>
  <c r="U2918" i="1"/>
  <c r="AF2918" i="1"/>
  <c r="AO2918" i="1"/>
  <c r="AK2919" i="1"/>
  <c r="AM2919" i="1"/>
  <c r="X2919" i="1"/>
  <c r="AE2919" i="1"/>
  <c r="AG2919" i="1"/>
  <c r="AA2919" i="1"/>
  <c r="AH2919" i="1"/>
  <c r="U2919" i="1"/>
  <c r="AF2919" i="1"/>
  <c r="AO2919" i="1"/>
  <c r="AK2920" i="1"/>
  <c r="AM2920" i="1"/>
  <c r="X2920" i="1"/>
  <c r="AE2920" i="1"/>
  <c r="AG2920" i="1"/>
  <c r="AA2920" i="1"/>
  <c r="AH2920" i="1"/>
  <c r="U2920" i="1"/>
  <c r="AF2920" i="1"/>
  <c r="AO2920" i="1"/>
  <c r="AK2921" i="1"/>
  <c r="AM2921" i="1"/>
  <c r="X2921" i="1"/>
  <c r="AE2921" i="1"/>
  <c r="AG2921" i="1"/>
  <c r="AA2921" i="1"/>
  <c r="AH2921" i="1"/>
  <c r="U2921" i="1"/>
  <c r="AF2921" i="1"/>
  <c r="AO2921" i="1"/>
  <c r="AK2922" i="1"/>
  <c r="AM2922" i="1"/>
  <c r="X2922" i="1"/>
  <c r="AE2922" i="1"/>
  <c r="AG2922" i="1"/>
  <c r="AA2922" i="1"/>
  <c r="AH2922" i="1"/>
  <c r="U2922" i="1"/>
  <c r="AF2922" i="1"/>
  <c r="AO2922" i="1"/>
  <c r="AK2923" i="1"/>
  <c r="AM2923" i="1"/>
  <c r="X2923" i="1"/>
  <c r="AE2923" i="1"/>
  <c r="AG2923" i="1"/>
  <c r="AA2923" i="1"/>
  <c r="AH2923" i="1"/>
  <c r="U2923" i="1"/>
  <c r="AF2923" i="1"/>
  <c r="AO2923" i="1"/>
  <c r="AK2924" i="1"/>
  <c r="AM2924" i="1"/>
  <c r="X2924" i="1"/>
  <c r="AE2924" i="1"/>
  <c r="AG2924" i="1"/>
  <c r="AA2924" i="1"/>
  <c r="AH2924" i="1"/>
  <c r="U2924" i="1"/>
  <c r="AF2924" i="1"/>
  <c r="AO2924" i="1"/>
  <c r="AK2925" i="1"/>
  <c r="AM2925" i="1"/>
  <c r="X2925" i="1"/>
  <c r="AE2925" i="1"/>
  <c r="AG2925" i="1"/>
  <c r="AA2925" i="1"/>
  <c r="AH2925" i="1"/>
  <c r="U2925" i="1"/>
  <c r="AF2925" i="1"/>
  <c r="AO2925" i="1"/>
  <c r="AK2926" i="1"/>
  <c r="AM2926" i="1"/>
  <c r="X2926" i="1"/>
  <c r="AE2926" i="1"/>
  <c r="AG2926" i="1"/>
  <c r="AA2926" i="1"/>
  <c r="AH2926" i="1"/>
  <c r="U2926" i="1"/>
  <c r="AF2926" i="1"/>
  <c r="AO2926" i="1"/>
  <c r="AK2927" i="1"/>
  <c r="AM2927" i="1"/>
  <c r="X2927" i="1"/>
  <c r="AE2927" i="1"/>
  <c r="AG2927" i="1"/>
  <c r="AA2927" i="1"/>
  <c r="AH2927" i="1"/>
  <c r="U2927" i="1"/>
  <c r="AF2927" i="1"/>
  <c r="AO2927" i="1"/>
  <c r="AK2928" i="1"/>
  <c r="AM2928" i="1"/>
  <c r="X2928" i="1"/>
  <c r="AE2928" i="1"/>
  <c r="AG2928" i="1"/>
  <c r="AA2928" i="1"/>
  <c r="AH2928" i="1"/>
  <c r="U2928" i="1"/>
  <c r="AF2928" i="1"/>
  <c r="AO2928" i="1"/>
  <c r="AK2929" i="1"/>
  <c r="AM2929" i="1"/>
  <c r="X2929" i="1"/>
  <c r="AE2929" i="1"/>
  <c r="AG2929" i="1"/>
  <c r="AA2929" i="1"/>
  <c r="AH2929" i="1"/>
  <c r="U2929" i="1"/>
  <c r="AF2929" i="1"/>
  <c r="AO2929" i="1"/>
  <c r="AK2930" i="1"/>
  <c r="AM2930" i="1"/>
  <c r="X2930" i="1"/>
  <c r="AE2930" i="1"/>
  <c r="AG2930" i="1"/>
  <c r="AA2930" i="1"/>
  <c r="AH2930" i="1"/>
  <c r="U2930" i="1"/>
  <c r="AF2930" i="1"/>
  <c r="AO2930" i="1"/>
  <c r="AK2931" i="1"/>
  <c r="AM2931" i="1"/>
  <c r="X2931" i="1"/>
  <c r="AE2931" i="1"/>
  <c r="AG2931" i="1"/>
  <c r="AA2931" i="1"/>
  <c r="AH2931" i="1"/>
  <c r="U2931" i="1"/>
  <c r="AF2931" i="1"/>
  <c r="AO2931" i="1"/>
  <c r="AK2932" i="1"/>
  <c r="AM2932" i="1"/>
  <c r="X2932" i="1"/>
  <c r="AE2932" i="1"/>
  <c r="AG2932" i="1"/>
  <c r="AA2932" i="1"/>
  <c r="AH2932" i="1"/>
  <c r="U2932" i="1"/>
  <c r="AF2932" i="1"/>
  <c r="AO2932" i="1"/>
  <c r="AK2933" i="1"/>
  <c r="AM2933" i="1"/>
  <c r="X2933" i="1"/>
  <c r="AE2933" i="1"/>
  <c r="AG2933" i="1"/>
  <c r="AA2933" i="1"/>
  <c r="AH2933" i="1"/>
  <c r="U2933" i="1"/>
  <c r="AF2933" i="1"/>
  <c r="AO2933" i="1"/>
  <c r="AK2934" i="1"/>
  <c r="AM2934" i="1"/>
  <c r="X2934" i="1"/>
  <c r="AE2934" i="1"/>
  <c r="AG2934" i="1"/>
  <c r="AA2934" i="1"/>
  <c r="AH2934" i="1"/>
  <c r="U2934" i="1"/>
  <c r="AF2934" i="1"/>
  <c r="AO2934" i="1"/>
  <c r="AK2935" i="1"/>
  <c r="AM2935" i="1"/>
  <c r="X2935" i="1"/>
  <c r="AE2935" i="1"/>
  <c r="AG2935" i="1"/>
  <c r="AA2935" i="1"/>
  <c r="AH2935" i="1"/>
  <c r="U2935" i="1"/>
  <c r="AF2935" i="1"/>
  <c r="AO2935" i="1"/>
  <c r="AK2936" i="1"/>
  <c r="AM2936" i="1"/>
  <c r="X2936" i="1"/>
  <c r="AE2936" i="1"/>
  <c r="AG2936" i="1"/>
  <c r="AA2936" i="1"/>
  <c r="AH2936" i="1"/>
  <c r="U2936" i="1"/>
  <c r="AF2936" i="1"/>
  <c r="AO2936" i="1"/>
  <c r="AK2937" i="1"/>
  <c r="AM2937" i="1"/>
  <c r="X2937" i="1"/>
  <c r="AE2937" i="1"/>
  <c r="AG2937" i="1"/>
  <c r="AA2937" i="1"/>
  <c r="AH2937" i="1"/>
  <c r="U2937" i="1"/>
  <c r="AF2937" i="1"/>
  <c r="AO2937" i="1"/>
  <c r="AK2938" i="1"/>
  <c r="AM2938" i="1"/>
  <c r="X2938" i="1"/>
  <c r="AE2938" i="1"/>
  <c r="AG2938" i="1"/>
  <c r="AA2938" i="1"/>
  <c r="AH2938" i="1"/>
  <c r="U2938" i="1"/>
  <c r="AF2938" i="1"/>
  <c r="AO2938" i="1"/>
  <c r="AK2939" i="1"/>
  <c r="AM2939" i="1"/>
  <c r="X2939" i="1"/>
  <c r="AE2939" i="1"/>
  <c r="AG2939" i="1"/>
  <c r="AA2939" i="1"/>
  <c r="AH2939" i="1"/>
  <c r="U2939" i="1"/>
  <c r="AF2939" i="1"/>
  <c r="AO2939" i="1"/>
  <c r="AK2940" i="1"/>
  <c r="AM2940" i="1"/>
  <c r="X2940" i="1"/>
  <c r="AE2940" i="1"/>
  <c r="AG2940" i="1"/>
  <c r="AA2940" i="1"/>
  <c r="AH2940" i="1"/>
  <c r="U2940" i="1"/>
  <c r="AF2940" i="1"/>
  <c r="AO2940" i="1"/>
  <c r="AK2941" i="1"/>
  <c r="AM2941" i="1"/>
  <c r="X2941" i="1"/>
  <c r="AE2941" i="1"/>
  <c r="AG2941" i="1"/>
  <c r="AA2941" i="1"/>
  <c r="AH2941" i="1"/>
  <c r="U2941" i="1"/>
  <c r="AF2941" i="1"/>
  <c r="AO2941" i="1"/>
  <c r="AK2942" i="1"/>
  <c r="AM2942" i="1"/>
  <c r="X2942" i="1"/>
  <c r="AE2942" i="1"/>
  <c r="AG2942" i="1"/>
  <c r="AA2942" i="1"/>
  <c r="AH2942" i="1"/>
  <c r="U2942" i="1"/>
  <c r="AF2942" i="1"/>
  <c r="AO2942" i="1"/>
  <c r="AK2943" i="1"/>
  <c r="AM2943" i="1"/>
  <c r="X2943" i="1"/>
  <c r="AE2943" i="1"/>
  <c r="AG2943" i="1"/>
  <c r="AA2943" i="1"/>
  <c r="AH2943" i="1"/>
  <c r="U2943" i="1"/>
  <c r="AF2943" i="1"/>
  <c r="AO2943" i="1"/>
  <c r="AK2944" i="1"/>
  <c r="AM2944" i="1"/>
  <c r="X2944" i="1"/>
  <c r="AE2944" i="1"/>
  <c r="AG2944" i="1"/>
  <c r="AA2944" i="1"/>
  <c r="AH2944" i="1"/>
  <c r="U2944" i="1"/>
  <c r="AF2944" i="1"/>
  <c r="AO2944" i="1"/>
  <c r="AK2945" i="1"/>
  <c r="AM2945" i="1"/>
  <c r="X2945" i="1"/>
  <c r="AE2945" i="1"/>
  <c r="AG2945" i="1"/>
  <c r="AA2945" i="1"/>
  <c r="AH2945" i="1"/>
  <c r="U2945" i="1"/>
  <c r="AF2945" i="1"/>
  <c r="AO2945" i="1"/>
  <c r="AK2946" i="1"/>
  <c r="AM2946" i="1"/>
  <c r="X2946" i="1"/>
  <c r="AE2946" i="1"/>
  <c r="AG2946" i="1"/>
  <c r="AA2946" i="1"/>
  <c r="AH2946" i="1"/>
  <c r="U2946" i="1"/>
  <c r="AF2946" i="1"/>
  <c r="AO2946" i="1"/>
  <c r="AK2947" i="1"/>
  <c r="AM2947" i="1"/>
  <c r="X2947" i="1"/>
  <c r="AE2947" i="1"/>
  <c r="AG2947" i="1"/>
  <c r="AA2947" i="1"/>
  <c r="AH2947" i="1"/>
  <c r="U2947" i="1"/>
  <c r="AF2947" i="1"/>
  <c r="AO2947" i="1"/>
  <c r="AK2948" i="1"/>
  <c r="AM2948" i="1"/>
  <c r="X2948" i="1"/>
  <c r="AE2948" i="1"/>
  <c r="AG2948" i="1"/>
  <c r="AA2948" i="1"/>
  <c r="AH2948" i="1"/>
  <c r="U2948" i="1"/>
  <c r="AF2948" i="1"/>
  <c r="AO2948" i="1"/>
  <c r="AK2949" i="1"/>
  <c r="AM2949" i="1"/>
  <c r="X2949" i="1"/>
  <c r="AE2949" i="1"/>
  <c r="AG2949" i="1"/>
  <c r="AA2949" i="1"/>
  <c r="AH2949" i="1"/>
  <c r="U2949" i="1"/>
  <c r="AF2949" i="1"/>
  <c r="AO2949" i="1"/>
  <c r="AK2950" i="1"/>
  <c r="AM2950" i="1"/>
  <c r="X2950" i="1"/>
  <c r="AE2950" i="1"/>
  <c r="AG2950" i="1"/>
  <c r="AA2950" i="1"/>
  <c r="AH2950" i="1"/>
  <c r="U2950" i="1"/>
  <c r="AF2950" i="1"/>
  <c r="AO2950" i="1"/>
  <c r="AK2951" i="1"/>
  <c r="AM2951" i="1"/>
  <c r="X2951" i="1"/>
  <c r="AE2951" i="1"/>
  <c r="AG2951" i="1"/>
  <c r="AA2951" i="1"/>
  <c r="AH2951" i="1"/>
  <c r="U2951" i="1"/>
  <c r="AF2951" i="1"/>
  <c r="AO2951" i="1"/>
  <c r="AK2952" i="1"/>
  <c r="AM2952" i="1"/>
  <c r="X2952" i="1"/>
  <c r="AE2952" i="1"/>
  <c r="AG2952" i="1"/>
  <c r="AA2952" i="1"/>
  <c r="AH2952" i="1"/>
  <c r="U2952" i="1"/>
  <c r="AF2952" i="1"/>
  <c r="AO2952" i="1"/>
  <c r="AK2953" i="1"/>
  <c r="AM2953" i="1"/>
  <c r="X2953" i="1"/>
  <c r="AE2953" i="1"/>
  <c r="AG2953" i="1"/>
  <c r="AA2953" i="1"/>
  <c r="AH2953" i="1"/>
  <c r="U2953" i="1"/>
  <c r="AF2953" i="1"/>
  <c r="AO2953" i="1"/>
  <c r="AK2954" i="1"/>
  <c r="AM2954" i="1"/>
  <c r="X2954" i="1"/>
  <c r="AE2954" i="1"/>
  <c r="AG2954" i="1"/>
  <c r="AA2954" i="1"/>
  <c r="AH2954" i="1"/>
  <c r="U2954" i="1"/>
  <c r="AF2954" i="1"/>
  <c r="AO2954" i="1"/>
  <c r="AK2955" i="1"/>
  <c r="AM2955" i="1"/>
  <c r="X2955" i="1"/>
  <c r="AE2955" i="1"/>
  <c r="AG2955" i="1"/>
  <c r="AA2955" i="1"/>
  <c r="AH2955" i="1"/>
  <c r="U2955" i="1"/>
  <c r="AF2955" i="1"/>
  <c r="AO2955" i="1"/>
  <c r="AK2956" i="1"/>
  <c r="AM2956" i="1"/>
  <c r="X2956" i="1"/>
  <c r="AE2956" i="1"/>
  <c r="AG2956" i="1"/>
  <c r="AA2956" i="1"/>
  <c r="AH2956" i="1"/>
  <c r="U2956" i="1"/>
  <c r="AF2956" i="1"/>
  <c r="AO2956" i="1"/>
  <c r="AK2957" i="1"/>
  <c r="AM2957" i="1"/>
  <c r="X2957" i="1"/>
  <c r="AE2957" i="1"/>
  <c r="AG2957" i="1"/>
  <c r="AA2957" i="1"/>
  <c r="AH2957" i="1"/>
  <c r="U2957" i="1"/>
  <c r="AF2957" i="1"/>
  <c r="AO2957" i="1"/>
  <c r="AK2958" i="1"/>
  <c r="AM2958" i="1"/>
  <c r="X2958" i="1"/>
  <c r="AE2958" i="1"/>
  <c r="AG2958" i="1"/>
  <c r="AA2958" i="1"/>
  <c r="AH2958" i="1"/>
  <c r="U2958" i="1"/>
  <c r="AF2958" i="1"/>
  <c r="AO2958" i="1"/>
  <c r="AK2959" i="1"/>
  <c r="AM2959" i="1"/>
  <c r="X2959" i="1"/>
  <c r="AE2959" i="1"/>
  <c r="AG2959" i="1"/>
  <c r="AA2959" i="1"/>
  <c r="AH2959" i="1"/>
  <c r="U2959" i="1"/>
  <c r="AF2959" i="1"/>
  <c r="AO2959" i="1"/>
  <c r="AK2960" i="1"/>
  <c r="AM2960" i="1"/>
  <c r="X2960" i="1"/>
  <c r="AE2960" i="1"/>
  <c r="AG2960" i="1"/>
  <c r="AA2960" i="1"/>
  <c r="AH2960" i="1"/>
  <c r="U2960" i="1"/>
  <c r="AF2960" i="1"/>
  <c r="AO2960" i="1"/>
  <c r="AK2961" i="1"/>
  <c r="AM2961" i="1"/>
  <c r="X2961" i="1"/>
  <c r="AE2961" i="1"/>
  <c r="AG2961" i="1"/>
  <c r="AA2961" i="1"/>
  <c r="AH2961" i="1"/>
  <c r="U2961" i="1"/>
  <c r="AF2961" i="1"/>
  <c r="AO2961" i="1"/>
  <c r="AK2962" i="1"/>
  <c r="AM2962" i="1"/>
  <c r="X2962" i="1"/>
  <c r="AE2962" i="1"/>
  <c r="AG2962" i="1"/>
  <c r="AA2962" i="1"/>
  <c r="AH2962" i="1"/>
  <c r="U2962" i="1"/>
  <c r="AF2962" i="1"/>
  <c r="AO2962" i="1"/>
  <c r="AK2963" i="1"/>
  <c r="AM2963" i="1"/>
  <c r="X2963" i="1"/>
  <c r="AE2963" i="1"/>
  <c r="AG2963" i="1"/>
  <c r="AA2963" i="1"/>
  <c r="AH2963" i="1"/>
  <c r="U2963" i="1"/>
  <c r="AF2963" i="1"/>
  <c r="AO2963" i="1"/>
  <c r="AK2964" i="1"/>
  <c r="AM2964" i="1"/>
  <c r="X2964" i="1"/>
  <c r="AE2964" i="1"/>
  <c r="AG2964" i="1"/>
  <c r="AA2964" i="1"/>
  <c r="AH2964" i="1"/>
  <c r="U2964" i="1"/>
  <c r="AF2964" i="1"/>
  <c r="AO2964" i="1"/>
  <c r="AK2965" i="1"/>
  <c r="AM2965" i="1"/>
  <c r="X2965" i="1"/>
  <c r="AE2965" i="1"/>
  <c r="AG2965" i="1"/>
  <c r="AA2965" i="1"/>
  <c r="AH2965" i="1"/>
  <c r="U2965" i="1"/>
  <c r="AF2965" i="1"/>
  <c r="AO2965" i="1"/>
  <c r="AK2966" i="1"/>
  <c r="AM2966" i="1"/>
  <c r="X2966" i="1"/>
  <c r="AE2966" i="1"/>
  <c r="AG2966" i="1"/>
  <c r="AA2966" i="1"/>
  <c r="AH2966" i="1"/>
  <c r="U2966" i="1"/>
  <c r="AF2966" i="1"/>
  <c r="AO2966" i="1"/>
  <c r="AK2967" i="1"/>
  <c r="AM2967" i="1"/>
  <c r="X2967" i="1"/>
  <c r="AE2967" i="1"/>
  <c r="AG2967" i="1"/>
  <c r="AA2967" i="1"/>
  <c r="AH2967" i="1"/>
  <c r="U2967" i="1"/>
  <c r="AF2967" i="1"/>
  <c r="AO2967" i="1"/>
  <c r="AK2968" i="1"/>
  <c r="AM2968" i="1"/>
  <c r="X2968" i="1"/>
  <c r="AE2968" i="1"/>
  <c r="AG2968" i="1"/>
  <c r="AA2968" i="1"/>
  <c r="AH2968" i="1"/>
  <c r="U2968" i="1"/>
  <c r="AF2968" i="1"/>
  <c r="AO2968" i="1"/>
  <c r="AK2969" i="1"/>
  <c r="AM2969" i="1"/>
  <c r="X2969" i="1"/>
  <c r="AE2969" i="1"/>
  <c r="AG2969" i="1"/>
  <c r="AA2969" i="1"/>
  <c r="AH2969" i="1"/>
  <c r="U2969" i="1"/>
  <c r="AF2969" i="1"/>
  <c r="AO2969" i="1"/>
  <c r="AK2970" i="1"/>
  <c r="AM2970" i="1"/>
  <c r="X2970" i="1"/>
  <c r="AE2970" i="1"/>
  <c r="AG2970" i="1"/>
  <c r="AA2970" i="1"/>
  <c r="AH2970" i="1"/>
  <c r="U2970" i="1"/>
  <c r="AF2970" i="1"/>
  <c r="AO2970" i="1"/>
  <c r="AK2971" i="1"/>
  <c r="AM2971" i="1"/>
  <c r="X2971" i="1"/>
  <c r="AE2971" i="1"/>
  <c r="AG2971" i="1"/>
  <c r="AA2971" i="1"/>
  <c r="AH2971" i="1"/>
  <c r="U2971" i="1"/>
  <c r="AF2971" i="1"/>
  <c r="AO2971" i="1"/>
  <c r="AK2972" i="1"/>
  <c r="AM2972" i="1"/>
  <c r="X2972" i="1"/>
  <c r="AE2972" i="1"/>
  <c r="AG2972" i="1"/>
  <c r="AA2972" i="1"/>
  <c r="AH2972" i="1"/>
  <c r="U2972" i="1"/>
  <c r="AF2972" i="1"/>
  <c r="AO2972" i="1"/>
  <c r="AK2973" i="1"/>
  <c r="AM2973" i="1"/>
  <c r="X2973" i="1"/>
  <c r="AE2973" i="1"/>
  <c r="AG2973" i="1"/>
  <c r="AA2973" i="1"/>
  <c r="AH2973" i="1"/>
  <c r="U2973" i="1"/>
  <c r="AF2973" i="1"/>
  <c r="AO2973" i="1"/>
  <c r="AK2974" i="1"/>
  <c r="AM2974" i="1"/>
  <c r="X2974" i="1"/>
  <c r="AE2974" i="1"/>
  <c r="AG2974" i="1"/>
  <c r="AA2974" i="1"/>
  <c r="AH2974" i="1"/>
  <c r="U2974" i="1"/>
  <c r="AF2974" i="1"/>
  <c r="AO2974" i="1"/>
  <c r="AK2975" i="1"/>
  <c r="AM2975" i="1"/>
  <c r="X2975" i="1"/>
  <c r="AE2975" i="1"/>
  <c r="AG2975" i="1"/>
  <c r="AA2975" i="1"/>
  <c r="AH2975" i="1"/>
  <c r="U2975" i="1"/>
  <c r="AF2975" i="1"/>
  <c r="AO2975" i="1"/>
  <c r="AK2976" i="1"/>
  <c r="AM2976" i="1"/>
  <c r="X2976" i="1"/>
  <c r="AE2976" i="1"/>
  <c r="AG2976" i="1"/>
  <c r="AA2976" i="1"/>
  <c r="AH2976" i="1"/>
  <c r="U2976" i="1"/>
  <c r="AF2976" i="1"/>
  <c r="AO2976" i="1"/>
  <c r="AK2977" i="1"/>
  <c r="AM2977" i="1"/>
  <c r="X2977" i="1"/>
  <c r="AE2977" i="1"/>
  <c r="AG2977" i="1"/>
  <c r="AA2977" i="1"/>
  <c r="AH2977" i="1"/>
  <c r="U2977" i="1"/>
  <c r="AF2977" i="1"/>
  <c r="AO2977" i="1"/>
  <c r="AK2978" i="1"/>
  <c r="AM2978" i="1"/>
  <c r="X2978" i="1"/>
  <c r="AE2978" i="1"/>
  <c r="AG2978" i="1"/>
  <c r="AA2978" i="1"/>
  <c r="AH2978" i="1"/>
  <c r="U2978" i="1"/>
  <c r="AF2978" i="1"/>
  <c r="AO2978" i="1"/>
  <c r="AK2979" i="1"/>
  <c r="AM2979" i="1"/>
  <c r="X2979" i="1"/>
  <c r="AE2979" i="1"/>
  <c r="AG2979" i="1"/>
  <c r="AA2979" i="1"/>
  <c r="AH2979" i="1"/>
  <c r="U2979" i="1"/>
  <c r="AF2979" i="1"/>
  <c r="AO2979" i="1"/>
  <c r="AK2980" i="1"/>
  <c r="AM2980" i="1"/>
  <c r="X2980" i="1"/>
  <c r="AE2980" i="1"/>
  <c r="AG2980" i="1"/>
  <c r="AA2980" i="1"/>
  <c r="AH2980" i="1"/>
  <c r="U2980" i="1"/>
  <c r="AF2980" i="1"/>
  <c r="AO2980" i="1"/>
  <c r="AK2981" i="1"/>
  <c r="AM2981" i="1"/>
  <c r="X2981" i="1"/>
  <c r="AE2981" i="1"/>
  <c r="AG2981" i="1"/>
  <c r="AA2981" i="1"/>
  <c r="AH2981" i="1"/>
  <c r="U2981" i="1"/>
  <c r="AF2981" i="1"/>
  <c r="AO2981" i="1"/>
  <c r="AK2982" i="1"/>
  <c r="AM2982" i="1"/>
  <c r="X2982" i="1"/>
  <c r="AE2982" i="1"/>
  <c r="AG2982" i="1"/>
  <c r="AA2982" i="1"/>
  <c r="AH2982" i="1"/>
  <c r="U2982" i="1"/>
  <c r="AF2982" i="1"/>
  <c r="AO2982" i="1"/>
  <c r="AK2983" i="1"/>
  <c r="AM2983" i="1"/>
  <c r="X2983" i="1"/>
  <c r="AE2983" i="1"/>
  <c r="AG2983" i="1"/>
  <c r="AA2983" i="1"/>
  <c r="AH2983" i="1"/>
  <c r="U2983" i="1"/>
  <c r="AF2983" i="1"/>
  <c r="AO2983" i="1"/>
  <c r="AK2984" i="1"/>
  <c r="AM2984" i="1"/>
  <c r="X2984" i="1"/>
  <c r="AE2984" i="1"/>
  <c r="AG2984" i="1"/>
  <c r="AA2984" i="1"/>
  <c r="AH2984" i="1"/>
  <c r="U2984" i="1"/>
  <c r="AF2984" i="1"/>
  <c r="AO2984" i="1"/>
  <c r="AK2985" i="1"/>
  <c r="AM2985" i="1"/>
  <c r="X2985" i="1"/>
  <c r="AE2985" i="1"/>
  <c r="AG2985" i="1"/>
  <c r="AA2985" i="1"/>
  <c r="AH2985" i="1"/>
  <c r="U2985" i="1"/>
  <c r="AF2985" i="1"/>
  <c r="AO2985" i="1"/>
  <c r="AK2986" i="1"/>
  <c r="AM2986" i="1"/>
  <c r="X2986" i="1"/>
  <c r="AE2986" i="1"/>
  <c r="AG2986" i="1"/>
  <c r="AA2986" i="1"/>
  <c r="AH2986" i="1"/>
  <c r="U2986" i="1"/>
  <c r="AF2986" i="1"/>
  <c r="AO2986" i="1"/>
  <c r="AK2987" i="1"/>
  <c r="AM2987" i="1"/>
  <c r="X2987" i="1"/>
  <c r="AE2987" i="1"/>
  <c r="AG2987" i="1"/>
  <c r="AA2987" i="1"/>
  <c r="AH2987" i="1"/>
  <c r="U2987" i="1"/>
  <c r="AF2987" i="1"/>
  <c r="AO2987" i="1"/>
  <c r="AK2988" i="1"/>
  <c r="AM2988" i="1"/>
  <c r="X2988" i="1"/>
  <c r="AE2988" i="1"/>
  <c r="AG2988" i="1"/>
  <c r="AA2988" i="1"/>
  <c r="AH2988" i="1"/>
  <c r="U2988" i="1"/>
  <c r="AF2988" i="1"/>
  <c r="AO2988" i="1"/>
  <c r="AK2989" i="1"/>
  <c r="AM2989" i="1"/>
  <c r="X2989" i="1"/>
  <c r="AE2989" i="1"/>
  <c r="AG2989" i="1"/>
  <c r="AA2989" i="1"/>
  <c r="AH2989" i="1"/>
  <c r="U2989" i="1"/>
  <c r="AF2989" i="1"/>
  <c r="AO2989" i="1"/>
  <c r="AK2990" i="1"/>
  <c r="AM2990" i="1"/>
  <c r="X2990" i="1"/>
  <c r="AE2990" i="1"/>
  <c r="AG2990" i="1"/>
  <c r="AA2990" i="1"/>
  <c r="AH2990" i="1"/>
  <c r="U2990" i="1"/>
  <c r="AF2990" i="1"/>
  <c r="AO2990" i="1"/>
  <c r="AK2991" i="1"/>
  <c r="AM2991" i="1"/>
  <c r="X2991" i="1"/>
  <c r="AE2991" i="1"/>
  <c r="AG2991" i="1"/>
  <c r="AA2991" i="1"/>
  <c r="AH2991" i="1"/>
  <c r="U2991" i="1"/>
  <c r="AF2991" i="1"/>
  <c r="AO2991" i="1"/>
  <c r="AK2992" i="1"/>
  <c r="AM2992" i="1"/>
  <c r="X2992" i="1"/>
  <c r="AE2992" i="1"/>
  <c r="AG2992" i="1"/>
  <c r="AA2992" i="1"/>
  <c r="AH2992" i="1"/>
  <c r="U2992" i="1"/>
  <c r="AF2992" i="1"/>
  <c r="AO2992" i="1"/>
  <c r="AK2993" i="1"/>
  <c r="AM2993" i="1"/>
  <c r="X2993" i="1"/>
  <c r="AE2993" i="1"/>
  <c r="AG2993" i="1"/>
  <c r="AA2993" i="1"/>
  <c r="AH2993" i="1"/>
  <c r="U2993" i="1"/>
  <c r="AF2993" i="1"/>
  <c r="AO2993" i="1"/>
  <c r="AK2994" i="1"/>
  <c r="AM2994" i="1"/>
  <c r="X2994" i="1"/>
  <c r="AE2994" i="1"/>
  <c r="AG2994" i="1"/>
  <c r="AA2994" i="1"/>
  <c r="AH2994" i="1"/>
  <c r="U2994" i="1"/>
  <c r="AF2994" i="1"/>
  <c r="AO2994" i="1"/>
  <c r="AK2995" i="1"/>
  <c r="AM2995" i="1"/>
  <c r="X2995" i="1"/>
  <c r="AE2995" i="1"/>
  <c r="AG2995" i="1"/>
  <c r="AA2995" i="1"/>
  <c r="AH2995" i="1"/>
  <c r="U2995" i="1"/>
  <c r="AF2995" i="1"/>
  <c r="AO2995" i="1"/>
  <c r="AK2996" i="1"/>
  <c r="AM2996" i="1"/>
  <c r="X2996" i="1"/>
  <c r="AE2996" i="1"/>
  <c r="AG2996" i="1"/>
  <c r="AA2996" i="1"/>
  <c r="AH2996" i="1"/>
  <c r="U2996" i="1"/>
  <c r="AF2996" i="1"/>
  <c r="AO2996" i="1"/>
  <c r="AK2997" i="1"/>
  <c r="AM2997" i="1"/>
  <c r="X2997" i="1"/>
  <c r="AE2997" i="1"/>
  <c r="AG2997" i="1"/>
  <c r="AA2997" i="1"/>
  <c r="AH2997" i="1"/>
  <c r="U2997" i="1"/>
  <c r="AF2997" i="1"/>
  <c r="AO2997" i="1"/>
  <c r="AK2998" i="1"/>
  <c r="AM2998" i="1"/>
  <c r="X2998" i="1"/>
  <c r="AE2998" i="1"/>
  <c r="AG2998" i="1"/>
  <c r="AA2998" i="1"/>
  <c r="AH2998" i="1"/>
  <c r="U2998" i="1"/>
  <c r="AF2998" i="1"/>
  <c r="AO2998" i="1"/>
  <c r="AK2999" i="1"/>
  <c r="AM2999" i="1"/>
  <c r="X2999" i="1"/>
  <c r="AE2999" i="1"/>
  <c r="AG2999" i="1"/>
  <c r="AA2999" i="1"/>
  <c r="AH2999" i="1"/>
  <c r="U2999" i="1"/>
  <c r="AF2999" i="1"/>
  <c r="AO2999" i="1"/>
  <c r="AK3000" i="1"/>
  <c r="AM3000" i="1"/>
  <c r="X3000" i="1"/>
  <c r="AE3000" i="1"/>
  <c r="AG3000" i="1"/>
  <c r="AA3000" i="1"/>
  <c r="AH3000" i="1"/>
  <c r="U3000" i="1"/>
  <c r="AF3000" i="1"/>
  <c r="AO3000" i="1"/>
  <c r="AK3001" i="1"/>
  <c r="AM3001" i="1"/>
  <c r="X3001" i="1"/>
  <c r="AE3001" i="1"/>
  <c r="AG3001" i="1"/>
  <c r="AA3001" i="1"/>
  <c r="AH3001" i="1"/>
  <c r="U3001" i="1"/>
  <c r="AF3001" i="1"/>
  <c r="AO3001" i="1"/>
  <c r="AK3002" i="1"/>
  <c r="AM3002" i="1"/>
  <c r="X3002" i="1"/>
  <c r="AE3002" i="1"/>
  <c r="AG3002" i="1"/>
  <c r="AA3002" i="1"/>
  <c r="AH3002" i="1"/>
  <c r="U3002" i="1"/>
  <c r="AF3002" i="1"/>
  <c r="AO3002" i="1"/>
  <c r="AK3003" i="1"/>
  <c r="AM3003" i="1"/>
  <c r="X3003" i="1"/>
  <c r="AE3003" i="1"/>
  <c r="AG3003" i="1"/>
  <c r="AA3003" i="1"/>
  <c r="AH3003" i="1"/>
  <c r="U3003" i="1"/>
  <c r="AF3003" i="1"/>
  <c r="AO3003" i="1"/>
  <c r="AK3004" i="1"/>
  <c r="AM3004" i="1"/>
  <c r="X3004" i="1"/>
  <c r="AE3004" i="1"/>
  <c r="AG3004" i="1"/>
  <c r="AA3004" i="1"/>
  <c r="AH3004" i="1"/>
  <c r="U3004" i="1"/>
  <c r="AF3004" i="1"/>
  <c r="AO3004" i="1"/>
  <c r="AK3005" i="1"/>
  <c r="AM3005" i="1"/>
  <c r="X3005" i="1"/>
  <c r="AE3005" i="1"/>
  <c r="AG3005" i="1"/>
  <c r="AA3005" i="1"/>
  <c r="AH3005" i="1"/>
  <c r="U3005" i="1"/>
  <c r="AF3005" i="1"/>
  <c r="AO3005" i="1"/>
  <c r="AK3006" i="1"/>
  <c r="AM3006" i="1"/>
  <c r="X3006" i="1"/>
  <c r="AE3006" i="1"/>
  <c r="AG3006" i="1"/>
  <c r="AA3006" i="1"/>
  <c r="AH3006" i="1"/>
  <c r="U3006" i="1"/>
  <c r="AF3006" i="1"/>
  <c r="AO3006" i="1"/>
  <c r="AK3007" i="1"/>
  <c r="AM3007" i="1"/>
  <c r="X3007" i="1"/>
  <c r="AE3007" i="1"/>
  <c r="AG3007" i="1"/>
  <c r="AA3007" i="1"/>
  <c r="AH3007" i="1"/>
  <c r="U3007" i="1"/>
  <c r="AF3007" i="1"/>
  <c r="AO3007" i="1"/>
  <c r="AK3008" i="1"/>
  <c r="AM3008" i="1"/>
  <c r="X3008" i="1"/>
  <c r="AE3008" i="1"/>
  <c r="AG3008" i="1"/>
  <c r="AA3008" i="1"/>
  <c r="AH3008" i="1"/>
  <c r="U3008" i="1"/>
  <c r="AF3008" i="1"/>
  <c r="AO3008" i="1"/>
  <c r="AK3009" i="1"/>
  <c r="AM3009" i="1"/>
  <c r="X3009" i="1"/>
  <c r="AE3009" i="1"/>
  <c r="AG3009" i="1"/>
  <c r="AA3009" i="1"/>
  <c r="AH3009" i="1"/>
  <c r="U3009" i="1"/>
  <c r="AF3009" i="1"/>
  <c r="AO3009" i="1"/>
  <c r="AK3010" i="1"/>
  <c r="AM3010" i="1"/>
  <c r="X3010" i="1"/>
  <c r="AE3010" i="1"/>
  <c r="AG3010" i="1"/>
  <c r="AA3010" i="1"/>
  <c r="AH3010" i="1"/>
  <c r="U3010" i="1"/>
  <c r="AF3010" i="1"/>
  <c r="AO3010" i="1"/>
  <c r="AK3011" i="1"/>
  <c r="AM3011" i="1"/>
  <c r="X3011" i="1"/>
  <c r="AE3011" i="1"/>
  <c r="AG3011" i="1"/>
  <c r="AA3011" i="1"/>
  <c r="AH3011" i="1"/>
  <c r="U3011" i="1"/>
  <c r="AF3011" i="1"/>
  <c r="AO3011" i="1"/>
  <c r="AK3012" i="1"/>
  <c r="AM3012" i="1"/>
  <c r="X3012" i="1"/>
  <c r="AE3012" i="1"/>
  <c r="AG3012" i="1"/>
  <c r="AA3012" i="1"/>
  <c r="AH3012" i="1"/>
  <c r="U3012" i="1"/>
  <c r="AF3012" i="1"/>
  <c r="AO3012" i="1"/>
  <c r="AK3013" i="1"/>
  <c r="AM3013" i="1"/>
  <c r="X3013" i="1"/>
  <c r="AE3013" i="1"/>
  <c r="AG3013" i="1"/>
  <c r="AA3013" i="1"/>
  <c r="AH3013" i="1"/>
  <c r="U3013" i="1"/>
  <c r="AF3013" i="1"/>
  <c r="AO3013" i="1"/>
  <c r="AK3014" i="1"/>
  <c r="AM3014" i="1"/>
  <c r="X3014" i="1"/>
  <c r="AE3014" i="1"/>
  <c r="AG3014" i="1"/>
  <c r="AA3014" i="1"/>
  <c r="AH3014" i="1"/>
  <c r="U3014" i="1"/>
  <c r="AF3014" i="1"/>
  <c r="AO3014" i="1"/>
  <c r="AK3015" i="1"/>
  <c r="AM3015" i="1"/>
  <c r="X3015" i="1"/>
  <c r="AE3015" i="1"/>
  <c r="AG3015" i="1"/>
  <c r="AA3015" i="1"/>
  <c r="AH3015" i="1"/>
  <c r="U3015" i="1"/>
  <c r="AF3015" i="1"/>
  <c r="AO3015" i="1"/>
  <c r="AK3016" i="1"/>
  <c r="AM3016" i="1"/>
  <c r="X3016" i="1"/>
  <c r="AE3016" i="1"/>
  <c r="AG3016" i="1"/>
  <c r="AA3016" i="1"/>
  <c r="AH3016" i="1"/>
  <c r="U3016" i="1"/>
  <c r="AF3016" i="1"/>
  <c r="AO3016" i="1"/>
  <c r="AK3017" i="1"/>
  <c r="AM3017" i="1"/>
  <c r="X3017" i="1"/>
  <c r="AE3017" i="1"/>
  <c r="AG3017" i="1"/>
  <c r="AA3017" i="1"/>
  <c r="AH3017" i="1"/>
  <c r="U3017" i="1"/>
  <c r="AF3017" i="1"/>
  <c r="AO3017" i="1"/>
  <c r="AK3018" i="1"/>
  <c r="AM3018" i="1"/>
  <c r="X3018" i="1"/>
  <c r="AE3018" i="1"/>
  <c r="AG3018" i="1"/>
  <c r="AA3018" i="1"/>
  <c r="AH3018" i="1"/>
  <c r="U3018" i="1"/>
  <c r="AF3018" i="1"/>
  <c r="AO3018" i="1"/>
  <c r="AK3019" i="1"/>
  <c r="AM3019" i="1"/>
  <c r="X3019" i="1"/>
  <c r="AE3019" i="1"/>
  <c r="AG3019" i="1"/>
  <c r="AA3019" i="1"/>
  <c r="AH3019" i="1"/>
  <c r="U3019" i="1"/>
  <c r="AF3019" i="1"/>
  <c r="AO3019" i="1"/>
  <c r="AK3020" i="1"/>
  <c r="AM3020" i="1"/>
  <c r="X3020" i="1"/>
  <c r="AE3020" i="1"/>
  <c r="AG3020" i="1"/>
  <c r="AA3020" i="1"/>
  <c r="AH3020" i="1"/>
  <c r="U3020" i="1"/>
  <c r="AF3020" i="1"/>
  <c r="AO3020" i="1"/>
  <c r="AK3021" i="1"/>
  <c r="AM3021" i="1"/>
  <c r="X3021" i="1"/>
  <c r="AE3021" i="1"/>
  <c r="AG3021" i="1"/>
  <c r="AA3021" i="1"/>
  <c r="AH3021" i="1"/>
  <c r="U3021" i="1"/>
  <c r="AF3021" i="1"/>
  <c r="AO3021" i="1"/>
  <c r="AK3022" i="1"/>
  <c r="AM3022" i="1"/>
  <c r="X3022" i="1"/>
  <c r="AE3022" i="1"/>
  <c r="AG3022" i="1"/>
  <c r="AA3022" i="1"/>
  <c r="AH3022" i="1"/>
  <c r="U3022" i="1"/>
  <c r="AF3022" i="1"/>
  <c r="AO3022" i="1"/>
  <c r="AK3023" i="1"/>
  <c r="AM3023" i="1"/>
  <c r="X3023" i="1"/>
  <c r="AE3023" i="1"/>
  <c r="AG3023" i="1"/>
  <c r="AA3023" i="1"/>
  <c r="AH3023" i="1"/>
  <c r="U3023" i="1"/>
  <c r="AF3023" i="1"/>
  <c r="AO3023" i="1"/>
  <c r="AK3024" i="1"/>
  <c r="AM3024" i="1"/>
  <c r="X3024" i="1"/>
  <c r="AE3024" i="1"/>
  <c r="AG3024" i="1"/>
  <c r="AA3024" i="1"/>
  <c r="AH3024" i="1"/>
  <c r="U3024" i="1"/>
  <c r="AF3024" i="1"/>
  <c r="AO3024" i="1"/>
  <c r="AK3025" i="1"/>
  <c r="AM3025" i="1"/>
  <c r="X3025" i="1"/>
  <c r="AE3025" i="1"/>
  <c r="AG3025" i="1"/>
  <c r="AA3025" i="1"/>
  <c r="AH3025" i="1"/>
  <c r="U3025" i="1"/>
  <c r="AF3025" i="1"/>
  <c r="AO3025" i="1"/>
  <c r="AK3026" i="1"/>
  <c r="AM3026" i="1"/>
  <c r="X3026" i="1"/>
  <c r="AE3026" i="1"/>
  <c r="AG3026" i="1"/>
  <c r="AA3026" i="1"/>
  <c r="AH3026" i="1"/>
  <c r="U3026" i="1"/>
  <c r="AF3026" i="1"/>
  <c r="AO3026" i="1"/>
  <c r="AK3027" i="1"/>
  <c r="AM3027" i="1"/>
  <c r="X3027" i="1"/>
  <c r="AE3027" i="1"/>
  <c r="AG3027" i="1"/>
  <c r="AA3027" i="1"/>
  <c r="AH3027" i="1"/>
  <c r="U3027" i="1"/>
  <c r="AF3027" i="1"/>
  <c r="AO3027" i="1"/>
  <c r="AK3028" i="1"/>
  <c r="AM3028" i="1"/>
  <c r="X3028" i="1"/>
  <c r="AE3028" i="1"/>
  <c r="AG3028" i="1"/>
  <c r="AA3028" i="1"/>
  <c r="AH3028" i="1"/>
  <c r="U3028" i="1"/>
  <c r="AF3028" i="1"/>
  <c r="AO3028" i="1"/>
  <c r="AK3029" i="1"/>
  <c r="AM3029" i="1"/>
  <c r="X3029" i="1"/>
  <c r="AE3029" i="1"/>
  <c r="AG3029" i="1"/>
  <c r="AA3029" i="1"/>
  <c r="AH3029" i="1"/>
  <c r="U3029" i="1"/>
  <c r="AF3029" i="1"/>
  <c r="AO3029" i="1"/>
  <c r="AK3030" i="1"/>
  <c r="AM3030" i="1"/>
  <c r="X3030" i="1"/>
  <c r="AE3030" i="1"/>
  <c r="AG3030" i="1"/>
  <c r="AA3030" i="1"/>
  <c r="AH3030" i="1"/>
  <c r="U3030" i="1"/>
  <c r="AF3030" i="1"/>
  <c r="AO3030" i="1"/>
  <c r="AK3031" i="1"/>
  <c r="AM3031" i="1"/>
  <c r="X3031" i="1"/>
  <c r="AE3031" i="1"/>
  <c r="AG3031" i="1"/>
  <c r="AA3031" i="1"/>
  <c r="AH3031" i="1"/>
  <c r="U3031" i="1"/>
  <c r="AF3031" i="1"/>
  <c r="AO3031" i="1"/>
  <c r="AK3032" i="1"/>
  <c r="AM3032" i="1"/>
  <c r="X3032" i="1"/>
  <c r="AE3032" i="1"/>
  <c r="AG3032" i="1"/>
  <c r="AA3032" i="1"/>
  <c r="AH3032" i="1"/>
  <c r="U3032" i="1"/>
  <c r="AF3032" i="1"/>
  <c r="AO3032" i="1"/>
  <c r="AK3033" i="1"/>
  <c r="AM3033" i="1"/>
  <c r="X3033" i="1"/>
  <c r="AE3033" i="1"/>
  <c r="AG3033" i="1"/>
  <c r="AA3033" i="1"/>
  <c r="AH3033" i="1"/>
  <c r="U3033" i="1"/>
  <c r="AF3033" i="1"/>
  <c r="AO3033" i="1"/>
  <c r="AK3034" i="1"/>
  <c r="AM3034" i="1"/>
  <c r="X3034" i="1"/>
  <c r="AE3034" i="1"/>
  <c r="AG3034" i="1"/>
  <c r="AA3034" i="1"/>
  <c r="AH3034" i="1"/>
  <c r="U3034" i="1"/>
  <c r="AF3034" i="1"/>
  <c r="AO3034" i="1"/>
  <c r="AK3035" i="1"/>
  <c r="AM3035" i="1"/>
  <c r="X3035" i="1"/>
  <c r="AE3035" i="1"/>
  <c r="AG3035" i="1"/>
  <c r="AA3035" i="1"/>
  <c r="AH3035" i="1"/>
  <c r="U3035" i="1"/>
  <c r="AF3035" i="1"/>
  <c r="AO3035" i="1"/>
  <c r="AK3036" i="1"/>
  <c r="AM3036" i="1"/>
  <c r="X3036" i="1"/>
  <c r="AE3036" i="1"/>
  <c r="AG3036" i="1"/>
  <c r="AA3036" i="1"/>
  <c r="AH3036" i="1"/>
  <c r="U3036" i="1"/>
  <c r="AF3036" i="1"/>
  <c r="AO3036" i="1"/>
  <c r="AK3037" i="1"/>
  <c r="AM3037" i="1"/>
  <c r="X3037" i="1"/>
  <c r="AE3037" i="1"/>
  <c r="AG3037" i="1"/>
  <c r="AA3037" i="1"/>
  <c r="AH3037" i="1"/>
  <c r="U3037" i="1"/>
  <c r="AF3037" i="1"/>
  <c r="AO3037" i="1"/>
  <c r="AK3038" i="1"/>
  <c r="AM3038" i="1"/>
  <c r="X3038" i="1"/>
  <c r="AE3038" i="1"/>
  <c r="AG3038" i="1"/>
  <c r="AA3038" i="1"/>
  <c r="AH3038" i="1"/>
  <c r="U3038" i="1"/>
  <c r="AF3038" i="1"/>
  <c r="AO3038" i="1"/>
  <c r="AK3039" i="1"/>
  <c r="AM3039" i="1"/>
  <c r="X3039" i="1"/>
  <c r="AE3039" i="1"/>
  <c r="AG3039" i="1"/>
  <c r="AA3039" i="1"/>
  <c r="AH3039" i="1"/>
  <c r="U3039" i="1"/>
  <c r="AF3039" i="1"/>
  <c r="AO3039" i="1"/>
  <c r="AK3040" i="1"/>
  <c r="AM3040" i="1"/>
  <c r="X3040" i="1"/>
  <c r="AE3040" i="1"/>
  <c r="AG3040" i="1"/>
  <c r="AA3040" i="1"/>
  <c r="AH3040" i="1"/>
  <c r="U3040" i="1"/>
  <c r="AF3040" i="1"/>
  <c r="AO3040" i="1"/>
  <c r="AK3041" i="1"/>
  <c r="AM3041" i="1"/>
  <c r="X3041" i="1"/>
  <c r="AE3041" i="1"/>
  <c r="AG3041" i="1"/>
  <c r="AA3041" i="1"/>
  <c r="AH3041" i="1"/>
  <c r="U3041" i="1"/>
  <c r="AF3041" i="1"/>
  <c r="AO3041" i="1"/>
  <c r="AK3042" i="1"/>
  <c r="AM3042" i="1"/>
  <c r="X3042" i="1"/>
  <c r="AE3042" i="1"/>
  <c r="AG3042" i="1"/>
  <c r="AA3042" i="1"/>
  <c r="AH3042" i="1"/>
  <c r="U3042" i="1"/>
  <c r="AF3042" i="1"/>
  <c r="AO3042" i="1"/>
  <c r="AK3043" i="1"/>
  <c r="AM3043" i="1"/>
  <c r="X3043" i="1"/>
  <c r="AE3043" i="1"/>
  <c r="AG3043" i="1"/>
  <c r="AA3043" i="1"/>
  <c r="AH3043" i="1"/>
  <c r="U3043" i="1"/>
  <c r="AF3043" i="1"/>
  <c r="AO3043" i="1"/>
  <c r="AK3044" i="1"/>
  <c r="AM3044" i="1"/>
  <c r="X3044" i="1"/>
  <c r="AE3044" i="1"/>
  <c r="AG3044" i="1"/>
  <c r="AA3044" i="1"/>
  <c r="AH3044" i="1"/>
  <c r="U3044" i="1"/>
  <c r="AF3044" i="1"/>
  <c r="AO3044" i="1"/>
  <c r="AK3045" i="1"/>
  <c r="AM3045" i="1"/>
  <c r="X3045" i="1"/>
  <c r="AE3045" i="1"/>
  <c r="AG3045" i="1"/>
  <c r="AA3045" i="1"/>
  <c r="AH3045" i="1"/>
  <c r="U3045" i="1"/>
  <c r="AF3045" i="1"/>
  <c r="AO3045" i="1"/>
  <c r="AK3046" i="1"/>
  <c r="AM3046" i="1"/>
  <c r="X3046" i="1"/>
  <c r="AE3046" i="1"/>
  <c r="AG3046" i="1"/>
  <c r="AA3046" i="1"/>
  <c r="AH3046" i="1"/>
  <c r="U3046" i="1"/>
  <c r="AF3046" i="1"/>
  <c r="AO3046" i="1"/>
  <c r="AK3047" i="1"/>
  <c r="AM3047" i="1"/>
  <c r="X3047" i="1"/>
  <c r="AE3047" i="1"/>
  <c r="AG3047" i="1"/>
  <c r="AA3047" i="1"/>
  <c r="AH3047" i="1"/>
  <c r="U3047" i="1"/>
  <c r="AF3047" i="1"/>
  <c r="AO3047" i="1"/>
  <c r="AK3048" i="1"/>
  <c r="AM3048" i="1"/>
  <c r="X3048" i="1"/>
  <c r="AE3048" i="1"/>
  <c r="AG3048" i="1"/>
  <c r="AA3048" i="1"/>
  <c r="AH3048" i="1"/>
  <c r="U3048" i="1"/>
  <c r="AF3048" i="1"/>
  <c r="AO3048" i="1"/>
  <c r="AK3049" i="1"/>
  <c r="AM3049" i="1"/>
  <c r="X3049" i="1"/>
  <c r="AE3049" i="1"/>
  <c r="AG3049" i="1"/>
  <c r="AA3049" i="1"/>
  <c r="AH3049" i="1"/>
  <c r="U3049" i="1"/>
  <c r="AF3049" i="1"/>
  <c r="AO3049" i="1"/>
  <c r="AK3050" i="1"/>
  <c r="AM3050" i="1"/>
  <c r="X3050" i="1"/>
  <c r="AE3050" i="1"/>
  <c r="AG3050" i="1"/>
  <c r="AA3050" i="1"/>
  <c r="AH3050" i="1"/>
  <c r="U3050" i="1"/>
  <c r="AF3050" i="1"/>
  <c r="AO3050" i="1"/>
  <c r="AK3051" i="1"/>
  <c r="AM3051" i="1"/>
  <c r="X3051" i="1"/>
  <c r="AE3051" i="1"/>
  <c r="AG3051" i="1"/>
  <c r="AA3051" i="1"/>
  <c r="AH3051" i="1"/>
  <c r="U3051" i="1"/>
  <c r="AF3051" i="1"/>
  <c r="AO3051" i="1"/>
  <c r="AK3052" i="1"/>
  <c r="AM3052" i="1"/>
  <c r="X3052" i="1"/>
  <c r="AE3052" i="1"/>
  <c r="AG3052" i="1"/>
  <c r="AA3052" i="1"/>
  <c r="AH3052" i="1"/>
  <c r="U3052" i="1"/>
  <c r="AF3052" i="1"/>
  <c r="AO3052" i="1"/>
  <c r="AK3053" i="1"/>
  <c r="AM3053" i="1"/>
  <c r="X3053" i="1"/>
  <c r="AE3053" i="1"/>
  <c r="AG3053" i="1"/>
  <c r="AA3053" i="1"/>
  <c r="AH3053" i="1"/>
  <c r="U3053" i="1"/>
  <c r="AF3053" i="1"/>
  <c r="AO3053" i="1"/>
  <c r="AK3054" i="1"/>
  <c r="AM3054" i="1"/>
  <c r="X3054" i="1"/>
  <c r="AE3054" i="1"/>
  <c r="AG3054" i="1"/>
  <c r="AA3054" i="1"/>
  <c r="AH3054" i="1"/>
  <c r="U3054" i="1"/>
  <c r="AF3054" i="1"/>
  <c r="AO3054" i="1"/>
  <c r="AK3055" i="1"/>
  <c r="AM3055" i="1"/>
  <c r="X3055" i="1"/>
  <c r="AE3055" i="1"/>
  <c r="AG3055" i="1"/>
  <c r="AA3055" i="1"/>
  <c r="AH3055" i="1"/>
  <c r="U3055" i="1"/>
  <c r="AF3055" i="1"/>
  <c r="AO3055" i="1"/>
  <c r="AK3056" i="1"/>
  <c r="AM3056" i="1"/>
  <c r="X3056" i="1"/>
  <c r="AE3056" i="1"/>
  <c r="AG3056" i="1"/>
  <c r="AA3056" i="1"/>
  <c r="AH3056" i="1"/>
  <c r="U3056" i="1"/>
  <c r="AF3056" i="1"/>
  <c r="AO3056" i="1"/>
  <c r="AK3057" i="1"/>
  <c r="AM3057" i="1"/>
  <c r="X3057" i="1"/>
  <c r="AE3057" i="1"/>
  <c r="AG3057" i="1"/>
  <c r="AA3057" i="1"/>
  <c r="AH3057" i="1"/>
  <c r="U3057" i="1"/>
  <c r="AF3057" i="1"/>
  <c r="AO3057" i="1"/>
  <c r="AK3058" i="1"/>
  <c r="AM3058" i="1"/>
  <c r="X3058" i="1"/>
  <c r="AE3058" i="1"/>
  <c r="AG3058" i="1"/>
  <c r="AA3058" i="1"/>
  <c r="AH3058" i="1"/>
  <c r="U3058" i="1"/>
  <c r="AF3058" i="1"/>
  <c r="AO3058" i="1"/>
  <c r="AK3059" i="1"/>
  <c r="AM3059" i="1"/>
  <c r="X3059" i="1"/>
  <c r="AE3059" i="1"/>
  <c r="AG3059" i="1"/>
  <c r="AA3059" i="1"/>
  <c r="AH3059" i="1"/>
  <c r="U3059" i="1"/>
  <c r="AF3059" i="1"/>
  <c r="AO3059" i="1"/>
  <c r="AK3060" i="1"/>
  <c r="AM3060" i="1"/>
  <c r="X3060" i="1"/>
  <c r="AE3060" i="1"/>
  <c r="AG3060" i="1"/>
  <c r="AA3060" i="1"/>
  <c r="AH3060" i="1"/>
  <c r="U3060" i="1"/>
  <c r="AF3060" i="1"/>
  <c r="AO3060" i="1"/>
  <c r="AK3061" i="1"/>
  <c r="AM3061" i="1"/>
  <c r="X3061" i="1"/>
  <c r="AE3061" i="1"/>
  <c r="AG3061" i="1"/>
  <c r="AA3061" i="1"/>
  <c r="AH3061" i="1"/>
  <c r="U3061" i="1"/>
  <c r="AF3061" i="1"/>
  <c r="AO3061" i="1"/>
  <c r="AK3062" i="1"/>
  <c r="AM3062" i="1"/>
  <c r="X3062" i="1"/>
  <c r="AE3062" i="1"/>
  <c r="AG3062" i="1"/>
  <c r="AA3062" i="1"/>
  <c r="AH3062" i="1"/>
  <c r="U3062" i="1"/>
  <c r="AF3062" i="1"/>
  <c r="AO3062" i="1"/>
  <c r="AK3063" i="1"/>
  <c r="AM3063" i="1"/>
  <c r="X3063" i="1"/>
  <c r="AE3063" i="1"/>
  <c r="AG3063" i="1"/>
  <c r="AA3063" i="1"/>
  <c r="AH3063" i="1"/>
  <c r="U3063" i="1"/>
  <c r="AF3063" i="1"/>
  <c r="AO3063" i="1"/>
  <c r="AK3064" i="1"/>
  <c r="AM3064" i="1"/>
  <c r="X3064" i="1"/>
  <c r="AE3064" i="1"/>
  <c r="AG3064" i="1"/>
  <c r="AA3064" i="1"/>
  <c r="AH3064" i="1"/>
  <c r="U3064" i="1"/>
  <c r="AF3064" i="1"/>
  <c r="AO3064" i="1"/>
  <c r="AK3065" i="1"/>
  <c r="AM3065" i="1"/>
  <c r="X3065" i="1"/>
  <c r="AE3065" i="1"/>
  <c r="AG3065" i="1"/>
  <c r="AA3065" i="1"/>
  <c r="AH3065" i="1"/>
  <c r="U3065" i="1"/>
  <c r="AF3065" i="1"/>
  <c r="AO3065" i="1"/>
  <c r="AK3066" i="1"/>
  <c r="AM3066" i="1"/>
  <c r="X3066" i="1"/>
  <c r="AE3066" i="1"/>
  <c r="AG3066" i="1"/>
  <c r="AA3066" i="1"/>
  <c r="AH3066" i="1"/>
  <c r="U3066" i="1"/>
  <c r="AF3066" i="1"/>
  <c r="AO3066" i="1"/>
  <c r="AK3067" i="1"/>
  <c r="AM3067" i="1"/>
  <c r="X3067" i="1"/>
  <c r="AE3067" i="1"/>
  <c r="AG3067" i="1"/>
  <c r="AA3067" i="1"/>
  <c r="AH3067" i="1"/>
  <c r="U3067" i="1"/>
  <c r="AF3067" i="1"/>
  <c r="AO3067" i="1"/>
  <c r="AK3068" i="1"/>
  <c r="AM3068" i="1"/>
  <c r="X3068" i="1"/>
  <c r="AE3068" i="1"/>
  <c r="AG3068" i="1"/>
  <c r="AA3068" i="1"/>
  <c r="AH3068" i="1"/>
  <c r="U3068" i="1"/>
  <c r="AF3068" i="1"/>
  <c r="AO3068" i="1"/>
  <c r="AK3069" i="1"/>
  <c r="AM3069" i="1"/>
  <c r="X3069" i="1"/>
  <c r="AE3069" i="1"/>
  <c r="AG3069" i="1"/>
  <c r="AA3069" i="1"/>
  <c r="AH3069" i="1"/>
  <c r="U3069" i="1"/>
  <c r="AF3069" i="1"/>
  <c r="AO3069" i="1"/>
  <c r="AK3070" i="1"/>
  <c r="AM3070" i="1"/>
  <c r="X3070" i="1"/>
  <c r="AE3070" i="1"/>
  <c r="AG3070" i="1"/>
  <c r="AA3070" i="1"/>
  <c r="AH3070" i="1"/>
  <c r="U3070" i="1"/>
  <c r="AF3070" i="1"/>
  <c r="AO3070" i="1"/>
  <c r="AK3071" i="1"/>
  <c r="AM3071" i="1"/>
  <c r="X3071" i="1"/>
  <c r="AE3071" i="1"/>
  <c r="AG3071" i="1"/>
  <c r="AA3071" i="1"/>
  <c r="AH3071" i="1"/>
  <c r="U3071" i="1"/>
  <c r="AF3071" i="1"/>
  <c r="AO3071" i="1"/>
  <c r="AK3072" i="1"/>
  <c r="AM3072" i="1"/>
  <c r="X3072" i="1"/>
  <c r="AE3072" i="1"/>
  <c r="AG3072" i="1"/>
  <c r="AA3072" i="1"/>
  <c r="AH3072" i="1"/>
  <c r="U3072" i="1"/>
  <c r="AF3072" i="1"/>
  <c r="AO3072" i="1"/>
  <c r="AK3073" i="1"/>
  <c r="AM3073" i="1"/>
  <c r="X3073" i="1"/>
  <c r="AE3073" i="1"/>
  <c r="AG3073" i="1"/>
  <c r="AA3073" i="1"/>
  <c r="AH3073" i="1"/>
  <c r="U3073" i="1"/>
  <c r="AF3073" i="1"/>
  <c r="AO3073" i="1"/>
  <c r="AK3074" i="1"/>
  <c r="AM3074" i="1"/>
  <c r="X3074" i="1"/>
  <c r="AE3074" i="1"/>
  <c r="AG3074" i="1"/>
  <c r="AA3074" i="1"/>
  <c r="AH3074" i="1"/>
  <c r="U3074" i="1"/>
  <c r="AF3074" i="1"/>
  <c r="AO3074" i="1"/>
  <c r="AK3075" i="1"/>
  <c r="AM3075" i="1"/>
  <c r="X3075" i="1"/>
  <c r="AE3075" i="1"/>
  <c r="AG3075" i="1"/>
  <c r="AA3075" i="1"/>
  <c r="AH3075" i="1"/>
  <c r="U3075" i="1"/>
  <c r="AF3075" i="1"/>
  <c r="AO3075" i="1"/>
  <c r="AK3076" i="1"/>
  <c r="AM3076" i="1"/>
  <c r="X3076" i="1"/>
  <c r="AE3076" i="1"/>
  <c r="AG3076" i="1"/>
  <c r="AA3076" i="1"/>
  <c r="AH3076" i="1"/>
  <c r="U3076" i="1"/>
  <c r="AF3076" i="1"/>
  <c r="AO3076" i="1"/>
  <c r="AK3077" i="1"/>
  <c r="AM3077" i="1"/>
  <c r="X3077" i="1"/>
  <c r="AE3077" i="1"/>
  <c r="AG3077" i="1"/>
  <c r="AA3077" i="1"/>
  <c r="AH3077" i="1"/>
  <c r="U3077" i="1"/>
  <c r="AF3077" i="1"/>
  <c r="AO3077" i="1"/>
  <c r="AK3078" i="1"/>
  <c r="AM3078" i="1"/>
  <c r="X3078" i="1"/>
  <c r="AE3078" i="1"/>
  <c r="AG3078" i="1"/>
  <c r="AA3078" i="1"/>
  <c r="AH3078" i="1"/>
  <c r="U3078" i="1"/>
  <c r="AF3078" i="1"/>
  <c r="AO3078" i="1"/>
  <c r="AK3079" i="1"/>
  <c r="AM3079" i="1"/>
  <c r="X3079" i="1"/>
  <c r="AE3079" i="1"/>
  <c r="AG3079" i="1"/>
  <c r="AA3079" i="1"/>
  <c r="AH3079" i="1"/>
  <c r="U3079" i="1"/>
  <c r="AF3079" i="1"/>
  <c r="AO3079" i="1"/>
  <c r="AK3080" i="1"/>
  <c r="AM3080" i="1"/>
  <c r="X3080" i="1"/>
  <c r="AE3080" i="1"/>
  <c r="AG3080" i="1"/>
  <c r="AA3080" i="1"/>
  <c r="AH3080" i="1"/>
  <c r="U3080" i="1"/>
  <c r="AF3080" i="1"/>
  <c r="AO3080" i="1"/>
  <c r="AK3081" i="1"/>
  <c r="AM3081" i="1"/>
  <c r="X3081" i="1"/>
  <c r="AE3081" i="1"/>
  <c r="AG3081" i="1"/>
  <c r="AA3081" i="1"/>
  <c r="AH3081" i="1"/>
  <c r="U3081" i="1"/>
  <c r="AF3081" i="1"/>
  <c r="AO3081" i="1"/>
  <c r="AK3082" i="1"/>
  <c r="AM3082" i="1"/>
  <c r="X3082" i="1"/>
  <c r="AE3082" i="1"/>
  <c r="AG3082" i="1"/>
  <c r="AA3082" i="1"/>
  <c r="AH3082" i="1"/>
  <c r="U3082" i="1"/>
  <c r="AF3082" i="1"/>
  <c r="AO3082" i="1"/>
  <c r="AK3083" i="1"/>
  <c r="AM3083" i="1"/>
  <c r="X3083" i="1"/>
  <c r="AE3083" i="1"/>
  <c r="AG3083" i="1"/>
  <c r="AA3083" i="1"/>
  <c r="AH3083" i="1"/>
  <c r="U3083" i="1"/>
  <c r="AF3083" i="1"/>
  <c r="AO3083" i="1"/>
  <c r="AK3084" i="1"/>
  <c r="AM3084" i="1"/>
  <c r="X3084" i="1"/>
  <c r="AE3084" i="1"/>
  <c r="AG3084" i="1"/>
  <c r="AA3084" i="1"/>
  <c r="AH3084" i="1"/>
  <c r="U3084" i="1"/>
  <c r="AF3084" i="1"/>
  <c r="AO3084" i="1"/>
  <c r="AK3085" i="1"/>
  <c r="AM3085" i="1"/>
  <c r="X3085" i="1"/>
  <c r="AE3085" i="1"/>
  <c r="AG3085" i="1"/>
  <c r="AA3085" i="1"/>
  <c r="AH3085" i="1"/>
  <c r="U3085" i="1"/>
  <c r="AF3085" i="1"/>
  <c r="AO3085" i="1"/>
  <c r="AK3086" i="1"/>
  <c r="AM3086" i="1"/>
  <c r="X3086" i="1"/>
  <c r="AE3086" i="1"/>
  <c r="AG3086" i="1"/>
  <c r="AA3086" i="1"/>
  <c r="AH3086" i="1"/>
  <c r="U3086" i="1"/>
  <c r="AF3086" i="1"/>
  <c r="AO3086" i="1"/>
  <c r="AK3087" i="1"/>
  <c r="AM3087" i="1"/>
  <c r="X3087" i="1"/>
  <c r="AE3087" i="1"/>
  <c r="AG3087" i="1"/>
  <c r="AA3087" i="1"/>
  <c r="AH3087" i="1"/>
  <c r="U3087" i="1"/>
  <c r="AF3087" i="1"/>
  <c r="AO3087" i="1"/>
  <c r="AK3088" i="1"/>
  <c r="AM3088" i="1"/>
  <c r="X3088" i="1"/>
  <c r="AE3088" i="1"/>
  <c r="AG3088" i="1"/>
  <c r="AA3088" i="1"/>
  <c r="AH3088" i="1"/>
  <c r="U3088" i="1"/>
  <c r="AF3088" i="1"/>
  <c r="AO3088" i="1"/>
  <c r="AK3089" i="1"/>
  <c r="AM3089" i="1"/>
  <c r="X3089" i="1"/>
  <c r="AE3089" i="1"/>
  <c r="AG3089" i="1"/>
  <c r="AA3089" i="1"/>
  <c r="AH3089" i="1"/>
  <c r="U3089" i="1"/>
  <c r="AF3089" i="1"/>
  <c r="AO3089" i="1"/>
  <c r="AK3090" i="1"/>
  <c r="AM3090" i="1"/>
  <c r="X3090" i="1"/>
  <c r="AE3090" i="1"/>
  <c r="AG3090" i="1"/>
  <c r="AA3090" i="1"/>
  <c r="AH3090" i="1"/>
  <c r="U3090" i="1"/>
  <c r="AF3090" i="1"/>
  <c r="AO3090" i="1"/>
  <c r="AK3091" i="1"/>
  <c r="AM3091" i="1"/>
  <c r="X3091" i="1"/>
  <c r="AE3091" i="1"/>
  <c r="AG3091" i="1"/>
  <c r="AA3091" i="1"/>
  <c r="AH3091" i="1"/>
  <c r="U3091" i="1"/>
  <c r="AF3091" i="1"/>
  <c r="AO3091" i="1"/>
  <c r="AK3092" i="1"/>
  <c r="AM3092" i="1"/>
  <c r="X3092" i="1"/>
  <c r="AE3092" i="1"/>
  <c r="AG3092" i="1"/>
  <c r="AA3092" i="1"/>
  <c r="AH3092" i="1"/>
  <c r="U3092" i="1"/>
  <c r="AF3092" i="1"/>
  <c r="AO3092" i="1"/>
  <c r="AK3093" i="1"/>
  <c r="AM3093" i="1"/>
  <c r="X3093" i="1"/>
  <c r="AE3093" i="1"/>
  <c r="AG3093" i="1"/>
  <c r="AA3093" i="1"/>
  <c r="AH3093" i="1"/>
  <c r="U3093" i="1"/>
  <c r="AF3093" i="1"/>
  <c r="AO3093" i="1"/>
  <c r="AK3094" i="1"/>
  <c r="AM3094" i="1"/>
  <c r="X3094" i="1"/>
  <c r="AE3094" i="1"/>
  <c r="AG3094" i="1"/>
  <c r="AA3094" i="1"/>
  <c r="AH3094" i="1"/>
  <c r="U3094" i="1"/>
  <c r="AF3094" i="1"/>
  <c r="AO3094" i="1"/>
  <c r="AK3095" i="1"/>
  <c r="AM3095" i="1"/>
  <c r="X3095" i="1"/>
  <c r="AE3095" i="1"/>
  <c r="AG3095" i="1"/>
  <c r="AA3095" i="1"/>
  <c r="AH3095" i="1"/>
  <c r="U3095" i="1"/>
  <c r="AF3095" i="1"/>
  <c r="AO3095" i="1"/>
  <c r="AK3096" i="1"/>
  <c r="AM3096" i="1"/>
  <c r="X3096" i="1"/>
  <c r="AE3096" i="1"/>
  <c r="AG3096" i="1"/>
  <c r="AA3096" i="1"/>
  <c r="AH3096" i="1"/>
  <c r="U3096" i="1"/>
  <c r="AF3096" i="1"/>
  <c r="AO3096" i="1"/>
  <c r="AK3097" i="1"/>
  <c r="AM3097" i="1"/>
  <c r="X3097" i="1"/>
  <c r="AE3097" i="1"/>
  <c r="AG3097" i="1"/>
  <c r="AA3097" i="1"/>
  <c r="AH3097" i="1"/>
  <c r="U3097" i="1"/>
  <c r="AF3097" i="1"/>
  <c r="AO3097" i="1"/>
  <c r="AK3098" i="1"/>
  <c r="AM3098" i="1"/>
  <c r="X3098" i="1"/>
  <c r="AE3098" i="1"/>
  <c r="AG3098" i="1"/>
  <c r="AA3098" i="1"/>
  <c r="AH3098" i="1"/>
  <c r="U3098" i="1"/>
  <c r="AF3098" i="1"/>
  <c r="AO3098" i="1"/>
  <c r="AK3099" i="1"/>
  <c r="AM3099" i="1"/>
  <c r="X3099" i="1"/>
  <c r="AE3099" i="1"/>
  <c r="AG3099" i="1"/>
  <c r="AA3099" i="1"/>
  <c r="AH3099" i="1"/>
  <c r="U3099" i="1"/>
  <c r="AF3099" i="1"/>
  <c r="AO3099" i="1"/>
  <c r="AK3100" i="1"/>
  <c r="AM3100" i="1"/>
  <c r="X3100" i="1"/>
  <c r="AE3100" i="1"/>
  <c r="AG3100" i="1"/>
  <c r="AA3100" i="1"/>
  <c r="AH3100" i="1"/>
  <c r="U3100" i="1"/>
  <c r="AF3100" i="1"/>
  <c r="AO3100" i="1"/>
  <c r="AK3101" i="1"/>
  <c r="AM3101" i="1"/>
  <c r="X3101" i="1"/>
  <c r="AE3101" i="1"/>
  <c r="AG3101" i="1"/>
  <c r="AA3101" i="1"/>
  <c r="AH3101" i="1"/>
  <c r="U3101" i="1"/>
  <c r="AF3101" i="1"/>
  <c r="AO3101" i="1"/>
  <c r="AK3102" i="1"/>
  <c r="AM3102" i="1"/>
  <c r="X3102" i="1"/>
  <c r="AE3102" i="1"/>
  <c r="AG3102" i="1"/>
  <c r="AA3102" i="1"/>
  <c r="AH3102" i="1"/>
  <c r="U3102" i="1"/>
  <c r="AF3102" i="1"/>
  <c r="AO3102" i="1"/>
  <c r="AK3103" i="1"/>
  <c r="AM3103" i="1"/>
  <c r="X3103" i="1"/>
  <c r="AE3103" i="1"/>
  <c r="AG3103" i="1"/>
  <c r="AA3103" i="1"/>
  <c r="AH3103" i="1"/>
  <c r="U3103" i="1"/>
  <c r="AF3103" i="1"/>
  <c r="AO3103" i="1"/>
  <c r="AK3104" i="1"/>
  <c r="AM3104" i="1"/>
  <c r="X3104" i="1"/>
  <c r="AE3104" i="1"/>
  <c r="AG3104" i="1"/>
  <c r="AA3104" i="1"/>
  <c r="AH3104" i="1"/>
  <c r="U3104" i="1"/>
  <c r="AF3104" i="1"/>
  <c r="AO3104" i="1"/>
  <c r="AK3105" i="1"/>
  <c r="AM3105" i="1"/>
  <c r="X3105" i="1"/>
  <c r="AE3105" i="1"/>
  <c r="AG3105" i="1"/>
  <c r="AA3105" i="1"/>
  <c r="AH3105" i="1"/>
  <c r="U3105" i="1"/>
  <c r="AF3105" i="1"/>
  <c r="AO3105" i="1"/>
  <c r="AK3106" i="1"/>
  <c r="AM3106" i="1"/>
  <c r="X3106" i="1"/>
  <c r="AE3106" i="1"/>
  <c r="AG3106" i="1"/>
  <c r="AA3106" i="1"/>
  <c r="AH3106" i="1"/>
  <c r="U3106" i="1"/>
  <c r="AF3106" i="1"/>
  <c r="AO3106" i="1"/>
  <c r="AK3107" i="1"/>
  <c r="AM3107" i="1"/>
  <c r="X3107" i="1"/>
  <c r="AE3107" i="1"/>
  <c r="AG3107" i="1"/>
  <c r="AA3107" i="1"/>
  <c r="AH3107" i="1"/>
  <c r="U3107" i="1"/>
  <c r="AF3107" i="1"/>
  <c r="AO3107" i="1"/>
  <c r="AK3108" i="1"/>
  <c r="AM3108" i="1"/>
  <c r="X3108" i="1"/>
  <c r="AE3108" i="1"/>
  <c r="AG3108" i="1"/>
  <c r="AA3108" i="1"/>
  <c r="AH3108" i="1"/>
  <c r="U3108" i="1"/>
  <c r="AF3108" i="1"/>
  <c r="AO3108" i="1"/>
  <c r="AK3109" i="1"/>
  <c r="AM3109" i="1"/>
  <c r="X3109" i="1"/>
  <c r="AE3109" i="1"/>
  <c r="AG3109" i="1"/>
  <c r="AA3109" i="1"/>
  <c r="AH3109" i="1"/>
  <c r="U3109" i="1"/>
  <c r="AF3109" i="1"/>
  <c r="AO3109" i="1"/>
  <c r="AK3110" i="1"/>
  <c r="AM3110" i="1"/>
  <c r="X3110" i="1"/>
  <c r="AE3110" i="1"/>
  <c r="AG3110" i="1"/>
  <c r="AA3110" i="1"/>
  <c r="AH3110" i="1"/>
  <c r="U3110" i="1"/>
  <c r="AF3110" i="1"/>
  <c r="AO3110" i="1"/>
  <c r="AK3111" i="1"/>
  <c r="AM3111" i="1"/>
  <c r="X3111" i="1"/>
  <c r="AE3111" i="1"/>
  <c r="AG3111" i="1"/>
  <c r="AA3111" i="1"/>
  <c r="AH3111" i="1"/>
  <c r="U3111" i="1"/>
  <c r="AF3111" i="1"/>
  <c r="AO3111" i="1"/>
  <c r="AK3112" i="1"/>
  <c r="AM3112" i="1"/>
  <c r="X3112" i="1"/>
  <c r="AE3112" i="1"/>
  <c r="AG3112" i="1"/>
  <c r="AA3112" i="1"/>
  <c r="AH3112" i="1"/>
  <c r="U3112" i="1"/>
  <c r="AF3112" i="1"/>
  <c r="AO3112" i="1"/>
  <c r="AK3113" i="1"/>
  <c r="AM3113" i="1"/>
  <c r="X3113" i="1"/>
  <c r="AE3113" i="1"/>
  <c r="AG3113" i="1"/>
  <c r="AA3113" i="1"/>
  <c r="AH3113" i="1"/>
  <c r="U3113" i="1"/>
  <c r="AF3113" i="1"/>
  <c r="AO3113" i="1"/>
  <c r="AK3114" i="1"/>
  <c r="AM3114" i="1"/>
  <c r="X3114" i="1"/>
  <c r="AE3114" i="1"/>
  <c r="AG3114" i="1"/>
  <c r="AA3114" i="1"/>
  <c r="AH3114" i="1"/>
  <c r="U3114" i="1"/>
  <c r="AF3114" i="1"/>
  <c r="AO3114" i="1"/>
  <c r="AK3115" i="1"/>
  <c r="AM3115" i="1"/>
  <c r="X3115" i="1"/>
  <c r="AE3115" i="1"/>
  <c r="AG3115" i="1"/>
  <c r="AA3115" i="1"/>
  <c r="AH3115" i="1"/>
  <c r="U3115" i="1"/>
  <c r="AF3115" i="1"/>
  <c r="AO3115" i="1"/>
  <c r="AK3116" i="1"/>
  <c r="AM3116" i="1"/>
  <c r="X3116" i="1"/>
  <c r="AE3116" i="1"/>
  <c r="AG3116" i="1"/>
  <c r="AA3116" i="1"/>
  <c r="AH3116" i="1"/>
  <c r="U3116" i="1"/>
  <c r="AF3116" i="1"/>
  <c r="AO3116" i="1"/>
  <c r="AK3117" i="1"/>
  <c r="AM3117" i="1"/>
  <c r="X3117" i="1"/>
  <c r="AE3117" i="1"/>
  <c r="AG3117" i="1"/>
  <c r="AA3117" i="1"/>
  <c r="AH3117" i="1"/>
  <c r="U3117" i="1"/>
  <c r="AF3117" i="1"/>
  <c r="AO3117" i="1"/>
  <c r="AK3118" i="1"/>
  <c r="AM3118" i="1"/>
  <c r="X3118" i="1"/>
  <c r="AE3118" i="1"/>
  <c r="AG3118" i="1"/>
  <c r="AA3118" i="1"/>
  <c r="AH3118" i="1"/>
  <c r="U3118" i="1"/>
  <c r="AF3118" i="1"/>
  <c r="AO3118" i="1"/>
  <c r="AK3119" i="1"/>
  <c r="AM3119" i="1"/>
  <c r="X3119" i="1"/>
  <c r="AE3119" i="1"/>
  <c r="AG3119" i="1"/>
  <c r="AA3119" i="1"/>
  <c r="AH3119" i="1"/>
  <c r="U3119" i="1"/>
  <c r="AF3119" i="1"/>
  <c r="AO3119" i="1"/>
  <c r="AK3120" i="1"/>
  <c r="AM3120" i="1"/>
  <c r="X3120" i="1"/>
  <c r="AE3120" i="1"/>
  <c r="AG3120" i="1"/>
  <c r="AA3120" i="1"/>
  <c r="AH3120" i="1"/>
  <c r="U3120" i="1"/>
  <c r="AF3120" i="1"/>
  <c r="AO3120" i="1"/>
  <c r="AK3121" i="1"/>
  <c r="AM3121" i="1"/>
  <c r="X3121" i="1"/>
  <c r="AE3121" i="1"/>
  <c r="AG3121" i="1"/>
  <c r="AA3121" i="1"/>
  <c r="AH3121" i="1"/>
  <c r="U3121" i="1"/>
  <c r="AF3121" i="1"/>
  <c r="AO3121" i="1"/>
  <c r="AK3122" i="1"/>
  <c r="AM3122" i="1"/>
  <c r="X3122" i="1"/>
  <c r="AE3122" i="1"/>
  <c r="AG3122" i="1"/>
  <c r="AA3122" i="1"/>
  <c r="AH3122" i="1"/>
  <c r="U3122" i="1"/>
  <c r="AF3122" i="1"/>
  <c r="AO3122" i="1"/>
  <c r="AK3123" i="1"/>
  <c r="AM3123" i="1"/>
  <c r="X3123" i="1"/>
  <c r="AE3123" i="1"/>
  <c r="AG3123" i="1"/>
  <c r="AA3123" i="1"/>
  <c r="AH3123" i="1"/>
  <c r="U3123" i="1"/>
  <c r="AF3123" i="1"/>
  <c r="AO3123" i="1"/>
  <c r="AK3124" i="1"/>
  <c r="AM3124" i="1"/>
  <c r="X3124" i="1"/>
  <c r="AE3124" i="1"/>
  <c r="AG3124" i="1"/>
  <c r="AA3124" i="1"/>
  <c r="AH3124" i="1"/>
  <c r="U3124" i="1"/>
  <c r="AF3124" i="1"/>
  <c r="AO3124" i="1"/>
  <c r="AK3125" i="1"/>
  <c r="AM3125" i="1"/>
  <c r="X3125" i="1"/>
  <c r="AE3125" i="1"/>
  <c r="AG3125" i="1"/>
  <c r="AA3125" i="1"/>
  <c r="AH3125" i="1"/>
  <c r="U3125" i="1"/>
  <c r="AF3125" i="1"/>
  <c r="AO3125" i="1"/>
  <c r="AK3126" i="1"/>
  <c r="AM3126" i="1"/>
  <c r="X3126" i="1"/>
  <c r="AE3126" i="1"/>
  <c r="AG3126" i="1"/>
  <c r="AA3126" i="1"/>
  <c r="AH3126" i="1"/>
  <c r="U3126" i="1"/>
  <c r="AF3126" i="1"/>
  <c r="AO3126" i="1"/>
  <c r="AK3127" i="1"/>
  <c r="AM3127" i="1"/>
  <c r="X3127" i="1"/>
  <c r="AE3127" i="1"/>
  <c r="AG3127" i="1"/>
  <c r="AA3127" i="1"/>
  <c r="AH3127" i="1"/>
  <c r="U3127" i="1"/>
  <c r="AF3127" i="1"/>
  <c r="AO3127" i="1"/>
  <c r="AK3128" i="1"/>
  <c r="AM3128" i="1"/>
  <c r="X3128" i="1"/>
  <c r="AE3128" i="1"/>
  <c r="AG3128" i="1"/>
  <c r="AA3128" i="1"/>
  <c r="AH3128" i="1"/>
  <c r="U3128" i="1"/>
  <c r="AF3128" i="1"/>
  <c r="AO3128" i="1"/>
  <c r="AK3129" i="1"/>
  <c r="AM3129" i="1"/>
  <c r="X3129" i="1"/>
  <c r="AE3129" i="1"/>
  <c r="AG3129" i="1"/>
  <c r="AA3129" i="1"/>
  <c r="AH3129" i="1"/>
  <c r="U3129" i="1"/>
  <c r="AF3129" i="1"/>
  <c r="AO3129" i="1"/>
  <c r="AK3130" i="1"/>
  <c r="AM3130" i="1"/>
  <c r="X3130" i="1"/>
  <c r="AE3130" i="1"/>
  <c r="AG3130" i="1"/>
  <c r="AA3130" i="1"/>
  <c r="AH3130" i="1"/>
  <c r="U3130" i="1"/>
  <c r="AF3130" i="1"/>
  <c r="AO3130" i="1"/>
  <c r="AK3131" i="1"/>
  <c r="AM3131" i="1"/>
  <c r="X3131" i="1"/>
  <c r="AE3131" i="1"/>
  <c r="AG3131" i="1"/>
  <c r="AA3131" i="1"/>
  <c r="AH3131" i="1"/>
  <c r="U3131" i="1"/>
  <c r="AF3131" i="1"/>
  <c r="AO3131" i="1"/>
  <c r="AK3132" i="1"/>
  <c r="AM3132" i="1"/>
  <c r="X3132" i="1"/>
  <c r="AE3132" i="1"/>
  <c r="AG3132" i="1"/>
  <c r="AA3132" i="1"/>
  <c r="AH3132" i="1"/>
  <c r="U3132" i="1"/>
  <c r="AF3132" i="1"/>
  <c r="AO3132" i="1"/>
  <c r="AK3133" i="1"/>
  <c r="AM3133" i="1"/>
  <c r="X3133" i="1"/>
  <c r="AE3133" i="1"/>
  <c r="AG3133" i="1"/>
  <c r="AA3133" i="1"/>
  <c r="AH3133" i="1"/>
  <c r="U3133" i="1"/>
  <c r="AF3133" i="1"/>
  <c r="AO3133" i="1"/>
  <c r="AK3134" i="1"/>
  <c r="AM3134" i="1"/>
  <c r="X3134" i="1"/>
  <c r="AE3134" i="1"/>
  <c r="AG3134" i="1"/>
  <c r="AA3134" i="1"/>
  <c r="AH3134" i="1"/>
  <c r="U3134" i="1"/>
  <c r="AF3134" i="1"/>
  <c r="AO3134" i="1"/>
  <c r="AK3135" i="1"/>
  <c r="AM3135" i="1"/>
  <c r="X3135" i="1"/>
  <c r="AE3135" i="1"/>
  <c r="AG3135" i="1"/>
  <c r="AA3135" i="1"/>
  <c r="AH3135" i="1"/>
  <c r="U3135" i="1"/>
  <c r="AF3135" i="1"/>
  <c r="AO3135" i="1"/>
  <c r="AK3136" i="1"/>
  <c r="AM3136" i="1"/>
  <c r="X3136" i="1"/>
  <c r="AE3136" i="1"/>
  <c r="AG3136" i="1"/>
  <c r="AA3136" i="1"/>
  <c r="AH3136" i="1"/>
  <c r="U3136" i="1"/>
  <c r="AF3136" i="1"/>
  <c r="AO3136" i="1"/>
  <c r="AK3137" i="1"/>
  <c r="AM3137" i="1"/>
  <c r="X3137" i="1"/>
  <c r="AE3137" i="1"/>
  <c r="AG3137" i="1"/>
  <c r="AA3137" i="1"/>
  <c r="AH3137" i="1"/>
  <c r="U3137" i="1"/>
  <c r="AF3137" i="1"/>
  <c r="AO3137" i="1"/>
  <c r="AK3138" i="1"/>
  <c r="AM3138" i="1"/>
  <c r="X3138" i="1"/>
  <c r="AE3138" i="1"/>
  <c r="AG3138" i="1"/>
  <c r="AA3138" i="1"/>
  <c r="AH3138" i="1"/>
  <c r="U3138" i="1"/>
  <c r="AF3138" i="1"/>
  <c r="AO3138" i="1"/>
  <c r="AK3139" i="1"/>
  <c r="AM3139" i="1"/>
  <c r="X3139" i="1"/>
  <c r="AE3139" i="1"/>
  <c r="AG3139" i="1"/>
  <c r="AA3139" i="1"/>
  <c r="AH3139" i="1"/>
  <c r="U3139" i="1"/>
  <c r="AF3139" i="1"/>
  <c r="AO3139" i="1"/>
  <c r="AK3140" i="1"/>
  <c r="AM3140" i="1"/>
  <c r="X3140" i="1"/>
  <c r="AE3140" i="1"/>
  <c r="AG3140" i="1"/>
  <c r="AA3140" i="1"/>
  <c r="AH3140" i="1"/>
  <c r="U3140" i="1"/>
  <c r="AF3140" i="1"/>
  <c r="AO3140" i="1"/>
  <c r="AK3141" i="1"/>
  <c r="AM3141" i="1"/>
  <c r="X3141" i="1"/>
  <c r="AE3141" i="1"/>
  <c r="AG3141" i="1"/>
  <c r="AA3141" i="1"/>
  <c r="AH3141" i="1"/>
  <c r="U3141" i="1"/>
  <c r="AF3141" i="1"/>
  <c r="AO3141" i="1"/>
  <c r="AK3142" i="1"/>
  <c r="AM3142" i="1"/>
  <c r="X3142" i="1"/>
  <c r="AE3142" i="1"/>
  <c r="AG3142" i="1"/>
  <c r="AA3142" i="1"/>
  <c r="AH3142" i="1"/>
  <c r="U3142" i="1"/>
  <c r="AF3142" i="1"/>
  <c r="AO3142" i="1"/>
  <c r="AK3143" i="1"/>
  <c r="AM3143" i="1"/>
  <c r="X3143" i="1"/>
  <c r="AE3143" i="1"/>
  <c r="AG3143" i="1"/>
  <c r="AA3143" i="1"/>
  <c r="AH3143" i="1"/>
  <c r="U3143" i="1"/>
  <c r="AF3143" i="1"/>
  <c r="AO3143" i="1"/>
  <c r="AK3144" i="1"/>
  <c r="AM3144" i="1"/>
  <c r="X3144" i="1"/>
  <c r="AE3144" i="1"/>
  <c r="AG3144" i="1"/>
  <c r="AA3144" i="1"/>
  <c r="AH3144" i="1"/>
  <c r="U3144" i="1"/>
  <c r="AF3144" i="1"/>
  <c r="AO3144" i="1"/>
  <c r="AK3145" i="1"/>
  <c r="AM3145" i="1"/>
  <c r="X3145" i="1"/>
  <c r="AE3145" i="1"/>
  <c r="AG3145" i="1"/>
  <c r="AA3145" i="1"/>
  <c r="AH3145" i="1"/>
  <c r="U3145" i="1"/>
  <c r="AF3145" i="1"/>
  <c r="AO3145" i="1"/>
  <c r="AK3146" i="1"/>
  <c r="AM3146" i="1"/>
  <c r="X3146" i="1"/>
  <c r="AE3146" i="1"/>
  <c r="AG3146" i="1"/>
  <c r="AA3146" i="1"/>
  <c r="AH3146" i="1"/>
  <c r="U3146" i="1"/>
  <c r="AF3146" i="1"/>
  <c r="AO3146" i="1"/>
  <c r="AK3147" i="1"/>
  <c r="AM3147" i="1"/>
  <c r="X3147" i="1"/>
  <c r="AE3147" i="1"/>
  <c r="AG3147" i="1"/>
  <c r="AA3147" i="1"/>
  <c r="AH3147" i="1"/>
  <c r="U3147" i="1"/>
  <c r="AF3147" i="1"/>
  <c r="AO3147" i="1"/>
  <c r="AK3148" i="1"/>
  <c r="AM3148" i="1"/>
  <c r="X3148" i="1"/>
  <c r="AE3148" i="1"/>
  <c r="AG3148" i="1"/>
  <c r="AA3148" i="1"/>
  <c r="AH3148" i="1"/>
  <c r="U3148" i="1"/>
  <c r="AF3148" i="1"/>
  <c r="AO3148" i="1"/>
  <c r="AK3149" i="1"/>
  <c r="AM3149" i="1"/>
  <c r="X3149" i="1"/>
  <c r="AE3149" i="1"/>
  <c r="AG3149" i="1"/>
  <c r="AA3149" i="1"/>
  <c r="AH3149" i="1"/>
  <c r="U3149" i="1"/>
  <c r="AF3149" i="1"/>
  <c r="AO3149" i="1"/>
  <c r="AK3150" i="1"/>
  <c r="AM3150" i="1"/>
  <c r="X3150" i="1"/>
  <c r="AE3150" i="1"/>
  <c r="AG3150" i="1"/>
  <c r="AA3150" i="1"/>
  <c r="AH3150" i="1"/>
  <c r="U3150" i="1"/>
  <c r="AF3150" i="1"/>
  <c r="AO3150" i="1"/>
  <c r="AK3151" i="1"/>
  <c r="AM3151" i="1"/>
  <c r="X3151" i="1"/>
  <c r="AE3151" i="1"/>
  <c r="AG3151" i="1"/>
  <c r="AA3151" i="1"/>
  <c r="AH3151" i="1"/>
  <c r="U3151" i="1"/>
  <c r="AF3151" i="1"/>
  <c r="AO3151" i="1"/>
  <c r="AK3152" i="1"/>
  <c r="AM3152" i="1"/>
  <c r="X3152" i="1"/>
  <c r="AE3152" i="1"/>
  <c r="AG3152" i="1"/>
  <c r="AA3152" i="1"/>
  <c r="AH3152" i="1"/>
  <c r="U3152" i="1"/>
  <c r="AF3152" i="1"/>
  <c r="AO3152" i="1"/>
  <c r="AK3153" i="1"/>
  <c r="AM3153" i="1"/>
  <c r="X3153" i="1"/>
  <c r="AE3153" i="1"/>
  <c r="AG3153" i="1"/>
  <c r="AA3153" i="1"/>
  <c r="AH3153" i="1"/>
  <c r="U3153" i="1"/>
  <c r="AF3153" i="1"/>
  <c r="AO3153" i="1"/>
  <c r="AK3154" i="1"/>
  <c r="AM3154" i="1"/>
  <c r="X3154" i="1"/>
  <c r="AE3154" i="1"/>
  <c r="AG3154" i="1"/>
  <c r="AA3154" i="1"/>
  <c r="AH3154" i="1"/>
  <c r="U3154" i="1"/>
  <c r="AF3154" i="1"/>
  <c r="AO3154" i="1"/>
  <c r="AK3155" i="1"/>
  <c r="AM3155" i="1"/>
  <c r="X3155" i="1"/>
  <c r="AE3155" i="1"/>
  <c r="AG3155" i="1"/>
  <c r="AA3155" i="1"/>
  <c r="AH3155" i="1"/>
  <c r="U3155" i="1"/>
  <c r="AF3155" i="1"/>
  <c r="AO3155" i="1"/>
  <c r="AK3156" i="1"/>
  <c r="AM3156" i="1"/>
  <c r="X3156" i="1"/>
  <c r="AE3156" i="1"/>
  <c r="AG3156" i="1"/>
  <c r="AA3156" i="1"/>
  <c r="AH3156" i="1"/>
  <c r="U3156" i="1"/>
  <c r="AF3156" i="1"/>
  <c r="AO3156" i="1"/>
  <c r="AK3157" i="1"/>
  <c r="AM3157" i="1"/>
  <c r="X3157" i="1"/>
  <c r="AE3157" i="1"/>
  <c r="AG3157" i="1"/>
  <c r="AA3157" i="1"/>
  <c r="AH3157" i="1"/>
  <c r="U3157" i="1"/>
  <c r="AF3157" i="1"/>
  <c r="AO3157" i="1"/>
  <c r="AK3158" i="1"/>
  <c r="AM3158" i="1"/>
  <c r="X3158" i="1"/>
  <c r="AE3158" i="1"/>
  <c r="AG3158" i="1"/>
  <c r="AA3158" i="1"/>
  <c r="AH3158" i="1"/>
  <c r="U3158" i="1"/>
  <c r="AF3158" i="1"/>
  <c r="AO3158" i="1"/>
  <c r="AK3159" i="1"/>
  <c r="AM3159" i="1"/>
  <c r="X3159" i="1"/>
  <c r="AE3159" i="1"/>
  <c r="AG3159" i="1"/>
  <c r="AA3159" i="1"/>
  <c r="AH3159" i="1"/>
  <c r="U3159" i="1"/>
  <c r="AF3159" i="1"/>
  <c r="AO3159" i="1"/>
  <c r="AK3160" i="1"/>
  <c r="AM3160" i="1"/>
  <c r="X3160" i="1"/>
  <c r="AE3160" i="1"/>
  <c r="AG3160" i="1"/>
  <c r="AA3160" i="1"/>
  <c r="AH3160" i="1"/>
  <c r="U3160" i="1"/>
  <c r="AF3160" i="1"/>
  <c r="AO3160" i="1"/>
  <c r="AK3161" i="1"/>
  <c r="AM3161" i="1"/>
  <c r="X3161" i="1"/>
  <c r="AE3161" i="1"/>
  <c r="AG3161" i="1"/>
  <c r="AA3161" i="1"/>
  <c r="AH3161" i="1"/>
  <c r="U3161" i="1"/>
  <c r="AF3161" i="1"/>
  <c r="AO3161" i="1"/>
  <c r="AK3162" i="1"/>
  <c r="AM3162" i="1"/>
  <c r="X3162" i="1"/>
  <c r="AE3162" i="1"/>
  <c r="AG3162" i="1"/>
  <c r="AA3162" i="1"/>
  <c r="AH3162" i="1"/>
  <c r="U3162" i="1"/>
  <c r="AF3162" i="1"/>
  <c r="AO3162" i="1"/>
  <c r="AK3163" i="1"/>
  <c r="AM3163" i="1"/>
  <c r="X3163" i="1"/>
  <c r="AE3163" i="1"/>
  <c r="AG3163" i="1"/>
  <c r="AA3163" i="1"/>
  <c r="AH3163" i="1"/>
  <c r="U3163" i="1"/>
  <c r="AF3163" i="1"/>
  <c r="AO3163" i="1"/>
  <c r="AK3164" i="1"/>
  <c r="AM3164" i="1"/>
  <c r="X3164" i="1"/>
  <c r="AE3164" i="1"/>
  <c r="AG3164" i="1"/>
  <c r="AA3164" i="1"/>
  <c r="AH3164" i="1"/>
  <c r="U3164" i="1"/>
  <c r="AF3164" i="1"/>
  <c r="AO3164" i="1"/>
  <c r="AK3165" i="1"/>
  <c r="AM3165" i="1"/>
  <c r="X3165" i="1"/>
  <c r="AE3165" i="1"/>
  <c r="AG3165" i="1"/>
  <c r="AA3165" i="1"/>
  <c r="AH3165" i="1"/>
  <c r="U3165" i="1"/>
  <c r="AF3165" i="1"/>
  <c r="AO3165" i="1"/>
  <c r="AK3166" i="1"/>
  <c r="AM3166" i="1"/>
  <c r="X3166" i="1"/>
  <c r="AE3166" i="1"/>
  <c r="AG3166" i="1"/>
  <c r="AA3166" i="1"/>
  <c r="AH3166" i="1"/>
  <c r="U3166" i="1"/>
  <c r="AF3166" i="1"/>
  <c r="AO3166" i="1"/>
  <c r="AK3167" i="1"/>
  <c r="AM3167" i="1"/>
  <c r="X3167" i="1"/>
  <c r="AE3167" i="1"/>
  <c r="AG3167" i="1"/>
  <c r="AA3167" i="1"/>
  <c r="AH3167" i="1"/>
  <c r="U3167" i="1"/>
  <c r="AF3167" i="1"/>
  <c r="AO3167" i="1"/>
  <c r="AK3168" i="1"/>
  <c r="AM3168" i="1"/>
  <c r="X3168" i="1"/>
  <c r="AE3168" i="1"/>
  <c r="AG3168" i="1"/>
  <c r="AA3168" i="1"/>
  <c r="AH3168" i="1"/>
  <c r="U3168" i="1"/>
  <c r="AF3168" i="1"/>
  <c r="AO3168" i="1"/>
  <c r="AK3169" i="1"/>
  <c r="AM3169" i="1"/>
  <c r="X3169" i="1"/>
  <c r="AE3169" i="1"/>
  <c r="AG3169" i="1"/>
  <c r="AA3169" i="1"/>
  <c r="AH3169" i="1"/>
  <c r="U3169" i="1"/>
  <c r="AF3169" i="1"/>
  <c r="AO3169" i="1"/>
  <c r="AK3170" i="1"/>
  <c r="AM3170" i="1"/>
  <c r="X3170" i="1"/>
  <c r="AE3170" i="1"/>
  <c r="AG3170" i="1"/>
  <c r="AA3170" i="1"/>
  <c r="AH3170" i="1"/>
  <c r="U3170" i="1"/>
  <c r="AF3170" i="1"/>
  <c r="AO3170" i="1"/>
  <c r="AK3171" i="1"/>
  <c r="AM3171" i="1"/>
  <c r="X3171" i="1"/>
  <c r="AE3171" i="1"/>
  <c r="AG3171" i="1"/>
  <c r="AA3171" i="1"/>
  <c r="AH3171" i="1"/>
  <c r="U3171" i="1"/>
  <c r="AF3171" i="1"/>
  <c r="AO3171" i="1"/>
  <c r="AK3172" i="1"/>
  <c r="AM3172" i="1"/>
  <c r="X3172" i="1"/>
  <c r="AE3172" i="1"/>
  <c r="AG3172" i="1"/>
  <c r="AA3172" i="1"/>
  <c r="AH3172" i="1"/>
  <c r="U3172" i="1"/>
  <c r="AF3172" i="1"/>
  <c r="AO3172" i="1"/>
  <c r="AK3173" i="1"/>
  <c r="AM3173" i="1"/>
  <c r="X3173" i="1"/>
  <c r="AE3173" i="1"/>
  <c r="AG3173" i="1"/>
  <c r="AA3173" i="1"/>
  <c r="AH3173" i="1"/>
  <c r="U3173" i="1"/>
  <c r="AF3173" i="1"/>
  <c r="AO3173" i="1"/>
  <c r="AK3174" i="1"/>
  <c r="AM3174" i="1"/>
  <c r="X3174" i="1"/>
  <c r="AE3174" i="1"/>
  <c r="AG3174" i="1"/>
  <c r="AA3174" i="1"/>
  <c r="AH3174" i="1"/>
  <c r="U3174" i="1"/>
  <c r="AF3174" i="1"/>
  <c r="AO3174" i="1"/>
  <c r="AK3175" i="1"/>
  <c r="AM3175" i="1"/>
  <c r="X3175" i="1"/>
  <c r="AE3175" i="1"/>
  <c r="AG3175" i="1"/>
  <c r="AA3175" i="1"/>
  <c r="AH3175" i="1"/>
  <c r="U3175" i="1"/>
  <c r="AF3175" i="1"/>
  <c r="AO3175" i="1"/>
  <c r="AK3176" i="1"/>
  <c r="AM3176" i="1"/>
  <c r="X3176" i="1"/>
  <c r="AE3176" i="1"/>
  <c r="AG3176" i="1"/>
  <c r="AA3176" i="1"/>
  <c r="AH3176" i="1"/>
  <c r="U3176" i="1"/>
  <c r="AF3176" i="1"/>
  <c r="AO3176" i="1"/>
  <c r="AK3177" i="1"/>
  <c r="AM3177" i="1"/>
  <c r="X3177" i="1"/>
  <c r="AE3177" i="1"/>
  <c r="AG3177" i="1"/>
  <c r="AA3177" i="1"/>
  <c r="AH3177" i="1"/>
  <c r="U3177" i="1"/>
  <c r="AF3177" i="1"/>
  <c r="AO3177" i="1"/>
  <c r="AK3178" i="1"/>
  <c r="AM3178" i="1"/>
  <c r="X3178" i="1"/>
  <c r="AE3178" i="1"/>
  <c r="AG3178" i="1"/>
  <c r="AA3178" i="1"/>
  <c r="AH3178" i="1"/>
  <c r="U3178" i="1"/>
  <c r="AF3178" i="1"/>
  <c r="AO3178" i="1"/>
  <c r="AK3179" i="1"/>
  <c r="AM3179" i="1"/>
  <c r="X3179" i="1"/>
  <c r="AE3179" i="1"/>
  <c r="AG3179" i="1"/>
  <c r="AA3179" i="1"/>
  <c r="AH3179" i="1"/>
  <c r="U3179" i="1"/>
  <c r="AF3179" i="1"/>
  <c r="AO3179" i="1"/>
  <c r="AK3180" i="1"/>
  <c r="AM3180" i="1"/>
  <c r="X3180" i="1"/>
  <c r="AE3180" i="1"/>
  <c r="AG3180" i="1"/>
  <c r="AA3180" i="1"/>
  <c r="AH3180" i="1"/>
  <c r="U3180" i="1"/>
  <c r="AF3180" i="1"/>
  <c r="AO3180" i="1"/>
  <c r="AK3181" i="1"/>
  <c r="AM3181" i="1"/>
  <c r="X3181" i="1"/>
  <c r="AE3181" i="1"/>
  <c r="AG3181" i="1"/>
  <c r="AA3181" i="1"/>
  <c r="AH3181" i="1"/>
  <c r="U3181" i="1"/>
  <c r="AF3181" i="1"/>
  <c r="AO3181" i="1"/>
  <c r="AK3182" i="1"/>
  <c r="AM3182" i="1"/>
  <c r="X3182" i="1"/>
  <c r="AE3182" i="1"/>
  <c r="AG3182" i="1"/>
  <c r="AA3182" i="1"/>
  <c r="AH3182" i="1"/>
  <c r="U3182" i="1"/>
  <c r="AF3182" i="1"/>
  <c r="AO3182" i="1"/>
  <c r="AK3183" i="1"/>
  <c r="AM3183" i="1"/>
  <c r="X3183" i="1"/>
  <c r="AE3183" i="1"/>
  <c r="AG3183" i="1"/>
  <c r="AA3183" i="1"/>
  <c r="AH3183" i="1"/>
  <c r="U3183" i="1"/>
  <c r="AF3183" i="1"/>
  <c r="AO3183" i="1"/>
  <c r="AK3184" i="1"/>
  <c r="AM3184" i="1"/>
  <c r="X3184" i="1"/>
  <c r="AE3184" i="1"/>
  <c r="AG3184" i="1"/>
  <c r="AA3184" i="1"/>
  <c r="AH3184" i="1"/>
  <c r="U3184" i="1"/>
  <c r="AF3184" i="1"/>
  <c r="AO3184" i="1"/>
  <c r="AK3185" i="1"/>
  <c r="AM3185" i="1"/>
  <c r="X3185" i="1"/>
  <c r="AE3185" i="1"/>
  <c r="AG3185" i="1"/>
  <c r="AA3185" i="1"/>
  <c r="AH3185" i="1"/>
  <c r="U3185" i="1"/>
  <c r="AF3185" i="1"/>
  <c r="AO3185" i="1"/>
  <c r="AK3186" i="1"/>
  <c r="AM3186" i="1"/>
  <c r="X3186" i="1"/>
  <c r="AE3186" i="1"/>
  <c r="AG3186" i="1"/>
  <c r="AA3186" i="1"/>
  <c r="AH3186" i="1"/>
  <c r="U3186" i="1"/>
  <c r="AF3186" i="1"/>
  <c r="AO3186" i="1"/>
  <c r="AK3187" i="1"/>
  <c r="AM3187" i="1"/>
  <c r="X3187" i="1"/>
  <c r="AE3187" i="1"/>
  <c r="AG3187" i="1"/>
  <c r="AA3187" i="1"/>
  <c r="AH3187" i="1"/>
  <c r="U3187" i="1"/>
  <c r="AF3187" i="1"/>
  <c r="AO3187" i="1"/>
  <c r="AK3188" i="1"/>
  <c r="AM3188" i="1"/>
  <c r="X3188" i="1"/>
  <c r="AE3188" i="1"/>
  <c r="AG3188" i="1"/>
  <c r="AA3188" i="1"/>
  <c r="AH3188" i="1"/>
  <c r="U3188" i="1"/>
  <c r="AF3188" i="1"/>
  <c r="AO3188" i="1"/>
  <c r="AK3189" i="1"/>
  <c r="AM3189" i="1"/>
  <c r="X3189" i="1"/>
  <c r="AE3189" i="1"/>
  <c r="AG3189" i="1"/>
  <c r="AA3189" i="1"/>
  <c r="AH3189" i="1"/>
  <c r="U3189" i="1"/>
  <c r="AF3189" i="1"/>
  <c r="AO3189" i="1"/>
  <c r="AK3190" i="1"/>
  <c r="AM3190" i="1"/>
  <c r="X3190" i="1"/>
  <c r="AE3190" i="1"/>
  <c r="AG3190" i="1"/>
  <c r="AA3190" i="1"/>
  <c r="AH3190" i="1"/>
  <c r="U3190" i="1"/>
  <c r="AF3190" i="1"/>
  <c r="AO3190" i="1"/>
  <c r="AK3191" i="1"/>
  <c r="AM3191" i="1"/>
  <c r="X3191" i="1"/>
  <c r="AE3191" i="1"/>
  <c r="AG3191" i="1"/>
  <c r="AA3191" i="1"/>
  <c r="AH3191" i="1"/>
  <c r="U3191" i="1"/>
  <c r="AF3191" i="1"/>
  <c r="AO3191" i="1"/>
  <c r="AK3192" i="1"/>
  <c r="AM3192" i="1"/>
  <c r="X3192" i="1"/>
  <c r="AE3192" i="1"/>
  <c r="AG3192" i="1"/>
  <c r="AA3192" i="1"/>
  <c r="AH3192" i="1"/>
  <c r="U3192" i="1"/>
  <c r="AF3192" i="1"/>
  <c r="AO3192" i="1"/>
  <c r="AK3193" i="1"/>
  <c r="AM3193" i="1"/>
  <c r="X3193" i="1"/>
  <c r="AE3193" i="1"/>
  <c r="AG3193" i="1"/>
  <c r="AA3193" i="1"/>
  <c r="AH3193" i="1"/>
  <c r="U3193" i="1"/>
  <c r="AF3193" i="1"/>
  <c r="AO3193" i="1"/>
  <c r="AK3194" i="1"/>
  <c r="AM3194" i="1"/>
  <c r="X3194" i="1"/>
  <c r="AE3194" i="1"/>
  <c r="AG3194" i="1"/>
  <c r="AA3194" i="1"/>
  <c r="AH3194" i="1"/>
  <c r="U3194" i="1"/>
  <c r="AF3194" i="1"/>
  <c r="AO3194" i="1"/>
  <c r="AK3195" i="1"/>
  <c r="AM3195" i="1"/>
  <c r="X3195" i="1"/>
  <c r="AE3195" i="1"/>
  <c r="AG3195" i="1"/>
  <c r="AA3195" i="1"/>
  <c r="AH3195" i="1"/>
  <c r="U3195" i="1"/>
  <c r="AF3195" i="1"/>
  <c r="AO3195" i="1"/>
  <c r="AK3196" i="1"/>
  <c r="AM3196" i="1"/>
  <c r="X3196" i="1"/>
  <c r="AE3196" i="1"/>
  <c r="AG3196" i="1"/>
  <c r="AA3196" i="1"/>
  <c r="AH3196" i="1"/>
  <c r="U3196" i="1"/>
  <c r="AF3196" i="1"/>
  <c r="AO3196" i="1"/>
  <c r="AK3197" i="1"/>
  <c r="AM3197" i="1"/>
  <c r="X3197" i="1"/>
  <c r="AE3197" i="1"/>
  <c r="AG3197" i="1"/>
  <c r="AA3197" i="1"/>
  <c r="AH3197" i="1"/>
  <c r="U3197" i="1"/>
  <c r="AF3197" i="1"/>
  <c r="AO3197" i="1"/>
  <c r="AK3198" i="1"/>
  <c r="AM3198" i="1"/>
  <c r="X3198" i="1"/>
  <c r="AE3198" i="1"/>
  <c r="AG3198" i="1"/>
  <c r="AA3198" i="1"/>
  <c r="AH3198" i="1"/>
  <c r="U3198" i="1"/>
  <c r="AF3198" i="1"/>
  <c r="AO3198" i="1"/>
  <c r="AK3199" i="1"/>
  <c r="AM3199" i="1"/>
  <c r="X3199" i="1"/>
  <c r="AE3199" i="1"/>
  <c r="AG3199" i="1"/>
  <c r="AA3199" i="1"/>
  <c r="AH3199" i="1"/>
  <c r="U3199" i="1"/>
  <c r="AF3199" i="1"/>
  <c r="AO3199" i="1"/>
  <c r="AK3200" i="1"/>
  <c r="AM3200" i="1"/>
  <c r="X3200" i="1"/>
  <c r="AE3200" i="1"/>
  <c r="AG3200" i="1"/>
  <c r="AA3200" i="1"/>
  <c r="AH3200" i="1"/>
  <c r="U3200" i="1"/>
  <c r="AF3200" i="1"/>
  <c r="AO3200" i="1"/>
  <c r="AK3201" i="1"/>
  <c r="AM3201" i="1"/>
  <c r="X3201" i="1"/>
  <c r="AE3201" i="1"/>
  <c r="AG3201" i="1"/>
  <c r="AA3201" i="1"/>
  <c r="AH3201" i="1"/>
  <c r="U3201" i="1"/>
  <c r="AF3201" i="1"/>
  <c r="AO3201" i="1"/>
  <c r="AK3202" i="1"/>
  <c r="AM3202" i="1"/>
  <c r="X3202" i="1"/>
  <c r="AE3202" i="1"/>
  <c r="AG3202" i="1"/>
  <c r="AA3202" i="1"/>
  <c r="AH3202" i="1"/>
  <c r="U3202" i="1"/>
  <c r="AF3202" i="1"/>
  <c r="AO3202" i="1"/>
  <c r="AK3203" i="1"/>
  <c r="AM3203" i="1"/>
  <c r="X3203" i="1"/>
  <c r="AE3203" i="1"/>
  <c r="AG3203" i="1"/>
  <c r="AA3203" i="1"/>
  <c r="AH3203" i="1"/>
  <c r="U3203" i="1"/>
  <c r="AF3203" i="1"/>
  <c r="AO3203" i="1"/>
  <c r="AK3204" i="1"/>
  <c r="AM3204" i="1"/>
  <c r="X3204" i="1"/>
  <c r="AE3204" i="1"/>
  <c r="AG3204" i="1"/>
  <c r="AA3204" i="1"/>
  <c r="AH3204" i="1"/>
  <c r="U3204" i="1"/>
  <c r="AF3204" i="1"/>
  <c r="AO3204" i="1"/>
  <c r="AK3205" i="1"/>
  <c r="AM3205" i="1"/>
  <c r="X3205" i="1"/>
  <c r="AE3205" i="1"/>
  <c r="AG3205" i="1"/>
  <c r="AA3205" i="1"/>
  <c r="AH3205" i="1"/>
  <c r="U3205" i="1"/>
  <c r="AF3205" i="1"/>
  <c r="AO3205" i="1"/>
  <c r="AK3206" i="1"/>
  <c r="AM3206" i="1"/>
  <c r="X3206" i="1"/>
  <c r="AE3206" i="1"/>
  <c r="AG3206" i="1"/>
  <c r="AA3206" i="1"/>
  <c r="AH3206" i="1"/>
  <c r="U3206" i="1"/>
  <c r="AF3206" i="1"/>
  <c r="AO3206" i="1"/>
  <c r="AK3207" i="1"/>
  <c r="AM3207" i="1"/>
  <c r="X3207" i="1"/>
  <c r="AE3207" i="1"/>
  <c r="AG3207" i="1"/>
  <c r="AA3207" i="1"/>
  <c r="AH3207" i="1"/>
  <c r="U3207" i="1"/>
  <c r="AF3207" i="1"/>
  <c r="AO3207" i="1"/>
  <c r="AK3208" i="1"/>
  <c r="AM3208" i="1"/>
  <c r="X3208" i="1"/>
  <c r="AE3208" i="1"/>
  <c r="AG3208" i="1"/>
  <c r="AA3208" i="1"/>
  <c r="AH3208" i="1"/>
  <c r="U3208" i="1"/>
  <c r="AF3208" i="1"/>
  <c r="AO3208" i="1"/>
  <c r="AK3209" i="1"/>
  <c r="AM3209" i="1"/>
  <c r="X3209" i="1"/>
  <c r="AE3209" i="1"/>
  <c r="AG3209" i="1"/>
  <c r="AA3209" i="1"/>
  <c r="AH3209" i="1"/>
  <c r="U3209" i="1"/>
  <c r="AF3209" i="1"/>
  <c r="AO3209" i="1"/>
  <c r="AK3210" i="1"/>
  <c r="AM3210" i="1"/>
  <c r="X3210" i="1"/>
  <c r="AE3210" i="1"/>
  <c r="AG3210" i="1"/>
  <c r="AA3210" i="1"/>
  <c r="AH3210" i="1"/>
  <c r="U3210" i="1"/>
  <c r="AF3210" i="1"/>
  <c r="AO3210" i="1"/>
  <c r="AK3211" i="1"/>
  <c r="AM3211" i="1"/>
  <c r="X3211" i="1"/>
  <c r="AE3211" i="1"/>
  <c r="AG3211" i="1"/>
  <c r="AA3211" i="1"/>
  <c r="AH3211" i="1"/>
  <c r="U3211" i="1"/>
  <c r="AF3211" i="1"/>
  <c r="AO3211" i="1"/>
  <c r="AK3212" i="1"/>
  <c r="AM3212" i="1"/>
  <c r="X3212" i="1"/>
  <c r="AE3212" i="1"/>
  <c r="AG3212" i="1"/>
  <c r="AA3212" i="1"/>
  <c r="AH3212" i="1"/>
  <c r="U3212" i="1"/>
  <c r="AF3212" i="1"/>
  <c r="AO3212" i="1"/>
  <c r="AK3213" i="1"/>
  <c r="AM3213" i="1"/>
  <c r="X3213" i="1"/>
  <c r="AE3213" i="1"/>
  <c r="AG3213" i="1"/>
  <c r="AA3213" i="1"/>
  <c r="AH3213" i="1"/>
  <c r="U3213" i="1"/>
  <c r="AF3213" i="1"/>
  <c r="AO3213" i="1"/>
  <c r="AK3214" i="1"/>
  <c r="AM3214" i="1"/>
  <c r="X3214" i="1"/>
  <c r="AE3214" i="1"/>
  <c r="AG3214" i="1"/>
  <c r="AA3214" i="1"/>
  <c r="AH3214" i="1"/>
  <c r="U3214" i="1"/>
  <c r="AF3214" i="1"/>
  <c r="AO3214" i="1"/>
  <c r="AK3215" i="1"/>
  <c r="AM3215" i="1"/>
  <c r="X3215" i="1"/>
  <c r="AE3215" i="1"/>
  <c r="AG3215" i="1"/>
  <c r="AA3215" i="1"/>
  <c r="AH3215" i="1"/>
  <c r="U3215" i="1"/>
  <c r="AF3215" i="1"/>
  <c r="AO3215" i="1"/>
  <c r="AK3216" i="1"/>
  <c r="AM3216" i="1"/>
  <c r="X3216" i="1"/>
  <c r="AE3216" i="1"/>
  <c r="AG3216" i="1"/>
  <c r="AA3216" i="1"/>
  <c r="AH3216" i="1"/>
  <c r="U3216" i="1"/>
  <c r="AF3216" i="1"/>
  <c r="AO3216" i="1"/>
  <c r="AK3217" i="1"/>
  <c r="AM3217" i="1"/>
  <c r="X3217" i="1"/>
  <c r="AE3217" i="1"/>
  <c r="AG3217" i="1"/>
  <c r="AA3217" i="1"/>
  <c r="AH3217" i="1"/>
  <c r="U3217" i="1"/>
  <c r="AF3217" i="1"/>
  <c r="AO3217" i="1"/>
  <c r="AK3218" i="1"/>
  <c r="AM3218" i="1"/>
  <c r="X3218" i="1"/>
  <c r="AE3218" i="1"/>
  <c r="AG3218" i="1"/>
  <c r="AA3218" i="1"/>
  <c r="AH3218" i="1"/>
  <c r="U3218" i="1"/>
  <c r="AF3218" i="1"/>
  <c r="AO3218" i="1"/>
  <c r="AK3219" i="1"/>
  <c r="AM3219" i="1"/>
  <c r="X3219" i="1"/>
  <c r="AE3219" i="1"/>
  <c r="AG3219" i="1"/>
  <c r="AA3219" i="1"/>
  <c r="AH3219" i="1"/>
  <c r="U3219" i="1"/>
  <c r="AF3219" i="1"/>
  <c r="AO3219" i="1"/>
  <c r="AK3220" i="1"/>
  <c r="AM3220" i="1"/>
  <c r="X3220" i="1"/>
  <c r="AE3220" i="1"/>
  <c r="AG3220" i="1"/>
  <c r="AA3220" i="1"/>
  <c r="AH3220" i="1"/>
  <c r="U3220" i="1"/>
  <c r="AF3220" i="1"/>
  <c r="AO3220" i="1"/>
  <c r="AK3221" i="1"/>
  <c r="AM3221" i="1"/>
  <c r="X3221" i="1"/>
  <c r="AE3221" i="1"/>
  <c r="AG3221" i="1"/>
  <c r="AA3221" i="1"/>
  <c r="AH3221" i="1"/>
  <c r="U3221" i="1"/>
  <c r="AF3221" i="1"/>
  <c r="AO3221" i="1"/>
  <c r="AK3222" i="1"/>
  <c r="AM3222" i="1"/>
  <c r="X3222" i="1"/>
  <c r="AE3222" i="1"/>
  <c r="AG3222" i="1"/>
  <c r="AA3222" i="1"/>
  <c r="AH3222" i="1"/>
  <c r="U3222" i="1"/>
  <c r="AF3222" i="1"/>
  <c r="AO3222" i="1"/>
  <c r="AK3223" i="1"/>
  <c r="AM3223" i="1"/>
  <c r="X3223" i="1"/>
  <c r="AE3223" i="1"/>
  <c r="AG3223" i="1"/>
  <c r="AA3223" i="1"/>
  <c r="AH3223" i="1"/>
  <c r="U3223" i="1"/>
  <c r="AF3223" i="1"/>
  <c r="AO3223" i="1"/>
  <c r="AK3224" i="1"/>
  <c r="AM3224" i="1"/>
  <c r="X3224" i="1"/>
  <c r="AE3224" i="1"/>
  <c r="AG3224" i="1"/>
  <c r="AA3224" i="1"/>
  <c r="AH3224" i="1"/>
  <c r="U3224" i="1"/>
  <c r="AF3224" i="1"/>
  <c r="AO3224" i="1"/>
  <c r="AK3225" i="1"/>
  <c r="AM3225" i="1"/>
  <c r="X3225" i="1"/>
  <c r="AE3225" i="1"/>
  <c r="AG3225" i="1"/>
  <c r="AA3225" i="1"/>
  <c r="AH3225" i="1"/>
  <c r="U3225" i="1"/>
  <c r="AF3225" i="1"/>
  <c r="AO3225" i="1"/>
  <c r="AK3226" i="1"/>
  <c r="AM3226" i="1"/>
  <c r="X3226" i="1"/>
  <c r="AE3226" i="1"/>
  <c r="AG3226" i="1"/>
  <c r="AA3226" i="1"/>
  <c r="AH3226" i="1"/>
  <c r="U3226" i="1"/>
  <c r="AF3226" i="1"/>
  <c r="AO3226" i="1"/>
  <c r="AK3227" i="1"/>
  <c r="AM3227" i="1"/>
  <c r="X3227" i="1"/>
  <c r="AE3227" i="1"/>
  <c r="AG3227" i="1"/>
  <c r="AA3227" i="1"/>
  <c r="AH3227" i="1"/>
  <c r="U3227" i="1"/>
  <c r="AF3227" i="1"/>
  <c r="AO3227" i="1"/>
  <c r="AK3228" i="1"/>
  <c r="AM3228" i="1"/>
  <c r="X3228" i="1"/>
  <c r="AE3228" i="1"/>
  <c r="AG3228" i="1"/>
  <c r="AA3228" i="1"/>
  <c r="AH3228" i="1"/>
  <c r="U3228" i="1"/>
  <c r="AF3228" i="1"/>
  <c r="AO3228" i="1"/>
  <c r="AK3229" i="1"/>
  <c r="AM3229" i="1"/>
  <c r="X3229" i="1"/>
  <c r="AE3229" i="1"/>
  <c r="AG3229" i="1"/>
  <c r="AA3229" i="1"/>
  <c r="AH3229" i="1"/>
  <c r="U3229" i="1"/>
  <c r="AF3229" i="1"/>
  <c r="AO3229" i="1"/>
  <c r="AK3230" i="1"/>
  <c r="AM3230" i="1"/>
  <c r="X3230" i="1"/>
  <c r="AE3230" i="1"/>
  <c r="AG3230" i="1"/>
  <c r="AA3230" i="1"/>
  <c r="AH3230" i="1"/>
  <c r="U3230" i="1"/>
  <c r="AF3230" i="1"/>
  <c r="AO3230" i="1"/>
  <c r="AK3231" i="1"/>
  <c r="AM3231" i="1"/>
  <c r="X3231" i="1"/>
  <c r="AE3231" i="1"/>
  <c r="AG3231" i="1"/>
  <c r="AA3231" i="1"/>
  <c r="AH3231" i="1"/>
  <c r="U3231" i="1"/>
  <c r="AF3231" i="1"/>
  <c r="AO3231" i="1"/>
  <c r="AK3232" i="1"/>
  <c r="AM3232" i="1"/>
  <c r="X3232" i="1"/>
  <c r="AE3232" i="1"/>
  <c r="AG3232" i="1"/>
  <c r="AA3232" i="1"/>
  <c r="AH3232" i="1"/>
  <c r="U3232" i="1"/>
  <c r="AF3232" i="1"/>
  <c r="AO3232" i="1"/>
  <c r="AK3233" i="1"/>
  <c r="AM3233" i="1"/>
  <c r="X3233" i="1"/>
  <c r="AE3233" i="1"/>
  <c r="AG3233" i="1"/>
  <c r="AA3233" i="1"/>
  <c r="AH3233" i="1"/>
  <c r="U3233" i="1"/>
  <c r="AF3233" i="1"/>
  <c r="AO3233" i="1"/>
  <c r="AK3234" i="1"/>
  <c r="AM3234" i="1"/>
  <c r="X3234" i="1"/>
  <c r="AE3234" i="1"/>
  <c r="AG3234" i="1"/>
  <c r="AA3234" i="1"/>
  <c r="AH3234" i="1"/>
  <c r="U3234" i="1"/>
  <c r="AF3234" i="1"/>
  <c r="AO3234" i="1"/>
  <c r="AK3235" i="1"/>
  <c r="AM3235" i="1"/>
  <c r="X3235" i="1"/>
  <c r="AE3235" i="1"/>
  <c r="AG3235" i="1"/>
  <c r="AA3235" i="1"/>
  <c r="AH3235" i="1"/>
  <c r="U3235" i="1"/>
  <c r="AF3235" i="1"/>
  <c r="AO3235" i="1"/>
  <c r="AK3236" i="1"/>
  <c r="AM3236" i="1"/>
  <c r="X3236" i="1"/>
  <c r="AE3236" i="1"/>
  <c r="AG3236" i="1"/>
  <c r="AA3236" i="1"/>
  <c r="AH3236" i="1"/>
  <c r="U3236" i="1"/>
  <c r="AF3236" i="1"/>
  <c r="AO3236" i="1"/>
  <c r="AK3237" i="1"/>
  <c r="AM3237" i="1"/>
  <c r="X3237" i="1"/>
  <c r="AE3237" i="1"/>
  <c r="AG3237" i="1"/>
  <c r="AA3237" i="1"/>
  <c r="AH3237" i="1"/>
  <c r="U3237" i="1"/>
  <c r="AF3237" i="1"/>
  <c r="AO3237" i="1"/>
  <c r="AK3238" i="1"/>
  <c r="AM3238" i="1"/>
  <c r="X3238" i="1"/>
  <c r="AE3238" i="1"/>
  <c r="AG3238" i="1"/>
  <c r="AA3238" i="1"/>
  <c r="AH3238" i="1"/>
  <c r="U3238" i="1"/>
  <c r="AF3238" i="1"/>
  <c r="AO3238" i="1"/>
  <c r="AK3239" i="1"/>
  <c r="AM3239" i="1"/>
  <c r="X3239" i="1"/>
  <c r="AE3239" i="1"/>
  <c r="AG3239" i="1"/>
  <c r="AA3239" i="1"/>
  <c r="AH3239" i="1"/>
  <c r="U3239" i="1"/>
  <c r="AF3239" i="1"/>
  <c r="AO3239" i="1"/>
  <c r="AK3240" i="1"/>
  <c r="AM3240" i="1"/>
  <c r="X3240" i="1"/>
  <c r="AE3240" i="1"/>
  <c r="AG3240" i="1"/>
  <c r="AA3240" i="1"/>
  <c r="AH3240" i="1"/>
  <c r="U3240" i="1"/>
  <c r="AF3240" i="1"/>
  <c r="AO3240" i="1"/>
  <c r="AK3241" i="1"/>
  <c r="AM3241" i="1"/>
  <c r="X3241" i="1"/>
  <c r="AE3241" i="1"/>
  <c r="AG3241" i="1"/>
  <c r="AA3241" i="1"/>
  <c r="AH3241" i="1"/>
  <c r="U3241" i="1"/>
  <c r="AF3241" i="1"/>
  <c r="AO3241" i="1"/>
  <c r="AK3242" i="1"/>
  <c r="AM3242" i="1"/>
  <c r="X3242" i="1"/>
  <c r="AE3242" i="1"/>
  <c r="AG3242" i="1"/>
  <c r="AA3242" i="1"/>
  <c r="AH3242" i="1"/>
  <c r="U3242" i="1"/>
  <c r="AF3242" i="1"/>
  <c r="AO3242" i="1"/>
  <c r="AK3243" i="1"/>
  <c r="AM3243" i="1"/>
  <c r="X3243" i="1"/>
  <c r="AE3243" i="1"/>
  <c r="AG3243" i="1"/>
  <c r="AA3243" i="1"/>
  <c r="AH3243" i="1"/>
  <c r="U3243" i="1"/>
  <c r="AF3243" i="1"/>
  <c r="AO3243" i="1"/>
  <c r="AK3244" i="1"/>
  <c r="AM3244" i="1"/>
  <c r="X3244" i="1"/>
  <c r="AE3244" i="1"/>
  <c r="AG3244" i="1"/>
  <c r="AA3244" i="1"/>
  <c r="AH3244" i="1"/>
  <c r="U3244" i="1"/>
  <c r="AF3244" i="1"/>
  <c r="AO3244" i="1"/>
  <c r="AK3245" i="1"/>
  <c r="AM3245" i="1"/>
  <c r="X3245" i="1"/>
  <c r="AE3245" i="1"/>
  <c r="AG3245" i="1"/>
  <c r="AA3245" i="1"/>
  <c r="AH3245" i="1"/>
  <c r="U3245" i="1"/>
  <c r="AF3245" i="1"/>
  <c r="AO3245" i="1"/>
  <c r="AK3246" i="1"/>
  <c r="AM3246" i="1"/>
  <c r="X3246" i="1"/>
  <c r="AE3246" i="1"/>
  <c r="AG3246" i="1"/>
  <c r="AA3246" i="1"/>
  <c r="AH3246" i="1"/>
  <c r="U3246" i="1"/>
  <c r="AF3246" i="1"/>
  <c r="AO3246" i="1"/>
  <c r="AK3247" i="1"/>
  <c r="AM3247" i="1"/>
  <c r="X3247" i="1"/>
  <c r="AE3247" i="1"/>
  <c r="AG3247" i="1"/>
  <c r="AA3247" i="1"/>
  <c r="AH3247" i="1"/>
  <c r="U3247" i="1"/>
  <c r="AF3247" i="1"/>
  <c r="AO3247" i="1"/>
  <c r="AK3248" i="1"/>
  <c r="AM3248" i="1"/>
  <c r="X3248" i="1"/>
  <c r="AE3248" i="1"/>
  <c r="AG3248" i="1"/>
  <c r="AA3248" i="1"/>
  <c r="AH3248" i="1"/>
  <c r="U3248" i="1"/>
  <c r="AF3248" i="1"/>
  <c r="AO3248" i="1"/>
  <c r="AK3249" i="1"/>
  <c r="AM3249" i="1"/>
  <c r="X3249" i="1"/>
  <c r="AE3249" i="1"/>
  <c r="AG3249" i="1"/>
  <c r="AA3249" i="1"/>
  <c r="AH3249" i="1"/>
  <c r="U3249" i="1"/>
  <c r="AF3249" i="1"/>
  <c r="AO3249" i="1"/>
  <c r="AK3250" i="1"/>
  <c r="AM3250" i="1"/>
  <c r="X3250" i="1"/>
  <c r="AE3250" i="1"/>
  <c r="AG3250" i="1"/>
  <c r="AA3250" i="1"/>
  <c r="AH3250" i="1"/>
  <c r="U3250" i="1"/>
  <c r="AF3250" i="1"/>
  <c r="AO3250" i="1"/>
  <c r="AK3251" i="1"/>
  <c r="AM3251" i="1"/>
  <c r="X3251" i="1"/>
  <c r="AE3251" i="1"/>
  <c r="AG3251" i="1"/>
  <c r="AA3251" i="1"/>
  <c r="AH3251" i="1"/>
  <c r="U3251" i="1"/>
  <c r="AF3251" i="1"/>
  <c r="AO3251" i="1"/>
  <c r="AK3252" i="1"/>
  <c r="AM3252" i="1"/>
  <c r="X3252" i="1"/>
  <c r="AE3252" i="1"/>
  <c r="AG3252" i="1"/>
  <c r="AA3252" i="1"/>
  <c r="AH3252" i="1"/>
  <c r="U3252" i="1"/>
  <c r="AF3252" i="1"/>
  <c r="AO3252" i="1"/>
  <c r="AK3253" i="1"/>
  <c r="AM3253" i="1"/>
  <c r="X3253" i="1"/>
  <c r="AE3253" i="1"/>
  <c r="AG3253" i="1"/>
  <c r="AA3253" i="1"/>
  <c r="AH3253" i="1"/>
  <c r="U3253" i="1"/>
  <c r="AF3253" i="1"/>
  <c r="AO3253" i="1"/>
  <c r="AK3254" i="1"/>
  <c r="AM3254" i="1"/>
  <c r="X3254" i="1"/>
  <c r="AE3254" i="1"/>
  <c r="AG3254" i="1"/>
  <c r="AA3254" i="1"/>
  <c r="AH3254" i="1"/>
  <c r="U3254" i="1"/>
  <c r="AF3254" i="1"/>
  <c r="AO3254" i="1"/>
  <c r="AK3255" i="1"/>
  <c r="AM3255" i="1"/>
  <c r="X3255" i="1"/>
  <c r="AE3255" i="1"/>
  <c r="AG3255" i="1"/>
  <c r="AA3255" i="1"/>
  <c r="AH3255" i="1"/>
  <c r="U3255" i="1"/>
  <c r="AF3255" i="1"/>
  <c r="AO3255" i="1"/>
  <c r="AK3256" i="1"/>
  <c r="AM3256" i="1"/>
  <c r="X3256" i="1"/>
  <c r="AE3256" i="1"/>
  <c r="AG3256" i="1"/>
  <c r="AA3256" i="1"/>
  <c r="AH3256" i="1"/>
  <c r="U3256" i="1"/>
  <c r="AF3256" i="1"/>
  <c r="AO3256" i="1"/>
  <c r="AK3257" i="1"/>
  <c r="AM3257" i="1"/>
  <c r="X3257" i="1"/>
  <c r="AE3257" i="1"/>
  <c r="AG3257" i="1"/>
  <c r="AA3257" i="1"/>
  <c r="AH3257" i="1"/>
  <c r="U3257" i="1"/>
  <c r="AF3257" i="1"/>
  <c r="AO3257" i="1"/>
  <c r="AK3258" i="1"/>
  <c r="AM3258" i="1"/>
  <c r="X3258" i="1"/>
  <c r="AE3258" i="1"/>
  <c r="AG3258" i="1"/>
  <c r="AA3258" i="1"/>
  <c r="AH3258" i="1"/>
  <c r="U3258" i="1"/>
  <c r="AF3258" i="1"/>
  <c r="AO3258" i="1"/>
  <c r="AK3259" i="1"/>
  <c r="AM3259" i="1"/>
  <c r="X3259" i="1"/>
  <c r="AE3259" i="1"/>
  <c r="AG3259" i="1"/>
  <c r="AA3259" i="1"/>
  <c r="AH3259" i="1"/>
  <c r="U3259" i="1"/>
  <c r="AF3259" i="1"/>
  <c r="AO3259" i="1"/>
  <c r="AK3260" i="1"/>
  <c r="AM3260" i="1"/>
  <c r="X3260" i="1"/>
  <c r="AE3260" i="1"/>
  <c r="AG3260" i="1"/>
  <c r="AA3260" i="1"/>
  <c r="AH3260" i="1"/>
  <c r="U3260" i="1"/>
  <c r="AF3260" i="1"/>
  <c r="AO3260" i="1"/>
  <c r="AK3261" i="1"/>
  <c r="AM3261" i="1"/>
  <c r="X3261" i="1"/>
  <c r="AE3261" i="1"/>
  <c r="AG3261" i="1"/>
  <c r="AA3261" i="1"/>
  <c r="AH3261" i="1"/>
  <c r="U3261" i="1"/>
  <c r="AF3261" i="1"/>
  <c r="AO3261" i="1"/>
  <c r="AK3262" i="1"/>
  <c r="AM3262" i="1"/>
  <c r="X3262" i="1"/>
  <c r="AE3262" i="1"/>
  <c r="AG3262" i="1"/>
  <c r="AA3262" i="1"/>
  <c r="AH3262" i="1"/>
  <c r="U3262" i="1"/>
  <c r="AF3262" i="1"/>
  <c r="AO3262" i="1"/>
  <c r="AK3263" i="1"/>
  <c r="AM3263" i="1"/>
  <c r="X3263" i="1"/>
  <c r="AE3263" i="1"/>
  <c r="AG3263" i="1"/>
  <c r="AA3263" i="1"/>
  <c r="AH3263" i="1"/>
  <c r="U3263" i="1"/>
  <c r="AF3263" i="1"/>
  <c r="AO3263" i="1"/>
  <c r="AK3264" i="1"/>
  <c r="AM3264" i="1"/>
  <c r="X3264" i="1"/>
  <c r="AE3264" i="1"/>
  <c r="AG3264" i="1"/>
  <c r="AA3264" i="1"/>
  <c r="AH3264" i="1"/>
  <c r="U3264" i="1"/>
  <c r="AF3264" i="1"/>
  <c r="AO3264" i="1"/>
  <c r="AK3265" i="1"/>
  <c r="AM3265" i="1"/>
  <c r="X3265" i="1"/>
  <c r="AE3265" i="1"/>
  <c r="AG3265" i="1"/>
  <c r="AA3265" i="1"/>
  <c r="AH3265" i="1"/>
  <c r="U3265" i="1"/>
  <c r="AF3265" i="1"/>
  <c r="AO3265" i="1"/>
  <c r="AK3266" i="1"/>
  <c r="AM3266" i="1"/>
  <c r="X3266" i="1"/>
  <c r="AE3266" i="1"/>
  <c r="AG3266" i="1"/>
  <c r="AA3266" i="1"/>
  <c r="AH3266" i="1"/>
  <c r="U3266" i="1"/>
  <c r="AF3266" i="1"/>
  <c r="AO3266" i="1"/>
  <c r="AK3267" i="1"/>
  <c r="AM3267" i="1"/>
  <c r="X3267" i="1"/>
  <c r="AE3267" i="1"/>
  <c r="AG3267" i="1"/>
  <c r="AA3267" i="1"/>
  <c r="AH3267" i="1"/>
  <c r="U3267" i="1"/>
  <c r="AF3267" i="1"/>
  <c r="AO3267" i="1"/>
  <c r="AK3268" i="1"/>
  <c r="AM3268" i="1"/>
  <c r="X3268" i="1"/>
  <c r="AE3268" i="1"/>
  <c r="AG3268" i="1"/>
  <c r="AA3268" i="1"/>
  <c r="AH3268" i="1"/>
  <c r="U3268" i="1"/>
  <c r="AF3268" i="1"/>
  <c r="AO3268" i="1"/>
  <c r="AK3269" i="1"/>
  <c r="AM3269" i="1"/>
  <c r="X3269" i="1"/>
  <c r="AE3269" i="1"/>
  <c r="AG3269" i="1"/>
  <c r="AA3269" i="1"/>
  <c r="AH3269" i="1"/>
  <c r="U3269" i="1"/>
  <c r="AF3269" i="1"/>
  <c r="AO3269" i="1"/>
  <c r="AK3270" i="1"/>
  <c r="AM3270" i="1"/>
  <c r="X3270" i="1"/>
  <c r="AE3270" i="1"/>
  <c r="AG3270" i="1"/>
  <c r="AA3270" i="1"/>
  <c r="AH3270" i="1"/>
  <c r="U3270" i="1"/>
  <c r="AF3270" i="1"/>
  <c r="AO3270" i="1"/>
  <c r="AK3271" i="1"/>
  <c r="AM3271" i="1"/>
  <c r="X3271" i="1"/>
  <c r="AE3271" i="1"/>
  <c r="AG3271" i="1"/>
  <c r="AA3271" i="1"/>
  <c r="AH3271" i="1"/>
  <c r="U3271" i="1"/>
  <c r="AF3271" i="1"/>
  <c r="AO3271" i="1"/>
  <c r="AK3272" i="1"/>
  <c r="AM3272" i="1"/>
  <c r="X3272" i="1"/>
  <c r="AE3272" i="1"/>
  <c r="AG3272" i="1"/>
  <c r="AA3272" i="1"/>
  <c r="AH3272" i="1"/>
  <c r="U3272" i="1"/>
  <c r="AF3272" i="1"/>
  <c r="AO3272" i="1"/>
  <c r="AK3273" i="1"/>
  <c r="AM3273" i="1"/>
  <c r="X3273" i="1"/>
  <c r="AE3273" i="1"/>
  <c r="AG3273" i="1"/>
  <c r="AA3273" i="1"/>
  <c r="AH3273" i="1"/>
  <c r="U3273" i="1"/>
  <c r="AF3273" i="1"/>
  <c r="AO3273" i="1"/>
  <c r="AK3274" i="1"/>
  <c r="AM3274" i="1"/>
  <c r="X3274" i="1"/>
  <c r="AE3274" i="1"/>
  <c r="AG3274" i="1"/>
  <c r="AA3274" i="1"/>
  <c r="AH3274" i="1"/>
  <c r="U3274" i="1"/>
  <c r="AF3274" i="1"/>
  <c r="AO3274" i="1"/>
  <c r="AK3275" i="1"/>
  <c r="AM3275" i="1"/>
  <c r="X3275" i="1"/>
  <c r="AE3275" i="1"/>
  <c r="AG3275" i="1"/>
  <c r="AA3275" i="1"/>
  <c r="AH3275" i="1"/>
  <c r="U3275" i="1"/>
  <c r="AF3275" i="1"/>
  <c r="AO3275" i="1"/>
  <c r="AK3276" i="1"/>
  <c r="AM3276" i="1"/>
  <c r="X3276" i="1"/>
  <c r="AE3276" i="1"/>
  <c r="AG3276" i="1"/>
  <c r="AA3276" i="1"/>
  <c r="AH3276" i="1"/>
  <c r="U3276" i="1"/>
  <c r="AF3276" i="1"/>
  <c r="AO3276" i="1"/>
  <c r="AK3277" i="1"/>
  <c r="AM3277" i="1"/>
  <c r="X3277" i="1"/>
  <c r="AE3277" i="1"/>
  <c r="AG3277" i="1"/>
  <c r="AA3277" i="1"/>
  <c r="AH3277" i="1"/>
  <c r="U3277" i="1"/>
  <c r="AF3277" i="1"/>
  <c r="AO3277" i="1"/>
  <c r="AK3278" i="1"/>
  <c r="AM3278" i="1"/>
  <c r="X3278" i="1"/>
  <c r="AE3278" i="1"/>
  <c r="AG3278" i="1"/>
  <c r="AA3278" i="1"/>
  <c r="AH3278" i="1"/>
  <c r="U3278" i="1"/>
  <c r="AF3278" i="1"/>
  <c r="AO3278" i="1"/>
  <c r="AK3279" i="1"/>
  <c r="AM3279" i="1"/>
  <c r="X3279" i="1"/>
  <c r="AE3279" i="1"/>
  <c r="AG3279" i="1"/>
  <c r="AA3279" i="1"/>
  <c r="AH3279" i="1"/>
  <c r="U3279" i="1"/>
  <c r="AF3279" i="1"/>
  <c r="AO3279" i="1"/>
  <c r="AK3280" i="1"/>
  <c r="AM3280" i="1"/>
  <c r="X3280" i="1"/>
  <c r="AE3280" i="1"/>
  <c r="AG3280" i="1"/>
  <c r="AA3280" i="1"/>
  <c r="AH3280" i="1"/>
  <c r="U3280" i="1"/>
  <c r="AF3280" i="1"/>
  <c r="AO3280" i="1"/>
  <c r="AK3281" i="1"/>
  <c r="AM3281" i="1"/>
  <c r="X3281" i="1"/>
  <c r="AE3281" i="1"/>
  <c r="AG3281" i="1"/>
  <c r="AA3281" i="1"/>
  <c r="AH3281" i="1"/>
  <c r="U3281" i="1"/>
  <c r="AF3281" i="1"/>
  <c r="AO3281" i="1"/>
  <c r="AK3282" i="1"/>
  <c r="AM3282" i="1"/>
  <c r="X3282" i="1"/>
  <c r="AE3282" i="1"/>
  <c r="AG3282" i="1"/>
  <c r="AA3282" i="1"/>
  <c r="AH3282" i="1"/>
  <c r="U3282" i="1"/>
  <c r="AF3282" i="1"/>
  <c r="AO3282" i="1"/>
  <c r="AK3283" i="1"/>
  <c r="AM3283" i="1"/>
  <c r="X3283" i="1"/>
  <c r="AE3283" i="1"/>
  <c r="AG3283" i="1"/>
  <c r="AA3283" i="1"/>
  <c r="AH3283" i="1"/>
  <c r="U3283" i="1"/>
  <c r="AF3283" i="1"/>
  <c r="AO3283" i="1"/>
  <c r="AK3284" i="1"/>
  <c r="AM3284" i="1"/>
  <c r="X3284" i="1"/>
  <c r="AE3284" i="1"/>
  <c r="AG3284" i="1"/>
  <c r="AA3284" i="1"/>
  <c r="AH3284" i="1"/>
  <c r="U3284" i="1"/>
  <c r="AF3284" i="1"/>
  <c r="AO3284" i="1"/>
  <c r="AK3285" i="1"/>
  <c r="AM3285" i="1"/>
  <c r="X3285" i="1"/>
  <c r="AE3285" i="1"/>
  <c r="AG3285" i="1"/>
  <c r="AA3285" i="1"/>
  <c r="AH3285" i="1"/>
  <c r="U3285" i="1"/>
  <c r="AF3285" i="1"/>
  <c r="AO3285" i="1"/>
  <c r="AK3286" i="1"/>
  <c r="AM3286" i="1"/>
  <c r="X3286" i="1"/>
  <c r="AE3286" i="1"/>
  <c r="AG3286" i="1"/>
  <c r="AA3286" i="1"/>
  <c r="AH3286" i="1"/>
  <c r="U3286" i="1"/>
  <c r="AF3286" i="1"/>
  <c r="AO3286" i="1"/>
  <c r="AK3287" i="1"/>
  <c r="AM3287" i="1"/>
  <c r="X3287" i="1"/>
  <c r="AE3287" i="1"/>
  <c r="AG3287" i="1"/>
  <c r="AA3287" i="1"/>
  <c r="AH3287" i="1"/>
  <c r="U3287" i="1"/>
  <c r="AF3287" i="1"/>
  <c r="AO3287" i="1"/>
  <c r="AK3288" i="1"/>
  <c r="AM3288" i="1"/>
  <c r="X3288" i="1"/>
  <c r="AE3288" i="1"/>
  <c r="AG3288" i="1"/>
  <c r="AA3288" i="1"/>
  <c r="AH3288" i="1"/>
  <c r="U3288" i="1"/>
  <c r="AF3288" i="1"/>
  <c r="AO3288" i="1"/>
  <c r="AK3289" i="1"/>
  <c r="AM3289" i="1"/>
  <c r="X3289" i="1"/>
  <c r="AE3289" i="1"/>
  <c r="AG3289" i="1"/>
  <c r="AA3289" i="1"/>
  <c r="AH3289" i="1"/>
  <c r="U3289" i="1"/>
  <c r="AF3289" i="1"/>
  <c r="AO3289" i="1"/>
  <c r="AK3290" i="1"/>
  <c r="AM3290" i="1"/>
  <c r="X3290" i="1"/>
  <c r="AE3290" i="1"/>
  <c r="AG3290" i="1"/>
  <c r="AA3290" i="1"/>
  <c r="AH3290" i="1"/>
  <c r="U3290" i="1"/>
  <c r="AF3290" i="1"/>
  <c r="AO3290" i="1"/>
  <c r="AK3291" i="1"/>
  <c r="AM3291" i="1"/>
  <c r="X3291" i="1"/>
  <c r="AE3291" i="1"/>
  <c r="AG3291" i="1"/>
  <c r="AA3291" i="1"/>
  <c r="AH3291" i="1"/>
  <c r="U3291" i="1"/>
  <c r="AF3291" i="1"/>
  <c r="AO3291" i="1"/>
  <c r="AK3292" i="1"/>
  <c r="AM3292" i="1"/>
  <c r="X3292" i="1"/>
  <c r="AE3292" i="1"/>
  <c r="AG3292" i="1"/>
  <c r="AA3292" i="1"/>
  <c r="AH3292" i="1"/>
  <c r="U3292" i="1"/>
  <c r="AF3292" i="1"/>
  <c r="AO3292" i="1"/>
  <c r="AK3293" i="1"/>
  <c r="AM3293" i="1"/>
  <c r="X3293" i="1"/>
  <c r="AE3293" i="1"/>
  <c r="AG3293" i="1"/>
  <c r="AA3293" i="1"/>
  <c r="AH3293" i="1"/>
  <c r="U3293" i="1"/>
  <c r="AF3293" i="1"/>
  <c r="AO3293" i="1"/>
  <c r="AK3294" i="1"/>
  <c r="AM3294" i="1"/>
  <c r="X3294" i="1"/>
  <c r="AE3294" i="1"/>
  <c r="AG3294" i="1"/>
  <c r="AA3294" i="1"/>
  <c r="AH3294" i="1"/>
  <c r="U3294" i="1"/>
  <c r="AF3294" i="1"/>
  <c r="AO3294" i="1"/>
  <c r="AK3295" i="1"/>
  <c r="AM3295" i="1"/>
  <c r="X3295" i="1"/>
  <c r="AE3295" i="1"/>
  <c r="AG3295" i="1"/>
  <c r="AA3295" i="1"/>
  <c r="AH3295" i="1"/>
  <c r="U3295" i="1"/>
  <c r="AF3295" i="1"/>
  <c r="AO3295" i="1"/>
  <c r="AK3296" i="1"/>
  <c r="AM3296" i="1"/>
  <c r="X3296" i="1"/>
  <c r="AE3296" i="1"/>
  <c r="AG3296" i="1"/>
  <c r="AA3296" i="1"/>
  <c r="AH3296" i="1"/>
  <c r="U3296" i="1"/>
  <c r="AF3296" i="1"/>
  <c r="AO3296" i="1"/>
  <c r="AK3297" i="1"/>
  <c r="AM3297" i="1"/>
  <c r="X3297" i="1"/>
  <c r="AE3297" i="1"/>
  <c r="AG3297" i="1"/>
  <c r="AA3297" i="1"/>
  <c r="AH3297" i="1"/>
  <c r="U3297" i="1"/>
  <c r="AF3297" i="1"/>
  <c r="AO3297" i="1"/>
  <c r="AK3298" i="1"/>
  <c r="AM3298" i="1"/>
  <c r="X3298" i="1"/>
  <c r="AE3298" i="1"/>
  <c r="AG3298" i="1"/>
  <c r="AA3298" i="1"/>
  <c r="AH3298" i="1"/>
  <c r="U3298" i="1"/>
  <c r="AF3298" i="1"/>
  <c r="AO3298" i="1"/>
  <c r="AK3299" i="1"/>
  <c r="AM3299" i="1"/>
  <c r="X3299" i="1"/>
  <c r="AE3299" i="1"/>
  <c r="AG3299" i="1"/>
  <c r="AA3299" i="1"/>
  <c r="AH3299" i="1"/>
  <c r="U3299" i="1"/>
  <c r="AF3299" i="1"/>
  <c r="AO3299" i="1"/>
  <c r="AK3300" i="1"/>
  <c r="AM3300" i="1"/>
  <c r="X3300" i="1"/>
  <c r="AE3300" i="1"/>
  <c r="AG3300" i="1"/>
  <c r="AA3300" i="1"/>
  <c r="AH3300" i="1"/>
  <c r="U3300" i="1"/>
  <c r="AF3300" i="1"/>
  <c r="AO3300" i="1"/>
  <c r="AK3301" i="1"/>
  <c r="AM3301" i="1"/>
  <c r="X3301" i="1"/>
  <c r="AE3301" i="1"/>
  <c r="AG3301" i="1"/>
  <c r="AA3301" i="1"/>
  <c r="AH3301" i="1"/>
  <c r="U3301" i="1"/>
  <c r="AF3301" i="1"/>
  <c r="AO3301" i="1"/>
  <c r="AK3302" i="1"/>
  <c r="AM3302" i="1"/>
  <c r="X3302" i="1"/>
  <c r="AE3302" i="1"/>
  <c r="AG3302" i="1"/>
  <c r="AA3302" i="1"/>
  <c r="AH3302" i="1"/>
  <c r="U3302" i="1"/>
  <c r="AF3302" i="1"/>
  <c r="AO3302" i="1"/>
  <c r="AK3303" i="1"/>
  <c r="AM3303" i="1"/>
  <c r="X3303" i="1"/>
  <c r="AE3303" i="1"/>
  <c r="AG3303" i="1"/>
  <c r="AA3303" i="1"/>
  <c r="AH3303" i="1"/>
  <c r="U3303" i="1"/>
  <c r="AF3303" i="1"/>
  <c r="AO3303" i="1"/>
  <c r="AK3304" i="1"/>
  <c r="AM3304" i="1"/>
  <c r="X3304" i="1"/>
  <c r="AE3304" i="1"/>
  <c r="AG3304" i="1"/>
  <c r="AA3304" i="1"/>
  <c r="AH3304" i="1"/>
  <c r="U3304" i="1"/>
  <c r="AF3304" i="1"/>
  <c r="AO3304" i="1"/>
  <c r="AK3305" i="1"/>
  <c r="AM3305" i="1"/>
  <c r="X3305" i="1"/>
  <c r="AE3305" i="1"/>
  <c r="AG3305" i="1"/>
  <c r="AA3305" i="1"/>
  <c r="AH3305" i="1"/>
  <c r="U3305" i="1"/>
  <c r="AF3305" i="1"/>
  <c r="AO3305" i="1"/>
  <c r="AK3306" i="1"/>
  <c r="AM3306" i="1"/>
  <c r="X3306" i="1"/>
  <c r="AE3306" i="1"/>
  <c r="AG3306" i="1"/>
  <c r="AA3306" i="1"/>
  <c r="AH3306" i="1"/>
  <c r="U3306" i="1"/>
  <c r="AF3306" i="1"/>
  <c r="AO3306" i="1"/>
  <c r="AK3307" i="1"/>
  <c r="AM3307" i="1"/>
  <c r="X3307" i="1"/>
  <c r="AE3307" i="1"/>
  <c r="AG3307" i="1"/>
  <c r="AA3307" i="1"/>
  <c r="AH3307" i="1"/>
  <c r="U3307" i="1"/>
  <c r="AF3307" i="1"/>
  <c r="AO3307" i="1"/>
  <c r="AK3308" i="1"/>
  <c r="AM3308" i="1"/>
  <c r="X3308" i="1"/>
  <c r="AE3308" i="1"/>
  <c r="AG3308" i="1"/>
  <c r="AA3308" i="1"/>
  <c r="AH3308" i="1"/>
  <c r="U3308" i="1"/>
  <c r="AF3308" i="1"/>
  <c r="AO3308" i="1"/>
  <c r="AK3309" i="1"/>
  <c r="AM3309" i="1"/>
  <c r="X3309" i="1"/>
  <c r="AE3309" i="1"/>
  <c r="AG3309" i="1"/>
  <c r="AA3309" i="1"/>
  <c r="AH3309" i="1"/>
  <c r="U3309" i="1"/>
  <c r="AF3309" i="1"/>
  <c r="AO3309" i="1"/>
  <c r="AK3310" i="1"/>
  <c r="AM3310" i="1"/>
  <c r="X3310" i="1"/>
  <c r="AE3310" i="1"/>
  <c r="AG3310" i="1"/>
  <c r="AA3310" i="1"/>
  <c r="AH3310" i="1"/>
  <c r="U3310" i="1"/>
  <c r="AF3310" i="1"/>
  <c r="AO3310" i="1"/>
  <c r="AK3311" i="1"/>
  <c r="AM3311" i="1"/>
  <c r="X3311" i="1"/>
  <c r="AE3311" i="1"/>
  <c r="AG3311" i="1"/>
  <c r="AA3311" i="1"/>
  <c r="AH3311" i="1"/>
  <c r="U3311" i="1"/>
  <c r="AF3311" i="1"/>
  <c r="AO3311" i="1"/>
  <c r="AK3312" i="1"/>
  <c r="AM3312" i="1"/>
  <c r="X3312" i="1"/>
  <c r="AE3312" i="1"/>
  <c r="AG3312" i="1"/>
  <c r="AA3312" i="1"/>
  <c r="AH3312" i="1"/>
  <c r="U3312" i="1"/>
  <c r="AF3312" i="1"/>
  <c r="AO3312" i="1"/>
  <c r="AK3313" i="1"/>
  <c r="AM3313" i="1"/>
  <c r="X3313" i="1"/>
  <c r="AE3313" i="1"/>
  <c r="AG3313" i="1"/>
  <c r="AA3313" i="1"/>
  <c r="AH3313" i="1"/>
  <c r="U3313" i="1"/>
  <c r="AF3313" i="1"/>
  <c r="AO3313" i="1"/>
  <c r="AK3314" i="1"/>
  <c r="AM3314" i="1"/>
  <c r="X3314" i="1"/>
  <c r="AE3314" i="1"/>
  <c r="AG3314" i="1"/>
  <c r="AA3314" i="1"/>
  <c r="AH3314" i="1"/>
  <c r="U3314" i="1"/>
  <c r="AF3314" i="1"/>
  <c r="AO3314" i="1"/>
  <c r="AK3315" i="1"/>
  <c r="AM3315" i="1"/>
  <c r="X3315" i="1"/>
  <c r="AE3315" i="1"/>
  <c r="AG3315" i="1"/>
  <c r="AA3315" i="1"/>
  <c r="AH3315" i="1"/>
  <c r="U3315" i="1"/>
  <c r="AF3315" i="1"/>
  <c r="AO3315" i="1"/>
  <c r="AK3316" i="1"/>
  <c r="AM3316" i="1"/>
  <c r="X3316" i="1"/>
  <c r="AE3316" i="1"/>
  <c r="AG3316" i="1"/>
  <c r="AA3316" i="1"/>
  <c r="AH3316" i="1"/>
  <c r="U3316" i="1"/>
  <c r="AF3316" i="1"/>
  <c r="AO3316" i="1"/>
  <c r="AK3317" i="1"/>
  <c r="AM3317" i="1"/>
  <c r="X3317" i="1"/>
  <c r="AE3317" i="1"/>
  <c r="AG3317" i="1"/>
  <c r="AA3317" i="1"/>
  <c r="AH3317" i="1"/>
  <c r="U3317" i="1"/>
  <c r="AF3317" i="1"/>
  <c r="AO3317" i="1"/>
  <c r="AK3318" i="1"/>
  <c r="AM3318" i="1"/>
  <c r="X3318" i="1"/>
  <c r="AE3318" i="1"/>
  <c r="AG3318" i="1"/>
  <c r="AA3318" i="1"/>
  <c r="AH3318" i="1"/>
  <c r="U3318" i="1"/>
  <c r="AF3318" i="1"/>
  <c r="AO3318" i="1"/>
  <c r="AK3319" i="1"/>
  <c r="AM3319" i="1"/>
  <c r="X3319" i="1"/>
  <c r="AE3319" i="1"/>
  <c r="AG3319" i="1"/>
  <c r="AA3319" i="1"/>
  <c r="AH3319" i="1"/>
  <c r="U3319" i="1"/>
  <c r="AF3319" i="1"/>
  <c r="AO3319" i="1"/>
  <c r="AK3320" i="1"/>
  <c r="AM3320" i="1"/>
  <c r="X3320" i="1"/>
  <c r="AE3320" i="1"/>
  <c r="AG3320" i="1"/>
  <c r="AA3320" i="1"/>
  <c r="AH3320" i="1"/>
  <c r="U3320" i="1"/>
  <c r="AF3320" i="1"/>
  <c r="AO3320" i="1"/>
  <c r="AK3321" i="1"/>
  <c r="AM3321" i="1"/>
  <c r="X3321" i="1"/>
  <c r="AE3321" i="1"/>
  <c r="AG3321" i="1"/>
  <c r="AA3321" i="1"/>
  <c r="AH3321" i="1"/>
  <c r="U3321" i="1"/>
  <c r="AF3321" i="1"/>
  <c r="AO3321" i="1"/>
  <c r="AK3322" i="1"/>
  <c r="AM3322" i="1"/>
  <c r="X3322" i="1"/>
  <c r="AE3322" i="1"/>
  <c r="AG3322" i="1"/>
  <c r="AA3322" i="1"/>
  <c r="AH3322" i="1"/>
  <c r="U3322" i="1"/>
  <c r="AF3322" i="1"/>
  <c r="AO3322" i="1"/>
  <c r="AK3323" i="1"/>
  <c r="AM3323" i="1"/>
  <c r="X3323" i="1"/>
  <c r="AE3323" i="1"/>
  <c r="AG3323" i="1"/>
  <c r="AA3323" i="1"/>
  <c r="AH3323" i="1"/>
  <c r="U3323" i="1"/>
  <c r="AF3323" i="1"/>
  <c r="AO3323" i="1"/>
  <c r="AK3324" i="1"/>
  <c r="AM3324" i="1"/>
  <c r="X3324" i="1"/>
  <c r="AE3324" i="1"/>
  <c r="AG3324" i="1"/>
  <c r="AA3324" i="1"/>
  <c r="AH3324" i="1"/>
  <c r="U3324" i="1"/>
  <c r="AF3324" i="1"/>
  <c r="AO3324" i="1"/>
  <c r="AK3325" i="1"/>
  <c r="AM3325" i="1"/>
  <c r="X3325" i="1"/>
  <c r="AE3325" i="1"/>
  <c r="AG3325" i="1"/>
  <c r="AA3325" i="1"/>
  <c r="AH3325" i="1"/>
  <c r="U3325" i="1"/>
  <c r="AF3325" i="1"/>
  <c r="AO3325" i="1"/>
  <c r="AK3326" i="1"/>
  <c r="AM3326" i="1"/>
  <c r="X3326" i="1"/>
  <c r="AE3326" i="1"/>
  <c r="AG3326" i="1"/>
  <c r="AA3326" i="1"/>
  <c r="AH3326" i="1"/>
  <c r="U3326" i="1"/>
  <c r="AF3326" i="1"/>
  <c r="AO3326" i="1"/>
  <c r="AK3327" i="1"/>
  <c r="AM3327" i="1"/>
  <c r="X3327" i="1"/>
  <c r="AE3327" i="1"/>
  <c r="AG3327" i="1"/>
  <c r="AA3327" i="1"/>
  <c r="AH3327" i="1"/>
  <c r="U3327" i="1"/>
  <c r="AF3327" i="1"/>
  <c r="AO3327" i="1"/>
  <c r="AK3328" i="1"/>
  <c r="AM3328" i="1"/>
  <c r="X3328" i="1"/>
  <c r="AE3328" i="1"/>
  <c r="AG3328" i="1"/>
  <c r="AA3328" i="1"/>
  <c r="AH3328" i="1"/>
  <c r="U3328" i="1"/>
  <c r="AF3328" i="1"/>
  <c r="AO3328" i="1"/>
  <c r="AK3329" i="1"/>
  <c r="AM3329" i="1"/>
  <c r="X3329" i="1"/>
  <c r="AE3329" i="1"/>
  <c r="AG3329" i="1"/>
  <c r="AA3329" i="1"/>
  <c r="AH3329" i="1"/>
  <c r="U3329" i="1"/>
  <c r="AF3329" i="1"/>
  <c r="AO3329" i="1"/>
  <c r="AK3330" i="1"/>
  <c r="AM3330" i="1"/>
  <c r="X3330" i="1"/>
  <c r="AE3330" i="1"/>
  <c r="AG3330" i="1"/>
  <c r="AA3330" i="1"/>
  <c r="AH3330" i="1"/>
  <c r="U3330" i="1"/>
  <c r="AF3330" i="1"/>
  <c r="AO3330" i="1"/>
  <c r="AK3331" i="1"/>
  <c r="AM3331" i="1"/>
  <c r="X3331" i="1"/>
  <c r="AE3331" i="1"/>
  <c r="AG3331" i="1"/>
  <c r="AA3331" i="1"/>
  <c r="AH3331" i="1"/>
  <c r="U3331" i="1"/>
  <c r="AF3331" i="1"/>
  <c r="AO3331" i="1"/>
  <c r="AK3332" i="1"/>
  <c r="AM3332" i="1"/>
  <c r="X3332" i="1"/>
  <c r="AE3332" i="1"/>
  <c r="AG3332" i="1"/>
  <c r="AA3332" i="1"/>
  <c r="AH3332" i="1"/>
  <c r="U3332" i="1"/>
  <c r="AF3332" i="1"/>
  <c r="AO3332" i="1"/>
  <c r="AK3333" i="1"/>
  <c r="AM3333" i="1"/>
  <c r="X3333" i="1"/>
  <c r="AE3333" i="1"/>
  <c r="AG3333" i="1"/>
  <c r="AA3333" i="1"/>
  <c r="AH3333" i="1"/>
  <c r="U3333" i="1"/>
  <c r="AF3333" i="1"/>
  <c r="AO3333" i="1"/>
  <c r="AK3334" i="1"/>
  <c r="AM3334" i="1"/>
  <c r="X3334" i="1"/>
  <c r="AE3334" i="1"/>
  <c r="AG3334" i="1"/>
  <c r="AA3334" i="1"/>
  <c r="AH3334" i="1"/>
  <c r="U3334" i="1"/>
  <c r="AF3334" i="1"/>
  <c r="AO3334" i="1"/>
  <c r="AK3335" i="1"/>
  <c r="AM3335" i="1"/>
  <c r="X3335" i="1"/>
  <c r="AE3335" i="1"/>
  <c r="AG3335" i="1"/>
  <c r="AA3335" i="1"/>
  <c r="AH3335" i="1"/>
  <c r="U3335" i="1"/>
  <c r="AF3335" i="1"/>
  <c r="AO3335" i="1"/>
  <c r="AK3336" i="1"/>
  <c r="AM3336" i="1"/>
  <c r="X3336" i="1"/>
  <c r="AE3336" i="1"/>
  <c r="AG3336" i="1"/>
  <c r="AA3336" i="1"/>
  <c r="AH3336" i="1"/>
  <c r="U3336" i="1"/>
  <c r="AF3336" i="1"/>
  <c r="AO3336" i="1"/>
  <c r="AK3337" i="1"/>
  <c r="AM3337" i="1"/>
  <c r="X3337" i="1"/>
  <c r="AE3337" i="1"/>
  <c r="AG3337" i="1"/>
  <c r="AA3337" i="1"/>
  <c r="AH3337" i="1"/>
  <c r="U3337" i="1"/>
  <c r="AF3337" i="1"/>
  <c r="AO3337" i="1"/>
  <c r="AK3338" i="1"/>
  <c r="AM3338" i="1"/>
  <c r="X3338" i="1"/>
  <c r="AE3338" i="1"/>
  <c r="AG3338" i="1"/>
  <c r="AA3338" i="1"/>
  <c r="AH3338" i="1"/>
  <c r="U3338" i="1"/>
  <c r="AF3338" i="1"/>
  <c r="AO3338" i="1"/>
  <c r="AK3339" i="1"/>
  <c r="AM3339" i="1"/>
  <c r="X3339" i="1"/>
  <c r="AE3339" i="1"/>
  <c r="AG3339" i="1"/>
  <c r="AA3339" i="1"/>
  <c r="AH3339" i="1"/>
  <c r="U3339" i="1"/>
  <c r="AF3339" i="1"/>
  <c r="AO3339" i="1"/>
  <c r="AK3340" i="1"/>
  <c r="AM3340" i="1"/>
  <c r="X3340" i="1"/>
  <c r="AE3340" i="1"/>
  <c r="AG3340" i="1"/>
  <c r="AA3340" i="1"/>
  <c r="AH3340" i="1"/>
  <c r="U3340" i="1"/>
  <c r="AF3340" i="1"/>
  <c r="AO3340" i="1"/>
  <c r="AK3341" i="1"/>
  <c r="AM3341" i="1"/>
  <c r="X3341" i="1"/>
  <c r="AE3341" i="1"/>
  <c r="AG3341" i="1"/>
  <c r="AA3341" i="1"/>
  <c r="AH3341" i="1"/>
  <c r="U3341" i="1"/>
  <c r="AF3341" i="1"/>
  <c r="AO3341" i="1"/>
  <c r="AK3342" i="1"/>
  <c r="AM3342" i="1"/>
  <c r="X3342" i="1"/>
  <c r="AE3342" i="1"/>
  <c r="AG3342" i="1"/>
  <c r="AA3342" i="1"/>
  <c r="AH3342" i="1"/>
  <c r="U3342" i="1"/>
  <c r="AF3342" i="1"/>
  <c r="AO3342" i="1"/>
  <c r="AK3343" i="1"/>
  <c r="AM3343" i="1"/>
  <c r="X3343" i="1"/>
  <c r="AE3343" i="1"/>
  <c r="AG3343" i="1"/>
  <c r="AA3343" i="1"/>
  <c r="AH3343" i="1"/>
  <c r="U3343" i="1"/>
  <c r="AF3343" i="1"/>
  <c r="AO3343" i="1"/>
  <c r="AK3344" i="1"/>
  <c r="AM3344" i="1"/>
  <c r="X3344" i="1"/>
  <c r="AE3344" i="1"/>
  <c r="AG3344" i="1"/>
  <c r="AA3344" i="1"/>
  <c r="AH3344" i="1"/>
  <c r="U3344" i="1"/>
  <c r="AF3344" i="1"/>
  <c r="AO3344" i="1"/>
  <c r="AK3345" i="1"/>
  <c r="AM3345" i="1"/>
  <c r="X3345" i="1"/>
  <c r="AE3345" i="1"/>
  <c r="AG3345" i="1"/>
  <c r="AA3345" i="1"/>
  <c r="AH3345" i="1"/>
  <c r="U3345" i="1"/>
  <c r="AF3345" i="1"/>
  <c r="AO3345" i="1"/>
  <c r="AK3346" i="1"/>
  <c r="AM3346" i="1"/>
  <c r="X3346" i="1"/>
  <c r="AE3346" i="1"/>
  <c r="AG3346" i="1"/>
  <c r="AA3346" i="1"/>
  <c r="AH3346" i="1"/>
  <c r="U3346" i="1"/>
  <c r="AF3346" i="1"/>
  <c r="AO3346" i="1"/>
  <c r="AK3347" i="1"/>
  <c r="AM3347" i="1"/>
  <c r="X3347" i="1"/>
  <c r="AE3347" i="1"/>
  <c r="AG3347" i="1"/>
  <c r="AA3347" i="1"/>
  <c r="AH3347" i="1"/>
  <c r="U3347" i="1"/>
  <c r="AF3347" i="1"/>
  <c r="AO3347" i="1"/>
  <c r="AK3348" i="1"/>
  <c r="AM3348" i="1"/>
  <c r="X3348" i="1"/>
  <c r="AE3348" i="1"/>
  <c r="AG3348" i="1"/>
  <c r="AA3348" i="1"/>
  <c r="AH3348" i="1"/>
  <c r="U3348" i="1"/>
  <c r="AF3348" i="1"/>
  <c r="AO3348" i="1"/>
  <c r="AK3349" i="1"/>
  <c r="AM3349" i="1"/>
  <c r="X3349" i="1"/>
  <c r="AE3349" i="1"/>
  <c r="AG3349" i="1"/>
  <c r="AA3349" i="1"/>
  <c r="AH3349" i="1"/>
  <c r="U3349" i="1"/>
  <c r="AF3349" i="1"/>
  <c r="AO3349" i="1"/>
  <c r="AK3350" i="1"/>
  <c r="AM3350" i="1"/>
  <c r="X3350" i="1"/>
  <c r="AE3350" i="1"/>
  <c r="AG3350" i="1"/>
  <c r="AA3350" i="1"/>
  <c r="AH3350" i="1"/>
  <c r="U3350" i="1"/>
  <c r="AF3350" i="1"/>
  <c r="AO3350" i="1"/>
  <c r="AK3351" i="1"/>
  <c r="AM3351" i="1"/>
  <c r="X3351" i="1"/>
  <c r="AE3351" i="1"/>
  <c r="AG3351" i="1"/>
  <c r="AA3351" i="1"/>
  <c r="AH3351" i="1"/>
  <c r="U3351" i="1"/>
  <c r="AF3351" i="1"/>
  <c r="AO3351" i="1"/>
  <c r="AK3352" i="1"/>
  <c r="AM3352" i="1"/>
  <c r="X3352" i="1"/>
  <c r="AE3352" i="1"/>
  <c r="AG3352" i="1"/>
  <c r="AA3352" i="1"/>
  <c r="AH3352" i="1"/>
  <c r="U3352" i="1"/>
  <c r="AF3352" i="1"/>
  <c r="AO3352" i="1"/>
  <c r="AK3353" i="1"/>
  <c r="AM3353" i="1"/>
  <c r="X3353" i="1"/>
  <c r="AE3353" i="1"/>
  <c r="AG3353" i="1"/>
  <c r="AA3353" i="1"/>
  <c r="AH3353" i="1"/>
  <c r="U3353" i="1"/>
  <c r="AF3353" i="1"/>
  <c r="AO3353" i="1"/>
  <c r="AK3354" i="1"/>
  <c r="AM3354" i="1"/>
  <c r="X3354" i="1"/>
  <c r="AE3354" i="1"/>
  <c r="AG3354" i="1"/>
  <c r="AA3354" i="1"/>
  <c r="AH3354" i="1"/>
  <c r="U3354" i="1"/>
  <c r="AF3354" i="1"/>
  <c r="AO3354" i="1"/>
  <c r="AK3355" i="1"/>
  <c r="AM3355" i="1"/>
  <c r="X3355" i="1"/>
  <c r="AE3355" i="1"/>
  <c r="AG3355" i="1"/>
  <c r="AA3355" i="1"/>
  <c r="AH3355" i="1"/>
  <c r="U3355" i="1"/>
  <c r="AF3355" i="1"/>
  <c r="AO3355" i="1"/>
  <c r="AK3356" i="1"/>
  <c r="AM3356" i="1"/>
  <c r="X3356" i="1"/>
  <c r="AE3356" i="1"/>
  <c r="AG3356" i="1"/>
  <c r="AA3356" i="1"/>
  <c r="AH3356" i="1"/>
  <c r="U3356" i="1"/>
  <c r="AF3356" i="1"/>
  <c r="AO3356" i="1"/>
  <c r="AK3357" i="1"/>
  <c r="AM3357" i="1"/>
  <c r="X3357" i="1"/>
  <c r="AE3357" i="1"/>
  <c r="AG3357" i="1"/>
  <c r="AA3357" i="1"/>
  <c r="AH3357" i="1"/>
  <c r="U3357" i="1"/>
  <c r="AF3357" i="1"/>
  <c r="AO3357" i="1"/>
  <c r="AK3358" i="1"/>
  <c r="AM3358" i="1"/>
  <c r="X3358" i="1"/>
  <c r="AE3358" i="1"/>
  <c r="AG3358" i="1"/>
  <c r="AA3358" i="1"/>
  <c r="AH3358" i="1"/>
  <c r="U3358" i="1"/>
  <c r="AF3358" i="1"/>
  <c r="AO3358" i="1"/>
  <c r="AK3359" i="1"/>
  <c r="AM3359" i="1"/>
  <c r="X3359" i="1"/>
  <c r="AE3359" i="1"/>
  <c r="AG3359" i="1"/>
  <c r="AA3359" i="1"/>
  <c r="AH3359" i="1"/>
  <c r="U3359" i="1"/>
  <c r="AF3359" i="1"/>
  <c r="AO3359" i="1"/>
  <c r="AK3360" i="1"/>
  <c r="AM3360" i="1"/>
  <c r="X3360" i="1"/>
  <c r="AE3360" i="1"/>
  <c r="AG3360" i="1"/>
  <c r="AA3360" i="1"/>
  <c r="AH3360" i="1"/>
  <c r="U3360" i="1"/>
  <c r="AF3360" i="1"/>
  <c r="AO3360" i="1"/>
  <c r="AK3361" i="1"/>
  <c r="AM3361" i="1"/>
  <c r="X3361" i="1"/>
  <c r="AE3361" i="1"/>
  <c r="AG3361" i="1"/>
  <c r="AA3361" i="1"/>
  <c r="AH3361" i="1"/>
  <c r="U3361" i="1"/>
  <c r="AF3361" i="1"/>
  <c r="AO3361" i="1"/>
  <c r="AK3362" i="1"/>
  <c r="AM3362" i="1"/>
  <c r="X3362" i="1"/>
  <c r="AE3362" i="1"/>
  <c r="AG3362" i="1"/>
  <c r="AA3362" i="1"/>
  <c r="AH3362" i="1"/>
  <c r="U3362" i="1"/>
  <c r="AF3362" i="1"/>
  <c r="AO3362" i="1"/>
  <c r="AK3363" i="1"/>
  <c r="AM3363" i="1"/>
  <c r="X3363" i="1"/>
  <c r="AE3363" i="1"/>
  <c r="AG3363" i="1"/>
  <c r="AA3363" i="1"/>
  <c r="AH3363" i="1"/>
  <c r="U3363" i="1"/>
  <c r="AF3363" i="1"/>
  <c r="AO3363" i="1"/>
  <c r="AK3364" i="1"/>
  <c r="AM3364" i="1"/>
  <c r="X3364" i="1"/>
  <c r="AE3364" i="1"/>
  <c r="AG3364" i="1"/>
  <c r="AA3364" i="1"/>
  <c r="AH3364" i="1"/>
  <c r="U3364" i="1"/>
  <c r="AF3364" i="1"/>
  <c r="AO3364" i="1"/>
  <c r="AK3365" i="1"/>
  <c r="AM3365" i="1"/>
  <c r="X3365" i="1"/>
  <c r="AE3365" i="1"/>
  <c r="AG3365" i="1"/>
  <c r="AA3365" i="1"/>
  <c r="AH3365" i="1"/>
  <c r="U3365" i="1"/>
  <c r="AF3365" i="1"/>
  <c r="AO3365" i="1"/>
  <c r="AK3366" i="1"/>
  <c r="AM3366" i="1"/>
  <c r="X3366" i="1"/>
  <c r="AE3366" i="1"/>
  <c r="AG3366" i="1"/>
  <c r="AA3366" i="1"/>
  <c r="AH3366" i="1"/>
  <c r="U3366" i="1"/>
  <c r="AF3366" i="1"/>
  <c r="AO3366" i="1"/>
  <c r="AK3367" i="1"/>
  <c r="AM3367" i="1"/>
  <c r="X3367" i="1"/>
  <c r="AE3367" i="1"/>
  <c r="AG3367" i="1"/>
  <c r="AA3367" i="1"/>
  <c r="AH3367" i="1"/>
  <c r="U3367" i="1"/>
  <c r="AF3367" i="1"/>
  <c r="AO3367" i="1"/>
  <c r="AK3368" i="1"/>
  <c r="AM3368" i="1"/>
  <c r="X3368" i="1"/>
  <c r="AE3368" i="1"/>
  <c r="AG3368" i="1"/>
  <c r="AA3368" i="1"/>
  <c r="AH3368" i="1"/>
  <c r="U3368" i="1"/>
  <c r="AF3368" i="1"/>
  <c r="AO3368" i="1"/>
  <c r="AK3369" i="1"/>
  <c r="AM3369" i="1"/>
  <c r="X3369" i="1"/>
  <c r="AE3369" i="1"/>
  <c r="AG3369" i="1"/>
  <c r="AA3369" i="1"/>
  <c r="AH3369" i="1"/>
  <c r="U3369" i="1"/>
  <c r="AF3369" i="1"/>
  <c r="AO3369" i="1"/>
  <c r="AK3370" i="1"/>
  <c r="AM3370" i="1"/>
  <c r="X3370" i="1"/>
  <c r="AE3370" i="1"/>
  <c r="AG3370" i="1"/>
  <c r="AA3370" i="1"/>
  <c r="AH3370" i="1"/>
  <c r="U3370" i="1"/>
  <c r="AF3370" i="1"/>
  <c r="AO3370" i="1"/>
  <c r="AK3371" i="1"/>
  <c r="AM3371" i="1"/>
  <c r="X3371" i="1"/>
  <c r="AE3371" i="1"/>
  <c r="AG3371" i="1"/>
  <c r="AA3371" i="1"/>
  <c r="AH3371" i="1"/>
  <c r="U3371" i="1"/>
  <c r="AF3371" i="1"/>
  <c r="AO3371" i="1"/>
  <c r="AK3372" i="1"/>
  <c r="AM3372" i="1"/>
  <c r="X3372" i="1"/>
  <c r="AE3372" i="1"/>
  <c r="AG3372" i="1"/>
  <c r="AA3372" i="1"/>
  <c r="AH3372" i="1"/>
  <c r="U3372" i="1"/>
  <c r="AF3372" i="1"/>
  <c r="AO3372" i="1"/>
  <c r="AK3373" i="1"/>
  <c r="AM3373" i="1"/>
  <c r="X3373" i="1"/>
  <c r="AE3373" i="1"/>
  <c r="AG3373" i="1"/>
  <c r="AA3373" i="1"/>
  <c r="AH3373" i="1"/>
  <c r="U3373" i="1"/>
  <c r="AF3373" i="1"/>
  <c r="AO3373" i="1"/>
  <c r="AK3374" i="1"/>
  <c r="AM3374" i="1"/>
  <c r="X3374" i="1"/>
  <c r="AE3374" i="1"/>
  <c r="AG3374" i="1"/>
  <c r="AA3374" i="1"/>
  <c r="AH3374" i="1"/>
  <c r="U3374" i="1"/>
  <c r="AF3374" i="1"/>
  <c r="AO3374" i="1"/>
  <c r="AK3375" i="1"/>
  <c r="AM3375" i="1"/>
  <c r="X3375" i="1"/>
  <c r="AE3375" i="1"/>
  <c r="AG3375" i="1"/>
  <c r="AA3375" i="1"/>
  <c r="AH3375" i="1"/>
  <c r="U3375" i="1"/>
  <c r="AF3375" i="1"/>
  <c r="AO3375" i="1"/>
  <c r="AK3376" i="1"/>
  <c r="AM3376" i="1"/>
  <c r="X3376" i="1"/>
  <c r="AE3376" i="1"/>
  <c r="AG3376" i="1"/>
  <c r="AA3376" i="1"/>
  <c r="AH3376" i="1"/>
  <c r="U3376" i="1"/>
  <c r="AF3376" i="1"/>
  <c r="AO3376" i="1"/>
  <c r="AK3377" i="1"/>
  <c r="AM3377" i="1"/>
  <c r="X3377" i="1"/>
  <c r="AE3377" i="1"/>
  <c r="AG3377" i="1"/>
  <c r="AA3377" i="1"/>
  <c r="AH3377" i="1"/>
  <c r="U3377" i="1"/>
  <c r="AF3377" i="1"/>
  <c r="AO3377" i="1"/>
  <c r="AK3378" i="1"/>
  <c r="AM3378" i="1"/>
  <c r="X3378" i="1"/>
  <c r="AE3378" i="1"/>
  <c r="AG3378" i="1"/>
  <c r="AA3378" i="1"/>
  <c r="AH3378" i="1"/>
  <c r="U3378" i="1"/>
  <c r="AF3378" i="1"/>
  <c r="AO3378" i="1"/>
  <c r="AK3379" i="1"/>
  <c r="AM3379" i="1"/>
  <c r="X3379" i="1"/>
  <c r="AE3379" i="1"/>
  <c r="AG3379" i="1"/>
  <c r="AA3379" i="1"/>
  <c r="AH3379" i="1"/>
  <c r="U3379" i="1"/>
  <c r="AF3379" i="1"/>
  <c r="AO3379" i="1"/>
  <c r="AK3380" i="1"/>
  <c r="AM3380" i="1"/>
  <c r="X3380" i="1"/>
  <c r="AE3380" i="1"/>
  <c r="AG3380" i="1"/>
  <c r="AA3380" i="1"/>
  <c r="AH3380" i="1"/>
  <c r="U3380" i="1"/>
  <c r="AF3380" i="1"/>
  <c r="AO3380" i="1"/>
  <c r="AK3381" i="1"/>
  <c r="AM3381" i="1"/>
  <c r="X3381" i="1"/>
  <c r="AE3381" i="1"/>
  <c r="AG3381" i="1"/>
  <c r="AA3381" i="1"/>
  <c r="AH3381" i="1"/>
  <c r="U3381" i="1"/>
  <c r="AF3381" i="1"/>
  <c r="AO3381" i="1"/>
  <c r="AK3382" i="1"/>
  <c r="AM3382" i="1"/>
  <c r="X3382" i="1"/>
  <c r="AE3382" i="1"/>
  <c r="AG3382" i="1"/>
  <c r="AA3382" i="1"/>
  <c r="AH3382" i="1"/>
  <c r="U3382" i="1"/>
  <c r="AF3382" i="1"/>
  <c r="AO3382" i="1"/>
  <c r="AK3383" i="1"/>
  <c r="AM3383" i="1"/>
  <c r="X3383" i="1"/>
  <c r="AE3383" i="1"/>
  <c r="AG3383" i="1"/>
  <c r="AA3383" i="1"/>
  <c r="AH3383" i="1"/>
  <c r="U3383" i="1"/>
  <c r="AF3383" i="1"/>
  <c r="AO3383" i="1"/>
  <c r="AK3384" i="1"/>
  <c r="AM3384" i="1"/>
  <c r="X3384" i="1"/>
  <c r="AE3384" i="1"/>
  <c r="AG3384" i="1"/>
  <c r="AA3384" i="1"/>
  <c r="AH3384" i="1"/>
  <c r="U3384" i="1"/>
  <c r="AF3384" i="1"/>
  <c r="AO3384" i="1"/>
  <c r="AK3385" i="1"/>
  <c r="AM3385" i="1"/>
  <c r="X3385" i="1"/>
  <c r="AE3385" i="1"/>
  <c r="AG3385" i="1"/>
  <c r="AA3385" i="1"/>
  <c r="AH3385" i="1"/>
  <c r="U3385" i="1"/>
  <c r="AF3385" i="1"/>
  <c r="AO3385" i="1"/>
  <c r="AK3386" i="1"/>
  <c r="AM3386" i="1"/>
  <c r="X3386" i="1"/>
  <c r="AE3386" i="1"/>
  <c r="AG3386" i="1"/>
  <c r="AA3386" i="1"/>
  <c r="AH3386" i="1"/>
  <c r="U3386" i="1"/>
  <c r="AF3386" i="1"/>
  <c r="AO3386" i="1"/>
  <c r="AK3387" i="1"/>
  <c r="AM3387" i="1"/>
  <c r="X3387" i="1"/>
  <c r="AE3387" i="1"/>
  <c r="AG3387" i="1"/>
  <c r="AA3387" i="1"/>
  <c r="AH3387" i="1"/>
  <c r="U3387" i="1"/>
  <c r="AF3387" i="1"/>
  <c r="AO3387" i="1"/>
  <c r="AK3388" i="1"/>
  <c r="AM3388" i="1"/>
  <c r="X3388" i="1"/>
  <c r="AE3388" i="1"/>
  <c r="AG3388" i="1"/>
  <c r="AA3388" i="1"/>
  <c r="AH3388" i="1"/>
  <c r="U3388" i="1"/>
  <c r="AF3388" i="1"/>
  <c r="AO3388" i="1"/>
  <c r="AK3389" i="1"/>
  <c r="AM3389" i="1"/>
  <c r="X3389" i="1"/>
  <c r="AE3389" i="1"/>
  <c r="AG3389" i="1"/>
  <c r="AA3389" i="1"/>
  <c r="AH3389" i="1"/>
  <c r="U3389" i="1"/>
  <c r="AF3389" i="1"/>
  <c r="AO3389" i="1"/>
  <c r="AK3390" i="1"/>
  <c r="AM3390" i="1"/>
  <c r="X3390" i="1"/>
  <c r="AE3390" i="1"/>
  <c r="AG3390" i="1"/>
  <c r="AA3390" i="1"/>
  <c r="AH3390" i="1"/>
  <c r="U3390" i="1"/>
  <c r="AF3390" i="1"/>
  <c r="AO3390" i="1"/>
  <c r="AK3391" i="1"/>
  <c r="AM3391" i="1"/>
  <c r="X3391" i="1"/>
  <c r="AE3391" i="1"/>
  <c r="AG3391" i="1"/>
  <c r="AA3391" i="1"/>
  <c r="AH3391" i="1"/>
  <c r="U3391" i="1"/>
  <c r="AF3391" i="1"/>
  <c r="AO3391" i="1"/>
  <c r="AK3392" i="1"/>
  <c r="AM3392" i="1"/>
  <c r="X3392" i="1"/>
  <c r="AE3392" i="1"/>
  <c r="AG3392" i="1"/>
  <c r="AA3392" i="1"/>
  <c r="AH3392" i="1"/>
  <c r="U3392" i="1"/>
  <c r="AF3392" i="1"/>
  <c r="AO3392" i="1"/>
  <c r="AK3393" i="1"/>
  <c r="AM3393" i="1"/>
  <c r="X3393" i="1"/>
  <c r="AE3393" i="1"/>
  <c r="AG3393" i="1"/>
  <c r="AA3393" i="1"/>
  <c r="AH3393" i="1"/>
  <c r="U3393" i="1"/>
  <c r="AF3393" i="1"/>
  <c r="AO3393" i="1"/>
  <c r="AK3394" i="1"/>
  <c r="AM3394" i="1"/>
  <c r="X3394" i="1"/>
  <c r="AE3394" i="1"/>
  <c r="AG3394" i="1"/>
  <c r="AA3394" i="1"/>
  <c r="AH3394" i="1"/>
  <c r="U3394" i="1"/>
  <c r="AF3394" i="1"/>
  <c r="AO3394" i="1"/>
  <c r="AK3395" i="1"/>
  <c r="AM3395" i="1"/>
  <c r="X3395" i="1"/>
  <c r="AE3395" i="1"/>
  <c r="AG3395" i="1"/>
  <c r="AA3395" i="1"/>
  <c r="AH3395" i="1"/>
  <c r="U3395" i="1"/>
  <c r="AF3395" i="1"/>
  <c r="AO3395" i="1"/>
  <c r="AK3396" i="1"/>
  <c r="AM3396" i="1"/>
  <c r="X3396" i="1"/>
  <c r="AE3396" i="1"/>
  <c r="AG3396" i="1"/>
  <c r="AA3396" i="1"/>
  <c r="AH3396" i="1"/>
  <c r="U3396" i="1"/>
  <c r="AF3396" i="1"/>
  <c r="AO3396" i="1"/>
  <c r="AK3397" i="1"/>
  <c r="AM3397" i="1"/>
  <c r="X3397" i="1"/>
  <c r="AE3397" i="1"/>
  <c r="AG3397" i="1"/>
  <c r="AA3397" i="1"/>
  <c r="AH3397" i="1"/>
  <c r="U3397" i="1"/>
  <c r="AF3397" i="1"/>
  <c r="AO3397" i="1"/>
  <c r="AK3398" i="1"/>
  <c r="AM3398" i="1"/>
  <c r="X3398" i="1"/>
  <c r="AE3398" i="1"/>
  <c r="AG3398" i="1"/>
  <c r="AA3398" i="1"/>
  <c r="AH3398" i="1"/>
  <c r="U3398" i="1"/>
  <c r="AF3398" i="1"/>
  <c r="AO3398" i="1"/>
  <c r="AK3399" i="1"/>
  <c r="AM3399" i="1"/>
  <c r="X3399" i="1"/>
  <c r="AE3399" i="1"/>
  <c r="AG3399" i="1"/>
  <c r="AA3399" i="1"/>
  <c r="AH3399" i="1"/>
  <c r="U3399" i="1"/>
  <c r="AF3399" i="1"/>
  <c r="AO3399" i="1"/>
  <c r="AK3400" i="1"/>
  <c r="AM3400" i="1"/>
  <c r="X3400" i="1"/>
  <c r="AE3400" i="1"/>
  <c r="AG3400" i="1"/>
  <c r="AA3400" i="1"/>
  <c r="AH3400" i="1"/>
  <c r="U3400" i="1"/>
  <c r="AF3400" i="1"/>
  <c r="AO3400" i="1"/>
  <c r="AK3401" i="1"/>
  <c r="AM3401" i="1"/>
  <c r="X3401" i="1"/>
  <c r="AE3401" i="1"/>
  <c r="AG3401" i="1"/>
  <c r="AA3401" i="1"/>
  <c r="AH3401" i="1"/>
  <c r="U3401" i="1"/>
  <c r="AF3401" i="1"/>
  <c r="AO3401" i="1"/>
  <c r="AK3402" i="1"/>
  <c r="AM3402" i="1"/>
  <c r="X3402" i="1"/>
  <c r="AE3402" i="1"/>
  <c r="AG3402" i="1"/>
  <c r="AA3402" i="1"/>
  <c r="AH3402" i="1"/>
  <c r="U3402" i="1"/>
  <c r="AF3402" i="1"/>
  <c r="AO3402" i="1"/>
  <c r="AK3403" i="1"/>
  <c r="AM3403" i="1"/>
  <c r="X3403" i="1"/>
  <c r="AE3403" i="1"/>
  <c r="AG3403" i="1"/>
  <c r="AA3403" i="1"/>
  <c r="AH3403" i="1"/>
  <c r="U3403" i="1"/>
  <c r="AF3403" i="1"/>
  <c r="AO3403" i="1"/>
  <c r="AK3404" i="1"/>
  <c r="AM3404" i="1"/>
  <c r="X3404" i="1"/>
  <c r="AE3404" i="1"/>
  <c r="AG3404" i="1"/>
  <c r="AA3404" i="1"/>
  <c r="AH3404" i="1"/>
  <c r="U3404" i="1"/>
  <c r="AF3404" i="1"/>
  <c r="AO3404" i="1"/>
  <c r="AK3405" i="1"/>
  <c r="AM3405" i="1"/>
  <c r="X3405" i="1"/>
  <c r="AE3405" i="1"/>
  <c r="AG3405" i="1"/>
  <c r="AA3405" i="1"/>
  <c r="AH3405" i="1"/>
  <c r="U3405" i="1"/>
  <c r="AF3405" i="1"/>
  <c r="AO3405" i="1"/>
  <c r="AK3406" i="1"/>
  <c r="AM3406" i="1"/>
  <c r="X3406" i="1"/>
  <c r="AE3406" i="1"/>
  <c r="AG3406" i="1"/>
  <c r="AA3406" i="1"/>
  <c r="AH3406" i="1"/>
  <c r="U3406" i="1"/>
  <c r="AF3406" i="1"/>
  <c r="AO3406" i="1"/>
  <c r="AK3407" i="1"/>
  <c r="AM3407" i="1"/>
  <c r="X3407" i="1"/>
  <c r="AE3407" i="1"/>
  <c r="AG3407" i="1"/>
  <c r="AA3407" i="1"/>
  <c r="AH3407" i="1"/>
  <c r="U3407" i="1"/>
  <c r="AF3407" i="1"/>
  <c r="AO3407" i="1"/>
  <c r="AK3408" i="1"/>
  <c r="AM3408" i="1"/>
  <c r="X3408" i="1"/>
  <c r="AE3408" i="1"/>
  <c r="AG3408" i="1"/>
  <c r="AA3408" i="1"/>
  <c r="AH3408" i="1"/>
  <c r="U3408" i="1"/>
  <c r="AF3408" i="1"/>
  <c r="AO3408" i="1"/>
  <c r="AK3409" i="1"/>
  <c r="AM3409" i="1"/>
  <c r="X3409" i="1"/>
  <c r="AE3409" i="1"/>
  <c r="AG3409" i="1"/>
  <c r="AA3409" i="1"/>
  <c r="AH3409" i="1"/>
  <c r="U3409" i="1"/>
  <c r="AF3409" i="1"/>
  <c r="AO3409" i="1"/>
  <c r="AK3410" i="1"/>
  <c r="AM3410" i="1"/>
  <c r="X3410" i="1"/>
  <c r="AE3410" i="1"/>
  <c r="AG3410" i="1"/>
  <c r="AA3410" i="1"/>
  <c r="AH3410" i="1"/>
  <c r="U3410" i="1"/>
  <c r="AF3410" i="1"/>
  <c r="AO3410" i="1"/>
  <c r="AK3411" i="1"/>
  <c r="AM3411" i="1"/>
  <c r="X3411" i="1"/>
  <c r="AE3411" i="1"/>
  <c r="AG3411" i="1"/>
  <c r="AA3411" i="1"/>
  <c r="AH3411" i="1"/>
  <c r="U3411" i="1"/>
  <c r="AF3411" i="1"/>
  <c r="AO3411" i="1"/>
  <c r="AK3412" i="1"/>
  <c r="AM3412" i="1"/>
  <c r="X3412" i="1"/>
  <c r="AE3412" i="1"/>
  <c r="AG3412" i="1"/>
  <c r="AA3412" i="1"/>
  <c r="AH3412" i="1"/>
  <c r="U3412" i="1"/>
  <c r="AF3412" i="1"/>
  <c r="AO3412" i="1"/>
  <c r="AK3413" i="1"/>
  <c r="AM3413" i="1"/>
  <c r="X3413" i="1"/>
  <c r="AE3413" i="1"/>
  <c r="AG3413" i="1"/>
  <c r="AA3413" i="1"/>
  <c r="AH3413" i="1"/>
  <c r="U3413" i="1"/>
  <c r="AF3413" i="1"/>
  <c r="AO3413" i="1"/>
  <c r="AK3414" i="1"/>
  <c r="AM3414" i="1"/>
  <c r="X3414" i="1"/>
  <c r="AE3414" i="1"/>
  <c r="AG3414" i="1"/>
  <c r="AA3414" i="1"/>
  <c r="AH3414" i="1"/>
  <c r="U3414" i="1"/>
  <c r="AF3414" i="1"/>
  <c r="AO3414" i="1"/>
  <c r="AK3415" i="1"/>
  <c r="AM3415" i="1"/>
  <c r="X3415" i="1"/>
  <c r="AE3415" i="1"/>
  <c r="AG3415" i="1"/>
  <c r="AA3415" i="1"/>
  <c r="AH3415" i="1"/>
  <c r="U3415" i="1"/>
  <c r="AF3415" i="1"/>
  <c r="AO3415" i="1"/>
  <c r="AK3416" i="1"/>
  <c r="AM3416" i="1"/>
  <c r="X3416" i="1"/>
  <c r="AE3416" i="1"/>
  <c r="AG3416" i="1"/>
  <c r="AA3416" i="1"/>
  <c r="AH3416" i="1"/>
  <c r="U3416" i="1"/>
  <c r="AF3416" i="1"/>
  <c r="AO3416" i="1"/>
  <c r="AK3417" i="1"/>
  <c r="AM3417" i="1"/>
  <c r="X3417" i="1"/>
  <c r="AE3417" i="1"/>
  <c r="AG3417" i="1"/>
  <c r="AA3417" i="1"/>
  <c r="AH3417" i="1"/>
  <c r="U3417" i="1"/>
  <c r="AF3417" i="1"/>
  <c r="AO3417" i="1"/>
  <c r="AK3418" i="1"/>
  <c r="AM3418" i="1"/>
  <c r="X3418" i="1"/>
  <c r="AE3418" i="1"/>
  <c r="AG3418" i="1"/>
  <c r="AA3418" i="1"/>
  <c r="AH3418" i="1"/>
  <c r="U3418" i="1"/>
  <c r="AF3418" i="1"/>
  <c r="AO3418" i="1"/>
  <c r="AK3419" i="1"/>
  <c r="AM3419" i="1"/>
  <c r="X3419" i="1"/>
  <c r="AE3419" i="1"/>
  <c r="AG3419" i="1"/>
  <c r="AA3419" i="1"/>
  <c r="AH3419" i="1"/>
  <c r="U3419" i="1"/>
  <c r="AF3419" i="1"/>
  <c r="AO3419" i="1"/>
  <c r="AK3420" i="1"/>
  <c r="AM3420" i="1"/>
  <c r="X3420" i="1"/>
  <c r="AE3420" i="1"/>
  <c r="AG3420" i="1"/>
  <c r="AA3420" i="1"/>
  <c r="AH3420" i="1"/>
  <c r="U3420" i="1"/>
  <c r="AF3420" i="1"/>
  <c r="AO3420" i="1"/>
  <c r="AK3421" i="1"/>
  <c r="AM3421" i="1"/>
  <c r="X3421" i="1"/>
  <c r="AE3421" i="1"/>
  <c r="AG3421" i="1"/>
  <c r="AA3421" i="1"/>
  <c r="AH3421" i="1"/>
  <c r="U3421" i="1"/>
  <c r="AF3421" i="1"/>
  <c r="AO3421" i="1"/>
  <c r="AK3422" i="1"/>
  <c r="AM3422" i="1"/>
  <c r="X3422" i="1"/>
  <c r="AE3422" i="1"/>
  <c r="AG3422" i="1"/>
  <c r="AA3422" i="1"/>
  <c r="AH3422" i="1"/>
  <c r="U3422" i="1"/>
  <c r="AF3422" i="1"/>
  <c r="AO3422" i="1"/>
  <c r="AK3423" i="1"/>
  <c r="AM3423" i="1"/>
  <c r="X3423" i="1"/>
  <c r="AE3423" i="1"/>
  <c r="AG3423" i="1"/>
  <c r="AA3423" i="1"/>
  <c r="AH3423" i="1"/>
  <c r="U3423" i="1"/>
  <c r="AF3423" i="1"/>
  <c r="AO3423" i="1"/>
  <c r="AK3424" i="1"/>
  <c r="AM3424" i="1"/>
  <c r="X3424" i="1"/>
  <c r="AE3424" i="1"/>
  <c r="AG3424" i="1"/>
  <c r="AA3424" i="1"/>
  <c r="AH3424" i="1"/>
  <c r="U3424" i="1"/>
  <c r="AF3424" i="1"/>
  <c r="AO3424" i="1"/>
  <c r="AK3425" i="1"/>
  <c r="AM3425" i="1"/>
  <c r="X3425" i="1"/>
  <c r="AE3425" i="1"/>
  <c r="AG3425" i="1"/>
  <c r="AA3425" i="1"/>
  <c r="AH3425" i="1"/>
  <c r="U3425" i="1"/>
  <c r="AF3425" i="1"/>
  <c r="AO3425" i="1"/>
  <c r="AK3426" i="1"/>
  <c r="AM3426" i="1"/>
  <c r="X3426" i="1"/>
  <c r="AE3426" i="1"/>
  <c r="AG3426" i="1"/>
  <c r="AA3426" i="1"/>
  <c r="AH3426" i="1"/>
  <c r="U3426" i="1"/>
  <c r="AF3426" i="1"/>
  <c r="AO3426" i="1"/>
  <c r="AK3427" i="1"/>
  <c r="AM3427" i="1"/>
  <c r="X3427" i="1"/>
  <c r="AE3427" i="1"/>
  <c r="AG3427" i="1"/>
  <c r="AA3427" i="1"/>
  <c r="AH3427" i="1"/>
  <c r="U3427" i="1"/>
  <c r="AF3427" i="1"/>
  <c r="AO3427" i="1"/>
  <c r="AK3428" i="1"/>
  <c r="AM3428" i="1"/>
  <c r="X3428" i="1"/>
  <c r="AE3428" i="1"/>
  <c r="AG3428" i="1"/>
  <c r="AA3428" i="1"/>
  <c r="AH3428" i="1"/>
  <c r="U3428" i="1"/>
  <c r="AF3428" i="1"/>
  <c r="AO3428" i="1"/>
  <c r="AK3429" i="1"/>
  <c r="AM3429" i="1"/>
  <c r="X3429" i="1"/>
  <c r="AE3429" i="1"/>
  <c r="AG3429" i="1"/>
  <c r="AA3429" i="1"/>
  <c r="AH3429" i="1"/>
  <c r="U3429" i="1"/>
  <c r="AF3429" i="1"/>
  <c r="AO3429" i="1"/>
  <c r="AK3430" i="1"/>
  <c r="AM3430" i="1"/>
  <c r="X3430" i="1"/>
  <c r="AE3430" i="1"/>
  <c r="AG3430" i="1"/>
  <c r="AA3430" i="1"/>
  <c r="AH3430" i="1"/>
  <c r="U3430" i="1"/>
  <c r="AF3430" i="1"/>
  <c r="AO3430" i="1"/>
  <c r="AK3431" i="1"/>
  <c r="AM3431" i="1"/>
  <c r="X3431" i="1"/>
  <c r="AE3431" i="1"/>
  <c r="AG3431" i="1"/>
  <c r="AA3431" i="1"/>
  <c r="AH3431" i="1"/>
  <c r="U3431" i="1"/>
  <c r="AF3431" i="1"/>
  <c r="AO3431" i="1"/>
  <c r="AK3432" i="1"/>
  <c r="AM3432" i="1"/>
  <c r="X3432" i="1"/>
  <c r="AE3432" i="1"/>
  <c r="AG3432" i="1"/>
  <c r="AA3432" i="1"/>
  <c r="AH3432" i="1"/>
  <c r="U3432" i="1"/>
  <c r="AF3432" i="1"/>
  <c r="AO3432" i="1"/>
  <c r="AK3433" i="1"/>
  <c r="AM3433" i="1"/>
  <c r="X3433" i="1"/>
  <c r="AE3433" i="1"/>
  <c r="AG3433" i="1"/>
  <c r="AA3433" i="1"/>
  <c r="AH3433" i="1"/>
  <c r="U3433" i="1"/>
  <c r="AF3433" i="1"/>
  <c r="AO3433" i="1"/>
  <c r="AK3434" i="1"/>
  <c r="AM3434" i="1"/>
  <c r="X3434" i="1"/>
  <c r="AE3434" i="1"/>
  <c r="AG3434" i="1"/>
  <c r="AA3434" i="1"/>
  <c r="AH3434" i="1"/>
  <c r="U3434" i="1"/>
  <c r="AF3434" i="1"/>
  <c r="AO3434" i="1"/>
  <c r="AK3435" i="1"/>
  <c r="AM3435" i="1"/>
  <c r="X3435" i="1"/>
  <c r="AE3435" i="1"/>
  <c r="AG3435" i="1"/>
  <c r="AA3435" i="1"/>
  <c r="AH3435" i="1"/>
  <c r="U3435" i="1"/>
  <c r="AF3435" i="1"/>
  <c r="AO3435" i="1"/>
  <c r="AK3436" i="1"/>
  <c r="AM3436" i="1"/>
  <c r="X3436" i="1"/>
  <c r="AE3436" i="1"/>
  <c r="AG3436" i="1"/>
  <c r="AA3436" i="1"/>
  <c r="AH3436" i="1"/>
  <c r="U3436" i="1"/>
  <c r="AF3436" i="1"/>
  <c r="AO3436" i="1"/>
  <c r="AK3437" i="1"/>
  <c r="AM3437" i="1"/>
  <c r="X3437" i="1"/>
  <c r="AE3437" i="1"/>
  <c r="AG3437" i="1"/>
  <c r="AA3437" i="1"/>
  <c r="AH3437" i="1"/>
  <c r="U3437" i="1"/>
  <c r="AF3437" i="1"/>
  <c r="AO3437" i="1"/>
  <c r="AK3438" i="1"/>
  <c r="AM3438" i="1"/>
  <c r="X3438" i="1"/>
  <c r="AE3438" i="1"/>
  <c r="AG3438" i="1"/>
  <c r="AA3438" i="1"/>
  <c r="AH3438" i="1"/>
  <c r="U3438" i="1"/>
  <c r="AF3438" i="1"/>
  <c r="AO3438" i="1"/>
  <c r="AK3439" i="1"/>
  <c r="AM3439" i="1"/>
  <c r="X3439" i="1"/>
  <c r="AE3439" i="1"/>
  <c r="AG3439" i="1"/>
  <c r="AA3439" i="1"/>
  <c r="AH3439" i="1"/>
  <c r="U3439" i="1"/>
  <c r="AF3439" i="1"/>
  <c r="AO3439" i="1"/>
  <c r="AK3440" i="1"/>
  <c r="AM3440" i="1"/>
  <c r="X3440" i="1"/>
  <c r="AE3440" i="1"/>
  <c r="AG3440" i="1"/>
  <c r="AA3440" i="1"/>
  <c r="AH3440" i="1"/>
  <c r="U3440" i="1"/>
  <c r="AF3440" i="1"/>
  <c r="AO3440" i="1"/>
  <c r="AK3441" i="1"/>
  <c r="AM3441" i="1"/>
  <c r="X3441" i="1"/>
  <c r="AE3441" i="1"/>
  <c r="AG3441" i="1"/>
  <c r="AA3441" i="1"/>
  <c r="AH3441" i="1"/>
  <c r="U3441" i="1"/>
  <c r="AF3441" i="1"/>
  <c r="AO3441" i="1"/>
  <c r="AK3442" i="1"/>
  <c r="AM3442" i="1"/>
  <c r="X3442" i="1"/>
  <c r="AE3442" i="1"/>
  <c r="AG3442" i="1"/>
  <c r="AA3442" i="1"/>
  <c r="AH3442" i="1"/>
  <c r="U3442" i="1"/>
  <c r="AF3442" i="1"/>
  <c r="AO3442" i="1"/>
  <c r="AK3443" i="1"/>
  <c r="AM3443" i="1"/>
  <c r="X3443" i="1"/>
  <c r="AE3443" i="1"/>
  <c r="AG3443" i="1"/>
  <c r="AA3443" i="1"/>
  <c r="AH3443" i="1"/>
  <c r="U3443" i="1"/>
  <c r="AF3443" i="1"/>
  <c r="AO3443" i="1"/>
  <c r="AK3444" i="1"/>
  <c r="AM3444" i="1"/>
  <c r="X3444" i="1"/>
  <c r="AE3444" i="1"/>
  <c r="AG3444" i="1"/>
  <c r="AA3444" i="1"/>
  <c r="AH3444" i="1"/>
  <c r="U3444" i="1"/>
  <c r="AF3444" i="1"/>
  <c r="AO3444" i="1"/>
  <c r="AK3445" i="1"/>
  <c r="AM3445" i="1"/>
  <c r="X3445" i="1"/>
  <c r="AE3445" i="1"/>
  <c r="AG3445" i="1"/>
  <c r="AA3445" i="1"/>
  <c r="AH3445" i="1"/>
  <c r="U3445" i="1"/>
  <c r="AF3445" i="1"/>
  <c r="AO3445" i="1"/>
  <c r="AK3446" i="1"/>
  <c r="AM3446" i="1"/>
  <c r="X3446" i="1"/>
  <c r="AE3446" i="1"/>
  <c r="AG3446" i="1"/>
  <c r="AA3446" i="1"/>
  <c r="AH3446" i="1"/>
  <c r="U3446" i="1"/>
  <c r="AF3446" i="1"/>
  <c r="AO3446" i="1"/>
  <c r="AK3447" i="1"/>
  <c r="AM3447" i="1"/>
  <c r="X3447" i="1"/>
  <c r="AE3447" i="1"/>
  <c r="AG3447" i="1"/>
  <c r="AA3447" i="1"/>
  <c r="AH3447" i="1"/>
  <c r="U3447" i="1"/>
  <c r="AF3447" i="1"/>
  <c r="AO3447" i="1"/>
  <c r="AK3448" i="1"/>
  <c r="AM3448" i="1"/>
  <c r="X3448" i="1"/>
  <c r="AE3448" i="1"/>
  <c r="AG3448" i="1"/>
  <c r="AA3448" i="1"/>
  <c r="AH3448" i="1"/>
  <c r="U3448" i="1"/>
  <c r="AF3448" i="1"/>
  <c r="AO3448" i="1"/>
  <c r="AK3449" i="1"/>
  <c r="AM3449" i="1"/>
  <c r="X3449" i="1"/>
  <c r="AE3449" i="1"/>
  <c r="AG3449" i="1"/>
  <c r="AA3449" i="1"/>
  <c r="AH3449" i="1"/>
  <c r="U3449" i="1"/>
  <c r="AF3449" i="1"/>
  <c r="AO3449" i="1"/>
  <c r="AK3450" i="1"/>
  <c r="AM3450" i="1"/>
  <c r="X3450" i="1"/>
  <c r="AE3450" i="1"/>
  <c r="AG3450" i="1"/>
  <c r="AA3450" i="1"/>
  <c r="AH3450" i="1"/>
  <c r="U3450" i="1"/>
  <c r="AF3450" i="1"/>
  <c r="AO3450" i="1"/>
  <c r="AK3451" i="1"/>
  <c r="AM3451" i="1"/>
  <c r="X3451" i="1"/>
  <c r="AE3451" i="1"/>
  <c r="AG3451" i="1"/>
  <c r="AA3451" i="1"/>
  <c r="AH3451" i="1"/>
  <c r="U3451" i="1"/>
  <c r="AF3451" i="1"/>
  <c r="AO3451" i="1"/>
  <c r="AK3452" i="1"/>
  <c r="AM3452" i="1"/>
  <c r="X3452" i="1"/>
  <c r="AE3452" i="1"/>
  <c r="AG3452" i="1"/>
  <c r="AA3452" i="1"/>
  <c r="AH3452" i="1"/>
  <c r="U3452" i="1"/>
  <c r="AF3452" i="1"/>
  <c r="AO3452" i="1"/>
  <c r="AK3453" i="1"/>
  <c r="AM3453" i="1"/>
  <c r="X3453" i="1"/>
  <c r="AE3453" i="1"/>
  <c r="AG3453" i="1"/>
  <c r="AA3453" i="1"/>
  <c r="AH3453" i="1"/>
  <c r="U3453" i="1"/>
  <c r="AF3453" i="1"/>
  <c r="AO3453" i="1"/>
  <c r="AK3454" i="1"/>
  <c r="AM3454" i="1"/>
  <c r="X3454" i="1"/>
  <c r="AE3454" i="1"/>
  <c r="AG3454" i="1"/>
  <c r="AA3454" i="1"/>
  <c r="AH3454" i="1"/>
  <c r="U3454" i="1"/>
  <c r="AF3454" i="1"/>
  <c r="AO3454" i="1"/>
  <c r="AK3455" i="1"/>
  <c r="AM3455" i="1"/>
  <c r="X3455" i="1"/>
  <c r="AE3455" i="1"/>
  <c r="AG3455" i="1"/>
  <c r="AA3455" i="1"/>
  <c r="AH3455" i="1"/>
  <c r="U3455" i="1"/>
  <c r="AF3455" i="1"/>
  <c r="AO3455" i="1"/>
  <c r="AK3456" i="1"/>
  <c r="AM3456" i="1"/>
  <c r="X3456" i="1"/>
  <c r="AE3456" i="1"/>
  <c r="AG3456" i="1"/>
  <c r="AA3456" i="1"/>
  <c r="AH3456" i="1"/>
  <c r="U3456" i="1"/>
  <c r="AF3456" i="1"/>
  <c r="AO3456" i="1"/>
  <c r="AK3457" i="1"/>
  <c r="AM3457" i="1"/>
  <c r="X3457" i="1"/>
  <c r="AE3457" i="1"/>
  <c r="AG3457" i="1"/>
  <c r="AA3457" i="1"/>
  <c r="AH3457" i="1"/>
  <c r="U3457" i="1"/>
  <c r="AF3457" i="1"/>
  <c r="AO3457" i="1"/>
  <c r="AK3458" i="1"/>
  <c r="AM3458" i="1"/>
  <c r="X3458" i="1"/>
  <c r="AE3458" i="1"/>
  <c r="AG3458" i="1"/>
  <c r="AA3458" i="1"/>
  <c r="AH3458" i="1"/>
  <c r="U3458" i="1"/>
  <c r="AF3458" i="1"/>
  <c r="AO3458" i="1"/>
  <c r="AK3459" i="1"/>
  <c r="AM3459" i="1"/>
  <c r="X3459" i="1"/>
  <c r="AE3459" i="1"/>
  <c r="AG3459" i="1"/>
  <c r="AA3459" i="1"/>
  <c r="AH3459" i="1"/>
  <c r="U3459" i="1"/>
  <c r="AF3459" i="1"/>
  <c r="AO3459" i="1"/>
  <c r="AK3460" i="1"/>
  <c r="AM3460" i="1"/>
  <c r="X3460" i="1"/>
  <c r="AE3460" i="1"/>
  <c r="AG3460" i="1"/>
  <c r="AA3460" i="1"/>
  <c r="AH3460" i="1"/>
  <c r="U3460" i="1"/>
  <c r="AF3460" i="1"/>
  <c r="AO3460" i="1"/>
  <c r="AK3461" i="1"/>
  <c r="AM3461" i="1"/>
  <c r="X3461" i="1"/>
  <c r="AE3461" i="1"/>
  <c r="AG3461" i="1"/>
  <c r="AA3461" i="1"/>
  <c r="AH3461" i="1"/>
  <c r="U3461" i="1"/>
  <c r="AF3461" i="1"/>
  <c r="AO3461" i="1"/>
  <c r="AK3462" i="1"/>
  <c r="AM3462" i="1"/>
  <c r="X3462" i="1"/>
  <c r="AE3462" i="1"/>
  <c r="AG3462" i="1"/>
  <c r="AA3462" i="1"/>
  <c r="AH3462" i="1"/>
  <c r="U3462" i="1"/>
  <c r="AF3462" i="1"/>
  <c r="AO3462" i="1"/>
  <c r="AK3463" i="1"/>
  <c r="AM3463" i="1"/>
  <c r="X3463" i="1"/>
  <c r="AE3463" i="1"/>
  <c r="AG3463" i="1"/>
  <c r="AA3463" i="1"/>
  <c r="AH3463" i="1"/>
  <c r="U3463" i="1"/>
  <c r="AF3463" i="1"/>
  <c r="AO3463" i="1"/>
  <c r="AK3464" i="1"/>
  <c r="AM3464" i="1"/>
  <c r="X3464" i="1"/>
  <c r="AE3464" i="1"/>
  <c r="AG3464" i="1"/>
  <c r="AA3464" i="1"/>
  <c r="AH3464" i="1"/>
  <c r="U3464" i="1"/>
  <c r="AF3464" i="1"/>
  <c r="AO3464" i="1"/>
  <c r="AK3465" i="1"/>
  <c r="AM3465" i="1"/>
  <c r="X3465" i="1"/>
  <c r="AE3465" i="1"/>
  <c r="AG3465" i="1"/>
  <c r="AA3465" i="1"/>
  <c r="AH3465" i="1"/>
  <c r="U3465" i="1"/>
  <c r="AF3465" i="1"/>
  <c r="AO3465" i="1"/>
  <c r="AK3466" i="1"/>
  <c r="AM3466" i="1"/>
  <c r="X3466" i="1"/>
  <c r="AE3466" i="1"/>
  <c r="AG3466" i="1"/>
  <c r="AA3466" i="1"/>
  <c r="AH3466" i="1"/>
  <c r="U3466" i="1"/>
  <c r="AF3466" i="1"/>
  <c r="AO3466" i="1"/>
  <c r="AK3467" i="1"/>
  <c r="AM3467" i="1"/>
  <c r="X3467" i="1"/>
  <c r="AE3467" i="1"/>
  <c r="AG3467" i="1"/>
  <c r="AA3467" i="1"/>
  <c r="AH3467" i="1"/>
  <c r="U3467" i="1"/>
  <c r="AF3467" i="1"/>
  <c r="AO3467" i="1"/>
  <c r="AK3468" i="1"/>
  <c r="AM3468" i="1"/>
  <c r="X3468" i="1"/>
  <c r="AE3468" i="1"/>
  <c r="AG3468" i="1"/>
  <c r="AA3468" i="1"/>
  <c r="AH3468" i="1"/>
  <c r="U3468" i="1"/>
  <c r="AF3468" i="1"/>
  <c r="AO3468" i="1"/>
  <c r="AK3469" i="1"/>
  <c r="AM3469" i="1"/>
  <c r="X3469" i="1"/>
  <c r="AE3469" i="1"/>
  <c r="AG3469" i="1"/>
  <c r="AA3469" i="1"/>
  <c r="AH3469" i="1"/>
  <c r="U3469" i="1"/>
  <c r="AF3469" i="1"/>
  <c r="AO3469" i="1"/>
  <c r="AK3470" i="1"/>
  <c r="AM3470" i="1"/>
  <c r="X3470" i="1"/>
  <c r="AE3470" i="1"/>
  <c r="AG3470" i="1"/>
  <c r="AA3470" i="1"/>
  <c r="AH3470" i="1"/>
  <c r="U3470" i="1"/>
  <c r="AF3470" i="1"/>
  <c r="AO3470" i="1"/>
  <c r="AK3471" i="1"/>
  <c r="AM3471" i="1"/>
  <c r="X3471" i="1"/>
  <c r="AE3471" i="1"/>
  <c r="AG3471" i="1"/>
  <c r="AA3471" i="1"/>
  <c r="AH3471" i="1"/>
  <c r="U3471" i="1"/>
  <c r="AF3471" i="1"/>
  <c r="AO3471" i="1"/>
  <c r="AK3472" i="1"/>
  <c r="AM3472" i="1"/>
  <c r="X3472" i="1"/>
  <c r="AE3472" i="1"/>
  <c r="AG3472" i="1"/>
  <c r="AA3472" i="1"/>
  <c r="AH3472" i="1"/>
  <c r="U3472" i="1"/>
  <c r="AF3472" i="1"/>
  <c r="AO3472" i="1"/>
  <c r="AK3473" i="1"/>
  <c r="AM3473" i="1"/>
  <c r="X3473" i="1"/>
  <c r="AE3473" i="1"/>
  <c r="AG3473" i="1"/>
  <c r="AA3473" i="1"/>
  <c r="AH3473" i="1"/>
  <c r="U3473" i="1"/>
  <c r="AF3473" i="1"/>
  <c r="AO3473" i="1"/>
  <c r="AK3474" i="1"/>
  <c r="AM3474" i="1"/>
  <c r="X3474" i="1"/>
  <c r="AE3474" i="1"/>
  <c r="AG3474" i="1"/>
  <c r="AA3474" i="1"/>
  <c r="AH3474" i="1"/>
  <c r="U3474" i="1"/>
  <c r="AF3474" i="1"/>
  <c r="AO3474" i="1"/>
  <c r="AK3475" i="1"/>
  <c r="AM3475" i="1"/>
  <c r="X3475" i="1"/>
  <c r="AE3475" i="1"/>
  <c r="AG3475" i="1"/>
  <c r="AA3475" i="1"/>
  <c r="AH3475" i="1"/>
  <c r="U3475" i="1"/>
  <c r="AF3475" i="1"/>
  <c r="AO3475" i="1"/>
  <c r="AK3476" i="1"/>
  <c r="AM3476" i="1"/>
  <c r="X3476" i="1"/>
  <c r="AE3476" i="1"/>
  <c r="AG3476" i="1"/>
  <c r="AA3476" i="1"/>
  <c r="AH3476" i="1"/>
  <c r="U3476" i="1"/>
  <c r="AF3476" i="1"/>
  <c r="AO3476" i="1"/>
  <c r="AK3477" i="1"/>
  <c r="AM3477" i="1"/>
  <c r="X3477" i="1"/>
  <c r="AE3477" i="1"/>
  <c r="AG3477" i="1"/>
  <c r="AA3477" i="1"/>
  <c r="AH3477" i="1"/>
  <c r="U3477" i="1"/>
  <c r="AF3477" i="1"/>
  <c r="AO3477" i="1"/>
  <c r="AK3478" i="1"/>
  <c r="AM3478" i="1"/>
  <c r="X3478" i="1"/>
  <c r="AE3478" i="1"/>
  <c r="AG3478" i="1"/>
  <c r="AA3478" i="1"/>
  <c r="AH3478" i="1"/>
  <c r="U3478" i="1"/>
  <c r="AF3478" i="1"/>
  <c r="AO3478" i="1"/>
  <c r="AK3479" i="1"/>
  <c r="AM3479" i="1"/>
  <c r="X3479" i="1"/>
  <c r="AE3479" i="1"/>
  <c r="AG3479" i="1"/>
  <c r="AA3479" i="1"/>
  <c r="AH3479" i="1"/>
  <c r="U3479" i="1"/>
  <c r="AF3479" i="1"/>
  <c r="AO3479" i="1"/>
  <c r="AK3480" i="1"/>
  <c r="AM3480" i="1"/>
  <c r="X3480" i="1"/>
  <c r="AE3480" i="1"/>
  <c r="AG3480" i="1"/>
  <c r="AA3480" i="1"/>
  <c r="AH3480" i="1"/>
  <c r="U3480" i="1"/>
  <c r="AF3480" i="1"/>
  <c r="AO3480" i="1"/>
  <c r="AK3481" i="1"/>
  <c r="AM3481" i="1"/>
  <c r="X3481" i="1"/>
  <c r="AE3481" i="1"/>
  <c r="AG3481" i="1"/>
  <c r="AA3481" i="1"/>
  <c r="AH3481" i="1"/>
  <c r="U3481" i="1"/>
  <c r="AF3481" i="1"/>
  <c r="AO3481" i="1"/>
  <c r="AK3482" i="1"/>
  <c r="AM3482" i="1"/>
  <c r="X3482" i="1"/>
  <c r="AE3482" i="1"/>
  <c r="AG3482" i="1"/>
  <c r="AA3482" i="1"/>
  <c r="AH3482" i="1"/>
  <c r="U3482" i="1"/>
  <c r="AF3482" i="1"/>
  <c r="AO3482" i="1"/>
  <c r="AK3483" i="1"/>
  <c r="AM3483" i="1"/>
  <c r="X3483" i="1"/>
  <c r="AE3483" i="1"/>
  <c r="AG3483" i="1"/>
  <c r="AA3483" i="1"/>
  <c r="AH3483" i="1"/>
  <c r="U3483" i="1"/>
  <c r="AF3483" i="1"/>
  <c r="AO3483" i="1"/>
  <c r="AK3484" i="1"/>
  <c r="AM3484" i="1"/>
  <c r="X3484" i="1"/>
  <c r="AE3484" i="1"/>
  <c r="AG3484" i="1"/>
  <c r="AA3484" i="1"/>
  <c r="AH3484" i="1"/>
  <c r="U3484" i="1"/>
  <c r="AF3484" i="1"/>
  <c r="AO3484" i="1"/>
  <c r="AK3485" i="1"/>
  <c r="AM3485" i="1"/>
  <c r="X3485" i="1"/>
  <c r="AE3485" i="1"/>
  <c r="AG3485" i="1"/>
  <c r="AA3485" i="1"/>
  <c r="AH3485" i="1"/>
  <c r="U3485" i="1"/>
  <c r="AF3485" i="1"/>
  <c r="AO3485" i="1"/>
  <c r="AK3486" i="1"/>
  <c r="AM3486" i="1"/>
  <c r="X3486" i="1"/>
  <c r="AE3486" i="1"/>
  <c r="AG3486" i="1"/>
  <c r="AA3486" i="1"/>
  <c r="AH3486" i="1"/>
  <c r="U3486" i="1"/>
  <c r="AF3486" i="1"/>
  <c r="AO3486" i="1"/>
  <c r="AK3487" i="1"/>
  <c r="AM3487" i="1"/>
  <c r="X3487" i="1"/>
  <c r="AE3487" i="1"/>
  <c r="AG3487" i="1"/>
  <c r="AA3487" i="1"/>
  <c r="AH3487" i="1"/>
  <c r="U3487" i="1"/>
  <c r="AF3487" i="1"/>
  <c r="AO3487" i="1"/>
  <c r="AK3488" i="1"/>
  <c r="AM3488" i="1"/>
  <c r="X3488" i="1"/>
  <c r="AE3488" i="1"/>
  <c r="AG3488" i="1"/>
  <c r="AA3488" i="1"/>
  <c r="AH3488" i="1"/>
  <c r="U3488" i="1"/>
  <c r="AF3488" i="1"/>
  <c r="AO3488" i="1"/>
  <c r="AK3489" i="1"/>
  <c r="AM3489" i="1"/>
  <c r="X3489" i="1"/>
  <c r="AE3489" i="1"/>
  <c r="AG3489" i="1"/>
  <c r="AA3489" i="1"/>
  <c r="AH3489" i="1"/>
  <c r="U3489" i="1"/>
  <c r="AF3489" i="1"/>
  <c r="AO3489" i="1"/>
  <c r="AK3490" i="1"/>
  <c r="AM3490" i="1"/>
  <c r="X3490" i="1"/>
  <c r="AE3490" i="1"/>
  <c r="AG3490" i="1"/>
  <c r="AA3490" i="1"/>
  <c r="AH3490" i="1"/>
  <c r="U3490" i="1"/>
  <c r="AF3490" i="1"/>
  <c r="AO3490" i="1"/>
  <c r="AK3491" i="1"/>
  <c r="AM3491" i="1"/>
  <c r="X3491" i="1"/>
  <c r="AE3491" i="1"/>
  <c r="AG3491" i="1"/>
  <c r="AA3491" i="1"/>
  <c r="AH3491" i="1"/>
  <c r="U3491" i="1"/>
  <c r="AF3491" i="1"/>
  <c r="AO3491" i="1"/>
  <c r="AK3492" i="1"/>
  <c r="AM3492" i="1"/>
  <c r="X3492" i="1"/>
  <c r="AE3492" i="1"/>
  <c r="AG3492" i="1"/>
  <c r="AA3492" i="1"/>
  <c r="AH3492" i="1"/>
  <c r="U3492" i="1"/>
  <c r="AF3492" i="1"/>
  <c r="AO3492" i="1"/>
  <c r="AK3493" i="1"/>
  <c r="AM3493" i="1"/>
  <c r="X3493" i="1"/>
  <c r="AE3493" i="1"/>
  <c r="AG3493" i="1"/>
  <c r="AA3493" i="1"/>
  <c r="AH3493" i="1"/>
  <c r="U3493" i="1"/>
  <c r="AF3493" i="1"/>
  <c r="AO3493" i="1"/>
  <c r="AK3494" i="1"/>
  <c r="AM3494" i="1"/>
  <c r="X3494" i="1"/>
  <c r="AE3494" i="1"/>
  <c r="AG3494" i="1"/>
  <c r="AA3494" i="1"/>
  <c r="AH3494" i="1"/>
  <c r="U3494" i="1"/>
  <c r="AF3494" i="1"/>
  <c r="AO3494" i="1"/>
  <c r="AK3495" i="1"/>
  <c r="AM3495" i="1"/>
  <c r="X3495" i="1"/>
  <c r="AE3495" i="1"/>
  <c r="AG3495" i="1"/>
  <c r="AA3495" i="1"/>
  <c r="AH3495" i="1"/>
  <c r="U3495" i="1"/>
  <c r="AF3495" i="1"/>
  <c r="AO3495" i="1"/>
  <c r="AK3496" i="1"/>
  <c r="AM3496" i="1"/>
  <c r="X3496" i="1"/>
  <c r="AE3496" i="1"/>
  <c r="AG3496" i="1"/>
  <c r="AA3496" i="1"/>
  <c r="AH3496" i="1"/>
  <c r="U3496" i="1"/>
  <c r="AF3496" i="1"/>
  <c r="AO3496" i="1"/>
  <c r="AK3497" i="1"/>
  <c r="AM3497" i="1"/>
  <c r="X3497" i="1"/>
  <c r="AE3497" i="1"/>
  <c r="AG3497" i="1"/>
  <c r="AA3497" i="1"/>
  <c r="AH3497" i="1"/>
  <c r="U3497" i="1"/>
  <c r="AF3497" i="1"/>
  <c r="AO3497" i="1"/>
  <c r="AK3498" i="1"/>
  <c r="AM3498" i="1"/>
  <c r="X3498" i="1"/>
  <c r="AE3498" i="1"/>
  <c r="AG3498" i="1"/>
  <c r="AA3498" i="1"/>
  <c r="AH3498" i="1"/>
  <c r="U3498" i="1"/>
  <c r="AF3498" i="1"/>
  <c r="AO3498" i="1"/>
  <c r="AK3499" i="1"/>
  <c r="AM3499" i="1"/>
  <c r="X3499" i="1"/>
  <c r="AE3499" i="1"/>
  <c r="AG3499" i="1"/>
  <c r="AA3499" i="1"/>
  <c r="AH3499" i="1"/>
  <c r="U3499" i="1"/>
  <c r="AF3499" i="1"/>
  <c r="AO3499" i="1"/>
  <c r="AK3500" i="1"/>
  <c r="AM3500" i="1"/>
  <c r="X3500" i="1"/>
  <c r="AE3500" i="1"/>
  <c r="AG3500" i="1"/>
  <c r="AA3500" i="1"/>
  <c r="AH3500" i="1"/>
  <c r="U3500" i="1"/>
  <c r="AF3500" i="1"/>
  <c r="AO3500" i="1"/>
  <c r="AK3501" i="1"/>
  <c r="AM3501" i="1"/>
  <c r="X3501" i="1"/>
  <c r="AE3501" i="1"/>
  <c r="AG3501" i="1"/>
  <c r="AA3501" i="1"/>
  <c r="AH3501" i="1"/>
  <c r="U3501" i="1"/>
  <c r="AF3501" i="1"/>
  <c r="AO3501" i="1"/>
  <c r="AK3502" i="1"/>
  <c r="AM3502" i="1"/>
  <c r="X3502" i="1"/>
  <c r="AE3502" i="1"/>
  <c r="AG3502" i="1"/>
  <c r="AA3502" i="1"/>
  <c r="AH3502" i="1"/>
  <c r="U3502" i="1"/>
  <c r="AF3502" i="1"/>
  <c r="AO3502" i="1"/>
  <c r="AK3503" i="1"/>
  <c r="AM3503" i="1"/>
  <c r="X3503" i="1"/>
  <c r="AE3503" i="1"/>
  <c r="AG3503" i="1"/>
  <c r="AA3503" i="1"/>
  <c r="AH3503" i="1"/>
  <c r="U3503" i="1"/>
  <c r="AF3503" i="1"/>
  <c r="AO3503" i="1"/>
  <c r="AK3504" i="1"/>
  <c r="AM3504" i="1"/>
  <c r="X3504" i="1"/>
  <c r="AE3504" i="1"/>
  <c r="AG3504" i="1"/>
  <c r="AA3504" i="1"/>
  <c r="AH3504" i="1"/>
  <c r="U3504" i="1"/>
  <c r="AF3504" i="1"/>
  <c r="AO3504" i="1"/>
  <c r="AK3505" i="1"/>
  <c r="AM3505" i="1"/>
  <c r="X3505" i="1"/>
  <c r="AE3505" i="1"/>
  <c r="AG3505" i="1"/>
  <c r="AA3505" i="1"/>
  <c r="AH3505" i="1"/>
  <c r="U3505" i="1"/>
  <c r="AF3505" i="1"/>
  <c r="AO3505" i="1"/>
  <c r="AK3506" i="1"/>
  <c r="AM3506" i="1"/>
  <c r="X3506" i="1"/>
  <c r="AE3506" i="1"/>
  <c r="AG3506" i="1"/>
  <c r="AA3506" i="1"/>
  <c r="AH3506" i="1"/>
  <c r="U3506" i="1"/>
  <c r="AF3506" i="1"/>
  <c r="AO3506" i="1"/>
  <c r="AK3507" i="1"/>
  <c r="AM3507" i="1"/>
  <c r="X3507" i="1"/>
  <c r="AE3507" i="1"/>
  <c r="AG3507" i="1"/>
  <c r="AA3507" i="1"/>
  <c r="AH3507" i="1"/>
  <c r="U3507" i="1"/>
  <c r="AF3507" i="1"/>
  <c r="AO3507" i="1"/>
  <c r="AK3508" i="1"/>
  <c r="AM3508" i="1"/>
  <c r="X3508" i="1"/>
  <c r="AE3508" i="1"/>
  <c r="AG3508" i="1"/>
  <c r="AA3508" i="1"/>
  <c r="AH3508" i="1"/>
  <c r="U3508" i="1"/>
  <c r="AF3508" i="1"/>
  <c r="AO3508" i="1"/>
  <c r="AK3509" i="1"/>
  <c r="AM3509" i="1"/>
  <c r="X3509" i="1"/>
  <c r="AE3509" i="1"/>
  <c r="AG3509" i="1"/>
  <c r="AA3509" i="1"/>
  <c r="AH3509" i="1"/>
  <c r="U3509" i="1"/>
  <c r="AF3509" i="1"/>
  <c r="AO3509" i="1"/>
  <c r="AK3510" i="1"/>
  <c r="AM3510" i="1"/>
  <c r="X3510" i="1"/>
  <c r="AE3510" i="1"/>
  <c r="AG3510" i="1"/>
  <c r="AA3510" i="1"/>
  <c r="AH3510" i="1"/>
  <c r="U3510" i="1"/>
  <c r="AF3510" i="1"/>
  <c r="AO3510" i="1"/>
  <c r="AK3511" i="1"/>
  <c r="AM3511" i="1"/>
  <c r="X3511" i="1"/>
  <c r="AE3511" i="1"/>
  <c r="AG3511" i="1"/>
  <c r="AA3511" i="1"/>
  <c r="AH3511" i="1"/>
  <c r="U3511" i="1"/>
  <c r="AF3511" i="1"/>
  <c r="AO3511" i="1"/>
  <c r="AK3512" i="1"/>
  <c r="AM3512" i="1"/>
  <c r="X3512" i="1"/>
  <c r="AE3512" i="1"/>
  <c r="AG3512" i="1"/>
  <c r="AA3512" i="1"/>
  <c r="AH3512" i="1"/>
  <c r="U3512" i="1"/>
  <c r="AF3512" i="1"/>
  <c r="AO3512" i="1"/>
  <c r="AK3513" i="1"/>
  <c r="AM3513" i="1"/>
  <c r="X3513" i="1"/>
  <c r="AE3513" i="1"/>
  <c r="AG3513" i="1"/>
  <c r="AA3513" i="1"/>
  <c r="AH3513" i="1"/>
  <c r="U3513" i="1"/>
  <c r="AF3513" i="1"/>
  <c r="AO3513" i="1"/>
  <c r="AK3514" i="1"/>
  <c r="AM3514" i="1"/>
  <c r="X3514" i="1"/>
  <c r="AE3514" i="1"/>
  <c r="AG3514" i="1"/>
  <c r="AA3514" i="1"/>
  <c r="AH3514" i="1"/>
  <c r="U3514" i="1"/>
  <c r="AF3514" i="1"/>
  <c r="AO3514" i="1"/>
  <c r="AK3515" i="1"/>
  <c r="AM3515" i="1"/>
  <c r="X3515" i="1"/>
  <c r="AE3515" i="1"/>
  <c r="AG3515" i="1"/>
  <c r="AA3515" i="1"/>
  <c r="AH3515" i="1"/>
  <c r="U3515" i="1"/>
  <c r="AF3515" i="1"/>
  <c r="AO3515" i="1"/>
  <c r="AK3516" i="1"/>
  <c r="AM3516" i="1"/>
  <c r="X3516" i="1"/>
  <c r="AE3516" i="1"/>
  <c r="AG3516" i="1"/>
  <c r="AA3516" i="1"/>
  <c r="AH3516" i="1"/>
  <c r="U3516" i="1"/>
  <c r="AF3516" i="1"/>
  <c r="AO3516" i="1"/>
  <c r="AK3517" i="1"/>
  <c r="AM3517" i="1"/>
  <c r="X3517" i="1"/>
  <c r="AE3517" i="1"/>
  <c r="AG3517" i="1"/>
  <c r="AA3517" i="1"/>
  <c r="AH3517" i="1"/>
  <c r="U3517" i="1"/>
  <c r="AF3517" i="1"/>
  <c r="AO3517" i="1"/>
  <c r="AK3518" i="1"/>
  <c r="AM3518" i="1"/>
  <c r="X3518" i="1"/>
  <c r="AE3518" i="1"/>
  <c r="AG3518" i="1"/>
  <c r="AA3518" i="1"/>
  <c r="AH3518" i="1"/>
  <c r="U3518" i="1"/>
  <c r="AF3518" i="1"/>
  <c r="AO3518" i="1"/>
  <c r="AK3519" i="1"/>
  <c r="AM3519" i="1"/>
  <c r="X3519" i="1"/>
  <c r="AE3519" i="1"/>
  <c r="AG3519" i="1"/>
  <c r="AA3519" i="1"/>
  <c r="AH3519" i="1"/>
  <c r="U3519" i="1"/>
  <c r="AF3519" i="1"/>
  <c r="AO3519" i="1"/>
  <c r="AK3520" i="1"/>
  <c r="AM3520" i="1"/>
  <c r="X3520" i="1"/>
  <c r="AE3520" i="1"/>
  <c r="AG3520" i="1"/>
  <c r="AA3520" i="1"/>
  <c r="AH3520" i="1"/>
  <c r="U3520" i="1"/>
  <c r="AF3520" i="1"/>
  <c r="AO3520" i="1"/>
  <c r="AK3521" i="1"/>
  <c r="AM3521" i="1"/>
  <c r="X3521" i="1"/>
  <c r="AE3521" i="1"/>
  <c r="AG3521" i="1"/>
  <c r="AA3521" i="1"/>
  <c r="AH3521" i="1"/>
  <c r="U3521" i="1"/>
  <c r="AF3521" i="1"/>
  <c r="AO3521" i="1"/>
  <c r="AK3522" i="1"/>
  <c r="AM3522" i="1"/>
  <c r="X3522" i="1"/>
  <c r="AE3522" i="1"/>
  <c r="AG3522" i="1"/>
  <c r="AA3522" i="1"/>
  <c r="AH3522" i="1"/>
  <c r="U3522" i="1"/>
  <c r="AF3522" i="1"/>
  <c r="AO3522" i="1"/>
  <c r="AK3523" i="1"/>
  <c r="AM3523" i="1"/>
  <c r="X3523" i="1"/>
  <c r="AE3523" i="1"/>
  <c r="AG3523" i="1"/>
  <c r="AA3523" i="1"/>
  <c r="AH3523" i="1"/>
  <c r="U3523" i="1"/>
  <c r="AF3523" i="1"/>
  <c r="AO3523" i="1"/>
  <c r="AK3524" i="1"/>
  <c r="AM3524" i="1"/>
  <c r="X3524" i="1"/>
  <c r="AE3524" i="1"/>
  <c r="AG3524" i="1"/>
  <c r="AA3524" i="1"/>
  <c r="AH3524" i="1"/>
  <c r="U3524" i="1"/>
  <c r="AF3524" i="1"/>
  <c r="AO3524" i="1"/>
  <c r="AK3525" i="1"/>
  <c r="AM3525" i="1"/>
  <c r="X3525" i="1"/>
  <c r="AE3525" i="1"/>
  <c r="AG3525" i="1"/>
  <c r="AA3525" i="1"/>
  <c r="AH3525" i="1"/>
  <c r="U3525" i="1"/>
  <c r="AF3525" i="1"/>
  <c r="AO3525" i="1"/>
  <c r="AK3526" i="1"/>
  <c r="AM3526" i="1"/>
  <c r="X3526" i="1"/>
  <c r="AE3526" i="1"/>
  <c r="AG3526" i="1"/>
  <c r="AA3526" i="1"/>
  <c r="AH3526" i="1"/>
  <c r="U3526" i="1"/>
  <c r="AF3526" i="1"/>
  <c r="AO3526" i="1"/>
  <c r="AK3527" i="1"/>
  <c r="AM3527" i="1"/>
  <c r="X3527" i="1"/>
  <c r="AE3527" i="1"/>
  <c r="AG3527" i="1"/>
  <c r="AA3527" i="1"/>
  <c r="AH3527" i="1"/>
  <c r="U3527" i="1"/>
  <c r="AF3527" i="1"/>
  <c r="AO3527" i="1"/>
  <c r="AK3528" i="1"/>
  <c r="AM3528" i="1"/>
  <c r="X3528" i="1"/>
  <c r="AE3528" i="1"/>
  <c r="AG3528" i="1"/>
  <c r="AA3528" i="1"/>
  <c r="AH3528" i="1"/>
  <c r="U3528" i="1"/>
  <c r="AF3528" i="1"/>
  <c r="AO3528" i="1"/>
  <c r="AK3529" i="1"/>
  <c r="AM3529" i="1"/>
  <c r="X3529" i="1"/>
  <c r="AE3529" i="1"/>
  <c r="AG3529" i="1"/>
  <c r="AA3529" i="1"/>
  <c r="AH3529" i="1"/>
  <c r="U3529" i="1"/>
  <c r="AF3529" i="1"/>
  <c r="AO3529" i="1"/>
  <c r="AK3530" i="1"/>
  <c r="AM3530" i="1"/>
  <c r="X3530" i="1"/>
  <c r="AE3530" i="1"/>
  <c r="AG3530" i="1"/>
  <c r="AA3530" i="1"/>
  <c r="AH3530" i="1"/>
  <c r="U3530" i="1"/>
  <c r="AF3530" i="1"/>
  <c r="AO3530" i="1"/>
  <c r="AK3531" i="1"/>
  <c r="AM3531" i="1"/>
  <c r="X3531" i="1"/>
  <c r="AE3531" i="1"/>
  <c r="AG3531" i="1"/>
  <c r="AA3531" i="1"/>
  <c r="AH3531" i="1"/>
  <c r="U3531" i="1"/>
  <c r="AF3531" i="1"/>
  <c r="AO3531" i="1"/>
  <c r="AK3532" i="1"/>
  <c r="AM3532" i="1"/>
  <c r="X3532" i="1"/>
  <c r="AE3532" i="1"/>
  <c r="AG3532" i="1"/>
  <c r="AA3532" i="1"/>
  <c r="AH3532" i="1"/>
  <c r="U3532" i="1"/>
  <c r="AF3532" i="1"/>
  <c r="AO3532" i="1"/>
  <c r="AK3533" i="1"/>
  <c r="AM3533" i="1"/>
  <c r="X3533" i="1"/>
  <c r="AE3533" i="1"/>
  <c r="AG3533" i="1"/>
  <c r="AA3533" i="1"/>
  <c r="AH3533" i="1"/>
  <c r="U3533" i="1"/>
  <c r="AF3533" i="1"/>
  <c r="AO3533" i="1"/>
  <c r="AK3534" i="1"/>
  <c r="AM3534" i="1"/>
  <c r="X3534" i="1"/>
  <c r="AE3534" i="1"/>
  <c r="AG3534" i="1"/>
  <c r="AA3534" i="1"/>
  <c r="AH3534" i="1"/>
  <c r="U3534" i="1"/>
  <c r="AF3534" i="1"/>
  <c r="AO3534" i="1"/>
  <c r="AK3535" i="1"/>
  <c r="AM3535" i="1"/>
  <c r="X3535" i="1"/>
  <c r="AE3535" i="1"/>
  <c r="AG3535" i="1"/>
  <c r="AA3535" i="1"/>
  <c r="AH3535" i="1"/>
  <c r="U3535" i="1"/>
  <c r="AF3535" i="1"/>
  <c r="AO3535" i="1"/>
  <c r="AK3536" i="1"/>
  <c r="AM3536" i="1"/>
  <c r="X3536" i="1"/>
  <c r="AE3536" i="1"/>
  <c r="AG3536" i="1"/>
  <c r="AA3536" i="1"/>
  <c r="AH3536" i="1"/>
  <c r="U3536" i="1"/>
  <c r="AF3536" i="1"/>
  <c r="AO3536" i="1"/>
  <c r="AK3537" i="1"/>
  <c r="AM3537" i="1"/>
  <c r="X3537" i="1"/>
  <c r="AE3537" i="1"/>
  <c r="AG3537" i="1"/>
  <c r="AA3537" i="1"/>
  <c r="AH3537" i="1"/>
  <c r="U3537" i="1"/>
  <c r="AF3537" i="1"/>
  <c r="AO3537" i="1"/>
  <c r="AK3538" i="1"/>
  <c r="AM3538" i="1"/>
  <c r="X3538" i="1"/>
  <c r="AE3538" i="1"/>
  <c r="AG3538" i="1"/>
  <c r="AA3538" i="1"/>
  <c r="AH3538" i="1"/>
  <c r="U3538" i="1"/>
  <c r="AF3538" i="1"/>
  <c r="AO3538" i="1"/>
  <c r="AK3539" i="1"/>
  <c r="AM3539" i="1"/>
  <c r="X3539" i="1"/>
  <c r="AE3539" i="1"/>
  <c r="AG3539" i="1"/>
  <c r="AA3539" i="1"/>
  <c r="AH3539" i="1"/>
  <c r="U3539" i="1"/>
  <c r="AF3539" i="1"/>
  <c r="AO3539" i="1"/>
  <c r="AK3540" i="1"/>
  <c r="AM3540" i="1"/>
  <c r="X3540" i="1"/>
  <c r="AE3540" i="1"/>
  <c r="AG3540" i="1"/>
  <c r="AA3540" i="1"/>
  <c r="AH3540" i="1"/>
  <c r="U3540" i="1"/>
  <c r="AF3540" i="1"/>
  <c r="AO3540" i="1"/>
  <c r="AK3541" i="1"/>
  <c r="AM3541" i="1"/>
  <c r="X3541" i="1"/>
  <c r="AE3541" i="1"/>
  <c r="AG3541" i="1"/>
  <c r="AA3541" i="1"/>
  <c r="AH3541" i="1"/>
  <c r="U3541" i="1"/>
  <c r="AF3541" i="1"/>
  <c r="AO3541" i="1"/>
  <c r="AK3542" i="1"/>
  <c r="AM3542" i="1"/>
  <c r="X3542" i="1"/>
  <c r="AE3542" i="1"/>
  <c r="AG3542" i="1"/>
  <c r="AA3542" i="1"/>
  <c r="AH3542" i="1"/>
  <c r="U3542" i="1"/>
  <c r="AF3542" i="1"/>
  <c r="AO3542" i="1"/>
  <c r="AK3543" i="1"/>
  <c r="AM3543" i="1"/>
  <c r="X3543" i="1"/>
  <c r="AE3543" i="1"/>
  <c r="AG3543" i="1"/>
  <c r="AA3543" i="1"/>
  <c r="AH3543" i="1"/>
  <c r="U3543" i="1"/>
  <c r="AF3543" i="1"/>
  <c r="AO3543" i="1"/>
  <c r="AK3544" i="1"/>
  <c r="AM3544" i="1"/>
  <c r="X3544" i="1"/>
  <c r="AE3544" i="1"/>
  <c r="AG3544" i="1"/>
  <c r="AA3544" i="1"/>
  <c r="AH3544" i="1"/>
  <c r="U3544" i="1"/>
  <c r="AF3544" i="1"/>
  <c r="AO3544" i="1"/>
  <c r="AK3545" i="1"/>
  <c r="AM3545" i="1"/>
  <c r="X3545" i="1"/>
  <c r="AE3545" i="1"/>
  <c r="AG3545" i="1"/>
  <c r="AA3545" i="1"/>
  <c r="AH3545" i="1"/>
  <c r="U3545" i="1"/>
  <c r="AF3545" i="1"/>
  <c r="AO3545" i="1"/>
  <c r="AK3546" i="1"/>
  <c r="AM3546" i="1"/>
  <c r="X3546" i="1"/>
  <c r="AE3546" i="1"/>
  <c r="AG3546" i="1"/>
  <c r="AA3546" i="1"/>
  <c r="AH3546" i="1"/>
  <c r="U3546" i="1"/>
  <c r="AF3546" i="1"/>
  <c r="AO3546" i="1"/>
  <c r="AK3547" i="1"/>
  <c r="AM3547" i="1"/>
  <c r="X3547" i="1"/>
  <c r="AE3547" i="1"/>
  <c r="AG3547" i="1"/>
  <c r="AA3547" i="1"/>
  <c r="AH3547" i="1"/>
  <c r="U3547" i="1"/>
  <c r="AF3547" i="1"/>
  <c r="AO3547" i="1"/>
  <c r="AK3548" i="1"/>
  <c r="AM3548" i="1"/>
  <c r="X3548" i="1"/>
  <c r="AE3548" i="1"/>
  <c r="AG3548" i="1"/>
  <c r="AA3548" i="1"/>
  <c r="AH3548" i="1"/>
  <c r="U3548" i="1"/>
  <c r="AF3548" i="1"/>
  <c r="AO3548" i="1"/>
  <c r="AK3549" i="1"/>
  <c r="AM3549" i="1"/>
  <c r="X3549" i="1"/>
  <c r="AE3549" i="1"/>
  <c r="AG3549" i="1"/>
  <c r="AA3549" i="1"/>
  <c r="AH3549" i="1"/>
  <c r="U3549" i="1"/>
  <c r="AF3549" i="1"/>
  <c r="AO3549" i="1"/>
  <c r="AK3550" i="1"/>
  <c r="AM3550" i="1"/>
  <c r="X3550" i="1"/>
  <c r="AE3550" i="1"/>
  <c r="AG3550" i="1"/>
  <c r="AA3550" i="1"/>
  <c r="AH3550" i="1"/>
  <c r="U3550" i="1"/>
  <c r="AF3550" i="1"/>
  <c r="AO3550" i="1"/>
  <c r="AK3551" i="1"/>
  <c r="AM3551" i="1"/>
  <c r="X3551" i="1"/>
  <c r="AE3551" i="1"/>
  <c r="AG3551" i="1"/>
  <c r="AA3551" i="1"/>
  <c r="AH3551" i="1"/>
  <c r="U3551" i="1"/>
  <c r="AF3551" i="1"/>
  <c r="AO3551" i="1"/>
  <c r="AK3552" i="1"/>
  <c r="AM3552" i="1"/>
  <c r="X3552" i="1"/>
  <c r="AE3552" i="1"/>
  <c r="AG3552" i="1"/>
  <c r="AA3552" i="1"/>
  <c r="AH3552" i="1"/>
  <c r="U3552" i="1"/>
  <c r="AF3552" i="1"/>
  <c r="AO3552" i="1"/>
  <c r="AK3553" i="1"/>
  <c r="AM3553" i="1"/>
  <c r="X3553" i="1"/>
  <c r="AE3553" i="1"/>
  <c r="AG3553" i="1"/>
  <c r="AA3553" i="1"/>
  <c r="AH3553" i="1"/>
  <c r="U3553" i="1"/>
  <c r="AF3553" i="1"/>
  <c r="AO3553" i="1"/>
  <c r="AK3554" i="1"/>
  <c r="AM3554" i="1"/>
  <c r="X3554" i="1"/>
  <c r="AE3554" i="1"/>
  <c r="AG3554" i="1"/>
  <c r="AA3554" i="1"/>
  <c r="AH3554" i="1"/>
  <c r="U3554" i="1"/>
  <c r="AF3554" i="1"/>
  <c r="AO3554" i="1"/>
  <c r="AK3555" i="1"/>
  <c r="AM3555" i="1"/>
  <c r="X3555" i="1"/>
  <c r="AE3555" i="1"/>
  <c r="AG3555" i="1"/>
  <c r="AA3555" i="1"/>
  <c r="AH3555" i="1"/>
  <c r="U3555" i="1"/>
  <c r="AF3555" i="1"/>
  <c r="AO3555" i="1"/>
  <c r="AK3556" i="1"/>
  <c r="AM3556" i="1"/>
  <c r="X3556" i="1"/>
  <c r="AE3556" i="1"/>
  <c r="AG3556" i="1"/>
  <c r="AA3556" i="1"/>
  <c r="AH3556" i="1"/>
  <c r="U3556" i="1"/>
  <c r="AF3556" i="1"/>
  <c r="AO3556" i="1"/>
  <c r="AK3557" i="1"/>
  <c r="AM3557" i="1"/>
  <c r="X3557" i="1"/>
  <c r="AE3557" i="1"/>
  <c r="AG3557" i="1"/>
  <c r="AA3557" i="1"/>
  <c r="AH3557" i="1"/>
  <c r="U3557" i="1"/>
  <c r="AF3557" i="1"/>
  <c r="AO3557" i="1"/>
  <c r="AK3558" i="1"/>
  <c r="AM3558" i="1"/>
  <c r="X3558" i="1"/>
  <c r="AE3558" i="1"/>
  <c r="AG3558" i="1"/>
  <c r="AA3558" i="1"/>
  <c r="AH3558" i="1"/>
  <c r="U3558" i="1"/>
  <c r="AF3558" i="1"/>
  <c r="AO3558" i="1"/>
  <c r="AK3559" i="1"/>
  <c r="AM3559" i="1"/>
  <c r="X3559" i="1"/>
  <c r="AE3559" i="1"/>
  <c r="AG3559" i="1"/>
  <c r="AA3559" i="1"/>
  <c r="AH3559" i="1"/>
  <c r="U3559" i="1"/>
  <c r="AF3559" i="1"/>
  <c r="AO3559" i="1"/>
  <c r="AK3560" i="1"/>
  <c r="AM3560" i="1"/>
  <c r="X3560" i="1"/>
  <c r="AE3560" i="1"/>
  <c r="AG3560" i="1"/>
  <c r="AA3560" i="1"/>
  <c r="AH3560" i="1"/>
  <c r="U3560" i="1"/>
  <c r="AF3560" i="1"/>
  <c r="AO3560" i="1"/>
  <c r="AK3561" i="1"/>
  <c r="AM3561" i="1"/>
  <c r="X3561" i="1"/>
  <c r="AE3561" i="1"/>
  <c r="AG3561" i="1"/>
  <c r="AA3561" i="1"/>
  <c r="AH3561" i="1"/>
  <c r="U3561" i="1"/>
  <c r="AF3561" i="1"/>
  <c r="AO3561" i="1"/>
  <c r="AK3562" i="1"/>
  <c r="AM3562" i="1"/>
  <c r="X3562" i="1"/>
  <c r="AE3562" i="1"/>
  <c r="AG3562" i="1"/>
  <c r="AA3562" i="1"/>
  <c r="AH3562" i="1"/>
  <c r="U3562" i="1"/>
  <c r="AF3562" i="1"/>
  <c r="AO3562" i="1"/>
  <c r="AK3563" i="1"/>
  <c r="AM3563" i="1"/>
  <c r="X3563" i="1"/>
  <c r="AE3563" i="1"/>
  <c r="AG3563" i="1"/>
  <c r="AA3563" i="1"/>
  <c r="AH3563" i="1"/>
  <c r="U3563" i="1"/>
  <c r="AF3563" i="1"/>
  <c r="AO3563" i="1"/>
  <c r="AK3564" i="1"/>
  <c r="AM3564" i="1"/>
  <c r="X3564" i="1"/>
  <c r="AE3564" i="1"/>
  <c r="AG3564" i="1"/>
  <c r="AA3564" i="1"/>
  <c r="AH3564" i="1"/>
  <c r="U3564" i="1"/>
  <c r="AF3564" i="1"/>
  <c r="AO3564" i="1"/>
  <c r="AK3565" i="1"/>
  <c r="AM3565" i="1"/>
  <c r="X3565" i="1"/>
  <c r="AE3565" i="1"/>
  <c r="AG3565" i="1"/>
  <c r="AA3565" i="1"/>
  <c r="AH3565" i="1"/>
  <c r="U3565" i="1"/>
  <c r="AF3565" i="1"/>
  <c r="AO3565" i="1"/>
  <c r="AK3566" i="1"/>
  <c r="AM3566" i="1"/>
  <c r="X3566" i="1"/>
  <c r="AE3566" i="1"/>
  <c r="AG3566" i="1"/>
  <c r="AA3566" i="1"/>
  <c r="AH3566" i="1"/>
  <c r="U3566" i="1"/>
  <c r="AF3566" i="1"/>
  <c r="AO3566" i="1"/>
  <c r="AK3567" i="1"/>
  <c r="AM3567" i="1"/>
  <c r="X3567" i="1"/>
  <c r="AE3567" i="1"/>
  <c r="AG3567" i="1"/>
  <c r="AA3567" i="1"/>
  <c r="AH3567" i="1"/>
  <c r="U3567" i="1"/>
  <c r="AF3567" i="1"/>
  <c r="AO3567" i="1"/>
  <c r="AK3568" i="1"/>
  <c r="AM3568" i="1"/>
  <c r="X3568" i="1"/>
  <c r="AE3568" i="1"/>
  <c r="AG3568" i="1"/>
  <c r="AA3568" i="1"/>
  <c r="AH3568" i="1"/>
  <c r="U3568" i="1"/>
  <c r="AF3568" i="1"/>
  <c r="AO3568" i="1"/>
  <c r="AK3569" i="1"/>
  <c r="AM3569" i="1"/>
  <c r="X3569" i="1"/>
  <c r="AE3569" i="1"/>
  <c r="AG3569" i="1"/>
  <c r="AA3569" i="1"/>
  <c r="AH3569" i="1"/>
  <c r="U3569" i="1"/>
  <c r="AF3569" i="1"/>
  <c r="AO3569" i="1"/>
  <c r="AK3570" i="1"/>
  <c r="AM3570" i="1"/>
  <c r="X3570" i="1"/>
  <c r="AE3570" i="1"/>
  <c r="AG3570" i="1"/>
  <c r="AA3570" i="1"/>
  <c r="AH3570" i="1"/>
  <c r="U3570" i="1"/>
  <c r="AF3570" i="1"/>
  <c r="AO3570" i="1"/>
  <c r="AK3571" i="1"/>
  <c r="AM3571" i="1"/>
  <c r="X3571" i="1"/>
  <c r="AE3571" i="1"/>
  <c r="AG3571" i="1"/>
  <c r="AA3571" i="1"/>
  <c r="AH3571" i="1"/>
  <c r="U3571" i="1"/>
  <c r="AF3571" i="1"/>
  <c r="AO3571" i="1"/>
  <c r="AK3572" i="1"/>
  <c r="AM3572" i="1"/>
  <c r="X3572" i="1"/>
  <c r="AE3572" i="1"/>
  <c r="AG3572" i="1"/>
  <c r="AA3572" i="1"/>
  <c r="AH3572" i="1"/>
  <c r="U3572" i="1"/>
  <c r="AF3572" i="1"/>
  <c r="AO3572" i="1"/>
  <c r="AK3573" i="1"/>
  <c r="AM3573" i="1"/>
  <c r="X3573" i="1"/>
  <c r="AE3573" i="1"/>
  <c r="AG3573" i="1"/>
  <c r="AA3573" i="1"/>
  <c r="AH3573" i="1"/>
  <c r="U3573" i="1"/>
  <c r="AF3573" i="1"/>
  <c r="AO3573" i="1"/>
  <c r="AK3574" i="1"/>
  <c r="AM3574" i="1"/>
  <c r="X3574" i="1"/>
  <c r="AE3574" i="1"/>
  <c r="AG3574" i="1"/>
  <c r="AA3574" i="1"/>
  <c r="AH3574" i="1"/>
  <c r="U3574" i="1"/>
  <c r="AF3574" i="1"/>
  <c r="AO3574" i="1"/>
  <c r="AK3575" i="1"/>
  <c r="AM3575" i="1"/>
  <c r="X3575" i="1"/>
  <c r="AE3575" i="1"/>
  <c r="AG3575" i="1"/>
  <c r="AA3575" i="1"/>
  <c r="AH3575" i="1"/>
  <c r="U3575" i="1"/>
  <c r="AF3575" i="1"/>
  <c r="AO3575" i="1"/>
  <c r="AK3576" i="1"/>
  <c r="AM3576" i="1"/>
  <c r="X3576" i="1"/>
  <c r="AE3576" i="1"/>
  <c r="AG3576" i="1"/>
  <c r="AA3576" i="1"/>
  <c r="AH3576" i="1"/>
  <c r="U3576" i="1"/>
  <c r="AF3576" i="1"/>
  <c r="AO3576" i="1"/>
  <c r="AK3577" i="1"/>
  <c r="AM3577" i="1"/>
  <c r="X3577" i="1"/>
  <c r="AE3577" i="1"/>
  <c r="AG3577" i="1"/>
  <c r="AA3577" i="1"/>
  <c r="AH3577" i="1"/>
  <c r="U3577" i="1"/>
  <c r="AF3577" i="1"/>
  <c r="AO3577" i="1"/>
  <c r="AK3578" i="1"/>
  <c r="AM3578" i="1"/>
  <c r="X3578" i="1"/>
  <c r="AE3578" i="1"/>
  <c r="AG3578" i="1"/>
  <c r="AA3578" i="1"/>
  <c r="AH3578" i="1"/>
  <c r="U3578" i="1"/>
  <c r="AF3578" i="1"/>
  <c r="AO3578" i="1"/>
  <c r="AK3579" i="1"/>
  <c r="AM3579" i="1"/>
  <c r="X3579" i="1"/>
  <c r="AE3579" i="1"/>
  <c r="AG3579" i="1"/>
  <c r="AA3579" i="1"/>
  <c r="AH3579" i="1"/>
  <c r="U3579" i="1"/>
  <c r="AF3579" i="1"/>
  <c r="AO3579" i="1"/>
  <c r="AK3580" i="1"/>
  <c r="AM3580" i="1"/>
  <c r="X3580" i="1"/>
  <c r="AE3580" i="1"/>
  <c r="AG3580" i="1"/>
  <c r="AA3580" i="1"/>
  <c r="AH3580" i="1"/>
  <c r="U3580" i="1"/>
  <c r="AF3580" i="1"/>
  <c r="AO3580" i="1"/>
  <c r="AK3581" i="1"/>
  <c r="AM3581" i="1"/>
  <c r="X3581" i="1"/>
  <c r="AE3581" i="1"/>
  <c r="AG3581" i="1"/>
  <c r="AA3581" i="1"/>
  <c r="AH3581" i="1"/>
  <c r="U3581" i="1"/>
  <c r="AF3581" i="1"/>
  <c r="AO3581" i="1"/>
  <c r="AK3582" i="1"/>
  <c r="AM3582" i="1"/>
  <c r="X3582" i="1"/>
  <c r="AE3582" i="1"/>
  <c r="AG3582" i="1"/>
  <c r="AA3582" i="1"/>
  <c r="AH3582" i="1"/>
  <c r="U3582" i="1"/>
  <c r="AF3582" i="1"/>
  <c r="AO3582" i="1"/>
  <c r="AK3583" i="1"/>
  <c r="AM3583" i="1"/>
  <c r="X3583" i="1"/>
  <c r="AE3583" i="1"/>
  <c r="AG3583" i="1"/>
  <c r="AA3583" i="1"/>
  <c r="AH3583" i="1"/>
  <c r="U3583" i="1"/>
  <c r="AF3583" i="1"/>
  <c r="AO3583" i="1"/>
  <c r="AK3584" i="1"/>
  <c r="AM3584" i="1"/>
  <c r="X3584" i="1"/>
  <c r="AE3584" i="1"/>
  <c r="AG3584" i="1"/>
  <c r="AA3584" i="1"/>
  <c r="AH3584" i="1"/>
  <c r="U3584" i="1"/>
  <c r="AF3584" i="1"/>
  <c r="AO3584" i="1"/>
  <c r="AK3585" i="1"/>
  <c r="AM3585" i="1"/>
  <c r="X3585" i="1"/>
  <c r="AE3585" i="1"/>
  <c r="AG3585" i="1"/>
  <c r="AA3585" i="1"/>
  <c r="AH3585" i="1"/>
  <c r="U3585" i="1"/>
  <c r="AF3585" i="1"/>
  <c r="AO3585" i="1"/>
  <c r="AK3586" i="1"/>
  <c r="AM3586" i="1"/>
  <c r="X3586" i="1"/>
  <c r="AE3586" i="1"/>
  <c r="AG3586" i="1"/>
  <c r="AA3586" i="1"/>
  <c r="AH3586" i="1"/>
  <c r="U3586" i="1"/>
  <c r="AF3586" i="1"/>
  <c r="AO3586" i="1"/>
  <c r="AK3587" i="1"/>
  <c r="AM3587" i="1"/>
  <c r="X3587" i="1"/>
  <c r="AE3587" i="1"/>
  <c r="AG3587" i="1"/>
  <c r="AA3587" i="1"/>
  <c r="AH3587" i="1"/>
  <c r="U3587" i="1"/>
  <c r="AF3587" i="1"/>
  <c r="AO3587" i="1"/>
  <c r="AK3588" i="1"/>
  <c r="AM3588" i="1"/>
  <c r="X3588" i="1"/>
  <c r="AE3588" i="1"/>
  <c r="AG3588" i="1"/>
  <c r="AA3588" i="1"/>
  <c r="AH3588" i="1"/>
  <c r="U3588" i="1"/>
  <c r="AF3588" i="1"/>
  <c r="AO3588" i="1"/>
  <c r="AK3589" i="1"/>
  <c r="AM3589" i="1"/>
  <c r="X3589" i="1"/>
  <c r="AE3589" i="1"/>
  <c r="AG3589" i="1"/>
  <c r="AA3589" i="1"/>
  <c r="AH3589" i="1"/>
  <c r="U3589" i="1"/>
  <c r="AF3589" i="1"/>
  <c r="AO3589" i="1"/>
  <c r="AK3590" i="1"/>
  <c r="AM3590" i="1"/>
  <c r="X3590" i="1"/>
  <c r="AE3590" i="1"/>
  <c r="AG3590" i="1"/>
  <c r="AA3590" i="1"/>
  <c r="AH3590" i="1"/>
  <c r="U3590" i="1"/>
  <c r="AF3590" i="1"/>
  <c r="AO3590" i="1"/>
  <c r="AK3591" i="1"/>
  <c r="AM3591" i="1"/>
  <c r="X3591" i="1"/>
  <c r="AE3591" i="1"/>
  <c r="AG3591" i="1"/>
  <c r="AA3591" i="1"/>
  <c r="AH3591" i="1"/>
  <c r="U3591" i="1"/>
  <c r="AF3591" i="1"/>
  <c r="AO3591" i="1"/>
  <c r="AK3592" i="1"/>
  <c r="AM3592" i="1"/>
  <c r="X3592" i="1"/>
  <c r="AE3592" i="1"/>
  <c r="AG3592" i="1"/>
  <c r="AA3592" i="1"/>
  <c r="AH3592" i="1"/>
  <c r="U3592" i="1"/>
  <c r="AF3592" i="1"/>
  <c r="AO3592" i="1"/>
  <c r="AK3593" i="1"/>
  <c r="AM3593" i="1"/>
  <c r="X3593" i="1"/>
  <c r="AE3593" i="1"/>
  <c r="AG3593" i="1"/>
  <c r="AA3593" i="1"/>
  <c r="AH3593" i="1"/>
  <c r="U3593" i="1"/>
  <c r="AF3593" i="1"/>
  <c r="AO3593" i="1"/>
  <c r="AK3594" i="1"/>
  <c r="AM3594" i="1"/>
  <c r="X3594" i="1"/>
  <c r="AE3594" i="1"/>
  <c r="AG3594" i="1"/>
  <c r="AA3594" i="1"/>
  <c r="AH3594" i="1"/>
  <c r="U3594" i="1"/>
  <c r="AF3594" i="1"/>
  <c r="AO3594" i="1"/>
  <c r="AK3595" i="1"/>
  <c r="AM3595" i="1"/>
  <c r="X3595" i="1"/>
  <c r="AE3595" i="1"/>
  <c r="AG3595" i="1"/>
  <c r="AA3595" i="1"/>
  <c r="AH3595" i="1"/>
  <c r="U3595" i="1"/>
  <c r="AF3595" i="1"/>
  <c r="AO3595" i="1"/>
  <c r="AK3596" i="1"/>
  <c r="AM3596" i="1"/>
  <c r="X3596" i="1"/>
  <c r="AE3596" i="1"/>
  <c r="AG3596" i="1"/>
  <c r="AA3596" i="1"/>
  <c r="AH3596" i="1"/>
  <c r="U3596" i="1"/>
  <c r="AF3596" i="1"/>
  <c r="AO3596" i="1"/>
  <c r="AK3597" i="1"/>
  <c r="AM3597" i="1"/>
  <c r="X3597" i="1"/>
  <c r="AE3597" i="1"/>
  <c r="AG3597" i="1"/>
  <c r="AA3597" i="1"/>
  <c r="AH3597" i="1"/>
  <c r="U3597" i="1"/>
  <c r="AF3597" i="1"/>
  <c r="AO3597" i="1"/>
  <c r="AK3598" i="1"/>
  <c r="AM3598" i="1"/>
  <c r="X3598" i="1"/>
  <c r="AE3598" i="1"/>
  <c r="AG3598" i="1"/>
  <c r="AA3598" i="1"/>
  <c r="AH3598" i="1"/>
  <c r="U3598" i="1"/>
  <c r="AF3598" i="1"/>
  <c r="AO3598" i="1"/>
  <c r="AK3599" i="1"/>
  <c r="AM3599" i="1"/>
  <c r="X3599" i="1"/>
  <c r="AE3599" i="1"/>
  <c r="AG3599" i="1"/>
  <c r="AA3599" i="1"/>
  <c r="AH3599" i="1"/>
  <c r="U3599" i="1"/>
  <c r="AF3599" i="1"/>
  <c r="AO3599" i="1"/>
  <c r="AK3600" i="1"/>
  <c r="AM3600" i="1"/>
  <c r="X3600" i="1"/>
  <c r="AE3600" i="1"/>
  <c r="AG3600" i="1"/>
  <c r="AA3600" i="1"/>
  <c r="AH3600" i="1"/>
  <c r="U3600" i="1"/>
  <c r="AF3600" i="1"/>
  <c r="AO3600" i="1"/>
  <c r="AK3601" i="1"/>
  <c r="AM3601" i="1"/>
  <c r="X3601" i="1"/>
  <c r="AE3601" i="1"/>
  <c r="AG3601" i="1"/>
  <c r="AA3601" i="1"/>
  <c r="AH3601" i="1"/>
  <c r="U3601" i="1"/>
  <c r="AF3601" i="1"/>
  <c r="AO3601" i="1"/>
  <c r="AK3602" i="1"/>
  <c r="AM3602" i="1"/>
  <c r="X3602" i="1"/>
  <c r="AE3602" i="1"/>
  <c r="AG3602" i="1"/>
  <c r="AA3602" i="1"/>
  <c r="AH3602" i="1"/>
  <c r="U3602" i="1"/>
  <c r="AF3602" i="1"/>
  <c r="AO3602" i="1"/>
  <c r="AK3603" i="1"/>
  <c r="AM3603" i="1"/>
  <c r="X3603" i="1"/>
  <c r="AE3603" i="1"/>
  <c r="AG3603" i="1"/>
  <c r="AA3603" i="1"/>
  <c r="AH3603" i="1"/>
  <c r="U3603" i="1"/>
  <c r="AF3603" i="1"/>
  <c r="AO3603" i="1"/>
  <c r="AK3604" i="1"/>
  <c r="AM3604" i="1"/>
  <c r="X3604" i="1"/>
  <c r="AE3604" i="1"/>
  <c r="AG3604" i="1"/>
  <c r="AA3604" i="1"/>
  <c r="AH3604" i="1"/>
  <c r="U3604" i="1"/>
  <c r="AF3604" i="1"/>
  <c r="AO3604" i="1"/>
  <c r="AK3605" i="1"/>
  <c r="AM3605" i="1"/>
  <c r="X3605" i="1"/>
  <c r="AE3605" i="1"/>
  <c r="AG3605" i="1"/>
  <c r="AA3605" i="1"/>
  <c r="AH3605" i="1"/>
  <c r="U3605" i="1"/>
  <c r="AF3605" i="1"/>
  <c r="AO3605" i="1"/>
  <c r="AK3606" i="1"/>
  <c r="AM3606" i="1"/>
  <c r="X3606" i="1"/>
  <c r="AE3606" i="1"/>
  <c r="AG3606" i="1"/>
  <c r="AA3606" i="1"/>
  <c r="AH3606" i="1"/>
  <c r="U3606" i="1"/>
  <c r="AF3606" i="1"/>
  <c r="AO3606" i="1"/>
  <c r="AK3607" i="1"/>
  <c r="AM3607" i="1"/>
  <c r="X3607" i="1"/>
  <c r="AE3607" i="1"/>
  <c r="AG3607" i="1"/>
  <c r="AA3607" i="1"/>
  <c r="AH3607" i="1"/>
  <c r="U3607" i="1"/>
  <c r="AF3607" i="1"/>
  <c r="AO3607" i="1"/>
  <c r="AK3608" i="1"/>
  <c r="AM3608" i="1"/>
  <c r="X3608" i="1"/>
  <c r="AE3608" i="1"/>
  <c r="AG3608" i="1"/>
  <c r="AA3608" i="1"/>
  <c r="AH3608" i="1"/>
  <c r="U3608" i="1"/>
  <c r="AF3608" i="1"/>
  <c r="AO3608" i="1"/>
  <c r="AK3609" i="1"/>
  <c r="AM3609" i="1"/>
  <c r="X3609" i="1"/>
  <c r="AE3609" i="1"/>
  <c r="AG3609" i="1"/>
  <c r="AA3609" i="1"/>
  <c r="AH3609" i="1"/>
  <c r="U3609" i="1"/>
  <c r="AF3609" i="1"/>
  <c r="AO3609" i="1"/>
  <c r="AK3610" i="1"/>
  <c r="AM3610" i="1"/>
  <c r="X3610" i="1"/>
  <c r="AE3610" i="1"/>
  <c r="AG3610" i="1"/>
  <c r="AA3610" i="1"/>
  <c r="AH3610" i="1"/>
  <c r="U3610" i="1"/>
  <c r="AF3610" i="1"/>
  <c r="AO3610" i="1"/>
  <c r="AK3611" i="1"/>
  <c r="AM3611" i="1"/>
  <c r="X3611" i="1"/>
  <c r="AE3611" i="1"/>
  <c r="AG3611" i="1"/>
  <c r="AA3611" i="1"/>
  <c r="AH3611" i="1"/>
  <c r="U3611" i="1"/>
  <c r="AF3611" i="1"/>
  <c r="AO3611" i="1"/>
  <c r="AK3612" i="1"/>
  <c r="AM3612" i="1"/>
  <c r="X3612" i="1"/>
  <c r="AE3612" i="1"/>
  <c r="AG3612" i="1"/>
  <c r="AA3612" i="1"/>
  <c r="AH3612" i="1"/>
  <c r="U3612" i="1"/>
  <c r="AF3612" i="1"/>
  <c r="AO3612" i="1"/>
  <c r="AK3613" i="1"/>
  <c r="AM3613" i="1"/>
  <c r="X3613" i="1"/>
  <c r="AE3613" i="1"/>
  <c r="AG3613" i="1"/>
  <c r="AA3613" i="1"/>
  <c r="AH3613" i="1"/>
  <c r="U3613" i="1"/>
  <c r="AF3613" i="1"/>
  <c r="AO3613" i="1"/>
  <c r="AK3614" i="1"/>
  <c r="AM3614" i="1"/>
  <c r="X3614" i="1"/>
  <c r="AE3614" i="1"/>
  <c r="AG3614" i="1"/>
  <c r="AA3614" i="1"/>
  <c r="AH3614" i="1"/>
  <c r="U3614" i="1"/>
  <c r="AF3614" i="1"/>
  <c r="AO3614" i="1"/>
  <c r="AK3615" i="1"/>
  <c r="AM3615" i="1"/>
  <c r="X3615" i="1"/>
  <c r="AE3615" i="1"/>
  <c r="AG3615" i="1"/>
  <c r="AA3615" i="1"/>
  <c r="AH3615" i="1"/>
  <c r="U3615" i="1"/>
  <c r="AF3615" i="1"/>
  <c r="AO3615" i="1"/>
  <c r="AK3616" i="1"/>
  <c r="AM3616" i="1"/>
  <c r="X3616" i="1"/>
  <c r="AE3616" i="1"/>
  <c r="AG3616" i="1"/>
  <c r="AA3616" i="1"/>
  <c r="AH3616" i="1"/>
  <c r="U3616" i="1"/>
  <c r="AF3616" i="1"/>
  <c r="AO3616" i="1"/>
  <c r="AK3617" i="1"/>
  <c r="AM3617" i="1"/>
  <c r="X3617" i="1"/>
  <c r="AE3617" i="1"/>
  <c r="AG3617" i="1"/>
  <c r="AA3617" i="1"/>
  <c r="AH3617" i="1"/>
  <c r="U3617" i="1"/>
  <c r="AF3617" i="1"/>
  <c r="AO3617" i="1"/>
  <c r="AK3618" i="1"/>
  <c r="AM3618" i="1"/>
  <c r="X3618" i="1"/>
  <c r="AE3618" i="1"/>
  <c r="AG3618" i="1"/>
  <c r="AA3618" i="1"/>
  <c r="AH3618" i="1"/>
  <c r="U3618" i="1"/>
  <c r="AF3618" i="1"/>
  <c r="AO3618" i="1"/>
  <c r="AK3619" i="1"/>
  <c r="AM3619" i="1"/>
  <c r="X3619" i="1"/>
  <c r="AE3619" i="1"/>
  <c r="AG3619" i="1"/>
  <c r="AA3619" i="1"/>
  <c r="AH3619" i="1"/>
  <c r="U3619" i="1"/>
  <c r="AF3619" i="1"/>
  <c r="AO3619" i="1"/>
  <c r="AK3620" i="1"/>
  <c r="AM3620" i="1"/>
  <c r="X3620" i="1"/>
  <c r="AE3620" i="1"/>
  <c r="AG3620" i="1"/>
  <c r="AA3620" i="1"/>
  <c r="AH3620" i="1"/>
  <c r="U3620" i="1"/>
  <c r="AF3620" i="1"/>
  <c r="AO3620" i="1"/>
  <c r="AK3621" i="1"/>
  <c r="AM3621" i="1"/>
  <c r="X3621" i="1"/>
  <c r="AE3621" i="1"/>
  <c r="AG3621" i="1"/>
  <c r="AA3621" i="1"/>
  <c r="AH3621" i="1"/>
  <c r="U3621" i="1"/>
  <c r="AF3621" i="1"/>
  <c r="AO3621" i="1"/>
  <c r="AK3622" i="1"/>
  <c r="AM3622" i="1"/>
  <c r="X3622" i="1"/>
  <c r="AE3622" i="1"/>
  <c r="AG3622" i="1"/>
  <c r="AA3622" i="1"/>
  <c r="AH3622" i="1"/>
  <c r="U3622" i="1"/>
  <c r="AF3622" i="1"/>
  <c r="AO3622" i="1"/>
  <c r="AK3623" i="1"/>
  <c r="AM3623" i="1"/>
  <c r="X3623" i="1"/>
  <c r="AE3623" i="1"/>
  <c r="AG3623" i="1"/>
  <c r="AA3623" i="1"/>
  <c r="AH3623" i="1"/>
  <c r="U3623" i="1"/>
  <c r="AF3623" i="1"/>
  <c r="AO3623" i="1"/>
  <c r="AK3624" i="1"/>
  <c r="AM3624" i="1"/>
  <c r="X3624" i="1"/>
  <c r="AE3624" i="1"/>
  <c r="AG3624" i="1"/>
  <c r="AA3624" i="1"/>
  <c r="AH3624" i="1"/>
  <c r="U3624" i="1"/>
  <c r="AF3624" i="1"/>
  <c r="AO3624" i="1"/>
  <c r="AK3625" i="1"/>
  <c r="AM3625" i="1"/>
  <c r="X3625" i="1"/>
  <c r="AE3625" i="1"/>
  <c r="AG3625" i="1"/>
  <c r="AA3625" i="1"/>
  <c r="AH3625" i="1"/>
  <c r="U3625" i="1"/>
  <c r="AF3625" i="1"/>
  <c r="AO3625" i="1"/>
  <c r="AK3626" i="1"/>
  <c r="AM3626" i="1"/>
  <c r="X3626" i="1"/>
  <c r="AE3626" i="1"/>
  <c r="AG3626" i="1"/>
  <c r="AA3626" i="1"/>
  <c r="AH3626" i="1"/>
  <c r="U3626" i="1"/>
  <c r="AF3626" i="1"/>
  <c r="AO3626" i="1"/>
  <c r="AK3627" i="1"/>
  <c r="AM3627" i="1"/>
  <c r="X3627" i="1"/>
  <c r="AE3627" i="1"/>
  <c r="AG3627" i="1"/>
  <c r="AA3627" i="1"/>
  <c r="AH3627" i="1"/>
  <c r="U3627" i="1"/>
  <c r="AF3627" i="1"/>
  <c r="AO3627" i="1"/>
  <c r="AK3628" i="1"/>
  <c r="AM3628" i="1"/>
  <c r="X3628" i="1"/>
  <c r="AE3628" i="1"/>
  <c r="AG3628" i="1"/>
  <c r="AA3628" i="1"/>
  <c r="AH3628" i="1"/>
  <c r="U3628" i="1"/>
  <c r="AF3628" i="1"/>
  <c r="AO3628" i="1"/>
  <c r="AK3629" i="1"/>
  <c r="AM3629" i="1"/>
  <c r="X3629" i="1"/>
  <c r="AE3629" i="1"/>
  <c r="AG3629" i="1"/>
  <c r="AA3629" i="1"/>
  <c r="AH3629" i="1"/>
  <c r="U3629" i="1"/>
  <c r="AF3629" i="1"/>
  <c r="AO3629" i="1"/>
  <c r="AK3630" i="1"/>
  <c r="AM3630" i="1"/>
  <c r="X3630" i="1"/>
  <c r="AE3630" i="1"/>
  <c r="AG3630" i="1"/>
  <c r="AA3630" i="1"/>
  <c r="AH3630" i="1"/>
  <c r="U3630" i="1"/>
  <c r="AF3630" i="1"/>
  <c r="AO3630" i="1"/>
  <c r="AK3631" i="1"/>
  <c r="AM3631" i="1"/>
  <c r="X3631" i="1"/>
  <c r="AE3631" i="1"/>
  <c r="AG3631" i="1"/>
  <c r="AA3631" i="1"/>
  <c r="AH3631" i="1"/>
  <c r="U3631" i="1"/>
  <c r="AF3631" i="1"/>
  <c r="AO3631" i="1"/>
  <c r="AK3632" i="1"/>
  <c r="AM3632" i="1"/>
  <c r="X3632" i="1"/>
  <c r="AE3632" i="1"/>
  <c r="AG3632" i="1"/>
  <c r="AA3632" i="1"/>
  <c r="AH3632" i="1"/>
  <c r="U3632" i="1"/>
  <c r="AF3632" i="1"/>
  <c r="AO3632" i="1"/>
  <c r="AK3633" i="1"/>
  <c r="AM3633" i="1"/>
  <c r="X3633" i="1"/>
  <c r="AE3633" i="1"/>
  <c r="AG3633" i="1"/>
  <c r="AA3633" i="1"/>
  <c r="AH3633" i="1"/>
  <c r="U3633" i="1"/>
  <c r="AF3633" i="1"/>
  <c r="AO3633" i="1"/>
  <c r="AK3634" i="1"/>
  <c r="AM3634" i="1"/>
  <c r="X3634" i="1"/>
  <c r="AE3634" i="1"/>
  <c r="AG3634" i="1"/>
  <c r="AA3634" i="1"/>
  <c r="AH3634" i="1"/>
  <c r="U3634" i="1"/>
  <c r="AF3634" i="1"/>
  <c r="AO3634" i="1"/>
  <c r="AK3635" i="1"/>
  <c r="AM3635" i="1"/>
  <c r="X3635" i="1"/>
  <c r="AE3635" i="1"/>
  <c r="AG3635" i="1"/>
  <c r="AA3635" i="1"/>
  <c r="AH3635" i="1"/>
  <c r="U3635" i="1"/>
  <c r="AF3635" i="1"/>
  <c r="AO3635" i="1"/>
  <c r="AK3636" i="1"/>
  <c r="AM3636" i="1"/>
  <c r="X3636" i="1"/>
  <c r="AE3636" i="1"/>
  <c r="AG3636" i="1"/>
  <c r="AA3636" i="1"/>
  <c r="AH3636" i="1"/>
  <c r="U3636" i="1"/>
  <c r="AF3636" i="1"/>
  <c r="AO3636" i="1"/>
  <c r="AK3637" i="1"/>
  <c r="AM3637" i="1"/>
  <c r="X3637" i="1"/>
  <c r="AE3637" i="1"/>
  <c r="AG3637" i="1"/>
  <c r="AA3637" i="1"/>
  <c r="AH3637" i="1"/>
  <c r="U3637" i="1"/>
  <c r="AF3637" i="1"/>
  <c r="AO3637" i="1"/>
  <c r="AK3638" i="1"/>
  <c r="AM3638" i="1"/>
  <c r="X3638" i="1"/>
  <c r="AE3638" i="1"/>
  <c r="AG3638" i="1"/>
  <c r="AA3638" i="1"/>
  <c r="AH3638" i="1"/>
  <c r="U3638" i="1"/>
  <c r="AF3638" i="1"/>
  <c r="AO3638" i="1"/>
  <c r="AK3639" i="1"/>
  <c r="AM3639" i="1"/>
  <c r="X3639" i="1"/>
  <c r="AE3639" i="1"/>
  <c r="AG3639" i="1"/>
  <c r="AA3639" i="1"/>
  <c r="AH3639" i="1"/>
  <c r="U3639" i="1"/>
  <c r="AF3639" i="1"/>
  <c r="AO3639" i="1"/>
  <c r="AK3640" i="1"/>
  <c r="AM3640" i="1"/>
  <c r="X3640" i="1"/>
  <c r="AE3640" i="1"/>
  <c r="AG3640" i="1"/>
  <c r="AA3640" i="1"/>
  <c r="AH3640" i="1"/>
  <c r="U3640" i="1"/>
  <c r="AF3640" i="1"/>
  <c r="AO3640" i="1"/>
  <c r="AK3641" i="1"/>
  <c r="AM3641" i="1"/>
  <c r="X3641" i="1"/>
  <c r="AE3641" i="1"/>
  <c r="AG3641" i="1"/>
  <c r="AA3641" i="1"/>
  <c r="AH3641" i="1"/>
  <c r="U3641" i="1"/>
  <c r="AF3641" i="1"/>
  <c r="AO3641" i="1"/>
  <c r="AK3642" i="1"/>
  <c r="AM3642" i="1"/>
  <c r="X3642" i="1"/>
  <c r="AE3642" i="1"/>
  <c r="AG3642" i="1"/>
  <c r="AA3642" i="1"/>
  <c r="AH3642" i="1"/>
  <c r="U3642" i="1"/>
  <c r="AF3642" i="1"/>
  <c r="AO3642" i="1"/>
  <c r="AK3643" i="1"/>
  <c r="AM3643" i="1"/>
  <c r="X3643" i="1"/>
  <c r="AE3643" i="1"/>
  <c r="AG3643" i="1"/>
  <c r="AA3643" i="1"/>
  <c r="AH3643" i="1"/>
  <c r="U3643" i="1"/>
  <c r="AF3643" i="1"/>
  <c r="AO3643" i="1"/>
  <c r="AK3644" i="1"/>
  <c r="AM3644" i="1"/>
  <c r="X3644" i="1"/>
  <c r="AE3644" i="1"/>
  <c r="AG3644" i="1"/>
  <c r="AA3644" i="1"/>
  <c r="AH3644" i="1"/>
  <c r="U3644" i="1"/>
  <c r="AF3644" i="1"/>
  <c r="AO3644" i="1"/>
  <c r="AK3645" i="1"/>
  <c r="AM3645" i="1"/>
  <c r="X3645" i="1"/>
  <c r="AE3645" i="1"/>
  <c r="AG3645" i="1"/>
  <c r="AA3645" i="1"/>
  <c r="AH3645" i="1"/>
  <c r="U3645" i="1"/>
  <c r="AF3645" i="1"/>
  <c r="AO3645" i="1"/>
  <c r="AK3646" i="1"/>
  <c r="AM3646" i="1"/>
  <c r="X3646" i="1"/>
  <c r="AE3646" i="1"/>
  <c r="AG3646" i="1"/>
  <c r="AA3646" i="1"/>
  <c r="AH3646" i="1"/>
  <c r="U3646" i="1"/>
  <c r="AF3646" i="1"/>
  <c r="AO3646" i="1"/>
  <c r="AK3647" i="1"/>
  <c r="AM3647" i="1"/>
  <c r="X3647" i="1"/>
  <c r="AE3647" i="1"/>
  <c r="AG3647" i="1"/>
  <c r="AA3647" i="1"/>
  <c r="AH3647" i="1"/>
  <c r="U3647" i="1"/>
  <c r="AF3647" i="1"/>
  <c r="AO3647" i="1"/>
  <c r="AK3648" i="1"/>
  <c r="AM3648" i="1"/>
  <c r="X3648" i="1"/>
  <c r="AE3648" i="1"/>
  <c r="AG3648" i="1"/>
  <c r="AA3648" i="1"/>
  <c r="AH3648" i="1"/>
  <c r="U3648" i="1"/>
  <c r="AF3648" i="1"/>
  <c r="AO3648" i="1"/>
  <c r="AK3649" i="1"/>
  <c r="AM3649" i="1"/>
  <c r="X3649" i="1"/>
  <c r="AE3649" i="1"/>
  <c r="AG3649" i="1"/>
  <c r="AA3649" i="1"/>
  <c r="AH3649" i="1"/>
  <c r="U3649" i="1"/>
  <c r="AF3649" i="1"/>
  <c r="AO3649" i="1"/>
  <c r="AK3650" i="1"/>
  <c r="AM3650" i="1"/>
  <c r="X3650" i="1"/>
  <c r="AE3650" i="1"/>
  <c r="AG3650" i="1"/>
  <c r="AA3650" i="1"/>
  <c r="AH3650" i="1"/>
  <c r="U3650" i="1"/>
  <c r="AF3650" i="1"/>
  <c r="AO3650" i="1"/>
  <c r="AK3651" i="1"/>
  <c r="AM3651" i="1"/>
  <c r="X3651" i="1"/>
  <c r="AE3651" i="1"/>
  <c r="AG3651" i="1"/>
  <c r="AA3651" i="1"/>
  <c r="AH3651" i="1"/>
  <c r="U3651" i="1"/>
  <c r="AF3651" i="1"/>
  <c r="AO3651" i="1"/>
  <c r="AK3652" i="1"/>
  <c r="AM3652" i="1"/>
  <c r="X3652" i="1"/>
  <c r="AE3652" i="1"/>
  <c r="AG3652" i="1"/>
  <c r="AA3652" i="1"/>
  <c r="AH3652" i="1"/>
  <c r="U3652" i="1"/>
  <c r="AF3652" i="1"/>
  <c r="AO3652" i="1"/>
  <c r="AK3653" i="1"/>
  <c r="AM3653" i="1"/>
  <c r="X3653" i="1"/>
  <c r="AE3653" i="1"/>
  <c r="AG3653" i="1"/>
  <c r="AA3653" i="1"/>
  <c r="AH3653" i="1"/>
  <c r="U3653" i="1"/>
  <c r="AF3653" i="1"/>
  <c r="AO3653" i="1"/>
  <c r="AK3654" i="1"/>
  <c r="AM3654" i="1"/>
  <c r="X3654" i="1"/>
  <c r="AE3654" i="1"/>
  <c r="AG3654" i="1"/>
  <c r="AA3654" i="1"/>
  <c r="AH3654" i="1"/>
  <c r="U3654" i="1"/>
  <c r="AF3654" i="1"/>
  <c r="AO3654" i="1"/>
  <c r="AK3655" i="1"/>
  <c r="AM3655" i="1"/>
  <c r="X3655" i="1"/>
  <c r="AE3655" i="1"/>
  <c r="AG3655" i="1"/>
  <c r="AA3655" i="1"/>
  <c r="AH3655" i="1"/>
  <c r="U3655" i="1"/>
  <c r="AF3655" i="1"/>
  <c r="AO3655" i="1"/>
  <c r="AK3656" i="1"/>
  <c r="AM3656" i="1"/>
  <c r="X3656" i="1"/>
  <c r="AE3656" i="1"/>
  <c r="AG3656" i="1"/>
  <c r="AA3656" i="1"/>
  <c r="AH3656" i="1"/>
  <c r="U3656" i="1"/>
  <c r="AF3656" i="1"/>
  <c r="AO3656" i="1"/>
  <c r="AK3657" i="1"/>
  <c r="AM3657" i="1"/>
  <c r="X3657" i="1"/>
  <c r="AE3657" i="1"/>
  <c r="AG3657" i="1"/>
  <c r="AA3657" i="1"/>
  <c r="AH3657" i="1"/>
  <c r="U3657" i="1"/>
  <c r="AF3657" i="1"/>
  <c r="AO3657" i="1"/>
  <c r="AK3658" i="1"/>
  <c r="AM3658" i="1"/>
  <c r="X3658" i="1"/>
  <c r="AE3658" i="1"/>
  <c r="AG3658" i="1"/>
  <c r="AA3658" i="1"/>
  <c r="AH3658" i="1"/>
  <c r="U3658" i="1"/>
  <c r="AF3658" i="1"/>
  <c r="AO3658" i="1"/>
  <c r="AK3659" i="1"/>
  <c r="AM3659" i="1"/>
  <c r="X3659" i="1"/>
  <c r="AE3659" i="1"/>
  <c r="AG3659" i="1"/>
  <c r="AA3659" i="1"/>
  <c r="AH3659" i="1"/>
  <c r="U3659" i="1"/>
  <c r="AF3659" i="1"/>
  <c r="AO3659" i="1"/>
  <c r="AK3660" i="1"/>
  <c r="AM3660" i="1"/>
  <c r="X3660" i="1"/>
  <c r="AE3660" i="1"/>
  <c r="AG3660" i="1"/>
  <c r="AA3660" i="1"/>
  <c r="AH3660" i="1"/>
  <c r="U3660" i="1"/>
  <c r="AF3660" i="1"/>
  <c r="AO3660" i="1"/>
  <c r="AK3661" i="1"/>
  <c r="AM3661" i="1"/>
  <c r="X3661" i="1"/>
  <c r="AE3661" i="1"/>
  <c r="AG3661" i="1"/>
  <c r="AA3661" i="1"/>
  <c r="AH3661" i="1"/>
  <c r="U3661" i="1"/>
  <c r="AF3661" i="1"/>
  <c r="AO3661" i="1"/>
  <c r="AK3662" i="1"/>
  <c r="AM3662" i="1"/>
  <c r="X3662" i="1"/>
  <c r="AE3662" i="1"/>
  <c r="AG3662" i="1"/>
  <c r="AA3662" i="1"/>
  <c r="AH3662" i="1"/>
  <c r="U3662" i="1"/>
  <c r="AF3662" i="1"/>
  <c r="AO3662" i="1"/>
  <c r="AK3663" i="1"/>
  <c r="AM3663" i="1"/>
  <c r="X3663" i="1"/>
  <c r="AE3663" i="1"/>
  <c r="AG3663" i="1"/>
  <c r="AA3663" i="1"/>
  <c r="AH3663" i="1"/>
  <c r="U3663" i="1"/>
  <c r="AF3663" i="1"/>
  <c r="AO3663" i="1"/>
  <c r="AK3664" i="1"/>
  <c r="AM3664" i="1"/>
  <c r="X3664" i="1"/>
  <c r="AE3664" i="1"/>
  <c r="AG3664" i="1"/>
  <c r="AA3664" i="1"/>
  <c r="AH3664" i="1"/>
  <c r="U3664" i="1"/>
  <c r="AF3664" i="1"/>
  <c r="AO3664" i="1"/>
  <c r="AK3665" i="1"/>
  <c r="AM3665" i="1"/>
  <c r="X3665" i="1"/>
  <c r="AE3665" i="1"/>
  <c r="AG3665" i="1"/>
  <c r="AA3665" i="1"/>
  <c r="AH3665" i="1"/>
  <c r="U3665" i="1"/>
  <c r="AF3665" i="1"/>
  <c r="AO3665" i="1"/>
  <c r="AK3666" i="1"/>
  <c r="AM3666" i="1"/>
  <c r="X3666" i="1"/>
  <c r="AE3666" i="1"/>
  <c r="AG3666" i="1"/>
  <c r="AA3666" i="1"/>
  <c r="AH3666" i="1"/>
  <c r="U3666" i="1"/>
  <c r="AF3666" i="1"/>
  <c r="AO3666" i="1"/>
  <c r="AK3667" i="1"/>
  <c r="AM3667" i="1"/>
  <c r="X3667" i="1"/>
  <c r="AE3667" i="1"/>
  <c r="AG3667" i="1"/>
  <c r="AA3667" i="1"/>
  <c r="AH3667" i="1"/>
  <c r="U3667" i="1"/>
  <c r="AF3667" i="1"/>
  <c r="AO3667" i="1"/>
  <c r="AK3668" i="1"/>
  <c r="AM3668" i="1"/>
  <c r="X3668" i="1"/>
  <c r="AE3668" i="1"/>
  <c r="AG3668" i="1"/>
  <c r="AA3668" i="1"/>
  <c r="AH3668" i="1"/>
  <c r="U3668" i="1"/>
  <c r="AF3668" i="1"/>
  <c r="AO3668" i="1"/>
  <c r="AK3669" i="1"/>
  <c r="AM3669" i="1"/>
  <c r="X3669" i="1"/>
  <c r="AE3669" i="1"/>
  <c r="AG3669" i="1"/>
  <c r="AA3669" i="1"/>
  <c r="AH3669" i="1"/>
  <c r="U3669" i="1"/>
  <c r="AF3669" i="1"/>
  <c r="AO3669" i="1"/>
  <c r="AK3670" i="1"/>
  <c r="AM3670" i="1"/>
  <c r="X3670" i="1"/>
  <c r="AE3670" i="1"/>
  <c r="AG3670" i="1"/>
  <c r="AA3670" i="1"/>
  <c r="AH3670" i="1"/>
  <c r="U3670" i="1"/>
  <c r="AF3670" i="1"/>
  <c r="AO3670" i="1"/>
  <c r="AK3671" i="1"/>
  <c r="AM3671" i="1"/>
  <c r="X3671" i="1"/>
  <c r="AE3671" i="1"/>
  <c r="AG3671" i="1"/>
  <c r="AA3671" i="1"/>
  <c r="AH3671" i="1"/>
  <c r="U3671" i="1"/>
  <c r="AF3671" i="1"/>
  <c r="AO3671" i="1"/>
  <c r="AK3672" i="1"/>
  <c r="AM3672" i="1"/>
  <c r="X3672" i="1"/>
  <c r="AE3672" i="1"/>
  <c r="AG3672" i="1"/>
  <c r="AA3672" i="1"/>
  <c r="AH3672" i="1"/>
  <c r="U3672" i="1"/>
  <c r="AF3672" i="1"/>
  <c r="AO3672" i="1"/>
  <c r="AK3673" i="1"/>
  <c r="AM3673" i="1"/>
  <c r="X3673" i="1"/>
  <c r="AE3673" i="1"/>
  <c r="AG3673" i="1"/>
  <c r="AA3673" i="1"/>
  <c r="AH3673" i="1"/>
  <c r="U3673" i="1"/>
  <c r="AF3673" i="1"/>
  <c r="AO3673" i="1"/>
  <c r="AK3674" i="1"/>
  <c r="AM3674" i="1"/>
  <c r="X3674" i="1"/>
  <c r="AE3674" i="1"/>
  <c r="AG3674" i="1"/>
  <c r="AA3674" i="1"/>
  <c r="AH3674" i="1"/>
  <c r="U3674" i="1"/>
  <c r="AF3674" i="1"/>
  <c r="AO3674" i="1"/>
  <c r="AK3675" i="1"/>
  <c r="AM3675" i="1"/>
  <c r="X3675" i="1"/>
  <c r="AE3675" i="1"/>
  <c r="AG3675" i="1"/>
  <c r="AA3675" i="1"/>
  <c r="AH3675" i="1"/>
  <c r="U3675" i="1"/>
  <c r="AF3675" i="1"/>
  <c r="AO3675" i="1"/>
  <c r="AK3676" i="1"/>
  <c r="AM3676" i="1"/>
  <c r="X3676" i="1"/>
  <c r="AE3676" i="1"/>
  <c r="AG3676" i="1"/>
  <c r="AA3676" i="1"/>
  <c r="AH3676" i="1"/>
  <c r="U3676" i="1"/>
  <c r="AF3676" i="1"/>
  <c r="AO3676" i="1"/>
  <c r="AK3677" i="1"/>
  <c r="AM3677" i="1"/>
  <c r="X3677" i="1"/>
  <c r="AE3677" i="1"/>
  <c r="AG3677" i="1"/>
  <c r="AA3677" i="1"/>
  <c r="AH3677" i="1"/>
  <c r="U3677" i="1"/>
  <c r="AF3677" i="1"/>
  <c r="AO3677" i="1"/>
  <c r="AK3678" i="1"/>
  <c r="AM3678" i="1"/>
  <c r="X3678" i="1"/>
  <c r="AE3678" i="1"/>
  <c r="AG3678" i="1"/>
  <c r="AA3678" i="1"/>
  <c r="AH3678" i="1"/>
  <c r="U3678" i="1"/>
  <c r="AF3678" i="1"/>
  <c r="AO3678" i="1"/>
  <c r="AK3679" i="1"/>
  <c r="AM3679" i="1"/>
  <c r="X3679" i="1"/>
  <c r="AE3679" i="1"/>
  <c r="AG3679" i="1"/>
  <c r="AA3679" i="1"/>
  <c r="AH3679" i="1"/>
  <c r="U3679" i="1"/>
  <c r="AF3679" i="1"/>
  <c r="AO3679" i="1"/>
  <c r="AK3680" i="1"/>
  <c r="AM3680" i="1"/>
  <c r="X3680" i="1"/>
  <c r="AE3680" i="1"/>
  <c r="AG3680" i="1"/>
  <c r="AA3680" i="1"/>
  <c r="AH3680" i="1"/>
  <c r="U3680" i="1"/>
  <c r="AF3680" i="1"/>
  <c r="AO3680" i="1"/>
  <c r="AK3681" i="1"/>
  <c r="AM3681" i="1"/>
  <c r="X3681" i="1"/>
  <c r="AE3681" i="1"/>
  <c r="AG3681" i="1"/>
  <c r="AA3681" i="1"/>
  <c r="AH3681" i="1"/>
  <c r="U3681" i="1"/>
  <c r="AF3681" i="1"/>
  <c r="AO3681" i="1"/>
  <c r="AK3682" i="1"/>
  <c r="AM3682" i="1"/>
  <c r="X3682" i="1"/>
  <c r="AE3682" i="1"/>
  <c r="AG3682" i="1"/>
  <c r="AA3682" i="1"/>
  <c r="AH3682" i="1"/>
  <c r="U3682" i="1"/>
  <c r="AF3682" i="1"/>
  <c r="AO3682" i="1"/>
  <c r="AK3683" i="1"/>
  <c r="AM3683" i="1"/>
  <c r="X3683" i="1"/>
  <c r="AE3683" i="1"/>
  <c r="AG3683" i="1"/>
  <c r="AA3683" i="1"/>
  <c r="AH3683" i="1"/>
  <c r="U3683" i="1"/>
  <c r="AF3683" i="1"/>
  <c r="AO3683" i="1"/>
  <c r="AK3684" i="1"/>
  <c r="AM3684" i="1"/>
  <c r="X3684" i="1"/>
  <c r="AE3684" i="1"/>
  <c r="AG3684" i="1"/>
  <c r="AA3684" i="1"/>
  <c r="AH3684" i="1"/>
  <c r="U3684" i="1"/>
  <c r="AF3684" i="1"/>
  <c r="AO3684" i="1"/>
  <c r="AK3685" i="1"/>
  <c r="AM3685" i="1"/>
  <c r="X3685" i="1"/>
  <c r="AE3685" i="1"/>
  <c r="AG3685" i="1"/>
  <c r="AA3685" i="1"/>
  <c r="AH3685" i="1"/>
  <c r="U3685" i="1"/>
  <c r="AF3685" i="1"/>
  <c r="AO3685" i="1"/>
  <c r="AK3686" i="1"/>
  <c r="AM3686" i="1"/>
  <c r="X3686" i="1"/>
  <c r="AE3686" i="1"/>
  <c r="AG3686" i="1"/>
  <c r="AA3686" i="1"/>
  <c r="AH3686" i="1"/>
  <c r="U3686" i="1"/>
  <c r="AF3686" i="1"/>
  <c r="AO3686" i="1"/>
  <c r="AK3687" i="1"/>
  <c r="AM3687" i="1"/>
  <c r="X3687" i="1"/>
  <c r="AE3687" i="1"/>
  <c r="AG3687" i="1"/>
  <c r="AA3687" i="1"/>
  <c r="AH3687" i="1"/>
  <c r="U3687" i="1"/>
  <c r="AF3687" i="1"/>
  <c r="AO3687" i="1"/>
  <c r="AK3688" i="1"/>
  <c r="AM3688" i="1"/>
  <c r="X3688" i="1"/>
  <c r="AE3688" i="1"/>
  <c r="AG3688" i="1"/>
  <c r="AA3688" i="1"/>
  <c r="AH3688" i="1"/>
  <c r="U3688" i="1"/>
  <c r="AF3688" i="1"/>
  <c r="AO3688" i="1"/>
  <c r="AK3689" i="1"/>
  <c r="AM3689" i="1"/>
  <c r="X3689" i="1"/>
  <c r="AE3689" i="1"/>
  <c r="AG3689" i="1"/>
  <c r="AA3689" i="1"/>
  <c r="AH3689" i="1"/>
  <c r="U3689" i="1"/>
  <c r="AF3689" i="1"/>
  <c r="AO3689" i="1"/>
  <c r="AK3690" i="1"/>
  <c r="AM3690" i="1"/>
  <c r="X3690" i="1"/>
  <c r="AE3690" i="1"/>
  <c r="AG3690" i="1"/>
  <c r="AA3690" i="1"/>
  <c r="AH3690" i="1"/>
  <c r="U3690" i="1"/>
  <c r="AF3690" i="1"/>
  <c r="AO3690" i="1"/>
  <c r="AK3691" i="1"/>
  <c r="AM3691" i="1"/>
  <c r="X3691" i="1"/>
  <c r="AE3691" i="1"/>
  <c r="AG3691" i="1"/>
  <c r="AA3691" i="1"/>
  <c r="AH3691" i="1"/>
  <c r="U3691" i="1"/>
  <c r="AF3691" i="1"/>
  <c r="AO3691" i="1"/>
  <c r="AK3692" i="1"/>
  <c r="AM3692" i="1"/>
  <c r="X3692" i="1"/>
  <c r="AE3692" i="1"/>
  <c r="AG3692" i="1"/>
  <c r="AA3692" i="1"/>
  <c r="AH3692" i="1"/>
  <c r="U3692" i="1"/>
  <c r="AF3692" i="1"/>
  <c r="AO3692" i="1"/>
  <c r="AK3693" i="1"/>
  <c r="AM3693" i="1"/>
  <c r="X3693" i="1"/>
  <c r="AE3693" i="1"/>
  <c r="AG3693" i="1"/>
  <c r="AA3693" i="1"/>
  <c r="AH3693" i="1"/>
  <c r="U3693" i="1"/>
  <c r="AF3693" i="1"/>
  <c r="AO3693" i="1"/>
  <c r="AK3694" i="1"/>
  <c r="AM3694" i="1"/>
  <c r="X3694" i="1"/>
  <c r="AE3694" i="1"/>
  <c r="AG3694" i="1"/>
  <c r="AA3694" i="1"/>
  <c r="AH3694" i="1"/>
  <c r="U3694" i="1"/>
  <c r="AF3694" i="1"/>
  <c r="AO3694" i="1"/>
  <c r="AK3695" i="1"/>
  <c r="AM3695" i="1"/>
  <c r="X3695" i="1"/>
  <c r="AE3695" i="1"/>
  <c r="AG3695" i="1"/>
  <c r="AA3695" i="1"/>
  <c r="AH3695" i="1"/>
  <c r="U3695" i="1"/>
  <c r="AF3695" i="1"/>
  <c r="AO3695" i="1"/>
  <c r="AK3696" i="1"/>
  <c r="AM3696" i="1"/>
  <c r="X3696" i="1"/>
  <c r="AE3696" i="1"/>
  <c r="AG3696" i="1"/>
  <c r="AA3696" i="1"/>
  <c r="AH3696" i="1"/>
  <c r="U3696" i="1"/>
  <c r="AF3696" i="1"/>
  <c r="AO3696" i="1"/>
  <c r="AK3697" i="1"/>
  <c r="AM3697" i="1"/>
  <c r="X3697" i="1"/>
  <c r="AE3697" i="1"/>
  <c r="AG3697" i="1"/>
  <c r="AA3697" i="1"/>
  <c r="AH3697" i="1"/>
  <c r="U3697" i="1"/>
  <c r="AF3697" i="1"/>
  <c r="AO3697" i="1"/>
  <c r="AK3698" i="1"/>
  <c r="AM3698" i="1"/>
  <c r="X3698" i="1"/>
  <c r="AE3698" i="1"/>
  <c r="AG3698" i="1"/>
  <c r="AA3698" i="1"/>
  <c r="AH3698" i="1"/>
  <c r="U3698" i="1"/>
  <c r="AF3698" i="1"/>
  <c r="AO3698" i="1"/>
  <c r="AK3699" i="1"/>
  <c r="AM3699" i="1"/>
  <c r="X3699" i="1"/>
  <c r="AE3699" i="1"/>
  <c r="AG3699" i="1"/>
  <c r="AA3699" i="1"/>
  <c r="AH3699" i="1"/>
  <c r="U3699" i="1"/>
  <c r="AF3699" i="1"/>
  <c r="AO3699" i="1"/>
  <c r="AK3700" i="1"/>
  <c r="AM3700" i="1"/>
  <c r="X3700" i="1"/>
  <c r="AE3700" i="1"/>
  <c r="AG3700" i="1"/>
  <c r="AA3700" i="1"/>
  <c r="AH3700" i="1"/>
  <c r="U3700" i="1"/>
  <c r="AF3700" i="1"/>
  <c r="AO3700" i="1"/>
  <c r="AK3701" i="1"/>
  <c r="AM3701" i="1"/>
  <c r="X3701" i="1"/>
  <c r="AE3701" i="1"/>
  <c r="AG3701" i="1"/>
  <c r="AA3701" i="1"/>
  <c r="AH3701" i="1"/>
  <c r="U3701" i="1"/>
  <c r="AF3701" i="1"/>
  <c r="AO3701" i="1"/>
  <c r="AK3702" i="1"/>
  <c r="AM3702" i="1"/>
  <c r="X3702" i="1"/>
  <c r="AE3702" i="1"/>
  <c r="AG3702" i="1"/>
  <c r="AA3702" i="1"/>
  <c r="AH3702" i="1"/>
  <c r="U3702" i="1"/>
  <c r="AF3702" i="1"/>
  <c r="AO3702" i="1"/>
  <c r="AK3703" i="1"/>
  <c r="AM3703" i="1"/>
  <c r="X3703" i="1"/>
  <c r="AE3703" i="1"/>
  <c r="AG3703" i="1"/>
  <c r="AA3703" i="1"/>
  <c r="AH3703" i="1"/>
  <c r="U3703" i="1"/>
  <c r="AF3703" i="1"/>
  <c r="AO3703" i="1"/>
  <c r="AK3704" i="1"/>
  <c r="AM3704" i="1"/>
  <c r="X3704" i="1"/>
  <c r="AE3704" i="1"/>
  <c r="AG3704" i="1"/>
  <c r="AA3704" i="1"/>
  <c r="AH3704" i="1"/>
  <c r="U3704" i="1"/>
  <c r="AF3704" i="1"/>
  <c r="AO3704" i="1"/>
  <c r="AK3705" i="1"/>
  <c r="AM3705" i="1"/>
  <c r="X3705" i="1"/>
  <c r="AE3705" i="1"/>
  <c r="AG3705" i="1"/>
  <c r="AA3705" i="1"/>
  <c r="AH3705" i="1"/>
  <c r="U3705" i="1"/>
  <c r="AF3705" i="1"/>
  <c r="AO3705" i="1"/>
  <c r="AK3706" i="1"/>
  <c r="AM3706" i="1"/>
  <c r="X3706" i="1"/>
  <c r="AE3706" i="1"/>
  <c r="AG3706" i="1"/>
  <c r="AA3706" i="1"/>
  <c r="AH3706" i="1"/>
  <c r="U3706" i="1"/>
  <c r="AF3706" i="1"/>
  <c r="AO3706" i="1"/>
  <c r="AK3707" i="1"/>
  <c r="AM3707" i="1"/>
  <c r="X3707" i="1"/>
  <c r="AE3707" i="1"/>
  <c r="AG3707" i="1"/>
  <c r="AA3707" i="1"/>
  <c r="AH3707" i="1"/>
  <c r="U3707" i="1"/>
  <c r="AF3707" i="1"/>
  <c r="AO3707" i="1"/>
  <c r="AK3708" i="1"/>
  <c r="AM3708" i="1"/>
  <c r="X3708" i="1"/>
  <c r="AE3708" i="1"/>
  <c r="AG3708" i="1"/>
  <c r="AA3708" i="1"/>
  <c r="AH3708" i="1"/>
  <c r="U3708" i="1"/>
  <c r="AF3708" i="1"/>
  <c r="AO3708" i="1"/>
  <c r="AK3709" i="1"/>
  <c r="AM3709" i="1"/>
  <c r="X3709" i="1"/>
  <c r="AE3709" i="1"/>
  <c r="AG3709" i="1"/>
  <c r="AA3709" i="1"/>
  <c r="AH3709" i="1"/>
  <c r="U3709" i="1"/>
  <c r="AF3709" i="1"/>
  <c r="AO3709" i="1"/>
  <c r="AK3710" i="1"/>
  <c r="AM3710" i="1"/>
  <c r="X3710" i="1"/>
  <c r="AE3710" i="1"/>
  <c r="AG3710" i="1"/>
  <c r="AA3710" i="1"/>
  <c r="AH3710" i="1"/>
  <c r="U3710" i="1"/>
  <c r="AF3710" i="1"/>
  <c r="AO3710" i="1"/>
  <c r="AK3711" i="1"/>
  <c r="AM3711" i="1"/>
  <c r="X3711" i="1"/>
  <c r="AE3711" i="1"/>
  <c r="AG3711" i="1"/>
  <c r="AA3711" i="1"/>
  <c r="AH3711" i="1"/>
  <c r="U3711" i="1"/>
  <c r="AF3711" i="1"/>
  <c r="AO3711" i="1"/>
  <c r="AK3712" i="1"/>
  <c r="AM3712" i="1"/>
  <c r="X3712" i="1"/>
  <c r="AE3712" i="1"/>
  <c r="AG3712" i="1"/>
  <c r="AA3712" i="1"/>
  <c r="AH3712" i="1"/>
  <c r="U3712" i="1"/>
  <c r="AF3712" i="1"/>
  <c r="AO3712" i="1"/>
  <c r="AK3713" i="1"/>
  <c r="AM3713" i="1"/>
  <c r="X3713" i="1"/>
  <c r="AE3713" i="1"/>
  <c r="AG3713" i="1"/>
  <c r="AA3713" i="1"/>
  <c r="AH3713" i="1"/>
  <c r="U3713" i="1"/>
  <c r="AF3713" i="1"/>
  <c r="AO3713" i="1"/>
  <c r="AK3714" i="1"/>
  <c r="AM3714" i="1"/>
  <c r="X3714" i="1"/>
  <c r="AE3714" i="1"/>
  <c r="AG3714" i="1"/>
  <c r="AA3714" i="1"/>
  <c r="AH3714" i="1"/>
  <c r="U3714" i="1"/>
  <c r="AF3714" i="1"/>
  <c r="AO3714" i="1"/>
  <c r="AK3715" i="1"/>
  <c r="AM3715" i="1"/>
  <c r="X3715" i="1"/>
  <c r="AE3715" i="1"/>
  <c r="AG3715" i="1"/>
  <c r="AA3715" i="1"/>
  <c r="AH3715" i="1"/>
  <c r="U3715" i="1"/>
  <c r="AF3715" i="1"/>
  <c r="AO3715" i="1"/>
  <c r="AK3716" i="1"/>
  <c r="AM3716" i="1"/>
  <c r="X3716" i="1"/>
  <c r="AE3716" i="1"/>
  <c r="AG3716" i="1"/>
  <c r="AA3716" i="1"/>
  <c r="AH3716" i="1"/>
  <c r="U3716" i="1"/>
  <c r="AF3716" i="1"/>
  <c r="AO3716" i="1"/>
  <c r="AK3717" i="1"/>
  <c r="AM3717" i="1"/>
  <c r="X3717" i="1"/>
  <c r="AE3717" i="1"/>
  <c r="AG3717" i="1"/>
  <c r="AA3717" i="1"/>
  <c r="AH3717" i="1"/>
  <c r="U3717" i="1"/>
  <c r="AF3717" i="1"/>
  <c r="AO3717" i="1"/>
  <c r="AK3718" i="1"/>
  <c r="AM3718" i="1"/>
  <c r="X3718" i="1"/>
  <c r="AE3718" i="1"/>
  <c r="AG3718" i="1"/>
  <c r="AA3718" i="1"/>
  <c r="AH3718" i="1"/>
  <c r="U3718" i="1"/>
  <c r="AF3718" i="1"/>
  <c r="AO3718" i="1"/>
  <c r="AK3719" i="1"/>
  <c r="AM3719" i="1"/>
  <c r="X3719" i="1"/>
  <c r="AE3719" i="1"/>
  <c r="AG3719" i="1"/>
  <c r="AA3719" i="1"/>
  <c r="AH3719" i="1"/>
  <c r="U3719" i="1"/>
  <c r="AF3719" i="1"/>
  <c r="AO3719" i="1"/>
  <c r="AK3720" i="1"/>
  <c r="AM3720" i="1"/>
  <c r="X3720" i="1"/>
  <c r="AE3720" i="1"/>
  <c r="AG3720" i="1"/>
  <c r="AA3720" i="1"/>
  <c r="AH3720" i="1"/>
  <c r="U3720" i="1"/>
  <c r="AF3720" i="1"/>
  <c r="AO3720" i="1"/>
  <c r="AK3721" i="1"/>
  <c r="AM3721" i="1"/>
  <c r="X3721" i="1"/>
  <c r="AE3721" i="1"/>
  <c r="AG3721" i="1"/>
  <c r="AA3721" i="1"/>
  <c r="AH3721" i="1"/>
  <c r="U3721" i="1"/>
  <c r="AF3721" i="1"/>
  <c r="AO3721" i="1"/>
  <c r="AK3722" i="1"/>
  <c r="AM3722" i="1"/>
  <c r="X3722" i="1"/>
  <c r="AE3722" i="1"/>
  <c r="AG3722" i="1"/>
  <c r="AA3722" i="1"/>
  <c r="AH3722" i="1"/>
  <c r="U3722" i="1"/>
  <c r="AF3722" i="1"/>
  <c r="AO3722" i="1"/>
  <c r="AK3723" i="1"/>
  <c r="AM3723" i="1"/>
  <c r="X3723" i="1"/>
  <c r="AE3723" i="1"/>
  <c r="AG3723" i="1"/>
  <c r="AA3723" i="1"/>
  <c r="AH3723" i="1"/>
  <c r="U3723" i="1"/>
  <c r="AF3723" i="1"/>
  <c r="AO3723" i="1"/>
  <c r="AK3724" i="1"/>
  <c r="AM3724" i="1"/>
  <c r="X3724" i="1"/>
  <c r="AE3724" i="1"/>
  <c r="AG3724" i="1"/>
  <c r="AA3724" i="1"/>
  <c r="AH3724" i="1"/>
  <c r="U3724" i="1"/>
  <c r="AF3724" i="1"/>
  <c r="AO3724" i="1"/>
  <c r="AK3725" i="1"/>
  <c r="AM3725" i="1"/>
  <c r="X3725" i="1"/>
  <c r="AE3725" i="1"/>
  <c r="AG3725" i="1"/>
  <c r="AA3725" i="1"/>
  <c r="AH3725" i="1"/>
  <c r="U3725" i="1"/>
  <c r="AF3725" i="1"/>
  <c r="AO3725" i="1"/>
  <c r="AK3726" i="1"/>
  <c r="AM3726" i="1"/>
  <c r="X3726" i="1"/>
  <c r="AE3726" i="1"/>
  <c r="AG3726" i="1"/>
  <c r="AA3726" i="1"/>
  <c r="AH3726" i="1"/>
  <c r="U3726" i="1"/>
  <c r="AF3726" i="1"/>
  <c r="AO3726" i="1"/>
  <c r="AK3727" i="1"/>
  <c r="AM3727" i="1"/>
  <c r="X3727" i="1"/>
  <c r="AE3727" i="1"/>
  <c r="AG3727" i="1"/>
  <c r="AA3727" i="1"/>
  <c r="AH3727" i="1"/>
  <c r="U3727" i="1"/>
  <c r="AF3727" i="1"/>
  <c r="AO3727" i="1"/>
  <c r="AK3728" i="1"/>
  <c r="AM3728" i="1"/>
  <c r="X3728" i="1"/>
  <c r="AE3728" i="1"/>
  <c r="AG3728" i="1"/>
  <c r="AA3728" i="1"/>
  <c r="AH3728" i="1"/>
  <c r="U3728" i="1"/>
  <c r="AF3728" i="1"/>
  <c r="AO3728" i="1"/>
  <c r="AK3729" i="1"/>
  <c r="AM3729" i="1"/>
  <c r="X3729" i="1"/>
  <c r="AE3729" i="1"/>
  <c r="AG3729" i="1"/>
  <c r="AA3729" i="1"/>
  <c r="AH3729" i="1"/>
  <c r="U3729" i="1"/>
  <c r="AF3729" i="1"/>
  <c r="AO3729" i="1"/>
  <c r="AK3730" i="1"/>
  <c r="AM3730" i="1"/>
  <c r="X3730" i="1"/>
  <c r="AE3730" i="1"/>
  <c r="AG3730" i="1"/>
  <c r="AA3730" i="1"/>
  <c r="AH3730" i="1"/>
  <c r="U3730" i="1"/>
  <c r="AF3730" i="1"/>
  <c r="AO3730" i="1"/>
  <c r="AK3731" i="1"/>
  <c r="AM3731" i="1"/>
  <c r="X3731" i="1"/>
  <c r="AE3731" i="1"/>
  <c r="AG3731" i="1"/>
  <c r="AA3731" i="1"/>
  <c r="AH3731" i="1"/>
  <c r="U3731" i="1"/>
  <c r="AF3731" i="1"/>
  <c r="AO3731" i="1"/>
  <c r="AK3732" i="1"/>
  <c r="AM3732" i="1"/>
  <c r="X3732" i="1"/>
  <c r="AE3732" i="1"/>
  <c r="AG3732" i="1"/>
  <c r="AA3732" i="1"/>
  <c r="AH3732" i="1"/>
  <c r="U3732" i="1"/>
  <c r="AF3732" i="1"/>
  <c r="AO3732" i="1"/>
  <c r="AK3733" i="1"/>
  <c r="AM3733" i="1"/>
  <c r="X3733" i="1"/>
  <c r="AE3733" i="1"/>
  <c r="AG3733" i="1"/>
  <c r="AA3733" i="1"/>
  <c r="AH3733" i="1"/>
  <c r="U3733" i="1"/>
  <c r="AF3733" i="1"/>
  <c r="AO3733" i="1"/>
  <c r="AK3734" i="1"/>
  <c r="AM3734" i="1"/>
  <c r="X3734" i="1"/>
  <c r="AE3734" i="1"/>
  <c r="AG3734" i="1"/>
  <c r="AA3734" i="1"/>
  <c r="AH3734" i="1"/>
  <c r="U3734" i="1"/>
  <c r="AF3734" i="1"/>
  <c r="AO3734" i="1"/>
  <c r="AK3735" i="1"/>
  <c r="AM3735" i="1"/>
  <c r="X3735" i="1"/>
  <c r="AE3735" i="1"/>
  <c r="AG3735" i="1"/>
  <c r="AA3735" i="1"/>
  <c r="AH3735" i="1"/>
  <c r="U3735" i="1"/>
  <c r="AF3735" i="1"/>
  <c r="AO3735" i="1"/>
  <c r="AK3736" i="1"/>
  <c r="AM3736" i="1"/>
  <c r="X3736" i="1"/>
  <c r="AE3736" i="1"/>
  <c r="AG3736" i="1"/>
  <c r="AA3736" i="1"/>
  <c r="AH3736" i="1"/>
  <c r="U3736" i="1"/>
  <c r="AF3736" i="1"/>
  <c r="AO3736" i="1"/>
  <c r="AK3737" i="1"/>
  <c r="AM3737" i="1"/>
  <c r="X3737" i="1"/>
  <c r="AE3737" i="1"/>
  <c r="AG3737" i="1"/>
  <c r="AA3737" i="1"/>
  <c r="AH3737" i="1"/>
  <c r="U3737" i="1"/>
  <c r="AF3737" i="1"/>
  <c r="AO3737" i="1"/>
  <c r="AK3738" i="1"/>
  <c r="AM3738" i="1"/>
  <c r="X3738" i="1"/>
  <c r="AE3738" i="1"/>
  <c r="AG3738" i="1"/>
  <c r="AA3738" i="1"/>
  <c r="AH3738" i="1"/>
  <c r="U3738" i="1"/>
  <c r="AF3738" i="1"/>
  <c r="AO3738" i="1"/>
  <c r="AK3739" i="1"/>
  <c r="AM3739" i="1"/>
  <c r="X3739" i="1"/>
  <c r="AE3739" i="1"/>
  <c r="AG3739" i="1"/>
  <c r="AA3739" i="1"/>
  <c r="AH3739" i="1"/>
  <c r="U3739" i="1"/>
  <c r="AF3739" i="1"/>
  <c r="AO3739" i="1"/>
  <c r="AK3740" i="1"/>
  <c r="AM3740" i="1"/>
  <c r="X3740" i="1"/>
  <c r="AE3740" i="1"/>
  <c r="AG3740" i="1"/>
  <c r="AA3740" i="1"/>
  <c r="AH3740" i="1"/>
  <c r="U3740" i="1"/>
  <c r="AF3740" i="1"/>
  <c r="AO3740" i="1"/>
  <c r="AK3741" i="1"/>
  <c r="AM3741" i="1"/>
  <c r="X3741" i="1"/>
  <c r="AE3741" i="1"/>
  <c r="AG3741" i="1"/>
  <c r="AA3741" i="1"/>
  <c r="AH3741" i="1"/>
  <c r="U3741" i="1"/>
  <c r="AF3741" i="1"/>
  <c r="AO3741" i="1"/>
  <c r="AK3742" i="1"/>
  <c r="AM3742" i="1"/>
  <c r="X3742" i="1"/>
  <c r="AE3742" i="1"/>
  <c r="AG3742" i="1"/>
  <c r="AA3742" i="1"/>
  <c r="AH3742" i="1"/>
  <c r="U3742" i="1"/>
  <c r="AF3742" i="1"/>
  <c r="AO3742" i="1"/>
  <c r="AK3743" i="1"/>
  <c r="AM3743" i="1"/>
  <c r="X3743" i="1"/>
  <c r="AE3743" i="1"/>
  <c r="AG3743" i="1"/>
  <c r="AA3743" i="1"/>
  <c r="AH3743" i="1"/>
  <c r="U3743" i="1"/>
  <c r="AF3743" i="1"/>
  <c r="AO3743" i="1"/>
  <c r="AK3744" i="1"/>
  <c r="AM3744" i="1"/>
  <c r="X3744" i="1"/>
  <c r="AE3744" i="1"/>
  <c r="AG3744" i="1"/>
  <c r="AA3744" i="1"/>
  <c r="AH3744" i="1"/>
  <c r="U3744" i="1"/>
  <c r="AF3744" i="1"/>
  <c r="AO3744" i="1"/>
  <c r="AK3745" i="1"/>
  <c r="AM3745" i="1"/>
  <c r="X3745" i="1"/>
  <c r="AE3745" i="1"/>
  <c r="AG3745" i="1"/>
  <c r="AA3745" i="1"/>
  <c r="AH3745" i="1"/>
  <c r="U3745" i="1"/>
  <c r="AF3745" i="1"/>
  <c r="AO3745" i="1"/>
  <c r="AK3746" i="1"/>
  <c r="AM3746" i="1"/>
  <c r="X3746" i="1"/>
  <c r="AE3746" i="1"/>
  <c r="AG3746" i="1"/>
  <c r="AA3746" i="1"/>
  <c r="AH3746" i="1"/>
  <c r="U3746" i="1"/>
  <c r="AF3746" i="1"/>
  <c r="AO3746" i="1"/>
  <c r="AK3747" i="1"/>
  <c r="AM3747" i="1"/>
  <c r="X3747" i="1"/>
  <c r="AE3747" i="1"/>
  <c r="AG3747" i="1"/>
  <c r="AA3747" i="1"/>
  <c r="AH3747" i="1"/>
  <c r="U3747" i="1"/>
  <c r="AF3747" i="1"/>
  <c r="AO3747" i="1"/>
  <c r="AK3748" i="1"/>
  <c r="AM3748" i="1"/>
  <c r="X3748" i="1"/>
  <c r="AE3748" i="1"/>
  <c r="AG3748" i="1"/>
  <c r="AA3748" i="1"/>
  <c r="AH3748" i="1"/>
  <c r="U3748" i="1"/>
  <c r="AF3748" i="1"/>
  <c r="AO3748" i="1"/>
  <c r="AK3749" i="1"/>
  <c r="AM3749" i="1"/>
  <c r="X3749" i="1"/>
  <c r="AE3749" i="1"/>
  <c r="AG3749" i="1"/>
  <c r="AA3749" i="1"/>
  <c r="AH3749" i="1"/>
  <c r="U3749" i="1"/>
  <c r="AF3749" i="1"/>
  <c r="AO3749" i="1"/>
  <c r="AK3750" i="1"/>
  <c r="AM3750" i="1"/>
  <c r="X3750" i="1"/>
  <c r="AE3750" i="1"/>
  <c r="AG3750" i="1"/>
  <c r="AA3750" i="1"/>
  <c r="AH3750" i="1"/>
  <c r="U3750" i="1"/>
  <c r="AF3750" i="1"/>
  <c r="AO3750" i="1"/>
  <c r="AK3751" i="1"/>
  <c r="AM3751" i="1"/>
  <c r="X3751" i="1"/>
  <c r="AE3751" i="1"/>
  <c r="AG3751" i="1"/>
  <c r="AA3751" i="1"/>
  <c r="AH3751" i="1"/>
  <c r="U3751" i="1"/>
  <c r="AF3751" i="1"/>
  <c r="AO3751" i="1"/>
  <c r="AK3752" i="1"/>
  <c r="AM3752" i="1"/>
  <c r="X3752" i="1"/>
  <c r="AE3752" i="1"/>
  <c r="AG3752" i="1"/>
  <c r="AA3752" i="1"/>
  <c r="AH3752" i="1"/>
  <c r="U3752" i="1"/>
  <c r="AF3752" i="1"/>
  <c r="AO3752" i="1"/>
  <c r="AK3753" i="1"/>
  <c r="AM3753" i="1"/>
  <c r="X3753" i="1"/>
  <c r="AE3753" i="1"/>
  <c r="AG3753" i="1"/>
  <c r="AA3753" i="1"/>
  <c r="AH3753" i="1"/>
  <c r="U3753" i="1"/>
  <c r="AF3753" i="1"/>
  <c r="AO3753" i="1"/>
  <c r="AK3754" i="1"/>
  <c r="AM3754" i="1"/>
  <c r="X3754" i="1"/>
  <c r="AE3754" i="1"/>
  <c r="AG3754" i="1"/>
  <c r="AA3754" i="1"/>
  <c r="AH3754" i="1"/>
  <c r="U3754" i="1"/>
  <c r="AF3754" i="1"/>
  <c r="AO3754" i="1"/>
  <c r="AK3755" i="1"/>
  <c r="AM3755" i="1"/>
  <c r="X3755" i="1"/>
  <c r="AE3755" i="1"/>
  <c r="AG3755" i="1"/>
  <c r="AA3755" i="1"/>
  <c r="AH3755" i="1"/>
  <c r="U3755" i="1"/>
  <c r="AF3755" i="1"/>
  <c r="AO3755" i="1"/>
  <c r="AK3756" i="1"/>
  <c r="AM3756" i="1"/>
  <c r="X3756" i="1"/>
  <c r="AE3756" i="1"/>
  <c r="AG3756" i="1"/>
  <c r="AA3756" i="1"/>
  <c r="AH3756" i="1"/>
  <c r="U3756" i="1"/>
  <c r="AF3756" i="1"/>
  <c r="AO3756" i="1"/>
  <c r="AK3757" i="1"/>
  <c r="AM3757" i="1"/>
  <c r="X3757" i="1"/>
  <c r="AE3757" i="1"/>
  <c r="AG3757" i="1"/>
  <c r="AA3757" i="1"/>
  <c r="AH3757" i="1"/>
  <c r="U3757" i="1"/>
  <c r="AF3757" i="1"/>
  <c r="AO3757" i="1"/>
  <c r="AK3758" i="1"/>
  <c r="AM3758" i="1"/>
  <c r="X3758" i="1"/>
  <c r="AE3758" i="1"/>
  <c r="AG3758" i="1"/>
  <c r="AA3758" i="1"/>
  <c r="AH3758" i="1"/>
  <c r="U3758" i="1"/>
  <c r="AF3758" i="1"/>
  <c r="AO3758" i="1"/>
  <c r="AK3759" i="1"/>
  <c r="AM3759" i="1"/>
  <c r="X3759" i="1"/>
  <c r="AE3759" i="1"/>
  <c r="AG3759" i="1"/>
  <c r="AA3759" i="1"/>
  <c r="AH3759" i="1"/>
  <c r="U3759" i="1"/>
  <c r="AF3759" i="1"/>
  <c r="AO3759" i="1"/>
  <c r="AK3760" i="1"/>
  <c r="AM3760" i="1"/>
  <c r="X3760" i="1"/>
  <c r="AE3760" i="1"/>
  <c r="AG3760" i="1"/>
  <c r="AA3760" i="1"/>
  <c r="AH3760" i="1"/>
  <c r="U3760" i="1"/>
  <c r="AF3760" i="1"/>
  <c r="AO3760" i="1"/>
  <c r="AK3761" i="1"/>
  <c r="AM3761" i="1"/>
  <c r="X3761" i="1"/>
  <c r="AE3761" i="1"/>
  <c r="AG3761" i="1"/>
  <c r="AA3761" i="1"/>
  <c r="AH3761" i="1"/>
  <c r="U3761" i="1"/>
  <c r="AF3761" i="1"/>
  <c r="AO3761" i="1"/>
  <c r="AK3762" i="1"/>
  <c r="AM3762" i="1"/>
  <c r="X3762" i="1"/>
  <c r="AE3762" i="1"/>
  <c r="AG3762" i="1"/>
  <c r="AA3762" i="1"/>
  <c r="AH3762" i="1"/>
  <c r="U3762" i="1"/>
  <c r="AF3762" i="1"/>
  <c r="AO3762" i="1"/>
  <c r="AK3763" i="1"/>
  <c r="AM3763" i="1"/>
  <c r="X3763" i="1"/>
  <c r="AE3763" i="1"/>
  <c r="AG3763" i="1"/>
  <c r="AA3763" i="1"/>
  <c r="AH3763" i="1"/>
  <c r="U3763" i="1"/>
  <c r="AF3763" i="1"/>
  <c r="AO3763" i="1"/>
  <c r="AK3764" i="1"/>
  <c r="AM3764" i="1"/>
  <c r="X3764" i="1"/>
  <c r="AE3764" i="1"/>
  <c r="AG3764" i="1"/>
  <c r="AA3764" i="1"/>
  <c r="AH3764" i="1"/>
  <c r="U3764" i="1"/>
  <c r="AF3764" i="1"/>
  <c r="AO3764" i="1"/>
  <c r="AK3765" i="1"/>
  <c r="AM3765" i="1"/>
  <c r="X3765" i="1"/>
  <c r="AE3765" i="1"/>
  <c r="AG3765" i="1"/>
  <c r="AA3765" i="1"/>
  <c r="AH3765" i="1"/>
  <c r="U3765" i="1"/>
  <c r="AF3765" i="1"/>
  <c r="AO3765" i="1"/>
  <c r="AK3766" i="1"/>
  <c r="AM3766" i="1"/>
  <c r="X3766" i="1"/>
  <c r="AE3766" i="1"/>
  <c r="AG3766" i="1"/>
  <c r="AA3766" i="1"/>
  <c r="AH3766" i="1"/>
  <c r="U3766" i="1"/>
  <c r="AF3766" i="1"/>
  <c r="AO3766" i="1"/>
  <c r="AK3767" i="1"/>
  <c r="AM3767" i="1"/>
  <c r="X3767" i="1"/>
  <c r="AE3767" i="1"/>
  <c r="AG3767" i="1"/>
  <c r="AA3767" i="1"/>
  <c r="AH3767" i="1"/>
  <c r="U3767" i="1"/>
  <c r="AF3767" i="1"/>
  <c r="AO3767" i="1"/>
  <c r="AK3768" i="1"/>
  <c r="AM3768" i="1"/>
  <c r="X3768" i="1"/>
  <c r="AE3768" i="1"/>
  <c r="AG3768" i="1"/>
  <c r="AA3768" i="1"/>
  <c r="AH3768" i="1"/>
  <c r="U3768" i="1"/>
  <c r="AF3768" i="1"/>
  <c r="AO3768" i="1"/>
  <c r="AK3769" i="1"/>
  <c r="AM3769" i="1"/>
  <c r="X3769" i="1"/>
  <c r="AE3769" i="1"/>
  <c r="AG3769" i="1"/>
  <c r="AA3769" i="1"/>
  <c r="AH3769" i="1"/>
  <c r="U3769" i="1"/>
  <c r="AF3769" i="1"/>
  <c r="AO3769" i="1"/>
  <c r="AK3770" i="1"/>
  <c r="AM3770" i="1"/>
  <c r="X3770" i="1"/>
  <c r="AE3770" i="1"/>
  <c r="AG3770" i="1"/>
  <c r="AA3770" i="1"/>
  <c r="AH3770" i="1"/>
  <c r="U3770" i="1"/>
  <c r="AF3770" i="1"/>
  <c r="AO3770" i="1"/>
  <c r="AK3771" i="1"/>
  <c r="AM3771" i="1"/>
  <c r="X3771" i="1"/>
  <c r="AE3771" i="1"/>
  <c r="AG3771" i="1"/>
  <c r="AA3771" i="1"/>
  <c r="AH3771" i="1"/>
  <c r="U3771" i="1"/>
  <c r="AF3771" i="1"/>
  <c r="AO3771" i="1"/>
  <c r="AK3772" i="1"/>
  <c r="AM3772" i="1"/>
  <c r="X3772" i="1"/>
  <c r="AE3772" i="1"/>
  <c r="AG3772" i="1"/>
  <c r="AA3772" i="1"/>
  <c r="AH3772" i="1"/>
  <c r="U3772" i="1"/>
  <c r="AF3772" i="1"/>
  <c r="AO3772" i="1"/>
  <c r="AK3773" i="1"/>
  <c r="AM3773" i="1"/>
  <c r="X3773" i="1"/>
  <c r="AE3773" i="1"/>
  <c r="AG3773" i="1"/>
  <c r="AA3773" i="1"/>
  <c r="AH3773" i="1"/>
  <c r="U3773" i="1"/>
  <c r="AF3773" i="1"/>
  <c r="AO3773" i="1"/>
  <c r="AK3774" i="1"/>
  <c r="AM3774" i="1"/>
  <c r="X3774" i="1"/>
  <c r="AE3774" i="1"/>
  <c r="AG3774" i="1"/>
  <c r="AA3774" i="1"/>
  <c r="AH3774" i="1"/>
  <c r="U3774" i="1"/>
  <c r="AF3774" i="1"/>
  <c r="AO3774" i="1"/>
  <c r="AK3775" i="1"/>
  <c r="AM3775" i="1"/>
  <c r="X3775" i="1"/>
  <c r="AE3775" i="1"/>
  <c r="AG3775" i="1"/>
  <c r="AA3775" i="1"/>
  <c r="AH3775" i="1"/>
  <c r="U3775" i="1"/>
  <c r="AF3775" i="1"/>
  <c r="AO3775" i="1"/>
  <c r="AK3776" i="1"/>
  <c r="AM3776" i="1"/>
  <c r="X3776" i="1"/>
  <c r="AE3776" i="1"/>
  <c r="AG3776" i="1"/>
  <c r="AA3776" i="1"/>
  <c r="AH3776" i="1"/>
  <c r="U3776" i="1"/>
  <c r="AF3776" i="1"/>
  <c r="AO3776" i="1"/>
  <c r="AK3777" i="1"/>
  <c r="AM3777" i="1"/>
  <c r="X3777" i="1"/>
  <c r="AE3777" i="1"/>
  <c r="AG3777" i="1"/>
  <c r="AA3777" i="1"/>
  <c r="AH3777" i="1"/>
  <c r="U3777" i="1"/>
  <c r="AF3777" i="1"/>
  <c r="AO3777" i="1"/>
  <c r="AK3778" i="1"/>
  <c r="AM3778" i="1"/>
  <c r="X3778" i="1"/>
  <c r="AE3778" i="1"/>
  <c r="AG3778" i="1"/>
  <c r="AA3778" i="1"/>
  <c r="AH3778" i="1"/>
  <c r="U3778" i="1"/>
  <c r="AF3778" i="1"/>
  <c r="AO3778" i="1"/>
  <c r="AK3779" i="1"/>
  <c r="AM3779" i="1"/>
  <c r="X3779" i="1"/>
  <c r="AE3779" i="1"/>
  <c r="AG3779" i="1"/>
  <c r="AA3779" i="1"/>
  <c r="AH3779" i="1"/>
  <c r="U3779" i="1"/>
  <c r="AF3779" i="1"/>
  <c r="AO3779" i="1"/>
  <c r="AK3780" i="1"/>
  <c r="AM3780" i="1"/>
  <c r="X3780" i="1"/>
  <c r="AE3780" i="1"/>
  <c r="AG3780" i="1"/>
  <c r="AA3780" i="1"/>
  <c r="AH3780" i="1"/>
  <c r="U3780" i="1"/>
  <c r="AF3780" i="1"/>
  <c r="AO3780" i="1"/>
  <c r="AK3781" i="1"/>
  <c r="AM3781" i="1"/>
  <c r="X3781" i="1"/>
  <c r="AE3781" i="1"/>
  <c r="AG3781" i="1"/>
  <c r="AA3781" i="1"/>
  <c r="AH3781" i="1"/>
  <c r="U3781" i="1"/>
  <c r="AF3781" i="1"/>
  <c r="AO3781" i="1"/>
  <c r="AK3782" i="1"/>
  <c r="AM3782" i="1"/>
  <c r="X3782" i="1"/>
  <c r="AE3782" i="1"/>
  <c r="AG3782" i="1"/>
  <c r="AA3782" i="1"/>
  <c r="AH3782" i="1"/>
  <c r="U3782" i="1"/>
  <c r="AF3782" i="1"/>
  <c r="AO3782" i="1"/>
  <c r="AK3783" i="1"/>
  <c r="AM3783" i="1"/>
  <c r="X3783" i="1"/>
  <c r="AE3783" i="1"/>
  <c r="AG3783" i="1"/>
  <c r="AA3783" i="1"/>
  <c r="AH3783" i="1"/>
  <c r="U3783" i="1"/>
  <c r="AF3783" i="1"/>
  <c r="AO3783" i="1"/>
  <c r="AK3784" i="1"/>
  <c r="AM3784" i="1"/>
  <c r="X3784" i="1"/>
  <c r="AE3784" i="1"/>
  <c r="AG3784" i="1"/>
  <c r="AA3784" i="1"/>
  <c r="AH3784" i="1"/>
  <c r="U3784" i="1"/>
  <c r="AF3784" i="1"/>
  <c r="AO3784" i="1"/>
  <c r="AK3785" i="1"/>
  <c r="AM3785" i="1"/>
  <c r="X3785" i="1"/>
  <c r="AE3785" i="1"/>
  <c r="AG3785" i="1"/>
  <c r="AA3785" i="1"/>
  <c r="AH3785" i="1"/>
  <c r="U3785" i="1"/>
  <c r="AF3785" i="1"/>
  <c r="AO3785" i="1"/>
  <c r="AK3786" i="1"/>
  <c r="AM3786" i="1"/>
  <c r="X3786" i="1"/>
  <c r="AE3786" i="1"/>
  <c r="AG3786" i="1"/>
  <c r="AA3786" i="1"/>
  <c r="AH3786" i="1"/>
  <c r="U3786" i="1"/>
  <c r="AF3786" i="1"/>
  <c r="AO3786" i="1"/>
  <c r="AK3787" i="1"/>
  <c r="AM3787" i="1"/>
  <c r="X3787" i="1"/>
  <c r="AE3787" i="1"/>
  <c r="AG3787" i="1"/>
  <c r="AA3787" i="1"/>
  <c r="AH3787" i="1"/>
  <c r="U3787" i="1"/>
  <c r="AF3787" i="1"/>
  <c r="AO3787" i="1"/>
  <c r="AK3788" i="1"/>
  <c r="AM3788" i="1"/>
  <c r="X3788" i="1"/>
  <c r="AE3788" i="1"/>
  <c r="AG3788" i="1"/>
  <c r="AA3788" i="1"/>
  <c r="AH3788" i="1"/>
  <c r="U3788" i="1"/>
  <c r="AF3788" i="1"/>
  <c r="AO3788" i="1"/>
  <c r="AK3789" i="1"/>
  <c r="AM3789" i="1"/>
  <c r="X3789" i="1"/>
  <c r="AE3789" i="1"/>
  <c r="AG3789" i="1"/>
  <c r="AA3789" i="1"/>
  <c r="AH3789" i="1"/>
  <c r="U3789" i="1"/>
  <c r="AF3789" i="1"/>
  <c r="AO3789" i="1"/>
  <c r="AK3790" i="1"/>
  <c r="AM3790" i="1"/>
  <c r="X3790" i="1"/>
  <c r="AE3790" i="1"/>
  <c r="AG3790" i="1"/>
  <c r="AA3790" i="1"/>
  <c r="AH3790" i="1"/>
  <c r="U3790" i="1"/>
  <c r="AF3790" i="1"/>
  <c r="AO3790" i="1"/>
  <c r="AK3791" i="1"/>
  <c r="AM3791" i="1"/>
  <c r="X3791" i="1"/>
  <c r="AE3791" i="1"/>
  <c r="AG3791" i="1"/>
  <c r="AA3791" i="1"/>
  <c r="AH3791" i="1"/>
  <c r="U3791" i="1"/>
  <c r="AF3791" i="1"/>
  <c r="AO3791" i="1"/>
  <c r="AK3792" i="1"/>
  <c r="AM3792" i="1"/>
  <c r="X3792" i="1"/>
  <c r="AE3792" i="1"/>
  <c r="AG3792" i="1"/>
  <c r="AA3792" i="1"/>
  <c r="AH3792" i="1"/>
  <c r="U3792" i="1"/>
  <c r="AF3792" i="1"/>
  <c r="AO3792" i="1"/>
  <c r="AK3793" i="1"/>
  <c r="AM3793" i="1"/>
  <c r="X3793" i="1"/>
  <c r="AE3793" i="1"/>
  <c r="AG3793" i="1"/>
  <c r="AA3793" i="1"/>
  <c r="AH3793" i="1"/>
  <c r="U3793" i="1"/>
  <c r="AF3793" i="1"/>
  <c r="AO3793" i="1"/>
  <c r="AK3794" i="1"/>
  <c r="AM3794" i="1"/>
  <c r="X3794" i="1"/>
  <c r="AE3794" i="1"/>
  <c r="AG3794" i="1"/>
  <c r="AA3794" i="1"/>
  <c r="AH3794" i="1"/>
  <c r="U3794" i="1"/>
  <c r="AF3794" i="1"/>
  <c r="AO3794" i="1"/>
  <c r="AK3795" i="1"/>
  <c r="AM3795" i="1"/>
  <c r="X3795" i="1"/>
  <c r="AE3795" i="1"/>
  <c r="AG3795" i="1"/>
  <c r="AA3795" i="1"/>
  <c r="AH3795" i="1"/>
  <c r="U3795" i="1"/>
  <c r="AF3795" i="1"/>
  <c r="AO3795" i="1"/>
  <c r="AK3796" i="1"/>
  <c r="AM3796" i="1"/>
  <c r="X3796" i="1"/>
  <c r="AE3796" i="1"/>
  <c r="AG3796" i="1"/>
  <c r="AA3796" i="1"/>
  <c r="AH3796" i="1"/>
  <c r="U3796" i="1"/>
  <c r="AF3796" i="1"/>
  <c r="AO3796" i="1"/>
  <c r="AK3797" i="1"/>
  <c r="AM3797" i="1"/>
  <c r="X3797" i="1"/>
  <c r="AE3797" i="1"/>
  <c r="AG3797" i="1"/>
  <c r="AA3797" i="1"/>
  <c r="AH3797" i="1"/>
  <c r="U3797" i="1"/>
  <c r="AF3797" i="1"/>
  <c r="AO3797" i="1"/>
  <c r="AK3798" i="1"/>
  <c r="AM3798" i="1"/>
  <c r="X3798" i="1"/>
  <c r="AE3798" i="1"/>
  <c r="AG3798" i="1"/>
  <c r="AA3798" i="1"/>
  <c r="AH3798" i="1"/>
  <c r="U3798" i="1"/>
  <c r="AF3798" i="1"/>
  <c r="AO3798" i="1"/>
  <c r="AK3799" i="1"/>
  <c r="AM3799" i="1"/>
  <c r="X3799" i="1"/>
  <c r="AE3799" i="1"/>
  <c r="AG3799" i="1"/>
  <c r="AA3799" i="1"/>
  <c r="AH3799" i="1"/>
  <c r="U3799" i="1"/>
  <c r="AF3799" i="1"/>
  <c r="AO3799" i="1"/>
  <c r="AK3800" i="1"/>
  <c r="AM3800" i="1"/>
  <c r="X3800" i="1"/>
  <c r="AE3800" i="1"/>
  <c r="AG3800" i="1"/>
  <c r="AA3800" i="1"/>
  <c r="AH3800" i="1"/>
  <c r="U3800" i="1"/>
  <c r="AF3800" i="1"/>
  <c r="AO3800" i="1"/>
  <c r="AK3801" i="1"/>
  <c r="AM3801" i="1"/>
  <c r="X3801" i="1"/>
  <c r="AE3801" i="1"/>
  <c r="AG3801" i="1"/>
  <c r="AA3801" i="1"/>
  <c r="AH3801" i="1"/>
  <c r="U3801" i="1"/>
  <c r="AF3801" i="1"/>
  <c r="AO3801" i="1"/>
  <c r="AK3802" i="1"/>
  <c r="AM3802" i="1"/>
  <c r="X3802" i="1"/>
  <c r="AE3802" i="1"/>
  <c r="AG3802" i="1"/>
  <c r="AA3802" i="1"/>
  <c r="AH3802" i="1"/>
  <c r="U3802" i="1"/>
  <c r="AF3802" i="1"/>
  <c r="AO3802" i="1"/>
  <c r="AK3803" i="1"/>
  <c r="AM3803" i="1"/>
  <c r="X3803" i="1"/>
  <c r="AE3803" i="1"/>
  <c r="AG3803" i="1"/>
  <c r="AA3803" i="1"/>
  <c r="AH3803" i="1"/>
  <c r="U3803" i="1"/>
  <c r="AF3803" i="1"/>
  <c r="AO3803" i="1"/>
  <c r="AK3804" i="1"/>
  <c r="AM3804" i="1"/>
  <c r="X3804" i="1"/>
  <c r="AE3804" i="1"/>
  <c r="AG3804" i="1"/>
  <c r="AA3804" i="1"/>
  <c r="AH3804" i="1"/>
  <c r="U3804" i="1"/>
  <c r="AF3804" i="1"/>
  <c r="AO3804" i="1"/>
  <c r="AK3805" i="1"/>
  <c r="AM3805" i="1"/>
  <c r="X3805" i="1"/>
  <c r="AE3805" i="1"/>
  <c r="AG3805" i="1"/>
  <c r="AA3805" i="1"/>
  <c r="AH3805" i="1"/>
  <c r="U3805" i="1"/>
  <c r="AF3805" i="1"/>
  <c r="AO3805" i="1"/>
  <c r="AK3806" i="1"/>
  <c r="AM3806" i="1"/>
  <c r="X3806" i="1"/>
  <c r="AE3806" i="1"/>
  <c r="AG3806" i="1"/>
  <c r="AA3806" i="1"/>
  <c r="AH3806" i="1"/>
  <c r="U3806" i="1"/>
  <c r="AF3806" i="1"/>
  <c r="AO3806" i="1"/>
  <c r="AK3807" i="1"/>
  <c r="AM3807" i="1"/>
  <c r="X3807" i="1"/>
  <c r="AE3807" i="1"/>
  <c r="AG3807" i="1"/>
  <c r="AA3807" i="1"/>
  <c r="AH3807" i="1"/>
  <c r="U3807" i="1"/>
  <c r="AF3807" i="1"/>
  <c r="AO3807" i="1"/>
  <c r="AK3808" i="1"/>
  <c r="AM3808" i="1"/>
  <c r="X3808" i="1"/>
  <c r="AE3808" i="1"/>
  <c r="AG3808" i="1"/>
  <c r="AA3808" i="1"/>
  <c r="AH3808" i="1"/>
  <c r="U3808" i="1"/>
  <c r="AF3808" i="1"/>
  <c r="AO3808" i="1"/>
  <c r="AK3809" i="1"/>
  <c r="AM3809" i="1"/>
  <c r="X3809" i="1"/>
  <c r="AE3809" i="1"/>
  <c r="AG3809" i="1"/>
  <c r="AA3809" i="1"/>
  <c r="AH3809" i="1"/>
  <c r="U3809" i="1"/>
  <c r="AF3809" i="1"/>
  <c r="AO3809" i="1"/>
  <c r="AK3810" i="1"/>
  <c r="AM3810" i="1"/>
  <c r="X3810" i="1"/>
  <c r="AE3810" i="1"/>
  <c r="AG3810" i="1"/>
  <c r="AA3810" i="1"/>
  <c r="AH3810" i="1"/>
  <c r="U3810" i="1"/>
  <c r="AF3810" i="1"/>
  <c r="AO3810" i="1"/>
  <c r="AK3811" i="1"/>
  <c r="AM3811" i="1"/>
  <c r="X3811" i="1"/>
  <c r="AE3811" i="1"/>
  <c r="AG3811" i="1"/>
  <c r="AA3811" i="1"/>
  <c r="AH3811" i="1"/>
  <c r="U3811" i="1"/>
  <c r="AF3811" i="1"/>
  <c r="AO3811" i="1"/>
  <c r="AK3812" i="1"/>
  <c r="AM3812" i="1"/>
  <c r="X3812" i="1"/>
  <c r="AE3812" i="1"/>
  <c r="AG3812" i="1"/>
  <c r="AA3812" i="1"/>
  <c r="AH3812" i="1"/>
  <c r="U3812" i="1"/>
  <c r="AF3812" i="1"/>
  <c r="AO3812" i="1"/>
  <c r="AK3813" i="1"/>
  <c r="AM3813" i="1"/>
  <c r="X3813" i="1"/>
  <c r="AE3813" i="1"/>
  <c r="AG3813" i="1"/>
  <c r="AA3813" i="1"/>
  <c r="AH3813" i="1"/>
  <c r="U3813" i="1"/>
  <c r="AF3813" i="1"/>
  <c r="AO3813" i="1"/>
  <c r="AK3814" i="1"/>
  <c r="AM3814" i="1"/>
  <c r="X3814" i="1"/>
  <c r="AE3814" i="1"/>
  <c r="AG3814" i="1"/>
  <c r="AA3814" i="1"/>
  <c r="AH3814" i="1"/>
  <c r="U3814" i="1"/>
  <c r="AF3814" i="1"/>
  <c r="AO3814" i="1"/>
  <c r="AK3815" i="1"/>
  <c r="AM3815" i="1"/>
  <c r="X3815" i="1"/>
  <c r="AE3815" i="1"/>
  <c r="AG3815" i="1"/>
  <c r="AA3815" i="1"/>
  <c r="AH3815" i="1"/>
  <c r="U3815" i="1"/>
  <c r="AF3815" i="1"/>
  <c r="AO3815" i="1"/>
  <c r="AK3816" i="1"/>
  <c r="AM3816" i="1"/>
  <c r="X3816" i="1"/>
  <c r="AE3816" i="1"/>
  <c r="AG3816" i="1"/>
  <c r="AA3816" i="1"/>
  <c r="AH3816" i="1"/>
  <c r="U3816" i="1"/>
  <c r="AF3816" i="1"/>
  <c r="AO3816" i="1"/>
  <c r="AK3817" i="1"/>
  <c r="AM3817" i="1"/>
  <c r="X3817" i="1"/>
  <c r="AE3817" i="1"/>
  <c r="AG3817" i="1"/>
  <c r="AA3817" i="1"/>
  <c r="AH3817" i="1"/>
  <c r="U3817" i="1"/>
  <c r="AF3817" i="1"/>
  <c r="AO3817" i="1"/>
  <c r="AK3818" i="1"/>
  <c r="AM3818" i="1"/>
  <c r="X3818" i="1"/>
  <c r="AE3818" i="1"/>
  <c r="AG3818" i="1"/>
  <c r="AA3818" i="1"/>
  <c r="AH3818" i="1"/>
  <c r="U3818" i="1"/>
  <c r="AF3818" i="1"/>
  <c r="AO3818" i="1"/>
  <c r="AK3819" i="1"/>
  <c r="AM3819" i="1"/>
  <c r="X3819" i="1"/>
  <c r="AE3819" i="1"/>
  <c r="AG3819" i="1"/>
  <c r="AA3819" i="1"/>
  <c r="AH3819" i="1"/>
  <c r="U3819" i="1"/>
  <c r="AF3819" i="1"/>
  <c r="AO3819" i="1"/>
  <c r="AK3820" i="1"/>
  <c r="AM3820" i="1"/>
  <c r="X3820" i="1"/>
  <c r="AE3820" i="1"/>
  <c r="AG3820" i="1"/>
  <c r="AA3820" i="1"/>
  <c r="AH3820" i="1"/>
  <c r="U3820" i="1"/>
  <c r="AF3820" i="1"/>
  <c r="AO3820" i="1"/>
  <c r="AK3821" i="1"/>
  <c r="AM3821" i="1"/>
  <c r="X3821" i="1"/>
  <c r="AE3821" i="1"/>
  <c r="AG3821" i="1"/>
  <c r="AA3821" i="1"/>
  <c r="AH3821" i="1"/>
  <c r="U3821" i="1"/>
  <c r="AF3821" i="1"/>
  <c r="AO3821" i="1"/>
  <c r="AK3822" i="1"/>
  <c r="AM3822" i="1"/>
  <c r="X3822" i="1"/>
  <c r="AE3822" i="1"/>
  <c r="AG3822" i="1"/>
  <c r="AA3822" i="1"/>
  <c r="AH3822" i="1"/>
  <c r="U3822" i="1"/>
  <c r="AF3822" i="1"/>
  <c r="AO3822" i="1"/>
  <c r="AK3823" i="1"/>
  <c r="AM3823" i="1"/>
  <c r="X3823" i="1"/>
  <c r="AE3823" i="1"/>
  <c r="AG3823" i="1"/>
  <c r="AA3823" i="1"/>
  <c r="AH3823" i="1"/>
  <c r="U3823" i="1"/>
  <c r="AF3823" i="1"/>
  <c r="AO3823" i="1"/>
  <c r="AK3824" i="1"/>
  <c r="AM3824" i="1"/>
  <c r="X3824" i="1"/>
  <c r="AE3824" i="1"/>
  <c r="AG3824" i="1"/>
  <c r="AA3824" i="1"/>
  <c r="AH3824" i="1"/>
  <c r="U3824" i="1"/>
  <c r="AF3824" i="1"/>
  <c r="AO3824" i="1"/>
  <c r="AK3825" i="1"/>
  <c r="AM3825" i="1"/>
  <c r="X3825" i="1"/>
  <c r="AE3825" i="1"/>
  <c r="AG3825" i="1"/>
  <c r="AA3825" i="1"/>
  <c r="AH3825" i="1"/>
  <c r="U3825" i="1"/>
  <c r="AF3825" i="1"/>
  <c r="AO3825" i="1"/>
  <c r="AK3826" i="1"/>
  <c r="AM3826" i="1"/>
  <c r="X3826" i="1"/>
  <c r="AE3826" i="1"/>
  <c r="AG3826" i="1"/>
  <c r="AA3826" i="1"/>
  <c r="AH3826" i="1"/>
  <c r="U3826" i="1"/>
  <c r="AF3826" i="1"/>
  <c r="AO3826" i="1"/>
  <c r="AK3827" i="1"/>
  <c r="AM3827" i="1"/>
  <c r="X3827" i="1"/>
  <c r="AE3827" i="1"/>
  <c r="AG3827" i="1"/>
  <c r="AA3827" i="1"/>
  <c r="AH3827" i="1"/>
  <c r="U3827" i="1"/>
  <c r="AF3827" i="1"/>
  <c r="AO3827" i="1"/>
  <c r="AK3828" i="1"/>
  <c r="AM3828" i="1"/>
  <c r="X3828" i="1"/>
  <c r="AE3828" i="1"/>
  <c r="AG3828" i="1"/>
  <c r="AA3828" i="1"/>
  <c r="AH3828" i="1"/>
  <c r="U3828" i="1"/>
  <c r="AF3828" i="1"/>
  <c r="AO3828" i="1"/>
  <c r="AK3829" i="1"/>
  <c r="AM3829" i="1"/>
  <c r="X3829" i="1"/>
  <c r="AE3829" i="1"/>
  <c r="AG3829" i="1"/>
  <c r="AA3829" i="1"/>
  <c r="AH3829" i="1"/>
  <c r="U3829" i="1"/>
  <c r="AF3829" i="1"/>
  <c r="AO3829" i="1"/>
  <c r="AK3830" i="1"/>
  <c r="AM3830" i="1"/>
  <c r="X3830" i="1"/>
  <c r="AE3830" i="1"/>
  <c r="AG3830" i="1"/>
  <c r="AA3830" i="1"/>
  <c r="AH3830" i="1"/>
  <c r="U3830" i="1"/>
  <c r="AF3830" i="1"/>
  <c r="AO3830" i="1"/>
  <c r="AK3831" i="1"/>
  <c r="AM3831" i="1"/>
  <c r="X3831" i="1"/>
  <c r="AE3831" i="1"/>
  <c r="AG3831" i="1"/>
  <c r="AA3831" i="1"/>
  <c r="AH3831" i="1"/>
  <c r="U3831" i="1"/>
  <c r="AF3831" i="1"/>
  <c r="AO3831" i="1"/>
  <c r="AK3832" i="1"/>
  <c r="AM3832" i="1"/>
  <c r="X3832" i="1"/>
  <c r="AE3832" i="1"/>
  <c r="AG3832" i="1"/>
  <c r="AA3832" i="1"/>
  <c r="AH3832" i="1"/>
  <c r="U3832" i="1"/>
  <c r="AF3832" i="1"/>
  <c r="AO3832" i="1"/>
  <c r="AK3833" i="1"/>
  <c r="AM3833" i="1"/>
  <c r="X3833" i="1"/>
  <c r="AE3833" i="1"/>
  <c r="AG3833" i="1"/>
  <c r="AA3833" i="1"/>
  <c r="AH3833" i="1"/>
  <c r="U3833" i="1"/>
  <c r="AF3833" i="1"/>
  <c r="AO3833" i="1"/>
  <c r="AK3834" i="1"/>
  <c r="AM3834" i="1"/>
  <c r="X3834" i="1"/>
  <c r="AE3834" i="1"/>
  <c r="AG3834" i="1"/>
  <c r="AA3834" i="1"/>
  <c r="AH3834" i="1"/>
  <c r="U3834" i="1"/>
  <c r="AF3834" i="1"/>
  <c r="AO3834" i="1"/>
  <c r="AK3835" i="1"/>
  <c r="AM3835" i="1"/>
  <c r="X3835" i="1"/>
  <c r="AE3835" i="1"/>
  <c r="AG3835" i="1"/>
  <c r="AA3835" i="1"/>
  <c r="AH3835" i="1"/>
  <c r="U3835" i="1"/>
  <c r="AF3835" i="1"/>
  <c r="AO3835" i="1"/>
  <c r="AK3836" i="1"/>
  <c r="AM3836" i="1"/>
  <c r="X3836" i="1"/>
  <c r="AE3836" i="1"/>
  <c r="AG3836" i="1"/>
  <c r="AA3836" i="1"/>
  <c r="AH3836" i="1"/>
  <c r="U3836" i="1"/>
  <c r="AF3836" i="1"/>
  <c r="AO3836" i="1"/>
  <c r="AK3837" i="1"/>
  <c r="AM3837" i="1"/>
  <c r="X3837" i="1"/>
  <c r="AE3837" i="1"/>
  <c r="AG3837" i="1"/>
  <c r="AA3837" i="1"/>
  <c r="AH3837" i="1"/>
  <c r="U3837" i="1"/>
  <c r="AF3837" i="1"/>
  <c r="AO3837" i="1"/>
  <c r="AK3838" i="1"/>
  <c r="AM3838" i="1"/>
  <c r="X3838" i="1"/>
  <c r="AE3838" i="1"/>
  <c r="AG3838" i="1"/>
  <c r="AA3838" i="1"/>
  <c r="AH3838" i="1"/>
  <c r="U3838" i="1"/>
  <c r="AF3838" i="1"/>
  <c r="AO3838" i="1"/>
  <c r="AK3839" i="1"/>
  <c r="AM3839" i="1"/>
  <c r="X3839" i="1"/>
  <c r="AE3839" i="1"/>
  <c r="AG3839" i="1"/>
  <c r="AA3839" i="1"/>
  <c r="AH3839" i="1"/>
  <c r="U3839" i="1"/>
  <c r="AF3839" i="1"/>
  <c r="AO3839" i="1"/>
  <c r="AK3840" i="1"/>
  <c r="AM3840" i="1"/>
  <c r="X3840" i="1"/>
  <c r="AE3840" i="1"/>
  <c r="AG3840" i="1"/>
  <c r="AA3840" i="1"/>
  <c r="AH3840" i="1"/>
  <c r="U3840" i="1"/>
  <c r="AF3840" i="1"/>
  <c r="AO3840" i="1"/>
  <c r="AK3841" i="1"/>
  <c r="AM3841" i="1"/>
  <c r="X3841" i="1"/>
  <c r="AE3841" i="1"/>
  <c r="AG3841" i="1"/>
  <c r="AA3841" i="1"/>
  <c r="AH3841" i="1"/>
  <c r="U3841" i="1"/>
  <c r="AF3841" i="1"/>
  <c r="AO3841" i="1"/>
  <c r="AK3842" i="1"/>
  <c r="AM3842" i="1"/>
  <c r="X3842" i="1"/>
  <c r="AE3842" i="1"/>
  <c r="AG3842" i="1"/>
  <c r="AA3842" i="1"/>
  <c r="AH3842" i="1"/>
  <c r="U3842" i="1"/>
  <c r="AF3842" i="1"/>
  <c r="AO3842" i="1"/>
  <c r="AK3843" i="1"/>
  <c r="AM3843" i="1"/>
  <c r="X3843" i="1"/>
  <c r="AE3843" i="1"/>
  <c r="AG3843" i="1"/>
  <c r="AA3843" i="1"/>
  <c r="AH3843" i="1"/>
  <c r="U3843" i="1"/>
  <c r="AF3843" i="1"/>
  <c r="AO3843" i="1"/>
  <c r="AK3844" i="1"/>
  <c r="AM3844" i="1"/>
  <c r="X3844" i="1"/>
  <c r="AE3844" i="1"/>
  <c r="AG3844" i="1"/>
  <c r="AA3844" i="1"/>
  <c r="AH3844" i="1"/>
  <c r="U3844" i="1"/>
  <c r="AF3844" i="1"/>
  <c r="AO3844" i="1"/>
  <c r="AK3845" i="1"/>
  <c r="AM3845" i="1"/>
  <c r="X3845" i="1"/>
  <c r="AE3845" i="1"/>
  <c r="AG3845" i="1"/>
  <c r="AA3845" i="1"/>
  <c r="AH3845" i="1"/>
  <c r="U3845" i="1"/>
  <c r="AF3845" i="1"/>
  <c r="AO3845" i="1"/>
  <c r="AK3846" i="1"/>
  <c r="AM3846" i="1"/>
  <c r="X3846" i="1"/>
  <c r="AE3846" i="1"/>
  <c r="AG3846" i="1"/>
  <c r="AA3846" i="1"/>
  <c r="AH3846" i="1"/>
  <c r="U3846" i="1"/>
  <c r="AF3846" i="1"/>
  <c r="AO3846" i="1"/>
  <c r="AK3847" i="1"/>
  <c r="AM3847" i="1"/>
  <c r="X3847" i="1"/>
  <c r="AE3847" i="1"/>
  <c r="AG3847" i="1"/>
  <c r="AA3847" i="1"/>
  <c r="AH3847" i="1"/>
  <c r="U3847" i="1"/>
  <c r="AF3847" i="1"/>
  <c r="AO3847" i="1"/>
  <c r="AK3848" i="1"/>
  <c r="AM3848" i="1"/>
  <c r="X3848" i="1"/>
  <c r="AE3848" i="1"/>
  <c r="AG3848" i="1"/>
  <c r="AA3848" i="1"/>
  <c r="AH3848" i="1"/>
  <c r="U3848" i="1"/>
  <c r="AF3848" i="1"/>
  <c r="AO3848" i="1"/>
  <c r="AK3849" i="1"/>
  <c r="AM3849" i="1"/>
  <c r="X3849" i="1"/>
  <c r="AE3849" i="1"/>
  <c r="AG3849" i="1"/>
  <c r="AA3849" i="1"/>
  <c r="AH3849" i="1"/>
  <c r="U3849" i="1"/>
  <c r="AF3849" i="1"/>
  <c r="AO3849" i="1"/>
  <c r="AK3850" i="1"/>
  <c r="AM3850" i="1"/>
  <c r="X3850" i="1"/>
  <c r="AE3850" i="1"/>
  <c r="AG3850" i="1"/>
  <c r="AA3850" i="1"/>
  <c r="AH3850" i="1"/>
  <c r="U3850" i="1"/>
  <c r="AF3850" i="1"/>
  <c r="AO3850" i="1"/>
  <c r="AK3851" i="1"/>
  <c r="AM3851" i="1"/>
  <c r="X3851" i="1"/>
  <c r="AE3851" i="1"/>
  <c r="AG3851" i="1"/>
  <c r="AA3851" i="1"/>
  <c r="AH3851" i="1"/>
  <c r="U3851" i="1"/>
  <c r="AF3851" i="1"/>
  <c r="AO3851" i="1"/>
  <c r="AK3852" i="1"/>
  <c r="AM3852" i="1"/>
  <c r="X3852" i="1"/>
  <c r="AE3852" i="1"/>
  <c r="AG3852" i="1"/>
  <c r="AA3852" i="1"/>
  <c r="AH3852" i="1"/>
  <c r="U3852" i="1"/>
  <c r="AF3852" i="1"/>
  <c r="AO3852" i="1"/>
  <c r="AK3853" i="1"/>
  <c r="AM3853" i="1"/>
  <c r="X3853" i="1"/>
  <c r="AE3853" i="1"/>
  <c r="AG3853" i="1"/>
  <c r="AA3853" i="1"/>
  <c r="AH3853" i="1"/>
  <c r="U3853" i="1"/>
  <c r="AF3853" i="1"/>
  <c r="AO3853" i="1"/>
  <c r="AK3854" i="1"/>
  <c r="AM3854" i="1"/>
  <c r="X3854" i="1"/>
  <c r="AE3854" i="1"/>
  <c r="AG3854" i="1"/>
  <c r="AA3854" i="1"/>
  <c r="AH3854" i="1"/>
  <c r="U3854" i="1"/>
  <c r="AF3854" i="1"/>
  <c r="AO3854" i="1"/>
  <c r="AK3855" i="1"/>
  <c r="AM3855" i="1"/>
  <c r="X3855" i="1"/>
  <c r="AE3855" i="1"/>
  <c r="AG3855" i="1"/>
  <c r="AA3855" i="1"/>
  <c r="AH3855" i="1"/>
  <c r="U3855" i="1"/>
  <c r="AF3855" i="1"/>
  <c r="AO3855" i="1"/>
  <c r="AK3856" i="1"/>
  <c r="AM3856" i="1"/>
  <c r="X3856" i="1"/>
  <c r="AE3856" i="1"/>
  <c r="AG3856" i="1"/>
  <c r="AA3856" i="1"/>
  <c r="AH3856" i="1"/>
  <c r="U3856" i="1"/>
  <c r="AF3856" i="1"/>
  <c r="AO3856" i="1"/>
  <c r="AK3857" i="1"/>
  <c r="AM3857" i="1"/>
  <c r="X3857" i="1"/>
  <c r="AE3857" i="1"/>
  <c r="AG3857" i="1"/>
  <c r="AA3857" i="1"/>
  <c r="AH3857" i="1"/>
  <c r="U3857" i="1"/>
  <c r="AF3857" i="1"/>
  <c r="AO3857" i="1"/>
  <c r="AK3858" i="1"/>
  <c r="AM3858" i="1"/>
  <c r="X3858" i="1"/>
  <c r="AE3858" i="1"/>
  <c r="AG3858" i="1"/>
  <c r="AA3858" i="1"/>
  <c r="AH3858" i="1"/>
  <c r="U3858" i="1"/>
  <c r="AF3858" i="1"/>
  <c r="AO3858" i="1"/>
  <c r="AK3859" i="1"/>
  <c r="AM3859" i="1"/>
  <c r="X3859" i="1"/>
  <c r="AE3859" i="1"/>
  <c r="AG3859" i="1"/>
  <c r="AA3859" i="1"/>
  <c r="AH3859" i="1"/>
  <c r="U3859" i="1"/>
  <c r="AF3859" i="1"/>
  <c r="AO3859" i="1"/>
  <c r="AK3860" i="1"/>
  <c r="AM3860" i="1"/>
  <c r="X3860" i="1"/>
  <c r="AE3860" i="1"/>
  <c r="AG3860" i="1"/>
  <c r="AA3860" i="1"/>
  <c r="AH3860" i="1"/>
  <c r="U3860" i="1"/>
  <c r="AF3860" i="1"/>
  <c r="AO3860" i="1"/>
  <c r="AK3861" i="1"/>
  <c r="AM3861" i="1"/>
  <c r="X3861" i="1"/>
  <c r="AE3861" i="1"/>
  <c r="AG3861" i="1"/>
  <c r="AA3861" i="1"/>
  <c r="AH3861" i="1"/>
  <c r="U3861" i="1"/>
  <c r="AF3861" i="1"/>
  <c r="AO3861" i="1"/>
  <c r="AK3862" i="1"/>
  <c r="AM3862" i="1"/>
  <c r="X3862" i="1"/>
  <c r="AE3862" i="1"/>
  <c r="AG3862" i="1"/>
  <c r="AA3862" i="1"/>
  <c r="AH3862" i="1"/>
  <c r="U3862" i="1"/>
  <c r="AF3862" i="1"/>
  <c r="AO3862" i="1"/>
  <c r="AK3863" i="1"/>
  <c r="AM3863" i="1"/>
  <c r="X3863" i="1"/>
  <c r="AE3863" i="1"/>
  <c r="AG3863" i="1"/>
  <c r="AA3863" i="1"/>
  <c r="AH3863" i="1"/>
  <c r="U3863" i="1"/>
  <c r="AF3863" i="1"/>
  <c r="AO3863" i="1"/>
  <c r="AK3864" i="1"/>
  <c r="AM3864" i="1"/>
  <c r="X3864" i="1"/>
  <c r="AE3864" i="1"/>
  <c r="AG3864" i="1"/>
  <c r="AA3864" i="1"/>
  <c r="AH3864" i="1"/>
  <c r="U3864" i="1"/>
  <c r="AF3864" i="1"/>
  <c r="AO3864" i="1"/>
  <c r="AK3865" i="1"/>
  <c r="AM3865" i="1"/>
  <c r="X3865" i="1"/>
  <c r="AE3865" i="1"/>
  <c r="AG3865" i="1"/>
  <c r="AA3865" i="1"/>
  <c r="AH3865" i="1"/>
  <c r="U3865" i="1"/>
  <c r="AF3865" i="1"/>
  <c r="AO3865" i="1"/>
  <c r="AK3866" i="1"/>
  <c r="AM3866" i="1"/>
  <c r="X3866" i="1"/>
  <c r="AE3866" i="1"/>
  <c r="AG3866" i="1"/>
  <c r="AA3866" i="1"/>
  <c r="AH3866" i="1"/>
  <c r="U3866" i="1"/>
  <c r="AF3866" i="1"/>
  <c r="AO3866" i="1"/>
  <c r="AK3867" i="1"/>
  <c r="AM3867" i="1"/>
  <c r="X3867" i="1"/>
  <c r="AE3867" i="1"/>
  <c r="AG3867" i="1"/>
  <c r="AA3867" i="1"/>
  <c r="AH3867" i="1"/>
  <c r="U3867" i="1"/>
  <c r="AF3867" i="1"/>
  <c r="AO3867" i="1"/>
  <c r="AK3868" i="1"/>
  <c r="AM3868" i="1"/>
  <c r="X3868" i="1"/>
  <c r="AE3868" i="1"/>
  <c r="AG3868" i="1"/>
  <c r="AA3868" i="1"/>
  <c r="AH3868" i="1"/>
  <c r="U3868" i="1"/>
  <c r="AF3868" i="1"/>
  <c r="AO3868" i="1"/>
  <c r="AK3869" i="1"/>
  <c r="AM3869" i="1"/>
  <c r="X3869" i="1"/>
  <c r="AE3869" i="1"/>
  <c r="AG3869" i="1"/>
  <c r="AA3869" i="1"/>
  <c r="AH3869" i="1"/>
  <c r="U3869" i="1"/>
  <c r="AF3869" i="1"/>
  <c r="AO3869" i="1"/>
  <c r="AK3870" i="1"/>
  <c r="AM3870" i="1"/>
  <c r="X3870" i="1"/>
  <c r="AE3870" i="1"/>
  <c r="AG3870" i="1"/>
  <c r="AA3870" i="1"/>
  <c r="AH3870" i="1"/>
  <c r="U3870" i="1"/>
  <c r="AF3870" i="1"/>
  <c r="AO3870" i="1"/>
  <c r="AK3871" i="1"/>
  <c r="AM3871" i="1"/>
  <c r="X3871" i="1"/>
  <c r="AE3871" i="1"/>
  <c r="AG3871" i="1"/>
  <c r="AA3871" i="1"/>
  <c r="AH3871" i="1"/>
  <c r="U3871" i="1"/>
  <c r="AF3871" i="1"/>
  <c r="AO3871" i="1"/>
  <c r="AK3872" i="1"/>
  <c r="AM3872" i="1"/>
  <c r="X3872" i="1"/>
  <c r="AE3872" i="1"/>
  <c r="AG3872" i="1"/>
  <c r="AA3872" i="1"/>
  <c r="AH3872" i="1"/>
  <c r="U3872" i="1"/>
  <c r="AF3872" i="1"/>
  <c r="AO3872" i="1"/>
  <c r="AK3873" i="1"/>
  <c r="AM3873" i="1"/>
  <c r="X3873" i="1"/>
  <c r="AE3873" i="1"/>
  <c r="AG3873" i="1"/>
  <c r="AA3873" i="1"/>
  <c r="AH3873" i="1"/>
  <c r="U3873" i="1"/>
  <c r="AF3873" i="1"/>
  <c r="AO3873" i="1"/>
  <c r="AK3874" i="1"/>
  <c r="AM3874" i="1"/>
  <c r="X3874" i="1"/>
  <c r="AE3874" i="1"/>
  <c r="AG3874" i="1"/>
  <c r="AA3874" i="1"/>
  <c r="AH3874" i="1"/>
  <c r="U3874" i="1"/>
  <c r="AF3874" i="1"/>
  <c r="AO3874" i="1"/>
  <c r="AK3875" i="1"/>
  <c r="AM3875" i="1"/>
  <c r="X3875" i="1"/>
  <c r="AE3875" i="1"/>
  <c r="AG3875" i="1"/>
  <c r="AA3875" i="1"/>
  <c r="AH3875" i="1"/>
  <c r="U3875" i="1"/>
  <c r="AF3875" i="1"/>
  <c r="AO3875" i="1"/>
  <c r="AK3876" i="1"/>
  <c r="AM3876" i="1"/>
  <c r="X3876" i="1"/>
  <c r="AE3876" i="1"/>
  <c r="AG3876" i="1"/>
  <c r="AA3876" i="1"/>
  <c r="AH3876" i="1"/>
  <c r="U3876" i="1"/>
  <c r="AF3876" i="1"/>
  <c r="AO3876" i="1"/>
  <c r="AK3877" i="1"/>
  <c r="AM3877" i="1"/>
  <c r="X3877" i="1"/>
  <c r="AE3877" i="1"/>
  <c r="AG3877" i="1"/>
  <c r="AA3877" i="1"/>
  <c r="AH3877" i="1"/>
  <c r="U3877" i="1"/>
  <c r="AF3877" i="1"/>
  <c r="AO3877" i="1"/>
  <c r="AK3878" i="1"/>
  <c r="AM3878" i="1"/>
  <c r="X3878" i="1"/>
  <c r="AE3878" i="1"/>
  <c r="AG3878" i="1"/>
  <c r="AA3878" i="1"/>
  <c r="AH3878" i="1"/>
  <c r="U3878" i="1"/>
  <c r="AF3878" i="1"/>
  <c r="AO3878" i="1"/>
  <c r="AK3879" i="1"/>
  <c r="AM3879" i="1"/>
  <c r="X3879" i="1"/>
  <c r="AE3879" i="1"/>
  <c r="AG3879" i="1"/>
  <c r="AA3879" i="1"/>
  <c r="AH3879" i="1"/>
  <c r="U3879" i="1"/>
  <c r="AF3879" i="1"/>
  <c r="AO3879" i="1"/>
  <c r="AK3880" i="1"/>
  <c r="AM3880" i="1"/>
  <c r="X3880" i="1"/>
  <c r="AE3880" i="1"/>
  <c r="AG3880" i="1"/>
  <c r="AA3880" i="1"/>
  <c r="AH3880" i="1"/>
  <c r="U3880" i="1"/>
  <c r="AF3880" i="1"/>
  <c r="AO3880" i="1"/>
  <c r="AK3881" i="1"/>
  <c r="AM3881" i="1"/>
  <c r="X3881" i="1"/>
  <c r="AE3881" i="1"/>
  <c r="AG3881" i="1"/>
  <c r="AA3881" i="1"/>
  <c r="AH3881" i="1"/>
  <c r="U3881" i="1"/>
  <c r="AF3881" i="1"/>
  <c r="AO3881" i="1"/>
  <c r="AK3882" i="1"/>
  <c r="AM3882" i="1"/>
  <c r="X3882" i="1"/>
  <c r="AE3882" i="1"/>
  <c r="AG3882" i="1"/>
  <c r="AA3882" i="1"/>
  <c r="AH3882" i="1"/>
  <c r="U3882" i="1"/>
  <c r="AF3882" i="1"/>
  <c r="AO3882" i="1"/>
  <c r="AK3883" i="1"/>
  <c r="AM3883" i="1"/>
  <c r="X3883" i="1"/>
  <c r="AE3883" i="1"/>
  <c r="AG3883" i="1"/>
  <c r="AA3883" i="1"/>
  <c r="AH3883" i="1"/>
  <c r="U3883" i="1"/>
  <c r="AF3883" i="1"/>
  <c r="AO3883" i="1"/>
  <c r="AK3884" i="1"/>
  <c r="AM3884" i="1"/>
  <c r="X3884" i="1"/>
  <c r="AE3884" i="1"/>
  <c r="AG3884" i="1"/>
  <c r="AA3884" i="1"/>
  <c r="AH3884" i="1"/>
  <c r="U3884" i="1"/>
  <c r="AF3884" i="1"/>
  <c r="AO3884" i="1"/>
  <c r="AK3885" i="1"/>
  <c r="AM3885" i="1"/>
  <c r="X3885" i="1"/>
  <c r="AE3885" i="1"/>
  <c r="AG3885" i="1"/>
  <c r="AA3885" i="1"/>
  <c r="AH3885" i="1"/>
  <c r="U3885" i="1"/>
  <c r="AF3885" i="1"/>
  <c r="AO3885" i="1"/>
  <c r="AK3886" i="1"/>
  <c r="AM3886" i="1"/>
  <c r="X3886" i="1"/>
  <c r="AE3886" i="1"/>
  <c r="AG3886" i="1"/>
  <c r="AA3886" i="1"/>
  <c r="AH3886" i="1"/>
  <c r="U3886" i="1"/>
  <c r="AF3886" i="1"/>
  <c r="AO3886" i="1"/>
  <c r="AK3887" i="1"/>
  <c r="AM3887" i="1"/>
  <c r="X3887" i="1"/>
  <c r="AE3887" i="1"/>
  <c r="AG3887" i="1"/>
  <c r="AA3887" i="1"/>
  <c r="AH3887" i="1"/>
  <c r="U3887" i="1"/>
  <c r="AF3887" i="1"/>
  <c r="AO3887" i="1"/>
  <c r="AK3888" i="1"/>
  <c r="AM3888" i="1"/>
  <c r="X3888" i="1"/>
  <c r="AE3888" i="1"/>
  <c r="AG3888" i="1"/>
  <c r="AA3888" i="1"/>
  <c r="AH3888" i="1"/>
  <c r="U3888" i="1"/>
  <c r="AF3888" i="1"/>
  <c r="AO3888" i="1"/>
  <c r="AK3889" i="1"/>
  <c r="AM3889" i="1"/>
  <c r="X3889" i="1"/>
  <c r="AE3889" i="1"/>
  <c r="AG3889" i="1"/>
  <c r="AA3889" i="1"/>
  <c r="AH3889" i="1"/>
  <c r="U3889" i="1"/>
  <c r="AF3889" i="1"/>
  <c r="AO3889" i="1"/>
  <c r="AK3890" i="1"/>
  <c r="AM3890" i="1"/>
  <c r="X3890" i="1"/>
  <c r="AE3890" i="1"/>
  <c r="AG3890" i="1"/>
  <c r="AA3890" i="1"/>
  <c r="AH3890" i="1"/>
  <c r="U3890" i="1"/>
  <c r="AF3890" i="1"/>
  <c r="AO3890" i="1"/>
  <c r="AK3891" i="1"/>
  <c r="AM3891" i="1"/>
  <c r="X3891" i="1"/>
  <c r="AE3891" i="1"/>
  <c r="AG3891" i="1"/>
  <c r="AA3891" i="1"/>
  <c r="AH3891" i="1"/>
  <c r="U3891" i="1"/>
  <c r="AF3891" i="1"/>
  <c r="AO3891" i="1"/>
  <c r="AK3892" i="1"/>
  <c r="AM3892" i="1"/>
  <c r="X3892" i="1"/>
  <c r="AE3892" i="1"/>
  <c r="AG3892" i="1"/>
  <c r="AA3892" i="1"/>
  <c r="AH3892" i="1"/>
  <c r="U3892" i="1"/>
  <c r="AF3892" i="1"/>
  <c r="AO3892" i="1"/>
  <c r="AK3893" i="1"/>
  <c r="AM3893" i="1"/>
  <c r="X3893" i="1"/>
  <c r="AE3893" i="1"/>
  <c r="AG3893" i="1"/>
  <c r="AA3893" i="1"/>
  <c r="AH3893" i="1"/>
  <c r="U3893" i="1"/>
  <c r="AF3893" i="1"/>
  <c r="AO3893" i="1"/>
  <c r="AK3894" i="1"/>
  <c r="AM3894" i="1"/>
  <c r="X3894" i="1"/>
  <c r="AE3894" i="1"/>
  <c r="AG3894" i="1"/>
  <c r="AA3894" i="1"/>
  <c r="AH3894" i="1"/>
  <c r="U3894" i="1"/>
  <c r="AF3894" i="1"/>
  <c r="AO3894" i="1"/>
  <c r="AK3895" i="1"/>
  <c r="AM3895" i="1"/>
  <c r="X3895" i="1"/>
  <c r="AE3895" i="1"/>
  <c r="AG3895" i="1"/>
  <c r="AA3895" i="1"/>
  <c r="AH3895" i="1"/>
  <c r="U3895" i="1"/>
  <c r="AF3895" i="1"/>
  <c r="AO3895" i="1"/>
  <c r="AK3896" i="1"/>
  <c r="AM3896" i="1"/>
  <c r="X3896" i="1"/>
  <c r="AE3896" i="1"/>
  <c r="AG3896" i="1"/>
  <c r="AA3896" i="1"/>
  <c r="AH3896" i="1"/>
  <c r="U3896" i="1"/>
  <c r="AF3896" i="1"/>
  <c r="AO3896" i="1"/>
  <c r="AK3897" i="1"/>
  <c r="AM3897" i="1"/>
  <c r="X3897" i="1"/>
  <c r="AE3897" i="1"/>
  <c r="AG3897" i="1"/>
  <c r="AA3897" i="1"/>
  <c r="AH3897" i="1"/>
  <c r="U3897" i="1"/>
  <c r="AF3897" i="1"/>
  <c r="AO3897" i="1"/>
  <c r="AK3898" i="1"/>
  <c r="AM3898" i="1"/>
  <c r="X3898" i="1"/>
  <c r="AE3898" i="1"/>
  <c r="AG3898" i="1"/>
  <c r="AA3898" i="1"/>
  <c r="AH3898" i="1"/>
  <c r="U3898" i="1"/>
  <c r="AF3898" i="1"/>
  <c r="AO3898" i="1"/>
  <c r="AK3899" i="1"/>
  <c r="AM3899" i="1"/>
  <c r="X3899" i="1"/>
  <c r="AE3899" i="1"/>
  <c r="AG3899" i="1"/>
  <c r="AA3899" i="1"/>
  <c r="AH3899" i="1"/>
  <c r="U3899" i="1"/>
  <c r="AF3899" i="1"/>
  <c r="AO3899" i="1"/>
  <c r="AK3900" i="1"/>
  <c r="AM3900" i="1"/>
  <c r="X3900" i="1"/>
  <c r="AE3900" i="1"/>
  <c r="AG3900" i="1"/>
  <c r="AA3900" i="1"/>
  <c r="AH3900" i="1"/>
  <c r="U3900" i="1"/>
  <c r="AF3900" i="1"/>
  <c r="AO3900" i="1"/>
  <c r="AK3901" i="1"/>
  <c r="AM3901" i="1"/>
  <c r="X3901" i="1"/>
  <c r="AE3901" i="1"/>
  <c r="AG3901" i="1"/>
  <c r="AA3901" i="1"/>
  <c r="AH3901" i="1"/>
  <c r="U3901" i="1"/>
  <c r="AF3901" i="1"/>
  <c r="AO3901" i="1"/>
  <c r="AK3902" i="1"/>
  <c r="AM3902" i="1"/>
  <c r="X3902" i="1"/>
  <c r="AE3902" i="1"/>
  <c r="AG3902" i="1"/>
  <c r="AA3902" i="1"/>
  <c r="AH3902" i="1"/>
  <c r="U3902" i="1"/>
  <c r="AF3902" i="1"/>
  <c r="AO3902" i="1"/>
  <c r="AK3903" i="1"/>
  <c r="AM3903" i="1"/>
  <c r="X3903" i="1"/>
  <c r="AE3903" i="1"/>
  <c r="AG3903" i="1"/>
  <c r="AA3903" i="1"/>
  <c r="AH3903" i="1"/>
  <c r="U3903" i="1"/>
  <c r="AF3903" i="1"/>
  <c r="AO3903" i="1"/>
  <c r="AK3904" i="1"/>
  <c r="AM3904" i="1"/>
  <c r="X3904" i="1"/>
  <c r="AE3904" i="1"/>
  <c r="AG3904" i="1"/>
  <c r="AA3904" i="1"/>
  <c r="AH3904" i="1"/>
  <c r="U3904" i="1"/>
  <c r="AF3904" i="1"/>
  <c r="AO3904" i="1"/>
  <c r="AK3905" i="1"/>
  <c r="AM3905" i="1"/>
  <c r="X3905" i="1"/>
  <c r="AE3905" i="1"/>
  <c r="AG3905" i="1"/>
  <c r="AA3905" i="1"/>
  <c r="AH3905" i="1"/>
  <c r="U3905" i="1"/>
  <c r="AF3905" i="1"/>
  <c r="AO3905" i="1"/>
  <c r="AK3906" i="1"/>
  <c r="AM3906" i="1"/>
  <c r="X3906" i="1"/>
  <c r="AE3906" i="1"/>
  <c r="AG3906" i="1"/>
  <c r="AA3906" i="1"/>
  <c r="AH3906" i="1"/>
  <c r="U3906" i="1"/>
  <c r="AF3906" i="1"/>
  <c r="AO3906" i="1"/>
  <c r="AK3907" i="1"/>
  <c r="AM3907" i="1"/>
  <c r="X3907" i="1"/>
  <c r="AE3907" i="1"/>
  <c r="AG3907" i="1"/>
  <c r="AA3907" i="1"/>
  <c r="AH3907" i="1"/>
  <c r="U3907" i="1"/>
  <c r="AF3907" i="1"/>
  <c r="AO3907" i="1"/>
  <c r="AK3908" i="1"/>
  <c r="AM3908" i="1"/>
  <c r="X3908" i="1"/>
  <c r="AE3908" i="1"/>
  <c r="AG3908" i="1"/>
  <c r="AA3908" i="1"/>
  <c r="AH3908" i="1"/>
  <c r="U3908" i="1"/>
  <c r="AF3908" i="1"/>
  <c r="AO3908" i="1"/>
  <c r="AK3909" i="1"/>
  <c r="AM3909" i="1"/>
  <c r="X3909" i="1"/>
  <c r="AE3909" i="1"/>
  <c r="AG3909" i="1"/>
  <c r="AA3909" i="1"/>
  <c r="AH3909" i="1"/>
  <c r="U3909" i="1"/>
  <c r="AF3909" i="1"/>
  <c r="AO3909" i="1"/>
  <c r="AK3910" i="1"/>
  <c r="AM3910" i="1"/>
  <c r="X3910" i="1"/>
  <c r="AE3910" i="1"/>
  <c r="AG3910" i="1"/>
  <c r="AA3910" i="1"/>
  <c r="AH3910" i="1"/>
  <c r="U3910" i="1"/>
  <c r="AF3910" i="1"/>
  <c r="AO3910" i="1"/>
  <c r="AK3911" i="1"/>
  <c r="AM3911" i="1"/>
  <c r="X3911" i="1"/>
  <c r="AE3911" i="1"/>
  <c r="AG3911" i="1"/>
  <c r="AA3911" i="1"/>
  <c r="AH3911" i="1"/>
  <c r="U3911" i="1"/>
  <c r="AF3911" i="1"/>
  <c r="AO3911" i="1"/>
  <c r="AK3912" i="1"/>
  <c r="AM3912" i="1"/>
  <c r="X3912" i="1"/>
  <c r="AE3912" i="1"/>
  <c r="AG3912" i="1"/>
  <c r="AA3912" i="1"/>
  <c r="AH3912" i="1"/>
  <c r="U3912" i="1"/>
  <c r="AF3912" i="1"/>
  <c r="AO3912" i="1"/>
  <c r="AK3913" i="1"/>
  <c r="AM3913" i="1"/>
  <c r="X3913" i="1"/>
  <c r="AE3913" i="1"/>
  <c r="AG3913" i="1"/>
  <c r="AA3913" i="1"/>
  <c r="AH3913" i="1"/>
  <c r="U3913" i="1"/>
  <c r="AF3913" i="1"/>
  <c r="AO3913" i="1"/>
  <c r="AK3914" i="1"/>
  <c r="AM3914" i="1"/>
  <c r="X3914" i="1"/>
  <c r="AE3914" i="1"/>
  <c r="AG3914" i="1"/>
  <c r="AA3914" i="1"/>
  <c r="AH3914" i="1"/>
  <c r="U3914" i="1"/>
  <c r="AF3914" i="1"/>
  <c r="AO3914" i="1"/>
  <c r="AK3915" i="1"/>
  <c r="AM3915" i="1"/>
  <c r="X3915" i="1"/>
  <c r="AE3915" i="1"/>
  <c r="AG3915" i="1"/>
  <c r="AA3915" i="1"/>
  <c r="AH3915" i="1"/>
  <c r="U3915" i="1"/>
  <c r="AF3915" i="1"/>
  <c r="AO3915" i="1"/>
  <c r="AK3916" i="1"/>
  <c r="AM3916" i="1"/>
  <c r="X3916" i="1"/>
  <c r="AE3916" i="1"/>
  <c r="AG3916" i="1"/>
  <c r="AA3916" i="1"/>
  <c r="AH3916" i="1"/>
  <c r="U3916" i="1"/>
  <c r="AF3916" i="1"/>
  <c r="AO3916" i="1"/>
  <c r="AK3917" i="1"/>
  <c r="AM3917" i="1"/>
  <c r="X3917" i="1"/>
  <c r="AE3917" i="1"/>
  <c r="AG3917" i="1"/>
  <c r="AA3917" i="1"/>
  <c r="AH3917" i="1"/>
  <c r="U3917" i="1"/>
  <c r="AF3917" i="1"/>
  <c r="AO3917" i="1"/>
  <c r="AK3918" i="1"/>
  <c r="AM3918" i="1"/>
  <c r="X3918" i="1"/>
  <c r="AE3918" i="1"/>
  <c r="AG3918" i="1"/>
  <c r="AA3918" i="1"/>
  <c r="AH3918" i="1"/>
  <c r="U3918" i="1"/>
  <c r="AF3918" i="1"/>
  <c r="AO3918" i="1"/>
  <c r="AK3919" i="1"/>
  <c r="AM3919" i="1"/>
  <c r="X3919" i="1"/>
  <c r="AE3919" i="1"/>
  <c r="AG3919" i="1"/>
  <c r="AA3919" i="1"/>
  <c r="AH3919" i="1"/>
  <c r="U3919" i="1"/>
  <c r="AF3919" i="1"/>
  <c r="AO3919" i="1"/>
  <c r="AK3920" i="1"/>
  <c r="AM3920" i="1"/>
  <c r="X3920" i="1"/>
  <c r="AE3920" i="1"/>
  <c r="AG3920" i="1"/>
  <c r="AA3920" i="1"/>
  <c r="AH3920" i="1"/>
  <c r="U3920" i="1"/>
  <c r="AF3920" i="1"/>
  <c r="AO3920" i="1"/>
  <c r="AK3921" i="1"/>
  <c r="AM3921" i="1"/>
  <c r="X3921" i="1"/>
  <c r="AE3921" i="1"/>
  <c r="AG3921" i="1"/>
  <c r="AA3921" i="1"/>
  <c r="AH3921" i="1"/>
  <c r="U3921" i="1"/>
  <c r="AF3921" i="1"/>
  <c r="AO3921" i="1"/>
  <c r="AK3922" i="1"/>
  <c r="AM3922" i="1"/>
  <c r="X3922" i="1"/>
  <c r="AE3922" i="1"/>
  <c r="AG3922" i="1"/>
  <c r="AA3922" i="1"/>
  <c r="AH3922" i="1"/>
  <c r="U3922" i="1"/>
  <c r="AF3922" i="1"/>
  <c r="AO3922" i="1"/>
  <c r="AK3923" i="1"/>
  <c r="AM3923" i="1"/>
  <c r="X3923" i="1"/>
  <c r="AE3923" i="1"/>
  <c r="AG3923" i="1"/>
  <c r="AA3923" i="1"/>
  <c r="AH3923" i="1"/>
  <c r="U3923" i="1"/>
  <c r="AF3923" i="1"/>
  <c r="AO3923" i="1"/>
  <c r="AK3924" i="1"/>
  <c r="AM3924" i="1"/>
  <c r="X3924" i="1"/>
  <c r="AE3924" i="1"/>
  <c r="AG3924" i="1"/>
  <c r="AA3924" i="1"/>
  <c r="AH3924" i="1"/>
  <c r="U3924" i="1"/>
  <c r="AF3924" i="1"/>
  <c r="AO3924" i="1"/>
  <c r="AK3925" i="1"/>
  <c r="AM3925" i="1"/>
  <c r="X3925" i="1"/>
  <c r="AE3925" i="1"/>
  <c r="AG3925" i="1"/>
  <c r="AA3925" i="1"/>
  <c r="AH3925" i="1"/>
  <c r="U3925" i="1"/>
  <c r="AF3925" i="1"/>
  <c r="AO3925" i="1"/>
  <c r="AK3926" i="1"/>
  <c r="AM3926" i="1"/>
  <c r="X3926" i="1"/>
  <c r="AE3926" i="1"/>
  <c r="AG3926" i="1"/>
  <c r="AA3926" i="1"/>
  <c r="AH3926" i="1"/>
  <c r="U3926" i="1"/>
  <c r="AF3926" i="1"/>
  <c r="AO3926" i="1"/>
  <c r="AK3927" i="1"/>
  <c r="AM3927" i="1"/>
  <c r="X3927" i="1"/>
  <c r="AE3927" i="1"/>
  <c r="AG3927" i="1"/>
  <c r="AA3927" i="1"/>
  <c r="AH3927" i="1"/>
  <c r="U3927" i="1"/>
  <c r="AF3927" i="1"/>
  <c r="AO3927" i="1"/>
  <c r="AK3928" i="1"/>
  <c r="AM3928" i="1"/>
  <c r="X3928" i="1"/>
  <c r="AE3928" i="1"/>
  <c r="AG3928" i="1"/>
  <c r="AA3928" i="1"/>
  <c r="AH3928" i="1"/>
  <c r="U3928" i="1"/>
  <c r="AF3928" i="1"/>
  <c r="AO3928" i="1"/>
  <c r="AK3929" i="1"/>
  <c r="AM3929" i="1"/>
  <c r="X3929" i="1"/>
  <c r="AE3929" i="1"/>
  <c r="AG3929" i="1"/>
  <c r="AA3929" i="1"/>
  <c r="AH3929" i="1"/>
  <c r="U3929" i="1"/>
  <c r="AF3929" i="1"/>
  <c r="AO3929" i="1"/>
  <c r="AK3930" i="1"/>
  <c r="AM3930" i="1"/>
  <c r="X3930" i="1"/>
  <c r="AE3930" i="1"/>
  <c r="AG3930" i="1"/>
  <c r="AA3930" i="1"/>
  <c r="AH3930" i="1"/>
  <c r="U3930" i="1"/>
  <c r="AF3930" i="1"/>
  <c r="AO3930" i="1"/>
  <c r="AK3931" i="1"/>
  <c r="AM3931" i="1"/>
  <c r="X3931" i="1"/>
  <c r="AE3931" i="1"/>
  <c r="AG3931" i="1"/>
  <c r="AA3931" i="1"/>
  <c r="AH3931" i="1"/>
  <c r="U3931" i="1"/>
  <c r="AF3931" i="1"/>
  <c r="AO3931" i="1"/>
  <c r="AK3932" i="1"/>
  <c r="AM3932" i="1"/>
  <c r="X3932" i="1"/>
  <c r="AE3932" i="1"/>
  <c r="AG3932" i="1"/>
  <c r="AA3932" i="1"/>
  <c r="AH3932" i="1"/>
  <c r="U3932" i="1"/>
  <c r="AF3932" i="1"/>
  <c r="AO3932" i="1"/>
  <c r="AK3933" i="1"/>
  <c r="AM3933" i="1"/>
  <c r="X3933" i="1"/>
  <c r="AE3933" i="1"/>
  <c r="AG3933" i="1"/>
  <c r="AA3933" i="1"/>
  <c r="AH3933" i="1"/>
  <c r="U3933" i="1"/>
  <c r="AF3933" i="1"/>
  <c r="AO3933" i="1"/>
  <c r="AK3934" i="1"/>
  <c r="AM3934" i="1"/>
  <c r="X3934" i="1"/>
  <c r="AE3934" i="1"/>
  <c r="AG3934" i="1"/>
  <c r="AA3934" i="1"/>
  <c r="AH3934" i="1"/>
  <c r="U3934" i="1"/>
  <c r="AF3934" i="1"/>
  <c r="AO3934" i="1"/>
  <c r="AK3935" i="1"/>
  <c r="AM3935" i="1"/>
  <c r="X3935" i="1"/>
  <c r="AE3935" i="1"/>
  <c r="AG3935" i="1"/>
  <c r="AA3935" i="1"/>
  <c r="AH3935" i="1"/>
  <c r="U3935" i="1"/>
  <c r="AF3935" i="1"/>
  <c r="AO3935" i="1"/>
  <c r="AK3936" i="1"/>
  <c r="AM3936" i="1"/>
  <c r="X3936" i="1"/>
  <c r="AE3936" i="1"/>
  <c r="AG3936" i="1"/>
  <c r="AA3936" i="1"/>
  <c r="AH3936" i="1"/>
  <c r="U3936" i="1"/>
  <c r="AF3936" i="1"/>
  <c r="AO3936" i="1"/>
  <c r="AK3937" i="1"/>
  <c r="AM3937" i="1"/>
  <c r="X3937" i="1"/>
  <c r="AE3937" i="1"/>
  <c r="AG3937" i="1"/>
  <c r="AA3937" i="1"/>
  <c r="AH3937" i="1"/>
  <c r="U3937" i="1"/>
  <c r="AF3937" i="1"/>
  <c r="AO3937" i="1"/>
  <c r="AK3938" i="1"/>
  <c r="AM3938" i="1"/>
  <c r="X3938" i="1"/>
  <c r="AE3938" i="1"/>
  <c r="AG3938" i="1"/>
  <c r="AA3938" i="1"/>
  <c r="AH3938" i="1"/>
  <c r="U3938" i="1"/>
  <c r="AF3938" i="1"/>
  <c r="AO3938" i="1"/>
  <c r="AK3939" i="1"/>
  <c r="AM3939" i="1"/>
  <c r="X3939" i="1"/>
  <c r="AE3939" i="1"/>
  <c r="AG3939" i="1"/>
  <c r="AA3939" i="1"/>
  <c r="AH3939" i="1"/>
  <c r="U3939" i="1"/>
  <c r="AF3939" i="1"/>
  <c r="AO3939" i="1"/>
  <c r="AK3940" i="1"/>
  <c r="AM3940" i="1"/>
  <c r="X3940" i="1"/>
  <c r="AE3940" i="1"/>
  <c r="AG3940" i="1"/>
  <c r="AA3940" i="1"/>
  <c r="AH3940" i="1"/>
  <c r="U3940" i="1"/>
  <c r="AF3940" i="1"/>
  <c r="AO3940" i="1"/>
  <c r="AK3941" i="1"/>
  <c r="AM3941" i="1"/>
  <c r="X3941" i="1"/>
  <c r="AE3941" i="1"/>
  <c r="AG3941" i="1"/>
  <c r="AA3941" i="1"/>
  <c r="AH3941" i="1"/>
  <c r="U3941" i="1"/>
  <c r="AF3941" i="1"/>
  <c r="AO3941" i="1"/>
  <c r="AK3942" i="1"/>
  <c r="AM3942" i="1"/>
  <c r="X3942" i="1"/>
  <c r="AE3942" i="1"/>
  <c r="AG3942" i="1"/>
  <c r="AA3942" i="1"/>
  <c r="AH3942" i="1"/>
  <c r="U3942" i="1"/>
  <c r="AF3942" i="1"/>
  <c r="AO3942" i="1"/>
  <c r="AK3943" i="1"/>
  <c r="AM3943" i="1"/>
  <c r="X3943" i="1"/>
  <c r="AE3943" i="1"/>
  <c r="AG3943" i="1"/>
  <c r="AA3943" i="1"/>
  <c r="AH3943" i="1"/>
  <c r="U3943" i="1"/>
  <c r="AF3943" i="1"/>
  <c r="AO3943" i="1"/>
  <c r="AK3944" i="1"/>
  <c r="AM3944" i="1"/>
  <c r="X3944" i="1"/>
  <c r="AE3944" i="1"/>
  <c r="AG3944" i="1"/>
  <c r="AA3944" i="1"/>
  <c r="AH3944" i="1"/>
  <c r="U3944" i="1"/>
  <c r="AF3944" i="1"/>
  <c r="AO3944" i="1"/>
  <c r="AK3945" i="1"/>
  <c r="AM3945" i="1"/>
  <c r="X3945" i="1"/>
  <c r="AE3945" i="1"/>
  <c r="AG3945" i="1"/>
  <c r="AA3945" i="1"/>
  <c r="AH3945" i="1"/>
  <c r="U3945" i="1"/>
  <c r="AF3945" i="1"/>
  <c r="AO3945" i="1"/>
  <c r="AK3946" i="1"/>
  <c r="AM3946" i="1"/>
  <c r="X3946" i="1"/>
  <c r="AE3946" i="1"/>
  <c r="AG3946" i="1"/>
  <c r="AA3946" i="1"/>
  <c r="AH3946" i="1"/>
  <c r="U3946" i="1"/>
  <c r="AF3946" i="1"/>
  <c r="AO3946" i="1"/>
  <c r="AK3947" i="1"/>
  <c r="AM3947" i="1"/>
  <c r="X3947" i="1"/>
  <c r="AE3947" i="1"/>
  <c r="AG3947" i="1"/>
  <c r="AA3947" i="1"/>
  <c r="AH3947" i="1"/>
  <c r="U3947" i="1"/>
  <c r="AF3947" i="1"/>
  <c r="AO3947" i="1"/>
  <c r="AK3948" i="1"/>
  <c r="AM3948" i="1"/>
  <c r="X3948" i="1"/>
  <c r="AE3948" i="1"/>
  <c r="AG3948" i="1"/>
  <c r="AA3948" i="1"/>
  <c r="AH3948" i="1"/>
  <c r="U3948" i="1"/>
  <c r="AF3948" i="1"/>
  <c r="AO3948" i="1"/>
  <c r="AK3949" i="1"/>
  <c r="AM3949" i="1"/>
  <c r="X3949" i="1"/>
  <c r="AE3949" i="1"/>
  <c r="AG3949" i="1"/>
  <c r="AA3949" i="1"/>
  <c r="AH3949" i="1"/>
  <c r="U3949" i="1"/>
  <c r="AF3949" i="1"/>
  <c r="AO3949" i="1"/>
  <c r="AK3950" i="1"/>
  <c r="AM3950" i="1"/>
  <c r="X3950" i="1"/>
  <c r="AE3950" i="1"/>
  <c r="AG3950" i="1"/>
  <c r="AA3950" i="1"/>
  <c r="AH3950" i="1"/>
  <c r="U3950" i="1"/>
  <c r="AF3950" i="1"/>
  <c r="AO3950" i="1"/>
  <c r="AK3951" i="1"/>
  <c r="AM3951" i="1"/>
  <c r="X3951" i="1"/>
  <c r="AE3951" i="1"/>
  <c r="AG3951" i="1"/>
  <c r="AA3951" i="1"/>
  <c r="AH3951" i="1"/>
  <c r="U3951" i="1"/>
  <c r="AF3951" i="1"/>
  <c r="AO3951" i="1"/>
  <c r="AK3952" i="1"/>
  <c r="AM3952" i="1"/>
  <c r="X3952" i="1"/>
  <c r="AE3952" i="1"/>
  <c r="AG3952" i="1"/>
  <c r="AA3952" i="1"/>
  <c r="AH3952" i="1"/>
  <c r="U3952" i="1"/>
  <c r="AF3952" i="1"/>
  <c r="AO3952" i="1"/>
  <c r="AK3953" i="1"/>
  <c r="AM3953" i="1"/>
  <c r="X3953" i="1"/>
  <c r="AE3953" i="1"/>
  <c r="AG3953" i="1"/>
  <c r="AA3953" i="1"/>
  <c r="AH3953" i="1"/>
  <c r="U3953" i="1"/>
  <c r="AF3953" i="1"/>
  <c r="AO3953" i="1"/>
  <c r="AK3954" i="1"/>
  <c r="AM3954" i="1"/>
  <c r="X3954" i="1"/>
  <c r="AE3954" i="1"/>
  <c r="AG3954" i="1"/>
  <c r="AA3954" i="1"/>
  <c r="AH3954" i="1"/>
  <c r="U3954" i="1"/>
  <c r="AF3954" i="1"/>
  <c r="AO3954" i="1"/>
  <c r="AK3955" i="1"/>
  <c r="AM3955" i="1"/>
  <c r="X3955" i="1"/>
  <c r="AE3955" i="1"/>
  <c r="AG3955" i="1"/>
  <c r="AA3955" i="1"/>
  <c r="AH3955" i="1"/>
  <c r="U3955" i="1"/>
  <c r="AF3955" i="1"/>
  <c r="AO3955" i="1"/>
  <c r="AK3956" i="1"/>
  <c r="AM3956" i="1"/>
  <c r="X3956" i="1"/>
  <c r="AE3956" i="1"/>
  <c r="AG3956" i="1"/>
  <c r="AA3956" i="1"/>
  <c r="AH3956" i="1"/>
  <c r="U3956" i="1"/>
  <c r="AF3956" i="1"/>
  <c r="AO3956" i="1"/>
  <c r="AK3957" i="1"/>
  <c r="AM3957" i="1"/>
  <c r="X3957" i="1"/>
  <c r="AE3957" i="1"/>
  <c r="AG3957" i="1"/>
  <c r="AA3957" i="1"/>
  <c r="AH3957" i="1"/>
  <c r="U3957" i="1"/>
  <c r="AF3957" i="1"/>
  <c r="AO3957" i="1"/>
  <c r="AK3958" i="1"/>
  <c r="AM3958" i="1"/>
  <c r="X3958" i="1"/>
  <c r="AE3958" i="1"/>
  <c r="AG3958" i="1"/>
  <c r="AA3958" i="1"/>
  <c r="AH3958" i="1"/>
  <c r="U3958" i="1"/>
  <c r="AF3958" i="1"/>
  <c r="AO3958" i="1"/>
  <c r="AK3959" i="1"/>
  <c r="AM3959" i="1"/>
  <c r="X3959" i="1"/>
  <c r="AE3959" i="1"/>
  <c r="AG3959" i="1"/>
  <c r="AA3959" i="1"/>
  <c r="AH3959" i="1"/>
  <c r="U3959" i="1"/>
  <c r="AF3959" i="1"/>
  <c r="AO3959" i="1"/>
  <c r="AK3960" i="1"/>
  <c r="AM3960" i="1"/>
  <c r="X3960" i="1"/>
  <c r="AE3960" i="1"/>
  <c r="AG3960" i="1"/>
  <c r="AA3960" i="1"/>
  <c r="AH3960" i="1"/>
  <c r="U3960" i="1"/>
  <c r="AF3960" i="1"/>
  <c r="AO3960" i="1"/>
  <c r="AK3961" i="1"/>
  <c r="AM3961" i="1"/>
  <c r="X3961" i="1"/>
  <c r="AE3961" i="1"/>
  <c r="AG3961" i="1"/>
  <c r="AA3961" i="1"/>
  <c r="AH3961" i="1"/>
  <c r="U3961" i="1"/>
  <c r="AF3961" i="1"/>
  <c r="AO3961" i="1"/>
  <c r="AK3962" i="1"/>
  <c r="AM3962" i="1"/>
  <c r="X3962" i="1"/>
  <c r="AE3962" i="1"/>
  <c r="AG3962" i="1"/>
  <c r="AA3962" i="1"/>
  <c r="AH3962" i="1"/>
  <c r="U3962" i="1"/>
  <c r="AF3962" i="1"/>
  <c r="AO3962" i="1"/>
  <c r="AK3963" i="1"/>
  <c r="AM3963" i="1"/>
  <c r="X3963" i="1"/>
  <c r="AE3963" i="1"/>
  <c r="AG3963" i="1"/>
  <c r="AA3963" i="1"/>
  <c r="AH3963" i="1"/>
  <c r="U3963" i="1"/>
  <c r="AF3963" i="1"/>
  <c r="AO3963" i="1"/>
  <c r="AK3964" i="1"/>
  <c r="AM3964" i="1"/>
  <c r="X3964" i="1"/>
  <c r="AE3964" i="1"/>
  <c r="AG3964" i="1"/>
  <c r="AA3964" i="1"/>
  <c r="AH3964" i="1"/>
  <c r="U3964" i="1"/>
  <c r="AF3964" i="1"/>
  <c r="AO3964" i="1"/>
  <c r="AK3965" i="1"/>
  <c r="AM3965" i="1"/>
  <c r="X3965" i="1"/>
  <c r="AE3965" i="1"/>
  <c r="AG3965" i="1"/>
  <c r="AA3965" i="1"/>
  <c r="AH3965" i="1"/>
  <c r="U3965" i="1"/>
  <c r="AF3965" i="1"/>
  <c r="AO3965" i="1"/>
  <c r="AK3966" i="1"/>
  <c r="AM3966" i="1"/>
  <c r="X3966" i="1"/>
  <c r="AE3966" i="1"/>
  <c r="AG3966" i="1"/>
  <c r="AA3966" i="1"/>
  <c r="AH3966" i="1"/>
  <c r="U3966" i="1"/>
  <c r="AF3966" i="1"/>
  <c r="AO3966" i="1"/>
  <c r="AK3967" i="1"/>
  <c r="AM3967" i="1"/>
  <c r="X3967" i="1"/>
  <c r="AE3967" i="1"/>
  <c r="AG3967" i="1"/>
  <c r="AA3967" i="1"/>
  <c r="AH3967" i="1"/>
  <c r="U3967" i="1"/>
  <c r="AF3967" i="1"/>
  <c r="AO3967" i="1"/>
  <c r="AK3968" i="1"/>
  <c r="AM3968" i="1"/>
  <c r="X3968" i="1"/>
  <c r="AE3968" i="1"/>
  <c r="AG3968" i="1"/>
  <c r="AA3968" i="1"/>
  <c r="AH3968" i="1"/>
  <c r="U3968" i="1"/>
  <c r="AF3968" i="1"/>
  <c r="AO3968" i="1"/>
  <c r="AK3969" i="1"/>
  <c r="AM3969" i="1"/>
  <c r="X3969" i="1"/>
  <c r="AE3969" i="1"/>
  <c r="AG3969" i="1"/>
  <c r="AA3969" i="1"/>
  <c r="AH3969" i="1"/>
  <c r="U3969" i="1"/>
  <c r="AF3969" i="1"/>
  <c r="AO3969" i="1"/>
  <c r="AK3970" i="1"/>
  <c r="AM3970" i="1"/>
  <c r="X3970" i="1"/>
  <c r="AE3970" i="1"/>
  <c r="AG3970" i="1"/>
  <c r="AA3970" i="1"/>
  <c r="AH3970" i="1"/>
  <c r="U3970" i="1"/>
  <c r="AF3970" i="1"/>
  <c r="AO3970" i="1"/>
  <c r="AK3971" i="1"/>
  <c r="AM3971" i="1"/>
  <c r="X3971" i="1"/>
  <c r="AE3971" i="1"/>
  <c r="AG3971" i="1"/>
  <c r="AA3971" i="1"/>
  <c r="AH3971" i="1"/>
  <c r="U3971" i="1"/>
  <c r="AF3971" i="1"/>
  <c r="AO3971" i="1"/>
  <c r="AK3972" i="1"/>
  <c r="AM3972" i="1"/>
  <c r="X3972" i="1"/>
  <c r="AE3972" i="1"/>
  <c r="AG3972" i="1"/>
  <c r="AA3972" i="1"/>
  <c r="AH3972" i="1"/>
  <c r="U3972" i="1"/>
  <c r="AF3972" i="1"/>
  <c r="AO3972" i="1"/>
  <c r="AK3973" i="1"/>
  <c r="AM3973" i="1"/>
  <c r="X3973" i="1"/>
  <c r="AE3973" i="1"/>
  <c r="AG3973" i="1"/>
  <c r="AA3973" i="1"/>
  <c r="AH3973" i="1"/>
  <c r="U3973" i="1"/>
  <c r="AF3973" i="1"/>
  <c r="AO3973" i="1"/>
  <c r="AK3974" i="1"/>
  <c r="AM3974" i="1"/>
  <c r="X3974" i="1"/>
  <c r="AE3974" i="1"/>
  <c r="AG3974" i="1"/>
  <c r="AA3974" i="1"/>
  <c r="AH3974" i="1"/>
  <c r="U3974" i="1"/>
  <c r="AF3974" i="1"/>
  <c r="AO3974" i="1"/>
  <c r="AK3975" i="1"/>
  <c r="AM3975" i="1"/>
  <c r="X3975" i="1"/>
  <c r="AE3975" i="1"/>
  <c r="AG3975" i="1"/>
  <c r="AA3975" i="1"/>
  <c r="AH3975" i="1"/>
  <c r="U3975" i="1"/>
  <c r="AF3975" i="1"/>
  <c r="AO3975" i="1"/>
  <c r="AK3976" i="1"/>
  <c r="AM3976" i="1"/>
  <c r="X3976" i="1"/>
  <c r="AE3976" i="1"/>
  <c r="AG3976" i="1"/>
  <c r="AA3976" i="1"/>
  <c r="AH3976" i="1"/>
  <c r="U3976" i="1"/>
  <c r="AF3976" i="1"/>
  <c r="AO3976" i="1"/>
  <c r="AK3977" i="1"/>
  <c r="AM3977" i="1"/>
  <c r="X3977" i="1"/>
  <c r="AE3977" i="1"/>
  <c r="AG3977" i="1"/>
  <c r="AA3977" i="1"/>
  <c r="AH3977" i="1"/>
  <c r="U3977" i="1"/>
  <c r="AF3977" i="1"/>
  <c r="AO3977" i="1"/>
  <c r="AK3978" i="1"/>
  <c r="AM3978" i="1"/>
  <c r="X3978" i="1"/>
  <c r="AE3978" i="1"/>
  <c r="AG3978" i="1"/>
  <c r="AA3978" i="1"/>
  <c r="AH3978" i="1"/>
  <c r="U3978" i="1"/>
  <c r="AF3978" i="1"/>
  <c r="AO3978" i="1"/>
  <c r="AK3979" i="1"/>
  <c r="AM3979" i="1"/>
  <c r="X3979" i="1"/>
  <c r="AE3979" i="1"/>
  <c r="AG3979" i="1"/>
  <c r="AA3979" i="1"/>
  <c r="AH3979" i="1"/>
  <c r="U3979" i="1"/>
  <c r="AF3979" i="1"/>
  <c r="AO3979" i="1"/>
  <c r="AK3980" i="1"/>
  <c r="AM3980" i="1"/>
  <c r="X3980" i="1"/>
  <c r="AE3980" i="1"/>
  <c r="AG3980" i="1"/>
  <c r="AA3980" i="1"/>
  <c r="AH3980" i="1"/>
  <c r="U3980" i="1"/>
  <c r="AF3980" i="1"/>
  <c r="AO3980" i="1"/>
  <c r="AK3981" i="1"/>
  <c r="AM3981" i="1"/>
  <c r="X3981" i="1"/>
  <c r="AE3981" i="1"/>
  <c r="AG3981" i="1"/>
  <c r="AA3981" i="1"/>
  <c r="AH3981" i="1"/>
  <c r="U3981" i="1"/>
  <c r="AF3981" i="1"/>
  <c r="AO3981" i="1"/>
  <c r="AK3982" i="1"/>
  <c r="AM3982" i="1"/>
  <c r="X3982" i="1"/>
  <c r="AE3982" i="1"/>
  <c r="AG3982" i="1"/>
  <c r="AA3982" i="1"/>
  <c r="AH3982" i="1"/>
  <c r="U3982" i="1"/>
  <c r="AF3982" i="1"/>
  <c r="AO3982" i="1"/>
  <c r="AK3983" i="1"/>
  <c r="AM3983" i="1"/>
  <c r="X3983" i="1"/>
  <c r="AE3983" i="1"/>
  <c r="AG3983" i="1"/>
  <c r="AA3983" i="1"/>
  <c r="AH3983" i="1"/>
  <c r="U3983" i="1"/>
  <c r="AF3983" i="1"/>
  <c r="AO3983" i="1"/>
  <c r="AK3984" i="1"/>
  <c r="AM3984" i="1"/>
  <c r="X3984" i="1"/>
  <c r="AE3984" i="1"/>
  <c r="AG3984" i="1"/>
  <c r="AA3984" i="1"/>
  <c r="AH3984" i="1"/>
  <c r="U3984" i="1"/>
  <c r="AF3984" i="1"/>
  <c r="AO3984" i="1"/>
  <c r="AK3985" i="1"/>
  <c r="AM3985" i="1"/>
  <c r="X3985" i="1"/>
  <c r="AE3985" i="1"/>
  <c r="AG3985" i="1"/>
  <c r="AA3985" i="1"/>
  <c r="AH3985" i="1"/>
  <c r="U3985" i="1"/>
  <c r="AF3985" i="1"/>
  <c r="AO3985" i="1"/>
  <c r="AK3986" i="1"/>
  <c r="AM3986" i="1"/>
  <c r="X3986" i="1"/>
  <c r="AE3986" i="1"/>
  <c r="AG3986" i="1"/>
  <c r="AA3986" i="1"/>
  <c r="AH3986" i="1"/>
  <c r="U3986" i="1"/>
  <c r="AF3986" i="1"/>
  <c r="AO3986" i="1"/>
  <c r="AK3987" i="1"/>
  <c r="AM3987" i="1"/>
  <c r="X3987" i="1"/>
  <c r="AE3987" i="1"/>
  <c r="AG3987" i="1"/>
  <c r="AA3987" i="1"/>
  <c r="AH3987" i="1"/>
  <c r="U3987" i="1"/>
  <c r="AF3987" i="1"/>
  <c r="AO3987" i="1"/>
  <c r="AK3988" i="1"/>
  <c r="AM3988" i="1"/>
  <c r="X3988" i="1"/>
  <c r="AE3988" i="1"/>
  <c r="AG3988" i="1"/>
  <c r="AA3988" i="1"/>
  <c r="AH3988" i="1"/>
  <c r="U3988" i="1"/>
  <c r="AF3988" i="1"/>
  <c r="AO3988" i="1"/>
  <c r="AK3989" i="1"/>
  <c r="AM3989" i="1"/>
  <c r="X3989" i="1"/>
  <c r="AE3989" i="1"/>
  <c r="AG3989" i="1"/>
  <c r="AA3989" i="1"/>
  <c r="AH3989" i="1"/>
  <c r="U3989" i="1"/>
  <c r="AF3989" i="1"/>
  <c r="AO3989" i="1"/>
  <c r="AK3990" i="1"/>
  <c r="AM3990" i="1"/>
  <c r="X3990" i="1"/>
  <c r="AE3990" i="1"/>
  <c r="AG3990" i="1"/>
  <c r="AA3990" i="1"/>
  <c r="AH3990" i="1"/>
  <c r="U3990" i="1"/>
  <c r="AF3990" i="1"/>
  <c r="AO3990" i="1"/>
  <c r="AK3991" i="1"/>
  <c r="AM3991" i="1"/>
  <c r="X3991" i="1"/>
  <c r="AE3991" i="1"/>
  <c r="AG3991" i="1"/>
  <c r="AA3991" i="1"/>
  <c r="AH3991" i="1"/>
  <c r="U3991" i="1"/>
  <c r="AF3991" i="1"/>
  <c r="AO3991" i="1"/>
  <c r="AK3992" i="1"/>
  <c r="AM3992" i="1"/>
  <c r="X3992" i="1"/>
  <c r="AE3992" i="1"/>
  <c r="AG3992" i="1"/>
  <c r="AA3992" i="1"/>
  <c r="AH3992" i="1"/>
  <c r="U3992" i="1"/>
  <c r="AF3992" i="1"/>
  <c r="AO3992" i="1"/>
  <c r="AK3993" i="1"/>
  <c r="AM3993" i="1"/>
  <c r="X3993" i="1"/>
  <c r="AE3993" i="1"/>
  <c r="AG3993" i="1"/>
  <c r="AA3993" i="1"/>
  <c r="AH3993" i="1"/>
  <c r="U3993" i="1"/>
  <c r="AF3993" i="1"/>
  <c r="AO3993" i="1"/>
  <c r="AK3994" i="1"/>
  <c r="AM3994" i="1"/>
  <c r="X3994" i="1"/>
  <c r="AE3994" i="1"/>
  <c r="AG3994" i="1"/>
  <c r="AA3994" i="1"/>
  <c r="AH3994" i="1"/>
  <c r="U3994" i="1"/>
  <c r="AF3994" i="1"/>
  <c r="AO3994" i="1"/>
  <c r="AK3995" i="1"/>
  <c r="AM3995" i="1"/>
  <c r="X3995" i="1"/>
  <c r="AE3995" i="1"/>
  <c r="AG3995" i="1"/>
  <c r="AA3995" i="1"/>
  <c r="AH3995" i="1"/>
  <c r="U3995" i="1"/>
  <c r="AF3995" i="1"/>
  <c r="AO3995" i="1"/>
  <c r="AK3996" i="1"/>
  <c r="AM3996" i="1"/>
  <c r="X3996" i="1"/>
  <c r="AE3996" i="1"/>
  <c r="AG3996" i="1"/>
  <c r="AA3996" i="1"/>
  <c r="AH3996" i="1"/>
  <c r="U3996" i="1"/>
  <c r="AF3996" i="1"/>
  <c r="AO3996" i="1"/>
  <c r="AK3997" i="1"/>
  <c r="AM3997" i="1"/>
  <c r="X3997" i="1"/>
  <c r="AE3997" i="1"/>
  <c r="AG3997" i="1"/>
  <c r="AA3997" i="1"/>
  <c r="AH3997" i="1"/>
  <c r="U3997" i="1"/>
  <c r="AF3997" i="1"/>
  <c r="AO3997" i="1"/>
  <c r="AK3998" i="1"/>
  <c r="AM3998" i="1"/>
  <c r="X3998" i="1"/>
  <c r="AE3998" i="1"/>
  <c r="AG3998" i="1"/>
  <c r="AA3998" i="1"/>
  <c r="AH3998" i="1"/>
  <c r="U3998" i="1"/>
  <c r="AF3998" i="1"/>
  <c r="AO3998" i="1"/>
  <c r="AK3999" i="1"/>
  <c r="AM3999" i="1"/>
  <c r="X3999" i="1"/>
  <c r="AE3999" i="1"/>
  <c r="AG3999" i="1"/>
  <c r="AA3999" i="1"/>
  <c r="AH3999" i="1"/>
  <c r="U3999" i="1"/>
  <c r="AF3999" i="1"/>
  <c r="AO3999" i="1"/>
  <c r="AK4000" i="1"/>
  <c r="AM4000" i="1"/>
  <c r="X4000" i="1"/>
  <c r="AE4000" i="1"/>
  <c r="AG4000" i="1"/>
  <c r="AA4000" i="1"/>
  <c r="AH4000" i="1"/>
  <c r="U4000" i="1"/>
  <c r="AF4000" i="1"/>
  <c r="AO4000" i="1"/>
  <c r="AK4001" i="1"/>
  <c r="AM4001" i="1"/>
  <c r="X4001" i="1"/>
  <c r="AE4001" i="1"/>
  <c r="AG4001" i="1"/>
  <c r="AA4001" i="1"/>
  <c r="AH4001" i="1"/>
  <c r="U4001" i="1"/>
  <c r="AF4001" i="1"/>
  <c r="AO4001" i="1"/>
  <c r="AK4002" i="1"/>
  <c r="AM4002" i="1"/>
  <c r="X4002" i="1"/>
  <c r="AE4002" i="1"/>
  <c r="AG4002" i="1"/>
  <c r="AA4002" i="1"/>
  <c r="AH4002" i="1"/>
  <c r="U4002" i="1"/>
  <c r="AF4002" i="1"/>
  <c r="AO4002" i="1"/>
  <c r="AK4003" i="1"/>
  <c r="AM4003" i="1"/>
  <c r="X4003" i="1"/>
  <c r="AE4003" i="1"/>
  <c r="AG4003" i="1"/>
  <c r="AA4003" i="1"/>
  <c r="AH4003" i="1"/>
  <c r="U4003" i="1"/>
  <c r="AF4003" i="1"/>
  <c r="AO4003" i="1"/>
  <c r="AK4004" i="1"/>
  <c r="AM4004" i="1"/>
  <c r="X4004" i="1"/>
  <c r="AE4004" i="1"/>
  <c r="AG4004" i="1"/>
  <c r="AA4004" i="1"/>
  <c r="AH4004" i="1"/>
  <c r="U4004" i="1"/>
  <c r="AF4004" i="1"/>
  <c r="AO4004" i="1"/>
  <c r="AK4005" i="1"/>
  <c r="AM4005" i="1"/>
  <c r="X4005" i="1"/>
  <c r="AE4005" i="1"/>
  <c r="AG4005" i="1"/>
  <c r="AA4005" i="1"/>
  <c r="AH4005" i="1"/>
  <c r="U4005" i="1"/>
  <c r="AF4005" i="1"/>
  <c r="AO4005" i="1"/>
  <c r="AK4006" i="1"/>
  <c r="AM4006" i="1"/>
  <c r="X4006" i="1"/>
  <c r="AE4006" i="1"/>
  <c r="AG4006" i="1"/>
  <c r="AA4006" i="1"/>
  <c r="AH4006" i="1"/>
  <c r="U4006" i="1"/>
  <c r="AF4006" i="1"/>
  <c r="AO4006" i="1"/>
  <c r="AK4007" i="1"/>
  <c r="AM4007" i="1"/>
  <c r="X4007" i="1"/>
  <c r="AE4007" i="1"/>
  <c r="AG4007" i="1"/>
  <c r="AA4007" i="1"/>
  <c r="AH4007" i="1"/>
  <c r="U4007" i="1"/>
  <c r="AF4007" i="1"/>
  <c r="AO4007" i="1"/>
  <c r="AK4008" i="1"/>
  <c r="AM4008" i="1"/>
  <c r="X4008" i="1"/>
  <c r="AE4008" i="1"/>
  <c r="AG4008" i="1"/>
  <c r="AA4008" i="1"/>
  <c r="AH4008" i="1"/>
  <c r="U4008" i="1"/>
  <c r="AF4008" i="1"/>
  <c r="AO4008" i="1"/>
  <c r="AK4009" i="1"/>
  <c r="AM4009" i="1"/>
  <c r="X4009" i="1"/>
  <c r="AE4009" i="1"/>
  <c r="AG4009" i="1"/>
  <c r="AA4009" i="1"/>
  <c r="AH4009" i="1"/>
  <c r="U4009" i="1"/>
  <c r="AF4009" i="1"/>
  <c r="AO4009" i="1"/>
  <c r="AK4010" i="1"/>
  <c r="AM4010" i="1"/>
  <c r="X4010" i="1"/>
  <c r="AE4010" i="1"/>
  <c r="AG4010" i="1"/>
  <c r="AA4010" i="1"/>
  <c r="AH4010" i="1"/>
  <c r="U4010" i="1"/>
  <c r="AF4010" i="1"/>
  <c r="AO4010" i="1"/>
  <c r="AK4011" i="1"/>
  <c r="AM4011" i="1"/>
  <c r="X4011" i="1"/>
  <c r="AE4011" i="1"/>
  <c r="AG4011" i="1"/>
  <c r="AA4011" i="1"/>
  <c r="AH4011" i="1"/>
  <c r="U4011" i="1"/>
  <c r="AF4011" i="1"/>
  <c r="AO4011" i="1"/>
  <c r="AK4012" i="1"/>
  <c r="AM4012" i="1"/>
  <c r="X4012" i="1"/>
  <c r="AE4012" i="1"/>
  <c r="AG4012" i="1"/>
  <c r="AA4012" i="1"/>
  <c r="AH4012" i="1"/>
  <c r="U4012" i="1"/>
  <c r="AF4012" i="1"/>
  <c r="AO4012" i="1"/>
  <c r="AK4013" i="1"/>
  <c r="AM4013" i="1"/>
  <c r="X4013" i="1"/>
  <c r="AE4013" i="1"/>
  <c r="AG4013" i="1"/>
  <c r="AA4013" i="1"/>
  <c r="AH4013" i="1"/>
  <c r="U4013" i="1"/>
  <c r="AF4013" i="1"/>
  <c r="AO4013" i="1"/>
  <c r="AK4014" i="1"/>
  <c r="AM4014" i="1"/>
  <c r="X4014" i="1"/>
  <c r="AE4014" i="1"/>
  <c r="AG4014" i="1"/>
  <c r="AA4014" i="1"/>
  <c r="AH4014" i="1"/>
  <c r="U4014" i="1"/>
  <c r="AF4014" i="1"/>
  <c r="AO4014" i="1"/>
  <c r="AK4015" i="1"/>
  <c r="AM4015" i="1"/>
  <c r="X4015" i="1"/>
  <c r="AE4015" i="1"/>
  <c r="AG4015" i="1"/>
  <c r="AA4015" i="1"/>
  <c r="AH4015" i="1"/>
  <c r="U4015" i="1"/>
  <c r="AF4015" i="1"/>
  <c r="AO4015" i="1"/>
  <c r="AK4016" i="1"/>
  <c r="AM4016" i="1"/>
  <c r="X4016" i="1"/>
  <c r="AE4016" i="1"/>
  <c r="AG4016" i="1"/>
  <c r="AA4016" i="1"/>
  <c r="AH4016" i="1"/>
  <c r="U4016" i="1"/>
  <c r="AF4016" i="1"/>
  <c r="AO4016" i="1"/>
  <c r="AK4017" i="1"/>
  <c r="AM4017" i="1"/>
  <c r="X4017" i="1"/>
  <c r="AE4017" i="1"/>
  <c r="AG4017" i="1"/>
  <c r="AA4017" i="1"/>
  <c r="AH4017" i="1"/>
  <c r="U4017" i="1"/>
  <c r="AF4017" i="1"/>
  <c r="AO4017" i="1"/>
  <c r="AK4018" i="1"/>
  <c r="AM4018" i="1"/>
  <c r="X4018" i="1"/>
  <c r="AE4018" i="1"/>
  <c r="AG4018" i="1"/>
  <c r="AA4018" i="1"/>
  <c r="AH4018" i="1"/>
  <c r="U4018" i="1"/>
  <c r="AF4018" i="1"/>
  <c r="AO4018" i="1"/>
  <c r="AK4019" i="1"/>
  <c r="AM4019" i="1"/>
  <c r="X4019" i="1"/>
  <c r="AE4019" i="1"/>
  <c r="AG4019" i="1"/>
  <c r="AA4019" i="1"/>
  <c r="AH4019" i="1"/>
  <c r="U4019" i="1"/>
  <c r="AF4019" i="1"/>
  <c r="AO4019" i="1"/>
  <c r="AK4020" i="1"/>
  <c r="AM4020" i="1"/>
  <c r="X4020" i="1"/>
  <c r="AE4020" i="1"/>
  <c r="AG4020" i="1"/>
  <c r="AA4020" i="1"/>
  <c r="AH4020" i="1"/>
  <c r="U4020" i="1"/>
  <c r="AF4020" i="1"/>
  <c r="AO4020" i="1"/>
  <c r="AK4021" i="1"/>
  <c r="AM4021" i="1"/>
  <c r="X4021" i="1"/>
  <c r="AE4021" i="1"/>
  <c r="AG4021" i="1"/>
  <c r="AA4021" i="1"/>
  <c r="AH4021" i="1"/>
  <c r="U4021" i="1"/>
  <c r="AF4021" i="1"/>
  <c r="AO4021" i="1"/>
  <c r="AK4022" i="1"/>
  <c r="AM4022" i="1"/>
  <c r="X4022" i="1"/>
  <c r="AE4022" i="1"/>
  <c r="AG4022" i="1"/>
  <c r="AA4022" i="1"/>
  <c r="AH4022" i="1"/>
  <c r="U4022" i="1"/>
  <c r="AF4022" i="1"/>
  <c r="AO4022" i="1"/>
  <c r="AK4023" i="1"/>
  <c r="AM4023" i="1"/>
  <c r="X4023" i="1"/>
  <c r="AE4023" i="1"/>
  <c r="AG4023" i="1"/>
  <c r="AA4023" i="1"/>
  <c r="AH4023" i="1"/>
  <c r="U4023" i="1"/>
  <c r="AF4023" i="1"/>
  <c r="AO4023" i="1"/>
  <c r="AK4024" i="1"/>
  <c r="AM4024" i="1"/>
  <c r="X4024" i="1"/>
  <c r="AE4024" i="1"/>
  <c r="AG4024" i="1"/>
  <c r="AA4024" i="1"/>
  <c r="AH4024" i="1"/>
  <c r="U4024" i="1"/>
  <c r="AF4024" i="1"/>
  <c r="AO4024" i="1"/>
  <c r="AK4025" i="1"/>
  <c r="AM4025" i="1"/>
  <c r="X4025" i="1"/>
  <c r="AE4025" i="1"/>
  <c r="AG4025" i="1"/>
  <c r="AA4025" i="1"/>
  <c r="AH4025" i="1"/>
  <c r="U4025" i="1"/>
  <c r="AF4025" i="1"/>
  <c r="AO4025" i="1"/>
  <c r="AK4026" i="1"/>
  <c r="AM4026" i="1"/>
  <c r="X4026" i="1"/>
  <c r="AE4026" i="1"/>
  <c r="AG4026" i="1"/>
  <c r="AA4026" i="1"/>
  <c r="AH4026" i="1"/>
  <c r="U4026" i="1"/>
  <c r="AF4026" i="1"/>
  <c r="AO4026" i="1"/>
  <c r="AK4027" i="1"/>
  <c r="AM4027" i="1"/>
  <c r="X4027" i="1"/>
  <c r="AE4027" i="1"/>
  <c r="AG4027" i="1"/>
  <c r="AA4027" i="1"/>
  <c r="AH4027" i="1"/>
  <c r="U4027" i="1"/>
  <c r="AF4027" i="1"/>
  <c r="AO4027" i="1"/>
  <c r="AK4028" i="1"/>
  <c r="AM4028" i="1"/>
  <c r="X4028" i="1"/>
  <c r="AE4028" i="1"/>
  <c r="AG4028" i="1"/>
  <c r="AA4028" i="1"/>
  <c r="AH4028" i="1"/>
  <c r="U4028" i="1"/>
  <c r="AF4028" i="1"/>
  <c r="AO4028" i="1"/>
  <c r="AK4029" i="1"/>
  <c r="AM4029" i="1"/>
  <c r="X4029" i="1"/>
  <c r="AE4029" i="1"/>
  <c r="AG4029" i="1"/>
  <c r="AA4029" i="1"/>
  <c r="AH4029" i="1"/>
  <c r="U4029" i="1"/>
  <c r="AF4029" i="1"/>
  <c r="AO4029" i="1"/>
  <c r="AK4030" i="1"/>
  <c r="AM4030" i="1"/>
  <c r="X4030" i="1"/>
  <c r="AE4030" i="1"/>
  <c r="AG4030" i="1"/>
  <c r="AA4030" i="1"/>
  <c r="AH4030" i="1"/>
  <c r="U4030" i="1"/>
  <c r="AF4030" i="1"/>
  <c r="AO4030" i="1"/>
  <c r="AK4031" i="1"/>
  <c r="AM4031" i="1"/>
  <c r="X4031" i="1"/>
  <c r="AE4031" i="1"/>
  <c r="AG4031" i="1"/>
  <c r="AA4031" i="1"/>
  <c r="AH4031" i="1"/>
  <c r="U4031" i="1"/>
  <c r="AF4031" i="1"/>
  <c r="AO4031" i="1"/>
  <c r="AK4032" i="1"/>
  <c r="AM4032" i="1"/>
  <c r="X4032" i="1"/>
  <c r="AE4032" i="1"/>
  <c r="AG4032" i="1"/>
  <c r="AA4032" i="1"/>
  <c r="AH4032" i="1"/>
  <c r="U4032" i="1"/>
  <c r="AF4032" i="1"/>
  <c r="AO4032" i="1"/>
  <c r="AK4033" i="1"/>
  <c r="AM4033" i="1"/>
  <c r="X4033" i="1"/>
  <c r="AE4033" i="1"/>
  <c r="AG4033" i="1"/>
  <c r="AA4033" i="1"/>
  <c r="AH4033" i="1"/>
  <c r="U4033" i="1"/>
  <c r="AF4033" i="1"/>
  <c r="AO4033" i="1"/>
  <c r="AK4034" i="1"/>
  <c r="AM4034" i="1"/>
  <c r="X4034" i="1"/>
  <c r="AE4034" i="1"/>
  <c r="AG4034" i="1"/>
  <c r="AA4034" i="1"/>
  <c r="AH4034" i="1"/>
  <c r="U4034" i="1"/>
  <c r="AF4034" i="1"/>
  <c r="AO4034" i="1"/>
  <c r="AK4035" i="1"/>
  <c r="AM4035" i="1"/>
  <c r="X4035" i="1"/>
  <c r="AE4035" i="1"/>
  <c r="AG4035" i="1"/>
  <c r="AA4035" i="1"/>
  <c r="AH4035" i="1"/>
  <c r="U4035" i="1"/>
  <c r="AF4035" i="1"/>
  <c r="AO4035" i="1"/>
  <c r="AK4036" i="1"/>
  <c r="AM4036" i="1"/>
  <c r="X4036" i="1"/>
  <c r="AE4036" i="1"/>
  <c r="AG4036" i="1"/>
  <c r="AA4036" i="1"/>
  <c r="AH4036" i="1"/>
  <c r="U4036" i="1"/>
  <c r="AF4036" i="1"/>
  <c r="AO4036" i="1"/>
  <c r="AK4037" i="1"/>
  <c r="AM4037" i="1"/>
  <c r="X4037" i="1"/>
  <c r="AE4037" i="1"/>
  <c r="AG4037" i="1"/>
  <c r="AA4037" i="1"/>
  <c r="AH4037" i="1"/>
  <c r="U4037" i="1"/>
  <c r="AF4037" i="1"/>
  <c r="AO4037" i="1"/>
  <c r="AK4038" i="1"/>
  <c r="AM4038" i="1"/>
  <c r="X4038" i="1"/>
  <c r="AE4038" i="1"/>
  <c r="AG4038" i="1"/>
  <c r="AA4038" i="1"/>
  <c r="AH4038" i="1"/>
  <c r="U4038" i="1"/>
  <c r="AF4038" i="1"/>
  <c r="AO4038" i="1"/>
  <c r="AK4039" i="1"/>
  <c r="AM4039" i="1"/>
  <c r="X4039" i="1"/>
  <c r="AE4039" i="1"/>
  <c r="AG4039" i="1"/>
  <c r="AA4039" i="1"/>
  <c r="AH4039" i="1"/>
  <c r="U4039" i="1"/>
  <c r="AF4039" i="1"/>
  <c r="AO4039" i="1"/>
  <c r="AK4040" i="1"/>
  <c r="AM4040" i="1"/>
  <c r="X4040" i="1"/>
  <c r="AE4040" i="1"/>
  <c r="AG4040" i="1"/>
  <c r="AA4040" i="1"/>
  <c r="AH4040" i="1"/>
  <c r="U4040" i="1"/>
  <c r="AF4040" i="1"/>
  <c r="AO4040" i="1"/>
  <c r="AK4041" i="1"/>
  <c r="AM4041" i="1"/>
  <c r="X4041" i="1"/>
  <c r="AE4041" i="1"/>
  <c r="AG4041" i="1"/>
  <c r="AA4041" i="1"/>
  <c r="AH4041" i="1"/>
  <c r="U4041" i="1"/>
  <c r="AF4041" i="1"/>
  <c r="AO4041" i="1"/>
  <c r="AK4042" i="1"/>
  <c r="AM4042" i="1"/>
  <c r="X4042" i="1"/>
  <c r="AE4042" i="1"/>
  <c r="AG4042" i="1"/>
  <c r="AA4042" i="1"/>
  <c r="AH4042" i="1"/>
  <c r="U4042" i="1"/>
  <c r="AF4042" i="1"/>
  <c r="AO4042" i="1"/>
  <c r="AK4043" i="1"/>
  <c r="AM4043" i="1"/>
  <c r="X4043" i="1"/>
  <c r="AE4043" i="1"/>
  <c r="AG4043" i="1"/>
  <c r="AA4043" i="1"/>
  <c r="AH4043" i="1"/>
  <c r="U4043" i="1"/>
  <c r="AF4043" i="1"/>
  <c r="AO4043" i="1"/>
  <c r="AK4044" i="1"/>
  <c r="AM4044" i="1"/>
  <c r="X4044" i="1"/>
  <c r="AE4044" i="1"/>
  <c r="AG4044" i="1"/>
  <c r="AA4044" i="1"/>
  <c r="AH4044" i="1"/>
  <c r="U4044" i="1"/>
  <c r="AF4044" i="1"/>
  <c r="AO4044" i="1"/>
  <c r="AK4045" i="1"/>
  <c r="AM4045" i="1"/>
  <c r="X4045" i="1"/>
  <c r="AE4045" i="1"/>
  <c r="AG4045" i="1"/>
  <c r="AA4045" i="1"/>
  <c r="AH4045" i="1"/>
  <c r="U4045" i="1"/>
  <c r="AF4045" i="1"/>
  <c r="AO4045" i="1"/>
  <c r="AK4046" i="1"/>
  <c r="AM4046" i="1"/>
  <c r="X4046" i="1"/>
  <c r="AE4046" i="1"/>
  <c r="AG4046" i="1"/>
  <c r="AA4046" i="1"/>
  <c r="AH4046" i="1"/>
  <c r="U4046" i="1"/>
  <c r="AF4046" i="1"/>
  <c r="AO4046" i="1"/>
  <c r="AK4047" i="1"/>
  <c r="AM4047" i="1"/>
  <c r="X4047" i="1"/>
  <c r="AE4047" i="1"/>
  <c r="AG4047" i="1"/>
  <c r="AA4047" i="1"/>
  <c r="AH4047" i="1"/>
  <c r="U4047" i="1"/>
  <c r="AF4047" i="1"/>
  <c r="AO4047" i="1"/>
  <c r="AK4048" i="1"/>
  <c r="AM4048" i="1"/>
  <c r="X4048" i="1"/>
  <c r="AE4048" i="1"/>
  <c r="AG4048" i="1"/>
  <c r="AA4048" i="1"/>
  <c r="AH4048" i="1"/>
  <c r="U4048" i="1"/>
  <c r="AF4048" i="1"/>
  <c r="AO4048" i="1"/>
  <c r="AK4049" i="1"/>
  <c r="AM4049" i="1"/>
  <c r="X4049" i="1"/>
  <c r="AE4049" i="1"/>
  <c r="AG4049" i="1"/>
  <c r="AA4049" i="1"/>
  <c r="AH4049" i="1"/>
  <c r="U4049" i="1"/>
  <c r="AF4049" i="1"/>
  <c r="AO4049" i="1"/>
  <c r="AK4050" i="1"/>
  <c r="AM4050" i="1"/>
  <c r="X4050" i="1"/>
  <c r="AE4050" i="1"/>
  <c r="AG4050" i="1"/>
  <c r="AA4050" i="1"/>
  <c r="AH4050" i="1"/>
  <c r="U4050" i="1"/>
  <c r="AF4050" i="1"/>
  <c r="AO4050" i="1"/>
  <c r="AK4051" i="1"/>
  <c r="AM4051" i="1"/>
  <c r="X4051" i="1"/>
  <c r="AE4051" i="1"/>
  <c r="AG4051" i="1"/>
  <c r="AA4051" i="1"/>
  <c r="AH4051" i="1"/>
  <c r="U4051" i="1"/>
  <c r="AF4051" i="1"/>
  <c r="AO4051" i="1"/>
  <c r="AK4052" i="1"/>
  <c r="AM4052" i="1"/>
  <c r="X4052" i="1"/>
  <c r="AE4052" i="1"/>
  <c r="AG4052" i="1"/>
  <c r="AA4052" i="1"/>
  <c r="AH4052" i="1"/>
  <c r="U4052" i="1"/>
  <c r="AF4052" i="1"/>
  <c r="AO4052" i="1"/>
  <c r="AK4053" i="1"/>
  <c r="AM4053" i="1"/>
  <c r="X4053" i="1"/>
  <c r="AE4053" i="1"/>
  <c r="AG4053" i="1"/>
  <c r="AA4053" i="1"/>
  <c r="AH4053" i="1"/>
  <c r="U4053" i="1"/>
  <c r="AF4053" i="1"/>
  <c r="AO4053" i="1"/>
  <c r="AK4054" i="1"/>
  <c r="AM4054" i="1"/>
  <c r="X4054" i="1"/>
  <c r="AE4054" i="1"/>
  <c r="AG4054" i="1"/>
  <c r="AA4054" i="1"/>
  <c r="AH4054" i="1"/>
  <c r="U4054" i="1"/>
  <c r="AF4054" i="1"/>
  <c r="AO4054" i="1"/>
  <c r="AK4055" i="1"/>
  <c r="AM4055" i="1"/>
  <c r="X4055" i="1"/>
  <c r="AE4055" i="1"/>
  <c r="AG4055" i="1"/>
  <c r="AA4055" i="1"/>
  <c r="AH4055" i="1"/>
  <c r="U4055" i="1"/>
  <c r="AF4055" i="1"/>
  <c r="AO4055" i="1"/>
  <c r="AK4056" i="1"/>
  <c r="AM4056" i="1"/>
  <c r="X4056" i="1"/>
  <c r="AE4056" i="1"/>
  <c r="AG4056" i="1"/>
  <c r="AA4056" i="1"/>
  <c r="AH4056" i="1"/>
  <c r="U4056" i="1"/>
  <c r="AF4056" i="1"/>
  <c r="AO4056" i="1"/>
  <c r="AK4057" i="1"/>
  <c r="AM4057" i="1"/>
  <c r="X4057" i="1"/>
  <c r="AE4057" i="1"/>
  <c r="AG4057" i="1"/>
  <c r="AA4057" i="1"/>
  <c r="AH4057" i="1"/>
  <c r="U4057" i="1"/>
  <c r="AF4057" i="1"/>
  <c r="AO4057" i="1"/>
  <c r="AK4058" i="1"/>
  <c r="AM4058" i="1"/>
  <c r="X4058" i="1"/>
  <c r="AE4058" i="1"/>
  <c r="AG4058" i="1"/>
  <c r="AA4058" i="1"/>
  <c r="AH4058" i="1"/>
  <c r="U4058" i="1"/>
  <c r="AF4058" i="1"/>
  <c r="AO4058" i="1"/>
  <c r="AK4059" i="1"/>
  <c r="AM4059" i="1"/>
  <c r="X4059" i="1"/>
  <c r="AE4059" i="1"/>
  <c r="AG4059" i="1"/>
  <c r="AA4059" i="1"/>
  <c r="AH4059" i="1"/>
  <c r="U4059" i="1"/>
  <c r="AF4059" i="1"/>
  <c r="AO4059" i="1"/>
  <c r="AK4060" i="1"/>
  <c r="AM4060" i="1"/>
  <c r="X4060" i="1"/>
  <c r="AE4060" i="1"/>
  <c r="AG4060" i="1"/>
  <c r="AA4060" i="1"/>
  <c r="AH4060" i="1"/>
  <c r="U4060" i="1"/>
  <c r="AF4060" i="1"/>
  <c r="AO4060" i="1"/>
  <c r="AK4061" i="1"/>
  <c r="AM4061" i="1"/>
  <c r="X4061" i="1"/>
  <c r="AE4061" i="1"/>
  <c r="AG4061" i="1"/>
  <c r="AA4061" i="1"/>
  <c r="AH4061" i="1"/>
  <c r="U4061" i="1"/>
  <c r="AF4061" i="1"/>
  <c r="AO4061" i="1"/>
  <c r="AK4062" i="1"/>
  <c r="AM4062" i="1"/>
  <c r="X4062" i="1"/>
  <c r="AE4062" i="1"/>
  <c r="AG4062" i="1"/>
  <c r="AA4062" i="1"/>
  <c r="AH4062" i="1"/>
  <c r="U4062" i="1"/>
  <c r="AF4062" i="1"/>
  <c r="AO4062" i="1"/>
  <c r="AK4063" i="1"/>
  <c r="AM4063" i="1"/>
  <c r="X4063" i="1"/>
  <c r="AE4063" i="1"/>
  <c r="AG4063" i="1"/>
  <c r="AA4063" i="1"/>
  <c r="AH4063" i="1"/>
  <c r="U4063" i="1"/>
  <c r="AF4063" i="1"/>
  <c r="AO4063" i="1"/>
  <c r="AK4064" i="1"/>
  <c r="AM4064" i="1"/>
  <c r="X4064" i="1"/>
  <c r="AE4064" i="1"/>
  <c r="AG4064" i="1"/>
  <c r="AA4064" i="1"/>
  <c r="AH4064" i="1"/>
  <c r="U4064" i="1"/>
  <c r="AF4064" i="1"/>
  <c r="AO4064" i="1"/>
  <c r="AK4065" i="1"/>
  <c r="AM4065" i="1"/>
  <c r="X4065" i="1"/>
  <c r="AE4065" i="1"/>
  <c r="AG4065" i="1"/>
  <c r="AA4065" i="1"/>
  <c r="AH4065" i="1"/>
  <c r="U4065" i="1"/>
  <c r="AF4065" i="1"/>
  <c r="AO4065" i="1"/>
  <c r="AK4066" i="1"/>
  <c r="AM4066" i="1"/>
  <c r="X4066" i="1"/>
  <c r="AE4066" i="1"/>
  <c r="AG4066" i="1"/>
  <c r="AA4066" i="1"/>
  <c r="AH4066" i="1"/>
  <c r="U4066" i="1"/>
  <c r="AF4066" i="1"/>
  <c r="AO4066" i="1"/>
  <c r="AK4067" i="1"/>
  <c r="AM4067" i="1"/>
  <c r="X4067" i="1"/>
  <c r="AE4067" i="1"/>
  <c r="AG4067" i="1"/>
  <c r="AA4067" i="1"/>
  <c r="AH4067" i="1"/>
  <c r="U4067" i="1"/>
  <c r="AF4067" i="1"/>
  <c r="AO4067" i="1"/>
  <c r="AK4068" i="1"/>
  <c r="AM4068" i="1"/>
  <c r="X4068" i="1"/>
  <c r="AE4068" i="1"/>
  <c r="AG4068" i="1"/>
  <c r="AA4068" i="1"/>
  <c r="AH4068" i="1"/>
  <c r="U4068" i="1"/>
  <c r="AF4068" i="1"/>
  <c r="AO4068" i="1"/>
  <c r="AK4069" i="1"/>
  <c r="AM4069" i="1"/>
  <c r="X4069" i="1"/>
  <c r="AE4069" i="1"/>
  <c r="AG4069" i="1"/>
  <c r="AA4069" i="1"/>
  <c r="AH4069" i="1"/>
  <c r="U4069" i="1"/>
  <c r="AF4069" i="1"/>
  <c r="AO4069" i="1"/>
  <c r="AK4070" i="1"/>
  <c r="AM4070" i="1"/>
  <c r="X4070" i="1"/>
  <c r="AE4070" i="1"/>
  <c r="AG4070" i="1"/>
  <c r="AA4070" i="1"/>
  <c r="AH4070" i="1"/>
  <c r="U4070" i="1"/>
  <c r="AF4070" i="1"/>
  <c r="AO4070" i="1"/>
  <c r="AK4071" i="1"/>
  <c r="AM4071" i="1"/>
  <c r="X4071" i="1"/>
  <c r="AE4071" i="1"/>
  <c r="AG4071" i="1"/>
  <c r="AA4071" i="1"/>
  <c r="AH4071" i="1"/>
  <c r="U4071" i="1"/>
  <c r="AF4071" i="1"/>
  <c r="AO4071" i="1"/>
  <c r="AK4072" i="1"/>
  <c r="AM4072" i="1"/>
  <c r="X4072" i="1"/>
  <c r="AE4072" i="1"/>
  <c r="AG4072" i="1"/>
  <c r="AA4072" i="1"/>
  <c r="AH4072" i="1"/>
  <c r="U4072" i="1"/>
  <c r="AF4072" i="1"/>
  <c r="AO4072" i="1"/>
  <c r="AK4073" i="1"/>
  <c r="AM4073" i="1"/>
  <c r="X4073" i="1"/>
  <c r="AE4073" i="1"/>
  <c r="AG4073" i="1"/>
  <c r="AA4073" i="1"/>
  <c r="AH4073" i="1"/>
  <c r="U4073" i="1"/>
  <c r="AF4073" i="1"/>
  <c r="AO4073" i="1"/>
  <c r="AK4074" i="1"/>
  <c r="AM4074" i="1"/>
  <c r="X4074" i="1"/>
  <c r="AE4074" i="1"/>
  <c r="AG4074" i="1"/>
  <c r="AA4074" i="1"/>
  <c r="AH4074" i="1"/>
  <c r="U4074" i="1"/>
  <c r="AF4074" i="1"/>
  <c r="AO4074" i="1"/>
  <c r="AK4075" i="1"/>
  <c r="AM4075" i="1"/>
  <c r="X4075" i="1"/>
  <c r="AE4075" i="1"/>
  <c r="AG4075" i="1"/>
  <c r="AA4075" i="1"/>
  <c r="AH4075" i="1"/>
  <c r="U4075" i="1"/>
  <c r="AF4075" i="1"/>
  <c r="AO4075" i="1"/>
  <c r="AK4076" i="1"/>
  <c r="AM4076" i="1"/>
  <c r="X4076" i="1"/>
  <c r="AE4076" i="1"/>
  <c r="AG4076" i="1"/>
  <c r="AA4076" i="1"/>
  <c r="AH4076" i="1"/>
  <c r="U4076" i="1"/>
  <c r="AF4076" i="1"/>
  <c r="AO4076" i="1"/>
  <c r="AK4077" i="1"/>
  <c r="AM4077" i="1"/>
  <c r="X4077" i="1"/>
  <c r="AE4077" i="1"/>
  <c r="AG4077" i="1"/>
  <c r="AA4077" i="1"/>
  <c r="AH4077" i="1"/>
  <c r="U4077" i="1"/>
  <c r="AF4077" i="1"/>
  <c r="AO4077" i="1"/>
  <c r="AK4078" i="1"/>
  <c r="AM4078" i="1"/>
  <c r="X4078" i="1"/>
  <c r="AE4078" i="1"/>
  <c r="AG4078" i="1"/>
  <c r="AA4078" i="1"/>
  <c r="AH4078" i="1"/>
  <c r="U4078" i="1"/>
  <c r="AF4078" i="1"/>
  <c r="AO4078" i="1"/>
  <c r="AK4079" i="1"/>
  <c r="AM4079" i="1"/>
  <c r="X4079" i="1"/>
  <c r="AE4079" i="1"/>
  <c r="AG4079" i="1"/>
  <c r="AA4079" i="1"/>
  <c r="AH4079" i="1"/>
  <c r="U4079" i="1"/>
  <c r="AF4079" i="1"/>
  <c r="AO4079" i="1"/>
  <c r="AK4080" i="1"/>
  <c r="AM4080" i="1"/>
  <c r="X4080" i="1"/>
  <c r="AE4080" i="1"/>
  <c r="AG4080" i="1"/>
  <c r="AA4080" i="1"/>
  <c r="AH4080" i="1"/>
  <c r="U4080" i="1"/>
  <c r="AF4080" i="1"/>
  <c r="AO4080" i="1"/>
  <c r="AK4081" i="1"/>
  <c r="AM4081" i="1"/>
  <c r="X4081" i="1"/>
  <c r="AE4081" i="1"/>
  <c r="AG4081" i="1"/>
  <c r="AA4081" i="1"/>
  <c r="AH4081" i="1"/>
  <c r="U4081" i="1"/>
  <c r="AF4081" i="1"/>
  <c r="AO4081" i="1"/>
  <c r="AK4082" i="1"/>
  <c r="AM4082" i="1"/>
  <c r="X4082" i="1"/>
  <c r="AE4082" i="1"/>
  <c r="AG4082" i="1"/>
  <c r="AA4082" i="1"/>
  <c r="AH4082" i="1"/>
  <c r="U4082" i="1"/>
  <c r="AF4082" i="1"/>
  <c r="AO4082" i="1"/>
  <c r="AK4083" i="1"/>
  <c r="AM4083" i="1"/>
  <c r="X4083" i="1"/>
  <c r="AE4083" i="1"/>
  <c r="AG4083" i="1"/>
  <c r="AA4083" i="1"/>
  <c r="AH4083" i="1"/>
  <c r="U4083" i="1"/>
  <c r="AF4083" i="1"/>
  <c r="AO4083" i="1"/>
  <c r="AK4084" i="1"/>
  <c r="AM4084" i="1"/>
  <c r="X4084" i="1"/>
  <c r="AE4084" i="1"/>
  <c r="AG4084" i="1"/>
  <c r="AA4084" i="1"/>
  <c r="AH4084" i="1"/>
  <c r="U4084" i="1"/>
  <c r="AF4084" i="1"/>
  <c r="AO4084" i="1"/>
  <c r="AK4085" i="1"/>
  <c r="AM4085" i="1"/>
  <c r="X4085" i="1"/>
  <c r="AE4085" i="1"/>
  <c r="AG4085" i="1"/>
  <c r="AA4085" i="1"/>
  <c r="AH4085" i="1"/>
  <c r="U4085" i="1"/>
  <c r="AF4085" i="1"/>
  <c r="AO4085" i="1"/>
  <c r="AK4086" i="1"/>
  <c r="AM4086" i="1"/>
  <c r="X4086" i="1"/>
  <c r="AE4086" i="1"/>
  <c r="AG4086" i="1"/>
  <c r="AA4086" i="1"/>
  <c r="AH4086" i="1"/>
  <c r="U4086" i="1"/>
  <c r="AF4086" i="1"/>
  <c r="AO4086" i="1"/>
  <c r="AK4087" i="1"/>
  <c r="AM4087" i="1"/>
  <c r="X4087" i="1"/>
  <c r="AE4087" i="1"/>
  <c r="AG4087" i="1"/>
  <c r="AA4087" i="1"/>
  <c r="AH4087" i="1"/>
  <c r="U4087" i="1"/>
  <c r="AF4087" i="1"/>
  <c r="AO4087" i="1"/>
  <c r="AK4088" i="1"/>
  <c r="AM4088" i="1"/>
  <c r="X4088" i="1"/>
  <c r="AE4088" i="1"/>
  <c r="AG4088" i="1"/>
  <c r="AA4088" i="1"/>
  <c r="AH4088" i="1"/>
  <c r="U4088" i="1"/>
  <c r="AF4088" i="1"/>
  <c r="AO4088" i="1"/>
  <c r="AK4089" i="1"/>
  <c r="AM4089" i="1"/>
  <c r="X4089" i="1"/>
  <c r="AE4089" i="1"/>
  <c r="AG4089" i="1"/>
  <c r="AA4089" i="1"/>
  <c r="AH4089" i="1"/>
  <c r="U4089" i="1"/>
  <c r="AF4089" i="1"/>
  <c r="AO4089" i="1"/>
  <c r="AK4090" i="1"/>
  <c r="AM4090" i="1"/>
  <c r="X4090" i="1"/>
  <c r="AE4090" i="1"/>
  <c r="AG4090" i="1"/>
  <c r="AA4090" i="1"/>
  <c r="AH4090" i="1"/>
  <c r="U4090" i="1"/>
  <c r="AF4090" i="1"/>
  <c r="AO4090" i="1"/>
  <c r="AK4091" i="1"/>
  <c r="AM4091" i="1"/>
  <c r="X4091" i="1"/>
  <c r="AE4091" i="1"/>
  <c r="AG4091" i="1"/>
  <c r="AA4091" i="1"/>
  <c r="AH4091" i="1"/>
  <c r="U4091" i="1"/>
  <c r="AF4091" i="1"/>
  <c r="AO4091" i="1"/>
  <c r="AK4092" i="1"/>
  <c r="AM4092" i="1"/>
  <c r="X4092" i="1"/>
  <c r="AE4092" i="1"/>
  <c r="AG4092" i="1"/>
  <c r="AA4092" i="1"/>
  <c r="AH4092" i="1"/>
  <c r="U4092" i="1"/>
  <c r="AF4092" i="1"/>
  <c r="AO4092" i="1"/>
  <c r="AK4093" i="1"/>
  <c r="AM4093" i="1"/>
  <c r="X4093" i="1"/>
  <c r="AE4093" i="1"/>
  <c r="AG4093" i="1"/>
  <c r="AA4093" i="1"/>
  <c r="AH4093" i="1"/>
  <c r="U4093" i="1"/>
  <c r="AF4093" i="1"/>
  <c r="AO4093" i="1"/>
  <c r="AK4094" i="1"/>
  <c r="AM4094" i="1"/>
  <c r="X4094" i="1"/>
  <c r="AE4094" i="1"/>
  <c r="AG4094" i="1"/>
  <c r="AA4094" i="1"/>
  <c r="AH4094" i="1"/>
  <c r="U4094" i="1"/>
  <c r="AF4094" i="1"/>
  <c r="AO4094" i="1"/>
  <c r="AK4095" i="1"/>
  <c r="AM4095" i="1"/>
  <c r="X4095" i="1"/>
  <c r="AE4095" i="1"/>
  <c r="AG4095" i="1"/>
  <c r="AA4095" i="1"/>
  <c r="AH4095" i="1"/>
  <c r="U4095" i="1"/>
  <c r="AF4095" i="1"/>
  <c r="AO4095" i="1"/>
  <c r="AK4096" i="1"/>
  <c r="AM4096" i="1"/>
  <c r="X4096" i="1"/>
  <c r="AE4096" i="1"/>
  <c r="AG4096" i="1"/>
  <c r="AA4096" i="1"/>
  <c r="AH4096" i="1"/>
  <c r="U4096" i="1"/>
  <c r="AF4096" i="1"/>
  <c r="AO4096" i="1"/>
  <c r="AK4097" i="1"/>
  <c r="AM4097" i="1"/>
  <c r="X4097" i="1"/>
  <c r="AE4097" i="1"/>
  <c r="AG4097" i="1"/>
  <c r="AA4097" i="1"/>
  <c r="AH4097" i="1"/>
  <c r="U4097" i="1"/>
  <c r="AF4097" i="1"/>
  <c r="AO4097" i="1"/>
  <c r="AK4098" i="1"/>
  <c r="AM4098" i="1"/>
  <c r="X4098" i="1"/>
  <c r="AE4098" i="1"/>
  <c r="AG4098" i="1"/>
  <c r="AA4098" i="1"/>
  <c r="AH4098" i="1"/>
  <c r="U4098" i="1"/>
  <c r="AF4098" i="1"/>
  <c r="AO4098" i="1"/>
  <c r="AK4099" i="1"/>
  <c r="AM4099" i="1"/>
  <c r="X4099" i="1"/>
  <c r="AE4099" i="1"/>
  <c r="AG4099" i="1"/>
  <c r="AA4099" i="1"/>
  <c r="AH4099" i="1"/>
  <c r="U4099" i="1"/>
  <c r="AF4099" i="1"/>
  <c r="AO4099" i="1"/>
  <c r="AK4100" i="1"/>
  <c r="AM4100" i="1"/>
  <c r="X4100" i="1"/>
  <c r="AE4100" i="1"/>
  <c r="AG4100" i="1"/>
  <c r="AA4100" i="1"/>
  <c r="AH4100" i="1"/>
  <c r="U4100" i="1"/>
  <c r="AF4100" i="1"/>
  <c r="AO4100" i="1"/>
  <c r="AK4101" i="1"/>
  <c r="AM4101" i="1"/>
  <c r="X4101" i="1"/>
  <c r="AE4101" i="1"/>
  <c r="AG4101" i="1"/>
  <c r="AA4101" i="1"/>
  <c r="AH4101" i="1"/>
  <c r="U4101" i="1"/>
  <c r="AF4101" i="1"/>
  <c r="AO4101" i="1"/>
  <c r="AK4102" i="1"/>
  <c r="AM4102" i="1"/>
  <c r="X4102" i="1"/>
  <c r="AE4102" i="1"/>
  <c r="AG4102" i="1"/>
  <c r="AA4102" i="1"/>
  <c r="AH4102" i="1"/>
  <c r="U4102" i="1"/>
  <c r="AF4102" i="1"/>
  <c r="AO4102" i="1"/>
  <c r="AK4103" i="1"/>
  <c r="AM4103" i="1"/>
  <c r="X4103" i="1"/>
  <c r="AE4103" i="1"/>
  <c r="AG4103" i="1"/>
  <c r="AA4103" i="1"/>
  <c r="AH4103" i="1"/>
  <c r="U4103" i="1"/>
  <c r="AF4103" i="1"/>
  <c r="AO4103" i="1"/>
  <c r="AK4104" i="1"/>
  <c r="AM4104" i="1"/>
  <c r="X4104" i="1"/>
  <c r="AE4104" i="1"/>
  <c r="AG4104" i="1"/>
  <c r="AA4104" i="1"/>
  <c r="AH4104" i="1"/>
  <c r="U4104" i="1"/>
  <c r="AF4104" i="1"/>
  <c r="AO4104" i="1"/>
  <c r="AK4105" i="1"/>
  <c r="AM4105" i="1"/>
  <c r="X4105" i="1"/>
  <c r="AE4105" i="1"/>
  <c r="AG4105" i="1"/>
  <c r="AA4105" i="1"/>
  <c r="AH4105" i="1"/>
  <c r="U4105" i="1"/>
  <c r="AF4105" i="1"/>
  <c r="AO4105" i="1"/>
  <c r="AK4106" i="1"/>
  <c r="AM4106" i="1"/>
  <c r="X4106" i="1"/>
  <c r="AE4106" i="1"/>
  <c r="AG4106" i="1"/>
  <c r="AA4106" i="1"/>
  <c r="AH4106" i="1"/>
  <c r="U4106" i="1"/>
  <c r="AF4106" i="1"/>
  <c r="AO4106" i="1"/>
  <c r="AK4107" i="1"/>
  <c r="AM4107" i="1"/>
  <c r="X4107" i="1"/>
  <c r="AE4107" i="1"/>
  <c r="AG4107" i="1"/>
  <c r="AA4107" i="1"/>
  <c r="AH4107" i="1"/>
  <c r="U4107" i="1"/>
  <c r="AF4107" i="1"/>
  <c r="AO4107" i="1"/>
  <c r="AK4108" i="1"/>
  <c r="AM4108" i="1"/>
  <c r="X4108" i="1"/>
  <c r="AE4108" i="1"/>
  <c r="AG4108" i="1"/>
  <c r="AA4108" i="1"/>
  <c r="AH4108" i="1"/>
  <c r="U4108" i="1"/>
  <c r="AF4108" i="1"/>
  <c r="AO4108" i="1"/>
  <c r="AK4109" i="1"/>
  <c r="AM4109" i="1"/>
  <c r="X4109" i="1"/>
  <c r="AE4109" i="1"/>
  <c r="AG4109" i="1"/>
  <c r="AA4109" i="1"/>
  <c r="AH4109" i="1"/>
  <c r="U4109" i="1"/>
  <c r="AF4109" i="1"/>
  <c r="AO4109" i="1"/>
  <c r="AK4110" i="1"/>
  <c r="AM4110" i="1"/>
  <c r="X4110" i="1"/>
  <c r="AE4110" i="1"/>
  <c r="AG4110" i="1"/>
  <c r="AA4110" i="1"/>
  <c r="AH4110" i="1"/>
  <c r="U4110" i="1"/>
  <c r="AF4110" i="1"/>
  <c r="AO4110" i="1"/>
  <c r="AK4111" i="1"/>
  <c r="AM4111" i="1"/>
  <c r="X4111" i="1"/>
  <c r="AE4111" i="1"/>
  <c r="AG4111" i="1"/>
  <c r="AA4111" i="1"/>
  <c r="AH4111" i="1"/>
  <c r="U4111" i="1"/>
  <c r="AF4111" i="1"/>
  <c r="AO4111" i="1"/>
  <c r="AK4112" i="1"/>
  <c r="AM4112" i="1"/>
  <c r="X4112" i="1"/>
  <c r="AE4112" i="1"/>
  <c r="AG4112" i="1"/>
  <c r="AA4112" i="1"/>
  <c r="AH4112" i="1"/>
  <c r="U4112" i="1"/>
  <c r="AF4112" i="1"/>
  <c r="AO4112" i="1"/>
  <c r="AK4113" i="1"/>
  <c r="AM4113" i="1"/>
  <c r="X4113" i="1"/>
  <c r="AE4113" i="1"/>
  <c r="AG4113" i="1"/>
  <c r="AA4113" i="1"/>
  <c r="AH4113" i="1"/>
  <c r="U4113" i="1"/>
  <c r="AF4113" i="1"/>
  <c r="AO4113" i="1"/>
  <c r="AK4114" i="1"/>
  <c r="AM4114" i="1"/>
  <c r="X4114" i="1"/>
  <c r="AE4114" i="1"/>
  <c r="AG4114" i="1"/>
  <c r="AA4114" i="1"/>
  <c r="AH4114" i="1"/>
  <c r="U4114" i="1"/>
  <c r="AF4114" i="1"/>
  <c r="AO4114" i="1"/>
  <c r="AK4115" i="1"/>
  <c r="AM4115" i="1"/>
  <c r="X4115" i="1"/>
  <c r="AE4115" i="1"/>
  <c r="AG4115" i="1"/>
  <c r="AA4115" i="1"/>
  <c r="AH4115" i="1"/>
  <c r="U4115" i="1"/>
  <c r="AF4115" i="1"/>
  <c r="AO4115" i="1"/>
  <c r="AK4116" i="1"/>
  <c r="AM4116" i="1"/>
  <c r="X4116" i="1"/>
  <c r="AE4116" i="1"/>
  <c r="AG4116" i="1"/>
  <c r="AA4116" i="1"/>
  <c r="AH4116" i="1"/>
  <c r="U4116" i="1"/>
  <c r="AF4116" i="1"/>
  <c r="AO4116" i="1"/>
  <c r="AK4117" i="1"/>
  <c r="AM4117" i="1"/>
  <c r="X4117" i="1"/>
  <c r="AE4117" i="1"/>
  <c r="AG4117" i="1"/>
  <c r="AA4117" i="1"/>
  <c r="AH4117" i="1"/>
  <c r="U4117" i="1"/>
  <c r="AF4117" i="1"/>
  <c r="AO4117" i="1"/>
  <c r="AK4118" i="1"/>
  <c r="AM4118" i="1"/>
  <c r="X4118" i="1"/>
  <c r="AE4118" i="1"/>
  <c r="AG4118" i="1"/>
  <c r="AA4118" i="1"/>
  <c r="AH4118" i="1"/>
  <c r="U4118" i="1"/>
  <c r="AF4118" i="1"/>
  <c r="AO4118" i="1"/>
  <c r="AK4119" i="1"/>
  <c r="AM4119" i="1"/>
  <c r="X4119" i="1"/>
  <c r="AE4119" i="1"/>
  <c r="AG4119" i="1"/>
  <c r="AA4119" i="1"/>
  <c r="AH4119" i="1"/>
  <c r="U4119" i="1"/>
  <c r="AF4119" i="1"/>
  <c r="AO4119" i="1"/>
  <c r="AK4120" i="1"/>
  <c r="AM4120" i="1"/>
  <c r="X4120" i="1"/>
  <c r="AE4120" i="1"/>
  <c r="AG4120" i="1"/>
  <c r="AA4120" i="1"/>
  <c r="AH4120" i="1"/>
  <c r="U4120" i="1"/>
  <c r="AF4120" i="1"/>
  <c r="AO4120" i="1"/>
  <c r="AK4121" i="1"/>
  <c r="AM4121" i="1"/>
  <c r="X4121" i="1"/>
  <c r="AE4121" i="1"/>
  <c r="AG4121" i="1"/>
  <c r="AA4121" i="1"/>
  <c r="AH4121" i="1"/>
  <c r="U4121" i="1"/>
  <c r="AF4121" i="1"/>
  <c r="AO4121" i="1"/>
  <c r="AK4122" i="1"/>
  <c r="AM4122" i="1"/>
  <c r="X4122" i="1"/>
  <c r="AE4122" i="1"/>
  <c r="AG4122" i="1"/>
  <c r="AA4122" i="1"/>
  <c r="AH4122" i="1"/>
  <c r="U4122" i="1"/>
  <c r="AF4122" i="1"/>
  <c r="AO4122" i="1"/>
  <c r="AK4123" i="1"/>
  <c r="AM4123" i="1"/>
  <c r="X4123" i="1"/>
  <c r="AE4123" i="1"/>
  <c r="AG4123" i="1"/>
  <c r="AA4123" i="1"/>
  <c r="AH4123" i="1"/>
  <c r="U4123" i="1"/>
  <c r="AF4123" i="1"/>
  <c r="AO4123" i="1"/>
  <c r="AK4124" i="1"/>
  <c r="AM4124" i="1"/>
  <c r="X4124" i="1"/>
  <c r="AE4124" i="1"/>
  <c r="AG4124" i="1"/>
  <c r="AA4124" i="1"/>
  <c r="AH4124" i="1"/>
  <c r="U4124" i="1"/>
  <c r="AF4124" i="1"/>
  <c r="AO4124" i="1"/>
  <c r="AK4125" i="1"/>
  <c r="AM4125" i="1"/>
  <c r="X4125" i="1"/>
  <c r="AE4125" i="1"/>
  <c r="AG4125" i="1"/>
  <c r="AA4125" i="1"/>
  <c r="AH4125" i="1"/>
  <c r="U4125" i="1"/>
  <c r="AF4125" i="1"/>
  <c r="AO4125" i="1"/>
  <c r="AK4126" i="1"/>
  <c r="AM4126" i="1"/>
  <c r="X4126" i="1"/>
  <c r="AE4126" i="1"/>
  <c r="AG4126" i="1"/>
  <c r="AA4126" i="1"/>
  <c r="AH4126" i="1"/>
  <c r="U4126" i="1"/>
  <c r="AF4126" i="1"/>
  <c r="AO4126" i="1"/>
  <c r="AK4127" i="1"/>
  <c r="AM4127" i="1"/>
  <c r="X4127" i="1"/>
  <c r="AE4127" i="1"/>
  <c r="AG4127" i="1"/>
  <c r="AA4127" i="1"/>
  <c r="AH4127" i="1"/>
  <c r="U4127" i="1"/>
  <c r="AF4127" i="1"/>
  <c r="AO4127" i="1"/>
  <c r="AK4128" i="1"/>
  <c r="AM4128" i="1"/>
  <c r="X4128" i="1"/>
  <c r="AE4128" i="1"/>
  <c r="AG4128" i="1"/>
  <c r="AA4128" i="1"/>
  <c r="AH4128" i="1"/>
  <c r="U4128" i="1"/>
  <c r="AF4128" i="1"/>
  <c r="AO4128" i="1"/>
  <c r="AK4129" i="1"/>
  <c r="AM4129" i="1"/>
  <c r="X4129" i="1"/>
  <c r="AE4129" i="1"/>
  <c r="AG4129" i="1"/>
  <c r="AA4129" i="1"/>
  <c r="AH4129" i="1"/>
  <c r="U4129" i="1"/>
  <c r="AF4129" i="1"/>
  <c r="AO4129" i="1"/>
  <c r="AK4130" i="1"/>
  <c r="AM4130" i="1"/>
  <c r="X4130" i="1"/>
  <c r="AE4130" i="1"/>
  <c r="AG4130" i="1"/>
  <c r="AA4130" i="1"/>
  <c r="AH4130" i="1"/>
  <c r="U4130" i="1"/>
  <c r="AF4130" i="1"/>
  <c r="AO4130" i="1"/>
  <c r="AK4131" i="1"/>
  <c r="AM4131" i="1"/>
  <c r="X4131" i="1"/>
  <c r="AE4131" i="1"/>
  <c r="AG4131" i="1"/>
  <c r="AA4131" i="1"/>
  <c r="AH4131" i="1"/>
  <c r="U4131" i="1"/>
  <c r="AF4131" i="1"/>
  <c r="AO4131" i="1"/>
  <c r="AK4132" i="1"/>
  <c r="AM4132" i="1"/>
  <c r="X4132" i="1"/>
  <c r="AE4132" i="1"/>
  <c r="AG4132" i="1"/>
  <c r="AA4132" i="1"/>
  <c r="AH4132" i="1"/>
  <c r="U4132" i="1"/>
  <c r="AF4132" i="1"/>
  <c r="AO4132" i="1"/>
  <c r="AK4133" i="1"/>
  <c r="AM4133" i="1"/>
  <c r="X4133" i="1"/>
  <c r="AE4133" i="1"/>
  <c r="AG4133" i="1"/>
  <c r="AA4133" i="1"/>
  <c r="AH4133" i="1"/>
  <c r="U4133" i="1"/>
  <c r="AF4133" i="1"/>
  <c r="AO4133" i="1"/>
  <c r="AK4134" i="1"/>
  <c r="AM4134" i="1"/>
  <c r="X4134" i="1"/>
  <c r="AE4134" i="1"/>
  <c r="AG4134" i="1"/>
  <c r="AA4134" i="1"/>
  <c r="AH4134" i="1"/>
  <c r="U4134" i="1"/>
  <c r="AF4134" i="1"/>
  <c r="AO4134" i="1"/>
  <c r="AK4135" i="1"/>
  <c r="AM4135" i="1"/>
  <c r="X4135" i="1"/>
  <c r="AE4135" i="1"/>
  <c r="AG4135" i="1"/>
  <c r="AA4135" i="1"/>
  <c r="AH4135" i="1"/>
  <c r="U4135" i="1"/>
  <c r="AF4135" i="1"/>
  <c r="AO4135" i="1"/>
  <c r="AK4136" i="1"/>
  <c r="AM4136" i="1"/>
  <c r="X4136" i="1"/>
  <c r="AE4136" i="1"/>
  <c r="AG4136" i="1"/>
  <c r="AA4136" i="1"/>
  <c r="AH4136" i="1"/>
  <c r="U4136" i="1"/>
  <c r="AF4136" i="1"/>
  <c r="AO4136" i="1"/>
  <c r="AK4137" i="1"/>
  <c r="AM4137" i="1"/>
  <c r="X4137" i="1"/>
  <c r="AE4137" i="1"/>
  <c r="AG4137" i="1"/>
  <c r="AA4137" i="1"/>
  <c r="AH4137" i="1"/>
  <c r="U4137" i="1"/>
  <c r="AF4137" i="1"/>
  <c r="AO4137" i="1"/>
  <c r="AK4138" i="1"/>
  <c r="AM4138" i="1"/>
  <c r="X4138" i="1"/>
  <c r="AE4138" i="1"/>
  <c r="AG4138" i="1"/>
  <c r="AA4138" i="1"/>
  <c r="AH4138" i="1"/>
  <c r="U4138" i="1"/>
  <c r="AF4138" i="1"/>
  <c r="AO4138" i="1"/>
  <c r="AK4139" i="1"/>
  <c r="AM4139" i="1"/>
  <c r="X4139" i="1"/>
  <c r="AE4139" i="1"/>
  <c r="AG4139" i="1"/>
  <c r="AA4139" i="1"/>
  <c r="AH4139" i="1"/>
  <c r="U4139" i="1"/>
  <c r="AF4139" i="1"/>
  <c r="AO4139" i="1"/>
  <c r="AK4140" i="1"/>
  <c r="AM4140" i="1"/>
  <c r="X4140" i="1"/>
  <c r="AE4140" i="1"/>
  <c r="AG4140" i="1"/>
  <c r="AA4140" i="1"/>
  <c r="AH4140" i="1"/>
  <c r="U4140" i="1"/>
  <c r="AF4140" i="1"/>
  <c r="AO4140" i="1"/>
  <c r="AK4141" i="1"/>
  <c r="AM4141" i="1"/>
  <c r="X4141" i="1"/>
  <c r="AE4141" i="1"/>
  <c r="AG4141" i="1"/>
  <c r="AA4141" i="1"/>
  <c r="AH4141" i="1"/>
  <c r="U4141" i="1"/>
  <c r="AF4141" i="1"/>
  <c r="AO4141" i="1"/>
  <c r="AK4142" i="1"/>
  <c r="AM4142" i="1"/>
  <c r="X4142" i="1"/>
  <c r="AE4142" i="1"/>
  <c r="AG4142" i="1"/>
  <c r="AA4142" i="1"/>
  <c r="AH4142" i="1"/>
  <c r="U4142" i="1"/>
  <c r="AF4142" i="1"/>
  <c r="AO4142" i="1"/>
  <c r="AK4143" i="1"/>
  <c r="AM4143" i="1"/>
  <c r="X4143" i="1"/>
  <c r="AE4143" i="1"/>
  <c r="AG4143" i="1"/>
  <c r="AA4143" i="1"/>
  <c r="AH4143" i="1"/>
  <c r="U4143" i="1"/>
  <c r="AF4143" i="1"/>
  <c r="AO4143" i="1"/>
  <c r="AK4144" i="1"/>
  <c r="AM4144" i="1"/>
  <c r="X4144" i="1"/>
  <c r="AE4144" i="1"/>
  <c r="AG4144" i="1"/>
  <c r="AA4144" i="1"/>
  <c r="AH4144" i="1"/>
  <c r="U4144" i="1"/>
  <c r="AF4144" i="1"/>
  <c r="AO4144" i="1"/>
  <c r="AK4145" i="1"/>
  <c r="AM4145" i="1"/>
  <c r="X4145" i="1"/>
  <c r="AE4145" i="1"/>
  <c r="AG4145" i="1"/>
  <c r="AA4145" i="1"/>
  <c r="AH4145" i="1"/>
  <c r="U4145" i="1"/>
  <c r="AF4145" i="1"/>
  <c r="AO4145" i="1"/>
  <c r="AK4146" i="1"/>
  <c r="AM4146" i="1"/>
  <c r="X4146" i="1"/>
  <c r="AE4146" i="1"/>
  <c r="AG4146" i="1"/>
  <c r="AA4146" i="1"/>
  <c r="AH4146" i="1"/>
  <c r="U4146" i="1"/>
  <c r="AF4146" i="1"/>
  <c r="AO4146" i="1"/>
  <c r="AK4147" i="1"/>
  <c r="AM4147" i="1"/>
  <c r="X4147" i="1"/>
  <c r="AE4147" i="1"/>
  <c r="AG4147" i="1"/>
  <c r="AA4147" i="1"/>
  <c r="AH4147" i="1"/>
  <c r="U4147" i="1"/>
  <c r="AF4147" i="1"/>
  <c r="AO4147" i="1"/>
  <c r="AK4148" i="1"/>
  <c r="AM4148" i="1"/>
  <c r="X4148" i="1"/>
  <c r="AE4148" i="1"/>
  <c r="AG4148" i="1"/>
  <c r="AA4148" i="1"/>
  <c r="AH4148" i="1"/>
  <c r="U4148" i="1"/>
  <c r="AF4148" i="1"/>
  <c r="AO4148" i="1"/>
  <c r="AK4149" i="1"/>
  <c r="AM4149" i="1"/>
  <c r="X4149" i="1"/>
  <c r="AE4149" i="1"/>
  <c r="AG4149" i="1"/>
  <c r="AA4149" i="1"/>
  <c r="AH4149" i="1"/>
  <c r="U4149" i="1"/>
  <c r="AF4149" i="1"/>
  <c r="AO4149" i="1"/>
  <c r="AK4150" i="1"/>
  <c r="AM4150" i="1"/>
  <c r="X4150" i="1"/>
  <c r="AE4150" i="1"/>
  <c r="AG4150" i="1"/>
  <c r="AA4150" i="1"/>
  <c r="AH4150" i="1"/>
  <c r="U4150" i="1"/>
  <c r="AF4150" i="1"/>
  <c r="AO4150" i="1"/>
  <c r="AK4151" i="1"/>
  <c r="AM4151" i="1"/>
  <c r="X4151" i="1"/>
  <c r="AE4151" i="1"/>
  <c r="AG4151" i="1"/>
  <c r="AA4151" i="1"/>
  <c r="AH4151" i="1"/>
  <c r="U4151" i="1"/>
  <c r="AF4151" i="1"/>
  <c r="AO4151" i="1"/>
  <c r="AK4152" i="1"/>
  <c r="AM4152" i="1"/>
  <c r="X4152" i="1"/>
  <c r="AE4152" i="1"/>
  <c r="AG4152" i="1"/>
  <c r="AA4152" i="1"/>
  <c r="AH4152" i="1"/>
  <c r="U4152" i="1"/>
  <c r="AF4152" i="1"/>
  <c r="AO4152" i="1"/>
  <c r="AK4153" i="1"/>
  <c r="AM4153" i="1"/>
  <c r="X4153" i="1"/>
  <c r="AE4153" i="1"/>
  <c r="AG4153" i="1"/>
  <c r="AA4153" i="1"/>
  <c r="AH4153" i="1"/>
  <c r="U4153" i="1"/>
  <c r="AF4153" i="1"/>
  <c r="AO4153" i="1"/>
  <c r="AK4154" i="1"/>
  <c r="AM4154" i="1"/>
  <c r="X4154" i="1"/>
  <c r="AE4154" i="1"/>
  <c r="AG4154" i="1"/>
  <c r="AA4154" i="1"/>
  <c r="AH4154" i="1"/>
  <c r="U4154" i="1"/>
  <c r="AF4154" i="1"/>
  <c r="AO4154" i="1"/>
  <c r="AK4155" i="1"/>
  <c r="AM4155" i="1"/>
  <c r="X4155" i="1"/>
  <c r="AE4155" i="1"/>
  <c r="AG4155" i="1"/>
  <c r="AA4155" i="1"/>
  <c r="AH4155" i="1"/>
  <c r="U4155" i="1"/>
  <c r="AF4155" i="1"/>
  <c r="AO4155" i="1"/>
  <c r="AK4156" i="1"/>
  <c r="AM4156" i="1"/>
  <c r="X4156" i="1"/>
  <c r="AE4156" i="1"/>
  <c r="AG4156" i="1"/>
  <c r="AA4156" i="1"/>
  <c r="AH4156" i="1"/>
  <c r="U4156" i="1"/>
  <c r="AF4156" i="1"/>
  <c r="AO4156" i="1"/>
  <c r="AK4157" i="1"/>
  <c r="AM4157" i="1"/>
  <c r="X4157" i="1"/>
  <c r="AE4157" i="1"/>
  <c r="AG4157" i="1"/>
  <c r="AA4157" i="1"/>
  <c r="AH4157" i="1"/>
  <c r="U4157" i="1"/>
  <c r="AF4157" i="1"/>
  <c r="AO4157" i="1"/>
  <c r="AK4158" i="1"/>
  <c r="AM4158" i="1"/>
  <c r="X4158" i="1"/>
  <c r="AE4158" i="1"/>
  <c r="AG4158" i="1"/>
  <c r="AA4158" i="1"/>
  <c r="AH4158" i="1"/>
  <c r="U4158" i="1"/>
  <c r="AF4158" i="1"/>
  <c r="AO4158" i="1"/>
  <c r="AK4159" i="1"/>
  <c r="AM4159" i="1"/>
  <c r="X4159" i="1"/>
  <c r="AE4159" i="1"/>
  <c r="AG4159" i="1"/>
  <c r="AA4159" i="1"/>
  <c r="AH4159" i="1"/>
  <c r="U4159" i="1"/>
  <c r="AF4159" i="1"/>
  <c r="AO4159" i="1"/>
  <c r="AK4160" i="1"/>
  <c r="AM4160" i="1"/>
  <c r="X4160" i="1"/>
  <c r="AE4160" i="1"/>
  <c r="AG4160" i="1"/>
  <c r="AA4160" i="1"/>
  <c r="AH4160" i="1"/>
  <c r="U4160" i="1"/>
  <c r="AF4160" i="1"/>
  <c r="AO4160" i="1"/>
  <c r="AK4161" i="1"/>
  <c r="AM4161" i="1"/>
  <c r="X4161" i="1"/>
  <c r="AE4161" i="1"/>
  <c r="AG4161" i="1"/>
  <c r="AA4161" i="1"/>
  <c r="AH4161" i="1"/>
  <c r="U4161" i="1"/>
  <c r="AF4161" i="1"/>
  <c r="AO4161" i="1"/>
  <c r="AK4162" i="1"/>
  <c r="AM4162" i="1"/>
  <c r="X4162" i="1"/>
  <c r="AE4162" i="1"/>
  <c r="AG4162" i="1"/>
  <c r="AA4162" i="1"/>
  <c r="AH4162" i="1"/>
  <c r="U4162" i="1"/>
  <c r="AF4162" i="1"/>
  <c r="AO4162" i="1"/>
  <c r="AK4163" i="1"/>
  <c r="AM4163" i="1"/>
  <c r="X4163" i="1"/>
  <c r="AE4163" i="1"/>
  <c r="AG4163" i="1"/>
  <c r="AA4163" i="1"/>
  <c r="AH4163" i="1"/>
  <c r="U4163" i="1"/>
  <c r="AF4163" i="1"/>
  <c r="AO4163" i="1"/>
  <c r="AK4164" i="1"/>
  <c r="AM4164" i="1"/>
  <c r="X4164" i="1"/>
  <c r="AE4164" i="1"/>
  <c r="AG4164" i="1"/>
  <c r="AA4164" i="1"/>
  <c r="AH4164" i="1"/>
  <c r="U4164" i="1"/>
  <c r="AF4164" i="1"/>
  <c r="AO4164" i="1"/>
  <c r="AK4165" i="1"/>
  <c r="AM4165" i="1"/>
  <c r="X4165" i="1"/>
  <c r="AE4165" i="1"/>
  <c r="AG4165" i="1"/>
  <c r="AA4165" i="1"/>
  <c r="AH4165" i="1"/>
  <c r="U4165" i="1"/>
  <c r="AF4165" i="1"/>
  <c r="AO4165" i="1"/>
  <c r="AK4166" i="1"/>
  <c r="AM4166" i="1"/>
  <c r="X4166" i="1"/>
  <c r="AE4166" i="1"/>
  <c r="AG4166" i="1"/>
  <c r="AA4166" i="1"/>
  <c r="AH4166" i="1"/>
  <c r="U4166" i="1"/>
  <c r="AF4166" i="1"/>
  <c r="AO4166" i="1"/>
  <c r="AK4167" i="1"/>
  <c r="AM4167" i="1"/>
  <c r="X4167" i="1"/>
  <c r="AE4167" i="1"/>
  <c r="AG4167" i="1"/>
  <c r="AA4167" i="1"/>
  <c r="AH4167" i="1"/>
  <c r="U4167" i="1"/>
  <c r="AF4167" i="1"/>
  <c r="AO4167" i="1"/>
  <c r="AK4168" i="1"/>
  <c r="AM4168" i="1"/>
  <c r="X4168" i="1"/>
  <c r="AE4168" i="1"/>
  <c r="AG4168" i="1"/>
  <c r="AA4168" i="1"/>
  <c r="AH4168" i="1"/>
  <c r="U4168" i="1"/>
  <c r="AF4168" i="1"/>
  <c r="AO4168" i="1"/>
  <c r="AK4169" i="1"/>
  <c r="AM4169" i="1"/>
  <c r="X4169" i="1"/>
  <c r="AE4169" i="1"/>
  <c r="AG4169" i="1"/>
  <c r="AA4169" i="1"/>
  <c r="AH4169" i="1"/>
  <c r="U4169" i="1"/>
  <c r="AF4169" i="1"/>
  <c r="AO4169" i="1"/>
  <c r="AK4170" i="1"/>
  <c r="AM4170" i="1"/>
  <c r="X4170" i="1"/>
  <c r="AE4170" i="1"/>
  <c r="AG4170" i="1"/>
  <c r="AA4170" i="1"/>
  <c r="AH4170" i="1"/>
  <c r="U4170" i="1"/>
  <c r="AF4170" i="1"/>
  <c r="AO4170" i="1"/>
  <c r="AK4171" i="1"/>
  <c r="AM4171" i="1"/>
  <c r="X4171" i="1"/>
  <c r="AE4171" i="1"/>
  <c r="AG4171" i="1"/>
  <c r="AA4171" i="1"/>
  <c r="AH4171" i="1"/>
  <c r="U4171" i="1"/>
  <c r="AF4171" i="1"/>
  <c r="AO4171" i="1"/>
  <c r="AK4172" i="1"/>
  <c r="AM4172" i="1"/>
  <c r="X4172" i="1"/>
  <c r="AE4172" i="1"/>
  <c r="AG4172" i="1"/>
  <c r="AA4172" i="1"/>
  <c r="AH4172" i="1"/>
  <c r="U4172" i="1"/>
  <c r="AF4172" i="1"/>
  <c r="AO4172" i="1"/>
  <c r="AK4173" i="1"/>
  <c r="AM4173" i="1"/>
  <c r="X4173" i="1"/>
  <c r="AE4173" i="1"/>
  <c r="AG4173" i="1"/>
  <c r="AA4173" i="1"/>
  <c r="AH4173" i="1"/>
  <c r="U4173" i="1"/>
  <c r="AF4173" i="1"/>
  <c r="AO4173" i="1"/>
  <c r="AK4174" i="1"/>
  <c r="AM4174" i="1"/>
  <c r="X4174" i="1"/>
  <c r="AE4174" i="1"/>
  <c r="AG4174" i="1"/>
  <c r="AA4174" i="1"/>
  <c r="AH4174" i="1"/>
  <c r="U4174" i="1"/>
  <c r="AF4174" i="1"/>
  <c r="AO4174" i="1"/>
  <c r="AK4175" i="1"/>
  <c r="AM4175" i="1"/>
  <c r="X4175" i="1"/>
  <c r="AE4175" i="1"/>
  <c r="AG4175" i="1"/>
  <c r="AA4175" i="1"/>
  <c r="AH4175" i="1"/>
  <c r="U4175" i="1"/>
  <c r="AF4175" i="1"/>
  <c r="AO4175" i="1"/>
  <c r="AK4176" i="1"/>
  <c r="AM4176" i="1"/>
  <c r="X4176" i="1"/>
  <c r="AE4176" i="1"/>
  <c r="AG4176" i="1"/>
  <c r="AA4176" i="1"/>
  <c r="AH4176" i="1"/>
  <c r="U4176" i="1"/>
  <c r="AF4176" i="1"/>
  <c r="AO4176" i="1"/>
  <c r="AK4177" i="1"/>
  <c r="AM4177" i="1"/>
  <c r="X4177" i="1"/>
  <c r="AE4177" i="1"/>
  <c r="AG4177" i="1"/>
  <c r="AA4177" i="1"/>
  <c r="AH4177" i="1"/>
  <c r="U4177" i="1"/>
  <c r="AF4177" i="1"/>
  <c r="AO4177" i="1"/>
  <c r="AK4178" i="1"/>
  <c r="AM4178" i="1"/>
  <c r="X4178" i="1"/>
  <c r="AE4178" i="1"/>
  <c r="AG4178" i="1"/>
  <c r="AA4178" i="1"/>
  <c r="AH4178" i="1"/>
  <c r="U4178" i="1"/>
  <c r="AF4178" i="1"/>
  <c r="AO4178" i="1"/>
  <c r="AK4179" i="1"/>
  <c r="AM4179" i="1"/>
  <c r="X4179" i="1"/>
  <c r="AE4179" i="1"/>
  <c r="AG4179" i="1"/>
  <c r="AA4179" i="1"/>
  <c r="AH4179" i="1"/>
  <c r="U4179" i="1"/>
  <c r="AF4179" i="1"/>
  <c r="AO4179" i="1"/>
  <c r="AK4180" i="1"/>
  <c r="AM4180" i="1"/>
  <c r="X4180" i="1"/>
  <c r="AE4180" i="1"/>
  <c r="AG4180" i="1"/>
  <c r="AA4180" i="1"/>
  <c r="AH4180" i="1"/>
  <c r="U4180" i="1"/>
  <c r="AF4180" i="1"/>
  <c r="AO4180" i="1"/>
  <c r="AK4181" i="1"/>
  <c r="AM4181" i="1"/>
  <c r="X4181" i="1"/>
  <c r="AE4181" i="1"/>
  <c r="AG4181" i="1"/>
  <c r="AA4181" i="1"/>
  <c r="AH4181" i="1"/>
  <c r="U4181" i="1"/>
  <c r="AF4181" i="1"/>
  <c r="AO4181" i="1"/>
  <c r="AK4182" i="1"/>
  <c r="AM4182" i="1"/>
  <c r="X4182" i="1"/>
  <c r="AE4182" i="1"/>
  <c r="AG4182" i="1"/>
  <c r="AA4182" i="1"/>
  <c r="AH4182" i="1"/>
  <c r="U4182" i="1"/>
  <c r="AF4182" i="1"/>
  <c r="AO4182" i="1"/>
  <c r="AK4183" i="1"/>
  <c r="AM4183" i="1"/>
  <c r="X4183" i="1"/>
  <c r="AE4183" i="1"/>
  <c r="AG4183" i="1"/>
  <c r="AA4183" i="1"/>
  <c r="AH4183" i="1"/>
  <c r="U4183" i="1"/>
  <c r="AF4183" i="1"/>
  <c r="AO4183" i="1"/>
  <c r="AK4184" i="1"/>
  <c r="AM4184" i="1"/>
  <c r="X4184" i="1"/>
  <c r="AE4184" i="1"/>
  <c r="AG4184" i="1"/>
  <c r="AA4184" i="1"/>
  <c r="AH4184" i="1"/>
  <c r="U4184" i="1"/>
  <c r="AF4184" i="1"/>
  <c r="AO4184" i="1"/>
  <c r="AK4185" i="1"/>
  <c r="AM4185" i="1"/>
  <c r="X4185" i="1"/>
  <c r="AE4185" i="1"/>
  <c r="AG4185" i="1"/>
  <c r="AA4185" i="1"/>
  <c r="AH4185" i="1"/>
  <c r="U4185" i="1"/>
  <c r="AF4185" i="1"/>
  <c r="AO4185" i="1"/>
  <c r="AK4186" i="1"/>
  <c r="AM4186" i="1"/>
  <c r="X4186" i="1"/>
  <c r="AE4186" i="1"/>
  <c r="AG4186" i="1"/>
  <c r="AA4186" i="1"/>
  <c r="AH4186" i="1"/>
  <c r="U4186" i="1"/>
  <c r="AF4186" i="1"/>
  <c r="AO4186" i="1"/>
  <c r="AK4187" i="1"/>
  <c r="AM4187" i="1"/>
  <c r="X4187" i="1"/>
  <c r="AE4187" i="1"/>
  <c r="AG4187" i="1"/>
  <c r="AA4187" i="1"/>
  <c r="AH4187" i="1"/>
  <c r="U4187" i="1"/>
  <c r="AF4187" i="1"/>
  <c r="AO4187" i="1"/>
  <c r="AK4188" i="1"/>
  <c r="AM4188" i="1"/>
  <c r="X4188" i="1"/>
  <c r="AE4188" i="1"/>
  <c r="AG4188" i="1"/>
  <c r="AA4188" i="1"/>
  <c r="AH4188" i="1"/>
  <c r="U4188" i="1"/>
  <c r="AF4188" i="1"/>
  <c r="AO4188" i="1"/>
  <c r="AK4189" i="1"/>
  <c r="AM4189" i="1"/>
  <c r="X4189" i="1"/>
  <c r="AE4189" i="1"/>
  <c r="AG4189" i="1"/>
  <c r="AA4189" i="1"/>
  <c r="AH4189" i="1"/>
  <c r="U4189" i="1"/>
  <c r="AF4189" i="1"/>
  <c r="AO4189" i="1"/>
  <c r="AK4190" i="1"/>
  <c r="AM4190" i="1"/>
  <c r="X4190" i="1"/>
  <c r="AE4190" i="1"/>
  <c r="AG4190" i="1"/>
  <c r="AA4190" i="1"/>
  <c r="AH4190" i="1"/>
  <c r="U4190" i="1"/>
  <c r="AF4190" i="1"/>
  <c r="AO4190" i="1"/>
  <c r="AK4191" i="1"/>
  <c r="AM4191" i="1"/>
  <c r="X4191" i="1"/>
  <c r="AE4191" i="1"/>
  <c r="AG4191" i="1"/>
  <c r="AA4191" i="1"/>
  <c r="AH4191" i="1"/>
  <c r="U4191" i="1"/>
  <c r="AF4191" i="1"/>
  <c r="AO4191" i="1"/>
  <c r="AK4192" i="1"/>
  <c r="AM4192" i="1"/>
  <c r="X4192" i="1"/>
  <c r="AE4192" i="1"/>
  <c r="AG4192" i="1"/>
  <c r="AA4192" i="1"/>
  <c r="AH4192" i="1"/>
  <c r="U4192" i="1"/>
  <c r="AF4192" i="1"/>
  <c r="AO4192" i="1"/>
  <c r="AK4193" i="1"/>
  <c r="AM4193" i="1"/>
  <c r="X4193" i="1"/>
  <c r="AE4193" i="1"/>
  <c r="AG4193" i="1"/>
  <c r="AA4193" i="1"/>
  <c r="AH4193" i="1"/>
  <c r="U4193" i="1"/>
  <c r="AF4193" i="1"/>
  <c r="AO4193" i="1"/>
  <c r="AK4194" i="1"/>
  <c r="AM4194" i="1"/>
  <c r="X4194" i="1"/>
  <c r="AE4194" i="1"/>
  <c r="AG4194" i="1"/>
  <c r="AA4194" i="1"/>
  <c r="AH4194" i="1"/>
  <c r="U4194" i="1"/>
  <c r="AF4194" i="1"/>
  <c r="AO4194" i="1"/>
  <c r="AK4195" i="1"/>
  <c r="AM4195" i="1"/>
  <c r="X4195" i="1"/>
  <c r="AE4195" i="1"/>
  <c r="AG4195" i="1"/>
  <c r="AA4195" i="1"/>
  <c r="AH4195" i="1"/>
  <c r="U4195" i="1"/>
  <c r="AF4195" i="1"/>
  <c r="AO4195" i="1"/>
  <c r="AK4196" i="1"/>
  <c r="AM4196" i="1"/>
  <c r="X4196" i="1"/>
  <c r="AE4196" i="1"/>
  <c r="AG4196" i="1"/>
  <c r="AA4196" i="1"/>
  <c r="AH4196" i="1"/>
  <c r="U4196" i="1"/>
  <c r="AF4196" i="1"/>
  <c r="AO4196" i="1"/>
  <c r="AK4197" i="1"/>
  <c r="AM4197" i="1"/>
  <c r="X4197" i="1"/>
  <c r="AE4197" i="1"/>
  <c r="AG4197" i="1"/>
  <c r="AA4197" i="1"/>
  <c r="AH4197" i="1"/>
  <c r="U4197" i="1"/>
  <c r="AF4197" i="1"/>
  <c r="AO4197" i="1"/>
  <c r="AK4198" i="1"/>
  <c r="AM4198" i="1"/>
  <c r="X4198" i="1"/>
  <c r="AE4198" i="1"/>
  <c r="AG4198" i="1"/>
  <c r="AA4198" i="1"/>
  <c r="AH4198" i="1"/>
  <c r="U4198" i="1"/>
  <c r="AF4198" i="1"/>
  <c r="AO4198" i="1"/>
  <c r="AK4199" i="1"/>
  <c r="AM4199" i="1"/>
  <c r="X4199" i="1"/>
  <c r="AE4199" i="1"/>
  <c r="AG4199" i="1"/>
  <c r="AA4199" i="1"/>
  <c r="AH4199" i="1"/>
  <c r="U4199" i="1"/>
  <c r="AF4199" i="1"/>
  <c r="AO4199" i="1"/>
  <c r="AK4200" i="1"/>
  <c r="AM4200" i="1"/>
  <c r="X4200" i="1"/>
  <c r="AE4200" i="1"/>
  <c r="AG4200" i="1"/>
  <c r="AA4200" i="1"/>
  <c r="AH4200" i="1"/>
  <c r="U4200" i="1"/>
  <c r="AF4200" i="1"/>
  <c r="AO4200" i="1"/>
  <c r="AK4201" i="1"/>
  <c r="AM4201" i="1"/>
  <c r="X4201" i="1"/>
  <c r="AE4201" i="1"/>
  <c r="AG4201" i="1"/>
  <c r="AA4201" i="1"/>
  <c r="AH4201" i="1"/>
  <c r="U4201" i="1"/>
  <c r="AF4201" i="1"/>
  <c r="AO4201" i="1"/>
  <c r="AK4202" i="1"/>
  <c r="AM4202" i="1"/>
  <c r="X4202" i="1"/>
  <c r="AE4202" i="1"/>
  <c r="AG4202" i="1"/>
  <c r="AA4202" i="1"/>
  <c r="AH4202" i="1"/>
  <c r="U4202" i="1"/>
  <c r="AF4202" i="1"/>
  <c r="AO4202" i="1"/>
  <c r="AK4203" i="1"/>
  <c r="AM4203" i="1"/>
  <c r="X4203" i="1"/>
  <c r="AE4203" i="1"/>
  <c r="AG4203" i="1"/>
  <c r="AA4203" i="1"/>
  <c r="AH4203" i="1"/>
  <c r="U4203" i="1"/>
  <c r="AF4203" i="1"/>
  <c r="AO4203" i="1"/>
  <c r="AK4204" i="1"/>
  <c r="AM4204" i="1"/>
  <c r="X4204" i="1"/>
  <c r="AE4204" i="1"/>
  <c r="AG4204" i="1"/>
  <c r="AA4204" i="1"/>
  <c r="AH4204" i="1"/>
  <c r="U4204" i="1"/>
  <c r="AF4204" i="1"/>
  <c r="AO4204" i="1"/>
  <c r="AK4205" i="1"/>
  <c r="AM4205" i="1"/>
  <c r="X4205" i="1"/>
  <c r="AE4205" i="1"/>
  <c r="AG4205" i="1"/>
  <c r="AA4205" i="1"/>
  <c r="AH4205" i="1"/>
  <c r="U4205" i="1"/>
  <c r="AF4205" i="1"/>
  <c r="AO4205" i="1"/>
  <c r="AK4206" i="1"/>
  <c r="AM4206" i="1"/>
  <c r="X4206" i="1"/>
  <c r="AE4206" i="1"/>
  <c r="AG4206" i="1"/>
  <c r="AA4206" i="1"/>
  <c r="AH4206" i="1"/>
  <c r="U4206" i="1"/>
  <c r="AF4206" i="1"/>
  <c r="AO4206" i="1"/>
  <c r="AK4207" i="1"/>
  <c r="AM4207" i="1"/>
  <c r="X4207" i="1"/>
  <c r="AE4207" i="1"/>
  <c r="AG4207" i="1"/>
  <c r="AA4207" i="1"/>
  <c r="AH4207" i="1"/>
  <c r="U4207" i="1"/>
  <c r="AF4207" i="1"/>
  <c r="AO4207" i="1"/>
  <c r="AK4208" i="1"/>
  <c r="AM4208" i="1"/>
  <c r="X4208" i="1"/>
  <c r="AE4208" i="1"/>
  <c r="AG4208" i="1"/>
  <c r="AA4208" i="1"/>
  <c r="AH4208" i="1"/>
  <c r="U4208" i="1"/>
  <c r="AF4208" i="1"/>
  <c r="AO4208" i="1"/>
  <c r="AK4209" i="1"/>
  <c r="AM4209" i="1"/>
  <c r="X4209" i="1"/>
  <c r="AE4209" i="1"/>
  <c r="AG4209" i="1"/>
  <c r="AA4209" i="1"/>
  <c r="AH4209" i="1"/>
  <c r="U4209" i="1"/>
  <c r="AF4209" i="1"/>
  <c r="AO4209" i="1"/>
  <c r="AK4210" i="1"/>
  <c r="AM4210" i="1"/>
  <c r="X4210" i="1"/>
  <c r="AE4210" i="1"/>
  <c r="AG4210" i="1"/>
  <c r="AA4210" i="1"/>
  <c r="AH4210" i="1"/>
  <c r="U4210" i="1"/>
  <c r="AF4210" i="1"/>
  <c r="AO4210" i="1"/>
  <c r="AK4211" i="1"/>
  <c r="AM4211" i="1"/>
  <c r="X4211" i="1"/>
  <c r="AE4211" i="1"/>
  <c r="AG4211" i="1"/>
  <c r="AA4211" i="1"/>
  <c r="AH4211" i="1"/>
  <c r="U4211" i="1"/>
  <c r="AF4211" i="1"/>
  <c r="AO4211" i="1"/>
  <c r="AK4212" i="1"/>
  <c r="AM4212" i="1"/>
  <c r="X4212" i="1"/>
  <c r="AE4212" i="1"/>
  <c r="AG4212" i="1"/>
  <c r="AA4212" i="1"/>
  <c r="AH4212" i="1"/>
  <c r="U4212" i="1"/>
  <c r="AF4212" i="1"/>
  <c r="AO4212" i="1"/>
  <c r="AK4213" i="1"/>
  <c r="AM4213" i="1"/>
  <c r="X4213" i="1"/>
  <c r="AE4213" i="1"/>
  <c r="AG4213" i="1"/>
  <c r="AA4213" i="1"/>
  <c r="AH4213" i="1"/>
  <c r="U4213" i="1"/>
  <c r="AF4213" i="1"/>
  <c r="AO4213" i="1"/>
  <c r="AK4214" i="1"/>
  <c r="AM4214" i="1"/>
  <c r="X4214" i="1"/>
  <c r="AE4214" i="1"/>
  <c r="AG4214" i="1"/>
  <c r="AA4214" i="1"/>
  <c r="AH4214" i="1"/>
  <c r="U4214" i="1"/>
  <c r="AF4214" i="1"/>
  <c r="AO4214" i="1"/>
  <c r="AK4215" i="1"/>
  <c r="AM4215" i="1"/>
  <c r="X4215" i="1"/>
  <c r="AE4215" i="1"/>
  <c r="AG4215" i="1"/>
  <c r="AA4215" i="1"/>
  <c r="AH4215" i="1"/>
  <c r="U4215" i="1"/>
  <c r="AF4215" i="1"/>
  <c r="AO4215" i="1"/>
  <c r="AK4216" i="1"/>
  <c r="AM4216" i="1"/>
  <c r="X4216" i="1"/>
  <c r="AE4216" i="1"/>
  <c r="AG4216" i="1"/>
  <c r="AA4216" i="1"/>
  <c r="AH4216" i="1"/>
  <c r="U4216" i="1"/>
  <c r="AF4216" i="1"/>
  <c r="AO4216" i="1"/>
  <c r="AK4217" i="1"/>
  <c r="AM4217" i="1"/>
  <c r="X4217" i="1"/>
  <c r="AE4217" i="1"/>
  <c r="AG4217" i="1"/>
  <c r="AA4217" i="1"/>
  <c r="AH4217" i="1"/>
  <c r="U4217" i="1"/>
  <c r="AF4217" i="1"/>
  <c r="AO4217" i="1"/>
  <c r="AK4218" i="1"/>
  <c r="AM4218" i="1"/>
  <c r="X4218" i="1"/>
  <c r="AE4218" i="1"/>
  <c r="AG4218" i="1"/>
  <c r="AA4218" i="1"/>
  <c r="AH4218" i="1"/>
  <c r="U4218" i="1"/>
  <c r="AF4218" i="1"/>
  <c r="AO4218" i="1"/>
  <c r="AK4219" i="1"/>
  <c r="AM4219" i="1"/>
  <c r="X4219" i="1"/>
  <c r="AE4219" i="1"/>
  <c r="AG4219" i="1"/>
  <c r="AA4219" i="1"/>
  <c r="AH4219" i="1"/>
  <c r="U4219" i="1"/>
  <c r="AF4219" i="1"/>
  <c r="AO4219" i="1"/>
  <c r="AK4220" i="1"/>
  <c r="AM4220" i="1"/>
  <c r="X4220" i="1"/>
  <c r="AE4220" i="1"/>
  <c r="AG4220" i="1"/>
  <c r="AA4220" i="1"/>
  <c r="AH4220" i="1"/>
  <c r="U4220" i="1"/>
  <c r="AF4220" i="1"/>
  <c r="AO4220" i="1"/>
  <c r="AK4221" i="1"/>
  <c r="AM4221" i="1"/>
  <c r="X4221" i="1"/>
  <c r="AE4221" i="1"/>
  <c r="AG4221" i="1"/>
  <c r="AA4221" i="1"/>
  <c r="AH4221" i="1"/>
  <c r="U4221" i="1"/>
  <c r="AF4221" i="1"/>
  <c r="AO4221" i="1"/>
  <c r="AK4222" i="1"/>
  <c r="AM4222" i="1"/>
  <c r="X4222" i="1"/>
  <c r="AE4222" i="1"/>
  <c r="AG4222" i="1"/>
  <c r="AA4222" i="1"/>
  <c r="AH4222" i="1"/>
  <c r="U4222" i="1"/>
  <c r="AF4222" i="1"/>
  <c r="AO4222" i="1"/>
  <c r="AK4223" i="1"/>
  <c r="AM4223" i="1"/>
  <c r="X4223" i="1"/>
  <c r="AE4223" i="1"/>
  <c r="AG4223" i="1"/>
  <c r="AA4223" i="1"/>
  <c r="AH4223" i="1"/>
  <c r="U4223" i="1"/>
  <c r="AF4223" i="1"/>
  <c r="AO4223" i="1"/>
  <c r="AK4224" i="1"/>
  <c r="AM4224" i="1"/>
  <c r="X4224" i="1"/>
  <c r="AE4224" i="1"/>
  <c r="AG4224" i="1"/>
  <c r="AA4224" i="1"/>
  <c r="AH4224" i="1"/>
  <c r="U4224" i="1"/>
  <c r="AF4224" i="1"/>
  <c r="AO4224" i="1"/>
  <c r="AK4225" i="1"/>
  <c r="AM4225" i="1"/>
  <c r="X4225" i="1"/>
  <c r="AE4225" i="1"/>
  <c r="AG4225" i="1"/>
  <c r="AA4225" i="1"/>
  <c r="AH4225" i="1"/>
  <c r="U4225" i="1"/>
  <c r="AF4225" i="1"/>
  <c r="AO4225" i="1"/>
  <c r="AK4226" i="1"/>
  <c r="AM4226" i="1"/>
  <c r="X4226" i="1"/>
  <c r="AE4226" i="1"/>
  <c r="AG4226" i="1"/>
  <c r="AA4226" i="1"/>
  <c r="AH4226" i="1"/>
  <c r="U4226" i="1"/>
  <c r="AF4226" i="1"/>
  <c r="AO4226" i="1"/>
  <c r="AK4227" i="1"/>
  <c r="AM4227" i="1"/>
  <c r="X4227" i="1"/>
  <c r="AE4227" i="1"/>
  <c r="AG4227" i="1"/>
  <c r="AA4227" i="1"/>
  <c r="AH4227" i="1"/>
  <c r="U4227" i="1"/>
  <c r="AF4227" i="1"/>
  <c r="AO4227" i="1"/>
  <c r="AK4228" i="1"/>
  <c r="AM4228" i="1"/>
  <c r="X4228" i="1"/>
  <c r="AE4228" i="1"/>
  <c r="AG4228" i="1"/>
  <c r="AA4228" i="1"/>
  <c r="AH4228" i="1"/>
  <c r="U4228" i="1"/>
  <c r="AF4228" i="1"/>
  <c r="AO4228" i="1"/>
  <c r="AK4229" i="1"/>
  <c r="AM4229" i="1"/>
  <c r="X4229" i="1"/>
  <c r="AE4229" i="1"/>
  <c r="AG4229" i="1"/>
  <c r="AA4229" i="1"/>
  <c r="AH4229" i="1"/>
  <c r="U4229" i="1"/>
  <c r="AF4229" i="1"/>
  <c r="AO4229" i="1"/>
  <c r="AK4230" i="1"/>
  <c r="AM4230" i="1"/>
  <c r="X4230" i="1"/>
  <c r="AE4230" i="1"/>
  <c r="AG4230" i="1"/>
  <c r="AA4230" i="1"/>
  <c r="AH4230" i="1"/>
  <c r="U4230" i="1"/>
  <c r="AF4230" i="1"/>
  <c r="AO4230" i="1"/>
  <c r="AK4231" i="1"/>
  <c r="AM4231" i="1"/>
  <c r="X4231" i="1"/>
  <c r="AE4231" i="1"/>
  <c r="AG4231" i="1"/>
  <c r="AA4231" i="1"/>
  <c r="AH4231" i="1"/>
  <c r="U4231" i="1"/>
  <c r="AF4231" i="1"/>
  <c r="AO4231" i="1"/>
  <c r="AK4232" i="1"/>
  <c r="AM4232" i="1"/>
  <c r="X4232" i="1"/>
  <c r="AE4232" i="1"/>
  <c r="AG4232" i="1"/>
  <c r="AA4232" i="1"/>
  <c r="AH4232" i="1"/>
  <c r="U4232" i="1"/>
  <c r="AF4232" i="1"/>
  <c r="AO4232" i="1"/>
  <c r="AK4233" i="1"/>
  <c r="AM4233" i="1"/>
  <c r="X4233" i="1"/>
  <c r="AE4233" i="1"/>
  <c r="AG4233" i="1"/>
  <c r="AA4233" i="1"/>
  <c r="AH4233" i="1"/>
  <c r="U4233" i="1"/>
  <c r="AF4233" i="1"/>
  <c r="AO4233" i="1"/>
  <c r="AK4234" i="1"/>
  <c r="AM4234" i="1"/>
  <c r="X4234" i="1"/>
  <c r="AE4234" i="1"/>
  <c r="AG4234" i="1"/>
  <c r="AA4234" i="1"/>
  <c r="AH4234" i="1"/>
  <c r="U4234" i="1"/>
  <c r="AF4234" i="1"/>
  <c r="AO4234" i="1"/>
  <c r="AK4235" i="1"/>
  <c r="AM4235" i="1"/>
  <c r="X4235" i="1"/>
  <c r="AE4235" i="1"/>
  <c r="AG4235" i="1"/>
  <c r="AA4235" i="1"/>
  <c r="AH4235" i="1"/>
  <c r="U4235" i="1"/>
  <c r="AF4235" i="1"/>
  <c r="AO4235" i="1"/>
  <c r="AK4236" i="1"/>
  <c r="AM4236" i="1"/>
  <c r="X4236" i="1"/>
  <c r="AE4236" i="1"/>
  <c r="AG4236" i="1"/>
  <c r="AA4236" i="1"/>
  <c r="AH4236" i="1"/>
  <c r="U4236" i="1"/>
  <c r="AF4236" i="1"/>
  <c r="AO4236" i="1"/>
  <c r="AK4237" i="1"/>
  <c r="AM4237" i="1"/>
  <c r="X4237" i="1"/>
  <c r="AE4237" i="1"/>
  <c r="AG4237" i="1"/>
  <c r="AA4237" i="1"/>
  <c r="AH4237" i="1"/>
  <c r="U4237" i="1"/>
  <c r="AF4237" i="1"/>
  <c r="AO4237" i="1"/>
  <c r="AK4238" i="1"/>
  <c r="AM4238" i="1"/>
  <c r="X4238" i="1"/>
  <c r="AE4238" i="1"/>
  <c r="AG4238" i="1"/>
  <c r="AA4238" i="1"/>
  <c r="AH4238" i="1"/>
  <c r="U4238" i="1"/>
  <c r="AF4238" i="1"/>
  <c r="AO4238" i="1"/>
  <c r="AK4239" i="1"/>
  <c r="AM4239" i="1"/>
  <c r="X4239" i="1"/>
  <c r="AE4239" i="1"/>
  <c r="AG4239" i="1"/>
  <c r="AA4239" i="1"/>
  <c r="AH4239" i="1"/>
  <c r="U4239" i="1"/>
  <c r="AF4239" i="1"/>
  <c r="AO4239" i="1"/>
  <c r="AK4240" i="1"/>
  <c r="AM4240" i="1"/>
  <c r="X4240" i="1"/>
  <c r="AE4240" i="1"/>
  <c r="AG4240" i="1"/>
  <c r="AA4240" i="1"/>
  <c r="AH4240" i="1"/>
  <c r="U4240" i="1"/>
  <c r="AF4240" i="1"/>
  <c r="AO4240" i="1"/>
  <c r="AK4241" i="1"/>
  <c r="AM4241" i="1"/>
  <c r="X4241" i="1"/>
  <c r="AE4241" i="1"/>
  <c r="AG4241" i="1"/>
  <c r="AA4241" i="1"/>
  <c r="AH4241" i="1"/>
  <c r="U4241" i="1"/>
  <c r="AF4241" i="1"/>
  <c r="AO4241" i="1"/>
  <c r="AK4242" i="1"/>
  <c r="AM4242" i="1"/>
  <c r="X4242" i="1"/>
  <c r="AE4242" i="1"/>
  <c r="AG4242" i="1"/>
  <c r="AA4242" i="1"/>
  <c r="AH4242" i="1"/>
  <c r="U4242" i="1"/>
  <c r="AF4242" i="1"/>
  <c r="AO4242" i="1"/>
  <c r="AK4243" i="1"/>
  <c r="AM4243" i="1"/>
  <c r="X4243" i="1"/>
  <c r="AE4243" i="1"/>
  <c r="AG4243" i="1"/>
  <c r="AA4243" i="1"/>
  <c r="AH4243" i="1"/>
  <c r="U4243" i="1"/>
  <c r="AF4243" i="1"/>
  <c r="AO4243" i="1"/>
  <c r="AK4244" i="1"/>
  <c r="AM4244" i="1"/>
  <c r="X4244" i="1"/>
  <c r="AE4244" i="1"/>
  <c r="AG4244" i="1"/>
  <c r="AA4244" i="1"/>
  <c r="AH4244" i="1"/>
  <c r="U4244" i="1"/>
  <c r="AF4244" i="1"/>
  <c r="AO4244" i="1"/>
  <c r="AK4245" i="1"/>
  <c r="AM4245" i="1"/>
  <c r="X4245" i="1"/>
  <c r="AE4245" i="1"/>
  <c r="AG4245" i="1"/>
  <c r="AA4245" i="1"/>
  <c r="AH4245" i="1"/>
  <c r="U4245" i="1"/>
  <c r="AF4245" i="1"/>
  <c r="AO4245" i="1"/>
  <c r="AK4246" i="1"/>
  <c r="AM4246" i="1"/>
  <c r="X4246" i="1"/>
  <c r="AE4246" i="1"/>
  <c r="AG4246" i="1"/>
  <c r="AA4246" i="1"/>
  <c r="AH4246" i="1"/>
  <c r="U4246" i="1"/>
  <c r="AF4246" i="1"/>
  <c r="AO4246" i="1"/>
  <c r="AK4247" i="1"/>
  <c r="AM4247" i="1"/>
  <c r="X4247" i="1"/>
  <c r="AE4247" i="1"/>
  <c r="AG4247" i="1"/>
  <c r="AA4247" i="1"/>
  <c r="AH4247" i="1"/>
  <c r="U4247" i="1"/>
  <c r="AF4247" i="1"/>
  <c r="AO4247" i="1"/>
  <c r="AK4248" i="1"/>
  <c r="AM4248" i="1"/>
  <c r="X4248" i="1"/>
  <c r="AE4248" i="1"/>
  <c r="AG4248" i="1"/>
  <c r="AA4248" i="1"/>
  <c r="AH4248" i="1"/>
  <c r="U4248" i="1"/>
  <c r="AF4248" i="1"/>
  <c r="AO4248" i="1"/>
  <c r="AK4249" i="1"/>
  <c r="AM4249" i="1"/>
  <c r="X4249" i="1"/>
  <c r="AE4249" i="1"/>
  <c r="AG4249" i="1"/>
  <c r="AA4249" i="1"/>
  <c r="AH4249" i="1"/>
  <c r="U4249" i="1"/>
  <c r="AF4249" i="1"/>
  <c r="AO4249" i="1"/>
  <c r="AK4250" i="1"/>
  <c r="AM4250" i="1"/>
  <c r="X4250" i="1"/>
  <c r="AE4250" i="1"/>
  <c r="AG4250" i="1"/>
  <c r="AA4250" i="1"/>
  <c r="AH4250" i="1"/>
  <c r="U4250" i="1"/>
  <c r="AF4250" i="1"/>
  <c r="AO4250" i="1"/>
  <c r="AK4251" i="1"/>
  <c r="AM4251" i="1"/>
  <c r="X4251" i="1"/>
  <c r="AE4251" i="1"/>
  <c r="AG4251" i="1"/>
  <c r="AA4251" i="1"/>
  <c r="AH4251" i="1"/>
  <c r="U4251" i="1"/>
  <c r="AF4251" i="1"/>
  <c r="AO4251" i="1"/>
  <c r="AK4252" i="1"/>
  <c r="AM4252" i="1"/>
  <c r="X4252" i="1"/>
  <c r="AE4252" i="1"/>
  <c r="AG4252" i="1"/>
  <c r="AA4252" i="1"/>
  <c r="AH4252" i="1"/>
  <c r="U4252" i="1"/>
  <c r="AF4252" i="1"/>
  <c r="AO4252" i="1"/>
  <c r="AK4253" i="1"/>
  <c r="AM4253" i="1"/>
  <c r="X4253" i="1"/>
  <c r="AE4253" i="1"/>
  <c r="AG4253" i="1"/>
  <c r="AA4253" i="1"/>
  <c r="AH4253" i="1"/>
  <c r="U4253" i="1"/>
  <c r="AF4253" i="1"/>
  <c r="AO4253" i="1"/>
  <c r="AK4254" i="1"/>
  <c r="AM4254" i="1"/>
  <c r="X4254" i="1"/>
  <c r="AE4254" i="1"/>
  <c r="AG4254" i="1"/>
  <c r="AA4254" i="1"/>
  <c r="AH4254" i="1"/>
  <c r="U4254" i="1"/>
  <c r="AF4254" i="1"/>
  <c r="AO4254" i="1"/>
  <c r="AK4255" i="1"/>
  <c r="AM4255" i="1"/>
  <c r="X4255" i="1"/>
  <c r="AE4255" i="1"/>
  <c r="AG4255" i="1"/>
  <c r="AA4255" i="1"/>
  <c r="AH4255" i="1"/>
  <c r="U4255" i="1"/>
  <c r="AF4255" i="1"/>
  <c r="AO4255" i="1"/>
  <c r="AK4256" i="1"/>
  <c r="AM4256" i="1"/>
  <c r="X4256" i="1"/>
  <c r="AE4256" i="1"/>
  <c r="AG4256" i="1"/>
  <c r="AA4256" i="1"/>
  <c r="AH4256" i="1"/>
  <c r="U4256" i="1"/>
  <c r="AF4256" i="1"/>
  <c r="AO4256" i="1"/>
  <c r="AK4257" i="1"/>
  <c r="AM4257" i="1"/>
  <c r="X4257" i="1"/>
  <c r="AE4257" i="1"/>
  <c r="AG4257" i="1"/>
  <c r="AA4257" i="1"/>
  <c r="AH4257" i="1"/>
  <c r="U4257" i="1"/>
  <c r="AF4257" i="1"/>
  <c r="AO4257" i="1"/>
  <c r="AK4258" i="1"/>
  <c r="AM4258" i="1"/>
  <c r="X4258" i="1"/>
  <c r="AE4258" i="1"/>
  <c r="AG4258" i="1"/>
  <c r="AA4258" i="1"/>
  <c r="AH4258" i="1"/>
  <c r="U4258" i="1"/>
  <c r="AF4258" i="1"/>
  <c r="AO4258" i="1"/>
  <c r="AK4259" i="1"/>
  <c r="AM4259" i="1"/>
  <c r="X4259" i="1"/>
  <c r="AE4259" i="1"/>
  <c r="AG4259" i="1"/>
  <c r="AA4259" i="1"/>
  <c r="AH4259" i="1"/>
  <c r="U4259" i="1"/>
  <c r="AF4259" i="1"/>
  <c r="AO4259" i="1"/>
  <c r="AK4260" i="1"/>
  <c r="AM4260" i="1"/>
  <c r="X4260" i="1"/>
  <c r="AE4260" i="1"/>
  <c r="AG4260" i="1"/>
  <c r="AA4260" i="1"/>
  <c r="AH4260" i="1"/>
  <c r="U4260" i="1"/>
  <c r="AF4260" i="1"/>
  <c r="AO4260" i="1"/>
  <c r="AK4261" i="1"/>
  <c r="AM4261" i="1"/>
  <c r="X4261" i="1"/>
  <c r="AE4261" i="1"/>
  <c r="AG4261" i="1"/>
  <c r="AA4261" i="1"/>
  <c r="AH4261" i="1"/>
  <c r="U4261" i="1"/>
  <c r="AF4261" i="1"/>
  <c r="AO4261" i="1"/>
  <c r="AK4262" i="1"/>
  <c r="AM4262" i="1"/>
  <c r="X4262" i="1"/>
  <c r="AE4262" i="1"/>
  <c r="AG4262" i="1"/>
  <c r="AA4262" i="1"/>
  <c r="AH4262" i="1"/>
  <c r="U4262" i="1"/>
  <c r="AF4262" i="1"/>
  <c r="AO4262" i="1"/>
  <c r="AK4263" i="1"/>
  <c r="AM4263" i="1"/>
  <c r="X4263" i="1"/>
  <c r="AE4263" i="1"/>
  <c r="AG4263" i="1"/>
  <c r="AA4263" i="1"/>
  <c r="AH4263" i="1"/>
  <c r="U4263" i="1"/>
  <c r="AF4263" i="1"/>
  <c r="AO4263" i="1"/>
  <c r="AK4264" i="1"/>
  <c r="AM4264" i="1"/>
  <c r="X4264" i="1"/>
  <c r="AE4264" i="1"/>
  <c r="AG4264" i="1"/>
  <c r="AA4264" i="1"/>
  <c r="AH4264" i="1"/>
  <c r="U4264" i="1"/>
  <c r="AF4264" i="1"/>
  <c r="AO4264" i="1"/>
  <c r="AK4265" i="1"/>
  <c r="AM4265" i="1"/>
  <c r="X4265" i="1"/>
  <c r="AE4265" i="1"/>
  <c r="AG4265" i="1"/>
  <c r="AA4265" i="1"/>
  <c r="AH4265" i="1"/>
  <c r="U4265" i="1"/>
  <c r="AF4265" i="1"/>
  <c r="AO4265" i="1"/>
  <c r="AK4266" i="1"/>
  <c r="AM4266" i="1"/>
  <c r="X4266" i="1"/>
  <c r="AE4266" i="1"/>
  <c r="AG4266" i="1"/>
  <c r="AA4266" i="1"/>
  <c r="AH4266" i="1"/>
  <c r="U4266" i="1"/>
  <c r="AF4266" i="1"/>
  <c r="AO4266" i="1"/>
  <c r="AK4267" i="1"/>
  <c r="AM4267" i="1"/>
  <c r="X4267" i="1"/>
  <c r="AE4267" i="1"/>
  <c r="AG4267" i="1"/>
  <c r="AA4267" i="1"/>
  <c r="AH4267" i="1"/>
  <c r="U4267" i="1"/>
  <c r="AF4267" i="1"/>
  <c r="AO4267" i="1"/>
  <c r="AK4268" i="1"/>
  <c r="AM4268" i="1"/>
  <c r="X4268" i="1"/>
  <c r="AE4268" i="1"/>
  <c r="AG4268" i="1"/>
  <c r="AA4268" i="1"/>
  <c r="AH4268" i="1"/>
  <c r="U4268" i="1"/>
  <c r="AF4268" i="1"/>
  <c r="AO4268" i="1"/>
  <c r="AK4269" i="1"/>
  <c r="AM4269" i="1"/>
  <c r="X4269" i="1"/>
  <c r="AE4269" i="1"/>
  <c r="AG4269" i="1"/>
  <c r="AA4269" i="1"/>
  <c r="AH4269" i="1"/>
  <c r="U4269" i="1"/>
  <c r="AF4269" i="1"/>
  <c r="AO4269" i="1"/>
  <c r="AK4270" i="1"/>
  <c r="AM4270" i="1"/>
  <c r="X4270" i="1"/>
  <c r="AE4270" i="1"/>
  <c r="AG4270" i="1"/>
  <c r="AA4270" i="1"/>
  <c r="AH4270" i="1"/>
  <c r="U4270" i="1"/>
  <c r="AF4270" i="1"/>
  <c r="AO4270" i="1"/>
  <c r="AK4271" i="1"/>
  <c r="AM4271" i="1"/>
  <c r="X4271" i="1"/>
  <c r="AE4271" i="1"/>
  <c r="AG4271" i="1"/>
  <c r="AA4271" i="1"/>
  <c r="AH4271" i="1"/>
  <c r="U4271" i="1"/>
  <c r="AF4271" i="1"/>
  <c r="AO4271" i="1"/>
  <c r="AK4272" i="1"/>
  <c r="AM4272" i="1"/>
  <c r="X4272" i="1"/>
  <c r="AE4272" i="1"/>
  <c r="AG4272" i="1"/>
  <c r="AA4272" i="1"/>
  <c r="AH4272" i="1"/>
  <c r="U4272" i="1"/>
  <c r="AF4272" i="1"/>
  <c r="AO4272" i="1"/>
  <c r="AK4273" i="1"/>
  <c r="AM4273" i="1"/>
  <c r="X4273" i="1"/>
  <c r="AE4273" i="1"/>
  <c r="AG4273" i="1"/>
  <c r="AA4273" i="1"/>
  <c r="AH4273" i="1"/>
  <c r="U4273" i="1"/>
  <c r="AF4273" i="1"/>
  <c r="AO4273" i="1"/>
  <c r="AK4274" i="1"/>
  <c r="AM4274" i="1"/>
  <c r="X4274" i="1"/>
  <c r="AE4274" i="1"/>
  <c r="AG4274" i="1"/>
  <c r="AA4274" i="1"/>
  <c r="AH4274" i="1"/>
  <c r="U4274" i="1"/>
  <c r="AF4274" i="1"/>
  <c r="AO4274" i="1"/>
  <c r="AK4275" i="1"/>
  <c r="AM4275" i="1"/>
  <c r="X4275" i="1"/>
  <c r="AE4275" i="1"/>
  <c r="AG4275" i="1"/>
  <c r="AA4275" i="1"/>
  <c r="AH4275" i="1"/>
  <c r="U4275" i="1"/>
  <c r="AF4275" i="1"/>
  <c r="AO4275" i="1"/>
  <c r="AK4276" i="1"/>
  <c r="AM4276" i="1"/>
  <c r="X4276" i="1"/>
  <c r="AE4276" i="1"/>
  <c r="AG4276" i="1"/>
  <c r="AA4276" i="1"/>
  <c r="AH4276" i="1"/>
  <c r="U4276" i="1"/>
  <c r="AF4276" i="1"/>
  <c r="AO4276" i="1"/>
  <c r="AK4277" i="1"/>
  <c r="AM4277" i="1"/>
  <c r="X4277" i="1"/>
  <c r="AE4277" i="1"/>
  <c r="AG4277" i="1"/>
  <c r="AA4277" i="1"/>
  <c r="AH4277" i="1"/>
  <c r="U4277" i="1"/>
  <c r="AF4277" i="1"/>
  <c r="AO4277" i="1"/>
  <c r="AK4278" i="1"/>
  <c r="AM4278" i="1"/>
  <c r="X4278" i="1"/>
  <c r="AE4278" i="1"/>
  <c r="AG4278" i="1"/>
  <c r="AA4278" i="1"/>
  <c r="AH4278" i="1"/>
  <c r="U4278" i="1"/>
  <c r="AF4278" i="1"/>
  <c r="AO4278" i="1"/>
  <c r="AK4279" i="1"/>
  <c r="AM4279" i="1"/>
  <c r="X4279" i="1"/>
  <c r="AE4279" i="1"/>
  <c r="AG4279" i="1"/>
  <c r="AA4279" i="1"/>
  <c r="AH4279" i="1"/>
  <c r="U4279" i="1"/>
  <c r="AF4279" i="1"/>
  <c r="AO4279" i="1"/>
  <c r="AK4280" i="1"/>
  <c r="AM4280" i="1"/>
  <c r="X4280" i="1"/>
  <c r="AE4280" i="1"/>
  <c r="AG4280" i="1"/>
  <c r="AA4280" i="1"/>
  <c r="AH4280" i="1"/>
  <c r="U4280" i="1"/>
  <c r="AF4280" i="1"/>
  <c r="AO4280" i="1"/>
  <c r="AK4281" i="1"/>
  <c r="AM4281" i="1"/>
  <c r="X4281" i="1"/>
  <c r="AE4281" i="1"/>
  <c r="AG4281" i="1"/>
  <c r="AA4281" i="1"/>
  <c r="AH4281" i="1"/>
  <c r="U4281" i="1"/>
  <c r="AF4281" i="1"/>
  <c r="AO4281" i="1"/>
  <c r="AK4282" i="1"/>
  <c r="AM4282" i="1"/>
  <c r="X4282" i="1"/>
  <c r="AE4282" i="1"/>
  <c r="AG4282" i="1"/>
  <c r="AA4282" i="1"/>
  <c r="AH4282" i="1"/>
  <c r="U4282" i="1"/>
  <c r="AF4282" i="1"/>
  <c r="AO4282" i="1"/>
  <c r="AK4283" i="1"/>
  <c r="AM4283" i="1"/>
  <c r="X4283" i="1"/>
  <c r="AE4283" i="1"/>
  <c r="AG4283" i="1"/>
  <c r="AA4283" i="1"/>
  <c r="AH4283" i="1"/>
  <c r="U4283" i="1"/>
  <c r="AF4283" i="1"/>
  <c r="AO4283" i="1"/>
  <c r="AK4284" i="1"/>
  <c r="AM4284" i="1"/>
  <c r="X4284" i="1"/>
  <c r="AE4284" i="1"/>
  <c r="AG4284" i="1"/>
  <c r="AA4284" i="1"/>
  <c r="AH4284" i="1"/>
  <c r="U4284" i="1"/>
  <c r="AF4284" i="1"/>
  <c r="AO4284" i="1"/>
  <c r="AK4285" i="1"/>
  <c r="AM4285" i="1"/>
  <c r="X4285" i="1"/>
  <c r="AE4285" i="1"/>
  <c r="AG4285" i="1"/>
  <c r="AA4285" i="1"/>
  <c r="AH4285" i="1"/>
  <c r="U4285" i="1"/>
  <c r="AF4285" i="1"/>
  <c r="AO4285" i="1"/>
  <c r="AK4286" i="1"/>
  <c r="AM4286" i="1"/>
  <c r="X4286" i="1"/>
  <c r="AE4286" i="1"/>
  <c r="AG4286" i="1"/>
  <c r="AA4286" i="1"/>
  <c r="AH4286" i="1"/>
  <c r="U4286" i="1"/>
  <c r="AF4286" i="1"/>
  <c r="AO4286" i="1"/>
  <c r="AK4287" i="1"/>
  <c r="AM4287" i="1"/>
  <c r="X4287" i="1"/>
  <c r="AE4287" i="1"/>
  <c r="AG4287" i="1"/>
  <c r="AA4287" i="1"/>
  <c r="AH4287" i="1"/>
  <c r="U4287" i="1"/>
  <c r="AF4287" i="1"/>
  <c r="AO4287" i="1"/>
  <c r="AK4288" i="1"/>
  <c r="AM4288" i="1"/>
  <c r="X4288" i="1"/>
  <c r="AE4288" i="1"/>
  <c r="AG4288" i="1"/>
  <c r="AA4288" i="1"/>
  <c r="AH4288" i="1"/>
  <c r="U4288" i="1"/>
  <c r="AF4288" i="1"/>
  <c r="AO4288" i="1"/>
  <c r="AK4289" i="1"/>
  <c r="AM4289" i="1"/>
  <c r="X4289" i="1"/>
  <c r="AE4289" i="1"/>
  <c r="AG4289" i="1"/>
  <c r="AA4289" i="1"/>
  <c r="AH4289" i="1"/>
  <c r="U4289" i="1"/>
  <c r="AF4289" i="1"/>
  <c r="AO4289" i="1"/>
  <c r="AK4290" i="1"/>
  <c r="AM4290" i="1"/>
  <c r="X4290" i="1"/>
  <c r="AE4290" i="1"/>
  <c r="AG4290" i="1"/>
  <c r="AA4290" i="1"/>
  <c r="AH4290" i="1"/>
  <c r="U4290" i="1"/>
  <c r="AF4290" i="1"/>
  <c r="AO4290" i="1"/>
  <c r="AK4291" i="1"/>
  <c r="AM4291" i="1"/>
  <c r="X4291" i="1"/>
  <c r="AE4291" i="1"/>
  <c r="AG4291" i="1"/>
  <c r="AA4291" i="1"/>
  <c r="AH4291" i="1"/>
  <c r="U4291" i="1"/>
  <c r="AF4291" i="1"/>
  <c r="AO4291" i="1"/>
  <c r="AK4292" i="1"/>
  <c r="AM4292" i="1"/>
  <c r="X4292" i="1"/>
  <c r="AE4292" i="1"/>
  <c r="AG4292" i="1"/>
  <c r="AA4292" i="1"/>
  <c r="AH4292" i="1"/>
  <c r="U4292" i="1"/>
  <c r="AF4292" i="1"/>
  <c r="AO4292" i="1"/>
  <c r="AK4293" i="1"/>
  <c r="AM4293" i="1"/>
  <c r="X4293" i="1"/>
  <c r="AE4293" i="1"/>
  <c r="AG4293" i="1"/>
  <c r="AA4293" i="1"/>
  <c r="AH4293" i="1"/>
  <c r="U4293" i="1"/>
  <c r="AF4293" i="1"/>
  <c r="AO4293" i="1"/>
  <c r="AK4294" i="1"/>
  <c r="AM4294" i="1"/>
  <c r="X4294" i="1"/>
  <c r="AE4294" i="1"/>
  <c r="AG4294" i="1"/>
  <c r="AA4294" i="1"/>
  <c r="AH4294" i="1"/>
  <c r="U4294" i="1"/>
  <c r="AF4294" i="1"/>
  <c r="AO4294" i="1"/>
  <c r="AK4295" i="1"/>
  <c r="AM4295" i="1"/>
  <c r="X4295" i="1"/>
  <c r="AE4295" i="1"/>
  <c r="AG4295" i="1"/>
  <c r="AA4295" i="1"/>
  <c r="AH4295" i="1"/>
  <c r="U4295" i="1"/>
  <c r="AF4295" i="1"/>
  <c r="AO4295" i="1"/>
  <c r="AK4296" i="1"/>
  <c r="AM4296" i="1"/>
  <c r="X4296" i="1"/>
  <c r="AE4296" i="1"/>
  <c r="AG4296" i="1"/>
  <c r="AA4296" i="1"/>
  <c r="AH4296" i="1"/>
  <c r="U4296" i="1"/>
  <c r="AF4296" i="1"/>
  <c r="AO4296" i="1"/>
  <c r="AK4297" i="1"/>
  <c r="AM4297" i="1"/>
  <c r="X4297" i="1"/>
  <c r="AE4297" i="1"/>
  <c r="AG4297" i="1"/>
  <c r="AA4297" i="1"/>
  <c r="AH4297" i="1"/>
  <c r="U4297" i="1"/>
  <c r="AF4297" i="1"/>
  <c r="AO4297" i="1"/>
  <c r="AK4298" i="1"/>
  <c r="AM4298" i="1"/>
  <c r="X4298" i="1"/>
  <c r="AE4298" i="1"/>
  <c r="AG4298" i="1"/>
  <c r="AA4298" i="1"/>
  <c r="AH4298" i="1"/>
  <c r="U4298" i="1"/>
  <c r="AF4298" i="1"/>
  <c r="AO4298" i="1"/>
  <c r="AK4299" i="1"/>
  <c r="AM4299" i="1"/>
  <c r="X4299" i="1"/>
  <c r="AE4299" i="1"/>
  <c r="AG4299" i="1"/>
  <c r="AA4299" i="1"/>
  <c r="AH4299" i="1"/>
  <c r="U4299" i="1"/>
  <c r="AF4299" i="1"/>
  <c r="AO4299" i="1"/>
  <c r="AK4300" i="1"/>
  <c r="AM4300" i="1"/>
  <c r="X4300" i="1"/>
  <c r="AE4300" i="1"/>
  <c r="AG4300" i="1"/>
  <c r="AA4300" i="1"/>
  <c r="AH4300" i="1"/>
  <c r="U4300" i="1"/>
  <c r="AF4300" i="1"/>
  <c r="AO4300" i="1"/>
  <c r="AK4301" i="1"/>
  <c r="AM4301" i="1"/>
  <c r="X4301" i="1"/>
  <c r="AE4301" i="1"/>
  <c r="AG4301" i="1"/>
  <c r="AA4301" i="1"/>
  <c r="AH4301" i="1"/>
  <c r="U4301" i="1"/>
  <c r="AF4301" i="1"/>
  <c r="AO4301" i="1"/>
  <c r="AK4302" i="1"/>
  <c r="AM4302" i="1"/>
  <c r="X4302" i="1"/>
  <c r="AE4302" i="1"/>
  <c r="AG4302" i="1"/>
  <c r="AA4302" i="1"/>
  <c r="AH4302" i="1"/>
  <c r="U4302" i="1"/>
  <c r="AF4302" i="1"/>
  <c r="AO4302" i="1"/>
  <c r="AK4303" i="1"/>
  <c r="AM4303" i="1"/>
  <c r="X4303" i="1"/>
  <c r="AE4303" i="1"/>
  <c r="AG4303" i="1"/>
  <c r="AA4303" i="1"/>
  <c r="AH4303" i="1"/>
  <c r="U4303" i="1"/>
  <c r="AF4303" i="1"/>
  <c r="AO4303" i="1"/>
  <c r="AK4304" i="1"/>
  <c r="AM4304" i="1"/>
  <c r="X4304" i="1"/>
  <c r="AE4304" i="1"/>
  <c r="AG4304" i="1"/>
  <c r="AA4304" i="1"/>
  <c r="AH4304" i="1"/>
  <c r="U4304" i="1"/>
  <c r="AF4304" i="1"/>
  <c r="AO4304" i="1"/>
  <c r="AK4305" i="1"/>
  <c r="AM4305" i="1"/>
  <c r="X4305" i="1"/>
  <c r="AE4305" i="1"/>
  <c r="AG4305" i="1"/>
  <c r="AA4305" i="1"/>
  <c r="AH4305" i="1"/>
  <c r="U4305" i="1"/>
  <c r="AF4305" i="1"/>
  <c r="AO4305" i="1"/>
  <c r="AK4306" i="1"/>
  <c r="AM4306" i="1"/>
  <c r="X4306" i="1"/>
  <c r="AE4306" i="1"/>
  <c r="AG4306" i="1"/>
  <c r="AA4306" i="1"/>
  <c r="AH4306" i="1"/>
  <c r="U4306" i="1"/>
  <c r="AF4306" i="1"/>
  <c r="AO4306" i="1"/>
  <c r="AK4307" i="1"/>
  <c r="AM4307" i="1"/>
  <c r="X4307" i="1"/>
  <c r="AE4307" i="1"/>
  <c r="AG4307" i="1"/>
  <c r="AA4307" i="1"/>
  <c r="AH4307" i="1"/>
  <c r="U4307" i="1"/>
  <c r="AF4307" i="1"/>
  <c r="AO4307" i="1"/>
  <c r="AK4308" i="1"/>
  <c r="AM4308" i="1"/>
  <c r="X4308" i="1"/>
  <c r="AE4308" i="1"/>
  <c r="AG4308" i="1"/>
  <c r="AA4308" i="1"/>
  <c r="AH4308" i="1"/>
  <c r="U4308" i="1"/>
  <c r="AF4308" i="1"/>
  <c r="AO4308" i="1"/>
  <c r="AK4309" i="1"/>
  <c r="AM4309" i="1"/>
  <c r="X4309" i="1"/>
  <c r="AE4309" i="1"/>
  <c r="AG4309" i="1"/>
  <c r="AA4309" i="1"/>
  <c r="AH4309" i="1"/>
  <c r="U4309" i="1"/>
  <c r="AF4309" i="1"/>
  <c r="AO4309" i="1"/>
  <c r="AK4310" i="1"/>
  <c r="AM4310" i="1"/>
  <c r="X4310" i="1"/>
  <c r="AE4310" i="1"/>
  <c r="AG4310" i="1"/>
  <c r="AA4310" i="1"/>
  <c r="AH4310" i="1"/>
  <c r="U4310" i="1"/>
  <c r="AF4310" i="1"/>
  <c r="AO4310" i="1"/>
  <c r="AK4311" i="1"/>
  <c r="AM4311" i="1"/>
  <c r="X4311" i="1"/>
  <c r="AE4311" i="1"/>
  <c r="AG4311" i="1"/>
  <c r="AA4311" i="1"/>
  <c r="AH4311" i="1"/>
  <c r="U4311" i="1"/>
  <c r="AF4311" i="1"/>
  <c r="AO4311" i="1"/>
  <c r="AK4312" i="1"/>
  <c r="AM4312" i="1"/>
  <c r="X4312" i="1"/>
  <c r="AE4312" i="1"/>
  <c r="AG4312" i="1"/>
  <c r="AA4312" i="1"/>
  <c r="AH4312" i="1"/>
  <c r="U4312" i="1"/>
  <c r="AF4312" i="1"/>
  <c r="AO4312" i="1"/>
  <c r="AK4313" i="1"/>
  <c r="AM4313" i="1"/>
  <c r="X4313" i="1"/>
  <c r="AE4313" i="1"/>
  <c r="AG4313" i="1"/>
  <c r="AA4313" i="1"/>
  <c r="AH4313" i="1"/>
  <c r="U4313" i="1"/>
  <c r="AF4313" i="1"/>
  <c r="AO4313" i="1"/>
  <c r="AK4314" i="1"/>
  <c r="AM4314" i="1"/>
  <c r="X4314" i="1"/>
  <c r="AE4314" i="1"/>
  <c r="AG4314" i="1"/>
  <c r="AA4314" i="1"/>
  <c r="AH4314" i="1"/>
  <c r="U4314" i="1"/>
  <c r="AF4314" i="1"/>
  <c r="AO4314" i="1"/>
  <c r="AK4315" i="1"/>
  <c r="AM4315" i="1"/>
  <c r="X4315" i="1"/>
  <c r="AE4315" i="1"/>
  <c r="AG4315" i="1"/>
  <c r="AA4315" i="1"/>
  <c r="AH4315" i="1"/>
  <c r="U4315" i="1"/>
  <c r="AF4315" i="1"/>
  <c r="AO4315" i="1"/>
  <c r="AK4316" i="1"/>
  <c r="AM4316" i="1"/>
  <c r="X4316" i="1"/>
  <c r="AE4316" i="1"/>
  <c r="AG4316" i="1"/>
  <c r="AA4316" i="1"/>
  <c r="AH4316" i="1"/>
  <c r="U4316" i="1"/>
  <c r="AF4316" i="1"/>
  <c r="AO4316" i="1"/>
  <c r="AK4317" i="1"/>
  <c r="AM4317" i="1"/>
  <c r="X4317" i="1"/>
  <c r="AE4317" i="1"/>
  <c r="AG4317" i="1"/>
  <c r="AA4317" i="1"/>
  <c r="AH4317" i="1"/>
  <c r="U4317" i="1"/>
  <c r="AF4317" i="1"/>
  <c r="AO4317" i="1"/>
  <c r="AK4318" i="1"/>
  <c r="AM4318" i="1"/>
  <c r="X4318" i="1"/>
  <c r="AE4318" i="1"/>
  <c r="AG4318" i="1"/>
  <c r="AA4318" i="1"/>
  <c r="AH4318" i="1"/>
  <c r="U4318" i="1"/>
  <c r="AF4318" i="1"/>
  <c r="AO4318" i="1"/>
  <c r="AK4319" i="1"/>
  <c r="AM4319" i="1"/>
  <c r="X4319" i="1"/>
  <c r="AE4319" i="1"/>
  <c r="AG4319" i="1"/>
  <c r="AA4319" i="1"/>
  <c r="AH4319" i="1"/>
  <c r="U4319" i="1"/>
  <c r="AF4319" i="1"/>
  <c r="AO4319" i="1"/>
  <c r="AK4320" i="1"/>
  <c r="AM4320" i="1"/>
  <c r="X4320" i="1"/>
  <c r="AE4320" i="1"/>
  <c r="AG4320" i="1"/>
  <c r="AA4320" i="1"/>
  <c r="AH4320" i="1"/>
  <c r="U4320" i="1"/>
  <c r="AF4320" i="1"/>
  <c r="AO4320" i="1"/>
  <c r="AK4321" i="1"/>
  <c r="AM4321" i="1"/>
  <c r="X4321" i="1"/>
  <c r="AE4321" i="1"/>
  <c r="AG4321" i="1"/>
  <c r="AA4321" i="1"/>
  <c r="AH4321" i="1"/>
  <c r="U4321" i="1"/>
  <c r="AF4321" i="1"/>
  <c r="AO4321" i="1"/>
  <c r="AK4322" i="1"/>
  <c r="AM4322" i="1"/>
  <c r="X4322" i="1"/>
  <c r="AE4322" i="1"/>
  <c r="AG4322" i="1"/>
  <c r="AA4322" i="1"/>
  <c r="AH4322" i="1"/>
  <c r="U4322" i="1"/>
  <c r="AF4322" i="1"/>
  <c r="AO4322" i="1"/>
  <c r="AK4323" i="1"/>
  <c r="AM4323" i="1"/>
  <c r="X4323" i="1"/>
  <c r="AE4323" i="1"/>
  <c r="AG4323" i="1"/>
  <c r="AA4323" i="1"/>
  <c r="AH4323" i="1"/>
  <c r="U4323" i="1"/>
  <c r="AF4323" i="1"/>
  <c r="AO4323" i="1"/>
  <c r="AK4324" i="1"/>
  <c r="AM4324" i="1"/>
  <c r="X4324" i="1"/>
  <c r="AE4324" i="1"/>
  <c r="AG4324" i="1"/>
  <c r="AA4324" i="1"/>
  <c r="AH4324" i="1"/>
  <c r="U4324" i="1"/>
  <c r="AF4324" i="1"/>
  <c r="AO4324" i="1"/>
  <c r="AK4325" i="1"/>
  <c r="AM4325" i="1"/>
  <c r="X4325" i="1"/>
  <c r="AE4325" i="1"/>
  <c r="AG4325" i="1"/>
  <c r="AA4325" i="1"/>
  <c r="AH4325" i="1"/>
  <c r="U4325" i="1"/>
  <c r="AF4325" i="1"/>
  <c r="AO4325" i="1"/>
  <c r="AK4326" i="1"/>
  <c r="AM4326" i="1"/>
  <c r="X4326" i="1"/>
  <c r="AE4326" i="1"/>
  <c r="AG4326" i="1"/>
  <c r="AA4326" i="1"/>
  <c r="AH4326" i="1"/>
  <c r="U4326" i="1"/>
  <c r="AF4326" i="1"/>
  <c r="AO4326" i="1"/>
  <c r="AK4327" i="1"/>
  <c r="AM4327" i="1"/>
  <c r="X4327" i="1"/>
  <c r="AE4327" i="1"/>
  <c r="AG4327" i="1"/>
  <c r="AA4327" i="1"/>
  <c r="AH4327" i="1"/>
  <c r="U4327" i="1"/>
  <c r="AF4327" i="1"/>
  <c r="AO4327" i="1"/>
  <c r="AK4328" i="1"/>
  <c r="AM4328" i="1"/>
  <c r="X4328" i="1"/>
  <c r="AE4328" i="1"/>
  <c r="AG4328" i="1"/>
  <c r="AA4328" i="1"/>
  <c r="AH4328" i="1"/>
  <c r="U4328" i="1"/>
  <c r="AF4328" i="1"/>
  <c r="AO4328" i="1"/>
  <c r="AK4329" i="1"/>
  <c r="AM4329" i="1"/>
  <c r="X4329" i="1"/>
  <c r="AE4329" i="1"/>
  <c r="AG4329" i="1"/>
  <c r="AA4329" i="1"/>
  <c r="AH4329" i="1"/>
  <c r="U4329" i="1"/>
  <c r="AF4329" i="1"/>
  <c r="AO4329" i="1"/>
  <c r="AK4330" i="1"/>
  <c r="AM4330" i="1"/>
  <c r="X4330" i="1"/>
  <c r="AE4330" i="1"/>
  <c r="AG4330" i="1"/>
  <c r="AA4330" i="1"/>
  <c r="AH4330" i="1"/>
  <c r="U4330" i="1"/>
  <c r="AF4330" i="1"/>
  <c r="AO4330" i="1"/>
  <c r="AK4331" i="1"/>
  <c r="AM4331" i="1"/>
  <c r="X4331" i="1"/>
  <c r="AE4331" i="1"/>
  <c r="AG4331" i="1"/>
  <c r="AA4331" i="1"/>
  <c r="AH4331" i="1"/>
  <c r="U4331" i="1"/>
  <c r="AF4331" i="1"/>
  <c r="AO4331" i="1"/>
  <c r="AK4332" i="1"/>
  <c r="AM4332" i="1"/>
  <c r="X4332" i="1"/>
  <c r="AE4332" i="1"/>
  <c r="AG4332" i="1"/>
  <c r="AA4332" i="1"/>
  <c r="AH4332" i="1"/>
  <c r="U4332" i="1"/>
  <c r="AF4332" i="1"/>
  <c r="AO4332" i="1"/>
  <c r="AK4333" i="1"/>
  <c r="AM4333" i="1"/>
  <c r="X4333" i="1"/>
  <c r="AE4333" i="1"/>
  <c r="AG4333" i="1"/>
  <c r="AA4333" i="1"/>
  <c r="AH4333" i="1"/>
  <c r="U4333" i="1"/>
  <c r="AF4333" i="1"/>
  <c r="AO4333" i="1"/>
  <c r="AK4334" i="1"/>
  <c r="AM4334" i="1"/>
  <c r="X4334" i="1"/>
  <c r="AE4334" i="1"/>
  <c r="AG4334" i="1"/>
  <c r="AA4334" i="1"/>
  <c r="AH4334" i="1"/>
  <c r="U4334" i="1"/>
  <c r="AF4334" i="1"/>
  <c r="AO4334" i="1"/>
  <c r="AK4335" i="1"/>
  <c r="AM4335" i="1"/>
  <c r="X4335" i="1"/>
  <c r="AE4335" i="1"/>
  <c r="AG4335" i="1"/>
  <c r="AA4335" i="1"/>
  <c r="AH4335" i="1"/>
  <c r="U4335" i="1"/>
  <c r="AF4335" i="1"/>
  <c r="AO4335" i="1"/>
  <c r="AK4336" i="1"/>
  <c r="AM4336" i="1"/>
  <c r="X4336" i="1"/>
  <c r="AE4336" i="1"/>
  <c r="AG4336" i="1"/>
  <c r="AA4336" i="1"/>
  <c r="AH4336" i="1"/>
  <c r="U4336" i="1"/>
  <c r="AF4336" i="1"/>
  <c r="AO4336" i="1"/>
  <c r="AK4337" i="1"/>
  <c r="AM4337" i="1"/>
  <c r="X4337" i="1"/>
  <c r="AE4337" i="1"/>
  <c r="AG4337" i="1"/>
  <c r="AA4337" i="1"/>
  <c r="AH4337" i="1"/>
  <c r="U4337" i="1"/>
  <c r="AF4337" i="1"/>
  <c r="AO4337" i="1"/>
  <c r="AK4338" i="1"/>
  <c r="AM4338" i="1"/>
  <c r="X4338" i="1"/>
  <c r="AE4338" i="1"/>
  <c r="AG4338" i="1"/>
  <c r="AA4338" i="1"/>
  <c r="AH4338" i="1"/>
  <c r="U4338" i="1"/>
  <c r="AF4338" i="1"/>
  <c r="AO4338" i="1"/>
  <c r="AK4339" i="1"/>
  <c r="AM4339" i="1"/>
  <c r="X4339" i="1"/>
  <c r="AE4339" i="1"/>
  <c r="AG4339" i="1"/>
  <c r="AA4339" i="1"/>
  <c r="AH4339" i="1"/>
  <c r="U4339" i="1"/>
  <c r="AF4339" i="1"/>
  <c r="AO4339" i="1"/>
  <c r="AK4340" i="1"/>
  <c r="AM4340" i="1"/>
  <c r="X4340" i="1"/>
  <c r="AE4340" i="1"/>
  <c r="AG4340" i="1"/>
  <c r="AA4340" i="1"/>
  <c r="AH4340" i="1"/>
  <c r="U4340" i="1"/>
  <c r="AF4340" i="1"/>
  <c r="AO4340" i="1"/>
  <c r="AK4341" i="1"/>
  <c r="AM4341" i="1"/>
  <c r="X4341" i="1"/>
  <c r="AE4341" i="1"/>
  <c r="AG4341" i="1"/>
  <c r="AA4341" i="1"/>
  <c r="AH4341" i="1"/>
  <c r="U4341" i="1"/>
  <c r="AF4341" i="1"/>
  <c r="AO4341" i="1"/>
  <c r="AK4342" i="1"/>
  <c r="AM4342" i="1"/>
  <c r="X4342" i="1"/>
  <c r="AE4342" i="1"/>
  <c r="AG4342" i="1"/>
  <c r="AA4342" i="1"/>
  <c r="AH4342" i="1"/>
  <c r="U4342" i="1"/>
  <c r="AF4342" i="1"/>
  <c r="AO4342" i="1"/>
  <c r="AK4343" i="1"/>
  <c r="AM4343" i="1"/>
  <c r="X4343" i="1"/>
  <c r="AE4343" i="1"/>
  <c r="AG4343" i="1"/>
  <c r="AA4343" i="1"/>
  <c r="AH4343" i="1"/>
  <c r="U4343" i="1"/>
  <c r="AF4343" i="1"/>
  <c r="AO4343" i="1"/>
  <c r="AK4344" i="1"/>
  <c r="AM4344" i="1"/>
  <c r="X4344" i="1"/>
  <c r="AE4344" i="1"/>
  <c r="AG4344" i="1"/>
  <c r="AA4344" i="1"/>
  <c r="AH4344" i="1"/>
  <c r="U4344" i="1"/>
  <c r="AF4344" i="1"/>
  <c r="AO4344" i="1"/>
  <c r="AK4345" i="1"/>
  <c r="AM4345" i="1"/>
  <c r="X4345" i="1"/>
  <c r="AE4345" i="1"/>
  <c r="AG4345" i="1"/>
  <c r="AA4345" i="1"/>
  <c r="AH4345" i="1"/>
  <c r="U4345" i="1"/>
  <c r="AF4345" i="1"/>
  <c r="AO4345" i="1"/>
  <c r="AK4346" i="1"/>
  <c r="AM4346" i="1"/>
  <c r="X4346" i="1"/>
  <c r="AE4346" i="1"/>
  <c r="AG4346" i="1"/>
  <c r="AA4346" i="1"/>
  <c r="AH4346" i="1"/>
  <c r="U4346" i="1"/>
  <c r="AF4346" i="1"/>
  <c r="AO4346" i="1"/>
  <c r="AK4347" i="1"/>
  <c r="AM4347" i="1"/>
  <c r="X4347" i="1"/>
  <c r="AE4347" i="1"/>
  <c r="AG4347" i="1"/>
  <c r="AA4347" i="1"/>
  <c r="AH4347" i="1"/>
  <c r="U4347" i="1"/>
  <c r="AF4347" i="1"/>
  <c r="AO4347" i="1"/>
  <c r="AK4348" i="1"/>
  <c r="AM4348" i="1"/>
  <c r="X4348" i="1"/>
  <c r="AE4348" i="1"/>
  <c r="AG4348" i="1"/>
  <c r="AA4348" i="1"/>
  <c r="AH4348" i="1"/>
  <c r="U4348" i="1"/>
  <c r="AF4348" i="1"/>
  <c r="AO4348" i="1"/>
  <c r="AK4349" i="1"/>
  <c r="AM4349" i="1"/>
  <c r="X4349" i="1"/>
  <c r="AE4349" i="1"/>
  <c r="AG4349" i="1"/>
  <c r="AA4349" i="1"/>
  <c r="AH4349" i="1"/>
  <c r="U4349" i="1"/>
  <c r="AF4349" i="1"/>
  <c r="AO4349" i="1"/>
  <c r="AK4350" i="1"/>
  <c r="AM4350" i="1"/>
  <c r="X4350" i="1"/>
  <c r="AE4350" i="1"/>
  <c r="AG4350" i="1"/>
  <c r="AA4350" i="1"/>
  <c r="AH4350" i="1"/>
  <c r="U4350" i="1"/>
  <c r="AF4350" i="1"/>
  <c r="AO4350" i="1"/>
  <c r="AK4351" i="1"/>
  <c r="AM4351" i="1"/>
  <c r="X4351" i="1"/>
  <c r="AE4351" i="1"/>
  <c r="AG4351" i="1"/>
  <c r="AA4351" i="1"/>
  <c r="AH4351" i="1"/>
  <c r="U4351" i="1"/>
  <c r="AF4351" i="1"/>
  <c r="AO4351" i="1"/>
  <c r="AK4352" i="1"/>
  <c r="AM4352" i="1"/>
  <c r="X4352" i="1"/>
  <c r="AE4352" i="1"/>
  <c r="AG4352" i="1"/>
  <c r="AA4352" i="1"/>
  <c r="AH4352" i="1"/>
  <c r="U4352" i="1"/>
  <c r="AF4352" i="1"/>
  <c r="AO4352" i="1"/>
  <c r="AK4353" i="1"/>
  <c r="AM4353" i="1"/>
  <c r="X4353" i="1"/>
  <c r="AE4353" i="1"/>
  <c r="AG4353" i="1"/>
  <c r="AA4353" i="1"/>
  <c r="AH4353" i="1"/>
  <c r="U4353" i="1"/>
  <c r="AF4353" i="1"/>
  <c r="AO4353" i="1"/>
  <c r="AK4354" i="1"/>
  <c r="AM4354" i="1"/>
  <c r="X4354" i="1"/>
  <c r="AE4354" i="1"/>
  <c r="AG4354" i="1"/>
  <c r="AA4354" i="1"/>
  <c r="AH4354" i="1"/>
  <c r="U4354" i="1"/>
  <c r="AF4354" i="1"/>
  <c r="AO4354" i="1"/>
  <c r="AK4355" i="1"/>
  <c r="AM4355" i="1"/>
  <c r="X4355" i="1"/>
  <c r="AE4355" i="1"/>
  <c r="AG4355" i="1"/>
  <c r="AA4355" i="1"/>
  <c r="AH4355" i="1"/>
  <c r="U4355" i="1"/>
  <c r="AF4355" i="1"/>
  <c r="AO4355" i="1"/>
  <c r="AK4356" i="1"/>
  <c r="AM4356" i="1"/>
  <c r="X4356" i="1"/>
  <c r="AE4356" i="1"/>
  <c r="AG4356" i="1"/>
  <c r="AA4356" i="1"/>
  <c r="AH4356" i="1"/>
  <c r="U4356" i="1"/>
  <c r="AF4356" i="1"/>
  <c r="AO4356" i="1"/>
  <c r="AK4357" i="1"/>
  <c r="AM4357" i="1"/>
  <c r="X4357" i="1"/>
  <c r="AE4357" i="1"/>
  <c r="AG4357" i="1"/>
  <c r="AA4357" i="1"/>
  <c r="AH4357" i="1"/>
  <c r="U4357" i="1"/>
  <c r="AF4357" i="1"/>
  <c r="AO4357" i="1"/>
  <c r="AK4358" i="1"/>
  <c r="AM4358" i="1"/>
  <c r="X4358" i="1"/>
  <c r="AE4358" i="1"/>
  <c r="AG4358" i="1"/>
  <c r="AA4358" i="1"/>
  <c r="AH4358" i="1"/>
  <c r="U4358" i="1"/>
  <c r="AF4358" i="1"/>
  <c r="AO4358" i="1"/>
  <c r="AK4359" i="1"/>
  <c r="AM4359" i="1"/>
  <c r="X4359" i="1"/>
  <c r="AE4359" i="1"/>
  <c r="AG4359" i="1"/>
  <c r="AA4359" i="1"/>
  <c r="AH4359" i="1"/>
  <c r="U4359" i="1"/>
  <c r="AF4359" i="1"/>
  <c r="AO4359" i="1"/>
  <c r="AK4360" i="1"/>
  <c r="AM4360" i="1"/>
  <c r="X4360" i="1"/>
  <c r="AE4360" i="1"/>
  <c r="AG4360" i="1"/>
  <c r="AA4360" i="1"/>
  <c r="AH4360" i="1"/>
  <c r="U4360" i="1"/>
  <c r="AF4360" i="1"/>
  <c r="AO4360" i="1"/>
  <c r="AK4361" i="1"/>
  <c r="AM4361" i="1"/>
  <c r="X4361" i="1"/>
  <c r="AE4361" i="1"/>
  <c r="AG4361" i="1"/>
  <c r="AA4361" i="1"/>
  <c r="AH4361" i="1"/>
  <c r="U4361" i="1"/>
  <c r="AF4361" i="1"/>
  <c r="AO4361" i="1"/>
  <c r="AK4362" i="1"/>
  <c r="AM4362" i="1"/>
  <c r="X4362" i="1"/>
  <c r="AE4362" i="1"/>
  <c r="AG4362" i="1"/>
  <c r="AA4362" i="1"/>
  <c r="AH4362" i="1"/>
  <c r="U4362" i="1"/>
  <c r="AF4362" i="1"/>
  <c r="AO4362" i="1"/>
  <c r="AK4363" i="1"/>
  <c r="AM4363" i="1"/>
  <c r="X4363" i="1"/>
  <c r="AE4363" i="1"/>
  <c r="AG4363" i="1"/>
  <c r="AA4363" i="1"/>
  <c r="AH4363" i="1"/>
  <c r="U4363" i="1"/>
  <c r="AF4363" i="1"/>
  <c r="AO4363" i="1"/>
  <c r="AK4364" i="1"/>
  <c r="AM4364" i="1"/>
  <c r="X4364" i="1"/>
  <c r="AE4364" i="1"/>
  <c r="AG4364" i="1"/>
  <c r="AA4364" i="1"/>
  <c r="AH4364" i="1"/>
  <c r="U4364" i="1"/>
  <c r="AF4364" i="1"/>
  <c r="AO4364" i="1"/>
  <c r="AK4365" i="1"/>
  <c r="AM4365" i="1"/>
  <c r="X4365" i="1"/>
  <c r="AE4365" i="1"/>
  <c r="AG4365" i="1"/>
  <c r="AA4365" i="1"/>
  <c r="AH4365" i="1"/>
  <c r="U4365" i="1"/>
  <c r="AF4365" i="1"/>
  <c r="AO4365" i="1"/>
  <c r="AK4366" i="1"/>
  <c r="AM4366" i="1"/>
  <c r="X4366" i="1"/>
  <c r="AE4366" i="1"/>
  <c r="AG4366" i="1"/>
  <c r="AA4366" i="1"/>
  <c r="AH4366" i="1"/>
  <c r="U4366" i="1"/>
  <c r="AF4366" i="1"/>
  <c r="AO4366" i="1"/>
  <c r="AK4367" i="1"/>
  <c r="AM4367" i="1"/>
  <c r="X4367" i="1"/>
  <c r="AE4367" i="1"/>
  <c r="AG4367" i="1"/>
  <c r="AA4367" i="1"/>
  <c r="AH4367" i="1"/>
  <c r="U4367" i="1"/>
  <c r="AF4367" i="1"/>
  <c r="AO4367" i="1"/>
  <c r="AK4368" i="1"/>
  <c r="AM4368" i="1"/>
  <c r="X4368" i="1"/>
  <c r="AE4368" i="1"/>
  <c r="AG4368" i="1"/>
  <c r="AA4368" i="1"/>
  <c r="AH4368" i="1"/>
  <c r="U4368" i="1"/>
  <c r="AF4368" i="1"/>
  <c r="AO4368" i="1"/>
  <c r="AK4369" i="1"/>
  <c r="AM4369" i="1"/>
  <c r="X4369" i="1"/>
  <c r="AE4369" i="1"/>
  <c r="AG4369" i="1"/>
  <c r="AA4369" i="1"/>
  <c r="AH4369" i="1"/>
  <c r="U4369" i="1"/>
  <c r="AF4369" i="1"/>
  <c r="AO4369" i="1"/>
  <c r="AK4370" i="1"/>
  <c r="AM4370" i="1"/>
  <c r="X4370" i="1"/>
  <c r="AE4370" i="1"/>
  <c r="AG4370" i="1"/>
  <c r="AA4370" i="1"/>
  <c r="AH4370" i="1"/>
  <c r="U4370" i="1"/>
  <c r="AF4370" i="1"/>
  <c r="AO4370" i="1"/>
  <c r="AK4371" i="1"/>
  <c r="AM4371" i="1"/>
  <c r="X4371" i="1"/>
  <c r="AE4371" i="1"/>
  <c r="AG4371" i="1"/>
  <c r="AA4371" i="1"/>
  <c r="AH4371" i="1"/>
  <c r="U4371" i="1"/>
  <c r="AF4371" i="1"/>
  <c r="AO4371" i="1"/>
  <c r="AK4372" i="1"/>
  <c r="AM4372" i="1"/>
  <c r="X4372" i="1"/>
  <c r="AE4372" i="1"/>
  <c r="AG4372" i="1"/>
  <c r="AA4372" i="1"/>
  <c r="AH4372" i="1"/>
  <c r="U4372" i="1"/>
  <c r="AF4372" i="1"/>
  <c r="AO4372" i="1"/>
  <c r="AK4373" i="1"/>
  <c r="AM4373" i="1"/>
  <c r="X4373" i="1"/>
  <c r="AE4373" i="1"/>
  <c r="AG4373" i="1"/>
  <c r="AA4373" i="1"/>
  <c r="AH4373" i="1"/>
  <c r="U4373" i="1"/>
  <c r="AF4373" i="1"/>
  <c r="AO4373" i="1"/>
  <c r="AK4374" i="1"/>
  <c r="AM4374" i="1"/>
  <c r="X4374" i="1"/>
  <c r="AE4374" i="1"/>
  <c r="AG4374" i="1"/>
  <c r="AA4374" i="1"/>
  <c r="AH4374" i="1"/>
  <c r="U4374" i="1"/>
  <c r="AF4374" i="1"/>
  <c r="AO4374" i="1"/>
  <c r="AK4375" i="1"/>
  <c r="AM4375" i="1"/>
  <c r="X4375" i="1"/>
  <c r="AE4375" i="1"/>
  <c r="AG4375" i="1"/>
  <c r="AA4375" i="1"/>
  <c r="AH4375" i="1"/>
  <c r="U4375" i="1"/>
  <c r="AF4375" i="1"/>
  <c r="AO4375" i="1"/>
  <c r="AK4376" i="1"/>
  <c r="AM4376" i="1"/>
  <c r="X4376" i="1"/>
  <c r="AE4376" i="1"/>
  <c r="AG4376" i="1"/>
  <c r="AA4376" i="1"/>
  <c r="AH4376" i="1"/>
  <c r="U4376" i="1"/>
  <c r="AF4376" i="1"/>
  <c r="AO4376" i="1"/>
  <c r="AK4377" i="1"/>
  <c r="AM4377" i="1"/>
  <c r="X4377" i="1"/>
  <c r="AE4377" i="1"/>
  <c r="AG4377" i="1"/>
  <c r="AA4377" i="1"/>
  <c r="AH4377" i="1"/>
  <c r="U4377" i="1"/>
  <c r="AF4377" i="1"/>
  <c r="AO4377" i="1"/>
  <c r="AK4378" i="1"/>
  <c r="AM4378" i="1"/>
  <c r="X4378" i="1"/>
  <c r="AE4378" i="1"/>
  <c r="AG4378" i="1"/>
  <c r="AA4378" i="1"/>
  <c r="AH4378" i="1"/>
  <c r="U4378" i="1"/>
  <c r="AF4378" i="1"/>
  <c r="AO4378" i="1"/>
  <c r="AK4379" i="1"/>
  <c r="AM4379" i="1"/>
  <c r="X4379" i="1"/>
  <c r="AE4379" i="1"/>
  <c r="AG4379" i="1"/>
  <c r="AA4379" i="1"/>
  <c r="AH4379" i="1"/>
  <c r="U4379" i="1"/>
  <c r="AF4379" i="1"/>
  <c r="AO4379" i="1"/>
  <c r="AK4380" i="1"/>
  <c r="AM4380" i="1"/>
  <c r="X4380" i="1"/>
  <c r="AE4380" i="1"/>
  <c r="AG4380" i="1"/>
  <c r="AA4380" i="1"/>
  <c r="AH4380" i="1"/>
  <c r="U4380" i="1"/>
  <c r="AF4380" i="1"/>
  <c r="AO4380" i="1"/>
  <c r="AK4381" i="1"/>
  <c r="AM4381" i="1"/>
  <c r="X4381" i="1"/>
  <c r="AE4381" i="1"/>
  <c r="AG4381" i="1"/>
  <c r="AA4381" i="1"/>
  <c r="AH4381" i="1"/>
  <c r="U4381" i="1"/>
  <c r="AF4381" i="1"/>
  <c r="AO4381" i="1"/>
  <c r="AK4382" i="1"/>
  <c r="AM4382" i="1"/>
  <c r="X4382" i="1"/>
  <c r="AE4382" i="1"/>
  <c r="AG4382" i="1"/>
  <c r="AA4382" i="1"/>
  <c r="AH4382" i="1"/>
  <c r="U4382" i="1"/>
  <c r="AF4382" i="1"/>
  <c r="AO4382" i="1"/>
  <c r="AK4383" i="1"/>
  <c r="AM4383" i="1"/>
  <c r="X4383" i="1"/>
  <c r="AE4383" i="1"/>
  <c r="AG4383" i="1"/>
  <c r="AA4383" i="1"/>
  <c r="AH4383" i="1"/>
  <c r="U4383" i="1"/>
  <c r="AF4383" i="1"/>
  <c r="AO4383" i="1"/>
  <c r="AK4384" i="1"/>
  <c r="AM4384" i="1"/>
  <c r="X4384" i="1"/>
  <c r="AE4384" i="1"/>
  <c r="AG4384" i="1"/>
  <c r="AA4384" i="1"/>
  <c r="AH4384" i="1"/>
  <c r="U4384" i="1"/>
  <c r="AF4384" i="1"/>
  <c r="AO4384" i="1"/>
  <c r="AK4385" i="1"/>
  <c r="AM4385" i="1"/>
  <c r="X4385" i="1"/>
  <c r="AE4385" i="1"/>
  <c r="AG4385" i="1"/>
  <c r="AA4385" i="1"/>
  <c r="AH4385" i="1"/>
  <c r="U4385" i="1"/>
  <c r="AF4385" i="1"/>
  <c r="AO4385" i="1"/>
  <c r="AK4386" i="1"/>
  <c r="AM4386" i="1"/>
  <c r="X4386" i="1"/>
  <c r="AE4386" i="1"/>
  <c r="AG4386" i="1"/>
  <c r="AA4386" i="1"/>
  <c r="AH4386" i="1"/>
  <c r="U4386" i="1"/>
  <c r="AF4386" i="1"/>
  <c r="AO4386" i="1"/>
  <c r="AK4387" i="1"/>
  <c r="AM4387" i="1"/>
  <c r="X4387" i="1"/>
  <c r="AE4387" i="1"/>
  <c r="AG4387" i="1"/>
  <c r="AA4387" i="1"/>
  <c r="AH4387" i="1"/>
  <c r="U4387" i="1"/>
  <c r="AF4387" i="1"/>
  <c r="AO4387" i="1"/>
  <c r="AK4388" i="1"/>
  <c r="AM4388" i="1"/>
  <c r="X4388" i="1"/>
  <c r="AE4388" i="1"/>
  <c r="AG4388" i="1"/>
  <c r="AA4388" i="1"/>
  <c r="AH4388" i="1"/>
  <c r="U4388" i="1"/>
  <c r="AF4388" i="1"/>
  <c r="AO4388" i="1"/>
  <c r="AK4389" i="1"/>
  <c r="AM4389" i="1"/>
  <c r="X4389" i="1"/>
  <c r="AE4389" i="1"/>
  <c r="AG4389" i="1"/>
  <c r="AA4389" i="1"/>
  <c r="AH4389" i="1"/>
  <c r="U4389" i="1"/>
  <c r="AF4389" i="1"/>
  <c r="AO4389" i="1"/>
  <c r="AK4390" i="1"/>
  <c r="AM4390" i="1"/>
  <c r="X4390" i="1"/>
  <c r="AE4390" i="1"/>
  <c r="AG4390" i="1"/>
  <c r="AA4390" i="1"/>
  <c r="AH4390" i="1"/>
  <c r="U4390" i="1"/>
  <c r="AF4390" i="1"/>
  <c r="AO4390" i="1"/>
  <c r="AK4391" i="1"/>
  <c r="AM4391" i="1"/>
  <c r="X4391" i="1"/>
  <c r="AE4391" i="1"/>
  <c r="AG4391" i="1"/>
  <c r="AA4391" i="1"/>
  <c r="AH4391" i="1"/>
  <c r="U4391" i="1"/>
  <c r="AF4391" i="1"/>
  <c r="AO4391" i="1"/>
  <c r="AK4392" i="1"/>
  <c r="AM4392" i="1"/>
  <c r="X4392" i="1"/>
  <c r="AE4392" i="1"/>
  <c r="AG4392" i="1"/>
  <c r="AA4392" i="1"/>
  <c r="AH4392" i="1"/>
  <c r="U4392" i="1"/>
  <c r="AF4392" i="1"/>
  <c r="AO4392" i="1"/>
  <c r="AK4393" i="1"/>
  <c r="AM4393" i="1"/>
  <c r="X4393" i="1"/>
  <c r="AE4393" i="1"/>
  <c r="AG4393" i="1"/>
  <c r="AA4393" i="1"/>
  <c r="AH4393" i="1"/>
  <c r="U4393" i="1"/>
  <c r="AF4393" i="1"/>
  <c r="AO4393" i="1"/>
  <c r="AK4394" i="1"/>
  <c r="AM4394" i="1"/>
  <c r="X4394" i="1"/>
  <c r="AE4394" i="1"/>
  <c r="AG4394" i="1"/>
  <c r="AA4394" i="1"/>
  <c r="AH4394" i="1"/>
  <c r="U4394" i="1"/>
  <c r="AF4394" i="1"/>
  <c r="AO4394" i="1"/>
  <c r="AK4395" i="1"/>
  <c r="AM4395" i="1"/>
  <c r="X4395" i="1"/>
  <c r="AE4395" i="1"/>
  <c r="AG4395" i="1"/>
  <c r="AA4395" i="1"/>
  <c r="AH4395" i="1"/>
  <c r="U4395" i="1"/>
  <c r="AF4395" i="1"/>
  <c r="AO4395" i="1"/>
  <c r="AK4396" i="1"/>
  <c r="AM4396" i="1"/>
  <c r="X4396" i="1"/>
  <c r="AE4396" i="1"/>
  <c r="AG4396" i="1"/>
  <c r="AA4396" i="1"/>
  <c r="AH4396" i="1"/>
  <c r="U4396" i="1"/>
  <c r="AF4396" i="1"/>
  <c r="AO4396" i="1"/>
  <c r="AK4397" i="1"/>
  <c r="AM4397" i="1"/>
  <c r="X4397" i="1"/>
  <c r="AE4397" i="1"/>
  <c r="AG4397" i="1"/>
  <c r="AA4397" i="1"/>
  <c r="AH4397" i="1"/>
  <c r="U4397" i="1"/>
  <c r="AF4397" i="1"/>
  <c r="AO4397" i="1"/>
  <c r="AK4398" i="1"/>
  <c r="AM4398" i="1"/>
  <c r="X4398" i="1"/>
  <c r="AE4398" i="1"/>
  <c r="AG4398" i="1"/>
  <c r="AA4398" i="1"/>
  <c r="AH4398" i="1"/>
  <c r="U4398" i="1"/>
  <c r="AF4398" i="1"/>
  <c r="AO4398" i="1"/>
  <c r="AK4399" i="1"/>
  <c r="AM4399" i="1"/>
  <c r="X4399" i="1"/>
  <c r="AE4399" i="1"/>
  <c r="AG4399" i="1"/>
  <c r="AA4399" i="1"/>
  <c r="AH4399" i="1"/>
  <c r="U4399" i="1"/>
  <c r="AF4399" i="1"/>
  <c r="AO4399" i="1"/>
  <c r="AK4400" i="1"/>
  <c r="AM4400" i="1"/>
  <c r="X4400" i="1"/>
  <c r="AE4400" i="1"/>
  <c r="AG4400" i="1"/>
  <c r="AA4400" i="1"/>
  <c r="AH4400" i="1"/>
  <c r="U4400" i="1"/>
  <c r="AF4400" i="1"/>
  <c r="AO4400" i="1"/>
  <c r="AK4401" i="1"/>
  <c r="AM4401" i="1"/>
  <c r="X4401" i="1"/>
  <c r="AE4401" i="1"/>
  <c r="AG4401" i="1"/>
  <c r="AA4401" i="1"/>
  <c r="AH4401" i="1"/>
  <c r="U4401" i="1"/>
  <c r="AF4401" i="1"/>
  <c r="AO4401" i="1"/>
  <c r="AK4402" i="1"/>
  <c r="AM4402" i="1"/>
  <c r="X4402" i="1"/>
  <c r="AE4402" i="1"/>
  <c r="AG4402" i="1"/>
  <c r="AA4402" i="1"/>
  <c r="AH4402" i="1"/>
  <c r="U4402" i="1"/>
  <c r="AF4402" i="1"/>
  <c r="AO4402" i="1"/>
  <c r="AK4403" i="1"/>
  <c r="AM4403" i="1"/>
  <c r="X4403" i="1"/>
  <c r="AE4403" i="1"/>
  <c r="AG4403" i="1"/>
  <c r="AA4403" i="1"/>
  <c r="AH4403" i="1"/>
  <c r="U4403" i="1"/>
  <c r="AF4403" i="1"/>
  <c r="AO4403" i="1"/>
  <c r="AK4404" i="1"/>
  <c r="AM4404" i="1"/>
  <c r="X4404" i="1"/>
  <c r="AE4404" i="1"/>
  <c r="AG4404" i="1"/>
  <c r="AA4404" i="1"/>
  <c r="AH4404" i="1"/>
  <c r="U4404" i="1"/>
  <c r="AF4404" i="1"/>
  <c r="AO4404" i="1"/>
  <c r="AK4405" i="1"/>
  <c r="AM4405" i="1"/>
  <c r="X4405" i="1"/>
  <c r="AE4405" i="1"/>
  <c r="AG4405" i="1"/>
  <c r="AA4405" i="1"/>
  <c r="AH4405" i="1"/>
  <c r="U4405" i="1"/>
  <c r="AF4405" i="1"/>
  <c r="AO4405" i="1"/>
  <c r="AK4406" i="1"/>
  <c r="AM4406" i="1"/>
  <c r="X4406" i="1"/>
  <c r="AE4406" i="1"/>
  <c r="AG4406" i="1"/>
  <c r="AA4406" i="1"/>
  <c r="AH4406" i="1"/>
  <c r="U4406" i="1"/>
  <c r="AF4406" i="1"/>
  <c r="AO4406" i="1"/>
  <c r="AK4407" i="1"/>
  <c r="AM4407" i="1"/>
  <c r="X4407" i="1"/>
  <c r="AE4407" i="1"/>
  <c r="AG4407" i="1"/>
  <c r="AA4407" i="1"/>
  <c r="AH4407" i="1"/>
  <c r="U4407" i="1"/>
  <c r="AF4407" i="1"/>
  <c r="AO4407" i="1"/>
  <c r="AK4408" i="1"/>
  <c r="AM4408" i="1"/>
  <c r="X4408" i="1"/>
  <c r="AE4408" i="1"/>
  <c r="AG4408" i="1"/>
  <c r="AA4408" i="1"/>
  <c r="AH4408" i="1"/>
  <c r="U4408" i="1"/>
  <c r="AF4408" i="1"/>
  <c r="AO4408" i="1"/>
  <c r="AK4409" i="1"/>
  <c r="AM4409" i="1"/>
  <c r="X4409" i="1"/>
  <c r="AE4409" i="1"/>
  <c r="AG4409" i="1"/>
  <c r="AA4409" i="1"/>
  <c r="AH4409" i="1"/>
  <c r="U4409" i="1"/>
  <c r="AF4409" i="1"/>
  <c r="AO4409" i="1"/>
  <c r="AK4410" i="1"/>
  <c r="AM4410" i="1"/>
  <c r="X4410" i="1"/>
  <c r="AE4410" i="1"/>
  <c r="AG4410" i="1"/>
  <c r="AA4410" i="1"/>
  <c r="AH4410" i="1"/>
  <c r="U4410" i="1"/>
  <c r="AF4410" i="1"/>
  <c r="AO4410" i="1"/>
  <c r="AK4411" i="1"/>
  <c r="AM4411" i="1"/>
  <c r="X4411" i="1"/>
  <c r="AE4411" i="1"/>
  <c r="AG4411" i="1"/>
  <c r="AA4411" i="1"/>
  <c r="AH4411" i="1"/>
  <c r="U4411" i="1"/>
  <c r="AF4411" i="1"/>
  <c r="AO4411" i="1"/>
  <c r="AK4412" i="1"/>
  <c r="AM4412" i="1"/>
  <c r="X4412" i="1"/>
  <c r="AE4412" i="1"/>
  <c r="AG4412" i="1"/>
  <c r="AA4412" i="1"/>
  <c r="AH4412" i="1"/>
  <c r="U4412" i="1"/>
  <c r="AF4412" i="1"/>
  <c r="AO4412" i="1"/>
  <c r="AK4413" i="1"/>
  <c r="AM4413" i="1"/>
  <c r="X4413" i="1"/>
  <c r="AE4413" i="1"/>
  <c r="AG4413" i="1"/>
  <c r="AA4413" i="1"/>
  <c r="AH4413" i="1"/>
  <c r="U4413" i="1"/>
  <c r="AF4413" i="1"/>
  <c r="AO4413" i="1"/>
  <c r="AK4414" i="1"/>
  <c r="AM4414" i="1"/>
  <c r="X4414" i="1"/>
  <c r="AE4414" i="1"/>
  <c r="AG4414" i="1"/>
  <c r="AA4414" i="1"/>
  <c r="AH4414" i="1"/>
  <c r="U4414" i="1"/>
  <c r="AF4414" i="1"/>
  <c r="AO4414" i="1"/>
  <c r="AK4415" i="1"/>
  <c r="AM4415" i="1"/>
  <c r="X4415" i="1"/>
  <c r="AE4415" i="1"/>
  <c r="AG4415" i="1"/>
  <c r="AA4415" i="1"/>
  <c r="AH4415" i="1"/>
  <c r="U4415" i="1"/>
  <c r="AF4415" i="1"/>
  <c r="AO4415" i="1"/>
  <c r="AK4416" i="1"/>
  <c r="AM4416" i="1"/>
  <c r="X4416" i="1"/>
  <c r="AE4416" i="1"/>
  <c r="AG4416" i="1"/>
  <c r="AA4416" i="1"/>
  <c r="AH4416" i="1"/>
  <c r="U4416" i="1"/>
  <c r="AF4416" i="1"/>
  <c r="AO4416" i="1"/>
  <c r="AK4417" i="1"/>
  <c r="AM4417" i="1"/>
  <c r="X4417" i="1"/>
  <c r="AE4417" i="1"/>
  <c r="AG4417" i="1"/>
  <c r="AA4417" i="1"/>
  <c r="AH4417" i="1"/>
  <c r="U4417" i="1"/>
  <c r="AF4417" i="1"/>
  <c r="AO4417" i="1"/>
  <c r="AK4418" i="1"/>
  <c r="AM4418" i="1"/>
  <c r="X4418" i="1"/>
  <c r="AE4418" i="1"/>
  <c r="AG4418" i="1"/>
  <c r="AA4418" i="1"/>
  <c r="AH4418" i="1"/>
  <c r="U4418" i="1"/>
  <c r="AF4418" i="1"/>
  <c r="AO4418" i="1"/>
  <c r="AK4419" i="1"/>
  <c r="AM4419" i="1"/>
  <c r="X4419" i="1"/>
  <c r="AE4419" i="1"/>
  <c r="AG4419" i="1"/>
  <c r="AA4419" i="1"/>
  <c r="AH4419" i="1"/>
  <c r="U4419" i="1"/>
  <c r="AF4419" i="1"/>
  <c r="AO4419" i="1"/>
  <c r="AK4420" i="1"/>
  <c r="AM4420" i="1"/>
  <c r="X4420" i="1"/>
  <c r="AE4420" i="1"/>
  <c r="AG4420" i="1"/>
  <c r="AA4420" i="1"/>
  <c r="AH4420" i="1"/>
  <c r="U4420" i="1"/>
  <c r="AF4420" i="1"/>
  <c r="AO4420" i="1"/>
  <c r="AK4421" i="1"/>
  <c r="AM4421" i="1"/>
  <c r="X4421" i="1"/>
  <c r="AE4421" i="1"/>
  <c r="AG4421" i="1"/>
  <c r="AA4421" i="1"/>
  <c r="AH4421" i="1"/>
  <c r="U4421" i="1"/>
  <c r="AF4421" i="1"/>
  <c r="AO4421" i="1"/>
  <c r="AK4422" i="1"/>
  <c r="AM4422" i="1"/>
  <c r="X4422" i="1"/>
  <c r="AE4422" i="1"/>
  <c r="AG4422" i="1"/>
  <c r="AA4422" i="1"/>
  <c r="AH4422" i="1"/>
  <c r="U4422" i="1"/>
  <c r="AF4422" i="1"/>
  <c r="AO4422" i="1"/>
  <c r="AK4423" i="1"/>
  <c r="AM4423" i="1"/>
  <c r="X4423" i="1"/>
  <c r="AE4423" i="1"/>
  <c r="AG4423" i="1"/>
  <c r="AA4423" i="1"/>
  <c r="AH4423" i="1"/>
  <c r="U4423" i="1"/>
  <c r="AF4423" i="1"/>
  <c r="AO4423" i="1"/>
  <c r="AK4424" i="1"/>
  <c r="AM4424" i="1"/>
  <c r="X4424" i="1"/>
  <c r="AE4424" i="1"/>
  <c r="AG4424" i="1"/>
  <c r="AA4424" i="1"/>
  <c r="AH4424" i="1"/>
  <c r="U4424" i="1"/>
  <c r="AF4424" i="1"/>
  <c r="AO4424" i="1"/>
  <c r="AK4425" i="1"/>
  <c r="AM4425" i="1"/>
  <c r="X4425" i="1"/>
  <c r="AE4425" i="1"/>
  <c r="AG4425" i="1"/>
  <c r="AA4425" i="1"/>
  <c r="AH4425" i="1"/>
  <c r="U4425" i="1"/>
  <c r="AF4425" i="1"/>
  <c r="AO4425" i="1"/>
  <c r="AK4426" i="1"/>
  <c r="AM4426" i="1"/>
  <c r="X4426" i="1"/>
  <c r="AE4426" i="1"/>
  <c r="AG4426" i="1"/>
  <c r="AA4426" i="1"/>
  <c r="AH4426" i="1"/>
  <c r="U4426" i="1"/>
  <c r="AF4426" i="1"/>
  <c r="AO4426" i="1"/>
  <c r="AK4427" i="1"/>
  <c r="AM4427" i="1"/>
  <c r="X4427" i="1"/>
  <c r="AE4427" i="1"/>
  <c r="AG4427" i="1"/>
  <c r="AA4427" i="1"/>
  <c r="AH4427" i="1"/>
  <c r="U4427" i="1"/>
  <c r="AF4427" i="1"/>
  <c r="AO4427" i="1"/>
  <c r="AK4428" i="1"/>
  <c r="AM4428" i="1"/>
  <c r="X4428" i="1"/>
  <c r="AE4428" i="1"/>
  <c r="AG4428" i="1"/>
  <c r="AA4428" i="1"/>
  <c r="AH4428" i="1"/>
  <c r="U4428" i="1"/>
  <c r="AF4428" i="1"/>
  <c r="AO4428" i="1"/>
  <c r="AK4429" i="1"/>
  <c r="AM4429" i="1"/>
  <c r="X4429" i="1"/>
  <c r="AE4429" i="1"/>
  <c r="AG4429" i="1"/>
  <c r="AA4429" i="1"/>
  <c r="AH4429" i="1"/>
  <c r="U4429" i="1"/>
  <c r="AF4429" i="1"/>
  <c r="AO4429" i="1"/>
  <c r="AK4430" i="1"/>
  <c r="AM4430" i="1"/>
  <c r="X4430" i="1"/>
  <c r="AE4430" i="1"/>
  <c r="AG4430" i="1"/>
  <c r="AA4430" i="1"/>
  <c r="AH4430" i="1"/>
  <c r="U4430" i="1"/>
  <c r="AF4430" i="1"/>
  <c r="AO4430" i="1"/>
  <c r="AK4431" i="1"/>
  <c r="AM4431" i="1"/>
  <c r="X4431" i="1"/>
  <c r="AE4431" i="1"/>
  <c r="AG4431" i="1"/>
  <c r="AA4431" i="1"/>
  <c r="AH4431" i="1"/>
  <c r="U4431" i="1"/>
  <c r="AF4431" i="1"/>
  <c r="AO4431" i="1"/>
  <c r="AK4432" i="1"/>
  <c r="AM4432" i="1"/>
  <c r="X4432" i="1"/>
  <c r="AE4432" i="1"/>
  <c r="AG4432" i="1"/>
  <c r="AA4432" i="1"/>
  <c r="AH4432" i="1"/>
  <c r="U4432" i="1"/>
  <c r="AF4432" i="1"/>
  <c r="AO4432" i="1"/>
  <c r="AK4433" i="1"/>
  <c r="AM4433" i="1"/>
  <c r="X4433" i="1"/>
  <c r="AE4433" i="1"/>
  <c r="AG4433" i="1"/>
  <c r="AA4433" i="1"/>
  <c r="AH4433" i="1"/>
  <c r="U4433" i="1"/>
  <c r="AF4433" i="1"/>
  <c r="AO4433" i="1"/>
  <c r="AK4434" i="1"/>
  <c r="AM4434" i="1"/>
  <c r="X4434" i="1"/>
  <c r="AE4434" i="1"/>
  <c r="AG4434" i="1"/>
  <c r="AA4434" i="1"/>
  <c r="AH4434" i="1"/>
  <c r="U4434" i="1"/>
  <c r="AF4434" i="1"/>
  <c r="AO4434" i="1"/>
  <c r="AK4435" i="1"/>
  <c r="AM4435" i="1"/>
  <c r="X4435" i="1"/>
  <c r="AE4435" i="1"/>
  <c r="AG4435" i="1"/>
  <c r="AA4435" i="1"/>
  <c r="AH4435" i="1"/>
  <c r="U4435" i="1"/>
  <c r="AF4435" i="1"/>
  <c r="AO4435" i="1"/>
  <c r="AK4436" i="1"/>
  <c r="AM4436" i="1"/>
  <c r="X4436" i="1"/>
  <c r="AE4436" i="1"/>
  <c r="AG4436" i="1"/>
  <c r="AA4436" i="1"/>
  <c r="AH4436" i="1"/>
  <c r="U4436" i="1"/>
  <c r="AF4436" i="1"/>
  <c r="AO4436" i="1"/>
  <c r="AK4437" i="1"/>
  <c r="AM4437" i="1"/>
  <c r="X4437" i="1"/>
  <c r="AE4437" i="1"/>
  <c r="AG4437" i="1"/>
  <c r="AA4437" i="1"/>
  <c r="AH4437" i="1"/>
  <c r="U4437" i="1"/>
  <c r="AF4437" i="1"/>
  <c r="AO4437" i="1"/>
  <c r="AK4438" i="1"/>
  <c r="AM4438" i="1"/>
  <c r="X4438" i="1"/>
  <c r="AE4438" i="1"/>
  <c r="AG4438" i="1"/>
  <c r="AA4438" i="1"/>
  <c r="AH4438" i="1"/>
  <c r="U4438" i="1"/>
  <c r="AF4438" i="1"/>
  <c r="AO4438" i="1"/>
  <c r="AK4439" i="1"/>
  <c r="AM4439" i="1"/>
  <c r="X4439" i="1"/>
  <c r="AE4439" i="1"/>
  <c r="AG4439" i="1"/>
  <c r="AA4439" i="1"/>
  <c r="AH4439" i="1"/>
  <c r="U4439" i="1"/>
  <c r="AF4439" i="1"/>
  <c r="AO4439" i="1"/>
  <c r="AK4440" i="1"/>
  <c r="AM4440" i="1"/>
  <c r="X4440" i="1"/>
  <c r="AE4440" i="1"/>
  <c r="AG4440" i="1"/>
  <c r="AA4440" i="1"/>
  <c r="AH4440" i="1"/>
  <c r="U4440" i="1"/>
  <c r="AF4440" i="1"/>
  <c r="AO4440" i="1"/>
  <c r="AK4441" i="1"/>
  <c r="AM4441" i="1"/>
  <c r="X4441" i="1"/>
  <c r="AE4441" i="1"/>
  <c r="AG4441" i="1"/>
  <c r="AA4441" i="1"/>
  <c r="AH4441" i="1"/>
  <c r="U4441" i="1"/>
  <c r="AF4441" i="1"/>
  <c r="AO4441" i="1"/>
  <c r="AK4442" i="1"/>
  <c r="AM4442" i="1"/>
  <c r="X4442" i="1"/>
  <c r="AE4442" i="1"/>
  <c r="AG4442" i="1"/>
  <c r="AA4442" i="1"/>
  <c r="AH4442" i="1"/>
  <c r="U4442" i="1"/>
  <c r="AF4442" i="1"/>
  <c r="AO4442" i="1"/>
  <c r="AK4443" i="1"/>
  <c r="AM4443" i="1"/>
  <c r="X4443" i="1"/>
  <c r="AE4443" i="1"/>
  <c r="AG4443" i="1"/>
  <c r="AA4443" i="1"/>
  <c r="AH4443" i="1"/>
  <c r="U4443" i="1"/>
  <c r="AF4443" i="1"/>
  <c r="AO4443" i="1"/>
  <c r="AK4444" i="1"/>
  <c r="AM4444" i="1"/>
  <c r="X4444" i="1"/>
  <c r="AE4444" i="1"/>
  <c r="AG4444" i="1"/>
  <c r="AA4444" i="1"/>
  <c r="AH4444" i="1"/>
  <c r="U4444" i="1"/>
  <c r="AF4444" i="1"/>
  <c r="AO4444" i="1"/>
  <c r="AK4445" i="1"/>
  <c r="AM4445" i="1"/>
  <c r="X4445" i="1"/>
  <c r="AE4445" i="1"/>
  <c r="AG4445" i="1"/>
  <c r="AA4445" i="1"/>
  <c r="AH4445" i="1"/>
  <c r="U4445" i="1"/>
  <c r="AF4445" i="1"/>
  <c r="AO4445" i="1"/>
  <c r="AK4446" i="1"/>
  <c r="AM4446" i="1"/>
  <c r="X4446" i="1"/>
  <c r="AE4446" i="1"/>
  <c r="AG4446" i="1"/>
  <c r="AA4446" i="1"/>
  <c r="AH4446" i="1"/>
  <c r="U4446" i="1"/>
  <c r="AF4446" i="1"/>
  <c r="AO4446" i="1"/>
  <c r="AK4447" i="1"/>
  <c r="AM4447" i="1"/>
  <c r="X4447" i="1"/>
  <c r="AE4447" i="1"/>
  <c r="AG4447" i="1"/>
  <c r="AA4447" i="1"/>
  <c r="AH4447" i="1"/>
  <c r="U4447" i="1"/>
  <c r="AF4447" i="1"/>
  <c r="AO4447" i="1"/>
  <c r="AK4448" i="1"/>
  <c r="AM4448" i="1"/>
  <c r="X4448" i="1"/>
  <c r="AE4448" i="1"/>
  <c r="AG4448" i="1"/>
  <c r="AA4448" i="1"/>
  <c r="AH4448" i="1"/>
  <c r="U4448" i="1"/>
  <c r="AF4448" i="1"/>
  <c r="AO4448" i="1"/>
  <c r="AK4449" i="1"/>
  <c r="AM4449" i="1"/>
  <c r="X4449" i="1"/>
  <c r="AE4449" i="1"/>
  <c r="AG4449" i="1"/>
  <c r="AA4449" i="1"/>
  <c r="AH4449" i="1"/>
  <c r="U4449" i="1"/>
  <c r="AF4449" i="1"/>
  <c r="AO4449" i="1"/>
  <c r="AK4450" i="1"/>
  <c r="AM4450" i="1"/>
  <c r="X4450" i="1"/>
  <c r="AE4450" i="1"/>
  <c r="AG4450" i="1"/>
  <c r="AA4450" i="1"/>
  <c r="AH4450" i="1"/>
  <c r="U4450" i="1"/>
  <c r="AF4450" i="1"/>
  <c r="AO4450" i="1"/>
  <c r="AK4451" i="1"/>
  <c r="AM4451" i="1"/>
  <c r="X4451" i="1"/>
  <c r="AE4451" i="1"/>
  <c r="AG4451" i="1"/>
  <c r="AA4451" i="1"/>
  <c r="AH4451" i="1"/>
  <c r="U4451" i="1"/>
  <c r="AF4451" i="1"/>
  <c r="AO4451" i="1"/>
  <c r="AK4452" i="1"/>
  <c r="AM4452" i="1"/>
  <c r="X4452" i="1"/>
  <c r="AE4452" i="1"/>
  <c r="AG4452" i="1"/>
  <c r="AA4452" i="1"/>
  <c r="AH4452" i="1"/>
  <c r="U4452" i="1"/>
  <c r="AF4452" i="1"/>
  <c r="AO4452" i="1"/>
  <c r="AK4453" i="1"/>
  <c r="AM4453" i="1"/>
  <c r="X4453" i="1"/>
  <c r="AE4453" i="1"/>
  <c r="AG4453" i="1"/>
  <c r="AA4453" i="1"/>
  <c r="AH4453" i="1"/>
  <c r="U4453" i="1"/>
  <c r="AF4453" i="1"/>
  <c r="AO4453" i="1"/>
  <c r="AK4454" i="1"/>
  <c r="AM4454" i="1"/>
  <c r="X4454" i="1"/>
  <c r="AE4454" i="1"/>
  <c r="AG4454" i="1"/>
  <c r="AA4454" i="1"/>
  <c r="AH4454" i="1"/>
  <c r="U4454" i="1"/>
  <c r="AF4454" i="1"/>
  <c r="AO4454" i="1"/>
  <c r="AK4455" i="1"/>
  <c r="AM4455" i="1"/>
  <c r="X4455" i="1"/>
  <c r="AE4455" i="1"/>
  <c r="AG4455" i="1"/>
  <c r="AA4455" i="1"/>
  <c r="AH4455" i="1"/>
  <c r="U4455" i="1"/>
  <c r="AF4455" i="1"/>
  <c r="AO4455" i="1"/>
  <c r="AK4456" i="1"/>
  <c r="AM4456" i="1"/>
  <c r="X4456" i="1"/>
  <c r="AE4456" i="1"/>
  <c r="AG4456" i="1"/>
  <c r="AA4456" i="1"/>
  <c r="AH4456" i="1"/>
  <c r="U4456" i="1"/>
  <c r="AF4456" i="1"/>
  <c r="AO4456" i="1"/>
  <c r="AK4457" i="1"/>
  <c r="AM4457" i="1"/>
  <c r="X4457" i="1"/>
  <c r="AE4457" i="1"/>
  <c r="AG4457" i="1"/>
  <c r="AA4457" i="1"/>
  <c r="AH4457" i="1"/>
  <c r="U4457" i="1"/>
  <c r="AF4457" i="1"/>
  <c r="AO4457" i="1"/>
  <c r="AK4458" i="1"/>
  <c r="AM4458" i="1"/>
  <c r="X4458" i="1"/>
  <c r="AE4458" i="1"/>
  <c r="AG4458" i="1"/>
  <c r="AA4458" i="1"/>
  <c r="AH4458" i="1"/>
  <c r="U4458" i="1"/>
  <c r="AF4458" i="1"/>
  <c r="AO4458" i="1"/>
  <c r="AK4459" i="1"/>
  <c r="AM4459" i="1"/>
  <c r="X4459" i="1"/>
  <c r="AE4459" i="1"/>
  <c r="AG4459" i="1"/>
  <c r="AA4459" i="1"/>
  <c r="AH4459" i="1"/>
  <c r="U4459" i="1"/>
  <c r="AF4459" i="1"/>
  <c r="AO4459" i="1"/>
  <c r="AK4460" i="1"/>
  <c r="AM4460" i="1"/>
  <c r="X4460" i="1"/>
  <c r="AE4460" i="1"/>
  <c r="AG4460" i="1"/>
  <c r="AA4460" i="1"/>
  <c r="AH4460" i="1"/>
  <c r="U4460" i="1"/>
  <c r="AF4460" i="1"/>
  <c r="AO4460" i="1"/>
  <c r="AK4461" i="1"/>
  <c r="AM4461" i="1"/>
  <c r="X4461" i="1"/>
  <c r="AE4461" i="1"/>
  <c r="AG4461" i="1"/>
  <c r="AA4461" i="1"/>
  <c r="AH4461" i="1"/>
  <c r="U4461" i="1"/>
  <c r="AF4461" i="1"/>
  <c r="AO4461" i="1"/>
  <c r="AK4462" i="1"/>
  <c r="AM4462" i="1"/>
  <c r="X4462" i="1"/>
  <c r="AE4462" i="1"/>
  <c r="AG4462" i="1"/>
  <c r="AA4462" i="1"/>
  <c r="AH4462" i="1"/>
  <c r="U4462" i="1"/>
  <c r="AF4462" i="1"/>
  <c r="AO4462" i="1"/>
  <c r="AK4463" i="1"/>
  <c r="AM4463" i="1"/>
  <c r="X4463" i="1"/>
  <c r="AE4463" i="1"/>
  <c r="AG4463" i="1"/>
  <c r="AA4463" i="1"/>
  <c r="AH4463" i="1"/>
  <c r="U4463" i="1"/>
  <c r="AF4463" i="1"/>
  <c r="AO4463" i="1"/>
  <c r="AK4464" i="1"/>
  <c r="AM4464" i="1"/>
  <c r="X4464" i="1"/>
  <c r="AE4464" i="1"/>
  <c r="AG4464" i="1"/>
  <c r="AA4464" i="1"/>
  <c r="AH4464" i="1"/>
  <c r="U4464" i="1"/>
  <c r="AF4464" i="1"/>
  <c r="AO4464" i="1"/>
  <c r="AK4465" i="1"/>
  <c r="AM4465" i="1"/>
  <c r="X4465" i="1"/>
  <c r="AE4465" i="1"/>
  <c r="AG4465" i="1"/>
  <c r="AA4465" i="1"/>
  <c r="AH4465" i="1"/>
  <c r="U4465" i="1"/>
  <c r="AF4465" i="1"/>
  <c r="AO4465" i="1"/>
  <c r="AK4466" i="1"/>
  <c r="AM4466" i="1"/>
  <c r="X4466" i="1"/>
  <c r="AE4466" i="1"/>
  <c r="AG4466" i="1"/>
  <c r="AA4466" i="1"/>
  <c r="AH4466" i="1"/>
  <c r="U4466" i="1"/>
  <c r="AF4466" i="1"/>
  <c r="AO4466" i="1"/>
  <c r="AK4467" i="1"/>
  <c r="AM4467" i="1"/>
  <c r="X4467" i="1"/>
  <c r="AE4467" i="1"/>
  <c r="AG4467" i="1"/>
  <c r="AA4467" i="1"/>
  <c r="AH4467" i="1"/>
  <c r="U4467" i="1"/>
  <c r="AF4467" i="1"/>
  <c r="AO4467" i="1"/>
  <c r="AK4468" i="1"/>
  <c r="AM4468" i="1"/>
  <c r="X4468" i="1"/>
  <c r="AE4468" i="1"/>
  <c r="AG4468" i="1"/>
  <c r="AA4468" i="1"/>
  <c r="AH4468" i="1"/>
  <c r="U4468" i="1"/>
  <c r="AF4468" i="1"/>
  <c r="AO4468" i="1"/>
  <c r="AK4469" i="1"/>
  <c r="AM4469" i="1"/>
  <c r="X4469" i="1"/>
  <c r="AE4469" i="1"/>
  <c r="AG4469" i="1"/>
  <c r="AA4469" i="1"/>
  <c r="AH4469" i="1"/>
  <c r="U4469" i="1"/>
  <c r="AF4469" i="1"/>
  <c r="AO4469" i="1"/>
  <c r="AK4470" i="1"/>
  <c r="AM4470" i="1"/>
  <c r="X4470" i="1"/>
  <c r="AE4470" i="1"/>
  <c r="AG4470" i="1"/>
  <c r="AA4470" i="1"/>
  <c r="AH4470" i="1"/>
  <c r="U4470" i="1"/>
  <c r="AF4470" i="1"/>
  <c r="AO4470" i="1"/>
  <c r="AK4471" i="1"/>
  <c r="AM4471" i="1"/>
  <c r="X4471" i="1"/>
  <c r="AE4471" i="1"/>
  <c r="AG4471" i="1"/>
  <c r="AA4471" i="1"/>
  <c r="AH4471" i="1"/>
  <c r="U4471" i="1"/>
  <c r="AF4471" i="1"/>
  <c r="AO4471" i="1"/>
  <c r="AK4472" i="1"/>
  <c r="AM4472" i="1"/>
  <c r="X4472" i="1"/>
  <c r="AE4472" i="1"/>
  <c r="AG4472" i="1"/>
  <c r="AA4472" i="1"/>
  <c r="AH4472" i="1"/>
  <c r="U4472" i="1"/>
  <c r="AF4472" i="1"/>
  <c r="AO4472" i="1"/>
  <c r="AK4473" i="1"/>
  <c r="AM4473" i="1"/>
  <c r="X4473" i="1"/>
  <c r="AE4473" i="1"/>
  <c r="AG4473" i="1"/>
  <c r="AA4473" i="1"/>
  <c r="AH4473" i="1"/>
  <c r="U4473" i="1"/>
  <c r="AF4473" i="1"/>
  <c r="AO4473" i="1"/>
  <c r="AK4474" i="1"/>
  <c r="AM4474" i="1"/>
  <c r="X4474" i="1"/>
  <c r="AE4474" i="1"/>
  <c r="AG4474" i="1"/>
  <c r="AA4474" i="1"/>
  <c r="AH4474" i="1"/>
  <c r="U4474" i="1"/>
  <c r="AF4474" i="1"/>
  <c r="AO4474" i="1"/>
  <c r="AK4475" i="1"/>
  <c r="AM4475" i="1"/>
  <c r="X4475" i="1"/>
  <c r="AE4475" i="1"/>
  <c r="AG4475" i="1"/>
  <c r="AA4475" i="1"/>
  <c r="AH4475" i="1"/>
  <c r="U4475" i="1"/>
  <c r="AF4475" i="1"/>
  <c r="AO4475" i="1"/>
  <c r="AK4476" i="1"/>
  <c r="AM4476" i="1"/>
  <c r="X4476" i="1"/>
  <c r="AE4476" i="1"/>
  <c r="AG4476" i="1"/>
  <c r="AA4476" i="1"/>
  <c r="AH4476" i="1"/>
  <c r="U4476" i="1"/>
  <c r="AF4476" i="1"/>
  <c r="AO4476" i="1"/>
  <c r="AK4477" i="1"/>
  <c r="AM4477" i="1"/>
  <c r="X4477" i="1"/>
  <c r="AE4477" i="1"/>
  <c r="AG4477" i="1"/>
  <c r="AA4477" i="1"/>
  <c r="AH4477" i="1"/>
  <c r="U4477" i="1"/>
  <c r="AF4477" i="1"/>
  <c r="AO4477" i="1"/>
  <c r="AK4478" i="1"/>
  <c r="AM4478" i="1"/>
  <c r="X4478" i="1"/>
  <c r="AE4478" i="1"/>
  <c r="AG4478" i="1"/>
  <c r="AA4478" i="1"/>
  <c r="AH4478" i="1"/>
  <c r="U4478" i="1"/>
  <c r="AF4478" i="1"/>
  <c r="AO4478" i="1"/>
  <c r="AK4479" i="1"/>
  <c r="AM4479" i="1"/>
  <c r="X4479" i="1"/>
  <c r="AE4479" i="1"/>
  <c r="AG4479" i="1"/>
  <c r="AA4479" i="1"/>
  <c r="AH4479" i="1"/>
  <c r="U4479" i="1"/>
  <c r="AF4479" i="1"/>
  <c r="AO4479" i="1"/>
  <c r="AK4480" i="1"/>
  <c r="AM4480" i="1"/>
  <c r="X4480" i="1"/>
  <c r="AE4480" i="1"/>
  <c r="AG4480" i="1"/>
  <c r="AA4480" i="1"/>
  <c r="AH4480" i="1"/>
  <c r="U4480" i="1"/>
  <c r="AF4480" i="1"/>
  <c r="AO4480" i="1"/>
  <c r="AK4481" i="1"/>
  <c r="AM4481" i="1"/>
  <c r="X4481" i="1"/>
  <c r="AE4481" i="1"/>
  <c r="AG4481" i="1"/>
  <c r="AA4481" i="1"/>
  <c r="AH4481" i="1"/>
  <c r="U4481" i="1"/>
  <c r="AF4481" i="1"/>
  <c r="AO4481" i="1"/>
  <c r="AK4482" i="1"/>
  <c r="AM4482" i="1"/>
  <c r="X4482" i="1"/>
  <c r="AE4482" i="1"/>
  <c r="AG4482" i="1"/>
  <c r="AA4482" i="1"/>
  <c r="AH4482" i="1"/>
  <c r="U4482" i="1"/>
  <c r="AF4482" i="1"/>
  <c r="AO4482" i="1"/>
  <c r="AK4483" i="1"/>
  <c r="AM4483" i="1"/>
  <c r="X4483" i="1"/>
  <c r="AE4483" i="1"/>
  <c r="AG4483" i="1"/>
  <c r="AA4483" i="1"/>
  <c r="AH4483" i="1"/>
  <c r="U4483" i="1"/>
  <c r="AF4483" i="1"/>
  <c r="AO4483" i="1"/>
  <c r="AK4484" i="1"/>
  <c r="AM4484" i="1"/>
  <c r="X4484" i="1"/>
  <c r="AE4484" i="1"/>
  <c r="AG4484" i="1"/>
  <c r="AA4484" i="1"/>
  <c r="AH4484" i="1"/>
  <c r="U4484" i="1"/>
  <c r="AF4484" i="1"/>
  <c r="AO4484" i="1"/>
  <c r="AK4485" i="1"/>
  <c r="AM4485" i="1"/>
  <c r="X4485" i="1"/>
  <c r="AE4485" i="1"/>
  <c r="AG4485" i="1"/>
  <c r="AA4485" i="1"/>
  <c r="AH4485" i="1"/>
  <c r="U4485" i="1"/>
  <c r="AF4485" i="1"/>
  <c r="AO4485" i="1"/>
  <c r="AK4486" i="1"/>
  <c r="AM4486" i="1"/>
  <c r="X4486" i="1"/>
  <c r="AE4486" i="1"/>
  <c r="AG4486" i="1"/>
  <c r="AA4486" i="1"/>
  <c r="AH4486" i="1"/>
  <c r="U4486" i="1"/>
  <c r="AF4486" i="1"/>
  <c r="AO4486" i="1"/>
  <c r="AK4487" i="1"/>
  <c r="AM4487" i="1"/>
  <c r="X4487" i="1"/>
  <c r="AE4487" i="1"/>
  <c r="AG4487" i="1"/>
  <c r="AA4487" i="1"/>
  <c r="AH4487" i="1"/>
  <c r="U4487" i="1"/>
  <c r="AF4487" i="1"/>
  <c r="AO4487" i="1"/>
  <c r="AK4488" i="1"/>
  <c r="AM4488" i="1"/>
  <c r="X4488" i="1"/>
  <c r="AE4488" i="1"/>
  <c r="AG4488" i="1"/>
  <c r="AA4488" i="1"/>
  <c r="AH4488" i="1"/>
  <c r="U4488" i="1"/>
  <c r="AF4488" i="1"/>
  <c r="AO4488" i="1"/>
  <c r="AK4489" i="1"/>
  <c r="AM4489" i="1"/>
  <c r="X4489" i="1"/>
  <c r="AE4489" i="1"/>
  <c r="AG4489" i="1"/>
  <c r="AA4489" i="1"/>
  <c r="AH4489" i="1"/>
  <c r="U4489" i="1"/>
  <c r="AF4489" i="1"/>
  <c r="AO4489" i="1"/>
  <c r="AK4490" i="1"/>
  <c r="AM4490" i="1"/>
  <c r="X4490" i="1"/>
  <c r="AE4490" i="1"/>
  <c r="AG4490" i="1"/>
  <c r="AA4490" i="1"/>
  <c r="AH4490" i="1"/>
  <c r="U4490" i="1"/>
  <c r="AF4490" i="1"/>
  <c r="AO4490" i="1"/>
  <c r="AK4491" i="1"/>
  <c r="AM4491" i="1"/>
  <c r="X4491" i="1"/>
  <c r="AE4491" i="1"/>
  <c r="AG4491" i="1"/>
  <c r="AA4491" i="1"/>
  <c r="AH4491" i="1"/>
  <c r="U4491" i="1"/>
  <c r="AF4491" i="1"/>
  <c r="AO4491" i="1"/>
  <c r="AK4492" i="1"/>
  <c r="AM4492" i="1"/>
  <c r="X4492" i="1"/>
  <c r="AE4492" i="1"/>
  <c r="AG4492" i="1"/>
  <c r="AA4492" i="1"/>
  <c r="AH4492" i="1"/>
  <c r="U4492" i="1"/>
  <c r="AF4492" i="1"/>
  <c r="AO4492" i="1"/>
  <c r="AK4493" i="1"/>
  <c r="AM4493" i="1"/>
  <c r="X4493" i="1"/>
  <c r="AE4493" i="1"/>
  <c r="AG4493" i="1"/>
  <c r="AA4493" i="1"/>
  <c r="AH4493" i="1"/>
  <c r="U4493" i="1"/>
  <c r="AF4493" i="1"/>
  <c r="AO4493" i="1"/>
  <c r="AK4494" i="1"/>
  <c r="AM4494" i="1"/>
  <c r="X4494" i="1"/>
  <c r="AE4494" i="1"/>
  <c r="AG4494" i="1"/>
  <c r="AA4494" i="1"/>
  <c r="AH4494" i="1"/>
  <c r="U4494" i="1"/>
  <c r="AF4494" i="1"/>
  <c r="AO4494" i="1"/>
  <c r="AK4495" i="1"/>
  <c r="AM4495" i="1"/>
  <c r="X4495" i="1"/>
  <c r="AE4495" i="1"/>
  <c r="AG4495" i="1"/>
  <c r="AA4495" i="1"/>
  <c r="AH4495" i="1"/>
  <c r="U4495" i="1"/>
  <c r="AF4495" i="1"/>
  <c r="AO4495" i="1"/>
  <c r="AK4496" i="1"/>
  <c r="AM4496" i="1"/>
  <c r="X4496" i="1"/>
  <c r="AE4496" i="1"/>
  <c r="AG4496" i="1"/>
  <c r="AA4496" i="1"/>
  <c r="AH4496" i="1"/>
  <c r="U4496" i="1"/>
  <c r="AF4496" i="1"/>
  <c r="AO4496" i="1"/>
  <c r="AK4497" i="1"/>
  <c r="AM4497" i="1"/>
  <c r="X4497" i="1"/>
  <c r="AE4497" i="1"/>
  <c r="AG4497" i="1"/>
  <c r="AA4497" i="1"/>
  <c r="AH4497" i="1"/>
  <c r="U4497" i="1"/>
  <c r="AF4497" i="1"/>
  <c r="AO4497" i="1"/>
  <c r="AK4498" i="1"/>
  <c r="AM4498" i="1"/>
  <c r="X4498" i="1"/>
  <c r="AE4498" i="1"/>
  <c r="AG4498" i="1"/>
  <c r="AA4498" i="1"/>
  <c r="AH4498" i="1"/>
  <c r="U4498" i="1"/>
  <c r="AF4498" i="1"/>
  <c r="AO4498" i="1"/>
  <c r="AK4499" i="1"/>
  <c r="AM4499" i="1"/>
  <c r="X4499" i="1"/>
  <c r="AE4499" i="1"/>
  <c r="AG4499" i="1"/>
  <c r="AA4499" i="1"/>
  <c r="AH4499" i="1"/>
  <c r="U4499" i="1"/>
  <c r="AF4499" i="1"/>
  <c r="AO4499" i="1"/>
  <c r="AK4500" i="1"/>
  <c r="AM4500" i="1"/>
  <c r="X4500" i="1"/>
  <c r="AE4500" i="1"/>
  <c r="AG4500" i="1"/>
  <c r="AA4500" i="1"/>
  <c r="AH4500" i="1"/>
  <c r="U4500" i="1"/>
  <c r="AF4500" i="1"/>
  <c r="AO4500" i="1"/>
  <c r="AK4501" i="1"/>
  <c r="AM4501" i="1"/>
  <c r="X4501" i="1"/>
  <c r="AE4501" i="1"/>
  <c r="AG4501" i="1"/>
  <c r="AA4501" i="1"/>
  <c r="AH4501" i="1"/>
  <c r="U4501" i="1"/>
  <c r="AF4501" i="1"/>
  <c r="AO4501" i="1"/>
  <c r="AK4502" i="1"/>
  <c r="AM4502" i="1"/>
  <c r="X4502" i="1"/>
  <c r="AE4502" i="1"/>
  <c r="AG4502" i="1"/>
  <c r="AA4502" i="1"/>
  <c r="AH4502" i="1"/>
  <c r="U4502" i="1"/>
  <c r="AF4502" i="1"/>
  <c r="AO4502" i="1"/>
  <c r="AK4503" i="1"/>
  <c r="AM4503" i="1"/>
  <c r="X4503" i="1"/>
  <c r="AE4503" i="1"/>
  <c r="AG4503" i="1"/>
  <c r="AA4503" i="1"/>
  <c r="AH4503" i="1"/>
  <c r="U4503" i="1"/>
  <c r="AF4503" i="1"/>
  <c r="AO4503" i="1"/>
  <c r="AK4504" i="1"/>
  <c r="AM4504" i="1"/>
  <c r="X4504" i="1"/>
  <c r="AE4504" i="1"/>
  <c r="AG4504" i="1"/>
  <c r="AA4504" i="1"/>
  <c r="AH4504" i="1"/>
  <c r="U4504" i="1"/>
  <c r="AF4504" i="1"/>
  <c r="AO4504" i="1"/>
  <c r="AK4505" i="1"/>
  <c r="AM4505" i="1"/>
  <c r="X4505" i="1"/>
  <c r="AE4505" i="1"/>
  <c r="AG4505" i="1"/>
  <c r="AA4505" i="1"/>
  <c r="AH4505" i="1"/>
  <c r="U4505" i="1"/>
  <c r="AF4505" i="1"/>
  <c r="AO4505" i="1"/>
  <c r="AK4506" i="1"/>
  <c r="AM4506" i="1"/>
  <c r="X4506" i="1"/>
  <c r="AE4506" i="1"/>
  <c r="AG4506" i="1"/>
  <c r="AA4506" i="1"/>
  <c r="AH4506" i="1"/>
  <c r="U4506" i="1"/>
  <c r="AF4506" i="1"/>
  <c r="AO4506" i="1"/>
  <c r="AK4507" i="1"/>
  <c r="AM4507" i="1"/>
  <c r="X4507" i="1"/>
  <c r="AE4507" i="1"/>
  <c r="AG4507" i="1"/>
  <c r="AA4507" i="1"/>
  <c r="AH4507" i="1"/>
  <c r="U4507" i="1"/>
  <c r="AF4507" i="1"/>
  <c r="AO4507" i="1"/>
  <c r="AK4508" i="1"/>
  <c r="AM4508" i="1"/>
  <c r="X4508" i="1"/>
  <c r="AE4508" i="1"/>
  <c r="AG4508" i="1"/>
  <c r="AA4508" i="1"/>
  <c r="AH4508" i="1"/>
  <c r="U4508" i="1"/>
  <c r="AF4508" i="1"/>
  <c r="AO4508" i="1"/>
  <c r="AK4509" i="1"/>
  <c r="AM4509" i="1"/>
  <c r="X4509" i="1"/>
  <c r="AE4509" i="1"/>
  <c r="AG4509" i="1"/>
  <c r="AA4509" i="1"/>
  <c r="AH4509" i="1"/>
  <c r="U4509" i="1"/>
  <c r="AF4509" i="1"/>
  <c r="AO4509" i="1"/>
  <c r="AK4510" i="1"/>
  <c r="AM4510" i="1"/>
  <c r="X4510" i="1"/>
  <c r="AE4510" i="1"/>
  <c r="AG4510" i="1"/>
  <c r="AA4510" i="1"/>
  <c r="AH4510" i="1"/>
  <c r="U4510" i="1"/>
  <c r="AF4510" i="1"/>
  <c r="AO4510" i="1"/>
  <c r="AK4511" i="1"/>
  <c r="AM4511" i="1"/>
  <c r="X4511" i="1"/>
  <c r="AE4511" i="1"/>
  <c r="AG4511" i="1"/>
  <c r="AA4511" i="1"/>
  <c r="AH4511" i="1"/>
  <c r="U4511" i="1"/>
  <c r="AF4511" i="1"/>
  <c r="AO4511" i="1"/>
  <c r="AK4512" i="1"/>
  <c r="AM4512" i="1"/>
  <c r="X4512" i="1"/>
  <c r="AE4512" i="1"/>
  <c r="AG4512" i="1"/>
  <c r="AA4512" i="1"/>
  <c r="AH4512" i="1"/>
  <c r="U4512" i="1"/>
  <c r="AF4512" i="1"/>
  <c r="AO4512" i="1"/>
  <c r="AK4513" i="1"/>
  <c r="AM4513" i="1"/>
  <c r="X4513" i="1"/>
  <c r="AE4513" i="1"/>
  <c r="AG4513" i="1"/>
  <c r="AA4513" i="1"/>
  <c r="AH4513" i="1"/>
  <c r="U4513" i="1"/>
  <c r="AF4513" i="1"/>
  <c r="AO4513" i="1"/>
  <c r="AK4514" i="1"/>
  <c r="AM4514" i="1"/>
  <c r="X4514" i="1"/>
  <c r="AE4514" i="1"/>
  <c r="AG4514" i="1"/>
  <c r="AA4514" i="1"/>
  <c r="AH4514" i="1"/>
  <c r="U4514" i="1"/>
  <c r="AF4514" i="1"/>
  <c r="AO4514" i="1"/>
  <c r="AK4515" i="1"/>
  <c r="AM4515" i="1"/>
  <c r="X4515" i="1"/>
  <c r="AE4515" i="1"/>
  <c r="AG4515" i="1"/>
  <c r="AA4515" i="1"/>
  <c r="AH4515" i="1"/>
  <c r="U4515" i="1"/>
  <c r="AF4515" i="1"/>
  <c r="AO4515" i="1"/>
  <c r="AK4516" i="1"/>
  <c r="AM4516" i="1"/>
  <c r="X4516" i="1"/>
  <c r="AE4516" i="1"/>
  <c r="AG4516" i="1"/>
  <c r="AA4516" i="1"/>
  <c r="AH4516" i="1"/>
  <c r="U4516" i="1"/>
  <c r="AF4516" i="1"/>
  <c r="AO4516" i="1"/>
  <c r="AK4517" i="1"/>
  <c r="AM4517" i="1"/>
  <c r="X4517" i="1"/>
  <c r="AE4517" i="1"/>
  <c r="AG4517" i="1"/>
  <c r="AA4517" i="1"/>
  <c r="AH4517" i="1"/>
  <c r="U4517" i="1"/>
  <c r="AF4517" i="1"/>
  <c r="AO4517" i="1"/>
  <c r="AK4518" i="1"/>
  <c r="AM4518" i="1"/>
  <c r="X4518" i="1"/>
  <c r="AE4518" i="1"/>
  <c r="AG4518" i="1"/>
  <c r="AA4518" i="1"/>
  <c r="AH4518" i="1"/>
  <c r="U4518" i="1"/>
  <c r="AF4518" i="1"/>
  <c r="AO4518" i="1"/>
  <c r="AK4519" i="1"/>
  <c r="AM4519" i="1"/>
  <c r="X4519" i="1"/>
  <c r="AE4519" i="1"/>
  <c r="AG4519" i="1"/>
  <c r="AA4519" i="1"/>
  <c r="AH4519" i="1"/>
  <c r="U4519" i="1"/>
  <c r="AF4519" i="1"/>
  <c r="AO4519" i="1"/>
  <c r="AK4520" i="1"/>
  <c r="AM4520" i="1"/>
  <c r="X4520" i="1"/>
  <c r="AE4520" i="1"/>
  <c r="AG4520" i="1"/>
  <c r="AA4520" i="1"/>
  <c r="AH4520" i="1"/>
  <c r="U4520" i="1"/>
  <c r="AF4520" i="1"/>
  <c r="AO4520" i="1"/>
  <c r="AK4521" i="1"/>
  <c r="AM4521" i="1"/>
  <c r="X4521" i="1"/>
  <c r="AE4521" i="1"/>
  <c r="AG4521" i="1"/>
  <c r="AA4521" i="1"/>
  <c r="AH4521" i="1"/>
  <c r="U4521" i="1"/>
  <c r="AF4521" i="1"/>
  <c r="AO4521" i="1"/>
  <c r="AK4522" i="1"/>
  <c r="AM4522" i="1"/>
  <c r="X4522" i="1"/>
  <c r="AE4522" i="1"/>
  <c r="AG4522" i="1"/>
  <c r="AA4522" i="1"/>
  <c r="AH4522" i="1"/>
  <c r="U4522" i="1"/>
  <c r="AF4522" i="1"/>
  <c r="AO4522" i="1"/>
  <c r="AK4523" i="1"/>
  <c r="AM4523" i="1"/>
  <c r="X4523" i="1"/>
  <c r="AE4523" i="1"/>
  <c r="AG4523" i="1"/>
  <c r="AA4523" i="1"/>
  <c r="AH4523" i="1"/>
  <c r="U4523" i="1"/>
  <c r="AF4523" i="1"/>
  <c r="AO4523" i="1"/>
  <c r="AK4524" i="1"/>
  <c r="AM4524" i="1"/>
  <c r="X4524" i="1"/>
  <c r="AE4524" i="1"/>
  <c r="AG4524" i="1"/>
  <c r="AA4524" i="1"/>
  <c r="AH4524" i="1"/>
  <c r="U4524" i="1"/>
  <c r="AF4524" i="1"/>
  <c r="AO4524" i="1"/>
  <c r="AK4525" i="1"/>
  <c r="AM4525" i="1"/>
  <c r="X4525" i="1"/>
  <c r="AE4525" i="1"/>
  <c r="AG4525" i="1"/>
  <c r="AA4525" i="1"/>
  <c r="AH4525" i="1"/>
  <c r="U4525" i="1"/>
  <c r="AF4525" i="1"/>
  <c r="AO4525" i="1"/>
  <c r="AK4526" i="1"/>
  <c r="AM4526" i="1"/>
  <c r="X4526" i="1"/>
  <c r="AE4526" i="1"/>
  <c r="AG4526" i="1"/>
  <c r="AA4526" i="1"/>
  <c r="AH4526" i="1"/>
  <c r="U4526" i="1"/>
  <c r="AF4526" i="1"/>
  <c r="AO4526" i="1"/>
  <c r="AK4527" i="1"/>
  <c r="AM4527" i="1"/>
  <c r="X4527" i="1"/>
  <c r="AE4527" i="1"/>
  <c r="AG4527" i="1"/>
  <c r="AA4527" i="1"/>
  <c r="AH4527" i="1"/>
  <c r="U4527" i="1"/>
  <c r="AF4527" i="1"/>
  <c r="AO4527" i="1"/>
  <c r="AK4528" i="1"/>
  <c r="AM4528" i="1"/>
  <c r="X4528" i="1"/>
  <c r="AE4528" i="1"/>
  <c r="AG4528" i="1"/>
  <c r="AA4528" i="1"/>
  <c r="AH4528" i="1"/>
  <c r="U4528" i="1"/>
  <c r="AF4528" i="1"/>
  <c r="AO4528" i="1"/>
  <c r="AK4529" i="1"/>
  <c r="AM4529" i="1"/>
  <c r="X4529" i="1"/>
  <c r="AE4529" i="1"/>
  <c r="AG4529" i="1"/>
  <c r="AA4529" i="1"/>
  <c r="AH4529" i="1"/>
  <c r="U4529" i="1"/>
  <c r="AF4529" i="1"/>
  <c r="AO4529" i="1"/>
  <c r="AK4530" i="1"/>
  <c r="AM4530" i="1"/>
  <c r="X4530" i="1"/>
  <c r="AE4530" i="1"/>
  <c r="AG4530" i="1"/>
  <c r="AA4530" i="1"/>
  <c r="AH4530" i="1"/>
  <c r="U4530" i="1"/>
  <c r="AF4530" i="1"/>
  <c r="AO4530" i="1"/>
  <c r="AK4531" i="1"/>
  <c r="AM4531" i="1"/>
  <c r="X4531" i="1"/>
  <c r="AE4531" i="1"/>
  <c r="AG4531" i="1"/>
  <c r="AA4531" i="1"/>
  <c r="AH4531" i="1"/>
  <c r="U4531" i="1"/>
  <c r="AF4531" i="1"/>
  <c r="AO4531" i="1"/>
  <c r="AK4532" i="1"/>
  <c r="AM4532" i="1"/>
  <c r="X4532" i="1"/>
  <c r="AE4532" i="1"/>
  <c r="AG4532" i="1"/>
  <c r="AA4532" i="1"/>
  <c r="AH4532" i="1"/>
  <c r="U4532" i="1"/>
  <c r="AF4532" i="1"/>
  <c r="AO4532" i="1"/>
  <c r="AK4533" i="1"/>
  <c r="AM4533" i="1"/>
  <c r="X4533" i="1"/>
  <c r="AE4533" i="1"/>
  <c r="AG4533" i="1"/>
  <c r="AA4533" i="1"/>
  <c r="AH4533" i="1"/>
  <c r="U4533" i="1"/>
  <c r="AF4533" i="1"/>
  <c r="AO4533" i="1"/>
  <c r="AK4534" i="1"/>
  <c r="AM4534" i="1"/>
  <c r="X4534" i="1"/>
  <c r="AE4534" i="1"/>
  <c r="AG4534" i="1"/>
  <c r="AA4534" i="1"/>
  <c r="AH4534" i="1"/>
  <c r="U4534" i="1"/>
  <c r="AF4534" i="1"/>
  <c r="AO4534" i="1"/>
  <c r="AK4535" i="1"/>
  <c r="AM4535" i="1"/>
  <c r="X4535" i="1"/>
  <c r="AE4535" i="1"/>
  <c r="AG4535" i="1"/>
  <c r="AA4535" i="1"/>
  <c r="AH4535" i="1"/>
  <c r="U4535" i="1"/>
  <c r="AF4535" i="1"/>
  <c r="AO4535" i="1"/>
  <c r="AK4536" i="1"/>
  <c r="AM4536" i="1"/>
  <c r="X4536" i="1"/>
  <c r="AE4536" i="1"/>
  <c r="AG4536" i="1"/>
  <c r="AA4536" i="1"/>
  <c r="AH4536" i="1"/>
  <c r="U4536" i="1"/>
  <c r="AF4536" i="1"/>
  <c r="AO4536" i="1"/>
  <c r="AK4537" i="1"/>
  <c r="AM4537" i="1"/>
  <c r="X4537" i="1"/>
  <c r="AE4537" i="1"/>
  <c r="AG4537" i="1"/>
  <c r="AA4537" i="1"/>
  <c r="AH4537" i="1"/>
  <c r="U4537" i="1"/>
  <c r="AF4537" i="1"/>
  <c r="AO4537" i="1"/>
  <c r="AK4538" i="1"/>
  <c r="AM4538" i="1"/>
  <c r="X4538" i="1"/>
  <c r="AE4538" i="1"/>
  <c r="AG4538" i="1"/>
  <c r="AA4538" i="1"/>
  <c r="AH4538" i="1"/>
  <c r="U4538" i="1"/>
  <c r="AF4538" i="1"/>
  <c r="AO4538" i="1"/>
  <c r="AK4539" i="1"/>
  <c r="AM4539" i="1"/>
  <c r="X4539" i="1"/>
  <c r="AE4539" i="1"/>
  <c r="AG4539" i="1"/>
  <c r="AA4539" i="1"/>
  <c r="AH4539" i="1"/>
  <c r="U4539" i="1"/>
  <c r="AF4539" i="1"/>
  <c r="AO4539" i="1"/>
  <c r="AK4540" i="1"/>
  <c r="AM4540" i="1"/>
  <c r="X4540" i="1"/>
  <c r="AE4540" i="1"/>
  <c r="AG4540" i="1"/>
  <c r="AA4540" i="1"/>
  <c r="AH4540" i="1"/>
  <c r="U4540" i="1"/>
  <c r="AF4540" i="1"/>
  <c r="AO4540" i="1"/>
  <c r="AK4541" i="1"/>
  <c r="AM4541" i="1"/>
  <c r="X4541" i="1"/>
  <c r="AE4541" i="1"/>
  <c r="AG4541" i="1"/>
  <c r="AA4541" i="1"/>
  <c r="AH4541" i="1"/>
  <c r="U4541" i="1"/>
  <c r="AF4541" i="1"/>
  <c r="AO4541" i="1"/>
  <c r="AK4542" i="1"/>
  <c r="AM4542" i="1"/>
  <c r="X4542" i="1"/>
  <c r="AE4542" i="1"/>
  <c r="AG4542" i="1"/>
  <c r="AA4542" i="1"/>
  <c r="AH4542" i="1"/>
  <c r="U4542" i="1"/>
  <c r="AF4542" i="1"/>
  <c r="AO4542" i="1"/>
  <c r="AK4543" i="1"/>
  <c r="AM4543" i="1"/>
  <c r="X4543" i="1"/>
  <c r="AE4543" i="1"/>
  <c r="AG4543" i="1"/>
  <c r="AA4543" i="1"/>
  <c r="AH4543" i="1"/>
  <c r="U4543" i="1"/>
  <c r="AF4543" i="1"/>
  <c r="AO4543" i="1"/>
  <c r="AK4544" i="1"/>
  <c r="AM4544" i="1"/>
  <c r="X4544" i="1"/>
  <c r="AE4544" i="1"/>
  <c r="AG4544" i="1"/>
  <c r="AA4544" i="1"/>
  <c r="AH4544" i="1"/>
  <c r="U4544" i="1"/>
  <c r="AF4544" i="1"/>
  <c r="AO4544" i="1"/>
  <c r="AK4545" i="1"/>
  <c r="AM4545" i="1"/>
  <c r="X4545" i="1"/>
  <c r="AE4545" i="1"/>
  <c r="AG4545" i="1"/>
  <c r="AA4545" i="1"/>
  <c r="AH4545" i="1"/>
  <c r="U4545" i="1"/>
  <c r="AF4545" i="1"/>
  <c r="AO4545" i="1"/>
  <c r="AK4546" i="1"/>
  <c r="AM4546" i="1"/>
  <c r="X4546" i="1"/>
  <c r="AE4546" i="1"/>
  <c r="AG4546" i="1"/>
  <c r="AA4546" i="1"/>
  <c r="AH4546" i="1"/>
  <c r="U4546" i="1"/>
  <c r="AF4546" i="1"/>
  <c r="AO4546" i="1"/>
  <c r="AK4547" i="1"/>
  <c r="AM4547" i="1"/>
  <c r="X4547" i="1"/>
  <c r="AE4547" i="1"/>
  <c r="AG4547" i="1"/>
  <c r="AA4547" i="1"/>
  <c r="AH4547" i="1"/>
  <c r="U4547" i="1"/>
  <c r="AF4547" i="1"/>
  <c r="AO4547" i="1"/>
  <c r="AK4548" i="1"/>
  <c r="AM4548" i="1"/>
  <c r="X4548" i="1"/>
  <c r="AE4548" i="1"/>
  <c r="AG4548" i="1"/>
  <c r="AA4548" i="1"/>
  <c r="AH4548" i="1"/>
  <c r="U4548" i="1"/>
  <c r="AF4548" i="1"/>
  <c r="AO4548" i="1"/>
  <c r="AK4549" i="1"/>
  <c r="AM4549" i="1"/>
  <c r="X4549" i="1"/>
  <c r="AE4549" i="1"/>
  <c r="AG4549" i="1"/>
  <c r="AA4549" i="1"/>
  <c r="AH4549" i="1"/>
  <c r="U4549" i="1"/>
  <c r="AF4549" i="1"/>
  <c r="AO4549" i="1"/>
  <c r="AK4550" i="1"/>
  <c r="AM4550" i="1"/>
  <c r="X4550" i="1"/>
  <c r="AE4550" i="1"/>
  <c r="AG4550" i="1"/>
  <c r="AA4550" i="1"/>
  <c r="AH4550" i="1"/>
  <c r="U4550" i="1"/>
  <c r="AF4550" i="1"/>
  <c r="AO4550" i="1"/>
  <c r="AK4551" i="1"/>
  <c r="AM4551" i="1"/>
  <c r="X4551" i="1"/>
  <c r="AE4551" i="1"/>
  <c r="AG4551" i="1"/>
  <c r="AA4551" i="1"/>
  <c r="AH4551" i="1"/>
  <c r="U4551" i="1"/>
  <c r="AF4551" i="1"/>
  <c r="AO4551" i="1"/>
  <c r="AK4552" i="1"/>
  <c r="AM4552" i="1"/>
  <c r="X4552" i="1"/>
  <c r="AE4552" i="1"/>
  <c r="AG4552" i="1"/>
  <c r="AA4552" i="1"/>
  <c r="AH4552" i="1"/>
  <c r="U4552" i="1"/>
  <c r="AF4552" i="1"/>
  <c r="AO4552" i="1"/>
  <c r="AK4553" i="1"/>
  <c r="AM4553" i="1"/>
  <c r="X4553" i="1"/>
  <c r="AE4553" i="1"/>
  <c r="AG4553" i="1"/>
  <c r="AA4553" i="1"/>
  <c r="AH4553" i="1"/>
  <c r="U4553" i="1"/>
  <c r="AF4553" i="1"/>
  <c r="AO4553" i="1"/>
  <c r="AK4554" i="1"/>
  <c r="AM4554" i="1"/>
  <c r="X4554" i="1"/>
  <c r="AE4554" i="1"/>
  <c r="AG4554" i="1"/>
  <c r="AA4554" i="1"/>
  <c r="AH4554" i="1"/>
  <c r="U4554" i="1"/>
  <c r="AF4554" i="1"/>
  <c r="AO4554" i="1"/>
  <c r="AK4555" i="1"/>
  <c r="AM4555" i="1"/>
  <c r="X4555" i="1"/>
  <c r="AE4555" i="1"/>
  <c r="AG4555" i="1"/>
  <c r="AA4555" i="1"/>
  <c r="AH4555" i="1"/>
  <c r="U4555" i="1"/>
  <c r="AF4555" i="1"/>
  <c r="AO4555" i="1"/>
  <c r="AK4556" i="1"/>
  <c r="AM4556" i="1"/>
  <c r="X4556" i="1"/>
  <c r="AE4556" i="1"/>
  <c r="AG4556" i="1"/>
  <c r="AA4556" i="1"/>
  <c r="AH4556" i="1"/>
  <c r="U4556" i="1"/>
  <c r="AF4556" i="1"/>
  <c r="AO4556" i="1"/>
  <c r="AK4557" i="1"/>
  <c r="AM4557" i="1"/>
  <c r="X4557" i="1"/>
  <c r="AE4557" i="1"/>
  <c r="AG4557" i="1"/>
  <c r="AA4557" i="1"/>
  <c r="AH4557" i="1"/>
  <c r="U4557" i="1"/>
  <c r="AF4557" i="1"/>
  <c r="AO4557" i="1"/>
  <c r="AK4558" i="1"/>
  <c r="AM4558" i="1"/>
  <c r="X4558" i="1"/>
  <c r="AE4558" i="1"/>
  <c r="AG4558" i="1"/>
  <c r="AA4558" i="1"/>
  <c r="AH4558" i="1"/>
  <c r="U4558" i="1"/>
  <c r="AF4558" i="1"/>
  <c r="AO4558" i="1"/>
  <c r="AK4559" i="1"/>
  <c r="AM4559" i="1"/>
  <c r="X4559" i="1"/>
  <c r="AE4559" i="1"/>
  <c r="AG4559" i="1"/>
  <c r="AA4559" i="1"/>
  <c r="AH4559" i="1"/>
  <c r="U4559" i="1"/>
  <c r="AF4559" i="1"/>
  <c r="AO4559" i="1"/>
  <c r="AK4560" i="1"/>
  <c r="AM4560" i="1"/>
  <c r="X4560" i="1"/>
  <c r="AE4560" i="1"/>
  <c r="AG4560" i="1"/>
  <c r="AA4560" i="1"/>
  <c r="AH4560" i="1"/>
  <c r="U4560" i="1"/>
  <c r="AF4560" i="1"/>
  <c r="AO4560" i="1"/>
  <c r="AK4561" i="1"/>
  <c r="AM4561" i="1"/>
  <c r="X4561" i="1"/>
  <c r="AE4561" i="1"/>
  <c r="AG4561" i="1"/>
  <c r="AA4561" i="1"/>
  <c r="AH4561" i="1"/>
  <c r="U4561" i="1"/>
  <c r="AF4561" i="1"/>
  <c r="AO4561" i="1"/>
  <c r="AK4562" i="1"/>
  <c r="AM4562" i="1"/>
  <c r="X4562" i="1"/>
  <c r="AE4562" i="1"/>
  <c r="AG4562" i="1"/>
  <c r="AA4562" i="1"/>
  <c r="AH4562" i="1"/>
  <c r="U4562" i="1"/>
  <c r="AF4562" i="1"/>
  <c r="AO4562" i="1"/>
  <c r="AK4563" i="1"/>
  <c r="AM4563" i="1"/>
  <c r="X4563" i="1"/>
  <c r="AE4563" i="1"/>
  <c r="AG4563" i="1"/>
  <c r="AA4563" i="1"/>
  <c r="AH4563" i="1"/>
  <c r="U4563" i="1"/>
  <c r="AF4563" i="1"/>
  <c r="AO4563" i="1"/>
  <c r="AK4564" i="1"/>
  <c r="AM4564" i="1"/>
  <c r="X4564" i="1"/>
  <c r="AE4564" i="1"/>
  <c r="AG4564" i="1"/>
  <c r="AA4564" i="1"/>
  <c r="AH4564" i="1"/>
  <c r="U4564" i="1"/>
  <c r="AF4564" i="1"/>
  <c r="AO4564" i="1"/>
  <c r="AK4565" i="1"/>
  <c r="AM4565" i="1"/>
  <c r="X4565" i="1"/>
  <c r="AE4565" i="1"/>
  <c r="AG4565" i="1"/>
  <c r="AA4565" i="1"/>
  <c r="AH4565" i="1"/>
  <c r="U4565" i="1"/>
  <c r="AF4565" i="1"/>
  <c r="AO4565" i="1"/>
  <c r="AK4566" i="1"/>
  <c r="AM4566" i="1"/>
  <c r="X4566" i="1"/>
  <c r="AE4566" i="1"/>
  <c r="AG4566" i="1"/>
  <c r="AA4566" i="1"/>
  <c r="AH4566" i="1"/>
  <c r="U4566" i="1"/>
  <c r="AF4566" i="1"/>
  <c r="AO4566" i="1"/>
  <c r="AK4567" i="1"/>
  <c r="AM4567" i="1"/>
  <c r="X4567" i="1"/>
  <c r="AE4567" i="1"/>
  <c r="AG4567" i="1"/>
  <c r="AA4567" i="1"/>
  <c r="AH4567" i="1"/>
  <c r="U4567" i="1"/>
  <c r="AF4567" i="1"/>
  <c r="AO4567" i="1"/>
  <c r="AK4568" i="1"/>
  <c r="AM4568" i="1"/>
  <c r="X4568" i="1"/>
  <c r="AE4568" i="1"/>
  <c r="AG4568" i="1"/>
  <c r="AA4568" i="1"/>
  <c r="AH4568" i="1"/>
  <c r="U4568" i="1"/>
  <c r="AF4568" i="1"/>
  <c r="AO4568" i="1"/>
  <c r="AK4569" i="1"/>
  <c r="AM4569" i="1"/>
  <c r="X4569" i="1"/>
  <c r="AE4569" i="1"/>
  <c r="AG4569" i="1"/>
  <c r="AA4569" i="1"/>
  <c r="AH4569" i="1"/>
  <c r="U4569" i="1"/>
  <c r="AF4569" i="1"/>
  <c r="AO4569" i="1"/>
  <c r="AK4570" i="1"/>
  <c r="AM4570" i="1"/>
  <c r="X4570" i="1"/>
  <c r="AE4570" i="1"/>
  <c r="AG4570" i="1"/>
  <c r="AA4570" i="1"/>
  <c r="AH4570" i="1"/>
  <c r="U4570" i="1"/>
  <c r="AF4570" i="1"/>
  <c r="AO4570" i="1"/>
  <c r="AK4571" i="1"/>
  <c r="AM4571" i="1"/>
  <c r="X4571" i="1"/>
  <c r="AE4571" i="1"/>
  <c r="AG4571" i="1"/>
  <c r="AA4571" i="1"/>
  <c r="AH4571" i="1"/>
  <c r="U4571" i="1"/>
  <c r="AF4571" i="1"/>
  <c r="AO4571" i="1"/>
  <c r="AK4572" i="1"/>
  <c r="AM4572" i="1"/>
  <c r="X4572" i="1"/>
  <c r="AE4572" i="1"/>
  <c r="AG4572" i="1"/>
  <c r="AA4572" i="1"/>
  <c r="AH4572" i="1"/>
  <c r="U4572" i="1"/>
  <c r="AF4572" i="1"/>
  <c r="AO4572" i="1"/>
  <c r="AK4573" i="1"/>
  <c r="AM4573" i="1"/>
  <c r="X4573" i="1"/>
  <c r="AE4573" i="1"/>
  <c r="AG4573" i="1"/>
  <c r="AA4573" i="1"/>
  <c r="AH4573" i="1"/>
  <c r="U4573" i="1"/>
  <c r="AF4573" i="1"/>
  <c r="AO4573" i="1"/>
  <c r="AK4574" i="1"/>
  <c r="AM4574" i="1"/>
  <c r="X4574" i="1"/>
  <c r="AE4574" i="1"/>
  <c r="AG4574" i="1"/>
  <c r="AA4574" i="1"/>
  <c r="AH4574" i="1"/>
  <c r="U4574" i="1"/>
  <c r="AF4574" i="1"/>
  <c r="AO4574" i="1"/>
  <c r="AK4575" i="1"/>
  <c r="AM4575" i="1"/>
  <c r="X4575" i="1"/>
  <c r="AE4575" i="1"/>
  <c r="AG4575" i="1"/>
  <c r="AA4575" i="1"/>
  <c r="AH4575" i="1"/>
  <c r="U4575" i="1"/>
  <c r="AF4575" i="1"/>
  <c r="AO4575" i="1"/>
  <c r="AK4576" i="1"/>
  <c r="AM4576" i="1"/>
  <c r="X4576" i="1"/>
  <c r="AE4576" i="1"/>
  <c r="AG4576" i="1"/>
  <c r="AA4576" i="1"/>
  <c r="AH4576" i="1"/>
  <c r="U4576" i="1"/>
  <c r="AF4576" i="1"/>
  <c r="AO4576" i="1"/>
  <c r="AK4577" i="1"/>
  <c r="AM4577" i="1"/>
  <c r="X4577" i="1"/>
  <c r="AE4577" i="1"/>
  <c r="AG4577" i="1"/>
  <c r="AA4577" i="1"/>
  <c r="AH4577" i="1"/>
  <c r="U4577" i="1"/>
  <c r="AF4577" i="1"/>
  <c r="AO4577" i="1"/>
  <c r="AK4578" i="1"/>
  <c r="AM4578" i="1"/>
  <c r="X4578" i="1"/>
  <c r="AE4578" i="1"/>
  <c r="AG4578" i="1"/>
  <c r="AA4578" i="1"/>
  <c r="AH4578" i="1"/>
  <c r="U4578" i="1"/>
  <c r="AF4578" i="1"/>
  <c r="AO4578" i="1"/>
  <c r="AK4579" i="1"/>
  <c r="AM4579" i="1"/>
  <c r="X4579" i="1"/>
  <c r="AE4579" i="1"/>
  <c r="AG4579" i="1"/>
  <c r="AA4579" i="1"/>
  <c r="AH4579" i="1"/>
  <c r="U4579" i="1"/>
  <c r="AF4579" i="1"/>
  <c r="AO4579" i="1"/>
  <c r="AK4580" i="1"/>
  <c r="AM4580" i="1"/>
  <c r="X4580" i="1"/>
  <c r="AE4580" i="1"/>
  <c r="AG4580" i="1"/>
  <c r="AA4580" i="1"/>
  <c r="AH4580" i="1"/>
  <c r="U4580" i="1"/>
  <c r="AF4580" i="1"/>
  <c r="AO4580" i="1"/>
  <c r="AK4581" i="1"/>
  <c r="AM4581" i="1"/>
  <c r="X4581" i="1"/>
  <c r="AE4581" i="1"/>
  <c r="AG4581" i="1"/>
  <c r="AA4581" i="1"/>
  <c r="AH4581" i="1"/>
  <c r="U4581" i="1"/>
  <c r="AF4581" i="1"/>
  <c r="AO4581" i="1"/>
  <c r="AK4582" i="1"/>
  <c r="AM4582" i="1"/>
  <c r="X4582" i="1"/>
  <c r="AE4582" i="1"/>
  <c r="AG4582" i="1"/>
  <c r="AA4582" i="1"/>
  <c r="AH4582" i="1"/>
  <c r="U4582" i="1"/>
  <c r="AF4582" i="1"/>
  <c r="AO4582" i="1"/>
  <c r="AK4583" i="1"/>
  <c r="AM4583" i="1"/>
  <c r="X4583" i="1"/>
  <c r="AE4583" i="1"/>
  <c r="AG4583" i="1"/>
  <c r="AA4583" i="1"/>
  <c r="AH4583" i="1"/>
  <c r="U4583" i="1"/>
  <c r="AF4583" i="1"/>
  <c r="AO4583" i="1"/>
  <c r="AK4584" i="1"/>
  <c r="AM4584" i="1"/>
  <c r="X4584" i="1"/>
  <c r="AE4584" i="1"/>
  <c r="AG4584" i="1"/>
  <c r="AA4584" i="1"/>
  <c r="AH4584" i="1"/>
  <c r="U4584" i="1"/>
  <c r="AF4584" i="1"/>
  <c r="AO4584" i="1"/>
  <c r="AK4585" i="1"/>
  <c r="AM4585" i="1"/>
  <c r="X4585" i="1"/>
  <c r="AE4585" i="1"/>
  <c r="AG4585" i="1"/>
  <c r="AA4585" i="1"/>
  <c r="AH4585" i="1"/>
  <c r="U4585" i="1"/>
  <c r="AF4585" i="1"/>
  <c r="AO4585" i="1"/>
  <c r="AK4586" i="1"/>
  <c r="AM4586" i="1"/>
  <c r="X4586" i="1"/>
  <c r="AE4586" i="1"/>
  <c r="AG4586" i="1"/>
  <c r="AA4586" i="1"/>
  <c r="AH4586" i="1"/>
  <c r="U4586" i="1"/>
  <c r="AF4586" i="1"/>
  <c r="AO4586" i="1"/>
  <c r="AK4587" i="1"/>
  <c r="AM4587" i="1"/>
  <c r="X4587" i="1"/>
  <c r="AE4587" i="1"/>
  <c r="AG4587" i="1"/>
  <c r="AA4587" i="1"/>
  <c r="AH4587" i="1"/>
  <c r="U4587" i="1"/>
  <c r="AF4587" i="1"/>
  <c r="AO4587" i="1"/>
  <c r="AK4588" i="1"/>
  <c r="AM4588" i="1"/>
  <c r="X4588" i="1"/>
  <c r="AE4588" i="1"/>
  <c r="AG4588" i="1"/>
  <c r="AA4588" i="1"/>
  <c r="AH4588" i="1"/>
  <c r="U4588" i="1"/>
  <c r="AF4588" i="1"/>
  <c r="AO4588" i="1"/>
  <c r="AK4589" i="1"/>
  <c r="AM4589" i="1"/>
  <c r="X4589" i="1"/>
  <c r="AE4589" i="1"/>
  <c r="AG4589" i="1"/>
  <c r="AA4589" i="1"/>
  <c r="AH4589" i="1"/>
  <c r="U4589" i="1"/>
  <c r="AF4589" i="1"/>
  <c r="AO4589" i="1"/>
  <c r="AK4590" i="1"/>
  <c r="AM4590" i="1"/>
  <c r="X4590" i="1"/>
  <c r="AE4590" i="1"/>
  <c r="AG4590" i="1"/>
  <c r="AA4590" i="1"/>
  <c r="AH4590" i="1"/>
  <c r="U4590" i="1"/>
  <c r="AF4590" i="1"/>
  <c r="AO4590" i="1"/>
  <c r="AK4591" i="1"/>
  <c r="AM4591" i="1"/>
  <c r="X4591" i="1"/>
  <c r="AE4591" i="1"/>
  <c r="AG4591" i="1"/>
  <c r="AA4591" i="1"/>
  <c r="AH4591" i="1"/>
  <c r="U4591" i="1"/>
  <c r="AF4591" i="1"/>
  <c r="AO4591" i="1"/>
  <c r="AK4592" i="1"/>
  <c r="AM4592" i="1"/>
  <c r="X4592" i="1"/>
  <c r="AE4592" i="1"/>
  <c r="AG4592" i="1"/>
  <c r="AA4592" i="1"/>
  <c r="AH4592" i="1"/>
  <c r="U4592" i="1"/>
  <c r="AF4592" i="1"/>
  <c r="AO4592" i="1"/>
  <c r="AK4593" i="1"/>
  <c r="AM4593" i="1"/>
  <c r="X4593" i="1"/>
  <c r="AE4593" i="1"/>
  <c r="AG4593" i="1"/>
  <c r="AA4593" i="1"/>
  <c r="AH4593" i="1"/>
  <c r="U4593" i="1"/>
  <c r="AF4593" i="1"/>
  <c r="AO4593" i="1"/>
  <c r="AK4594" i="1"/>
  <c r="AM4594" i="1"/>
  <c r="X4594" i="1"/>
  <c r="AE4594" i="1"/>
  <c r="AG4594" i="1"/>
  <c r="AA4594" i="1"/>
  <c r="AH4594" i="1"/>
  <c r="U4594" i="1"/>
  <c r="AF4594" i="1"/>
  <c r="AO4594" i="1"/>
  <c r="AK4595" i="1"/>
  <c r="AM4595" i="1"/>
  <c r="X4595" i="1"/>
  <c r="AE4595" i="1"/>
  <c r="AG4595" i="1"/>
  <c r="AA4595" i="1"/>
  <c r="AH4595" i="1"/>
  <c r="U4595" i="1"/>
  <c r="AF4595" i="1"/>
  <c r="AO4595" i="1"/>
  <c r="AK4596" i="1"/>
  <c r="AM4596" i="1"/>
  <c r="X4596" i="1"/>
  <c r="AE4596" i="1"/>
  <c r="AG4596" i="1"/>
  <c r="AA4596" i="1"/>
  <c r="AH4596" i="1"/>
  <c r="U4596" i="1"/>
  <c r="AF4596" i="1"/>
  <c r="AO4596" i="1"/>
  <c r="AK4597" i="1"/>
  <c r="AM4597" i="1"/>
  <c r="X4597" i="1"/>
  <c r="AE4597" i="1"/>
  <c r="AG4597" i="1"/>
  <c r="AA4597" i="1"/>
  <c r="AH4597" i="1"/>
  <c r="U4597" i="1"/>
  <c r="AF4597" i="1"/>
  <c r="AO4597" i="1"/>
  <c r="AK4598" i="1"/>
  <c r="AM4598" i="1"/>
  <c r="X4598" i="1"/>
  <c r="AE4598" i="1"/>
  <c r="AG4598" i="1"/>
  <c r="AA4598" i="1"/>
  <c r="AH4598" i="1"/>
  <c r="U4598" i="1"/>
  <c r="AF4598" i="1"/>
  <c r="AO4598" i="1"/>
  <c r="AK4599" i="1"/>
  <c r="AM4599" i="1"/>
  <c r="X4599" i="1"/>
  <c r="AE4599" i="1"/>
  <c r="AG4599" i="1"/>
  <c r="AA4599" i="1"/>
  <c r="AH4599" i="1"/>
  <c r="U4599" i="1"/>
  <c r="AF4599" i="1"/>
  <c r="AO4599" i="1"/>
  <c r="AK4600" i="1"/>
  <c r="AM4600" i="1"/>
  <c r="X4600" i="1"/>
  <c r="AE4600" i="1"/>
  <c r="AG4600" i="1"/>
  <c r="AA4600" i="1"/>
  <c r="AH4600" i="1"/>
  <c r="U4600" i="1"/>
  <c r="AF4600" i="1"/>
  <c r="AO4600" i="1"/>
  <c r="AK4601" i="1"/>
  <c r="AM4601" i="1"/>
  <c r="X4601" i="1"/>
  <c r="AE4601" i="1"/>
  <c r="AG4601" i="1"/>
  <c r="AA4601" i="1"/>
  <c r="AH4601" i="1"/>
  <c r="U4601" i="1"/>
  <c r="AF4601" i="1"/>
  <c r="AO4601" i="1"/>
  <c r="AK4602" i="1"/>
  <c r="AM4602" i="1"/>
  <c r="X4602" i="1"/>
  <c r="AE4602" i="1"/>
  <c r="AG4602" i="1"/>
  <c r="AA4602" i="1"/>
  <c r="AH4602" i="1"/>
  <c r="U4602" i="1"/>
  <c r="AF4602" i="1"/>
  <c r="AO4602" i="1"/>
  <c r="AK4603" i="1"/>
  <c r="AM4603" i="1"/>
  <c r="X4603" i="1"/>
  <c r="AE4603" i="1"/>
  <c r="AG4603" i="1"/>
  <c r="AA4603" i="1"/>
  <c r="AH4603" i="1"/>
  <c r="U4603" i="1"/>
  <c r="AF4603" i="1"/>
  <c r="AO4603" i="1"/>
  <c r="AK4604" i="1"/>
  <c r="AM4604" i="1"/>
  <c r="X4604" i="1"/>
  <c r="AE4604" i="1"/>
  <c r="AG4604" i="1"/>
  <c r="AA4604" i="1"/>
  <c r="AH4604" i="1"/>
  <c r="U4604" i="1"/>
  <c r="AF4604" i="1"/>
  <c r="AO4604" i="1"/>
  <c r="AK4605" i="1"/>
  <c r="AM4605" i="1"/>
  <c r="X4605" i="1"/>
  <c r="AE4605" i="1"/>
  <c r="AG4605" i="1"/>
  <c r="AA4605" i="1"/>
  <c r="AH4605" i="1"/>
  <c r="U4605" i="1"/>
  <c r="AF4605" i="1"/>
  <c r="AO4605" i="1"/>
  <c r="AK4606" i="1"/>
  <c r="AM4606" i="1"/>
  <c r="X4606" i="1"/>
  <c r="AE4606" i="1"/>
  <c r="AG4606" i="1"/>
  <c r="AA4606" i="1"/>
  <c r="AH4606" i="1"/>
  <c r="U4606" i="1"/>
  <c r="AF4606" i="1"/>
  <c r="AO4606" i="1"/>
  <c r="AK4607" i="1"/>
  <c r="AM4607" i="1"/>
  <c r="X4607" i="1"/>
  <c r="AE4607" i="1"/>
  <c r="AG4607" i="1"/>
  <c r="AA4607" i="1"/>
  <c r="AH4607" i="1"/>
  <c r="U4607" i="1"/>
  <c r="AF4607" i="1"/>
  <c r="AO4607" i="1"/>
  <c r="AK4608" i="1"/>
  <c r="AM4608" i="1"/>
  <c r="X4608" i="1"/>
  <c r="AE4608" i="1"/>
  <c r="AG4608" i="1"/>
  <c r="AA4608" i="1"/>
  <c r="AH4608" i="1"/>
  <c r="U4608" i="1"/>
  <c r="AF4608" i="1"/>
  <c r="AO4608" i="1"/>
  <c r="AK4609" i="1"/>
  <c r="AM4609" i="1"/>
  <c r="X4609" i="1"/>
  <c r="AE4609" i="1"/>
  <c r="AG4609" i="1"/>
  <c r="AA4609" i="1"/>
  <c r="AH4609" i="1"/>
  <c r="U4609" i="1"/>
  <c r="AF4609" i="1"/>
  <c r="AO4609" i="1"/>
  <c r="AK4610" i="1"/>
  <c r="AM4610" i="1"/>
  <c r="X4610" i="1"/>
  <c r="AE4610" i="1"/>
  <c r="AG4610" i="1"/>
  <c r="AA4610" i="1"/>
  <c r="AH4610" i="1"/>
  <c r="U4610" i="1"/>
  <c r="AF4610" i="1"/>
  <c r="AO4610" i="1"/>
  <c r="AK4611" i="1"/>
  <c r="AM4611" i="1"/>
  <c r="X4611" i="1"/>
  <c r="AE4611" i="1"/>
  <c r="AG4611" i="1"/>
  <c r="AA4611" i="1"/>
  <c r="AH4611" i="1"/>
  <c r="U4611" i="1"/>
  <c r="AF4611" i="1"/>
  <c r="AO4611" i="1"/>
  <c r="AK4612" i="1"/>
  <c r="AM4612" i="1"/>
  <c r="X4612" i="1"/>
  <c r="AE4612" i="1"/>
  <c r="AG4612" i="1"/>
  <c r="AA4612" i="1"/>
  <c r="AH4612" i="1"/>
  <c r="U4612" i="1"/>
  <c r="AF4612" i="1"/>
  <c r="AO4612" i="1"/>
  <c r="AK4613" i="1"/>
  <c r="AM4613" i="1"/>
  <c r="X4613" i="1"/>
  <c r="AE4613" i="1"/>
  <c r="AG4613" i="1"/>
  <c r="AA4613" i="1"/>
  <c r="AH4613" i="1"/>
  <c r="U4613" i="1"/>
  <c r="AF4613" i="1"/>
  <c r="AO4613" i="1"/>
  <c r="AK4614" i="1"/>
  <c r="AM4614" i="1"/>
  <c r="X4614" i="1"/>
  <c r="AE4614" i="1"/>
  <c r="AG4614" i="1"/>
  <c r="AA4614" i="1"/>
  <c r="AH4614" i="1"/>
  <c r="U4614" i="1"/>
  <c r="AF4614" i="1"/>
  <c r="AO4614" i="1"/>
  <c r="AK4615" i="1"/>
  <c r="AM4615" i="1"/>
  <c r="X4615" i="1"/>
  <c r="AE4615" i="1"/>
  <c r="AG4615" i="1"/>
  <c r="AA4615" i="1"/>
  <c r="AH4615" i="1"/>
  <c r="U4615" i="1"/>
  <c r="AF4615" i="1"/>
  <c r="AO4615" i="1"/>
  <c r="AK4616" i="1"/>
  <c r="AM4616" i="1"/>
  <c r="X4616" i="1"/>
  <c r="AE4616" i="1"/>
  <c r="AG4616" i="1"/>
  <c r="AA4616" i="1"/>
  <c r="AH4616" i="1"/>
  <c r="U4616" i="1"/>
  <c r="AF4616" i="1"/>
  <c r="AO4616" i="1"/>
  <c r="AK4617" i="1"/>
  <c r="AM4617" i="1"/>
  <c r="X4617" i="1"/>
  <c r="AE4617" i="1"/>
  <c r="AG4617" i="1"/>
  <c r="AA4617" i="1"/>
  <c r="AH4617" i="1"/>
  <c r="U4617" i="1"/>
  <c r="AF4617" i="1"/>
  <c r="AO4617" i="1"/>
  <c r="AK4618" i="1"/>
  <c r="AM4618" i="1"/>
  <c r="X4618" i="1"/>
  <c r="AE4618" i="1"/>
  <c r="AG4618" i="1"/>
  <c r="AA4618" i="1"/>
  <c r="AH4618" i="1"/>
  <c r="U4618" i="1"/>
  <c r="AF4618" i="1"/>
  <c r="AO4618" i="1"/>
  <c r="AK4619" i="1"/>
  <c r="AM4619" i="1"/>
  <c r="X4619" i="1"/>
  <c r="AE4619" i="1"/>
  <c r="AG4619" i="1"/>
  <c r="AA4619" i="1"/>
  <c r="AH4619" i="1"/>
  <c r="U4619" i="1"/>
  <c r="AF4619" i="1"/>
  <c r="AO4619" i="1"/>
  <c r="AK4620" i="1"/>
  <c r="AM4620" i="1"/>
  <c r="X4620" i="1"/>
  <c r="AE4620" i="1"/>
  <c r="AG4620" i="1"/>
  <c r="AA4620" i="1"/>
  <c r="AH4620" i="1"/>
  <c r="U4620" i="1"/>
  <c r="AF4620" i="1"/>
  <c r="AO4620" i="1"/>
  <c r="AK4621" i="1"/>
  <c r="AM4621" i="1"/>
  <c r="X4621" i="1"/>
  <c r="AE4621" i="1"/>
  <c r="AG4621" i="1"/>
  <c r="AA4621" i="1"/>
  <c r="AH4621" i="1"/>
  <c r="U4621" i="1"/>
  <c r="AF4621" i="1"/>
  <c r="AO4621" i="1"/>
  <c r="AK4622" i="1"/>
  <c r="AM4622" i="1"/>
  <c r="X4622" i="1"/>
  <c r="AE4622" i="1"/>
  <c r="AG4622" i="1"/>
  <c r="AA4622" i="1"/>
  <c r="AH4622" i="1"/>
  <c r="U4622" i="1"/>
  <c r="AF4622" i="1"/>
  <c r="AO4622" i="1"/>
  <c r="AK4623" i="1"/>
  <c r="AM4623" i="1"/>
  <c r="X4623" i="1"/>
  <c r="AE4623" i="1"/>
  <c r="AG4623" i="1"/>
  <c r="AA4623" i="1"/>
  <c r="AH4623" i="1"/>
  <c r="U4623" i="1"/>
  <c r="AF4623" i="1"/>
  <c r="AO4623" i="1"/>
  <c r="AK4624" i="1"/>
  <c r="AM4624" i="1"/>
  <c r="X4624" i="1"/>
  <c r="AE4624" i="1"/>
  <c r="AG4624" i="1"/>
  <c r="AA4624" i="1"/>
  <c r="AH4624" i="1"/>
  <c r="U4624" i="1"/>
  <c r="AF4624" i="1"/>
  <c r="AO4624" i="1"/>
  <c r="AK4625" i="1"/>
  <c r="AM4625" i="1"/>
  <c r="X4625" i="1"/>
  <c r="AE4625" i="1"/>
  <c r="AG4625" i="1"/>
  <c r="AA4625" i="1"/>
  <c r="AH4625" i="1"/>
  <c r="U4625" i="1"/>
  <c r="AF4625" i="1"/>
  <c r="AO4625" i="1"/>
  <c r="AK4626" i="1"/>
  <c r="AM4626" i="1"/>
  <c r="X4626" i="1"/>
  <c r="AE4626" i="1"/>
  <c r="AG4626" i="1"/>
  <c r="AA4626" i="1"/>
  <c r="AH4626" i="1"/>
  <c r="U4626" i="1"/>
  <c r="AF4626" i="1"/>
  <c r="AO4626" i="1"/>
  <c r="AK4627" i="1"/>
  <c r="AM4627" i="1"/>
  <c r="X4627" i="1"/>
  <c r="AE4627" i="1"/>
  <c r="AG4627" i="1"/>
  <c r="AA4627" i="1"/>
  <c r="AH4627" i="1"/>
  <c r="U4627" i="1"/>
  <c r="AF4627" i="1"/>
  <c r="AO4627" i="1"/>
  <c r="AK4628" i="1"/>
  <c r="AM4628" i="1"/>
  <c r="X4628" i="1"/>
  <c r="AE4628" i="1"/>
  <c r="AG4628" i="1"/>
  <c r="AA4628" i="1"/>
  <c r="AH4628" i="1"/>
  <c r="U4628" i="1"/>
  <c r="AF4628" i="1"/>
  <c r="AO4628" i="1"/>
  <c r="AK4629" i="1"/>
  <c r="AM4629" i="1"/>
  <c r="X4629" i="1"/>
  <c r="AE4629" i="1"/>
  <c r="AG4629" i="1"/>
  <c r="AA4629" i="1"/>
  <c r="AH4629" i="1"/>
  <c r="U4629" i="1"/>
  <c r="AF4629" i="1"/>
  <c r="AO4629" i="1"/>
  <c r="AK4630" i="1"/>
  <c r="AM4630" i="1"/>
  <c r="X4630" i="1"/>
  <c r="AE4630" i="1"/>
  <c r="AG4630" i="1"/>
  <c r="AA4630" i="1"/>
  <c r="AH4630" i="1"/>
  <c r="U4630" i="1"/>
  <c r="AF4630" i="1"/>
  <c r="AO4630" i="1"/>
  <c r="AK4631" i="1"/>
  <c r="AM4631" i="1"/>
  <c r="X4631" i="1"/>
  <c r="AE4631" i="1"/>
  <c r="AG4631" i="1"/>
  <c r="AA4631" i="1"/>
  <c r="AH4631" i="1"/>
  <c r="U4631" i="1"/>
  <c r="AF4631" i="1"/>
  <c r="AO4631" i="1"/>
  <c r="AK4632" i="1"/>
  <c r="AM4632" i="1"/>
  <c r="X4632" i="1"/>
  <c r="AE4632" i="1"/>
  <c r="AG4632" i="1"/>
  <c r="AA4632" i="1"/>
  <c r="AH4632" i="1"/>
  <c r="U4632" i="1"/>
  <c r="AF4632" i="1"/>
  <c r="AO4632" i="1"/>
  <c r="AK4633" i="1"/>
  <c r="AM4633" i="1"/>
  <c r="X4633" i="1"/>
  <c r="AE4633" i="1"/>
  <c r="AG4633" i="1"/>
  <c r="AA4633" i="1"/>
  <c r="AH4633" i="1"/>
  <c r="U4633" i="1"/>
  <c r="AF4633" i="1"/>
  <c r="AO4633" i="1"/>
  <c r="AK4634" i="1"/>
  <c r="AM4634" i="1"/>
  <c r="X4634" i="1"/>
  <c r="AE4634" i="1"/>
  <c r="AG4634" i="1"/>
  <c r="AA4634" i="1"/>
  <c r="AH4634" i="1"/>
  <c r="U4634" i="1"/>
  <c r="AF4634" i="1"/>
  <c r="AO4634" i="1"/>
  <c r="AK4635" i="1"/>
  <c r="AM4635" i="1"/>
  <c r="X4635" i="1"/>
  <c r="AE4635" i="1"/>
  <c r="AG4635" i="1"/>
  <c r="AA4635" i="1"/>
  <c r="AH4635" i="1"/>
  <c r="U4635" i="1"/>
  <c r="AF4635" i="1"/>
  <c r="AO4635" i="1"/>
  <c r="AK4636" i="1"/>
  <c r="AM4636" i="1"/>
  <c r="X4636" i="1"/>
  <c r="AE4636" i="1"/>
  <c r="AG4636" i="1"/>
  <c r="AA4636" i="1"/>
  <c r="AH4636" i="1"/>
  <c r="U4636" i="1"/>
  <c r="AF4636" i="1"/>
  <c r="AO4636" i="1"/>
  <c r="AK4637" i="1"/>
  <c r="AM4637" i="1"/>
  <c r="X4637" i="1"/>
  <c r="AE4637" i="1"/>
  <c r="AG4637" i="1"/>
  <c r="AA4637" i="1"/>
  <c r="AH4637" i="1"/>
  <c r="U4637" i="1"/>
  <c r="AF4637" i="1"/>
  <c r="AO4637" i="1"/>
  <c r="AK4638" i="1"/>
  <c r="AM4638" i="1"/>
  <c r="X4638" i="1"/>
  <c r="AE4638" i="1"/>
  <c r="AG4638" i="1"/>
  <c r="AA4638" i="1"/>
  <c r="AH4638" i="1"/>
  <c r="U4638" i="1"/>
  <c r="AF4638" i="1"/>
  <c r="AO4638" i="1"/>
  <c r="AK4639" i="1"/>
  <c r="AM4639" i="1"/>
  <c r="X4639" i="1"/>
  <c r="AE4639" i="1"/>
  <c r="AG4639" i="1"/>
  <c r="AA4639" i="1"/>
  <c r="AH4639" i="1"/>
  <c r="U4639" i="1"/>
  <c r="AF4639" i="1"/>
  <c r="AO4639" i="1"/>
  <c r="AK4640" i="1"/>
  <c r="AM4640" i="1"/>
  <c r="X4640" i="1"/>
  <c r="AE4640" i="1"/>
  <c r="AG4640" i="1"/>
  <c r="AA4640" i="1"/>
  <c r="AH4640" i="1"/>
  <c r="U4640" i="1"/>
  <c r="AF4640" i="1"/>
  <c r="AO4640" i="1"/>
  <c r="AK4641" i="1"/>
  <c r="AM4641" i="1"/>
  <c r="X4641" i="1"/>
  <c r="AE4641" i="1"/>
  <c r="AG4641" i="1"/>
  <c r="AA4641" i="1"/>
  <c r="AH4641" i="1"/>
  <c r="U4641" i="1"/>
  <c r="AF4641" i="1"/>
  <c r="AO4641" i="1"/>
  <c r="AK4642" i="1"/>
  <c r="AM4642" i="1"/>
  <c r="X4642" i="1"/>
  <c r="AE4642" i="1"/>
  <c r="AG4642" i="1"/>
  <c r="AA4642" i="1"/>
  <c r="AH4642" i="1"/>
  <c r="U4642" i="1"/>
  <c r="AF4642" i="1"/>
  <c r="AO4642" i="1"/>
  <c r="AK4643" i="1"/>
  <c r="AM4643" i="1"/>
  <c r="X4643" i="1"/>
  <c r="AE4643" i="1"/>
  <c r="AG4643" i="1"/>
  <c r="AA4643" i="1"/>
  <c r="AH4643" i="1"/>
  <c r="U4643" i="1"/>
  <c r="AF4643" i="1"/>
  <c r="AO4643" i="1"/>
  <c r="AK4644" i="1"/>
  <c r="AM4644" i="1"/>
  <c r="X4644" i="1"/>
  <c r="AE4644" i="1"/>
  <c r="AG4644" i="1"/>
  <c r="AA4644" i="1"/>
  <c r="AH4644" i="1"/>
  <c r="U4644" i="1"/>
  <c r="AF4644" i="1"/>
  <c r="AO4644" i="1"/>
  <c r="AK4645" i="1"/>
  <c r="AM4645" i="1"/>
  <c r="X4645" i="1"/>
  <c r="AE4645" i="1"/>
  <c r="AG4645" i="1"/>
  <c r="AA4645" i="1"/>
  <c r="AH4645" i="1"/>
  <c r="U4645" i="1"/>
  <c r="AF4645" i="1"/>
  <c r="AO4645" i="1"/>
  <c r="AK4646" i="1"/>
  <c r="AM4646" i="1"/>
  <c r="X4646" i="1"/>
  <c r="AE4646" i="1"/>
  <c r="AG4646" i="1"/>
  <c r="AA4646" i="1"/>
  <c r="AH4646" i="1"/>
  <c r="U4646" i="1"/>
  <c r="AF4646" i="1"/>
  <c r="AO4646" i="1"/>
  <c r="AK4647" i="1"/>
  <c r="AM4647" i="1"/>
  <c r="X4647" i="1"/>
  <c r="AE4647" i="1"/>
  <c r="AG4647" i="1"/>
  <c r="AA4647" i="1"/>
  <c r="AH4647" i="1"/>
  <c r="U4647" i="1"/>
  <c r="AF4647" i="1"/>
  <c r="AO4647" i="1"/>
  <c r="AK4648" i="1"/>
  <c r="AM4648" i="1"/>
  <c r="X4648" i="1"/>
  <c r="AE4648" i="1"/>
  <c r="AG4648" i="1"/>
  <c r="AA4648" i="1"/>
  <c r="AH4648" i="1"/>
  <c r="U4648" i="1"/>
  <c r="AF4648" i="1"/>
  <c r="AO4648" i="1"/>
  <c r="AK4649" i="1"/>
  <c r="AM4649" i="1"/>
  <c r="X4649" i="1"/>
  <c r="AE4649" i="1"/>
  <c r="AG4649" i="1"/>
  <c r="AA4649" i="1"/>
  <c r="AH4649" i="1"/>
  <c r="U4649" i="1"/>
  <c r="AF4649" i="1"/>
  <c r="AO4649" i="1"/>
  <c r="AK4650" i="1"/>
  <c r="AM4650" i="1"/>
  <c r="X4650" i="1"/>
  <c r="AE4650" i="1"/>
  <c r="AG4650" i="1"/>
  <c r="AA4650" i="1"/>
  <c r="AH4650" i="1"/>
  <c r="U4650" i="1"/>
  <c r="AF4650" i="1"/>
  <c r="AO4650" i="1"/>
  <c r="AK4651" i="1"/>
  <c r="AM4651" i="1"/>
  <c r="X4651" i="1"/>
  <c r="AE4651" i="1"/>
  <c r="AG4651" i="1"/>
  <c r="AA4651" i="1"/>
  <c r="AH4651" i="1"/>
  <c r="U4651" i="1"/>
  <c r="AF4651" i="1"/>
  <c r="AO4651" i="1"/>
  <c r="AK4652" i="1"/>
  <c r="AM4652" i="1"/>
  <c r="X4652" i="1"/>
  <c r="AE4652" i="1"/>
  <c r="AG4652" i="1"/>
  <c r="AA4652" i="1"/>
  <c r="AH4652" i="1"/>
  <c r="U4652" i="1"/>
  <c r="AF4652" i="1"/>
  <c r="AO4652" i="1"/>
  <c r="AK4653" i="1"/>
  <c r="AM4653" i="1"/>
  <c r="X4653" i="1"/>
  <c r="AE4653" i="1"/>
  <c r="AG4653" i="1"/>
  <c r="AA4653" i="1"/>
  <c r="AH4653" i="1"/>
  <c r="U4653" i="1"/>
  <c r="AF4653" i="1"/>
  <c r="AO4653" i="1"/>
  <c r="AK4654" i="1"/>
  <c r="AM4654" i="1"/>
  <c r="X4654" i="1"/>
  <c r="AE4654" i="1"/>
  <c r="AG4654" i="1"/>
  <c r="AA4654" i="1"/>
  <c r="AH4654" i="1"/>
  <c r="U4654" i="1"/>
  <c r="AF4654" i="1"/>
  <c r="AO4654" i="1"/>
  <c r="AK4655" i="1"/>
  <c r="AM4655" i="1"/>
  <c r="X4655" i="1"/>
  <c r="AE4655" i="1"/>
  <c r="AG4655" i="1"/>
  <c r="AA4655" i="1"/>
  <c r="AH4655" i="1"/>
  <c r="U4655" i="1"/>
  <c r="AF4655" i="1"/>
  <c r="AO4655" i="1"/>
  <c r="AK4656" i="1"/>
  <c r="AM4656" i="1"/>
  <c r="X4656" i="1"/>
  <c r="AE4656" i="1"/>
  <c r="AG4656" i="1"/>
  <c r="AA4656" i="1"/>
  <c r="AH4656" i="1"/>
  <c r="U4656" i="1"/>
  <c r="AF4656" i="1"/>
  <c r="AO4656" i="1"/>
  <c r="AK4657" i="1"/>
  <c r="AM4657" i="1"/>
  <c r="X4657" i="1"/>
  <c r="AE4657" i="1"/>
  <c r="AG4657" i="1"/>
  <c r="AA4657" i="1"/>
  <c r="AH4657" i="1"/>
  <c r="U4657" i="1"/>
  <c r="AF4657" i="1"/>
  <c r="AO4657" i="1"/>
  <c r="AK4658" i="1"/>
  <c r="AM4658" i="1"/>
  <c r="X4658" i="1"/>
  <c r="AE4658" i="1"/>
  <c r="AG4658" i="1"/>
  <c r="AA4658" i="1"/>
  <c r="AH4658" i="1"/>
  <c r="U4658" i="1"/>
  <c r="AF4658" i="1"/>
  <c r="AO4658" i="1"/>
  <c r="AK4659" i="1"/>
  <c r="AM4659" i="1"/>
  <c r="X4659" i="1"/>
  <c r="AE4659" i="1"/>
  <c r="AG4659" i="1"/>
  <c r="AA4659" i="1"/>
  <c r="AH4659" i="1"/>
  <c r="U4659" i="1"/>
  <c r="AF4659" i="1"/>
  <c r="AO4659" i="1"/>
  <c r="AK4660" i="1"/>
  <c r="AM4660" i="1"/>
  <c r="X4660" i="1"/>
  <c r="AE4660" i="1"/>
  <c r="AG4660" i="1"/>
  <c r="AA4660" i="1"/>
  <c r="AH4660" i="1"/>
  <c r="U4660" i="1"/>
  <c r="AF4660" i="1"/>
  <c r="AO4660" i="1"/>
  <c r="AK4661" i="1"/>
  <c r="AM4661" i="1"/>
  <c r="X4661" i="1"/>
  <c r="AE4661" i="1"/>
  <c r="AG4661" i="1"/>
  <c r="AA4661" i="1"/>
  <c r="AH4661" i="1"/>
  <c r="U4661" i="1"/>
  <c r="AF4661" i="1"/>
  <c r="AO4661" i="1"/>
  <c r="AK4662" i="1"/>
  <c r="AM4662" i="1"/>
  <c r="X4662" i="1"/>
  <c r="AE4662" i="1"/>
  <c r="AG4662" i="1"/>
  <c r="AA4662" i="1"/>
  <c r="AH4662" i="1"/>
  <c r="U4662" i="1"/>
  <c r="AF4662" i="1"/>
  <c r="AO4662" i="1"/>
  <c r="AK4663" i="1"/>
  <c r="AM4663" i="1"/>
  <c r="X4663" i="1"/>
  <c r="AE4663" i="1"/>
  <c r="AG4663" i="1"/>
  <c r="AA4663" i="1"/>
  <c r="AH4663" i="1"/>
  <c r="U4663" i="1"/>
  <c r="AF4663" i="1"/>
  <c r="AO4663" i="1"/>
  <c r="AK4664" i="1"/>
  <c r="AM4664" i="1"/>
  <c r="X4664" i="1"/>
  <c r="AE4664" i="1"/>
  <c r="AG4664" i="1"/>
  <c r="AA4664" i="1"/>
  <c r="AH4664" i="1"/>
  <c r="U4664" i="1"/>
  <c r="AF4664" i="1"/>
  <c r="AO4664" i="1"/>
  <c r="AK4665" i="1"/>
  <c r="AM4665" i="1"/>
  <c r="X4665" i="1"/>
  <c r="AE4665" i="1"/>
  <c r="AG4665" i="1"/>
  <c r="AA4665" i="1"/>
  <c r="AH4665" i="1"/>
  <c r="U4665" i="1"/>
  <c r="AF4665" i="1"/>
  <c r="AO4665" i="1"/>
  <c r="AK4666" i="1"/>
  <c r="AM4666" i="1"/>
  <c r="X4666" i="1"/>
  <c r="AE4666" i="1"/>
  <c r="AG4666" i="1"/>
  <c r="AA4666" i="1"/>
  <c r="AH4666" i="1"/>
  <c r="U4666" i="1"/>
  <c r="AF4666" i="1"/>
  <c r="AO4666" i="1"/>
  <c r="AK4667" i="1"/>
  <c r="AM4667" i="1"/>
  <c r="X4667" i="1"/>
  <c r="AE4667" i="1"/>
  <c r="AG4667" i="1"/>
  <c r="AA4667" i="1"/>
  <c r="AH4667" i="1"/>
  <c r="U4667" i="1"/>
  <c r="AF4667" i="1"/>
  <c r="AO4667" i="1"/>
  <c r="AK4668" i="1"/>
  <c r="AM4668" i="1"/>
  <c r="X4668" i="1"/>
  <c r="AE4668" i="1"/>
  <c r="AG4668" i="1"/>
  <c r="AA4668" i="1"/>
  <c r="AH4668" i="1"/>
  <c r="U4668" i="1"/>
  <c r="AF4668" i="1"/>
  <c r="AO4668" i="1"/>
  <c r="AK4669" i="1"/>
  <c r="AM4669" i="1"/>
  <c r="X4669" i="1"/>
  <c r="AE4669" i="1"/>
  <c r="AG4669" i="1"/>
  <c r="AA4669" i="1"/>
  <c r="AH4669" i="1"/>
  <c r="U4669" i="1"/>
  <c r="AF4669" i="1"/>
  <c r="AO4669" i="1"/>
  <c r="AK4670" i="1"/>
  <c r="AM4670" i="1"/>
  <c r="X4670" i="1"/>
  <c r="AE4670" i="1"/>
  <c r="AG4670" i="1"/>
  <c r="AA4670" i="1"/>
  <c r="AH4670" i="1"/>
  <c r="U4670" i="1"/>
  <c r="AF4670" i="1"/>
  <c r="AO4670" i="1"/>
  <c r="AK4671" i="1"/>
  <c r="AM4671" i="1"/>
  <c r="X4671" i="1"/>
  <c r="AE4671" i="1"/>
  <c r="AG4671" i="1"/>
  <c r="AA4671" i="1"/>
  <c r="AH4671" i="1"/>
  <c r="U4671" i="1"/>
  <c r="AF4671" i="1"/>
  <c r="AO4671" i="1"/>
  <c r="AK4672" i="1"/>
  <c r="AM4672" i="1"/>
  <c r="X4672" i="1"/>
  <c r="AE4672" i="1"/>
  <c r="AG4672" i="1"/>
  <c r="AA4672" i="1"/>
  <c r="AH4672" i="1"/>
  <c r="U4672" i="1"/>
  <c r="AF4672" i="1"/>
  <c r="AO4672" i="1"/>
  <c r="AK4673" i="1"/>
  <c r="AM4673" i="1"/>
  <c r="X4673" i="1"/>
  <c r="AE4673" i="1"/>
  <c r="AG4673" i="1"/>
  <c r="AA4673" i="1"/>
  <c r="AH4673" i="1"/>
  <c r="U4673" i="1"/>
  <c r="AF4673" i="1"/>
  <c r="AO4673" i="1"/>
  <c r="AK4674" i="1"/>
  <c r="AM4674" i="1"/>
  <c r="X4674" i="1"/>
  <c r="AE4674" i="1"/>
  <c r="AG4674" i="1"/>
  <c r="AA4674" i="1"/>
  <c r="AH4674" i="1"/>
  <c r="U4674" i="1"/>
  <c r="AF4674" i="1"/>
  <c r="AO4674" i="1"/>
  <c r="AK4675" i="1"/>
  <c r="AM4675" i="1"/>
  <c r="X4675" i="1"/>
  <c r="AE4675" i="1"/>
  <c r="AG4675" i="1"/>
  <c r="AA4675" i="1"/>
  <c r="AH4675" i="1"/>
  <c r="U4675" i="1"/>
  <c r="AF4675" i="1"/>
  <c r="AO4675" i="1"/>
  <c r="AK4676" i="1"/>
  <c r="AM4676" i="1"/>
  <c r="X4676" i="1"/>
  <c r="AE4676" i="1"/>
  <c r="AG4676" i="1"/>
  <c r="AA4676" i="1"/>
  <c r="AH4676" i="1"/>
  <c r="U4676" i="1"/>
  <c r="AF4676" i="1"/>
  <c r="AO4676" i="1"/>
  <c r="AK4677" i="1"/>
  <c r="AM4677" i="1"/>
  <c r="X4677" i="1"/>
  <c r="AE4677" i="1"/>
  <c r="AG4677" i="1"/>
  <c r="AA4677" i="1"/>
  <c r="AH4677" i="1"/>
  <c r="U4677" i="1"/>
  <c r="AF4677" i="1"/>
  <c r="AO4677" i="1"/>
  <c r="AK4678" i="1"/>
  <c r="AM4678" i="1"/>
  <c r="X4678" i="1"/>
  <c r="AE4678" i="1"/>
  <c r="AG4678" i="1"/>
  <c r="AA4678" i="1"/>
  <c r="AH4678" i="1"/>
  <c r="U4678" i="1"/>
  <c r="AF4678" i="1"/>
  <c r="AO4678" i="1"/>
  <c r="AK4679" i="1"/>
  <c r="AM4679" i="1"/>
  <c r="X4679" i="1"/>
  <c r="AE4679" i="1"/>
  <c r="AG4679" i="1"/>
  <c r="AA4679" i="1"/>
  <c r="AH4679" i="1"/>
  <c r="U4679" i="1"/>
  <c r="AF4679" i="1"/>
  <c r="AO4679" i="1"/>
  <c r="AK4680" i="1"/>
  <c r="AM4680" i="1"/>
  <c r="X4680" i="1"/>
  <c r="AE4680" i="1"/>
  <c r="AG4680" i="1"/>
  <c r="AA4680" i="1"/>
  <c r="AH4680" i="1"/>
  <c r="U4680" i="1"/>
  <c r="AF4680" i="1"/>
  <c r="AO4680" i="1"/>
  <c r="AK4681" i="1"/>
  <c r="AM4681" i="1"/>
  <c r="X4681" i="1"/>
  <c r="AE4681" i="1"/>
  <c r="AG4681" i="1"/>
  <c r="AA4681" i="1"/>
  <c r="AH4681" i="1"/>
  <c r="U4681" i="1"/>
  <c r="AF4681" i="1"/>
  <c r="AO4681" i="1"/>
  <c r="AK4682" i="1"/>
  <c r="AM4682" i="1"/>
  <c r="X4682" i="1"/>
  <c r="AE4682" i="1"/>
  <c r="AG4682" i="1"/>
  <c r="AA4682" i="1"/>
  <c r="AH4682" i="1"/>
  <c r="U4682" i="1"/>
  <c r="AF4682" i="1"/>
  <c r="AO4682" i="1"/>
  <c r="AK4683" i="1"/>
  <c r="AM4683" i="1"/>
  <c r="X4683" i="1"/>
  <c r="AE4683" i="1"/>
  <c r="AG4683" i="1"/>
  <c r="AA4683" i="1"/>
  <c r="AH4683" i="1"/>
  <c r="U4683" i="1"/>
  <c r="AF4683" i="1"/>
  <c r="AO4683" i="1"/>
  <c r="AK4684" i="1"/>
  <c r="AM4684" i="1"/>
  <c r="X4684" i="1"/>
  <c r="AE4684" i="1"/>
  <c r="AG4684" i="1"/>
  <c r="AA4684" i="1"/>
  <c r="AH4684" i="1"/>
  <c r="U4684" i="1"/>
  <c r="AF4684" i="1"/>
  <c r="AO4684" i="1"/>
  <c r="AK4685" i="1"/>
  <c r="AM4685" i="1"/>
  <c r="X4685" i="1"/>
  <c r="AE4685" i="1"/>
  <c r="AG4685" i="1"/>
  <c r="AA4685" i="1"/>
  <c r="AH4685" i="1"/>
  <c r="U4685" i="1"/>
  <c r="AF4685" i="1"/>
  <c r="AO4685" i="1"/>
  <c r="AK4686" i="1"/>
  <c r="AM4686" i="1"/>
  <c r="X4686" i="1"/>
  <c r="AE4686" i="1"/>
  <c r="AG4686" i="1"/>
  <c r="AA4686" i="1"/>
  <c r="AH4686" i="1"/>
  <c r="U4686" i="1"/>
  <c r="AF4686" i="1"/>
  <c r="AO4686" i="1"/>
  <c r="AK4687" i="1"/>
  <c r="AM4687" i="1"/>
  <c r="X4687" i="1"/>
  <c r="AE4687" i="1"/>
  <c r="AG4687" i="1"/>
  <c r="AA4687" i="1"/>
  <c r="AH4687" i="1"/>
  <c r="U4687" i="1"/>
  <c r="AF4687" i="1"/>
  <c r="AO4687" i="1"/>
  <c r="AK4688" i="1"/>
  <c r="AM4688" i="1"/>
  <c r="X4688" i="1"/>
  <c r="AE4688" i="1"/>
  <c r="AG4688" i="1"/>
  <c r="AA4688" i="1"/>
  <c r="AH4688" i="1"/>
  <c r="U4688" i="1"/>
  <c r="AF4688" i="1"/>
  <c r="AO4688" i="1"/>
  <c r="AK4689" i="1"/>
  <c r="AM4689" i="1"/>
  <c r="X4689" i="1"/>
  <c r="AE4689" i="1"/>
  <c r="AG4689" i="1"/>
  <c r="AA4689" i="1"/>
  <c r="AH4689" i="1"/>
  <c r="U4689" i="1"/>
  <c r="AF4689" i="1"/>
  <c r="AO4689" i="1"/>
  <c r="AK4690" i="1"/>
  <c r="AM4690" i="1"/>
  <c r="X4690" i="1"/>
  <c r="AE4690" i="1"/>
  <c r="AG4690" i="1"/>
  <c r="AA4690" i="1"/>
  <c r="AH4690" i="1"/>
  <c r="U4690" i="1"/>
  <c r="AF4690" i="1"/>
  <c r="AO4690" i="1"/>
  <c r="AK4691" i="1"/>
  <c r="AM4691" i="1"/>
  <c r="X4691" i="1"/>
  <c r="AE4691" i="1"/>
  <c r="AG4691" i="1"/>
  <c r="AA4691" i="1"/>
  <c r="AH4691" i="1"/>
  <c r="U4691" i="1"/>
  <c r="AF4691" i="1"/>
  <c r="AO4691" i="1"/>
  <c r="AK4692" i="1"/>
  <c r="AM4692" i="1"/>
  <c r="X4692" i="1"/>
  <c r="AE4692" i="1"/>
  <c r="AG4692" i="1"/>
  <c r="AA4692" i="1"/>
  <c r="AH4692" i="1"/>
  <c r="U4692" i="1"/>
  <c r="AF4692" i="1"/>
  <c r="AO4692" i="1"/>
  <c r="AK4693" i="1"/>
  <c r="AM4693" i="1"/>
  <c r="X4693" i="1"/>
  <c r="AE4693" i="1"/>
  <c r="AG4693" i="1"/>
  <c r="AA4693" i="1"/>
  <c r="AH4693" i="1"/>
  <c r="U4693" i="1"/>
  <c r="AF4693" i="1"/>
  <c r="AO4693" i="1"/>
  <c r="AK4694" i="1"/>
  <c r="AM4694" i="1"/>
  <c r="X4694" i="1"/>
  <c r="AE4694" i="1"/>
  <c r="AG4694" i="1"/>
  <c r="AA4694" i="1"/>
  <c r="AH4694" i="1"/>
  <c r="U4694" i="1"/>
  <c r="AF4694" i="1"/>
  <c r="AO4694" i="1"/>
  <c r="AK4695" i="1"/>
  <c r="AM4695" i="1"/>
  <c r="X4695" i="1"/>
  <c r="AE4695" i="1"/>
  <c r="AG4695" i="1"/>
  <c r="AA4695" i="1"/>
  <c r="AH4695" i="1"/>
  <c r="U4695" i="1"/>
  <c r="AF4695" i="1"/>
  <c r="AO4695" i="1"/>
  <c r="AK4696" i="1"/>
  <c r="AM4696" i="1"/>
  <c r="X4696" i="1"/>
  <c r="AE4696" i="1"/>
  <c r="AG4696" i="1"/>
  <c r="AA4696" i="1"/>
  <c r="AH4696" i="1"/>
  <c r="U4696" i="1"/>
  <c r="AF4696" i="1"/>
  <c r="AO4696" i="1"/>
  <c r="AK4697" i="1"/>
  <c r="AM4697" i="1"/>
  <c r="X4697" i="1"/>
  <c r="AE4697" i="1"/>
  <c r="AG4697" i="1"/>
  <c r="AA4697" i="1"/>
  <c r="AH4697" i="1"/>
  <c r="U4697" i="1"/>
  <c r="AF4697" i="1"/>
  <c r="AO4697" i="1"/>
  <c r="AK4698" i="1"/>
  <c r="AM4698" i="1"/>
  <c r="X4698" i="1"/>
  <c r="AE4698" i="1"/>
  <c r="AG4698" i="1"/>
  <c r="AA4698" i="1"/>
  <c r="AH4698" i="1"/>
  <c r="U4698" i="1"/>
  <c r="AF4698" i="1"/>
  <c r="AO4698" i="1"/>
  <c r="AK4699" i="1"/>
  <c r="AM4699" i="1"/>
  <c r="X4699" i="1"/>
  <c r="AE4699" i="1"/>
  <c r="AG4699" i="1"/>
  <c r="AA4699" i="1"/>
  <c r="AH4699" i="1"/>
  <c r="U4699" i="1"/>
  <c r="AF4699" i="1"/>
  <c r="AO4699" i="1"/>
  <c r="AK4700" i="1"/>
  <c r="AM4700" i="1"/>
  <c r="X4700" i="1"/>
  <c r="AE4700" i="1"/>
  <c r="AG4700" i="1"/>
  <c r="AA4700" i="1"/>
  <c r="AH4700" i="1"/>
  <c r="U4700" i="1"/>
  <c r="AF4700" i="1"/>
  <c r="AO4700" i="1"/>
  <c r="AK4701" i="1"/>
  <c r="AM4701" i="1"/>
  <c r="X4701" i="1"/>
  <c r="AE4701" i="1"/>
  <c r="AG4701" i="1"/>
  <c r="AA4701" i="1"/>
  <c r="AH4701" i="1"/>
  <c r="U4701" i="1"/>
  <c r="AF4701" i="1"/>
  <c r="AO4701" i="1"/>
  <c r="AK4702" i="1"/>
  <c r="AM4702" i="1"/>
  <c r="X4702" i="1"/>
  <c r="AE4702" i="1"/>
  <c r="AG4702" i="1"/>
  <c r="AA4702" i="1"/>
  <c r="AH4702" i="1"/>
  <c r="U4702" i="1"/>
  <c r="AF4702" i="1"/>
  <c r="AO4702" i="1"/>
  <c r="AK4703" i="1"/>
  <c r="AM4703" i="1"/>
  <c r="X4703" i="1"/>
  <c r="AE4703" i="1"/>
  <c r="AG4703" i="1"/>
  <c r="AA4703" i="1"/>
  <c r="AH4703" i="1"/>
  <c r="U4703" i="1"/>
  <c r="AF4703" i="1"/>
  <c r="AO4703" i="1"/>
  <c r="AK4704" i="1"/>
  <c r="AM4704" i="1"/>
  <c r="X4704" i="1"/>
  <c r="AE4704" i="1"/>
  <c r="AG4704" i="1"/>
  <c r="AA4704" i="1"/>
  <c r="AH4704" i="1"/>
  <c r="U4704" i="1"/>
  <c r="AF4704" i="1"/>
  <c r="AO4704" i="1"/>
  <c r="AK4705" i="1"/>
  <c r="AM4705" i="1"/>
  <c r="X4705" i="1"/>
  <c r="AE4705" i="1"/>
  <c r="AG4705" i="1"/>
  <c r="AA4705" i="1"/>
  <c r="AH4705" i="1"/>
  <c r="U4705" i="1"/>
  <c r="AF4705" i="1"/>
  <c r="AO4705" i="1"/>
  <c r="AK4706" i="1"/>
  <c r="AM4706" i="1"/>
  <c r="X4706" i="1"/>
  <c r="AE4706" i="1"/>
  <c r="AG4706" i="1"/>
  <c r="AA4706" i="1"/>
  <c r="AH4706" i="1"/>
  <c r="U4706" i="1"/>
  <c r="AF4706" i="1"/>
  <c r="AO4706" i="1"/>
  <c r="AK4707" i="1"/>
  <c r="AM4707" i="1"/>
  <c r="X4707" i="1"/>
  <c r="AE4707" i="1"/>
  <c r="AG4707" i="1"/>
  <c r="AA4707" i="1"/>
  <c r="AH4707" i="1"/>
  <c r="U4707" i="1"/>
  <c r="AF4707" i="1"/>
  <c r="AO4707" i="1"/>
  <c r="AK4708" i="1"/>
  <c r="AM4708" i="1"/>
  <c r="X4708" i="1"/>
  <c r="AE4708" i="1"/>
  <c r="AG4708" i="1"/>
  <c r="AA4708" i="1"/>
  <c r="AH4708" i="1"/>
  <c r="U4708" i="1"/>
  <c r="AF4708" i="1"/>
  <c r="AO4708" i="1"/>
  <c r="AK4709" i="1"/>
  <c r="AM4709" i="1"/>
  <c r="X4709" i="1"/>
  <c r="AE4709" i="1"/>
  <c r="AG4709" i="1"/>
  <c r="AA4709" i="1"/>
  <c r="AH4709" i="1"/>
  <c r="U4709" i="1"/>
  <c r="AF4709" i="1"/>
  <c r="AO4709" i="1"/>
  <c r="AK4710" i="1"/>
  <c r="AM4710" i="1"/>
  <c r="X4710" i="1"/>
  <c r="AE4710" i="1"/>
  <c r="AG4710" i="1"/>
  <c r="AA4710" i="1"/>
  <c r="AH4710" i="1"/>
  <c r="U4710" i="1"/>
  <c r="AF4710" i="1"/>
  <c r="AO4710" i="1"/>
  <c r="AK4711" i="1"/>
  <c r="AM4711" i="1"/>
  <c r="X4711" i="1"/>
  <c r="AE4711" i="1"/>
  <c r="AG4711" i="1"/>
  <c r="AA4711" i="1"/>
  <c r="AH4711" i="1"/>
  <c r="U4711" i="1"/>
  <c r="AF4711" i="1"/>
  <c r="AO4711" i="1"/>
  <c r="AK4712" i="1"/>
  <c r="AM4712" i="1"/>
  <c r="X4712" i="1"/>
  <c r="AE4712" i="1"/>
  <c r="AG4712" i="1"/>
  <c r="AA4712" i="1"/>
  <c r="AH4712" i="1"/>
  <c r="U4712" i="1"/>
  <c r="AF4712" i="1"/>
  <c r="AO4712" i="1"/>
  <c r="AK4713" i="1"/>
  <c r="AM4713" i="1"/>
  <c r="X4713" i="1"/>
  <c r="AE4713" i="1"/>
  <c r="AG4713" i="1"/>
  <c r="AA4713" i="1"/>
  <c r="AH4713" i="1"/>
  <c r="U4713" i="1"/>
  <c r="AF4713" i="1"/>
  <c r="AO4713" i="1"/>
  <c r="AK4714" i="1"/>
  <c r="AM4714" i="1"/>
  <c r="X4714" i="1"/>
  <c r="AE4714" i="1"/>
  <c r="AG4714" i="1"/>
  <c r="AA4714" i="1"/>
  <c r="AH4714" i="1"/>
  <c r="U4714" i="1"/>
  <c r="AF4714" i="1"/>
  <c r="AO4714" i="1"/>
  <c r="AK4715" i="1"/>
  <c r="AM4715" i="1"/>
  <c r="X4715" i="1"/>
  <c r="AE4715" i="1"/>
  <c r="AG4715" i="1"/>
  <c r="AA4715" i="1"/>
  <c r="AH4715" i="1"/>
  <c r="U4715" i="1"/>
  <c r="AF4715" i="1"/>
  <c r="AO4715" i="1"/>
  <c r="AK4716" i="1"/>
  <c r="AM4716" i="1"/>
  <c r="X4716" i="1"/>
  <c r="AE4716" i="1"/>
  <c r="AG4716" i="1"/>
  <c r="AA4716" i="1"/>
  <c r="AH4716" i="1"/>
  <c r="U4716" i="1"/>
  <c r="AF4716" i="1"/>
  <c r="AO4716" i="1"/>
  <c r="AK4717" i="1"/>
  <c r="AM4717" i="1"/>
  <c r="X4717" i="1"/>
  <c r="AE4717" i="1"/>
  <c r="AG4717" i="1"/>
  <c r="AA4717" i="1"/>
  <c r="AH4717" i="1"/>
  <c r="U4717" i="1"/>
  <c r="AF4717" i="1"/>
  <c r="AO4717" i="1"/>
  <c r="AK4718" i="1"/>
  <c r="AM4718" i="1"/>
  <c r="X4718" i="1"/>
  <c r="AE4718" i="1"/>
  <c r="AG4718" i="1"/>
  <c r="AA4718" i="1"/>
  <c r="AH4718" i="1"/>
  <c r="U4718" i="1"/>
  <c r="AF4718" i="1"/>
  <c r="AO4718" i="1"/>
  <c r="AK4719" i="1"/>
  <c r="AM4719" i="1"/>
  <c r="X4719" i="1"/>
  <c r="AE4719" i="1"/>
  <c r="AG4719" i="1"/>
  <c r="AA4719" i="1"/>
  <c r="AH4719" i="1"/>
  <c r="U4719" i="1"/>
  <c r="AF4719" i="1"/>
  <c r="AO4719" i="1"/>
  <c r="AK4720" i="1"/>
  <c r="AM4720" i="1"/>
  <c r="X4720" i="1"/>
  <c r="AE4720" i="1"/>
  <c r="AG4720" i="1"/>
  <c r="AA4720" i="1"/>
  <c r="AH4720" i="1"/>
  <c r="U4720" i="1"/>
  <c r="AF4720" i="1"/>
  <c r="AO4720" i="1"/>
  <c r="AK4721" i="1"/>
  <c r="AM4721" i="1"/>
  <c r="X4721" i="1"/>
  <c r="AE4721" i="1"/>
  <c r="AG4721" i="1"/>
  <c r="AA4721" i="1"/>
  <c r="AH4721" i="1"/>
  <c r="U4721" i="1"/>
  <c r="AF4721" i="1"/>
  <c r="AO4721" i="1"/>
  <c r="AK4722" i="1"/>
  <c r="AM4722" i="1"/>
  <c r="X4722" i="1"/>
  <c r="AE4722" i="1"/>
  <c r="AG4722" i="1"/>
  <c r="AA4722" i="1"/>
  <c r="AH4722" i="1"/>
  <c r="U4722" i="1"/>
  <c r="AF4722" i="1"/>
  <c r="AO4722" i="1"/>
  <c r="AK4723" i="1"/>
  <c r="AM4723" i="1"/>
  <c r="X4723" i="1"/>
  <c r="AE4723" i="1"/>
  <c r="AG4723" i="1"/>
  <c r="AA4723" i="1"/>
  <c r="AH4723" i="1"/>
  <c r="U4723" i="1"/>
  <c r="AF4723" i="1"/>
  <c r="AO4723" i="1"/>
  <c r="AK4724" i="1"/>
  <c r="AM4724" i="1"/>
  <c r="X4724" i="1"/>
  <c r="AE4724" i="1"/>
  <c r="AG4724" i="1"/>
  <c r="AA4724" i="1"/>
  <c r="AH4724" i="1"/>
  <c r="U4724" i="1"/>
  <c r="AF4724" i="1"/>
  <c r="AO4724" i="1"/>
  <c r="AK4725" i="1"/>
  <c r="AM4725" i="1"/>
  <c r="X4725" i="1"/>
  <c r="AE4725" i="1"/>
  <c r="AG4725" i="1"/>
  <c r="AA4725" i="1"/>
  <c r="AH4725" i="1"/>
  <c r="U4725" i="1"/>
  <c r="AF4725" i="1"/>
  <c r="AO4725" i="1"/>
  <c r="AK4726" i="1"/>
  <c r="AM4726" i="1"/>
  <c r="X4726" i="1"/>
  <c r="AE4726" i="1"/>
  <c r="AG4726" i="1"/>
  <c r="AA4726" i="1"/>
  <c r="AH4726" i="1"/>
  <c r="U4726" i="1"/>
  <c r="AF4726" i="1"/>
  <c r="AO4726" i="1"/>
  <c r="AK4727" i="1"/>
  <c r="AM4727" i="1"/>
  <c r="X4727" i="1"/>
  <c r="AE4727" i="1"/>
  <c r="AG4727" i="1"/>
  <c r="AA4727" i="1"/>
  <c r="AH4727" i="1"/>
  <c r="U4727" i="1"/>
  <c r="AF4727" i="1"/>
  <c r="AO4727" i="1"/>
  <c r="AK4728" i="1"/>
  <c r="AM4728" i="1"/>
  <c r="X4728" i="1"/>
  <c r="AE4728" i="1"/>
  <c r="AG4728" i="1"/>
  <c r="AA4728" i="1"/>
  <c r="AH4728" i="1"/>
  <c r="U4728" i="1"/>
  <c r="AF4728" i="1"/>
  <c r="AO4728" i="1"/>
  <c r="AK4729" i="1"/>
  <c r="AM4729" i="1"/>
  <c r="X4729" i="1"/>
  <c r="AE4729" i="1"/>
  <c r="AG4729" i="1"/>
  <c r="AA4729" i="1"/>
  <c r="AH4729" i="1"/>
  <c r="U4729" i="1"/>
  <c r="AF4729" i="1"/>
  <c r="AO4729" i="1"/>
  <c r="AK4730" i="1"/>
  <c r="AM4730" i="1"/>
  <c r="X4730" i="1"/>
  <c r="AE4730" i="1"/>
  <c r="AG4730" i="1"/>
  <c r="AA4730" i="1"/>
  <c r="AH4730" i="1"/>
  <c r="U4730" i="1"/>
  <c r="AF4730" i="1"/>
  <c r="AO4730" i="1"/>
  <c r="AK4731" i="1"/>
  <c r="AM4731" i="1"/>
  <c r="X4731" i="1"/>
  <c r="AE4731" i="1"/>
  <c r="AG4731" i="1"/>
  <c r="AA4731" i="1"/>
  <c r="AH4731" i="1"/>
  <c r="U4731" i="1"/>
  <c r="AF4731" i="1"/>
  <c r="AO4731" i="1"/>
  <c r="AK4732" i="1"/>
  <c r="AM4732" i="1"/>
  <c r="X4732" i="1"/>
  <c r="AE4732" i="1"/>
  <c r="AG4732" i="1"/>
  <c r="AA4732" i="1"/>
  <c r="AH4732" i="1"/>
  <c r="U4732" i="1"/>
  <c r="AF4732" i="1"/>
  <c r="AO4732" i="1"/>
  <c r="AK4733" i="1"/>
  <c r="AM4733" i="1"/>
  <c r="X4733" i="1"/>
  <c r="AE4733" i="1"/>
  <c r="AG4733" i="1"/>
  <c r="AA4733" i="1"/>
  <c r="AH4733" i="1"/>
  <c r="U4733" i="1"/>
  <c r="AF4733" i="1"/>
  <c r="AO4733" i="1"/>
  <c r="AK4734" i="1"/>
  <c r="AM4734" i="1"/>
  <c r="X4734" i="1"/>
  <c r="AE4734" i="1"/>
  <c r="AG4734" i="1"/>
  <c r="AA4734" i="1"/>
  <c r="AH4734" i="1"/>
  <c r="U4734" i="1"/>
  <c r="AF4734" i="1"/>
  <c r="AO4734" i="1"/>
  <c r="AK4735" i="1"/>
  <c r="AM4735" i="1"/>
  <c r="X4735" i="1"/>
  <c r="AE4735" i="1"/>
  <c r="AG4735" i="1"/>
  <c r="AA4735" i="1"/>
  <c r="AH4735" i="1"/>
  <c r="U4735" i="1"/>
  <c r="AF4735" i="1"/>
  <c r="AO4735" i="1"/>
  <c r="AK4736" i="1"/>
  <c r="AM4736" i="1"/>
  <c r="X4736" i="1"/>
  <c r="AE4736" i="1"/>
  <c r="AG4736" i="1"/>
  <c r="AA4736" i="1"/>
  <c r="AH4736" i="1"/>
  <c r="U4736" i="1"/>
  <c r="AF4736" i="1"/>
  <c r="AO4736" i="1"/>
  <c r="AK4737" i="1"/>
  <c r="AM4737" i="1"/>
  <c r="X4737" i="1"/>
  <c r="AE4737" i="1"/>
  <c r="AG4737" i="1"/>
  <c r="AA4737" i="1"/>
  <c r="AH4737" i="1"/>
  <c r="U4737" i="1"/>
  <c r="AF4737" i="1"/>
  <c r="AO4737" i="1"/>
  <c r="AK4738" i="1"/>
  <c r="AM4738" i="1"/>
  <c r="X4738" i="1"/>
  <c r="AE4738" i="1"/>
  <c r="AG4738" i="1"/>
  <c r="AA4738" i="1"/>
  <c r="AH4738" i="1"/>
  <c r="U4738" i="1"/>
  <c r="AF4738" i="1"/>
  <c r="AO4738" i="1"/>
  <c r="AK4739" i="1"/>
  <c r="AM4739" i="1"/>
  <c r="X4739" i="1"/>
  <c r="AE4739" i="1"/>
  <c r="AG4739" i="1"/>
  <c r="AA4739" i="1"/>
  <c r="AH4739" i="1"/>
  <c r="U4739" i="1"/>
  <c r="AF4739" i="1"/>
  <c r="AO4739" i="1"/>
  <c r="AK4740" i="1"/>
  <c r="AM4740" i="1"/>
  <c r="X4740" i="1"/>
  <c r="AE4740" i="1"/>
  <c r="AG4740" i="1"/>
  <c r="AA4740" i="1"/>
  <c r="AH4740" i="1"/>
  <c r="U4740" i="1"/>
  <c r="AF4740" i="1"/>
  <c r="AO4740" i="1"/>
  <c r="AK4741" i="1"/>
  <c r="AM4741" i="1"/>
  <c r="X4741" i="1"/>
  <c r="AE4741" i="1"/>
  <c r="AG4741" i="1"/>
  <c r="AA4741" i="1"/>
  <c r="AH4741" i="1"/>
  <c r="U4741" i="1"/>
  <c r="AF4741" i="1"/>
  <c r="AO4741" i="1"/>
  <c r="AK4742" i="1"/>
  <c r="AM4742" i="1"/>
  <c r="X4742" i="1"/>
  <c r="AE4742" i="1"/>
  <c r="AG4742" i="1"/>
  <c r="AA4742" i="1"/>
  <c r="AH4742" i="1"/>
  <c r="U4742" i="1"/>
  <c r="AF4742" i="1"/>
  <c r="AO4742" i="1"/>
  <c r="AK4743" i="1"/>
  <c r="AM4743" i="1"/>
  <c r="X4743" i="1"/>
  <c r="AE4743" i="1"/>
  <c r="AG4743" i="1"/>
  <c r="AA4743" i="1"/>
  <c r="AH4743" i="1"/>
  <c r="U4743" i="1"/>
  <c r="AF4743" i="1"/>
  <c r="AO4743" i="1"/>
  <c r="AK4744" i="1"/>
  <c r="AM4744" i="1"/>
  <c r="X4744" i="1"/>
  <c r="AE4744" i="1"/>
  <c r="AG4744" i="1"/>
  <c r="AA4744" i="1"/>
  <c r="AH4744" i="1"/>
  <c r="U4744" i="1"/>
  <c r="AF4744" i="1"/>
  <c r="AO4744" i="1"/>
  <c r="AK4745" i="1"/>
  <c r="AM4745" i="1"/>
  <c r="X4745" i="1"/>
  <c r="AE4745" i="1"/>
  <c r="AG4745" i="1"/>
  <c r="AA4745" i="1"/>
  <c r="AH4745" i="1"/>
  <c r="U4745" i="1"/>
  <c r="AF4745" i="1"/>
  <c r="AO4745" i="1"/>
  <c r="AK4746" i="1"/>
  <c r="AM4746" i="1"/>
  <c r="X4746" i="1"/>
  <c r="AE4746" i="1"/>
  <c r="AG4746" i="1"/>
  <c r="AA4746" i="1"/>
  <c r="AH4746" i="1"/>
  <c r="U4746" i="1"/>
  <c r="AF4746" i="1"/>
  <c r="AO4746" i="1"/>
  <c r="AK4747" i="1"/>
  <c r="AM4747" i="1"/>
  <c r="X4747" i="1"/>
  <c r="AE4747" i="1"/>
  <c r="AG4747" i="1"/>
  <c r="AA4747" i="1"/>
  <c r="AH4747" i="1"/>
  <c r="U4747" i="1"/>
  <c r="AF4747" i="1"/>
  <c r="AO4747" i="1"/>
  <c r="AK4748" i="1"/>
  <c r="AM4748" i="1"/>
  <c r="X4748" i="1"/>
  <c r="AE4748" i="1"/>
  <c r="AG4748" i="1"/>
  <c r="AA4748" i="1"/>
  <c r="AH4748" i="1"/>
  <c r="U4748" i="1"/>
  <c r="AF4748" i="1"/>
  <c r="AO4748" i="1"/>
  <c r="AK4749" i="1"/>
  <c r="AM4749" i="1"/>
  <c r="X4749" i="1"/>
  <c r="AE4749" i="1"/>
  <c r="AG4749" i="1"/>
  <c r="AA4749" i="1"/>
  <c r="AH4749" i="1"/>
  <c r="U4749" i="1"/>
  <c r="AF4749" i="1"/>
  <c r="AO4749" i="1"/>
  <c r="AK4750" i="1"/>
  <c r="AM4750" i="1"/>
  <c r="X4750" i="1"/>
  <c r="AE4750" i="1"/>
  <c r="AG4750" i="1"/>
  <c r="AA4750" i="1"/>
  <c r="AH4750" i="1"/>
  <c r="U4750" i="1"/>
  <c r="AF4750" i="1"/>
  <c r="AO4750" i="1"/>
  <c r="AK4751" i="1"/>
  <c r="AM4751" i="1"/>
  <c r="X4751" i="1"/>
  <c r="AE4751" i="1"/>
  <c r="AG4751" i="1"/>
  <c r="AA4751" i="1"/>
  <c r="AH4751" i="1"/>
  <c r="U4751" i="1"/>
  <c r="AF4751" i="1"/>
  <c r="AO4751" i="1"/>
  <c r="AK4752" i="1"/>
  <c r="AM4752" i="1"/>
  <c r="X4752" i="1"/>
  <c r="AE4752" i="1"/>
  <c r="AG4752" i="1"/>
  <c r="AA4752" i="1"/>
  <c r="AH4752" i="1"/>
  <c r="U4752" i="1"/>
  <c r="AF4752" i="1"/>
  <c r="AO4752" i="1"/>
  <c r="AK4753" i="1"/>
  <c r="AM4753" i="1"/>
  <c r="X4753" i="1"/>
  <c r="AE4753" i="1"/>
  <c r="AG4753" i="1"/>
  <c r="AA4753" i="1"/>
  <c r="AH4753" i="1"/>
  <c r="U4753" i="1"/>
  <c r="AF4753" i="1"/>
  <c r="AO4753" i="1"/>
  <c r="AK4754" i="1"/>
  <c r="AM4754" i="1"/>
  <c r="X4754" i="1"/>
  <c r="AE4754" i="1"/>
  <c r="AG4754" i="1"/>
  <c r="AA4754" i="1"/>
  <c r="AH4754" i="1"/>
  <c r="U4754" i="1"/>
  <c r="AF4754" i="1"/>
  <c r="AO4754" i="1"/>
  <c r="AK4755" i="1"/>
  <c r="AM4755" i="1"/>
  <c r="X4755" i="1"/>
  <c r="AE4755" i="1"/>
  <c r="AG4755" i="1"/>
  <c r="AA4755" i="1"/>
  <c r="AH4755" i="1"/>
  <c r="U4755" i="1"/>
  <c r="AF4755" i="1"/>
  <c r="AO4755" i="1"/>
  <c r="AK4756" i="1"/>
  <c r="AM4756" i="1"/>
  <c r="X4756" i="1"/>
  <c r="AE4756" i="1"/>
  <c r="AG4756" i="1"/>
  <c r="AA4756" i="1"/>
  <c r="AH4756" i="1"/>
  <c r="U4756" i="1"/>
  <c r="AF4756" i="1"/>
  <c r="AO4756" i="1"/>
  <c r="AK4757" i="1"/>
  <c r="AM4757" i="1"/>
  <c r="X4757" i="1"/>
  <c r="AE4757" i="1"/>
  <c r="AG4757" i="1"/>
  <c r="AA4757" i="1"/>
  <c r="AH4757" i="1"/>
  <c r="U4757" i="1"/>
  <c r="AF4757" i="1"/>
  <c r="AO4757" i="1"/>
  <c r="AK4758" i="1"/>
  <c r="AM4758" i="1"/>
  <c r="X4758" i="1"/>
  <c r="AE4758" i="1"/>
  <c r="AG4758" i="1"/>
  <c r="AA4758" i="1"/>
  <c r="AH4758" i="1"/>
  <c r="U4758" i="1"/>
  <c r="AF4758" i="1"/>
  <c r="AO4758" i="1"/>
  <c r="AK4759" i="1"/>
  <c r="AM4759" i="1"/>
  <c r="X4759" i="1"/>
  <c r="AE4759" i="1"/>
  <c r="AG4759" i="1"/>
  <c r="AA4759" i="1"/>
  <c r="AH4759" i="1"/>
  <c r="U4759" i="1"/>
  <c r="AF4759" i="1"/>
  <c r="AO4759" i="1"/>
  <c r="AK4760" i="1"/>
  <c r="AM4760" i="1"/>
  <c r="X4760" i="1"/>
  <c r="AE4760" i="1"/>
  <c r="AG4760" i="1"/>
  <c r="AA4760" i="1"/>
  <c r="AH4760" i="1"/>
  <c r="U4760" i="1"/>
  <c r="AF4760" i="1"/>
  <c r="AO4760" i="1"/>
  <c r="AK4761" i="1"/>
  <c r="AM4761" i="1"/>
  <c r="X4761" i="1"/>
  <c r="AE4761" i="1"/>
  <c r="AG4761" i="1"/>
  <c r="AA4761" i="1"/>
  <c r="AH4761" i="1"/>
  <c r="U4761" i="1"/>
  <c r="AF4761" i="1"/>
  <c r="AO4761" i="1"/>
  <c r="AK4762" i="1"/>
  <c r="AM4762" i="1"/>
  <c r="X4762" i="1"/>
  <c r="AE4762" i="1"/>
  <c r="AG4762" i="1"/>
  <c r="AA4762" i="1"/>
  <c r="AH4762" i="1"/>
  <c r="U4762" i="1"/>
  <c r="AF4762" i="1"/>
  <c r="AO4762" i="1"/>
  <c r="AK4763" i="1"/>
  <c r="AM4763" i="1"/>
  <c r="X4763" i="1"/>
  <c r="AE4763" i="1"/>
  <c r="AG4763" i="1"/>
  <c r="AA4763" i="1"/>
  <c r="AH4763" i="1"/>
  <c r="U4763" i="1"/>
  <c r="AF4763" i="1"/>
  <c r="AO4763" i="1"/>
  <c r="AK4764" i="1"/>
  <c r="AM4764" i="1"/>
  <c r="X4764" i="1"/>
  <c r="AE4764" i="1"/>
  <c r="AG4764" i="1"/>
  <c r="AA4764" i="1"/>
  <c r="AH4764" i="1"/>
  <c r="U4764" i="1"/>
  <c r="AF4764" i="1"/>
  <c r="AO4764" i="1"/>
  <c r="AK4765" i="1"/>
  <c r="AM4765" i="1"/>
  <c r="X4765" i="1"/>
  <c r="AE4765" i="1"/>
  <c r="AG4765" i="1"/>
  <c r="AA4765" i="1"/>
  <c r="AH4765" i="1"/>
  <c r="U4765" i="1"/>
  <c r="AF4765" i="1"/>
  <c r="AO4765" i="1"/>
  <c r="AK4766" i="1"/>
  <c r="AM4766" i="1"/>
  <c r="X4766" i="1"/>
  <c r="AE4766" i="1"/>
  <c r="AG4766" i="1"/>
  <c r="AA4766" i="1"/>
  <c r="AH4766" i="1"/>
  <c r="U4766" i="1"/>
  <c r="AF4766" i="1"/>
  <c r="AO4766" i="1"/>
  <c r="AK4767" i="1"/>
  <c r="AM4767" i="1"/>
  <c r="X4767" i="1"/>
  <c r="AE4767" i="1"/>
  <c r="AG4767" i="1"/>
  <c r="AA4767" i="1"/>
  <c r="AH4767" i="1"/>
  <c r="U4767" i="1"/>
  <c r="AF4767" i="1"/>
  <c r="AO4767" i="1"/>
  <c r="AK4768" i="1"/>
  <c r="AM4768" i="1"/>
  <c r="X4768" i="1"/>
  <c r="AE4768" i="1"/>
  <c r="AG4768" i="1"/>
  <c r="AA4768" i="1"/>
  <c r="AH4768" i="1"/>
  <c r="U4768" i="1"/>
  <c r="AF4768" i="1"/>
  <c r="AO4768" i="1"/>
  <c r="AK4769" i="1"/>
  <c r="AM4769" i="1"/>
  <c r="X4769" i="1"/>
  <c r="AE4769" i="1"/>
  <c r="AG4769" i="1"/>
  <c r="AA4769" i="1"/>
  <c r="AH4769" i="1"/>
  <c r="U4769" i="1"/>
  <c r="AF4769" i="1"/>
  <c r="AO4769" i="1"/>
  <c r="AK4770" i="1"/>
  <c r="AM4770" i="1"/>
  <c r="X4770" i="1"/>
  <c r="AE4770" i="1"/>
  <c r="AG4770" i="1"/>
  <c r="AA4770" i="1"/>
  <c r="AH4770" i="1"/>
  <c r="U4770" i="1"/>
  <c r="AF4770" i="1"/>
  <c r="AO4770" i="1"/>
  <c r="AK4771" i="1"/>
  <c r="AM4771" i="1"/>
  <c r="X4771" i="1"/>
  <c r="AE4771" i="1"/>
  <c r="AG4771" i="1"/>
  <c r="AA4771" i="1"/>
  <c r="AH4771" i="1"/>
  <c r="U4771" i="1"/>
  <c r="AF4771" i="1"/>
  <c r="AO4771" i="1"/>
  <c r="AK4772" i="1"/>
  <c r="AM4772" i="1"/>
  <c r="X4772" i="1"/>
  <c r="AE4772" i="1"/>
  <c r="AG4772" i="1"/>
  <c r="AA4772" i="1"/>
  <c r="AH4772" i="1"/>
  <c r="U4772" i="1"/>
  <c r="AF4772" i="1"/>
  <c r="AO4772" i="1"/>
  <c r="AK4773" i="1"/>
  <c r="AM4773" i="1"/>
  <c r="X4773" i="1"/>
  <c r="AE4773" i="1"/>
  <c r="AG4773" i="1"/>
  <c r="AA4773" i="1"/>
  <c r="AH4773" i="1"/>
  <c r="U4773" i="1"/>
  <c r="AF4773" i="1"/>
  <c r="AO4773" i="1"/>
  <c r="AK4774" i="1"/>
  <c r="AM4774" i="1"/>
  <c r="X4774" i="1"/>
  <c r="AE4774" i="1"/>
  <c r="AG4774" i="1"/>
  <c r="AA4774" i="1"/>
  <c r="AH4774" i="1"/>
  <c r="U4774" i="1"/>
  <c r="AF4774" i="1"/>
  <c r="AO4774" i="1"/>
  <c r="AK4775" i="1"/>
  <c r="AM4775" i="1"/>
  <c r="X4775" i="1"/>
  <c r="AE4775" i="1"/>
  <c r="AG4775" i="1"/>
  <c r="AA4775" i="1"/>
  <c r="AH4775" i="1"/>
  <c r="U4775" i="1"/>
  <c r="AF4775" i="1"/>
  <c r="AO4775" i="1"/>
  <c r="AK4776" i="1"/>
  <c r="AM4776" i="1"/>
  <c r="X4776" i="1"/>
  <c r="AE4776" i="1"/>
  <c r="AG4776" i="1"/>
  <c r="AA4776" i="1"/>
  <c r="AH4776" i="1"/>
  <c r="U4776" i="1"/>
  <c r="AF4776" i="1"/>
  <c r="AO4776" i="1"/>
  <c r="AK4777" i="1"/>
  <c r="AM4777" i="1"/>
  <c r="X4777" i="1"/>
  <c r="AE4777" i="1"/>
  <c r="AG4777" i="1"/>
  <c r="AA4777" i="1"/>
  <c r="AH4777" i="1"/>
  <c r="U4777" i="1"/>
  <c r="AF4777" i="1"/>
  <c r="AO4777" i="1"/>
  <c r="AK4778" i="1"/>
  <c r="AM4778" i="1"/>
  <c r="X4778" i="1"/>
  <c r="AE4778" i="1"/>
  <c r="AG4778" i="1"/>
  <c r="AA4778" i="1"/>
  <c r="AH4778" i="1"/>
  <c r="U4778" i="1"/>
  <c r="AF4778" i="1"/>
  <c r="AO4778" i="1"/>
  <c r="AK4779" i="1"/>
  <c r="AM4779" i="1"/>
  <c r="X4779" i="1"/>
  <c r="AE4779" i="1"/>
  <c r="AG4779" i="1"/>
  <c r="AA4779" i="1"/>
  <c r="AH4779" i="1"/>
  <c r="U4779" i="1"/>
  <c r="AF4779" i="1"/>
  <c r="AO4779" i="1"/>
  <c r="AK4780" i="1"/>
  <c r="AM4780" i="1"/>
  <c r="X4780" i="1"/>
  <c r="AE4780" i="1"/>
  <c r="AG4780" i="1"/>
  <c r="AA4780" i="1"/>
  <c r="AH4780" i="1"/>
  <c r="U4780" i="1"/>
  <c r="AF4780" i="1"/>
  <c r="AO4780" i="1"/>
  <c r="AK4781" i="1"/>
  <c r="AM4781" i="1"/>
  <c r="X4781" i="1"/>
  <c r="AE4781" i="1"/>
  <c r="AG4781" i="1"/>
  <c r="AA4781" i="1"/>
  <c r="AH4781" i="1"/>
  <c r="U4781" i="1"/>
  <c r="AF4781" i="1"/>
  <c r="AO4781" i="1"/>
  <c r="AK4782" i="1"/>
  <c r="AM4782" i="1"/>
  <c r="X4782" i="1"/>
  <c r="AE4782" i="1"/>
  <c r="AG4782" i="1"/>
  <c r="AA4782" i="1"/>
  <c r="AH4782" i="1"/>
  <c r="U4782" i="1"/>
  <c r="AF4782" i="1"/>
  <c r="AO4782" i="1"/>
  <c r="AK4783" i="1"/>
  <c r="AM4783" i="1"/>
  <c r="X4783" i="1"/>
  <c r="AE4783" i="1"/>
  <c r="AG4783" i="1"/>
  <c r="AA4783" i="1"/>
  <c r="AH4783" i="1"/>
  <c r="U4783" i="1"/>
  <c r="AF4783" i="1"/>
  <c r="AO4783" i="1"/>
  <c r="AK4784" i="1"/>
  <c r="AM4784" i="1"/>
  <c r="X4784" i="1"/>
  <c r="AE4784" i="1"/>
  <c r="AG4784" i="1"/>
  <c r="AA4784" i="1"/>
  <c r="AH4784" i="1"/>
  <c r="U4784" i="1"/>
  <c r="AF4784" i="1"/>
  <c r="AO4784" i="1"/>
  <c r="AK4785" i="1"/>
  <c r="AM4785" i="1"/>
  <c r="X4785" i="1"/>
  <c r="AE4785" i="1"/>
  <c r="AG4785" i="1"/>
  <c r="AA4785" i="1"/>
  <c r="AH4785" i="1"/>
  <c r="U4785" i="1"/>
  <c r="AF4785" i="1"/>
  <c r="AO4785" i="1"/>
  <c r="AK4786" i="1"/>
  <c r="AM4786" i="1"/>
  <c r="X4786" i="1"/>
  <c r="AE4786" i="1"/>
  <c r="AG4786" i="1"/>
  <c r="AA4786" i="1"/>
  <c r="AH4786" i="1"/>
  <c r="U4786" i="1"/>
  <c r="AF4786" i="1"/>
  <c r="AO4786" i="1"/>
  <c r="AK4787" i="1"/>
  <c r="AM4787" i="1"/>
  <c r="X4787" i="1"/>
  <c r="AE4787" i="1"/>
  <c r="AG4787" i="1"/>
  <c r="AA4787" i="1"/>
  <c r="AH4787" i="1"/>
  <c r="U4787" i="1"/>
  <c r="AF4787" i="1"/>
  <c r="AO4787" i="1"/>
  <c r="AK4788" i="1"/>
  <c r="AM4788" i="1"/>
  <c r="X4788" i="1"/>
  <c r="AE4788" i="1"/>
  <c r="AG4788" i="1"/>
  <c r="AA4788" i="1"/>
  <c r="AH4788" i="1"/>
  <c r="U4788" i="1"/>
  <c r="AF4788" i="1"/>
  <c r="AO4788" i="1"/>
  <c r="AK4789" i="1"/>
  <c r="AM4789" i="1"/>
  <c r="X4789" i="1"/>
  <c r="AE4789" i="1"/>
  <c r="AG4789" i="1"/>
  <c r="AA4789" i="1"/>
  <c r="AH4789" i="1"/>
  <c r="U4789" i="1"/>
  <c r="AF4789" i="1"/>
  <c r="AO4789" i="1"/>
  <c r="AK4790" i="1"/>
  <c r="AM4790" i="1"/>
  <c r="X4790" i="1"/>
  <c r="AE4790" i="1"/>
  <c r="AG4790" i="1"/>
  <c r="AA4790" i="1"/>
  <c r="AH4790" i="1"/>
  <c r="U4790" i="1"/>
  <c r="AF4790" i="1"/>
  <c r="AO4790" i="1"/>
  <c r="AK4791" i="1"/>
  <c r="AM4791" i="1"/>
  <c r="X4791" i="1"/>
  <c r="AE4791" i="1"/>
  <c r="AG4791" i="1"/>
  <c r="AA4791" i="1"/>
  <c r="AH4791" i="1"/>
  <c r="U4791" i="1"/>
  <c r="AF4791" i="1"/>
  <c r="AO4791" i="1"/>
  <c r="AK4792" i="1"/>
  <c r="AM4792" i="1"/>
  <c r="X4792" i="1"/>
  <c r="AE4792" i="1"/>
  <c r="AG4792" i="1"/>
  <c r="AA4792" i="1"/>
  <c r="AH4792" i="1"/>
  <c r="U4792" i="1"/>
  <c r="AF4792" i="1"/>
  <c r="AO4792" i="1"/>
  <c r="AK4793" i="1"/>
  <c r="AM4793" i="1"/>
  <c r="X4793" i="1"/>
  <c r="AE4793" i="1"/>
  <c r="AG4793" i="1"/>
  <c r="AA4793" i="1"/>
  <c r="AH4793" i="1"/>
  <c r="U4793" i="1"/>
  <c r="AF4793" i="1"/>
  <c r="AO4793" i="1"/>
  <c r="AK4794" i="1"/>
  <c r="AM4794" i="1"/>
  <c r="X4794" i="1"/>
  <c r="AE4794" i="1"/>
  <c r="AG4794" i="1"/>
  <c r="AA4794" i="1"/>
  <c r="AH4794" i="1"/>
  <c r="U4794" i="1"/>
  <c r="AF4794" i="1"/>
  <c r="AO4794" i="1"/>
  <c r="AK4795" i="1"/>
  <c r="AM4795" i="1"/>
  <c r="X4795" i="1"/>
  <c r="AE4795" i="1"/>
  <c r="AG4795" i="1"/>
  <c r="AA4795" i="1"/>
  <c r="AH4795" i="1"/>
  <c r="U4795" i="1"/>
  <c r="AF4795" i="1"/>
  <c r="AO4795" i="1"/>
  <c r="AK4796" i="1"/>
  <c r="AM4796" i="1"/>
  <c r="X4796" i="1"/>
  <c r="AE4796" i="1"/>
  <c r="AG4796" i="1"/>
  <c r="AA4796" i="1"/>
  <c r="AH4796" i="1"/>
  <c r="U4796" i="1"/>
  <c r="AF4796" i="1"/>
  <c r="AO4796" i="1"/>
  <c r="AK4797" i="1"/>
  <c r="AM4797" i="1"/>
  <c r="X4797" i="1"/>
  <c r="AE4797" i="1"/>
  <c r="AG4797" i="1"/>
  <c r="AA4797" i="1"/>
  <c r="AH4797" i="1"/>
  <c r="U4797" i="1"/>
  <c r="AF4797" i="1"/>
  <c r="AO4797" i="1"/>
  <c r="AK4798" i="1"/>
  <c r="AM4798" i="1"/>
  <c r="X4798" i="1"/>
  <c r="AE4798" i="1"/>
  <c r="AG4798" i="1"/>
  <c r="AA4798" i="1"/>
  <c r="AH4798" i="1"/>
  <c r="U4798" i="1"/>
  <c r="AF4798" i="1"/>
  <c r="AO4798" i="1"/>
  <c r="AK4799" i="1"/>
  <c r="AM4799" i="1"/>
  <c r="X4799" i="1"/>
  <c r="AE4799" i="1"/>
  <c r="AG4799" i="1"/>
  <c r="AA4799" i="1"/>
  <c r="AH4799" i="1"/>
  <c r="U4799" i="1"/>
  <c r="AF4799" i="1"/>
  <c r="AO4799" i="1"/>
  <c r="AK4800" i="1"/>
  <c r="AM4800" i="1"/>
  <c r="X4800" i="1"/>
  <c r="AE4800" i="1"/>
  <c r="AG4800" i="1"/>
  <c r="AA4800" i="1"/>
  <c r="AH4800" i="1"/>
  <c r="U4800" i="1"/>
  <c r="AF4800" i="1"/>
  <c r="AO4800" i="1"/>
  <c r="AK4801" i="1"/>
  <c r="AM4801" i="1"/>
  <c r="X4801" i="1"/>
  <c r="AE4801" i="1"/>
  <c r="AG4801" i="1"/>
  <c r="AA4801" i="1"/>
  <c r="AH4801" i="1"/>
  <c r="U4801" i="1"/>
  <c r="AF4801" i="1"/>
  <c r="AO4801" i="1"/>
  <c r="AK4802" i="1"/>
  <c r="AM4802" i="1"/>
  <c r="X4802" i="1"/>
  <c r="AE4802" i="1"/>
  <c r="AG4802" i="1"/>
  <c r="AA4802" i="1"/>
  <c r="AH4802" i="1"/>
  <c r="U4802" i="1"/>
  <c r="AF4802" i="1"/>
  <c r="AO4802" i="1"/>
  <c r="AK4803" i="1"/>
  <c r="AM4803" i="1"/>
  <c r="X4803" i="1"/>
  <c r="AE4803" i="1"/>
  <c r="AG4803" i="1"/>
  <c r="AA4803" i="1"/>
  <c r="AH4803" i="1"/>
  <c r="U4803" i="1"/>
  <c r="AF4803" i="1"/>
  <c r="AO4803" i="1"/>
  <c r="AK4804" i="1"/>
  <c r="AM4804" i="1"/>
  <c r="X4804" i="1"/>
  <c r="AE4804" i="1"/>
  <c r="AG4804" i="1"/>
  <c r="AA4804" i="1"/>
  <c r="AH4804" i="1"/>
  <c r="U4804" i="1"/>
  <c r="AF4804" i="1"/>
  <c r="AO4804" i="1"/>
  <c r="AK4805" i="1"/>
  <c r="AM4805" i="1"/>
  <c r="X4805" i="1"/>
  <c r="AE4805" i="1"/>
  <c r="AG4805" i="1"/>
  <c r="AA4805" i="1"/>
  <c r="AH4805" i="1"/>
  <c r="U4805" i="1"/>
  <c r="AF4805" i="1"/>
  <c r="AO4805" i="1"/>
  <c r="AK4806" i="1"/>
  <c r="AM4806" i="1"/>
  <c r="X4806" i="1"/>
  <c r="AE4806" i="1"/>
  <c r="AG4806" i="1"/>
  <c r="AA4806" i="1"/>
  <c r="AH4806" i="1"/>
  <c r="U4806" i="1"/>
  <c r="AF4806" i="1"/>
  <c r="AO4806" i="1"/>
  <c r="AK4807" i="1"/>
  <c r="AM4807" i="1"/>
  <c r="X4807" i="1"/>
  <c r="AE4807" i="1"/>
  <c r="AG4807" i="1"/>
  <c r="AA4807" i="1"/>
  <c r="AH4807" i="1"/>
  <c r="U4807" i="1"/>
  <c r="AF4807" i="1"/>
  <c r="AO4807" i="1"/>
  <c r="AK4808" i="1"/>
  <c r="AM4808" i="1"/>
  <c r="X4808" i="1"/>
  <c r="AE4808" i="1"/>
  <c r="AG4808" i="1"/>
  <c r="AA4808" i="1"/>
  <c r="AH4808" i="1"/>
  <c r="U4808" i="1"/>
  <c r="AF4808" i="1"/>
  <c r="AO4808" i="1"/>
  <c r="AK4809" i="1"/>
  <c r="AM4809" i="1"/>
  <c r="X4809" i="1"/>
  <c r="AE4809" i="1"/>
  <c r="AG4809" i="1"/>
  <c r="AA4809" i="1"/>
  <c r="AH4809" i="1"/>
  <c r="U4809" i="1"/>
  <c r="AF4809" i="1"/>
  <c r="AO4809" i="1"/>
  <c r="AK4810" i="1"/>
  <c r="AM4810" i="1"/>
  <c r="X4810" i="1"/>
  <c r="AE4810" i="1"/>
  <c r="AG4810" i="1"/>
  <c r="AA4810" i="1"/>
  <c r="AH4810" i="1"/>
  <c r="U4810" i="1"/>
  <c r="AF4810" i="1"/>
  <c r="AO4810" i="1"/>
  <c r="AK4811" i="1"/>
  <c r="AM4811" i="1"/>
  <c r="X4811" i="1"/>
  <c r="AE4811" i="1"/>
  <c r="AG4811" i="1"/>
  <c r="AA4811" i="1"/>
  <c r="AH4811" i="1"/>
  <c r="U4811" i="1"/>
  <c r="AF4811" i="1"/>
  <c r="AO4811" i="1"/>
  <c r="AK4812" i="1"/>
  <c r="AM4812" i="1"/>
  <c r="X4812" i="1"/>
  <c r="AE4812" i="1"/>
  <c r="AG4812" i="1"/>
  <c r="AA4812" i="1"/>
  <c r="AH4812" i="1"/>
  <c r="U4812" i="1"/>
  <c r="AF4812" i="1"/>
  <c r="AO4812" i="1"/>
  <c r="AK4813" i="1"/>
  <c r="AM4813" i="1"/>
  <c r="X4813" i="1"/>
  <c r="AE4813" i="1"/>
  <c r="AG4813" i="1"/>
  <c r="AA4813" i="1"/>
  <c r="AH4813" i="1"/>
  <c r="U4813" i="1"/>
  <c r="AF4813" i="1"/>
  <c r="AO4813" i="1"/>
  <c r="AK4814" i="1"/>
  <c r="AM4814" i="1"/>
  <c r="X4814" i="1"/>
  <c r="AE4814" i="1"/>
  <c r="AG4814" i="1"/>
  <c r="AA4814" i="1"/>
  <c r="AH4814" i="1"/>
  <c r="U4814" i="1"/>
  <c r="AF4814" i="1"/>
  <c r="AO4814" i="1"/>
  <c r="AK4815" i="1"/>
  <c r="AM4815" i="1"/>
  <c r="X4815" i="1"/>
  <c r="AE4815" i="1"/>
  <c r="AG4815" i="1"/>
  <c r="AA4815" i="1"/>
  <c r="AH4815" i="1"/>
  <c r="U4815" i="1"/>
  <c r="AF4815" i="1"/>
  <c r="AO4815" i="1"/>
  <c r="AK4816" i="1"/>
  <c r="AM4816" i="1"/>
  <c r="X4816" i="1"/>
  <c r="AE4816" i="1"/>
  <c r="AG4816" i="1"/>
  <c r="AA4816" i="1"/>
  <c r="AH4816" i="1"/>
  <c r="U4816" i="1"/>
  <c r="AF4816" i="1"/>
  <c r="AO4816" i="1"/>
  <c r="AK4817" i="1"/>
  <c r="AM4817" i="1"/>
  <c r="X4817" i="1"/>
  <c r="AE4817" i="1"/>
  <c r="AG4817" i="1"/>
  <c r="AA4817" i="1"/>
  <c r="AH4817" i="1"/>
  <c r="U4817" i="1"/>
  <c r="AF4817" i="1"/>
  <c r="AO4817" i="1"/>
  <c r="AK4818" i="1"/>
  <c r="AM4818" i="1"/>
  <c r="X4818" i="1"/>
  <c r="AE4818" i="1"/>
  <c r="AG4818" i="1"/>
  <c r="AA4818" i="1"/>
  <c r="AH4818" i="1"/>
  <c r="U4818" i="1"/>
  <c r="AF4818" i="1"/>
  <c r="AO4818" i="1"/>
  <c r="AK4819" i="1"/>
  <c r="AM4819" i="1"/>
  <c r="X4819" i="1"/>
  <c r="AE4819" i="1"/>
  <c r="AG4819" i="1"/>
  <c r="AA4819" i="1"/>
  <c r="AH4819" i="1"/>
  <c r="U4819" i="1"/>
  <c r="AF4819" i="1"/>
  <c r="AO4819" i="1"/>
  <c r="AK4820" i="1"/>
  <c r="AM4820" i="1"/>
  <c r="X4820" i="1"/>
  <c r="AE4820" i="1"/>
  <c r="AG4820" i="1"/>
  <c r="AA4820" i="1"/>
  <c r="AH4820" i="1"/>
  <c r="U4820" i="1"/>
  <c r="AF4820" i="1"/>
  <c r="AO4820" i="1"/>
  <c r="AK4821" i="1"/>
  <c r="AM4821" i="1"/>
  <c r="X4821" i="1"/>
  <c r="AE4821" i="1"/>
  <c r="AG4821" i="1"/>
  <c r="AA4821" i="1"/>
  <c r="AH4821" i="1"/>
  <c r="U4821" i="1"/>
  <c r="AF4821" i="1"/>
  <c r="AO4821" i="1"/>
  <c r="AK4822" i="1"/>
  <c r="AM4822" i="1"/>
  <c r="X4822" i="1"/>
  <c r="AE4822" i="1"/>
  <c r="AG4822" i="1"/>
  <c r="AA4822" i="1"/>
  <c r="AH4822" i="1"/>
  <c r="U4822" i="1"/>
  <c r="AF4822" i="1"/>
  <c r="AO4822" i="1"/>
  <c r="AK4823" i="1"/>
  <c r="AM4823" i="1"/>
  <c r="X4823" i="1"/>
  <c r="AE4823" i="1"/>
  <c r="AG4823" i="1"/>
  <c r="AA4823" i="1"/>
  <c r="AH4823" i="1"/>
  <c r="U4823" i="1"/>
  <c r="AF4823" i="1"/>
  <c r="AO4823" i="1"/>
  <c r="AK4824" i="1"/>
  <c r="AM4824" i="1"/>
  <c r="X4824" i="1"/>
  <c r="AE4824" i="1"/>
  <c r="AG4824" i="1"/>
  <c r="AA4824" i="1"/>
  <c r="AH4824" i="1"/>
  <c r="U4824" i="1"/>
  <c r="AF4824" i="1"/>
  <c r="AO4824" i="1"/>
  <c r="AK4825" i="1"/>
  <c r="AM4825" i="1"/>
  <c r="X4825" i="1"/>
  <c r="AE4825" i="1"/>
  <c r="AG4825" i="1"/>
  <c r="AA4825" i="1"/>
  <c r="AH4825" i="1"/>
  <c r="U4825" i="1"/>
  <c r="AF4825" i="1"/>
  <c r="AO4825" i="1"/>
  <c r="AK4826" i="1"/>
  <c r="AM4826" i="1"/>
  <c r="X4826" i="1"/>
  <c r="AE4826" i="1"/>
  <c r="AG4826" i="1"/>
  <c r="AA4826" i="1"/>
  <c r="AH4826" i="1"/>
  <c r="U4826" i="1"/>
  <c r="AF4826" i="1"/>
  <c r="AO4826" i="1"/>
  <c r="AK4827" i="1"/>
  <c r="AM4827" i="1"/>
  <c r="X4827" i="1"/>
  <c r="AE4827" i="1"/>
  <c r="AG4827" i="1"/>
  <c r="AA4827" i="1"/>
  <c r="AH4827" i="1"/>
  <c r="U4827" i="1"/>
  <c r="AF4827" i="1"/>
  <c r="AO4827" i="1"/>
  <c r="AK4828" i="1"/>
  <c r="AM4828" i="1"/>
  <c r="X4828" i="1"/>
  <c r="AE4828" i="1"/>
  <c r="AG4828" i="1"/>
  <c r="AA4828" i="1"/>
  <c r="AH4828" i="1"/>
  <c r="U4828" i="1"/>
  <c r="AF4828" i="1"/>
  <c r="AO4828" i="1"/>
  <c r="AK4829" i="1"/>
  <c r="AM4829" i="1"/>
  <c r="X4829" i="1"/>
  <c r="AE4829" i="1"/>
  <c r="AG4829" i="1"/>
  <c r="AA4829" i="1"/>
  <c r="AH4829" i="1"/>
  <c r="U4829" i="1"/>
  <c r="AF4829" i="1"/>
  <c r="AO4829" i="1"/>
  <c r="AK4830" i="1"/>
  <c r="AM4830" i="1"/>
  <c r="X4830" i="1"/>
  <c r="AE4830" i="1"/>
  <c r="AG4830" i="1"/>
  <c r="AA4830" i="1"/>
  <c r="AH4830" i="1"/>
  <c r="U4830" i="1"/>
  <c r="AF4830" i="1"/>
  <c r="AO4830" i="1"/>
  <c r="AK4831" i="1"/>
  <c r="AM4831" i="1"/>
  <c r="X4831" i="1"/>
  <c r="AE4831" i="1"/>
  <c r="AG4831" i="1"/>
  <c r="AA4831" i="1"/>
  <c r="AH4831" i="1"/>
  <c r="U4831" i="1"/>
  <c r="AF4831" i="1"/>
  <c r="AO4831" i="1"/>
  <c r="AK4832" i="1"/>
  <c r="AM4832" i="1"/>
  <c r="X4832" i="1"/>
  <c r="AE4832" i="1"/>
  <c r="AG4832" i="1"/>
  <c r="AA4832" i="1"/>
  <c r="AH4832" i="1"/>
  <c r="U4832" i="1"/>
  <c r="AF4832" i="1"/>
  <c r="AO4832" i="1"/>
  <c r="AK4833" i="1"/>
  <c r="AM4833" i="1"/>
  <c r="X4833" i="1"/>
  <c r="AE4833" i="1"/>
  <c r="AG4833" i="1"/>
  <c r="AA4833" i="1"/>
  <c r="AH4833" i="1"/>
  <c r="U4833" i="1"/>
  <c r="AF4833" i="1"/>
  <c r="AO4833" i="1"/>
  <c r="AK4834" i="1"/>
  <c r="AM4834" i="1"/>
  <c r="X4834" i="1"/>
  <c r="AE4834" i="1"/>
  <c r="AG4834" i="1"/>
  <c r="AA4834" i="1"/>
  <c r="AH4834" i="1"/>
  <c r="U4834" i="1"/>
  <c r="AF4834" i="1"/>
  <c r="AO4834" i="1"/>
  <c r="AK4835" i="1"/>
  <c r="AM4835" i="1"/>
  <c r="X4835" i="1"/>
  <c r="AE4835" i="1"/>
  <c r="AG4835" i="1"/>
  <c r="AA4835" i="1"/>
  <c r="AH4835" i="1"/>
  <c r="U4835" i="1"/>
  <c r="AF4835" i="1"/>
  <c r="AO4835" i="1"/>
  <c r="AK4836" i="1"/>
  <c r="AM4836" i="1"/>
  <c r="X4836" i="1"/>
  <c r="AE4836" i="1"/>
  <c r="AG4836" i="1"/>
  <c r="AA4836" i="1"/>
  <c r="AH4836" i="1"/>
  <c r="U4836" i="1"/>
  <c r="AF4836" i="1"/>
  <c r="AO4836" i="1"/>
  <c r="AK4837" i="1"/>
  <c r="AM4837" i="1"/>
  <c r="X4837" i="1"/>
  <c r="AE4837" i="1"/>
  <c r="AG4837" i="1"/>
  <c r="AA4837" i="1"/>
  <c r="AH4837" i="1"/>
  <c r="U4837" i="1"/>
  <c r="AF4837" i="1"/>
  <c r="AO4837" i="1"/>
  <c r="AK4838" i="1"/>
  <c r="AM4838" i="1"/>
  <c r="X4838" i="1"/>
  <c r="AE4838" i="1"/>
  <c r="AG4838" i="1"/>
  <c r="AA4838" i="1"/>
  <c r="AH4838" i="1"/>
  <c r="U4838" i="1"/>
  <c r="AF4838" i="1"/>
  <c r="AO4838" i="1"/>
  <c r="AK4839" i="1"/>
  <c r="AM4839" i="1"/>
  <c r="X4839" i="1"/>
  <c r="AE4839" i="1"/>
  <c r="AG4839" i="1"/>
  <c r="AA4839" i="1"/>
  <c r="AH4839" i="1"/>
  <c r="U4839" i="1"/>
  <c r="AF4839" i="1"/>
  <c r="AO4839" i="1"/>
  <c r="AK4840" i="1"/>
  <c r="AM4840" i="1"/>
  <c r="X4840" i="1"/>
  <c r="AE4840" i="1"/>
  <c r="AG4840" i="1"/>
  <c r="AA4840" i="1"/>
  <c r="AH4840" i="1"/>
  <c r="U4840" i="1"/>
  <c r="AF4840" i="1"/>
  <c r="AO4840" i="1"/>
  <c r="AK4841" i="1"/>
  <c r="AM4841" i="1"/>
  <c r="X4841" i="1"/>
  <c r="AE4841" i="1"/>
  <c r="AG4841" i="1"/>
  <c r="AA4841" i="1"/>
  <c r="AH4841" i="1"/>
  <c r="U4841" i="1"/>
  <c r="AF4841" i="1"/>
  <c r="AO4841" i="1"/>
  <c r="AK4842" i="1"/>
  <c r="AM4842" i="1"/>
  <c r="X4842" i="1"/>
  <c r="AE4842" i="1"/>
  <c r="AG4842" i="1"/>
  <c r="AA4842" i="1"/>
  <c r="AH4842" i="1"/>
  <c r="U4842" i="1"/>
  <c r="AF4842" i="1"/>
  <c r="AO4842" i="1"/>
  <c r="AK4843" i="1"/>
  <c r="AM4843" i="1"/>
  <c r="X4843" i="1"/>
  <c r="AE4843" i="1"/>
  <c r="AG4843" i="1"/>
  <c r="AA4843" i="1"/>
  <c r="AH4843" i="1"/>
  <c r="U4843" i="1"/>
  <c r="AF4843" i="1"/>
  <c r="AO4843" i="1"/>
  <c r="AK4844" i="1"/>
  <c r="AM4844" i="1"/>
  <c r="X4844" i="1"/>
  <c r="AE4844" i="1"/>
  <c r="AG4844" i="1"/>
  <c r="AA4844" i="1"/>
  <c r="AH4844" i="1"/>
  <c r="U4844" i="1"/>
  <c r="AF4844" i="1"/>
  <c r="AO4844" i="1"/>
  <c r="AK4845" i="1"/>
  <c r="AM4845" i="1"/>
  <c r="X4845" i="1"/>
  <c r="AE4845" i="1"/>
  <c r="AG4845" i="1"/>
  <c r="AA4845" i="1"/>
  <c r="AH4845" i="1"/>
  <c r="U4845" i="1"/>
  <c r="AF4845" i="1"/>
  <c r="AO4845" i="1"/>
  <c r="AK4846" i="1"/>
  <c r="AM4846" i="1"/>
  <c r="X4846" i="1"/>
  <c r="AE4846" i="1"/>
  <c r="AG4846" i="1"/>
  <c r="AA4846" i="1"/>
  <c r="AH4846" i="1"/>
  <c r="U4846" i="1"/>
  <c r="AF4846" i="1"/>
  <c r="AO4846" i="1"/>
  <c r="AK4847" i="1"/>
  <c r="AM4847" i="1"/>
  <c r="X4847" i="1"/>
  <c r="AE4847" i="1"/>
  <c r="AG4847" i="1"/>
  <c r="AA4847" i="1"/>
  <c r="AH4847" i="1"/>
  <c r="U4847" i="1"/>
  <c r="AF4847" i="1"/>
  <c r="AO4847" i="1"/>
  <c r="AK4848" i="1"/>
  <c r="AM4848" i="1"/>
  <c r="X4848" i="1"/>
  <c r="AE4848" i="1"/>
  <c r="AG4848" i="1"/>
  <c r="AA4848" i="1"/>
  <c r="AH4848" i="1"/>
  <c r="U4848" i="1"/>
  <c r="AF4848" i="1"/>
  <c r="AO4848" i="1"/>
  <c r="AK4849" i="1"/>
  <c r="AM4849" i="1"/>
  <c r="X4849" i="1"/>
  <c r="AE4849" i="1"/>
  <c r="AG4849" i="1"/>
  <c r="AA4849" i="1"/>
  <c r="AH4849" i="1"/>
  <c r="U4849" i="1"/>
  <c r="AF4849" i="1"/>
  <c r="AO4849" i="1"/>
  <c r="AK4850" i="1"/>
  <c r="AM4850" i="1"/>
  <c r="X4850" i="1"/>
  <c r="AE4850" i="1"/>
  <c r="AG4850" i="1"/>
  <c r="AA4850" i="1"/>
  <c r="AH4850" i="1"/>
  <c r="U4850" i="1"/>
  <c r="AF4850" i="1"/>
  <c r="AO4850" i="1"/>
  <c r="AK4851" i="1"/>
  <c r="AM4851" i="1"/>
  <c r="X4851" i="1"/>
  <c r="AE4851" i="1"/>
  <c r="AG4851" i="1"/>
  <c r="AA4851" i="1"/>
  <c r="AH4851" i="1"/>
  <c r="U4851" i="1"/>
  <c r="AF4851" i="1"/>
  <c r="AO4851" i="1"/>
  <c r="AK4852" i="1"/>
  <c r="AM4852" i="1"/>
  <c r="X4852" i="1"/>
  <c r="AE4852" i="1"/>
  <c r="AG4852" i="1"/>
  <c r="AA4852" i="1"/>
  <c r="AH4852" i="1"/>
  <c r="U4852" i="1"/>
  <c r="AF4852" i="1"/>
  <c r="AO4852" i="1"/>
  <c r="AK4853" i="1"/>
  <c r="AM4853" i="1"/>
  <c r="X4853" i="1"/>
  <c r="AE4853" i="1"/>
  <c r="AG4853" i="1"/>
  <c r="AA4853" i="1"/>
  <c r="AH4853" i="1"/>
  <c r="U4853" i="1"/>
  <c r="AF4853" i="1"/>
  <c r="AO4853" i="1"/>
  <c r="AK4854" i="1"/>
  <c r="AM4854" i="1"/>
  <c r="X4854" i="1"/>
  <c r="AE4854" i="1"/>
  <c r="AG4854" i="1"/>
  <c r="AA4854" i="1"/>
  <c r="AH4854" i="1"/>
  <c r="U4854" i="1"/>
  <c r="AF4854" i="1"/>
  <c r="AO4854" i="1"/>
  <c r="AK4855" i="1"/>
  <c r="AM4855" i="1"/>
  <c r="X4855" i="1"/>
  <c r="AE4855" i="1"/>
  <c r="AG4855" i="1"/>
  <c r="AA4855" i="1"/>
  <c r="AH4855" i="1"/>
  <c r="U4855" i="1"/>
  <c r="AF4855" i="1"/>
  <c r="AO4855" i="1"/>
  <c r="AK4856" i="1"/>
  <c r="AM4856" i="1"/>
  <c r="X4856" i="1"/>
  <c r="AE4856" i="1"/>
  <c r="AG4856" i="1"/>
  <c r="AA4856" i="1"/>
  <c r="AH4856" i="1"/>
  <c r="U4856" i="1"/>
  <c r="AF4856" i="1"/>
  <c r="AO4856" i="1"/>
  <c r="AK4857" i="1"/>
  <c r="AM4857" i="1"/>
  <c r="X4857" i="1"/>
  <c r="AE4857" i="1"/>
  <c r="AG4857" i="1"/>
  <c r="AA4857" i="1"/>
  <c r="AH4857" i="1"/>
  <c r="U4857" i="1"/>
  <c r="AF4857" i="1"/>
  <c r="AO4857" i="1"/>
  <c r="AK4858" i="1"/>
  <c r="AM4858" i="1"/>
  <c r="X4858" i="1"/>
  <c r="AE4858" i="1"/>
  <c r="AG4858" i="1"/>
  <c r="AA4858" i="1"/>
  <c r="AH4858" i="1"/>
  <c r="U4858" i="1"/>
  <c r="AF4858" i="1"/>
  <c r="AO4858" i="1"/>
  <c r="AK4859" i="1"/>
  <c r="AM4859" i="1"/>
  <c r="X4859" i="1"/>
  <c r="AE4859" i="1"/>
  <c r="AG4859" i="1"/>
  <c r="AA4859" i="1"/>
  <c r="AH4859" i="1"/>
  <c r="U4859" i="1"/>
  <c r="AF4859" i="1"/>
  <c r="AO4859" i="1"/>
  <c r="AK4860" i="1"/>
  <c r="AM4860" i="1"/>
  <c r="X4860" i="1"/>
  <c r="AE4860" i="1"/>
  <c r="AG4860" i="1"/>
  <c r="AA4860" i="1"/>
  <c r="AH4860" i="1"/>
  <c r="U4860" i="1"/>
  <c r="AF4860" i="1"/>
  <c r="AO4860" i="1"/>
  <c r="AK4861" i="1"/>
  <c r="AM4861" i="1"/>
  <c r="X4861" i="1"/>
  <c r="AE4861" i="1"/>
  <c r="AG4861" i="1"/>
  <c r="AA4861" i="1"/>
  <c r="AH4861" i="1"/>
  <c r="U4861" i="1"/>
  <c r="AF4861" i="1"/>
  <c r="AO4861" i="1"/>
  <c r="AK4862" i="1"/>
  <c r="AM4862" i="1"/>
  <c r="X4862" i="1"/>
  <c r="AE4862" i="1"/>
  <c r="AG4862" i="1"/>
  <c r="AA4862" i="1"/>
  <c r="AH4862" i="1"/>
  <c r="U4862" i="1"/>
  <c r="AF4862" i="1"/>
  <c r="AO4862" i="1"/>
  <c r="AK4863" i="1"/>
  <c r="AM4863" i="1"/>
  <c r="X4863" i="1"/>
  <c r="AE4863" i="1"/>
  <c r="AG4863" i="1"/>
  <c r="AA4863" i="1"/>
  <c r="AH4863" i="1"/>
  <c r="U4863" i="1"/>
  <c r="AF4863" i="1"/>
  <c r="AO4863" i="1"/>
  <c r="AK4864" i="1"/>
  <c r="AM4864" i="1"/>
  <c r="X4864" i="1"/>
  <c r="AE4864" i="1"/>
  <c r="AG4864" i="1"/>
  <c r="AA4864" i="1"/>
  <c r="AH4864" i="1"/>
  <c r="U4864" i="1"/>
  <c r="AF4864" i="1"/>
  <c r="AO4864" i="1"/>
  <c r="AK4865" i="1"/>
  <c r="AM4865" i="1"/>
  <c r="X4865" i="1"/>
  <c r="AE4865" i="1"/>
  <c r="AG4865" i="1"/>
  <c r="AA4865" i="1"/>
  <c r="AH4865" i="1"/>
  <c r="U4865" i="1"/>
  <c r="AF4865" i="1"/>
  <c r="AO4865" i="1"/>
  <c r="AK4866" i="1"/>
  <c r="AM4866" i="1"/>
  <c r="X4866" i="1"/>
  <c r="AE4866" i="1"/>
  <c r="AG4866" i="1"/>
  <c r="AA4866" i="1"/>
  <c r="AH4866" i="1"/>
  <c r="U4866" i="1"/>
  <c r="AF4866" i="1"/>
  <c r="AO4866" i="1"/>
  <c r="AK4867" i="1"/>
  <c r="AM4867" i="1"/>
  <c r="X4867" i="1"/>
  <c r="AE4867" i="1"/>
  <c r="AG4867" i="1"/>
  <c r="AA4867" i="1"/>
  <c r="AH4867" i="1"/>
  <c r="U4867" i="1"/>
  <c r="AF4867" i="1"/>
  <c r="AO4867" i="1"/>
  <c r="AK4868" i="1"/>
  <c r="AM4868" i="1"/>
  <c r="X4868" i="1"/>
  <c r="AE4868" i="1"/>
  <c r="AG4868" i="1"/>
  <c r="AA4868" i="1"/>
  <c r="AH4868" i="1"/>
  <c r="U4868" i="1"/>
  <c r="AF4868" i="1"/>
  <c r="AO4868" i="1"/>
  <c r="AK4869" i="1"/>
  <c r="AM4869" i="1"/>
  <c r="X4869" i="1"/>
  <c r="AE4869" i="1"/>
  <c r="AG4869" i="1"/>
  <c r="AA4869" i="1"/>
  <c r="AH4869" i="1"/>
  <c r="U4869" i="1"/>
  <c r="AF4869" i="1"/>
  <c r="AO4869" i="1"/>
  <c r="AK4870" i="1"/>
  <c r="AM4870" i="1"/>
  <c r="X4870" i="1"/>
  <c r="AE4870" i="1"/>
  <c r="AG4870" i="1"/>
  <c r="AA4870" i="1"/>
  <c r="AH4870" i="1"/>
  <c r="U4870" i="1"/>
  <c r="AF4870" i="1"/>
  <c r="AO4870" i="1"/>
  <c r="AK4871" i="1"/>
  <c r="AM4871" i="1"/>
  <c r="X4871" i="1"/>
  <c r="AE4871" i="1"/>
  <c r="AG4871" i="1"/>
  <c r="AA4871" i="1"/>
  <c r="AH4871" i="1"/>
  <c r="U4871" i="1"/>
  <c r="AF4871" i="1"/>
  <c r="AO4871" i="1"/>
  <c r="AK4872" i="1"/>
  <c r="AM4872" i="1"/>
  <c r="X4872" i="1"/>
  <c r="AE4872" i="1"/>
  <c r="AG4872" i="1"/>
  <c r="AA4872" i="1"/>
  <c r="AH4872" i="1"/>
  <c r="U4872" i="1"/>
  <c r="AF4872" i="1"/>
  <c r="AO4872" i="1"/>
  <c r="AK4873" i="1"/>
  <c r="AM4873" i="1"/>
  <c r="X4873" i="1"/>
  <c r="AE4873" i="1"/>
  <c r="AG4873" i="1"/>
  <c r="AA4873" i="1"/>
  <c r="AH4873" i="1"/>
  <c r="U4873" i="1"/>
  <c r="AF4873" i="1"/>
  <c r="AO4873" i="1"/>
  <c r="AK4874" i="1"/>
  <c r="AM4874" i="1"/>
  <c r="X4874" i="1"/>
  <c r="AE4874" i="1"/>
  <c r="AG4874" i="1"/>
  <c r="AA4874" i="1"/>
  <c r="AH4874" i="1"/>
  <c r="U4874" i="1"/>
  <c r="AF4874" i="1"/>
  <c r="AO4874" i="1"/>
  <c r="AK4875" i="1"/>
  <c r="AM4875" i="1"/>
  <c r="X4875" i="1"/>
  <c r="AE4875" i="1"/>
  <c r="AG4875" i="1"/>
  <c r="AA4875" i="1"/>
  <c r="AH4875" i="1"/>
  <c r="U4875" i="1"/>
  <c r="AF4875" i="1"/>
  <c r="AO4875" i="1"/>
  <c r="AK4876" i="1"/>
  <c r="AM4876" i="1"/>
  <c r="X4876" i="1"/>
  <c r="AE4876" i="1"/>
  <c r="AG4876" i="1"/>
  <c r="AA4876" i="1"/>
  <c r="AH4876" i="1"/>
  <c r="U4876" i="1"/>
  <c r="AF4876" i="1"/>
  <c r="AO4876" i="1"/>
  <c r="AK4877" i="1"/>
  <c r="AM4877" i="1"/>
  <c r="X4877" i="1"/>
  <c r="AE4877" i="1"/>
  <c r="AG4877" i="1"/>
  <c r="AA4877" i="1"/>
  <c r="AH4877" i="1"/>
  <c r="U4877" i="1"/>
  <c r="AF4877" i="1"/>
  <c r="AO4877" i="1"/>
  <c r="AK4878" i="1"/>
  <c r="AM4878" i="1"/>
  <c r="X4878" i="1"/>
  <c r="AE4878" i="1"/>
  <c r="AG4878" i="1"/>
  <c r="AA4878" i="1"/>
  <c r="AH4878" i="1"/>
  <c r="U4878" i="1"/>
  <c r="AF4878" i="1"/>
  <c r="AO4878" i="1"/>
  <c r="AK4879" i="1"/>
  <c r="AM4879" i="1"/>
  <c r="X4879" i="1"/>
  <c r="AE4879" i="1"/>
  <c r="AG4879" i="1"/>
  <c r="AA4879" i="1"/>
  <c r="AH4879" i="1"/>
  <c r="U4879" i="1"/>
  <c r="AF4879" i="1"/>
  <c r="AO4879" i="1"/>
  <c r="AK4880" i="1"/>
  <c r="AM4880" i="1"/>
  <c r="X4880" i="1"/>
  <c r="AE4880" i="1"/>
  <c r="AG4880" i="1"/>
  <c r="AA4880" i="1"/>
  <c r="AH4880" i="1"/>
  <c r="U4880" i="1"/>
  <c r="AF4880" i="1"/>
  <c r="AO4880" i="1"/>
  <c r="AK4881" i="1"/>
  <c r="AM4881" i="1"/>
  <c r="X4881" i="1"/>
  <c r="AE4881" i="1"/>
  <c r="AG4881" i="1"/>
  <c r="AA4881" i="1"/>
  <c r="AH4881" i="1"/>
  <c r="U4881" i="1"/>
  <c r="AF4881" i="1"/>
  <c r="AO4881" i="1"/>
  <c r="AK4882" i="1"/>
  <c r="AM4882" i="1"/>
  <c r="X4882" i="1"/>
  <c r="AE4882" i="1"/>
  <c r="AG4882" i="1"/>
  <c r="AA4882" i="1"/>
  <c r="AH4882" i="1"/>
  <c r="U4882" i="1"/>
  <c r="AF4882" i="1"/>
  <c r="AO4882" i="1"/>
  <c r="AK4883" i="1"/>
  <c r="AM4883" i="1"/>
  <c r="X4883" i="1"/>
  <c r="AE4883" i="1"/>
  <c r="AG4883" i="1"/>
  <c r="AA4883" i="1"/>
  <c r="AH4883" i="1"/>
  <c r="U4883" i="1"/>
  <c r="AF4883" i="1"/>
  <c r="AO4883" i="1"/>
  <c r="AK4884" i="1"/>
  <c r="AM4884" i="1"/>
  <c r="X4884" i="1"/>
  <c r="AE4884" i="1"/>
  <c r="AG4884" i="1"/>
  <c r="AA4884" i="1"/>
  <c r="AH4884" i="1"/>
  <c r="U4884" i="1"/>
  <c r="AF4884" i="1"/>
  <c r="AO4884" i="1"/>
  <c r="AK4885" i="1"/>
  <c r="AM4885" i="1"/>
  <c r="X4885" i="1"/>
  <c r="AE4885" i="1"/>
  <c r="AG4885" i="1"/>
  <c r="AA4885" i="1"/>
  <c r="AH4885" i="1"/>
  <c r="U4885" i="1"/>
  <c r="AF4885" i="1"/>
  <c r="AO4885" i="1"/>
  <c r="AK4886" i="1"/>
  <c r="AM4886" i="1"/>
  <c r="X4886" i="1"/>
  <c r="AE4886" i="1"/>
  <c r="AG4886" i="1"/>
  <c r="AA4886" i="1"/>
  <c r="AH4886" i="1"/>
  <c r="U4886" i="1"/>
  <c r="AF4886" i="1"/>
  <c r="AO4886" i="1"/>
  <c r="AK4887" i="1"/>
  <c r="AM4887" i="1"/>
  <c r="X4887" i="1"/>
  <c r="AE4887" i="1"/>
  <c r="AG4887" i="1"/>
  <c r="AA4887" i="1"/>
  <c r="AH4887" i="1"/>
  <c r="U4887" i="1"/>
  <c r="AF4887" i="1"/>
  <c r="AO4887" i="1"/>
  <c r="AK4888" i="1"/>
  <c r="AM4888" i="1"/>
  <c r="X4888" i="1"/>
  <c r="AE4888" i="1"/>
  <c r="AG4888" i="1"/>
  <c r="AA4888" i="1"/>
  <c r="AH4888" i="1"/>
  <c r="U4888" i="1"/>
  <c r="AF4888" i="1"/>
  <c r="AO4888" i="1"/>
  <c r="AK4889" i="1"/>
  <c r="AM4889" i="1"/>
  <c r="X4889" i="1"/>
  <c r="AE4889" i="1"/>
  <c r="AG4889" i="1"/>
  <c r="AA4889" i="1"/>
  <c r="AH4889" i="1"/>
  <c r="U4889" i="1"/>
  <c r="AF4889" i="1"/>
  <c r="AO4889" i="1"/>
  <c r="AK4890" i="1"/>
  <c r="AM4890" i="1"/>
  <c r="X4890" i="1"/>
  <c r="AE4890" i="1"/>
  <c r="AG4890" i="1"/>
  <c r="AA4890" i="1"/>
  <c r="AH4890" i="1"/>
  <c r="U4890" i="1"/>
  <c r="AF4890" i="1"/>
  <c r="AO4890" i="1"/>
  <c r="AK4891" i="1"/>
  <c r="AM4891" i="1"/>
  <c r="X4891" i="1"/>
  <c r="AE4891" i="1"/>
  <c r="AG4891" i="1"/>
  <c r="AA4891" i="1"/>
  <c r="AH4891" i="1"/>
  <c r="U4891" i="1"/>
  <c r="AF4891" i="1"/>
  <c r="AO4891" i="1"/>
  <c r="AK4892" i="1"/>
  <c r="AM4892" i="1"/>
  <c r="X4892" i="1"/>
  <c r="AE4892" i="1"/>
  <c r="AG4892" i="1"/>
  <c r="AA4892" i="1"/>
  <c r="AH4892" i="1"/>
  <c r="U4892" i="1"/>
  <c r="AF4892" i="1"/>
  <c r="AO4892" i="1"/>
  <c r="AK4893" i="1"/>
  <c r="AM4893" i="1"/>
  <c r="X4893" i="1"/>
  <c r="AE4893" i="1"/>
  <c r="AG4893" i="1"/>
  <c r="AA4893" i="1"/>
  <c r="AH4893" i="1"/>
  <c r="U4893" i="1"/>
  <c r="AF4893" i="1"/>
  <c r="AO4893" i="1"/>
  <c r="AK4894" i="1"/>
  <c r="AM4894" i="1"/>
  <c r="X4894" i="1"/>
  <c r="AE4894" i="1"/>
  <c r="AG4894" i="1"/>
  <c r="AA4894" i="1"/>
  <c r="AH4894" i="1"/>
  <c r="U4894" i="1"/>
  <c r="AF4894" i="1"/>
  <c r="AO4894" i="1"/>
  <c r="AK4895" i="1"/>
  <c r="AM4895" i="1"/>
  <c r="X4895" i="1"/>
  <c r="AE4895" i="1"/>
  <c r="AG4895" i="1"/>
  <c r="AA4895" i="1"/>
  <c r="AH4895" i="1"/>
  <c r="U4895" i="1"/>
  <c r="AF4895" i="1"/>
  <c r="AO4895" i="1"/>
  <c r="AK4896" i="1"/>
  <c r="AM4896" i="1"/>
  <c r="X4896" i="1"/>
  <c r="AE4896" i="1"/>
  <c r="AG4896" i="1"/>
  <c r="AA4896" i="1"/>
  <c r="AH4896" i="1"/>
  <c r="U4896" i="1"/>
  <c r="AF4896" i="1"/>
  <c r="AO4896" i="1"/>
  <c r="AK4897" i="1"/>
  <c r="AM4897" i="1"/>
  <c r="X4897" i="1"/>
  <c r="AE4897" i="1"/>
  <c r="AG4897" i="1"/>
  <c r="AA4897" i="1"/>
  <c r="AH4897" i="1"/>
  <c r="U4897" i="1"/>
  <c r="AF4897" i="1"/>
  <c r="AO4897" i="1"/>
  <c r="AK4898" i="1"/>
  <c r="AM4898" i="1"/>
  <c r="X4898" i="1"/>
  <c r="AE4898" i="1"/>
  <c r="AG4898" i="1"/>
  <c r="AA4898" i="1"/>
  <c r="AH4898" i="1"/>
  <c r="U4898" i="1"/>
  <c r="AF4898" i="1"/>
  <c r="AO4898" i="1"/>
  <c r="AK4899" i="1"/>
  <c r="AM4899" i="1"/>
  <c r="X4899" i="1"/>
  <c r="AE4899" i="1"/>
  <c r="AG4899" i="1"/>
  <c r="AA4899" i="1"/>
  <c r="AH4899" i="1"/>
  <c r="U4899" i="1"/>
  <c r="AF4899" i="1"/>
  <c r="AO4899" i="1"/>
  <c r="AK4900" i="1"/>
  <c r="AM4900" i="1"/>
  <c r="X4900" i="1"/>
  <c r="AE4900" i="1"/>
  <c r="AG4900" i="1"/>
  <c r="AA4900" i="1"/>
  <c r="AH4900" i="1"/>
  <c r="U4900" i="1"/>
  <c r="AF4900" i="1"/>
  <c r="AO4900" i="1"/>
  <c r="AK4901" i="1"/>
  <c r="AM4901" i="1"/>
  <c r="X4901" i="1"/>
  <c r="AE4901" i="1"/>
  <c r="AG4901" i="1"/>
  <c r="AA4901" i="1"/>
  <c r="AH4901" i="1"/>
  <c r="U4901" i="1"/>
  <c r="AF4901" i="1"/>
  <c r="AO4901" i="1"/>
  <c r="AK4902" i="1"/>
  <c r="AM4902" i="1"/>
  <c r="X4902" i="1"/>
  <c r="AE4902" i="1"/>
  <c r="AG4902" i="1"/>
  <c r="AA4902" i="1"/>
  <c r="AH4902" i="1"/>
  <c r="U4902" i="1"/>
  <c r="AF4902" i="1"/>
  <c r="AO4902" i="1"/>
  <c r="AK4903" i="1"/>
  <c r="AM4903" i="1"/>
  <c r="X4903" i="1"/>
  <c r="AE4903" i="1"/>
  <c r="AG4903" i="1"/>
  <c r="AA4903" i="1"/>
  <c r="AH4903" i="1"/>
  <c r="U4903" i="1"/>
  <c r="AF4903" i="1"/>
  <c r="AO4903" i="1"/>
  <c r="AK4904" i="1"/>
  <c r="AM4904" i="1"/>
  <c r="X4904" i="1"/>
  <c r="AE4904" i="1"/>
  <c r="AG4904" i="1"/>
  <c r="AA4904" i="1"/>
  <c r="AH4904" i="1"/>
  <c r="U4904" i="1"/>
  <c r="AF4904" i="1"/>
  <c r="AO4904" i="1"/>
  <c r="AK4905" i="1"/>
  <c r="AM4905" i="1"/>
  <c r="X4905" i="1"/>
  <c r="AE4905" i="1"/>
  <c r="AG4905" i="1"/>
  <c r="AA4905" i="1"/>
  <c r="AH4905" i="1"/>
  <c r="U4905" i="1"/>
  <c r="AF4905" i="1"/>
  <c r="AO4905" i="1"/>
  <c r="AK4906" i="1"/>
  <c r="AM4906" i="1"/>
  <c r="X4906" i="1"/>
  <c r="AE4906" i="1"/>
  <c r="AG4906" i="1"/>
  <c r="AA4906" i="1"/>
  <c r="AH4906" i="1"/>
  <c r="U4906" i="1"/>
  <c r="AF4906" i="1"/>
  <c r="AO4906" i="1"/>
  <c r="AK4907" i="1"/>
  <c r="AM4907" i="1"/>
  <c r="X4907" i="1"/>
  <c r="AE4907" i="1"/>
  <c r="AG4907" i="1"/>
  <c r="AA4907" i="1"/>
  <c r="AH4907" i="1"/>
  <c r="U4907" i="1"/>
  <c r="AF4907" i="1"/>
  <c r="AO4907" i="1"/>
  <c r="AK4908" i="1"/>
  <c r="AM4908" i="1"/>
  <c r="X4908" i="1"/>
  <c r="AE4908" i="1"/>
  <c r="AG4908" i="1"/>
  <c r="AA4908" i="1"/>
  <c r="AH4908" i="1"/>
  <c r="U4908" i="1"/>
  <c r="AF4908" i="1"/>
  <c r="AO4908" i="1"/>
  <c r="AK4909" i="1"/>
  <c r="AM4909" i="1"/>
  <c r="X4909" i="1"/>
  <c r="AE4909" i="1"/>
  <c r="AG4909" i="1"/>
  <c r="AA4909" i="1"/>
  <c r="AH4909" i="1"/>
  <c r="U4909" i="1"/>
  <c r="AF4909" i="1"/>
  <c r="AO4909" i="1"/>
  <c r="AK4910" i="1"/>
  <c r="AM4910" i="1"/>
  <c r="X4910" i="1"/>
  <c r="AE4910" i="1"/>
  <c r="AG4910" i="1"/>
  <c r="AA4910" i="1"/>
  <c r="AH4910" i="1"/>
  <c r="U4910" i="1"/>
  <c r="AF4910" i="1"/>
  <c r="AO4910" i="1"/>
  <c r="AK4911" i="1"/>
  <c r="AM4911" i="1"/>
  <c r="X4911" i="1"/>
  <c r="AE4911" i="1"/>
  <c r="AG4911" i="1"/>
  <c r="AA4911" i="1"/>
  <c r="AH4911" i="1"/>
  <c r="U4911" i="1"/>
  <c r="AF4911" i="1"/>
  <c r="AO4911" i="1"/>
  <c r="AK4912" i="1"/>
  <c r="AM4912" i="1"/>
  <c r="X4912" i="1"/>
  <c r="AE4912" i="1"/>
  <c r="AG4912" i="1"/>
  <c r="AA4912" i="1"/>
  <c r="AH4912" i="1"/>
  <c r="U4912" i="1"/>
  <c r="AF4912" i="1"/>
  <c r="AO4912" i="1"/>
  <c r="AK4913" i="1"/>
  <c r="AM4913" i="1"/>
  <c r="X4913" i="1"/>
  <c r="AE4913" i="1"/>
  <c r="AG4913" i="1"/>
  <c r="AA4913" i="1"/>
  <c r="AH4913" i="1"/>
  <c r="U4913" i="1"/>
  <c r="AF4913" i="1"/>
  <c r="AO4913" i="1"/>
  <c r="AK4914" i="1"/>
  <c r="AM4914" i="1"/>
  <c r="X4914" i="1"/>
  <c r="AE4914" i="1"/>
  <c r="AG4914" i="1"/>
  <c r="AA4914" i="1"/>
  <c r="AH4914" i="1"/>
  <c r="U4914" i="1"/>
  <c r="AF4914" i="1"/>
  <c r="AO4914" i="1"/>
  <c r="AK4915" i="1"/>
  <c r="AM4915" i="1"/>
  <c r="X4915" i="1"/>
  <c r="AE4915" i="1"/>
  <c r="AG4915" i="1"/>
  <c r="AA4915" i="1"/>
  <c r="AH4915" i="1"/>
  <c r="U4915" i="1"/>
  <c r="AF4915" i="1"/>
  <c r="AO4915" i="1"/>
  <c r="AK4916" i="1"/>
  <c r="AM4916" i="1"/>
  <c r="X4916" i="1"/>
  <c r="AE4916" i="1"/>
  <c r="AG4916" i="1"/>
  <c r="AA4916" i="1"/>
  <c r="AH4916" i="1"/>
  <c r="U4916" i="1"/>
  <c r="AF4916" i="1"/>
  <c r="AO4916" i="1"/>
  <c r="AK4917" i="1"/>
  <c r="AM4917" i="1"/>
  <c r="X4917" i="1"/>
  <c r="AE4917" i="1"/>
  <c r="AG4917" i="1"/>
  <c r="AA4917" i="1"/>
  <c r="AH4917" i="1"/>
  <c r="U4917" i="1"/>
  <c r="AF4917" i="1"/>
  <c r="AO4917" i="1"/>
  <c r="AK4918" i="1"/>
  <c r="AM4918" i="1"/>
  <c r="X4918" i="1"/>
  <c r="AE4918" i="1"/>
  <c r="AG4918" i="1"/>
  <c r="AA4918" i="1"/>
  <c r="AH4918" i="1"/>
  <c r="U4918" i="1"/>
  <c r="AF4918" i="1"/>
  <c r="AO4918" i="1"/>
  <c r="AK4919" i="1"/>
  <c r="AM4919" i="1"/>
  <c r="X4919" i="1"/>
  <c r="AE4919" i="1"/>
  <c r="AG4919" i="1"/>
  <c r="AA4919" i="1"/>
  <c r="AH4919" i="1"/>
  <c r="U4919" i="1"/>
  <c r="AF4919" i="1"/>
  <c r="AO4919" i="1"/>
  <c r="AK4920" i="1"/>
  <c r="AM4920" i="1"/>
  <c r="X4920" i="1"/>
  <c r="AE4920" i="1"/>
  <c r="AG4920" i="1"/>
  <c r="AA4920" i="1"/>
  <c r="AH4920" i="1"/>
  <c r="U4920" i="1"/>
  <c r="AF4920" i="1"/>
  <c r="AO4920" i="1"/>
  <c r="AK4921" i="1"/>
  <c r="AM4921" i="1"/>
  <c r="X4921" i="1"/>
  <c r="AE4921" i="1"/>
  <c r="AG4921" i="1"/>
  <c r="AA4921" i="1"/>
  <c r="AH4921" i="1"/>
  <c r="U4921" i="1"/>
  <c r="AF4921" i="1"/>
  <c r="AO4921" i="1"/>
  <c r="AK4922" i="1"/>
  <c r="AM4922" i="1"/>
  <c r="X4922" i="1"/>
  <c r="AE4922" i="1"/>
  <c r="AG4922" i="1"/>
  <c r="AA4922" i="1"/>
  <c r="AH4922" i="1"/>
  <c r="U4922" i="1"/>
  <c r="AF4922" i="1"/>
  <c r="AO4922" i="1"/>
  <c r="AK4923" i="1"/>
  <c r="AM4923" i="1"/>
  <c r="X4923" i="1"/>
  <c r="AE4923" i="1"/>
  <c r="AG4923" i="1"/>
  <c r="AA4923" i="1"/>
  <c r="AH4923" i="1"/>
  <c r="U4923" i="1"/>
  <c r="AF4923" i="1"/>
  <c r="AO4923" i="1"/>
  <c r="AK4924" i="1"/>
  <c r="AM4924" i="1"/>
  <c r="X4924" i="1"/>
  <c r="AE4924" i="1"/>
  <c r="AG4924" i="1"/>
  <c r="AA4924" i="1"/>
  <c r="AH4924" i="1"/>
  <c r="U4924" i="1"/>
  <c r="AF4924" i="1"/>
  <c r="AO4924" i="1"/>
  <c r="AK4925" i="1"/>
  <c r="AM4925" i="1"/>
  <c r="X4925" i="1"/>
  <c r="AE4925" i="1"/>
  <c r="AG4925" i="1"/>
  <c r="AA4925" i="1"/>
  <c r="AH4925" i="1"/>
  <c r="U4925" i="1"/>
  <c r="AF4925" i="1"/>
  <c r="AO4925" i="1"/>
  <c r="AK4926" i="1"/>
  <c r="AM4926" i="1"/>
  <c r="X4926" i="1"/>
  <c r="AE4926" i="1"/>
  <c r="AG4926" i="1"/>
  <c r="AA4926" i="1"/>
  <c r="AH4926" i="1"/>
  <c r="U4926" i="1"/>
  <c r="AF4926" i="1"/>
  <c r="AO4926" i="1"/>
  <c r="AK4927" i="1"/>
  <c r="AM4927" i="1"/>
  <c r="X4927" i="1"/>
  <c r="AE4927" i="1"/>
  <c r="AG4927" i="1"/>
  <c r="AA4927" i="1"/>
  <c r="AH4927" i="1"/>
  <c r="U4927" i="1"/>
  <c r="AF4927" i="1"/>
  <c r="AO4927" i="1"/>
  <c r="AK4928" i="1"/>
  <c r="AM4928" i="1"/>
  <c r="X4928" i="1"/>
  <c r="AE4928" i="1"/>
  <c r="AG4928" i="1"/>
  <c r="AA4928" i="1"/>
  <c r="AH4928" i="1"/>
  <c r="U4928" i="1"/>
  <c r="AF4928" i="1"/>
  <c r="AO4928" i="1"/>
  <c r="AK4929" i="1"/>
  <c r="AM4929" i="1"/>
  <c r="X4929" i="1"/>
  <c r="AE4929" i="1"/>
  <c r="AG4929" i="1"/>
  <c r="AA4929" i="1"/>
  <c r="AH4929" i="1"/>
  <c r="U4929" i="1"/>
  <c r="AF4929" i="1"/>
  <c r="AO4929" i="1"/>
  <c r="AK4930" i="1"/>
  <c r="AM4930" i="1"/>
  <c r="X4930" i="1"/>
  <c r="AE4930" i="1"/>
  <c r="AG4930" i="1"/>
  <c r="AA4930" i="1"/>
  <c r="AH4930" i="1"/>
  <c r="U4930" i="1"/>
  <c r="AF4930" i="1"/>
  <c r="AO4930" i="1"/>
  <c r="AK4931" i="1"/>
  <c r="AM4931" i="1"/>
  <c r="X4931" i="1"/>
  <c r="AE4931" i="1"/>
  <c r="AG4931" i="1"/>
  <c r="AA4931" i="1"/>
  <c r="AH4931" i="1"/>
  <c r="U4931" i="1"/>
  <c r="AF4931" i="1"/>
  <c r="AO4931" i="1"/>
  <c r="AK4932" i="1"/>
  <c r="AM4932" i="1"/>
  <c r="X4932" i="1"/>
  <c r="AE4932" i="1"/>
  <c r="AG4932" i="1"/>
  <c r="AA4932" i="1"/>
  <c r="AH4932" i="1"/>
  <c r="U4932" i="1"/>
  <c r="AF4932" i="1"/>
  <c r="AO4932" i="1"/>
  <c r="AK4933" i="1"/>
  <c r="AM4933" i="1"/>
  <c r="X4933" i="1"/>
  <c r="AE4933" i="1"/>
  <c r="AG4933" i="1"/>
  <c r="AA4933" i="1"/>
  <c r="AH4933" i="1"/>
  <c r="U4933" i="1"/>
  <c r="AF4933" i="1"/>
  <c r="AO4933" i="1"/>
  <c r="AK4934" i="1"/>
  <c r="AM4934" i="1"/>
  <c r="X4934" i="1"/>
  <c r="AE4934" i="1"/>
  <c r="AG4934" i="1"/>
  <c r="AA4934" i="1"/>
  <c r="AH4934" i="1"/>
  <c r="U4934" i="1"/>
  <c r="AF4934" i="1"/>
  <c r="AO4934" i="1"/>
  <c r="AK4935" i="1"/>
  <c r="AM4935" i="1"/>
  <c r="X4935" i="1"/>
  <c r="AE4935" i="1"/>
  <c r="AG4935" i="1"/>
  <c r="AA4935" i="1"/>
  <c r="AH4935" i="1"/>
  <c r="U4935" i="1"/>
  <c r="AF4935" i="1"/>
  <c r="AO4935" i="1"/>
  <c r="AK4936" i="1"/>
  <c r="AM4936" i="1"/>
  <c r="X4936" i="1"/>
  <c r="AE4936" i="1"/>
  <c r="AG4936" i="1"/>
  <c r="AA4936" i="1"/>
  <c r="AH4936" i="1"/>
  <c r="U4936" i="1"/>
  <c r="AF4936" i="1"/>
  <c r="AO4936" i="1"/>
  <c r="AK4937" i="1"/>
  <c r="AM4937" i="1"/>
  <c r="X4937" i="1"/>
  <c r="AE4937" i="1"/>
  <c r="AG4937" i="1"/>
  <c r="AA4937" i="1"/>
  <c r="AH4937" i="1"/>
  <c r="U4937" i="1"/>
  <c r="AF4937" i="1"/>
  <c r="AO4937" i="1"/>
  <c r="AK4938" i="1"/>
  <c r="AM4938" i="1"/>
  <c r="X4938" i="1"/>
  <c r="AE4938" i="1"/>
  <c r="AG4938" i="1"/>
  <c r="AA4938" i="1"/>
  <c r="AH4938" i="1"/>
  <c r="U4938" i="1"/>
  <c r="AF4938" i="1"/>
  <c r="AO4938" i="1"/>
  <c r="AK4939" i="1"/>
  <c r="AM4939" i="1"/>
  <c r="X4939" i="1"/>
  <c r="AE4939" i="1"/>
  <c r="AG4939" i="1"/>
  <c r="AA4939" i="1"/>
  <c r="AH4939" i="1"/>
  <c r="U4939" i="1"/>
  <c r="AF4939" i="1"/>
  <c r="AO4939" i="1"/>
  <c r="AK4940" i="1"/>
  <c r="AM4940" i="1"/>
  <c r="X4940" i="1"/>
  <c r="AE4940" i="1"/>
  <c r="AG4940" i="1"/>
  <c r="AA4940" i="1"/>
  <c r="AH4940" i="1"/>
  <c r="U4940" i="1"/>
  <c r="AF4940" i="1"/>
  <c r="AO4940" i="1"/>
  <c r="AK4941" i="1"/>
  <c r="AM4941" i="1"/>
  <c r="X4941" i="1"/>
  <c r="AE4941" i="1"/>
  <c r="AG4941" i="1"/>
  <c r="AA4941" i="1"/>
  <c r="AH4941" i="1"/>
  <c r="U4941" i="1"/>
  <c r="AF4941" i="1"/>
  <c r="AO4941" i="1"/>
  <c r="AK4942" i="1"/>
  <c r="AM4942" i="1"/>
  <c r="X4942" i="1"/>
  <c r="AE4942" i="1"/>
  <c r="AG4942" i="1"/>
  <c r="AA4942" i="1"/>
  <c r="AH4942" i="1"/>
  <c r="U4942" i="1"/>
  <c r="AF4942" i="1"/>
  <c r="AO4942" i="1"/>
  <c r="AK4943" i="1"/>
  <c r="AM4943" i="1"/>
  <c r="X4943" i="1"/>
  <c r="AE4943" i="1"/>
  <c r="AG4943" i="1"/>
  <c r="AA4943" i="1"/>
  <c r="AH4943" i="1"/>
  <c r="U4943" i="1"/>
  <c r="AF4943" i="1"/>
  <c r="AO4943" i="1"/>
  <c r="AK4944" i="1"/>
  <c r="AM4944" i="1"/>
  <c r="X4944" i="1"/>
  <c r="AE4944" i="1"/>
  <c r="AG4944" i="1"/>
  <c r="AA4944" i="1"/>
  <c r="AH4944" i="1"/>
  <c r="U4944" i="1"/>
  <c r="AF4944" i="1"/>
  <c r="AO4944" i="1"/>
  <c r="AK4945" i="1"/>
  <c r="AM4945" i="1"/>
  <c r="X4945" i="1"/>
  <c r="AE4945" i="1"/>
  <c r="AG4945" i="1"/>
  <c r="AA4945" i="1"/>
  <c r="AH4945" i="1"/>
  <c r="U4945" i="1"/>
  <c r="AF4945" i="1"/>
  <c r="AO4945" i="1"/>
  <c r="AK4946" i="1"/>
  <c r="AM4946" i="1"/>
  <c r="X4946" i="1"/>
  <c r="AE4946" i="1"/>
  <c r="AG4946" i="1"/>
  <c r="AA4946" i="1"/>
  <c r="AH4946" i="1"/>
  <c r="U4946" i="1"/>
  <c r="AF4946" i="1"/>
  <c r="AO4946" i="1"/>
  <c r="AK4947" i="1"/>
  <c r="AM4947" i="1"/>
  <c r="X4947" i="1"/>
  <c r="AE4947" i="1"/>
  <c r="AG4947" i="1"/>
  <c r="AA4947" i="1"/>
  <c r="AH4947" i="1"/>
  <c r="U4947" i="1"/>
  <c r="AF4947" i="1"/>
  <c r="AO4947" i="1"/>
  <c r="AK4948" i="1"/>
  <c r="AM4948" i="1"/>
  <c r="X4948" i="1"/>
  <c r="AE4948" i="1"/>
  <c r="AG4948" i="1"/>
  <c r="AA4948" i="1"/>
  <c r="AH4948" i="1"/>
  <c r="U4948" i="1"/>
  <c r="AF4948" i="1"/>
  <c r="AO4948" i="1"/>
  <c r="AK4949" i="1"/>
  <c r="AM4949" i="1"/>
  <c r="X4949" i="1"/>
  <c r="AE4949" i="1"/>
  <c r="AG4949" i="1"/>
  <c r="AA4949" i="1"/>
  <c r="AH4949" i="1"/>
  <c r="U4949" i="1"/>
  <c r="AF4949" i="1"/>
  <c r="AO4949" i="1"/>
  <c r="AK4950" i="1"/>
  <c r="AM4950" i="1"/>
  <c r="X4950" i="1"/>
  <c r="AE4950" i="1"/>
  <c r="AG4950" i="1"/>
  <c r="AA4950" i="1"/>
  <c r="AH4950" i="1"/>
  <c r="U4950" i="1"/>
  <c r="AF4950" i="1"/>
  <c r="AO4950" i="1"/>
  <c r="AK4951" i="1"/>
  <c r="AM4951" i="1"/>
  <c r="X4951" i="1"/>
  <c r="AE4951" i="1"/>
  <c r="AG4951" i="1"/>
  <c r="AA4951" i="1"/>
  <c r="AH4951" i="1"/>
  <c r="U4951" i="1"/>
  <c r="AF4951" i="1"/>
  <c r="AO4951" i="1"/>
  <c r="AK4952" i="1"/>
  <c r="AM4952" i="1"/>
  <c r="X4952" i="1"/>
  <c r="AE4952" i="1"/>
  <c r="AG4952" i="1"/>
  <c r="AA4952" i="1"/>
  <c r="AH4952" i="1"/>
  <c r="U4952" i="1"/>
  <c r="AF4952" i="1"/>
  <c r="AO4952" i="1"/>
  <c r="AK4953" i="1"/>
  <c r="AM4953" i="1"/>
  <c r="X4953" i="1"/>
  <c r="AE4953" i="1"/>
  <c r="AG4953" i="1"/>
  <c r="AA4953" i="1"/>
  <c r="AH4953" i="1"/>
  <c r="U4953" i="1"/>
  <c r="AF4953" i="1"/>
  <c r="AO4953" i="1"/>
  <c r="AK4954" i="1"/>
  <c r="AM4954" i="1"/>
  <c r="X4954" i="1"/>
  <c r="AE4954" i="1"/>
  <c r="AG4954" i="1"/>
  <c r="AA4954" i="1"/>
  <c r="AH4954" i="1"/>
  <c r="U4954" i="1"/>
  <c r="AF4954" i="1"/>
  <c r="AO4954" i="1"/>
  <c r="AK4955" i="1"/>
  <c r="AM4955" i="1"/>
  <c r="X4955" i="1"/>
  <c r="AE4955" i="1"/>
  <c r="AG4955" i="1"/>
  <c r="AA4955" i="1"/>
  <c r="AH4955" i="1"/>
  <c r="U4955" i="1"/>
  <c r="AF4955" i="1"/>
  <c r="AO4955" i="1"/>
  <c r="AK4956" i="1"/>
  <c r="AM4956" i="1"/>
  <c r="X4956" i="1"/>
  <c r="AE4956" i="1"/>
  <c r="AG4956" i="1"/>
  <c r="AA4956" i="1"/>
  <c r="AH4956" i="1"/>
  <c r="U4956" i="1"/>
  <c r="AF4956" i="1"/>
  <c r="AO4956" i="1"/>
  <c r="AK4957" i="1"/>
  <c r="AM4957" i="1"/>
  <c r="X4957" i="1"/>
  <c r="AE4957" i="1"/>
  <c r="AG4957" i="1"/>
  <c r="AA4957" i="1"/>
  <c r="AH4957" i="1"/>
  <c r="U4957" i="1"/>
  <c r="AF4957" i="1"/>
  <c r="AO4957" i="1"/>
  <c r="AK4958" i="1"/>
  <c r="AM4958" i="1"/>
  <c r="X4958" i="1"/>
  <c r="AE4958" i="1"/>
  <c r="AG4958" i="1"/>
  <c r="AA4958" i="1"/>
  <c r="AH4958" i="1"/>
  <c r="U4958" i="1"/>
  <c r="AF4958" i="1"/>
  <c r="AO4958" i="1"/>
  <c r="AK4959" i="1"/>
  <c r="AM4959" i="1"/>
  <c r="X4959" i="1"/>
  <c r="AE4959" i="1"/>
  <c r="AG4959" i="1"/>
  <c r="AA4959" i="1"/>
  <c r="AH4959" i="1"/>
  <c r="U4959" i="1"/>
  <c r="AF4959" i="1"/>
  <c r="AO4959" i="1"/>
  <c r="AK4960" i="1"/>
  <c r="AM4960" i="1"/>
  <c r="X4960" i="1"/>
  <c r="AE4960" i="1"/>
  <c r="AG4960" i="1"/>
  <c r="AA4960" i="1"/>
  <c r="AH4960" i="1"/>
  <c r="U4960" i="1"/>
  <c r="AF4960" i="1"/>
  <c r="AO4960" i="1"/>
  <c r="AK4961" i="1"/>
  <c r="AM4961" i="1"/>
  <c r="X4961" i="1"/>
  <c r="AE4961" i="1"/>
  <c r="AG4961" i="1"/>
  <c r="AA4961" i="1"/>
  <c r="AH4961" i="1"/>
  <c r="U4961" i="1"/>
  <c r="AF4961" i="1"/>
  <c r="AO4961" i="1"/>
  <c r="AK4962" i="1"/>
  <c r="AM4962" i="1"/>
  <c r="X4962" i="1"/>
  <c r="AE4962" i="1"/>
  <c r="AG4962" i="1"/>
  <c r="AA4962" i="1"/>
  <c r="AH4962" i="1"/>
  <c r="U4962" i="1"/>
  <c r="AF4962" i="1"/>
  <c r="AO4962" i="1"/>
  <c r="AK4963" i="1"/>
  <c r="AM4963" i="1"/>
  <c r="X4963" i="1"/>
  <c r="AE4963" i="1"/>
  <c r="AG4963" i="1"/>
  <c r="AA4963" i="1"/>
  <c r="AH4963" i="1"/>
  <c r="U4963" i="1"/>
  <c r="AF4963" i="1"/>
  <c r="AO4963" i="1"/>
  <c r="AK4964" i="1"/>
  <c r="AM4964" i="1"/>
  <c r="X4964" i="1"/>
  <c r="AE4964" i="1"/>
  <c r="AG4964" i="1"/>
  <c r="AA4964" i="1"/>
  <c r="AH4964" i="1"/>
  <c r="U4964" i="1"/>
  <c r="AF4964" i="1"/>
  <c r="AO4964" i="1"/>
  <c r="AK4965" i="1"/>
  <c r="AM4965" i="1"/>
  <c r="X4965" i="1"/>
  <c r="AE4965" i="1"/>
  <c r="AG4965" i="1"/>
  <c r="AA4965" i="1"/>
  <c r="AH4965" i="1"/>
  <c r="U4965" i="1"/>
  <c r="AF4965" i="1"/>
  <c r="AO4965" i="1"/>
  <c r="AK4966" i="1"/>
  <c r="AM4966" i="1"/>
  <c r="X4966" i="1"/>
  <c r="AE4966" i="1"/>
  <c r="AG4966" i="1"/>
  <c r="AA4966" i="1"/>
  <c r="AH4966" i="1"/>
  <c r="U4966" i="1"/>
  <c r="AF4966" i="1"/>
  <c r="AO4966" i="1"/>
  <c r="AK4967" i="1"/>
  <c r="AM4967" i="1"/>
  <c r="X4967" i="1"/>
  <c r="AE4967" i="1"/>
  <c r="AG4967" i="1"/>
  <c r="AA4967" i="1"/>
  <c r="AH4967" i="1"/>
  <c r="U4967" i="1"/>
  <c r="AF4967" i="1"/>
  <c r="AO4967" i="1"/>
  <c r="AK4968" i="1"/>
  <c r="AM4968" i="1"/>
  <c r="X4968" i="1"/>
  <c r="AE4968" i="1"/>
  <c r="AG4968" i="1"/>
  <c r="AA4968" i="1"/>
  <c r="AH4968" i="1"/>
  <c r="U4968" i="1"/>
  <c r="AF4968" i="1"/>
  <c r="AO4968" i="1"/>
  <c r="AK4969" i="1"/>
  <c r="AM4969" i="1"/>
  <c r="X4969" i="1"/>
  <c r="AE4969" i="1"/>
  <c r="AG4969" i="1"/>
  <c r="AA4969" i="1"/>
  <c r="AH4969" i="1"/>
  <c r="U4969" i="1"/>
  <c r="AF4969" i="1"/>
  <c r="AO4969" i="1"/>
  <c r="AK4970" i="1"/>
  <c r="AM4970" i="1"/>
  <c r="X4970" i="1"/>
  <c r="AE4970" i="1"/>
  <c r="AG4970" i="1"/>
  <c r="AA4970" i="1"/>
  <c r="AH4970" i="1"/>
  <c r="U4970" i="1"/>
  <c r="AF4970" i="1"/>
  <c r="AO4970" i="1"/>
  <c r="AK4971" i="1"/>
  <c r="AM4971" i="1"/>
  <c r="X4971" i="1"/>
  <c r="AE4971" i="1"/>
  <c r="AG4971" i="1"/>
  <c r="AA4971" i="1"/>
  <c r="AH4971" i="1"/>
  <c r="U4971" i="1"/>
  <c r="AF4971" i="1"/>
  <c r="AO4971" i="1"/>
  <c r="AK4972" i="1"/>
  <c r="AM4972" i="1"/>
  <c r="X4972" i="1"/>
  <c r="AE4972" i="1"/>
  <c r="AG4972" i="1"/>
  <c r="AA4972" i="1"/>
  <c r="AH4972" i="1"/>
  <c r="U4972" i="1"/>
  <c r="AF4972" i="1"/>
  <c r="AO4972" i="1"/>
  <c r="AK4973" i="1"/>
  <c r="AM4973" i="1"/>
  <c r="X4973" i="1"/>
  <c r="AE4973" i="1"/>
  <c r="AG4973" i="1"/>
  <c r="AA4973" i="1"/>
  <c r="AH4973" i="1"/>
  <c r="U4973" i="1"/>
  <c r="AF4973" i="1"/>
  <c r="AO4973" i="1"/>
  <c r="AK4974" i="1"/>
  <c r="AM4974" i="1"/>
  <c r="X4974" i="1"/>
  <c r="AE4974" i="1"/>
  <c r="AG4974" i="1"/>
  <c r="AA4974" i="1"/>
  <c r="AH4974" i="1"/>
  <c r="U4974" i="1"/>
  <c r="AF4974" i="1"/>
  <c r="AO4974" i="1"/>
  <c r="AK4975" i="1"/>
  <c r="AM4975" i="1"/>
  <c r="X4975" i="1"/>
  <c r="AE4975" i="1"/>
  <c r="AG4975" i="1"/>
  <c r="AA4975" i="1"/>
  <c r="AH4975" i="1"/>
  <c r="U4975" i="1"/>
  <c r="AF4975" i="1"/>
  <c r="AO4975" i="1"/>
  <c r="AK4976" i="1"/>
  <c r="AM4976" i="1"/>
  <c r="X4976" i="1"/>
  <c r="AE4976" i="1"/>
  <c r="AG4976" i="1"/>
  <c r="AA4976" i="1"/>
  <c r="AH4976" i="1"/>
  <c r="U4976" i="1"/>
  <c r="AF4976" i="1"/>
  <c r="AO4976" i="1"/>
  <c r="AK4977" i="1"/>
  <c r="AM4977" i="1"/>
  <c r="X4977" i="1"/>
  <c r="AE4977" i="1"/>
  <c r="AG4977" i="1"/>
  <c r="AA4977" i="1"/>
  <c r="AH4977" i="1"/>
  <c r="U4977" i="1"/>
  <c r="AF4977" i="1"/>
  <c r="AO4977" i="1"/>
  <c r="AK4978" i="1"/>
  <c r="AM4978" i="1"/>
  <c r="X4978" i="1"/>
  <c r="AE4978" i="1"/>
  <c r="AG4978" i="1"/>
  <c r="AA4978" i="1"/>
  <c r="AH4978" i="1"/>
  <c r="U4978" i="1"/>
  <c r="AF4978" i="1"/>
  <c r="AO4978" i="1"/>
  <c r="AK4979" i="1"/>
  <c r="AM4979" i="1"/>
  <c r="X4979" i="1"/>
  <c r="AE4979" i="1"/>
  <c r="AG4979" i="1"/>
  <c r="AA4979" i="1"/>
  <c r="AH4979" i="1"/>
  <c r="U4979" i="1"/>
  <c r="AF4979" i="1"/>
  <c r="AO4979" i="1"/>
  <c r="AK4980" i="1"/>
  <c r="AM4980" i="1"/>
  <c r="X4980" i="1"/>
  <c r="AE4980" i="1"/>
  <c r="AG4980" i="1"/>
  <c r="AA4980" i="1"/>
  <c r="AH4980" i="1"/>
  <c r="U4980" i="1"/>
  <c r="AF4980" i="1"/>
  <c r="AO4980" i="1"/>
  <c r="AK4981" i="1"/>
  <c r="AM4981" i="1"/>
  <c r="X4981" i="1"/>
  <c r="AE4981" i="1"/>
  <c r="AG4981" i="1"/>
  <c r="AA4981" i="1"/>
  <c r="AH4981" i="1"/>
  <c r="U4981" i="1"/>
  <c r="AF4981" i="1"/>
  <c r="AO4981" i="1"/>
  <c r="AK4982" i="1"/>
  <c r="AM4982" i="1"/>
  <c r="X4982" i="1"/>
  <c r="AE4982" i="1"/>
  <c r="AG4982" i="1"/>
  <c r="AA4982" i="1"/>
  <c r="AH4982" i="1"/>
  <c r="U4982" i="1"/>
  <c r="AF4982" i="1"/>
  <c r="AO4982" i="1"/>
  <c r="AK4983" i="1"/>
  <c r="AM4983" i="1"/>
  <c r="X4983" i="1"/>
  <c r="AE4983" i="1"/>
  <c r="AG4983" i="1"/>
  <c r="AA4983" i="1"/>
  <c r="AH4983" i="1"/>
  <c r="U4983" i="1"/>
  <c r="AF4983" i="1"/>
  <c r="AO4983" i="1"/>
  <c r="AK4984" i="1"/>
  <c r="AM4984" i="1"/>
  <c r="X4984" i="1"/>
  <c r="AE4984" i="1"/>
  <c r="AG4984" i="1"/>
  <c r="AA4984" i="1"/>
  <c r="AH4984" i="1"/>
  <c r="U4984" i="1"/>
  <c r="AF4984" i="1"/>
  <c r="AO4984" i="1"/>
  <c r="AK4985" i="1"/>
  <c r="AM4985" i="1"/>
  <c r="X4985" i="1"/>
  <c r="AE4985" i="1"/>
  <c r="AG4985" i="1"/>
  <c r="AA4985" i="1"/>
  <c r="AH4985" i="1"/>
  <c r="U4985" i="1"/>
  <c r="AF4985" i="1"/>
  <c r="AO4985" i="1"/>
  <c r="AK4986" i="1"/>
  <c r="AM4986" i="1"/>
  <c r="X4986" i="1"/>
  <c r="AE4986" i="1"/>
  <c r="AG4986" i="1"/>
  <c r="AA4986" i="1"/>
  <c r="AH4986" i="1"/>
  <c r="U4986" i="1"/>
  <c r="AF4986" i="1"/>
  <c r="AO4986" i="1"/>
  <c r="AK4987" i="1"/>
  <c r="AM4987" i="1"/>
  <c r="X4987" i="1"/>
  <c r="AE4987" i="1"/>
  <c r="AG4987" i="1"/>
  <c r="AA4987" i="1"/>
  <c r="AH4987" i="1"/>
  <c r="U4987" i="1"/>
  <c r="AF4987" i="1"/>
  <c r="AO4987" i="1"/>
  <c r="AK4988" i="1"/>
  <c r="AM4988" i="1"/>
  <c r="X4988" i="1"/>
  <c r="AE4988" i="1"/>
  <c r="AG4988" i="1"/>
  <c r="AA4988" i="1"/>
  <c r="AH4988" i="1"/>
  <c r="U4988" i="1"/>
  <c r="AF4988" i="1"/>
  <c r="AO4988" i="1"/>
  <c r="AK4989" i="1"/>
  <c r="AM4989" i="1"/>
  <c r="X4989" i="1"/>
  <c r="AE4989" i="1"/>
  <c r="AG4989" i="1"/>
  <c r="AA4989" i="1"/>
  <c r="AH4989" i="1"/>
  <c r="U4989" i="1"/>
  <c r="AF4989" i="1"/>
  <c r="AO4989" i="1"/>
  <c r="AK4990" i="1"/>
  <c r="AM4990" i="1"/>
  <c r="X4990" i="1"/>
  <c r="AE4990" i="1"/>
  <c r="AG4990" i="1"/>
  <c r="AA4990" i="1"/>
  <c r="AH4990" i="1"/>
  <c r="U4990" i="1"/>
  <c r="AF4990" i="1"/>
  <c r="AO4990" i="1"/>
  <c r="AK4991" i="1"/>
  <c r="AM4991" i="1"/>
  <c r="X4991" i="1"/>
  <c r="AE4991" i="1"/>
  <c r="AG4991" i="1"/>
  <c r="AA4991" i="1"/>
  <c r="AH4991" i="1"/>
  <c r="U4991" i="1"/>
  <c r="AF4991" i="1"/>
  <c r="AO4991" i="1"/>
  <c r="AK4992" i="1"/>
  <c r="AM4992" i="1"/>
  <c r="X4992" i="1"/>
  <c r="AE4992" i="1"/>
  <c r="AG4992" i="1"/>
  <c r="AA4992" i="1"/>
  <c r="AH4992" i="1"/>
  <c r="U4992" i="1"/>
  <c r="AF4992" i="1"/>
  <c r="AO4992" i="1"/>
  <c r="AK4993" i="1"/>
  <c r="AM4993" i="1"/>
  <c r="X4993" i="1"/>
  <c r="AE4993" i="1"/>
  <c r="AG4993" i="1"/>
  <c r="AA4993" i="1"/>
  <c r="AH4993" i="1"/>
  <c r="U4993" i="1"/>
  <c r="AF4993" i="1"/>
  <c r="AO4993" i="1"/>
  <c r="AK4994" i="1"/>
  <c r="AM4994" i="1"/>
  <c r="X4994" i="1"/>
  <c r="AE4994" i="1"/>
  <c r="AG4994" i="1"/>
  <c r="AA4994" i="1"/>
  <c r="AH4994" i="1"/>
  <c r="U4994" i="1"/>
  <c r="AF4994" i="1"/>
  <c r="AO4994" i="1"/>
  <c r="AK4995" i="1"/>
  <c r="AM4995" i="1"/>
  <c r="X4995" i="1"/>
  <c r="AE4995" i="1"/>
  <c r="AG4995" i="1"/>
  <c r="AA4995" i="1"/>
  <c r="AH4995" i="1"/>
  <c r="U4995" i="1"/>
  <c r="AF4995" i="1"/>
  <c r="AO4995" i="1"/>
  <c r="AK4996" i="1"/>
  <c r="AM4996" i="1"/>
  <c r="X4996" i="1"/>
  <c r="AE4996" i="1"/>
  <c r="AG4996" i="1"/>
  <c r="AA4996" i="1"/>
  <c r="AH4996" i="1"/>
  <c r="U4996" i="1"/>
  <c r="AF4996" i="1"/>
  <c r="AO4996" i="1"/>
  <c r="AK4997" i="1"/>
  <c r="AM4997" i="1"/>
  <c r="X4997" i="1"/>
  <c r="AE4997" i="1"/>
  <c r="AG4997" i="1"/>
  <c r="AA4997" i="1"/>
  <c r="AH4997" i="1"/>
  <c r="U4997" i="1"/>
  <c r="AF4997" i="1"/>
  <c r="AO4997" i="1"/>
  <c r="AK4998" i="1"/>
  <c r="AM4998" i="1"/>
  <c r="X4998" i="1"/>
  <c r="AE4998" i="1"/>
  <c r="AG4998" i="1"/>
  <c r="AA4998" i="1"/>
  <c r="AH4998" i="1"/>
  <c r="U4998" i="1"/>
  <c r="AF4998" i="1"/>
  <c r="AO4998" i="1"/>
  <c r="AK4999" i="1"/>
  <c r="AM4999" i="1"/>
  <c r="X4999" i="1"/>
  <c r="AE4999" i="1"/>
  <c r="AG4999" i="1"/>
  <c r="AA4999" i="1"/>
  <c r="AH4999" i="1"/>
  <c r="U4999" i="1"/>
  <c r="AF4999" i="1"/>
  <c r="AO4999" i="1"/>
  <c r="AK5000" i="1"/>
  <c r="AM5000" i="1"/>
  <c r="X5000" i="1"/>
  <c r="AE5000" i="1"/>
  <c r="AG5000" i="1"/>
  <c r="AA5000" i="1"/>
  <c r="AH5000" i="1"/>
  <c r="U5000" i="1"/>
  <c r="AF5000" i="1"/>
  <c r="AO5000" i="1"/>
  <c r="AK5001" i="1"/>
  <c r="AM5001" i="1"/>
  <c r="X5001" i="1"/>
  <c r="AE5001" i="1"/>
  <c r="AG5001" i="1"/>
  <c r="AA5001" i="1"/>
  <c r="AH5001" i="1"/>
  <c r="U5001" i="1"/>
  <c r="AF5001" i="1"/>
  <c r="AO5001" i="1"/>
  <c r="AK5002" i="1"/>
  <c r="AM5002" i="1"/>
  <c r="X5002" i="1"/>
  <c r="AE5002" i="1"/>
  <c r="AG5002" i="1"/>
  <c r="AA5002" i="1"/>
  <c r="AH5002" i="1"/>
  <c r="U5002" i="1"/>
  <c r="AF5002" i="1"/>
  <c r="AO5002" i="1"/>
  <c r="AK5003" i="1"/>
  <c r="AM5003" i="1"/>
  <c r="X5003" i="1"/>
  <c r="AE5003" i="1"/>
  <c r="AG5003" i="1"/>
  <c r="AA5003" i="1"/>
  <c r="AH5003" i="1"/>
  <c r="U5003" i="1"/>
  <c r="AF5003" i="1"/>
  <c r="AO5003" i="1"/>
  <c r="AK5004" i="1"/>
  <c r="AM5004" i="1"/>
  <c r="X5004" i="1"/>
  <c r="AE5004" i="1"/>
  <c r="AG5004" i="1"/>
  <c r="AA5004" i="1"/>
  <c r="AH5004" i="1"/>
  <c r="U5004" i="1"/>
  <c r="AF5004" i="1"/>
  <c r="AO5004" i="1"/>
  <c r="AK5005" i="1"/>
  <c r="AM5005" i="1"/>
  <c r="X5005" i="1"/>
  <c r="AE5005" i="1"/>
  <c r="AG5005" i="1"/>
  <c r="AA5005" i="1"/>
  <c r="AH5005" i="1"/>
  <c r="U5005" i="1"/>
  <c r="AF5005" i="1"/>
  <c r="AO5005" i="1"/>
  <c r="AK5006" i="1"/>
  <c r="AM5006" i="1"/>
  <c r="X5006" i="1"/>
  <c r="AE5006" i="1"/>
  <c r="AG5006" i="1"/>
  <c r="AA5006" i="1"/>
  <c r="AH5006" i="1"/>
  <c r="U5006" i="1"/>
  <c r="AF5006" i="1"/>
  <c r="AO5006" i="1"/>
  <c r="AK5007" i="1"/>
  <c r="AM5007" i="1"/>
  <c r="X5007" i="1"/>
  <c r="AE5007" i="1"/>
  <c r="AG5007" i="1"/>
  <c r="AA5007" i="1"/>
  <c r="AH5007" i="1"/>
  <c r="U5007" i="1"/>
  <c r="AF5007" i="1"/>
  <c r="AO5007" i="1"/>
  <c r="AK5008" i="1"/>
  <c r="AM5008" i="1"/>
  <c r="X5008" i="1"/>
  <c r="AE5008" i="1"/>
  <c r="AG5008" i="1"/>
  <c r="AA5008" i="1"/>
  <c r="AH5008" i="1"/>
  <c r="U5008" i="1"/>
  <c r="AF5008" i="1"/>
  <c r="AO5008" i="1"/>
  <c r="AK5009" i="1"/>
  <c r="AM5009" i="1"/>
  <c r="X5009" i="1"/>
  <c r="AE5009" i="1"/>
  <c r="AG5009" i="1"/>
  <c r="AA5009" i="1"/>
  <c r="AH5009" i="1"/>
  <c r="U5009" i="1"/>
  <c r="AF5009" i="1"/>
  <c r="AO5009" i="1"/>
  <c r="AK5010" i="1"/>
  <c r="AM5010" i="1"/>
  <c r="X5010" i="1"/>
  <c r="AE5010" i="1"/>
  <c r="AG5010" i="1"/>
  <c r="AA5010" i="1"/>
  <c r="AH5010" i="1"/>
  <c r="U5010" i="1"/>
  <c r="AF5010" i="1"/>
  <c r="AO5010" i="1"/>
  <c r="AK5011" i="1"/>
  <c r="AM5011" i="1"/>
  <c r="X5011" i="1"/>
  <c r="AE5011" i="1"/>
  <c r="AG5011" i="1"/>
  <c r="AA5011" i="1"/>
  <c r="AH5011" i="1"/>
  <c r="U5011" i="1"/>
  <c r="AF5011" i="1"/>
  <c r="AO5011" i="1"/>
  <c r="AK5012" i="1"/>
  <c r="AM5012" i="1"/>
  <c r="X5012" i="1"/>
  <c r="AE5012" i="1"/>
  <c r="AG5012" i="1"/>
  <c r="AA5012" i="1"/>
  <c r="AH5012" i="1"/>
  <c r="U5012" i="1"/>
  <c r="AF5012" i="1"/>
  <c r="AO5012" i="1"/>
  <c r="AK5013" i="1"/>
  <c r="AM5013" i="1"/>
  <c r="X5013" i="1"/>
  <c r="AE5013" i="1"/>
  <c r="AG5013" i="1"/>
  <c r="AA5013" i="1"/>
  <c r="AH5013" i="1"/>
  <c r="U5013" i="1"/>
  <c r="AF5013" i="1"/>
  <c r="AO5013" i="1"/>
  <c r="AK5014" i="1"/>
  <c r="AM5014" i="1"/>
  <c r="X5014" i="1"/>
  <c r="AE5014" i="1"/>
  <c r="AG5014" i="1"/>
  <c r="AA5014" i="1"/>
  <c r="AH5014" i="1"/>
  <c r="U5014" i="1"/>
  <c r="AF5014" i="1"/>
  <c r="AO5014" i="1"/>
  <c r="AK5015" i="1"/>
  <c r="AM5015" i="1"/>
  <c r="X5015" i="1"/>
  <c r="AE5015" i="1"/>
  <c r="AG5015" i="1"/>
  <c r="AA5015" i="1"/>
  <c r="AH5015" i="1"/>
  <c r="U5015" i="1"/>
  <c r="AF5015" i="1"/>
  <c r="AO5015" i="1"/>
  <c r="AK5016" i="1"/>
  <c r="AM5016" i="1"/>
  <c r="X5016" i="1"/>
  <c r="AE5016" i="1"/>
  <c r="AG5016" i="1"/>
  <c r="AA5016" i="1"/>
  <c r="AH5016" i="1"/>
  <c r="U5016" i="1"/>
  <c r="AF5016" i="1"/>
  <c r="AO5016" i="1"/>
  <c r="AK5017" i="1"/>
  <c r="AM5017" i="1"/>
  <c r="X5017" i="1"/>
  <c r="AE5017" i="1"/>
  <c r="AG5017" i="1"/>
  <c r="AA5017" i="1"/>
  <c r="AH5017" i="1"/>
  <c r="U5017" i="1"/>
  <c r="AF5017" i="1"/>
  <c r="AO5017" i="1"/>
  <c r="AK5018" i="1"/>
  <c r="AM5018" i="1"/>
  <c r="X5018" i="1"/>
  <c r="AE5018" i="1"/>
  <c r="AG5018" i="1"/>
  <c r="AA5018" i="1"/>
  <c r="AH5018" i="1"/>
  <c r="U5018" i="1"/>
  <c r="AF5018" i="1"/>
  <c r="AO5018" i="1"/>
  <c r="AK5019" i="1"/>
  <c r="AM5019" i="1"/>
  <c r="X5019" i="1"/>
  <c r="AE5019" i="1"/>
  <c r="AG5019" i="1"/>
  <c r="AA5019" i="1"/>
  <c r="AH5019" i="1"/>
  <c r="U5019" i="1"/>
  <c r="AF5019" i="1"/>
  <c r="AO5019" i="1"/>
  <c r="AK5020" i="1"/>
  <c r="AM5020" i="1"/>
  <c r="X5020" i="1"/>
  <c r="AE5020" i="1"/>
  <c r="AG5020" i="1"/>
  <c r="AA5020" i="1"/>
  <c r="AH5020" i="1"/>
  <c r="U5020" i="1"/>
  <c r="AF5020" i="1"/>
  <c r="AO5020" i="1"/>
  <c r="AK5021" i="1"/>
  <c r="AM5021" i="1"/>
  <c r="X5021" i="1"/>
  <c r="AE5021" i="1"/>
  <c r="AG5021" i="1"/>
  <c r="AA5021" i="1"/>
  <c r="AH5021" i="1"/>
  <c r="U5021" i="1"/>
  <c r="AF5021" i="1"/>
  <c r="AO5021" i="1"/>
  <c r="AK5022" i="1"/>
  <c r="AM5022" i="1"/>
  <c r="X5022" i="1"/>
  <c r="AE5022" i="1"/>
  <c r="AG5022" i="1"/>
  <c r="AA5022" i="1"/>
  <c r="AH5022" i="1"/>
  <c r="U5022" i="1"/>
  <c r="AF5022" i="1"/>
  <c r="AO5022" i="1"/>
  <c r="AK5023" i="1"/>
  <c r="AM5023" i="1"/>
  <c r="X5023" i="1"/>
  <c r="AE5023" i="1"/>
  <c r="AG5023" i="1"/>
  <c r="AA5023" i="1"/>
  <c r="AH5023" i="1"/>
  <c r="U5023" i="1"/>
  <c r="AF5023" i="1"/>
  <c r="AO5023" i="1"/>
  <c r="AK5024" i="1"/>
  <c r="AM5024" i="1"/>
  <c r="X5024" i="1"/>
  <c r="AE5024" i="1"/>
  <c r="AG5024" i="1"/>
  <c r="AA5024" i="1"/>
  <c r="AH5024" i="1"/>
  <c r="U5024" i="1"/>
  <c r="AF5024" i="1"/>
  <c r="AO5024" i="1"/>
  <c r="AK5025" i="1"/>
  <c r="AM5025" i="1"/>
  <c r="X5025" i="1"/>
  <c r="AE5025" i="1"/>
  <c r="AG5025" i="1"/>
  <c r="AA5025" i="1"/>
  <c r="AH5025" i="1"/>
  <c r="U5025" i="1"/>
  <c r="AF5025" i="1"/>
  <c r="AO5025" i="1"/>
  <c r="AK5026" i="1"/>
  <c r="AM5026" i="1"/>
  <c r="X5026" i="1"/>
  <c r="AE5026" i="1"/>
  <c r="AG5026" i="1"/>
  <c r="AA5026" i="1"/>
  <c r="AH5026" i="1"/>
  <c r="U5026" i="1"/>
  <c r="AF5026" i="1"/>
  <c r="AO5026" i="1"/>
  <c r="AK5027" i="1"/>
  <c r="AM5027" i="1"/>
  <c r="X5027" i="1"/>
  <c r="AE5027" i="1"/>
  <c r="AG5027" i="1"/>
  <c r="AA5027" i="1"/>
  <c r="AH5027" i="1"/>
  <c r="U5027" i="1"/>
  <c r="AF5027" i="1"/>
  <c r="AO5027" i="1"/>
  <c r="AK5028" i="1"/>
  <c r="AM5028" i="1"/>
  <c r="X5028" i="1"/>
  <c r="AE5028" i="1"/>
  <c r="AG5028" i="1"/>
  <c r="AA5028" i="1"/>
  <c r="AH5028" i="1"/>
  <c r="U5028" i="1"/>
  <c r="AF5028" i="1"/>
  <c r="AO5028" i="1"/>
  <c r="AK5029" i="1"/>
  <c r="AM5029" i="1"/>
  <c r="X5029" i="1"/>
  <c r="AE5029" i="1"/>
  <c r="AG5029" i="1"/>
  <c r="AA5029" i="1"/>
  <c r="AH5029" i="1"/>
  <c r="U5029" i="1"/>
  <c r="AF5029" i="1"/>
  <c r="AO5029" i="1"/>
  <c r="AK5030" i="1"/>
  <c r="AM5030" i="1"/>
  <c r="X5030" i="1"/>
  <c r="AE5030" i="1"/>
  <c r="AG5030" i="1"/>
  <c r="AA5030" i="1"/>
  <c r="AH5030" i="1"/>
  <c r="U5030" i="1"/>
  <c r="AF5030" i="1"/>
  <c r="AO5030" i="1"/>
  <c r="AK5031" i="1"/>
  <c r="AM5031" i="1"/>
  <c r="X5031" i="1"/>
  <c r="AE5031" i="1"/>
  <c r="AG5031" i="1"/>
  <c r="AA5031" i="1"/>
  <c r="AH5031" i="1"/>
  <c r="U5031" i="1"/>
  <c r="AF5031" i="1"/>
  <c r="AO5031" i="1"/>
  <c r="AK5032" i="1"/>
  <c r="AM5032" i="1"/>
  <c r="X5032" i="1"/>
  <c r="AE5032" i="1"/>
  <c r="AG5032" i="1"/>
  <c r="AA5032" i="1"/>
  <c r="AH5032" i="1"/>
  <c r="U5032" i="1"/>
  <c r="AF5032" i="1"/>
  <c r="AO5032" i="1"/>
  <c r="AK5033" i="1"/>
  <c r="AM5033" i="1"/>
  <c r="X5033" i="1"/>
  <c r="AE5033" i="1"/>
  <c r="AG5033" i="1"/>
  <c r="AA5033" i="1"/>
  <c r="AH5033" i="1"/>
  <c r="U5033" i="1"/>
  <c r="AF5033" i="1"/>
  <c r="AO5033" i="1"/>
  <c r="AK5034" i="1"/>
  <c r="AM5034" i="1"/>
  <c r="X5034" i="1"/>
  <c r="AE5034" i="1"/>
  <c r="AG5034" i="1"/>
  <c r="AA5034" i="1"/>
  <c r="AH5034" i="1"/>
  <c r="U5034" i="1"/>
  <c r="AF5034" i="1"/>
  <c r="AO5034" i="1"/>
  <c r="AK5035" i="1"/>
  <c r="AM5035" i="1"/>
  <c r="X5035" i="1"/>
  <c r="AE5035" i="1"/>
  <c r="AG5035" i="1"/>
  <c r="AA5035" i="1"/>
  <c r="AH5035" i="1"/>
  <c r="U5035" i="1"/>
  <c r="AF5035" i="1"/>
  <c r="AO5035" i="1"/>
  <c r="AK5036" i="1"/>
  <c r="AM5036" i="1"/>
  <c r="X5036" i="1"/>
  <c r="AE5036" i="1"/>
  <c r="AG5036" i="1"/>
  <c r="AA5036" i="1"/>
  <c r="AH5036" i="1"/>
  <c r="U5036" i="1"/>
  <c r="AF5036" i="1"/>
  <c r="AO5036" i="1"/>
  <c r="AK5037" i="1"/>
  <c r="AM5037" i="1"/>
  <c r="X5037" i="1"/>
  <c r="AE5037" i="1"/>
  <c r="AG5037" i="1"/>
  <c r="AA5037" i="1"/>
  <c r="AH5037" i="1"/>
  <c r="U5037" i="1"/>
  <c r="AF5037" i="1"/>
  <c r="AO5037" i="1"/>
  <c r="AK5038" i="1"/>
  <c r="AM5038" i="1"/>
  <c r="X5038" i="1"/>
  <c r="AE5038" i="1"/>
  <c r="AG5038" i="1"/>
  <c r="AA5038" i="1"/>
  <c r="AH5038" i="1"/>
  <c r="U5038" i="1"/>
  <c r="AF5038" i="1"/>
  <c r="AO5038" i="1"/>
  <c r="AK5039" i="1"/>
  <c r="AM5039" i="1"/>
  <c r="X5039" i="1"/>
  <c r="AE5039" i="1"/>
  <c r="AG5039" i="1"/>
  <c r="AA5039" i="1"/>
  <c r="AH5039" i="1"/>
  <c r="U5039" i="1"/>
  <c r="AF5039" i="1"/>
  <c r="AO5039" i="1"/>
  <c r="AK5040" i="1"/>
  <c r="AM5040" i="1"/>
  <c r="X5040" i="1"/>
  <c r="AE5040" i="1"/>
  <c r="AG5040" i="1"/>
  <c r="AA5040" i="1"/>
  <c r="AH5040" i="1"/>
  <c r="U5040" i="1"/>
  <c r="AF5040" i="1"/>
  <c r="AO5040" i="1"/>
  <c r="AK5041" i="1"/>
  <c r="AM5041" i="1"/>
  <c r="X5041" i="1"/>
  <c r="AE5041" i="1"/>
  <c r="AG5041" i="1"/>
  <c r="AA5041" i="1"/>
  <c r="AH5041" i="1"/>
  <c r="U5041" i="1"/>
  <c r="AF5041" i="1"/>
  <c r="AO5041" i="1"/>
  <c r="AK5042" i="1"/>
  <c r="AM5042" i="1"/>
  <c r="X5042" i="1"/>
  <c r="AE5042" i="1"/>
  <c r="AG5042" i="1"/>
  <c r="AA5042" i="1"/>
  <c r="AH5042" i="1"/>
  <c r="U5042" i="1"/>
  <c r="AF5042" i="1"/>
  <c r="AO5042" i="1"/>
  <c r="AK5043" i="1"/>
  <c r="AM5043" i="1"/>
  <c r="X5043" i="1"/>
  <c r="AE5043" i="1"/>
  <c r="AG5043" i="1"/>
  <c r="AA5043" i="1"/>
  <c r="AH5043" i="1"/>
  <c r="U5043" i="1"/>
  <c r="AF5043" i="1"/>
  <c r="AO5043" i="1"/>
  <c r="AK5044" i="1"/>
  <c r="AM5044" i="1"/>
  <c r="X5044" i="1"/>
  <c r="AE5044" i="1"/>
  <c r="AG5044" i="1"/>
  <c r="AA5044" i="1"/>
  <c r="AH5044" i="1"/>
  <c r="U5044" i="1"/>
  <c r="AF5044" i="1"/>
  <c r="AO5044" i="1"/>
  <c r="AK5045" i="1"/>
  <c r="AM5045" i="1"/>
  <c r="X5045" i="1"/>
  <c r="AE5045" i="1"/>
  <c r="AG5045" i="1"/>
  <c r="AA5045" i="1"/>
  <c r="AH5045" i="1"/>
  <c r="U5045" i="1"/>
  <c r="AF5045" i="1"/>
  <c r="AO5045" i="1"/>
  <c r="AK5046" i="1"/>
  <c r="AM5046" i="1"/>
  <c r="X5046" i="1"/>
  <c r="AE5046" i="1"/>
  <c r="AG5046" i="1"/>
  <c r="AA5046" i="1"/>
  <c r="AH5046" i="1"/>
  <c r="U5046" i="1"/>
  <c r="AF5046" i="1"/>
  <c r="AO5046" i="1"/>
  <c r="AK5047" i="1"/>
  <c r="AM5047" i="1"/>
  <c r="X5047" i="1"/>
  <c r="AE5047" i="1"/>
  <c r="AG5047" i="1"/>
  <c r="AA5047" i="1"/>
  <c r="AH5047" i="1"/>
  <c r="U5047" i="1"/>
  <c r="AF5047" i="1"/>
  <c r="AO5047" i="1"/>
  <c r="AK5048" i="1"/>
  <c r="AM5048" i="1"/>
  <c r="X5048" i="1"/>
  <c r="AE5048" i="1"/>
  <c r="AG5048" i="1"/>
  <c r="AA5048" i="1"/>
  <c r="AH5048" i="1"/>
  <c r="U5048" i="1"/>
  <c r="AF5048" i="1"/>
  <c r="AO5048" i="1"/>
  <c r="AK5049" i="1"/>
  <c r="AM5049" i="1"/>
  <c r="X5049" i="1"/>
  <c r="AE5049" i="1"/>
  <c r="AG5049" i="1"/>
  <c r="AA5049" i="1"/>
  <c r="AH5049" i="1"/>
  <c r="U5049" i="1"/>
  <c r="AF5049" i="1"/>
  <c r="AO5049" i="1"/>
  <c r="AK5050" i="1"/>
  <c r="AM5050" i="1"/>
  <c r="X5050" i="1"/>
  <c r="AE5050" i="1"/>
  <c r="AG5050" i="1"/>
  <c r="AA5050" i="1"/>
  <c r="AH5050" i="1"/>
  <c r="U5050" i="1"/>
  <c r="AF5050" i="1"/>
  <c r="AO5050" i="1"/>
  <c r="AK5051" i="1"/>
  <c r="AM5051" i="1"/>
  <c r="X5051" i="1"/>
  <c r="AE5051" i="1"/>
  <c r="AG5051" i="1"/>
  <c r="AA5051" i="1"/>
  <c r="AH5051" i="1"/>
  <c r="U5051" i="1"/>
  <c r="AF5051" i="1"/>
  <c r="AO5051" i="1"/>
  <c r="AK5052" i="1"/>
  <c r="AM5052" i="1"/>
  <c r="X5052" i="1"/>
  <c r="AE5052" i="1"/>
  <c r="AG5052" i="1"/>
  <c r="AA5052" i="1"/>
  <c r="AH5052" i="1"/>
  <c r="U5052" i="1"/>
  <c r="AF5052" i="1"/>
  <c r="AO5052" i="1"/>
  <c r="AK5053" i="1"/>
  <c r="AM5053" i="1"/>
  <c r="X5053" i="1"/>
  <c r="AE5053" i="1"/>
  <c r="AG5053" i="1"/>
  <c r="AA5053" i="1"/>
  <c r="AH5053" i="1"/>
  <c r="U5053" i="1"/>
  <c r="AF5053" i="1"/>
  <c r="AO5053" i="1"/>
  <c r="AK5054" i="1"/>
  <c r="AM5054" i="1"/>
  <c r="X5054" i="1"/>
  <c r="AE5054" i="1"/>
  <c r="AG5054" i="1"/>
  <c r="AA5054" i="1"/>
  <c r="AH5054" i="1"/>
  <c r="U5054" i="1"/>
  <c r="AF5054" i="1"/>
  <c r="AO5054" i="1"/>
  <c r="AK5055" i="1"/>
  <c r="AM5055" i="1"/>
  <c r="X5055" i="1"/>
  <c r="AE5055" i="1"/>
  <c r="AG5055" i="1"/>
  <c r="AA5055" i="1"/>
  <c r="AH5055" i="1"/>
  <c r="U5055" i="1"/>
  <c r="AF5055" i="1"/>
  <c r="AO5055" i="1"/>
  <c r="AK5056" i="1"/>
  <c r="AM5056" i="1"/>
  <c r="X5056" i="1"/>
  <c r="AE5056" i="1"/>
  <c r="AG5056" i="1"/>
  <c r="AA5056" i="1"/>
  <c r="AH5056" i="1"/>
  <c r="U5056" i="1"/>
  <c r="AF5056" i="1"/>
  <c r="AO5056" i="1"/>
  <c r="AK5057" i="1"/>
  <c r="AM5057" i="1"/>
  <c r="X5057" i="1"/>
  <c r="AE5057" i="1"/>
  <c r="AG5057" i="1"/>
  <c r="AA5057" i="1"/>
  <c r="AH5057" i="1"/>
  <c r="U5057" i="1"/>
  <c r="AF5057" i="1"/>
  <c r="AO5057" i="1"/>
  <c r="AK5058" i="1"/>
  <c r="AM5058" i="1"/>
  <c r="X5058" i="1"/>
  <c r="AE5058" i="1"/>
  <c r="AG5058" i="1"/>
  <c r="AA5058" i="1"/>
  <c r="AH5058" i="1"/>
  <c r="U5058" i="1"/>
  <c r="AF5058" i="1"/>
  <c r="AO5058" i="1"/>
  <c r="AK5059" i="1"/>
  <c r="AM5059" i="1"/>
  <c r="X5059" i="1"/>
  <c r="AE5059" i="1"/>
  <c r="AG5059" i="1"/>
  <c r="AA5059" i="1"/>
  <c r="AH5059" i="1"/>
  <c r="U5059" i="1"/>
  <c r="AF5059" i="1"/>
  <c r="AO5059" i="1"/>
  <c r="AK5060" i="1"/>
  <c r="AM5060" i="1"/>
  <c r="X5060" i="1"/>
  <c r="AE5060" i="1"/>
  <c r="AG5060" i="1"/>
  <c r="AA5060" i="1"/>
  <c r="AH5060" i="1"/>
  <c r="U5060" i="1"/>
  <c r="AF5060" i="1"/>
  <c r="AO5060" i="1"/>
  <c r="AK5061" i="1"/>
  <c r="AM5061" i="1"/>
  <c r="X5061" i="1"/>
  <c r="AE5061" i="1"/>
  <c r="AG5061" i="1"/>
  <c r="AA5061" i="1"/>
  <c r="AH5061" i="1"/>
  <c r="U5061" i="1"/>
  <c r="AF5061" i="1"/>
  <c r="AO5061" i="1"/>
  <c r="AK5062" i="1"/>
  <c r="AM5062" i="1"/>
  <c r="X5062" i="1"/>
  <c r="AE5062" i="1"/>
  <c r="AG5062" i="1"/>
  <c r="AA5062" i="1"/>
  <c r="AH5062" i="1"/>
  <c r="U5062" i="1"/>
  <c r="AF5062" i="1"/>
  <c r="AO5062" i="1"/>
  <c r="AK5063" i="1"/>
  <c r="AM5063" i="1"/>
  <c r="X5063" i="1"/>
  <c r="AE5063" i="1"/>
  <c r="AG5063" i="1"/>
  <c r="AA5063" i="1"/>
  <c r="AH5063" i="1"/>
  <c r="U5063" i="1"/>
  <c r="AF5063" i="1"/>
  <c r="AO5063" i="1"/>
  <c r="AK5064" i="1"/>
  <c r="AM5064" i="1"/>
  <c r="X5064" i="1"/>
  <c r="AE5064" i="1"/>
  <c r="AG5064" i="1"/>
  <c r="AA5064" i="1"/>
  <c r="AH5064" i="1"/>
  <c r="U5064" i="1"/>
  <c r="AF5064" i="1"/>
  <c r="AO5064" i="1"/>
  <c r="AK5065" i="1"/>
  <c r="AM5065" i="1"/>
  <c r="X5065" i="1"/>
  <c r="AE5065" i="1"/>
  <c r="AG5065" i="1"/>
  <c r="AA5065" i="1"/>
  <c r="AH5065" i="1"/>
  <c r="U5065" i="1"/>
  <c r="AF5065" i="1"/>
  <c r="AO5065" i="1"/>
  <c r="AK5066" i="1"/>
  <c r="AM5066" i="1"/>
  <c r="X5066" i="1"/>
  <c r="AE5066" i="1"/>
  <c r="AG5066" i="1"/>
  <c r="AA5066" i="1"/>
  <c r="AH5066" i="1"/>
  <c r="U5066" i="1"/>
  <c r="AF5066" i="1"/>
  <c r="AO5066" i="1"/>
  <c r="AK5067" i="1"/>
  <c r="AM5067" i="1"/>
  <c r="X5067" i="1"/>
  <c r="AE5067" i="1"/>
  <c r="AG5067" i="1"/>
  <c r="AA5067" i="1"/>
  <c r="AH5067" i="1"/>
  <c r="U5067" i="1"/>
  <c r="AF5067" i="1"/>
  <c r="AO5067" i="1"/>
  <c r="AK5068" i="1"/>
  <c r="AM5068" i="1"/>
  <c r="X5068" i="1"/>
  <c r="AE5068" i="1"/>
  <c r="AG5068" i="1"/>
  <c r="AA5068" i="1"/>
  <c r="AH5068" i="1"/>
  <c r="U5068" i="1"/>
  <c r="AF5068" i="1"/>
  <c r="AO5068" i="1"/>
  <c r="AK5069" i="1"/>
  <c r="AM5069" i="1"/>
  <c r="X5069" i="1"/>
  <c r="AE5069" i="1"/>
  <c r="AG5069" i="1"/>
  <c r="AA5069" i="1"/>
  <c r="AH5069" i="1"/>
  <c r="U5069" i="1"/>
  <c r="AF5069" i="1"/>
  <c r="AO5069" i="1"/>
  <c r="AK5070" i="1"/>
  <c r="AM5070" i="1"/>
  <c r="X5070" i="1"/>
  <c r="AE5070" i="1"/>
  <c r="AG5070" i="1"/>
  <c r="AA5070" i="1"/>
  <c r="AH5070" i="1"/>
  <c r="U5070" i="1"/>
  <c r="AF5070" i="1"/>
  <c r="AO5070" i="1"/>
  <c r="AK5071" i="1"/>
  <c r="AM5071" i="1"/>
  <c r="X5071" i="1"/>
  <c r="AE5071" i="1"/>
  <c r="AG5071" i="1"/>
  <c r="AA5071" i="1"/>
  <c r="AH5071" i="1"/>
  <c r="U5071" i="1"/>
  <c r="AF5071" i="1"/>
  <c r="AO5071" i="1"/>
  <c r="AK5072" i="1"/>
  <c r="AM5072" i="1"/>
  <c r="X5072" i="1"/>
  <c r="AE5072" i="1"/>
  <c r="AG5072" i="1"/>
  <c r="AA5072" i="1"/>
  <c r="AH5072" i="1"/>
  <c r="U5072" i="1"/>
  <c r="AF5072" i="1"/>
  <c r="AO5072" i="1"/>
  <c r="AK5073" i="1"/>
  <c r="AM5073" i="1"/>
  <c r="X5073" i="1"/>
  <c r="AE5073" i="1"/>
  <c r="AG5073" i="1"/>
  <c r="AA5073" i="1"/>
  <c r="AH5073" i="1"/>
  <c r="U5073" i="1"/>
  <c r="AF5073" i="1"/>
  <c r="AO5073" i="1"/>
  <c r="AK5074" i="1"/>
  <c r="AM5074" i="1"/>
  <c r="X5074" i="1"/>
  <c r="AE5074" i="1"/>
  <c r="AG5074" i="1"/>
  <c r="AA5074" i="1"/>
  <c r="AH5074" i="1"/>
  <c r="U5074" i="1"/>
  <c r="AF5074" i="1"/>
  <c r="AO5074" i="1"/>
  <c r="AK5075" i="1"/>
  <c r="AM5075" i="1"/>
  <c r="X5075" i="1"/>
  <c r="AE5075" i="1"/>
  <c r="AG5075" i="1"/>
  <c r="AA5075" i="1"/>
  <c r="AH5075" i="1"/>
  <c r="U5075" i="1"/>
  <c r="AF5075" i="1"/>
  <c r="AO5075" i="1"/>
  <c r="AK5076" i="1"/>
  <c r="AM5076" i="1"/>
  <c r="X5076" i="1"/>
  <c r="AE5076" i="1"/>
  <c r="AG5076" i="1"/>
  <c r="AA5076" i="1"/>
  <c r="AH5076" i="1"/>
  <c r="U5076" i="1"/>
  <c r="AF5076" i="1"/>
  <c r="AO5076" i="1"/>
  <c r="AK5077" i="1"/>
  <c r="AM5077" i="1"/>
  <c r="X5077" i="1"/>
  <c r="AE5077" i="1"/>
  <c r="AG5077" i="1"/>
  <c r="AA5077" i="1"/>
  <c r="AH5077" i="1"/>
  <c r="U5077" i="1"/>
  <c r="AF5077" i="1"/>
  <c r="AO5077" i="1"/>
  <c r="AK5078" i="1"/>
  <c r="AM5078" i="1"/>
  <c r="X5078" i="1"/>
  <c r="AE5078" i="1"/>
  <c r="AG5078" i="1"/>
  <c r="AA5078" i="1"/>
  <c r="AH5078" i="1"/>
  <c r="U5078" i="1"/>
  <c r="AF5078" i="1"/>
  <c r="AO5078" i="1"/>
  <c r="AK5079" i="1"/>
  <c r="AM5079" i="1"/>
  <c r="X5079" i="1"/>
  <c r="AE5079" i="1"/>
  <c r="AG5079" i="1"/>
  <c r="AA5079" i="1"/>
  <c r="AH5079" i="1"/>
  <c r="U5079" i="1"/>
  <c r="AF5079" i="1"/>
  <c r="AO5079" i="1"/>
  <c r="AK5080" i="1"/>
  <c r="AM5080" i="1"/>
  <c r="X5080" i="1"/>
  <c r="AE5080" i="1"/>
  <c r="AG5080" i="1"/>
  <c r="AA5080" i="1"/>
  <c r="AH5080" i="1"/>
  <c r="U5080" i="1"/>
  <c r="AF5080" i="1"/>
  <c r="AO5080" i="1"/>
  <c r="AK5081" i="1"/>
  <c r="AM5081" i="1"/>
  <c r="X5081" i="1"/>
  <c r="AE5081" i="1"/>
  <c r="AG5081" i="1"/>
  <c r="AA5081" i="1"/>
  <c r="AH5081" i="1"/>
  <c r="U5081" i="1"/>
  <c r="AF5081" i="1"/>
  <c r="AO5081" i="1"/>
  <c r="AK5082" i="1"/>
  <c r="AM5082" i="1"/>
  <c r="X5082" i="1"/>
  <c r="AE5082" i="1"/>
  <c r="AG5082" i="1"/>
  <c r="AA5082" i="1"/>
  <c r="AH5082" i="1"/>
  <c r="U5082" i="1"/>
  <c r="AF5082" i="1"/>
  <c r="AO5082" i="1"/>
  <c r="AK5083" i="1"/>
  <c r="AM5083" i="1"/>
  <c r="X5083" i="1"/>
  <c r="AE5083" i="1"/>
  <c r="AG5083" i="1"/>
  <c r="AA5083" i="1"/>
  <c r="AH5083" i="1"/>
  <c r="U5083" i="1"/>
  <c r="AF5083" i="1"/>
  <c r="AO5083" i="1"/>
  <c r="AK5084" i="1"/>
  <c r="AM5084" i="1"/>
  <c r="X5084" i="1"/>
  <c r="AE5084" i="1"/>
  <c r="AG5084" i="1"/>
  <c r="AA5084" i="1"/>
  <c r="AH5084" i="1"/>
  <c r="U5084" i="1"/>
  <c r="AF5084" i="1"/>
  <c r="AO5084" i="1"/>
  <c r="AK5085" i="1"/>
  <c r="AM5085" i="1"/>
  <c r="X5085" i="1"/>
  <c r="AE5085" i="1"/>
  <c r="AG5085" i="1"/>
  <c r="AA5085" i="1"/>
  <c r="AH5085" i="1"/>
  <c r="U5085" i="1"/>
  <c r="AF5085" i="1"/>
  <c r="AO5085" i="1"/>
  <c r="AK5086" i="1"/>
  <c r="AM5086" i="1"/>
  <c r="X5086" i="1"/>
  <c r="AE5086" i="1"/>
  <c r="AG5086" i="1"/>
  <c r="AA5086" i="1"/>
  <c r="AH5086" i="1"/>
  <c r="U5086" i="1"/>
  <c r="AF5086" i="1"/>
  <c r="AO5086" i="1"/>
  <c r="AK5087" i="1"/>
  <c r="AM5087" i="1"/>
  <c r="X5087" i="1"/>
  <c r="AE5087" i="1"/>
  <c r="AG5087" i="1"/>
  <c r="AA5087" i="1"/>
  <c r="AH5087" i="1"/>
  <c r="U5087" i="1"/>
  <c r="AF5087" i="1"/>
  <c r="AO5087" i="1"/>
  <c r="AK5088" i="1"/>
  <c r="AM5088" i="1"/>
  <c r="X5088" i="1"/>
  <c r="AE5088" i="1"/>
  <c r="AG5088" i="1"/>
  <c r="AA5088" i="1"/>
  <c r="AH5088" i="1"/>
  <c r="U5088" i="1"/>
  <c r="AF5088" i="1"/>
  <c r="AO5088" i="1"/>
  <c r="AK5089" i="1"/>
  <c r="AM5089" i="1"/>
  <c r="X5089" i="1"/>
  <c r="AE5089" i="1"/>
  <c r="AG5089" i="1"/>
  <c r="AA5089" i="1"/>
  <c r="AH5089" i="1"/>
  <c r="U5089" i="1"/>
  <c r="AF5089" i="1"/>
  <c r="AO5089" i="1"/>
  <c r="AK5090" i="1"/>
  <c r="AM5090" i="1"/>
  <c r="X5090" i="1"/>
  <c r="AE5090" i="1"/>
  <c r="AG5090" i="1"/>
  <c r="AA5090" i="1"/>
  <c r="AH5090" i="1"/>
  <c r="U5090" i="1"/>
  <c r="AF5090" i="1"/>
  <c r="AO5090" i="1"/>
  <c r="AK5091" i="1"/>
  <c r="AM5091" i="1"/>
  <c r="X5091" i="1"/>
  <c r="AE5091" i="1"/>
  <c r="AG5091" i="1"/>
  <c r="AA5091" i="1"/>
  <c r="AH5091" i="1"/>
  <c r="U5091" i="1"/>
  <c r="AF5091" i="1"/>
  <c r="AO5091" i="1"/>
  <c r="AK5092" i="1"/>
  <c r="AM5092" i="1"/>
  <c r="X5092" i="1"/>
  <c r="AE5092" i="1"/>
  <c r="AG5092" i="1"/>
  <c r="AA5092" i="1"/>
  <c r="AH5092" i="1"/>
  <c r="U5092" i="1"/>
  <c r="AF5092" i="1"/>
  <c r="AO5092" i="1"/>
  <c r="AK5093" i="1"/>
  <c r="AM5093" i="1"/>
  <c r="X5093" i="1"/>
  <c r="AE5093" i="1"/>
  <c r="AG5093" i="1"/>
  <c r="AA5093" i="1"/>
  <c r="AH5093" i="1"/>
  <c r="U5093" i="1"/>
  <c r="AF5093" i="1"/>
  <c r="AO5093" i="1"/>
  <c r="AK5094" i="1"/>
  <c r="AM5094" i="1"/>
  <c r="X5094" i="1"/>
  <c r="AE5094" i="1"/>
  <c r="AG5094" i="1"/>
  <c r="AA5094" i="1"/>
  <c r="AH5094" i="1"/>
  <c r="U5094" i="1"/>
  <c r="AF5094" i="1"/>
  <c r="AO5094" i="1"/>
  <c r="AK5095" i="1"/>
  <c r="AM5095" i="1"/>
  <c r="X5095" i="1"/>
  <c r="AE5095" i="1"/>
  <c r="AG5095" i="1"/>
  <c r="AA5095" i="1"/>
  <c r="AH5095" i="1"/>
  <c r="U5095" i="1"/>
  <c r="AF5095" i="1"/>
  <c r="AO5095" i="1"/>
  <c r="AK5096" i="1"/>
  <c r="AM5096" i="1"/>
  <c r="X5096" i="1"/>
  <c r="AE5096" i="1"/>
  <c r="AG5096" i="1"/>
  <c r="AA5096" i="1"/>
  <c r="AH5096" i="1"/>
  <c r="U5096" i="1"/>
  <c r="AF5096" i="1"/>
  <c r="AO5096" i="1"/>
  <c r="AK5097" i="1"/>
  <c r="AM5097" i="1"/>
  <c r="X5097" i="1"/>
  <c r="AE5097" i="1"/>
  <c r="AG5097" i="1"/>
  <c r="AA5097" i="1"/>
  <c r="AH5097" i="1"/>
  <c r="U5097" i="1"/>
  <c r="AF5097" i="1"/>
  <c r="AO5097" i="1"/>
  <c r="AK5098" i="1"/>
  <c r="AM5098" i="1"/>
  <c r="X5098" i="1"/>
  <c r="AE5098" i="1"/>
  <c r="AG5098" i="1"/>
  <c r="AA5098" i="1"/>
  <c r="AH5098" i="1"/>
  <c r="U5098" i="1"/>
  <c r="AF5098" i="1"/>
  <c r="AO5098" i="1"/>
  <c r="AK5099" i="1"/>
  <c r="AM5099" i="1"/>
  <c r="X5099" i="1"/>
  <c r="AE5099" i="1"/>
  <c r="AG5099" i="1"/>
  <c r="AA5099" i="1"/>
  <c r="AH5099" i="1"/>
  <c r="U5099" i="1"/>
  <c r="AF5099" i="1"/>
  <c r="AO5099" i="1"/>
  <c r="AK5100" i="1"/>
  <c r="AM5100" i="1"/>
  <c r="X5100" i="1"/>
  <c r="AE5100" i="1"/>
  <c r="AG5100" i="1"/>
  <c r="AA5100" i="1"/>
  <c r="AH5100" i="1"/>
  <c r="U5100" i="1"/>
  <c r="AF5100" i="1"/>
  <c r="AO5100" i="1"/>
  <c r="AK5101" i="1"/>
  <c r="AM5101" i="1"/>
  <c r="X5101" i="1"/>
  <c r="AE5101" i="1"/>
  <c r="AG5101" i="1"/>
  <c r="AA5101" i="1"/>
  <c r="AH5101" i="1"/>
  <c r="U5101" i="1"/>
  <c r="AF5101" i="1"/>
  <c r="AO5101" i="1"/>
  <c r="AK5102" i="1"/>
  <c r="AM5102" i="1"/>
  <c r="X5102" i="1"/>
  <c r="AE5102" i="1"/>
  <c r="AG5102" i="1"/>
  <c r="AA5102" i="1"/>
  <c r="AH5102" i="1"/>
  <c r="U5102" i="1"/>
  <c r="AF5102" i="1"/>
  <c r="AO5102" i="1"/>
  <c r="AK5103" i="1"/>
  <c r="AM5103" i="1"/>
  <c r="X5103" i="1"/>
  <c r="AE5103" i="1"/>
  <c r="AG5103" i="1"/>
  <c r="AA5103" i="1"/>
  <c r="AH5103" i="1"/>
  <c r="U5103" i="1"/>
  <c r="AF5103" i="1"/>
  <c r="AO5103" i="1"/>
  <c r="AK5104" i="1"/>
  <c r="AM5104" i="1"/>
  <c r="X5104" i="1"/>
  <c r="AE5104" i="1"/>
  <c r="AG5104" i="1"/>
  <c r="AA5104" i="1"/>
  <c r="AH5104" i="1"/>
  <c r="U5104" i="1"/>
  <c r="AF5104" i="1"/>
  <c r="AO5104" i="1"/>
  <c r="AK5105" i="1"/>
  <c r="AM5105" i="1"/>
  <c r="X5105" i="1"/>
  <c r="AE5105" i="1"/>
  <c r="AG5105" i="1"/>
  <c r="AA5105" i="1"/>
  <c r="AH5105" i="1"/>
  <c r="U5105" i="1"/>
  <c r="AF5105" i="1"/>
  <c r="AO5105" i="1"/>
  <c r="AK5106" i="1"/>
  <c r="AM5106" i="1"/>
  <c r="X5106" i="1"/>
  <c r="AE5106" i="1"/>
  <c r="AG5106" i="1"/>
  <c r="AA5106" i="1"/>
  <c r="AH5106" i="1"/>
  <c r="U5106" i="1"/>
  <c r="AF5106" i="1"/>
  <c r="AO5106" i="1"/>
  <c r="AK5107" i="1"/>
  <c r="AM5107" i="1"/>
  <c r="X5107" i="1"/>
  <c r="AE5107" i="1"/>
  <c r="AG5107" i="1"/>
  <c r="AA5107" i="1"/>
  <c r="AH5107" i="1"/>
  <c r="U5107" i="1"/>
  <c r="AF5107" i="1"/>
  <c r="AO5107" i="1"/>
  <c r="AK5108" i="1"/>
  <c r="AM5108" i="1"/>
  <c r="X5108" i="1"/>
  <c r="AE5108" i="1"/>
  <c r="AG5108" i="1"/>
  <c r="AA5108" i="1"/>
  <c r="AH5108" i="1"/>
  <c r="U5108" i="1"/>
  <c r="AF5108" i="1"/>
  <c r="AO5108" i="1"/>
  <c r="AK5109" i="1"/>
  <c r="AM5109" i="1"/>
  <c r="X5109" i="1"/>
  <c r="AE5109" i="1"/>
  <c r="AG5109" i="1"/>
  <c r="AA5109" i="1"/>
  <c r="AH5109" i="1"/>
  <c r="U5109" i="1"/>
  <c r="AF5109" i="1"/>
  <c r="AO5109" i="1"/>
  <c r="AK5110" i="1"/>
  <c r="AM5110" i="1"/>
  <c r="X5110" i="1"/>
  <c r="AE5110" i="1"/>
  <c r="AG5110" i="1"/>
  <c r="AA5110" i="1"/>
  <c r="AH5110" i="1"/>
  <c r="U5110" i="1"/>
  <c r="AF5110" i="1"/>
  <c r="AO5110" i="1"/>
  <c r="AK5111" i="1"/>
  <c r="AM5111" i="1"/>
  <c r="X5111" i="1"/>
  <c r="AE5111" i="1"/>
  <c r="AG5111" i="1"/>
  <c r="AA5111" i="1"/>
  <c r="AH5111" i="1"/>
  <c r="U5111" i="1"/>
  <c r="AF5111" i="1"/>
  <c r="AO5111" i="1"/>
  <c r="AK5112" i="1"/>
  <c r="AM5112" i="1"/>
  <c r="X5112" i="1"/>
  <c r="AE5112" i="1"/>
  <c r="AG5112" i="1"/>
  <c r="AA5112" i="1"/>
  <c r="AH5112" i="1"/>
  <c r="U5112" i="1"/>
  <c r="AF5112" i="1"/>
  <c r="AO5112" i="1"/>
  <c r="AK5113" i="1"/>
  <c r="AM5113" i="1"/>
  <c r="X5113" i="1"/>
  <c r="AE5113" i="1"/>
  <c r="AG5113" i="1"/>
  <c r="AA5113" i="1"/>
  <c r="AH5113" i="1"/>
  <c r="U5113" i="1"/>
  <c r="AF5113" i="1"/>
  <c r="AO5113" i="1"/>
  <c r="AK5114" i="1"/>
  <c r="AM5114" i="1"/>
  <c r="X5114" i="1"/>
  <c r="AE5114" i="1"/>
  <c r="AG5114" i="1"/>
  <c r="AA5114" i="1"/>
  <c r="AH5114" i="1"/>
  <c r="U5114" i="1"/>
  <c r="AF5114" i="1"/>
  <c r="AO5114" i="1"/>
  <c r="AK5115" i="1"/>
  <c r="AM5115" i="1"/>
  <c r="X5115" i="1"/>
  <c r="AE5115" i="1"/>
  <c r="AG5115" i="1"/>
  <c r="AA5115" i="1"/>
  <c r="AH5115" i="1"/>
  <c r="U5115" i="1"/>
  <c r="AF5115" i="1"/>
  <c r="AO5115" i="1"/>
  <c r="AK5116" i="1"/>
  <c r="AM5116" i="1"/>
  <c r="X5116" i="1"/>
  <c r="AE5116" i="1"/>
  <c r="AG5116" i="1"/>
  <c r="AA5116" i="1"/>
  <c r="AH5116" i="1"/>
  <c r="U5116" i="1"/>
  <c r="AF5116" i="1"/>
  <c r="AO5116" i="1"/>
  <c r="AK5117" i="1"/>
  <c r="AM5117" i="1"/>
  <c r="X5117" i="1"/>
  <c r="AE5117" i="1"/>
  <c r="AG5117" i="1"/>
  <c r="AA5117" i="1"/>
  <c r="AH5117" i="1"/>
  <c r="U5117" i="1"/>
  <c r="AF5117" i="1"/>
  <c r="AO5117" i="1"/>
  <c r="AK5118" i="1"/>
  <c r="AM5118" i="1"/>
  <c r="X5118" i="1"/>
  <c r="AE5118" i="1"/>
  <c r="AG5118" i="1"/>
  <c r="AA5118" i="1"/>
  <c r="AH5118" i="1"/>
  <c r="U5118" i="1"/>
  <c r="AF5118" i="1"/>
  <c r="AO5118" i="1"/>
  <c r="AK5119" i="1"/>
  <c r="AM5119" i="1"/>
  <c r="X5119" i="1"/>
  <c r="AE5119" i="1"/>
  <c r="AG5119" i="1"/>
  <c r="AA5119" i="1"/>
  <c r="AH5119" i="1"/>
  <c r="U5119" i="1"/>
  <c r="AF5119" i="1"/>
  <c r="AO5119" i="1"/>
  <c r="AK5120" i="1"/>
  <c r="AM5120" i="1"/>
  <c r="X5120" i="1"/>
  <c r="AE5120" i="1"/>
  <c r="AG5120" i="1"/>
  <c r="AA5120" i="1"/>
  <c r="AH5120" i="1"/>
  <c r="U5120" i="1"/>
  <c r="AF5120" i="1"/>
  <c r="AO5120" i="1"/>
  <c r="AK5121" i="1"/>
  <c r="AM5121" i="1"/>
  <c r="X5121" i="1"/>
  <c r="AE5121" i="1"/>
  <c r="AG5121" i="1"/>
  <c r="AA5121" i="1"/>
  <c r="AH5121" i="1"/>
  <c r="U5121" i="1"/>
  <c r="AF5121" i="1"/>
  <c r="AO5121" i="1"/>
  <c r="AK5122" i="1"/>
  <c r="AM5122" i="1"/>
  <c r="X5122" i="1"/>
  <c r="AE5122" i="1"/>
  <c r="AG5122" i="1"/>
  <c r="AA5122" i="1"/>
  <c r="AH5122" i="1"/>
  <c r="U5122" i="1"/>
  <c r="AF5122" i="1"/>
  <c r="AO5122" i="1"/>
  <c r="AK5123" i="1"/>
  <c r="AM5123" i="1"/>
  <c r="X5123" i="1"/>
  <c r="AE5123" i="1"/>
  <c r="AG5123" i="1"/>
  <c r="AA5123" i="1"/>
  <c r="AH5123" i="1"/>
  <c r="U5123" i="1"/>
  <c r="AF5123" i="1"/>
  <c r="AO5123" i="1"/>
  <c r="AK5124" i="1"/>
  <c r="AM5124" i="1"/>
  <c r="X5124" i="1"/>
  <c r="AE5124" i="1"/>
  <c r="AG5124" i="1"/>
  <c r="AA5124" i="1"/>
  <c r="AH5124" i="1"/>
  <c r="U5124" i="1"/>
  <c r="AF5124" i="1"/>
  <c r="AO5124" i="1"/>
  <c r="AK5125" i="1"/>
  <c r="AM5125" i="1"/>
  <c r="X5125" i="1"/>
  <c r="AE5125" i="1"/>
  <c r="AG5125" i="1"/>
  <c r="AA5125" i="1"/>
  <c r="AH5125" i="1"/>
  <c r="U5125" i="1"/>
  <c r="AF5125" i="1"/>
  <c r="AO5125" i="1"/>
  <c r="AK5126" i="1"/>
  <c r="AM5126" i="1"/>
  <c r="X5126" i="1"/>
  <c r="AE5126" i="1"/>
  <c r="AG5126" i="1"/>
  <c r="AA5126" i="1"/>
  <c r="AH5126" i="1"/>
  <c r="U5126" i="1"/>
  <c r="AF5126" i="1"/>
  <c r="AO5126" i="1"/>
  <c r="AK5127" i="1"/>
  <c r="AM5127" i="1"/>
  <c r="X5127" i="1"/>
  <c r="AE5127" i="1"/>
  <c r="AG5127" i="1"/>
  <c r="AA5127" i="1"/>
  <c r="AH5127" i="1"/>
  <c r="U5127" i="1"/>
  <c r="AF5127" i="1"/>
  <c r="AO5127" i="1"/>
  <c r="AK5128" i="1"/>
  <c r="AM5128" i="1"/>
  <c r="X5128" i="1"/>
  <c r="AE5128" i="1"/>
  <c r="AG5128" i="1"/>
  <c r="AA5128" i="1"/>
  <c r="AH5128" i="1"/>
  <c r="U5128" i="1"/>
  <c r="AF5128" i="1"/>
  <c r="AO5128" i="1"/>
  <c r="AK5129" i="1"/>
  <c r="AM5129" i="1"/>
  <c r="X5129" i="1"/>
  <c r="AE5129" i="1"/>
  <c r="AG5129" i="1"/>
  <c r="AA5129" i="1"/>
  <c r="AH5129" i="1"/>
  <c r="U5129" i="1"/>
  <c r="AF5129" i="1"/>
  <c r="AO5129" i="1"/>
  <c r="AK5130" i="1"/>
  <c r="AM5130" i="1"/>
  <c r="X5130" i="1"/>
  <c r="AE5130" i="1"/>
  <c r="AG5130" i="1"/>
  <c r="AA5130" i="1"/>
  <c r="AH5130" i="1"/>
  <c r="U5130" i="1"/>
  <c r="AF5130" i="1"/>
  <c r="AO5130" i="1"/>
  <c r="AK5131" i="1"/>
  <c r="AM5131" i="1"/>
  <c r="X5131" i="1"/>
  <c r="AE5131" i="1"/>
  <c r="AG5131" i="1"/>
  <c r="AA5131" i="1"/>
  <c r="AH5131" i="1"/>
  <c r="U5131" i="1"/>
  <c r="AF5131" i="1"/>
  <c r="AO5131" i="1"/>
  <c r="AK5132" i="1"/>
  <c r="AM5132" i="1"/>
  <c r="X5132" i="1"/>
  <c r="AE5132" i="1"/>
  <c r="AG5132" i="1"/>
  <c r="AA5132" i="1"/>
  <c r="AH5132" i="1"/>
  <c r="U5132" i="1"/>
  <c r="AF5132" i="1"/>
  <c r="AO5132" i="1"/>
  <c r="AK5133" i="1"/>
  <c r="AM5133" i="1"/>
  <c r="X5133" i="1"/>
  <c r="AE5133" i="1"/>
  <c r="AG5133" i="1"/>
  <c r="AA5133" i="1"/>
  <c r="AH5133" i="1"/>
  <c r="U5133" i="1"/>
  <c r="AF5133" i="1"/>
  <c r="AO5133" i="1"/>
  <c r="AK5134" i="1"/>
  <c r="AM5134" i="1"/>
  <c r="X5134" i="1"/>
  <c r="AE5134" i="1"/>
  <c r="AG5134" i="1"/>
  <c r="AA5134" i="1"/>
  <c r="AH5134" i="1"/>
  <c r="U5134" i="1"/>
  <c r="AF5134" i="1"/>
  <c r="AO5134" i="1"/>
  <c r="AK5135" i="1"/>
  <c r="AM5135" i="1"/>
  <c r="X5135" i="1"/>
  <c r="AE5135" i="1"/>
  <c r="AG5135" i="1"/>
  <c r="AA5135" i="1"/>
  <c r="AH5135" i="1"/>
  <c r="U5135" i="1"/>
  <c r="AF5135" i="1"/>
  <c r="AO5135" i="1"/>
  <c r="AK5136" i="1"/>
  <c r="AM5136" i="1"/>
  <c r="X5136" i="1"/>
  <c r="AE5136" i="1"/>
  <c r="AG5136" i="1"/>
  <c r="AA5136" i="1"/>
  <c r="AH5136" i="1"/>
  <c r="U5136" i="1"/>
  <c r="AF5136" i="1"/>
  <c r="AO5136" i="1"/>
  <c r="AK5137" i="1"/>
  <c r="AM5137" i="1"/>
  <c r="X5137" i="1"/>
  <c r="AE5137" i="1"/>
  <c r="AG5137" i="1"/>
  <c r="AA5137" i="1"/>
  <c r="AH5137" i="1"/>
  <c r="U5137" i="1"/>
  <c r="AF5137" i="1"/>
  <c r="AO5137" i="1"/>
  <c r="AK5138" i="1"/>
  <c r="AM5138" i="1"/>
  <c r="X5138" i="1"/>
  <c r="AE5138" i="1"/>
  <c r="AG5138" i="1"/>
  <c r="AA5138" i="1"/>
  <c r="AH5138" i="1"/>
  <c r="U5138" i="1"/>
  <c r="AF5138" i="1"/>
  <c r="AO5138" i="1"/>
  <c r="AK5139" i="1"/>
  <c r="AM5139" i="1"/>
  <c r="X5139" i="1"/>
  <c r="AE5139" i="1"/>
  <c r="AG5139" i="1"/>
  <c r="AA5139" i="1"/>
  <c r="AH5139" i="1"/>
  <c r="U5139" i="1"/>
  <c r="AF5139" i="1"/>
  <c r="AO5139" i="1"/>
  <c r="AK5140" i="1"/>
  <c r="AM5140" i="1"/>
  <c r="X5140" i="1"/>
  <c r="AE5140" i="1"/>
  <c r="AG5140" i="1"/>
  <c r="AA5140" i="1"/>
  <c r="AH5140" i="1"/>
  <c r="U5140" i="1"/>
  <c r="AF5140" i="1"/>
  <c r="AO5140" i="1"/>
  <c r="AK5141" i="1"/>
  <c r="AM5141" i="1"/>
  <c r="X5141" i="1"/>
  <c r="AE5141" i="1"/>
  <c r="AG5141" i="1"/>
  <c r="AA5141" i="1"/>
  <c r="AH5141" i="1"/>
  <c r="U5141" i="1"/>
  <c r="AF5141" i="1"/>
  <c r="AO5141" i="1"/>
  <c r="AK5142" i="1"/>
  <c r="AM5142" i="1"/>
  <c r="X5142" i="1"/>
  <c r="AE5142" i="1"/>
  <c r="AG5142" i="1"/>
  <c r="AA5142" i="1"/>
  <c r="AH5142" i="1"/>
  <c r="U5142" i="1"/>
  <c r="AF5142" i="1"/>
  <c r="AO5142" i="1"/>
  <c r="AK5143" i="1"/>
  <c r="AM5143" i="1"/>
  <c r="X5143" i="1"/>
  <c r="AE5143" i="1"/>
  <c r="AG5143" i="1"/>
  <c r="AA5143" i="1"/>
  <c r="AH5143" i="1"/>
  <c r="U5143" i="1"/>
  <c r="AF5143" i="1"/>
  <c r="AO5143" i="1"/>
  <c r="AK5144" i="1"/>
  <c r="AM5144" i="1"/>
  <c r="X5144" i="1"/>
  <c r="AE5144" i="1"/>
  <c r="AG5144" i="1"/>
  <c r="AA5144" i="1"/>
  <c r="AH5144" i="1"/>
  <c r="U5144" i="1"/>
  <c r="AF5144" i="1"/>
  <c r="AO5144" i="1"/>
  <c r="AK5145" i="1"/>
  <c r="AM5145" i="1"/>
  <c r="X5145" i="1"/>
  <c r="AE5145" i="1"/>
  <c r="AG5145" i="1"/>
  <c r="AA5145" i="1"/>
  <c r="AH5145" i="1"/>
  <c r="U5145" i="1"/>
  <c r="AF5145" i="1"/>
  <c r="AO5145" i="1"/>
  <c r="AK5146" i="1"/>
  <c r="AM5146" i="1"/>
  <c r="X5146" i="1"/>
  <c r="AE5146" i="1"/>
  <c r="AG5146" i="1"/>
  <c r="AA5146" i="1"/>
  <c r="AH5146" i="1"/>
  <c r="U5146" i="1"/>
  <c r="AF5146" i="1"/>
  <c r="AO5146" i="1"/>
  <c r="AK5147" i="1"/>
  <c r="AM5147" i="1"/>
  <c r="X5147" i="1"/>
  <c r="AE5147" i="1"/>
  <c r="AG5147" i="1"/>
  <c r="AA5147" i="1"/>
  <c r="AH5147" i="1"/>
  <c r="U5147" i="1"/>
  <c r="AF5147" i="1"/>
  <c r="AO5147" i="1"/>
  <c r="AK5148" i="1"/>
  <c r="AM5148" i="1"/>
  <c r="X5148" i="1"/>
  <c r="AE5148" i="1"/>
  <c r="AG5148" i="1"/>
  <c r="AA5148" i="1"/>
  <c r="AH5148" i="1"/>
  <c r="U5148" i="1"/>
  <c r="AF5148" i="1"/>
  <c r="AO5148" i="1"/>
  <c r="AK5149" i="1"/>
  <c r="AM5149" i="1"/>
  <c r="X5149" i="1"/>
  <c r="AE5149" i="1"/>
  <c r="AG5149" i="1"/>
  <c r="AA5149" i="1"/>
  <c r="AH5149" i="1"/>
  <c r="U5149" i="1"/>
  <c r="AF5149" i="1"/>
  <c r="AO5149" i="1"/>
  <c r="AK5150" i="1"/>
  <c r="AM5150" i="1"/>
  <c r="X5150" i="1"/>
  <c r="AE5150" i="1"/>
  <c r="AG5150" i="1"/>
  <c r="AA5150" i="1"/>
  <c r="AH5150" i="1"/>
  <c r="U5150" i="1"/>
  <c r="AF5150" i="1"/>
  <c r="AO5150" i="1"/>
  <c r="AK5151" i="1"/>
  <c r="AM5151" i="1"/>
  <c r="X5151" i="1"/>
  <c r="AE5151" i="1"/>
  <c r="AG5151" i="1"/>
  <c r="AA5151" i="1"/>
  <c r="AH5151" i="1"/>
  <c r="U5151" i="1"/>
  <c r="AF5151" i="1"/>
  <c r="AO5151" i="1"/>
  <c r="AK5152" i="1"/>
  <c r="AM5152" i="1"/>
  <c r="X5152" i="1"/>
  <c r="AE5152" i="1"/>
  <c r="AG5152" i="1"/>
  <c r="AA5152" i="1"/>
  <c r="AH5152" i="1"/>
  <c r="U5152" i="1"/>
  <c r="AF5152" i="1"/>
  <c r="AO5152" i="1"/>
  <c r="AK5153" i="1"/>
  <c r="AM5153" i="1"/>
  <c r="X5153" i="1"/>
  <c r="AE5153" i="1"/>
  <c r="AG5153" i="1"/>
  <c r="AA5153" i="1"/>
  <c r="AH5153" i="1"/>
  <c r="U5153" i="1"/>
  <c r="AF5153" i="1"/>
  <c r="AO5153" i="1"/>
  <c r="AK5154" i="1"/>
  <c r="AM5154" i="1"/>
  <c r="X5154" i="1"/>
  <c r="AE5154" i="1"/>
  <c r="AG5154" i="1"/>
  <c r="AA5154" i="1"/>
  <c r="AH5154" i="1"/>
  <c r="U5154" i="1"/>
  <c r="AF5154" i="1"/>
  <c r="AO5154" i="1"/>
  <c r="AK5155" i="1"/>
  <c r="AM5155" i="1"/>
  <c r="X5155" i="1"/>
  <c r="AE5155" i="1"/>
  <c r="AG5155" i="1"/>
  <c r="AA5155" i="1"/>
  <c r="AH5155" i="1"/>
  <c r="U5155" i="1"/>
  <c r="AF5155" i="1"/>
  <c r="AO5155" i="1"/>
  <c r="AK5156" i="1"/>
  <c r="AM5156" i="1"/>
  <c r="X5156" i="1"/>
  <c r="AE5156" i="1"/>
  <c r="AG5156" i="1"/>
  <c r="AA5156" i="1"/>
  <c r="AH5156" i="1"/>
  <c r="U5156" i="1"/>
  <c r="AF5156" i="1"/>
  <c r="AO5156" i="1"/>
  <c r="AK5157" i="1"/>
  <c r="AM5157" i="1"/>
  <c r="X5157" i="1"/>
  <c r="AE5157" i="1"/>
  <c r="AG5157" i="1"/>
  <c r="AA5157" i="1"/>
  <c r="AH5157" i="1"/>
  <c r="U5157" i="1"/>
  <c r="AF5157" i="1"/>
  <c r="AO5157" i="1"/>
  <c r="AK5158" i="1"/>
  <c r="AM5158" i="1"/>
  <c r="X5158" i="1"/>
  <c r="AE5158" i="1"/>
  <c r="AG5158" i="1"/>
  <c r="AA5158" i="1"/>
  <c r="AH5158" i="1"/>
  <c r="U5158" i="1"/>
  <c r="AF5158" i="1"/>
  <c r="AO5158" i="1"/>
  <c r="AK5159" i="1"/>
  <c r="AM5159" i="1"/>
  <c r="X5159" i="1"/>
  <c r="AE5159" i="1"/>
  <c r="AG5159" i="1"/>
  <c r="AA5159" i="1"/>
  <c r="AH5159" i="1"/>
  <c r="U5159" i="1"/>
  <c r="AF5159" i="1"/>
  <c r="AO5159" i="1"/>
  <c r="AK5160" i="1"/>
  <c r="AM5160" i="1"/>
  <c r="X5160" i="1"/>
  <c r="AE5160" i="1"/>
  <c r="AG5160" i="1"/>
  <c r="AA5160" i="1"/>
  <c r="AH5160" i="1"/>
  <c r="U5160" i="1"/>
  <c r="AF5160" i="1"/>
  <c r="AO5160" i="1"/>
  <c r="AK5161" i="1"/>
  <c r="AM5161" i="1"/>
  <c r="X5161" i="1"/>
  <c r="AE5161" i="1"/>
  <c r="AG5161" i="1"/>
  <c r="AA5161" i="1"/>
  <c r="AH5161" i="1"/>
  <c r="U5161" i="1"/>
  <c r="AF5161" i="1"/>
  <c r="AO5161" i="1"/>
  <c r="AK5162" i="1"/>
  <c r="AM5162" i="1"/>
  <c r="X5162" i="1"/>
  <c r="AE5162" i="1"/>
  <c r="AG5162" i="1"/>
  <c r="AA5162" i="1"/>
  <c r="AH5162" i="1"/>
  <c r="U5162" i="1"/>
  <c r="AF5162" i="1"/>
  <c r="AO5162" i="1"/>
  <c r="AK5163" i="1"/>
  <c r="AM5163" i="1"/>
  <c r="X5163" i="1"/>
  <c r="AE5163" i="1"/>
  <c r="AG5163" i="1"/>
  <c r="AA5163" i="1"/>
  <c r="AH5163" i="1"/>
  <c r="U5163" i="1"/>
  <c r="AF5163" i="1"/>
  <c r="AO5163" i="1"/>
  <c r="AK5164" i="1"/>
  <c r="AM5164" i="1"/>
  <c r="X5164" i="1"/>
  <c r="AE5164" i="1"/>
  <c r="AG5164" i="1"/>
  <c r="AA5164" i="1"/>
  <c r="AH5164" i="1"/>
  <c r="U5164" i="1"/>
  <c r="AF5164" i="1"/>
  <c r="AO5164" i="1"/>
  <c r="AK5165" i="1"/>
  <c r="AM5165" i="1"/>
  <c r="X5165" i="1"/>
  <c r="AE5165" i="1"/>
  <c r="AG5165" i="1"/>
  <c r="AA5165" i="1"/>
  <c r="AH5165" i="1"/>
  <c r="U5165" i="1"/>
  <c r="AF5165" i="1"/>
  <c r="AO5165" i="1"/>
  <c r="AK5166" i="1"/>
  <c r="AM5166" i="1"/>
  <c r="X5166" i="1"/>
  <c r="AE5166" i="1"/>
  <c r="AG5166" i="1"/>
  <c r="AA5166" i="1"/>
  <c r="AH5166" i="1"/>
  <c r="U5166" i="1"/>
  <c r="AF5166" i="1"/>
  <c r="AO5166" i="1"/>
  <c r="AK5167" i="1"/>
  <c r="AM5167" i="1"/>
  <c r="X5167" i="1"/>
  <c r="AE5167" i="1"/>
  <c r="AG5167" i="1"/>
  <c r="AA5167" i="1"/>
  <c r="AH5167" i="1"/>
  <c r="U5167" i="1"/>
  <c r="AF5167" i="1"/>
  <c r="AO5167" i="1"/>
  <c r="AK5168" i="1"/>
  <c r="AM5168" i="1"/>
  <c r="X5168" i="1"/>
  <c r="AE5168" i="1"/>
  <c r="AG5168" i="1"/>
  <c r="AA5168" i="1"/>
  <c r="AH5168" i="1"/>
  <c r="U5168" i="1"/>
  <c r="AF5168" i="1"/>
  <c r="AO5168" i="1"/>
  <c r="AK5169" i="1"/>
  <c r="AM5169" i="1"/>
  <c r="X5169" i="1"/>
  <c r="AE5169" i="1"/>
  <c r="AG5169" i="1"/>
  <c r="AA5169" i="1"/>
  <c r="AH5169" i="1"/>
  <c r="U5169" i="1"/>
  <c r="AF5169" i="1"/>
  <c r="AO5169" i="1"/>
  <c r="AK5170" i="1"/>
  <c r="AM5170" i="1"/>
  <c r="X5170" i="1"/>
  <c r="AE5170" i="1"/>
  <c r="AG5170" i="1"/>
  <c r="AA5170" i="1"/>
  <c r="AH5170" i="1"/>
  <c r="U5170" i="1"/>
  <c r="AF5170" i="1"/>
  <c r="AO5170" i="1"/>
  <c r="AK5171" i="1"/>
  <c r="AM5171" i="1"/>
  <c r="X5171" i="1"/>
  <c r="AE5171" i="1"/>
  <c r="AG5171" i="1"/>
  <c r="AA5171" i="1"/>
  <c r="AH5171" i="1"/>
  <c r="U5171" i="1"/>
  <c r="AF5171" i="1"/>
  <c r="AO5171" i="1"/>
  <c r="AK5172" i="1"/>
  <c r="AM5172" i="1"/>
  <c r="X5172" i="1"/>
  <c r="AE5172" i="1"/>
  <c r="AG5172" i="1"/>
  <c r="AA5172" i="1"/>
  <c r="AH5172" i="1"/>
  <c r="U5172" i="1"/>
  <c r="AF5172" i="1"/>
  <c r="AO5172" i="1"/>
  <c r="AK5173" i="1"/>
  <c r="AM5173" i="1"/>
  <c r="X5173" i="1"/>
  <c r="AE5173" i="1"/>
  <c r="AG5173" i="1"/>
  <c r="AA5173" i="1"/>
  <c r="AH5173" i="1"/>
  <c r="U5173" i="1"/>
  <c r="AF5173" i="1"/>
  <c r="AO5173" i="1"/>
  <c r="AK5174" i="1"/>
  <c r="AM5174" i="1"/>
  <c r="X5174" i="1"/>
  <c r="AE5174" i="1"/>
  <c r="AG5174" i="1"/>
  <c r="AA5174" i="1"/>
  <c r="AH5174" i="1"/>
  <c r="U5174" i="1"/>
  <c r="AF5174" i="1"/>
  <c r="AO5174" i="1"/>
  <c r="AK5175" i="1"/>
  <c r="AM5175" i="1"/>
  <c r="X5175" i="1"/>
  <c r="AE5175" i="1"/>
  <c r="AG5175" i="1"/>
  <c r="AA5175" i="1"/>
  <c r="AH5175" i="1"/>
  <c r="U5175" i="1"/>
  <c r="AF5175" i="1"/>
  <c r="AO5175" i="1"/>
  <c r="AK5176" i="1"/>
  <c r="AM5176" i="1"/>
  <c r="X5176" i="1"/>
  <c r="AE5176" i="1"/>
  <c r="AG5176" i="1"/>
  <c r="AA5176" i="1"/>
  <c r="AH5176" i="1"/>
  <c r="U5176" i="1"/>
  <c r="AF5176" i="1"/>
  <c r="AO5176" i="1"/>
  <c r="AK5177" i="1"/>
  <c r="AM5177" i="1"/>
  <c r="X5177" i="1"/>
  <c r="AE5177" i="1"/>
  <c r="AG5177" i="1"/>
  <c r="AA5177" i="1"/>
  <c r="AH5177" i="1"/>
  <c r="U5177" i="1"/>
  <c r="AF5177" i="1"/>
  <c r="AO5177" i="1"/>
  <c r="AK5178" i="1"/>
  <c r="AM5178" i="1"/>
  <c r="X5178" i="1"/>
  <c r="AE5178" i="1"/>
  <c r="AG5178" i="1"/>
  <c r="AA5178" i="1"/>
  <c r="AH5178" i="1"/>
  <c r="U5178" i="1"/>
  <c r="AF5178" i="1"/>
  <c r="AO5178" i="1"/>
  <c r="AK5179" i="1"/>
  <c r="AM5179" i="1"/>
  <c r="X5179" i="1"/>
  <c r="AE5179" i="1"/>
  <c r="AG5179" i="1"/>
  <c r="AA5179" i="1"/>
  <c r="AH5179" i="1"/>
  <c r="U5179" i="1"/>
  <c r="AF5179" i="1"/>
  <c r="AO5179" i="1"/>
  <c r="AK5180" i="1"/>
  <c r="AM5180" i="1"/>
  <c r="X5180" i="1"/>
  <c r="AE5180" i="1"/>
  <c r="AG5180" i="1"/>
  <c r="AA5180" i="1"/>
  <c r="AH5180" i="1"/>
  <c r="U5180" i="1"/>
  <c r="AF5180" i="1"/>
  <c r="AO5180" i="1"/>
  <c r="AK5181" i="1"/>
  <c r="AM5181" i="1"/>
  <c r="X5181" i="1"/>
  <c r="AE5181" i="1"/>
  <c r="AG5181" i="1"/>
  <c r="AA5181" i="1"/>
  <c r="AH5181" i="1"/>
  <c r="U5181" i="1"/>
  <c r="AF5181" i="1"/>
  <c r="AO5181" i="1"/>
  <c r="AK5182" i="1"/>
  <c r="AM5182" i="1"/>
  <c r="X5182" i="1"/>
  <c r="AE5182" i="1"/>
  <c r="AG5182" i="1"/>
  <c r="AA5182" i="1"/>
  <c r="AH5182" i="1"/>
  <c r="U5182" i="1"/>
  <c r="AF5182" i="1"/>
  <c r="AO5182" i="1"/>
  <c r="AK5183" i="1"/>
  <c r="AM5183" i="1"/>
  <c r="X5183" i="1"/>
  <c r="AE5183" i="1"/>
  <c r="AG5183" i="1"/>
  <c r="AA5183" i="1"/>
  <c r="AH5183" i="1"/>
  <c r="U5183" i="1"/>
  <c r="AF5183" i="1"/>
  <c r="AO5183" i="1"/>
  <c r="AK5184" i="1"/>
  <c r="AM5184" i="1"/>
  <c r="X5184" i="1"/>
  <c r="AE5184" i="1"/>
  <c r="AG5184" i="1"/>
  <c r="AA5184" i="1"/>
  <c r="AH5184" i="1"/>
  <c r="U5184" i="1"/>
  <c r="AF5184" i="1"/>
  <c r="AO5184" i="1"/>
  <c r="AK5185" i="1"/>
  <c r="AM5185" i="1"/>
  <c r="X5185" i="1"/>
  <c r="AE5185" i="1"/>
  <c r="AG5185" i="1"/>
  <c r="AA5185" i="1"/>
  <c r="AH5185" i="1"/>
  <c r="U5185" i="1"/>
  <c r="AF5185" i="1"/>
  <c r="AO5185" i="1"/>
  <c r="AK5186" i="1"/>
  <c r="AM5186" i="1"/>
  <c r="X5186" i="1"/>
  <c r="AE5186" i="1"/>
  <c r="AG5186" i="1"/>
  <c r="AA5186" i="1"/>
  <c r="AH5186" i="1"/>
  <c r="U5186" i="1"/>
  <c r="AF5186" i="1"/>
  <c r="AO5186" i="1"/>
  <c r="AK5187" i="1"/>
  <c r="AM5187" i="1"/>
  <c r="X5187" i="1"/>
  <c r="AE5187" i="1"/>
  <c r="AG5187" i="1"/>
  <c r="AA5187" i="1"/>
  <c r="AH5187" i="1"/>
  <c r="U5187" i="1"/>
  <c r="AF5187" i="1"/>
  <c r="AO5187" i="1"/>
  <c r="AK5188" i="1"/>
  <c r="AM5188" i="1"/>
  <c r="X5188" i="1"/>
  <c r="AE5188" i="1"/>
  <c r="AG5188" i="1"/>
  <c r="AA5188" i="1"/>
  <c r="AH5188" i="1"/>
  <c r="U5188" i="1"/>
  <c r="AF5188" i="1"/>
  <c r="AO5188" i="1"/>
  <c r="AK5189" i="1"/>
  <c r="AM5189" i="1"/>
  <c r="X5189" i="1"/>
  <c r="AE5189" i="1"/>
  <c r="AG5189" i="1"/>
  <c r="AA5189" i="1"/>
  <c r="AH5189" i="1"/>
  <c r="U5189" i="1"/>
  <c r="AF5189" i="1"/>
  <c r="AO5189" i="1"/>
  <c r="AK5190" i="1"/>
  <c r="AM5190" i="1"/>
  <c r="X5190" i="1"/>
  <c r="AE5190" i="1"/>
  <c r="AG5190" i="1"/>
  <c r="AA5190" i="1"/>
  <c r="AH5190" i="1"/>
  <c r="U5190" i="1"/>
  <c r="AF5190" i="1"/>
  <c r="AO5190" i="1"/>
  <c r="AK5191" i="1"/>
  <c r="AM5191" i="1"/>
  <c r="X5191" i="1"/>
  <c r="AE5191" i="1"/>
  <c r="AG5191" i="1"/>
  <c r="AA5191" i="1"/>
  <c r="AH5191" i="1"/>
  <c r="U5191" i="1"/>
  <c r="AF5191" i="1"/>
  <c r="AO5191" i="1"/>
  <c r="AK5192" i="1"/>
  <c r="AM5192" i="1"/>
  <c r="X5192" i="1"/>
  <c r="AE5192" i="1"/>
  <c r="AG5192" i="1"/>
  <c r="AA5192" i="1"/>
  <c r="AH5192" i="1"/>
  <c r="U5192" i="1"/>
  <c r="AF5192" i="1"/>
  <c r="AO5192" i="1"/>
  <c r="AK5193" i="1"/>
  <c r="AM5193" i="1"/>
  <c r="X5193" i="1"/>
  <c r="AE5193" i="1"/>
  <c r="AG5193" i="1"/>
  <c r="AA5193" i="1"/>
  <c r="AH5193" i="1"/>
  <c r="U5193" i="1"/>
  <c r="AF5193" i="1"/>
  <c r="AO5193" i="1"/>
  <c r="AK5194" i="1"/>
  <c r="AM5194" i="1"/>
  <c r="X5194" i="1"/>
  <c r="AE5194" i="1"/>
  <c r="AG5194" i="1"/>
  <c r="AA5194" i="1"/>
  <c r="AH5194" i="1"/>
  <c r="U5194" i="1"/>
  <c r="AF5194" i="1"/>
  <c r="AO5194" i="1"/>
  <c r="AK5195" i="1"/>
  <c r="AM5195" i="1"/>
  <c r="X5195" i="1"/>
  <c r="AE5195" i="1"/>
  <c r="AG5195" i="1"/>
  <c r="AA5195" i="1"/>
  <c r="AH5195" i="1"/>
  <c r="U5195" i="1"/>
  <c r="AF5195" i="1"/>
  <c r="AO5195" i="1"/>
  <c r="AK5196" i="1"/>
  <c r="AM5196" i="1"/>
  <c r="X5196" i="1"/>
  <c r="AE5196" i="1"/>
  <c r="AG5196" i="1"/>
  <c r="AA5196" i="1"/>
  <c r="AH5196" i="1"/>
  <c r="U5196" i="1"/>
  <c r="AF5196" i="1"/>
  <c r="AO5196" i="1"/>
  <c r="AK5197" i="1"/>
  <c r="AM5197" i="1"/>
  <c r="X5197" i="1"/>
  <c r="AE5197" i="1"/>
  <c r="AG5197" i="1"/>
  <c r="AA5197" i="1"/>
  <c r="AH5197" i="1"/>
  <c r="U5197" i="1"/>
  <c r="AF5197" i="1"/>
  <c r="AO5197" i="1"/>
  <c r="AK5198" i="1"/>
  <c r="AM5198" i="1"/>
  <c r="X5198" i="1"/>
  <c r="AE5198" i="1"/>
  <c r="AG5198" i="1"/>
  <c r="AA5198" i="1"/>
  <c r="AH5198" i="1"/>
  <c r="U5198" i="1"/>
  <c r="AF5198" i="1"/>
  <c r="AO5198" i="1"/>
  <c r="AK5199" i="1"/>
  <c r="AM5199" i="1"/>
  <c r="X5199" i="1"/>
  <c r="AE5199" i="1"/>
  <c r="AG5199" i="1"/>
  <c r="AA5199" i="1"/>
  <c r="AH5199" i="1"/>
  <c r="U5199" i="1"/>
  <c r="AF5199" i="1"/>
  <c r="AO5199" i="1"/>
  <c r="AK5200" i="1"/>
  <c r="AM5200" i="1"/>
  <c r="X5200" i="1"/>
  <c r="AE5200" i="1"/>
  <c r="AG5200" i="1"/>
  <c r="AA5200" i="1"/>
  <c r="AH5200" i="1"/>
  <c r="U5200" i="1"/>
  <c r="AF5200" i="1"/>
  <c r="AO5200" i="1"/>
  <c r="AK5201" i="1"/>
  <c r="AM5201" i="1"/>
  <c r="X5201" i="1"/>
  <c r="AE5201" i="1"/>
  <c r="AG5201" i="1"/>
  <c r="AA5201" i="1"/>
  <c r="AH5201" i="1"/>
  <c r="U5201" i="1"/>
  <c r="AF5201" i="1"/>
  <c r="AO5201" i="1"/>
  <c r="AK5202" i="1"/>
  <c r="AM5202" i="1"/>
  <c r="X5202" i="1"/>
  <c r="AE5202" i="1"/>
  <c r="AG5202" i="1"/>
  <c r="AA5202" i="1"/>
  <c r="AH5202" i="1"/>
  <c r="U5202" i="1"/>
  <c r="AF5202" i="1"/>
  <c r="AO5202" i="1"/>
  <c r="AK5203" i="1"/>
  <c r="AM5203" i="1"/>
  <c r="X5203" i="1"/>
  <c r="AE5203" i="1"/>
  <c r="AG5203" i="1"/>
  <c r="AA5203" i="1"/>
  <c r="AH5203" i="1"/>
  <c r="U5203" i="1"/>
  <c r="AF5203" i="1"/>
  <c r="AO5203" i="1"/>
  <c r="AK5204" i="1"/>
  <c r="AM5204" i="1"/>
  <c r="X5204" i="1"/>
  <c r="AE5204" i="1"/>
  <c r="AG5204" i="1"/>
  <c r="AA5204" i="1"/>
  <c r="AH5204" i="1"/>
  <c r="U5204" i="1"/>
  <c r="AF5204" i="1"/>
  <c r="AO5204" i="1"/>
  <c r="AK5205" i="1"/>
  <c r="AM5205" i="1"/>
  <c r="X5205" i="1"/>
  <c r="AE5205" i="1"/>
  <c r="AG5205" i="1"/>
  <c r="AA5205" i="1"/>
  <c r="AH5205" i="1"/>
  <c r="U5205" i="1"/>
  <c r="AF5205" i="1"/>
  <c r="AO5205" i="1"/>
  <c r="AK5206" i="1"/>
  <c r="AM5206" i="1"/>
  <c r="X5206" i="1"/>
  <c r="AE5206" i="1"/>
  <c r="AG5206" i="1"/>
  <c r="AA5206" i="1"/>
  <c r="AH5206" i="1"/>
  <c r="U5206" i="1"/>
  <c r="AF5206" i="1"/>
  <c r="AO5206" i="1"/>
  <c r="AK5207" i="1"/>
  <c r="AM5207" i="1"/>
  <c r="X5207" i="1"/>
  <c r="AE5207" i="1"/>
  <c r="AG5207" i="1"/>
  <c r="AA5207" i="1"/>
  <c r="AH5207" i="1"/>
  <c r="U5207" i="1"/>
  <c r="AF5207" i="1"/>
  <c r="AO5207" i="1"/>
  <c r="AK5208" i="1"/>
  <c r="AM5208" i="1"/>
  <c r="X5208" i="1"/>
  <c r="AE5208" i="1"/>
  <c r="AG5208" i="1"/>
  <c r="AA5208" i="1"/>
  <c r="AH5208" i="1"/>
  <c r="U5208" i="1"/>
  <c r="AF5208" i="1"/>
  <c r="AO5208" i="1"/>
  <c r="AK5209" i="1"/>
  <c r="AM5209" i="1"/>
  <c r="X5209" i="1"/>
  <c r="AE5209" i="1"/>
  <c r="AG5209" i="1"/>
  <c r="AA5209" i="1"/>
  <c r="AH5209" i="1"/>
  <c r="U5209" i="1"/>
  <c r="AF5209" i="1"/>
  <c r="AO5209" i="1"/>
  <c r="AK5210" i="1"/>
  <c r="AM5210" i="1"/>
  <c r="X5210" i="1"/>
  <c r="AE5210" i="1"/>
  <c r="AG5210" i="1"/>
  <c r="AA5210" i="1"/>
  <c r="AH5210" i="1"/>
  <c r="U5210" i="1"/>
  <c r="AF5210" i="1"/>
  <c r="AO5210" i="1"/>
  <c r="AK5211" i="1"/>
  <c r="AM5211" i="1"/>
  <c r="X5211" i="1"/>
  <c r="AE5211" i="1"/>
  <c r="AG5211" i="1"/>
  <c r="AA5211" i="1"/>
  <c r="AH5211" i="1"/>
  <c r="U5211" i="1"/>
  <c r="AF5211" i="1"/>
  <c r="AO5211" i="1"/>
  <c r="AK5212" i="1"/>
  <c r="AM5212" i="1"/>
  <c r="X5212" i="1"/>
  <c r="AE5212" i="1"/>
  <c r="AG5212" i="1"/>
  <c r="AA5212" i="1"/>
  <c r="AH5212" i="1"/>
  <c r="U5212" i="1"/>
  <c r="AF5212" i="1"/>
  <c r="AO5212" i="1"/>
  <c r="AK5213" i="1"/>
  <c r="AM5213" i="1"/>
  <c r="X5213" i="1"/>
  <c r="AE5213" i="1"/>
  <c r="AG5213" i="1"/>
  <c r="AA5213" i="1"/>
  <c r="AH5213" i="1"/>
  <c r="U5213" i="1"/>
  <c r="AF5213" i="1"/>
  <c r="AO5213" i="1"/>
  <c r="AK5214" i="1"/>
  <c r="AM5214" i="1"/>
  <c r="X5214" i="1"/>
  <c r="AE5214" i="1"/>
  <c r="AG5214" i="1"/>
  <c r="AA5214" i="1"/>
  <c r="AH5214" i="1"/>
  <c r="U5214" i="1"/>
  <c r="AF5214" i="1"/>
  <c r="AO5214" i="1"/>
  <c r="AK5215" i="1"/>
  <c r="AM5215" i="1"/>
  <c r="X5215" i="1"/>
  <c r="AE5215" i="1"/>
  <c r="AG5215" i="1"/>
  <c r="AA5215" i="1"/>
  <c r="AH5215" i="1"/>
  <c r="U5215" i="1"/>
  <c r="AF5215" i="1"/>
  <c r="AO5215" i="1"/>
  <c r="AK5216" i="1"/>
  <c r="AM5216" i="1"/>
  <c r="X5216" i="1"/>
  <c r="AE5216" i="1"/>
  <c r="AG5216" i="1"/>
  <c r="AA5216" i="1"/>
  <c r="AH5216" i="1"/>
  <c r="U5216" i="1"/>
  <c r="AF5216" i="1"/>
  <c r="AO5216" i="1"/>
  <c r="AK5217" i="1"/>
  <c r="AM5217" i="1"/>
  <c r="X5217" i="1"/>
  <c r="AE5217" i="1"/>
  <c r="AG5217" i="1"/>
  <c r="AA5217" i="1"/>
  <c r="AH5217" i="1"/>
  <c r="U5217" i="1"/>
  <c r="AF5217" i="1"/>
  <c r="AO5217" i="1"/>
  <c r="AK5218" i="1"/>
  <c r="AM5218" i="1"/>
  <c r="X5218" i="1"/>
  <c r="AE5218" i="1"/>
  <c r="AG5218" i="1"/>
  <c r="AA5218" i="1"/>
  <c r="AH5218" i="1"/>
  <c r="U5218" i="1"/>
  <c r="AF5218" i="1"/>
  <c r="AO5218" i="1"/>
  <c r="AK5219" i="1"/>
  <c r="AM5219" i="1"/>
  <c r="X5219" i="1"/>
  <c r="AE5219" i="1"/>
  <c r="AG5219" i="1"/>
  <c r="AA5219" i="1"/>
  <c r="AH5219" i="1"/>
  <c r="U5219" i="1"/>
  <c r="AF5219" i="1"/>
  <c r="AO5219" i="1"/>
  <c r="AK5220" i="1"/>
  <c r="AM5220" i="1"/>
  <c r="X5220" i="1"/>
  <c r="AE5220" i="1"/>
  <c r="AG5220" i="1"/>
  <c r="AA5220" i="1"/>
  <c r="AH5220" i="1"/>
  <c r="U5220" i="1"/>
  <c r="AF5220" i="1"/>
  <c r="AO5220" i="1"/>
  <c r="AK5221" i="1"/>
  <c r="AM5221" i="1"/>
  <c r="X5221" i="1"/>
  <c r="AE5221" i="1"/>
  <c r="AG5221" i="1"/>
  <c r="AA5221" i="1"/>
  <c r="AH5221" i="1"/>
  <c r="U5221" i="1"/>
  <c r="AF5221" i="1"/>
  <c r="AO5221" i="1"/>
  <c r="AK5222" i="1"/>
  <c r="AM5222" i="1"/>
  <c r="X5222" i="1"/>
  <c r="AE5222" i="1"/>
  <c r="AG5222" i="1"/>
  <c r="AA5222" i="1"/>
  <c r="AH5222" i="1"/>
  <c r="U5222" i="1"/>
  <c r="AF5222" i="1"/>
  <c r="AO5222" i="1"/>
  <c r="AK5223" i="1"/>
  <c r="AM5223" i="1"/>
  <c r="X5223" i="1"/>
  <c r="AE5223" i="1"/>
  <c r="AG5223" i="1"/>
  <c r="AA5223" i="1"/>
  <c r="AH5223" i="1"/>
  <c r="U5223" i="1"/>
  <c r="AF5223" i="1"/>
  <c r="AO5223" i="1"/>
  <c r="AK5224" i="1"/>
  <c r="AM5224" i="1"/>
  <c r="X5224" i="1"/>
  <c r="AE5224" i="1"/>
  <c r="AG5224" i="1"/>
  <c r="AA5224" i="1"/>
  <c r="AH5224" i="1"/>
  <c r="U5224" i="1"/>
  <c r="AF5224" i="1"/>
  <c r="AO5224" i="1"/>
  <c r="AK5225" i="1"/>
  <c r="AM5225" i="1"/>
  <c r="X5225" i="1"/>
  <c r="AE5225" i="1"/>
  <c r="AG5225" i="1"/>
  <c r="AA5225" i="1"/>
  <c r="AH5225" i="1"/>
  <c r="U5225" i="1"/>
  <c r="AF5225" i="1"/>
  <c r="AO5225" i="1"/>
  <c r="AK5226" i="1"/>
  <c r="AM5226" i="1"/>
  <c r="X5226" i="1"/>
  <c r="AE5226" i="1"/>
  <c r="AG5226" i="1"/>
  <c r="AA5226" i="1"/>
  <c r="AH5226" i="1"/>
  <c r="U5226" i="1"/>
  <c r="AF5226" i="1"/>
  <c r="AO5226" i="1"/>
  <c r="AK5227" i="1"/>
  <c r="AM5227" i="1"/>
  <c r="X5227" i="1"/>
  <c r="AE5227" i="1"/>
  <c r="AG5227" i="1"/>
  <c r="AA5227" i="1"/>
  <c r="AH5227" i="1"/>
  <c r="U5227" i="1"/>
  <c r="AF5227" i="1"/>
  <c r="AO5227" i="1"/>
  <c r="AK5228" i="1"/>
  <c r="AM5228" i="1"/>
  <c r="X5228" i="1"/>
  <c r="AE5228" i="1"/>
  <c r="AG5228" i="1"/>
  <c r="AA5228" i="1"/>
  <c r="AH5228" i="1"/>
  <c r="U5228" i="1"/>
  <c r="AF5228" i="1"/>
  <c r="AO5228" i="1"/>
  <c r="AK5229" i="1"/>
  <c r="AM5229" i="1"/>
  <c r="X5229" i="1"/>
  <c r="AE5229" i="1"/>
  <c r="AG5229" i="1"/>
  <c r="AA5229" i="1"/>
  <c r="AH5229" i="1"/>
  <c r="U5229" i="1"/>
  <c r="AF5229" i="1"/>
  <c r="AO5229" i="1"/>
  <c r="AK5230" i="1"/>
  <c r="AM5230" i="1"/>
  <c r="X5230" i="1"/>
  <c r="AE5230" i="1"/>
  <c r="AG5230" i="1"/>
  <c r="AA5230" i="1"/>
  <c r="AH5230" i="1"/>
  <c r="U5230" i="1"/>
  <c r="AF5230" i="1"/>
  <c r="AO5230" i="1"/>
  <c r="AK5231" i="1"/>
  <c r="AM5231" i="1"/>
  <c r="X5231" i="1"/>
  <c r="AE5231" i="1"/>
  <c r="AG5231" i="1"/>
  <c r="AA5231" i="1"/>
  <c r="AH5231" i="1"/>
  <c r="U5231" i="1"/>
  <c r="AF5231" i="1"/>
  <c r="AO5231" i="1"/>
  <c r="AK5232" i="1"/>
  <c r="AM5232" i="1"/>
  <c r="X5232" i="1"/>
  <c r="AE5232" i="1"/>
  <c r="AG5232" i="1"/>
  <c r="AA5232" i="1"/>
  <c r="AH5232" i="1"/>
  <c r="U5232" i="1"/>
  <c r="AF5232" i="1"/>
  <c r="AO5232" i="1"/>
  <c r="AK5233" i="1"/>
  <c r="AM5233" i="1"/>
  <c r="X5233" i="1"/>
  <c r="AE5233" i="1"/>
  <c r="AG5233" i="1"/>
  <c r="AA5233" i="1"/>
  <c r="AH5233" i="1"/>
  <c r="U5233" i="1"/>
  <c r="AF5233" i="1"/>
  <c r="AO5233" i="1"/>
  <c r="AK5234" i="1"/>
  <c r="AM5234" i="1"/>
  <c r="X5234" i="1"/>
  <c r="AE5234" i="1"/>
  <c r="AG5234" i="1"/>
  <c r="AA5234" i="1"/>
  <c r="AH5234" i="1"/>
  <c r="U5234" i="1"/>
  <c r="AF5234" i="1"/>
  <c r="AO5234" i="1"/>
  <c r="AK5235" i="1"/>
  <c r="AM5235" i="1"/>
  <c r="X5235" i="1"/>
  <c r="AE5235" i="1"/>
  <c r="AG5235" i="1"/>
  <c r="AA5235" i="1"/>
  <c r="AH5235" i="1"/>
  <c r="U5235" i="1"/>
  <c r="AF5235" i="1"/>
  <c r="AO5235" i="1"/>
  <c r="AK5236" i="1"/>
  <c r="AM5236" i="1"/>
  <c r="X5236" i="1"/>
  <c r="AE5236" i="1"/>
  <c r="AG5236" i="1"/>
  <c r="AA5236" i="1"/>
  <c r="AH5236" i="1"/>
  <c r="U5236" i="1"/>
  <c r="AF5236" i="1"/>
  <c r="AO5236" i="1"/>
  <c r="AK5237" i="1"/>
  <c r="AM5237" i="1"/>
  <c r="X5237" i="1"/>
  <c r="AE5237" i="1"/>
  <c r="AG5237" i="1"/>
  <c r="AA5237" i="1"/>
  <c r="AH5237" i="1"/>
  <c r="U5237" i="1"/>
  <c r="AF5237" i="1"/>
  <c r="AO5237" i="1"/>
  <c r="AK5238" i="1"/>
  <c r="AM5238" i="1"/>
  <c r="X5238" i="1"/>
  <c r="AE5238" i="1"/>
  <c r="AG5238" i="1"/>
  <c r="AA5238" i="1"/>
  <c r="AH5238" i="1"/>
  <c r="U5238" i="1"/>
  <c r="AF5238" i="1"/>
  <c r="AO5238" i="1"/>
  <c r="AK5239" i="1"/>
  <c r="AM5239" i="1"/>
  <c r="X5239" i="1"/>
  <c r="AE5239" i="1"/>
  <c r="AG5239" i="1"/>
  <c r="AA5239" i="1"/>
  <c r="AH5239" i="1"/>
  <c r="U5239" i="1"/>
  <c r="AF5239" i="1"/>
  <c r="AO5239" i="1"/>
  <c r="AK5240" i="1"/>
  <c r="AM5240" i="1"/>
  <c r="X5240" i="1"/>
  <c r="AE5240" i="1"/>
  <c r="AG5240" i="1"/>
  <c r="AA5240" i="1"/>
  <c r="AH5240" i="1"/>
  <c r="U5240" i="1"/>
  <c r="AF5240" i="1"/>
  <c r="AO5240" i="1"/>
  <c r="AK5241" i="1"/>
  <c r="AM5241" i="1"/>
  <c r="X5241" i="1"/>
  <c r="AE5241" i="1"/>
  <c r="AG5241" i="1"/>
  <c r="AA5241" i="1"/>
  <c r="AH5241" i="1"/>
  <c r="U5241" i="1"/>
  <c r="AF5241" i="1"/>
  <c r="AO5241" i="1"/>
  <c r="AK5242" i="1"/>
  <c r="AM5242" i="1"/>
  <c r="X5242" i="1"/>
  <c r="AE5242" i="1"/>
  <c r="AG5242" i="1"/>
  <c r="AA5242" i="1"/>
  <c r="AH5242" i="1"/>
  <c r="U5242" i="1"/>
  <c r="AF5242" i="1"/>
  <c r="AO5242" i="1"/>
  <c r="AK5243" i="1"/>
  <c r="AM5243" i="1"/>
  <c r="X5243" i="1"/>
  <c r="AE5243" i="1"/>
  <c r="AG5243" i="1"/>
  <c r="AA5243" i="1"/>
  <c r="AH5243" i="1"/>
  <c r="U5243" i="1"/>
  <c r="AF5243" i="1"/>
  <c r="AO5243" i="1"/>
  <c r="AK5244" i="1"/>
  <c r="AM5244" i="1"/>
  <c r="X5244" i="1"/>
  <c r="AE5244" i="1"/>
  <c r="AG5244" i="1"/>
  <c r="AA5244" i="1"/>
  <c r="AH5244" i="1"/>
  <c r="U5244" i="1"/>
  <c r="AF5244" i="1"/>
  <c r="AO5244" i="1"/>
  <c r="AK5245" i="1"/>
  <c r="AM5245" i="1"/>
  <c r="X5245" i="1"/>
  <c r="AE5245" i="1"/>
  <c r="AG5245" i="1"/>
  <c r="AA5245" i="1"/>
  <c r="AH5245" i="1"/>
  <c r="U5245" i="1"/>
  <c r="AF5245" i="1"/>
  <c r="AO5245" i="1"/>
  <c r="AK5246" i="1"/>
  <c r="AM5246" i="1"/>
  <c r="X5246" i="1"/>
  <c r="AE5246" i="1"/>
  <c r="AG5246" i="1"/>
  <c r="AA5246" i="1"/>
  <c r="AH5246" i="1"/>
  <c r="U5246" i="1"/>
  <c r="AF5246" i="1"/>
  <c r="AO5246" i="1"/>
  <c r="AK5247" i="1"/>
  <c r="AM5247" i="1"/>
  <c r="X5247" i="1"/>
  <c r="AE5247" i="1"/>
  <c r="AG5247" i="1"/>
  <c r="AA5247" i="1"/>
  <c r="AH5247" i="1"/>
  <c r="U5247" i="1"/>
  <c r="AF5247" i="1"/>
  <c r="AO5247" i="1"/>
  <c r="AK5248" i="1"/>
  <c r="AM5248" i="1"/>
  <c r="X5248" i="1"/>
  <c r="AE5248" i="1"/>
  <c r="AG5248" i="1"/>
  <c r="AA5248" i="1"/>
  <c r="AH5248" i="1"/>
  <c r="U5248" i="1"/>
  <c r="AF5248" i="1"/>
  <c r="AO5248" i="1"/>
  <c r="AK5249" i="1"/>
  <c r="AM5249" i="1"/>
  <c r="X5249" i="1"/>
  <c r="AE5249" i="1"/>
  <c r="AG5249" i="1"/>
  <c r="AA5249" i="1"/>
  <c r="AH5249" i="1"/>
  <c r="U5249" i="1"/>
  <c r="AF5249" i="1"/>
  <c r="AO5249" i="1"/>
  <c r="AK5250" i="1"/>
  <c r="AM5250" i="1"/>
  <c r="X5250" i="1"/>
  <c r="AE5250" i="1"/>
  <c r="AG5250" i="1"/>
  <c r="AA5250" i="1"/>
  <c r="AH5250" i="1"/>
  <c r="U5250" i="1"/>
  <c r="AF5250" i="1"/>
  <c r="AO5250" i="1"/>
  <c r="AK5251" i="1"/>
  <c r="AM5251" i="1"/>
  <c r="X5251" i="1"/>
  <c r="AE5251" i="1"/>
  <c r="AG5251" i="1"/>
  <c r="AA5251" i="1"/>
  <c r="AH5251" i="1"/>
  <c r="U5251" i="1"/>
  <c r="AF5251" i="1"/>
  <c r="AO5251" i="1"/>
  <c r="AK5252" i="1"/>
  <c r="AM5252" i="1"/>
  <c r="X5252" i="1"/>
  <c r="AE5252" i="1"/>
  <c r="AG5252" i="1"/>
  <c r="AA5252" i="1"/>
  <c r="AH5252" i="1"/>
  <c r="U5252" i="1"/>
  <c r="AF5252" i="1"/>
  <c r="AO5252" i="1"/>
  <c r="AK5253" i="1"/>
  <c r="AM5253" i="1"/>
  <c r="X5253" i="1"/>
  <c r="AE5253" i="1"/>
  <c r="AG5253" i="1"/>
  <c r="AA5253" i="1"/>
  <c r="AH5253" i="1"/>
  <c r="U5253" i="1"/>
  <c r="AF5253" i="1"/>
  <c r="AO5253" i="1"/>
  <c r="AK5254" i="1"/>
  <c r="AM5254" i="1"/>
  <c r="X5254" i="1"/>
  <c r="AE5254" i="1"/>
  <c r="AG5254" i="1"/>
  <c r="AA5254" i="1"/>
  <c r="AH5254" i="1"/>
  <c r="U5254" i="1"/>
  <c r="AF5254" i="1"/>
  <c r="AO5254" i="1"/>
  <c r="AK5255" i="1"/>
  <c r="AM5255" i="1"/>
  <c r="X5255" i="1"/>
  <c r="AE5255" i="1"/>
  <c r="AG5255" i="1"/>
  <c r="AA5255" i="1"/>
  <c r="AH5255" i="1"/>
  <c r="U5255" i="1"/>
  <c r="AF5255" i="1"/>
  <c r="AO5255" i="1"/>
  <c r="AK5256" i="1"/>
  <c r="AM5256" i="1"/>
  <c r="X5256" i="1"/>
  <c r="AE5256" i="1"/>
  <c r="AG5256" i="1"/>
  <c r="AA5256" i="1"/>
  <c r="AH5256" i="1"/>
  <c r="U5256" i="1"/>
  <c r="AF5256" i="1"/>
  <c r="AO5256" i="1"/>
  <c r="AK5257" i="1"/>
  <c r="AM5257" i="1"/>
  <c r="X5257" i="1"/>
  <c r="AE5257" i="1"/>
  <c r="AG5257" i="1"/>
  <c r="AA5257" i="1"/>
  <c r="AH5257" i="1"/>
  <c r="U5257" i="1"/>
  <c r="AF5257" i="1"/>
  <c r="AO5257" i="1"/>
  <c r="AK5258" i="1"/>
  <c r="AM5258" i="1"/>
  <c r="X5258" i="1"/>
  <c r="AE5258" i="1"/>
  <c r="AG5258" i="1"/>
  <c r="AA5258" i="1"/>
  <c r="AH5258" i="1"/>
  <c r="U5258" i="1"/>
  <c r="AF5258" i="1"/>
  <c r="AO5258" i="1"/>
  <c r="AK5259" i="1"/>
  <c r="AM5259" i="1"/>
  <c r="X5259" i="1"/>
  <c r="AE5259" i="1"/>
  <c r="AG5259" i="1"/>
  <c r="AA5259" i="1"/>
  <c r="AH5259" i="1"/>
  <c r="U5259" i="1"/>
  <c r="AF5259" i="1"/>
  <c r="AO5259" i="1"/>
  <c r="AK5260" i="1"/>
  <c r="AM5260" i="1"/>
  <c r="X5260" i="1"/>
  <c r="AE5260" i="1"/>
  <c r="AG5260" i="1"/>
  <c r="AA5260" i="1"/>
  <c r="AH5260" i="1"/>
  <c r="U5260" i="1"/>
  <c r="AF5260" i="1"/>
  <c r="AO5260" i="1"/>
  <c r="AK5261" i="1"/>
  <c r="AM5261" i="1"/>
  <c r="X5261" i="1"/>
  <c r="AE5261" i="1"/>
  <c r="AG5261" i="1"/>
  <c r="AA5261" i="1"/>
  <c r="AH5261" i="1"/>
  <c r="U5261" i="1"/>
  <c r="AF5261" i="1"/>
  <c r="AO5261" i="1"/>
  <c r="AK5262" i="1"/>
  <c r="AM5262" i="1"/>
  <c r="X5262" i="1"/>
  <c r="AE5262" i="1"/>
  <c r="AG5262" i="1"/>
  <c r="AA5262" i="1"/>
  <c r="AH5262" i="1"/>
  <c r="U5262" i="1"/>
  <c r="AF5262" i="1"/>
  <c r="AO5262" i="1"/>
  <c r="AK5263" i="1"/>
  <c r="AM5263" i="1"/>
  <c r="X5263" i="1"/>
  <c r="AE5263" i="1"/>
  <c r="AG5263" i="1"/>
  <c r="AA5263" i="1"/>
  <c r="AH5263" i="1"/>
  <c r="U5263" i="1"/>
  <c r="AF5263" i="1"/>
  <c r="AO5263" i="1"/>
  <c r="AK5264" i="1"/>
  <c r="AM5264" i="1"/>
  <c r="X5264" i="1"/>
  <c r="AE5264" i="1"/>
  <c r="AG5264" i="1"/>
  <c r="AA5264" i="1"/>
  <c r="AH5264" i="1"/>
  <c r="U5264" i="1"/>
  <c r="AF5264" i="1"/>
  <c r="AO5264" i="1"/>
  <c r="AK5265" i="1"/>
  <c r="AM5265" i="1"/>
  <c r="X5265" i="1"/>
  <c r="AE5265" i="1"/>
  <c r="AG5265" i="1"/>
  <c r="AA5265" i="1"/>
  <c r="AH5265" i="1"/>
  <c r="U5265" i="1"/>
  <c r="AF5265" i="1"/>
  <c r="AO5265" i="1"/>
  <c r="AK5266" i="1"/>
  <c r="AM5266" i="1"/>
  <c r="X5266" i="1"/>
  <c r="AE5266" i="1"/>
  <c r="AG5266" i="1"/>
  <c r="AA5266" i="1"/>
  <c r="AH5266" i="1"/>
  <c r="U5266" i="1"/>
  <c r="AF5266" i="1"/>
  <c r="AO5266" i="1"/>
  <c r="AK5267" i="1"/>
  <c r="AM5267" i="1"/>
  <c r="X5267" i="1"/>
  <c r="AE5267" i="1"/>
  <c r="AG5267" i="1"/>
  <c r="AA5267" i="1"/>
  <c r="AH5267" i="1"/>
  <c r="U5267" i="1"/>
  <c r="AF5267" i="1"/>
  <c r="AO5267" i="1"/>
  <c r="AK5268" i="1"/>
  <c r="AM5268" i="1"/>
  <c r="X5268" i="1"/>
  <c r="AE5268" i="1"/>
  <c r="AG5268" i="1"/>
  <c r="AA5268" i="1"/>
  <c r="AH5268" i="1"/>
  <c r="U5268" i="1"/>
  <c r="AF5268" i="1"/>
  <c r="AO5268" i="1"/>
  <c r="AK5269" i="1"/>
  <c r="AM5269" i="1"/>
  <c r="X5269" i="1"/>
  <c r="AE5269" i="1"/>
  <c r="AG5269" i="1"/>
  <c r="AA5269" i="1"/>
  <c r="AH5269" i="1"/>
  <c r="U5269" i="1"/>
  <c r="AF5269" i="1"/>
  <c r="AO5269" i="1"/>
  <c r="AK5270" i="1"/>
  <c r="AM5270" i="1"/>
  <c r="X5270" i="1"/>
  <c r="AE5270" i="1"/>
  <c r="AG5270" i="1"/>
  <c r="AA5270" i="1"/>
  <c r="AH5270" i="1"/>
  <c r="U5270" i="1"/>
  <c r="AF5270" i="1"/>
  <c r="AO5270" i="1"/>
  <c r="AK5271" i="1"/>
  <c r="AM5271" i="1"/>
  <c r="X5271" i="1"/>
  <c r="AE5271" i="1"/>
  <c r="AG5271" i="1"/>
  <c r="AA5271" i="1"/>
  <c r="AH5271" i="1"/>
  <c r="U5271" i="1"/>
  <c r="AF5271" i="1"/>
  <c r="AO5271" i="1"/>
  <c r="AK5272" i="1"/>
  <c r="AM5272" i="1"/>
  <c r="X5272" i="1"/>
  <c r="AE5272" i="1"/>
  <c r="AG5272" i="1"/>
  <c r="AA5272" i="1"/>
  <c r="AH5272" i="1"/>
  <c r="U5272" i="1"/>
  <c r="AF5272" i="1"/>
  <c r="AO5272" i="1"/>
  <c r="AK5273" i="1"/>
  <c r="AM5273" i="1"/>
  <c r="X5273" i="1"/>
  <c r="AE5273" i="1"/>
  <c r="AG5273" i="1"/>
  <c r="AA5273" i="1"/>
  <c r="AH5273" i="1"/>
  <c r="U5273" i="1"/>
  <c r="AF5273" i="1"/>
  <c r="AO5273" i="1"/>
  <c r="AK5274" i="1"/>
  <c r="AM5274" i="1"/>
  <c r="X5274" i="1"/>
  <c r="AE5274" i="1"/>
  <c r="AG5274" i="1"/>
  <c r="AA5274" i="1"/>
  <c r="AH5274" i="1"/>
  <c r="U5274" i="1"/>
  <c r="AF5274" i="1"/>
  <c r="AO5274" i="1"/>
  <c r="AK5275" i="1"/>
  <c r="AM5275" i="1"/>
  <c r="X5275" i="1"/>
  <c r="AE5275" i="1"/>
  <c r="AG5275" i="1"/>
  <c r="AA5275" i="1"/>
  <c r="AH5275" i="1"/>
  <c r="U5275" i="1"/>
  <c r="AF5275" i="1"/>
  <c r="AO5275" i="1"/>
  <c r="AK5276" i="1"/>
  <c r="AM5276" i="1"/>
  <c r="X5276" i="1"/>
  <c r="AE5276" i="1"/>
  <c r="AG5276" i="1"/>
  <c r="AA5276" i="1"/>
  <c r="AH5276" i="1"/>
  <c r="U5276" i="1"/>
  <c r="AF5276" i="1"/>
  <c r="AO5276" i="1"/>
  <c r="AK5277" i="1"/>
  <c r="AM5277" i="1"/>
  <c r="X5277" i="1"/>
  <c r="AE5277" i="1"/>
  <c r="AG5277" i="1"/>
  <c r="AA5277" i="1"/>
  <c r="AH5277" i="1"/>
  <c r="U5277" i="1"/>
  <c r="AF5277" i="1"/>
  <c r="AO5277" i="1"/>
  <c r="AK5278" i="1"/>
  <c r="AM5278" i="1"/>
  <c r="X5278" i="1"/>
  <c r="AE5278" i="1"/>
  <c r="AG5278" i="1"/>
  <c r="AA5278" i="1"/>
  <c r="AH5278" i="1"/>
  <c r="U5278" i="1"/>
  <c r="AF5278" i="1"/>
  <c r="AO5278" i="1"/>
  <c r="AK5279" i="1"/>
  <c r="AM5279" i="1"/>
  <c r="X5279" i="1"/>
  <c r="AE5279" i="1"/>
  <c r="AG5279" i="1"/>
  <c r="AA5279" i="1"/>
  <c r="AH5279" i="1"/>
  <c r="U5279" i="1"/>
  <c r="AF5279" i="1"/>
  <c r="AO5279" i="1"/>
  <c r="AK5280" i="1"/>
  <c r="AM5280" i="1"/>
  <c r="X5280" i="1"/>
  <c r="AE5280" i="1"/>
  <c r="AG5280" i="1"/>
  <c r="AA5280" i="1"/>
  <c r="AH5280" i="1"/>
  <c r="U5280" i="1"/>
  <c r="AF5280" i="1"/>
  <c r="AO5280" i="1"/>
  <c r="AK5281" i="1"/>
  <c r="AM5281" i="1"/>
  <c r="X5281" i="1"/>
  <c r="AE5281" i="1"/>
  <c r="AG5281" i="1"/>
  <c r="AA5281" i="1"/>
  <c r="AH5281" i="1"/>
  <c r="U5281" i="1"/>
  <c r="AF5281" i="1"/>
  <c r="AO5281" i="1"/>
  <c r="AK5282" i="1"/>
  <c r="AM5282" i="1"/>
  <c r="X5282" i="1"/>
  <c r="AE5282" i="1"/>
  <c r="AG5282" i="1"/>
  <c r="AA5282" i="1"/>
  <c r="AH5282" i="1"/>
  <c r="U5282" i="1"/>
  <c r="AF5282" i="1"/>
  <c r="AO5282" i="1"/>
  <c r="AK5283" i="1"/>
  <c r="AM5283" i="1"/>
  <c r="X5283" i="1"/>
  <c r="AE5283" i="1"/>
  <c r="AG5283" i="1"/>
  <c r="AA5283" i="1"/>
  <c r="AH5283" i="1"/>
  <c r="U5283" i="1"/>
  <c r="AF5283" i="1"/>
  <c r="AO5283" i="1"/>
  <c r="AK5284" i="1"/>
  <c r="AM5284" i="1"/>
  <c r="X5284" i="1"/>
  <c r="AE5284" i="1"/>
  <c r="AG5284" i="1"/>
  <c r="AA5284" i="1"/>
  <c r="AH5284" i="1"/>
  <c r="U5284" i="1"/>
  <c r="AF5284" i="1"/>
  <c r="AO5284" i="1"/>
  <c r="AK5285" i="1"/>
  <c r="AM5285" i="1"/>
  <c r="X5285" i="1"/>
  <c r="AE5285" i="1"/>
  <c r="AG5285" i="1"/>
  <c r="AA5285" i="1"/>
  <c r="AH5285" i="1"/>
  <c r="U5285" i="1"/>
  <c r="AF5285" i="1"/>
  <c r="AO5285" i="1"/>
  <c r="AK5286" i="1"/>
  <c r="AM5286" i="1"/>
  <c r="X5286" i="1"/>
  <c r="AE5286" i="1"/>
  <c r="AG5286" i="1"/>
  <c r="AA5286" i="1"/>
  <c r="AH5286" i="1"/>
  <c r="U5286" i="1"/>
  <c r="AF5286" i="1"/>
  <c r="AO5286" i="1"/>
  <c r="AK5287" i="1"/>
  <c r="AM5287" i="1"/>
  <c r="X5287" i="1"/>
  <c r="AE5287" i="1"/>
  <c r="AG5287" i="1"/>
  <c r="AA5287" i="1"/>
  <c r="AH5287" i="1"/>
  <c r="U5287" i="1"/>
  <c r="AF5287" i="1"/>
  <c r="AO5287" i="1"/>
  <c r="AK5288" i="1"/>
  <c r="AM5288" i="1"/>
  <c r="X5288" i="1"/>
  <c r="AE5288" i="1"/>
  <c r="AG5288" i="1"/>
  <c r="AA5288" i="1"/>
  <c r="AH5288" i="1"/>
  <c r="U5288" i="1"/>
  <c r="AF5288" i="1"/>
  <c r="AO5288" i="1"/>
  <c r="AK5289" i="1"/>
  <c r="AM5289" i="1"/>
  <c r="X5289" i="1"/>
  <c r="AE5289" i="1"/>
  <c r="AG5289" i="1"/>
  <c r="AA5289" i="1"/>
  <c r="AH5289" i="1"/>
  <c r="U5289" i="1"/>
  <c r="AF5289" i="1"/>
  <c r="AO5289" i="1"/>
  <c r="AK5290" i="1"/>
  <c r="AM5290" i="1"/>
  <c r="X5290" i="1"/>
  <c r="AE5290" i="1"/>
  <c r="AG5290" i="1"/>
  <c r="AA5290" i="1"/>
  <c r="AH5290" i="1"/>
  <c r="U5290" i="1"/>
  <c r="AF5290" i="1"/>
  <c r="AO5290" i="1"/>
  <c r="AK5291" i="1"/>
  <c r="AM5291" i="1"/>
  <c r="X5291" i="1"/>
  <c r="AE5291" i="1"/>
  <c r="AG5291" i="1"/>
  <c r="AA5291" i="1"/>
  <c r="AH5291" i="1"/>
  <c r="U5291" i="1"/>
  <c r="AF5291" i="1"/>
  <c r="AO5291" i="1"/>
  <c r="AK5292" i="1"/>
  <c r="AM5292" i="1"/>
  <c r="X5292" i="1"/>
  <c r="AE5292" i="1"/>
  <c r="AG5292" i="1"/>
  <c r="AA5292" i="1"/>
  <c r="AH5292" i="1"/>
  <c r="U5292" i="1"/>
  <c r="AF5292" i="1"/>
  <c r="AO5292" i="1"/>
  <c r="AK5293" i="1"/>
  <c r="AM5293" i="1"/>
  <c r="X5293" i="1"/>
  <c r="AE5293" i="1"/>
  <c r="AG5293" i="1"/>
  <c r="AA5293" i="1"/>
  <c r="AH5293" i="1"/>
  <c r="U5293" i="1"/>
  <c r="AF5293" i="1"/>
  <c r="AO5293" i="1"/>
  <c r="AK5294" i="1"/>
  <c r="AM5294" i="1"/>
  <c r="X5294" i="1"/>
  <c r="AE5294" i="1"/>
  <c r="AG5294" i="1"/>
  <c r="AA5294" i="1"/>
  <c r="AH5294" i="1"/>
  <c r="U5294" i="1"/>
  <c r="AF5294" i="1"/>
  <c r="AO5294" i="1"/>
  <c r="AK5295" i="1"/>
  <c r="AM5295" i="1"/>
  <c r="X5295" i="1"/>
  <c r="AE5295" i="1"/>
  <c r="AG5295" i="1"/>
  <c r="AA5295" i="1"/>
  <c r="AH5295" i="1"/>
  <c r="U5295" i="1"/>
  <c r="AF5295" i="1"/>
  <c r="AO5295" i="1"/>
  <c r="AK5296" i="1"/>
  <c r="AM5296" i="1"/>
  <c r="X5296" i="1"/>
  <c r="AE5296" i="1"/>
  <c r="AG5296" i="1"/>
  <c r="AA5296" i="1"/>
  <c r="AH5296" i="1"/>
  <c r="U5296" i="1"/>
  <c r="AF5296" i="1"/>
  <c r="AO5296" i="1"/>
  <c r="AK5297" i="1"/>
  <c r="AM5297" i="1"/>
  <c r="X5297" i="1"/>
  <c r="AE5297" i="1"/>
  <c r="AG5297" i="1"/>
  <c r="AA5297" i="1"/>
  <c r="AH5297" i="1"/>
  <c r="U5297" i="1"/>
  <c r="AF5297" i="1"/>
  <c r="AO5297" i="1"/>
  <c r="AK5298" i="1"/>
  <c r="AM5298" i="1"/>
  <c r="X5298" i="1"/>
  <c r="AE5298" i="1"/>
  <c r="AG5298" i="1"/>
  <c r="AA5298" i="1"/>
  <c r="AH5298" i="1"/>
  <c r="U5298" i="1"/>
  <c r="AF5298" i="1"/>
  <c r="AO5298" i="1"/>
  <c r="AK5299" i="1"/>
  <c r="AM5299" i="1"/>
  <c r="X5299" i="1"/>
  <c r="AE5299" i="1"/>
  <c r="AG5299" i="1"/>
  <c r="AA5299" i="1"/>
  <c r="AH5299" i="1"/>
  <c r="U5299" i="1"/>
  <c r="AF5299" i="1"/>
  <c r="AO5299" i="1"/>
  <c r="AK5300" i="1"/>
  <c r="AM5300" i="1"/>
  <c r="X5300" i="1"/>
  <c r="AE5300" i="1"/>
  <c r="AG5300" i="1"/>
  <c r="AA5300" i="1"/>
  <c r="AH5300" i="1"/>
  <c r="U5300" i="1"/>
  <c r="AF5300" i="1"/>
  <c r="AO5300" i="1"/>
  <c r="AK5301" i="1"/>
  <c r="AM5301" i="1"/>
  <c r="X5301" i="1"/>
  <c r="AE5301" i="1"/>
  <c r="AG5301" i="1"/>
  <c r="AA5301" i="1"/>
  <c r="AH5301" i="1"/>
  <c r="U5301" i="1"/>
  <c r="AF5301" i="1"/>
  <c r="AO5301" i="1"/>
  <c r="AK5302" i="1"/>
  <c r="AM5302" i="1"/>
  <c r="X5302" i="1"/>
  <c r="AE5302" i="1"/>
  <c r="AG5302" i="1"/>
  <c r="AA5302" i="1"/>
  <c r="AH5302" i="1"/>
  <c r="U5302" i="1"/>
  <c r="AF5302" i="1"/>
  <c r="AO5302" i="1"/>
  <c r="AK5303" i="1"/>
  <c r="AM5303" i="1"/>
  <c r="X5303" i="1"/>
  <c r="AE5303" i="1"/>
  <c r="AG5303" i="1"/>
  <c r="AA5303" i="1"/>
  <c r="AH5303" i="1"/>
  <c r="U5303" i="1"/>
  <c r="AF5303" i="1"/>
  <c r="AO5303" i="1"/>
  <c r="AK5304" i="1"/>
  <c r="AM5304" i="1"/>
  <c r="X5304" i="1"/>
  <c r="AE5304" i="1"/>
  <c r="AG5304" i="1"/>
  <c r="AA5304" i="1"/>
  <c r="AH5304" i="1"/>
  <c r="U5304" i="1"/>
  <c r="AF5304" i="1"/>
  <c r="AO5304" i="1"/>
  <c r="AK5305" i="1"/>
  <c r="AM5305" i="1"/>
  <c r="X5305" i="1"/>
  <c r="AE5305" i="1"/>
  <c r="AG5305" i="1"/>
  <c r="AA5305" i="1"/>
  <c r="AH5305" i="1"/>
  <c r="U5305" i="1"/>
  <c r="AF5305" i="1"/>
  <c r="AO5305" i="1"/>
  <c r="AK5306" i="1"/>
  <c r="AM5306" i="1"/>
  <c r="X5306" i="1"/>
  <c r="AE5306" i="1"/>
  <c r="AG5306" i="1"/>
  <c r="AA5306" i="1"/>
  <c r="AH5306" i="1"/>
  <c r="U5306" i="1"/>
  <c r="AF5306" i="1"/>
  <c r="AO5306" i="1"/>
  <c r="AK5307" i="1"/>
  <c r="AM5307" i="1"/>
  <c r="X5307" i="1"/>
  <c r="AE5307" i="1"/>
  <c r="AG5307" i="1"/>
  <c r="AA5307" i="1"/>
  <c r="AH5307" i="1"/>
  <c r="U5307" i="1"/>
  <c r="AF5307" i="1"/>
  <c r="AO5307" i="1"/>
  <c r="AK5308" i="1"/>
  <c r="AM5308" i="1"/>
  <c r="X5308" i="1"/>
  <c r="AE5308" i="1"/>
  <c r="AG5308" i="1"/>
  <c r="AA5308" i="1"/>
  <c r="AH5308" i="1"/>
  <c r="U5308" i="1"/>
  <c r="AF5308" i="1"/>
  <c r="AO5308" i="1"/>
  <c r="AK5309" i="1"/>
  <c r="AM5309" i="1"/>
  <c r="X5309" i="1"/>
  <c r="AE5309" i="1"/>
  <c r="AG5309" i="1"/>
  <c r="AA5309" i="1"/>
  <c r="AH5309" i="1"/>
  <c r="U5309" i="1"/>
  <c r="AF5309" i="1"/>
  <c r="AO5309" i="1"/>
  <c r="AK5310" i="1"/>
  <c r="AM5310" i="1"/>
  <c r="X5310" i="1"/>
  <c r="AE5310" i="1"/>
  <c r="AG5310" i="1"/>
  <c r="AA5310" i="1"/>
  <c r="AH5310" i="1"/>
  <c r="U5310" i="1"/>
  <c r="AF5310" i="1"/>
  <c r="AO5310" i="1"/>
  <c r="AK5311" i="1"/>
  <c r="AM5311" i="1"/>
  <c r="X5311" i="1"/>
  <c r="AE5311" i="1"/>
  <c r="AG5311" i="1"/>
  <c r="AA5311" i="1"/>
  <c r="AH5311" i="1"/>
  <c r="U5311" i="1"/>
  <c r="AF5311" i="1"/>
  <c r="AO5311" i="1"/>
  <c r="AK5312" i="1"/>
  <c r="AM5312" i="1"/>
  <c r="X5312" i="1"/>
  <c r="AE5312" i="1"/>
  <c r="AG5312" i="1"/>
  <c r="AA5312" i="1"/>
  <c r="AH5312" i="1"/>
  <c r="U5312" i="1"/>
  <c r="AF5312" i="1"/>
  <c r="AO5312" i="1"/>
  <c r="AK5313" i="1"/>
  <c r="AM5313" i="1"/>
  <c r="X5313" i="1"/>
  <c r="AE5313" i="1"/>
  <c r="AG5313" i="1"/>
  <c r="AA5313" i="1"/>
  <c r="AH5313" i="1"/>
  <c r="U5313" i="1"/>
  <c r="AF5313" i="1"/>
  <c r="AO5313" i="1"/>
  <c r="AK5314" i="1"/>
  <c r="AM5314" i="1"/>
  <c r="X5314" i="1"/>
  <c r="AE5314" i="1"/>
  <c r="AG5314" i="1"/>
  <c r="AA5314" i="1"/>
  <c r="AH5314" i="1"/>
  <c r="U5314" i="1"/>
  <c r="AF5314" i="1"/>
  <c r="AO5314" i="1"/>
  <c r="AK5315" i="1"/>
  <c r="AM5315" i="1"/>
  <c r="X5315" i="1"/>
  <c r="AE5315" i="1"/>
  <c r="AG5315" i="1"/>
  <c r="AA5315" i="1"/>
  <c r="AH5315" i="1"/>
  <c r="U5315" i="1"/>
  <c r="AF5315" i="1"/>
  <c r="AO5315" i="1"/>
  <c r="AK5316" i="1"/>
  <c r="AM5316" i="1"/>
  <c r="X5316" i="1"/>
  <c r="AE5316" i="1"/>
  <c r="AG5316" i="1"/>
  <c r="AA5316" i="1"/>
  <c r="AH5316" i="1"/>
  <c r="U5316" i="1"/>
  <c r="AF5316" i="1"/>
  <c r="AO5316" i="1"/>
  <c r="AK5317" i="1"/>
  <c r="AM5317" i="1"/>
  <c r="X5317" i="1"/>
  <c r="AE5317" i="1"/>
  <c r="AG5317" i="1"/>
  <c r="AA5317" i="1"/>
  <c r="AH5317" i="1"/>
  <c r="U5317" i="1"/>
  <c r="AF5317" i="1"/>
  <c r="AO5317" i="1"/>
  <c r="AK5318" i="1"/>
  <c r="AM5318" i="1"/>
  <c r="X5318" i="1"/>
  <c r="AE5318" i="1"/>
  <c r="AG5318" i="1"/>
  <c r="AA5318" i="1"/>
  <c r="AH5318" i="1"/>
  <c r="U5318" i="1"/>
  <c r="AF5318" i="1"/>
  <c r="AO5318" i="1"/>
  <c r="AK5319" i="1"/>
  <c r="AM5319" i="1"/>
  <c r="X5319" i="1"/>
  <c r="AE5319" i="1"/>
  <c r="AG5319" i="1"/>
  <c r="AA5319" i="1"/>
  <c r="AH5319" i="1"/>
  <c r="U5319" i="1"/>
  <c r="AF5319" i="1"/>
  <c r="AO5319" i="1"/>
  <c r="AK5320" i="1"/>
  <c r="AM5320" i="1"/>
  <c r="X5320" i="1"/>
  <c r="AE5320" i="1"/>
  <c r="AG5320" i="1"/>
  <c r="AA5320" i="1"/>
  <c r="AH5320" i="1"/>
  <c r="U5320" i="1"/>
  <c r="AF5320" i="1"/>
  <c r="AO5320" i="1"/>
  <c r="AK5321" i="1"/>
  <c r="AM5321" i="1"/>
  <c r="X5321" i="1"/>
  <c r="AE5321" i="1"/>
  <c r="AG5321" i="1"/>
  <c r="AA5321" i="1"/>
  <c r="AH5321" i="1"/>
  <c r="U5321" i="1"/>
  <c r="AF5321" i="1"/>
  <c r="AO5321" i="1"/>
  <c r="AK5322" i="1"/>
  <c r="AM5322" i="1"/>
  <c r="X5322" i="1"/>
  <c r="AE5322" i="1"/>
  <c r="AG5322" i="1"/>
  <c r="AA5322" i="1"/>
  <c r="AH5322" i="1"/>
  <c r="U5322" i="1"/>
  <c r="AF5322" i="1"/>
  <c r="AO5322" i="1"/>
  <c r="AK5323" i="1"/>
  <c r="AM5323" i="1"/>
  <c r="X5323" i="1"/>
  <c r="AE5323" i="1"/>
  <c r="AG5323" i="1"/>
  <c r="AA5323" i="1"/>
  <c r="AH5323" i="1"/>
  <c r="U5323" i="1"/>
  <c r="AF5323" i="1"/>
  <c r="AO5323" i="1"/>
  <c r="AK5324" i="1"/>
  <c r="AM5324" i="1"/>
  <c r="X5324" i="1"/>
  <c r="AE5324" i="1"/>
  <c r="AG5324" i="1"/>
  <c r="AA5324" i="1"/>
  <c r="AH5324" i="1"/>
  <c r="U5324" i="1"/>
  <c r="AF5324" i="1"/>
  <c r="AO5324" i="1"/>
  <c r="AK5325" i="1"/>
  <c r="AM5325" i="1"/>
  <c r="X5325" i="1"/>
  <c r="AE5325" i="1"/>
  <c r="AG5325" i="1"/>
  <c r="AA5325" i="1"/>
  <c r="AH5325" i="1"/>
  <c r="U5325" i="1"/>
  <c r="AF5325" i="1"/>
  <c r="AO5325" i="1"/>
  <c r="AK5326" i="1"/>
  <c r="AM5326" i="1"/>
  <c r="X5326" i="1"/>
  <c r="AE5326" i="1"/>
  <c r="AG5326" i="1"/>
  <c r="AA5326" i="1"/>
  <c r="AH5326" i="1"/>
  <c r="U5326" i="1"/>
  <c r="AF5326" i="1"/>
  <c r="AO5326" i="1"/>
  <c r="AK5327" i="1"/>
  <c r="AM5327" i="1"/>
  <c r="X5327" i="1"/>
  <c r="AE5327" i="1"/>
  <c r="AG5327" i="1"/>
  <c r="AA5327" i="1"/>
  <c r="AH5327" i="1"/>
  <c r="U5327" i="1"/>
  <c r="AF5327" i="1"/>
  <c r="AO5327" i="1"/>
  <c r="AK5328" i="1"/>
  <c r="AM5328" i="1"/>
  <c r="X5328" i="1"/>
  <c r="AE5328" i="1"/>
  <c r="AG5328" i="1"/>
  <c r="AA5328" i="1"/>
  <c r="AH5328" i="1"/>
  <c r="U5328" i="1"/>
  <c r="AF5328" i="1"/>
  <c r="AO5328" i="1"/>
  <c r="AK5329" i="1"/>
  <c r="AM5329" i="1"/>
  <c r="X5329" i="1"/>
  <c r="AE5329" i="1"/>
  <c r="AG5329" i="1"/>
  <c r="AA5329" i="1"/>
  <c r="AH5329" i="1"/>
  <c r="U5329" i="1"/>
  <c r="AF5329" i="1"/>
  <c r="AO5329" i="1"/>
  <c r="AK5330" i="1"/>
  <c r="AM5330" i="1"/>
  <c r="X5330" i="1"/>
  <c r="AE5330" i="1"/>
  <c r="AG5330" i="1"/>
  <c r="AA5330" i="1"/>
  <c r="AH5330" i="1"/>
  <c r="U5330" i="1"/>
  <c r="AF5330" i="1"/>
  <c r="AO5330" i="1"/>
  <c r="AK5331" i="1"/>
  <c r="AM5331" i="1"/>
  <c r="X5331" i="1"/>
  <c r="AE5331" i="1"/>
  <c r="AG5331" i="1"/>
  <c r="AA5331" i="1"/>
  <c r="AH5331" i="1"/>
  <c r="U5331" i="1"/>
  <c r="AF5331" i="1"/>
  <c r="AO5331" i="1"/>
  <c r="AK5332" i="1"/>
  <c r="AM5332" i="1"/>
  <c r="X5332" i="1"/>
  <c r="AE5332" i="1"/>
  <c r="AG5332" i="1"/>
  <c r="AA5332" i="1"/>
  <c r="AH5332" i="1"/>
  <c r="U5332" i="1"/>
  <c r="AF5332" i="1"/>
  <c r="AO5332" i="1"/>
  <c r="AK5333" i="1"/>
  <c r="AM5333" i="1"/>
  <c r="X5333" i="1"/>
  <c r="AE5333" i="1"/>
  <c r="AG5333" i="1"/>
  <c r="AA5333" i="1"/>
  <c r="AH5333" i="1"/>
  <c r="U5333" i="1"/>
  <c r="AF5333" i="1"/>
  <c r="AO5333" i="1"/>
  <c r="AK5334" i="1"/>
  <c r="AM5334" i="1"/>
  <c r="X5334" i="1"/>
  <c r="AE5334" i="1"/>
  <c r="AG5334" i="1"/>
  <c r="AA5334" i="1"/>
  <c r="AH5334" i="1"/>
  <c r="U5334" i="1"/>
  <c r="AF5334" i="1"/>
  <c r="AO5334" i="1"/>
  <c r="AK5335" i="1"/>
  <c r="AM5335" i="1"/>
  <c r="X5335" i="1"/>
  <c r="AE5335" i="1"/>
  <c r="AG5335" i="1"/>
  <c r="AA5335" i="1"/>
  <c r="AH5335" i="1"/>
  <c r="U5335" i="1"/>
  <c r="AF5335" i="1"/>
  <c r="AO5335" i="1"/>
  <c r="AK5336" i="1"/>
  <c r="AM5336" i="1"/>
  <c r="X5336" i="1"/>
  <c r="AE5336" i="1"/>
  <c r="AG5336" i="1"/>
  <c r="AA5336" i="1"/>
  <c r="AH5336" i="1"/>
  <c r="U5336" i="1"/>
  <c r="AF5336" i="1"/>
  <c r="AO5336" i="1"/>
  <c r="AK5337" i="1"/>
  <c r="AM5337" i="1"/>
  <c r="X5337" i="1"/>
  <c r="AE5337" i="1"/>
  <c r="AG5337" i="1"/>
  <c r="AA5337" i="1"/>
  <c r="AH5337" i="1"/>
  <c r="U5337" i="1"/>
  <c r="AF5337" i="1"/>
  <c r="AO5337" i="1"/>
  <c r="AK5338" i="1"/>
  <c r="AM5338" i="1"/>
  <c r="X5338" i="1"/>
  <c r="AE5338" i="1"/>
  <c r="AG5338" i="1"/>
  <c r="AA5338" i="1"/>
  <c r="AH5338" i="1"/>
  <c r="U5338" i="1"/>
  <c r="AF5338" i="1"/>
  <c r="AO5338" i="1"/>
  <c r="AK5339" i="1"/>
  <c r="AM5339" i="1"/>
  <c r="X5339" i="1"/>
  <c r="AE5339" i="1"/>
  <c r="AG5339" i="1"/>
  <c r="AA5339" i="1"/>
  <c r="AH5339" i="1"/>
  <c r="U5339" i="1"/>
  <c r="AF5339" i="1"/>
  <c r="AO5339" i="1"/>
  <c r="AK5340" i="1"/>
  <c r="AM5340" i="1"/>
  <c r="X5340" i="1"/>
  <c r="AE5340" i="1"/>
  <c r="AG5340" i="1"/>
  <c r="AA5340" i="1"/>
  <c r="AH5340" i="1"/>
  <c r="U5340" i="1"/>
  <c r="AF5340" i="1"/>
  <c r="AO5340" i="1"/>
  <c r="AK5341" i="1"/>
  <c r="AM5341" i="1"/>
  <c r="X5341" i="1"/>
  <c r="AE5341" i="1"/>
  <c r="AG5341" i="1"/>
  <c r="AA5341" i="1"/>
  <c r="AH5341" i="1"/>
  <c r="U5341" i="1"/>
  <c r="AF5341" i="1"/>
  <c r="AO5341" i="1"/>
  <c r="AK5342" i="1"/>
  <c r="AM5342" i="1"/>
  <c r="X5342" i="1"/>
  <c r="AE5342" i="1"/>
  <c r="AG5342" i="1"/>
  <c r="AA5342" i="1"/>
  <c r="AH5342" i="1"/>
  <c r="U5342" i="1"/>
  <c r="AF5342" i="1"/>
  <c r="AO5342" i="1"/>
  <c r="AK5343" i="1"/>
  <c r="AM5343" i="1"/>
  <c r="X5343" i="1"/>
  <c r="AE5343" i="1"/>
  <c r="AG5343" i="1"/>
  <c r="AA5343" i="1"/>
  <c r="AH5343" i="1"/>
  <c r="U5343" i="1"/>
  <c r="AF5343" i="1"/>
  <c r="AO5343" i="1"/>
  <c r="AK5344" i="1"/>
  <c r="AM5344" i="1"/>
  <c r="X5344" i="1"/>
  <c r="AE5344" i="1"/>
  <c r="AG5344" i="1"/>
  <c r="AA5344" i="1"/>
  <c r="AH5344" i="1"/>
  <c r="U5344" i="1"/>
  <c r="AF5344" i="1"/>
  <c r="AO5344" i="1"/>
  <c r="AK5345" i="1"/>
  <c r="AM5345" i="1"/>
  <c r="X5345" i="1"/>
  <c r="AE5345" i="1"/>
  <c r="AG5345" i="1"/>
  <c r="AA5345" i="1"/>
  <c r="AH5345" i="1"/>
  <c r="U5345" i="1"/>
  <c r="AF5345" i="1"/>
  <c r="AO5345" i="1"/>
  <c r="AK5346" i="1"/>
  <c r="AM5346" i="1"/>
  <c r="X5346" i="1"/>
  <c r="AE5346" i="1"/>
  <c r="AG5346" i="1"/>
  <c r="AA5346" i="1"/>
  <c r="AH5346" i="1"/>
  <c r="U5346" i="1"/>
  <c r="AF5346" i="1"/>
  <c r="AO5346" i="1"/>
  <c r="AK5347" i="1"/>
  <c r="AM5347" i="1"/>
  <c r="X5347" i="1"/>
  <c r="AE5347" i="1"/>
  <c r="AG5347" i="1"/>
  <c r="AA5347" i="1"/>
  <c r="AH5347" i="1"/>
  <c r="U5347" i="1"/>
  <c r="AF5347" i="1"/>
  <c r="AO5347" i="1"/>
  <c r="AK5348" i="1"/>
  <c r="AM5348" i="1"/>
  <c r="X5348" i="1"/>
  <c r="AE5348" i="1"/>
  <c r="AG5348" i="1"/>
  <c r="AA5348" i="1"/>
  <c r="AH5348" i="1"/>
  <c r="U5348" i="1"/>
  <c r="AF5348" i="1"/>
  <c r="AO5348" i="1"/>
  <c r="AK5349" i="1"/>
  <c r="AM5349" i="1"/>
  <c r="X5349" i="1"/>
  <c r="AE5349" i="1"/>
  <c r="AG5349" i="1"/>
  <c r="AA5349" i="1"/>
  <c r="AH5349" i="1"/>
  <c r="U5349" i="1"/>
  <c r="AF5349" i="1"/>
  <c r="AO5349" i="1"/>
  <c r="AK5350" i="1"/>
  <c r="AM5350" i="1"/>
  <c r="X5350" i="1"/>
  <c r="AE5350" i="1"/>
  <c r="AG5350" i="1"/>
  <c r="AA5350" i="1"/>
  <c r="AH5350" i="1"/>
  <c r="U5350" i="1"/>
  <c r="AF5350" i="1"/>
  <c r="AO5350" i="1"/>
  <c r="AK5351" i="1"/>
  <c r="AM5351" i="1"/>
  <c r="X5351" i="1"/>
  <c r="AE5351" i="1"/>
  <c r="AG5351" i="1"/>
  <c r="AA5351" i="1"/>
  <c r="AH5351" i="1"/>
  <c r="U5351" i="1"/>
  <c r="AF5351" i="1"/>
  <c r="AO5351" i="1"/>
  <c r="AK5352" i="1"/>
  <c r="AM5352" i="1"/>
  <c r="X5352" i="1"/>
  <c r="AE5352" i="1"/>
  <c r="AG5352" i="1"/>
  <c r="AA5352" i="1"/>
  <c r="AH5352" i="1"/>
  <c r="U5352" i="1"/>
  <c r="AF5352" i="1"/>
  <c r="AO5352" i="1"/>
  <c r="AK5353" i="1"/>
  <c r="AM5353" i="1"/>
  <c r="X5353" i="1"/>
  <c r="AE5353" i="1"/>
  <c r="AG5353" i="1"/>
  <c r="AA5353" i="1"/>
  <c r="AH5353" i="1"/>
  <c r="U5353" i="1"/>
  <c r="AF5353" i="1"/>
  <c r="AO5353" i="1"/>
  <c r="AK5354" i="1"/>
  <c r="AM5354" i="1"/>
  <c r="X5354" i="1"/>
  <c r="AE5354" i="1"/>
  <c r="AG5354" i="1"/>
  <c r="AA5354" i="1"/>
  <c r="AH5354" i="1"/>
  <c r="U5354" i="1"/>
  <c r="AF5354" i="1"/>
  <c r="AO5354" i="1"/>
  <c r="AK5355" i="1"/>
  <c r="AM5355" i="1"/>
  <c r="X5355" i="1"/>
  <c r="AE5355" i="1"/>
  <c r="AG5355" i="1"/>
  <c r="AA5355" i="1"/>
  <c r="AH5355" i="1"/>
  <c r="U5355" i="1"/>
  <c r="AF5355" i="1"/>
  <c r="AO5355" i="1"/>
  <c r="AK5356" i="1"/>
  <c r="AM5356" i="1"/>
  <c r="X5356" i="1"/>
  <c r="AE5356" i="1"/>
  <c r="AG5356" i="1"/>
  <c r="AA5356" i="1"/>
  <c r="AH5356" i="1"/>
  <c r="U5356" i="1"/>
  <c r="AF5356" i="1"/>
  <c r="AO5356" i="1"/>
  <c r="AK5357" i="1"/>
  <c r="AM5357" i="1"/>
  <c r="X5357" i="1"/>
  <c r="AE5357" i="1"/>
  <c r="AG5357" i="1"/>
  <c r="AA5357" i="1"/>
  <c r="AH5357" i="1"/>
  <c r="U5357" i="1"/>
  <c r="AF5357" i="1"/>
  <c r="AO5357" i="1"/>
  <c r="AK5358" i="1"/>
  <c r="AM5358" i="1"/>
  <c r="X5358" i="1"/>
  <c r="AE5358" i="1"/>
  <c r="AG5358" i="1"/>
  <c r="AA5358" i="1"/>
  <c r="AH5358" i="1"/>
  <c r="U5358" i="1"/>
  <c r="AF5358" i="1"/>
  <c r="AO5358" i="1"/>
  <c r="AK5359" i="1"/>
  <c r="AM5359" i="1"/>
  <c r="X5359" i="1"/>
  <c r="AE5359" i="1"/>
  <c r="AG5359" i="1"/>
  <c r="AA5359" i="1"/>
  <c r="AH5359" i="1"/>
  <c r="U5359" i="1"/>
  <c r="AF5359" i="1"/>
  <c r="AO5359" i="1"/>
  <c r="AK5360" i="1"/>
  <c r="AM5360" i="1"/>
  <c r="X5360" i="1"/>
  <c r="AE5360" i="1"/>
  <c r="AG5360" i="1"/>
  <c r="AA5360" i="1"/>
  <c r="AH5360" i="1"/>
  <c r="U5360" i="1"/>
  <c r="AF5360" i="1"/>
  <c r="AO5360" i="1"/>
  <c r="AK5361" i="1"/>
  <c r="AM5361" i="1"/>
  <c r="X5361" i="1"/>
  <c r="AE5361" i="1"/>
  <c r="AG5361" i="1"/>
  <c r="AA5361" i="1"/>
  <c r="AH5361" i="1"/>
  <c r="U5361" i="1"/>
  <c r="AF5361" i="1"/>
  <c r="AO5361" i="1"/>
  <c r="AK5362" i="1"/>
  <c r="AM5362" i="1"/>
  <c r="X5362" i="1"/>
  <c r="AE5362" i="1"/>
  <c r="AG5362" i="1"/>
  <c r="AA5362" i="1"/>
  <c r="AH5362" i="1"/>
  <c r="U5362" i="1"/>
  <c r="AF5362" i="1"/>
  <c r="AO5362" i="1"/>
  <c r="AK5363" i="1"/>
  <c r="AM5363" i="1"/>
  <c r="X5363" i="1"/>
  <c r="AE5363" i="1"/>
  <c r="AG5363" i="1"/>
  <c r="AA5363" i="1"/>
  <c r="AH5363" i="1"/>
  <c r="U5363" i="1"/>
  <c r="AF5363" i="1"/>
  <c r="AO5363" i="1"/>
  <c r="AK5364" i="1"/>
  <c r="AM5364" i="1"/>
  <c r="X5364" i="1"/>
  <c r="AE5364" i="1"/>
  <c r="AG5364" i="1"/>
  <c r="AA5364" i="1"/>
  <c r="AH5364" i="1"/>
  <c r="U5364" i="1"/>
  <c r="AF5364" i="1"/>
  <c r="AO5364" i="1"/>
  <c r="AK5365" i="1"/>
  <c r="AM5365" i="1"/>
  <c r="X5365" i="1"/>
  <c r="AE5365" i="1"/>
  <c r="AG5365" i="1"/>
  <c r="AA5365" i="1"/>
  <c r="AH5365" i="1"/>
  <c r="U5365" i="1"/>
  <c r="AF5365" i="1"/>
  <c r="AO5365" i="1"/>
  <c r="AK5366" i="1"/>
  <c r="AM5366" i="1"/>
  <c r="X5366" i="1"/>
  <c r="AE5366" i="1"/>
  <c r="AG5366" i="1"/>
  <c r="AA5366" i="1"/>
  <c r="AH5366" i="1"/>
  <c r="U5366" i="1"/>
  <c r="AF5366" i="1"/>
  <c r="AO5366" i="1"/>
  <c r="AK5367" i="1"/>
  <c r="AM5367" i="1"/>
  <c r="X5367" i="1"/>
  <c r="AE5367" i="1"/>
  <c r="AG5367" i="1"/>
  <c r="AA5367" i="1"/>
  <c r="AH5367" i="1"/>
  <c r="U5367" i="1"/>
  <c r="AF5367" i="1"/>
  <c r="AO5367" i="1"/>
  <c r="AK5368" i="1"/>
  <c r="AM5368" i="1"/>
  <c r="X5368" i="1"/>
  <c r="AE5368" i="1"/>
  <c r="AG5368" i="1"/>
  <c r="AA5368" i="1"/>
  <c r="AH5368" i="1"/>
  <c r="U5368" i="1"/>
  <c r="AF5368" i="1"/>
  <c r="AO5368" i="1"/>
  <c r="AK5369" i="1"/>
  <c r="AM5369" i="1"/>
  <c r="X5369" i="1"/>
  <c r="AE5369" i="1"/>
  <c r="AG5369" i="1"/>
  <c r="AA5369" i="1"/>
  <c r="AH5369" i="1"/>
  <c r="U5369" i="1"/>
  <c r="AF5369" i="1"/>
  <c r="AO5369" i="1"/>
  <c r="AK5370" i="1"/>
  <c r="AM5370" i="1"/>
  <c r="X5370" i="1"/>
  <c r="AE5370" i="1"/>
  <c r="AG5370" i="1"/>
  <c r="AA5370" i="1"/>
  <c r="AH5370" i="1"/>
  <c r="U5370" i="1"/>
  <c r="AF5370" i="1"/>
  <c r="AO5370" i="1"/>
  <c r="AK5371" i="1"/>
  <c r="AM5371" i="1"/>
  <c r="X5371" i="1"/>
  <c r="AE5371" i="1"/>
  <c r="AG5371" i="1"/>
  <c r="AA5371" i="1"/>
  <c r="AH5371" i="1"/>
  <c r="U5371" i="1"/>
  <c r="AF5371" i="1"/>
  <c r="AO5371" i="1"/>
  <c r="AK5372" i="1"/>
  <c r="AM5372" i="1"/>
  <c r="X5372" i="1"/>
  <c r="AE5372" i="1"/>
  <c r="AG5372" i="1"/>
  <c r="AA5372" i="1"/>
  <c r="AH5372" i="1"/>
  <c r="U5372" i="1"/>
  <c r="AF5372" i="1"/>
  <c r="AO5372" i="1"/>
  <c r="AK5373" i="1"/>
  <c r="AM5373" i="1"/>
  <c r="X5373" i="1"/>
  <c r="AE5373" i="1"/>
  <c r="AG5373" i="1"/>
  <c r="AA5373" i="1"/>
  <c r="AH5373" i="1"/>
  <c r="U5373" i="1"/>
  <c r="AF5373" i="1"/>
  <c r="AO5373" i="1"/>
  <c r="AK5374" i="1"/>
  <c r="AM5374" i="1"/>
  <c r="X5374" i="1"/>
  <c r="AE5374" i="1"/>
  <c r="AG5374" i="1"/>
  <c r="AA5374" i="1"/>
  <c r="AH5374" i="1"/>
  <c r="U5374" i="1"/>
  <c r="AF5374" i="1"/>
  <c r="AO5374" i="1"/>
  <c r="AK5375" i="1"/>
  <c r="AM5375" i="1"/>
  <c r="X5375" i="1"/>
  <c r="AE5375" i="1"/>
  <c r="AG5375" i="1"/>
  <c r="AA5375" i="1"/>
  <c r="AH5375" i="1"/>
  <c r="U5375" i="1"/>
  <c r="AF5375" i="1"/>
  <c r="AO5375" i="1"/>
  <c r="AK5376" i="1"/>
  <c r="AM5376" i="1"/>
  <c r="X5376" i="1"/>
  <c r="AE5376" i="1"/>
  <c r="AG5376" i="1"/>
  <c r="AA5376" i="1"/>
  <c r="AH5376" i="1"/>
  <c r="U5376" i="1"/>
  <c r="AF5376" i="1"/>
  <c r="AO5376" i="1"/>
  <c r="AK5377" i="1"/>
  <c r="AM5377" i="1"/>
  <c r="X5377" i="1"/>
  <c r="AE5377" i="1"/>
  <c r="AG5377" i="1"/>
  <c r="AA5377" i="1"/>
  <c r="AH5377" i="1"/>
  <c r="U5377" i="1"/>
  <c r="AF5377" i="1"/>
  <c r="AO5377" i="1"/>
  <c r="AK5378" i="1"/>
  <c r="AM5378" i="1"/>
  <c r="X5378" i="1"/>
  <c r="AE5378" i="1"/>
  <c r="AG5378" i="1"/>
  <c r="AA5378" i="1"/>
  <c r="AH5378" i="1"/>
  <c r="U5378" i="1"/>
  <c r="AF5378" i="1"/>
  <c r="AO5378" i="1"/>
  <c r="AK5379" i="1"/>
  <c r="AM5379" i="1"/>
  <c r="X5379" i="1"/>
  <c r="AE5379" i="1"/>
  <c r="AG5379" i="1"/>
  <c r="AA5379" i="1"/>
  <c r="AH5379" i="1"/>
  <c r="U5379" i="1"/>
  <c r="AF5379" i="1"/>
  <c r="AO5379" i="1"/>
  <c r="AK5380" i="1"/>
  <c r="AM5380" i="1"/>
  <c r="X5380" i="1"/>
  <c r="AE5380" i="1"/>
  <c r="AG5380" i="1"/>
  <c r="AA5380" i="1"/>
  <c r="AH5380" i="1"/>
  <c r="U5380" i="1"/>
  <c r="AF5380" i="1"/>
  <c r="AO5380" i="1"/>
  <c r="AK5381" i="1"/>
  <c r="AM5381" i="1"/>
  <c r="X5381" i="1"/>
  <c r="AE5381" i="1"/>
  <c r="AG5381" i="1"/>
  <c r="AA5381" i="1"/>
  <c r="AH5381" i="1"/>
  <c r="U5381" i="1"/>
  <c r="AF5381" i="1"/>
  <c r="AO5381" i="1"/>
  <c r="AK5382" i="1"/>
  <c r="AM5382" i="1"/>
  <c r="X5382" i="1"/>
  <c r="AE5382" i="1"/>
  <c r="AG5382" i="1"/>
  <c r="AA5382" i="1"/>
  <c r="AH5382" i="1"/>
  <c r="U5382" i="1"/>
  <c r="AF5382" i="1"/>
  <c r="AO5382" i="1"/>
  <c r="AK5383" i="1"/>
  <c r="AM5383" i="1"/>
  <c r="X5383" i="1"/>
  <c r="AE5383" i="1"/>
  <c r="AG5383" i="1"/>
  <c r="AA5383" i="1"/>
  <c r="AH5383" i="1"/>
  <c r="U5383" i="1"/>
  <c r="AF5383" i="1"/>
  <c r="AO5383" i="1"/>
  <c r="AK5384" i="1"/>
  <c r="AM5384" i="1"/>
  <c r="X5384" i="1"/>
  <c r="AE5384" i="1"/>
  <c r="AG5384" i="1"/>
  <c r="AA5384" i="1"/>
  <c r="AH5384" i="1"/>
  <c r="U5384" i="1"/>
  <c r="AF5384" i="1"/>
  <c r="AO5384" i="1"/>
  <c r="AK5385" i="1"/>
  <c r="AM5385" i="1"/>
  <c r="X5385" i="1"/>
  <c r="AE5385" i="1"/>
  <c r="AG5385" i="1"/>
  <c r="AA5385" i="1"/>
  <c r="AH5385" i="1"/>
  <c r="U5385" i="1"/>
  <c r="AF5385" i="1"/>
  <c r="AO5385" i="1"/>
  <c r="AK5386" i="1"/>
  <c r="AM5386" i="1"/>
  <c r="X5386" i="1"/>
  <c r="AE5386" i="1"/>
  <c r="AG5386" i="1"/>
  <c r="AA5386" i="1"/>
  <c r="AH5386" i="1"/>
  <c r="U5386" i="1"/>
  <c r="AF5386" i="1"/>
  <c r="AO5386" i="1"/>
  <c r="AK5387" i="1"/>
  <c r="AM5387" i="1"/>
  <c r="X5387" i="1"/>
  <c r="AE5387" i="1"/>
  <c r="AG5387" i="1"/>
  <c r="AA5387" i="1"/>
  <c r="AH5387" i="1"/>
  <c r="U5387" i="1"/>
  <c r="AF5387" i="1"/>
  <c r="AO5387" i="1"/>
  <c r="AK5388" i="1"/>
  <c r="AM5388" i="1"/>
  <c r="X5388" i="1"/>
  <c r="AE5388" i="1"/>
  <c r="AG5388" i="1"/>
  <c r="AA5388" i="1"/>
  <c r="AH5388" i="1"/>
  <c r="U5388" i="1"/>
  <c r="AF5388" i="1"/>
  <c r="AO5388" i="1"/>
  <c r="AK5389" i="1"/>
  <c r="AM5389" i="1"/>
  <c r="X5389" i="1"/>
  <c r="AE5389" i="1"/>
  <c r="AG5389" i="1"/>
  <c r="AA5389" i="1"/>
  <c r="AH5389" i="1"/>
  <c r="U5389" i="1"/>
  <c r="AF5389" i="1"/>
  <c r="AO5389" i="1"/>
  <c r="AK5390" i="1"/>
  <c r="AM5390" i="1"/>
  <c r="X5390" i="1"/>
  <c r="AE5390" i="1"/>
  <c r="AG5390" i="1"/>
  <c r="AA5390" i="1"/>
  <c r="AH5390" i="1"/>
  <c r="U5390" i="1"/>
  <c r="AF5390" i="1"/>
  <c r="AO5390" i="1"/>
  <c r="AK5391" i="1"/>
  <c r="AM5391" i="1"/>
  <c r="X5391" i="1"/>
  <c r="AE5391" i="1"/>
  <c r="AG5391" i="1"/>
  <c r="AA5391" i="1"/>
  <c r="AH5391" i="1"/>
  <c r="U5391" i="1"/>
  <c r="AF5391" i="1"/>
  <c r="AO5391" i="1"/>
  <c r="AK5392" i="1"/>
  <c r="AM5392" i="1"/>
  <c r="X5392" i="1"/>
  <c r="AE5392" i="1"/>
  <c r="AG5392" i="1"/>
  <c r="AA5392" i="1"/>
  <c r="AH5392" i="1"/>
  <c r="U5392" i="1"/>
  <c r="AF5392" i="1"/>
  <c r="AO5392" i="1"/>
  <c r="AK5393" i="1"/>
  <c r="AM5393" i="1"/>
  <c r="X5393" i="1"/>
  <c r="AE5393" i="1"/>
  <c r="AG5393" i="1"/>
  <c r="AA5393" i="1"/>
  <c r="AH5393" i="1"/>
  <c r="U5393" i="1"/>
  <c r="AF5393" i="1"/>
  <c r="AO5393" i="1"/>
  <c r="AK5394" i="1"/>
  <c r="AM5394" i="1"/>
  <c r="X5394" i="1"/>
  <c r="AE5394" i="1"/>
  <c r="AG5394" i="1"/>
  <c r="AA5394" i="1"/>
  <c r="AH5394" i="1"/>
  <c r="U5394" i="1"/>
  <c r="AF5394" i="1"/>
  <c r="AO5394" i="1"/>
  <c r="AK5395" i="1"/>
  <c r="AM5395" i="1"/>
  <c r="X5395" i="1"/>
  <c r="AE5395" i="1"/>
  <c r="AG5395" i="1"/>
  <c r="AA5395" i="1"/>
  <c r="AH5395" i="1"/>
  <c r="U5395" i="1"/>
  <c r="AF5395" i="1"/>
  <c r="AO5395" i="1"/>
  <c r="AK5396" i="1"/>
  <c r="AM5396" i="1"/>
  <c r="X5396" i="1"/>
  <c r="AE5396" i="1"/>
  <c r="AG5396" i="1"/>
  <c r="AA5396" i="1"/>
  <c r="AH5396" i="1"/>
  <c r="U5396" i="1"/>
  <c r="AF5396" i="1"/>
  <c r="AO5396" i="1"/>
  <c r="AK5397" i="1"/>
  <c r="AM5397" i="1"/>
  <c r="X5397" i="1"/>
  <c r="AE5397" i="1"/>
  <c r="AG5397" i="1"/>
  <c r="AA5397" i="1"/>
  <c r="AH5397" i="1"/>
  <c r="U5397" i="1"/>
  <c r="AF5397" i="1"/>
  <c r="AO5397" i="1"/>
  <c r="AK5398" i="1"/>
  <c r="AM5398" i="1"/>
  <c r="X5398" i="1"/>
  <c r="AE5398" i="1"/>
  <c r="AG5398" i="1"/>
  <c r="AA5398" i="1"/>
  <c r="AH5398" i="1"/>
  <c r="U5398" i="1"/>
  <c r="AF5398" i="1"/>
  <c r="AO5398" i="1"/>
  <c r="AK5399" i="1"/>
  <c r="AM5399" i="1"/>
  <c r="X5399" i="1"/>
  <c r="AE5399" i="1"/>
  <c r="AG5399" i="1"/>
  <c r="AA5399" i="1"/>
  <c r="AH5399" i="1"/>
  <c r="U5399" i="1"/>
  <c r="AF5399" i="1"/>
  <c r="AO5399" i="1"/>
  <c r="AK5400" i="1"/>
  <c r="AM5400" i="1"/>
  <c r="X5400" i="1"/>
  <c r="AE5400" i="1"/>
  <c r="AG5400" i="1"/>
  <c r="AA5400" i="1"/>
  <c r="AH5400" i="1"/>
  <c r="U5400" i="1"/>
  <c r="AF5400" i="1"/>
  <c r="AO5400" i="1"/>
  <c r="AK5401" i="1"/>
  <c r="AM5401" i="1"/>
  <c r="X5401" i="1"/>
  <c r="AE5401" i="1"/>
  <c r="AG5401" i="1"/>
  <c r="AA5401" i="1"/>
  <c r="AH5401" i="1"/>
  <c r="U5401" i="1"/>
  <c r="AF5401" i="1"/>
  <c r="AO5401" i="1"/>
  <c r="AK5402" i="1"/>
  <c r="AM5402" i="1"/>
  <c r="X5402" i="1"/>
  <c r="AE5402" i="1"/>
  <c r="AG5402" i="1"/>
  <c r="AA5402" i="1"/>
  <c r="AH5402" i="1"/>
  <c r="U5402" i="1"/>
  <c r="AF5402" i="1"/>
  <c r="AO5402" i="1"/>
  <c r="AK5403" i="1"/>
  <c r="AM5403" i="1"/>
  <c r="X5403" i="1"/>
  <c r="AE5403" i="1"/>
  <c r="AG5403" i="1"/>
  <c r="AA5403" i="1"/>
  <c r="AH5403" i="1"/>
  <c r="U5403" i="1"/>
  <c r="AF5403" i="1"/>
  <c r="AO5403" i="1"/>
  <c r="AK5404" i="1"/>
  <c r="AM5404" i="1"/>
  <c r="X5404" i="1"/>
  <c r="AE5404" i="1"/>
  <c r="AG5404" i="1"/>
  <c r="AA5404" i="1"/>
  <c r="AH5404" i="1"/>
  <c r="U5404" i="1"/>
  <c r="AF5404" i="1"/>
  <c r="AO5404" i="1"/>
  <c r="AK5405" i="1"/>
  <c r="AM5405" i="1"/>
  <c r="X5405" i="1"/>
  <c r="AE5405" i="1"/>
  <c r="AG5405" i="1"/>
  <c r="AA5405" i="1"/>
  <c r="AH5405" i="1"/>
  <c r="U5405" i="1"/>
  <c r="AF5405" i="1"/>
  <c r="AO5405" i="1"/>
  <c r="AK5406" i="1"/>
  <c r="AM5406" i="1"/>
  <c r="X5406" i="1"/>
  <c r="AE5406" i="1"/>
  <c r="AG5406" i="1"/>
  <c r="AA5406" i="1"/>
  <c r="AH5406" i="1"/>
  <c r="U5406" i="1"/>
  <c r="AF5406" i="1"/>
  <c r="AO5406" i="1"/>
  <c r="AK5407" i="1"/>
  <c r="AM5407" i="1"/>
  <c r="X5407" i="1"/>
  <c r="AE5407" i="1"/>
  <c r="AG5407" i="1"/>
  <c r="AA5407" i="1"/>
  <c r="AH5407" i="1"/>
  <c r="U5407" i="1"/>
  <c r="AF5407" i="1"/>
  <c r="AO5407" i="1"/>
  <c r="AK5408" i="1"/>
  <c r="AM5408" i="1"/>
  <c r="X5408" i="1"/>
  <c r="AE5408" i="1"/>
  <c r="AG5408" i="1"/>
  <c r="AA5408" i="1"/>
  <c r="AH5408" i="1"/>
  <c r="U5408" i="1"/>
  <c r="AF5408" i="1"/>
  <c r="AO5408" i="1"/>
  <c r="AK5409" i="1"/>
  <c r="AM5409" i="1"/>
  <c r="X5409" i="1"/>
  <c r="AE5409" i="1"/>
  <c r="AG5409" i="1"/>
  <c r="AA5409" i="1"/>
  <c r="AH5409" i="1"/>
  <c r="U5409" i="1"/>
  <c r="AF5409" i="1"/>
  <c r="AO5409" i="1"/>
  <c r="AK5410" i="1"/>
  <c r="AM5410" i="1"/>
  <c r="X5410" i="1"/>
  <c r="AE5410" i="1"/>
  <c r="AG5410" i="1"/>
  <c r="AA5410" i="1"/>
  <c r="AH5410" i="1"/>
  <c r="U5410" i="1"/>
  <c r="AF5410" i="1"/>
  <c r="AO5410" i="1"/>
  <c r="AK5411" i="1"/>
  <c r="AM5411" i="1"/>
  <c r="X5411" i="1"/>
  <c r="AE5411" i="1"/>
  <c r="AG5411" i="1"/>
  <c r="AA5411" i="1"/>
  <c r="AH5411" i="1"/>
  <c r="U5411" i="1"/>
  <c r="AF5411" i="1"/>
  <c r="AO5411" i="1"/>
  <c r="AK5412" i="1"/>
  <c r="AM5412" i="1"/>
  <c r="X5412" i="1"/>
  <c r="AE5412" i="1"/>
  <c r="AG5412" i="1"/>
  <c r="AA5412" i="1"/>
  <c r="AH5412" i="1"/>
  <c r="U5412" i="1"/>
  <c r="AF5412" i="1"/>
  <c r="AO5412" i="1"/>
  <c r="AK5413" i="1"/>
  <c r="AM5413" i="1"/>
  <c r="X5413" i="1"/>
  <c r="AE5413" i="1"/>
  <c r="AG5413" i="1"/>
  <c r="AA5413" i="1"/>
  <c r="AH5413" i="1"/>
  <c r="U5413" i="1"/>
  <c r="AF5413" i="1"/>
  <c r="AO5413" i="1"/>
  <c r="AK5414" i="1"/>
  <c r="AM5414" i="1"/>
  <c r="X5414" i="1"/>
  <c r="AE5414" i="1"/>
  <c r="AG5414" i="1"/>
  <c r="AA5414" i="1"/>
  <c r="AH5414" i="1"/>
  <c r="U5414" i="1"/>
  <c r="AF5414" i="1"/>
  <c r="AO5414" i="1"/>
  <c r="AK5415" i="1"/>
  <c r="AM5415" i="1"/>
  <c r="X5415" i="1"/>
  <c r="AE5415" i="1"/>
  <c r="AG5415" i="1"/>
  <c r="AA5415" i="1"/>
  <c r="AH5415" i="1"/>
  <c r="U5415" i="1"/>
  <c r="AF5415" i="1"/>
  <c r="AO5415" i="1"/>
  <c r="AK5416" i="1"/>
  <c r="AM5416" i="1"/>
  <c r="X5416" i="1"/>
  <c r="AE5416" i="1"/>
  <c r="AG5416" i="1"/>
  <c r="AA5416" i="1"/>
  <c r="AH5416" i="1"/>
  <c r="U5416" i="1"/>
  <c r="AF5416" i="1"/>
  <c r="AO5416" i="1"/>
  <c r="AK5417" i="1"/>
  <c r="AM5417" i="1"/>
  <c r="X5417" i="1"/>
  <c r="AE5417" i="1"/>
  <c r="AG5417" i="1"/>
  <c r="AA5417" i="1"/>
  <c r="AH5417" i="1"/>
  <c r="U5417" i="1"/>
  <c r="AF5417" i="1"/>
  <c r="AO5417" i="1"/>
  <c r="AK5418" i="1"/>
  <c r="AM5418" i="1"/>
  <c r="X5418" i="1"/>
  <c r="AE5418" i="1"/>
  <c r="AG5418" i="1"/>
  <c r="AA5418" i="1"/>
  <c r="AH5418" i="1"/>
  <c r="U5418" i="1"/>
  <c r="AF5418" i="1"/>
  <c r="AO5418" i="1"/>
  <c r="AK5419" i="1"/>
  <c r="AM5419" i="1"/>
  <c r="X5419" i="1"/>
  <c r="AE5419" i="1"/>
  <c r="AG5419" i="1"/>
  <c r="AA5419" i="1"/>
  <c r="AH5419" i="1"/>
  <c r="U5419" i="1"/>
  <c r="AF5419" i="1"/>
  <c r="AO5419" i="1"/>
  <c r="AK5420" i="1"/>
  <c r="AM5420" i="1"/>
  <c r="X5420" i="1"/>
  <c r="AE5420" i="1"/>
  <c r="AG5420" i="1"/>
  <c r="AA5420" i="1"/>
  <c r="AH5420" i="1"/>
  <c r="U5420" i="1"/>
  <c r="AF5420" i="1"/>
  <c r="AO5420" i="1"/>
  <c r="AK5421" i="1"/>
  <c r="AM5421" i="1"/>
  <c r="X5421" i="1"/>
  <c r="AE5421" i="1"/>
  <c r="AG5421" i="1"/>
  <c r="AA5421" i="1"/>
  <c r="AH5421" i="1"/>
  <c r="U5421" i="1"/>
  <c r="AF5421" i="1"/>
  <c r="AO5421" i="1"/>
  <c r="AK5422" i="1"/>
  <c r="AM5422" i="1"/>
  <c r="X5422" i="1"/>
  <c r="AE5422" i="1"/>
  <c r="AG5422" i="1"/>
  <c r="AA5422" i="1"/>
  <c r="AH5422" i="1"/>
  <c r="U5422" i="1"/>
  <c r="AF5422" i="1"/>
  <c r="AO5422" i="1"/>
  <c r="AK5423" i="1"/>
  <c r="AM5423" i="1"/>
  <c r="X5423" i="1"/>
  <c r="AE5423" i="1"/>
  <c r="AG5423" i="1"/>
  <c r="AA5423" i="1"/>
  <c r="AH5423" i="1"/>
  <c r="U5423" i="1"/>
  <c r="AF5423" i="1"/>
  <c r="AO5423" i="1"/>
  <c r="AK5424" i="1"/>
  <c r="AM5424" i="1"/>
  <c r="X5424" i="1"/>
  <c r="AE5424" i="1"/>
  <c r="AG5424" i="1"/>
  <c r="AA5424" i="1"/>
  <c r="AH5424" i="1"/>
  <c r="U5424" i="1"/>
  <c r="AF5424" i="1"/>
  <c r="AO5424" i="1"/>
  <c r="AK5425" i="1"/>
  <c r="AM5425" i="1"/>
  <c r="X5425" i="1"/>
  <c r="AE5425" i="1"/>
  <c r="AG5425" i="1"/>
  <c r="AA5425" i="1"/>
  <c r="AH5425" i="1"/>
  <c r="U5425" i="1"/>
  <c r="AF5425" i="1"/>
  <c r="AO5425" i="1"/>
  <c r="AK5426" i="1"/>
  <c r="AM5426" i="1"/>
  <c r="X5426" i="1"/>
  <c r="AE5426" i="1"/>
  <c r="AG5426" i="1"/>
  <c r="AA5426" i="1"/>
  <c r="AH5426" i="1"/>
  <c r="U5426" i="1"/>
  <c r="AF5426" i="1"/>
  <c r="AO5426" i="1"/>
  <c r="AK5427" i="1"/>
  <c r="AM5427" i="1"/>
  <c r="X5427" i="1"/>
  <c r="AE5427" i="1"/>
  <c r="AG5427" i="1"/>
  <c r="AA5427" i="1"/>
  <c r="AH5427" i="1"/>
  <c r="U5427" i="1"/>
  <c r="AF5427" i="1"/>
  <c r="AO5427" i="1"/>
  <c r="AK5428" i="1"/>
  <c r="AM5428" i="1"/>
  <c r="X5428" i="1"/>
  <c r="AE5428" i="1"/>
  <c r="AG5428" i="1"/>
  <c r="AA5428" i="1"/>
  <c r="AH5428" i="1"/>
  <c r="U5428" i="1"/>
  <c r="AF5428" i="1"/>
  <c r="AO5428" i="1"/>
  <c r="AK5429" i="1"/>
  <c r="AM5429" i="1"/>
  <c r="X5429" i="1"/>
  <c r="AE5429" i="1"/>
  <c r="AG5429" i="1"/>
  <c r="AA5429" i="1"/>
  <c r="AH5429" i="1"/>
  <c r="U5429" i="1"/>
  <c r="AF5429" i="1"/>
  <c r="AO5429" i="1"/>
  <c r="AK5430" i="1"/>
  <c r="AM5430" i="1"/>
  <c r="X5430" i="1"/>
  <c r="AE5430" i="1"/>
  <c r="AG5430" i="1"/>
  <c r="AA5430" i="1"/>
  <c r="AH5430" i="1"/>
  <c r="U5430" i="1"/>
  <c r="AF5430" i="1"/>
  <c r="AO5430" i="1"/>
  <c r="AK5431" i="1"/>
  <c r="AM5431" i="1"/>
  <c r="X5431" i="1"/>
  <c r="AE5431" i="1"/>
  <c r="AG5431" i="1"/>
  <c r="AA5431" i="1"/>
  <c r="AH5431" i="1"/>
  <c r="U5431" i="1"/>
  <c r="AF5431" i="1"/>
  <c r="AO5431" i="1"/>
  <c r="AK5432" i="1"/>
  <c r="AM5432" i="1"/>
  <c r="X5432" i="1"/>
  <c r="AE5432" i="1"/>
  <c r="AG5432" i="1"/>
  <c r="AA5432" i="1"/>
  <c r="AH5432" i="1"/>
  <c r="U5432" i="1"/>
  <c r="AF5432" i="1"/>
  <c r="AO5432" i="1"/>
  <c r="AK5433" i="1"/>
  <c r="AM5433" i="1"/>
  <c r="X5433" i="1"/>
  <c r="AE5433" i="1"/>
  <c r="AG5433" i="1"/>
  <c r="AA5433" i="1"/>
  <c r="AH5433" i="1"/>
  <c r="U5433" i="1"/>
  <c r="AF5433" i="1"/>
  <c r="AO5433" i="1"/>
  <c r="AK5434" i="1"/>
  <c r="AM5434" i="1"/>
  <c r="X5434" i="1"/>
  <c r="AE5434" i="1"/>
  <c r="AG5434" i="1"/>
  <c r="AA5434" i="1"/>
  <c r="AH5434" i="1"/>
  <c r="U5434" i="1"/>
  <c r="AF5434" i="1"/>
  <c r="AO5434" i="1"/>
  <c r="AK5435" i="1"/>
  <c r="AM5435" i="1"/>
  <c r="X5435" i="1"/>
  <c r="AE5435" i="1"/>
  <c r="AG5435" i="1"/>
  <c r="AA5435" i="1"/>
  <c r="AH5435" i="1"/>
  <c r="U5435" i="1"/>
  <c r="AF5435" i="1"/>
  <c r="AO5435" i="1"/>
  <c r="AK5436" i="1"/>
  <c r="AM5436" i="1"/>
  <c r="X5436" i="1"/>
  <c r="AE5436" i="1"/>
  <c r="AG5436" i="1"/>
  <c r="AA5436" i="1"/>
  <c r="AH5436" i="1"/>
  <c r="U5436" i="1"/>
  <c r="AF5436" i="1"/>
  <c r="AO5436" i="1"/>
  <c r="AK5437" i="1"/>
  <c r="AM5437" i="1"/>
  <c r="X5437" i="1"/>
  <c r="AE5437" i="1"/>
  <c r="AG5437" i="1"/>
  <c r="AA5437" i="1"/>
  <c r="AH5437" i="1"/>
  <c r="U5437" i="1"/>
  <c r="AF5437" i="1"/>
  <c r="AO5437" i="1"/>
  <c r="AK5438" i="1"/>
  <c r="AM5438" i="1"/>
  <c r="X5438" i="1"/>
  <c r="AE5438" i="1"/>
  <c r="AG5438" i="1"/>
  <c r="AA5438" i="1"/>
  <c r="AH5438" i="1"/>
  <c r="U5438" i="1"/>
  <c r="AF5438" i="1"/>
  <c r="AO5438" i="1"/>
  <c r="AK5439" i="1"/>
  <c r="AM5439" i="1"/>
  <c r="X5439" i="1"/>
  <c r="AE5439" i="1"/>
  <c r="AG5439" i="1"/>
  <c r="AA5439" i="1"/>
  <c r="AH5439" i="1"/>
  <c r="U5439" i="1"/>
  <c r="AF5439" i="1"/>
  <c r="AO5439" i="1"/>
  <c r="AK5440" i="1"/>
  <c r="AM5440" i="1"/>
  <c r="X5440" i="1"/>
  <c r="AE5440" i="1"/>
  <c r="AG5440" i="1"/>
  <c r="AA5440" i="1"/>
  <c r="AH5440" i="1"/>
  <c r="U5440" i="1"/>
  <c r="AF5440" i="1"/>
  <c r="AO5440" i="1"/>
  <c r="AK5441" i="1"/>
  <c r="AM5441" i="1"/>
  <c r="X5441" i="1"/>
  <c r="AE5441" i="1"/>
  <c r="AG5441" i="1"/>
  <c r="AA5441" i="1"/>
  <c r="AH5441" i="1"/>
  <c r="U5441" i="1"/>
  <c r="AF5441" i="1"/>
  <c r="AO5441" i="1"/>
  <c r="AK5442" i="1"/>
  <c r="AM5442" i="1"/>
  <c r="X5442" i="1"/>
  <c r="AE5442" i="1"/>
  <c r="AG5442" i="1"/>
  <c r="AA5442" i="1"/>
  <c r="AH5442" i="1"/>
  <c r="U5442" i="1"/>
  <c r="AF5442" i="1"/>
  <c r="AO5442" i="1"/>
  <c r="AK5443" i="1"/>
  <c r="AM5443" i="1"/>
  <c r="X5443" i="1"/>
  <c r="AE5443" i="1"/>
  <c r="AG5443" i="1"/>
  <c r="AA5443" i="1"/>
  <c r="AH5443" i="1"/>
  <c r="U5443" i="1"/>
  <c r="AF5443" i="1"/>
  <c r="AO5443" i="1"/>
  <c r="AK5444" i="1"/>
  <c r="AM5444" i="1"/>
  <c r="X5444" i="1"/>
  <c r="AE5444" i="1"/>
  <c r="AG5444" i="1"/>
  <c r="AA5444" i="1"/>
  <c r="AH5444" i="1"/>
  <c r="U5444" i="1"/>
  <c r="AF5444" i="1"/>
  <c r="AO5444" i="1"/>
  <c r="AK5445" i="1"/>
  <c r="AM5445" i="1"/>
  <c r="X5445" i="1"/>
  <c r="AE5445" i="1"/>
  <c r="AG5445" i="1"/>
  <c r="AA5445" i="1"/>
  <c r="AH5445" i="1"/>
  <c r="U5445" i="1"/>
  <c r="AF5445" i="1"/>
  <c r="AO5445" i="1"/>
  <c r="AK5446" i="1"/>
  <c r="AM5446" i="1"/>
  <c r="X5446" i="1"/>
  <c r="AE5446" i="1"/>
  <c r="AG5446" i="1"/>
  <c r="AA5446" i="1"/>
  <c r="AH5446" i="1"/>
  <c r="U5446" i="1"/>
  <c r="AF5446" i="1"/>
  <c r="AO5446" i="1"/>
  <c r="AK5447" i="1"/>
  <c r="AM5447" i="1"/>
  <c r="X5447" i="1"/>
  <c r="AE5447" i="1"/>
  <c r="AG5447" i="1"/>
  <c r="AA5447" i="1"/>
  <c r="AH5447" i="1"/>
  <c r="U5447" i="1"/>
  <c r="AF5447" i="1"/>
  <c r="AO5447" i="1"/>
  <c r="AK5448" i="1"/>
  <c r="AM5448" i="1"/>
  <c r="X5448" i="1"/>
  <c r="AE5448" i="1"/>
  <c r="AG5448" i="1"/>
  <c r="AA5448" i="1"/>
  <c r="AH5448" i="1"/>
  <c r="U5448" i="1"/>
  <c r="AF5448" i="1"/>
  <c r="AO5448" i="1"/>
  <c r="AK5449" i="1"/>
  <c r="AM5449" i="1"/>
  <c r="X5449" i="1"/>
  <c r="AE5449" i="1"/>
  <c r="AG5449" i="1"/>
  <c r="AA5449" i="1"/>
  <c r="AH5449" i="1"/>
  <c r="U5449" i="1"/>
  <c r="AF5449" i="1"/>
  <c r="AO5449" i="1"/>
  <c r="AK5450" i="1"/>
  <c r="AM5450" i="1"/>
  <c r="X5450" i="1"/>
  <c r="AE5450" i="1"/>
  <c r="AG5450" i="1"/>
  <c r="AA5450" i="1"/>
  <c r="AH5450" i="1"/>
  <c r="U5450" i="1"/>
  <c r="AF5450" i="1"/>
  <c r="AO5450" i="1"/>
  <c r="AK5451" i="1"/>
  <c r="AM5451" i="1"/>
  <c r="X5451" i="1"/>
  <c r="AE5451" i="1"/>
  <c r="AG5451" i="1"/>
  <c r="AA5451" i="1"/>
  <c r="AH5451" i="1"/>
  <c r="U5451" i="1"/>
  <c r="AF5451" i="1"/>
  <c r="AO5451" i="1"/>
  <c r="AK5452" i="1"/>
  <c r="AM5452" i="1"/>
  <c r="X5452" i="1"/>
  <c r="AE5452" i="1"/>
  <c r="AG5452" i="1"/>
  <c r="AA5452" i="1"/>
  <c r="AH5452" i="1"/>
  <c r="U5452" i="1"/>
  <c r="AF5452" i="1"/>
  <c r="AO5452" i="1"/>
  <c r="AK5453" i="1"/>
  <c r="AM5453" i="1"/>
  <c r="X5453" i="1"/>
  <c r="AE5453" i="1"/>
  <c r="AG5453" i="1"/>
  <c r="AA5453" i="1"/>
  <c r="AH5453" i="1"/>
  <c r="U5453" i="1"/>
  <c r="AF5453" i="1"/>
  <c r="AO5453" i="1"/>
  <c r="AK5454" i="1"/>
  <c r="AM5454" i="1"/>
  <c r="X5454" i="1"/>
  <c r="AE5454" i="1"/>
  <c r="AG5454" i="1"/>
  <c r="AA5454" i="1"/>
  <c r="AH5454" i="1"/>
  <c r="U5454" i="1"/>
  <c r="AF5454" i="1"/>
  <c r="AO5454" i="1"/>
  <c r="AK5455" i="1"/>
  <c r="AM5455" i="1"/>
  <c r="X5455" i="1"/>
  <c r="AE5455" i="1"/>
  <c r="AG5455" i="1"/>
  <c r="AA5455" i="1"/>
  <c r="AH5455" i="1"/>
  <c r="U5455" i="1"/>
  <c r="AF5455" i="1"/>
  <c r="AO5455" i="1"/>
  <c r="AK5456" i="1"/>
  <c r="AM5456" i="1"/>
  <c r="X5456" i="1"/>
  <c r="AE5456" i="1"/>
  <c r="AG5456" i="1"/>
  <c r="AA5456" i="1"/>
  <c r="AH5456" i="1"/>
  <c r="U5456" i="1"/>
  <c r="AF5456" i="1"/>
  <c r="AO5456" i="1"/>
  <c r="AK5457" i="1"/>
  <c r="AM5457" i="1"/>
  <c r="X5457" i="1"/>
  <c r="AE5457" i="1"/>
  <c r="AG5457" i="1"/>
  <c r="AA5457" i="1"/>
  <c r="AH5457" i="1"/>
  <c r="U5457" i="1"/>
  <c r="AF5457" i="1"/>
  <c r="AO5457" i="1"/>
  <c r="AK5458" i="1"/>
  <c r="AM5458" i="1"/>
  <c r="X5458" i="1"/>
  <c r="AE5458" i="1"/>
  <c r="AG5458" i="1"/>
  <c r="AA5458" i="1"/>
  <c r="AH5458" i="1"/>
  <c r="U5458" i="1"/>
  <c r="AF5458" i="1"/>
  <c r="AO5458" i="1"/>
  <c r="AK5459" i="1"/>
  <c r="AM5459" i="1"/>
  <c r="X5459" i="1"/>
  <c r="AE5459" i="1"/>
  <c r="AG5459" i="1"/>
  <c r="AA5459" i="1"/>
  <c r="AH5459" i="1"/>
  <c r="U5459" i="1"/>
  <c r="AF5459" i="1"/>
  <c r="AO5459" i="1"/>
  <c r="AK5460" i="1"/>
  <c r="AM5460" i="1"/>
  <c r="X5460" i="1"/>
  <c r="AE5460" i="1"/>
  <c r="AG5460" i="1"/>
  <c r="AA5460" i="1"/>
  <c r="AH5460" i="1"/>
  <c r="U5460" i="1"/>
  <c r="AF5460" i="1"/>
  <c r="AO5460" i="1"/>
  <c r="AK5461" i="1"/>
  <c r="AM5461" i="1"/>
  <c r="X5461" i="1"/>
  <c r="AE5461" i="1"/>
  <c r="AG5461" i="1"/>
  <c r="AA5461" i="1"/>
  <c r="AH5461" i="1"/>
  <c r="U5461" i="1"/>
  <c r="AF5461" i="1"/>
  <c r="AO5461" i="1"/>
  <c r="AK5462" i="1"/>
  <c r="AM5462" i="1"/>
  <c r="X5462" i="1"/>
  <c r="AE5462" i="1"/>
  <c r="AG5462" i="1"/>
  <c r="AA5462" i="1"/>
  <c r="AH5462" i="1"/>
  <c r="U5462" i="1"/>
  <c r="AF5462" i="1"/>
  <c r="AO5462" i="1"/>
  <c r="AK5463" i="1"/>
  <c r="AM5463" i="1"/>
  <c r="X5463" i="1"/>
  <c r="AE5463" i="1"/>
  <c r="AG5463" i="1"/>
  <c r="AA5463" i="1"/>
  <c r="AH5463" i="1"/>
  <c r="U5463" i="1"/>
  <c r="AF5463" i="1"/>
  <c r="AO5463" i="1"/>
  <c r="AK5464" i="1"/>
  <c r="AM5464" i="1"/>
  <c r="X5464" i="1"/>
  <c r="AE5464" i="1"/>
  <c r="AG5464" i="1"/>
  <c r="AA5464" i="1"/>
  <c r="AH5464" i="1"/>
  <c r="U5464" i="1"/>
  <c r="AF5464" i="1"/>
  <c r="AO5464" i="1"/>
  <c r="AK5465" i="1"/>
  <c r="AM5465" i="1"/>
  <c r="X5465" i="1"/>
  <c r="AE5465" i="1"/>
  <c r="AG5465" i="1"/>
  <c r="AA5465" i="1"/>
  <c r="AH5465" i="1"/>
  <c r="U5465" i="1"/>
  <c r="AF5465" i="1"/>
  <c r="AO5465" i="1"/>
  <c r="AK5466" i="1"/>
  <c r="AM5466" i="1"/>
  <c r="X5466" i="1"/>
  <c r="AE5466" i="1"/>
  <c r="AG5466" i="1"/>
  <c r="AA5466" i="1"/>
  <c r="AH5466" i="1"/>
  <c r="U5466" i="1"/>
  <c r="AF5466" i="1"/>
  <c r="AO5466" i="1"/>
  <c r="AK5467" i="1"/>
  <c r="AM5467" i="1"/>
  <c r="X5467" i="1"/>
  <c r="AE5467" i="1"/>
  <c r="AG5467" i="1"/>
  <c r="AA5467" i="1"/>
  <c r="AH5467" i="1"/>
  <c r="U5467" i="1"/>
  <c r="AF5467" i="1"/>
  <c r="AO5467" i="1"/>
  <c r="AK5468" i="1"/>
  <c r="AM5468" i="1"/>
  <c r="X5468" i="1"/>
  <c r="AE5468" i="1"/>
  <c r="AG5468" i="1"/>
  <c r="AA5468" i="1"/>
  <c r="AH5468" i="1"/>
  <c r="U5468" i="1"/>
  <c r="AF5468" i="1"/>
  <c r="AO5468" i="1"/>
  <c r="AK5469" i="1"/>
  <c r="AM5469" i="1"/>
  <c r="X5469" i="1"/>
  <c r="AE5469" i="1"/>
  <c r="AG5469" i="1"/>
  <c r="AA5469" i="1"/>
  <c r="AH5469" i="1"/>
  <c r="U5469" i="1"/>
  <c r="AF5469" i="1"/>
  <c r="AO5469" i="1"/>
  <c r="AK5470" i="1"/>
  <c r="AM5470" i="1"/>
  <c r="X5470" i="1"/>
  <c r="AE5470" i="1"/>
  <c r="AG5470" i="1"/>
  <c r="AA5470" i="1"/>
  <c r="AH5470" i="1"/>
  <c r="U5470" i="1"/>
  <c r="AF5470" i="1"/>
  <c r="AO5470" i="1"/>
  <c r="AK5471" i="1"/>
  <c r="AM5471" i="1"/>
  <c r="X5471" i="1"/>
  <c r="AE5471" i="1"/>
  <c r="AG5471" i="1"/>
  <c r="AA5471" i="1"/>
  <c r="AH5471" i="1"/>
  <c r="U5471" i="1"/>
  <c r="AF5471" i="1"/>
  <c r="AO5471" i="1"/>
  <c r="AK5472" i="1"/>
  <c r="AM5472" i="1"/>
  <c r="X5472" i="1"/>
  <c r="AE5472" i="1"/>
  <c r="AG5472" i="1"/>
  <c r="AA5472" i="1"/>
  <c r="AH5472" i="1"/>
  <c r="U5472" i="1"/>
  <c r="AF5472" i="1"/>
  <c r="AO5472" i="1"/>
  <c r="AK5473" i="1"/>
  <c r="AM5473" i="1"/>
  <c r="X5473" i="1"/>
  <c r="AE5473" i="1"/>
  <c r="AG5473" i="1"/>
  <c r="AA5473" i="1"/>
  <c r="AH5473" i="1"/>
  <c r="U5473" i="1"/>
  <c r="AF5473" i="1"/>
  <c r="AO5473" i="1"/>
  <c r="AK5474" i="1"/>
  <c r="AM5474" i="1"/>
  <c r="X5474" i="1"/>
  <c r="AE5474" i="1"/>
  <c r="AG5474" i="1"/>
  <c r="AA5474" i="1"/>
  <c r="AH5474" i="1"/>
  <c r="U5474" i="1"/>
  <c r="AF5474" i="1"/>
  <c r="AO5474" i="1"/>
  <c r="AK5475" i="1"/>
  <c r="AM5475" i="1"/>
  <c r="X5475" i="1"/>
  <c r="AE5475" i="1"/>
  <c r="AG5475" i="1"/>
  <c r="AA5475" i="1"/>
  <c r="AH5475" i="1"/>
  <c r="U5475" i="1"/>
  <c r="AF5475" i="1"/>
  <c r="AO5475" i="1"/>
  <c r="AK5476" i="1"/>
  <c r="AM5476" i="1"/>
  <c r="X5476" i="1"/>
  <c r="AE5476" i="1"/>
  <c r="AG5476" i="1"/>
  <c r="AA5476" i="1"/>
  <c r="AH5476" i="1"/>
  <c r="U5476" i="1"/>
  <c r="AF5476" i="1"/>
  <c r="AO5476" i="1"/>
  <c r="AK5477" i="1"/>
  <c r="AM5477" i="1"/>
  <c r="X5477" i="1"/>
  <c r="AE5477" i="1"/>
  <c r="AG5477" i="1"/>
  <c r="AA5477" i="1"/>
  <c r="AH5477" i="1"/>
  <c r="U5477" i="1"/>
  <c r="AF5477" i="1"/>
  <c r="AO5477" i="1"/>
  <c r="AK5478" i="1"/>
  <c r="AM5478" i="1"/>
  <c r="X5478" i="1"/>
  <c r="AE5478" i="1"/>
  <c r="AG5478" i="1"/>
  <c r="AA5478" i="1"/>
  <c r="AH5478" i="1"/>
  <c r="U5478" i="1"/>
  <c r="AF5478" i="1"/>
  <c r="AO5478" i="1"/>
  <c r="AK5479" i="1"/>
  <c r="AM5479" i="1"/>
  <c r="X5479" i="1"/>
  <c r="AE5479" i="1"/>
  <c r="AG5479" i="1"/>
  <c r="AA5479" i="1"/>
  <c r="AH5479" i="1"/>
  <c r="U5479" i="1"/>
  <c r="AF5479" i="1"/>
  <c r="AO5479" i="1"/>
  <c r="AK5480" i="1"/>
  <c r="AM5480" i="1"/>
  <c r="X5480" i="1"/>
  <c r="AE5480" i="1"/>
  <c r="AG5480" i="1"/>
  <c r="AA5480" i="1"/>
  <c r="AH5480" i="1"/>
  <c r="U5480" i="1"/>
  <c r="AF5480" i="1"/>
  <c r="AO5480" i="1"/>
  <c r="AK5481" i="1"/>
  <c r="AM5481" i="1"/>
  <c r="X5481" i="1"/>
  <c r="AE5481" i="1"/>
  <c r="AG5481" i="1"/>
  <c r="AA5481" i="1"/>
  <c r="AH5481" i="1"/>
  <c r="U5481" i="1"/>
  <c r="AF5481" i="1"/>
  <c r="AO5481" i="1"/>
  <c r="AK5482" i="1"/>
  <c r="AM5482" i="1"/>
  <c r="X5482" i="1"/>
  <c r="AE5482" i="1"/>
  <c r="AG5482" i="1"/>
  <c r="AA5482" i="1"/>
  <c r="AH5482" i="1"/>
  <c r="U5482" i="1"/>
  <c r="AF5482" i="1"/>
  <c r="AO5482" i="1"/>
  <c r="AK5483" i="1"/>
  <c r="AM5483" i="1"/>
  <c r="X5483" i="1"/>
  <c r="AE5483" i="1"/>
  <c r="AG5483" i="1"/>
  <c r="AA5483" i="1"/>
  <c r="AH5483" i="1"/>
  <c r="U5483" i="1"/>
  <c r="AF5483" i="1"/>
  <c r="AO5483" i="1"/>
  <c r="AO3" i="1"/>
  <c r="AB3" i="1"/>
  <c r="AC3" i="1"/>
  <c r="AD3" i="1"/>
  <c r="AE3" i="1"/>
  <c r="AG3" i="1"/>
  <c r="AH3" i="1"/>
  <c r="AK3" i="1"/>
  <c r="AL3" i="1"/>
  <c r="AM3" i="1"/>
  <c r="U3" i="1"/>
  <c r="X3" i="1"/>
  <c r="AA3" i="1"/>
  <c r="P3" i="1"/>
  <c r="L3" i="1"/>
  <c r="AF3" i="1"/>
  <c r="AJ84" i="1"/>
  <c r="AJ85" i="1"/>
  <c r="AJ86" i="1"/>
  <c r="AJ87" i="1"/>
  <c r="AJ88" i="1"/>
  <c r="AJ89" i="1"/>
  <c r="AJ90" i="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AJ141" i="1"/>
  <c r="AJ142" i="1"/>
  <c r="AJ143" i="1"/>
  <c r="AJ144" i="1"/>
  <c r="AJ145" i="1"/>
  <c r="AJ146" i="1"/>
  <c r="AJ147" i="1"/>
  <c r="AJ148" i="1"/>
  <c r="AJ149" i="1"/>
  <c r="AJ150" i="1"/>
  <c r="AJ151" i="1"/>
  <c r="AJ152" i="1"/>
  <c r="AJ153" i="1"/>
  <c r="AJ154" i="1"/>
  <c r="AJ155" i="1"/>
  <c r="AJ156" i="1"/>
  <c r="AJ157" i="1"/>
  <c r="AJ158" i="1"/>
  <c r="AJ159" i="1"/>
  <c r="AJ160" i="1"/>
  <c r="AJ161" i="1"/>
  <c r="AJ162" i="1"/>
  <c r="AJ163" i="1"/>
  <c r="AJ164" i="1"/>
  <c r="AJ165" i="1"/>
  <c r="AJ166" i="1"/>
  <c r="AJ167" i="1"/>
  <c r="AJ168" i="1"/>
  <c r="AJ169" i="1"/>
  <c r="AJ170" i="1"/>
  <c r="AJ171" i="1"/>
  <c r="AJ172" i="1"/>
  <c r="AJ173" i="1"/>
  <c r="AJ174" i="1"/>
  <c r="AJ175" i="1"/>
  <c r="AJ176" i="1"/>
  <c r="AJ177" i="1"/>
  <c r="AJ178" i="1"/>
  <c r="AJ179" i="1"/>
  <c r="AJ180" i="1"/>
  <c r="AJ181" i="1"/>
  <c r="AJ182" i="1"/>
  <c r="AJ183" i="1"/>
  <c r="AJ184" i="1"/>
  <c r="AJ185" i="1"/>
  <c r="AJ186" i="1"/>
  <c r="AJ187" i="1"/>
  <c r="AJ188" i="1"/>
  <c r="AJ189" i="1"/>
  <c r="AJ190" i="1"/>
  <c r="AJ191" i="1"/>
  <c r="AJ192" i="1"/>
  <c r="AJ193" i="1"/>
  <c r="AJ194" i="1"/>
  <c r="AJ195" i="1"/>
  <c r="AJ196" i="1"/>
  <c r="AJ197" i="1"/>
  <c r="AJ198" i="1"/>
  <c r="AJ199" i="1"/>
  <c r="AJ200" i="1"/>
  <c r="AJ201" i="1"/>
  <c r="AJ202" i="1"/>
  <c r="AJ203" i="1"/>
  <c r="AJ204" i="1"/>
  <c r="AJ205" i="1"/>
  <c r="AJ206" i="1"/>
  <c r="AJ207" i="1"/>
  <c r="AJ208" i="1"/>
  <c r="AJ209" i="1"/>
  <c r="AJ210" i="1"/>
  <c r="AJ211" i="1"/>
  <c r="AJ212" i="1"/>
  <c r="AJ213" i="1"/>
  <c r="AJ214" i="1"/>
  <c r="AJ215" i="1"/>
  <c r="AJ216" i="1"/>
  <c r="AJ217" i="1"/>
  <c r="AJ218" i="1"/>
  <c r="AJ219" i="1"/>
  <c r="AJ220" i="1"/>
  <c r="AJ221" i="1"/>
  <c r="AJ222" i="1"/>
  <c r="AJ223" i="1"/>
  <c r="AJ224" i="1"/>
  <c r="AJ225" i="1"/>
  <c r="AJ226" i="1"/>
  <c r="AJ227" i="1"/>
  <c r="AJ228" i="1"/>
  <c r="AJ229" i="1"/>
  <c r="AJ230" i="1"/>
  <c r="AJ231" i="1"/>
  <c r="AJ232" i="1"/>
  <c r="AJ233" i="1"/>
  <c r="AJ234" i="1"/>
  <c r="AJ235" i="1"/>
  <c r="AJ236" i="1"/>
  <c r="AJ237" i="1"/>
  <c r="AJ238" i="1"/>
  <c r="AJ239" i="1"/>
  <c r="AJ240" i="1"/>
  <c r="AJ241" i="1"/>
  <c r="AJ242" i="1"/>
  <c r="AJ243" i="1"/>
  <c r="AJ244" i="1"/>
  <c r="AJ245" i="1"/>
  <c r="AJ246" i="1"/>
  <c r="AJ247" i="1"/>
  <c r="AJ248" i="1"/>
  <c r="AJ249" i="1"/>
  <c r="AJ250" i="1"/>
  <c r="AJ251" i="1"/>
  <c r="AJ252" i="1"/>
  <c r="AJ253" i="1"/>
  <c r="AJ254" i="1"/>
  <c r="AJ255" i="1"/>
  <c r="AJ256" i="1"/>
  <c r="AJ257" i="1"/>
  <c r="AJ258" i="1"/>
  <c r="AJ259" i="1"/>
  <c r="AJ260" i="1"/>
  <c r="AJ261" i="1"/>
  <c r="AJ262" i="1"/>
  <c r="AJ263" i="1"/>
  <c r="AJ264" i="1"/>
  <c r="AJ265" i="1"/>
  <c r="AJ266" i="1"/>
  <c r="AJ267" i="1"/>
  <c r="AJ268" i="1"/>
  <c r="AJ269" i="1"/>
  <c r="AJ270" i="1"/>
  <c r="AJ271" i="1"/>
  <c r="AJ272" i="1"/>
  <c r="AJ273" i="1"/>
  <c r="AJ274" i="1"/>
  <c r="AJ275" i="1"/>
  <c r="AJ276" i="1"/>
  <c r="AJ277" i="1"/>
  <c r="AJ279" i="1"/>
  <c r="AJ280" i="1"/>
  <c r="AJ281" i="1"/>
  <c r="AJ282" i="1"/>
  <c r="AJ283" i="1"/>
  <c r="AJ284" i="1"/>
  <c r="AJ285" i="1"/>
  <c r="AJ286" i="1"/>
  <c r="AJ287" i="1"/>
  <c r="AJ288" i="1"/>
  <c r="AJ289" i="1"/>
  <c r="AJ290" i="1"/>
  <c r="AJ292" i="1"/>
  <c r="AJ293" i="1"/>
  <c r="AJ294" i="1"/>
  <c r="AJ295" i="1"/>
  <c r="AJ296" i="1"/>
  <c r="AJ297" i="1"/>
  <c r="AJ298" i="1"/>
  <c r="AJ299" i="1"/>
  <c r="AJ300" i="1"/>
  <c r="AJ301" i="1"/>
  <c r="AJ302" i="1"/>
  <c r="AJ303" i="1"/>
  <c r="AJ304" i="1"/>
  <c r="AJ305" i="1"/>
  <c r="AJ306" i="1"/>
  <c r="AJ307" i="1"/>
  <c r="AJ308" i="1"/>
  <c r="AJ309" i="1"/>
  <c r="AJ310" i="1"/>
  <c r="AJ311" i="1"/>
  <c r="AJ312" i="1"/>
  <c r="AJ313" i="1"/>
  <c r="AJ314" i="1"/>
  <c r="AJ315" i="1"/>
  <c r="AJ316" i="1"/>
  <c r="AJ317" i="1"/>
  <c r="AJ318" i="1"/>
  <c r="AJ319" i="1"/>
  <c r="AJ320" i="1"/>
  <c r="AJ321" i="1"/>
  <c r="AJ322" i="1"/>
  <c r="AJ323" i="1"/>
  <c r="AJ324" i="1"/>
  <c r="AJ325" i="1"/>
  <c r="AJ326" i="1"/>
  <c r="AJ327" i="1"/>
  <c r="AJ328" i="1"/>
  <c r="AJ329" i="1"/>
  <c r="AJ330" i="1"/>
  <c r="AJ331" i="1"/>
  <c r="AJ332" i="1"/>
  <c r="AJ333" i="1"/>
  <c r="AJ334" i="1"/>
  <c r="AJ335" i="1"/>
  <c r="AJ336" i="1"/>
  <c r="AJ337" i="1"/>
  <c r="AJ338" i="1"/>
  <c r="AJ339" i="1"/>
  <c r="AJ340" i="1"/>
  <c r="AJ341" i="1"/>
  <c r="AJ342" i="1"/>
  <c r="AJ343" i="1"/>
  <c r="AJ344" i="1"/>
  <c r="AJ345" i="1"/>
  <c r="AJ346" i="1"/>
  <c r="AJ347" i="1"/>
  <c r="AJ348" i="1"/>
  <c r="AJ349" i="1"/>
  <c r="AJ350" i="1"/>
  <c r="AJ351" i="1"/>
  <c r="AJ352" i="1"/>
  <c r="AJ353" i="1"/>
  <c r="AJ354" i="1"/>
  <c r="AJ355" i="1"/>
  <c r="AJ356" i="1"/>
  <c r="AJ357" i="1"/>
  <c r="AJ358" i="1"/>
  <c r="AJ359" i="1"/>
  <c r="AJ360" i="1"/>
  <c r="AJ361" i="1"/>
  <c r="AJ362" i="1"/>
  <c r="AJ363" i="1"/>
  <c r="AJ364" i="1"/>
  <c r="AJ365" i="1"/>
  <c r="AJ366" i="1"/>
  <c r="AJ367" i="1"/>
  <c r="AJ368" i="1"/>
  <c r="AJ369" i="1"/>
  <c r="AJ370" i="1"/>
  <c r="AJ371" i="1"/>
  <c r="AJ372" i="1"/>
  <c r="AJ373" i="1"/>
  <c r="AJ374" i="1"/>
  <c r="AJ375" i="1"/>
  <c r="AJ376" i="1"/>
  <c r="AJ377" i="1"/>
  <c r="AJ378" i="1"/>
  <c r="AJ379" i="1"/>
  <c r="AJ380" i="1"/>
  <c r="AJ381" i="1"/>
  <c r="AJ382" i="1"/>
  <c r="AJ383" i="1"/>
  <c r="AJ384" i="1"/>
  <c r="AJ385" i="1"/>
  <c r="AJ386" i="1"/>
  <c r="AJ387" i="1"/>
  <c r="AJ388" i="1"/>
  <c r="AJ389" i="1"/>
  <c r="AJ390" i="1"/>
  <c r="AJ391" i="1"/>
  <c r="AJ392" i="1"/>
  <c r="AJ393" i="1"/>
  <c r="AJ394" i="1"/>
  <c r="AJ395" i="1"/>
  <c r="AJ396" i="1"/>
  <c r="AJ397" i="1"/>
  <c r="AJ398" i="1"/>
  <c r="AJ399" i="1"/>
  <c r="AJ400" i="1"/>
  <c r="AJ401" i="1"/>
  <c r="AJ402" i="1"/>
  <c r="AJ403" i="1"/>
  <c r="AJ404" i="1"/>
  <c r="AJ405" i="1"/>
  <c r="AJ406" i="1"/>
  <c r="AJ407" i="1"/>
  <c r="AJ408" i="1"/>
  <c r="AJ409" i="1"/>
  <c r="AJ410" i="1"/>
  <c r="AJ411" i="1"/>
  <c r="AJ412" i="1"/>
  <c r="AJ413" i="1"/>
  <c r="AJ414" i="1"/>
  <c r="AJ415" i="1"/>
  <c r="AJ416" i="1"/>
  <c r="AJ417" i="1"/>
  <c r="AJ418" i="1"/>
  <c r="AJ419" i="1"/>
  <c r="AJ420" i="1"/>
  <c r="AJ421" i="1"/>
  <c r="AJ422" i="1"/>
  <c r="AJ423" i="1"/>
  <c r="AJ424" i="1"/>
  <c r="AJ425" i="1"/>
  <c r="AJ426" i="1"/>
  <c r="AJ427" i="1"/>
  <c r="AJ428" i="1"/>
  <c r="AJ429" i="1"/>
  <c r="AJ430" i="1"/>
  <c r="AJ431" i="1"/>
  <c r="AJ432" i="1"/>
  <c r="AJ433" i="1"/>
  <c r="AJ434" i="1"/>
  <c r="AJ435" i="1"/>
  <c r="AJ436" i="1"/>
  <c r="AJ437" i="1"/>
  <c r="AJ438" i="1"/>
  <c r="AJ439" i="1"/>
  <c r="AJ440" i="1"/>
  <c r="AJ441" i="1"/>
  <c r="AJ442" i="1"/>
  <c r="AJ443" i="1"/>
  <c r="AJ444" i="1"/>
  <c r="AJ445" i="1"/>
  <c r="AJ446" i="1"/>
  <c r="AJ447" i="1"/>
  <c r="AJ448" i="1"/>
  <c r="AJ449" i="1"/>
  <c r="AJ450" i="1"/>
  <c r="AJ451" i="1"/>
  <c r="AJ452" i="1"/>
  <c r="AJ453" i="1"/>
  <c r="AJ454" i="1"/>
  <c r="AJ455" i="1"/>
  <c r="AJ456" i="1"/>
  <c r="AJ457" i="1"/>
  <c r="AJ458" i="1"/>
  <c r="AJ459" i="1"/>
  <c r="AJ460" i="1"/>
  <c r="AJ461" i="1"/>
  <c r="AJ462" i="1"/>
  <c r="AJ463" i="1"/>
  <c r="AJ464" i="1"/>
  <c r="AJ465" i="1"/>
  <c r="AJ466" i="1"/>
  <c r="AJ467" i="1"/>
  <c r="AJ468" i="1"/>
  <c r="AJ469" i="1"/>
  <c r="AJ470" i="1"/>
  <c r="AJ471" i="1"/>
  <c r="AJ472" i="1"/>
  <c r="AJ473" i="1"/>
  <c r="AJ474" i="1"/>
  <c r="AJ475" i="1"/>
  <c r="AJ476" i="1"/>
  <c r="AJ477" i="1"/>
  <c r="AJ478" i="1"/>
  <c r="AJ479" i="1"/>
  <c r="AJ480" i="1"/>
  <c r="AJ481" i="1"/>
  <c r="AJ482" i="1"/>
  <c r="AJ483" i="1"/>
  <c r="AJ484" i="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9" i="1"/>
  <c r="AJ510" i="1"/>
  <c r="AJ511" i="1"/>
  <c r="AJ512" i="1"/>
  <c r="AJ513" i="1"/>
  <c r="AJ514" i="1"/>
  <c r="AJ515" i="1"/>
  <c r="AJ516" i="1"/>
  <c r="AJ517" i="1"/>
  <c r="AJ518" i="1"/>
  <c r="AJ519" i="1"/>
  <c r="AJ520" i="1"/>
  <c r="AJ521" i="1"/>
  <c r="AJ522" i="1"/>
  <c r="AJ523" i="1"/>
  <c r="AJ524" i="1"/>
  <c r="AJ525" i="1"/>
  <c r="AJ526" i="1"/>
  <c r="AJ527" i="1"/>
  <c r="AJ528" i="1"/>
  <c r="AJ530" i="1"/>
  <c r="AJ531" i="1"/>
  <c r="AJ532" i="1"/>
  <c r="AJ533" i="1"/>
  <c r="AJ534" i="1"/>
  <c r="AJ535" i="1"/>
  <c r="AJ536" i="1"/>
  <c r="AJ537" i="1"/>
  <c r="AJ538" i="1"/>
  <c r="AJ539" i="1"/>
  <c r="AJ540" i="1"/>
  <c r="AJ541" i="1"/>
  <c r="AJ542" i="1"/>
  <c r="AJ543" i="1"/>
  <c r="AJ544" i="1"/>
  <c r="AJ545" i="1"/>
  <c r="AJ546" i="1"/>
  <c r="AJ547" i="1"/>
  <c r="AJ548" i="1"/>
  <c r="AJ549" i="1"/>
  <c r="AJ550" i="1"/>
  <c r="AJ551" i="1"/>
  <c r="AJ552" i="1"/>
  <c r="AJ553" i="1"/>
  <c r="AJ554" i="1"/>
  <c r="AJ555" i="1"/>
  <c r="AJ556" i="1"/>
  <c r="AJ557" i="1"/>
  <c r="AJ558" i="1"/>
  <c r="AJ559" i="1"/>
  <c r="AJ560" i="1"/>
  <c r="AJ561" i="1"/>
  <c r="AJ562" i="1"/>
  <c r="AJ563" i="1"/>
  <c r="AJ564" i="1"/>
  <c r="AJ565" i="1"/>
  <c r="AJ566" i="1"/>
  <c r="AJ567" i="1"/>
  <c r="AJ568" i="1"/>
  <c r="AJ569" i="1"/>
  <c r="AJ570" i="1"/>
  <c r="AJ571" i="1"/>
  <c r="AJ572" i="1"/>
  <c r="AJ573" i="1"/>
  <c r="AJ574" i="1"/>
  <c r="AJ575" i="1"/>
  <c r="AJ576" i="1"/>
  <c r="AJ577" i="1"/>
  <c r="AJ578" i="1"/>
  <c r="AJ579" i="1"/>
  <c r="AJ580" i="1"/>
  <c r="AJ581" i="1"/>
  <c r="AJ582" i="1"/>
  <c r="AJ583" i="1"/>
  <c r="AJ584" i="1"/>
  <c r="AJ585" i="1"/>
  <c r="AJ586" i="1"/>
  <c r="AJ587" i="1"/>
  <c r="AJ588" i="1"/>
  <c r="AJ589" i="1"/>
  <c r="AJ590" i="1"/>
  <c r="AJ591" i="1"/>
  <c r="AJ592" i="1"/>
  <c r="AJ593" i="1"/>
  <c r="AJ594" i="1"/>
  <c r="AJ595" i="1"/>
  <c r="AJ596" i="1"/>
  <c r="AJ597" i="1"/>
  <c r="AJ598" i="1"/>
  <c r="AJ599" i="1"/>
  <c r="AJ600" i="1"/>
  <c r="AJ601" i="1"/>
  <c r="AJ602" i="1"/>
  <c r="AJ603" i="1"/>
  <c r="AJ604" i="1"/>
  <c r="AJ605" i="1"/>
  <c r="AJ606" i="1"/>
  <c r="AJ607" i="1"/>
  <c r="AJ608" i="1"/>
  <c r="AJ609" i="1"/>
  <c r="AJ610" i="1"/>
  <c r="AJ611" i="1"/>
  <c r="AJ612" i="1"/>
  <c r="AJ613" i="1"/>
  <c r="AJ614" i="1"/>
  <c r="AJ615" i="1"/>
  <c r="AJ616" i="1"/>
  <c r="AJ617" i="1"/>
  <c r="AJ618" i="1"/>
  <c r="AJ619" i="1"/>
  <c r="AJ620" i="1"/>
  <c r="AJ621" i="1"/>
  <c r="AJ622" i="1"/>
  <c r="AJ623" i="1"/>
  <c r="AJ624" i="1"/>
  <c r="AJ625" i="1"/>
  <c r="AJ626" i="1"/>
  <c r="AJ627" i="1"/>
  <c r="AJ628" i="1"/>
  <c r="AJ629" i="1"/>
  <c r="AJ630" i="1"/>
  <c r="AJ631" i="1"/>
  <c r="AJ632" i="1"/>
  <c r="AJ633" i="1"/>
  <c r="AJ634" i="1"/>
  <c r="AJ635" i="1"/>
  <c r="AJ636" i="1"/>
  <c r="AJ637" i="1"/>
  <c r="AJ638" i="1"/>
  <c r="AJ639" i="1"/>
  <c r="AJ640" i="1"/>
  <c r="AJ641" i="1"/>
  <c r="AJ642" i="1"/>
  <c r="AJ643" i="1"/>
  <c r="AJ645" i="1"/>
  <c r="AJ646" i="1"/>
  <c r="AJ647" i="1"/>
  <c r="AJ648" i="1"/>
  <c r="AJ649" i="1"/>
  <c r="AJ650" i="1"/>
  <c r="AJ651" i="1"/>
  <c r="AJ652" i="1"/>
  <c r="AJ653" i="1"/>
  <c r="AJ654" i="1"/>
  <c r="AJ655" i="1"/>
  <c r="AJ656" i="1"/>
  <c r="AJ657" i="1"/>
  <c r="AJ658" i="1"/>
  <c r="AJ659" i="1"/>
  <c r="AJ660" i="1"/>
  <c r="AJ661" i="1"/>
  <c r="AJ662" i="1"/>
  <c r="AJ663" i="1"/>
  <c r="AJ664" i="1"/>
  <c r="AJ665" i="1"/>
  <c r="AJ666" i="1"/>
  <c r="AJ667" i="1"/>
  <c r="AJ668" i="1"/>
  <c r="AJ669" i="1"/>
  <c r="AJ670" i="1"/>
  <c r="AJ671" i="1"/>
  <c r="AJ672" i="1"/>
  <c r="AJ673" i="1"/>
  <c r="AJ674" i="1"/>
  <c r="AJ675" i="1"/>
  <c r="AJ676" i="1"/>
  <c r="AJ677" i="1"/>
  <c r="AJ678" i="1"/>
  <c r="AJ679" i="1"/>
  <c r="AJ680" i="1"/>
  <c r="AJ681" i="1"/>
  <c r="AJ682" i="1"/>
  <c r="AJ683" i="1"/>
  <c r="AJ684" i="1"/>
  <c r="AJ685" i="1"/>
  <c r="AJ686" i="1"/>
  <c r="AJ687" i="1"/>
  <c r="AJ688" i="1"/>
  <c r="AJ689" i="1"/>
  <c r="AJ690" i="1"/>
  <c r="AJ691" i="1"/>
  <c r="AJ692" i="1"/>
  <c r="AJ693" i="1"/>
  <c r="AJ694" i="1"/>
  <c r="AJ695" i="1"/>
  <c r="AJ696" i="1"/>
  <c r="AJ697" i="1"/>
  <c r="AJ698" i="1"/>
  <c r="AJ699" i="1"/>
  <c r="AJ700" i="1"/>
  <c r="AJ701" i="1"/>
  <c r="AJ702" i="1"/>
  <c r="AJ703" i="1"/>
  <c r="AJ704" i="1"/>
  <c r="AJ705" i="1"/>
  <c r="AJ706" i="1"/>
  <c r="AJ707" i="1"/>
  <c r="AJ708" i="1"/>
  <c r="AJ709" i="1"/>
  <c r="AJ710" i="1"/>
  <c r="AJ711" i="1"/>
  <c r="AJ712" i="1"/>
  <c r="AJ713" i="1"/>
  <c r="AJ714" i="1"/>
  <c r="AJ715" i="1"/>
  <c r="AJ716" i="1"/>
  <c r="AJ717" i="1"/>
  <c r="AJ718" i="1"/>
  <c r="AJ719" i="1"/>
  <c r="AJ720" i="1"/>
  <c r="AJ721" i="1"/>
  <c r="AJ722" i="1"/>
  <c r="AJ723" i="1"/>
  <c r="AJ724" i="1"/>
  <c r="AJ725" i="1"/>
  <c r="AJ726" i="1"/>
  <c r="AJ727" i="1"/>
  <c r="AJ728" i="1"/>
  <c r="AJ729" i="1"/>
  <c r="AJ730" i="1"/>
  <c r="AJ731" i="1"/>
  <c r="AJ732" i="1"/>
  <c r="AJ733" i="1"/>
  <c r="AJ734" i="1"/>
  <c r="AJ735" i="1"/>
  <c r="AJ736" i="1"/>
  <c r="AJ737" i="1"/>
  <c r="AJ738" i="1"/>
  <c r="AJ739" i="1"/>
  <c r="AJ740" i="1"/>
  <c r="AJ741" i="1"/>
  <c r="AJ742" i="1"/>
  <c r="AJ743" i="1"/>
  <c r="AJ744" i="1"/>
  <c r="AJ745" i="1"/>
  <c r="AJ746" i="1"/>
  <c r="AJ747" i="1"/>
  <c r="AJ748" i="1"/>
  <c r="AJ749" i="1"/>
  <c r="AJ750" i="1"/>
  <c r="AJ751" i="1"/>
  <c r="AJ752" i="1"/>
  <c r="AJ753" i="1"/>
  <c r="AJ754" i="1"/>
  <c r="AJ755" i="1"/>
  <c r="AJ756" i="1"/>
  <c r="AJ757" i="1"/>
  <c r="AJ758" i="1"/>
  <c r="AJ759" i="1"/>
  <c r="AJ760" i="1"/>
  <c r="AJ761" i="1"/>
  <c r="AJ762" i="1"/>
  <c r="AJ763" i="1"/>
  <c r="AJ764" i="1"/>
  <c r="AJ765" i="1"/>
  <c r="AJ766" i="1"/>
  <c r="AJ767" i="1"/>
  <c r="AJ768" i="1"/>
  <c r="AJ769" i="1"/>
  <c r="AJ770" i="1"/>
  <c r="AJ771" i="1"/>
  <c r="AJ772" i="1"/>
  <c r="AJ773" i="1"/>
  <c r="AJ774" i="1"/>
  <c r="AJ775" i="1"/>
  <c r="AJ776" i="1"/>
  <c r="AJ777" i="1"/>
  <c r="AJ778" i="1"/>
  <c r="AJ779" i="1"/>
  <c r="AJ780" i="1"/>
  <c r="AJ781" i="1"/>
  <c r="AJ782" i="1"/>
  <c r="AJ783" i="1"/>
  <c r="AJ784" i="1"/>
  <c r="AJ785" i="1"/>
  <c r="AJ786" i="1"/>
  <c r="AJ787" i="1"/>
  <c r="AJ788" i="1"/>
  <c r="AJ789" i="1"/>
  <c r="AJ790" i="1"/>
  <c r="AJ791" i="1"/>
  <c r="AJ792" i="1"/>
  <c r="AJ793" i="1"/>
  <c r="AJ794" i="1"/>
  <c r="AJ795" i="1"/>
  <c r="AJ796" i="1"/>
  <c r="AJ797" i="1"/>
  <c r="AJ798" i="1"/>
  <c r="AJ799" i="1"/>
  <c r="AJ800" i="1"/>
  <c r="AJ801" i="1"/>
  <c r="AJ802" i="1"/>
  <c r="AJ803" i="1"/>
  <c r="AJ804" i="1"/>
  <c r="AJ805" i="1"/>
  <c r="AJ806" i="1"/>
  <c r="AJ807" i="1"/>
  <c r="AJ808" i="1"/>
  <c r="AJ809" i="1"/>
  <c r="AJ810" i="1"/>
  <c r="AJ811" i="1"/>
  <c r="AJ812" i="1"/>
  <c r="AJ813" i="1"/>
  <c r="AJ814" i="1"/>
  <c r="AJ815" i="1"/>
  <c r="AJ816" i="1"/>
  <c r="AJ817" i="1"/>
  <c r="AJ818" i="1"/>
  <c r="AJ819" i="1"/>
  <c r="AJ820" i="1"/>
  <c r="AJ821" i="1"/>
  <c r="AJ822" i="1"/>
  <c r="AJ823" i="1"/>
  <c r="AJ824" i="1"/>
  <c r="AJ825" i="1"/>
  <c r="AJ826" i="1"/>
  <c r="AJ827" i="1"/>
  <c r="AJ828" i="1"/>
  <c r="AJ829" i="1"/>
  <c r="AJ830" i="1"/>
  <c r="AJ831" i="1"/>
  <c r="AJ832" i="1"/>
  <c r="AJ833" i="1"/>
  <c r="AJ834" i="1"/>
  <c r="AJ835" i="1"/>
  <c r="AJ836" i="1"/>
  <c r="AJ837" i="1"/>
  <c r="AJ838" i="1"/>
  <c r="AJ839" i="1"/>
  <c r="AJ840" i="1"/>
  <c r="AJ841" i="1"/>
  <c r="AJ842" i="1"/>
  <c r="AJ843" i="1"/>
  <c r="AJ844" i="1"/>
  <c r="AJ845" i="1"/>
  <c r="AJ846" i="1"/>
  <c r="AJ847" i="1"/>
  <c r="AJ848" i="1"/>
  <c r="AJ849" i="1"/>
  <c r="AJ850" i="1"/>
  <c r="AJ851" i="1"/>
  <c r="AJ852" i="1"/>
  <c r="AJ853" i="1"/>
  <c r="AJ854" i="1"/>
  <c r="AJ855" i="1"/>
  <c r="AJ856" i="1"/>
  <c r="AJ857" i="1"/>
  <c r="AJ858" i="1"/>
  <c r="AJ859" i="1"/>
  <c r="AJ860" i="1"/>
  <c r="AJ861" i="1"/>
  <c r="AJ862" i="1"/>
  <c r="AJ863" i="1"/>
  <c r="AJ864" i="1"/>
  <c r="AJ865" i="1"/>
  <c r="AJ866" i="1"/>
  <c r="AJ867" i="1"/>
  <c r="AJ868" i="1"/>
  <c r="AJ869" i="1"/>
  <c r="AJ870" i="1"/>
  <c r="AJ871" i="1"/>
  <c r="AJ872" i="1"/>
  <c r="AJ873" i="1"/>
  <c r="AJ874" i="1"/>
  <c r="AJ875" i="1"/>
  <c r="AJ876" i="1"/>
  <c r="AJ877" i="1"/>
  <c r="AJ878" i="1"/>
  <c r="AJ879" i="1"/>
  <c r="AJ880" i="1"/>
  <c r="AJ881" i="1"/>
  <c r="AJ882" i="1"/>
  <c r="AJ883" i="1"/>
  <c r="AJ884" i="1"/>
  <c r="AJ885" i="1"/>
  <c r="AJ886" i="1"/>
  <c r="AJ887" i="1"/>
  <c r="AJ888" i="1"/>
  <c r="AJ889" i="1"/>
  <c r="AJ890" i="1"/>
  <c r="AJ891" i="1"/>
  <c r="AJ892" i="1"/>
  <c r="AJ893" i="1"/>
  <c r="AJ894" i="1"/>
  <c r="AJ895" i="1"/>
  <c r="AJ896" i="1"/>
  <c r="AJ897" i="1"/>
  <c r="AJ898" i="1"/>
  <c r="AJ899" i="1"/>
  <c r="AJ900" i="1"/>
  <c r="AJ901" i="1"/>
  <c r="AJ902" i="1"/>
  <c r="AJ903" i="1"/>
  <c r="AJ904" i="1"/>
  <c r="AJ905" i="1"/>
  <c r="AJ906" i="1"/>
  <c r="AJ907" i="1"/>
  <c r="AJ908" i="1"/>
  <c r="AJ909" i="1"/>
  <c r="AJ910" i="1"/>
  <c r="AJ911" i="1"/>
  <c r="AJ912" i="1"/>
  <c r="AJ913" i="1"/>
  <c r="AJ914" i="1"/>
  <c r="AJ915" i="1"/>
  <c r="AJ916" i="1"/>
  <c r="AJ917" i="1"/>
  <c r="AJ918" i="1"/>
  <c r="AJ919" i="1"/>
  <c r="AJ920" i="1"/>
  <c r="AJ921" i="1"/>
  <c r="AJ922" i="1"/>
  <c r="AJ923" i="1"/>
  <c r="AJ924" i="1"/>
  <c r="AJ925" i="1"/>
  <c r="AJ926" i="1"/>
  <c r="AJ927" i="1"/>
  <c r="AJ928" i="1"/>
  <c r="AJ929" i="1"/>
  <c r="AJ930" i="1"/>
  <c r="AJ931" i="1"/>
  <c r="AJ932" i="1"/>
  <c r="AJ933" i="1"/>
  <c r="AJ934" i="1"/>
  <c r="AJ935" i="1"/>
  <c r="AJ936" i="1"/>
  <c r="AJ937" i="1"/>
  <c r="AJ938" i="1"/>
  <c r="AJ939" i="1"/>
  <c r="AJ940" i="1"/>
  <c r="AJ941" i="1"/>
  <c r="AJ942" i="1"/>
  <c r="AJ943" i="1"/>
  <c r="AJ944" i="1"/>
  <c r="AJ945" i="1"/>
  <c r="AJ946" i="1"/>
  <c r="AJ947" i="1"/>
  <c r="AJ948" i="1"/>
  <c r="AJ949" i="1"/>
  <c r="AJ950" i="1"/>
  <c r="AJ951" i="1"/>
  <c r="AJ952" i="1"/>
  <c r="AJ953" i="1"/>
  <c r="AJ954" i="1"/>
  <c r="AJ955" i="1"/>
  <c r="AJ956" i="1"/>
  <c r="AJ957" i="1"/>
  <c r="AJ958" i="1"/>
  <c r="AJ959" i="1"/>
  <c r="AJ960" i="1"/>
  <c r="AJ961" i="1"/>
  <c r="AJ962" i="1"/>
  <c r="AJ963" i="1"/>
  <c r="AJ964" i="1"/>
  <c r="AJ965" i="1"/>
  <c r="AJ966" i="1"/>
  <c r="AJ967" i="1"/>
  <c r="AJ968" i="1"/>
  <c r="AJ969" i="1"/>
  <c r="AJ970" i="1"/>
  <c r="AJ971" i="1"/>
  <c r="AJ972" i="1"/>
  <c r="AJ973" i="1"/>
  <c r="AJ974" i="1"/>
  <c r="AJ975" i="1"/>
  <c r="AJ976" i="1"/>
  <c r="AJ977" i="1"/>
  <c r="AJ978" i="1"/>
  <c r="AJ979" i="1"/>
  <c r="AJ980" i="1"/>
  <c r="AJ981" i="1"/>
  <c r="AJ982" i="1"/>
  <c r="AJ983" i="1"/>
  <c r="AJ984" i="1"/>
  <c r="AJ985" i="1"/>
  <c r="AJ986" i="1"/>
  <c r="AJ987" i="1"/>
  <c r="AJ988" i="1"/>
  <c r="AJ989" i="1"/>
  <c r="AJ990" i="1"/>
  <c r="AJ991" i="1"/>
  <c r="AJ992" i="1"/>
  <c r="AJ993" i="1"/>
  <c r="AJ994" i="1"/>
  <c r="AJ995" i="1"/>
  <c r="AJ996" i="1"/>
  <c r="AJ997" i="1"/>
  <c r="AJ998" i="1"/>
  <c r="AJ999" i="1"/>
  <c r="AJ1000" i="1"/>
  <c r="AJ1001" i="1"/>
  <c r="AJ1002" i="1"/>
  <c r="AJ1003" i="1"/>
  <c r="AJ1004" i="1"/>
  <c r="AJ1005" i="1"/>
  <c r="AJ1006" i="1"/>
  <c r="AJ1007" i="1"/>
  <c r="AJ1008" i="1"/>
  <c r="AJ1009" i="1"/>
  <c r="AJ1010" i="1"/>
  <c r="AJ1011" i="1"/>
  <c r="AJ1012" i="1"/>
  <c r="AJ1013" i="1"/>
  <c r="AJ1014" i="1"/>
  <c r="AJ1015" i="1"/>
  <c r="AJ1016" i="1"/>
  <c r="AJ1017" i="1"/>
  <c r="AJ1018" i="1"/>
  <c r="AJ1019" i="1"/>
  <c r="AJ1020" i="1"/>
  <c r="AJ1021" i="1"/>
  <c r="AJ1022" i="1"/>
  <c r="AJ1023" i="1"/>
  <c r="AJ1024" i="1"/>
  <c r="AJ1025" i="1"/>
  <c r="AJ1026" i="1"/>
  <c r="AJ1027" i="1"/>
  <c r="AJ1028" i="1"/>
  <c r="AJ1029" i="1"/>
  <c r="AJ1030" i="1"/>
  <c r="AJ1031" i="1"/>
  <c r="AJ1032" i="1"/>
  <c r="AJ1033" i="1"/>
  <c r="AJ1034" i="1"/>
  <c r="AJ1035" i="1"/>
  <c r="AJ1036" i="1"/>
  <c r="AJ1037" i="1"/>
  <c r="AJ1038" i="1"/>
  <c r="AJ1039" i="1"/>
  <c r="AJ1040" i="1"/>
  <c r="AJ1041" i="1"/>
  <c r="AJ1042" i="1"/>
  <c r="AJ1043" i="1"/>
  <c r="AJ1044" i="1"/>
  <c r="AJ1045" i="1"/>
  <c r="AJ1046" i="1"/>
  <c r="AJ1047" i="1"/>
  <c r="AJ1048" i="1"/>
  <c r="AJ1049" i="1"/>
  <c r="AJ1050" i="1"/>
  <c r="AJ1051" i="1"/>
  <c r="AJ1052" i="1"/>
  <c r="AJ1053" i="1"/>
  <c r="AJ1054" i="1"/>
  <c r="AJ1055" i="1"/>
  <c r="AJ1056" i="1"/>
  <c r="AJ1057" i="1"/>
  <c r="AJ1058" i="1"/>
  <c r="AJ1059" i="1"/>
  <c r="AJ1060" i="1"/>
  <c r="AJ1061" i="1"/>
  <c r="AJ1062" i="1"/>
  <c r="AJ1063" i="1"/>
  <c r="AJ1064" i="1"/>
  <c r="AJ1065" i="1"/>
  <c r="AJ1066" i="1"/>
  <c r="AJ1067" i="1"/>
  <c r="AJ1068" i="1"/>
  <c r="AJ1069" i="1"/>
  <c r="AJ1070" i="1"/>
  <c r="AJ1071" i="1"/>
  <c r="AJ1072" i="1"/>
  <c r="AJ1073" i="1"/>
  <c r="AJ1074" i="1"/>
  <c r="AJ1075" i="1"/>
  <c r="AJ1076" i="1"/>
  <c r="AJ1077" i="1"/>
  <c r="AJ1078" i="1"/>
  <c r="AJ1079" i="1"/>
  <c r="AJ1080" i="1"/>
  <c r="AJ1081" i="1"/>
  <c r="AJ1082" i="1"/>
  <c r="AJ1083" i="1"/>
  <c r="AJ1084" i="1"/>
  <c r="AJ1085" i="1"/>
  <c r="AJ1086" i="1"/>
  <c r="AJ1087" i="1"/>
  <c r="AJ1088" i="1"/>
  <c r="AJ1089" i="1"/>
  <c r="AJ1090" i="1"/>
  <c r="AJ1091" i="1"/>
  <c r="AJ1092" i="1"/>
  <c r="AJ1093" i="1"/>
  <c r="AJ1094" i="1"/>
  <c r="AJ1095" i="1"/>
  <c r="AJ1096" i="1"/>
  <c r="AJ1097" i="1"/>
  <c r="AJ1098" i="1"/>
  <c r="AJ1099" i="1"/>
  <c r="AJ1100" i="1"/>
  <c r="AJ1101" i="1"/>
  <c r="AJ1102" i="1"/>
  <c r="AJ1103" i="1"/>
  <c r="AJ1104" i="1"/>
  <c r="AJ1105" i="1"/>
  <c r="AJ1106" i="1"/>
  <c r="AJ1107" i="1"/>
  <c r="AJ1108" i="1"/>
  <c r="AJ1109" i="1"/>
  <c r="AJ1110" i="1"/>
  <c r="AJ1111" i="1"/>
  <c r="AJ1112" i="1"/>
  <c r="AJ1113" i="1"/>
  <c r="AJ1114" i="1"/>
  <c r="AJ1115" i="1"/>
  <c r="AJ1116" i="1"/>
  <c r="AJ1117" i="1"/>
  <c r="AJ1118" i="1"/>
  <c r="AJ1119" i="1"/>
  <c r="AJ1120" i="1"/>
  <c r="AJ1121" i="1"/>
  <c r="AJ1122" i="1"/>
  <c r="AJ1123" i="1"/>
  <c r="AJ1124" i="1"/>
  <c r="AJ1125" i="1"/>
  <c r="AJ1126" i="1"/>
  <c r="AJ1127" i="1"/>
  <c r="AJ1128" i="1"/>
  <c r="AJ1129" i="1"/>
  <c r="AJ1130" i="1"/>
  <c r="AJ1131" i="1"/>
  <c r="AJ1132" i="1"/>
  <c r="AJ1133" i="1"/>
  <c r="AJ1134" i="1"/>
  <c r="AJ1135" i="1"/>
  <c r="AJ1136" i="1"/>
  <c r="AJ1137" i="1"/>
  <c r="AJ1138" i="1"/>
  <c r="AJ1139" i="1"/>
  <c r="AJ1140" i="1"/>
  <c r="AJ1141" i="1"/>
  <c r="AJ1142" i="1"/>
  <c r="AJ1143" i="1"/>
  <c r="AJ1144" i="1"/>
  <c r="AJ1145" i="1"/>
  <c r="AJ1146" i="1"/>
  <c r="AJ1147" i="1"/>
  <c r="AJ1148" i="1"/>
  <c r="AJ1149" i="1"/>
  <c r="AJ1150" i="1"/>
  <c r="AJ1151" i="1"/>
  <c r="AJ1152" i="1"/>
  <c r="AJ1153" i="1"/>
  <c r="AJ1154" i="1"/>
  <c r="AJ1155" i="1"/>
  <c r="AJ1156" i="1"/>
  <c r="AJ1157" i="1"/>
  <c r="AJ1158" i="1"/>
  <c r="AJ1159" i="1"/>
  <c r="AJ1160" i="1"/>
  <c r="AJ1161" i="1"/>
  <c r="AJ1162" i="1"/>
  <c r="AJ1163" i="1"/>
  <c r="AJ1164" i="1"/>
  <c r="AJ1165" i="1"/>
  <c r="AJ1166" i="1"/>
  <c r="AJ1167" i="1"/>
  <c r="AJ1168" i="1"/>
  <c r="AJ1169" i="1"/>
  <c r="AJ1170" i="1"/>
  <c r="AJ1171" i="1"/>
  <c r="AJ1172" i="1"/>
  <c r="AJ1173" i="1"/>
  <c r="AJ1174" i="1"/>
  <c r="AJ1175" i="1"/>
  <c r="AJ1176" i="1"/>
  <c r="AJ1177" i="1"/>
  <c r="AJ1178" i="1"/>
  <c r="AJ1179" i="1"/>
  <c r="AJ1180" i="1"/>
  <c r="AJ1181" i="1"/>
  <c r="AJ1182" i="1"/>
  <c r="AJ1183" i="1"/>
  <c r="AJ1184" i="1"/>
  <c r="AJ1185" i="1"/>
  <c r="AJ1186" i="1"/>
  <c r="AJ1187" i="1"/>
  <c r="AJ1188" i="1"/>
  <c r="AJ1189" i="1"/>
  <c r="AJ1190" i="1"/>
  <c r="AJ1191" i="1"/>
  <c r="AJ1192" i="1"/>
  <c r="AJ1193" i="1"/>
  <c r="AJ1194" i="1"/>
  <c r="AJ1195" i="1"/>
  <c r="AJ1196" i="1"/>
  <c r="AJ1197" i="1"/>
  <c r="AJ1198" i="1"/>
  <c r="AJ1199" i="1"/>
  <c r="AJ1200" i="1"/>
  <c r="AJ1201" i="1"/>
  <c r="AJ1202" i="1"/>
  <c r="AJ1203" i="1"/>
  <c r="AJ1204" i="1"/>
  <c r="AJ1205" i="1"/>
  <c r="AJ1206" i="1"/>
  <c r="AJ1207" i="1"/>
  <c r="AJ1208" i="1"/>
  <c r="AJ1209" i="1"/>
  <c r="AJ1210" i="1"/>
  <c r="AJ1211" i="1"/>
  <c r="AJ1212" i="1"/>
  <c r="AJ1213" i="1"/>
  <c r="AJ1214" i="1"/>
  <c r="AJ1215" i="1"/>
  <c r="AJ1216" i="1"/>
  <c r="AJ1217" i="1"/>
  <c r="AJ1218" i="1"/>
  <c r="AJ1219" i="1"/>
  <c r="AJ1220" i="1"/>
  <c r="AJ1221" i="1"/>
  <c r="AJ1222" i="1"/>
  <c r="AJ1223" i="1"/>
  <c r="AJ1224" i="1"/>
  <c r="AJ1225" i="1"/>
  <c r="AJ1226" i="1"/>
  <c r="AJ1227" i="1"/>
  <c r="AJ1228" i="1"/>
  <c r="AJ1229" i="1"/>
  <c r="AJ1230" i="1"/>
  <c r="AJ1231" i="1"/>
  <c r="AJ1232" i="1"/>
  <c r="AJ1233" i="1"/>
  <c r="AJ1234" i="1"/>
  <c r="AJ1235" i="1"/>
  <c r="AJ1236" i="1"/>
  <c r="AJ1237" i="1"/>
  <c r="AJ1238" i="1"/>
  <c r="AJ1239" i="1"/>
  <c r="AJ1240" i="1"/>
  <c r="AJ1241" i="1"/>
  <c r="AJ1242" i="1"/>
  <c r="AJ1243" i="1"/>
  <c r="AJ1244" i="1"/>
  <c r="AJ1245" i="1"/>
  <c r="AJ1246" i="1"/>
  <c r="AJ1247" i="1"/>
  <c r="AJ1248" i="1"/>
  <c r="AJ1249" i="1"/>
  <c r="AJ1250" i="1"/>
  <c r="AJ1251" i="1"/>
  <c r="AJ1252" i="1"/>
  <c r="AJ1253" i="1"/>
  <c r="AJ1254" i="1"/>
  <c r="AJ1255" i="1"/>
  <c r="AJ1256" i="1"/>
  <c r="AJ1257" i="1"/>
  <c r="AJ1258" i="1"/>
  <c r="AJ1259" i="1"/>
  <c r="AJ1260" i="1"/>
  <c r="AJ1261" i="1"/>
  <c r="AJ1262" i="1"/>
  <c r="AJ1263" i="1"/>
  <c r="AJ1264" i="1"/>
  <c r="AJ1265" i="1"/>
  <c r="AJ1266" i="1"/>
  <c r="AJ1267" i="1"/>
  <c r="AJ1268" i="1"/>
  <c r="AJ1269" i="1"/>
  <c r="AJ1270" i="1"/>
  <c r="AJ1271" i="1"/>
  <c r="AJ1272" i="1"/>
  <c r="AJ1273" i="1"/>
  <c r="AJ1274" i="1"/>
  <c r="AJ1275" i="1"/>
  <c r="AJ1276" i="1"/>
  <c r="AJ1277" i="1"/>
  <c r="AJ1278" i="1"/>
  <c r="AJ1279" i="1"/>
  <c r="AJ1280" i="1"/>
  <c r="AJ1281" i="1"/>
  <c r="AJ1282" i="1"/>
  <c r="AJ1283" i="1"/>
  <c r="AJ1284" i="1"/>
  <c r="AJ1285" i="1"/>
  <c r="AJ1286" i="1"/>
  <c r="AJ1287" i="1"/>
  <c r="AJ1288" i="1"/>
  <c r="AJ1289" i="1"/>
  <c r="AJ1290" i="1"/>
  <c r="AJ1291" i="1"/>
  <c r="AJ1292" i="1"/>
  <c r="AJ1293" i="1"/>
  <c r="AJ1294" i="1"/>
  <c r="AJ1295" i="1"/>
  <c r="AJ1296" i="1"/>
  <c r="AJ1297" i="1"/>
  <c r="AJ1298" i="1"/>
  <c r="AJ1299" i="1"/>
  <c r="AJ1300" i="1"/>
  <c r="AJ1301" i="1"/>
  <c r="AJ1302" i="1"/>
  <c r="AJ1303" i="1"/>
  <c r="AJ1304" i="1"/>
  <c r="AJ1305" i="1"/>
  <c r="AJ1306" i="1"/>
  <c r="AJ1307" i="1"/>
  <c r="AJ1308" i="1"/>
  <c r="AJ1309" i="1"/>
  <c r="AJ1310" i="1"/>
  <c r="AJ1311" i="1"/>
  <c r="AJ1312" i="1"/>
  <c r="AJ1313" i="1"/>
  <c r="AJ1314" i="1"/>
  <c r="AJ1315" i="1"/>
  <c r="AJ1316" i="1"/>
  <c r="AJ1317" i="1"/>
  <c r="AJ1318" i="1"/>
  <c r="AJ1319" i="1"/>
  <c r="AJ1320" i="1"/>
  <c r="AJ1321" i="1"/>
  <c r="AJ1322" i="1"/>
  <c r="AJ1323" i="1"/>
  <c r="AJ1324" i="1"/>
  <c r="AJ1325" i="1"/>
  <c r="AJ1326" i="1"/>
  <c r="AJ1327" i="1"/>
  <c r="AJ1328" i="1"/>
  <c r="AJ1329" i="1"/>
  <c r="AJ1330" i="1"/>
  <c r="AJ1331" i="1"/>
  <c r="AJ1332" i="1"/>
  <c r="AJ1333" i="1"/>
  <c r="AJ1334" i="1"/>
  <c r="AJ1335" i="1"/>
  <c r="AJ1336" i="1"/>
  <c r="AJ1337" i="1"/>
  <c r="AJ1338" i="1"/>
  <c r="AJ1339" i="1"/>
  <c r="AJ1340" i="1"/>
  <c r="AJ1341" i="1"/>
  <c r="AJ1342" i="1"/>
  <c r="AJ1343" i="1"/>
  <c r="AJ1344" i="1"/>
  <c r="AJ1345" i="1"/>
  <c r="AJ1346" i="1"/>
  <c r="AJ1347" i="1"/>
  <c r="AJ1348" i="1"/>
  <c r="AJ1349" i="1"/>
  <c r="AJ1350" i="1"/>
  <c r="AJ1351" i="1"/>
  <c r="AJ1352" i="1"/>
  <c r="AJ1353" i="1"/>
  <c r="AJ1354" i="1"/>
  <c r="AJ1355" i="1"/>
  <c r="AJ1356" i="1"/>
  <c r="AJ1357" i="1"/>
  <c r="AJ1358" i="1"/>
  <c r="AJ1359" i="1"/>
  <c r="AJ1360" i="1"/>
  <c r="AJ1361" i="1"/>
  <c r="AJ1362" i="1"/>
  <c r="AJ1363" i="1"/>
  <c r="AJ1364" i="1"/>
  <c r="AJ1365" i="1"/>
  <c r="AJ1366" i="1"/>
  <c r="AJ1367" i="1"/>
  <c r="AJ1368" i="1"/>
  <c r="AJ1369" i="1"/>
  <c r="AJ1370" i="1"/>
  <c r="AJ1371" i="1"/>
  <c r="AJ1372" i="1"/>
  <c r="AJ1373" i="1"/>
  <c r="AJ1374" i="1"/>
  <c r="AJ1375" i="1"/>
  <c r="AJ1376" i="1"/>
  <c r="AJ1377" i="1"/>
  <c r="AJ1378" i="1"/>
  <c r="AJ1379" i="1"/>
  <c r="AJ1380" i="1"/>
  <c r="AJ1381" i="1"/>
  <c r="AJ1382" i="1"/>
  <c r="AJ1383" i="1"/>
  <c r="AJ1384" i="1"/>
  <c r="AJ1385" i="1"/>
  <c r="AJ1386" i="1"/>
  <c r="AJ1387" i="1"/>
  <c r="AJ1388" i="1"/>
  <c r="AJ1389" i="1"/>
  <c r="AJ1390" i="1"/>
  <c r="AJ1391" i="1"/>
  <c r="AJ1392" i="1"/>
  <c r="AJ1393" i="1"/>
  <c r="AJ1394" i="1"/>
  <c r="AJ1395" i="1"/>
  <c r="AJ1396" i="1"/>
  <c r="AJ1397" i="1"/>
  <c r="AJ1398" i="1"/>
  <c r="AJ1399" i="1"/>
  <c r="AJ1400" i="1"/>
  <c r="AJ1401" i="1"/>
  <c r="AJ1402" i="1"/>
  <c r="AJ1403" i="1"/>
  <c r="AJ1404" i="1"/>
  <c r="AJ1405" i="1"/>
  <c r="AJ1406" i="1"/>
  <c r="AJ1407" i="1"/>
  <c r="AJ1408" i="1"/>
  <c r="AJ1409" i="1"/>
  <c r="AJ1410" i="1"/>
  <c r="AJ1411" i="1"/>
  <c r="AJ1412" i="1"/>
  <c r="AJ1413" i="1"/>
  <c r="AJ1414" i="1"/>
  <c r="AJ1415" i="1"/>
  <c r="AJ1416" i="1"/>
  <c r="AJ1417" i="1"/>
  <c r="AJ1418" i="1"/>
  <c r="AJ1419" i="1"/>
  <c r="AJ1420" i="1"/>
  <c r="AJ1421" i="1"/>
  <c r="AJ1422" i="1"/>
  <c r="AJ1423" i="1"/>
  <c r="AJ1424" i="1"/>
  <c r="AJ1425" i="1"/>
  <c r="AJ1426" i="1"/>
  <c r="AJ1427" i="1"/>
  <c r="AJ1428" i="1"/>
  <c r="AJ1429" i="1"/>
  <c r="AJ1430" i="1"/>
  <c r="AJ1431" i="1"/>
  <c r="AJ1432" i="1"/>
  <c r="AJ1433" i="1"/>
  <c r="AJ1434" i="1"/>
  <c r="AJ1435" i="1"/>
  <c r="AJ1436" i="1"/>
  <c r="AJ1437" i="1"/>
  <c r="AJ1438" i="1"/>
  <c r="AJ1439" i="1"/>
  <c r="AJ1440" i="1"/>
  <c r="AJ1441" i="1"/>
  <c r="AJ1442" i="1"/>
  <c r="AJ1443" i="1"/>
  <c r="AJ1444" i="1"/>
  <c r="AJ1445" i="1"/>
  <c r="AJ1446" i="1"/>
  <c r="AJ1447" i="1"/>
  <c r="AJ1448" i="1"/>
  <c r="AJ1449" i="1"/>
  <c r="AJ1450" i="1"/>
  <c r="AJ1451" i="1"/>
  <c r="AJ1452" i="1"/>
  <c r="AJ1453" i="1"/>
  <c r="AJ1454" i="1"/>
  <c r="AJ1455" i="1"/>
  <c r="AJ1456" i="1"/>
  <c r="AJ1457" i="1"/>
  <c r="AJ1458" i="1"/>
  <c r="AJ1459" i="1"/>
  <c r="AJ1460" i="1"/>
  <c r="AJ1461" i="1"/>
  <c r="AJ1462" i="1"/>
  <c r="AJ1463" i="1"/>
  <c r="AJ1464" i="1"/>
  <c r="AJ1465" i="1"/>
  <c r="AJ1466" i="1"/>
  <c r="AJ1467" i="1"/>
  <c r="AJ1468" i="1"/>
  <c r="AJ1469" i="1"/>
  <c r="AJ1470" i="1"/>
  <c r="AJ1471" i="1"/>
  <c r="AJ1472" i="1"/>
  <c r="AJ1473" i="1"/>
  <c r="AJ1474" i="1"/>
  <c r="AJ1475" i="1"/>
  <c r="AJ1476" i="1"/>
  <c r="AJ1477" i="1"/>
  <c r="AJ1478" i="1"/>
  <c r="AJ1479" i="1"/>
  <c r="AJ1480" i="1"/>
  <c r="AJ1481" i="1"/>
  <c r="AJ1482" i="1"/>
  <c r="AJ1483" i="1"/>
  <c r="AJ1484" i="1"/>
  <c r="AJ1485" i="1"/>
  <c r="AJ1486" i="1"/>
  <c r="AJ1487" i="1"/>
  <c r="AJ1488" i="1"/>
  <c r="AJ1489" i="1"/>
  <c r="AJ1490" i="1"/>
  <c r="AJ1491" i="1"/>
  <c r="AJ1492" i="1"/>
  <c r="AJ1493" i="1"/>
  <c r="AJ1494" i="1"/>
  <c r="AJ1495" i="1"/>
  <c r="AJ1496" i="1"/>
  <c r="AJ1497" i="1"/>
  <c r="AJ1498" i="1"/>
  <c r="AJ1499" i="1"/>
  <c r="AJ1500" i="1"/>
  <c r="AJ1501" i="1"/>
  <c r="AJ1502" i="1"/>
  <c r="AJ1503" i="1"/>
  <c r="AJ1504" i="1"/>
  <c r="AJ1505" i="1"/>
  <c r="AJ1506" i="1"/>
  <c r="AJ1507" i="1"/>
  <c r="AJ1508" i="1"/>
  <c r="AJ1509" i="1"/>
  <c r="AJ1510" i="1"/>
  <c r="AJ1511" i="1"/>
  <c r="AJ1512" i="1"/>
  <c r="AJ1513" i="1"/>
  <c r="AJ1514" i="1"/>
  <c r="AJ1515" i="1"/>
  <c r="AJ1516" i="1"/>
  <c r="AJ1517" i="1"/>
  <c r="AJ1518" i="1"/>
  <c r="AJ1519" i="1"/>
  <c r="AJ1520" i="1"/>
  <c r="AJ1521" i="1"/>
  <c r="AJ1522" i="1"/>
  <c r="AJ1523" i="1"/>
  <c r="AJ1524" i="1"/>
  <c r="AJ1525" i="1"/>
  <c r="AJ1526" i="1"/>
  <c r="AJ1527" i="1"/>
  <c r="AJ1528" i="1"/>
  <c r="AJ1529" i="1"/>
  <c r="AJ1530" i="1"/>
  <c r="AJ1531" i="1"/>
  <c r="AJ1532" i="1"/>
  <c r="AJ1533" i="1"/>
  <c r="AJ1534" i="1"/>
  <c r="AJ1535" i="1"/>
  <c r="AJ1536" i="1"/>
  <c r="AJ1537" i="1"/>
  <c r="AJ1538" i="1"/>
  <c r="AJ1539" i="1"/>
  <c r="AJ1540" i="1"/>
  <c r="AJ1541" i="1"/>
  <c r="AJ1542" i="1"/>
  <c r="AJ1543" i="1"/>
  <c r="AJ1544" i="1"/>
  <c r="AJ1545" i="1"/>
  <c r="AJ1546" i="1"/>
  <c r="AJ1547" i="1"/>
  <c r="AJ1548" i="1"/>
  <c r="AJ1549" i="1"/>
  <c r="AJ1550" i="1"/>
  <c r="AJ1551" i="1"/>
  <c r="AJ1552" i="1"/>
  <c r="AJ1553" i="1"/>
  <c r="AJ1554" i="1"/>
  <c r="AJ1555" i="1"/>
  <c r="AJ1556" i="1"/>
  <c r="AJ1557" i="1"/>
  <c r="AJ1558" i="1"/>
  <c r="AJ1559" i="1"/>
  <c r="AJ1560" i="1"/>
  <c r="AJ1561" i="1"/>
  <c r="AJ1562" i="1"/>
  <c r="AJ1563" i="1"/>
  <c r="AJ1564" i="1"/>
  <c r="AJ1565" i="1"/>
  <c r="AJ1566" i="1"/>
  <c r="AJ1567" i="1"/>
  <c r="AJ1568" i="1"/>
  <c r="AJ1569" i="1"/>
  <c r="AJ1570" i="1"/>
  <c r="AJ1571" i="1"/>
  <c r="AJ1572" i="1"/>
  <c r="AJ1573" i="1"/>
  <c r="AJ1574" i="1"/>
  <c r="AJ1575" i="1"/>
  <c r="AJ1576" i="1"/>
  <c r="AJ1577" i="1"/>
  <c r="AJ1578" i="1"/>
  <c r="AJ1579" i="1"/>
  <c r="AJ1580" i="1"/>
  <c r="AJ1581" i="1"/>
  <c r="AJ1582" i="1"/>
  <c r="AJ1583" i="1"/>
  <c r="AJ1584" i="1"/>
  <c r="AJ1585" i="1"/>
  <c r="AJ1586" i="1"/>
  <c r="AJ1587" i="1"/>
  <c r="AJ1588" i="1"/>
  <c r="AJ1589" i="1"/>
  <c r="AJ1590" i="1"/>
  <c r="AJ1591" i="1"/>
  <c r="AJ1592" i="1"/>
  <c r="AJ1593" i="1"/>
  <c r="AJ1594" i="1"/>
  <c r="AJ1595" i="1"/>
  <c r="AJ1596" i="1"/>
  <c r="AJ1597" i="1"/>
  <c r="AJ1598" i="1"/>
  <c r="AJ1599" i="1"/>
  <c r="AJ1600" i="1"/>
  <c r="AJ1601" i="1"/>
  <c r="AJ1602" i="1"/>
  <c r="AJ1603" i="1"/>
  <c r="AJ1604" i="1"/>
  <c r="AJ1605" i="1"/>
  <c r="AJ1606" i="1"/>
  <c r="AJ1607" i="1"/>
  <c r="AJ1608" i="1"/>
  <c r="AJ1609" i="1"/>
  <c r="AJ1610" i="1"/>
  <c r="AJ1611" i="1"/>
  <c r="AJ1612" i="1"/>
  <c r="AJ1613" i="1"/>
  <c r="AJ1614" i="1"/>
  <c r="AJ1615" i="1"/>
  <c r="AJ1616" i="1"/>
  <c r="AJ1617" i="1"/>
  <c r="AJ1618" i="1"/>
  <c r="AJ1619" i="1"/>
  <c r="AJ1620" i="1"/>
  <c r="AJ1621" i="1"/>
  <c r="AJ1622" i="1"/>
  <c r="AJ1623" i="1"/>
  <c r="AJ1624" i="1"/>
  <c r="AJ1625" i="1"/>
  <c r="AJ1626" i="1"/>
  <c r="AJ1627" i="1"/>
  <c r="AJ1628" i="1"/>
  <c r="AJ1629" i="1"/>
  <c r="AJ1630" i="1"/>
  <c r="AJ1631" i="1"/>
  <c r="AJ1632" i="1"/>
  <c r="AJ1633" i="1"/>
  <c r="AJ1634" i="1"/>
  <c r="AJ1635" i="1"/>
  <c r="AJ1636" i="1"/>
  <c r="AJ1637" i="1"/>
  <c r="AJ1638" i="1"/>
  <c r="AJ1639" i="1"/>
  <c r="AJ1640" i="1"/>
  <c r="AJ1641" i="1"/>
  <c r="AJ1642" i="1"/>
  <c r="AJ1643" i="1"/>
  <c r="AJ1644" i="1"/>
  <c r="AJ1645" i="1"/>
  <c r="AJ1646" i="1"/>
  <c r="AJ1647" i="1"/>
  <c r="AJ1648" i="1"/>
  <c r="AJ1649" i="1"/>
  <c r="AJ1650" i="1"/>
  <c r="AJ1651" i="1"/>
  <c r="AJ1652" i="1"/>
  <c r="AJ1653" i="1"/>
  <c r="AJ1654" i="1"/>
  <c r="AJ1655" i="1"/>
  <c r="AJ1656" i="1"/>
  <c r="AJ1657" i="1"/>
  <c r="AJ1658" i="1"/>
  <c r="AJ1659" i="1"/>
  <c r="AJ1660" i="1"/>
  <c r="AJ1661" i="1"/>
  <c r="AJ1662" i="1"/>
  <c r="AJ1663" i="1"/>
  <c r="AJ1664" i="1"/>
  <c r="AJ1665" i="1"/>
  <c r="AJ1666" i="1"/>
  <c r="AJ1667" i="1"/>
  <c r="AJ1668" i="1"/>
  <c r="AJ1669" i="1"/>
  <c r="AJ1670" i="1"/>
  <c r="AJ1671" i="1"/>
  <c r="AJ1672" i="1"/>
  <c r="AJ1673" i="1"/>
  <c r="AJ1674" i="1"/>
  <c r="AJ1675" i="1"/>
  <c r="AJ1676" i="1"/>
  <c r="AJ1677" i="1"/>
  <c r="AJ1678" i="1"/>
  <c r="AJ1679" i="1"/>
  <c r="AJ1680" i="1"/>
  <c r="AJ1681" i="1"/>
  <c r="AJ1682" i="1"/>
  <c r="AJ1683" i="1"/>
  <c r="AJ1684" i="1"/>
  <c r="AJ1685" i="1"/>
  <c r="AJ1686" i="1"/>
  <c r="AJ1687" i="1"/>
  <c r="AJ1688" i="1"/>
  <c r="AJ1689" i="1"/>
  <c r="AJ1690" i="1"/>
  <c r="AJ1691" i="1"/>
  <c r="AJ1692" i="1"/>
  <c r="AJ1693" i="1"/>
  <c r="AJ1694" i="1"/>
  <c r="AJ1695" i="1"/>
  <c r="AJ1696" i="1"/>
  <c r="AJ1697" i="1"/>
  <c r="AJ1698" i="1"/>
  <c r="AJ1699" i="1"/>
  <c r="AJ1700" i="1"/>
  <c r="AJ1701" i="1"/>
  <c r="AJ1702" i="1"/>
  <c r="AJ1703" i="1"/>
  <c r="AJ1704" i="1"/>
  <c r="AJ1705" i="1"/>
  <c r="AJ1706" i="1"/>
  <c r="AJ1707" i="1"/>
  <c r="AJ1708" i="1"/>
  <c r="AJ1709" i="1"/>
  <c r="AJ1710" i="1"/>
  <c r="AJ1711" i="1"/>
  <c r="AJ1712" i="1"/>
  <c r="AJ1713" i="1"/>
  <c r="AJ1714" i="1"/>
  <c r="AJ1715" i="1"/>
  <c r="AJ1716" i="1"/>
  <c r="AJ1717" i="1"/>
  <c r="AJ1718" i="1"/>
  <c r="AJ1719" i="1"/>
  <c r="AJ1720" i="1"/>
  <c r="AJ1721" i="1"/>
  <c r="AJ1722" i="1"/>
  <c r="AJ1723" i="1"/>
  <c r="AJ1724" i="1"/>
  <c r="AJ1725" i="1"/>
  <c r="AJ1726" i="1"/>
  <c r="AJ1727" i="1"/>
  <c r="AJ1728" i="1"/>
  <c r="AJ1729" i="1"/>
  <c r="AJ1730" i="1"/>
  <c r="AJ1731" i="1"/>
  <c r="AJ1732" i="1"/>
  <c r="AJ1733" i="1"/>
  <c r="AJ1734" i="1"/>
  <c r="AJ1735" i="1"/>
  <c r="AJ1736" i="1"/>
  <c r="AJ1737" i="1"/>
  <c r="AJ1738" i="1"/>
  <c r="AJ1739" i="1"/>
  <c r="AJ1740" i="1"/>
  <c r="AJ1741" i="1"/>
  <c r="AJ1742" i="1"/>
  <c r="AJ1743" i="1"/>
  <c r="AJ1744" i="1"/>
  <c r="AJ1745" i="1"/>
  <c r="AJ1746" i="1"/>
  <c r="AJ1747" i="1"/>
  <c r="AJ1748" i="1"/>
  <c r="AJ1749" i="1"/>
  <c r="AJ1750" i="1"/>
  <c r="AJ1751" i="1"/>
  <c r="AJ1752" i="1"/>
  <c r="AJ1753" i="1"/>
  <c r="AJ1754" i="1"/>
  <c r="AJ1755" i="1"/>
  <c r="AJ1756" i="1"/>
  <c r="AJ1757" i="1"/>
  <c r="AJ1758" i="1"/>
  <c r="AJ1759" i="1"/>
  <c r="AJ1760" i="1"/>
  <c r="AJ1761" i="1"/>
  <c r="AJ1762" i="1"/>
  <c r="AJ1763" i="1"/>
  <c r="AJ1764" i="1"/>
  <c r="AJ1765" i="1"/>
  <c r="AJ1766" i="1"/>
  <c r="AJ1767" i="1"/>
  <c r="AJ1768" i="1"/>
  <c r="AJ1769" i="1"/>
  <c r="AJ1770" i="1"/>
  <c r="AJ1771" i="1"/>
  <c r="AJ1772" i="1"/>
  <c r="AJ1773" i="1"/>
  <c r="AJ1774" i="1"/>
  <c r="AJ1775" i="1"/>
  <c r="AJ1776" i="1"/>
  <c r="AJ1777" i="1"/>
  <c r="AJ1778" i="1"/>
  <c r="AJ1779" i="1"/>
  <c r="AJ1780" i="1"/>
  <c r="AJ1781" i="1"/>
  <c r="AJ1782" i="1"/>
  <c r="AJ1783" i="1"/>
  <c r="AJ1784" i="1"/>
  <c r="AJ1785" i="1"/>
  <c r="AJ1786" i="1"/>
  <c r="AJ1787" i="1"/>
  <c r="AJ1788" i="1"/>
  <c r="AJ1789" i="1"/>
  <c r="AJ1790" i="1"/>
  <c r="AJ1791" i="1"/>
  <c r="AJ1792" i="1"/>
  <c r="AJ1793" i="1"/>
  <c r="AJ1794" i="1"/>
  <c r="AJ1795" i="1"/>
  <c r="AJ1796" i="1"/>
  <c r="AJ1797" i="1"/>
  <c r="AJ1798" i="1"/>
  <c r="AJ1799" i="1"/>
  <c r="AJ1800" i="1"/>
  <c r="AJ1801" i="1"/>
  <c r="AJ1802" i="1"/>
  <c r="AJ1803" i="1"/>
  <c r="AJ1804" i="1"/>
  <c r="AJ1805" i="1"/>
  <c r="AJ1806" i="1"/>
  <c r="AJ1807" i="1"/>
  <c r="AJ1808" i="1"/>
  <c r="AJ1809" i="1"/>
  <c r="AJ1810" i="1"/>
  <c r="AJ1811" i="1"/>
  <c r="AJ1812" i="1"/>
  <c r="AJ1813" i="1"/>
  <c r="AJ1814" i="1"/>
  <c r="AJ1815" i="1"/>
  <c r="AJ1816" i="1"/>
  <c r="AJ1817" i="1"/>
  <c r="AJ1818" i="1"/>
  <c r="AJ1819" i="1"/>
  <c r="AJ1820" i="1"/>
  <c r="AJ1821" i="1"/>
  <c r="AJ1822" i="1"/>
  <c r="AJ1823" i="1"/>
  <c r="AJ1824" i="1"/>
  <c r="AJ1825" i="1"/>
  <c r="AJ1826" i="1"/>
  <c r="AJ1827" i="1"/>
  <c r="AJ1828" i="1"/>
  <c r="AJ1829" i="1"/>
  <c r="AJ1830" i="1"/>
  <c r="AJ1831" i="1"/>
  <c r="AJ1832" i="1"/>
  <c r="AJ1833" i="1"/>
  <c r="AJ1834" i="1"/>
  <c r="AJ1835" i="1"/>
  <c r="AJ1836" i="1"/>
  <c r="AJ1837" i="1"/>
  <c r="AJ1838" i="1"/>
  <c r="AJ1839" i="1"/>
  <c r="AJ1840" i="1"/>
  <c r="AJ1841" i="1"/>
  <c r="AJ1842" i="1"/>
  <c r="AJ1843" i="1"/>
  <c r="AJ1844" i="1"/>
  <c r="AJ1845" i="1"/>
  <c r="AJ1846" i="1"/>
  <c r="AJ1847" i="1"/>
  <c r="AJ1848" i="1"/>
  <c r="AJ1849" i="1"/>
  <c r="AJ1850" i="1"/>
  <c r="AJ1851" i="1"/>
  <c r="AJ1852" i="1"/>
  <c r="AJ1853" i="1"/>
  <c r="AJ1854" i="1"/>
  <c r="AJ1855" i="1"/>
  <c r="AJ1856" i="1"/>
  <c r="AJ1857" i="1"/>
  <c r="AJ1858" i="1"/>
  <c r="AJ1859" i="1"/>
  <c r="AJ1860" i="1"/>
  <c r="AJ1861" i="1"/>
  <c r="AJ1862" i="1"/>
  <c r="AJ1863" i="1"/>
  <c r="AJ1864" i="1"/>
  <c r="AJ1865" i="1"/>
  <c r="AJ1866" i="1"/>
  <c r="AJ1867" i="1"/>
  <c r="AJ1868" i="1"/>
  <c r="AJ1869" i="1"/>
  <c r="AJ1870" i="1"/>
  <c r="AJ1871" i="1"/>
  <c r="AJ1872" i="1"/>
  <c r="AJ1873" i="1"/>
  <c r="AJ1874" i="1"/>
  <c r="AJ1875" i="1"/>
  <c r="AJ1876" i="1"/>
  <c r="AJ1877" i="1"/>
  <c r="AJ1878" i="1"/>
  <c r="AJ1879" i="1"/>
  <c r="AJ1880" i="1"/>
  <c r="AJ1881" i="1"/>
  <c r="AJ1882" i="1"/>
  <c r="AJ1883" i="1"/>
  <c r="AJ1884" i="1"/>
  <c r="AJ1885" i="1"/>
  <c r="AJ1886" i="1"/>
  <c r="AJ1887" i="1"/>
  <c r="AJ1888" i="1"/>
  <c r="AJ1889" i="1"/>
  <c r="AJ1890" i="1"/>
  <c r="AJ1891" i="1"/>
  <c r="AJ1892" i="1"/>
  <c r="AJ1893" i="1"/>
  <c r="AJ1894" i="1"/>
  <c r="AJ1895" i="1"/>
  <c r="AJ1896" i="1"/>
  <c r="AJ1897" i="1"/>
  <c r="AJ1898" i="1"/>
  <c r="AJ1899" i="1"/>
  <c r="AJ1900" i="1"/>
  <c r="AJ1901" i="1"/>
  <c r="AJ1902" i="1"/>
  <c r="AJ1903" i="1"/>
  <c r="AJ1904" i="1"/>
  <c r="AJ1905" i="1"/>
  <c r="AJ1906" i="1"/>
  <c r="AJ1907" i="1"/>
  <c r="AJ1908" i="1"/>
  <c r="AJ1909" i="1"/>
  <c r="AJ1910" i="1"/>
  <c r="AJ1911" i="1"/>
  <c r="AJ1912" i="1"/>
  <c r="AJ1913" i="1"/>
  <c r="AJ1914" i="1"/>
  <c r="AJ1915" i="1"/>
  <c r="AJ1916" i="1"/>
  <c r="AJ1917" i="1"/>
  <c r="AJ1918" i="1"/>
  <c r="AJ1919" i="1"/>
  <c r="AJ1920" i="1"/>
  <c r="AJ1921" i="1"/>
  <c r="AJ1922" i="1"/>
  <c r="AJ1923" i="1"/>
  <c r="AJ1924" i="1"/>
  <c r="AJ1925" i="1"/>
  <c r="AJ1926" i="1"/>
  <c r="AJ1927" i="1"/>
  <c r="AJ1928" i="1"/>
  <c r="AJ1929" i="1"/>
  <c r="AJ1930" i="1"/>
  <c r="AJ1931" i="1"/>
  <c r="AJ1932" i="1"/>
  <c r="AJ1933" i="1"/>
  <c r="AJ1934" i="1"/>
  <c r="AJ1935" i="1"/>
  <c r="AJ1936" i="1"/>
  <c r="AJ1937" i="1"/>
  <c r="AJ1938" i="1"/>
  <c r="AJ1939" i="1"/>
  <c r="AJ1940" i="1"/>
  <c r="AJ1941" i="1"/>
  <c r="AJ1942" i="1"/>
  <c r="AJ1943" i="1"/>
  <c r="AJ1944" i="1"/>
  <c r="AJ1945" i="1"/>
  <c r="AJ1946" i="1"/>
  <c r="AJ1947" i="1"/>
  <c r="AJ1948" i="1"/>
  <c r="AJ1949" i="1"/>
  <c r="AJ1950" i="1"/>
  <c r="AJ1951" i="1"/>
  <c r="AJ1952" i="1"/>
  <c r="AJ1953" i="1"/>
  <c r="AJ1954" i="1"/>
  <c r="AJ1955" i="1"/>
  <c r="AJ1956" i="1"/>
  <c r="AJ1957" i="1"/>
  <c r="AJ1958" i="1"/>
  <c r="AJ1959" i="1"/>
  <c r="AJ1960" i="1"/>
  <c r="AJ1961" i="1"/>
  <c r="AJ1962" i="1"/>
  <c r="AJ1963" i="1"/>
  <c r="AJ1964" i="1"/>
  <c r="AJ1965" i="1"/>
  <c r="AJ1966" i="1"/>
  <c r="AJ1967" i="1"/>
  <c r="AJ1968" i="1"/>
  <c r="AJ1969" i="1"/>
  <c r="AJ1970" i="1"/>
  <c r="AJ1971" i="1"/>
  <c r="AJ1972" i="1"/>
  <c r="AJ1973" i="1"/>
  <c r="AJ1974" i="1"/>
  <c r="AJ1975" i="1"/>
  <c r="AJ1976" i="1"/>
  <c r="AJ1977" i="1"/>
  <c r="AJ1978" i="1"/>
  <c r="AJ1979" i="1"/>
  <c r="AJ1980" i="1"/>
  <c r="AJ1981" i="1"/>
  <c r="AJ1982" i="1"/>
  <c r="AJ1983" i="1"/>
  <c r="AJ1984" i="1"/>
  <c r="AJ1985" i="1"/>
  <c r="AJ1986" i="1"/>
  <c r="AJ1987" i="1"/>
  <c r="AJ1988" i="1"/>
  <c r="AJ1989" i="1"/>
  <c r="AJ1990" i="1"/>
  <c r="AJ1991" i="1"/>
  <c r="AJ1992" i="1"/>
  <c r="AJ1993" i="1"/>
  <c r="AJ1994" i="1"/>
  <c r="AJ1995" i="1"/>
  <c r="AJ1996" i="1"/>
  <c r="AJ1997" i="1"/>
  <c r="AJ1998" i="1"/>
  <c r="AJ1999" i="1"/>
  <c r="AJ2000" i="1"/>
  <c r="AJ2001" i="1"/>
  <c r="AJ2002" i="1"/>
  <c r="AJ2003" i="1"/>
  <c r="AJ2004" i="1"/>
  <c r="AJ2005" i="1"/>
  <c r="AJ2006" i="1"/>
  <c r="AJ2007" i="1"/>
  <c r="AJ2008" i="1"/>
  <c r="AJ2009" i="1"/>
  <c r="AJ2010" i="1"/>
  <c r="AJ2011" i="1"/>
  <c r="AJ2012" i="1"/>
  <c r="AJ2013" i="1"/>
  <c r="AJ2014" i="1"/>
  <c r="AJ2015" i="1"/>
  <c r="AJ2016" i="1"/>
  <c r="AJ2017" i="1"/>
  <c r="AJ2018" i="1"/>
  <c r="AJ2019" i="1"/>
  <c r="AJ2020" i="1"/>
  <c r="AJ2021" i="1"/>
  <c r="AJ2022" i="1"/>
  <c r="AJ2023" i="1"/>
  <c r="AJ2024" i="1"/>
  <c r="AJ2025" i="1"/>
  <c r="AJ2026" i="1"/>
  <c r="AJ2027" i="1"/>
  <c r="AJ2028" i="1"/>
  <c r="AJ2029" i="1"/>
  <c r="AJ2030" i="1"/>
  <c r="AJ2031" i="1"/>
  <c r="AJ2032" i="1"/>
  <c r="AJ2033" i="1"/>
  <c r="AJ2034" i="1"/>
  <c r="AJ2035" i="1"/>
  <c r="AJ2036" i="1"/>
  <c r="AJ2037" i="1"/>
  <c r="AJ2038" i="1"/>
  <c r="AJ2039" i="1"/>
  <c r="AJ2040" i="1"/>
  <c r="AJ2041" i="1"/>
  <c r="AJ2042" i="1"/>
  <c r="AJ2043" i="1"/>
  <c r="AJ2044" i="1"/>
  <c r="AJ2045" i="1"/>
  <c r="AJ2046" i="1"/>
  <c r="AJ2047" i="1"/>
  <c r="AJ2048" i="1"/>
  <c r="AJ2049" i="1"/>
  <c r="AJ2050" i="1"/>
  <c r="AJ2051" i="1"/>
  <c r="AJ2052" i="1"/>
  <c r="AJ2053" i="1"/>
  <c r="AJ2054" i="1"/>
  <c r="AJ2055" i="1"/>
  <c r="AJ2056" i="1"/>
  <c r="AJ2057" i="1"/>
  <c r="AJ2058" i="1"/>
  <c r="AJ2059" i="1"/>
  <c r="AJ2060" i="1"/>
  <c r="AJ2061" i="1"/>
  <c r="AJ2062" i="1"/>
  <c r="AJ2063" i="1"/>
  <c r="AJ2064" i="1"/>
  <c r="AJ2065" i="1"/>
  <c r="AJ2066" i="1"/>
  <c r="AJ2067" i="1"/>
  <c r="AJ2068" i="1"/>
  <c r="AJ2069" i="1"/>
  <c r="AJ2070" i="1"/>
  <c r="AJ2071" i="1"/>
  <c r="AJ2072" i="1"/>
  <c r="AJ2073" i="1"/>
  <c r="AJ2074" i="1"/>
  <c r="AJ2075" i="1"/>
  <c r="AJ2076" i="1"/>
  <c r="AJ2077" i="1"/>
  <c r="AJ2078" i="1"/>
  <c r="AJ2079" i="1"/>
  <c r="AJ2080" i="1"/>
  <c r="AJ2081" i="1"/>
  <c r="AJ2082" i="1"/>
  <c r="AJ2083" i="1"/>
  <c r="AJ2084" i="1"/>
  <c r="AJ2085" i="1"/>
  <c r="AJ2086" i="1"/>
  <c r="AJ2087" i="1"/>
  <c r="AJ2088" i="1"/>
  <c r="AJ2089" i="1"/>
  <c r="AJ2090" i="1"/>
  <c r="AJ2091" i="1"/>
  <c r="AJ2092" i="1"/>
  <c r="AJ2093" i="1"/>
  <c r="AJ2094" i="1"/>
  <c r="AJ2095" i="1"/>
  <c r="AJ2096" i="1"/>
  <c r="AJ2097" i="1"/>
  <c r="AJ2098" i="1"/>
  <c r="AJ2099" i="1"/>
  <c r="AJ2100" i="1"/>
  <c r="AJ2101" i="1"/>
  <c r="AJ2102" i="1"/>
  <c r="AJ2103" i="1"/>
  <c r="AJ2104" i="1"/>
  <c r="AJ2105" i="1"/>
  <c r="AJ2106" i="1"/>
  <c r="AJ2107" i="1"/>
  <c r="AJ2108" i="1"/>
  <c r="AJ2109" i="1"/>
  <c r="AJ2110" i="1"/>
  <c r="AJ2111" i="1"/>
  <c r="AJ2112" i="1"/>
  <c r="AJ2113" i="1"/>
  <c r="AJ2114" i="1"/>
  <c r="AJ2115" i="1"/>
  <c r="AJ2116" i="1"/>
  <c r="AJ2117" i="1"/>
  <c r="AJ2118" i="1"/>
  <c r="AJ2119" i="1"/>
  <c r="AJ2120" i="1"/>
  <c r="AJ2121" i="1"/>
  <c r="AJ2122" i="1"/>
  <c r="AJ2123" i="1"/>
  <c r="AJ2124" i="1"/>
  <c r="AJ2125" i="1"/>
  <c r="AJ2126" i="1"/>
  <c r="AJ2127" i="1"/>
  <c r="AJ2128" i="1"/>
  <c r="AJ2129" i="1"/>
  <c r="AJ2130" i="1"/>
  <c r="AJ2131" i="1"/>
  <c r="AJ2132" i="1"/>
  <c r="AJ2133" i="1"/>
  <c r="AJ2134" i="1"/>
  <c r="AJ2135" i="1"/>
  <c r="AJ2136" i="1"/>
  <c r="AJ2137" i="1"/>
  <c r="AJ2138" i="1"/>
  <c r="AJ2139" i="1"/>
  <c r="AJ2140" i="1"/>
  <c r="AJ2141" i="1"/>
  <c r="AJ2142" i="1"/>
  <c r="AJ2143" i="1"/>
  <c r="AJ2144" i="1"/>
  <c r="AJ2145" i="1"/>
  <c r="AJ2146" i="1"/>
  <c r="AJ2147" i="1"/>
  <c r="AJ2148" i="1"/>
  <c r="AJ2149" i="1"/>
  <c r="AJ2150" i="1"/>
  <c r="AJ2151" i="1"/>
  <c r="AJ2152" i="1"/>
  <c r="AJ2153" i="1"/>
  <c r="AJ2154" i="1"/>
  <c r="AJ2155" i="1"/>
  <c r="AJ2156" i="1"/>
  <c r="AJ2157" i="1"/>
  <c r="AJ2158" i="1"/>
  <c r="AJ2159" i="1"/>
  <c r="AJ2160" i="1"/>
  <c r="AJ2161" i="1"/>
  <c r="AJ2162" i="1"/>
  <c r="AJ2163" i="1"/>
  <c r="AJ2164" i="1"/>
  <c r="AJ2165" i="1"/>
  <c r="AJ2166" i="1"/>
  <c r="AJ2167" i="1"/>
  <c r="AJ2168" i="1"/>
  <c r="AJ2169" i="1"/>
  <c r="AJ2170" i="1"/>
  <c r="AJ2171" i="1"/>
  <c r="AJ2172" i="1"/>
  <c r="AJ2173" i="1"/>
  <c r="AJ2174" i="1"/>
  <c r="AJ2175" i="1"/>
  <c r="AJ2176" i="1"/>
  <c r="AJ2177" i="1"/>
  <c r="AJ2178" i="1"/>
  <c r="AJ2179" i="1"/>
  <c r="AJ2180" i="1"/>
  <c r="AJ2181" i="1"/>
  <c r="AJ2182" i="1"/>
  <c r="AJ2183" i="1"/>
  <c r="AJ2184" i="1"/>
  <c r="AJ2185" i="1"/>
  <c r="AJ2186" i="1"/>
  <c r="AJ2187" i="1"/>
  <c r="AJ2188" i="1"/>
  <c r="AJ2189" i="1"/>
  <c r="AJ2190" i="1"/>
  <c r="AJ2191" i="1"/>
  <c r="AJ2192" i="1"/>
  <c r="AJ2193" i="1"/>
  <c r="AJ2194" i="1"/>
  <c r="AJ2195" i="1"/>
  <c r="AJ2196" i="1"/>
  <c r="AJ2197" i="1"/>
  <c r="AJ2198" i="1"/>
  <c r="AJ2199" i="1"/>
  <c r="AJ2200" i="1"/>
  <c r="AJ2201" i="1"/>
  <c r="AJ2202" i="1"/>
  <c r="AJ2203" i="1"/>
  <c r="AJ2204" i="1"/>
  <c r="AJ2205" i="1"/>
  <c r="AJ2206" i="1"/>
  <c r="AJ2207" i="1"/>
  <c r="AJ2208" i="1"/>
  <c r="AJ2209" i="1"/>
  <c r="AJ2210" i="1"/>
  <c r="AJ2211" i="1"/>
  <c r="AJ2212" i="1"/>
  <c r="AJ2213" i="1"/>
  <c r="AJ2214" i="1"/>
  <c r="AJ2215" i="1"/>
  <c r="AJ2216" i="1"/>
  <c r="AJ2217" i="1"/>
  <c r="AJ2218" i="1"/>
  <c r="AJ2219" i="1"/>
  <c r="AJ2220" i="1"/>
  <c r="AJ2221" i="1"/>
  <c r="AJ2222" i="1"/>
  <c r="AJ2223" i="1"/>
  <c r="AJ2224" i="1"/>
  <c r="AJ2225" i="1"/>
  <c r="AJ2226" i="1"/>
  <c r="AJ2227" i="1"/>
  <c r="AJ2228" i="1"/>
  <c r="AJ2229" i="1"/>
  <c r="AJ2230" i="1"/>
  <c r="AJ2231" i="1"/>
  <c r="AJ2232" i="1"/>
  <c r="AJ2233" i="1"/>
  <c r="AJ2234" i="1"/>
  <c r="AJ2235" i="1"/>
  <c r="AJ2236" i="1"/>
  <c r="AJ2237" i="1"/>
  <c r="AJ2238" i="1"/>
  <c r="AJ2239" i="1"/>
  <c r="AJ2240" i="1"/>
  <c r="AJ2241" i="1"/>
  <c r="AJ2242" i="1"/>
  <c r="AJ2243" i="1"/>
  <c r="AJ2244" i="1"/>
  <c r="AJ2245" i="1"/>
  <c r="AJ2246" i="1"/>
  <c r="AJ2247" i="1"/>
  <c r="AJ2248" i="1"/>
  <c r="AJ2249" i="1"/>
  <c r="AJ2250" i="1"/>
  <c r="AJ2251" i="1"/>
  <c r="AJ2252" i="1"/>
  <c r="AJ2253" i="1"/>
  <c r="AJ2254" i="1"/>
  <c r="AJ2255" i="1"/>
  <c r="AJ2256" i="1"/>
  <c r="AJ2257" i="1"/>
  <c r="AJ2258" i="1"/>
  <c r="AJ2259" i="1"/>
  <c r="AJ2260" i="1"/>
  <c r="AJ2261" i="1"/>
  <c r="AJ2262" i="1"/>
  <c r="AJ2263" i="1"/>
  <c r="AJ2264" i="1"/>
  <c r="AJ2265" i="1"/>
  <c r="AJ2266" i="1"/>
  <c r="AJ2267" i="1"/>
  <c r="AJ2268" i="1"/>
  <c r="AJ2269" i="1"/>
  <c r="AJ2270" i="1"/>
  <c r="AJ2271" i="1"/>
  <c r="AJ2272" i="1"/>
  <c r="AJ2273" i="1"/>
  <c r="AJ2274" i="1"/>
  <c r="AJ2275" i="1"/>
  <c r="AJ2276" i="1"/>
  <c r="AJ2277" i="1"/>
  <c r="AJ2278" i="1"/>
  <c r="AJ2279" i="1"/>
  <c r="AJ2280" i="1"/>
  <c r="AJ2281" i="1"/>
  <c r="AJ2282" i="1"/>
  <c r="AJ2283" i="1"/>
  <c r="AJ2284" i="1"/>
  <c r="AJ2285" i="1"/>
  <c r="AJ2286" i="1"/>
  <c r="AJ2287" i="1"/>
  <c r="AJ2288" i="1"/>
  <c r="AJ2289" i="1"/>
  <c r="AJ2290" i="1"/>
  <c r="AJ2291" i="1"/>
  <c r="AJ2292" i="1"/>
  <c r="AJ2293" i="1"/>
  <c r="AJ2294" i="1"/>
  <c r="AJ2295" i="1"/>
  <c r="AJ2296" i="1"/>
  <c r="AJ2297" i="1"/>
  <c r="AJ2298" i="1"/>
  <c r="AJ2299" i="1"/>
  <c r="AJ2300" i="1"/>
  <c r="AJ2301" i="1"/>
  <c r="AJ2302" i="1"/>
  <c r="AJ2303" i="1"/>
  <c r="AJ2304" i="1"/>
  <c r="AJ2305" i="1"/>
  <c r="AJ2306" i="1"/>
  <c r="AJ2307" i="1"/>
  <c r="AJ2308" i="1"/>
  <c r="AJ2309" i="1"/>
  <c r="AJ2310" i="1"/>
  <c r="AJ2311" i="1"/>
  <c r="AJ2312" i="1"/>
  <c r="AJ2313" i="1"/>
  <c r="AJ2314" i="1"/>
  <c r="AJ2315" i="1"/>
  <c r="AJ2316" i="1"/>
  <c r="AJ2317" i="1"/>
  <c r="AJ2318" i="1"/>
  <c r="AJ2319" i="1"/>
  <c r="AJ2320" i="1"/>
  <c r="AJ2321" i="1"/>
  <c r="AJ2322" i="1"/>
  <c r="AJ2323" i="1"/>
  <c r="AJ2324" i="1"/>
  <c r="AJ2325" i="1"/>
  <c r="AJ2326" i="1"/>
  <c r="AJ2327" i="1"/>
  <c r="AJ2328" i="1"/>
  <c r="AJ2329" i="1"/>
  <c r="AJ2330" i="1"/>
  <c r="AJ2331" i="1"/>
  <c r="AJ2332" i="1"/>
  <c r="AJ2333" i="1"/>
  <c r="AJ2334" i="1"/>
  <c r="AJ2335" i="1"/>
  <c r="AJ2336" i="1"/>
  <c r="AJ2337" i="1"/>
  <c r="AJ2338" i="1"/>
  <c r="AJ2339" i="1"/>
  <c r="AJ2340" i="1"/>
  <c r="AJ2341" i="1"/>
  <c r="AJ2342" i="1"/>
  <c r="AJ2343" i="1"/>
  <c r="AJ2344" i="1"/>
  <c r="AJ2345" i="1"/>
  <c r="AJ2346" i="1"/>
  <c r="AJ2347" i="1"/>
  <c r="AJ2348" i="1"/>
  <c r="AJ2349" i="1"/>
  <c r="AJ2350" i="1"/>
  <c r="AJ2351" i="1"/>
  <c r="AJ2352" i="1"/>
  <c r="AJ2353" i="1"/>
  <c r="AJ2354" i="1"/>
  <c r="AJ2355" i="1"/>
  <c r="AJ2356" i="1"/>
  <c r="AJ2357" i="1"/>
  <c r="AJ2358" i="1"/>
  <c r="AJ2359" i="1"/>
  <c r="AJ2360" i="1"/>
  <c r="AJ2361" i="1"/>
  <c r="AJ2362" i="1"/>
  <c r="AJ2363" i="1"/>
  <c r="AJ2364" i="1"/>
  <c r="AJ2365" i="1"/>
  <c r="AJ2366" i="1"/>
  <c r="AJ2367" i="1"/>
  <c r="AJ2368" i="1"/>
  <c r="AJ2369" i="1"/>
  <c r="AJ2370" i="1"/>
  <c r="AJ2371" i="1"/>
  <c r="AJ2372" i="1"/>
  <c r="AJ2373" i="1"/>
  <c r="AJ2374" i="1"/>
  <c r="AJ2375" i="1"/>
  <c r="AJ2376" i="1"/>
  <c r="AJ2377" i="1"/>
  <c r="AJ2378" i="1"/>
  <c r="AJ2379" i="1"/>
  <c r="AJ2380" i="1"/>
  <c r="AJ2381" i="1"/>
  <c r="AJ2382" i="1"/>
  <c r="AJ2383" i="1"/>
  <c r="AJ2384" i="1"/>
  <c r="AJ2385" i="1"/>
  <c r="AJ2386" i="1"/>
  <c r="AJ2387" i="1"/>
  <c r="AJ2388" i="1"/>
  <c r="AJ2389" i="1"/>
  <c r="AJ2390" i="1"/>
  <c r="AJ2391" i="1"/>
  <c r="AJ2392" i="1"/>
  <c r="AJ2393" i="1"/>
  <c r="AJ2394" i="1"/>
  <c r="AJ2395" i="1"/>
  <c r="AJ2396" i="1"/>
  <c r="AJ2397" i="1"/>
  <c r="AJ2398" i="1"/>
  <c r="AJ2399" i="1"/>
  <c r="AJ2400" i="1"/>
  <c r="AJ2401" i="1"/>
  <c r="AJ2402" i="1"/>
  <c r="AJ2403" i="1"/>
  <c r="AJ2404" i="1"/>
  <c r="AJ2405" i="1"/>
  <c r="AJ2406" i="1"/>
  <c r="AJ2407" i="1"/>
  <c r="AJ2408" i="1"/>
  <c r="AJ2409" i="1"/>
  <c r="AJ2410" i="1"/>
  <c r="AJ2411" i="1"/>
  <c r="AJ2412" i="1"/>
  <c r="AJ2413" i="1"/>
  <c r="AJ2414" i="1"/>
  <c r="AJ2415" i="1"/>
  <c r="AJ2416" i="1"/>
  <c r="AJ2417" i="1"/>
  <c r="AJ2418" i="1"/>
  <c r="AJ2419" i="1"/>
  <c r="AJ2420" i="1"/>
  <c r="AJ2421" i="1"/>
  <c r="AJ2422" i="1"/>
  <c r="AJ2423" i="1"/>
  <c r="AJ2424" i="1"/>
  <c r="AJ2425" i="1"/>
  <c r="AJ2426" i="1"/>
  <c r="AJ2427" i="1"/>
  <c r="AJ2428" i="1"/>
  <c r="AJ2429" i="1"/>
  <c r="AJ2430" i="1"/>
  <c r="AJ2431" i="1"/>
  <c r="AJ2432" i="1"/>
  <c r="AJ2433" i="1"/>
  <c r="AJ2434" i="1"/>
  <c r="AJ2435" i="1"/>
  <c r="AJ2436" i="1"/>
  <c r="AJ2437" i="1"/>
  <c r="AJ2438" i="1"/>
  <c r="AJ2439" i="1"/>
  <c r="AJ2440" i="1"/>
  <c r="AJ2441" i="1"/>
  <c r="AJ2442" i="1"/>
  <c r="AJ2443" i="1"/>
  <c r="AJ2444" i="1"/>
  <c r="AJ2445" i="1"/>
  <c r="AJ2446" i="1"/>
  <c r="AJ2447" i="1"/>
  <c r="AJ2448" i="1"/>
  <c r="AJ2449" i="1"/>
  <c r="AJ2450" i="1"/>
  <c r="AJ2451" i="1"/>
  <c r="AJ2452" i="1"/>
  <c r="AJ2453" i="1"/>
  <c r="AJ2454" i="1"/>
  <c r="AJ2455" i="1"/>
  <c r="AJ2456" i="1"/>
  <c r="AJ2457" i="1"/>
  <c r="AJ2458" i="1"/>
  <c r="AJ2459" i="1"/>
  <c r="AJ2460" i="1"/>
  <c r="AJ2461" i="1"/>
  <c r="AJ2462" i="1"/>
  <c r="AJ2463" i="1"/>
  <c r="AJ2464" i="1"/>
  <c r="AJ2465" i="1"/>
  <c r="AJ2466" i="1"/>
  <c r="AJ2467" i="1"/>
  <c r="AJ2468" i="1"/>
  <c r="AJ2469" i="1"/>
  <c r="AJ2470" i="1"/>
  <c r="AJ2471" i="1"/>
  <c r="AJ2472" i="1"/>
  <c r="AJ2473" i="1"/>
  <c r="AJ2474" i="1"/>
  <c r="AJ2475" i="1"/>
  <c r="AJ2476" i="1"/>
  <c r="AJ2477" i="1"/>
  <c r="AJ2478" i="1"/>
  <c r="AJ2479" i="1"/>
  <c r="AJ2480" i="1"/>
  <c r="AJ2481" i="1"/>
  <c r="AJ2482" i="1"/>
  <c r="AJ2483" i="1"/>
  <c r="AJ2484" i="1"/>
  <c r="AJ2485" i="1"/>
  <c r="AJ2486" i="1"/>
  <c r="AJ2487" i="1"/>
  <c r="AJ2488" i="1"/>
  <c r="AJ2489" i="1"/>
  <c r="AJ2490" i="1"/>
  <c r="AJ2491" i="1"/>
  <c r="AJ2492" i="1"/>
  <c r="AJ2493" i="1"/>
  <c r="AJ2494" i="1"/>
  <c r="AJ2495" i="1"/>
  <c r="AJ2496" i="1"/>
  <c r="AJ2497" i="1"/>
  <c r="AJ2498" i="1"/>
  <c r="AJ2499" i="1"/>
  <c r="AJ2500" i="1"/>
  <c r="AJ2501" i="1"/>
  <c r="AJ2502" i="1"/>
  <c r="AJ2503" i="1"/>
  <c r="AJ2504" i="1"/>
  <c r="AJ2505" i="1"/>
  <c r="AJ2506" i="1"/>
  <c r="AJ2507" i="1"/>
  <c r="AJ2508" i="1"/>
  <c r="AJ2509" i="1"/>
  <c r="AJ2510" i="1"/>
  <c r="AJ2511" i="1"/>
  <c r="AJ2512" i="1"/>
  <c r="AJ2513" i="1"/>
  <c r="AJ2514" i="1"/>
  <c r="AJ2515" i="1"/>
  <c r="AJ2516" i="1"/>
  <c r="AJ2517" i="1"/>
  <c r="AJ2518" i="1"/>
  <c r="AJ2519" i="1"/>
  <c r="AJ2520" i="1"/>
  <c r="AJ2521" i="1"/>
  <c r="AJ2522" i="1"/>
  <c r="AJ2523" i="1"/>
  <c r="AJ2524" i="1"/>
  <c r="AJ2525" i="1"/>
  <c r="AJ2526" i="1"/>
  <c r="AJ2527" i="1"/>
  <c r="AJ2528" i="1"/>
  <c r="AJ2529" i="1"/>
  <c r="AJ2530" i="1"/>
  <c r="AJ2531" i="1"/>
  <c r="AJ2532" i="1"/>
  <c r="AJ2533" i="1"/>
  <c r="AJ2534" i="1"/>
  <c r="AJ2535" i="1"/>
  <c r="AJ2536" i="1"/>
  <c r="AJ2537" i="1"/>
  <c r="AJ2538" i="1"/>
  <c r="AJ2539" i="1"/>
  <c r="AJ2540" i="1"/>
  <c r="AJ2541" i="1"/>
  <c r="AJ2542" i="1"/>
  <c r="AJ2543" i="1"/>
  <c r="AJ2544" i="1"/>
  <c r="AJ2545" i="1"/>
  <c r="AJ2546" i="1"/>
  <c r="AJ2547" i="1"/>
  <c r="AJ2548" i="1"/>
  <c r="AJ2549" i="1"/>
  <c r="AJ2550" i="1"/>
  <c r="AJ2551" i="1"/>
  <c r="AJ2552" i="1"/>
  <c r="AJ2553" i="1"/>
  <c r="AJ2554" i="1"/>
  <c r="AJ2555" i="1"/>
  <c r="AJ2556" i="1"/>
  <c r="AJ2557" i="1"/>
  <c r="AJ2558" i="1"/>
  <c r="AJ2559" i="1"/>
  <c r="AJ2560" i="1"/>
  <c r="AJ2561" i="1"/>
  <c r="AJ2562" i="1"/>
  <c r="AJ2563" i="1"/>
  <c r="AJ2564" i="1"/>
  <c r="AJ2565" i="1"/>
  <c r="AJ2566" i="1"/>
  <c r="AJ2567" i="1"/>
  <c r="AJ2568" i="1"/>
  <c r="AJ2569" i="1"/>
  <c r="AJ2570" i="1"/>
  <c r="AJ2571" i="1"/>
  <c r="AJ2572" i="1"/>
  <c r="AJ2573" i="1"/>
  <c r="AJ2574" i="1"/>
  <c r="AJ2575" i="1"/>
  <c r="AJ2576" i="1"/>
  <c r="AJ2577" i="1"/>
  <c r="AJ2578" i="1"/>
  <c r="AJ2579" i="1"/>
  <c r="AJ2580" i="1"/>
  <c r="AJ2581" i="1"/>
  <c r="AJ2582" i="1"/>
  <c r="AJ2583" i="1"/>
  <c r="AJ2584" i="1"/>
  <c r="AJ2585" i="1"/>
  <c r="AJ2586" i="1"/>
  <c r="AJ2587" i="1"/>
  <c r="AJ2588" i="1"/>
  <c r="AJ2589" i="1"/>
  <c r="AJ2590" i="1"/>
  <c r="AJ2591" i="1"/>
  <c r="AJ2592" i="1"/>
  <c r="AJ2593" i="1"/>
  <c r="AJ2594" i="1"/>
  <c r="AJ2595" i="1"/>
  <c r="AJ2596" i="1"/>
  <c r="AJ2597" i="1"/>
  <c r="AJ2598" i="1"/>
  <c r="AJ2599" i="1"/>
  <c r="AJ2600" i="1"/>
  <c r="AJ2601" i="1"/>
  <c r="AJ2602" i="1"/>
  <c r="AJ2603" i="1"/>
  <c r="AJ2604" i="1"/>
  <c r="AJ2605" i="1"/>
  <c r="AJ2606" i="1"/>
  <c r="AJ2607" i="1"/>
  <c r="AJ2608" i="1"/>
  <c r="AJ2609" i="1"/>
  <c r="AJ2610" i="1"/>
  <c r="AJ2611" i="1"/>
  <c r="AJ2612" i="1"/>
  <c r="AJ2613" i="1"/>
  <c r="AJ2614" i="1"/>
  <c r="AJ2615" i="1"/>
  <c r="AJ2616" i="1"/>
  <c r="AJ2617" i="1"/>
  <c r="AJ2618" i="1"/>
  <c r="AJ2619" i="1"/>
  <c r="AJ2620" i="1"/>
  <c r="AJ2621" i="1"/>
  <c r="AJ2622" i="1"/>
  <c r="AJ2623" i="1"/>
  <c r="AJ2624" i="1"/>
  <c r="AJ2625" i="1"/>
  <c r="AJ2626" i="1"/>
  <c r="AJ2627" i="1"/>
  <c r="AJ2628" i="1"/>
  <c r="AJ2629" i="1"/>
  <c r="AJ2630" i="1"/>
  <c r="AJ2631" i="1"/>
  <c r="AJ2632" i="1"/>
  <c r="AJ2633" i="1"/>
  <c r="AJ2634" i="1"/>
  <c r="AJ2635" i="1"/>
  <c r="AJ2636" i="1"/>
  <c r="AJ2637" i="1"/>
  <c r="AJ2638" i="1"/>
  <c r="AJ2639" i="1"/>
  <c r="AJ2640" i="1"/>
  <c r="AJ2641" i="1"/>
  <c r="AJ2642" i="1"/>
  <c r="AJ2643" i="1"/>
  <c r="AJ2644" i="1"/>
  <c r="AJ2645" i="1"/>
  <c r="AJ2646" i="1"/>
  <c r="AJ2647" i="1"/>
  <c r="AJ2648" i="1"/>
  <c r="AJ2649" i="1"/>
  <c r="AJ2650" i="1"/>
  <c r="AJ2651" i="1"/>
  <c r="AJ2652" i="1"/>
  <c r="AJ2653" i="1"/>
  <c r="AJ2654" i="1"/>
  <c r="AJ2655" i="1"/>
  <c r="AJ2656" i="1"/>
  <c r="AJ2657" i="1"/>
  <c r="AJ2658" i="1"/>
  <c r="AJ2659" i="1"/>
  <c r="AJ2660" i="1"/>
  <c r="AJ2661" i="1"/>
  <c r="AJ2662" i="1"/>
  <c r="AJ2663" i="1"/>
  <c r="AJ2664" i="1"/>
  <c r="AJ2665" i="1"/>
  <c r="AJ2666" i="1"/>
  <c r="AJ2667" i="1"/>
  <c r="AJ2668" i="1"/>
  <c r="AJ2669" i="1"/>
  <c r="AJ2670" i="1"/>
  <c r="AJ2671" i="1"/>
  <c r="AJ2672" i="1"/>
  <c r="AJ2673" i="1"/>
  <c r="AJ2674" i="1"/>
  <c r="AJ2675" i="1"/>
  <c r="AJ2676" i="1"/>
  <c r="AJ2677" i="1"/>
  <c r="AJ2678" i="1"/>
  <c r="AJ2679" i="1"/>
  <c r="AJ2680" i="1"/>
  <c r="AJ2681" i="1"/>
  <c r="AJ2682" i="1"/>
  <c r="AJ2683" i="1"/>
  <c r="AJ2684" i="1"/>
  <c r="AJ2685" i="1"/>
  <c r="AJ2686" i="1"/>
  <c r="AJ2687" i="1"/>
  <c r="AJ2688" i="1"/>
  <c r="AJ2689" i="1"/>
  <c r="AJ2690" i="1"/>
  <c r="AJ2691" i="1"/>
  <c r="AJ2692" i="1"/>
  <c r="AJ2693" i="1"/>
  <c r="AJ2694" i="1"/>
  <c r="AJ2695" i="1"/>
  <c r="AJ2696" i="1"/>
  <c r="AJ2697" i="1"/>
  <c r="AJ2698" i="1"/>
  <c r="AJ2699" i="1"/>
  <c r="AJ2700" i="1"/>
  <c r="AJ2701" i="1"/>
  <c r="AJ2702" i="1"/>
  <c r="AJ2703" i="1"/>
  <c r="AJ2704" i="1"/>
  <c r="AJ2705" i="1"/>
  <c r="AJ2706" i="1"/>
  <c r="AJ2707" i="1"/>
  <c r="AJ2708" i="1"/>
  <c r="AJ2709" i="1"/>
  <c r="AJ2710" i="1"/>
  <c r="AJ2711" i="1"/>
  <c r="AJ2712" i="1"/>
  <c r="AJ2713" i="1"/>
  <c r="AJ2714" i="1"/>
  <c r="AJ2715" i="1"/>
  <c r="AJ2716" i="1"/>
  <c r="AJ2717" i="1"/>
  <c r="AJ2718" i="1"/>
  <c r="AJ2719" i="1"/>
  <c r="AJ2720" i="1"/>
  <c r="AJ2721" i="1"/>
  <c r="AJ2722" i="1"/>
  <c r="AJ2723" i="1"/>
  <c r="AJ2724" i="1"/>
  <c r="AJ2725" i="1"/>
  <c r="AJ2726" i="1"/>
  <c r="AJ2727" i="1"/>
  <c r="AJ2728" i="1"/>
  <c r="AJ2729" i="1"/>
  <c r="AJ2730" i="1"/>
  <c r="AJ2731" i="1"/>
  <c r="AJ2732" i="1"/>
  <c r="AJ2733" i="1"/>
  <c r="AJ2734" i="1"/>
  <c r="AJ2735" i="1"/>
  <c r="AJ2736" i="1"/>
  <c r="AJ2737" i="1"/>
  <c r="AJ2738" i="1"/>
  <c r="AJ2739" i="1"/>
  <c r="AJ2740" i="1"/>
  <c r="AJ2741" i="1"/>
  <c r="AJ2742" i="1"/>
  <c r="AJ2743" i="1"/>
  <c r="AJ2744" i="1"/>
  <c r="AJ2745" i="1"/>
  <c r="AJ2746" i="1"/>
  <c r="AJ2747" i="1"/>
  <c r="AJ2748" i="1"/>
  <c r="AJ2749" i="1"/>
  <c r="AJ2750" i="1"/>
  <c r="AJ2751" i="1"/>
  <c r="AJ2752" i="1"/>
  <c r="AJ2753" i="1"/>
  <c r="AJ2754" i="1"/>
  <c r="AJ2755" i="1"/>
  <c r="AJ2756" i="1"/>
  <c r="AJ2757" i="1"/>
  <c r="AJ2758" i="1"/>
  <c r="AJ2759" i="1"/>
  <c r="AJ2760" i="1"/>
  <c r="AJ2761" i="1"/>
  <c r="AJ2762" i="1"/>
  <c r="AJ2763" i="1"/>
  <c r="AJ2764" i="1"/>
  <c r="AJ2765" i="1"/>
  <c r="AJ2766" i="1"/>
  <c r="AJ2767" i="1"/>
  <c r="AJ2768" i="1"/>
  <c r="AJ2769" i="1"/>
  <c r="AJ2770" i="1"/>
  <c r="AJ2771" i="1"/>
  <c r="AJ2772" i="1"/>
  <c r="AJ2773" i="1"/>
  <c r="AJ2774" i="1"/>
  <c r="AJ2775" i="1"/>
  <c r="AJ2776" i="1"/>
  <c r="AJ2777" i="1"/>
  <c r="AJ2778" i="1"/>
  <c r="AJ2779" i="1"/>
  <c r="AJ2780" i="1"/>
  <c r="AJ2781" i="1"/>
  <c r="AJ2782" i="1"/>
  <c r="AJ2783" i="1"/>
  <c r="AJ2784" i="1"/>
  <c r="AJ2785" i="1"/>
  <c r="AJ2786" i="1"/>
  <c r="AJ2787" i="1"/>
  <c r="AJ2788" i="1"/>
  <c r="AJ2789" i="1"/>
  <c r="AJ2790" i="1"/>
  <c r="AJ2791" i="1"/>
  <c r="AJ2792" i="1"/>
  <c r="AJ2793" i="1"/>
  <c r="AJ2794" i="1"/>
  <c r="AJ2795" i="1"/>
  <c r="AJ2796" i="1"/>
  <c r="AJ2797" i="1"/>
  <c r="AJ2798" i="1"/>
  <c r="AJ2799" i="1"/>
  <c r="AJ2800" i="1"/>
  <c r="AJ2801" i="1"/>
  <c r="AJ2802" i="1"/>
  <c r="AJ2803" i="1"/>
  <c r="AJ2804" i="1"/>
  <c r="AJ2805" i="1"/>
  <c r="AJ2806" i="1"/>
  <c r="AJ2807" i="1"/>
  <c r="AJ2808" i="1"/>
  <c r="AJ2809" i="1"/>
  <c r="AJ2810" i="1"/>
  <c r="AJ2811" i="1"/>
  <c r="AJ2812" i="1"/>
  <c r="AJ2813" i="1"/>
  <c r="AJ2814" i="1"/>
  <c r="AJ2815" i="1"/>
  <c r="AJ2816" i="1"/>
  <c r="AJ2817" i="1"/>
  <c r="AJ2818" i="1"/>
  <c r="AJ2819" i="1"/>
  <c r="AJ2820" i="1"/>
  <c r="AJ2821" i="1"/>
  <c r="AJ2822" i="1"/>
  <c r="AJ2823" i="1"/>
  <c r="AJ2824" i="1"/>
  <c r="AJ2825" i="1"/>
  <c r="AJ2826" i="1"/>
  <c r="AJ2827" i="1"/>
  <c r="AJ2828" i="1"/>
  <c r="AJ2829" i="1"/>
  <c r="AJ2830" i="1"/>
  <c r="AJ2831" i="1"/>
  <c r="AJ2832" i="1"/>
  <c r="AJ2833" i="1"/>
  <c r="AJ2834" i="1"/>
  <c r="AJ2835" i="1"/>
  <c r="AJ2836" i="1"/>
  <c r="AJ2837" i="1"/>
  <c r="AJ2838" i="1"/>
  <c r="AJ2839" i="1"/>
  <c r="AJ2840" i="1"/>
  <c r="AJ2841" i="1"/>
  <c r="AJ2842" i="1"/>
  <c r="AJ2843" i="1"/>
  <c r="AJ2844" i="1"/>
  <c r="AJ2845" i="1"/>
  <c r="AJ2846" i="1"/>
  <c r="AJ2847" i="1"/>
  <c r="AJ2848" i="1"/>
  <c r="AJ2849" i="1"/>
  <c r="AJ2850" i="1"/>
  <c r="AJ2851" i="1"/>
  <c r="AJ2852" i="1"/>
  <c r="AJ2853" i="1"/>
  <c r="AJ2854" i="1"/>
  <c r="AJ2855" i="1"/>
  <c r="AJ2856" i="1"/>
  <c r="AJ2857" i="1"/>
  <c r="AJ2858" i="1"/>
  <c r="AJ2859" i="1"/>
  <c r="AJ2860" i="1"/>
  <c r="AJ2861" i="1"/>
  <c r="AJ2862" i="1"/>
  <c r="AJ2863" i="1"/>
  <c r="AJ2864" i="1"/>
  <c r="AJ2865" i="1"/>
  <c r="AJ2866" i="1"/>
  <c r="AJ2867" i="1"/>
  <c r="AJ2868" i="1"/>
  <c r="AJ2869" i="1"/>
  <c r="AJ2870" i="1"/>
  <c r="AJ2871" i="1"/>
  <c r="AJ2872" i="1"/>
  <c r="AJ2873" i="1"/>
  <c r="AJ2874" i="1"/>
  <c r="AJ2875" i="1"/>
  <c r="AJ2876" i="1"/>
  <c r="AJ2877" i="1"/>
  <c r="AJ2878" i="1"/>
  <c r="AJ2879" i="1"/>
  <c r="AJ2880" i="1"/>
  <c r="AJ2881" i="1"/>
  <c r="AJ2882" i="1"/>
  <c r="AJ2883" i="1"/>
  <c r="AJ2884" i="1"/>
  <c r="AJ2885" i="1"/>
  <c r="AJ2886" i="1"/>
  <c r="AJ2887" i="1"/>
  <c r="AJ2888" i="1"/>
  <c r="AJ2889" i="1"/>
  <c r="AJ2890" i="1"/>
  <c r="AJ2891" i="1"/>
  <c r="AJ2892" i="1"/>
  <c r="AJ2893" i="1"/>
  <c r="AJ2894" i="1"/>
  <c r="AJ2895" i="1"/>
  <c r="AJ2896" i="1"/>
  <c r="AJ2897" i="1"/>
  <c r="AJ2898" i="1"/>
  <c r="AJ2899" i="1"/>
  <c r="AJ2900" i="1"/>
  <c r="AJ2901" i="1"/>
  <c r="AJ2902" i="1"/>
  <c r="AJ2903" i="1"/>
  <c r="AJ2904" i="1"/>
  <c r="AJ2905" i="1"/>
  <c r="AJ2906" i="1"/>
  <c r="AJ2907" i="1"/>
  <c r="AJ2908" i="1"/>
  <c r="AJ2909" i="1"/>
  <c r="AJ2910" i="1"/>
  <c r="AJ2911" i="1"/>
  <c r="AJ2912" i="1"/>
  <c r="AJ2913" i="1"/>
  <c r="AJ2914" i="1"/>
  <c r="AJ2915" i="1"/>
  <c r="AJ2916" i="1"/>
  <c r="AJ2917" i="1"/>
  <c r="AJ2918" i="1"/>
  <c r="AJ2919" i="1"/>
  <c r="AJ2920" i="1"/>
  <c r="AJ2921" i="1"/>
  <c r="AJ2922" i="1"/>
  <c r="AJ2923" i="1"/>
  <c r="AJ2924" i="1"/>
  <c r="AJ2925" i="1"/>
  <c r="AJ2926" i="1"/>
  <c r="AJ2927" i="1"/>
  <c r="AJ2928" i="1"/>
  <c r="AJ2929" i="1"/>
  <c r="AJ2930" i="1"/>
  <c r="AJ2931" i="1"/>
  <c r="AJ2932" i="1"/>
  <c r="AJ2933" i="1"/>
  <c r="AJ2934" i="1"/>
  <c r="AJ2935" i="1"/>
  <c r="AJ2936" i="1"/>
  <c r="AJ2937" i="1"/>
  <c r="AJ2938" i="1"/>
  <c r="AJ2939" i="1"/>
  <c r="AJ2940" i="1"/>
  <c r="AJ2941" i="1"/>
  <c r="AJ2942" i="1"/>
  <c r="AJ2943" i="1"/>
  <c r="AJ2944" i="1"/>
  <c r="AJ2945" i="1"/>
  <c r="AJ2946" i="1"/>
  <c r="AJ2947" i="1"/>
  <c r="AJ2948" i="1"/>
  <c r="AJ2949" i="1"/>
  <c r="AJ2950" i="1"/>
  <c r="AJ2951" i="1"/>
  <c r="AJ2952" i="1"/>
  <c r="AJ2953" i="1"/>
  <c r="AJ2954" i="1"/>
  <c r="AJ2955" i="1"/>
  <c r="AJ2956" i="1"/>
  <c r="AJ2957" i="1"/>
  <c r="AJ2958" i="1"/>
  <c r="AJ2959" i="1"/>
  <c r="AJ2960" i="1"/>
  <c r="AJ2961" i="1"/>
  <c r="AJ2962" i="1"/>
  <c r="AJ2963" i="1"/>
  <c r="AJ2964" i="1"/>
  <c r="AJ2965" i="1"/>
  <c r="AJ2966" i="1"/>
  <c r="AJ2967" i="1"/>
  <c r="AJ2968" i="1"/>
  <c r="AJ2969" i="1"/>
  <c r="AJ2970" i="1"/>
  <c r="AJ2971" i="1"/>
  <c r="AJ2972" i="1"/>
  <c r="AJ2973" i="1"/>
  <c r="AJ2974" i="1"/>
  <c r="AJ2975" i="1"/>
  <c r="AJ2976" i="1"/>
  <c r="AJ2977" i="1"/>
  <c r="AJ2978" i="1"/>
  <c r="AJ2979" i="1"/>
  <c r="AJ2980" i="1"/>
  <c r="AJ2981" i="1"/>
  <c r="AJ2982" i="1"/>
  <c r="AJ2983" i="1"/>
  <c r="AJ2984" i="1"/>
  <c r="AJ2985" i="1"/>
  <c r="AJ2986" i="1"/>
  <c r="AJ2987" i="1"/>
  <c r="AJ2988" i="1"/>
  <c r="AJ2989" i="1"/>
  <c r="AJ2990" i="1"/>
  <c r="AJ2991" i="1"/>
  <c r="AJ2992" i="1"/>
  <c r="AJ2993" i="1"/>
  <c r="AJ2994" i="1"/>
  <c r="AJ2995" i="1"/>
  <c r="AJ2996" i="1"/>
  <c r="AJ2997" i="1"/>
  <c r="AJ2998" i="1"/>
  <c r="AJ2999" i="1"/>
  <c r="AJ3000" i="1"/>
  <c r="AJ3001" i="1"/>
  <c r="AJ3002" i="1"/>
  <c r="AJ3003" i="1"/>
  <c r="AJ3004" i="1"/>
  <c r="AJ3005" i="1"/>
  <c r="AJ3006" i="1"/>
  <c r="AJ3007" i="1"/>
  <c r="AJ3008" i="1"/>
  <c r="AJ3009" i="1"/>
  <c r="AJ3010" i="1"/>
  <c r="AJ3011" i="1"/>
  <c r="AJ3012" i="1"/>
  <c r="AJ3013" i="1"/>
  <c r="AJ3014" i="1"/>
  <c r="AJ3015" i="1"/>
  <c r="AJ3016" i="1"/>
  <c r="AJ3017" i="1"/>
  <c r="AJ3018" i="1"/>
  <c r="AJ3019" i="1"/>
  <c r="AJ3020" i="1"/>
  <c r="AJ3021" i="1"/>
  <c r="AJ3022" i="1"/>
  <c r="AJ3023" i="1"/>
  <c r="AJ3024" i="1"/>
  <c r="AJ3025" i="1"/>
  <c r="AJ3026" i="1"/>
  <c r="AJ3027" i="1"/>
  <c r="AJ3028" i="1"/>
  <c r="AJ3029" i="1"/>
  <c r="AJ3030" i="1"/>
  <c r="AJ3031" i="1"/>
  <c r="AJ3032" i="1"/>
  <c r="AJ3033" i="1"/>
  <c r="AJ3034" i="1"/>
  <c r="AJ3035" i="1"/>
  <c r="AJ3036" i="1"/>
  <c r="AJ3037" i="1"/>
  <c r="AJ3038" i="1"/>
  <c r="AJ3039" i="1"/>
  <c r="AJ3040" i="1"/>
  <c r="AJ3041" i="1"/>
  <c r="AJ3042" i="1"/>
  <c r="AJ3043" i="1"/>
  <c r="AJ3044" i="1"/>
  <c r="AJ3045" i="1"/>
  <c r="AJ3046" i="1"/>
  <c r="AJ3047" i="1"/>
  <c r="AJ3048" i="1"/>
  <c r="AJ3049" i="1"/>
  <c r="AJ3050" i="1"/>
  <c r="AJ3051" i="1"/>
  <c r="AJ3052" i="1"/>
  <c r="AJ3053" i="1"/>
  <c r="AJ3054" i="1"/>
  <c r="AJ3055" i="1"/>
  <c r="AJ3056" i="1"/>
  <c r="AJ3057" i="1"/>
  <c r="AJ3058" i="1"/>
  <c r="AJ3059" i="1"/>
  <c r="AJ3060" i="1"/>
  <c r="AJ3061" i="1"/>
  <c r="AJ3062" i="1"/>
  <c r="AJ3063" i="1"/>
  <c r="AJ3064" i="1"/>
  <c r="AJ3065" i="1"/>
  <c r="AJ3066" i="1"/>
  <c r="AJ3067" i="1"/>
  <c r="AJ3068" i="1"/>
  <c r="AJ3069" i="1"/>
  <c r="AJ3070" i="1"/>
  <c r="AJ3071" i="1"/>
  <c r="AJ3072" i="1"/>
  <c r="AJ3073" i="1"/>
  <c r="AJ3074" i="1"/>
  <c r="AJ3075" i="1"/>
  <c r="AJ3076" i="1"/>
  <c r="AJ3077" i="1"/>
  <c r="AJ3078" i="1"/>
  <c r="AJ3079" i="1"/>
  <c r="AJ3080" i="1"/>
  <c r="AJ3081" i="1"/>
  <c r="AJ3082" i="1"/>
  <c r="AJ3083" i="1"/>
  <c r="AJ3084" i="1"/>
  <c r="AJ3085" i="1"/>
  <c r="AJ3086" i="1"/>
  <c r="AJ3087" i="1"/>
  <c r="AJ3088" i="1"/>
  <c r="AJ3089" i="1"/>
  <c r="AJ3090" i="1"/>
  <c r="AJ3091" i="1"/>
  <c r="AJ3092" i="1"/>
  <c r="AJ3093" i="1"/>
  <c r="AJ3094" i="1"/>
  <c r="AJ3095" i="1"/>
  <c r="AJ3096" i="1"/>
  <c r="AJ3097" i="1"/>
  <c r="AJ3098" i="1"/>
  <c r="AJ3099" i="1"/>
  <c r="AJ3100" i="1"/>
  <c r="AJ3101" i="1"/>
  <c r="AJ3102" i="1"/>
  <c r="AJ3103" i="1"/>
  <c r="AJ3104" i="1"/>
  <c r="AJ3105" i="1"/>
  <c r="AJ3106" i="1"/>
  <c r="AJ3107" i="1"/>
  <c r="AJ3108" i="1"/>
  <c r="AJ3109" i="1"/>
  <c r="AJ3110" i="1"/>
  <c r="AJ3111" i="1"/>
  <c r="AJ3112" i="1"/>
  <c r="AJ3113" i="1"/>
  <c r="AJ3114" i="1"/>
  <c r="AJ3115" i="1"/>
  <c r="AJ3116" i="1"/>
  <c r="AJ3117" i="1"/>
  <c r="AJ3118" i="1"/>
  <c r="AJ3119" i="1"/>
  <c r="AJ3120" i="1"/>
  <c r="AJ3121" i="1"/>
  <c r="AJ3122" i="1"/>
  <c r="AJ3123" i="1"/>
  <c r="AJ3124" i="1"/>
  <c r="AJ3125" i="1"/>
  <c r="AJ3126" i="1"/>
  <c r="AJ3127" i="1"/>
  <c r="AJ3128" i="1"/>
  <c r="AJ3129" i="1"/>
  <c r="AJ3130" i="1"/>
  <c r="AJ3131" i="1"/>
  <c r="AJ3132" i="1"/>
  <c r="AJ3133" i="1"/>
  <c r="AJ3134" i="1"/>
  <c r="AJ3135" i="1"/>
  <c r="AJ3136" i="1"/>
  <c r="AJ3137" i="1"/>
  <c r="AJ3138" i="1"/>
  <c r="AJ3139" i="1"/>
  <c r="AJ3140" i="1"/>
  <c r="AJ3141" i="1"/>
  <c r="AJ3142" i="1"/>
  <c r="AJ3143" i="1"/>
  <c r="AJ3144" i="1"/>
  <c r="AJ3145" i="1"/>
  <c r="AJ3146" i="1"/>
  <c r="AJ3147" i="1"/>
  <c r="AJ3148" i="1"/>
  <c r="AJ3149" i="1"/>
  <c r="AJ3150" i="1"/>
  <c r="AJ3151" i="1"/>
  <c r="AJ3152" i="1"/>
  <c r="AJ3153" i="1"/>
  <c r="AJ3154" i="1"/>
  <c r="AJ3155" i="1"/>
  <c r="AJ3156" i="1"/>
  <c r="AJ3157" i="1"/>
  <c r="AJ3158" i="1"/>
  <c r="AJ3159" i="1"/>
  <c r="AJ3160" i="1"/>
  <c r="AJ3161" i="1"/>
  <c r="AJ3162" i="1"/>
  <c r="AJ3163" i="1"/>
  <c r="AJ3164" i="1"/>
  <c r="AJ3165" i="1"/>
  <c r="AJ3166" i="1"/>
  <c r="AJ3167" i="1"/>
  <c r="AJ3168" i="1"/>
  <c r="AJ3169" i="1"/>
  <c r="AJ3170" i="1"/>
  <c r="AJ3171" i="1"/>
  <c r="AJ3172" i="1"/>
  <c r="AJ3173" i="1"/>
  <c r="AJ3174" i="1"/>
  <c r="AJ3175" i="1"/>
  <c r="AJ3176" i="1"/>
  <c r="AJ3177" i="1"/>
  <c r="AJ3178" i="1"/>
  <c r="AJ3179" i="1"/>
  <c r="AJ3180" i="1"/>
  <c r="AJ3181" i="1"/>
  <c r="AJ3182" i="1"/>
  <c r="AJ3183" i="1"/>
  <c r="AJ3184" i="1"/>
  <c r="AJ3185" i="1"/>
  <c r="AJ3186" i="1"/>
  <c r="AJ3187" i="1"/>
  <c r="AJ3188" i="1"/>
  <c r="AJ3189" i="1"/>
  <c r="AJ3190" i="1"/>
  <c r="AJ3191" i="1"/>
  <c r="AJ3192" i="1"/>
  <c r="AJ3193" i="1"/>
  <c r="AJ3194" i="1"/>
  <c r="AJ3195" i="1"/>
  <c r="AJ3196" i="1"/>
  <c r="AJ3197" i="1"/>
  <c r="AJ3198" i="1"/>
  <c r="AJ3199" i="1"/>
  <c r="AJ3200" i="1"/>
  <c r="AJ3201" i="1"/>
  <c r="AJ3202" i="1"/>
  <c r="AJ3203" i="1"/>
  <c r="AJ3204" i="1"/>
  <c r="AJ3205" i="1"/>
  <c r="AJ3206" i="1"/>
  <c r="AJ3207" i="1"/>
  <c r="AJ3208" i="1"/>
  <c r="AJ3209" i="1"/>
  <c r="AJ3210" i="1"/>
  <c r="AJ3211" i="1"/>
  <c r="AJ3212" i="1"/>
  <c r="AJ3213" i="1"/>
  <c r="AJ3214" i="1"/>
  <c r="AJ3215" i="1"/>
  <c r="AJ3216" i="1"/>
  <c r="AJ3217" i="1"/>
  <c r="AJ3218" i="1"/>
  <c r="AJ3219" i="1"/>
  <c r="AJ3220" i="1"/>
  <c r="AJ3221" i="1"/>
  <c r="AJ3222" i="1"/>
  <c r="AJ3223" i="1"/>
  <c r="AJ3224" i="1"/>
  <c r="AJ3225" i="1"/>
  <c r="AJ3226" i="1"/>
  <c r="AJ3227" i="1"/>
  <c r="AJ3228" i="1"/>
  <c r="AJ3229" i="1"/>
  <c r="AJ3230" i="1"/>
  <c r="AJ3231" i="1"/>
  <c r="AJ3232" i="1"/>
  <c r="AJ3233" i="1"/>
  <c r="AJ3234" i="1"/>
  <c r="AJ3235" i="1"/>
  <c r="AJ3236" i="1"/>
  <c r="AJ3237" i="1"/>
  <c r="AJ3238" i="1"/>
  <c r="AJ3239" i="1"/>
  <c r="AJ3240" i="1"/>
  <c r="AJ3241" i="1"/>
  <c r="AJ3242" i="1"/>
  <c r="AJ3243" i="1"/>
  <c r="AJ3244" i="1"/>
  <c r="AJ3245" i="1"/>
  <c r="AJ3246" i="1"/>
  <c r="AJ3247" i="1"/>
  <c r="AJ3248" i="1"/>
  <c r="AJ3249" i="1"/>
  <c r="AJ3250" i="1"/>
  <c r="AJ3251" i="1"/>
  <c r="AJ3252" i="1"/>
  <c r="AJ3253" i="1"/>
  <c r="AJ3254" i="1"/>
  <c r="AJ3255" i="1"/>
  <c r="AJ3256" i="1"/>
  <c r="AJ3257" i="1"/>
  <c r="AJ3258" i="1"/>
  <c r="AJ3259" i="1"/>
  <c r="AJ3260" i="1"/>
  <c r="AJ3261" i="1"/>
  <c r="AJ3262" i="1"/>
  <c r="AJ3263" i="1"/>
  <c r="AJ3264" i="1"/>
  <c r="AJ3265" i="1"/>
  <c r="AJ3266" i="1"/>
  <c r="AJ3267" i="1"/>
  <c r="AJ3268" i="1"/>
  <c r="AJ3269" i="1"/>
  <c r="AJ3270" i="1"/>
  <c r="AJ3271" i="1"/>
  <c r="AJ3272" i="1"/>
  <c r="AJ3273" i="1"/>
  <c r="AJ3274" i="1"/>
  <c r="AJ3275" i="1"/>
  <c r="AJ3276" i="1"/>
  <c r="AJ3277" i="1"/>
  <c r="AJ3278" i="1"/>
  <c r="AJ3279" i="1"/>
  <c r="AJ3280" i="1"/>
  <c r="AJ3281" i="1"/>
  <c r="AJ3282" i="1"/>
  <c r="AJ3283" i="1"/>
  <c r="AJ3284" i="1"/>
  <c r="AJ3285" i="1"/>
  <c r="AJ3286" i="1"/>
  <c r="AJ3287" i="1"/>
  <c r="AJ3288" i="1"/>
  <c r="AJ3289" i="1"/>
  <c r="AJ3290" i="1"/>
  <c r="AJ3291" i="1"/>
  <c r="AJ3292" i="1"/>
  <c r="AJ3293" i="1"/>
  <c r="AJ3294" i="1"/>
  <c r="AJ3295" i="1"/>
  <c r="AJ3296" i="1"/>
  <c r="AJ3297" i="1"/>
  <c r="AJ3298" i="1"/>
  <c r="AJ3299" i="1"/>
  <c r="AJ3300" i="1"/>
  <c r="AJ3301" i="1"/>
  <c r="AJ3302" i="1"/>
  <c r="AJ3303" i="1"/>
  <c r="AJ3304" i="1"/>
  <c r="AJ3305" i="1"/>
  <c r="AJ3306" i="1"/>
  <c r="AJ3307" i="1"/>
  <c r="AJ3308" i="1"/>
  <c r="AJ3309" i="1"/>
  <c r="AJ3310" i="1"/>
  <c r="AJ3311" i="1"/>
  <c r="AJ3312" i="1"/>
  <c r="AJ3313" i="1"/>
  <c r="AJ3314" i="1"/>
  <c r="AJ3315" i="1"/>
  <c r="AJ3316" i="1"/>
  <c r="AJ3317" i="1"/>
  <c r="AJ3318" i="1"/>
  <c r="AJ3319" i="1"/>
  <c r="AJ3320" i="1"/>
  <c r="AJ3321" i="1"/>
  <c r="AJ3322" i="1"/>
  <c r="AJ3323" i="1"/>
  <c r="AJ3324" i="1"/>
  <c r="AJ3325" i="1"/>
  <c r="AJ3326" i="1"/>
  <c r="AJ3327" i="1"/>
  <c r="AJ3328" i="1"/>
  <c r="AJ3329" i="1"/>
  <c r="AJ3330" i="1"/>
  <c r="AJ3331" i="1"/>
  <c r="AJ3332" i="1"/>
  <c r="AJ3333" i="1"/>
  <c r="AJ3334" i="1"/>
  <c r="AJ3335" i="1"/>
  <c r="AJ3336" i="1"/>
  <c r="AJ3337" i="1"/>
  <c r="AJ3338" i="1"/>
  <c r="AJ3339" i="1"/>
  <c r="AJ3340" i="1"/>
  <c r="AJ3341" i="1"/>
  <c r="AJ3342" i="1"/>
  <c r="AJ3343" i="1"/>
  <c r="AJ3344" i="1"/>
  <c r="AJ3345" i="1"/>
  <c r="AJ3346" i="1"/>
  <c r="AJ3347" i="1"/>
  <c r="AJ3348" i="1"/>
  <c r="AJ3349" i="1"/>
  <c r="AJ3350" i="1"/>
  <c r="AJ3351" i="1"/>
  <c r="AJ3352" i="1"/>
  <c r="AJ3353" i="1"/>
  <c r="AJ3354" i="1"/>
  <c r="AJ3355" i="1"/>
  <c r="AJ3356" i="1"/>
  <c r="AJ3357" i="1"/>
  <c r="AJ3358" i="1"/>
  <c r="AJ3359" i="1"/>
  <c r="AJ3360" i="1"/>
  <c r="AJ3361" i="1"/>
  <c r="AJ3362" i="1"/>
  <c r="AJ3363" i="1"/>
  <c r="AJ3364" i="1"/>
  <c r="AJ3365" i="1"/>
  <c r="AJ3366" i="1"/>
  <c r="AJ3367" i="1"/>
  <c r="AJ3368" i="1"/>
  <c r="AJ3369" i="1"/>
  <c r="AJ3370" i="1"/>
  <c r="AJ3371" i="1"/>
  <c r="AJ3372" i="1"/>
  <c r="AJ3373" i="1"/>
  <c r="AJ3374" i="1"/>
  <c r="AJ3375" i="1"/>
  <c r="AJ3376" i="1"/>
  <c r="AJ3377" i="1"/>
  <c r="AJ3378" i="1"/>
  <c r="AJ3379" i="1"/>
  <c r="AJ3380" i="1"/>
  <c r="AJ3381" i="1"/>
  <c r="AJ3382" i="1"/>
  <c r="AJ3383" i="1"/>
  <c r="AJ3384" i="1"/>
  <c r="AJ3385" i="1"/>
  <c r="AJ3386" i="1"/>
  <c r="AJ3387" i="1"/>
  <c r="AJ3388" i="1"/>
  <c r="AJ3389" i="1"/>
  <c r="AJ3390" i="1"/>
  <c r="AJ3391" i="1"/>
  <c r="AJ3392" i="1"/>
  <c r="AJ3393" i="1"/>
  <c r="AJ3394" i="1"/>
  <c r="AJ3395" i="1"/>
  <c r="AJ3396" i="1"/>
  <c r="AJ3397" i="1"/>
  <c r="AJ3398" i="1"/>
  <c r="AJ3399" i="1"/>
  <c r="AJ3400" i="1"/>
  <c r="AJ3401" i="1"/>
  <c r="AJ3402" i="1"/>
  <c r="AJ3403" i="1"/>
  <c r="AJ3404" i="1"/>
  <c r="AJ3405" i="1"/>
  <c r="AJ3406" i="1"/>
  <c r="AJ3407" i="1"/>
  <c r="AJ3408" i="1"/>
  <c r="AJ3409" i="1"/>
  <c r="AJ3410" i="1"/>
  <c r="AJ3411" i="1"/>
  <c r="AJ3412" i="1"/>
  <c r="AJ3413" i="1"/>
  <c r="AJ3414" i="1"/>
  <c r="AJ3415" i="1"/>
  <c r="AJ3416" i="1"/>
  <c r="AJ3417" i="1"/>
  <c r="AJ3418" i="1"/>
  <c r="AJ3419" i="1"/>
  <c r="AJ3420" i="1"/>
  <c r="AJ3421" i="1"/>
  <c r="AJ3422" i="1"/>
  <c r="AJ3423" i="1"/>
  <c r="AJ3424" i="1"/>
  <c r="AJ3425" i="1"/>
  <c r="AJ3426" i="1"/>
  <c r="AJ3427" i="1"/>
  <c r="AJ3428" i="1"/>
  <c r="AJ3429" i="1"/>
  <c r="AJ3430" i="1"/>
  <c r="AJ3431" i="1"/>
  <c r="AJ3432" i="1"/>
  <c r="AJ3433" i="1"/>
  <c r="AJ3434" i="1"/>
  <c r="AJ3435" i="1"/>
  <c r="AJ3436" i="1"/>
  <c r="AJ3437" i="1"/>
  <c r="AJ3438" i="1"/>
  <c r="AJ3439" i="1"/>
  <c r="AJ3440" i="1"/>
  <c r="AJ3441" i="1"/>
  <c r="AJ3442" i="1"/>
  <c r="AJ3443" i="1"/>
  <c r="AJ3444" i="1"/>
  <c r="AJ3445" i="1"/>
  <c r="AJ3446" i="1"/>
  <c r="AJ3447" i="1"/>
  <c r="AJ3448" i="1"/>
  <c r="AJ3449" i="1"/>
  <c r="AJ3450" i="1"/>
  <c r="AJ3451" i="1"/>
  <c r="AJ3452" i="1"/>
  <c r="AJ3453" i="1"/>
  <c r="AJ3454" i="1"/>
  <c r="AJ3455" i="1"/>
  <c r="AJ3456" i="1"/>
  <c r="AJ3457" i="1"/>
  <c r="AJ3458" i="1"/>
  <c r="AJ3459" i="1"/>
  <c r="AJ3460" i="1"/>
  <c r="AJ3461" i="1"/>
  <c r="AJ3462" i="1"/>
  <c r="AJ3463" i="1"/>
  <c r="AJ3464" i="1"/>
  <c r="AJ3465" i="1"/>
  <c r="AJ3466" i="1"/>
  <c r="AJ3467" i="1"/>
  <c r="AJ3468" i="1"/>
  <c r="AJ3469" i="1"/>
  <c r="AJ3470" i="1"/>
  <c r="AJ3471" i="1"/>
  <c r="AJ3472" i="1"/>
  <c r="AJ3473" i="1"/>
  <c r="AJ3474" i="1"/>
  <c r="AJ3475" i="1"/>
  <c r="AJ3476" i="1"/>
  <c r="AJ3477" i="1"/>
  <c r="AJ3478" i="1"/>
  <c r="AJ3479" i="1"/>
  <c r="AJ3480" i="1"/>
  <c r="AJ3481" i="1"/>
  <c r="AJ3482" i="1"/>
  <c r="AJ3483" i="1"/>
  <c r="AJ3484" i="1"/>
  <c r="AJ3485" i="1"/>
  <c r="AJ3486" i="1"/>
  <c r="AJ3487" i="1"/>
  <c r="AJ3488" i="1"/>
  <c r="AJ3489" i="1"/>
  <c r="AJ3490" i="1"/>
  <c r="AJ3491" i="1"/>
  <c r="AJ3492" i="1"/>
  <c r="AJ3493" i="1"/>
  <c r="AJ3494" i="1"/>
  <c r="AJ3495" i="1"/>
  <c r="AJ3496" i="1"/>
  <c r="AJ3497" i="1"/>
  <c r="AJ3498" i="1"/>
  <c r="AJ3499" i="1"/>
  <c r="AJ3500" i="1"/>
  <c r="AJ3501" i="1"/>
  <c r="AJ3502" i="1"/>
  <c r="AJ3503" i="1"/>
  <c r="AJ3504" i="1"/>
  <c r="AJ3505" i="1"/>
  <c r="AJ3506" i="1"/>
  <c r="AJ3507" i="1"/>
  <c r="AJ3508" i="1"/>
  <c r="AJ3509" i="1"/>
  <c r="AJ3510" i="1"/>
  <c r="AJ3511" i="1"/>
  <c r="AJ3512" i="1"/>
  <c r="AJ3513" i="1"/>
  <c r="AJ3514" i="1"/>
  <c r="AJ3515" i="1"/>
  <c r="AJ3516" i="1"/>
  <c r="AJ3517" i="1"/>
  <c r="AJ3518" i="1"/>
  <c r="AJ3519" i="1"/>
  <c r="AJ3520" i="1"/>
  <c r="AJ3521" i="1"/>
  <c r="AJ3522" i="1"/>
  <c r="AJ3523" i="1"/>
  <c r="AJ3524" i="1"/>
  <c r="AJ3525" i="1"/>
  <c r="AJ3526" i="1"/>
  <c r="AJ3527" i="1"/>
  <c r="AJ3528" i="1"/>
  <c r="AJ3529" i="1"/>
  <c r="AJ3530" i="1"/>
  <c r="AJ3531" i="1"/>
  <c r="AJ3532" i="1"/>
  <c r="AJ3533" i="1"/>
  <c r="AJ3534" i="1"/>
  <c r="AJ3535" i="1"/>
  <c r="AJ3536" i="1"/>
  <c r="AJ3537" i="1"/>
  <c r="AJ3538" i="1"/>
  <c r="AJ3539" i="1"/>
  <c r="AJ3540" i="1"/>
  <c r="AJ3541" i="1"/>
  <c r="AJ3542" i="1"/>
  <c r="AJ3543" i="1"/>
  <c r="AJ3544" i="1"/>
  <c r="AJ3545" i="1"/>
  <c r="AJ3546" i="1"/>
  <c r="AJ3547" i="1"/>
  <c r="AJ3548" i="1"/>
  <c r="AJ3549" i="1"/>
  <c r="AJ3550" i="1"/>
  <c r="AJ3551" i="1"/>
  <c r="AJ3552" i="1"/>
  <c r="AJ3553" i="1"/>
  <c r="AJ3554" i="1"/>
  <c r="AJ3555" i="1"/>
  <c r="AJ3556" i="1"/>
  <c r="AJ3557" i="1"/>
  <c r="AJ3558" i="1"/>
  <c r="AJ3559" i="1"/>
  <c r="AJ3560" i="1"/>
  <c r="AJ3561" i="1"/>
  <c r="AJ3562" i="1"/>
  <c r="AJ3563" i="1"/>
  <c r="AJ3564" i="1"/>
  <c r="AJ3565" i="1"/>
  <c r="AJ3566" i="1"/>
  <c r="AJ3567" i="1"/>
  <c r="AJ3568" i="1"/>
  <c r="AJ3569" i="1"/>
  <c r="AJ3570" i="1"/>
  <c r="AJ3571" i="1"/>
  <c r="AJ3572" i="1"/>
  <c r="AJ3573" i="1"/>
  <c r="AJ3574" i="1"/>
  <c r="AJ3575" i="1"/>
  <c r="AJ3576" i="1"/>
  <c r="AJ3577" i="1"/>
  <c r="AJ3578" i="1"/>
  <c r="AJ3579" i="1"/>
  <c r="AJ3580" i="1"/>
  <c r="AJ3581" i="1"/>
  <c r="AJ3582" i="1"/>
  <c r="AJ3583" i="1"/>
  <c r="AJ3584" i="1"/>
  <c r="AJ3585" i="1"/>
  <c r="AJ3586" i="1"/>
  <c r="AJ3587" i="1"/>
  <c r="AJ3588" i="1"/>
  <c r="AJ3589" i="1"/>
  <c r="AJ3590" i="1"/>
  <c r="AJ3591" i="1"/>
  <c r="AJ3592" i="1"/>
  <c r="AJ3593" i="1"/>
  <c r="AJ3594" i="1"/>
  <c r="AJ3595" i="1"/>
  <c r="AJ3596" i="1"/>
  <c r="AJ3597" i="1"/>
  <c r="AJ3598" i="1"/>
  <c r="AJ3599" i="1"/>
  <c r="AJ3600" i="1"/>
  <c r="AJ3601" i="1"/>
  <c r="AJ3602" i="1"/>
  <c r="AJ3603" i="1"/>
  <c r="AJ3604" i="1"/>
  <c r="AJ3605" i="1"/>
  <c r="AJ3606" i="1"/>
  <c r="AJ3607" i="1"/>
  <c r="AJ3608" i="1"/>
  <c r="AJ3609" i="1"/>
  <c r="AJ3610" i="1"/>
  <c r="AJ3611" i="1"/>
  <c r="AJ3612" i="1"/>
  <c r="AJ3613" i="1"/>
  <c r="AJ3614" i="1"/>
  <c r="AJ3615" i="1"/>
  <c r="AJ3616" i="1"/>
  <c r="AJ3617" i="1"/>
  <c r="AJ3618" i="1"/>
  <c r="AJ3619" i="1"/>
  <c r="AJ3620" i="1"/>
  <c r="AJ3621" i="1"/>
  <c r="AJ3622" i="1"/>
  <c r="AJ3623" i="1"/>
  <c r="AJ3624" i="1"/>
  <c r="AJ3625" i="1"/>
  <c r="AJ3626" i="1"/>
  <c r="AJ3627" i="1"/>
  <c r="AJ3628" i="1"/>
  <c r="AJ3629" i="1"/>
  <c r="AJ3630" i="1"/>
  <c r="AJ3631" i="1"/>
  <c r="AJ3632" i="1"/>
  <c r="AJ3633" i="1"/>
  <c r="AJ3634" i="1"/>
  <c r="AJ3635" i="1"/>
  <c r="AJ3636" i="1"/>
  <c r="AJ3637" i="1"/>
  <c r="AJ3638" i="1"/>
  <c r="AJ3639" i="1"/>
  <c r="AJ3640" i="1"/>
  <c r="AJ3641" i="1"/>
  <c r="AJ3642" i="1"/>
  <c r="AJ3643" i="1"/>
  <c r="AJ3644" i="1"/>
  <c r="AJ3645" i="1"/>
  <c r="AJ3646" i="1"/>
  <c r="AJ3647" i="1"/>
  <c r="AJ3648" i="1"/>
  <c r="AJ3649" i="1"/>
  <c r="AJ3650" i="1"/>
  <c r="AJ3651" i="1"/>
  <c r="AJ3652" i="1"/>
  <c r="AJ3653" i="1"/>
  <c r="AJ3654" i="1"/>
  <c r="AJ3655" i="1"/>
  <c r="AJ3656" i="1"/>
  <c r="AJ3657" i="1"/>
  <c r="AJ3658" i="1"/>
  <c r="AJ3659" i="1"/>
  <c r="AJ3660" i="1"/>
  <c r="AJ3661" i="1"/>
  <c r="AJ3662" i="1"/>
  <c r="AJ3663" i="1"/>
  <c r="AJ3664" i="1"/>
  <c r="AJ3665" i="1"/>
  <c r="AJ3666" i="1"/>
  <c r="AJ3667" i="1"/>
  <c r="AJ3668" i="1"/>
  <c r="AJ3669" i="1"/>
  <c r="AJ3670" i="1"/>
  <c r="AJ3671" i="1"/>
  <c r="AJ3672" i="1"/>
  <c r="AJ3673" i="1"/>
  <c r="AJ3674" i="1"/>
  <c r="AJ3675" i="1"/>
  <c r="AJ3676" i="1"/>
  <c r="AJ3677" i="1"/>
  <c r="AJ3678" i="1"/>
  <c r="AJ3679" i="1"/>
  <c r="AJ3680" i="1"/>
  <c r="AJ3681" i="1"/>
  <c r="AJ3682" i="1"/>
  <c r="AJ3683" i="1"/>
  <c r="AJ3684" i="1"/>
  <c r="AJ3685" i="1"/>
  <c r="AJ3686" i="1"/>
  <c r="AJ3687" i="1"/>
  <c r="AJ3688" i="1"/>
  <c r="AJ3689" i="1"/>
  <c r="AJ3690" i="1"/>
  <c r="AJ3691" i="1"/>
  <c r="AJ3692" i="1"/>
  <c r="AJ3693" i="1"/>
  <c r="AJ3694" i="1"/>
  <c r="AJ3695" i="1"/>
  <c r="AJ3696" i="1"/>
  <c r="AJ3697" i="1"/>
  <c r="AJ3698" i="1"/>
  <c r="AJ3699" i="1"/>
  <c r="AJ3700" i="1"/>
  <c r="AJ3701" i="1"/>
  <c r="AJ3702" i="1"/>
  <c r="AJ3703" i="1"/>
  <c r="AJ3704" i="1"/>
  <c r="AJ3705" i="1"/>
  <c r="AJ3706" i="1"/>
  <c r="AJ3707" i="1"/>
  <c r="AJ3708" i="1"/>
  <c r="AJ3709" i="1"/>
  <c r="AJ3710" i="1"/>
  <c r="AJ3711" i="1"/>
  <c r="AJ3712" i="1"/>
  <c r="AJ3713" i="1"/>
  <c r="AJ3714" i="1"/>
  <c r="AJ3715" i="1"/>
  <c r="AJ3716" i="1"/>
  <c r="AJ3717" i="1"/>
  <c r="AJ3718" i="1"/>
  <c r="AJ3719" i="1"/>
  <c r="AJ3720" i="1"/>
  <c r="AJ3721" i="1"/>
  <c r="AJ3722" i="1"/>
  <c r="AJ3723" i="1"/>
  <c r="AJ3724" i="1"/>
  <c r="AJ3725" i="1"/>
  <c r="AJ3726" i="1"/>
  <c r="AJ3727" i="1"/>
  <c r="AJ3728" i="1"/>
  <c r="AJ3729" i="1"/>
  <c r="AJ3730" i="1"/>
  <c r="AJ3731" i="1"/>
  <c r="AJ3732" i="1"/>
  <c r="AJ3733" i="1"/>
  <c r="AJ3734" i="1"/>
  <c r="AJ3735" i="1"/>
  <c r="AJ3736" i="1"/>
  <c r="AJ3737" i="1"/>
  <c r="AJ3738" i="1"/>
  <c r="AJ3739" i="1"/>
  <c r="AJ3740" i="1"/>
  <c r="AJ3741" i="1"/>
  <c r="AJ3742" i="1"/>
  <c r="AJ3743" i="1"/>
  <c r="AJ3744" i="1"/>
  <c r="AJ3745" i="1"/>
  <c r="AJ3746" i="1"/>
  <c r="AJ3747" i="1"/>
  <c r="AJ3748" i="1"/>
  <c r="AJ3749" i="1"/>
  <c r="AJ3750" i="1"/>
  <c r="AJ3751" i="1"/>
  <c r="AJ3752" i="1"/>
  <c r="AJ3753" i="1"/>
  <c r="AJ3754" i="1"/>
  <c r="AJ3755" i="1"/>
  <c r="AJ3756" i="1"/>
  <c r="AJ3757" i="1"/>
  <c r="AJ3758" i="1"/>
  <c r="AJ3759" i="1"/>
  <c r="AJ3760" i="1"/>
  <c r="AJ3761" i="1"/>
  <c r="AJ3762" i="1"/>
  <c r="AJ3763" i="1"/>
  <c r="AJ3764" i="1"/>
  <c r="AJ3765" i="1"/>
  <c r="AJ3766" i="1"/>
  <c r="AJ3767" i="1"/>
  <c r="AJ3768" i="1"/>
  <c r="AJ3769" i="1"/>
  <c r="AJ3770" i="1"/>
  <c r="AJ3771" i="1"/>
  <c r="AJ3772" i="1"/>
  <c r="AJ3773" i="1"/>
  <c r="AJ3774" i="1"/>
  <c r="AJ3775" i="1"/>
  <c r="AJ3776" i="1"/>
  <c r="AJ3777" i="1"/>
  <c r="AJ3778" i="1"/>
  <c r="AJ3779" i="1"/>
  <c r="AJ3780" i="1"/>
  <c r="AJ3781" i="1"/>
  <c r="AJ3782" i="1"/>
  <c r="AJ3783" i="1"/>
  <c r="AJ3784" i="1"/>
  <c r="AJ3785" i="1"/>
  <c r="AJ3786" i="1"/>
  <c r="AJ3787" i="1"/>
  <c r="AJ3788" i="1"/>
  <c r="AJ3789" i="1"/>
  <c r="AJ3790" i="1"/>
  <c r="AJ3791" i="1"/>
  <c r="AJ3792" i="1"/>
  <c r="AJ3793" i="1"/>
  <c r="AJ3794" i="1"/>
  <c r="AJ3795" i="1"/>
  <c r="AJ3796" i="1"/>
  <c r="AJ3797" i="1"/>
  <c r="AJ3798" i="1"/>
  <c r="AJ3799" i="1"/>
  <c r="AJ3800" i="1"/>
  <c r="AJ3801" i="1"/>
  <c r="AJ3802" i="1"/>
  <c r="AJ3803" i="1"/>
  <c r="AJ3804" i="1"/>
  <c r="AJ3805" i="1"/>
  <c r="AJ3806" i="1"/>
  <c r="AJ3807" i="1"/>
  <c r="AJ3808" i="1"/>
  <c r="AJ3809" i="1"/>
  <c r="AJ3810" i="1"/>
  <c r="AJ3811" i="1"/>
  <c r="AJ3812" i="1"/>
  <c r="AJ3813" i="1"/>
  <c r="AJ3814" i="1"/>
  <c r="AJ3815" i="1"/>
  <c r="AJ3816" i="1"/>
  <c r="AJ3817" i="1"/>
  <c r="AJ3818" i="1"/>
  <c r="AJ3819" i="1"/>
  <c r="AJ3820" i="1"/>
  <c r="AJ3821" i="1"/>
  <c r="AJ3822" i="1"/>
  <c r="AJ3823" i="1"/>
  <c r="AJ3824" i="1"/>
  <c r="AJ3825" i="1"/>
  <c r="AJ3826" i="1"/>
  <c r="AJ3827" i="1"/>
  <c r="AJ3828" i="1"/>
  <c r="AJ3829" i="1"/>
  <c r="AJ3830" i="1"/>
  <c r="AJ3831" i="1"/>
  <c r="AJ3832" i="1"/>
  <c r="AJ3833" i="1"/>
  <c r="AJ3834" i="1"/>
  <c r="AJ3835" i="1"/>
  <c r="AJ3836" i="1"/>
  <c r="AJ3837" i="1"/>
  <c r="AJ3838" i="1"/>
  <c r="AJ3839" i="1"/>
  <c r="AJ3840" i="1"/>
  <c r="AJ3841" i="1"/>
  <c r="AJ3842" i="1"/>
  <c r="AJ3843" i="1"/>
  <c r="AJ3844" i="1"/>
  <c r="AJ3845" i="1"/>
  <c r="AJ3846" i="1"/>
  <c r="AJ3847" i="1"/>
  <c r="AJ3848" i="1"/>
  <c r="AJ3849" i="1"/>
  <c r="AJ3850" i="1"/>
  <c r="AJ3851" i="1"/>
  <c r="AJ3852" i="1"/>
  <c r="AJ3853" i="1"/>
  <c r="AJ3854" i="1"/>
  <c r="AJ3855" i="1"/>
  <c r="AJ3856" i="1"/>
  <c r="AJ3857" i="1"/>
  <c r="AJ3858" i="1"/>
  <c r="AJ3859" i="1"/>
  <c r="AJ3860" i="1"/>
  <c r="AJ3861" i="1"/>
  <c r="AJ3862" i="1"/>
  <c r="AJ3863" i="1"/>
  <c r="AJ3864" i="1"/>
  <c r="AJ3865" i="1"/>
  <c r="AJ3866" i="1"/>
  <c r="AJ3867" i="1"/>
  <c r="AJ3868" i="1"/>
  <c r="AJ3869" i="1"/>
  <c r="AJ3870" i="1"/>
  <c r="AJ3871" i="1"/>
  <c r="AJ3872" i="1"/>
  <c r="AJ3873" i="1"/>
  <c r="AJ3874" i="1"/>
  <c r="AJ3875" i="1"/>
  <c r="AJ3876" i="1"/>
  <c r="AJ3877" i="1"/>
  <c r="AJ3878" i="1"/>
  <c r="AJ3879" i="1"/>
  <c r="AJ3880" i="1"/>
  <c r="AJ3881" i="1"/>
  <c r="AJ3882" i="1"/>
  <c r="AJ3883" i="1"/>
  <c r="AJ3884" i="1"/>
  <c r="AJ3885" i="1"/>
  <c r="AJ3886" i="1"/>
  <c r="AJ3887" i="1"/>
  <c r="AJ3888" i="1"/>
  <c r="AJ3889" i="1"/>
  <c r="AJ3890" i="1"/>
  <c r="AJ3891" i="1"/>
  <c r="AJ3892" i="1"/>
  <c r="AJ3893" i="1"/>
  <c r="AJ3894" i="1"/>
  <c r="AJ3895" i="1"/>
  <c r="AJ3896" i="1"/>
  <c r="AJ3897" i="1"/>
  <c r="AJ3898" i="1"/>
  <c r="AJ3899" i="1"/>
  <c r="AJ3900" i="1"/>
  <c r="AJ3901" i="1"/>
  <c r="AJ3902" i="1"/>
  <c r="AJ3903" i="1"/>
  <c r="AJ3904" i="1"/>
  <c r="AJ3905" i="1"/>
  <c r="AJ3906" i="1"/>
  <c r="AJ3907" i="1"/>
  <c r="AJ3908" i="1"/>
  <c r="AJ3909" i="1"/>
  <c r="AJ3910" i="1"/>
  <c r="AJ3911" i="1"/>
  <c r="AJ3912" i="1"/>
  <c r="AJ3913" i="1"/>
  <c r="AJ3914" i="1"/>
  <c r="AJ3915" i="1"/>
  <c r="AJ3916" i="1"/>
  <c r="AJ3917" i="1"/>
  <c r="AJ3918" i="1"/>
  <c r="AJ3919" i="1"/>
  <c r="AJ3920" i="1"/>
  <c r="AJ3921" i="1"/>
  <c r="AJ3922" i="1"/>
  <c r="AJ3923" i="1"/>
  <c r="AJ3924" i="1"/>
  <c r="AJ3925" i="1"/>
  <c r="AJ3926" i="1"/>
  <c r="AJ3927" i="1"/>
  <c r="AJ3928" i="1"/>
  <c r="AJ3929" i="1"/>
  <c r="AJ3930" i="1"/>
  <c r="AJ3931" i="1"/>
  <c r="AJ3932" i="1"/>
  <c r="AJ3933" i="1"/>
  <c r="AJ3934" i="1"/>
  <c r="AJ3935" i="1"/>
  <c r="AJ3936" i="1"/>
  <c r="AJ3937" i="1"/>
  <c r="AJ3938" i="1"/>
  <c r="AJ3939" i="1"/>
  <c r="AJ3940" i="1"/>
  <c r="AJ3941" i="1"/>
  <c r="AJ3942" i="1"/>
  <c r="AJ3943" i="1"/>
  <c r="AJ3944" i="1"/>
  <c r="AJ3945" i="1"/>
  <c r="AJ3946" i="1"/>
  <c r="AJ3947" i="1"/>
  <c r="AJ3948" i="1"/>
  <c r="AJ3949" i="1"/>
  <c r="AJ3950" i="1"/>
  <c r="AJ3951" i="1"/>
  <c r="AJ3952" i="1"/>
  <c r="AJ3953" i="1"/>
  <c r="AJ3954" i="1"/>
  <c r="AJ3955" i="1"/>
  <c r="AJ3956" i="1"/>
  <c r="AJ3957" i="1"/>
  <c r="AJ3958" i="1"/>
  <c r="AJ3959" i="1"/>
  <c r="AJ3960" i="1"/>
  <c r="AJ3961" i="1"/>
  <c r="AJ3962" i="1"/>
  <c r="AJ3963" i="1"/>
  <c r="AJ3964" i="1"/>
  <c r="AJ3965" i="1"/>
  <c r="AJ3966" i="1"/>
  <c r="AJ3967" i="1"/>
  <c r="AJ3968" i="1"/>
  <c r="AJ3969" i="1"/>
  <c r="AJ3970" i="1"/>
  <c r="AJ3971" i="1"/>
  <c r="AJ3972" i="1"/>
  <c r="AJ3973" i="1"/>
  <c r="AJ3974" i="1"/>
  <c r="AJ3975" i="1"/>
  <c r="AJ3976" i="1"/>
  <c r="AJ3977" i="1"/>
  <c r="AJ3978" i="1"/>
  <c r="AJ3979" i="1"/>
  <c r="AJ3980" i="1"/>
  <c r="AJ3981" i="1"/>
  <c r="AJ3982" i="1"/>
  <c r="AJ3983" i="1"/>
  <c r="AJ3984" i="1"/>
  <c r="AJ3985" i="1"/>
  <c r="AJ3986" i="1"/>
  <c r="AJ3987" i="1"/>
  <c r="AJ3988" i="1"/>
  <c r="AJ3989" i="1"/>
  <c r="AJ3990" i="1"/>
  <c r="AJ3991" i="1"/>
  <c r="AJ3992" i="1"/>
  <c r="AJ3993" i="1"/>
  <c r="AJ3994" i="1"/>
  <c r="AJ3995" i="1"/>
  <c r="AJ3996" i="1"/>
  <c r="AJ3997" i="1"/>
  <c r="AJ3998" i="1"/>
  <c r="AJ3999" i="1"/>
  <c r="AJ4000" i="1"/>
  <c r="AJ4001" i="1"/>
  <c r="AJ4002" i="1"/>
  <c r="AJ4003" i="1"/>
  <c r="AJ4004" i="1"/>
  <c r="AJ4005" i="1"/>
  <c r="AJ4006" i="1"/>
  <c r="AJ4007" i="1"/>
  <c r="AJ4008" i="1"/>
  <c r="AJ4009" i="1"/>
  <c r="AJ4010" i="1"/>
  <c r="AJ4011" i="1"/>
  <c r="AJ4012" i="1"/>
  <c r="AJ4013" i="1"/>
  <c r="AJ4014" i="1"/>
  <c r="AJ4015" i="1"/>
  <c r="AJ4016" i="1"/>
  <c r="AJ4017" i="1"/>
  <c r="AJ4018" i="1"/>
  <c r="AJ4019" i="1"/>
  <c r="AJ4020" i="1"/>
  <c r="AJ4021" i="1"/>
  <c r="AJ4022" i="1"/>
  <c r="AJ4023" i="1"/>
  <c r="AJ4024" i="1"/>
  <c r="AJ4025" i="1"/>
  <c r="AJ4026" i="1"/>
  <c r="AJ4027" i="1"/>
  <c r="AJ4028" i="1"/>
  <c r="AJ4029" i="1"/>
  <c r="AJ4030" i="1"/>
  <c r="AJ4031" i="1"/>
  <c r="AJ4032" i="1"/>
  <c r="AJ4033" i="1"/>
  <c r="AJ4034" i="1"/>
  <c r="AJ4035" i="1"/>
  <c r="AJ4036" i="1"/>
  <c r="AJ4037" i="1"/>
  <c r="AJ4038" i="1"/>
  <c r="AJ4039" i="1"/>
  <c r="AJ4040" i="1"/>
  <c r="AJ4041" i="1"/>
  <c r="AJ4042" i="1"/>
  <c r="AJ4043" i="1"/>
  <c r="AJ4044" i="1"/>
  <c r="AJ4045" i="1"/>
  <c r="AJ4046" i="1"/>
  <c r="AJ4047" i="1"/>
  <c r="AJ4048" i="1"/>
  <c r="AJ4049" i="1"/>
  <c r="AJ4050" i="1"/>
  <c r="AJ4051" i="1"/>
  <c r="AJ4052" i="1"/>
  <c r="AJ4053" i="1"/>
  <c r="AJ4054" i="1"/>
  <c r="AJ4055" i="1"/>
  <c r="AJ4056" i="1"/>
  <c r="AJ4057" i="1"/>
  <c r="AJ4058" i="1"/>
  <c r="AJ4059" i="1"/>
  <c r="AJ4060" i="1"/>
  <c r="AJ4061" i="1"/>
  <c r="AJ4062" i="1"/>
  <c r="AJ4063" i="1"/>
  <c r="AJ4064" i="1"/>
  <c r="AJ4065" i="1"/>
  <c r="AJ4066" i="1"/>
  <c r="AJ4067" i="1"/>
  <c r="AJ4068" i="1"/>
  <c r="AJ4069" i="1"/>
  <c r="AJ4070" i="1"/>
  <c r="AJ4071" i="1"/>
  <c r="AJ4072" i="1"/>
  <c r="AJ4073" i="1"/>
  <c r="AJ4074" i="1"/>
  <c r="AJ4075" i="1"/>
  <c r="AJ4076" i="1"/>
  <c r="AJ4077" i="1"/>
  <c r="AJ4078" i="1"/>
  <c r="AJ4079" i="1"/>
  <c r="AJ4080" i="1"/>
  <c r="AJ4081" i="1"/>
  <c r="AJ4082" i="1"/>
  <c r="AJ4083" i="1"/>
  <c r="AJ4084" i="1"/>
  <c r="AJ4085" i="1"/>
  <c r="AJ4086" i="1"/>
  <c r="AJ4087" i="1"/>
  <c r="AJ4088" i="1"/>
  <c r="AJ4089" i="1"/>
  <c r="AJ4090" i="1"/>
  <c r="AJ4091" i="1"/>
  <c r="AJ4092" i="1"/>
  <c r="AJ4093" i="1"/>
  <c r="AJ4094" i="1"/>
  <c r="AJ4095" i="1"/>
  <c r="AJ4096" i="1"/>
  <c r="AJ4097" i="1"/>
  <c r="AJ4098" i="1"/>
  <c r="AJ4099" i="1"/>
  <c r="AJ4100" i="1"/>
  <c r="AJ4101" i="1"/>
  <c r="AJ4102" i="1"/>
  <c r="AJ4103" i="1"/>
  <c r="AJ4104" i="1"/>
  <c r="AJ4105" i="1"/>
  <c r="AJ4106" i="1"/>
  <c r="AJ4107" i="1"/>
  <c r="AJ4108" i="1"/>
  <c r="AJ4109" i="1"/>
  <c r="AJ4110" i="1"/>
  <c r="AJ4111" i="1"/>
  <c r="AJ4112" i="1"/>
  <c r="AJ4113" i="1"/>
  <c r="AJ4114" i="1"/>
  <c r="AJ4115" i="1"/>
  <c r="AJ4116" i="1"/>
  <c r="AJ4117" i="1"/>
  <c r="AJ4118" i="1"/>
  <c r="AJ4119" i="1"/>
  <c r="AJ4120" i="1"/>
  <c r="AJ4121" i="1"/>
  <c r="AJ4122" i="1"/>
  <c r="AJ4123" i="1"/>
  <c r="AJ4124" i="1"/>
  <c r="AJ4125" i="1"/>
  <c r="AJ4126" i="1"/>
  <c r="AJ4127" i="1"/>
  <c r="AJ4128" i="1"/>
  <c r="AJ4129" i="1"/>
  <c r="AJ4130" i="1"/>
  <c r="AJ4131" i="1"/>
  <c r="AJ4132" i="1"/>
  <c r="AJ4133" i="1"/>
  <c r="AJ4134" i="1"/>
  <c r="AJ4135" i="1"/>
  <c r="AJ4136" i="1"/>
  <c r="AJ4137" i="1"/>
  <c r="AJ4138" i="1"/>
  <c r="AJ4139" i="1"/>
  <c r="AJ4140" i="1"/>
  <c r="AJ4141" i="1"/>
  <c r="AJ4142" i="1"/>
  <c r="AJ4143" i="1"/>
  <c r="AJ4144" i="1"/>
  <c r="AJ4145" i="1"/>
  <c r="AJ4146" i="1"/>
  <c r="AJ4147" i="1"/>
  <c r="AJ4148" i="1"/>
  <c r="AJ4149" i="1"/>
  <c r="AJ4150" i="1"/>
  <c r="AJ4151" i="1"/>
  <c r="AJ4152" i="1"/>
  <c r="AJ4153" i="1"/>
  <c r="AJ4154" i="1"/>
  <c r="AJ4155" i="1"/>
  <c r="AJ4156" i="1"/>
  <c r="AJ4157" i="1"/>
  <c r="AJ4158" i="1"/>
  <c r="AJ4159" i="1"/>
  <c r="AJ4160" i="1"/>
  <c r="AJ4161" i="1"/>
  <c r="AJ4162" i="1"/>
  <c r="AJ4163" i="1"/>
  <c r="AJ4164" i="1"/>
  <c r="AJ4165" i="1"/>
  <c r="AJ4166" i="1"/>
  <c r="AJ4167" i="1"/>
  <c r="AJ4168" i="1"/>
  <c r="AJ4169" i="1"/>
  <c r="AJ4170" i="1"/>
  <c r="AJ4171" i="1"/>
  <c r="AJ4172" i="1"/>
  <c r="AJ4173" i="1"/>
  <c r="AJ4174" i="1"/>
  <c r="AJ4175" i="1"/>
  <c r="AJ4176" i="1"/>
  <c r="AJ4177" i="1"/>
  <c r="AJ4178" i="1"/>
  <c r="AJ4179" i="1"/>
  <c r="AJ4180" i="1"/>
  <c r="AJ4181" i="1"/>
  <c r="AJ4182" i="1"/>
  <c r="AJ4183" i="1"/>
  <c r="AJ4184" i="1"/>
  <c r="AJ4185" i="1"/>
  <c r="AJ4186" i="1"/>
  <c r="AJ4187" i="1"/>
  <c r="AJ4188" i="1"/>
  <c r="AJ4189" i="1"/>
  <c r="AJ4190" i="1"/>
  <c r="AJ4191" i="1"/>
  <c r="AJ4192" i="1"/>
  <c r="AJ4193" i="1"/>
  <c r="AJ4194" i="1"/>
  <c r="AJ4195" i="1"/>
  <c r="AJ4196" i="1"/>
  <c r="AJ4197" i="1"/>
  <c r="AJ4198" i="1"/>
  <c r="AJ4199" i="1"/>
  <c r="AJ4200" i="1"/>
  <c r="AJ4201" i="1"/>
  <c r="AJ4202" i="1"/>
  <c r="AJ4203" i="1"/>
  <c r="AJ4204" i="1"/>
  <c r="AJ4205" i="1"/>
  <c r="AJ4206" i="1"/>
  <c r="AJ4207" i="1"/>
  <c r="AJ4208" i="1"/>
  <c r="AJ4209" i="1"/>
  <c r="AJ4210" i="1"/>
  <c r="AJ4211" i="1"/>
  <c r="AJ4212" i="1"/>
  <c r="AJ4213" i="1"/>
  <c r="AJ4214" i="1"/>
  <c r="AJ4215" i="1"/>
  <c r="AJ4216" i="1"/>
  <c r="AJ4217" i="1"/>
  <c r="AJ4218" i="1"/>
  <c r="AJ4219" i="1"/>
  <c r="AJ4220" i="1"/>
  <c r="AJ4221" i="1"/>
  <c r="AJ4222" i="1"/>
  <c r="AJ4223" i="1"/>
  <c r="AJ4224" i="1"/>
  <c r="AJ4225" i="1"/>
  <c r="AJ4226" i="1"/>
  <c r="AJ4227" i="1"/>
  <c r="AJ4228" i="1"/>
  <c r="AJ4229" i="1"/>
  <c r="AJ4230" i="1"/>
  <c r="AJ4231" i="1"/>
  <c r="AJ4232" i="1"/>
  <c r="AJ4233" i="1"/>
  <c r="AJ4234" i="1"/>
  <c r="AJ4235" i="1"/>
  <c r="AJ4236" i="1"/>
  <c r="AJ4237" i="1"/>
  <c r="AJ4238" i="1"/>
  <c r="AJ4239" i="1"/>
  <c r="AJ4240" i="1"/>
  <c r="AJ4241" i="1"/>
  <c r="AJ4242" i="1"/>
  <c r="AJ4243" i="1"/>
  <c r="AJ4244" i="1"/>
  <c r="AJ4245" i="1"/>
  <c r="AJ4246" i="1"/>
  <c r="AJ4247" i="1"/>
  <c r="AJ4248" i="1"/>
  <c r="AJ4249" i="1"/>
  <c r="AJ4250" i="1"/>
  <c r="AJ4251" i="1"/>
  <c r="AJ4252" i="1"/>
  <c r="AJ4253" i="1"/>
  <c r="AJ4254" i="1"/>
  <c r="AJ4255" i="1"/>
  <c r="AJ4256" i="1"/>
  <c r="AJ4257" i="1"/>
  <c r="AJ4258" i="1"/>
  <c r="AJ4259" i="1"/>
  <c r="AJ4260" i="1"/>
  <c r="AJ4261" i="1"/>
  <c r="AJ4262" i="1"/>
  <c r="AJ4263" i="1"/>
  <c r="AJ4264" i="1"/>
  <c r="AJ4265" i="1"/>
  <c r="AJ4266" i="1"/>
  <c r="AJ4267" i="1"/>
  <c r="AJ4268" i="1"/>
  <c r="AJ4269" i="1"/>
  <c r="AJ4270" i="1"/>
  <c r="AJ4271" i="1"/>
  <c r="AJ4272" i="1"/>
  <c r="AJ4273" i="1"/>
  <c r="AJ4274" i="1"/>
  <c r="AJ4275" i="1"/>
  <c r="AJ4276" i="1"/>
  <c r="AJ4277" i="1"/>
  <c r="AJ4278" i="1"/>
  <c r="AJ4279" i="1"/>
  <c r="AJ4280" i="1"/>
  <c r="AJ4281" i="1"/>
  <c r="AJ4282" i="1"/>
  <c r="AJ4283" i="1"/>
  <c r="AJ4284" i="1"/>
  <c r="AJ4285" i="1"/>
  <c r="AJ4286" i="1"/>
  <c r="AJ4287" i="1"/>
  <c r="AJ4288" i="1"/>
  <c r="AJ4289" i="1"/>
  <c r="AJ4290" i="1"/>
  <c r="AJ4291" i="1"/>
  <c r="AJ4292" i="1"/>
  <c r="AJ4293" i="1"/>
  <c r="AJ4294" i="1"/>
  <c r="AJ4295" i="1"/>
  <c r="AJ4296" i="1"/>
  <c r="AJ4297" i="1"/>
  <c r="AJ4298" i="1"/>
  <c r="AJ4299" i="1"/>
  <c r="AJ4300" i="1"/>
  <c r="AJ4301" i="1"/>
  <c r="AJ4302" i="1"/>
  <c r="AJ4303" i="1"/>
  <c r="AJ4304" i="1"/>
  <c r="AJ4305" i="1"/>
  <c r="AJ4306" i="1"/>
  <c r="AJ4307" i="1"/>
  <c r="AJ4308" i="1"/>
  <c r="AJ4309" i="1"/>
  <c r="AJ4310" i="1"/>
  <c r="AJ4311" i="1"/>
  <c r="AJ4312" i="1"/>
  <c r="AJ4313" i="1"/>
  <c r="AJ4314" i="1"/>
  <c r="AJ4315" i="1"/>
  <c r="AJ4316" i="1"/>
  <c r="AJ4317" i="1"/>
  <c r="AJ4318" i="1"/>
  <c r="AJ4319" i="1"/>
  <c r="AJ4320" i="1"/>
  <c r="AJ4321" i="1"/>
  <c r="AJ4322" i="1"/>
  <c r="AJ4323" i="1"/>
  <c r="AJ4324" i="1"/>
  <c r="AJ4325" i="1"/>
  <c r="AJ4326" i="1"/>
  <c r="AJ4327" i="1"/>
  <c r="AJ4328" i="1"/>
  <c r="AJ4329" i="1"/>
  <c r="AJ4330" i="1"/>
  <c r="AJ4331" i="1"/>
  <c r="AJ4332" i="1"/>
  <c r="AJ4333" i="1"/>
  <c r="AJ4334" i="1"/>
  <c r="AJ4335" i="1"/>
  <c r="AJ4336" i="1"/>
  <c r="AJ4337" i="1"/>
  <c r="AJ4338" i="1"/>
  <c r="AJ4339" i="1"/>
  <c r="AJ4340" i="1"/>
  <c r="AJ4341" i="1"/>
  <c r="AJ4342" i="1"/>
  <c r="AJ4343" i="1"/>
  <c r="AJ4344" i="1"/>
  <c r="AJ4345" i="1"/>
  <c r="AJ4346" i="1"/>
  <c r="AJ4347" i="1"/>
  <c r="AJ4348" i="1"/>
  <c r="AJ4349" i="1"/>
  <c r="AJ4350" i="1"/>
  <c r="AJ4351" i="1"/>
  <c r="AJ4352" i="1"/>
  <c r="AJ4353" i="1"/>
  <c r="AJ4354" i="1"/>
  <c r="AJ4355" i="1"/>
  <c r="AJ4356" i="1"/>
  <c r="AJ4357" i="1"/>
  <c r="AJ4358" i="1"/>
  <c r="AJ4359" i="1"/>
  <c r="AJ4360" i="1"/>
  <c r="AJ4361" i="1"/>
  <c r="AJ4362" i="1"/>
  <c r="AJ4363" i="1"/>
  <c r="AJ4364" i="1"/>
  <c r="AJ4365" i="1"/>
  <c r="AJ4366" i="1"/>
  <c r="AJ4367" i="1"/>
  <c r="AJ4368" i="1"/>
  <c r="AJ4369" i="1"/>
  <c r="AJ4370" i="1"/>
  <c r="AJ4371" i="1"/>
  <c r="AJ4372" i="1"/>
  <c r="AJ4373" i="1"/>
  <c r="AJ4374" i="1"/>
  <c r="AJ4375" i="1"/>
  <c r="AJ4376" i="1"/>
  <c r="AJ4377" i="1"/>
  <c r="AJ4378" i="1"/>
  <c r="AJ4379" i="1"/>
  <c r="AJ4380" i="1"/>
  <c r="AJ4381" i="1"/>
  <c r="AJ4382" i="1"/>
  <c r="AJ4383" i="1"/>
  <c r="AJ4384" i="1"/>
  <c r="AJ4385" i="1"/>
  <c r="AJ4386" i="1"/>
  <c r="AJ4387" i="1"/>
  <c r="AJ4388" i="1"/>
  <c r="AJ4389" i="1"/>
  <c r="AJ4390" i="1"/>
  <c r="AJ4391" i="1"/>
  <c r="AJ4392" i="1"/>
  <c r="AJ4393" i="1"/>
  <c r="AJ4394" i="1"/>
  <c r="AJ4395" i="1"/>
  <c r="AJ4396" i="1"/>
  <c r="AJ4397" i="1"/>
  <c r="AJ4398" i="1"/>
  <c r="AJ4399" i="1"/>
  <c r="AJ4400" i="1"/>
  <c r="AJ4401" i="1"/>
  <c r="AJ4402" i="1"/>
  <c r="AJ4403" i="1"/>
  <c r="AJ4404" i="1"/>
  <c r="AJ4405" i="1"/>
  <c r="AJ4406" i="1"/>
  <c r="AJ4407" i="1"/>
  <c r="AJ4408" i="1"/>
  <c r="AJ4409" i="1"/>
  <c r="AJ4410" i="1"/>
  <c r="AJ4411" i="1"/>
  <c r="AJ4412" i="1"/>
  <c r="AJ4413" i="1"/>
  <c r="AJ4414" i="1"/>
  <c r="AJ4415" i="1"/>
  <c r="AJ4416" i="1"/>
  <c r="AJ4417" i="1"/>
  <c r="AJ4418" i="1"/>
  <c r="AJ4419" i="1"/>
  <c r="AJ4420" i="1"/>
  <c r="AJ4421" i="1"/>
  <c r="AJ4422" i="1"/>
  <c r="AJ4423" i="1"/>
  <c r="AJ4424" i="1"/>
  <c r="AJ4425" i="1"/>
  <c r="AJ4426" i="1"/>
  <c r="AJ4427" i="1"/>
  <c r="AJ4428" i="1"/>
  <c r="AJ4429" i="1"/>
  <c r="AJ4430" i="1"/>
  <c r="AJ4431" i="1"/>
  <c r="AJ4432" i="1"/>
  <c r="AJ4433" i="1"/>
  <c r="AJ4434" i="1"/>
  <c r="AJ4435" i="1"/>
  <c r="AJ4436" i="1"/>
  <c r="AJ4437" i="1"/>
  <c r="AJ4438" i="1"/>
  <c r="AJ4439" i="1"/>
  <c r="AJ4440" i="1"/>
  <c r="AJ4441" i="1"/>
  <c r="AJ4442" i="1"/>
  <c r="AJ4443" i="1"/>
  <c r="AJ4444" i="1"/>
  <c r="AJ4445" i="1"/>
  <c r="AJ4446" i="1"/>
  <c r="AJ4447" i="1"/>
  <c r="AJ4448" i="1"/>
  <c r="AJ4449" i="1"/>
  <c r="AJ4450" i="1"/>
  <c r="AJ4451" i="1"/>
  <c r="AJ4452" i="1"/>
  <c r="AJ4453" i="1"/>
  <c r="AJ4454" i="1"/>
  <c r="AJ4455" i="1"/>
  <c r="AJ4456" i="1"/>
  <c r="AJ4457" i="1"/>
  <c r="AJ4458" i="1"/>
  <c r="AJ4459" i="1"/>
  <c r="AJ4460" i="1"/>
  <c r="AJ4461" i="1"/>
  <c r="AJ4462" i="1"/>
  <c r="AJ4463" i="1"/>
  <c r="AJ4464" i="1"/>
  <c r="AJ4465" i="1"/>
  <c r="AJ4466" i="1"/>
  <c r="AJ4467" i="1"/>
  <c r="AJ4468" i="1"/>
  <c r="AJ4469" i="1"/>
  <c r="AJ4470" i="1"/>
  <c r="AJ4471" i="1"/>
  <c r="AJ4472" i="1"/>
  <c r="AJ4473" i="1"/>
  <c r="AJ4474" i="1"/>
  <c r="AJ4475" i="1"/>
  <c r="AJ4476" i="1"/>
  <c r="AJ4477" i="1"/>
  <c r="AJ4478" i="1"/>
  <c r="AJ4479" i="1"/>
  <c r="AJ4480" i="1"/>
  <c r="AJ4481" i="1"/>
  <c r="AJ4482" i="1"/>
  <c r="AJ4483" i="1"/>
  <c r="AJ4484" i="1"/>
  <c r="AJ4485" i="1"/>
  <c r="AJ4486" i="1"/>
  <c r="AJ4487" i="1"/>
  <c r="AJ4488" i="1"/>
  <c r="AJ4489" i="1"/>
  <c r="AJ4490" i="1"/>
  <c r="AJ4491" i="1"/>
  <c r="AJ4492" i="1"/>
  <c r="AJ4493" i="1"/>
  <c r="AJ4494" i="1"/>
  <c r="AJ4495" i="1"/>
  <c r="AJ4496" i="1"/>
  <c r="AJ4497" i="1"/>
  <c r="AJ4498" i="1"/>
  <c r="AJ4499" i="1"/>
  <c r="AJ4500" i="1"/>
  <c r="AJ4501" i="1"/>
  <c r="AJ4502" i="1"/>
  <c r="AJ4503" i="1"/>
  <c r="AJ4504" i="1"/>
  <c r="AJ4505" i="1"/>
  <c r="AJ4506" i="1"/>
  <c r="AJ4507" i="1"/>
  <c r="AJ4508" i="1"/>
  <c r="AJ4509" i="1"/>
  <c r="AJ4510" i="1"/>
  <c r="AJ4511" i="1"/>
  <c r="AJ4512" i="1"/>
  <c r="AJ4513" i="1"/>
  <c r="AJ4514" i="1"/>
  <c r="AJ4515" i="1"/>
  <c r="AJ4516" i="1"/>
  <c r="AJ4517" i="1"/>
  <c r="AJ4518" i="1"/>
  <c r="AJ4519" i="1"/>
  <c r="AJ4520" i="1"/>
  <c r="AJ4521" i="1"/>
  <c r="AJ4522" i="1"/>
  <c r="AJ4523" i="1"/>
  <c r="AJ4524" i="1"/>
  <c r="AJ4525" i="1"/>
  <c r="AJ4526" i="1"/>
  <c r="AJ4527" i="1"/>
  <c r="AJ4528" i="1"/>
  <c r="AJ4529" i="1"/>
  <c r="AJ4530" i="1"/>
  <c r="AJ4531" i="1"/>
  <c r="AJ4532" i="1"/>
  <c r="AJ4533" i="1"/>
  <c r="AJ4534" i="1"/>
  <c r="AJ4535" i="1"/>
  <c r="AJ4536" i="1"/>
  <c r="AJ4537" i="1"/>
  <c r="AJ4538" i="1"/>
  <c r="AJ4539" i="1"/>
  <c r="AJ4540" i="1"/>
  <c r="AJ4541" i="1"/>
  <c r="AJ4542" i="1"/>
  <c r="AJ4543" i="1"/>
  <c r="AJ4544" i="1"/>
  <c r="AJ4545" i="1"/>
  <c r="AJ4546" i="1"/>
  <c r="AJ4547" i="1"/>
  <c r="AJ4548" i="1"/>
  <c r="AJ4549" i="1"/>
  <c r="AJ4550" i="1"/>
  <c r="AJ4551" i="1"/>
  <c r="AJ4552" i="1"/>
  <c r="AJ4553" i="1"/>
  <c r="AJ4554" i="1"/>
  <c r="AJ4555" i="1"/>
  <c r="AJ4556" i="1"/>
  <c r="AJ4557" i="1"/>
  <c r="AJ4558" i="1"/>
  <c r="AJ4559" i="1"/>
  <c r="AJ4560" i="1"/>
  <c r="AJ4561" i="1"/>
  <c r="AJ4562" i="1"/>
  <c r="AJ4563" i="1"/>
  <c r="AJ4564" i="1"/>
  <c r="AJ4565" i="1"/>
  <c r="AJ4566" i="1"/>
  <c r="AJ4567" i="1"/>
  <c r="AJ4568" i="1"/>
  <c r="AJ4569" i="1"/>
  <c r="AJ4570" i="1"/>
  <c r="AJ4571" i="1"/>
  <c r="AJ4572" i="1"/>
  <c r="AJ4573" i="1"/>
  <c r="AJ4574" i="1"/>
  <c r="AJ4575" i="1"/>
  <c r="AJ4576" i="1"/>
  <c r="AJ4577" i="1"/>
  <c r="AJ4578" i="1"/>
  <c r="AJ4579" i="1"/>
  <c r="AJ4580" i="1"/>
  <c r="AJ4581" i="1"/>
  <c r="AJ4582" i="1"/>
  <c r="AJ4583" i="1"/>
  <c r="AJ4584" i="1"/>
  <c r="AJ4585" i="1"/>
  <c r="AJ4586" i="1"/>
  <c r="AJ4587" i="1"/>
  <c r="AJ4588" i="1"/>
  <c r="AJ4589" i="1"/>
  <c r="AJ4590" i="1"/>
  <c r="AJ4591" i="1"/>
  <c r="AJ4592" i="1"/>
  <c r="AJ4593" i="1"/>
  <c r="AJ4594" i="1"/>
  <c r="AJ4595" i="1"/>
  <c r="AJ4596" i="1"/>
  <c r="AJ4597" i="1"/>
  <c r="AJ4598" i="1"/>
  <c r="AJ4599" i="1"/>
  <c r="AJ4600" i="1"/>
  <c r="AJ4601" i="1"/>
  <c r="AJ4602" i="1"/>
  <c r="AJ4603" i="1"/>
  <c r="AJ4604" i="1"/>
  <c r="AJ4605" i="1"/>
  <c r="AJ4606" i="1"/>
  <c r="AJ4607" i="1"/>
  <c r="AJ4608" i="1"/>
  <c r="AJ4609" i="1"/>
  <c r="AJ4610" i="1"/>
  <c r="AJ4611" i="1"/>
  <c r="AJ4612" i="1"/>
  <c r="AJ4613" i="1"/>
  <c r="AJ4614" i="1"/>
  <c r="AJ4615" i="1"/>
  <c r="AJ4616" i="1"/>
  <c r="AJ4617" i="1"/>
  <c r="AJ4618" i="1"/>
  <c r="AJ4619" i="1"/>
  <c r="AJ4620" i="1"/>
  <c r="AJ4621" i="1"/>
  <c r="AJ4622" i="1"/>
  <c r="AJ4623" i="1"/>
  <c r="AJ4624" i="1"/>
  <c r="AJ4625" i="1"/>
  <c r="AJ4626" i="1"/>
  <c r="AJ4627" i="1"/>
  <c r="AJ4628" i="1"/>
  <c r="AJ4629" i="1"/>
  <c r="AJ4630" i="1"/>
  <c r="AJ4631" i="1"/>
  <c r="AJ4632" i="1"/>
  <c r="AJ4633" i="1"/>
  <c r="AJ4634" i="1"/>
  <c r="AJ4635" i="1"/>
  <c r="AJ4636" i="1"/>
  <c r="AJ4637" i="1"/>
  <c r="AJ4638" i="1"/>
  <c r="AJ4639" i="1"/>
  <c r="AJ4640" i="1"/>
  <c r="AJ4641" i="1"/>
  <c r="AJ4642" i="1"/>
  <c r="AJ4643" i="1"/>
  <c r="AJ4644" i="1"/>
  <c r="AJ4645" i="1"/>
  <c r="AJ4646" i="1"/>
  <c r="AJ4647" i="1"/>
  <c r="AJ4648" i="1"/>
  <c r="AJ4649" i="1"/>
  <c r="AJ4650" i="1"/>
  <c r="AJ4651" i="1"/>
  <c r="AJ4652" i="1"/>
  <c r="AJ4653" i="1"/>
  <c r="AJ4654" i="1"/>
  <c r="AJ4655" i="1"/>
  <c r="AJ4656" i="1"/>
  <c r="AJ4657" i="1"/>
  <c r="AJ4658" i="1"/>
  <c r="AJ4659" i="1"/>
  <c r="AJ4660" i="1"/>
  <c r="AJ4661" i="1"/>
  <c r="AJ4662" i="1"/>
  <c r="AJ4663" i="1"/>
  <c r="AJ4664" i="1"/>
  <c r="AJ4665" i="1"/>
  <c r="AJ4666" i="1"/>
  <c r="AJ4667" i="1"/>
  <c r="AJ4668" i="1"/>
  <c r="AJ4669" i="1"/>
  <c r="AJ4670" i="1"/>
  <c r="AJ4671" i="1"/>
  <c r="AJ4672" i="1"/>
  <c r="AJ4673" i="1"/>
  <c r="AJ4674" i="1"/>
  <c r="AJ4675" i="1"/>
  <c r="AJ4676" i="1"/>
  <c r="AJ4677" i="1"/>
  <c r="AJ4678" i="1"/>
  <c r="AJ4679" i="1"/>
  <c r="AJ4680" i="1"/>
  <c r="AJ4681" i="1"/>
  <c r="AJ4682" i="1"/>
  <c r="AJ4683" i="1"/>
  <c r="AJ4684" i="1"/>
  <c r="AJ4685" i="1"/>
  <c r="AJ4686" i="1"/>
  <c r="AJ4687" i="1"/>
  <c r="AJ4688" i="1"/>
  <c r="AJ4689" i="1"/>
  <c r="AJ4690" i="1"/>
  <c r="AJ4691" i="1"/>
  <c r="AJ4692" i="1"/>
  <c r="AJ4693" i="1"/>
  <c r="AJ4694" i="1"/>
  <c r="AJ4695" i="1"/>
  <c r="AJ4696" i="1"/>
  <c r="AJ4697" i="1"/>
  <c r="AJ4698" i="1"/>
  <c r="AJ4699" i="1"/>
  <c r="AJ4700" i="1"/>
  <c r="AJ4701" i="1"/>
  <c r="AJ4702" i="1"/>
  <c r="AJ4703" i="1"/>
  <c r="AJ4704" i="1"/>
  <c r="AJ4705" i="1"/>
  <c r="AJ4706" i="1"/>
  <c r="AJ4707" i="1"/>
  <c r="AJ4708" i="1"/>
  <c r="AJ4709" i="1"/>
  <c r="AJ4710" i="1"/>
  <c r="AJ4711" i="1"/>
  <c r="AJ4712" i="1"/>
  <c r="AJ4713" i="1"/>
  <c r="AJ4714" i="1"/>
  <c r="AJ4715" i="1"/>
  <c r="AJ4716" i="1"/>
  <c r="AJ4717" i="1"/>
  <c r="AJ4718" i="1"/>
  <c r="AJ4719" i="1"/>
  <c r="AJ4720" i="1"/>
  <c r="AJ4721" i="1"/>
  <c r="AJ4722" i="1"/>
  <c r="AJ4723" i="1"/>
  <c r="AJ4724" i="1"/>
  <c r="AJ4725" i="1"/>
  <c r="AJ4726" i="1"/>
  <c r="AJ4727" i="1"/>
  <c r="AJ4728" i="1"/>
  <c r="AJ4729" i="1"/>
  <c r="AJ4730" i="1"/>
  <c r="AJ4731" i="1"/>
  <c r="AJ4732" i="1"/>
  <c r="AJ4733" i="1"/>
  <c r="AJ4734" i="1"/>
  <c r="AJ4735" i="1"/>
  <c r="AJ4736" i="1"/>
  <c r="AJ4737" i="1"/>
  <c r="AJ4738" i="1"/>
  <c r="AJ4739" i="1"/>
  <c r="AJ4740" i="1"/>
  <c r="AJ4741" i="1"/>
  <c r="AJ4742" i="1"/>
  <c r="AJ4743" i="1"/>
  <c r="AJ4744" i="1"/>
  <c r="AJ4745" i="1"/>
  <c r="AJ4746" i="1"/>
  <c r="AJ4747" i="1"/>
  <c r="AJ4748" i="1"/>
  <c r="AJ4749" i="1"/>
  <c r="AJ4750" i="1"/>
  <c r="AJ4751" i="1"/>
  <c r="AJ4752" i="1"/>
  <c r="AJ4753" i="1"/>
  <c r="AJ4754" i="1"/>
  <c r="AJ4755" i="1"/>
  <c r="AJ4756" i="1"/>
  <c r="AJ4757" i="1"/>
  <c r="AJ4758" i="1"/>
  <c r="AJ4759" i="1"/>
  <c r="AJ4760" i="1"/>
  <c r="AJ4761" i="1"/>
  <c r="AJ4762" i="1"/>
  <c r="AJ4763" i="1"/>
  <c r="AJ4764" i="1"/>
  <c r="AJ4765" i="1"/>
  <c r="AJ4766" i="1"/>
  <c r="AJ4767" i="1"/>
  <c r="AJ4768" i="1"/>
  <c r="AJ4769" i="1"/>
  <c r="AJ4770" i="1"/>
  <c r="AJ4771" i="1"/>
  <c r="AJ4772" i="1"/>
  <c r="AJ4773" i="1"/>
  <c r="AJ4774" i="1"/>
  <c r="AJ4775" i="1"/>
  <c r="AJ4776" i="1"/>
  <c r="AJ4777" i="1"/>
  <c r="AJ4778" i="1"/>
  <c r="AJ4779" i="1"/>
  <c r="AJ4780" i="1"/>
  <c r="AJ4781" i="1"/>
  <c r="AJ4782" i="1"/>
  <c r="AJ4783" i="1"/>
  <c r="AJ4784" i="1"/>
  <c r="AJ4785" i="1"/>
  <c r="AJ4786" i="1"/>
  <c r="AJ4787" i="1"/>
  <c r="AJ4788" i="1"/>
  <c r="AJ4789" i="1"/>
  <c r="AJ4790" i="1"/>
  <c r="AJ4791" i="1"/>
  <c r="AJ4792" i="1"/>
  <c r="AJ4793" i="1"/>
  <c r="AJ4794" i="1"/>
  <c r="AJ4795" i="1"/>
  <c r="AJ4796" i="1"/>
  <c r="AJ4797" i="1"/>
  <c r="AJ4798" i="1"/>
  <c r="AJ4799" i="1"/>
  <c r="AJ4800" i="1"/>
  <c r="AJ4801" i="1"/>
  <c r="AJ4802" i="1"/>
  <c r="AJ4803" i="1"/>
  <c r="AJ4804" i="1"/>
  <c r="AJ4805" i="1"/>
  <c r="AJ4806" i="1"/>
  <c r="AJ4807" i="1"/>
  <c r="AJ4808" i="1"/>
  <c r="AJ4809" i="1"/>
  <c r="AJ4810" i="1"/>
  <c r="AJ4811" i="1"/>
  <c r="AJ4812" i="1"/>
  <c r="AJ4813" i="1"/>
  <c r="AJ4814" i="1"/>
  <c r="AJ4815" i="1"/>
  <c r="AJ4816" i="1"/>
  <c r="AJ4817" i="1"/>
  <c r="AJ4818" i="1"/>
  <c r="AJ4819" i="1"/>
  <c r="AJ4820" i="1"/>
  <c r="AJ4821" i="1"/>
  <c r="AJ4822" i="1"/>
  <c r="AJ4823" i="1"/>
  <c r="AJ4824" i="1"/>
  <c r="AJ4825" i="1"/>
  <c r="AJ4826" i="1"/>
  <c r="AJ4827" i="1"/>
  <c r="AJ4828" i="1"/>
  <c r="AJ4829" i="1"/>
  <c r="AJ4830" i="1"/>
  <c r="AJ4831" i="1"/>
  <c r="AJ4832" i="1"/>
  <c r="AJ4833" i="1"/>
  <c r="AJ4834" i="1"/>
  <c r="AJ4835" i="1"/>
  <c r="AJ4836" i="1"/>
  <c r="AJ4837" i="1"/>
  <c r="AJ4838" i="1"/>
  <c r="AJ4839" i="1"/>
  <c r="AJ4840" i="1"/>
  <c r="AJ4841" i="1"/>
  <c r="AJ4842" i="1"/>
  <c r="AJ4843" i="1"/>
  <c r="AJ4844" i="1"/>
  <c r="AJ4845" i="1"/>
  <c r="AJ4846" i="1"/>
  <c r="AJ4847" i="1"/>
  <c r="AJ4848" i="1"/>
  <c r="AJ4849" i="1"/>
  <c r="AJ4850" i="1"/>
  <c r="AJ4851" i="1"/>
  <c r="AJ4852" i="1"/>
  <c r="AJ4853" i="1"/>
  <c r="AJ4854" i="1"/>
  <c r="AJ4855" i="1"/>
  <c r="AJ4856" i="1"/>
  <c r="AJ4857" i="1"/>
  <c r="AJ4858" i="1"/>
  <c r="AJ4859" i="1"/>
  <c r="AJ4860" i="1"/>
  <c r="AJ4861" i="1"/>
  <c r="AJ4862" i="1"/>
  <c r="AJ4863" i="1"/>
  <c r="AJ4864" i="1"/>
  <c r="AJ4865" i="1"/>
  <c r="AJ4866" i="1"/>
  <c r="AJ4867" i="1"/>
  <c r="AJ4868" i="1"/>
  <c r="AJ4869" i="1"/>
  <c r="AJ4870" i="1"/>
  <c r="AJ4871" i="1"/>
  <c r="AJ4872" i="1"/>
  <c r="AJ4873" i="1"/>
  <c r="AJ4874" i="1"/>
  <c r="AJ4875" i="1"/>
  <c r="AJ4876" i="1"/>
  <c r="AJ4877" i="1"/>
  <c r="AJ4878" i="1"/>
  <c r="AJ4879" i="1"/>
  <c r="AJ4880" i="1"/>
  <c r="AJ4881" i="1"/>
  <c r="AJ4882" i="1"/>
  <c r="AJ4883" i="1"/>
  <c r="AJ4884" i="1"/>
  <c r="AJ4885" i="1"/>
  <c r="AJ4886" i="1"/>
  <c r="AJ4887" i="1"/>
  <c r="AJ4888" i="1"/>
  <c r="AJ4889" i="1"/>
  <c r="AJ4890" i="1"/>
  <c r="AJ4891" i="1"/>
  <c r="AJ4892" i="1"/>
  <c r="AJ4893" i="1"/>
  <c r="AJ4894" i="1"/>
  <c r="AJ4895" i="1"/>
  <c r="AJ4896" i="1"/>
  <c r="AJ4897" i="1"/>
  <c r="AJ4898" i="1"/>
  <c r="AJ4899" i="1"/>
  <c r="AJ4900" i="1"/>
  <c r="AJ4901" i="1"/>
  <c r="AJ4902" i="1"/>
  <c r="AJ4903" i="1"/>
  <c r="AJ4904" i="1"/>
  <c r="AJ4905" i="1"/>
  <c r="AJ4906" i="1"/>
  <c r="AJ4907" i="1"/>
  <c r="AJ4908" i="1"/>
  <c r="AJ4909" i="1"/>
  <c r="AJ4910" i="1"/>
  <c r="AJ4911" i="1"/>
  <c r="AJ4912" i="1"/>
  <c r="AJ4913" i="1"/>
  <c r="AJ4914" i="1"/>
  <c r="AJ4915" i="1"/>
  <c r="AJ4916" i="1"/>
  <c r="AJ4917" i="1"/>
  <c r="AJ4918" i="1"/>
  <c r="AJ4919" i="1"/>
  <c r="AJ4920" i="1"/>
  <c r="AJ4921" i="1"/>
  <c r="AJ4922" i="1"/>
  <c r="AJ4923" i="1"/>
  <c r="AJ4924" i="1"/>
  <c r="AJ4925" i="1"/>
  <c r="AJ4926" i="1"/>
  <c r="AJ4927" i="1"/>
  <c r="AJ4928" i="1"/>
  <c r="AJ4929" i="1"/>
  <c r="AJ4930" i="1"/>
  <c r="AJ4931" i="1"/>
  <c r="AJ4932" i="1"/>
  <c r="AJ4933" i="1"/>
  <c r="AJ4934" i="1"/>
  <c r="AJ4935" i="1"/>
  <c r="AJ4936" i="1"/>
  <c r="AJ4937" i="1"/>
  <c r="AJ4938" i="1"/>
  <c r="AJ4939" i="1"/>
  <c r="AJ4940" i="1"/>
  <c r="AJ4941" i="1"/>
  <c r="AJ4942" i="1"/>
  <c r="AJ4943" i="1"/>
  <c r="AJ4944" i="1"/>
  <c r="AJ4945" i="1"/>
  <c r="AJ4946" i="1"/>
  <c r="AJ4947" i="1"/>
  <c r="AJ4948" i="1"/>
  <c r="AJ4949" i="1"/>
  <c r="AJ4950" i="1"/>
  <c r="AJ4951" i="1"/>
  <c r="AJ4952" i="1"/>
  <c r="AJ4953" i="1"/>
  <c r="AJ4954" i="1"/>
  <c r="AJ4955" i="1"/>
  <c r="AJ4956" i="1"/>
  <c r="AJ4957" i="1"/>
  <c r="AJ4958" i="1"/>
  <c r="AJ4959" i="1"/>
  <c r="AJ4960" i="1"/>
  <c r="AJ4961" i="1"/>
  <c r="AJ4962" i="1"/>
  <c r="AJ4963" i="1"/>
  <c r="AJ4964" i="1"/>
  <c r="AJ4965" i="1"/>
  <c r="AJ4966" i="1"/>
  <c r="AJ4967" i="1"/>
  <c r="AJ4968" i="1"/>
  <c r="AJ4969" i="1"/>
  <c r="AJ4970" i="1"/>
  <c r="AJ4971" i="1"/>
  <c r="AJ4972" i="1"/>
  <c r="AJ4973" i="1"/>
  <c r="AJ4974" i="1"/>
  <c r="AJ4975" i="1"/>
  <c r="AJ4976" i="1"/>
  <c r="AJ4977" i="1"/>
  <c r="AJ4978" i="1"/>
  <c r="AJ4979" i="1"/>
  <c r="AJ4980" i="1"/>
  <c r="AJ4981" i="1"/>
  <c r="AJ4982" i="1"/>
  <c r="AJ4983" i="1"/>
  <c r="AJ4984" i="1"/>
  <c r="AJ4985" i="1"/>
  <c r="AJ4986" i="1"/>
  <c r="AJ4987" i="1"/>
  <c r="AJ4988" i="1"/>
  <c r="AJ4989" i="1"/>
  <c r="AJ4990" i="1"/>
  <c r="AJ4991" i="1"/>
  <c r="AJ4992" i="1"/>
  <c r="AJ4993" i="1"/>
  <c r="AJ4994" i="1"/>
  <c r="AJ4995" i="1"/>
  <c r="AJ4996" i="1"/>
  <c r="AJ4997" i="1"/>
  <c r="AJ4998" i="1"/>
  <c r="AJ4999" i="1"/>
  <c r="AJ5000" i="1"/>
  <c r="AJ5001" i="1"/>
  <c r="AJ5002" i="1"/>
  <c r="AJ5003" i="1"/>
  <c r="AJ5004" i="1"/>
  <c r="AJ5005" i="1"/>
  <c r="AJ5006" i="1"/>
  <c r="AJ5007" i="1"/>
  <c r="AJ5008" i="1"/>
  <c r="AJ5009" i="1"/>
  <c r="AJ5010" i="1"/>
  <c r="AJ5011" i="1"/>
  <c r="AJ5012" i="1"/>
  <c r="AJ5013" i="1"/>
  <c r="AJ5014" i="1"/>
  <c r="AJ5015" i="1"/>
  <c r="AJ5016" i="1"/>
  <c r="AJ5017" i="1"/>
  <c r="AJ5018" i="1"/>
  <c r="AJ5019" i="1"/>
  <c r="AJ5020" i="1"/>
  <c r="AJ5021" i="1"/>
  <c r="AJ5022" i="1"/>
  <c r="AJ5023" i="1"/>
  <c r="AJ5024" i="1"/>
  <c r="AJ5025" i="1"/>
  <c r="AJ5026" i="1"/>
  <c r="AJ5027" i="1"/>
  <c r="AJ5028" i="1"/>
  <c r="AJ5029" i="1"/>
  <c r="AJ5030" i="1"/>
  <c r="AJ5031" i="1"/>
  <c r="AJ5032" i="1"/>
  <c r="AJ5033" i="1"/>
  <c r="AJ5034" i="1"/>
  <c r="AJ5035" i="1"/>
  <c r="AJ5036" i="1"/>
  <c r="AJ5037" i="1"/>
  <c r="AJ5038" i="1"/>
  <c r="AJ5039" i="1"/>
  <c r="AJ5040" i="1"/>
  <c r="AJ5041" i="1"/>
  <c r="AJ5042" i="1"/>
  <c r="AJ5043" i="1"/>
  <c r="AJ5044" i="1"/>
  <c r="AJ5045" i="1"/>
  <c r="AJ5046" i="1"/>
  <c r="AJ5047" i="1"/>
  <c r="AJ5048" i="1"/>
  <c r="AJ5049" i="1"/>
  <c r="AJ5050" i="1"/>
  <c r="AJ5051" i="1"/>
  <c r="AJ5052" i="1"/>
  <c r="AJ5053" i="1"/>
  <c r="AJ5054" i="1"/>
  <c r="AJ5055" i="1"/>
  <c r="AJ5056" i="1"/>
  <c r="AJ5057" i="1"/>
  <c r="AJ5058" i="1"/>
  <c r="AJ5059" i="1"/>
  <c r="AJ5060" i="1"/>
  <c r="AJ5061" i="1"/>
  <c r="AJ5062" i="1"/>
  <c r="AJ5063" i="1"/>
  <c r="AJ5064" i="1"/>
  <c r="AJ5065" i="1"/>
  <c r="AJ5066" i="1"/>
  <c r="AJ5067" i="1"/>
  <c r="AJ5068" i="1"/>
  <c r="AJ5069" i="1"/>
  <c r="AJ5070" i="1"/>
  <c r="AJ5071" i="1"/>
  <c r="AJ5072" i="1"/>
  <c r="AJ5073" i="1"/>
  <c r="AJ5074" i="1"/>
  <c r="AJ5075" i="1"/>
  <c r="AJ5076" i="1"/>
  <c r="AJ5077" i="1"/>
  <c r="AJ5078" i="1"/>
  <c r="AJ5079" i="1"/>
  <c r="AJ5080" i="1"/>
  <c r="AJ5081" i="1"/>
  <c r="AJ5082" i="1"/>
  <c r="AJ5083" i="1"/>
  <c r="AJ5084" i="1"/>
  <c r="AJ5085" i="1"/>
  <c r="AJ5086" i="1"/>
  <c r="AJ5087" i="1"/>
  <c r="AJ5088" i="1"/>
  <c r="AJ5089" i="1"/>
  <c r="AJ5090" i="1"/>
  <c r="AJ5091" i="1"/>
  <c r="AJ5092" i="1"/>
  <c r="AJ5093" i="1"/>
  <c r="AJ5094" i="1"/>
  <c r="AJ5095" i="1"/>
  <c r="AJ5096" i="1"/>
  <c r="AJ5097" i="1"/>
  <c r="AJ5098" i="1"/>
  <c r="AJ5099" i="1"/>
  <c r="AJ5100" i="1"/>
  <c r="AJ5101" i="1"/>
  <c r="AJ5102" i="1"/>
  <c r="AJ5103" i="1"/>
  <c r="AJ5104" i="1"/>
  <c r="AJ5105" i="1"/>
  <c r="AJ5106" i="1"/>
  <c r="AJ5107" i="1"/>
  <c r="AJ5108" i="1"/>
  <c r="AJ5109" i="1"/>
  <c r="AJ5110" i="1"/>
  <c r="AJ5111" i="1"/>
  <c r="AJ5112" i="1"/>
  <c r="AJ5113" i="1"/>
  <c r="AJ5114" i="1"/>
  <c r="AJ5115" i="1"/>
  <c r="AJ5116" i="1"/>
  <c r="AJ5117" i="1"/>
  <c r="AJ5118" i="1"/>
  <c r="AJ5119" i="1"/>
  <c r="AJ5120" i="1"/>
  <c r="AJ5121" i="1"/>
  <c r="AJ5122" i="1"/>
  <c r="AJ5123" i="1"/>
  <c r="AJ5124" i="1"/>
  <c r="AJ5125" i="1"/>
  <c r="AJ5126" i="1"/>
  <c r="AJ5127" i="1"/>
  <c r="AJ5128" i="1"/>
  <c r="AJ5129" i="1"/>
  <c r="AJ5130" i="1"/>
  <c r="AJ5131" i="1"/>
  <c r="AJ5132" i="1"/>
  <c r="AJ5133" i="1"/>
  <c r="AJ5134" i="1"/>
  <c r="AJ5135" i="1"/>
  <c r="AJ5136" i="1"/>
  <c r="AJ5137" i="1"/>
  <c r="AJ5138" i="1"/>
  <c r="AJ5139" i="1"/>
  <c r="AJ5140" i="1"/>
  <c r="AJ5141" i="1"/>
  <c r="AJ5142" i="1"/>
  <c r="AJ5143" i="1"/>
  <c r="AJ5144" i="1"/>
  <c r="AJ5145" i="1"/>
  <c r="AJ5146" i="1"/>
  <c r="AJ5147" i="1"/>
  <c r="AJ5148" i="1"/>
  <c r="AJ5149" i="1"/>
  <c r="AJ5150" i="1"/>
  <c r="AJ5151" i="1"/>
  <c r="AJ5152" i="1"/>
  <c r="AJ5153" i="1"/>
  <c r="AJ5154" i="1"/>
  <c r="AJ5155" i="1"/>
  <c r="AJ5156" i="1"/>
  <c r="AJ5157" i="1"/>
  <c r="AJ5158" i="1"/>
  <c r="AJ5159" i="1"/>
  <c r="AJ5160" i="1"/>
  <c r="AJ5161" i="1"/>
  <c r="AJ5162" i="1"/>
  <c r="AJ5163" i="1"/>
  <c r="AJ5164" i="1"/>
  <c r="AJ5165" i="1"/>
  <c r="AJ5166" i="1"/>
  <c r="AJ5167" i="1"/>
  <c r="AJ5168" i="1"/>
  <c r="AJ5169" i="1"/>
  <c r="AJ5170" i="1"/>
  <c r="AJ5171" i="1"/>
  <c r="AJ5172" i="1"/>
  <c r="AJ5173" i="1"/>
  <c r="AJ5174" i="1"/>
  <c r="AJ5175" i="1"/>
  <c r="AJ5176" i="1"/>
  <c r="AJ5177" i="1"/>
  <c r="AJ5178" i="1"/>
  <c r="AJ5179" i="1"/>
  <c r="AJ5180" i="1"/>
  <c r="AJ5181" i="1"/>
  <c r="AJ5182" i="1"/>
  <c r="AJ5183" i="1"/>
  <c r="AJ5184" i="1"/>
  <c r="AJ5185" i="1"/>
  <c r="AJ5186" i="1"/>
  <c r="AJ5187" i="1"/>
  <c r="AJ5188" i="1"/>
  <c r="AJ5189" i="1"/>
  <c r="AJ5190" i="1"/>
  <c r="AJ5191" i="1"/>
  <c r="AJ5192" i="1"/>
  <c r="AJ5193" i="1"/>
  <c r="AJ5194" i="1"/>
  <c r="AJ5195" i="1"/>
  <c r="AJ5196" i="1"/>
  <c r="AJ5197" i="1"/>
  <c r="AJ5198" i="1"/>
  <c r="AJ5199" i="1"/>
  <c r="AJ5200" i="1"/>
  <c r="AJ5201" i="1"/>
  <c r="AJ5202" i="1"/>
  <c r="AJ5203" i="1"/>
  <c r="AJ5204" i="1"/>
  <c r="AJ5205" i="1"/>
  <c r="AJ5206" i="1"/>
  <c r="AJ5207" i="1"/>
  <c r="AJ5208" i="1"/>
  <c r="AJ5209" i="1"/>
  <c r="AJ5210" i="1"/>
  <c r="AJ5211" i="1"/>
  <c r="AJ5212" i="1"/>
  <c r="AJ5213" i="1"/>
  <c r="AJ5214" i="1"/>
  <c r="AJ5215" i="1"/>
  <c r="AJ5216" i="1"/>
  <c r="AJ5217" i="1"/>
  <c r="AJ5218" i="1"/>
  <c r="AJ5219" i="1"/>
  <c r="AJ5220" i="1"/>
  <c r="AJ5221" i="1"/>
  <c r="AJ5222" i="1"/>
  <c r="AJ5223" i="1"/>
  <c r="AJ5224" i="1"/>
  <c r="AJ5225" i="1"/>
  <c r="AJ5226" i="1"/>
  <c r="AJ5227" i="1"/>
  <c r="AJ5228" i="1"/>
  <c r="AJ5229" i="1"/>
  <c r="AJ5230" i="1"/>
  <c r="AJ5231" i="1"/>
  <c r="AJ5232" i="1"/>
  <c r="AJ5233" i="1"/>
  <c r="AJ5234" i="1"/>
  <c r="AJ5235" i="1"/>
  <c r="AJ5236" i="1"/>
  <c r="AJ5237" i="1"/>
  <c r="AJ5238" i="1"/>
  <c r="AJ5239" i="1"/>
  <c r="AJ5240" i="1"/>
  <c r="AJ5241" i="1"/>
  <c r="AJ5242" i="1"/>
  <c r="AJ5243" i="1"/>
  <c r="AJ5244" i="1"/>
  <c r="AJ5245" i="1"/>
  <c r="AJ5246" i="1"/>
  <c r="AJ5247" i="1"/>
  <c r="AJ5248" i="1"/>
  <c r="AJ5249" i="1"/>
  <c r="AJ5250" i="1"/>
  <c r="AJ5251" i="1"/>
  <c r="AJ5252" i="1"/>
  <c r="AJ5253" i="1"/>
  <c r="AJ5254" i="1"/>
  <c r="AJ5255" i="1"/>
  <c r="AJ5256" i="1"/>
  <c r="AJ5257" i="1"/>
  <c r="AJ5258" i="1"/>
  <c r="AJ5259" i="1"/>
  <c r="AJ5260" i="1"/>
  <c r="AJ5261" i="1"/>
  <c r="AJ5262" i="1"/>
  <c r="AJ5263" i="1"/>
  <c r="AJ5264" i="1"/>
  <c r="AJ5265" i="1"/>
  <c r="AJ5266" i="1"/>
  <c r="AJ5267" i="1"/>
  <c r="AJ5268" i="1"/>
  <c r="AJ5269" i="1"/>
  <c r="AJ5270" i="1"/>
  <c r="AJ5271" i="1"/>
  <c r="AJ5272" i="1"/>
  <c r="AJ5273" i="1"/>
  <c r="AJ5274" i="1"/>
  <c r="AJ5275" i="1"/>
  <c r="AJ5276" i="1"/>
  <c r="AJ5277" i="1"/>
  <c r="AJ5278" i="1"/>
  <c r="AJ5279" i="1"/>
  <c r="AJ5280" i="1"/>
  <c r="AJ5281" i="1"/>
  <c r="AJ5282" i="1"/>
  <c r="AJ5283" i="1"/>
  <c r="AJ5284" i="1"/>
  <c r="AJ5285" i="1"/>
  <c r="AJ5286" i="1"/>
  <c r="AJ5287" i="1"/>
  <c r="AJ5288" i="1"/>
  <c r="AJ5289" i="1"/>
  <c r="AJ5290" i="1"/>
  <c r="AJ5291" i="1"/>
  <c r="AJ5292" i="1"/>
  <c r="AJ5293" i="1"/>
  <c r="AJ5294" i="1"/>
  <c r="AJ5295" i="1"/>
  <c r="AJ5296" i="1"/>
  <c r="AJ5297" i="1"/>
  <c r="AJ5298" i="1"/>
  <c r="AJ5299" i="1"/>
  <c r="AJ5300" i="1"/>
  <c r="AJ5301" i="1"/>
  <c r="AJ5302" i="1"/>
  <c r="AJ5303" i="1"/>
  <c r="AJ5304" i="1"/>
  <c r="AJ5305" i="1"/>
  <c r="AJ5306" i="1"/>
  <c r="AJ5307" i="1"/>
  <c r="AJ5308" i="1"/>
  <c r="AJ5309" i="1"/>
  <c r="AJ5310" i="1"/>
  <c r="AJ5311" i="1"/>
  <c r="AJ5312" i="1"/>
  <c r="AJ5313" i="1"/>
  <c r="AJ5314" i="1"/>
  <c r="AJ5315" i="1"/>
  <c r="AJ5316" i="1"/>
  <c r="AJ5317" i="1"/>
  <c r="AJ5318" i="1"/>
  <c r="AJ5319" i="1"/>
  <c r="AJ5320" i="1"/>
  <c r="AJ5321" i="1"/>
  <c r="AJ5322" i="1"/>
  <c r="AJ5323" i="1"/>
  <c r="AJ5324" i="1"/>
  <c r="AJ5325" i="1"/>
  <c r="AJ5326" i="1"/>
  <c r="AJ5327" i="1"/>
  <c r="AJ5328" i="1"/>
  <c r="AJ5329" i="1"/>
  <c r="AJ5330" i="1"/>
  <c r="AJ5331" i="1"/>
  <c r="AJ5332" i="1"/>
  <c r="AJ5333" i="1"/>
  <c r="AJ5334" i="1"/>
  <c r="AJ5335" i="1"/>
  <c r="AJ5336" i="1"/>
  <c r="AJ5337" i="1"/>
  <c r="AJ5338" i="1"/>
  <c r="AJ5339" i="1"/>
  <c r="AJ5340" i="1"/>
  <c r="AJ5341" i="1"/>
  <c r="AJ5342" i="1"/>
  <c r="AJ5343" i="1"/>
  <c r="AJ5344" i="1"/>
  <c r="AJ5345" i="1"/>
  <c r="AJ5346" i="1"/>
  <c r="AJ5347" i="1"/>
  <c r="AJ5348" i="1"/>
  <c r="AJ5349" i="1"/>
  <c r="AJ5350" i="1"/>
  <c r="AJ5351" i="1"/>
  <c r="AJ5352" i="1"/>
  <c r="AJ5353" i="1"/>
  <c r="AJ5354" i="1"/>
  <c r="AJ5355" i="1"/>
  <c r="AJ5356" i="1"/>
  <c r="AJ5357" i="1"/>
  <c r="AJ5358" i="1"/>
  <c r="AJ5359" i="1"/>
  <c r="AJ5360" i="1"/>
  <c r="AJ5361" i="1"/>
  <c r="AJ5362" i="1"/>
  <c r="AJ5363" i="1"/>
  <c r="AJ5364" i="1"/>
  <c r="AJ5365" i="1"/>
  <c r="AJ5366" i="1"/>
  <c r="AJ5367" i="1"/>
  <c r="AJ5368" i="1"/>
  <c r="AJ5369" i="1"/>
  <c r="AJ5370" i="1"/>
  <c r="AJ5371" i="1"/>
  <c r="AJ5372" i="1"/>
  <c r="AJ5373" i="1"/>
  <c r="AJ5374" i="1"/>
  <c r="AJ5375" i="1"/>
  <c r="AJ5376" i="1"/>
  <c r="AJ5377" i="1"/>
  <c r="AJ5378" i="1"/>
  <c r="AJ5379" i="1"/>
  <c r="AJ5380" i="1"/>
  <c r="AJ5381" i="1"/>
  <c r="AJ5382" i="1"/>
  <c r="AJ5383" i="1"/>
  <c r="AJ5384" i="1"/>
  <c r="AJ5385" i="1"/>
  <c r="AJ5386" i="1"/>
  <c r="AJ5387" i="1"/>
  <c r="AJ5388" i="1"/>
  <c r="AJ5389" i="1"/>
  <c r="AJ5390" i="1"/>
  <c r="AJ5391" i="1"/>
  <c r="AJ5392" i="1"/>
  <c r="AJ5393" i="1"/>
  <c r="AJ5394" i="1"/>
  <c r="AJ5395" i="1"/>
  <c r="AJ5396" i="1"/>
  <c r="AJ5397" i="1"/>
  <c r="AJ5398" i="1"/>
  <c r="AJ5399" i="1"/>
  <c r="AJ5400" i="1"/>
  <c r="AJ5401" i="1"/>
  <c r="AJ5402" i="1"/>
  <c r="AJ5403" i="1"/>
  <c r="AJ5404" i="1"/>
  <c r="AJ5405" i="1"/>
  <c r="AJ5406" i="1"/>
  <c r="AJ5407" i="1"/>
  <c r="AJ5408" i="1"/>
  <c r="AJ5409" i="1"/>
  <c r="AJ5410" i="1"/>
  <c r="AJ5411" i="1"/>
  <c r="AJ5412" i="1"/>
  <c r="AJ5413" i="1"/>
  <c r="AJ5414" i="1"/>
  <c r="AJ5415" i="1"/>
  <c r="AJ5416" i="1"/>
  <c r="AJ5417" i="1"/>
  <c r="AJ5418" i="1"/>
  <c r="AJ5419" i="1"/>
  <c r="AJ5420" i="1"/>
  <c r="AJ5421" i="1"/>
  <c r="AJ5422" i="1"/>
  <c r="AJ5423" i="1"/>
  <c r="AJ5424" i="1"/>
  <c r="AJ5425" i="1"/>
  <c r="AJ5426" i="1"/>
  <c r="AJ5427" i="1"/>
  <c r="AJ5428" i="1"/>
  <c r="AJ5429" i="1"/>
  <c r="AJ5430" i="1"/>
  <c r="AJ5431" i="1"/>
  <c r="AJ5432" i="1"/>
  <c r="AJ5433" i="1"/>
  <c r="AJ5434" i="1"/>
  <c r="AJ5435" i="1"/>
  <c r="AJ5436" i="1"/>
  <c r="AJ5437" i="1"/>
  <c r="AJ5438" i="1"/>
  <c r="AJ5439" i="1"/>
  <c r="AJ5440" i="1"/>
  <c r="AJ5441" i="1"/>
  <c r="AJ5442" i="1"/>
  <c r="AJ5443" i="1"/>
  <c r="AJ5444" i="1"/>
  <c r="AJ5445" i="1"/>
  <c r="AJ5446" i="1"/>
  <c r="AJ5447" i="1"/>
  <c r="AJ5448" i="1"/>
  <c r="AJ5449" i="1"/>
  <c r="AJ5450" i="1"/>
  <c r="AJ5451" i="1"/>
  <c r="AJ5452" i="1"/>
  <c r="AJ5453" i="1"/>
  <c r="AJ5454" i="1"/>
  <c r="AJ5455" i="1"/>
  <c r="AJ5456" i="1"/>
  <c r="AJ5457" i="1"/>
  <c r="AJ5458" i="1"/>
  <c r="AJ5459" i="1"/>
  <c r="AJ5460" i="1"/>
  <c r="AJ5461" i="1"/>
  <c r="AJ5462" i="1"/>
  <c r="AJ5463" i="1"/>
  <c r="AJ5464" i="1"/>
  <c r="AJ5465" i="1"/>
  <c r="AJ5466" i="1"/>
  <c r="AJ5467" i="1"/>
  <c r="AJ5468" i="1"/>
  <c r="AJ5469" i="1"/>
  <c r="AJ5470" i="1"/>
  <c r="AJ5471" i="1"/>
  <c r="AJ5472" i="1"/>
  <c r="AJ5473" i="1"/>
  <c r="AJ5474" i="1"/>
  <c r="AJ5475" i="1"/>
  <c r="AJ5476" i="1"/>
  <c r="AJ5477" i="1"/>
  <c r="AJ5478" i="1"/>
  <c r="AJ5479" i="1"/>
  <c r="AJ5480" i="1"/>
  <c r="AJ5481" i="1"/>
  <c r="AJ5482" i="1"/>
  <c r="AJ54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9" i="1"/>
  <c r="Z280" i="1"/>
  <c r="Z281" i="1"/>
  <c r="Z282" i="1"/>
  <c r="Z283" i="1"/>
  <c r="Z284" i="1"/>
  <c r="Z285" i="1"/>
  <c r="Z286" i="1"/>
  <c r="Z287" i="1"/>
  <c r="Z288" i="1"/>
  <c r="Z289" i="1"/>
  <c r="Z290"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9" i="1"/>
  <c r="Z510" i="1"/>
  <c r="Z511" i="1"/>
  <c r="Z512" i="1"/>
  <c r="Z513" i="1"/>
  <c r="Z514" i="1"/>
  <c r="Z515" i="1"/>
  <c r="Z516" i="1"/>
  <c r="Z517" i="1"/>
  <c r="Z518" i="1"/>
  <c r="Z519" i="1"/>
  <c r="Z520" i="1"/>
  <c r="Z521" i="1"/>
  <c r="Z522" i="1"/>
  <c r="Z523" i="1"/>
  <c r="Z524" i="1"/>
  <c r="Z525" i="1"/>
  <c r="Z526" i="1"/>
  <c r="Z527" i="1"/>
  <c r="Z528"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Z882" i="1"/>
  <c r="Z883" i="1"/>
  <c r="Z884" i="1"/>
  <c r="Z885" i="1"/>
  <c r="Z886" i="1"/>
  <c r="Z887" i="1"/>
  <c r="Z888" i="1"/>
  <c r="Z889" i="1"/>
  <c r="Z890" i="1"/>
  <c r="Z891" i="1"/>
  <c r="Z892" i="1"/>
  <c r="Z893" i="1"/>
  <c r="Z894" i="1"/>
  <c r="Z895" i="1"/>
  <c r="Z896" i="1"/>
  <c r="Z897" i="1"/>
  <c r="Z898" i="1"/>
  <c r="Z899" i="1"/>
  <c r="Z900" i="1"/>
  <c r="Z901" i="1"/>
  <c r="Z902" i="1"/>
  <c r="Z903" i="1"/>
  <c r="Z904" i="1"/>
  <c r="Z905" i="1"/>
  <c r="Z906" i="1"/>
  <c r="Z907"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66" i="1"/>
  <c r="Z967" i="1"/>
  <c r="Z968" i="1"/>
  <c r="Z969" i="1"/>
  <c r="Z970" i="1"/>
  <c r="Z971" i="1"/>
  <c r="Z972" i="1"/>
  <c r="Z973" i="1"/>
  <c r="Z974" i="1"/>
  <c r="Z975" i="1"/>
  <c r="Z976" i="1"/>
  <c r="Z977" i="1"/>
  <c r="Z978" i="1"/>
  <c r="Z979" i="1"/>
  <c r="Z980" i="1"/>
  <c r="Z981" i="1"/>
  <c r="Z982" i="1"/>
  <c r="Z983" i="1"/>
  <c r="Z984" i="1"/>
  <c r="Z985" i="1"/>
  <c r="Z986" i="1"/>
  <c r="Z987" i="1"/>
  <c r="Z988" i="1"/>
  <c r="Z989" i="1"/>
  <c r="Z990" i="1"/>
  <c r="Z991" i="1"/>
  <c r="Z992" i="1"/>
  <c r="Z993" i="1"/>
  <c r="Z994" i="1"/>
  <c r="Z995" i="1"/>
  <c r="Z996" i="1"/>
  <c r="Z997" i="1"/>
  <c r="Z998" i="1"/>
  <c r="Z999" i="1"/>
  <c r="Z1000" i="1"/>
  <c r="Z1001" i="1"/>
  <c r="Z1002" i="1"/>
  <c r="Z1003" i="1"/>
  <c r="Z1004" i="1"/>
  <c r="Z1005" i="1"/>
  <c r="Z1006" i="1"/>
  <c r="Z1007" i="1"/>
  <c r="Z1008" i="1"/>
  <c r="Z1009" i="1"/>
  <c r="Z1010" i="1"/>
  <c r="Z1011" i="1"/>
  <c r="Z1012" i="1"/>
  <c r="Z1013" i="1"/>
  <c r="Z1014" i="1"/>
  <c r="Z1015" i="1"/>
  <c r="Z1016" i="1"/>
  <c r="Z1017" i="1"/>
  <c r="Z1018" i="1"/>
  <c r="Z1019" i="1"/>
  <c r="Z1020" i="1"/>
  <c r="Z1021" i="1"/>
  <c r="Z1022" i="1"/>
  <c r="Z1023" i="1"/>
  <c r="Z1024" i="1"/>
  <c r="Z1025" i="1"/>
  <c r="Z1026" i="1"/>
  <c r="Z1027" i="1"/>
  <c r="Z1028" i="1"/>
  <c r="Z1029" i="1"/>
  <c r="Z1030" i="1"/>
  <c r="Z1031" i="1"/>
  <c r="Z1032" i="1"/>
  <c r="Z1033" i="1"/>
  <c r="Z1034" i="1"/>
  <c r="Z1035" i="1"/>
  <c r="Z1036" i="1"/>
  <c r="Z1037" i="1"/>
  <c r="Z1038" i="1"/>
  <c r="Z1039" i="1"/>
  <c r="Z1040" i="1"/>
  <c r="Z1041" i="1"/>
  <c r="Z1042" i="1"/>
  <c r="Z1043" i="1"/>
  <c r="Z1044" i="1"/>
  <c r="Z1045" i="1"/>
  <c r="Z1046" i="1"/>
  <c r="Z1047" i="1"/>
  <c r="Z1048" i="1"/>
  <c r="Z1049" i="1"/>
  <c r="Z1050" i="1"/>
  <c r="Z1051" i="1"/>
  <c r="Z1052" i="1"/>
  <c r="Z1053" i="1"/>
  <c r="Z1054" i="1"/>
  <c r="Z1055" i="1"/>
  <c r="Z1056" i="1"/>
  <c r="Z1057" i="1"/>
  <c r="Z1058" i="1"/>
  <c r="Z1059" i="1"/>
  <c r="Z1060" i="1"/>
  <c r="Z1061" i="1"/>
  <c r="Z1062" i="1"/>
  <c r="Z1063" i="1"/>
  <c r="Z1064" i="1"/>
  <c r="Z1065" i="1"/>
  <c r="Z1066" i="1"/>
  <c r="Z1067" i="1"/>
  <c r="Z1068" i="1"/>
  <c r="Z1069" i="1"/>
  <c r="Z1070" i="1"/>
  <c r="Z1071" i="1"/>
  <c r="Z1072" i="1"/>
  <c r="Z1073" i="1"/>
  <c r="Z1074" i="1"/>
  <c r="Z1075" i="1"/>
  <c r="Z1076" i="1"/>
  <c r="Z1077" i="1"/>
  <c r="Z1078" i="1"/>
  <c r="Z1079" i="1"/>
  <c r="Z1080" i="1"/>
  <c r="Z1081" i="1"/>
  <c r="Z1082" i="1"/>
  <c r="Z1083" i="1"/>
  <c r="Z1084" i="1"/>
  <c r="Z1085" i="1"/>
  <c r="Z1086" i="1"/>
  <c r="Z1087" i="1"/>
  <c r="Z1088" i="1"/>
  <c r="Z1089" i="1"/>
  <c r="Z1090" i="1"/>
  <c r="Z1091" i="1"/>
  <c r="Z1092" i="1"/>
  <c r="Z1093" i="1"/>
  <c r="Z1094" i="1"/>
  <c r="Z1095" i="1"/>
  <c r="Z1096" i="1"/>
  <c r="Z1097" i="1"/>
  <c r="Z1098" i="1"/>
  <c r="Z1099" i="1"/>
  <c r="Z1100" i="1"/>
  <c r="Z1101" i="1"/>
  <c r="Z1102" i="1"/>
  <c r="Z1103" i="1"/>
  <c r="Z1104" i="1"/>
  <c r="Z1105" i="1"/>
  <c r="Z1106" i="1"/>
  <c r="Z1107" i="1"/>
  <c r="Z1108" i="1"/>
  <c r="Z1109" i="1"/>
  <c r="Z1110" i="1"/>
  <c r="Z1111" i="1"/>
  <c r="Z1112" i="1"/>
  <c r="Z1113" i="1"/>
  <c r="Z1114" i="1"/>
  <c r="Z1115" i="1"/>
  <c r="Z1116" i="1"/>
  <c r="Z1117" i="1"/>
  <c r="Z1118" i="1"/>
  <c r="Z1119" i="1"/>
  <c r="Z1120" i="1"/>
  <c r="Z1121" i="1"/>
  <c r="Z1122" i="1"/>
  <c r="Z1123" i="1"/>
  <c r="Z1124" i="1"/>
  <c r="Z1125" i="1"/>
  <c r="Z1126" i="1"/>
  <c r="Z1127" i="1"/>
  <c r="Z1128" i="1"/>
  <c r="Z1129" i="1"/>
  <c r="Z1130" i="1"/>
  <c r="Z1131" i="1"/>
  <c r="Z1132" i="1"/>
  <c r="Z1133" i="1"/>
  <c r="Z1134" i="1"/>
  <c r="Z1135" i="1"/>
  <c r="Z1136" i="1"/>
  <c r="Z1137" i="1"/>
  <c r="Z1138" i="1"/>
  <c r="Z1139" i="1"/>
  <c r="Z1140" i="1"/>
  <c r="Z1141" i="1"/>
  <c r="Z1142" i="1"/>
  <c r="Z1143" i="1"/>
  <c r="Z1144" i="1"/>
  <c r="Z1145" i="1"/>
  <c r="Z1146" i="1"/>
  <c r="Z1147" i="1"/>
  <c r="Z1148" i="1"/>
  <c r="Z1149" i="1"/>
  <c r="Z1150" i="1"/>
  <c r="Z1151" i="1"/>
  <c r="Z1152" i="1"/>
  <c r="Z1153" i="1"/>
  <c r="Z1154" i="1"/>
  <c r="Z1155" i="1"/>
  <c r="Z1156" i="1"/>
  <c r="Z1157" i="1"/>
  <c r="Z1158" i="1"/>
  <c r="Z1159" i="1"/>
  <c r="Z1160" i="1"/>
  <c r="Z1161" i="1"/>
  <c r="Z1162" i="1"/>
  <c r="Z1163" i="1"/>
  <c r="Z1164" i="1"/>
  <c r="Z1165" i="1"/>
  <c r="Z1166" i="1"/>
  <c r="Z1167" i="1"/>
  <c r="Z1168" i="1"/>
  <c r="Z1169" i="1"/>
  <c r="Z1170" i="1"/>
  <c r="Z1171" i="1"/>
  <c r="Z1172" i="1"/>
  <c r="Z1173" i="1"/>
  <c r="Z1174" i="1"/>
  <c r="Z1175" i="1"/>
  <c r="Z1176" i="1"/>
  <c r="Z1177" i="1"/>
  <c r="Z1178" i="1"/>
  <c r="Z1179" i="1"/>
  <c r="Z1180" i="1"/>
  <c r="Z1181" i="1"/>
  <c r="Z1182" i="1"/>
  <c r="Z1183" i="1"/>
  <c r="Z1184" i="1"/>
  <c r="Z1185" i="1"/>
  <c r="Z1186" i="1"/>
  <c r="Z1187" i="1"/>
  <c r="Z1188" i="1"/>
  <c r="Z1189" i="1"/>
  <c r="Z1190" i="1"/>
  <c r="Z1191" i="1"/>
  <c r="Z1192" i="1"/>
  <c r="Z1193" i="1"/>
  <c r="Z1194" i="1"/>
  <c r="Z1195" i="1"/>
  <c r="Z1196" i="1"/>
  <c r="Z1197" i="1"/>
  <c r="Z1198" i="1"/>
  <c r="Z1199" i="1"/>
  <c r="Z1200" i="1"/>
  <c r="Z1201" i="1"/>
  <c r="Z1202" i="1"/>
  <c r="Z1203" i="1"/>
  <c r="Z1204" i="1"/>
  <c r="Z1205" i="1"/>
  <c r="Z1206" i="1"/>
  <c r="Z1207" i="1"/>
  <c r="Z1208" i="1"/>
  <c r="Z1209" i="1"/>
  <c r="Z1210" i="1"/>
  <c r="Z1211" i="1"/>
  <c r="Z1212" i="1"/>
  <c r="Z1213" i="1"/>
  <c r="Z1214" i="1"/>
  <c r="Z1215" i="1"/>
  <c r="Z1216" i="1"/>
  <c r="Z1217" i="1"/>
  <c r="Z1218" i="1"/>
  <c r="Z1219" i="1"/>
  <c r="Z1220" i="1"/>
  <c r="Z1221" i="1"/>
  <c r="Z1222" i="1"/>
  <c r="Z1223" i="1"/>
  <c r="Z1224" i="1"/>
  <c r="Z1225" i="1"/>
  <c r="Z1226" i="1"/>
  <c r="Z1227" i="1"/>
  <c r="Z1228" i="1"/>
  <c r="Z1229" i="1"/>
  <c r="Z1230" i="1"/>
  <c r="Z1231" i="1"/>
  <c r="Z1232" i="1"/>
  <c r="Z1233" i="1"/>
  <c r="Z1234" i="1"/>
  <c r="Z1235" i="1"/>
  <c r="Z1236" i="1"/>
  <c r="Z1237" i="1"/>
  <c r="Z1238" i="1"/>
  <c r="Z1239" i="1"/>
  <c r="Z1240" i="1"/>
  <c r="Z1241" i="1"/>
  <c r="Z1242" i="1"/>
  <c r="Z1243" i="1"/>
  <c r="Z1244" i="1"/>
  <c r="Z1245" i="1"/>
  <c r="Z1246" i="1"/>
  <c r="Z1247" i="1"/>
  <c r="Z1248" i="1"/>
  <c r="Z1249" i="1"/>
  <c r="Z1250" i="1"/>
  <c r="Z1251" i="1"/>
  <c r="Z1252" i="1"/>
  <c r="Z1253" i="1"/>
  <c r="Z1254" i="1"/>
  <c r="Z1255" i="1"/>
  <c r="Z1256" i="1"/>
  <c r="Z1257" i="1"/>
  <c r="Z1258" i="1"/>
  <c r="Z1259" i="1"/>
  <c r="Z1260" i="1"/>
  <c r="Z1261" i="1"/>
  <c r="Z1262" i="1"/>
  <c r="Z1263" i="1"/>
  <c r="Z1264" i="1"/>
  <c r="Z1265" i="1"/>
  <c r="Z1266" i="1"/>
  <c r="Z1267" i="1"/>
  <c r="Z1268" i="1"/>
  <c r="Z1269" i="1"/>
  <c r="Z1270" i="1"/>
  <c r="Z1271" i="1"/>
  <c r="Z1272" i="1"/>
  <c r="Z1273" i="1"/>
  <c r="Z1274" i="1"/>
  <c r="Z1275" i="1"/>
  <c r="Z1276" i="1"/>
  <c r="Z1277" i="1"/>
  <c r="Z1278" i="1"/>
  <c r="Z1279" i="1"/>
  <c r="Z1280" i="1"/>
  <c r="Z1281" i="1"/>
  <c r="Z1282" i="1"/>
  <c r="Z1283" i="1"/>
  <c r="Z1284" i="1"/>
  <c r="Z1285" i="1"/>
  <c r="Z1286" i="1"/>
  <c r="Z1287" i="1"/>
  <c r="Z1288" i="1"/>
  <c r="Z1289" i="1"/>
  <c r="Z1290" i="1"/>
  <c r="Z1291" i="1"/>
  <c r="Z1292" i="1"/>
  <c r="Z1293" i="1"/>
  <c r="Z1294" i="1"/>
  <c r="Z1295" i="1"/>
  <c r="Z1296" i="1"/>
  <c r="Z1297" i="1"/>
  <c r="Z1298" i="1"/>
  <c r="Z1299" i="1"/>
  <c r="Z1300" i="1"/>
  <c r="Z1301" i="1"/>
  <c r="Z1302" i="1"/>
  <c r="Z1303" i="1"/>
  <c r="Z1304" i="1"/>
  <c r="Z1305" i="1"/>
  <c r="Z1306" i="1"/>
  <c r="Z1307" i="1"/>
  <c r="Z1308" i="1"/>
  <c r="Z1309" i="1"/>
  <c r="Z1310" i="1"/>
  <c r="Z1311" i="1"/>
  <c r="Z1312" i="1"/>
  <c r="Z1313" i="1"/>
  <c r="Z1314" i="1"/>
  <c r="Z1315" i="1"/>
  <c r="Z1316" i="1"/>
  <c r="Z1317" i="1"/>
  <c r="Z1318" i="1"/>
  <c r="Z1319" i="1"/>
  <c r="Z1320" i="1"/>
  <c r="Z1321" i="1"/>
  <c r="Z1322" i="1"/>
  <c r="Z1323" i="1"/>
  <c r="Z1324" i="1"/>
  <c r="Z1325" i="1"/>
  <c r="Z1326" i="1"/>
  <c r="Z1327" i="1"/>
  <c r="Z1328" i="1"/>
  <c r="Z1329" i="1"/>
  <c r="Z1330" i="1"/>
  <c r="Z1331" i="1"/>
  <c r="Z1332" i="1"/>
  <c r="Z1333" i="1"/>
  <c r="Z1334" i="1"/>
  <c r="Z1335" i="1"/>
  <c r="Z1336" i="1"/>
  <c r="Z1337" i="1"/>
  <c r="Z1338" i="1"/>
  <c r="Z1339" i="1"/>
  <c r="Z1340" i="1"/>
  <c r="Z1341" i="1"/>
  <c r="Z1342" i="1"/>
  <c r="Z1343" i="1"/>
  <c r="Z1344" i="1"/>
  <c r="Z1345" i="1"/>
  <c r="Z1346" i="1"/>
  <c r="Z1347" i="1"/>
  <c r="Z1348" i="1"/>
  <c r="Z1349" i="1"/>
  <c r="Z1350" i="1"/>
  <c r="Z1351" i="1"/>
  <c r="Z1352" i="1"/>
  <c r="Z1353" i="1"/>
  <c r="Z1354" i="1"/>
  <c r="Z1355" i="1"/>
  <c r="Z1356" i="1"/>
  <c r="Z1357" i="1"/>
  <c r="Z1358" i="1"/>
  <c r="Z1359" i="1"/>
  <c r="Z1360" i="1"/>
  <c r="Z1361" i="1"/>
  <c r="Z1362" i="1"/>
  <c r="Z1363" i="1"/>
  <c r="Z1364" i="1"/>
  <c r="Z1365" i="1"/>
  <c r="Z1366" i="1"/>
  <c r="Z1367" i="1"/>
  <c r="Z1368" i="1"/>
  <c r="Z1369" i="1"/>
  <c r="Z1370" i="1"/>
  <c r="Z1371" i="1"/>
  <c r="Z1372" i="1"/>
  <c r="Z1373" i="1"/>
  <c r="Z1374" i="1"/>
  <c r="Z1375" i="1"/>
  <c r="Z1376" i="1"/>
  <c r="Z1377" i="1"/>
  <c r="Z1378" i="1"/>
  <c r="Z1379" i="1"/>
  <c r="Z1380" i="1"/>
  <c r="Z1381" i="1"/>
  <c r="Z1382" i="1"/>
  <c r="Z1383" i="1"/>
  <c r="Z1384" i="1"/>
  <c r="Z1385" i="1"/>
  <c r="Z1386" i="1"/>
  <c r="Z1387" i="1"/>
  <c r="Z1388" i="1"/>
  <c r="Z1389" i="1"/>
  <c r="Z1390" i="1"/>
  <c r="Z1391" i="1"/>
  <c r="Z1392" i="1"/>
  <c r="Z1393" i="1"/>
  <c r="Z1394" i="1"/>
  <c r="Z1395" i="1"/>
  <c r="Z1396" i="1"/>
  <c r="Z1397" i="1"/>
  <c r="Z1398" i="1"/>
  <c r="Z1399" i="1"/>
  <c r="Z1400" i="1"/>
  <c r="Z1401" i="1"/>
  <c r="Z1402" i="1"/>
  <c r="Z1403" i="1"/>
  <c r="Z1404" i="1"/>
  <c r="Z1405" i="1"/>
  <c r="Z1406" i="1"/>
  <c r="Z1407" i="1"/>
  <c r="Z1408" i="1"/>
  <c r="Z1409" i="1"/>
  <c r="Z1410" i="1"/>
  <c r="Z1411" i="1"/>
  <c r="Z1412" i="1"/>
  <c r="Z1413" i="1"/>
  <c r="Z1414" i="1"/>
  <c r="Z1415" i="1"/>
  <c r="Z1416" i="1"/>
  <c r="Z1417" i="1"/>
  <c r="Z1418" i="1"/>
  <c r="Z1419" i="1"/>
  <c r="Z1420" i="1"/>
  <c r="Z1421" i="1"/>
  <c r="Z1422" i="1"/>
  <c r="Z1423" i="1"/>
  <c r="Z1424" i="1"/>
  <c r="Z1425" i="1"/>
  <c r="Z1426" i="1"/>
  <c r="Z1427" i="1"/>
  <c r="Z1428" i="1"/>
  <c r="Z1429" i="1"/>
  <c r="Z1430" i="1"/>
  <c r="Z1431" i="1"/>
  <c r="Z1432" i="1"/>
  <c r="Z1433" i="1"/>
  <c r="Z1434" i="1"/>
  <c r="Z1435" i="1"/>
  <c r="Z1436" i="1"/>
  <c r="Z1437" i="1"/>
  <c r="Z1438" i="1"/>
  <c r="Z1439" i="1"/>
  <c r="Z1440" i="1"/>
  <c r="Z1441" i="1"/>
  <c r="Z1442" i="1"/>
  <c r="Z1443" i="1"/>
  <c r="Z1444" i="1"/>
  <c r="Z1445" i="1"/>
  <c r="Z1446" i="1"/>
  <c r="Z1447" i="1"/>
  <c r="Z1448" i="1"/>
  <c r="Z1449" i="1"/>
  <c r="Z1450" i="1"/>
  <c r="Z1451" i="1"/>
  <c r="Z1452" i="1"/>
  <c r="Z1453" i="1"/>
  <c r="Z1454" i="1"/>
  <c r="Z1455" i="1"/>
  <c r="Z1456" i="1"/>
  <c r="Z1457" i="1"/>
  <c r="Z1458" i="1"/>
  <c r="Z1459" i="1"/>
  <c r="Z1460" i="1"/>
  <c r="Z1461" i="1"/>
  <c r="Z1462" i="1"/>
  <c r="Z1463" i="1"/>
  <c r="Z1464" i="1"/>
  <c r="Z1465" i="1"/>
  <c r="Z1466" i="1"/>
  <c r="Z1467" i="1"/>
  <c r="Z1468" i="1"/>
  <c r="Z1469" i="1"/>
  <c r="Z1470" i="1"/>
  <c r="Z1471" i="1"/>
  <c r="Z1472" i="1"/>
  <c r="Z1473" i="1"/>
  <c r="Z1474" i="1"/>
  <c r="Z1475" i="1"/>
  <c r="Z1476" i="1"/>
  <c r="Z1477" i="1"/>
  <c r="Z1478" i="1"/>
  <c r="Z1479" i="1"/>
  <c r="Z1480" i="1"/>
  <c r="Z1481" i="1"/>
  <c r="Z1482" i="1"/>
  <c r="Z1483" i="1"/>
  <c r="Z1484" i="1"/>
  <c r="Z1485" i="1"/>
  <c r="Z1486" i="1"/>
  <c r="Z1487" i="1"/>
  <c r="Z1488" i="1"/>
  <c r="Z1489" i="1"/>
  <c r="Z1490" i="1"/>
  <c r="Z1491" i="1"/>
  <c r="Z1492" i="1"/>
  <c r="Z1493" i="1"/>
  <c r="Z1494" i="1"/>
  <c r="Z1495" i="1"/>
  <c r="Z1496" i="1"/>
  <c r="Z1497" i="1"/>
  <c r="Z1498" i="1"/>
  <c r="Z1499" i="1"/>
  <c r="Z1500" i="1"/>
  <c r="Z1501" i="1"/>
  <c r="Z1502" i="1"/>
  <c r="Z1503" i="1"/>
  <c r="Z1504" i="1"/>
  <c r="Z1505" i="1"/>
  <c r="Z1506" i="1"/>
  <c r="Z1507" i="1"/>
  <c r="Z1508" i="1"/>
  <c r="Z1509" i="1"/>
  <c r="Z1510" i="1"/>
  <c r="Z1511" i="1"/>
  <c r="Z1512" i="1"/>
  <c r="Z1513" i="1"/>
  <c r="Z1514" i="1"/>
  <c r="Z1515" i="1"/>
  <c r="Z1516" i="1"/>
  <c r="Z1517" i="1"/>
  <c r="Z1518" i="1"/>
  <c r="Z1519" i="1"/>
  <c r="Z1520" i="1"/>
  <c r="Z1521" i="1"/>
  <c r="Z1522" i="1"/>
  <c r="Z1523" i="1"/>
  <c r="Z1524" i="1"/>
  <c r="Z1525" i="1"/>
  <c r="Z1526" i="1"/>
  <c r="Z1527" i="1"/>
  <c r="Z1528" i="1"/>
  <c r="Z1529" i="1"/>
  <c r="Z1530" i="1"/>
  <c r="Z1531" i="1"/>
  <c r="Z1532" i="1"/>
  <c r="Z1533" i="1"/>
  <c r="Z1534" i="1"/>
  <c r="Z1535" i="1"/>
  <c r="Z1536" i="1"/>
  <c r="Z1537" i="1"/>
  <c r="Z1538" i="1"/>
  <c r="Z1539" i="1"/>
  <c r="Z1540" i="1"/>
  <c r="Z1541" i="1"/>
  <c r="Z1542" i="1"/>
  <c r="Z1543" i="1"/>
  <c r="Z1544" i="1"/>
  <c r="Z1545" i="1"/>
  <c r="Z1546" i="1"/>
  <c r="Z1547" i="1"/>
  <c r="Z1548" i="1"/>
  <c r="Z1549" i="1"/>
  <c r="Z1550" i="1"/>
  <c r="Z1551" i="1"/>
  <c r="Z1552" i="1"/>
  <c r="Z1553" i="1"/>
  <c r="Z1554" i="1"/>
  <c r="Z1555" i="1"/>
  <c r="Z1556" i="1"/>
  <c r="Z1557" i="1"/>
  <c r="Z1558" i="1"/>
  <c r="Z1559" i="1"/>
  <c r="Z1560" i="1"/>
  <c r="Z1561" i="1"/>
  <c r="Z1562" i="1"/>
  <c r="Z1563" i="1"/>
  <c r="Z1564" i="1"/>
  <c r="Z1565" i="1"/>
  <c r="Z1566" i="1"/>
  <c r="Z1567" i="1"/>
  <c r="Z1568" i="1"/>
  <c r="Z1569" i="1"/>
  <c r="Z1570" i="1"/>
  <c r="Z1571" i="1"/>
  <c r="Z1572" i="1"/>
  <c r="Z1573" i="1"/>
  <c r="Z1574" i="1"/>
  <c r="Z1575" i="1"/>
  <c r="Z1576" i="1"/>
  <c r="Z1577" i="1"/>
  <c r="Z1578" i="1"/>
  <c r="Z1579" i="1"/>
  <c r="Z1580" i="1"/>
  <c r="Z1581" i="1"/>
  <c r="Z1582" i="1"/>
  <c r="Z1583" i="1"/>
  <c r="Z1584" i="1"/>
  <c r="Z1585" i="1"/>
  <c r="Z1586" i="1"/>
  <c r="Z1587" i="1"/>
  <c r="Z1588" i="1"/>
  <c r="Z1589" i="1"/>
  <c r="Z1590" i="1"/>
  <c r="Z1591" i="1"/>
  <c r="Z1592" i="1"/>
  <c r="Z1593" i="1"/>
  <c r="Z1594" i="1"/>
  <c r="Z1595" i="1"/>
  <c r="Z1596" i="1"/>
  <c r="Z1597" i="1"/>
  <c r="Z1598" i="1"/>
  <c r="Z1599" i="1"/>
  <c r="Z1600" i="1"/>
  <c r="Z1601" i="1"/>
  <c r="Z1602" i="1"/>
  <c r="Z1603" i="1"/>
  <c r="Z1604" i="1"/>
  <c r="Z1605" i="1"/>
  <c r="Z1606" i="1"/>
  <c r="Z1607" i="1"/>
  <c r="Z1608" i="1"/>
  <c r="Z1609" i="1"/>
  <c r="Z1610" i="1"/>
  <c r="Z1611" i="1"/>
  <c r="Z1612" i="1"/>
  <c r="Z1613" i="1"/>
  <c r="Z1614" i="1"/>
  <c r="Z1615" i="1"/>
  <c r="Z1616" i="1"/>
  <c r="Z1617" i="1"/>
  <c r="Z1618" i="1"/>
  <c r="Z1619" i="1"/>
  <c r="Z1620" i="1"/>
  <c r="Z1621" i="1"/>
  <c r="Z1622" i="1"/>
  <c r="Z1623" i="1"/>
  <c r="Z1624" i="1"/>
  <c r="Z1625" i="1"/>
  <c r="Z1626" i="1"/>
  <c r="Z1627" i="1"/>
  <c r="Z1628" i="1"/>
  <c r="Z1629" i="1"/>
  <c r="Z1630" i="1"/>
  <c r="Z1631" i="1"/>
  <c r="Z1632" i="1"/>
  <c r="Z1633" i="1"/>
  <c r="Z1634" i="1"/>
  <c r="Z1635" i="1"/>
  <c r="Z1636" i="1"/>
  <c r="Z1637" i="1"/>
  <c r="Z1638" i="1"/>
  <c r="Z1639" i="1"/>
  <c r="Z1640" i="1"/>
  <c r="Z1641" i="1"/>
  <c r="Z1642" i="1"/>
  <c r="Z1643" i="1"/>
  <c r="Z1644" i="1"/>
  <c r="Z1645" i="1"/>
  <c r="Z1646" i="1"/>
  <c r="Z1647" i="1"/>
  <c r="Z1648" i="1"/>
  <c r="Z1649" i="1"/>
  <c r="Z1650" i="1"/>
  <c r="Z1651" i="1"/>
  <c r="Z1652" i="1"/>
  <c r="Z1653" i="1"/>
  <c r="Z1654" i="1"/>
  <c r="Z1655" i="1"/>
  <c r="Z1656" i="1"/>
  <c r="Z1657" i="1"/>
  <c r="Z1658" i="1"/>
  <c r="Z1659" i="1"/>
  <c r="Z1660" i="1"/>
  <c r="Z1661" i="1"/>
  <c r="Z1662" i="1"/>
  <c r="Z1663" i="1"/>
  <c r="Z1664" i="1"/>
  <c r="Z1665" i="1"/>
  <c r="Z1666" i="1"/>
  <c r="Z1667" i="1"/>
  <c r="Z1668" i="1"/>
  <c r="Z1669" i="1"/>
  <c r="Z1670" i="1"/>
  <c r="Z1671" i="1"/>
  <c r="Z1672" i="1"/>
  <c r="Z1673" i="1"/>
  <c r="Z1674" i="1"/>
  <c r="Z1675" i="1"/>
  <c r="Z1676" i="1"/>
  <c r="Z1677" i="1"/>
  <c r="Z1678" i="1"/>
  <c r="Z1679" i="1"/>
  <c r="Z1680" i="1"/>
  <c r="Z1681" i="1"/>
  <c r="Z1682" i="1"/>
  <c r="Z1683" i="1"/>
  <c r="Z1684" i="1"/>
  <c r="Z1685" i="1"/>
  <c r="Z1686" i="1"/>
  <c r="Z1687" i="1"/>
  <c r="Z1688" i="1"/>
  <c r="Z1689" i="1"/>
  <c r="Z1690" i="1"/>
  <c r="Z1691" i="1"/>
  <c r="Z1692" i="1"/>
  <c r="Z1693" i="1"/>
  <c r="Z1694" i="1"/>
  <c r="Z1695" i="1"/>
  <c r="Z1696" i="1"/>
  <c r="Z1697" i="1"/>
  <c r="Z1698" i="1"/>
  <c r="Z1699" i="1"/>
  <c r="Z1700" i="1"/>
  <c r="Z1701" i="1"/>
  <c r="Z1702" i="1"/>
  <c r="Z1703" i="1"/>
  <c r="Z1704" i="1"/>
  <c r="Z1705" i="1"/>
  <c r="Z1706" i="1"/>
  <c r="Z1707" i="1"/>
  <c r="Z1708" i="1"/>
  <c r="Z1709" i="1"/>
  <c r="Z1710" i="1"/>
  <c r="Z1711" i="1"/>
  <c r="Z1712" i="1"/>
  <c r="Z1713" i="1"/>
  <c r="Z1714" i="1"/>
  <c r="Z1715" i="1"/>
  <c r="Z1716" i="1"/>
  <c r="Z1717" i="1"/>
  <c r="Z1718" i="1"/>
  <c r="Z1719" i="1"/>
  <c r="Z1720" i="1"/>
  <c r="Z1721" i="1"/>
  <c r="Z1722" i="1"/>
  <c r="Z1723" i="1"/>
  <c r="Z1724" i="1"/>
  <c r="Z1725" i="1"/>
  <c r="Z1726" i="1"/>
  <c r="Z1727" i="1"/>
  <c r="Z1728" i="1"/>
  <c r="Z1729" i="1"/>
  <c r="Z1730" i="1"/>
  <c r="Z1731" i="1"/>
  <c r="Z1732" i="1"/>
  <c r="Z1733" i="1"/>
  <c r="Z1734" i="1"/>
  <c r="Z1735" i="1"/>
  <c r="Z1736" i="1"/>
  <c r="Z1737" i="1"/>
  <c r="Z1738" i="1"/>
  <c r="Z1739" i="1"/>
  <c r="Z1740" i="1"/>
  <c r="Z1741" i="1"/>
  <c r="Z1742" i="1"/>
  <c r="Z1743" i="1"/>
  <c r="Z1744" i="1"/>
  <c r="Z1745" i="1"/>
  <c r="Z1746" i="1"/>
  <c r="Z1747" i="1"/>
  <c r="Z1748" i="1"/>
  <c r="Z1749" i="1"/>
  <c r="Z1750" i="1"/>
  <c r="Z1751" i="1"/>
  <c r="Z1752" i="1"/>
  <c r="Z1753" i="1"/>
  <c r="Z1754" i="1"/>
  <c r="Z1755" i="1"/>
  <c r="Z1756" i="1"/>
  <c r="Z1757" i="1"/>
  <c r="Z1758" i="1"/>
  <c r="Z1759" i="1"/>
  <c r="Z1760" i="1"/>
  <c r="Z1761" i="1"/>
  <c r="Z1762" i="1"/>
  <c r="Z1763" i="1"/>
  <c r="Z1764" i="1"/>
  <c r="Z1765" i="1"/>
  <c r="Z1766" i="1"/>
  <c r="Z1767" i="1"/>
  <c r="Z1768" i="1"/>
  <c r="Z1769" i="1"/>
  <c r="Z1770" i="1"/>
  <c r="Z1771" i="1"/>
  <c r="Z1772" i="1"/>
  <c r="Z1773" i="1"/>
  <c r="Z1774" i="1"/>
  <c r="Z1775" i="1"/>
  <c r="Z1776" i="1"/>
  <c r="Z1777" i="1"/>
  <c r="Z1778" i="1"/>
  <c r="Z1779" i="1"/>
  <c r="Z1780" i="1"/>
  <c r="Z1781" i="1"/>
  <c r="Z1782" i="1"/>
  <c r="Z1783" i="1"/>
  <c r="Z1784" i="1"/>
  <c r="Z1785" i="1"/>
  <c r="Z1786" i="1"/>
  <c r="Z1787" i="1"/>
  <c r="Z1788" i="1"/>
  <c r="Z1789" i="1"/>
  <c r="Z1790" i="1"/>
  <c r="Z1791" i="1"/>
  <c r="Z1792" i="1"/>
  <c r="Z1793" i="1"/>
  <c r="Z1794" i="1"/>
  <c r="Z1795" i="1"/>
  <c r="Z1796" i="1"/>
  <c r="Z1797" i="1"/>
  <c r="Z1798" i="1"/>
  <c r="Z1799" i="1"/>
  <c r="Z1800" i="1"/>
  <c r="Z1801" i="1"/>
  <c r="Z1802" i="1"/>
  <c r="Z1803" i="1"/>
  <c r="Z1804" i="1"/>
  <c r="Z1805" i="1"/>
  <c r="Z1806" i="1"/>
  <c r="Z1807" i="1"/>
  <c r="Z1808" i="1"/>
  <c r="Z1809" i="1"/>
  <c r="Z1810" i="1"/>
  <c r="Z1811" i="1"/>
  <c r="Z1812" i="1"/>
  <c r="Z1813" i="1"/>
  <c r="Z1814" i="1"/>
  <c r="Z1815" i="1"/>
  <c r="Z1816" i="1"/>
  <c r="Z1817" i="1"/>
  <c r="Z1818" i="1"/>
  <c r="Z1819" i="1"/>
  <c r="Z1820" i="1"/>
  <c r="Z1821" i="1"/>
  <c r="Z1822" i="1"/>
  <c r="Z1823" i="1"/>
  <c r="Z1824" i="1"/>
  <c r="Z1825" i="1"/>
  <c r="Z1826" i="1"/>
  <c r="Z1827" i="1"/>
  <c r="Z1828" i="1"/>
  <c r="Z1829" i="1"/>
  <c r="Z1830" i="1"/>
  <c r="Z1831" i="1"/>
  <c r="Z1832" i="1"/>
  <c r="Z1833" i="1"/>
  <c r="Z1834" i="1"/>
  <c r="Z1835" i="1"/>
  <c r="Z1836" i="1"/>
  <c r="Z1837" i="1"/>
  <c r="Z1838" i="1"/>
  <c r="Z1839" i="1"/>
  <c r="Z1840" i="1"/>
  <c r="Z1841" i="1"/>
  <c r="Z1842" i="1"/>
  <c r="Z1843" i="1"/>
  <c r="Z1844" i="1"/>
  <c r="Z1845" i="1"/>
  <c r="Z1846" i="1"/>
  <c r="Z1847" i="1"/>
  <c r="Z1848" i="1"/>
  <c r="Z1849" i="1"/>
  <c r="Z1850" i="1"/>
  <c r="Z1851" i="1"/>
  <c r="Z1852" i="1"/>
  <c r="Z1853" i="1"/>
  <c r="Z1854" i="1"/>
  <c r="Z1855" i="1"/>
  <c r="Z1856" i="1"/>
  <c r="Z1857" i="1"/>
  <c r="Z1858" i="1"/>
  <c r="Z1859" i="1"/>
  <c r="Z1860" i="1"/>
  <c r="Z1861" i="1"/>
  <c r="Z1862" i="1"/>
  <c r="Z1863" i="1"/>
  <c r="Z1864" i="1"/>
  <c r="Z1865" i="1"/>
  <c r="Z1866" i="1"/>
  <c r="Z1867" i="1"/>
  <c r="Z1868" i="1"/>
  <c r="Z1869" i="1"/>
  <c r="Z1870" i="1"/>
  <c r="Z1871" i="1"/>
  <c r="Z1872" i="1"/>
  <c r="Z1873" i="1"/>
  <c r="Z1874" i="1"/>
  <c r="Z1875" i="1"/>
  <c r="Z1876" i="1"/>
  <c r="Z1877" i="1"/>
  <c r="Z1878" i="1"/>
  <c r="Z1879" i="1"/>
  <c r="Z1880" i="1"/>
  <c r="Z1881" i="1"/>
  <c r="Z1882" i="1"/>
  <c r="Z1883" i="1"/>
  <c r="Z1884" i="1"/>
  <c r="Z1885" i="1"/>
  <c r="Z1886" i="1"/>
  <c r="Z1887" i="1"/>
  <c r="Z1888" i="1"/>
  <c r="Z1889" i="1"/>
  <c r="Z1890" i="1"/>
  <c r="Z1891" i="1"/>
  <c r="Z1892" i="1"/>
  <c r="Z1893" i="1"/>
  <c r="Z1894" i="1"/>
  <c r="Z1895" i="1"/>
  <c r="Z1896" i="1"/>
  <c r="Z1897" i="1"/>
  <c r="Z1898" i="1"/>
  <c r="Z1899" i="1"/>
  <c r="Z1900" i="1"/>
  <c r="Z1901" i="1"/>
  <c r="Z1902" i="1"/>
  <c r="Z1903" i="1"/>
  <c r="Z1904" i="1"/>
  <c r="Z1905" i="1"/>
  <c r="Z1906" i="1"/>
  <c r="Z1907" i="1"/>
  <c r="Z1908" i="1"/>
  <c r="Z1909" i="1"/>
  <c r="Z1910" i="1"/>
  <c r="Z1911" i="1"/>
  <c r="Z1912" i="1"/>
  <c r="Z1913" i="1"/>
  <c r="Z1914" i="1"/>
  <c r="Z1915" i="1"/>
  <c r="Z1916" i="1"/>
  <c r="Z1917" i="1"/>
  <c r="Z1918" i="1"/>
  <c r="Z1919" i="1"/>
  <c r="Z1920" i="1"/>
  <c r="Z1921" i="1"/>
  <c r="Z1922" i="1"/>
  <c r="Z1923" i="1"/>
  <c r="Z1924" i="1"/>
  <c r="Z1925" i="1"/>
  <c r="Z1926" i="1"/>
  <c r="Z1927" i="1"/>
  <c r="Z1928" i="1"/>
  <c r="Z1929" i="1"/>
  <c r="Z1930" i="1"/>
  <c r="Z1931" i="1"/>
  <c r="Z1932" i="1"/>
  <c r="Z1933" i="1"/>
  <c r="Z1934" i="1"/>
  <c r="Z1935" i="1"/>
  <c r="Z1936" i="1"/>
  <c r="Z1937" i="1"/>
  <c r="Z1938" i="1"/>
  <c r="Z1939" i="1"/>
  <c r="Z1940" i="1"/>
  <c r="Z1941" i="1"/>
  <c r="Z1942" i="1"/>
  <c r="Z1943" i="1"/>
  <c r="Z1944" i="1"/>
  <c r="Z1945" i="1"/>
  <c r="Z1946" i="1"/>
  <c r="Z1947" i="1"/>
  <c r="Z1948" i="1"/>
  <c r="Z1949" i="1"/>
  <c r="Z1950" i="1"/>
  <c r="Z1951" i="1"/>
  <c r="Z1952" i="1"/>
  <c r="Z1953" i="1"/>
  <c r="Z1954" i="1"/>
  <c r="Z1955" i="1"/>
  <c r="Z1956" i="1"/>
  <c r="Z1957" i="1"/>
  <c r="Z1958" i="1"/>
  <c r="Z1959" i="1"/>
  <c r="Z1960" i="1"/>
  <c r="Z1961" i="1"/>
  <c r="Z1962" i="1"/>
  <c r="Z1963" i="1"/>
  <c r="Z1964" i="1"/>
  <c r="Z1965" i="1"/>
  <c r="Z1966" i="1"/>
  <c r="Z1967" i="1"/>
  <c r="Z1968" i="1"/>
  <c r="Z1969" i="1"/>
  <c r="Z1970" i="1"/>
  <c r="Z1971" i="1"/>
  <c r="Z1972" i="1"/>
  <c r="Z1973" i="1"/>
  <c r="Z1974" i="1"/>
  <c r="Z1975" i="1"/>
  <c r="Z1976" i="1"/>
  <c r="Z1977" i="1"/>
  <c r="Z1978" i="1"/>
  <c r="Z1979" i="1"/>
  <c r="Z1980" i="1"/>
  <c r="Z1981" i="1"/>
  <c r="Z1982" i="1"/>
  <c r="Z1983" i="1"/>
  <c r="Z1984" i="1"/>
  <c r="Z1985" i="1"/>
  <c r="Z1986" i="1"/>
  <c r="Z1987" i="1"/>
  <c r="Z1988" i="1"/>
  <c r="Z1989" i="1"/>
  <c r="Z1990" i="1"/>
  <c r="Z1991" i="1"/>
  <c r="Z1992" i="1"/>
  <c r="Z1993" i="1"/>
  <c r="Z1994" i="1"/>
  <c r="Z1995" i="1"/>
  <c r="Z1996" i="1"/>
  <c r="Z1997" i="1"/>
  <c r="Z1998" i="1"/>
  <c r="Z1999" i="1"/>
  <c r="Z2000" i="1"/>
  <c r="Z2001" i="1"/>
  <c r="Z2002" i="1"/>
  <c r="Z2003" i="1"/>
  <c r="Z2004" i="1"/>
  <c r="Z2005" i="1"/>
  <c r="Z2006" i="1"/>
  <c r="Z2007" i="1"/>
  <c r="Z2008" i="1"/>
  <c r="Z2009" i="1"/>
  <c r="Z2010" i="1"/>
  <c r="Z2011" i="1"/>
  <c r="Z2012" i="1"/>
  <c r="Z2013" i="1"/>
  <c r="Z2014" i="1"/>
  <c r="Z2015" i="1"/>
  <c r="Z2016" i="1"/>
  <c r="Z2017" i="1"/>
  <c r="Z2018" i="1"/>
  <c r="Z2019" i="1"/>
  <c r="Z2020" i="1"/>
  <c r="Z2021" i="1"/>
  <c r="Z2022" i="1"/>
  <c r="Z2023" i="1"/>
  <c r="Z2024" i="1"/>
  <c r="Z2025" i="1"/>
  <c r="Z2026" i="1"/>
  <c r="Z2027" i="1"/>
  <c r="Z2028" i="1"/>
  <c r="Z2029" i="1"/>
  <c r="Z2030" i="1"/>
  <c r="Z2031" i="1"/>
  <c r="Z2032" i="1"/>
  <c r="Z2033" i="1"/>
  <c r="Z2034" i="1"/>
  <c r="Z2035" i="1"/>
  <c r="Z2036" i="1"/>
  <c r="Z2037" i="1"/>
  <c r="Z2038" i="1"/>
  <c r="Z2039" i="1"/>
  <c r="Z2040" i="1"/>
  <c r="Z2041" i="1"/>
  <c r="Z2042" i="1"/>
  <c r="Z2043" i="1"/>
  <c r="Z2044" i="1"/>
  <c r="Z2045" i="1"/>
  <c r="Z2046" i="1"/>
  <c r="Z2047" i="1"/>
  <c r="Z2048" i="1"/>
  <c r="Z2049" i="1"/>
  <c r="Z2050" i="1"/>
  <c r="Z2051" i="1"/>
  <c r="Z2052" i="1"/>
  <c r="Z2053" i="1"/>
  <c r="Z2054" i="1"/>
  <c r="Z2055" i="1"/>
  <c r="Z2056" i="1"/>
  <c r="Z2057" i="1"/>
  <c r="Z2058" i="1"/>
  <c r="Z2059" i="1"/>
  <c r="Z2060" i="1"/>
  <c r="Z2061" i="1"/>
  <c r="Z2062" i="1"/>
  <c r="Z2063" i="1"/>
  <c r="Z2064" i="1"/>
  <c r="Z2065" i="1"/>
  <c r="Z2066" i="1"/>
  <c r="Z2067" i="1"/>
  <c r="Z2068" i="1"/>
  <c r="Z2069" i="1"/>
  <c r="Z2070" i="1"/>
  <c r="Z2071" i="1"/>
  <c r="Z2072" i="1"/>
  <c r="Z2073" i="1"/>
  <c r="Z2074" i="1"/>
  <c r="Z2075" i="1"/>
  <c r="Z2076" i="1"/>
  <c r="Z2077" i="1"/>
  <c r="Z2078" i="1"/>
  <c r="Z2079" i="1"/>
  <c r="Z2080" i="1"/>
  <c r="Z2081" i="1"/>
  <c r="Z2082" i="1"/>
  <c r="Z2083" i="1"/>
  <c r="Z2084" i="1"/>
  <c r="Z2085" i="1"/>
  <c r="Z2086" i="1"/>
  <c r="Z2087" i="1"/>
  <c r="Z2088" i="1"/>
  <c r="Z2089" i="1"/>
  <c r="Z2090" i="1"/>
  <c r="Z2091" i="1"/>
  <c r="Z2092" i="1"/>
  <c r="Z2093" i="1"/>
  <c r="Z2094" i="1"/>
  <c r="Z2095" i="1"/>
  <c r="Z2096" i="1"/>
  <c r="Z2097" i="1"/>
  <c r="Z2098" i="1"/>
  <c r="Z2099" i="1"/>
  <c r="Z2100" i="1"/>
  <c r="Z2101" i="1"/>
  <c r="Z2102" i="1"/>
  <c r="Z2103" i="1"/>
  <c r="Z2104" i="1"/>
  <c r="Z2105" i="1"/>
  <c r="Z2106" i="1"/>
  <c r="Z2107" i="1"/>
  <c r="Z2108" i="1"/>
  <c r="Z2109" i="1"/>
  <c r="Z2110" i="1"/>
  <c r="Z2111" i="1"/>
  <c r="Z2112" i="1"/>
  <c r="Z2113" i="1"/>
  <c r="Z2114" i="1"/>
  <c r="Z2115" i="1"/>
  <c r="Z2116" i="1"/>
  <c r="Z2117" i="1"/>
  <c r="Z2118" i="1"/>
  <c r="Z2119" i="1"/>
  <c r="Z2120" i="1"/>
  <c r="Z2121" i="1"/>
  <c r="Z2122" i="1"/>
  <c r="Z2123" i="1"/>
  <c r="Z2124" i="1"/>
  <c r="Z2125" i="1"/>
  <c r="Z2126" i="1"/>
  <c r="Z2127" i="1"/>
  <c r="Z2128" i="1"/>
  <c r="Z2129" i="1"/>
  <c r="Z2130" i="1"/>
  <c r="Z2131" i="1"/>
  <c r="Z2132" i="1"/>
  <c r="Z2133" i="1"/>
  <c r="Z2134" i="1"/>
  <c r="Z2135" i="1"/>
  <c r="Z2136" i="1"/>
  <c r="Z2137" i="1"/>
  <c r="Z2138" i="1"/>
  <c r="Z2139" i="1"/>
  <c r="Z2140" i="1"/>
  <c r="Z2141" i="1"/>
  <c r="Z2142" i="1"/>
  <c r="Z2143" i="1"/>
  <c r="Z2144" i="1"/>
  <c r="Z2145" i="1"/>
  <c r="Z2146" i="1"/>
  <c r="Z2147" i="1"/>
  <c r="Z2148" i="1"/>
  <c r="Z2149" i="1"/>
  <c r="Z2150" i="1"/>
  <c r="Z2151" i="1"/>
  <c r="Z2152" i="1"/>
  <c r="Z2153" i="1"/>
  <c r="Z2154" i="1"/>
  <c r="Z2155" i="1"/>
  <c r="Z2156" i="1"/>
  <c r="Z2157" i="1"/>
  <c r="Z2158" i="1"/>
  <c r="Z2159" i="1"/>
  <c r="Z2160" i="1"/>
  <c r="Z2161" i="1"/>
  <c r="Z2162" i="1"/>
  <c r="Z2163" i="1"/>
  <c r="Z2164" i="1"/>
  <c r="Z2165" i="1"/>
  <c r="Z2166" i="1"/>
  <c r="Z2167" i="1"/>
  <c r="Z2168" i="1"/>
  <c r="Z2169" i="1"/>
  <c r="Z2170" i="1"/>
  <c r="Z2171" i="1"/>
  <c r="Z2172" i="1"/>
  <c r="Z2173" i="1"/>
  <c r="Z2174" i="1"/>
  <c r="Z2175" i="1"/>
  <c r="Z2176" i="1"/>
  <c r="Z2177" i="1"/>
  <c r="Z2178" i="1"/>
  <c r="Z2179" i="1"/>
  <c r="Z2180" i="1"/>
  <c r="Z2181" i="1"/>
  <c r="Z2182" i="1"/>
  <c r="Z2183" i="1"/>
  <c r="Z2184" i="1"/>
  <c r="Z2185" i="1"/>
  <c r="Z2186" i="1"/>
  <c r="Z2187" i="1"/>
  <c r="Z2188" i="1"/>
  <c r="Z2189" i="1"/>
  <c r="Z2190" i="1"/>
  <c r="Z2191" i="1"/>
  <c r="Z2192" i="1"/>
  <c r="Z2193" i="1"/>
  <c r="Z2194" i="1"/>
  <c r="Z2195" i="1"/>
  <c r="Z2196" i="1"/>
  <c r="Z2197" i="1"/>
  <c r="Z2198" i="1"/>
  <c r="Z2199" i="1"/>
  <c r="Z2200" i="1"/>
  <c r="Z2201" i="1"/>
  <c r="Z2202" i="1"/>
  <c r="Z2203" i="1"/>
  <c r="Z2204" i="1"/>
  <c r="Z2205" i="1"/>
  <c r="Z2206" i="1"/>
  <c r="Z2207" i="1"/>
  <c r="Z2208" i="1"/>
  <c r="Z2209" i="1"/>
  <c r="Z2210" i="1"/>
  <c r="Z2211" i="1"/>
  <c r="Z2212" i="1"/>
  <c r="Z2213" i="1"/>
  <c r="Z2214" i="1"/>
  <c r="Z2215" i="1"/>
  <c r="Z2216" i="1"/>
  <c r="Z2217" i="1"/>
  <c r="Z2218" i="1"/>
  <c r="Z2219" i="1"/>
  <c r="Z2220" i="1"/>
  <c r="Z2221" i="1"/>
  <c r="Z2222" i="1"/>
  <c r="Z2223" i="1"/>
  <c r="Z2224" i="1"/>
  <c r="Z2225" i="1"/>
  <c r="Z2226" i="1"/>
  <c r="Z2227" i="1"/>
  <c r="Z2228" i="1"/>
  <c r="Z2229" i="1"/>
  <c r="Z2230" i="1"/>
  <c r="Z2231" i="1"/>
  <c r="Z2232" i="1"/>
  <c r="Z2233" i="1"/>
  <c r="Z2234" i="1"/>
  <c r="Z2235" i="1"/>
  <c r="Z2236" i="1"/>
  <c r="Z2237" i="1"/>
  <c r="Z2238" i="1"/>
  <c r="Z2239" i="1"/>
  <c r="Z2240" i="1"/>
  <c r="Z2241" i="1"/>
  <c r="Z2242" i="1"/>
  <c r="Z2243" i="1"/>
  <c r="Z2244" i="1"/>
  <c r="Z2245" i="1"/>
  <c r="Z2246" i="1"/>
  <c r="Z2247" i="1"/>
  <c r="Z2248" i="1"/>
  <c r="Z2249" i="1"/>
  <c r="Z2250" i="1"/>
  <c r="Z2251" i="1"/>
  <c r="Z2252" i="1"/>
  <c r="Z2253" i="1"/>
  <c r="Z2254" i="1"/>
  <c r="Z2255" i="1"/>
  <c r="Z2256" i="1"/>
  <c r="Z2257" i="1"/>
  <c r="Z2258" i="1"/>
  <c r="Z2259" i="1"/>
  <c r="Z2260" i="1"/>
  <c r="Z2261" i="1"/>
  <c r="Z2262" i="1"/>
  <c r="Z2263" i="1"/>
  <c r="Z2264" i="1"/>
  <c r="Z2265" i="1"/>
  <c r="Z2266" i="1"/>
  <c r="Z2267" i="1"/>
  <c r="Z2268" i="1"/>
  <c r="Z2269" i="1"/>
  <c r="Z2270" i="1"/>
  <c r="Z2271" i="1"/>
  <c r="Z2272" i="1"/>
  <c r="Z2273" i="1"/>
  <c r="Z2274" i="1"/>
  <c r="Z2275" i="1"/>
  <c r="Z2276" i="1"/>
  <c r="Z2277" i="1"/>
  <c r="Z2278" i="1"/>
  <c r="Z2279" i="1"/>
  <c r="Z2280" i="1"/>
  <c r="Z2281" i="1"/>
  <c r="Z2282" i="1"/>
  <c r="Z2283" i="1"/>
  <c r="Z2284" i="1"/>
  <c r="Z2285" i="1"/>
  <c r="Z2286" i="1"/>
  <c r="Z2287" i="1"/>
  <c r="Z2288" i="1"/>
  <c r="Z2289" i="1"/>
  <c r="Z2290" i="1"/>
  <c r="Z2291" i="1"/>
  <c r="Z2292" i="1"/>
  <c r="Z2293" i="1"/>
  <c r="Z2294" i="1"/>
  <c r="Z2295" i="1"/>
  <c r="Z2296" i="1"/>
  <c r="Z2297" i="1"/>
  <c r="Z2298" i="1"/>
  <c r="Z2299" i="1"/>
  <c r="Z2300" i="1"/>
  <c r="Z2301" i="1"/>
  <c r="Z2302" i="1"/>
  <c r="Z2303" i="1"/>
  <c r="Z2304" i="1"/>
  <c r="Z2305" i="1"/>
  <c r="Z2306" i="1"/>
  <c r="Z2307" i="1"/>
  <c r="Z2308" i="1"/>
  <c r="Z2309" i="1"/>
  <c r="Z2310" i="1"/>
  <c r="Z2311" i="1"/>
  <c r="Z2312" i="1"/>
  <c r="Z2313" i="1"/>
  <c r="Z2314" i="1"/>
  <c r="Z2315" i="1"/>
  <c r="Z2316" i="1"/>
  <c r="Z2317" i="1"/>
  <c r="Z2318" i="1"/>
  <c r="Z2319" i="1"/>
  <c r="Z2320" i="1"/>
  <c r="Z2321" i="1"/>
  <c r="Z2322" i="1"/>
  <c r="Z2323" i="1"/>
  <c r="Z2324" i="1"/>
  <c r="Z2325" i="1"/>
  <c r="Z2326" i="1"/>
  <c r="Z2327" i="1"/>
  <c r="Z2328" i="1"/>
  <c r="Z2329" i="1"/>
  <c r="Z2330" i="1"/>
  <c r="Z2331" i="1"/>
  <c r="Z2332" i="1"/>
  <c r="Z2333" i="1"/>
  <c r="Z2334" i="1"/>
  <c r="Z2335" i="1"/>
  <c r="Z2336" i="1"/>
  <c r="Z2337" i="1"/>
  <c r="Z2338" i="1"/>
  <c r="Z2339" i="1"/>
  <c r="Z2340" i="1"/>
  <c r="Z2341" i="1"/>
  <c r="Z2342" i="1"/>
  <c r="Z2343" i="1"/>
  <c r="Z2344" i="1"/>
  <c r="Z2345" i="1"/>
  <c r="Z2346" i="1"/>
  <c r="Z2347" i="1"/>
  <c r="Z2348" i="1"/>
  <c r="Z2349" i="1"/>
  <c r="Z2350" i="1"/>
  <c r="Z2351" i="1"/>
  <c r="Z2352" i="1"/>
  <c r="Z2353" i="1"/>
  <c r="Z2354" i="1"/>
  <c r="Z2355" i="1"/>
  <c r="Z2356" i="1"/>
  <c r="Z2357" i="1"/>
  <c r="Z2358" i="1"/>
  <c r="Z2359" i="1"/>
  <c r="Z2360" i="1"/>
  <c r="Z2361" i="1"/>
  <c r="Z2362" i="1"/>
  <c r="Z2363" i="1"/>
  <c r="Z2364" i="1"/>
  <c r="Z2365" i="1"/>
  <c r="Z2366" i="1"/>
  <c r="Z2367" i="1"/>
  <c r="Z2368" i="1"/>
  <c r="Z2369" i="1"/>
  <c r="Z2370" i="1"/>
  <c r="Z2371" i="1"/>
  <c r="Z2372" i="1"/>
  <c r="Z2373" i="1"/>
  <c r="Z2374" i="1"/>
  <c r="Z2375" i="1"/>
  <c r="Z2376" i="1"/>
  <c r="Z2377" i="1"/>
  <c r="Z2378" i="1"/>
  <c r="Z2379" i="1"/>
  <c r="Z2380" i="1"/>
  <c r="Z2381" i="1"/>
  <c r="Z2382" i="1"/>
  <c r="Z2383" i="1"/>
  <c r="Z2384" i="1"/>
  <c r="Z2385" i="1"/>
  <c r="Z2386" i="1"/>
  <c r="Z2387" i="1"/>
  <c r="Z2388" i="1"/>
  <c r="Z2389" i="1"/>
  <c r="Z2390" i="1"/>
  <c r="Z2391" i="1"/>
  <c r="Z2392" i="1"/>
  <c r="Z2393" i="1"/>
  <c r="Z2394" i="1"/>
  <c r="Z2395" i="1"/>
  <c r="Z2396" i="1"/>
  <c r="Z2397" i="1"/>
  <c r="Z2398" i="1"/>
  <c r="Z2399" i="1"/>
  <c r="Z2400" i="1"/>
  <c r="Z2401" i="1"/>
  <c r="Z2402" i="1"/>
  <c r="Z2403" i="1"/>
  <c r="Z2404" i="1"/>
  <c r="Z2405" i="1"/>
  <c r="Z2406" i="1"/>
  <c r="Z2407" i="1"/>
  <c r="Z2408" i="1"/>
  <c r="Z2409" i="1"/>
  <c r="Z2410" i="1"/>
  <c r="Z2411" i="1"/>
  <c r="Z2412" i="1"/>
  <c r="Z2413" i="1"/>
  <c r="Z2414" i="1"/>
  <c r="Z2415" i="1"/>
  <c r="Z2416" i="1"/>
  <c r="Z2417" i="1"/>
  <c r="Z2418" i="1"/>
  <c r="Z2419" i="1"/>
  <c r="Z2420" i="1"/>
  <c r="Z2421" i="1"/>
  <c r="Z2422" i="1"/>
  <c r="Z2423" i="1"/>
  <c r="Z2424" i="1"/>
  <c r="Z2425" i="1"/>
  <c r="Z2426" i="1"/>
  <c r="Z2427" i="1"/>
  <c r="Z2428" i="1"/>
  <c r="Z2429" i="1"/>
  <c r="Z2430" i="1"/>
  <c r="Z2431" i="1"/>
  <c r="Z2432" i="1"/>
  <c r="Z2433" i="1"/>
  <c r="Z2434" i="1"/>
  <c r="Z2435" i="1"/>
  <c r="Z2436" i="1"/>
  <c r="Z2437" i="1"/>
  <c r="Z2438" i="1"/>
  <c r="Z2439" i="1"/>
  <c r="Z2440" i="1"/>
  <c r="Z2441" i="1"/>
  <c r="Z2442" i="1"/>
  <c r="Z2443" i="1"/>
  <c r="Z2444" i="1"/>
  <c r="Z2445" i="1"/>
  <c r="Z2446" i="1"/>
  <c r="Z2447" i="1"/>
  <c r="Z2448" i="1"/>
  <c r="Z2449" i="1"/>
  <c r="Z2450" i="1"/>
  <c r="Z2451" i="1"/>
  <c r="Z2452" i="1"/>
  <c r="Z2453" i="1"/>
  <c r="Z2454" i="1"/>
  <c r="Z2455" i="1"/>
  <c r="Z2456" i="1"/>
  <c r="Z2457" i="1"/>
  <c r="Z2458" i="1"/>
  <c r="Z2459" i="1"/>
  <c r="Z2460" i="1"/>
  <c r="Z2461" i="1"/>
  <c r="Z2462" i="1"/>
  <c r="Z2463" i="1"/>
  <c r="Z2464" i="1"/>
  <c r="Z2465" i="1"/>
  <c r="Z2466" i="1"/>
  <c r="Z2467" i="1"/>
  <c r="Z2468" i="1"/>
  <c r="Z2469" i="1"/>
  <c r="Z2470" i="1"/>
  <c r="Z2471" i="1"/>
  <c r="Z2472" i="1"/>
  <c r="Z2473" i="1"/>
  <c r="Z2474" i="1"/>
  <c r="Z2475" i="1"/>
  <c r="Z2476" i="1"/>
  <c r="Z2477" i="1"/>
  <c r="Z2478" i="1"/>
  <c r="Z2479" i="1"/>
  <c r="Z2480" i="1"/>
  <c r="Z2481" i="1"/>
  <c r="Z2482" i="1"/>
  <c r="Z2483" i="1"/>
  <c r="Z2484" i="1"/>
  <c r="Z2485" i="1"/>
  <c r="Z2486" i="1"/>
  <c r="Z2487" i="1"/>
  <c r="Z2488" i="1"/>
  <c r="Z2489" i="1"/>
  <c r="Z2490" i="1"/>
  <c r="Z2491" i="1"/>
  <c r="Z2492" i="1"/>
  <c r="Z2493" i="1"/>
  <c r="Z2494" i="1"/>
  <c r="Z2495" i="1"/>
  <c r="Z2496" i="1"/>
  <c r="Z2497" i="1"/>
  <c r="Z2498" i="1"/>
  <c r="Z2499" i="1"/>
  <c r="Z2500" i="1"/>
  <c r="Z2501" i="1"/>
  <c r="Z2502" i="1"/>
  <c r="Z2503" i="1"/>
  <c r="Z2504" i="1"/>
  <c r="Z2505" i="1"/>
  <c r="Z2506" i="1"/>
  <c r="Z2507" i="1"/>
  <c r="Z2508" i="1"/>
  <c r="Z2509" i="1"/>
  <c r="Z2510" i="1"/>
  <c r="Z2511" i="1"/>
  <c r="Z2512" i="1"/>
  <c r="Z2513" i="1"/>
  <c r="Z2514" i="1"/>
  <c r="Z2515" i="1"/>
  <c r="Z2516" i="1"/>
  <c r="Z2517" i="1"/>
  <c r="Z2518" i="1"/>
  <c r="Z2519" i="1"/>
  <c r="Z2520" i="1"/>
  <c r="Z2521" i="1"/>
  <c r="Z2522" i="1"/>
  <c r="Z2523" i="1"/>
  <c r="Z2524" i="1"/>
  <c r="Z2525" i="1"/>
  <c r="Z2526" i="1"/>
  <c r="Z2527" i="1"/>
  <c r="Z2528" i="1"/>
  <c r="Z2529" i="1"/>
  <c r="Z2530" i="1"/>
  <c r="Z2531" i="1"/>
  <c r="Z2532" i="1"/>
  <c r="Z2533" i="1"/>
  <c r="Z2534" i="1"/>
  <c r="Z2535" i="1"/>
  <c r="Z2536" i="1"/>
  <c r="Z2537" i="1"/>
  <c r="Z2538" i="1"/>
  <c r="Z2539" i="1"/>
  <c r="Z2540" i="1"/>
  <c r="Z2541" i="1"/>
  <c r="Z2542" i="1"/>
  <c r="Z2543" i="1"/>
  <c r="Z2544" i="1"/>
  <c r="Z2545" i="1"/>
  <c r="Z2546" i="1"/>
  <c r="Z2547" i="1"/>
  <c r="Z2548" i="1"/>
  <c r="Z2549" i="1"/>
  <c r="Z2550" i="1"/>
  <c r="Z2551" i="1"/>
  <c r="Z2552" i="1"/>
  <c r="Z2553" i="1"/>
  <c r="Z2554" i="1"/>
  <c r="Z2555" i="1"/>
  <c r="Z2556" i="1"/>
  <c r="Z2557" i="1"/>
  <c r="Z2558" i="1"/>
  <c r="Z2559" i="1"/>
  <c r="Z2560" i="1"/>
  <c r="Z2561" i="1"/>
  <c r="Z2562" i="1"/>
  <c r="Z2563" i="1"/>
  <c r="Z2564" i="1"/>
  <c r="Z2565" i="1"/>
  <c r="Z2566" i="1"/>
  <c r="Z2567" i="1"/>
  <c r="Z2568" i="1"/>
  <c r="Z2569" i="1"/>
  <c r="Z2570" i="1"/>
  <c r="Z2571" i="1"/>
  <c r="Z2572" i="1"/>
  <c r="Z2573" i="1"/>
  <c r="Z2574" i="1"/>
  <c r="Z2575" i="1"/>
  <c r="Z2576" i="1"/>
  <c r="Z2577" i="1"/>
  <c r="Z2578" i="1"/>
  <c r="Z2579" i="1"/>
  <c r="Z2580" i="1"/>
  <c r="Z2581" i="1"/>
  <c r="Z2582" i="1"/>
  <c r="Z2583" i="1"/>
  <c r="Z2584" i="1"/>
  <c r="Z2585" i="1"/>
  <c r="Z2586" i="1"/>
  <c r="Z2587" i="1"/>
  <c r="Z2588" i="1"/>
  <c r="Z2589" i="1"/>
  <c r="Z2590" i="1"/>
  <c r="Z2591" i="1"/>
  <c r="Z2592" i="1"/>
  <c r="Z2593" i="1"/>
  <c r="Z2594" i="1"/>
  <c r="Z2595" i="1"/>
  <c r="Z2596" i="1"/>
  <c r="Z2597" i="1"/>
  <c r="Z2598" i="1"/>
  <c r="Z2599" i="1"/>
  <c r="Z2600" i="1"/>
  <c r="Z2601" i="1"/>
  <c r="Z2602" i="1"/>
  <c r="Z2603" i="1"/>
  <c r="Z2604" i="1"/>
  <c r="Z2605" i="1"/>
  <c r="Z2606" i="1"/>
  <c r="Z2607" i="1"/>
  <c r="Z2608" i="1"/>
  <c r="Z2609" i="1"/>
  <c r="Z2610" i="1"/>
  <c r="Z2611" i="1"/>
  <c r="Z2612" i="1"/>
  <c r="Z2613" i="1"/>
  <c r="Z2614" i="1"/>
  <c r="Z2615" i="1"/>
  <c r="Z2616" i="1"/>
  <c r="Z2617" i="1"/>
  <c r="Z2618" i="1"/>
  <c r="Z2619" i="1"/>
  <c r="Z2620" i="1"/>
  <c r="Z2621" i="1"/>
  <c r="Z2622" i="1"/>
  <c r="Z2623" i="1"/>
  <c r="Z2624" i="1"/>
  <c r="Z2625" i="1"/>
  <c r="Z2626" i="1"/>
  <c r="Z2627" i="1"/>
  <c r="Z2628" i="1"/>
  <c r="Z2629" i="1"/>
  <c r="Z2630" i="1"/>
  <c r="Z2631" i="1"/>
  <c r="Z2632" i="1"/>
  <c r="Z2633" i="1"/>
  <c r="Z2634" i="1"/>
  <c r="Z2635" i="1"/>
  <c r="Z2636" i="1"/>
  <c r="Z2637" i="1"/>
  <c r="Z2638" i="1"/>
  <c r="Z2639" i="1"/>
  <c r="Z2640" i="1"/>
  <c r="Z2641" i="1"/>
  <c r="Z2642" i="1"/>
  <c r="Z2643" i="1"/>
  <c r="Z2644" i="1"/>
  <c r="Z2645" i="1"/>
  <c r="Z2646" i="1"/>
  <c r="Z2647" i="1"/>
  <c r="Z2648" i="1"/>
  <c r="Z2649" i="1"/>
  <c r="Z2650" i="1"/>
  <c r="Z2651" i="1"/>
  <c r="Z2652" i="1"/>
  <c r="Z2653" i="1"/>
  <c r="Z2654" i="1"/>
  <c r="Z2655" i="1"/>
  <c r="Z2656" i="1"/>
  <c r="Z2657" i="1"/>
  <c r="Z2658" i="1"/>
  <c r="Z2659" i="1"/>
  <c r="Z2660" i="1"/>
  <c r="Z2661" i="1"/>
  <c r="Z2662" i="1"/>
  <c r="Z2663" i="1"/>
  <c r="Z2664" i="1"/>
  <c r="Z2665" i="1"/>
  <c r="Z2666" i="1"/>
  <c r="Z2667" i="1"/>
  <c r="Z2668" i="1"/>
  <c r="Z2669" i="1"/>
  <c r="Z2670" i="1"/>
  <c r="Z2671" i="1"/>
  <c r="Z2672" i="1"/>
  <c r="Z2673" i="1"/>
  <c r="Z2674" i="1"/>
  <c r="Z2675" i="1"/>
  <c r="Z2676" i="1"/>
  <c r="Z2677" i="1"/>
  <c r="Z2678" i="1"/>
  <c r="Z2679" i="1"/>
  <c r="Z2680" i="1"/>
  <c r="Z2681" i="1"/>
  <c r="Z2682" i="1"/>
  <c r="Z2683" i="1"/>
  <c r="Z2684" i="1"/>
  <c r="Z2685" i="1"/>
  <c r="Z2686" i="1"/>
  <c r="Z2687" i="1"/>
  <c r="Z2688" i="1"/>
  <c r="Z2689" i="1"/>
  <c r="Z2690" i="1"/>
  <c r="Z2691" i="1"/>
  <c r="Z2692" i="1"/>
  <c r="Z2693" i="1"/>
  <c r="Z2694" i="1"/>
  <c r="Z2695" i="1"/>
  <c r="Z2696" i="1"/>
  <c r="Z2697" i="1"/>
  <c r="Z2698" i="1"/>
  <c r="Z2699" i="1"/>
  <c r="Z2700" i="1"/>
  <c r="Z2701" i="1"/>
  <c r="Z2702" i="1"/>
  <c r="Z2703" i="1"/>
  <c r="Z2704" i="1"/>
  <c r="Z2705" i="1"/>
  <c r="Z2706" i="1"/>
  <c r="Z2707" i="1"/>
  <c r="Z2708" i="1"/>
  <c r="Z2709" i="1"/>
  <c r="Z2710" i="1"/>
  <c r="Z2711" i="1"/>
  <c r="Z2712" i="1"/>
  <c r="Z2713" i="1"/>
  <c r="Z2714" i="1"/>
  <c r="Z2715" i="1"/>
  <c r="Z2716" i="1"/>
  <c r="Z2717" i="1"/>
  <c r="Z2718" i="1"/>
  <c r="Z2719" i="1"/>
  <c r="Z2720" i="1"/>
  <c r="Z2721" i="1"/>
  <c r="Z2722" i="1"/>
  <c r="Z2723" i="1"/>
  <c r="Z2724" i="1"/>
  <c r="Z2725" i="1"/>
  <c r="Z2726" i="1"/>
  <c r="Z2727" i="1"/>
  <c r="Z2728" i="1"/>
  <c r="Z2729" i="1"/>
  <c r="Z2730" i="1"/>
  <c r="Z2731" i="1"/>
  <c r="Z2732" i="1"/>
  <c r="Z2733" i="1"/>
  <c r="Z2734" i="1"/>
  <c r="Z2735" i="1"/>
  <c r="Z2736" i="1"/>
  <c r="Z2737" i="1"/>
  <c r="Z2738" i="1"/>
  <c r="Z2739" i="1"/>
  <c r="Z2740" i="1"/>
  <c r="Z2741" i="1"/>
  <c r="Z2742" i="1"/>
  <c r="Z2743" i="1"/>
  <c r="Z2744" i="1"/>
  <c r="Z2745" i="1"/>
  <c r="Z2746" i="1"/>
  <c r="Z2747" i="1"/>
  <c r="Z2748" i="1"/>
  <c r="Z2749" i="1"/>
  <c r="Z2750" i="1"/>
  <c r="Z2751" i="1"/>
  <c r="Z2752" i="1"/>
  <c r="Z2753" i="1"/>
  <c r="Z2754" i="1"/>
  <c r="Z2755" i="1"/>
  <c r="Z2756" i="1"/>
  <c r="Z2757" i="1"/>
  <c r="Z2758" i="1"/>
  <c r="Z2759" i="1"/>
  <c r="Z2760" i="1"/>
  <c r="Z2761" i="1"/>
  <c r="Z2762" i="1"/>
  <c r="Z2763" i="1"/>
  <c r="Z2764" i="1"/>
  <c r="Z2765" i="1"/>
  <c r="Z2766" i="1"/>
  <c r="Z2767" i="1"/>
  <c r="Z2768" i="1"/>
  <c r="Z2769" i="1"/>
  <c r="Z2770" i="1"/>
  <c r="Z2771" i="1"/>
  <c r="Z2772" i="1"/>
  <c r="Z2773" i="1"/>
  <c r="Z2774" i="1"/>
  <c r="Z2775" i="1"/>
  <c r="Z2776" i="1"/>
  <c r="Z2777" i="1"/>
  <c r="Z2778" i="1"/>
  <c r="Z2779" i="1"/>
  <c r="Z2780" i="1"/>
  <c r="Z2781" i="1"/>
  <c r="Z2782" i="1"/>
  <c r="Z2783" i="1"/>
  <c r="Z2784" i="1"/>
  <c r="Z2785" i="1"/>
  <c r="Z2786" i="1"/>
  <c r="Z2787" i="1"/>
  <c r="Z2788" i="1"/>
  <c r="Z2789" i="1"/>
  <c r="Z2790" i="1"/>
  <c r="Z2791" i="1"/>
  <c r="Z2792" i="1"/>
  <c r="Z2793" i="1"/>
  <c r="Z2794" i="1"/>
  <c r="Z2795" i="1"/>
  <c r="Z2796" i="1"/>
  <c r="Z2797" i="1"/>
  <c r="Z2798" i="1"/>
  <c r="Z2799" i="1"/>
  <c r="Z2800" i="1"/>
  <c r="Z2801" i="1"/>
  <c r="Z2802" i="1"/>
  <c r="Z2803" i="1"/>
  <c r="Z2804" i="1"/>
  <c r="Z2805" i="1"/>
  <c r="Z2806" i="1"/>
  <c r="Z2807" i="1"/>
  <c r="Z2808" i="1"/>
  <c r="Z2809" i="1"/>
  <c r="Z2810" i="1"/>
  <c r="Z2811" i="1"/>
  <c r="Z2812" i="1"/>
  <c r="Z2813" i="1"/>
  <c r="Z2814" i="1"/>
  <c r="Z2815" i="1"/>
  <c r="Z2816" i="1"/>
  <c r="Z2817" i="1"/>
  <c r="Z2818" i="1"/>
  <c r="Z2819" i="1"/>
  <c r="Z2820" i="1"/>
  <c r="Z2821" i="1"/>
  <c r="Z2822" i="1"/>
  <c r="Z2823" i="1"/>
  <c r="Z2824" i="1"/>
  <c r="Z2825" i="1"/>
  <c r="Z2826" i="1"/>
  <c r="Z2827" i="1"/>
  <c r="Z2828" i="1"/>
  <c r="Z2829" i="1"/>
  <c r="Z2830" i="1"/>
  <c r="Z2831" i="1"/>
  <c r="Z2832" i="1"/>
  <c r="Z2833" i="1"/>
  <c r="Z2834" i="1"/>
  <c r="Z2835" i="1"/>
  <c r="Z2836" i="1"/>
  <c r="Z2837" i="1"/>
  <c r="Z2838" i="1"/>
  <c r="Z2839" i="1"/>
  <c r="Z2840" i="1"/>
  <c r="Z2841" i="1"/>
  <c r="Z2842" i="1"/>
  <c r="Z2843" i="1"/>
  <c r="Z2844" i="1"/>
  <c r="Z2845" i="1"/>
  <c r="Z2846" i="1"/>
  <c r="Z2847" i="1"/>
  <c r="Z2848" i="1"/>
  <c r="Z2849" i="1"/>
  <c r="Z2850" i="1"/>
  <c r="Z2851" i="1"/>
  <c r="Z2852" i="1"/>
  <c r="Z2853" i="1"/>
  <c r="Z2854" i="1"/>
  <c r="Z2855" i="1"/>
  <c r="Z2856" i="1"/>
  <c r="Z2857" i="1"/>
  <c r="Z2858" i="1"/>
  <c r="Z2859" i="1"/>
  <c r="Z2860" i="1"/>
  <c r="Z2861" i="1"/>
  <c r="Z2862" i="1"/>
  <c r="Z2863" i="1"/>
  <c r="Z2864" i="1"/>
  <c r="Z2865" i="1"/>
  <c r="Z2866" i="1"/>
  <c r="Z2867" i="1"/>
  <c r="Z2868" i="1"/>
  <c r="Z2869" i="1"/>
  <c r="Z2870" i="1"/>
  <c r="Z2871" i="1"/>
  <c r="Z2872" i="1"/>
  <c r="Z2873" i="1"/>
  <c r="Z2874" i="1"/>
  <c r="Z2875" i="1"/>
  <c r="Z2876" i="1"/>
  <c r="Z2877" i="1"/>
  <c r="Z2878" i="1"/>
  <c r="Z2879" i="1"/>
  <c r="Z2880" i="1"/>
  <c r="Z2881" i="1"/>
  <c r="Z2882" i="1"/>
  <c r="Z2883" i="1"/>
  <c r="Z2884" i="1"/>
  <c r="Z2885" i="1"/>
  <c r="Z2886" i="1"/>
  <c r="Z2887" i="1"/>
  <c r="Z2888" i="1"/>
  <c r="Z2889" i="1"/>
  <c r="Z2890" i="1"/>
  <c r="Z2891" i="1"/>
  <c r="Z2892" i="1"/>
  <c r="Z2893" i="1"/>
  <c r="Z2894" i="1"/>
  <c r="Z2895" i="1"/>
  <c r="Z2896" i="1"/>
  <c r="Z2897" i="1"/>
  <c r="Z2898" i="1"/>
  <c r="Z2899" i="1"/>
  <c r="Z2900" i="1"/>
  <c r="Z2901" i="1"/>
  <c r="Z2902" i="1"/>
  <c r="Z2903" i="1"/>
  <c r="Z2904" i="1"/>
  <c r="Z2905" i="1"/>
  <c r="Z2906" i="1"/>
  <c r="Z2907" i="1"/>
  <c r="Z2908" i="1"/>
  <c r="Z2909" i="1"/>
  <c r="Z2910" i="1"/>
  <c r="Z2911" i="1"/>
  <c r="Z2912" i="1"/>
  <c r="Z2913" i="1"/>
  <c r="Z2914" i="1"/>
  <c r="Z2915" i="1"/>
  <c r="Z2916" i="1"/>
  <c r="Z2917" i="1"/>
  <c r="Z2918" i="1"/>
  <c r="Z2919" i="1"/>
  <c r="Z2920" i="1"/>
  <c r="Z2921" i="1"/>
  <c r="Z2922" i="1"/>
  <c r="Z2923" i="1"/>
  <c r="Z2924" i="1"/>
  <c r="Z2925" i="1"/>
  <c r="Z2926" i="1"/>
  <c r="Z2927" i="1"/>
  <c r="Z2928" i="1"/>
  <c r="Z2929" i="1"/>
  <c r="Z2930" i="1"/>
  <c r="Z2931" i="1"/>
  <c r="Z2932" i="1"/>
  <c r="Z2933" i="1"/>
  <c r="Z2934" i="1"/>
  <c r="Z2935" i="1"/>
  <c r="Z2936" i="1"/>
  <c r="Z2937" i="1"/>
  <c r="Z2938" i="1"/>
  <c r="Z2939" i="1"/>
  <c r="Z2940" i="1"/>
  <c r="Z2941" i="1"/>
  <c r="Z2942" i="1"/>
  <c r="Z2943" i="1"/>
  <c r="Z2944" i="1"/>
  <c r="Z2945" i="1"/>
  <c r="Z2946" i="1"/>
  <c r="Z2947" i="1"/>
  <c r="Z2948" i="1"/>
  <c r="Z2949" i="1"/>
  <c r="Z2950" i="1"/>
  <c r="Z2951" i="1"/>
  <c r="Z2952" i="1"/>
  <c r="Z2953" i="1"/>
  <c r="Z2954" i="1"/>
  <c r="Z2955" i="1"/>
  <c r="Z2956" i="1"/>
  <c r="Z2957" i="1"/>
  <c r="Z2958" i="1"/>
  <c r="Z2959" i="1"/>
  <c r="Z2960" i="1"/>
  <c r="Z2961" i="1"/>
  <c r="Z2962" i="1"/>
  <c r="Z2963" i="1"/>
  <c r="Z2964" i="1"/>
  <c r="Z2965" i="1"/>
  <c r="Z2966" i="1"/>
  <c r="Z2967" i="1"/>
  <c r="Z2968" i="1"/>
  <c r="Z2969" i="1"/>
  <c r="Z2970" i="1"/>
  <c r="Z2971" i="1"/>
  <c r="Z2972" i="1"/>
  <c r="Z2973" i="1"/>
  <c r="Z2974" i="1"/>
  <c r="Z2975" i="1"/>
  <c r="Z2976" i="1"/>
  <c r="Z2977" i="1"/>
  <c r="Z2978" i="1"/>
  <c r="Z2979" i="1"/>
  <c r="Z2980" i="1"/>
  <c r="Z2981" i="1"/>
  <c r="Z2982" i="1"/>
  <c r="Z2983" i="1"/>
  <c r="Z2984" i="1"/>
  <c r="Z2985" i="1"/>
  <c r="Z2986" i="1"/>
  <c r="Z2987" i="1"/>
  <c r="Z2988" i="1"/>
  <c r="Z2989" i="1"/>
  <c r="Z2990" i="1"/>
  <c r="Z2991" i="1"/>
  <c r="Z2992" i="1"/>
  <c r="Z2993" i="1"/>
  <c r="Z2994" i="1"/>
  <c r="Z2995" i="1"/>
  <c r="Z2996" i="1"/>
  <c r="Z2997" i="1"/>
  <c r="Z2998" i="1"/>
  <c r="Z2999" i="1"/>
  <c r="Z3000" i="1"/>
  <c r="Z3001" i="1"/>
  <c r="Z3002" i="1"/>
  <c r="Z3003" i="1"/>
  <c r="Z3004" i="1"/>
  <c r="Z3005" i="1"/>
  <c r="Z3006" i="1"/>
  <c r="Z3007" i="1"/>
  <c r="Z3008" i="1"/>
  <c r="Z3009" i="1"/>
  <c r="Z3010" i="1"/>
  <c r="Z3011" i="1"/>
  <c r="Z3012" i="1"/>
  <c r="Z3013" i="1"/>
  <c r="Z3014" i="1"/>
  <c r="Z3015" i="1"/>
  <c r="Z3016" i="1"/>
  <c r="Z3017" i="1"/>
  <c r="Z3018" i="1"/>
  <c r="Z3019" i="1"/>
  <c r="Z3020" i="1"/>
  <c r="Z3021" i="1"/>
  <c r="Z3022" i="1"/>
  <c r="Z3023" i="1"/>
  <c r="Z3024" i="1"/>
  <c r="Z3025" i="1"/>
  <c r="Z3026" i="1"/>
  <c r="Z3027" i="1"/>
  <c r="Z3028" i="1"/>
  <c r="Z3029" i="1"/>
  <c r="Z3030" i="1"/>
  <c r="Z3031" i="1"/>
  <c r="Z3032" i="1"/>
  <c r="Z3033" i="1"/>
  <c r="Z3034" i="1"/>
  <c r="Z3035" i="1"/>
  <c r="Z3036" i="1"/>
  <c r="Z3037" i="1"/>
  <c r="Z3038" i="1"/>
  <c r="Z3039" i="1"/>
  <c r="Z3040" i="1"/>
  <c r="Z3041" i="1"/>
  <c r="Z3042" i="1"/>
  <c r="Z3043" i="1"/>
  <c r="Z3044" i="1"/>
  <c r="Z3045" i="1"/>
  <c r="Z3046" i="1"/>
  <c r="Z3047" i="1"/>
  <c r="Z3048" i="1"/>
  <c r="Z3049" i="1"/>
  <c r="Z3050" i="1"/>
  <c r="Z3051" i="1"/>
  <c r="Z3052" i="1"/>
  <c r="Z3053" i="1"/>
  <c r="Z3054" i="1"/>
  <c r="Z3055" i="1"/>
  <c r="Z3056" i="1"/>
  <c r="Z3057" i="1"/>
  <c r="Z3058" i="1"/>
  <c r="Z3059" i="1"/>
  <c r="Z3060" i="1"/>
  <c r="Z3061" i="1"/>
  <c r="Z3062" i="1"/>
  <c r="Z3063" i="1"/>
  <c r="Z3064" i="1"/>
  <c r="Z3065" i="1"/>
  <c r="Z3066" i="1"/>
  <c r="Z3067" i="1"/>
  <c r="Z3068" i="1"/>
  <c r="Z3069" i="1"/>
  <c r="Z3070" i="1"/>
  <c r="Z3071" i="1"/>
  <c r="Z3072" i="1"/>
  <c r="Z3073" i="1"/>
  <c r="Z3074" i="1"/>
  <c r="Z3075" i="1"/>
  <c r="Z3076" i="1"/>
  <c r="Z3077" i="1"/>
  <c r="Z3078" i="1"/>
  <c r="Z3079" i="1"/>
  <c r="Z3080" i="1"/>
  <c r="Z3081" i="1"/>
  <c r="Z3082" i="1"/>
  <c r="Z3083" i="1"/>
  <c r="Z3084" i="1"/>
  <c r="Z3085" i="1"/>
  <c r="Z3086" i="1"/>
  <c r="Z3087" i="1"/>
  <c r="Z3088" i="1"/>
  <c r="Z3089" i="1"/>
  <c r="Z3090" i="1"/>
  <c r="Z3091" i="1"/>
  <c r="Z3092" i="1"/>
  <c r="Z3093" i="1"/>
  <c r="Z3094" i="1"/>
  <c r="Z3095" i="1"/>
  <c r="Z3096" i="1"/>
  <c r="Z3097" i="1"/>
  <c r="Z3098" i="1"/>
  <c r="Z3099" i="1"/>
  <c r="Z3100" i="1"/>
  <c r="Z3101" i="1"/>
  <c r="Z3102" i="1"/>
  <c r="Z3103" i="1"/>
  <c r="Z3104" i="1"/>
  <c r="Z3105" i="1"/>
  <c r="Z3106" i="1"/>
  <c r="Z3107" i="1"/>
  <c r="Z3108" i="1"/>
  <c r="Z3109" i="1"/>
  <c r="Z3110" i="1"/>
  <c r="Z3111" i="1"/>
  <c r="Z3112" i="1"/>
  <c r="Z3113" i="1"/>
  <c r="Z3114" i="1"/>
  <c r="Z3115" i="1"/>
  <c r="Z3116" i="1"/>
  <c r="Z3117" i="1"/>
  <c r="Z3118" i="1"/>
  <c r="Z3119" i="1"/>
  <c r="Z3120" i="1"/>
  <c r="Z3121" i="1"/>
  <c r="Z3122" i="1"/>
  <c r="Z3123" i="1"/>
  <c r="Z3124" i="1"/>
  <c r="Z3125" i="1"/>
  <c r="Z3126" i="1"/>
  <c r="Z3127" i="1"/>
  <c r="Z3128" i="1"/>
  <c r="Z3129" i="1"/>
  <c r="Z3130" i="1"/>
  <c r="Z3131" i="1"/>
  <c r="Z3132" i="1"/>
  <c r="Z3133" i="1"/>
  <c r="Z3134" i="1"/>
  <c r="Z3135" i="1"/>
  <c r="Z3136" i="1"/>
  <c r="Z3137" i="1"/>
  <c r="Z3138" i="1"/>
  <c r="Z3139" i="1"/>
  <c r="Z3140" i="1"/>
  <c r="Z3141" i="1"/>
  <c r="Z3142" i="1"/>
  <c r="Z3143" i="1"/>
  <c r="Z3144" i="1"/>
  <c r="Z3145" i="1"/>
  <c r="Z3146" i="1"/>
  <c r="Z3147" i="1"/>
  <c r="Z3148" i="1"/>
  <c r="Z3149" i="1"/>
  <c r="Z3150" i="1"/>
  <c r="Z3151" i="1"/>
  <c r="Z3152" i="1"/>
  <c r="Z3153" i="1"/>
  <c r="Z3154" i="1"/>
  <c r="Z3155" i="1"/>
  <c r="Z3156" i="1"/>
  <c r="Z3157" i="1"/>
  <c r="Z3158" i="1"/>
  <c r="Z3159" i="1"/>
  <c r="Z3160" i="1"/>
  <c r="Z3161" i="1"/>
  <c r="Z3162" i="1"/>
  <c r="Z3163" i="1"/>
  <c r="Z3164" i="1"/>
  <c r="Z3165" i="1"/>
  <c r="Z3166" i="1"/>
  <c r="Z3167" i="1"/>
  <c r="Z3168" i="1"/>
  <c r="Z3169" i="1"/>
  <c r="Z3170" i="1"/>
  <c r="Z3171" i="1"/>
  <c r="Z3172" i="1"/>
  <c r="Z3173" i="1"/>
  <c r="Z3174" i="1"/>
  <c r="Z3175" i="1"/>
  <c r="Z3176" i="1"/>
  <c r="Z3177" i="1"/>
  <c r="Z3178" i="1"/>
  <c r="Z3179" i="1"/>
  <c r="Z3180" i="1"/>
  <c r="Z3181" i="1"/>
  <c r="Z3182" i="1"/>
  <c r="Z3183" i="1"/>
  <c r="Z3184" i="1"/>
  <c r="Z3185" i="1"/>
  <c r="Z3186" i="1"/>
  <c r="Z3187" i="1"/>
  <c r="Z3188" i="1"/>
  <c r="Z3189" i="1"/>
  <c r="Z3190" i="1"/>
  <c r="Z3191" i="1"/>
  <c r="Z3192" i="1"/>
  <c r="Z3193" i="1"/>
  <c r="Z3194" i="1"/>
  <c r="Z3195" i="1"/>
  <c r="Z3196" i="1"/>
  <c r="Z3197" i="1"/>
  <c r="Z3198" i="1"/>
  <c r="Z3199" i="1"/>
  <c r="Z3200" i="1"/>
  <c r="Z3201" i="1"/>
  <c r="Z3202" i="1"/>
  <c r="Z3203" i="1"/>
  <c r="Z3204" i="1"/>
  <c r="Z3205" i="1"/>
  <c r="Z3206" i="1"/>
  <c r="Z3207" i="1"/>
  <c r="Z3208" i="1"/>
  <c r="Z3209" i="1"/>
  <c r="Z3210" i="1"/>
  <c r="Z3211" i="1"/>
  <c r="Z3212" i="1"/>
  <c r="Z3213" i="1"/>
  <c r="Z3214" i="1"/>
  <c r="Z3215" i="1"/>
  <c r="Z3216" i="1"/>
  <c r="Z3217" i="1"/>
  <c r="Z3218" i="1"/>
  <c r="Z3219" i="1"/>
  <c r="Z3220" i="1"/>
  <c r="Z3221" i="1"/>
  <c r="Z3222" i="1"/>
  <c r="Z3223" i="1"/>
  <c r="Z3224" i="1"/>
  <c r="Z3225" i="1"/>
  <c r="Z3226" i="1"/>
  <c r="Z3227" i="1"/>
  <c r="Z3228" i="1"/>
  <c r="Z3229" i="1"/>
  <c r="Z3230" i="1"/>
  <c r="Z3231" i="1"/>
  <c r="Z3232" i="1"/>
  <c r="Z3233" i="1"/>
  <c r="Z3234" i="1"/>
  <c r="Z3235" i="1"/>
  <c r="Z3236" i="1"/>
  <c r="Z3237" i="1"/>
  <c r="Z3238" i="1"/>
  <c r="Z3239" i="1"/>
  <c r="Z3240" i="1"/>
  <c r="Z3241" i="1"/>
  <c r="Z3242" i="1"/>
  <c r="Z3243" i="1"/>
  <c r="Z3244" i="1"/>
  <c r="Z3245" i="1"/>
  <c r="Z3246" i="1"/>
  <c r="Z3247" i="1"/>
  <c r="Z3248" i="1"/>
  <c r="Z3249" i="1"/>
  <c r="Z3250" i="1"/>
  <c r="Z3251" i="1"/>
  <c r="Z3252" i="1"/>
  <c r="Z3253" i="1"/>
  <c r="Z3254" i="1"/>
  <c r="Z3255" i="1"/>
  <c r="Z3256" i="1"/>
  <c r="Z3257" i="1"/>
  <c r="Z3258" i="1"/>
  <c r="Z3259" i="1"/>
  <c r="Z3260" i="1"/>
  <c r="Z3261" i="1"/>
  <c r="Z3262" i="1"/>
  <c r="Z3263" i="1"/>
  <c r="Z3264" i="1"/>
  <c r="Z3265" i="1"/>
  <c r="Z3266" i="1"/>
  <c r="Z3267" i="1"/>
  <c r="Z3268" i="1"/>
  <c r="Z3269" i="1"/>
  <c r="Z3270" i="1"/>
  <c r="Z3271" i="1"/>
  <c r="Z3272" i="1"/>
  <c r="Z3273" i="1"/>
  <c r="Z3274" i="1"/>
  <c r="Z3275" i="1"/>
  <c r="Z3276" i="1"/>
  <c r="Z3277" i="1"/>
  <c r="Z3278" i="1"/>
  <c r="Z3279" i="1"/>
  <c r="Z3280" i="1"/>
  <c r="Z3281" i="1"/>
  <c r="Z3282" i="1"/>
  <c r="Z3283" i="1"/>
  <c r="Z3284" i="1"/>
  <c r="Z3285" i="1"/>
  <c r="Z3286" i="1"/>
  <c r="Z3287" i="1"/>
  <c r="Z3288" i="1"/>
  <c r="Z3289" i="1"/>
  <c r="Z3290" i="1"/>
  <c r="Z3291" i="1"/>
  <c r="Z3292" i="1"/>
  <c r="Z3293" i="1"/>
  <c r="Z3294" i="1"/>
  <c r="Z3295" i="1"/>
  <c r="Z3296" i="1"/>
  <c r="Z3297" i="1"/>
  <c r="Z3298" i="1"/>
  <c r="Z3299" i="1"/>
  <c r="Z3300" i="1"/>
  <c r="Z3301" i="1"/>
  <c r="Z3302" i="1"/>
  <c r="Z3303" i="1"/>
  <c r="Z3304" i="1"/>
  <c r="Z3305" i="1"/>
  <c r="Z3306" i="1"/>
  <c r="Z3307" i="1"/>
  <c r="Z3308" i="1"/>
  <c r="Z3309" i="1"/>
  <c r="Z3310" i="1"/>
  <c r="Z3311" i="1"/>
  <c r="Z3312" i="1"/>
  <c r="Z3313" i="1"/>
  <c r="Z3314" i="1"/>
  <c r="Z3315" i="1"/>
  <c r="Z3316" i="1"/>
  <c r="Z3317" i="1"/>
  <c r="Z3318" i="1"/>
  <c r="Z3319" i="1"/>
  <c r="Z3320" i="1"/>
  <c r="Z3321" i="1"/>
  <c r="Z3322" i="1"/>
  <c r="Z3323" i="1"/>
  <c r="Z3324" i="1"/>
  <c r="Z3325" i="1"/>
  <c r="Z3326" i="1"/>
  <c r="Z3327" i="1"/>
  <c r="Z3328" i="1"/>
  <c r="Z3329" i="1"/>
  <c r="Z3330" i="1"/>
  <c r="Z3331" i="1"/>
  <c r="Z3332" i="1"/>
  <c r="Z3333" i="1"/>
  <c r="Z3334" i="1"/>
  <c r="Z3335" i="1"/>
  <c r="Z3336" i="1"/>
  <c r="Z3337" i="1"/>
  <c r="Z3338" i="1"/>
  <c r="Z3339" i="1"/>
  <c r="Z3340" i="1"/>
  <c r="Z3341" i="1"/>
  <c r="Z3342" i="1"/>
  <c r="Z3343" i="1"/>
  <c r="Z3344" i="1"/>
  <c r="Z3345" i="1"/>
  <c r="Z3346" i="1"/>
  <c r="Z3347" i="1"/>
  <c r="Z3348" i="1"/>
  <c r="Z3349" i="1"/>
  <c r="Z3350" i="1"/>
  <c r="Z3351" i="1"/>
  <c r="Z3352" i="1"/>
  <c r="Z3353" i="1"/>
  <c r="Z3354" i="1"/>
  <c r="Z3355" i="1"/>
  <c r="Z3356" i="1"/>
  <c r="Z3357" i="1"/>
  <c r="Z3358" i="1"/>
  <c r="Z3359" i="1"/>
  <c r="Z3360" i="1"/>
  <c r="Z3361" i="1"/>
  <c r="Z3362" i="1"/>
  <c r="Z3363" i="1"/>
  <c r="Z3364" i="1"/>
  <c r="Z3365" i="1"/>
  <c r="Z3366" i="1"/>
  <c r="Z3367" i="1"/>
  <c r="Z3368" i="1"/>
  <c r="Z3369" i="1"/>
  <c r="Z3370" i="1"/>
  <c r="Z3371" i="1"/>
  <c r="Z3372" i="1"/>
  <c r="Z3373" i="1"/>
  <c r="Z3374" i="1"/>
  <c r="Z3375" i="1"/>
  <c r="Z3376" i="1"/>
  <c r="Z3377" i="1"/>
  <c r="Z3378" i="1"/>
  <c r="Z3379" i="1"/>
  <c r="Z3380" i="1"/>
  <c r="Z3381" i="1"/>
  <c r="Z3382" i="1"/>
  <c r="Z3383" i="1"/>
  <c r="Z3384" i="1"/>
  <c r="Z3385" i="1"/>
  <c r="Z3386" i="1"/>
  <c r="Z3387" i="1"/>
  <c r="Z3388" i="1"/>
  <c r="Z3389" i="1"/>
  <c r="Z3390" i="1"/>
  <c r="Z3391" i="1"/>
  <c r="Z3392" i="1"/>
  <c r="Z3393" i="1"/>
  <c r="Z3394" i="1"/>
  <c r="Z3395" i="1"/>
  <c r="Z3396" i="1"/>
  <c r="Z3397" i="1"/>
  <c r="Z3398" i="1"/>
  <c r="Z3399" i="1"/>
  <c r="Z3400" i="1"/>
  <c r="Z3401" i="1"/>
  <c r="Z3402" i="1"/>
  <c r="Z3403" i="1"/>
  <c r="Z3404" i="1"/>
  <c r="Z3405" i="1"/>
  <c r="Z3406" i="1"/>
  <c r="Z3407" i="1"/>
  <c r="Z3408" i="1"/>
  <c r="Z3409" i="1"/>
  <c r="Z3410" i="1"/>
  <c r="Z3411" i="1"/>
  <c r="Z3412" i="1"/>
  <c r="Z3413" i="1"/>
  <c r="Z3414" i="1"/>
  <c r="Z3415" i="1"/>
  <c r="Z3416" i="1"/>
  <c r="Z3417" i="1"/>
  <c r="Z3418" i="1"/>
  <c r="Z3419" i="1"/>
  <c r="Z3420" i="1"/>
  <c r="Z3421" i="1"/>
  <c r="Z3422" i="1"/>
  <c r="Z3423" i="1"/>
  <c r="Z3424" i="1"/>
  <c r="Z3425" i="1"/>
  <c r="Z3426" i="1"/>
  <c r="Z3427" i="1"/>
  <c r="Z3428" i="1"/>
  <c r="Z3429" i="1"/>
  <c r="Z3430" i="1"/>
  <c r="Z3431" i="1"/>
  <c r="Z3432" i="1"/>
  <c r="Z3433" i="1"/>
  <c r="Z3434" i="1"/>
  <c r="Z3435" i="1"/>
  <c r="Z3436" i="1"/>
  <c r="Z3437" i="1"/>
  <c r="Z3438" i="1"/>
  <c r="Z3439" i="1"/>
  <c r="Z3440" i="1"/>
  <c r="Z3441" i="1"/>
  <c r="Z3442" i="1"/>
  <c r="Z3443" i="1"/>
  <c r="Z3444" i="1"/>
  <c r="Z3445" i="1"/>
  <c r="Z3446" i="1"/>
  <c r="Z3447" i="1"/>
  <c r="Z3448" i="1"/>
  <c r="Z3449" i="1"/>
  <c r="Z3450" i="1"/>
  <c r="Z3451" i="1"/>
  <c r="Z3452" i="1"/>
  <c r="Z3453" i="1"/>
  <c r="Z3454" i="1"/>
  <c r="Z3455" i="1"/>
  <c r="Z3456" i="1"/>
  <c r="Z3457" i="1"/>
  <c r="Z3458" i="1"/>
  <c r="Z3459" i="1"/>
  <c r="Z3460" i="1"/>
  <c r="Z3461" i="1"/>
  <c r="Z3462" i="1"/>
  <c r="Z3463" i="1"/>
  <c r="Z3464" i="1"/>
  <c r="Z3465" i="1"/>
  <c r="Z3466" i="1"/>
  <c r="Z3467" i="1"/>
  <c r="Z3468" i="1"/>
  <c r="Z3469" i="1"/>
  <c r="Z3470" i="1"/>
  <c r="Z3471" i="1"/>
  <c r="Z3472" i="1"/>
  <c r="Z3473" i="1"/>
  <c r="Z3474" i="1"/>
  <c r="Z3475" i="1"/>
  <c r="Z3476" i="1"/>
  <c r="Z3477" i="1"/>
  <c r="Z3478" i="1"/>
  <c r="Z3479" i="1"/>
  <c r="Z3480" i="1"/>
  <c r="Z3481" i="1"/>
  <c r="Z3482" i="1"/>
  <c r="Z3483" i="1"/>
  <c r="Z3484" i="1"/>
  <c r="Z3485" i="1"/>
  <c r="Z3486" i="1"/>
  <c r="Z3487" i="1"/>
  <c r="Z3488" i="1"/>
  <c r="Z3489" i="1"/>
  <c r="Z3490" i="1"/>
  <c r="Z3491" i="1"/>
  <c r="Z3492" i="1"/>
  <c r="Z3493" i="1"/>
  <c r="Z3494" i="1"/>
  <c r="Z3495" i="1"/>
  <c r="Z3496" i="1"/>
  <c r="Z3497" i="1"/>
  <c r="Z3498" i="1"/>
  <c r="Z3499" i="1"/>
  <c r="Z3500" i="1"/>
  <c r="Z3501" i="1"/>
  <c r="Z3502" i="1"/>
  <c r="Z3503" i="1"/>
  <c r="Z3504" i="1"/>
  <c r="Z3505" i="1"/>
  <c r="Z3506" i="1"/>
  <c r="Z3507" i="1"/>
  <c r="Z3508" i="1"/>
  <c r="Z3509" i="1"/>
  <c r="Z3510" i="1"/>
  <c r="Z3511" i="1"/>
  <c r="Z3512" i="1"/>
  <c r="Z3513" i="1"/>
  <c r="Z3514" i="1"/>
  <c r="Z3515" i="1"/>
  <c r="Z3516" i="1"/>
  <c r="Z3517" i="1"/>
  <c r="Z3518" i="1"/>
  <c r="Z3519" i="1"/>
  <c r="Z3520" i="1"/>
  <c r="Z3521" i="1"/>
  <c r="Z3522" i="1"/>
  <c r="Z3523" i="1"/>
  <c r="Z3524" i="1"/>
  <c r="Z3525" i="1"/>
  <c r="Z3526" i="1"/>
  <c r="Z3527" i="1"/>
  <c r="Z3528" i="1"/>
  <c r="Z3529" i="1"/>
  <c r="Z3530" i="1"/>
  <c r="Z3531" i="1"/>
  <c r="Z3532" i="1"/>
  <c r="Z3533" i="1"/>
  <c r="Z3534" i="1"/>
  <c r="Z3535" i="1"/>
  <c r="Z3536" i="1"/>
  <c r="Z3537" i="1"/>
  <c r="Z3538" i="1"/>
  <c r="Z3539" i="1"/>
  <c r="Z3540" i="1"/>
  <c r="Z3541" i="1"/>
  <c r="Z3542" i="1"/>
  <c r="Z3543" i="1"/>
  <c r="Z3544" i="1"/>
  <c r="Z3545" i="1"/>
  <c r="Z3546" i="1"/>
  <c r="Z3547" i="1"/>
  <c r="Z3548" i="1"/>
  <c r="Z3549" i="1"/>
  <c r="Z3550" i="1"/>
  <c r="Z3551" i="1"/>
  <c r="Z3552" i="1"/>
  <c r="Z3553" i="1"/>
  <c r="Z3554" i="1"/>
  <c r="Z3555" i="1"/>
  <c r="Z3556" i="1"/>
  <c r="Z3557" i="1"/>
  <c r="Z3558" i="1"/>
  <c r="Z3559" i="1"/>
  <c r="Z3560" i="1"/>
  <c r="Z3561" i="1"/>
  <c r="Z3562" i="1"/>
  <c r="Z3563" i="1"/>
  <c r="Z3564" i="1"/>
  <c r="Z3565" i="1"/>
  <c r="Z3566" i="1"/>
  <c r="Z3567" i="1"/>
  <c r="Z3568" i="1"/>
  <c r="Z3569" i="1"/>
  <c r="Z3570" i="1"/>
  <c r="Z3571" i="1"/>
  <c r="Z3572" i="1"/>
  <c r="Z3573" i="1"/>
  <c r="Z3574" i="1"/>
  <c r="Z3575" i="1"/>
  <c r="Z3576" i="1"/>
  <c r="Z3577" i="1"/>
  <c r="Z3578" i="1"/>
  <c r="Z3579" i="1"/>
  <c r="Z3580" i="1"/>
  <c r="Z3581" i="1"/>
  <c r="Z3582" i="1"/>
  <c r="Z3583" i="1"/>
  <c r="Z3584" i="1"/>
  <c r="Z3585" i="1"/>
  <c r="Z3586" i="1"/>
  <c r="Z3587" i="1"/>
  <c r="Z3588" i="1"/>
  <c r="Z3589" i="1"/>
  <c r="Z3590" i="1"/>
  <c r="Z3591" i="1"/>
  <c r="Z3592" i="1"/>
  <c r="Z3593" i="1"/>
  <c r="Z3594" i="1"/>
  <c r="Z3595" i="1"/>
  <c r="Z3596" i="1"/>
  <c r="Z3597" i="1"/>
  <c r="Z3598" i="1"/>
  <c r="Z3599" i="1"/>
  <c r="Z3600" i="1"/>
  <c r="Z3601" i="1"/>
  <c r="Z3602" i="1"/>
  <c r="Z3603" i="1"/>
  <c r="Z3604" i="1"/>
  <c r="Z3605" i="1"/>
  <c r="Z3606" i="1"/>
  <c r="Z3607" i="1"/>
  <c r="Z3608" i="1"/>
  <c r="Z3609" i="1"/>
  <c r="Z3610" i="1"/>
  <c r="Z3611" i="1"/>
  <c r="Z3612" i="1"/>
  <c r="Z3613" i="1"/>
  <c r="Z3614" i="1"/>
  <c r="Z3615" i="1"/>
  <c r="Z3616" i="1"/>
  <c r="Z3617" i="1"/>
  <c r="Z3618" i="1"/>
  <c r="Z3619" i="1"/>
  <c r="Z3620" i="1"/>
  <c r="Z3621" i="1"/>
  <c r="Z3622" i="1"/>
  <c r="Z3623" i="1"/>
  <c r="Z3624" i="1"/>
  <c r="Z3625" i="1"/>
  <c r="Z3626" i="1"/>
  <c r="Z3627" i="1"/>
  <c r="Z3628" i="1"/>
  <c r="Z3629" i="1"/>
  <c r="Z3630" i="1"/>
  <c r="Z3631" i="1"/>
  <c r="Z3632" i="1"/>
  <c r="Z3633" i="1"/>
  <c r="Z3634" i="1"/>
  <c r="Z3635" i="1"/>
  <c r="Z3636" i="1"/>
  <c r="Z3637" i="1"/>
  <c r="Z3638" i="1"/>
  <c r="Z3639" i="1"/>
  <c r="Z3640" i="1"/>
  <c r="Z3641" i="1"/>
  <c r="Z3642" i="1"/>
  <c r="Z3643" i="1"/>
  <c r="Z3644" i="1"/>
  <c r="Z3645" i="1"/>
  <c r="Z3646" i="1"/>
  <c r="Z3647" i="1"/>
  <c r="Z3648" i="1"/>
  <c r="Z3649" i="1"/>
  <c r="Z3650" i="1"/>
  <c r="Z3651" i="1"/>
  <c r="Z3652" i="1"/>
  <c r="Z3653" i="1"/>
  <c r="Z3654" i="1"/>
  <c r="Z3655" i="1"/>
  <c r="Z3656" i="1"/>
  <c r="Z3657" i="1"/>
  <c r="Z3658" i="1"/>
  <c r="Z3659" i="1"/>
  <c r="Z3660" i="1"/>
  <c r="Z3661" i="1"/>
  <c r="Z3662" i="1"/>
  <c r="Z3663" i="1"/>
  <c r="Z3664" i="1"/>
  <c r="Z3665" i="1"/>
  <c r="Z3666" i="1"/>
  <c r="Z3667" i="1"/>
  <c r="Z3668" i="1"/>
  <c r="Z3669" i="1"/>
  <c r="Z3670" i="1"/>
  <c r="Z3671" i="1"/>
  <c r="Z3672" i="1"/>
  <c r="Z3673" i="1"/>
  <c r="Z3674" i="1"/>
  <c r="Z3675" i="1"/>
  <c r="Z3676" i="1"/>
  <c r="Z3677" i="1"/>
  <c r="Z3678" i="1"/>
  <c r="Z3679" i="1"/>
  <c r="Z3680" i="1"/>
  <c r="Z3681" i="1"/>
  <c r="Z3682" i="1"/>
  <c r="Z3683" i="1"/>
  <c r="Z3684" i="1"/>
  <c r="Z3685" i="1"/>
  <c r="Z3686" i="1"/>
  <c r="Z3687" i="1"/>
  <c r="Z3688" i="1"/>
  <c r="Z3689" i="1"/>
  <c r="Z3690" i="1"/>
  <c r="Z3691" i="1"/>
  <c r="Z3692" i="1"/>
  <c r="Z3693" i="1"/>
  <c r="Z3694" i="1"/>
  <c r="Z3695" i="1"/>
  <c r="Z3696" i="1"/>
  <c r="Z3697" i="1"/>
  <c r="Z3698" i="1"/>
  <c r="Z3699" i="1"/>
  <c r="Z3700" i="1"/>
  <c r="Z3701" i="1"/>
  <c r="Z3702" i="1"/>
  <c r="Z3703" i="1"/>
  <c r="Z3704" i="1"/>
  <c r="Z3705" i="1"/>
  <c r="Z3706" i="1"/>
  <c r="Z3707" i="1"/>
  <c r="Z3708" i="1"/>
  <c r="Z3709" i="1"/>
  <c r="Z3710" i="1"/>
  <c r="Z3711" i="1"/>
  <c r="Z3712" i="1"/>
  <c r="Z3713" i="1"/>
  <c r="Z3714" i="1"/>
  <c r="Z3715" i="1"/>
  <c r="Z3716" i="1"/>
  <c r="Z3717" i="1"/>
  <c r="Z3718" i="1"/>
  <c r="Z3719" i="1"/>
  <c r="Z3720" i="1"/>
  <c r="Z3721" i="1"/>
  <c r="Z3722" i="1"/>
  <c r="Z3723" i="1"/>
  <c r="Z3724" i="1"/>
  <c r="Z3725" i="1"/>
  <c r="Z3726" i="1"/>
  <c r="Z3727" i="1"/>
  <c r="Z3728" i="1"/>
  <c r="Z3729" i="1"/>
  <c r="Z3730" i="1"/>
  <c r="Z3731" i="1"/>
  <c r="Z3732" i="1"/>
  <c r="Z3733" i="1"/>
  <c r="Z3734" i="1"/>
  <c r="Z3735" i="1"/>
  <c r="Z3736" i="1"/>
  <c r="Z3737" i="1"/>
  <c r="Z3738" i="1"/>
  <c r="Z3739" i="1"/>
  <c r="Z3740" i="1"/>
  <c r="Z3741" i="1"/>
  <c r="Z3742" i="1"/>
  <c r="Z3743" i="1"/>
  <c r="Z3744" i="1"/>
  <c r="Z3745" i="1"/>
  <c r="Z3746" i="1"/>
  <c r="Z3747" i="1"/>
  <c r="Z3748" i="1"/>
  <c r="Z3749" i="1"/>
  <c r="Z3750" i="1"/>
  <c r="Z3751" i="1"/>
  <c r="Z3752" i="1"/>
  <c r="Z3753" i="1"/>
  <c r="Z3754" i="1"/>
  <c r="Z3755" i="1"/>
  <c r="Z3756" i="1"/>
  <c r="Z3757" i="1"/>
  <c r="Z3758" i="1"/>
  <c r="Z3759" i="1"/>
  <c r="Z3760" i="1"/>
  <c r="Z3761" i="1"/>
  <c r="Z3762" i="1"/>
  <c r="Z3763" i="1"/>
  <c r="Z3764" i="1"/>
  <c r="Z3765" i="1"/>
  <c r="Z3766" i="1"/>
  <c r="Z3767" i="1"/>
  <c r="Z3768" i="1"/>
  <c r="Z3769" i="1"/>
  <c r="Z3770" i="1"/>
  <c r="Z3771" i="1"/>
  <c r="Z3772" i="1"/>
  <c r="Z3773" i="1"/>
  <c r="Z3774" i="1"/>
  <c r="Z3775" i="1"/>
  <c r="Z3776" i="1"/>
  <c r="Z3777" i="1"/>
  <c r="Z3778" i="1"/>
  <c r="Z3779" i="1"/>
  <c r="Z3780" i="1"/>
  <c r="Z3781" i="1"/>
  <c r="Z3782" i="1"/>
  <c r="Z3783" i="1"/>
  <c r="Z3784" i="1"/>
  <c r="Z3785" i="1"/>
  <c r="Z3786" i="1"/>
  <c r="Z3787" i="1"/>
  <c r="Z3788" i="1"/>
  <c r="Z3789" i="1"/>
  <c r="Z3790" i="1"/>
  <c r="Z3791" i="1"/>
  <c r="Z3792" i="1"/>
  <c r="Z3793" i="1"/>
  <c r="Z3794" i="1"/>
  <c r="Z3795" i="1"/>
  <c r="Z3796" i="1"/>
  <c r="Z3797" i="1"/>
  <c r="Z3798" i="1"/>
  <c r="Z3799" i="1"/>
  <c r="Z3800" i="1"/>
  <c r="Z3801" i="1"/>
  <c r="Z3802" i="1"/>
  <c r="Z3803" i="1"/>
  <c r="Z3804" i="1"/>
  <c r="Z3805" i="1"/>
  <c r="Z3806" i="1"/>
  <c r="Z3807" i="1"/>
  <c r="Z3808" i="1"/>
  <c r="Z3809" i="1"/>
  <c r="Z3810" i="1"/>
  <c r="Z3811" i="1"/>
  <c r="Z3812" i="1"/>
  <c r="Z3813" i="1"/>
  <c r="Z3814" i="1"/>
  <c r="Z3815" i="1"/>
  <c r="Z3816" i="1"/>
  <c r="Z3817" i="1"/>
  <c r="Z3818" i="1"/>
  <c r="Z3819" i="1"/>
  <c r="Z3820" i="1"/>
  <c r="Z3821" i="1"/>
  <c r="Z3822" i="1"/>
  <c r="Z3823" i="1"/>
  <c r="Z3824" i="1"/>
  <c r="Z3825" i="1"/>
  <c r="Z3826" i="1"/>
  <c r="Z3827" i="1"/>
  <c r="Z3828" i="1"/>
  <c r="Z3829" i="1"/>
  <c r="Z3830" i="1"/>
  <c r="Z3831" i="1"/>
  <c r="Z3832" i="1"/>
  <c r="Z3833" i="1"/>
  <c r="Z3834" i="1"/>
  <c r="Z3835" i="1"/>
  <c r="Z3836" i="1"/>
  <c r="Z3837" i="1"/>
  <c r="Z3838" i="1"/>
  <c r="Z3839" i="1"/>
  <c r="Z3840" i="1"/>
  <c r="Z3841" i="1"/>
  <c r="Z3842" i="1"/>
  <c r="Z3843" i="1"/>
  <c r="Z3844" i="1"/>
  <c r="Z3845" i="1"/>
  <c r="Z3846" i="1"/>
  <c r="Z3847" i="1"/>
  <c r="Z3848" i="1"/>
  <c r="Z3849" i="1"/>
  <c r="Z3850" i="1"/>
  <c r="Z3851" i="1"/>
  <c r="Z3852" i="1"/>
  <c r="Z3853" i="1"/>
  <c r="Z3854" i="1"/>
  <c r="Z3855" i="1"/>
  <c r="Z3856" i="1"/>
  <c r="Z3857" i="1"/>
  <c r="Z3858" i="1"/>
  <c r="Z3859" i="1"/>
  <c r="Z3860" i="1"/>
  <c r="Z3861" i="1"/>
  <c r="Z3862" i="1"/>
  <c r="Z3863" i="1"/>
  <c r="Z3864" i="1"/>
  <c r="Z3865" i="1"/>
  <c r="Z3866" i="1"/>
  <c r="Z3867" i="1"/>
  <c r="Z3868" i="1"/>
  <c r="Z3869" i="1"/>
  <c r="Z3870" i="1"/>
  <c r="Z3871" i="1"/>
  <c r="Z3872" i="1"/>
  <c r="Z3873" i="1"/>
  <c r="Z3874" i="1"/>
  <c r="Z3875" i="1"/>
  <c r="Z3876" i="1"/>
  <c r="Z3877" i="1"/>
  <c r="Z3878" i="1"/>
  <c r="Z3879" i="1"/>
  <c r="Z3880" i="1"/>
  <c r="Z3881" i="1"/>
  <c r="Z3882" i="1"/>
  <c r="Z3883" i="1"/>
  <c r="Z3884" i="1"/>
  <c r="Z3885" i="1"/>
  <c r="Z3886" i="1"/>
  <c r="Z3887" i="1"/>
  <c r="Z3888" i="1"/>
  <c r="Z3889" i="1"/>
  <c r="Z3890" i="1"/>
  <c r="Z3891" i="1"/>
  <c r="Z3892" i="1"/>
  <c r="Z3893" i="1"/>
  <c r="Z3894" i="1"/>
  <c r="Z3895" i="1"/>
  <c r="Z3896" i="1"/>
  <c r="Z3897" i="1"/>
  <c r="Z3898" i="1"/>
  <c r="Z3899" i="1"/>
  <c r="Z3900" i="1"/>
  <c r="Z3901" i="1"/>
  <c r="Z3902" i="1"/>
  <c r="Z3903" i="1"/>
  <c r="Z3904" i="1"/>
  <c r="Z3905" i="1"/>
  <c r="Z3906" i="1"/>
  <c r="Z3907" i="1"/>
  <c r="Z3908" i="1"/>
  <c r="Z3909" i="1"/>
  <c r="Z3910" i="1"/>
  <c r="Z3911" i="1"/>
  <c r="Z3912" i="1"/>
  <c r="Z3913" i="1"/>
  <c r="Z3914" i="1"/>
  <c r="Z3915" i="1"/>
  <c r="Z3916" i="1"/>
  <c r="Z3917" i="1"/>
  <c r="Z3918" i="1"/>
  <c r="Z3919" i="1"/>
  <c r="Z3920" i="1"/>
  <c r="Z3921" i="1"/>
  <c r="Z3922" i="1"/>
  <c r="Z3923" i="1"/>
  <c r="Z3924" i="1"/>
  <c r="Z3925" i="1"/>
  <c r="Z3926" i="1"/>
  <c r="Z3927" i="1"/>
  <c r="Z3928" i="1"/>
  <c r="Z3929" i="1"/>
  <c r="Z3930" i="1"/>
  <c r="Z3931" i="1"/>
  <c r="Z3932" i="1"/>
  <c r="Z3933" i="1"/>
  <c r="Z3934" i="1"/>
  <c r="Z3935" i="1"/>
  <c r="Z3936" i="1"/>
  <c r="Z3937" i="1"/>
  <c r="Z3938" i="1"/>
  <c r="Z3939" i="1"/>
  <c r="Z3940" i="1"/>
  <c r="Z3941" i="1"/>
  <c r="Z3942" i="1"/>
  <c r="Z3943" i="1"/>
  <c r="Z3944" i="1"/>
  <c r="Z3945" i="1"/>
  <c r="Z3946" i="1"/>
  <c r="Z3947" i="1"/>
  <c r="Z3948" i="1"/>
  <c r="Z3949" i="1"/>
  <c r="Z3950" i="1"/>
  <c r="Z3951" i="1"/>
  <c r="Z3952" i="1"/>
  <c r="Z3953" i="1"/>
  <c r="Z3954" i="1"/>
  <c r="Z3955" i="1"/>
  <c r="Z3956" i="1"/>
  <c r="Z3957" i="1"/>
  <c r="Z3958" i="1"/>
  <c r="Z3959" i="1"/>
  <c r="Z3960" i="1"/>
  <c r="Z3961" i="1"/>
  <c r="Z3962" i="1"/>
  <c r="Z3963" i="1"/>
  <c r="Z3964" i="1"/>
  <c r="Z3965" i="1"/>
  <c r="Z3966" i="1"/>
  <c r="Z3967" i="1"/>
  <c r="Z3968" i="1"/>
  <c r="Z3969" i="1"/>
  <c r="Z3970" i="1"/>
  <c r="Z3971" i="1"/>
  <c r="Z3972" i="1"/>
  <c r="Z3973" i="1"/>
  <c r="Z3974" i="1"/>
  <c r="Z3975" i="1"/>
  <c r="Z3976" i="1"/>
  <c r="Z3977" i="1"/>
  <c r="Z3978" i="1"/>
  <c r="Z3979" i="1"/>
  <c r="Z3980" i="1"/>
  <c r="Z3981" i="1"/>
  <c r="Z3982" i="1"/>
  <c r="Z3983" i="1"/>
  <c r="Z3984" i="1"/>
  <c r="Z3985" i="1"/>
  <c r="Z3986" i="1"/>
  <c r="Z3987" i="1"/>
  <c r="Z3988" i="1"/>
  <c r="Z3989" i="1"/>
  <c r="Z3990" i="1"/>
  <c r="Z3991" i="1"/>
  <c r="Z3992" i="1"/>
  <c r="Z3993" i="1"/>
  <c r="Z3994" i="1"/>
  <c r="Z3995" i="1"/>
  <c r="Z3996" i="1"/>
  <c r="Z3997" i="1"/>
  <c r="Z3998" i="1"/>
  <c r="Z3999" i="1"/>
  <c r="Z4000" i="1"/>
  <c r="Z4001" i="1"/>
  <c r="Z4002" i="1"/>
  <c r="Z4003" i="1"/>
  <c r="Z4004" i="1"/>
  <c r="Z4005" i="1"/>
  <c r="Z4006" i="1"/>
  <c r="Z4007" i="1"/>
  <c r="Z4008" i="1"/>
  <c r="Z4009" i="1"/>
  <c r="Z4010" i="1"/>
  <c r="Z4011" i="1"/>
  <c r="Z4012" i="1"/>
  <c r="Z4013" i="1"/>
  <c r="Z4014" i="1"/>
  <c r="Z4015" i="1"/>
  <c r="Z4016" i="1"/>
  <c r="Z4017" i="1"/>
  <c r="Z4018" i="1"/>
  <c r="Z4019" i="1"/>
  <c r="Z4020" i="1"/>
  <c r="Z4021" i="1"/>
  <c r="Z4022" i="1"/>
  <c r="Z4023" i="1"/>
  <c r="Z4024" i="1"/>
  <c r="Z4025" i="1"/>
  <c r="Z4026" i="1"/>
  <c r="Z4027" i="1"/>
  <c r="Z4028" i="1"/>
  <c r="Z4029" i="1"/>
  <c r="Z4030" i="1"/>
  <c r="Z4031" i="1"/>
  <c r="Z4032" i="1"/>
  <c r="Z4033" i="1"/>
  <c r="Z4034" i="1"/>
  <c r="Z4035" i="1"/>
  <c r="Z4036" i="1"/>
  <c r="Z4037" i="1"/>
  <c r="Z4038" i="1"/>
  <c r="Z4039" i="1"/>
  <c r="Z4040" i="1"/>
  <c r="Z4041" i="1"/>
  <c r="Z4042" i="1"/>
  <c r="Z4043" i="1"/>
  <c r="Z4044" i="1"/>
  <c r="Z4045" i="1"/>
  <c r="Z4046" i="1"/>
  <c r="Z4047" i="1"/>
  <c r="Z4048" i="1"/>
  <c r="Z4049" i="1"/>
  <c r="Z4050" i="1"/>
  <c r="Z4051" i="1"/>
  <c r="Z4052" i="1"/>
  <c r="Z4053" i="1"/>
  <c r="Z4054" i="1"/>
  <c r="Z4055" i="1"/>
  <c r="Z4056" i="1"/>
  <c r="Z4057" i="1"/>
  <c r="Z4058" i="1"/>
  <c r="Z4059" i="1"/>
  <c r="Z4060" i="1"/>
  <c r="Z4061" i="1"/>
  <c r="Z4062" i="1"/>
  <c r="Z4063" i="1"/>
  <c r="Z4064" i="1"/>
  <c r="Z4065" i="1"/>
  <c r="Z4066" i="1"/>
  <c r="Z4067" i="1"/>
  <c r="Z4068" i="1"/>
  <c r="Z4069" i="1"/>
  <c r="Z4070" i="1"/>
  <c r="Z4071" i="1"/>
  <c r="Z4072" i="1"/>
  <c r="Z4073" i="1"/>
  <c r="Z4074" i="1"/>
  <c r="Z4075" i="1"/>
  <c r="Z4076" i="1"/>
  <c r="Z4077" i="1"/>
  <c r="Z4078" i="1"/>
  <c r="Z4079" i="1"/>
  <c r="Z4080" i="1"/>
  <c r="Z4081" i="1"/>
  <c r="Z4082" i="1"/>
  <c r="Z4083" i="1"/>
  <c r="Z4084" i="1"/>
  <c r="Z4085" i="1"/>
  <c r="Z4086" i="1"/>
  <c r="Z4087" i="1"/>
  <c r="Z4088" i="1"/>
  <c r="Z4089" i="1"/>
  <c r="Z4090" i="1"/>
  <c r="Z4091" i="1"/>
  <c r="Z4092" i="1"/>
  <c r="Z4093" i="1"/>
  <c r="Z4094" i="1"/>
  <c r="Z4095" i="1"/>
  <c r="Z4096" i="1"/>
  <c r="Z4097" i="1"/>
  <c r="Z4098" i="1"/>
  <c r="Z4099" i="1"/>
  <c r="Z4100" i="1"/>
  <c r="Z4101" i="1"/>
  <c r="Z4102" i="1"/>
  <c r="Z4103" i="1"/>
  <c r="Z4104" i="1"/>
  <c r="Z4105" i="1"/>
  <c r="Z4106" i="1"/>
  <c r="Z4107" i="1"/>
  <c r="Z4108" i="1"/>
  <c r="Z4109" i="1"/>
  <c r="Z4110" i="1"/>
  <c r="Z4111" i="1"/>
  <c r="Z4112" i="1"/>
  <c r="Z4113" i="1"/>
  <c r="Z4114" i="1"/>
  <c r="Z4115" i="1"/>
  <c r="Z4116" i="1"/>
  <c r="Z4117" i="1"/>
  <c r="Z4118" i="1"/>
  <c r="Z4119" i="1"/>
  <c r="Z4120" i="1"/>
  <c r="Z4121" i="1"/>
  <c r="Z4122" i="1"/>
  <c r="Z4123" i="1"/>
  <c r="Z4124" i="1"/>
  <c r="Z4125" i="1"/>
  <c r="Z4126" i="1"/>
  <c r="Z4127" i="1"/>
  <c r="Z4128" i="1"/>
  <c r="Z4129" i="1"/>
  <c r="Z4130" i="1"/>
  <c r="Z4131" i="1"/>
  <c r="Z4132" i="1"/>
  <c r="Z4133" i="1"/>
  <c r="Z4134" i="1"/>
  <c r="Z4135" i="1"/>
  <c r="Z4136" i="1"/>
  <c r="Z4137" i="1"/>
  <c r="Z4138" i="1"/>
  <c r="Z4139" i="1"/>
  <c r="Z4140" i="1"/>
  <c r="Z4141" i="1"/>
  <c r="Z4142" i="1"/>
  <c r="Z4143" i="1"/>
  <c r="Z4144" i="1"/>
  <c r="Z4145" i="1"/>
  <c r="Z4146" i="1"/>
  <c r="Z4147" i="1"/>
  <c r="Z4148" i="1"/>
  <c r="Z4149" i="1"/>
  <c r="Z4150" i="1"/>
  <c r="Z4151" i="1"/>
  <c r="Z4152" i="1"/>
  <c r="Z4153" i="1"/>
  <c r="Z4154" i="1"/>
  <c r="Z4155" i="1"/>
  <c r="Z4156" i="1"/>
  <c r="Z4157" i="1"/>
  <c r="Z4158" i="1"/>
  <c r="Z4159" i="1"/>
  <c r="Z4160" i="1"/>
  <c r="Z4161" i="1"/>
  <c r="Z4162" i="1"/>
  <c r="Z4163" i="1"/>
  <c r="Z4164" i="1"/>
  <c r="Z4165" i="1"/>
  <c r="Z4166" i="1"/>
  <c r="Z4167" i="1"/>
  <c r="Z4168" i="1"/>
  <c r="Z4169" i="1"/>
  <c r="Z4170" i="1"/>
  <c r="Z4171" i="1"/>
  <c r="Z4172" i="1"/>
  <c r="Z4173" i="1"/>
  <c r="Z4174" i="1"/>
  <c r="Z4175" i="1"/>
  <c r="Z4176" i="1"/>
  <c r="Z4177" i="1"/>
  <c r="Z4178" i="1"/>
  <c r="Z4179" i="1"/>
  <c r="Z4180" i="1"/>
  <c r="Z4181" i="1"/>
  <c r="Z4182" i="1"/>
  <c r="Z4183" i="1"/>
  <c r="Z4184" i="1"/>
  <c r="Z4185" i="1"/>
  <c r="Z4186" i="1"/>
  <c r="Z4187" i="1"/>
  <c r="Z4188" i="1"/>
  <c r="Z4189" i="1"/>
  <c r="Z4190" i="1"/>
  <c r="Z4191" i="1"/>
  <c r="Z4192" i="1"/>
  <c r="Z4193" i="1"/>
  <c r="Z4194" i="1"/>
  <c r="Z4195" i="1"/>
  <c r="Z4196" i="1"/>
  <c r="Z4197" i="1"/>
  <c r="Z4198" i="1"/>
  <c r="Z4199" i="1"/>
  <c r="Z4200" i="1"/>
  <c r="Z4201" i="1"/>
  <c r="Z4202" i="1"/>
  <c r="Z4203" i="1"/>
  <c r="Z4204" i="1"/>
  <c r="Z4205" i="1"/>
  <c r="Z4206" i="1"/>
  <c r="Z4207" i="1"/>
  <c r="Z4208" i="1"/>
  <c r="Z4209" i="1"/>
  <c r="Z4210" i="1"/>
  <c r="Z4211" i="1"/>
  <c r="Z4212" i="1"/>
  <c r="Z4213" i="1"/>
  <c r="Z4214" i="1"/>
  <c r="Z4215" i="1"/>
  <c r="Z4216" i="1"/>
  <c r="Z4217" i="1"/>
  <c r="Z4218" i="1"/>
  <c r="Z4219" i="1"/>
  <c r="Z4220" i="1"/>
  <c r="Z4221" i="1"/>
  <c r="Z4222" i="1"/>
  <c r="Z4223" i="1"/>
  <c r="Z4224" i="1"/>
  <c r="Z4225" i="1"/>
  <c r="Z4226" i="1"/>
  <c r="Z4227" i="1"/>
  <c r="Z4228" i="1"/>
  <c r="Z4229" i="1"/>
  <c r="Z4230" i="1"/>
  <c r="Z4231" i="1"/>
  <c r="Z4232" i="1"/>
  <c r="Z4233" i="1"/>
  <c r="Z4234" i="1"/>
  <c r="Z4235" i="1"/>
  <c r="Z4236" i="1"/>
  <c r="Z4237" i="1"/>
  <c r="Z4238" i="1"/>
  <c r="Z4239" i="1"/>
  <c r="Z4240" i="1"/>
  <c r="Z4241" i="1"/>
  <c r="Z4242" i="1"/>
  <c r="Z4243" i="1"/>
  <c r="Z4244" i="1"/>
  <c r="Z4245" i="1"/>
  <c r="Z4246" i="1"/>
  <c r="Z4247" i="1"/>
  <c r="Z4248" i="1"/>
  <c r="Z4249" i="1"/>
  <c r="Z4250" i="1"/>
  <c r="Z4251" i="1"/>
  <c r="Z4252" i="1"/>
  <c r="Z4253" i="1"/>
  <c r="Z4254" i="1"/>
  <c r="Z4255" i="1"/>
  <c r="Z4256" i="1"/>
  <c r="Z4257" i="1"/>
  <c r="Z4258" i="1"/>
  <c r="Z4259" i="1"/>
  <c r="Z4260" i="1"/>
  <c r="Z4261" i="1"/>
  <c r="Z4262" i="1"/>
  <c r="Z4263" i="1"/>
  <c r="Z4264" i="1"/>
  <c r="Z4265" i="1"/>
  <c r="Z4266" i="1"/>
  <c r="Z4267" i="1"/>
  <c r="Z4268" i="1"/>
  <c r="Z4269" i="1"/>
  <c r="Z4270" i="1"/>
  <c r="Z4271" i="1"/>
  <c r="Z4272" i="1"/>
  <c r="Z4273" i="1"/>
  <c r="Z4274" i="1"/>
  <c r="Z4275" i="1"/>
  <c r="Z4276" i="1"/>
  <c r="Z4277" i="1"/>
  <c r="Z4278" i="1"/>
  <c r="Z4279" i="1"/>
  <c r="Z4280" i="1"/>
  <c r="Z4281" i="1"/>
  <c r="Z4282" i="1"/>
  <c r="Z4283" i="1"/>
  <c r="Z4284" i="1"/>
  <c r="Z4285" i="1"/>
  <c r="Z4286" i="1"/>
  <c r="Z4287" i="1"/>
  <c r="Z4288" i="1"/>
  <c r="Z4289" i="1"/>
  <c r="Z4290" i="1"/>
  <c r="Z4291" i="1"/>
  <c r="Z4292" i="1"/>
  <c r="Z4293" i="1"/>
  <c r="Z4294" i="1"/>
  <c r="Z4295" i="1"/>
  <c r="Z4296" i="1"/>
  <c r="Z4297" i="1"/>
  <c r="Z4298" i="1"/>
  <c r="Z4299" i="1"/>
  <c r="Z4300" i="1"/>
  <c r="Z4301" i="1"/>
  <c r="Z4302" i="1"/>
  <c r="Z4303" i="1"/>
  <c r="Z4304" i="1"/>
  <c r="Z4305" i="1"/>
  <c r="Z4306" i="1"/>
  <c r="Z4307" i="1"/>
  <c r="Z4308" i="1"/>
  <c r="Z4309" i="1"/>
  <c r="Z4310" i="1"/>
  <c r="Z4311" i="1"/>
  <c r="Z4312" i="1"/>
  <c r="Z4313" i="1"/>
  <c r="Z4314" i="1"/>
  <c r="Z4315" i="1"/>
  <c r="Z4316" i="1"/>
  <c r="Z4317" i="1"/>
  <c r="Z4318" i="1"/>
  <c r="Z4319" i="1"/>
  <c r="Z4320" i="1"/>
  <c r="Z4321" i="1"/>
  <c r="Z4322" i="1"/>
  <c r="Z4323" i="1"/>
  <c r="Z4324" i="1"/>
  <c r="Z4325" i="1"/>
  <c r="Z4326" i="1"/>
  <c r="Z4327" i="1"/>
  <c r="Z4328" i="1"/>
  <c r="Z4329" i="1"/>
  <c r="Z4330" i="1"/>
  <c r="Z4331" i="1"/>
  <c r="Z4332" i="1"/>
  <c r="Z4333" i="1"/>
  <c r="Z4334" i="1"/>
  <c r="Z4335" i="1"/>
  <c r="Z4336" i="1"/>
  <c r="Z4337" i="1"/>
  <c r="Z4338" i="1"/>
  <c r="Z4339" i="1"/>
  <c r="Z4340" i="1"/>
  <c r="Z4341" i="1"/>
  <c r="Z4342" i="1"/>
  <c r="Z4343" i="1"/>
  <c r="Z4344" i="1"/>
  <c r="Z4345" i="1"/>
  <c r="Z4346" i="1"/>
  <c r="Z4347" i="1"/>
  <c r="Z4348" i="1"/>
  <c r="Z4349" i="1"/>
  <c r="Z4350" i="1"/>
  <c r="Z4351" i="1"/>
  <c r="Z4352" i="1"/>
  <c r="Z4353" i="1"/>
  <c r="Z4354" i="1"/>
  <c r="Z4355" i="1"/>
  <c r="Z4356" i="1"/>
  <c r="Z4357" i="1"/>
  <c r="Z4358" i="1"/>
  <c r="Z4359" i="1"/>
  <c r="Z4360" i="1"/>
  <c r="Z4361" i="1"/>
  <c r="Z4362" i="1"/>
  <c r="Z4363" i="1"/>
  <c r="Z4364" i="1"/>
  <c r="Z4365" i="1"/>
  <c r="Z4366" i="1"/>
  <c r="Z4367" i="1"/>
  <c r="Z4368" i="1"/>
  <c r="Z4369" i="1"/>
  <c r="Z4370" i="1"/>
  <c r="Z4371" i="1"/>
  <c r="Z4372" i="1"/>
  <c r="Z4373" i="1"/>
  <c r="Z4374" i="1"/>
  <c r="Z4375" i="1"/>
  <c r="Z4376" i="1"/>
  <c r="Z4377" i="1"/>
  <c r="Z4378" i="1"/>
  <c r="Z4379" i="1"/>
  <c r="Z4380" i="1"/>
  <c r="Z4381" i="1"/>
  <c r="Z4382" i="1"/>
  <c r="Z4383" i="1"/>
  <c r="Z4384" i="1"/>
  <c r="Z4385" i="1"/>
  <c r="Z4386" i="1"/>
  <c r="Z4387" i="1"/>
  <c r="Z4388" i="1"/>
  <c r="Z4389" i="1"/>
  <c r="Z4390" i="1"/>
  <c r="Z4391" i="1"/>
  <c r="Z4392" i="1"/>
  <c r="Z4393" i="1"/>
  <c r="Z4394" i="1"/>
  <c r="Z4395" i="1"/>
  <c r="Z4396" i="1"/>
  <c r="Z4397" i="1"/>
  <c r="Z4398" i="1"/>
  <c r="Z4399" i="1"/>
  <c r="Z4400" i="1"/>
  <c r="Z4401" i="1"/>
  <c r="Z4402" i="1"/>
  <c r="Z4403" i="1"/>
  <c r="Z4404" i="1"/>
  <c r="Z4405" i="1"/>
  <c r="Z4406" i="1"/>
  <c r="Z4407" i="1"/>
  <c r="Z4408" i="1"/>
  <c r="Z4409" i="1"/>
  <c r="Z4410" i="1"/>
  <c r="Z4411" i="1"/>
  <c r="Z4412" i="1"/>
  <c r="Z4413" i="1"/>
  <c r="Z4414" i="1"/>
  <c r="Z4415" i="1"/>
  <c r="Z4416" i="1"/>
  <c r="Z4417" i="1"/>
  <c r="Z4418" i="1"/>
  <c r="Z4419" i="1"/>
  <c r="Z4420" i="1"/>
  <c r="Z4421" i="1"/>
  <c r="Z4422" i="1"/>
  <c r="Z4423" i="1"/>
  <c r="Z4424" i="1"/>
  <c r="Z4425" i="1"/>
  <c r="Z4426" i="1"/>
  <c r="Z4427" i="1"/>
  <c r="Z4428" i="1"/>
  <c r="Z4429" i="1"/>
  <c r="Z4430" i="1"/>
  <c r="Z4431" i="1"/>
  <c r="Z4432" i="1"/>
  <c r="Z4433" i="1"/>
  <c r="Z4434" i="1"/>
  <c r="Z4435" i="1"/>
  <c r="Z4436" i="1"/>
  <c r="Z4437" i="1"/>
  <c r="Z4438" i="1"/>
  <c r="Z4439" i="1"/>
  <c r="Z4440" i="1"/>
  <c r="Z4441" i="1"/>
  <c r="Z4442" i="1"/>
  <c r="Z4443" i="1"/>
  <c r="Z4444" i="1"/>
  <c r="Z4445" i="1"/>
  <c r="Z4446" i="1"/>
  <c r="Z4447" i="1"/>
  <c r="Z4448" i="1"/>
  <c r="Z4449" i="1"/>
  <c r="Z4450" i="1"/>
  <c r="Z4451" i="1"/>
  <c r="Z4452" i="1"/>
  <c r="Z4453" i="1"/>
  <c r="Z4454" i="1"/>
  <c r="Z4455" i="1"/>
  <c r="Z4456" i="1"/>
  <c r="Z4457" i="1"/>
  <c r="Z4458" i="1"/>
  <c r="Z4459" i="1"/>
  <c r="Z4460" i="1"/>
  <c r="Z4461" i="1"/>
  <c r="Z4462" i="1"/>
  <c r="Z4463" i="1"/>
  <c r="Z4464" i="1"/>
  <c r="Z4465" i="1"/>
  <c r="Z4466" i="1"/>
  <c r="Z4467" i="1"/>
  <c r="Z4468" i="1"/>
  <c r="Z4469" i="1"/>
  <c r="Z4470" i="1"/>
  <c r="Z4471" i="1"/>
  <c r="Z4472" i="1"/>
  <c r="Z4473" i="1"/>
  <c r="Z4474" i="1"/>
  <c r="Z4475" i="1"/>
  <c r="Z4476" i="1"/>
  <c r="Z4477" i="1"/>
  <c r="Z4478" i="1"/>
  <c r="Z4479" i="1"/>
  <c r="Z4480" i="1"/>
  <c r="Z4481" i="1"/>
  <c r="Z4482" i="1"/>
  <c r="Z4483" i="1"/>
  <c r="Z4484" i="1"/>
  <c r="Z4485" i="1"/>
  <c r="Z4486" i="1"/>
  <c r="Z4487" i="1"/>
  <c r="Z4488" i="1"/>
  <c r="Z4489" i="1"/>
  <c r="Z4490" i="1"/>
  <c r="Z4491" i="1"/>
  <c r="Z4492" i="1"/>
  <c r="Z4493" i="1"/>
  <c r="Z4494" i="1"/>
  <c r="Z4495" i="1"/>
  <c r="Z4496" i="1"/>
  <c r="Z4497" i="1"/>
  <c r="Z4498" i="1"/>
  <c r="Z4499" i="1"/>
  <c r="Z4500" i="1"/>
  <c r="Z4501" i="1"/>
  <c r="Z4502" i="1"/>
  <c r="Z4503" i="1"/>
  <c r="Z4504" i="1"/>
  <c r="Z4505" i="1"/>
  <c r="Z4506" i="1"/>
  <c r="Z4507" i="1"/>
  <c r="Z4508" i="1"/>
  <c r="Z4509" i="1"/>
  <c r="Z4510" i="1"/>
  <c r="Z4511" i="1"/>
  <c r="Z4512" i="1"/>
  <c r="Z4513" i="1"/>
  <c r="Z4514" i="1"/>
  <c r="Z4515" i="1"/>
  <c r="Z4516" i="1"/>
  <c r="Z4517" i="1"/>
  <c r="Z4518" i="1"/>
  <c r="Z4519" i="1"/>
  <c r="Z4520" i="1"/>
  <c r="Z4521" i="1"/>
  <c r="Z4522" i="1"/>
  <c r="Z4523" i="1"/>
  <c r="Z4524" i="1"/>
  <c r="Z4525" i="1"/>
  <c r="Z4526" i="1"/>
  <c r="Z4527" i="1"/>
  <c r="Z4528" i="1"/>
  <c r="Z4529" i="1"/>
  <c r="Z4530" i="1"/>
  <c r="Z4531" i="1"/>
  <c r="Z4532" i="1"/>
  <c r="Z4533" i="1"/>
  <c r="Z4534" i="1"/>
  <c r="Z4535" i="1"/>
  <c r="Z4536" i="1"/>
  <c r="Z4537" i="1"/>
  <c r="Z4538" i="1"/>
  <c r="Z4539" i="1"/>
  <c r="Z4540" i="1"/>
  <c r="Z4541" i="1"/>
  <c r="Z4542" i="1"/>
  <c r="Z4543" i="1"/>
  <c r="Z4544" i="1"/>
  <c r="Z4545" i="1"/>
  <c r="Z4546" i="1"/>
  <c r="Z4547" i="1"/>
  <c r="Z4548" i="1"/>
  <c r="Z4549" i="1"/>
  <c r="Z4550" i="1"/>
  <c r="Z4551" i="1"/>
  <c r="Z4552" i="1"/>
  <c r="Z4553" i="1"/>
  <c r="Z4554" i="1"/>
  <c r="Z4555" i="1"/>
  <c r="Z4556" i="1"/>
  <c r="Z4557" i="1"/>
  <c r="Z4558" i="1"/>
  <c r="Z4559" i="1"/>
  <c r="Z4560" i="1"/>
  <c r="Z4561" i="1"/>
  <c r="Z4562" i="1"/>
  <c r="Z4563" i="1"/>
  <c r="Z4564" i="1"/>
  <c r="Z4565" i="1"/>
  <c r="Z4566" i="1"/>
  <c r="Z4567" i="1"/>
  <c r="Z4568" i="1"/>
  <c r="Z4569" i="1"/>
  <c r="Z4570" i="1"/>
  <c r="Z4571" i="1"/>
  <c r="Z4572" i="1"/>
  <c r="Z4573" i="1"/>
  <c r="Z4574" i="1"/>
  <c r="Z4575" i="1"/>
  <c r="Z4576" i="1"/>
  <c r="Z4577" i="1"/>
  <c r="Z4578" i="1"/>
  <c r="Z4579" i="1"/>
  <c r="Z4580" i="1"/>
  <c r="Z4581" i="1"/>
  <c r="Z4582" i="1"/>
  <c r="Z4583" i="1"/>
  <c r="Z4584" i="1"/>
  <c r="Z4585" i="1"/>
  <c r="Z4586" i="1"/>
  <c r="Z4587" i="1"/>
  <c r="Z4588" i="1"/>
  <c r="Z4589" i="1"/>
  <c r="Z4590" i="1"/>
  <c r="Z4591" i="1"/>
  <c r="Z4592" i="1"/>
  <c r="Z4593" i="1"/>
  <c r="Z4594" i="1"/>
  <c r="Z4595" i="1"/>
  <c r="Z4596" i="1"/>
  <c r="Z4597" i="1"/>
  <c r="Z4598" i="1"/>
  <c r="Z4599" i="1"/>
  <c r="Z4600" i="1"/>
  <c r="Z4601" i="1"/>
  <c r="Z4602" i="1"/>
  <c r="Z4603" i="1"/>
  <c r="Z4604" i="1"/>
  <c r="Z4605" i="1"/>
  <c r="Z4606" i="1"/>
  <c r="Z4607" i="1"/>
  <c r="Z4608" i="1"/>
  <c r="Z4609" i="1"/>
  <c r="Z4610" i="1"/>
  <c r="Z4611" i="1"/>
  <c r="Z4612" i="1"/>
  <c r="Z4613" i="1"/>
  <c r="Z4614" i="1"/>
  <c r="Z4615" i="1"/>
  <c r="Z4616" i="1"/>
  <c r="Z4617" i="1"/>
  <c r="Z4618" i="1"/>
  <c r="Z4619" i="1"/>
  <c r="Z4620" i="1"/>
  <c r="Z4621" i="1"/>
  <c r="Z4622" i="1"/>
  <c r="Z4623" i="1"/>
  <c r="Z4624" i="1"/>
  <c r="Z4625" i="1"/>
  <c r="Z4626" i="1"/>
  <c r="Z4627" i="1"/>
  <c r="Z4628" i="1"/>
  <c r="Z4629" i="1"/>
  <c r="Z4630" i="1"/>
  <c r="Z4631" i="1"/>
  <c r="Z4632" i="1"/>
  <c r="Z4633" i="1"/>
  <c r="Z4634" i="1"/>
  <c r="Z4635" i="1"/>
  <c r="Z4636" i="1"/>
  <c r="Z4637" i="1"/>
  <c r="Z4638" i="1"/>
  <c r="Z4639" i="1"/>
  <c r="Z4640" i="1"/>
  <c r="Z4641" i="1"/>
  <c r="Z4642" i="1"/>
  <c r="Z4643" i="1"/>
  <c r="Z4644" i="1"/>
  <c r="Z4645" i="1"/>
  <c r="Z4646" i="1"/>
  <c r="Z4647" i="1"/>
  <c r="Z4648" i="1"/>
  <c r="Z4649" i="1"/>
  <c r="Z4650" i="1"/>
  <c r="Z4651" i="1"/>
  <c r="Z4652" i="1"/>
  <c r="Z4653" i="1"/>
  <c r="Z4654" i="1"/>
  <c r="Z4655" i="1"/>
  <c r="Z4656" i="1"/>
  <c r="Z4657" i="1"/>
  <c r="Z4658" i="1"/>
  <c r="Z4659" i="1"/>
  <c r="Z4660" i="1"/>
  <c r="Z4661" i="1"/>
  <c r="Z4662" i="1"/>
  <c r="Z4663" i="1"/>
  <c r="Z4664" i="1"/>
  <c r="Z4665" i="1"/>
  <c r="Z4666" i="1"/>
  <c r="Z4667" i="1"/>
  <c r="Z4668" i="1"/>
  <c r="Z4669" i="1"/>
  <c r="Z4670" i="1"/>
  <c r="Z4671" i="1"/>
  <c r="Z4672" i="1"/>
  <c r="Z4673" i="1"/>
  <c r="Z4674" i="1"/>
  <c r="Z4675" i="1"/>
  <c r="Z4676" i="1"/>
  <c r="Z4677" i="1"/>
  <c r="Z4678" i="1"/>
  <c r="Z4679" i="1"/>
  <c r="Z4680" i="1"/>
  <c r="Z4681" i="1"/>
  <c r="Z4682" i="1"/>
  <c r="Z4683" i="1"/>
  <c r="Z4684" i="1"/>
  <c r="Z4685" i="1"/>
  <c r="Z4686" i="1"/>
  <c r="Z4687" i="1"/>
  <c r="Z4688" i="1"/>
  <c r="Z4689" i="1"/>
  <c r="Z4690" i="1"/>
  <c r="Z4691" i="1"/>
  <c r="Z4692" i="1"/>
  <c r="Z4693" i="1"/>
  <c r="Z4694" i="1"/>
  <c r="Z4695" i="1"/>
  <c r="Z4696" i="1"/>
  <c r="Z4697" i="1"/>
  <c r="Z4698" i="1"/>
  <c r="Z4699" i="1"/>
  <c r="Z4700" i="1"/>
  <c r="Z4701" i="1"/>
  <c r="Z4702" i="1"/>
  <c r="Z4703" i="1"/>
  <c r="Z4704" i="1"/>
  <c r="Z4705" i="1"/>
  <c r="Z4706" i="1"/>
  <c r="Z4707" i="1"/>
  <c r="Z4708" i="1"/>
  <c r="Z4709" i="1"/>
  <c r="Z4710" i="1"/>
  <c r="Z4711" i="1"/>
  <c r="Z4712" i="1"/>
  <c r="Z4713" i="1"/>
  <c r="Z4714" i="1"/>
  <c r="Z4715" i="1"/>
  <c r="Z4716" i="1"/>
  <c r="Z4717" i="1"/>
  <c r="Z4718" i="1"/>
  <c r="Z4719" i="1"/>
  <c r="Z4720" i="1"/>
  <c r="Z4721" i="1"/>
  <c r="Z4722" i="1"/>
  <c r="Z4723" i="1"/>
  <c r="Z4724" i="1"/>
  <c r="Z4725" i="1"/>
  <c r="Z4726" i="1"/>
  <c r="Z4727" i="1"/>
  <c r="Z4728" i="1"/>
  <c r="Z4729" i="1"/>
  <c r="Z4730" i="1"/>
  <c r="Z4731" i="1"/>
  <c r="Z4732" i="1"/>
  <c r="Z4733" i="1"/>
  <c r="Z4734" i="1"/>
  <c r="Z4735" i="1"/>
  <c r="Z4736" i="1"/>
  <c r="Z4737" i="1"/>
  <c r="Z4738" i="1"/>
  <c r="Z4739" i="1"/>
  <c r="Z4740" i="1"/>
  <c r="Z4741" i="1"/>
  <c r="Z4742" i="1"/>
  <c r="Z4743" i="1"/>
  <c r="Z4744" i="1"/>
  <c r="Z4745" i="1"/>
  <c r="Z4746" i="1"/>
  <c r="Z4747" i="1"/>
  <c r="Z4748" i="1"/>
  <c r="Z4749" i="1"/>
  <c r="Z4750" i="1"/>
  <c r="Z4751" i="1"/>
  <c r="Z4752" i="1"/>
  <c r="Z4753" i="1"/>
  <c r="Z4754" i="1"/>
  <c r="Z4755" i="1"/>
  <c r="Z4756" i="1"/>
  <c r="Z4757" i="1"/>
  <c r="Z4758" i="1"/>
  <c r="Z4759" i="1"/>
  <c r="Z4760" i="1"/>
  <c r="Z4761" i="1"/>
  <c r="Z4762" i="1"/>
  <c r="Z4763" i="1"/>
  <c r="Z4764" i="1"/>
  <c r="Z4765" i="1"/>
  <c r="Z4766" i="1"/>
  <c r="Z4767" i="1"/>
  <c r="Z4768" i="1"/>
  <c r="Z4769" i="1"/>
  <c r="Z4770" i="1"/>
  <c r="Z4771" i="1"/>
  <c r="Z4772" i="1"/>
  <c r="Z4773" i="1"/>
  <c r="Z4774" i="1"/>
  <c r="Z4775" i="1"/>
  <c r="Z4776" i="1"/>
  <c r="Z4777" i="1"/>
  <c r="Z4778" i="1"/>
  <c r="Z4779" i="1"/>
  <c r="Z4780" i="1"/>
  <c r="Z4781" i="1"/>
  <c r="Z4782" i="1"/>
  <c r="Z4783" i="1"/>
  <c r="Z4784" i="1"/>
  <c r="Z4785" i="1"/>
  <c r="Z4786" i="1"/>
  <c r="Z4787" i="1"/>
  <c r="Z4788" i="1"/>
  <c r="Z4789" i="1"/>
  <c r="Z4790" i="1"/>
  <c r="Z4791" i="1"/>
  <c r="Z4792" i="1"/>
  <c r="Z4793" i="1"/>
  <c r="Z4794" i="1"/>
  <c r="Z4795" i="1"/>
  <c r="Z4796" i="1"/>
  <c r="Z4797" i="1"/>
  <c r="Z4798" i="1"/>
  <c r="Z4799" i="1"/>
  <c r="Z4800" i="1"/>
  <c r="Z4801" i="1"/>
  <c r="Z4802" i="1"/>
  <c r="Z4803" i="1"/>
  <c r="Z4804" i="1"/>
  <c r="Z4805" i="1"/>
  <c r="Z4806" i="1"/>
  <c r="Z4807" i="1"/>
  <c r="Z4808" i="1"/>
  <c r="Z4809" i="1"/>
  <c r="Z4810" i="1"/>
  <c r="Z4811" i="1"/>
  <c r="Z4812" i="1"/>
  <c r="Z4813" i="1"/>
  <c r="Z4814" i="1"/>
  <c r="Z4815" i="1"/>
  <c r="Z4816" i="1"/>
  <c r="Z4817" i="1"/>
  <c r="Z4818" i="1"/>
  <c r="Z4819" i="1"/>
  <c r="Z4820" i="1"/>
  <c r="Z4821" i="1"/>
  <c r="Z4822" i="1"/>
  <c r="Z4823" i="1"/>
  <c r="Z4824" i="1"/>
  <c r="Z4825" i="1"/>
  <c r="Z4826" i="1"/>
  <c r="Z4827" i="1"/>
  <c r="Z4828" i="1"/>
  <c r="Z4829" i="1"/>
  <c r="Z4830" i="1"/>
  <c r="Z4831" i="1"/>
  <c r="Z4832" i="1"/>
  <c r="Z4833" i="1"/>
  <c r="Z4834" i="1"/>
  <c r="Z4835" i="1"/>
  <c r="Z4836" i="1"/>
  <c r="Z4837" i="1"/>
  <c r="Z4838" i="1"/>
  <c r="Z4839" i="1"/>
  <c r="Z4840" i="1"/>
  <c r="Z4841" i="1"/>
  <c r="Z4842" i="1"/>
  <c r="Z4843" i="1"/>
  <c r="Z4844" i="1"/>
  <c r="Z4845" i="1"/>
  <c r="Z4846" i="1"/>
  <c r="Z4847" i="1"/>
  <c r="Z4848" i="1"/>
  <c r="Z4849" i="1"/>
  <c r="Z4850" i="1"/>
  <c r="Z4851" i="1"/>
  <c r="Z4852" i="1"/>
  <c r="Z4853" i="1"/>
  <c r="Z4854" i="1"/>
  <c r="Z4855" i="1"/>
  <c r="Z4856" i="1"/>
  <c r="Z4857" i="1"/>
  <c r="Z4858" i="1"/>
  <c r="Z4859" i="1"/>
  <c r="Z4860" i="1"/>
  <c r="Z4861" i="1"/>
  <c r="Z4862" i="1"/>
  <c r="Z4863" i="1"/>
  <c r="Z4864" i="1"/>
  <c r="Z4865" i="1"/>
  <c r="Z4866" i="1"/>
  <c r="Z4867" i="1"/>
  <c r="Z4868" i="1"/>
  <c r="Z4869" i="1"/>
  <c r="Z4870" i="1"/>
  <c r="Z4871" i="1"/>
  <c r="Z4872" i="1"/>
  <c r="Z4873" i="1"/>
  <c r="Z4874" i="1"/>
  <c r="Z4875" i="1"/>
  <c r="Z4876" i="1"/>
  <c r="Z4877" i="1"/>
  <c r="Z4878" i="1"/>
  <c r="Z4879" i="1"/>
  <c r="Z4880" i="1"/>
  <c r="Z4881" i="1"/>
  <c r="Z4882" i="1"/>
  <c r="Z4883" i="1"/>
  <c r="Z4884" i="1"/>
  <c r="Z4885" i="1"/>
  <c r="Z4886" i="1"/>
  <c r="Z4887" i="1"/>
  <c r="Z4888" i="1"/>
  <c r="Z4889" i="1"/>
  <c r="Z4890" i="1"/>
  <c r="Z4891" i="1"/>
  <c r="Z4892" i="1"/>
  <c r="Z4893" i="1"/>
  <c r="Z4894" i="1"/>
  <c r="Z4895" i="1"/>
  <c r="Z4896" i="1"/>
  <c r="Z4897" i="1"/>
  <c r="Z4898" i="1"/>
  <c r="Z4899" i="1"/>
  <c r="Z4900" i="1"/>
  <c r="Z4901" i="1"/>
  <c r="Z4902" i="1"/>
  <c r="Z4903" i="1"/>
  <c r="Z4904" i="1"/>
  <c r="Z4905" i="1"/>
  <c r="Z4906" i="1"/>
  <c r="Z4907" i="1"/>
  <c r="Z4908" i="1"/>
  <c r="Z4909" i="1"/>
  <c r="Z4910" i="1"/>
  <c r="Z4911" i="1"/>
  <c r="Z4912" i="1"/>
  <c r="Z4913" i="1"/>
  <c r="Z4914" i="1"/>
  <c r="Z4915" i="1"/>
  <c r="Z4916" i="1"/>
  <c r="Z4917" i="1"/>
  <c r="Z4918" i="1"/>
  <c r="Z4919" i="1"/>
  <c r="Z4920" i="1"/>
  <c r="Z4921" i="1"/>
  <c r="Z4922" i="1"/>
  <c r="Z4923" i="1"/>
  <c r="Z4924" i="1"/>
  <c r="Z4925" i="1"/>
  <c r="Z4926" i="1"/>
  <c r="Z4927" i="1"/>
  <c r="Z4928" i="1"/>
  <c r="Z4929" i="1"/>
  <c r="Z4930" i="1"/>
  <c r="Z4931" i="1"/>
  <c r="Z4932" i="1"/>
  <c r="Z4933" i="1"/>
  <c r="Z4934" i="1"/>
  <c r="Z4935" i="1"/>
  <c r="Z4936" i="1"/>
  <c r="Z4937" i="1"/>
  <c r="Z4938" i="1"/>
  <c r="Z4939" i="1"/>
  <c r="Z4940" i="1"/>
  <c r="Z4941" i="1"/>
  <c r="Z4942" i="1"/>
  <c r="Z4943" i="1"/>
  <c r="Z4944" i="1"/>
  <c r="Z4945" i="1"/>
  <c r="Z4946" i="1"/>
  <c r="Z4947" i="1"/>
  <c r="Z4948" i="1"/>
  <c r="Z4949" i="1"/>
  <c r="Z4950" i="1"/>
  <c r="Z4951" i="1"/>
  <c r="Z4952" i="1"/>
  <c r="Z4953" i="1"/>
  <c r="Z4954" i="1"/>
  <c r="Z4955" i="1"/>
  <c r="Z4956" i="1"/>
  <c r="Z4957" i="1"/>
  <c r="Z4958" i="1"/>
  <c r="Z4959" i="1"/>
  <c r="Z4960" i="1"/>
  <c r="Z4961" i="1"/>
  <c r="Z4962" i="1"/>
  <c r="Z4963" i="1"/>
  <c r="Z4964" i="1"/>
  <c r="Z4965" i="1"/>
  <c r="Z4966" i="1"/>
  <c r="Z4967" i="1"/>
  <c r="Z4968" i="1"/>
  <c r="Z4969" i="1"/>
  <c r="Z4970" i="1"/>
  <c r="Z4971" i="1"/>
  <c r="Z4972" i="1"/>
  <c r="Z4973" i="1"/>
  <c r="Z4974" i="1"/>
  <c r="Z4975" i="1"/>
  <c r="Z4976" i="1"/>
  <c r="Z4977" i="1"/>
  <c r="Z4978" i="1"/>
  <c r="Z4979" i="1"/>
  <c r="Z4980" i="1"/>
  <c r="Z4981" i="1"/>
  <c r="Z4982" i="1"/>
  <c r="Z4983" i="1"/>
  <c r="Z4984" i="1"/>
  <c r="Z4985" i="1"/>
  <c r="Z4986" i="1"/>
  <c r="Z4987" i="1"/>
  <c r="Z4988" i="1"/>
  <c r="Z4989" i="1"/>
  <c r="Z4990" i="1"/>
  <c r="Z4991" i="1"/>
  <c r="Z4992" i="1"/>
  <c r="Z4993" i="1"/>
  <c r="Z4994" i="1"/>
  <c r="Z4995" i="1"/>
  <c r="Z4996" i="1"/>
  <c r="Z4997" i="1"/>
  <c r="Z4998" i="1"/>
  <c r="Z4999" i="1"/>
  <c r="Z5000" i="1"/>
  <c r="Z5001" i="1"/>
  <c r="Z5002" i="1"/>
  <c r="Z5003" i="1"/>
  <c r="Z5004" i="1"/>
  <c r="Z5005" i="1"/>
  <c r="Z5006" i="1"/>
  <c r="Z5007" i="1"/>
  <c r="Z5008" i="1"/>
  <c r="Z5009" i="1"/>
  <c r="Z5010" i="1"/>
  <c r="Z5011" i="1"/>
  <c r="Z5012" i="1"/>
  <c r="Z5013" i="1"/>
  <c r="Z5014" i="1"/>
  <c r="Z5015" i="1"/>
  <c r="Z5016" i="1"/>
  <c r="Z5017" i="1"/>
  <c r="Z5018" i="1"/>
  <c r="Z5019" i="1"/>
  <c r="Z5020" i="1"/>
  <c r="Z5021" i="1"/>
  <c r="Z5022" i="1"/>
  <c r="Z5023" i="1"/>
  <c r="Z5024" i="1"/>
  <c r="Z5025" i="1"/>
  <c r="Z5026" i="1"/>
  <c r="Z5027" i="1"/>
  <c r="Z5028" i="1"/>
  <c r="Z5029" i="1"/>
  <c r="Z5030" i="1"/>
  <c r="Z5031" i="1"/>
  <c r="Z5032" i="1"/>
  <c r="Z5033" i="1"/>
  <c r="Z5034" i="1"/>
  <c r="Z5035" i="1"/>
  <c r="Z5036" i="1"/>
  <c r="Z5037" i="1"/>
  <c r="Z5038" i="1"/>
  <c r="Z5039" i="1"/>
  <c r="Z5040" i="1"/>
  <c r="Z5041" i="1"/>
  <c r="Z5042" i="1"/>
  <c r="Z5043" i="1"/>
  <c r="Z5044" i="1"/>
  <c r="Z5045" i="1"/>
  <c r="Z5046" i="1"/>
  <c r="Z5047" i="1"/>
  <c r="Z5048" i="1"/>
  <c r="Z5049" i="1"/>
  <c r="Z5050" i="1"/>
  <c r="Z5051" i="1"/>
  <c r="Z5052" i="1"/>
  <c r="Z5053" i="1"/>
  <c r="Z5054" i="1"/>
  <c r="Z5055" i="1"/>
  <c r="Z5056" i="1"/>
  <c r="Z5057" i="1"/>
  <c r="Z5058" i="1"/>
  <c r="Z5059" i="1"/>
  <c r="Z5060" i="1"/>
  <c r="Z5061" i="1"/>
  <c r="Z5062" i="1"/>
  <c r="Z5063" i="1"/>
  <c r="Z5064" i="1"/>
  <c r="Z5065" i="1"/>
  <c r="Z5066" i="1"/>
  <c r="Z5067" i="1"/>
  <c r="Z5068" i="1"/>
  <c r="Z5069" i="1"/>
  <c r="Z5070" i="1"/>
  <c r="Z5071" i="1"/>
  <c r="Z5072" i="1"/>
  <c r="Z5073" i="1"/>
  <c r="Z5074" i="1"/>
  <c r="Z5075" i="1"/>
  <c r="Z5076" i="1"/>
  <c r="Z5077" i="1"/>
  <c r="Z5078" i="1"/>
  <c r="Z5079" i="1"/>
  <c r="Z5080" i="1"/>
  <c r="Z5081" i="1"/>
  <c r="Z5082" i="1"/>
  <c r="Z5083" i="1"/>
  <c r="Z5084" i="1"/>
  <c r="Z5085" i="1"/>
  <c r="Z5086" i="1"/>
  <c r="Z5087" i="1"/>
  <c r="Z5088" i="1"/>
  <c r="Z5089" i="1"/>
  <c r="Z5090" i="1"/>
  <c r="Z5091" i="1"/>
  <c r="Z5092" i="1"/>
  <c r="Z5093" i="1"/>
  <c r="Z5094" i="1"/>
  <c r="Z5095" i="1"/>
  <c r="Z5096" i="1"/>
  <c r="Z5097" i="1"/>
  <c r="Z5098" i="1"/>
  <c r="Z5099" i="1"/>
  <c r="Z5100" i="1"/>
  <c r="Z5101" i="1"/>
  <c r="Z5102" i="1"/>
  <c r="Z5103" i="1"/>
  <c r="Z5104" i="1"/>
  <c r="Z5105" i="1"/>
  <c r="Z5106" i="1"/>
  <c r="Z5107" i="1"/>
  <c r="Z5108" i="1"/>
  <c r="Z5109" i="1"/>
  <c r="Z5110" i="1"/>
  <c r="Z5111" i="1"/>
  <c r="Z5112" i="1"/>
  <c r="Z5113" i="1"/>
  <c r="Z5114" i="1"/>
  <c r="Z5115" i="1"/>
  <c r="Z5116" i="1"/>
  <c r="Z5117" i="1"/>
  <c r="Z5118" i="1"/>
  <c r="Z5119" i="1"/>
  <c r="Z5120" i="1"/>
  <c r="Z5121" i="1"/>
  <c r="Z5122" i="1"/>
  <c r="Z5123" i="1"/>
  <c r="Z5124" i="1"/>
  <c r="Z5125" i="1"/>
  <c r="Z5126" i="1"/>
  <c r="Z5127" i="1"/>
  <c r="Z5128" i="1"/>
  <c r="Z5129" i="1"/>
  <c r="Z5130" i="1"/>
  <c r="Z5131" i="1"/>
  <c r="Z5132" i="1"/>
  <c r="Z5133" i="1"/>
  <c r="Z5134" i="1"/>
  <c r="Z5135" i="1"/>
  <c r="Z5136" i="1"/>
  <c r="Z5137" i="1"/>
  <c r="Z5138" i="1"/>
  <c r="Z5139" i="1"/>
  <c r="Z5140" i="1"/>
  <c r="Z5141" i="1"/>
  <c r="Z5142" i="1"/>
  <c r="Z5143" i="1"/>
  <c r="Z5144" i="1"/>
  <c r="Z5145" i="1"/>
  <c r="Z5146" i="1"/>
  <c r="Z5147" i="1"/>
  <c r="Z5148" i="1"/>
  <c r="Z5149" i="1"/>
  <c r="Z5150" i="1"/>
  <c r="Z5151" i="1"/>
  <c r="Z5152" i="1"/>
  <c r="Z5153" i="1"/>
  <c r="Z5154" i="1"/>
  <c r="Z5155" i="1"/>
  <c r="Z5156" i="1"/>
  <c r="Z5157" i="1"/>
  <c r="Z5158" i="1"/>
  <c r="Z5159" i="1"/>
  <c r="Z5160" i="1"/>
  <c r="Z5161" i="1"/>
  <c r="Z5162" i="1"/>
  <c r="Z5163" i="1"/>
  <c r="Z5164" i="1"/>
  <c r="Z5165" i="1"/>
  <c r="Z5166" i="1"/>
  <c r="Z5167" i="1"/>
  <c r="Z5168" i="1"/>
  <c r="Z5169" i="1"/>
  <c r="Z5170" i="1"/>
  <c r="Z5171" i="1"/>
  <c r="Z5172" i="1"/>
  <c r="Z5173" i="1"/>
  <c r="Z5174" i="1"/>
  <c r="Z5175" i="1"/>
  <c r="Z5176" i="1"/>
  <c r="Z5177" i="1"/>
  <c r="Z5178" i="1"/>
  <c r="Z5179" i="1"/>
  <c r="Z5180" i="1"/>
  <c r="Z5181" i="1"/>
  <c r="Z5182" i="1"/>
  <c r="Z5183" i="1"/>
  <c r="Z5184" i="1"/>
  <c r="Z5185" i="1"/>
  <c r="Z5186" i="1"/>
  <c r="Z5187" i="1"/>
  <c r="Z5188" i="1"/>
  <c r="Z5189" i="1"/>
  <c r="Z5190" i="1"/>
  <c r="Z5191" i="1"/>
  <c r="Z5192" i="1"/>
  <c r="Z5193" i="1"/>
  <c r="Z5194" i="1"/>
  <c r="Z5195" i="1"/>
  <c r="Z5196" i="1"/>
  <c r="Z5197" i="1"/>
  <c r="Z5198" i="1"/>
  <c r="Z5199" i="1"/>
  <c r="Z5200" i="1"/>
  <c r="Z5201" i="1"/>
  <c r="Z5202" i="1"/>
  <c r="Z5203" i="1"/>
  <c r="Z5204" i="1"/>
  <c r="Z5205" i="1"/>
  <c r="Z5206" i="1"/>
  <c r="Z5207" i="1"/>
  <c r="Z5208" i="1"/>
  <c r="Z5209" i="1"/>
  <c r="Z5210" i="1"/>
  <c r="Z5211" i="1"/>
  <c r="Z5212" i="1"/>
  <c r="Z5213" i="1"/>
  <c r="Z5214" i="1"/>
  <c r="Z5215" i="1"/>
  <c r="Z5216" i="1"/>
  <c r="Z5217" i="1"/>
  <c r="Z5218" i="1"/>
  <c r="Z5219" i="1"/>
  <c r="Z5220" i="1"/>
  <c r="Z5221" i="1"/>
  <c r="Z5222" i="1"/>
  <c r="Z5223" i="1"/>
  <c r="Z5224" i="1"/>
  <c r="Z5225" i="1"/>
  <c r="Z5226" i="1"/>
  <c r="Z5227" i="1"/>
  <c r="Z5228" i="1"/>
  <c r="Z5229" i="1"/>
  <c r="Z5230" i="1"/>
  <c r="Z5231" i="1"/>
  <c r="Z5232" i="1"/>
  <c r="Z5233" i="1"/>
  <c r="Z5234" i="1"/>
  <c r="Z5235" i="1"/>
  <c r="Z5236" i="1"/>
  <c r="Z5237" i="1"/>
  <c r="Z5238" i="1"/>
  <c r="Z5239" i="1"/>
  <c r="Z5240" i="1"/>
  <c r="Z5241" i="1"/>
  <c r="Z5242" i="1"/>
  <c r="Z5243" i="1"/>
  <c r="Z5244" i="1"/>
  <c r="Z5245" i="1"/>
  <c r="Z5246" i="1"/>
  <c r="Z5247" i="1"/>
  <c r="Z5248" i="1"/>
  <c r="Z5249" i="1"/>
  <c r="Z5250" i="1"/>
  <c r="Z5251" i="1"/>
  <c r="Z5252" i="1"/>
  <c r="Z5253" i="1"/>
  <c r="Z5254" i="1"/>
  <c r="Z5255" i="1"/>
  <c r="Z5256" i="1"/>
  <c r="Z5257" i="1"/>
  <c r="Z5258" i="1"/>
  <c r="Z5259" i="1"/>
  <c r="Z5260" i="1"/>
  <c r="Z5261" i="1"/>
  <c r="Z5262" i="1"/>
  <c r="Z5263" i="1"/>
  <c r="Z5264" i="1"/>
  <c r="Z5265" i="1"/>
  <c r="Z5266" i="1"/>
  <c r="Z5267" i="1"/>
  <c r="Z5268" i="1"/>
  <c r="Z5269" i="1"/>
  <c r="Z5270" i="1"/>
  <c r="Z5271" i="1"/>
  <c r="Z5272" i="1"/>
  <c r="Z5273" i="1"/>
  <c r="Z5274" i="1"/>
  <c r="Z5275" i="1"/>
  <c r="Z5276" i="1"/>
  <c r="Z5277" i="1"/>
  <c r="Z5278" i="1"/>
  <c r="Z5279" i="1"/>
  <c r="Z5280" i="1"/>
  <c r="Z5281" i="1"/>
  <c r="Z5282" i="1"/>
  <c r="Z5283" i="1"/>
  <c r="Z5284" i="1"/>
  <c r="Z5285" i="1"/>
  <c r="Z5286" i="1"/>
  <c r="Z5287" i="1"/>
  <c r="Z5288" i="1"/>
  <c r="Z5289" i="1"/>
  <c r="Z5290" i="1"/>
  <c r="Z5291" i="1"/>
  <c r="Z5292" i="1"/>
  <c r="Z5293" i="1"/>
  <c r="Z5294" i="1"/>
  <c r="Z5295" i="1"/>
  <c r="Z5296" i="1"/>
  <c r="Z5297" i="1"/>
  <c r="Z5298" i="1"/>
  <c r="Z5299" i="1"/>
  <c r="Z5300" i="1"/>
  <c r="Z5301" i="1"/>
  <c r="Z5302" i="1"/>
  <c r="Z5303" i="1"/>
  <c r="Z5304" i="1"/>
  <c r="Z5305" i="1"/>
  <c r="Z5306" i="1"/>
  <c r="Z5307" i="1"/>
  <c r="Z5308" i="1"/>
  <c r="Z5309" i="1"/>
  <c r="Z5310" i="1"/>
  <c r="Z5311" i="1"/>
  <c r="Z5312" i="1"/>
  <c r="Z5313" i="1"/>
  <c r="Z5314" i="1"/>
  <c r="Z5315" i="1"/>
  <c r="Z5316" i="1"/>
  <c r="Z5317" i="1"/>
  <c r="Z5318" i="1"/>
  <c r="Z5319" i="1"/>
  <c r="Z5320" i="1"/>
  <c r="Z5321" i="1"/>
  <c r="Z5322" i="1"/>
  <c r="Z5323" i="1"/>
  <c r="Z5324" i="1"/>
  <c r="Z5325" i="1"/>
  <c r="Z5326" i="1"/>
  <c r="Z5327" i="1"/>
  <c r="Z5328" i="1"/>
  <c r="Z5329" i="1"/>
  <c r="Z5330" i="1"/>
  <c r="Z5331" i="1"/>
  <c r="Z5332" i="1"/>
  <c r="Z5333" i="1"/>
  <c r="Z5334" i="1"/>
  <c r="Z5335" i="1"/>
  <c r="Z5336" i="1"/>
  <c r="Z5337" i="1"/>
  <c r="Z5338" i="1"/>
  <c r="Z5339" i="1"/>
  <c r="Z5340" i="1"/>
  <c r="Z5341" i="1"/>
  <c r="Z5342" i="1"/>
  <c r="Z5343" i="1"/>
  <c r="Z5344" i="1"/>
  <c r="Z5345" i="1"/>
  <c r="Z5346" i="1"/>
  <c r="Z5347" i="1"/>
  <c r="Z5348" i="1"/>
  <c r="Z5349" i="1"/>
  <c r="Z5350" i="1"/>
  <c r="Z5351" i="1"/>
  <c r="Z5352" i="1"/>
  <c r="Z5353" i="1"/>
  <c r="Z5354" i="1"/>
  <c r="Z5355" i="1"/>
  <c r="Z5356" i="1"/>
  <c r="Z5357" i="1"/>
  <c r="Z5358" i="1"/>
  <c r="Z5359" i="1"/>
  <c r="Z5360" i="1"/>
  <c r="Z5361" i="1"/>
  <c r="Z5362" i="1"/>
  <c r="Z5363" i="1"/>
  <c r="Z5364" i="1"/>
  <c r="Z5365" i="1"/>
  <c r="Z5366" i="1"/>
  <c r="Z5367" i="1"/>
  <c r="Z5368" i="1"/>
  <c r="Z5369" i="1"/>
  <c r="Z5370" i="1"/>
  <c r="Z5371" i="1"/>
  <c r="Z5372" i="1"/>
  <c r="Z5373" i="1"/>
  <c r="Z5374" i="1"/>
  <c r="Z5375" i="1"/>
  <c r="Z5376" i="1"/>
  <c r="Z5377" i="1"/>
  <c r="Z5378" i="1"/>
  <c r="Z5379" i="1"/>
  <c r="Z5380" i="1"/>
  <c r="Z5381" i="1"/>
  <c r="Z5382" i="1"/>
  <c r="Z5383" i="1"/>
  <c r="Z5384" i="1"/>
  <c r="Z5385" i="1"/>
  <c r="Z5386" i="1"/>
  <c r="Z5387" i="1"/>
  <c r="Z5388" i="1"/>
  <c r="Z5389" i="1"/>
  <c r="Z5390" i="1"/>
  <c r="Z5391" i="1"/>
  <c r="Z5392" i="1"/>
  <c r="Z5393" i="1"/>
  <c r="Z5394" i="1"/>
  <c r="Z5395" i="1"/>
  <c r="Z5396" i="1"/>
  <c r="Z5397" i="1"/>
  <c r="Z5398" i="1"/>
  <c r="Z5399" i="1"/>
  <c r="Z5400" i="1"/>
  <c r="Z5401" i="1"/>
  <c r="Z5402" i="1"/>
  <c r="Z5403" i="1"/>
  <c r="Z5404" i="1"/>
  <c r="Z5405" i="1"/>
  <c r="Z5406" i="1"/>
  <c r="Z5407" i="1"/>
  <c r="Z5408" i="1"/>
  <c r="Z5409" i="1"/>
  <c r="Z5410" i="1"/>
  <c r="Z5411" i="1"/>
  <c r="Z5412" i="1"/>
  <c r="Z5413" i="1"/>
  <c r="Z5414" i="1"/>
  <c r="Z5415" i="1"/>
  <c r="Z5416" i="1"/>
  <c r="Z5417" i="1"/>
  <c r="Z5418" i="1"/>
  <c r="Z5419" i="1"/>
  <c r="Z5420" i="1"/>
  <c r="Z5421" i="1"/>
  <c r="Z5422" i="1"/>
  <c r="Z5423" i="1"/>
  <c r="Z5424" i="1"/>
  <c r="Z5425" i="1"/>
  <c r="Z5426" i="1"/>
  <c r="Z5427" i="1"/>
  <c r="Z5428" i="1"/>
  <c r="Z5429" i="1"/>
  <c r="Z5430" i="1"/>
  <c r="Z5431" i="1"/>
  <c r="Z5432" i="1"/>
  <c r="Z5433" i="1"/>
  <c r="Z5434" i="1"/>
  <c r="Z5435" i="1"/>
  <c r="Z5436" i="1"/>
  <c r="Z5437" i="1"/>
  <c r="Z5438" i="1"/>
  <c r="Z5439" i="1"/>
  <c r="Z5440" i="1"/>
  <c r="Z5441" i="1"/>
  <c r="Z5442" i="1"/>
  <c r="Z5443" i="1"/>
  <c r="Z5444" i="1"/>
  <c r="Z5445" i="1"/>
  <c r="Z5446" i="1"/>
  <c r="Z5447" i="1"/>
  <c r="Z5448" i="1"/>
  <c r="Z5449" i="1"/>
  <c r="Z5450" i="1"/>
  <c r="Z5451" i="1"/>
  <c r="Z5452" i="1"/>
  <c r="Z5453" i="1"/>
  <c r="Z5454" i="1"/>
  <c r="Z5455" i="1"/>
  <c r="Z5456" i="1"/>
  <c r="Z5457" i="1"/>
  <c r="Z5458" i="1"/>
  <c r="Z5459" i="1"/>
  <c r="Z5460" i="1"/>
  <c r="Z5461" i="1"/>
  <c r="Z5462" i="1"/>
  <c r="Z5463" i="1"/>
  <c r="Z5464" i="1"/>
  <c r="Z5465" i="1"/>
  <c r="Z5466" i="1"/>
  <c r="Z5467" i="1"/>
  <c r="Z5468" i="1"/>
  <c r="Z5469" i="1"/>
  <c r="Z5470" i="1"/>
  <c r="Z5471" i="1"/>
  <c r="Z5472" i="1"/>
  <c r="Z5473" i="1"/>
  <c r="Z5474" i="1"/>
  <c r="Z5475" i="1"/>
  <c r="Z5476" i="1"/>
  <c r="Z5477" i="1"/>
  <c r="Z5478" i="1"/>
  <c r="Z5479" i="1"/>
  <c r="Z5480" i="1"/>
  <c r="Z5481" i="1"/>
  <c r="Z5482" i="1"/>
  <c r="Z54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9" i="1"/>
  <c r="W280" i="1"/>
  <c r="W281" i="1"/>
  <c r="W282" i="1"/>
  <c r="W283" i="1"/>
  <c r="W284" i="1"/>
  <c r="W285" i="1"/>
  <c r="W286" i="1"/>
  <c r="W287" i="1"/>
  <c r="W288" i="1"/>
  <c r="W289" i="1"/>
  <c r="W290"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9" i="1"/>
  <c r="W510" i="1"/>
  <c r="W511" i="1"/>
  <c r="W512" i="1"/>
  <c r="W513" i="1"/>
  <c r="W514" i="1"/>
  <c r="W515" i="1"/>
  <c r="W516" i="1"/>
  <c r="W517" i="1"/>
  <c r="W518" i="1"/>
  <c r="W519" i="1"/>
  <c r="W520" i="1"/>
  <c r="W521" i="1"/>
  <c r="W522" i="1"/>
  <c r="W523" i="1"/>
  <c r="W524" i="1"/>
  <c r="W525" i="1"/>
  <c r="W526" i="1"/>
  <c r="W527" i="1"/>
  <c r="W528"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9" i="1"/>
  <c r="T280" i="1"/>
  <c r="T281" i="1"/>
  <c r="T282" i="1"/>
  <c r="T283" i="1"/>
  <c r="T284" i="1"/>
  <c r="T285" i="1"/>
  <c r="T286" i="1"/>
  <c r="T287" i="1"/>
  <c r="T288" i="1"/>
  <c r="T289" i="1"/>
  <c r="T290"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9" i="1"/>
  <c r="T510" i="1"/>
  <c r="T511" i="1"/>
  <c r="T512" i="1"/>
  <c r="T513" i="1"/>
  <c r="T514" i="1"/>
  <c r="T515" i="1"/>
  <c r="T516" i="1"/>
  <c r="T517" i="1"/>
  <c r="T518" i="1"/>
  <c r="T519" i="1"/>
  <c r="T520" i="1"/>
  <c r="T521" i="1"/>
  <c r="T522" i="1"/>
  <c r="T523" i="1"/>
  <c r="T524" i="1"/>
  <c r="T525" i="1"/>
  <c r="T526" i="1"/>
  <c r="T527" i="1"/>
  <c r="T528"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39"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3" i="1"/>
  <c r="T4904" i="1"/>
  <c r="T4905" i="1"/>
  <c r="T4906" i="1"/>
  <c r="T4907" i="1"/>
  <c r="T4908" i="1"/>
  <c r="T4909" i="1"/>
  <c r="T4910" i="1"/>
  <c r="T4911" i="1"/>
  <c r="T4912" i="1"/>
  <c r="T4913" i="1"/>
  <c r="T4914" i="1"/>
  <c r="T4915" i="1"/>
  <c r="T4916" i="1"/>
  <c r="T4917" i="1"/>
  <c r="T4918" i="1"/>
  <c r="T4919" i="1"/>
  <c r="T4920" i="1"/>
  <c r="T4921" i="1"/>
  <c r="T4922"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4975" i="1"/>
  <c r="T4976" i="1"/>
  <c r="T4977" i="1"/>
  <c r="T4978" i="1"/>
  <c r="T4979" i="1"/>
  <c r="T4980" i="1"/>
  <c r="T4981" i="1"/>
  <c r="T4982" i="1"/>
  <c r="T4983" i="1"/>
  <c r="T4984" i="1"/>
  <c r="T4985" i="1"/>
  <c r="T4986"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5032" i="1"/>
  <c r="T5033" i="1"/>
  <c r="T5034" i="1"/>
  <c r="T5035" i="1"/>
  <c r="T5036" i="1"/>
  <c r="T5037" i="1"/>
  <c r="T5038" i="1"/>
  <c r="T5039" i="1"/>
  <c r="T5040" i="1"/>
  <c r="T5041" i="1"/>
  <c r="T5042" i="1"/>
  <c r="T5043" i="1"/>
  <c r="T5044" i="1"/>
  <c r="T5045" i="1"/>
  <c r="T5046" i="1"/>
  <c r="T5047" i="1"/>
  <c r="T5048" i="1"/>
  <c r="T5049" i="1"/>
  <c r="T5050" i="1"/>
  <c r="T5051" i="1"/>
  <c r="T5052" i="1"/>
  <c r="T5053" i="1"/>
  <c r="T5054" i="1"/>
  <c r="T5055" i="1"/>
  <c r="T5056" i="1"/>
  <c r="T5057" i="1"/>
  <c r="T5058" i="1"/>
  <c r="T5059" i="1"/>
  <c r="T5060" i="1"/>
  <c r="T5061" i="1"/>
  <c r="T5062" i="1"/>
  <c r="T5063" i="1"/>
  <c r="T5064" i="1"/>
  <c r="T5065" i="1"/>
  <c r="T5066" i="1"/>
  <c r="T5067" i="1"/>
  <c r="T5068" i="1"/>
  <c r="T5069" i="1"/>
  <c r="T5070" i="1"/>
  <c r="T5071" i="1"/>
  <c r="T5072" i="1"/>
  <c r="T5073" i="1"/>
  <c r="T5074" i="1"/>
  <c r="T5075" i="1"/>
  <c r="T5076" i="1"/>
  <c r="T5077" i="1"/>
  <c r="T5078" i="1"/>
  <c r="T5079" i="1"/>
  <c r="T5080" i="1"/>
  <c r="T5081" i="1"/>
  <c r="T5082" i="1"/>
  <c r="T5083" i="1"/>
  <c r="T5084" i="1"/>
  <c r="T5085" i="1"/>
  <c r="T5086" i="1"/>
  <c r="T5087" i="1"/>
  <c r="T5088" i="1"/>
  <c r="T5089" i="1"/>
  <c r="T5090" i="1"/>
  <c r="T5091" i="1"/>
  <c r="T5092" i="1"/>
  <c r="T5093" i="1"/>
  <c r="T5094"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T5142" i="1"/>
  <c r="T5143" i="1"/>
  <c r="T5144" i="1"/>
  <c r="T5145" i="1"/>
  <c r="T5146" i="1"/>
  <c r="T5147" i="1"/>
  <c r="T5148" i="1"/>
  <c r="T5149" i="1"/>
  <c r="T5150" i="1"/>
  <c r="T5151"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6" i="1"/>
  <c r="T5177" i="1"/>
  <c r="T5178" i="1"/>
  <c r="T5179" i="1"/>
  <c r="T5180" i="1"/>
  <c r="T5181" i="1"/>
  <c r="T5182" i="1"/>
  <c r="T5183" i="1"/>
  <c r="T5184" i="1"/>
  <c r="T5185" i="1"/>
  <c r="T5186" i="1"/>
  <c r="T5187" i="1"/>
  <c r="T5188" i="1"/>
  <c r="T5189" i="1"/>
  <c r="T5190" i="1"/>
  <c r="T5191" i="1"/>
  <c r="T5192" i="1"/>
  <c r="T5193" i="1"/>
  <c r="T5194" i="1"/>
  <c r="T5195" i="1"/>
  <c r="T5196" i="1"/>
  <c r="T5197" i="1"/>
  <c r="T5198"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5228" i="1"/>
  <c r="T5229" i="1"/>
  <c r="T5230" i="1"/>
  <c r="T5231" i="1"/>
  <c r="T5232" i="1"/>
  <c r="T5233" i="1"/>
  <c r="T5234" i="1"/>
  <c r="T5235" i="1"/>
  <c r="T5236" i="1"/>
  <c r="T5237" i="1"/>
  <c r="T5238" i="1"/>
  <c r="T5239" i="1"/>
  <c r="T5240" i="1"/>
  <c r="T5241" i="1"/>
  <c r="T5242" i="1"/>
  <c r="T5243" i="1"/>
  <c r="T5244" i="1"/>
  <c r="T5245" i="1"/>
  <c r="T5246" i="1"/>
  <c r="T5247" i="1"/>
  <c r="T5248" i="1"/>
  <c r="T5249" i="1"/>
  <c r="T5250" i="1"/>
  <c r="T5251" i="1"/>
  <c r="T5252" i="1"/>
  <c r="T5253" i="1"/>
  <c r="T5254" i="1"/>
  <c r="T5255" i="1"/>
  <c r="T5256" i="1"/>
  <c r="T5257" i="1"/>
  <c r="T5258" i="1"/>
  <c r="T5259" i="1"/>
  <c r="T5260" i="1"/>
  <c r="T5261" i="1"/>
  <c r="T5262" i="1"/>
  <c r="T5263" i="1"/>
  <c r="T5264" i="1"/>
  <c r="T5265" i="1"/>
  <c r="T5266" i="1"/>
  <c r="T5267" i="1"/>
  <c r="T5268" i="1"/>
  <c r="T5269" i="1"/>
  <c r="T5270" i="1"/>
  <c r="T5271" i="1"/>
  <c r="T5272" i="1"/>
  <c r="T5273" i="1"/>
  <c r="T5274" i="1"/>
  <c r="T5275" i="1"/>
  <c r="T5276" i="1"/>
  <c r="T5277" i="1"/>
  <c r="T5278" i="1"/>
  <c r="T5279" i="1"/>
  <c r="T5280" i="1"/>
  <c r="T5281" i="1"/>
  <c r="T5282" i="1"/>
  <c r="T5283" i="1"/>
  <c r="T5284" i="1"/>
  <c r="T5285" i="1"/>
  <c r="T5286" i="1"/>
  <c r="T5287" i="1"/>
  <c r="T5288" i="1"/>
  <c r="T5289" i="1"/>
  <c r="T5290" i="1"/>
  <c r="T5291" i="1"/>
  <c r="T5292" i="1"/>
  <c r="T5293" i="1"/>
  <c r="T5294" i="1"/>
  <c r="T5295" i="1"/>
  <c r="T5296" i="1"/>
  <c r="T5297" i="1"/>
  <c r="T5298" i="1"/>
  <c r="T5299" i="1"/>
  <c r="T5300" i="1"/>
  <c r="T5301" i="1"/>
  <c r="T5302" i="1"/>
  <c r="T5303" i="1"/>
  <c r="T5304" i="1"/>
  <c r="T5305" i="1"/>
  <c r="T5306" i="1"/>
  <c r="T5307" i="1"/>
  <c r="T5308" i="1"/>
  <c r="T5309" i="1"/>
  <c r="T5310" i="1"/>
  <c r="T5311" i="1"/>
  <c r="T5312" i="1"/>
  <c r="T5313" i="1"/>
  <c r="T5314" i="1"/>
  <c r="T5315" i="1"/>
  <c r="T5316" i="1"/>
  <c r="T5317" i="1"/>
  <c r="T5318" i="1"/>
  <c r="T5319" i="1"/>
  <c r="T5320" i="1"/>
  <c r="T5321" i="1"/>
  <c r="T5322" i="1"/>
  <c r="T5323" i="1"/>
  <c r="T5324" i="1"/>
  <c r="T5325" i="1"/>
  <c r="T5326" i="1"/>
  <c r="T5327" i="1"/>
  <c r="T5328" i="1"/>
  <c r="T5329" i="1"/>
  <c r="T5330" i="1"/>
  <c r="T5331" i="1"/>
  <c r="T5332" i="1"/>
  <c r="T5333" i="1"/>
  <c r="T5334" i="1"/>
  <c r="T5335" i="1"/>
  <c r="T5336" i="1"/>
  <c r="T5337" i="1"/>
  <c r="T5338" i="1"/>
  <c r="T5339" i="1"/>
  <c r="T5340" i="1"/>
  <c r="T5341" i="1"/>
  <c r="T5342" i="1"/>
  <c r="T5343" i="1"/>
  <c r="T5344" i="1"/>
  <c r="T5345" i="1"/>
  <c r="T5346" i="1"/>
  <c r="T5347" i="1"/>
  <c r="T5348" i="1"/>
  <c r="T5349" i="1"/>
  <c r="T5350" i="1"/>
  <c r="T5351" i="1"/>
  <c r="T5352" i="1"/>
  <c r="T5353" i="1"/>
  <c r="T5354" i="1"/>
  <c r="T5355" i="1"/>
  <c r="T5356" i="1"/>
  <c r="T5357" i="1"/>
  <c r="T5358" i="1"/>
  <c r="T5359" i="1"/>
  <c r="T5360" i="1"/>
  <c r="T5361" i="1"/>
  <c r="T5362" i="1"/>
  <c r="T5363" i="1"/>
  <c r="T5364" i="1"/>
  <c r="T5365" i="1"/>
  <c r="T5366" i="1"/>
  <c r="T5367" i="1"/>
  <c r="T5368" i="1"/>
  <c r="T5369" i="1"/>
  <c r="T5370" i="1"/>
  <c r="T5371" i="1"/>
  <c r="T5372" i="1"/>
  <c r="T5373" i="1"/>
  <c r="T5374" i="1"/>
  <c r="T5375" i="1"/>
  <c r="T5376" i="1"/>
  <c r="T5377" i="1"/>
  <c r="T5378" i="1"/>
  <c r="T5379" i="1"/>
  <c r="T5380" i="1"/>
  <c r="T5381" i="1"/>
  <c r="T5382" i="1"/>
  <c r="T5383" i="1"/>
  <c r="T5384" i="1"/>
  <c r="T5385" i="1"/>
  <c r="T5386" i="1"/>
  <c r="T5387" i="1"/>
  <c r="T5388" i="1"/>
  <c r="T5389" i="1"/>
  <c r="T5390" i="1"/>
  <c r="T5391" i="1"/>
  <c r="T5392" i="1"/>
  <c r="T5393" i="1"/>
  <c r="T5394" i="1"/>
  <c r="T5395" i="1"/>
  <c r="T5396" i="1"/>
  <c r="T5397" i="1"/>
  <c r="T5398" i="1"/>
  <c r="T5399" i="1"/>
  <c r="T5400" i="1"/>
  <c r="T5401" i="1"/>
  <c r="T5402" i="1"/>
  <c r="T5403" i="1"/>
  <c r="T5404" i="1"/>
  <c r="T5405" i="1"/>
  <c r="T5406" i="1"/>
  <c r="T5407" i="1"/>
  <c r="T5408" i="1"/>
  <c r="T5409" i="1"/>
  <c r="T5410" i="1"/>
  <c r="T5411" i="1"/>
  <c r="T5412" i="1"/>
  <c r="T5413" i="1"/>
  <c r="T5414" i="1"/>
  <c r="T5415" i="1"/>
  <c r="T5416" i="1"/>
  <c r="T5417" i="1"/>
  <c r="T5418" i="1"/>
  <c r="T5419" i="1"/>
  <c r="T5420" i="1"/>
  <c r="T5421" i="1"/>
  <c r="T5422" i="1"/>
  <c r="T5423" i="1"/>
  <c r="T5424" i="1"/>
  <c r="T5425" i="1"/>
  <c r="T5426" i="1"/>
  <c r="T5427" i="1"/>
  <c r="T5428" i="1"/>
  <c r="T5429" i="1"/>
  <c r="T5430" i="1"/>
  <c r="T5431" i="1"/>
  <c r="T5432" i="1"/>
  <c r="T5433" i="1"/>
  <c r="T5434" i="1"/>
  <c r="T5435" i="1"/>
  <c r="T5436" i="1"/>
  <c r="T5437" i="1"/>
  <c r="T5438" i="1"/>
  <c r="T5439" i="1"/>
  <c r="T5440" i="1"/>
  <c r="T5441" i="1"/>
  <c r="T5442" i="1"/>
  <c r="T5443" i="1"/>
  <c r="T5444" i="1"/>
  <c r="T5445" i="1"/>
  <c r="T5446" i="1"/>
  <c r="T5447" i="1"/>
  <c r="T5448" i="1"/>
  <c r="T5449" i="1"/>
  <c r="T5450" i="1"/>
  <c r="T5451" i="1"/>
  <c r="T5452" i="1"/>
  <c r="T5453" i="1"/>
  <c r="T5454" i="1"/>
  <c r="T5455" i="1"/>
  <c r="T5456" i="1"/>
  <c r="T5457" i="1"/>
  <c r="T5458" i="1"/>
  <c r="T5459" i="1"/>
  <c r="T5460" i="1"/>
  <c r="T5461" i="1"/>
  <c r="T5462" i="1"/>
  <c r="T5463" i="1"/>
  <c r="T5464" i="1"/>
  <c r="T5465" i="1"/>
  <c r="T5466" i="1"/>
  <c r="T5467" i="1"/>
  <c r="T5468" i="1"/>
  <c r="T5469" i="1"/>
  <c r="T5470" i="1"/>
  <c r="T5471" i="1"/>
  <c r="T5472" i="1"/>
  <c r="T5473" i="1"/>
  <c r="T5474" i="1"/>
  <c r="T5475" i="1"/>
  <c r="T5476" i="1"/>
  <c r="T5477" i="1"/>
  <c r="T5478" i="1"/>
  <c r="T5479" i="1"/>
  <c r="T5480" i="1"/>
  <c r="T5481" i="1"/>
  <c r="T5482" i="1"/>
  <c r="T5483" i="1"/>
  <c r="G6" i="5"/>
  <c r="G17" i="5"/>
  <c r="G26" i="5"/>
  <c r="G37" i="5"/>
  <c r="G46" i="5"/>
  <c r="G47" i="5"/>
  <c r="G44" i="5"/>
  <c r="G50" i="5"/>
  <c r="G59" i="5"/>
  <c r="G56" i="5"/>
  <c r="G62" i="5"/>
  <c r="G70" i="5"/>
  <c r="G73" i="5"/>
  <c r="G79" i="5"/>
  <c r="G82" i="5"/>
  <c r="G86" i="5"/>
  <c r="G92" i="5"/>
  <c r="G98" i="5"/>
  <c r="G104" i="5"/>
  <c r="G107" i="5"/>
  <c r="G110" i="5"/>
  <c r="G113" i="5"/>
  <c r="G116" i="5"/>
  <c r="G122" i="5"/>
  <c r="G128" i="5"/>
  <c r="G133" i="5"/>
  <c r="G143" i="5"/>
  <c r="G149" i="5"/>
  <c r="G157" i="5"/>
  <c r="G165" i="5"/>
  <c r="G171" i="5"/>
  <c r="G175" i="5"/>
  <c r="G180" i="5"/>
  <c r="G185" i="5"/>
  <c r="G192" i="5"/>
  <c r="G199" i="5"/>
  <c r="G204" i="5"/>
  <c r="G207" i="5"/>
  <c r="G210" i="5"/>
  <c r="G216" i="5"/>
  <c r="G222" i="5"/>
  <c r="G227" i="5"/>
  <c r="G231" i="5"/>
  <c r="G234" i="5"/>
  <c r="G237" i="5"/>
  <c r="G240" i="5"/>
  <c r="G245" i="5"/>
  <c r="G250" i="5"/>
  <c r="G254" i="5"/>
  <c r="G259" i="5"/>
  <c r="G264" i="5"/>
  <c r="G384" i="5"/>
  <c r="H264" i="5"/>
  <c r="C264" i="5"/>
  <c r="H259" i="5"/>
  <c r="C259" i="5"/>
  <c r="C258" i="5"/>
  <c r="H254" i="5"/>
  <c r="C254" i="5"/>
  <c r="H250" i="5"/>
  <c r="C250" i="5"/>
  <c r="H245" i="5"/>
  <c r="H240" i="5"/>
  <c r="H237" i="5"/>
  <c r="H234" i="5"/>
  <c r="H231" i="5"/>
  <c r="H227" i="5"/>
  <c r="H222" i="5"/>
  <c r="H216" i="5"/>
  <c r="H210" i="5"/>
  <c r="H207" i="5"/>
  <c r="H204" i="5"/>
  <c r="H199" i="5"/>
  <c r="H192" i="5"/>
  <c r="H185" i="5"/>
  <c r="H180" i="5"/>
  <c r="H175" i="5"/>
  <c r="H171" i="5"/>
  <c r="H165" i="5"/>
  <c r="H157" i="5"/>
  <c r="H149" i="5"/>
  <c r="H143" i="5"/>
  <c r="H133" i="5"/>
  <c r="C133" i="5"/>
  <c r="H128" i="5"/>
  <c r="C128" i="5"/>
  <c r="H122" i="5"/>
  <c r="C122" i="5"/>
  <c r="H116" i="5"/>
  <c r="C116" i="5"/>
  <c r="H113" i="5"/>
  <c r="H110" i="5"/>
  <c r="H107" i="5"/>
  <c r="H104" i="5"/>
  <c r="H98" i="5"/>
  <c r="C98" i="5"/>
  <c r="H92" i="5"/>
  <c r="C92" i="5"/>
  <c r="H86" i="5"/>
  <c r="C86" i="5"/>
  <c r="H82" i="5"/>
  <c r="C82" i="5"/>
  <c r="H79" i="5"/>
  <c r="H73" i="5"/>
  <c r="H70" i="5"/>
  <c r="C70" i="5"/>
  <c r="C69" i="5"/>
  <c r="C68" i="5"/>
  <c r="C67" i="5"/>
  <c r="C66" i="5"/>
  <c r="H62" i="5"/>
  <c r="H59" i="5"/>
  <c r="H56" i="5"/>
  <c r="C56" i="5"/>
  <c r="H50" i="5"/>
  <c r="C50" i="5"/>
  <c r="H47" i="5"/>
  <c r="H46" i="5"/>
  <c r="H44" i="5"/>
  <c r="B44" i="5"/>
  <c r="H37" i="5"/>
  <c r="H26" i="5"/>
  <c r="H17" i="5"/>
  <c r="H6" i="5"/>
</calcChain>
</file>

<file path=xl/comments1.xml><?xml version="1.0" encoding="utf-8"?>
<comments xmlns="http://schemas.openxmlformats.org/spreadsheetml/2006/main">
  <authors>
    <author>Do, Thi Thu Thuy PH/VN</author>
  </authors>
  <commentList>
    <comment ref="C105" authorId="0" shapeId="0">
      <text>
        <r>
          <rPr>
            <b/>
            <sz val="9"/>
            <color indexed="81"/>
            <rFont val="Tahoma"/>
            <family val="2"/>
          </rPr>
          <t>Do, Thi Thu Thuy PH/VN:</t>
        </r>
        <r>
          <rPr>
            <sz val="9"/>
            <color indexed="81"/>
            <rFont val="Tahoma"/>
            <family val="2"/>
          </rPr>
          <t xml:space="preserve">
len catalogue tach ra thanh 2 items</t>
        </r>
      </text>
    </comment>
    <comment ref="C112" authorId="0" shapeId="0">
      <text>
        <r>
          <rPr>
            <b/>
            <sz val="9"/>
            <color indexed="81"/>
            <rFont val="Tahoma"/>
            <family val="2"/>
          </rPr>
          <t>Do, Thi Thu Thuy PH/VN:</t>
        </r>
        <r>
          <rPr>
            <sz val="9"/>
            <color indexed="81"/>
            <rFont val="Tahoma"/>
            <family val="2"/>
          </rPr>
          <t xml:space="preserve">
ask Aloha tinh theo m2</t>
        </r>
      </text>
    </comment>
    <comment ref="B122" authorId="0" shapeId="0">
      <text>
        <r>
          <rPr>
            <b/>
            <sz val="9"/>
            <color indexed="81"/>
            <rFont val="Tahoma"/>
            <family val="2"/>
          </rPr>
          <t>Do, Thi Thu Thuy PH/VN:</t>
        </r>
        <r>
          <rPr>
            <sz val="9"/>
            <color indexed="81"/>
            <rFont val="Tahoma"/>
            <family val="2"/>
          </rPr>
          <t xml:space="preserve">
check wording de clear hon khi len catalogue</t>
        </r>
      </text>
    </comment>
    <comment ref="C247" authorId="0" shapeId="0">
      <text>
        <r>
          <rPr>
            <b/>
            <sz val="9"/>
            <color indexed="81"/>
            <rFont val="Tahoma"/>
            <family val="2"/>
          </rPr>
          <t>Do, Thi Thu Thuy PH/VN:</t>
        </r>
        <r>
          <rPr>
            <sz val="9"/>
            <color indexed="81"/>
            <rFont val="Tahoma"/>
            <family val="2"/>
          </rPr>
          <t xml:space="preserve">
chuyen sang m2
</t>
        </r>
      </text>
    </comment>
  </commentList>
</comments>
</file>

<file path=xl/comments2.xml><?xml version="1.0" encoding="utf-8"?>
<comments xmlns="http://schemas.openxmlformats.org/spreadsheetml/2006/main">
  <authors>
    <author>Margaret Ng</author>
  </authors>
  <commentList>
    <comment ref="B1" authorId="0" shapeId="0">
      <text>
        <r>
          <rPr>
            <b/>
            <sz val="10"/>
            <color indexed="81"/>
            <rFont val="Tahoma"/>
            <family val="2"/>
          </rPr>
          <t>Margaret Ng:</t>
        </r>
        <r>
          <rPr>
            <sz val="10"/>
            <color indexed="81"/>
            <rFont val="Tahoma"/>
            <family val="2"/>
          </rPr>
          <t xml:space="preserve">
In E-PR user can search by Category
</t>
        </r>
      </text>
    </comment>
  </commentList>
</comments>
</file>

<file path=xl/comments3.xml><?xml version="1.0" encoding="utf-8"?>
<comments xmlns="http://schemas.openxmlformats.org/spreadsheetml/2006/main">
  <authors>
    <author>Admin</author>
    <author>My PC</author>
    <author>Bizhub</author>
  </authors>
  <commentList>
    <comment ref="C46" authorId="0" shapeId="0">
      <text>
        <r>
          <rPr>
            <b/>
            <sz val="9"/>
            <color indexed="81"/>
            <rFont val="Tahoma"/>
            <family val="2"/>
          </rPr>
          <t>Admin:</t>
        </r>
        <r>
          <rPr>
            <sz val="9"/>
            <color indexed="81"/>
            <rFont val="Tahoma"/>
            <family val="2"/>
          </rPr>
          <t xml:space="preserve">
ĐANG XÂY DỰNG LẠI
</t>
        </r>
      </text>
    </comment>
    <comment ref="C124" authorId="0" shapeId="0">
      <text>
        <r>
          <rPr>
            <b/>
            <sz val="9"/>
            <color indexed="81"/>
            <rFont val="Tahoma"/>
            <family val="2"/>
          </rPr>
          <t>Admin:</t>
        </r>
        <r>
          <rPr>
            <sz val="9"/>
            <color indexed="81"/>
            <rFont val="Tahoma"/>
            <family val="2"/>
          </rPr>
          <t xml:space="preserve">
KO LÀM NHÀ THUỐC NÀY
</t>
        </r>
      </text>
    </comment>
    <comment ref="C153" authorId="1" shapeId="0">
      <text>
        <r>
          <rPr>
            <b/>
            <sz val="9"/>
            <color indexed="81"/>
            <rFont val="Tahoma"/>
            <family val="2"/>
          </rPr>
          <t>My PC:</t>
        </r>
        <r>
          <rPr>
            <sz val="9"/>
            <color indexed="81"/>
            <rFont val="Tahoma"/>
            <family val="2"/>
          </rPr>
          <t xml:space="preserve">
NHÀ THUỐC SẮP SỮA NHÀ</t>
        </r>
      </text>
    </comment>
    <comment ref="C273" authorId="2" shapeId="0">
      <text>
        <r>
          <rPr>
            <b/>
            <sz val="9"/>
            <color indexed="81"/>
            <rFont val="Tahoma"/>
            <family val="2"/>
          </rPr>
          <t>Bizhub:</t>
        </r>
        <r>
          <rPr>
            <sz val="9"/>
            <color indexed="81"/>
            <rFont val="Tahoma"/>
            <family val="2"/>
          </rPr>
          <t xml:space="preserve">
CH ĐANG SỮA CHỮA ,KO KHẢO SAT ĐƯỢC
</t>
        </r>
      </text>
    </comment>
    <comment ref="C287" authorId="2" shapeId="0">
      <text>
        <r>
          <rPr>
            <sz val="9"/>
            <color indexed="81"/>
            <rFont val="Tahoma"/>
            <family val="2"/>
          </rPr>
          <t xml:space="preserve">NHÀ THUỐC CHẤM DỨT HỢP ĐỒNG KO CHO KHẢO SÁT
</t>
        </r>
      </text>
    </comment>
    <comment ref="C331" authorId="0" shapeId="0">
      <text>
        <r>
          <rPr>
            <b/>
            <sz val="8"/>
            <color indexed="81"/>
            <rFont val="Tahoma"/>
            <family val="2"/>
          </rPr>
          <t>Admin:</t>
        </r>
        <r>
          <rPr>
            <sz val="8"/>
            <color indexed="81"/>
            <rFont val="Tahoma"/>
            <family val="2"/>
          </rPr>
          <t xml:space="preserve">
NT ĐÓNG CỬA, CÓ HỎI DÂN NHƯNG KO BiẾT LÝ DO-PHONE NHƯNG KO NHẤC MÁY</t>
        </r>
      </text>
    </comment>
    <comment ref="C344" authorId="0" shapeId="0">
      <text>
        <r>
          <rPr>
            <b/>
            <sz val="8"/>
            <color indexed="81"/>
            <rFont val="Tahoma"/>
            <family val="2"/>
          </rPr>
          <t>Admin:</t>
        </r>
        <r>
          <rPr>
            <sz val="8"/>
            <color indexed="81"/>
            <rFont val="Tahoma"/>
            <family val="2"/>
          </rPr>
          <t xml:space="preserve">
CHỦ NHÀ THUỐC ĐI DU LỊCH-NV KO CHO KHẢO SÁT</t>
        </r>
      </text>
    </comment>
    <comment ref="C346" authorId="2" shapeId="0">
      <text>
        <r>
          <rPr>
            <sz val="9"/>
            <color indexed="81"/>
            <rFont val="Tahoma"/>
            <family val="2"/>
          </rPr>
          <t xml:space="preserve">CHUYỂN ĐỊA CHỈ MỚI LÀM SAU
</t>
        </r>
      </text>
    </comment>
    <comment ref="C349" authorId="2" shapeId="0">
      <text>
        <r>
          <rPr>
            <sz val="9"/>
            <color indexed="81"/>
            <rFont val="Tahoma"/>
            <family val="2"/>
          </rPr>
          <t xml:space="preserve">BÊN NHÀ THUỐC THAY RỒI
</t>
        </r>
      </text>
    </comment>
    <comment ref="AN389" authorId="0" shapeId="0">
      <text>
        <r>
          <rPr>
            <b/>
            <sz val="8"/>
            <color indexed="81"/>
            <rFont val="Tahoma"/>
            <family val="2"/>
          </rPr>
          <t>Admin:</t>
        </r>
        <r>
          <rPr>
            <sz val="8"/>
            <color indexed="81"/>
            <rFont val="Tahoma"/>
            <family val="2"/>
          </rPr>
          <t xml:space="preserve">
KO CÓ TRONG FILE PHỐI CẢNH KHÁCH GỬI</t>
        </r>
      </text>
    </comment>
    <comment ref="AN390" authorId="0" shapeId="0">
      <text>
        <r>
          <rPr>
            <b/>
            <sz val="8"/>
            <color indexed="81"/>
            <rFont val="Tahoma"/>
            <family val="2"/>
          </rPr>
          <t>Admin:</t>
        </r>
        <r>
          <rPr>
            <sz val="8"/>
            <color indexed="81"/>
            <rFont val="Tahoma"/>
            <family val="2"/>
          </rPr>
          <t xml:space="preserve">
KO CÓ TRONG FILE PHỐI CẢNH KHÁCH GỬI</t>
        </r>
      </text>
    </comment>
    <comment ref="AN391" authorId="0" shapeId="0">
      <text>
        <r>
          <rPr>
            <b/>
            <sz val="8"/>
            <color indexed="81"/>
            <rFont val="Tahoma"/>
            <family val="2"/>
          </rPr>
          <t>Admin:</t>
        </r>
        <r>
          <rPr>
            <sz val="8"/>
            <color indexed="81"/>
            <rFont val="Tahoma"/>
            <family val="2"/>
          </rPr>
          <t xml:space="preserve">
KO CÓ TRONG FILE PHỐI CẢNH KHÁCH GỬI</t>
        </r>
      </text>
    </comment>
    <comment ref="AN392" authorId="0" shapeId="0">
      <text>
        <r>
          <rPr>
            <b/>
            <sz val="8"/>
            <color indexed="81"/>
            <rFont val="Tahoma"/>
            <family val="2"/>
          </rPr>
          <t>Admin:</t>
        </r>
        <r>
          <rPr>
            <sz val="8"/>
            <color indexed="81"/>
            <rFont val="Tahoma"/>
            <family val="2"/>
          </rPr>
          <t xml:space="preserve">
KO CÓ TRONG FILE PHỐI CẢNH KHÁCH GỬI</t>
        </r>
      </text>
    </comment>
    <comment ref="C432" authorId="2" shapeId="0">
      <text>
        <r>
          <rPr>
            <sz val="9"/>
            <color indexed="81"/>
            <rFont val="Tahoma"/>
            <family val="2"/>
          </rPr>
          <t xml:space="preserve">KHI NÀO LÀM HỎI A QUÂN
</t>
        </r>
      </text>
    </comment>
    <comment ref="C438" authorId="0" shapeId="0">
      <text>
        <r>
          <rPr>
            <b/>
            <sz val="9"/>
            <color indexed="81"/>
            <rFont val="Tahoma"/>
            <family val="2"/>
          </rPr>
          <t>Admin:</t>
        </r>
        <r>
          <rPr>
            <sz val="9"/>
            <color indexed="81"/>
            <rFont val="Tahoma"/>
            <family val="2"/>
          </rPr>
          <t xml:space="preserve">
NT TRA MAT BANG KO BAN</t>
        </r>
      </text>
    </comment>
    <comment ref="C450" authorId="2" shapeId="0">
      <text>
        <r>
          <rPr>
            <sz val="9"/>
            <color indexed="81"/>
            <rFont val="Tahoma"/>
            <family val="2"/>
          </rPr>
          <t xml:space="preserve">KHI NÀO LÀM GỌI A QUÂN, ĐỊA CHỈ MỚI
</t>
        </r>
      </text>
    </comment>
    <comment ref="AB507" authorId="0" shapeId="0">
      <text>
        <r>
          <rPr>
            <b/>
            <sz val="9"/>
            <color indexed="81"/>
            <rFont val="Tahoma"/>
            <family val="2"/>
          </rPr>
          <t>Admin:</t>
        </r>
        <r>
          <rPr>
            <sz val="9"/>
            <color indexed="81"/>
            <rFont val="Tahoma"/>
            <family val="2"/>
          </rPr>
          <t xml:space="preserve">
KHUẤT W=0.4</t>
        </r>
      </text>
    </comment>
    <comment ref="AB542" authorId="0" shapeId="0">
      <text>
        <r>
          <rPr>
            <b/>
            <sz val="9"/>
            <color indexed="81"/>
            <rFont val="Tahoma"/>
            <family val="2"/>
          </rPr>
          <t>Admin:</t>
        </r>
        <r>
          <rPr>
            <sz val="9"/>
            <color indexed="81"/>
            <rFont val="Tahoma"/>
            <family val="2"/>
          </rPr>
          <t xml:space="preserve">
 NÉ ĐÀ W=0.15
           H=0.2</t>
        </r>
      </text>
    </comment>
    <comment ref="AB547" authorId="0" shapeId="0">
      <text>
        <r>
          <rPr>
            <b/>
            <sz val="9"/>
            <color indexed="81"/>
            <rFont val="Tahoma"/>
            <family val="2"/>
          </rPr>
          <t>Admin:</t>
        </r>
        <r>
          <rPr>
            <sz val="9"/>
            <color indexed="81"/>
            <rFont val="Tahoma"/>
            <family val="2"/>
          </rPr>
          <t xml:space="preserve">
KHUẤT W=0.25</t>
        </r>
      </text>
    </comment>
    <comment ref="C569" authorId="2" shapeId="0">
      <text>
        <r>
          <rPr>
            <sz val="9"/>
            <color indexed="81"/>
            <rFont val="Tahoma"/>
            <family val="2"/>
          </rPr>
          <t xml:space="preserve">KO TÌM ĐƯỢC NHA THUỐC
</t>
        </r>
      </text>
    </comment>
    <comment ref="C578" authorId="2" shapeId="0">
      <text>
        <r>
          <rPr>
            <sz val="9"/>
            <color indexed="81"/>
            <rFont val="Tahoma"/>
            <family val="2"/>
          </rPr>
          <t xml:space="preserve">TẠM NGHĨ BÁN
</t>
        </r>
      </text>
    </comment>
    <comment ref="C579" authorId="0" shapeId="0">
      <text>
        <r>
          <rPr>
            <b/>
            <sz val="9"/>
            <color indexed="81"/>
            <rFont val="Tahoma"/>
            <family val="2"/>
          </rPr>
          <t>Admin:</t>
        </r>
        <r>
          <rPr>
            <sz val="9"/>
            <color indexed="81"/>
            <rFont val="Tahoma"/>
            <family val="2"/>
          </rPr>
          <t xml:space="preserve">
NHÀ THUỐC YÊU CẦU KÍCH THƯỚC 3 TẤM BẠC
</t>
        </r>
      </text>
    </comment>
    <comment ref="C594" authorId="2" shapeId="0">
      <text>
        <r>
          <rPr>
            <b/>
            <sz val="9"/>
            <color indexed="81"/>
            <rFont val="Tahoma"/>
            <family val="2"/>
          </rPr>
          <t>CHƯA CÓ SỐ LIỆU</t>
        </r>
        <r>
          <rPr>
            <sz val="9"/>
            <color indexed="81"/>
            <rFont val="Tahoma"/>
            <family val="2"/>
          </rPr>
          <t xml:space="preserve">
</t>
        </r>
      </text>
    </comment>
    <comment ref="C631" authorId="2" shapeId="0">
      <text>
        <r>
          <rPr>
            <sz val="9"/>
            <color indexed="81"/>
            <rFont val="Tahoma"/>
            <family val="2"/>
          </rPr>
          <t xml:space="preserve">CHƯA CÓ SỐ LIỆU
</t>
        </r>
      </text>
    </comment>
    <comment ref="C644" authorId="0" shapeId="0">
      <text>
        <r>
          <rPr>
            <b/>
            <sz val="9"/>
            <color indexed="81"/>
            <rFont val="Tahoma"/>
            <family val="2"/>
          </rPr>
          <t>Admin:</t>
        </r>
        <r>
          <rPr>
            <sz val="9"/>
            <color indexed="81"/>
            <rFont val="Tahoma"/>
            <family val="2"/>
          </rPr>
          <t xml:space="preserve">
còn topboard ESS-ENT-CAL nhà thuốc ko đồng ý đo và làm</t>
        </r>
      </text>
    </comment>
    <comment ref="D662" authorId="2" shapeId="0">
      <text>
        <r>
          <rPr>
            <sz val="9"/>
            <color indexed="81"/>
            <rFont val="Tahoma"/>
            <family val="2"/>
          </rPr>
          <t xml:space="preserve">CANCEL HD THÁO BỎ HẾT TẤT CẢ CÁC AW
</t>
        </r>
      </text>
    </comment>
    <comment ref="D663" authorId="2" shapeId="0">
      <text>
        <r>
          <rPr>
            <sz val="9"/>
            <color indexed="81"/>
            <rFont val="Tahoma"/>
            <family val="2"/>
          </rPr>
          <t xml:space="preserve">CANCEL HD THÁO BỎ HẾT TẤT CẢ CÁC AW
</t>
        </r>
      </text>
    </comment>
    <comment ref="C679" authorId="0" shapeId="0">
      <text>
        <r>
          <rPr>
            <b/>
            <sz val="9"/>
            <color indexed="81"/>
            <rFont val="Tahoma"/>
            <family val="2"/>
          </rPr>
          <t>Admin:</t>
        </r>
        <r>
          <rPr>
            <sz val="9"/>
            <color indexed="81"/>
            <rFont val="Tahoma"/>
            <family val="2"/>
          </rPr>
          <t xml:space="preserve">
nhà thuốc ko đồng ý gỡ nẹp gỗ của nhãn LSS-ESS</t>
        </r>
      </text>
    </comment>
    <comment ref="C685" authorId="2" shapeId="0">
      <text>
        <r>
          <rPr>
            <sz val="9"/>
            <color indexed="81"/>
            <rFont val="Tahoma"/>
            <family val="2"/>
          </rPr>
          <t xml:space="preserve">ĐÓNG CỬA
</t>
        </r>
      </text>
    </comment>
    <comment ref="C692" authorId="0" shapeId="0">
      <text>
        <r>
          <rPr>
            <b/>
            <sz val="9"/>
            <color indexed="81"/>
            <rFont val="Tahoma"/>
            <family val="2"/>
          </rPr>
          <t xml:space="preserve">
</t>
        </r>
        <r>
          <rPr>
            <sz val="9"/>
            <color indexed="81"/>
            <rFont val="Tahoma"/>
            <family val="2"/>
          </rPr>
          <t>ko thể gọp khung 1 và 2
khung 1 là hộp đèn
khung là ốp tường</t>
        </r>
      </text>
    </comment>
    <comment ref="C722" authorId="2" shapeId="0">
      <text>
        <r>
          <rPr>
            <b/>
            <sz val="9"/>
            <color indexed="81"/>
            <rFont val="Tahoma"/>
            <family val="2"/>
          </rPr>
          <t>CHƯA CÓ KÍCH THƯỚC</t>
        </r>
        <r>
          <rPr>
            <sz val="9"/>
            <color indexed="81"/>
            <rFont val="Tahoma"/>
            <family val="2"/>
          </rPr>
          <t xml:space="preserve">
</t>
        </r>
      </text>
    </comment>
  </commentList>
</comments>
</file>

<file path=xl/sharedStrings.xml><?xml version="1.0" encoding="utf-8"?>
<sst xmlns="http://schemas.openxmlformats.org/spreadsheetml/2006/main" count="10549" uniqueCount="2173">
  <si>
    <t>STT</t>
  </si>
  <si>
    <t>NGÀY ORDER</t>
  </si>
  <si>
    <t>TÊN NT</t>
  </si>
  <si>
    <t>CODE MER</t>
  </si>
  <si>
    <t>ĐỊA CHỈ</t>
  </si>
  <si>
    <t>QUẬN</t>
  </si>
  <si>
    <t>TỈNH/THÀNH</t>
  </si>
  <si>
    <t>HẠNG MỤC THI CÔNG</t>
  </si>
  <si>
    <t>Ngang</t>
  </si>
  <si>
    <t>Rộng</t>
  </si>
  <si>
    <t>M2</t>
  </si>
  <si>
    <t>Qty</t>
  </si>
  <si>
    <t>Đơn giá sản xuất</t>
  </si>
  <si>
    <t>Đơn giá xin phép
(Nếu có)</t>
  </si>
  <si>
    <t>Đơn giá lắp đặt
(Nếu có)</t>
  </si>
  <si>
    <t>Country</t>
  </si>
  <si>
    <t>Category</t>
  </si>
  <si>
    <t>Sub-Category</t>
  </si>
  <si>
    <t>Supplier Code</t>
  </si>
  <si>
    <t>Supplier Name</t>
  </si>
  <si>
    <t>ITEM DESCRIPTION</t>
  </si>
  <si>
    <t>More Description</t>
  </si>
  <si>
    <t>Part Number</t>
  </si>
  <si>
    <t>UOM</t>
  </si>
  <si>
    <t>UNIT PRICE</t>
  </si>
  <si>
    <t>Reference Price</t>
  </si>
  <si>
    <t>Remark</t>
  </si>
  <si>
    <t>GL Code</t>
  </si>
  <si>
    <t>HACAT</t>
  </si>
  <si>
    <t>Effective Date</t>
  </si>
  <si>
    <t>Expiry Date</t>
  </si>
  <si>
    <t>Currency</t>
  </si>
  <si>
    <t>VN</t>
  </si>
  <si>
    <t>Promotional Items, Displays</t>
  </si>
  <si>
    <t>Promotional Displays and Merchandising</t>
  </si>
  <si>
    <t>Cty TNHH TMDVQC Lien Phat</t>
  </si>
  <si>
    <t>M001S_Hộp đèn Mica 4.0 ly 1 mặt in decal</t>
  </si>
  <si>
    <t xml:space="preserve">Có vách ngăn giữa AW và Thông tin NT, Mica TQ 4ly, bóng đèn ĐQ/Phillips + tăng phô + chuột Điện Quang, tole tráng kẽm 3zem, viền nhôm, ốc vít </t>
  </si>
  <si>
    <t>PC</t>
  </si>
  <si>
    <t>South(High/mekong/HCM)</t>
  </si>
  <si>
    <t>MK4002</t>
  </si>
  <si>
    <t>VND</t>
  </si>
  <si>
    <t>M001N_Hộp đèn Mica 4.0 ly 1 mặt in decal</t>
  </si>
  <si>
    <t>North(Miền Trung,Hà Nội,Miền Bắc)</t>
  </si>
  <si>
    <t xml:space="preserve">M002S_Hộp đèn Hiflex 1 mặt in KTS </t>
  </si>
  <si>
    <t xml:space="preserve">Có vách ngăn giữa AW và Thông tin NT. Bóng đèn ĐQ/Phillips + tăng phô + chuột Điện Quang, tole tráng kẽm 3zem, viền nhôm, ốc vít </t>
  </si>
  <si>
    <t xml:space="preserve">M002N_Hộp đèn Hiflex 1 mặt in KTS </t>
  </si>
  <si>
    <t>M003S_Hộp đèn mica 3ly, 2mặt in decal</t>
  </si>
  <si>
    <t xml:space="preserve">Mica TQ 3ly, bóng đèn ĐQ/Phillips + tăng phô + chuột Điện Quang, tole tráng kẽm 3zem, viền nhôm, ốc vít </t>
  </si>
  <si>
    <t>M003N_Hộp đèn mica 3ly, 2mặt in decal</t>
  </si>
  <si>
    <t>M004S_Hộp đèn Hiflex 2 mặt in KTS</t>
  </si>
  <si>
    <t xml:space="preserve">khung sắt vuông 20, mặt căng hiflet in kts, bóng đèn ĐQ/Phillips + tăng phô + chuột Điện Quang, tole tráng kẽm 3zem, viền nhôm, ốc vít </t>
  </si>
  <si>
    <t>M004N_Hộp đèn Hiflex 2 mặt in KTS</t>
  </si>
  <si>
    <t>M005S_Bảng hiệu 2 mặt bằng Format 5ly</t>
  </si>
  <si>
    <t xml:space="preserve">* Khung: Khung sắt vuông 16x16mm, dày 1.2, mạ kẽm, sơn khung tĩnh điện trắng
* Artwork : Format 5ly,  Decal mực dầu, định lượng 110um.  </t>
  </si>
  <si>
    <t>M005N_Bảng hiệu 2 mặt bằng Format 5ly</t>
  </si>
  <si>
    <t>M006S_Bảng hiệu Hiflex ngoài trời(1 mặt)</t>
  </si>
  <si>
    <t>Khung sắt căng hiflex, viền nhôm 4 cạnh</t>
  </si>
  <si>
    <t>M006N_Bảng hiệu Hiflex ngoài trời(1 mặt)</t>
  </si>
  <si>
    <t>M007S_Bảng hiệu Hiflex ngoài trời(2 mặt)</t>
  </si>
  <si>
    <t>Khung sắt căng hiflex viền nhôm 4 cạnh.</t>
  </si>
  <si>
    <t>M007N_Bảng hiệu Hiflex ngoài trời(2 mặt)</t>
  </si>
  <si>
    <t>M008S_Bảng hiệu Alu có AW</t>
  </si>
  <si>
    <t>chữ bằng mica Đài Loan 2.5mm</t>
  </si>
  <si>
    <t>M008N_Bảng hiệu Alu có AW</t>
  </si>
  <si>
    <t>M009S_Cắt chữ laze</t>
  </si>
  <si>
    <t>Mica Đài Loan 2.5mm, cắt laze,  (dùng cho thông tin NT, địa chỉ, Số giấy phép,…)</t>
  </si>
  <si>
    <t>M009N_Cắt chữ laze</t>
  </si>
  <si>
    <t>M010S_Mica chữ nổi không đèn</t>
  </si>
  <si>
    <t>Tính theo chiều cao và chiều ngang nội dung chữ,Cấn nổi 3cm. Mica Đài Loan 2.5mm. Dùng cho tên NT và logo</t>
  </si>
  <si>
    <t>M010N_Mica chữ nổi không đèn</t>
  </si>
  <si>
    <t>M011S_Mica chữ nổi có đèn</t>
  </si>
  <si>
    <t>Tính theo chiều cao và chiều ngang nội dung chữ, có đèn LED bên trong từng chữ. Cấn nổi 3cm. Mica Đài Loan 2.5mm.Dùng cho tên NT và logo</t>
  </si>
  <si>
    <t>M011N_Mica chữ nổi có đèn</t>
  </si>
  <si>
    <t xml:space="preserve">M012S_Công thay mica chữ nổi </t>
  </si>
  <si>
    <t>Công thay mica chữ nổi (không thuộc t/h bảo hành)</t>
  </si>
  <si>
    <t xml:space="preserve">M012N_Công thay mica chữ nổi </t>
  </si>
  <si>
    <t>M013S_Sửa chữa hệ thống điện cho hộp đèn</t>
  </si>
  <si>
    <t>bóng đèn ĐQ/Philips, tăng phô, chuột Điện Quang, dây điện Cadivi</t>
  </si>
  <si>
    <t>M013N_Sửa chữa hệ thống điện cho hộp đèn</t>
  </si>
  <si>
    <t>M014S_Sản xuất mới toàn bộ bạt mái hiên</t>
  </si>
  <si>
    <t>Khung sườn mái hiên,Pass bắt lên tường,Bạt hiflex chuyên dụng,Ròng rọc cuốn bạt mái hiên,Công sx + lắp đặt</t>
  </si>
  <si>
    <t>M014N_Sản xuất mới toàn bộ bạt mái hiên</t>
  </si>
  <si>
    <t>M015S_Thay bạt mái hiên Hiflex</t>
  </si>
  <si>
    <t>Hiflex không xuyên đèn Hàn Quốc 0.38mm, in kỹ thuật số. Đóng khoen, thành phẩm, treo gắn</t>
  </si>
  <si>
    <t>M015N_Thay bạt mái hiên Hiflex</t>
  </si>
  <si>
    <t>M016S_Thay cùi chỏ bạt mái hiên</t>
  </si>
  <si>
    <t>Dây dù,Ròng rọc,Công sx + lắp đặt</t>
  </si>
  <si>
    <t>M016N_Thay cùi chỏ bạt mái hiên</t>
  </si>
  <si>
    <t>M017S_Hộp đèn LED siêu mỏng (KT40x60)</t>
  </si>
  <si>
    <t>Production.Backlit film.Có 2 lớp mica. Lớp ngoài mica trong Đài Loan 3mm, lớp trong mica dẫn sáng 5mm. Nhôm Đài Loan</t>
  </si>
  <si>
    <t>M017N_Hộp đèn LED siêu mỏng (KT40x60)</t>
  </si>
  <si>
    <t>M018S_Hộp đèn LED siêu mỏng (KT 60x80)</t>
  </si>
  <si>
    <t>M018N_Hộp đèn LED siêu mỏng (KT 60x80)</t>
  </si>
  <si>
    <t>M019S_Hộp đèn LED siêu mỏng(không KTC)</t>
  </si>
  <si>
    <t>M019N_Hộp đèn LED siêu mỏng(không KTC)</t>
  </si>
  <si>
    <t>M020S_Đèn pha (bóng LED)</t>
  </si>
  <si>
    <t>bao gồm bóng đèn và tay sắt</t>
  </si>
  <si>
    <t>M020N_Đèn pha (bóng LED)</t>
  </si>
  <si>
    <t>M021S_Bộ đèn</t>
  </si>
  <si>
    <t>Bao gồm tay sắt</t>
  </si>
  <si>
    <t>M021N_Bộ đèn</t>
  </si>
  <si>
    <t>M022S_Công lắp đặt</t>
  </si>
  <si>
    <t>M022N_Công lắp đặt</t>
  </si>
  <si>
    <t>M023S_Thay bóng đèn cho hộp đèn</t>
  </si>
  <si>
    <t>Bóng đèn,Công tháo gỡ và thay bóng đèn.</t>
  </si>
  <si>
    <t>M023N_Thay bóng đèn cho hộp đèn</t>
  </si>
  <si>
    <t>M024S_Thay AW đèn LED</t>
  </si>
  <si>
    <t>Backlit film,Công tháo gỡ, lắp ráp.</t>
  </si>
  <si>
    <t>M024N_Thay AW đèn LED</t>
  </si>
  <si>
    <t>M025S_Thay bóng Led đèn pha</t>
  </si>
  <si>
    <t>M025N_Thay bóng Led đèn pha</t>
  </si>
  <si>
    <t xml:space="preserve">M026S_Thay mica có dán Artwork cho HĐ </t>
  </si>
  <si>
    <t>Mica trong 4mm (Trung Quốc). PP keo, xuyên đèn, ngoài trời</t>
  </si>
  <si>
    <t xml:space="preserve">M026N_Thay mica có dán Artwork cho HĐ </t>
  </si>
  <si>
    <t>M027S_Công tháo gỡ, thay mica có dán AW</t>
  </si>
  <si>
    <t>Công tính riêng</t>
  </si>
  <si>
    <t>M027N_Công tháo gỡ, thay mica có dán AW</t>
  </si>
  <si>
    <t>M028S_Cắt chữ</t>
  </si>
  <si>
    <t>M028N_Cắt chữ</t>
  </si>
  <si>
    <t xml:space="preserve">M029S_Công tháo gỡ,dán chữ và lắp đặt </t>
  </si>
  <si>
    <t xml:space="preserve">M029N_Công tháo gỡ,dán chữ và lắp đặt </t>
  </si>
  <si>
    <t>M030S_Thay mica &amp; cắt chữ decal dán HĐ</t>
  </si>
  <si>
    <t>Mica trong 4mm (Trung Quốc).Cắt chữ</t>
  </si>
  <si>
    <t>M030N_Thay mica &amp; cắt chữ decal dán HĐ</t>
  </si>
  <si>
    <t xml:space="preserve">M031_Công tháo gỡ, thay mica, dán chữ </t>
  </si>
  <si>
    <t>M032S_Công thay mica toàn bộ mặt trướcHD</t>
  </si>
  <si>
    <t>Trong trường hợp vừa thay bóng đèn, thay mica có dán AW và cắt chữ decal cho hộp đèn (16,19 &amp; 20 hoặc (16,19 &amp; 21) thì chi phí công thay sẽ tính theo job</t>
  </si>
  <si>
    <t>M032N_Công thay mica toàn bộ mặt trướcHD</t>
  </si>
  <si>
    <t>M033S_Công thay bóng đèn và mica hộp đèn</t>
  </si>
  <si>
    <t>M033N_Công thay bóng đèn và mica hộp đèn</t>
  </si>
  <si>
    <t>M034S_Thay bạt Hiflex hộp đèn</t>
  </si>
  <si>
    <t>Thay bạt Hiflex hộp đèn (trong trường hợp NT đang sử dụng hộp đèn bạt Hiflex)</t>
  </si>
  <si>
    <t>M034N_Thay bạt Hiflex hộp đèn</t>
  </si>
  <si>
    <t>M035S_Công tháo dỡ hộp đèn xuống</t>
  </si>
  <si>
    <t>Công tính riêng. Công tháo dỡ hộp đèn xuống và lắp đặt lại vị trí cũ</t>
  </si>
  <si>
    <t>M035N_Công tháo dỡ hộp đèn xuống</t>
  </si>
  <si>
    <t>M036S_Thay AW bảng ngoài trời</t>
  </si>
  <si>
    <t>AW : Decal ngoài trời,Cán màng,Format 5ly.</t>
  </si>
  <si>
    <t>M036N_Thay AW bảng ngoài trời</t>
  </si>
  <si>
    <t xml:space="preserve">M037S_Công tháo dỡ bảng &amp; lắp đặt </t>
  </si>
  <si>
    <t xml:space="preserve">M037N_Công tháo dỡ bảng &amp; lắp đặt </t>
  </si>
  <si>
    <t>M038S_Giàn giáo</t>
  </si>
  <si>
    <t>Số lượng giàn phụ thuộc vị trí cao của Hộp đèn</t>
  </si>
  <si>
    <t>M038N_Giàn giáo</t>
  </si>
  <si>
    <t>M039S_Vận chuyển giàn giáo</t>
  </si>
  <si>
    <t>2 chiều</t>
  </si>
  <si>
    <t>M039N_Vận chuyển giàn giáo</t>
  </si>
  <si>
    <t>M040S_Mica trong ốp POSM</t>
  </si>
  <si>
    <t>Mica trong 3mm (Đài Loan)</t>
  </si>
  <si>
    <t>M040N_Mica trong ốp POSM</t>
  </si>
  <si>
    <t>M041S_Ốc kiểu sát tường</t>
  </si>
  <si>
    <t>M041N_Ốc kiểu sát tường</t>
  </si>
  <si>
    <t>M042S_Ốc kiểu bắt cách mặt tường</t>
  </si>
  <si>
    <t>M042N_Ốc kiểu bắt cách mặt tường</t>
  </si>
  <si>
    <t>M043S_Bảng ốp Hiflex  (không đèn)</t>
  </si>
  <si>
    <t xml:space="preserve">Khung sắt 16x16, viền nhôm, in hiflex, ốc vít </t>
  </si>
  <si>
    <t>M043N_Bảng ốp Hiflex  (không đèn)</t>
  </si>
  <si>
    <t>M044S_Bảng ốp Hiflex  (có đèn)</t>
  </si>
  <si>
    <t xml:space="preserve">Khung sắt 16x16, viền nhôm, in hiflex, hệ thống điện + bóng đèn ĐQ/Phillips + ốc vít </t>
  </si>
  <si>
    <t>M044N_Bảng ốp Hiflex  (có đèn)</t>
  </si>
  <si>
    <t>M045S_Bảng ốp Decal bằng Format 5ly</t>
  </si>
  <si>
    <t>Khung sắt 16x16, viền nhôm, in Decal ngoài trời, ốc vít bắt cố định</t>
  </si>
  <si>
    <t>M045N_Bảng ốp Decal bằng Format 5ly</t>
  </si>
  <si>
    <t>M046S_Thay aw trên bảng ốp cột có sẵn</t>
  </si>
  <si>
    <t>In decal dán vào format 3ly, bắt vít vào khung sắt có sẵn. 3.4zem, Digital 720dpi. Ốc, vít…..,Bao gồm công vệ sinh</t>
  </si>
  <si>
    <t>M046N_Thay aw trên bảng ốp cột có sẵn</t>
  </si>
  <si>
    <t>M047S_Poster bằng Decal ngoài trời</t>
  </si>
  <si>
    <t>Decal  ngoài trời in KTS  có cán màng + chi phí vận chuyển và lắp đặt tại HCM</t>
  </si>
  <si>
    <t>M047N_Poster bằng Decal ngoài trời</t>
  </si>
  <si>
    <t>M048S_Poster Decal ngoài trời Format 3ly</t>
  </si>
  <si>
    <t>Decal ngoài trời in KTS có cán màng, format 3ly + chi phí vận chuyển và lắp đặt tại HCM</t>
  </si>
  <si>
    <t>M048N_Poster Decal ngoài trời Format 3ly</t>
  </si>
  <si>
    <t>M049S_Poster Decal ngoài trời Format 5ly</t>
  </si>
  <si>
    <t>Decal ngoài trời in KTS có cán màng, format 5ly + chi phí vận chuyển và lắp đặt tại HCM</t>
  </si>
  <si>
    <t>M049N_Poster Decal ngoài trời Format 5ly</t>
  </si>
  <si>
    <t>M050S_Topboard Decal ngoài trời F3ly</t>
  </si>
  <si>
    <t xml:space="preserve">Decal ngoài trời in KTS cán màng, format 3ly, khung sắt 16x16, ốc vít, bắt vít cố định vào tường/tủ/kệ </t>
  </si>
  <si>
    <t>M050N_Topboard Decal ngoài trời F3ly</t>
  </si>
  <si>
    <t>M051S_Topboard Decal ngoài trời F5ly</t>
  </si>
  <si>
    <t xml:space="preserve">Decal ngoài trời in KTS cán màng, format 5ly, khung sắt 16x16, ốc vít, bắt vít cố định vào tường/tủ/kệ </t>
  </si>
  <si>
    <t>M051N_Topboard Decal ngoài trời F5ly</t>
  </si>
  <si>
    <t>M052S_Topboard dạng hộp</t>
  </si>
  <si>
    <t>Ván MDF 9mm + 15mm (đóng thành hộp).Sơn trắng,Dán Decal,Công sản xuất.</t>
  </si>
  <si>
    <t>M052N_Topboard dạng hộp</t>
  </si>
  <si>
    <t>M053S_Gia cố topboard</t>
  </si>
  <si>
    <t>Trong trường hợp Nt không cho bắt ốc vít hoặc khoangtường.Sắt làm hộp tam giác,Công sản xuất + lắp đặt.</t>
  </si>
  <si>
    <t>M053N_Gia cố topboard</t>
  </si>
  <si>
    <t>M054S_Nối topboard</t>
  </si>
  <si>
    <t>Trong trường hợp các topboard làm từng khung riêng và nối lại 1 bảng. Sắt nối + nhôm ốp + ốc vít để nối topboard. Công sản xuất + lắp đặt</t>
  </si>
  <si>
    <t>M054N_Nối topboard</t>
  </si>
  <si>
    <t>M055S_Standee bằng Decal mực dầu N.trời</t>
  </si>
  <si>
    <t>* Khung standee : kích thước 0.5m ngang x 1.4m cao : Khung sắt vuông 16x16mm, dày 1.2, mạ kẽm, sơn khung tĩnh điện trắng.</t>
  </si>
  <si>
    <t>M055N_Standee bằng Decal mực dầu N.trời</t>
  </si>
  <si>
    <t>M056S_Standee bằng Decal mực dầu N.trời</t>
  </si>
  <si>
    <t xml:space="preserve">* Khung standee : Khung sắt vuông 16x16mm, dày 1.2, mạ kẽm, sơn khung tĩnh điện trắng
* Artwork : Alu,  Decal mực dầu, định lượng 110um.  </t>
  </si>
  <si>
    <t>M056N_Standee bằng Decal mực dầu N.trời</t>
  </si>
  <si>
    <t>M057S_Thêm 1 mặt Alu có dán AW trên Stan</t>
  </si>
  <si>
    <t>Alu Board,Decal ngoài trời,Cán màng,Công dán từng Nhà thuốc.</t>
  </si>
  <si>
    <t>M057N_Thêm 1 mặt Alu có dán AW trên Stan</t>
  </si>
  <si>
    <t>M058S_Dán AW trên Standee có sẵn tại NT</t>
  </si>
  <si>
    <t>Decal ngoài trời,Cán màng,Công dán từng Nhà thuốc.</t>
  </si>
  <si>
    <t>M058N_Dán AW trên Standee có sẵn tại NT</t>
  </si>
  <si>
    <t>M059S_Thay AW standee với KT # KT chuẩn</t>
  </si>
  <si>
    <t>Decal ngoài trời + Cán màng. Công dán từng Nhà thuốc</t>
  </si>
  <si>
    <t>M059N_Thay AW standee với KT # KT chuẩn</t>
  </si>
  <si>
    <t>M060S_Chân Stanee</t>
  </si>
  <si>
    <t>Gia cố chắc chắn chân standee chắn gió bão ( khoen, bas). Công sx + lắp đặt</t>
  </si>
  <si>
    <t>M060N_Chân Stanee</t>
  </si>
  <si>
    <t>M061S_Bánh xe</t>
  </si>
  <si>
    <t>Bánh xe ( 4pcs). Công sx + lắp đặt</t>
  </si>
  <si>
    <t>M061N_Bánh xe</t>
  </si>
  <si>
    <t>M062S_Dù 6 múi</t>
  </si>
  <si>
    <t>Bán kính 1m2, In hiflex dầy Hàn Quốc 0.38mm. Sắt phi 27, sơn tỉnh điện, chống sét. Đế sắt đúc beton. Sắt 5ly</t>
  </si>
  <si>
    <t>M062N_Dù 6 múi</t>
  </si>
  <si>
    <t>M063S_Chi phí giấy phép HCM&gt;3 nha thuoc</t>
  </si>
  <si>
    <t>Giấy phép HCM (&gt; 3NT)</t>
  </si>
  <si>
    <t>M064S_Chi phí giấy phép tỉnh MN&gt;3 NT</t>
  </si>
  <si>
    <t>Giấy phép Các tỉnh (&gt; 3NT) : B.Dương, V.Tàu, BMT, Đ.Lạt và các tỉnh mekong</t>
  </si>
  <si>
    <t>M065N_Chi phí giấy phép Hà Nội&gt;3 NT</t>
  </si>
  <si>
    <t>Giấy phép HN (&gt; 3NT)</t>
  </si>
  <si>
    <t>M066N_Chi phí giấy phép tỉnh MB&gt;3 NT</t>
  </si>
  <si>
    <t xml:space="preserve">Giấy phép Các tỉnh (&gt; 3NT): HP, Q.Ninh, N.An, T.Hoá, Huế, Đ.Nẵng, Q.Nam, Q.Ngãi, </t>
  </si>
  <si>
    <t>M067S_Chi phí giấy phép HCM (1-3NT)</t>
  </si>
  <si>
    <t>Giấy phép HCM (1- 3NT)</t>
  </si>
  <si>
    <t>HCM</t>
  </si>
  <si>
    <t>M068S_Chi phí giấy phép tỉnh MN (1-3NT)</t>
  </si>
  <si>
    <t>Giấy phép Các tỉnh (1- 3NT) : B.Dương, V.Tàu, BMT, Đ.Lạt và các tỉnh mekong</t>
  </si>
  <si>
    <t>M069N_Chi phí giấy phép Hà Nội (1-3NT)</t>
  </si>
  <si>
    <t>Giấy phép Hà Nội (1- 3NT)</t>
  </si>
  <si>
    <t>Hà Nội</t>
  </si>
  <si>
    <t>M070N_Chi phí giấy phép tỉnh MB (1-3NT)</t>
  </si>
  <si>
    <t xml:space="preserve">Giấy phép Các tỉnh (1- 3NT): HP, Q.Ninh, N.An, T.Hoá, Huế, Đ.Nẵng, Q.Nam, Q.Ngãi, </t>
  </si>
  <si>
    <t xml:space="preserve">M071S_Chi phí công chứng HCM </t>
  </si>
  <si>
    <t>Chi phí công chứng: phí photo hồ sơ, in màu phối cảnh, sao y công chứng (tính cho từng NT cần xin phép). HCM</t>
  </si>
  <si>
    <t>M072S_Chi phí công chứng tỉnh MN</t>
  </si>
  <si>
    <t>Phí công chứng các tỉnh : B.Dương, V.Tàu, BMT, Đ.Lạt và các tỉnh mekong</t>
  </si>
  <si>
    <t>M073N_Chi phí công chứng hồ sơ Hà Nội</t>
  </si>
  <si>
    <t>Chi phí công chứng: phí photo hồ sơ, in màu phối cảnh, sao y công chứng (tính cho từng NT cần xin phép). Hà Nội</t>
  </si>
  <si>
    <t xml:space="preserve">M074N_Chi phí công chứng tỉnh MB </t>
  </si>
  <si>
    <t xml:space="preserve">Phí công chứng các tỉnh HP, Q.Ninh, N.An, T.Hoá, Huế, Đ.Nẵng, Q.Nam, Q.Ngãi, </t>
  </si>
  <si>
    <t>M075S_Chi phí khảo sát HCM</t>
  </si>
  <si>
    <t>M076S_Chi phí khảo sát quận ngoại thành</t>
  </si>
  <si>
    <t>Phí khảo sát HCM (Q9, Q12, Thủ Đức, Hóc Môn, Bình Chánh, Nhà Bè, Bình Tân)</t>
  </si>
  <si>
    <t>M077S_Chi phí khảo sát (Miền Đông,MK)</t>
  </si>
  <si>
    <t>Phí khảo sát  các tỉnh : B.Dương, Đnai, V.Tàu, BMT, Gia Lai, Đ.Lạt và các tỉnh mekong</t>
  </si>
  <si>
    <t>M078N_Chi phí khảo sát Hà Nội</t>
  </si>
  <si>
    <t>M079N_Chi phí khảo sát Miền Bắc, Trung</t>
  </si>
  <si>
    <t xml:space="preserve">Phí khảo sát  các tỉnh HP, Q.Ninh, N.An, T.Hoá, Huế, Đ.Nẵng, Q.Nam, Q.Ngãi, </t>
  </si>
  <si>
    <t>M080S_Chi phí vệ sinh HCM</t>
  </si>
  <si>
    <t>M081S_Chi phí vệ sinh (Miền Đông,MK)</t>
  </si>
  <si>
    <t>Chi phí vệ sinh Các tỉnh : B.Dương, V.Tàu, BMT, Đ.Lạt và các tỉnh mekong</t>
  </si>
  <si>
    <t>M082N_Chi phí vệ sinh Hà Nội</t>
  </si>
  <si>
    <t>M083N_Chi phí vệ sinh Miền Bắc, Trung</t>
  </si>
  <si>
    <t xml:space="preserve">Chi phí vệ sinh các tỉnh HP, Q.Ninh, N.An, T.Hoá, Huế, Đ.Nẵng, Q.Nam, Q.Ngãi, </t>
  </si>
  <si>
    <t>M084S_Chi phí tháo gỡ, vệ sinh HCM</t>
  </si>
  <si>
    <t>Chi phí tháo gỡ , vệ sinh HCM</t>
  </si>
  <si>
    <t>M085S_Chi phí tháo gỡ, vệ sinh South, MK</t>
  </si>
  <si>
    <t>Chi phí tháo gỡ , vệ sinh Các tỉnh : B.Dương, V.Tàu, BMT, Đ.Lạt và các tỉnh mekong</t>
  </si>
  <si>
    <t>M086N_Chi phí tháo gỡ, vệ sinh Hà Nội</t>
  </si>
  <si>
    <t>Chi phí tháo gỡ , vệ sinh HN</t>
  </si>
  <si>
    <t>M087N_Chi phí tháo gỡ, vệ sinh miền Bắc</t>
  </si>
  <si>
    <t xml:space="preserve">Chi phí tháo gỡ , vệ sinh Các tỉnh HP, Q.Ninh, N.An, T.Hoá, Huế, Đ.Nẵng, Q.Nam, Q.Ngãi, </t>
  </si>
  <si>
    <t>M088S_Lắp đặt hộp đèn HCM</t>
  </si>
  <si>
    <t>M089S_Lắp đặt hộp đèn (Miền Đông,MeKong)</t>
  </si>
  <si>
    <t>Các tỉnh : B.Dương, V.Tàu, BMT, Đ.Lạt và các tỉnh mekong</t>
  </si>
  <si>
    <t>M090N_Lắp đặt hộp đèn Hà Nội</t>
  </si>
  <si>
    <t>M091N_Lắp đặt hộp đèn Miền Bắc, Trung</t>
  </si>
  <si>
    <t xml:space="preserve">Các tỉnh HP, Q.Ninh, N.An, T.Hoá, Huế, Đ.Nẵng, Q.Nam, Q.Ngãi, </t>
  </si>
  <si>
    <t>M092S_Lắp đặt LED HCM</t>
  </si>
  <si>
    <t>M093S_Lắp đặt LED( Miền Đông, Mekong)</t>
  </si>
  <si>
    <t>M094N_Lắp đặt LED Hà Nội</t>
  </si>
  <si>
    <t>M095N_Lắp đặt LED Miền Bắc, Miền Trung</t>
  </si>
  <si>
    <t>M096S_Lắp đặt bảng ốp cột -HCM</t>
  </si>
  <si>
    <t>M097S_Lắp đặt bảng ốp cột - Miền Đông,MK</t>
  </si>
  <si>
    <t>M098N_Lắp đặt bảng ốp cột - Hà Nội</t>
  </si>
  <si>
    <t>M099N_Lắp đặt bảng ốp cột Miền Bắc,Trung</t>
  </si>
  <si>
    <t>M100S_Lắp đặt Topboard/POSM HCM</t>
  </si>
  <si>
    <t>M101S_Lắp đặt Topboard/POSM MĐ, MK</t>
  </si>
  <si>
    <t>M102N_Lắp đặt Topboard/POSM Hà Nội</t>
  </si>
  <si>
    <t>M103N_Lắp đặt Topboard/POSM MBắc, Trung</t>
  </si>
  <si>
    <t>M104SA_Lắp đặt Standee HCM, South</t>
  </si>
  <si>
    <t>Miền Nam, HCM, Cao Nguyên</t>
  </si>
  <si>
    <t>M104NA_Lắp đặt Standee Hà nội, North</t>
  </si>
  <si>
    <t>M104SB_Lắp đặt poster, decal HCM, South</t>
  </si>
  <si>
    <t>M104NB_Lắp đặt poster, decal HN, North</t>
  </si>
  <si>
    <t>M104SC_Lắp đặt dù HCM, South</t>
  </si>
  <si>
    <t>M104NC_Lắp đặt dù HN, North</t>
  </si>
  <si>
    <t>M105S_Treo lắp hoặc tháo gỡ - LCD -South</t>
  </si>
  <si>
    <t>M105N_Treo lắp hoặc tháo gỡ-LCD-North</t>
  </si>
  <si>
    <t>Miền Trung, Hà Nội, Miền Bắc.</t>
  </si>
  <si>
    <t>M106S_Khung treo LCD_South</t>
  </si>
  <si>
    <t>M106N_Khung treo LCD_North</t>
  </si>
  <si>
    <t>M107S_Vận chuyển LCD_South</t>
  </si>
  <si>
    <t>M107N_Vận chuyển LCD_North</t>
  </si>
  <si>
    <t>M108_Chi phí vận chuyển B.Dương_xe tải</t>
  </si>
  <si>
    <t>M109_Chi phí vận chuyển ĐồngNai_xe tải</t>
  </si>
  <si>
    <t>M110_Chi phí vận chuyển Long An_xe tải</t>
  </si>
  <si>
    <t>M111_Chi phí vận chuyển TiềnGiang_xetải</t>
  </si>
  <si>
    <t>M112_Chi phí vận chuyển Bến Tre_xe tải</t>
  </si>
  <si>
    <t>M113_Chi phí vận chuyển An Giang_xetải</t>
  </si>
  <si>
    <t>M114_Chi phí vận chuyển Vĩnh Long_xe tải</t>
  </si>
  <si>
    <t>M115_Chi phí vận chuyển Cần Thơ_xe tải</t>
  </si>
  <si>
    <t>M116_Chi phí vận chuyển Sóc Trăng_xe tải</t>
  </si>
  <si>
    <t>M117_Chi phí vận chuyển Kiên Giang_xetải</t>
  </si>
  <si>
    <t>M118_Chi phí vận chuyển Bạc Liêu_xe tải</t>
  </si>
  <si>
    <t>M119_Chi phí vận chuyển Cà Mau_xe tải</t>
  </si>
  <si>
    <t>M120_ Chi phí vận chuyển ĐồngTháp_xetải</t>
  </si>
  <si>
    <t>M121_ Chi phí vận chuyển Vũng Tàu_xe tải</t>
  </si>
  <si>
    <t>M122_Chi phí vận chuyển BM Thuột_xe tải</t>
  </si>
  <si>
    <t>M123_Chi phí vận chuyển Gia Lai_xe tải</t>
  </si>
  <si>
    <t>M124_Chi phí vận chuyển Đà Lạt_xe tải</t>
  </si>
  <si>
    <t>M125_Chi phí vận chuyển HP-Qninh_xe tải</t>
  </si>
  <si>
    <t>đi 2 tỉnh cùng một đợt</t>
  </si>
  <si>
    <t>M126_Chi phí vận chuyển NAn-T.Hóa_xetải</t>
  </si>
  <si>
    <t>M127_Chi phí vận chuyển Nha Trang_xe tải</t>
  </si>
  <si>
    <t>M128_Chi phí vận chuyển QN-Qngãi_xe tải</t>
  </si>
  <si>
    <t>M129_Chi phí vận chuyển Huế_xe tải</t>
  </si>
  <si>
    <t>M130_Chi phí vận chuyển Bình Định_xe tải</t>
  </si>
  <si>
    <t>M131_Chi phí vận chuyển TháiNguyên_xetải</t>
  </si>
  <si>
    <t>M132_Chi phí vận chuyển Hải Phòng_xe tải</t>
  </si>
  <si>
    <t>M133_Chi phí vận chuyển Q.Ninh_xe tải</t>
  </si>
  <si>
    <t>M134_Chi phí vận chuyển Nghệ An_xe tải</t>
  </si>
  <si>
    <t>M135_Chi phí vận chuyển Thanh Hóa_xe tải</t>
  </si>
  <si>
    <t>M136_Chi phí vận chuyển Quảng Nam_xetải</t>
  </si>
  <si>
    <t>M137_Chi phí vận chuyển Quảng Ngãi_xetải</t>
  </si>
  <si>
    <t>M138_CP vận chuyển POSM Q4,6,7,8 (1-2NT)</t>
  </si>
  <si>
    <t>Q4, Q6, Q7, Q8</t>
  </si>
  <si>
    <t>M139_CP vchuyen Q1,3,5,10,11,BT (1-2NT)</t>
  </si>
  <si>
    <t>Q1, Q3, Q5, Q6, Q10, Q11, Bình Thạnh, GV, Phú Nhuận, Tân Bình</t>
  </si>
  <si>
    <t>M140_Chi phí vận chuyển POSM Q2 (1-2NT)</t>
  </si>
  <si>
    <t>Q2</t>
  </si>
  <si>
    <t>M141_CP vận chuyển POSM TP,TB(1-2NT)</t>
  </si>
  <si>
    <t>Tân Phú, Bình Tân</t>
  </si>
  <si>
    <t>M142_CP vchuyển POSM ngoại thành(1-2NT)</t>
  </si>
  <si>
    <t>Q9, Q12, Thủ Đức, Hóc Môn, Bình Chánh, Nhà Bè</t>
  </si>
  <si>
    <t>M143_CP vận chuyển POSM Q4,6,7,8 (&gt;2NT)</t>
  </si>
  <si>
    <t>M144_CP vchuyển Q1,3,5,10,11,BT (&gt;2NT)</t>
  </si>
  <si>
    <t>M145_Chi phí vận chuyển POSM Q2 (&gt;2NT)</t>
  </si>
  <si>
    <t>M146_CP vchuyển TP,TB (&gt;2NT)</t>
  </si>
  <si>
    <t>M147_CP vchuyển POSM ngoại thành(&gt;2NT)</t>
  </si>
  <si>
    <t>M148_vận chuyển Bình Dương phương tiện #</t>
  </si>
  <si>
    <t>Binh Duong</t>
  </si>
  <si>
    <t>M149_vận chuyển Đồng Nai phương tiện #</t>
  </si>
  <si>
    <t>Đồng Nai</t>
  </si>
  <si>
    <t>M150_vận chuyển Vũng Tàu phương tiện #</t>
  </si>
  <si>
    <t>Vũng Tàu</t>
  </si>
  <si>
    <t>M151_vận chuyển Long An phương tiện #</t>
  </si>
  <si>
    <t>Long An</t>
  </si>
  <si>
    <t>M152_vận chuyển Tiền Giang phương tiện #</t>
  </si>
  <si>
    <t>Tiền Giang</t>
  </si>
  <si>
    <t>M153_vận chuyển  Bến Tre phương tiện #</t>
  </si>
  <si>
    <t>Bến Tre</t>
  </si>
  <si>
    <t>M154_vận chuyển An Giang phương tiện #</t>
  </si>
  <si>
    <t>An Giang</t>
  </si>
  <si>
    <t>M155_vận chuyển Cần Thơ phương tiện #</t>
  </si>
  <si>
    <t>Cần Thơ</t>
  </si>
  <si>
    <t>M156_vận chuyển Sóc Trăng phương tiện #</t>
  </si>
  <si>
    <t>Sóc Trăng</t>
  </si>
  <si>
    <t>M157_vận chuyển Kiên Giang phương tiện #</t>
  </si>
  <si>
    <t>Kiên Giang</t>
  </si>
  <si>
    <t>M158_vận chuyển Bạc Liêu phương tiện #</t>
  </si>
  <si>
    <t>Bạc Liêu</t>
  </si>
  <si>
    <t>M159_vận chuyển Cà Mau phương tiện #</t>
  </si>
  <si>
    <t>Cà Mau</t>
  </si>
  <si>
    <t>M160_vận chuyển Đồng Tháp phương tiện #</t>
  </si>
  <si>
    <t>Đồng Tháp</t>
  </si>
  <si>
    <t>M161_vận chuyển BM Thuột phương tiện #</t>
  </si>
  <si>
    <t>Buôn Mê Thuột</t>
  </si>
  <si>
    <t>M162_vận chuyển Gia Lai phương tiện #</t>
  </si>
  <si>
    <t>Gia Lai</t>
  </si>
  <si>
    <t>M163_vận chuyển Đà Lạt phương tiện #</t>
  </si>
  <si>
    <t>Đà Lạt</t>
  </si>
  <si>
    <t>M164_vận chuyển Nha Trang phương tiện #</t>
  </si>
  <si>
    <t>Nha Trang</t>
  </si>
  <si>
    <t>M165_vận chuyển Huế phương tiện #</t>
  </si>
  <si>
    <t>Huế</t>
  </si>
  <si>
    <t>M166_vận chuyển QNam_QNgãi phương tiện #</t>
  </si>
  <si>
    <t>Quảng Nam, Quảng Ngãi ( 2 đi cùng đợt )</t>
  </si>
  <si>
    <t>M167_vận chuyển Bình Định phương tiện #</t>
  </si>
  <si>
    <t>Binh Định</t>
  </si>
  <si>
    <t>M168_vận chuyển HP_QNinh phương tiện #</t>
  </si>
  <si>
    <t>Hải Phòng và Quảng Ninh (đi 2 tỉnh cùng một đợt)</t>
  </si>
  <si>
    <t>M169_vận chuyển N.An_T.Hóa phương tiện #</t>
  </si>
  <si>
    <t>Nghệ An và Thanh Hóa (đi 2 tỉnh cùng một đợt)</t>
  </si>
  <si>
    <t>M170_vận chuyển TháiNguyên phương tiện #</t>
  </si>
  <si>
    <t>Thái Nguyên</t>
  </si>
  <si>
    <t>M171_vận chuyển Hải Phòng phương tiện #</t>
  </si>
  <si>
    <t xml:space="preserve">Hải Phòng </t>
  </si>
  <si>
    <t>M172_vận chuyển Q.Ninh phương tiện #</t>
  </si>
  <si>
    <t>Quảng Ninh</t>
  </si>
  <si>
    <t>M173_vận chuyển Nghệ An phương tiện #</t>
  </si>
  <si>
    <t>Nghệ An</t>
  </si>
  <si>
    <t>M174_vận chuyển Thanh Hóa phương tiện #</t>
  </si>
  <si>
    <t>Thanh Hóa</t>
  </si>
  <si>
    <t>M175_vận chuyển Quảng Nam phương tiện #</t>
  </si>
  <si>
    <t>Quảng Nam</t>
  </si>
  <si>
    <t>M176_vận chuyển Quảng Ngãi phương tiện #</t>
  </si>
  <si>
    <t>Quảng Ngãi</t>
  </si>
  <si>
    <t>M177_Decal trong dán cửa kính_South</t>
  </si>
  <si>
    <t>Decal trongi in KTS. Thành phẩm. Thi công</t>
  </si>
  <si>
    <t>M178_Decal trong dán cửa kính_North</t>
  </si>
  <si>
    <t>M178_Decal dán sàn nhà_South</t>
  </si>
  <si>
    <t>Decal ngoài trời in KTS. Thành phẩm , cán màng chống trầy,Thi công.</t>
  </si>
  <si>
    <t>M178_Decal dán sàn nhà_North</t>
  </si>
  <si>
    <t>M179_Flag line_South</t>
  </si>
  <si>
    <t>3 lá cờ/m2 (Khổ cờ A4), in giấy C300, bế thành phẩm, cáng màn, dây treo và may thành phẩm</t>
  </si>
  <si>
    <t>M179_Flag line_North</t>
  </si>
  <si>
    <t>M180_Poster mica_South</t>
  </si>
  <si>
    <t>không bao gồm chi phí lắp đặt,pp ngoài trời,3ly Đài Loan (lớp ngoài),5ly Trung Quốc (lớp trong).</t>
  </si>
  <si>
    <t>M180_Poster mica_North</t>
  </si>
  <si>
    <t>M181_Poster kính_South</t>
  </si>
  <si>
    <t>không bao gồm chi phí lắp đặt,5mm (lớp ngoài),7mm  (lớp trong).</t>
  </si>
  <si>
    <t>M181_Poster kính_North</t>
  </si>
  <si>
    <t>M182_Window poster_South</t>
  </si>
  <si>
    <t>Decal phản quang không xuyên sáng, decal Mỹ</t>
  </si>
  <si>
    <t>M182_Window poster_North</t>
  </si>
  <si>
    <t>1067915</t>
  </si>
  <si>
    <t>PHỤ LỤC 1</t>
  </si>
  <si>
    <t>CHI TIẾT GIÁ CẢ</t>
  </si>
  <si>
    <t>Mặt hàng</t>
  </si>
  <si>
    <t>Quy cách</t>
  </si>
  <si>
    <t>Mã số</t>
  </si>
  <si>
    <t>Chi tiết</t>
  </si>
  <si>
    <t>Đơn vị (của thành phẩm)</t>
  </si>
  <si>
    <t>Đơn giá (VNĐ/đơn vị, chưa bao gồm VAT)</t>
  </si>
  <si>
    <t>Miền Nam, HCM, Cao Nguyen</t>
  </si>
  <si>
    <t>Miền Trung, Hà Nội, Miền Bắc</t>
  </si>
  <si>
    <t>Hộp đèn mica
(1 mặt)</t>
  </si>
  <si>
    <r>
      <t xml:space="preserve">Hộp đèn </t>
    </r>
    <r>
      <rPr>
        <b/>
        <u/>
        <sz val="11"/>
        <rFont val="Calibri"/>
        <family val="2"/>
      </rPr>
      <t>Mica 4.0 ly 1 mặt</t>
    </r>
    <r>
      <rPr>
        <b/>
        <sz val="11"/>
        <rFont val="Calibri"/>
        <family val="2"/>
      </rPr>
      <t xml:space="preserve"> in decal - có </t>
    </r>
    <r>
      <rPr>
        <b/>
        <u/>
        <sz val="11"/>
        <rFont val="Calibri"/>
        <family val="2"/>
      </rPr>
      <t>nhôm định hình</t>
    </r>
  </si>
  <si>
    <t>M001</t>
  </si>
  <si>
    <t>m2</t>
  </si>
  <si>
    <t>Khung sắt vuông 20x20mm</t>
  </si>
  <si>
    <t>1m2  = 1m2 x 2 mặt (hình hộp)</t>
  </si>
  <si>
    <t>Vách ngăn giữa AW và TTNT</t>
  </si>
  <si>
    <t>nhôm Đài Loan</t>
  </si>
  <si>
    <t>m</t>
  </si>
  <si>
    <t xml:space="preserve">Mặt trước : mica 4ly </t>
  </si>
  <si>
    <t>Mica Trung Quốc</t>
  </si>
  <si>
    <t>Mặt hông : nhôm định hình</t>
  </si>
  <si>
    <t>Loại rãnh</t>
  </si>
  <si>
    <t xml:space="preserve">Mặt lưng : tôn tráng kẽm </t>
  </si>
  <si>
    <t>2 zem</t>
  </si>
  <si>
    <t>AW : decal/PP ngoài trời</t>
  </si>
  <si>
    <t>In kỹ thuật số</t>
  </si>
  <si>
    <t>Cán màng</t>
  </si>
  <si>
    <t>cán mờ hay bóng theo yêu cầu</t>
  </si>
  <si>
    <t>Hệ thống điện</t>
  </si>
  <si>
    <t>bóng đèn ĐQ/Philips, tăng phô, chuột Điện Quang, dây điện Cadivi, 3 bóng 1m2 / 1m2</t>
  </si>
  <si>
    <t>Vật liệu khác</t>
  </si>
  <si>
    <t>Ốc, vít, keo... (những vật liệu không phải là vật liệu chính, cần hỗ trợ trong sản xuất thành phẩm)</t>
  </si>
  <si>
    <t>Công sản xuất hộp đèn</t>
  </si>
  <si>
    <t>Chi phí nhân công, lắp đặt</t>
  </si>
  <si>
    <t>Hộp đèn Hiflex
(1 mặt)</t>
  </si>
  <si>
    <r>
      <t xml:space="preserve">Hộp đèn Hiflex 1 mặt in KTS - có </t>
    </r>
    <r>
      <rPr>
        <b/>
        <u/>
        <sz val="11"/>
        <rFont val="Calibri"/>
        <family val="2"/>
      </rPr>
      <t>nhôm định hình</t>
    </r>
  </si>
  <si>
    <t>M002</t>
  </si>
  <si>
    <t>AW : Hiflex Hàn Quốc xuyên đèn 0.38mm</t>
  </si>
  <si>
    <t>Hộp đèn mica 
(2 mặt)</t>
  </si>
  <si>
    <t>Hộp đèn mica 2 mặt - Mica 3 ly in decal - có nhôm định hình</t>
  </si>
  <si>
    <t>M003</t>
  </si>
  <si>
    <t xml:space="preserve">Mặt trước : mica 3ly </t>
  </si>
  <si>
    <t xml:space="preserve">Mặt sau : mica 3ly </t>
  </si>
  <si>
    <t>AW : decal/PP ngoài trời (2 mặt)</t>
  </si>
  <si>
    <t>Ốc, vít…..</t>
  </si>
  <si>
    <t>Hộp đèn hiflex 
(2 mặt)</t>
  </si>
  <si>
    <r>
      <t xml:space="preserve">Hộp đèn Hiflex 2 mặt in KTS - có </t>
    </r>
    <r>
      <rPr>
        <b/>
        <u/>
        <sz val="11"/>
        <rFont val="Calibri"/>
        <family val="2"/>
      </rPr>
      <t>nhôm định hình</t>
    </r>
  </si>
  <si>
    <t>M004</t>
  </si>
  <si>
    <t>AW : Hiflex Hàn Quốc xuyên đèn 0.38mm căng 2 mặt.</t>
  </si>
  <si>
    <t>Bảng hiệu 2 mặt bằng Format 5ly in Decal ngoài trời</t>
  </si>
  <si>
    <t>M005</t>
  </si>
  <si>
    <r>
      <t xml:space="preserve">* </t>
    </r>
    <r>
      <rPr>
        <b/>
        <u/>
        <sz val="11"/>
        <rFont val="Calibri"/>
        <family val="2"/>
      </rPr>
      <t xml:space="preserve">Khung: </t>
    </r>
    <r>
      <rPr>
        <b/>
        <sz val="11"/>
        <rFont val="Calibri"/>
        <family val="2"/>
      </rPr>
      <t xml:space="preserve">Khung sắt vuông 16x16mm, dày 1.2, mạ kẽm, sơn khung tĩnh điện trắng
* </t>
    </r>
    <r>
      <rPr>
        <b/>
        <u/>
        <sz val="11"/>
        <rFont val="Calibri"/>
        <family val="2"/>
      </rPr>
      <t>Artwork</t>
    </r>
    <r>
      <rPr>
        <b/>
        <sz val="11"/>
        <rFont val="Calibri"/>
        <family val="2"/>
      </rPr>
      <t xml:space="preserve"> : Format 5ly,  Decal mực dầu, định lượng 110um.  </t>
    </r>
  </si>
  <si>
    <t>Khung sắt vuông</t>
  </si>
  <si>
    <t>16x16mm, dày 1.2mm. Mạ kẽm, sơn tĩnh điện trắng</t>
  </si>
  <si>
    <t>Decal ngoài trời in 2 mặt với 2 artwork khác nhau</t>
  </si>
  <si>
    <t>mực dầu, định lượng 110um</t>
  </si>
  <si>
    <t>Format 5ly</t>
  </si>
  <si>
    <t>Công sản xuất</t>
  </si>
  <si>
    <t>Bảng hiệu Hiflex ngoài trời ( 1 mặt)</t>
  </si>
  <si>
    <t>M006</t>
  </si>
  <si>
    <t xml:space="preserve">1m2 </t>
  </si>
  <si>
    <t xml:space="preserve">Mặt hông : viền nhôm </t>
  </si>
  <si>
    <t>Loại V hoặc rãnh</t>
  </si>
  <si>
    <t>Bảng hiệu Hiflex ngoài trời 
(2 mặt)</t>
  </si>
  <si>
    <t>M007</t>
  </si>
  <si>
    <t>Loại V hoặc rãnh, face</t>
  </si>
  <si>
    <t>AW căng 2 mặt : Hiflex Hàn Quốc xuyên đèn 0.38mm</t>
  </si>
  <si>
    <t>Bảng hiệu Alu có AW</t>
  </si>
  <si>
    <t>M008</t>
  </si>
  <si>
    <t>Khung sắt vuông 25x25 + Alu Board</t>
  </si>
  <si>
    <t>In decal ngoài trời</t>
  </si>
  <si>
    <t>bao gồm công dán trên Alu</t>
  </si>
  <si>
    <t>bao gồm keo,pass liên kết chữ với mặt bảng.</t>
  </si>
  <si>
    <t>Cắt chữ laze</t>
  </si>
  <si>
    <t>M009</t>
  </si>
  <si>
    <t>Mica chữ nổi không đèn</t>
  </si>
  <si>
    <t>M010</t>
  </si>
  <si>
    <t>Mica chữ nổi có đèn</t>
  </si>
  <si>
    <t>M011</t>
  </si>
  <si>
    <t>M012</t>
  </si>
  <si>
    <t>job</t>
  </si>
  <si>
    <t>Sửa chữa hệ thống điện cho hộp đèn</t>
  </si>
  <si>
    <t>M013</t>
  </si>
  <si>
    <t>set</t>
  </si>
  <si>
    <t>Công sửa chữa</t>
  </si>
  <si>
    <t>Sản xuất mới toàn bộ bạt mái hiên</t>
  </si>
  <si>
    <t>M014</t>
  </si>
  <si>
    <t>Khung sườn mái hiên</t>
  </si>
  <si>
    <t>Bộ tay kéo( cùi chỏ), thanh ngang+ phụ kiện</t>
  </si>
  <si>
    <t>Pass bắt lên tường</t>
  </si>
  <si>
    <t>2 pass</t>
  </si>
  <si>
    <t>Bạt hiflex chuyên dụng</t>
  </si>
  <si>
    <t>Bạt hiflex chuyên dụng mái hiên, in kỹ thuật số</t>
  </si>
  <si>
    <t>Ròng rọc cuốn bạt mái hiên</t>
  </si>
  <si>
    <t>Bao gồm dây dùm công sản xuất, lắp đặt</t>
  </si>
  <si>
    <t>Công sx + lắp đặt</t>
  </si>
  <si>
    <t>Thay bạt mái hiên Hiflex</t>
  </si>
  <si>
    <t>M015</t>
  </si>
  <si>
    <t>Hiflex</t>
  </si>
  <si>
    <t>Hiflex không xuyên đèn Hàn Quốc 0.38mm, in kỹ thuật số</t>
  </si>
  <si>
    <t>Đóng khoen, thành phẩm, treo gắn</t>
  </si>
  <si>
    <t>Thay cùi chỏ bạt mái hiên</t>
  </si>
  <si>
    <t>M016</t>
  </si>
  <si>
    <t>Dây dù</t>
  </si>
  <si>
    <t>Ròng rọc</t>
  </si>
  <si>
    <t>Hộp đèn LED siêu mỏng
(KT 40x60)</t>
  </si>
  <si>
    <t>M017</t>
  </si>
  <si>
    <t>Production</t>
  </si>
  <si>
    <t>Backlit film</t>
  </si>
  <si>
    <t>Support hay mica trong</t>
  </si>
  <si>
    <t>Có 2 lớp mica. Lớp ngoài mica trong Đài Loan 3mm, lớp trong mica dẫn sáng 5mm</t>
  </si>
  <si>
    <t>bao gồm</t>
  </si>
  <si>
    <t>Khung viền nhôm</t>
  </si>
  <si>
    <t>Hộp đèn LED siêu mỏng
(KT 60x80)</t>
  </si>
  <si>
    <t>M018</t>
  </si>
  <si>
    <t>included</t>
  </si>
  <si>
    <t>Hộp đèn LED siêu mỏng
(không theo kích thước chuẩn)</t>
  </si>
  <si>
    <t>M019</t>
  </si>
  <si>
    <t>Đèn pha (bóng LED)</t>
  </si>
  <si>
    <t>M020</t>
  </si>
  <si>
    <t>Bộ đèn</t>
  </si>
  <si>
    <t>M021</t>
  </si>
  <si>
    <t>Công lắp đặt</t>
  </si>
  <si>
    <t>M022</t>
  </si>
  <si>
    <t>Thay bóng đèn cho hộp đèn</t>
  </si>
  <si>
    <t>M023</t>
  </si>
  <si>
    <t xml:space="preserve">Bóng đèn </t>
  </si>
  <si>
    <t>Công tháo gỡ và thay bóng đèn</t>
  </si>
  <si>
    <t>Thay AW đèn LED</t>
  </si>
  <si>
    <t>M024</t>
  </si>
  <si>
    <t>Công tháo gỡ, lắp ráp</t>
  </si>
  <si>
    <t>Thay bóng Led đèn pha</t>
  </si>
  <si>
    <t>M025</t>
  </si>
  <si>
    <t xml:space="preserve">Thay mica có dán Artwork cho hộp đèn </t>
  </si>
  <si>
    <t>M026</t>
  </si>
  <si>
    <t>Mica trong 4mm (Trung Quốc)</t>
  </si>
  <si>
    <t>PP keo, xuyên đèn, ngoài trời</t>
  </si>
  <si>
    <t>Công tháo gỡ và thay mica có dán AW</t>
  </si>
  <si>
    <t>M027</t>
  </si>
  <si>
    <t xml:space="preserve">Cắt chữ decal dán hộp đèn </t>
  </si>
  <si>
    <t>Cắt chữ</t>
  </si>
  <si>
    <t>M028</t>
  </si>
  <si>
    <t>Công tháo gỡ, dán chữ và lắp đặt lại</t>
  </si>
  <si>
    <t>M029</t>
  </si>
  <si>
    <t xml:space="preserve">Thay mica và cắt chữ decal dán cho hộp đèn </t>
  </si>
  <si>
    <t>M030</t>
  </si>
  <si>
    <t>Công tháo gỡ, thay mica, dán chữ và lắp đặt lại</t>
  </si>
  <si>
    <t>M031</t>
  </si>
  <si>
    <t>Công thay mica toàn bộ mặt trước hộp đèn (bao gồm thay mica  có dán AW và cắt chữ)</t>
  </si>
  <si>
    <t>M032</t>
  </si>
  <si>
    <t>Trong trường hợp vừa thay mica có dán AW và cắt chữ decal cho hộp đèn (19 &amp; 20 hoặc 19 &amp; 21)</t>
  </si>
  <si>
    <t xml:space="preserve"> job </t>
  </si>
  <si>
    <t>Công thay bóng đèn và mica toàn bộ mặt trước hộp đèn (bao gồm thay mica có dán AW và cắt chữ)</t>
  </si>
  <si>
    <t>M033</t>
  </si>
  <si>
    <t>M034</t>
  </si>
  <si>
    <t>Vật liệu khác (ốc, vít,…)</t>
  </si>
  <si>
    <t xml:space="preserve"> m2 </t>
  </si>
  <si>
    <t xml:space="preserve">Công sản xuất tại chỗ </t>
  </si>
  <si>
    <t>Công tháo gỡ hộp đèn xuống và lắp đặt lại vị trí cũ</t>
  </si>
  <si>
    <t>M035</t>
  </si>
  <si>
    <t>Thay AW bảng ngoài trời (trong trường hợp không thay nguyên tấm bạt hiflex)</t>
  </si>
  <si>
    <t>M036</t>
  </si>
  <si>
    <t>AW : Decal ngoài trời</t>
  </si>
  <si>
    <t>Công tháo gỡ bảng xuống và lắp đặt lại vị trí cũ</t>
  </si>
  <si>
    <t>M037</t>
  </si>
  <si>
    <t>Thuê giàn giáo (để gắn cho những vị trí quá cao)</t>
  </si>
  <si>
    <t>Giàn giáo</t>
  </si>
  <si>
    <t>M038</t>
  </si>
  <si>
    <t>1 giàn</t>
  </si>
  <si>
    <t>Vận chuyển giàn giáo</t>
  </si>
  <si>
    <t>M039</t>
  </si>
  <si>
    <t>Mica trong ốp POSM</t>
  </si>
  <si>
    <t>M040</t>
  </si>
  <si>
    <t>Ốc kiểu sát tường</t>
  </si>
  <si>
    <t>M041</t>
  </si>
  <si>
    <t xml:space="preserve"> pcs </t>
  </si>
  <si>
    <t>Ốc kiểu bắt cách mặt tường</t>
  </si>
  <si>
    <t>M042</t>
  </si>
  <si>
    <t>pcs</t>
  </si>
  <si>
    <t>Bảng Ốp Cột</t>
  </si>
  <si>
    <r>
      <t xml:space="preserve">Bảng ốp </t>
    </r>
    <r>
      <rPr>
        <b/>
        <u/>
        <sz val="11"/>
        <rFont val="Calibri"/>
        <family val="2"/>
      </rPr>
      <t>Hiflex  (không đèn)</t>
    </r>
  </si>
  <si>
    <t>M043</t>
  </si>
  <si>
    <t>Khung sắt vuông 16x16mm</t>
  </si>
  <si>
    <t>Mặt hông : viền nhôm</t>
  </si>
  <si>
    <t xml:space="preserve">AW : hiflex </t>
  </si>
  <si>
    <t>3.4zem, Digital 720dpi</t>
  </si>
  <si>
    <t xml:space="preserve">Công sản xuất </t>
  </si>
  <si>
    <r>
      <t xml:space="preserve">Bảng ốp </t>
    </r>
    <r>
      <rPr>
        <b/>
        <u/>
        <sz val="11"/>
        <rFont val="Calibri"/>
        <family val="2"/>
      </rPr>
      <t>Hiflex  (có đèn)</t>
    </r>
  </si>
  <si>
    <t>M044</t>
  </si>
  <si>
    <t>Khung sắt vuông 16x16m</t>
  </si>
  <si>
    <t>Tôn</t>
  </si>
  <si>
    <t>2zem</t>
  </si>
  <si>
    <t>AW : hiflex không xuyên</t>
  </si>
  <si>
    <t>bóng đèn ĐQ/Phillips, tăng phô, chuột Điện Quang, dây điện Cadivi</t>
  </si>
  <si>
    <t>Bộ</t>
  </si>
  <si>
    <r>
      <t xml:space="preserve">Bảng ốp </t>
    </r>
    <r>
      <rPr>
        <b/>
        <u/>
        <sz val="11"/>
        <rFont val="Calibri"/>
        <family val="2"/>
      </rPr>
      <t>Decal bằng Format 5ly</t>
    </r>
  </si>
  <si>
    <t>M045</t>
  </si>
  <si>
    <t>Thay aw trên bảng ốp cột có sẵn</t>
  </si>
  <si>
    <t>M046</t>
  </si>
  <si>
    <t xml:space="preserve">In decal dán vào format 3ly, bắt vít vào khung sắt có sẵn </t>
  </si>
  <si>
    <t>Mặt trước : format 3ly</t>
  </si>
  <si>
    <t>Bao gồm công vệ sinh</t>
  </si>
  <si>
    <t>Poster</t>
  </si>
  <si>
    <r>
      <t xml:space="preserve">Poster bằng </t>
    </r>
    <r>
      <rPr>
        <b/>
        <u/>
        <sz val="11"/>
        <rFont val="Calibri"/>
        <family val="2"/>
      </rPr>
      <t>Decal</t>
    </r>
    <r>
      <rPr>
        <b/>
        <sz val="11"/>
        <rFont val="Calibri"/>
        <family val="2"/>
      </rPr>
      <t xml:space="preserve"> ngoài trời</t>
    </r>
  </si>
  <si>
    <t>M047</t>
  </si>
  <si>
    <t>AW : Decal/PP ngoài trời có keo</t>
  </si>
  <si>
    <t>Công dán Poster</t>
  </si>
  <si>
    <t>công sản xuất, vận chuyển và lắp đặt, vệ sinh</t>
  </si>
  <si>
    <r>
      <t xml:space="preserve">Poster bằng </t>
    </r>
    <r>
      <rPr>
        <b/>
        <u/>
        <sz val="11"/>
        <rFont val="Calibri"/>
        <family val="2"/>
      </rPr>
      <t xml:space="preserve">Decal </t>
    </r>
    <r>
      <rPr>
        <b/>
        <sz val="11"/>
        <rFont val="Calibri"/>
        <family val="2"/>
      </rPr>
      <t>ngoài trời lót F</t>
    </r>
    <r>
      <rPr>
        <b/>
        <u/>
        <sz val="11"/>
        <rFont val="Calibri"/>
        <family val="2"/>
      </rPr>
      <t>ormat 3 ly</t>
    </r>
  </si>
  <si>
    <t>M048</t>
  </si>
  <si>
    <t>AW : Decal/PP có keo ngoài trời</t>
  </si>
  <si>
    <t>Format 3ly</t>
  </si>
  <si>
    <r>
      <t xml:space="preserve">Poster bằng </t>
    </r>
    <r>
      <rPr>
        <b/>
        <u/>
        <sz val="11"/>
        <rFont val="Calibri"/>
        <family val="2"/>
      </rPr>
      <t xml:space="preserve">Decal </t>
    </r>
    <r>
      <rPr>
        <b/>
        <sz val="11"/>
        <rFont val="Calibri"/>
        <family val="2"/>
      </rPr>
      <t>ngoài trời lót F</t>
    </r>
    <r>
      <rPr>
        <b/>
        <u/>
        <sz val="11"/>
        <rFont val="Calibri"/>
        <family val="2"/>
      </rPr>
      <t>ormat 5 ly</t>
    </r>
  </si>
  <si>
    <t>M049</t>
  </si>
  <si>
    <t>Topboard</t>
  </si>
  <si>
    <r>
      <t xml:space="preserve">Topboard in </t>
    </r>
    <r>
      <rPr>
        <b/>
        <u/>
        <sz val="11"/>
        <rFont val="Calibri"/>
        <family val="2"/>
      </rPr>
      <t>Decal</t>
    </r>
    <r>
      <rPr>
        <b/>
        <sz val="11"/>
        <rFont val="Calibri"/>
        <family val="2"/>
      </rPr>
      <t xml:space="preserve"> ngoài trời có </t>
    </r>
    <r>
      <rPr>
        <b/>
        <u/>
        <sz val="11"/>
        <rFont val="Calibri"/>
        <family val="2"/>
      </rPr>
      <t>Format 3ly</t>
    </r>
  </si>
  <si>
    <t>M050</t>
  </si>
  <si>
    <t>Khung sắt vuông  16x16</t>
  </si>
  <si>
    <t>AW : Decal có keo ngoài trời</t>
  </si>
  <si>
    <t>Viền nhôm</t>
  </si>
  <si>
    <t>Công sản xuất + treo lắp</t>
  </si>
  <si>
    <r>
      <t xml:space="preserve">Topboard in </t>
    </r>
    <r>
      <rPr>
        <b/>
        <u/>
        <sz val="11"/>
        <rFont val="Calibri"/>
        <family val="2"/>
      </rPr>
      <t>Decal</t>
    </r>
    <r>
      <rPr>
        <b/>
        <sz val="11"/>
        <rFont val="Calibri"/>
        <family val="2"/>
      </rPr>
      <t xml:space="preserve"> ngoài trời có </t>
    </r>
    <r>
      <rPr>
        <b/>
        <u/>
        <sz val="11"/>
        <rFont val="Calibri"/>
        <family val="2"/>
      </rPr>
      <t>Format 5ly</t>
    </r>
  </si>
  <si>
    <t>M051</t>
  </si>
  <si>
    <t>Topboard dạng hộp</t>
  </si>
  <si>
    <t>M052</t>
  </si>
  <si>
    <t>Ván MDF 9mm + 15mm (đóng thành hộp)</t>
  </si>
  <si>
    <t>Sơn trắng</t>
  </si>
  <si>
    <t>Dán Decal</t>
  </si>
  <si>
    <t>Gia cố topboard</t>
  </si>
  <si>
    <t>M053</t>
  </si>
  <si>
    <t>Trong trường hợp Nt không cho bắt ốc vít hoặc khoangtường</t>
  </si>
  <si>
    <t>Sắt làm hộp tam giác</t>
  </si>
  <si>
    <t>Công sản xuất + lắp đặt</t>
  </si>
  <si>
    <t>Nối topboard</t>
  </si>
  <si>
    <t>M054</t>
  </si>
  <si>
    <t>Trong trường hợp các topboard làm từng khung riêng và nối lại 1 bảng</t>
  </si>
  <si>
    <t>Sắt nối + nhôm ốp + ốc vít để nối topboard</t>
  </si>
  <si>
    <t>STANDEE</t>
  </si>
  <si>
    <t>Standee bằng Decal mực dầu ngoài trời ( KT chuẩn 0.5m ngangx1.4m cao)</t>
  </si>
  <si>
    <t>M055</t>
  </si>
  <si>
    <r>
      <t xml:space="preserve">* </t>
    </r>
    <r>
      <rPr>
        <b/>
        <u/>
        <sz val="11"/>
        <rFont val="Calibri"/>
        <family val="2"/>
      </rPr>
      <t xml:space="preserve">Khung standee : kích thước 0.5m ngang x 1.4m cao : </t>
    </r>
    <r>
      <rPr>
        <sz val="11"/>
        <rFont val="Calibri"/>
        <family val="2"/>
      </rPr>
      <t xml:space="preserve">Khung sắt vuông 16x16mm, dày 1.2, mạ kẽm, sơn khung tĩnh điện trắng
* </t>
    </r>
    <r>
      <rPr>
        <b/>
        <u/>
        <sz val="11"/>
        <rFont val="Calibri"/>
        <family val="2"/>
      </rPr>
      <t xml:space="preserve">Artwork : kích thước 0.5m ngang x 1.1m cao ; </t>
    </r>
    <r>
      <rPr>
        <sz val="11"/>
        <rFont val="Calibri"/>
        <family val="2"/>
      </rPr>
      <t xml:space="preserve">Alu,  Decal mực dầu, định lượng 110um.  </t>
    </r>
  </si>
  <si>
    <t>bộ</t>
  </si>
  <si>
    <t>Decal ngoài trời</t>
  </si>
  <si>
    <t>Alu Board</t>
  </si>
  <si>
    <t>Standee bằng Decal mực dầu ngoài trời ( KT không theo chuẩn)</t>
  </si>
  <si>
    <t>M056</t>
  </si>
  <si>
    <r>
      <t xml:space="preserve">* </t>
    </r>
    <r>
      <rPr>
        <b/>
        <u/>
        <sz val="11"/>
        <rFont val="Calibri"/>
        <family val="2"/>
      </rPr>
      <t xml:space="preserve">Khung standee : </t>
    </r>
    <r>
      <rPr>
        <sz val="11"/>
        <rFont val="Calibri"/>
        <family val="2"/>
      </rPr>
      <t xml:space="preserve">Khung sắt vuông 16x16mm, dày 1.2, mạ kẽm, sơn khung tĩnh điện trắng
* </t>
    </r>
    <r>
      <rPr>
        <b/>
        <u/>
        <sz val="11"/>
        <rFont val="Calibri"/>
        <family val="2"/>
      </rPr>
      <t xml:space="preserve">Artwork : </t>
    </r>
    <r>
      <rPr>
        <sz val="11"/>
        <rFont val="Calibri"/>
        <family val="2"/>
      </rPr>
      <t xml:space="preserve">Alu,  Decal mực dầu, định lượng 110um.  </t>
    </r>
  </si>
  <si>
    <t>Thêm 1 mặt Alu có dán AW trên Standee có sẵn tại NT</t>
  </si>
  <si>
    <t>M057</t>
  </si>
  <si>
    <t xml:space="preserve"> bộ </t>
  </si>
  <si>
    <t>Công dán từng Nhà thuốc</t>
  </si>
  <si>
    <t>Dán AW trên Standee có sẵn tại NT</t>
  </si>
  <si>
    <t>M058</t>
  </si>
  <si>
    <t>Thay AW standee với KT # KT chuẩn</t>
  </si>
  <si>
    <t>M059</t>
  </si>
  <si>
    <t>Decal ngoài trời + Cán màng</t>
  </si>
  <si>
    <t>Chân standee</t>
  </si>
  <si>
    <t>M060</t>
  </si>
  <si>
    <t>Gia cố chắc chắn chân standee chắn gió bão ( khoen, bas)</t>
  </si>
  <si>
    <t>Bánh xe</t>
  </si>
  <si>
    <t>M061</t>
  </si>
  <si>
    <t>Bánh xe ( 4pcs)</t>
  </si>
  <si>
    <t>Parasol</t>
  </si>
  <si>
    <t>Dù 6 múi:</t>
  </si>
  <si>
    <t>M062</t>
  </si>
  <si>
    <t>Bán kính 1m2, In hiflex dầy Hàn Quốc 0.38mm</t>
  </si>
  <si>
    <t>Chân sắt</t>
  </si>
  <si>
    <t>Sắt phi 27, sơn tỉnh điện, chống sét</t>
  </si>
  <si>
    <t>Đế dù</t>
  </si>
  <si>
    <t>Đế sắt đúc beton</t>
  </si>
  <si>
    <t>Gọng dù</t>
  </si>
  <si>
    <t>Sắt 5ly</t>
  </si>
  <si>
    <t>window poster</t>
  </si>
  <si>
    <t>Window poster</t>
  </si>
  <si>
    <t>M182</t>
  </si>
  <si>
    <t xml:space="preserve">Decal 3M </t>
  </si>
  <si>
    <t>Khung/ nẹp</t>
  </si>
  <si>
    <t>In KTS, Lót format 5ly</t>
  </si>
  <si>
    <t>Sản xuất</t>
  </si>
  <si>
    <t>Vận chuyển + lắp đặt</t>
  </si>
  <si>
    <t>Poster kính</t>
  </si>
  <si>
    <t>M181</t>
  </si>
  <si>
    <t>không bao gồm chi phí lắp đặt</t>
  </si>
  <si>
    <t>PP in KTS</t>
  </si>
  <si>
    <t>Kính</t>
  </si>
  <si>
    <t>5mm (lớp ngoài)</t>
  </si>
  <si>
    <t>7mm  (lớp trong)</t>
  </si>
  <si>
    <t>Poster mica</t>
  </si>
  <si>
    <t>M180</t>
  </si>
  <si>
    <t>pp ngoài trời</t>
  </si>
  <si>
    <t>Mica 2 lớp</t>
  </si>
  <si>
    <t>3ly Đài Loan (lớp ngoài)</t>
  </si>
  <si>
    <t>5ly Trung Quốc (lớp trong)</t>
  </si>
  <si>
    <t>Flag line
(Số lượng tối thiểu 1000m/lần đặt)</t>
  </si>
  <si>
    <t>M179</t>
  </si>
  <si>
    <t>m dài</t>
  </si>
  <si>
    <t>Decal dán sàn nhà</t>
  </si>
  <si>
    <t>M178</t>
  </si>
  <si>
    <t>Decal ngoài trời in KTS</t>
  </si>
  <si>
    <t>Decal cán bóng hoặc mờ</t>
  </si>
  <si>
    <t xml:space="preserve">Thành phẩm </t>
  </si>
  <si>
    <t>Die - cut theo shape của AW</t>
  </si>
  <si>
    <t>cán màng chống trầy</t>
  </si>
  <si>
    <t>Thi công</t>
  </si>
  <si>
    <t>Decal trong dán cửa kính</t>
  </si>
  <si>
    <t>M177</t>
  </si>
  <si>
    <t>Decal trongi in KTS</t>
  </si>
  <si>
    <t xml:space="preserve">Chi phí giấy phép :  áp dụng cho các hạng mục bên ngoài NT và các hạng mục bên trong cần giấy phép theo quy định địa phương (từ 4 nhà thuốc trở lên) </t>
  </si>
  <si>
    <t>M063</t>
  </si>
  <si>
    <t>M064</t>
  </si>
  <si>
    <t>M065</t>
  </si>
  <si>
    <t>M066</t>
  </si>
  <si>
    <t>Chi phí giấy phép : áp dụng cho các hạng mục bên ngoài NT và các hạng mục bên trong cần giấy phép theo quy định địa phương (từ 1 - 3 nhà thuốc)</t>
  </si>
  <si>
    <t>M067</t>
  </si>
  <si>
    <t>Giấy phép HCM (1-3 NT)</t>
  </si>
  <si>
    <t>M068</t>
  </si>
  <si>
    <t>Giấy phép các tỉnh (1-3 NT): B.Dương, V.Tàu, BMT, Đ.Lạt và các tỉnh mekong</t>
  </si>
  <si>
    <t>M069</t>
  </si>
  <si>
    <t>Giấy phép Hn (1-3 NT)</t>
  </si>
  <si>
    <t>M070</t>
  </si>
  <si>
    <t xml:space="preserve">Giấy phép các tỉnh (1-3 NT): HP, Q.Ninh, N.An, T.Hoá, Huế, Đ.Nẵng, Q.Nam, Q.Ngãi, </t>
  </si>
  <si>
    <t>Chi phí công chứng: phí photo hồ sơ, in màu phối cảnh, sao y công chứng (tính cho từng NT cần xin phép)</t>
  </si>
  <si>
    <t>M071</t>
  </si>
  <si>
    <t>Phí công chứng HCM</t>
  </si>
  <si>
    <t>bộ hồ sơ</t>
  </si>
  <si>
    <t>M072</t>
  </si>
  <si>
    <t>M073</t>
  </si>
  <si>
    <t>Phí công chứng HN</t>
  </si>
  <si>
    <t>M074</t>
  </si>
  <si>
    <t>Chi phí khảo sát</t>
  </si>
  <si>
    <t>M075</t>
  </si>
  <si>
    <t xml:space="preserve">Phí khảo sát HCM </t>
  </si>
  <si>
    <t>nhà thuốc</t>
  </si>
  <si>
    <t>M076</t>
  </si>
  <si>
    <t>M077</t>
  </si>
  <si>
    <t>M078</t>
  </si>
  <si>
    <t>Phí khảo sát HN</t>
  </si>
  <si>
    <t>M079</t>
  </si>
  <si>
    <t>Chi phí vệ sinh</t>
  </si>
  <si>
    <t>M080</t>
  </si>
  <si>
    <t>Chi phí vệ sinh HCM</t>
  </si>
  <si>
    <t>M081</t>
  </si>
  <si>
    <t>Chi phí vệ sinh các tỉnh : B.Dương, V.Tàu, BMT, Đ.Lạt và các tỉnh mekong</t>
  </si>
  <si>
    <t>M082</t>
  </si>
  <si>
    <t>Chi phí vệ sinh HN</t>
  </si>
  <si>
    <t>M083</t>
  </si>
  <si>
    <t>Chi phí tháo gỡ , vệ sinh</t>
  </si>
  <si>
    <t>M084</t>
  </si>
  <si>
    <t>M085</t>
  </si>
  <si>
    <t>M086</t>
  </si>
  <si>
    <t>M087</t>
  </si>
  <si>
    <t>CHI PHÍ LẮP ĐẶT</t>
  </si>
  <si>
    <t>Hộp đèn</t>
  </si>
  <si>
    <t>M088</t>
  </si>
  <si>
    <t>M089</t>
  </si>
  <si>
    <t>M090</t>
  </si>
  <si>
    <t>HN</t>
  </si>
  <si>
    <t>M091</t>
  </si>
  <si>
    <t>LED</t>
  </si>
  <si>
    <t>M092</t>
  </si>
  <si>
    <t>site</t>
  </si>
  <si>
    <t>M093</t>
  </si>
  <si>
    <t>M094</t>
  </si>
  <si>
    <t>M095</t>
  </si>
  <si>
    <t>Bảng ốp cột</t>
  </si>
  <si>
    <t>M096</t>
  </si>
  <si>
    <t>M097</t>
  </si>
  <si>
    <t>M098</t>
  </si>
  <si>
    <t>M099</t>
  </si>
  <si>
    <t>Topboard/POSM trong nhà và trên cao</t>
  </si>
  <si>
    <t>M100</t>
  </si>
  <si>
    <t>M101</t>
  </si>
  <si>
    <t>M102</t>
  </si>
  <si>
    <t>M103</t>
  </si>
  <si>
    <t>Standee</t>
  </si>
  <si>
    <t>M104</t>
  </si>
  <si>
    <t>Cái</t>
  </si>
  <si>
    <t>poster kính/poster mica/decal dán cửa kính/decal dán sàn nhà/flag line</t>
  </si>
  <si>
    <t>Dù</t>
  </si>
  <si>
    <t>LCD
(Lắp đặt LCD, treo lắp, tháo gỡ, vận chuyển tới từng NT)</t>
  </si>
  <si>
    <t>M105</t>
  </si>
  <si>
    <t>Treo lắp hoặc tháo gỡ</t>
  </si>
  <si>
    <t>M106</t>
  </si>
  <si>
    <t>Khung treo LCD</t>
  </si>
  <si>
    <t>M107</t>
  </si>
  <si>
    <t>Vận chuyển</t>
  </si>
  <si>
    <t>CHI PHÍ VẬN CHUYỂN XE TẢI TẠI CÁC TỈNH</t>
  </si>
  <si>
    <t>Bình Dương</t>
  </si>
  <si>
    <t>M108</t>
  </si>
  <si>
    <t>province</t>
  </si>
  <si>
    <t>M109</t>
  </si>
  <si>
    <t>M110</t>
  </si>
  <si>
    <t>M111</t>
  </si>
  <si>
    <t>M112</t>
  </si>
  <si>
    <t>M113</t>
  </si>
  <si>
    <t>Vĩnh Long</t>
  </si>
  <si>
    <t>M114</t>
  </si>
  <si>
    <t>M115</t>
  </si>
  <si>
    <t>M116</t>
  </si>
  <si>
    <t>M117</t>
  </si>
  <si>
    <t>M118</t>
  </si>
  <si>
    <t>M119</t>
  </si>
  <si>
    <t>M120</t>
  </si>
  <si>
    <t>M121</t>
  </si>
  <si>
    <t>M122</t>
  </si>
  <si>
    <t>M123</t>
  </si>
  <si>
    <t>M124</t>
  </si>
  <si>
    <t>Hải Phòng và Quảng Ninh</t>
  </si>
  <si>
    <t>M125</t>
  </si>
  <si>
    <t>Nghệ An và Thanh Hóa</t>
  </si>
  <si>
    <t>M126</t>
  </si>
  <si>
    <t>M127</t>
  </si>
  <si>
    <t>Quảng Nam và Quảng Ngãi</t>
  </si>
  <si>
    <t>M128</t>
  </si>
  <si>
    <t>M129</t>
  </si>
  <si>
    <t>Bình Định</t>
  </si>
  <si>
    <t>M130</t>
  </si>
  <si>
    <t>M131</t>
  </si>
  <si>
    <t>M132</t>
  </si>
  <si>
    <t>M133</t>
  </si>
  <si>
    <t>M134</t>
  </si>
  <si>
    <t>M135</t>
  </si>
  <si>
    <t>M136</t>
  </si>
  <si>
    <t>M137</t>
  </si>
  <si>
    <t>Phí vận chuyển hổ trợ để thực hiện POSM (SL từ 1 - 2 Nhà thuốc trong 1 quận)</t>
  </si>
  <si>
    <t>M138</t>
  </si>
  <si>
    <t>M139</t>
  </si>
  <si>
    <t>M140</t>
  </si>
  <si>
    <t>M141</t>
  </si>
  <si>
    <t>M142</t>
  </si>
  <si>
    <t>Phí vận chuyển hổ trợ để thực hiện POSM (SL &gt;2 NT Nhà thuốc trong 1 quận )</t>
  </si>
  <si>
    <t>M143</t>
  </si>
  <si>
    <t>M144</t>
  </si>
  <si>
    <t>M145</t>
  </si>
  <si>
    <t>M146</t>
  </si>
  <si>
    <t>M147</t>
  </si>
  <si>
    <t>Phí vận chuyển tỉnh bằng phương tiện khác rẻ hơn</t>
  </si>
  <si>
    <t>M148</t>
  </si>
  <si>
    <t xml:space="preserve">Package </t>
  </si>
  <si>
    <t>M149</t>
  </si>
  <si>
    <t>M150</t>
  </si>
  <si>
    <t>M151</t>
  </si>
  <si>
    <t>M152</t>
  </si>
  <si>
    <t>M153</t>
  </si>
  <si>
    <t>M154</t>
  </si>
  <si>
    <t>M155</t>
  </si>
  <si>
    <t>M156</t>
  </si>
  <si>
    <t>M157</t>
  </si>
  <si>
    <t>M158</t>
  </si>
  <si>
    <t>M159</t>
  </si>
  <si>
    <t>M160</t>
  </si>
  <si>
    <t>M161</t>
  </si>
  <si>
    <t>M162</t>
  </si>
  <si>
    <t>M163</t>
  </si>
  <si>
    <t>M164</t>
  </si>
  <si>
    <t>M165</t>
  </si>
  <si>
    <t>M166</t>
  </si>
  <si>
    <t>Quảng Nam và Quảng Ngãi (đi 2 tỉnh cùng 1 đợt)</t>
  </si>
  <si>
    <t>M167</t>
  </si>
  <si>
    <t>M168</t>
  </si>
  <si>
    <t>M169</t>
  </si>
  <si>
    <t>M170</t>
  </si>
  <si>
    <t>M171</t>
  </si>
  <si>
    <t>M172</t>
  </si>
  <si>
    <t>M173</t>
  </si>
  <si>
    <t>M174</t>
  </si>
  <si>
    <t>M175</t>
  </si>
  <si>
    <t>M176</t>
  </si>
  <si>
    <t>AVERAGE</t>
  </si>
  <si>
    <t>Đơn vị tính</t>
  </si>
  <si>
    <t>Đơn giá Hạng mục khác đơn vị tính ngoài m2
(Nếu có)</t>
  </si>
  <si>
    <t>HẠNG MỤC KHÁC ĐƠN VỊ TÍNH NGOÀI M2
(NẾU CÓ)</t>
  </si>
  <si>
    <t>LẮP ĐẶT
(Nếu có)</t>
  </si>
  <si>
    <t>XIN PHÉP
(Nếu có)</t>
  </si>
  <si>
    <t>cái</t>
  </si>
  <si>
    <t>Job</t>
  </si>
  <si>
    <t>NT</t>
  </si>
  <si>
    <t>Pack</t>
  </si>
  <si>
    <t>Site</t>
  </si>
  <si>
    <t>KHẢO SÁT</t>
  </si>
  <si>
    <t>VẬN CHUYỂN</t>
  </si>
  <si>
    <t>(2)</t>
  </si>
  <si>
    <t>(1)</t>
  </si>
  <si>
    <t>Chọn hạng mục tương ứng</t>
  </si>
  <si>
    <t>(3)</t>
  </si>
  <si>
    <t>(4)</t>
  </si>
  <si>
    <t>(5)</t>
  </si>
  <si>
    <t>(6)</t>
  </si>
  <si>
    <t>(1)+…(6)</t>
  </si>
  <si>
    <t>Thành tiền Hạng mục khác đơn vị tính ngoài m2
(Nếu có)</t>
  </si>
  <si>
    <t>TỔNG CỘNG</t>
  </si>
  <si>
    <t>Thành tiền xin phép
(Nếu có)</t>
  </si>
  <si>
    <t>Thành tiền lắp đặt
(Nếu có)</t>
  </si>
  <si>
    <t>Thành tiền sản xuất</t>
  </si>
  <si>
    <t>CHI PHÍ KHẢO SÁT</t>
  </si>
  <si>
    <t>CHI PHÍ VẬN CHUYỂN</t>
  </si>
  <si>
    <t>PHƯỜNG</t>
  </si>
  <si>
    <t>OTHER</t>
  </si>
  <si>
    <t>ĐƯỜNG</t>
  </si>
  <si>
    <t>Brand</t>
  </si>
  <si>
    <t>ENT</t>
  </si>
  <si>
    <t>NAU</t>
  </si>
  <si>
    <t>LBB</t>
  </si>
  <si>
    <t>LSS</t>
  </si>
  <si>
    <t>PHƯỜNG 9</t>
  </si>
  <si>
    <t>CAL</t>
  </si>
  <si>
    <t>TEL2</t>
  </si>
  <si>
    <t>ACE-ENT</t>
  </si>
  <si>
    <t>NAU-ESS</t>
  </si>
  <si>
    <t>ENT-ESS</t>
  </si>
  <si>
    <t>PHƯỜNG 4</t>
  </si>
  <si>
    <t>TEL</t>
  </si>
  <si>
    <t>ESS</t>
  </si>
  <si>
    <t>PHƯỜNG 1</t>
  </si>
  <si>
    <t>MER3144</t>
  </si>
  <si>
    <t>NT GIA KHANG</t>
  </si>
  <si>
    <t>59</t>
  </si>
  <si>
    <t>DÃ TƯỢNG</t>
  </si>
  <si>
    <t>QUẬN 8</t>
  </si>
  <si>
    <t>ESS-TTNT</t>
  </si>
  <si>
    <t>TTNT-ENT</t>
  </si>
  <si>
    <t>PHƯỜNG 12</t>
  </si>
  <si>
    <t>LFH</t>
  </si>
  <si>
    <t>MAG</t>
  </si>
  <si>
    <t>CAL2</t>
  </si>
  <si>
    <t>HÀ NỘI</t>
  </si>
  <si>
    <t>CAL2-MAG</t>
  </si>
  <si>
    <t>CAL2-LFH</t>
  </si>
  <si>
    <t>09</t>
  </si>
  <si>
    <t>PHƯỜNG 13</t>
  </si>
  <si>
    <t>ACE</t>
  </si>
  <si>
    <t>TEL-ENT</t>
  </si>
  <si>
    <t>PHƯỜNG 2</t>
  </si>
  <si>
    <t>Kích thước(m)
Ngang</t>
  </si>
  <si>
    <t>Kích thước(m)
Rộng</t>
  </si>
  <si>
    <t>Số ;ượng</t>
  </si>
  <si>
    <t>Tổng diện tích (m2)</t>
  </si>
  <si>
    <t>Thành tiền</t>
  </si>
  <si>
    <t>(blank)</t>
  </si>
  <si>
    <t>Grand Total</t>
  </si>
  <si>
    <t>Total</t>
  </si>
  <si>
    <t>Sum of Qty</t>
  </si>
  <si>
    <t>Sum of Tổng diện tích (m2)</t>
  </si>
  <si>
    <t>LẮP ĐẶT</t>
  </si>
  <si>
    <t>XIN PHÉP</t>
  </si>
  <si>
    <t>HẠNG MỤC KHÁC ĐƠN VỊ TÍNH NGOÀI M2</t>
  </si>
  <si>
    <t>Sum of Qty3</t>
  </si>
  <si>
    <t>Sum of Qty2</t>
  </si>
  <si>
    <t>Amt</t>
  </si>
  <si>
    <t>cal</t>
  </si>
  <si>
    <t>lbb</t>
  </si>
  <si>
    <t>MER0229</t>
  </si>
  <si>
    <t>NT MINH HẰNG</t>
  </si>
  <si>
    <t>1596</t>
  </si>
  <si>
    <t>PHẠM THẾ HIỂN</t>
  </si>
  <si>
    <t>PHƯỜNG 6</t>
  </si>
  <si>
    <t>LOGO SANOFI</t>
  </si>
  <si>
    <t>MER1160</t>
  </si>
  <si>
    <t>NT PHƯƠNG LINH</t>
  </si>
  <si>
    <t>184</t>
  </si>
  <si>
    <t>CAO LỖ</t>
  </si>
  <si>
    <t>MER0227</t>
  </si>
  <si>
    <t>NT THÙY LINH</t>
  </si>
  <si>
    <t>167</t>
  </si>
  <si>
    <t>ĐƯỜNG SỐ 204</t>
  </si>
  <si>
    <t>PARA</t>
  </si>
  <si>
    <t>MER0231</t>
  </si>
  <si>
    <t>NT GIA BẢO (HT SỐ 31 CŨ)</t>
  </si>
  <si>
    <t>ÂU DƯƠNG LÂN</t>
  </si>
  <si>
    <t>PHƯỜNG 3</t>
  </si>
  <si>
    <t>MER0109</t>
  </si>
  <si>
    <t>NT NGỌC THU</t>
  </si>
  <si>
    <t>283</t>
  </si>
  <si>
    <t>MER2656</t>
  </si>
  <si>
    <t>NT AN TÂM</t>
  </si>
  <si>
    <t>358</t>
  </si>
  <si>
    <t>MER2037</t>
  </si>
  <si>
    <t>HT SỐ 22</t>
  </si>
  <si>
    <t>35</t>
  </si>
  <si>
    <t>ĐẶNG CHẤT</t>
  </si>
  <si>
    <t>MER0114</t>
  </si>
  <si>
    <t>NT PHÚC TÂM</t>
  </si>
  <si>
    <t>NGUYỄN THỊ TẦN</t>
  </si>
  <si>
    <t>LBB-NAU-ESS</t>
  </si>
  <si>
    <t>MER1280</t>
  </si>
  <si>
    <t>NT THÚY LIỄU</t>
  </si>
  <si>
    <t>34</t>
  </si>
  <si>
    <t>NAU-LBB</t>
  </si>
  <si>
    <t>MER0113</t>
  </si>
  <si>
    <t>NT HIỀN VƯƠNG</t>
  </si>
  <si>
    <t>20P</t>
  </si>
  <si>
    <t>MER0112</t>
  </si>
  <si>
    <t>NT KIM NGÂN</t>
  </si>
  <si>
    <t>125-127</t>
  </si>
  <si>
    <t>ĐƯỜNG SỐ 8</t>
  </si>
  <si>
    <t>MER0232</t>
  </si>
  <si>
    <t>NT THẢO KHOA (NT SỐ 27 CŨ)</t>
  </si>
  <si>
    <t>144 (VỊ TRÍ CŨ SỐ 50)</t>
  </si>
  <si>
    <t>DƯƠNG BÁ TRẠC</t>
  </si>
  <si>
    <t>MER2026</t>
  </si>
  <si>
    <t>NT TRUNG SƠN</t>
  </si>
  <si>
    <t>254</t>
  </si>
  <si>
    <t>PHƯỜNG 02</t>
  </si>
  <si>
    <t>LFH-PARA</t>
  </si>
  <si>
    <t>MER0230</t>
  </si>
  <si>
    <t>HT SỐ 38</t>
  </si>
  <si>
    <t>96</t>
  </si>
  <si>
    <t>TRẦN NGUYÊN HÃN</t>
  </si>
  <si>
    <t>MAG-CAL2</t>
  </si>
  <si>
    <t>MER0228</t>
  </si>
  <si>
    <t>NT ĐẶNG HỒ</t>
  </si>
  <si>
    <t>61</t>
  </si>
  <si>
    <t>NGUYỄNCHẾ NGHĨA</t>
  </si>
  <si>
    <t>MER2370</t>
  </si>
  <si>
    <t>NT 809</t>
  </si>
  <si>
    <t>809</t>
  </si>
  <si>
    <t>MER0201</t>
  </si>
  <si>
    <t>NT HỮU NGHỊ 2</t>
  </si>
  <si>
    <t>309</t>
  </si>
  <si>
    <t>HOÀNG DIỆU</t>
  </si>
  <si>
    <t>QUẬN 4</t>
  </si>
  <si>
    <t>MER2453</t>
  </si>
  <si>
    <t>NT NGỌC TUYẾN</t>
  </si>
  <si>
    <t>TÂN VĨNH</t>
  </si>
  <si>
    <t>MER1162</t>
  </si>
  <si>
    <t>NT KHÁNH HỘI</t>
  </si>
  <si>
    <t>8</t>
  </si>
  <si>
    <t>ĐƯỜNG SỐ 1</t>
  </si>
  <si>
    <t>LFH-LBB</t>
  </si>
  <si>
    <t>MER2657</t>
  </si>
  <si>
    <t>NT ĐỨC MINH</t>
  </si>
  <si>
    <t>19</t>
  </si>
  <si>
    <t>VĨNH HỘI</t>
  </si>
  <si>
    <t>MER2623</t>
  </si>
  <si>
    <t>NT MINH ĐỨC 5</t>
  </si>
  <si>
    <t>333</t>
  </si>
  <si>
    <t>TÔN ĐẢN</t>
  </si>
  <si>
    <t>CAL2-MAG-LFH</t>
  </si>
  <si>
    <t>ENT-TTNT</t>
  </si>
  <si>
    <t>MER1163</t>
  </si>
  <si>
    <t>NT THIÊN KIM</t>
  </si>
  <si>
    <t>Q12</t>
  </si>
  <si>
    <t>NGUYỄNHỮU HÀO</t>
  </si>
  <si>
    <t>MER0274</t>
  </si>
  <si>
    <t>NT HỮU NGHỊ 1</t>
  </si>
  <si>
    <t>68</t>
  </si>
  <si>
    <t>ĐOÀN VĂN BƠ</t>
  </si>
  <si>
    <t>MER0199</t>
  </si>
  <si>
    <t>HT SỐ 39</t>
  </si>
  <si>
    <t>110</t>
  </si>
  <si>
    <t>LMK-ESS</t>
  </si>
  <si>
    <t>MER2468</t>
  </si>
  <si>
    <t>NT HOÀNG THANH</t>
  </si>
  <si>
    <t>BẾN VÂN ĐỒN</t>
  </si>
  <si>
    <t>CAL-ENT-TEL-ESS</t>
  </si>
  <si>
    <t>ACE-MAG</t>
  </si>
  <si>
    <t>MER2045</t>
  </si>
  <si>
    <t>NT MINH QUÂN 3</t>
  </si>
  <si>
    <t>332</t>
  </si>
  <si>
    <t>LSS-LBB</t>
  </si>
  <si>
    <t>MER0275</t>
  </si>
  <si>
    <t>NT SỐ 8</t>
  </si>
  <si>
    <t>K34 (CƯ XÁ VĨNH HỘI)</t>
  </si>
  <si>
    <t>MER0277</t>
  </si>
  <si>
    <t>HT SỐ 57</t>
  </si>
  <si>
    <t>259 BIS</t>
  </si>
  <si>
    <t>TÔN THẤT THUYẾT</t>
  </si>
  <si>
    <t>MER0563</t>
  </si>
  <si>
    <t>NT PHÁP SỐ 2</t>
  </si>
  <si>
    <t>33</t>
  </si>
  <si>
    <t>BẾ VĂN ĐÀN</t>
  </si>
  <si>
    <t>HÀ ĐÔNG</t>
  </si>
  <si>
    <t>MER0567</t>
  </si>
  <si>
    <t>195 (SỐ CŨ 51)</t>
  </si>
  <si>
    <t>PHÙNG HƯNG</t>
  </si>
  <si>
    <t>LBB-LSS</t>
  </si>
  <si>
    <t>MER0564</t>
  </si>
  <si>
    <t>NT SỐ 20 PHỐ VIỆN 103</t>
  </si>
  <si>
    <t>CAL-LBB-ENT</t>
  </si>
  <si>
    <t>MER0565</t>
  </si>
  <si>
    <t>NT SỐ 17 PHỐ VIỆN 103</t>
  </si>
  <si>
    <t>LMK-LSS-LBB-CAL</t>
  </si>
  <si>
    <t>ESS-CAL2</t>
  </si>
  <si>
    <t>MER0203</t>
  </si>
  <si>
    <t>NT THÙY CHÂU</t>
  </si>
  <si>
    <t>185</t>
  </si>
  <si>
    <t>XÓM CHIẾU</t>
  </si>
  <si>
    <t>PHƯỜNG PHÚ THUẬN</t>
  </si>
  <si>
    <t>MER2630</t>
  </si>
  <si>
    <t>NT NHẬT PHƯƠNG</t>
  </si>
  <si>
    <t>HUỲNH TẤN PHÁT</t>
  </si>
  <si>
    <t>PHƯỜNG TÂN THUẬN TÂY</t>
  </si>
  <si>
    <t>QUẬN 7</t>
  </si>
  <si>
    <t>MER2624</t>
  </si>
  <si>
    <t>NT TÂN THUẬN</t>
  </si>
  <si>
    <t>40</t>
  </si>
  <si>
    <t>MER2443</t>
  </si>
  <si>
    <t>NT NHÂN TÂM</t>
  </si>
  <si>
    <t>485/5</t>
  </si>
  <si>
    <t>PHƯỜNG TÂN THUẬN ĐÔNG</t>
  </si>
  <si>
    <t>MER2631</t>
  </si>
  <si>
    <t>487/27</t>
  </si>
  <si>
    <t>MER0301</t>
  </si>
  <si>
    <t>NT THẢO DUNG</t>
  </si>
  <si>
    <t>409</t>
  </si>
  <si>
    <t>PHƯỜNG ĐÔNG HƯNG THUẬN</t>
  </si>
  <si>
    <t>MER1288</t>
  </si>
  <si>
    <t>NT NHƯ XUÂN</t>
  </si>
  <si>
    <t>16/5</t>
  </si>
  <si>
    <t>BÙI VĂN BA</t>
  </si>
  <si>
    <t>MER0204</t>
  </si>
  <si>
    <t>NT TRƯỜNG AN</t>
  </si>
  <si>
    <t>873</t>
  </si>
  <si>
    <t>PHƯỜNG TÂN QUY</t>
  </si>
  <si>
    <t>MER2043</t>
  </si>
  <si>
    <t>NT NGỌC TÂM</t>
  </si>
  <si>
    <t>102</t>
  </si>
  <si>
    <t>MER2044</t>
  </si>
  <si>
    <t>NT NGỌC THỊNH</t>
  </si>
  <si>
    <t>286</t>
  </si>
  <si>
    <t>MER1192</t>
  </si>
  <si>
    <t>NT BÌNH MINH</t>
  </si>
  <si>
    <t>383</t>
  </si>
  <si>
    <t>MER0300</t>
  </si>
  <si>
    <t>NT PHÚC AN</t>
  </si>
  <si>
    <t>MER3752</t>
  </si>
  <si>
    <t>NT KHÁNH KHANG</t>
  </si>
  <si>
    <t>165A</t>
  </si>
  <si>
    <t>MER2628</t>
  </si>
  <si>
    <t>NT 100</t>
  </si>
  <si>
    <t>100</t>
  </si>
  <si>
    <t>ĐƯỜNG SỐ 15</t>
  </si>
  <si>
    <t>PHƯỜNG TÂN KIỂNG</t>
  </si>
  <si>
    <t>MER2040</t>
  </si>
  <si>
    <t>NT THIÊN LONG</t>
  </si>
  <si>
    <t>12</t>
  </si>
  <si>
    <t>LÝ PHỤC MAN</t>
  </si>
  <si>
    <t>PHƯỜNG BÌNH THUẬN</t>
  </si>
  <si>
    <t>MER0297</t>
  </si>
  <si>
    <t>NT THÁI VÂN</t>
  </si>
  <si>
    <t>PHƯỜNG TÂN PHÚ</t>
  </si>
  <si>
    <t>MER2039</t>
  </si>
  <si>
    <t>NT TÂN MỸ</t>
  </si>
  <si>
    <t>58</t>
  </si>
  <si>
    <t>TÂN MỸ</t>
  </si>
  <si>
    <t>MER0296</t>
  </si>
  <si>
    <t>NT HỮU TÂM</t>
  </si>
  <si>
    <t>178</t>
  </si>
  <si>
    <t>NGUYỄNTHỊ THẬP</t>
  </si>
  <si>
    <t>MER0205</t>
  </si>
  <si>
    <t>NT VÂN TRANG</t>
  </si>
  <si>
    <t>476</t>
  </si>
  <si>
    <t>NGUYỄN THỊ THẬP</t>
  </si>
  <si>
    <t>MER2625</t>
  </si>
  <si>
    <t>NT THIỆN NHÂN</t>
  </si>
  <si>
    <t>165</t>
  </si>
  <si>
    <t>TRẦN XUÂN SOẠN</t>
  </si>
  <si>
    <t>MER2627</t>
  </si>
  <si>
    <t>NT HUỲNH TRÍ</t>
  </si>
  <si>
    <t>675</t>
  </si>
  <si>
    <t>PHƯỜNG TÂN HƯNG</t>
  </si>
  <si>
    <t>MER2626</t>
  </si>
  <si>
    <t>NT HỒNG NỮ</t>
  </si>
  <si>
    <t>641</t>
  </si>
  <si>
    <t>MER2629</t>
  </si>
  <si>
    <t>NT HÒA THUẬN</t>
  </si>
  <si>
    <t>176</t>
  </si>
  <si>
    <t>LÊ VĂN LƯỢNG</t>
  </si>
  <si>
    <t>MER2652</t>
  </si>
  <si>
    <t>NT CÁT TƯỜNG</t>
  </si>
  <si>
    <t>LÊ VĂN LƯƠNG</t>
  </si>
  <si>
    <t>MER1300</t>
  </si>
  <si>
    <t>NGUYÊN KHANG 3</t>
  </si>
  <si>
    <t>101</t>
  </si>
  <si>
    <t>LÂM VĂN BỀN</t>
  </si>
  <si>
    <t>MER3843</t>
  </si>
  <si>
    <t>NT PHƯỚC AN</t>
  </si>
  <si>
    <t>79/1</t>
  </si>
  <si>
    <t>MER0302</t>
  </si>
  <si>
    <t>NT VÂN TRÍ</t>
  </si>
  <si>
    <t>94</t>
  </si>
  <si>
    <t>MER0294</t>
  </si>
  <si>
    <t>NT TƯỜNG CHÂU</t>
  </si>
  <si>
    <t>C1/1</t>
  </si>
  <si>
    <t>MER1159</t>
  </si>
  <si>
    <t>NT SỐ 79</t>
  </si>
  <si>
    <t>21/4B</t>
  </si>
  <si>
    <t>MER0293</t>
  </si>
  <si>
    <t>NT HỮU NGHỊ</t>
  </si>
  <si>
    <t>21/6</t>
  </si>
  <si>
    <t>MER2423</t>
  </si>
  <si>
    <t>NT ĐẠI NHẬT 2</t>
  </si>
  <si>
    <t>43</t>
  </si>
  <si>
    <t>NGUYỄN THỊ ĐỊNH</t>
  </si>
  <si>
    <t>PHƯỜNG AN PHÚ</t>
  </si>
  <si>
    <t>QUẬN 2</t>
  </si>
  <si>
    <t>MER2428</t>
  </si>
  <si>
    <t>NT 66</t>
  </si>
  <si>
    <t>363</t>
  </si>
  <si>
    <t>PHƯỜNG BÌNH TRƯNG TÂY</t>
  </si>
  <si>
    <t>MER2422</t>
  </si>
  <si>
    <t>NT BÌNH KHÁNH</t>
  </si>
  <si>
    <t>163A</t>
  </si>
  <si>
    <t>MER2426</t>
  </si>
  <si>
    <t>NT THẢO NGUYÊN</t>
  </si>
  <si>
    <t>147</t>
  </si>
  <si>
    <t>MER2427</t>
  </si>
  <si>
    <t>NT TRỌNG TÍN</t>
  </si>
  <si>
    <t>135</t>
  </si>
  <si>
    <t>MER2655</t>
  </si>
  <si>
    <t>NT ĐỨC ANH</t>
  </si>
  <si>
    <t>369B</t>
  </si>
  <si>
    <t>PHƯỜNG CÁT LÁI</t>
  </si>
  <si>
    <t>MER2467</t>
  </si>
  <si>
    <t>NT BẢO HÂN</t>
  </si>
  <si>
    <t>419</t>
  </si>
  <si>
    <t>MER2425</t>
  </si>
  <si>
    <t>NT TRUNG TÍN</t>
  </si>
  <si>
    <t>515</t>
  </si>
  <si>
    <t>MER2424</t>
  </si>
  <si>
    <t>NT Y ĐỨC</t>
  </si>
  <si>
    <t>271</t>
  </si>
  <si>
    <t>LÊ VĂN THỊNH</t>
  </si>
  <si>
    <t>MER2649</t>
  </si>
  <si>
    <t>NT ĐO ĐẠC</t>
  </si>
  <si>
    <t>14</t>
  </si>
  <si>
    <t>ĐƯỜNG SỐ 7</t>
  </si>
  <si>
    <t>PHƯỜNG BÌNH AN</t>
  </si>
  <si>
    <t>MER1164</t>
  </si>
  <si>
    <t>NT MỸ TÂM</t>
  </si>
  <si>
    <t>41</t>
  </si>
  <si>
    <t>TRẦN NÃO</t>
  </si>
  <si>
    <t>THẢO ĐIỀN</t>
  </si>
  <si>
    <t>MER2027</t>
  </si>
  <si>
    <t>NT MAI LINH</t>
  </si>
  <si>
    <t>MER2648</t>
  </si>
  <si>
    <t>NT HỒNG NHUNG</t>
  </si>
  <si>
    <t>36</t>
  </si>
  <si>
    <t>ĐƯỜNG SỐ 3</t>
  </si>
  <si>
    <t>MER0198</t>
  </si>
  <si>
    <t>NT TRƯỜNG THÀNH</t>
  </si>
  <si>
    <t>Có phòng khám</t>
  </si>
  <si>
    <t>MER2654</t>
  </si>
  <si>
    <t>NT TUẤN TÚ</t>
  </si>
  <si>
    <t>21</t>
  </si>
  <si>
    <t>MER2406</t>
  </si>
  <si>
    <t>NT AN PHÁT</t>
  </si>
  <si>
    <t>30</t>
  </si>
  <si>
    <t>NT MỸ ANH</t>
  </si>
  <si>
    <t>PHƯỜNG THẢO ĐIỀN</t>
  </si>
  <si>
    <t>MER2407</t>
  </si>
  <si>
    <t>27</t>
  </si>
  <si>
    <t>QUỐC HƯƠNG</t>
  </si>
  <si>
    <t>MER3850</t>
  </si>
  <si>
    <t>NT MỸ ĐỨC</t>
  </si>
  <si>
    <t>MER0196</t>
  </si>
  <si>
    <t>SONG DIỄM 77</t>
  </si>
  <si>
    <t>PHƯỜNG THẢO ĐƯỜNG</t>
  </si>
  <si>
    <t>MER2028</t>
  </si>
  <si>
    <t>NT NHẬT AN</t>
  </si>
  <si>
    <t>MER3224</t>
  </si>
  <si>
    <t xml:space="preserve">NT ANH KHÔI </t>
  </si>
  <si>
    <t>ĐẶNG VĂN BI</t>
  </si>
  <si>
    <t>PHƯỜNG TRƯỜNG THỌ</t>
  </si>
  <si>
    <t>QUẬN THỦ ĐỨC</t>
  </si>
  <si>
    <t>MER2609</t>
  </si>
  <si>
    <t>28</t>
  </si>
  <si>
    <t>ĐỖ XUÂN HỢP</t>
  </si>
  <si>
    <t>PHƯỜNG PHƯỚC LONG A</t>
  </si>
  <si>
    <t>QUẬN 9</t>
  </si>
  <si>
    <t>MER0998</t>
  </si>
  <si>
    <t>NT KHANH</t>
  </si>
  <si>
    <t>138 (122/2 CŨ)</t>
  </si>
  <si>
    <t>QUỐC LỘ 13</t>
  </si>
  <si>
    <t>PHƯỜNG HIỆP BÌNH CHÁNH</t>
  </si>
  <si>
    <t>MER2668</t>
  </si>
  <si>
    <t>NT HẬU GIANG II</t>
  </si>
  <si>
    <t>67</t>
  </si>
  <si>
    <t>ĐƯỜNG SỐ 6 (TRONG CHỢ BÌNH TRIỆU)</t>
  </si>
  <si>
    <t>MER1002</t>
  </si>
  <si>
    <t>NT BÌNH TRIỆU</t>
  </si>
  <si>
    <t>188A</t>
  </si>
  <si>
    <t>MER1001</t>
  </si>
  <si>
    <t>NT BẢO PHƯƠNG</t>
  </si>
  <si>
    <t>206</t>
  </si>
  <si>
    <t>MER1257</t>
  </si>
  <si>
    <t>NT MỘC LAN</t>
  </si>
  <si>
    <t>ĐƯỜNG SỐ 9</t>
  </si>
  <si>
    <t>MER2666</t>
  </si>
  <si>
    <t>171</t>
  </si>
  <si>
    <t>QUỐC LỘ 13</t>
  </si>
  <si>
    <t>MER1005</t>
  </si>
  <si>
    <t>NT ÁNH PHƯƠNG</t>
  </si>
  <si>
    <t>82</t>
  </si>
  <si>
    <t>KHA VẠN CÂN</t>
  </si>
  <si>
    <t>MER1007</t>
  </si>
  <si>
    <t>NT XUÂN LAN</t>
  </si>
  <si>
    <t>MER1023</t>
  </si>
  <si>
    <t>NT BẢO NGÂN 2</t>
  </si>
  <si>
    <t>1150</t>
  </si>
  <si>
    <t>PHƯỜNG LINH CHIỂU</t>
  </si>
  <si>
    <t>MER1032</t>
  </si>
  <si>
    <t>NT HẠNH</t>
  </si>
  <si>
    <t>4</t>
  </si>
  <si>
    <t>ĐOÀN CÔNG HỚN</t>
  </si>
  <si>
    <t>PHƯỜNG TRƯỜNG THỌ</t>
  </si>
  <si>
    <t>MER1039</t>
  </si>
  <si>
    <t>NT AN KHANG</t>
  </si>
  <si>
    <t>160</t>
  </si>
  <si>
    <t>PHƯỜNG BÌNH THỌ</t>
  </si>
  <si>
    <t>MER3449</t>
  </si>
  <si>
    <t xml:space="preserve">NT PHƯỢNG ANH </t>
  </si>
  <si>
    <t>277</t>
  </si>
  <si>
    <t xml:space="preserve">QUỐC LỘ 13 </t>
  </si>
  <si>
    <t xml:space="preserve">PHƯỜNG HIỆP BÌNH PHƯỚC </t>
  </si>
  <si>
    <t>MER2667</t>
  </si>
  <si>
    <t>NT NIỀM TIN</t>
  </si>
  <si>
    <t>321A</t>
  </si>
  <si>
    <t>MER2669</t>
  </si>
  <si>
    <t>NT MINH NGUYỆT</t>
  </si>
  <si>
    <t>420</t>
  </si>
  <si>
    <t>PHƯỜNG HIỆP BÌNH PHƯỚC</t>
  </si>
  <si>
    <t>CAL2-LFH-MAG</t>
  </si>
  <si>
    <t>TEL-ESS-LSS</t>
  </si>
  <si>
    <t>MAG-ENT</t>
  </si>
  <si>
    <t>LBB-ENT</t>
  </si>
  <si>
    <t>LBB-ENT-CAL</t>
  </si>
  <si>
    <t>NAU-TTNT</t>
  </si>
  <si>
    <t>CAL-TTNT</t>
  </si>
  <si>
    <t>CAL2-NAU</t>
  </si>
  <si>
    <t>MAG-LSS</t>
  </si>
  <si>
    <t>LMK-NAU</t>
  </si>
  <si>
    <t>LFH-CAL2</t>
  </si>
  <si>
    <t>ENT-ESS-TEL</t>
  </si>
  <si>
    <t>LFH-ACE</t>
  </si>
  <si>
    <t>CAL-ENT-ESS</t>
  </si>
  <si>
    <t>CAL2-LBB</t>
  </si>
  <si>
    <t>ESS-ENT</t>
  </si>
  <si>
    <t>ACE-LBB-NAU</t>
  </si>
  <si>
    <t>ESS-NAU</t>
  </si>
  <si>
    <t>LMK-ENT-ACE</t>
  </si>
  <si>
    <t>ESS-ENT-NAI</t>
  </si>
  <si>
    <t>CAL-TTNT-LSS-TTNT</t>
  </si>
  <si>
    <t>LMK-CAL2</t>
  </si>
  <si>
    <t>LBB-NAU</t>
  </si>
  <si>
    <t>TEL2-CAL2</t>
  </si>
  <si>
    <t>CAL2-ACE</t>
  </si>
  <si>
    <t>TEL-ESS</t>
  </si>
  <si>
    <t>TEL-NAU-CAL-ESS</t>
  </si>
  <si>
    <t>ENT-CAL2</t>
  </si>
  <si>
    <t>ESS-ENT-LMK</t>
  </si>
  <si>
    <t>PARA-CAL2</t>
  </si>
  <si>
    <t>ENT-LBB-ESS</t>
  </si>
  <si>
    <t>CAL-TTNT-ACE-TTNT</t>
  </si>
  <si>
    <t>MAG-PARA-LFH</t>
  </si>
  <si>
    <t>NAU-TEL-LBB-ENT</t>
  </si>
  <si>
    <t>LBB-ENT-ACE</t>
  </si>
  <si>
    <t>CAL-ENT</t>
  </si>
  <si>
    <t>ESS-NAU-LBB</t>
  </si>
  <si>
    <t>ENT-CAL-TEL</t>
  </si>
  <si>
    <t>MAG-ESS</t>
  </si>
  <si>
    <t>ACE-LBB</t>
  </si>
  <si>
    <t>ESS-LMK</t>
  </si>
  <si>
    <t>NAU-TEL2</t>
  </si>
  <si>
    <t>ENT-LBB</t>
  </si>
  <si>
    <t>CAL2-ESS-MAG</t>
  </si>
  <si>
    <t>NAU-ACE-ESS-LSS</t>
  </si>
  <si>
    <t>MER2670</t>
  </si>
  <si>
    <t>NT THANH LONG</t>
  </si>
  <si>
    <t>404</t>
  </si>
  <si>
    <t>MER1033</t>
  </si>
  <si>
    <t>NT KIM ÁNH</t>
  </si>
  <si>
    <t>60/2</t>
  </si>
  <si>
    <t>VÕ VĂN NGÂN</t>
  </si>
  <si>
    <t>MER0627</t>
  </si>
  <si>
    <t>NT HÀ THANH</t>
  </si>
  <si>
    <t>D7 LÔ 12</t>
  </si>
  <si>
    <t>LÊ TRỌNG TẤN</t>
  </si>
  <si>
    <t>ĐỊNH CÔNG</t>
  </si>
  <si>
    <t>HOÀNG MAI</t>
  </si>
  <si>
    <t>MER1975</t>
  </si>
  <si>
    <t>NT PHƯƠNG NAM</t>
  </si>
  <si>
    <t>95B QUỐC BẢO</t>
  </si>
  <si>
    <t>TỰU LIỆT</t>
  </si>
  <si>
    <t>THANH TRÌ</t>
  </si>
  <si>
    <t>MER2635</t>
  </si>
  <si>
    <t>NT 154 ĐỊNH CÔNG</t>
  </si>
  <si>
    <t>154</t>
  </si>
  <si>
    <t>MER2634</t>
  </si>
  <si>
    <t>NT HẢI YẾN</t>
  </si>
  <si>
    <t>KHU TTTM CT9 ĐỊNH CÔNG</t>
  </si>
  <si>
    <t>MER1721</t>
  </si>
  <si>
    <t>NT HOÀNG MAI</t>
  </si>
  <si>
    <t>GIẢI PHÓNG</t>
  </si>
  <si>
    <t>MER0625</t>
  </si>
  <si>
    <t>NT NAM HÀ</t>
  </si>
  <si>
    <t>55/228</t>
  </si>
  <si>
    <t>MER0629</t>
  </si>
  <si>
    <t xml:space="preserve">NT HƯƠNG </t>
  </si>
  <si>
    <t>KIOT 9 CT8 ĐỊNH CÔNG</t>
  </si>
  <si>
    <t>TRẦN ĐIỀN</t>
  </si>
  <si>
    <t>MER0626</t>
  </si>
  <si>
    <t>NT CƯỜNG THOA</t>
  </si>
  <si>
    <t>D6 LÔ 12</t>
  </si>
  <si>
    <t>MER0636</t>
  </si>
  <si>
    <t>NT SỐ 1 DP VIỆT HƯNG</t>
  </si>
  <si>
    <t>7</t>
  </si>
  <si>
    <t>7 TTTM ĐỊNH CÔNG</t>
  </si>
  <si>
    <t>MER0624</t>
  </si>
  <si>
    <t>NT PHÁP SỐ 1</t>
  </si>
  <si>
    <t>ĐỊNH CÔNG THƯỢNG</t>
  </si>
  <si>
    <t>MER0633</t>
  </si>
  <si>
    <t>NT CHIẾN TUYẾT</t>
  </si>
  <si>
    <t>828</t>
  </si>
  <si>
    <t>TRƯƠNG ĐỊNH</t>
  </si>
  <si>
    <t>MER0637</t>
  </si>
  <si>
    <t>NT ĐỨC THẮNG</t>
  </si>
  <si>
    <t xml:space="preserve">101 C44 </t>
  </si>
  <si>
    <t>101 C44 MAI ĐỘNG</t>
  </si>
  <si>
    <t>MER0657</t>
  </si>
  <si>
    <t>NT THIỀU OANH</t>
  </si>
  <si>
    <t>VĂN ĐIỂN</t>
  </si>
  <si>
    <t>MER3669</t>
  </si>
  <si>
    <t>QUỐC LỘ 1A</t>
  </si>
  <si>
    <t>TÂN AN</t>
  </si>
  <si>
    <t>LONG AN</t>
  </si>
  <si>
    <t>MER3670</t>
  </si>
  <si>
    <t>PHƯỜNG 5</t>
  </si>
  <si>
    <t>MER2542</t>
  </si>
  <si>
    <t>NT BÁC ÁI</t>
  </si>
  <si>
    <t>342</t>
  </si>
  <si>
    <t>QUỐC LỘ 62</t>
  </si>
  <si>
    <t>MER2541</t>
  </si>
  <si>
    <t>NT PHƯƠNG TUYỀN</t>
  </si>
  <si>
    <t>157B</t>
  </si>
  <si>
    <t>MER2340</t>
  </si>
  <si>
    <t>32</t>
  </si>
  <si>
    <t>NGUYỄN MINH ĐƯỜNG</t>
  </si>
  <si>
    <t>MER2341</t>
  </si>
  <si>
    <t>NT LIÊN VÂN</t>
  </si>
  <si>
    <t>16B</t>
  </si>
  <si>
    <t>NGUYỄN TRUNG TRỰC</t>
  </si>
  <si>
    <t>MER2342</t>
  </si>
  <si>
    <t>NT THÀNH ĐẠT</t>
  </si>
  <si>
    <t>246</t>
  </si>
  <si>
    <t>NGUYỄN ĐÌNH CHIỂU</t>
  </si>
  <si>
    <t>MER0356</t>
  </si>
  <si>
    <t>CT TNHH DP BẠCH YẾN</t>
  </si>
  <si>
    <t>HÙNG VƯƠNG</t>
  </si>
  <si>
    <t>MER0357</t>
  </si>
  <si>
    <t>NT PHƯƠNG UYÊN</t>
  </si>
  <si>
    <t>NGUYỄN THÔNG</t>
  </si>
  <si>
    <t>MER0358</t>
  </si>
  <si>
    <t>NT MINH</t>
  </si>
  <si>
    <t>MER0360</t>
  </si>
  <si>
    <t>HT SỐ 19</t>
  </si>
  <si>
    <t>NGUYỄN ĐÌNH CHIỂU</t>
  </si>
  <si>
    <t>MER0363</t>
  </si>
  <si>
    <t>NT HÒA BÌNH</t>
  </si>
  <si>
    <t>ĐINH TIÊN HOÀNG</t>
  </si>
  <si>
    <t>SÓC TRĂNG</t>
  </si>
  <si>
    <t>MER2551</t>
  </si>
  <si>
    <t>NT GIA HƯNG</t>
  </si>
  <si>
    <t>229</t>
  </si>
  <si>
    <t>LÊ HỒNG PHONG</t>
  </si>
  <si>
    <t>MER2552</t>
  </si>
  <si>
    <t>NT BẢO LÂM</t>
  </si>
  <si>
    <t>TRƯƠNG CÔNG ĐỊNH</t>
  </si>
  <si>
    <t>MER0367</t>
  </si>
  <si>
    <t>NT NGỌC HÂN</t>
  </si>
  <si>
    <t>TÔN ĐỨC THẮNG</t>
  </si>
  <si>
    <t>MER2314</t>
  </si>
  <si>
    <t>NT SỐ 52</t>
  </si>
  <si>
    <t>124</t>
  </si>
  <si>
    <t>MẠC ĐĨNH CHI</t>
  </si>
  <si>
    <t>MER2315</t>
  </si>
  <si>
    <t>NT VĨNH LỢI (SÁI)</t>
  </si>
  <si>
    <t xml:space="preserve">21 </t>
  </si>
  <si>
    <t>ĐINH TIÊN HOÀNG</t>
  </si>
  <si>
    <t>MER2316</t>
  </si>
  <si>
    <t>NT MINH TRÍ</t>
  </si>
  <si>
    <t>25</t>
  </si>
  <si>
    <t>PHAN CHU TRINH</t>
  </si>
  <si>
    <t>MER2313</t>
  </si>
  <si>
    <t>72</t>
  </si>
  <si>
    <t>MER0364</t>
  </si>
  <si>
    <t>NT NGUYỄN HUỆ</t>
  </si>
  <si>
    <t>06</t>
  </si>
  <si>
    <t>NGUYỄN HUỆ</t>
  </si>
  <si>
    <t>MER3667</t>
  </si>
  <si>
    <t>NT THÙY DƯƠNG</t>
  </si>
  <si>
    <t>CHI LĂNG</t>
  </si>
  <si>
    <t>VĨNH LONG</t>
  </si>
  <si>
    <t>MER3666</t>
  </si>
  <si>
    <t>NT MINH TÂM</t>
  </si>
  <si>
    <t>KIOS 16</t>
  </si>
  <si>
    <t>CAO THẮNG (CHỢ PHƯỚC THỌ)</t>
  </si>
  <si>
    <t>PHƯỜNG 8</t>
  </si>
  <si>
    <t>MER2544</t>
  </si>
  <si>
    <t>NT NGỌC THÀNH</t>
  </si>
  <si>
    <t>67/3</t>
  </si>
  <si>
    <t>PHẠM THÁI BƯỜNG</t>
  </si>
  <si>
    <t>MER2545</t>
  </si>
  <si>
    <t>NT NGỌC LAN</t>
  </si>
  <si>
    <t>64/4C</t>
  </si>
  <si>
    <t>TRẦN PHÚ</t>
  </si>
  <si>
    <t>MER2547</t>
  </si>
  <si>
    <t>NT TRÂM ANH</t>
  </si>
  <si>
    <t>81</t>
  </si>
  <si>
    <t>TRƯNG NỮ VƯƠNG</t>
  </si>
  <si>
    <t>MER2546</t>
  </si>
  <si>
    <t>NT MAI KHANH</t>
  </si>
  <si>
    <t>39</t>
  </si>
  <si>
    <t>ĐƯỜNG 3/2</t>
  </si>
  <si>
    <t>MER2548</t>
  </si>
  <si>
    <t>NT LONG CHÂU</t>
  </si>
  <si>
    <t>ĐOÀN THỊ ĐIỂM</t>
  </si>
  <si>
    <t>MER0291</t>
  </si>
  <si>
    <t>NT MỴ NƯƠNG</t>
  </si>
  <si>
    <t>54C</t>
  </si>
  <si>
    <t>PHAN HUY ÍCH</t>
  </si>
  <si>
    <t>PHƯỜNG 15</t>
  </si>
  <si>
    <t>QUẬN TÂN BÌNH</t>
  </si>
  <si>
    <t>MER0149</t>
  </si>
  <si>
    <t>NT THÀNH TRÍ</t>
  </si>
  <si>
    <t>ÂU CƠ</t>
  </si>
  <si>
    <t>MER3624</t>
  </si>
  <si>
    <t>NT ĐỨC MINH 1</t>
  </si>
  <si>
    <t>PHƯỜNG 14</t>
  </si>
  <si>
    <t>MER0178</t>
  </si>
  <si>
    <t>NT ĐỨC THỊNH</t>
  </si>
  <si>
    <t>704</t>
  </si>
  <si>
    <t>NT CÔNG TRÍ</t>
  </si>
  <si>
    <t>PHƯỜNG 10</t>
  </si>
  <si>
    <t>QuẬN TÂN BÌNH</t>
  </si>
  <si>
    <t>MER0045</t>
  </si>
  <si>
    <t>NT THANH HÀ</t>
  </si>
  <si>
    <t>406</t>
  </si>
  <si>
    <t>MER1176</t>
  </si>
  <si>
    <t>NT KIM LONG</t>
  </si>
  <si>
    <t>04</t>
  </si>
  <si>
    <t>VƯỜN LAN</t>
  </si>
  <si>
    <t>MER0967</t>
  </si>
  <si>
    <t>NT TÂM ĐỨC (AN KHANG CŨ)</t>
  </si>
  <si>
    <t>HỒNG LẠC</t>
  </si>
  <si>
    <t>PHƯỜNG 11</t>
  </si>
  <si>
    <t>MER2409</t>
  </si>
  <si>
    <t>NT ĐỐNG ĐA</t>
  </si>
  <si>
    <t>9</t>
  </si>
  <si>
    <t>PHÚ HÒA</t>
  </si>
  <si>
    <t>MER3837</t>
  </si>
  <si>
    <t>NT NGUYỄN QUANG</t>
  </si>
  <si>
    <t>MER2363</t>
  </si>
  <si>
    <t>NT LỮ GIA</t>
  </si>
  <si>
    <t>89</t>
  </si>
  <si>
    <t>NGUYỄN THỊ NHỎ</t>
  </si>
  <si>
    <t>MER2371</t>
  </si>
  <si>
    <t>NT HỒNG HÀ 2</t>
  </si>
  <si>
    <t>373/89</t>
  </si>
  <si>
    <t>LÝ THƯỜNG KIỆT</t>
  </si>
  <si>
    <t>MER2361</t>
  </si>
  <si>
    <t>SKV HÀ CHÂU</t>
  </si>
  <si>
    <t>136</t>
  </si>
  <si>
    <t>ĐÔNG HỒ</t>
  </si>
  <si>
    <t>MER2593</t>
  </si>
  <si>
    <t>NT TUYẾT MINH</t>
  </si>
  <si>
    <t>54</t>
  </si>
  <si>
    <t>MER1167</t>
  </si>
  <si>
    <t>NT TÂM CHÂU</t>
  </si>
  <si>
    <t>265</t>
  </si>
  <si>
    <t>VÕ THÀNH TRANG</t>
  </si>
  <si>
    <t>MER0162</t>
  </si>
  <si>
    <t>NT PHÚC NGUYÊN</t>
  </si>
  <si>
    <t>42</t>
  </si>
  <si>
    <t>MER3867</t>
  </si>
  <si>
    <t>NT THIỆN PHÚC</t>
  </si>
  <si>
    <t>ĐỒNG ĐEN</t>
  </si>
  <si>
    <t>MER0175</t>
  </si>
  <si>
    <t>NT QUANG ANH</t>
  </si>
  <si>
    <t>017 C/C 2 BÀU CÁT</t>
  </si>
  <si>
    <t>ĐỒNG ĐEN (C/C 2 BÀU CÁT)</t>
  </si>
  <si>
    <t>MER3865</t>
  </si>
  <si>
    <t>BÀU CÁT</t>
  </si>
  <si>
    <t>MER3842</t>
  </si>
  <si>
    <t>NT TÂM ĐỨC</t>
  </si>
  <si>
    <t>MER2451</t>
  </si>
  <si>
    <t>NT VIỆT ÂU</t>
  </si>
  <si>
    <t>196</t>
  </si>
  <si>
    <t>NGUYỄN HỒNG ĐÀO</t>
  </si>
  <si>
    <t>MER0173</t>
  </si>
  <si>
    <t>NT THĂNG LONG</t>
  </si>
  <si>
    <t>NGUYỄNHỒNG ĐÀO</t>
  </si>
  <si>
    <t>MER0171</t>
  </si>
  <si>
    <t>NT TUYẾT CHI</t>
  </si>
  <si>
    <t>74</t>
  </si>
  <si>
    <t>MER0046</t>
  </si>
  <si>
    <t>NT BÌNH AN</t>
  </si>
  <si>
    <t>TRẦN VĂN QUANG</t>
  </si>
  <si>
    <t>MER0167</t>
  </si>
  <si>
    <t>NT MINH PHÚC</t>
  </si>
  <si>
    <t>157</t>
  </si>
  <si>
    <t>MER2445</t>
  </si>
  <si>
    <t>NT TIẾN CƯỜNG</t>
  </si>
  <si>
    <t>90</t>
  </si>
  <si>
    <t>MER0166</t>
  </si>
  <si>
    <t>NT THÙY TRANG</t>
  </si>
  <si>
    <t>MER2613</t>
  </si>
  <si>
    <t>NT BẢO LIÊN</t>
  </si>
  <si>
    <t>766/92</t>
  </si>
  <si>
    <t>CMT8</t>
  </si>
  <si>
    <t>MER0176</t>
  </si>
  <si>
    <t>NT TRUNG VIỆT</t>
  </si>
  <si>
    <t>524</t>
  </si>
  <si>
    <t>MER2372</t>
  </si>
  <si>
    <t>NT SONG NGỌC</t>
  </si>
  <si>
    <t>680</t>
  </si>
  <si>
    <t>MER2438</t>
  </si>
  <si>
    <t>NT HOÀNG LINH</t>
  </si>
  <si>
    <t>BÀNH VĂN TRÂN</t>
  </si>
  <si>
    <t>PHUỒNG 6</t>
  </si>
  <si>
    <t>MER1782</t>
  </si>
  <si>
    <t>NT DUY LÝ</t>
  </si>
  <si>
    <t xml:space="preserve">67A </t>
  </si>
  <si>
    <t xml:space="preserve">PHẠM VĂN HAI </t>
  </si>
  <si>
    <t>PHƯỜNG 3</t>
  </si>
  <si>
    <t>NT THÙY TRÂM 1</t>
  </si>
  <si>
    <t>PHẠM VĂN HAI</t>
  </si>
  <si>
    <t>MER2439</t>
  </si>
  <si>
    <t>NT THÁI CHÂU</t>
  </si>
  <si>
    <t>412</t>
  </si>
  <si>
    <t>LÊ VĂN SỸ</t>
  </si>
  <si>
    <t>MER0163</t>
  </si>
  <si>
    <t>ÚT TỊCH</t>
  </si>
  <si>
    <t>MER0179</t>
  </si>
  <si>
    <t>NT QUỐC LONG</t>
  </si>
  <si>
    <t>673</t>
  </si>
  <si>
    <t>MER3836</t>
  </si>
  <si>
    <t>NT THÙY TRÂM 2</t>
  </si>
  <si>
    <t>PHỔ QUANG</t>
  </si>
  <si>
    <t>MER3861</t>
  </si>
  <si>
    <t>NT MY VÂN</t>
  </si>
  <si>
    <t>CỘNG HÒA</t>
  </si>
  <si>
    <t>MER3860</t>
  </si>
  <si>
    <t>NT ĐỨC LƯƠNG</t>
  </si>
  <si>
    <t>NHẤT CHI MAI</t>
  </si>
  <si>
    <t>MER3753</t>
  </si>
  <si>
    <t>NT MINH TUẤN</t>
  </si>
  <si>
    <t>64B</t>
  </si>
  <si>
    <t>MER0164</t>
  </si>
  <si>
    <t>NT SỐ 9</t>
  </si>
  <si>
    <t>502</t>
  </si>
  <si>
    <t>TRƯỜNG CHINH</t>
  </si>
  <si>
    <t>MER0165</t>
  </si>
  <si>
    <t>NT CHÂN TÚ</t>
  </si>
  <si>
    <t>521</t>
  </si>
  <si>
    <t>MER3863</t>
  </si>
  <si>
    <t>NGUYỄN PHÚC CHU</t>
  </si>
  <si>
    <t>MER3864</t>
  </si>
  <si>
    <t>PHẠM VĂN BẠCH</t>
  </si>
  <si>
    <t>MER3862</t>
  </si>
  <si>
    <t>NT LAN ANH</t>
  </si>
  <si>
    <t>MER0170</t>
  </si>
  <si>
    <t>NT TIẾN TRANG</t>
  </si>
  <si>
    <t>B1</t>
  </si>
  <si>
    <t>NGUYỄN SỸ SÁCH</t>
  </si>
  <si>
    <t>MER0135</t>
  </si>
  <si>
    <t>NT THANH DUNG</t>
  </si>
  <si>
    <t>QUẬN 11</t>
  </si>
  <si>
    <t>MER2471</t>
  </si>
  <si>
    <t>NT TRÚC LOAN</t>
  </si>
  <si>
    <t>HỒNG BÀNG</t>
  </si>
  <si>
    <t>MER0139</t>
  </si>
  <si>
    <t>103A</t>
  </si>
  <si>
    <t>LẠC LONG QUÂN</t>
  </si>
  <si>
    <t>MER2611</t>
  </si>
  <si>
    <t>NT 126</t>
  </si>
  <si>
    <t>126</t>
  </si>
  <si>
    <t>MER2602</t>
  </si>
  <si>
    <t>NT SKV TUYẾT NHUNG</t>
  </si>
  <si>
    <t>257</t>
  </si>
  <si>
    <t>MER0136</t>
  </si>
  <si>
    <t>NT NGUYÊN</t>
  </si>
  <si>
    <t>MER0255</t>
  </si>
  <si>
    <t>NT VÂN TƯƠI</t>
  </si>
  <si>
    <t>113B</t>
  </si>
  <si>
    <t>MER2610</t>
  </si>
  <si>
    <t>NT MỸ TRANG</t>
  </si>
  <si>
    <t>76</t>
  </si>
  <si>
    <t>ĐƯỜNG 100 BÌNH THỚI</t>
  </si>
  <si>
    <t>MER3846</t>
  </si>
  <si>
    <t>NT HỮU HOÀNG PHÚC</t>
  </si>
  <si>
    <t>TUỆ TĨNH</t>
  </si>
  <si>
    <t>NT CẦN TIẾN</t>
  </si>
  <si>
    <t>LÃNH BINH THĂNG</t>
  </si>
  <si>
    <t>MER0034</t>
  </si>
  <si>
    <t>NT HƯƠNG GIANG</t>
  </si>
  <si>
    <t>616C</t>
  </si>
  <si>
    <t>NGUYỄNCHÍ THANH</t>
  </si>
  <si>
    <t>MER0140</t>
  </si>
  <si>
    <t>NT PHƯƠNG VY</t>
  </si>
  <si>
    <t>PHƯỜNG 7</t>
  </si>
  <si>
    <t>MER1142</t>
  </si>
  <si>
    <t>NT PHƯƠNG TRÌNH</t>
  </si>
  <si>
    <t>32/91</t>
  </si>
  <si>
    <t>ÔNG ÍCH KHIÊM</t>
  </si>
  <si>
    <t>MER0141</t>
  </si>
  <si>
    <t>NT YẾN KHANH 1</t>
  </si>
  <si>
    <t>MER1763</t>
  </si>
  <si>
    <t>NT ANH VŨ</t>
  </si>
  <si>
    <t>LÃNH BINH THĂNG</t>
  </si>
  <si>
    <t>PHƯỜNG 12</t>
  </si>
  <si>
    <t>MER0142</t>
  </si>
  <si>
    <t>NT HUY THỊNH</t>
  </si>
  <si>
    <t>MER0031</t>
  </si>
  <si>
    <t>NT 340C</t>
  </si>
  <si>
    <t>340C</t>
  </si>
  <si>
    <t>MINH PHỤNG</t>
  </si>
  <si>
    <t>MER0032</t>
  </si>
  <si>
    <t>NT VÂN NGA</t>
  </si>
  <si>
    <t>387B</t>
  </si>
  <si>
    <t>MER0251</t>
  </si>
  <si>
    <t>NT HỒNG ĐIỆP</t>
  </si>
  <si>
    <t>29</t>
  </si>
  <si>
    <t>DƯƠNG ĐÌNH NGHỆ</t>
  </si>
  <si>
    <t>MER2382</t>
  </si>
  <si>
    <t>NT BẢO</t>
  </si>
  <si>
    <t>168/8</t>
  </si>
  <si>
    <t>HÀN HẢI NGUYÊN</t>
  </si>
  <si>
    <t>MER2383</t>
  </si>
  <si>
    <t>NT ANH THY</t>
  </si>
  <si>
    <t>298</t>
  </si>
  <si>
    <t>MER0143</t>
  </si>
  <si>
    <t>NT AN THỚI</t>
  </si>
  <si>
    <t>PHÚ THỌ</t>
  </si>
  <si>
    <t>MER0144</t>
  </si>
  <si>
    <t>NT KHÁNH AN</t>
  </si>
  <si>
    <t xml:space="preserve">39B </t>
  </si>
  <si>
    <t>MER0152</t>
  </si>
  <si>
    <t>NT HỒNG NGÂN</t>
  </si>
  <si>
    <t>371A</t>
  </si>
  <si>
    <t>LÊ ĐẠI HÀNH</t>
  </si>
  <si>
    <t>MER0183</t>
  </si>
  <si>
    <t>NT KHANG AN</t>
  </si>
  <si>
    <t>A15</t>
  </si>
  <si>
    <t>BÀ HOM</t>
  </si>
  <si>
    <t>QUẬN 6</t>
  </si>
  <si>
    <t>MER2136</t>
  </si>
  <si>
    <t>NT GIA NGHI</t>
  </si>
  <si>
    <t>NGUYỄN VĂN LUÔNG</t>
  </si>
  <si>
    <t>MER0190</t>
  </si>
  <si>
    <t>NT THIỆN MỸ</t>
  </si>
  <si>
    <t>245A</t>
  </si>
  <si>
    <t>NGUYỄNVĂN LUÔNG</t>
  </si>
  <si>
    <t>MER0191</t>
  </si>
  <si>
    <t>260A</t>
  </si>
  <si>
    <t>MER2408</t>
  </si>
  <si>
    <t>NT ĐĂNG THƯ</t>
  </si>
  <si>
    <t>944</t>
  </si>
  <si>
    <t>AN DƯƠNG VƯƠNG</t>
  </si>
  <si>
    <t>NT PHÚ THỌ</t>
  </si>
  <si>
    <t>DĐƯỜNG SỐ 3</t>
  </si>
  <si>
    <t>CHỢ PHÚ LÂM</t>
  </si>
  <si>
    <t>MER3369</t>
  </si>
  <si>
    <t>NT NEMO</t>
  </si>
  <si>
    <t>D2A</t>
  </si>
  <si>
    <t>CƯ XÁ PHÚ LÂM B</t>
  </si>
  <si>
    <t>MER0192</t>
  </si>
  <si>
    <t>NT KIM LAN</t>
  </si>
  <si>
    <t>35A</t>
  </si>
  <si>
    <t>TÂN HÒA ĐÔNG</t>
  </si>
  <si>
    <t>MER3760</t>
  </si>
  <si>
    <t xml:space="preserve">NT VI KHANG </t>
  </si>
  <si>
    <t>TÂN HOA ĐÔNG</t>
  </si>
  <si>
    <t>MER2612</t>
  </si>
  <si>
    <t>NT MỸ BÌNH</t>
  </si>
  <si>
    <t>C/C TÂN HÒA ĐÔNG</t>
  </si>
  <si>
    <t>MER3844</t>
  </si>
  <si>
    <t>NT AN KHANG 6</t>
  </si>
  <si>
    <t>ĐƯỜNG 24A</t>
  </si>
  <si>
    <t>MER0188</t>
  </si>
  <si>
    <t>HT SỐ 77</t>
  </si>
  <si>
    <t>06A</t>
  </si>
  <si>
    <t>LÝ CHIÊU HOÀNG</t>
  </si>
  <si>
    <t>MER2297</t>
  </si>
  <si>
    <t>NT PHÚC LỘC</t>
  </si>
  <si>
    <t>143</t>
  </si>
  <si>
    <t>MER0184</t>
  </si>
  <si>
    <t>NT THỦY</t>
  </si>
  <si>
    <t>NGUYỄN VĂN KIỂU</t>
  </si>
  <si>
    <t>TRẦN VĂN KIÊN</t>
  </si>
  <si>
    <t>MER2595</t>
  </si>
  <si>
    <t>NT THANH GIANG</t>
  </si>
  <si>
    <t>889</t>
  </si>
  <si>
    <t>HẬU GIANG</t>
  </si>
  <si>
    <t>MER3845</t>
  </si>
  <si>
    <t>NT PHÁT ĐẠT</t>
  </si>
  <si>
    <t>MER1641</t>
  </si>
  <si>
    <t>NT BẢO TÂM</t>
  </si>
  <si>
    <t>861</t>
  </si>
  <si>
    <t>MER0186</t>
  </si>
  <si>
    <t>NT LIÊN HƯƠNG</t>
  </si>
  <si>
    <t>201</t>
  </si>
  <si>
    <t>HẬU GIANG</t>
  </si>
  <si>
    <t>MER0187</t>
  </si>
  <si>
    <t>NT PHÚC ANH</t>
  </si>
  <si>
    <t>200B</t>
  </si>
  <si>
    <t>MER3371</t>
  </si>
  <si>
    <t>NT TƯỜNG HY</t>
  </si>
  <si>
    <t>402</t>
  </si>
  <si>
    <t>PHẠM VĂN CHÍ</t>
  </si>
  <si>
    <t>MER2379</t>
  </si>
  <si>
    <t>NT HOÀNG NAM</t>
  </si>
  <si>
    <t>194A</t>
  </si>
  <si>
    <t>BẾN PHÚ LÂM</t>
  </si>
  <si>
    <t>MER1769</t>
  </si>
  <si>
    <t xml:space="preserve">NT HOÀNG KHANG </t>
  </si>
  <si>
    <t>11V</t>
  </si>
  <si>
    <t xml:space="preserve">LẠC LONG QUÂN </t>
  </si>
  <si>
    <t>PHƯỜNG 5</t>
  </si>
  <si>
    <t>MER0030</t>
  </si>
  <si>
    <t>NT HẢI CHÂU</t>
  </si>
  <si>
    <t>16 Lô C2</t>
  </si>
  <si>
    <t>LÝ THƯỜNG KIỆT</t>
  </si>
  <si>
    <t>MER0835</t>
  </si>
  <si>
    <t>NT PHƯƠNG GIANG</t>
  </si>
  <si>
    <t>TÂN HÓA</t>
  </si>
  <si>
    <t>MER0104</t>
  </si>
  <si>
    <t>NT TÂN VIỆT</t>
  </si>
  <si>
    <t>THUẬN KIỀU</t>
  </si>
  <si>
    <t>QUẬN 5</t>
  </si>
  <si>
    <t>MER0103</t>
  </si>
  <si>
    <t>NT TẤN THUYÊN</t>
  </si>
  <si>
    <t>MER0102</t>
  </si>
  <si>
    <t>NT ĐẶNG TIẾN</t>
  </si>
  <si>
    <t>MER0108</t>
  </si>
  <si>
    <t>NT LONG HẢI</t>
  </si>
  <si>
    <t>PHÚ HỮU</t>
  </si>
  <si>
    <t>MER3839</t>
  </si>
  <si>
    <t>NT HUỲNH KHÔI 1</t>
  </si>
  <si>
    <t>92B</t>
  </si>
  <si>
    <t>MER0106</t>
  </si>
  <si>
    <t>MER2638</t>
  </si>
  <si>
    <t>NT TRƯỜNG SINH</t>
  </si>
  <si>
    <t>758</t>
  </si>
  <si>
    <t>VÕ VĂN KIỆT</t>
  </si>
  <si>
    <t>MER1172</t>
  </si>
  <si>
    <t>NT ĐỨC NHÂN</t>
  </si>
  <si>
    <t>BÙI HỮU NGHĨA</t>
  </si>
  <si>
    <t>MER2447</t>
  </si>
  <si>
    <t>NT PHÚC THÁI</t>
  </si>
  <si>
    <t>56</t>
  </si>
  <si>
    <t>HOÀNG VĂN THÁI</t>
  </si>
  <si>
    <t>THANH XUÂN</t>
  </si>
  <si>
    <t>LFH-LSS-LBB-NAU</t>
  </si>
  <si>
    <t>ACE-MAG-NAU</t>
  </si>
  <si>
    <t>CAL-ESS-ACE-ENT</t>
  </si>
  <si>
    <t>ACE-CAL2-TEL</t>
  </si>
  <si>
    <t>LSS-NAU</t>
  </si>
  <si>
    <t>LSS-CAL2</t>
  </si>
  <si>
    <t>ENT-TEL</t>
  </si>
  <si>
    <t>ACE-LBB-ESS</t>
  </si>
  <si>
    <t>PARA-CAL2-LFH</t>
  </si>
  <si>
    <t>ESS-LFH</t>
  </si>
  <si>
    <t>ENT-LSS</t>
  </si>
  <si>
    <t>ENT-MAG</t>
  </si>
  <si>
    <t>ESS-LSS</t>
  </si>
  <si>
    <t>LFH-MAG</t>
  </si>
  <si>
    <t>MAG-TEL</t>
  </si>
  <si>
    <t>ACE-ENT-LBB</t>
  </si>
  <si>
    <t>LSS-LFH</t>
  </si>
  <si>
    <t>MAG-LBB</t>
  </si>
  <si>
    <t>ESS-ACE</t>
  </si>
  <si>
    <t>LSS-TEL</t>
  </si>
  <si>
    <t>NAU-CAL-ENT</t>
  </si>
  <si>
    <t>CAL2-LSS</t>
  </si>
  <si>
    <t>CAL2-MAG-PARA</t>
  </si>
  <si>
    <t>LBB-ACE</t>
  </si>
  <si>
    <t>CAL-LSS-ENT</t>
  </si>
  <si>
    <t>PARA-CAL2-ESS-MAG</t>
  </si>
  <si>
    <t>TEL-LBB-CAL-ENT</t>
  </si>
  <si>
    <t>ESS-TEL</t>
  </si>
  <si>
    <t>ENT-ACE</t>
  </si>
  <si>
    <t>PARA-CAL2-ESS</t>
  </si>
  <si>
    <t>LEE-TEL2</t>
  </si>
  <si>
    <t>ENT-CAL</t>
  </si>
  <si>
    <t>LMK</t>
  </si>
  <si>
    <t>LFH-NAU</t>
  </si>
  <si>
    <t>LBB-ESS</t>
  </si>
  <si>
    <t>ENT-ESS-LSS</t>
  </si>
  <si>
    <t>MAG-PARA</t>
  </si>
  <si>
    <t>CAL2-ESS</t>
  </si>
  <si>
    <t>CAL-CAL2</t>
  </si>
  <si>
    <t>ES</t>
  </si>
  <si>
    <t>ACE-NAU</t>
  </si>
  <si>
    <t>MAG-LFH</t>
  </si>
  <si>
    <t>LSS-TEL2</t>
  </si>
  <si>
    <t>CAL-TEL</t>
  </si>
  <si>
    <t>LFH-0</t>
  </si>
  <si>
    <t>ACE-LSS</t>
  </si>
  <si>
    <t>NAU-ENT-CAL</t>
  </si>
  <si>
    <t>TEL-TEL2-LBB</t>
  </si>
  <si>
    <t>ENT-LFH</t>
  </si>
  <si>
    <t>TEL2-ACE-LSS-LMK</t>
  </si>
  <si>
    <t>MAG-ESS-LSS-LFH</t>
  </si>
  <si>
    <t>LSS-NAU-TEL2</t>
  </si>
  <si>
    <t>ESS-LBB-ACE</t>
  </si>
  <si>
    <t>CAL-NAU</t>
  </si>
  <si>
    <t>LSS-ACE</t>
  </si>
  <si>
    <t>TTNT-NAU-ESS</t>
  </si>
  <si>
    <t>TTNT-TAL</t>
  </si>
  <si>
    <t>ESS-LBB</t>
  </si>
  <si>
    <t>ACE-ESS</t>
  </si>
  <si>
    <t>MER1741</t>
  </si>
  <si>
    <t>NT 79 VƯƠNG THỪA VŨ</t>
  </si>
  <si>
    <t>79</t>
  </si>
  <si>
    <t>VƯƠNG THỪA VŨ</t>
  </si>
  <si>
    <t>MER2411</t>
  </si>
  <si>
    <t>NT VIỆT ĐỨC 2 (322 NGUYỄN TRÃI)</t>
  </si>
  <si>
    <t>NGUYỄN TRÃI</t>
  </si>
  <si>
    <t>MER1737</t>
  </si>
  <si>
    <t>NT VIỆT ĐỨC 2 (8/20 NGUYỄN TRÃI)</t>
  </si>
  <si>
    <t>8/20 NGÕ 475</t>
  </si>
  <si>
    <t>MER0660</t>
  </si>
  <si>
    <t>NTTN 103 KHƯƠNG TRUNG</t>
  </si>
  <si>
    <t>KHƯƠNG TRUNG</t>
  </si>
  <si>
    <t>MER0659</t>
  </si>
  <si>
    <t>NT PHÁP SỐ 3</t>
  </si>
  <si>
    <t>MER0663</t>
  </si>
  <si>
    <t>NT VIỆT ĐỨC 2G2</t>
  </si>
  <si>
    <t>2G2 TT RẠNG ĐÔNG NGÕ 328</t>
  </si>
  <si>
    <t>NGUYỄN TRÃI</t>
  </si>
  <si>
    <t>2G2 TT RẠNG ĐÔNG</t>
  </si>
  <si>
    <t>MER2448</t>
  </si>
  <si>
    <t>NT THANH THỦY</t>
  </si>
  <si>
    <t>28A20</t>
  </si>
  <si>
    <t>NGHĨA TÂN</t>
  </si>
  <si>
    <t>CẦU GIẤY</t>
  </si>
  <si>
    <t>MER0511</t>
  </si>
  <si>
    <t>NT KIM LOAN</t>
  </si>
  <si>
    <t>TRẦN CUNG</t>
  </si>
  <si>
    <t>KIOS 15</t>
  </si>
  <si>
    <t>MER1105</t>
  </si>
  <si>
    <t>NT HẢI THỦY</t>
  </si>
  <si>
    <t>MER1104</t>
  </si>
  <si>
    <t>46</t>
  </si>
  <si>
    <t>TRẦN BÌNH</t>
  </si>
  <si>
    <t>MER0504</t>
  </si>
  <si>
    <t>NT VIẾT CƯỜNG SỐ 2</t>
  </si>
  <si>
    <t>MER0505</t>
  </si>
  <si>
    <t>NT VIỆT CHUNG</t>
  </si>
  <si>
    <t>MER0508</t>
  </si>
  <si>
    <t>NT HUY HOÀNG</t>
  </si>
  <si>
    <t>MER0509</t>
  </si>
  <si>
    <t>NT MINH ĐỨC</t>
  </si>
  <si>
    <t>MER0510</t>
  </si>
  <si>
    <t>NT VIỆT CƯỜNG 13</t>
  </si>
  <si>
    <t>MER0507</t>
  </si>
  <si>
    <t>NT HỒNG PHÚC</t>
  </si>
  <si>
    <t>MER0506</t>
  </si>
  <si>
    <t>NT VIỆT ANH</t>
  </si>
  <si>
    <t>MER0496</t>
  </si>
  <si>
    <t>NT HỒNG LOAN</t>
  </si>
  <si>
    <t>TÔ HIỆU</t>
  </si>
  <si>
    <t>MER0495</t>
  </si>
  <si>
    <t>NT LÊ TRANG</t>
  </si>
  <si>
    <t>KIOS 1 BÁCH HÓA NGHĨA TÂN</t>
  </si>
  <si>
    <t>KIOS1 BÁCH HÓA NGHĨA TÂN</t>
  </si>
  <si>
    <t>MER0494</t>
  </si>
  <si>
    <t>KIOS A113 BÁCH HÓA NGHĨA TÂN</t>
  </si>
  <si>
    <t>MER2575</t>
  </si>
  <si>
    <t>NT PHÚ THÀNH</t>
  </si>
  <si>
    <t>24</t>
  </si>
  <si>
    <t>NGÔ THỜI NHIỆM</t>
  </si>
  <si>
    <t>MỸ LONG</t>
  </si>
  <si>
    <t>LONG XUYÊN</t>
  </si>
  <si>
    <t>AN GIANG</t>
  </si>
  <si>
    <t>MER2576</t>
  </si>
  <si>
    <t>NT TUYẾT VÂN</t>
  </si>
  <si>
    <t>15/6</t>
  </si>
  <si>
    <t>TRẦN HƯNG ĐẠO</t>
  </si>
  <si>
    <t>MỸ QUÝ</t>
  </si>
  <si>
    <t>MER2581</t>
  </si>
  <si>
    <t>NT TÙNG LỘC</t>
  </si>
  <si>
    <t>513</t>
  </si>
  <si>
    <t>UNG VĂN KHIÊM</t>
  </si>
  <si>
    <t>ĐÔNG XUYÊN</t>
  </si>
  <si>
    <t>MER2580</t>
  </si>
  <si>
    <t>NT TRIỆU TÍN</t>
  </si>
  <si>
    <t>MER2579</t>
  </si>
  <si>
    <t>NT PHƯƠNG KHANH</t>
  </si>
  <si>
    <t>NGÔ GIA TỰ</t>
  </si>
  <si>
    <t>MER0348</t>
  </si>
  <si>
    <t>NT HIẾU NGHĨA</t>
  </si>
  <si>
    <t>30/5B</t>
  </si>
  <si>
    <t>LÊ TRIỆU KHIẾT</t>
  </si>
  <si>
    <t>MỸ BÌNH</t>
  </si>
  <si>
    <t>MER2583</t>
  </si>
  <si>
    <t>NT NHẬT HỒNG</t>
  </si>
  <si>
    <t>120</t>
  </si>
  <si>
    <t>CHÂU VĂN LIÊM</t>
  </si>
  <si>
    <t>MER2582</t>
  </si>
  <si>
    <t>NT HỒNG HÀ</t>
  </si>
  <si>
    <t>11/9</t>
  </si>
  <si>
    <t>MER2577</t>
  </si>
  <si>
    <t>NT TÂN THÀNH</t>
  </si>
  <si>
    <t>38</t>
  </si>
  <si>
    <t>MER2578</t>
  </si>
  <si>
    <t>NT VẠN AN</t>
  </si>
  <si>
    <t>23A</t>
  </si>
  <si>
    <t>TÔN ĐỨC THẮNG</t>
  </si>
  <si>
    <t>MER2323</t>
  </si>
  <si>
    <t>NT THANH SANG</t>
  </si>
  <si>
    <t>220</t>
  </si>
  <si>
    <t>NGUYỄN THÁI HỌC</t>
  </si>
  <si>
    <t>MỸ BỈNH</t>
  </si>
  <si>
    <t>MER2324</t>
  </si>
  <si>
    <t>NT THUÝ LOAN</t>
  </si>
  <si>
    <t>02</t>
  </si>
  <si>
    <t>TRẦN BÌNH TRỌNG</t>
  </si>
  <si>
    <t>MỸ XUYÊN</t>
  </si>
  <si>
    <t>NT HOỒNG ANH</t>
  </si>
  <si>
    <t>3A2</t>
  </si>
  <si>
    <t>LÝ THÁI TỔ</t>
  </si>
  <si>
    <t>NT THUẬN TIẾN</t>
  </si>
  <si>
    <t>6C1</t>
  </si>
  <si>
    <t xml:space="preserve">LÊ VĂN HƯU </t>
  </si>
  <si>
    <t>MER2327</t>
  </si>
  <si>
    <t>NT NGỌC MỸ</t>
  </si>
  <si>
    <t>MER0340</t>
  </si>
  <si>
    <t>NT SỐ 215</t>
  </si>
  <si>
    <t>1K2</t>
  </si>
  <si>
    <t>HÀ HOÀNG HỔ</t>
  </si>
  <si>
    <t>MER0341</t>
  </si>
  <si>
    <t>NT NHẬT THANH</t>
  </si>
  <si>
    <t>MER0347</t>
  </si>
  <si>
    <t>NT UNG VĂN KHƯƠNG</t>
  </si>
  <si>
    <t>47</t>
  </si>
  <si>
    <t>MER3664</t>
  </si>
  <si>
    <t>NT THỐNG NHẤT</t>
  </si>
  <si>
    <t>NGUYỄN BỈNH KHIÊM</t>
  </si>
  <si>
    <t>VĨNH THẠNH</t>
  </si>
  <si>
    <t>RẠCH GIÁ</t>
  </si>
  <si>
    <t>KIÊN GIANG</t>
  </si>
  <si>
    <t>MER3665</t>
  </si>
  <si>
    <t>NT BÍCH THẢO</t>
  </si>
  <si>
    <t>236-238</t>
  </si>
  <si>
    <t>MẠC CỬU</t>
  </si>
  <si>
    <t>MER2557</t>
  </si>
  <si>
    <t>NT KIM CHI</t>
  </si>
  <si>
    <t>107</t>
  </si>
  <si>
    <t>NGUYỄN HÙNG SƠN</t>
  </si>
  <si>
    <t>VĨNH THẠNH VÂN</t>
  </si>
  <si>
    <t>MER2553</t>
  </si>
  <si>
    <t>NT NHỰT TRANG</t>
  </si>
  <si>
    <t>318C</t>
  </si>
  <si>
    <t>NGÔ QUYỀN</t>
  </si>
  <si>
    <t>VĨNH LẠC</t>
  </si>
  <si>
    <t>MER2554</t>
  </si>
  <si>
    <t>NT BÍCH NGỌC</t>
  </si>
  <si>
    <t>439</t>
  </si>
  <si>
    <t>MER2555</t>
  </si>
  <si>
    <t>NT HỒNG HẢI</t>
  </si>
  <si>
    <t>NGUYỄN VĂN CỪ</t>
  </si>
  <si>
    <t>MER2556</t>
  </si>
  <si>
    <t>NT BÍCH TUYẾT</t>
  </si>
  <si>
    <t>69</t>
  </si>
  <si>
    <t>LÊ LỢI</t>
  </si>
  <si>
    <t>TEL-ACE</t>
  </si>
  <si>
    <t>LOGOSANOFI</t>
  </si>
  <si>
    <t>ACE-TEL</t>
  </si>
  <si>
    <t>ACE-CAL2</t>
  </si>
  <si>
    <t>LOGOSANOFI-LMK</t>
  </si>
  <si>
    <t>NAU-NAU</t>
  </si>
  <si>
    <t>TEL-CAL</t>
  </si>
  <si>
    <t>ACE-CAL</t>
  </si>
  <si>
    <t>CAL2-LMK</t>
  </si>
  <si>
    <t>LMK-LRV-ENT</t>
  </si>
  <si>
    <t>MER0355</t>
  </si>
  <si>
    <t>NT ĐẠT ANH</t>
  </si>
  <si>
    <t>QUANG TRUNG</t>
  </si>
  <si>
    <t>VĨNH QUANG</t>
  </si>
  <si>
    <t>MER2318</t>
  </si>
  <si>
    <t>NT THIÊN PHÚC</t>
  </si>
  <si>
    <t>55</t>
  </si>
  <si>
    <t>VĨNH THANH VÂN</t>
  </si>
  <si>
    <t>MER2322</t>
  </si>
  <si>
    <t>NT TRUNG NGUYÊN</t>
  </si>
  <si>
    <t>57</t>
  </si>
  <si>
    <t>MER2321</t>
  </si>
  <si>
    <t>NT BẢO KHÁNH</t>
  </si>
  <si>
    <t>307</t>
  </si>
  <si>
    <t>MER2320</t>
  </si>
  <si>
    <t>NT QUANG TRUNG</t>
  </si>
  <si>
    <t>132</t>
  </si>
  <si>
    <t>MER0351</t>
  </si>
  <si>
    <t>NT KIM CÚC</t>
  </si>
  <si>
    <t>LÔ C2</t>
  </si>
  <si>
    <t>LÝ THÁI TỔ</t>
  </si>
  <si>
    <t>MER0353</t>
  </si>
  <si>
    <t>NT QUỐC HƯƠNG</t>
  </si>
  <si>
    <t>376</t>
  </si>
  <si>
    <t>MẠC CỬU</t>
  </si>
  <si>
    <t>VĨNH THANH</t>
  </si>
  <si>
    <t>MER2561</t>
  </si>
  <si>
    <t>NT QUỲNH LIÊM</t>
  </si>
  <si>
    <t>13</t>
  </si>
  <si>
    <t>QUỐC LỘ 30</t>
  </si>
  <si>
    <t>PHƯỜNG MỸ PHÓ</t>
  </si>
  <si>
    <t>CAO LÃNH</t>
  </si>
  <si>
    <t>ĐỒNG THÁP</t>
  </si>
  <si>
    <t>MER2559</t>
  </si>
  <si>
    <t>NT HÙNG VƯƠNG</t>
  </si>
  <si>
    <t>65</t>
  </si>
  <si>
    <t>MER2560</t>
  </si>
  <si>
    <t>NT KIM HƯƠNG</t>
  </si>
  <si>
    <t>THÁP MƯỜI</t>
  </si>
  <si>
    <t>MER2353</t>
  </si>
  <si>
    <t>NT QUỲNH CHI</t>
  </si>
  <si>
    <t>17</t>
  </si>
  <si>
    <t>NGUYỄN DU</t>
  </si>
  <si>
    <t>MER2354</t>
  </si>
  <si>
    <t>NT HẢI ĐĂNG</t>
  </si>
  <si>
    <t>87</t>
  </si>
  <si>
    <t>MER0725</t>
  </si>
  <si>
    <t>NT HỒNG PHƯỚC</t>
  </si>
  <si>
    <t>MER0726</t>
  </si>
  <si>
    <t>NT MINH NHỰT</t>
  </si>
  <si>
    <t>MER0727</t>
  </si>
  <si>
    <t>NT NAM YẾN</t>
  </si>
  <si>
    <t>23</t>
  </si>
  <si>
    <t>MER0730</t>
  </si>
  <si>
    <t>NT HẢI CHINH</t>
  </si>
  <si>
    <t>ĐƯỜNG 30/4</t>
  </si>
  <si>
    <t>PARA-MAG</t>
  </si>
  <si>
    <t>LSS-TEL-ACE</t>
  </si>
  <si>
    <t>ESS-ENT-CAL</t>
  </si>
  <si>
    <t>LSS-ESS</t>
  </si>
  <si>
    <t>ACE-ENT-CAL</t>
  </si>
  <si>
    <t>ENT-ACE-CAL-ESS</t>
  </si>
  <si>
    <t>ENT--ESS</t>
  </si>
  <si>
    <t>LSS-CAL2-ESS-LFH</t>
  </si>
  <si>
    <t>LBB-CAL-TEL</t>
  </si>
  <si>
    <t>CAL-ESS</t>
  </si>
  <si>
    <t>LBB-ACE-ENT</t>
  </si>
  <si>
    <t>PARA-CAL2-NAU-LFH</t>
  </si>
  <si>
    <t>ESS-CAL</t>
  </si>
  <si>
    <t>LSS-CAL2-MAG-LFH</t>
  </si>
  <si>
    <t>ENT-TEL-ESS</t>
  </si>
  <si>
    <t>CAL2-NAU-MAG</t>
  </si>
  <si>
    <t>CAL2-ESS-LBB</t>
  </si>
  <si>
    <t>LFH-ESS</t>
  </si>
  <si>
    <t>CAL2-ENT</t>
  </si>
  <si>
    <t>TEL2-NAU</t>
  </si>
  <si>
    <t>LBB-NAU-TEL2</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</si>
</sst>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_(* #,##0_);_(* \(#,##0\);_(* &quot;-&quot;??_);_(@_)"/>
    <numFmt numFmtId="165" formatCode="0.00_);[Red]\(0.00\)"/>
    <numFmt numFmtId="166" formatCode="[$-409]dd\-mmm\-yy;@"/>
  </numFmts>
  <fonts count="34" x14ac:knownFonts="1">
    <font>
      <sz val="11"/>
      <color theme="1"/>
      <name val="Calibri"/>
      <family val="2"/>
      <scheme val="minor"/>
    </font>
    <font>
      <sz val="10"/>
      <name val="MS Sans Serif"/>
      <family val="2"/>
    </font>
    <font>
      <b/>
      <sz val="8"/>
      <name val="Arial"/>
      <family val="2"/>
    </font>
    <font>
      <sz val="10"/>
      <name val="Arial"/>
      <family val="2"/>
    </font>
    <font>
      <sz val="10"/>
      <name val="Arial"/>
      <family val="2"/>
      <charset val="163"/>
    </font>
    <font>
      <sz val="12"/>
      <color indexed="8"/>
      <name val="Times New Roman"/>
      <family val="2"/>
    </font>
    <font>
      <sz val="11"/>
      <color theme="1"/>
      <name val="Calibri"/>
      <family val="2"/>
      <scheme val="minor"/>
    </font>
    <font>
      <sz val="8"/>
      <name val="Arial"/>
      <family val="2"/>
    </font>
    <font>
      <sz val="10"/>
      <color indexed="8"/>
      <name val="Arial"/>
      <family val="2"/>
    </font>
    <font>
      <sz val="8"/>
      <color indexed="8"/>
      <name val="Arial"/>
      <family val="2"/>
    </font>
    <font>
      <sz val="8"/>
      <color rgb="FFCD5C5C"/>
      <name val="Tahoma"/>
      <family val="2"/>
    </font>
    <font>
      <sz val="11"/>
      <name val="Calibri"/>
      <family val="2"/>
    </font>
    <font>
      <b/>
      <sz val="10"/>
      <color indexed="81"/>
      <name val="Tahoma"/>
      <family val="2"/>
    </font>
    <font>
      <sz val="10"/>
      <color indexed="81"/>
      <name val="Tahoma"/>
      <family val="2"/>
    </font>
    <font>
      <sz val="10"/>
      <name val="Arial"/>
      <family val="2"/>
    </font>
    <font>
      <b/>
      <sz val="16"/>
      <name val="Calibri"/>
      <family val="2"/>
    </font>
    <font>
      <b/>
      <sz val="11"/>
      <name val="Calibri"/>
      <family val="2"/>
    </font>
    <font>
      <b/>
      <u/>
      <sz val="11"/>
      <name val="Calibri"/>
      <family val="2"/>
    </font>
    <font>
      <u/>
      <sz val="11"/>
      <name val="Calibri"/>
      <family val="2"/>
    </font>
    <font>
      <b/>
      <u/>
      <sz val="11"/>
      <color rgb="FFFF0000"/>
      <name val="Calibri"/>
      <family val="2"/>
    </font>
    <font>
      <b/>
      <sz val="9"/>
      <color indexed="81"/>
      <name val="Tahoma"/>
      <family val="2"/>
    </font>
    <font>
      <sz val="9"/>
      <color indexed="81"/>
      <name val="Tahoma"/>
      <family val="2"/>
    </font>
    <font>
      <b/>
      <sz val="8"/>
      <color rgb="FFFF0000"/>
      <name val="Arial"/>
      <family val="2"/>
    </font>
    <font>
      <sz val="8"/>
      <color theme="1"/>
      <name val="Arial"/>
      <family val="2"/>
    </font>
    <font>
      <i/>
      <sz val="8"/>
      <color theme="1"/>
      <name val="Arial"/>
      <family val="2"/>
    </font>
    <font>
      <i/>
      <sz val="8"/>
      <name val="Arial"/>
      <family val="2"/>
    </font>
    <font>
      <i/>
      <sz val="8"/>
      <color rgb="FFFF0000"/>
      <name val="Arial"/>
      <family val="2"/>
    </font>
    <font>
      <sz val="10"/>
      <name val="Arial"/>
      <family val="2"/>
    </font>
    <font>
      <b/>
      <sz val="8"/>
      <color theme="1"/>
      <name val="Arial"/>
      <family val="2"/>
    </font>
    <font>
      <b/>
      <sz val="11"/>
      <color theme="1"/>
      <name val="Calibri"/>
      <family val="2"/>
      <scheme val="minor"/>
    </font>
    <font>
      <sz val="8"/>
      <color rgb="FFFF0000"/>
      <name val="Arial"/>
      <family val="2"/>
    </font>
    <font>
      <b/>
      <sz val="8"/>
      <color indexed="81"/>
      <name val="Tahoma"/>
      <family val="2"/>
    </font>
    <font>
      <sz val="8"/>
      <color indexed="81"/>
      <name val="Tahoma"/>
      <family val="2"/>
    </font>
    <font>
      <u/>
      <sz val="8"/>
      <name val="Arial"/>
      <family val="2"/>
    </font>
  </fonts>
  <fills count="15">
    <fill>
      <patternFill patternType="none"/>
    </fill>
    <fill>
      <patternFill patternType="gray125"/>
    </fill>
    <fill>
      <patternFill patternType="solid">
        <fgColor indexed="44"/>
        <bgColor indexed="64"/>
      </patternFill>
    </fill>
    <fill>
      <patternFill patternType="solid">
        <fgColor indexed="10"/>
        <bgColor indexed="64"/>
      </patternFill>
    </fill>
    <fill>
      <patternFill patternType="solid">
        <fgColor indexed="13"/>
        <bgColor indexed="64"/>
      </patternFill>
    </fill>
    <fill>
      <patternFill patternType="solid">
        <fgColor indexed="41"/>
        <bgColor indexed="64"/>
      </patternFill>
    </fill>
    <fill>
      <patternFill patternType="solid">
        <fgColor theme="3" tint="0.79998168889431442"/>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rgb="FFFFFF00"/>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0"/>
        <bgColor indexed="64"/>
      </patternFill>
    </fill>
    <fill>
      <patternFill patternType="solid">
        <fgColor rgb="FFFF0000"/>
        <bgColor indexed="64"/>
      </patternFill>
    </fill>
    <fill>
      <patternFill patternType="solid">
        <fgColor rgb="FF7030A0"/>
        <bgColor indexed="64"/>
      </patternFill>
    </fill>
  </fills>
  <borders count="4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hair">
        <color indexed="64"/>
      </bottom>
      <diagonal/>
    </border>
    <border>
      <left/>
      <right/>
      <top style="hair">
        <color indexed="64"/>
      </top>
      <bottom style="hair">
        <color indexed="64"/>
      </bottom>
      <diagonal/>
    </border>
    <border>
      <left/>
      <right/>
      <top style="hair">
        <color indexed="64"/>
      </top>
      <bottom style="thin">
        <color indexed="64"/>
      </bottom>
      <diagonal/>
    </border>
    <border>
      <left/>
      <right/>
      <top style="thin">
        <color indexed="64"/>
      </top>
      <bottom style="thin">
        <color indexed="64"/>
      </bottom>
      <diagonal/>
    </border>
    <border>
      <left style="thin">
        <color indexed="64"/>
      </left>
      <right/>
      <top style="hair">
        <color indexed="64"/>
      </top>
      <bottom style="hair">
        <color indexed="64"/>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style="hair">
        <color indexed="64"/>
      </top>
      <bottom/>
      <diagonal/>
    </border>
    <border>
      <left style="thin">
        <color indexed="64"/>
      </left>
      <right style="hair">
        <color indexed="64"/>
      </right>
      <top/>
      <bottom style="hair">
        <color indexed="64"/>
      </bottom>
      <diagonal/>
    </border>
    <border>
      <left style="hair">
        <color indexed="64"/>
      </left>
      <right style="thin">
        <color indexed="64"/>
      </right>
      <top/>
      <bottom style="hair">
        <color indexed="64"/>
      </bottom>
      <diagonal/>
    </border>
    <border>
      <left style="thin">
        <color indexed="64"/>
      </left>
      <right style="thin">
        <color indexed="64"/>
      </right>
      <top/>
      <bottom style="hair">
        <color indexed="64"/>
      </bottom>
      <diagonal/>
    </border>
    <border>
      <left/>
      <right/>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right/>
      <top style="hair">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bottom style="thin">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style="hair">
        <color indexed="64"/>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style="thin">
        <color indexed="64"/>
      </left>
      <right style="hair">
        <color indexed="64"/>
      </right>
      <top/>
      <bottom style="thin">
        <color indexed="64"/>
      </bottom>
      <diagonal/>
    </border>
    <border>
      <left/>
      <right style="thin">
        <color indexed="64"/>
      </right>
      <top style="hair">
        <color indexed="64"/>
      </top>
      <bottom style="thin">
        <color indexed="64"/>
      </bottom>
      <diagonal/>
    </border>
    <border>
      <left/>
      <right style="thin">
        <color indexed="64"/>
      </right>
      <top style="hair">
        <color indexed="64"/>
      </top>
      <bottom/>
      <diagonal/>
    </border>
    <border>
      <left style="thin">
        <color indexed="64"/>
      </left>
      <right/>
      <top style="thin">
        <color indexed="64"/>
      </top>
      <bottom/>
      <diagonal/>
    </border>
    <border>
      <left style="thin">
        <color indexed="64"/>
      </left>
      <right/>
      <top/>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style="thin">
        <color indexed="64"/>
      </left>
      <right/>
      <top style="hair">
        <color indexed="64"/>
      </top>
      <bottom/>
      <diagonal/>
    </border>
  </borders>
  <cellStyleXfs count="15">
    <xf numFmtId="0" fontId="0" fillId="0" borderId="0"/>
    <xf numFmtId="0" fontId="1" fillId="0" borderId="0"/>
    <xf numFmtId="43" fontId="3" fillId="0" borderId="0" applyFont="0" applyFill="0" applyBorder="0" applyAlignment="0" applyProtection="0"/>
    <xf numFmtId="43" fontId="3" fillId="0" borderId="0" applyFont="0" applyFill="0" applyBorder="0" applyAlignment="0" applyProtection="0"/>
    <xf numFmtId="0" fontId="4" fillId="0" borderId="0"/>
    <xf numFmtId="43" fontId="5" fillId="0" borderId="0" applyFont="0" applyFill="0" applyBorder="0" applyAlignment="0" applyProtection="0"/>
    <xf numFmtId="43" fontId="6" fillId="0" borderId="0" applyFont="0" applyFill="0" applyBorder="0" applyAlignment="0" applyProtection="0"/>
    <xf numFmtId="0" fontId="3" fillId="0" borderId="0"/>
    <xf numFmtId="0" fontId="8" fillId="0" borderId="0"/>
    <xf numFmtId="0" fontId="3" fillId="0" borderId="0"/>
    <xf numFmtId="0" fontId="3" fillId="0" borderId="0"/>
    <xf numFmtId="0" fontId="14" fillId="0" borderId="0"/>
    <xf numFmtId="43" fontId="14" fillId="0" borderId="0" applyFont="0" applyFill="0" applyBorder="0" applyAlignment="0" applyProtection="0"/>
    <xf numFmtId="0" fontId="3" fillId="0" borderId="0"/>
    <xf numFmtId="0" fontId="27" fillId="0" borderId="0"/>
  </cellStyleXfs>
  <cellXfs count="418">
    <xf numFmtId="0" fontId="0" fillId="0" borderId="0" xfId="0"/>
    <xf numFmtId="0" fontId="2" fillId="3" borderId="1" xfId="7" applyNumberFormat="1" applyFont="1" applyFill="1" applyBorder="1" applyAlignment="1" applyProtection="1">
      <alignment horizontal="center" vertical="center" wrapText="1"/>
      <protection locked="0"/>
    </xf>
    <xf numFmtId="0" fontId="2" fillId="4" borderId="1" xfId="7" applyNumberFormat="1" applyFont="1" applyFill="1" applyBorder="1" applyAlignment="1" applyProtection="1">
      <alignment horizontal="center" vertical="center" wrapText="1"/>
      <protection locked="0"/>
    </xf>
    <xf numFmtId="0" fontId="2" fillId="5" borderId="1" xfId="7" applyNumberFormat="1" applyFont="1" applyFill="1" applyBorder="1" applyAlignment="1" applyProtection="1">
      <alignment horizontal="center" vertical="center" wrapText="1"/>
      <protection locked="0"/>
    </xf>
    <xf numFmtId="0" fontId="2" fillId="3" borderId="2" xfId="7" applyNumberFormat="1" applyFont="1" applyFill="1" applyBorder="1" applyAlignment="1" applyProtection="1">
      <alignment horizontal="center" vertical="center" wrapText="1"/>
      <protection locked="0"/>
    </xf>
    <xf numFmtId="164" fontId="2" fillId="5" borderId="1" xfId="3" applyNumberFormat="1" applyFont="1" applyFill="1" applyBorder="1" applyAlignment="1" applyProtection="1">
      <alignment horizontal="center" vertical="center" wrapText="1"/>
      <protection locked="0"/>
    </xf>
    <xf numFmtId="165" fontId="2" fillId="5" borderId="1" xfId="7" applyNumberFormat="1" applyFont="1" applyFill="1" applyBorder="1" applyAlignment="1" applyProtection="1">
      <alignment horizontal="center" vertical="center" wrapText="1"/>
      <protection locked="0"/>
    </xf>
    <xf numFmtId="166" fontId="2" fillId="4" borderId="1" xfId="7" applyNumberFormat="1" applyFont="1" applyFill="1" applyBorder="1" applyAlignment="1" applyProtection="1">
      <alignment vertical="center" wrapText="1"/>
      <protection locked="0"/>
    </xf>
    <xf numFmtId="0" fontId="2" fillId="0" borderId="0" xfId="7" applyNumberFormat="1" applyFont="1" applyBorder="1" applyAlignment="1">
      <alignment vertical="center" wrapText="1"/>
    </xf>
    <xf numFmtId="0" fontId="7" fillId="0" borderId="1" xfId="7" applyFont="1" applyBorder="1" applyAlignment="1" applyProtection="1">
      <alignment horizontal="center" vertical="center"/>
      <protection locked="0"/>
    </xf>
    <xf numFmtId="0" fontId="7" fillId="0" borderId="1" xfId="7" applyFont="1" applyBorder="1" applyAlignment="1" applyProtection="1">
      <alignment vertical="center"/>
      <protection locked="0"/>
    </xf>
    <xf numFmtId="0" fontId="9" fillId="0" borderId="1" xfId="8" applyFont="1" applyFill="1" applyBorder="1" applyAlignment="1">
      <alignment wrapText="1"/>
    </xf>
    <xf numFmtId="0" fontId="7" fillId="0" borderId="2" xfId="7" applyFont="1" applyBorder="1" applyAlignment="1" applyProtection="1">
      <alignment vertical="center" wrapText="1"/>
      <protection locked="0"/>
    </xf>
    <xf numFmtId="0" fontId="9" fillId="0" borderId="1" xfId="9" applyFont="1" applyBorder="1" applyAlignment="1" applyProtection="1">
      <alignment vertical="top" wrapText="1" readingOrder="1"/>
      <protection locked="0"/>
    </xf>
    <xf numFmtId="164" fontId="7" fillId="0" borderId="1" xfId="3" applyNumberFormat="1" applyFont="1" applyBorder="1" applyAlignment="1" applyProtection="1">
      <alignment vertical="center"/>
      <protection locked="0"/>
    </xf>
    <xf numFmtId="164" fontId="7" fillId="0" borderId="1" xfId="7" applyNumberFormat="1" applyFont="1" applyBorder="1" applyAlignment="1" applyProtection="1">
      <alignment vertical="center"/>
      <protection locked="0"/>
    </xf>
    <xf numFmtId="0" fontId="10" fillId="0" borderId="1" xfId="9" applyFont="1" applyBorder="1" applyAlignment="1">
      <alignment vertical="center"/>
    </xf>
    <xf numFmtId="165" fontId="7" fillId="0" borderId="1" xfId="7" applyNumberFormat="1" applyFont="1" applyBorder="1" applyAlignment="1" applyProtection="1">
      <alignment vertical="center"/>
      <protection locked="0"/>
    </xf>
    <xf numFmtId="166" fontId="7" fillId="0" borderId="1" xfId="7" applyNumberFormat="1" applyFont="1" applyBorder="1" applyAlignment="1" applyProtection="1">
      <alignment vertical="center"/>
      <protection locked="0"/>
    </xf>
    <xf numFmtId="0" fontId="7" fillId="0" borderId="1" xfId="7" applyFont="1" applyBorder="1" applyAlignment="1">
      <alignment vertical="center"/>
    </xf>
    <xf numFmtId="0" fontId="7" fillId="0" borderId="0" xfId="7" applyFont="1" applyBorder="1" applyAlignment="1">
      <alignment vertical="center"/>
    </xf>
    <xf numFmtId="0" fontId="11" fillId="0" borderId="3" xfId="9" applyFont="1" applyFill="1" applyBorder="1" applyAlignment="1">
      <alignment horizontal="left" vertical="center" wrapText="1"/>
    </xf>
    <xf numFmtId="0" fontId="11" fillId="0" borderId="3" xfId="9" applyFont="1" applyFill="1" applyBorder="1" applyAlignment="1">
      <alignment vertical="center" wrapText="1"/>
    </xf>
    <xf numFmtId="0" fontId="11" fillId="0" borderId="4" xfId="9" applyFont="1" applyFill="1" applyBorder="1" applyAlignment="1">
      <alignment vertical="center" wrapText="1"/>
    </xf>
    <xf numFmtId="0" fontId="11" fillId="0" borderId="5" xfId="9" applyFont="1" applyFill="1" applyBorder="1" applyAlignment="1">
      <alignment vertical="center" wrapText="1"/>
    </xf>
    <xf numFmtId="0" fontId="11" fillId="0" borderId="6" xfId="9" applyFont="1" applyFill="1" applyBorder="1" applyAlignment="1">
      <alignment vertical="center" wrapText="1"/>
    </xf>
    <xf numFmtId="0" fontId="11" fillId="0" borderId="7" xfId="9" applyFont="1" applyFill="1" applyBorder="1" applyAlignment="1">
      <alignment horizontal="left" vertical="center" wrapText="1"/>
    </xf>
    <xf numFmtId="164" fontId="11" fillId="0" borderId="4" xfId="3" applyNumberFormat="1" applyFont="1" applyFill="1" applyBorder="1" applyAlignment="1">
      <alignment vertical="center" wrapText="1"/>
    </xf>
    <xf numFmtId="0" fontId="11" fillId="0" borderId="7" xfId="9" applyFont="1" applyFill="1" applyBorder="1" applyAlignment="1">
      <alignment vertical="center" wrapText="1"/>
    </xf>
    <xf numFmtId="0" fontId="9" fillId="0" borderId="8" xfId="8" applyFont="1" applyFill="1" applyBorder="1" applyAlignment="1">
      <alignment vertical="center" wrapText="1"/>
    </xf>
    <xf numFmtId="0" fontId="7" fillId="0" borderId="0" xfId="7" applyFont="1" applyBorder="1" applyAlignment="1" applyProtection="1">
      <alignment vertical="center"/>
      <protection locked="0"/>
    </xf>
    <xf numFmtId="0" fontId="7" fillId="0" borderId="0" xfId="7" applyFont="1" applyBorder="1" applyAlignment="1" applyProtection="1">
      <alignment horizontal="center" vertical="center"/>
      <protection locked="0"/>
    </xf>
    <xf numFmtId="0" fontId="7" fillId="0" borderId="0" xfId="7" applyFont="1" applyBorder="1" applyAlignment="1" applyProtection="1">
      <alignment vertical="center" wrapText="1"/>
      <protection locked="0"/>
    </xf>
    <xf numFmtId="164" fontId="7" fillId="0" borderId="0" xfId="3" applyNumberFormat="1" applyFont="1" applyBorder="1" applyAlignment="1" applyProtection="1">
      <alignment vertical="center"/>
      <protection locked="0"/>
    </xf>
    <xf numFmtId="165" fontId="7" fillId="0" borderId="0" xfId="7" applyNumberFormat="1" applyFont="1" applyBorder="1" applyAlignment="1" applyProtection="1">
      <alignment vertical="center"/>
      <protection locked="0"/>
    </xf>
    <xf numFmtId="166" fontId="7" fillId="0" borderId="0" xfId="7" applyNumberFormat="1" applyFont="1" applyBorder="1" applyAlignment="1" applyProtection="1">
      <alignment vertical="center"/>
      <protection locked="0"/>
    </xf>
    <xf numFmtId="0" fontId="11" fillId="0" borderId="0" xfId="11" applyFont="1" applyFill="1" applyAlignment="1">
      <alignment vertical="center"/>
    </xf>
    <xf numFmtId="0" fontId="11" fillId="0" borderId="0" xfId="11" applyFont="1" applyFill="1" applyAlignment="1">
      <alignment horizontal="left" vertical="center"/>
    </xf>
    <xf numFmtId="0" fontId="16" fillId="0" borderId="0" xfId="11" applyFont="1" applyFill="1" applyAlignment="1">
      <alignment horizontal="left" vertical="center"/>
    </xf>
    <xf numFmtId="0" fontId="16" fillId="0" borderId="0" xfId="11" applyFont="1" applyFill="1" applyAlignment="1">
      <alignment horizontal="left" vertical="center" wrapText="1"/>
    </xf>
    <xf numFmtId="0" fontId="11" fillId="0" borderId="0" xfId="11" applyFont="1" applyFill="1" applyAlignment="1">
      <alignment horizontal="center" vertical="center" wrapText="1"/>
    </xf>
    <xf numFmtId="0" fontId="11" fillId="0" borderId="0" xfId="11" applyFont="1" applyFill="1" applyAlignment="1">
      <alignment horizontal="center" vertical="center"/>
    </xf>
    <xf numFmtId="0" fontId="16" fillId="6" borderId="1" xfId="11" applyFont="1" applyFill="1" applyBorder="1" applyAlignment="1">
      <alignment horizontal="center" vertical="center" wrapText="1"/>
    </xf>
    <xf numFmtId="0" fontId="16" fillId="0" borderId="9" xfId="11" applyFont="1" applyFill="1" applyBorder="1" applyAlignment="1">
      <alignment vertical="center" wrapText="1"/>
    </xf>
    <xf numFmtId="0" fontId="11" fillId="0" borderId="9" xfId="11" applyFont="1" applyFill="1" applyBorder="1" applyAlignment="1">
      <alignment horizontal="center" vertical="center" wrapText="1"/>
    </xf>
    <xf numFmtId="0" fontId="11" fillId="0" borderId="3" xfId="11" applyFont="1" applyFill="1" applyBorder="1" applyAlignment="1">
      <alignment horizontal="left" vertical="center" wrapText="1"/>
    </xf>
    <xf numFmtId="0" fontId="11" fillId="0" borderId="9" xfId="11" applyFont="1" applyFill="1" applyBorder="1" applyAlignment="1">
      <alignment horizontal="center" vertical="center"/>
    </xf>
    <xf numFmtId="3" fontId="17" fillId="0" borderId="9" xfId="11" applyNumberFormat="1" applyFont="1" applyFill="1" applyBorder="1" applyAlignment="1">
      <alignment horizontal="right" vertical="center"/>
    </xf>
    <xf numFmtId="0" fontId="11" fillId="0" borderId="10" xfId="11" quotePrefix="1" applyFont="1" applyFill="1" applyBorder="1" applyAlignment="1">
      <alignment vertical="center" wrapText="1"/>
    </xf>
    <xf numFmtId="0" fontId="11" fillId="0" borderId="10" xfId="11" quotePrefix="1" applyFont="1" applyFill="1" applyBorder="1" applyAlignment="1">
      <alignment horizontal="center" vertical="center" wrapText="1"/>
    </xf>
    <xf numFmtId="0" fontId="11" fillId="0" borderId="4" xfId="11" applyFont="1" applyFill="1" applyBorder="1" applyAlignment="1">
      <alignment horizontal="left" vertical="center" wrapText="1"/>
    </xf>
    <xf numFmtId="0" fontId="11" fillId="0" borderId="10" xfId="11" applyFont="1" applyFill="1" applyBorder="1" applyAlignment="1">
      <alignment horizontal="center" vertical="center"/>
    </xf>
    <xf numFmtId="3" fontId="11" fillId="0" borderId="10" xfId="11" applyNumberFormat="1" applyFont="1" applyFill="1" applyBorder="1" applyAlignment="1">
      <alignment horizontal="right" vertical="center"/>
    </xf>
    <xf numFmtId="0" fontId="11" fillId="0" borderId="10" xfId="11" applyFont="1" applyFill="1" applyBorder="1" applyAlignment="1">
      <alignment horizontal="right" vertical="center"/>
    </xf>
    <xf numFmtId="0" fontId="11" fillId="0" borderId="10" xfId="11" applyFont="1" applyFill="1" applyBorder="1" applyAlignment="1">
      <alignment vertical="center" wrapText="1"/>
    </xf>
    <xf numFmtId="0" fontId="11" fillId="0" borderId="10" xfId="11" applyFont="1" applyFill="1" applyBorder="1" applyAlignment="1">
      <alignment horizontal="center" vertical="center" wrapText="1"/>
    </xf>
    <xf numFmtId="0" fontId="11" fillId="0" borderId="11" xfId="11" applyFont="1" applyFill="1" applyBorder="1" applyAlignment="1">
      <alignment vertical="center" wrapText="1"/>
    </xf>
    <xf numFmtId="0" fontId="11" fillId="0" borderId="11" xfId="11" applyFont="1" applyFill="1" applyBorder="1" applyAlignment="1">
      <alignment horizontal="center" vertical="center" wrapText="1"/>
    </xf>
    <xf numFmtId="0" fontId="11" fillId="0" borderId="5" xfId="11" applyFont="1" applyFill="1" applyBorder="1" applyAlignment="1">
      <alignment horizontal="left" vertical="center" wrapText="1"/>
    </xf>
    <xf numFmtId="0" fontId="11" fillId="0" borderId="11" xfId="11" applyFont="1" applyFill="1" applyBorder="1" applyAlignment="1">
      <alignment horizontal="center" vertical="center"/>
    </xf>
    <xf numFmtId="3" fontId="11" fillId="0" borderId="11" xfId="11" applyNumberFormat="1" applyFont="1" applyFill="1" applyBorder="1" applyAlignment="1">
      <alignment horizontal="right" vertical="center"/>
    </xf>
    <xf numFmtId="3" fontId="11" fillId="0" borderId="12" xfId="11" applyNumberFormat="1" applyFont="1" applyFill="1" applyBorder="1" applyAlignment="1">
      <alignment horizontal="right" vertical="center"/>
    </xf>
    <xf numFmtId="0" fontId="16" fillId="0" borderId="3" xfId="11" applyFont="1" applyFill="1" applyBorder="1" applyAlignment="1">
      <alignment vertical="center" wrapText="1"/>
    </xf>
    <xf numFmtId="0" fontId="18" fillId="0" borderId="9" xfId="11" applyFont="1" applyFill="1" applyBorder="1" applyAlignment="1">
      <alignment horizontal="center" vertical="center"/>
    </xf>
    <xf numFmtId="0" fontId="11" fillId="0" borderId="4" xfId="11" applyFont="1" applyFill="1" applyBorder="1" applyAlignment="1">
      <alignment vertical="center" wrapText="1"/>
    </xf>
    <xf numFmtId="0" fontId="11" fillId="0" borderId="5" xfId="11" applyFont="1" applyFill="1" applyBorder="1" applyAlignment="1">
      <alignment vertical="center" wrapText="1"/>
    </xf>
    <xf numFmtId="0" fontId="16" fillId="0" borderId="14" xfId="11" applyFont="1" applyFill="1" applyBorder="1" applyAlignment="1">
      <alignment vertical="center" wrapText="1"/>
    </xf>
    <xf numFmtId="0" fontId="11" fillId="0" borderId="15" xfId="11" applyFont="1" applyFill="1" applyBorder="1" applyAlignment="1">
      <alignment horizontal="center" vertical="center" wrapText="1"/>
    </xf>
    <xf numFmtId="0" fontId="16" fillId="0" borderId="16" xfId="11" applyFont="1" applyFill="1" applyBorder="1" applyAlignment="1">
      <alignment horizontal="left" vertical="center" wrapText="1"/>
    </xf>
    <xf numFmtId="0" fontId="11" fillId="0" borderId="15" xfId="11" applyFont="1" applyFill="1" applyBorder="1" applyAlignment="1">
      <alignment horizontal="center" vertical="center"/>
    </xf>
    <xf numFmtId="0" fontId="11" fillId="0" borderId="18" xfId="11" applyFont="1" applyFill="1" applyBorder="1" applyAlignment="1">
      <alignment vertical="center" wrapText="1"/>
    </xf>
    <xf numFmtId="0" fontId="11" fillId="0" borderId="20" xfId="11" applyFont="1" applyFill="1" applyBorder="1" applyAlignment="1">
      <alignment vertical="center" wrapText="1"/>
    </xf>
    <xf numFmtId="2" fontId="16" fillId="0" borderId="9" xfId="11" applyNumberFormat="1" applyFont="1" applyFill="1" applyBorder="1" applyAlignment="1">
      <alignment vertical="center" wrapText="1"/>
    </xf>
    <xf numFmtId="2" fontId="11" fillId="0" borderId="9" xfId="11" applyNumberFormat="1" applyFont="1" applyFill="1" applyBorder="1" applyAlignment="1">
      <alignment horizontal="center" vertical="center" wrapText="1"/>
    </xf>
    <xf numFmtId="0" fontId="11" fillId="0" borderId="12" xfId="11" applyFont="1" applyFill="1" applyBorder="1" applyAlignment="1">
      <alignment vertical="center" wrapText="1"/>
    </xf>
    <xf numFmtId="0" fontId="11" fillId="0" borderId="12" xfId="11" applyFont="1" applyFill="1" applyBorder="1" applyAlignment="1">
      <alignment horizontal="center" vertical="center" wrapText="1"/>
    </xf>
    <xf numFmtId="0" fontId="11" fillId="0" borderId="21" xfId="11" applyFont="1" applyFill="1" applyBorder="1" applyAlignment="1">
      <alignment horizontal="left" vertical="center" wrapText="1"/>
    </xf>
    <xf numFmtId="0" fontId="11" fillId="0" borderId="12" xfId="11" applyFont="1" applyFill="1" applyBorder="1" applyAlignment="1">
      <alignment horizontal="center" vertical="center"/>
    </xf>
    <xf numFmtId="0" fontId="11" fillId="0" borderId="21" xfId="11" applyFont="1" applyFill="1" applyBorder="1" applyAlignment="1">
      <alignment vertical="center" wrapText="1"/>
    </xf>
    <xf numFmtId="2" fontId="17" fillId="0" borderId="9" xfId="11" applyNumberFormat="1" applyFont="1" applyFill="1" applyBorder="1" applyAlignment="1">
      <alignment vertical="center" wrapText="1"/>
    </xf>
    <xf numFmtId="2" fontId="18" fillId="0" borderId="9" xfId="11" applyNumberFormat="1" applyFont="1" applyFill="1" applyBorder="1" applyAlignment="1">
      <alignment horizontal="center" vertical="center" wrapText="1"/>
    </xf>
    <xf numFmtId="164" fontId="11" fillId="0" borderId="10" xfId="12" applyNumberFormat="1" applyFont="1" applyFill="1" applyBorder="1" applyAlignment="1">
      <alignment horizontal="right"/>
    </xf>
    <xf numFmtId="164" fontId="11" fillId="0" borderId="11" xfId="12" applyNumberFormat="1" applyFont="1" applyFill="1" applyBorder="1" applyAlignment="1">
      <alignment horizontal="right" vertical="center"/>
    </xf>
    <xf numFmtId="1" fontId="16" fillId="0" borderId="1" xfId="11" applyNumberFormat="1" applyFont="1" applyFill="1" applyBorder="1" applyAlignment="1">
      <alignment horizontal="center" vertical="center" wrapText="1"/>
    </xf>
    <xf numFmtId="2" fontId="16" fillId="0" borderId="1" xfId="11" applyNumberFormat="1" applyFont="1" applyFill="1" applyBorder="1" applyAlignment="1">
      <alignment horizontal="center" vertical="center" textRotation="90" wrapText="1"/>
    </xf>
    <xf numFmtId="2" fontId="17" fillId="0" borderId="1" xfId="11" applyNumberFormat="1" applyFont="1" applyFill="1" applyBorder="1" applyAlignment="1">
      <alignment vertical="center" wrapText="1"/>
    </xf>
    <xf numFmtId="2" fontId="18" fillId="0" borderId="1" xfId="11" applyNumberFormat="1" applyFont="1" applyFill="1" applyBorder="1" applyAlignment="1">
      <alignment horizontal="center" vertical="center" wrapText="1"/>
    </xf>
    <xf numFmtId="0" fontId="11" fillId="0" borderId="6" xfId="11" applyFont="1" applyFill="1" applyBorder="1" applyAlignment="1">
      <alignment horizontal="left" vertical="center" wrapText="1"/>
    </xf>
    <xf numFmtId="0" fontId="11" fillId="0" borderId="1" xfId="11" applyFont="1" applyFill="1" applyBorder="1" applyAlignment="1">
      <alignment horizontal="center" vertical="center"/>
    </xf>
    <xf numFmtId="3" fontId="17" fillId="0" borderId="1" xfId="11" applyNumberFormat="1" applyFont="1" applyFill="1" applyBorder="1" applyAlignment="1">
      <alignment horizontal="right" vertical="center"/>
    </xf>
    <xf numFmtId="0" fontId="11" fillId="0" borderId="23" xfId="11" applyFont="1" applyFill="1" applyBorder="1" applyAlignment="1">
      <alignment vertical="center" wrapText="1"/>
    </xf>
    <xf numFmtId="0" fontId="11" fillId="0" borderId="23" xfId="11" applyFont="1" applyFill="1" applyBorder="1" applyAlignment="1">
      <alignment horizontal="center" vertical="center" wrapText="1"/>
    </xf>
    <xf numFmtId="0" fontId="11" fillId="0" borderId="25" xfId="11" applyFont="1" applyFill="1" applyBorder="1" applyAlignment="1">
      <alignment horizontal="left" vertical="center" wrapText="1"/>
    </xf>
    <xf numFmtId="0" fontId="11" fillId="0" borderId="23" xfId="11" applyFont="1" applyFill="1" applyBorder="1" applyAlignment="1">
      <alignment horizontal="center" vertical="center"/>
    </xf>
    <xf numFmtId="3" fontId="11" fillId="0" borderId="23" xfId="11" applyNumberFormat="1" applyFont="1" applyFill="1" applyBorder="1" applyAlignment="1">
      <alignment horizontal="right" vertical="center"/>
    </xf>
    <xf numFmtId="0" fontId="17" fillId="0" borderId="9" xfId="11" applyFont="1" applyFill="1" applyBorder="1" applyAlignment="1">
      <alignment vertical="center" wrapText="1"/>
    </xf>
    <xf numFmtId="0" fontId="18" fillId="0" borderId="9" xfId="11" applyFont="1" applyFill="1" applyBorder="1" applyAlignment="1">
      <alignment horizontal="center" vertical="center" wrapText="1"/>
    </xf>
    <xf numFmtId="0" fontId="11" fillId="0" borderId="3" xfId="11" applyFont="1" applyFill="1" applyBorder="1" applyAlignment="1">
      <alignment vertical="center" wrapText="1"/>
    </xf>
    <xf numFmtId="0" fontId="11" fillId="0" borderId="10" xfId="11" applyFont="1" applyFill="1" applyBorder="1" applyAlignment="1">
      <alignment vertical="center"/>
    </xf>
    <xf numFmtId="0" fontId="17" fillId="0" borderId="3" xfId="11" applyFont="1" applyFill="1" applyBorder="1" applyAlignment="1">
      <alignment vertical="center" wrapText="1"/>
    </xf>
    <xf numFmtId="0" fontId="17" fillId="0" borderId="15" xfId="11" applyFont="1" applyFill="1" applyBorder="1" applyAlignment="1">
      <alignment vertical="center" wrapText="1"/>
    </xf>
    <xf numFmtId="0" fontId="18" fillId="0" borderId="15" xfId="11" applyFont="1" applyFill="1" applyBorder="1" applyAlignment="1">
      <alignment horizontal="center" vertical="center" wrapText="1"/>
    </xf>
    <xf numFmtId="0" fontId="11" fillId="0" borderId="16" xfId="11" applyFont="1" applyFill="1" applyBorder="1" applyAlignment="1">
      <alignment vertical="center" wrapText="1"/>
    </xf>
    <xf numFmtId="0" fontId="18" fillId="0" borderId="15" xfId="11" applyFont="1" applyFill="1" applyBorder="1" applyAlignment="1">
      <alignment horizontal="center" vertical="center"/>
    </xf>
    <xf numFmtId="3" fontId="17" fillId="0" borderId="15" xfId="11" applyNumberFormat="1" applyFont="1" applyFill="1" applyBorder="1" applyAlignment="1">
      <alignment horizontal="right" vertical="center"/>
    </xf>
    <xf numFmtId="0" fontId="11" fillId="0" borderId="15" xfId="11" applyFont="1" applyFill="1" applyBorder="1" applyAlignment="1">
      <alignment vertical="center"/>
    </xf>
    <xf numFmtId="164" fontId="11" fillId="0" borderId="24" xfId="12" applyNumberFormat="1" applyFont="1" applyFill="1" applyBorder="1" applyAlignment="1">
      <alignment vertical="center"/>
    </xf>
    <xf numFmtId="0" fontId="11" fillId="0" borderId="24" xfId="11" applyFont="1" applyFill="1" applyBorder="1" applyAlignment="1">
      <alignment vertical="center"/>
    </xf>
    <xf numFmtId="0" fontId="11" fillId="0" borderId="24" xfId="11" applyFont="1" applyFill="1" applyBorder="1" applyAlignment="1">
      <alignment horizontal="center" vertical="center"/>
    </xf>
    <xf numFmtId="0" fontId="11" fillId="0" borderId="0" xfId="11" applyFont="1" applyFill="1" applyBorder="1" applyAlignment="1">
      <alignment vertical="center" wrapText="1"/>
    </xf>
    <xf numFmtId="164" fontId="11" fillId="0" borderId="10" xfId="12" applyNumberFormat="1" applyFont="1" applyFill="1" applyBorder="1" applyAlignment="1">
      <alignment vertical="center"/>
    </xf>
    <xf numFmtId="164" fontId="11" fillId="0" borderId="10" xfId="12" applyNumberFormat="1" applyFont="1" applyFill="1" applyBorder="1" applyAlignment="1">
      <alignment horizontal="right" vertical="center"/>
    </xf>
    <xf numFmtId="0" fontId="11" fillId="0" borderId="26" xfId="11" applyFont="1" applyFill="1" applyBorder="1" applyAlignment="1">
      <alignment horizontal="right" vertical="center"/>
    </xf>
    <xf numFmtId="0" fontId="11" fillId="0" borderId="27" xfId="11" applyFont="1" applyFill="1" applyBorder="1" applyAlignment="1">
      <alignment horizontal="right" vertical="center"/>
    </xf>
    <xf numFmtId="164" fontId="17" fillId="0" borderId="9" xfId="12" applyNumberFormat="1" applyFont="1" applyFill="1" applyBorder="1" applyAlignment="1">
      <alignment horizontal="right" vertical="center"/>
    </xf>
    <xf numFmtId="0" fontId="17" fillId="0" borderId="9" xfId="11" applyFont="1" applyFill="1" applyBorder="1" applyAlignment="1">
      <alignment horizontal="right" vertical="center"/>
    </xf>
    <xf numFmtId="0" fontId="19" fillId="0" borderId="0" xfId="11" applyFont="1" applyFill="1" applyAlignment="1">
      <alignment vertical="center"/>
    </xf>
    <xf numFmtId="0" fontId="17" fillId="0" borderId="10" xfId="11" applyFont="1" applyFill="1" applyBorder="1" applyAlignment="1">
      <alignment vertical="center" wrapText="1"/>
    </xf>
    <xf numFmtId="0" fontId="18" fillId="0" borderId="10" xfId="11" applyFont="1" applyFill="1" applyBorder="1" applyAlignment="1">
      <alignment horizontal="center" vertical="center" wrapText="1"/>
    </xf>
    <xf numFmtId="0" fontId="17" fillId="0" borderId="11" xfId="11" applyFont="1" applyFill="1" applyBorder="1" applyAlignment="1">
      <alignment vertical="center" wrapText="1"/>
    </xf>
    <xf numFmtId="0" fontId="18" fillId="0" borderId="11" xfId="11" applyFont="1" applyFill="1" applyBorder="1" applyAlignment="1">
      <alignment horizontal="center" vertical="center" wrapText="1"/>
    </xf>
    <xf numFmtId="164" fontId="11" fillId="0" borderId="11" xfId="12" applyNumberFormat="1" applyFont="1" applyFill="1" applyBorder="1" applyAlignment="1">
      <alignment vertical="center"/>
    </xf>
    <xf numFmtId="0" fontId="11" fillId="0" borderId="15" xfId="11" applyFont="1" applyFill="1" applyBorder="1" applyAlignment="1">
      <alignment vertical="center" wrapText="1"/>
    </xf>
    <xf numFmtId="3" fontId="11" fillId="0" borderId="15" xfId="11" applyNumberFormat="1" applyFont="1" applyFill="1" applyBorder="1" applyAlignment="1">
      <alignment horizontal="right" vertical="center"/>
    </xf>
    <xf numFmtId="0" fontId="11" fillId="0" borderId="23" xfId="11" applyFont="1" applyFill="1" applyBorder="1" applyAlignment="1">
      <alignment vertical="center"/>
    </xf>
    <xf numFmtId="0" fontId="11" fillId="0" borderId="25" xfId="11" applyFont="1" applyFill="1" applyBorder="1" applyAlignment="1">
      <alignment vertical="center" wrapText="1"/>
    </xf>
    <xf numFmtId="3" fontId="11" fillId="0" borderId="24" xfId="11" applyNumberFormat="1" applyFont="1" applyFill="1" applyBorder="1" applyAlignment="1">
      <alignment horizontal="right" vertical="center"/>
    </xf>
    <xf numFmtId="0" fontId="18" fillId="0" borderId="11" xfId="11" applyFont="1" applyFill="1" applyBorder="1" applyAlignment="1">
      <alignment horizontal="center" vertical="center"/>
    </xf>
    <xf numFmtId="3" fontId="17" fillId="0" borderId="11" xfId="11" applyNumberFormat="1" applyFont="1" applyFill="1" applyBorder="1" applyAlignment="1">
      <alignment horizontal="right" vertical="center"/>
    </xf>
    <xf numFmtId="164" fontId="17" fillId="0" borderId="22" xfId="12" applyNumberFormat="1" applyFont="1" applyFill="1" applyBorder="1" applyAlignment="1">
      <alignment horizontal="right" vertical="center"/>
    </xf>
    <xf numFmtId="1" fontId="16" fillId="0" borderId="1" xfId="11" applyNumberFormat="1" applyFont="1" applyFill="1" applyBorder="1" applyAlignment="1">
      <alignment horizontal="center" vertical="center"/>
    </xf>
    <xf numFmtId="0" fontId="18" fillId="0" borderId="23" xfId="11" applyFont="1" applyFill="1" applyBorder="1" applyAlignment="1">
      <alignment horizontal="center" vertical="center" wrapText="1"/>
    </xf>
    <xf numFmtId="0" fontId="18" fillId="0" borderId="23" xfId="11" applyFont="1" applyFill="1" applyBorder="1" applyAlignment="1">
      <alignment horizontal="center" vertical="center"/>
    </xf>
    <xf numFmtId="3" fontId="17" fillId="0" borderId="23" xfId="11" applyNumberFormat="1" applyFont="1" applyFill="1" applyBorder="1" applyAlignment="1">
      <alignment horizontal="right" vertical="center"/>
    </xf>
    <xf numFmtId="0" fontId="17" fillId="0" borderId="23" xfId="11" applyFont="1" applyFill="1" applyBorder="1" applyAlignment="1">
      <alignment vertical="center" wrapText="1"/>
    </xf>
    <xf numFmtId="0" fontId="11" fillId="0" borderId="9" xfId="11" applyFont="1" applyFill="1" applyBorder="1" applyAlignment="1">
      <alignment vertical="center" wrapText="1"/>
    </xf>
    <xf numFmtId="0" fontId="18" fillId="0" borderId="24" xfId="11" applyFont="1" applyFill="1" applyBorder="1" applyAlignment="1">
      <alignment horizontal="center" vertical="center" wrapText="1"/>
    </xf>
    <xf numFmtId="0" fontId="18" fillId="0" borderId="24" xfId="11" applyFont="1" applyFill="1" applyBorder="1" applyAlignment="1">
      <alignment horizontal="center" vertical="center"/>
    </xf>
    <xf numFmtId="0" fontId="18" fillId="0" borderId="22" xfId="11" applyFont="1" applyFill="1" applyBorder="1" applyAlignment="1">
      <alignment horizontal="center" vertical="center" wrapText="1"/>
    </xf>
    <xf numFmtId="0" fontId="11" fillId="0" borderId="6" xfId="11" applyFont="1" applyFill="1" applyBorder="1" applyAlignment="1">
      <alignment vertical="center" wrapText="1"/>
    </xf>
    <xf numFmtId="0" fontId="18" fillId="0" borderId="1" xfId="11" applyFont="1" applyFill="1" applyBorder="1" applyAlignment="1">
      <alignment horizontal="center" vertical="center"/>
    </xf>
    <xf numFmtId="0" fontId="16" fillId="0" borderId="15" xfId="11" applyFont="1" applyFill="1" applyBorder="1" applyAlignment="1">
      <alignment vertical="center" wrapText="1"/>
    </xf>
    <xf numFmtId="0" fontId="11" fillId="0" borderId="9" xfId="11" applyFont="1" applyFill="1" applyBorder="1" applyAlignment="1">
      <alignment horizontal="left" vertical="center" wrapText="1"/>
    </xf>
    <xf numFmtId="0" fontId="11" fillId="0" borderId="16" xfId="11" applyFont="1" applyFill="1" applyBorder="1" applyAlignment="1">
      <alignment horizontal="left" vertical="center" wrapText="1"/>
    </xf>
    <xf numFmtId="0" fontId="16" fillId="0" borderId="31" xfId="11" applyFont="1" applyFill="1" applyBorder="1" applyAlignment="1">
      <alignment vertical="center" wrapText="1"/>
    </xf>
    <xf numFmtId="0" fontId="11" fillId="0" borderId="33" xfId="11" applyFont="1" applyFill="1" applyBorder="1" applyAlignment="1">
      <alignment vertical="center" wrapText="1"/>
    </xf>
    <xf numFmtId="0" fontId="11" fillId="0" borderId="10" xfId="11" applyFont="1" applyFill="1" applyBorder="1" applyAlignment="1">
      <alignment horizontal="left" vertical="center" wrapText="1"/>
    </xf>
    <xf numFmtId="0" fontId="16" fillId="0" borderId="10" xfId="11" applyFont="1" applyFill="1" applyBorder="1" applyAlignment="1">
      <alignment horizontal="justify" vertical="center" wrapText="1"/>
    </xf>
    <xf numFmtId="0" fontId="16" fillId="0" borderId="34" xfId="11" applyFont="1" applyFill="1" applyBorder="1" applyAlignment="1">
      <alignment horizontal="justify" vertical="center" wrapText="1"/>
    </xf>
    <xf numFmtId="0" fontId="11" fillId="0" borderId="36" xfId="11" applyFont="1" applyFill="1" applyBorder="1" applyAlignment="1">
      <alignment vertical="center" wrapText="1"/>
    </xf>
    <xf numFmtId="0" fontId="11" fillId="0" borderId="37" xfId="11" applyFont="1" applyFill="1" applyBorder="1" applyAlignment="1">
      <alignment vertical="center" wrapText="1"/>
    </xf>
    <xf numFmtId="0" fontId="16" fillId="0" borderId="33" xfId="11" applyFont="1" applyFill="1" applyBorder="1" applyAlignment="1">
      <alignment vertical="center" wrapText="1"/>
    </xf>
    <xf numFmtId="3" fontId="17" fillId="0" borderId="10" xfId="11" applyNumberFormat="1" applyFont="1" applyFill="1" applyBorder="1" applyAlignment="1">
      <alignment horizontal="right" vertical="center"/>
    </xf>
    <xf numFmtId="0" fontId="17" fillId="0" borderId="26" xfId="11" applyFont="1" applyFill="1" applyBorder="1" applyAlignment="1">
      <alignment vertical="center" wrapText="1"/>
    </xf>
    <xf numFmtId="0" fontId="11" fillId="0" borderId="33" xfId="11" applyFont="1" applyFill="1" applyBorder="1" applyAlignment="1">
      <alignment vertical="center"/>
    </xf>
    <xf numFmtId="0" fontId="18" fillId="0" borderId="10" xfId="11" applyFont="1" applyFill="1" applyBorder="1" applyAlignment="1">
      <alignment horizontal="center" vertical="center"/>
    </xf>
    <xf numFmtId="0" fontId="11" fillId="0" borderId="37" xfId="11" applyFont="1" applyFill="1" applyBorder="1" applyAlignment="1">
      <alignment vertical="center"/>
    </xf>
    <xf numFmtId="0" fontId="11" fillId="0" borderId="31" xfId="11" applyFont="1" applyFill="1" applyBorder="1" applyAlignment="1">
      <alignment horizontal="left" vertical="center" wrapText="1"/>
    </xf>
    <xf numFmtId="0" fontId="16" fillId="0" borderId="16" xfId="11" applyFont="1" applyFill="1" applyBorder="1" applyAlignment="1">
      <alignment vertical="center" wrapText="1"/>
    </xf>
    <xf numFmtId="0" fontId="11" fillId="0" borderId="24" xfId="11" applyFont="1" applyFill="1" applyBorder="1" applyAlignment="1">
      <alignment vertical="center" wrapText="1"/>
    </xf>
    <xf numFmtId="0" fontId="11" fillId="0" borderId="24" xfId="11" applyFont="1" applyFill="1" applyBorder="1" applyAlignment="1">
      <alignment horizontal="center" vertical="center" wrapText="1"/>
    </xf>
    <xf numFmtId="0" fontId="11" fillId="0" borderId="40" xfId="11" applyFont="1" applyFill="1" applyBorder="1" applyAlignment="1">
      <alignment vertical="center" wrapText="1"/>
    </xf>
    <xf numFmtId="0" fontId="11" fillId="0" borderId="11" xfId="11" applyFont="1" applyFill="1" applyBorder="1" applyAlignment="1">
      <alignment vertical="center"/>
    </xf>
    <xf numFmtId="1" fontId="16" fillId="0" borderId="22" xfId="11" applyNumberFormat="1" applyFont="1" applyFill="1" applyBorder="1" applyAlignment="1">
      <alignment horizontal="center" vertical="center" wrapText="1"/>
    </xf>
    <xf numFmtId="2" fontId="16" fillId="0" borderId="22" xfId="11" applyNumberFormat="1" applyFont="1" applyFill="1" applyBorder="1" applyAlignment="1">
      <alignment horizontal="center" vertical="center" textRotation="90" wrapText="1"/>
    </xf>
    <xf numFmtId="164" fontId="11" fillId="0" borderId="15" xfId="12" applyNumberFormat="1" applyFont="1" applyFill="1" applyBorder="1" applyAlignment="1">
      <alignment vertical="center"/>
    </xf>
    <xf numFmtId="164" fontId="11" fillId="0" borderId="15" xfId="12" applyNumberFormat="1" applyFont="1" applyFill="1" applyBorder="1" applyAlignment="1">
      <alignment horizontal="right" vertical="center"/>
    </xf>
    <xf numFmtId="164" fontId="11" fillId="0" borderId="12" xfId="12" applyNumberFormat="1" applyFont="1" applyFill="1" applyBorder="1" applyAlignment="1">
      <alignment horizontal="right" vertical="center"/>
    </xf>
    <xf numFmtId="0" fontId="11" fillId="0" borderId="31" xfId="11" applyFont="1" applyFill="1" applyBorder="1" applyAlignment="1">
      <alignment horizontal="center" vertical="center" wrapText="1"/>
    </xf>
    <xf numFmtId="164" fontId="11" fillId="0" borderId="9" xfId="12" applyNumberFormat="1" applyFont="1" applyFill="1" applyBorder="1" applyAlignment="1">
      <alignment horizontal="right" vertical="center"/>
    </xf>
    <xf numFmtId="0" fontId="11" fillId="0" borderId="15" xfId="11" applyFont="1" applyFill="1" applyBorder="1" applyAlignment="1">
      <alignment horizontal="left" vertical="center" wrapText="1"/>
    </xf>
    <xf numFmtId="0" fontId="11" fillId="0" borderId="37" xfId="11" applyFont="1" applyFill="1" applyBorder="1" applyAlignment="1">
      <alignment horizontal="center" vertical="center" wrapText="1"/>
    </xf>
    <xf numFmtId="0" fontId="11" fillId="0" borderId="0" xfId="11" applyFont="1" applyFill="1" applyBorder="1" applyAlignment="1">
      <alignment vertical="center"/>
    </xf>
    <xf numFmtId="0" fontId="11" fillId="0" borderId="36" xfId="11" applyFont="1" applyFill="1" applyBorder="1" applyAlignment="1">
      <alignment horizontal="center" vertical="center" wrapText="1"/>
    </xf>
    <xf numFmtId="0" fontId="11" fillId="0" borderId="25" xfId="11" applyFont="1" applyFill="1" applyBorder="1" applyAlignment="1">
      <alignment vertical="center"/>
    </xf>
    <xf numFmtId="164" fontId="11" fillId="0" borderId="9" xfId="12" applyNumberFormat="1" applyFont="1" applyFill="1" applyBorder="1" applyAlignment="1">
      <alignment vertical="center"/>
    </xf>
    <xf numFmtId="164" fontId="11" fillId="0" borderId="23" xfId="12" applyNumberFormat="1" applyFont="1" applyFill="1" applyBorder="1" applyAlignment="1">
      <alignment horizontal="right" vertical="center"/>
    </xf>
    <xf numFmtId="164" fontId="11" fillId="0" borderId="12" xfId="12" applyNumberFormat="1" applyFont="1" applyFill="1" applyBorder="1" applyAlignment="1">
      <alignment vertical="center"/>
    </xf>
    <xf numFmtId="0" fontId="11" fillId="0" borderId="0" xfId="11" applyFont="1" applyFill="1" applyBorder="1" applyAlignment="1">
      <alignment horizontal="left" vertical="center" wrapText="1"/>
    </xf>
    <xf numFmtId="0" fontId="11" fillId="0" borderId="12" xfId="11" applyFont="1" applyFill="1" applyBorder="1" applyAlignment="1">
      <alignment horizontal="left" vertical="center" wrapText="1"/>
    </xf>
    <xf numFmtId="0" fontId="11" fillId="0" borderId="22" xfId="11" applyFont="1" applyFill="1" applyBorder="1" applyAlignment="1">
      <alignment horizontal="center" vertical="center"/>
    </xf>
    <xf numFmtId="164" fontId="11" fillId="0" borderId="22" xfId="12" applyNumberFormat="1" applyFont="1" applyFill="1" applyBorder="1" applyAlignment="1">
      <alignment horizontal="right" vertical="center"/>
    </xf>
    <xf numFmtId="164" fontId="11" fillId="0" borderId="7" xfId="12" applyNumberFormat="1" applyFont="1" applyFill="1" applyBorder="1" applyAlignment="1">
      <alignment vertical="center"/>
    </xf>
    <xf numFmtId="0" fontId="11" fillId="0" borderId="11" xfId="11" applyFont="1" applyFill="1" applyBorder="1" applyAlignment="1">
      <alignment horizontal="left" vertical="center" wrapText="1"/>
    </xf>
    <xf numFmtId="164" fontId="11" fillId="0" borderId="23" xfId="12" applyNumberFormat="1" applyFont="1" applyFill="1" applyBorder="1" applyAlignment="1">
      <alignment vertical="center"/>
    </xf>
    <xf numFmtId="164" fontId="11" fillId="0" borderId="31" xfId="12" applyNumberFormat="1" applyFont="1" applyFill="1" applyBorder="1" applyAlignment="1">
      <alignment vertical="center" wrapText="1"/>
    </xf>
    <xf numFmtId="164" fontId="11" fillId="0" borderId="9" xfId="12" applyNumberFormat="1" applyFont="1" applyFill="1" applyBorder="1" applyAlignment="1">
      <alignment horizontal="center" vertical="center"/>
    </xf>
    <xf numFmtId="3" fontId="11" fillId="0" borderId="9" xfId="11" applyNumberFormat="1" applyFont="1" applyFill="1" applyBorder="1" applyAlignment="1">
      <alignment horizontal="right" vertical="center"/>
    </xf>
    <xf numFmtId="164" fontId="11" fillId="0" borderId="34" xfId="12" applyNumberFormat="1" applyFont="1" applyFill="1" applyBorder="1" applyAlignment="1">
      <alignment vertical="center" wrapText="1"/>
    </xf>
    <xf numFmtId="164" fontId="11" fillId="0" borderId="10" xfId="12" applyNumberFormat="1" applyFont="1" applyFill="1" applyBorder="1" applyAlignment="1">
      <alignment horizontal="center" vertical="center"/>
    </xf>
    <xf numFmtId="164" fontId="11" fillId="0" borderId="33" xfId="12" applyNumberFormat="1" applyFont="1" applyFill="1" applyBorder="1" applyAlignment="1">
      <alignment vertical="center" wrapText="1"/>
    </xf>
    <xf numFmtId="0" fontId="11" fillId="0" borderId="17" xfId="11" applyFont="1" applyFill="1" applyBorder="1" applyAlignment="1">
      <alignment horizontal="center" vertical="center" wrapText="1"/>
    </xf>
    <xf numFmtId="164" fontId="11" fillId="0" borderId="37" xfId="12" applyNumberFormat="1" applyFont="1" applyFill="1" applyBorder="1" applyAlignment="1">
      <alignment vertical="center" wrapText="1"/>
    </xf>
    <xf numFmtId="0" fontId="16" fillId="0" borderId="39" xfId="11" applyFont="1" applyFill="1" applyBorder="1" applyAlignment="1">
      <alignment horizontal="center" vertical="center" textRotation="90" wrapText="1"/>
    </xf>
    <xf numFmtId="164" fontId="11" fillId="0" borderId="12" xfId="12" applyNumberFormat="1" applyFont="1" applyFill="1" applyBorder="1" applyAlignment="1">
      <alignment horizontal="center" vertical="center"/>
    </xf>
    <xf numFmtId="164" fontId="11" fillId="0" borderId="33" xfId="12" applyNumberFormat="1" applyFont="1" applyFill="1" applyBorder="1" applyAlignment="1">
      <alignment horizontal="center" vertical="center" wrapText="1"/>
    </xf>
    <xf numFmtId="0" fontId="16" fillId="0" borderId="28" xfId="11" applyFont="1" applyFill="1" applyBorder="1" applyAlignment="1">
      <alignment horizontal="center" vertical="center" textRotation="90" wrapText="1"/>
    </xf>
    <xf numFmtId="164" fontId="11" fillId="0" borderId="11" xfId="12" applyNumberFormat="1" applyFont="1" applyFill="1" applyBorder="1" applyAlignment="1">
      <alignment horizontal="center" vertical="center"/>
    </xf>
    <xf numFmtId="164" fontId="11" fillId="0" borderId="36" xfId="12" applyNumberFormat="1" applyFont="1" applyFill="1" applyBorder="1" applyAlignment="1">
      <alignment horizontal="center" vertical="center" wrapText="1"/>
    </xf>
    <xf numFmtId="0" fontId="11" fillId="0" borderId="22" xfId="11" applyFont="1" applyFill="1" applyBorder="1" applyAlignment="1">
      <alignment horizontal="center" vertical="center" wrapText="1"/>
    </xf>
    <xf numFmtId="0" fontId="11" fillId="0" borderId="31" xfId="11" applyFont="1" applyFill="1" applyBorder="1" applyAlignment="1">
      <alignment vertical="center" wrapText="1"/>
    </xf>
    <xf numFmtId="164" fontId="11" fillId="0" borderId="9" xfId="12" applyNumberFormat="1" applyFont="1" applyFill="1" applyBorder="1" applyAlignment="1">
      <alignment horizontal="right" vertical="center" wrapText="1"/>
    </xf>
    <xf numFmtId="0" fontId="11" fillId="0" borderId="9" xfId="11" applyFont="1" applyFill="1" applyBorder="1" applyAlignment="1">
      <alignment horizontal="right" vertical="center"/>
    </xf>
    <xf numFmtId="164" fontId="11" fillId="0" borderId="10" xfId="12" applyNumberFormat="1" applyFont="1" applyFill="1" applyBorder="1" applyAlignment="1">
      <alignment horizontal="right" vertical="center" wrapText="1"/>
    </xf>
    <xf numFmtId="164" fontId="11" fillId="0" borderId="11" xfId="12" applyNumberFormat="1" applyFont="1" applyFill="1" applyBorder="1" applyAlignment="1">
      <alignment horizontal="right" vertical="center" wrapText="1"/>
    </xf>
    <xf numFmtId="0" fontId="11" fillId="0" borderId="11" xfId="11" applyFont="1" applyFill="1" applyBorder="1" applyAlignment="1">
      <alignment horizontal="right" vertical="center"/>
    </xf>
    <xf numFmtId="0" fontId="11" fillId="0" borderId="42" xfId="11" applyFont="1" applyFill="1" applyBorder="1" applyAlignment="1">
      <alignment vertical="center" wrapText="1"/>
    </xf>
    <xf numFmtId="0" fontId="11" fillId="0" borderId="15" xfId="11" applyFont="1" applyFill="1" applyBorder="1" applyAlignment="1">
      <alignment horizontal="right" vertical="center"/>
    </xf>
    <xf numFmtId="0" fontId="11" fillId="0" borderId="43" xfId="11" applyFont="1" applyFill="1" applyBorder="1" applyAlignment="1">
      <alignment vertical="center" wrapText="1"/>
    </xf>
    <xf numFmtId="0" fontId="11" fillId="0" borderId="9" xfId="11" applyFont="1" applyFill="1" applyBorder="1" applyAlignment="1">
      <alignment vertical="center"/>
    </xf>
    <xf numFmtId="0" fontId="16" fillId="0" borderId="40" xfId="11" applyFont="1" applyFill="1" applyBorder="1" applyAlignment="1">
      <alignment vertical="center"/>
    </xf>
    <xf numFmtId="0" fontId="16" fillId="0" borderId="40" xfId="11" applyFont="1" applyFill="1" applyBorder="1" applyAlignment="1">
      <alignment horizontal="left" vertical="center"/>
    </xf>
    <xf numFmtId="0" fontId="16" fillId="0" borderId="40" xfId="11" applyFont="1" applyFill="1" applyBorder="1" applyAlignment="1">
      <alignment vertical="center" wrapText="1"/>
    </xf>
    <xf numFmtId="0" fontId="11" fillId="0" borderId="40" xfId="11" applyFont="1" applyFill="1" applyBorder="1" applyAlignment="1">
      <alignment horizontal="center" vertical="center" wrapText="1"/>
    </xf>
    <xf numFmtId="0" fontId="11" fillId="0" borderId="40" xfId="11" applyFont="1" applyFill="1" applyBorder="1" applyAlignment="1">
      <alignment horizontal="center" vertical="center"/>
    </xf>
    <xf numFmtId="164" fontId="16" fillId="0" borderId="40" xfId="12" applyNumberFormat="1" applyFont="1" applyFill="1" applyBorder="1" applyAlignment="1">
      <alignment vertical="center"/>
    </xf>
    <xf numFmtId="0" fontId="11" fillId="0" borderId="0" xfId="11" applyFont="1" applyFill="1" applyBorder="1" applyAlignment="1">
      <alignment horizontal="center" vertical="center"/>
    </xf>
    <xf numFmtId="0" fontId="11" fillId="0" borderId="0" xfId="11" applyFont="1" applyFill="1" applyBorder="1" applyAlignment="1">
      <alignment horizontal="center" vertical="center" wrapText="1"/>
    </xf>
    <xf numFmtId="3" fontId="11" fillId="0" borderId="0" xfId="11" applyNumberFormat="1" applyFont="1" applyFill="1" applyBorder="1" applyAlignment="1">
      <alignment horizontal="right" vertical="center"/>
    </xf>
    <xf numFmtId="0" fontId="11" fillId="0" borderId="0" xfId="11" applyFont="1" applyFill="1" applyAlignment="1">
      <alignment vertical="center" wrapText="1"/>
    </xf>
    <xf numFmtId="0" fontId="2" fillId="8" borderId="1" xfId="1" applyFont="1" applyFill="1" applyBorder="1" applyAlignment="1">
      <alignment horizontal="center" vertical="center" wrapText="1"/>
    </xf>
    <xf numFmtId="164" fontId="2" fillId="8" borderId="1" xfId="6" applyNumberFormat="1" applyFont="1" applyFill="1" applyBorder="1" applyAlignment="1">
      <alignment horizontal="center" vertical="center" wrapText="1"/>
    </xf>
    <xf numFmtId="164" fontId="2" fillId="4" borderId="1" xfId="6" applyNumberFormat="1" applyFont="1" applyFill="1" applyBorder="1" applyAlignment="1" applyProtection="1">
      <alignment horizontal="center" vertical="center" wrapText="1"/>
      <protection locked="0"/>
    </xf>
    <xf numFmtId="164" fontId="7" fillId="0" borderId="1" xfId="6" applyNumberFormat="1" applyFont="1" applyBorder="1" applyAlignment="1" applyProtection="1">
      <alignment vertical="center"/>
      <protection locked="0"/>
    </xf>
    <xf numFmtId="164" fontId="7" fillId="0" borderId="0" xfId="6" applyNumberFormat="1" applyFont="1" applyBorder="1" applyAlignment="1" applyProtection="1">
      <alignment vertical="center"/>
      <protection locked="0"/>
    </xf>
    <xf numFmtId="164" fontId="22" fillId="8" borderId="1" xfId="6" applyNumberFormat="1" applyFont="1" applyFill="1" applyBorder="1" applyAlignment="1">
      <alignment horizontal="center" vertical="center" wrapText="1"/>
    </xf>
    <xf numFmtId="0" fontId="23" fillId="0" borderId="0" xfId="0" applyFont="1"/>
    <xf numFmtId="0" fontId="23" fillId="0" borderId="1" xfId="0" applyFont="1" applyBorder="1"/>
    <xf numFmtId="164" fontId="23" fillId="0" borderId="1" xfId="6" applyNumberFormat="1" applyFont="1" applyBorder="1"/>
    <xf numFmtId="164" fontId="22" fillId="9" borderId="1" xfId="6" applyNumberFormat="1" applyFont="1" applyFill="1" applyBorder="1"/>
    <xf numFmtId="164" fontId="23" fillId="0" borderId="0" xfId="6" applyNumberFormat="1" applyFont="1"/>
    <xf numFmtId="164" fontId="22" fillId="9" borderId="0" xfId="6" applyNumberFormat="1" applyFont="1" applyFill="1"/>
    <xf numFmtId="0" fontId="23" fillId="0" borderId="1" xfId="0" applyFont="1" applyBorder="1" applyAlignment="1">
      <alignment wrapText="1"/>
    </xf>
    <xf numFmtId="0" fontId="23" fillId="0" borderId="0" xfId="0" applyFont="1" applyAlignment="1">
      <alignment wrapText="1"/>
    </xf>
    <xf numFmtId="0" fontId="2" fillId="2" borderId="1" xfId="1" applyFont="1" applyFill="1" applyBorder="1" applyAlignment="1">
      <alignment horizontal="center" vertical="center" wrapText="1"/>
    </xf>
    <xf numFmtId="0" fontId="2" fillId="10" borderId="1" xfId="1" applyFont="1" applyFill="1" applyBorder="1" applyAlignment="1">
      <alignment horizontal="center" vertical="center" wrapText="1"/>
    </xf>
    <xf numFmtId="164" fontId="22" fillId="10" borderId="1" xfId="6" applyNumberFormat="1" applyFont="1" applyFill="1" applyBorder="1" applyAlignment="1">
      <alignment horizontal="center" vertical="center" wrapText="1"/>
    </xf>
    <xf numFmtId="0" fontId="22" fillId="8" borderId="1" xfId="1" applyFont="1" applyFill="1" applyBorder="1" applyAlignment="1">
      <alignment horizontal="center" vertical="center" wrapText="1"/>
    </xf>
    <xf numFmtId="0" fontId="2" fillId="7" borderId="1" xfId="1" applyFont="1" applyFill="1" applyBorder="1" applyAlignment="1">
      <alignment horizontal="center" vertical="center" wrapText="1"/>
    </xf>
    <xf numFmtId="164" fontId="2" fillId="7" borderId="1" xfId="6" applyNumberFormat="1" applyFont="1" applyFill="1" applyBorder="1" applyAlignment="1">
      <alignment horizontal="center" vertical="center" wrapText="1"/>
    </xf>
    <xf numFmtId="164" fontId="22" fillId="7" borderId="1" xfId="6" applyNumberFormat="1" applyFont="1" applyFill="1" applyBorder="1" applyAlignment="1">
      <alignment horizontal="center" vertical="center" wrapText="1"/>
    </xf>
    <xf numFmtId="164" fontId="22" fillId="9" borderId="1" xfId="6" applyNumberFormat="1" applyFont="1" applyFill="1" applyBorder="1" applyAlignment="1">
      <alignment horizontal="center" vertical="center" wrapText="1"/>
    </xf>
    <xf numFmtId="0" fontId="2" fillId="11" borderId="1" xfId="1" applyFont="1" applyFill="1" applyBorder="1" applyAlignment="1">
      <alignment horizontal="center" vertical="center" wrapText="1"/>
    </xf>
    <xf numFmtId="164" fontId="2" fillId="11" borderId="1" xfId="6" applyNumberFormat="1" applyFont="1" applyFill="1" applyBorder="1" applyAlignment="1">
      <alignment horizontal="center" vertical="center" wrapText="1"/>
    </xf>
    <xf numFmtId="0" fontId="24" fillId="0" borderId="0" xfId="0" applyFont="1"/>
    <xf numFmtId="0" fontId="25" fillId="2" borderId="1" xfId="1" applyFont="1" applyFill="1" applyBorder="1" applyAlignment="1">
      <alignment horizontal="center" vertical="center" wrapText="1"/>
    </xf>
    <xf numFmtId="0" fontId="25" fillId="10" borderId="1" xfId="1" applyFont="1" applyFill="1" applyBorder="1" applyAlignment="1">
      <alignment horizontal="center" vertical="center" wrapText="1"/>
    </xf>
    <xf numFmtId="164" fontId="26" fillId="10" borderId="1" xfId="6" quotePrefix="1" applyNumberFormat="1" applyFont="1" applyFill="1" applyBorder="1" applyAlignment="1">
      <alignment horizontal="center" vertical="center" wrapText="1"/>
    </xf>
    <xf numFmtId="0" fontId="25" fillId="8" borderId="1" xfId="1" applyFont="1" applyFill="1" applyBorder="1" applyAlignment="1">
      <alignment horizontal="center" vertical="center" wrapText="1"/>
    </xf>
    <xf numFmtId="0" fontId="26" fillId="8" borderId="1" xfId="1" quotePrefix="1" applyFont="1" applyFill="1" applyBorder="1" applyAlignment="1">
      <alignment horizontal="center" vertical="center" wrapText="1"/>
    </xf>
    <xf numFmtId="0" fontId="25" fillId="7" borderId="1" xfId="1" applyFont="1" applyFill="1" applyBorder="1" applyAlignment="1">
      <alignment horizontal="center" vertical="center" wrapText="1"/>
    </xf>
    <xf numFmtId="164" fontId="25" fillId="7" borderId="1" xfId="6" applyNumberFormat="1" applyFont="1" applyFill="1" applyBorder="1" applyAlignment="1">
      <alignment horizontal="center" vertical="center" wrapText="1"/>
    </xf>
    <xf numFmtId="164" fontId="26" fillId="7" borderId="1" xfId="6" quotePrefix="1" applyNumberFormat="1" applyFont="1" applyFill="1" applyBorder="1" applyAlignment="1">
      <alignment horizontal="center" vertical="center" wrapText="1"/>
    </xf>
    <xf numFmtId="164" fontId="25" fillId="8" borderId="1" xfId="6" applyNumberFormat="1" applyFont="1" applyFill="1" applyBorder="1" applyAlignment="1">
      <alignment horizontal="center" vertical="center" wrapText="1"/>
    </xf>
    <xf numFmtId="164" fontId="26" fillId="8" borderId="1" xfId="6" quotePrefix="1" applyNumberFormat="1" applyFont="1" applyFill="1" applyBorder="1" applyAlignment="1">
      <alignment horizontal="center" vertical="center" wrapText="1"/>
    </xf>
    <xf numFmtId="164" fontId="26" fillId="9" borderId="1" xfId="6" quotePrefix="1" applyNumberFormat="1" applyFont="1" applyFill="1" applyBorder="1" applyAlignment="1">
      <alignment horizontal="center" vertical="center" wrapText="1"/>
    </xf>
    <xf numFmtId="0" fontId="23" fillId="0" borderId="1" xfId="0" applyFont="1" applyBorder="1" applyAlignment="1">
      <alignment horizontal="center"/>
    </xf>
    <xf numFmtId="0" fontId="23" fillId="0" borderId="0" xfId="0" applyFont="1" applyAlignment="1">
      <alignment horizontal="center"/>
    </xf>
    <xf numFmtId="43" fontId="25" fillId="7" borderId="1" xfId="6" applyNumberFormat="1" applyFont="1" applyFill="1" applyBorder="1" applyAlignment="1">
      <alignment horizontal="center" vertical="center" wrapText="1"/>
    </xf>
    <xf numFmtId="43" fontId="2" fillId="11" borderId="1" xfId="6" applyNumberFormat="1" applyFont="1" applyFill="1" applyBorder="1" applyAlignment="1">
      <alignment horizontal="center" vertical="center" wrapText="1"/>
    </xf>
    <xf numFmtId="43" fontId="23" fillId="0" borderId="1" xfId="0" applyNumberFormat="1" applyFont="1" applyBorder="1"/>
    <xf numFmtId="43" fontId="23" fillId="0" borderId="0" xfId="0" applyNumberFormat="1" applyFont="1"/>
    <xf numFmtId="0" fontId="7" fillId="0" borderId="1" xfId="14" applyFont="1" applyFill="1" applyBorder="1" applyAlignment="1">
      <alignment horizontal="left" wrapText="1"/>
    </xf>
    <xf numFmtId="0" fontId="28" fillId="0" borderId="1" xfId="0" applyFont="1" applyBorder="1" applyAlignment="1">
      <alignment horizontal="center" vertical="center"/>
    </xf>
    <xf numFmtId="43" fontId="2" fillId="7" borderId="2" xfId="1" applyNumberFormat="1" applyFont="1" applyFill="1" applyBorder="1" applyAlignment="1">
      <alignment vertical="center" wrapText="1"/>
    </xf>
    <xf numFmtId="0" fontId="0" fillId="0" borderId="0" xfId="0" pivotButton="1"/>
    <xf numFmtId="0" fontId="0" fillId="0" borderId="0" xfId="0" applyNumberFormat="1"/>
    <xf numFmtId="164" fontId="0" fillId="0" borderId="0" xfId="6" applyNumberFormat="1" applyFont="1"/>
    <xf numFmtId="164" fontId="0" fillId="0" borderId="0" xfId="0" applyNumberFormat="1"/>
    <xf numFmtId="43" fontId="0" fillId="0" borderId="0" xfId="6" applyNumberFormat="1" applyFont="1"/>
    <xf numFmtId="0" fontId="0" fillId="0" borderId="1" xfId="0" applyBorder="1"/>
    <xf numFmtId="164" fontId="0" fillId="0" borderId="1" xfId="6" applyNumberFormat="1" applyFont="1" applyBorder="1"/>
    <xf numFmtId="43" fontId="0" fillId="0" borderId="1" xfId="6" applyNumberFormat="1" applyFont="1" applyBorder="1"/>
    <xf numFmtId="0" fontId="29" fillId="0" borderId="1" xfId="0" applyFont="1" applyBorder="1"/>
    <xf numFmtId="164" fontId="29" fillId="0" borderId="1" xfId="6" applyNumberFormat="1" applyFont="1" applyBorder="1"/>
    <xf numFmtId="43" fontId="29" fillId="0" borderId="1" xfId="6" applyNumberFormat="1" applyFont="1" applyBorder="1"/>
    <xf numFmtId="0" fontId="23" fillId="0" borderId="29" xfId="0" applyFont="1" applyBorder="1"/>
    <xf numFmtId="0" fontId="28" fillId="0" borderId="1" xfId="0" applyFont="1" applyBorder="1" applyAlignment="1">
      <alignment horizontal="center" vertical="center"/>
    </xf>
    <xf numFmtId="0" fontId="28" fillId="0" borderId="1" xfId="0" applyFont="1" applyBorder="1" applyAlignment="1">
      <alignment horizontal="center"/>
    </xf>
    <xf numFmtId="0" fontId="7" fillId="12" borderId="1" xfId="14" applyFont="1" applyFill="1" applyBorder="1" applyAlignment="1">
      <alignment horizontal="left" wrapText="1"/>
    </xf>
    <xf numFmtId="0" fontId="23" fillId="12" borderId="29" xfId="0" applyFont="1" applyFill="1" applyBorder="1"/>
    <xf numFmtId="0" fontId="23" fillId="12" borderId="1" xfId="0" applyFont="1" applyFill="1" applyBorder="1"/>
    <xf numFmtId="164" fontId="23" fillId="12" borderId="1" xfId="6" applyNumberFormat="1" applyFont="1" applyFill="1" applyBorder="1"/>
    <xf numFmtId="0" fontId="23" fillId="12" borderId="1" xfId="0" applyFont="1" applyFill="1" applyBorder="1" applyAlignment="1">
      <alignment horizontal="center"/>
    </xf>
    <xf numFmtId="43" fontId="23" fillId="12" borderId="1" xfId="0" applyNumberFormat="1" applyFont="1" applyFill="1" applyBorder="1"/>
    <xf numFmtId="164" fontId="22" fillId="12" borderId="1" xfId="6" applyNumberFormat="1" applyFont="1" applyFill="1" applyBorder="1"/>
    <xf numFmtId="0" fontId="23" fillId="12" borderId="0" xfId="0" applyFont="1" applyFill="1"/>
    <xf numFmtId="0" fontId="28" fillId="0" borderId="1" xfId="0" applyFont="1" applyBorder="1" applyAlignment="1">
      <alignment horizontal="center" vertical="center"/>
    </xf>
    <xf numFmtId="0" fontId="23" fillId="9" borderId="29" xfId="0" applyFont="1" applyFill="1" applyBorder="1"/>
    <xf numFmtId="0" fontId="7" fillId="9" borderId="1" xfId="14" applyFont="1" applyFill="1" applyBorder="1" applyAlignment="1">
      <alignment horizontal="left" wrapText="1"/>
    </xf>
    <xf numFmtId="0" fontId="7" fillId="0" borderId="1" xfId="13" applyFont="1" applyFill="1" applyBorder="1" applyAlignment="1">
      <alignment horizontal="left" wrapText="1"/>
    </xf>
    <xf numFmtId="0" fontId="23" fillId="9" borderId="1" xfId="0" applyFont="1" applyFill="1" applyBorder="1"/>
    <xf numFmtId="0" fontId="23" fillId="0" borderId="1" xfId="0" applyFont="1" applyFill="1" applyBorder="1"/>
    <xf numFmtId="43" fontId="23" fillId="9" borderId="1" xfId="0" applyNumberFormat="1" applyFont="1" applyFill="1" applyBorder="1"/>
    <xf numFmtId="164" fontId="23" fillId="9" borderId="1" xfId="6" applyNumberFormat="1" applyFont="1" applyFill="1" applyBorder="1"/>
    <xf numFmtId="0" fontId="23" fillId="0" borderId="29" xfId="0" applyFont="1" applyBorder="1" applyAlignment="1"/>
    <xf numFmtId="0" fontId="23" fillId="0" borderId="41" xfId="0" applyFont="1" applyBorder="1"/>
    <xf numFmtId="0" fontId="30" fillId="0" borderId="41" xfId="0" applyFont="1" applyBorder="1"/>
    <xf numFmtId="0" fontId="30" fillId="0" borderId="29" xfId="0" applyFont="1" applyBorder="1"/>
    <xf numFmtId="0" fontId="23" fillId="0" borderId="27" xfId="0" applyFont="1" applyBorder="1"/>
    <xf numFmtId="0" fontId="28" fillId="0" borderId="1" xfId="0" applyFont="1" applyBorder="1" applyAlignment="1">
      <alignment vertical="center"/>
    </xf>
    <xf numFmtId="0" fontId="7" fillId="0" borderId="1" xfId="14" quotePrefix="1" applyFont="1" applyFill="1" applyBorder="1" applyAlignment="1">
      <alignment horizontal="left" wrapText="1"/>
    </xf>
    <xf numFmtId="0" fontId="28" fillId="0" borderId="23" xfId="0" applyFont="1" applyBorder="1" applyAlignment="1">
      <alignment vertical="center"/>
    </xf>
    <xf numFmtId="0" fontId="23" fillId="0" borderId="1" xfId="0" applyFont="1" applyBorder="1" applyAlignment="1">
      <alignment horizontal="left"/>
    </xf>
    <xf numFmtId="0" fontId="28" fillId="9" borderId="1" xfId="0" applyFont="1" applyFill="1" applyBorder="1" applyAlignment="1">
      <alignment horizontal="center"/>
    </xf>
    <xf numFmtId="0" fontId="23" fillId="12" borderId="1" xfId="0" applyFont="1" applyFill="1" applyBorder="1" applyAlignment="1">
      <alignment wrapText="1"/>
    </xf>
    <xf numFmtId="0" fontId="23" fillId="9" borderId="1" xfId="0" applyFont="1" applyFill="1" applyBorder="1" applyAlignment="1">
      <alignment wrapText="1"/>
    </xf>
    <xf numFmtId="164" fontId="23" fillId="0" borderId="2" xfId="6" applyNumberFormat="1" applyFont="1" applyBorder="1"/>
    <xf numFmtId="1" fontId="23" fillId="0" borderId="1" xfId="0" applyNumberFormat="1" applyFont="1" applyBorder="1"/>
    <xf numFmtId="164" fontId="7" fillId="0" borderId="1" xfId="6" applyNumberFormat="1" applyFont="1" applyBorder="1"/>
    <xf numFmtId="0" fontId="23" fillId="9" borderId="1" xfId="0" applyFont="1" applyFill="1" applyBorder="1" applyAlignment="1">
      <alignment horizontal="center"/>
    </xf>
    <xf numFmtId="0" fontId="23" fillId="9" borderId="0" xfId="0" applyFont="1" applyFill="1"/>
    <xf numFmtId="0" fontId="28" fillId="0" borderId="23" xfId="0" applyFont="1" applyBorder="1" applyAlignment="1">
      <alignment horizontal="center" vertical="center"/>
    </xf>
    <xf numFmtId="0" fontId="28" fillId="0" borderId="22" xfId="0" applyFont="1" applyBorder="1" applyAlignment="1">
      <alignment horizontal="center" vertical="center"/>
    </xf>
    <xf numFmtId="0" fontId="7" fillId="13" borderId="1" xfId="14" applyFont="1" applyFill="1" applyBorder="1" applyAlignment="1">
      <alignment horizontal="left" wrapText="1"/>
    </xf>
    <xf numFmtId="0" fontId="28" fillId="0" borderId="1" xfId="0" applyFont="1" applyBorder="1" applyAlignment="1">
      <alignment horizontal="center" vertical="center"/>
    </xf>
    <xf numFmtId="0" fontId="28" fillId="0" borderId="22" xfId="0" applyFont="1" applyBorder="1" applyAlignment="1">
      <alignment horizontal="center" vertical="center"/>
    </xf>
    <xf numFmtId="0" fontId="7" fillId="12" borderId="1" xfId="7" applyFont="1" applyFill="1" applyBorder="1" applyAlignment="1" applyProtection="1">
      <alignment vertical="center"/>
      <protection locked="0"/>
    </xf>
    <xf numFmtId="43" fontId="23" fillId="14" borderId="1" xfId="0" applyNumberFormat="1" applyFont="1" applyFill="1" applyBorder="1"/>
    <xf numFmtId="0" fontId="33" fillId="0" borderId="1" xfId="14" applyFont="1" applyFill="1" applyBorder="1" applyAlignment="1">
      <alignment horizontal="left" wrapText="1"/>
    </xf>
    <xf numFmtId="0" fontId="28" fillId="12" borderId="22" xfId="0" applyFont="1" applyFill="1" applyBorder="1" applyAlignment="1">
      <alignment horizontal="center" vertical="center"/>
    </xf>
    <xf numFmtId="0" fontId="23" fillId="13" borderId="1" xfId="14" applyFont="1" applyFill="1" applyBorder="1" applyAlignment="1">
      <alignment horizontal="left" wrapText="1"/>
    </xf>
    <xf numFmtId="1" fontId="11" fillId="0" borderId="38" xfId="11" applyNumberFormat="1" applyFont="1" applyFill="1" applyBorder="1" applyAlignment="1">
      <alignment horizontal="center" vertical="center"/>
    </xf>
    <xf numFmtId="1" fontId="11" fillId="0" borderId="39" xfId="11" applyNumberFormat="1" applyFont="1" applyFill="1" applyBorder="1" applyAlignment="1">
      <alignment horizontal="center" vertical="center"/>
    </xf>
    <xf numFmtId="1" fontId="11" fillId="0" borderId="28" xfId="11" applyNumberFormat="1" applyFont="1" applyFill="1" applyBorder="1" applyAlignment="1">
      <alignment horizontal="center" vertical="center"/>
    </xf>
    <xf numFmtId="0" fontId="16" fillId="0" borderId="38" xfId="11" applyFont="1" applyFill="1" applyBorder="1" applyAlignment="1">
      <alignment horizontal="center" vertical="center" wrapText="1"/>
    </xf>
    <xf numFmtId="0" fontId="16" fillId="0" borderId="41" xfId="11" applyFont="1" applyFill="1" applyBorder="1" applyAlignment="1">
      <alignment horizontal="center" vertical="center" wrapText="1"/>
    </xf>
    <xf numFmtId="0" fontId="16" fillId="0" borderId="39" xfId="11" applyFont="1" applyFill="1" applyBorder="1" applyAlignment="1">
      <alignment horizontal="center" vertical="center" wrapText="1"/>
    </xf>
    <xf numFmtId="0" fontId="16" fillId="0" borderId="26" xfId="11" applyFont="1" applyFill="1" applyBorder="1" applyAlignment="1">
      <alignment horizontal="center" vertical="center" wrapText="1"/>
    </xf>
    <xf numFmtId="0" fontId="16" fillId="0" borderId="28" xfId="11" applyFont="1" applyFill="1" applyBorder="1" applyAlignment="1">
      <alignment horizontal="center" vertical="center" wrapText="1"/>
    </xf>
    <xf numFmtId="0" fontId="16" fillId="0" borderId="27" xfId="11" applyFont="1" applyFill="1" applyBorder="1" applyAlignment="1">
      <alignment horizontal="center" vertical="center" wrapText="1"/>
    </xf>
    <xf numFmtId="0" fontId="11" fillId="0" borderId="22" xfId="11" applyFont="1" applyFill="1" applyBorder="1" applyAlignment="1">
      <alignment horizontal="center" vertical="center" wrapText="1"/>
    </xf>
    <xf numFmtId="0" fontId="11" fillId="0" borderId="24" xfId="11" applyFont="1" applyFill="1" applyBorder="1" applyAlignment="1">
      <alignment horizontal="center" vertical="center" wrapText="1"/>
    </xf>
    <xf numFmtId="0" fontId="11" fillId="0" borderId="23" xfId="11" applyFont="1" applyFill="1" applyBorder="1" applyAlignment="1">
      <alignment horizontal="center" vertical="center" wrapText="1"/>
    </xf>
    <xf numFmtId="0" fontId="11" fillId="0" borderId="24" xfId="11" applyFont="1" applyFill="1" applyBorder="1" applyAlignment="1">
      <alignment horizontal="left" vertical="center" wrapText="1"/>
    </xf>
    <xf numFmtId="0" fontId="11" fillId="0" borderId="23" xfId="11" applyFont="1" applyFill="1" applyBorder="1" applyAlignment="1">
      <alignment horizontal="left" vertical="center" wrapText="1"/>
    </xf>
    <xf numFmtId="1" fontId="11" fillId="0" borderId="22" xfId="11" applyNumberFormat="1" applyFont="1" applyFill="1" applyBorder="1" applyAlignment="1">
      <alignment horizontal="center" vertical="center"/>
    </xf>
    <xf numFmtId="1" fontId="11" fillId="0" borderId="24" xfId="11" applyNumberFormat="1" applyFont="1" applyFill="1" applyBorder="1" applyAlignment="1">
      <alignment horizontal="center" vertical="center"/>
    </xf>
    <xf numFmtId="1" fontId="11" fillId="0" borderId="23" xfId="11" applyNumberFormat="1" applyFont="1" applyFill="1" applyBorder="1" applyAlignment="1">
      <alignment horizontal="center" vertical="center"/>
    </xf>
    <xf numFmtId="0" fontId="16" fillId="0" borderId="42" xfId="11" applyFont="1" applyFill="1" applyBorder="1" applyAlignment="1">
      <alignment horizontal="center" vertical="center" textRotation="90" wrapText="1"/>
    </xf>
    <xf numFmtId="0" fontId="16" fillId="0" borderId="43" xfId="11" applyFont="1" applyFill="1" applyBorder="1" applyAlignment="1">
      <alignment horizontal="center" vertical="center" textRotation="90" wrapText="1"/>
    </xf>
    <xf numFmtId="0" fontId="16" fillId="0" borderId="7" xfId="11" applyFont="1" applyFill="1" applyBorder="1" applyAlignment="1">
      <alignment horizontal="center" vertical="center" textRotation="90" wrapText="1"/>
    </xf>
    <xf numFmtId="0" fontId="16" fillId="0" borderId="44" xfId="11" applyFont="1" applyFill="1" applyBorder="1" applyAlignment="1">
      <alignment horizontal="center" vertical="center" textRotation="90" wrapText="1"/>
    </xf>
    <xf numFmtId="1" fontId="11" fillId="0" borderId="1" xfId="11" applyNumberFormat="1" applyFont="1" applyFill="1" applyBorder="1" applyAlignment="1">
      <alignment horizontal="center" vertical="center"/>
    </xf>
    <xf numFmtId="0" fontId="16" fillId="0" borderId="38" xfId="11" applyFont="1" applyFill="1" applyBorder="1" applyAlignment="1">
      <alignment horizontal="left" vertical="center" wrapText="1"/>
    </xf>
    <xf numFmtId="0" fontId="16" fillId="0" borderId="41" xfId="11" applyFont="1" applyFill="1" applyBorder="1" applyAlignment="1">
      <alignment horizontal="left" vertical="center" wrapText="1"/>
    </xf>
    <xf numFmtId="0" fontId="16" fillId="0" borderId="39" xfId="11" applyFont="1" applyFill="1" applyBorder="1" applyAlignment="1">
      <alignment horizontal="left" vertical="center" wrapText="1"/>
    </xf>
    <xf numFmtId="0" fontId="16" fillId="0" borderId="26" xfId="11" applyFont="1" applyFill="1" applyBorder="1" applyAlignment="1">
      <alignment horizontal="left" vertical="center" wrapText="1"/>
    </xf>
    <xf numFmtId="0" fontId="16" fillId="0" borderId="28" xfId="11" applyFont="1" applyFill="1" applyBorder="1" applyAlignment="1">
      <alignment horizontal="left" vertical="center" wrapText="1"/>
    </xf>
    <xf numFmtId="0" fontId="16" fillId="0" borderId="27" xfId="11" applyFont="1" applyFill="1" applyBorder="1" applyAlignment="1">
      <alignment horizontal="left" vertical="center" wrapText="1"/>
    </xf>
    <xf numFmtId="0" fontId="11" fillId="0" borderId="10" xfId="11" applyFont="1" applyFill="1" applyBorder="1" applyAlignment="1">
      <alignment horizontal="left" vertical="center" wrapText="1"/>
    </xf>
    <xf numFmtId="0" fontId="11" fillId="0" borderId="15" xfId="11" applyFont="1" applyFill="1" applyBorder="1" applyAlignment="1">
      <alignment horizontal="center" vertical="center"/>
    </xf>
    <xf numFmtId="0" fontId="11" fillId="0" borderId="10" xfId="11" applyFont="1" applyFill="1" applyBorder="1" applyAlignment="1">
      <alignment horizontal="center" vertical="center"/>
    </xf>
    <xf numFmtId="0" fontId="11" fillId="0" borderId="12" xfId="11" applyFont="1" applyFill="1" applyBorder="1" applyAlignment="1">
      <alignment horizontal="center" vertical="center"/>
    </xf>
    <xf numFmtId="1" fontId="16" fillId="0" borderId="1" xfId="11" applyNumberFormat="1" applyFont="1" applyFill="1" applyBorder="1" applyAlignment="1">
      <alignment horizontal="center" vertical="center"/>
    </xf>
    <xf numFmtId="1" fontId="16" fillId="0" borderId="22" xfId="11" applyNumberFormat="1" applyFont="1" applyFill="1" applyBorder="1" applyAlignment="1">
      <alignment horizontal="center" vertical="center" wrapText="1"/>
    </xf>
    <xf numFmtId="1" fontId="16" fillId="0" borderId="24" xfId="11" applyNumberFormat="1" applyFont="1" applyFill="1" applyBorder="1" applyAlignment="1">
      <alignment horizontal="center" vertical="center" wrapText="1"/>
    </xf>
    <xf numFmtId="1" fontId="16" fillId="0" borderId="23" xfId="11" applyNumberFormat="1" applyFont="1" applyFill="1" applyBorder="1" applyAlignment="1">
      <alignment horizontal="center" vertical="center" wrapText="1"/>
    </xf>
    <xf numFmtId="0" fontId="16" fillId="0" borderId="22" xfId="11" applyFont="1" applyFill="1" applyBorder="1" applyAlignment="1">
      <alignment horizontal="center" vertical="center" textRotation="90" wrapText="1"/>
    </xf>
    <xf numFmtId="0" fontId="16" fillId="0" borderId="24" xfId="11" applyFont="1" applyFill="1" applyBorder="1" applyAlignment="1">
      <alignment horizontal="center" vertical="center" textRotation="90" wrapText="1"/>
    </xf>
    <xf numFmtId="0" fontId="16" fillId="0" borderId="23" xfId="11" applyFont="1" applyFill="1" applyBorder="1" applyAlignment="1">
      <alignment horizontal="center" vertical="center" textRotation="90" wrapText="1"/>
    </xf>
    <xf numFmtId="0" fontId="11" fillId="0" borderId="9" xfId="11" applyFont="1" applyFill="1" applyBorder="1" applyAlignment="1">
      <alignment horizontal="left" vertical="center" wrapText="1"/>
    </xf>
    <xf numFmtId="0" fontId="11" fillId="0" borderId="12" xfId="11" applyFont="1" applyFill="1" applyBorder="1" applyAlignment="1">
      <alignment horizontal="left" vertical="center" wrapText="1"/>
    </xf>
    <xf numFmtId="0" fontId="11" fillId="0" borderId="9" xfId="11" applyFont="1" applyFill="1" applyBorder="1" applyAlignment="1">
      <alignment horizontal="center" vertical="center"/>
    </xf>
    <xf numFmtId="1" fontId="16" fillId="0" borderId="2" xfId="11" applyNumberFormat="1" applyFont="1" applyFill="1" applyBorder="1" applyAlignment="1">
      <alignment horizontal="center" vertical="center"/>
    </xf>
    <xf numFmtId="2" fontId="16" fillId="0" borderId="22" xfId="11" applyNumberFormat="1" applyFont="1" applyFill="1" applyBorder="1" applyAlignment="1">
      <alignment horizontal="center" vertical="center" textRotation="90" wrapText="1"/>
    </xf>
    <xf numFmtId="2" fontId="16" fillId="0" borderId="24" xfId="11" applyNumberFormat="1" applyFont="1" applyFill="1" applyBorder="1" applyAlignment="1">
      <alignment horizontal="center" vertical="center" textRotation="90" wrapText="1"/>
    </xf>
    <xf numFmtId="2" fontId="16" fillId="0" borderId="23" xfId="11" applyNumberFormat="1" applyFont="1" applyFill="1" applyBorder="1" applyAlignment="1">
      <alignment horizontal="center" vertical="center" textRotation="90" wrapText="1"/>
    </xf>
    <xf numFmtId="2" fontId="16" fillId="0" borderId="38" xfId="11" applyNumberFormat="1" applyFont="1" applyFill="1" applyBorder="1" applyAlignment="1">
      <alignment horizontal="center" vertical="center" textRotation="90" wrapText="1"/>
    </xf>
    <xf numFmtId="2" fontId="16" fillId="0" borderId="39" xfId="11" applyNumberFormat="1" applyFont="1" applyFill="1" applyBorder="1" applyAlignment="1">
      <alignment horizontal="center" vertical="center" textRotation="90" wrapText="1"/>
    </xf>
    <xf numFmtId="0" fontId="16" fillId="0" borderId="2" xfId="11" applyFont="1" applyFill="1" applyBorder="1" applyAlignment="1">
      <alignment horizontal="left" vertical="center"/>
    </xf>
    <xf numFmtId="0" fontId="16" fillId="0" borderId="29" xfId="11" applyFont="1" applyFill="1" applyBorder="1" applyAlignment="1">
      <alignment horizontal="left" vertical="center"/>
    </xf>
    <xf numFmtId="1" fontId="16" fillId="0" borderId="15" xfId="11" applyNumberFormat="1" applyFont="1" applyFill="1" applyBorder="1" applyAlignment="1">
      <alignment horizontal="center" vertical="center" wrapText="1"/>
    </xf>
    <xf numFmtId="1" fontId="16" fillId="0" borderId="10" xfId="11" applyNumberFormat="1" applyFont="1" applyFill="1" applyBorder="1" applyAlignment="1">
      <alignment horizontal="center" vertical="center" wrapText="1"/>
    </xf>
    <xf numFmtId="1" fontId="16" fillId="0" borderId="11" xfId="11" applyNumberFormat="1" applyFont="1" applyFill="1" applyBorder="1" applyAlignment="1">
      <alignment horizontal="center" vertical="center" wrapText="1"/>
    </xf>
    <xf numFmtId="2" fontId="16" fillId="0" borderId="15" xfId="11" applyNumberFormat="1" applyFont="1" applyFill="1" applyBorder="1" applyAlignment="1">
      <alignment horizontal="center" vertical="center" textRotation="90" wrapText="1"/>
    </xf>
    <xf numFmtId="2" fontId="16" fillId="0" borderId="10" xfId="11" applyNumberFormat="1" applyFont="1" applyFill="1" applyBorder="1" applyAlignment="1">
      <alignment horizontal="center" vertical="center" textRotation="90" wrapText="1"/>
    </xf>
    <xf numFmtId="2" fontId="16" fillId="0" borderId="11" xfId="11" applyNumberFormat="1" applyFont="1" applyFill="1" applyBorder="1" applyAlignment="1">
      <alignment horizontal="center" vertical="center" textRotation="90" wrapText="1"/>
    </xf>
    <xf numFmtId="1" fontId="16" fillId="0" borderId="30" xfId="11" applyNumberFormat="1" applyFont="1" applyFill="1" applyBorder="1" applyAlignment="1">
      <alignment horizontal="center" vertical="center" wrapText="1"/>
    </xf>
    <xf numFmtId="1" fontId="16" fillId="0" borderId="32" xfId="11" applyNumberFormat="1" applyFont="1" applyFill="1" applyBorder="1" applyAlignment="1">
      <alignment horizontal="center" vertical="center" wrapText="1"/>
    </xf>
    <xf numFmtId="1" fontId="16" fillId="0" borderId="35" xfId="11" applyNumberFormat="1" applyFont="1" applyFill="1" applyBorder="1" applyAlignment="1">
      <alignment horizontal="center" vertical="center" wrapText="1"/>
    </xf>
    <xf numFmtId="1" fontId="16" fillId="0" borderId="15" xfId="11" applyNumberFormat="1" applyFont="1" applyFill="1" applyBorder="1" applyAlignment="1">
      <alignment horizontal="center" vertical="center"/>
    </xf>
    <xf numFmtId="1" fontId="16" fillId="0" borderId="12" xfId="11" applyNumberFormat="1" applyFont="1" applyFill="1" applyBorder="1" applyAlignment="1">
      <alignment horizontal="center" vertical="center"/>
    </xf>
    <xf numFmtId="1" fontId="16" fillId="0" borderId="10" xfId="11" applyNumberFormat="1" applyFont="1" applyFill="1" applyBorder="1" applyAlignment="1">
      <alignment horizontal="center" vertical="center"/>
    </xf>
    <xf numFmtId="0" fontId="17" fillId="0" borderId="2" xfId="11" applyFont="1" applyFill="1" applyBorder="1" applyAlignment="1">
      <alignment horizontal="left" vertical="center" wrapText="1"/>
    </xf>
    <xf numFmtId="0" fontId="17" fillId="0" borderId="27" xfId="11" applyFont="1" applyFill="1" applyBorder="1" applyAlignment="1">
      <alignment horizontal="left" vertical="center" wrapText="1"/>
    </xf>
    <xf numFmtId="0" fontId="17" fillId="0" borderId="28" xfId="11" applyFont="1" applyFill="1" applyBorder="1" applyAlignment="1">
      <alignment horizontal="left" vertical="center" wrapText="1"/>
    </xf>
    <xf numFmtId="1" fontId="16" fillId="0" borderId="9" xfId="11" applyNumberFormat="1" applyFont="1" applyFill="1" applyBorder="1" applyAlignment="1">
      <alignment horizontal="center" vertical="center"/>
    </xf>
    <xf numFmtId="1" fontId="16" fillId="0" borderId="24" xfId="11" applyNumberFormat="1" applyFont="1" applyFill="1" applyBorder="1" applyAlignment="1">
      <alignment horizontal="center" vertical="center"/>
    </xf>
    <xf numFmtId="1" fontId="16" fillId="0" borderId="11" xfId="11" applyNumberFormat="1" applyFont="1" applyFill="1" applyBorder="1" applyAlignment="1">
      <alignment horizontal="center" vertical="center"/>
    </xf>
    <xf numFmtId="1" fontId="16" fillId="0" borderId="22" xfId="11" applyNumberFormat="1" applyFont="1" applyFill="1" applyBorder="1" applyAlignment="1">
      <alignment horizontal="center" vertical="center"/>
    </xf>
    <xf numFmtId="1" fontId="16" fillId="0" borderId="23" xfId="11" applyNumberFormat="1" applyFont="1" applyFill="1" applyBorder="1" applyAlignment="1">
      <alignment horizontal="center" vertical="center"/>
    </xf>
    <xf numFmtId="0" fontId="16" fillId="0" borderId="9" xfId="11" applyFont="1" applyFill="1" applyBorder="1" applyAlignment="1">
      <alignment horizontal="center" vertical="center" textRotation="90" wrapText="1"/>
    </xf>
    <xf numFmtId="0" fontId="16" fillId="0" borderId="10" xfId="11" applyFont="1" applyFill="1" applyBorder="1" applyAlignment="1">
      <alignment horizontal="center" vertical="center" textRotation="90" wrapText="1"/>
    </xf>
    <xf numFmtId="0" fontId="16" fillId="0" borderId="11" xfId="11" applyFont="1" applyFill="1" applyBorder="1" applyAlignment="1">
      <alignment horizontal="center" vertical="center" textRotation="90" wrapText="1"/>
    </xf>
    <xf numFmtId="0" fontId="16" fillId="0" borderId="10" xfId="11" applyFont="1" applyFill="1" applyBorder="1" applyAlignment="1">
      <alignment horizontal="center" vertical="center" textRotation="90"/>
    </xf>
    <xf numFmtId="0" fontId="16" fillId="0" borderId="11" xfId="11" applyFont="1" applyFill="1" applyBorder="1" applyAlignment="1">
      <alignment horizontal="center" vertical="center" textRotation="90"/>
    </xf>
    <xf numFmtId="1" fontId="16" fillId="0" borderId="9" xfId="11" applyNumberFormat="1" applyFont="1" applyFill="1" applyBorder="1" applyAlignment="1">
      <alignment horizontal="center" vertical="center" wrapText="1"/>
    </xf>
    <xf numFmtId="1" fontId="16" fillId="0" borderId="1" xfId="11" applyNumberFormat="1" applyFont="1" applyFill="1" applyBorder="1" applyAlignment="1">
      <alignment horizontal="center" vertical="center" wrapText="1"/>
    </xf>
    <xf numFmtId="2" fontId="16" fillId="0" borderId="9" xfId="11" applyNumberFormat="1" applyFont="1" applyFill="1" applyBorder="1" applyAlignment="1">
      <alignment horizontal="center" vertical="center" textRotation="90" wrapText="1"/>
    </xf>
    <xf numFmtId="2" fontId="16" fillId="0" borderId="12" xfId="11" applyNumberFormat="1" applyFont="1" applyFill="1" applyBorder="1" applyAlignment="1">
      <alignment horizontal="center" vertical="center" textRotation="90" wrapText="1"/>
    </xf>
    <xf numFmtId="1" fontId="16" fillId="0" borderId="13" xfId="11" applyNumberFormat="1" applyFont="1" applyFill="1" applyBorder="1" applyAlignment="1">
      <alignment horizontal="center" vertical="center" wrapText="1"/>
    </xf>
    <xf numFmtId="1" fontId="16" fillId="0" borderId="17" xfId="11" applyNumberFormat="1" applyFont="1" applyFill="1" applyBorder="1" applyAlignment="1">
      <alignment horizontal="center" vertical="center" wrapText="1"/>
    </xf>
    <xf numFmtId="1" fontId="16" fillId="0" borderId="19" xfId="11" applyNumberFormat="1" applyFont="1" applyFill="1" applyBorder="1" applyAlignment="1">
      <alignment horizontal="center" vertical="center" wrapText="1"/>
    </xf>
    <xf numFmtId="2" fontId="16" fillId="0" borderId="13" xfId="11" applyNumberFormat="1" applyFont="1" applyFill="1" applyBorder="1" applyAlignment="1">
      <alignment horizontal="center" vertical="center" textRotation="90" wrapText="1"/>
    </xf>
    <xf numFmtId="2" fontId="16" fillId="0" borderId="17" xfId="11" applyNumberFormat="1" applyFont="1" applyFill="1" applyBorder="1" applyAlignment="1">
      <alignment horizontal="center" vertical="center" textRotation="90" wrapText="1"/>
    </xf>
    <xf numFmtId="2" fontId="16" fillId="0" borderId="19" xfId="11" applyNumberFormat="1" applyFont="1" applyFill="1" applyBorder="1" applyAlignment="1">
      <alignment horizontal="center" vertical="center" textRotation="90" wrapText="1"/>
    </xf>
    <xf numFmtId="1" fontId="16" fillId="0" borderId="12" xfId="11" applyNumberFormat="1" applyFont="1" applyFill="1" applyBorder="1" applyAlignment="1">
      <alignment horizontal="center" vertical="center" wrapText="1"/>
    </xf>
    <xf numFmtId="0" fontId="15" fillId="0" borderId="0" xfId="11" applyFont="1" applyFill="1" applyAlignment="1">
      <alignment horizontal="center" vertical="center"/>
    </xf>
    <xf numFmtId="0" fontId="16" fillId="6" borderId="1" xfId="11" applyFont="1" applyFill="1" applyBorder="1" applyAlignment="1">
      <alignment horizontal="center" vertical="center"/>
    </xf>
    <xf numFmtId="0" fontId="16" fillId="6" borderId="1" xfId="11" applyFont="1" applyFill="1" applyBorder="1" applyAlignment="1">
      <alignment horizontal="center" vertical="center" wrapText="1"/>
    </xf>
    <xf numFmtId="0" fontId="28" fillId="0" borderId="24" xfId="0" applyFont="1" applyBorder="1" applyAlignment="1">
      <alignment horizontal="center" vertical="center"/>
    </xf>
    <xf numFmtId="0" fontId="28" fillId="0" borderId="23" xfId="0" applyFont="1" applyBorder="1" applyAlignment="1">
      <alignment horizontal="center" vertical="center"/>
    </xf>
    <xf numFmtId="0" fontId="28" fillId="0" borderId="22" xfId="0" applyFont="1" applyBorder="1" applyAlignment="1">
      <alignment horizontal="center" vertical="center"/>
    </xf>
    <xf numFmtId="0" fontId="28" fillId="0" borderId="1" xfId="0" applyFont="1" applyBorder="1" applyAlignment="1">
      <alignment horizontal="center" vertical="center"/>
    </xf>
    <xf numFmtId="0" fontId="28" fillId="12" borderId="22" xfId="0" applyFont="1" applyFill="1" applyBorder="1" applyAlignment="1">
      <alignment horizontal="center" vertical="center"/>
    </xf>
    <xf numFmtId="0" fontId="28" fillId="12" borderId="24" xfId="0" applyFont="1" applyFill="1" applyBorder="1" applyAlignment="1">
      <alignment horizontal="center" vertical="center"/>
    </xf>
    <xf numFmtId="0" fontId="28" fillId="12" borderId="23" xfId="0" applyFont="1" applyFill="1" applyBorder="1" applyAlignment="1">
      <alignment horizontal="center" vertical="center"/>
    </xf>
  </cellXfs>
  <cellStyles count="15">
    <cellStyle name="Comma" xfId="6" builtinId="3"/>
    <cellStyle name="Comma 10" xfId="3"/>
    <cellStyle name="Comma 2" xfId="12"/>
    <cellStyle name="Comma 3" xfId="2"/>
    <cellStyle name="Comma 3 2" xfId="5"/>
    <cellStyle name="Normal" xfId="0" builtinId="0"/>
    <cellStyle name="Normal 13" xfId="13"/>
    <cellStyle name="Normal 15" xfId="14"/>
    <cellStyle name="Normal 2" xfId="4"/>
    <cellStyle name="Normal 3" xfId="9"/>
    <cellStyle name="Normal 4" xfId="11"/>
    <cellStyle name="Normal_Supplier" xfId="8"/>
    <cellStyle name="Normal_Template-CatalogueUpload_v2" xfId="7"/>
    <cellStyle name="Style 1" xfId="1"/>
    <cellStyle name="常规_Sheet1" xfId="10"/>
  </cellStyles>
  <dxfs count="10">
    <dxf>
      <fill>
        <patternFill>
          <bgColor rgb="FFFF0000"/>
        </patternFill>
      </fill>
    </dxf>
    <dxf>
      <fill>
        <patternFill>
          <bgColor rgb="FFFF0000"/>
        </patternFill>
      </fill>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3.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externalLink" Target="externalLinks/externalLink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sinsapp16/Users/I0167419/AppData/Local/Microsoft/Windows/Temporary%20Internet%20Files/Content.Outlook/YST43WPN/Copy%20of%20Masterdata_catalogue_Lien%20Phat_1113864.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LINH\DU%20TOAN%20CHI%20PH&#205;%20%20LAN%20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H:\ANH%20KH&#431;&#416;NG\l&#224;m%20giai%20&#273;o&#7841;n%2011111\DU%20TOAN%20LAN%202.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Bizhub/Desktop/DU%20TOAN%20LAN%20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scription"/>
      <sheetName val="Catalogue"/>
      <sheetName val="Rules"/>
      <sheetName val="HACAT"/>
      <sheetName val="Supplier"/>
    </sheetNames>
    <sheetDataSet>
      <sheetData sheetId="0">
        <row r="32">
          <cell r="A32" t="str">
            <v>BOX</v>
          </cell>
          <cell r="C32" t="str">
            <v>AED</v>
          </cell>
        </row>
        <row r="33">
          <cell r="A33" t="str">
            <v>BTL</v>
          </cell>
          <cell r="C33" t="str">
            <v>AUD</v>
          </cell>
        </row>
        <row r="34">
          <cell r="A34" t="str">
            <v>CAR</v>
          </cell>
          <cell r="C34" t="str">
            <v>BDT</v>
          </cell>
        </row>
        <row r="35">
          <cell r="A35" t="str">
            <v>DAY</v>
          </cell>
          <cell r="C35" t="str">
            <v>BDT</v>
          </cell>
        </row>
        <row r="36">
          <cell r="A36" t="str">
            <v>DRM</v>
          </cell>
          <cell r="C36" t="str">
            <v>CNY</v>
          </cell>
        </row>
        <row r="37">
          <cell r="A37" t="str">
            <v>EA</v>
          </cell>
          <cell r="C37" t="str">
            <v>EUR</v>
          </cell>
        </row>
        <row r="38">
          <cell r="A38" t="str">
            <v>HR</v>
          </cell>
          <cell r="C38" t="str">
            <v>HKD</v>
          </cell>
        </row>
        <row r="39">
          <cell r="A39" t="str">
            <v>MON</v>
          </cell>
          <cell r="C39" t="str">
            <v>INR</v>
          </cell>
        </row>
        <row r="40">
          <cell r="A40" t="str">
            <v>PAC</v>
          </cell>
          <cell r="C40" t="str">
            <v>KRW</v>
          </cell>
        </row>
        <row r="41">
          <cell r="A41" t="str">
            <v>PC</v>
          </cell>
          <cell r="C41" t="str">
            <v>LPY</v>
          </cell>
        </row>
        <row r="42">
          <cell r="A42" t="str">
            <v>TUB</v>
          </cell>
          <cell r="C42" t="str">
            <v>MYR</v>
          </cell>
        </row>
        <row r="43">
          <cell r="A43" t="str">
            <v>WK</v>
          </cell>
          <cell r="C43" t="str">
            <v>NZD</v>
          </cell>
        </row>
        <row r="44">
          <cell r="A44" t="str">
            <v>YR</v>
          </cell>
          <cell r="C44" t="str">
            <v>PHP</v>
          </cell>
        </row>
        <row r="45">
          <cell r="C45" t="str">
            <v>PKR</v>
          </cell>
        </row>
        <row r="46">
          <cell r="C46" t="str">
            <v>SGD</v>
          </cell>
        </row>
        <row r="47">
          <cell r="C47" t="str">
            <v>SGD</v>
          </cell>
        </row>
        <row r="48">
          <cell r="C48" t="str">
            <v>THB</v>
          </cell>
        </row>
        <row r="49">
          <cell r="C49" t="str">
            <v>TWD</v>
          </cell>
        </row>
        <row r="50">
          <cell r="C50" t="str">
            <v>USD</v>
          </cell>
        </row>
        <row r="51">
          <cell r="C51" t="str">
            <v>VND</v>
          </cell>
        </row>
      </sheetData>
      <sheetData sheetId="1"/>
      <sheetData sheetId="2"/>
      <sheetData sheetId="3"/>
      <sheetData sheetId="4">
        <row r="1">
          <cell r="A1" t="str">
            <v>SupplierCode</v>
          </cell>
        </row>
        <row r="2">
          <cell r="A2">
            <v>1068225</v>
          </cell>
        </row>
        <row r="3">
          <cell r="A3" t="str">
            <v>1067899</v>
          </cell>
        </row>
        <row r="4">
          <cell r="A4" t="str">
            <v>1067906</v>
          </cell>
        </row>
        <row r="5">
          <cell r="A5" t="str">
            <v>1067907</v>
          </cell>
        </row>
        <row r="6">
          <cell r="A6" t="str">
            <v>1067911</v>
          </cell>
        </row>
        <row r="7">
          <cell r="A7" t="str">
            <v>1067915</v>
          </cell>
        </row>
        <row r="8">
          <cell r="A8" t="str">
            <v>1067917</v>
          </cell>
        </row>
        <row r="9">
          <cell r="A9" t="str">
            <v>1067967</v>
          </cell>
        </row>
        <row r="10">
          <cell r="A10" t="str">
            <v>1067992</v>
          </cell>
        </row>
        <row r="11">
          <cell r="A11" t="str">
            <v>1067997</v>
          </cell>
        </row>
        <row r="12">
          <cell r="A12" t="str">
            <v>1068017</v>
          </cell>
        </row>
        <row r="13">
          <cell r="A13" t="str">
            <v>1068028</v>
          </cell>
        </row>
        <row r="14">
          <cell r="A14" t="str">
            <v>1068029</v>
          </cell>
        </row>
        <row r="15">
          <cell r="A15" t="str">
            <v>1068030</v>
          </cell>
        </row>
        <row r="16">
          <cell r="A16" t="str">
            <v>1068033</v>
          </cell>
        </row>
        <row r="17">
          <cell r="A17" t="str">
            <v>1068035</v>
          </cell>
        </row>
        <row r="18">
          <cell r="A18" t="str">
            <v>1068112</v>
          </cell>
        </row>
        <row r="19">
          <cell r="A19" t="str">
            <v>1068117</v>
          </cell>
        </row>
        <row r="20">
          <cell r="A20" t="str">
            <v>1068122</v>
          </cell>
        </row>
        <row r="21">
          <cell r="A21" t="str">
            <v>1068129</v>
          </cell>
        </row>
        <row r="22">
          <cell r="A22" t="str">
            <v>1068132</v>
          </cell>
        </row>
        <row r="23">
          <cell r="A23" t="str">
            <v>1068133</v>
          </cell>
        </row>
        <row r="24">
          <cell r="A24" t="str">
            <v>1068139</v>
          </cell>
        </row>
        <row r="25">
          <cell r="A25" t="str">
            <v>1068144</v>
          </cell>
        </row>
        <row r="26">
          <cell r="A26" t="str">
            <v>1068150</v>
          </cell>
        </row>
        <row r="27">
          <cell r="A27" t="str">
            <v>1068153</v>
          </cell>
        </row>
        <row r="28">
          <cell r="A28" t="str">
            <v>1068173</v>
          </cell>
        </row>
        <row r="29">
          <cell r="A29" t="str">
            <v>1068192</v>
          </cell>
        </row>
        <row r="30">
          <cell r="A30" t="str">
            <v>1068195</v>
          </cell>
        </row>
        <row r="31">
          <cell r="A31" t="str">
            <v>1068196</v>
          </cell>
        </row>
        <row r="32">
          <cell r="A32" t="str">
            <v>1068199</v>
          </cell>
        </row>
        <row r="33">
          <cell r="A33" t="str">
            <v>1068202</v>
          </cell>
        </row>
        <row r="34">
          <cell r="A34" t="str">
            <v>1068203</v>
          </cell>
        </row>
        <row r="35">
          <cell r="A35" t="str">
            <v>1068205</v>
          </cell>
        </row>
        <row r="36">
          <cell r="A36" t="str">
            <v>1068211</v>
          </cell>
        </row>
        <row r="37">
          <cell r="A37" t="str">
            <v>1068216</v>
          </cell>
        </row>
        <row r="38">
          <cell r="A38" t="str">
            <v>1068232</v>
          </cell>
        </row>
        <row r="39">
          <cell r="A39" t="str">
            <v>1068235</v>
          </cell>
        </row>
        <row r="40">
          <cell r="A40" t="str">
            <v>1068246</v>
          </cell>
        </row>
        <row r="41">
          <cell r="A41" t="str">
            <v>1068247</v>
          </cell>
        </row>
        <row r="42">
          <cell r="A42" t="str">
            <v>1068251</v>
          </cell>
        </row>
        <row r="43">
          <cell r="A43" t="str">
            <v>1068252</v>
          </cell>
        </row>
        <row r="44">
          <cell r="A44" t="str">
            <v>1068263</v>
          </cell>
        </row>
        <row r="45">
          <cell r="A45" t="str">
            <v>1068266</v>
          </cell>
        </row>
        <row r="46">
          <cell r="A46" t="str">
            <v>1068267</v>
          </cell>
        </row>
        <row r="47">
          <cell r="A47" t="str">
            <v>1068274</v>
          </cell>
        </row>
        <row r="48">
          <cell r="A48" t="str">
            <v>1068277</v>
          </cell>
        </row>
        <row r="49">
          <cell r="A49" t="str">
            <v>1068281</v>
          </cell>
        </row>
        <row r="50">
          <cell r="A50" t="str">
            <v>1068287</v>
          </cell>
        </row>
        <row r="51">
          <cell r="A51" t="str">
            <v>1068288</v>
          </cell>
        </row>
        <row r="52">
          <cell r="A52" t="str">
            <v>1068289</v>
          </cell>
        </row>
        <row r="53">
          <cell r="A53" t="str">
            <v>1068305</v>
          </cell>
        </row>
        <row r="54">
          <cell r="A54" t="str">
            <v>1068314</v>
          </cell>
        </row>
        <row r="55">
          <cell r="A55" t="str">
            <v>1068316</v>
          </cell>
        </row>
        <row r="56">
          <cell r="A56" t="str">
            <v>1068323</v>
          </cell>
        </row>
        <row r="57">
          <cell r="A57" t="str">
            <v>1068324</v>
          </cell>
        </row>
        <row r="58">
          <cell r="A58" t="str">
            <v>1068325</v>
          </cell>
        </row>
        <row r="59">
          <cell r="A59" t="str">
            <v>1068333</v>
          </cell>
        </row>
        <row r="60">
          <cell r="A60" t="str">
            <v>1068362</v>
          </cell>
        </row>
        <row r="61">
          <cell r="A61" t="str">
            <v>1068367</v>
          </cell>
        </row>
        <row r="62">
          <cell r="A62" t="str">
            <v>1068386</v>
          </cell>
        </row>
        <row r="63">
          <cell r="A63" t="str">
            <v>1068388</v>
          </cell>
        </row>
        <row r="64">
          <cell r="A64" t="str">
            <v>1068392</v>
          </cell>
        </row>
        <row r="65">
          <cell r="A65" t="str">
            <v>1068400</v>
          </cell>
        </row>
        <row r="66">
          <cell r="A66" t="str">
            <v>1068402</v>
          </cell>
        </row>
        <row r="67">
          <cell r="A67" t="str">
            <v>1068427</v>
          </cell>
        </row>
        <row r="68">
          <cell r="A68" t="str">
            <v>1068431</v>
          </cell>
        </row>
        <row r="69">
          <cell r="A69" t="str">
            <v>1068496</v>
          </cell>
        </row>
        <row r="70">
          <cell r="A70" t="str">
            <v>1068500</v>
          </cell>
        </row>
        <row r="71">
          <cell r="A71" t="str">
            <v>1068502</v>
          </cell>
        </row>
        <row r="72">
          <cell r="A72" t="str">
            <v>1068505</v>
          </cell>
        </row>
        <row r="73">
          <cell r="A73" t="str">
            <v>1068517</v>
          </cell>
        </row>
        <row r="74">
          <cell r="A74" t="str">
            <v>1068530</v>
          </cell>
        </row>
        <row r="75">
          <cell r="A75" t="str">
            <v>1068531</v>
          </cell>
        </row>
        <row r="76">
          <cell r="A76" t="str">
            <v>1068533</v>
          </cell>
        </row>
        <row r="77">
          <cell r="A77" t="str">
            <v>1068537</v>
          </cell>
        </row>
        <row r="78">
          <cell r="A78" t="str">
            <v>1068539</v>
          </cell>
        </row>
        <row r="79">
          <cell r="A79" t="str">
            <v>1068563</v>
          </cell>
        </row>
        <row r="80">
          <cell r="A80" t="str">
            <v>1068577</v>
          </cell>
        </row>
        <row r="81">
          <cell r="A81" t="str">
            <v>1068581</v>
          </cell>
        </row>
        <row r="82">
          <cell r="A82" t="str">
            <v>1068583</v>
          </cell>
        </row>
        <row r="83">
          <cell r="A83" t="str">
            <v>1068584</v>
          </cell>
        </row>
        <row r="84">
          <cell r="A84" t="str">
            <v>1068592</v>
          </cell>
        </row>
        <row r="85">
          <cell r="A85" t="str">
            <v>1068624</v>
          </cell>
        </row>
        <row r="86">
          <cell r="A86" t="str">
            <v>1068630</v>
          </cell>
        </row>
        <row r="87">
          <cell r="A87" t="str">
            <v>1068644</v>
          </cell>
        </row>
        <row r="88">
          <cell r="A88" t="str">
            <v>1068645</v>
          </cell>
        </row>
        <row r="89">
          <cell r="A89" t="str">
            <v>1068653</v>
          </cell>
        </row>
        <row r="90">
          <cell r="A90" t="str">
            <v>1068656</v>
          </cell>
        </row>
        <row r="91">
          <cell r="A91" t="str">
            <v>1068661</v>
          </cell>
        </row>
        <row r="92">
          <cell r="A92" t="str">
            <v>1068664</v>
          </cell>
        </row>
        <row r="93">
          <cell r="A93" t="str">
            <v>1068666</v>
          </cell>
        </row>
        <row r="94">
          <cell r="A94" t="str">
            <v>1068669</v>
          </cell>
        </row>
        <row r="95">
          <cell r="A95" t="str">
            <v>1068672</v>
          </cell>
        </row>
        <row r="96">
          <cell r="A96" t="str">
            <v>1068676</v>
          </cell>
        </row>
        <row r="97">
          <cell r="A97" t="str">
            <v>1068706</v>
          </cell>
        </row>
        <row r="98">
          <cell r="A98" t="str">
            <v>1068716</v>
          </cell>
        </row>
        <row r="99">
          <cell r="A99" t="str">
            <v>1068722</v>
          </cell>
        </row>
        <row r="100">
          <cell r="A100" t="str">
            <v>1068727</v>
          </cell>
        </row>
        <row r="101">
          <cell r="A101" t="str">
            <v>1068733</v>
          </cell>
        </row>
        <row r="102">
          <cell r="A102" t="str">
            <v>1068743</v>
          </cell>
        </row>
        <row r="103">
          <cell r="A103" t="str">
            <v>1068800</v>
          </cell>
        </row>
        <row r="104">
          <cell r="A104" t="str">
            <v>1068802</v>
          </cell>
        </row>
        <row r="105">
          <cell r="A105" t="str">
            <v>1068804</v>
          </cell>
        </row>
        <row r="106">
          <cell r="A106" t="str">
            <v>1068805</v>
          </cell>
        </row>
        <row r="107">
          <cell r="A107" t="str">
            <v>1068807</v>
          </cell>
        </row>
        <row r="108">
          <cell r="A108" t="str">
            <v>1068814</v>
          </cell>
        </row>
        <row r="109">
          <cell r="A109" t="str">
            <v>1068821</v>
          </cell>
        </row>
        <row r="110">
          <cell r="A110" t="str">
            <v>1068822</v>
          </cell>
        </row>
        <row r="111">
          <cell r="A111" t="str">
            <v>1068836</v>
          </cell>
        </row>
        <row r="112">
          <cell r="A112" t="str">
            <v>1068838</v>
          </cell>
        </row>
        <row r="113">
          <cell r="A113" t="str">
            <v>1068844</v>
          </cell>
        </row>
        <row r="114">
          <cell r="A114" t="str">
            <v>1068846</v>
          </cell>
        </row>
        <row r="115">
          <cell r="A115" t="str">
            <v>1068847</v>
          </cell>
        </row>
        <row r="116">
          <cell r="A116" t="str">
            <v>1068864</v>
          </cell>
        </row>
        <row r="117">
          <cell r="A117" t="str">
            <v>1068869</v>
          </cell>
        </row>
        <row r="118">
          <cell r="A118" t="str">
            <v>1069058</v>
          </cell>
        </row>
        <row r="119">
          <cell r="A119" t="str">
            <v>1069185</v>
          </cell>
        </row>
        <row r="120">
          <cell r="A120" t="str">
            <v>1069269</v>
          </cell>
        </row>
        <row r="121">
          <cell r="A121" t="str">
            <v>1069348</v>
          </cell>
        </row>
        <row r="122">
          <cell r="A122" t="str">
            <v>1069366</v>
          </cell>
        </row>
        <row r="123">
          <cell r="A123" t="str">
            <v>1069515</v>
          </cell>
        </row>
        <row r="124">
          <cell r="A124" t="str">
            <v>1069639</v>
          </cell>
        </row>
        <row r="125">
          <cell r="A125" t="str">
            <v>1069767</v>
          </cell>
        </row>
        <row r="126">
          <cell r="A126" t="str">
            <v>1070051</v>
          </cell>
        </row>
        <row r="127">
          <cell r="A127" t="str">
            <v>1070097</v>
          </cell>
        </row>
        <row r="128">
          <cell r="A128" t="str">
            <v>1070321</v>
          </cell>
        </row>
        <row r="129">
          <cell r="A129" t="str">
            <v>1070403</v>
          </cell>
        </row>
        <row r="130">
          <cell r="A130" t="str">
            <v>1070420</v>
          </cell>
        </row>
        <row r="131">
          <cell r="A131" t="str">
            <v>1070596</v>
          </cell>
        </row>
        <row r="132">
          <cell r="A132" t="str">
            <v>1070599</v>
          </cell>
        </row>
        <row r="133">
          <cell r="A133" t="str">
            <v>1070661</v>
          </cell>
        </row>
        <row r="134">
          <cell r="A134" t="str">
            <v>1070795</v>
          </cell>
        </row>
        <row r="135">
          <cell r="A135" t="str">
            <v>1070796</v>
          </cell>
        </row>
        <row r="136">
          <cell r="A136" t="str">
            <v>1070797</v>
          </cell>
        </row>
        <row r="137">
          <cell r="A137" t="str">
            <v>1070798</v>
          </cell>
        </row>
        <row r="138">
          <cell r="A138" t="str">
            <v>1070799</v>
          </cell>
        </row>
        <row r="139">
          <cell r="A139" t="str">
            <v>1070810</v>
          </cell>
        </row>
        <row r="140">
          <cell r="A140" t="str">
            <v>1070811</v>
          </cell>
        </row>
        <row r="141">
          <cell r="A141" t="str">
            <v>1070833</v>
          </cell>
        </row>
        <row r="142">
          <cell r="A142" t="str">
            <v>1070886</v>
          </cell>
        </row>
        <row r="143">
          <cell r="A143" t="str">
            <v>1070948</v>
          </cell>
        </row>
        <row r="144">
          <cell r="A144" t="str">
            <v>1070969</v>
          </cell>
        </row>
        <row r="145">
          <cell r="A145" t="str">
            <v>1071001</v>
          </cell>
        </row>
        <row r="146">
          <cell r="A146" t="str">
            <v>1071047</v>
          </cell>
        </row>
        <row r="147">
          <cell r="A147" t="str">
            <v>1071048</v>
          </cell>
        </row>
        <row r="148">
          <cell r="A148" t="str">
            <v>1071049</v>
          </cell>
        </row>
        <row r="149">
          <cell r="A149" t="str">
            <v>1071097</v>
          </cell>
        </row>
        <row r="150">
          <cell r="A150" t="str">
            <v>1071311</v>
          </cell>
        </row>
        <row r="151">
          <cell r="A151" t="str">
            <v>1071312</v>
          </cell>
        </row>
        <row r="152">
          <cell r="A152" t="str">
            <v>1071342</v>
          </cell>
        </row>
        <row r="153">
          <cell r="A153" t="str">
            <v>1071343</v>
          </cell>
        </row>
        <row r="154">
          <cell r="A154" t="str">
            <v>1071469</v>
          </cell>
        </row>
        <row r="155">
          <cell r="A155" t="str">
            <v>1071491</v>
          </cell>
        </row>
        <row r="156">
          <cell r="A156" t="str">
            <v>1071821</v>
          </cell>
        </row>
        <row r="157">
          <cell r="A157" t="str">
            <v>1072011</v>
          </cell>
        </row>
        <row r="158">
          <cell r="A158" t="str">
            <v>1072172</v>
          </cell>
        </row>
        <row r="159">
          <cell r="A159" t="str">
            <v>1072265</v>
          </cell>
        </row>
        <row r="160">
          <cell r="A160" t="str">
            <v>1072269</v>
          </cell>
        </row>
        <row r="161">
          <cell r="A161" t="str">
            <v>1072312</v>
          </cell>
        </row>
        <row r="162">
          <cell r="A162" t="str">
            <v>1072466</v>
          </cell>
        </row>
        <row r="163">
          <cell r="A163" t="str">
            <v>1072494</v>
          </cell>
        </row>
        <row r="164">
          <cell r="A164" t="str">
            <v>1072550</v>
          </cell>
        </row>
        <row r="165">
          <cell r="A165" t="str">
            <v>1072551</v>
          </cell>
        </row>
        <row r="166">
          <cell r="A166" t="str">
            <v>1072656</v>
          </cell>
        </row>
        <row r="167">
          <cell r="A167" t="str">
            <v>1072661</v>
          </cell>
        </row>
        <row r="168">
          <cell r="A168" t="str">
            <v>0100104669</v>
          </cell>
        </row>
        <row r="169">
          <cell r="A169" t="str">
            <v>0100107067</v>
          </cell>
        </row>
        <row r="170">
          <cell r="A170" t="str">
            <v>0100107116</v>
          </cell>
        </row>
        <row r="171">
          <cell r="A171" t="str">
            <v>0100107814</v>
          </cell>
        </row>
        <row r="172">
          <cell r="A172" t="str">
            <v>0100108631</v>
          </cell>
        </row>
        <row r="173">
          <cell r="A173" t="str">
            <v>0100109106</v>
          </cell>
        </row>
        <row r="174">
          <cell r="A174" t="str">
            <v>0100110101</v>
          </cell>
        </row>
        <row r="175">
          <cell r="A175" t="str">
            <v>0100110133</v>
          </cell>
        </row>
        <row r="176">
          <cell r="A176" t="str">
            <v>0100111225</v>
          </cell>
        </row>
        <row r="177">
          <cell r="A177" t="str">
            <v>0100112451</v>
          </cell>
        </row>
        <row r="178">
          <cell r="A178" t="str">
            <v>0100112532</v>
          </cell>
        </row>
        <row r="179">
          <cell r="A179" t="str">
            <v>0100112740</v>
          </cell>
        </row>
        <row r="180">
          <cell r="A180" t="str">
            <v>0100112758</v>
          </cell>
        </row>
        <row r="181">
          <cell r="A181">
            <v>1068446</v>
          </cell>
        </row>
        <row r="182">
          <cell r="A182" t="str">
            <v>0100113769</v>
          </cell>
        </row>
        <row r="183">
          <cell r="A183" t="str">
            <v>0100144005</v>
          </cell>
        </row>
        <row r="184">
          <cell r="A184" t="str">
            <v>0100148546</v>
          </cell>
        </row>
        <row r="185">
          <cell r="A185" t="str">
            <v>0100214051</v>
          </cell>
        </row>
        <row r="186">
          <cell r="A186" t="str">
            <v>0100230134</v>
          </cell>
        </row>
        <row r="187">
          <cell r="A187" t="str">
            <v>0100249512</v>
          </cell>
        </row>
        <row r="188">
          <cell r="A188" t="str">
            <v>0100283489</v>
          </cell>
        </row>
        <row r="189">
          <cell r="A189" t="str">
            <v>0100367153</v>
          </cell>
        </row>
        <row r="190">
          <cell r="A190" t="str">
            <v>0100686216</v>
          </cell>
        </row>
        <row r="191">
          <cell r="A191" t="str">
            <v>0100691544</v>
          </cell>
        </row>
        <row r="192">
          <cell r="A192" t="str">
            <v>0100774631</v>
          </cell>
        </row>
        <row r="193">
          <cell r="A193" t="str">
            <v>0100774857</v>
          </cell>
        </row>
        <row r="194">
          <cell r="A194" t="str">
            <v>0100956381</v>
          </cell>
        </row>
        <row r="195">
          <cell r="A195" t="str">
            <v>0101149623</v>
          </cell>
        </row>
        <row r="196">
          <cell r="A196" t="str">
            <v>0101163931</v>
          </cell>
        </row>
        <row r="197">
          <cell r="A197" t="str">
            <v>0101165142</v>
          </cell>
        </row>
        <row r="198">
          <cell r="A198" t="str">
            <v>0101176391</v>
          </cell>
        </row>
        <row r="199">
          <cell r="A199" t="str">
            <v>0101348805</v>
          </cell>
        </row>
        <row r="200">
          <cell r="A200" t="str">
            <v>0101376506</v>
          </cell>
        </row>
        <row r="201">
          <cell r="A201" t="str">
            <v>0101406197</v>
          </cell>
        </row>
        <row r="202">
          <cell r="A202" t="str">
            <v>0101476525</v>
          </cell>
        </row>
        <row r="203">
          <cell r="A203" t="str">
            <v>0101479780</v>
          </cell>
        </row>
        <row r="204">
          <cell r="A204" t="str">
            <v>0101537520</v>
          </cell>
        </row>
        <row r="205">
          <cell r="A205" t="str">
            <v>0101566962</v>
          </cell>
        </row>
        <row r="206">
          <cell r="A206" t="str">
            <v>0101594462</v>
          </cell>
        </row>
        <row r="207">
          <cell r="A207" t="str">
            <v>0101597174</v>
          </cell>
        </row>
        <row r="208">
          <cell r="A208" t="str">
            <v>0101612337</v>
          </cell>
        </row>
        <row r="209">
          <cell r="A209" t="str">
            <v>0101627598</v>
          </cell>
        </row>
        <row r="210">
          <cell r="A210" t="str">
            <v>0101659825</v>
          </cell>
        </row>
        <row r="211">
          <cell r="A211" t="str">
            <v>0101760800</v>
          </cell>
        </row>
        <row r="212">
          <cell r="A212" t="str">
            <v>0101867568</v>
          </cell>
        </row>
        <row r="213">
          <cell r="A213" t="str">
            <v>0101932908</v>
          </cell>
        </row>
        <row r="214">
          <cell r="A214" t="str">
            <v>0101988668</v>
          </cell>
        </row>
        <row r="215">
          <cell r="A215" t="str">
            <v>0102018260</v>
          </cell>
        </row>
        <row r="216">
          <cell r="A216" t="str">
            <v>0102137437</v>
          </cell>
        </row>
        <row r="217">
          <cell r="A217" t="str">
            <v>0102193181</v>
          </cell>
        </row>
        <row r="218">
          <cell r="A218" t="str">
            <v>0102211592</v>
          </cell>
        </row>
        <row r="219">
          <cell r="A219" t="str">
            <v>0102264763</v>
          </cell>
        </row>
        <row r="220">
          <cell r="A220" t="str">
            <v>0102610477</v>
          </cell>
        </row>
        <row r="221">
          <cell r="A221" t="str">
            <v>0102631822</v>
          </cell>
        </row>
        <row r="222">
          <cell r="A222" t="str">
            <v>0102637327</v>
          </cell>
        </row>
        <row r="223">
          <cell r="A223" t="str">
            <v>0102773584</v>
          </cell>
        </row>
        <row r="224">
          <cell r="A224" t="str">
            <v>1068160</v>
          </cell>
        </row>
        <row r="225">
          <cell r="A225" t="str">
            <v>0103840603</v>
          </cell>
        </row>
        <row r="226">
          <cell r="A226" t="str">
            <v>0104175163</v>
          </cell>
        </row>
        <row r="227">
          <cell r="A227" t="str">
            <v>0104186006</v>
          </cell>
        </row>
        <row r="228">
          <cell r="A228" t="str">
            <v>0104256020</v>
          </cell>
        </row>
        <row r="229">
          <cell r="A229" t="str">
            <v>0200403126</v>
          </cell>
        </row>
        <row r="230">
          <cell r="A230" t="str">
            <v>0200911218</v>
          </cell>
        </row>
        <row r="231">
          <cell r="A231" t="str">
            <v>1068061</v>
          </cell>
        </row>
        <row r="232">
          <cell r="A232" t="str">
            <v>0300230533</v>
          </cell>
        </row>
        <row r="233">
          <cell r="A233">
            <v>1078945</v>
          </cell>
        </row>
        <row r="234">
          <cell r="A234" t="str">
            <v>0300384357</v>
          </cell>
        </row>
        <row r="235">
          <cell r="A235" t="str">
            <v>0300444623</v>
          </cell>
        </row>
        <row r="236">
          <cell r="A236" t="str">
            <v>0300446973</v>
          </cell>
        </row>
        <row r="237">
          <cell r="A237" t="str">
            <v>0300508676</v>
          </cell>
        </row>
        <row r="238">
          <cell r="A238" t="str">
            <v>0300509849</v>
          </cell>
        </row>
        <row r="239">
          <cell r="A239" t="str">
            <v>0300558846</v>
          </cell>
        </row>
        <row r="240">
          <cell r="A240" t="str">
            <v>0300563797</v>
          </cell>
        </row>
        <row r="241">
          <cell r="A241" t="str">
            <v>0300568442</v>
          </cell>
        </row>
        <row r="242">
          <cell r="A242" t="str">
            <v>0300604002</v>
          </cell>
        </row>
        <row r="243">
          <cell r="A243" t="str">
            <v>0300625210</v>
          </cell>
        </row>
        <row r="244">
          <cell r="A244" t="str">
            <v>0300631398</v>
          </cell>
        </row>
        <row r="245">
          <cell r="A245" t="str">
            <v>0300649123</v>
          </cell>
        </row>
        <row r="246">
          <cell r="A246" t="str">
            <v>0300741211</v>
          </cell>
        </row>
        <row r="247">
          <cell r="A247" t="str">
            <v>0300763919</v>
          </cell>
        </row>
        <row r="248">
          <cell r="A248" t="str">
            <v>0300766500</v>
          </cell>
        </row>
        <row r="249">
          <cell r="A249" t="str">
            <v>0300786200</v>
          </cell>
        </row>
        <row r="250">
          <cell r="A250" t="str">
            <v>0300787846</v>
          </cell>
        </row>
        <row r="251">
          <cell r="A251" t="str">
            <v>0300849034</v>
          </cell>
        </row>
        <row r="252">
          <cell r="A252" t="str">
            <v>0300853312</v>
          </cell>
        </row>
        <row r="253">
          <cell r="A253" t="str">
            <v>0300884494</v>
          </cell>
        </row>
        <row r="254">
          <cell r="A254" t="str">
            <v>0300908346</v>
          </cell>
        </row>
        <row r="255">
          <cell r="A255" t="str">
            <v>0300972285</v>
          </cell>
        </row>
        <row r="256">
          <cell r="A256" t="str">
            <v>0300985460</v>
          </cell>
        </row>
        <row r="257">
          <cell r="A257" t="str">
            <v>0300992708</v>
          </cell>
        </row>
        <row r="258">
          <cell r="A258" t="str">
            <v>0300997547</v>
          </cell>
        </row>
        <row r="259">
          <cell r="A259" t="str">
            <v>0301005756</v>
          </cell>
        </row>
        <row r="260">
          <cell r="A260" t="str">
            <v>0301171827</v>
          </cell>
        </row>
        <row r="261">
          <cell r="A261" t="str">
            <v>0301187753</v>
          </cell>
        </row>
        <row r="262">
          <cell r="A262" t="str">
            <v>0301217334</v>
          </cell>
        </row>
        <row r="263">
          <cell r="A263" t="str">
            <v>0301221524</v>
          </cell>
        </row>
        <row r="264">
          <cell r="A264" t="str">
            <v>0301249417</v>
          </cell>
        </row>
        <row r="265">
          <cell r="A265" t="str">
            <v>0301264895</v>
          </cell>
        </row>
        <row r="266">
          <cell r="A266" t="str">
            <v>0301323068</v>
          </cell>
        </row>
        <row r="267">
          <cell r="A267" t="str">
            <v>0301438767</v>
          </cell>
        </row>
        <row r="268">
          <cell r="A268" t="str">
            <v>0301442682</v>
          </cell>
        </row>
        <row r="269">
          <cell r="A269" t="str">
            <v>0301448733</v>
          </cell>
        </row>
        <row r="270">
          <cell r="A270" t="str">
            <v>0301450059</v>
          </cell>
        </row>
        <row r="271">
          <cell r="A271" t="str">
            <v>0301450108</v>
          </cell>
        </row>
        <row r="272">
          <cell r="A272" t="str">
            <v>0301452923</v>
          </cell>
        </row>
        <row r="273">
          <cell r="A273" t="str">
            <v>0301453934</v>
          </cell>
        </row>
        <row r="274">
          <cell r="A274" t="str">
            <v>0301458065</v>
          </cell>
        </row>
        <row r="275">
          <cell r="A275" t="str">
            <v>0301463890</v>
          </cell>
        </row>
        <row r="276">
          <cell r="A276" t="str">
            <v>0301473105</v>
          </cell>
        </row>
        <row r="277">
          <cell r="A277" t="str">
            <v>0301483671</v>
          </cell>
        </row>
        <row r="278">
          <cell r="A278" t="str">
            <v>0301483946</v>
          </cell>
        </row>
        <row r="279">
          <cell r="A279" t="str">
            <v>0301485608</v>
          </cell>
        </row>
        <row r="280">
          <cell r="A280" t="str">
            <v>0301543698</v>
          </cell>
        </row>
        <row r="281">
          <cell r="A281" t="str">
            <v>0301576950</v>
          </cell>
        </row>
        <row r="282">
          <cell r="A282" t="str">
            <v>0301657896</v>
          </cell>
        </row>
        <row r="283">
          <cell r="A283" t="str">
            <v>0301679603</v>
          </cell>
        </row>
        <row r="284">
          <cell r="A284" t="str">
            <v>0301692805</v>
          </cell>
        </row>
        <row r="285">
          <cell r="A285" t="str">
            <v>0301714093</v>
          </cell>
        </row>
        <row r="286">
          <cell r="A286" t="str">
            <v>0301758950</v>
          </cell>
        </row>
        <row r="287">
          <cell r="A287" t="str">
            <v>0301762675</v>
          </cell>
        </row>
        <row r="288">
          <cell r="A288" t="str">
            <v>0301860552</v>
          </cell>
        </row>
        <row r="289">
          <cell r="A289" t="str">
            <v>0301865938</v>
          </cell>
        </row>
        <row r="290">
          <cell r="A290" t="str">
            <v>0301879514</v>
          </cell>
        </row>
        <row r="291">
          <cell r="A291" t="str">
            <v>0301922216</v>
          </cell>
        </row>
        <row r="292">
          <cell r="A292" t="str">
            <v>0301981934</v>
          </cell>
        </row>
        <row r="293">
          <cell r="A293" t="str">
            <v>0301996715</v>
          </cell>
        </row>
        <row r="294">
          <cell r="A294" t="str">
            <v>0302009577</v>
          </cell>
        </row>
        <row r="295">
          <cell r="A295" t="str">
            <v>0302010607</v>
          </cell>
        </row>
        <row r="296">
          <cell r="A296" t="str">
            <v>0302021493</v>
          </cell>
        </row>
        <row r="297">
          <cell r="A297" t="str">
            <v>0302026639</v>
          </cell>
        </row>
        <row r="298">
          <cell r="A298" t="str">
            <v>0302029252</v>
          </cell>
        </row>
        <row r="299">
          <cell r="A299" t="str">
            <v>0302035288</v>
          </cell>
        </row>
        <row r="300">
          <cell r="A300" t="str">
            <v>0302035520</v>
          </cell>
        </row>
        <row r="301">
          <cell r="A301" t="str">
            <v>0302044758</v>
          </cell>
        </row>
        <row r="302">
          <cell r="A302" t="str">
            <v>0302095336</v>
          </cell>
        </row>
        <row r="303">
          <cell r="A303" t="str">
            <v>0302174958</v>
          </cell>
        </row>
        <row r="304">
          <cell r="A304" t="str">
            <v>0302203609</v>
          </cell>
        </row>
        <row r="305">
          <cell r="A305" t="str">
            <v>0302210719</v>
          </cell>
        </row>
        <row r="306">
          <cell r="A306" t="str">
            <v>0302237372</v>
          </cell>
        </row>
        <row r="307">
          <cell r="A307" t="str">
            <v>0302263904</v>
          </cell>
        </row>
        <row r="308">
          <cell r="A308" t="str">
            <v>0302319473</v>
          </cell>
        </row>
        <row r="309">
          <cell r="A309" t="str">
            <v>0302342698</v>
          </cell>
        </row>
        <row r="310">
          <cell r="A310" t="str">
            <v>0302362380</v>
          </cell>
        </row>
        <row r="311">
          <cell r="A311" t="str">
            <v>0302378687</v>
          </cell>
        </row>
        <row r="312">
          <cell r="A312" t="str">
            <v>0302382940</v>
          </cell>
        </row>
        <row r="313">
          <cell r="A313" t="str">
            <v>0302406655</v>
          </cell>
        </row>
        <row r="314">
          <cell r="A314" t="str">
            <v>0302429934</v>
          </cell>
        </row>
        <row r="315">
          <cell r="A315" t="str">
            <v>0302477085</v>
          </cell>
        </row>
        <row r="316">
          <cell r="A316" t="str">
            <v>0302502782</v>
          </cell>
        </row>
        <row r="317">
          <cell r="A317" t="str">
            <v>0302531984</v>
          </cell>
        </row>
        <row r="318">
          <cell r="A318" t="str">
            <v>0302541781</v>
          </cell>
        </row>
        <row r="319">
          <cell r="A319" t="str">
            <v>0302586969</v>
          </cell>
        </row>
        <row r="320">
          <cell r="A320" t="str">
            <v>0302588814</v>
          </cell>
        </row>
        <row r="321">
          <cell r="A321" t="str">
            <v>0302625985</v>
          </cell>
        </row>
        <row r="322">
          <cell r="A322" t="str">
            <v>0302626925</v>
          </cell>
        </row>
        <row r="323">
          <cell r="A323" t="str">
            <v>0302694876</v>
          </cell>
        </row>
        <row r="324">
          <cell r="A324" t="str">
            <v>0302710447</v>
          </cell>
        </row>
        <row r="325">
          <cell r="A325" t="str">
            <v>0302728035</v>
          </cell>
        </row>
        <row r="326">
          <cell r="A326" t="str">
            <v>0302740113</v>
          </cell>
        </row>
        <row r="327">
          <cell r="A327" t="str">
            <v>0302752704</v>
          </cell>
        </row>
        <row r="328">
          <cell r="A328" t="str">
            <v>0302766182</v>
          </cell>
        </row>
        <row r="329">
          <cell r="A329" t="str">
            <v>0302787947</v>
          </cell>
        </row>
        <row r="330">
          <cell r="A330" t="str">
            <v>0302792961</v>
          </cell>
        </row>
        <row r="331">
          <cell r="A331" t="str">
            <v>0302795338</v>
          </cell>
        </row>
        <row r="332">
          <cell r="A332" t="str">
            <v>0302804374</v>
          </cell>
        </row>
        <row r="333">
          <cell r="A333" t="str">
            <v>0302844200</v>
          </cell>
        </row>
        <row r="334">
          <cell r="A334" t="str">
            <v>0302854921</v>
          </cell>
        </row>
        <row r="335">
          <cell r="A335" t="str">
            <v>0302939780</v>
          </cell>
        </row>
        <row r="336">
          <cell r="A336" t="str">
            <v>0302976207</v>
          </cell>
        </row>
        <row r="337">
          <cell r="A337" t="str">
            <v>0302992209</v>
          </cell>
        </row>
        <row r="338">
          <cell r="A338" t="str">
            <v>0303041654</v>
          </cell>
        </row>
        <row r="339">
          <cell r="A339" t="str">
            <v>0303081470</v>
          </cell>
        </row>
        <row r="340">
          <cell r="A340" t="str">
            <v>0303096484</v>
          </cell>
        </row>
        <row r="341">
          <cell r="A341" t="str">
            <v>0303130512</v>
          </cell>
        </row>
        <row r="342">
          <cell r="A342" t="str">
            <v>0303140951</v>
          </cell>
        </row>
        <row r="343">
          <cell r="A343" t="str">
            <v>0303158268</v>
          </cell>
        </row>
        <row r="344">
          <cell r="A344" t="str">
            <v>0303198567</v>
          </cell>
        </row>
        <row r="345">
          <cell r="A345" t="str">
            <v>0303206835</v>
          </cell>
        </row>
        <row r="346">
          <cell r="A346" t="str">
            <v>0303213102</v>
          </cell>
        </row>
        <row r="347">
          <cell r="A347" t="str">
            <v>0303224753</v>
          </cell>
        </row>
        <row r="348">
          <cell r="A348" t="str">
            <v>0303226831</v>
          </cell>
        </row>
        <row r="349">
          <cell r="A349" t="str">
            <v>0303284752</v>
          </cell>
        </row>
        <row r="350">
          <cell r="A350" t="str">
            <v>0303298850</v>
          </cell>
        </row>
        <row r="351">
          <cell r="A351" t="str">
            <v>0303326794</v>
          </cell>
        </row>
        <row r="352">
          <cell r="A352" t="str">
            <v>0303363027</v>
          </cell>
        </row>
        <row r="353">
          <cell r="A353" t="str">
            <v>0303374389</v>
          </cell>
        </row>
        <row r="354">
          <cell r="A354" t="str">
            <v>0303388448</v>
          </cell>
        </row>
        <row r="355">
          <cell r="A355" t="str">
            <v>0303462927</v>
          </cell>
        </row>
        <row r="356">
          <cell r="A356" t="str">
            <v>0303513307</v>
          </cell>
        </row>
        <row r="357">
          <cell r="A357" t="str">
            <v>0303516019</v>
          </cell>
        </row>
        <row r="358">
          <cell r="A358" t="str">
            <v>0303519161</v>
          </cell>
        </row>
        <row r="359">
          <cell r="A359" t="str">
            <v>0303587958</v>
          </cell>
        </row>
        <row r="360">
          <cell r="A360" t="str">
            <v>0303609880</v>
          </cell>
        </row>
        <row r="361">
          <cell r="A361" t="str">
            <v>0303657651</v>
          </cell>
        </row>
        <row r="362">
          <cell r="A362" t="str">
            <v>0303675770</v>
          </cell>
        </row>
        <row r="363">
          <cell r="A363" t="str">
            <v>0303679341</v>
          </cell>
        </row>
        <row r="364">
          <cell r="A364" t="str">
            <v>0304023104</v>
          </cell>
        </row>
        <row r="365">
          <cell r="A365" t="str">
            <v>0304052144</v>
          </cell>
        </row>
        <row r="366">
          <cell r="A366" t="str">
            <v>0304052698</v>
          </cell>
        </row>
        <row r="367">
          <cell r="A367" t="str">
            <v>0304084989</v>
          </cell>
        </row>
        <row r="368">
          <cell r="A368" t="str">
            <v>0304086150</v>
          </cell>
        </row>
        <row r="369">
          <cell r="A369" t="str">
            <v>0304132047</v>
          </cell>
        </row>
        <row r="370">
          <cell r="A370" t="str">
            <v>0304153720</v>
          </cell>
        </row>
        <row r="371">
          <cell r="A371" t="str">
            <v>0304179077</v>
          </cell>
        </row>
        <row r="372">
          <cell r="A372" t="str">
            <v>0304232524</v>
          </cell>
        </row>
        <row r="373">
          <cell r="A373" t="str">
            <v>0304232718</v>
          </cell>
        </row>
        <row r="374">
          <cell r="A374" t="str">
            <v>0304291946</v>
          </cell>
        </row>
        <row r="375">
          <cell r="A375" t="str">
            <v>0304335583</v>
          </cell>
        </row>
        <row r="376">
          <cell r="A376" t="str">
            <v>0304436158</v>
          </cell>
        </row>
        <row r="377">
          <cell r="A377" t="str">
            <v>0304446660</v>
          </cell>
        </row>
        <row r="378">
          <cell r="A378" t="str">
            <v>0304465494</v>
          </cell>
        </row>
        <row r="379">
          <cell r="A379" t="str">
            <v>0304512793</v>
          </cell>
        </row>
        <row r="380">
          <cell r="A380" t="str">
            <v>0304519090</v>
          </cell>
        </row>
        <row r="381">
          <cell r="A381" t="str">
            <v>0304563607</v>
          </cell>
        </row>
        <row r="382">
          <cell r="A382" t="str">
            <v>0304585833</v>
          </cell>
        </row>
        <row r="383">
          <cell r="A383" t="str">
            <v>0304602736</v>
          </cell>
        </row>
        <row r="384">
          <cell r="A384">
            <v>1068342</v>
          </cell>
        </row>
        <row r="385">
          <cell r="A385" t="str">
            <v>0304702794</v>
          </cell>
        </row>
        <row r="386">
          <cell r="A386" t="str">
            <v>0304731065</v>
          </cell>
        </row>
        <row r="387">
          <cell r="A387" t="str">
            <v>0304738977</v>
          </cell>
        </row>
        <row r="388">
          <cell r="A388" t="str">
            <v>0304742483</v>
          </cell>
        </row>
        <row r="389">
          <cell r="A389" t="str">
            <v>0304754714</v>
          </cell>
        </row>
        <row r="390">
          <cell r="A390" t="str">
            <v>0304804482</v>
          </cell>
        </row>
        <row r="391">
          <cell r="A391" t="str">
            <v>0304813092</v>
          </cell>
        </row>
        <row r="392">
          <cell r="A392" t="str">
            <v>0304824030</v>
          </cell>
        </row>
        <row r="393">
          <cell r="A393" t="str">
            <v>0304836029</v>
          </cell>
        </row>
        <row r="394">
          <cell r="A394" t="str">
            <v>0304907505</v>
          </cell>
        </row>
        <row r="395">
          <cell r="A395" t="str">
            <v>0304908227</v>
          </cell>
        </row>
        <row r="396">
          <cell r="A396" t="str">
            <v>0304932621</v>
          </cell>
        </row>
        <row r="397">
          <cell r="A397" t="str">
            <v>0304964990</v>
          </cell>
        </row>
        <row r="398">
          <cell r="A398" t="str">
            <v>0304969935</v>
          </cell>
        </row>
        <row r="399">
          <cell r="A399" t="str">
            <v>0305010267</v>
          </cell>
        </row>
        <row r="400">
          <cell r="A400" t="str">
            <v>0305030351</v>
          </cell>
        </row>
        <row r="401">
          <cell r="A401" t="str">
            <v>0305039650</v>
          </cell>
        </row>
        <row r="402">
          <cell r="A402" t="str">
            <v>0305045911</v>
          </cell>
        </row>
        <row r="403">
          <cell r="A403" t="str">
            <v>0305051619</v>
          </cell>
        </row>
        <row r="404">
          <cell r="A404" t="str">
            <v>0305085985</v>
          </cell>
        </row>
        <row r="405">
          <cell r="A405" t="str">
            <v>0305101764</v>
          </cell>
        </row>
        <row r="406">
          <cell r="A406" t="str">
            <v>0305179979</v>
          </cell>
        </row>
        <row r="407">
          <cell r="A407" t="str">
            <v>0305183189</v>
          </cell>
        </row>
        <row r="408">
          <cell r="A408" t="str">
            <v>0305210241</v>
          </cell>
        </row>
        <row r="409">
          <cell r="A409" t="str">
            <v>0305242719</v>
          </cell>
        </row>
        <row r="410">
          <cell r="A410" t="str">
            <v>0305284395</v>
          </cell>
        </row>
        <row r="411">
          <cell r="A411" t="str">
            <v>0305311225</v>
          </cell>
        </row>
        <row r="412">
          <cell r="A412" t="str">
            <v>0305332592</v>
          </cell>
        </row>
        <row r="413">
          <cell r="A413" t="str">
            <v>0305341389</v>
          </cell>
        </row>
        <row r="414">
          <cell r="A414" t="str">
            <v>0305386421</v>
          </cell>
        </row>
        <row r="415">
          <cell r="A415" t="str">
            <v>0305396162</v>
          </cell>
        </row>
        <row r="416">
          <cell r="A416" t="str">
            <v>0305397504</v>
          </cell>
        </row>
        <row r="417">
          <cell r="A417" t="str">
            <v>0305402257</v>
          </cell>
        </row>
        <row r="418">
          <cell r="A418" t="str">
            <v>0305403532</v>
          </cell>
        </row>
        <row r="419">
          <cell r="A419" t="str">
            <v>0305500215</v>
          </cell>
        </row>
        <row r="420">
          <cell r="A420" t="str">
            <v>0305544011</v>
          </cell>
        </row>
        <row r="421">
          <cell r="A421" t="str">
            <v>0305612046</v>
          </cell>
        </row>
        <row r="422">
          <cell r="A422" t="str">
            <v>0305624901</v>
          </cell>
        </row>
        <row r="423">
          <cell r="A423" t="str">
            <v>0305631401</v>
          </cell>
        </row>
        <row r="424">
          <cell r="A424" t="str">
            <v>0305676473</v>
          </cell>
        </row>
        <row r="425">
          <cell r="A425" t="str">
            <v>0305691552</v>
          </cell>
        </row>
        <row r="426">
          <cell r="A426" t="str">
            <v>0305727015</v>
          </cell>
        </row>
        <row r="427">
          <cell r="A427" t="str">
            <v>0305773653</v>
          </cell>
        </row>
        <row r="428">
          <cell r="A428" t="str">
            <v>0305809405</v>
          </cell>
        </row>
        <row r="429">
          <cell r="A429" t="str">
            <v>0305920178</v>
          </cell>
        </row>
        <row r="430">
          <cell r="A430" t="str">
            <v>0306001219</v>
          </cell>
        </row>
        <row r="431">
          <cell r="A431" t="str">
            <v>0306022473</v>
          </cell>
        </row>
        <row r="432">
          <cell r="A432" t="str">
            <v>0306068051</v>
          </cell>
        </row>
        <row r="433">
          <cell r="A433" t="str">
            <v>0306105842</v>
          </cell>
        </row>
        <row r="434">
          <cell r="A434" t="str">
            <v>0306114029</v>
          </cell>
        </row>
        <row r="435">
          <cell r="A435" t="str">
            <v>0306342402</v>
          </cell>
        </row>
        <row r="436">
          <cell r="A436" t="str">
            <v>0306553322</v>
          </cell>
        </row>
        <row r="437">
          <cell r="A437" t="str">
            <v>0306754798</v>
          </cell>
        </row>
        <row r="438">
          <cell r="A438" t="str">
            <v>0306886219</v>
          </cell>
        </row>
        <row r="439">
          <cell r="A439" t="str">
            <v>0306980860</v>
          </cell>
        </row>
        <row r="440">
          <cell r="A440" t="str">
            <v>0307167351</v>
          </cell>
        </row>
        <row r="441">
          <cell r="A441" t="str">
            <v>0307297167</v>
          </cell>
        </row>
        <row r="442">
          <cell r="A442" t="str">
            <v>0307829319</v>
          </cell>
        </row>
        <row r="443">
          <cell r="A443" t="str">
            <v>0308922550</v>
          </cell>
        </row>
        <row r="444">
          <cell r="A444" t="str">
            <v>0308957218</v>
          </cell>
        </row>
        <row r="445">
          <cell r="A445" t="str">
            <v>0309119459</v>
          </cell>
        </row>
        <row r="446">
          <cell r="A446" t="str">
            <v>0309201505</v>
          </cell>
        </row>
        <row r="447">
          <cell r="A447" t="str">
            <v>0309280916</v>
          </cell>
        </row>
        <row r="448">
          <cell r="A448" t="str">
            <v>0309412746</v>
          </cell>
        </row>
        <row r="449">
          <cell r="A449" t="str">
            <v>0309478169</v>
          </cell>
        </row>
        <row r="450">
          <cell r="A450" t="str">
            <v>0309586358</v>
          </cell>
        </row>
        <row r="451">
          <cell r="A451" t="str">
            <v>0309586421</v>
          </cell>
        </row>
        <row r="452">
          <cell r="A452" t="str">
            <v>0309732778</v>
          </cell>
        </row>
        <row r="453">
          <cell r="A453" t="str">
            <v>0309893711</v>
          </cell>
        </row>
        <row r="454">
          <cell r="A454" t="str">
            <v>0309969343</v>
          </cell>
        </row>
        <row r="455">
          <cell r="A455" t="str">
            <v>0309982457</v>
          </cell>
        </row>
        <row r="456">
          <cell r="A456" t="str">
            <v>0310030491</v>
          </cell>
        </row>
        <row r="457">
          <cell r="A457" t="str">
            <v>0310123805</v>
          </cell>
        </row>
        <row r="458">
          <cell r="A458" t="str">
            <v>0310137290</v>
          </cell>
        </row>
        <row r="459">
          <cell r="A459" t="str">
            <v>0310152884</v>
          </cell>
        </row>
        <row r="460">
          <cell r="A460" t="str">
            <v>0310178699</v>
          </cell>
        </row>
        <row r="461">
          <cell r="A461" t="str">
            <v>0310217235</v>
          </cell>
        </row>
        <row r="462">
          <cell r="A462" t="str">
            <v>0310257478</v>
          </cell>
        </row>
        <row r="463">
          <cell r="A463" t="str">
            <v>0310280318</v>
          </cell>
        </row>
        <row r="464">
          <cell r="A464" t="str">
            <v>0310481007</v>
          </cell>
        </row>
        <row r="465">
          <cell r="A465" t="str">
            <v>0400101669</v>
          </cell>
        </row>
        <row r="466">
          <cell r="A466" t="str">
            <v>0400102207</v>
          </cell>
        </row>
        <row r="467">
          <cell r="A467" t="str">
            <v>0400126293</v>
          </cell>
        </row>
        <row r="468">
          <cell r="A468" t="str">
            <v>0400127402</v>
          </cell>
        </row>
        <row r="469">
          <cell r="A469" t="str">
            <v>0400458570</v>
          </cell>
        </row>
        <row r="470">
          <cell r="A470" t="str">
            <v>0400580789</v>
          </cell>
        </row>
        <row r="471">
          <cell r="A471" t="str">
            <v>0401281414</v>
          </cell>
        </row>
        <row r="472">
          <cell r="A472" t="str">
            <v>0500587763</v>
          </cell>
        </row>
        <row r="473">
          <cell r="A473" t="str">
            <v>0600001044</v>
          </cell>
        </row>
        <row r="474">
          <cell r="A474" t="str">
            <v>0600082558</v>
          </cell>
        </row>
        <row r="475">
          <cell r="A475">
            <v>1081311</v>
          </cell>
        </row>
        <row r="476">
          <cell r="A476" t="str">
            <v>1100498260</v>
          </cell>
        </row>
        <row r="477">
          <cell r="A477" t="str">
            <v>1100715331</v>
          </cell>
        </row>
        <row r="478">
          <cell r="A478" t="str">
            <v>1200102191</v>
          </cell>
        </row>
        <row r="479">
          <cell r="A479" t="str">
            <v>1300240446</v>
          </cell>
        </row>
        <row r="480">
          <cell r="A480" t="str">
            <v>1400491594</v>
          </cell>
        </row>
        <row r="481">
          <cell r="A481" t="str">
            <v>1500216753</v>
          </cell>
        </row>
        <row r="482">
          <cell r="A482" t="str">
            <v>1600191767</v>
          </cell>
        </row>
        <row r="483">
          <cell r="A483" t="str">
            <v>1700537828</v>
          </cell>
        </row>
        <row r="484">
          <cell r="A484" t="str">
            <v>1800278197</v>
          </cell>
        </row>
        <row r="485">
          <cell r="A485" t="str">
            <v>1800493518</v>
          </cell>
        </row>
        <row r="486">
          <cell r="A486" t="str">
            <v>1800521821</v>
          </cell>
        </row>
        <row r="487">
          <cell r="A487" t="str">
            <v>1800579317</v>
          </cell>
        </row>
        <row r="488">
          <cell r="A488" t="str">
            <v>1900303908</v>
          </cell>
        </row>
        <row r="489">
          <cell r="A489" t="str">
            <v>2000371103</v>
          </cell>
        </row>
        <row r="490">
          <cell r="A490" t="str">
            <v>2000398786</v>
          </cell>
        </row>
        <row r="491">
          <cell r="A491" t="str">
            <v>2200212213</v>
          </cell>
        </row>
        <row r="492">
          <cell r="A492" t="str">
            <v>2700117293</v>
          </cell>
        </row>
        <row r="493">
          <cell r="A493" t="str">
            <v>2700276007</v>
          </cell>
        </row>
        <row r="494">
          <cell r="A494" t="str">
            <v>2801158881</v>
          </cell>
        </row>
        <row r="495">
          <cell r="A495" t="str">
            <v>2900330692</v>
          </cell>
        </row>
        <row r="496">
          <cell r="A496" t="str">
            <v>3300353192</v>
          </cell>
        </row>
        <row r="497">
          <cell r="A497" t="str">
            <v>3300379190</v>
          </cell>
        </row>
        <row r="498">
          <cell r="A498" t="str">
            <v>3300387522</v>
          </cell>
        </row>
        <row r="499">
          <cell r="A499" t="str">
            <v>3500101812</v>
          </cell>
        </row>
        <row r="500">
          <cell r="A500" t="str">
            <v>3500103432</v>
          </cell>
        </row>
        <row r="501">
          <cell r="A501" t="str">
            <v>3600450214</v>
          </cell>
        </row>
        <row r="502">
          <cell r="A502" t="str">
            <v>3600519071</v>
          </cell>
        </row>
        <row r="503">
          <cell r="A503" t="str">
            <v>3600660148</v>
          </cell>
        </row>
        <row r="504">
          <cell r="A504" t="str">
            <v>3600724433</v>
          </cell>
        </row>
        <row r="505">
          <cell r="A505" t="str">
            <v>3700144362</v>
          </cell>
        </row>
        <row r="506">
          <cell r="A506" t="str">
            <v>3700233968</v>
          </cell>
        </row>
        <row r="507">
          <cell r="A507" t="str">
            <v>3700240066</v>
          </cell>
        </row>
        <row r="508">
          <cell r="A508" t="str">
            <v>3700799753</v>
          </cell>
        </row>
        <row r="509">
          <cell r="A509" t="str">
            <v>4000398934</v>
          </cell>
        </row>
        <row r="510">
          <cell r="A510" t="str">
            <v>4100258747</v>
          </cell>
        </row>
        <row r="511">
          <cell r="A511" t="str">
            <v>4100599514</v>
          </cell>
        </row>
        <row r="512">
          <cell r="A512" t="str">
            <v>4200402578</v>
          </cell>
        </row>
        <row r="513">
          <cell r="A513" t="str">
            <v>4200454470</v>
          </cell>
        </row>
        <row r="514">
          <cell r="A514">
            <v>1068200</v>
          </cell>
        </row>
        <row r="515">
          <cell r="A515" t="str">
            <v>4200850812</v>
          </cell>
        </row>
        <row r="516">
          <cell r="A516" t="str">
            <v>4300204065</v>
          </cell>
        </row>
        <row r="517">
          <cell r="A517" t="str">
            <v>4600118064</v>
          </cell>
        </row>
        <row r="518">
          <cell r="A518" t="str">
            <v>4600202044</v>
          </cell>
        </row>
        <row r="519">
          <cell r="A519" t="str">
            <v>4600357739</v>
          </cell>
        </row>
        <row r="520">
          <cell r="A520" t="str">
            <v>5700101122</v>
          </cell>
        </row>
        <row r="521">
          <cell r="A521" t="str">
            <v>5700299313</v>
          </cell>
        </row>
        <row r="522">
          <cell r="A522" t="str">
            <v>5800271921</v>
          </cell>
        </row>
        <row r="523">
          <cell r="A523" t="str">
            <v>5900377720</v>
          </cell>
        </row>
        <row r="524">
          <cell r="A524" t="str">
            <v>6000175829</v>
          </cell>
        </row>
        <row r="525">
          <cell r="A525" t="str">
            <v>6000185640</v>
          </cell>
        </row>
        <row r="526">
          <cell r="A526" t="str">
            <v>6000346418</v>
          </cell>
        </row>
        <row r="527">
          <cell r="A527" t="str">
            <v>6000597041</v>
          </cell>
        </row>
        <row r="528">
          <cell r="A528" t="str">
            <v>6000920478</v>
          </cell>
        </row>
        <row r="529">
          <cell r="A529" t="str">
            <v>8007770891</v>
          </cell>
        </row>
        <row r="530">
          <cell r="A530">
            <v>1105176</v>
          </cell>
        </row>
        <row r="531">
          <cell r="A531">
            <v>1113864</v>
          </cell>
        </row>
        <row r="532">
          <cell r="A532" t="str">
            <v>B196</v>
          </cell>
        </row>
        <row r="533">
          <cell r="A533" t="str">
            <v>C213</v>
          </cell>
        </row>
        <row r="534">
          <cell r="A534" t="str">
            <v>C485</v>
          </cell>
        </row>
        <row r="535">
          <cell r="A535" t="str">
            <v>C494</v>
          </cell>
        </row>
        <row r="536">
          <cell r="A536" t="str">
            <v>D387</v>
          </cell>
        </row>
        <row r="537">
          <cell r="A537" t="str">
            <v>E033</v>
          </cell>
        </row>
        <row r="538">
          <cell r="A538" t="str">
            <v>H555</v>
          </cell>
        </row>
        <row r="539">
          <cell r="A539" t="str">
            <v>K168</v>
          </cell>
        </row>
        <row r="540">
          <cell r="A540" t="str">
            <v>K308</v>
          </cell>
        </row>
        <row r="541">
          <cell r="A541" t="str">
            <v>N442</v>
          </cell>
        </row>
        <row r="542">
          <cell r="A542" t="str">
            <v>N458</v>
          </cell>
        </row>
        <row r="543">
          <cell r="A543" t="str">
            <v>O025</v>
          </cell>
        </row>
        <row r="544">
          <cell r="A544" t="str">
            <v>P281</v>
          </cell>
        </row>
        <row r="545">
          <cell r="A545" t="str">
            <v>S175</v>
          </cell>
        </row>
        <row r="546">
          <cell r="A546" t="str">
            <v>S273</v>
          </cell>
        </row>
        <row r="547">
          <cell r="A547" t="str">
            <v>T249</v>
          </cell>
        </row>
        <row r="548">
          <cell r="A548" t="str">
            <v>T382</v>
          </cell>
        </row>
        <row r="549">
          <cell r="A549" t="str">
            <v>V252</v>
          </cell>
        </row>
        <row r="550">
          <cell r="A550" t="str">
            <v>V413</v>
          </cell>
        </row>
        <row r="551">
          <cell r="A551" t="str">
            <v>X049</v>
          </cell>
        </row>
        <row r="552">
          <cell r="A552" t="str">
            <v>Y027</v>
          </cell>
        </row>
        <row r="553">
          <cell r="A553" t="str">
            <v>Z000</v>
          </cell>
        </row>
        <row r="554">
          <cell r="A554" t="str">
            <v>Z001</v>
          </cell>
        </row>
        <row r="555">
          <cell r="A555" t="str">
            <v>Z002</v>
          </cell>
        </row>
        <row r="556">
          <cell r="A556" t="str">
            <v>Z003</v>
          </cell>
        </row>
        <row r="557">
          <cell r="A557" t="str">
            <v>Z005</v>
          </cell>
        </row>
        <row r="558">
          <cell r="A558" t="str">
            <v>Z006</v>
          </cell>
        </row>
        <row r="559">
          <cell r="A559" t="str">
            <v>Z007</v>
          </cell>
        </row>
        <row r="560">
          <cell r="A560" t="str">
            <v>Z008</v>
          </cell>
        </row>
        <row r="561">
          <cell r="A561" t="str">
            <v>Z009</v>
          </cell>
        </row>
        <row r="562">
          <cell r="A562" t="str">
            <v>Z010</v>
          </cell>
        </row>
        <row r="563">
          <cell r="A563" t="str">
            <v>Z013</v>
          </cell>
        </row>
        <row r="564">
          <cell r="A564" t="str">
            <v>Z014</v>
          </cell>
        </row>
        <row r="565">
          <cell r="A565" t="str">
            <v>Z015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icing - 4th round"/>
      <sheetName val="Catalogue"/>
      <sheetName val="Master chi phi"/>
      <sheetName val="Sheet1"/>
    </sheetNames>
    <sheetDataSet>
      <sheetData sheetId="0"/>
      <sheetData sheetId="1"/>
      <sheetData sheetId="2"/>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icing - 4th round"/>
      <sheetName val="Catalogue"/>
      <sheetName val="Master chi phi"/>
      <sheetName val="Sheet1"/>
    </sheetNames>
    <sheetDataSet>
      <sheetData sheetId="0"/>
      <sheetData sheetId="1"/>
      <sheetData sheetId="2"/>
      <sheetData sheetId="3"/>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icing - 4th round"/>
      <sheetName val="Catalogue"/>
      <sheetName val="Master chi phi"/>
      <sheetName val="Sheet1"/>
    </sheetNames>
    <sheetDataSet>
      <sheetData sheetId="0"/>
      <sheetData sheetId="1"/>
      <sheetData sheetId="2"/>
      <sheetData sheetId="3"/>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Le, Kim Anh Nguyen PH/VN" refreshedDate="41885.605771527778" createdVersion="4" refreshedVersion="4" minRefreshableVersion="3" recordCount="170">
  <cacheSource type="worksheet">
    <worksheetSource ref="B1:AO83" sheet="Master chi phi"/>
  </cacheSource>
  <cacheFields count="40">
    <cacheField name="NGÀY ORDER" numFmtId="0">
      <sharedItems containsNonDate="0" containsString="0" containsBlank="1"/>
    </cacheField>
    <cacheField name="CODE MER" numFmtId="0">
      <sharedItems containsBlank="1"/>
    </cacheField>
    <cacheField name="TÊN NT" numFmtId="0">
      <sharedItems containsBlank="1"/>
    </cacheField>
    <cacheField name="ĐỊA CHỈ" numFmtId="0">
      <sharedItems containsBlank="1" containsMixedTypes="1" containsNumber="1" containsInteger="1" minValue="7" maxValue="1073"/>
    </cacheField>
    <cacheField name="ĐƯỜNG" numFmtId="0">
      <sharedItems containsBlank="1"/>
    </cacheField>
    <cacheField name="OTHER" numFmtId="0">
      <sharedItems containsBlank="1"/>
    </cacheField>
    <cacheField name="PHƯỜNG" numFmtId="0">
      <sharedItems containsBlank="1" containsMixedTypes="1" containsNumber="1" containsInteger="1" minValue="9" maxValue="9"/>
    </cacheField>
    <cacheField name="QUẬN" numFmtId="0">
      <sharedItems containsBlank="1"/>
    </cacheField>
    <cacheField name="TỈNH/THÀNH" numFmtId="0">
      <sharedItems containsBlank="1"/>
    </cacheField>
    <cacheField name="KHẢO SÁT" numFmtId="0">
      <sharedItems containsBlank="1" count="5">
        <s v="Chọn hạng mục tương ứng"/>
        <m/>
        <s v="M075S_Chi phí khảo sát HCM"/>
        <s v="M078N_Chi phí khảo sát Hà Nội"/>
        <s v="M079N_Chi phí khảo sát Miền Bắc, Trung"/>
      </sharedItems>
    </cacheField>
    <cacheField name="CHI PHÍ KHẢO SÁT" numFmtId="164">
      <sharedItems containsString="0" containsBlank="1" containsNumber="1" containsInteger="1" minValue="0" maxValue="2280000" count="6">
        <m/>
        <n v="2280000"/>
        <n v="40000"/>
        <n v="0"/>
        <n v="60000"/>
        <n v="120000"/>
      </sharedItems>
    </cacheField>
    <cacheField name="Qty" numFmtId="164">
      <sharedItems containsString="0" containsBlank="1" containsNumber="1" containsInteger="1" minValue="1" maxValue="51" count="3">
        <m/>
        <n v="51"/>
        <n v="1"/>
      </sharedItems>
    </cacheField>
    <cacheField name="Thành tiền" numFmtId="164">
      <sharedItems containsMixedTypes="1" containsNumber="1" containsInteger="1" minValue="0" maxValue="2280000" count="6">
        <s v="(1)"/>
        <n v="2280000"/>
        <n v="40000"/>
        <n v="0"/>
        <n v="60000"/>
        <n v="120000"/>
      </sharedItems>
    </cacheField>
    <cacheField name="VẬN CHUYỂN" numFmtId="0">
      <sharedItems containsBlank="1" count="8">
        <s v="Chọn hạng mục tương ứng"/>
        <m/>
        <s v="M140_Chi phí vận chuyển POSM Q2 (1-2NT)"/>
        <s v="M144_CP vchuyển Q1,3,5,10,11,BT (&gt;2NT)"/>
        <s v="M143_CP vận chuyển POSM Q4,6,7,8 (&gt;2NT)"/>
        <s v="M146_CP vchuyển TP,TB (&gt;2NT)"/>
        <s v="M142_CP vchuyển POSM ngoại thành(1-2NT)"/>
        <s v="M147_CP vchuyển POSM ngoại thành(&gt;2NT)"/>
      </sharedItems>
    </cacheField>
    <cacheField name="CHI PHÍ VẬN CHUYỂN" numFmtId="0">
      <sharedItems containsString="0" containsBlank="1" containsNumber="1" containsInteger="1" minValue="0" maxValue="14660000" count="6">
        <m/>
        <n v="14660000"/>
        <n v="300000"/>
        <n v="0"/>
        <n v="260000"/>
        <n v="350000"/>
      </sharedItems>
    </cacheField>
    <cacheField name="Qty2" numFmtId="0">
      <sharedItems containsString="0" containsBlank="1" containsNumber="1" containsInteger="1" minValue="1" maxValue="50"/>
    </cacheField>
    <cacheField name="Thành tiền2" numFmtId="0">
      <sharedItems containsMixedTypes="1" containsNumber="1" containsInteger="1" minValue="0" maxValue="14660000"/>
    </cacheField>
    <cacheField name="HẠNG MỤC THI CÔNG" numFmtId="0">
      <sharedItems containsBlank="1" count="20">
        <s v="Chọn hạng mục tương ứng"/>
        <m/>
        <s v="M048S_Poster Decal ngoài trời Format 3ly"/>
        <s v="M043S_Bảng ốp Hiflex  (không đèn)"/>
        <s v="M015S_Thay bạt mái hiên Hiflex"/>
        <s v="M056S_Standee bằng Decal mực dầu N.trời"/>
        <s v="M051S_Topboard Decal ngoài trời F5ly"/>
        <s v="M034S_Thay bạt Hiflex hộp đèn"/>
        <s v="M006S_Bảng hiệu Hiflex ngoài trời(1 mặt)"/>
        <s v="M002S_Hộp đèn Hiflex 1 mặt in KTS "/>
        <s v="M007S_Bảng hiệu Hiflex ngoài trời(2 mặt)"/>
        <s v="M050S_Topboard Decal ngoài trời F3ly"/>
        <s v="M043N_Bảng ốp Hiflex  (không đèn)"/>
        <s v="M047S_Poster bằng Decal ngoài trời"/>
        <s v="M051N_Topboard Decal ngoài trời F5ly"/>
        <s v="M048N_Poster Decal ngoài trời Format 3ly"/>
        <s v="M004N_Hộp đèn Hiflex 2 mặt in KTS"/>
        <s v="M036N_Thay AW bảng ngoài trời"/>
        <s v="M047N_Poster bằng Decal ngoài trời"/>
        <s v="M046N_Thay aw trên bảng ốp cột có sẵn"/>
      </sharedItems>
    </cacheField>
    <cacheField name="Đơn vị tính" numFmtId="0">
      <sharedItems containsBlank="1" count="3">
        <m/>
        <s v="m2"/>
        <s v=" "/>
      </sharedItems>
    </cacheField>
    <cacheField name="Đơn giá sản xuất" numFmtId="164">
      <sharedItems containsString="0" containsBlank="1" containsNumber="1" containsInteger="1" minValue="0" maxValue="36238000" count="21">
        <m/>
        <n v="36238000"/>
        <n v="235000"/>
        <n v="202000"/>
        <n v="88000"/>
        <n v="445000"/>
        <n v="335000"/>
        <n v="118000"/>
        <n v="222000"/>
        <n v="0"/>
        <n v="648000"/>
        <n v="316000"/>
        <n v="295000"/>
        <n v="242000"/>
        <n v="165000"/>
        <n v="355000"/>
        <n v="255000"/>
        <n v="706000"/>
        <n v="155000"/>
        <n v="190000"/>
        <n v="205000"/>
      </sharedItems>
    </cacheField>
    <cacheField name="LẮP ĐẶT_x000a_(Nếu có)" numFmtId="0">
      <sharedItems containsBlank="1" count="9">
        <s v="Chọn hạng mục tương ứng"/>
        <m/>
        <s v="M096S_Lắp đặt bảng ốp cột -HCM"/>
        <s v="M100S_Lắp đặt Topboard/POSM HCM"/>
        <s v="M088S_Lắp đặt hộp đèn HCM"/>
        <s v="M102N_Lắp đặt Topboard/POSM Hà Nội"/>
        <s v="M090N_Lắp đặt hộp đèn Hà Nội"/>
        <s v="M098N_Lắp đặt bảng ốp cột - Hà Nội"/>
        <s v="M099N_Lắp đặt bảng ốp cột Miền Bắc,Trung"/>
      </sharedItems>
    </cacheField>
    <cacheField name="Đơn vị tính2" numFmtId="0">
      <sharedItems containsBlank="1"/>
    </cacheField>
    <cacheField name="Đơn giá lắp đặt_x000a_(Nếu có)" numFmtId="164">
      <sharedItems containsString="0" containsBlank="1" containsNumber="1" containsInteger="1" minValue="0" maxValue="4295000" count="8">
        <m/>
        <n v="4295000"/>
        <n v="0"/>
        <n v="50000"/>
        <n v="80000"/>
        <n v="60000"/>
        <n v="75000"/>
        <n v="120000"/>
      </sharedItems>
    </cacheField>
    <cacheField name="XIN PHÉP_x000a_(Nếu có)" numFmtId="0">
      <sharedItems containsBlank="1" count="5">
        <s v="Chọn hạng mục tương ứng"/>
        <m/>
        <s v="M063S_Chi phí giấy phép HCM&gt;3 nha thuoc"/>
        <s v="M065N_Chi phí giấy phép Hà Nội&gt;3 NT"/>
        <s v="M070N_Chi phí giấy phép tỉnh MB (1-3NT)"/>
      </sharedItems>
    </cacheField>
    <cacheField name="Đơn vị tính3" numFmtId="0">
      <sharedItems containsBlank="1"/>
    </cacheField>
    <cacheField name="Đơn giá xin phép_x000a_(Nếu có)" numFmtId="164">
      <sharedItems containsString="0" containsBlank="1" containsNumber="1" containsInteger="1" minValue="0" maxValue="8245000" count="6">
        <m/>
        <n v="8245000"/>
        <n v="0"/>
        <n v="145000"/>
        <n v="175000"/>
        <n v="180000"/>
      </sharedItems>
    </cacheField>
    <cacheField name="Kích thước(m)_x000a_Ngang" numFmtId="43">
      <sharedItems containsBlank="1" containsMixedTypes="1" containsNumber="1" minValue="0.38" maxValue="260.64"/>
    </cacheField>
    <cacheField name="Kích thước(m)_x000a_Rộng" numFmtId="43">
      <sharedItems containsBlank="1" containsMixedTypes="1" containsNumber="1" minValue="0.4" maxValue="188.1100000000001"/>
    </cacheField>
    <cacheField name="Số ;ượng" numFmtId="43">
      <sharedItems containsBlank="1" containsMixedTypes="1" containsNumber="1" containsInteger="1" minValue="1" maxValue="147"/>
    </cacheField>
    <cacheField name="Tổng diện tích (m2)" numFmtId="43">
      <sharedItems containsBlank="1" containsMixedTypes="1" containsNumber="1" minValue="0" maxValue="371.85410000000002"/>
    </cacheField>
    <cacheField name="Thành tiền sản xuất" numFmtId="164">
      <sharedItems containsBlank="1" containsMixedTypes="1" containsNumber="1" minValue="0" maxValue="88495961.300000012"/>
    </cacheField>
    <cacheField name="Thành tiền lắp đặt_x000a_(Nếu có)" numFmtId="164">
      <sharedItems containsBlank="1" containsMixedTypes="1" containsNumber="1" minValue="0" maxValue="14452762"/>
    </cacheField>
    <cacheField name="Thành tiền xin phép_x000a_(Nếu có)" numFmtId="164">
      <sharedItems containsBlank="1" containsMixedTypes="1" containsNumber="1" minValue="0" maxValue="35375946"/>
    </cacheField>
    <cacheField name="HẠNG MỤC KHÁC ĐƠN VỊ TÍNH NGOÀI M2_x000a_(NẾU CÓ)" numFmtId="0">
      <sharedItems containsBlank="1" count="12">
        <s v="Chọn hạng mục tương ứng"/>
        <m/>
        <s v="M104SA_Lắp đặt Standee HCM, South"/>
        <s v="M038S_Giàn giáo"/>
        <s v="M021S_Bộ đèn"/>
        <s v="M022S_Công lắp đặt"/>
        <s v="M039S_Vận chuyển giàn giáo"/>
        <s v="M035S_Công tháo dỡ hộp đèn xuống"/>
        <s v="M038N_Giàn giáo"/>
        <s v="M023S_Thay bóng đèn cho hộp đèn"/>
        <s v="M039N_Vận chuyển giàn giáo"/>
        <s v="M037N_Công tháo dỡ bảng &amp; lắp đặt "/>
      </sharedItems>
    </cacheField>
    <cacheField name="Đơn vị tính4" numFmtId="0">
      <sharedItems containsBlank="1"/>
    </cacheField>
    <cacheField name="Đơn giá Hạng mục khác đơn vị tính ngoài m2_x000a_(Nếu có)" numFmtId="164">
      <sharedItems containsString="0" containsBlank="1" containsNumber="1" containsInteger="1" minValue="0" maxValue="7145000" count="10">
        <m/>
        <n v="7145000"/>
        <n v="0"/>
        <n v="50000"/>
        <n v="15000"/>
        <n v="400000"/>
        <n v="100000"/>
        <n v="300000"/>
        <n v="200000"/>
        <n v="270000"/>
      </sharedItems>
    </cacheField>
    <cacheField name="Qty3" numFmtId="0">
      <sharedItems containsString="0" containsBlank="1" containsNumber="1" containsInteger="1" minValue="1" maxValue="109"/>
    </cacheField>
    <cacheField name="Thành tiền Hạng mục khác đơn vị tính ngoài m2_x000a_(Nếu có)" numFmtId="164">
      <sharedItems containsMixedTypes="1" containsNumber="1" containsInteger="1" minValue="0" maxValue="10045000"/>
    </cacheField>
    <cacheField name="Brand" numFmtId="0">
      <sharedItems containsBlank="1"/>
    </cacheField>
    <cacheField name="TỔNG CỘNG" numFmtId="164">
      <sharedItems containsMixedTypes="1" containsNumber="1" minValue="0" maxValue="165309669.2999999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70">
  <r>
    <m/>
    <m/>
    <m/>
    <m/>
    <m/>
    <m/>
    <m/>
    <m/>
    <m/>
    <x v="0"/>
    <x v="0"/>
    <x v="0"/>
    <x v="0"/>
    <x v="0"/>
    <x v="0"/>
    <m/>
    <s v="(2)"/>
    <x v="0"/>
    <x v="0"/>
    <x v="0"/>
    <x v="0"/>
    <m/>
    <x v="0"/>
    <x v="0"/>
    <m/>
    <x v="0"/>
    <s v="Ngang"/>
    <s v="Rộng"/>
    <s v="Qty"/>
    <s v="M2"/>
    <s v="(3)"/>
    <s v="(4)"/>
    <s v="(5)"/>
    <x v="0"/>
    <m/>
    <x v="0"/>
    <m/>
    <s v="(6)"/>
    <m/>
    <s v="(1)+…(6)"/>
  </r>
  <r>
    <m/>
    <m/>
    <m/>
    <m/>
    <m/>
    <m/>
    <m/>
    <m/>
    <m/>
    <x v="1"/>
    <x v="1"/>
    <x v="1"/>
    <x v="1"/>
    <x v="1"/>
    <x v="1"/>
    <n v="50"/>
    <n v="14660000"/>
    <x v="1"/>
    <x v="0"/>
    <x v="1"/>
    <x v="1"/>
    <m/>
    <x v="1"/>
    <x v="1"/>
    <m/>
    <x v="1"/>
    <n v="260.64"/>
    <n v="188.1100000000001"/>
    <n v="147"/>
    <n v="371.85410000000002"/>
    <n v="88495961.300000012"/>
    <n v="14452762"/>
    <n v="35375946"/>
    <x v="1"/>
    <m/>
    <x v="1"/>
    <n v="109"/>
    <n v="10045000"/>
    <m/>
    <n v="165309669.29999995"/>
  </r>
  <r>
    <m/>
    <s v="MER3850"/>
    <s v="NT MỸ ĐỨC"/>
    <n v="16"/>
    <s v="QUỐC HƯƠNG"/>
    <m/>
    <s v="PHƯỜNG THẢO ĐIỀN"/>
    <s v="QUẬN 2"/>
    <s v="HCM"/>
    <x v="2"/>
    <x v="2"/>
    <x v="2"/>
    <x v="2"/>
    <x v="2"/>
    <x v="2"/>
    <n v="1"/>
    <n v="300000"/>
    <x v="2"/>
    <x v="1"/>
    <x v="2"/>
    <x v="1"/>
    <s v=" "/>
    <x v="2"/>
    <x v="1"/>
    <s v=" "/>
    <x v="2"/>
    <n v="1.45"/>
    <n v="1.0900000000000001"/>
    <n v="1"/>
    <n v="1.5805"/>
    <n v="371417.5"/>
    <n v="0"/>
    <n v="0"/>
    <x v="1"/>
    <s v=" "/>
    <x v="2"/>
    <m/>
    <n v="0"/>
    <s v="ENT"/>
    <n v="711417.5"/>
  </r>
  <r>
    <m/>
    <s v="MER3850"/>
    <s v="NT MỸ ĐỨC"/>
    <n v="16"/>
    <s v="QUỐC HƯƠNG"/>
    <m/>
    <s v="PHƯỜNG THẢO ĐIỀN"/>
    <s v="QUẬN 2"/>
    <s v="HCM"/>
    <x v="1"/>
    <x v="3"/>
    <x v="0"/>
    <x v="3"/>
    <x v="1"/>
    <x v="3"/>
    <m/>
    <n v="0"/>
    <x v="2"/>
    <x v="1"/>
    <x v="2"/>
    <x v="1"/>
    <s v=" "/>
    <x v="2"/>
    <x v="1"/>
    <s v=" "/>
    <x v="2"/>
    <n v="1.31"/>
    <n v="1.0900000000000001"/>
    <n v="1"/>
    <n v="1.4279000000000002"/>
    <n v="335556.50000000006"/>
    <n v="0"/>
    <n v="0"/>
    <x v="1"/>
    <s v=" "/>
    <x v="2"/>
    <m/>
    <n v="0"/>
    <s v="NAU"/>
    <n v="335556.50000000006"/>
  </r>
  <r>
    <m/>
    <s v="MER3851"/>
    <s v="NT MỸ ANH"/>
    <n v="15"/>
    <s v="THẢO ĐIỀN"/>
    <m/>
    <s v="PHƯỜNG THẢO ĐIỀN"/>
    <s v="QUẬN 2"/>
    <s v="HCM"/>
    <x v="2"/>
    <x v="2"/>
    <x v="2"/>
    <x v="2"/>
    <x v="2"/>
    <x v="2"/>
    <n v="1"/>
    <n v="300000"/>
    <x v="2"/>
    <x v="1"/>
    <x v="2"/>
    <x v="1"/>
    <s v=" "/>
    <x v="2"/>
    <x v="1"/>
    <s v=" "/>
    <x v="2"/>
    <n v="2.75"/>
    <n v="0.97"/>
    <n v="1"/>
    <n v="2.6675"/>
    <n v="626862.5"/>
    <n v="0"/>
    <n v="0"/>
    <x v="1"/>
    <s v=" "/>
    <x v="2"/>
    <m/>
    <n v="0"/>
    <s v="CAL-ENT"/>
    <n v="966862.5"/>
  </r>
  <r>
    <m/>
    <s v="MER3851"/>
    <s v="NT MỸ ANH"/>
    <n v="15"/>
    <s v="THẢO ĐIỀN"/>
    <m/>
    <s v="PHƯỜNG THẢO ĐIỀN"/>
    <s v="QUẬN 2"/>
    <s v="HCM"/>
    <x v="1"/>
    <x v="3"/>
    <x v="0"/>
    <x v="3"/>
    <x v="1"/>
    <x v="3"/>
    <m/>
    <n v="0"/>
    <x v="2"/>
    <x v="1"/>
    <x v="2"/>
    <x v="1"/>
    <s v=" "/>
    <x v="2"/>
    <x v="1"/>
    <s v=" "/>
    <x v="2"/>
    <n v="2.06"/>
    <n v="0.97"/>
    <n v="1"/>
    <n v="1.9982"/>
    <n v="469577"/>
    <n v="0"/>
    <n v="0"/>
    <x v="1"/>
    <s v=" "/>
    <x v="2"/>
    <m/>
    <n v="0"/>
    <s v="LBB"/>
    <n v="469577"/>
  </r>
  <r>
    <m/>
    <s v="MER3851"/>
    <s v="NT MỸ ANH"/>
    <n v="15"/>
    <s v="THẢO ĐIỀN"/>
    <m/>
    <s v="PHƯỜNG THẢO ĐIỀN"/>
    <s v="QUẬN 2"/>
    <s v="HCM"/>
    <x v="1"/>
    <x v="3"/>
    <x v="0"/>
    <x v="3"/>
    <x v="1"/>
    <x v="3"/>
    <m/>
    <n v="0"/>
    <x v="3"/>
    <x v="1"/>
    <x v="3"/>
    <x v="2"/>
    <s v="m2"/>
    <x v="3"/>
    <x v="2"/>
    <s v="m2"/>
    <x v="3"/>
    <n v="2.1"/>
    <n v="0.45"/>
    <n v="1"/>
    <n v="0.94500000000000006"/>
    <n v="190890"/>
    <n v="47250"/>
    <n v="137025"/>
    <x v="1"/>
    <s v=" "/>
    <x v="2"/>
    <m/>
    <n v="0"/>
    <s v="LSS"/>
    <n v="375165"/>
  </r>
  <r>
    <m/>
    <s v="MER3839"/>
    <s v="NT HUỲNH KHÔI 1"/>
    <s v="92B"/>
    <s v="HÙNG VƯƠNG"/>
    <m/>
    <s v="PHƯỜNG 9"/>
    <s v="QUẬN 5"/>
    <s v="HCM"/>
    <x v="2"/>
    <x v="2"/>
    <x v="2"/>
    <x v="2"/>
    <x v="3"/>
    <x v="4"/>
    <n v="1"/>
    <n v="260000"/>
    <x v="4"/>
    <x v="1"/>
    <x v="4"/>
    <x v="3"/>
    <s v="m2"/>
    <x v="3"/>
    <x v="2"/>
    <s v="m2"/>
    <x v="3"/>
    <n v="3.8"/>
    <n v="0.7"/>
    <n v="1"/>
    <n v="2.6599999999999997"/>
    <n v="234079.99999999997"/>
    <n v="132999.99999999997"/>
    <n v="385699.99999999994"/>
    <x v="1"/>
    <s v=" "/>
    <x v="2"/>
    <m/>
    <n v="0"/>
    <s v="ESS-LBB"/>
    <n v="1052780"/>
  </r>
  <r>
    <m/>
    <s v="MER3839"/>
    <s v="NT HUỲNH KHÔI 1"/>
    <s v="92B"/>
    <s v="HÙNG VƯƠNG"/>
    <m/>
    <s v="PHƯỜNG 9"/>
    <s v="QUẬN 5"/>
    <s v="HCM"/>
    <x v="1"/>
    <x v="3"/>
    <x v="0"/>
    <x v="3"/>
    <x v="1"/>
    <x v="3"/>
    <m/>
    <n v="0"/>
    <x v="4"/>
    <x v="1"/>
    <x v="4"/>
    <x v="3"/>
    <s v="m2"/>
    <x v="3"/>
    <x v="2"/>
    <s v="m2"/>
    <x v="3"/>
    <n v="1.2"/>
    <n v="0.7"/>
    <n v="1"/>
    <n v="0.84"/>
    <n v="73920"/>
    <n v="42000"/>
    <n v="121800"/>
    <x v="1"/>
    <s v=" "/>
    <x v="2"/>
    <m/>
    <n v="0"/>
    <s v="CAL"/>
    <n v="237720"/>
  </r>
  <r>
    <m/>
    <s v="MER3839"/>
    <s v="NT HUỲNH KHÔI 1"/>
    <s v="92B"/>
    <s v="HÙNG VƯƠNG"/>
    <m/>
    <s v="PHƯỜNG 9"/>
    <s v="QUẬN 5"/>
    <s v="HCM"/>
    <x v="1"/>
    <x v="3"/>
    <x v="0"/>
    <x v="3"/>
    <x v="1"/>
    <x v="3"/>
    <m/>
    <n v="0"/>
    <x v="2"/>
    <x v="1"/>
    <x v="2"/>
    <x v="1"/>
    <s v=" "/>
    <x v="2"/>
    <x v="1"/>
    <s v=" "/>
    <x v="2"/>
    <n v="1.25"/>
    <n v="1.05"/>
    <n v="1"/>
    <n v="1.3125"/>
    <n v="308437.5"/>
    <n v="0"/>
    <n v="0"/>
    <x v="1"/>
    <s v=" "/>
    <x v="2"/>
    <m/>
    <n v="0"/>
    <s v="LMK"/>
    <n v="308437.5"/>
  </r>
  <r>
    <m/>
    <s v="MER3838"/>
    <s v="HT SỐ 26"/>
    <n v="788"/>
    <s v="VÕ VĂN KIỆT"/>
    <m/>
    <s v="PHƯỜNG 5"/>
    <s v="QUẬN 5"/>
    <s v="HCM"/>
    <x v="2"/>
    <x v="2"/>
    <x v="2"/>
    <x v="2"/>
    <x v="3"/>
    <x v="4"/>
    <n v="1"/>
    <n v="260000"/>
    <x v="3"/>
    <x v="1"/>
    <x v="3"/>
    <x v="2"/>
    <s v="m2"/>
    <x v="3"/>
    <x v="2"/>
    <s v="m2"/>
    <x v="3"/>
    <n v="2.4"/>
    <n v="0.5"/>
    <n v="1"/>
    <n v="1.2"/>
    <n v="242400"/>
    <n v="60000"/>
    <n v="174000"/>
    <x v="1"/>
    <s v=" "/>
    <x v="2"/>
    <m/>
    <n v="0"/>
    <s v="LSS"/>
    <n v="776400"/>
  </r>
  <r>
    <m/>
    <s v="MER3838"/>
    <s v="HT SỐ 26"/>
    <n v="788"/>
    <s v="VÕ VĂN KIỆT"/>
    <m/>
    <s v="PHƯỜNG 5"/>
    <s v="QUẬN 5"/>
    <s v="HCM"/>
    <x v="1"/>
    <x v="3"/>
    <x v="0"/>
    <x v="3"/>
    <x v="1"/>
    <x v="3"/>
    <m/>
    <n v="0"/>
    <x v="3"/>
    <x v="1"/>
    <x v="3"/>
    <x v="2"/>
    <s v="m2"/>
    <x v="3"/>
    <x v="2"/>
    <s v="m2"/>
    <x v="3"/>
    <n v="2.76"/>
    <n v="0.6"/>
    <n v="1"/>
    <n v="1.6559999999999999"/>
    <n v="334512"/>
    <n v="82800"/>
    <n v="240120"/>
    <x v="1"/>
    <s v=" "/>
    <x v="2"/>
    <m/>
    <n v="0"/>
    <s v="TEL2"/>
    <n v="657432"/>
  </r>
  <r>
    <m/>
    <s v="MER3838"/>
    <s v="HT SỐ 26"/>
    <n v="788"/>
    <s v="VÕ VĂN KIỆT"/>
    <m/>
    <s v="PHƯỜNG 5"/>
    <s v="QUẬN 5"/>
    <s v="HCM"/>
    <x v="1"/>
    <x v="3"/>
    <x v="0"/>
    <x v="3"/>
    <x v="1"/>
    <x v="3"/>
    <m/>
    <n v="0"/>
    <x v="5"/>
    <x v="1"/>
    <x v="5"/>
    <x v="1"/>
    <s v=" "/>
    <x v="2"/>
    <x v="2"/>
    <s v="m2"/>
    <x v="3"/>
    <n v="1.2"/>
    <n v="1.7"/>
    <n v="1"/>
    <n v="2.04"/>
    <n v="907800"/>
    <n v="0"/>
    <n v="295800"/>
    <x v="2"/>
    <s v="cái"/>
    <x v="3"/>
    <n v="1"/>
    <n v="50000"/>
    <s v="NAU-ACE"/>
    <n v="1253600"/>
  </r>
  <r>
    <m/>
    <s v="MER3838"/>
    <s v="HT SỐ 26"/>
    <n v="788"/>
    <s v="VÕ VĂN KIỆT"/>
    <m/>
    <s v="PHƯỜNG 5"/>
    <s v="QUẬN 5"/>
    <s v="HCM"/>
    <x v="1"/>
    <x v="3"/>
    <x v="0"/>
    <x v="3"/>
    <x v="1"/>
    <x v="3"/>
    <m/>
    <n v="0"/>
    <x v="5"/>
    <x v="1"/>
    <x v="5"/>
    <x v="1"/>
    <s v=" "/>
    <x v="2"/>
    <x v="2"/>
    <s v="m2"/>
    <x v="3"/>
    <n v="1"/>
    <n v="1.6"/>
    <n v="1"/>
    <n v="1.6"/>
    <n v="712000"/>
    <n v="0"/>
    <n v="232000"/>
    <x v="2"/>
    <s v="cái"/>
    <x v="3"/>
    <n v="1"/>
    <n v="50000"/>
    <s v="ESS-ENT"/>
    <n v="994000"/>
  </r>
  <r>
    <m/>
    <s v="MER3845"/>
    <s v="NT PHÁT ĐẠT"/>
    <n v="7"/>
    <s v="ĐƯỜNG 24A"/>
    <m/>
    <s v="PHƯỜNG 10"/>
    <s v="QUẬN 6"/>
    <s v="HCM"/>
    <x v="2"/>
    <x v="2"/>
    <x v="2"/>
    <x v="2"/>
    <x v="4"/>
    <x v="4"/>
    <n v="1"/>
    <n v="260000"/>
    <x v="6"/>
    <x v="1"/>
    <x v="6"/>
    <x v="3"/>
    <s v="m2"/>
    <x v="3"/>
    <x v="1"/>
    <s v=" "/>
    <x v="2"/>
    <n v="2.23"/>
    <n v="0.8"/>
    <n v="1"/>
    <n v="1.784"/>
    <n v="597640"/>
    <n v="89200"/>
    <n v="0"/>
    <x v="1"/>
    <s v=" "/>
    <x v="2"/>
    <m/>
    <n v="0"/>
    <s v="ACE-ENT"/>
    <n v="986840"/>
  </r>
  <r>
    <m/>
    <s v="MER3845"/>
    <s v="NT PHÁT ĐẠT"/>
    <n v="7"/>
    <s v="ĐƯỜNG 24A"/>
    <m/>
    <s v="PHƯỜNG 10"/>
    <s v="QUẬN 6"/>
    <s v="HCM"/>
    <x v="1"/>
    <x v="3"/>
    <x v="0"/>
    <x v="3"/>
    <x v="1"/>
    <x v="3"/>
    <m/>
    <n v="0"/>
    <x v="5"/>
    <x v="1"/>
    <x v="5"/>
    <x v="1"/>
    <s v=" "/>
    <x v="2"/>
    <x v="2"/>
    <s v="m2"/>
    <x v="3"/>
    <n v="1.1499999999999999"/>
    <n v="0.7"/>
    <n v="1"/>
    <n v="0.80499999999999994"/>
    <n v="358225"/>
    <n v="0"/>
    <n v="116724.99999999999"/>
    <x v="2"/>
    <s v="cái"/>
    <x v="3"/>
    <n v="1"/>
    <n v="50000"/>
    <s v="NAU-ESS"/>
    <n v="524950"/>
  </r>
  <r>
    <m/>
    <s v="MER3844"/>
    <s v="NT AN KHANG 6"/>
    <n v="16"/>
    <s v="ĐƯỜNG 24A"/>
    <m/>
    <s v="PHƯỜNG 10"/>
    <s v="QUẬN 6"/>
    <s v="HCM"/>
    <x v="2"/>
    <x v="2"/>
    <x v="2"/>
    <x v="2"/>
    <x v="4"/>
    <x v="4"/>
    <n v="1"/>
    <n v="260000"/>
    <x v="2"/>
    <x v="1"/>
    <x v="2"/>
    <x v="1"/>
    <s v=" "/>
    <x v="2"/>
    <x v="1"/>
    <s v=" "/>
    <x v="2"/>
    <n v="2.2599999999999998"/>
    <n v="0.74"/>
    <n v="1"/>
    <n v="1.6723999999999999"/>
    <n v="393014"/>
    <n v="0"/>
    <n v="0"/>
    <x v="1"/>
    <s v=" "/>
    <x v="2"/>
    <m/>
    <n v="0"/>
    <s v="ENT-ESS"/>
    <n v="693014"/>
  </r>
  <r>
    <m/>
    <s v="MER3844"/>
    <s v="NT AN KHANG 6"/>
    <n v="16"/>
    <s v="ĐƯỜNG 24A"/>
    <m/>
    <s v="PHƯỜNG 10"/>
    <s v="QUẬN 6"/>
    <s v="HCM"/>
    <x v="1"/>
    <x v="3"/>
    <x v="0"/>
    <x v="3"/>
    <x v="1"/>
    <x v="3"/>
    <m/>
    <n v="0"/>
    <x v="6"/>
    <x v="1"/>
    <x v="6"/>
    <x v="3"/>
    <s v="m2"/>
    <x v="3"/>
    <x v="1"/>
    <s v=" "/>
    <x v="2"/>
    <m/>
    <m/>
    <m/>
    <n v="0"/>
    <n v="0"/>
    <n v="0"/>
    <n v="0"/>
    <x v="1"/>
    <s v=" "/>
    <x v="2"/>
    <m/>
    <n v="0"/>
    <s v="LSS-ACE"/>
    <n v="0"/>
  </r>
  <r>
    <m/>
    <s v="MER3371"/>
    <s v="NT TƯỜNG HY"/>
    <s v="402"/>
    <s v="PHẠM VĂN CHÍ"/>
    <m/>
    <s v="PHƯỜNG 4"/>
    <s v="QUẬN 6"/>
    <s v="HCM"/>
    <x v="2"/>
    <x v="2"/>
    <x v="2"/>
    <x v="2"/>
    <x v="4"/>
    <x v="4"/>
    <n v="1"/>
    <n v="260000"/>
    <x v="7"/>
    <x v="1"/>
    <x v="7"/>
    <x v="3"/>
    <s v="m2"/>
    <x v="3"/>
    <x v="2"/>
    <s v="m2"/>
    <x v="3"/>
    <n v="6"/>
    <n v="1.5"/>
    <n v="1"/>
    <n v="9"/>
    <n v="1062000"/>
    <n v="450000"/>
    <n v="1305000"/>
    <x v="3"/>
    <s v="Job"/>
    <x v="4"/>
    <n v="4"/>
    <n v="60000"/>
    <s v="TEL"/>
    <n v="3177000"/>
  </r>
  <r>
    <m/>
    <s v="MER3371"/>
    <s v="NT TƯỜNG HY"/>
    <s v="402"/>
    <s v="PHẠM VĂN CHÍ"/>
    <m/>
    <s v="PHƯỜNG 4"/>
    <s v="QUẬN 6"/>
    <s v="HCM"/>
    <x v="1"/>
    <x v="3"/>
    <x v="0"/>
    <x v="3"/>
    <x v="1"/>
    <x v="3"/>
    <m/>
    <n v="0"/>
    <x v="8"/>
    <x v="1"/>
    <x v="8"/>
    <x v="3"/>
    <s v="m2"/>
    <x v="3"/>
    <x v="2"/>
    <s v="m2"/>
    <x v="3"/>
    <n v="8.5"/>
    <n v="2"/>
    <n v="1"/>
    <n v="17"/>
    <n v="3774000"/>
    <n v="850000"/>
    <n v="2465000"/>
    <x v="4"/>
    <s v="set"/>
    <x v="5"/>
    <n v="2"/>
    <n v="800000"/>
    <s v="ENT"/>
    <n v="7889000"/>
  </r>
  <r>
    <m/>
    <s v="MER3371"/>
    <s v="NT TƯỜNG HY"/>
    <s v="402"/>
    <s v="PHẠM VĂN CHÍ"/>
    <m/>
    <s v="PHƯỜNG 4"/>
    <s v="QUẬN 6"/>
    <s v="HCM"/>
    <x v="1"/>
    <x v="3"/>
    <x v="0"/>
    <x v="3"/>
    <x v="1"/>
    <x v="3"/>
    <m/>
    <n v="0"/>
    <x v="1"/>
    <x v="2"/>
    <x v="9"/>
    <x v="1"/>
    <s v=" "/>
    <x v="2"/>
    <x v="1"/>
    <s v=" "/>
    <x v="2"/>
    <m/>
    <m/>
    <m/>
    <n v="0"/>
    <n v="0"/>
    <n v="0"/>
    <n v="0"/>
    <x v="5"/>
    <s v="Job"/>
    <x v="6"/>
    <n v="1"/>
    <n v="100000"/>
    <m/>
    <n v="100000"/>
  </r>
  <r>
    <m/>
    <s v="MER3371"/>
    <s v="NT TƯỜNG HY"/>
    <s v="402"/>
    <s v="PHẠM VĂN CHÍ"/>
    <m/>
    <s v="PHƯỜNG 4"/>
    <s v="QUẬN 6"/>
    <s v="HCM"/>
    <x v="1"/>
    <x v="3"/>
    <x v="0"/>
    <x v="3"/>
    <x v="1"/>
    <x v="3"/>
    <m/>
    <n v="0"/>
    <x v="1"/>
    <x v="2"/>
    <x v="9"/>
    <x v="1"/>
    <s v=" "/>
    <x v="2"/>
    <x v="1"/>
    <s v=" "/>
    <x v="2"/>
    <m/>
    <m/>
    <m/>
    <n v="0"/>
    <n v="0"/>
    <n v="0"/>
    <n v="0"/>
    <x v="6"/>
    <s v="Job"/>
    <x v="7"/>
    <n v="1"/>
    <n v="300000"/>
    <m/>
    <n v="300000"/>
  </r>
  <r>
    <m/>
    <s v="MER3760"/>
    <s v="NT VI KHANG "/>
    <n v="148"/>
    <s v="TÂN HOA ĐÔNG"/>
    <m/>
    <s v="PHƯỜNG 14"/>
    <s v="QUẬN 6"/>
    <s v="HCM"/>
    <x v="2"/>
    <x v="2"/>
    <x v="2"/>
    <x v="2"/>
    <x v="4"/>
    <x v="4"/>
    <n v="1"/>
    <n v="260000"/>
    <x v="6"/>
    <x v="1"/>
    <x v="6"/>
    <x v="3"/>
    <s v="m2"/>
    <x v="3"/>
    <x v="1"/>
    <s v=" "/>
    <x v="2"/>
    <n v="1.57"/>
    <n v="2.44"/>
    <n v="1"/>
    <n v="3.8308"/>
    <n v="1283318"/>
    <n v="191540"/>
    <n v="0"/>
    <x v="1"/>
    <s v=" "/>
    <x v="2"/>
    <m/>
    <n v="0"/>
    <s v="ENT"/>
    <n v="1774858"/>
  </r>
  <r>
    <m/>
    <s v="MER3760"/>
    <s v="NT VI KHANG "/>
    <n v="148"/>
    <s v="TÂN HOA ĐÔNG"/>
    <m/>
    <s v="PHƯỜNG 14"/>
    <s v="QUẬN 6"/>
    <s v="HCM"/>
    <x v="1"/>
    <x v="3"/>
    <x v="0"/>
    <x v="3"/>
    <x v="1"/>
    <x v="3"/>
    <m/>
    <n v="0"/>
    <x v="6"/>
    <x v="1"/>
    <x v="6"/>
    <x v="3"/>
    <s v="m2"/>
    <x v="3"/>
    <x v="1"/>
    <s v=" "/>
    <x v="2"/>
    <n v="1.57"/>
    <n v="2.44"/>
    <n v="1"/>
    <n v="3.8308"/>
    <n v="1283318"/>
    <n v="191540"/>
    <n v="0"/>
    <x v="1"/>
    <s v=" "/>
    <x v="2"/>
    <m/>
    <n v="0"/>
    <s v="TEL"/>
    <n v="1474858"/>
  </r>
  <r>
    <m/>
    <s v="MER3760"/>
    <s v="NT VI KHANG "/>
    <n v="148"/>
    <s v="TÂN HOA ĐÔNG"/>
    <m/>
    <s v="PHƯỜNG 14"/>
    <s v="QUẬN 6"/>
    <s v="HCM"/>
    <x v="1"/>
    <x v="3"/>
    <x v="0"/>
    <x v="3"/>
    <x v="1"/>
    <x v="3"/>
    <m/>
    <n v="0"/>
    <x v="6"/>
    <x v="1"/>
    <x v="6"/>
    <x v="3"/>
    <s v="m2"/>
    <x v="3"/>
    <x v="1"/>
    <s v=" "/>
    <x v="2"/>
    <n v="1.26"/>
    <n v="0.98"/>
    <n v="1"/>
    <n v="1.2347999999999999"/>
    <n v="413657.99999999994"/>
    <n v="61739.999999999993"/>
    <n v="0"/>
    <x v="1"/>
    <s v=" "/>
    <x v="2"/>
    <m/>
    <n v="0"/>
    <s v="ESS"/>
    <n v="475397.99999999994"/>
  </r>
  <r>
    <m/>
    <s v="MER3843"/>
    <s v="NT PHƯỚC AN"/>
    <s v="79/1"/>
    <s v="LÂM VĂN BỀN"/>
    <m/>
    <s v="PHƯỜNG TÂN THUẬN TÂY"/>
    <s v="QUẬN 7"/>
    <s v="HCM"/>
    <x v="2"/>
    <x v="2"/>
    <x v="2"/>
    <x v="2"/>
    <x v="4"/>
    <x v="4"/>
    <n v="1"/>
    <n v="260000"/>
    <x v="9"/>
    <x v="1"/>
    <x v="10"/>
    <x v="4"/>
    <s v="m2"/>
    <x v="4"/>
    <x v="2"/>
    <s v="m2"/>
    <x v="3"/>
    <n v="3.75"/>
    <n v="0.64"/>
    <n v="1"/>
    <n v="2.4"/>
    <n v="1555200"/>
    <n v="192000"/>
    <n v="348000"/>
    <x v="1"/>
    <s v=" "/>
    <x v="2"/>
    <m/>
    <n v="0"/>
    <s v="ESS-ENT-NAU"/>
    <n v="2395200"/>
  </r>
  <r>
    <m/>
    <s v="MER3843"/>
    <s v="NT PHƯỚC AN"/>
    <s v="79/1"/>
    <s v="LÂM VĂN BỀN"/>
    <m/>
    <s v="PHƯỜNG TÂN THUẬN TÂY"/>
    <s v="QUẬN 7"/>
    <s v="HCM"/>
    <x v="1"/>
    <x v="3"/>
    <x v="0"/>
    <x v="3"/>
    <x v="1"/>
    <x v="3"/>
    <m/>
    <n v="0"/>
    <x v="7"/>
    <x v="1"/>
    <x v="7"/>
    <x v="1"/>
    <s v=" "/>
    <x v="2"/>
    <x v="2"/>
    <s v="m2"/>
    <x v="3"/>
    <n v="0.62"/>
    <n v="3.22"/>
    <n v="1"/>
    <n v="1.9964000000000002"/>
    <n v="235575.2"/>
    <n v="0"/>
    <n v="289478"/>
    <x v="7"/>
    <s v="Job"/>
    <x v="8"/>
    <n v="1"/>
    <n v="200000"/>
    <s v="CAL"/>
    <n v="725053.2"/>
  </r>
  <r>
    <m/>
    <s v="MER3843"/>
    <s v="NT PHƯỚC AN"/>
    <s v="79/1"/>
    <s v="LÂM VĂN BỀN"/>
    <m/>
    <s v="PHƯỜNG TÂN THUẬN TÂY"/>
    <s v="QUẬN 7"/>
    <s v="HCM"/>
    <x v="1"/>
    <x v="3"/>
    <x v="0"/>
    <x v="3"/>
    <x v="1"/>
    <x v="3"/>
    <m/>
    <n v="0"/>
    <x v="7"/>
    <x v="1"/>
    <x v="7"/>
    <x v="1"/>
    <s v=" "/>
    <x v="2"/>
    <x v="2"/>
    <s v="m2"/>
    <x v="3"/>
    <n v="0.62"/>
    <n v="3.22"/>
    <n v="1"/>
    <n v="1.9964000000000002"/>
    <n v="235575.2"/>
    <n v="0"/>
    <n v="289478"/>
    <x v="7"/>
    <s v="Job"/>
    <x v="8"/>
    <n v="1"/>
    <n v="200000"/>
    <s v="LSS"/>
    <n v="725053.2"/>
  </r>
  <r>
    <m/>
    <s v="MER3752"/>
    <s v="NT KHÁNH KHANG"/>
    <s v="165A"/>
    <s v="HUỲNH TẤN PHÁT"/>
    <m/>
    <s v="PHƯỜNG TÂN THUẬN ĐÔNG"/>
    <s v="QUẬN 7"/>
    <s v="HCM"/>
    <x v="2"/>
    <x v="2"/>
    <x v="2"/>
    <x v="2"/>
    <x v="4"/>
    <x v="4"/>
    <n v="1"/>
    <n v="260000"/>
    <x v="2"/>
    <x v="1"/>
    <x v="2"/>
    <x v="3"/>
    <s v="m2"/>
    <x v="3"/>
    <x v="1"/>
    <s v=" "/>
    <x v="2"/>
    <n v="3.76"/>
    <n v="1.2"/>
    <n v="1"/>
    <n v="4.5119999999999996"/>
    <n v="1060320"/>
    <n v="225599.99999999997"/>
    <n v="0"/>
    <x v="1"/>
    <s v=" "/>
    <x v="2"/>
    <m/>
    <n v="0"/>
    <s v="ENT-ESS-TEL"/>
    <n v="1585920"/>
  </r>
  <r>
    <m/>
    <s v="MER0816"/>
    <s v="NT HẢI HÀ"/>
    <s v="389"/>
    <s v="CMT8"/>
    <m/>
    <m/>
    <s v="QUẬN 10"/>
    <s v="HCM"/>
    <x v="2"/>
    <x v="2"/>
    <x v="2"/>
    <x v="2"/>
    <x v="4"/>
    <x v="4"/>
    <n v="1"/>
    <n v="260000"/>
    <x v="8"/>
    <x v="1"/>
    <x v="8"/>
    <x v="3"/>
    <s v="m2"/>
    <x v="3"/>
    <x v="2"/>
    <s v="m2"/>
    <x v="3"/>
    <n v="4.6399999999999997"/>
    <n v="4.8"/>
    <n v="1"/>
    <n v="22.271999999999998"/>
    <n v="4944384"/>
    <n v="1113600"/>
    <n v="3229440"/>
    <x v="3"/>
    <s v="Job"/>
    <x v="4"/>
    <n v="6"/>
    <n v="90000"/>
    <s v="ACE "/>
    <n v="9677424"/>
  </r>
  <r>
    <m/>
    <s v="MER0816"/>
    <s v="NT HẢI HÀ"/>
    <s v="389"/>
    <s v="CMT8"/>
    <m/>
    <m/>
    <s v="QUẬN 10"/>
    <s v="HCM"/>
    <x v="1"/>
    <x v="3"/>
    <x v="0"/>
    <x v="3"/>
    <x v="1"/>
    <x v="3"/>
    <m/>
    <n v="0"/>
    <x v="1"/>
    <x v="2"/>
    <x v="9"/>
    <x v="1"/>
    <s v=" "/>
    <x v="2"/>
    <x v="1"/>
    <s v=" "/>
    <x v="2"/>
    <m/>
    <m/>
    <m/>
    <n v="0"/>
    <n v="0"/>
    <n v="0"/>
    <n v="0"/>
    <x v="6"/>
    <s v="Job"/>
    <x v="7"/>
    <n v="1"/>
    <n v="300000"/>
    <m/>
    <n v="300000"/>
  </r>
  <r>
    <m/>
    <s v="MER3840"/>
    <s v="NT HẢI LIỄU"/>
    <s v="61B"/>
    <s v="LÝ THÁI TỔ"/>
    <m/>
    <s v="PHƯỜNG 1"/>
    <s v="QUẬN 10"/>
    <s v="HCM"/>
    <x v="2"/>
    <x v="2"/>
    <x v="2"/>
    <x v="2"/>
    <x v="3"/>
    <x v="4"/>
    <n v="1"/>
    <n v="260000"/>
    <x v="3"/>
    <x v="1"/>
    <x v="3"/>
    <x v="2"/>
    <s v="m2"/>
    <x v="3"/>
    <x v="2"/>
    <s v="m2"/>
    <x v="3"/>
    <n v="1.32"/>
    <n v="2.2999999999999998"/>
    <n v="1"/>
    <n v="3.036"/>
    <n v="613272"/>
    <n v="151800"/>
    <n v="440220"/>
    <x v="1"/>
    <s v=" "/>
    <x v="2"/>
    <m/>
    <n v="0"/>
    <s v="ENT"/>
    <n v="1505292"/>
  </r>
  <r>
    <m/>
    <s v="MER3840"/>
    <s v="NT HẢI LIỄU"/>
    <s v="61B"/>
    <s v="LÝ THÁI TỔ"/>
    <m/>
    <s v="PHƯỜNG 1"/>
    <s v="QUẬN 10"/>
    <s v="HCM"/>
    <x v="1"/>
    <x v="3"/>
    <x v="0"/>
    <x v="3"/>
    <x v="1"/>
    <x v="3"/>
    <m/>
    <n v="0"/>
    <x v="3"/>
    <x v="1"/>
    <x v="3"/>
    <x v="2"/>
    <s v="m2"/>
    <x v="3"/>
    <x v="2"/>
    <s v="m2"/>
    <x v="3"/>
    <n v="0.5"/>
    <n v="2.2999999999999998"/>
    <n v="1"/>
    <n v="1.1499999999999999"/>
    <n v="232299.99999999997"/>
    <n v="57499.999999999993"/>
    <n v="166750"/>
    <x v="1"/>
    <s v=" "/>
    <x v="2"/>
    <m/>
    <n v="0"/>
    <s v="TEL"/>
    <n v="456550"/>
  </r>
  <r>
    <m/>
    <s v="MER3840"/>
    <s v="NT HẢI LIỄU"/>
    <s v="61B"/>
    <s v="LÝ THÁI TỔ"/>
    <m/>
    <s v="PHƯỜNG 1"/>
    <s v="QUẬN 10"/>
    <s v="HCM"/>
    <x v="1"/>
    <x v="3"/>
    <x v="0"/>
    <x v="3"/>
    <x v="1"/>
    <x v="3"/>
    <m/>
    <n v="0"/>
    <x v="3"/>
    <x v="1"/>
    <x v="3"/>
    <x v="2"/>
    <s v="m2"/>
    <x v="3"/>
    <x v="2"/>
    <s v="m2"/>
    <x v="3"/>
    <n v="0.5"/>
    <n v="2.2999999999999998"/>
    <n v="1"/>
    <n v="1.1499999999999999"/>
    <n v="232299.99999999997"/>
    <n v="57499.999999999993"/>
    <n v="166750"/>
    <x v="1"/>
    <s v=" "/>
    <x v="2"/>
    <m/>
    <n v="0"/>
    <s v="CAL"/>
    <n v="456550"/>
  </r>
  <r>
    <m/>
    <s v="MER1751"/>
    <s v="NT MINH HIỀN"/>
    <n v="405"/>
    <s v="LÝ THÁI TỔ"/>
    <m/>
    <s v="PHƯỜNG 9"/>
    <s v="QUẬN 10"/>
    <s v="HCM"/>
    <x v="2"/>
    <x v="2"/>
    <x v="2"/>
    <x v="2"/>
    <x v="3"/>
    <x v="4"/>
    <n v="1"/>
    <n v="260000"/>
    <x v="8"/>
    <x v="1"/>
    <x v="8"/>
    <x v="3"/>
    <s v="m2"/>
    <x v="3"/>
    <x v="2"/>
    <s v="m2"/>
    <x v="3"/>
    <n v="2.8"/>
    <n v="3"/>
    <n v="1"/>
    <n v="8.3999999999999986"/>
    <n v="1864799.9999999998"/>
    <n v="419999.99999999994"/>
    <n v="1217999.9999999998"/>
    <x v="8"/>
    <s v="Job"/>
    <x v="4"/>
    <n v="6"/>
    <n v="90000"/>
    <s v="LBB"/>
    <n v="3892799.9999999995"/>
  </r>
  <r>
    <m/>
    <s v="MER1751"/>
    <s v="NT MINH HIỀN"/>
    <n v="405"/>
    <s v="LÝ THÁI TỔ"/>
    <m/>
    <s v="PHƯỜNG 9"/>
    <s v="QUẬN 10"/>
    <s v="HCM"/>
    <x v="1"/>
    <x v="3"/>
    <x v="0"/>
    <x v="3"/>
    <x v="1"/>
    <x v="3"/>
    <m/>
    <n v="0"/>
    <x v="1"/>
    <x v="2"/>
    <x v="9"/>
    <x v="1"/>
    <s v=" "/>
    <x v="2"/>
    <x v="1"/>
    <s v=" "/>
    <x v="2"/>
    <m/>
    <m/>
    <m/>
    <n v="0"/>
    <n v="0"/>
    <n v="0"/>
    <n v="0"/>
    <x v="6"/>
    <s v="Job"/>
    <x v="7"/>
    <n v="1"/>
    <n v="300000"/>
    <m/>
    <n v="300000"/>
  </r>
  <r>
    <m/>
    <s v="MER1878"/>
    <s v="NT DIỄM NGỌC"/>
    <s v="09"/>
    <s v="ĐƯỜNG SỐ 5- CƯ XÁ BÌNH THỚI"/>
    <m/>
    <s v="PHƯỜNG 8"/>
    <s v="QUẬN 11"/>
    <s v="HCM"/>
    <x v="2"/>
    <x v="2"/>
    <x v="2"/>
    <x v="2"/>
    <x v="3"/>
    <x v="4"/>
    <n v="1"/>
    <n v="260000"/>
    <x v="10"/>
    <x v="1"/>
    <x v="11"/>
    <x v="3"/>
    <s v="m2"/>
    <x v="3"/>
    <x v="2"/>
    <s v="m2"/>
    <x v="3"/>
    <n v="0.6"/>
    <n v="0.9"/>
    <n v="1"/>
    <n v="0.54"/>
    <n v="170640"/>
    <n v="27000"/>
    <n v="78300"/>
    <x v="1"/>
    <s v=" "/>
    <x v="2"/>
    <m/>
    <n v="0"/>
    <s v="ESS-LSS"/>
    <n v="575940"/>
  </r>
  <r>
    <m/>
    <s v="MER1878"/>
    <s v="NT DIỄM NGỌC"/>
    <s v="09"/>
    <s v="ĐƯỜNG SỐ 5- CƯ XÁ BÌNH THỚI"/>
    <m/>
    <s v="PHƯỜNG 8"/>
    <s v="QUẬN 11"/>
    <s v="HCM"/>
    <x v="1"/>
    <x v="3"/>
    <x v="0"/>
    <x v="3"/>
    <x v="1"/>
    <x v="3"/>
    <m/>
    <n v="0"/>
    <x v="2"/>
    <x v="1"/>
    <x v="2"/>
    <x v="1"/>
    <s v=" "/>
    <x v="2"/>
    <x v="1"/>
    <s v=" "/>
    <x v="2"/>
    <n v="1.59"/>
    <n v="0.92"/>
    <n v="1"/>
    <n v="1.4628000000000001"/>
    <n v="343758"/>
    <n v="0"/>
    <n v="0"/>
    <x v="1"/>
    <s v=" "/>
    <x v="2"/>
    <m/>
    <n v="0"/>
    <s v="ENT"/>
    <n v="343758"/>
  </r>
  <r>
    <m/>
    <s v="MER1878"/>
    <s v="NT DIỄM NGỌC"/>
    <s v="09"/>
    <s v="ĐƯỜNG SỐ 5- CƯ XÁ BÌNH THỚI"/>
    <m/>
    <s v="PHƯỜNG 8"/>
    <s v="QUẬN 11"/>
    <s v="HCM"/>
    <x v="1"/>
    <x v="3"/>
    <x v="0"/>
    <x v="3"/>
    <x v="1"/>
    <x v="3"/>
    <m/>
    <n v="0"/>
    <x v="2"/>
    <x v="1"/>
    <x v="2"/>
    <x v="1"/>
    <s v=" "/>
    <x v="2"/>
    <x v="1"/>
    <s v=" "/>
    <x v="2"/>
    <n v="1.59"/>
    <n v="0.86"/>
    <n v="1"/>
    <n v="1.3673999999999999"/>
    <n v="321339"/>
    <n v="0"/>
    <n v="0"/>
    <x v="1"/>
    <s v=" "/>
    <x v="2"/>
    <m/>
    <n v="0"/>
    <s v="CAL"/>
    <n v="321339"/>
  </r>
  <r>
    <m/>
    <s v="MER3846"/>
    <s v="NT HỮU HOÀNG PHÚC"/>
    <n v="89"/>
    <s v="TUỆ TĨNH"/>
    <m/>
    <s v="PHƯỜNG 13"/>
    <s v="QUẬN 11"/>
    <s v="HCM"/>
    <x v="2"/>
    <x v="2"/>
    <x v="2"/>
    <x v="2"/>
    <x v="3"/>
    <x v="4"/>
    <n v="1"/>
    <n v="260000"/>
    <x v="10"/>
    <x v="1"/>
    <x v="11"/>
    <x v="3"/>
    <s v="m2"/>
    <x v="3"/>
    <x v="2"/>
    <s v="m2"/>
    <x v="3"/>
    <n v="2.5"/>
    <n v="1.9"/>
    <n v="1"/>
    <n v="4.75"/>
    <n v="1501000"/>
    <n v="237500"/>
    <n v="688750"/>
    <x v="1"/>
    <s v=" "/>
    <x v="2"/>
    <m/>
    <n v="0"/>
    <s v="ENT"/>
    <n v="2727250"/>
  </r>
  <r>
    <m/>
    <s v="MER3846"/>
    <s v="NT HỮU HOÀNG PHÚC"/>
    <n v="89"/>
    <s v="TUỆ TĨNH"/>
    <m/>
    <s v="PHƯỜNG 13"/>
    <s v="QUẬN 11"/>
    <s v="HCM"/>
    <x v="1"/>
    <x v="3"/>
    <x v="0"/>
    <x v="3"/>
    <x v="1"/>
    <x v="3"/>
    <m/>
    <n v="0"/>
    <x v="3"/>
    <x v="1"/>
    <x v="3"/>
    <x v="2"/>
    <s v="m2"/>
    <x v="3"/>
    <x v="2"/>
    <s v="m2"/>
    <x v="3"/>
    <n v="0.55000000000000004"/>
    <n v="2.2400000000000002"/>
    <n v="1"/>
    <n v="1.2320000000000002"/>
    <n v="248864.00000000003"/>
    <n v="61600.000000000007"/>
    <n v="178640.00000000003"/>
    <x v="1"/>
    <s v=" "/>
    <x v="2"/>
    <m/>
    <n v="0"/>
    <s v="TEL2"/>
    <n v="489104.00000000006"/>
  </r>
  <r>
    <m/>
    <s v="MER3846"/>
    <s v="NT HỮU HOÀNG PHÚC"/>
    <n v="89"/>
    <s v="TUỆ TĨNH"/>
    <m/>
    <s v="PHƯỜNG 13"/>
    <s v="QUẬN 11"/>
    <s v="HCM"/>
    <x v="1"/>
    <x v="3"/>
    <x v="0"/>
    <x v="3"/>
    <x v="1"/>
    <x v="3"/>
    <m/>
    <n v="0"/>
    <x v="3"/>
    <x v="1"/>
    <x v="3"/>
    <x v="2"/>
    <s v="m2"/>
    <x v="3"/>
    <x v="2"/>
    <s v="m2"/>
    <x v="3"/>
    <n v="0.57999999999999996"/>
    <n v="2.2400000000000002"/>
    <n v="1"/>
    <n v="1.2992000000000001"/>
    <n v="262438.40000000002"/>
    <n v="64960.000000000007"/>
    <n v="188384.00000000003"/>
    <x v="1"/>
    <s v=" "/>
    <x v="2"/>
    <m/>
    <n v="0"/>
    <m/>
    <n v="515782.40000000002"/>
  </r>
  <r>
    <m/>
    <s v="MER2636"/>
    <s v="NT CÁ SẤU VÀNG 6"/>
    <s v="230C"/>
    <s v="BÌNH THỚI"/>
    <m/>
    <s v="PHƯỜNG 10"/>
    <s v="QUẬN 11"/>
    <s v="HCM"/>
    <x v="2"/>
    <x v="2"/>
    <x v="2"/>
    <x v="2"/>
    <x v="3"/>
    <x v="4"/>
    <n v="1"/>
    <n v="260000"/>
    <x v="7"/>
    <x v="1"/>
    <x v="7"/>
    <x v="1"/>
    <s v=" "/>
    <x v="2"/>
    <x v="1"/>
    <s v=" "/>
    <x v="2"/>
    <n v="2.2999999999999998"/>
    <n v="1"/>
    <n v="1"/>
    <n v="2.2999999999999998"/>
    <n v="271400"/>
    <n v="0"/>
    <n v="0"/>
    <x v="7"/>
    <s v="Job"/>
    <x v="8"/>
    <m/>
    <n v="0"/>
    <s v="ESS-ACE"/>
    <n v="571400"/>
  </r>
  <r>
    <m/>
    <s v="MER0028"/>
    <s v="NT KIM TÀI"/>
    <s v="5B"/>
    <s v="BÌNH THỚI"/>
    <m/>
    <s v="PHƯỜNG 11"/>
    <s v="QUẬN 11"/>
    <s v="HCM"/>
    <x v="2"/>
    <x v="2"/>
    <x v="2"/>
    <x v="2"/>
    <x v="3"/>
    <x v="4"/>
    <n v="1"/>
    <n v="260000"/>
    <x v="11"/>
    <x v="1"/>
    <x v="12"/>
    <x v="3"/>
    <s v="m2"/>
    <x v="3"/>
    <x v="1"/>
    <s v=" "/>
    <x v="2"/>
    <n v="1.82"/>
    <n v="0.6"/>
    <n v="1"/>
    <n v="1.0920000000000001"/>
    <n v="322140"/>
    <n v="54600.000000000007"/>
    <n v="0"/>
    <x v="1"/>
    <s v=" "/>
    <x v="2"/>
    <m/>
    <n v="0"/>
    <s v="ENT-CAL"/>
    <n v="676740"/>
  </r>
  <r>
    <m/>
    <s v="MER0028"/>
    <s v="NT KIM TÀI"/>
    <s v="5B"/>
    <s v="BÌNH THỚI"/>
    <m/>
    <s v="PHƯỜNG 11"/>
    <s v="QUẬN 11"/>
    <s v="HCM"/>
    <x v="1"/>
    <x v="3"/>
    <x v="0"/>
    <x v="3"/>
    <x v="1"/>
    <x v="3"/>
    <m/>
    <n v="0"/>
    <x v="8"/>
    <x v="1"/>
    <x v="8"/>
    <x v="3"/>
    <s v="m2"/>
    <x v="3"/>
    <x v="2"/>
    <s v="m2"/>
    <x v="3"/>
    <n v="3.05"/>
    <n v="2"/>
    <n v="1"/>
    <n v="6.1"/>
    <n v="1354200"/>
    <n v="305000"/>
    <n v="884500"/>
    <x v="3"/>
    <s v="Job"/>
    <x v="4"/>
    <n v="4"/>
    <n v="60000"/>
    <s v="LSS"/>
    <n v="2603700"/>
  </r>
  <r>
    <m/>
    <s v="MER0028"/>
    <s v="NT KIM TÀI"/>
    <s v="5B"/>
    <s v="BÌNH THỚI"/>
    <m/>
    <s v="PHƯỜNG 11"/>
    <s v="QUẬN 11"/>
    <s v="HCM"/>
    <x v="1"/>
    <x v="3"/>
    <x v="0"/>
    <x v="3"/>
    <x v="1"/>
    <x v="3"/>
    <m/>
    <n v="0"/>
    <x v="1"/>
    <x v="2"/>
    <x v="9"/>
    <x v="1"/>
    <s v=" "/>
    <x v="2"/>
    <x v="1"/>
    <s v=" "/>
    <x v="2"/>
    <m/>
    <m/>
    <m/>
    <n v="0"/>
    <n v="0"/>
    <n v="0"/>
    <n v="0"/>
    <x v="6"/>
    <s v="Job"/>
    <x v="7"/>
    <n v="1"/>
    <n v="300000"/>
    <m/>
    <n v="300000"/>
  </r>
  <r>
    <m/>
    <s v="MER0028"/>
    <s v="NT KIM TÀI"/>
    <s v="5B"/>
    <s v="BÌNH THỚI"/>
    <m/>
    <s v="PHƯỜNG 11"/>
    <s v="QUẬN 11"/>
    <s v="HCM"/>
    <x v="1"/>
    <x v="3"/>
    <x v="0"/>
    <x v="3"/>
    <x v="1"/>
    <x v="3"/>
    <m/>
    <n v="0"/>
    <x v="3"/>
    <x v="1"/>
    <x v="3"/>
    <x v="2"/>
    <s v="m2"/>
    <x v="3"/>
    <x v="2"/>
    <s v="m2"/>
    <x v="3"/>
    <n v="0.51"/>
    <n v="1.75"/>
    <n v="1"/>
    <n v="0.89250000000000007"/>
    <n v="180285"/>
    <n v="44625"/>
    <n v="129412.50000000001"/>
    <x v="1"/>
    <s v=" "/>
    <x v="2"/>
    <m/>
    <n v="0"/>
    <m/>
    <n v="354322.5"/>
  </r>
  <r>
    <m/>
    <s v="MER0028"/>
    <s v="NT KIM TÀI"/>
    <s v="5B"/>
    <s v="BÌNH THỚI"/>
    <m/>
    <s v="PHƯỜNG 11"/>
    <s v="QUẬN 11"/>
    <s v="HCM"/>
    <x v="1"/>
    <x v="3"/>
    <x v="0"/>
    <x v="3"/>
    <x v="1"/>
    <x v="3"/>
    <m/>
    <n v="0"/>
    <x v="12"/>
    <x v="1"/>
    <x v="13"/>
    <x v="2"/>
    <s v="m2"/>
    <x v="3"/>
    <x v="2"/>
    <s v="m2"/>
    <x v="3"/>
    <n v="0.4"/>
    <n v="1.75"/>
    <n v="1"/>
    <n v="0.70000000000000007"/>
    <n v="169400.00000000003"/>
    <n v="35000"/>
    <n v="101500.00000000001"/>
    <x v="1"/>
    <s v=" "/>
    <x v="2"/>
    <m/>
    <n v="0"/>
    <s v="TEL2"/>
    <n v="305900"/>
  </r>
  <r>
    <m/>
    <s v="MER0028"/>
    <s v="NT KIM TÀI"/>
    <s v="5B"/>
    <s v="BÌNH THỚI"/>
    <m/>
    <s v="PHƯỜNG 11"/>
    <s v="QUẬN 11"/>
    <s v="HCM"/>
    <x v="1"/>
    <x v="3"/>
    <x v="0"/>
    <x v="3"/>
    <x v="1"/>
    <x v="3"/>
    <m/>
    <n v="0"/>
    <x v="2"/>
    <x v="1"/>
    <x v="2"/>
    <x v="1"/>
    <s v=" "/>
    <x v="2"/>
    <x v="1"/>
    <s v=" "/>
    <x v="2"/>
    <n v="2.52"/>
    <n v="1.06"/>
    <n v="1"/>
    <n v="2.6712000000000002"/>
    <n v="627732"/>
    <n v="0"/>
    <n v="0"/>
    <x v="1"/>
    <s v=" "/>
    <x v="2"/>
    <m/>
    <n v="0"/>
    <s v="ESS"/>
    <n v="627732"/>
  </r>
  <r>
    <m/>
    <s v="MER0138"/>
    <s v="NT MAI KHƯƠNG"/>
    <n v="236"/>
    <s v="LẠC LONG QUÂN"/>
    <m/>
    <s v="PHƯỜNG 10"/>
    <s v="QUẬN 11"/>
    <s v="HCM"/>
    <x v="2"/>
    <x v="2"/>
    <x v="2"/>
    <x v="2"/>
    <x v="3"/>
    <x v="4"/>
    <n v="1"/>
    <n v="260000"/>
    <x v="6"/>
    <x v="1"/>
    <x v="6"/>
    <x v="3"/>
    <s v="m2"/>
    <x v="3"/>
    <x v="1"/>
    <s v=" "/>
    <x v="2"/>
    <n v="1.57"/>
    <n v="0.66"/>
    <n v="1"/>
    <n v="1.0362"/>
    <n v="347127"/>
    <n v="51810"/>
    <n v="0"/>
    <x v="1"/>
    <s v=" "/>
    <x v="2"/>
    <m/>
    <n v="0"/>
    <s v="MAG-LFH"/>
    <n v="698937"/>
  </r>
  <r>
    <m/>
    <s v="MER0138"/>
    <s v="NT MAI KHƯƠNG"/>
    <n v="236"/>
    <s v="LẠC LONG QUÂN"/>
    <m/>
    <s v="PHƯỜNG 10"/>
    <s v="QUẬN 11"/>
    <s v="HCM"/>
    <x v="1"/>
    <x v="3"/>
    <x v="0"/>
    <x v="3"/>
    <x v="1"/>
    <x v="3"/>
    <m/>
    <n v="0"/>
    <x v="8"/>
    <x v="1"/>
    <x v="8"/>
    <x v="3"/>
    <s v="m2"/>
    <x v="3"/>
    <x v="2"/>
    <s v="m2"/>
    <x v="3"/>
    <n v="7.97"/>
    <n v="3"/>
    <n v="1"/>
    <n v="23.91"/>
    <n v="5308020"/>
    <n v="1195500"/>
    <n v="3466950"/>
    <x v="3"/>
    <s v="Job"/>
    <x v="4"/>
    <n v="8"/>
    <n v="120000"/>
    <s v="CAL"/>
    <n v="10090470"/>
  </r>
  <r>
    <m/>
    <s v="MER0138"/>
    <s v="NT MAI KHƯƠNG"/>
    <n v="236"/>
    <s v="LẠC LONG QUÂN"/>
    <m/>
    <s v="PHƯỜNG 10"/>
    <s v="QUẬN 11"/>
    <s v="HCM"/>
    <x v="1"/>
    <x v="3"/>
    <x v="0"/>
    <x v="3"/>
    <x v="1"/>
    <x v="3"/>
    <m/>
    <n v="0"/>
    <x v="1"/>
    <x v="2"/>
    <x v="9"/>
    <x v="1"/>
    <s v=" "/>
    <x v="2"/>
    <x v="1"/>
    <s v=" "/>
    <x v="2"/>
    <m/>
    <m/>
    <m/>
    <n v="0"/>
    <n v="0"/>
    <n v="0"/>
    <n v="0"/>
    <x v="6"/>
    <s v="Job"/>
    <x v="7"/>
    <n v="1"/>
    <n v="300000"/>
    <m/>
    <n v="300000"/>
  </r>
  <r>
    <m/>
    <s v="MER0138"/>
    <s v="NT MAI KHƯƠNG"/>
    <n v="236"/>
    <s v="LẠC LONG QUÂN"/>
    <m/>
    <s v="PHƯỜNG 10"/>
    <s v="QUẬN 11"/>
    <s v="HCM"/>
    <x v="1"/>
    <x v="3"/>
    <x v="0"/>
    <x v="3"/>
    <x v="1"/>
    <x v="3"/>
    <m/>
    <n v="0"/>
    <x v="3"/>
    <x v="1"/>
    <x v="3"/>
    <x v="2"/>
    <s v="m2"/>
    <x v="3"/>
    <x v="2"/>
    <s v="m2"/>
    <x v="3"/>
    <n v="0.56999999999999995"/>
    <n v="2.4"/>
    <n v="1"/>
    <n v="1.3679999999999999"/>
    <n v="276336"/>
    <n v="68400"/>
    <n v="198359.99999999997"/>
    <x v="1"/>
    <s v=" "/>
    <x v="2"/>
    <m/>
    <n v="0"/>
    <m/>
    <n v="543096"/>
  </r>
  <r>
    <m/>
    <s v="MER0138"/>
    <s v="NT MAI KHƯƠNG"/>
    <n v="236"/>
    <s v="LẠC LONG QUÂN"/>
    <m/>
    <s v="PHƯỜNG 10"/>
    <s v="QUẬN 11"/>
    <s v="HCM"/>
    <x v="1"/>
    <x v="3"/>
    <x v="0"/>
    <x v="3"/>
    <x v="1"/>
    <x v="3"/>
    <m/>
    <n v="0"/>
    <x v="3"/>
    <x v="1"/>
    <x v="3"/>
    <x v="2"/>
    <s v="m2"/>
    <x v="3"/>
    <x v="2"/>
    <s v="m2"/>
    <x v="3"/>
    <n v="0.55000000000000004"/>
    <n v="2.4"/>
    <n v="1"/>
    <n v="1.32"/>
    <n v="266640"/>
    <n v="66000"/>
    <n v="191400"/>
    <x v="1"/>
    <s v=" "/>
    <x v="2"/>
    <m/>
    <n v="0"/>
    <m/>
    <n v="524040"/>
  </r>
  <r>
    <m/>
    <s v="MER0138"/>
    <s v="NT MAI KHƯƠNG"/>
    <n v="236"/>
    <s v="LẠC LONG QUÂN"/>
    <m/>
    <s v="PHƯỜNG 10"/>
    <s v="QUẬN 11"/>
    <s v="HCM"/>
    <x v="1"/>
    <x v="3"/>
    <x v="0"/>
    <x v="3"/>
    <x v="1"/>
    <x v="3"/>
    <m/>
    <n v="0"/>
    <x v="2"/>
    <x v="1"/>
    <x v="2"/>
    <x v="1"/>
    <s v=" "/>
    <x v="2"/>
    <x v="1"/>
    <s v=" "/>
    <x v="2"/>
    <n v="0.95"/>
    <n v="1.43"/>
    <n v="1"/>
    <n v="1.3584999999999998"/>
    <n v="319247.49999999994"/>
    <n v="0"/>
    <n v="0"/>
    <x v="1"/>
    <s v=" "/>
    <x v="2"/>
    <m/>
    <n v="0"/>
    <s v="LSS"/>
    <n v="319247.49999999994"/>
  </r>
  <r>
    <m/>
    <s v="MER3847"/>
    <s v="NT HOÀNG ANH"/>
    <s v="A6-008 CHUNG CƯ EHOME 3"/>
    <s v="HỒ HỌC LÃM"/>
    <m/>
    <s v="PHƯỜNG AN LẠC"/>
    <s v="QUẬN BÌNH TÂN"/>
    <s v="HCM"/>
    <x v="2"/>
    <x v="2"/>
    <x v="2"/>
    <x v="2"/>
    <x v="5"/>
    <x v="2"/>
    <n v="1"/>
    <n v="300000"/>
    <x v="2"/>
    <x v="1"/>
    <x v="2"/>
    <x v="1"/>
    <s v=" "/>
    <x v="2"/>
    <x v="1"/>
    <s v=" "/>
    <x v="2"/>
    <n v="1.5"/>
    <n v="0.77"/>
    <n v="1"/>
    <n v="1.155"/>
    <n v="271425"/>
    <n v="0"/>
    <n v="0"/>
    <x v="1"/>
    <s v=" "/>
    <x v="2"/>
    <m/>
    <n v="0"/>
    <s v="LMK"/>
    <n v="611425"/>
  </r>
  <r>
    <m/>
    <s v="MER3847"/>
    <s v="NT HOÀNG ANH"/>
    <s v="A6-008 CHUNG CƯ EHOME 3"/>
    <s v="HỒ HỌC LÃM"/>
    <m/>
    <s v="PHƯỜNG AN LẠC"/>
    <s v="QUẬN BÌNH TÂN"/>
    <s v="HCM"/>
    <x v="1"/>
    <x v="3"/>
    <x v="0"/>
    <x v="3"/>
    <x v="1"/>
    <x v="3"/>
    <m/>
    <n v="0"/>
    <x v="2"/>
    <x v="1"/>
    <x v="2"/>
    <x v="1"/>
    <s v=" "/>
    <x v="2"/>
    <x v="1"/>
    <s v=" "/>
    <x v="2"/>
    <n v="1.1000000000000001"/>
    <n v="0.77"/>
    <n v="1"/>
    <n v="0.84700000000000009"/>
    <n v="199045.00000000003"/>
    <n v="0"/>
    <n v="0"/>
    <x v="1"/>
    <s v=" "/>
    <x v="2"/>
    <m/>
    <n v="0"/>
    <s v="ACE"/>
    <n v="199045.00000000003"/>
  </r>
  <r>
    <m/>
    <s v="MER3847"/>
    <s v="NT HOÀNG ANH"/>
    <s v="A6-008 CHUNG CƯ EHOME 3"/>
    <s v="HỒ HỌC LÃM"/>
    <m/>
    <s v="PHƯỜNG AN LẠC"/>
    <s v="QUẬN BÌNH TÂN"/>
    <s v="HCM"/>
    <x v="1"/>
    <x v="3"/>
    <x v="0"/>
    <x v="3"/>
    <x v="1"/>
    <x v="3"/>
    <m/>
    <n v="0"/>
    <x v="2"/>
    <x v="1"/>
    <x v="2"/>
    <x v="1"/>
    <s v=" "/>
    <x v="2"/>
    <x v="1"/>
    <s v=" "/>
    <x v="2"/>
    <n v="1.48"/>
    <n v="0.77"/>
    <n v="1"/>
    <n v="1.1395999999999999"/>
    <n v="267806"/>
    <n v="0"/>
    <n v="0"/>
    <x v="1"/>
    <s v=" "/>
    <x v="2"/>
    <m/>
    <n v="0"/>
    <s v="LBB"/>
    <n v="267806"/>
  </r>
  <r>
    <m/>
    <s v="MER3849"/>
    <s v="NT MẠNH KHANG 1"/>
    <n v="367"/>
    <s v="ĐẤT MỚI"/>
    <m/>
    <s v="PHƯỜNG BÌNH TRỊ ĐÔNG"/>
    <s v="QUẬN BÌNH TÂN"/>
    <s v="HCM"/>
    <x v="2"/>
    <x v="2"/>
    <x v="2"/>
    <x v="2"/>
    <x v="5"/>
    <x v="2"/>
    <n v="1"/>
    <n v="300000"/>
    <x v="6"/>
    <x v="1"/>
    <x v="6"/>
    <x v="3"/>
    <s v="m2"/>
    <x v="3"/>
    <x v="1"/>
    <s v=" "/>
    <x v="2"/>
    <n v="4.9000000000000004"/>
    <n v="0.91"/>
    <n v="1"/>
    <n v="4.4590000000000005"/>
    <n v="1493765.0000000002"/>
    <n v="222950.00000000003"/>
    <n v="0"/>
    <x v="1"/>
    <s v=" "/>
    <x v="2"/>
    <m/>
    <n v="0"/>
    <s v="ENT-TEL"/>
    <n v="2056715.0000000002"/>
  </r>
  <r>
    <m/>
    <s v="MER3849"/>
    <s v="NT MẠNH KHANG 1"/>
    <n v="367"/>
    <s v="ĐẤT MỚI"/>
    <m/>
    <s v="PHƯỜNG BÌNH TRỊ ĐÔNG"/>
    <s v="QUẬN BÌNH TÂN"/>
    <s v="HCM"/>
    <x v="1"/>
    <x v="3"/>
    <x v="0"/>
    <x v="3"/>
    <x v="1"/>
    <x v="3"/>
    <m/>
    <n v="0"/>
    <x v="2"/>
    <x v="1"/>
    <x v="2"/>
    <x v="1"/>
    <s v=" "/>
    <x v="2"/>
    <x v="1"/>
    <s v=" "/>
    <x v="2"/>
    <n v="0.9"/>
    <n v="1.1499999999999999"/>
    <n v="1"/>
    <n v="1.0349999999999999"/>
    <n v="243224.99999999997"/>
    <n v="0"/>
    <n v="0"/>
    <x v="1"/>
    <s v=" "/>
    <x v="2"/>
    <m/>
    <n v="0"/>
    <s v="LSS"/>
    <n v="243224.99999999997"/>
  </r>
  <r>
    <m/>
    <s v="MER3849"/>
    <s v="NT MẠNH KHANG 1"/>
    <n v="367"/>
    <s v="ĐẤT MỚI"/>
    <m/>
    <s v="PHƯỜNG BÌNH TRỊ ĐÔNG"/>
    <s v="QUẬN BÌNH TÂN"/>
    <s v="HCM"/>
    <x v="1"/>
    <x v="3"/>
    <x v="0"/>
    <x v="3"/>
    <x v="1"/>
    <x v="3"/>
    <m/>
    <n v="0"/>
    <x v="2"/>
    <x v="1"/>
    <x v="2"/>
    <x v="1"/>
    <s v=" "/>
    <x v="2"/>
    <x v="1"/>
    <s v=" "/>
    <x v="2"/>
    <n v="0.93"/>
    <n v="1.1499999999999999"/>
    <n v="1"/>
    <n v="1.0694999999999999"/>
    <n v="251332.49999999997"/>
    <n v="0"/>
    <n v="0"/>
    <x v="1"/>
    <s v=" "/>
    <x v="2"/>
    <m/>
    <n v="0"/>
    <s v="ACE"/>
    <n v="251332.49999999997"/>
  </r>
  <r>
    <m/>
    <s v="MER3849"/>
    <s v="NT MẠNH KHANG 1"/>
    <n v="367"/>
    <s v="ĐẤT MỚI"/>
    <m/>
    <s v="PHƯỜNG BÌNH TRỊ ĐÔNG"/>
    <s v="QUẬN BÌNH TÂN"/>
    <s v="HCM"/>
    <x v="1"/>
    <x v="3"/>
    <x v="0"/>
    <x v="3"/>
    <x v="1"/>
    <x v="3"/>
    <m/>
    <n v="0"/>
    <x v="2"/>
    <x v="1"/>
    <x v="2"/>
    <x v="1"/>
    <s v=" "/>
    <x v="2"/>
    <x v="1"/>
    <s v=" "/>
    <x v="2"/>
    <n v="0.93"/>
    <n v="1.1499999999999999"/>
    <n v="1"/>
    <n v="1.0694999999999999"/>
    <n v="251332.49999999997"/>
    <n v="0"/>
    <n v="0"/>
    <x v="1"/>
    <s v=" "/>
    <x v="2"/>
    <m/>
    <n v="0"/>
    <s v="LBB"/>
    <n v="251332.49999999997"/>
  </r>
  <r>
    <m/>
    <s v="MER3848"/>
    <s v="NT MINH ĐỨC 9"/>
    <s v="A5-002 CHUNG CƯ EHOME 3"/>
    <s v="HỒ HỌC LÃM"/>
    <m/>
    <s v="PHƯỜNG AN LẠC"/>
    <s v="QUẬN BÌNH TÂN"/>
    <s v="HCM"/>
    <x v="2"/>
    <x v="2"/>
    <x v="2"/>
    <x v="2"/>
    <x v="5"/>
    <x v="2"/>
    <n v="1"/>
    <n v="300000"/>
    <x v="2"/>
    <x v="1"/>
    <x v="2"/>
    <x v="1"/>
    <s v=" "/>
    <x v="2"/>
    <x v="1"/>
    <s v=" "/>
    <x v="2"/>
    <n v="0.88"/>
    <n v="0.41"/>
    <n v="1"/>
    <n v="0.36079999999999995"/>
    <n v="84787.999999999985"/>
    <n v="0"/>
    <n v="0"/>
    <x v="1"/>
    <s v=" "/>
    <x v="2"/>
    <m/>
    <n v="0"/>
    <s v="ESS"/>
    <n v="424788"/>
  </r>
  <r>
    <m/>
    <s v="MER3848"/>
    <s v="NT MINH ĐỨC 9"/>
    <s v="A5-002 CHUNG CƯ EHOME 3"/>
    <s v="HỒ HỌC LÃM"/>
    <m/>
    <s v="PHƯỜNG AN LẠC"/>
    <s v="QUẬN BÌNH TÂN"/>
    <s v="HCM"/>
    <x v="1"/>
    <x v="3"/>
    <x v="0"/>
    <x v="3"/>
    <x v="1"/>
    <x v="3"/>
    <m/>
    <n v="0"/>
    <x v="2"/>
    <x v="1"/>
    <x v="2"/>
    <x v="1"/>
    <s v=" "/>
    <x v="2"/>
    <x v="1"/>
    <s v=" "/>
    <x v="2"/>
    <n v="0.97"/>
    <n v="0.41"/>
    <n v="1"/>
    <n v="0.39769999999999994"/>
    <n v="93459.499999999985"/>
    <n v="0"/>
    <n v="0"/>
    <x v="1"/>
    <s v=" "/>
    <x v="2"/>
    <m/>
    <n v="0"/>
    <s v="CAL"/>
    <n v="93459.499999999985"/>
  </r>
  <r>
    <m/>
    <s v="MER3848"/>
    <s v="NT MINH ĐỨC 9"/>
    <s v="A5-002 CHUNG CƯ EHOME 3"/>
    <s v="HỒ HỌC LÃM"/>
    <m/>
    <s v="PHƯỜNG AN LẠC"/>
    <s v="QUẬN BÌNH TÂN"/>
    <s v="HCM"/>
    <x v="1"/>
    <x v="3"/>
    <x v="0"/>
    <x v="3"/>
    <x v="1"/>
    <x v="3"/>
    <m/>
    <n v="0"/>
    <x v="2"/>
    <x v="1"/>
    <x v="2"/>
    <x v="1"/>
    <s v=" "/>
    <x v="2"/>
    <x v="1"/>
    <s v=" "/>
    <x v="2"/>
    <n v="0.5"/>
    <n v="0.41"/>
    <n v="1"/>
    <n v="0.20499999999999999"/>
    <n v="48175"/>
    <n v="0"/>
    <n v="0"/>
    <x v="1"/>
    <s v=" "/>
    <x v="2"/>
    <m/>
    <n v="0"/>
    <s v="TEL"/>
    <n v="48175"/>
  </r>
  <r>
    <m/>
    <s v="MER3848"/>
    <s v="NT MINH ĐỨC 9"/>
    <s v="A5-002 CHUNG CƯ EHOME 3"/>
    <s v="HỒ HỌC LÃM"/>
    <m/>
    <s v="PHƯỜNG AN LẠC"/>
    <s v="QUẬN BÌNH TÂN"/>
    <s v="HCM"/>
    <x v="1"/>
    <x v="3"/>
    <x v="0"/>
    <x v="3"/>
    <x v="1"/>
    <x v="3"/>
    <m/>
    <n v="0"/>
    <x v="2"/>
    <x v="1"/>
    <x v="2"/>
    <x v="1"/>
    <s v=" "/>
    <x v="2"/>
    <x v="1"/>
    <s v=" "/>
    <x v="2"/>
    <n v="1.18"/>
    <n v="0.41"/>
    <n v="1"/>
    <n v="0.48379999999999995"/>
    <n v="113692.99999999999"/>
    <n v="0"/>
    <n v="0"/>
    <x v="1"/>
    <s v=" "/>
    <x v="2"/>
    <m/>
    <n v="0"/>
    <s v="LRV"/>
    <n v="113692.99999999999"/>
  </r>
  <r>
    <m/>
    <s v="MER3848"/>
    <s v="NT MINH ĐỨC 9"/>
    <s v="A5-002 CHUNG CƯ EHOME 3"/>
    <s v="HỒ HỌC LÃM"/>
    <m/>
    <s v="PHƯỜNG AN LẠC"/>
    <s v="QUẬN BÌNH TÂN"/>
    <s v="HCM"/>
    <x v="1"/>
    <x v="3"/>
    <x v="0"/>
    <x v="3"/>
    <x v="1"/>
    <x v="3"/>
    <m/>
    <n v="0"/>
    <x v="3"/>
    <x v="1"/>
    <x v="3"/>
    <x v="2"/>
    <s v="m2"/>
    <x v="3"/>
    <x v="1"/>
    <s v=" "/>
    <x v="2"/>
    <n v="1.1499999999999999"/>
    <n v="1.4"/>
    <n v="1"/>
    <n v="1.6099999999999999"/>
    <n v="325220"/>
    <n v="80500"/>
    <n v="0"/>
    <x v="1"/>
    <s v=" "/>
    <x v="2"/>
    <m/>
    <n v="0"/>
    <s v="ENT"/>
    <n v="405720"/>
  </r>
  <r>
    <m/>
    <s v="MER3754"/>
    <s v="NT MINH CHÂU 4"/>
    <n v="49"/>
    <s v="ĐƯỜNG 14"/>
    <m/>
    <s v="PHƯỜNG BÌNH HƯNG HÒA A"/>
    <s v="QUẬN BÌNH TÂN"/>
    <s v="HCM"/>
    <x v="2"/>
    <x v="2"/>
    <x v="2"/>
    <x v="2"/>
    <x v="5"/>
    <x v="2"/>
    <n v="1"/>
    <n v="300000"/>
    <x v="2"/>
    <x v="1"/>
    <x v="2"/>
    <x v="1"/>
    <s v=" "/>
    <x v="2"/>
    <x v="1"/>
    <s v=" "/>
    <x v="2"/>
    <n v="0.85"/>
    <n v="1.1000000000000001"/>
    <n v="1"/>
    <n v="0.93500000000000005"/>
    <n v="219725"/>
    <n v="0"/>
    <n v="0"/>
    <x v="1"/>
    <s v=" "/>
    <x v="2"/>
    <m/>
    <n v="0"/>
    <s v="ENT"/>
    <n v="559725"/>
  </r>
  <r>
    <m/>
    <s v="MER3754"/>
    <s v="NT MINH CHÂU 4"/>
    <n v="49"/>
    <s v="ĐƯỜNG 14"/>
    <m/>
    <s v="PHƯỜNG BÌNH HƯNG HÒA A"/>
    <s v="QUẬN BÌNH TÂN"/>
    <s v="HCM"/>
    <x v="1"/>
    <x v="3"/>
    <x v="0"/>
    <x v="3"/>
    <x v="1"/>
    <x v="3"/>
    <m/>
    <n v="0"/>
    <x v="2"/>
    <x v="1"/>
    <x v="2"/>
    <x v="1"/>
    <s v=" "/>
    <x v="2"/>
    <x v="1"/>
    <s v=" "/>
    <x v="2"/>
    <n v="0.85"/>
    <n v="1.28"/>
    <n v="1"/>
    <n v="1.0880000000000001"/>
    <n v="255680.00000000003"/>
    <n v="0"/>
    <n v="0"/>
    <x v="1"/>
    <s v=" "/>
    <x v="2"/>
    <m/>
    <n v="0"/>
    <s v="CAL"/>
    <n v="255680.00000000003"/>
  </r>
  <r>
    <m/>
    <s v="MER3754"/>
    <s v="NT MINH CHÂU 4"/>
    <n v="49"/>
    <s v="ĐƯỜNG 14"/>
    <m/>
    <s v="PHƯỜNG BÌNH HƯNG HÒA A"/>
    <s v="QUẬN BÌNH TÂN"/>
    <s v="HCM"/>
    <x v="1"/>
    <x v="3"/>
    <x v="0"/>
    <x v="3"/>
    <x v="1"/>
    <x v="3"/>
    <m/>
    <n v="0"/>
    <x v="2"/>
    <x v="1"/>
    <x v="2"/>
    <x v="1"/>
    <s v=" "/>
    <x v="2"/>
    <x v="1"/>
    <s v=" "/>
    <x v="2"/>
    <n v="0.85"/>
    <n v="1.28"/>
    <n v="1"/>
    <n v="1.0880000000000001"/>
    <n v="255680.00000000003"/>
    <n v="0"/>
    <n v="0"/>
    <x v="1"/>
    <s v=" "/>
    <x v="2"/>
    <m/>
    <n v="0"/>
    <s v="TEL"/>
    <n v="255680.00000000003"/>
  </r>
  <r>
    <m/>
    <s v="MER3754"/>
    <s v="NT MINH CHÂU 4"/>
    <n v="49"/>
    <s v="ĐƯỜNG 14"/>
    <m/>
    <s v="PHƯỜNG BÌNH HƯNG HÒA A"/>
    <s v="QUẬN BÌNH TÂN"/>
    <s v="HCM"/>
    <x v="1"/>
    <x v="3"/>
    <x v="0"/>
    <x v="3"/>
    <x v="1"/>
    <x v="3"/>
    <m/>
    <n v="0"/>
    <x v="2"/>
    <x v="1"/>
    <x v="2"/>
    <x v="1"/>
    <s v=" "/>
    <x v="2"/>
    <x v="1"/>
    <s v=" "/>
    <x v="2"/>
    <n v="0.85"/>
    <n v="0.83"/>
    <n v="1"/>
    <n v="0.7054999999999999"/>
    <n v="165792.49999999997"/>
    <n v="0"/>
    <n v="0"/>
    <x v="1"/>
    <s v=" "/>
    <x v="2"/>
    <m/>
    <n v="0"/>
    <s v="LSS"/>
    <n v="165792.49999999997"/>
  </r>
  <r>
    <m/>
    <s v="MER3755"/>
    <s v="NT THÀNH TÂM"/>
    <s v="291B"/>
    <s v="NGUYỄN THỊ TÚ"/>
    <m/>
    <s v="PHƯỜNG BÌNH HƯNG HÒA B"/>
    <s v="QUẬN BÌNH TÂN"/>
    <s v="HCM"/>
    <x v="2"/>
    <x v="2"/>
    <x v="2"/>
    <x v="2"/>
    <x v="5"/>
    <x v="2"/>
    <n v="1"/>
    <n v="300000"/>
    <x v="3"/>
    <x v="1"/>
    <x v="3"/>
    <x v="2"/>
    <s v="m2"/>
    <x v="3"/>
    <x v="2"/>
    <s v="m2"/>
    <x v="3"/>
    <n v="0.5"/>
    <n v="2.2999999999999998"/>
    <n v="1"/>
    <n v="1.1499999999999999"/>
    <n v="232299.99999999997"/>
    <n v="57499.999999999993"/>
    <n v="166750"/>
    <x v="1"/>
    <s v=" "/>
    <x v="2"/>
    <m/>
    <n v="0"/>
    <s v="ENT"/>
    <n v="796550"/>
  </r>
  <r>
    <m/>
    <s v="MER3755"/>
    <s v="NT THÀNH TÂM"/>
    <s v="291B"/>
    <s v="NGUYỄN THỊ TÚ"/>
    <m/>
    <s v="PHƯỜNG BÌNH HƯNG HÒA B"/>
    <s v="QUẬN BÌNH TÂN"/>
    <s v="HCM"/>
    <x v="1"/>
    <x v="3"/>
    <x v="0"/>
    <x v="3"/>
    <x v="1"/>
    <x v="3"/>
    <m/>
    <n v="0"/>
    <x v="3"/>
    <x v="1"/>
    <x v="3"/>
    <x v="2"/>
    <s v="m2"/>
    <x v="3"/>
    <x v="2"/>
    <s v="m2"/>
    <x v="3"/>
    <n v="0.5"/>
    <n v="2.2999999999999998"/>
    <n v="1"/>
    <n v="1.1499999999999999"/>
    <n v="232299.99999999997"/>
    <n v="57499.999999999993"/>
    <n v="166750"/>
    <x v="1"/>
    <s v=" "/>
    <x v="2"/>
    <m/>
    <n v="0"/>
    <s v="TEL2"/>
    <n v="456550"/>
  </r>
  <r>
    <m/>
    <s v="MER3755"/>
    <s v="NT THÀNH TÂM"/>
    <s v="291B"/>
    <s v="NGUYỄN THỊ TÚ"/>
    <m/>
    <s v="PHƯỜNG BÌNH HƯNG HÒA B"/>
    <s v="QUẬN BÌNH TÂN"/>
    <s v="HCM"/>
    <x v="1"/>
    <x v="3"/>
    <x v="0"/>
    <x v="3"/>
    <x v="1"/>
    <x v="3"/>
    <m/>
    <n v="0"/>
    <x v="8"/>
    <x v="1"/>
    <x v="8"/>
    <x v="3"/>
    <s v="m2"/>
    <x v="3"/>
    <x v="2"/>
    <s v="m2"/>
    <x v="3"/>
    <n v="3.7"/>
    <n v="1.44"/>
    <n v="1"/>
    <n v="5.3280000000000003"/>
    <n v="1182816"/>
    <n v="266400"/>
    <n v="772560"/>
    <x v="3"/>
    <s v="Job"/>
    <x v="4"/>
    <n v="2"/>
    <n v="30000"/>
    <s v="CAL-NAU"/>
    <n v="2251776"/>
  </r>
  <r>
    <m/>
    <s v="MER3755"/>
    <s v="NT THÀNH TÂM"/>
    <s v="291B"/>
    <s v="NGUYỄN THỊ TÚ"/>
    <m/>
    <s v="PHƯỜNG BÌNH HƯNG HÒA B"/>
    <s v="QUẬN BÌNH TÂN"/>
    <s v="HCM"/>
    <x v="1"/>
    <x v="3"/>
    <x v="0"/>
    <x v="3"/>
    <x v="1"/>
    <x v="3"/>
    <m/>
    <n v="0"/>
    <x v="1"/>
    <x v="2"/>
    <x v="9"/>
    <x v="1"/>
    <s v=" "/>
    <x v="2"/>
    <x v="1"/>
    <s v=" "/>
    <x v="2"/>
    <m/>
    <m/>
    <m/>
    <n v="0"/>
    <n v="0"/>
    <n v="0"/>
    <n v="0"/>
    <x v="6"/>
    <s v="Job"/>
    <x v="7"/>
    <n v="1"/>
    <n v="300000"/>
    <m/>
    <n v="300000"/>
  </r>
  <r>
    <m/>
    <s v="MER3757"/>
    <s v="NT MY CHÂU 6"/>
    <n v="61"/>
    <s v="TÂY LÂN"/>
    <m/>
    <s v="PHƯỜNG BÌNH TRỊ ĐÔNG A"/>
    <s v="QUẬN BÌNH TÂN"/>
    <s v="HCM"/>
    <x v="2"/>
    <x v="2"/>
    <x v="2"/>
    <x v="2"/>
    <x v="5"/>
    <x v="2"/>
    <n v="1"/>
    <n v="300000"/>
    <x v="2"/>
    <x v="1"/>
    <x v="2"/>
    <x v="1"/>
    <s v=" "/>
    <x v="2"/>
    <x v="1"/>
    <s v=" "/>
    <x v="2"/>
    <n v="4.2"/>
    <n v="1.08"/>
    <n v="1"/>
    <n v="4.5360000000000005"/>
    <n v="1065960"/>
    <n v="0"/>
    <n v="0"/>
    <x v="1"/>
    <s v=" "/>
    <x v="2"/>
    <m/>
    <n v="0"/>
    <s v="TEL-ESS-LBB"/>
    <n v="1405960"/>
  </r>
  <r>
    <m/>
    <s v="MER3757"/>
    <s v="NT MY CHÂU 6"/>
    <n v="61"/>
    <s v="TÂY LÂN"/>
    <m/>
    <s v="PHƯỜNG BÌNH TRỊ ĐÔNG A"/>
    <s v="QUẬN BÌNH TÂN"/>
    <s v="HCM"/>
    <x v="1"/>
    <x v="3"/>
    <x v="0"/>
    <x v="3"/>
    <x v="1"/>
    <x v="3"/>
    <m/>
    <n v="0"/>
    <x v="3"/>
    <x v="1"/>
    <x v="3"/>
    <x v="2"/>
    <s v="m2"/>
    <x v="3"/>
    <x v="2"/>
    <s v="m2"/>
    <x v="3"/>
    <n v="1.19"/>
    <n v="2.2000000000000002"/>
    <n v="1"/>
    <n v="2.6179999999999999"/>
    <n v="528836"/>
    <n v="130900"/>
    <n v="379610"/>
    <x v="1"/>
    <s v=" "/>
    <x v="2"/>
    <m/>
    <n v="0"/>
    <s v="ACE"/>
    <n v="1039346"/>
  </r>
  <r>
    <m/>
    <s v="MER3757"/>
    <s v="NT MY CHÂU 6"/>
    <n v="61"/>
    <s v="TÂY LÂN"/>
    <m/>
    <s v="PHƯỜNG BÌNH TRỊ ĐÔNG A"/>
    <s v="QUẬN BÌNH TÂN"/>
    <s v="HCM"/>
    <x v="1"/>
    <x v="3"/>
    <x v="0"/>
    <x v="3"/>
    <x v="1"/>
    <x v="3"/>
    <m/>
    <n v="0"/>
    <x v="3"/>
    <x v="1"/>
    <x v="3"/>
    <x v="2"/>
    <s v="m2"/>
    <x v="3"/>
    <x v="2"/>
    <s v="m2"/>
    <x v="3"/>
    <n v="1.2"/>
    <n v="2.2000000000000002"/>
    <n v="1"/>
    <n v="2.64"/>
    <n v="533280"/>
    <n v="132000"/>
    <n v="382800"/>
    <x v="1"/>
    <s v=" "/>
    <x v="2"/>
    <m/>
    <n v="0"/>
    <s v="CAL"/>
    <n v="1048080"/>
  </r>
  <r>
    <m/>
    <s v="MER3757"/>
    <s v="NT MY CHÂU 6"/>
    <n v="61"/>
    <s v="TÂY LÂN"/>
    <m/>
    <s v="PHƯỜNG BÌNH TRỊ ĐÔNG A"/>
    <s v="QUẬN BÌNH TÂN"/>
    <s v="HCM"/>
    <x v="1"/>
    <x v="3"/>
    <x v="0"/>
    <x v="3"/>
    <x v="1"/>
    <x v="3"/>
    <m/>
    <n v="0"/>
    <x v="3"/>
    <x v="1"/>
    <x v="3"/>
    <x v="2"/>
    <s v="m2"/>
    <x v="3"/>
    <x v="2"/>
    <s v="m2"/>
    <x v="3"/>
    <n v="1.2"/>
    <n v="2.2000000000000002"/>
    <n v="1"/>
    <n v="2.64"/>
    <n v="533280"/>
    <n v="132000"/>
    <n v="382800"/>
    <x v="1"/>
    <s v=" "/>
    <x v="2"/>
    <m/>
    <n v="0"/>
    <s v="ENT"/>
    <n v="1048080"/>
  </r>
  <r>
    <m/>
    <s v="MER3842"/>
    <s v="NT TÂM ĐỨC"/>
    <n v="250"/>
    <s v="BÀU CÁT"/>
    <m/>
    <s v="PHƯỜNG 11"/>
    <s v="QUẬN TÂN BÌNH"/>
    <s v="HCM"/>
    <x v="2"/>
    <x v="2"/>
    <x v="2"/>
    <x v="2"/>
    <x v="5"/>
    <x v="2"/>
    <n v="1"/>
    <n v="300000"/>
    <x v="2"/>
    <x v="1"/>
    <x v="2"/>
    <x v="1"/>
    <s v=" "/>
    <x v="2"/>
    <x v="1"/>
    <s v=" "/>
    <x v="2"/>
    <n v="2.54"/>
    <n v="0.7"/>
    <n v="1"/>
    <n v="1.7779999999999998"/>
    <n v="417829.99999999994"/>
    <n v="0"/>
    <n v="0"/>
    <x v="1"/>
    <s v=" "/>
    <x v="2"/>
    <m/>
    <n v="0"/>
    <s v="LSS-LBB-CAL"/>
    <n v="757830"/>
  </r>
  <r>
    <m/>
    <s v="MER3759"/>
    <s v="NT QUỐC VIỆT"/>
    <s v="162C"/>
    <s v="LÊ ĐÌNH CẨN"/>
    <m/>
    <s v="PHƯỜNG TÂN TẠO"/>
    <s v="QUẬN BÌNH TÂN"/>
    <s v="HCM"/>
    <x v="2"/>
    <x v="2"/>
    <x v="2"/>
    <x v="2"/>
    <x v="5"/>
    <x v="2"/>
    <n v="1"/>
    <n v="300000"/>
    <x v="2"/>
    <x v="1"/>
    <x v="2"/>
    <x v="1"/>
    <s v=" "/>
    <x v="2"/>
    <x v="1"/>
    <s v=" "/>
    <x v="2"/>
    <n v="0.9"/>
    <n v="0.69"/>
    <n v="1"/>
    <n v="0.621"/>
    <n v="145935"/>
    <n v="0"/>
    <n v="0"/>
    <x v="1"/>
    <s v=" "/>
    <x v="2"/>
    <m/>
    <n v="0"/>
    <s v="LMK"/>
    <n v="485935"/>
  </r>
  <r>
    <m/>
    <s v="MER3759"/>
    <s v="NT QUỐC VIỆT"/>
    <s v="162C"/>
    <s v="LÊ ĐÌNH CẨN"/>
    <m/>
    <s v="PHƯỜNG TÂN TẠO"/>
    <s v="QUẬN BÌNH TÂN"/>
    <s v="HCM"/>
    <x v="1"/>
    <x v="3"/>
    <x v="0"/>
    <x v="3"/>
    <x v="1"/>
    <x v="3"/>
    <m/>
    <n v="0"/>
    <x v="2"/>
    <x v="1"/>
    <x v="2"/>
    <x v="1"/>
    <s v=" "/>
    <x v="2"/>
    <x v="1"/>
    <s v=" "/>
    <x v="2"/>
    <n v="0.85"/>
    <n v="0.72"/>
    <n v="1"/>
    <n v="0.61199999999999999"/>
    <n v="143820"/>
    <n v="0"/>
    <n v="0"/>
    <x v="1"/>
    <s v=" "/>
    <x v="2"/>
    <m/>
    <n v="0"/>
    <s v="LSS"/>
    <n v="143820"/>
  </r>
  <r>
    <m/>
    <s v="MER3759"/>
    <s v="NT QUỐC VIỆT"/>
    <s v="162C"/>
    <s v="LÊ ĐÌNH CẨN"/>
    <m/>
    <s v="PHƯỜNG TÂN TẠO"/>
    <s v="QUẬN BÌNH TÂN"/>
    <s v="HCM"/>
    <x v="1"/>
    <x v="3"/>
    <x v="0"/>
    <x v="3"/>
    <x v="1"/>
    <x v="3"/>
    <m/>
    <n v="0"/>
    <x v="2"/>
    <x v="1"/>
    <x v="2"/>
    <x v="1"/>
    <s v=" "/>
    <x v="2"/>
    <x v="1"/>
    <s v=" "/>
    <x v="2"/>
    <n v="0.85"/>
    <n v="0.72"/>
    <n v="1"/>
    <n v="0.61199999999999999"/>
    <n v="143820"/>
    <n v="0"/>
    <n v="0"/>
    <x v="1"/>
    <s v=" "/>
    <x v="2"/>
    <m/>
    <n v="0"/>
    <s v="ENT"/>
    <n v="143820"/>
  </r>
  <r>
    <m/>
    <s v="MER3759"/>
    <s v="NT QUỐC VIỆT"/>
    <s v="162C"/>
    <s v="LÊ ĐÌNH CẨN"/>
    <m/>
    <s v="PHƯỜNG TÂN TẠO"/>
    <s v="QUẬN BÌNH TÂN"/>
    <s v="HCM"/>
    <x v="1"/>
    <x v="3"/>
    <x v="0"/>
    <x v="3"/>
    <x v="1"/>
    <x v="3"/>
    <m/>
    <n v="0"/>
    <x v="2"/>
    <x v="1"/>
    <x v="2"/>
    <x v="1"/>
    <s v=" "/>
    <x v="2"/>
    <x v="1"/>
    <s v=" "/>
    <x v="2"/>
    <n v="0.94"/>
    <n v="0.72"/>
    <n v="1"/>
    <n v="0.67679999999999996"/>
    <n v="159048"/>
    <n v="0"/>
    <n v="0"/>
    <x v="1"/>
    <s v=" "/>
    <x v="2"/>
    <m/>
    <n v="0"/>
    <s v="ESS"/>
    <n v="159048"/>
  </r>
  <r>
    <m/>
    <s v="MER3756"/>
    <s v="NT CẨM HÀ"/>
    <n v="428"/>
    <s v="TỈNH LỘ 10"/>
    <m/>
    <s v="PHƯỜNG BÌNH TRỊ ĐÔNG"/>
    <s v="QUẬN BÌNH TÂN"/>
    <s v="HCM"/>
    <x v="2"/>
    <x v="2"/>
    <x v="2"/>
    <x v="2"/>
    <x v="5"/>
    <x v="2"/>
    <n v="1"/>
    <n v="300000"/>
    <x v="13"/>
    <x v="1"/>
    <x v="14"/>
    <x v="1"/>
    <s v=" "/>
    <x v="2"/>
    <x v="1"/>
    <s v=" "/>
    <x v="2"/>
    <n v="0.91"/>
    <n v="1.1200000000000001"/>
    <n v="1"/>
    <n v="1.0192000000000001"/>
    <n v="168168.00000000003"/>
    <n v="0"/>
    <n v="0"/>
    <x v="1"/>
    <s v=" "/>
    <x v="2"/>
    <m/>
    <n v="0"/>
    <s v="ESS"/>
    <n v="508168"/>
  </r>
  <r>
    <m/>
    <s v="MER3756"/>
    <s v="NT CẨM HÀ"/>
    <n v="428"/>
    <s v="TỈNH LỘ 10"/>
    <m/>
    <s v="PHƯỜNG BÌNH TRỊ ĐÔNG"/>
    <s v="QUẬN BÌNH TÂN"/>
    <s v="HCM"/>
    <x v="1"/>
    <x v="3"/>
    <x v="0"/>
    <x v="3"/>
    <x v="1"/>
    <x v="3"/>
    <m/>
    <n v="0"/>
    <x v="2"/>
    <x v="1"/>
    <x v="2"/>
    <x v="1"/>
    <s v=" "/>
    <x v="2"/>
    <x v="1"/>
    <s v=" "/>
    <x v="2"/>
    <n v="1.86"/>
    <n v="0.81"/>
    <n v="1"/>
    <n v="1.5066000000000002"/>
    <n v="354051.00000000006"/>
    <n v="0"/>
    <n v="0"/>
    <x v="1"/>
    <s v=" "/>
    <x v="2"/>
    <m/>
    <n v="0"/>
    <s v="ENT"/>
    <n v="354051.00000000006"/>
  </r>
  <r>
    <m/>
    <s v="MER3756"/>
    <s v="NT CẨM HÀ"/>
    <n v="428"/>
    <s v="TỈNH LỘ 10"/>
    <m/>
    <s v="PHƯỜNG BÌNH TRỊ ĐÔNG"/>
    <s v="QUẬN BÌNH TÂN"/>
    <s v="HCM"/>
    <x v="1"/>
    <x v="3"/>
    <x v="0"/>
    <x v="3"/>
    <x v="1"/>
    <x v="3"/>
    <m/>
    <n v="0"/>
    <x v="2"/>
    <x v="1"/>
    <x v="2"/>
    <x v="1"/>
    <s v=" "/>
    <x v="2"/>
    <x v="1"/>
    <s v=" "/>
    <x v="2"/>
    <n v="0.53"/>
    <n v="0.81"/>
    <n v="1"/>
    <n v="0.42930000000000007"/>
    <n v="100885.50000000001"/>
    <n v="0"/>
    <n v="0"/>
    <x v="1"/>
    <s v=" "/>
    <x v="2"/>
    <m/>
    <n v="0"/>
    <s v="LSS"/>
    <n v="100885.50000000001"/>
  </r>
  <r>
    <m/>
    <s v="MER3852"/>
    <s v="NT THỊNH AN"/>
    <n v="48"/>
    <s v="NGUYỄN HUY LƯỢNG"/>
    <m/>
    <s v="PHƯỜNG 14"/>
    <s v="QUẬN BÌNH THẠNH"/>
    <s v="HCM"/>
    <x v="2"/>
    <x v="2"/>
    <x v="2"/>
    <x v="2"/>
    <x v="3"/>
    <x v="4"/>
    <n v="1"/>
    <n v="260000"/>
    <x v="2"/>
    <x v="1"/>
    <x v="2"/>
    <x v="1"/>
    <s v=" "/>
    <x v="2"/>
    <x v="1"/>
    <s v=" "/>
    <x v="2"/>
    <n v="1.7"/>
    <n v="1.1000000000000001"/>
    <n v="1"/>
    <n v="1.87"/>
    <n v="439450"/>
    <n v="0"/>
    <n v="0"/>
    <x v="1"/>
    <s v=" "/>
    <x v="2"/>
    <m/>
    <n v="0"/>
    <s v="ENT"/>
    <n v="739450"/>
  </r>
  <r>
    <m/>
    <s v="MER0929"/>
    <s v="NT PHÚ CƯỜNG"/>
    <s v="414"/>
    <s v="HUỲNH VĂN BÁNH"/>
    <m/>
    <s v="PHƯỜNG 14"/>
    <s v="QUẬN PHÚ NHUẬN"/>
    <s v="HCM"/>
    <x v="2"/>
    <x v="2"/>
    <x v="2"/>
    <x v="2"/>
    <x v="3"/>
    <x v="4"/>
    <n v="1"/>
    <n v="260000"/>
    <x v="6"/>
    <x v="1"/>
    <x v="6"/>
    <x v="3"/>
    <s v="m2"/>
    <x v="3"/>
    <x v="1"/>
    <s v=" "/>
    <x v="2"/>
    <n v="1.3"/>
    <n v="2"/>
    <n v="1"/>
    <n v="2.6"/>
    <n v="871000"/>
    <n v="130000"/>
    <n v="0"/>
    <x v="1"/>
    <s v=" "/>
    <x v="2"/>
    <m/>
    <n v="0"/>
    <s v="ACE"/>
    <n v="1301000"/>
  </r>
  <r>
    <m/>
    <s v="MER0929"/>
    <s v="NT PHÚ CƯỜNG"/>
    <s v="414"/>
    <s v="HUỲNH VĂN BÁNH"/>
    <m/>
    <s v="PHƯỜNG 14"/>
    <s v="QUẬN PHÚ NHUẬN"/>
    <s v="HCM"/>
    <x v="1"/>
    <x v="3"/>
    <x v="0"/>
    <x v="3"/>
    <x v="1"/>
    <x v="3"/>
    <m/>
    <n v="0"/>
    <x v="6"/>
    <x v="1"/>
    <x v="6"/>
    <x v="3"/>
    <s v="m2"/>
    <x v="3"/>
    <x v="1"/>
    <s v=" "/>
    <x v="2"/>
    <n v="1"/>
    <n v="0.75"/>
    <n v="1"/>
    <n v="0.75"/>
    <n v="251250"/>
    <n v="37500"/>
    <n v="0"/>
    <x v="1"/>
    <s v=" "/>
    <x v="2"/>
    <m/>
    <n v="0"/>
    <s v="LBB"/>
    <n v="288750"/>
  </r>
  <r>
    <m/>
    <s v="MER0929"/>
    <s v="NT PHÚ CƯỜNG"/>
    <s v="414"/>
    <s v="HUỲNH VĂN BÁNH"/>
    <m/>
    <s v="PHƯỜNG 14"/>
    <s v="QUẬN PHÚ NHUẬN"/>
    <s v="HCM"/>
    <x v="1"/>
    <x v="3"/>
    <x v="0"/>
    <x v="3"/>
    <x v="1"/>
    <x v="3"/>
    <m/>
    <n v="0"/>
    <x v="6"/>
    <x v="1"/>
    <x v="6"/>
    <x v="3"/>
    <s v="m2"/>
    <x v="3"/>
    <x v="1"/>
    <s v=" "/>
    <x v="2"/>
    <n v="0.8"/>
    <n v="0.8"/>
    <n v="1"/>
    <n v="0.64000000000000012"/>
    <n v="214400.00000000003"/>
    <n v="32000.000000000007"/>
    <n v="0"/>
    <x v="1"/>
    <s v=" "/>
    <x v="2"/>
    <m/>
    <n v="0"/>
    <s v="ENT"/>
    <n v="246400.00000000003"/>
  </r>
  <r>
    <m/>
    <s v="MER0929"/>
    <s v="NT PHÚ CƯỜNG"/>
    <s v="414"/>
    <s v="HUỲNH VĂN BÁNH"/>
    <m/>
    <s v="PHƯỜNG 14"/>
    <s v="QUẬN PHÚ NHUẬN"/>
    <s v="HCM"/>
    <x v="1"/>
    <x v="3"/>
    <x v="0"/>
    <x v="3"/>
    <x v="1"/>
    <x v="3"/>
    <m/>
    <n v="0"/>
    <x v="8"/>
    <x v="1"/>
    <x v="8"/>
    <x v="3"/>
    <s v="m2"/>
    <x v="3"/>
    <x v="2"/>
    <s v="m2"/>
    <x v="3"/>
    <n v="0.96"/>
    <n v="0.7"/>
    <n v="1"/>
    <n v="0.67199999999999993"/>
    <n v="149183.99999999997"/>
    <n v="33600"/>
    <n v="97439.999999999985"/>
    <x v="1"/>
    <s v=" "/>
    <x v="2"/>
    <m/>
    <n v="0"/>
    <s v="LRV"/>
    <n v="280223.99999999994"/>
  </r>
  <r>
    <m/>
    <s v="MER0929"/>
    <s v="NT PHÚ CƯỜNG"/>
    <s v="414"/>
    <s v="HUỲNH VĂN BÁNH"/>
    <m/>
    <s v="PHƯỜNG 14"/>
    <s v="QUẬN PHÚ NHUẬN"/>
    <s v="HCM"/>
    <x v="1"/>
    <x v="3"/>
    <x v="0"/>
    <x v="3"/>
    <x v="1"/>
    <x v="3"/>
    <m/>
    <n v="0"/>
    <x v="8"/>
    <x v="1"/>
    <x v="8"/>
    <x v="3"/>
    <s v="m2"/>
    <x v="3"/>
    <x v="2"/>
    <s v="m2"/>
    <x v="3"/>
    <n v="0.96"/>
    <n v="0.7"/>
    <n v="1"/>
    <n v="0.67199999999999993"/>
    <n v="149183.99999999997"/>
    <n v="33600"/>
    <n v="97439.999999999985"/>
    <x v="1"/>
    <s v=" "/>
    <x v="2"/>
    <m/>
    <n v="0"/>
    <s v="LMK"/>
    <n v="280223.99999999994"/>
  </r>
  <r>
    <m/>
    <s v="MER0929"/>
    <s v="NT PHÚ CƯỜNG"/>
    <s v="414"/>
    <s v="HUỲNH VĂN BÁNH"/>
    <m/>
    <s v="PHƯỜNG 14"/>
    <s v="QUẬN PHÚ NHUẬN"/>
    <s v="HCM"/>
    <x v="1"/>
    <x v="3"/>
    <x v="0"/>
    <x v="3"/>
    <x v="1"/>
    <x v="3"/>
    <m/>
    <n v="0"/>
    <x v="10"/>
    <x v="1"/>
    <x v="11"/>
    <x v="3"/>
    <s v="m2"/>
    <x v="3"/>
    <x v="2"/>
    <s v="m2"/>
    <x v="3"/>
    <n v="1"/>
    <n v="1"/>
    <n v="1"/>
    <n v="1"/>
    <n v="316000"/>
    <n v="50000"/>
    <n v="145000"/>
    <x v="1"/>
    <s v=" "/>
    <x v="2"/>
    <m/>
    <n v="0"/>
    <s v="NAU-ESS"/>
    <n v="511000"/>
  </r>
  <r>
    <m/>
    <s v="MER1782"/>
    <s v="NT DUY LÝ"/>
    <s v="67A "/>
    <s v="PHẠM VĂN HAI "/>
    <m/>
    <s v="PHƯỜNG 3"/>
    <s v="QUẬN TÂN BÌNH"/>
    <s v="HCM"/>
    <x v="2"/>
    <x v="2"/>
    <x v="2"/>
    <x v="2"/>
    <x v="5"/>
    <x v="2"/>
    <n v="1"/>
    <n v="300000"/>
    <x v="8"/>
    <x v="1"/>
    <x v="8"/>
    <x v="3"/>
    <s v="m2"/>
    <x v="3"/>
    <x v="2"/>
    <s v="m2"/>
    <x v="3"/>
    <n v="4"/>
    <n v="1.2"/>
    <n v="1"/>
    <n v="4.8"/>
    <n v="1065600"/>
    <n v="240000"/>
    <n v="696000"/>
    <x v="3"/>
    <s v="Job"/>
    <x v="4"/>
    <m/>
    <n v="0"/>
    <s v="LBB"/>
    <n v="2341600"/>
  </r>
  <r>
    <m/>
    <s v="MER1782"/>
    <s v="NT DUY LÝ"/>
    <s v="67A "/>
    <s v="PHẠM VĂN HAI "/>
    <m/>
    <s v="PHƯỜNG 3"/>
    <s v="QUẬN TÂN BÌNH"/>
    <s v="HCM"/>
    <x v="1"/>
    <x v="3"/>
    <x v="0"/>
    <x v="3"/>
    <x v="1"/>
    <x v="3"/>
    <m/>
    <n v="0"/>
    <x v="1"/>
    <x v="2"/>
    <x v="9"/>
    <x v="1"/>
    <s v=" "/>
    <x v="2"/>
    <x v="1"/>
    <s v=" "/>
    <x v="2"/>
    <m/>
    <m/>
    <m/>
    <n v="0"/>
    <n v="0"/>
    <n v="0"/>
    <n v="0"/>
    <x v="4"/>
    <s v="set"/>
    <x v="5"/>
    <n v="2"/>
    <n v="800000"/>
    <m/>
    <n v="800000"/>
  </r>
  <r>
    <m/>
    <s v="MER1782"/>
    <s v="NT DUY LÝ"/>
    <s v="67A "/>
    <s v="PHẠM VĂN HAI "/>
    <m/>
    <s v="PHƯỜNG 3"/>
    <s v="QUẬN TÂN BÌNH"/>
    <s v="HCM"/>
    <x v="1"/>
    <x v="3"/>
    <x v="0"/>
    <x v="3"/>
    <x v="1"/>
    <x v="3"/>
    <m/>
    <n v="0"/>
    <x v="1"/>
    <x v="2"/>
    <x v="9"/>
    <x v="1"/>
    <s v=" "/>
    <x v="2"/>
    <x v="1"/>
    <s v=" "/>
    <x v="2"/>
    <m/>
    <m/>
    <m/>
    <n v="0"/>
    <n v="0"/>
    <n v="0"/>
    <n v="0"/>
    <x v="5"/>
    <s v="Job"/>
    <x v="6"/>
    <n v="2"/>
    <n v="200000"/>
    <m/>
    <n v="200000"/>
  </r>
  <r>
    <m/>
    <s v="MER1782"/>
    <s v="NT DUY LÝ"/>
    <s v="67A "/>
    <s v="PHẠM VĂN HAI "/>
    <m/>
    <s v="PHƯỜNG 3"/>
    <s v="QUẬN TÂN BÌNH"/>
    <s v="HCM"/>
    <x v="1"/>
    <x v="0"/>
    <x v="0"/>
    <x v="3"/>
    <x v="1"/>
    <x v="0"/>
    <m/>
    <n v="0"/>
    <x v="1"/>
    <x v="0"/>
    <x v="0"/>
    <x v="1"/>
    <m/>
    <x v="0"/>
    <x v="1"/>
    <m/>
    <x v="0"/>
    <m/>
    <m/>
    <m/>
    <m/>
    <m/>
    <m/>
    <m/>
    <x v="6"/>
    <s v="Job"/>
    <x v="7"/>
    <n v="6"/>
    <n v="1800000"/>
    <m/>
    <n v="1800000"/>
  </r>
  <r>
    <m/>
    <s v="MER3842"/>
    <s v="NT TÂM ĐỨC"/>
    <n v="250"/>
    <s v="BÀU CÁT"/>
    <m/>
    <s v="PHƯỜNG 11"/>
    <s v="QUẬN TÂN BÌNH"/>
    <s v="HCM"/>
    <x v="2"/>
    <x v="2"/>
    <x v="2"/>
    <x v="2"/>
    <x v="5"/>
    <x v="2"/>
    <n v="1"/>
    <n v="300000"/>
    <x v="3"/>
    <x v="1"/>
    <x v="3"/>
    <x v="2"/>
    <s v="m2"/>
    <x v="3"/>
    <x v="2"/>
    <s v="m2"/>
    <x v="3"/>
    <n v="3.25"/>
    <n v="2.5"/>
    <n v="1"/>
    <n v="8.125"/>
    <n v="1641250"/>
    <n v="406250"/>
    <n v="1178125"/>
    <x v="1"/>
    <s v=" "/>
    <x v="2"/>
    <m/>
    <n v="0"/>
    <m/>
    <n v="3565625"/>
  </r>
  <r>
    <m/>
    <s v="MER3842"/>
    <s v="NT TÂM ĐỨC"/>
    <n v="250"/>
    <s v="BÀU CÁT"/>
    <m/>
    <s v="PHƯỜNG 11"/>
    <s v="QUẬN TÂN BÌNH"/>
    <s v="HCM"/>
    <x v="1"/>
    <x v="3"/>
    <x v="0"/>
    <x v="3"/>
    <x v="1"/>
    <x v="3"/>
    <m/>
    <n v="0"/>
    <x v="3"/>
    <x v="1"/>
    <x v="3"/>
    <x v="2"/>
    <s v="m2"/>
    <x v="3"/>
    <x v="2"/>
    <s v="m2"/>
    <x v="3"/>
    <n v="0.79"/>
    <n v="2.42"/>
    <n v="1"/>
    <n v="1.9117999999999999"/>
    <n v="386183.6"/>
    <n v="95590"/>
    <n v="277211"/>
    <x v="1"/>
    <s v=" "/>
    <x v="2"/>
    <m/>
    <n v="0"/>
    <m/>
    <n v="758984.6"/>
  </r>
  <r>
    <m/>
    <s v="MER3842"/>
    <s v="NT TÂM ĐỨC"/>
    <n v="250"/>
    <s v="BÀU CÁT"/>
    <m/>
    <s v="PHƯỜNG 11"/>
    <s v="QUẬN TÂN BÌNH"/>
    <s v="HCM"/>
    <x v="1"/>
    <x v="3"/>
    <x v="0"/>
    <x v="3"/>
    <x v="1"/>
    <x v="3"/>
    <m/>
    <n v="0"/>
    <x v="3"/>
    <x v="1"/>
    <x v="3"/>
    <x v="2"/>
    <s v="m2"/>
    <x v="3"/>
    <x v="2"/>
    <s v="m2"/>
    <x v="3"/>
    <n v="0.8"/>
    <n v="2.46"/>
    <n v="1"/>
    <n v="1.968"/>
    <n v="397536"/>
    <n v="98400"/>
    <n v="285360"/>
    <x v="1"/>
    <s v=" "/>
    <x v="2"/>
    <m/>
    <n v="0"/>
    <m/>
    <n v="781296"/>
  </r>
  <r>
    <m/>
    <s v="MER3842"/>
    <s v="NT TÂM ĐỨC"/>
    <n v="250"/>
    <s v="BÀU CÁT"/>
    <m/>
    <s v="PHƯỜNG 11"/>
    <s v="QUẬN TÂN BÌNH"/>
    <s v="HCM"/>
    <x v="1"/>
    <x v="3"/>
    <x v="0"/>
    <x v="3"/>
    <x v="1"/>
    <x v="3"/>
    <m/>
    <n v="0"/>
    <x v="3"/>
    <x v="1"/>
    <x v="3"/>
    <x v="2"/>
    <s v="m2"/>
    <x v="3"/>
    <x v="2"/>
    <s v="m2"/>
    <x v="3"/>
    <n v="0.48"/>
    <n v="2.5"/>
    <n v="1"/>
    <n v="1.2"/>
    <n v="242400"/>
    <n v="60000"/>
    <n v="174000"/>
    <x v="1"/>
    <s v=" "/>
    <x v="2"/>
    <m/>
    <n v="0"/>
    <m/>
    <n v="476400"/>
  </r>
  <r>
    <m/>
    <s v="MER0968"/>
    <s v="NT HUYỀN TRANG"/>
    <s v="107"/>
    <s v="NGUYỄN THỊ NHỎ"/>
    <m/>
    <s v="PHƯỜNG 9"/>
    <s v="QUẬN TÂN BÌNH"/>
    <s v="HCM"/>
    <x v="1"/>
    <x v="3"/>
    <x v="0"/>
    <x v="3"/>
    <x v="1"/>
    <x v="3"/>
    <m/>
    <n v="0"/>
    <x v="1"/>
    <x v="2"/>
    <x v="9"/>
    <x v="1"/>
    <s v=" "/>
    <x v="2"/>
    <x v="1"/>
    <s v=" "/>
    <x v="2"/>
    <m/>
    <m/>
    <m/>
    <n v="0"/>
    <n v="0"/>
    <n v="0"/>
    <n v="0"/>
    <x v="1"/>
    <s v=" "/>
    <x v="2"/>
    <m/>
    <n v="0"/>
    <m/>
    <n v="0"/>
  </r>
  <r>
    <m/>
    <s v="MER3837"/>
    <s v="NT NGUYỄN QUANG"/>
    <n v="140"/>
    <s v="HỒNG LẠC"/>
    <m/>
    <s v="PHƯỜNG 11"/>
    <s v="QUẬN TÂN BÌNH"/>
    <s v="HCM"/>
    <x v="2"/>
    <x v="2"/>
    <x v="2"/>
    <x v="2"/>
    <x v="5"/>
    <x v="2"/>
    <n v="1"/>
    <n v="300000"/>
    <x v="2"/>
    <x v="1"/>
    <x v="2"/>
    <x v="1"/>
    <s v=" "/>
    <x v="2"/>
    <x v="1"/>
    <s v=" "/>
    <x v="2"/>
    <n v="2.5"/>
    <n v="1"/>
    <n v="1"/>
    <n v="2.5"/>
    <n v="587500"/>
    <n v="0"/>
    <n v="0"/>
    <x v="1"/>
    <s v=" "/>
    <x v="2"/>
    <m/>
    <n v="0"/>
    <s v="CAL"/>
    <n v="927500"/>
  </r>
  <r>
    <m/>
    <s v="MER3837"/>
    <s v="NT NGUYỄN QUANG"/>
    <n v="140"/>
    <s v="HỒNG LẠC"/>
    <m/>
    <s v="PHƯỜNG 11"/>
    <s v="QUẬN TÂN BÌNH"/>
    <s v="HCM"/>
    <x v="1"/>
    <x v="3"/>
    <x v="0"/>
    <x v="3"/>
    <x v="1"/>
    <x v="3"/>
    <m/>
    <n v="0"/>
    <x v="6"/>
    <x v="1"/>
    <x v="6"/>
    <x v="3"/>
    <s v="m2"/>
    <x v="3"/>
    <x v="1"/>
    <s v=" "/>
    <x v="2"/>
    <n v="2.5499999999999998"/>
    <n v="1.1399999999999999"/>
    <n v="1"/>
    <n v="2.9069999999999996"/>
    <n v="973844.99999999988"/>
    <n v="145349.99999999997"/>
    <n v="0"/>
    <x v="1"/>
    <s v=" "/>
    <x v="2"/>
    <m/>
    <n v="0"/>
    <s v="TEL-ENT"/>
    <n v="1119194.9999999998"/>
  </r>
  <r>
    <m/>
    <s v="MER3836"/>
    <s v="NT THÙY TRÂM 2"/>
    <n v="65"/>
    <s v="PHỔ QUANG"/>
    <m/>
    <s v="PHƯỜNG 2"/>
    <s v="QUẬN TÂN BÌNH"/>
    <s v="HCM"/>
    <x v="2"/>
    <x v="2"/>
    <x v="2"/>
    <x v="2"/>
    <x v="5"/>
    <x v="2"/>
    <n v="1"/>
    <n v="300000"/>
    <x v="2"/>
    <x v="1"/>
    <x v="2"/>
    <x v="1"/>
    <s v=" "/>
    <x v="2"/>
    <x v="1"/>
    <s v=" "/>
    <x v="2"/>
    <n v="2.2000000000000002"/>
    <n v="0.88"/>
    <n v="1"/>
    <n v="1.9360000000000002"/>
    <n v="454960.00000000006"/>
    <n v="0"/>
    <n v="0"/>
    <x v="1"/>
    <s v=" "/>
    <x v="2"/>
    <m/>
    <n v="0"/>
    <s v="ACE-LSS"/>
    <n v="794960"/>
  </r>
  <r>
    <m/>
    <s v="MER3836"/>
    <s v="NT THÙY TRÂM 2"/>
    <n v="65"/>
    <s v="PHỔ QUANG"/>
    <m/>
    <s v="PHƯỜNG 2"/>
    <s v="QUẬN TÂN BÌNH"/>
    <s v="HCM"/>
    <x v="1"/>
    <x v="3"/>
    <x v="0"/>
    <x v="3"/>
    <x v="1"/>
    <x v="3"/>
    <m/>
    <n v="0"/>
    <x v="6"/>
    <x v="1"/>
    <x v="6"/>
    <x v="3"/>
    <s v="m2"/>
    <x v="3"/>
    <x v="1"/>
    <s v=" "/>
    <x v="2"/>
    <n v="2.2000000000000002"/>
    <n v="0.8"/>
    <n v="1"/>
    <n v="1.7600000000000002"/>
    <n v="589600.00000000012"/>
    <n v="88000.000000000015"/>
    <n v="0"/>
    <x v="1"/>
    <s v=" "/>
    <x v="2"/>
    <m/>
    <n v="0"/>
    <s v="NAU-ENT-CAL"/>
    <n v="677600.00000000012"/>
  </r>
  <r>
    <m/>
    <s v="MER3753"/>
    <s v="NT MINH TUẤN"/>
    <s v="64B"/>
    <s v="NHẤT CHI MAI"/>
    <m/>
    <s v="PHƯỜNG 13"/>
    <s v="QUẬN TÂN BÌNH"/>
    <s v="HCM"/>
    <x v="2"/>
    <x v="2"/>
    <x v="2"/>
    <x v="2"/>
    <x v="5"/>
    <x v="2"/>
    <n v="1"/>
    <n v="300000"/>
    <x v="2"/>
    <x v="1"/>
    <x v="2"/>
    <x v="1"/>
    <s v=" "/>
    <x v="2"/>
    <x v="1"/>
    <s v=" "/>
    <x v="2"/>
    <n v="0.62"/>
    <n v="1.05"/>
    <n v="1"/>
    <n v="0.65100000000000002"/>
    <n v="152985"/>
    <n v="0"/>
    <n v="0"/>
    <x v="1"/>
    <s v=" "/>
    <x v="2"/>
    <m/>
    <n v="0"/>
    <s v="TEL"/>
    <n v="492985"/>
  </r>
  <r>
    <m/>
    <s v="MER3753"/>
    <s v="NT MINH TUẤN"/>
    <s v="64B"/>
    <s v="NHẤT CHI MAI"/>
    <m/>
    <s v="PHƯỜNG 13"/>
    <s v="QUẬN TÂN BÌNH"/>
    <s v="HCM"/>
    <x v="1"/>
    <x v="3"/>
    <x v="0"/>
    <x v="3"/>
    <x v="1"/>
    <x v="3"/>
    <m/>
    <n v="0"/>
    <x v="2"/>
    <x v="1"/>
    <x v="2"/>
    <x v="1"/>
    <s v=" "/>
    <x v="2"/>
    <x v="1"/>
    <s v=" "/>
    <x v="2"/>
    <n v="0.62"/>
    <n v="1.05"/>
    <n v="1"/>
    <n v="0.65100000000000002"/>
    <n v="152985"/>
    <n v="0"/>
    <n v="0"/>
    <x v="1"/>
    <s v=" "/>
    <x v="2"/>
    <m/>
    <n v="0"/>
    <s v="TEL2"/>
    <n v="152985"/>
  </r>
  <r>
    <m/>
    <s v="MER3753"/>
    <s v="NT MINH TUẤN"/>
    <s v="64B"/>
    <s v="NHẤT CHI MAI"/>
    <m/>
    <s v="PHƯỜNG 13"/>
    <s v="QUẬN TÂN BÌNH"/>
    <s v="HCM"/>
    <x v="1"/>
    <x v="3"/>
    <x v="0"/>
    <x v="3"/>
    <x v="1"/>
    <x v="3"/>
    <m/>
    <n v="0"/>
    <x v="2"/>
    <x v="1"/>
    <x v="2"/>
    <x v="1"/>
    <s v=" "/>
    <x v="2"/>
    <x v="1"/>
    <s v=" "/>
    <x v="2"/>
    <n v="0.62"/>
    <n v="1.05"/>
    <n v="1"/>
    <n v="0.65100000000000002"/>
    <n v="152985"/>
    <n v="0"/>
    <n v="0"/>
    <x v="1"/>
    <s v=" "/>
    <x v="2"/>
    <m/>
    <n v="0"/>
    <s v="LBB"/>
    <n v="152985"/>
  </r>
  <r>
    <m/>
    <s v="MER3753"/>
    <s v="NT MINH TUẤN"/>
    <s v="64B"/>
    <s v="NHẤT CHI MAI"/>
    <m/>
    <s v="PHƯỜNG 13"/>
    <s v="QUẬN TÂN BÌNH"/>
    <s v="HCM"/>
    <x v="1"/>
    <x v="3"/>
    <x v="0"/>
    <x v="3"/>
    <x v="1"/>
    <x v="3"/>
    <m/>
    <n v="0"/>
    <x v="3"/>
    <x v="1"/>
    <x v="3"/>
    <x v="2"/>
    <s v="m2"/>
    <x v="3"/>
    <x v="2"/>
    <s v="m2"/>
    <x v="3"/>
    <n v="0.65"/>
    <n v="2"/>
    <n v="1"/>
    <n v="1.3"/>
    <n v="262600"/>
    <n v="65000"/>
    <n v="188500"/>
    <x v="1"/>
    <s v=" "/>
    <x v="2"/>
    <m/>
    <n v="0"/>
    <s v="LSS"/>
    <n v="516100"/>
  </r>
  <r>
    <m/>
    <s v="MER2363"/>
    <s v="NT LỮ GIA"/>
    <s v="89"/>
    <s v="NGUYỄN THỊ NHỎ"/>
    <m/>
    <s v="PHƯỜNG 9"/>
    <s v="QUẬN TÂN BÌNH"/>
    <s v="HCM"/>
    <x v="2"/>
    <x v="2"/>
    <x v="2"/>
    <x v="2"/>
    <x v="5"/>
    <x v="2"/>
    <n v="1"/>
    <n v="300000"/>
    <x v="6"/>
    <x v="1"/>
    <x v="6"/>
    <x v="3"/>
    <s v="m2"/>
    <x v="3"/>
    <x v="1"/>
    <s v=" "/>
    <x v="2"/>
    <n v="3.69"/>
    <n v="0.65"/>
    <n v="1"/>
    <n v="2.3984999999999999"/>
    <n v="803497.5"/>
    <n v="119924.99999999999"/>
    <n v="0"/>
    <x v="1"/>
    <s v=" "/>
    <x v="2"/>
    <m/>
    <n v="0"/>
    <m/>
    <n v="1263422.5"/>
  </r>
  <r>
    <m/>
    <s v="MER2363"/>
    <s v="NT LỮ GIA"/>
    <s v="89"/>
    <s v="NGUYỄN THỊ NHỎ"/>
    <m/>
    <s v="PHƯỜNG 9"/>
    <s v="QUẬN TÂN BÌNH"/>
    <s v="HCM"/>
    <x v="1"/>
    <x v="3"/>
    <x v="0"/>
    <x v="3"/>
    <x v="1"/>
    <x v="3"/>
    <m/>
    <n v="0"/>
    <x v="6"/>
    <x v="1"/>
    <x v="6"/>
    <x v="3"/>
    <s v="m2"/>
    <x v="3"/>
    <x v="1"/>
    <s v=" "/>
    <x v="2"/>
    <n v="1.5"/>
    <n v="0.65"/>
    <n v="1"/>
    <n v="0.97500000000000009"/>
    <n v="326625.00000000006"/>
    <n v="48750.000000000007"/>
    <n v="0"/>
    <x v="1"/>
    <s v=" "/>
    <x v="2"/>
    <m/>
    <n v="0"/>
    <m/>
    <n v="375375.00000000006"/>
  </r>
  <r>
    <m/>
    <s v="MER2363"/>
    <s v="NT LỮ GIA"/>
    <s v="89"/>
    <s v="NGUYỄN THỊ NHỎ"/>
    <m/>
    <s v="PHƯỜNG 9"/>
    <s v="QUẬN TÂN BÌNH"/>
    <s v="HCM"/>
    <x v="1"/>
    <x v="3"/>
    <x v="0"/>
    <x v="3"/>
    <x v="1"/>
    <x v="3"/>
    <m/>
    <n v="0"/>
    <x v="6"/>
    <x v="1"/>
    <x v="6"/>
    <x v="3"/>
    <s v="m2"/>
    <x v="3"/>
    <x v="1"/>
    <s v=" "/>
    <x v="2"/>
    <n v="2.71"/>
    <n v="0.7"/>
    <n v="1"/>
    <n v="1.8969999999999998"/>
    <n v="635494.99999999988"/>
    <n v="94849.999999999985"/>
    <n v="0"/>
    <x v="1"/>
    <s v=" "/>
    <x v="2"/>
    <m/>
    <n v="0"/>
    <m/>
    <n v="730344.99999999988"/>
  </r>
  <r>
    <m/>
    <s v="MER2363"/>
    <s v="NT LỮ GIA"/>
    <s v="89"/>
    <s v="NGUYỄN THỊ NHỎ"/>
    <m/>
    <s v="PHƯỜNG 9"/>
    <s v="QUẬN TÂN BÌNH"/>
    <s v="HCM"/>
    <x v="1"/>
    <x v="3"/>
    <x v="0"/>
    <x v="3"/>
    <x v="1"/>
    <x v="3"/>
    <m/>
    <n v="0"/>
    <x v="7"/>
    <x v="1"/>
    <x v="7"/>
    <x v="3"/>
    <s v="m2"/>
    <x v="3"/>
    <x v="2"/>
    <s v="m2"/>
    <x v="3"/>
    <n v="4.1500000000000004"/>
    <n v="1.2"/>
    <n v="1"/>
    <n v="4.9800000000000004"/>
    <n v="587640"/>
    <n v="249000.00000000003"/>
    <n v="722100.00000000012"/>
    <x v="9"/>
    <s v="set"/>
    <x v="9"/>
    <n v="1"/>
    <n v="270000"/>
    <m/>
    <n v="1828740"/>
  </r>
  <r>
    <m/>
    <s v="MER2363"/>
    <s v="NT LỮ GIA"/>
    <s v="89"/>
    <s v="NGUYỄN THỊ NHỎ"/>
    <m/>
    <s v="PHƯỜNG 9"/>
    <s v="QUẬN TÂN BÌNH"/>
    <s v="HCM"/>
    <x v="1"/>
    <x v="3"/>
    <x v="0"/>
    <x v="3"/>
    <x v="1"/>
    <x v="3"/>
    <m/>
    <n v="0"/>
    <x v="1"/>
    <x v="2"/>
    <x v="9"/>
    <x v="1"/>
    <s v=" "/>
    <x v="2"/>
    <x v="1"/>
    <s v=" "/>
    <x v="2"/>
    <m/>
    <m/>
    <m/>
    <n v="0"/>
    <n v="0"/>
    <n v="0"/>
    <n v="0"/>
    <x v="7"/>
    <s v="Job"/>
    <x v="8"/>
    <n v="1"/>
    <n v="200000"/>
    <m/>
    <n v="200000"/>
  </r>
  <r>
    <m/>
    <s v="MER2363"/>
    <s v="NT LỮ GIA"/>
    <s v="89"/>
    <s v="NGUYỄN THỊ NHỎ"/>
    <m/>
    <s v="PHƯỜNG 9"/>
    <s v="QUẬN TÂN BÌNH"/>
    <s v="HCM"/>
    <x v="1"/>
    <x v="3"/>
    <x v="0"/>
    <x v="3"/>
    <x v="1"/>
    <x v="3"/>
    <m/>
    <n v="0"/>
    <x v="1"/>
    <x v="2"/>
    <x v="9"/>
    <x v="1"/>
    <s v=" "/>
    <x v="2"/>
    <x v="1"/>
    <s v=" "/>
    <x v="2"/>
    <m/>
    <m/>
    <m/>
    <n v="0"/>
    <n v="0"/>
    <n v="0"/>
    <n v="0"/>
    <x v="3"/>
    <s v="Job"/>
    <x v="4"/>
    <n v="6"/>
    <n v="90000"/>
    <m/>
    <n v="90000"/>
  </r>
  <r>
    <m/>
    <s v="MER2363"/>
    <s v="NT LỮ GIA"/>
    <s v="89"/>
    <s v="NGUYỄN THỊ NHỎ"/>
    <m/>
    <s v="PHƯỜNG 9"/>
    <s v="QUẬN TÂN BÌNH"/>
    <s v="HCM"/>
    <x v="1"/>
    <x v="3"/>
    <x v="0"/>
    <x v="3"/>
    <x v="1"/>
    <x v="3"/>
    <m/>
    <n v="0"/>
    <x v="1"/>
    <x v="2"/>
    <x v="9"/>
    <x v="1"/>
    <s v=" "/>
    <x v="2"/>
    <x v="1"/>
    <s v=" "/>
    <x v="2"/>
    <m/>
    <m/>
    <m/>
    <n v="0"/>
    <n v="0"/>
    <n v="0"/>
    <n v="0"/>
    <x v="10"/>
    <s v="Job"/>
    <x v="7"/>
    <n v="1"/>
    <n v="300000"/>
    <m/>
    <n v="300000"/>
  </r>
  <r>
    <m/>
    <s v="MER3726"/>
    <s v="NT KIM CHÂU"/>
    <n v="78"/>
    <s v="ĐƯỜNG D11"/>
    <m/>
    <s v="PHƯỜNG TÂY THẠNH"/>
    <s v="QUẬN TÂN PHÚ"/>
    <s v="HCM"/>
    <x v="2"/>
    <x v="2"/>
    <x v="2"/>
    <x v="2"/>
    <x v="5"/>
    <x v="2"/>
    <n v="1"/>
    <n v="300000"/>
    <x v="6"/>
    <x v="1"/>
    <x v="6"/>
    <x v="3"/>
    <s v="m2"/>
    <x v="3"/>
    <x v="1"/>
    <s v=" "/>
    <x v="2"/>
    <n v="1.6"/>
    <n v="1.33"/>
    <n v="1"/>
    <n v="2.1280000000000001"/>
    <n v="712880"/>
    <n v="106400"/>
    <n v="0"/>
    <x v="1"/>
    <s v=" "/>
    <x v="2"/>
    <m/>
    <n v="0"/>
    <m/>
    <n v="1159280"/>
  </r>
  <r>
    <m/>
    <s v="MER3726"/>
    <s v="NT KIM CHÂU"/>
    <n v="78"/>
    <s v="ĐƯỜNG D11"/>
    <m/>
    <s v="PHƯỜNG TÂY THẠNH"/>
    <s v="QUẬN TÂN PHÚ"/>
    <s v="HCM"/>
    <x v="1"/>
    <x v="3"/>
    <x v="0"/>
    <x v="3"/>
    <x v="1"/>
    <x v="3"/>
    <m/>
    <n v="0"/>
    <x v="6"/>
    <x v="1"/>
    <x v="6"/>
    <x v="3"/>
    <s v="m2"/>
    <x v="3"/>
    <x v="1"/>
    <s v=" "/>
    <x v="2"/>
    <n v="2.9"/>
    <n v="1.3"/>
    <n v="1"/>
    <n v="3.77"/>
    <n v="1262950"/>
    <n v="188500"/>
    <n v="0"/>
    <x v="1"/>
    <s v=" "/>
    <x v="2"/>
    <m/>
    <n v="0"/>
    <m/>
    <n v="1451450"/>
  </r>
  <r>
    <m/>
    <s v="MER3726"/>
    <s v="NT KIM CHÂU"/>
    <n v="78"/>
    <s v="ĐƯỜNG D11"/>
    <m/>
    <s v="PHƯỜNG TÂY THẠNH"/>
    <s v="QUẬN TÂN PHÚ"/>
    <s v="HCM"/>
    <x v="1"/>
    <x v="3"/>
    <x v="0"/>
    <x v="3"/>
    <x v="1"/>
    <x v="3"/>
    <m/>
    <n v="0"/>
    <x v="10"/>
    <x v="1"/>
    <x v="11"/>
    <x v="3"/>
    <s v="m2"/>
    <x v="3"/>
    <x v="2"/>
    <s v="m2"/>
    <x v="3"/>
    <n v="1"/>
    <n v="1.1000000000000001"/>
    <n v="1"/>
    <n v="1.1000000000000001"/>
    <n v="347600"/>
    <n v="55000.000000000007"/>
    <n v="159500"/>
    <x v="3"/>
    <s v="Job"/>
    <x v="4"/>
    <n v="1"/>
    <n v="15000"/>
    <m/>
    <n v="577100"/>
  </r>
  <r>
    <m/>
    <s v="MER3726"/>
    <s v="NT KIM CHÂU"/>
    <n v="78"/>
    <s v="ĐƯỜNG D11"/>
    <m/>
    <s v="PHƯỜNG TÂY THẠNH"/>
    <s v="QUẬN TÂN PHÚ"/>
    <s v="HCM"/>
    <x v="1"/>
    <x v="3"/>
    <x v="0"/>
    <x v="3"/>
    <x v="1"/>
    <x v="3"/>
    <m/>
    <n v="0"/>
    <x v="1"/>
    <x v="2"/>
    <x v="9"/>
    <x v="1"/>
    <s v=" "/>
    <x v="2"/>
    <x v="1"/>
    <s v=" "/>
    <x v="2"/>
    <m/>
    <m/>
    <m/>
    <n v="0"/>
    <n v="0"/>
    <n v="0"/>
    <n v="0"/>
    <x v="6"/>
    <s v="Job"/>
    <x v="7"/>
    <n v="1"/>
    <n v="300000"/>
    <m/>
    <n v="300000"/>
  </r>
  <r>
    <m/>
    <s v="MER0191"/>
    <s v="NT THÀNH ĐẠT"/>
    <s v="260A"/>
    <s v="NGUYỄNVĂN LUÔNG"/>
    <m/>
    <s v="PHƯỜNG 11"/>
    <s v="QUẬN 6"/>
    <s v="HCM"/>
    <x v="2"/>
    <x v="2"/>
    <x v="2"/>
    <x v="2"/>
    <x v="1"/>
    <x v="3"/>
    <m/>
    <n v="0"/>
    <x v="1"/>
    <x v="2"/>
    <x v="9"/>
    <x v="1"/>
    <s v=" "/>
    <x v="2"/>
    <x v="1"/>
    <s v=" "/>
    <x v="2"/>
    <m/>
    <m/>
    <m/>
    <n v="0"/>
    <n v="0"/>
    <n v="0"/>
    <n v="0"/>
    <x v="1"/>
    <s v=" "/>
    <x v="2"/>
    <m/>
    <n v="0"/>
    <m/>
    <n v="40000"/>
  </r>
  <r>
    <m/>
    <s v="MER3144"/>
    <s v="NT GIA KHANG"/>
    <s v="59"/>
    <s v="DÃ TƯỢNG"/>
    <m/>
    <n v="9"/>
    <s v="QUẬN 8"/>
    <s v="HCM"/>
    <x v="2"/>
    <x v="2"/>
    <x v="2"/>
    <x v="2"/>
    <x v="4"/>
    <x v="4"/>
    <n v="1"/>
    <n v="260000"/>
    <x v="8"/>
    <x v="1"/>
    <x v="8"/>
    <x v="3"/>
    <s v="m2"/>
    <x v="3"/>
    <x v="2"/>
    <s v="m2"/>
    <x v="3"/>
    <n v="5"/>
    <n v="1"/>
    <n v="1"/>
    <n v="5"/>
    <n v="1110000"/>
    <n v="250000"/>
    <n v="725000"/>
    <x v="3"/>
    <s v="Job"/>
    <x v="4"/>
    <n v="4"/>
    <n v="60000"/>
    <s v="ESS-TTNT"/>
    <n v="2445000"/>
  </r>
  <r>
    <m/>
    <s v="MER3144"/>
    <s v="NT GIA KHANG"/>
    <s v="59"/>
    <s v="DÃ TƯỢNG"/>
    <m/>
    <n v="9"/>
    <s v="QUẬN 8"/>
    <s v="HCM"/>
    <x v="1"/>
    <x v="3"/>
    <x v="0"/>
    <x v="3"/>
    <x v="1"/>
    <x v="3"/>
    <m/>
    <n v="0"/>
    <x v="1"/>
    <x v="2"/>
    <x v="9"/>
    <x v="1"/>
    <s v=" "/>
    <x v="2"/>
    <x v="1"/>
    <s v=" "/>
    <x v="2"/>
    <m/>
    <m/>
    <m/>
    <n v="0"/>
    <n v="0"/>
    <n v="0"/>
    <n v="0"/>
    <x v="6"/>
    <s v="Job"/>
    <x v="7"/>
    <n v="1"/>
    <n v="300000"/>
    <m/>
    <n v="300000"/>
  </r>
  <r>
    <m/>
    <s v="MER3144"/>
    <s v="NT GIA KHANG"/>
    <s v="59"/>
    <s v="DÃ TƯỢNG"/>
    <m/>
    <n v="9"/>
    <s v="QUẬN 8"/>
    <s v="HCM"/>
    <x v="1"/>
    <x v="3"/>
    <x v="0"/>
    <x v="3"/>
    <x v="1"/>
    <x v="3"/>
    <m/>
    <n v="0"/>
    <x v="8"/>
    <x v="1"/>
    <x v="8"/>
    <x v="3"/>
    <s v="m2"/>
    <x v="3"/>
    <x v="2"/>
    <s v="m2"/>
    <x v="3"/>
    <n v="4.2"/>
    <n v="1.5"/>
    <n v="1"/>
    <n v="6.3000000000000007"/>
    <n v="1398600.0000000002"/>
    <n v="315000.00000000006"/>
    <n v="913500.00000000012"/>
    <x v="1"/>
    <s v=" "/>
    <x v="2"/>
    <m/>
    <n v="0"/>
    <s v="TTNT-ENT"/>
    <n v="2627100.0000000005"/>
  </r>
  <r>
    <m/>
    <s v="MER2096"/>
    <s v="NT HIỆP PHÚ"/>
    <s v="28"/>
    <s v="LÊ VĂN VIỆT"/>
    <m/>
    <m/>
    <s v="QUẬN 9"/>
    <s v="HCM"/>
    <x v="2"/>
    <x v="2"/>
    <x v="2"/>
    <x v="2"/>
    <x v="6"/>
    <x v="5"/>
    <n v="1"/>
    <n v="350000"/>
    <x v="8"/>
    <x v="1"/>
    <x v="8"/>
    <x v="3"/>
    <s v="m2"/>
    <x v="3"/>
    <x v="2"/>
    <s v="m2"/>
    <x v="3"/>
    <n v="3"/>
    <n v="1.55"/>
    <n v="1"/>
    <n v="4.6500000000000004"/>
    <n v="1032300.0000000001"/>
    <n v="232500.00000000003"/>
    <n v="674250"/>
    <x v="3"/>
    <s v="Job"/>
    <x v="4"/>
    <n v="8"/>
    <n v="120000"/>
    <s v="CAL-LBB"/>
    <n v="2449050"/>
  </r>
  <r>
    <m/>
    <s v="MER2096"/>
    <s v="NT HIỆP PHÚ"/>
    <s v="28"/>
    <s v="LÊ VĂN VIỆT"/>
    <m/>
    <m/>
    <s v="QUẬN 9"/>
    <s v="HCM"/>
    <x v="1"/>
    <x v="3"/>
    <x v="0"/>
    <x v="3"/>
    <x v="1"/>
    <x v="3"/>
    <m/>
    <n v="0"/>
    <x v="1"/>
    <x v="2"/>
    <x v="9"/>
    <x v="1"/>
    <s v=" "/>
    <x v="2"/>
    <x v="1"/>
    <s v=" "/>
    <x v="2"/>
    <m/>
    <m/>
    <m/>
    <n v="0"/>
    <n v="0"/>
    <n v="0"/>
    <n v="0"/>
    <x v="6"/>
    <s v="Job"/>
    <x v="7"/>
    <n v="1"/>
    <n v="300000"/>
    <m/>
    <n v="300000"/>
  </r>
  <r>
    <m/>
    <s v="MER0796"/>
    <s v="NT ĐẠI PHÚC"/>
    <s v="KIOS SỐ 8 CHỢ TĂNG NHƠN PHÚ"/>
    <s v="LÊ VĂN VIỆT"/>
    <m/>
    <s v="PHƯỜNG TĂNG NHƠN PHÚ A"/>
    <s v="QUẬN 9"/>
    <s v="HCM"/>
    <x v="1"/>
    <x v="3"/>
    <x v="0"/>
    <x v="3"/>
    <x v="1"/>
    <x v="3"/>
    <m/>
    <n v="0"/>
    <x v="1"/>
    <x v="2"/>
    <x v="9"/>
    <x v="1"/>
    <s v=" "/>
    <x v="2"/>
    <x v="1"/>
    <s v=" "/>
    <x v="2"/>
    <m/>
    <m/>
    <m/>
    <n v="0"/>
    <n v="0"/>
    <n v="0"/>
    <n v="0"/>
    <x v="1"/>
    <s v=" "/>
    <x v="2"/>
    <m/>
    <n v="0"/>
    <m/>
    <n v="0"/>
  </r>
  <r>
    <m/>
    <s v="MER0026"/>
    <s v="NT NHÂN ĐỨC"/>
    <s v="520A"/>
    <s v="NGUYỄN TRI PHƯƠNG"/>
    <s v="84 THÀNH THÁI"/>
    <s v="PHƯỜNG 12"/>
    <s v="QUẬN 10"/>
    <s v="HCM"/>
    <x v="2"/>
    <x v="2"/>
    <x v="2"/>
    <x v="2"/>
    <x v="3"/>
    <x v="4"/>
    <n v="1"/>
    <n v="260000"/>
    <x v="6"/>
    <x v="1"/>
    <x v="6"/>
    <x v="3"/>
    <s v="m2"/>
    <x v="3"/>
    <x v="1"/>
    <s v=" "/>
    <x v="2"/>
    <n v="0.84"/>
    <n v="0.4"/>
    <n v="1"/>
    <n v="0.33600000000000002"/>
    <n v="112560"/>
    <n v="16800"/>
    <n v="0"/>
    <x v="1"/>
    <s v=" "/>
    <x v="2"/>
    <m/>
    <n v="0"/>
    <s v="LFH"/>
    <n v="429360"/>
  </r>
  <r>
    <m/>
    <s v="MER0026"/>
    <s v="NT NHÂN ĐỨC"/>
    <s v="520A"/>
    <s v="NGUYỄN TRI PHƯƠNG"/>
    <s v="84 THÀNH THÁI"/>
    <s v="PHƯỜNG 12"/>
    <s v="QUẬN 10"/>
    <s v="HCM"/>
    <x v="1"/>
    <x v="3"/>
    <x v="0"/>
    <x v="3"/>
    <x v="1"/>
    <x v="3"/>
    <m/>
    <n v="0"/>
    <x v="6"/>
    <x v="1"/>
    <x v="6"/>
    <x v="3"/>
    <s v="m2"/>
    <x v="3"/>
    <x v="1"/>
    <s v=" "/>
    <x v="2"/>
    <n v="0.84"/>
    <n v="0.4"/>
    <n v="1"/>
    <n v="0.33600000000000002"/>
    <n v="112560"/>
    <n v="16800"/>
    <n v="0"/>
    <x v="1"/>
    <s v=" "/>
    <x v="2"/>
    <m/>
    <n v="0"/>
    <s v="MAG"/>
    <n v="129360"/>
  </r>
  <r>
    <m/>
    <s v="MER0026"/>
    <s v="NT NHÂN ĐỨC"/>
    <s v="520A"/>
    <s v="NGUYỄN TRI PHƯƠNG"/>
    <s v="84 THÀNH THÁI"/>
    <s v="PHƯỜNG 12"/>
    <s v="QUẬN 10"/>
    <s v="HCM"/>
    <x v="1"/>
    <x v="3"/>
    <x v="0"/>
    <x v="3"/>
    <x v="1"/>
    <x v="3"/>
    <m/>
    <n v="0"/>
    <x v="6"/>
    <x v="1"/>
    <x v="6"/>
    <x v="3"/>
    <s v="m2"/>
    <x v="3"/>
    <x v="1"/>
    <s v=" "/>
    <x v="2"/>
    <n v="2.4"/>
    <n v="0.7"/>
    <n v="1"/>
    <n v="1.68"/>
    <n v="562800"/>
    <n v="84000"/>
    <n v="0"/>
    <x v="1"/>
    <s v=" "/>
    <x v="2"/>
    <m/>
    <n v="0"/>
    <s v="CAL-LSS"/>
    <n v="646800"/>
  </r>
  <r>
    <m/>
    <s v="MER0026"/>
    <s v="NT NHÂN ĐỨC"/>
    <s v="520A"/>
    <s v="NGUYỄN TRI PHƯƠNG"/>
    <s v="84 THÀNH THÁI"/>
    <s v="PHƯỜNG 12"/>
    <s v="QUẬN 10"/>
    <s v="HCM"/>
    <x v="1"/>
    <x v="3"/>
    <x v="0"/>
    <x v="3"/>
    <x v="1"/>
    <x v="3"/>
    <m/>
    <n v="0"/>
    <x v="2"/>
    <x v="1"/>
    <x v="2"/>
    <x v="1"/>
    <s v=" "/>
    <x v="2"/>
    <x v="1"/>
    <s v=" "/>
    <x v="2"/>
    <n v="3.78"/>
    <n v="0.61"/>
    <n v="1"/>
    <n v="2.3057999999999996"/>
    <n v="541862.99999999988"/>
    <n v="0"/>
    <n v="0"/>
    <x v="1"/>
    <s v=" "/>
    <x v="2"/>
    <m/>
    <n v="0"/>
    <s v="ACE-LBB"/>
    <n v="541862.99999999988"/>
  </r>
  <r>
    <m/>
    <s v="MER0119"/>
    <s v="NT ĐỨC TIẾN"/>
    <s v="003 Lô D"/>
    <s v="C/C ẤN QUANG"/>
    <m/>
    <s v="PHƯỜNG 9"/>
    <s v="QUẬN 10"/>
    <s v="HCM"/>
    <x v="2"/>
    <x v="2"/>
    <x v="2"/>
    <x v="2"/>
    <x v="3"/>
    <x v="4"/>
    <n v="1"/>
    <n v="260000"/>
    <x v="6"/>
    <x v="1"/>
    <x v="6"/>
    <x v="3"/>
    <s v="m2"/>
    <x v="3"/>
    <x v="1"/>
    <s v=" "/>
    <x v="2"/>
    <n v="0.82"/>
    <n v="0.6"/>
    <n v="1"/>
    <n v="0.49199999999999994"/>
    <n v="164819.99999999997"/>
    <n v="24599.999999999996"/>
    <n v="0"/>
    <x v="1"/>
    <s v=" "/>
    <x v="2"/>
    <m/>
    <n v="0"/>
    <s v="CAL2"/>
    <n v="489420"/>
  </r>
  <r>
    <m/>
    <s v="MER0119"/>
    <s v="NT ĐỨC TIẾN"/>
    <s v="003 Lô D"/>
    <s v="C/C ẤN QUANG"/>
    <m/>
    <s v="PHƯỜNG 9"/>
    <s v="QUẬN 10"/>
    <s v="HCM"/>
    <x v="1"/>
    <x v="3"/>
    <x v="0"/>
    <x v="3"/>
    <x v="1"/>
    <x v="3"/>
    <m/>
    <n v="0"/>
    <x v="6"/>
    <x v="1"/>
    <x v="6"/>
    <x v="3"/>
    <s v="m2"/>
    <x v="3"/>
    <x v="1"/>
    <s v=" "/>
    <x v="2"/>
    <n v="3.27"/>
    <n v="1"/>
    <n v="1"/>
    <n v="3.27"/>
    <n v="1095450"/>
    <n v="163500"/>
    <n v="0"/>
    <x v="1"/>
    <s v=" "/>
    <x v="2"/>
    <m/>
    <n v="0"/>
    <m/>
    <n v="1258950"/>
  </r>
  <r>
    <m/>
    <s v="MER0119"/>
    <s v="NT ĐỨC TIẾN"/>
    <s v="003 Lô D"/>
    <s v="C/C ẤN QUANG"/>
    <m/>
    <s v="PHƯỜNG 9"/>
    <s v="QUẬN 10"/>
    <s v="HCM"/>
    <x v="1"/>
    <x v="3"/>
    <x v="0"/>
    <x v="3"/>
    <x v="1"/>
    <x v="3"/>
    <m/>
    <n v="0"/>
    <x v="2"/>
    <x v="1"/>
    <x v="2"/>
    <x v="1"/>
    <s v=" "/>
    <x v="2"/>
    <x v="1"/>
    <s v=" "/>
    <x v="2"/>
    <n v="1.6"/>
    <n v="0.98"/>
    <n v="1"/>
    <n v="1.5680000000000001"/>
    <n v="368480"/>
    <n v="0"/>
    <n v="0"/>
    <x v="1"/>
    <s v=" "/>
    <x v="2"/>
    <m/>
    <n v="0"/>
    <m/>
    <n v="368480"/>
  </r>
  <r>
    <m/>
    <s v="MER0119"/>
    <s v="NT ĐỨC TIẾN"/>
    <s v="003 Lô D"/>
    <s v="C/C ẤN QUANG"/>
    <m/>
    <s v="PHƯỜNG 9"/>
    <s v="QUẬN 10"/>
    <s v="HCM"/>
    <x v="1"/>
    <x v="3"/>
    <x v="0"/>
    <x v="3"/>
    <x v="1"/>
    <x v="3"/>
    <m/>
    <n v="0"/>
    <x v="3"/>
    <x v="1"/>
    <x v="3"/>
    <x v="2"/>
    <s v="m2"/>
    <x v="3"/>
    <x v="2"/>
    <s v="m2"/>
    <x v="3"/>
    <n v="0.6"/>
    <n v="2.3199999999999998"/>
    <n v="1"/>
    <n v="1.3919999999999999"/>
    <n v="281184"/>
    <n v="69600"/>
    <n v="201840"/>
    <x v="1"/>
    <s v=" "/>
    <x v="2"/>
    <m/>
    <n v="0"/>
    <m/>
    <n v="552624"/>
  </r>
  <r>
    <m/>
    <s v="MER3212"/>
    <s v="NT BÌNH DÂN"/>
    <s v="809 (SỐ CŨ 2/30)"/>
    <s v="LÊ ĐỨC THỌ"/>
    <m/>
    <s v="PHƯỜNG 16"/>
    <s v="QUẬN GÒ VẤP"/>
    <s v="HCM"/>
    <x v="2"/>
    <x v="2"/>
    <x v="2"/>
    <x v="2"/>
    <x v="7"/>
    <x v="5"/>
    <n v="1"/>
    <n v="350000"/>
    <x v="8"/>
    <x v="1"/>
    <x v="8"/>
    <x v="3"/>
    <s v="m2"/>
    <x v="3"/>
    <x v="2"/>
    <s v="m2"/>
    <x v="3"/>
    <n v="3.5"/>
    <n v="3.3"/>
    <n v="1"/>
    <n v="11.549999999999999"/>
    <n v="2564099.9999999995"/>
    <n v="577500"/>
    <n v="1674749.9999999998"/>
    <x v="3"/>
    <s v="Job"/>
    <x v="4"/>
    <n v="6"/>
    <n v="90000"/>
    <m/>
    <n v="5296350"/>
  </r>
  <r>
    <m/>
    <s v="MER3212"/>
    <s v="NT BÌNH DÂN"/>
    <s v="809 (SỐ CŨ 2/30)"/>
    <s v="LÊ ĐỨC THỌ"/>
    <m/>
    <s v="PHƯỜNG 16"/>
    <s v="QUẬN GÒ VẤP"/>
    <s v="HCM"/>
    <x v="1"/>
    <x v="3"/>
    <x v="0"/>
    <x v="3"/>
    <x v="1"/>
    <x v="3"/>
    <m/>
    <n v="0"/>
    <x v="1"/>
    <x v="2"/>
    <x v="9"/>
    <x v="1"/>
    <s v=" "/>
    <x v="2"/>
    <x v="1"/>
    <s v=" "/>
    <x v="2"/>
    <m/>
    <m/>
    <m/>
    <n v="0"/>
    <n v="0"/>
    <n v="0"/>
    <n v="0"/>
    <x v="6"/>
    <s v="Job"/>
    <x v="7"/>
    <n v="1"/>
    <n v="300000"/>
    <m/>
    <n v="300000"/>
  </r>
  <r>
    <m/>
    <s v="MER3853"/>
    <s v="NT NGỌC ĐIỆP 2"/>
    <n v="1073"/>
    <s v="LÊ ĐỨC THỌ"/>
    <m/>
    <s v="PHƯỜNG 16"/>
    <s v="QUẬN GÒ VẤP"/>
    <s v="HCM"/>
    <x v="2"/>
    <x v="2"/>
    <x v="2"/>
    <x v="2"/>
    <x v="7"/>
    <x v="5"/>
    <n v="1"/>
    <n v="350000"/>
    <x v="8"/>
    <x v="1"/>
    <x v="8"/>
    <x v="3"/>
    <s v="m2"/>
    <x v="3"/>
    <x v="2"/>
    <s v="m2"/>
    <x v="3"/>
    <n v="4.3"/>
    <n v="2.8"/>
    <n v="1"/>
    <n v="12.04"/>
    <n v="2672880"/>
    <n v="602000"/>
    <n v="1745799.9999999998"/>
    <x v="3"/>
    <s v="Job"/>
    <x v="4"/>
    <n v="8"/>
    <n v="120000"/>
    <m/>
    <n v="5530680"/>
  </r>
  <r>
    <m/>
    <s v="MER3853"/>
    <s v="NT NGỌC ĐIỆP 2"/>
    <n v="1073"/>
    <s v="LÊ ĐỨC THỌ"/>
    <m/>
    <s v="PHƯỜNG 16"/>
    <s v="QUẬN GÒ VẤP"/>
    <s v="HCM"/>
    <x v="1"/>
    <x v="3"/>
    <x v="0"/>
    <x v="3"/>
    <x v="1"/>
    <x v="3"/>
    <m/>
    <n v="0"/>
    <x v="1"/>
    <x v="2"/>
    <x v="9"/>
    <x v="1"/>
    <s v=" "/>
    <x v="2"/>
    <x v="1"/>
    <s v=" "/>
    <x v="2"/>
    <m/>
    <m/>
    <m/>
    <n v="0"/>
    <n v="0"/>
    <n v="0"/>
    <n v="0"/>
    <x v="6"/>
    <s v="Job"/>
    <x v="7"/>
    <n v="1"/>
    <n v="300000"/>
    <m/>
    <n v="300000"/>
  </r>
  <r>
    <m/>
    <s v="MER3841"/>
    <s v="NT HOÀI ÂN"/>
    <n v="244"/>
    <s v="PHAN HUY ÍCH"/>
    <m/>
    <s v="PHƯỜNG 12"/>
    <s v="QUẬN GÒ VẤP"/>
    <s v="HCM"/>
    <x v="1"/>
    <x v="3"/>
    <x v="0"/>
    <x v="3"/>
    <x v="1"/>
    <x v="3"/>
    <m/>
    <n v="0"/>
    <x v="1"/>
    <x v="2"/>
    <x v="9"/>
    <x v="1"/>
    <s v=" "/>
    <x v="2"/>
    <x v="1"/>
    <s v=" "/>
    <x v="2"/>
    <m/>
    <m/>
    <m/>
    <n v="0"/>
    <n v="0"/>
    <n v="0"/>
    <n v="0"/>
    <x v="1"/>
    <s v=" "/>
    <x v="2"/>
    <m/>
    <n v="0"/>
    <m/>
    <n v="0"/>
  </r>
  <r>
    <m/>
    <s v="MER0176"/>
    <s v="NT TRUNG VIỆT"/>
    <s v="524"/>
    <s v="CMT8"/>
    <m/>
    <m/>
    <s v="QUẬN TÂN BÌNH"/>
    <s v="HCM"/>
    <x v="2"/>
    <x v="2"/>
    <x v="2"/>
    <x v="2"/>
    <x v="5"/>
    <x v="2"/>
    <n v="1"/>
    <n v="300000"/>
    <x v="6"/>
    <x v="1"/>
    <x v="6"/>
    <x v="3"/>
    <s v="m2"/>
    <x v="3"/>
    <x v="1"/>
    <s v=" "/>
    <x v="2"/>
    <n v="1.5"/>
    <n v="0.8"/>
    <n v="1"/>
    <n v="1.2000000000000002"/>
    <n v="402000.00000000006"/>
    <n v="60000.000000000007"/>
    <n v="0"/>
    <x v="1"/>
    <s v=" "/>
    <x v="2"/>
    <m/>
    <n v="0"/>
    <m/>
    <n v="802000"/>
  </r>
  <r>
    <m/>
    <s v="MER0176"/>
    <s v="NT TRUNG VIỆT"/>
    <s v="524"/>
    <s v="CMT8"/>
    <m/>
    <m/>
    <s v="QUẬN TÂN BÌNH"/>
    <s v="HCM"/>
    <x v="1"/>
    <x v="3"/>
    <x v="0"/>
    <x v="3"/>
    <x v="1"/>
    <x v="3"/>
    <m/>
    <n v="0"/>
    <x v="2"/>
    <x v="1"/>
    <x v="2"/>
    <x v="1"/>
    <s v=" "/>
    <x v="2"/>
    <x v="1"/>
    <s v=" "/>
    <x v="2"/>
    <n v="0.86"/>
    <n v="0.62"/>
    <n v="1"/>
    <n v="0.53320000000000001"/>
    <n v="125302"/>
    <n v="0"/>
    <n v="0"/>
    <x v="1"/>
    <s v=" "/>
    <x v="2"/>
    <m/>
    <n v="0"/>
    <m/>
    <n v="125302"/>
  </r>
  <r>
    <m/>
    <s v="MER0176"/>
    <s v="NT TRUNG VIỆT"/>
    <s v="524"/>
    <s v="CMT8"/>
    <m/>
    <m/>
    <s v="QUẬN TÂN BÌNH"/>
    <s v="HCM"/>
    <x v="1"/>
    <x v="3"/>
    <x v="0"/>
    <x v="3"/>
    <x v="1"/>
    <x v="3"/>
    <m/>
    <n v="0"/>
    <x v="2"/>
    <x v="1"/>
    <x v="2"/>
    <x v="1"/>
    <s v=" "/>
    <x v="2"/>
    <x v="1"/>
    <s v=" "/>
    <x v="2"/>
    <n v="1.35"/>
    <n v="0.62"/>
    <n v="1"/>
    <n v="0.83700000000000008"/>
    <n v="196695.00000000003"/>
    <n v="0"/>
    <n v="0"/>
    <x v="1"/>
    <s v=" "/>
    <x v="2"/>
    <m/>
    <n v="0"/>
    <m/>
    <n v="196695.00000000003"/>
  </r>
  <r>
    <m/>
    <s v="MER1005"/>
    <s v="NT ÁNH PHƯƠNG"/>
    <s v="82"/>
    <s v="KHA VẠN CÂN"/>
    <m/>
    <s v="PHƯỜNG HIỆP BÌNH CHÁNH"/>
    <s v="QUẬN THỦ ĐỨC"/>
    <s v="HCM"/>
    <x v="2"/>
    <x v="2"/>
    <x v="2"/>
    <x v="2"/>
    <x v="6"/>
    <x v="5"/>
    <n v="1"/>
    <n v="350000"/>
    <x v="8"/>
    <x v="1"/>
    <x v="8"/>
    <x v="3"/>
    <s v="m2"/>
    <x v="3"/>
    <x v="2"/>
    <s v="m2"/>
    <x v="3"/>
    <n v="4"/>
    <n v="4"/>
    <n v="1"/>
    <n v="16"/>
    <n v="3552000"/>
    <n v="800000"/>
    <n v="2320000"/>
    <x v="3"/>
    <s v="Job"/>
    <x v="4"/>
    <n v="4"/>
    <n v="60000"/>
    <m/>
    <n v="7122000"/>
  </r>
  <r>
    <m/>
    <s v="MER1005"/>
    <s v="NT ÁNH PHƯƠNG"/>
    <s v="82"/>
    <s v="KHA VẠN CÂN"/>
    <m/>
    <s v="PHƯỜNG HIỆP BÌNH CHÁNH"/>
    <s v="QUẬN THỦ ĐỨC"/>
    <s v="HCM"/>
    <x v="1"/>
    <x v="3"/>
    <x v="0"/>
    <x v="3"/>
    <x v="1"/>
    <x v="3"/>
    <m/>
    <n v="0"/>
    <x v="1"/>
    <x v="2"/>
    <x v="9"/>
    <x v="1"/>
    <s v=" "/>
    <x v="2"/>
    <x v="1"/>
    <s v=" "/>
    <x v="2"/>
    <m/>
    <m/>
    <m/>
    <n v="0"/>
    <n v="0"/>
    <n v="0"/>
    <n v="0"/>
    <x v="6"/>
    <s v="Job"/>
    <x v="7"/>
    <n v="1"/>
    <n v="300000"/>
    <m/>
    <n v="300000"/>
  </r>
  <r>
    <m/>
    <s v="MER0486"/>
    <s v="NT HỒNG NHUNG"/>
    <n v="116"/>
    <s v="NGỌC KHÁNH"/>
    <m/>
    <m/>
    <s v="BA ĐÌNH"/>
    <s v="HÀ NỘI"/>
    <x v="3"/>
    <x v="4"/>
    <x v="2"/>
    <x v="4"/>
    <x v="7"/>
    <x v="5"/>
    <n v="1"/>
    <n v="350000"/>
    <x v="14"/>
    <x v="1"/>
    <x v="15"/>
    <x v="5"/>
    <s v="m2"/>
    <x v="5"/>
    <x v="1"/>
    <s v=" "/>
    <x v="2"/>
    <n v="1.65"/>
    <n v="0.65"/>
    <n v="1"/>
    <n v="1.0725"/>
    <n v="380737.5"/>
    <n v="64350"/>
    <n v="0"/>
    <x v="1"/>
    <s v=" "/>
    <x v="2"/>
    <m/>
    <n v="0"/>
    <s v="ESS-ENT"/>
    <n v="855087.5"/>
  </r>
  <r>
    <m/>
    <s v="MER0486"/>
    <s v="NT HỒNG NHUNG"/>
    <n v="116"/>
    <s v="NGỌC KHÁNH"/>
    <m/>
    <m/>
    <s v="BA ĐÌNH"/>
    <s v="HÀ NỘI"/>
    <x v="1"/>
    <x v="3"/>
    <x v="0"/>
    <x v="3"/>
    <x v="1"/>
    <x v="3"/>
    <m/>
    <n v="0"/>
    <x v="15"/>
    <x v="1"/>
    <x v="16"/>
    <x v="1"/>
    <s v=" "/>
    <x v="2"/>
    <x v="1"/>
    <s v=" "/>
    <x v="2"/>
    <n v="1.1000000000000001"/>
    <n v="0.96"/>
    <n v="1"/>
    <n v="1.056"/>
    <n v="269280"/>
    <n v="0"/>
    <n v="0"/>
    <x v="1"/>
    <s v=" "/>
    <x v="2"/>
    <m/>
    <n v="0"/>
    <s v="TEL"/>
    <n v="269280"/>
  </r>
  <r>
    <m/>
    <s v="MER0464"/>
    <s v="NT 879 ĐÊ LA THÀNH"/>
    <s v="879"/>
    <s v="ĐÊ LA THÀNH"/>
    <m/>
    <m/>
    <s v="BA ĐÌNH"/>
    <s v="HÀ NỘI"/>
    <x v="3"/>
    <x v="4"/>
    <x v="2"/>
    <x v="4"/>
    <x v="7"/>
    <x v="5"/>
    <n v="1"/>
    <n v="350000"/>
    <x v="6"/>
    <x v="1"/>
    <x v="6"/>
    <x v="5"/>
    <s v="m2"/>
    <x v="5"/>
    <x v="1"/>
    <s v=" "/>
    <x v="2"/>
    <n v="3.1"/>
    <n v="0.8"/>
    <n v="1"/>
    <n v="2.4800000000000004"/>
    <n v="830800.00000000012"/>
    <n v="148800.00000000003"/>
    <n v="0"/>
    <x v="1"/>
    <s v=" "/>
    <x v="2"/>
    <m/>
    <n v="0"/>
    <s v="LMK-LRV"/>
    <n v="1389600"/>
  </r>
  <r>
    <m/>
    <s v="MER0464"/>
    <s v="NT 879 ĐÊ LA THÀNH"/>
    <s v="879"/>
    <s v="ĐÊ LA THÀNH"/>
    <m/>
    <m/>
    <s v="BA ĐÌNH"/>
    <s v="HÀ NỘI"/>
    <x v="1"/>
    <x v="3"/>
    <x v="0"/>
    <x v="3"/>
    <x v="1"/>
    <x v="3"/>
    <m/>
    <n v="0"/>
    <x v="15"/>
    <x v="1"/>
    <x v="16"/>
    <x v="1"/>
    <s v=" "/>
    <x v="2"/>
    <x v="1"/>
    <s v=" "/>
    <x v="2"/>
    <n v="1.02"/>
    <n v="0.74"/>
    <n v="1"/>
    <n v="0.75480000000000003"/>
    <n v="192474"/>
    <n v="0"/>
    <n v="0"/>
    <x v="1"/>
    <s v=" "/>
    <x v="2"/>
    <m/>
    <n v="0"/>
    <s v="CAL2"/>
    <n v="192474"/>
  </r>
  <r>
    <m/>
    <s v="MER0464"/>
    <s v="NT 879 ĐÊ LA THÀNH"/>
    <s v="879"/>
    <s v="ĐÊ LA THÀNH"/>
    <m/>
    <m/>
    <s v="BA ĐÌNH"/>
    <s v="HÀ NỘI"/>
    <x v="1"/>
    <x v="3"/>
    <x v="0"/>
    <x v="3"/>
    <x v="1"/>
    <x v="3"/>
    <m/>
    <n v="0"/>
    <x v="15"/>
    <x v="1"/>
    <x v="16"/>
    <x v="1"/>
    <s v=" "/>
    <x v="2"/>
    <x v="1"/>
    <s v=" "/>
    <x v="2"/>
    <n v="0.93"/>
    <n v="0.91"/>
    <n v="1"/>
    <n v="0.84630000000000005"/>
    <n v="215806.5"/>
    <n v="0"/>
    <n v="0"/>
    <x v="1"/>
    <s v=" "/>
    <x v="2"/>
    <m/>
    <n v="0"/>
    <s v="LSS"/>
    <n v="215806.5"/>
  </r>
  <r>
    <m/>
    <s v="MER0464"/>
    <s v="NT 879 ĐÊ LA THÀNH"/>
    <s v="879"/>
    <s v="ĐÊ LA THÀNH"/>
    <m/>
    <m/>
    <s v="BA ĐÌNH"/>
    <s v="HÀ NỘI"/>
    <x v="1"/>
    <x v="3"/>
    <x v="0"/>
    <x v="3"/>
    <x v="1"/>
    <x v="3"/>
    <m/>
    <n v="0"/>
    <x v="14"/>
    <x v="1"/>
    <x v="15"/>
    <x v="5"/>
    <s v="m2"/>
    <x v="5"/>
    <x v="1"/>
    <s v=" "/>
    <x v="2"/>
    <n v="3.35"/>
    <n v="0.6"/>
    <n v="1"/>
    <n v="2.0099999999999998"/>
    <n v="713549.99999999988"/>
    <n v="120599.99999999999"/>
    <n v="0"/>
    <x v="1"/>
    <s v=" "/>
    <x v="2"/>
    <m/>
    <n v="0"/>
    <s v="TEL-ESS"/>
    <n v="834149.99999999988"/>
  </r>
  <r>
    <m/>
    <s v="MER0464"/>
    <s v="NT 879 ĐÊ LA THÀNH"/>
    <s v="879"/>
    <s v="ĐÊ LA THÀNH"/>
    <m/>
    <m/>
    <s v="BA ĐÌNH"/>
    <s v="HÀ NỘI"/>
    <x v="1"/>
    <x v="3"/>
    <x v="0"/>
    <x v="3"/>
    <x v="1"/>
    <x v="3"/>
    <m/>
    <n v="0"/>
    <x v="14"/>
    <x v="1"/>
    <x v="15"/>
    <x v="5"/>
    <s v="m2"/>
    <x v="5"/>
    <x v="1"/>
    <s v=" "/>
    <x v="2"/>
    <n v="3.9"/>
    <n v="0.8"/>
    <n v="1"/>
    <n v="3.12"/>
    <n v="1107600"/>
    <n v="187200"/>
    <n v="0"/>
    <x v="1"/>
    <s v=" "/>
    <x v="2"/>
    <m/>
    <n v="0"/>
    <s v="CAL-ENT"/>
    <n v="1294800"/>
  </r>
  <r>
    <m/>
    <s v="MER0464"/>
    <s v="NT 879 ĐÊ LA THÀNH"/>
    <s v="879"/>
    <s v="ĐÊ LA THÀNH"/>
    <m/>
    <m/>
    <s v="BA ĐÌNH"/>
    <s v="HÀ NỘI"/>
    <x v="1"/>
    <x v="3"/>
    <x v="0"/>
    <x v="3"/>
    <x v="1"/>
    <x v="3"/>
    <m/>
    <n v="0"/>
    <x v="16"/>
    <x v="1"/>
    <x v="17"/>
    <x v="6"/>
    <s v="m2"/>
    <x v="6"/>
    <x v="1"/>
    <s v=" "/>
    <x v="2"/>
    <n v="0.5"/>
    <n v="1.1200000000000001"/>
    <n v="1"/>
    <n v="0.56000000000000005"/>
    <n v="395360.00000000006"/>
    <n v="42000.000000000007"/>
    <n v="0"/>
    <x v="1"/>
    <s v=" "/>
    <x v="2"/>
    <m/>
    <n v="0"/>
    <s v="???"/>
    <n v="437360.00000000006"/>
  </r>
  <r>
    <m/>
    <s v="MER2673"/>
    <s v="NT HOÀNG YẾN"/>
    <s v="141"/>
    <s v="HỒ ĐẮC DI"/>
    <m/>
    <m/>
    <s v="ĐỐNG ĐA"/>
    <s v="HÀ NỘI"/>
    <x v="3"/>
    <x v="4"/>
    <x v="2"/>
    <x v="4"/>
    <x v="7"/>
    <x v="5"/>
    <n v="1"/>
    <n v="350000"/>
    <x v="12"/>
    <x v="1"/>
    <x v="13"/>
    <x v="7"/>
    <s v="m2"/>
    <x v="5"/>
    <x v="3"/>
    <s v="m2"/>
    <x v="4"/>
    <n v="1.07"/>
    <n v="1.7"/>
    <n v="1"/>
    <n v="1.819"/>
    <n v="440198"/>
    <n v="109140"/>
    <n v="318325"/>
    <x v="1"/>
    <s v=" "/>
    <x v="2"/>
    <m/>
    <n v="0"/>
    <s v="LBB"/>
    <n v="1277663"/>
  </r>
  <r>
    <m/>
    <s v="MER2673"/>
    <s v="NT HOÀNG YẾN"/>
    <s v="141"/>
    <s v="HỒ ĐẮC DI"/>
    <m/>
    <m/>
    <s v="ĐỐNG ĐA"/>
    <s v="HÀ NỘI"/>
    <x v="1"/>
    <x v="3"/>
    <x v="0"/>
    <x v="3"/>
    <x v="1"/>
    <x v="3"/>
    <m/>
    <n v="0"/>
    <x v="12"/>
    <x v="1"/>
    <x v="13"/>
    <x v="7"/>
    <s v="m2"/>
    <x v="5"/>
    <x v="3"/>
    <s v="m2"/>
    <x v="4"/>
    <n v="3.92"/>
    <n v="0.68"/>
    <n v="1"/>
    <n v="2.6656"/>
    <n v="645075.19999999995"/>
    <n v="159936"/>
    <n v="466480"/>
    <x v="1"/>
    <s v=" "/>
    <x v="2"/>
    <m/>
    <n v="0"/>
    <s v="TEL-ESS"/>
    <n v="1271491.2"/>
  </r>
  <r>
    <m/>
    <s v="MER2673"/>
    <s v="NT HOÀNG YẾN"/>
    <s v="141"/>
    <s v="HỒ ĐẮC DI"/>
    <m/>
    <m/>
    <s v="ĐỐNG ĐA"/>
    <s v="HÀ NỘI"/>
    <x v="1"/>
    <x v="3"/>
    <x v="0"/>
    <x v="3"/>
    <x v="1"/>
    <x v="3"/>
    <m/>
    <n v="0"/>
    <x v="12"/>
    <x v="1"/>
    <x v="13"/>
    <x v="7"/>
    <s v="m2"/>
    <x v="5"/>
    <x v="3"/>
    <s v="m2"/>
    <x v="4"/>
    <n v="1.43"/>
    <n v="2.37"/>
    <n v="1"/>
    <n v="3.3891"/>
    <n v="820162.2"/>
    <n v="203346"/>
    <n v="593092.5"/>
    <x v="1"/>
    <s v=" "/>
    <x v="2"/>
    <m/>
    <n v="0"/>
    <s v="ENT"/>
    <n v="1616600.7"/>
  </r>
  <r>
    <m/>
    <s v="MER2673"/>
    <s v="NT HOÀNG YẾN"/>
    <s v="141"/>
    <s v="HỒ ĐẮC DI"/>
    <m/>
    <m/>
    <s v="ĐỐNG ĐA"/>
    <s v="HÀ NỘI"/>
    <x v="1"/>
    <x v="3"/>
    <x v="0"/>
    <x v="3"/>
    <x v="1"/>
    <x v="3"/>
    <m/>
    <n v="0"/>
    <x v="15"/>
    <x v="1"/>
    <x v="16"/>
    <x v="1"/>
    <s v=" "/>
    <x v="2"/>
    <x v="1"/>
    <s v=" "/>
    <x v="2"/>
    <n v="1.4"/>
    <n v="0.92"/>
    <n v="2"/>
    <n v="2.5760000000000001"/>
    <n v="656880"/>
    <n v="0"/>
    <n v="0"/>
    <x v="1"/>
    <s v=" "/>
    <x v="2"/>
    <m/>
    <n v="0"/>
    <s v="CAL2-MAG"/>
    <n v="656880"/>
  </r>
  <r>
    <m/>
    <s v="MER2673"/>
    <s v="NT HOÀNG YẾN"/>
    <s v="141"/>
    <s v="HỒ ĐẮC DI"/>
    <m/>
    <m/>
    <s v="ĐỐNG ĐA"/>
    <s v="HÀ NỘI"/>
    <x v="1"/>
    <x v="3"/>
    <x v="0"/>
    <x v="3"/>
    <x v="1"/>
    <x v="3"/>
    <m/>
    <n v="0"/>
    <x v="15"/>
    <x v="1"/>
    <x v="16"/>
    <x v="1"/>
    <s v=" "/>
    <x v="2"/>
    <x v="1"/>
    <s v=" "/>
    <x v="2"/>
    <n v="1.35"/>
    <n v="0.92"/>
    <n v="1"/>
    <n v="1.2420000000000002"/>
    <n v="316710.00000000006"/>
    <n v="0"/>
    <n v="0"/>
    <x v="1"/>
    <s v=" "/>
    <x v="2"/>
    <m/>
    <n v="0"/>
    <s v="LSS"/>
    <n v="316710.00000000006"/>
  </r>
  <r>
    <m/>
    <s v="MER0663"/>
    <s v="NT VIỆT ĐỨC 2G2"/>
    <s v="2G2 TT RẠNG ĐÔNG NGÕ 328"/>
    <s v="NGUYỄN TRÃI"/>
    <s v="2G2 TT RẠNG ĐÔNG"/>
    <m/>
    <s v="THANH XUÂN"/>
    <s v="HÀ NỘI"/>
    <x v="3"/>
    <x v="4"/>
    <x v="2"/>
    <x v="4"/>
    <x v="7"/>
    <x v="5"/>
    <n v="1"/>
    <n v="350000"/>
    <x v="15"/>
    <x v="1"/>
    <x v="16"/>
    <x v="1"/>
    <s v=" "/>
    <x v="2"/>
    <x v="1"/>
    <s v=" "/>
    <x v="2"/>
    <n v="0.94"/>
    <n v="0.94"/>
    <n v="2"/>
    <n v="1.7671999999999999"/>
    <n v="450635.99999999994"/>
    <n v="0"/>
    <n v="0"/>
    <x v="1"/>
    <s v=" "/>
    <x v="2"/>
    <m/>
    <n v="0"/>
    <s v="ENT-ESS"/>
    <n v="860636"/>
  </r>
  <r>
    <m/>
    <s v="MER0663"/>
    <s v="NT VIỆT ĐỨC 2G2"/>
    <s v="2G2 TT RẠNG ĐÔNG NGÕ 328"/>
    <s v="NGUYỄN TRÃI"/>
    <s v="2G2 TT RẠNG ĐÔNG"/>
    <m/>
    <s v="THANH XUÂN"/>
    <s v="HÀ NỘI"/>
    <x v="1"/>
    <x v="3"/>
    <x v="0"/>
    <x v="3"/>
    <x v="1"/>
    <x v="3"/>
    <m/>
    <n v="0"/>
    <x v="15"/>
    <x v="1"/>
    <x v="16"/>
    <x v="1"/>
    <s v=" "/>
    <x v="2"/>
    <x v="1"/>
    <s v=" "/>
    <x v="2"/>
    <n v="0.96"/>
    <n v="0.75"/>
    <n v="1"/>
    <n v="0.72"/>
    <n v="183600"/>
    <n v="0"/>
    <n v="0"/>
    <x v="1"/>
    <s v=" "/>
    <x v="2"/>
    <m/>
    <n v="0"/>
    <s v="LMK"/>
    <n v="183600"/>
  </r>
  <r>
    <m/>
    <s v="MER0439"/>
    <s v="NT THÙY DUNG"/>
    <n v="823"/>
    <s v="TRẦN CAO VÂN"/>
    <m/>
    <m/>
    <s v="QUẬN THANH KHÊ"/>
    <s v="ĐÀ NẴNG"/>
    <x v="4"/>
    <x v="5"/>
    <x v="2"/>
    <x v="5"/>
    <x v="7"/>
    <x v="5"/>
    <n v="1"/>
    <n v="350000"/>
    <x v="17"/>
    <x v="1"/>
    <x v="18"/>
    <x v="1"/>
    <s v=" "/>
    <x v="2"/>
    <x v="4"/>
    <s v="m2"/>
    <x v="5"/>
    <n v="3.34"/>
    <n v="2.9"/>
    <n v="1"/>
    <n v="9.6859999999999999"/>
    <n v="1501330"/>
    <n v="0"/>
    <n v="1743480"/>
    <x v="11"/>
    <s v="Job"/>
    <x v="8"/>
    <m/>
    <n v="0"/>
    <s v="NAU"/>
    <n v="3714810"/>
  </r>
  <r>
    <m/>
    <s v="MER0439"/>
    <s v="NT THÙY DUNG"/>
    <n v="823"/>
    <s v="TRẦN CAO VÂN"/>
    <m/>
    <m/>
    <s v="QUẬN THANH KHÊ"/>
    <s v="ĐÀ NẴNG"/>
    <x v="1"/>
    <x v="3"/>
    <x v="0"/>
    <x v="3"/>
    <x v="1"/>
    <x v="3"/>
    <m/>
    <n v="0"/>
    <x v="1"/>
    <x v="2"/>
    <x v="9"/>
    <x v="1"/>
    <s v=" "/>
    <x v="2"/>
    <x v="1"/>
    <s v=" "/>
    <x v="2"/>
    <m/>
    <m/>
    <m/>
    <n v="0"/>
    <n v="0"/>
    <n v="0"/>
    <n v="0"/>
    <x v="8"/>
    <s v="Job"/>
    <x v="4"/>
    <n v="8"/>
    <n v="120000"/>
    <m/>
    <n v="120000"/>
  </r>
  <r>
    <m/>
    <s v="MER0439"/>
    <s v="NT THÙY DUNG"/>
    <n v="823"/>
    <s v="TRẦN CAO VÂN"/>
    <m/>
    <m/>
    <s v="QUẬN THANH KHÊ"/>
    <s v="ĐÀ NẴNG"/>
    <x v="1"/>
    <x v="3"/>
    <x v="0"/>
    <x v="3"/>
    <x v="1"/>
    <x v="3"/>
    <m/>
    <n v="0"/>
    <x v="1"/>
    <x v="2"/>
    <x v="9"/>
    <x v="1"/>
    <s v=" "/>
    <x v="2"/>
    <x v="1"/>
    <s v=" "/>
    <x v="2"/>
    <m/>
    <m/>
    <m/>
    <n v="0"/>
    <n v="0"/>
    <n v="0"/>
    <n v="0"/>
    <x v="10"/>
    <s v="Job"/>
    <x v="7"/>
    <n v="1"/>
    <n v="300000"/>
    <m/>
    <n v="300000"/>
  </r>
  <r>
    <m/>
    <s v="MER1613"/>
    <s v="NT ÁI LỘC"/>
    <s v="KIOS 02"/>
    <s v="NGUYỄN TRI PHƯƠNG"/>
    <m/>
    <m/>
    <s v="QUẬN HẢI CHÂU"/>
    <s v="ĐÀ NẴNG"/>
    <x v="4"/>
    <x v="5"/>
    <x v="2"/>
    <x v="5"/>
    <x v="7"/>
    <x v="5"/>
    <n v="1"/>
    <n v="350000"/>
    <x v="18"/>
    <x v="1"/>
    <x v="19"/>
    <x v="1"/>
    <s v=" "/>
    <x v="2"/>
    <x v="1"/>
    <s v=" "/>
    <x v="2"/>
    <n v="0.8"/>
    <n v="0.7"/>
    <n v="3"/>
    <n v="1.6799999999999997"/>
    <n v="319199.99999999994"/>
    <n v="0"/>
    <n v="0"/>
    <x v="1"/>
    <s v=" "/>
    <x v="2"/>
    <m/>
    <n v="0"/>
    <s v="ENT-ACE"/>
    <n v="789200"/>
  </r>
  <r>
    <m/>
    <s v="MER1613"/>
    <s v="NT ÁI LỘC"/>
    <s v="KIOS 02"/>
    <s v="NGUYỄN TRI PHƯƠNG"/>
    <m/>
    <m/>
    <s v="QUẬN HẢI CHÂU"/>
    <s v="ĐÀ NẴNG"/>
    <x v="1"/>
    <x v="3"/>
    <x v="0"/>
    <x v="3"/>
    <x v="1"/>
    <x v="3"/>
    <m/>
    <n v="0"/>
    <x v="19"/>
    <x v="1"/>
    <x v="20"/>
    <x v="8"/>
    <s v="m2"/>
    <x v="7"/>
    <x v="1"/>
    <s v=" "/>
    <x v="2"/>
    <n v="0.38"/>
    <n v="2.6"/>
    <n v="1"/>
    <n v="0.9880000000000001"/>
    <n v="202540.00000000003"/>
    <n v="118560.00000000001"/>
    <n v="0"/>
    <x v="1"/>
    <s v=" "/>
    <x v="2"/>
    <m/>
    <n v="0"/>
    <s v="LSS"/>
    <n v="321100.00000000006"/>
  </r>
  <r>
    <m/>
    <s v="MER1613"/>
    <s v="NT ÁI LỘC"/>
    <s v="KIOS 02"/>
    <s v="NGUYỄN TRI PHƯƠNG"/>
    <m/>
    <m/>
    <s v="QUẬN HẢI CHÂU"/>
    <s v="ĐÀ NẴNG"/>
    <x v="1"/>
    <x v="3"/>
    <x v="0"/>
    <x v="3"/>
    <x v="1"/>
    <x v="3"/>
    <m/>
    <n v="0"/>
    <x v="18"/>
    <x v="1"/>
    <x v="19"/>
    <x v="1"/>
    <s v=" "/>
    <x v="2"/>
    <x v="1"/>
    <s v=" "/>
    <x v="2"/>
    <n v="0.9"/>
    <n v="0.9"/>
    <n v="1"/>
    <n v="0.81"/>
    <n v="153900"/>
    <n v="0"/>
    <n v="0"/>
    <x v="1"/>
    <s v=" "/>
    <x v="2"/>
    <m/>
    <n v="0"/>
    <s v="CAL"/>
    <n v="153900"/>
  </r>
  <r>
    <m/>
    <s v="MER1613"/>
    <s v="NT ÁI LỘC"/>
    <s v="KIOS 02"/>
    <s v="NGUYỄN TRI PHƯƠNG"/>
    <m/>
    <m/>
    <s v="QUẬN HẢI CHÂU"/>
    <s v="ĐÀ NẴNG"/>
    <x v="1"/>
    <x v="3"/>
    <x v="0"/>
    <x v="3"/>
    <x v="1"/>
    <x v="3"/>
    <m/>
    <n v="0"/>
    <x v="18"/>
    <x v="1"/>
    <x v="19"/>
    <x v="1"/>
    <s v=" "/>
    <x v="2"/>
    <x v="1"/>
    <s v=" "/>
    <x v="2"/>
    <n v="1.25"/>
    <n v="0.9"/>
    <n v="1"/>
    <n v="1.125"/>
    <n v="213750"/>
    <n v="0"/>
    <n v="0"/>
    <x v="1"/>
    <s v=" "/>
    <x v="2"/>
    <m/>
    <n v="0"/>
    <s v="MAG-PARA"/>
    <n v="213750"/>
  </r>
  <r>
    <m/>
    <s v="MER1613"/>
    <s v="NT ÁI LỘC"/>
    <s v="KIOS 02"/>
    <s v="NGUYỄN TRI PHƯƠNG"/>
    <m/>
    <m/>
    <s v="QUẬN HẢI CHÂU"/>
    <s v="ĐÀ NẴNG"/>
    <x v="1"/>
    <x v="3"/>
    <x v="0"/>
    <x v="3"/>
    <x v="1"/>
    <x v="3"/>
    <m/>
    <n v="0"/>
    <x v="18"/>
    <x v="1"/>
    <x v="19"/>
    <x v="1"/>
    <s v=" "/>
    <x v="2"/>
    <x v="1"/>
    <s v=" "/>
    <x v="2"/>
    <n v="1.3"/>
    <n v="0.7"/>
    <n v="2"/>
    <n v="1.8199999999999998"/>
    <n v="345799.99999999994"/>
    <n v="0"/>
    <n v="0"/>
    <x v="1"/>
    <s v=" "/>
    <x v="2"/>
    <m/>
    <n v="0"/>
    <s v="CAL2-LFH"/>
    <n v="345799.9999999999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4" minRefreshableVersion="3" useAutoFormatting="1" itemPrintTitles="1" createdVersion="4" indent="0" compact="0" compactData="0" gridDropZones="1" multipleFieldFilters="0">
  <location ref="A70:C79" firstHeaderRow="2" firstDataRow="2" firstDataCol="2"/>
  <pivotFields count="4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items count="5">
        <item x="0"/>
        <item x="2"/>
        <item x="3"/>
        <item x="4"/>
        <item x="1"/>
      </items>
    </pivotField>
    <pivotField compact="0" outline="0" showAll="0" defaultSubtotal="0">
      <items count="6">
        <item x="3"/>
        <item x="2"/>
        <item x="4"/>
        <item x="5"/>
        <item x="1"/>
        <item x="0"/>
      </items>
    </pivotField>
    <pivotField compact="0" outline="0" showAll="0" defaultSubtotal="0">
      <items count="3">
        <item x="2"/>
        <item x="1"/>
        <item x="0"/>
      </items>
    </pivotField>
    <pivotField compact="0" outline="0" showAll="0" defaultSubtotal="0">
      <items count="6">
        <item x="3"/>
        <item x="2"/>
        <item x="4"/>
        <item x="5"/>
        <item x="1"/>
        <item x="0"/>
      </items>
    </pivotField>
    <pivotField compact="0" outline="0" showAll="0" defaultSubtotal="0">
      <items count="8">
        <item x="0"/>
        <item x="2"/>
        <item x="6"/>
        <item x="4"/>
        <item x="3"/>
        <item x="5"/>
        <item x="7"/>
        <item x="1"/>
      </items>
    </pivotField>
    <pivotField compact="0" outline="0" showAll="0">
      <items count="7">
        <item x="3"/>
        <item x="4"/>
        <item x="2"/>
        <item x="5"/>
        <item x="1"/>
        <item x="0"/>
        <item t="default"/>
      </items>
    </pivotField>
    <pivotField compact="0" outline="0" showAll="0" defaultSubtotal="0"/>
    <pivotField compact="0" outline="0" showAll="0" defaultSubtotal="0"/>
    <pivotField compact="0" outline="0" showAll="0" defaultSubtotal="0">
      <items count="20">
        <item x="0"/>
        <item x="9"/>
        <item x="16"/>
        <item x="8"/>
        <item x="10"/>
        <item x="4"/>
        <item x="7"/>
        <item x="17"/>
        <item x="12"/>
        <item x="3"/>
        <item x="19"/>
        <item x="18"/>
        <item x="13"/>
        <item x="15"/>
        <item x="2"/>
        <item x="11"/>
        <item x="14"/>
        <item x="6"/>
        <item x="5"/>
        <item x="1"/>
      </items>
    </pivotField>
    <pivotField compact="0" outline="0" showAll="0" defaultSubtotal="0">
      <items count="3">
        <item x="2"/>
        <item x="1"/>
        <item x="0"/>
      </items>
    </pivotField>
    <pivotField compact="0" outline="0" showAll="0">
      <items count="22">
        <item x="9"/>
        <item x="4"/>
        <item x="7"/>
        <item x="18"/>
        <item x="14"/>
        <item x="19"/>
        <item x="3"/>
        <item x="20"/>
        <item x="8"/>
        <item x="2"/>
        <item x="13"/>
        <item x="16"/>
        <item x="12"/>
        <item x="11"/>
        <item x="6"/>
        <item x="15"/>
        <item x="5"/>
        <item x="10"/>
        <item x="17"/>
        <item x="1"/>
        <item x="0"/>
        <item t="default"/>
      </items>
    </pivotField>
    <pivotField name="LẮP ĐẶT" compact="0" outline="0" showAll="0" defaultSubtotal="0">
      <items count="9">
        <item x="0"/>
        <item x="4"/>
        <item x="6"/>
        <item x="2"/>
        <item x="7"/>
        <item x="8"/>
        <item x="3"/>
        <item x="5"/>
        <item x="1"/>
      </items>
    </pivotField>
    <pivotField compact="0" outline="0" showAll="0"/>
    <pivotField compact="0" outline="0" showAll="0">
      <items count="9">
        <item x="2"/>
        <item x="3"/>
        <item x="5"/>
        <item x="6"/>
        <item x="4"/>
        <item x="7"/>
        <item x="1"/>
        <item x="0"/>
        <item t="default"/>
      </items>
    </pivotField>
    <pivotField name="XIN PHÉP" axis="axisRow" compact="0" outline="0" showAll="0" defaultSubtotal="0">
      <items count="5">
        <item x="0"/>
        <item x="2"/>
        <item x="3"/>
        <item x="4"/>
        <item x="1"/>
      </items>
    </pivotField>
    <pivotField compact="0" outline="0" showAll="0"/>
    <pivotField axis="axisRow" compact="0" outline="0" showAll="0">
      <items count="7">
        <item x="2"/>
        <item x="3"/>
        <item x="4"/>
        <item x="5"/>
        <item x="1"/>
        <item x="0"/>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s>
  <rowFields count="2">
    <field x="23"/>
    <field x="25"/>
  </rowFields>
  <rowItems count="8">
    <i>
      <x/>
      <x v="5"/>
    </i>
    <i>
      <x v="1"/>
      <x v="1"/>
    </i>
    <i>
      <x v="2"/>
      <x v="2"/>
    </i>
    <i>
      <x v="3"/>
      <x v="3"/>
    </i>
    <i>
      <x v="4"/>
      <x/>
    </i>
    <i r="1">
      <x v="4"/>
    </i>
    <i r="1">
      <x v="5"/>
    </i>
    <i t="grand">
      <x/>
    </i>
  </rowItems>
  <colItems count="1">
    <i/>
  </colItems>
  <dataFields count="1">
    <dataField name="Sum of Tổng diện tích (m2)" fld="29" baseField="19" baseItem="18"/>
  </dataFields>
  <formats count="2">
    <format dxfId="3">
      <pivotArea outline="0" collapsedLevelsAreSubtotals="1" fieldPosition="0"/>
    </format>
    <format dxfId="2">
      <pivotArea type="topRight" dataOnly="0" labelOnly="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4" minRefreshableVersion="3" useAutoFormatting="1" itemPrintTitles="1" createdVersion="4" indent="0" compact="0" compactData="0" gridDropZones="1" multipleFieldFilters="0">
  <location ref="A54:C67" firstHeaderRow="2" firstDataRow="2" firstDataCol="2"/>
  <pivotFields count="4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items count="5">
        <item x="0"/>
        <item x="2"/>
        <item x="3"/>
        <item x="4"/>
        <item x="1"/>
      </items>
    </pivotField>
    <pivotField compact="0" outline="0" showAll="0" defaultSubtotal="0">
      <items count="6">
        <item x="3"/>
        <item x="2"/>
        <item x="4"/>
        <item x="5"/>
        <item x="1"/>
        <item x="0"/>
      </items>
    </pivotField>
    <pivotField compact="0" outline="0" showAll="0" defaultSubtotal="0">
      <items count="3">
        <item x="2"/>
        <item x="1"/>
        <item x="0"/>
      </items>
    </pivotField>
    <pivotField compact="0" outline="0" showAll="0" defaultSubtotal="0">
      <items count="6">
        <item x="3"/>
        <item x="2"/>
        <item x="4"/>
        <item x="5"/>
        <item x="1"/>
        <item x="0"/>
      </items>
    </pivotField>
    <pivotField compact="0" outline="0" showAll="0" defaultSubtotal="0">
      <items count="8">
        <item x="0"/>
        <item x="2"/>
        <item x="6"/>
        <item x="4"/>
        <item x="3"/>
        <item x="5"/>
        <item x="7"/>
        <item x="1"/>
      </items>
    </pivotField>
    <pivotField compact="0" outline="0" showAll="0">
      <items count="7">
        <item x="3"/>
        <item x="4"/>
        <item x="2"/>
        <item x="5"/>
        <item x="1"/>
        <item x="0"/>
        <item t="default"/>
      </items>
    </pivotField>
    <pivotField compact="0" outline="0" showAll="0" defaultSubtotal="0"/>
    <pivotField compact="0" outline="0" showAll="0" defaultSubtotal="0"/>
    <pivotField compact="0" outline="0" showAll="0" defaultSubtotal="0">
      <items count="20">
        <item x="0"/>
        <item x="9"/>
        <item x="16"/>
        <item x="8"/>
        <item x="10"/>
        <item x="4"/>
        <item x="7"/>
        <item x="17"/>
        <item x="12"/>
        <item x="3"/>
        <item x="19"/>
        <item x="18"/>
        <item x="13"/>
        <item x="15"/>
        <item x="2"/>
        <item x="11"/>
        <item x="14"/>
        <item x="6"/>
        <item x="5"/>
        <item x="1"/>
      </items>
    </pivotField>
    <pivotField compact="0" outline="0" showAll="0" defaultSubtotal="0">
      <items count="3">
        <item x="2"/>
        <item x="1"/>
        <item x="0"/>
      </items>
    </pivotField>
    <pivotField compact="0" outline="0" showAll="0">
      <items count="22">
        <item x="9"/>
        <item x="4"/>
        <item x="7"/>
        <item x="18"/>
        <item x="14"/>
        <item x="19"/>
        <item x="3"/>
        <item x="20"/>
        <item x="8"/>
        <item x="2"/>
        <item x="13"/>
        <item x="16"/>
        <item x="12"/>
        <item x="11"/>
        <item x="6"/>
        <item x="15"/>
        <item x="5"/>
        <item x="10"/>
        <item x="17"/>
        <item x="1"/>
        <item x="0"/>
        <item t="default"/>
      </items>
    </pivotField>
    <pivotField name="LẮP ĐẶT" axis="axisRow" compact="0" outline="0" showAll="0" defaultSubtotal="0">
      <items count="9">
        <item x="0"/>
        <item x="4"/>
        <item x="6"/>
        <item x="2"/>
        <item x="7"/>
        <item x="8"/>
        <item x="3"/>
        <item x="5"/>
        <item x="1"/>
      </items>
    </pivotField>
    <pivotField compact="0" outline="0" showAll="0"/>
    <pivotField axis="axisRow" compact="0" outline="0" showAll="0">
      <items count="9">
        <item x="2"/>
        <item x="3"/>
        <item x="5"/>
        <item x="6"/>
        <item x="4"/>
        <item x="7"/>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s>
  <rowFields count="2">
    <field x="20"/>
    <field x="22"/>
  </rowFields>
  <rowItems count="12">
    <i>
      <x/>
      <x v="7"/>
    </i>
    <i>
      <x v="1"/>
      <x v="4"/>
    </i>
    <i>
      <x v="2"/>
      <x v="3"/>
    </i>
    <i>
      <x v="3"/>
      <x v="1"/>
    </i>
    <i>
      <x v="4"/>
      <x v="2"/>
    </i>
    <i>
      <x v="5"/>
      <x v="5"/>
    </i>
    <i>
      <x v="6"/>
      <x v="1"/>
    </i>
    <i>
      <x v="7"/>
      <x v="2"/>
    </i>
    <i>
      <x v="8"/>
      <x/>
    </i>
    <i r="1">
      <x v="6"/>
    </i>
    <i r="1">
      <x v="7"/>
    </i>
    <i t="grand">
      <x/>
    </i>
  </rowItems>
  <colItems count="1">
    <i/>
  </colItems>
  <dataFields count="1">
    <dataField name="Sum of Tổng diện tích (m2)" fld="29" baseField="19" baseItem="18"/>
  </dataFields>
  <formats count="2">
    <format dxfId="5">
      <pivotArea outline="0" collapsedLevelsAreSubtotals="1" fieldPosition="0"/>
    </format>
    <format dxfId="4">
      <pivotArea type="topRight" dataOnly="0" labelOnly="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4" minRefreshableVersion="3" useAutoFormatting="1" itemPrintTitles="1" createdVersion="4" indent="0" compact="0" compactData="0" gridDropZones="1" multipleFieldFilters="0">
  <location ref="A28:C52" firstHeaderRow="2" firstDataRow="2" firstDataCol="2"/>
  <pivotFields count="4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items count="5">
        <item x="0"/>
        <item x="2"/>
        <item x="3"/>
        <item x="4"/>
        <item x="1"/>
      </items>
    </pivotField>
    <pivotField compact="0" outline="0" showAll="0" defaultSubtotal="0">
      <items count="6">
        <item x="3"/>
        <item x="2"/>
        <item x="4"/>
        <item x="5"/>
        <item x="1"/>
        <item x="0"/>
      </items>
    </pivotField>
    <pivotField compact="0" outline="0" showAll="0" defaultSubtotal="0">
      <items count="3">
        <item x="2"/>
        <item x="1"/>
        <item x="0"/>
      </items>
    </pivotField>
    <pivotField compact="0" outline="0" showAll="0" defaultSubtotal="0">
      <items count="6">
        <item x="3"/>
        <item x="2"/>
        <item x="4"/>
        <item x="5"/>
        <item x="1"/>
        <item x="0"/>
      </items>
    </pivotField>
    <pivotField compact="0" outline="0" showAll="0" defaultSubtotal="0">
      <items count="8">
        <item x="0"/>
        <item x="2"/>
        <item x="6"/>
        <item x="4"/>
        <item x="3"/>
        <item x="5"/>
        <item x="7"/>
        <item x="1"/>
      </items>
    </pivotField>
    <pivotField compact="0" outline="0" showAll="0">
      <items count="7">
        <item x="3"/>
        <item x="4"/>
        <item x="2"/>
        <item x="5"/>
        <item x="1"/>
        <item x="0"/>
        <item t="default"/>
      </items>
    </pivotField>
    <pivotField compact="0" outline="0" showAll="0" defaultSubtotal="0"/>
    <pivotField compact="0" outline="0" showAll="0" defaultSubtotal="0"/>
    <pivotField axis="axisRow" compact="0" outline="0" showAll="0" defaultSubtotal="0">
      <items count="20">
        <item x="0"/>
        <item x="9"/>
        <item x="16"/>
        <item x="8"/>
        <item x="10"/>
        <item x="4"/>
        <item x="7"/>
        <item x="17"/>
        <item x="12"/>
        <item x="3"/>
        <item x="19"/>
        <item x="18"/>
        <item x="13"/>
        <item x="15"/>
        <item x="2"/>
        <item x="11"/>
        <item x="14"/>
        <item x="6"/>
        <item x="5"/>
        <item x="1"/>
      </items>
    </pivotField>
    <pivotField compact="0" outline="0" showAll="0" defaultSubtotal="0">
      <items count="3">
        <item x="2"/>
        <item x="1"/>
        <item x="0"/>
      </items>
    </pivotField>
    <pivotField axis="axisRow" compact="0" outline="0" showAll="0">
      <items count="22">
        <item x="9"/>
        <item x="4"/>
        <item x="7"/>
        <item x="18"/>
        <item x="14"/>
        <item x="19"/>
        <item x="3"/>
        <item x="20"/>
        <item x="8"/>
        <item x="2"/>
        <item x="13"/>
        <item x="16"/>
        <item x="12"/>
        <item x="11"/>
        <item x="6"/>
        <item x="15"/>
        <item x="5"/>
        <item x="10"/>
        <item x="17"/>
        <item x="1"/>
        <item x="0"/>
        <item t="default"/>
      </items>
    </pivotField>
    <pivotField compact="0" outline="0" showAll="0">
      <items count="10">
        <item x="0"/>
        <item x="4"/>
        <item x="6"/>
        <item x="2"/>
        <item x="7"/>
        <item x="8"/>
        <item x="3"/>
        <item x="5"/>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s>
  <rowFields count="2">
    <field x="17"/>
    <field x="19"/>
  </rowFields>
  <rowItems count="23">
    <i>
      <x/>
      <x v="20"/>
    </i>
    <i>
      <x v="1"/>
      <x v="17"/>
    </i>
    <i>
      <x v="2"/>
      <x v="18"/>
    </i>
    <i>
      <x v="3"/>
      <x v="8"/>
    </i>
    <i>
      <x v="4"/>
      <x v="13"/>
    </i>
    <i>
      <x v="5"/>
      <x v="1"/>
    </i>
    <i>
      <x v="6"/>
      <x v="2"/>
    </i>
    <i>
      <x v="7"/>
      <x v="3"/>
    </i>
    <i>
      <x v="8"/>
      <x v="10"/>
    </i>
    <i>
      <x v="9"/>
      <x v="6"/>
    </i>
    <i>
      <x v="10"/>
      <x v="7"/>
    </i>
    <i>
      <x v="11"/>
      <x v="5"/>
    </i>
    <i>
      <x v="12"/>
      <x v="4"/>
    </i>
    <i>
      <x v="13"/>
      <x v="11"/>
    </i>
    <i>
      <x v="14"/>
      <x v="9"/>
    </i>
    <i>
      <x v="15"/>
      <x v="12"/>
    </i>
    <i>
      <x v="16"/>
      <x v="15"/>
    </i>
    <i>
      <x v="17"/>
      <x v="14"/>
    </i>
    <i>
      <x v="18"/>
      <x v="16"/>
    </i>
    <i>
      <x v="19"/>
      <x/>
    </i>
    <i r="1">
      <x v="19"/>
    </i>
    <i r="1">
      <x v="20"/>
    </i>
    <i t="grand">
      <x/>
    </i>
  </rowItems>
  <colItems count="1">
    <i/>
  </colItems>
  <dataFields count="1">
    <dataField name="Sum of Tổng diện tích (m2)" fld="29" baseField="19" baseItem="18"/>
  </dataFields>
  <formats count="2">
    <format dxfId="7">
      <pivotArea outline="0" collapsedLevelsAreSubtotals="1" fieldPosition="0"/>
    </format>
    <format dxfId="6">
      <pivotArea type="topRight" dataOnly="0" labelOnly="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4" minRefreshableVersion="3" useAutoFormatting="1" itemPrintTitles="1" createdVersion="4" indent="0" compact="0" compactData="0" gridDropZones="1" multipleFieldFilters="0">
  <location ref="A14:C26" firstHeaderRow="2" firstDataRow="2" firstDataCol="2"/>
  <pivotFields count="4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items count="5">
        <item x="0"/>
        <item x="2"/>
        <item x="3"/>
        <item x="4"/>
        <item x="1"/>
      </items>
    </pivotField>
    <pivotField compact="0" outline="0" showAll="0" defaultSubtotal="0">
      <items count="6">
        <item x="3"/>
        <item x="2"/>
        <item x="4"/>
        <item x="5"/>
        <item x="1"/>
        <item x="0"/>
      </items>
    </pivotField>
    <pivotField compact="0" outline="0" showAll="0" defaultSubtotal="0">
      <items count="3">
        <item x="2"/>
        <item x="1"/>
        <item x="0"/>
      </items>
    </pivotField>
    <pivotField compact="0" outline="0" showAll="0" defaultSubtotal="0">
      <items count="6">
        <item x="3"/>
        <item x="2"/>
        <item x="4"/>
        <item x="5"/>
        <item x="1"/>
        <item x="0"/>
      </items>
    </pivotField>
    <pivotField axis="axisRow" compact="0" outline="0" showAll="0" defaultSubtotal="0">
      <items count="8">
        <item x="0"/>
        <item x="2"/>
        <item x="6"/>
        <item x="4"/>
        <item x="3"/>
        <item x="5"/>
        <item x="7"/>
        <item x="1"/>
      </items>
    </pivotField>
    <pivotField axis="axisRow" compact="0" outline="0" showAll="0">
      <items count="7">
        <item x="3"/>
        <item x="4"/>
        <item x="2"/>
        <item x="5"/>
        <item x="1"/>
        <item x="0"/>
        <item t="default"/>
      </items>
    </pivotField>
    <pivotField dataField="1"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s>
  <rowFields count="2">
    <field x="13"/>
    <field x="14"/>
  </rowFields>
  <rowItems count="11">
    <i>
      <x/>
      <x v="5"/>
    </i>
    <i>
      <x v="1"/>
      <x v="2"/>
    </i>
    <i>
      <x v="2"/>
      <x v="3"/>
    </i>
    <i>
      <x v="3"/>
      <x v="1"/>
    </i>
    <i>
      <x v="4"/>
      <x v="1"/>
    </i>
    <i>
      <x v="5"/>
      <x v="2"/>
    </i>
    <i>
      <x v="6"/>
      <x v="3"/>
    </i>
    <i>
      <x v="7"/>
      <x/>
    </i>
    <i r="1">
      <x v="4"/>
    </i>
    <i r="1">
      <x v="5"/>
    </i>
    <i t="grand">
      <x/>
    </i>
  </rowItems>
  <colItems count="1">
    <i/>
  </colItems>
  <dataFields count="1">
    <dataField name="Sum of Qty2" fld="15" baseField="14"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4" minRefreshableVersion="3" useAutoFormatting="1" itemPrintTitles="1" createdVersion="4" indent="0" compact="0" compactData="0" gridDropZones="1" multipleFieldFilters="0">
  <location ref="A3:C12" firstHeaderRow="2" firstDataRow="2" firstDataCol="2"/>
  <pivotFields count="4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5">
        <item x="0"/>
        <item x="2"/>
        <item x="3"/>
        <item x="4"/>
        <item x="1"/>
      </items>
    </pivotField>
    <pivotField axis="axisRow" compact="0" outline="0" showAll="0" defaultSubtotal="0">
      <items count="6">
        <item x="3"/>
        <item x="2"/>
        <item x="4"/>
        <item x="5"/>
        <item x="1"/>
        <item x="0"/>
      </items>
    </pivotField>
    <pivotField dataField="1" compact="0" outline="0" showAll="0" defaultSubtotal="0">
      <items count="3">
        <item x="2"/>
        <item x="1"/>
        <item x="0"/>
      </items>
    </pivotField>
    <pivotField compact="0" outline="0" showAll="0" defaultSubtotal="0">
      <items count="6">
        <item x="3"/>
        <item x="2"/>
        <item x="4"/>
        <item x="5"/>
        <item x="1"/>
        <item x="0"/>
      </items>
    </pivotField>
    <pivotField compact="0" outline="0" showAll="0"/>
    <pivotField compact="0" outline="0" showAll="0"/>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s>
  <rowFields count="2">
    <field x="9"/>
    <field x="10"/>
  </rowFields>
  <rowItems count="8">
    <i>
      <x/>
      <x v="5"/>
    </i>
    <i>
      <x v="1"/>
      <x v="1"/>
    </i>
    <i>
      <x v="2"/>
      <x v="2"/>
    </i>
    <i>
      <x v="3"/>
      <x v="3"/>
    </i>
    <i>
      <x v="4"/>
      <x/>
    </i>
    <i r="1">
      <x v="4"/>
    </i>
    <i r="1">
      <x v="5"/>
    </i>
    <i t="grand">
      <x/>
    </i>
  </rowItems>
  <colItems count="1">
    <i/>
  </colItems>
  <dataFields count="1">
    <dataField name="Sum of Qty" fld="11" baseField="1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6" cacheId="1" applyNumberFormats="0" applyBorderFormats="0" applyFontFormats="0" applyPatternFormats="0" applyAlignmentFormats="0" applyWidthHeightFormats="1" dataCaption="Values" updatedVersion="4" minRefreshableVersion="3" useAutoFormatting="1" itemPrintTitles="1" createdVersion="4" indent="0" compact="0" compactData="0" gridDropZones="1" multipleFieldFilters="0">
  <location ref="A81:C96" firstHeaderRow="2" firstDataRow="2" firstDataCol="2"/>
  <pivotFields count="4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items count="5">
        <item x="0"/>
        <item x="2"/>
        <item x="3"/>
        <item x="4"/>
        <item x="1"/>
      </items>
    </pivotField>
    <pivotField compact="0" outline="0" showAll="0" defaultSubtotal="0">
      <items count="6">
        <item x="3"/>
        <item x="2"/>
        <item x="4"/>
        <item x="5"/>
        <item x="1"/>
        <item x="0"/>
      </items>
    </pivotField>
    <pivotField compact="0" outline="0" showAll="0" defaultSubtotal="0">
      <items count="3">
        <item x="2"/>
        <item x="1"/>
        <item x="0"/>
      </items>
    </pivotField>
    <pivotField compact="0" outline="0" showAll="0" defaultSubtotal="0">
      <items count="6">
        <item x="3"/>
        <item x="2"/>
        <item x="4"/>
        <item x="5"/>
        <item x="1"/>
        <item x="0"/>
      </items>
    </pivotField>
    <pivotField compact="0" outline="0" showAll="0" defaultSubtotal="0">
      <items count="8">
        <item x="0"/>
        <item x="2"/>
        <item x="6"/>
        <item x="4"/>
        <item x="3"/>
        <item x="5"/>
        <item x="7"/>
        <item x="1"/>
      </items>
    </pivotField>
    <pivotField compact="0" outline="0" showAll="0">
      <items count="7">
        <item x="3"/>
        <item x="4"/>
        <item x="2"/>
        <item x="5"/>
        <item x="1"/>
        <item x="0"/>
        <item t="default"/>
      </items>
    </pivotField>
    <pivotField compact="0" outline="0" showAll="0" defaultSubtotal="0"/>
    <pivotField compact="0" outline="0" showAll="0" defaultSubtotal="0"/>
    <pivotField compact="0" outline="0" showAll="0" defaultSubtotal="0">
      <items count="20">
        <item x="0"/>
        <item x="9"/>
        <item x="16"/>
        <item x="8"/>
        <item x="10"/>
        <item x="4"/>
        <item x="7"/>
        <item x="17"/>
        <item x="12"/>
        <item x="3"/>
        <item x="19"/>
        <item x="18"/>
        <item x="13"/>
        <item x="15"/>
        <item x="2"/>
        <item x="11"/>
        <item x="14"/>
        <item x="6"/>
        <item x="5"/>
        <item x="1"/>
      </items>
    </pivotField>
    <pivotField compact="0" outline="0" showAll="0" defaultSubtotal="0">
      <items count="3">
        <item x="2"/>
        <item x="1"/>
        <item x="0"/>
      </items>
    </pivotField>
    <pivotField compact="0" outline="0" showAll="0">
      <items count="22">
        <item x="9"/>
        <item x="4"/>
        <item x="7"/>
        <item x="18"/>
        <item x="14"/>
        <item x="19"/>
        <item x="3"/>
        <item x="20"/>
        <item x="8"/>
        <item x="2"/>
        <item x="13"/>
        <item x="16"/>
        <item x="12"/>
        <item x="11"/>
        <item x="6"/>
        <item x="15"/>
        <item x="5"/>
        <item x="10"/>
        <item x="17"/>
        <item x="1"/>
        <item x="0"/>
        <item t="default"/>
      </items>
    </pivotField>
    <pivotField name="LẮP ĐẶT" compact="0" outline="0" showAll="0" defaultSubtotal="0">
      <items count="9">
        <item x="0"/>
        <item x="4"/>
        <item x="6"/>
        <item x="2"/>
        <item x="7"/>
        <item x="8"/>
        <item x="3"/>
        <item x="5"/>
        <item x="1"/>
      </items>
    </pivotField>
    <pivotField compact="0" outline="0" showAll="0"/>
    <pivotField compact="0" outline="0" showAll="0">
      <items count="9">
        <item x="2"/>
        <item x="3"/>
        <item x="5"/>
        <item x="6"/>
        <item x="4"/>
        <item x="7"/>
        <item x="1"/>
        <item x="0"/>
        <item t="default"/>
      </items>
    </pivotField>
    <pivotField name="XIN PHÉP" compact="0" outline="0" showAll="0" defaultSubtotal="0">
      <items count="5">
        <item x="0"/>
        <item x="2"/>
        <item x="3"/>
        <item x="4"/>
        <item x="1"/>
      </items>
    </pivotField>
    <pivotField compact="0" outline="0" showAll="0"/>
    <pivotField compact="0" outline="0" showAll="0">
      <items count="7">
        <item x="2"/>
        <item x="3"/>
        <item x="4"/>
        <item x="5"/>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name="HẠNG MỤC KHÁC ĐƠN VỊ TÍNH NGOÀI M2" axis="axisRow" compact="0" outline="0" showAll="0" defaultSubtotal="0">
      <items count="12">
        <item x="0"/>
        <item x="4"/>
        <item x="5"/>
        <item x="9"/>
        <item x="7"/>
        <item x="11"/>
        <item x="8"/>
        <item x="3"/>
        <item x="10"/>
        <item x="6"/>
        <item x="2"/>
        <item x="1"/>
      </items>
    </pivotField>
    <pivotField compact="0" outline="0" showAll="0"/>
    <pivotField axis="axisRow" compact="0" outline="0" showAll="0">
      <items count="11">
        <item x="2"/>
        <item x="4"/>
        <item x="3"/>
        <item x="6"/>
        <item x="8"/>
        <item x="9"/>
        <item x="7"/>
        <item x="5"/>
        <item x="1"/>
        <item x="0"/>
        <item t="default"/>
      </items>
    </pivotField>
    <pivotField dataField="1" compact="0" outline="0" showAll="0" defaultSubtotal="0"/>
    <pivotField compact="0" outline="0" showAll="0"/>
    <pivotField compact="0" outline="0" showAll="0"/>
    <pivotField compact="0" outline="0" showAll="0"/>
  </pivotFields>
  <rowFields count="2">
    <field x="33"/>
    <field x="35"/>
  </rowFields>
  <rowItems count="14">
    <i>
      <x/>
      <x v="9"/>
    </i>
    <i>
      <x v="1"/>
      <x v="7"/>
    </i>
    <i>
      <x v="2"/>
      <x v="3"/>
    </i>
    <i>
      <x v="3"/>
      <x v="5"/>
    </i>
    <i>
      <x v="4"/>
      <x v="4"/>
    </i>
    <i>
      <x v="5"/>
      <x v="4"/>
    </i>
    <i>
      <x v="6"/>
      <x v="1"/>
    </i>
    <i>
      <x v="7"/>
      <x v="1"/>
    </i>
    <i>
      <x v="8"/>
      <x v="6"/>
    </i>
    <i>
      <x v="9"/>
      <x v="6"/>
    </i>
    <i>
      <x v="10"/>
      <x v="2"/>
    </i>
    <i>
      <x v="11"/>
      <x/>
    </i>
    <i r="1">
      <x v="8"/>
    </i>
    <i t="grand">
      <x/>
    </i>
  </rowItems>
  <colItems count="1">
    <i/>
  </colItems>
  <dataFields count="1">
    <dataField name="Sum of Qty3" fld="36" baseField="35" baseItem="7"/>
  </dataFields>
  <formats count="2">
    <format dxfId="9">
      <pivotArea outline="0" collapsedLevelsAreSubtotals="1" fieldPosition="0"/>
    </format>
    <format dxfId="8">
      <pivotArea type="topRight" dataOnly="0" labelOnly="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391"/>
  <sheetViews>
    <sheetView view="pageBreakPreview" zoomScale="80" zoomScaleNormal="100" zoomScaleSheetLayoutView="80" workbookViewId="0">
      <pane xSplit="6" ySplit="5" topLeftCell="G147" activePane="bottomRight" state="frozen"/>
      <selection pane="topRight" activeCell="G1" sqref="G1"/>
      <selection pane="bottomLeft" activeCell="A11" sqref="A11"/>
      <selection pane="bottomRight" activeCell="C180" sqref="C180"/>
    </sheetView>
  </sheetViews>
  <sheetFormatPr defaultRowHeight="15" x14ac:dyDescent="0.25"/>
  <cols>
    <col min="1" max="1" width="5.7109375" style="36" customWidth="1"/>
    <col min="2" max="2" width="8.7109375" style="41" customWidth="1"/>
    <col min="3" max="3" width="32.28515625" style="219" customWidth="1"/>
    <col min="4" max="4" width="8.28515625" style="40" customWidth="1"/>
    <col min="5" max="5" width="38.85546875" style="219" customWidth="1"/>
    <col min="6" max="6" width="10.85546875" style="41" customWidth="1"/>
    <col min="7" max="7" width="17.42578125" style="36" customWidth="1"/>
    <col min="8" max="8" width="17.5703125" style="36" customWidth="1"/>
    <col min="9" max="256" width="9.140625" style="36"/>
    <col min="257" max="257" width="5.7109375" style="36" customWidth="1"/>
    <col min="258" max="258" width="8.7109375" style="36" customWidth="1"/>
    <col min="259" max="259" width="32.28515625" style="36" customWidth="1"/>
    <col min="260" max="260" width="8.28515625" style="36" customWidth="1"/>
    <col min="261" max="261" width="38.85546875" style="36" customWidth="1"/>
    <col min="262" max="262" width="10.85546875" style="36" customWidth="1"/>
    <col min="263" max="263" width="17.42578125" style="36" customWidth="1"/>
    <col min="264" max="264" width="17.5703125" style="36" customWidth="1"/>
    <col min="265" max="512" width="9.140625" style="36"/>
    <col min="513" max="513" width="5.7109375" style="36" customWidth="1"/>
    <col min="514" max="514" width="8.7109375" style="36" customWidth="1"/>
    <col min="515" max="515" width="32.28515625" style="36" customWidth="1"/>
    <col min="516" max="516" width="8.28515625" style="36" customWidth="1"/>
    <col min="517" max="517" width="38.85546875" style="36" customWidth="1"/>
    <col min="518" max="518" width="10.85546875" style="36" customWidth="1"/>
    <col min="519" max="519" width="17.42578125" style="36" customWidth="1"/>
    <col min="520" max="520" width="17.5703125" style="36" customWidth="1"/>
    <col min="521" max="768" width="9.140625" style="36"/>
    <col min="769" max="769" width="5.7109375" style="36" customWidth="1"/>
    <col min="770" max="770" width="8.7109375" style="36" customWidth="1"/>
    <col min="771" max="771" width="32.28515625" style="36" customWidth="1"/>
    <col min="772" max="772" width="8.28515625" style="36" customWidth="1"/>
    <col min="773" max="773" width="38.85546875" style="36" customWidth="1"/>
    <col min="774" max="774" width="10.85546875" style="36" customWidth="1"/>
    <col min="775" max="775" width="17.42578125" style="36" customWidth="1"/>
    <col min="776" max="776" width="17.5703125" style="36" customWidth="1"/>
    <col min="777" max="1024" width="9.140625" style="36"/>
    <col min="1025" max="1025" width="5.7109375" style="36" customWidth="1"/>
    <col min="1026" max="1026" width="8.7109375" style="36" customWidth="1"/>
    <col min="1027" max="1027" width="32.28515625" style="36" customWidth="1"/>
    <col min="1028" max="1028" width="8.28515625" style="36" customWidth="1"/>
    <col min="1029" max="1029" width="38.85546875" style="36" customWidth="1"/>
    <col min="1030" max="1030" width="10.85546875" style="36" customWidth="1"/>
    <col min="1031" max="1031" width="17.42578125" style="36" customWidth="1"/>
    <col min="1032" max="1032" width="17.5703125" style="36" customWidth="1"/>
    <col min="1033" max="1280" width="9.140625" style="36"/>
    <col min="1281" max="1281" width="5.7109375" style="36" customWidth="1"/>
    <col min="1282" max="1282" width="8.7109375" style="36" customWidth="1"/>
    <col min="1283" max="1283" width="32.28515625" style="36" customWidth="1"/>
    <col min="1284" max="1284" width="8.28515625" style="36" customWidth="1"/>
    <col min="1285" max="1285" width="38.85546875" style="36" customWidth="1"/>
    <col min="1286" max="1286" width="10.85546875" style="36" customWidth="1"/>
    <col min="1287" max="1287" width="17.42578125" style="36" customWidth="1"/>
    <col min="1288" max="1288" width="17.5703125" style="36" customWidth="1"/>
    <col min="1289" max="1536" width="9.140625" style="36"/>
    <col min="1537" max="1537" width="5.7109375" style="36" customWidth="1"/>
    <col min="1538" max="1538" width="8.7109375" style="36" customWidth="1"/>
    <col min="1539" max="1539" width="32.28515625" style="36" customWidth="1"/>
    <col min="1540" max="1540" width="8.28515625" style="36" customWidth="1"/>
    <col min="1541" max="1541" width="38.85546875" style="36" customWidth="1"/>
    <col min="1542" max="1542" width="10.85546875" style="36" customWidth="1"/>
    <col min="1543" max="1543" width="17.42578125" style="36" customWidth="1"/>
    <col min="1544" max="1544" width="17.5703125" style="36" customWidth="1"/>
    <col min="1545" max="1792" width="9.140625" style="36"/>
    <col min="1793" max="1793" width="5.7109375" style="36" customWidth="1"/>
    <col min="1794" max="1794" width="8.7109375" style="36" customWidth="1"/>
    <col min="1795" max="1795" width="32.28515625" style="36" customWidth="1"/>
    <col min="1796" max="1796" width="8.28515625" style="36" customWidth="1"/>
    <col min="1797" max="1797" width="38.85546875" style="36" customWidth="1"/>
    <col min="1798" max="1798" width="10.85546875" style="36" customWidth="1"/>
    <col min="1799" max="1799" width="17.42578125" style="36" customWidth="1"/>
    <col min="1800" max="1800" width="17.5703125" style="36" customWidth="1"/>
    <col min="1801" max="2048" width="9.140625" style="36"/>
    <col min="2049" max="2049" width="5.7109375" style="36" customWidth="1"/>
    <col min="2050" max="2050" width="8.7109375" style="36" customWidth="1"/>
    <col min="2051" max="2051" width="32.28515625" style="36" customWidth="1"/>
    <col min="2052" max="2052" width="8.28515625" style="36" customWidth="1"/>
    <col min="2053" max="2053" width="38.85546875" style="36" customWidth="1"/>
    <col min="2054" max="2054" width="10.85546875" style="36" customWidth="1"/>
    <col min="2055" max="2055" width="17.42578125" style="36" customWidth="1"/>
    <col min="2056" max="2056" width="17.5703125" style="36" customWidth="1"/>
    <col min="2057" max="2304" width="9.140625" style="36"/>
    <col min="2305" max="2305" width="5.7109375" style="36" customWidth="1"/>
    <col min="2306" max="2306" width="8.7109375" style="36" customWidth="1"/>
    <col min="2307" max="2307" width="32.28515625" style="36" customWidth="1"/>
    <col min="2308" max="2308" width="8.28515625" style="36" customWidth="1"/>
    <col min="2309" max="2309" width="38.85546875" style="36" customWidth="1"/>
    <col min="2310" max="2310" width="10.85546875" style="36" customWidth="1"/>
    <col min="2311" max="2311" width="17.42578125" style="36" customWidth="1"/>
    <col min="2312" max="2312" width="17.5703125" style="36" customWidth="1"/>
    <col min="2313" max="2560" width="9.140625" style="36"/>
    <col min="2561" max="2561" width="5.7109375" style="36" customWidth="1"/>
    <col min="2562" max="2562" width="8.7109375" style="36" customWidth="1"/>
    <col min="2563" max="2563" width="32.28515625" style="36" customWidth="1"/>
    <col min="2564" max="2564" width="8.28515625" style="36" customWidth="1"/>
    <col min="2565" max="2565" width="38.85546875" style="36" customWidth="1"/>
    <col min="2566" max="2566" width="10.85546875" style="36" customWidth="1"/>
    <col min="2567" max="2567" width="17.42578125" style="36" customWidth="1"/>
    <col min="2568" max="2568" width="17.5703125" style="36" customWidth="1"/>
    <col min="2569" max="2816" width="9.140625" style="36"/>
    <col min="2817" max="2817" width="5.7109375" style="36" customWidth="1"/>
    <col min="2818" max="2818" width="8.7109375" style="36" customWidth="1"/>
    <col min="2819" max="2819" width="32.28515625" style="36" customWidth="1"/>
    <col min="2820" max="2820" width="8.28515625" style="36" customWidth="1"/>
    <col min="2821" max="2821" width="38.85546875" style="36" customWidth="1"/>
    <col min="2822" max="2822" width="10.85546875" style="36" customWidth="1"/>
    <col min="2823" max="2823" width="17.42578125" style="36" customWidth="1"/>
    <col min="2824" max="2824" width="17.5703125" style="36" customWidth="1"/>
    <col min="2825" max="3072" width="9.140625" style="36"/>
    <col min="3073" max="3073" width="5.7109375" style="36" customWidth="1"/>
    <col min="3074" max="3074" width="8.7109375" style="36" customWidth="1"/>
    <col min="3075" max="3075" width="32.28515625" style="36" customWidth="1"/>
    <col min="3076" max="3076" width="8.28515625" style="36" customWidth="1"/>
    <col min="3077" max="3077" width="38.85546875" style="36" customWidth="1"/>
    <col min="3078" max="3078" width="10.85546875" style="36" customWidth="1"/>
    <col min="3079" max="3079" width="17.42578125" style="36" customWidth="1"/>
    <col min="3080" max="3080" width="17.5703125" style="36" customWidth="1"/>
    <col min="3081" max="3328" width="9.140625" style="36"/>
    <col min="3329" max="3329" width="5.7109375" style="36" customWidth="1"/>
    <col min="3330" max="3330" width="8.7109375" style="36" customWidth="1"/>
    <col min="3331" max="3331" width="32.28515625" style="36" customWidth="1"/>
    <col min="3332" max="3332" width="8.28515625" style="36" customWidth="1"/>
    <col min="3333" max="3333" width="38.85546875" style="36" customWidth="1"/>
    <col min="3334" max="3334" width="10.85546875" style="36" customWidth="1"/>
    <col min="3335" max="3335" width="17.42578125" style="36" customWidth="1"/>
    <col min="3336" max="3336" width="17.5703125" style="36" customWidth="1"/>
    <col min="3337" max="3584" width="9.140625" style="36"/>
    <col min="3585" max="3585" width="5.7109375" style="36" customWidth="1"/>
    <col min="3586" max="3586" width="8.7109375" style="36" customWidth="1"/>
    <col min="3587" max="3587" width="32.28515625" style="36" customWidth="1"/>
    <col min="3588" max="3588" width="8.28515625" style="36" customWidth="1"/>
    <col min="3589" max="3589" width="38.85546875" style="36" customWidth="1"/>
    <col min="3590" max="3590" width="10.85546875" style="36" customWidth="1"/>
    <col min="3591" max="3591" width="17.42578125" style="36" customWidth="1"/>
    <col min="3592" max="3592" width="17.5703125" style="36" customWidth="1"/>
    <col min="3593" max="3840" width="9.140625" style="36"/>
    <col min="3841" max="3841" width="5.7109375" style="36" customWidth="1"/>
    <col min="3842" max="3842" width="8.7109375" style="36" customWidth="1"/>
    <col min="3843" max="3843" width="32.28515625" style="36" customWidth="1"/>
    <col min="3844" max="3844" width="8.28515625" style="36" customWidth="1"/>
    <col min="3845" max="3845" width="38.85546875" style="36" customWidth="1"/>
    <col min="3846" max="3846" width="10.85546875" style="36" customWidth="1"/>
    <col min="3847" max="3847" width="17.42578125" style="36" customWidth="1"/>
    <col min="3848" max="3848" width="17.5703125" style="36" customWidth="1"/>
    <col min="3849" max="4096" width="9.140625" style="36"/>
    <col min="4097" max="4097" width="5.7109375" style="36" customWidth="1"/>
    <col min="4098" max="4098" width="8.7109375" style="36" customWidth="1"/>
    <col min="4099" max="4099" width="32.28515625" style="36" customWidth="1"/>
    <col min="4100" max="4100" width="8.28515625" style="36" customWidth="1"/>
    <col min="4101" max="4101" width="38.85546875" style="36" customWidth="1"/>
    <col min="4102" max="4102" width="10.85546875" style="36" customWidth="1"/>
    <col min="4103" max="4103" width="17.42578125" style="36" customWidth="1"/>
    <col min="4104" max="4104" width="17.5703125" style="36" customWidth="1"/>
    <col min="4105" max="4352" width="9.140625" style="36"/>
    <col min="4353" max="4353" width="5.7109375" style="36" customWidth="1"/>
    <col min="4354" max="4354" width="8.7109375" style="36" customWidth="1"/>
    <col min="4355" max="4355" width="32.28515625" style="36" customWidth="1"/>
    <col min="4356" max="4356" width="8.28515625" style="36" customWidth="1"/>
    <col min="4357" max="4357" width="38.85546875" style="36" customWidth="1"/>
    <col min="4358" max="4358" width="10.85546875" style="36" customWidth="1"/>
    <col min="4359" max="4359" width="17.42578125" style="36" customWidth="1"/>
    <col min="4360" max="4360" width="17.5703125" style="36" customWidth="1"/>
    <col min="4361" max="4608" width="9.140625" style="36"/>
    <col min="4609" max="4609" width="5.7109375" style="36" customWidth="1"/>
    <col min="4610" max="4610" width="8.7109375" style="36" customWidth="1"/>
    <col min="4611" max="4611" width="32.28515625" style="36" customWidth="1"/>
    <col min="4612" max="4612" width="8.28515625" style="36" customWidth="1"/>
    <col min="4613" max="4613" width="38.85546875" style="36" customWidth="1"/>
    <col min="4614" max="4614" width="10.85546875" style="36" customWidth="1"/>
    <col min="4615" max="4615" width="17.42578125" style="36" customWidth="1"/>
    <col min="4616" max="4616" width="17.5703125" style="36" customWidth="1"/>
    <col min="4617" max="4864" width="9.140625" style="36"/>
    <col min="4865" max="4865" width="5.7109375" style="36" customWidth="1"/>
    <col min="4866" max="4866" width="8.7109375" style="36" customWidth="1"/>
    <col min="4867" max="4867" width="32.28515625" style="36" customWidth="1"/>
    <col min="4868" max="4868" width="8.28515625" style="36" customWidth="1"/>
    <col min="4869" max="4869" width="38.85546875" style="36" customWidth="1"/>
    <col min="4870" max="4870" width="10.85546875" style="36" customWidth="1"/>
    <col min="4871" max="4871" width="17.42578125" style="36" customWidth="1"/>
    <col min="4872" max="4872" width="17.5703125" style="36" customWidth="1"/>
    <col min="4873" max="5120" width="9.140625" style="36"/>
    <col min="5121" max="5121" width="5.7109375" style="36" customWidth="1"/>
    <col min="5122" max="5122" width="8.7109375" style="36" customWidth="1"/>
    <col min="5123" max="5123" width="32.28515625" style="36" customWidth="1"/>
    <col min="5124" max="5124" width="8.28515625" style="36" customWidth="1"/>
    <col min="5125" max="5125" width="38.85546875" style="36" customWidth="1"/>
    <col min="5126" max="5126" width="10.85546875" style="36" customWidth="1"/>
    <col min="5127" max="5127" width="17.42578125" style="36" customWidth="1"/>
    <col min="5128" max="5128" width="17.5703125" style="36" customWidth="1"/>
    <col min="5129" max="5376" width="9.140625" style="36"/>
    <col min="5377" max="5377" width="5.7109375" style="36" customWidth="1"/>
    <col min="5378" max="5378" width="8.7109375" style="36" customWidth="1"/>
    <col min="5379" max="5379" width="32.28515625" style="36" customWidth="1"/>
    <col min="5380" max="5380" width="8.28515625" style="36" customWidth="1"/>
    <col min="5381" max="5381" width="38.85546875" style="36" customWidth="1"/>
    <col min="5382" max="5382" width="10.85546875" style="36" customWidth="1"/>
    <col min="5383" max="5383" width="17.42578125" style="36" customWidth="1"/>
    <col min="5384" max="5384" width="17.5703125" style="36" customWidth="1"/>
    <col min="5385" max="5632" width="9.140625" style="36"/>
    <col min="5633" max="5633" width="5.7109375" style="36" customWidth="1"/>
    <col min="5634" max="5634" width="8.7109375" style="36" customWidth="1"/>
    <col min="5635" max="5635" width="32.28515625" style="36" customWidth="1"/>
    <col min="5636" max="5636" width="8.28515625" style="36" customWidth="1"/>
    <col min="5637" max="5637" width="38.85546875" style="36" customWidth="1"/>
    <col min="5638" max="5638" width="10.85546875" style="36" customWidth="1"/>
    <col min="5639" max="5639" width="17.42578125" style="36" customWidth="1"/>
    <col min="5640" max="5640" width="17.5703125" style="36" customWidth="1"/>
    <col min="5641" max="5888" width="9.140625" style="36"/>
    <col min="5889" max="5889" width="5.7109375" style="36" customWidth="1"/>
    <col min="5890" max="5890" width="8.7109375" style="36" customWidth="1"/>
    <col min="5891" max="5891" width="32.28515625" style="36" customWidth="1"/>
    <col min="5892" max="5892" width="8.28515625" style="36" customWidth="1"/>
    <col min="5893" max="5893" width="38.85546875" style="36" customWidth="1"/>
    <col min="5894" max="5894" width="10.85546875" style="36" customWidth="1"/>
    <col min="5895" max="5895" width="17.42578125" style="36" customWidth="1"/>
    <col min="5896" max="5896" width="17.5703125" style="36" customWidth="1"/>
    <col min="5897" max="6144" width="9.140625" style="36"/>
    <col min="6145" max="6145" width="5.7109375" style="36" customWidth="1"/>
    <col min="6146" max="6146" width="8.7109375" style="36" customWidth="1"/>
    <col min="6147" max="6147" width="32.28515625" style="36" customWidth="1"/>
    <col min="6148" max="6148" width="8.28515625" style="36" customWidth="1"/>
    <col min="6149" max="6149" width="38.85546875" style="36" customWidth="1"/>
    <col min="6150" max="6150" width="10.85546875" style="36" customWidth="1"/>
    <col min="6151" max="6151" width="17.42578125" style="36" customWidth="1"/>
    <col min="6152" max="6152" width="17.5703125" style="36" customWidth="1"/>
    <col min="6153" max="6400" width="9.140625" style="36"/>
    <col min="6401" max="6401" width="5.7109375" style="36" customWidth="1"/>
    <col min="6402" max="6402" width="8.7109375" style="36" customWidth="1"/>
    <col min="6403" max="6403" width="32.28515625" style="36" customWidth="1"/>
    <col min="6404" max="6404" width="8.28515625" style="36" customWidth="1"/>
    <col min="6405" max="6405" width="38.85546875" style="36" customWidth="1"/>
    <col min="6406" max="6406" width="10.85546875" style="36" customWidth="1"/>
    <col min="6407" max="6407" width="17.42578125" style="36" customWidth="1"/>
    <col min="6408" max="6408" width="17.5703125" style="36" customWidth="1"/>
    <col min="6409" max="6656" width="9.140625" style="36"/>
    <col min="6657" max="6657" width="5.7109375" style="36" customWidth="1"/>
    <col min="6658" max="6658" width="8.7109375" style="36" customWidth="1"/>
    <col min="6659" max="6659" width="32.28515625" style="36" customWidth="1"/>
    <col min="6660" max="6660" width="8.28515625" style="36" customWidth="1"/>
    <col min="6661" max="6661" width="38.85546875" style="36" customWidth="1"/>
    <col min="6662" max="6662" width="10.85546875" style="36" customWidth="1"/>
    <col min="6663" max="6663" width="17.42578125" style="36" customWidth="1"/>
    <col min="6664" max="6664" width="17.5703125" style="36" customWidth="1"/>
    <col min="6665" max="6912" width="9.140625" style="36"/>
    <col min="6913" max="6913" width="5.7109375" style="36" customWidth="1"/>
    <col min="6914" max="6914" width="8.7109375" style="36" customWidth="1"/>
    <col min="6915" max="6915" width="32.28515625" style="36" customWidth="1"/>
    <col min="6916" max="6916" width="8.28515625" style="36" customWidth="1"/>
    <col min="6917" max="6917" width="38.85546875" style="36" customWidth="1"/>
    <col min="6918" max="6918" width="10.85546875" style="36" customWidth="1"/>
    <col min="6919" max="6919" width="17.42578125" style="36" customWidth="1"/>
    <col min="6920" max="6920" width="17.5703125" style="36" customWidth="1"/>
    <col min="6921" max="7168" width="9.140625" style="36"/>
    <col min="7169" max="7169" width="5.7109375" style="36" customWidth="1"/>
    <col min="7170" max="7170" width="8.7109375" style="36" customWidth="1"/>
    <col min="7171" max="7171" width="32.28515625" style="36" customWidth="1"/>
    <col min="7172" max="7172" width="8.28515625" style="36" customWidth="1"/>
    <col min="7173" max="7173" width="38.85546875" style="36" customWidth="1"/>
    <col min="7174" max="7174" width="10.85546875" style="36" customWidth="1"/>
    <col min="7175" max="7175" width="17.42578125" style="36" customWidth="1"/>
    <col min="7176" max="7176" width="17.5703125" style="36" customWidth="1"/>
    <col min="7177" max="7424" width="9.140625" style="36"/>
    <col min="7425" max="7425" width="5.7109375" style="36" customWidth="1"/>
    <col min="7426" max="7426" width="8.7109375" style="36" customWidth="1"/>
    <col min="7427" max="7427" width="32.28515625" style="36" customWidth="1"/>
    <col min="7428" max="7428" width="8.28515625" style="36" customWidth="1"/>
    <col min="7429" max="7429" width="38.85546875" style="36" customWidth="1"/>
    <col min="7430" max="7430" width="10.85546875" style="36" customWidth="1"/>
    <col min="7431" max="7431" width="17.42578125" style="36" customWidth="1"/>
    <col min="7432" max="7432" width="17.5703125" style="36" customWidth="1"/>
    <col min="7433" max="7680" width="9.140625" style="36"/>
    <col min="7681" max="7681" width="5.7109375" style="36" customWidth="1"/>
    <col min="7682" max="7682" width="8.7109375" style="36" customWidth="1"/>
    <col min="7683" max="7683" width="32.28515625" style="36" customWidth="1"/>
    <col min="7684" max="7684" width="8.28515625" style="36" customWidth="1"/>
    <col min="7685" max="7685" width="38.85546875" style="36" customWidth="1"/>
    <col min="7686" max="7686" width="10.85546875" style="36" customWidth="1"/>
    <col min="7687" max="7687" width="17.42578125" style="36" customWidth="1"/>
    <col min="7688" max="7688" width="17.5703125" style="36" customWidth="1"/>
    <col min="7689" max="7936" width="9.140625" style="36"/>
    <col min="7937" max="7937" width="5.7109375" style="36" customWidth="1"/>
    <col min="7938" max="7938" width="8.7109375" style="36" customWidth="1"/>
    <col min="7939" max="7939" width="32.28515625" style="36" customWidth="1"/>
    <col min="7940" max="7940" width="8.28515625" style="36" customWidth="1"/>
    <col min="7941" max="7941" width="38.85546875" style="36" customWidth="1"/>
    <col min="7942" max="7942" width="10.85546875" style="36" customWidth="1"/>
    <col min="7943" max="7943" width="17.42578125" style="36" customWidth="1"/>
    <col min="7944" max="7944" width="17.5703125" style="36" customWidth="1"/>
    <col min="7945" max="8192" width="9.140625" style="36"/>
    <col min="8193" max="8193" width="5.7109375" style="36" customWidth="1"/>
    <col min="8194" max="8194" width="8.7109375" style="36" customWidth="1"/>
    <col min="8195" max="8195" width="32.28515625" style="36" customWidth="1"/>
    <col min="8196" max="8196" width="8.28515625" style="36" customWidth="1"/>
    <col min="8197" max="8197" width="38.85546875" style="36" customWidth="1"/>
    <col min="8198" max="8198" width="10.85546875" style="36" customWidth="1"/>
    <col min="8199" max="8199" width="17.42578125" style="36" customWidth="1"/>
    <col min="8200" max="8200" width="17.5703125" style="36" customWidth="1"/>
    <col min="8201" max="8448" width="9.140625" style="36"/>
    <col min="8449" max="8449" width="5.7109375" style="36" customWidth="1"/>
    <col min="8450" max="8450" width="8.7109375" style="36" customWidth="1"/>
    <col min="8451" max="8451" width="32.28515625" style="36" customWidth="1"/>
    <col min="8452" max="8452" width="8.28515625" style="36" customWidth="1"/>
    <col min="8453" max="8453" width="38.85546875" style="36" customWidth="1"/>
    <col min="8454" max="8454" width="10.85546875" style="36" customWidth="1"/>
    <col min="8455" max="8455" width="17.42578125" style="36" customWidth="1"/>
    <col min="8456" max="8456" width="17.5703125" style="36" customWidth="1"/>
    <col min="8457" max="8704" width="9.140625" style="36"/>
    <col min="8705" max="8705" width="5.7109375" style="36" customWidth="1"/>
    <col min="8706" max="8706" width="8.7109375" style="36" customWidth="1"/>
    <col min="8707" max="8707" width="32.28515625" style="36" customWidth="1"/>
    <col min="8708" max="8708" width="8.28515625" style="36" customWidth="1"/>
    <col min="8709" max="8709" width="38.85546875" style="36" customWidth="1"/>
    <col min="8710" max="8710" width="10.85546875" style="36" customWidth="1"/>
    <col min="8711" max="8711" width="17.42578125" style="36" customWidth="1"/>
    <col min="8712" max="8712" width="17.5703125" style="36" customWidth="1"/>
    <col min="8713" max="8960" width="9.140625" style="36"/>
    <col min="8961" max="8961" width="5.7109375" style="36" customWidth="1"/>
    <col min="8962" max="8962" width="8.7109375" style="36" customWidth="1"/>
    <col min="8963" max="8963" width="32.28515625" style="36" customWidth="1"/>
    <col min="8964" max="8964" width="8.28515625" style="36" customWidth="1"/>
    <col min="8965" max="8965" width="38.85546875" style="36" customWidth="1"/>
    <col min="8966" max="8966" width="10.85546875" style="36" customWidth="1"/>
    <col min="8967" max="8967" width="17.42578125" style="36" customWidth="1"/>
    <col min="8968" max="8968" width="17.5703125" style="36" customWidth="1"/>
    <col min="8969" max="9216" width="9.140625" style="36"/>
    <col min="9217" max="9217" width="5.7109375" style="36" customWidth="1"/>
    <col min="9218" max="9218" width="8.7109375" style="36" customWidth="1"/>
    <col min="9219" max="9219" width="32.28515625" style="36" customWidth="1"/>
    <col min="9220" max="9220" width="8.28515625" style="36" customWidth="1"/>
    <col min="9221" max="9221" width="38.85546875" style="36" customWidth="1"/>
    <col min="9222" max="9222" width="10.85546875" style="36" customWidth="1"/>
    <col min="9223" max="9223" width="17.42578125" style="36" customWidth="1"/>
    <col min="9224" max="9224" width="17.5703125" style="36" customWidth="1"/>
    <col min="9225" max="9472" width="9.140625" style="36"/>
    <col min="9473" max="9473" width="5.7109375" style="36" customWidth="1"/>
    <col min="9474" max="9474" width="8.7109375" style="36" customWidth="1"/>
    <col min="9475" max="9475" width="32.28515625" style="36" customWidth="1"/>
    <col min="9476" max="9476" width="8.28515625" style="36" customWidth="1"/>
    <col min="9477" max="9477" width="38.85546875" style="36" customWidth="1"/>
    <col min="9478" max="9478" width="10.85546875" style="36" customWidth="1"/>
    <col min="9479" max="9479" width="17.42578125" style="36" customWidth="1"/>
    <col min="9480" max="9480" width="17.5703125" style="36" customWidth="1"/>
    <col min="9481" max="9728" width="9.140625" style="36"/>
    <col min="9729" max="9729" width="5.7109375" style="36" customWidth="1"/>
    <col min="9730" max="9730" width="8.7109375" style="36" customWidth="1"/>
    <col min="9731" max="9731" width="32.28515625" style="36" customWidth="1"/>
    <col min="9732" max="9732" width="8.28515625" style="36" customWidth="1"/>
    <col min="9733" max="9733" width="38.85546875" style="36" customWidth="1"/>
    <col min="9734" max="9734" width="10.85546875" style="36" customWidth="1"/>
    <col min="9735" max="9735" width="17.42578125" style="36" customWidth="1"/>
    <col min="9736" max="9736" width="17.5703125" style="36" customWidth="1"/>
    <col min="9737" max="9984" width="9.140625" style="36"/>
    <col min="9985" max="9985" width="5.7109375" style="36" customWidth="1"/>
    <col min="9986" max="9986" width="8.7109375" style="36" customWidth="1"/>
    <col min="9987" max="9987" width="32.28515625" style="36" customWidth="1"/>
    <col min="9988" max="9988" width="8.28515625" style="36" customWidth="1"/>
    <col min="9989" max="9989" width="38.85546875" style="36" customWidth="1"/>
    <col min="9990" max="9990" width="10.85546875" style="36" customWidth="1"/>
    <col min="9991" max="9991" width="17.42578125" style="36" customWidth="1"/>
    <col min="9992" max="9992" width="17.5703125" style="36" customWidth="1"/>
    <col min="9993" max="10240" width="9.140625" style="36"/>
    <col min="10241" max="10241" width="5.7109375" style="36" customWidth="1"/>
    <col min="10242" max="10242" width="8.7109375" style="36" customWidth="1"/>
    <col min="10243" max="10243" width="32.28515625" style="36" customWidth="1"/>
    <col min="10244" max="10244" width="8.28515625" style="36" customWidth="1"/>
    <col min="10245" max="10245" width="38.85546875" style="36" customWidth="1"/>
    <col min="10246" max="10246" width="10.85546875" style="36" customWidth="1"/>
    <col min="10247" max="10247" width="17.42578125" style="36" customWidth="1"/>
    <col min="10248" max="10248" width="17.5703125" style="36" customWidth="1"/>
    <col min="10249" max="10496" width="9.140625" style="36"/>
    <col min="10497" max="10497" width="5.7109375" style="36" customWidth="1"/>
    <col min="10498" max="10498" width="8.7109375" style="36" customWidth="1"/>
    <col min="10499" max="10499" width="32.28515625" style="36" customWidth="1"/>
    <col min="10500" max="10500" width="8.28515625" style="36" customWidth="1"/>
    <col min="10501" max="10501" width="38.85546875" style="36" customWidth="1"/>
    <col min="10502" max="10502" width="10.85546875" style="36" customWidth="1"/>
    <col min="10503" max="10503" width="17.42578125" style="36" customWidth="1"/>
    <col min="10504" max="10504" width="17.5703125" style="36" customWidth="1"/>
    <col min="10505" max="10752" width="9.140625" style="36"/>
    <col min="10753" max="10753" width="5.7109375" style="36" customWidth="1"/>
    <col min="10754" max="10754" width="8.7109375" style="36" customWidth="1"/>
    <col min="10755" max="10755" width="32.28515625" style="36" customWidth="1"/>
    <col min="10756" max="10756" width="8.28515625" style="36" customWidth="1"/>
    <col min="10757" max="10757" width="38.85546875" style="36" customWidth="1"/>
    <col min="10758" max="10758" width="10.85546875" style="36" customWidth="1"/>
    <col min="10759" max="10759" width="17.42578125" style="36" customWidth="1"/>
    <col min="10760" max="10760" width="17.5703125" style="36" customWidth="1"/>
    <col min="10761" max="11008" width="9.140625" style="36"/>
    <col min="11009" max="11009" width="5.7109375" style="36" customWidth="1"/>
    <col min="11010" max="11010" width="8.7109375" style="36" customWidth="1"/>
    <col min="11011" max="11011" width="32.28515625" style="36" customWidth="1"/>
    <col min="11012" max="11012" width="8.28515625" style="36" customWidth="1"/>
    <col min="11013" max="11013" width="38.85546875" style="36" customWidth="1"/>
    <col min="11014" max="11014" width="10.85546875" style="36" customWidth="1"/>
    <col min="11015" max="11015" width="17.42578125" style="36" customWidth="1"/>
    <col min="11016" max="11016" width="17.5703125" style="36" customWidth="1"/>
    <col min="11017" max="11264" width="9.140625" style="36"/>
    <col min="11265" max="11265" width="5.7109375" style="36" customWidth="1"/>
    <col min="11266" max="11266" width="8.7109375" style="36" customWidth="1"/>
    <col min="11267" max="11267" width="32.28515625" style="36" customWidth="1"/>
    <col min="11268" max="11268" width="8.28515625" style="36" customWidth="1"/>
    <col min="11269" max="11269" width="38.85546875" style="36" customWidth="1"/>
    <col min="11270" max="11270" width="10.85546875" style="36" customWidth="1"/>
    <col min="11271" max="11271" width="17.42578125" style="36" customWidth="1"/>
    <col min="11272" max="11272" width="17.5703125" style="36" customWidth="1"/>
    <col min="11273" max="11520" width="9.140625" style="36"/>
    <col min="11521" max="11521" width="5.7109375" style="36" customWidth="1"/>
    <col min="11522" max="11522" width="8.7109375" style="36" customWidth="1"/>
    <col min="11523" max="11523" width="32.28515625" style="36" customWidth="1"/>
    <col min="11524" max="11524" width="8.28515625" style="36" customWidth="1"/>
    <col min="11525" max="11525" width="38.85546875" style="36" customWidth="1"/>
    <col min="11526" max="11526" width="10.85546875" style="36" customWidth="1"/>
    <col min="11527" max="11527" width="17.42578125" style="36" customWidth="1"/>
    <col min="11528" max="11528" width="17.5703125" style="36" customWidth="1"/>
    <col min="11529" max="11776" width="9.140625" style="36"/>
    <col min="11777" max="11777" width="5.7109375" style="36" customWidth="1"/>
    <col min="11778" max="11778" width="8.7109375" style="36" customWidth="1"/>
    <col min="11779" max="11779" width="32.28515625" style="36" customWidth="1"/>
    <col min="11780" max="11780" width="8.28515625" style="36" customWidth="1"/>
    <col min="11781" max="11781" width="38.85546875" style="36" customWidth="1"/>
    <col min="11782" max="11782" width="10.85546875" style="36" customWidth="1"/>
    <col min="11783" max="11783" width="17.42578125" style="36" customWidth="1"/>
    <col min="11784" max="11784" width="17.5703125" style="36" customWidth="1"/>
    <col min="11785" max="12032" width="9.140625" style="36"/>
    <col min="12033" max="12033" width="5.7109375" style="36" customWidth="1"/>
    <col min="12034" max="12034" width="8.7109375" style="36" customWidth="1"/>
    <col min="12035" max="12035" width="32.28515625" style="36" customWidth="1"/>
    <col min="12036" max="12036" width="8.28515625" style="36" customWidth="1"/>
    <col min="12037" max="12037" width="38.85546875" style="36" customWidth="1"/>
    <col min="12038" max="12038" width="10.85546875" style="36" customWidth="1"/>
    <col min="12039" max="12039" width="17.42578125" style="36" customWidth="1"/>
    <col min="12040" max="12040" width="17.5703125" style="36" customWidth="1"/>
    <col min="12041" max="12288" width="9.140625" style="36"/>
    <col min="12289" max="12289" width="5.7109375" style="36" customWidth="1"/>
    <col min="12290" max="12290" width="8.7109375" style="36" customWidth="1"/>
    <col min="12291" max="12291" width="32.28515625" style="36" customWidth="1"/>
    <col min="12292" max="12292" width="8.28515625" style="36" customWidth="1"/>
    <col min="12293" max="12293" width="38.85546875" style="36" customWidth="1"/>
    <col min="12294" max="12294" width="10.85546875" style="36" customWidth="1"/>
    <col min="12295" max="12295" width="17.42578125" style="36" customWidth="1"/>
    <col min="12296" max="12296" width="17.5703125" style="36" customWidth="1"/>
    <col min="12297" max="12544" width="9.140625" style="36"/>
    <col min="12545" max="12545" width="5.7109375" style="36" customWidth="1"/>
    <col min="12546" max="12546" width="8.7109375" style="36" customWidth="1"/>
    <col min="12547" max="12547" width="32.28515625" style="36" customWidth="1"/>
    <col min="12548" max="12548" width="8.28515625" style="36" customWidth="1"/>
    <col min="12549" max="12549" width="38.85546875" style="36" customWidth="1"/>
    <col min="12550" max="12550" width="10.85546875" style="36" customWidth="1"/>
    <col min="12551" max="12551" width="17.42578125" style="36" customWidth="1"/>
    <col min="12552" max="12552" width="17.5703125" style="36" customWidth="1"/>
    <col min="12553" max="12800" width="9.140625" style="36"/>
    <col min="12801" max="12801" width="5.7109375" style="36" customWidth="1"/>
    <col min="12802" max="12802" width="8.7109375" style="36" customWidth="1"/>
    <col min="12803" max="12803" width="32.28515625" style="36" customWidth="1"/>
    <col min="12804" max="12804" width="8.28515625" style="36" customWidth="1"/>
    <col min="12805" max="12805" width="38.85546875" style="36" customWidth="1"/>
    <col min="12806" max="12806" width="10.85546875" style="36" customWidth="1"/>
    <col min="12807" max="12807" width="17.42578125" style="36" customWidth="1"/>
    <col min="12808" max="12808" width="17.5703125" style="36" customWidth="1"/>
    <col min="12809" max="13056" width="9.140625" style="36"/>
    <col min="13057" max="13057" width="5.7109375" style="36" customWidth="1"/>
    <col min="13058" max="13058" width="8.7109375" style="36" customWidth="1"/>
    <col min="13059" max="13059" width="32.28515625" style="36" customWidth="1"/>
    <col min="13060" max="13060" width="8.28515625" style="36" customWidth="1"/>
    <col min="13061" max="13061" width="38.85546875" style="36" customWidth="1"/>
    <col min="13062" max="13062" width="10.85546875" style="36" customWidth="1"/>
    <col min="13063" max="13063" width="17.42578125" style="36" customWidth="1"/>
    <col min="13064" max="13064" width="17.5703125" style="36" customWidth="1"/>
    <col min="13065" max="13312" width="9.140625" style="36"/>
    <col min="13313" max="13313" width="5.7109375" style="36" customWidth="1"/>
    <col min="13314" max="13314" width="8.7109375" style="36" customWidth="1"/>
    <col min="13315" max="13315" width="32.28515625" style="36" customWidth="1"/>
    <col min="13316" max="13316" width="8.28515625" style="36" customWidth="1"/>
    <col min="13317" max="13317" width="38.85546875" style="36" customWidth="1"/>
    <col min="13318" max="13318" width="10.85546875" style="36" customWidth="1"/>
    <col min="13319" max="13319" width="17.42578125" style="36" customWidth="1"/>
    <col min="13320" max="13320" width="17.5703125" style="36" customWidth="1"/>
    <col min="13321" max="13568" width="9.140625" style="36"/>
    <col min="13569" max="13569" width="5.7109375" style="36" customWidth="1"/>
    <col min="13570" max="13570" width="8.7109375" style="36" customWidth="1"/>
    <col min="13571" max="13571" width="32.28515625" style="36" customWidth="1"/>
    <col min="13572" max="13572" width="8.28515625" style="36" customWidth="1"/>
    <col min="13573" max="13573" width="38.85546875" style="36" customWidth="1"/>
    <col min="13574" max="13574" width="10.85546875" style="36" customWidth="1"/>
    <col min="13575" max="13575" width="17.42578125" style="36" customWidth="1"/>
    <col min="13576" max="13576" width="17.5703125" style="36" customWidth="1"/>
    <col min="13577" max="13824" width="9.140625" style="36"/>
    <col min="13825" max="13825" width="5.7109375" style="36" customWidth="1"/>
    <col min="13826" max="13826" width="8.7109375" style="36" customWidth="1"/>
    <col min="13827" max="13827" width="32.28515625" style="36" customWidth="1"/>
    <col min="13828" max="13828" width="8.28515625" style="36" customWidth="1"/>
    <col min="13829" max="13829" width="38.85546875" style="36" customWidth="1"/>
    <col min="13830" max="13830" width="10.85546875" style="36" customWidth="1"/>
    <col min="13831" max="13831" width="17.42578125" style="36" customWidth="1"/>
    <col min="13832" max="13832" width="17.5703125" style="36" customWidth="1"/>
    <col min="13833" max="14080" width="9.140625" style="36"/>
    <col min="14081" max="14081" width="5.7109375" style="36" customWidth="1"/>
    <col min="14082" max="14082" width="8.7109375" style="36" customWidth="1"/>
    <col min="14083" max="14083" width="32.28515625" style="36" customWidth="1"/>
    <col min="14084" max="14084" width="8.28515625" style="36" customWidth="1"/>
    <col min="14085" max="14085" width="38.85546875" style="36" customWidth="1"/>
    <col min="14086" max="14086" width="10.85546875" style="36" customWidth="1"/>
    <col min="14087" max="14087" width="17.42578125" style="36" customWidth="1"/>
    <col min="14088" max="14088" width="17.5703125" style="36" customWidth="1"/>
    <col min="14089" max="14336" width="9.140625" style="36"/>
    <col min="14337" max="14337" width="5.7109375" style="36" customWidth="1"/>
    <col min="14338" max="14338" width="8.7109375" style="36" customWidth="1"/>
    <col min="14339" max="14339" width="32.28515625" style="36" customWidth="1"/>
    <col min="14340" max="14340" width="8.28515625" style="36" customWidth="1"/>
    <col min="14341" max="14341" width="38.85546875" style="36" customWidth="1"/>
    <col min="14342" max="14342" width="10.85546875" style="36" customWidth="1"/>
    <col min="14343" max="14343" width="17.42578125" style="36" customWidth="1"/>
    <col min="14344" max="14344" width="17.5703125" style="36" customWidth="1"/>
    <col min="14345" max="14592" width="9.140625" style="36"/>
    <col min="14593" max="14593" width="5.7109375" style="36" customWidth="1"/>
    <col min="14594" max="14594" width="8.7109375" style="36" customWidth="1"/>
    <col min="14595" max="14595" width="32.28515625" style="36" customWidth="1"/>
    <col min="14596" max="14596" width="8.28515625" style="36" customWidth="1"/>
    <col min="14597" max="14597" width="38.85546875" style="36" customWidth="1"/>
    <col min="14598" max="14598" width="10.85546875" style="36" customWidth="1"/>
    <col min="14599" max="14599" width="17.42578125" style="36" customWidth="1"/>
    <col min="14600" max="14600" width="17.5703125" style="36" customWidth="1"/>
    <col min="14601" max="14848" width="9.140625" style="36"/>
    <col min="14849" max="14849" width="5.7109375" style="36" customWidth="1"/>
    <col min="14850" max="14850" width="8.7109375" style="36" customWidth="1"/>
    <col min="14851" max="14851" width="32.28515625" style="36" customWidth="1"/>
    <col min="14852" max="14852" width="8.28515625" style="36" customWidth="1"/>
    <col min="14853" max="14853" width="38.85546875" style="36" customWidth="1"/>
    <col min="14854" max="14854" width="10.85546875" style="36" customWidth="1"/>
    <col min="14855" max="14855" width="17.42578125" style="36" customWidth="1"/>
    <col min="14856" max="14856" width="17.5703125" style="36" customWidth="1"/>
    <col min="14857" max="15104" width="9.140625" style="36"/>
    <col min="15105" max="15105" width="5.7109375" style="36" customWidth="1"/>
    <col min="15106" max="15106" width="8.7109375" style="36" customWidth="1"/>
    <col min="15107" max="15107" width="32.28515625" style="36" customWidth="1"/>
    <col min="15108" max="15108" width="8.28515625" style="36" customWidth="1"/>
    <col min="15109" max="15109" width="38.85546875" style="36" customWidth="1"/>
    <col min="15110" max="15110" width="10.85546875" style="36" customWidth="1"/>
    <col min="15111" max="15111" width="17.42578125" style="36" customWidth="1"/>
    <col min="15112" max="15112" width="17.5703125" style="36" customWidth="1"/>
    <col min="15113" max="15360" width="9.140625" style="36"/>
    <col min="15361" max="15361" width="5.7109375" style="36" customWidth="1"/>
    <col min="15362" max="15362" width="8.7109375" style="36" customWidth="1"/>
    <col min="15363" max="15363" width="32.28515625" style="36" customWidth="1"/>
    <col min="15364" max="15364" width="8.28515625" style="36" customWidth="1"/>
    <col min="15365" max="15365" width="38.85546875" style="36" customWidth="1"/>
    <col min="15366" max="15366" width="10.85546875" style="36" customWidth="1"/>
    <col min="15367" max="15367" width="17.42578125" style="36" customWidth="1"/>
    <col min="15368" max="15368" width="17.5703125" style="36" customWidth="1"/>
    <col min="15369" max="15616" width="9.140625" style="36"/>
    <col min="15617" max="15617" width="5.7109375" style="36" customWidth="1"/>
    <col min="15618" max="15618" width="8.7109375" style="36" customWidth="1"/>
    <col min="15619" max="15619" width="32.28515625" style="36" customWidth="1"/>
    <col min="15620" max="15620" width="8.28515625" style="36" customWidth="1"/>
    <col min="15621" max="15621" width="38.85546875" style="36" customWidth="1"/>
    <col min="15622" max="15622" width="10.85546875" style="36" customWidth="1"/>
    <col min="15623" max="15623" width="17.42578125" style="36" customWidth="1"/>
    <col min="15624" max="15624" width="17.5703125" style="36" customWidth="1"/>
    <col min="15625" max="15872" width="9.140625" style="36"/>
    <col min="15873" max="15873" width="5.7109375" style="36" customWidth="1"/>
    <col min="15874" max="15874" width="8.7109375" style="36" customWidth="1"/>
    <col min="15875" max="15875" width="32.28515625" style="36" customWidth="1"/>
    <col min="15876" max="15876" width="8.28515625" style="36" customWidth="1"/>
    <col min="15877" max="15877" width="38.85546875" style="36" customWidth="1"/>
    <col min="15878" max="15878" width="10.85546875" style="36" customWidth="1"/>
    <col min="15879" max="15879" width="17.42578125" style="36" customWidth="1"/>
    <col min="15880" max="15880" width="17.5703125" style="36" customWidth="1"/>
    <col min="15881" max="16128" width="9.140625" style="36"/>
    <col min="16129" max="16129" width="5.7109375" style="36" customWidth="1"/>
    <col min="16130" max="16130" width="8.7109375" style="36" customWidth="1"/>
    <col min="16131" max="16131" width="32.28515625" style="36" customWidth="1"/>
    <col min="16132" max="16132" width="8.28515625" style="36" customWidth="1"/>
    <col min="16133" max="16133" width="38.85546875" style="36" customWidth="1"/>
    <col min="16134" max="16134" width="10.85546875" style="36" customWidth="1"/>
    <col min="16135" max="16135" width="17.42578125" style="36" customWidth="1"/>
    <col min="16136" max="16136" width="17.5703125" style="36" customWidth="1"/>
    <col min="16137" max="16384" width="9.140625" style="36"/>
  </cols>
  <sheetData>
    <row r="1" spans="1:8" ht="24.6" customHeight="1" x14ac:dyDescent="0.25">
      <c r="A1" s="408" t="s">
        <v>418</v>
      </c>
      <c r="B1" s="408"/>
      <c r="C1" s="408"/>
      <c r="D1" s="408"/>
      <c r="E1" s="408"/>
      <c r="F1" s="408"/>
      <c r="G1" s="408"/>
      <c r="H1" s="408"/>
    </row>
    <row r="2" spans="1:8" ht="21" x14ac:dyDescent="0.25">
      <c r="A2" s="408" t="s">
        <v>419</v>
      </c>
      <c r="B2" s="408"/>
      <c r="C2" s="408"/>
      <c r="D2" s="408"/>
      <c r="E2" s="408"/>
      <c r="F2" s="408"/>
      <c r="G2" s="408"/>
      <c r="H2" s="408"/>
    </row>
    <row r="3" spans="1:8" x14ac:dyDescent="0.25">
      <c r="A3" s="37"/>
      <c r="B3" s="38"/>
      <c r="C3" s="39"/>
      <c r="E3" s="39"/>
    </row>
    <row r="4" spans="1:8" ht="46.9" customHeight="1" x14ac:dyDescent="0.25">
      <c r="A4" s="409" t="s">
        <v>0</v>
      </c>
      <c r="B4" s="410" t="s">
        <v>420</v>
      </c>
      <c r="C4" s="410" t="s">
        <v>421</v>
      </c>
      <c r="D4" s="410" t="s">
        <v>422</v>
      </c>
      <c r="E4" s="410" t="s">
        <v>423</v>
      </c>
      <c r="F4" s="410" t="s">
        <v>424</v>
      </c>
      <c r="G4" s="410" t="s">
        <v>425</v>
      </c>
      <c r="H4" s="410"/>
    </row>
    <row r="5" spans="1:8" ht="54" customHeight="1" x14ac:dyDescent="0.25">
      <c r="A5" s="409"/>
      <c r="B5" s="410"/>
      <c r="C5" s="410"/>
      <c r="D5" s="410"/>
      <c r="E5" s="410"/>
      <c r="F5" s="410"/>
      <c r="G5" s="42" t="s">
        <v>426</v>
      </c>
      <c r="H5" s="42" t="s">
        <v>427</v>
      </c>
    </row>
    <row r="6" spans="1:8" ht="86.45" customHeight="1" x14ac:dyDescent="0.25">
      <c r="A6" s="397">
        <v>1</v>
      </c>
      <c r="B6" s="399" t="s">
        <v>428</v>
      </c>
      <c r="C6" s="43" t="s">
        <v>429</v>
      </c>
      <c r="D6" s="44" t="s">
        <v>430</v>
      </c>
      <c r="E6" s="45" t="s">
        <v>37</v>
      </c>
      <c r="F6" s="46" t="s">
        <v>431</v>
      </c>
      <c r="G6" s="47">
        <f>SUM(G7:G16)</f>
        <v>1195000</v>
      </c>
      <c r="H6" s="47">
        <f>SUM(H7:H16)</f>
        <v>1270000</v>
      </c>
    </row>
    <row r="7" spans="1:8" ht="26.45" customHeight="1" x14ac:dyDescent="0.25">
      <c r="A7" s="373"/>
      <c r="B7" s="376"/>
      <c r="C7" s="48" t="s">
        <v>432</v>
      </c>
      <c r="D7" s="49"/>
      <c r="E7" s="50" t="s">
        <v>433</v>
      </c>
      <c r="F7" s="51" t="s">
        <v>431</v>
      </c>
      <c r="G7" s="52">
        <v>150000</v>
      </c>
      <c r="H7" s="52">
        <v>170000</v>
      </c>
    </row>
    <row r="8" spans="1:8" ht="26.45" customHeight="1" x14ac:dyDescent="0.25">
      <c r="A8" s="373"/>
      <c r="B8" s="376"/>
      <c r="C8" s="48" t="s">
        <v>434</v>
      </c>
      <c r="D8" s="49"/>
      <c r="E8" s="50" t="s">
        <v>435</v>
      </c>
      <c r="F8" s="51" t="s">
        <v>436</v>
      </c>
      <c r="G8" s="53">
        <v>30000</v>
      </c>
      <c r="H8" s="52">
        <v>30000</v>
      </c>
    </row>
    <row r="9" spans="1:8" ht="26.45" customHeight="1" x14ac:dyDescent="0.25">
      <c r="A9" s="373"/>
      <c r="B9" s="376"/>
      <c r="C9" s="54" t="s">
        <v>437</v>
      </c>
      <c r="D9" s="55"/>
      <c r="E9" s="50" t="s">
        <v>438</v>
      </c>
      <c r="F9" s="51" t="s">
        <v>431</v>
      </c>
      <c r="G9" s="52">
        <v>450000</v>
      </c>
      <c r="H9" s="52">
        <v>450000</v>
      </c>
    </row>
    <row r="10" spans="1:8" ht="26.45" customHeight="1" x14ac:dyDescent="0.25">
      <c r="A10" s="373"/>
      <c r="B10" s="376"/>
      <c r="C10" s="54" t="s">
        <v>439</v>
      </c>
      <c r="D10" s="55"/>
      <c r="E10" s="50" t="s">
        <v>440</v>
      </c>
      <c r="F10" s="51" t="s">
        <v>431</v>
      </c>
      <c r="G10" s="52">
        <v>100000</v>
      </c>
      <c r="H10" s="52">
        <v>100000</v>
      </c>
    </row>
    <row r="11" spans="1:8" ht="26.45" customHeight="1" x14ac:dyDescent="0.25">
      <c r="A11" s="373"/>
      <c r="B11" s="376"/>
      <c r="C11" s="54" t="s">
        <v>441</v>
      </c>
      <c r="D11" s="55"/>
      <c r="E11" s="50" t="s">
        <v>442</v>
      </c>
      <c r="F11" s="51" t="s">
        <v>431</v>
      </c>
      <c r="G11" s="52">
        <v>40000</v>
      </c>
      <c r="H11" s="52">
        <v>40000</v>
      </c>
    </row>
    <row r="12" spans="1:8" ht="26.45" customHeight="1" x14ac:dyDescent="0.25">
      <c r="A12" s="373"/>
      <c r="B12" s="376"/>
      <c r="C12" s="54" t="s">
        <v>443</v>
      </c>
      <c r="D12" s="55"/>
      <c r="E12" s="50" t="s">
        <v>444</v>
      </c>
      <c r="F12" s="51" t="s">
        <v>431</v>
      </c>
      <c r="G12" s="52">
        <v>60000</v>
      </c>
      <c r="H12" s="52">
        <v>65000</v>
      </c>
    </row>
    <row r="13" spans="1:8" ht="26.45" customHeight="1" x14ac:dyDescent="0.25">
      <c r="A13" s="373"/>
      <c r="B13" s="376"/>
      <c r="C13" s="54" t="s">
        <v>445</v>
      </c>
      <c r="D13" s="55"/>
      <c r="E13" s="50" t="s">
        <v>446</v>
      </c>
      <c r="F13" s="51" t="s">
        <v>431</v>
      </c>
      <c r="G13" s="52">
        <v>15000</v>
      </c>
      <c r="H13" s="52">
        <v>15000</v>
      </c>
    </row>
    <row r="14" spans="1:8" ht="61.9" customHeight="1" x14ac:dyDescent="0.25">
      <c r="A14" s="373"/>
      <c r="B14" s="376"/>
      <c r="C14" s="54" t="s">
        <v>447</v>
      </c>
      <c r="D14" s="55"/>
      <c r="E14" s="50" t="s">
        <v>448</v>
      </c>
      <c r="F14" s="51" t="s">
        <v>431</v>
      </c>
      <c r="G14" s="52">
        <v>200000</v>
      </c>
      <c r="H14" s="52">
        <v>200000</v>
      </c>
    </row>
    <row r="15" spans="1:8" ht="57.6" customHeight="1" x14ac:dyDescent="0.25">
      <c r="A15" s="373"/>
      <c r="B15" s="376"/>
      <c r="C15" s="54" t="s">
        <v>449</v>
      </c>
      <c r="D15" s="55"/>
      <c r="E15" s="50" t="s">
        <v>450</v>
      </c>
      <c r="F15" s="51" t="s">
        <v>431</v>
      </c>
      <c r="G15" s="52">
        <v>50000</v>
      </c>
      <c r="H15" s="52">
        <v>50000</v>
      </c>
    </row>
    <row r="16" spans="1:8" ht="25.15" customHeight="1" x14ac:dyDescent="0.25">
      <c r="A16" s="374"/>
      <c r="B16" s="377"/>
      <c r="C16" s="56" t="s">
        <v>451</v>
      </c>
      <c r="D16" s="57"/>
      <c r="E16" s="58" t="s">
        <v>452</v>
      </c>
      <c r="F16" s="59" t="s">
        <v>431</v>
      </c>
      <c r="G16" s="60">
        <v>100000</v>
      </c>
      <c r="H16" s="52">
        <v>150000</v>
      </c>
    </row>
    <row r="17" spans="1:8" ht="71.45" customHeight="1" x14ac:dyDescent="0.25">
      <c r="A17" s="397">
        <v>2</v>
      </c>
      <c r="B17" s="399" t="s">
        <v>453</v>
      </c>
      <c r="C17" s="43" t="s">
        <v>454</v>
      </c>
      <c r="D17" s="44" t="s">
        <v>455</v>
      </c>
      <c r="E17" s="45" t="s">
        <v>45</v>
      </c>
      <c r="F17" s="46" t="s">
        <v>431</v>
      </c>
      <c r="G17" s="47">
        <f>SUM(G18:G25)</f>
        <v>648000</v>
      </c>
      <c r="H17" s="47">
        <f>SUM(H18:H25)</f>
        <v>688000</v>
      </c>
    </row>
    <row r="18" spans="1:8" x14ac:dyDescent="0.25">
      <c r="A18" s="373"/>
      <c r="B18" s="376"/>
      <c r="C18" s="54" t="s">
        <v>432</v>
      </c>
      <c r="D18" s="55"/>
      <c r="E18" s="50" t="s">
        <v>433</v>
      </c>
      <c r="F18" s="51" t="s">
        <v>431</v>
      </c>
      <c r="G18" s="52">
        <v>150000</v>
      </c>
      <c r="H18" s="52">
        <v>170000</v>
      </c>
    </row>
    <row r="19" spans="1:8" x14ac:dyDescent="0.25">
      <c r="A19" s="373"/>
      <c r="B19" s="376"/>
      <c r="C19" s="54" t="s">
        <v>439</v>
      </c>
      <c r="D19" s="55"/>
      <c r="E19" s="50" t="s">
        <v>440</v>
      </c>
      <c r="F19" s="51" t="s">
        <v>431</v>
      </c>
      <c r="G19" s="52">
        <v>100000</v>
      </c>
      <c r="H19" s="52">
        <v>100000</v>
      </c>
    </row>
    <row r="20" spans="1:8" ht="26.25" customHeight="1" x14ac:dyDescent="0.25">
      <c r="A20" s="373"/>
      <c r="B20" s="376"/>
      <c r="C20" s="54" t="s">
        <v>441</v>
      </c>
      <c r="D20" s="55"/>
      <c r="E20" s="50" t="s">
        <v>442</v>
      </c>
      <c r="F20" s="51" t="s">
        <v>431</v>
      </c>
      <c r="G20" s="52">
        <v>40000</v>
      </c>
      <c r="H20" s="52">
        <v>40000</v>
      </c>
    </row>
    <row r="21" spans="1:8" x14ac:dyDescent="0.25">
      <c r="A21" s="373"/>
      <c r="B21" s="376"/>
      <c r="C21" s="48" t="s">
        <v>434</v>
      </c>
      <c r="D21" s="49"/>
      <c r="E21" s="50" t="s">
        <v>435</v>
      </c>
      <c r="F21" s="51" t="s">
        <v>436</v>
      </c>
      <c r="G21" s="52">
        <v>30000</v>
      </c>
      <c r="H21" s="52">
        <v>30000</v>
      </c>
    </row>
    <row r="22" spans="1:8" ht="30" x14ac:dyDescent="0.25">
      <c r="A22" s="373"/>
      <c r="B22" s="376"/>
      <c r="C22" s="54" t="s">
        <v>456</v>
      </c>
      <c r="D22" s="55"/>
      <c r="E22" s="50" t="s">
        <v>444</v>
      </c>
      <c r="F22" s="51" t="s">
        <v>431</v>
      </c>
      <c r="G22" s="52">
        <v>38000</v>
      </c>
      <c r="H22" s="52">
        <v>38000</v>
      </c>
    </row>
    <row r="23" spans="1:8" ht="52.15" customHeight="1" x14ac:dyDescent="0.25">
      <c r="A23" s="373"/>
      <c r="B23" s="376"/>
      <c r="C23" s="54" t="s">
        <v>447</v>
      </c>
      <c r="D23" s="55"/>
      <c r="E23" s="50" t="s">
        <v>78</v>
      </c>
      <c r="F23" s="51" t="s">
        <v>431</v>
      </c>
      <c r="G23" s="52">
        <v>200000</v>
      </c>
      <c r="H23" s="52">
        <v>200000</v>
      </c>
    </row>
    <row r="24" spans="1:8" ht="55.9" customHeight="1" x14ac:dyDescent="0.25">
      <c r="A24" s="373"/>
      <c r="B24" s="376"/>
      <c r="C24" s="54" t="s">
        <v>449</v>
      </c>
      <c r="D24" s="55"/>
      <c r="E24" s="50" t="s">
        <v>450</v>
      </c>
      <c r="F24" s="51" t="s">
        <v>431</v>
      </c>
      <c r="G24" s="52">
        <v>40000</v>
      </c>
      <c r="H24" s="52">
        <v>40000</v>
      </c>
    </row>
    <row r="25" spans="1:8" ht="28.15" customHeight="1" x14ac:dyDescent="0.25">
      <c r="A25" s="374"/>
      <c r="B25" s="377"/>
      <c r="C25" s="56" t="s">
        <v>451</v>
      </c>
      <c r="D25" s="57"/>
      <c r="E25" s="58" t="s">
        <v>452</v>
      </c>
      <c r="F25" s="59" t="s">
        <v>431</v>
      </c>
      <c r="G25" s="61">
        <v>50000</v>
      </c>
      <c r="H25" s="52">
        <v>70000</v>
      </c>
    </row>
    <row r="26" spans="1:8" ht="80.45" customHeight="1" x14ac:dyDescent="0.25">
      <c r="A26" s="387">
        <v>3</v>
      </c>
      <c r="B26" s="392" t="s">
        <v>457</v>
      </c>
      <c r="C26" s="43" t="s">
        <v>458</v>
      </c>
      <c r="D26" s="44" t="s">
        <v>459</v>
      </c>
      <c r="E26" s="62" t="s">
        <v>48</v>
      </c>
      <c r="F26" s="63" t="s">
        <v>431</v>
      </c>
      <c r="G26" s="47">
        <f>SUM(G27:G36)</f>
        <v>1515000</v>
      </c>
      <c r="H26" s="47">
        <f>SUM(H27:H36)</f>
        <v>1535000</v>
      </c>
    </row>
    <row r="27" spans="1:8" x14ac:dyDescent="0.25">
      <c r="A27" s="383"/>
      <c r="B27" s="395"/>
      <c r="C27" s="54" t="s">
        <v>432</v>
      </c>
      <c r="D27" s="55"/>
      <c r="E27" s="64" t="s">
        <v>433</v>
      </c>
      <c r="F27" s="51" t="s">
        <v>431</v>
      </c>
      <c r="G27" s="52">
        <v>150000</v>
      </c>
      <c r="H27" s="52">
        <v>170000</v>
      </c>
    </row>
    <row r="28" spans="1:8" x14ac:dyDescent="0.25">
      <c r="A28" s="383"/>
      <c r="B28" s="395"/>
      <c r="C28" s="54" t="s">
        <v>460</v>
      </c>
      <c r="D28" s="55"/>
      <c r="E28" s="64" t="s">
        <v>438</v>
      </c>
      <c r="F28" s="51" t="s">
        <v>431</v>
      </c>
      <c r="G28" s="52">
        <v>350000</v>
      </c>
      <c r="H28" s="52">
        <v>350000</v>
      </c>
    </row>
    <row r="29" spans="1:8" x14ac:dyDescent="0.25">
      <c r="A29" s="383"/>
      <c r="B29" s="395"/>
      <c r="C29" s="54" t="s">
        <v>461</v>
      </c>
      <c r="D29" s="55"/>
      <c r="E29" s="64" t="s">
        <v>438</v>
      </c>
      <c r="F29" s="51" t="s">
        <v>431</v>
      </c>
      <c r="G29" s="52">
        <v>350000</v>
      </c>
      <c r="H29" s="52">
        <v>350000</v>
      </c>
    </row>
    <row r="30" spans="1:8" x14ac:dyDescent="0.25">
      <c r="A30" s="383"/>
      <c r="B30" s="395"/>
      <c r="C30" s="54" t="s">
        <v>439</v>
      </c>
      <c r="D30" s="55"/>
      <c r="E30" s="64" t="s">
        <v>440</v>
      </c>
      <c r="F30" s="51" t="s">
        <v>431</v>
      </c>
      <c r="G30" s="52">
        <v>100000</v>
      </c>
      <c r="H30" s="52">
        <v>100000</v>
      </c>
    </row>
    <row r="31" spans="1:8" x14ac:dyDescent="0.25">
      <c r="A31" s="383"/>
      <c r="B31" s="395"/>
      <c r="C31" s="54" t="s">
        <v>441</v>
      </c>
      <c r="D31" s="55"/>
      <c r="E31" s="64" t="s">
        <v>442</v>
      </c>
      <c r="F31" s="51" t="s">
        <v>431</v>
      </c>
      <c r="G31" s="52">
        <v>40000</v>
      </c>
      <c r="H31" s="52">
        <v>40000</v>
      </c>
    </row>
    <row r="32" spans="1:8" x14ac:dyDescent="0.25">
      <c r="A32" s="383"/>
      <c r="B32" s="395"/>
      <c r="C32" s="54" t="s">
        <v>462</v>
      </c>
      <c r="D32" s="55"/>
      <c r="E32" s="64" t="s">
        <v>444</v>
      </c>
      <c r="F32" s="51" t="s">
        <v>431</v>
      </c>
      <c r="G32" s="52">
        <v>60000</v>
      </c>
      <c r="H32" s="52">
        <v>60000</v>
      </c>
    </row>
    <row r="33" spans="1:8" ht="30.6" customHeight="1" x14ac:dyDescent="0.25">
      <c r="A33" s="383"/>
      <c r="B33" s="395"/>
      <c r="C33" s="54" t="s">
        <v>445</v>
      </c>
      <c r="D33" s="55"/>
      <c r="E33" s="50" t="s">
        <v>446</v>
      </c>
      <c r="F33" s="51" t="s">
        <v>431</v>
      </c>
      <c r="G33" s="52">
        <v>15000</v>
      </c>
      <c r="H33" s="52">
        <v>15000</v>
      </c>
    </row>
    <row r="34" spans="1:8" ht="45" customHeight="1" x14ac:dyDescent="0.25">
      <c r="A34" s="383"/>
      <c r="B34" s="395"/>
      <c r="C34" s="54" t="s">
        <v>447</v>
      </c>
      <c r="D34" s="55"/>
      <c r="E34" s="64" t="s">
        <v>78</v>
      </c>
      <c r="F34" s="51" t="s">
        <v>431</v>
      </c>
      <c r="G34" s="52">
        <v>200000</v>
      </c>
      <c r="H34" s="52">
        <v>200000</v>
      </c>
    </row>
    <row r="35" spans="1:8" ht="20.45" customHeight="1" x14ac:dyDescent="0.25">
      <c r="A35" s="383"/>
      <c r="B35" s="395"/>
      <c r="C35" s="54" t="s">
        <v>449</v>
      </c>
      <c r="D35" s="55"/>
      <c r="E35" s="64" t="s">
        <v>463</v>
      </c>
      <c r="F35" s="51" t="s">
        <v>431</v>
      </c>
      <c r="G35" s="52">
        <v>50000</v>
      </c>
      <c r="H35" s="52">
        <v>50000</v>
      </c>
    </row>
    <row r="36" spans="1:8" x14ac:dyDescent="0.25">
      <c r="A36" s="389"/>
      <c r="B36" s="396"/>
      <c r="C36" s="56" t="s">
        <v>451</v>
      </c>
      <c r="D36" s="57"/>
      <c r="E36" s="65"/>
      <c r="F36" s="59" t="s">
        <v>431</v>
      </c>
      <c r="G36" s="52">
        <v>200000</v>
      </c>
      <c r="H36" s="52">
        <v>200000</v>
      </c>
    </row>
    <row r="37" spans="1:8" ht="87.6" customHeight="1" x14ac:dyDescent="0.25">
      <c r="A37" s="387">
        <v>4</v>
      </c>
      <c r="B37" s="392" t="s">
        <v>464</v>
      </c>
      <c r="C37" s="43" t="s">
        <v>465</v>
      </c>
      <c r="D37" s="44" t="s">
        <v>466</v>
      </c>
      <c r="E37" s="62" t="s">
        <v>51</v>
      </c>
      <c r="F37" s="63" t="s">
        <v>431</v>
      </c>
      <c r="G37" s="47">
        <f>SUM(G38:G43)</f>
        <v>676000</v>
      </c>
      <c r="H37" s="47">
        <f>SUM(H38:H43)</f>
        <v>706000</v>
      </c>
    </row>
    <row r="38" spans="1:8" ht="22.15" customHeight="1" x14ac:dyDescent="0.25">
      <c r="A38" s="383"/>
      <c r="B38" s="395"/>
      <c r="C38" s="54" t="s">
        <v>432</v>
      </c>
      <c r="D38" s="55"/>
      <c r="E38" s="64" t="s">
        <v>433</v>
      </c>
      <c r="F38" s="51" t="s">
        <v>431</v>
      </c>
      <c r="G38" s="52">
        <v>150000</v>
      </c>
      <c r="H38" s="52">
        <v>160000</v>
      </c>
    </row>
    <row r="39" spans="1:8" ht="22.15" customHeight="1" x14ac:dyDescent="0.25">
      <c r="A39" s="383"/>
      <c r="B39" s="395"/>
      <c r="C39" s="54" t="s">
        <v>439</v>
      </c>
      <c r="D39" s="55"/>
      <c r="E39" s="64" t="s">
        <v>440</v>
      </c>
      <c r="F39" s="51" t="s">
        <v>431</v>
      </c>
      <c r="G39" s="52">
        <v>100000</v>
      </c>
      <c r="H39" s="52">
        <v>100000</v>
      </c>
    </row>
    <row r="40" spans="1:8" ht="38.450000000000003" customHeight="1" x14ac:dyDescent="0.25">
      <c r="A40" s="383"/>
      <c r="B40" s="395"/>
      <c r="C40" s="54" t="s">
        <v>467</v>
      </c>
      <c r="D40" s="55"/>
      <c r="E40" s="64" t="s">
        <v>444</v>
      </c>
      <c r="F40" s="51" t="s">
        <v>431</v>
      </c>
      <c r="G40" s="52">
        <v>76000</v>
      </c>
      <c r="H40" s="52">
        <v>76000</v>
      </c>
    </row>
    <row r="41" spans="1:8" ht="47.45" customHeight="1" x14ac:dyDescent="0.25">
      <c r="A41" s="383"/>
      <c r="B41" s="395"/>
      <c r="C41" s="54" t="s">
        <v>447</v>
      </c>
      <c r="D41" s="55"/>
      <c r="E41" s="64" t="s">
        <v>78</v>
      </c>
      <c r="F41" s="51" t="s">
        <v>431</v>
      </c>
      <c r="G41" s="52">
        <v>200000</v>
      </c>
      <c r="H41" s="52">
        <v>200000</v>
      </c>
    </row>
    <row r="42" spans="1:8" ht="22.15" customHeight="1" x14ac:dyDescent="0.25">
      <c r="A42" s="383"/>
      <c r="B42" s="395"/>
      <c r="C42" s="54" t="s">
        <v>449</v>
      </c>
      <c r="D42" s="55"/>
      <c r="E42" s="64" t="s">
        <v>463</v>
      </c>
      <c r="F42" s="51" t="s">
        <v>431</v>
      </c>
      <c r="G42" s="52">
        <v>50000</v>
      </c>
      <c r="H42" s="52">
        <v>50000</v>
      </c>
    </row>
    <row r="43" spans="1:8" ht="22.15" customHeight="1" x14ac:dyDescent="0.25">
      <c r="A43" s="389"/>
      <c r="B43" s="396"/>
      <c r="C43" s="56" t="s">
        <v>451</v>
      </c>
      <c r="D43" s="57"/>
      <c r="E43" s="65"/>
      <c r="F43" s="59" t="s">
        <v>431</v>
      </c>
      <c r="G43" s="61">
        <v>100000</v>
      </c>
      <c r="H43" s="61">
        <v>120000</v>
      </c>
    </row>
    <row r="44" spans="1:8" ht="98.45" customHeight="1" x14ac:dyDescent="0.25">
      <c r="A44" s="401">
        <v>5</v>
      </c>
      <c r="B44" s="404" t="str">
        <f>C44</f>
        <v>Bảng hiệu 2 mặt bằng Format 5ly in Decal ngoài trời</v>
      </c>
      <c r="C44" s="66" t="s">
        <v>468</v>
      </c>
      <c r="D44" s="67" t="s">
        <v>469</v>
      </c>
      <c r="E44" s="68" t="s">
        <v>470</v>
      </c>
      <c r="F44" s="69" t="s">
        <v>431</v>
      </c>
      <c r="G44" s="47">
        <f>SUM(G45:G49)</f>
        <v>420000</v>
      </c>
      <c r="H44" s="47">
        <f>SUM(H45:H49)</f>
        <v>440000</v>
      </c>
    </row>
    <row r="45" spans="1:8" ht="43.9" customHeight="1" x14ac:dyDescent="0.25">
      <c r="A45" s="402"/>
      <c r="B45" s="405"/>
      <c r="C45" s="70" t="s">
        <v>471</v>
      </c>
      <c r="D45" s="55"/>
      <c r="E45" s="64" t="s">
        <v>472</v>
      </c>
      <c r="F45" s="51" t="s">
        <v>431</v>
      </c>
      <c r="G45" s="52">
        <v>80000</v>
      </c>
      <c r="H45" s="52">
        <v>100000</v>
      </c>
    </row>
    <row r="46" spans="1:8" ht="34.15" customHeight="1" x14ac:dyDescent="0.25">
      <c r="A46" s="402"/>
      <c r="B46" s="405"/>
      <c r="C46" s="70" t="s">
        <v>473</v>
      </c>
      <c r="D46" s="55"/>
      <c r="E46" s="64" t="s">
        <v>474</v>
      </c>
      <c r="F46" s="51" t="s">
        <v>431</v>
      </c>
      <c r="G46" s="52">
        <f>60000*2</f>
        <v>120000</v>
      </c>
      <c r="H46" s="52">
        <f>60000*2</f>
        <v>120000</v>
      </c>
    </row>
    <row r="47" spans="1:8" ht="15" customHeight="1" x14ac:dyDescent="0.25">
      <c r="A47" s="402"/>
      <c r="B47" s="405"/>
      <c r="C47" s="70" t="s">
        <v>445</v>
      </c>
      <c r="D47" s="55"/>
      <c r="E47" s="64"/>
      <c r="F47" s="51" t="s">
        <v>431</v>
      </c>
      <c r="G47" s="52">
        <f>15000*2</f>
        <v>30000</v>
      </c>
      <c r="H47" s="52">
        <f>15000*2</f>
        <v>30000</v>
      </c>
    </row>
    <row r="48" spans="1:8" ht="12.75" customHeight="1" x14ac:dyDescent="0.25">
      <c r="A48" s="402"/>
      <c r="B48" s="405"/>
      <c r="C48" s="70" t="s">
        <v>475</v>
      </c>
      <c r="D48" s="55"/>
      <c r="E48" s="64"/>
      <c r="F48" s="51" t="s">
        <v>431</v>
      </c>
      <c r="G48" s="52">
        <v>70000</v>
      </c>
      <c r="H48" s="52">
        <v>70000</v>
      </c>
    </row>
    <row r="49" spans="1:8" x14ac:dyDescent="0.25">
      <c r="A49" s="403"/>
      <c r="B49" s="406"/>
      <c r="C49" s="71" t="s">
        <v>476</v>
      </c>
      <c r="D49" s="57"/>
      <c r="E49" s="65"/>
      <c r="F49" s="59" t="s">
        <v>431</v>
      </c>
      <c r="G49" s="60">
        <v>120000</v>
      </c>
      <c r="H49" s="60">
        <v>120000</v>
      </c>
    </row>
    <row r="50" spans="1:8" ht="44.45" customHeight="1" x14ac:dyDescent="0.25">
      <c r="A50" s="397">
        <v>6</v>
      </c>
      <c r="B50" s="399" t="s">
        <v>477</v>
      </c>
      <c r="C50" s="72" t="str">
        <f>B50</f>
        <v>Bảng hiệu Hiflex ngoài trời ( 1 mặt)</v>
      </c>
      <c r="D50" s="73" t="s">
        <v>478</v>
      </c>
      <c r="E50" s="45" t="s">
        <v>57</v>
      </c>
      <c r="F50" s="46" t="s">
        <v>431</v>
      </c>
      <c r="G50" s="47">
        <f>SUM(G51:G55)</f>
        <v>222000</v>
      </c>
      <c r="H50" s="47">
        <f>SUM(H51:H55)</f>
        <v>248000</v>
      </c>
    </row>
    <row r="51" spans="1:8" ht="18.600000000000001" customHeight="1" x14ac:dyDescent="0.25">
      <c r="A51" s="373"/>
      <c r="B51" s="376"/>
      <c r="C51" s="54" t="s">
        <v>432</v>
      </c>
      <c r="D51" s="55"/>
      <c r="E51" s="50" t="s">
        <v>479</v>
      </c>
      <c r="F51" s="51" t="s">
        <v>431</v>
      </c>
      <c r="G51" s="52">
        <v>74000</v>
      </c>
      <c r="H51" s="52">
        <v>100000</v>
      </c>
    </row>
    <row r="52" spans="1:8" x14ac:dyDescent="0.25">
      <c r="A52" s="373"/>
      <c r="B52" s="376"/>
      <c r="C52" s="54" t="s">
        <v>480</v>
      </c>
      <c r="D52" s="55"/>
      <c r="E52" s="50" t="s">
        <v>481</v>
      </c>
      <c r="F52" s="51" t="s">
        <v>431</v>
      </c>
      <c r="G52" s="52">
        <v>30000</v>
      </c>
      <c r="H52" s="52">
        <v>30000</v>
      </c>
    </row>
    <row r="53" spans="1:8" ht="30" x14ac:dyDescent="0.25">
      <c r="A53" s="373"/>
      <c r="B53" s="376"/>
      <c r="C53" s="54" t="s">
        <v>456</v>
      </c>
      <c r="D53" s="55"/>
      <c r="E53" s="50" t="s">
        <v>444</v>
      </c>
      <c r="F53" s="51" t="s">
        <v>431</v>
      </c>
      <c r="G53" s="52">
        <v>38000</v>
      </c>
      <c r="H53" s="52">
        <v>38000</v>
      </c>
    </row>
    <row r="54" spans="1:8" x14ac:dyDescent="0.25">
      <c r="A54" s="373"/>
      <c r="B54" s="376"/>
      <c r="C54" s="54" t="s">
        <v>449</v>
      </c>
      <c r="D54" s="55"/>
      <c r="E54" s="50" t="s">
        <v>463</v>
      </c>
      <c r="F54" s="51" t="s">
        <v>431</v>
      </c>
      <c r="G54" s="52">
        <v>30000</v>
      </c>
      <c r="H54" s="52">
        <v>30000</v>
      </c>
    </row>
    <row r="55" spans="1:8" x14ac:dyDescent="0.25">
      <c r="A55" s="407"/>
      <c r="B55" s="400"/>
      <c r="C55" s="74" t="s">
        <v>451</v>
      </c>
      <c r="D55" s="75"/>
      <c r="E55" s="76" t="s">
        <v>452</v>
      </c>
      <c r="F55" s="77" t="s">
        <v>431</v>
      </c>
      <c r="G55" s="60">
        <v>50000</v>
      </c>
      <c r="H55" s="60">
        <v>50000</v>
      </c>
    </row>
    <row r="56" spans="1:8" ht="38.450000000000003" customHeight="1" x14ac:dyDescent="0.25">
      <c r="A56" s="354">
        <v>7</v>
      </c>
      <c r="B56" s="399" t="s">
        <v>482</v>
      </c>
      <c r="C56" s="72" t="str">
        <f>B56</f>
        <v>Bảng hiệu Hiflex ngoài trời 
(2 mặt)</v>
      </c>
      <c r="D56" s="73" t="s">
        <v>483</v>
      </c>
      <c r="E56" s="62" t="s">
        <v>60</v>
      </c>
      <c r="F56" s="63" t="s">
        <v>431</v>
      </c>
      <c r="G56" s="47">
        <f>SUM(G57:G61)</f>
        <v>316000</v>
      </c>
      <c r="H56" s="47">
        <f>SUM(H57:H61)</f>
        <v>336000</v>
      </c>
    </row>
    <row r="57" spans="1:8" x14ac:dyDescent="0.25">
      <c r="A57" s="398"/>
      <c r="B57" s="376"/>
      <c r="C57" s="54" t="s">
        <v>432</v>
      </c>
      <c r="D57" s="55"/>
      <c r="E57" s="64" t="s">
        <v>479</v>
      </c>
      <c r="F57" s="51" t="s">
        <v>431</v>
      </c>
      <c r="G57" s="52">
        <v>80000</v>
      </c>
      <c r="H57" s="52">
        <v>100000</v>
      </c>
    </row>
    <row r="58" spans="1:8" x14ac:dyDescent="0.25">
      <c r="A58" s="398"/>
      <c r="B58" s="376"/>
      <c r="C58" s="54" t="s">
        <v>480</v>
      </c>
      <c r="D58" s="55"/>
      <c r="E58" s="64" t="s">
        <v>484</v>
      </c>
      <c r="F58" s="51" t="s">
        <v>431</v>
      </c>
      <c r="G58" s="52">
        <v>50000</v>
      </c>
      <c r="H58" s="52">
        <v>50000</v>
      </c>
    </row>
    <row r="59" spans="1:8" ht="30" x14ac:dyDescent="0.25">
      <c r="A59" s="398"/>
      <c r="B59" s="376"/>
      <c r="C59" s="54" t="s">
        <v>485</v>
      </c>
      <c r="D59" s="55"/>
      <c r="E59" s="64" t="s">
        <v>444</v>
      </c>
      <c r="F59" s="51" t="s">
        <v>431</v>
      </c>
      <c r="G59" s="52">
        <f>38000*2</f>
        <v>76000</v>
      </c>
      <c r="H59" s="52">
        <f>38000*2</f>
        <v>76000</v>
      </c>
    </row>
    <row r="60" spans="1:8" x14ac:dyDescent="0.25">
      <c r="A60" s="398"/>
      <c r="B60" s="376"/>
      <c r="C60" s="54" t="s">
        <v>449</v>
      </c>
      <c r="D60" s="55"/>
      <c r="E60" s="64" t="s">
        <v>463</v>
      </c>
      <c r="F60" s="51" t="s">
        <v>431</v>
      </c>
      <c r="G60" s="52">
        <v>40000</v>
      </c>
      <c r="H60" s="52">
        <v>40000</v>
      </c>
    </row>
    <row r="61" spans="1:8" x14ac:dyDescent="0.25">
      <c r="A61" s="355"/>
      <c r="B61" s="400"/>
      <c r="C61" s="74" t="s">
        <v>451</v>
      </c>
      <c r="D61" s="75"/>
      <c r="E61" s="78"/>
      <c r="F61" s="77" t="s">
        <v>431</v>
      </c>
      <c r="G61" s="60">
        <v>70000</v>
      </c>
      <c r="H61" s="60">
        <v>70000</v>
      </c>
    </row>
    <row r="62" spans="1:8" ht="36" customHeight="1" x14ac:dyDescent="0.25">
      <c r="A62" s="397">
        <v>8</v>
      </c>
      <c r="B62" s="399" t="s">
        <v>486</v>
      </c>
      <c r="C62" s="79" t="s">
        <v>486</v>
      </c>
      <c r="D62" s="80" t="s">
        <v>487</v>
      </c>
      <c r="E62" s="45" t="s">
        <v>63</v>
      </c>
      <c r="F62" s="46" t="s">
        <v>431</v>
      </c>
      <c r="G62" s="47">
        <f>SUM(G63:G65)</f>
        <v>665000</v>
      </c>
      <c r="H62" s="47">
        <f>SUM(H63:H65)</f>
        <v>740000</v>
      </c>
    </row>
    <row r="63" spans="1:8" x14ac:dyDescent="0.25">
      <c r="A63" s="373"/>
      <c r="B63" s="376"/>
      <c r="C63" s="54" t="s">
        <v>488</v>
      </c>
      <c r="D63" s="55"/>
      <c r="E63" s="50"/>
      <c r="F63" s="51" t="s">
        <v>431</v>
      </c>
      <c r="G63" s="81">
        <v>465000</v>
      </c>
      <c r="H63" s="81">
        <v>500000</v>
      </c>
    </row>
    <row r="64" spans="1:8" x14ac:dyDescent="0.25">
      <c r="A64" s="373"/>
      <c r="B64" s="376"/>
      <c r="C64" s="54" t="s">
        <v>489</v>
      </c>
      <c r="D64" s="55"/>
      <c r="E64" s="50" t="s">
        <v>490</v>
      </c>
      <c r="F64" s="51" t="s">
        <v>431</v>
      </c>
      <c r="G64" s="81">
        <v>100000</v>
      </c>
      <c r="H64" s="81">
        <v>120000</v>
      </c>
    </row>
    <row r="65" spans="1:8" ht="30" x14ac:dyDescent="0.25">
      <c r="A65" s="374"/>
      <c r="B65" s="377"/>
      <c r="C65" s="56" t="s">
        <v>476</v>
      </c>
      <c r="D65" s="57"/>
      <c r="E65" s="58" t="s">
        <v>491</v>
      </c>
      <c r="F65" s="59" t="s">
        <v>431</v>
      </c>
      <c r="G65" s="82">
        <v>100000</v>
      </c>
      <c r="H65" s="82">
        <v>120000</v>
      </c>
    </row>
    <row r="66" spans="1:8" ht="55.9" customHeight="1" x14ac:dyDescent="0.25">
      <c r="A66" s="83">
        <v>9</v>
      </c>
      <c r="B66" s="84" t="s">
        <v>492</v>
      </c>
      <c r="C66" s="85" t="str">
        <f>B66</f>
        <v>Cắt chữ laze</v>
      </c>
      <c r="D66" s="86" t="s">
        <v>493</v>
      </c>
      <c r="E66" s="87" t="s">
        <v>66</v>
      </c>
      <c r="F66" s="88" t="s">
        <v>431</v>
      </c>
      <c r="G66" s="89">
        <v>450000</v>
      </c>
      <c r="H66" s="89">
        <v>500000</v>
      </c>
    </row>
    <row r="67" spans="1:8" ht="67.150000000000006" customHeight="1" x14ac:dyDescent="0.25">
      <c r="A67" s="83">
        <v>10</v>
      </c>
      <c r="B67" s="84" t="s">
        <v>494</v>
      </c>
      <c r="C67" s="85" t="str">
        <f>B67</f>
        <v>Mica chữ nổi không đèn</v>
      </c>
      <c r="D67" s="86" t="s">
        <v>495</v>
      </c>
      <c r="E67" s="87" t="s">
        <v>69</v>
      </c>
      <c r="F67" s="88" t="s">
        <v>431</v>
      </c>
      <c r="G67" s="47">
        <v>750000</v>
      </c>
      <c r="H67" s="47">
        <v>800000</v>
      </c>
    </row>
    <row r="68" spans="1:8" ht="80.45" customHeight="1" x14ac:dyDescent="0.25">
      <c r="A68" s="83">
        <v>11</v>
      </c>
      <c r="B68" s="84" t="s">
        <v>496</v>
      </c>
      <c r="C68" s="85" t="str">
        <f>B68</f>
        <v>Mica chữ nổi có đèn</v>
      </c>
      <c r="D68" s="86" t="s">
        <v>497</v>
      </c>
      <c r="E68" s="87" t="s">
        <v>72</v>
      </c>
      <c r="F68" s="88" t="s">
        <v>431</v>
      </c>
      <c r="G68" s="47">
        <v>1150000</v>
      </c>
      <c r="H68" s="47">
        <v>1400000</v>
      </c>
    </row>
    <row r="69" spans="1:8" ht="94.15" customHeight="1" x14ac:dyDescent="0.25">
      <c r="A69" s="83">
        <v>12</v>
      </c>
      <c r="B69" s="84" t="s">
        <v>75</v>
      </c>
      <c r="C69" s="85" t="str">
        <f>B69</f>
        <v>Công thay mica chữ nổi (không thuộc t/h bảo hành)</v>
      </c>
      <c r="D69" s="86" t="s">
        <v>498</v>
      </c>
      <c r="E69" s="87"/>
      <c r="F69" s="88" t="s">
        <v>499</v>
      </c>
      <c r="G69" s="47">
        <v>300000</v>
      </c>
      <c r="H69" s="47">
        <v>300000</v>
      </c>
    </row>
    <row r="70" spans="1:8" ht="46.9" customHeight="1" x14ac:dyDescent="0.25">
      <c r="A70" s="357">
        <v>13</v>
      </c>
      <c r="B70" s="366" t="s">
        <v>500</v>
      </c>
      <c r="C70" s="79" t="str">
        <f>B70</f>
        <v>Sửa chữa hệ thống điện cho hộp đèn</v>
      </c>
      <c r="D70" s="80" t="s">
        <v>501</v>
      </c>
      <c r="E70" s="45"/>
      <c r="F70" s="46" t="s">
        <v>502</v>
      </c>
      <c r="G70" s="47">
        <f>SUM(G71:G72)</f>
        <v>350000</v>
      </c>
      <c r="H70" s="47">
        <f>SUM(H71:H72)</f>
        <v>350000</v>
      </c>
    </row>
    <row r="71" spans="1:8" ht="46.9" customHeight="1" x14ac:dyDescent="0.25">
      <c r="A71" s="398"/>
      <c r="B71" s="366"/>
      <c r="C71" s="54" t="s">
        <v>447</v>
      </c>
      <c r="D71" s="55"/>
      <c r="E71" s="50" t="s">
        <v>78</v>
      </c>
      <c r="F71" s="51" t="s">
        <v>502</v>
      </c>
      <c r="G71" s="52">
        <v>70000</v>
      </c>
      <c r="H71" s="52">
        <v>70000</v>
      </c>
    </row>
    <row r="72" spans="1:8" ht="40.15" customHeight="1" x14ac:dyDescent="0.25">
      <c r="A72" s="398"/>
      <c r="B72" s="367"/>
      <c r="C72" s="90" t="s">
        <v>503</v>
      </c>
      <c r="D72" s="91"/>
      <c r="E72" s="92"/>
      <c r="F72" s="93" t="s">
        <v>502</v>
      </c>
      <c r="G72" s="94">
        <v>280000</v>
      </c>
      <c r="H72" s="94">
        <v>280000</v>
      </c>
    </row>
    <row r="73" spans="1:8" ht="37.15" customHeight="1" x14ac:dyDescent="0.25">
      <c r="A73" s="397">
        <v>14</v>
      </c>
      <c r="B73" s="392" t="s">
        <v>504</v>
      </c>
      <c r="C73" s="95" t="s">
        <v>504</v>
      </c>
      <c r="D73" s="96" t="s">
        <v>505</v>
      </c>
      <c r="E73" s="97"/>
      <c r="F73" s="63" t="s">
        <v>431</v>
      </c>
      <c r="G73" s="47">
        <f>SUM(G74:G78)</f>
        <v>608000</v>
      </c>
      <c r="H73" s="47">
        <f>SUM(H74:H78)</f>
        <v>608000</v>
      </c>
    </row>
    <row r="74" spans="1:8" ht="30" customHeight="1" x14ac:dyDescent="0.25">
      <c r="A74" s="373"/>
      <c r="B74" s="393"/>
      <c r="C74" s="98" t="s">
        <v>506</v>
      </c>
      <c r="D74" s="51"/>
      <c r="E74" s="64" t="s">
        <v>507</v>
      </c>
      <c r="F74" s="51" t="s">
        <v>431</v>
      </c>
      <c r="G74" s="52">
        <v>250000</v>
      </c>
      <c r="H74" s="52">
        <v>250000</v>
      </c>
    </row>
    <row r="75" spans="1:8" ht="16.149999999999999" customHeight="1" x14ac:dyDescent="0.25">
      <c r="A75" s="373"/>
      <c r="B75" s="393"/>
      <c r="C75" s="54" t="s">
        <v>508</v>
      </c>
      <c r="D75" s="55"/>
      <c r="E75" s="64" t="s">
        <v>509</v>
      </c>
      <c r="F75" s="51" t="s">
        <v>431</v>
      </c>
      <c r="G75" s="52">
        <v>100000</v>
      </c>
      <c r="H75" s="52">
        <v>100000</v>
      </c>
    </row>
    <row r="76" spans="1:8" ht="45" customHeight="1" x14ac:dyDescent="0.25">
      <c r="A76" s="373"/>
      <c r="B76" s="393"/>
      <c r="C76" s="54" t="s">
        <v>510</v>
      </c>
      <c r="D76" s="55"/>
      <c r="E76" s="64" t="s">
        <v>511</v>
      </c>
      <c r="F76" s="51" t="s">
        <v>431</v>
      </c>
      <c r="G76" s="52">
        <v>38000</v>
      </c>
      <c r="H76" s="52">
        <v>38000</v>
      </c>
    </row>
    <row r="77" spans="1:8" x14ac:dyDescent="0.25">
      <c r="A77" s="373"/>
      <c r="B77" s="393"/>
      <c r="C77" s="54" t="s">
        <v>512</v>
      </c>
      <c r="D77" s="55"/>
      <c r="E77" s="64" t="s">
        <v>513</v>
      </c>
      <c r="F77" s="51" t="s">
        <v>431</v>
      </c>
      <c r="G77" s="52">
        <v>120000</v>
      </c>
      <c r="H77" s="52">
        <v>120000</v>
      </c>
    </row>
    <row r="78" spans="1:8" ht="17.25" customHeight="1" x14ac:dyDescent="0.25">
      <c r="A78" s="374"/>
      <c r="B78" s="394"/>
      <c r="C78" s="56" t="s">
        <v>514</v>
      </c>
      <c r="D78" s="57"/>
      <c r="E78" s="65"/>
      <c r="F78" s="59" t="s">
        <v>431</v>
      </c>
      <c r="G78" s="52">
        <v>100000</v>
      </c>
      <c r="H78" s="52">
        <v>100000</v>
      </c>
    </row>
    <row r="79" spans="1:8" ht="17.25" customHeight="1" x14ac:dyDescent="0.25">
      <c r="A79" s="397">
        <v>15</v>
      </c>
      <c r="B79" s="392" t="s">
        <v>515</v>
      </c>
      <c r="C79" s="95" t="s">
        <v>515</v>
      </c>
      <c r="D79" s="96" t="s">
        <v>516</v>
      </c>
      <c r="E79" s="99"/>
      <c r="F79" s="63" t="s">
        <v>431</v>
      </c>
      <c r="G79" s="47">
        <f>SUM(G80:G81)</f>
        <v>88000</v>
      </c>
      <c r="H79" s="47">
        <f>SUM(H80:H81)</f>
        <v>88000</v>
      </c>
    </row>
    <row r="80" spans="1:8" ht="41.45" customHeight="1" x14ac:dyDescent="0.25">
      <c r="A80" s="373"/>
      <c r="B80" s="393"/>
      <c r="C80" s="54" t="s">
        <v>517</v>
      </c>
      <c r="D80" s="55"/>
      <c r="E80" s="64" t="s">
        <v>518</v>
      </c>
      <c r="F80" s="51" t="s">
        <v>431</v>
      </c>
      <c r="G80" s="52">
        <v>38000</v>
      </c>
      <c r="H80" s="52">
        <v>38000</v>
      </c>
    </row>
    <row r="81" spans="1:8" ht="42" customHeight="1" x14ac:dyDescent="0.25">
      <c r="A81" s="374"/>
      <c r="B81" s="394"/>
      <c r="C81" s="56" t="s">
        <v>476</v>
      </c>
      <c r="D81" s="57"/>
      <c r="E81" s="65" t="s">
        <v>519</v>
      </c>
      <c r="F81" s="59" t="s">
        <v>431</v>
      </c>
      <c r="G81" s="60">
        <v>50000</v>
      </c>
      <c r="H81" s="60">
        <v>50000</v>
      </c>
    </row>
    <row r="82" spans="1:8" x14ac:dyDescent="0.25">
      <c r="A82" s="356">
        <v>16</v>
      </c>
      <c r="B82" s="359" t="s">
        <v>520</v>
      </c>
      <c r="C82" s="100" t="str">
        <f>B82</f>
        <v>Thay cùi chỏ bạt mái hiên</v>
      </c>
      <c r="D82" s="101" t="s">
        <v>521</v>
      </c>
      <c r="E82" s="102"/>
      <c r="F82" s="103" t="s">
        <v>502</v>
      </c>
      <c r="G82" s="104">
        <f>SUM(G83:G85)</f>
        <v>330000</v>
      </c>
      <c r="H82" s="104">
        <f>SUM(H83:H85)</f>
        <v>350000</v>
      </c>
    </row>
    <row r="83" spans="1:8" ht="17.25" customHeight="1" x14ac:dyDescent="0.25">
      <c r="A83" s="356"/>
      <c r="B83" s="359"/>
      <c r="C83" s="105" t="s">
        <v>522</v>
      </c>
      <c r="D83" s="69"/>
      <c r="E83" s="102"/>
      <c r="F83" s="69" t="s">
        <v>502</v>
      </c>
      <c r="G83" s="106">
        <v>30000</v>
      </c>
      <c r="H83" s="106">
        <v>30000</v>
      </c>
    </row>
    <row r="84" spans="1:8" ht="17.25" customHeight="1" x14ac:dyDescent="0.25">
      <c r="A84" s="356"/>
      <c r="B84" s="359"/>
      <c r="C84" s="105" t="s">
        <v>523</v>
      </c>
      <c r="D84" s="69"/>
      <c r="E84" s="102"/>
      <c r="F84" s="69" t="s">
        <v>502</v>
      </c>
      <c r="G84" s="106">
        <v>200000</v>
      </c>
      <c r="H84" s="106">
        <v>220000</v>
      </c>
    </row>
    <row r="85" spans="1:8" ht="17.25" customHeight="1" x14ac:dyDescent="0.25">
      <c r="A85" s="357"/>
      <c r="B85" s="359"/>
      <c r="C85" s="107" t="s">
        <v>514</v>
      </c>
      <c r="D85" s="108"/>
      <c r="E85" s="109"/>
      <c r="F85" s="108" t="s">
        <v>499</v>
      </c>
      <c r="G85" s="106">
        <v>100000</v>
      </c>
      <c r="H85" s="106">
        <v>100000</v>
      </c>
    </row>
    <row r="86" spans="1:8" ht="31.15" customHeight="1" x14ac:dyDescent="0.25">
      <c r="A86" s="390">
        <v>17</v>
      </c>
      <c r="B86" s="392" t="s">
        <v>524</v>
      </c>
      <c r="C86" s="95" t="str">
        <f>B86</f>
        <v>Hộp đèn LED siêu mỏng
(KT 40x60)</v>
      </c>
      <c r="D86" s="96" t="s">
        <v>525</v>
      </c>
      <c r="E86" s="97"/>
      <c r="F86" s="63" t="s">
        <v>502</v>
      </c>
      <c r="G86" s="47">
        <f>SUM(G87:G88)</f>
        <v>610000</v>
      </c>
      <c r="H86" s="47">
        <f>SUM(H87:H88)</f>
        <v>610000</v>
      </c>
    </row>
    <row r="87" spans="1:8" x14ac:dyDescent="0.25">
      <c r="A87" s="388"/>
      <c r="B87" s="395"/>
      <c r="C87" s="54" t="s">
        <v>526</v>
      </c>
      <c r="D87" s="55"/>
      <c r="E87" s="64"/>
      <c r="F87" s="51" t="s">
        <v>502</v>
      </c>
      <c r="G87" s="110">
        <v>550000</v>
      </c>
      <c r="H87" s="110">
        <v>550000</v>
      </c>
    </row>
    <row r="88" spans="1:8" x14ac:dyDescent="0.25">
      <c r="A88" s="388"/>
      <c r="B88" s="395"/>
      <c r="C88" s="54" t="s">
        <v>527</v>
      </c>
      <c r="D88" s="55"/>
      <c r="E88" s="64"/>
      <c r="F88" s="51" t="s">
        <v>502</v>
      </c>
      <c r="G88" s="110">
        <v>60000</v>
      </c>
      <c r="H88" s="110">
        <v>60000</v>
      </c>
    </row>
    <row r="89" spans="1:8" ht="30" x14ac:dyDescent="0.25">
      <c r="A89" s="388"/>
      <c r="B89" s="395"/>
      <c r="C89" s="54" t="s">
        <v>528</v>
      </c>
      <c r="D89" s="55"/>
      <c r="E89" s="64" t="s">
        <v>529</v>
      </c>
      <c r="F89" s="51" t="s">
        <v>502</v>
      </c>
      <c r="G89" s="111" t="s">
        <v>530</v>
      </c>
      <c r="H89" s="111" t="s">
        <v>530</v>
      </c>
    </row>
    <row r="90" spans="1:8" x14ac:dyDescent="0.25">
      <c r="A90" s="388"/>
      <c r="B90" s="395"/>
      <c r="C90" s="54" t="s">
        <v>531</v>
      </c>
      <c r="D90" s="55"/>
      <c r="E90" s="64" t="s">
        <v>435</v>
      </c>
      <c r="F90" s="51" t="s">
        <v>502</v>
      </c>
      <c r="G90" s="111" t="s">
        <v>530</v>
      </c>
      <c r="H90" s="111" t="s">
        <v>530</v>
      </c>
    </row>
    <row r="91" spans="1:8" x14ac:dyDescent="0.25">
      <c r="A91" s="391"/>
      <c r="B91" s="396"/>
      <c r="C91" s="56" t="s">
        <v>476</v>
      </c>
      <c r="D91" s="57"/>
      <c r="E91" s="65"/>
      <c r="F91" s="59" t="s">
        <v>502</v>
      </c>
      <c r="G91" s="111" t="s">
        <v>530</v>
      </c>
      <c r="H91" s="111" t="s">
        <v>530</v>
      </c>
    </row>
    <row r="92" spans="1:8" ht="37.9" customHeight="1" x14ac:dyDescent="0.25">
      <c r="A92" s="387">
        <v>18</v>
      </c>
      <c r="B92" s="392" t="s">
        <v>532</v>
      </c>
      <c r="C92" s="95" t="str">
        <f>B92</f>
        <v>Hộp đèn LED siêu mỏng
(KT 60x80)</v>
      </c>
      <c r="D92" s="96" t="s">
        <v>533</v>
      </c>
      <c r="E92" s="97"/>
      <c r="F92" s="63" t="s">
        <v>502</v>
      </c>
      <c r="G92" s="47">
        <f>SUM(G93:G94)</f>
        <v>1000000</v>
      </c>
      <c r="H92" s="47">
        <f>SUM(H93:H94)</f>
        <v>1045000</v>
      </c>
    </row>
    <row r="93" spans="1:8" ht="21" customHeight="1" x14ac:dyDescent="0.25">
      <c r="A93" s="383"/>
      <c r="B93" s="395"/>
      <c r="C93" s="54" t="s">
        <v>526</v>
      </c>
      <c r="D93" s="55"/>
      <c r="E93" s="64"/>
      <c r="F93" s="51" t="s">
        <v>502</v>
      </c>
      <c r="G93" s="110">
        <v>900000</v>
      </c>
      <c r="H93" s="110">
        <v>945000</v>
      </c>
    </row>
    <row r="94" spans="1:8" ht="19.899999999999999" customHeight="1" x14ac:dyDescent="0.25">
      <c r="A94" s="383"/>
      <c r="B94" s="395"/>
      <c r="C94" s="54" t="s">
        <v>527</v>
      </c>
      <c r="D94" s="55"/>
      <c r="E94" s="64"/>
      <c r="F94" s="51" t="s">
        <v>502</v>
      </c>
      <c r="G94" s="110">
        <v>100000</v>
      </c>
      <c r="H94" s="110">
        <v>100000</v>
      </c>
    </row>
    <row r="95" spans="1:8" ht="30" x14ac:dyDescent="0.25">
      <c r="A95" s="383"/>
      <c r="B95" s="395"/>
      <c r="C95" s="54" t="s">
        <v>528</v>
      </c>
      <c r="D95" s="55"/>
      <c r="E95" s="64" t="s">
        <v>529</v>
      </c>
      <c r="F95" s="51" t="s">
        <v>502</v>
      </c>
      <c r="G95" s="111" t="s">
        <v>534</v>
      </c>
      <c r="H95" s="112" t="s">
        <v>534</v>
      </c>
    </row>
    <row r="96" spans="1:8" x14ac:dyDescent="0.25">
      <c r="A96" s="383"/>
      <c r="B96" s="395"/>
      <c r="C96" s="54" t="s">
        <v>531</v>
      </c>
      <c r="D96" s="55"/>
      <c r="E96" s="64" t="s">
        <v>435</v>
      </c>
      <c r="F96" s="51" t="s">
        <v>502</v>
      </c>
      <c r="G96" s="111" t="s">
        <v>534</v>
      </c>
      <c r="H96" s="112" t="s">
        <v>534</v>
      </c>
    </row>
    <row r="97" spans="1:8" x14ac:dyDescent="0.25">
      <c r="A97" s="389"/>
      <c r="B97" s="396"/>
      <c r="C97" s="56" t="s">
        <v>476</v>
      </c>
      <c r="D97" s="57"/>
      <c r="E97" s="65"/>
      <c r="F97" s="59" t="s">
        <v>502</v>
      </c>
      <c r="G97" s="82" t="s">
        <v>534</v>
      </c>
      <c r="H97" s="113" t="s">
        <v>534</v>
      </c>
    </row>
    <row r="98" spans="1:8" ht="52.9" customHeight="1" x14ac:dyDescent="0.25">
      <c r="A98" s="387">
        <v>19</v>
      </c>
      <c r="B98" s="392" t="s">
        <v>535</v>
      </c>
      <c r="C98" s="95" t="str">
        <f>B98</f>
        <v>Hộp đèn LED siêu mỏng
(không theo kích thước chuẩn)</v>
      </c>
      <c r="D98" s="96" t="s">
        <v>536</v>
      </c>
      <c r="E98" s="97"/>
      <c r="F98" s="63" t="s">
        <v>431</v>
      </c>
      <c r="G98" s="47">
        <f>SUM(G99:G100)</f>
        <v>2000000</v>
      </c>
      <c r="H98" s="47">
        <f>SUM(H99:H100)</f>
        <v>2090000</v>
      </c>
    </row>
    <row r="99" spans="1:8" x14ac:dyDescent="0.25">
      <c r="A99" s="383"/>
      <c r="B99" s="395"/>
      <c r="C99" s="54" t="s">
        <v>526</v>
      </c>
      <c r="D99" s="55"/>
      <c r="E99" s="64"/>
      <c r="F99" s="51" t="s">
        <v>431</v>
      </c>
      <c r="G99" s="110">
        <v>1800000</v>
      </c>
      <c r="H99" s="110">
        <v>1890000</v>
      </c>
    </row>
    <row r="100" spans="1:8" x14ac:dyDescent="0.25">
      <c r="A100" s="383"/>
      <c r="B100" s="395"/>
      <c r="C100" s="54" t="s">
        <v>527</v>
      </c>
      <c r="D100" s="55"/>
      <c r="E100" s="64"/>
      <c r="F100" s="51" t="s">
        <v>431</v>
      </c>
      <c r="G100" s="110">
        <v>200000</v>
      </c>
      <c r="H100" s="110">
        <v>200000</v>
      </c>
    </row>
    <row r="101" spans="1:8" ht="30" x14ac:dyDescent="0.25">
      <c r="A101" s="383"/>
      <c r="B101" s="395"/>
      <c r="C101" s="54" t="s">
        <v>528</v>
      </c>
      <c r="D101" s="55"/>
      <c r="E101" s="64" t="s">
        <v>529</v>
      </c>
      <c r="F101" s="51" t="s">
        <v>431</v>
      </c>
      <c r="G101" s="111" t="s">
        <v>534</v>
      </c>
      <c r="H101" s="112" t="s">
        <v>534</v>
      </c>
    </row>
    <row r="102" spans="1:8" x14ac:dyDescent="0.25">
      <c r="A102" s="383"/>
      <c r="B102" s="395"/>
      <c r="C102" s="54" t="s">
        <v>531</v>
      </c>
      <c r="D102" s="55"/>
      <c r="E102" s="64" t="s">
        <v>435</v>
      </c>
      <c r="F102" s="51" t="s">
        <v>431</v>
      </c>
      <c r="G102" s="111" t="s">
        <v>534</v>
      </c>
      <c r="H102" s="112" t="s">
        <v>534</v>
      </c>
    </row>
    <row r="103" spans="1:8" x14ac:dyDescent="0.25">
      <c r="A103" s="389"/>
      <c r="B103" s="396"/>
      <c r="C103" s="56" t="s">
        <v>476</v>
      </c>
      <c r="D103" s="57"/>
      <c r="E103" s="65"/>
      <c r="F103" s="59" t="s">
        <v>431</v>
      </c>
      <c r="G103" s="111" t="s">
        <v>534</v>
      </c>
      <c r="H103" s="112" t="s">
        <v>534</v>
      </c>
    </row>
    <row r="104" spans="1:8" s="116" customFormat="1" x14ac:dyDescent="0.25">
      <c r="A104" s="387">
        <v>20</v>
      </c>
      <c r="B104" s="392" t="s">
        <v>537</v>
      </c>
      <c r="C104" s="95" t="s">
        <v>537</v>
      </c>
      <c r="D104" s="96" t="s">
        <v>538</v>
      </c>
      <c r="E104" s="62" t="s">
        <v>97</v>
      </c>
      <c r="F104" s="63" t="s">
        <v>502</v>
      </c>
      <c r="G104" s="114">
        <f>SUM(G105:G106)</f>
        <v>500000</v>
      </c>
      <c r="H104" s="115">
        <f>SUM(H105:H106)</f>
        <v>550000</v>
      </c>
    </row>
    <row r="105" spans="1:8" ht="19.149999999999999" customHeight="1" x14ac:dyDescent="0.25">
      <c r="A105" s="383"/>
      <c r="B105" s="393"/>
      <c r="C105" s="117" t="s">
        <v>539</v>
      </c>
      <c r="D105" s="118" t="s">
        <v>540</v>
      </c>
      <c r="E105" s="64" t="s">
        <v>100</v>
      </c>
      <c r="F105" s="51" t="s">
        <v>502</v>
      </c>
      <c r="G105" s="110">
        <v>400000</v>
      </c>
      <c r="H105" s="110">
        <v>400000</v>
      </c>
    </row>
    <row r="106" spans="1:8" ht="21" customHeight="1" x14ac:dyDescent="0.25">
      <c r="A106" s="389"/>
      <c r="B106" s="394"/>
      <c r="C106" s="119" t="s">
        <v>541</v>
      </c>
      <c r="D106" s="120" t="s">
        <v>542</v>
      </c>
      <c r="E106" s="65"/>
      <c r="F106" s="59" t="s">
        <v>499</v>
      </c>
      <c r="G106" s="121">
        <v>100000</v>
      </c>
      <c r="H106" s="121">
        <v>150000</v>
      </c>
    </row>
    <row r="107" spans="1:8" ht="38.450000000000003" customHeight="1" x14ac:dyDescent="0.25">
      <c r="A107" s="381">
        <v>21</v>
      </c>
      <c r="B107" s="359" t="s">
        <v>543</v>
      </c>
      <c r="C107" s="95" t="s">
        <v>543</v>
      </c>
      <c r="D107" s="96" t="s">
        <v>544</v>
      </c>
      <c r="E107" s="97"/>
      <c r="F107" s="63" t="s">
        <v>502</v>
      </c>
      <c r="G107" s="47">
        <f>SUM(G108:G109)</f>
        <v>270000</v>
      </c>
      <c r="H107" s="47">
        <f>SUM(H108:H109)</f>
        <v>270000</v>
      </c>
    </row>
    <row r="108" spans="1:8" ht="21" customHeight="1" x14ac:dyDescent="0.25">
      <c r="A108" s="388"/>
      <c r="B108" s="359"/>
      <c r="C108" s="98" t="s">
        <v>545</v>
      </c>
      <c r="D108" s="51"/>
      <c r="E108" s="64"/>
      <c r="F108" s="51" t="s">
        <v>502</v>
      </c>
      <c r="G108" s="52">
        <v>70000</v>
      </c>
      <c r="H108" s="52">
        <v>70000</v>
      </c>
    </row>
    <row r="109" spans="1:8" ht="26.25" customHeight="1" x14ac:dyDescent="0.25">
      <c r="A109" s="389"/>
      <c r="B109" s="360"/>
      <c r="C109" s="56" t="s">
        <v>546</v>
      </c>
      <c r="D109" s="57"/>
      <c r="E109" s="65" t="s">
        <v>546</v>
      </c>
      <c r="F109" s="59" t="s">
        <v>499</v>
      </c>
      <c r="G109" s="60">
        <v>200000</v>
      </c>
      <c r="H109" s="60">
        <v>200000</v>
      </c>
    </row>
    <row r="110" spans="1:8" ht="23.45" customHeight="1" x14ac:dyDescent="0.25">
      <c r="A110" s="390">
        <v>22</v>
      </c>
      <c r="B110" s="358" t="s">
        <v>547</v>
      </c>
      <c r="C110" s="100" t="s">
        <v>547</v>
      </c>
      <c r="D110" s="101" t="s">
        <v>548</v>
      </c>
      <c r="E110" s="102"/>
      <c r="F110" s="103" t="s">
        <v>431</v>
      </c>
      <c r="G110" s="104">
        <f>SUM(G111:G112)</f>
        <v>380000</v>
      </c>
      <c r="H110" s="104">
        <f>SUM(H111:H112)</f>
        <v>380000</v>
      </c>
    </row>
    <row r="111" spans="1:8" ht="23.45" customHeight="1" x14ac:dyDescent="0.25">
      <c r="A111" s="388"/>
      <c r="B111" s="359"/>
      <c r="C111" s="122" t="s">
        <v>527</v>
      </c>
      <c r="D111" s="67"/>
      <c r="E111" s="102"/>
      <c r="F111" s="69" t="s">
        <v>431</v>
      </c>
      <c r="G111" s="123">
        <v>180000</v>
      </c>
      <c r="H111" s="123">
        <v>180000</v>
      </c>
    </row>
    <row r="112" spans="1:8" x14ac:dyDescent="0.25">
      <c r="A112" s="391"/>
      <c r="B112" s="360"/>
      <c r="C112" s="54" t="s">
        <v>549</v>
      </c>
      <c r="D112" s="75"/>
      <c r="E112" s="65"/>
      <c r="F112" s="59" t="s">
        <v>431</v>
      </c>
      <c r="G112" s="60">
        <v>200000</v>
      </c>
      <c r="H112" s="60">
        <v>200000</v>
      </c>
    </row>
    <row r="113" spans="1:8" x14ac:dyDescent="0.25">
      <c r="A113" s="387">
        <v>23</v>
      </c>
      <c r="B113" s="358" t="s">
        <v>550</v>
      </c>
      <c r="C113" s="95" t="s">
        <v>550</v>
      </c>
      <c r="D113" s="96" t="s">
        <v>551</v>
      </c>
      <c r="E113" s="97"/>
      <c r="F113" s="63" t="s">
        <v>502</v>
      </c>
      <c r="G113" s="47">
        <f>SUM(G114:G115)</f>
        <v>270000</v>
      </c>
      <c r="H113" s="47">
        <f>SUM(H114:H115)</f>
        <v>270000</v>
      </c>
    </row>
    <row r="114" spans="1:8" x14ac:dyDescent="0.25">
      <c r="A114" s="388"/>
      <c r="B114" s="359"/>
      <c r="C114" s="98" t="s">
        <v>545</v>
      </c>
      <c r="D114" s="51"/>
      <c r="E114" s="64"/>
      <c r="F114" s="51" t="s">
        <v>502</v>
      </c>
      <c r="G114" s="52">
        <v>70000</v>
      </c>
      <c r="H114" s="52">
        <v>70000</v>
      </c>
    </row>
    <row r="115" spans="1:8" ht="16.5" customHeight="1" x14ac:dyDescent="0.25">
      <c r="A115" s="389"/>
      <c r="B115" s="360"/>
      <c r="C115" s="124" t="s">
        <v>546</v>
      </c>
      <c r="D115" s="93"/>
      <c r="E115" s="125" t="s">
        <v>546</v>
      </c>
      <c r="F115" s="93" t="s">
        <v>499</v>
      </c>
      <c r="G115" s="126">
        <v>200000</v>
      </c>
      <c r="H115" s="126">
        <v>200000</v>
      </c>
    </row>
    <row r="116" spans="1:8" ht="32.450000000000003" customHeight="1" x14ac:dyDescent="0.25">
      <c r="A116" s="390">
        <v>24</v>
      </c>
      <c r="B116" s="358" t="s">
        <v>552</v>
      </c>
      <c r="C116" s="95" t="str">
        <f>B116</f>
        <v xml:space="preserve">Thay mica có dán Artwork cho hộp đèn </v>
      </c>
      <c r="D116" s="96" t="s">
        <v>553</v>
      </c>
      <c r="E116" s="97"/>
      <c r="F116" s="63" t="s">
        <v>431</v>
      </c>
      <c r="G116" s="47">
        <f>SUM(G117:G118)</f>
        <v>435000</v>
      </c>
      <c r="H116" s="47">
        <f>SUM(H117:H118)</f>
        <v>435000</v>
      </c>
    </row>
    <row r="117" spans="1:8" ht="21" customHeight="1" x14ac:dyDescent="0.25">
      <c r="A117" s="388"/>
      <c r="B117" s="359"/>
      <c r="C117" s="105" t="s">
        <v>554</v>
      </c>
      <c r="D117" s="69"/>
      <c r="E117" s="102"/>
      <c r="F117" s="69" t="s">
        <v>431</v>
      </c>
      <c r="G117" s="123">
        <v>350000</v>
      </c>
      <c r="H117" s="123">
        <v>350000</v>
      </c>
    </row>
    <row r="118" spans="1:8" ht="21" customHeight="1" x14ac:dyDescent="0.25">
      <c r="A118" s="388"/>
      <c r="B118" s="359"/>
      <c r="C118" s="105" t="s">
        <v>555</v>
      </c>
      <c r="D118" s="69"/>
      <c r="E118" s="102"/>
      <c r="F118" s="69" t="s">
        <v>431</v>
      </c>
      <c r="G118" s="123">
        <v>85000</v>
      </c>
      <c r="H118" s="123">
        <v>85000</v>
      </c>
    </row>
    <row r="119" spans="1:8" ht="25.9" customHeight="1" x14ac:dyDescent="0.25">
      <c r="A119" s="391"/>
      <c r="B119" s="360"/>
      <c r="C119" s="119" t="s">
        <v>556</v>
      </c>
      <c r="D119" s="120" t="s">
        <v>557</v>
      </c>
      <c r="E119" s="65" t="s">
        <v>116</v>
      </c>
      <c r="F119" s="127" t="s">
        <v>499</v>
      </c>
      <c r="G119" s="128">
        <v>300000</v>
      </c>
      <c r="H119" s="128">
        <v>300000</v>
      </c>
    </row>
    <row r="120" spans="1:8" ht="22.9" customHeight="1" x14ac:dyDescent="0.25">
      <c r="A120" s="387">
        <v>25</v>
      </c>
      <c r="B120" s="358" t="s">
        <v>558</v>
      </c>
      <c r="C120" s="100" t="s">
        <v>559</v>
      </c>
      <c r="D120" s="101" t="s">
        <v>560</v>
      </c>
      <c r="E120" s="102"/>
      <c r="F120" s="103" t="s">
        <v>431</v>
      </c>
      <c r="G120" s="114">
        <v>38000</v>
      </c>
      <c r="H120" s="123">
        <v>45000</v>
      </c>
    </row>
    <row r="121" spans="1:8" ht="36" customHeight="1" x14ac:dyDescent="0.25">
      <c r="A121" s="389"/>
      <c r="B121" s="359"/>
      <c r="C121" s="119" t="s">
        <v>561</v>
      </c>
      <c r="D121" s="120" t="s">
        <v>562</v>
      </c>
      <c r="E121" s="65" t="s">
        <v>116</v>
      </c>
      <c r="F121" s="127" t="s">
        <v>499</v>
      </c>
      <c r="G121" s="129">
        <v>100000</v>
      </c>
      <c r="H121" s="60">
        <v>120000</v>
      </c>
    </row>
    <row r="122" spans="1:8" ht="30" x14ac:dyDescent="0.25">
      <c r="A122" s="381">
        <v>26</v>
      </c>
      <c r="B122" s="358" t="s">
        <v>563</v>
      </c>
      <c r="C122" s="100" t="str">
        <f>B122</f>
        <v xml:space="preserve">Thay mica và cắt chữ decal dán cho hộp đèn </v>
      </c>
      <c r="D122" s="101" t="s">
        <v>564</v>
      </c>
      <c r="E122" s="102"/>
      <c r="F122" s="103" t="s">
        <v>431</v>
      </c>
      <c r="G122" s="47">
        <f>SUM(G123:G124)</f>
        <v>388000</v>
      </c>
      <c r="H122" s="104">
        <f>SUM(H123:H124)</f>
        <v>395000</v>
      </c>
    </row>
    <row r="123" spans="1:8" x14ac:dyDescent="0.25">
      <c r="A123" s="383"/>
      <c r="B123" s="359"/>
      <c r="C123" s="105" t="s">
        <v>554</v>
      </c>
      <c r="D123" s="69"/>
      <c r="E123" s="102"/>
      <c r="F123" s="69" t="s">
        <v>431</v>
      </c>
      <c r="G123" s="123">
        <v>350000</v>
      </c>
      <c r="H123" s="123">
        <v>350000</v>
      </c>
    </row>
    <row r="124" spans="1:8" x14ac:dyDescent="0.25">
      <c r="A124" s="382"/>
      <c r="B124" s="359"/>
      <c r="C124" s="98" t="s">
        <v>559</v>
      </c>
      <c r="D124" s="51"/>
      <c r="E124" s="64"/>
      <c r="F124" s="51" t="s">
        <v>431</v>
      </c>
      <c r="G124" s="52">
        <v>38000</v>
      </c>
      <c r="H124" s="52">
        <v>45000</v>
      </c>
    </row>
    <row r="125" spans="1:8" ht="39.6" customHeight="1" x14ac:dyDescent="0.25">
      <c r="A125" s="382"/>
      <c r="B125" s="360"/>
      <c r="C125" s="119" t="s">
        <v>565</v>
      </c>
      <c r="D125" s="120" t="s">
        <v>566</v>
      </c>
      <c r="E125" s="65" t="s">
        <v>116</v>
      </c>
      <c r="F125" s="127" t="s">
        <v>499</v>
      </c>
      <c r="G125" s="128">
        <v>200000</v>
      </c>
      <c r="H125" s="128">
        <v>250000</v>
      </c>
    </row>
    <row r="126" spans="1:8" ht="67.900000000000006" customHeight="1" x14ac:dyDescent="0.25">
      <c r="A126" s="130">
        <v>27</v>
      </c>
      <c r="B126" s="384" t="s">
        <v>567</v>
      </c>
      <c r="C126" s="385"/>
      <c r="D126" s="131" t="s">
        <v>568</v>
      </c>
      <c r="E126" s="125" t="s">
        <v>569</v>
      </c>
      <c r="F126" s="132" t="s">
        <v>570</v>
      </c>
      <c r="G126" s="133">
        <v>400000</v>
      </c>
      <c r="H126" s="133">
        <v>400000</v>
      </c>
    </row>
    <row r="127" spans="1:8" ht="110.45" customHeight="1" x14ac:dyDescent="0.25">
      <c r="A127" s="130">
        <v>28</v>
      </c>
      <c r="B127" s="386" t="s">
        <v>571</v>
      </c>
      <c r="C127" s="385"/>
      <c r="D127" s="131" t="s">
        <v>572</v>
      </c>
      <c r="E127" s="125" t="s">
        <v>127</v>
      </c>
      <c r="F127" s="132" t="s">
        <v>570</v>
      </c>
      <c r="G127" s="133">
        <v>500000</v>
      </c>
      <c r="H127" s="133">
        <v>500000</v>
      </c>
    </row>
    <row r="128" spans="1:8" ht="62.45" customHeight="1" x14ac:dyDescent="0.25">
      <c r="A128" s="354">
        <v>29</v>
      </c>
      <c r="B128" s="358" t="s">
        <v>132</v>
      </c>
      <c r="C128" s="95" t="str">
        <f>B128</f>
        <v>Thay bạt Hiflex hộp đèn (trong trường hợp NT đang sử dụng hộp đèn bạt Hiflex)</v>
      </c>
      <c r="D128" s="96" t="s">
        <v>573</v>
      </c>
      <c r="E128" s="97"/>
      <c r="F128" s="63" t="s">
        <v>431</v>
      </c>
      <c r="G128" s="47">
        <f>SUM(G129:G131)</f>
        <v>118000</v>
      </c>
      <c r="H128" s="47">
        <f>SUM(H129:H131)</f>
        <v>118000</v>
      </c>
    </row>
    <row r="129" spans="1:8" ht="12.75" customHeight="1" x14ac:dyDescent="0.25">
      <c r="A129" s="354"/>
      <c r="B129" s="359"/>
      <c r="C129" s="98" t="s">
        <v>517</v>
      </c>
      <c r="D129" s="51"/>
      <c r="E129" s="64"/>
      <c r="F129" s="51" t="s">
        <v>431</v>
      </c>
      <c r="G129" s="52">
        <v>38000</v>
      </c>
      <c r="H129" s="52">
        <v>38000</v>
      </c>
    </row>
    <row r="130" spans="1:8" x14ac:dyDescent="0.25">
      <c r="A130" s="354"/>
      <c r="B130" s="359"/>
      <c r="C130" s="98" t="s">
        <v>574</v>
      </c>
      <c r="D130" s="51"/>
      <c r="E130" s="64"/>
      <c r="F130" s="51" t="s">
        <v>575</v>
      </c>
      <c r="G130" s="52">
        <v>30000</v>
      </c>
      <c r="H130" s="52">
        <v>30000</v>
      </c>
    </row>
    <row r="131" spans="1:8" x14ac:dyDescent="0.25">
      <c r="A131" s="354"/>
      <c r="B131" s="359"/>
      <c r="C131" s="105" t="s">
        <v>576</v>
      </c>
      <c r="D131" s="69"/>
      <c r="E131" s="102"/>
      <c r="F131" s="69" t="s">
        <v>575</v>
      </c>
      <c r="G131" s="52">
        <v>50000</v>
      </c>
      <c r="H131" s="52">
        <v>50000</v>
      </c>
    </row>
    <row r="132" spans="1:8" ht="45.6" customHeight="1" x14ac:dyDescent="0.25">
      <c r="A132" s="354"/>
      <c r="B132" s="360"/>
      <c r="C132" s="134" t="s">
        <v>577</v>
      </c>
      <c r="D132" s="131" t="s">
        <v>578</v>
      </c>
      <c r="E132" s="125" t="s">
        <v>116</v>
      </c>
      <c r="F132" s="127" t="s">
        <v>499</v>
      </c>
      <c r="G132" s="128">
        <v>200000</v>
      </c>
      <c r="H132" s="128">
        <v>200000</v>
      </c>
    </row>
    <row r="133" spans="1:8" ht="56.45" customHeight="1" x14ac:dyDescent="0.25">
      <c r="A133" s="354">
        <v>30</v>
      </c>
      <c r="B133" s="358" t="s">
        <v>579</v>
      </c>
      <c r="C133" s="95" t="str">
        <f>B133</f>
        <v>Thay AW bảng ngoài trời (trong trường hợp không thay nguyên tấm bạt hiflex)</v>
      </c>
      <c r="D133" s="96" t="s">
        <v>580</v>
      </c>
      <c r="E133" s="97"/>
      <c r="F133" s="63" t="s">
        <v>431</v>
      </c>
      <c r="G133" s="47">
        <f>SUM(G134:G136)</f>
        <v>155000</v>
      </c>
      <c r="H133" s="47">
        <f>SUM(H134:H136)</f>
        <v>155000</v>
      </c>
    </row>
    <row r="134" spans="1:8" ht="23.45" customHeight="1" x14ac:dyDescent="0.25">
      <c r="A134" s="354"/>
      <c r="B134" s="359"/>
      <c r="C134" s="54" t="s">
        <v>581</v>
      </c>
      <c r="D134" s="55"/>
      <c r="E134" s="64"/>
      <c r="F134" s="51" t="s">
        <v>431</v>
      </c>
      <c r="G134" s="52">
        <v>60000</v>
      </c>
      <c r="H134" s="52">
        <v>60000</v>
      </c>
    </row>
    <row r="135" spans="1:8" ht="23.45" customHeight="1" x14ac:dyDescent="0.25">
      <c r="A135" s="354"/>
      <c r="B135" s="359"/>
      <c r="C135" s="54" t="s">
        <v>445</v>
      </c>
      <c r="D135" s="55"/>
      <c r="E135" s="64"/>
      <c r="F135" s="51" t="s">
        <v>575</v>
      </c>
      <c r="G135" s="111">
        <v>15000</v>
      </c>
      <c r="H135" s="52">
        <v>15000</v>
      </c>
    </row>
    <row r="136" spans="1:8" ht="23.45" customHeight="1" x14ac:dyDescent="0.25">
      <c r="A136" s="354"/>
      <c r="B136" s="359"/>
      <c r="C136" s="54" t="s">
        <v>475</v>
      </c>
      <c r="D136" s="55"/>
      <c r="E136" s="64"/>
      <c r="F136" s="51" t="s">
        <v>575</v>
      </c>
      <c r="G136" s="52">
        <v>80000</v>
      </c>
      <c r="H136" s="52">
        <v>80000</v>
      </c>
    </row>
    <row r="137" spans="1:8" ht="45.6" customHeight="1" x14ac:dyDescent="0.25">
      <c r="A137" s="354"/>
      <c r="B137" s="360"/>
      <c r="C137" s="134" t="s">
        <v>582</v>
      </c>
      <c r="D137" s="131" t="s">
        <v>583</v>
      </c>
      <c r="E137" s="125" t="s">
        <v>116</v>
      </c>
      <c r="F137" s="132" t="s">
        <v>499</v>
      </c>
      <c r="G137" s="133">
        <v>200000</v>
      </c>
      <c r="H137" s="133">
        <v>200000</v>
      </c>
    </row>
    <row r="138" spans="1:8" ht="40.9" customHeight="1" x14ac:dyDescent="0.25">
      <c r="A138" s="381">
        <v>31</v>
      </c>
      <c r="B138" s="358" t="s">
        <v>584</v>
      </c>
      <c r="C138" s="95" t="s">
        <v>585</v>
      </c>
      <c r="D138" s="96" t="s">
        <v>586</v>
      </c>
      <c r="E138" s="135" t="s">
        <v>143</v>
      </c>
      <c r="F138" s="63" t="s">
        <v>587</v>
      </c>
      <c r="G138" s="47">
        <v>15000</v>
      </c>
      <c r="H138" s="47">
        <v>15000</v>
      </c>
    </row>
    <row r="139" spans="1:8" ht="32.450000000000003" customHeight="1" x14ac:dyDescent="0.25">
      <c r="A139" s="382"/>
      <c r="B139" s="359"/>
      <c r="C139" s="100" t="s">
        <v>588</v>
      </c>
      <c r="D139" s="136" t="s">
        <v>589</v>
      </c>
      <c r="E139" s="125" t="s">
        <v>146</v>
      </c>
      <c r="F139" s="137" t="s">
        <v>499</v>
      </c>
      <c r="G139" s="133">
        <v>300000</v>
      </c>
      <c r="H139" s="133">
        <v>300000</v>
      </c>
    </row>
    <row r="140" spans="1:8" ht="27.6" customHeight="1" x14ac:dyDescent="0.25">
      <c r="A140" s="130">
        <v>32</v>
      </c>
      <c r="B140" s="370" t="s">
        <v>590</v>
      </c>
      <c r="C140" s="371"/>
      <c r="D140" s="138" t="s">
        <v>591</v>
      </c>
      <c r="E140" s="139" t="s">
        <v>149</v>
      </c>
      <c r="F140" s="140" t="s">
        <v>575</v>
      </c>
      <c r="G140" s="89">
        <v>332500</v>
      </c>
      <c r="H140" s="89">
        <v>350000</v>
      </c>
    </row>
    <row r="141" spans="1:8" ht="27.6" customHeight="1" x14ac:dyDescent="0.25">
      <c r="A141" s="130">
        <v>33</v>
      </c>
      <c r="B141" s="370" t="s">
        <v>592</v>
      </c>
      <c r="C141" s="371"/>
      <c r="D141" s="138" t="s">
        <v>593</v>
      </c>
      <c r="E141" s="139"/>
      <c r="F141" s="140" t="s">
        <v>594</v>
      </c>
      <c r="G141" s="89">
        <v>2000</v>
      </c>
      <c r="H141" s="89">
        <v>2000</v>
      </c>
    </row>
    <row r="142" spans="1:8" ht="27.6" customHeight="1" x14ac:dyDescent="0.25">
      <c r="A142" s="130">
        <v>34</v>
      </c>
      <c r="B142" s="370" t="s">
        <v>595</v>
      </c>
      <c r="C142" s="371"/>
      <c r="D142" s="138" t="s">
        <v>596</v>
      </c>
      <c r="E142" s="109"/>
      <c r="F142" s="132" t="s">
        <v>597</v>
      </c>
      <c r="G142" s="133">
        <v>8000</v>
      </c>
      <c r="H142" s="133">
        <v>9000</v>
      </c>
    </row>
    <row r="143" spans="1:8" ht="39" customHeight="1" x14ac:dyDescent="0.25">
      <c r="A143" s="372">
        <v>35</v>
      </c>
      <c r="B143" s="375" t="s">
        <v>598</v>
      </c>
      <c r="C143" s="141" t="s">
        <v>599</v>
      </c>
      <c r="D143" s="138" t="s">
        <v>600</v>
      </c>
      <c r="E143" s="142" t="s">
        <v>156</v>
      </c>
      <c r="F143" s="69" t="s">
        <v>431</v>
      </c>
      <c r="G143" s="104">
        <f>SUM(G144:G148)</f>
        <v>202000</v>
      </c>
      <c r="H143" s="104">
        <f>SUM(H144:H148)</f>
        <v>242000</v>
      </c>
    </row>
    <row r="144" spans="1:8" ht="20.45" customHeight="1" x14ac:dyDescent="0.25">
      <c r="A144" s="373"/>
      <c r="B144" s="376"/>
      <c r="C144" s="54" t="s">
        <v>601</v>
      </c>
      <c r="D144" s="55"/>
      <c r="E144" s="50"/>
      <c r="F144" s="51" t="s">
        <v>431</v>
      </c>
      <c r="G144" s="52">
        <v>66000</v>
      </c>
      <c r="H144" s="52">
        <v>74000</v>
      </c>
    </row>
    <row r="145" spans="1:8" ht="20.45" customHeight="1" x14ac:dyDescent="0.25">
      <c r="A145" s="373"/>
      <c r="B145" s="376"/>
      <c r="C145" s="54" t="s">
        <v>602</v>
      </c>
      <c r="D145" s="55"/>
      <c r="E145" s="50" t="s">
        <v>484</v>
      </c>
      <c r="F145" s="51" t="s">
        <v>431</v>
      </c>
      <c r="G145" s="52">
        <v>28000</v>
      </c>
      <c r="H145" s="52">
        <v>30000</v>
      </c>
    </row>
    <row r="146" spans="1:8" ht="20.45" customHeight="1" x14ac:dyDescent="0.25">
      <c r="A146" s="373"/>
      <c r="B146" s="376"/>
      <c r="C146" s="54" t="s">
        <v>603</v>
      </c>
      <c r="D146" s="55"/>
      <c r="E146" s="50" t="s">
        <v>604</v>
      </c>
      <c r="F146" s="51" t="s">
        <v>431</v>
      </c>
      <c r="G146" s="52">
        <v>38000</v>
      </c>
      <c r="H146" s="52">
        <v>38000</v>
      </c>
    </row>
    <row r="147" spans="1:8" ht="20.45" customHeight="1" x14ac:dyDescent="0.25">
      <c r="A147" s="373"/>
      <c r="B147" s="376"/>
      <c r="C147" s="54" t="s">
        <v>449</v>
      </c>
      <c r="D147" s="55"/>
      <c r="E147" s="50" t="s">
        <v>463</v>
      </c>
      <c r="F147" s="51" t="s">
        <v>431</v>
      </c>
      <c r="G147" s="52">
        <v>20000</v>
      </c>
      <c r="H147" s="52">
        <v>30000</v>
      </c>
    </row>
    <row r="148" spans="1:8" ht="20.45" customHeight="1" x14ac:dyDescent="0.25">
      <c r="A148" s="373"/>
      <c r="B148" s="376"/>
      <c r="C148" s="54" t="s">
        <v>605</v>
      </c>
      <c r="D148" s="55"/>
      <c r="E148" s="50"/>
      <c r="F148" s="51" t="s">
        <v>431</v>
      </c>
      <c r="G148" s="52">
        <v>50000</v>
      </c>
      <c r="H148" s="52">
        <v>70000</v>
      </c>
    </row>
    <row r="149" spans="1:8" ht="51" customHeight="1" x14ac:dyDescent="0.25">
      <c r="A149" s="373"/>
      <c r="B149" s="376"/>
      <c r="C149" s="141" t="s">
        <v>606</v>
      </c>
      <c r="D149" s="136" t="s">
        <v>607</v>
      </c>
      <c r="E149" s="143" t="s">
        <v>159</v>
      </c>
      <c r="F149" s="69" t="s">
        <v>431</v>
      </c>
      <c r="G149" s="104">
        <f>SUM(G150:G156)</f>
        <v>602000</v>
      </c>
      <c r="H149" s="104">
        <f>SUM(H150:H156)</f>
        <v>628000</v>
      </c>
    </row>
    <row r="150" spans="1:8" ht="20.45" customHeight="1" x14ac:dyDescent="0.25">
      <c r="A150" s="373"/>
      <c r="B150" s="376"/>
      <c r="C150" s="54" t="s">
        <v>608</v>
      </c>
      <c r="D150" s="55"/>
      <c r="E150" s="50" t="s">
        <v>433</v>
      </c>
      <c r="F150" s="51" t="s">
        <v>431</v>
      </c>
      <c r="G150" s="52">
        <v>134000</v>
      </c>
      <c r="H150" s="52">
        <v>160000</v>
      </c>
    </row>
    <row r="151" spans="1:8" ht="20.45" customHeight="1" x14ac:dyDescent="0.25">
      <c r="A151" s="373"/>
      <c r="B151" s="376"/>
      <c r="C151" s="54" t="s">
        <v>480</v>
      </c>
      <c r="D151" s="55"/>
      <c r="E151" s="50" t="s">
        <v>481</v>
      </c>
      <c r="F151" s="51" t="s">
        <v>431</v>
      </c>
      <c r="G151" s="52">
        <v>60000</v>
      </c>
      <c r="H151" s="52">
        <v>60000</v>
      </c>
    </row>
    <row r="152" spans="1:8" ht="20.45" customHeight="1" x14ac:dyDescent="0.25">
      <c r="A152" s="373"/>
      <c r="B152" s="376"/>
      <c r="C152" s="54" t="s">
        <v>609</v>
      </c>
      <c r="D152" s="55"/>
      <c r="E152" s="50" t="s">
        <v>610</v>
      </c>
      <c r="F152" s="51" t="s">
        <v>431</v>
      </c>
      <c r="G152" s="52">
        <v>40000</v>
      </c>
      <c r="H152" s="52">
        <v>40000</v>
      </c>
    </row>
    <row r="153" spans="1:8" ht="20.45" customHeight="1" x14ac:dyDescent="0.25">
      <c r="A153" s="373"/>
      <c r="B153" s="376"/>
      <c r="C153" s="54" t="s">
        <v>611</v>
      </c>
      <c r="D153" s="55"/>
      <c r="E153" s="50" t="s">
        <v>604</v>
      </c>
      <c r="F153" s="51" t="s">
        <v>431</v>
      </c>
      <c r="G153" s="52">
        <v>38000</v>
      </c>
      <c r="H153" s="52">
        <v>38000</v>
      </c>
    </row>
    <row r="154" spans="1:8" ht="37.9" customHeight="1" x14ac:dyDescent="0.25">
      <c r="A154" s="373"/>
      <c r="B154" s="376"/>
      <c r="C154" s="54" t="s">
        <v>447</v>
      </c>
      <c r="D154" s="55"/>
      <c r="E154" s="50" t="s">
        <v>612</v>
      </c>
      <c r="F154" s="51" t="s">
        <v>613</v>
      </c>
      <c r="G154" s="52">
        <v>200000</v>
      </c>
      <c r="H154" s="52">
        <v>200000</v>
      </c>
    </row>
    <row r="155" spans="1:8" ht="20.45" customHeight="1" x14ac:dyDescent="0.25">
      <c r="A155" s="373"/>
      <c r="B155" s="376"/>
      <c r="C155" s="54" t="s">
        <v>449</v>
      </c>
      <c r="D155" s="55"/>
      <c r="E155" s="50" t="s">
        <v>463</v>
      </c>
      <c r="F155" s="51" t="s">
        <v>431</v>
      </c>
      <c r="G155" s="52">
        <v>50000</v>
      </c>
      <c r="H155" s="52">
        <v>50000</v>
      </c>
    </row>
    <row r="156" spans="1:8" ht="20.45" customHeight="1" x14ac:dyDescent="0.25">
      <c r="A156" s="373"/>
      <c r="B156" s="376"/>
      <c r="C156" s="54" t="s">
        <v>605</v>
      </c>
      <c r="D156" s="55"/>
      <c r="E156" s="50"/>
      <c r="F156" s="51" t="s">
        <v>431</v>
      </c>
      <c r="G156" s="52">
        <v>80000</v>
      </c>
      <c r="H156" s="52">
        <v>80000</v>
      </c>
    </row>
    <row r="157" spans="1:8" ht="43.9" customHeight="1" x14ac:dyDescent="0.25">
      <c r="A157" s="373"/>
      <c r="B157" s="376"/>
      <c r="C157" s="141" t="s">
        <v>614</v>
      </c>
      <c r="D157" s="136" t="s">
        <v>615</v>
      </c>
      <c r="E157" s="68" t="s">
        <v>162</v>
      </c>
      <c r="F157" s="69" t="s">
        <v>431</v>
      </c>
      <c r="G157" s="104">
        <f>SUM(G158:G164)</f>
        <v>337000</v>
      </c>
      <c r="H157" s="104">
        <f>SUM(H158:H164)</f>
        <v>375000</v>
      </c>
    </row>
    <row r="158" spans="1:8" ht="18.600000000000001" customHeight="1" x14ac:dyDescent="0.25">
      <c r="A158" s="373"/>
      <c r="B158" s="376"/>
      <c r="C158" s="54" t="s">
        <v>608</v>
      </c>
      <c r="D158" s="55"/>
      <c r="E158" s="50" t="s">
        <v>433</v>
      </c>
      <c r="F158" s="51" t="s">
        <v>431</v>
      </c>
      <c r="G158" s="52">
        <v>70000</v>
      </c>
      <c r="H158" s="52">
        <v>90000</v>
      </c>
    </row>
    <row r="159" spans="1:8" ht="18.600000000000001" customHeight="1" x14ac:dyDescent="0.25">
      <c r="A159" s="373"/>
      <c r="B159" s="376"/>
      <c r="C159" s="54" t="s">
        <v>480</v>
      </c>
      <c r="D159" s="55"/>
      <c r="E159" s="50" t="s">
        <v>481</v>
      </c>
      <c r="F159" s="51" t="s">
        <v>431</v>
      </c>
      <c r="G159" s="52">
        <v>28000</v>
      </c>
      <c r="H159" s="52">
        <v>30000</v>
      </c>
    </row>
    <row r="160" spans="1:8" ht="18.600000000000001" customHeight="1" x14ac:dyDescent="0.25">
      <c r="A160" s="373"/>
      <c r="B160" s="376"/>
      <c r="C160" s="54" t="s">
        <v>581</v>
      </c>
      <c r="D160" s="55"/>
      <c r="E160" s="50"/>
      <c r="F160" s="51" t="s">
        <v>431</v>
      </c>
      <c r="G160" s="52">
        <v>60000</v>
      </c>
      <c r="H160" s="52">
        <v>60000</v>
      </c>
    </row>
    <row r="161" spans="1:8" ht="18.600000000000001" customHeight="1" x14ac:dyDescent="0.25">
      <c r="A161" s="373"/>
      <c r="B161" s="376"/>
      <c r="C161" s="54" t="s">
        <v>445</v>
      </c>
      <c r="D161" s="55"/>
      <c r="E161" s="50"/>
      <c r="F161" s="51" t="s">
        <v>431</v>
      </c>
      <c r="G161" s="52">
        <v>14000</v>
      </c>
      <c r="H161" s="52">
        <v>15000</v>
      </c>
    </row>
    <row r="162" spans="1:8" ht="18.600000000000001" customHeight="1" x14ac:dyDescent="0.25">
      <c r="A162" s="373"/>
      <c r="B162" s="376"/>
      <c r="C162" s="54" t="s">
        <v>475</v>
      </c>
      <c r="D162" s="55"/>
      <c r="E162" s="50"/>
      <c r="F162" s="51" t="s">
        <v>431</v>
      </c>
      <c r="G162" s="52">
        <v>80000</v>
      </c>
      <c r="H162" s="52">
        <v>80000</v>
      </c>
    </row>
    <row r="163" spans="1:8" ht="18.600000000000001" customHeight="1" x14ac:dyDescent="0.25">
      <c r="A163" s="373"/>
      <c r="B163" s="376"/>
      <c r="C163" s="54" t="s">
        <v>449</v>
      </c>
      <c r="D163" s="55"/>
      <c r="E163" s="50" t="s">
        <v>463</v>
      </c>
      <c r="F163" s="51" t="s">
        <v>431</v>
      </c>
      <c r="G163" s="52">
        <v>35000</v>
      </c>
      <c r="H163" s="52">
        <v>40000</v>
      </c>
    </row>
    <row r="164" spans="1:8" ht="18.600000000000001" customHeight="1" x14ac:dyDescent="0.25">
      <c r="A164" s="373"/>
      <c r="B164" s="376"/>
      <c r="C164" s="54" t="s">
        <v>605</v>
      </c>
      <c r="D164" s="55"/>
      <c r="E164" s="50"/>
      <c r="F164" s="51" t="s">
        <v>431</v>
      </c>
      <c r="G164" s="52">
        <v>50000</v>
      </c>
      <c r="H164" s="52">
        <v>60000</v>
      </c>
    </row>
    <row r="165" spans="1:8" ht="33.6" customHeight="1" x14ac:dyDescent="0.25">
      <c r="A165" s="373"/>
      <c r="B165" s="376"/>
      <c r="C165" s="141" t="s">
        <v>616</v>
      </c>
      <c r="D165" s="136" t="s">
        <v>617</v>
      </c>
      <c r="E165" s="143" t="s">
        <v>618</v>
      </c>
      <c r="F165" s="69" t="s">
        <v>431</v>
      </c>
      <c r="G165" s="104">
        <f>SUM(G166:G170)</f>
        <v>195000</v>
      </c>
      <c r="H165" s="104">
        <f>SUM(H166:H170)</f>
        <v>205000</v>
      </c>
    </row>
    <row r="166" spans="1:8" ht="17.45" customHeight="1" x14ac:dyDescent="0.25">
      <c r="A166" s="373"/>
      <c r="B166" s="376"/>
      <c r="C166" s="54" t="s">
        <v>619</v>
      </c>
      <c r="D166" s="55"/>
      <c r="E166" s="50"/>
      <c r="F166" s="51" t="s">
        <v>431</v>
      </c>
      <c r="G166" s="52">
        <v>60000</v>
      </c>
      <c r="H166" s="52">
        <v>60000</v>
      </c>
    </row>
    <row r="167" spans="1:8" ht="17.45" customHeight="1" x14ac:dyDescent="0.25">
      <c r="A167" s="373"/>
      <c r="B167" s="376"/>
      <c r="C167" s="54" t="s">
        <v>443</v>
      </c>
      <c r="D167" s="55"/>
      <c r="E167" s="50" t="s">
        <v>604</v>
      </c>
      <c r="F167" s="51" t="s">
        <v>431</v>
      </c>
      <c r="G167" s="52">
        <v>60000</v>
      </c>
      <c r="H167" s="52">
        <v>60000</v>
      </c>
    </row>
    <row r="168" spans="1:8" ht="17.45" customHeight="1" x14ac:dyDescent="0.25">
      <c r="A168" s="373"/>
      <c r="B168" s="376"/>
      <c r="C168" s="54" t="s">
        <v>445</v>
      </c>
      <c r="D168" s="55"/>
      <c r="E168" s="50"/>
      <c r="F168" s="51" t="s">
        <v>431</v>
      </c>
      <c r="G168" s="52">
        <v>15000</v>
      </c>
      <c r="H168" s="52">
        <v>15000</v>
      </c>
    </row>
    <row r="169" spans="1:8" ht="17.45" customHeight="1" x14ac:dyDescent="0.25">
      <c r="A169" s="373"/>
      <c r="B169" s="376"/>
      <c r="C169" s="54" t="s">
        <v>449</v>
      </c>
      <c r="D169" s="55"/>
      <c r="E169" s="50" t="s">
        <v>463</v>
      </c>
      <c r="F169" s="51" t="s">
        <v>431</v>
      </c>
      <c r="G169" s="52">
        <v>10000</v>
      </c>
      <c r="H169" s="52">
        <v>10000</v>
      </c>
    </row>
    <row r="170" spans="1:8" ht="17.45" customHeight="1" x14ac:dyDescent="0.25">
      <c r="A170" s="374"/>
      <c r="B170" s="377"/>
      <c r="C170" s="56" t="s">
        <v>605</v>
      </c>
      <c r="D170" s="57"/>
      <c r="E170" s="58" t="s">
        <v>620</v>
      </c>
      <c r="F170" s="59" t="s">
        <v>431</v>
      </c>
      <c r="G170" s="60">
        <v>50000</v>
      </c>
      <c r="H170" s="60">
        <v>60000</v>
      </c>
    </row>
    <row r="171" spans="1:8" ht="54" customHeight="1" x14ac:dyDescent="0.25">
      <c r="A171" s="378">
        <v>36</v>
      </c>
      <c r="B171" s="365" t="s">
        <v>621</v>
      </c>
      <c r="C171" s="144" t="s">
        <v>622</v>
      </c>
      <c r="D171" s="44" t="s">
        <v>623</v>
      </c>
      <c r="E171" s="45" t="s">
        <v>168</v>
      </c>
      <c r="F171" s="46" t="s">
        <v>431</v>
      </c>
      <c r="G171" s="47">
        <f>SUM(G172:G174)</f>
        <v>165000</v>
      </c>
      <c r="H171" s="47">
        <f>SUM(H172:H174)</f>
        <v>190000</v>
      </c>
    </row>
    <row r="172" spans="1:8" x14ac:dyDescent="0.25">
      <c r="A172" s="379"/>
      <c r="B172" s="366"/>
      <c r="C172" s="145" t="s">
        <v>624</v>
      </c>
      <c r="D172" s="55"/>
      <c r="E172" s="50" t="s">
        <v>444</v>
      </c>
      <c r="F172" s="51" t="s">
        <v>431</v>
      </c>
      <c r="G172" s="52">
        <v>60000</v>
      </c>
      <c r="H172" s="52">
        <v>60000</v>
      </c>
    </row>
    <row r="173" spans="1:8" x14ac:dyDescent="0.25">
      <c r="A173" s="379"/>
      <c r="B173" s="366"/>
      <c r="C173" s="145" t="s">
        <v>445</v>
      </c>
      <c r="D173" s="55"/>
      <c r="E173" s="50"/>
      <c r="F173" s="51" t="s">
        <v>431</v>
      </c>
      <c r="G173" s="52">
        <v>15000</v>
      </c>
      <c r="H173" s="52">
        <v>15000</v>
      </c>
    </row>
    <row r="174" spans="1:8" ht="30" x14ac:dyDescent="0.25">
      <c r="A174" s="379"/>
      <c r="B174" s="366"/>
      <c r="C174" s="74" t="s">
        <v>625</v>
      </c>
      <c r="D174" s="75"/>
      <c r="E174" s="146" t="s">
        <v>626</v>
      </c>
      <c r="F174" s="51" t="s">
        <v>431</v>
      </c>
      <c r="G174" s="52">
        <v>90000</v>
      </c>
      <c r="H174" s="52">
        <v>115000</v>
      </c>
    </row>
    <row r="175" spans="1:8" ht="64.900000000000006" customHeight="1" x14ac:dyDescent="0.25">
      <c r="A175" s="379"/>
      <c r="B175" s="366"/>
      <c r="C175" s="147" t="s">
        <v>627</v>
      </c>
      <c r="D175" s="55" t="s">
        <v>628</v>
      </c>
      <c r="E175" s="143" t="s">
        <v>171</v>
      </c>
      <c r="F175" s="69" t="s">
        <v>431</v>
      </c>
      <c r="G175" s="104">
        <f>SUM(G176:G179)</f>
        <v>235000</v>
      </c>
      <c r="H175" s="104">
        <f>SUM(H176:H179)</f>
        <v>255000</v>
      </c>
    </row>
    <row r="176" spans="1:8" x14ac:dyDescent="0.25">
      <c r="A176" s="379"/>
      <c r="B176" s="366"/>
      <c r="C176" s="145" t="s">
        <v>629</v>
      </c>
      <c r="D176" s="55"/>
      <c r="E176" s="50" t="s">
        <v>444</v>
      </c>
      <c r="F176" s="51" t="s">
        <v>431</v>
      </c>
      <c r="G176" s="52">
        <v>60000</v>
      </c>
      <c r="H176" s="52">
        <v>60000</v>
      </c>
    </row>
    <row r="177" spans="1:8" x14ac:dyDescent="0.25">
      <c r="A177" s="379"/>
      <c r="B177" s="366"/>
      <c r="C177" s="145" t="s">
        <v>445</v>
      </c>
      <c r="D177" s="55"/>
      <c r="E177" s="50"/>
      <c r="F177" s="51"/>
      <c r="G177" s="52">
        <v>15000</v>
      </c>
      <c r="H177" s="52">
        <v>15000</v>
      </c>
    </row>
    <row r="178" spans="1:8" x14ac:dyDescent="0.25">
      <c r="A178" s="379"/>
      <c r="B178" s="366"/>
      <c r="C178" s="145" t="s">
        <v>630</v>
      </c>
      <c r="D178" s="55"/>
      <c r="E178" s="50"/>
      <c r="F178" s="51" t="s">
        <v>431</v>
      </c>
      <c r="G178" s="52">
        <v>60000</v>
      </c>
      <c r="H178" s="52">
        <v>60000</v>
      </c>
    </row>
    <row r="179" spans="1:8" ht="30" x14ac:dyDescent="0.25">
      <c r="A179" s="379"/>
      <c r="B179" s="366"/>
      <c r="C179" s="145" t="s">
        <v>625</v>
      </c>
      <c r="D179" s="55"/>
      <c r="E179" s="50" t="s">
        <v>626</v>
      </c>
      <c r="F179" s="51" t="s">
        <v>431</v>
      </c>
      <c r="G179" s="52">
        <v>100000</v>
      </c>
      <c r="H179" s="52">
        <v>120000</v>
      </c>
    </row>
    <row r="180" spans="1:8" ht="56.45" customHeight="1" x14ac:dyDescent="0.25">
      <c r="A180" s="379"/>
      <c r="B180" s="366"/>
      <c r="C180" s="148" t="s">
        <v>631</v>
      </c>
      <c r="D180" s="67" t="s">
        <v>632</v>
      </c>
      <c r="E180" s="143" t="s">
        <v>174</v>
      </c>
      <c r="F180" s="69" t="s">
        <v>431</v>
      </c>
      <c r="G180" s="104">
        <f>SUM(G181:G184)</f>
        <v>255000</v>
      </c>
      <c r="H180" s="104">
        <f>SUM(H181:H184)</f>
        <v>270000</v>
      </c>
    </row>
    <row r="181" spans="1:8" x14ac:dyDescent="0.25">
      <c r="A181" s="379"/>
      <c r="B181" s="366"/>
      <c r="C181" s="145" t="s">
        <v>629</v>
      </c>
      <c r="D181" s="55"/>
      <c r="E181" s="50" t="s">
        <v>444</v>
      </c>
      <c r="F181" s="51" t="s">
        <v>431</v>
      </c>
      <c r="G181" s="52">
        <v>80000</v>
      </c>
      <c r="H181" s="52">
        <v>80000</v>
      </c>
    </row>
    <row r="182" spans="1:8" x14ac:dyDescent="0.25">
      <c r="A182" s="379"/>
      <c r="B182" s="366"/>
      <c r="C182" s="145" t="s">
        <v>445</v>
      </c>
      <c r="D182" s="55"/>
      <c r="E182" s="50"/>
      <c r="F182" s="51"/>
      <c r="G182" s="52">
        <v>15000</v>
      </c>
      <c r="H182" s="52">
        <v>15000</v>
      </c>
    </row>
    <row r="183" spans="1:8" x14ac:dyDescent="0.25">
      <c r="A183" s="379"/>
      <c r="B183" s="366"/>
      <c r="C183" s="145" t="s">
        <v>475</v>
      </c>
      <c r="D183" s="55"/>
      <c r="E183" s="50"/>
      <c r="F183" s="51" t="s">
        <v>431</v>
      </c>
      <c r="G183" s="52">
        <v>60000</v>
      </c>
      <c r="H183" s="52">
        <v>60000</v>
      </c>
    </row>
    <row r="184" spans="1:8" ht="30" x14ac:dyDescent="0.25">
      <c r="A184" s="380"/>
      <c r="B184" s="367"/>
      <c r="C184" s="149" t="s">
        <v>625</v>
      </c>
      <c r="D184" s="57"/>
      <c r="E184" s="58" t="s">
        <v>626</v>
      </c>
      <c r="F184" s="59" t="s">
        <v>431</v>
      </c>
      <c r="G184" s="52">
        <v>100000</v>
      </c>
      <c r="H184" s="52">
        <v>115000</v>
      </c>
    </row>
    <row r="185" spans="1:8" ht="40.15" customHeight="1" x14ac:dyDescent="0.25">
      <c r="A185" s="355">
        <v>37</v>
      </c>
      <c r="B185" s="365" t="s">
        <v>633</v>
      </c>
      <c r="C185" s="144" t="s">
        <v>634</v>
      </c>
      <c r="D185" s="44" t="s">
        <v>635</v>
      </c>
      <c r="E185" s="45" t="s">
        <v>177</v>
      </c>
      <c r="F185" s="46" t="s">
        <v>431</v>
      </c>
      <c r="G185" s="47">
        <f>SUM(G186:G191)</f>
        <v>295000</v>
      </c>
      <c r="H185" s="47">
        <f>SUM(H186:H191)</f>
        <v>325000</v>
      </c>
    </row>
    <row r="186" spans="1:8" x14ac:dyDescent="0.25">
      <c r="A186" s="356"/>
      <c r="B186" s="366"/>
      <c r="C186" s="145" t="s">
        <v>636</v>
      </c>
      <c r="D186" s="55"/>
      <c r="E186" s="50"/>
      <c r="F186" s="51" t="s">
        <v>431</v>
      </c>
      <c r="G186" s="52">
        <v>70000</v>
      </c>
      <c r="H186" s="52">
        <v>90000</v>
      </c>
    </row>
    <row r="187" spans="1:8" x14ac:dyDescent="0.25">
      <c r="A187" s="356"/>
      <c r="B187" s="366"/>
      <c r="C187" s="145" t="s">
        <v>637</v>
      </c>
      <c r="D187" s="55"/>
      <c r="E187" s="50" t="s">
        <v>444</v>
      </c>
      <c r="F187" s="51" t="s">
        <v>431</v>
      </c>
      <c r="G187" s="52">
        <v>60000</v>
      </c>
      <c r="H187" s="52">
        <v>60000</v>
      </c>
    </row>
    <row r="188" spans="1:8" x14ac:dyDescent="0.25">
      <c r="A188" s="356"/>
      <c r="B188" s="366"/>
      <c r="C188" s="145" t="s">
        <v>445</v>
      </c>
      <c r="D188" s="55"/>
      <c r="E188" s="50"/>
      <c r="F188" s="51" t="s">
        <v>431</v>
      </c>
      <c r="G188" s="52">
        <v>15000</v>
      </c>
      <c r="H188" s="52">
        <v>15000</v>
      </c>
    </row>
    <row r="189" spans="1:8" x14ac:dyDescent="0.25">
      <c r="A189" s="356"/>
      <c r="B189" s="366"/>
      <c r="C189" s="145" t="s">
        <v>638</v>
      </c>
      <c r="D189" s="55"/>
      <c r="E189" s="50" t="s">
        <v>481</v>
      </c>
      <c r="F189" s="51" t="s">
        <v>431</v>
      </c>
      <c r="G189" s="52">
        <v>30000</v>
      </c>
      <c r="H189" s="52">
        <v>30000</v>
      </c>
    </row>
    <row r="190" spans="1:8" x14ac:dyDescent="0.25">
      <c r="A190" s="356"/>
      <c r="B190" s="366"/>
      <c r="C190" s="145" t="s">
        <v>630</v>
      </c>
      <c r="D190" s="55"/>
      <c r="E190" s="50"/>
      <c r="F190" s="51" t="s">
        <v>431</v>
      </c>
      <c r="G190" s="52">
        <v>60000</v>
      </c>
      <c r="H190" s="52">
        <v>60000</v>
      </c>
    </row>
    <row r="191" spans="1:8" x14ac:dyDescent="0.25">
      <c r="A191" s="356"/>
      <c r="B191" s="366"/>
      <c r="C191" s="150" t="s">
        <v>639</v>
      </c>
      <c r="D191" s="75"/>
      <c r="E191" s="76"/>
      <c r="F191" s="77" t="s">
        <v>431</v>
      </c>
      <c r="G191" s="61">
        <v>60000</v>
      </c>
      <c r="H191" s="61">
        <v>70000</v>
      </c>
    </row>
    <row r="192" spans="1:8" ht="45" x14ac:dyDescent="0.25">
      <c r="A192" s="356"/>
      <c r="B192" s="366"/>
      <c r="C192" s="151" t="s">
        <v>640</v>
      </c>
      <c r="D192" s="55" t="s">
        <v>641</v>
      </c>
      <c r="E192" s="146" t="s">
        <v>180</v>
      </c>
      <c r="F192" s="51" t="s">
        <v>431</v>
      </c>
      <c r="G192" s="152">
        <f>SUM(G193:G198)</f>
        <v>335000</v>
      </c>
      <c r="H192" s="152">
        <f>SUM(H193:H198)</f>
        <v>355000</v>
      </c>
    </row>
    <row r="193" spans="1:8" x14ac:dyDescent="0.25">
      <c r="A193" s="356"/>
      <c r="B193" s="366"/>
      <c r="C193" s="145" t="s">
        <v>636</v>
      </c>
      <c r="D193" s="55"/>
      <c r="E193" s="50"/>
      <c r="F193" s="51" t="s">
        <v>431</v>
      </c>
      <c r="G193" s="52">
        <v>80000</v>
      </c>
      <c r="H193" s="52">
        <v>90000</v>
      </c>
    </row>
    <row r="194" spans="1:8" x14ac:dyDescent="0.25">
      <c r="A194" s="356"/>
      <c r="B194" s="366"/>
      <c r="C194" s="145" t="s">
        <v>637</v>
      </c>
      <c r="D194" s="55"/>
      <c r="E194" s="50" t="s">
        <v>444</v>
      </c>
      <c r="F194" s="51" t="s">
        <v>431</v>
      </c>
      <c r="G194" s="52">
        <v>60000</v>
      </c>
      <c r="H194" s="52">
        <v>60000</v>
      </c>
    </row>
    <row r="195" spans="1:8" x14ac:dyDescent="0.25">
      <c r="A195" s="356"/>
      <c r="B195" s="366"/>
      <c r="C195" s="145" t="s">
        <v>445</v>
      </c>
      <c r="D195" s="55"/>
      <c r="E195" s="50"/>
      <c r="F195" s="51" t="s">
        <v>431</v>
      </c>
      <c r="G195" s="52">
        <v>15000</v>
      </c>
      <c r="H195" s="52">
        <v>15000</v>
      </c>
    </row>
    <row r="196" spans="1:8" x14ac:dyDescent="0.25">
      <c r="A196" s="356"/>
      <c r="B196" s="366"/>
      <c r="C196" s="145" t="s">
        <v>638</v>
      </c>
      <c r="D196" s="55"/>
      <c r="E196" s="50" t="s">
        <v>481</v>
      </c>
      <c r="F196" s="51" t="s">
        <v>431</v>
      </c>
      <c r="G196" s="52">
        <v>30000</v>
      </c>
      <c r="H196" s="52">
        <v>30000</v>
      </c>
    </row>
    <row r="197" spans="1:8" x14ac:dyDescent="0.25">
      <c r="A197" s="356"/>
      <c r="B197" s="366"/>
      <c r="C197" s="145" t="s">
        <v>475</v>
      </c>
      <c r="D197" s="55"/>
      <c r="E197" s="50"/>
      <c r="F197" s="51" t="s">
        <v>431</v>
      </c>
      <c r="G197" s="52">
        <v>80000</v>
      </c>
      <c r="H197" s="52">
        <v>80000</v>
      </c>
    </row>
    <row r="198" spans="1:8" x14ac:dyDescent="0.25">
      <c r="A198" s="356"/>
      <c r="B198" s="366"/>
      <c r="C198" s="145" t="s">
        <v>639</v>
      </c>
      <c r="D198" s="55"/>
      <c r="E198" s="146"/>
      <c r="F198" s="77" t="s">
        <v>431</v>
      </c>
      <c r="G198" s="61">
        <v>70000</v>
      </c>
      <c r="H198" s="61">
        <v>80000</v>
      </c>
    </row>
    <row r="199" spans="1:8" ht="30.6" customHeight="1" x14ac:dyDescent="0.25">
      <c r="A199" s="356"/>
      <c r="B199" s="366"/>
      <c r="C199" s="153" t="s">
        <v>642</v>
      </c>
      <c r="D199" s="136" t="s">
        <v>643</v>
      </c>
      <c r="E199" s="102"/>
      <c r="F199" s="51" t="s">
        <v>575</v>
      </c>
      <c r="G199" s="152">
        <f>SUM(G200:G203)</f>
        <v>475000</v>
      </c>
      <c r="H199" s="104">
        <f>SUM(H200:H203)</f>
        <v>505000</v>
      </c>
    </row>
    <row r="200" spans="1:8" x14ac:dyDescent="0.25">
      <c r="A200" s="356"/>
      <c r="B200" s="366"/>
      <c r="C200" s="154" t="s">
        <v>644</v>
      </c>
      <c r="D200" s="51"/>
      <c r="E200" s="64"/>
      <c r="F200" s="51" t="s">
        <v>431</v>
      </c>
      <c r="G200" s="52">
        <v>180000</v>
      </c>
      <c r="H200" s="52">
        <v>180000</v>
      </c>
    </row>
    <row r="201" spans="1:8" x14ac:dyDescent="0.25">
      <c r="A201" s="356"/>
      <c r="B201" s="366"/>
      <c r="C201" s="154" t="s">
        <v>645</v>
      </c>
      <c r="D201" s="51"/>
      <c r="E201" s="64"/>
      <c r="F201" s="51" t="s">
        <v>431</v>
      </c>
      <c r="G201" s="52">
        <v>120000</v>
      </c>
      <c r="H201" s="52">
        <v>150000</v>
      </c>
    </row>
    <row r="202" spans="1:8" x14ac:dyDescent="0.25">
      <c r="A202" s="356"/>
      <c r="B202" s="366"/>
      <c r="C202" s="154" t="s">
        <v>646</v>
      </c>
      <c r="D202" s="51"/>
      <c r="E202" s="64"/>
      <c r="F202" s="51" t="s">
        <v>431</v>
      </c>
      <c r="G202" s="52">
        <v>75000</v>
      </c>
      <c r="H202" s="52">
        <v>75000</v>
      </c>
    </row>
    <row r="203" spans="1:8" x14ac:dyDescent="0.25">
      <c r="A203" s="356"/>
      <c r="B203" s="366"/>
      <c r="C203" s="154" t="s">
        <v>476</v>
      </c>
      <c r="D203" s="77"/>
      <c r="E203" s="78"/>
      <c r="F203" s="77" t="s">
        <v>431</v>
      </c>
      <c r="G203" s="52">
        <v>100000</v>
      </c>
      <c r="H203" s="52">
        <v>100000</v>
      </c>
    </row>
    <row r="204" spans="1:8" ht="31.5" customHeight="1" x14ac:dyDescent="0.25">
      <c r="A204" s="356"/>
      <c r="B204" s="366"/>
      <c r="C204" s="153" t="s">
        <v>647</v>
      </c>
      <c r="D204" s="118" t="s">
        <v>648</v>
      </c>
      <c r="E204" s="54" t="s">
        <v>649</v>
      </c>
      <c r="F204" s="155" t="s">
        <v>431</v>
      </c>
      <c r="G204" s="104">
        <f>SUM(G205:G206)</f>
        <v>130000</v>
      </c>
      <c r="H204" s="104">
        <f>SUM(H205:H206)</f>
        <v>130000</v>
      </c>
    </row>
    <row r="205" spans="1:8" ht="34.5" customHeight="1" x14ac:dyDescent="0.25">
      <c r="A205" s="356"/>
      <c r="B205" s="366"/>
      <c r="C205" s="154" t="s">
        <v>650</v>
      </c>
      <c r="D205" s="51"/>
      <c r="E205" s="64"/>
      <c r="F205" s="51" t="s">
        <v>431</v>
      </c>
      <c r="G205" s="52">
        <v>80000</v>
      </c>
      <c r="H205" s="52">
        <v>80000</v>
      </c>
    </row>
    <row r="206" spans="1:8" x14ac:dyDescent="0.25">
      <c r="A206" s="356"/>
      <c r="B206" s="366"/>
      <c r="C206" s="154" t="s">
        <v>651</v>
      </c>
      <c r="D206" s="77"/>
      <c r="E206" s="78"/>
      <c r="F206" s="51" t="s">
        <v>431</v>
      </c>
      <c r="G206" s="61">
        <v>50000</v>
      </c>
      <c r="H206" s="61">
        <v>50000</v>
      </c>
    </row>
    <row r="207" spans="1:8" ht="47.45" customHeight="1" x14ac:dyDescent="0.25">
      <c r="A207" s="356"/>
      <c r="B207" s="366"/>
      <c r="C207" s="153" t="s">
        <v>652</v>
      </c>
      <c r="D207" s="118" t="s">
        <v>653</v>
      </c>
      <c r="E207" s="54" t="s">
        <v>654</v>
      </c>
      <c r="F207" s="103" t="s">
        <v>499</v>
      </c>
      <c r="G207" s="152">
        <f>SUM(G208:G209)</f>
        <v>80000</v>
      </c>
      <c r="H207" s="152">
        <f>SUM(H208:H209)</f>
        <v>80000</v>
      </c>
    </row>
    <row r="208" spans="1:8" x14ac:dyDescent="0.25">
      <c r="A208" s="356"/>
      <c r="B208" s="366"/>
      <c r="C208" s="154" t="s">
        <v>655</v>
      </c>
      <c r="D208" s="51"/>
      <c r="E208" s="64"/>
      <c r="F208" s="51" t="s">
        <v>499</v>
      </c>
      <c r="G208" s="52">
        <v>30000</v>
      </c>
      <c r="H208" s="52">
        <v>30000</v>
      </c>
    </row>
    <row r="209" spans="1:8" x14ac:dyDescent="0.25">
      <c r="A209" s="357"/>
      <c r="B209" s="367"/>
      <c r="C209" s="156" t="s">
        <v>651</v>
      </c>
      <c r="D209" s="77"/>
      <c r="E209" s="78"/>
      <c r="F209" s="77" t="s">
        <v>499</v>
      </c>
      <c r="G209" s="61">
        <v>50000</v>
      </c>
      <c r="H209" s="61">
        <v>50000</v>
      </c>
    </row>
    <row r="210" spans="1:8" ht="133.15" customHeight="1" x14ac:dyDescent="0.25">
      <c r="A210" s="355">
        <v>38</v>
      </c>
      <c r="B210" s="368" t="s">
        <v>656</v>
      </c>
      <c r="C210" s="43" t="s">
        <v>657</v>
      </c>
      <c r="D210" s="44" t="s">
        <v>658</v>
      </c>
      <c r="E210" s="157" t="s">
        <v>659</v>
      </c>
      <c r="F210" s="63" t="s">
        <v>660</v>
      </c>
      <c r="G210" s="47">
        <f>SUM(G211:G215)</f>
        <v>289000</v>
      </c>
      <c r="H210" s="47">
        <f>SUM(H211:H215)</f>
        <v>289000</v>
      </c>
    </row>
    <row r="211" spans="1:8" ht="31.15" customHeight="1" x14ac:dyDescent="0.25">
      <c r="A211" s="356"/>
      <c r="B211" s="369"/>
      <c r="C211" s="54" t="s">
        <v>471</v>
      </c>
      <c r="D211" s="55"/>
      <c r="E211" s="145" t="s">
        <v>472</v>
      </c>
      <c r="F211" s="51" t="s">
        <v>660</v>
      </c>
      <c r="G211" s="52">
        <v>100000</v>
      </c>
      <c r="H211" s="52">
        <v>100000</v>
      </c>
    </row>
    <row r="212" spans="1:8" ht="34.9" customHeight="1" x14ac:dyDescent="0.25">
      <c r="A212" s="356"/>
      <c r="B212" s="369"/>
      <c r="C212" s="54" t="s">
        <v>661</v>
      </c>
      <c r="D212" s="75"/>
      <c r="E212" s="150" t="s">
        <v>474</v>
      </c>
      <c r="F212" s="51" t="s">
        <v>660</v>
      </c>
      <c r="G212" s="52">
        <v>40000</v>
      </c>
      <c r="H212" s="52">
        <v>40000</v>
      </c>
    </row>
    <row r="213" spans="1:8" ht="12.75" customHeight="1" x14ac:dyDescent="0.25">
      <c r="A213" s="356"/>
      <c r="B213" s="369"/>
      <c r="C213" s="122" t="s">
        <v>662</v>
      </c>
      <c r="D213" s="55"/>
      <c r="E213" s="54"/>
      <c r="F213" s="69" t="s">
        <v>660</v>
      </c>
      <c r="G213" s="52">
        <v>91000</v>
      </c>
      <c r="H213" s="52">
        <v>91000</v>
      </c>
    </row>
    <row r="214" spans="1:8" x14ac:dyDescent="0.25">
      <c r="A214" s="356"/>
      <c r="B214" s="369"/>
      <c r="C214" s="54" t="s">
        <v>445</v>
      </c>
      <c r="D214" s="55"/>
      <c r="E214" s="145"/>
      <c r="F214" s="51" t="s">
        <v>660</v>
      </c>
      <c r="G214" s="52">
        <v>8000</v>
      </c>
      <c r="H214" s="52">
        <v>8000</v>
      </c>
    </row>
    <row r="215" spans="1:8" x14ac:dyDescent="0.25">
      <c r="A215" s="356"/>
      <c r="B215" s="369"/>
      <c r="C215" s="56" t="s">
        <v>476</v>
      </c>
      <c r="D215" s="57"/>
      <c r="E215" s="149"/>
      <c r="F215" s="77" t="s">
        <v>660</v>
      </c>
      <c r="G215" s="60">
        <v>50000</v>
      </c>
      <c r="H215" s="60">
        <v>50000</v>
      </c>
    </row>
    <row r="216" spans="1:8" ht="99.6" customHeight="1" x14ac:dyDescent="0.25">
      <c r="A216" s="356"/>
      <c r="B216" s="369"/>
      <c r="C216" s="43" t="s">
        <v>663</v>
      </c>
      <c r="D216" s="44" t="s">
        <v>664</v>
      </c>
      <c r="E216" s="157" t="s">
        <v>665</v>
      </c>
      <c r="F216" s="46" t="s">
        <v>431</v>
      </c>
      <c r="G216" s="47">
        <f>SUM(G217:G221)</f>
        <v>445000</v>
      </c>
      <c r="H216" s="47">
        <f>SUM(H217:H221)</f>
        <v>445000</v>
      </c>
    </row>
    <row r="217" spans="1:8" ht="33.6" customHeight="1" x14ac:dyDescent="0.25">
      <c r="A217" s="356"/>
      <c r="B217" s="369"/>
      <c r="C217" s="54" t="s">
        <v>471</v>
      </c>
      <c r="D217" s="55"/>
      <c r="E217" s="145" t="s">
        <v>472</v>
      </c>
      <c r="F217" s="51" t="s">
        <v>431</v>
      </c>
      <c r="G217" s="52">
        <v>120000</v>
      </c>
      <c r="H217" s="52">
        <v>120000</v>
      </c>
    </row>
    <row r="218" spans="1:8" ht="33.6" customHeight="1" x14ac:dyDescent="0.25">
      <c r="A218" s="356"/>
      <c r="B218" s="369"/>
      <c r="C218" s="54" t="s">
        <v>661</v>
      </c>
      <c r="D218" s="55"/>
      <c r="E218" s="150" t="s">
        <v>474</v>
      </c>
      <c r="F218" s="108" t="s">
        <v>431</v>
      </c>
      <c r="G218" s="52">
        <v>60000</v>
      </c>
      <c r="H218" s="52">
        <v>60000</v>
      </c>
    </row>
    <row r="219" spans="1:8" ht="12.75" customHeight="1" x14ac:dyDescent="0.25">
      <c r="A219" s="356"/>
      <c r="B219" s="369"/>
      <c r="C219" s="122" t="s">
        <v>662</v>
      </c>
      <c r="D219" s="67"/>
      <c r="E219" s="54"/>
      <c r="F219" s="51" t="s">
        <v>431</v>
      </c>
      <c r="G219" s="52">
        <v>180000</v>
      </c>
      <c r="H219" s="52">
        <v>180000</v>
      </c>
    </row>
    <row r="220" spans="1:8" x14ac:dyDescent="0.25">
      <c r="A220" s="356"/>
      <c r="B220" s="369"/>
      <c r="C220" s="54" t="s">
        <v>445</v>
      </c>
      <c r="D220" s="55"/>
      <c r="E220" s="145"/>
      <c r="F220" s="51" t="s">
        <v>431</v>
      </c>
      <c r="G220" s="52">
        <v>15000</v>
      </c>
      <c r="H220" s="52">
        <v>15000</v>
      </c>
    </row>
    <row r="221" spans="1:8" x14ac:dyDescent="0.25">
      <c r="A221" s="356"/>
      <c r="B221" s="369"/>
      <c r="C221" s="56" t="s">
        <v>476</v>
      </c>
      <c r="D221" s="57"/>
      <c r="E221" s="149"/>
      <c r="F221" s="93" t="s">
        <v>431</v>
      </c>
      <c r="G221" s="61">
        <v>70000</v>
      </c>
      <c r="H221" s="61">
        <v>70000</v>
      </c>
    </row>
    <row r="222" spans="1:8" ht="35.450000000000003" customHeight="1" x14ac:dyDescent="0.25">
      <c r="A222" s="356"/>
      <c r="B222" s="366"/>
      <c r="C222" s="141" t="s">
        <v>666</v>
      </c>
      <c r="D222" s="67" t="s">
        <v>667</v>
      </c>
      <c r="E222" s="158"/>
      <c r="F222" s="103" t="s">
        <v>668</v>
      </c>
      <c r="G222" s="47">
        <f>SUM(G223:G226)</f>
        <v>216000</v>
      </c>
      <c r="H222" s="47">
        <f>SUM(H223:H226)</f>
        <v>216000</v>
      </c>
    </row>
    <row r="223" spans="1:8" x14ac:dyDescent="0.25">
      <c r="A223" s="356"/>
      <c r="B223" s="366"/>
      <c r="C223" s="54" t="s">
        <v>662</v>
      </c>
      <c r="D223" s="55"/>
      <c r="E223" s="64"/>
      <c r="F223" s="51" t="s">
        <v>660</v>
      </c>
      <c r="G223" s="52">
        <v>91000</v>
      </c>
      <c r="H223" s="52">
        <v>91000</v>
      </c>
    </row>
    <row r="224" spans="1:8" x14ac:dyDescent="0.25">
      <c r="A224" s="356"/>
      <c r="B224" s="366"/>
      <c r="C224" s="54" t="s">
        <v>661</v>
      </c>
      <c r="D224" s="55"/>
      <c r="E224" s="64"/>
      <c r="F224" s="51" t="s">
        <v>660</v>
      </c>
      <c r="G224" s="52">
        <v>60000</v>
      </c>
      <c r="H224" s="52">
        <v>60000</v>
      </c>
    </row>
    <row r="225" spans="1:8" x14ac:dyDescent="0.25">
      <c r="A225" s="356"/>
      <c r="B225" s="366"/>
      <c r="C225" s="54" t="s">
        <v>445</v>
      </c>
      <c r="D225" s="55"/>
      <c r="E225" s="64"/>
      <c r="F225" s="51" t="s">
        <v>660</v>
      </c>
      <c r="G225" s="52">
        <v>15000</v>
      </c>
      <c r="H225" s="52">
        <v>15000</v>
      </c>
    </row>
    <row r="226" spans="1:8" x14ac:dyDescent="0.25">
      <c r="A226" s="356"/>
      <c r="B226" s="366"/>
      <c r="C226" s="56" t="s">
        <v>669</v>
      </c>
      <c r="D226" s="57"/>
      <c r="E226" s="65"/>
      <c r="F226" s="59" t="s">
        <v>660</v>
      </c>
      <c r="G226" s="60">
        <v>50000</v>
      </c>
      <c r="H226" s="60">
        <v>50000</v>
      </c>
    </row>
    <row r="227" spans="1:8" ht="34.15" customHeight="1" x14ac:dyDescent="0.25">
      <c r="A227" s="356"/>
      <c r="B227" s="366"/>
      <c r="C227" s="141" t="s">
        <v>670</v>
      </c>
      <c r="D227" s="67" t="s">
        <v>671</v>
      </c>
      <c r="E227" s="158"/>
      <c r="F227" s="69" t="s">
        <v>660</v>
      </c>
      <c r="G227" s="47">
        <f>SUM(G228:G230)</f>
        <v>125000</v>
      </c>
      <c r="H227" s="47">
        <f>SUM(H228:H230)</f>
        <v>145000</v>
      </c>
    </row>
    <row r="228" spans="1:8" x14ac:dyDescent="0.25">
      <c r="A228" s="356"/>
      <c r="B228" s="366"/>
      <c r="C228" s="54" t="s">
        <v>661</v>
      </c>
      <c r="D228" s="55"/>
      <c r="E228" s="64"/>
      <c r="F228" s="51" t="s">
        <v>660</v>
      </c>
      <c r="G228" s="52">
        <v>60000</v>
      </c>
      <c r="H228" s="52">
        <v>60000</v>
      </c>
    </row>
    <row r="229" spans="1:8" x14ac:dyDescent="0.25">
      <c r="A229" s="356"/>
      <c r="B229" s="366"/>
      <c r="C229" s="54" t="s">
        <v>445</v>
      </c>
      <c r="D229" s="55"/>
      <c r="E229" s="64"/>
      <c r="F229" s="51" t="s">
        <v>660</v>
      </c>
      <c r="G229" s="52">
        <v>15000</v>
      </c>
      <c r="H229" s="52">
        <v>15000</v>
      </c>
    </row>
    <row r="230" spans="1:8" x14ac:dyDescent="0.25">
      <c r="A230" s="356"/>
      <c r="B230" s="366"/>
      <c r="C230" s="56" t="s">
        <v>669</v>
      </c>
      <c r="D230" s="57"/>
      <c r="E230" s="65"/>
      <c r="F230" s="59" t="s">
        <v>660</v>
      </c>
      <c r="G230" s="60">
        <v>50000</v>
      </c>
      <c r="H230" s="60">
        <v>70000</v>
      </c>
    </row>
    <row r="231" spans="1:8" ht="37.15" customHeight="1" x14ac:dyDescent="0.25">
      <c r="A231" s="356"/>
      <c r="B231" s="366"/>
      <c r="C231" s="141" t="s">
        <v>672</v>
      </c>
      <c r="D231" s="67" t="s">
        <v>673</v>
      </c>
      <c r="E231" s="158"/>
      <c r="F231" s="69" t="s">
        <v>431</v>
      </c>
      <c r="G231" s="47">
        <f>SUM(G232:G233)</f>
        <v>125000</v>
      </c>
      <c r="H231" s="47">
        <f>SUM(H232:H233)</f>
        <v>145000</v>
      </c>
    </row>
    <row r="232" spans="1:8" x14ac:dyDescent="0.25">
      <c r="A232" s="356"/>
      <c r="B232" s="366"/>
      <c r="C232" s="54" t="s">
        <v>674</v>
      </c>
      <c r="D232" s="55"/>
      <c r="E232" s="64"/>
      <c r="F232" s="51" t="s">
        <v>431</v>
      </c>
      <c r="G232" s="52">
        <v>75000</v>
      </c>
      <c r="H232" s="52">
        <v>75000</v>
      </c>
    </row>
    <row r="233" spans="1:8" x14ac:dyDescent="0.25">
      <c r="A233" s="356"/>
      <c r="B233" s="366"/>
      <c r="C233" s="56" t="s">
        <v>669</v>
      </c>
      <c r="D233" s="57"/>
      <c r="E233" s="65"/>
      <c r="F233" s="59" t="s">
        <v>431</v>
      </c>
      <c r="G233" s="60">
        <v>50000</v>
      </c>
      <c r="H233" s="60">
        <v>70000</v>
      </c>
    </row>
    <row r="234" spans="1:8" x14ac:dyDescent="0.25">
      <c r="A234" s="356"/>
      <c r="B234" s="366"/>
      <c r="C234" s="141" t="s">
        <v>675</v>
      </c>
      <c r="D234" s="67" t="s">
        <v>676</v>
      </c>
      <c r="E234" s="158"/>
      <c r="F234" s="69" t="s">
        <v>502</v>
      </c>
      <c r="G234" s="47">
        <f>SUM(G235:G236)</f>
        <v>100000</v>
      </c>
      <c r="H234" s="47">
        <f>SUM(H235:H236)</f>
        <v>100000</v>
      </c>
    </row>
    <row r="235" spans="1:8" x14ac:dyDescent="0.25">
      <c r="A235" s="356"/>
      <c r="B235" s="366"/>
      <c r="C235" s="98" t="s">
        <v>677</v>
      </c>
      <c r="D235" s="51"/>
      <c r="E235" s="64"/>
      <c r="F235" s="51" t="s">
        <v>502</v>
      </c>
      <c r="G235" s="52">
        <v>50000</v>
      </c>
      <c r="H235" s="52">
        <v>50000</v>
      </c>
    </row>
    <row r="236" spans="1:8" x14ac:dyDescent="0.25">
      <c r="A236" s="356"/>
      <c r="B236" s="366"/>
      <c r="C236" s="56" t="s">
        <v>514</v>
      </c>
      <c r="D236" s="57"/>
      <c r="E236" s="65"/>
      <c r="F236" s="59" t="s">
        <v>499</v>
      </c>
      <c r="G236" s="60">
        <v>50000</v>
      </c>
      <c r="H236" s="60">
        <v>50000</v>
      </c>
    </row>
    <row r="237" spans="1:8" ht="14.45" customHeight="1" x14ac:dyDescent="0.25">
      <c r="A237" s="356"/>
      <c r="B237" s="366"/>
      <c r="C237" s="141" t="s">
        <v>678</v>
      </c>
      <c r="D237" s="67" t="s">
        <v>679</v>
      </c>
      <c r="E237" s="158"/>
      <c r="F237" s="69" t="s">
        <v>502</v>
      </c>
      <c r="G237" s="47">
        <f>SUM(G238:G239)</f>
        <v>130000</v>
      </c>
      <c r="H237" s="47">
        <f>SUM(H238:H239)</f>
        <v>130000</v>
      </c>
    </row>
    <row r="238" spans="1:8" x14ac:dyDescent="0.25">
      <c r="A238" s="356"/>
      <c r="B238" s="366"/>
      <c r="C238" s="98" t="s">
        <v>680</v>
      </c>
      <c r="D238" s="51"/>
      <c r="E238" s="64"/>
      <c r="F238" s="51" t="s">
        <v>502</v>
      </c>
      <c r="G238" s="52">
        <v>80000</v>
      </c>
      <c r="H238" s="52">
        <v>80000</v>
      </c>
    </row>
    <row r="239" spans="1:8" x14ac:dyDescent="0.25">
      <c r="A239" s="357"/>
      <c r="B239" s="367"/>
      <c r="C239" s="74" t="s">
        <v>514</v>
      </c>
      <c r="D239" s="75"/>
      <c r="E239" s="78"/>
      <c r="F239" s="77" t="s">
        <v>499</v>
      </c>
      <c r="G239" s="60">
        <v>50000</v>
      </c>
      <c r="H239" s="60">
        <v>50000</v>
      </c>
    </row>
    <row r="240" spans="1:8" ht="23.25" customHeight="1" x14ac:dyDescent="0.25">
      <c r="A240" s="355">
        <v>39</v>
      </c>
      <c r="B240" s="368" t="s">
        <v>681</v>
      </c>
      <c r="C240" s="95" t="s">
        <v>682</v>
      </c>
      <c r="D240" s="138" t="s">
        <v>683</v>
      </c>
      <c r="E240" s="135"/>
      <c r="F240" s="46" t="s">
        <v>502</v>
      </c>
      <c r="G240" s="47">
        <f>SUM(G241:G244)</f>
        <v>420000</v>
      </c>
      <c r="H240" s="47">
        <f>SUM(H241:H244)</f>
        <v>420000</v>
      </c>
    </row>
    <row r="241" spans="1:8" ht="33.6" customHeight="1" x14ac:dyDescent="0.25">
      <c r="A241" s="356"/>
      <c r="B241" s="369"/>
      <c r="C241" s="122" t="s">
        <v>517</v>
      </c>
      <c r="D241" s="55"/>
      <c r="E241" s="102" t="s">
        <v>684</v>
      </c>
      <c r="F241" s="108" t="s">
        <v>502</v>
      </c>
      <c r="G241" s="111">
        <v>210000</v>
      </c>
      <c r="H241" s="111">
        <v>210000</v>
      </c>
    </row>
    <row r="242" spans="1:8" x14ac:dyDescent="0.25">
      <c r="A242" s="356"/>
      <c r="B242" s="369"/>
      <c r="C242" s="54" t="s">
        <v>685</v>
      </c>
      <c r="D242" s="55"/>
      <c r="E242" s="64" t="s">
        <v>686</v>
      </c>
      <c r="F242" s="59" t="s">
        <v>502</v>
      </c>
      <c r="G242" s="52">
        <v>50000</v>
      </c>
      <c r="H242" s="52">
        <v>50000</v>
      </c>
    </row>
    <row r="243" spans="1:8" ht="13.5" customHeight="1" x14ac:dyDescent="0.25">
      <c r="A243" s="356"/>
      <c r="B243" s="369"/>
      <c r="C243" s="159" t="s">
        <v>687</v>
      </c>
      <c r="D243" s="160"/>
      <c r="E243" s="64" t="s">
        <v>688</v>
      </c>
      <c r="F243" s="88" t="s">
        <v>502</v>
      </c>
      <c r="G243" s="52">
        <v>60000</v>
      </c>
      <c r="H243" s="52">
        <v>60000</v>
      </c>
    </row>
    <row r="244" spans="1:8" ht="13.5" customHeight="1" x14ac:dyDescent="0.25">
      <c r="A244" s="356"/>
      <c r="B244" s="369"/>
      <c r="C244" s="56" t="s">
        <v>689</v>
      </c>
      <c r="D244" s="57"/>
      <c r="E244" s="65" t="s">
        <v>690</v>
      </c>
      <c r="F244" s="88" t="s">
        <v>502</v>
      </c>
      <c r="G244" s="60">
        <v>100000</v>
      </c>
      <c r="H244" s="60">
        <v>100000</v>
      </c>
    </row>
    <row r="245" spans="1:8" ht="25.9" customHeight="1" x14ac:dyDescent="0.25">
      <c r="A245" s="355">
        <v>40</v>
      </c>
      <c r="B245" s="365" t="s">
        <v>691</v>
      </c>
      <c r="C245" s="95" t="s">
        <v>692</v>
      </c>
      <c r="D245" s="96" t="s">
        <v>693</v>
      </c>
      <c r="E245" s="161"/>
      <c r="F245" s="46" t="s">
        <v>431</v>
      </c>
      <c r="G245" s="104">
        <f>SUM(G246:G249)</f>
        <v>400000</v>
      </c>
      <c r="H245" s="104">
        <f>SUM(H246:H249)</f>
        <v>400000</v>
      </c>
    </row>
    <row r="246" spans="1:8" ht="30" x14ac:dyDescent="0.25">
      <c r="A246" s="356"/>
      <c r="B246" s="366"/>
      <c r="C246" s="159" t="s">
        <v>694</v>
      </c>
      <c r="D246" s="160"/>
      <c r="E246" s="74" t="s">
        <v>415</v>
      </c>
      <c r="F246" s="108" t="s">
        <v>431</v>
      </c>
      <c r="G246" s="52">
        <v>240000</v>
      </c>
      <c r="H246" s="52">
        <v>240000</v>
      </c>
    </row>
    <row r="247" spans="1:8" ht="25.9" customHeight="1" x14ac:dyDescent="0.25">
      <c r="A247" s="356"/>
      <c r="B247" s="366"/>
      <c r="C247" s="54" t="s">
        <v>695</v>
      </c>
      <c r="D247" s="67"/>
      <c r="E247" s="102" t="s">
        <v>696</v>
      </c>
      <c r="F247" s="51" t="s">
        <v>431</v>
      </c>
      <c r="G247" s="52">
        <v>50000</v>
      </c>
      <c r="H247" s="52">
        <v>50000</v>
      </c>
    </row>
    <row r="248" spans="1:8" ht="13.5" customHeight="1" x14ac:dyDescent="0.25">
      <c r="A248" s="356"/>
      <c r="B248" s="366"/>
      <c r="C248" s="122" t="s">
        <v>697</v>
      </c>
      <c r="D248" s="67"/>
      <c r="E248" s="102"/>
      <c r="F248" s="108" t="s">
        <v>431</v>
      </c>
      <c r="G248" s="52">
        <v>50000</v>
      </c>
      <c r="H248" s="52">
        <v>50000</v>
      </c>
    </row>
    <row r="249" spans="1:8" ht="13.5" customHeight="1" x14ac:dyDescent="0.25">
      <c r="A249" s="357"/>
      <c r="B249" s="367"/>
      <c r="C249" s="159" t="s">
        <v>698</v>
      </c>
      <c r="D249" s="160"/>
      <c r="E249" s="78"/>
      <c r="F249" s="59" t="s">
        <v>431</v>
      </c>
      <c r="G249" s="52">
        <v>60000</v>
      </c>
      <c r="H249" s="52">
        <v>60000</v>
      </c>
    </row>
    <row r="250" spans="1:8" ht="25.9" customHeight="1" x14ac:dyDescent="0.25">
      <c r="A250" s="355">
        <v>41</v>
      </c>
      <c r="B250" s="365" t="s">
        <v>699</v>
      </c>
      <c r="C250" s="95" t="str">
        <f>B250</f>
        <v>Poster kính</v>
      </c>
      <c r="D250" s="96" t="s">
        <v>700</v>
      </c>
      <c r="E250" s="97" t="s">
        <v>701</v>
      </c>
      <c r="F250" s="46" t="s">
        <v>431</v>
      </c>
      <c r="G250" s="47">
        <f>SUM(G251:G253)</f>
        <v>630000</v>
      </c>
      <c r="H250" s="47">
        <f>SUM(H251:H253)</f>
        <v>700000</v>
      </c>
    </row>
    <row r="251" spans="1:8" ht="13.5" customHeight="1" x14ac:dyDescent="0.25">
      <c r="A251" s="356"/>
      <c r="B251" s="366"/>
      <c r="C251" s="98" t="s">
        <v>702</v>
      </c>
      <c r="D251" s="108"/>
      <c r="E251" s="102"/>
      <c r="F251" s="51" t="s">
        <v>431</v>
      </c>
      <c r="G251" s="52">
        <v>80000</v>
      </c>
      <c r="H251" s="52">
        <v>80000</v>
      </c>
    </row>
    <row r="252" spans="1:8" ht="13.5" customHeight="1" x14ac:dyDescent="0.25">
      <c r="A252" s="356"/>
      <c r="B252" s="366"/>
      <c r="C252" s="107" t="s">
        <v>703</v>
      </c>
      <c r="D252" s="77"/>
      <c r="E252" s="109" t="s">
        <v>704</v>
      </c>
      <c r="F252" s="51" t="s">
        <v>431</v>
      </c>
      <c r="G252" s="52">
        <v>200000</v>
      </c>
      <c r="H252" s="52">
        <v>230000</v>
      </c>
    </row>
    <row r="253" spans="1:8" ht="27" customHeight="1" x14ac:dyDescent="0.25">
      <c r="A253" s="357"/>
      <c r="B253" s="367"/>
      <c r="C253" s="162" t="s">
        <v>703</v>
      </c>
      <c r="D253" s="59"/>
      <c r="E253" s="56" t="s">
        <v>705</v>
      </c>
      <c r="F253" s="59" t="s">
        <v>431</v>
      </c>
      <c r="G253" s="60">
        <v>350000</v>
      </c>
      <c r="H253" s="60">
        <v>390000</v>
      </c>
    </row>
    <row r="254" spans="1:8" ht="44.45" customHeight="1" x14ac:dyDescent="0.25">
      <c r="A254" s="355">
        <v>42</v>
      </c>
      <c r="B254" s="365" t="s">
        <v>706</v>
      </c>
      <c r="C254" s="95" t="str">
        <f>B254</f>
        <v>Poster mica</v>
      </c>
      <c r="D254" s="96" t="s">
        <v>707</v>
      </c>
      <c r="E254" s="97" t="s">
        <v>701</v>
      </c>
      <c r="F254" s="46" t="s">
        <v>431</v>
      </c>
      <c r="G254" s="47">
        <f>SUM(G255:G257)</f>
        <v>785000</v>
      </c>
      <c r="H254" s="47">
        <f>SUM(H255:H257)</f>
        <v>785000</v>
      </c>
    </row>
    <row r="255" spans="1:8" ht="44.45" customHeight="1" x14ac:dyDescent="0.25">
      <c r="A255" s="356"/>
      <c r="B255" s="366"/>
      <c r="C255" s="107" t="s">
        <v>702</v>
      </c>
      <c r="D255" s="108"/>
      <c r="E255" s="102" t="s">
        <v>708</v>
      </c>
      <c r="F255" s="51" t="s">
        <v>431</v>
      </c>
      <c r="G255" s="52">
        <v>85000</v>
      </c>
      <c r="H255" s="52">
        <v>85000</v>
      </c>
    </row>
    <row r="256" spans="1:8" ht="44.45" customHeight="1" x14ac:dyDescent="0.25">
      <c r="A256" s="356"/>
      <c r="B256" s="366"/>
      <c r="C256" s="107" t="s">
        <v>709</v>
      </c>
      <c r="D256" s="108"/>
      <c r="E256" s="109" t="s">
        <v>710</v>
      </c>
      <c r="F256" s="51" t="s">
        <v>431</v>
      </c>
      <c r="G256" s="52">
        <v>350000</v>
      </c>
      <c r="H256" s="52">
        <v>350000</v>
      </c>
    </row>
    <row r="257" spans="1:8" ht="44.45" customHeight="1" x14ac:dyDescent="0.25">
      <c r="A257" s="356"/>
      <c r="B257" s="366"/>
      <c r="C257" s="107"/>
      <c r="D257" s="108"/>
      <c r="E257" s="109" t="s">
        <v>711</v>
      </c>
      <c r="F257" s="51" t="s">
        <v>431</v>
      </c>
      <c r="G257" s="52">
        <v>350000</v>
      </c>
      <c r="H257" s="52">
        <v>350000</v>
      </c>
    </row>
    <row r="258" spans="1:8" ht="44.45" customHeight="1" x14ac:dyDescent="0.25">
      <c r="A258" s="163">
        <v>43</v>
      </c>
      <c r="B258" s="164" t="s">
        <v>712</v>
      </c>
      <c r="C258" s="95" t="str">
        <f>B258</f>
        <v>Flag line
(Số lượng tối thiểu 1000m/lần đặt)</v>
      </c>
      <c r="D258" s="138" t="s">
        <v>713</v>
      </c>
      <c r="E258" s="161" t="s">
        <v>406</v>
      </c>
      <c r="F258" s="46" t="s">
        <v>714</v>
      </c>
      <c r="G258" s="129">
        <v>23000</v>
      </c>
      <c r="H258" s="129">
        <v>23000</v>
      </c>
    </row>
    <row r="259" spans="1:8" ht="28.15" customHeight="1" x14ac:dyDescent="0.25">
      <c r="A259" s="355">
        <v>44</v>
      </c>
      <c r="B259" s="365" t="s">
        <v>715</v>
      </c>
      <c r="C259" s="95" t="str">
        <f>B259</f>
        <v>Decal dán sàn nhà</v>
      </c>
      <c r="D259" s="96" t="s">
        <v>716</v>
      </c>
      <c r="E259" s="135"/>
      <c r="F259" s="46" t="s">
        <v>431</v>
      </c>
      <c r="G259" s="47">
        <f>SUM(G260:G263)</f>
        <v>210000</v>
      </c>
      <c r="H259" s="47">
        <f>SUM(H260:H263)</f>
        <v>210000</v>
      </c>
    </row>
    <row r="260" spans="1:8" ht="28.15" customHeight="1" x14ac:dyDescent="0.25">
      <c r="A260" s="356"/>
      <c r="B260" s="366"/>
      <c r="C260" s="54" t="s">
        <v>717</v>
      </c>
      <c r="D260" s="67"/>
      <c r="E260" s="102" t="s">
        <v>718</v>
      </c>
      <c r="F260" s="51" t="s">
        <v>431</v>
      </c>
      <c r="G260" s="52">
        <v>75000</v>
      </c>
      <c r="H260" s="52">
        <v>75000</v>
      </c>
    </row>
    <row r="261" spans="1:8" ht="28.15" customHeight="1" x14ac:dyDescent="0.25">
      <c r="A261" s="356"/>
      <c r="B261" s="366"/>
      <c r="C261" s="74" t="s">
        <v>719</v>
      </c>
      <c r="D261" s="55"/>
      <c r="E261" s="64" t="s">
        <v>720</v>
      </c>
      <c r="F261" s="77"/>
      <c r="G261" s="61">
        <v>10000</v>
      </c>
      <c r="H261" s="61">
        <v>10000</v>
      </c>
    </row>
    <row r="262" spans="1:8" ht="28.15" customHeight="1" x14ac:dyDescent="0.25">
      <c r="A262" s="356"/>
      <c r="B262" s="366"/>
      <c r="C262" s="74" t="s">
        <v>721</v>
      </c>
      <c r="D262" s="160"/>
      <c r="E262" s="109"/>
      <c r="F262" s="77" t="s">
        <v>431</v>
      </c>
      <c r="G262" s="61">
        <v>75000</v>
      </c>
      <c r="H262" s="61">
        <v>75000</v>
      </c>
    </row>
    <row r="263" spans="1:8" ht="28.15" customHeight="1" x14ac:dyDescent="0.25">
      <c r="A263" s="357"/>
      <c r="B263" s="367"/>
      <c r="C263" s="56" t="s">
        <v>722</v>
      </c>
      <c r="D263" s="57"/>
      <c r="E263" s="65"/>
      <c r="F263" s="59" t="s">
        <v>431</v>
      </c>
      <c r="G263" s="60">
        <v>50000</v>
      </c>
      <c r="H263" s="60">
        <v>50000</v>
      </c>
    </row>
    <row r="264" spans="1:8" ht="29.25" customHeight="1" x14ac:dyDescent="0.25">
      <c r="A264" s="355">
        <v>45</v>
      </c>
      <c r="B264" s="365" t="s">
        <v>723</v>
      </c>
      <c r="C264" s="95" t="str">
        <f>B264</f>
        <v>Decal trong dán cửa kính</v>
      </c>
      <c r="D264" s="96" t="s">
        <v>724</v>
      </c>
      <c r="E264" s="97"/>
      <c r="F264" s="46" t="s">
        <v>431</v>
      </c>
      <c r="G264" s="47">
        <f>SUM(G265:G267)</f>
        <v>145000</v>
      </c>
      <c r="H264" s="47">
        <f>SUM(H265:H267)</f>
        <v>155000</v>
      </c>
    </row>
    <row r="265" spans="1:8" x14ac:dyDescent="0.25">
      <c r="A265" s="356"/>
      <c r="B265" s="366"/>
      <c r="C265" s="54" t="s">
        <v>725</v>
      </c>
      <c r="D265" s="67"/>
      <c r="E265" s="102" t="s">
        <v>718</v>
      </c>
      <c r="F265" s="51" t="s">
        <v>431</v>
      </c>
      <c r="G265" s="52">
        <v>75000</v>
      </c>
      <c r="H265" s="52">
        <v>75000</v>
      </c>
    </row>
    <row r="266" spans="1:8" x14ac:dyDescent="0.25">
      <c r="A266" s="356"/>
      <c r="B266" s="366"/>
      <c r="C266" s="74" t="s">
        <v>719</v>
      </c>
      <c r="D266" s="160"/>
      <c r="E266" s="109" t="s">
        <v>720</v>
      </c>
      <c r="F266" s="77" t="s">
        <v>431</v>
      </c>
      <c r="G266" s="61">
        <v>20000</v>
      </c>
      <c r="H266" s="61">
        <v>20000</v>
      </c>
    </row>
    <row r="267" spans="1:8" ht="15.75" customHeight="1" x14ac:dyDescent="0.25">
      <c r="A267" s="357"/>
      <c r="B267" s="367"/>
      <c r="C267" s="56" t="s">
        <v>722</v>
      </c>
      <c r="D267" s="57"/>
      <c r="E267" s="65"/>
      <c r="F267" s="59" t="s">
        <v>431</v>
      </c>
      <c r="G267" s="60">
        <v>50000</v>
      </c>
      <c r="H267" s="60">
        <v>60000</v>
      </c>
    </row>
    <row r="268" spans="1:8" ht="30.6" customHeight="1" x14ac:dyDescent="0.25">
      <c r="A268" s="354">
        <v>46</v>
      </c>
      <c r="B268" s="344" t="s">
        <v>726</v>
      </c>
      <c r="C268" s="345"/>
      <c r="D268" s="160" t="s">
        <v>727</v>
      </c>
      <c r="E268" s="143" t="s">
        <v>216</v>
      </c>
      <c r="F268" s="46" t="s">
        <v>431</v>
      </c>
      <c r="G268" s="165">
        <v>145000</v>
      </c>
      <c r="H268" s="165"/>
    </row>
    <row r="269" spans="1:8" ht="51.6" customHeight="1" x14ac:dyDescent="0.25">
      <c r="A269" s="354"/>
      <c r="B269" s="346"/>
      <c r="C269" s="347"/>
      <c r="D269" s="75" t="s">
        <v>728</v>
      </c>
      <c r="E269" s="50" t="s">
        <v>218</v>
      </c>
      <c r="F269" s="51" t="s">
        <v>431</v>
      </c>
      <c r="G269" s="111">
        <v>160000</v>
      </c>
      <c r="H269" s="111"/>
    </row>
    <row r="270" spans="1:8" ht="30.6" customHeight="1" x14ac:dyDescent="0.25">
      <c r="A270" s="354"/>
      <c r="B270" s="346"/>
      <c r="C270" s="347"/>
      <c r="D270" s="75" t="s">
        <v>729</v>
      </c>
      <c r="E270" s="143" t="s">
        <v>220</v>
      </c>
      <c r="F270" s="51" t="s">
        <v>431</v>
      </c>
      <c r="G270" s="110"/>
      <c r="H270" s="110">
        <v>175000</v>
      </c>
    </row>
    <row r="271" spans="1:8" ht="45" x14ac:dyDescent="0.25">
      <c r="A271" s="354"/>
      <c r="B271" s="348"/>
      <c r="C271" s="349"/>
      <c r="D271" s="57" t="s">
        <v>730</v>
      </c>
      <c r="E271" s="58" t="s">
        <v>222</v>
      </c>
      <c r="F271" s="108" t="s">
        <v>431</v>
      </c>
      <c r="G271" s="82"/>
      <c r="H271" s="82">
        <v>140000</v>
      </c>
    </row>
    <row r="272" spans="1:8" ht="27.6" customHeight="1" x14ac:dyDescent="0.25">
      <c r="A272" s="354">
        <v>47</v>
      </c>
      <c r="B272" s="344" t="s">
        <v>731</v>
      </c>
      <c r="C272" s="345"/>
      <c r="D272" s="160" t="s">
        <v>732</v>
      </c>
      <c r="E272" s="143" t="s">
        <v>733</v>
      </c>
      <c r="F272" s="46" t="s">
        <v>431</v>
      </c>
      <c r="G272" s="166">
        <v>180000</v>
      </c>
      <c r="H272" s="166"/>
    </row>
    <row r="273" spans="1:8" ht="55.15" customHeight="1" x14ac:dyDescent="0.25">
      <c r="A273" s="354"/>
      <c r="B273" s="346"/>
      <c r="C273" s="347"/>
      <c r="D273" s="75" t="s">
        <v>734</v>
      </c>
      <c r="E273" s="50" t="s">
        <v>735</v>
      </c>
      <c r="F273" s="51" t="s">
        <v>431</v>
      </c>
      <c r="G273" s="111">
        <v>200000</v>
      </c>
      <c r="H273" s="111"/>
    </row>
    <row r="274" spans="1:8" ht="28.15" customHeight="1" x14ac:dyDescent="0.25">
      <c r="A274" s="354"/>
      <c r="B274" s="346"/>
      <c r="C274" s="347"/>
      <c r="D274" s="75" t="s">
        <v>736</v>
      </c>
      <c r="E274" s="143" t="s">
        <v>737</v>
      </c>
      <c r="F274" s="51" t="s">
        <v>431</v>
      </c>
      <c r="G274" s="110"/>
      <c r="H274" s="110">
        <v>200000</v>
      </c>
    </row>
    <row r="275" spans="1:8" ht="60.6" customHeight="1" x14ac:dyDescent="0.25">
      <c r="A275" s="354"/>
      <c r="B275" s="346"/>
      <c r="C275" s="347"/>
      <c r="D275" s="75" t="s">
        <v>738</v>
      </c>
      <c r="E275" s="76" t="s">
        <v>739</v>
      </c>
      <c r="F275" s="108" t="s">
        <v>431</v>
      </c>
      <c r="G275" s="82"/>
      <c r="H275" s="167">
        <v>180000</v>
      </c>
    </row>
    <row r="276" spans="1:8" ht="28.9" customHeight="1" x14ac:dyDescent="0.25">
      <c r="A276" s="364">
        <v>48</v>
      </c>
      <c r="B276" s="344" t="s">
        <v>740</v>
      </c>
      <c r="C276" s="345"/>
      <c r="D276" s="168" t="s">
        <v>741</v>
      </c>
      <c r="E276" s="142" t="s">
        <v>742</v>
      </c>
      <c r="F276" s="46" t="s">
        <v>743</v>
      </c>
      <c r="G276" s="169">
        <v>50000</v>
      </c>
      <c r="H276" s="169"/>
    </row>
    <row r="277" spans="1:8" ht="28.9" customHeight="1" x14ac:dyDescent="0.25">
      <c r="A277" s="364"/>
      <c r="B277" s="346"/>
      <c r="C277" s="347"/>
      <c r="D277" s="55" t="s">
        <v>744</v>
      </c>
      <c r="E277" s="170" t="s">
        <v>236</v>
      </c>
      <c r="F277" s="51" t="s">
        <v>743</v>
      </c>
      <c r="G277" s="111">
        <v>50000</v>
      </c>
      <c r="H277" s="111"/>
    </row>
    <row r="278" spans="1:8" ht="28.9" customHeight="1" x14ac:dyDescent="0.25">
      <c r="A278" s="364"/>
      <c r="B278" s="346"/>
      <c r="C278" s="347"/>
      <c r="D278" s="171" t="s">
        <v>745</v>
      </c>
      <c r="E278" s="146" t="s">
        <v>746</v>
      </c>
      <c r="F278" s="51" t="s">
        <v>743</v>
      </c>
      <c r="G278" s="172"/>
      <c r="H278" s="110">
        <v>70000</v>
      </c>
    </row>
    <row r="279" spans="1:8" ht="28.9" customHeight="1" x14ac:dyDescent="0.25">
      <c r="A279" s="364"/>
      <c r="B279" s="348"/>
      <c r="C279" s="349"/>
      <c r="D279" s="173" t="s">
        <v>747</v>
      </c>
      <c r="E279" s="92" t="s">
        <v>240</v>
      </c>
      <c r="F279" s="93" t="s">
        <v>743</v>
      </c>
      <c r="G279" s="174"/>
      <c r="H279" s="82">
        <v>60000</v>
      </c>
    </row>
    <row r="280" spans="1:8" ht="28.9" customHeight="1" x14ac:dyDescent="0.25">
      <c r="A280" s="354">
        <v>49</v>
      </c>
      <c r="B280" s="344" t="s">
        <v>748</v>
      </c>
      <c r="C280" s="345"/>
      <c r="D280" s="44" t="s">
        <v>749</v>
      </c>
      <c r="E280" s="45" t="s">
        <v>750</v>
      </c>
      <c r="F280" s="46" t="s">
        <v>751</v>
      </c>
      <c r="G280" s="175">
        <v>40000</v>
      </c>
      <c r="H280" s="175"/>
    </row>
    <row r="281" spans="1:8" ht="51.6" customHeight="1" x14ac:dyDescent="0.25">
      <c r="A281" s="354"/>
      <c r="B281" s="346"/>
      <c r="C281" s="347"/>
      <c r="D281" s="55" t="s">
        <v>752</v>
      </c>
      <c r="E281" s="143" t="s">
        <v>243</v>
      </c>
      <c r="F281" s="51" t="s">
        <v>751</v>
      </c>
      <c r="G281" s="111">
        <v>50000</v>
      </c>
      <c r="H281" s="111"/>
    </row>
    <row r="282" spans="1:8" ht="59.45" customHeight="1" x14ac:dyDescent="0.25">
      <c r="A282" s="354"/>
      <c r="B282" s="346"/>
      <c r="C282" s="347"/>
      <c r="D282" s="55" t="s">
        <v>753</v>
      </c>
      <c r="E282" s="50" t="s">
        <v>245</v>
      </c>
      <c r="F282" s="51" t="s">
        <v>751</v>
      </c>
      <c r="G282" s="110">
        <v>120000</v>
      </c>
      <c r="H282" s="110"/>
    </row>
    <row r="283" spans="1:8" ht="31.15" customHeight="1" x14ac:dyDescent="0.25">
      <c r="A283" s="354"/>
      <c r="B283" s="346"/>
      <c r="C283" s="347"/>
      <c r="D283" s="160" t="s">
        <v>754</v>
      </c>
      <c r="E283" s="50" t="s">
        <v>755</v>
      </c>
      <c r="F283" s="51" t="s">
        <v>751</v>
      </c>
      <c r="G283" s="111"/>
      <c r="H283" s="111">
        <v>60000</v>
      </c>
    </row>
    <row r="284" spans="1:8" ht="53.45" customHeight="1" x14ac:dyDescent="0.25">
      <c r="A284" s="354"/>
      <c r="B284" s="348"/>
      <c r="C284" s="349"/>
      <c r="D284" s="57" t="s">
        <v>756</v>
      </c>
      <c r="E284" s="58" t="s">
        <v>248</v>
      </c>
      <c r="F284" s="108" t="s">
        <v>751</v>
      </c>
      <c r="G284" s="176"/>
      <c r="H284" s="176">
        <v>120000</v>
      </c>
    </row>
    <row r="285" spans="1:8" ht="31.15" customHeight="1" x14ac:dyDescent="0.25">
      <c r="A285" s="354">
        <v>50</v>
      </c>
      <c r="B285" s="344" t="s">
        <v>757</v>
      </c>
      <c r="C285" s="345"/>
      <c r="D285" s="160" t="s">
        <v>758</v>
      </c>
      <c r="E285" s="143" t="s">
        <v>759</v>
      </c>
      <c r="F285" s="46" t="s">
        <v>751</v>
      </c>
      <c r="G285" s="166">
        <v>50000</v>
      </c>
      <c r="H285" s="166"/>
    </row>
    <row r="286" spans="1:8" ht="55.15" customHeight="1" x14ac:dyDescent="0.25">
      <c r="A286" s="354"/>
      <c r="B286" s="346"/>
      <c r="C286" s="347"/>
      <c r="D286" s="75" t="s">
        <v>760</v>
      </c>
      <c r="E286" s="50" t="s">
        <v>761</v>
      </c>
      <c r="F286" s="51" t="s">
        <v>751</v>
      </c>
      <c r="G286" s="111">
        <v>50000</v>
      </c>
      <c r="H286" s="111"/>
    </row>
    <row r="287" spans="1:8" ht="31.15" customHeight="1" x14ac:dyDescent="0.25">
      <c r="A287" s="354"/>
      <c r="B287" s="346"/>
      <c r="C287" s="347"/>
      <c r="D287" s="75" t="s">
        <v>762</v>
      </c>
      <c r="E287" s="50" t="s">
        <v>763</v>
      </c>
      <c r="F287" s="51" t="s">
        <v>751</v>
      </c>
      <c r="G287" s="110"/>
      <c r="H287" s="111">
        <v>50000</v>
      </c>
    </row>
    <row r="288" spans="1:8" ht="60" customHeight="1" x14ac:dyDescent="0.25">
      <c r="A288" s="354"/>
      <c r="B288" s="348"/>
      <c r="C288" s="349"/>
      <c r="D288" s="57" t="s">
        <v>764</v>
      </c>
      <c r="E288" s="58" t="s">
        <v>254</v>
      </c>
      <c r="F288" s="108" t="s">
        <v>751</v>
      </c>
      <c r="G288" s="82"/>
      <c r="H288" s="176">
        <v>50000</v>
      </c>
    </row>
    <row r="289" spans="1:8" ht="31.15" customHeight="1" x14ac:dyDescent="0.25">
      <c r="A289" s="354">
        <v>51</v>
      </c>
      <c r="B289" s="344" t="s">
        <v>765</v>
      </c>
      <c r="C289" s="345"/>
      <c r="D289" s="44" t="s">
        <v>766</v>
      </c>
      <c r="E289" s="143" t="s">
        <v>256</v>
      </c>
      <c r="F289" s="46" t="s">
        <v>751</v>
      </c>
      <c r="G289" s="111">
        <v>200000</v>
      </c>
      <c r="H289" s="111"/>
    </row>
    <row r="290" spans="1:8" ht="55.15" customHeight="1" x14ac:dyDescent="0.25">
      <c r="A290" s="354"/>
      <c r="B290" s="346"/>
      <c r="C290" s="347"/>
      <c r="D290" s="160" t="s">
        <v>767</v>
      </c>
      <c r="E290" s="50" t="s">
        <v>258</v>
      </c>
      <c r="F290" s="51" t="s">
        <v>751</v>
      </c>
      <c r="G290" s="110">
        <v>250000</v>
      </c>
      <c r="H290" s="110"/>
    </row>
    <row r="291" spans="1:8" ht="31.15" customHeight="1" x14ac:dyDescent="0.25">
      <c r="A291" s="354"/>
      <c r="B291" s="346"/>
      <c r="C291" s="347"/>
      <c r="D291" s="55" t="s">
        <v>768</v>
      </c>
      <c r="E291" s="50" t="s">
        <v>260</v>
      </c>
      <c r="F291" s="51" t="s">
        <v>751</v>
      </c>
      <c r="G291" s="172"/>
      <c r="H291" s="167">
        <v>200000</v>
      </c>
    </row>
    <row r="292" spans="1:8" ht="54" customHeight="1" x14ac:dyDescent="0.25">
      <c r="A292" s="354"/>
      <c r="B292" s="348"/>
      <c r="C292" s="349"/>
      <c r="D292" s="91" t="s">
        <v>769</v>
      </c>
      <c r="E292" s="58" t="s">
        <v>262</v>
      </c>
      <c r="F292" s="93" t="s">
        <v>751</v>
      </c>
      <c r="G292" s="174"/>
      <c r="H292" s="82">
        <v>250000</v>
      </c>
    </row>
    <row r="293" spans="1:8" ht="34.9" customHeight="1" x14ac:dyDescent="0.25">
      <c r="A293" s="355">
        <v>52</v>
      </c>
      <c r="B293" s="358" t="s">
        <v>770</v>
      </c>
      <c r="C293" s="361" t="s">
        <v>771</v>
      </c>
      <c r="D293" s="44" t="s">
        <v>772</v>
      </c>
      <c r="E293" s="45" t="s">
        <v>225</v>
      </c>
      <c r="F293" s="363" t="s">
        <v>431</v>
      </c>
      <c r="G293" s="175">
        <v>80000</v>
      </c>
      <c r="H293" s="175"/>
    </row>
    <row r="294" spans="1:8" ht="34.9" customHeight="1" x14ac:dyDescent="0.25">
      <c r="A294" s="356"/>
      <c r="B294" s="359"/>
      <c r="C294" s="350"/>
      <c r="D294" s="160" t="s">
        <v>773</v>
      </c>
      <c r="E294" s="50" t="s">
        <v>265</v>
      </c>
      <c r="F294" s="352"/>
      <c r="G294" s="111">
        <v>120000</v>
      </c>
      <c r="H294" s="110"/>
    </row>
    <row r="295" spans="1:8" ht="34.9" customHeight="1" x14ac:dyDescent="0.25">
      <c r="A295" s="356"/>
      <c r="B295" s="359"/>
      <c r="C295" s="350"/>
      <c r="D295" s="75" t="s">
        <v>774</v>
      </c>
      <c r="E295" s="50" t="s">
        <v>775</v>
      </c>
      <c r="F295" s="352" t="s">
        <v>431</v>
      </c>
      <c r="G295" s="110"/>
      <c r="H295" s="110">
        <v>75000</v>
      </c>
    </row>
    <row r="296" spans="1:8" ht="55.15" customHeight="1" x14ac:dyDescent="0.25">
      <c r="A296" s="356"/>
      <c r="B296" s="359"/>
      <c r="C296" s="362"/>
      <c r="D296" s="55" t="s">
        <v>776</v>
      </c>
      <c r="E296" s="146" t="s">
        <v>268</v>
      </c>
      <c r="F296" s="352"/>
      <c r="G296" s="177"/>
      <c r="H296" s="111">
        <v>120000</v>
      </c>
    </row>
    <row r="297" spans="1:8" ht="34.9" customHeight="1" x14ac:dyDescent="0.25">
      <c r="A297" s="356"/>
      <c r="B297" s="359"/>
      <c r="C297" s="350" t="s">
        <v>777</v>
      </c>
      <c r="D297" s="67" t="s">
        <v>778</v>
      </c>
      <c r="E297" s="170" t="s">
        <v>225</v>
      </c>
      <c r="F297" s="351" t="s">
        <v>779</v>
      </c>
      <c r="G297" s="110">
        <v>80000</v>
      </c>
      <c r="H297" s="165"/>
    </row>
    <row r="298" spans="1:8" ht="34.9" customHeight="1" x14ac:dyDescent="0.25">
      <c r="A298" s="356"/>
      <c r="B298" s="359"/>
      <c r="C298" s="350"/>
      <c r="D298" s="160" t="s">
        <v>780</v>
      </c>
      <c r="E298" s="50" t="s">
        <v>265</v>
      </c>
      <c r="F298" s="352"/>
      <c r="G298" s="110">
        <v>120000</v>
      </c>
      <c r="H298" s="110"/>
    </row>
    <row r="299" spans="1:8" ht="34.9" customHeight="1" x14ac:dyDescent="0.25">
      <c r="A299" s="356"/>
      <c r="B299" s="359"/>
      <c r="C299" s="350"/>
      <c r="D299" s="75" t="s">
        <v>781</v>
      </c>
      <c r="E299" s="50" t="s">
        <v>775</v>
      </c>
      <c r="F299" s="352" t="s">
        <v>779</v>
      </c>
      <c r="G299" s="110"/>
      <c r="H299" s="110">
        <v>100000</v>
      </c>
    </row>
    <row r="300" spans="1:8" ht="34.9" customHeight="1" x14ac:dyDescent="0.25">
      <c r="A300" s="356"/>
      <c r="B300" s="359"/>
      <c r="C300" s="350"/>
      <c r="D300" s="75" t="s">
        <v>782</v>
      </c>
      <c r="E300" s="76" t="s">
        <v>268</v>
      </c>
      <c r="F300" s="352"/>
      <c r="G300" s="177"/>
      <c r="H300" s="177">
        <v>120000</v>
      </c>
    </row>
    <row r="301" spans="1:8" ht="34.9" customHeight="1" x14ac:dyDescent="0.25">
      <c r="A301" s="356"/>
      <c r="B301" s="359"/>
      <c r="C301" s="350" t="s">
        <v>783</v>
      </c>
      <c r="D301" s="55" t="s">
        <v>784</v>
      </c>
      <c r="E301" s="146" t="s">
        <v>225</v>
      </c>
      <c r="F301" s="351" t="s">
        <v>431</v>
      </c>
      <c r="G301" s="110">
        <v>50000</v>
      </c>
      <c r="H301" s="110"/>
    </row>
    <row r="302" spans="1:8" ht="34.9" customHeight="1" x14ac:dyDescent="0.25">
      <c r="A302" s="356"/>
      <c r="B302" s="359"/>
      <c r="C302" s="350"/>
      <c r="D302" s="160" t="s">
        <v>785</v>
      </c>
      <c r="E302" s="50" t="s">
        <v>265</v>
      </c>
      <c r="F302" s="352"/>
      <c r="G302" s="111">
        <v>120000</v>
      </c>
      <c r="H302" s="110"/>
    </row>
    <row r="303" spans="1:8" ht="34.9" customHeight="1" x14ac:dyDescent="0.25">
      <c r="A303" s="356"/>
      <c r="B303" s="359"/>
      <c r="C303" s="350"/>
      <c r="D303" s="75" t="s">
        <v>786</v>
      </c>
      <c r="E303" s="50" t="s">
        <v>775</v>
      </c>
      <c r="F303" s="352" t="s">
        <v>431</v>
      </c>
      <c r="G303" s="110"/>
      <c r="H303" s="110">
        <v>60000</v>
      </c>
    </row>
    <row r="304" spans="1:8" ht="34.9" customHeight="1" x14ac:dyDescent="0.25">
      <c r="A304" s="356"/>
      <c r="B304" s="359"/>
      <c r="C304" s="350"/>
      <c r="D304" s="75" t="s">
        <v>787</v>
      </c>
      <c r="E304" s="76" t="s">
        <v>268</v>
      </c>
      <c r="F304" s="353"/>
      <c r="G304" s="177"/>
      <c r="H304" s="167">
        <v>120000</v>
      </c>
    </row>
    <row r="305" spans="1:8" ht="34.9" customHeight="1" x14ac:dyDescent="0.25">
      <c r="A305" s="356"/>
      <c r="B305" s="359"/>
      <c r="C305" s="350" t="s">
        <v>788</v>
      </c>
      <c r="D305" s="55" t="s">
        <v>789</v>
      </c>
      <c r="E305" s="146" t="s">
        <v>225</v>
      </c>
      <c r="F305" s="352" t="s">
        <v>431</v>
      </c>
      <c r="G305" s="110">
        <v>50000</v>
      </c>
      <c r="H305" s="110"/>
    </row>
    <row r="306" spans="1:8" ht="34.9" customHeight="1" x14ac:dyDescent="0.25">
      <c r="A306" s="356"/>
      <c r="B306" s="359"/>
      <c r="C306" s="350"/>
      <c r="D306" s="55" t="s">
        <v>790</v>
      </c>
      <c r="E306" s="50" t="s">
        <v>265</v>
      </c>
      <c r="F306" s="352"/>
      <c r="G306" s="111">
        <v>120000</v>
      </c>
      <c r="H306" s="110"/>
    </row>
    <row r="307" spans="1:8" ht="34.9" customHeight="1" x14ac:dyDescent="0.25">
      <c r="A307" s="356"/>
      <c r="B307" s="359"/>
      <c r="C307" s="350"/>
      <c r="D307" s="160" t="s">
        <v>791</v>
      </c>
      <c r="E307" s="50" t="s">
        <v>775</v>
      </c>
      <c r="F307" s="352" t="s">
        <v>431</v>
      </c>
      <c r="G307" s="110"/>
      <c r="H307" s="110">
        <v>60000</v>
      </c>
    </row>
    <row r="308" spans="1:8" ht="66.599999999999994" customHeight="1" x14ac:dyDescent="0.25">
      <c r="A308" s="356"/>
      <c r="B308" s="359"/>
      <c r="C308" s="350"/>
      <c r="D308" s="75" t="s">
        <v>792</v>
      </c>
      <c r="E308" s="146" t="s">
        <v>268</v>
      </c>
      <c r="F308" s="353"/>
      <c r="G308" s="110"/>
      <c r="H308" s="167">
        <v>120000</v>
      </c>
    </row>
    <row r="309" spans="1:8" ht="34.9" customHeight="1" x14ac:dyDescent="0.25">
      <c r="A309" s="356"/>
      <c r="B309" s="359"/>
      <c r="C309" s="146" t="s">
        <v>793</v>
      </c>
      <c r="D309" s="55" t="s">
        <v>794</v>
      </c>
      <c r="E309" s="178"/>
      <c r="F309" s="77" t="s">
        <v>795</v>
      </c>
      <c r="G309" s="106">
        <v>50000</v>
      </c>
      <c r="H309" s="110">
        <v>60000</v>
      </c>
    </row>
    <row r="310" spans="1:8" ht="49.15" customHeight="1" x14ac:dyDescent="0.25">
      <c r="A310" s="356"/>
      <c r="B310" s="359"/>
      <c r="C310" s="146" t="s">
        <v>796</v>
      </c>
      <c r="D310" s="75"/>
      <c r="E310" s="179"/>
      <c r="F310" s="77" t="s">
        <v>795</v>
      </c>
      <c r="G310" s="177">
        <v>100000</v>
      </c>
      <c r="H310" s="165">
        <v>120000</v>
      </c>
    </row>
    <row r="311" spans="1:8" ht="30" customHeight="1" x14ac:dyDescent="0.25">
      <c r="A311" s="356"/>
      <c r="B311" s="359"/>
      <c r="C311" s="146" t="s">
        <v>797</v>
      </c>
      <c r="D311" s="75"/>
      <c r="E311" s="146"/>
      <c r="F311" s="59" t="s">
        <v>795</v>
      </c>
      <c r="G311" s="121">
        <v>80000</v>
      </c>
      <c r="H311" s="106">
        <v>100000</v>
      </c>
    </row>
    <row r="312" spans="1:8" ht="21.6" customHeight="1" x14ac:dyDescent="0.25">
      <c r="A312" s="356"/>
      <c r="B312" s="359"/>
      <c r="C312" s="334" t="s">
        <v>798</v>
      </c>
      <c r="D312" s="55" t="s">
        <v>799</v>
      </c>
      <c r="E312" s="170" t="s">
        <v>800</v>
      </c>
      <c r="F312" s="180" t="s">
        <v>779</v>
      </c>
      <c r="G312" s="181">
        <v>150000</v>
      </c>
      <c r="H312" s="181">
        <v>150000</v>
      </c>
    </row>
    <row r="313" spans="1:8" ht="21.6" customHeight="1" x14ac:dyDescent="0.25">
      <c r="A313" s="356"/>
      <c r="B313" s="359"/>
      <c r="C313" s="334"/>
      <c r="D313" s="75" t="s">
        <v>801</v>
      </c>
      <c r="E313" s="178" t="s">
        <v>802</v>
      </c>
      <c r="F313" s="77" t="s">
        <v>502</v>
      </c>
      <c r="G313" s="182">
        <v>300000</v>
      </c>
      <c r="H313" s="110">
        <v>300000</v>
      </c>
    </row>
    <row r="314" spans="1:8" ht="21.6" customHeight="1" x14ac:dyDescent="0.25">
      <c r="A314" s="357"/>
      <c r="B314" s="360"/>
      <c r="C314" s="335"/>
      <c r="D314" s="57" t="s">
        <v>803</v>
      </c>
      <c r="E314" s="183" t="s">
        <v>804</v>
      </c>
      <c r="F314" s="59" t="s">
        <v>779</v>
      </c>
      <c r="G314" s="121">
        <v>100000</v>
      </c>
      <c r="H314" s="184">
        <v>100000</v>
      </c>
    </row>
    <row r="315" spans="1:8" ht="21.6" customHeight="1" x14ac:dyDescent="0.25">
      <c r="A315" s="336">
        <v>53</v>
      </c>
      <c r="B315" s="339" t="s">
        <v>805</v>
      </c>
      <c r="C315" s="135" t="s">
        <v>806</v>
      </c>
      <c r="D315" s="44" t="s">
        <v>807</v>
      </c>
      <c r="E315" s="185"/>
      <c r="F315" s="186" t="s">
        <v>808</v>
      </c>
      <c r="G315" s="187">
        <v>1000000</v>
      </c>
      <c r="H315" s="187"/>
    </row>
    <row r="316" spans="1:8" ht="21.6" customHeight="1" x14ac:dyDescent="0.25">
      <c r="A316" s="337"/>
      <c r="B316" s="340"/>
      <c r="C316" s="122" t="s">
        <v>344</v>
      </c>
      <c r="D316" s="160" t="s">
        <v>809</v>
      </c>
      <c r="E316" s="188"/>
      <c r="F316" s="189" t="s">
        <v>808</v>
      </c>
      <c r="G316" s="52">
        <v>1300000</v>
      </c>
      <c r="H316" s="123"/>
    </row>
    <row r="317" spans="1:8" ht="21.6" customHeight="1" x14ac:dyDescent="0.25">
      <c r="A317" s="337"/>
      <c r="B317" s="341"/>
      <c r="C317" s="54" t="s">
        <v>348</v>
      </c>
      <c r="D317" s="75" t="s">
        <v>810</v>
      </c>
      <c r="E317" s="190"/>
      <c r="F317" s="189" t="s">
        <v>808</v>
      </c>
      <c r="G317" s="52">
        <v>1000000</v>
      </c>
      <c r="H317" s="52"/>
    </row>
    <row r="318" spans="1:8" ht="21.6" customHeight="1" x14ac:dyDescent="0.25">
      <c r="A318" s="337"/>
      <c r="B318" s="341"/>
      <c r="C318" s="54" t="s">
        <v>350</v>
      </c>
      <c r="D318" s="75" t="s">
        <v>811</v>
      </c>
      <c r="E318" s="190"/>
      <c r="F318" s="189" t="s">
        <v>808</v>
      </c>
      <c r="G318" s="52">
        <v>1500000</v>
      </c>
      <c r="H318" s="52"/>
    </row>
    <row r="319" spans="1:8" ht="21.6" customHeight="1" x14ac:dyDescent="0.25">
      <c r="A319" s="337"/>
      <c r="B319" s="341"/>
      <c r="C319" s="54" t="s">
        <v>352</v>
      </c>
      <c r="D319" s="75" t="s">
        <v>812</v>
      </c>
      <c r="E319" s="190"/>
      <c r="F319" s="189" t="s">
        <v>808</v>
      </c>
      <c r="G319" s="52">
        <v>1900000</v>
      </c>
      <c r="H319" s="52"/>
    </row>
    <row r="320" spans="1:8" ht="21.6" customHeight="1" x14ac:dyDescent="0.25">
      <c r="A320" s="337"/>
      <c r="B320" s="341"/>
      <c r="C320" s="54" t="s">
        <v>354</v>
      </c>
      <c r="D320" s="75" t="s">
        <v>813</v>
      </c>
      <c r="E320" s="190"/>
      <c r="F320" s="189" t="s">
        <v>808</v>
      </c>
      <c r="G320" s="52">
        <v>1500000</v>
      </c>
      <c r="H320" s="52"/>
    </row>
    <row r="321" spans="1:8" ht="21.6" customHeight="1" x14ac:dyDescent="0.25">
      <c r="A321" s="337"/>
      <c r="B321" s="341"/>
      <c r="C321" s="54" t="s">
        <v>814</v>
      </c>
      <c r="D321" s="191" t="s">
        <v>815</v>
      </c>
      <c r="E321" s="190"/>
      <c r="F321" s="189" t="s">
        <v>808</v>
      </c>
      <c r="G321" s="52">
        <v>1200000</v>
      </c>
      <c r="H321" s="52"/>
    </row>
    <row r="322" spans="1:8" ht="21.6" customHeight="1" x14ac:dyDescent="0.25">
      <c r="A322" s="337"/>
      <c r="B322" s="341"/>
      <c r="C322" s="54" t="s">
        <v>356</v>
      </c>
      <c r="D322" s="75" t="s">
        <v>816</v>
      </c>
      <c r="E322" s="190"/>
      <c r="F322" s="189" t="s">
        <v>808</v>
      </c>
      <c r="G322" s="52">
        <v>700000</v>
      </c>
      <c r="H322" s="52"/>
    </row>
    <row r="323" spans="1:8" ht="21.6" customHeight="1" x14ac:dyDescent="0.25">
      <c r="A323" s="337"/>
      <c r="B323" s="341"/>
      <c r="C323" s="54" t="s">
        <v>358</v>
      </c>
      <c r="D323" s="55" t="s">
        <v>817</v>
      </c>
      <c r="E323" s="190"/>
      <c r="F323" s="189" t="s">
        <v>808</v>
      </c>
      <c r="G323" s="52">
        <v>1500000</v>
      </c>
      <c r="H323" s="52"/>
    </row>
    <row r="324" spans="1:8" ht="21.6" customHeight="1" x14ac:dyDescent="0.25">
      <c r="A324" s="337"/>
      <c r="B324" s="341"/>
      <c r="C324" s="54" t="s">
        <v>360</v>
      </c>
      <c r="D324" s="160" t="s">
        <v>818</v>
      </c>
      <c r="E324" s="190"/>
      <c r="F324" s="189" t="s">
        <v>808</v>
      </c>
      <c r="G324" s="52">
        <v>2200000</v>
      </c>
      <c r="H324" s="52"/>
    </row>
    <row r="325" spans="1:8" ht="21.6" customHeight="1" x14ac:dyDescent="0.25">
      <c r="A325" s="337"/>
      <c r="B325" s="341"/>
      <c r="C325" s="54" t="s">
        <v>362</v>
      </c>
      <c r="D325" s="75" t="s">
        <v>819</v>
      </c>
      <c r="E325" s="190"/>
      <c r="F325" s="189" t="s">
        <v>808</v>
      </c>
      <c r="G325" s="52">
        <v>2200000</v>
      </c>
      <c r="H325" s="52"/>
    </row>
    <row r="326" spans="1:8" ht="21.6" customHeight="1" x14ac:dyDescent="0.25">
      <c r="A326" s="337"/>
      <c r="B326" s="341"/>
      <c r="C326" s="74" t="s">
        <v>364</v>
      </c>
      <c r="D326" s="75" t="s">
        <v>820</v>
      </c>
      <c r="E326" s="192"/>
      <c r="F326" s="189" t="s">
        <v>808</v>
      </c>
      <c r="G326" s="52">
        <v>3200000</v>
      </c>
      <c r="H326" s="167"/>
    </row>
    <row r="327" spans="1:8" ht="21.6" customHeight="1" x14ac:dyDescent="0.25">
      <c r="A327" s="337"/>
      <c r="B327" s="341"/>
      <c r="C327" s="74" t="s">
        <v>366</v>
      </c>
      <c r="D327" s="75" t="s">
        <v>821</v>
      </c>
      <c r="E327" s="192"/>
      <c r="F327" s="189" t="s">
        <v>808</v>
      </c>
      <c r="G327" s="52">
        <v>2650000</v>
      </c>
      <c r="H327" s="167"/>
    </row>
    <row r="328" spans="1:8" ht="21.6" customHeight="1" x14ac:dyDescent="0.25">
      <c r="A328" s="337"/>
      <c r="B328" s="341"/>
      <c r="C328" s="54" t="s">
        <v>346</v>
      </c>
      <c r="D328" s="75" t="s">
        <v>822</v>
      </c>
      <c r="E328" s="190"/>
      <c r="F328" s="189" t="s">
        <v>808</v>
      </c>
      <c r="G328" s="52">
        <v>2300000</v>
      </c>
      <c r="H328" s="52"/>
    </row>
    <row r="329" spans="1:8" ht="21.6" customHeight="1" x14ac:dyDescent="0.25">
      <c r="A329" s="337"/>
      <c r="B329" s="341"/>
      <c r="C329" s="54" t="s">
        <v>368</v>
      </c>
      <c r="D329" s="75" t="s">
        <v>823</v>
      </c>
      <c r="E329" s="190"/>
      <c r="F329" s="189" t="s">
        <v>808</v>
      </c>
      <c r="G329" s="52">
        <v>6000000</v>
      </c>
      <c r="H329" s="52"/>
    </row>
    <row r="330" spans="1:8" ht="21.6" customHeight="1" x14ac:dyDescent="0.25">
      <c r="A330" s="337"/>
      <c r="B330" s="341"/>
      <c r="C330" s="54" t="s">
        <v>370</v>
      </c>
      <c r="D330" s="75" t="s">
        <v>824</v>
      </c>
      <c r="E330" s="190"/>
      <c r="F330" s="189" t="s">
        <v>808</v>
      </c>
      <c r="G330" s="52">
        <v>6500000</v>
      </c>
      <c r="H330" s="52"/>
    </row>
    <row r="331" spans="1:8" ht="21.6" customHeight="1" x14ac:dyDescent="0.25">
      <c r="A331" s="337"/>
      <c r="B331" s="341"/>
      <c r="C331" s="54" t="s">
        <v>372</v>
      </c>
      <c r="D331" s="55" t="s">
        <v>825</v>
      </c>
      <c r="E331" s="190"/>
      <c r="F331" s="189" t="s">
        <v>808</v>
      </c>
      <c r="G331" s="52">
        <v>5000000</v>
      </c>
      <c r="H331" s="52"/>
    </row>
    <row r="332" spans="1:8" ht="21.6" customHeight="1" x14ac:dyDescent="0.25">
      <c r="A332" s="337"/>
      <c r="B332" s="341"/>
      <c r="C332" s="54" t="s">
        <v>826</v>
      </c>
      <c r="D332" s="55" t="s">
        <v>827</v>
      </c>
      <c r="E332" s="190" t="s">
        <v>313</v>
      </c>
      <c r="F332" s="189" t="s">
        <v>808</v>
      </c>
      <c r="G332" s="98"/>
      <c r="H332" s="111">
        <v>3800000</v>
      </c>
    </row>
    <row r="333" spans="1:8" ht="21.6" customHeight="1" x14ac:dyDescent="0.25">
      <c r="A333" s="337"/>
      <c r="B333" s="341"/>
      <c r="C333" s="54" t="s">
        <v>828</v>
      </c>
      <c r="D333" s="55" t="s">
        <v>829</v>
      </c>
      <c r="E333" s="190" t="s">
        <v>313</v>
      </c>
      <c r="F333" s="189" t="s">
        <v>808</v>
      </c>
      <c r="G333" s="107"/>
      <c r="H333" s="111">
        <v>5000000</v>
      </c>
    </row>
    <row r="334" spans="1:8" ht="21.6" customHeight="1" x14ac:dyDescent="0.25">
      <c r="A334" s="337"/>
      <c r="B334" s="341"/>
      <c r="C334" s="54" t="s">
        <v>374</v>
      </c>
      <c r="D334" s="55" t="s">
        <v>830</v>
      </c>
      <c r="E334" s="190"/>
      <c r="F334" s="189" t="s">
        <v>808</v>
      </c>
      <c r="G334" s="111"/>
      <c r="H334" s="111">
        <v>6000000</v>
      </c>
    </row>
    <row r="335" spans="1:8" ht="21.6" customHeight="1" x14ac:dyDescent="0.25">
      <c r="A335" s="337"/>
      <c r="B335" s="342"/>
      <c r="C335" s="74" t="s">
        <v>831</v>
      </c>
      <c r="D335" s="75" t="s">
        <v>832</v>
      </c>
      <c r="E335" s="190" t="s">
        <v>313</v>
      </c>
      <c r="F335" s="189" t="s">
        <v>808</v>
      </c>
      <c r="G335" s="167"/>
      <c r="H335" s="111">
        <v>2800000</v>
      </c>
    </row>
    <row r="336" spans="1:8" ht="21.6" customHeight="1" x14ac:dyDescent="0.25">
      <c r="A336" s="337"/>
      <c r="B336" s="342"/>
      <c r="C336" s="74" t="s">
        <v>376</v>
      </c>
      <c r="D336" s="75" t="s">
        <v>833</v>
      </c>
      <c r="E336" s="192"/>
      <c r="F336" s="189" t="s">
        <v>808</v>
      </c>
      <c r="G336" s="167"/>
      <c r="H336" s="111">
        <v>2000000</v>
      </c>
    </row>
    <row r="337" spans="1:8" ht="21.6" customHeight="1" x14ac:dyDescent="0.25">
      <c r="A337" s="337"/>
      <c r="B337" s="342"/>
      <c r="C337" s="74" t="s">
        <v>834</v>
      </c>
      <c r="D337" s="75" t="s">
        <v>835</v>
      </c>
      <c r="E337" s="192"/>
      <c r="F337" s="189" t="s">
        <v>808</v>
      </c>
      <c r="G337" s="167"/>
      <c r="H337" s="111">
        <v>4200000</v>
      </c>
    </row>
    <row r="338" spans="1:8" ht="21.6" customHeight="1" x14ac:dyDescent="0.25">
      <c r="A338" s="337"/>
      <c r="B338" s="342"/>
      <c r="C338" s="74" t="s">
        <v>386</v>
      </c>
      <c r="D338" s="75" t="s">
        <v>836</v>
      </c>
      <c r="E338" s="192"/>
      <c r="F338" s="189" t="s">
        <v>808</v>
      </c>
      <c r="G338" s="167"/>
      <c r="H338" s="111">
        <v>2500000</v>
      </c>
    </row>
    <row r="339" spans="1:8" ht="21.6" customHeight="1" x14ac:dyDescent="0.25">
      <c r="A339" s="337"/>
      <c r="B339" s="193"/>
      <c r="C339" s="74" t="s">
        <v>388</v>
      </c>
      <c r="D339" s="194" t="s">
        <v>837</v>
      </c>
      <c r="E339" s="195"/>
      <c r="F339" s="189" t="s">
        <v>808</v>
      </c>
      <c r="G339" s="167"/>
      <c r="H339" s="111">
        <v>2500000</v>
      </c>
    </row>
    <row r="340" spans="1:8" ht="21.6" customHeight="1" x14ac:dyDescent="0.25">
      <c r="A340" s="337"/>
      <c r="B340" s="193"/>
      <c r="C340" s="74" t="s">
        <v>390</v>
      </c>
      <c r="D340" s="194" t="s">
        <v>838</v>
      </c>
      <c r="E340" s="195"/>
      <c r="F340" s="189" t="s">
        <v>808</v>
      </c>
      <c r="G340" s="167"/>
      <c r="H340" s="111">
        <v>2000000</v>
      </c>
    </row>
    <row r="341" spans="1:8" ht="21.6" customHeight="1" x14ac:dyDescent="0.25">
      <c r="A341" s="337"/>
      <c r="B341" s="193"/>
      <c r="C341" s="74" t="s">
        <v>392</v>
      </c>
      <c r="D341" s="194" t="s">
        <v>839</v>
      </c>
      <c r="E341" s="195"/>
      <c r="F341" s="189" t="s">
        <v>808</v>
      </c>
      <c r="G341" s="167"/>
      <c r="H341" s="111">
        <v>4500000</v>
      </c>
    </row>
    <row r="342" spans="1:8" ht="21.6" customHeight="1" x14ac:dyDescent="0.25">
      <c r="A342" s="337"/>
      <c r="B342" s="193"/>
      <c r="C342" s="74" t="s">
        <v>394</v>
      </c>
      <c r="D342" s="194" t="s">
        <v>840</v>
      </c>
      <c r="E342" s="195"/>
      <c r="F342" s="189" t="s">
        <v>808</v>
      </c>
      <c r="G342" s="167"/>
      <c r="H342" s="111">
        <v>3500000</v>
      </c>
    </row>
    <row r="343" spans="1:8" ht="21.6" customHeight="1" x14ac:dyDescent="0.25">
      <c r="A343" s="337"/>
      <c r="B343" s="193"/>
      <c r="C343" s="74" t="s">
        <v>396</v>
      </c>
      <c r="D343" s="194" t="s">
        <v>841</v>
      </c>
      <c r="E343" s="195"/>
      <c r="F343" s="189" t="s">
        <v>808</v>
      </c>
      <c r="G343" s="167"/>
      <c r="H343" s="111">
        <v>1500000</v>
      </c>
    </row>
    <row r="344" spans="1:8" ht="21.6" customHeight="1" x14ac:dyDescent="0.25">
      <c r="A344" s="338"/>
      <c r="B344" s="196"/>
      <c r="C344" s="56" t="s">
        <v>398</v>
      </c>
      <c r="D344" s="197" t="s">
        <v>842</v>
      </c>
      <c r="E344" s="198"/>
      <c r="F344" s="197" t="s">
        <v>808</v>
      </c>
      <c r="G344" s="82"/>
      <c r="H344" s="82">
        <v>2000000</v>
      </c>
    </row>
    <row r="345" spans="1:8" ht="21.6" customHeight="1" x14ac:dyDescent="0.25">
      <c r="A345" s="343">
        <v>54</v>
      </c>
      <c r="B345" s="344" t="s">
        <v>843</v>
      </c>
      <c r="C345" s="345"/>
      <c r="D345" s="199" t="s">
        <v>844</v>
      </c>
      <c r="E345" s="200" t="s">
        <v>327</v>
      </c>
      <c r="F345" s="46" t="s">
        <v>779</v>
      </c>
      <c r="G345" s="201">
        <v>260000</v>
      </c>
      <c r="H345" s="202"/>
    </row>
    <row r="346" spans="1:8" ht="43.9" customHeight="1" x14ac:dyDescent="0.25">
      <c r="A346" s="343"/>
      <c r="B346" s="346"/>
      <c r="C346" s="347"/>
      <c r="D346" s="75" t="s">
        <v>845</v>
      </c>
      <c r="E346" s="145" t="s">
        <v>329</v>
      </c>
      <c r="F346" s="51" t="s">
        <v>779</v>
      </c>
      <c r="G346" s="203">
        <v>260000</v>
      </c>
      <c r="H346" s="53"/>
    </row>
    <row r="347" spans="1:8" ht="21.6" customHeight="1" x14ac:dyDescent="0.25">
      <c r="A347" s="343"/>
      <c r="B347" s="346"/>
      <c r="C347" s="347"/>
      <c r="D347" s="75" t="s">
        <v>846</v>
      </c>
      <c r="E347" s="145" t="s">
        <v>331</v>
      </c>
      <c r="F347" s="51" t="s">
        <v>779</v>
      </c>
      <c r="G347" s="203">
        <v>300000</v>
      </c>
      <c r="H347" s="53"/>
    </row>
    <row r="348" spans="1:8" ht="21.6" customHeight="1" x14ac:dyDescent="0.25">
      <c r="A348" s="343"/>
      <c r="B348" s="346"/>
      <c r="C348" s="347"/>
      <c r="D348" s="55" t="s">
        <v>847</v>
      </c>
      <c r="E348" s="145" t="s">
        <v>333</v>
      </c>
      <c r="F348" s="51" t="s">
        <v>779</v>
      </c>
      <c r="G348" s="203">
        <v>300000</v>
      </c>
      <c r="H348" s="53"/>
    </row>
    <row r="349" spans="1:8" ht="54" customHeight="1" x14ac:dyDescent="0.25">
      <c r="A349" s="343"/>
      <c r="B349" s="348"/>
      <c r="C349" s="349"/>
      <c r="D349" s="160" t="s">
        <v>848</v>
      </c>
      <c r="E349" s="149" t="s">
        <v>335</v>
      </c>
      <c r="F349" s="77" t="s">
        <v>779</v>
      </c>
      <c r="G349" s="204">
        <v>350000</v>
      </c>
      <c r="H349" s="205"/>
    </row>
    <row r="350" spans="1:8" ht="21.6" customHeight="1" x14ac:dyDescent="0.25">
      <c r="A350" s="343">
        <v>55</v>
      </c>
      <c r="B350" s="344" t="s">
        <v>849</v>
      </c>
      <c r="C350" s="345"/>
      <c r="D350" s="199" t="s">
        <v>850</v>
      </c>
      <c r="E350" s="206" t="s">
        <v>327</v>
      </c>
      <c r="F350" s="46" t="s">
        <v>499</v>
      </c>
      <c r="G350" s="201">
        <v>260000</v>
      </c>
      <c r="H350" s="202"/>
    </row>
    <row r="351" spans="1:8" ht="34.9" customHeight="1" x14ac:dyDescent="0.25">
      <c r="A351" s="343"/>
      <c r="B351" s="346"/>
      <c r="C351" s="347"/>
      <c r="D351" s="55" t="s">
        <v>851</v>
      </c>
      <c r="E351" s="102" t="s">
        <v>329</v>
      </c>
      <c r="F351" s="69" t="s">
        <v>499</v>
      </c>
      <c r="G351" s="203">
        <v>260000</v>
      </c>
      <c r="H351" s="207"/>
    </row>
    <row r="352" spans="1:8" ht="21.6" customHeight="1" x14ac:dyDescent="0.25">
      <c r="A352" s="343"/>
      <c r="B352" s="346"/>
      <c r="C352" s="347"/>
      <c r="D352" s="67" t="s">
        <v>852</v>
      </c>
      <c r="E352" s="208" t="s">
        <v>331</v>
      </c>
      <c r="F352" s="69" t="s">
        <v>499</v>
      </c>
      <c r="G352" s="203">
        <v>300000</v>
      </c>
      <c r="H352" s="207"/>
    </row>
    <row r="353" spans="1:8" ht="21.6" customHeight="1" x14ac:dyDescent="0.25">
      <c r="A353" s="343"/>
      <c r="B353" s="346"/>
      <c r="C353" s="347"/>
      <c r="D353" s="160" t="s">
        <v>853</v>
      </c>
      <c r="E353" s="102" t="s">
        <v>333</v>
      </c>
      <c r="F353" s="69" t="s">
        <v>499</v>
      </c>
      <c r="G353" s="203">
        <v>300000</v>
      </c>
      <c r="H353" s="105"/>
    </row>
    <row r="354" spans="1:8" ht="46.9" customHeight="1" x14ac:dyDescent="0.25">
      <c r="A354" s="343"/>
      <c r="B354" s="348"/>
      <c r="C354" s="349"/>
      <c r="D354" s="57" t="s">
        <v>854</v>
      </c>
      <c r="E354" s="78" t="s">
        <v>335</v>
      </c>
      <c r="F354" s="108" t="s">
        <v>499</v>
      </c>
      <c r="G354" s="204">
        <v>350000</v>
      </c>
      <c r="H354" s="124"/>
    </row>
    <row r="355" spans="1:8" ht="21.6" customHeight="1" x14ac:dyDescent="0.25">
      <c r="A355" s="322">
        <v>56</v>
      </c>
      <c r="B355" s="325" t="s">
        <v>855</v>
      </c>
      <c r="C355" s="326"/>
      <c r="D355" s="44" t="s">
        <v>856</v>
      </c>
      <c r="E355" s="97" t="s">
        <v>806</v>
      </c>
      <c r="F355" s="331" t="s">
        <v>857</v>
      </c>
      <c r="G355" s="175">
        <v>500000</v>
      </c>
      <c r="H355" s="209"/>
    </row>
    <row r="356" spans="1:8" ht="21.6" customHeight="1" x14ac:dyDescent="0.25">
      <c r="A356" s="323"/>
      <c r="B356" s="327"/>
      <c r="C356" s="328"/>
      <c r="D356" s="160" t="s">
        <v>858</v>
      </c>
      <c r="E356" s="64" t="s">
        <v>344</v>
      </c>
      <c r="F356" s="332"/>
      <c r="G356" s="110">
        <v>600000</v>
      </c>
      <c r="H356" s="98"/>
    </row>
    <row r="357" spans="1:8" ht="21.6" customHeight="1" x14ac:dyDescent="0.25">
      <c r="A357" s="323"/>
      <c r="B357" s="327"/>
      <c r="C357" s="328"/>
      <c r="D357" s="75" t="s">
        <v>859</v>
      </c>
      <c r="E357" s="64" t="s">
        <v>346</v>
      </c>
      <c r="F357" s="332"/>
      <c r="G357" s="110">
        <v>700000</v>
      </c>
      <c r="H357" s="98"/>
    </row>
    <row r="358" spans="1:8" ht="21.6" customHeight="1" x14ac:dyDescent="0.25">
      <c r="A358" s="323"/>
      <c r="B358" s="327"/>
      <c r="C358" s="328"/>
      <c r="D358" s="75" t="s">
        <v>860</v>
      </c>
      <c r="E358" s="64" t="s">
        <v>348</v>
      </c>
      <c r="F358" s="332"/>
      <c r="G358" s="110">
        <v>600000</v>
      </c>
      <c r="H358" s="98"/>
    </row>
    <row r="359" spans="1:8" ht="21.6" customHeight="1" x14ac:dyDescent="0.25">
      <c r="A359" s="323"/>
      <c r="B359" s="327"/>
      <c r="C359" s="328"/>
      <c r="D359" s="75" t="s">
        <v>861</v>
      </c>
      <c r="E359" s="64" t="s">
        <v>350</v>
      </c>
      <c r="F359" s="332"/>
      <c r="G359" s="110">
        <v>650000</v>
      </c>
      <c r="H359" s="98"/>
    </row>
    <row r="360" spans="1:8" ht="21.6" customHeight="1" x14ac:dyDescent="0.25">
      <c r="A360" s="323"/>
      <c r="B360" s="327"/>
      <c r="C360" s="328"/>
      <c r="D360" s="75" t="s">
        <v>862</v>
      </c>
      <c r="E360" s="64" t="s">
        <v>352</v>
      </c>
      <c r="F360" s="332"/>
      <c r="G360" s="110">
        <v>700000</v>
      </c>
      <c r="H360" s="98"/>
    </row>
    <row r="361" spans="1:8" ht="21.6" customHeight="1" x14ac:dyDescent="0.25">
      <c r="A361" s="323"/>
      <c r="B361" s="327"/>
      <c r="C361" s="328"/>
      <c r="D361" s="75" t="s">
        <v>863</v>
      </c>
      <c r="E361" s="64" t="s">
        <v>354</v>
      </c>
      <c r="F361" s="332"/>
      <c r="G361" s="110">
        <v>900000</v>
      </c>
      <c r="H361" s="98"/>
    </row>
    <row r="362" spans="1:8" ht="21.6" customHeight="1" x14ac:dyDescent="0.25">
      <c r="A362" s="323"/>
      <c r="B362" s="327"/>
      <c r="C362" s="328"/>
      <c r="D362" s="75" t="s">
        <v>864</v>
      </c>
      <c r="E362" s="64" t="s">
        <v>356</v>
      </c>
      <c r="F362" s="332"/>
      <c r="G362" s="110">
        <v>850000</v>
      </c>
      <c r="H362" s="98"/>
    </row>
    <row r="363" spans="1:8" ht="21.6" customHeight="1" x14ac:dyDescent="0.25">
      <c r="A363" s="323"/>
      <c r="B363" s="327"/>
      <c r="C363" s="328"/>
      <c r="D363" s="75" t="s">
        <v>865</v>
      </c>
      <c r="E363" s="64" t="s">
        <v>358</v>
      </c>
      <c r="F363" s="332"/>
      <c r="G363" s="110">
        <v>900000</v>
      </c>
      <c r="H363" s="98"/>
    </row>
    <row r="364" spans="1:8" ht="21.6" customHeight="1" x14ac:dyDescent="0.25">
      <c r="A364" s="323"/>
      <c r="B364" s="327"/>
      <c r="C364" s="328"/>
      <c r="D364" s="55" t="s">
        <v>866</v>
      </c>
      <c r="E364" s="64" t="s">
        <v>360</v>
      </c>
      <c r="F364" s="332"/>
      <c r="G364" s="110">
        <v>950000</v>
      </c>
      <c r="H364" s="98"/>
    </row>
    <row r="365" spans="1:8" ht="21.6" customHeight="1" x14ac:dyDescent="0.25">
      <c r="A365" s="323"/>
      <c r="B365" s="327"/>
      <c r="C365" s="328"/>
      <c r="D365" s="160" t="s">
        <v>867</v>
      </c>
      <c r="E365" s="64" t="s">
        <v>362</v>
      </c>
      <c r="F365" s="332"/>
      <c r="G365" s="110">
        <v>950000</v>
      </c>
      <c r="H365" s="98"/>
    </row>
    <row r="366" spans="1:8" ht="21.6" customHeight="1" x14ac:dyDescent="0.25">
      <c r="A366" s="323"/>
      <c r="B366" s="327"/>
      <c r="C366" s="328"/>
      <c r="D366" s="75" t="s">
        <v>868</v>
      </c>
      <c r="E366" s="64" t="s">
        <v>364</v>
      </c>
      <c r="F366" s="332"/>
      <c r="G366" s="110">
        <v>950000</v>
      </c>
      <c r="H366" s="98"/>
    </row>
    <row r="367" spans="1:8" ht="21.6" customHeight="1" x14ac:dyDescent="0.25">
      <c r="A367" s="323"/>
      <c r="B367" s="327"/>
      <c r="C367" s="328"/>
      <c r="D367" s="55" t="s">
        <v>869</v>
      </c>
      <c r="E367" s="64" t="s">
        <v>366</v>
      </c>
      <c r="F367" s="332"/>
      <c r="G367" s="110">
        <v>700000</v>
      </c>
      <c r="H367" s="98"/>
    </row>
    <row r="368" spans="1:8" ht="21.6" customHeight="1" x14ac:dyDescent="0.25">
      <c r="A368" s="323"/>
      <c r="B368" s="327"/>
      <c r="C368" s="328"/>
      <c r="D368" s="160" t="s">
        <v>870</v>
      </c>
      <c r="E368" s="64" t="s">
        <v>368</v>
      </c>
      <c r="F368" s="332"/>
      <c r="G368" s="110">
        <v>750000</v>
      </c>
      <c r="H368" s="98"/>
    </row>
    <row r="369" spans="1:8" ht="21.6" customHeight="1" x14ac:dyDescent="0.25">
      <c r="A369" s="323"/>
      <c r="B369" s="327"/>
      <c r="C369" s="328"/>
      <c r="D369" s="75" t="s">
        <v>871</v>
      </c>
      <c r="E369" s="64" t="s">
        <v>370</v>
      </c>
      <c r="F369" s="332"/>
      <c r="G369" s="110">
        <v>850000</v>
      </c>
      <c r="H369" s="98"/>
    </row>
    <row r="370" spans="1:8" ht="21.6" customHeight="1" x14ac:dyDescent="0.25">
      <c r="A370" s="323"/>
      <c r="B370" s="327"/>
      <c r="C370" s="328"/>
      <c r="D370" s="55" t="s">
        <v>872</v>
      </c>
      <c r="E370" s="64" t="s">
        <v>372</v>
      </c>
      <c r="F370" s="332"/>
      <c r="G370" s="110">
        <v>700000</v>
      </c>
      <c r="H370" s="98"/>
    </row>
    <row r="371" spans="1:8" ht="21.6" customHeight="1" x14ac:dyDescent="0.25">
      <c r="A371" s="323"/>
      <c r="B371" s="327"/>
      <c r="C371" s="328"/>
      <c r="D371" s="55" t="s">
        <v>873</v>
      </c>
      <c r="E371" s="64" t="s">
        <v>374</v>
      </c>
      <c r="F371" s="332"/>
      <c r="G371" s="52"/>
      <c r="H371" s="110">
        <v>750000</v>
      </c>
    </row>
    <row r="372" spans="1:8" ht="21.6" customHeight="1" x14ac:dyDescent="0.25">
      <c r="A372" s="323"/>
      <c r="B372" s="327"/>
      <c r="C372" s="328"/>
      <c r="D372" s="55" t="s">
        <v>874</v>
      </c>
      <c r="E372" s="64" t="s">
        <v>376</v>
      </c>
      <c r="F372" s="332"/>
      <c r="G372" s="52"/>
      <c r="H372" s="110">
        <v>900000</v>
      </c>
    </row>
    <row r="373" spans="1:8" ht="37.9" customHeight="1" x14ac:dyDescent="0.25">
      <c r="A373" s="323"/>
      <c r="B373" s="327"/>
      <c r="C373" s="328"/>
      <c r="D373" s="55" t="s">
        <v>875</v>
      </c>
      <c r="E373" s="50" t="s">
        <v>876</v>
      </c>
      <c r="F373" s="332"/>
      <c r="G373" s="52"/>
      <c r="H373" s="110">
        <v>900000</v>
      </c>
    </row>
    <row r="374" spans="1:8" ht="21.6" customHeight="1" x14ac:dyDescent="0.25">
      <c r="A374" s="323"/>
      <c r="B374" s="327"/>
      <c r="C374" s="328"/>
      <c r="D374" s="160" t="s">
        <v>877</v>
      </c>
      <c r="E374" s="64" t="s">
        <v>834</v>
      </c>
      <c r="F374" s="332"/>
      <c r="G374" s="52"/>
      <c r="H374" s="110">
        <v>700000</v>
      </c>
    </row>
    <row r="375" spans="1:8" ht="33" customHeight="1" x14ac:dyDescent="0.25">
      <c r="A375" s="323"/>
      <c r="B375" s="327"/>
      <c r="C375" s="328"/>
      <c r="D375" s="55" t="s">
        <v>878</v>
      </c>
      <c r="E375" s="50" t="s">
        <v>382</v>
      </c>
      <c r="F375" s="332"/>
      <c r="G375" s="52"/>
      <c r="H375" s="110">
        <v>600000</v>
      </c>
    </row>
    <row r="376" spans="1:8" ht="39" customHeight="1" x14ac:dyDescent="0.25">
      <c r="A376" s="323"/>
      <c r="B376" s="327"/>
      <c r="C376" s="328"/>
      <c r="D376" s="160" t="s">
        <v>879</v>
      </c>
      <c r="E376" s="50" t="s">
        <v>384</v>
      </c>
      <c r="F376" s="332"/>
      <c r="G376" s="52"/>
      <c r="H376" s="110">
        <v>1000000</v>
      </c>
    </row>
    <row r="377" spans="1:8" ht="21.6" customHeight="1" x14ac:dyDescent="0.25">
      <c r="A377" s="323"/>
      <c r="B377" s="327"/>
      <c r="C377" s="328"/>
      <c r="D377" s="55" t="s">
        <v>880</v>
      </c>
      <c r="E377" s="78" t="s">
        <v>386</v>
      </c>
      <c r="F377" s="332"/>
      <c r="G377" s="52"/>
      <c r="H377" s="110">
        <v>800000</v>
      </c>
    </row>
    <row r="378" spans="1:8" ht="21.6" customHeight="1" x14ac:dyDescent="0.25">
      <c r="A378" s="323"/>
      <c r="B378" s="327"/>
      <c r="C378" s="328"/>
      <c r="D378" s="160" t="s">
        <v>881</v>
      </c>
      <c r="E378" s="54" t="s">
        <v>388</v>
      </c>
      <c r="F378" s="332"/>
      <c r="G378" s="52"/>
      <c r="H378" s="110">
        <v>1000000</v>
      </c>
    </row>
    <row r="379" spans="1:8" ht="21.6" customHeight="1" x14ac:dyDescent="0.25">
      <c r="A379" s="323"/>
      <c r="B379" s="327"/>
      <c r="C379" s="328"/>
      <c r="D379" s="75" t="s">
        <v>882</v>
      </c>
      <c r="E379" s="78" t="s">
        <v>390</v>
      </c>
      <c r="F379" s="332"/>
      <c r="G379" s="52"/>
      <c r="H379" s="110">
        <v>1200000</v>
      </c>
    </row>
    <row r="380" spans="1:8" ht="21.6" customHeight="1" x14ac:dyDescent="0.25">
      <c r="A380" s="323"/>
      <c r="B380" s="327"/>
      <c r="C380" s="328"/>
      <c r="D380" s="75" t="s">
        <v>883</v>
      </c>
      <c r="E380" s="78" t="s">
        <v>392</v>
      </c>
      <c r="F380" s="332"/>
      <c r="G380" s="52"/>
      <c r="H380" s="110">
        <v>1000000</v>
      </c>
    </row>
    <row r="381" spans="1:8" ht="21.6" customHeight="1" x14ac:dyDescent="0.25">
      <c r="A381" s="323"/>
      <c r="B381" s="327"/>
      <c r="C381" s="328"/>
      <c r="D381" s="75" t="s">
        <v>884</v>
      </c>
      <c r="E381" s="78" t="s">
        <v>394</v>
      </c>
      <c r="F381" s="332"/>
      <c r="G381" s="52"/>
      <c r="H381" s="110">
        <v>1000000</v>
      </c>
    </row>
    <row r="382" spans="1:8" ht="21.6" customHeight="1" x14ac:dyDescent="0.25">
      <c r="A382" s="323"/>
      <c r="B382" s="327"/>
      <c r="C382" s="328"/>
      <c r="D382" s="75" t="s">
        <v>885</v>
      </c>
      <c r="E382" s="78" t="s">
        <v>396</v>
      </c>
      <c r="F382" s="332"/>
      <c r="G382" s="52"/>
      <c r="H382" s="110">
        <v>800000</v>
      </c>
    </row>
    <row r="383" spans="1:8" ht="21.6" customHeight="1" x14ac:dyDescent="0.25">
      <c r="A383" s="324"/>
      <c r="B383" s="329"/>
      <c r="C383" s="330"/>
      <c r="D383" s="57" t="s">
        <v>886</v>
      </c>
      <c r="E383" s="65" t="s">
        <v>398</v>
      </c>
      <c r="F383" s="333"/>
      <c r="G383" s="60"/>
      <c r="H383" s="121">
        <v>850000</v>
      </c>
    </row>
    <row r="384" spans="1:8" ht="36.6" customHeight="1" x14ac:dyDescent="0.25">
      <c r="A384" s="210"/>
      <c r="B384" s="211" t="s">
        <v>887</v>
      </c>
      <c r="C384" s="212"/>
      <c r="D384" s="213"/>
      <c r="E384" s="212"/>
      <c r="F384" s="214"/>
      <c r="G384" s="215">
        <f>SUM(G6:G383)</f>
        <v>106143500</v>
      </c>
      <c r="H384" s="109"/>
    </row>
    <row r="385" spans="1:8" ht="45.6" hidden="1" customHeight="1" x14ac:dyDescent="0.25">
      <c r="A385" s="172"/>
      <c r="B385" s="216"/>
      <c r="C385" s="109"/>
      <c r="D385" s="217"/>
      <c r="E385" s="109"/>
      <c r="F385" s="216"/>
      <c r="G385" s="218"/>
      <c r="H385" s="109"/>
    </row>
    <row r="386" spans="1:8" ht="65.45" customHeight="1" x14ac:dyDescent="0.25">
      <c r="A386" s="172"/>
      <c r="B386" s="216"/>
      <c r="C386" s="109"/>
      <c r="D386" s="217"/>
      <c r="E386" s="109"/>
      <c r="F386" s="216"/>
      <c r="G386" s="218"/>
      <c r="H386" s="109"/>
    </row>
    <row r="387" spans="1:8" x14ac:dyDescent="0.25">
      <c r="A387" s="172"/>
      <c r="B387" s="216"/>
      <c r="C387" s="109"/>
      <c r="D387" s="217"/>
      <c r="E387" s="109"/>
      <c r="F387" s="216"/>
      <c r="G387" s="218"/>
      <c r="H387" s="109"/>
    </row>
    <row r="388" spans="1:8" x14ac:dyDescent="0.25">
      <c r="A388" s="172"/>
      <c r="B388" s="216"/>
      <c r="C388" s="109"/>
      <c r="D388" s="217"/>
      <c r="E388" s="109"/>
      <c r="F388" s="216"/>
      <c r="G388" s="218"/>
      <c r="H388" s="109"/>
    </row>
    <row r="389" spans="1:8" x14ac:dyDescent="0.25">
      <c r="A389" s="172"/>
      <c r="B389" s="216"/>
      <c r="C389" s="109"/>
      <c r="D389" s="217"/>
      <c r="E389" s="109"/>
      <c r="F389" s="216"/>
      <c r="G389" s="172"/>
      <c r="H389" s="109"/>
    </row>
    <row r="390" spans="1:8" x14ac:dyDescent="0.25">
      <c r="A390" s="172"/>
      <c r="B390" s="216"/>
      <c r="C390" s="109"/>
      <c r="D390" s="217"/>
      <c r="E390" s="109"/>
      <c r="F390" s="216"/>
      <c r="G390" s="172"/>
      <c r="H390" s="109"/>
    </row>
    <row r="391" spans="1:8" x14ac:dyDescent="0.25">
      <c r="A391" s="172"/>
      <c r="B391" s="216"/>
      <c r="C391" s="109"/>
      <c r="D391" s="217"/>
      <c r="E391" s="109"/>
      <c r="F391" s="216"/>
      <c r="G391" s="172"/>
    </row>
  </sheetData>
  <autoFilter ref="A4:H384">
    <filterColumn colId="6" showButton="0"/>
  </autoFilter>
  <mergeCells count="120">
    <mergeCell ref="A1:H1"/>
    <mergeCell ref="A2:H2"/>
    <mergeCell ref="A4:A5"/>
    <mergeCell ref="B4:B5"/>
    <mergeCell ref="C4:C5"/>
    <mergeCell ref="D4:D5"/>
    <mergeCell ref="E4:E5"/>
    <mergeCell ref="F4:F5"/>
    <mergeCell ref="G4:H4"/>
    <mergeCell ref="A37:A43"/>
    <mergeCell ref="B37:B43"/>
    <mergeCell ref="A44:A49"/>
    <mergeCell ref="B44:B49"/>
    <mergeCell ref="A50:A55"/>
    <mergeCell ref="B50:B55"/>
    <mergeCell ref="A6:A16"/>
    <mergeCell ref="B6:B16"/>
    <mergeCell ref="A17:A25"/>
    <mergeCell ref="B17:B25"/>
    <mergeCell ref="A26:A36"/>
    <mergeCell ref="B26:B36"/>
    <mergeCell ref="A73:A78"/>
    <mergeCell ref="B73:B78"/>
    <mergeCell ref="A79:A81"/>
    <mergeCell ref="B79:B81"/>
    <mergeCell ref="A82:A85"/>
    <mergeCell ref="B82:B85"/>
    <mergeCell ref="A56:A61"/>
    <mergeCell ref="B56:B61"/>
    <mergeCell ref="A62:A65"/>
    <mergeCell ref="B62:B65"/>
    <mergeCell ref="A70:A72"/>
    <mergeCell ref="B70:B72"/>
    <mergeCell ref="A104:A106"/>
    <mergeCell ref="B104:B106"/>
    <mergeCell ref="A107:A109"/>
    <mergeCell ref="B107:B109"/>
    <mergeCell ref="A110:A112"/>
    <mergeCell ref="B110:B112"/>
    <mergeCell ref="A86:A91"/>
    <mergeCell ref="B86:B91"/>
    <mergeCell ref="A92:A97"/>
    <mergeCell ref="B92:B97"/>
    <mergeCell ref="A98:A103"/>
    <mergeCell ref="B98:B103"/>
    <mergeCell ref="A122:A125"/>
    <mergeCell ref="B122:B125"/>
    <mergeCell ref="B126:C126"/>
    <mergeCell ref="B127:C127"/>
    <mergeCell ref="A128:A132"/>
    <mergeCell ref="B128:B132"/>
    <mergeCell ref="A113:A115"/>
    <mergeCell ref="B113:B115"/>
    <mergeCell ref="A116:A119"/>
    <mergeCell ref="B116:B119"/>
    <mergeCell ref="A120:A121"/>
    <mergeCell ref="B120:B121"/>
    <mergeCell ref="B142:C142"/>
    <mergeCell ref="A143:A170"/>
    <mergeCell ref="B143:B170"/>
    <mergeCell ref="A171:A184"/>
    <mergeCell ref="B171:B184"/>
    <mergeCell ref="A185:A209"/>
    <mergeCell ref="B185:B209"/>
    <mergeCell ref="A133:A137"/>
    <mergeCell ref="B133:B137"/>
    <mergeCell ref="A138:A139"/>
    <mergeCell ref="B138:B139"/>
    <mergeCell ref="B140:C140"/>
    <mergeCell ref="B141:C141"/>
    <mergeCell ref="A250:A253"/>
    <mergeCell ref="B250:B253"/>
    <mergeCell ref="A254:A257"/>
    <mergeCell ref="B254:B257"/>
    <mergeCell ref="A259:A263"/>
    <mergeCell ref="B259:B263"/>
    <mergeCell ref="A210:A239"/>
    <mergeCell ref="B210:B239"/>
    <mergeCell ref="A240:A244"/>
    <mergeCell ref="B240:B244"/>
    <mergeCell ref="A245:A249"/>
    <mergeCell ref="B245:B249"/>
    <mergeCell ref="A276:A279"/>
    <mergeCell ref="B276:C279"/>
    <mergeCell ref="A280:A284"/>
    <mergeCell ref="B280:C284"/>
    <mergeCell ref="A285:A288"/>
    <mergeCell ref="B285:C288"/>
    <mergeCell ref="A264:A267"/>
    <mergeCell ref="B264:B267"/>
    <mergeCell ref="A268:A271"/>
    <mergeCell ref="B268:C271"/>
    <mergeCell ref="A272:A275"/>
    <mergeCell ref="B272:C275"/>
    <mergeCell ref="C301:C304"/>
    <mergeCell ref="F301:F302"/>
    <mergeCell ref="F303:F304"/>
    <mergeCell ref="C305:C308"/>
    <mergeCell ref="F305:F306"/>
    <mergeCell ref="F307:F308"/>
    <mergeCell ref="A289:A292"/>
    <mergeCell ref="B289:C292"/>
    <mergeCell ref="A293:A314"/>
    <mergeCell ref="B293:B314"/>
    <mergeCell ref="C293:C296"/>
    <mergeCell ref="F293:F294"/>
    <mergeCell ref="F295:F296"/>
    <mergeCell ref="C297:C300"/>
    <mergeCell ref="F297:F298"/>
    <mergeCell ref="F299:F300"/>
    <mergeCell ref="A355:A383"/>
    <mergeCell ref="B355:C383"/>
    <mergeCell ref="F355:F383"/>
    <mergeCell ref="C312:C314"/>
    <mergeCell ref="A315:A344"/>
    <mergeCell ref="B315:B338"/>
    <mergeCell ref="A345:A349"/>
    <mergeCell ref="B345:C349"/>
    <mergeCell ref="A350:A354"/>
    <mergeCell ref="B350:C354"/>
  </mergeCells>
  <pageMargins left="0" right="0" top="0.26" bottom="0.18" header="0.27" footer="0.18"/>
  <pageSetup scale="75" orientation="portrait" r:id="rId1"/>
  <headerFooter>
    <oddFooter>Page &amp;P of &amp;N</oddFooter>
  </headerFooter>
  <rowBreaks count="7" manualBreakCount="7">
    <brk id="170" min="3" max="7" man="1"/>
    <brk id="253" min="3" max="7" man="1"/>
    <brk id="279" min="3" max="7" man="1"/>
    <brk id="292" min="3" max="7" man="1"/>
    <brk id="314" min="3" max="7" man="1"/>
    <brk id="344" max="16383" man="1"/>
    <brk id="385" max="37" man="1"/>
  </rowBreaks>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65015"/>
  <sheetViews>
    <sheetView workbookViewId="0">
      <pane xSplit="2" ySplit="1" topLeftCell="F107" activePane="bottomRight" state="frozen"/>
      <selection pane="topRight" activeCell="C1" sqref="C1"/>
      <selection pane="bottomLeft" activeCell="A2" sqref="A2"/>
      <selection pane="bottomRight" activeCell="F116" sqref="F116"/>
    </sheetView>
  </sheetViews>
  <sheetFormatPr defaultRowHeight="11.25" x14ac:dyDescent="0.25"/>
  <cols>
    <col min="1" max="1" width="3.42578125" style="31" customWidth="1"/>
    <col min="2" max="2" width="12.85546875" style="30" customWidth="1"/>
    <col min="3" max="3" width="13.28515625" style="30" customWidth="1"/>
    <col min="4" max="4" width="7.140625" style="30" bestFit="1" customWidth="1"/>
    <col min="5" max="5" width="25" style="30" customWidth="1"/>
    <col min="6" max="6" width="32.28515625" style="30" customWidth="1"/>
    <col min="7" max="7" width="45.7109375" style="32" customWidth="1"/>
    <col min="8" max="8" width="9.85546875" style="30" customWidth="1"/>
    <col min="9" max="9" width="5.42578125" style="31" customWidth="1"/>
    <col min="10" max="10" width="10.42578125" style="224" customWidth="1"/>
    <col min="11" max="11" width="10.42578125" style="33" bestFit="1" customWidth="1"/>
    <col min="12" max="12" width="12.5703125" style="30" customWidth="1"/>
    <col min="13" max="13" width="9.42578125" style="30" customWidth="1"/>
    <col min="14" max="14" width="6.5703125" style="34" bestFit="1" customWidth="1"/>
    <col min="15" max="15" width="12.28515625" style="35" customWidth="1"/>
    <col min="16" max="16" width="10.42578125" style="35" customWidth="1"/>
    <col min="17" max="17" width="9" style="20" customWidth="1"/>
    <col min="18" max="256" width="9.140625" style="20"/>
    <col min="257" max="257" width="3.42578125" style="20" customWidth="1"/>
    <col min="258" max="258" width="12.85546875" style="20" customWidth="1"/>
    <col min="259" max="259" width="13.28515625" style="20" customWidth="1"/>
    <col min="260" max="260" width="7.140625" style="20" bestFit="1" customWidth="1"/>
    <col min="261" max="261" width="25" style="20" customWidth="1"/>
    <col min="262" max="262" width="32.28515625" style="20" customWidth="1"/>
    <col min="263" max="263" width="45.7109375" style="20" customWidth="1"/>
    <col min="264" max="264" width="9.85546875" style="20" customWidth="1"/>
    <col min="265" max="265" width="5.42578125" style="20" customWidth="1"/>
    <col min="266" max="266" width="10.42578125" style="20" customWidth="1"/>
    <col min="267" max="267" width="10.42578125" style="20" bestFit="1" customWidth="1"/>
    <col min="268" max="268" width="12.5703125" style="20" customWidth="1"/>
    <col min="269" max="269" width="9.42578125" style="20" customWidth="1"/>
    <col min="270" max="270" width="6.5703125" style="20" bestFit="1" customWidth="1"/>
    <col min="271" max="271" width="12.28515625" style="20" customWidth="1"/>
    <col min="272" max="272" width="10.42578125" style="20" customWidth="1"/>
    <col min="273" max="273" width="9" style="20" customWidth="1"/>
    <col min="274" max="512" width="9.140625" style="20"/>
    <col min="513" max="513" width="3.42578125" style="20" customWidth="1"/>
    <col min="514" max="514" width="12.85546875" style="20" customWidth="1"/>
    <col min="515" max="515" width="13.28515625" style="20" customWidth="1"/>
    <col min="516" max="516" width="7.140625" style="20" bestFit="1" customWidth="1"/>
    <col min="517" max="517" width="25" style="20" customWidth="1"/>
    <col min="518" max="518" width="32.28515625" style="20" customWidth="1"/>
    <col min="519" max="519" width="45.7109375" style="20" customWidth="1"/>
    <col min="520" max="520" width="9.85546875" style="20" customWidth="1"/>
    <col min="521" max="521" width="5.42578125" style="20" customWidth="1"/>
    <col min="522" max="522" width="10.42578125" style="20" customWidth="1"/>
    <col min="523" max="523" width="10.42578125" style="20" bestFit="1" customWidth="1"/>
    <col min="524" max="524" width="12.5703125" style="20" customWidth="1"/>
    <col min="525" max="525" width="9.42578125" style="20" customWidth="1"/>
    <col min="526" max="526" width="6.5703125" style="20" bestFit="1" customWidth="1"/>
    <col min="527" max="527" width="12.28515625" style="20" customWidth="1"/>
    <col min="528" max="528" width="10.42578125" style="20" customWidth="1"/>
    <col min="529" max="529" width="9" style="20" customWidth="1"/>
    <col min="530" max="768" width="9.140625" style="20"/>
    <col min="769" max="769" width="3.42578125" style="20" customWidth="1"/>
    <col min="770" max="770" width="12.85546875" style="20" customWidth="1"/>
    <col min="771" max="771" width="13.28515625" style="20" customWidth="1"/>
    <col min="772" max="772" width="7.140625" style="20" bestFit="1" customWidth="1"/>
    <col min="773" max="773" width="25" style="20" customWidth="1"/>
    <col min="774" max="774" width="32.28515625" style="20" customWidth="1"/>
    <col min="775" max="775" width="45.7109375" style="20" customWidth="1"/>
    <col min="776" max="776" width="9.85546875" style="20" customWidth="1"/>
    <col min="777" max="777" width="5.42578125" style="20" customWidth="1"/>
    <col min="778" max="778" width="10.42578125" style="20" customWidth="1"/>
    <col min="779" max="779" width="10.42578125" style="20" bestFit="1" customWidth="1"/>
    <col min="780" max="780" width="12.5703125" style="20" customWidth="1"/>
    <col min="781" max="781" width="9.42578125" style="20" customWidth="1"/>
    <col min="782" max="782" width="6.5703125" style="20" bestFit="1" customWidth="1"/>
    <col min="783" max="783" width="12.28515625" style="20" customWidth="1"/>
    <col min="784" max="784" width="10.42578125" style="20" customWidth="1"/>
    <col min="785" max="785" width="9" style="20" customWidth="1"/>
    <col min="786" max="1024" width="9.140625" style="20"/>
    <col min="1025" max="1025" width="3.42578125" style="20" customWidth="1"/>
    <col min="1026" max="1026" width="12.85546875" style="20" customWidth="1"/>
    <col min="1027" max="1027" width="13.28515625" style="20" customWidth="1"/>
    <col min="1028" max="1028" width="7.140625" style="20" bestFit="1" customWidth="1"/>
    <col min="1029" max="1029" width="25" style="20" customWidth="1"/>
    <col min="1030" max="1030" width="32.28515625" style="20" customWidth="1"/>
    <col min="1031" max="1031" width="45.7109375" style="20" customWidth="1"/>
    <col min="1032" max="1032" width="9.85546875" style="20" customWidth="1"/>
    <col min="1033" max="1033" width="5.42578125" style="20" customWidth="1"/>
    <col min="1034" max="1034" width="10.42578125" style="20" customWidth="1"/>
    <col min="1035" max="1035" width="10.42578125" style="20" bestFit="1" customWidth="1"/>
    <col min="1036" max="1036" width="12.5703125" style="20" customWidth="1"/>
    <col min="1037" max="1037" width="9.42578125" style="20" customWidth="1"/>
    <col min="1038" max="1038" width="6.5703125" style="20" bestFit="1" customWidth="1"/>
    <col min="1039" max="1039" width="12.28515625" style="20" customWidth="1"/>
    <col min="1040" max="1040" width="10.42578125" style="20" customWidth="1"/>
    <col min="1041" max="1041" width="9" style="20" customWidth="1"/>
    <col min="1042" max="1280" width="9.140625" style="20"/>
    <col min="1281" max="1281" width="3.42578125" style="20" customWidth="1"/>
    <col min="1282" max="1282" width="12.85546875" style="20" customWidth="1"/>
    <col min="1283" max="1283" width="13.28515625" style="20" customWidth="1"/>
    <col min="1284" max="1284" width="7.140625" style="20" bestFit="1" customWidth="1"/>
    <col min="1285" max="1285" width="25" style="20" customWidth="1"/>
    <col min="1286" max="1286" width="32.28515625" style="20" customWidth="1"/>
    <col min="1287" max="1287" width="45.7109375" style="20" customWidth="1"/>
    <col min="1288" max="1288" width="9.85546875" style="20" customWidth="1"/>
    <col min="1289" max="1289" width="5.42578125" style="20" customWidth="1"/>
    <col min="1290" max="1290" width="10.42578125" style="20" customWidth="1"/>
    <col min="1291" max="1291" width="10.42578125" style="20" bestFit="1" customWidth="1"/>
    <col min="1292" max="1292" width="12.5703125" style="20" customWidth="1"/>
    <col min="1293" max="1293" width="9.42578125" style="20" customWidth="1"/>
    <col min="1294" max="1294" width="6.5703125" style="20" bestFit="1" customWidth="1"/>
    <col min="1295" max="1295" width="12.28515625" style="20" customWidth="1"/>
    <col min="1296" max="1296" width="10.42578125" style="20" customWidth="1"/>
    <col min="1297" max="1297" width="9" style="20" customWidth="1"/>
    <col min="1298" max="1536" width="9.140625" style="20"/>
    <col min="1537" max="1537" width="3.42578125" style="20" customWidth="1"/>
    <col min="1538" max="1538" width="12.85546875" style="20" customWidth="1"/>
    <col min="1539" max="1539" width="13.28515625" style="20" customWidth="1"/>
    <col min="1540" max="1540" width="7.140625" style="20" bestFit="1" customWidth="1"/>
    <col min="1541" max="1541" width="25" style="20" customWidth="1"/>
    <col min="1542" max="1542" width="32.28515625" style="20" customWidth="1"/>
    <col min="1543" max="1543" width="45.7109375" style="20" customWidth="1"/>
    <col min="1544" max="1544" width="9.85546875" style="20" customWidth="1"/>
    <col min="1545" max="1545" width="5.42578125" style="20" customWidth="1"/>
    <col min="1546" max="1546" width="10.42578125" style="20" customWidth="1"/>
    <col min="1547" max="1547" width="10.42578125" style="20" bestFit="1" customWidth="1"/>
    <col min="1548" max="1548" width="12.5703125" style="20" customWidth="1"/>
    <col min="1549" max="1549" width="9.42578125" style="20" customWidth="1"/>
    <col min="1550" max="1550" width="6.5703125" style="20" bestFit="1" customWidth="1"/>
    <col min="1551" max="1551" width="12.28515625" style="20" customWidth="1"/>
    <col min="1552" max="1552" width="10.42578125" style="20" customWidth="1"/>
    <col min="1553" max="1553" width="9" style="20" customWidth="1"/>
    <col min="1554" max="1792" width="9.140625" style="20"/>
    <col min="1793" max="1793" width="3.42578125" style="20" customWidth="1"/>
    <col min="1794" max="1794" width="12.85546875" style="20" customWidth="1"/>
    <col min="1795" max="1795" width="13.28515625" style="20" customWidth="1"/>
    <col min="1796" max="1796" width="7.140625" style="20" bestFit="1" customWidth="1"/>
    <col min="1797" max="1797" width="25" style="20" customWidth="1"/>
    <col min="1798" max="1798" width="32.28515625" style="20" customWidth="1"/>
    <col min="1799" max="1799" width="45.7109375" style="20" customWidth="1"/>
    <col min="1800" max="1800" width="9.85546875" style="20" customWidth="1"/>
    <col min="1801" max="1801" width="5.42578125" style="20" customWidth="1"/>
    <col min="1802" max="1802" width="10.42578125" style="20" customWidth="1"/>
    <col min="1803" max="1803" width="10.42578125" style="20" bestFit="1" customWidth="1"/>
    <col min="1804" max="1804" width="12.5703125" style="20" customWidth="1"/>
    <col min="1805" max="1805" width="9.42578125" style="20" customWidth="1"/>
    <col min="1806" max="1806" width="6.5703125" style="20" bestFit="1" customWidth="1"/>
    <col min="1807" max="1807" width="12.28515625" style="20" customWidth="1"/>
    <col min="1808" max="1808" width="10.42578125" style="20" customWidth="1"/>
    <col min="1809" max="1809" width="9" style="20" customWidth="1"/>
    <col min="1810" max="2048" width="9.140625" style="20"/>
    <col min="2049" max="2049" width="3.42578125" style="20" customWidth="1"/>
    <col min="2050" max="2050" width="12.85546875" style="20" customWidth="1"/>
    <col min="2051" max="2051" width="13.28515625" style="20" customWidth="1"/>
    <col min="2052" max="2052" width="7.140625" style="20" bestFit="1" customWidth="1"/>
    <col min="2053" max="2053" width="25" style="20" customWidth="1"/>
    <col min="2054" max="2054" width="32.28515625" style="20" customWidth="1"/>
    <col min="2055" max="2055" width="45.7109375" style="20" customWidth="1"/>
    <col min="2056" max="2056" width="9.85546875" style="20" customWidth="1"/>
    <col min="2057" max="2057" width="5.42578125" style="20" customWidth="1"/>
    <col min="2058" max="2058" width="10.42578125" style="20" customWidth="1"/>
    <col min="2059" max="2059" width="10.42578125" style="20" bestFit="1" customWidth="1"/>
    <col min="2060" max="2060" width="12.5703125" style="20" customWidth="1"/>
    <col min="2061" max="2061" width="9.42578125" style="20" customWidth="1"/>
    <col min="2062" max="2062" width="6.5703125" style="20" bestFit="1" customWidth="1"/>
    <col min="2063" max="2063" width="12.28515625" style="20" customWidth="1"/>
    <col min="2064" max="2064" width="10.42578125" style="20" customWidth="1"/>
    <col min="2065" max="2065" width="9" style="20" customWidth="1"/>
    <col min="2066" max="2304" width="9.140625" style="20"/>
    <col min="2305" max="2305" width="3.42578125" style="20" customWidth="1"/>
    <col min="2306" max="2306" width="12.85546875" style="20" customWidth="1"/>
    <col min="2307" max="2307" width="13.28515625" style="20" customWidth="1"/>
    <col min="2308" max="2308" width="7.140625" style="20" bestFit="1" customWidth="1"/>
    <col min="2309" max="2309" width="25" style="20" customWidth="1"/>
    <col min="2310" max="2310" width="32.28515625" style="20" customWidth="1"/>
    <col min="2311" max="2311" width="45.7109375" style="20" customWidth="1"/>
    <col min="2312" max="2312" width="9.85546875" style="20" customWidth="1"/>
    <col min="2313" max="2313" width="5.42578125" style="20" customWidth="1"/>
    <col min="2314" max="2314" width="10.42578125" style="20" customWidth="1"/>
    <col min="2315" max="2315" width="10.42578125" style="20" bestFit="1" customWidth="1"/>
    <col min="2316" max="2316" width="12.5703125" style="20" customWidth="1"/>
    <col min="2317" max="2317" width="9.42578125" style="20" customWidth="1"/>
    <col min="2318" max="2318" width="6.5703125" style="20" bestFit="1" customWidth="1"/>
    <col min="2319" max="2319" width="12.28515625" style="20" customWidth="1"/>
    <col min="2320" max="2320" width="10.42578125" style="20" customWidth="1"/>
    <col min="2321" max="2321" width="9" style="20" customWidth="1"/>
    <col min="2322" max="2560" width="9.140625" style="20"/>
    <col min="2561" max="2561" width="3.42578125" style="20" customWidth="1"/>
    <col min="2562" max="2562" width="12.85546875" style="20" customWidth="1"/>
    <col min="2563" max="2563" width="13.28515625" style="20" customWidth="1"/>
    <col min="2564" max="2564" width="7.140625" style="20" bestFit="1" customWidth="1"/>
    <col min="2565" max="2565" width="25" style="20" customWidth="1"/>
    <col min="2566" max="2566" width="32.28515625" style="20" customWidth="1"/>
    <col min="2567" max="2567" width="45.7109375" style="20" customWidth="1"/>
    <col min="2568" max="2568" width="9.85546875" style="20" customWidth="1"/>
    <col min="2569" max="2569" width="5.42578125" style="20" customWidth="1"/>
    <col min="2570" max="2570" width="10.42578125" style="20" customWidth="1"/>
    <col min="2571" max="2571" width="10.42578125" style="20" bestFit="1" customWidth="1"/>
    <col min="2572" max="2572" width="12.5703125" style="20" customWidth="1"/>
    <col min="2573" max="2573" width="9.42578125" style="20" customWidth="1"/>
    <col min="2574" max="2574" width="6.5703125" style="20" bestFit="1" customWidth="1"/>
    <col min="2575" max="2575" width="12.28515625" style="20" customWidth="1"/>
    <col min="2576" max="2576" width="10.42578125" style="20" customWidth="1"/>
    <col min="2577" max="2577" width="9" style="20" customWidth="1"/>
    <col min="2578" max="2816" width="9.140625" style="20"/>
    <col min="2817" max="2817" width="3.42578125" style="20" customWidth="1"/>
    <col min="2818" max="2818" width="12.85546875" style="20" customWidth="1"/>
    <col min="2819" max="2819" width="13.28515625" style="20" customWidth="1"/>
    <col min="2820" max="2820" width="7.140625" style="20" bestFit="1" customWidth="1"/>
    <col min="2821" max="2821" width="25" style="20" customWidth="1"/>
    <col min="2822" max="2822" width="32.28515625" style="20" customWidth="1"/>
    <col min="2823" max="2823" width="45.7109375" style="20" customWidth="1"/>
    <col min="2824" max="2824" width="9.85546875" style="20" customWidth="1"/>
    <col min="2825" max="2825" width="5.42578125" style="20" customWidth="1"/>
    <col min="2826" max="2826" width="10.42578125" style="20" customWidth="1"/>
    <col min="2827" max="2827" width="10.42578125" style="20" bestFit="1" customWidth="1"/>
    <col min="2828" max="2828" width="12.5703125" style="20" customWidth="1"/>
    <col min="2829" max="2829" width="9.42578125" style="20" customWidth="1"/>
    <col min="2830" max="2830" width="6.5703125" style="20" bestFit="1" customWidth="1"/>
    <col min="2831" max="2831" width="12.28515625" style="20" customWidth="1"/>
    <col min="2832" max="2832" width="10.42578125" style="20" customWidth="1"/>
    <col min="2833" max="2833" width="9" style="20" customWidth="1"/>
    <col min="2834" max="3072" width="9.140625" style="20"/>
    <col min="3073" max="3073" width="3.42578125" style="20" customWidth="1"/>
    <col min="3074" max="3074" width="12.85546875" style="20" customWidth="1"/>
    <col min="3075" max="3075" width="13.28515625" style="20" customWidth="1"/>
    <col min="3076" max="3076" width="7.140625" style="20" bestFit="1" customWidth="1"/>
    <col min="3077" max="3077" width="25" style="20" customWidth="1"/>
    <col min="3078" max="3078" width="32.28515625" style="20" customWidth="1"/>
    <col min="3079" max="3079" width="45.7109375" style="20" customWidth="1"/>
    <col min="3080" max="3080" width="9.85546875" style="20" customWidth="1"/>
    <col min="3081" max="3081" width="5.42578125" style="20" customWidth="1"/>
    <col min="3082" max="3082" width="10.42578125" style="20" customWidth="1"/>
    <col min="3083" max="3083" width="10.42578125" style="20" bestFit="1" customWidth="1"/>
    <col min="3084" max="3084" width="12.5703125" style="20" customWidth="1"/>
    <col min="3085" max="3085" width="9.42578125" style="20" customWidth="1"/>
    <col min="3086" max="3086" width="6.5703125" style="20" bestFit="1" customWidth="1"/>
    <col min="3087" max="3087" width="12.28515625" style="20" customWidth="1"/>
    <col min="3088" max="3088" width="10.42578125" style="20" customWidth="1"/>
    <col min="3089" max="3089" width="9" style="20" customWidth="1"/>
    <col min="3090" max="3328" width="9.140625" style="20"/>
    <col min="3329" max="3329" width="3.42578125" style="20" customWidth="1"/>
    <col min="3330" max="3330" width="12.85546875" style="20" customWidth="1"/>
    <col min="3331" max="3331" width="13.28515625" style="20" customWidth="1"/>
    <col min="3332" max="3332" width="7.140625" style="20" bestFit="1" customWidth="1"/>
    <col min="3333" max="3333" width="25" style="20" customWidth="1"/>
    <col min="3334" max="3334" width="32.28515625" style="20" customWidth="1"/>
    <col min="3335" max="3335" width="45.7109375" style="20" customWidth="1"/>
    <col min="3336" max="3336" width="9.85546875" style="20" customWidth="1"/>
    <col min="3337" max="3337" width="5.42578125" style="20" customWidth="1"/>
    <col min="3338" max="3338" width="10.42578125" style="20" customWidth="1"/>
    <col min="3339" max="3339" width="10.42578125" style="20" bestFit="1" customWidth="1"/>
    <col min="3340" max="3340" width="12.5703125" style="20" customWidth="1"/>
    <col min="3341" max="3341" width="9.42578125" style="20" customWidth="1"/>
    <col min="3342" max="3342" width="6.5703125" style="20" bestFit="1" customWidth="1"/>
    <col min="3343" max="3343" width="12.28515625" style="20" customWidth="1"/>
    <col min="3344" max="3344" width="10.42578125" style="20" customWidth="1"/>
    <col min="3345" max="3345" width="9" style="20" customWidth="1"/>
    <col min="3346" max="3584" width="9.140625" style="20"/>
    <col min="3585" max="3585" width="3.42578125" style="20" customWidth="1"/>
    <col min="3586" max="3586" width="12.85546875" style="20" customWidth="1"/>
    <col min="3587" max="3587" width="13.28515625" style="20" customWidth="1"/>
    <col min="3588" max="3588" width="7.140625" style="20" bestFit="1" customWidth="1"/>
    <col min="3589" max="3589" width="25" style="20" customWidth="1"/>
    <col min="3590" max="3590" width="32.28515625" style="20" customWidth="1"/>
    <col min="3591" max="3591" width="45.7109375" style="20" customWidth="1"/>
    <col min="3592" max="3592" width="9.85546875" style="20" customWidth="1"/>
    <col min="3593" max="3593" width="5.42578125" style="20" customWidth="1"/>
    <col min="3594" max="3594" width="10.42578125" style="20" customWidth="1"/>
    <col min="3595" max="3595" width="10.42578125" style="20" bestFit="1" customWidth="1"/>
    <col min="3596" max="3596" width="12.5703125" style="20" customWidth="1"/>
    <col min="3597" max="3597" width="9.42578125" style="20" customWidth="1"/>
    <col min="3598" max="3598" width="6.5703125" style="20" bestFit="1" customWidth="1"/>
    <col min="3599" max="3599" width="12.28515625" style="20" customWidth="1"/>
    <col min="3600" max="3600" width="10.42578125" style="20" customWidth="1"/>
    <col min="3601" max="3601" width="9" style="20" customWidth="1"/>
    <col min="3602" max="3840" width="9.140625" style="20"/>
    <col min="3841" max="3841" width="3.42578125" style="20" customWidth="1"/>
    <col min="3842" max="3842" width="12.85546875" style="20" customWidth="1"/>
    <col min="3843" max="3843" width="13.28515625" style="20" customWidth="1"/>
    <col min="3844" max="3844" width="7.140625" style="20" bestFit="1" customWidth="1"/>
    <col min="3845" max="3845" width="25" style="20" customWidth="1"/>
    <col min="3846" max="3846" width="32.28515625" style="20" customWidth="1"/>
    <col min="3847" max="3847" width="45.7109375" style="20" customWidth="1"/>
    <col min="3848" max="3848" width="9.85546875" style="20" customWidth="1"/>
    <col min="3849" max="3849" width="5.42578125" style="20" customWidth="1"/>
    <col min="3850" max="3850" width="10.42578125" style="20" customWidth="1"/>
    <col min="3851" max="3851" width="10.42578125" style="20" bestFit="1" customWidth="1"/>
    <col min="3852" max="3852" width="12.5703125" style="20" customWidth="1"/>
    <col min="3853" max="3853" width="9.42578125" style="20" customWidth="1"/>
    <col min="3854" max="3854" width="6.5703125" style="20" bestFit="1" customWidth="1"/>
    <col min="3855" max="3855" width="12.28515625" style="20" customWidth="1"/>
    <col min="3856" max="3856" width="10.42578125" style="20" customWidth="1"/>
    <col min="3857" max="3857" width="9" style="20" customWidth="1"/>
    <col min="3858" max="4096" width="9.140625" style="20"/>
    <col min="4097" max="4097" width="3.42578125" style="20" customWidth="1"/>
    <col min="4098" max="4098" width="12.85546875" style="20" customWidth="1"/>
    <col min="4099" max="4099" width="13.28515625" style="20" customWidth="1"/>
    <col min="4100" max="4100" width="7.140625" style="20" bestFit="1" customWidth="1"/>
    <col min="4101" max="4101" width="25" style="20" customWidth="1"/>
    <col min="4102" max="4102" width="32.28515625" style="20" customWidth="1"/>
    <col min="4103" max="4103" width="45.7109375" style="20" customWidth="1"/>
    <col min="4104" max="4104" width="9.85546875" style="20" customWidth="1"/>
    <col min="4105" max="4105" width="5.42578125" style="20" customWidth="1"/>
    <col min="4106" max="4106" width="10.42578125" style="20" customWidth="1"/>
    <col min="4107" max="4107" width="10.42578125" style="20" bestFit="1" customWidth="1"/>
    <col min="4108" max="4108" width="12.5703125" style="20" customWidth="1"/>
    <col min="4109" max="4109" width="9.42578125" style="20" customWidth="1"/>
    <col min="4110" max="4110" width="6.5703125" style="20" bestFit="1" customWidth="1"/>
    <col min="4111" max="4111" width="12.28515625" style="20" customWidth="1"/>
    <col min="4112" max="4112" width="10.42578125" style="20" customWidth="1"/>
    <col min="4113" max="4113" width="9" style="20" customWidth="1"/>
    <col min="4114" max="4352" width="9.140625" style="20"/>
    <col min="4353" max="4353" width="3.42578125" style="20" customWidth="1"/>
    <col min="4354" max="4354" width="12.85546875" style="20" customWidth="1"/>
    <col min="4355" max="4355" width="13.28515625" style="20" customWidth="1"/>
    <col min="4356" max="4356" width="7.140625" style="20" bestFit="1" customWidth="1"/>
    <col min="4357" max="4357" width="25" style="20" customWidth="1"/>
    <col min="4358" max="4358" width="32.28515625" style="20" customWidth="1"/>
    <col min="4359" max="4359" width="45.7109375" style="20" customWidth="1"/>
    <col min="4360" max="4360" width="9.85546875" style="20" customWidth="1"/>
    <col min="4361" max="4361" width="5.42578125" style="20" customWidth="1"/>
    <col min="4362" max="4362" width="10.42578125" style="20" customWidth="1"/>
    <col min="4363" max="4363" width="10.42578125" style="20" bestFit="1" customWidth="1"/>
    <col min="4364" max="4364" width="12.5703125" style="20" customWidth="1"/>
    <col min="4365" max="4365" width="9.42578125" style="20" customWidth="1"/>
    <col min="4366" max="4366" width="6.5703125" style="20" bestFit="1" customWidth="1"/>
    <col min="4367" max="4367" width="12.28515625" style="20" customWidth="1"/>
    <col min="4368" max="4368" width="10.42578125" style="20" customWidth="1"/>
    <col min="4369" max="4369" width="9" style="20" customWidth="1"/>
    <col min="4370" max="4608" width="9.140625" style="20"/>
    <col min="4609" max="4609" width="3.42578125" style="20" customWidth="1"/>
    <col min="4610" max="4610" width="12.85546875" style="20" customWidth="1"/>
    <col min="4611" max="4611" width="13.28515625" style="20" customWidth="1"/>
    <col min="4612" max="4612" width="7.140625" style="20" bestFit="1" customWidth="1"/>
    <col min="4613" max="4613" width="25" style="20" customWidth="1"/>
    <col min="4614" max="4614" width="32.28515625" style="20" customWidth="1"/>
    <col min="4615" max="4615" width="45.7109375" style="20" customWidth="1"/>
    <col min="4616" max="4616" width="9.85546875" style="20" customWidth="1"/>
    <col min="4617" max="4617" width="5.42578125" style="20" customWidth="1"/>
    <col min="4618" max="4618" width="10.42578125" style="20" customWidth="1"/>
    <col min="4619" max="4619" width="10.42578125" style="20" bestFit="1" customWidth="1"/>
    <col min="4620" max="4620" width="12.5703125" style="20" customWidth="1"/>
    <col min="4621" max="4621" width="9.42578125" style="20" customWidth="1"/>
    <col min="4622" max="4622" width="6.5703125" style="20" bestFit="1" customWidth="1"/>
    <col min="4623" max="4623" width="12.28515625" style="20" customWidth="1"/>
    <col min="4624" max="4624" width="10.42578125" style="20" customWidth="1"/>
    <col min="4625" max="4625" width="9" style="20" customWidth="1"/>
    <col min="4626" max="4864" width="9.140625" style="20"/>
    <col min="4865" max="4865" width="3.42578125" style="20" customWidth="1"/>
    <col min="4866" max="4866" width="12.85546875" style="20" customWidth="1"/>
    <col min="4867" max="4867" width="13.28515625" style="20" customWidth="1"/>
    <col min="4868" max="4868" width="7.140625" style="20" bestFit="1" customWidth="1"/>
    <col min="4869" max="4869" width="25" style="20" customWidth="1"/>
    <col min="4870" max="4870" width="32.28515625" style="20" customWidth="1"/>
    <col min="4871" max="4871" width="45.7109375" style="20" customWidth="1"/>
    <col min="4872" max="4872" width="9.85546875" style="20" customWidth="1"/>
    <col min="4873" max="4873" width="5.42578125" style="20" customWidth="1"/>
    <col min="4874" max="4874" width="10.42578125" style="20" customWidth="1"/>
    <col min="4875" max="4875" width="10.42578125" style="20" bestFit="1" customWidth="1"/>
    <col min="4876" max="4876" width="12.5703125" style="20" customWidth="1"/>
    <col min="4877" max="4877" width="9.42578125" style="20" customWidth="1"/>
    <col min="4878" max="4878" width="6.5703125" style="20" bestFit="1" customWidth="1"/>
    <col min="4879" max="4879" width="12.28515625" style="20" customWidth="1"/>
    <col min="4880" max="4880" width="10.42578125" style="20" customWidth="1"/>
    <col min="4881" max="4881" width="9" style="20" customWidth="1"/>
    <col min="4882" max="5120" width="9.140625" style="20"/>
    <col min="5121" max="5121" width="3.42578125" style="20" customWidth="1"/>
    <col min="5122" max="5122" width="12.85546875" style="20" customWidth="1"/>
    <col min="5123" max="5123" width="13.28515625" style="20" customWidth="1"/>
    <col min="5124" max="5124" width="7.140625" style="20" bestFit="1" customWidth="1"/>
    <col min="5125" max="5125" width="25" style="20" customWidth="1"/>
    <col min="5126" max="5126" width="32.28515625" style="20" customWidth="1"/>
    <col min="5127" max="5127" width="45.7109375" style="20" customWidth="1"/>
    <col min="5128" max="5128" width="9.85546875" style="20" customWidth="1"/>
    <col min="5129" max="5129" width="5.42578125" style="20" customWidth="1"/>
    <col min="5130" max="5130" width="10.42578125" style="20" customWidth="1"/>
    <col min="5131" max="5131" width="10.42578125" style="20" bestFit="1" customWidth="1"/>
    <col min="5132" max="5132" width="12.5703125" style="20" customWidth="1"/>
    <col min="5133" max="5133" width="9.42578125" style="20" customWidth="1"/>
    <col min="5134" max="5134" width="6.5703125" style="20" bestFit="1" customWidth="1"/>
    <col min="5135" max="5135" width="12.28515625" style="20" customWidth="1"/>
    <col min="5136" max="5136" width="10.42578125" style="20" customWidth="1"/>
    <col min="5137" max="5137" width="9" style="20" customWidth="1"/>
    <col min="5138" max="5376" width="9.140625" style="20"/>
    <col min="5377" max="5377" width="3.42578125" style="20" customWidth="1"/>
    <col min="5378" max="5378" width="12.85546875" style="20" customWidth="1"/>
    <col min="5379" max="5379" width="13.28515625" style="20" customWidth="1"/>
    <col min="5380" max="5380" width="7.140625" style="20" bestFit="1" customWidth="1"/>
    <col min="5381" max="5381" width="25" style="20" customWidth="1"/>
    <col min="5382" max="5382" width="32.28515625" style="20" customWidth="1"/>
    <col min="5383" max="5383" width="45.7109375" style="20" customWidth="1"/>
    <col min="5384" max="5384" width="9.85546875" style="20" customWidth="1"/>
    <col min="5385" max="5385" width="5.42578125" style="20" customWidth="1"/>
    <col min="5386" max="5386" width="10.42578125" style="20" customWidth="1"/>
    <col min="5387" max="5387" width="10.42578125" style="20" bestFit="1" customWidth="1"/>
    <col min="5388" max="5388" width="12.5703125" style="20" customWidth="1"/>
    <col min="5389" max="5389" width="9.42578125" style="20" customWidth="1"/>
    <col min="5390" max="5390" width="6.5703125" style="20" bestFit="1" customWidth="1"/>
    <col min="5391" max="5391" width="12.28515625" style="20" customWidth="1"/>
    <col min="5392" max="5392" width="10.42578125" style="20" customWidth="1"/>
    <col min="5393" max="5393" width="9" style="20" customWidth="1"/>
    <col min="5394" max="5632" width="9.140625" style="20"/>
    <col min="5633" max="5633" width="3.42578125" style="20" customWidth="1"/>
    <col min="5634" max="5634" width="12.85546875" style="20" customWidth="1"/>
    <col min="5635" max="5635" width="13.28515625" style="20" customWidth="1"/>
    <col min="5636" max="5636" width="7.140625" style="20" bestFit="1" customWidth="1"/>
    <col min="5637" max="5637" width="25" style="20" customWidth="1"/>
    <col min="5638" max="5638" width="32.28515625" style="20" customWidth="1"/>
    <col min="5639" max="5639" width="45.7109375" style="20" customWidth="1"/>
    <col min="5640" max="5640" width="9.85546875" style="20" customWidth="1"/>
    <col min="5641" max="5641" width="5.42578125" style="20" customWidth="1"/>
    <col min="5642" max="5642" width="10.42578125" style="20" customWidth="1"/>
    <col min="5643" max="5643" width="10.42578125" style="20" bestFit="1" customWidth="1"/>
    <col min="5644" max="5644" width="12.5703125" style="20" customWidth="1"/>
    <col min="5645" max="5645" width="9.42578125" style="20" customWidth="1"/>
    <col min="5646" max="5646" width="6.5703125" style="20" bestFit="1" customWidth="1"/>
    <col min="5647" max="5647" width="12.28515625" style="20" customWidth="1"/>
    <col min="5648" max="5648" width="10.42578125" style="20" customWidth="1"/>
    <col min="5649" max="5649" width="9" style="20" customWidth="1"/>
    <col min="5650" max="5888" width="9.140625" style="20"/>
    <col min="5889" max="5889" width="3.42578125" style="20" customWidth="1"/>
    <col min="5890" max="5890" width="12.85546875" style="20" customWidth="1"/>
    <col min="5891" max="5891" width="13.28515625" style="20" customWidth="1"/>
    <col min="5892" max="5892" width="7.140625" style="20" bestFit="1" customWidth="1"/>
    <col min="5893" max="5893" width="25" style="20" customWidth="1"/>
    <col min="5894" max="5894" width="32.28515625" style="20" customWidth="1"/>
    <col min="5895" max="5895" width="45.7109375" style="20" customWidth="1"/>
    <col min="5896" max="5896" width="9.85546875" style="20" customWidth="1"/>
    <col min="5897" max="5897" width="5.42578125" style="20" customWidth="1"/>
    <col min="5898" max="5898" width="10.42578125" style="20" customWidth="1"/>
    <col min="5899" max="5899" width="10.42578125" style="20" bestFit="1" customWidth="1"/>
    <col min="5900" max="5900" width="12.5703125" style="20" customWidth="1"/>
    <col min="5901" max="5901" width="9.42578125" style="20" customWidth="1"/>
    <col min="5902" max="5902" width="6.5703125" style="20" bestFit="1" customWidth="1"/>
    <col min="5903" max="5903" width="12.28515625" style="20" customWidth="1"/>
    <col min="5904" max="5904" width="10.42578125" style="20" customWidth="1"/>
    <col min="5905" max="5905" width="9" style="20" customWidth="1"/>
    <col min="5906" max="6144" width="9.140625" style="20"/>
    <col min="6145" max="6145" width="3.42578125" style="20" customWidth="1"/>
    <col min="6146" max="6146" width="12.85546875" style="20" customWidth="1"/>
    <col min="6147" max="6147" width="13.28515625" style="20" customWidth="1"/>
    <col min="6148" max="6148" width="7.140625" style="20" bestFit="1" customWidth="1"/>
    <col min="6149" max="6149" width="25" style="20" customWidth="1"/>
    <col min="6150" max="6150" width="32.28515625" style="20" customWidth="1"/>
    <col min="6151" max="6151" width="45.7109375" style="20" customWidth="1"/>
    <col min="6152" max="6152" width="9.85546875" style="20" customWidth="1"/>
    <col min="6153" max="6153" width="5.42578125" style="20" customWidth="1"/>
    <col min="6154" max="6154" width="10.42578125" style="20" customWidth="1"/>
    <col min="6155" max="6155" width="10.42578125" style="20" bestFit="1" customWidth="1"/>
    <col min="6156" max="6156" width="12.5703125" style="20" customWidth="1"/>
    <col min="6157" max="6157" width="9.42578125" style="20" customWidth="1"/>
    <col min="6158" max="6158" width="6.5703125" style="20" bestFit="1" customWidth="1"/>
    <col min="6159" max="6159" width="12.28515625" style="20" customWidth="1"/>
    <col min="6160" max="6160" width="10.42578125" style="20" customWidth="1"/>
    <col min="6161" max="6161" width="9" style="20" customWidth="1"/>
    <col min="6162" max="6400" width="9.140625" style="20"/>
    <col min="6401" max="6401" width="3.42578125" style="20" customWidth="1"/>
    <col min="6402" max="6402" width="12.85546875" style="20" customWidth="1"/>
    <col min="6403" max="6403" width="13.28515625" style="20" customWidth="1"/>
    <col min="6404" max="6404" width="7.140625" style="20" bestFit="1" customWidth="1"/>
    <col min="6405" max="6405" width="25" style="20" customWidth="1"/>
    <col min="6406" max="6406" width="32.28515625" style="20" customWidth="1"/>
    <col min="6407" max="6407" width="45.7109375" style="20" customWidth="1"/>
    <col min="6408" max="6408" width="9.85546875" style="20" customWidth="1"/>
    <col min="6409" max="6409" width="5.42578125" style="20" customWidth="1"/>
    <col min="6410" max="6410" width="10.42578125" style="20" customWidth="1"/>
    <col min="6411" max="6411" width="10.42578125" style="20" bestFit="1" customWidth="1"/>
    <col min="6412" max="6412" width="12.5703125" style="20" customWidth="1"/>
    <col min="6413" max="6413" width="9.42578125" style="20" customWidth="1"/>
    <col min="6414" max="6414" width="6.5703125" style="20" bestFit="1" customWidth="1"/>
    <col min="6415" max="6415" width="12.28515625" style="20" customWidth="1"/>
    <col min="6416" max="6416" width="10.42578125" style="20" customWidth="1"/>
    <col min="6417" max="6417" width="9" style="20" customWidth="1"/>
    <col min="6418" max="6656" width="9.140625" style="20"/>
    <col min="6657" max="6657" width="3.42578125" style="20" customWidth="1"/>
    <col min="6658" max="6658" width="12.85546875" style="20" customWidth="1"/>
    <col min="6659" max="6659" width="13.28515625" style="20" customWidth="1"/>
    <col min="6660" max="6660" width="7.140625" style="20" bestFit="1" customWidth="1"/>
    <col min="6661" max="6661" width="25" style="20" customWidth="1"/>
    <col min="6662" max="6662" width="32.28515625" style="20" customWidth="1"/>
    <col min="6663" max="6663" width="45.7109375" style="20" customWidth="1"/>
    <col min="6664" max="6664" width="9.85546875" style="20" customWidth="1"/>
    <col min="6665" max="6665" width="5.42578125" style="20" customWidth="1"/>
    <col min="6666" max="6666" width="10.42578125" style="20" customWidth="1"/>
    <col min="6667" max="6667" width="10.42578125" style="20" bestFit="1" customWidth="1"/>
    <col min="6668" max="6668" width="12.5703125" style="20" customWidth="1"/>
    <col min="6669" max="6669" width="9.42578125" style="20" customWidth="1"/>
    <col min="6670" max="6670" width="6.5703125" style="20" bestFit="1" customWidth="1"/>
    <col min="6671" max="6671" width="12.28515625" style="20" customWidth="1"/>
    <col min="6672" max="6672" width="10.42578125" style="20" customWidth="1"/>
    <col min="6673" max="6673" width="9" style="20" customWidth="1"/>
    <col min="6674" max="6912" width="9.140625" style="20"/>
    <col min="6913" max="6913" width="3.42578125" style="20" customWidth="1"/>
    <col min="6914" max="6914" width="12.85546875" style="20" customWidth="1"/>
    <col min="6915" max="6915" width="13.28515625" style="20" customWidth="1"/>
    <col min="6916" max="6916" width="7.140625" style="20" bestFit="1" customWidth="1"/>
    <col min="6917" max="6917" width="25" style="20" customWidth="1"/>
    <col min="6918" max="6918" width="32.28515625" style="20" customWidth="1"/>
    <col min="6919" max="6919" width="45.7109375" style="20" customWidth="1"/>
    <col min="6920" max="6920" width="9.85546875" style="20" customWidth="1"/>
    <col min="6921" max="6921" width="5.42578125" style="20" customWidth="1"/>
    <col min="6922" max="6922" width="10.42578125" style="20" customWidth="1"/>
    <col min="6923" max="6923" width="10.42578125" style="20" bestFit="1" customWidth="1"/>
    <col min="6924" max="6924" width="12.5703125" style="20" customWidth="1"/>
    <col min="6925" max="6925" width="9.42578125" style="20" customWidth="1"/>
    <col min="6926" max="6926" width="6.5703125" style="20" bestFit="1" customWidth="1"/>
    <col min="6927" max="6927" width="12.28515625" style="20" customWidth="1"/>
    <col min="6928" max="6928" width="10.42578125" style="20" customWidth="1"/>
    <col min="6929" max="6929" width="9" style="20" customWidth="1"/>
    <col min="6930" max="7168" width="9.140625" style="20"/>
    <col min="7169" max="7169" width="3.42578125" style="20" customWidth="1"/>
    <col min="7170" max="7170" width="12.85546875" style="20" customWidth="1"/>
    <col min="7171" max="7171" width="13.28515625" style="20" customWidth="1"/>
    <col min="7172" max="7172" width="7.140625" style="20" bestFit="1" customWidth="1"/>
    <col min="7173" max="7173" width="25" style="20" customWidth="1"/>
    <col min="7174" max="7174" width="32.28515625" style="20" customWidth="1"/>
    <col min="7175" max="7175" width="45.7109375" style="20" customWidth="1"/>
    <col min="7176" max="7176" width="9.85546875" style="20" customWidth="1"/>
    <col min="7177" max="7177" width="5.42578125" style="20" customWidth="1"/>
    <col min="7178" max="7178" width="10.42578125" style="20" customWidth="1"/>
    <col min="7179" max="7179" width="10.42578125" style="20" bestFit="1" customWidth="1"/>
    <col min="7180" max="7180" width="12.5703125" style="20" customWidth="1"/>
    <col min="7181" max="7181" width="9.42578125" style="20" customWidth="1"/>
    <col min="7182" max="7182" width="6.5703125" style="20" bestFit="1" customWidth="1"/>
    <col min="7183" max="7183" width="12.28515625" style="20" customWidth="1"/>
    <col min="7184" max="7184" width="10.42578125" style="20" customWidth="1"/>
    <col min="7185" max="7185" width="9" style="20" customWidth="1"/>
    <col min="7186" max="7424" width="9.140625" style="20"/>
    <col min="7425" max="7425" width="3.42578125" style="20" customWidth="1"/>
    <col min="7426" max="7426" width="12.85546875" style="20" customWidth="1"/>
    <col min="7427" max="7427" width="13.28515625" style="20" customWidth="1"/>
    <col min="7428" max="7428" width="7.140625" style="20" bestFit="1" customWidth="1"/>
    <col min="7429" max="7429" width="25" style="20" customWidth="1"/>
    <col min="7430" max="7430" width="32.28515625" style="20" customWidth="1"/>
    <col min="7431" max="7431" width="45.7109375" style="20" customWidth="1"/>
    <col min="7432" max="7432" width="9.85546875" style="20" customWidth="1"/>
    <col min="7433" max="7433" width="5.42578125" style="20" customWidth="1"/>
    <col min="7434" max="7434" width="10.42578125" style="20" customWidth="1"/>
    <col min="7435" max="7435" width="10.42578125" style="20" bestFit="1" customWidth="1"/>
    <col min="7436" max="7436" width="12.5703125" style="20" customWidth="1"/>
    <col min="7437" max="7437" width="9.42578125" style="20" customWidth="1"/>
    <col min="7438" max="7438" width="6.5703125" style="20" bestFit="1" customWidth="1"/>
    <col min="7439" max="7439" width="12.28515625" style="20" customWidth="1"/>
    <col min="7440" max="7440" width="10.42578125" style="20" customWidth="1"/>
    <col min="7441" max="7441" width="9" style="20" customWidth="1"/>
    <col min="7442" max="7680" width="9.140625" style="20"/>
    <col min="7681" max="7681" width="3.42578125" style="20" customWidth="1"/>
    <col min="7682" max="7682" width="12.85546875" style="20" customWidth="1"/>
    <col min="7683" max="7683" width="13.28515625" style="20" customWidth="1"/>
    <col min="7684" max="7684" width="7.140625" style="20" bestFit="1" customWidth="1"/>
    <col min="7685" max="7685" width="25" style="20" customWidth="1"/>
    <col min="7686" max="7686" width="32.28515625" style="20" customWidth="1"/>
    <col min="7687" max="7687" width="45.7109375" style="20" customWidth="1"/>
    <col min="7688" max="7688" width="9.85546875" style="20" customWidth="1"/>
    <col min="7689" max="7689" width="5.42578125" style="20" customWidth="1"/>
    <col min="7690" max="7690" width="10.42578125" style="20" customWidth="1"/>
    <col min="7691" max="7691" width="10.42578125" style="20" bestFit="1" customWidth="1"/>
    <col min="7692" max="7692" width="12.5703125" style="20" customWidth="1"/>
    <col min="7693" max="7693" width="9.42578125" style="20" customWidth="1"/>
    <col min="7694" max="7694" width="6.5703125" style="20" bestFit="1" customWidth="1"/>
    <col min="7695" max="7695" width="12.28515625" style="20" customWidth="1"/>
    <col min="7696" max="7696" width="10.42578125" style="20" customWidth="1"/>
    <col min="7697" max="7697" width="9" style="20" customWidth="1"/>
    <col min="7698" max="7936" width="9.140625" style="20"/>
    <col min="7937" max="7937" width="3.42578125" style="20" customWidth="1"/>
    <col min="7938" max="7938" width="12.85546875" style="20" customWidth="1"/>
    <col min="7939" max="7939" width="13.28515625" style="20" customWidth="1"/>
    <col min="7940" max="7940" width="7.140625" style="20" bestFit="1" customWidth="1"/>
    <col min="7941" max="7941" width="25" style="20" customWidth="1"/>
    <col min="7942" max="7942" width="32.28515625" style="20" customWidth="1"/>
    <col min="7943" max="7943" width="45.7109375" style="20" customWidth="1"/>
    <col min="7944" max="7944" width="9.85546875" style="20" customWidth="1"/>
    <col min="7945" max="7945" width="5.42578125" style="20" customWidth="1"/>
    <col min="7946" max="7946" width="10.42578125" style="20" customWidth="1"/>
    <col min="7947" max="7947" width="10.42578125" style="20" bestFit="1" customWidth="1"/>
    <col min="7948" max="7948" width="12.5703125" style="20" customWidth="1"/>
    <col min="7949" max="7949" width="9.42578125" style="20" customWidth="1"/>
    <col min="7950" max="7950" width="6.5703125" style="20" bestFit="1" customWidth="1"/>
    <col min="7951" max="7951" width="12.28515625" style="20" customWidth="1"/>
    <col min="7952" max="7952" width="10.42578125" style="20" customWidth="1"/>
    <col min="7953" max="7953" width="9" style="20" customWidth="1"/>
    <col min="7954" max="8192" width="9.140625" style="20"/>
    <col min="8193" max="8193" width="3.42578125" style="20" customWidth="1"/>
    <col min="8194" max="8194" width="12.85546875" style="20" customWidth="1"/>
    <col min="8195" max="8195" width="13.28515625" style="20" customWidth="1"/>
    <col min="8196" max="8196" width="7.140625" style="20" bestFit="1" customWidth="1"/>
    <col min="8197" max="8197" width="25" style="20" customWidth="1"/>
    <col min="8198" max="8198" width="32.28515625" style="20" customWidth="1"/>
    <col min="8199" max="8199" width="45.7109375" style="20" customWidth="1"/>
    <col min="8200" max="8200" width="9.85546875" style="20" customWidth="1"/>
    <col min="8201" max="8201" width="5.42578125" style="20" customWidth="1"/>
    <col min="8202" max="8202" width="10.42578125" style="20" customWidth="1"/>
    <col min="8203" max="8203" width="10.42578125" style="20" bestFit="1" customWidth="1"/>
    <col min="8204" max="8204" width="12.5703125" style="20" customWidth="1"/>
    <col min="8205" max="8205" width="9.42578125" style="20" customWidth="1"/>
    <col min="8206" max="8206" width="6.5703125" style="20" bestFit="1" customWidth="1"/>
    <col min="8207" max="8207" width="12.28515625" style="20" customWidth="1"/>
    <col min="8208" max="8208" width="10.42578125" style="20" customWidth="1"/>
    <col min="8209" max="8209" width="9" style="20" customWidth="1"/>
    <col min="8210" max="8448" width="9.140625" style="20"/>
    <col min="8449" max="8449" width="3.42578125" style="20" customWidth="1"/>
    <col min="8450" max="8450" width="12.85546875" style="20" customWidth="1"/>
    <col min="8451" max="8451" width="13.28515625" style="20" customWidth="1"/>
    <col min="8452" max="8452" width="7.140625" style="20" bestFit="1" customWidth="1"/>
    <col min="8453" max="8453" width="25" style="20" customWidth="1"/>
    <col min="8454" max="8454" width="32.28515625" style="20" customWidth="1"/>
    <col min="8455" max="8455" width="45.7109375" style="20" customWidth="1"/>
    <col min="8456" max="8456" width="9.85546875" style="20" customWidth="1"/>
    <col min="8457" max="8457" width="5.42578125" style="20" customWidth="1"/>
    <col min="8458" max="8458" width="10.42578125" style="20" customWidth="1"/>
    <col min="8459" max="8459" width="10.42578125" style="20" bestFit="1" customWidth="1"/>
    <col min="8460" max="8460" width="12.5703125" style="20" customWidth="1"/>
    <col min="8461" max="8461" width="9.42578125" style="20" customWidth="1"/>
    <col min="8462" max="8462" width="6.5703125" style="20" bestFit="1" customWidth="1"/>
    <col min="8463" max="8463" width="12.28515625" style="20" customWidth="1"/>
    <col min="8464" max="8464" width="10.42578125" style="20" customWidth="1"/>
    <col min="8465" max="8465" width="9" style="20" customWidth="1"/>
    <col min="8466" max="8704" width="9.140625" style="20"/>
    <col min="8705" max="8705" width="3.42578125" style="20" customWidth="1"/>
    <col min="8706" max="8706" width="12.85546875" style="20" customWidth="1"/>
    <col min="8707" max="8707" width="13.28515625" style="20" customWidth="1"/>
    <col min="8708" max="8708" width="7.140625" style="20" bestFit="1" customWidth="1"/>
    <col min="8709" max="8709" width="25" style="20" customWidth="1"/>
    <col min="8710" max="8710" width="32.28515625" style="20" customWidth="1"/>
    <col min="8711" max="8711" width="45.7109375" style="20" customWidth="1"/>
    <col min="8712" max="8712" width="9.85546875" style="20" customWidth="1"/>
    <col min="8713" max="8713" width="5.42578125" style="20" customWidth="1"/>
    <col min="8714" max="8714" width="10.42578125" style="20" customWidth="1"/>
    <col min="8715" max="8715" width="10.42578125" style="20" bestFit="1" customWidth="1"/>
    <col min="8716" max="8716" width="12.5703125" style="20" customWidth="1"/>
    <col min="8717" max="8717" width="9.42578125" style="20" customWidth="1"/>
    <col min="8718" max="8718" width="6.5703125" style="20" bestFit="1" customWidth="1"/>
    <col min="8719" max="8719" width="12.28515625" style="20" customWidth="1"/>
    <col min="8720" max="8720" width="10.42578125" style="20" customWidth="1"/>
    <col min="8721" max="8721" width="9" style="20" customWidth="1"/>
    <col min="8722" max="8960" width="9.140625" style="20"/>
    <col min="8961" max="8961" width="3.42578125" style="20" customWidth="1"/>
    <col min="8962" max="8962" width="12.85546875" style="20" customWidth="1"/>
    <col min="8963" max="8963" width="13.28515625" style="20" customWidth="1"/>
    <col min="8964" max="8964" width="7.140625" style="20" bestFit="1" customWidth="1"/>
    <col min="8965" max="8965" width="25" style="20" customWidth="1"/>
    <col min="8966" max="8966" width="32.28515625" style="20" customWidth="1"/>
    <col min="8967" max="8967" width="45.7109375" style="20" customWidth="1"/>
    <col min="8968" max="8968" width="9.85546875" style="20" customWidth="1"/>
    <col min="8969" max="8969" width="5.42578125" style="20" customWidth="1"/>
    <col min="8970" max="8970" width="10.42578125" style="20" customWidth="1"/>
    <col min="8971" max="8971" width="10.42578125" style="20" bestFit="1" customWidth="1"/>
    <col min="8972" max="8972" width="12.5703125" style="20" customWidth="1"/>
    <col min="8973" max="8973" width="9.42578125" style="20" customWidth="1"/>
    <col min="8974" max="8974" width="6.5703125" style="20" bestFit="1" customWidth="1"/>
    <col min="8975" max="8975" width="12.28515625" style="20" customWidth="1"/>
    <col min="8976" max="8976" width="10.42578125" style="20" customWidth="1"/>
    <col min="8977" max="8977" width="9" style="20" customWidth="1"/>
    <col min="8978" max="9216" width="9.140625" style="20"/>
    <col min="9217" max="9217" width="3.42578125" style="20" customWidth="1"/>
    <col min="9218" max="9218" width="12.85546875" style="20" customWidth="1"/>
    <col min="9219" max="9219" width="13.28515625" style="20" customWidth="1"/>
    <col min="9220" max="9220" width="7.140625" style="20" bestFit="1" customWidth="1"/>
    <col min="9221" max="9221" width="25" style="20" customWidth="1"/>
    <col min="9222" max="9222" width="32.28515625" style="20" customWidth="1"/>
    <col min="9223" max="9223" width="45.7109375" style="20" customWidth="1"/>
    <col min="9224" max="9224" width="9.85546875" style="20" customWidth="1"/>
    <col min="9225" max="9225" width="5.42578125" style="20" customWidth="1"/>
    <col min="9226" max="9226" width="10.42578125" style="20" customWidth="1"/>
    <col min="9227" max="9227" width="10.42578125" style="20" bestFit="1" customWidth="1"/>
    <col min="9228" max="9228" width="12.5703125" style="20" customWidth="1"/>
    <col min="9229" max="9229" width="9.42578125" style="20" customWidth="1"/>
    <col min="9230" max="9230" width="6.5703125" style="20" bestFit="1" customWidth="1"/>
    <col min="9231" max="9231" width="12.28515625" style="20" customWidth="1"/>
    <col min="9232" max="9232" width="10.42578125" style="20" customWidth="1"/>
    <col min="9233" max="9233" width="9" style="20" customWidth="1"/>
    <col min="9234" max="9472" width="9.140625" style="20"/>
    <col min="9473" max="9473" width="3.42578125" style="20" customWidth="1"/>
    <col min="9474" max="9474" width="12.85546875" style="20" customWidth="1"/>
    <col min="9475" max="9475" width="13.28515625" style="20" customWidth="1"/>
    <col min="9476" max="9476" width="7.140625" style="20" bestFit="1" customWidth="1"/>
    <col min="9477" max="9477" width="25" style="20" customWidth="1"/>
    <col min="9478" max="9478" width="32.28515625" style="20" customWidth="1"/>
    <col min="9479" max="9479" width="45.7109375" style="20" customWidth="1"/>
    <col min="9480" max="9480" width="9.85546875" style="20" customWidth="1"/>
    <col min="9481" max="9481" width="5.42578125" style="20" customWidth="1"/>
    <col min="9482" max="9482" width="10.42578125" style="20" customWidth="1"/>
    <col min="9483" max="9483" width="10.42578125" style="20" bestFit="1" customWidth="1"/>
    <col min="9484" max="9484" width="12.5703125" style="20" customWidth="1"/>
    <col min="9485" max="9485" width="9.42578125" style="20" customWidth="1"/>
    <col min="9486" max="9486" width="6.5703125" style="20" bestFit="1" customWidth="1"/>
    <col min="9487" max="9487" width="12.28515625" style="20" customWidth="1"/>
    <col min="9488" max="9488" width="10.42578125" style="20" customWidth="1"/>
    <col min="9489" max="9489" width="9" style="20" customWidth="1"/>
    <col min="9490" max="9728" width="9.140625" style="20"/>
    <col min="9729" max="9729" width="3.42578125" style="20" customWidth="1"/>
    <col min="9730" max="9730" width="12.85546875" style="20" customWidth="1"/>
    <col min="9731" max="9731" width="13.28515625" style="20" customWidth="1"/>
    <col min="9732" max="9732" width="7.140625" style="20" bestFit="1" customWidth="1"/>
    <col min="9733" max="9733" width="25" style="20" customWidth="1"/>
    <col min="9734" max="9734" width="32.28515625" style="20" customWidth="1"/>
    <col min="9735" max="9735" width="45.7109375" style="20" customWidth="1"/>
    <col min="9736" max="9736" width="9.85546875" style="20" customWidth="1"/>
    <col min="9737" max="9737" width="5.42578125" style="20" customWidth="1"/>
    <col min="9738" max="9738" width="10.42578125" style="20" customWidth="1"/>
    <col min="9739" max="9739" width="10.42578125" style="20" bestFit="1" customWidth="1"/>
    <col min="9740" max="9740" width="12.5703125" style="20" customWidth="1"/>
    <col min="9741" max="9741" width="9.42578125" style="20" customWidth="1"/>
    <col min="9742" max="9742" width="6.5703125" style="20" bestFit="1" customWidth="1"/>
    <col min="9743" max="9743" width="12.28515625" style="20" customWidth="1"/>
    <col min="9744" max="9744" width="10.42578125" style="20" customWidth="1"/>
    <col min="9745" max="9745" width="9" style="20" customWidth="1"/>
    <col min="9746" max="9984" width="9.140625" style="20"/>
    <col min="9985" max="9985" width="3.42578125" style="20" customWidth="1"/>
    <col min="9986" max="9986" width="12.85546875" style="20" customWidth="1"/>
    <col min="9987" max="9987" width="13.28515625" style="20" customWidth="1"/>
    <col min="9988" max="9988" width="7.140625" style="20" bestFit="1" customWidth="1"/>
    <col min="9989" max="9989" width="25" style="20" customWidth="1"/>
    <col min="9990" max="9990" width="32.28515625" style="20" customWidth="1"/>
    <col min="9991" max="9991" width="45.7109375" style="20" customWidth="1"/>
    <col min="9992" max="9992" width="9.85546875" style="20" customWidth="1"/>
    <col min="9993" max="9993" width="5.42578125" style="20" customWidth="1"/>
    <col min="9994" max="9994" width="10.42578125" style="20" customWidth="1"/>
    <col min="9995" max="9995" width="10.42578125" style="20" bestFit="1" customWidth="1"/>
    <col min="9996" max="9996" width="12.5703125" style="20" customWidth="1"/>
    <col min="9997" max="9997" width="9.42578125" style="20" customWidth="1"/>
    <col min="9998" max="9998" width="6.5703125" style="20" bestFit="1" customWidth="1"/>
    <col min="9999" max="9999" width="12.28515625" style="20" customWidth="1"/>
    <col min="10000" max="10000" width="10.42578125" style="20" customWidth="1"/>
    <col min="10001" max="10001" width="9" style="20" customWidth="1"/>
    <col min="10002" max="10240" width="9.140625" style="20"/>
    <col min="10241" max="10241" width="3.42578125" style="20" customWidth="1"/>
    <col min="10242" max="10242" width="12.85546875" style="20" customWidth="1"/>
    <col min="10243" max="10243" width="13.28515625" style="20" customWidth="1"/>
    <col min="10244" max="10244" width="7.140625" style="20" bestFit="1" customWidth="1"/>
    <col min="10245" max="10245" width="25" style="20" customWidth="1"/>
    <col min="10246" max="10246" width="32.28515625" style="20" customWidth="1"/>
    <col min="10247" max="10247" width="45.7109375" style="20" customWidth="1"/>
    <col min="10248" max="10248" width="9.85546875" style="20" customWidth="1"/>
    <col min="10249" max="10249" width="5.42578125" style="20" customWidth="1"/>
    <col min="10250" max="10250" width="10.42578125" style="20" customWidth="1"/>
    <col min="10251" max="10251" width="10.42578125" style="20" bestFit="1" customWidth="1"/>
    <col min="10252" max="10252" width="12.5703125" style="20" customWidth="1"/>
    <col min="10253" max="10253" width="9.42578125" style="20" customWidth="1"/>
    <col min="10254" max="10254" width="6.5703125" style="20" bestFit="1" customWidth="1"/>
    <col min="10255" max="10255" width="12.28515625" style="20" customWidth="1"/>
    <col min="10256" max="10256" width="10.42578125" style="20" customWidth="1"/>
    <col min="10257" max="10257" width="9" style="20" customWidth="1"/>
    <col min="10258" max="10496" width="9.140625" style="20"/>
    <col min="10497" max="10497" width="3.42578125" style="20" customWidth="1"/>
    <col min="10498" max="10498" width="12.85546875" style="20" customWidth="1"/>
    <col min="10499" max="10499" width="13.28515625" style="20" customWidth="1"/>
    <col min="10500" max="10500" width="7.140625" style="20" bestFit="1" customWidth="1"/>
    <col min="10501" max="10501" width="25" style="20" customWidth="1"/>
    <col min="10502" max="10502" width="32.28515625" style="20" customWidth="1"/>
    <col min="10503" max="10503" width="45.7109375" style="20" customWidth="1"/>
    <col min="10504" max="10504" width="9.85546875" style="20" customWidth="1"/>
    <col min="10505" max="10505" width="5.42578125" style="20" customWidth="1"/>
    <col min="10506" max="10506" width="10.42578125" style="20" customWidth="1"/>
    <col min="10507" max="10507" width="10.42578125" style="20" bestFit="1" customWidth="1"/>
    <col min="10508" max="10508" width="12.5703125" style="20" customWidth="1"/>
    <col min="10509" max="10509" width="9.42578125" style="20" customWidth="1"/>
    <col min="10510" max="10510" width="6.5703125" style="20" bestFit="1" customWidth="1"/>
    <col min="10511" max="10511" width="12.28515625" style="20" customWidth="1"/>
    <col min="10512" max="10512" width="10.42578125" style="20" customWidth="1"/>
    <col min="10513" max="10513" width="9" style="20" customWidth="1"/>
    <col min="10514" max="10752" width="9.140625" style="20"/>
    <col min="10753" max="10753" width="3.42578125" style="20" customWidth="1"/>
    <col min="10754" max="10754" width="12.85546875" style="20" customWidth="1"/>
    <col min="10755" max="10755" width="13.28515625" style="20" customWidth="1"/>
    <col min="10756" max="10756" width="7.140625" style="20" bestFit="1" customWidth="1"/>
    <col min="10757" max="10757" width="25" style="20" customWidth="1"/>
    <col min="10758" max="10758" width="32.28515625" style="20" customWidth="1"/>
    <col min="10759" max="10759" width="45.7109375" style="20" customWidth="1"/>
    <col min="10760" max="10760" width="9.85546875" style="20" customWidth="1"/>
    <col min="10761" max="10761" width="5.42578125" style="20" customWidth="1"/>
    <col min="10762" max="10762" width="10.42578125" style="20" customWidth="1"/>
    <col min="10763" max="10763" width="10.42578125" style="20" bestFit="1" customWidth="1"/>
    <col min="10764" max="10764" width="12.5703125" style="20" customWidth="1"/>
    <col min="10765" max="10765" width="9.42578125" style="20" customWidth="1"/>
    <col min="10766" max="10766" width="6.5703125" style="20" bestFit="1" customWidth="1"/>
    <col min="10767" max="10767" width="12.28515625" style="20" customWidth="1"/>
    <col min="10768" max="10768" width="10.42578125" style="20" customWidth="1"/>
    <col min="10769" max="10769" width="9" style="20" customWidth="1"/>
    <col min="10770" max="11008" width="9.140625" style="20"/>
    <col min="11009" max="11009" width="3.42578125" style="20" customWidth="1"/>
    <col min="11010" max="11010" width="12.85546875" style="20" customWidth="1"/>
    <col min="11011" max="11011" width="13.28515625" style="20" customWidth="1"/>
    <col min="11012" max="11012" width="7.140625" style="20" bestFit="1" customWidth="1"/>
    <col min="11013" max="11013" width="25" style="20" customWidth="1"/>
    <col min="11014" max="11014" width="32.28515625" style="20" customWidth="1"/>
    <col min="11015" max="11015" width="45.7109375" style="20" customWidth="1"/>
    <col min="11016" max="11016" width="9.85546875" style="20" customWidth="1"/>
    <col min="11017" max="11017" width="5.42578125" style="20" customWidth="1"/>
    <col min="11018" max="11018" width="10.42578125" style="20" customWidth="1"/>
    <col min="11019" max="11019" width="10.42578125" style="20" bestFit="1" customWidth="1"/>
    <col min="11020" max="11020" width="12.5703125" style="20" customWidth="1"/>
    <col min="11021" max="11021" width="9.42578125" style="20" customWidth="1"/>
    <col min="11022" max="11022" width="6.5703125" style="20" bestFit="1" customWidth="1"/>
    <col min="11023" max="11023" width="12.28515625" style="20" customWidth="1"/>
    <col min="11024" max="11024" width="10.42578125" style="20" customWidth="1"/>
    <col min="11025" max="11025" width="9" style="20" customWidth="1"/>
    <col min="11026" max="11264" width="9.140625" style="20"/>
    <col min="11265" max="11265" width="3.42578125" style="20" customWidth="1"/>
    <col min="11266" max="11266" width="12.85546875" style="20" customWidth="1"/>
    <col min="11267" max="11267" width="13.28515625" style="20" customWidth="1"/>
    <col min="11268" max="11268" width="7.140625" style="20" bestFit="1" customWidth="1"/>
    <col min="11269" max="11269" width="25" style="20" customWidth="1"/>
    <col min="11270" max="11270" width="32.28515625" style="20" customWidth="1"/>
    <col min="11271" max="11271" width="45.7109375" style="20" customWidth="1"/>
    <col min="11272" max="11272" width="9.85546875" style="20" customWidth="1"/>
    <col min="11273" max="11273" width="5.42578125" style="20" customWidth="1"/>
    <col min="11274" max="11274" width="10.42578125" style="20" customWidth="1"/>
    <col min="11275" max="11275" width="10.42578125" style="20" bestFit="1" customWidth="1"/>
    <col min="11276" max="11276" width="12.5703125" style="20" customWidth="1"/>
    <col min="11277" max="11277" width="9.42578125" style="20" customWidth="1"/>
    <col min="11278" max="11278" width="6.5703125" style="20" bestFit="1" customWidth="1"/>
    <col min="11279" max="11279" width="12.28515625" style="20" customWidth="1"/>
    <col min="11280" max="11280" width="10.42578125" style="20" customWidth="1"/>
    <col min="11281" max="11281" width="9" style="20" customWidth="1"/>
    <col min="11282" max="11520" width="9.140625" style="20"/>
    <col min="11521" max="11521" width="3.42578125" style="20" customWidth="1"/>
    <col min="11522" max="11522" width="12.85546875" style="20" customWidth="1"/>
    <col min="11523" max="11523" width="13.28515625" style="20" customWidth="1"/>
    <col min="11524" max="11524" width="7.140625" style="20" bestFit="1" customWidth="1"/>
    <col min="11525" max="11525" width="25" style="20" customWidth="1"/>
    <col min="11526" max="11526" width="32.28515625" style="20" customWidth="1"/>
    <col min="11527" max="11527" width="45.7109375" style="20" customWidth="1"/>
    <col min="11528" max="11528" width="9.85546875" style="20" customWidth="1"/>
    <col min="11529" max="11529" width="5.42578125" style="20" customWidth="1"/>
    <col min="11530" max="11530" width="10.42578125" style="20" customWidth="1"/>
    <col min="11531" max="11531" width="10.42578125" style="20" bestFit="1" customWidth="1"/>
    <col min="11532" max="11532" width="12.5703125" style="20" customWidth="1"/>
    <col min="11533" max="11533" width="9.42578125" style="20" customWidth="1"/>
    <col min="11534" max="11534" width="6.5703125" style="20" bestFit="1" customWidth="1"/>
    <col min="11535" max="11535" width="12.28515625" style="20" customWidth="1"/>
    <col min="11536" max="11536" width="10.42578125" style="20" customWidth="1"/>
    <col min="11537" max="11537" width="9" style="20" customWidth="1"/>
    <col min="11538" max="11776" width="9.140625" style="20"/>
    <col min="11777" max="11777" width="3.42578125" style="20" customWidth="1"/>
    <col min="11778" max="11778" width="12.85546875" style="20" customWidth="1"/>
    <col min="11779" max="11779" width="13.28515625" style="20" customWidth="1"/>
    <col min="11780" max="11780" width="7.140625" style="20" bestFit="1" customWidth="1"/>
    <col min="11781" max="11781" width="25" style="20" customWidth="1"/>
    <col min="11782" max="11782" width="32.28515625" style="20" customWidth="1"/>
    <col min="11783" max="11783" width="45.7109375" style="20" customWidth="1"/>
    <col min="11784" max="11784" width="9.85546875" style="20" customWidth="1"/>
    <col min="11785" max="11785" width="5.42578125" style="20" customWidth="1"/>
    <col min="11786" max="11786" width="10.42578125" style="20" customWidth="1"/>
    <col min="11787" max="11787" width="10.42578125" style="20" bestFit="1" customWidth="1"/>
    <col min="11788" max="11788" width="12.5703125" style="20" customWidth="1"/>
    <col min="11789" max="11789" width="9.42578125" style="20" customWidth="1"/>
    <col min="11790" max="11790" width="6.5703125" style="20" bestFit="1" customWidth="1"/>
    <col min="11791" max="11791" width="12.28515625" style="20" customWidth="1"/>
    <col min="11792" max="11792" width="10.42578125" style="20" customWidth="1"/>
    <col min="11793" max="11793" width="9" style="20" customWidth="1"/>
    <col min="11794" max="12032" width="9.140625" style="20"/>
    <col min="12033" max="12033" width="3.42578125" style="20" customWidth="1"/>
    <col min="12034" max="12034" width="12.85546875" style="20" customWidth="1"/>
    <col min="12035" max="12035" width="13.28515625" style="20" customWidth="1"/>
    <col min="12036" max="12036" width="7.140625" style="20" bestFit="1" customWidth="1"/>
    <col min="12037" max="12037" width="25" style="20" customWidth="1"/>
    <col min="12038" max="12038" width="32.28515625" style="20" customWidth="1"/>
    <col min="12039" max="12039" width="45.7109375" style="20" customWidth="1"/>
    <col min="12040" max="12040" width="9.85546875" style="20" customWidth="1"/>
    <col min="12041" max="12041" width="5.42578125" style="20" customWidth="1"/>
    <col min="12042" max="12042" width="10.42578125" style="20" customWidth="1"/>
    <col min="12043" max="12043" width="10.42578125" style="20" bestFit="1" customWidth="1"/>
    <col min="12044" max="12044" width="12.5703125" style="20" customWidth="1"/>
    <col min="12045" max="12045" width="9.42578125" style="20" customWidth="1"/>
    <col min="12046" max="12046" width="6.5703125" style="20" bestFit="1" customWidth="1"/>
    <col min="12047" max="12047" width="12.28515625" style="20" customWidth="1"/>
    <col min="12048" max="12048" width="10.42578125" style="20" customWidth="1"/>
    <col min="12049" max="12049" width="9" style="20" customWidth="1"/>
    <col min="12050" max="12288" width="9.140625" style="20"/>
    <col min="12289" max="12289" width="3.42578125" style="20" customWidth="1"/>
    <col min="12290" max="12290" width="12.85546875" style="20" customWidth="1"/>
    <col min="12291" max="12291" width="13.28515625" style="20" customWidth="1"/>
    <col min="12292" max="12292" width="7.140625" style="20" bestFit="1" customWidth="1"/>
    <col min="12293" max="12293" width="25" style="20" customWidth="1"/>
    <col min="12294" max="12294" width="32.28515625" style="20" customWidth="1"/>
    <col min="12295" max="12295" width="45.7109375" style="20" customWidth="1"/>
    <col min="12296" max="12296" width="9.85546875" style="20" customWidth="1"/>
    <col min="12297" max="12297" width="5.42578125" style="20" customWidth="1"/>
    <col min="12298" max="12298" width="10.42578125" style="20" customWidth="1"/>
    <col min="12299" max="12299" width="10.42578125" style="20" bestFit="1" customWidth="1"/>
    <col min="12300" max="12300" width="12.5703125" style="20" customWidth="1"/>
    <col min="12301" max="12301" width="9.42578125" style="20" customWidth="1"/>
    <col min="12302" max="12302" width="6.5703125" style="20" bestFit="1" customWidth="1"/>
    <col min="12303" max="12303" width="12.28515625" style="20" customWidth="1"/>
    <col min="12304" max="12304" width="10.42578125" style="20" customWidth="1"/>
    <col min="12305" max="12305" width="9" style="20" customWidth="1"/>
    <col min="12306" max="12544" width="9.140625" style="20"/>
    <col min="12545" max="12545" width="3.42578125" style="20" customWidth="1"/>
    <col min="12546" max="12546" width="12.85546875" style="20" customWidth="1"/>
    <col min="12547" max="12547" width="13.28515625" style="20" customWidth="1"/>
    <col min="12548" max="12548" width="7.140625" style="20" bestFit="1" customWidth="1"/>
    <col min="12549" max="12549" width="25" style="20" customWidth="1"/>
    <col min="12550" max="12550" width="32.28515625" style="20" customWidth="1"/>
    <col min="12551" max="12551" width="45.7109375" style="20" customWidth="1"/>
    <col min="12552" max="12552" width="9.85546875" style="20" customWidth="1"/>
    <col min="12553" max="12553" width="5.42578125" style="20" customWidth="1"/>
    <col min="12554" max="12554" width="10.42578125" style="20" customWidth="1"/>
    <col min="12555" max="12555" width="10.42578125" style="20" bestFit="1" customWidth="1"/>
    <col min="12556" max="12556" width="12.5703125" style="20" customWidth="1"/>
    <col min="12557" max="12557" width="9.42578125" style="20" customWidth="1"/>
    <col min="12558" max="12558" width="6.5703125" style="20" bestFit="1" customWidth="1"/>
    <col min="12559" max="12559" width="12.28515625" style="20" customWidth="1"/>
    <col min="12560" max="12560" width="10.42578125" style="20" customWidth="1"/>
    <col min="12561" max="12561" width="9" style="20" customWidth="1"/>
    <col min="12562" max="12800" width="9.140625" style="20"/>
    <col min="12801" max="12801" width="3.42578125" style="20" customWidth="1"/>
    <col min="12802" max="12802" width="12.85546875" style="20" customWidth="1"/>
    <col min="12803" max="12803" width="13.28515625" style="20" customWidth="1"/>
    <col min="12804" max="12804" width="7.140625" style="20" bestFit="1" customWidth="1"/>
    <col min="12805" max="12805" width="25" style="20" customWidth="1"/>
    <col min="12806" max="12806" width="32.28515625" style="20" customWidth="1"/>
    <col min="12807" max="12807" width="45.7109375" style="20" customWidth="1"/>
    <col min="12808" max="12808" width="9.85546875" style="20" customWidth="1"/>
    <col min="12809" max="12809" width="5.42578125" style="20" customWidth="1"/>
    <col min="12810" max="12810" width="10.42578125" style="20" customWidth="1"/>
    <col min="12811" max="12811" width="10.42578125" style="20" bestFit="1" customWidth="1"/>
    <col min="12812" max="12812" width="12.5703125" style="20" customWidth="1"/>
    <col min="12813" max="12813" width="9.42578125" style="20" customWidth="1"/>
    <col min="12814" max="12814" width="6.5703125" style="20" bestFit="1" customWidth="1"/>
    <col min="12815" max="12815" width="12.28515625" style="20" customWidth="1"/>
    <col min="12816" max="12816" width="10.42578125" style="20" customWidth="1"/>
    <col min="12817" max="12817" width="9" style="20" customWidth="1"/>
    <col min="12818" max="13056" width="9.140625" style="20"/>
    <col min="13057" max="13057" width="3.42578125" style="20" customWidth="1"/>
    <col min="13058" max="13058" width="12.85546875" style="20" customWidth="1"/>
    <col min="13059" max="13059" width="13.28515625" style="20" customWidth="1"/>
    <col min="13060" max="13060" width="7.140625" style="20" bestFit="1" customWidth="1"/>
    <col min="13061" max="13061" width="25" style="20" customWidth="1"/>
    <col min="13062" max="13062" width="32.28515625" style="20" customWidth="1"/>
    <col min="13063" max="13063" width="45.7109375" style="20" customWidth="1"/>
    <col min="13064" max="13064" width="9.85546875" style="20" customWidth="1"/>
    <col min="13065" max="13065" width="5.42578125" style="20" customWidth="1"/>
    <col min="13066" max="13066" width="10.42578125" style="20" customWidth="1"/>
    <col min="13067" max="13067" width="10.42578125" style="20" bestFit="1" customWidth="1"/>
    <col min="13068" max="13068" width="12.5703125" style="20" customWidth="1"/>
    <col min="13069" max="13069" width="9.42578125" style="20" customWidth="1"/>
    <col min="13070" max="13070" width="6.5703125" style="20" bestFit="1" customWidth="1"/>
    <col min="13071" max="13071" width="12.28515625" style="20" customWidth="1"/>
    <col min="13072" max="13072" width="10.42578125" style="20" customWidth="1"/>
    <col min="13073" max="13073" width="9" style="20" customWidth="1"/>
    <col min="13074" max="13312" width="9.140625" style="20"/>
    <col min="13313" max="13313" width="3.42578125" style="20" customWidth="1"/>
    <col min="13314" max="13314" width="12.85546875" style="20" customWidth="1"/>
    <col min="13315" max="13315" width="13.28515625" style="20" customWidth="1"/>
    <col min="13316" max="13316" width="7.140625" style="20" bestFit="1" customWidth="1"/>
    <col min="13317" max="13317" width="25" style="20" customWidth="1"/>
    <col min="13318" max="13318" width="32.28515625" style="20" customWidth="1"/>
    <col min="13319" max="13319" width="45.7109375" style="20" customWidth="1"/>
    <col min="13320" max="13320" width="9.85546875" style="20" customWidth="1"/>
    <col min="13321" max="13321" width="5.42578125" style="20" customWidth="1"/>
    <col min="13322" max="13322" width="10.42578125" style="20" customWidth="1"/>
    <col min="13323" max="13323" width="10.42578125" style="20" bestFit="1" customWidth="1"/>
    <col min="13324" max="13324" width="12.5703125" style="20" customWidth="1"/>
    <col min="13325" max="13325" width="9.42578125" style="20" customWidth="1"/>
    <col min="13326" max="13326" width="6.5703125" style="20" bestFit="1" customWidth="1"/>
    <col min="13327" max="13327" width="12.28515625" style="20" customWidth="1"/>
    <col min="13328" max="13328" width="10.42578125" style="20" customWidth="1"/>
    <col min="13329" max="13329" width="9" style="20" customWidth="1"/>
    <col min="13330" max="13568" width="9.140625" style="20"/>
    <col min="13569" max="13569" width="3.42578125" style="20" customWidth="1"/>
    <col min="13570" max="13570" width="12.85546875" style="20" customWidth="1"/>
    <col min="13571" max="13571" width="13.28515625" style="20" customWidth="1"/>
    <col min="13572" max="13572" width="7.140625" style="20" bestFit="1" customWidth="1"/>
    <col min="13573" max="13573" width="25" style="20" customWidth="1"/>
    <col min="13574" max="13574" width="32.28515625" style="20" customWidth="1"/>
    <col min="13575" max="13575" width="45.7109375" style="20" customWidth="1"/>
    <col min="13576" max="13576" width="9.85546875" style="20" customWidth="1"/>
    <col min="13577" max="13577" width="5.42578125" style="20" customWidth="1"/>
    <col min="13578" max="13578" width="10.42578125" style="20" customWidth="1"/>
    <col min="13579" max="13579" width="10.42578125" style="20" bestFit="1" customWidth="1"/>
    <col min="13580" max="13580" width="12.5703125" style="20" customWidth="1"/>
    <col min="13581" max="13581" width="9.42578125" style="20" customWidth="1"/>
    <col min="13582" max="13582" width="6.5703125" style="20" bestFit="1" customWidth="1"/>
    <col min="13583" max="13583" width="12.28515625" style="20" customWidth="1"/>
    <col min="13584" max="13584" width="10.42578125" style="20" customWidth="1"/>
    <col min="13585" max="13585" width="9" style="20" customWidth="1"/>
    <col min="13586" max="13824" width="9.140625" style="20"/>
    <col min="13825" max="13825" width="3.42578125" style="20" customWidth="1"/>
    <col min="13826" max="13826" width="12.85546875" style="20" customWidth="1"/>
    <col min="13827" max="13827" width="13.28515625" style="20" customWidth="1"/>
    <col min="13828" max="13828" width="7.140625" style="20" bestFit="1" customWidth="1"/>
    <col min="13829" max="13829" width="25" style="20" customWidth="1"/>
    <col min="13830" max="13830" width="32.28515625" style="20" customWidth="1"/>
    <col min="13831" max="13831" width="45.7109375" style="20" customWidth="1"/>
    <col min="13832" max="13832" width="9.85546875" style="20" customWidth="1"/>
    <col min="13833" max="13833" width="5.42578125" style="20" customWidth="1"/>
    <col min="13834" max="13834" width="10.42578125" style="20" customWidth="1"/>
    <col min="13835" max="13835" width="10.42578125" style="20" bestFit="1" customWidth="1"/>
    <col min="13836" max="13836" width="12.5703125" style="20" customWidth="1"/>
    <col min="13837" max="13837" width="9.42578125" style="20" customWidth="1"/>
    <col min="13838" max="13838" width="6.5703125" style="20" bestFit="1" customWidth="1"/>
    <col min="13839" max="13839" width="12.28515625" style="20" customWidth="1"/>
    <col min="13840" max="13840" width="10.42578125" style="20" customWidth="1"/>
    <col min="13841" max="13841" width="9" style="20" customWidth="1"/>
    <col min="13842" max="14080" width="9.140625" style="20"/>
    <col min="14081" max="14081" width="3.42578125" style="20" customWidth="1"/>
    <col min="14082" max="14082" width="12.85546875" style="20" customWidth="1"/>
    <col min="14083" max="14083" width="13.28515625" style="20" customWidth="1"/>
    <col min="14084" max="14084" width="7.140625" style="20" bestFit="1" customWidth="1"/>
    <col min="14085" max="14085" width="25" style="20" customWidth="1"/>
    <col min="14086" max="14086" width="32.28515625" style="20" customWidth="1"/>
    <col min="14087" max="14087" width="45.7109375" style="20" customWidth="1"/>
    <col min="14088" max="14088" width="9.85546875" style="20" customWidth="1"/>
    <col min="14089" max="14089" width="5.42578125" style="20" customWidth="1"/>
    <col min="14090" max="14090" width="10.42578125" style="20" customWidth="1"/>
    <col min="14091" max="14091" width="10.42578125" style="20" bestFit="1" customWidth="1"/>
    <col min="14092" max="14092" width="12.5703125" style="20" customWidth="1"/>
    <col min="14093" max="14093" width="9.42578125" style="20" customWidth="1"/>
    <col min="14094" max="14094" width="6.5703125" style="20" bestFit="1" customWidth="1"/>
    <col min="14095" max="14095" width="12.28515625" style="20" customWidth="1"/>
    <col min="14096" max="14096" width="10.42578125" style="20" customWidth="1"/>
    <col min="14097" max="14097" width="9" style="20" customWidth="1"/>
    <col min="14098" max="14336" width="9.140625" style="20"/>
    <col min="14337" max="14337" width="3.42578125" style="20" customWidth="1"/>
    <col min="14338" max="14338" width="12.85546875" style="20" customWidth="1"/>
    <col min="14339" max="14339" width="13.28515625" style="20" customWidth="1"/>
    <col min="14340" max="14340" width="7.140625" style="20" bestFit="1" customWidth="1"/>
    <col min="14341" max="14341" width="25" style="20" customWidth="1"/>
    <col min="14342" max="14342" width="32.28515625" style="20" customWidth="1"/>
    <col min="14343" max="14343" width="45.7109375" style="20" customWidth="1"/>
    <col min="14344" max="14344" width="9.85546875" style="20" customWidth="1"/>
    <col min="14345" max="14345" width="5.42578125" style="20" customWidth="1"/>
    <col min="14346" max="14346" width="10.42578125" style="20" customWidth="1"/>
    <col min="14347" max="14347" width="10.42578125" style="20" bestFit="1" customWidth="1"/>
    <col min="14348" max="14348" width="12.5703125" style="20" customWidth="1"/>
    <col min="14349" max="14349" width="9.42578125" style="20" customWidth="1"/>
    <col min="14350" max="14350" width="6.5703125" style="20" bestFit="1" customWidth="1"/>
    <col min="14351" max="14351" width="12.28515625" style="20" customWidth="1"/>
    <col min="14352" max="14352" width="10.42578125" style="20" customWidth="1"/>
    <col min="14353" max="14353" width="9" style="20" customWidth="1"/>
    <col min="14354" max="14592" width="9.140625" style="20"/>
    <col min="14593" max="14593" width="3.42578125" style="20" customWidth="1"/>
    <col min="14594" max="14594" width="12.85546875" style="20" customWidth="1"/>
    <col min="14595" max="14595" width="13.28515625" style="20" customWidth="1"/>
    <col min="14596" max="14596" width="7.140625" style="20" bestFit="1" customWidth="1"/>
    <col min="14597" max="14597" width="25" style="20" customWidth="1"/>
    <col min="14598" max="14598" width="32.28515625" style="20" customWidth="1"/>
    <col min="14599" max="14599" width="45.7109375" style="20" customWidth="1"/>
    <col min="14600" max="14600" width="9.85546875" style="20" customWidth="1"/>
    <col min="14601" max="14601" width="5.42578125" style="20" customWidth="1"/>
    <col min="14602" max="14602" width="10.42578125" style="20" customWidth="1"/>
    <col min="14603" max="14603" width="10.42578125" style="20" bestFit="1" customWidth="1"/>
    <col min="14604" max="14604" width="12.5703125" style="20" customWidth="1"/>
    <col min="14605" max="14605" width="9.42578125" style="20" customWidth="1"/>
    <col min="14606" max="14606" width="6.5703125" style="20" bestFit="1" customWidth="1"/>
    <col min="14607" max="14607" width="12.28515625" style="20" customWidth="1"/>
    <col min="14608" max="14608" width="10.42578125" style="20" customWidth="1"/>
    <col min="14609" max="14609" width="9" style="20" customWidth="1"/>
    <col min="14610" max="14848" width="9.140625" style="20"/>
    <col min="14849" max="14849" width="3.42578125" style="20" customWidth="1"/>
    <col min="14850" max="14850" width="12.85546875" style="20" customWidth="1"/>
    <col min="14851" max="14851" width="13.28515625" style="20" customWidth="1"/>
    <col min="14852" max="14852" width="7.140625" style="20" bestFit="1" customWidth="1"/>
    <col min="14853" max="14853" width="25" style="20" customWidth="1"/>
    <col min="14854" max="14854" width="32.28515625" style="20" customWidth="1"/>
    <col min="14855" max="14855" width="45.7109375" style="20" customWidth="1"/>
    <col min="14856" max="14856" width="9.85546875" style="20" customWidth="1"/>
    <col min="14857" max="14857" width="5.42578125" style="20" customWidth="1"/>
    <col min="14858" max="14858" width="10.42578125" style="20" customWidth="1"/>
    <col min="14859" max="14859" width="10.42578125" style="20" bestFit="1" customWidth="1"/>
    <col min="14860" max="14860" width="12.5703125" style="20" customWidth="1"/>
    <col min="14861" max="14861" width="9.42578125" style="20" customWidth="1"/>
    <col min="14862" max="14862" width="6.5703125" style="20" bestFit="1" customWidth="1"/>
    <col min="14863" max="14863" width="12.28515625" style="20" customWidth="1"/>
    <col min="14864" max="14864" width="10.42578125" style="20" customWidth="1"/>
    <col min="14865" max="14865" width="9" style="20" customWidth="1"/>
    <col min="14866" max="15104" width="9.140625" style="20"/>
    <col min="15105" max="15105" width="3.42578125" style="20" customWidth="1"/>
    <col min="15106" max="15106" width="12.85546875" style="20" customWidth="1"/>
    <col min="15107" max="15107" width="13.28515625" style="20" customWidth="1"/>
    <col min="15108" max="15108" width="7.140625" style="20" bestFit="1" customWidth="1"/>
    <col min="15109" max="15109" width="25" style="20" customWidth="1"/>
    <col min="15110" max="15110" width="32.28515625" style="20" customWidth="1"/>
    <col min="15111" max="15111" width="45.7109375" style="20" customWidth="1"/>
    <col min="15112" max="15112" width="9.85546875" style="20" customWidth="1"/>
    <col min="15113" max="15113" width="5.42578125" style="20" customWidth="1"/>
    <col min="15114" max="15114" width="10.42578125" style="20" customWidth="1"/>
    <col min="15115" max="15115" width="10.42578125" style="20" bestFit="1" customWidth="1"/>
    <col min="15116" max="15116" width="12.5703125" style="20" customWidth="1"/>
    <col min="15117" max="15117" width="9.42578125" style="20" customWidth="1"/>
    <col min="15118" max="15118" width="6.5703125" style="20" bestFit="1" customWidth="1"/>
    <col min="15119" max="15119" width="12.28515625" style="20" customWidth="1"/>
    <col min="15120" max="15120" width="10.42578125" style="20" customWidth="1"/>
    <col min="15121" max="15121" width="9" style="20" customWidth="1"/>
    <col min="15122" max="15360" width="9.140625" style="20"/>
    <col min="15361" max="15361" width="3.42578125" style="20" customWidth="1"/>
    <col min="15362" max="15362" width="12.85546875" style="20" customWidth="1"/>
    <col min="15363" max="15363" width="13.28515625" style="20" customWidth="1"/>
    <col min="15364" max="15364" width="7.140625" style="20" bestFit="1" customWidth="1"/>
    <col min="15365" max="15365" width="25" style="20" customWidth="1"/>
    <col min="15366" max="15366" width="32.28515625" style="20" customWidth="1"/>
    <col min="15367" max="15367" width="45.7109375" style="20" customWidth="1"/>
    <col min="15368" max="15368" width="9.85546875" style="20" customWidth="1"/>
    <col min="15369" max="15369" width="5.42578125" style="20" customWidth="1"/>
    <col min="15370" max="15370" width="10.42578125" style="20" customWidth="1"/>
    <col min="15371" max="15371" width="10.42578125" style="20" bestFit="1" customWidth="1"/>
    <col min="15372" max="15372" width="12.5703125" style="20" customWidth="1"/>
    <col min="15373" max="15373" width="9.42578125" style="20" customWidth="1"/>
    <col min="15374" max="15374" width="6.5703125" style="20" bestFit="1" customWidth="1"/>
    <col min="15375" max="15375" width="12.28515625" style="20" customWidth="1"/>
    <col min="15376" max="15376" width="10.42578125" style="20" customWidth="1"/>
    <col min="15377" max="15377" width="9" style="20" customWidth="1"/>
    <col min="15378" max="15616" width="9.140625" style="20"/>
    <col min="15617" max="15617" width="3.42578125" style="20" customWidth="1"/>
    <col min="15618" max="15618" width="12.85546875" style="20" customWidth="1"/>
    <col min="15619" max="15619" width="13.28515625" style="20" customWidth="1"/>
    <col min="15620" max="15620" width="7.140625" style="20" bestFit="1" customWidth="1"/>
    <col min="15621" max="15621" width="25" style="20" customWidth="1"/>
    <col min="15622" max="15622" width="32.28515625" style="20" customWidth="1"/>
    <col min="15623" max="15623" width="45.7109375" style="20" customWidth="1"/>
    <col min="15624" max="15624" width="9.85546875" style="20" customWidth="1"/>
    <col min="15625" max="15625" width="5.42578125" style="20" customWidth="1"/>
    <col min="15626" max="15626" width="10.42578125" style="20" customWidth="1"/>
    <col min="15627" max="15627" width="10.42578125" style="20" bestFit="1" customWidth="1"/>
    <col min="15628" max="15628" width="12.5703125" style="20" customWidth="1"/>
    <col min="15629" max="15629" width="9.42578125" style="20" customWidth="1"/>
    <col min="15630" max="15630" width="6.5703125" style="20" bestFit="1" customWidth="1"/>
    <col min="15631" max="15631" width="12.28515625" style="20" customWidth="1"/>
    <col min="15632" max="15632" width="10.42578125" style="20" customWidth="1"/>
    <col min="15633" max="15633" width="9" style="20" customWidth="1"/>
    <col min="15634" max="15872" width="9.140625" style="20"/>
    <col min="15873" max="15873" width="3.42578125" style="20" customWidth="1"/>
    <col min="15874" max="15874" width="12.85546875" style="20" customWidth="1"/>
    <col min="15875" max="15875" width="13.28515625" style="20" customWidth="1"/>
    <col min="15876" max="15876" width="7.140625" style="20" bestFit="1" customWidth="1"/>
    <col min="15877" max="15877" width="25" style="20" customWidth="1"/>
    <col min="15878" max="15878" width="32.28515625" style="20" customWidth="1"/>
    <col min="15879" max="15879" width="45.7109375" style="20" customWidth="1"/>
    <col min="15880" max="15880" width="9.85546875" style="20" customWidth="1"/>
    <col min="15881" max="15881" width="5.42578125" style="20" customWidth="1"/>
    <col min="15882" max="15882" width="10.42578125" style="20" customWidth="1"/>
    <col min="15883" max="15883" width="10.42578125" style="20" bestFit="1" customWidth="1"/>
    <col min="15884" max="15884" width="12.5703125" style="20" customWidth="1"/>
    <col min="15885" max="15885" width="9.42578125" style="20" customWidth="1"/>
    <col min="15886" max="15886" width="6.5703125" style="20" bestFit="1" customWidth="1"/>
    <col min="15887" max="15887" width="12.28515625" style="20" customWidth="1"/>
    <col min="15888" max="15888" width="10.42578125" style="20" customWidth="1"/>
    <col min="15889" max="15889" width="9" style="20" customWidth="1"/>
    <col min="15890" max="16128" width="9.140625" style="20"/>
    <col min="16129" max="16129" width="3.42578125" style="20" customWidth="1"/>
    <col min="16130" max="16130" width="12.85546875" style="20" customWidth="1"/>
    <col min="16131" max="16131" width="13.28515625" style="20" customWidth="1"/>
    <col min="16132" max="16132" width="7.140625" style="20" bestFit="1" customWidth="1"/>
    <col min="16133" max="16133" width="25" style="20" customWidth="1"/>
    <col min="16134" max="16134" width="32.28515625" style="20" customWidth="1"/>
    <col min="16135" max="16135" width="45.7109375" style="20" customWidth="1"/>
    <col min="16136" max="16136" width="9.85546875" style="20" customWidth="1"/>
    <col min="16137" max="16137" width="5.42578125" style="20" customWidth="1"/>
    <col min="16138" max="16138" width="10.42578125" style="20" customWidth="1"/>
    <col min="16139" max="16139" width="10.42578125" style="20" bestFit="1" customWidth="1"/>
    <col min="16140" max="16140" width="12.5703125" style="20" customWidth="1"/>
    <col min="16141" max="16141" width="9.42578125" style="20" customWidth="1"/>
    <col min="16142" max="16142" width="6.5703125" style="20" bestFit="1" customWidth="1"/>
    <col min="16143" max="16143" width="12.28515625" style="20" customWidth="1"/>
    <col min="16144" max="16144" width="10.42578125" style="20" customWidth="1"/>
    <col min="16145" max="16145" width="9" style="20" customWidth="1"/>
    <col min="16146" max="16384" width="9.140625" style="20"/>
  </cols>
  <sheetData>
    <row r="1" spans="1:17" s="8" customFormat="1" ht="22.7" customHeight="1" x14ac:dyDescent="0.25">
      <c r="A1" s="1" t="s">
        <v>15</v>
      </c>
      <c r="B1" s="1" t="s">
        <v>16</v>
      </c>
      <c r="C1" s="2" t="s">
        <v>17</v>
      </c>
      <c r="D1" s="2" t="s">
        <v>18</v>
      </c>
      <c r="E1" s="3" t="s">
        <v>19</v>
      </c>
      <c r="F1" s="2" t="s">
        <v>20</v>
      </c>
      <c r="G1" s="4" t="s">
        <v>21</v>
      </c>
      <c r="H1" s="3" t="s">
        <v>22</v>
      </c>
      <c r="I1" s="2" t="s">
        <v>23</v>
      </c>
      <c r="J1" s="222" t="s">
        <v>24</v>
      </c>
      <c r="K1" s="5" t="s">
        <v>25</v>
      </c>
      <c r="L1" s="3" t="s">
        <v>26</v>
      </c>
      <c r="M1" s="1" t="s">
        <v>27</v>
      </c>
      <c r="N1" s="6" t="s">
        <v>28</v>
      </c>
      <c r="O1" s="7" t="s">
        <v>29</v>
      </c>
      <c r="P1" s="7" t="s">
        <v>30</v>
      </c>
      <c r="Q1" s="7" t="s">
        <v>31</v>
      </c>
    </row>
    <row r="2" spans="1:17" ht="33.75" x14ac:dyDescent="0.2">
      <c r="A2" s="9" t="s">
        <v>32</v>
      </c>
      <c r="B2" s="10" t="s">
        <v>33</v>
      </c>
      <c r="C2" s="10" t="s">
        <v>34</v>
      </c>
      <c r="D2" s="11">
        <v>1113864</v>
      </c>
      <c r="E2" s="10" t="s">
        <v>35</v>
      </c>
      <c r="F2" s="10" t="s">
        <v>36</v>
      </c>
      <c r="G2" s="12" t="s">
        <v>37</v>
      </c>
      <c r="H2" s="13" t="s">
        <v>431</v>
      </c>
      <c r="I2" s="9" t="s">
        <v>38</v>
      </c>
      <c r="J2" s="223">
        <v>1195000</v>
      </c>
      <c r="K2" s="14">
        <v>1292000</v>
      </c>
      <c r="L2" s="15" t="s">
        <v>39</v>
      </c>
      <c r="M2" s="16">
        <v>64590035</v>
      </c>
      <c r="N2" s="17" t="s">
        <v>40</v>
      </c>
      <c r="O2" s="18">
        <v>41870</v>
      </c>
      <c r="P2" s="18">
        <v>42215</v>
      </c>
      <c r="Q2" s="19" t="s">
        <v>41</v>
      </c>
    </row>
    <row r="3" spans="1:17" ht="33.75" x14ac:dyDescent="0.2">
      <c r="A3" s="9" t="s">
        <v>32</v>
      </c>
      <c r="B3" s="10" t="s">
        <v>33</v>
      </c>
      <c r="C3" s="10" t="s">
        <v>34</v>
      </c>
      <c r="D3" s="11">
        <v>1113864</v>
      </c>
      <c r="E3" s="10" t="s">
        <v>35</v>
      </c>
      <c r="F3" s="10" t="s">
        <v>42</v>
      </c>
      <c r="G3" s="12" t="s">
        <v>37</v>
      </c>
      <c r="H3" s="13" t="s">
        <v>431</v>
      </c>
      <c r="I3" s="9" t="s">
        <v>38</v>
      </c>
      <c r="J3" s="223">
        <v>1270000</v>
      </c>
      <c r="K3" s="14">
        <v>1391000</v>
      </c>
      <c r="L3" s="15" t="s">
        <v>43</v>
      </c>
      <c r="M3" s="16">
        <v>64590035</v>
      </c>
      <c r="N3" s="17" t="s">
        <v>40</v>
      </c>
      <c r="O3" s="18">
        <v>41870</v>
      </c>
      <c r="P3" s="18">
        <v>42215</v>
      </c>
      <c r="Q3" s="19" t="s">
        <v>41</v>
      </c>
    </row>
    <row r="4" spans="1:17" ht="45" x14ac:dyDescent="0.2">
      <c r="A4" s="9" t="s">
        <v>32</v>
      </c>
      <c r="B4" s="10" t="s">
        <v>33</v>
      </c>
      <c r="C4" s="10" t="s">
        <v>34</v>
      </c>
      <c r="D4" s="11">
        <v>1113864</v>
      </c>
      <c r="E4" s="10" t="s">
        <v>35</v>
      </c>
      <c r="F4" s="10" t="s">
        <v>44</v>
      </c>
      <c r="G4" s="21" t="s">
        <v>45</v>
      </c>
      <c r="H4" s="13" t="s">
        <v>431</v>
      </c>
      <c r="I4" s="9" t="s">
        <v>38</v>
      </c>
      <c r="J4" s="223">
        <v>648000</v>
      </c>
      <c r="K4" s="14">
        <v>880000</v>
      </c>
      <c r="L4" s="15" t="s">
        <v>39</v>
      </c>
      <c r="M4" s="16">
        <v>64590035</v>
      </c>
      <c r="N4" s="17" t="s">
        <v>40</v>
      </c>
      <c r="O4" s="18">
        <v>41870</v>
      </c>
      <c r="P4" s="18">
        <v>42215</v>
      </c>
      <c r="Q4" s="19" t="s">
        <v>41</v>
      </c>
    </row>
    <row r="5" spans="1:17" ht="45" x14ac:dyDescent="0.2">
      <c r="A5" s="9" t="s">
        <v>32</v>
      </c>
      <c r="B5" s="10" t="s">
        <v>33</v>
      </c>
      <c r="C5" s="10" t="s">
        <v>34</v>
      </c>
      <c r="D5" s="11">
        <v>1113864</v>
      </c>
      <c r="E5" s="10" t="s">
        <v>35</v>
      </c>
      <c r="F5" s="10" t="s">
        <v>46</v>
      </c>
      <c r="G5" s="21" t="s">
        <v>45</v>
      </c>
      <c r="H5" s="13" t="s">
        <v>431</v>
      </c>
      <c r="I5" s="9" t="s">
        <v>38</v>
      </c>
      <c r="J5" s="223">
        <v>688000</v>
      </c>
      <c r="K5" s="14">
        <v>919000</v>
      </c>
      <c r="L5" s="15" t="s">
        <v>43</v>
      </c>
      <c r="M5" s="16">
        <v>64590035</v>
      </c>
      <c r="N5" s="17" t="s">
        <v>40</v>
      </c>
      <c r="O5" s="18">
        <v>41870</v>
      </c>
      <c r="P5" s="18">
        <v>42215</v>
      </c>
      <c r="Q5" s="19" t="s">
        <v>41</v>
      </c>
    </row>
    <row r="6" spans="1:17" ht="45" x14ac:dyDescent="0.2">
      <c r="A6" s="9" t="s">
        <v>32</v>
      </c>
      <c r="B6" s="10" t="s">
        <v>33</v>
      </c>
      <c r="C6" s="10" t="s">
        <v>34</v>
      </c>
      <c r="D6" s="11">
        <v>1113864</v>
      </c>
      <c r="E6" s="10" t="s">
        <v>35</v>
      </c>
      <c r="F6" s="10" t="s">
        <v>47</v>
      </c>
      <c r="G6" s="22" t="s">
        <v>48</v>
      </c>
      <c r="H6" s="13" t="s">
        <v>431</v>
      </c>
      <c r="I6" s="9" t="s">
        <v>38</v>
      </c>
      <c r="J6" s="223">
        <v>1515000</v>
      </c>
      <c r="K6" s="14">
        <v>1515000</v>
      </c>
      <c r="L6" s="15" t="s">
        <v>39</v>
      </c>
      <c r="M6" s="16">
        <v>64590035</v>
      </c>
      <c r="N6" s="17" t="s">
        <v>40</v>
      </c>
      <c r="O6" s="18">
        <v>41870</v>
      </c>
      <c r="P6" s="18">
        <v>42215</v>
      </c>
      <c r="Q6" s="19" t="s">
        <v>41</v>
      </c>
    </row>
    <row r="7" spans="1:17" ht="45" x14ac:dyDescent="0.2">
      <c r="A7" s="9" t="s">
        <v>32</v>
      </c>
      <c r="B7" s="10" t="s">
        <v>33</v>
      </c>
      <c r="C7" s="10" t="s">
        <v>34</v>
      </c>
      <c r="D7" s="11">
        <v>1113864</v>
      </c>
      <c r="E7" s="10" t="s">
        <v>35</v>
      </c>
      <c r="F7" s="10" t="s">
        <v>49</v>
      </c>
      <c r="G7" s="22" t="s">
        <v>48</v>
      </c>
      <c r="H7" s="13" t="s">
        <v>431</v>
      </c>
      <c r="I7" s="9" t="s">
        <v>38</v>
      </c>
      <c r="J7" s="223">
        <v>1535000</v>
      </c>
      <c r="K7" s="14">
        <v>1535000</v>
      </c>
      <c r="L7" s="15" t="s">
        <v>43</v>
      </c>
      <c r="M7" s="16">
        <v>64590035</v>
      </c>
      <c r="N7" s="17" t="s">
        <v>40</v>
      </c>
      <c r="O7" s="18">
        <v>41870</v>
      </c>
      <c r="P7" s="18">
        <v>42215</v>
      </c>
      <c r="Q7" s="19" t="s">
        <v>41</v>
      </c>
    </row>
    <row r="8" spans="1:17" ht="33.75" x14ac:dyDescent="0.2">
      <c r="A8" s="9" t="s">
        <v>32</v>
      </c>
      <c r="B8" s="10" t="s">
        <v>33</v>
      </c>
      <c r="C8" s="10" t="s">
        <v>34</v>
      </c>
      <c r="D8" s="11">
        <v>1113864</v>
      </c>
      <c r="E8" s="10" t="s">
        <v>35</v>
      </c>
      <c r="F8" s="10" t="s">
        <v>50</v>
      </c>
      <c r="G8" s="12" t="s">
        <v>51</v>
      </c>
      <c r="H8" s="13" t="s">
        <v>431</v>
      </c>
      <c r="I8" s="9" t="s">
        <v>38</v>
      </c>
      <c r="J8" s="223">
        <v>676000</v>
      </c>
      <c r="K8" s="14">
        <v>676000</v>
      </c>
      <c r="L8" s="15" t="s">
        <v>39</v>
      </c>
      <c r="M8" s="16">
        <v>64590035</v>
      </c>
      <c r="N8" s="17" t="s">
        <v>40</v>
      </c>
      <c r="O8" s="18">
        <v>41870</v>
      </c>
      <c r="P8" s="18">
        <v>42215</v>
      </c>
      <c r="Q8" s="19" t="s">
        <v>41</v>
      </c>
    </row>
    <row r="9" spans="1:17" ht="33.75" x14ac:dyDescent="0.2">
      <c r="A9" s="9" t="s">
        <v>32</v>
      </c>
      <c r="B9" s="10" t="s">
        <v>33</v>
      </c>
      <c r="C9" s="10" t="s">
        <v>34</v>
      </c>
      <c r="D9" s="11">
        <v>1113864</v>
      </c>
      <c r="E9" s="10" t="s">
        <v>35</v>
      </c>
      <c r="F9" s="10" t="s">
        <v>52</v>
      </c>
      <c r="G9" s="12" t="s">
        <v>51</v>
      </c>
      <c r="H9" s="13" t="s">
        <v>431</v>
      </c>
      <c r="I9" s="9" t="s">
        <v>38</v>
      </c>
      <c r="J9" s="223">
        <v>706000</v>
      </c>
      <c r="K9" s="14">
        <v>706000</v>
      </c>
      <c r="L9" s="15" t="s">
        <v>43</v>
      </c>
      <c r="M9" s="16">
        <v>64590035</v>
      </c>
      <c r="N9" s="17" t="s">
        <v>40</v>
      </c>
      <c r="O9" s="18">
        <v>41870</v>
      </c>
      <c r="P9" s="18">
        <v>42215</v>
      </c>
      <c r="Q9" s="19" t="s">
        <v>41</v>
      </c>
    </row>
    <row r="10" spans="1:17" ht="33.75" x14ac:dyDescent="0.2">
      <c r="A10" s="9" t="s">
        <v>32</v>
      </c>
      <c r="B10" s="10" t="s">
        <v>33</v>
      </c>
      <c r="C10" s="10" t="s">
        <v>34</v>
      </c>
      <c r="D10" s="11">
        <v>1113864</v>
      </c>
      <c r="E10" s="10" t="s">
        <v>35</v>
      </c>
      <c r="F10" s="10" t="s">
        <v>53</v>
      </c>
      <c r="G10" s="12" t="s">
        <v>54</v>
      </c>
      <c r="H10" s="13" t="s">
        <v>431</v>
      </c>
      <c r="I10" s="9" t="s">
        <v>38</v>
      </c>
      <c r="J10" s="223">
        <v>420000</v>
      </c>
      <c r="K10" s="14">
        <v>710000</v>
      </c>
      <c r="L10" s="15" t="s">
        <v>39</v>
      </c>
      <c r="M10" s="16">
        <v>64590035</v>
      </c>
      <c r="N10" s="17" t="s">
        <v>40</v>
      </c>
      <c r="O10" s="18">
        <v>41870</v>
      </c>
      <c r="P10" s="18">
        <v>42215</v>
      </c>
      <c r="Q10" s="19" t="s">
        <v>41</v>
      </c>
    </row>
    <row r="11" spans="1:17" ht="33.75" x14ac:dyDescent="0.2">
      <c r="A11" s="9" t="s">
        <v>32</v>
      </c>
      <c r="B11" s="10" t="s">
        <v>33</v>
      </c>
      <c r="C11" s="10" t="s">
        <v>34</v>
      </c>
      <c r="D11" s="11">
        <v>1113864</v>
      </c>
      <c r="E11" s="10" t="s">
        <v>35</v>
      </c>
      <c r="F11" s="10" t="s">
        <v>55</v>
      </c>
      <c r="G11" s="12" t="s">
        <v>54</v>
      </c>
      <c r="H11" s="13" t="s">
        <v>431</v>
      </c>
      <c r="I11" s="9" t="s">
        <v>38</v>
      </c>
      <c r="J11" s="223">
        <v>440000</v>
      </c>
      <c r="K11" s="14">
        <v>760000</v>
      </c>
      <c r="L11" s="15" t="s">
        <v>43</v>
      </c>
      <c r="M11" s="16">
        <v>64590035</v>
      </c>
      <c r="N11" s="17" t="s">
        <v>40</v>
      </c>
      <c r="O11" s="18">
        <v>41870</v>
      </c>
      <c r="P11" s="18">
        <v>42215</v>
      </c>
      <c r="Q11" s="19" t="s">
        <v>41</v>
      </c>
    </row>
    <row r="12" spans="1:17" x14ac:dyDescent="0.2">
      <c r="A12" s="9" t="s">
        <v>32</v>
      </c>
      <c r="B12" s="10" t="s">
        <v>33</v>
      </c>
      <c r="C12" s="10" t="s">
        <v>34</v>
      </c>
      <c r="D12" s="11">
        <v>1113864</v>
      </c>
      <c r="E12" s="10" t="s">
        <v>35</v>
      </c>
      <c r="F12" s="10" t="s">
        <v>56</v>
      </c>
      <c r="G12" s="12" t="s">
        <v>57</v>
      </c>
      <c r="H12" s="13" t="s">
        <v>431</v>
      </c>
      <c r="I12" s="9" t="s">
        <v>38</v>
      </c>
      <c r="J12" s="223">
        <v>222000</v>
      </c>
      <c r="K12" s="14">
        <v>230000</v>
      </c>
      <c r="L12" s="15" t="s">
        <v>39</v>
      </c>
      <c r="M12" s="16">
        <v>64590035</v>
      </c>
      <c r="N12" s="17" t="s">
        <v>40</v>
      </c>
      <c r="O12" s="18">
        <v>41870</v>
      </c>
      <c r="P12" s="18">
        <v>42215</v>
      </c>
      <c r="Q12" s="19" t="s">
        <v>41</v>
      </c>
    </row>
    <row r="13" spans="1:17" x14ac:dyDescent="0.2">
      <c r="A13" s="9" t="s">
        <v>32</v>
      </c>
      <c r="B13" s="10" t="s">
        <v>33</v>
      </c>
      <c r="C13" s="10" t="s">
        <v>34</v>
      </c>
      <c r="D13" s="11">
        <v>1113864</v>
      </c>
      <c r="E13" s="10" t="s">
        <v>35</v>
      </c>
      <c r="F13" s="10" t="s">
        <v>58</v>
      </c>
      <c r="G13" s="12" t="s">
        <v>57</v>
      </c>
      <c r="H13" s="13" t="s">
        <v>431</v>
      </c>
      <c r="I13" s="9" t="s">
        <v>38</v>
      </c>
      <c r="J13" s="223">
        <v>248000</v>
      </c>
      <c r="K13" s="14">
        <v>272000</v>
      </c>
      <c r="L13" s="15" t="s">
        <v>43</v>
      </c>
      <c r="M13" s="16">
        <v>64590035</v>
      </c>
      <c r="N13" s="17" t="s">
        <v>40</v>
      </c>
      <c r="O13" s="18">
        <v>41870</v>
      </c>
      <c r="P13" s="18">
        <v>42215</v>
      </c>
      <c r="Q13" s="19" t="s">
        <v>41</v>
      </c>
    </row>
    <row r="14" spans="1:17" x14ac:dyDescent="0.2">
      <c r="A14" s="9" t="s">
        <v>32</v>
      </c>
      <c r="B14" s="10" t="s">
        <v>33</v>
      </c>
      <c r="C14" s="10" t="s">
        <v>34</v>
      </c>
      <c r="D14" s="11">
        <v>1113864</v>
      </c>
      <c r="E14" s="10" t="s">
        <v>35</v>
      </c>
      <c r="F14" s="10" t="s">
        <v>59</v>
      </c>
      <c r="G14" s="12" t="s">
        <v>60</v>
      </c>
      <c r="H14" s="13" t="s">
        <v>431</v>
      </c>
      <c r="I14" s="9" t="s">
        <v>38</v>
      </c>
      <c r="J14" s="223">
        <v>316000</v>
      </c>
      <c r="K14" s="14">
        <v>316000</v>
      </c>
      <c r="L14" s="15" t="s">
        <v>39</v>
      </c>
      <c r="M14" s="16">
        <v>64590035</v>
      </c>
      <c r="N14" s="17" t="s">
        <v>40</v>
      </c>
      <c r="O14" s="18">
        <v>41870</v>
      </c>
      <c r="P14" s="18">
        <v>42215</v>
      </c>
      <c r="Q14" s="19" t="s">
        <v>41</v>
      </c>
    </row>
    <row r="15" spans="1:17" x14ac:dyDescent="0.2">
      <c r="A15" s="9" t="s">
        <v>32</v>
      </c>
      <c r="B15" s="10" t="s">
        <v>33</v>
      </c>
      <c r="C15" s="10" t="s">
        <v>34</v>
      </c>
      <c r="D15" s="11">
        <v>1113864</v>
      </c>
      <c r="E15" s="10" t="s">
        <v>35</v>
      </c>
      <c r="F15" s="10" t="s">
        <v>61</v>
      </c>
      <c r="G15" s="12" t="s">
        <v>60</v>
      </c>
      <c r="H15" s="13" t="s">
        <v>431</v>
      </c>
      <c r="I15" s="9" t="s">
        <v>38</v>
      </c>
      <c r="J15" s="223">
        <v>336000</v>
      </c>
      <c r="K15" s="14">
        <v>336000</v>
      </c>
      <c r="L15" s="15" t="s">
        <v>43</v>
      </c>
      <c r="M15" s="16">
        <v>64590035</v>
      </c>
      <c r="N15" s="17" t="s">
        <v>40</v>
      </c>
      <c r="O15" s="18">
        <v>41870</v>
      </c>
      <c r="P15" s="18">
        <v>42215</v>
      </c>
      <c r="Q15" s="19" t="s">
        <v>41</v>
      </c>
    </row>
    <row r="16" spans="1:17" x14ac:dyDescent="0.2">
      <c r="A16" s="9" t="s">
        <v>32</v>
      </c>
      <c r="B16" s="10" t="s">
        <v>33</v>
      </c>
      <c r="C16" s="10" t="s">
        <v>34</v>
      </c>
      <c r="D16" s="11">
        <v>1113864</v>
      </c>
      <c r="E16" s="10" t="s">
        <v>35</v>
      </c>
      <c r="F16" s="10" t="s">
        <v>62</v>
      </c>
      <c r="G16" s="12" t="s">
        <v>63</v>
      </c>
      <c r="H16" s="13" t="s">
        <v>431</v>
      </c>
      <c r="I16" s="9" t="s">
        <v>38</v>
      </c>
      <c r="J16" s="223">
        <v>665000</v>
      </c>
      <c r="K16" s="14">
        <v>665000</v>
      </c>
      <c r="L16" s="15" t="s">
        <v>39</v>
      </c>
      <c r="M16" s="16">
        <v>64590035</v>
      </c>
      <c r="N16" s="17" t="s">
        <v>40</v>
      </c>
      <c r="O16" s="18">
        <v>41870</v>
      </c>
      <c r="P16" s="18">
        <v>42215</v>
      </c>
      <c r="Q16" s="19" t="s">
        <v>41</v>
      </c>
    </row>
    <row r="17" spans="1:17" x14ac:dyDescent="0.2">
      <c r="A17" s="9" t="s">
        <v>32</v>
      </c>
      <c r="B17" s="10" t="s">
        <v>33</v>
      </c>
      <c r="C17" s="10" t="s">
        <v>34</v>
      </c>
      <c r="D17" s="11">
        <v>1113864</v>
      </c>
      <c r="E17" s="10" t="s">
        <v>35</v>
      </c>
      <c r="F17" s="10" t="s">
        <v>64</v>
      </c>
      <c r="G17" s="12" t="s">
        <v>63</v>
      </c>
      <c r="H17" s="13" t="s">
        <v>431</v>
      </c>
      <c r="I17" s="9" t="s">
        <v>38</v>
      </c>
      <c r="J17" s="223">
        <v>740000</v>
      </c>
      <c r="K17" s="14">
        <v>740000</v>
      </c>
      <c r="L17" s="15" t="s">
        <v>43</v>
      </c>
      <c r="M17" s="16">
        <v>64590035</v>
      </c>
      <c r="N17" s="17" t="s">
        <v>40</v>
      </c>
      <c r="O17" s="18">
        <v>41870</v>
      </c>
      <c r="P17" s="18">
        <v>42215</v>
      </c>
      <c r="Q17" s="19" t="s">
        <v>41</v>
      </c>
    </row>
    <row r="18" spans="1:17" ht="22.5" x14ac:dyDescent="0.2">
      <c r="A18" s="9" t="s">
        <v>32</v>
      </c>
      <c r="B18" s="10" t="s">
        <v>33</v>
      </c>
      <c r="C18" s="10" t="s">
        <v>34</v>
      </c>
      <c r="D18" s="11">
        <v>1113864</v>
      </c>
      <c r="E18" s="10" t="s">
        <v>35</v>
      </c>
      <c r="F18" s="10" t="s">
        <v>65</v>
      </c>
      <c r="G18" s="12" t="s">
        <v>66</v>
      </c>
      <c r="H18" s="13" t="s">
        <v>431</v>
      </c>
      <c r="I18" s="9" t="s">
        <v>38</v>
      </c>
      <c r="J18" s="223">
        <v>450000</v>
      </c>
      <c r="K18" s="14">
        <v>450000</v>
      </c>
      <c r="L18" s="15" t="s">
        <v>39</v>
      </c>
      <c r="M18" s="16">
        <v>64590035</v>
      </c>
      <c r="N18" s="17" t="s">
        <v>40</v>
      </c>
      <c r="O18" s="18">
        <v>41870</v>
      </c>
      <c r="P18" s="18">
        <v>42215</v>
      </c>
      <c r="Q18" s="19" t="s">
        <v>41</v>
      </c>
    </row>
    <row r="19" spans="1:17" ht="22.5" x14ac:dyDescent="0.2">
      <c r="A19" s="9" t="s">
        <v>32</v>
      </c>
      <c r="B19" s="10" t="s">
        <v>33</v>
      </c>
      <c r="C19" s="10" t="s">
        <v>34</v>
      </c>
      <c r="D19" s="11">
        <v>1113864</v>
      </c>
      <c r="E19" s="10" t="s">
        <v>35</v>
      </c>
      <c r="F19" s="10" t="s">
        <v>67</v>
      </c>
      <c r="G19" s="12" t="s">
        <v>66</v>
      </c>
      <c r="H19" s="13" t="s">
        <v>431</v>
      </c>
      <c r="I19" s="9" t="s">
        <v>38</v>
      </c>
      <c r="J19" s="223">
        <v>500000</v>
      </c>
      <c r="K19" s="14">
        <v>500000</v>
      </c>
      <c r="L19" s="15" t="s">
        <v>43</v>
      </c>
      <c r="M19" s="16">
        <v>64590035</v>
      </c>
      <c r="N19" s="17" t="s">
        <v>40</v>
      </c>
      <c r="O19" s="18">
        <v>41870</v>
      </c>
      <c r="P19" s="18">
        <v>42215</v>
      </c>
      <c r="Q19" s="19" t="s">
        <v>41</v>
      </c>
    </row>
    <row r="20" spans="1:17" ht="22.5" x14ac:dyDescent="0.2">
      <c r="A20" s="9" t="s">
        <v>32</v>
      </c>
      <c r="B20" s="10" t="s">
        <v>33</v>
      </c>
      <c r="C20" s="10" t="s">
        <v>34</v>
      </c>
      <c r="D20" s="11">
        <v>1113864</v>
      </c>
      <c r="E20" s="10" t="s">
        <v>35</v>
      </c>
      <c r="F20" s="10" t="s">
        <v>68</v>
      </c>
      <c r="G20" s="12" t="s">
        <v>69</v>
      </c>
      <c r="H20" s="13" t="s">
        <v>431</v>
      </c>
      <c r="I20" s="9" t="s">
        <v>38</v>
      </c>
      <c r="J20" s="223">
        <v>750000</v>
      </c>
      <c r="K20" s="14">
        <v>750000</v>
      </c>
      <c r="L20" s="15" t="s">
        <v>39</v>
      </c>
      <c r="M20" s="16">
        <v>64590035</v>
      </c>
      <c r="N20" s="17" t="s">
        <v>40</v>
      </c>
      <c r="O20" s="18">
        <v>41870</v>
      </c>
      <c r="P20" s="18">
        <v>42215</v>
      </c>
      <c r="Q20" s="19" t="s">
        <v>41</v>
      </c>
    </row>
    <row r="21" spans="1:17" ht="22.5" x14ac:dyDescent="0.2">
      <c r="A21" s="9" t="s">
        <v>32</v>
      </c>
      <c r="B21" s="10" t="s">
        <v>33</v>
      </c>
      <c r="C21" s="10" t="s">
        <v>34</v>
      </c>
      <c r="D21" s="11">
        <v>1113864</v>
      </c>
      <c r="E21" s="10" t="s">
        <v>35</v>
      </c>
      <c r="F21" s="10" t="s">
        <v>70</v>
      </c>
      <c r="G21" s="12" t="s">
        <v>69</v>
      </c>
      <c r="H21" s="13" t="s">
        <v>431</v>
      </c>
      <c r="I21" s="9" t="s">
        <v>38</v>
      </c>
      <c r="J21" s="223">
        <v>800000</v>
      </c>
      <c r="K21" s="14">
        <v>800000</v>
      </c>
      <c r="L21" s="15" t="s">
        <v>43</v>
      </c>
      <c r="M21" s="16">
        <v>64590035</v>
      </c>
      <c r="N21" s="17" t="s">
        <v>40</v>
      </c>
      <c r="O21" s="18">
        <v>41870</v>
      </c>
      <c r="P21" s="18">
        <v>42215</v>
      </c>
      <c r="Q21" s="19" t="s">
        <v>41</v>
      </c>
    </row>
    <row r="22" spans="1:17" ht="33.75" x14ac:dyDescent="0.2">
      <c r="A22" s="9" t="s">
        <v>32</v>
      </c>
      <c r="B22" s="10" t="s">
        <v>33</v>
      </c>
      <c r="C22" s="10" t="s">
        <v>34</v>
      </c>
      <c r="D22" s="11">
        <v>1113864</v>
      </c>
      <c r="E22" s="10" t="s">
        <v>35</v>
      </c>
      <c r="F22" s="10" t="s">
        <v>71</v>
      </c>
      <c r="G22" s="12" t="s">
        <v>72</v>
      </c>
      <c r="H22" s="13" t="s">
        <v>431</v>
      </c>
      <c r="I22" s="9" t="s">
        <v>38</v>
      </c>
      <c r="J22" s="223">
        <v>1150000</v>
      </c>
      <c r="K22" s="14">
        <v>1150000</v>
      </c>
      <c r="L22" s="15" t="s">
        <v>39</v>
      </c>
      <c r="M22" s="16">
        <v>64590035</v>
      </c>
      <c r="N22" s="17" t="s">
        <v>40</v>
      </c>
      <c r="O22" s="18">
        <v>41870</v>
      </c>
      <c r="P22" s="18">
        <v>42215</v>
      </c>
      <c r="Q22" s="19" t="s">
        <v>41</v>
      </c>
    </row>
    <row r="23" spans="1:17" ht="33.75" x14ac:dyDescent="0.2">
      <c r="A23" s="9" t="s">
        <v>32</v>
      </c>
      <c r="B23" s="10" t="s">
        <v>33</v>
      </c>
      <c r="C23" s="10" t="s">
        <v>34</v>
      </c>
      <c r="D23" s="11">
        <v>1113864</v>
      </c>
      <c r="E23" s="10" t="s">
        <v>35</v>
      </c>
      <c r="F23" s="10" t="s">
        <v>73</v>
      </c>
      <c r="G23" s="12" t="s">
        <v>72</v>
      </c>
      <c r="H23" s="13" t="s">
        <v>431</v>
      </c>
      <c r="I23" s="9" t="s">
        <v>38</v>
      </c>
      <c r="J23" s="223">
        <v>1400000</v>
      </c>
      <c r="K23" s="14">
        <v>1400000</v>
      </c>
      <c r="L23" s="15" t="s">
        <v>43</v>
      </c>
      <c r="M23" s="16">
        <v>64590035</v>
      </c>
      <c r="N23" s="17" t="s">
        <v>40</v>
      </c>
      <c r="O23" s="18">
        <v>41870</v>
      </c>
      <c r="P23" s="18">
        <v>42215</v>
      </c>
      <c r="Q23" s="19" t="s">
        <v>41</v>
      </c>
    </row>
    <row r="24" spans="1:17" x14ac:dyDescent="0.2">
      <c r="A24" s="9" t="s">
        <v>32</v>
      </c>
      <c r="B24" s="10" t="s">
        <v>33</v>
      </c>
      <c r="C24" s="10" t="s">
        <v>34</v>
      </c>
      <c r="D24" s="11">
        <v>1113864</v>
      </c>
      <c r="E24" s="10" t="s">
        <v>35</v>
      </c>
      <c r="F24" s="10" t="s">
        <v>74</v>
      </c>
      <c r="G24" s="12" t="s">
        <v>75</v>
      </c>
      <c r="H24" s="13" t="s">
        <v>894</v>
      </c>
      <c r="I24" s="9" t="s">
        <v>38</v>
      </c>
      <c r="J24" s="223">
        <v>300000</v>
      </c>
      <c r="K24" s="14">
        <v>300000</v>
      </c>
      <c r="L24" s="15" t="s">
        <v>39</v>
      </c>
      <c r="M24" s="16">
        <v>64590035</v>
      </c>
      <c r="N24" s="17" t="s">
        <v>40</v>
      </c>
      <c r="O24" s="18">
        <v>41870</v>
      </c>
      <c r="P24" s="18">
        <v>42215</v>
      </c>
      <c r="Q24" s="19" t="s">
        <v>41</v>
      </c>
    </row>
    <row r="25" spans="1:17" x14ac:dyDescent="0.2">
      <c r="A25" s="9" t="s">
        <v>32</v>
      </c>
      <c r="B25" s="10" t="s">
        <v>33</v>
      </c>
      <c r="C25" s="10" t="s">
        <v>34</v>
      </c>
      <c r="D25" s="11">
        <v>1113864</v>
      </c>
      <c r="E25" s="10" t="s">
        <v>35</v>
      </c>
      <c r="F25" s="10" t="s">
        <v>76</v>
      </c>
      <c r="G25" s="12" t="s">
        <v>75</v>
      </c>
      <c r="H25" s="13" t="s">
        <v>894</v>
      </c>
      <c r="I25" s="9" t="s">
        <v>38</v>
      </c>
      <c r="J25" s="223">
        <v>300000</v>
      </c>
      <c r="K25" s="14">
        <v>300000</v>
      </c>
      <c r="L25" s="15" t="s">
        <v>43</v>
      </c>
      <c r="M25" s="16">
        <v>64590035</v>
      </c>
      <c r="N25" s="17" t="s">
        <v>40</v>
      </c>
      <c r="O25" s="18">
        <v>41870</v>
      </c>
      <c r="P25" s="18">
        <v>42215</v>
      </c>
      <c r="Q25" s="19" t="s">
        <v>41</v>
      </c>
    </row>
    <row r="26" spans="1:17" ht="22.5" x14ac:dyDescent="0.2">
      <c r="A26" s="9" t="s">
        <v>32</v>
      </c>
      <c r="B26" s="10" t="s">
        <v>33</v>
      </c>
      <c r="C26" s="10" t="s">
        <v>34</v>
      </c>
      <c r="D26" s="11">
        <v>1113864</v>
      </c>
      <c r="E26" s="10" t="s">
        <v>35</v>
      </c>
      <c r="F26" s="10" t="s">
        <v>77</v>
      </c>
      <c r="G26" s="12" t="s">
        <v>78</v>
      </c>
      <c r="H26" s="13" t="s">
        <v>502</v>
      </c>
      <c r="I26" s="9" t="s">
        <v>38</v>
      </c>
      <c r="J26" s="223">
        <v>350000</v>
      </c>
      <c r="K26" s="14">
        <v>350000</v>
      </c>
      <c r="L26" s="15" t="s">
        <v>39</v>
      </c>
      <c r="M26" s="16">
        <v>64590035</v>
      </c>
      <c r="N26" s="17" t="s">
        <v>40</v>
      </c>
      <c r="O26" s="18">
        <v>41870</v>
      </c>
      <c r="P26" s="18">
        <v>42215</v>
      </c>
      <c r="Q26" s="19" t="s">
        <v>41</v>
      </c>
    </row>
    <row r="27" spans="1:17" ht="22.5" x14ac:dyDescent="0.2">
      <c r="A27" s="9" t="s">
        <v>32</v>
      </c>
      <c r="B27" s="10" t="s">
        <v>33</v>
      </c>
      <c r="C27" s="10" t="s">
        <v>34</v>
      </c>
      <c r="D27" s="11">
        <v>1113864</v>
      </c>
      <c r="E27" s="10" t="s">
        <v>35</v>
      </c>
      <c r="F27" s="10" t="s">
        <v>79</v>
      </c>
      <c r="G27" s="12" t="s">
        <v>78</v>
      </c>
      <c r="H27" s="13" t="s">
        <v>502</v>
      </c>
      <c r="I27" s="9" t="s">
        <v>38</v>
      </c>
      <c r="J27" s="223">
        <v>350000</v>
      </c>
      <c r="K27" s="14">
        <v>350000</v>
      </c>
      <c r="L27" s="15" t="s">
        <v>43</v>
      </c>
      <c r="M27" s="16">
        <v>64590035</v>
      </c>
      <c r="N27" s="17" t="s">
        <v>40</v>
      </c>
      <c r="O27" s="18">
        <v>41870</v>
      </c>
      <c r="P27" s="18">
        <v>42215</v>
      </c>
      <c r="Q27" s="19" t="s">
        <v>41</v>
      </c>
    </row>
    <row r="28" spans="1:17" ht="22.5" x14ac:dyDescent="0.2">
      <c r="A28" s="9" t="s">
        <v>32</v>
      </c>
      <c r="B28" s="10" t="s">
        <v>33</v>
      </c>
      <c r="C28" s="10" t="s">
        <v>34</v>
      </c>
      <c r="D28" s="11">
        <v>1113864</v>
      </c>
      <c r="E28" s="10" t="s">
        <v>35</v>
      </c>
      <c r="F28" s="10" t="s">
        <v>80</v>
      </c>
      <c r="G28" s="12" t="s">
        <v>81</v>
      </c>
      <c r="H28" s="13" t="s">
        <v>431</v>
      </c>
      <c r="I28" s="9" t="s">
        <v>38</v>
      </c>
      <c r="J28" s="223">
        <v>608000</v>
      </c>
      <c r="K28" s="14">
        <v>608000</v>
      </c>
      <c r="L28" s="15" t="s">
        <v>39</v>
      </c>
      <c r="M28" s="16">
        <v>64590035</v>
      </c>
      <c r="N28" s="17" t="s">
        <v>40</v>
      </c>
      <c r="O28" s="18">
        <v>41870</v>
      </c>
      <c r="P28" s="18">
        <v>42215</v>
      </c>
      <c r="Q28" s="19" t="s">
        <v>41</v>
      </c>
    </row>
    <row r="29" spans="1:17" ht="22.5" x14ac:dyDescent="0.2">
      <c r="A29" s="9" t="s">
        <v>32</v>
      </c>
      <c r="B29" s="10" t="s">
        <v>33</v>
      </c>
      <c r="C29" s="10" t="s">
        <v>34</v>
      </c>
      <c r="D29" s="11">
        <v>1113864</v>
      </c>
      <c r="E29" s="10" t="s">
        <v>35</v>
      </c>
      <c r="F29" s="10" t="s">
        <v>82</v>
      </c>
      <c r="G29" s="12" t="s">
        <v>81</v>
      </c>
      <c r="H29" s="13" t="s">
        <v>431</v>
      </c>
      <c r="I29" s="9" t="s">
        <v>38</v>
      </c>
      <c r="J29" s="223">
        <v>608000</v>
      </c>
      <c r="K29" s="14">
        <v>608000</v>
      </c>
      <c r="L29" s="15" t="s">
        <v>43</v>
      </c>
      <c r="M29" s="16">
        <v>64590035</v>
      </c>
      <c r="N29" s="17" t="s">
        <v>40</v>
      </c>
      <c r="O29" s="18">
        <v>41870</v>
      </c>
      <c r="P29" s="18">
        <v>42215</v>
      </c>
      <c r="Q29" s="19" t="s">
        <v>41</v>
      </c>
    </row>
    <row r="30" spans="1:17" ht="22.5" x14ac:dyDescent="0.2">
      <c r="A30" s="9" t="s">
        <v>32</v>
      </c>
      <c r="B30" s="10" t="s">
        <v>33</v>
      </c>
      <c r="C30" s="10" t="s">
        <v>34</v>
      </c>
      <c r="D30" s="11">
        <v>1113864</v>
      </c>
      <c r="E30" s="10" t="s">
        <v>35</v>
      </c>
      <c r="F30" s="10" t="s">
        <v>83</v>
      </c>
      <c r="G30" s="12" t="s">
        <v>84</v>
      </c>
      <c r="H30" s="13" t="s">
        <v>431</v>
      </c>
      <c r="I30" s="9" t="s">
        <v>38</v>
      </c>
      <c r="J30" s="223">
        <v>88000</v>
      </c>
      <c r="K30" s="14">
        <v>240000</v>
      </c>
      <c r="L30" s="15" t="s">
        <v>39</v>
      </c>
      <c r="M30" s="16">
        <v>64590035</v>
      </c>
      <c r="N30" s="17" t="s">
        <v>40</v>
      </c>
      <c r="O30" s="18">
        <v>41870</v>
      </c>
      <c r="P30" s="18">
        <v>42215</v>
      </c>
      <c r="Q30" s="19" t="s">
        <v>41</v>
      </c>
    </row>
    <row r="31" spans="1:17" ht="22.5" x14ac:dyDescent="0.2">
      <c r="A31" s="9" t="s">
        <v>32</v>
      </c>
      <c r="B31" s="10" t="s">
        <v>33</v>
      </c>
      <c r="C31" s="10" t="s">
        <v>34</v>
      </c>
      <c r="D31" s="11">
        <v>1113864</v>
      </c>
      <c r="E31" s="10" t="s">
        <v>35</v>
      </c>
      <c r="F31" s="10" t="s">
        <v>85</v>
      </c>
      <c r="G31" s="12" t="s">
        <v>84</v>
      </c>
      <c r="H31" s="13" t="s">
        <v>431</v>
      </c>
      <c r="I31" s="9" t="s">
        <v>38</v>
      </c>
      <c r="J31" s="223">
        <v>88000</v>
      </c>
      <c r="K31" s="14">
        <v>280000</v>
      </c>
      <c r="L31" s="15" t="s">
        <v>43</v>
      </c>
      <c r="M31" s="16">
        <v>64590035</v>
      </c>
      <c r="N31" s="17" t="s">
        <v>40</v>
      </c>
      <c r="O31" s="18">
        <v>41870</v>
      </c>
      <c r="P31" s="18">
        <v>42215</v>
      </c>
      <c r="Q31" s="19" t="s">
        <v>41</v>
      </c>
    </row>
    <row r="32" spans="1:17" x14ac:dyDescent="0.2">
      <c r="A32" s="9" t="s">
        <v>32</v>
      </c>
      <c r="B32" s="10" t="s">
        <v>33</v>
      </c>
      <c r="C32" s="10" t="s">
        <v>34</v>
      </c>
      <c r="D32" s="11">
        <v>1113864</v>
      </c>
      <c r="E32" s="10" t="s">
        <v>35</v>
      </c>
      <c r="F32" s="10" t="s">
        <v>86</v>
      </c>
      <c r="G32" s="12" t="s">
        <v>87</v>
      </c>
      <c r="H32" s="13" t="s">
        <v>502</v>
      </c>
      <c r="I32" s="9" t="s">
        <v>38</v>
      </c>
      <c r="J32" s="223">
        <v>330000</v>
      </c>
      <c r="K32" s="14">
        <v>330000</v>
      </c>
      <c r="L32" s="15" t="s">
        <v>39</v>
      </c>
      <c r="M32" s="16">
        <v>64590035</v>
      </c>
      <c r="N32" s="17" t="s">
        <v>40</v>
      </c>
      <c r="O32" s="18">
        <v>41870</v>
      </c>
      <c r="P32" s="18">
        <v>42215</v>
      </c>
      <c r="Q32" s="19" t="s">
        <v>41</v>
      </c>
    </row>
    <row r="33" spans="1:17" x14ac:dyDescent="0.2">
      <c r="A33" s="9" t="s">
        <v>32</v>
      </c>
      <c r="B33" s="10" t="s">
        <v>33</v>
      </c>
      <c r="C33" s="10" t="s">
        <v>34</v>
      </c>
      <c r="D33" s="11">
        <v>1113864</v>
      </c>
      <c r="E33" s="10" t="s">
        <v>35</v>
      </c>
      <c r="F33" s="10" t="s">
        <v>88</v>
      </c>
      <c r="G33" s="12" t="s">
        <v>87</v>
      </c>
      <c r="H33" s="13" t="s">
        <v>502</v>
      </c>
      <c r="I33" s="9" t="s">
        <v>38</v>
      </c>
      <c r="J33" s="223">
        <v>350000</v>
      </c>
      <c r="K33" s="14">
        <v>350000</v>
      </c>
      <c r="L33" s="15" t="s">
        <v>43</v>
      </c>
      <c r="M33" s="16">
        <v>64590035</v>
      </c>
      <c r="N33" s="17" t="s">
        <v>40</v>
      </c>
      <c r="O33" s="18">
        <v>41870</v>
      </c>
      <c r="P33" s="18">
        <v>42215</v>
      </c>
      <c r="Q33" s="19" t="s">
        <v>41</v>
      </c>
    </row>
    <row r="34" spans="1:17" ht="45" x14ac:dyDescent="0.2">
      <c r="A34" s="9" t="s">
        <v>32</v>
      </c>
      <c r="B34" s="10" t="s">
        <v>33</v>
      </c>
      <c r="C34" s="10" t="s">
        <v>34</v>
      </c>
      <c r="D34" s="11">
        <v>1113864</v>
      </c>
      <c r="E34" s="10" t="s">
        <v>35</v>
      </c>
      <c r="F34" s="10" t="s">
        <v>89</v>
      </c>
      <c r="G34" s="23" t="s">
        <v>90</v>
      </c>
      <c r="H34" s="13" t="s">
        <v>502</v>
      </c>
      <c r="I34" s="9" t="s">
        <v>38</v>
      </c>
      <c r="J34" s="223">
        <v>610000</v>
      </c>
      <c r="K34" s="14">
        <v>610000</v>
      </c>
      <c r="L34" s="15" t="s">
        <v>39</v>
      </c>
      <c r="M34" s="16">
        <v>64590035</v>
      </c>
      <c r="N34" s="17" t="s">
        <v>40</v>
      </c>
      <c r="O34" s="18">
        <v>41870</v>
      </c>
      <c r="P34" s="18">
        <v>42215</v>
      </c>
      <c r="Q34" s="19" t="s">
        <v>41</v>
      </c>
    </row>
    <row r="35" spans="1:17" ht="45" x14ac:dyDescent="0.2">
      <c r="A35" s="9" t="s">
        <v>32</v>
      </c>
      <c r="B35" s="10" t="s">
        <v>33</v>
      </c>
      <c r="C35" s="10" t="s">
        <v>34</v>
      </c>
      <c r="D35" s="11">
        <v>1113864</v>
      </c>
      <c r="E35" s="10" t="s">
        <v>35</v>
      </c>
      <c r="F35" s="10" t="s">
        <v>91</v>
      </c>
      <c r="G35" s="23" t="s">
        <v>90</v>
      </c>
      <c r="H35" s="13" t="s">
        <v>502</v>
      </c>
      <c r="I35" s="9" t="s">
        <v>38</v>
      </c>
      <c r="J35" s="223">
        <v>610000</v>
      </c>
      <c r="K35" s="14">
        <v>610000</v>
      </c>
      <c r="L35" s="15" t="s">
        <v>43</v>
      </c>
      <c r="M35" s="16">
        <v>64590035</v>
      </c>
      <c r="N35" s="17" t="s">
        <v>40</v>
      </c>
      <c r="O35" s="18">
        <v>41870</v>
      </c>
      <c r="P35" s="18">
        <v>42215</v>
      </c>
      <c r="Q35" s="19" t="s">
        <v>41</v>
      </c>
    </row>
    <row r="36" spans="1:17" ht="45" x14ac:dyDescent="0.2">
      <c r="A36" s="9" t="s">
        <v>32</v>
      </c>
      <c r="B36" s="10" t="s">
        <v>33</v>
      </c>
      <c r="C36" s="10" t="s">
        <v>34</v>
      </c>
      <c r="D36" s="11">
        <v>1113864</v>
      </c>
      <c r="E36" s="10" t="s">
        <v>35</v>
      </c>
      <c r="F36" s="10" t="s">
        <v>92</v>
      </c>
      <c r="G36" s="23" t="s">
        <v>90</v>
      </c>
      <c r="H36" s="13" t="s">
        <v>502</v>
      </c>
      <c r="I36" s="9" t="s">
        <v>38</v>
      </c>
      <c r="J36" s="223">
        <v>1000000</v>
      </c>
      <c r="K36" s="14">
        <v>1000000</v>
      </c>
      <c r="L36" s="15" t="s">
        <v>39</v>
      </c>
      <c r="M36" s="16">
        <v>64590035</v>
      </c>
      <c r="N36" s="17" t="s">
        <v>40</v>
      </c>
      <c r="O36" s="18">
        <v>41870</v>
      </c>
      <c r="P36" s="18">
        <v>42215</v>
      </c>
      <c r="Q36" s="19" t="s">
        <v>41</v>
      </c>
    </row>
    <row r="37" spans="1:17" ht="45" x14ac:dyDescent="0.2">
      <c r="A37" s="9" t="s">
        <v>32</v>
      </c>
      <c r="B37" s="10" t="s">
        <v>33</v>
      </c>
      <c r="C37" s="10" t="s">
        <v>34</v>
      </c>
      <c r="D37" s="11">
        <v>1113864</v>
      </c>
      <c r="E37" s="10" t="s">
        <v>35</v>
      </c>
      <c r="F37" s="10" t="s">
        <v>93</v>
      </c>
      <c r="G37" s="23" t="s">
        <v>90</v>
      </c>
      <c r="H37" s="13" t="s">
        <v>502</v>
      </c>
      <c r="I37" s="9" t="s">
        <v>38</v>
      </c>
      <c r="J37" s="223">
        <v>1045000</v>
      </c>
      <c r="K37" s="14">
        <v>1045000</v>
      </c>
      <c r="L37" s="15" t="s">
        <v>43</v>
      </c>
      <c r="M37" s="16">
        <v>64590035</v>
      </c>
      <c r="N37" s="17" t="s">
        <v>40</v>
      </c>
      <c r="O37" s="18">
        <v>41870</v>
      </c>
      <c r="P37" s="18">
        <v>42215</v>
      </c>
      <c r="Q37" s="19" t="s">
        <v>41</v>
      </c>
    </row>
    <row r="38" spans="1:17" ht="45" x14ac:dyDescent="0.2">
      <c r="A38" s="9" t="s">
        <v>32</v>
      </c>
      <c r="B38" s="10" t="s">
        <v>33</v>
      </c>
      <c r="C38" s="10" t="s">
        <v>34</v>
      </c>
      <c r="D38" s="11">
        <v>1113864</v>
      </c>
      <c r="E38" s="10" t="s">
        <v>35</v>
      </c>
      <c r="F38" s="10" t="s">
        <v>94</v>
      </c>
      <c r="G38" s="23" t="s">
        <v>90</v>
      </c>
      <c r="H38" s="13" t="s">
        <v>431</v>
      </c>
      <c r="I38" s="9" t="s">
        <v>38</v>
      </c>
      <c r="J38" s="223">
        <v>2000000</v>
      </c>
      <c r="K38" s="14">
        <v>2000000</v>
      </c>
      <c r="L38" s="15" t="s">
        <v>39</v>
      </c>
      <c r="M38" s="16">
        <v>64590035</v>
      </c>
      <c r="N38" s="17" t="s">
        <v>40</v>
      </c>
      <c r="O38" s="18">
        <v>41870</v>
      </c>
      <c r="P38" s="18">
        <v>42215</v>
      </c>
      <c r="Q38" s="19" t="s">
        <v>41</v>
      </c>
    </row>
    <row r="39" spans="1:17" ht="45" x14ac:dyDescent="0.2">
      <c r="A39" s="9" t="s">
        <v>32</v>
      </c>
      <c r="B39" s="10" t="s">
        <v>33</v>
      </c>
      <c r="C39" s="10" t="s">
        <v>34</v>
      </c>
      <c r="D39" s="11">
        <v>1113864</v>
      </c>
      <c r="E39" s="10" t="s">
        <v>35</v>
      </c>
      <c r="F39" s="10" t="s">
        <v>95</v>
      </c>
      <c r="G39" s="23" t="s">
        <v>90</v>
      </c>
      <c r="H39" s="13" t="s">
        <v>431</v>
      </c>
      <c r="I39" s="9" t="s">
        <v>38</v>
      </c>
      <c r="J39" s="223">
        <v>2090000</v>
      </c>
      <c r="K39" s="14">
        <v>2090000</v>
      </c>
      <c r="L39" s="15" t="s">
        <v>43</v>
      </c>
      <c r="M39" s="16">
        <v>64590035</v>
      </c>
      <c r="N39" s="17" t="s">
        <v>40</v>
      </c>
      <c r="O39" s="18">
        <v>41870</v>
      </c>
      <c r="P39" s="18">
        <v>42215</v>
      </c>
      <c r="Q39" s="19" t="s">
        <v>41</v>
      </c>
    </row>
    <row r="40" spans="1:17" x14ac:dyDescent="0.2">
      <c r="A40" s="9" t="s">
        <v>32</v>
      </c>
      <c r="B40" s="10" t="s">
        <v>33</v>
      </c>
      <c r="C40" s="10" t="s">
        <v>34</v>
      </c>
      <c r="D40" s="11">
        <v>1113864</v>
      </c>
      <c r="E40" s="10" t="s">
        <v>35</v>
      </c>
      <c r="F40" s="10" t="s">
        <v>96</v>
      </c>
      <c r="G40" s="12" t="s">
        <v>97</v>
      </c>
      <c r="H40" s="13" t="s">
        <v>502</v>
      </c>
      <c r="I40" s="9" t="s">
        <v>38</v>
      </c>
      <c r="J40" s="223">
        <v>500000</v>
      </c>
      <c r="K40" s="14">
        <v>500000</v>
      </c>
      <c r="L40" s="15" t="s">
        <v>39</v>
      </c>
      <c r="M40" s="16">
        <v>64590035</v>
      </c>
      <c r="N40" s="17" t="s">
        <v>40</v>
      </c>
      <c r="O40" s="18">
        <v>41870</v>
      </c>
      <c r="P40" s="18">
        <v>42215</v>
      </c>
      <c r="Q40" s="19" t="s">
        <v>41</v>
      </c>
    </row>
    <row r="41" spans="1:17" x14ac:dyDescent="0.2">
      <c r="A41" s="9" t="s">
        <v>32</v>
      </c>
      <c r="B41" s="10" t="s">
        <v>33</v>
      </c>
      <c r="C41" s="10" t="s">
        <v>34</v>
      </c>
      <c r="D41" s="11">
        <v>1113864</v>
      </c>
      <c r="E41" s="10" t="s">
        <v>35</v>
      </c>
      <c r="F41" s="10" t="s">
        <v>98</v>
      </c>
      <c r="G41" s="12" t="s">
        <v>97</v>
      </c>
      <c r="H41" s="13" t="s">
        <v>502</v>
      </c>
      <c r="I41" s="9" t="s">
        <v>38</v>
      </c>
      <c r="J41" s="223">
        <v>550000</v>
      </c>
      <c r="K41" s="14">
        <v>550000</v>
      </c>
      <c r="L41" s="15" t="s">
        <v>43</v>
      </c>
      <c r="M41" s="16">
        <v>64590035</v>
      </c>
      <c r="N41" s="17" t="s">
        <v>40</v>
      </c>
      <c r="O41" s="18">
        <v>41870</v>
      </c>
      <c r="P41" s="18">
        <v>42215</v>
      </c>
      <c r="Q41" s="19" t="s">
        <v>41</v>
      </c>
    </row>
    <row r="42" spans="1:17" x14ac:dyDescent="0.2">
      <c r="A42" s="9" t="s">
        <v>32</v>
      </c>
      <c r="B42" s="10" t="s">
        <v>33</v>
      </c>
      <c r="C42" s="10" t="s">
        <v>34</v>
      </c>
      <c r="D42" s="11">
        <v>1113864</v>
      </c>
      <c r="E42" s="10" t="s">
        <v>35</v>
      </c>
      <c r="F42" s="10" t="s">
        <v>99</v>
      </c>
      <c r="G42" s="12" t="s">
        <v>100</v>
      </c>
      <c r="H42" s="13" t="s">
        <v>502</v>
      </c>
      <c r="I42" s="9" t="s">
        <v>38</v>
      </c>
      <c r="J42" s="223">
        <v>400000</v>
      </c>
      <c r="K42" s="14">
        <v>400000</v>
      </c>
      <c r="L42" s="15" t="s">
        <v>39</v>
      </c>
      <c r="M42" s="16">
        <v>64590035</v>
      </c>
      <c r="N42" s="17" t="s">
        <v>40</v>
      </c>
      <c r="O42" s="18">
        <v>41870</v>
      </c>
      <c r="P42" s="18">
        <v>42215</v>
      </c>
      <c r="Q42" s="19" t="s">
        <v>41</v>
      </c>
    </row>
    <row r="43" spans="1:17" x14ac:dyDescent="0.2">
      <c r="A43" s="9" t="s">
        <v>32</v>
      </c>
      <c r="B43" s="10" t="s">
        <v>33</v>
      </c>
      <c r="C43" s="10" t="s">
        <v>34</v>
      </c>
      <c r="D43" s="11">
        <v>1113864</v>
      </c>
      <c r="E43" s="10" t="s">
        <v>35</v>
      </c>
      <c r="F43" s="10" t="s">
        <v>101</v>
      </c>
      <c r="G43" s="12" t="s">
        <v>100</v>
      </c>
      <c r="H43" s="13" t="s">
        <v>502</v>
      </c>
      <c r="I43" s="9" t="s">
        <v>38</v>
      </c>
      <c r="J43" s="223">
        <v>400000</v>
      </c>
      <c r="K43" s="14">
        <v>400000</v>
      </c>
      <c r="L43" s="15" t="s">
        <v>43</v>
      </c>
      <c r="M43" s="16">
        <v>64590035</v>
      </c>
      <c r="N43" s="17" t="s">
        <v>40</v>
      </c>
      <c r="O43" s="18">
        <v>41870</v>
      </c>
      <c r="P43" s="18">
        <v>42215</v>
      </c>
      <c r="Q43" s="19" t="s">
        <v>41</v>
      </c>
    </row>
    <row r="44" spans="1:17" x14ac:dyDescent="0.2">
      <c r="A44" s="9" t="s">
        <v>32</v>
      </c>
      <c r="B44" s="10" t="s">
        <v>33</v>
      </c>
      <c r="C44" s="10" t="s">
        <v>34</v>
      </c>
      <c r="D44" s="11">
        <v>1113864</v>
      </c>
      <c r="E44" s="10" t="s">
        <v>35</v>
      </c>
      <c r="F44" s="10" t="s">
        <v>102</v>
      </c>
      <c r="G44" s="12"/>
      <c r="H44" s="13" t="s">
        <v>894</v>
      </c>
      <c r="I44" s="9" t="s">
        <v>38</v>
      </c>
      <c r="J44" s="223">
        <v>100000</v>
      </c>
      <c r="K44" s="14">
        <v>100000</v>
      </c>
      <c r="L44" s="15" t="s">
        <v>39</v>
      </c>
      <c r="M44" s="16">
        <v>64590035</v>
      </c>
      <c r="N44" s="17" t="s">
        <v>40</v>
      </c>
      <c r="O44" s="18">
        <v>41870</v>
      </c>
      <c r="P44" s="18">
        <v>42215</v>
      </c>
      <c r="Q44" s="19" t="s">
        <v>41</v>
      </c>
    </row>
    <row r="45" spans="1:17" x14ac:dyDescent="0.2">
      <c r="A45" s="9" t="s">
        <v>32</v>
      </c>
      <c r="B45" s="10" t="s">
        <v>33</v>
      </c>
      <c r="C45" s="10" t="s">
        <v>34</v>
      </c>
      <c r="D45" s="11">
        <v>1113864</v>
      </c>
      <c r="E45" s="10" t="s">
        <v>35</v>
      </c>
      <c r="F45" s="10" t="s">
        <v>103</v>
      </c>
      <c r="G45" s="12"/>
      <c r="H45" s="13" t="s">
        <v>894</v>
      </c>
      <c r="I45" s="9" t="s">
        <v>38</v>
      </c>
      <c r="J45" s="223">
        <v>150000</v>
      </c>
      <c r="K45" s="14">
        <v>150000</v>
      </c>
      <c r="L45" s="15" t="s">
        <v>43</v>
      </c>
      <c r="M45" s="16">
        <v>64590035</v>
      </c>
      <c r="N45" s="17" t="s">
        <v>40</v>
      </c>
      <c r="O45" s="18">
        <v>41870</v>
      </c>
      <c r="P45" s="18">
        <v>42215</v>
      </c>
      <c r="Q45" s="19" t="s">
        <v>41</v>
      </c>
    </row>
    <row r="46" spans="1:17" x14ac:dyDescent="0.2">
      <c r="A46" s="9" t="s">
        <v>32</v>
      </c>
      <c r="B46" s="10" t="s">
        <v>33</v>
      </c>
      <c r="C46" s="10" t="s">
        <v>34</v>
      </c>
      <c r="D46" s="11">
        <v>1113864</v>
      </c>
      <c r="E46" s="10" t="s">
        <v>35</v>
      </c>
      <c r="F46" s="10" t="s">
        <v>104</v>
      </c>
      <c r="G46" s="12" t="s">
        <v>105</v>
      </c>
      <c r="H46" s="13" t="s">
        <v>502</v>
      </c>
      <c r="I46" s="9" t="s">
        <v>38</v>
      </c>
      <c r="J46" s="223">
        <v>270000</v>
      </c>
      <c r="K46" s="14">
        <v>510000</v>
      </c>
      <c r="L46" s="15" t="s">
        <v>39</v>
      </c>
      <c r="M46" s="16">
        <v>64590035</v>
      </c>
      <c r="N46" s="17" t="s">
        <v>40</v>
      </c>
      <c r="O46" s="18">
        <v>41870</v>
      </c>
      <c r="P46" s="18">
        <v>42215</v>
      </c>
      <c r="Q46" s="19" t="s">
        <v>41</v>
      </c>
    </row>
    <row r="47" spans="1:17" x14ac:dyDescent="0.2">
      <c r="A47" s="9" t="s">
        <v>32</v>
      </c>
      <c r="B47" s="10" t="s">
        <v>33</v>
      </c>
      <c r="C47" s="10" t="s">
        <v>34</v>
      </c>
      <c r="D47" s="11">
        <v>1113864</v>
      </c>
      <c r="E47" s="10" t="s">
        <v>35</v>
      </c>
      <c r="F47" s="10" t="s">
        <v>106</v>
      </c>
      <c r="G47" s="12" t="s">
        <v>105</v>
      </c>
      <c r="H47" s="13" t="s">
        <v>502</v>
      </c>
      <c r="I47" s="9" t="s">
        <v>38</v>
      </c>
      <c r="J47" s="223">
        <v>270000</v>
      </c>
      <c r="K47" s="14">
        <v>510000</v>
      </c>
      <c r="L47" s="15" t="s">
        <v>43</v>
      </c>
      <c r="M47" s="16">
        <v>64590035</v>
      </c>
      <c r="N47" s="17" t="s">
        <v>40</v>
      </c>
      <c r="O47" s="18">
        <v>41870</v>
      </c>
      <c r="P47" s="18">
        <v>42215</v>
      </c>
      <c r="Q47" s="19" t="s">
        <v>41</v>
      </c>
    </row>
    <row r="48" spans="1:17" x14ac:dyDescent="0.2">
      <c r="A48" s="9" t="s">
        <v>32</v>
      </c>
      <c r="B48" s="10" t="s">
        <v>33</v>
      </c>
      <c r="C48" s="10" t="s">
        <v>34</v>
      </c>
      <c r="D48" s="11">
        <v>1113864</v>
      </c>
      <c r="E48" s="10" t="s">
        <v>35</v>
      </c>
      <c r="F48" s="10" t="s">
        <v>107</v>
      </c>
      <c r="G48" s="12" t="s">
        <v>108</v>
      </c>
      <c r="H48" s="13" t="s">
        <v>431</v>
      </c>
      <c r="I48" s="9" t="s">
        <v>38</v>
      </c>
      <c r="J48" s="223">
        <v>380000</v>
      </c>
      <c r="K48" s="14">
        <v>380000</v>
      </c>
      <c r="L48" s="15" t="s">
        <v>39</v>
      </c>
      <c r="M48" s="16">
        <v>64590035</v>
      </c>
      <c r="N48" s="17" t="s">
        <v>40</v>
      </c>
      <c r="O48" s="18">
        <v>41870</v>
      </c>
      <c r="P48" s="18">
        <v>42215</v>
      </c>
      <c r="Q48" s="19" t="s">
        <v>41</v>
      </c>
    </row>
    <row r="49" spans="1:17" x14ac:dyDescent="0.2">
      <c r="A49" s="9" t="s">
        <v>32</v>
      </c>
      <c r="B49" s="10" t="s">
        <v>33</v>
      </c>
      <c r="C49" s="10" t="s">
        <v>34</v>
      </c>
      <c r="D49" s="11">
        <v>1113864</v>
      </c>
      <c r="E49" s="10" t="s">
        <v>35</v>
      </c>
      <c r="F49" s="10" t="s">
        <v>109</v>
      </c>
      <c r="G49" s="12" t="s">
        <v>108</v>
      </c>
      <c r="H49" s="13" t="s">
        <v>431</v>
      </c>
      <c r="I49" s="9" t="s">
        <v>38</v>
      </c>
      <c r="J49" s="223">
        <v>380000</v>
      </c>
      <c r="K49" s="14">
        <v>380000</v>
      </c>
      <c r="L49" s="15" t="s">
        <v>43</v>
      </c>
      <c r="M49" s="16">
        <v>64590035</v>
      </c>
      <c r="N49" s="17" t="s">
        <v>40</v>
      </c>
      <c r="O49" s="18">
        <v>41870</v>
      </c>
      <c r="P49" s="18">
        <v>42215</v>
      </c>
      <c r="Q49" s="19" t="s">
        <v>41</v>
      </c>
    </row>
    <row r="50" spans="1:17" x14ac:dyDescent="0.2">
      <c r="A50" s="9" t="s">
        <v>32</v>
      </c>
      <c r="B50" s="10" t="s">
        <v>33</v>
      </c>
      <c r="C50" s="10" t="s">
        <v>34</v>
      </c>
      <c r="D50" s="11">
        <v>1113864</v>
      </c>
      <c r="E50" s="10" t="s">
        <v>35</v>
      </c>
      <c r="F50" s="10" t="s">
        <v>110</v>
      </c>
      <c r="G50" s="12" t="s">
        <v>105</v>
      </c>
      <c r="H50" s="13" t="s">
        <v>502</v>
      </c>
      <c r="I50" s="9" t="s">
        <v>38</v>
      </c>
      <c r="J50" s="223">
        <v>270000</v>
      </c>
      <c r="K50" s="14">
        <v>270000</v>
      </c>
      <c r="L50" s="15" t="s">
        <v>39</v>
      </c>
      <c r="M50" s="16">
        <v>64590035</v>
      </c>
      <c r="N50" s="17" t="s">
        <v>40</v>
      </c>
      <c r="O50" s="18">
        <v>41870</v>
      </c>
      <c r="P50" s="18">
        <v>42215</v>
      </c>
      <c r="Q50" s="19" t="s">
        <v>41</v>
      </c>
    </row>
    <row r="51" spans="1:17" x14ac:dyDescent="0.2">
      <c r="A51" s="9" t="s">
        <v>32</v>
      </c>
      <c r="B51" s="10" t="s">
        <v>33</v>
      </c>
      <c r="C51" s="10" t="s">
        <v>34</v>
      </c>
      <c r="D51" s="11">
        <v>1113864</v>
      </c>
      <c r="E51" s="10" t="s">
        <v>35</v>
      </c>
      <c r="F51" s="10" t="s">
        <v>111</v>
      </c>
      <c r="G51" s="12" t="s">
        <v>105</v>
      </c>
      <c r="H51" s="13" t="s">
        <v>502</v>
      </c>
      <c r="I51" s="9" t="s">
        <v>38</v>
      </c>
      <c r="J51" s="223">
        <v>270000</v>
      </c>
      <c r="K51" s="14">
        <v>270000</v>
      </c>
      <c r="L51" s="15" t="s">
        <v>43</v>
      </c>
      <c r="M51" s="16">
        <v>64590035</v>
      </c>
      <c r="N51" s="17" t="s">
        <v>40</v>
      </c>
      <c r="O51" s="18">
        <v>41870</v>
      </c>
      <c r="P51" s="18">
        <v>42215</v>
      </c>
      <c r="Q51" s="19" t="s">
        <v>41</v>
      </c>
    </row>
    <row r="52" spans="1:17" x14ac:dyDescent="0.2">
      <c r="A52" s="9" t="s">
        <v>32</v>
      </c>
      <c r="B52" s="10" t="s">
        <v>33</v>
      </c>
      <c r="C52" s="10" t="s">
        <v>34</v>
      </c>
      <c r="D52" s="11">
        <v>1113864</v>
      </c>
      <c r="E52" s="10" t="s">
        <v>35</v>
      </c>
      <c r="F52" s="10" t="s">
        <v>112</v>
      </c>
      <c r="G52" s="12" t="s">
        <v>113</v>
      </c>
      <c r="H52" s="13" t="s">
        <v>431</v>
      </c>
      <c r="I52" s="9" t="s">
        <v>38</v>
      </c>
      <c r="J52" s="223">
        <v>435000</v>
      </c>
      <c r="K52" s="14">
        <v>445000</v>
      </c>
      <c r="L52" s="15" t="s">
        <v>39</v>
      </c>
      <c r="M52" s="16">
        <v>64590035</v>
      </c>
      <c r="N52" s="17" t="s">
        <v>40</v>
      </c>
      <c r="O52" s="18">
        <v>41870</v>
      </c>
      <c r="P52" s="18">
        <v>42215</v>
      </c>
      <c r="Q52" s="19" t="s">
        <v>41</v>
      </c>
    </row>
    <row r="53" spans="1:17" x14ac:dyDescent="0.2">
      <c r="A53" s="9" t="s">
        <v>32</v>
      </c>
      <c r="B53" s="10" t="s">
        <v>33</v>
      </c>
      <c r="C53" s="10" t="s">
        <v>34</v>
      </c>
      <c r="D53" s="11">
        <v>1113864</v>
      </c>
      <c r="E53" s="10" t="s">
        <v>35</v>
      </c>
      <c r="F53" s="10" t="s">
        <v>114</v>
      </c>
      <c r="G53" s="12" t="s">
        <v>113</v>
      </c>
      <c r="H53" s="13" t="s">
        <v>431</v>
      </c>
      <c r="I53" s="9" t="s">
        <v>38</v>
      </c>
      <c r="J53" s="223">
        <v>435000</v>
      </c>
      <c r="K53" s="14">
        <v>515000</v>
      </c>
      <c r="L53" s="15" t="s">
        <v>43</v>
      </c>
      <c r="M53" s="16">
        <v>64590035</v>
      </c>
      <c r="N53" s="17" t="s">
        <v>40</v>
      </c>
      <c r="O53" s="18">
        <v>41870</v>
      </c>
      <c r="P53" s="18">
        <v>42215</v>
      </c>
      <c r="Q53" s="19" t="s">
        <v>41</v>
      </c>
    </row>
    <row r="54" spans="1:17" ht="15" x14ac:dyDescent="0.2">
      <c r="A54" s="9" t="s">
        <v>32</v>
      </c>
      <c r="B54" s="10" t="s">
        <v>33</v>
      </c>
      <c r="C54" s="10" t="s">
        <v>34</v>
      </c>
      <c r="D54" s="11">
        <v>1113864</v>
      </c>
      <c r="E54" s="10" t="s">
        <v>35</v>
      </c>
      <c r="F54" s="10" t="s">
        <v>115</v>
      </c>
      <c r="G54" s="24" t="s">
        <v>116</v>
      </c>
      <c r="H54" s="13" t="s">
        <v>894</v>
      </c>
      <c r="I54" s="9" t="s">
        <v>38</v>
      </c>
      <c r="J54" s="223">
        <v>300000</v>
      </c>
      <c r="K54" s="14">
        <v>300000</v>
      </c>
      <c r="L54" s="15" t="s">
        <v>39</v>
      </c>
      <c r="M54" s="16">
        <v>64590035</v>
      </c>
      <c r="N54" s="17" t="s">
        <v>40</v>
      </c>
      <c r="O54" s="18">
        <v>41870</v>
      </c>
      <c r="P54" s="18">
        <v>42215</v>
      </c>
      <c r="Q54" s="19" t="s">
        <v>41</v>
      </c>
    </row>
    <row r="55" spans="1:17" ht="15" x14ac:dyDescent="0.2">
      <c r="A55" s="9" t="s">
        <v>32</v>
      </c>
      <c r="B55" s="10" t="s">
        <v>33</v>
      </c>
      <c r="C55" s="10" t="s">
        <v>34</v>
      </c>
      <c r="D55" s="11">
        <v>1113864</v>
      </c>
      <c r="E55" s="10" t="s">
        <v>35</v>
      </c>
      <c r="F55" s="10" t="s">
        <v>117</v>
      </c>
      <c r="G55" s="24" t="s">
        <v>116</v>
      </c>
      <c r="H55" s="13" t="s">
        <v>894</v>
      </c>
      <c r="I55" s="9" t="s">
        <v>38</v>
      </c>
      <c r="J55" s="223">
        <v>300000</v>
      </c>
      <c r="K55" s="14">
        <v>300000</v>
      </c>
      <c r="L55" s="15" t="s">
        <v>43</v>
      </c>
      <c r="M55" s="16">
        <v>64590035</v>
      </c>
      <c r="N55" s="17" t="s">
        <v>40</v>
      </c>
      <c r="O55" s="18">
        <v>41870</v>
      </c>
      <c r="P55" s="18">
        <v>42215</v>
      </c>
      <c r="Q55" s="19" t="s">
        <v>41</v>
      </c>
    </row>
    <row r="56" spans="1:17" x14ac:dyDescent="0.2">
      <c r="A56" s="9" t="s">
        <v>32</v>
      </c>
      <c r="B56" s="10" t="s">
        <v>33</v>
      </c>
      <c r="C56" s="10" t="s">
        <v>34</v>
      </c>
      <c r="D56" s="11">
        <v>1113864</v>
      </c>
      <c r="E56" s="10" t="s">
        <v>35</v>
      </c>
      <c r="F56" s="10" t="s">
        <v>118</v>
      </c>
      <c r="G56" s="12"/>
      <c r="H56" s="13" t="s">
        <v>431</v>
      </c>
      <c r="I56" s="9" t="s">
        <v>38</v>
      </c>
      <c r="J56" s="223">
        <v>38000</v>
      </c>
      <c r="K56" s="14">
        <v>90000</v>
      </c>
      <c r="L56" s="15" t="s">
        <v>39</v>
      </c>
      <c r="M56" s="16">
        <v>64590035</v>
      </c>
      <c r="N56" s="17" t="s">
        <v>40</v>
      </c>
      <c r="O56" s="18">
        <v>41870</v>
      </c>
      <c r="P56" s="18">
        <v>42215</v>
      </c>
      <c r="Q56" s="19" t="s">
        <v>41</v>
      </c>
    </row>
    <row r="57" spans="1:17" x14ac:dyDescent="0.2">
      <c r="A57" s="9" t="s">
        <v>32</v>
      </c>
      <c r="B57" s="10" t="s">
        <v>33</v>
      </c>
      <c r="C57" s="10" t="s">
        <v>34</v>
      </c>
      <c r="D57" s="11">
        <v>1113864</v>
      </c>
      <c r="E57" s="10" t="s">
        <v>35</v>
      </c>
      <c r="F57" s="10" t="s">
        <v>119</v>
      </c>
      <c r="G57" s="12"/>
      <c r="H57" s="13" t="s">
        <v>431</v>
      </c>
      <c r="I57" s="9" t="s">
        <v>38</v>
      </c>
      <c r="J57" s="223">
        <v>45000</v>
      </c>
      <c r="K57" s="14">
        <v>90000</v>
      </c>
      <c r="L57" s="15" t="s">
        <v>43</v>
      </c>
      <c r="M57" s="16">
        <v>64590035</v>
      </c>
      <c r="N57" s="17" t="s">
        <v>40</v>
      </c>
      <c r="O57" s="18">
        <v>41870</v>
      </c>
      <c r="P57" s="18">
        <v>42215</v>
      </c>
      <c r="Q57" s="19" t="s">
        <v>41</v>
      </c>
    </row>
    <row r="58" spans="1:17" ht="15" x14ac:dyDescent="0.2">
      <c r="A58" s="9" t="s">
        <v>32</v>
      </c>
      <c r="B58" s="10" t="s">
        <v>33</v>
      </c>
      <c r="C58" s="10" t="s">
        <v>34</v>
      </c>
      <c r="D58" s="11">
        <v>1113864</v>
      </c>
      <c r="E58" s="10" t="s">
        <v>35</v>
      </c>
      <c r="F58" s="10" t="s">
        <v>120</v>
      </c>
      <c r="G58" s="24" t="s">
        <v>116</v>
      </c>
      <c r="H58" s="13" t="s">
        <v>894</v>
      </c>
      <c r="I58" s="9" t="s">
        <v>38</v>
      </c>
      <c r="J58" s="223">
        <v>100000</v>
      </c>
      <c r="K58" s="14">
        <v>200000</v>
      </c>
      <c r="L58" s="15" t="s">
        <v>39</v>
      </c>
      <c r="M58" s="16">
        <v>64590035</v>
      </c>
      <c r="N58" s="17" t="s">
        <v>40</v>
      </c>
      <c r="O58" s="18">
        <v>41870</v>
      </c>
      <c r="P58" s="18">
        <v>42215</v>
      </c>
      <c r="Q58" s="19" t="s">
        <v>41</v>
      </c>
    </row>
    <row r="59" spans="1:17" ht="15" x14ac:dyDescent="0.2">
      <c r="A59" s="9" t="s">
        <v>32</v>
      </c>
      <c r="B59" s="10" t="s">
        <v>33</v>
      </c>
      <c r="C59" s="10" t="s">
        <v>34</v>
      </c>
      <c r="D59" s="11">
        <v>1113864</v>
      </c>
      <c r="E59" s="10" t="s">
        <v>35</v>
      </c>
      <c r="F59" s="10" t="s">
        <v>121</v>
      </c>
      <c r="G59" s="24" t="s">
        <v>116</v>
      </c>
      <c r="H59" s="13" t="s">
        <v>894</v>
      </c>
      <c r="I59" s="9" t="s">
        <v>38</v>
      </c>
      <c r="J59" s="223">
        <v>120000</v>
      </c>
      <c r="K59" s="14">
        <v>200000</v>
      </c>
      <c r="L59" s="15" t="s">
        <v>43</v>
      </c>
      <c r="M59" s="16">
        <v>64590035</v>
      </c>
      <c r="N59" s="17" t="s">
        <v>40</v>
      </c>
      <c r="O59" s="18">
        <v>41870</v>
      </c>
      <c r="P59" s="18">
        <v>42215</v>
      </c>
      <c r="Q59" s="19" t="s">
        <v>41</v>
      </c>
    </row>
    <row r="60" spans="1:17" x14ac:dyDescent="0.2">
      <c r="A60" s="9" t="s">
        <v>32</v>
      </c>
      <c r="B60" s="10" t="s">
        <v>33</v>
      </c>
      <c r="C60" s="10" t="s">
        <v>34</v>
      </c>
      <c r="D60" s="11">
        <v>1113864</v>
      </c>
      <c r="E60" s="10" t="s">
        <v>35</v>
      </c>
      <c r="F60" s="10" t="s">
        <v>122</v>
      </c>
      <c r="G60" s="12" t="s">
        <v>123</v>
      </c>
      <c r="H60" s="13" t="s">
        <v>431</v>
      </c>
      <c r="I60" s="9" t="s">
        <v>38</v>
      </c>
      <c r="J60" s="223">
        <v>388000</v>
      </c>
      <c r="K60" s="14">
        <v>480000</v>
      </c>
      <c r="L60" s="15" t="s">
        <v>39</v>
      </c>
      <c r="M60" s="16">
        <v>64590035</v>
      </c>
      <c r="N60" s="17" t="s">
        <v>40</v>
      </c>
      <c r="O60" s="18">
        <v>41870</v>
      </c>
      <c r="P60" s="18">
        <v>42215</v>
      </c>
      <c r="Q60" s="19" t="s">
        <v>41</v>
      </c>
    </row>
    <row r="61" spans="1:17" x14ac:dyDescent="0.2">
      <c r="A61" s="9" t="s">
        <v>32</v>
      </c>
      <c r="B61" s="10" t="s">
        <v>33</v>
      </c>
      <c r="C61" s="10" t="s">
        <v>34</v>
      </c>
      <c r="D61" s="11">
        <v>1113864</v>
      </c>
      <c r="E61" s="10" t="s">
        <v>35</v>
      </c>
      <c r="F61" s="10" t="s">
        <v>124</v>
      </c>
      <c r="G61" s="12" t="s">
        <v>123</v>
      </c>
      <c r="H61" s="13" t="s">
        <v>431</v>
      </c>
      <c r="I61" s="9" t="s">
        <v>38</v>
      </c>
      <c r="J61" s="223">
        <v>395000</v>
      </c>
      <c r="K61" s="14">
        <v>570000</v>
      </c>
      <c r="L61" s="15" t="s">
        <v>43</v>
      </c>
      <c r="M61" s="16">
        <v>64590035</v>
      </c>
      <c r="N61" s="17" t="s">
        <v>40</v>
      </c>
      <c r="O61" s="18">
        <v>41870</v>
      </c>
      <c r="P61" s="18">
        <v>42215</v>
      </c>
      <c r="Q61" s="19" t="s">
        <v>41</v>
      </c>
    </row>
    <row r="62" spans="1:17" x14ac:dyDescent="0.2">
      <c r="A62" s="9" t="s">
        <v>32</v>
      </c>
      <c r="B62" s="10" t="s">
        <v>33</v>
      </c>
      <c r="C62" s="10" t="s">
        <v>34</v>
      </c>
      <c r="D62" s="11">
        <v>1113864</v>
      </c>
      <c r="E62" s="10" t="s">
        <v>35</v>
      </c>
      <c r="F62" s="10" t="s">
        <v>125</v>
      </c>
      <c r="G62" s="12" t="s">
        <v>116</v>
      </c>
      <c r="H62" s="13" t="s">
        <v>894</v>
      </c>
      <c r="I62" s="9" t="s">
        <v>38</v>
      </c>
      <c r="J62" s="223">
        <v>200000</v>
      </c>
      <c r="K62" s="14">
        <v>400000</v>
      </c>
      <c r="L62" s="15" t="s">
        <v>39</v>
      </c>
      <c r="M62" s="16">
        <v>64590035</v>
      </c>
      <c r="N62" s="17" t="s">
        <v>40</v>
      </c>
      <c r="O62" s="18">
        <v>41870</v>
      </c>
      <c r="P62" s="18">
        <v>42215</v>
      </c>
      <c r="Q62" s="19" t="s">
        <v>41</v>
      </c>
    </row>
    <row r="63" spans="1:17" x14ac:dyDescent="0.2">
      <c r="A63" s="9" t="s">
        <v>32</v>
      </c>
      <c r="B63" s="10" t="s">
        <v>33</v>
      </c>
      <c r="C63" s="10" t="s">
        <v>34</v>
      </c>
      <c r="D63" s="11">
        <v>1113864</v>
      </c>
      <c r="E63" s="10" t="s">
        <v>35</v>
      </c>
      <c r="F63" s="10" t="s">
        <v>125</v>
      </c>
      <c r="G63" s="12" t="s">
        <v>116</v>
      </c>
      <c r="H63" s="13" t="s">
        <v>894</v>
      </c>
      <c r="I63" s="9" t="s">
        <v>38</v>
      </c>
      <c r="J63" s="223">
        <v>250000</v>
      </c>
      <c r="K63" s="14">
        <v>400000</v>
      </c>
      <c r="L63" s="15" t="s">
        <v>43</v>
      </c>
      <c r="M63" s="16">
        <v>64590035</v>
      </c>
      <c r="N63" s="17" t="s">
        <v>40</v>
      </c>
      <c r="O63" s="18">
        <v>41870</v>
      </c>
      <c r="P63" s="18">
        <v>42215</v>
      </c>
      <c r="Q63" s="19" t="s">
        <v>41</v>
      </c>
    </row>
    <row r="64" spans="1:17" ht="33.75" x14ac:dyDescent="0.2">
      <c r="A64" s="9" t="s">
        <v>32</v>
      </c>
      <c r="B64" s="10" t="s">
        <v>33</v>
      </c>
      <c r="C64" s="10" t="s">
        <v>34</v>
      </c>
      <c r="D64" s="11">
        <v>1113864</v>
      </c>
      <c r="E64" s="10" t="s">
        <v>35</v>
      </c>
      <c r="F64" s="10" t="s">
        <v>126</v>
      </c>
      <c r="G64" s="12" t="s">
        <v>127</v>
      </c>
      <c r="H64" s="13" t="s">
        <v>894</v>
      </c>
      <c r="I64" s="9" t="s">
        <v>38</v>
      </c>
      <c r="J64" s="223">
        <v>400000</v>
      </c>
      <c r="K64" s="14">
        <v>600000</v>
      </c>
      <c r="L64" s="15" t="s">
        <v>39</v>
      </c>
      <c r="M64" s="16">
        <v>64590035</v>
      </c>
      <c r="N64" s="17" t="s">
        <v>40</v>
      </c>
      <c r="O64" s="18">
        <v>41870</v>
      </c>
      <c r="P64" s="18">
        <v>42215</v>
      </c>
      <c r="Q64" s="19" t="s">
        <v>41</v>
      </c>
    </row>
    <row r="65" spans="1:17" ht="33.75" x14ac:dyDescent="0.2">
      <c r="A65" s="9" t="s">
        <v>32</v>
      </c>
      <c r="B65" s="10" t="s">
        <v>33</v>
      </c>
      <c r="C65" s="10" t="s">
        <v>34</v>
      </c>
      <c r="D65" s="11">
        <v>1113864</v>
      </c>
      <c r="E65" s="10" t="s">
        <v>35</v>
      </c>
      <c r="F65" s="10" t="s">
        <v>128</v>
      </c>
      <c r="G65" s="12" t="s">
        <v>127</v>
      </c>
      <c r="H65" s="13" t="s">
        <v>894</v>
      </c>
      <c r="I65" s="9" t="s">
        <v>38</v>
      </c>
      <c r="J65" s="223">
        <v>400000</v>
      </c>
      <c r="K65" s="14">
        <v>800000</v>
      </c>
      <c r="L65" s="15" t="s">
        <v>43</v>
      </c>
      <c r="M65" s="16">
        <v>64590035</v>
      </c>
      <c r="N65" s="17" t="s">
        <v>40</v>
      </c>
      <c r="O65" s="18">
        <v>41870</v>
      </c>
      <c r="P65" s="18">
        <v>42215</v>
      </c>
      <c r="Q65" s="19" t="s">
        <v>41</v>
      </c>
    </row>
    <row r="66" spans="1:17" ht="33.75" x14ac:dyDescent="0.2">
      <c r="A66" s="9" t="s">
        <v>32</v>
      </c>
      <c r="B66" s="10" t="s">
        <v>33</v>
      </c>
      <c r="C66" s="10" t="s">
        <v>34</v>
      </c>
      <c r="D66" s="11">
        <v>1113864</v>
      </c>
      <c r="E66" s="10" t="s">
        <v>35</v>
      </c>
      <c r="F66" s="10" t="s">
        <v>129</v>
      </c>
      <c r="G66" s="12" t="s">
        <v>127</v>
      </c>
      <c r="H66" s="13" t="s">
        <v>894</v>
      </c>
      <c r="I66" s="9" t="s">
        <v>38</v>
      </c>
      <c r="J66" s="223">
        <v>500000</v>
      </c>
      <c r="K66" s="14">
        <v>900000</v>
      </c>
      <c r="L66" s="15" t="s">
        <v>39</v>
      </c>
      <c r="M66" s="16">
        <v>64590035</v>
      </c>
      <c r="N66" s="17" t="s">
        <v>40</v>
      </c>
      <c r="O66" s="18">
        <v>41870</v>
      </c>
      <c r="P66" s="18">
        <v>42215</v>
      </c>
      <c r="Q66" s="19" t="s">
        <v>41</v>
      </c>
    </row>
    <row r="67" spans="1:17" ht="33.75" x14ac:dyDescent="0.2">
      <c r="A67" s="9" t="s">
        <v>32</v>
      </c>
      <c r="B67" s="10" t="s">
        <v>33</v>
      </c>
      <c r="C67" s="10" t="s">
        <v>34</v>
      </c>
      <c r="D67" s="11">
        <v>1113864</v>
      </c>
      <c r="E67" s="10" t="s">
        <v>35</v>
      </c>
      <c r="F67" s="10" t="s">
        <v>130</v>
      </c>
      <c r="G67" s="12" t="s">
        <v>127</v>
      </c>
      <c r="H67" s="13" t="s">
        <v>894</v>
      </c>
      <c r="I67" s="9" t="s">
        <v>38</v>
      </c>
      <c r="J67" s="223">
        <v>500000</v>
      </c>
      <c r="K67" s="14">
        <v>1200000</v>
      </c>
      <c r="L67" s="15" t="s">
        <v>43</v>
      </c>
      <c r="M67" s="16">
        <v>64590035</v>
      </c>
      <c r="N67" s="17" t="s">
        <v>40</v>
      </c>
      <c r="O67" s="18">
        <v>41870</v>
      </c>
      <c r="P67" s="18">
        <v>42215</v>
      </c>
      <c r="Q67" s="19" t="s">
        <v>41</v>
      </c>
    </row>
    <row r="68" spans="1:17" ht="22.5" x14ac:dyDescent="0.2">
      <c r="A68" s="9" t="s">
        <v>32</v>
      </c>
      <c r="B68" s="10" t="s">
        <v>33</v>
      </c>
      <c r="C68" s="10" t="s">
        <v>34</v>
      </c>
      <c r="D68" s="11">
        <v>1113864</v>
      </c>
      <c r="E68" s="10" t="s">
        <v>35</v>
      </c>
      <c r="F68" s="10" t="s">
        <v>131</v>
      </c>
      <c r="G68" s="12" t="s">
        <v>132</v>
      </c>
      <c r="H68" s="13" t="s">
        <v>431</v>
      </c>
      <c r="I68" s="9" t="s">
        <v>38</v>
      </c>
      <c r="J68" s="223">
        <v>118000</v>
      </c>
      <c r="K68" s="14">
        <v>162000</v>
      </c>
      <c r="L68" s="15" t="s">
        <v>39</v>
      </c>
      <c r="M68" s="16">
        <v>64590035</v>
      </c>
      <c r="N68" s="17" t="s">
        <v>40</v>
      </c>
      <c r="O68" s="18">
        <v>41870</v>
      </c>
      <c r="P68" s="18">
        <v>42215</v>
      </c>
      <c r="Q68" s="19" t="s">
        <v>41</v>
      </c>
    </row>
    <row r="69" spans="1:17" ht="22.5" x14ac:dyDescent="0.2">
      <c r="A69" s="9" t="s">
        <v>32</v>
      </c>
      <c r="B69" s="10" t="s">
        <v>33</v>
      </c>
      <c r="C69" s="10" t="s">
        <v>34</v>
      </c>
      <c r="D69" s="11">
        <v>1113864</v>
      </c>
      <c r="E69" s="10" t="s">
        <v>35</v>
      </c>
      <c r="F69" s="10" t="s">
        <v>133</v>
      </c>
      <c r="G69" s="12" t="s">
        <v>132</v>
      </c>
      <c r="H69" s="13" t="s">
        <v>431</v>
      </c>
      <c r="I69" s="9" t="s">
        <v>38</v>
      </c>
      <c r="J69" s="223">
        <v>118000</v>
      </c>
      <c r="K69" s="14">
        <v>209000</v>
      </c>
      <c r="L69" s="15" t="s">
        <v>43</v>
      </c>
      <c r="M69" s="16">
        <v>64590035</v>
      </c>
      <c r="N69" s="17" t="s">
        <v>40</v>
      </c>
      <c r="O69" s="18">
        <v>41870</v>
      </c>
      <c r="P69" s="18">
        <v>42215</v>
      </c>
      <c r="Q69" s="19" t="s">
        <v>41</v>
      </c>
    </row>
    <row r="70" spans="1:17" ht="22.5" x14ac:dyDescent="0.2">
      <c r="A70" s="9" t="s">
        <v>32</v>
      </c>
      <c r="B70" s="10" t="s">
        <v>33</v>
      </c>
      <c r="C70" s="10" t="s">
        <v>34</v>
      </c>
      <c r="D70" s="11">
        <v>1113864</v>
      </c>
      <c r="E70" s="10" t="s">
        <v>35</v>
      </c>
      <c r="F70" s="10" t="s">
        <v>134</v>
      </c>
      <c r="G70" s="12" t="s">
        <v>135</v>
      </c>
      <c r="H70" s="13" t="s">
        <v>894</v>
      </c>
      <c r="I70" s="9" t="s">
        <v>38</v>
      </c>
      <c r="J70" s="223">
        <v>200000</v>
      </c>
      <c r="K70" s="14">
        <v>500000</v>
      </c>
      <c r="L70" s="15" t="s">
        <v>39</v>
      </c>
      <c r="M70" s="16">
        <v>64590035</v>
      </c>
      <c r="N70" s="17" t="s">
        <v>40</v>
      </c>
      <c r="O70" s="18">
        <v>41870</v>
      </c>
      <c r="P70" s="18">
        <v>42215</v>
      </c>
      <c r="Q70" s="19" t="s">
        <v>41</v>
      </c>
    </row>
    <row r="71" spans="1:17" ht="22.5" x14ac:dyDescent="0.2">
      <c r="A71" s="9" t="s">
        <v>32</v>
      </c>
      <c r="B71" s="10" t="s">
        <v>33</v>
      </c>
      <c r="C71" s="10" t="s">
        <v>34</v>
      </c>
      <c r="D71" s="11">
        <v>1113864</v>
      </c>
      <c r="E71" s="10" t="s">
        <v>35</v>
      </c>
      <c r="F71" s="10" t="s">
        <v>136</v>
      </c>
      <c r="G71" s="12" t="s">
        <v>135</v>
      </c>
      <c r="H71" s="13" t="s">
        <v>894</v>
      </c>
      <c r="I71" s="9" t="s">
        <v>38</v>
      </c>
      <c r="J71" s="223">
        <v>200000</v>
      </c>
      <c r="K71" s="14">
        <v>600000</v>
      </c>
      <c r="L71" s="15" t="s">
        <v>43</v>
      </c>
      <c r="M71" s="16">
        <v>64590035</v>
      </c>
      <c r="N71" s="17" t="s">
        <v>40</v>
      </c>
      <c r="O71" s="18">
        <v>41870</v>
      </c>
      <c r="P71" s="18">
        <v>42215</v>
      </c>
      <c r="Q71" s="19" t="s">
        <v>41</v>
      </c>
    </row>
    <row r="72" spans="1:17" x14ac:dyDescent="0.2">
      <c r="A72" s="9" t="s">
        <v>32</v>
      </c>
      <c r="B72" s="10" t="s">
        <v>33</v>
      </c>
      <c r="C72" s="10" t="s">
        <v>34</v>
      </c>
      <c r="D72" s="11">
        <v>1113864</v>
      </c>
      <c r="E72" s="10" t="s">
        <v>35</v>
      </c>
      <c r="F72" s="10" t="s">
        <v>137</v>
      </c>
      <c r="G72" s="12" t="s">
        <v>138</v>
      </c>
      <c r="H72" s="13" t="s">
        <v>431</v>
      </c>
      <c r="I72" s="9" t="s">
        <v>38</v>
      </c>
      <c r="J72" s="223">
        <v>155000</v>
      </c>
      <c r="K72" s="14">
        <v>155000</v>
      </c>
      <c r="L72" s="15" t="s">
        <v>39</v>
      </c>
      <c r="M72" s="16">
        <v>64590035</v>
      </c>
      <c r="N72" s="17" t="s">
        <v>40</v>
      </c>
      <c r="O72" s="18">
        <v>41870</v>
      </c>
      <c r="P72" s="18">
        <v>42215</v>
      </c>
      <c r="Q72" s="19" t="s">
        <v>41</v>
      </c>
    </row>
    <row r="73" spans="1:17" x14ac:dyDescent="0.2">
      <c r="A73" s="9" t="s">
        <v>32</v>
      </c>
      <c r="B73" s="10" t="s">
        <v>33</v>
      </c>
      <c r="C73" s="10" t="s">
        <v>34</v>
      </c>
      <c r="D73" s="11">
        <v>1113864</v>
      </c>
      <c r="E73" s="10" t="s">
        <v>35</v>
      </c>
      <c r="F73" s="10" t="s">
        <v>139</v>
      </c>
      <c r="G73" s="12" t="s">
        <v>138</v>
      </c>
      <c r="H73" s="13" t="s">
        <v>431</v>
      </c>
      <c r="I73" s="9" t="s">
        <v>38</v>
      </c>
      <c r="J73" s="223">
        <v>155000</v>
      </c>
      <c r="K73" s="14">
        <v>155000</v>
      </c>
      <c r="L73" s="15" t="s">
        <v>43</v>
      </c>
      <c r="M73" s="16">
        <v>64590035</v>
      </c>
      <c r="N73" s="17" t="s">
        <v>40</v>
      </c>
      <c r="O73" s="18">
        <v>41870</v>
      </c>
      <c r="P73" s="18">
        <v>42215</v>
      </c>
      <c r="Q73" s="19" t="s">
        <v>41</v>
      </c>
    </row>
    <row r="74" spans="1:17" x14ac:dyDescent="0.2">
      <c r="A74" s="9" t="s">
        <v>32</v>
      </c>
      <c r="B74" s="10" t="s">
        <v>33</v>
      </c>
      <c r="C74" s="10" t="s">
        <v>34</v>
      </c>
      <c r="D74" s="11">
        <v>1113864</v>
      </c>
      <c r="E74" s="10" t="s">
        <v>35</v>
      </c>
      <c r="F74" s="10" t="s">
        <v>140</v>
      </c>
      <c r="G74" s="12" t="s">
        <v>116</v>
      </c>
      <c r="H74" s="13" t="s">
        <v>894</v>
      </c>
      <c r="I74" s="9" t="s">
        <v>38</v>
      </c>
      <c r="J74" s="223">
        <v>200000</v>
      </c>
      <c r="K74" s="14">
        <v>200000</v>
      </c>
      <c r="L74" s="15" t="s">
        <v>39</v>
      </c>
      <c r="M74" s="16">
        <v>64590035</v>
      </c>
      <c r="N74" s="17" t="s">
        <v>40</v>
      </c>
      <c r="O74" s="18">
        <v>41870</v>
      </c>
      <c r="P74" s="18">
        <v>42215</v>
      </c>
      <c r="Q74" s="19" t="s">
        <v>41</v>
      </c>
    </row>
    <row r="75" spans="1:17" x14ac:dyDescent="0.2">
      <c r="A75" s="9" t="s">
        <v>32</v>
      </c>
      <c r="B75" s="10" t="s">
        <v>33</v>
      </c>
      <c r="C75" s="10" t="s">
        <v>34</v>
      </c>
      <c r="D75" s="11">
        <v>1113864</v>
      </c>
      <c r="E75" s="10" t="s">
        <v>35</v>
      </c>
      <c r="F75" s="10" t="s">
        <v>141</v>
      </c>
      <c r="G75" s="12" t="s">
        <v>116</v>
      </c>
      <c r="H75" s="13" t="s">
        <v>894</v>
      </c>
      <c r="I75" s="9" t="s">
        <v>38</v>
      </c>
      <c r="J75" s="223">
        <v>200000</v>
      </c>
      <c r="K75" s="14">
        <v>200000</v>
      </c>
      <c r="L75" s="15" t="s">
        <v>43</v>
      </c>
      <c r="M75" s="16">
        <v>64590035</v>
      </c>
      <c r="N75" s="17" t="s">
        <v>40</v>
      </c>
      <c r="O75" s="18">
        <v>41870</v>
      </c>
      <c r="P75" s="18">
        <v>42215</v>
      </c>
      <c r="Q75" s="19" t="s">
        <v>41</v>
      </c>
    </row>
    <row r="76" spans="1:17" x14ac:dyDescent="0.2">
      <c r="A76" s="9" t="s">
        <v>32</v>
      </c>
      <c r="B76" s="10" t="s">
        <v>33</v>
      </c>
      <c r="C76" s="10" t="s">
        <v>34</v>
      </c>
      <c r="D76" s="11">
        <v>1113864</v>
      </c>
      <c r="E76" s="10" t="s">
        <v>35</v>
      </c>
      <c r="F76" s="10" t="s">
        <v>142</v>
      </c>
      <c r="G76" s="12" t="s">
        <v>143</v>
      </c>
      <c r="H76" s="13" t="s">
        <v>894</v>
      </c>
      <c r="I76" s="9" t="s">
        <v>38</v>
      </c>
      <c r="J76" s="223">
        <v>15000</v>
      </c>
      <c r="K76" s="14">
        <v>70000</v>
      </c>
      <c r="L76" s="15" t="s">
        <v>39</v>
      </c>
      <c r="M76" s="16">
        <v>64590035</v>
      </c>
      <c r="N76" s="17" t="s">
        <v>40</v>
      </c>
      <c r="O76" s="18">
        <v>41870</v>
      </c>
      <c r="P76" s="18">
        <v>42215</v>
      </c>
      <c r="Q76" s="19" t="s">
        <v>41</v>
      </c>
    </row>
    <row r="77" spans="1:17" x14ac:dyDescent="0.2">
      <c r="A77" s="9" t="s">
        <v>32</v>
      </c>
      <c r="B77" s="10" t="s">
        <v>33</v>
      </c>
      <c r="C77" s="10" t="s">
        <v>34</v>
      </c>
      <c r="D77" s="11">
        <v>1113864</v>
      </c>
      <c r="E77" s="10" t="s">
        <v>35</v>
      </c>
      <c r="F77" s="10" t="s">
        <v>144</v>
      </c>
      <c r="G77" s="12" t="s">
        <v>143</v>
      </c>
      <c r="H77" s="13" t="s">
        <v>894</v>
      </c>
      <c r="I77" s="9" t="s">
        <v>38</v>
      </c>
      <c r="J77" s="223">
        <v>15000</v>
      </c>
      <c r="K77" s="14">
        <v>100000</v>
      </c>
      <c r="L77" s="15" t="s">
        <v>43</v>
      </c>
      <c r="M77" s="16">
        <v>64590035</v>
      </c>
      <c r="N77" s="17" t="s">
        <v>40</v>
      </c>
      <c r="O77" s="18">
        <v>41870</v>
      </c>
      <c r="P77" s="18">
        <v>42215</v>
      </c>
      <c r="Q77" s="19" t="s">
        <v>41</v>
      </c>
    </row>
    <row r="78" spans="1:17" x14ac:dyDescent="0.2">
      <c r="A78" s="9" t="s">
        <v>32</v>
      </c>
      <c r="B78" s="10" t="s">
        <v>33</v>
      </c>
      <c r="C78" s="10" t="s">
        <v>34</v>
      </c>
      <c r="D78" s="11">
        <v>1113864</v>
      </c>
      <c r="E78" s="10" t="s">
        <v>35</v>
      </c>
      <c r="F78" s="10" t="s">
        <v>145</v>
      </c>
      <c r="G78" s="12" t="s">
        <v>146</v>
      </c>
      <c r="H78" s="13" t="s">
        <v>894</v>
      </c>
      <c r="I78" s="9" t="s">
        <v>38</v>
      </c>
      <c r="J78" s="223">
        <v>300000</v>
      </c>
      <c r="K78" s="14">
        <v>300000</v>
      </c>
      <c r="L78" s="15" t="s">
        <v>39</v>
      </c>
      <c r="M78" s="16">
        <v>64590035</v>
      </c>
      <c r="N78" s="17" t="s">
        <v>40</v>
      </c>
      <c r="O78" s="18">
        <v>41870</v>
      </c>
      <c r="P78" s="18">
        <v>42215</v>
      </c>
      <c r="Q78" s="19" t="s">
        <v>41</v>
      </c>
    </row>
    <row r="79" spans="1:17" x14ac:dyDescent="0.2">
      <c r="A79" s="9" t="s">
        <v>32</v>
      </c>
      <c r="B79" s="10" t="s">
        <v>33</v>
      </c>
      <c r="C79" s="10" t="s">
        <v>34</v>
      </c>
      <c r="D79" s="11">
        <v>1113864</v>
      </c>
      <c r="E79" s="10" t="s">
        <v>35</v>
      </c>
      <c r="F79" s="10" t="s">
        <v>147</v>
      </c>
      <c r="G79" s="12" t="s">
        <v>146</v>
      </c>
      <c r="H79" s="13" t="s">
        <v>894</v>
      </c>
      <c r="I79" s="9" t="s">
        <v>38</v>
      </c>
      <c r="J79" s="223">
        <v>300000</v>
      </c>
      <c r="K79" s="14">
        <v>500000</v>
      </c>
      <c r="L79" s="15" t="s">
        <v>43</v>
      </c>
      <c r="M79" s="16">
        <v>64590035</v>
      </c>
      <c r="N79" s="17" t="s">
        <v>40</v>
      </c>
      <c r="O79" s="18">
        <v>41870</v>
      </c>
      <c r="P79" s="18">
        <v>42215</v>
      </c>
      <c r="Q79" s="19" t="s">
        <v>41</v>
      </c>
    </row>
    <row r="80" spans="1:17" ht="15" x14ac:dyDescent="0.2">
      <c r="A80" s="9" t="s">
        <v>32</v>
      </c>
      <c r="B80" s="10" t="s">
        <v>33</v>
      </c>
      <c r="C80" s="10" t="s">
        <v>34</v>
      </c>
      <c r="D80" s="11">
        <v>1113864</v>
      </c>
      <c r="E80" s="10" t="s">
        <v>35</v>
      </c>
      <c r="F80" s="10" t="s">
        <v>148</v>
      </c>
      <c r="G80" s="25" t="s">
        <v>149</v>
      </c>
      <c r="H80" s="13" t="s">
        <v>431</v>
      </c>
      <c r="I80" s="9" t="s">
        <v>38</v>
      </c>
      <c r="J80" s="223">
        <v>332500</v>
      </c>
      <c r="K80" s="14">
        <v>450000</v>
      </c>
      <c r="L80" s="15" t="s">
        <v>39</v>
      </c>
      <c r="M80" s="16">
        <v>64590035</v>
      </c>
      <c r="N80" s="17" t="s">
        <v>40</v>
      </c>
      <c r="O80" s="18">
        <v>41870</v>
      </c>
      <c r="P80" s="18">
        <v>42215</v>
      </c>
      <c r="Q80" s="19" t="s">
        <v>41</v>
      </c>
    </row>
    <row r="81" spans="1:17" ht="15" x14ac:dyDescent="0.2">
      <c r="A81" s="9" t="s">
        <v>32</v>
      </c>
      <c r="B81" s="10" t="s">
        <v>33</v>
      </c>
      <c r="C81" s="10" t="s">
        <v>34</v>
      </c>
      <c r="D81" s="11">
        <v>1113864</v>
      </c>
      <c r="E81" s="10" t="s">
        <v>35</v>
      </c>
      <c r="F81" s="10" t="s">
        <v>150</v>
      </c>
      <c r="G81" s="25" t="s">
        <v>149</v>
      </c>
      <c r="H81" s="13" t="s">
        <v>431</v>
      </c>
      <c r="I81" s="9" t="s">
        <v>38</v>
      </c>
      <c r="J81" s="223">
        <v>350000</v>
      </c>
      <c r="K81" s="14">
        <v>450000</v>
      </c>
      <c r="L81" s="15" t="s">
        <v>43</v>
      </c>
      <c r="M81" s="16">
        <v>64590035</v>
      </c>
      <c r="N81" s="17" t="s">
        <v>40</v>
      </c>
      <c r="O81" s="18">
        <v>41870</v>
      </c>
      <c r="P81" s="18">
        <v>42215</v>
      </c>
      <c r="Q81" s="19" t="s">
        <v>41</v>
      </c>
    </row>
    <row r="82" spans="1:17" x14ac:dyDescent="0.2">
      <c r="A82" s="9" t="s">
        <v>32</v>
      </c>
      <c r="B82" s="10" t="s">
        <v>33</v>
      </c>
      <c r="C82" s="10" t="s">
        <v>34</v>
      </c>
      <c r="D82" s="11">
        <v>1113864</v>
      </c>
      <c r="E82" s="10" t="s">
        <v>35</v>
      </c>
      <c r="F82" s="10" t="s">
        <v>151</v>
      </c>
      <c r="G82" s="12"/>
      <c r="H82" s="13" t="s">
        <v>893</v>
      </c>
      <c r="I82" s="9" t="s">
        <v>38</v>
      </c>
      <c r="J82" s="223">
        <v>2000</v>
      </c>
      <c r="K82" s="14">
        <v>15000</v>
      </c>
      <c r="L82" s="15" t="s">
        <v>39</v>
      </c>
      <c r="M82" s="16">
        <v>64590035</v>
      </c>
      <c r="N82" s="17" t="s">
        <v>40</v>
      </c>
      <c r="O82" s="18">
        <v>41870</v>
      </c>
      <c r="P82" s="18">
        <v>42215</v>
      </c>
      <c r="Q82" s="19" t="s">
        <v>41</v>
      </c>
    </row>
    <row r="83" spans="1:17" x14ac:dyDescent="0.2">
      <c r="A83" s="9" t="s">
        <v>32</v>
      </c>
      <c r="B83" s="10" t="s">
        <v>33</v>
      </c>
      <c r="C83" s="10" t="s">
        <v>34</v>
      </c>
      <c r="D83" s="11">
        <v>1113864</v>
      </c>
      <c r="E83" s="10" t="s">
        <v>35</v>
      </c>
      <c r="F83" s="10" t="s">
        <v>152</v>
      </c>
      <c r="G83" s="12"/>
      <c r="H83" s="13" t="s">
        <v>893</v>
      </c>
      <c r="I83" s="9" t="s">
        <v>38</v>
      </c>
      <c r="J83" s="223">
        <v>2000</v>
      </c>
      <c r="K83" s="14">
        <v>15000</v>
      </c>
      <c r="L83" s="15" t="s">
        <v>43</v>
      </c>
      <c r="M83" s="16">
        <v>64590035</v>
      </c>
      <c r="N83" s="17" t="s">
        <v>40</v>
      </c>
      <c r="O83" s="18">
        <v>41870</v>
      </c>
      <c r="P83" s="18">
        <v>42215</v>
      </c>
      <c r="Q83" s="19" t="s">
        <v>41</v>
      </c>
    </row>
    <row r="84" spans="1:17" x14ac:dyDescent="0.2">
      <c r="A84" s="9" t="s">
        <v>32</v>
      </c>
      <c r="B84" s="10" t="s">
        <v>33</v>
      </c>
      <c r="C84" s="10" t="s">
        <v>34</v>
      </c>
      <c r="D84" s="11">
        <v>1113864</v>
      </c>
      <c r="E84" s="10" t="s">
        <v>35</v>
      </c>
      <c r="F84" s="10" t="s">
        <v>153</v>
      </c>
      <c r="G84" s="12"/>
      <c r="H84" s="13" t="s">
        <v>893</v>
      </c>
      <c r="I84" s="9" t="s">
        <v>38</v>
      </c>
      <c r="J84" s="223">
        <v>8000</v>
      </c>
      <c r="K84" s="14">
        <v>8000</v>
      </c>
      <c r="L84" s="15" t="s">
        <v>39</v>
      </c>
      <c r="M84" s="16">
        <v>64590035</v>
      </c>
      <c r="N84" s="17" t="s">
        <v>40</v>
      </c>
      <c r="O84" s="18">
        <v>41870</v>
      </c>
      <c r="P84" s="18">
        <v>42215</v>
      </c>
      <c r="Q84" s="19" t="s">
        <v>41</v>
      </c>
    </row>
    <row r="85" spans="1:17" x14ac:dyDescent="0.2">
      <c r="A85" s="9" t="s">
        <v>32</v>
      </c>
      <c r="B85" s="10" t="s">
        <v>33</v>
      </c>
      <c r="C85" s="10" t="s">
        <v>34</v>
      </c>
      <c r="D85" s="11">
        <v>1113864</v>
      </c>
      <c r="E85" s="10" t="s">
        <v>35</v>
      </c>
      <c r="F85" s="10" t="s">
        <v>154</v>
      </c>
      <c r="G85" s="12"/>
      <c r="H85" s="13" t="s">
        <v>893</v>
      </c>
      <c r="I85" s="9" t="s">
        <v>38</v>
      </c>
      <c r="J85" s="223">
        <v>9000</v>
      </c>
      <c r="K85" s="14">
        <v>9000</v>
      </c>
      <c r="L85" s="15" t="s">
        <v>43</v>
      </c>
      <c r="M85" s="16">
        <v>64590035</v>
      </c>
      <c r="N85" s="17" t="s">
        <v>40</v>
      </c>
      <c r="O85" s="18">
        <v>41870</v>
      </c>
      <c r="P85" s="18">
        <v>42215</v>
      </c>
      <c r="Q85" s="19" t="s">
        <v>41</v>
      </c>
    </row>
    <row r="86" spans="1:17" x14ac:dyDescent="0.2">
      <c r="A86" s="9" t="s">
        <v>32</v>
      </c>
      <c r="B86" s="10" t="s">
        <v>33</v>
      </c>
      <c r="C86" s="10" t="s">
        <v>34</v>
      </c>
      <c r="D86" s="11">
        <v>1113864</v>
      </c>
      <c r="E86" s="10" t="s">
        <v>35</v>
      </c>
      <c r="F86" s="10" t="s">
        <v>155</v>
      </c>
      <c r="G86" s="12" t="s">
        <v>156</v>
      </c>
      <c r="H86" s="13" t="s">
        <v>431</v>
      </c>
      <c r="I86" s="9" t="s">
        <v>38</v>
      </c>
      <c r="J86" s="223">
        <v>202000</v>
      </c>
      <c r="K86" s="14">
        <v>202000</v>
      </c>
      <c r="L86" s="15" t="s">
        <v>39</v>
      </c>
      <c r="M86" s="16">
        <v>64590035</v>
      </c>
      <c r="N86" s="17" t="s">
        <v>40</v>
      </c>
      <c r="O86" s="18">
        <v>41870</v>
      </c>
      <c r="P86" s="18">
        <v>42215</v>
      </c>
      <c r="Q86" s="19" t="s">
        <v>41</v>
      </c>
    </row>
    <row r="87" spans="1:17" x14ac:dyDescent="0.2">
      <c r="A87" s="9" t="s">
        <v>32</v>
      </c>
      <c r="B87" s="10" t="s">
        <v>33</v>
      </c>
      <c r="C87" s="10" t="s">
        <v>34</v>
      </c>
      <c r="D87" s="11">
        <v>1113864</v>
      </c>
      <c r="E87" s="10" t="s">
        <v>35</v>
      </c>
      <c r="F87" s="10" t="s">
        <v>157</v>
      </c>
      <c r="G87" s="12" t="s">
        <v>156</v>
      </c>
      <c r="H87" s="13" t="s">
        <v>431</v>
      </c>
      <c r="I87" s="9" t="s">
        <v>38</v>
      </c>
      <c r="J87" s="223">
        <v>242000</v>
      </c>
      <c r="K87" s="14">
        <v>249000</v>
      </c>
      <c r="L87" s="15" t="s">
        <v>43</v>
      </c>
      <c r="M87" s="16">
        <v>64590035</v>
      </c>
      <c r="N87" s="17" t="s">
        <v>40</v>
      </c>
      <c r="O87" s="18">
        <v>41870</v>
      </c>
      <c r="P87" s="18">
        <v>42215</v>
      </c>
      <c r="Q87" s="19" t="s">
        <v>41</v>
      </c>
    </row>
    <row r="88" spans="1:17" ht="22.5" x14ac:dyDescent="0.2">
      <c r="A88" s="9" t="s">
        <v>32</v>
      </c>
      <c r="B88" s="10" t="s">
        <v>33</v>
      </c>
      <c r="C88" s="10" t="s">
        <v>34</v>
      </c>
      <c r="D88" s="11">
        <v>1113864</v>
      </c>
      <c r="E88" s="10" t="s">
        <v>35</v>
      </c>
      <c r="F88" s="10" t="s">
        <v>158</v>
      </c>
      <c r="G88" s="12" t="s">
        <v>159</v>
      </c>
      <c r="H88" s="13" t="s">
        <v>431</v>
      </c>
      <c r="I88" s="9" t="s">
        <v>38</v>
      </c>
      <c r="J88" s="223">
        <v>602000</v>
      </c>
      <c r="K88" s="14">
        <v>602000</v>
      </c>
      <c r="L88" s="15" t="s">
        <v>39</v>
      </c>
      <c r="M88" s="16">
        <v>64590035</v>
      </c>
      <c r="N88" s="17" t="s">
        <v>40</v>
      </c>
      <c r="O88" s="18">
        <v>41870</v>
      </c>
      <c r="P88" s="18">
        <v>42215</v>
      </c>
      <c r="Q88" s="19" t="s">
        <v>41</v>
      </c>
    </row>
    <row r="89" spans="1:17" ht="22.5" x14ac:dyDescent="0.2">
      <c r="A89" s="9" t="s">
        <v>32</v>
      </c>
      <c r="B89" s="10" t="s">
        <v>33</v>
      </c>
      <c r="C89" s="10" t="s">
        <v>34</v>
      </c>
      <c r="D89" s="11">
        <v>1113864</v>
      </c>
      <c r="E89" s="10" t="s">
        <v>35</v>
      </c>
      <c r="F89" s="10" t="s">
        <v>160</v>
      </c>
      <c r="G89" s="12" t="s">
        <v>159</v>
      </c>
      <c r="H89" s="13" t="s">
        <v>431</v>
      </c>
      <c r="I89" s="9" t="s">
        <v>38</v>
      </c>
      <c r="J89" s="223">
        <v>628000</v>
      </c>
      <c r="K89" s="14">
        <v>654000</v>
      </c>
      <c r="L89" s="15" t="s">
        <v>43</v>
      </c>
      <c r="M89" s="16">
        <v>64590035</v>
      </c>
      <c r="N89" s="17" t="s">
        <v>40</v>
      </c>
      <c r="O89" s="18">
        <v>41870</v>
      </c>
      <c r="P89" s="18">
        <v>42215</v>
      </c>
      <c r="Q89" s="19" t="s">
        <v>41</v>
      </c>
    </row>
    <row r="90" spans="1:17" ht="22.5" x14ac:dyDescent="0.2">
      <c r="A90" s="9" t="s">
        <v>32</v>
      </c>
      <c r="B90" s="10" t="s">
        <v>33</v>
      </c>
      <c r="C90" s="10" t="s">
        <v>34</v>
      </c>
      <c r="D90" s="11">
        <v>1113864</v>
      </c>
      <c r="E90" s="10" t="s">
        <v>35</v>
      </c>
      <c r="F90" s="10" t="s">
        <v>161</v>
      </c>
      <c r="G90" s="12" t="s">
        <v>162</v>
      </c>
      <c r="H90" s="13" t="s">
        <v>431</v>
      </c>
      <c r="I90" s="9" t="s">
        <v>38</v>
      </c>
      <c r="J90" s="223">
        <v>337000</v>
      </c>
      <c r="K90" s="14">
        <v>387000</v>
      </c>
      <c r="L90" s="15" t="s">
        <v>39</v>
      </c>
      <c r="M90" s="16">
        <v>64590035</v>
      </c>
      <c r="N90" s="17" t="s">
        <v>40</v>
      </c>
      <c r="O90" s="18">
        <v>41870</v>
      </c>
      <c r="P90" s="18">
        <v>42215</v>
      </c>
      <c r="Q90" s="19" t="s">
        <v>41</v>
      </c>
    </row>
    <row r="91" spans="1:17" ht="22.5" x14ac:dyDescent="0.2">
      <c r="A91" s="9" t="s">
        <v>32</v>
      </c>
      <c r="B91" s="10" t="s">
        <v>33</v>
      </c>
      <c r="C91" s="10" t="s">
        <v>34</v>
      </c>
      <c r="D91" s="11">
        <v>1113864</v>
      </c>
      <c r="E91" s="10" t="s">
        <v>35</v>
      </c>
      <c r="F91" s="10" t="s">
        <v>163</v>
      </c>
      <c r="G91" s="12" t="s">
        <v>162</v>
      </c>
      <c r="H91" s="13" t="s">
        <v>431</v>
      </c>
      <c r="I91" s="9" t="s">
        <v>38</v>
      </c>
      <c r="J91" s="223">
        <v>375000</v>
      </c>
      <c r="K91" s="14">
        <v>417000</v>
      </c>
      <c r="L91" s="15" t="s">
        <v>43</v>
      </c>
      <c r="M91" s="16">
        <v>64590035</v>
      </c>
      <c r="N91" s="17" t="s">
        <v>40</v>
      </c>
      <c r="O91" s="18">
        <v>41870</v>
      </c>
      <c r="P91" s="18">
        <v>42215</v>
      </c>
      <c r="Q91" s="19" t="s">
        <v>41</v>
      </c>
    </row>
    <row r="92" spans="1:17" ht="22.5" x14ac:dyDescent="0.2">
      <c r="A92" s="9" t="s">
        <v>32</v>
      </c>
      <c r="B92" s="10" t="s">
        <v>33</v>
      </c>
      <c r="C92" s="10" t="s">
        <v>34</v>
      </c>
      <c r="D92" s="11">
        <v>1113864</v>
      </c>
      <c r="E92" s="10" t="s">
        <v>35</v>
      </c>
      <c r="F92" s="10" t="s">
        <v>164</v>
      </c>
      <c r="G92" s="12" t="s">
        <v>165</v>
      </c>
      <c r="H92" s="13" t="s">
        <v>431</v>
      </c>
      <c r="I92" s="9" t="s">
        <v>38</v>
      </c>
      <c r="J92" s="223">
        <v>195000</v>
      </c>
      <c r="K92" s="14">
        <v>252000</v>
      </c>
      <c r="L92" s="15" t="s">
        <v>39</v>
      </c>
      <c r="M92" s="16">
        <v>64590035</v>
      </c>
      <c r="N92" s="17" t="s">
        <v>40</v>
      </c>
      <c r="O92" s="18">
        <v>41870</v>
      </c>
      <c r="P92" s="18">
        <v>42215</v>
      </c>
      <c r="Q92" s="19" t="s">
        <v>41</v>
      </c>
    </row>
    <row r="93" spans="1:17" ht="22.5" x14ac:dyDescent="0.2">
      <c r="A93" s="9" t="s">
        <v>32</v>
      </c>
      <c r="B93" s="10" t="s">
        <v>33</v>
      </c>
      <c r="C93" s="10" t="s">
        <v>34</v>
      </c>
      <c r="D93" s="11">
        <v>1113864</v>
      </c>
      <c r="E93" s="10" t="s">
        <v>35</v>
      </c>
      <c r="F93" s="10" t="s">
        <v>166</v>
      </c>
      <c r="G93" s="12" t="s">
        <v>165</v>
      </c>
      <c r="H93" s="13" t="s">
        <v>431</v>
      </c>
      <c r="I93" s="9" t="s">
        <v>38</v>
      </c>
      <c r="J93" s="223">
        <v>205000</v>
      </c>
      <c r="K93" s="14">
        <v>289000</v>
      </c>
      <c r="L93" s="15" t="s">
        <v>43</v>
      </c>
      <c r="M93" s="16">
        <v>64590035</v>
      </c>
      <c r="N93" s="17" t="s">
        <v>40</v>
      </c>
      <c r="O93" s="18">
        <v>41870</v>
      </c>
      <c r="P93" s="18">
        <v>42215</v>
      </c>
      <c r="Q93" s="19" t="s">
        <v>41</v>
      </c>
    </row>
    <row r="94" spans="1:17" ht="22.5" x14ac:dyDescent="0.2">
      <c r="A94" s="9" t="s">
        <v>32</v>
      </c>
      <c r="B94" s="10" t="s">
        <v>33</v>
      </c>
      <c r="C94" s="10" t="s">
        <v>34</v>
      </c>
      <c r="D94" s="11">
        <v>1113864</v>
      </c>
      <c r="E94" s="10" t="s">
        <v>35</v>
      </c>
      <c r="F94" s="10" t="s">
        <v>167</v>
      </c>
      <c r="G94" s="12" t="s">
        <v>168</v>
      </c>
      <c r="H94" s="13" t="s">
        <v>431</v>
      </c>
      <c r="I94" s="9" t="s">
        <v>38</v>
      </c>
      <c r="J94" s="223">
        <v>165000</v>
      </c>
      <c r="K94" s="14">
        <v>165000</v>
      </c>
      <c r="L94" s="15" t="s">
        <v>39</v>
      </c>
      <c r="M94" s="16">
        <v>64590035</v>
      </c>
      <c r="N94" s="17" t="s">
        <v>40</v>
      </c>
      <c r="O94" s="18">
        <v>41870</v>
      </c>
      <c r="P94" s="18">
        <v>42215</v>
      </c>
      <c r="Q94" s="19" t="s">
        <v>41</v>
      </c>
    </row>
    <row r="95" spans="1:17" ht="22.5" x14ac:dyDescent="0.2">
      <c r="A95" s="9" t="s">
        <v>32</v>
      </c>
      <c r="B95" s="10" t="s">
        <v>33</v>
      </c>
      <c r="C95" s="10" t="s">
        <v>34</v>
      </c>
      <c r="D95" s="11">
        <v>1113864</v>
      </c>
      <c r="E95" s="10" t="s">
        <v>35</v>
      </c>
      <c r="F95" s="10" t="s">
        <v>169</v>
      </c>
      <c r="G95" s="12" t="s">
        <v>168</v>
      </c>
      <c r="H95" s="13" t="s">
        <v>431</v>
      </c>
      <c r="I95" s="9" t="s">
        <v>38</v>
      </c>
      <c r="J95" s="223">
        <v>190000</v>
      </c>
      <c r="K95" s="14">
        <v>190000</v>
      </c>
      <c r="L95" s="15" t="s">
        <v>43</v>
      </c>
      <c r="M95" s="16">
        <v>64590035</v>
      </c>
      <c r="N95" s="17" t="s">
        <v>40</v>
      </c>
      <c r="O95" s="18">
        <v>41870</v>
      </c>
      <c r="P95" s="18">
        <v>42215</v>
      </c>
      <c r="Q95" s="19" t="s">
        <v>41</v>
      </c>
    </row>
    <row r="96" spans="1:17" ht="22.5" x14ac:dyDescent="0.2">
      <c r="A96" s="9" t="s">
        <v>32</v>
      </c>
      <c r="B96" s="10" t="s">
        <v>33</v>
      </c>
      <c r="C96" s="10" t="s">
        <v>34</v>
      </c>
      <c r="D96" s="11">
        <v>1113864</v>
      </c>
      <c r="E96" s="10" t="s">
        <v>35</v>
      </c>
      <c r="F96" s="10" t="s">
        <v>170</v>
      </c>
      <c r="G96" s="12" t="s">
        <v>171</v>
      </c>
      <c r="H96" s="13" t="s">
        <v>431</v>
      </c>
      <c r="I96" s="9" t="s">
        <v>38</v>
      </c>
      <c r="J96" s="223">
        <v>235000</v>
      </c>
      <c r="K96" s="14">
        <v>240000</v>
      </c>
      <c r="L96" s="15" t="s">
        <v>39</v>
      </c>
      <c r="M96" s="16">
        <v>64590035</v>
      </c>
      <c r="N96" s="17" t="s">
        <v>40</v>
      </c>
      <c r="O96" s="18">
        <v>41870</v>
      </c>
      <c r="P96" s="18">
        <v>42215</v>
      </c>
      <c r="Q96" s="19" t="s">
        <v>41</v>
      </c>
    </row>
    <row r="97" spans="1:17" ht="22.5" x14ac:dyDescent="0.2">
      <c r="A97" s="9" t="s">
        <v>32</v>
      </c>
      <c r="B97" s="10" t="s">
        <v>33</v>
      </c>
      <c r="C97" s="10" t="s">
        <v>34</v>
      </c>
      <c r="D97" s="11">
        <v>1113864</v>
      </c>
      <c r="E97" s="10" t="s">
        <v>35</v>
      </c>
      <c r="F97" s="10" t="s">
        <v>172</v>
      </c>
      <c r="G97" s="12" t="s">
        <v>171</v>
      </c>
      <c r="H97" s="13" t="s">
        <v>431</v>
      </c>
      <c r="I97" s="9" t="s">
        <v>38</v>
      </c>
      <c r="J97" s="223">
        <v>255000</v>
      </c>
      <c r="K97" s="14">
        <v>275000</v>
      </c>
      <c r="L97" s="15" t="s">
        <v>43</v>
      </c>
      <c r="M97" s="16">
        <v>64590035</v>
      </c>
      <c r="N97" s="17" t="s">
        <v>40</v>
      </c>
      <c r="O97" s="18">
        <v>41870</v>
      </c>
      <c r="P97" s="18">
        <v>42215</v>
      </c>
      <c r="Q97" s="19" t="s">
        <v>41</v>
      </c>
    </row>
    <row r="98" spans="1:17" ht="22.5" x14ac:dyDescent="0.2">
      <c r="A98" s="9" t="s">
        <v>32</v>
      </c>
      <c r="B98" s="10" t="s">
        <v>33</v>
      </c>
      <c r="C98" s="10" t="s">
        <v>34</v>
      </c>
      <c r="D98" s="11">
        <v>1113864</v>
      </c>
      <c r="E98" s="10" t="s">
        <v>35</v>
      </c>
      <c r="F98" s="10" t="s">
        <v>173</v>
      </c>
      <c r="G98" s="12" t="s">
        <v>174</v>
      </c>
      <c r="H98" s="13" t="s">
        <v>431</v>
      </c>
      <c r="I98" s="9" t="s">
        <v>38</v>
      </c>
      <c r="J98" s="223">
        <v>255000</v>
      </c>
      <c r="K98" s="14">
        <v>315000</v>
      </c>
      <c r="L98" s="15" t="s">
        <v>39</v>
      </c>
      <c r="M98" s="16">
        <v>64590035</v>
      </c>
      <c r="N98" s="17" t="s">
        <v>40</v>
      </c>
      <c r="O98" s="18">
        <v>41870</v>
      </c>
      <c r="P98" s="18">
        <v>42215</v>
      </c>
      <c r="Q98" s="19" t="s">
        <v>41</v>
      </c>
    </row>
    <row r="99" spans="1:17" ht="22.5" x14ac:dyDescent="0.2">
      <c r="A99" s="9" t="s">
        <v>32</v>
      </c>
      <c r="B99" s="10" t="s">
        <v>33</v>
      </c>
      <c r="C99" s="10" t="s">
        <v>34</v>
      </c>
      <c r="D99" s="11">
        <v>1113864</v>
      </c>
      <c r="E99" s="10" t="s">
        <v>35</v>
      </c>
      <c r="F99" s="10" t="s">
        <v>175</v>
      </c>
      <c r="G99" s="12" t="s">
        <v>174</v>
      </c>
      <c r="H99" s="13" t="s">
        <v>431</v>
      </c>
      <c r="I99" s="9" t="s">
        <v>38</v>
      </c>
      <c r="J99" s="223">
        <v>270000</v>
      </c>
      <c r="K99" s="14">
        <v>340000</v>
      </c>
      <c r="L99" s="15" t="s">
        <v>43</v>
      </c>
      <c r="M99" s="16">
        <v>64590035</v>
      </c>
      <c r="N99" s="17" t="s">
        <v>40</v>
      </c>
      <c r="O99" s="18">
        <v>41870</v>
      </c>
      <c r="P99" s="18">
        <v>42215</v>
      </c>
      <c r="Q99" s="19" t="s">
        <v>41</v>
      </c>
    </row>
    <row r="100" spans="1:17" ht="22.5" x14ac:dyDescent="0.2">
      <c r="A100" s="9" t="s">
        <v>32</v>
      </c>
      <c r="B100" s="10" t="s">
        <v>33</v>
      </c>
      <c r="C100" s="10" t="s">
        <v>34</v>
      </c>
      <c r="D100" s="11">
        <v>1113864</v>
      </c>
      <c r="E100" s="10" t="s">
        <v>35</v>
      </c>
      <c r="F100" s="10" t="s">
        <v>176</v>
      </c>
      <c r="G100" s="12" t="s">
        <v>177</v>
      </c>
      <c r="H100" s="13" t="s">
        <v>431</v>
      </c>
      <c r="I100" s="9" t="s">
        <v>38</v>
      </c>
      <c r="J100" s="223">
        <v>295000</v>
      </c>
      <c r="K100" s="14">
        <v>310000</v>
      </c>
      <c r="L100" s="15" t="s">
        <v>39</v>
      </c>
      <c r="M100" s="16">
        <v>64590035</v>
      </c>
      <c r="N100" s="17" t="s">
        <v>40</v>
      </c>
      <c r="O100" s="18">
        <v>41870</v>
      </c>
      <c r="P100" s="18">
        <v>42215</v>
      </c>
      <c r="Q100" s="19" t="s">
        <v>41</v>
      </c>
    </row>
    <row r="101" spans="1:17" ht="22.5" x14ac:dyDescent="0.2">
      <c r="A101" s="9" t="s">
        <v>32</v>
      </c>
      <c r="B101" s="10" t="s">
        <v>33</v>
      </c>
      <c r="C101" s="10" t="s">
        <v>34</v>
      </c>
      <c r="D101" s="11">
        <v>1113864</v>
      </c>
      <c r="E101" s="10" t="s">
        <v>35</v>
      </c>
      <c r="F101" s="10" t="s">
        <v>178</v>
      </c>
      <c r="G101" s="12" t="s">
        <v>177</v>
      </c>
      <c r="H101" s="13" t="s">
        <v>431</v>
      </c>
      <c r="I101" s="9" t="s">
        <v>38</v>
      </c>
      <c r="J101" s="223">
        <v>325000</v>
      </c>
      <c r="K101" s="14">
        <v>355000</v>
      </c>
      <c r="L101" s="15" t="s">
        <v>43</v>
      </c>
      <c r="M101" s="16">
        <v>64590035</v>
      </c>
      <c r="N101" s="17" t="s">
        <v>40</v>
      </c>
      <c r="O101" s="18">
        <v>41870</v>
      </c>
      <c r="P101" s="18">
        <v>42215</v>
      </c>
      <c r="Q101" s="19" t="s">
        <v>41</v>
      </c>
    </row>
    <row r="102" spans="1:17" ht="22.5" x14ac:dyDescent="0.2">
      <c r="A102" s="9" t="s">
        <v>32</v>
      </c>
      <c r="B102" s="10" t="s">
        <v>33</v>
      </c>
      <c r="C102" s="10" t="s">
        <v>34</v>
      </c>
      <c r="D102" s="11">
        <v>1113864</v>
      </c>
      <c r="E102" s="10" t="s">
        <v>35</v>
      </c>
      <c r="F102" s="10" t="s">
        <v>179</v>
      </c>
      <c r="G102" s="12" t="s">
        <v>180</v>
      </c>
      <c r="H102" s="13" t="s">
        <v>431</v>
      </c>
      <c r="I102" s="9" t="s">
        <v>38</v>
      </c>
      <c r="J102" s="223">
        <v>335000</v>
      </c>
      <c r="K102" s="14">
        <v>385000</v>
      </c>
      <c r="L102" s="15" t="s">
        <v>39</v>
      </c>
      <c r="M102" s="16">
        <v>64590035</v>
      </c>
      <c r="N102" s="17" t="s">
        <v>40</v>
      </c>
      <c r="O102" s="18">
        <v>41870</v>
      </c>
      <c r="P102" s="18">
        <v>42215</v>
      </c>
      <c r="Q102" s="19" t="s">
        <v>41</v>
      </c>
    </row>
    <row r="103" spans="1:17" ht="22.5" x14ac:dyDescent="0.2">
      <c r="A103" s="9" t="s">
        <v>32</v>
      </c>
      <c r="B103" s="10" t="s">
        <v>33</v>
      </c>
      <c r="C103" s="10" t="s">
        <v>34</v>
      </c>
      <c r="D103" s="11">
        <v>1113864</v>
      </c>
      <c r="E103" s="10" t="s">
        <v>35</v>
      </c>
      <c r="F103" s="10" t="s">
        <v>181</v>
      </c>
      <c r="G103" s="12" t="s">
        <v>180</v>
      </c>
      <c r="H103" s="13" t="s">
        <v>431</v>
      </c>
      <c r="I103" s="9" t="s">
        <v>38</v>
      </c>
      <c r="J103" s="223">
        <v>355000</v>
      </c>
      <c r="K103" s="14">
        <v>420000</v>
      </c>
      <c r="L103" s="15" t="s">
        <v>43</v>
      </c>
      <c r="M103" s="16">
        <v>64590035</v>
      </c>
      <c r="N103" s="17" t="s">
        <v>40</v>
      </c>
      <c r="O103" s="18">
        <v>41870</v>
      </c>
      <c r="P103" s="18">
        <v>42215</v>
      </c>
      <c r="Q103" s="19" t="s">
        <v>41</v>
      </c>
    </row>
    <row r="104" spans="1:17" ht="22.5" x14ac:dyDescent="0.2">
      <c r="A104" s="9" t="s">
        <v>32</v>
      </c>
      <c r="B104" s="10" t="s">
        <v>33</v>
      </c>
      <c r="C104" s="10" t="s">
        <v>34</v>
      </c>
      <c r="D104" s="11">
        <v>1113864</v>
      </c>
      <c r="E104" s="10" t="s">
        <v>35</v>
      </c>
      <c r="F104" s="10" t="s">
        <v>182</v>
      </c>
      <c r="G104" s="12" t="s">
        <v>183</v>
      </c>
      <c r="H104" s="13" t="s">
        <v>431</v>
      </c>
      <c r="I104" s="9" t="s">
        <v>38</v>
      </c>
      <c r="J104" s="223">
        <v>475000</v>
      </c>
      <c r="K104" s="14">
        <v>600000</v>
      </c>
      <c r="L104" s="15" t="s">
        <v>39</v>
      </c>
      <c r="M104" s="16">
        <v>64590035</v>
      </c>
      <c r="N104" s="17" t="s">
        <v>40</v>
      </c>
      <c r="O104" s="18">
        <v>41870</v>
      </c>
      <c r="P104" s="18">
        <v>42215</v>
      </c>
      <c r="Q104" s="19" t="s">
        <v>41</v>
      </c>
    </row>
    <row r="105" spans="1:17" ht="22.5" x14ac:dyDescent="0.2">
      <c r="A105" s="9" t="s">
        <v>32</v>
      </c>
      <c r="B105" s="10" t="s">
        <v>33</v>
      </c>
      <c r="C105" s="10" t="s">
        <v>34</v>
      </c>
      <c r="D105" s="11">
        <v>1113864</v>
      </c>
      <c r="E105" s="10" t="s">
        <v>35</v>
      </c>
      <c r="F105" s="10" t="s">
        <v>184</v>
      </c>
      <c r="G105" s="12" t="s">
        <v>183</v>
      </c>
      <c r="H105" s="13" t="s">
        <v>431</v>
      </c>
      <c r="I105" s="9" t="s">
        <v>38</v>
      </c>
      <c r="J105" s="223">
        <v>505000</v>
      </c>
      <c r="K105" s="14">
        <v>740000</v>
      </c>
      <c r="L105" s="15" t="s">
        <v>43</v>
      </c>
      <c r="M105" s="16">
        <v>64590035</v>
      </c>
      <c r="N105" s="17" t="s">
        <v>40</v>
      </c>
      <c r="O105" s="18">
        <v>41870</v>
      </c>
      <c r="P105" s="18">
        <v>42215</v>
      </c>
      <c r="Q105" s="19" t="s">
        <v>41</v>
      </c>
    </row>
    <row r="106" spans="1:17" ht="22.5" x14ac:dyDescent="0.2">
      <c r="A106" s="9" t="s">
        <v>32</v>
      </c>
      <c r="B106" s="10" t="s">
        <v>33</v>
      </c>
      <c r="C106" s="10" t="s">
        <v>34</v>
      </c>
      <c r="D106" s="11">
        <v>1113864</v>
      </c>
      <c r="E106" s="10" t="s">
        <v>35</v>
      </c>
      <c r="F106" s="10" t="s">
        <v>185</v>
      </c>
      <c r="G106" s="12" t="s">
        <v>186</v>
      </c>
      <c r="H106" s="13" t="s">
        <v>431</v>
      </c>
      <c r="I106" s="9" t="s">
        <v>38</v>
      </c>
      <c r="J106" s="223">
        <v>130000</v>
      </c>
      <c r="K106" s="14">
        <v>130000</v>
      </c>
      <c r="L106" s="15" t="s">
        <v>39</v>
      </c>
      <c r="M106" s="16">
        <v>64590035</v>
      </c>
      <c r="N106" s="17" t="s">
        <v>40</v>
      </c>
      <c r="O106" s="18">
        <v>41870</v>
      </c>
      <c r="P106" s="18">
        <v>42215</v>
      </c>
      <c r="Q106" s="19" t="s">
        <v>41</v>
      </c>
    </row>
    <row r="107" spans="1:17" ht="22.5" x14ac:dyDescent="0.2">
      <c r="A107" s="9" t="s">
        <v>32</v>
      </c>
      <c r="B107" s="10" t="s">
        <v>33</v>
      </c>
      <c r="C107" s="10" t="s">
        <v>34</v>
      </c>
      <c r="D107" s="11">
        <v>1113864</v>
      </c>
      <c r="E107" s="10" t="s">
        <v>35</v>
      </c>
      <c r="F107" s="10" t="s">
        <v>187</v>
      </c>
      <c r="G107" s="12" t="s">
        <v>186</v>
      </c>
      <c r="H107" s="13" t="s">
        <v>431</v>
      </c>
      <c r="I107" s="9" t="s">
        <v>38</v>
      </c>
      <c r="J107" s="223">
        <v>130000</v>
      </c>
      <c r="K107" s="14">
        <v>130000</v>
      </c>
      <c r="L107" s="15" t="s">
        <v>43</v>
      </c>
      <c r="M107" s="16">
        <v>64590035</v>
      </c>
      <c r="N107" s="17" t="s">
        <v>40</v>
      </c>
      <c r="O107" s="18">
        <v>41870</v>
      </c>
      <c r="P107" s="18">
        <v>42215</v>
      </c>
      <c r="Q107" s="19" t="s">
        <v>41</v>
      </c>
    </row>
    <row r="108" spans="1:17" ht="33.75" x14ac:dyDescent="0.2">
      <c r="A108" s="9" t="s">
        <v>32</v>
      </c>
      <c r="B108" s="10" t="s">
        <v>33</v>
      </c>
      <c r="C108" s="10" t="s">
        <v>34</v>
      </c>
      <c r="D108" s="11">
        <v>1113864</v>
      </c>
      <c r="E108" s="10" t="s">
        <v>35</v>
      </c>
      <c r="F108" s="10" t="s">
        <v>188</v>
      </c>
      <c r="G108" s="12" t="s">
        <v>189</v>
      </c>
      <c r="H108" s="13" t="s">
        <v>894</v>
      </c>
      <c r="I108" s="9" t="s">
        <v>38</v>
      </c>
      <c r="J108" s="223">
        <v>80000</v>
      </c>
      <c r="K108" s="14">
        <v>80000</v>
      </c>
      <c r="L108" s="15" t="s">
        <v>39</v>
      </c>
      <c r="M108" s="16">
        <v>64590035</v>
      </c>
      <c r="N108" s="17" t="s">
        <v>40</v>
      </c>
      <c r="O108" s="18">
        <v>41870</v>
      </c>
      <c r="P108" s="18">
        <v>42215</v>
      </c>
      <c r="Q108" s="19" t="s">
        <v>41</v>
      </c>
    </row>
    <row r="109" spans="1:17" ht="33.75" x14ac:dyDescent="0.2">
      <c r="A109" s="9" t="s">
        <v>32</v>
      </c>
      <c r="B109" s="10" t="s">
        <v>33</v>
      </c>
      <c r="C109" s="10" t="s">
        <v>34</v>
      </c>
      <c r="D109" s="11">
        <v>1113864</v>
      </c>
      <c r="E109" s="10" t="s">
        <v>35</v>
      </c>
      <c r="F109" s="10" t="s">
        <v>190</v>
      </c>
      <c r="G109" s="12" t="s">
        <v>189</v>
      </c>
      <c r="H109" s="13" t="s">
        <v>894</v>
      </c>
      <c r="I109" s="9" t="s">
        <v>38</v>
      </c>
      <c r="J109" s="223">
        <v>80000</v>
      </c>
      <c r="K109" s="14">
        <v>80000</v>
      </c>
      <c r="L109" s="15" t="s">
        <v>43</v>
      </c>
      <c r="M109" s="16">
        <v>64590035</v>
      </c>
      <c r="N109" s="17" t="s">
        <v>40</v>
      </c>
      <c r="O109" s="18">
        <v>41870</v>
      </c>
      <c r="P109" s="18">
        <v>42215</v>
      </c>
      <c r="Q109" s="19" t="s">
        <v>41</v>
      </c>
    </row>
    <row r="110" spans="1:17" ht="33.75" x14ac:dyDescent="0.2">
      <c r="A110" s="9" t="s">
        <v>32</v>
      </c>
      <c r="B110" s="10" t="s">
        <v>33</v>
      </c>
      <c r="C110" s="10" t="s">
        <v>34</v>
      </c>
      <c r="D110" s="11">
        <v>1113864</v>
      </c>
      <c r="E110" s="10" t="s">
        <v>35</v>
      </c>
      <c r="F110" s="10" t="s">
        <v>191</v>
      </c>
      <c r="G110" s="12" t="s">
        <v>192</v>
      </c>
      <c r="H110" s="13" t="s">
        <v>502</v>
      </c>
      <c r="I110" s="9" t="s">
        <v>38</v>
      </c>
      <c r="J110" s="223">
        <v>289000</v>
      </c>
      <c r="K110" s="14">
        <v>292950</v>
      </c>
      <c r="L110" s="15" t="s">
        <v>39</v>
      </c>
      <c r="M110" s="16">
        <v>64590035</v>
      </c>
      <c r="N110" s="17" t="s">
        <v>40</v>
      </c>
      <c r="O110" s="18">
        <v>41870</v>
      </c>
      <c r="P110" s="18">
        <v>42215</v>
      </c>
      <c r="Q110" s="19" t="s">
        <v>41</v>
      </c>
    </row>
    <row r="111" spans="1:17" ht="33.75" x14ac:dyDescent="0.2">
      <c r="A111" s="9" t="s">
        <v>32</v>
      </c>
      <c r="B111" s="10" t="s">
        <v>33</v>
      </c>
      <c r="C111" s="10" t="s">
        <v>34</v>
      </c>
      <c r="D111" s="11">
        <v>1113864</v>
      </c>
      <c r="E111" s="10" t="s">
        <v>35</v>
      </c>
      <c r="F111" s="10" t="s">
        <v>193</v>
      </c>
      <c r="G111" s="12" t="s">
        <v>192</v>
      </c>
      <c r="H111" s="13" t="s">
        <v>502</v>
      </c>
      <c r="I111" s="9" t="s">
        <v>38</v>
      </c>
      <c r="J111" s="223">
        <v>289000</v>
      </c>
      <c r="K111" s="14">
        <v>342950</v>
      </c>
      <c r="L111" s="15" t="s">
        <v>43</v>
      </c>
      <c r="M111" s="16">
        <v>64590035</v>
      </c>
      <c r="N111" s="17" t="s">
        <v>40</v>
      </c>
      <c r="O111" s="18">
        <v>41870</v>
      </c>
      <c r="P111" s="18">
        <v>42215</v>
      </c>
      <c r="Q111" s="19" t="s">
        <v>41</v>
      </c>
    </row>
    <row r="112" spans="1:17" ht="33.75" x14ac:dyDescent="0.2">
      <c r="A112" s="9" t="s">
        <v>32</v>
      </c>
      <c r="B112" s="10" t="s">
        <v>33</v>
      </c>
      <c r="C112" s="10" t="s">
        <v>34</v>
      </c>
      <c r="D112" s="11">
        <v>1113864</v>
      </c>
      <c r="E112" s="10" t="s">
        <v>35</v>
      </c>
      <c r="F112" s="10" t="s">
        <v>194</v>
      </c>
      <c r="G112" s="12" t="s">
        <v>195</v>
      </c>
      <c r="H112" s="13" t="s">
        <v>431</v>
      </c>
      <c r="I112" s="9" t="s">
        <v>38</v>
      </c>
      <c r="J112" s="223">
        <v>445000</v>
      </c>
      <c r="K112" s="14">
        <v>445000</v>
      </c>
      <c r="L112" s="15" t="s">
        <v>39</v>
      </c>
      <c r="M112" s="16">
        <v>64590035</v>
      </c>
      <c r="N112" s="17" t="s">
        <v>40</v>
      </c>
      <c r="O112" s="18">
        <v>41870</v>
      </c>
      <c r="P112" s="18">
        <v>42215</v>
      </c>
      <c r="Q112" s="19" t="s">
        <v>41</v>
      </c>
    </row>
    <row r="113" spans="1:17" ht="33.75" x14ac:dyDescent="0.2">
      <c r="A113" s="9" t="s">
        <v>32</v>
      </c>
      <c r="B113" s="10" t="s">
        <v>33</v>
      </c>
      <c r="C113" s="10" t="s">
        <v>34</v>
      </c>
      <c r="D113" s="11">
        <v>1113864</v>
      </c>
      <c r="E113" s="10" t="s">
        <v>35</v>
      </c>
      <c r="F113" s="10" t="s">
        <v>196</v>
      </c>
      <c r="G113" s="12" t="s">
        <v>195</v>
      </c>
      <c r="H113" s="13" t="s">
        <v>431</v>
      </c>
      <c r="I113" s="9" t="s">
        <v>38</v>
      </c>
      <c r="J113" s="223">
        <v>445000</v>
      </c>
      <c r="K113" s="14">
        <v>445000</v>
      </c>
      <c r="L113" s="15" t="s">
        <v>43</v>
      </c>
      <c r="M113" s="16">
        <v>64590035</v>
      </c>
      <c r="N113" s="17" t="s">
        <v>40</v>
      </c>
      <c r="O113" s="18">
        <v>41870</v>
      </c>
      <c r="P113" s="18">
        <v>42215</v>
      </c>
      <c r="Q113" s="19" t="s">
        <v>41</v>
      </c>
    </row>
    <row r="114" spans="1:17" ht="22.5" x14ac:dyDescent="0.2">
      <c r="A114" s="9" t="s">
        <v>32</v>
      </c>
      <c r="B114" s="10" t="s">
        <v>33</v>
      </c>
      <c r="C114" s="10" t="s">
        <v>34</v>
      </c>
      <c r="D114" s="11">
        <v>1113864</v>
      </c>
      <c r="E114" s="10" t="s">
        <v>35</v>
      </c>
      <c r="F114" s="10" t="s">
        <v>197</v>
      </c>
      <c r="G114" s="12" t="s">
        <v>198</v>
      </c>
      <c r="H114" s="13" t="s">
        <v>502</v>
      </c>
      <c r="I114" s="9" t="s">
        <v>38</v>
      </c>
      <c r="J114" s="223">
        <v>216000</v>
      </c>
      <c r="K114" s="14">
        <v>237950</v>
      </c>
      <c r="L114" s="15" t="s">
        <v>39</v>
      </c>
      <c r="M114" s="16">
        <v>64590035</v>
      </c>
      <c r="N114" s="17" t="s">
        <v>40</v>
      </c>
      <c r="O114" s="18">
        <v>41870</v>
      </c>
      <c r="P114" s="18">
        <v>42215</v>
      </c>
      <c r="Q114" s="19" t="s">
        <v>41</v>
      </c>
    </row>
    <row r="115" spans="1:17" ht="22.5" x14ac:dyDescent="0.2">
      <c r="A115" s="9" t="s">
        <v>32</v>
      </c>
      <c r="B115" s="10" t="s">
        <v>33</v>
      </c>
      <c r="C115" s="10" t="s">
        <v>34</v>
      </c>
      <c r="D115" s="11">
        <v>1113864</v>
      </c>
      <c r="E115" s="10" t="s">
        <v>35</v>
      </c>
      <c r="F115" s="10" t="s">
        <v>199</v>
      </c>
      <c r="G115" s="12" t="s">
        <v>198</v>
      </c>
      <c r="H115" s="13" t="s">
        <v>502</v>
      </c>
      <c r="I115" s="9" t="s">
        <v>38</v>
      </c>
      <c r="J115" s="223">
        <v>216000</v>
      </c>
      <c r="K115" s="14">
        <v>277950</v>
      </c>
      <c r="L115" s="15" t="s">
        <v>43</v>
      </c>
      <c r="M115" s="16">
        <v>64590035</v>
      </c>
      <c r="N115" s="17" t="s">
        <v>40</v>
      </c>
      <c r="O115" s="18">
        <v>41870</v>
      </c>
      <c r="P115" s="18">
        <v>42215</v>
      </c>
      <c r="Q115" s="19" t="s">
        <v>41</v>
      </c>
    </row>
    <row r="116" spans="1:17" x14ac:dyDescent="0.2">
      <c r="A116" s="9" t="s">
        <v>32</v>
      </c>
      <c r="B116" s="10" t="s">
        <v>33</v>
      </c>
      <c r="C116" s="10" t="s">
        <v>34</v>
      </c>
      <c r="D116" s="11">
        <v>1113864</v>
      </c>
      <c r="E116" s="10" t="s">
        <v>35</v>
      </c>
      <c r="F116" s="10" t="s">
        <v>200</v>
      </c>
      <c r="G116" s="12" t="s">
        <v>201</v>
      </c>
      <c r="H116" s="13" t="s">
        <v>502</v>
      </c>
      <c r="I116" s="9" t="s">
        <v>38</v>
      </c>
      <c r="J116" s="223">
        <v>125000</v>
      </c>
      <c r="K116" s="14">
        <v>125000</v>
      </c>
      <c r="L116" s="15" t="s">
        <v>39</v>
      </c>
      <c r="M116" s="16">
        <v>64590035</v>
      </c>
      <c r="N116" s="17" t="s">
        <v>40</v>
      </c>
      <c r="O116" s="18">
        <v>41870</v>
      </c>
      <c r="P116" s="18">
        <v>42215</v>
      </c>
      <c r="Q116" s="19" t="s">
        <v>41</v>
      </c>
    </row>
    <row r="117" spans="1:17" x14ac:dyDescent="0.2">
      <c r="A117" s="9" t="s">
        <v>32</v>
      </c>
      <c r="B117" s="10" t="s">
        <v>33</v>
      </c>
      <c r="C117" s="10" t="s">
        <v>34</v>
      </c>
      <c r="D117" s="11">
        <v>1113864</v>
      </c>
      <c r="E117" s="10" t="s">
        <v>35</v>
      </c>
      <c r="F117" s="10" t="s">
        <v>202</v>
      </c>
      <c r="G117" s="12" t="s">
        <v>201</v>
      </c>
      <c r="H117" s="13" t="s">
        <v>502</v>
      </c>
      <c r="I117" s="9" t="s">
        <v>38</v>
      </c>
      <c r="J117" s="223">
        <v>145000</v>
      </c>
      <c r="K117" s="14">
        <v>145000</v>
      </c>
      <c r="L117" s="15" t="s">
        <v>43</v>
      </c>
      <c r="M117" s="16">
        <v>64590035</v>
      </c>
      <c r="N117" s="17" t="s">
        <v>40</v>
      </c>
      <c r="O117" s="18">
        <v>41870</v>
      </c>
      <c r="P117" s="18">
        <v>42215</v>
      </c>
      <c r="Q117" s="19" t="s">
        <v>41</v>
      </c>
    </row>
    <row r="118" spans="1:17" x14ac:dyDescent="0.2">
      <c r="A118" s="9" t="s">
        <v>32</v>
      </c>
      <c r="B118" s="10" t="s">
        <v>33</v>
      </c>
      <c r="C118" s="10" t="s">
        <v>34</v>
      </c>
      <c r="D118" s="11">
        <v>1113864</v>
      </c>
      <c r="E118" s="10" t="s">
        <v>35</v>
      </c>
      <c r="F118" s="10" t="s">
        <v>203</v>
      </c>
      <c r="G118" s="12" t="s">
        <v>204</v>
      </c>
      <c r="H118" s="13" t="s">
        <v>431</v>
      </c>
      <c r="I118" s="9" t="s">
        <v>38</v>
      </c>
      <c r="J118" s="223">
        <v>125000</v>
      </c>
      <c r="K118" s="14">
        <v>125000</v>
      </c>
      <c r="L118" s="15" t="s">
        <v>39</v>
      </c>
      <c r="M118" s="16">
        <v>64590035</v>
      </c>
      <c r="N118" s="17" t="s">
        <v>40</v>
      </c>
      <c r="O118" s="18">
        <v>41870</v>
      </c>
      <c r="P118" s="18">
        <v>42215</v>
      </c>
      <c r="Q118" s="19" t="s">
        <v>41</v>
      </c>
    </row>
    <row r="119" spans="1:17" x14ac:dyDescent="0.2">
      <c r="A119" s="9" t="s">
        <v>32</v>
      </c>
      <c r="B119" s="10" t="s">
        <v>33</v>
      </c>
      <c r="C119" s="10" t="s">
        <v>34</v>
      </c>
      <c r="D119" s="11">
        <v>1113864</v>
      </c>
      <c r="E119" s="10" t="s">
        <v>35</v>
      </c>
      <c r="F119" s="10" t="s">
        <v>205</v>
      </c>
      <c r="G119" s="12" t="s">
        <v>204</v>
      </c>
      <c r="H119" s="13" t="s">
        <v>431</v>
      </c>
      <c r="I119" s="9" t="s">
        <v>38</v>
      </c>
      <c r="J119" s="223">
        <v>145000</v>
      </c>
      <c r="K119" s="14">
        <v>145000</v>
      </c>
      <c r="L119" s="15" t="s">
        <v>43</v>
      </c>
      <c r="M119" s="16">
        <v>64590035</v>
      </c>
      <c r="N119" s="17" t="s">
        <v>40</v>
      </c>
      <c r="O119" s="18">
        <v>41870</v>
      </c>
      <c r="P119" s="18">
        <v>42215</v>
      </c>
      <c r="Q119" s="19" t="s">
        <v>41</v>
      </c>
    </row>
    <row r="120" spans="1:17" ht="22.5" x14ac:dyDescent="0.2">
      <c r="A120" s="9" t="s">
        <v>32</v>
      </c>
      <c r="B120" s="10" t="s">
        <v>33</v>
      </c>
      <c r="C120" s="10" t="s">
        <v>34</v>
      </c>
      <c r="D120" s="11">
        <v>1113864</v>
      </c>
      <c r="E120" s="10" t="s">
        <v>35</v>
      </c>
      <c r="F120" s="10" t="s">
        <v>206</v>
      </c>
      <c r="G120" s="12" t="s">
        <v>207</v>
      </c>
      <c r="H120" s="13" t="s">
        <v>502</v>
      </c>
      <c r="I120" s="9" t="s">
        <v>38</v>
      </c>
      <c r="J120" s="223">
        <v>100000</v>
      </c>
      <c r="K120" s="14">
        <v>100000</v>
      </c>
      <c r="L120" s="15" t="s">
        <v>39</v>
      </c>
      <c r="M120" s="16">
        <v>64590035</v>
      </c>
      <c r="N120" s="17" t="s">
        <v>40</v>
      </c>
      <c r="O120" s="18">
        <v>41870</v>
      </c>
      <c r="P120" s="18">
        <v>42215</v>
      </c>
      <c r="Q120" s="19" t="s">
        <v>41</v>
      </c>
    </row>
    <row r="121" spans="1:17" ht="22.5" x14ac:dyDescent="0.2">
      <c r="A121" s="9" t="s">
        <v>32</v>
      </c>
      <c r="B121" s="10" t="s">
        <v>33</v>
      </c>
      <c r="C121" s="10" t="s">
        <v>34</v>
      </c>
      <c r="D121" s="11">
        <v>1113864</v>
      </c>
      <c r="E121" s="10" t="s">
        <v>35</v>
      </c>
      <c r="F121" s="10" t="s">
        <v>208</v>
      </c>
      <c r="G121" s="12" t="s">
        <v>207</v>
      </c>
      <c r="H121" s="13" t="s">
        <v>502</v>
      </c>
      <c r="I121" s="9" t="s">
        <v>38</v>
      </c>
      <c r="J121" s="223">
        <v>100000</v>
      </c>
      <c r="K121" s="14">
        <v>100000</v>
      </c>
      <c r="L121" s="15" t="s">
        <v>43</v>
      </c>
      <c r="M121" s="16">
        <v>64590035</v>
      </c>
      <c r="N121" s="17" t="s">
        <v>40</v>
      </c>
      <c r="O121" s="18">
        <v>41870</v>
      </c>
      <c r="P121" s="18">
        <v>42215</v>
      </c>
      <c r="Q121" s="19" t="s">
        <v>41</v>
      </c>
    </row>
    <row r="122" spans="1:17" x14ac:dyDescent="0.2">
      <c r="A122" s="9" t="s">
        <v>32</v>
      </c>
      <c r="B122" s="10" t="s">
        <v>33</v>
      </c>
      <c r="C122" s="10" t="s">
        <v>34</v>
      </c>
      <c r="D122" s="11">
        <v>1113864</v>
      </c>
      <c r="E122" s="10" t="s">
        <v>35</v>
      </c>
      <c r="F122" s="10" t="s">
        <v>209</v>
      </c>
      <c r="G122" s="12" t="s">
        <v>210</v>
      </c>
      <c r="H122" s="13" t="s">
        <v>502</v>
      </c>
      <c r="I122" s="9" t="s">
        <v>38</v>
      </c>
      <c r="J122" s="223">
        <v>130000</v>
      </c>
      <c r="K122" s="14">
        <v>130000</v>
      </c>
      <c r="L122" s="15" t="s">
        <v>39</v>
      </c>
      <c r="M122" s="16">
        <v>64590035</v>
      </c>
      <c r="N122" s="17" t="s">
        <v>40</v>
      </c>
      <c r="O122" s="18">
        <v>41870</v>
      </c>
      <c r="P122" s="18">
        <v>42215</v>
      </c>
      <c r="Q122" s="19" t="s">
        <v>41</v>
      </c>
    </row>
    <row r="123" spans="1:17" x14ac:dyDescent="0.2">
      <c r="A123" s="9" t="s">
        <v>32</v>
      </c>
      <c r="B123" s="10" t="s">
        <v>33</v>
      </c>
      <c r="C123" s="10" t="s">
        <v>34</v>
      </c>
      <c r="D123" s="11">
        <v>1113864</v>
      </c>
      <c r="E123" s="10" t="s">
        <v>35</v>
      </c>
      <c r="F123" s="10" t="s">
        <v>211</v>
      </c>
      <c r="G123" s="12" t="s">
        <v>210</v>
      </c>
      <c r="H123" s="13" t="s">
        <v>502</v>
      </c>
      <c r="I123" s="9" t="s">
        <v>38</v>
      </c>
      <c r="J123" s="223">
        <v>130000</v>
      </c>
      <c r="K123" s="14">
        <v>130000</v>
      </c>
      <c r="L123" s="15" t="s">
        <v>43</v>
      </c>
      <c r="M123" s="16">
        <v>64590035</v>
      </c>
      <c r="N123" s="17" t="s">
        <v>40</v>
      </c>
      <c r="O123" s="18">
        <v>41870</v>
      </c>
      <c r="P123" s="18">
        <v>42215</v>
      </c>
      <c r="Q123" s="19" t="s">
        <v>41</v>
      </c>
    </row>
    <row r="124" spans="1:17" ht="22.5" x14ac:dyDescent="0.2">
      <c r="A124" s="9" t="s">
        <v>32</v>
      </c>
      <c r="B124" s="10" t="s">
        <v>33</v>
      </c>
      <c r="C124" s="10" t="s">
        <v>34</v>
      </c>
      <c r="D124" s="11">
        <v>1113864</v>
      </c>
      <c r="E124" s="10" t="s">
        <v>35</v>
      </c>
      <c r="F124" s="10" t="s">
        <v>212</v>
      </c>
      <c r="G124" s="12" t="s">
        <v>213</v>
      </c>
      <c r="H124" s="13" t="s">
        <v>502</v>
      </c>
      <c r="I124" s="9" t="s">
        <v>38</v>
      </c>
      <c r="J124" s="223">
        <v>420000</v>
      </c>
      <c r="K124" s="14">
        <v>420000</v>
      </c>
      <c r="L124" s="15" t="s">
        <v>39</v>
      </c>
      <c r="M124" s="16">
        <v>64590035</v>
      </c>
      <c r="N124" s="17" t="s">
        <v>40</v>
      </c>
      <c r="O124" s="18">
        <v>41870</v>
      </c>
      <c r="P124" s="18">
        <v>42215</v>
      </c>
      <c r="Q124" s="19" t="s">
        <v>41</v>
      </c>
    </row>
    <row r="125" spans="1:17" ht="22.5" x14ac:dyDescent="0.2">
      <c r="A125" s="9" t="s">
        <v>32</v>
      </c>
      <c r="B125" s="10" t="s">
        <v>33</v>
      </c>
      <c r="C125" s="10" t="s">
        <v>34</v>
      </c>
      <c r="D125" s="11">
        <v>1113864</v>
      </c>
      <c r="E125" s="10" t="s">
        <v>35</v>
      </c>
      <c r="F125" s="10" t="s">
        <v>214</v>
      </c>
      <c r="G125" s="12" t="s">
        <v>213</v>
      </c>
      <c r="H125" s="13" t="s">
        <v>502</v>
      </c>
      <c r="I125" s="9" t="s">
        <v>38</v>
      </c>
      <c r="J125" s="223">
        <v>420000</v>
      </c>
      <c r="K125" s="14">
        <v>420000</v>
      </c>
      <c r="L125" s="15" t="s">
        <v>43</v>
      </c>
      <c r="M125" s="16">
        <v>64590035</v>
      </c>
      <c r="N125" s="17" t="s">
        <v>40</v>
      </c>
      <c r="O125" s="18">
        <v>41870</v>
      </c>
      <c r="P125" s="18">
        <v>42215</v>
      </c>
      <c r="Q125" s="19" t="s">
        <v>41</v>
      </c>
    </row>
    <row r="126" spans="1:17" x14ac:dyDescent="0.2">
      <c r="A126" s="9" t="s">
        <v>32</v>
      </c>
      <c r="B126" s="10" t="s">
        <v>33</v>
      </c>
      <c r="C126" s="10" t="s">
        <v>34</v>
      </c>
      <c r="D126" s="11">
        <v>1113864</v>
      </c>
      <c r="E126" s="10" t="s">
        <v>35</v>
      </c>
      <c r="F126" s="10" t="s">
        <v>215</v>
      </c>
      <c r="G126" s="12" t="s">
        <v>216</v>
      </c>
      <c r="H126" s="13" t="s">
        <v>431</v>
      </c>
      <c r="I126" s="9" t="s">
        <v>38</v>
      </c>
      <c r="J126" s="223">
        <v>145000</v>
      </c>
      <c r="K126" s="14">
        <v>145000</v>
      </c>
      <c r="L126" s="15" t="s">
        <v>39</v>
      </c>
      <c r="M126" s="16">
        <v>64590035</v>
      </c>
      <c r="N126" s="17" t="s">
        <v>40</v>
      </c>
      <c r="O126" s="18">
        <v>41870</v>
      </c>
      <c r="P126" s="18">
        <v>42215</v>
      </c>
      <c r="Q126" s="19" t="s">
        <v>41</v>
      </c>
    </row>
    <row r="127" spans="1:17" ht="22.5" x14ac:dyDescent="0.2">
      <c r="A127" s="9" t="s">
        <v>32</v>
      </c>
      <c r="B127" s="10" t="s">
        <v>33</v>
      </c>
      <c r="C127" s="10" t="s">
        <v>34</v>
      </c>
      <c r="D127" s="11">
        <v>1113864</v>
      </c>
      <c r="E127" s="10" t="s">
        <v>35</v>
      </c>
      <c r="F127" s="10" t="s">
        <v>217</v>
      </c>
      <c r="G127" s="12" t="s">
        <v>218</v>
      </c>
      <c r="H127" s="13" t="s">
        <v>431</v>
      </c>
      <c r="I127" s="9" t="s">
        <v>38</v>
      </c>
      <c r="J127" s="223">
        <v>160000</v>
      </c>
      <c r="K127" s="14">
        <v>160000</v>
      </c>
      <c r="L127" s="15" t="s">
        <v>39</v>
      </c>
      <c r="M127" s="16">
        <v>64590035</v>
      </c>
      <c r="N127" s="17" t="s">
        <v>40</v>
      </c>
      <c r="O127" s="18">
        <v>41870</v>
      </c>
      <c r="P127" s="18">
        <v>42215</v>
      </c>
      <c r="Q127" s="19" t="s">
        <v>41</v>
      </c>
    </row>
    <row r="128" spans="1:17" x14ac:dyDescent="0.2">
      <c r="A128" s="9" t="s">
        <v>32</v>
      </c>
      <c r="B128" s="10" t="s">
        <v>33</v>
      </c>
      <c r="C128" s="10" t="s">
        <v>34</v>
      </c>
      <c r="D128" s="11">
        <v>1113864</v>
      </c>
      <c r="E128" s="10" t="s">
        <v>35</v>
      </c>
      <c r="F128" s="10" t="s">
        <v>219</v>
      </c>
      <c r="G128" s="12" t="s">
        <v>220</v>
      </c>
      <c r="H128" s="13" t="s">
        <v>431</v>
      </c>
      <c r="I128" s="9" t="s">
        <v>38</v>
      </c>
      <c r="J128" s="223">
        <v>175000</v>
      </c>
      <c r="K128" s="14">
        <v>175000</v>
      </c>
      <c r="L128" s="15" t="s">
        <v>43</v>
      </c>
      <c r="M128" s="16">
        <v>64590035</v>
      </c>
      <c r="N128" s="17" t="s">
        <v>40</v>
      </c>
      <c r="O128" s="18">
        <v>41870</v>
      </c>
      <c r="P128" s="18">
        <v>42215</v>
      </c>
      <c r="Q128" s="19" t="s">
        <v>41</v>
      </c>
    </row>
    <row r="129" spans="1:17" ht="22.5" x14ac:dyDescent="0.2">
      <c r="A129" s="9" t="s">
        <v>32</v>
      </c>
      <c r="B129" s="10" t="s">
        <v>33</v>
      </c>
      <c r="C129" s="10" t="s">
        <v>34</v>
      </c>
      <c r="D129" s="11">
        <v>1113864</v>
      </c>
      <c r="E129" s="10" t="s">
        <v>35</v>
      </c>
      <c r="F129" s="10" t="s">
        <v>221</v>
      </c>
      <c r="G129" s="12" t="s">
        <v>222</v>
      </c>
      <c r="H129" s="13" t="s">
        <v>431</v>
      </c>
      <c r="I129" s="9" t="s">
        <v>38</v>
      </c>
      <c r="J129" s="223">
        <v>140000</v>
      </c>
      <c r="K129" s="14">
        <v>140000</v>
      </c>
      <c r="L129" s="15" t="s">
        <v>43</v>
      </c>
      <c r="M129" s="16">
        <v>64590035</v>
      </c>
      <c r="N129" s="17" t="s">
        <v>40</v>
      </c>
      <c r="O129" s="18">
        <v>41870</v>
      </c>
      <c r="P129" s="18">
        <v>42215</v>
      </c>
      <c r="Q129" s="19" t="s">
        <v>41</v>
      </c>
    </row>
    <row r="130" spans="1:17" x14ac:dyDescent="0.2">
      <c r="A130" s="9" t="s">
        <v>32</v>
      </c>
      <c r="B130" s="10" t="s">
        <v>33</v>
      </c>
      <c r="C130" s="10" t="s">
        <v>34</v>
      </c>
      <c r="D130" s="11">
        <v>1113864</v>
      </c>
      <c r="E130" s="10" t="s">
        <v>35</v>
      </c>
      <c r="F130" s="10" t="s">
        <v>223</v>
      </c>
      <c r="G130" s="12" t="s">
        <v>224</v>
      </c>
      <c r="H130" s="13" t="s">
        <v>431</v>
      </c>
      <c r="I130" s="9" t="s">
        <v>38</v>
      </c>
      <c r="J130" s="223">
        <v>180000</v>
      </c>
      <c r="K130" s="14">
        <v>180000</v>
      </c>
      <c r="L130" s="15" t="s">
        <v>225</v>
      </c>
      <c r="M130" s="16">
        <v>64590035</v>
      </c>
      <c r="N130" s="17" t="s">
        <v>40</v>
      </c>
      <c r="O130" s="18">
        <v>41870</v>
      </c>
      <c r="P130" s="18">
        <v>42215</v>
      </c>
      <c r="Q130" s="19" t="s">
        <v>41</v>
      </c>
    </row>
    <row r="131" spans="1:17" ht="22.5" x14ac:dyDescent="0.2">
      <c r="A131" s="9" t="s">
        <v>32</v>
      </c>
      <c r="B131" s="10" t="s">
        <v>33</v>
      </c>
      <c r="C131" s="10" t="s">
        <v>34</v>
      </c>
      <c r="D131" s="11">
        <v>1113864</v>
      </c>
      <c r="E131" s="10" t="s">
        <v>35</v>
      </c>
      <c r="F131" s="10" t="s">
        <v>226</v>
      </c>
      <c r="G131" s="12" t="s">
        <v>227</v>
      </c>
      <c r="H131" s="13" t="s">
        <v>431</v>
      </c>
      <c r="I131" s="9" t="s">
        <v>38</v>
      </c>
      <c r="J131" s="223">
        <v>200000</v>
      </c>
      <c r="K131" s="14">
        <v>200000</v>
      </c>
      <c r="L131" s="15" t="s">
        <v>39</v>
      </c>
      <c r="M131" s="16">
        <v>64590035</v>
      </c>
      <c r="N131" s="17" t="s">
        <v>40</v>
      </c>
      <c r="O131" s="18">
        <v>41870</v>
      </c>
      <c r="P131" s="18">
        <v>42215</v>
      </c>
      <c r="Q131" s="19" t="s">
        <v>41</v>
      </c>
    </row>
    <row r="132" spans="1:17" x14ac:dyDescent="0.2">
      <c r="A132" s="9" t="s">
        <v>32</v>
      </c>
      <c r="B132" s="10" t="s">
        <v>33</v>
      </c>
      <c r="C132" s="10" t="s">
        <v>34</v>
      </c>
      <c r="D132" s="11">
        <v>1113864</v>
      </c>
      <c r="E132" s="10" t="s">
        <v>35</v>
      </c>
      <c r="F132" s="10" t="s">
        <v>228</v>
      </c>
      <c r="G132" s="12" t="s">
        <v>229</v>
      </c>
      <c r="H132" s="13" t="s">
        <v>431</v>
      </c>
      <c r="I132" s="9" t="s">
        <v>38</v>
      </c>
      <c r="J132" s="223">
        <v>200000</v>
      </c>
      <c r="K132" s="14">
        <v>200000</v>
      </c>
      <c r="L132" s="15" t="s">
        <v>230</v>
      </c>
      <c r="M132" s="16">
        <v>64590035</v>
      </c>
      <c r="N132" s="17" t="s">
        <v>40</v>
      </c>
      <c r="O132" s="18">
        <v>41870</v>
      </c>
      <c r="P132" s="18">
        <v>42215</v>
      </c>
      <c r="Q132" s="19" t="s">
        <v>41</v>
      </c>
    </row>
    <row r="133" spans="1:17" ht="22.5" x14ac:dyDescent="0.2">
      <c r="A133" s="9" t="s">
        <v>32</v>
      </c>
      <c r="B133" s="10" t="s">
        <v>33</v>
      </c>
      <c r="C133" s="10" t="s">
        <v>34</v>
      </c>
      <c r="D133" s="11">
        <v>1113864</v>
      </c>
      <c r="E133" s="10" t="s">
        <v>35</v>
      </c>
      <c r="F133" s="10" t="s">
        <v>231</v>
      </c>
      <c r="G133" s="12" t="s">
        <v>232</v>
      </c>
      <c r="H133" s="13" t="s">
        <v>431</v>
      </c>
      <c r="I133" s="9" t="s">
        <v>38</v>
      </c>
      <c r="J133" s="223">
        <v>180000</v>
      </c>
      <c r="K133" s="14">
        <v>180000</v>
      </c>
      <c r="L133" s="15" t="s">
        <v>43</v>
      </c>
      <c r="M133" s="16">
        <v>64590035</v>
      </c>
      <c r="N133" s="17" t="s">
        <v>40</v>
      </c>
      <c r="O133" s="18">
        <v>41870</v>
      </c>
      <c r="P133" s="18">
        <v>42215</v>
      </c>
      <c r="Q133" s="19" t="s">
        <v>41</v>
      </c>
    </row>
    <row r="134" spans="1:17" ht="22.5" x14ac:dyDescent="0.2">
      <c r="A134" s="9" t="s">
        <v>32</v>
      </c>
      <c r="B134" s="10" t="s">
        <v>33</v>
      </c>
      <c r="C134" s="10" t="s">
        <v>34</v>
      </c>
      <c r="D134" s="11">
        <v>1113864</v>
      </c>
      <c r="E134" s="10" t="s">
        <v>35</v>
      </c>
      <c r="F134" s="10" t="s">
        <v>233</v>
      </c>
      <c r="G134" s="12" t="s">
        <v>234</v>
      </c>
      <c r="H134" s="13" t="s">
        <v>895</v>
      </c>
      <c r="I134" s="9" t="s">
        <v>38</v>
      </c>
      <c r="J134" s="223">
        <v>50000</v>
      </c>
      <c r="K134" s="14">
        <v>50000</v>
      </c>
      <c r="L134" s="15" t="s">
        <v>225</v>
      </c>
      <c r="M134" s="16">
        <v>64590035</v>
      </c>
      <c r="N134" s="17" t="s">
        <v>40</v>
      </c>
      <c r="O134" s="18">
        <v>41870</v>
      </c>
      <c r="P134" s="18">
        <v>42215</v>
      </c>
      <c r="Q134" s="19" t="s">
        <v>41</v>
      </c>
    </row>
    <row r="135" spans="1:17" ht="22.5" x14ac:dyDescent="0.2">
      <c r="A135" s="9" t="s">
        <v>32</v>
      </c>
      <c r="B135" s="10" t="s">
        <v>33</v>
      </c>
      <c r="C135" s="10" t="s">
        <v>34</v>
      </c>
      <c r="D135" s="11">
        <v>1113864</v>
      </c>
      <c r="E135" s="10" t="s">
        <v>35</v>
      </c>
      <c r="F135" s="10" t="s">
        <v>235</v>
      </c>
      <c r="G135" s="12" t="s">
        <v>236</v>
      </c>
      <c r="H135" s="13" t="s">
        <v>895</v>
      </c>
      <c r="I135" s="9" t="s">
        <v>38</v>
      </c>
      <c r="J135" s="223">
        <v>50000</v>
      </c>
      <c r="K135" s="14">
        <v>50000</v>
      </c>
      <c r="L135" s="15" t="s">
        <v>39</v>
      </c>
      <c r="M135" s="16">
        <v>64590035</v>
      </c>
      <c r="N135" s="17" t="s">
        <v>40</v>
      </c>
      <c r="O135" s="18">
        <v>41870</v>
      </c>
      <c r="P135" s="18">
        <v>42215</v>
      </c>
      <c r="Q135" s="19" t="s">
        <v>41</v>
      </c>
    </row>
    <row r="136" spans="1:17" ht="22.5" x14ac:dyDescent="0.2">
      <c r="A136" s="9" t="s">
        <v>32</v>
      </c>
      <c r="B136" s="10" t="s">
        <v>33</v>
      </c>
      <c r="C136" s="10" t="s">
        <v>34</v>
      </c>
      <c r="D136" s="11">
        <v>1113864</v>
      </c>
      <c r="E136" s="10" t="s">
        <v>35</v>
      </c>
      <c r="F136" s="10" t="s">
        <v>237</v>
      </c>
      <c r="G136" s="12" t="s">
        <v>238</v>
      </c>
      <c r="H136" s="13" t="s">
        <v>895</v>
      </c>
      <c r="I136" s="9" t="s">
        <v>38</v>
      </c>
      <c r="J136" s="223">
        <v>70000</v>
      </c>
      <c r="K136" s="14">
        <v>70000</v>
      </c>
      <c r="L136" s="15" t="s">
        <v>230</v>
      </c>
      <c r="M136" s="16">
        <v>64590035</v>
      </c>
      <c r="N136" s="17" t="s">
        <v>40</v>
      </c>
      <c r="O136" s="18">
        <v>41870</v>
      </c>
      <c r="P136" s="18">
        <v>42215</v>
      </c>
      <c r="Q136" s="19" t="s">
        <v>41</v>
      </c>
    </row>
    <row r="137" spans="1:17" ht="22.5" x14ac:dyDescent="0.2">
      <c r="A137" s="9" t="s">
        <v>32</v>
      </c>
      <c r="B137" s="10" t="s">
        <v>33</v>
      </c>
      <c r="C137" s="10" t="s">
        <v>34</v>
      </c>
      <c r="D137" s="11">
        <v>1113864</v>
      </c>
      <c r="E137" s="10" t="s">
        <v>35</v>
      </c>
      <c r="F137" s="10" t="s">
        <v>239</v>
      </c>
      <c r="G137" s="12" t="s">
        <v>240</v>
      </c>
      <c r="H137" s="13" t="s">
        <v>895</v>
      </c>
      <c r="I137" s="9" t="s">
        <v>38</v>
      </c>
      <c r="J137" s="223">
        <v>60000</v>
      </c>
      <c r="K137" s="14">
        <v>60000</v>
      </c>
      <c r="L137" s="15" t="s">
        <v>43</v>
      </c>
      <c r="M137" s="16">
        <v>64590035</v>
      </c>
      <c r="N137" s="17" t="s">
        <v>40</v>
      </c>
      <c r="O137" s="18">
        <v>41870</v>
      </c>
      <c r="P137" s="18">
        <v>42215</v>
      </c>
      <c r="Q137" s="19" t="s">
        <v>41</v>
      </c>
    </row>
    <row r="138" spans="1:17" x14ac:dyDescent="0.2">
      <c r="A138" s="9" t="s">
        <v>32</v>
      </c>
      <c r="B138" s="10" t="s">
        <v>33</v>
      </c>
      <c r="C138" s="10" t="s">
        <v>34</v>
      </c>
      <c r="D138" s="11">
        <v>1113864</v>
      </c>
      <c r="E138" s="10" t="s">
        <v>35</v>
      </c>
      <c r="F138" s="10" t="s">
        <v>241</v>
      </c>
      <c r="G138" s="12"/>
      <c r="H138" s="13" t="s">
        <v>895</v>
      </c>
      <c r="I138" s="9" t="s">
        <v>38</v>
      </c>
      <c r="J138" s="223">
        <v>40000</v>
      </c>
      <c r="K138" s="14">
        <v>600000</v>
      </c>
      <c r="L138" s="15" t="s">
        <v>225</v>
      </c>
      <c r="M138" s="16">
        <v>64590035</v>
      </c>
      <c r="N138" s="17" t="s">
        <v>40</v>
      </c>
      <c r="O138" s="18">
        <v>41870</v>
      </c>
      <c r="P138" s="18">
        <v>42215</v>
      </c>
      <c r="Q138" s="19" t="s">
        <v>41</v>
      </c>
    </row>
    <row r="139" spans="1:17" ht="22.5" x14ac:dyDescent="0.2">
      <c r="A139" s="9" t="s">
        <v>32</v>
      </c>
      <c r="B139" s="10" t="s">
        <v>33</v>
      </c>
      <c r="C139" s="10" t="s">
        <v>34</v>
      </c>
      <c r="D139" s="11">
        <v>1113864</v>
      </c>
      <c r="E139" s="10" t="s">
        <v>35</v>
      </c>
      <c r="F139" s="10" t="s">
        <v>242</v>
      </c>
      <c r="G139" s="12" t="s">
        <v>243</v>
      </c>
      <c r="H139" s="13" t="s">
        <v>895</v>
      </c>
      <c r="I139" s="9" t="s">
        <v>38</v>
      </c>
      <c r="J139" s="223">
        <v>50000</v>
      </c>
      <c r="K139" s="14">
        <v>80000</v>
      </c>
      <c r="L139" s="15" t="s">
        <v>225</v>
      </c>
      <c r="M139" s="16">
        <v>64590035</v>
      </c>
      <c r="N139" s="17" t="s">
        <v>40</v>
      </c>
      <c r="O139" s="18">
        <v>41870</v>
      </c>
      <c r="P139" s="18">
        <v>42215</v>
      </c>
      <c r="Q139" s="19" t="s">
        <v>41</v>
      </c>
    </row>
    <row r="140" spans="1:17" ht="22.5" x14ac:dyDescent="0.2">
      <c r="A140" s="9" t="s">
        <v>32</v>
      </c>
      <c r="B140" s="10" t="s">
        <v>33</v>
      </c>
      <c r="C140" s="10" t="s">
        <v>34</v>
      </c>
      <c r="D140" s="11">
        <v>1113864</v>
      </c>
      <c r="E140" s="10" t="s">
        <v>35</v>
      </c>
      <c r="F140" s="10" t="s">
        <v>244</v>
      </c>
      <c r="G140" s="12" t="s">
        <v>245</v>
      </c>
      <c r="H140" s="13" t="s">
        <v>895</v>
      </c>
      <c r="I140" s="9" t="s">
        <v>38</v>
      </c>
      <c r="J140" s="223">
        <v>120000</v>
      </c>
      <c r="K140" s="14">
        <v>120000</v>
      </c>
      <c r="L140" s="15" t="s">
        <v>39</v>
      </c>
      <c r="M140" s="16">
        <v>64590035</v>
      </c>
      <c r="N140" s="17" t="s">
        <v>40</v>
      </c>
      <c r="O140" s="18">
        <v>41870</v>
      </c>
      <c r="P140" s="18">
        <v>42215</v>
      </c>
      <c r="Q140" s="19" t="s">
        <v>41</v>
      </c>
    </row>
    <row r="141" spans="1:17" x14ac:dyDescent="0.2">
      <c r="A141" s="9" t="s">
        <v>32</v>
      </c>
      <c r="B141" s="10" t="s">
        <v>33</v>
      </c>
      <c r="C141" s="10" t="s">
        <v>34</v>
      </c>
      <c r="D141" s="11">
        <v>1113864</v>
      </c>
      <c r="E141" s="10" t="s">
        <v>35</v>
      </c>
      <c r="F141" s="10" t="s">
        <v>246</v>
      </c>
      <c r="G141" s="12"/>
      <c r="H141" s="13" t="s">
        <v>895</v>
      </c>
      <c r="I141" s="9" t="s">
        <v>38</v>
      </c>
      <c r="J141" s="223">
        <v>60000</v>
      </c>
      <c r="K141" s="14">
        <v>100000</v>
      </c>
      <c r="L141" s="15" t="s">
        <v>230</v>
      </c>
      <c r="M141" s="16">
        <v>64590035</v>
      </c>
      <c r="N141" s="17" t="s">
        <v>40</v>
      </c>
      <c r="O141" s="18">
        <v>41870</v>
      </c>
      <c r="P141" s="18">
        <v>42215</v>
      </c>
      <c r="Q141" s="19" t="s">
        <v>41</v>
      </c>
    </row>
    <row r="142" spans="1:17" ht="22.5" x14ac:dyDescent="0.2">
      <c r="A142" s="9" t="s">
        <v>32</v>
      </c>
      <c r="B142" s="10" t="s">
        <v>33</v>
      </c>
      <c r="C142" s="10" t="s">
        <v>34</v>
      </c>
      <c r="D142" s="11">
        <v>1113864</v>
      </c>
      <c r="E142" s="10" t="s">
        <v>35</v>
      </c>
      <c r="F142" s="10" t="s">
        <v>247</v>
      </c>
      <c r="G142" s="12" t="s">
        <v>248</v>
      </c>
      <c r="H142" s="13" t="s">
        <v>895</v>
      </c>
      <c r="I142" s="9" t="s">
        <v>38</v>
      </c>
      <c r="J142" s="223">
        <v>120000</v>
      </c>
      <c r="K142" s="14">
        <v>120000</v>
      </c>
      <c r="L142" s="15" t="s">
        <v>43</v>
      </c>
      <c r="M142" s="16">
        <v>64590035</v>
      </c>
      <c r="N142" s="17" t="s">
        <v>40</v>
      </c>
      <c r="O142" s="18">
        <v>41870</v>
      </c>
      <c r="P142" s="18">
        <v>42215</v>
      </c>
      <c r="Q142" s="19" t="s">
        <v>41</v>
      </c>
    </row>
    <row r="143" spans="1:17" x14ac:dyDescent="0.2">
      <c r="A143" s="9" t="s">
        <v>32</v>
      </c>
      <c r="B143" s="10" t="s">
        <v>33</v>
      </c>
      <c r="C143" s="10" t="s">
        <v>34</v>
      </c>
      <c r="D143" s="11">
        <v>1113864</v>
      </c>
      <c r="E143" s="10" t="s">
        <v>35</v>
      </c>
      <c r="F143" s="10" t="s">
        <v>249</v>
      </c>
      <c r="G143" s="12"/>
      <c r="H143" s="13" t="s">
        <v>895</v>
      </c>
      <c r="I143" s="9" t="s">
        <v>38</v>
      </c>
      <c r="J143" s="223">
        <v>50000</v>
      </c>
      <c r="K143" s="14">
        <v>50000</v>
      </c>
      <c r="L143" s="15" t="s">
        <v>225</v>
      </c>
      <c r="M143" s="16">
        <v>64590035</v>
      </c>
      <c r="N143" s="17" t="s">
        <v>40</v>
      </c>
      <c r="O143" s="18">
        <v>41870</v>
      </c>
      <c r="P143" s="18">
        <v>42215</v>
      </c>
      <c r="Q143" s="19" t="s">
        <v>41</v>
      </c>
    </row>
    <row r="144" spans="1:17" ht="22.5" x14ac:dyDescent="0.2">
      <c r="A144" s="9" t="s">
        <v>32</v>
      </c>
      <c r="B144" s="10" t="s">
        <v>33</v>
      </c>
      <c r="C144" s="10" t="s">
        <v>34</v>
      </c>
      <c r="D144" s="11">
        <v>1113864</v>
      </c>
      <c r="E144" s="10" t="s">
        <v>35</v>
      </c>
      <c r="F144" s="10" t="s">
        <v>250</v>
      </c>
      <c r="G144" s="12" t="s">
        <v>251</v>
      </c>
      <c r="H144" s="13" t="s">
        <v>895</v>
      </c>
      <c r="I144" s="9" t="s">
        <v>38</v>
      </c>
      <c r="J144" s="223">
        <v>50000</v>
      </c>
      <c r="K144" s="14">
        <v>50000</v>
      </c>
      <c r="L144" s="15" t="s">
        <v>39</v>
      </c>
      <c r="M144" s="16">
        <v>64590035</v>
      </c>
      <c r="N144" s="17" t="s">
        <v>40</v>
      </c>
      <c r="O144" s="18">
        <v>41870</v>
      </c>
      <c r="P144" s="18">
        <v>42215</v>
      </c>
      <c r="Q144" s="19" t="s">
        <v>41</v>
      </c>
    </row>
    <row r="145" spans="1:17" x14ac:dyDescent="0.2">
      <c r="A145" s="9" t="s">
        <v>32</v>
      </c>
      <c r="B145" s="10" t="s">
        <v>33</v>
      </c>
      <c r="C145" s="10" t="s">
        <v>34</v>
      </c>
      <c r="D145" s="11">
        <v>1113864</v>
      </c>
      <c r="E145" s="10" t="s">
        <v>35</v>
      </c>
      <c r="F145" s="10" t="s">
        <v>252</v>
      </c>
      <c r="G145" s="12"/>
      <c r="H145" s="13" t="s">
        <v>895</v>
      </c>
      <c r="I145" s="9" t="s">
        <v>38</v>
      </c>
      <c r="J145" s="223">
        <v>50000</v>
      </c>
      <c r="K145" s="14">
        <v>50000</v>
      </c>
      <c r="L145" s="15" t="s">
        <v>230</v>
      </c>
      <c r="M145" s="16">
        <v>64590035</v>
      </c>
      <c r="N145" s="17" t="s">
        <v>40</v>
      </c>
      <c r="O145" s="18">
        <v>41870</v>
      </c>
      <c r="P145" s="18">
        <v>42215</v>
      </c>
      <c r="Q145" s="19" t="s">
        <v>41</v>
      </c>
    </row>
    <row r="146" spans="1:17" ht="22.5" x14ac:dyDescent="0.2">
      <c r="A146" s="9" t="s">
        <v>32</v>
      </c>
      <c r="B146" s="10" t="s">
        <v>33</v>
      </c>
      <c r="C146" s="10" t="s">
        <v>34</v>
      </c>
      <c r="D146" s="11">
        <v>1113864</v>
      </c>
      <c r="E146" s="10" t="s">
        <v>35</v>
      </c>
      <c r="F146" s="10" t="s">
        <v>253</v>
      </c>
      <c r="G146" s="12" t="s">
        <v>254</v>
      </c>
      <c r="H146" s="13" t="s">
        <v>895</v>
      </c>
      <c r="I146" s="9" t="s">
        <v>38</v>
      </c>
      <c r="J146" s="223">
        <v>50000</v>
      </c>
      <c r="K146" s="14">
        <v>50000</v>
      </c>
      <c r="L146" s="15" t="s">
        <v>43</v>
      </c>
      <c r="M146" s="16">
        <v>64590035</v>
      </c>
      <c r="N146" s="17" t="s">
        <v>40</v>
      </c>
      <c r="O146" s="18">
        <v>41870</v>
      </c>
      <c r="P146" s="18">
        <v>42215</v>
      </c>
      <c r="Q146" s="19" t="s">
        <v>41</v>
      </c>
    </row>
    <row r="147" spans="1:17" x14ac:dyDescent="0.2">
      <c r="A147" s="9" t="s">
        <v>32</v>
      </c>
      <c r="B147" s="10" t="s">
        <v>33</v>
      </c>
      <c r="C147" s="10" t="s">
        <v>34</v>
      </c>
      <c r="D147" s="11">
        <v>1113864</v>
      </c>
      <c r="E147" s="10" t="s">
        <v>35</v>
      </c>
      <c r="F147" s="10" t="s">
        <v>255</v>
      </c>
      <c r="G147" s="12" t="s">
        <v>256</v>
      </c>
      <c r="H147" s="13" t="s">
        <v>895</v>
      </c>
      <c r="I147" s="9" t="s">
        <v>38</v>
      </c>
      <c r="J147" s="223">
        <v>200000</v>
      </c>
      <c r="K147" s="14">
        <v>200000</v>
      </c>
      <c r="L147" s="15" t="s">
        <v>225</v>
      </c>
      <c r="M147" s="16">
        <v>64590035</v>
      </c>
      <c r="N147" s="17" t="s">
        <v>40</v>
      </c>
      <c r="O147" s="18">
        <v>41870</v>
      </c>
      <c r="P147" s="18">
        <v>42215</v>
      </c>
      <c r="Q147" s="19" t="s">
        <v>41</v>
      </c>
    </row>
    <row r="148" spans="1:17" ht="22.5" x14ac:dyDescent="0.2">
      <c r="A148" s="9" t="s">
        <v>32</v>
      </c>
      <c r="B148" s="10" t="s">
        <v>33</v>
      </c>
      <c r="C148" s="10" t="s">
        <v>34</v>
      </c>
      <c r="D148" s="11">
        <v>1113864</v>
      </c>
      <c r="E148" s="10" t="s">
        <v>35</v>
      </c>
      <c r="F148" s="10" t="s">
        <v>257</v>
      </c>
      <c r="G148" s="12" t="s">
        <v>258</v>
      </c>
      <c r="H148" s="13" t="s">
        <v>895</v>
      </c>
      <c r="I148" s="9" t="s">
        <v>38</v>
      </c>
      <c r="J148" s="223">
        <v>250000</v>
      </c>
      <c r="K148" s="14">
        <v>250000</v>
      </c>
      <c r="L148" s="15" t="s">
        <v>39</v>
      </c>
      <c r="M148" s="16">
        <v>64590035</v>
      </c>
      <c r="N148" s="17" t="s">
        <v>40</v>
      </c>
      <c r="O148" s="18">
        <v>41870</v>
      </c>
      <c r="P148" s="18">
        <v>42215</v>
      </c>
      <c r="Q148" s="19" t="s">
        <v>41</v>
      </c>
    </row>
    <row r="149" spans="1:17" x14ac:dyDescent="0.2">
      <c r="A149" s="9" t="s">
        <v>32</v>
      </c>
      <c r="B149" s="10" t="s">
        <v>33</v>
      </c>
      <c r="C149" s="10" t="s">
        <v>34</v>
      </c>
      <c r="D149" s="11">
        <v>1113864</v>
      </c>
      <c r="E149" s="10" t="s">
        <v>35</v>
      </c>
      <c r="F149" s="10" t="s">
        <v>259</v>
      </c>
      <c r="G149" s="12" t="s">
        <v>260</v>
      </c>
      <c r="H149" s="13" t="s">
        <v>895</v>
      </c>
      <c r="I149" s="9" t="s">
        <v>38</v>
      </c>
      <c r="J149" s="223">
        <v>200000</v>
      </c>
      <c r="K149" s="14">
        <v>200000</v>
      </c>
      <c r="L149" s="15" t="s">
        <v>230</v>
      </c>
      <c r="M149" s="16">
        <v>64590035</v>
      </c>
      <c r="N149" s="17" t="s">
        <v>40</v>
      </c>
      <c r="O149" s="18">
        <v>41870</v>
      </c>
      <c r="P149" s="18">
        <v>42215</v>
      </c>
      <c r="Q149" s="19" t="s">
        <v>41</v>
      </c>
    </row>
    <row r="150" spans="1:17" ht="22.5" x14ac:dyDescent="0.2">
      <c r="A150" s="9" t="s">
        <v>32</v>
      </c>
      <c r="B150" s="10" t="s">
        <v>33</v>
      </c>
      <c r="C150" s="10" t="s">
        <v>34</v>
      </c>
      <c r="D150" s="11">
        <v>1113864</v>
      </c>
      <c r="E150" s="10" t="s">
        <v>35</v>
      </c>
      <c r="F150" s="10" t="s">
        <v>261</v>
      </c>
      <c r="G150" s="12" t="s">
        <v>262</v>
      </c>
      <c r="H150" s="13" t="s">
        <v>895</v>
      </c>
      <c r="I150" s="9" t="s">
        <v>38</v>
      </c>
      <c r="J150" s="223">
        <v>250000</v>
      </c>
      <c r="K150" s="14">
        <v>250000</v>
      </c>
      <c r="L150" s="15" t="s">
        <v>43</v>
      </c>
      <c r="M150" s="16">
        <v>64590035</v>
      </c>
      <c r="N150" s="17" t="s">
        <v>40</v>
      </c>
      <c r="O150" s="18">
        <v>41870</v>
      </c>
      <c r="P150" s="18">
        <v>42215</v>
      </c>
      <c r="Q150" s="19" t="s">
        <v>41</v>
      </c>
    </row>
    <row r="151" spans="1:17" x14ac:dyDescent="0.2">
      <c r="A151" s="9" t="s">
        <v>32</v>
      </c>
      <c r="B151" s="10" t="s">
        <v>33</v>
      </c>
      <c r="C151" s="10" t="s">
        <v>34</v>
      </c>
      <c r="D151" s="11">
        <v>1113864</v>
      </c>
      <c r="E151" s="10" t="s">
        <v>35</v>
      </c>
      <c r="F151" s="10" t="s">
        <v>263</v>
      </c>
      <c r="G151" s="12"/>
      <c r="H151" s="13" t="s">
        <v>431</v>
      </c>
      <c r="I151" s="9" t="s">
        <v>38</v>
      </c>
      <c r="J151" s="223">
        <v>80000</v>
      </c>
      <c r="K151" s="14">
        <v>80000</v>
      </c>
      <c r="L151" s="15" t="s">
        <v>225</v>
      </c>
      <c r="M151" s="16">
        <v>64590035</v>
      </c>
      <c r="N151" s="17" t="s">
        <v>40</v>
      </c>
      <c r="O151" s="18">
        <v>41870</v>
      </c>
      <c r="P151" s="18">
        <v>42215</v>
      </c>
      <c r="Q151" s="19" t="s">
        <v>41</v>
      </c>
    </row>
    <row r="152" spans="1:17" x14ac:dyDescent="0.2">
      <c r="A152" s="9" t="s">
        <v>32</v>
      </c>
      <c r="B152" s="10" t="s">
        <v>33</v>
      </c>
      <c r="C152" s="10" t="s">
        <v>34</v>
      </c>
      <c r="D152" s="11">
        <v>1113864</v>
      </c>
      <c r="E152" s="10" t="s">
        <v>35</v>
      </c>
      <c r="F152" s="10" t="s">
        <v>264</v>
      </c>
      <c r="G152" s="12" t="s">
        <v>265</v>
      </c>
      <c r="H152" s="13" t="s">
        <v>431</v>
      </c>
      <c r="I152" s="9" t="s">
        <v>38</v>
      </c>
      <c r="J152" s="223">
        <v>120000</v>
      </c>
      <c r="K152" s="14">
        <v>120000</v>
      </c>
      <c r="L152" s="15" t="s">
        <v>39</v>
      </c>
      <c r="M152" s="16">
        <v>64590035</v>
      </c>
      <c r="N152" s="17" t="s">
        <v>40</v>
      </c>
      <c r="O152" s="18">
        <v>41870</v>
      </c>
      <c r="P152" s="18">
        <v>42215</v>
      </c>
      <c r="Q152" s="19" t="s">
        <v>41</v>
      </c>
    </row>
    <row r="153" spans="1:17" x14ac:dyDescent="0.2">
      <c r="A153" s="9" t="s">
        <v>32</v>
      </c>
      <c r="B153" s="10" t="s">
        <v>33</v>
      </c>
      <c r="C153" s="10" t="s">
        <v>34</v>
      </c>
      <c r="D153" s="11">
        <v>1113864</v>
      </c>
      <c r="E153" s="10" t="s">
        <v>35</v>
      </c>
      <c r="F153" s="10" t="s">
        <v>266</v>
      </c>
      <c r="G153" s="12" t="s">
        <v>230</v>
      </c>
      <c r="H153" s="13" t="s">
        <v>431</v>
      </c>
      <c r="I153" s="9" t="s">
        <v>38</v>
      </c>
      <c r="J153" s="223">
        <v>75000</v>
      </c>
      <c r="K153" s="14">
        <v>75000</v>
      </c>
      <c r="L153" s="15" t="s">
        <v>230</v>
      </c>
      <c r="M153" s="16">
        <v>64590035</v>
      </c>
      <c r="N153" s="17" t="s">
        <v>40</v>
      </c>
      <c r="O153" s="18">
        <v>41870</v>
      </c>
      <c r="P153" s="18">
        <v>42215</v>
      </c>
      <c r="Q153" s="19" t="s">
        <v>41</v>
      </c>
    </row>
    <row r="154" spans="1:17" x14ac:dyDescent="0.2">
      <c r="A154" s="9" t="s">
        <v>32</v>
      </c>
      <c r="B154" s="10" t="s">
        <v>33</v>
      </c>
      <c r="C154" s="10" t="s">
        <v>34</v>
      </c>
      <c r="D154" s="11">
        <v>1113864</v>
      </c>
      <c r="E154" s="10" t="s">
        <v>35</v>
      </c>
      <c r="F154" s="10" t="s">
        <v>267</v>
      </c>
      <c r="G154" s="12" t="s">
        <v>268</v>
      </c>
      <c r="H154" s="13" t="s">
        <v>431</v>
      </c>
      <c r="I154" s="9" t="s">
        <v>38</v>
      </c>
      <c r="J154" s="223">
        <v>120000</v>
      </c>
      <c r="K154" s="14">
        <v>120000</v>
      </c>
      <c r="L154" s="15" t="s">
        <v>43</v>
      </c>
      <c r="M154" s="16">
        <v>64590035</v>
      </c>
      <c r="N154" s="17" t="s">
        <v>40</v>
      </c>
      <c r="O154" s="18">
        <v>41870</v>
      </c>
      <c r="P154" s="18">
        <v>42215</v>
      </c>
      <c r="Q154" s="19" t="s">
        <v>41</v>
      </c>
    </row>
    <row r="155" spans="1:17" x14ac:dyDescent="0.2">
      <c r="A155" s="9" t="s">
        <v>32</v>
      </c>
      <c r="B155" s="10" t="s">
        <v>33</v>
      </c>
      <c r="C155" s="10" t="s">
        <v>34</v>
      </c>
      <c r="D155" s="11">
        <v>1113864</v>
      </c>
      <c r="E155" s="10" t="s">
        <v>35</v>
      </c>
      <c r="F155" s="10" t="s">
        <v>269</v>
      </c>
      <c r="G155" s="12"/>
      <c r="H155" s="13" t="s">
        <v>897</v>
      </c>
      <c r="I155" s="9" t="s">
        <v>38</v>
      </c>
      <c r="J155" s="223">
        <v>80000</v>
      </c>
      <c r="K155" s="14">
        <v>250000</v>
      </c>
      <c r="L155" s="15" t="s">
        <v>225</v>
      </c>
      <c r="M155" s="16">
        <v>64590035</v>
      </c>
      <c r="N155" s="17" t="s">
        <v>40</v>
      </c>
      <c r="O155" s="18">
        <v>41870</v>
      </c>
      <c r="P155" s="18">
        <v>42215</v>
      </c>
      <c r="Q155" s="19" t="s">
        <v>41</v>
      </c>
    </row>
    <row r="156" spans="1:17" x14ac:dyDescent="0.2">
      <c r="A156" s="9" t="s">
        <v>32</v>
      </c>
      <c r="B156" s="10" t="s">
        <v>33</v>
      </c>
      <c r="C156" s="10" t="s">
        <v>34</v>
      </c>
      <c r="D156" s="11">
        <v>1113864</v>
      </c>
      <c r="E156" s="10" t="s">
        <v>35</v>
      </c>
      <c r="F156" s="10" t="s">
        <v>270</v>
      </c>
      <c r="G156" s="12" t="s">
        <v>265</v>
      </c>
      <c r="H156" s="13" t="s">
        <v>897</v>
      </c>
      <c r="I156" s="9" t="s">
        <v>38</v>
      </c>
      <c r="J156" s="223">
        <v>120000</v>
      </c>
      <c r="K156" s="14">
        <v>250000</v>
      </c>
      <c r="L156" s="15" t="s">
        <v>39</v>
      </c>
      <c r="M156" s="16">
        <v>64590035</v>
      </c>
      <c r="N156" s="17" t="s">
        <v>40</v>
      </c>
      <c r="O156" s="18">
        <v>41870</v>
      </c>
      <c r="P156" s="18">
        <v>42215</v>
      </c>
      <c r="Q156" s="19" t="s">
        <v>41</v>
      </c>
    </row>
    <row r="157" spans="1:17" x14ac:dyDescent="0.2">
      <c r="A157" s="9" t="s">
        <v>32</v>
      </c>
      <c r="B157" s="10" t="s">
        <v>33</v>
      </c>
      <c r="C157" s="10" t="s">
        <v>34</v>
      </c>
      <c r="D157" s="11">
        <v>1113864</v>
      </c>
      <c r="E157" s="10" t="s">
        <v>35</v>
      </c>
      <c r="F157" s="10" t="s">
        <v>271</v>
      </c>
      <c r="G157" s="12" t="s">
        <v>230</v>
      </c>
      <c r="H157" s="13" t="s">
        <v>897</v>
      </c>
      <c r="I157" s="9" t="s">
        <v>38</v>
      </c>
      <c r="J157" s="223">
        <v>100000</v>
      </c>
      <c r="K157" s="14">
        <v>250000</v>
      </c>
      <c r="L157" s="15" t="s">
        <v>230</v>
      </c>
      <c r="M157" s="16">
        <v>64590035</v>
      </c>
      <c r="N157" s="17" t="s">
        <v>40</v>
      </c>
      <c r="O157" s="18">
        <v>41870</v>
      </c>
      <c r="P157" s="18">
        <v>42215</v>
      </c>
      <c r="Q157" s="19" t="s">
        <v>41</v>
      </c>
    </row>
    <row r="158" spans="1:17" x14ac:dyDescent="0.2">
      <c r="A158" s="9" t="s">
        <v>32</v>
      </c>
      <c r="B158" s="10" t="s">
        <v>33</v>
      </c>
      <c r="C158" s="10" t="s">
        <v>34</v>
      </c>
      <c r="D158" s="11">
        <v>1113864</v>
      </c>
      <c r="E158" s="10" t="s">
        <v>35</v>
      </c>
      <c r="F158" s="10" t="s">
        <v>272</v>
      </c>
      <c r="G158" s="12" t="s">
        <v>268</v>
      </c>
      <c r="H158" s="13" t="s">
        <v>897</v>
      </c>
      <c r="I158" s="9" t="s">
        <v>38</v>
      </c>
      <c r="J158" s="223">
        <v>120000</v>
      </c>
      <c r="K158" s="14">
        <v>250000</v>
      </c>
      <c r="L158" s="15" t="s">
        <v>43</v>
      </c>
      <c r="M158" s="16">
        <v>64590035</v>
      </c>
      <c r="N158" s="17" t="s">
        <v>40</v>
      </c>
      <c r="O158" s="18">
        <v>41870</v>
      </c>
      <c r="P158" s="18">
        <v>42215</v>
      </c>
      <c r="Q158" s="19" t="s">
        <v>41</v>
      </c>
    </row>
    <row r="159" spans="1:17" x14ac:dyDescent="0.2">
      <c r="A159" s="9" t="s">
        <v>32</v>
      </c>
      <c r="B159" s="10" t="s">
        <v>33</v>
      </c>
      <c r="C159" s="10" t="s">
        <v>34</v>
      </c>
      <c r="D159" s="11">
        <v>1113864</v>
      </c>
      <c r="E159" s="10" t="s">
        <v>35</v>
      </c>
      <c r="F159" s="10" t="s">
        <v>273</v>
      </c>
      <c r="G159" s="12"/>
      <c r="H159" s="13" t="s">
        <v>431</v>
      </c>
      <c r="I159" s="9" t="s">
        <v>38</v>
      </c>
      <c r="J159" s="223">
        <v>50000</v>
      </c>
      <c r="K159" s="14">
        <v>50000</v>
      </c>
      <c r="L159" s="15" t="s">
        <v>225</v>
      </c>
      <c r="M159" s="16">
        <v>64590035</v>
      </c>
      <c r="N159" s="17" t="s">
        <v>40</v>
      </c>
      <c r="O159" s="18">
        <v>41870</v>
      </c>
      <c r="P159" s="18">
        <v>42215</v>
      </c>
      <c r="Q159" s="19" t="s">
        <v>41</v>
      </c>
    </row>
    <row r="160" spans="1:17" x14ac:dyDescent="0.2">
      <c r="A160" s="9" t="s">
        <v>32</v>
      </c>
      <c r="B160" s="10" t="s">
        <v>33</v>
      </c>
      <c r="C160" s="10" t="s">
        <v>34</v>
      </c>
      <c r="D160" s="11">
        <v>1113864</v>
      </c>
      <c r="E160" s="10" t="s">
        <v>35</v>
      </c>
      <c r="F160" s="10" t="s">
        <v>274</v>
      </c>
      <c r="G160" s="12" t="s">
        <v>265</v>
      </c>
      <c r="H160" s="13" t="s">
        <v>431</v>
      </c>
      <c r="I160" s="9" t="s">
        <v>38</v>
      </c>
      <c r="J160" s="223">
        <v>120000</v>
      </c>
      <c r="K160" s="14">
        <v>120000</v>
      </c>
      <c r="L160" s="15" t="s">
        <v>39</v>
      </c>
      <c r="M160" s="16">
        <v>64590035</v>
      </c>
      <c r="N160" s="17" t="s">
        <v>40</v>
      </c>
      <c r="O160" s="18">
        <v>41870</v>
      </c>
      <c r="P160" s="18">
        <v>42215</v>
      </c>
      <c r="Q160" s="19" t="s">
        <v>41</v>
      </c>
    </row>
    <row r="161" spans="1:17" x14ac:dyDescent="0.2">
      <c r="A161" s="9" t="s">
        <v>32</v>
      </c>
      <c r="B161" s="10" t="s">
        <v>33</v>
      </c>
      <c r="C161" s="10" t="s">
        <v>34</v>
      </c>
      <c r="D161" s="11">
        <v>1113864</v>
      </c>
      <c r="E161" s="10" t="s">
        <v>35</v>
      </c>
      <c r="F161" s="10" t="s">
        <v>275</v>
      </c>
      <c r="G161" s="12" t="s">
        <v>230</v>
      </c>
      <c r="H161" s="13" t="s">
        <v>431</v>
      </c>
      <c r="I161" s="9" t="s">
        <v>38</v>
      </c>
      <c r="J161" s="223">
        <v>60000</v>
      </c>
      <c r="K161" s="14">
        <v>60000</v>
      </c>
      <c r="L161" s="15" t="s">
        <v>230</v>
      </c>
      <c r="M161" s="16">
        <v>64590035</v>
      </c>
      <c r="N161" s="17" t="s">
        <v>40</v>
      </c>
      <c r="O161" s="18">
        <v>41870</v>
      </c>
      <c r="P161" s="18">
        <v>42215</v>
      </c>
      <c r="Q161" s="19" t="s">
        <v>41</v>
      </c>
    </row>
    <row r="162" spans="1:17" x14ac:dyDescent="0.2">
      <c r="A162" s="9" t="s">
        <v>32</v>
      </c>
      <c r="B162" s="10" t="s">
        <v>33</v>
      </c>
      <c r="C162" s="10" t="s">
        <v>34</v>
      </c>
      <c r="D162" s="11">
        <v>1113864</v>
      </c>
      <c r="E162" s="10" t="s">
        <v>35</v>
      </c>
      <c r="F162" s="10" t="s">
        <v>276</v>
      </c>
      <c r="G162" s="12" t="s">
        <v>268</v>
      </c>
      <c r="H162" s="13" t="s">
        <v>431</v>
      </c>
      <c r="I162" s="9" t="s">
        <v>38</v>
      </c>
      <c r="J162" s="223">
        <v>120000</v>
      </c>
      <c r="K162" s="14">
        <v>120000</v>
      </c>
      <c r="L162" s="15" t="s">
        <v>43</v>
      </c>
      <c r="M162" s="16">
        <v>64590035</v>
      </c>
      <c r="N162" s="17" t="s">
        <v>40</v>
      </c>
      <c r="O162" s="18">
        <v>41870</v>
      </c>
      <c r="P162" s="18">
        <v>42215</v>
      </c>
      <c r="Q162" s="19" t="s">
        <v>41</v>
      </c>
    </row>
    <row r="163" spans="1:17" ht="15" x14ac:dyDescent="0.2">
      <c r="A163" s="9" t="s">
        <v>32</v>
      </c>
      <c r="B163" s="10" t="s">
        <v>33</v>
      </c>
      <c r="C163" s="10" t="s">
        <v>34</v>
      </c>
      <c r="D163" s="11">
        <v>1113864</v>
      </c>
      <c r="E163" s="10" t="s">
        <v>35</v>
      </c>
      <c r="F163" s="10" t="s">
        <v>277</v>
      </c>
      <c r="G163" s="26" t="s">
        <v>225</v>
      </c>
      <c r="H163" s="13" t="s">
        <v>431</v>
      </c>
      <c r="I163" s="9" t="s">
        <v>38</v>
      </c>
      <c r="J163" s="223">
        <v>50000</v>
      </c>
      <c r="K163" s="14">
        <v>50000</v>
      </c>
      <c r="L163" s="15" t="s">
        <v>225</v>
      </c>
      <c r="M163" s="16">
        <v>64590035</v>
      </c>
      <c r="N163" s="17" t="s">
        <v>40</v>
      </c>
      <c r="O163" s="18">
        <v>41870</v>
      </c>
      <c r="P163" s="18">
        <v>42215</v>
      </c>
      <c r="Q163" s="19" t="s">
        <v>41</v>
      </c>
    </row>
    <row r="164" spans="1:17" x14ac:dyDescent="0.2">
      <c r="A164" s="9" t="s">
        <v>32</v>
      </c>
      <c r="B164" s="10" t="s">
        <v>33</v>
      </c>
      <c r="C164" s="10" t="s">
        <v>34</v>
      </c>
      <c r="D164" s="11">
        <v>1113864</v>
      </c>
      <c r="E164" s="10" t="s">
        <v>35</v>
      </c>
      <c r="F164" s="10" t="s">
        <v>278</v>
      </c>
      <c r="G164" s="12" t="s">
        <v>265</v>
      </c>
      <c r="H164" s="13" t="s">
        <v>431</v>
      </c>
      <c r="I164" s="9" t="s">
        <v>38</v>
      </c>
      <c r="J164" s="223">
        <v>120000</v>
      </c>
      <c r="K164" s="14">
        <v>120000</v>
      </c>
      <c r="L164" s="15" t="s">
        <v>39</v>
      </c>
      <c r="M164" s="16">
        <v>64590035</v>
      </c>
      <c r="N164" s="17" t="s">
        <v>40</v>
      </c>
      <c r="O164" s="18">
        <v>41870</v>
      </c>
      <c r="P164" s="18">
        <v>42215</v>
      </c>
      <c r="Q164" s="19" t="s">
        <v>41</v>
      </c>
    </row>
    <row r="165" spans="1:17" x14ac:dyDescent="0.2">
      <c r="A165" s="9" t="s">
        <v>32</v>
      </c>
      <c r="B165" s="10" t="s">
        <v>33</v>
      </c>
      <c r="C165" s="10" t="s">
        <v>34</v>
      </c>
      <c r="D165" s="11">
        <v>1113864</v>
      </c>
      <c r="E165" s="10" t="s">
        <v>35</v>
      </c>
      <c r="F165" s="10" t="s">
        <v>279</v>
      </c>
      <c r="G165" s="12" t="s">
        <v>230</v>
      </c>
      <c r="H165" s="13" t="s">
        <v>431</v>
      </c>
      <c r="I165" s="9" t="s">
        <v>38</v>
      </c>
      <c r="J165" s="223">
        <v>60000</v>
      </c>
      <c r="K165" s="14">
        <v>60000</v>
      </c>
      <c r="L165" s="15" t="s">
        <v>230</v>
      </c>
      <c r="M165" s="16">
        <v>64590035</v>
      </c>
      <c r="N165" s="17" t="s">
        <v>40</v>
      </c>
      <c r="O165" s="18">
        <v>41870</v>
      </c>
      <c r="P165" s="18">
        <v>42215</v>
      </c>
      <c r="Q165" s="19" t="s">
        <v>41</v>
      </c>
    </row>
    <row r="166" spans="1:17" x14ac:dyDescent="0.2">
      <c r="A166" s="9" t="s">
        <v>32</v>
      </c>
      <c r="B166" s="10" t="s">
        <v>33</v>
      </c>
      <c r="C166" s="10" t="s">
        <v>34</v>
      </c>
      <c r="D166" s="11">
        <v>1113864</v>
      </c>
      <c r="E166" s="10" t="s">
        <v>35</v>
      </c>
      <c r="F166" s="10" t="s">
        <v>280</v>
      </c>
      <c r="G166" s="12" t="s">
        <v>268</v>
      </c>
      <c r="H166" s="13" t="s">
        <v>431</v>
      </c>
      <c r="I166" s="9" t="s">
        <v>38</v>
      </c>
      <c r="J166" s="223">
        <v>120000</v>
      </c>
      <c r="K166" s="14">
        <v>120000</v>
      </c>
      <c r="L166" s="15" t="s">
        <v>43</v>
      </c>
      <c r="M166" s="16">
        <v>64590035</v>
      </c>
      <c r="N166" s="17" t="s">
        <v>40</v>
      </c>
      <c r="O166" s="18">
        <v>41870</v>
      </c>
      <c r="P166" s="18">
        <v>42215</v>
      </c>
      <c r="Q166" s="19" t="s">
        <v>41</v>
      </c>
    </row>
    <row r="167" spans="1:17" x14ac:dyDescent="0.2">
      <c r="A167" s="9" t="s">
        <v>32</v>
      </c>
      <c r="B167" s="10" t="s">
        <v>33</v>
      </c>
      <c r="C167" s="10" t="s">
        <v>34</v>
      </c>
      <c r="D167" s="11">
        <v>1113864</v>
      </c>
      <c r="E167" s="10" t="s">
        <v>35</v>
      </c>
      <c r="F167" s="10" t="s">
        <v>281</v>
      </c>
      <c r="G167" s="12" t="s">
        <v>282</v>
      </c>
      <c r="H167" s="13" t="s">
        <v>893</v>
      </c>
      <c r="I167" s="9" t="s">
        <v>38</v>
      </c>
      <c r="J167" s="223">
        <v>50000</v>
      </c>
      <c r="K167" s="14">
        <v>50000</v>
      </c>
      <c r="L167" s="15" t="s">
        <v>39</v>
      </c>
      <c r="M167" s="16">
        <v>64590035</v>
      </c>
      <c r="N167" s="17" t="s">
        <v>40</v>
      </c>
      <c r="O167" s="18">
        <v>41870</v>
      </c>
      <c r="P167" s="18">
        <v>42215</v>
      </c>
      <c r="Q167" s="19" t="s">
        <v>41</v>
      </c>
    </row>
    <row r="168" spans="1:17" x14ac:dyDescent="0.2">
      <c r="A168" s="9" t="s">
        <v>32</v>
      </c>
      <c r="B168" s="10" t="s">
        <v>33</v>
      </c>
      <c r="C168" s="10" t="s">
        <v>34</v>
      </c>
      <c r="D168" s="11">
        <v>1113864</v>
      </c>
      <c r="E168" s="10" t="s">
        <v>35</v>
      </c>
      <c r="F168" s="10" t="s">
        <v>283</v>
      </c>
      <c r="G168" s="12" t="s">
        <v>282</v>
      </c>
      <c r="H168" s="13" t="s">
        <v>893</v>
      </c>
      <c r="I168" s="9" t="s">
        <v>38</v>
      </c>
      <c r="J168" s="223">
        <v>60000</v>
      </c>
      <c r="K168" s="14">
        <v>50000</v>
      </c>
      <c r="L168" s="15" t="s">
        <v>43</v>
      </c>
      <c r="M168" s="16">
        <v>64590035</v>
      </c>
      <c r="N168" s="17" t="s">
        <v>40</v>
      </c>
      <c r="O168" s="18">
        <v>41870</v>
      </c>
      <c r="P168" s="18">
        <v>42215</v>
      </c>
      <c r="Q168" s="19" t="s">
        <v>41</v>
      </c>
    </row>
    <row r="169" spans="1:17" x14ac:dyDescent="0.2">
      <c r="A169" s="9" t="s">
        <v>32</v>
      </c>
      <c r="B169" s="10" t="s">
        <v>33</v>
      </c>
      <c r="C169" s="10" t="s">
        <v>34</v>
      </c>
      <c r="D169" s="11">
        <v>1113864</v>
      </c>
      <c r="E169" s="10" t="s">
        <v>35</v>
      </c>
      <c r="F169" s="10" t="s">
        <v>284</v>
      </c>
      <c r="G169" s="12" t="s">
        <v>282</v>
      </c>
      <c r="H169" s="13" t="s">
        <v>893</v>
      </c>
      <c r="I169" s="9" t="s">
        <v>38</v>
      </c>
      <c r="J169" s="223">
        <v>100000</v>
      </c>
      <c r="K169" s="14">
        <v>100000</v>
      </c>
      <c r="L169" s="15" t="s">
        <v>39</v>
      </c>
      <c r="M169" s="16">
        <v>64590035</v>
      </c>
      <c r="N169" s="17" t="s">
        <v>40</v>
      </c>
      <c r="O169" s="18">
        <v>41870</v>
      </c>
      <c r="P169" s="18">
        <v>42215</v>
      </c>
      <c r="Q169" s="19" t="s">
        <v>41</v>
      </c>
    </row>
    <row r="170" spans="1:17" x14ac:dyDescent="0.2">
      <c r="A170" s="9" t="s">
        <v>32</v>
      </c>
      <c r="B170" s="10" t="s">
        <v>33</v>
      </c>
      <c r="C170" s="10" t="s">
        <v>34</v>
      </c>
      <c r="D170" s="11">
        <v>1113864</v>
      </c>
      <c r="E170" s="10" t="s">
        <v>35</v>
      </c>
      <c r="F170" s="10" t="s">
        <v>285</v>
      </c>
      <c r="G170" s="12" t="s">
        <v>282</v>
      </c>
      <c r="H170" s="13" t="s">
        <v>893</v>
      </c>
      <c r="I170" s="9" t="s">
        <v>38</v>
      </c>
      <c r="J170" s="223">
        <v>120000</v>
      </c>
      <c r="K170" s="14">
        <v>120000</v>
      </c>
      <c r="L170" s="15" t="s">
        <v>43</v>
      </c>
      <c r="M170" s="16">
        <v>64590035</v>
      </c>
      <c r="N170" s="17" t="s">
        <v>40</v>
      </c>
      <c r="O170" s="18">
        <v>41870</v>
      </c>
      <c r="P170" s="18">
        <v>42215</v>
      </c>
      <c r="Q170" s="19" t="s">
        <v>41</v>
      </c>
    </row>
    <row r="171" spans="1:17" x14ac:dyDescent="0.2">
      <c r="A171" s="9" t="s">
        <v>32</v>
      </c>
      <c r="B171" s="10" t="s">
        <v>33</v>
      </c>
      <c r="C171" s="10" t="s">
        <v>34</v>
      </c>
      <c r="D171" s="11">
        <v>1113864</v>
      </c>
      <c r="E171" s="10" t="s">
        <v>35</v>
      </c>
      <c r="F171" s="10" t="s">
        <v>286</v>
      </c>
      <c r="G171" s="12" t="s">
        <v>282</v>
      </c>
      <c r="H171" s="13" t="s">
        <v>893</v>
      </c>
      <c r="I171" s="9" t="s">
        <v>38</v>
      </c>
      <c r="J171" s="223">
        <v>80000</v>
      </c>
      <c r="K171" s="14">
        <v>80000</v>
      </c>
      <c r="L171" s="15" t="s">
        <v>39</v>
      </c>
      <c r="M171" s="16">
        <v>64590035</v>
      </c>
      <c r="N171" s="17" t="s">
        <v>40</v>
      </c>
      <c r="O171" s="18">
        <v>41870</v>
      </c>
      <c r="P171" s="18">
        <v>42215</v>
      </c>
      <c r="Q171" s="19" t="s">
        <v>41</v>
      </c>
    </row>
    <row r="172" spans="1:17" x14ac:dyDescent="0.2">
      <c r="A172" s="9" t="s">
        <v>32</v>
      </c>
      <c r="B172" s="10" t="s">
        <v>33</v>
      </c>
      <c r="C172" s="10" t="s">
        <v>34</v>
      </c>
      <c r="D172" s="11">
        <v>1113864</v>
      </c>
      <c r="E172" s="10" t="s">
        <v>35</v>
      </c>
      <c r="F172" s="10" t="s">
        <v>287</v>
      </c>
      <c r="G172" s="12" t="s">
        <v>282</v>
      </c>
      <c r="H172" s="13" t="s">
        <v>893</v>
      </c>
      <c r="I172" s="9" t="s">
        <v>38</v>
      </c>
      <c r="J172" s="223">
        <v>100000</v>
      </c>
      <c r="K172" s="14">
        <v>100000</v>
      </c>
      <c r="L172" s="15" t="s">
        <v>43</v>
      </c>
      <c r="M172" s="16">
        <v>64590035</v>
      </c>
      <c r="N172" s="17" t="s">
        <v>40</v>
      </c>
      <c r="O172" s="18">
        <v>41870</v>
      </c>
      <c r="P172" s="18">
        <v>42215</v>
      </c>
      <c r="Q172" s="19" t="s">
        <v>41</v>
      </c>
    </row>
    <row r="173" spans="1:17" x14ac:dyDescent="0.2">
      <c r="A173" s="9" t="s">
        <v>32</v>
      </c>
      <c r="B173" s="10" t="s">
        <v>33</v>
      </c>
      <c r="C173" s="10" t="s">
        <v>34</v>
      </c>
      <c r="D173" s="11">
        <v>1113864</v>
      </c>
      <c r="E173" s="10" t="s">
        <v>35</v>
      </c>
      <c r="F173" s="10" t="s">
        <v>288</v>
      </c>
      <c r="G173" s="12" t="s">
        <v>282</v>
      </c>
      <c r="H173" s="13" t="s">
        <v>897</v>
      </c>
      <c r="I173" s="9" t="s">
        <v>38</v>
      </c>
      <c r="J173" s="223">
        <v>150000</v>
      </c>
      <c r="K173" s="14">
        <v>150000</v>
      </c>
      <c r="L173" s="15" t="s">
        <v>39</v>
      </c>
      <c r="M173" s="16">
        <v>64590035</v>
      </c>
      <c r="N173" s="17" t="s">
        <v>40</v>
      </c>
      <c r="O173" s="18">
        <v>41870</v>
      </c>
      <c r="P173" s="18">
        <v>42215</v>
      </c>
      <c r="Q173" s="19" t="s">
        <v>41</v>
      </c>
    </row>
    <row r="174" spans="1:17" x14ac:dyDescent="0.2">
      <c r="A174" s="9" t="s">
        <v>32</v>
      </c>
      <c r="B174" s="10" t="s">
        <v>33</v>
      </c>
      <c r="C174" s="10" t="s">
        <v>34</v>
      </c>
      <c r="D174" s="11">
        <v>1113864</v>
      </c>
      <c r="E174" s="10" t="s">
        <v>35</v>
      </c>
      <c r="F174" s="10" t="s">
        <v>289</v>
      </c>
      <c r="G174" s="12" t="s">
        <v>290</v>
      </c>
      <c r="H174" s="13" t="s">
        <v>897</v>
      </c>
      <c r="I174" s="9" t="s">
        <v>38</v>
      </c>
      <c r="J174" s="223">
        <v>150000</v>
      </c>
      <c r="K174" s="14">
        <v>150000</v>
      </c>
      <c r="L174" s="15" t="s">
        <v>43</v>
      </c>
      <c r="M174" s="16">
        <v>64590035</v>
      </c>
      <c r="N174" s="17" t="s">
        <v>40</v>
      </c>
      <c r="O174" s="18">
        <v>41870</v>
      </c>
      <c r="P174" s="18">
        <v>42215</v>
      </c>
      <c r="Q174" s="19" t="s">
        <v>41</v>
      </c>
    </row>
    <row r="175" spans="1:17" x14ac:dyDescent="0.2">
      <c r="A175" s="9" t="s">
        <v>32</v>
      </c>
      <c r="B175" s="10" t="s">
        <v>33</v>
      </c>
      <c r="C175" s="10" t="s">
        <v>34</v>
      </c>
      <c r="D175" s="11">
        <v>1113864</v>
      </c>
      <c r="E175" s="10" t="s">
        <v>35</v>
      </c>
      <c r="F175" s="10" t="s">
        <v>291</v>
      </c>
      <c r="G175" s="12" t="s">
        <v>282</v>
      </c>
      <c r="H175" s="13" t="s">
        <v>502</v>
      </c>
      <c r="I175" s="9" t="s">
        <v>38</v>
      </c>
      <c r="J175" s="223">
        <v>300000</v>
      </c>
      <c r="K175" s="14">
        <v>300000</v>
      </c>
      <c r="L175" s="15" t="s">
        <v>39</v>
      </c>
      <c r="M175" s="16">
        <v>64590035</v>
      </c>
      <c r="N175" s="17" t="s">
        <v>40</v>
      </c>
      <c r="O175" s="18">
        <v>41870</v>
      </c>
      <c r="P175" s="18">
        <v>42215</v>
      </c>
      <c r="Q175" s="19" t="s">
        <v>41</v>
      </c>
    </row>
    <row r="176" spans="1:17" x14ac:dyDescent="0.2">
      <c r="A176" s="9" t="s">
        <v>32</v>
      </c>
      <c r="B176" s="10" t="s">
        <v>33</v>
      </c>
      <c r="C176" s="10" t="s">
        <v>34</v>
      </c>
      <c r="D176" s="11">
        <v>1113864</v>
      </c>
      <c r="E176" s="10" t="s">
        <v>35</v>
      </c>
      <c r="F176" s="10" t="s">
        <v>292</v>
      </c>
      <c r="G176" s="12" t="s">
        <v>290</v>
      </c>
      <c r="H176" s="13" t="s">
        <v>502</v>
      </c>
      <c r="I176" s="9" t="s">
        <v>38</v>
      </c>
      <c r="J176" s="223">
        <v>300000</v>
      </c>
      <c r="K176" s="14">
        <v>300000</v>
      </c>
      <c r="L176" s="15" t="s">
        <v>43</v>
      </c>
      <c r="M176" s="16">
        <v>64590035</v>
      </c>
      <c r="N176" s="17" t="s">
        <v>40</v>
      </c>
      <c r="O176" s="18">
        <v>41870</v>
      </c>
      <c r="P176" s="18">
        <v>42215</v>
      </c>
      <c r="Q176" s="19" t="s">
        <v>41</v>
      </c>
    </row>
    <row r="177" spans="1:17" x14ac:dyDescent="0.2">
      <c r="A177" s="9" t="s">
        <v>32</v>
      </c>
      <c r="B177" s="10" t="s">
        <v>33</v>
      </c>
      <c r="C177" s="10" t="s">
        <v>34</v>
      </c>
      <c r="D177" s="11">
        <v>1113864</v>
      </c>
      <c r="E177" s="10" t="s">
        <v>35</v>
      </c>
      <c r="F177" s="10" t="s">
        <v>293</v>
      </c>
      <c r="G177" s="12" t="s">
        <v>282</v>
      </c>
      <c r="H177" s="13" t="s">
        <v>897</v>
      </c>
      <c r="I177" s="9" t="s">
        <v>38</v>
      </c>
      <c r="J177" s="223">
        <v>100000</v>
      </c>
      <c r="K177" s="14">
        <v>100000</v>
      </c>
      <c r="L177" s="15" t="s">
        <v>39</v>
      </c>
      <c r="M177" s="16">
        <v>64590035</v>
      </c>
      <c r="N177" s="17" t="s">
        <v>40</v>
      </c>
      <c r="O177" s="18">
        <v>41870</v>
      </c>
      <c r="P177" s="18">
        <v>42215</v>
      </c>
      <c r="Q177" s="19" t="s">
        <v>41</v>
      </c>
    </row>
    <row r="178" spans="1:17" x14ac:dyDescent="0.2">
      <c r="A178" s="9" t="s">
        <v>32</v>
      </c>
      <c r="B178" s="10" t="s">
        <v>33</v>
      </c>
      <c r="C178" s="10" t="s">
        <v>34</v>
      </c>
      <c r="D178" s="11">
        <v>1113864</v>
      </c>
      <c r="E178" s="10" t="s">
        <v>35</v>
      </c>
      <c r="F178" s="10" t="s">
        <v>294</v>
      </c>
      <c r="G178" s="12" t="s">
        <v>290</v>
      </c>
      <c r="H178" s="13" t="s">
        <v>897</v>
      </c>
      <c r="I178" s="9" t="s">
        <v>38</v>
      </c>
      <c r="J178" s="223">
        <v>100000</v>
      </c>
      <c r="K178" s="14">
        <v>100000</v>
      </c>
      <c r="L178" s="15" t="s">
        <v>43</v>
      </c>
      <c r="M178" s="16">
        <v>64590035</v>
      </c>
      <c r="N178" s="17" t="s">
        <v>40</v>
      </c>
      <c r="O178" s="18">
        <v>41870</v>
      </c>
      <c r="P178" s="18">
        <v>42215</v>
      </c>
      <c r="Q178" s="19" t="s">
        <v>41</v>
      </c>
    </row>
    <row r="179" spans="1:17" x14ac:dyDescent="0.2">
      <c r="A179" s="9" t="s">
        <v>32</v>
      </c>
      <c r="B179" s="10" t="s">
        <v>33</v>
      </c>
      <c r="C179" s="10" t="s">
        <v>34</v>
      </c>
      <c r="D179" s="11">
        <v>1113864</v>
      </c>
      <c r="E179" s="10" t="s">
        <v>35</v>
      </c>
      <c r="F179" s="10" t="s">
        <v>295</v>
      </c>
      <c r="G179" s="12"/>
      <c r="H179" s="13" t="s">
        <v>897</v>
      </c>
      <c r="I179" s="9" t="s">
        <v>38</v>
      </c>
      <c r="J179" s="223">
        <v>1000000</v>
      </c>
      <c r="K179" s="14">
        <v>1000000</v>
      </c>
      <c r="L179" s="15"/>
      <c r="M179" s="16">
        <v>64590035</v>
      </c>
      <c r="N179" s="17" t="s">
        <v>40</v>
      </c>
      <c r="O179" s="18">
        <v>41870</v>
      </c>
      <c r="P179" s="18">
        <v>42215</v>
      </c>
      <c r="Q179" s="19" t="s">
        <v>41</v>
      </c>
    </row>
    <row r="180" spans="1:17" x14ac:dyDescent="0.2">
      <c r="A180" s="9" t="s">
        <v>32</v>
      </c>
      <c r="B180" s="10" t="s">
        <v>33</v>
      </c>
      <c r="C180" s="10" t="s">
        <v>34</v>
      </c>
      <c r="D180" s="11">
        <v>1113864</v>
      </c>
      <c r="E180" s="10" t="s">
        <v>35</v>
      </c>
      <c r="F180" s="10" t="s">
        <v>296</v>
      </c>
      <c r="G180" s="12"/>
      <c r="H180" s="13" t="s">
        <v>897</v>
      </c>
      <c r="I180" s="9" t="s">
        <v>38</v>
      </c>
      <c r="J180" s="223">
        <v>1300000</v>
      </c>
      <c r="K180" s="14">
        <v>1800000</v>
      </c>
      <c r="L180" s="15"/>
      <c r="M180" s="16">
        <v>64590035</v>
      </c>
      <c r="N180" s="17" t="s">
        <v>40</v>
      </c>
      <c r="O180" s="18">
        <v>41870</v>
      </c>
      <c r="P180" s="18">
        <v>42215</v>
      </c>
      <c r="Q180" s="19" t="s">
        <v>41</v>
      </c>
    </row>
    <row r="181" spans="1:17" x14ac:dyDescent="0.2">
      <c r="A181" s="9" t="s">
        <v>32</v>
      </c>
      <c r="B181" s="10" t="s">
        <v>33</v>
      </c>
      <c r="C181" s="10" t="s">
        <v>34</v>
      </c>
      <c r="D181" s="11">
        <v>1113864</v>
      </c>
      <c r="E181" s="10" t="s">
        <v>35</v>
      </c>
      <c r="F181" s="10" t="s">
        <v>297</v>
      </c>
      <c r="G181" s="12"/>
      <c r="H181" s="13" t="s">
        <v>897</v>
      </c>
      <c r="I181" s="9" t="s">
        <v>38</v>
      </c>
      <c r="J181" s="223">
        <v>1000000</v>
      </c>
      <c r="K181" s="14">
        <v>1300000</v>
      </c>
      <c r="L181" s="15"/>
      <c r="M181" s="16">
        <v>64590035</v>
      </c>
      <c r="N181" s="17" t="s">
        <v>40</v>
      </c>
      <c r="O181" s="18">
        <v>41870</v>
      </c>
      <c r="P181" s="18">
        <v>42215</v>
      </c>
      <c r="Q181" s="19" t="s">
        <v>41</v>
      </c>
    </row>
    <row r="182" spans="1:17" x14ac:dyDescent="0.2">
      <c r="A182" s="9" t="s">
        <v>32</v>
      </c>
      <c r="B182" s="10" t="s">
        <v>33</v>
      </c>
      <c r="C182" s="10" t="s">
        <v>34</v>
      </c>
      <c r="D182" s="11">
        <v>1113864</v>
      </c>
      <c r="E182" s="10" t="s">
        <v>35</v>
      </c>
      <c r="F182" s="10" t="s">
        <v>298</v>
      </c>
      <c r="G182" s="12"/>
      <c r="H182" s="13" t="s">
        <v>897</v>
      </c>
      <c r="I182" s="9" t="s">
        <v>38</v>
      </c>
      <c r="J182" s="223">
        <v>1500000</v>
      </c>
      <c r="K182" s="14">
        <v>1820000</v>
      </c>
      <c r="L182" s="15"/>
      <c r="M182" s="16">
        <v>64590035</v>
      </c>
      <c r="N182" s="17" t="s">
        <v>40</v>
      </c>
      <c r="O182" s="18">
        <v>41870</v>
      </c>
      <c r="P182" s="18">
        <v>42215</v>
      </c>
      <c r="Q182" s="19" t="s">
        <v>41</v>
      </c>
    </row>
    <row r="183" spans="1:17" x14ac:dyDescent="0.2">
      <c r="A183" s="9" t="s">
        <v>32</v>
      </c>
      <c r="B183" s="10" t="s">
        <v>33</v>
      </c>
      <c r="C183" s="10" t="s">
        <v>34</v>
      </c>
      <c r="D183" s="11">
        <v>1113864</v>
      </c>
      <c r="E183" s="10" t="s">
        <v>35</v>
      </c>
      <c r="F183" s="10" t="s">
        <v>299</v>
      </c>
      <c r="G183" s="12"/>
      <c r="H183" s="13" t="s">
        <v>897</v>
      </c>
      <c r="I183" s="9" t="s">
        <v>38</v>
      </c>
      <c r="J183" s="223">
        <v>1900000</v>
      </c>
      <c r="K183" s="14">
        <v>2140000</v>
      </c>
      <c r="L183" s="15"/>
      <c r="M183" s="16">
        <v>64590035</v>
      </c>
      <c r="N183" s="17" t="s">
        <v>40</v>
      </c>
      <c r="O183" s="18">
        <v>41870</v>
      </c>
      <c r="P183" s="18">
        <v>42215</v>
      </c>
      <c r="Q183" s="19" t="s">
        <v>41</v>
      </c>
    </row>
    <row r="184" spans="1:17" x14ac:dyDescent="0.2">
      <c r="A184" s="9" t="s">
        <v>32</v>
      </c>
      <c r="B184" s="10" t="s">
        <v>33</v>
      </c>
      <c r="C184" s="10" t="s">
        <v>34</v>
      </c>
      <c r="D184" s="11">
        <v>1113864</v>
      </c>
      <c r="E184" s="10" t="s">
        <v>35</v>
      </c>
      <c r="F184" s="10" t="s">
        <v>300</v>
      </c>
      <c r="G184" s="12"/>
      <c r="H184" s="13" t="s">
        <v>897</v>
      </c>
      <c r="I184" s="9" t="s">
        <v>38</v>
      </c>
      <c r="J184" s="223">
        <v>1500000</v>
      </c>
      <c r="K184" s="14">
        <v>3190000</v>
      </c>
      <c r="L184" s="15"/>
      <c r="M184" s="16">
        <v>64590035</v>
      </c>
      <c r="N184" s="17" t="s">
        <v>40</v>
      </c>
      <c r="O184" s="18">
        <v>41870</v>
      </c>
      <c r="P184" s="18">
        <v>42215</v>
      </c>
      <c r="Q184" s="19" t="s">
        <v>41</v>
      </c>
    </row>
    <row r="185" spans="1:17" x14ac:dyDescent="0.2">
      <c r="A185" s="9" t="s">
        <v>32</v>
      </c>
      <c r="B185" s="10" t="s">
        <v>33</v>
      </c>
      <c r="C185" s="10" t="s">
        <v>34</v>
      </c>
      <c r="D185" s="11">
        <v>1113864</v>
      </c>
      <c r="E185" s="10" t="s">
        <v>35</v>
      </c>
      <c r="F185" s="10" t="s">
        <v>301</v>
      </c>
      <c r="G185" s="12"/>
      <c r="H185" s="13" t="s">
        <v>897</v>
      </c>
      <c r="I185" s="9" t="s">
        <v>38</v>
      </c>
      <c r="J185" s="223">
        <v>1200000</v>
      </c>
      <c r="K185" s="14">
        <v>2570000</v>
      </c>
      <c r="L185" s="15"/>
      <c r="M185" s="16">
        <v>64590035</v>
      </c>
      <c r="N185" s="17" t="s">
        <v>40</v>
      </c>
      <c r="O185" s="18">
        <v>41870</v>
      </c>
      <c r="P185" s="18">
        <v>42215</v>
      </c>
      <c r="Q185" s="19" t="s">
        <v>41</v>
      </c>
    </row>
    <row r="186" spans="1:17" x14ac:dyDescent="0.2">
      <c r="A186" s="9" t="s">
        <v>32</v>
      </c>
      <c r="B186" s="10" t="s">
        <v>33</v>
      </c>
      <c r="C186" s="10" t="s">
        <v>34</v>
      </c>
      <c r="D186" s="11">
        <v>1113864</v>
      </c>
      <c r="E186" s="10" t="s">
        <v>35</v>
      </c>
      <c r="F186" s="10" t="s">
        <v>302</v>
      </c>
      <c r="G186" s="12"/>
      <c r="H186" s="13" t="s">
        <v>897</v>
      </c>
      <c r="I186" s="9" t="s">
        <v>38</v>
      </c>
      <c r="J186" s="223">
        <v>700000</v>
      </c>
      <c r="K186" s="14">
        <v>3180000</v>
      </c>
      <c r="L186" s="15"/>
      <c r="M186" s="16">
        <v>64590035</v>
      </c>
      <c r="N186" s="17" t="s">
        <v>40</v>
      </c>
      <c r="O186" s="18">
        <v>41870</v>
      </c>
      <c r="P186" s="18">
        <v>42215</v>
      </c>
      <c r="Q186" s="19" t="s">
        <v>41</v>
      </c>
    </row>
    <row r="187" spans="1:17" x14ac:dyDescent="0.2">
      <c r="A187" s="9" t="s">
        <v>32</v>
      </c>
      <c r="B187" s="10" t="s">
        <v>33</v>
      </c>
      <c r="C187" s="10" t="s">
        <v>34</v>
      </c>
      <c r="D187" s="11">
        <v>1113864</v>
      </c>
      <c r="E187" s="10" t="s">
        <v>35</v>
      </c>
      <c r="F187" s="10" t="s">
        <v>303</v>
      </c>
      <c r="G187" s="12"/>
      <c r="H187" s="13" t="s">
        <v>897</v>
      </c>
      <c r="I187" s="9" t="s">
        <v>38</v>
      </c>
      <c r="J187" s="223">
        <v>1500000</v>
      </c>
      <c r="K187" s="14">
        <v>4350000</v>
      </c>
      <c r="L187" s="15"/>
      <c r="M187" s="16">
        <v>64590035</v>
      </c>
      <c r="N187" s="17" t="s">
        <v>40</v>
      </c>
      <c r="O187" s="18">
        <v>41870</v>
      </c>
      <c r="P187" s="18">
        <v>42215</v>
      </c>
      <c r="Q187" s="19" t="s">
        <v>41</v>
      </c>
    </row>
    <row r="188" spans="1:17" x14ac:dyDescent="0.2">
      <c r="A188" s="9" t="s">
        <v>32</v>
      </c>
      <c r="B188" s="10" t="s">
        <v>33</v>
      </c>
      <c r="C188" s="10" t="s">
        <v>34</v>
      </c>
      <c r="D188" s="11">
        <v>1113864</v>
      </c>
      <c r="E188" s="10" t="s">
        <v>35</v>
      </c>
      <c r="F188" s="10" t="s">
        <v>304</v>
      </c>
      <c r="G188" s="12"/>
      <c r="H188" s="13" t="s">
        <v>897</v>
      </c>
      <c r="I188" s="9" t="s">
        <v>38</v>
      </c>
      <c r="J188" s="223">
        <v>2200000</v>
      </c>
      <c r="K188" s="14">
        <v>5890000</v>
      </c>
      <c r="L188" s="15"/>
      <c r="M188" s="16">
        <v>64590035</v>
      </c>
      <c r="N188" s="17" t="s">
        <v>40</v>
      </c>
      <c r="O188" s="18">
        <v>41870</v>
      </c>
      <c r="P188" s="18">
        <v>42215</v>
      </c>
      <c r="Q188" s="19" t="s">
        <v>41</v>
      </c>
    </row>
    <row r="189" spans="1:17" x14ac:dyDescent="0.2">
      <c r="A189" s="9" t="s">
        <v>32</v>
      </c>
      <c r="B189" s="10" t="s">
        <v>33</v>
      </c>
      <c r="C189" s="10" t="s">
        <v>34</v>
      </c>
      <c r="D189" s="11">
        <v>1113864</v>
      </c>
      <c r="E189" s="10" t="s">
        <v>35</v>
      </c>
      <c r="F189" s="10" t="s">
        <v>305</v>
      </c>
      <c r="G189" s="12"/>
      <c r="H189" s="13" t="s">
        <v>897</v>
      </c>
      <c r="I189" s="9" t="s">
        <v>38</v>
      </c>
      <c r="J189" s="223">
        <v>2200000</v>
      </c>
      <c r="K189" s="14">
        <v>6000000</v>
      </c>
      <c r="L189" s="15"/>
      <c r="M189" s="16">
        <v>64590035</v>
      </c>
      <c r="N189" s="17" t="s">
        <v>40</v>
      </c>
      <c r="O189" s="18">
        <v>41870</v>
      </c>
      <c r="P189" s="18">
        <v>42215</v>
      </c>
      <c r="Q189" s="19" t="s">
        <v>41</v>
      </c>
    </row>
    <row r="190" spans="1:17" x14ac:dyDescent="0.2">
      <c r="A190" s="9" t="s">
        <v>32</v>
      </c>
      <c r="B190" s="10" t="s">
        <v>33</v>
      </c>
      <c r="C190" s="10" t="s">
        <v>34</v>
      </c>
      <c r="D190" s="11">
        <v>1113864</v>
      </c>
      <c r="E190" s="10" t="s">
        <v>35</v>
      </c>
      <c r="F190" s="10" t="s">
        <v>306</v>
      </c>
      <c r="G190" s="12"/>
      <c r="H190" s="13" t="s">
        <v>897</v>
      </c>
      <c r="I190" s="9" t="s">
        <v>38</v>
      </c>
      <c r="J190" s="223">
        <v>3200000</v>
      </c>
      <c r="K190" s="14">
        <v>3200000</v>
      </c>
      <c r="L190" s="15"/>
      <c r="M190" s="16">
        <v>64590035</v>
      </c>
      <c r="N190" s="17" t="s">
        <v>40</v>
      </c>
      <c r="O190" s="18">
        <v>41870</v>
      </c>
      <c r="P190" s="18">
        <v>42215</v>
      </c>
      <c r="Q190" s="19" t="s">
        <v>41</v>
      </c>
    </row>
    <row r="191" spans="1:17" x14ac:dyDescent="0.2">
      <c r="A191" s="9" t="s">
        <v>32</v>
      </c>
      <c r="B191" s="10" t="s">
        <v>33</v>
      </c>
      <c r="C191" s="10" t="s">
        <v>34</v>
      </c>
      <c r="D191" s="11">
        <v>1113864</v>
      </c>
      <c r="E191" s="10" t="s">
        <v>35</v>
      </c>
      <c r="F191" s="10" t="s">
        <v>307</v>
      </c>
      <c r="G191" s="12"/>
      <c r="H191" s="13" t="s">
        <v>897</v>
      </c>
      <c r="I191" s="9" t="s">
        <v>38</v>
      </c>
      <c r="J191" s="223">
        <v>2650000</v>
      </c>
      <c r="K191" s="14">
        <v>2650000</v>
      </c>
      <c r="L191" s="15"/>
      <c r="M191" s="16">
        <v>64590035</v>
      </c>
      <c r="N191" s="17" t="s">
        <v>40</v>
      </c>
      <c r="O191" s="18">
        <v>41870</v>
      </c>
      <c r="P191" s="18">
        <v>42215</v>
      </c>
      <c r="Q191" s="19" t="s">
        <v>41</v>
      </c>
    </row>
    <row r="192" spans="1:17" x14ac:dyDescent="0.2">
      <c r="A192" s="9" t="s">
        <v>32</v>
      </c>
      <c r="B192" s="10" t="s">
        <v>33</v>
      </c>
      <c r="C192" s="10" t="s">
        <v>34</v>
      </c>
      <c r="D192" s="11">
        <v>1113864</v>
      </c>
      <c r="E192" s="10" t="s">
        <v>35</v>
      </c>
      <c r="F192" s="10" t="s">
        <v>308</v>
      </c>
      <c r="G192" s="12"/>
      <c r="H192" s="13" t="s">
        <v>897</v>
      </c>
      <c r="I192" s="9" t="s">
        <v>38</v>
      </c>
      <c r="J192" s="223">
        <v>2300000</v>
      </c>
      <c r="K192" s="14">
        <v>2740000</v>
      </c>
      <c r="L192" s="15"/>
      <c r="M192" s="16">
        <v>64590035</v>
      </c>
      <c r="N192" s="17" t="s">
        <v>40</v>
      </c>
      <c r="O192" s="18">
        <v>41870</v>
      </c>
      <c r="P192" s="18">
        <v>42215</v>
      </c>
      <c r="Q192" s="19" t="s">
        <v>41</v>
      </c>
    </row>
    <row r="193" spans="1:17" x14ac:dyDescent="0.2">
      <c r="A193" s="9" t="s">
        <v>32</v>
      </c>
      <c r="B193" s="10" t="s">
        <v>33</v>
      </c>
      <c r="C193" s="10" t="s">
        <v>34</v>
      </c>
      <c r="D193" s="11">
        <v>1113864</v>
      </c>
      <c r="E193" s="10" t="s">
        <v>35</v>
      </c>
      <c r="F193" s="10" t="s">
        <v>309</v>
      </c>
      <c r="G193" s="12"/>
      <c r="H193" s="13" t="s">
        <v>897</v>
      </c>
      <c r="I193" s="9" t="s">
        <v>38</v>
      </c>
      <c r="J193" s="223">
        <v>6000000</v>
      </c>
      <c r="K193" s="14">
        <v>6300000</v>
      </c>
      <c r="L193" s="15"/>
      <c r="M193" s="16">
        <v>64590035</v>
      </c>
      <c r="N193" s="17" t="s">
        <v>40</v>
      </c>
      <c r="O193" s="18">
        <v>41870</v>
      </c>
      <c r="P193" s="18">
        <v>42215</v>
      </c>
      <c r="Q193" s="19" t="s">
        <v>41</v>
      </c>
    </row>
    <row r="194" spans="1:17" x14ac:dyDescent="0.2">
      <c r="A194" s="9" t="s">
        <v>32</v>
      </c>
      <c r="B194" s="10" t="s">
        <v>33</v>
      </c>
      <c r="C194" s="10" t="s">
        <v>34</v>
      </c>
      <c r="D194" s="11">
        <v>1113864</v>
      </c>
      <c r="E194" s="10" t="s">
        <v>35</v>
      </c>
      <c r="F194" s="10" t="s">
        <v>310</v>
      </c>
      <c r="G194" s="12"/>
      <c r="H194" s="13" t="s">
        <v>897</v>
      </c>
      <c r="I194" s="9" t="s">
        <v>38</v>
      </c>
      <c r="J194" s="223">
        <v>6500000</v>
      </c>
      <c r="K194" s="14">
        <v>7000000</v>
      </c>
      <c r="L194" s="15"/>
      <c r="M194" s="16">
        <v>64590035</v>
      </c>
      <c r="N194" s="17" t="s">
        <v>40</v>
      </c>
      <c r="O194" s="18">
        <v>41870</v>
      </c>
      <c r="P194" s="18">
        <v>42215</v>
      </c>
      <c r="Q194" s="19" t="s">
        <v>41</v>
      </c>
    </row>
    <row r="195" spans="1:17" x14ac:dyDescent="0.2">
      <c r="A195" s="9" t="s">
        <v>32</v>
      </c>
      <c r="B195" s="10" t="s">
        <v>33</v>
      </c>
      <c r="C195" s="10" t="s">
        <v>34</v>
      </c>
      <c r="D195" s="11">
        <v>1113864</v>
      </c>
      <c r="E195" s="10" t="s">
        <v>35</v>
      </c>
      <c r="F195" s="10" t="s">
        <v>311</v>
      </c>
      <c r="G195" s="12"/>
      <c r="H195" s="13" t="s">
        <v>897</v>
      </c>
      <c r="I195" s="9" t="s">
        <v>38</v>
      </c>
      <c r="J195" s="223">
        <v>5000000</v>
      </c>
      <c r="K195" s="14">
        <v>5460000</v>
      </c>
      <c r="L195" s="15"/>
      <c r="M195" s="16">
        <v>64590035</v>
      </c>
      <c r="N195" s="17" t="s">
        <v>40</v>
      </c>
      <c r="O195" s="18">
        <v>41870</v>
      </c>
      <c r="P195" s="18">
        <v>42215</v>
      </c>
      <c r="Q195" s="19" t="s">
        <v>41</v>
      </c>
    </row>
    <row r="196" spans="1:17" ht="15" x14ac:dyDescent="0.2">
      <c r="A196" s="9" t="s">
        <v>32</v>
      </c>
      <c r="B196" s="10" t="s">
        <v>33</v>
      </c>
      <c r="C196" s="10" t="s">
        <v>34</v>
      </c>
      <c r="D196" s="11">
        <v>1113864</v>
      </c>
      <c r="E196" s="10" t="s">
        <v>35</v>
      </c>
      <c r="F196" s="10" t="s">
        <v>312</v>
      </c>
      <c r="G196" s="27" t="s">
        <v>313</v>
      </c>
      <c r="H196" s="13" t="s">
        <v>897</v>
      </c>
      <c r="I196" s="9" t="s">
        <v>38</v>
      </c>
      <c r="J196" s="223">
        <v>3800000</v>
      </c>
      <c r="K196" s="14">
        <v>3800000</v>
      </c>
      <c r="L196" s="15"/>
      <c r="M196" s="16">
        <v>64590035</v>
      </c>
      <c r="N196" s="17" t="s">
        <v>40</v>
      </c>
      <c r="O196" s="18">
        <v>41870</v>
      </c>
      <c r="P196" s="18">
        <v>42215</v>
      </c>
      <c r="Q196" s="19" t="s">
        <v>41</v>
      </c>
    </row>
    <row r="197" spans="1:17" ht="15" x14ac:dyDescent="0.2">
      <c r="A197" s="9" t="s">
        <v>32</v>
      </c>
      <c r="B197" s="10" t="s">
        <v>33</v>
      </c>
      <c r="C197" s="10" t="s">
        <v>34</v>
      </c>
      <c r="D197" s="11">
        <v>1113864</v>
      </c>
      <c r="E197" s="10" t="s">
        <v>35</v>
      </c>
      <c r="F197" s="10" t="s">
        <v>314</v>
      </c>
      <c r="G197" s="27" t="s">
        <v>313</v>
      </c>
      <c r="H197" s="13" t="s">
        <v>897</v>
      </c>
      <c r="I197" s="9" t="s">
        <v>38</v>
      </c>
      <c r="J197" s="223">
        <v>5000000</v>
      </c>
      <c r="K197" s="14">
        <v>5000000</v>
      </c>
      <c r="L197" s="15"/>
      <c r="M197" s="16">
        <v>64590035</v>
      </c>
      <c r="N197" s="17" t="s">
        <v>40</v>
      </c>
      <c r="O197" s="18">
        <v>41870</v>
      </c>
      <c r="P197" s="18">
        <v>42215</v>
      </c>
      <c r="Q197" s="19" t="s">
        <v>41</v>
      </c>
    </row>
    <row r="198" spans="1:17" x14ac:dyDescent="0.2">
      <c r="A198" s="9" t="s">
        <v>32</v>
      </c>
      <c r="B198" s="10" t="s">
        <v>33</v>
      </c>
      <c r="C198" s="10" t="s">
        <v>34</v>
      </c>
      <c r="D198" s="11">
        <v>1113864</v>
      </c>
      <c r="E198" s="10" t="s">
        <v>35</v>
      </c>
      <c r="F198" s="10" t="s">
        <v>315</v>
      </c>
      <c r="G198" s="12"/>
      <c r="H198" s="13" t="s">
        <v>897</v>
      </c>
      <c r="I198" s="9" t="s">
        <v>38</v>
      </c>
      <c r="J198" s="223">
        <v>6000000</v>
      </c>
      <c r="K198" s="14">
        <v>6000000</v>
      </c>
      <c r="L198" s="15"/>
      <c r="M198" s="16">
        <v>64590035</v>
      </c>
      <c r="N198" s="17" t="s">
        <v>40</v>
      </c>
      <c r="O198" s="18">
        <v>41870</v>
      </c>
      <c r="P198" s="18">
        <v>42215</v>
      </c>
      <c r="Q198" s="19" t="s">
        <v>41</v>
      </c>
    </row>
    <row r="199" spans="1:17" ht="15" x14ac:dyDescent="0.2">
      <c r="A199" s="9" t="s">
        <v>32</v>
      </c>
      <c r="B199" s="10" t="s">
        <v>33</v>
      </c>
      <c r="C199" s="10" t="s">
        <v>34</v>
      </c>
      <c r="D199" s="11">
        <v>1113864</v>
      </c>
      <c r="E199" s="10" t="s">
        <v>35</v>
      </c>
      <c r="F199" s="10" t="s">
        <v>316</v>
      </c>
      <c r="G199" s="27" t="s">
        <v>313</v>
      </c>
      <c r="H199" s="13" t="s">
        <v>897</v>
      </c>
      <c r="I199" s="9" t="s">
        <v>38</v>
      </c>
      <c r="J199" s="223">
        <v>2800000</v>
      </c>
      <c r="K199" s="14">
        <v>2800000</v>
      </c>
      <c r="L199" s="15"/>
      <c r="M199" s="16">
        <v>64590035</v>
      </c>
      <c r="N199" s="17" t="s">
        <v>40</v>
      </c>
      <c r="O199" s="18">
        <v>41870</v>
      </c>
      <c r="P199" s="18">
        <v>42215</v>
      </c>
      <c r="Q199" s="19" t="s">
        <v>41</v>
      </c>
    </row>
    <row r="200" spans="1:17" x14ac:dyDescent="0.2">
      <c r="A200" s="9" t="s">
        <v>32</v>
      </c>
      <c r="B200" s="10" t="s">
        <v>33</v>
      </c>
      <c r="C200" s="10" t="s">
        <v>34</v>
      </c>
      <c r="D200" s="11">
        <v>1113864</v>
      </c>
      <c r="E200" s="10" t="s">
        <v>35</v>
      </c>
      <c r="F200" s="10" t="s">
        <v>317</v>
      </c>
      <c r="G200" s="12"/>
      <c r="H200" s="13" t="s">
        <v>897</v>
      </c>
      <c r="I200" s="9" t="s">
        <v>38</v>
      </c>
      <c r="J200" s="223">
        <v>2000000</v>
      </c>
      <c r="K200" s="14">
        <v>2000000</v>
      </c>
      <c r="L200" s="15"/>
      <c r="M200" s="16">
        <v>64590035</v>
      </c>
      <c r="N200" s="17" t="s">
        <v>40</v>
      </c>
      <c r="O200" s="18">
        <v>41870</v>
      </c>
      <c r="P200" s="18">
        <v>42215</v>
      </c>
      <c r="Q200" s="19" t="s">
        <v>41</v>
      </c>
    </row>
    <row r="201" spans="1:17" x14ac:dyDescent="0.2">
      <c r="A201" s="9" t="s">
        <v>32</v>
      </c>
      <c r="B201" s="10" t="s">
        <v>33</v>
      </c>
      <c r="C201" s="10" t="s">
        <v>34</v>
      </c>
      <c r="D201" s="11">
        <v>1113864</v>
      </c>
      <c r="E201" s="10" t="s">
        <v>35</v>
      </c>
      <c r="F201" s="10" t="s">
        <v>318</v>
      </c>
      <c r="G201" s="12"/>
      <c r="H201" s="13" t="s">
        <v>897</v>
      </c>
      <c r="I201" s="9" t="s">
        <v>38</v>
      </c>
      <c r="J201" s="223">
        <v>4200000</v>
      </c>
      <c r="K201" s="14">
        <v>4200000</v>
      </c>
      <c r="L201" s="15"/>
      <c r="M201" s="16">
        <v>64590035</v>
      </c>
      <c r="N201" s="17" t="s">
        <v>40</v>
      </c>
      <c r="O201" s="18">
        <v>41870</v>
      </c>
      <c r="P201" s="18">
        <v>42215</v>
      </c>
      <c r="Q201" s="19" t="s">
        <v>41</v>
      </c>
    </row>
    <row r="202" spans="1:17" x14ac:dyDescent="0.2">
      <c r="A202" s="9" t="s">
        <v>32</v>
      </c>
      <c r="B202" s="10" t="s">
        <v>33</v>
      </c>
      <c r="C202" s="10" t="s">
        <v>34</v>
      </c>
      <c r="D202" s="11">
        <v>1113864</v>
      </c>
      <c r="E202" s="10" t="s">
        <v>35</v>
      </c>
      <c r="F202" s="10" t="s">
        <v>319</v>
      </c>
      <c r="G202" s="12"/>
      <c r="H202" s="13" t="s">
        <v>897</v>
      </c>
      <c r="I202" s="9" t="s">
        <v>38</v>
      </c>
      <c r="J202" s="223">
        <v>2500000</v>
      </c>
      <c r="K202" s="14">
        <v>2500000</v>
      </c>
      <c r="L202" s="15"/>
      <c r="M202" s="16">
        <v>64590035</v>
      </c>
      <c r="N202" s="17" t="s">
        <v>40</v>
      </c>
      <c r="O202" s="18">
        <v>41870</v>
      </c>
      <c r="P202" s="18">
        <v>42215</v>
      </c>
      <c r="Q202" s="19" t="s">
        <v>41</v>
      </c>
    </row>
    <row r="203" spans="1:17" x14ac:dyDescent="0.2">
      <c r="A203" s="9" t="s">
        <v>32</v>
      </c>
      <c r="B203" s="10" t="s">
        <v>33</v>
      </c>
      <c r="C203" s="10" t="s">
        <v>34</v>
      </c>
      <c r="D203" s="11">
        <v>1113864</v>
      </c>
      <c r="E203" s="10" t="s">
        <v>35</v>
      </c>
      <c r="F203" s="10" t="s">
        <v>320</v>
      </c>
      <c r="G203" s="12"/>
      <c r="H203" s="13" t="s">
        <v>897</v>
      </c>
      <c r="I203" s="9" t="s">
        <v>38</v>
      </c>
      <c r="J203" s="223">
        <v>2500000</v>
      </c>
      <c r="K203" s="14">
        <v>2500000</v>
      </c>
      <c r="L203" s="15"/>
      <c r="M203" s="16">
        <v>64590035</v>
      </c>
      <c r="N203" s="17" t="s">
        <v>40</v>
      </c>
      <c r="O203" s="18">
        <v>41870</v>
      </c>
      <c r="P203" s="18">
        <v>42215</v>
      </c>
      <c r="Q203" s="19" t="s">
        <v>41</v>
      </c>
    </row>
    <row r="204" spans="1:17" x14ac:dyDescent="0.2">
      <c r="A204" s="9" t="s">
        <v>32</v>
      </c>
      <c r="B204" s="10" t="s">
        <v>33</v>
      </c>
      <c r="C204" s="10" t="s">
        <v>34</v>
      </c>
      <c r="D204" s="11">
        <v>1113864</v>
      </c>
      <c r="E204" s="10" t="s">
        <v>35</v>
      </c>
      <c r="F204" s="10" t="s">
        <v>321</v>
      </c>
      <c r="G204" s="12"/>
      <c r="H204" s="13" t="s">
        <v>897</v>
      </c>
      <c r="I204" s="9" t="s">
        <v>38</v>
      </c>
      <c r="J204" s="223">
        <v>2000000</v>
      </c>
      <c r="K204" s="14">
        <v>2000000</v>
      </c>
      <c r="L204" s="15"/>
      <c r="M204" s="16">
        <v>64590035</v>
      </c>
      <c r="N204" s="17" t="s">
        <v>40</v>
      </c>
      <c r="O204" s="18">
        <v>41870</v>
      </c>
      <c r="P204" s="18">
        <v>42215</v>
      </c>
      <c r="Q204" s="19" t="s">
        <v>41</v>
      </c>
    </row>
    <row r="205" spans="1:17" x14ac:dyDescent="0.2">
      <c r="A205" s="9" t="s">
        <v>32</v>
      </c>
      <c r="B205" s="10" t="s">
        <v>33</v>
      </c>
      <c r="C205" s="10" t="s">
        <v>34</v>
      </c>
      <c r="D205" s="11">
        <v>1113864</v>
      </c>
      <c r="E205" s="10" t="s">
        <v>35</v>
      </c>
      <c r="F205" s="10" t="s">
        <v>322</v>
      </c>
      <c r="G205" s="12"/>
      <c r="H205" s="13" t="s">
        <v>897</v>
      </c>
      <c r="I205" s="9" t="s">
        <v>38</v>
      </c>
      <c r="J205" s="223">
        <v>4500000</v>
      </c>
      <c r="K205" s="14">
        <v>4500000</v>
      </c>
      <c r="L205" s="15"/>
      <c r="M205" s="16">
        <v>64590035</v>
      </c>
      <c r="N205" s="17" t="s">
        <v>40</v>
      </c>
      <c r="O205" s="18">
        <v>41870</v>
      </c>
      <c r="P205" s="18">
        <v>42215</v>
      </c>
      <c r="Q205" s="19" t="s">
        <v>41</v>
      </c>
    </row>
    <row r="206" spans="1:17" x14ac:dyDescent="0.2">
      <c r="A206" s="9" t="s">
        <v>32</v>
      </c>
      <c r="B206" s="10" t="s">
        <v>33</v>
      </c>
      <c r="C206" s="10" t="s">
        <v>34</v>
      </c>
      <c r="D206" s="11">
        <v>1113864</v>
      </c>
      <c r="E206" s="10" t="s">
        <v>35</v>
      </c>
      <c r="F206" s="10" t="s">
        <v>323</v>
      </c>
      <c r="G206" s="12"/>
      <c r="H206" s="13" t="s">
        <v>897</v>
      </c>
      <c r="I206" s="9" t="s">
        <v>38</v>
      </c>
      <c r="J206" s="223">
        <v>3500000</v>
      </c>
      <c r="K206" s="14">
        <v>3500000</v>
      </c>
      <c r="L206" s="15"/>
      <c r="M206" s="16">
        <v>64590035</v>
      </c>
      <c r="N206" s="17" t="s">
        <v>40</v>
      </c>
      <c r="O206" s="18">
        <v>41870</v>
      </c>
      <c r="P206" s="18">
        <v>42215</v>
      </c>
      <c r="Q206" s="19" t="s">
        <v>41</v>
      </c>
    </row>
    <row r="207" spans="1:17" x14ac:dyDescent="0.2">
      <c r="A207" s="9" t="s">
        <v>32</v>
      </c>
      <c r="B207" s="10" t="s">
        <v>33</v>
      </c>
      <c r="C207" s="10" t="s">
        <v>34</v>
      </c>
      <c r="D207" s="11">
        <v>1113864</v>
      </c>
      <c r="E207" s="10" t="s">
        <v>35</v>
      </c>
      <c r="F207" s="10" t="s">
        <v>324</v>
      </c>
      <c r="G207" s="12"/>
      <c r="H207" s="13" t="s">
        <v>897</v>
      </c>
      <c r="I207" s="9" t="s">
        <v>38</v>
      </c>
      <c r="J207" s="223">
        <v>1500000</v>
      </c>
      <c r="K207" s="14">
        <v>1500000</v>
      </c>
      <c r="L207" s="15"/>
      <c r="M207" s="16">
        <v>64590035</v>
      </c>
      <c r="N207" s="17" t="s">
        <v>40</v>
      </c>
      <c r="O207" s="18">
        <v>41870</v>
      </c>
      <c r="P207" s="18">
        <v>42215</v>
      </c>
      <c r="Q207" s="19" t="s">
        <v>41</v>
      </c>
    </row>
    <row r="208" spans="1:17" x14ac:dyDescent="0.2">
      <c r="A208" s="9" t="s">
        <v>32</v>
      </c>
      <c r="B208" s="10" t="s">
        <v>33</v>
      </c>
      <c r="C208" s="10" t="s">
        <v>34</v>
      </c>
      <c r="D208" s="11">
        <v>1113864</v>
      </c>
      <c r="E208" s="10" t="s">
        <v>35</v>
      </c>
      <c r="F208" s="10" t="s">
        <v>325</v>
      </c>
      <c r="G208" s="12"/>
      <c r="H208" s="13" t="s">
        <v>897</v>
      </c>
      <c r="I208" s="9" t="s">
        <v>38</v>
      </c>
      <c r="J208" s="223">
        <v>2000000</v>
      </c>
      <c r="K208" s="14">
        <v>2000000</v>
      </c>
      <c r="L208" s="15"/>
      <c r="M208" s="16">
        <v>64590035</v>
      </c>
      <c r="N208" s="17" t="s">
        <v>40</v>
      </c>
      <c r="O208" s="18">
        <v>41870</v>
      </c>
      <c r="P208" s="18">
        <v>42215</v>
      </c>
      <c r="Q208" s="19" t="s">
        <v>41</v>
      </c>
    </row>
    <row r="209" spans="1:17" ht="15" x14ac:dyDescent="0.2">
      <c r="A209" s="9" t="s">
        <v>32</v>
      </c>
      <c r="B209" s="10" t="s">
        <v>33</v>
      </c>
      <c r="C209" s="10" t="s">
        <v>34</v>
      </c>
      <c r="D209" s="11">
        <v>1113864</v>
      </c>
      <c r="E209" s="10" t="s">
        <v>35</v>
      </c>
      <c r="F209" s="10" t="s">
        <v>326</v>
      </c>
      <c r="G209" s="22" t="s">
        <v>327</v>
      </c>
      <c r="H209" s="13" t="s">
        <v>897</v>
      </c>
      <c r="I209" s="9" t="s">
        <v>38</v>
      </c>
      <c r="J209" s="223">
        <v>260000</v>
      </c>
      <c r="K209" s="14">
        <v>260000</v>
      </c>
      <c r="L209" s="15"/>
      <c r="M209" s="16">
        <v>64590035</v>
      </c>
      <c r="N209" s="17" t="s">
        <v>40</v>
      </c>
      <c r="O209" s="18">
        <v>41870</v>
      </c>
      <c r="P209" s="18">
        <v>42215</v>
      </c>
      <c r="Q209" s="19" t="s">
        <v>41</v>
      </c>
    </row>
    <row r="210" spans="1:17" ht="22.5" x14ac:dyDescent="0.2">
      <c r="A210" s="9" t="s">
        <v>32</v>
      </c>
      <c r="B210" s="10" t="s">
        <v>33</v>
      </c>
      <c r="C210" s="10" t="s">
        <v>34</v>
      </c>
      <c r="D210" s="11">
        <v>1113864</v>
      </c>
      <c r="E210" s="10" t="s">
        <v>35</v>
      </c>
      <c r="F210" s="10" t="s">
        <v>328</v>
      </c>
      <c r="G210" s="12" t="s">
        <v>329</v>
      </c>
      <c r="H210" s="13" t="s">
        <v>897</v>
      </c>
      <c r="I210" s="9" t="s">
        <v>38</v>
      </c>
      <c r="J210" s="223">
        <v>260000</v>
      </c>
      <c r="K210" s="14">
        <v>260000</v>
      </c>
      <c r="L210" s="15"/>
      <c r="M210" s="16">
        <v>64590035</v>
      </c>
      <c r="N210" s="17" t="s">
        <v>40</v>
      </c>
      <c r="O210" s="18">
        <v>41870</v>
      </c>
      <c r="P210" s="18">
        <v>42215</v>
      </c>
      <c r="Q210" s="19" t="s">
        <v>41</v>
      </c>
    </row>
    <row r="211" spans="1:17" ht="15" x14ac:dyDescent="0.2">
      <c r="A211" s="9" t="s">
        <v>32</v>
      </c>
      <c r="B211" s="10" t="s">
        <v>33</v>
      </c>
      <c r="C211" s="10" t="s">
        <v>34</v>
      </c>
      <c r="D211" s="11">
        <v>1113864</v>
      </c>
      <c r="E211" s="10" t="s">
        <v>35</v>
      </c>
      <c r="F211" s="10" t="s">
        <v>330</v>
      </c>
      <c r="G211" s="23" t="s">
        <v>331</v>
      </c>
      <c r="H211" s="13" t="s">
        <v>897</v>
      </c>
      <c r="I211" s="9" t="s">
        <v>38</v>
      </c>
      <c r="J211" s="223">
        <v>300000</v>
      </c>
      <c r="K211" s="14">
        <v>300000</v>
      </c>
      <c r="L211" s="15"/>
      <c r="M211" s="16">
        <v>64590035</v>
      </c>
      <c r="N211" s="17" t="s">
        <v>40</v>
      </c>
      <c r="O211" s="18">
        <v>41870</v>
      </c>
      <c r="P211" s="18">
        <v>42215</v>
      </c>
      <c r="Q211" s="19" t="s">
        <v>41</v>
      </c>
    </row>
    <row r="212" spans="1:17" ht="15" x14ac:dyDescent="0.2">
      <c r="A212" s="9" t="s">
        <v>32</v>
      </c>
      <c r="B212" s="10" t="s">
        <v>33</v>
      </c>
      <c r="C212" s="10" t="s">
        <v>34</v>
      </c>
      <c r="D212" s="11">
        <v>1113864</v>
      </c>
      <c r="E212" s="10" t="s">
        <v>35</v>
      </c>
      <c r="F212" s="10" t="s">
        <v>332</v>
      </c>
      <c r="G212" s="23" t="s">
        <v>333</v>
      </c>
      <c r="H212" s="13" t="s">
        <v>897</v>
      </c>
      <c r="I212" s="9" t="s">
        <v>38</v>
      </c>
      <c r="J212" s="223">
        <v>300000</v>
      </c>
      <c r="K212" s="14">
        <v>300000</v>
      </c>
      <c r="L212" s="15"/>
      <c r="M212" s="16">
        <v>64590035</v>
      </c>
      <c r="N212" s="17" t="s">
        <v>40</v>
      </c>
      <c r="O212" s="18">
        <v>41870</v>
      </c>
      <c r="P212" s="18">
        <v>42215</v>
      </c>
      <c r="Q212" s="19" t="s">
        <v>41</v>
      </c>
    </row>
    <row r="213" spans="1:17" x14ac:dyDescent="0.2">
      <c r="A213" s="9" t="s">
        <v>32</v>
      </c>
      <c r="B213" s="10" t="s">
        <v>33</v>
      </c>
      <c r="C213" s="10" t="s">
        <v>34</v>
      </c>
      <c r="D213" s="11">
        <v>1113864</v>
      </c>
      <c r="E213" s="10" t="s">
        <v>35</v>
      </c>
      <c r="F213" s="10" t="s">
        <v>334</v>
      </c>
      <c r="G213" s="12" t="s">
        <v>335</v>
      </c>
      <c r="H213" s="13" t="s">
        <v>897</v>
      </c>
      <c r="I213" s="9" t="s">
        <v>38</v>
      </c>
      <c r="J213" s="223">
        <v>350000</v>
      </c>
      <c r="K213" s="14">
        <v>350000</v>
      </c>
      <c r="L213" s="15"/>
      <c r="M213" s="16">
        <v>64590035</v>
      </c>
      <c r="N213" s="17" t="s">
        <v>40</v>
      </c>
      <c r="O213" s="18">
        <v>41870</v>
      </c>
      <c r="P213" s="18">
        <v>42215</v>
      </c>
      <c r="Q213" s="19" t="s">
        <v>41</v>
      </c>
    </row>
    <row r="214" spans="1:17" x14ac:dyDescent="0.2">
      <c r="A214" s="9" t="s">
        <v>32</v>
      </c>
      <c r="B214" s="10" t="s">
        <v>33</v>
      </c>
      <c r="C214" s="10" t="s">
        <v>34</v>
      </c>
      <c r="D214" s="11">
        <v>1113864</v>
      </c>
      <c r="E214" s="10" t="s">
        <v>35</v>
      </c>
      <c r="F214" s="10" t="s">
        <v>336</v>
      </c>
      <c r="G214" s="12" t="s">
        <v>327</v>
      </c>
      <c r="H214" s="13" t="s">
        <v>894</v>
      </c>
      <c r="I214" s="9" t="s">
        <v>38</v>
      </c>
      <c r="J214" s="223">
        <v>260000</v>
      </c>
      <c r="K214" s="14">
        <v>500000</v>
      </c>
      <c r="L214" s="15"/>
      <c r="M214" s="16">
        <v>64590035</v>
      </c>
      <c r="N214" s="17" t="s">
        <v>40</v>
      </c>
      <c r="O214" s="18">
        <v>41870</v>
      </c>
      <c r="P214" s="18">
        <v>42215</v>
      </c>
      <c r="Q214" s="19" t="s">
        <v>41</v>
      </c>
    </row>
    <row r="215" spans="1:17" ht="22.5" x14ac:dyDescent="0.2">
      <c r="A215" s="9" t="s">
        <v>32</v>
      </c>
      <c r="B215" s="10" t="s">
        <v>33</v>
      </c>
      <c r="C215" s="10" t="s">
        <v>34</v>
      </c>
      <c r="D215" s="11">
        <v>1113864</v>
      </c>
      <c r="E215" s="10" t="s">
        <v>35</v>
      </c>
      <c r="F215" s="10" t="s">
        <v>337</v>
      </c>
      <c r="G215" s="12" t="s">
        <v>329</v>
      </c>
      <c r="H215" s="13" t="s">
        <v>894</v>
      </c>
      <c r="I215" s="9" t="s">
        <v>38</v>
      </c>
      <c r="J215" s="223">
        <v>260000</v>
      </c>
      <c r="K215" s="14">
        <v>500000</v>
      </c>
      <c r="L215" s="15"/>
      <c r="M215" s="16">
        <v>64590035</v>
      </c>
      <c r="N215" s="17" t="s">
        <v>40</v>
      </c>
      <c r="O215" s="18">
        <v>41870</v>
      </c>
      <c r="P215" s="18">
        <v>42215</v>
      </c>
      <c r="Q215" s="19" t="s">
        <v>41</v>
      </c>
    </row>
    <row r="216" spans="1:17" x14ac:dyDescent="0.2">
      <c r="A216" s="9" t="s">
        <v>32</v>
      </c>
      <c r="B216" s="10" t="s">
        <v>33</v>
      </c>
      <c r="C216" s="10" t="s">
        <v>34</v>
      </c>
      <c r="D216" s="11">
        <v>1113864</v>
      </c>
      <c r="E216" s="10" t="s">
        <v>35</v>
      </c>
      <c r="F216" s="10" t="s">
        <v>338</v>
      </c>
      <c r="G216" s="12" t="s">
        <v>331</v>
      </c>
      <c r="H216" s="13" t="s">
        <v>894</v>
      </c>
      <c r="I216" s="9" t="s">
        <v>38</v>
      </c>
      <c r="J216" s="223">
        <v>300000</v>
      </c>
      <c r="K216" s="14">
        <v>500000</v>
      </c>
      <c r="L216" s="15"/>
      <c r="M216" s="16">
        <v>64590035</v>
      </c>
      <c r="N216" s="17" t="s">
        <v>40</v>
      </c>
      <c r="O216" s="18">
        <v>41870</v>
      </c>
      <c r="P216" s="18">
        <v>42215</v>
      </c>
      <c r="Q216" s="19" t="s">
        <v>41</v>
      </c>
    </row>
    <row r="217" spans="1:17" ht="15" x14ac:dyDescent="0.2">
      <c r="A217" s="9" t="s">
        <v>32</v>
      </c>
      <c r="B217" s="10" t="s">
        <v>33</v>
      </c>
      <c r="C217" s="10" t="s">
        <v>34</v>
      </c>
      <c r="D217" s="11">
        <v>1113864</v>
      </c>
      <c r="E217" s="10" t="s">
        <v>35</v>
      </c>
      <c r="F217" s="10" t="s">
        <v>339</v>
      </c>
      <c r="G217" s="23" t="s">
        <v>333</v>
      </c>
      <c r="H217" s="13" t="s">
        <v>894</v>
      </c>
      <c r="I217" s="9" t="s">
        <v>38</v>
      </c>
      <c r="J217" s="223">
        <v>300000</v>
      </c>
      <c r="K217" s="14">
        <v>550000</v>
      </c>
      <c r="L217" s="15"/>
      <c r="M217" s="16">
        <v>64590035</v>
      </c>
      <c r="N217" s="17" t="s">
        <v>40</v>
      </c>
      <c r="O217" s="18">
        <v>41870</v>
      </c>
      <c r="P217" s="18">
        <v>42215</v>
      </c>
      <c r="Q217" s="19" t="s">
        <v>41</v>
      </c>
    </row>
    <row r="218" spans="1:17" x14ac:dyDescent="0.2">
      <c r="A218" s="9" t="s">
        <v>32</v>
      </c>
      <c r="B218" s="10" t="s">
        <v>33</v>
      </c>
      <c r="C218" s="10" t="s">
        <v>34</v>
      </c>
      <c r="D218" s="11">
        <v>1113864</v>
      </c>
      <c r="E218" s="10" t="s">
        <v>35</v>
      </c>
      <c r="F218" s="10" t="s">
        <v>340</v>
      </c>
      <c r="G218" s="12" t="s">
        <v>335</v>
      </c>
      <c r="H218" s="13" t="s">
        <v>894</v>
      </c>
      <c r="I218" s="9" t="s">
        <v>38</v>
      </c>
      <c r="J218" s="223">
        <v>350000</v>
      </c>
      <c r="K218" s="14">
        <v>600000</v>
      </c>
      <c r="L218" s="15"/>
      <c r="M218" s="16">
        <v>64590035</v>
      </c>
      <c r="N218" s="17" t="s">
        <v>40</v>
      </c>
      <c r="O218" s="18">
        <v>41870</v>
      </c>
      <c r="P218" s="18">
        <v>42215</v>
      </c>
      <c r="Q218" s="19" t="s">
        <v>41</v>
      </c>
    </row>
    <row r="219" spans="1:17" x14ac:dyDescent="0.2">
      <c r="A219" s="9" t="s">
        <v>32</v>
      </c>
      <c r="B219" s="10" t="s">
        <v>33</v>
      </c>
      <c r="C219" s="10" t="s">
        <v>34</v>
      </c>
      <c r="D219" s="11">
        <v>1113864</v>
      </c>
      <c r="E219" s="10" t="s">
        <v>35</v>
      </c>
      <c r="F219" s="10" t="s">
        <v>341</v>
      </c>
      <c r="G219" s="12" t="s">
        <v>342</v>
      </c>
      <c r="H219" s="13" t="s">
        <v>896</v>
      </c>
      <c r="I219" s="9" t="s">
        <v>38</v>
      </c>
      <c r="J219" s="223">
        <v>500000</v>
      </c>
      <c r="K219" s="14">
        <v>1000000</v>
      </c>
      <c r="L219" s="15"/>
      <c r="M219" s="16">
        <v>64590035</v>
      </c>
      <c r="N219" s="17" t="s">
        <v>40</v>
      </c>
      <c r="O219" s="18">
        <v>41870</v>
      </c>
      <c r="P219" s="18">
        <v>42215</v>
      </c>
      <c r="Q219" s="19" t="s">
        <v>41</v>
      </c>
    </row>
    <row r="220" spans="1:17" x14ac:dyDescent="0.2">
      <c r="A220" s="9" t="s">
        <v>32</v>
      </c>
      <c r="B220" s="10" t="s">
        <v>33</v>
      </c>
      <c r="C220" s="10" t="s">
        <v>34</v>
      </c>
      <c r="D220" s="11">
        <v>1113864</v>
      </c>
      <c r="E220" s="10" t="s">
        <v>35</v>
      </c>
      <c r="F220" s="10" t="s">
        <v>343</v>
      </c>
      <c r="G220" s="12" t="s">
        <v>344</v>
      </c>
      <c r="H220" s="13" t="s">
        <v>896</v>
      </c>
      <c r="I220" s="9" t="s">
        <v>38</v>
      </c>
      <c r="J220" s="223">
        <v>600000</v>
      </c>
      <c r="K220" s="14">
        <v>1500000</v>
      </c>
      <c r="L220" s="15"/>
      <c r="M220" s="16">
        <v>64590035</v>
      </c>
      <c r="N220" s="17" t="s">
        <v>40</v>
      </c>
      <c r="O220" s="18">
        <v>41870</v>
      </c>
      <c r="P220" s="18">
        <v>42215</v>
      </c>
      <c r="Q220" s="19" t="s">
        <v>41</v>
      </c>
    </row>
    <row r="221" spans="1:17" x14ac:dyDescent="0.2">
      <c r="A221" s="9" t="s">
        <v>32</v>
      </c>
      <c r="B221" s="10" t="s">
        <v>33</v>
      </c>
      <c r="C221" s="10" t="s">
        <v>34</v>
      </c>
      <c r="D221" s="11">
        <v>1113864</v>
      </c>
      <c r="E221" s="10" t="s">
        <v>35</v>
      </c>
      <c r="F221" s="10" t="s">
        <v>345</v>
      </c>
      <c r="G221" s="12" t="s">
        <v>346</v>
      </c>
      <c r="H221" s="13" t="s">
        <v>896</v>
      </c>
      <c r="I221" s="9" t="s">
        <v>38</v>
      </c>
      <c r="J221" s="223">
        <v>700000</v>
      </c>
      <c r="K221" s="14">
        <v>2000000</v>
      </c>
      <c r="L221" s="15"/>
      <c r="M221" s="16">
        <v>64590035</v>
      </c>
      <c r="N221" s="17" t="s">
        <v>40</v>
      </c>
      <c r="O221" s="18">
        <v>41870</v>
      </c>
      <c r="P221" s="18">
        <v>42215</v>
      </c>
      <c r="Q221" s="19" t="s">
        <v>41</v>
      </c>
    </row>
    <row r="222" spans="1:17" x14ac:dyDescent="0.2">
      <c r="A222" s="9" t="s">
        <v>32</v>
      </c>
      <c r="B222" s="10" t="s">
        <v>33</v>
      </c>
      <c r="C222" s="10" t="s">
        <v>34</v>
      </c>
      <c r="D222" s="11">
        <v>1113864</v>
      </c>
      <c r="E222" s="10" t="s">
        <v>35</v>
      </c>
      <c r="F222" s="10" t="s">
        <v>347</v>
      </c>
      <c r="G222" s="12" t="s">
        <v>348</v>
      </c>
      <c r="H222" s="13" t="s">
        <v>896</v>
      </c>
      <c r="I222" s="9" t="s">
        <v>38</v>
      </c>
      <c r="J222" s="223">
        <v>600000</v>
      </c>
      <c r="K222" s="14">
        <v>1000000</v>
      </c>
      <c r="L222" s="15"/>
      <c r="M222" s="16">
        <v>64590035</v>
      </c>
      <c r="N222" s="17" t="s">
        <v>40</v>
      </c>
      <c r="O222" s="18">
        <v>41870</v>
      </c>
      <c r="P222" s="18">
        <v>42215</v>
      </c>
      <c r="Q222" s="19" t="s">
        <v>41</v>
      </c>
    </row>
    <row r="223" spans="1:17" x14ac:dyDescent="0.2">
      <c r="A223" s="9" t="s">
        <v>32</v>
      </c>
      <c r="B223" s="10" t="s">
        <v>33</v>
      </c>
      <c r="C223" s="10" t="s">
        <v>34</v>
      </c>
      <c r="D223" s="11">
        <v>1113864</v>
      </c>
      <c r="E223" s="10" t="s">
        <v>35</v>
      </c>
      <c r="F223" s="10" t="s">
        <v>349</v>
      </c>
      <c r="G223" s="12" t="s">
        <v>350</v>
      </c>
      <c r="H223" s="13" t="s">
        <v>896</v>
      </c>
      <c r="I223" s="9" t="s">
        <v>38</v>
      </c>
      <c r="J223" s="223">
        <v>650000</v>
      </c>
      <c r="K223" s="14">
        <v>1300000</v>
      </c>
      <c r="L223" s="15"/>
      <c r="M223" s="16">
        <v>64590035</v>
      </c>
      <c r="N223" s="17" t="s">
        <v>40</v>
      </c>
      <c r="O223" s="18">
        <v>41870</v>
      </c>
      <c r="P223" s="18">
        <v>42215</v>
      </c>
      <c r="Q223" s="19" t="s">
        <v>41</v>
      </c>
    </row>
    <row r="224" spans="1:17" x14ac:dyDescent="0.2">
      <c r="A224" s="9" t="s">
        <v>32</v>
      </c>
      <c r="B224" s="10" t="s">
        <v>33</v>
      </c>
      <c r="C224" s="10" t="s">
        <v>34</v>
      </c>
      <c r="D224" s="11">
        <v>1113864</v>
      </c>
      <c r="E224" s="10" t="s">
        <v>35</v>
      </c>
      <c r="F224" s="10" t="s">
        <v>351</v>
      </c>
      <c r="G224" s="12" t="s">
        <v>352</v>
      </c>
      <c r="H224" s="13" t="s">
        <v>896</v>
      </c>
      <c r="I224" s="9" t="s">
        <v>38</v>
      </c>
      <c r="J224" s="223">
        <v>700000</v>
      </c>
      <c r="K224" s="14">
        <v>1600000</v>
      </c>
      <c r="L224" s="15"/>
      <c r="M224" s="16">
        <v>64590035</v>
      </c>
      <c r="N224" s="17" t="s">
        <v>40</v>
      </c>
      <c r="O224" s="18">
        <v>41870</v>
      </c>
      <c r="P224" s="18">
        <v>42215</v>
      </c>
      <c r="Q224" s="19" t="s">
        <v>41</v>
      </c>
    </row>
    <row r="225" spans="1:17" x14ac:dyDescent="0.2">
      <c r="A225" s="9" t="s">
        <v>32</v>
      </c>
      <c r="B225" s="10" t="s">
        <v>33</v>
      </c>
      <c r="C225" s="10" t="s">
        <v>34</v>
      </c>
      <c r="D225" s="11">
        <v>1113864</v>
      </c>
      <c r="E225" s="10" t="s">
        <v>35</v>
      </c>
      <c r="F225" s="10" t="s">
        <v>353</v>
      </c>
      <c r="G225" s="12" t="s">
        <v>354</v>
      </c>
      <c r="H225" s="13" t="s">
        <v>896</v>
      </c>
      <c r="I225" s="9" t="s">
        <v>38</v>
      </c>
      <c r="J225" s="223">
        <v>900000</v>
      </c>
      <c r="K225" s="14">
        <v>2300000</v>
      </c>
      <c r="L225" s="15"/>
      <c r="M225" s="16">
        <v>64590035</v>
      </c>
      <c r="N225" s="17" t="s">
        <v>40</v>
      </c>
      <c r="O225" s="18">
        <v>41870</v>
      </c>
      <c r="P225" s="18">
        <v>42215</v>
      </c>
      <c r="Q225" s="19" t="s">
        <v>41</v>
      </c>
    </row>
    <row r="226" spans="1:17" x14ac:dyDescent="0.2">
      <c r="A226" s="9" t="s">
        <v>32</v>
      </c>
      <c r="B226" s="10" t="s">
        <v>33</v>
      </c>
      <c r="C226" s="10" t="s">
        <v>34</v>
      </c>
      <c r="D226" s="11">
        <v>1113864</v>
      </c>
      <c r="E226" s="10" t="s">
        <v>35</v>
      </c>
      <c r="F226" s="10" t="s">
        <v>355</v>
      </c>
      <c r="G226" s="12" t="s">
        <v>356</v>
      </c>
      <c r="H226" s="13" t="s">
        <v>896</v>
      </c>
      <c r="I226" s="9" t="s">
        <v>38</v>
      </c>
      <c r="J226" s="223">
        <v>850000</v>
      </c>
      <c r="K226" s="14">
        <v>2300000</v>
      </c>
      <c r="L226" s="15"/>
      <c r="M226" s="16">
        <v>64590035</v>
      </c>
      <c r="N226" s="17" t="s">
        <v>40</v>
      </c>
      <c r="O226" s="18">
        <v>41870</v>
      </c>
      <c r="P226" s="18">
        <v>42215</v>
      </c>
      <c r="Q226" s="19" t="s">
        <v>41</v>
      </c>
    </row>
    <row r="227" spans="1:17" x14ac:dyDescent="0.2">
      <c r="A227" s="9" t="s">
        <v>32</v>
      </c>
      <c r="B227" s="10" t="s">
        <v>33</v>
      </c>
      <c r="C227" s="10" t="s">
        <v>34</v>
      </c>
      <c r="D227" s="11">
        <v>1113864</v>
      </c>
      <c r="E227" s="10" t="s">
        <v>35</v>
      </c>
      <c r="F227" s="10" t="s">
        <v>357</v>
      </c>
      <c r="G227" s="12" t="s">
        <v>358</v>
      </c>
      <c r="H227" s="13" t="s">
        <v>896</v>
      </c>
      <c r="I227" s="9" t="s">
        <v>38</v>
      </c>
      <c r="J227" s="223">
        <v>900000</v>
      </c>
      <c r="K227" s="14">
        <v>3200000</v>
      </c>
      <c r="L227" s="15"/>
      <c r="M227" s="16">
        <v>64590035</v>
      </c>
      <c r="N227" s="17" t="s">
        <v>40</v>
      </c>
      <c r="O227" s="18">
        <v>41870</v>
      </c>
      <c r="P227" s="18">
        <v>42215</v>
      </c>
      <c r="Q227" s="19" t="s">
        <v>41</v>
      </c>
    </row>
    <row r="228" spans="1:17" x14ac:dyDescent="0.2">
      <c r="A228" s="9" t="s">
        <v>32</v>
      </c>
      <c r="B228" s="10" t="s">
        <v>33</v>
      </c>
      <c r="C228" s="10" t="s">
        <v>34</v>
      </c>
      <c r="D228" s="11">
        <v>1113864</v>
      </c>
      <c r="E228" s="10" t="s">
        <v>35</v>
      </c>
      <c r="F228" s="10" t="s">
        <v>359</v>
      </c>
      <c r="G228" s="12" t="s">
        <v>360</v>
      </c>
      <c r="H228" s="13" t="s">
        <v>896</v>
      </c>
      <c r="I228" s="9" t="s">
        <v>38</v>
      </c>
      <c r="J228" s="223">
        <v>950000</v>
      </c>
      <c r="K228" s="14">
        <v>4300000</v>
      </c>
      <c r="L228" s="15"/>
      <c r="M228" s="16">
        <v>64590035</v>
      </c>
      <c r="N228" s="17" t="s">
        <v>40</v>
      </c>
      <c r="O228" s="18">
        <v>41870</v>
      </c>
      <c r="P228" s="18">
        <v>42215</v>
      </c>
      <c r="Q228" s="19" t="s">
        <v>41</v>
      </c>
    </row>
    <row r="229" spans="1:17" x14ac:dyDescent="0.2">
      <c r="A229" s="9" t="s">
        <v>32</v>
      </c>
      <c r="B229" s="10" t="s">
        <v>33</v>
      </c>
      <c r="C229" s="10" t="s">
        <v>34</v>
      </c>
      <c r="D229" s="11">
        <v>1113864</v>
      </c>
      <c r="E229" s="10" t="s">
        <v>35</v>
      </c>
      <c r="F229" s="10" t="s">
        <v>361</v>
      </c>
      <c r="G229" s="12" t="s">
        <v>362</v>
      </c>
      <c r="H229" s="13" t="s">
        <v>896</v>
      </c>
      <c r="I229" s="9" t="s">
        <v>38</v>
      </c>
      <c r="J229" s="223">
        <v>950000</v>
      </c>
      <c r="K229" s="14">
        <v>4800000</v>
      </c>
      <c r="L229" s="15"/>
      <c r="M229" s="16">
        <v>64590035</v>
      </c>
      <c r="N229" s="17" t="s">
        <v>40</v>
      </c>
      <c r="O229" s="18">
        <v>41870</v>
      </c>
      <c r="P229" s="18">
        <v>42215</v>
      </c>
      <c r="Q229" s="19" t="s">
        <v>41</v>
      </c>
    </row>
    <row r="230" spans="1:17" x14ac:dyDescent="0.2">
      <c r="A230" s="9" t="s">
        <v>32</v>
      </c>
      <c r="B230" s="10" t="s">
        <v>33</v>
      </c>
      <c r="C230" s="10" t="s">
        <v>34</v>
      </c>
      <c r="D230" s="11">
        <v>1113864</v>
      </c>
      <c r="E230" s="10" t="s">
        <v>35</v>
      </c>
      <c r="F230" s="10" t="s">
        <v>363</v>
      </c>
      <c r="G230" s="12" t="s">
        <v>364</v>
      </c>
      <c r="H230" s="13" t="s">
        <v>896</v>
      </c>
      <c r="I230" s="9" t="s">
        <v>38</v>
      </c>
      <c r="J230" s="223">
        <v>950000</v>
      </c>
      <c r="K230" s="14">
        <v>3100000</v>
      </c>
      <c r="L230" s="15"/>
      <c r="M230" s="16">
        <v>64590035</v>
      </c>
      <c r="N230" s="17" t="s">
        <v>40</v>
      </c>
      <c r="O230" s="18">
        <v>41870</v>
      </c>
      <c r="P230" s="18">
        <v>42215</v>
      </c>
      <c r="Q230" s="19" t="s">
        <v>41</v>
      </c>
    </row>
    <row r="231" spans="1:17" x14ac:dyDescent="0.2">
      <c r="A231" s="9" t="s">
        <v>32</v>
      </c>
      <c r="B231" s="10" t="s">
        <v>33</v>
      </c>
      <c r="C231" s="10" t="s">
        <v>34</v>
      </c>
      <c r="D231" s="11">
        <v>1113864</v>
      </c>
      <c r="E231" s="10" t="s">
        <v>35</v>
      </c>
      <c r="F231" s="10" t="s">
        <v>365</v>
      </c>
      <c r="G231" s="12" t="s">
        <v>366</v>
      </c>
      <c r="H231" s="13" t="s">
        <v>896</v>
      </c>
      <c r="I231" s="9" t="s">
        <v>38</v>
      </c>
      <c r="J231" s="223">
        <v>700000</v>
      </c>
      <c r="K231" s="14">
        <v>2000000</v>
      </c>
      <c r="L231" s="15"/>
      <c r="M231" s="16">
        <v>64590035</v>
      </c>
      <c r="N231" s="17" t="s">
        <v>40</v>
      </c>
      <c r="O231" s="18">
        <v>41870</v>
      </c>
      <c r="P231" s="18">
        <v>42215</v>
      </c>
      <c r="Q231" s="19" t="s">
        <v>41</v>
      </c>
    </row>
    <row r="232" spans="1:17" x14ac:dyDescent="0.2">
      <c r="A232" s="9" t="s">
        <v>32</v>
      </c>
      <c r="B232" s="10" t="s">
        <v>33</v>
      </c>
      <c r="C232" s="10" t="s">
        <v>34</v>
      </c>
      <c r="D232" s="11">
        <v>1113864</v>
      </c>
      <c r="E232" s="10" t="s">
        <v>35</v>
      </c>
      <c r="F232" s="10" t="s">
        <v>367</v>
      </c>
      <c r="G232" s="12" t="s">
        <v>368</v>
      </c>
      <c r="H232" s="13" t="s">
        <v>896</v>
      </c>
      <c r="I232" s="9" t="s">
        <v>38</v>
      </c>
      <c r="J232" s="223">
        <v>750000</v>
      </c>
      <c r="K232" s="14">
        <v>5000000</v>
      </c>
      <c r="L232" s="15"/>
      <c r="M232" s="16">
        <v>64590035</v>
      </c>
      <c r="N232" s="17" t="s">
        <v>40</v>
      </c>
      <c r="O232" s="18">
        <v>41870</v>
      </c>
      <c r="P232" s="18">
        <v>42215</v>
      </c>
      <c r="Q232" s="19" t="s">
        <v>41</v>
      </c>
    </row>
    <row r="233" spans="1:17" x14ac:dyDescent="0.2">
      <c r="A233" s="9" t="s">
        <v>32</v>
      </c>
      <c r="B233" s="10" t="s">
        <v>33</v>
      </c>
      <c r="C233" s="10" t="s">
        <v>34</v>
      </c>
      <c r="D233" s="11">
        <v>1113864</v>
      </c>
      <c r="E233" s="10" t="s">
        <v>35</v>
      </c>
      <c r="F233" s="10" t="s">
        <v>369</v>
      </c>
      <c r="G233" s="12" t="s">
        <v>370</v>
      </c>
      <c r="H233" s="13" t="s">
        <v>896</v>
      </c>
      <c r="I233" s="9" t="s">
        <v>38</v>
      </c>
      <c r="J233" s="223">
        <v>850000</v>
      </c>
      <c r="K233" s="14">
        <v>5600000</v>
      </c>
      <c r="L233" s="15"/>
      <c r="M233" s="16">
        <v>64590035</v>
      </c>
      <c r="N233" s="17" t="s">
        <v>40</v>
      </c>
      <c r="O233" s="18">
        <v>41870</v>
      </c>
      <c r="P233" s="18">
        <v>42215</v>
      </c>
      <c r="Q233" s="19" t="s">
        <v>41</v>
      </c>
    </row>
    <row r="234" spans="1:17" x14ac:dyDescent="0.2">
      <c r="A234" s="9" t="s">
        <v>32</v>
      </c>
      <c r="B234" s="10" t="s">
        <v>33</v>
      </c>
      <c r="C234" s="10" t="s">
        <v>34</v>
      </c>
      <c r="D234" s="11">
        <v>1113864</v>
      </c>
      <c r="E234" s="10" t="s">
        <v>35</v>
      </c>
      <c r="F234" s="10" t="s">
        <v>371</v>
      </c>
      <c r="G234" s="12" t="s">
        <v>372</v>
      </c>
      <c r="H234" s="13" t="s">
        <v>896</v>
      </c>
      <c r="I234" s="9" t="s">
        <v>38</v>
      </c>
      <c r="J234" s="223">
        <v>700000</v>
      </c>
      <c r="K234" s="14">
        <v>4500000</v>
      </c>
      <c r="L234" s="15"/>
      <c r="M234" s="16">
        <v>64590035</v>
      </c>
      <c r="N234" s="17" t="s">
        <v>40</v>
      </c>
      <c r="O234" s="18">
        <v>41870</v>
      </c>
      <c r="P234" s="18">
        <v>42215</v>
      </c>
      <c r="Q234" s="19" t="s">
        <v>41</v>
      </c>
    </row>
    <row r="235" spans="1:17" x14ac:dyDescent="0.2">
      <c r="A235" s="9" t="s">
        <v>32</v>
      </c>
      <c r="B235" s="10" t="s">
        <v>33</v>
      </c>
      <c r="C235" s="10" t="s">
        <v>34</v>
      </c>
      <c r="D235" s="11">
        <v>1113864</v>
      </c>
      <c r="E235" s="10" t="s">
        <v>35</v>
      </c>
      <c r="F235" s="10" t="s">
        <v>373</v>
      </c>
      <c r="G235" s="12" t="s">
        <v>374</v>
      </c>
      <c r="H235" s="13" t="s">
        <v>896</v>
      </c>
      <c r="I235" s="9" t="s">
        <v>38</v>
      </c>
      <c r="J235" s="223">
        <v>750000</v>
      </c>
      <c r="K235" s="14">
        <v>750000</v>
      </c>
      <c r="L235" s="15"/>
      <c r="M235" s="16">
        <v>64590035</v>
      </c>
      <c r="N235" s="17" t="s">
        <v>40</v>
      </c>
      <c r="O235" s="18">
        <v>41870</v>
      </c>
      <c r="P235" s="18">
        <v>42215</v>
      </c>
      <c r="Q235" s="19" t="s">
        <v>41</v>
      </c>
    </row>
    <row r="236" spans="1:17" x14ac:dyDescent="0.2">
      <c r="A236" s="9" t="s">
        <v>32</v>
      </c>
      <c r="B236" s="10" t="s">
        <v>33</v>
      </c>
      <c r="C236" s="10" t="s">
        <v>34</v>
      </c>
      <c r="D236" s="11">
        <v>1113864</v>
      </c>
      <c r="E236" s="10" t="s">
        <v>35</v>
      </c>
      <c r="F236" s="10" t="s">
        <v>375</v>
      </c>
      <c r="G236" s="12" t="s">
        <v>376</v>
      </c>
      <c r="H236" s="13" t="s">
        <v>896</v>
      </c>
      <c r="I236" s="9" t="s">
        <v>38</v>
      </c>
      <c r="J236" s="223">
        <v>900000</v>
      </c>
      <c r="K236" s="14">
        <v>900000</v>
      </c>
      <c r="L236" s="15"/>
      <c r="M236" s="16">
        <v>64590035</v>
      </c>
      <c r="N236" s="17" t="s">
        <v>40</v>
      </c>
      <c r="O236" s="18">
        <v>41870</v>
      </c>
      <c r="P236" s="18">
        <v>42215</v>
      </c>
      <c r="Q236" s="19" t="s">
        <v>41</v>
      </c>
    </row>
    <row r="237" spans="1:17" x14ac:dyDescent="0.2">
      <c r="A237" s="9" t="s">
        <v>32</v>
      </c>
      <c r="B237" s="10" t="s">
        <v>33</v>
      </c>
      <c r="C237" s="10" t="s">
        <v>34</v>
      </c>
      <c r="D237" s="11">
        <v>1113864</v>
      </c>
      <c r="E237" s="10" t="s">
        <v>35</v>
      </c>
      <c r="F237" s="10" t="s">
        <v>377</v>
      </c>
      <c r="G237" s="12" t="s">
        <v>378</v>
      </c>
      <c r="H237" s="13" t="s">
        <v>896</v>
      </c>
      <c r="I237" s="9" t="s">
        <v>38</v>
      </c>
      <c r="J237" s="223">
        <v>900000</v>
      </c>
      <c r="K237" s="14">
        <v>900000</v>
      </c>
      <c r="L237" s="15"/>
      <c r="M237" s="16">
        <v>64590035</v>
      </c>
      <c r="N237" s="17" t="s">
        <v>40</v>
      </c>
      <c r="O237" s="18">
        <v>41870</v>
      </c>
      <c r="P237" s="18">
        <v>42215</v>
      </c>
      <c r="Q237" s="19" t="s">
        <v>41</v>
      </c>
    </row>
    <row r="238" spans="1:17" x14ac:dyDescent="0.2">
      <c r="A238" s="9" t="s">
        <v>32</v>
      </c>
      <c r="B238" s="10" t="s">
        <v>33</v>
      </c>
      <c r="C238" s="10" t="s">
        <v>34</v>
      </c>
      <c r="D238" s="11">
        <v>1113864</v>
      </c>
      <c r="E238" s="10" t="s">
        <v>35</v>
      </c>
      <c r="F238" s="10" t="s">
        <v>379</v>
      </c>
      <c r="G238" s="12" t="s">
        <v>380</v>
      </c>
      <c r="H238" s="13" t="s">
        <v>896</v>
      </c>
      <c r="I238" s="9" t="s">
        <v>38</v>
      </c>
      <c r="J238" s="223">
        <v>700000</v>
      </c>
      <c r="K238" s="14">
        <v>700000</v>
      </c>
      <c r="L238" s="15"/>
      <c r="M238" s="16">
        <v>64590035</v>
      </c>
      <c r="N238" s="17" t="s">
        <v>40</v>
      </c>
      <c r="O238" s="18">
        <v>41870</v>
      </c>
      <c r="P238" s="18">
        <v>42215</v>
      </c>
      <c r="Q238" s="19" t="s">
        <v>41</v>
      </c>
    </row>
    <row r="239" spans="1:17" x14ac:dyDescent="0.2">
      <c r="A239" s="9" t="s">
        <v>32</v>
      </c>
      <c r="B239" s="10" t="s">
        <v>33</v>
      </c>
      <c r="C239" s="10" t="s">
        <v>34</v>
      </c>
      <c r="D239" s="11">
        <v>1113864</v>
      </c>
      <c r="E239" s="10" t="s">
        <v>35</v>
      </c>
      <c r="F239" s="10" t="s">
        <v>381</v>
      </c>
      <c r="G239" s="12" t="s">
        <v>382</v>
      </c>
      <c r="H239" s="13" t="s">
        <v>896</v>
      </c>
      <c r="I239" s="9" t="s">
        <v>38</v>
      </c>
      <c r="J239" s="223">
        <v>600000</v>
      </c>
      <c r="K239" s="14">
        <v>600000</v>
      </c>
      <c r="L239" s="15"/>
      <c r="M239" s="16">
        <v>64590035</v>
      </c>
      <c r="N239" s="17" t="s">
        <v>40</v>
      </c>
      <c r="O239" s="18">
        <v>41870</v>
      </c>
      <c r="P239" s="18">
        <v>42215</v>
      </c>
      <c r="Q239" s="19" t="s">
        <v>41</v>
      </c>
    </row>
    <row r="240" spans="1:17" x14ac:dyDescent="0.2">
      <c r="A240" s="9" t="s">
        <v>32</v>
      </c>
      <c r="B240" s="10" t="s">
        <v>33</v>
      </c>
      <c r="C240" s="10" t="s">
        <v>34</v>
      </c>
      <c r="D240" s="11">
        <v>1113864</v>
      </c>
      <c r="E240" s="10" t="s">
        <v>35</v>
      </c>
      <c r="F240" s="10" t="s">
        <v>383</v>
      </c>
      <c r="G240" s="12" t="s">
        <v>384</v>
      </c>
      <c r="H240" s="13" t="s">
        <v>896</v>
      </c>
      <c r="I240" s="9" t="s">
        <v>38</v>
      </c>
      <c r="J240" s="223">
        <v>1000000</v>
      </c>
      <c r="K240" s="14">
        <v>1000000</v>
      </c>
      <c r="L240" s="15"/>
      <c r="M240" s="16">
        <v>64590035</v>
      </c>
      <c r="N240" s="17" t="s">
        <v>40</v>
      </c>
      <c r="O240" s="18">
        <v>41870</v>
      </c>
      <c r="P240" s="18">
        <v>42215</v>
      </c>
      <c r="Q240" s="19" t="s">
        <v>41</v>
      </c>
    </row>
    <row r="241" spans="1:17" x14ac:dyDescent="0.2">
      <c r="A241" s="9" t="s">
        <v>32</v>
      </c>
      <c r="B241" s="10" t="s">
        <v>33</v>
      </c>
      <c r="C241" s="10" t="s">
        <v>34</v>
      </c>
      <c r="D241" s="11">
        <v>1113864</v>
      </c>
      <c r="E241" s="10" t="s">
        <v>35</v>
      </c>
      <c r="F241" s="10" t="s">
        <v>385</v>
      </c>
      <c r="G241" s="12" t="s">
        <v>386</v>
      </c>
      <c r="H241" s="13" t="s">
        <v>896</v>
      </c>
      <c r="I241" s="9" t="s">
        <v>38</v>
      </c>
      <c r="J241" s="223">
        <v>800000</v>
      </c>
      <c r="K241" s="14">
        <v>800000</v>
      </c>
      <c r="L241" s="15"/>
      <c r="M241" s="16">
        <v>64590035</v>
      </c>
      <c r="N241" s="17" t="s">
        <v>40</v>
      </c>
      <c r="O241" s="18">
        <v>41870</v>
      </c>
      <c r="P241" s="18">
        <v>42215</v>
      </c>
      <c r="Q241" s="19" t="s">
        <v>41</v>
      </c>
    </row>
    <row r="242" spans="1:17" ht="15" x14ac:dyDescent="0.2">
      <c r="A242" s="9" t="s">
        <v>32</v>
      </c>
      <c r="B242" s="10" t="s">
        <v>33</v>
      </c>
      <c r="C242" s="10" t="s">
        <v>34</v>
      </c>
      <c r="D242" s="11">
        <v>1113864</v>
      </c>
      <c r="E242" s="10" t="s">
        <v>35</v>
      </c>
      <c r="F242" s="10" t="s">
        <v>387</v>
      </c>
      <c r="G242" s="28" t="s">
        <v>388</v>
      </c>
      <c r="H242" s="13" t="s">
        <v>896</v>
      </c>
      <c r="I242" s="9" t="s">
        <v>38</v>
      </c>
      <c r="J242" s="223">
        <v>1000000</v>
      </c>
      <c r="K242" s="14">
        <v>1000000</v>
      </c>
      <c r="L242" s="15"/>
      <c r="M242" s="16">
        <v>64590035</v>
      </c>
      <c r="N242" s="17" t="s">
        <v>40</v>
      </c>
      <c r="O242" s="18">
        <v>41870</v>
      </c>
      <c r="P242" s="18">
        <v>42215</v>
      </c>
      <c r="Q242" s="19" t="s">
        <v>41</v>
      </c>
    </row>
    <row r="243" spans="1:17" x14ac:dyDescent="0.2">
      <c r="A243" s="9" t="s">
        <v>32</v>
      </c>
      <c r="B243" s="10" t="s">
        <v>33</v>
      </c>
      <c r="C243" s="10" t="s">
        <v>34</v>
      </c>
      <c r="D243" s="11">
        <v>1113864</v>
      </c>
      <c r="E243" s="10" t="s">
        <v>35</v>
      </c>
      <c r="F243" s="10" t="s">
        <v>389</v>
      </c>
      <c r="G243" s="12" t="s">
        <v>390</v>
      </c>
      <c r="H243" s="13" t="s">
        <v>896</v>
      </c>
      <c r="I243" s="9" t="s">
        <v>38</v>
      </c>
      <c r="J243" s="223">
        <v>1200000</v>
      </c>
      <c r="K243" s="14">
        <v>1200000</v>
      </c>
      <c r="L243" s="15"/>
      <c r="M243" s="16">
        <v>64590035</v>
      </c>
      <c r="N243" s="17" t="s">
        <v>40</v>
      </c>
      <c r="O243" s="18">
        <v>41870</v>
      </c>
      <c r="P243" s="18">
        <v>42215</v>
      </c>
      <c r="Q243" s="19" t="s">
        <v>41</v>
      </c>
    </row>
    <row r="244" spans="1:17" x14ac:dyDescent="0.2">
      <c r="A244" s="9" t="s">
        <v>32</v>
      </c>
      <c r="B244" s="10" t="s">
        <v>33</v>
      </c>
      <c r="C244" s="10" t="s">
        <v>34</v>
      </c>
      <c r="D244" s="11">
        <v>1113864</v>
      </c>
      <c r="E244" s="10" t="s">
        <v>35</v>
      </c>
      <c r="F244" s="10" t="s">
        <v>391</v>
      </c>
      <c r="G244" s="12" t="s">
        <v>392</v>
      </c>
      <c r="H244" s="13" t="s">
        <v>896</v>
      </c>
      <c r="I244" s="9" t="s">
        <v>38</v>
      </c>
      <c r="J244" s="223">
        <v>1000000</v>
      </c>
      <c r="K244" s="14">
        <v>1000000</v>
      </c>
      <c r="L244" s="15"/>
      <c r="M244" s="16">
        <v>64590035</v>
      </c>
      <c r="N244" s="17" t="s">
        <v>40</v>
      </c>
      <c r="O244" s="18">
        <v>41870</v>
      </c>
      <c r="P244" s="18">
        <v>42215</v>
      </c>
      <c r="Q244" s="19" t="s">
        <v>41</v>
      </c>
    </row>
    <row r="245" spans="1:17" x14ac:dyDescent="0.2">
      <c r="A245" s="9" t="s">
        <v>32</v>
      </c>
      <c r="B245" s="10" t="s">
        <v>33</v>
      </c>
      <c r="C245" s="10" t="s">
        <v>34</v>
      </c>
      <c r="D245" s="11">
        <v>1113864</v>
      </c>
      <c r="E245" s="10" t="s">
        <v>35</v>
      </c>
      <c r="F245" s="10" t="s">
        <v>393</v>
      </c>
      <c r="G245" s="12" t="s">
        <v>394</v>
      </c>
      <c r="H245" s="13" t="s">
        <v>896</v>
      </c>
      <c r="I245" s="9" t="s">
        <v>38</v>
      </c>
      <c r="J245" s="223">
        <v>1000000</v>
      </c>
      <c r="K245" s="14">
        <v>1000000</v>
      </c>
      <c r="L245" s="15"/>
      <c r="M245" s="16">
        <v>64590035</v>
      </c>
      <c r="N245" s="17" t="s">
        <v>40</v>
      </c>
      <c r="O245" s="18">
        <v>41870</v>
      </c>
      <c r="P245" s="18">
        <v>42215</v>
      </c>
      <c r="Q245" s="19" t="s">
        <v>41</v>
      </c>
    </row>
    <row r="246" spans="1:17" x14ac:dyDescent="0.2">
      <c r="A246" s="9" t="s">
        <v>32</v>
      </c>
      <c r="B246" s="10" t="s">
        <v>33</v>
      </c>
      <c r="C246" s="10" t="s">
        <v>34</v>
      </c>
      <c r="D246" s="11">
        <v>1113864</v>
      </c>
      <c r="E246" s="10" t="s">
        <v>35</v>
      </c>
      <c r="F246" s="10" t="s">
        <v>395</v>
      </c>
      <c r="G246" s="12" t="s">
        <v>396</v>
      </c>
      <c r="H246" s="13" t="s">
        <v>896</v>
      </c>
      <c r="I246" s="9" t="s">
        <v>38</v>
      </c>
      <c r="J246" s="223">
        <v>800000</v>
      </c>
      <c r="K246" s="14">
        <v>800000</v>
      </c>
      <c r="L246" s="15"/>
      <c r="M246" s="16">
        <v>64590035</v>
      </c>
      <c r="N246" s="17" t="s">
        <v>40</v>
      </c>
      <c r="O246" s="18">
        <v>41870</v>
      </c>
      <c r="P246" s="18">
        <v>42215</v>
      </c>
      <c r="Q246" s="19" t="s">
        <v>41</v>
      </c>
    </row>
    <row r="247" spans="1:17" x14ac:dyDescent="0.2">
      <c r="A247" s="9" t="s">
        <v>32</v>
      </c>
      <c r="B247" s="10" t="s">
        <v>33</v>
      </c>
      <c r="C247" s="10" t="s">
        <v>34</v>
      </c>
      <c r="D247" s="11">
        <v>1113864</v>
      </c>
      <c r="E247" s="10" t="s">
        <v>35</v>
      </c>
      <c r="F247" s="10" t="s">
        <v>397</v>
      </c>
      <c r="G247" s="12" t="s">
        <v>398</v>
      </c>
      <c r="H247" s="13" t="s">
        <v>896</v>
      </c>
      <c r="I247" s="9" t="s">
        <v>38</v>
      </c>
      <c r="J247" s="223">
        <v>850000</v>
      </c>
      <c r="K247" s="14">
        <v>850000</v>
      </c>
      <c r="L247" s="15"/>
      <c r="M247" s="16">
        <v>64590035</v>
      </c>
      <c r="N247" s="17" t="s">
        <v>40</v>
      </c>
      <c r="O247" s="18">
        <v>41870</v>
      </c>
      <c r="P247" s="18">
        <v>42215</v>
      </c>
      <c r="Q247" s="19" t="s">
        <v>41</v>
      </c>
    </row>
    <row r="248" spans="1:17" x14ac:dyDescent="0.2">
      <c r="A248" s="9" t="s">
        <v>32</v>
      </c>
      <c r="B248" s="10" t="s">
        <v>33</v>
      </c>
      <c r="C248" s="10" t="s">
        <v>34</v>
      </c>
      <c r="D248" s="11">
        <v>1113864</v>
      </c>
      <c r="E248" s="10" t="s">
        <v>35</v>
      </c>
      <c r="F248" s="10" t="s">
        <v>399</v>
      </c>
      <c r="G248" s="12" t="s">
        <v>400</v>
      </c>
      <c r="H248" s="13" t="s">
        <v>431</v>
      </c>
      <c r="I248" s="9" t="s">
        <v>38</v>
      </c>
      <c r="J248" s="223">
        <v>145000</v>
      </c>
      <c r="K248" s="14">
        <v>145000</v>
      </c>
      <c r="L248" s="15" t="s">
        <v>39</v>
      </c>
      <c r="M248" s="16">
        <v>64590035</v>
      </c>
      <c r="N248" s="17" t="s">
        <v>40</v>
      </c>
      <c r="O248" s="18">
        <v>41870</v>
      </c>
      <c r="P248" s="18">
        <v>42215</v>
      </c>
      <c r="Q248" s="19" t="s">
        <v>41</v>
      </c>
    </row>
    <row r="249" spans="1:17" x14ac:dyDescent="0.2">
      <c r="A249" s="9" t="s">
        <v>32</v>
      </c>
      <c r="B249" s="10" t="s">
        <v>33</v>
      </c>
      <c r="C249" s="10" t="s">
        <v>34</v>
      </c>
      <c r="D249" s="11">
        <v>1113864</v>
      </c>
      <c r="E249" s="10" t="s">
        <v>35</v>
      </c>
      <c r="F249" s="10" t="s">
        <v>401</v>
      </c>
      <c r="G249" s="12" t="s">
        <v>400</v>
      </c>
      <c r="H249" s="13" t="s">
        <v>431</v>
      </c>
      <c r="I249" s="9" t="s">
        <v>38</v>
      </c>
      <c r="J249" s="223">
        <v>155000</v>
      </c>
      <c r="K249" s="14">
        <v>155000</v>
      </c>
      <c r="L249" s="15" t="s">
        <v>43</v>
      </c>
      <c r="M249" s="16">
        <v>64590035</v>
      </c>
      <c r="N249" s="17" t="s">
        <v>40</v>
      </c>
      <c r="O249" s="18">
        <v>41870</v>
      </c>
      <c r="P249" s="18">
        <v>42215</v>
      </c>
      <c r="Q249" s="19" t="s">
        <v>41</v>
      </c>
    </row>
    <row r="250" spans="1:17" ht="22.5" x14ac:dyDescent="0.2">
      <c r="A250" s="9" t="s">
        <v>32</v>
      </c>
      <c r="B250" s="10" t="s">
        <v>33</v>
      </c>
      <c r="C250" s="10" t="s">
        <v>34</v>
      </c>
      <c r="D250" s="11">
        <v>1113864</v>
      </c>
      <c r="E250" s="10" t="s">
        <v>35</v>
      </c>
      <c r="F250" s="10" t="s">
        <v>402</v>
      </c>
      <c r="G250" s="12" t="s">
        <v>403</v>
      </c>
      <c r="H250" s="13" t="s">
        <v>431</v>
      </c>
      <c r="I250" s="9" t="s">
        <v>38</v>
      </c>
      <c r="J250" s="223">
        <v>210000</v>
      </c>
      <c r="K250" s="14">
        <v>210000</v>
      </c>
      <c r="L250" s="15" t="s">
        <v>39</v>
      </c>
      <c r="M250" s="16">
        <v>64590035</v>
      </c>
      <c r="N250" s="17" t="s">
        <v>40</v>
      </c>
      <c r="O250" s="18">
        <v>41870</v>
      </c>
      <c r="P250" s="18">
        <v>42215</v>
      </c>
      <c r="Q250" s="19" t="s">
        <v>41</v>
      </c>
    </row>
    <row r="251" spans="1:17" ht="22.5" x14ac:dyDescent="0.2">
      <c r="A251" s="9" t="s">
        <v>32</v>
      </c>
      <c r="B251" s="10" t="s">
        <v>33</v>
      </c>
      <c r="C251" s="10" t="s">
        <v>34</v>
      </c>
      <c r="D251" s="11">
        <v>1113864</v>
      </c>
      <c r="E251" s="10" t="s">
        <v>35</v>
      </c>
      <c r="F251" s="10" t="s">
        <v>404</v>
      </c>
      <c r="G251" s="12" t="s">
        <v>403</v>
      </c>
      <c r="H251" s="13" t="s">
        <v>431</v>
      </c>
      <c r="I251" s="9" t="s">
        <v>38</v>
      </c>
      <c r="J251" s="223">
        <v>210000</v>
      </c>
      <c r="K251" s="14">
        <v>210000</v>
      </c>
      <c r="L251" s="15" t="s">
        <v>43</v>
      </c>
      <c r="M251" s="16">
        <v>64590035</v>
      </c>
      <c r="N251" s="17" t="s">
        <v>40</v>
      </c>
      <c r="O251" s="18">
        <v>41870</v>
      </c>
      <c r="P251" s="18">
        <v>42215</v>
      </c>
      <c r="Q251" s="19" t="s">
        <v>41</v>
      </c>
    </row>
    <row r="252" spans="1:17" ht="22.5" x14ac:dyDescent="0.2">
      <c r="A252" s="9" t="s">
        <v>32</v>
      </c>
      <c r="B252" s="10" t="s">
        <v>33</v>
      </c>
      <c r="C252" s="10" t="s">
        <v>34</v>
      </c>
      <c r="D252" s="11">
        <v>1113864</v>
      </c>
      <c r="E252" s="10" t="s">
        <v>35</v>
      </c>
      <c r="F252" s="10" t="s">
        <v>405</v>
      </c>
      <c r="G252" s="12" t="s">
        <v>406</v>
      </c>
      <c r="H252" s="13" t="s">
        <v>714</v>
      </c>
      <c r="I252" s="9" t="s">
        <v>38</v>
      </c>
      <c r="J252" s="223">
        <v>23000</v>
      </c>
      <c r="K252" s="14">
        <v>23000</v>
      </c>
      <c r="L252" s="15" t="s">
        <v>39</v>
      </c>
      <c r="M252" s="16">
        <v>64590035</v>
      </c>
      <c r="N252" s="17" t="s">
        <v>40</v>
      </c>
      <c r="O252" s="18">
        <v>41870</v>
      </c>
      <c r="P252" s="18">
        <v>42215</v>
      </c>
      <c r="Q252" s="19" t="s">
        <v>41</v>
      </c>
    </row>
    <row r="253" spans="1:17" ht="22.5" x14ac:dyDescent="0.2">
      <c r="A253" s="9" t="s">
        <v>32</v>
      </c>
      <c r="B253" s="10" t="s">
        <v>33</v>
      </c>
      <c r="C253" s="10" t="s">
        <v>34</v>
      </c>
      <c r="D253" s="11">
        <v>1113864</v>
      </c>
      <c r="E253" s="10" t="s">
        <v>35</v>
      </c>
      <c r="F253" s="10" t="s">
        <v>407</v>
      </c>
      <c r="G253" s="12" t="s">
        <v>406</v>
      </c>
      <c r="H253" s="13" t="s">
        <v>714</v>
      </c>
      <c r="I253" s="9" t="s">
        <v>38</v>
      </c>
      <c r="J253" s="223">
        <v>23000</v>
      </c>
      <c r="K253" s="14">
        <v>23000</v>
      </c>
      <c r="L253" s="15" t="s">
        <v>43</v>
      </c>
      <c r="M253" s="16">
        <v>64590035</v>
      </c>
      <c r="N253" s="17" t="s">
        <v>40</v>
      </c>
      <c r="O253" s="18">
        <v>41870</v>
      </c>
      <c r="P253" s="18">
        <v>42215</v>
      </c>
      <c r="Q253" s="19" t="s">
        <v>41</v>
      </c>
    </row>
    <row r="254" spans="1:17" ht="22.5" x14ac:dyDescent="0.2">
      <c r="A254" s="9" t="s">
        <v>32</v>
      </c>
      <c r="B254" s="10" t="s">
        <v>33</v>
      </c>
      <c r="C254" s="10" t="s">
        <v>34</v>
      </c>
      <c r="D254" s="11">
        <v>1113864</v>
      </c>
      <c r="E254" s="10" t="s">
        <v>35</v>
      </c>
      <c r="F254" s="10" t="s">
        <v>408</v>
      </c>
      <c r="G254" s="12" t="s">
        <v>409</v>
      </c>
      <c r="H254" s="13" t="s">
        <v>431</v>
      </c>
      <c r="I254" s="9" t="s">
        <v>38</v>
      </c>
      <c r="J254" s="223">
        <v>785000</v>
      </c>
      <c r="K254" s="14">
        <v>785000</v>
      </c>
      <c r="L254" s="15" t="s">
        <v>39</v>
      </c>
      <c r="M254" s="16">
        <v>64590035</v>
      </c>
      <c r="N254" s="17" t="s">
        <v>40</v>
      </c>
      <c r="O254" s="18">
        <v>41870</v>
      </c>
      <c r="P254" s="18">
        <v>42215</v>
      </c>
      <c r="Q254" s="19" t="s">
        <v>41</v>
      </c>
    </row>
    <row r="255" spans="1:17" ht="22.5" x14ac:dyDescent="0.2">
      <c r="A255" s="9" t="s">
        <v>32</v>
      </c>
      <c r="B255" s="10" t="s">
        <v>33</v>
      </c>
      <c r="C255" s="10" t="s">
        <v>34</v>
      </c>
      <c r="D255" s="11">
        <v>1113864</v>
      </c>
      <c r="E255" s="10" t="s">
        <v>35</v>
      </c>
      <c r="F255" s="10" t="s">
        <v>410</v>
      </c>
      <c r="G255" s="12" t="s">
        <v>409</v>
      </c>
      <c r="H255" s="13" t="s">
        <v>431</v>
      </c>
      <c r="I255" s="9" t="s">
        <v>38</v>
      </c>
      <c r="J255" s="223">
        <v>785000</v>
      </c>
      <c r="K255" s="14">
        <v>785000</v>
      </c>
      <c r="L255" s="15" t="s">
        <v>43</v>
      </c>
      <c r="M255" s="16">
        <v>64590035</v>
      </c>
      <c r="N255" s="17" t="s">
        <v>40</v>
      </c>
      <c r="O255" s="18">
        <v>41870</v>
      </c>
      <c r="P255" s="18">
        <v>42215</v>
      </c>
      <c r="Q255" s="19" t="s">
        <v>41</v>
      </c>
    </row>
    <row r="256" spans="1:17" ht="22.5" x14ac:dyDescent="0.2">
      <c r="A256" s="9" t="s">
        <v>32</v>
      </c>
      <c r="B256" s="10" t="s">
        <v>33</v>
      </c>
      <c r="C256" s="10" t="s">
        <v>34</v>
      </c>
      <c r="D256" s="11">
        <v>1113864</v>
      </c>
      <c r="E256" s="10" t="s">
        <v>35</v>
      </c>
      <c r="F256" s="10" t="s">
        <v>411</v>
      </c>
      <c r="G256" s="12" t="s">
        <v>412</v>
      </c>
      <c r="H256" s="13" t="s">
        <v>431</v>
      </c>
      <c r="I256" s="9" t="s">
        <v>38</v>
      </c>
      <c r="J256" s="223">
        <v>630000</v>
      </c>
      <c r="K256" s="14">
        <v>630000</v>
      </c>
      <c r="L256" s="15" t="s">
        <v>39</v>
      </c>
      <c r="M256" s="16">
        <v>64590035</v>
      </c>
      <c r="N256" s="17" t="s">
        <v>40</v>
      </c>
      <c r="O256" s="18">
        <v>41870</v>
      </c>
      <c r="P256" s="18">
        <v>42215</v>
      </c>
      <c r="Q256" s="19" t="s">
        <v>41</v>
      </c>
    </row>
    <row r="257" spans="1:17" ht="22.5" x14ac:dyDescent="0.2">
      <c r="A257" s="9" t="s">
        <v>32</v>
      </c>
      <c r="B257" s="10" t="s">
        <v>33</v>
      </c>
      <c r="C257" s="10" t="s">
        <v>34</v>
      </c>
      <c r="D257" s="11">
        <v>1113864</v>
      </c>
      <c r="E257" s="10" t="s">
        <v>35</v>
      </c>
      <c r="F257" s="10" t="s">
        <v>413</v>
      </c>
      <c r="G257" s="12" t="s">
        <v>412</v>
      </c>
      <c r="H257" s="13" t="s">
        <v>431</v>
      </c>
      <c r="I257" s="9" t="s">
        <v>38</v>
      </c>
      <c r="J257" s="223">
        <v>700000</v>
      </c>
      <c r="K257" s="14">
        <v>700000</v>
      </c>
      <c r="L257" s="15" t="s">
        <v>43</v>
      </c>
      <c r="M257" s="16">
        <v>64590035</v>
      </c>
      <c r="N257" s="17" t="s">
        <v>40</v>
      </c>
      <c r="O257" s="18">
        <v>41870</v>
      </c>
      <c r="P257" s="18">
        <v>42215</v>
      </c>
      <c r="Q257" s="19" t="s">
        <v>41</v>
      </c>
    </row>
    <row r="258" spans="1:17" x14ac:dyDescent="0.2">
      <c r="A258" s="9" t="s">
        <v>32</v>
      </c>
      <c r="B258" s="10" t="s">
        <v>33</v>
      </c>
      <c r="C258" s="10" t="s">
        <v>34</v>
      </c>
      <c r="D258" s="11">
        <v>1113864</v>
      </c>
      <c r="E258" s="10" t="s">
        <v>35</v>
      </c>
      <c r="F258" s="10" t="s">
        <v>414</v>
      </c>
      <c r="G258" s="12" t="s">
        <v>415</v>
      </c>
      <c r="H258" s="13" t="s">
        <v>431</v>
      </c>
      <c r="I258" s="9" t="s">
        <v>38</v>
      </c>
      <c r="J258" s="223">
        <v>400000</v>
      </c>
      <c r="K258" s="14">
        <v>400000</v>
      </c>
      <c r="L258" s="15" t="s">
        <v>39</v>
      </c>
      <c r="M258" s="16">
        <v>64590035</v>
      </c>
      <c r="N258" s="17" t="s">
        <v>40</v>
      </c>
      <c r="O258" s="18">
        <v>41870</v>
      </c>
      <c r="P258" s="18">
        <v>42215</v>
      </c>
      <c r="Q258" s="19" t="s">
        <v>41</v>
      </c>
    </row>
    <row r="259" spans="1:17" x14ac:dyDescent="0.2">
      <c r="A259" s="9" t="s">
        <v>32</v>
      </c>
      <c r="B259" s="10" t="s">
        <v>33</v>
      </c>
      <c r="C259" s="10" t="s">
        <v>34</v>
      </c>
      <c r="D259" s="11">
        <v>1113864</v>
      </c>
      <c r="E259" s="10" t="s">
        <v>35</v>
      </c>
      <c r="F259" s="10" t="s">
        <v>416</v>
      </c>
      <c r="G259" s="12" t="s">
        <v>415</v>
      </c>
      <c r="H259" s="13" t="s">
        <v>431</v>
      </c>
      <c r="I259" s="9" t="s">
        <v>38</v>
      </c>
      <c r="J259" s="223">
        <v>400000</v>
      </c>
      <c r="K259" s="14">
        <v>400000</v>
      </c>
      <c r="L259" s="15" t="s">
        <v>43</v>
      </c>
      <c r="M259" s="16">
        <v>64590035</v>
      </c>
      <c r="N259" s="17" t="s">
        <v>40</v>
      </c>
      <c r="O259" s="18">
        <v>41870</v>
      </c>
      <c r="P259" s="18">
        <v>42215</v>
      </c>
      <c r="Q259" s="19" t="s">
        <v>41</v>
      </c>
    </row>
    <row r="260" spans="1:17" x14ac:dyDescent="0.2">
      <c r="A260" s="9"/>
      <c r="B260" s="10"/>
      <c r="C260" s="10"/>
      <c r="D260" s="11"/>
      <c r="E260" s="10"/>
      <c r="F260" s="10"/>
      <c r="G260" s="12"/>
      <c r="H260" s="13"/>
      <c r="I260" s="9"/>
      <c r="J260" s="223"/>
      <c r="K260" s="14"/>
      <c r="L260" s="15"/>
      <c r="M260" s="16"/>
      <c r="N260" s="17"/>
      <c r="O260" s="18"/>
      <c r="P260" s="18"/>
      <c r="Q260" s="19"/>
    </row>
    <row r="65015" spans="4:4" x14ac:dyDescent="0.25">
      <c r="D65015" s="29" t="s">
        <v>417</v>
      </c>
    </row>
  </sheetData>
  <autoFilter ref="A1:Q259"/>
  <dataValidations xWindow="292" yWindow="284" count="10">
    <dataValidation type="date" operator="greaterThan" allowBlank="1" showInputMessage="1" showErrorMessage="1" error="Ngày hết hạn quá ngắn ?!" sqref="P2:P65536 JL2:JL65536 TH2:TH65536 ADD2:ADD65536 AMZ2:AMZ65536 AWV2:AWV65536 BGR2:BGR65536 BQN2:BQN65536 CAJ2:CAJ65536 CKF2:CKF65536 CUB2:CUB65536 DDX2:DDX65536 DNT2:DNT65536 DXP2:DXP65536 EHL2:EHL65536 ERH2:ERH65536 FBD2:FBD65536 FKZ2:FKZ65536 FUV2:FUV65536 GER2:GER65536 GON2:GON65536 GYJ2:GYJ65536 HIF2:HIF65536 HSB2:HSB65536 IBX2:IBX65536 ILT2:ILT65536 IVP2:IVP65536 JFL2:JFL65536 JPH2:JPH65536 JZD2:JZD65536 KIZ2:KIZ65536 KSV2:KSV65536 LCR2:LCR65536 LMN2:LMN65536 LWJ2:LWJ65536 MGF2:MGF65536 MQB2:MQB65536 MZX2:MZX65536 NJT2:NJT65536 NTP2:NTP65536 ODL2:ODL65536 ONH2:ONH65536 OXD2:OXD65536 PGZ2:PGZ65536 PQV2:PQV65536 QAR2:QAR65536 QKN2:QKN65536 QUJ2:QUJ65536 REF2:REF65536 ROB2:ROB65536 RXX2:RXX65536 SHT2:SHT65536 SRP2:SRP65536 TBL2:TBL65536 TLH2:TLH65536 TVD2:TVD65536 UEZ2:UEZ65536 UOV2:UOV65536 UYR2:UYR65536 VIN2:VIN65536 VSJ2:VSJ65536 WCF2:WCF65536 WMB2:WMB65536 WVX2:WVX65536 P65538:P131072 JL65538:JL131072 TH65538:TH131072 ADD65538:ADD131072 AMZ65538:AMZ131072 AWV65538:AWV131072 BGR65538:BGR131072 BQN65538:BQN131072 CAJ65538:CAJ131072 CKF65538:CKF131072 CUB65538:CUB131072 DDX65538:DDX131072 DNT65538:DNT131072 DXP65538:DXP131072 EHL65538:EHL131072 ERH65538:ERH131072 FBD65538:FBD131072 FKZ65538:FKZ131072 FUV65538:FUV131072 GER65538:GER131072 GON65538:GON131072 GYJ65538:GYJ131072 HIF65538:HIF131072 HSB65538:HSB131072 IBX65538:IBX131072 ILT65538:ILT131072 IVP65538:IVP131072 JFL65538:JFL131072 JPH65538:JPH131072 JZD65538:JZD131072 KIZ65538:KIZ131072 KSV65538:KSV131072 LCR65538:LCR131072 LMN65538:LMN131072 LWJ65538:LWJ131072 MGF65538:MGF131072 MQB65538:MQB131072 MZX65538:MZX131072 NJT65538:NJT131072 NTP65538:NTP131072 ODL65538:ODL131072 ONH65538:ONH131072 OXD65538:OXD131072 PGZ65538:PGZ131072 PQV65538:PQV131072 QAR65538:QAR131072 QKN65538:QKN131072 QUJ65538:QUJ131072 REF65538:REF131072 ROB65538:ROB131072 RXX65538:RXX131072 SHT65538:SHT131072 SRP65538:SRP131072 TBL65538:TBL131072 TLH65538:TLH131072 TVD65538:TVD131072 UEZ65538:UEZ131072 UOV65538:UOV131072 UYR65538:UYR131072 VIN65538:VIN131072 VSJ65538:VSJ131072 WCF65538:WCF131072 WMB65538:WMB131072 WVX65538:WVX131072 P131074:P196608 JL131074:JL196608 TH131074:TH196608 ADD131074:ADD196608 AMZ131074:AMZ196608 AWV131074:AWV196608 BGR131074:BGR196608 BQN131074:BQN196608 CAJ131074:CAJ196608 CKF131074:CKF196608 CUB131074:CUB196608 DDX131074:DDX196608 DNT131074:DNT196608 DXP131074:DXP196608 EHL131074:EHL196608 ERH131074:ERH196608 FBD131074:FBD196608 FKZ131074:FKZ196608 FUV131074:FUV196608 GER131074:GER196608 GON131074:GON196608 GYJ131074:GYJ196608 HIF131074:HIF196608 HSB131074:HSB196608 IBX131074:IBX196608 ILT131074:ILT196608 IVP131074:IVP196608 JFL131074:JFL196608 JPH131074:JPH196608 JZD131074:JZD196608 KIZ131074:KIZ196608 KSV131074:KSV196608 LCR131074:LCR196608 LMN131074:LMN196608 LWJ131074:LWJ196608 MGF131074:MGF196608 MQB131074:MQB196608 MZX131074:MZX196608 NJT131074:NJT196608 NTP131074:NTP196608 ODL131074:ODL196608 ONH131074:ONH196608 OXD131074:OXD196608 PGZ131074:PGZ196608 PQV131074:PQV196608 QAR131074:QAR196608 QKN131074:QKN196608 QUJ131074:QUJ196608 REF131074:REF196608 ROB131074:ROB196608 RXX131074:RXX196608 SHT131074:SHT196608 SRP131074:SRP196608 TBL131074:TBL196608 TLH131074:TLH196608 TVD131074:TVD196608 UEZ131074:UEZ196608 UOV131074:UOV196608 UYR131074:UYR196608 VIN131074:VIN196608 VSJ131074:VSJ196608 WCF131074:WCF196608 WMB131074:WMB196608 WVX131074:WVX196608 P196610:P262144 JL196610:JL262144 TH196610:TH262144 ADD196610:ADD262144 AMZ196610:AMZ262144 AWV196610:AWV262144 BGR196610:BGR262144 BQN196610:BQN262144 CAJ196610:CAJ262144 CKF196610:CKF262144 CUB196610:CUB262144 DDX196610:DDX262144 DNT196610:DNT262144 DXP196610:DXP262144 EHL196610:EHL262144 ERH196610:ERH262144 FBD196610:FBD262144 FKZ196610:FKZ262144 FUV196610:FUV262144 GER196610:GER262144 GON196610:GON262144 GYJ196610:GYJ262144 HIF196610:HIF262144 HSB196610:HSB262144 IBX196610:IBX262144 ILT196610:ILT262144 IVP196610:IVP262144 JFL196610:JFL262144 JPH196610:JPH262144 JZD196610:JZD262144 KIZ196610:KIZ262144 KSV196610:KSV262144 LCR196610:LCR262144 LMN196610:LMN262144 LWJ196610:LWJ262144 MGF196610:MGF262144 MQB196610:MQB262144 MZX196610:MZX262144 NJT196610:NJT262144 NTP196610:NTP262144 ODL196610:ODL262144 ONH196610:ONH262144 OXD196610:OXD262144 PGZ196610:PGZ262144 PQV196610:PQV262144 QAR196610:QAR262144 QKN196610:QKN262144 QUJ196610:QUJ262144 REF196610:REF262144 ROB196610:ROB262144 RXX196610:RXX262144 SHT196610:SHT262144 SRP196610:SRP262144 TBL196610:TBL262144 TLH196610:TLH262144 TVD196610:TVD262144 UEZ196610:UEZ262144 UOV196610:UOV262144 UYR196610:UYR262144 VIN196610:VIN262144 VSJ196610:VSJ262144 WCF196610:WCF262144 WMB196610:WMB262144 WVX196610:WVX262144 P262146:P327680 JL262146:JL327680 TH262146:TH327680 ADD262146:ADD327680 AMZ262146:AMZ327680 AWV262146:AWV327680 BGR262146:BGR327680 BQN262146:BQN327680 CAJ262146:CAJ327680 CKF262146:CKF327680 CUB262146:CUB327680 DDX262146:DDX327680 DNT262146:DNT327680 DXP262146:DXP327680 EHL262146:EHL327680 ERH262146:ERH327680 FBD262146:FBD327680 FKZ262146:FKZ327680 FUV262146:FUV327680 GER262146:GER327680 GON262146:GON327680 GYJ262146:GYJ327680 HIF262146:HIF327680 HSB262146:HSB327680 IBX262146:IBX327680 ILT262146:ILT327680 IVP262146:IVP327680 JFL262146:JFL327680 JPH262146:JPH327680 JZD262146:JZD327680 KIZ262146:KIZ327680 KSV262146:KSV327680 LCR262146:LCR327680 LMN262146:LMN327680 LWJ262146:LWJ327680 MGF262146:MGF327680 MQB262146:MQB327680 MZX262146:MZX327680 NJT262146:NJT327680 NTP262146:NTP327680 ODL262146:ODL327680 ONH262146:ONH327680 OXD262146:OXD327680 PGZ262146:PGZ327680 PQV262146:PQV327680 QAR262146:QAR327680 QKN262146:QKN327680 QUJ262146:QUJ327680 REF262146:REF327680 ROB262146:ROB327680 RXX262146:RXX327680 SHT262146:SHT327680 SRP262146:SRP327680 TBL262146:TBL327680 TLH262146:TLH327680 TVD262146:TVD327680 UEZ262146:UEZ327680 UOV262146:UOV327680 UYR262146:UYR327680 VIN262146:VIN327680 VSJ262146:VSJ327680 WCF262146:WCF327680 WMB262146:WMB327680 WVX262146:WVX327680 P327682:P393216 JL327682:JL393216 TH327682:TH393216 ADD327682:ADD393216 AMZ327682:AMZ393216 AWV327682:AWV393216 BGR327682:BGR393216 BQN327682:BQN393216 CAJ327682:CAJ393216 CKF327682:CKF393216 CUB327682:CUB393216 DDX327682:DDX393216 DNT327682:DNT393216 DXP327682:DXP393216 EHL327682:EHL393216 ERH327682:ERH393216 FBD327682:FBD393216 FKZ327682:FKZ393216 FUV327682:FUV393216 GER327682:GER393216 GON327682:GON393216 GYJ327682:GYJ393216 HIF327682:HIF393216 HSB327682:HSB393216 IBX327682:IBX393216 ILT327682:ILT393216 IVP327682:IVP393216 JFL327682:JFL393216 JPH327682:JPH393216 JZD327682:JZD393216 KIZ327682:KIZ393216 KSV327682:KSV393216 LCR327682:LCR393216 LMN327682:LMN393216 LWJ327682:LWJ393216 MGF327682:MGF393216 MQB327682:MQB393216 MZX327682:MZX393216 NJT327682:NJT393216 NTP327682:NTP393216 ODL327682:ODL393216 ONH327682:ONH393216 OXD327682:OXD393216 PGZ327682:PGZ393216 PQV327682:PQV393216 QAR327682:QAR393216 QKN327682:QKN393216 QUJ327682:QUJ393216 REF327682:REF393216 ROB327682:ROB393216 RXX327682:RXX393216 SHT327682:SHT393216 SRP327682:SRP393216 TBL327682:TBL393216 TLH327682:TLH393216 TVD327682:TVD393216 UEZ327682:UEZ393216 UOV327682:UOV393216 UYR327682:UYR393216 VIN327682:VIN393216 VSJ327682:VSJ393216 WCF327682:WCF393216 WMB327682:WMB393216 WVX327682:WVX393216 P393218:P458752 JL393218:JL458752 TH393218:TH458752 ADD393218:ADD458752 AMZ393218:AMZ458752 AWV393218:AWV458752 BGR393218:BGR458752 BQN393218:BQN458752 CAJ393218:CAJ458752 CKF393218:CKF458752 CUB393218:CUB458752 DDX393218:DDX458752 DNT393218:DNT458752 DXP393218:DXP458752 EHL393218:EHL458752 ERH393218:ERH458752 FBD393218:FBD458752 FKZ393218:FKZ458752 FUV393218:FUV458752 GER393218:GER458752 GON393218:GON458752 GYJ393218:GYJ458752 HIF393218:HIF458752 HSB393218:HSB458752 IBX393218:IBX458752 ILT393218:ILT458752 IVP393218:IVP458752 JFL393218:JFL458752 JPH393218:JPH458752 JZD393218:JZD458752 KIZ393218:KIZ458752 KSV393218:KSV458752 LCR393218:LCR458752 LMN393218:LMN458752 LWJ393218:LWJ458752 MGF393218:MGF458752 MQB393218:MQB458752 MZX393218:MZX458752 NJT393218:NJT458752 NTP393218:NTP458752 ODL393218:ODL458752 ONH393218:ONH458752 OXD393218:OXD458752 PGZ393218:PGZ458752 PQV393218:PQV458752 QAR393218:QAR458752 QKN393218:QKN458752 QUJ393218:QUJ458752 REF393218:REF458752 ROB393218:ROB458752 RXX393218:RXX458752 SHT393218:SHT458752 SRP393218:SRP458752 TBL393218:TBL458752 TLH393218:TLH458752 TVD393218:TVD458752 UEZ393218:UEZ458752 UOV393218:UOV458752 UYR393218:UYR458752 VIN393218:VIN458752 VSJ393218:VSJ458752 WCF393218:WCF458752 WMB393218:WMB458752 WVX393218:WVX458752 P458754:P524288 JL458754:JL524288 TH458754:TH524288 ADD458754:ADD524288 AMZ458754:AMZ524288 AWV458754:AWV524288 BGR458754:BGR524288 BQN458754:BQN524288 CAJ458754:CAJ524288 CKF458754:CKF524288 CUB458754:CUB524288 DDX458754:DDX524288 DNT458754:DNT524288 DXP458754:DXP524288 EHL458754:EHL524288 ERH458754:ERH524288 FBD458754:FBD524288 FKZ458754:FKZ524288 FUV458754:FUV524288 GER458754:GER524288 GON458754:GON524288 GYJ458754:GYJ524288 HIF458754:HIF524288 HSB458754:HSB524288 IBX458754:IBX524288 ILT458754:ILT524288 IVP458754:IVP524288 JFL458754:JFL524288 JPH458754:JPH524288 JZD458754:JZD524288 KIZ458754:KIZ524288 KSV458754:KSV524288 LCR458754:LCR524288 LMN458754:LMN524288 LWJ458754:LWJ524288 MGF458754:MGF524288 MQB458754:MQB524288 MZX458754:MZX524288 NJT458754:NJT524288 NTP458754:NTP524288 ODL458754:ODL524288 ONH458754:ONH524288 OXD458754:OXD524288 PGZ458754:PGZ524288 PQV458754:PQV524288 QAR458754:QAR524288 QKN458754:QKN524288 QUJ458754:QUJ524288 REF458754:REF524288 ROB458754:ROB524288 RXX458754:RXX524288 SHT458754:SHT524288 SRP458754:SRP524288 TBL458754:TBL524288 TLH458754:TLH524288 TVD458754:TVD524288 UEZ458754:UEZ524288 UOV458754:UOV524288 UYR458754:UYR524288 VIN458754:VIN524288 VSJ458754:VSJ524288 WCF458754:WCF524288 WMB458754:WMB524288 WVX458754:WVX524288 P524290:P589824 JL524290:JL589824 TH524290:TH589824 ADD524290:ADD589824 AMZ524290:AMZ589824 AWV524290:AWV589824 BGR524290:BGR589824 BQN524290:BQN589824 CAJ524290:CAJ589824 CKF524290:CKF589824 CUB524290:CUB589824 DDX524290:DDX589824 DNT524290:DNT589824 DXP524290:DXP589824 EHL524290:EHL589824 ERH524290:ERH589824 FBD524290:FBD589824 FKZ524290:FKZ589824 FUV524290:FUV589824 GER524290:GER589824 GON524290:GON589824 GYJ524290:GYJ589824 HIF524290:HIF589824 HSB524290:HSB589824 IBX524290:IBX589824 ILT524290:ILT589824 IVP524290:IVP589824 JFL524290:JFL589824 JPH524290:JPH589824 JZD524290:JZD589824 KIZ524290:KIZ589824 KSV524290:KSV589824 LCR524290:LCR589824 LMN524290:LMN589824 LWJ524290:LWJ589824 MGF524290:MGF589824 MQB524290:MQB589824 MZX524290:MZX589824 NJT524290:NJT589824 NTP524290:NTP589824 ODL524290:ODL589824 ONH524290:ONH589824 OXD524290:OXD589824 PGZ524290:PGZ589824 PQV524290:PQV589824 QAR524290:QAR589824 QKN524290:QKN589824 QUJ524290:QUJ589824 REF524290:REF589824 ROB524290:ROB589824 RXX524290:RXX589824 SHT524290:SHT589824 SRP524290:SRP589824 TBL524290:TBL589824 TLH524290:TLH589824 TVD524290:TVD589824 UEZ524290:UEZ589824 UOV524290:UOV589824 UYR524290:UYR589824 VIN524290:VIN589824 VSJ524290:VSJ589824 WCF524290:WCF589824 WMB524290:WMB589824 WVX524290:WVX589824 P589826:P655360 JL589826:JL655360 TH589826:TH655360 ADD589826:ADD655360 AMZ589826:AMZ655360 AWV589826:AWV655360 BGR589826:BGR655360 BQN589826:BQN655360 CAJ589826:CAJ655360 CKF589826:CKF655360 CUB589826:CUB655360 DDX589826:DDX655360 DNT589826:DNT655360 DXP589826:DXP655360 EHL589826:EHL655360 ERH589826:ERH655360 FBD589826:FBD655360 FKZ589826:FKZ655360 FUV589826:FUV655360 GER589826:GER655360 GON589826:GON655360 GYJ589826:GYJ655360 HIF589826:HIF655360 HSB589826:HSB655360 IBX589826:IBX655360 ILT589826:ILT655360 IVP589826:IVP655360 JFL589826:JFL655360 JPH589826:JPH655360 JZD589826:JZD655360 KIZ589826:KIZ655360 KSV589826:KSV655360 LCR589826:LCR655360 LMN589826:LMN655360 LWJ589826:LWJ655360 MGF589826:MGF655360 MQB589826:MQB655360 MZX589826:MZX655360 NJT589826:NJT655360 NTP589826:NTP655360 ODL589826:ODL655360 ONH589826:ONH655360 OXD589826:OXD655360 PGZ589826:PGZ655360 PQV589826:PQV655360 QAR589826:QAR655360 QKN589826:QKN655360 QUJ589826:QUJ655360 REF589826:REF655360 ROB589826:ROB655360 RXX589826:RXX655360 SHT589826:SHT655360 SRP589826:SRP655360 TBL589826:TBL655360 TLH589826:TLH655360 TVD589826:TVD655360 UEZ589826:UEZ655360 UOV589826:UOV655360 UYR589826:UYR655360 VIN589826:VIN655360 VSJ589826:VSJ655360 WCF589826:WCF655360 WMB589826:WMB655360 WVX589826:WVX655360 P655362:P720896 JL655362:JL720896 TH655362:TH720896 ADD655362:ADD720896 AMZ655362:AMZ720896 AWV655362:AWV720896 BGR655362:BGR720896 BQN655362:BQN720896 CAJ655362:CAJ720896 CKF655362:CKF720896 CUB655362:CUB720896 DDX655362:DDX720896 DNT655362:DNT720896 DXP655362:DXP720896 EHL655362:EHL720896 ERH655362:ERH720896 FBD655362:FBD720896 FKZ655362:FKZ720896 FUV655362:FUV720896 GER655362:GER720896 GON655362:GON720896 GYJ655362:GYJ720896 HIF655362:HIF720896 HSB655362:HSB720896 IBX655362:IBX720896 ILT655362:ILT720896 IVP655362:IVP720896 JFL655362:JFL720896 JPH655362:JPH720896 JZD655362:JZD720896 KIZ655362:KIZ720896 KSV655362:KSV720896 LCR655362:LCR720896 LMN655362:LMN720896 LWJ655362:LWJ720896 MGF655362:MGF720896 MQB655362:MQB720896 MZX655362:MZX720896 NJT655362:NJT720896 NTP655362:NTP720896 ODL655362:ODL720896 ONH655362:ONH720896 OXD655362:OXD720896 PGZ655362:PGZ720896 PQV655362:PQV720896 QAR655362:QAR720896 QKN655362:QKN720896 QUJ655362:QUJ720896 REF655362:REF720896 ROB655362:ROB720896 RXX655362:RXX720896 SHT655362:SHT720896 SRP655362:SRP720896 TBL655362:TBL720896 TLH655362:TLH720896 TVD655362:TVD720896 UEZ655362:UEZ720896 UOV655362:UOV720896 UYR655362:UYR720896 VIN655362:VIN720896 VSJ655362:VSJ720896 WCF655362:WCF720896 WMB655362:WMB720896 WVX655362:WVX720896 P720898:P786432 JL720898:JL786432 TH720898:TH786432 ADD720898:ADD786432 AMZ720898:AMZ786432 AWV720898:AWV786432 BGR720898:BGR786432 BQN720898:BQN786432 CAJ720898:CAJ786432 CKF720898:CKF786432 CUB720898:CUB786432 DDX720898:DDX786432 DNT720898:DNT786432 DXP720898:DXP786432 EHL720898:EHL786432 ERH720898:ERH786432 FBD720898:FBD786432 FKZ720898:FKZ786432 FUV720898:FUV786432 GER720898:GER786432 GON720898:GON786432 GYJ720898:GYJ786432 HIF720898:HIF786432 HSB720898:HSB786432 IBX720898:IBX786432 ILT720898:ILT786432 IVP720898:IVP786432 JFL720898:JFL786432 JPH720898:JPH786432 JZD720898:JZD786432 KIZ720898:KIZ786432 KSV720898:KSV786432 LCR720898:LCR786432 LMN720898:LMN786432 LWJ720898:LWJ786432 MGF720898:MGF786432 MQB720898:MQB786432 MZX720898:MZX786432 NJT720898:NJT786432 NTP720898:NTP786432 ODL720898:ODL786432 ONH720898:ONH786432 OXD720898:OXD786432 PGZ720898:PGZ786432 PQV720898:PQV786432 QAR720898:QAR786432 QKN720898:QKN786432 QUJ720898:QUJ786432 REF720898:REF786432 ROB720898:ROB786432 RXX720898:RXX786432 SHT720898:SHT786432 SRP720898:SRP786432 TBL720898:TBL786432 TLH720898:TLH786432 TVD720898:TVD786432 UEZ720898:UEZ786432 UOV720898:UOV786432 UYR720898:UYR786432 VIN720898:VIN786432 VSJ720898:VSJ786432 WCF720898:WCF786432 WMB720898:WMB786432 WVX720898:WVX786432 P786434:P851968 JL786434:JL851968 TH786434:TH851968 ADD786434:ADD851968 AMZ786434:AMZ851968 AWV786434:AWV851968 BGR786434:BGR851968 BQN786434:BQN851968 CAJ786434:CAJ851968 CKF786434:CKF851968 CUB786434:CUB851968 DDX786434:DDX851968 DNT786434:DNT851968 DXP786434:DXP851968 EHL786434:EHL851968 ERH786434:ERH851968 FBD786434:FBD851968 FKZ786434:FKZ851968 FUV786434:FUV851968 GER786434:GER851968 GON786434:GON851968 GYJ786434:GYJ851968 HIF786434:HIF851968 HSB786434:HSB851968 IBX786434:IBX851968 ILT786434:ILT851968 IVP786434:IVP851968 JFL786434:JFL851968 JPH786434:JPH851968 JZD786434:JZD851968 KIZ786434:KIZ851968 KSV786434:KSV851968 LCR786434:LCR851968 LMN786434:LMN851968 LWJ786434:LWJ851968 MGF786434:MGF851968 MQB786434:MQB851968 MZX786434:MZX851968 NJT786434:NJT851968 NTP786434:NTP851968 ODL786434:ODL851968 ONH786434:ONH851968 OXD786434:OXD851968 PGZ786434:PGZ851968 PQV786434:PQV851968 QAR786434:QAR851968 QKN786434:QKN851968 QUJ786434:QUJ851968 REF786434:REF851968 ROB786434:ROB851968 RXX786434:RXX851968 SHT786434:SHT851968 SRP786434:SRP851968 TBL786434:TBL851968 TLH786434:TLH851968 TVD786434:TVD851968 UEZ786434:UEZ851968 UOV786434:UOV851968 UYR786434:UYR851968 VIN786434:VIN851968 VSJ786434:VSJ851968 WCF786434:WCF851968 WMB786434:WMB851968 WVX786434:WVX851968 P851970:P917504 JL851970:JL917504 TH851970:TH917504 ADD851970:ADD917504 AMZ851970:AMZ917504 AWV851970:AWV917504 BGR851970:BGR917504 BQN851970:BQN917504 CAJ851970:CAJ917504 CKF851970:CKF917504 CUB851970:CUB917504 DDX851970:DDX917504 DNT851970:DNT917504 DXP851970:DXP917504 EHL851970:EHL917504 ERH851970:ERH917504 FBD851970:FBD917504 FKZ851970:FKZ917504 FUV851970:FUV917504 GER851970:GER917504 GON851970:GON917504 GYJ851970:GYJ917504 HIF851970:HIF917504 HSB851970:HSB917504 IBX851970:IBX917504 ILT851970:ILT917504 IVP851970:IVP917504 JFL851970:JFL917504 JPH851970:JPH917504 JZD851970:JZD917504 KIZ851970:KIZ917504 KSV851970:KSV917504 LCR851970:LCR917504 LMN851970:LMN917504 LWJ851970:LWJ917504 MGF851970:MGF917504 MQB851970:MQB917504 MZX851970:MZX917504 NJT851970:NJT917504 NTP851970:NTP917504 ODL851970:ODL917504 ONH851970:ONH917504 OXD851970:OXD917504 PGZ851970:PGZ917504 PQV851970:PQV917504 QAR851970:QAR917504 QKN851970:QKN917504 QUJ851970:QUJ917504 REF851970:REF917504 ROB851970:ROB917504 RXX851970:RXX917504 SHT851970:SHT917504 SRP851970:SRP917504 TBL851970:TBL917504 TLH851970:TLH917504 TVD851970:TVD917504 UEZ851970:UEZ917504 UOV851970:UOV917504 UYR851970:UYR917504 VIN851970:VIN917504 VSJ851970:VSJ917504 WCF851970:WCF917504 WMB851970:WMB917504 WVX851970:WVX917504 P917506:P983040 JL917506:JL983040 TH917506:TH983040 ADD917506:ADD983040 AMZ917506:AMZ983040 AWV917506:AWV983040 BGR917506:BGR983040 BQN917506:BQN983040 CAJ917506:CAJ983040 CKF917506:CKF983040 CUB917506:CUB983040 DDX917506:DDX983040 DNT917506:DNT983040 DXP917506:DXP983040 EHL917506:EHL983040 ERH917506:ERH983040 FBD917506:FBD983040 FKZ917506:FKZ983040 FUV917506:FUV983040 GER917506:GER983040 GON917506:GON983040 GYJ917506:GYJ983040 HIF917506:HIF983040 HSB917506:HSB983040 IBX917506:IBX983040 ILT917506:ILT983040 IVP917506:IVP983040 JFL917506:JFL983040 JPH917506:JPH983040 JZD917506:JZD983040 KIZ917506:KIZ983040 KSV917506:KSV983040 LCR917506:LCR983040 LMN917506:LMN983040 LWJ917506:LWJ983040 MGF917506:MGF983040 MQB917506:MQB983040 MZX917506:MZX983040 NJT917506:NJT983040 NTP917506:NTP983040 ODL917506:ODL983040 ONH917506:ONH983040 OXD917506:OXD983040 PGZ917506:PGZ983040 PQV917506:PQV983040 QAR917506:QAR983040 QKN917506:QKN983040 QUJ917506:QUJ983040 REF917506:REF983040 ROB917506:ROB983040 RXX917506:RXX983040 SHT917506:SHT983040 SRP917506:SRP983040 TBL917506:TBL983040 TLH917506:TLH983040 TVD917506:TVD983040 UEZ917506:UEZ983040 UOV917506:UOV983040 UYR917506:UYR983040 VIN917506:VIN983040 VSJ917506:VSJ983040 WCF917506:WCF983040 WMB917506:WMB983040 WVX917506:WVX983040 P983042:P1048576 JL983042:JL1048576 TH983042:TH1048576 ADD983042:ADD1048576 AMZ983042:AMZ1048576 AWV983042:AWV1048576 BGR983042:BGR1048576 BQN983042:BQN1048576 CAJ983042:CAJ1048576 CKF983042:CKF1048576 CUB983042:CUB1048576 DDX983042:DDX1048576 DNT983042:DNT1048576 DXP983042:DXP1048576 EHL983042:EHL1048576 ERH983042:ERH1048576 FBD983042:FBD1048576 FKZ983042:FKZ1048576 FUV983042:FUV1048576 GER983042:GER1048576 GON983042:GON1048576 GYJ983042:GYJ1048576 HIF983042:HIF1048576 HSB983042:HSB1048576 IBX983042:IBX1048576 ILT983042:ILT1048576 IVP983042:IVP1048576 JFL983042:JFL1048576 JPH983042:JPH1048576 JZD983042:JZD1048576 KIZ983042:KIZ1048576 KSV983042:KSV1048576 LCR983042:LCR1048576 LMN983042:LMN1048576 LWJ983042:LWJ1048576 MGF983042:MGF1048576 MQB983042:MQB1048576 MZX983042:MZX1048576 NJT983042:NJT1048576 NTP983042:NTP1048576 ODL983042:ODL1048576 ONH983042:ONH1048576 OXD983042:OXD1048576 PGZ983042:PGZ1048576 PQV983042:PQV1048576 QAR983042:QAR1048576 QKN983042:QKN1048576 QUJ983042:QUJ1048576 REF983042:REF1048576 ROB983042:ROB1048576 RXX983042:RXX1048576 SHT983042:SHT1048576 SRP983042:SRP1048576 TBL983042:TBL1048576 TLH983042:TLH1048576 TVD983042:TVD1048576 UEZ983042:UEZ1048576 UOV983042:UOV1048576 UYR983042:UYR1048576 VIN983042:VIN1048576 VSJ983042:VSJ1048576 WCF983042:WCF1048576 WMB983042:WMB1048576 WVX983042:WVX1048576">
      <formula1>TODAY()+30</formula1>
    </dataValidation>
    <dataValidation type="date" operator="greaterThan" allowBlank="1" showInputMessage="1" showErrorMessage="1" error="Effective date phải lơn hơn ngày hiện tại (lớn hơn ngày load catalogue vào hệ thống etool)" sqref="O2:O65536 JK2:JK65536 TG2:TG65536 ADC2:ADC65536 AMY2:AMY65536 AWU2:AWU65536 BGQ2:BGQ65536 BQM2:BQM65536 CAI2:CAI65536 CKE2:CKE65536 CUA2:CUA65536 DDW2:DDW65536 DNS2:DNS65536 DXO2:DXO65536 EHK2:EHK65536 ERG2:ERG65536 FBC2:FBC65536 FKY2:FKY65536 FUU2:FUU65536 GEQ2:GEQ65536 GOM2:GOM65536 GYI2:GYI65536 HIE2:HIE65536 HSA2:HSA65536 IBW2:IBW65536 ILS2:ILS65536 IVO2:IVO65536 JFK2:JFK65536 JPG2:JPG65536 JZC2:JZC65536 KIY2:KIY65536 KSU2:KSU65536 LCQ2:LCQ65536 LMM2:LMM65536 LWI2:LWI65536 MGE2:MGE65536 MQA2:MQA65536 MZW2:MZW65536 NJS2:NJS65536 NTO2:NTO65536 ODK2:ODK65536 ONG2:ONG65536 OXC2:OXC65536 PGY2:PGY65536 PQU2:PQU65536 QAQ2:QAQ65536 QKM2:QKM65536 QUI2:QUI65536 REE2:REE65536 ROA2:ROA65536 RXW2:RXW65536 SHS2:SHS65536 SRO2:SRO65536 TBK2:TBK65536 TLG2:TLG65536 TVC2:TVC65536 UEY2:UEY65536 UOU2:UOU65536 UYQ2:UYQ65536 VIM2:VIM65536 VSI2:VSI65536 WCE2:WCE65536 WMA2:WMA65536 WVW2:WVW65536 O65538:O131072 JK65538:JK131072 TG65538:TG131072 ADC65538:ADC131072 AMY65538:AMY131072 AWU65538:AWU131072 BGQ65538:BGQ131072 BQM65538:BQM131072 CAI65538:CAI131072 CKE65538:CKE131072 CUA65538:CUA131072 DDW65538:DDW131072 DNS65538:DNS131072 DXO65538:DXO131072 EHK65538:EHK131072 ERG65538:ERG131072 FBC65538:FBC131072 FKY65538:FKY131072 FUU65538:FUU131072 GEQ65538:GEQ131072 GOM65538:GOM131072 GYI65538:GYI131072 HIE65538:HIE131072 HSA65538:HSA131072 IBW65538:IBW131072 ILS65538:ILS131072 IVO65538:IVO131072 JFK65538:JFK131072 JPG65538:JPG131072 JZC65538:JZC131072 KIY65538:KIY131072 KSU65538:KSU131072 LCQ65538:LCQ131072 LMM65538:LMM131072 LWI65538:LWI131072 MGE65538:MGE131072 MQA65538:MQA131072 MZW65538:MZW131072 NJS65538:NJS131072 NTO65538:NTO131072 ODK65538:ODK131072 ONG65538:ONG131072 OXC65538:OXC131072 PGY65538:PGY131072 PQU65538:PQU131072 QAQ65538:QAQ131072 QKM65538:QKM131072 QUI65538:QUI131072 REE65538:REE131072 ROA65538:ROA131072 RXW65538:RXW131072 SHS65538:SHS131072 SRO65538:SRO131072 TBK65538:TBK131072 TLG65538:TLG131072 TVC65538:TVC131072 UEY65538:UEY131072 UOU65538:UOU131072 UYQ65538:UYQ131072 VIM65538:VIM131072 VSI65538:VSI131072 WCE65538:WCE131072 WMA65538:WMA131072 WVW65538:WVW131072 O131074:O196608 JK131074:JK196608 TG131074:TG196608 ADC131074:ADC196608 AMY131074:AMY196608 AWU131074:AWU196608 BGQ131074:BGQ196608 BQM131074:BQM196608 CAI131074:CAI196608 CKE131074:CKE196608 CUA131074:CUA196608 DDW131074:DDW196608 DNS131074:DNS196608 DXO131074:DXO196608 EHK131074:EHK196608 ERG131074:ERG196608 FBC131074:FBC196608 FKY131074:FKY196608 FUU131074:FUU196608 GEQ131074:GEQ196608 GOM131074:GOM196608 GYI131074:GYI196608 HIE131074:HIE196608 HSA131074:HSA196608 IBW131074:IBW196608 ILS131074:ILS196608 IVO131074:IVO196608 JFK131074:JFK196608 JPG131074:JPG196608 JZC131074:JZC196608 KIY131074:KIY196608 KSU131074:KSU196608 LCQ131074:LCQ196608 LMM131074:LMM196608 LWI131074:LWI196608 MGE131074:MGE196608 MQA131074:MQA196608 MZW131074:MZW196608 NJS131074:NJS196608 NTO131074:NTO196608 ODK131074:ODK196608 ONG131074:ONG196608 OXC131074:OXC196608 PGY131074:PGY196608 PQU131074:PQU196608 QAQ131074:QAQ196608 QKM131074:QKM196608 QUI131074:QUI196608 REE131074:REE196608 ROA131074:ROA196608 RXW131074:RXW196608 SHS131074:SHS196608 SRO131074:SRO196608 TBK131074:TBK196608 TLG131074:TLG196608 TVC131074:TVC196608 UEY131074:UEY196608 UOU131074:UOU196608 UYQ131074:UYQ196608 VIM131074:VIM196608 VSI131074:VSI196608 WCE131074:WCE196608 WMA131074:WMA196608 WVW131074:WVW196608 O196610:O262144 JK196610:JK262144 TG196610:TG262144 ADC196610:ADC262144 AMY196610:AMY262144 AWU196610:AWU262144 BGQ196610:BGQ262144 BQM196610:BQM262144 CAI196610:CAI262144 CKE196610:CKE262144 CUA196610:CUA262144 DDW196610:DDW262144 DNS196610:DNS262144 DXO196610:DXO262144 EHK196610:EHK262144 ERG196610:ERG262144 FBC196610:FBC262144 FKY196610:FKY262144 FUU196610:FUU262144 GEQ196610:GEQ262144 GOM196610:GOM262144 GYI196610:GYI262144 HIE196610:HIE262144 HSA196610:HSA262144 IBW196610:IBW262144 ILS196610:ILS262144 IVO196610:IVO262144 JFK196610:JFK262144 JPG196610:JPG262144 JZC196610:JZC262144 KIY196610:KIY262144 KSU196610:KSU262144 LCQ196610:LCQ262144 LMM196610:LMM262144 LWI196610:LWI262144 MGE196610:MGE262144 MQA196610:MQA262144 MZW196610:MZW262144 NJS196610:NJS262144 NTO196610:NTO262144 ODK196610:ODK262144 ONG196610:ONG262144 OXC196610:OXC262144 PGY196610:PGY262144 PQU196610:PQU262144 QAQ196610:QAQ262144 QKM196610:QKM262144 QUI196610:QUI262144 REE196610:REE262144 ROA196610:ROA262144 RXW196610:RXW262144 SHS196610:SHS262144 SRO196610:SRO262144 TBK196610:TBK262144 TLG196610:TLG262144 TVC196610:TVC262144 UEY196610:UEY262144 UOU196610:UOU262144 UYQ196610:UYQ262144 VIM196610:VIM262144 VSI196610:VSI262144 WCE196610:WCE262144 WMA196610:WMA262144 WVW196610:WVW262144 O262146:O327680 JK262146:JK327680 TG262146:TG327680 ADC262146:ADC327680 AMY262146:AMY327680 AWU262146:AWU327680 BGQ262146:BGQ327680 BQM262146:BQM327680 CAI262146:CAI327680 CKE262146:CKE327680 CUA262146:CUA327680 DDW262146:DDW327680 DNS262146:DNS327680 DXO262146:DXO327680 EHK262146:EHK327680 ERG262146:ERG327680 FBC262146:FBC327680 FKY262146:FKY327680 FUU262146:FUU327680 GEQ262146:GEQ327680 GOM262146:GOM327680 GYI262146:GYI327680 HIE262146:HIE327680 HSA262146:HSA327680 IBW262146:IBW327680 ILS262146:ILS327680 IVO262146:IVO327680 JFK262146:JFK327680 JPG262146:JPG327680 JZC262146:JZC327680 KIY262146:KIY327680 KSU262146:KSU327680 LCQ262146:LCQ327680 LMM262146:LMM327680 LWI262146:LWI327680 MGE262146:MGE327680 MQA262146:MQA327680 MZW262146:MZW327680 NJS262146:NJS327680 NTO262146:NTO327680 ODK262146:ODK327680 ONG262146:ONG327680 OXC262146:OXC327680 PGY262146:PGY327680 PQU262146:PQU327680 QAQ262146:QAQ327680 QKM262146:QKM327680 QUI262146:QUI327680 REE262146:REE327680 ROA262146:ROA327680 RXW262146:RXW327680 SHS262146:SHS327680 SRO262146:SRO327680 TBK262146:TBK327680 TLG262146:TLG327680 TVC262146:TVC327680 UEY262146:UEY327680 UOU262146:UOU327680 UYQ262146:UYQ327680 VIM262146:VIM327680 VSI262146:VSI327680 WCE262146:WCE327680 WMA262146:WMA327680 WVW262146:WVW327680 O327682:O393216 JK327682:JK393216 TG327682:TG393216 ADC327682:ADC393216 AMY327682:AMY393216 AWU327682:AWU393216 BGQ327682:BGQ393216 BQM327682:BQM393216 CAI327682:CAI393216 CKE327682:CKE393216 CUA327682:CUA393216 DDW327682:DDW393216 DNS327682:DNS393216 DXO327682:DXO393216 EHK327682:EHK393216 ERG327682:ERG393216 FBC327682:FBC393216 FKY327682:FKY393216 FUU327682:FUU393216 GEQ327682:GEQ393216 GOM327682:GOM393216 GYI327682:GYI393216 HIE327682:HIE393216 HSA327682:HSA393216 IBW327682:IBW393216 ILS327682:ILS393216 IVO327682:IVO393216 JFK327682:JFK393216 JPG327682:JPG393216 JZC327682:JZC393216 KIY327682:KIY393216 KSU327682:KSU393216 LCQ327682:LCQ393216 LMM327682:LMM393216 LWI327682:LWI393216 MGE327682:MGE393216 MQA327682:MQA393216 MZW327682:MZW393216 NJS327682:NJS393216 NTO327682:NTO393216 ODK327682:ODK393216 ONG327682:ONG393216 OXC327682:OXC393216 PGY327682:PGY393216 PQU327682:PQU393216 QAQ327682:QAQ393216 QKM327682:QKM393216 QUI327682:QUI393216 REE327682:REE393216 ROA327682:ROA393216 RXW327682:RXW393216 SHS327682:SHS393216 SRO327682:SRO393216 TBK327682:TBK393216 TLG327682:TLG393216 TVC327682:TVC393216 UEY327682:UEY393216 UOU327682:UOU393216 UYQ327682:UYQ393216 VIM327682:VIM393216 VSI327682:VSI393216 WCE327682:WCE393216 WMA327682:WMA393216 WVW327682:WVW393216 O393218:O458752 JK393218:JK458752 TG393218:TG458752 ADC393218:ADC458752 AMY393218:AMY458752 AWU393218:AWU458752 BGQ393218:BGQ458752 BQM393218:BQM458752 CAI393218:CAI458752 CKE393218:CKE458752 CUA393218:CUA458752 DDW393218:DDW458752 DNS393218:DNS458752 DXO393218:DXO458752 EHK393218:EHK458752 ERG393218:ERG458752 FBC393218:FBC458752 FKY393218:FKY458752 FUU393218:FUU458752 GEQ393218:GEQ458752 GOM393218:GOM458752 GYI393218:GYI458752 HIE393218:HIE458752 HSA393218:HSA458752 IBW393218:IBW458752 ILS393218:ILS458752 IVO393218:IVO458752 JFK393218:JFK458752 JPG393218:JPG458752 JZC393218:JZC458752 KIY393218:KIY458752 KSU393218:KSU458752 LCQ393218:LCQ458752 LMM393218:LMM458752 LWI393218:LWI458752 MGE393218:MGE458752 MQA393218:MQA458752 MZW393218:MZW458752 NJS393218:NJS458752 NTO393218:NTO458752 ODK393218:ODK458752 ONG393218:ONG458752 OXC393218:OXC458752 PGY393218:PGY458752 PQU393218:PQU458752 QAQ393218:QAQ458752 QKM393218:QKM458752 QUI393218:QUI458752 REE393218:REE458752 ROA393218:ROA458752 RXW393218:RXW458752 SHS393218:SHS458752 SRO393218:SRO458752 TBK393218:TBK458752 TLG393218:TLG458752 TVC393218:TVC458752 UEY393218:UEY458752 UOU393218:UOU458752 UYQ393218:UYQ458752 VIM393218:VIM458752 VSI393218:VSI458752 WCE393218:WCE458752 WMA393218:WMA458752 WVW393218:WVW458752 O458754:O524288 JK458754:JK524288 TG458754:TG524288 ADC458754:ADC524288 AMY458754:AMY524288 AWU458754:AWU524288 BGQ458754:BGQ524288 BQM458754:BQM524288 CAI458754:CAI524288 CKE458754:CKE524288 CUA458754:CUA524288 DDW458754:DDW524288 DNS458754:DNS524288 DXO458754:DXO524288 EHK458754:EHK524288 ERG458754:ERG524288 FBC458754:FBC524288 FKY458754:FKY524288 FUU458754:FUU524288 GEQ458754:GEQ524288 GOM458754:GOM524288 GYI458754:GYI524288 HIE458754:HIE524288 HSA458754:HSA524288 IBW458754:IBW524288 ILS458754:ILS524288 IVO458754:IVO524288 JFK458754:JFK524288 JPG458754:JPG524288 JZC458754:JZC524288 KIY458754:KIY524288 KSU458754:KSU524288 LCQ458754:LCQ524288 LMM458754:LMM524288 LWI458754:LWI524288 MGE458754:MGE524288 MQA458754:MQA524288 MZW458754:MZW524288 NJS458754:NJS524288 NTO458754:NTO524288 ODK458754:ODK524288 ONG458754:ONG524288 OXC458754:OXC524288 PGY458754:PGY524288 PQU458754:PQU524288 QAQ458754:QAQ524288 QKM458754:QKM524288 QUI458754:QUI524288 REE458754:REE524288 ROA458754:ROA524288 RXW458754:RXW524288 SHS458754:SHS524288 SRO458754:SRO524288 TBK458754:TBK524288 TLG458754:TLG524288 TVC458754:TVC524288 UEY458754:UEY524288 UOU458754:UOU524288 UYQ458754:UYQ524288 VIM458754:VIM524288 VSI458754:VSI524288 WCE458754:WCE524288 WMA458754:WMA524288 WVW458754:WVW524288 O524290:O589824 JK524290:JK589824 TG524290:TG589824 ADC524290:ADC589824 AMY524290:AMY589824 AWU524290:AWU589824 BGQ524290:BGQ589824 BQM524290:BQM589824 CAI524290:CAI589824 CKE524290:CKE589824 CUA524290:CUA589824 DDW524290:DDW589824 DNS524290:DNS589824 DXO524290:DXO589824 EHK524290:EHK589824 ERG524290:ERG589824 FBC524290:FBC589824 FKY524290:FKY589824 FUU524290:FUU589824 GEQ524290:GEQ589824 GOM524290:GOM589824 GYI524290:GYI589824 HIE524290:HIE589824 HSA524290:HSA589824 IBW524290:IBW589824 ILS524290:ILS589824 IVO524290:IVO589824 JFK524290:JFK589824 JPG524290:JPG589824 JZC524290:JZC589824 KIY524290:KIY589824 KSU524290:KSU589824 LCQ524290:LCQ589824 LMM524290:LMM589824 LWI524290:LWI589824 MGE524290:MGE589824 MQA524290:MQA589824 MZW524290:MZW589824 NJS524290:NJS589824 NTO524290:NTO589824 ODK524290:ODK589824 ONG524290:ONG589824 OXC524290:OXC589824 PGY524290:PGY589824 PQU524290:PQU589824 QAQ524290:QAQ589824 QKM524290:QKM589824 QUI524290:QUI589824 REE524290:REE589824 ROA524290:ROA589824 RXW524290:RXW589824 SHS524290:SHS589824 SRO524290:SRO589824 TBK524290:TBK589824 TLG524290:TLG589824 TVC524290:TVC589824 UEY524290:UEY589824 UOU524290:UOU589824 UYQ524290:UYQ589824 VIM524290:VIM589824 VSI524290:VSI589824 WCE524290:WCE589824 WMA524290:WMA589824 WVW524290:WVW589824 O589826:O655360 JK589826:JK655360 TG589826:TG655360 ADC589826:ADC655360 AMY589826:AMY655360 AWU589826:AWU655360 BGQ589826:BGQ655360 BQM589826:BQM655360 CAI589826:CAI655360 CKE589826:CKE655360 CUA589826:CUA655360 DDW589826:DDW655360 DNS589826:DNS655360 DXO589826:DXO655360 EHK589826:EHK655360 ERG589826:ERG655360 FBC589826:FBC655360 FKY589826:FKY655360 FUU589826:FUU655360 GEQ589826:GEQ655360 GOM589826:GOM655360 GYI589826:GYI655360 HIE589826:HIE655360 HSA589826:HSA655360 IBW589826:IBW655360 ILS589826:ILS655360 IVO589826:IVO655360 JFK589826:JFK655360 JPG589826:JPG655360 JZC589826:JZC655360 KIY589826:KIY655360 KSU589826:KSU655360 LCQ589826:LCQ655360 LMM589826:LMM655360 LWI589826:LWI655360 MGE589826:MGE655360 MQA589826:MQA655360 MZW589826:MZW655360 NJS589826:NJS655360 NTO589826:NTO655360 ODK589826:ODK655360 ONG589826:ONG655360 OXC589826:OXC655360 PGY589826:PGY655360 PQU589826:PQU655360 QAQ589826:QAQ655360 QKM589826:QKM655360 QUI589826:QUI655360 REE589826:REE655360 ROA589826:ROA655360 RXW589826:RXW655360 SHS589826:SHS655360 SRO589826:SRO655360 TBK589826:TBK655360 TLG589826:TLG655360 TVC589826:TVC655360 UEY589826:UEY655360 UOU589826:UOU655360 UYQ589826:UYQ655360 VIM589826:VIM655360 VSI589826:VSI655360 WCE589826:WCE655360 WMA589826:WMA655360 WVW589826:WVW655360 O655362:O720896 JK655362:JK720896 TG655362:TG720896 ADC655362:ADC720896 AMY655362:AMY720896 AWU655362:AWU720896 BGQ655362:BGQ720896 BQM655362:BQM720896 CAI655362:CAI720896 CKE655362:CKE720896 CUA655362:CUA720896 DDW655362:DDW720896 DNS655362:DNS720896 DXO655362:DXO720896 EHK655362:EHK720896 ERG655362:ERG720896 FBC655362:FBC720896 FKY655362:FKY720896 FUU655362:FUU720896 GEQ655362:GEQ720896 GOM655362:GOM720896 GYI655362:GYI720896 HIE655362:HIE720896 HSA655362:HSA720896 IBW655362:IBW720896 ILS655362:ILS720896 IVO655362:IVO720896 JFK655362:JFK720896 JPG655362:JPG720896 JZC655362:JZC720896 KIY655362:KIY720896 KSU655362:KSU720896 LCQ655362:LCQ720896 LMM655362:LMM720896 LWI655362:LWI720896 MGE655362:MGE720896 MQA655362:MQA720896 MZW655362:MZW720896 NJS655362:NJS720896 NTO655362:NTO720896 ODK655362:ODK720896 ONG655362:ONG720896 OXC655362:OXC720896 PGY655362:PGY720896 PQU655362:PQU720896 QAQ655362:QAQ720896 QKM655362:QKM720896 QUI655362:QUI720896 REE655362:REE720896 ROA655362:ROA720896 RXW655362:RXW720896 SHS655362:SHS720896 SRO655362:SRO720896 TBK655362:TBK720896 TLG655362:TLG720896 TVC655362:TVC720896 UEY655362:UEY720896 UOU655362:UOU720896 UYQ655362:UYQ720896 VIM655362:VIM720896 VSI655362:VSI720896 WCE655362:WCE720896 WMA655362:WMA720896 WVW655362:WVW720896 O720898:O786432 JK720898:JK786432 TG720898:TG786432 ADC720898:ADC786432 AMY720898:AMY786432 AWU720898:AWU786432 BGQ720898:BGQ786432 BQM720898:BQM786432 CAI720898:CAI786432 CKE720898:CKE786432 CUA720898:CUA786432 DDW720898:DDW786432 DNS720898:DNS786432 DXO720898:DXO786432 EHK720898:EHK786432 ERG720898:ERG786432 FBC720898:FBC786432 FKY720898:FKY786432 FUU720898:FUU786432 GEQ720898:GEQ786432 GOM720898:GOM786432 GYI720898:GYI786432 HIE720898:HIE786432 HSA720898:HSA786432 IBW720898:IBW786432 ILS720898:ILS786432 IVO720898:IVO786432 JFK720898:JFK786432 JPG720898:JPG786432 JZC720898:JZC786432 KIY720898:KIY786432 KSU720898:KSU786432 LCQ720898:LCQ786432 LMM720898:LMM786432 LWI720898:LWI786432 MGE720898:MGE786432 MQA720898:MQA786432 MZW720898:MZW786432 NJS720898:NJS786432 NTO720898:NTO786432 ODK720898:ODK786432 ONG720898:ONG786432 OXC720898:OXC786432 PGY720898:PGY786432 PQU720898:PQU786432 QAQ720898:QAQ786432 QKM720898:QKM786432 QUI720898:QUI786432 REE720898:REE786432 ROA720898:ROA786432 RXW720898:RXW786432 SHS720898:SHS786432 SRO720898:SRO786432 TBK720898:TBK786432 TLG720898:TLG786432 TVC720898:TVC786432 UEY720898:UEY786432 UOU720898:UOU786432 UYQ720898:UYQ786432 VIM720898:VIM786432 VSI720898:VSI786432 WCE720898:WCE786432 WMA720898:WMA786432 WVW720898:WVW786432 O786434:O851968 JK786434:JK851968 TG786434:TG851968 ADC786434:ADC851968 AMY786434:AMY851968 AWU786434:AWU851968 BGQ786434:BGQ851968 BQM786434:BQM851968 CAI786434:CAI851968 CKE786434:CKE851968 CUA786434:CUA851968 DDW786434:DDW851968 DNS786434:DNS851968 DXO786434:DXO851968 EHK786434:EHK851968 ERG786434:ERG851968 FBC786434:FBC851968 FKY786434:FKY851968 FUU786434:FUU851968 GEQ786434:GEQ851968 GOM786434:GOM851968 GYI786434:GYI851968 HIE786434:HIE851968 HSA786434:HSA851968 IBW786434:IBW851968 ILS786434:ILS851968 IVO786434:IVO851968 JFK786434:JFK851968 JPG786434:JPG851968 JZC786434:JZC851968 KIY786434:KIY851968 KSU786434:KSU851968 LCQ786434:LCQ851968 LMM786434:LMM851968 LWI786434:LWI851968 MGE786434:MGE851968 MQA786434:MQA851968 MZW786434:MZW851968 NJS786434:NJS851968 NTO786434:NTO851968 ODK786434:ODK851968 ONG786434:ONG851968 OXC786434:OXC851968 PGY786434:PGY851968 PQU786434:PQU851968 QAQ786434:QAQ851968 QKM786434:QKM851968 QUI786434:QUI851968 REE786434:REE851968 ROA786434:ROA851968 RXW786434:RXW851968 SHS786434:SHS851968 SRO786434:SRO851968 TBK786434:TBK851968 TLG786434:TLG851968 TVC786434:TVC851968 UEY786434:UEY851968 UOU786434:UOU851968 UYQ786434:UYQ851968 VIM786434:VIM851968 VSI786434:VSI851968 WCE786434:WCE851968 WMA786434:WMA851968 WVW786434:WVW851968 O851970:O917504 JK851970:JK917504 TG851970:TG917504 ADC851970:ADC917504 AMY851970:AMY917504 AWU851970:AWU917504 BGQ851970:BGQ917504 BQM851970:BQM917504 CAI851970:CAI917504 CKE851970:CKE917504 CUA851970:CUA917504 DDW851970:DDW917504 DNS851970:DNS917504 DXO851970:DXO917504 EHK851970:EHK917504 ERG851970:ERG917504 FBC851970:FBC917504 FKY851970:FKY917504 FUU851970:FUU917504 GEQ851970:GEQ917504 GOM851970:GOM917504 GYI851970:GYI917504 HIE851970:HIE917504 HSA851970:HSA917504 IBW851970:IBW917504 ILS851970:ILS917504 IVO851970:IVO917504 JFK851970:JFK917504 JPG851970:JPG917504 JZC851970:JZC917504 KIY851970:KIY917504 KSU851970:KSU917504 LCQ851970:LCQ917504 LMM851970:LMM917504 LWI851970:LWI917504 MGE851970:MGE917504 MQA851970:MQA917504 MZW851970:MZW917504 NJS851970:NJS917504 NTO851970:NTO917504 ODK851970:ODK917504 ONG851970:ONG917504 OXC851970:OXC917504 PGY851970:PGY917504 PQU851970:PQU917504 QAQ851970:QAQ917504 QKM851970:QKM917504 QUI851970:QUI917504 REE851970:REE917504 ROA851970:ROA917504 RXW851970:RXW917504 SHS851970:SHS917504 SRO851970:SRO917504 TBK851970:TBK917504 TLG851970:TLG917504 TVC851970:TVC917504 UEY851970:UEY917504 UOU851970:UOU917504 UYQ851970:UYQ917504 VIM851970:VIM917504 VSI851970:VSI917504 WCE851970:WCE917504 WMA851970:WMA917504 WVW851970:WVW917504 O917506:O983040 JK917506:JK983040 TG917506:TG983040 ADC917506:ADC983040 AMY917506:AMY983040 AWU917506:AWU983040 BGQ917506:BGQ983040 BQM917506:BQM983040 CAI917506:CAI983040 CKE917506:CKE983040 CUA917506:CUA983040 DDW917506:DDW983040 DNS917506:DNS983040 DXO917506:DXO983040 EHK917506:EHK983040 ERG917506:ERG983040 FBC917506:FBC983040 FKY917506:FKY983040 FUU917506:FUU983040 GEQ917506:GEQ983040 GOM917506:GOM983040 GYI917506:GYI983040 HIE917506:HIE983040 HSA917506:HSA983040 IBW917506:IBW983040 ILS917506:ILS983040 IVO917506:IVO983040 JFK917506:JFK983040 JPG917506:JPG983040 JZC917506:JZC983040 KIY917506:KIY983040 KSU917506:KSU983040 LCQ917506:LCQ983040 LMM917506:LMM983040 LWI917506:LWI983040 MGE917506:MGE983040 MQA917506:MQA983040 MZW917506:MZW983040 NJS917506:NJS983040 NTO917506:NTO983040 ODK917506:ODK983040 ONG917506:ONG983040 OXC917506:OXC983040 PGY917506:PGY983040 PQU917506:PQU983040 QAQ917506:QAQ983040 QKM917506:QKM983040 QUI917506:QUI983040 REE917506:REE983040 ROA917506:ROA983040 RXW917506:RXW983040 SHS917506:SHS983040 SRO917506:SRO983040 TBK917506:TBK983040 TLG917506:TLG983040 TVC917506:TVC983040 UEY917506:UEY983040 UOU917506:UOU983040 UYQ917506:UYQ983040 VIM917506:VIM983040 VSI917506:VSI983040 WCE917506:WCE983040 WMA917506:WMA983040 WVW917506:WVW983040 O983042:O1048576 JK983042:JK1048576 TG983042:TG1048576 ADC983042:ADC1048576 AMY983042:AMY1048576 AWU983042:AWU1048576 BGQ983042:BGQ1048576 BQM983042:BQM1048576 CAI983042:CAI1048576 CKE983042:CKE1048576 CUA983042:CUA1048576 DDW983042:DDW1048576 DNS983042:DNS1048576 DXO983042:DXO1048576 EHK983042:EHK1048576 ERG983042:ERG1048576 FBC983042:FBC1048576 FKY983042:FKY1048576 FUU983042:FUU1048576 GEQ983042:GEQ1048576 GOM983042:GOM1048576 GYI983042:GYI1048576 HIE983042:HIE1048576 HSA983042:HSA1048576 IBW983042:IBW1048576 ILS983042:ILS1048576 IVO983042:IVO1048576 JFK983042:JFK1048576 JPG983042:JPG1048576 JZC983042:JZC1048576 KIY983042:KIY1048576 KSU983042:KSU1048576 LCQ983042:LCQ1048576 LMM983042:LMM1048576 LWI983042:LWI1048576 MGE983042:MGE1048576 MQA983042:MQA1048576 MZW983042:MZW1048576 NJS983042:NJS1048576 NTO983042:NTO1048576 ODK983042:ODK1048576 ONG983042:ONG1048576 OXC983042:OXC1048576 PGY983042:PGY1048576 PQU983042:PQU1048576 QAQ983042:QAQ1048576 QKM983042:QKM1048576 QUI983042:QUI1048576 REE983042:REE1048576 ROA983042:ROA1048576 RXW983042:RXW1048576 SHS983042:SHS1048576 SRO983042:SRO1048576 TBK983042:TBK1048576 TLG983042:TLG1048576 TVC983042:TVC1048576 UEY983042:UEY1048576 UOU983042:UOU1048576 UYQ983042:UYQ1048576 VIM983042:VIM1048576 VSI983042:VSI1048576 WCE983042:WCE1048576 WMA983042:WMA1048576 WVW983042:WVW1048576">
      <formula1>TODAY()</formula1>
    </dataValidation>
    <dataValidation type="list" allowBlank="1" showInputMessage="1" showErrorMessage="1" sqref="Q2:Q65536 JM2:JM65536 TI2:TI65536 ADE2:ADE65536 ANA2:ANA65536 AWW2:AWW65536 BGS2:BGS65536 BQO2:BQO65536 CAK2:CAK65536 CKG2:CKG65536 CUC2:CUC65536 DDY2:DDY65536 DNU2:DNU65536 DXQ2:DXQ65536 EHM2:EHM65536 ERI2:ERI65536 FBE2:FBE65536 FLA2:FLA65536 FUW2:FUW65536 GES2:GES65536 GOO2:GOO65536 GYK2:GYK65536 HIG2:HIG65536 HSC2:HSC65536 IBY2:IBY65536 ILU2:ILU65536 IVQ2:IVQ65536 JFM2:JFM65536 JPI2:JPI65536 JZE2:JZE65536 KJA2:KJA65536 KSW2:KSW65536 LCS2:LCS65536 LMO2:LMO65536 LWK2:LWK65536 MGG2:MGG65536 MQC2:MQC65536 MZY2:MZY65536 NJU2:NJU65536 NTQ2:NTQ65536 ODM2:ODM65536 ONI2:ONI65536 OXE2:OXE65536 PHA2:PHA65536 PQW2:PQW65536 QAS2:QAS65536 QKO2:QKO65536 QUK2:QUK65536 REG2:REG65536 ROC2:ROC65536 RXY2:RXY65536 SHU2:SHU65536 SRQ2:SRQ65536 TBM2:TBM65536 TLI2:TLI65536 TVE2:TVE65536 UFA2:UFA65536 UOW2:UOW65536 UYS2:UYS65536 VIO2:VIO65536 VSK2:VSK65536 WCG2:WCG65536 WMC2:WMC65536 WVY2:WVY65536 Q65538:Q131072 JM65538:JM131072 TI65538:TI131072 ADE65538:ADE131072 ANA65538:ANA131072 AWW65538:AWW131072 BGS65538:BGS131072 BQO65538:BQO131072 CAK65538:CAK131072 CKG65538:CKG131072 CUC65538:CUC131072 DDY65538:DDY131072 DNU65538:DNU131072 DXQ65538:DXQ131072 EHM65538:EHM131072 ERI65538:ERI131072 FBE65538:FBE131072 FLA65538:FLA131072 FUW65538:FUW131072 GES65538:GES131072 GOO65538:GOO131072 GYK65538:GYK131072 HIG65538:HIG131072 HSC65538:HSC131072 IBY65538:IBY131072 ILU65538:ILU131072 IVQ65538:IVQ131072 JFM65538:JFM131072 JPI65538:JPI131072 JZE65538:JZE131072 KJA65538:KJA131072 KSW65538:KSW131072 LCS65538:LCS131072 LMO65538:LMO131072 LWK65538:LWK131072 MGG65538:MGG131072 MQC65538:MQC131072 MZY65538:MZY131072 NJU65538:NJU131072 NTQ65538:NTQ131072 ODM65538:ODM131072 ONI65538:ONI131072 OXE65538:OXE131072 PHA65538:PHA131072 PQW65538:PQW131072 QAS65538:QAS131072 QKO65538:QKO131072 QUK65538:QUK131072 REG65538:REG131072 ROC65538:ROC131072 RXY65538:RXY131072 SHU65538:SHU131072 SRQ65538:SRQ131072 TBM65538:TBM131072 TLI65538:TLI131072 TVE65538:TVE131072 UFA65538:UFA131072 UOW65538:UOW131072 UYS65538:UYS131072 VIO65538:VIO131072 VSK65538:VSK131072 WCG65538:WCG131072 WMC65538:WMC131072 WVY65538:WVY131072 Q131074:Q196608 JM131074:JM196608 TI131074:TI196608 ADE131074:ADE196608 ANA131074:ANA196608 AWW131074:AWW196608 BGS131074:BGS196608 BQO131074:BQO196608 CAK131074:CAK196608 CKG131074:CKG196608 CUC131074:CUC196608 DDY131074:DDY196608 DNU131074:DNU196608 DXQ131074:DXQ196608 EHM131074:EHM196608 ERI131074:ERI196608 FBE131074:FBE196608 FLA131074:FLA196608 FUW131074:FUW196608 GES131074:GES196608 GOO131074:GOO196608 GYK131074:GYK196608 HIG131074:HIG196608 HSC131074:HSC196608 IBY131074:IBY196608 ILU131074:ILU196608 IVQ131074:IVQ196608 JFM131074:JFM196608 JPI131074:JPI196608 JZE131074:JZE196608 KJA131074:KJA196608 KSW131074:KSW196608 LCS131074:LCS196608 LMO131074:LMO196608 LWK131074:LWK196608 MGG131074:MGG196608 MQC131074:MQC196608 MZY131074:MZY196608 NJU131074:NJU196608 NTQ131074:NTQ196608 ODM131074:ODM196608 ONI131074:ONI196608 OXE131074:OXE196608 PHA131074:PHA196608 PQW131074:PQW196608 QAS131074:QAS196608 QKO131074:QKO196608 QUK131074:QUK196608 REG131074:REG196608 ROC131074:ROC196608 RXY131074:RXY196608 SHU131074:SHU196608 SRQ131074:SRQ196608 TBM131074:TBM196608 TLI131074:TLI196608 TVE131074:TVE196608 UFA131074:UFA196608 UOW131074:UOW196608 UYS131074:UYS196608 VIO131074:VIO196608 VSK131074:VSK196608 WCG131074:WCG196608 WMC131074:WMC196608 WVY131074:WVY196608 Q196610:Q262144 JM196610:JM262144 TI196610:TI262144 ADE196610:ADE262144 ANA196610:ANA262144 AWW196610:AWW262144 BGS196610:BGS262144 BQO196610:BQO262144 CAK196610:CAK262144 CKG196610:CKG262144 CUC196610:CUC262144 DDY196610:DDY262144 DNU196610:DNU262144 DXQ196610:DXQ262144 EHM196610:EHM262144 ERI196610:ERI262144 FBE196610:FBE262144 FLA196610:FLA262144 FUW196610:FUW262144 GES196610:GES262144 GOO196610:GOO262144 GYK196610:GYK262144 HIG196610:HIG262144 HSC196610:HSC262144 IBY196610:IBY262144 ILU196610:ILU262144 IVQ196610:IVQ262144 JFM196610:JFM262144 JPI196610:JPI262144 JZE196610:JZE262144 KJA196610:KJA262144 KSW196610:KSW262144 LCS196610:LCS262144 LMO196610:LMO262144 LWK196610:LWK262144 MGG196610:MGG262144 MQC196610:MQC262144 MZY196610:MZY262144 NJU196610:NJU262144 NTQ196610:NTQ262144 ODM196610:ODM262144 ONI196610:ONI262144 OXE196610:OXE262144 PHA196610:PHA262144 PQW196610:PQW262144 QAS196610:QAS262144 QKO196610:QKO262144 QUK196610:QUK262144 REG196610:REG262144 ROC196610:ROC262144 RXY196610:RXY262144 SHU196610:SHU262144 SRQ196610:SRQ262144 TBM196610:TBM262144 TLI196610:TLI262144 TVE196610:TVE262144 UFA196610:UFA262144 UOW196610:UOW262144 UYS196610:UYS262144 VIO196610:VIO262144 VSK196610:VSK262144 WCG196610:WCG262144 WMC196610:WMC262144 WVY196610:WVY262144 Q262146:Q327680 JM262146:JM327680 TI262146:TI327680 ADE262146:ADE327680 ANA262146:ANA327680 AWW262146:AWW327680 BGS262146:BGS327680 BQO262146:BQO327680 CAK262146:CAK327680 CKG262146:CKG327680 CUC262146:CUC327680 DDY262146:DDY327680 DNU262146:DNU327680 DXQ262146:DXQ327680 EHM262146:EHM327680 ERI262146:ERI327680 FBE262146:FBE327680 FLA262146:FLA327680 FUW262146:FUW327680 GES262146:GES327680 GOO262146:GOO327680 GYK262146:GYK327680 HIG262146:HIG327680 HSC262146:HSC327680 IBY262146:IBY327680 ILU262146:ILU327680 IVQ262146:IVQ327680 JFM262146:JFM327680 JPI262146:JPI327680 JZE262146:JZE327680 KJA262146:KJA327680 KSW262146:KSW327680 LCS262146:LCS327680 LMO262146:LMO327680 LWK262146:LWK327680 MGG262146:MGG327680 MQC262146:MQC327680 MZY262146:MZY327680 NJU262146:NJU327680 NTQ262146:NTQ327680 ODM262146:ODM327680 ONI262146:ONI327680 OXE262146:OXE327680 PHA262146:PHA327680 PQW262146:PQW327680 QAS262146:QAS327680 QKO262146:QKO327680 QUK262146:QUK327680 REG262146:REG327680 ROC262146:ROC327680 RXY262146:RXY327680 SHU262146:SHU327680 SRQ262146:SRQ327680 TBM262146:TBM327680 TLI262146:TLI327680 TVE262146:TVE327680 UFA262146:UFA327680 UOW262146:UOW327680 UYS262146:UYS327680 VIO262146:VIO327680 VSK262146:VSK327680 WCG262146:WCG327680 WMC262146:WMC327680 WVY262146:WVY327680 Q327682:Q393216 JM327682:JM393216 TI327682:TI393216 ADE327682:ADE393216 ANA327682:ANA393216 AWW327682:AWW393216 BGS327682:BGS393216 BQO327682:BQO393216 CAK327682:CAK393216 CKG327682:CKG393216 CUC327682:CUC393216 DDY327682:DDY393216 DNU327682:DNU393216 DXQ327682:DXQ393216 EHM327682:EHM393216 ERI327682:ERI393216 FBE327682:FBE393216 FLA327682:FLA393216 FUW327682:FUW393216 GES327682:GES393216 GOO327682:GOO393216 GYK327682:GYK393216 HIG327682:HIG393216 HSC327682:HSC393216 IBY327682:IBY393216 ILU327682:ILU393216 IVQ327682:IVQ393216 JFM327682:JFM393216 JPI327682:JPI393216 JZE327682:JZE393216 KJA327682:KJA393216 KSW327682:KSW393216 LCS327682:LCS393216 LMO327682:LMO393216 LWK327682:LWK393216 MGG327682:MGG393216 MQC327682:MQC393216 MZY327682:MZY393216 NJU327682:NJU393216 NTQ327682:NTQ393216 ODM327682:ODM393216 ONI327682:ONI393216 OXE327682:OXE393216 PHA327682:PHA393216 PQW327682:PQW393216 QAS327682:QAS393216 QKO327682:QKO393216 QUK327682:QUK393216 REG327682:REG393216 ROC327682:ROC393216 RXY327682:RXY393216 SHU327682:SHU393216 SRQ327682:SRQ393216 TBM327682:TBM393216 TLI327682:TLI393216 TVE327682:TVE393216 UFA327682:UFA393216 UOW327682:UOW393216 UYS327682:UYS393216 VIO327682:VIO393216 VSK327682:VSK393216 WCG327682:WCG393216 WMC327682:WMC393216 WVY327682:WVY393216 Q393218:Q458752 JM393218:JM458752 TI393218:TI458752 ADE393218:ADE458752 ANA393218:ANA458752 AWW393218:AWW458752 BGS393218:BGS458752 BQO393218:BQO458752 CAK393218:CAK458752 CKG393218:CKG458752 CUC393218:CUC458752 DDY393218:DDY458752 DNU393218:DNU458752 DXQ393218:DXQ458752 EHM393218:EHM458752 ERI393218:ERI458752 FBE393218:FBE458752 FLA393218:FLA458752 FUW393218:FUW458752 GES393218:GES458752 GOO393218:GOO458752 GYK393218:GYK458752 HIG393218:HIG458752 HSC393218:HSC458752 IBY393218:IBY458752 ILU393218:ILU458752 IVQ393218:IVQ458752 JFM393218:JFM458752 JPI393218:JPI458752 JZE393218:JZE458752 KJA393218:KJA458752 KSW393218:KSW458752 LCS393218:LCS458752 LMO393218:LMO458752 LWK393218:LWK458752 MGG393218:MGG458752 MQC393218:MQC458752 MZY393218:MZY458752 NJU393218:NJU458752 NTQ393218:NTQ458752 ODM393218:ODM458752 ONI393218:ONI458752 OXE393218:OXE458752 PHA393218:PHA458752 PQW393218:PQW458752 QAS393218:QAS458752 QKO393218:QKO458752 QUK393218:QUK458752 REG393218:REG458752 ROC393218:ROC458752 RXY393218:RXY458752 SHU393218:SHU458752 SRQ393218:SRQ458752 TBM393218:TBM458752 TLI393218:TLI458752 TVE393218:TVE458752 UFA393218:UFA458752 UOW393218:UOW458752 UYS393218:UYS458752 VIO393218:VIO458752 VSK393218:VSK458752 WCG393218:WCG458752 WMC393218:WMC458752 WVY393218:WVY458752 Q458754:Q524288 JM458754:JM524288 TI458754:TI524288 ADE458754:ADE524288 ANA458754:ANA524288 AWW458754:AWW524288 BGS458754:BGS524288 BQO458754:BQO524288 CAK458754:CAK524288 CKG458754:CKG524288 CUC458754:CUC524288 DDY458754:DDY524288 DNU458754:DNU524288 DXQ458754:DXQ524288 EHM458754:EHM524288 ERI458754:ERI524288 FBE458754:FBE524288 FLA458754:FLA524288 FUW458754:FUW524288 GES458754:GES524288 GOO458754:GOO524288 GYK458754:GYK524288 HIG458754:HIG524288 HSC458754:HSC524288 IBY458754:IBY524288 ILU458754:ILU524288 IVQ458754:IVQ524288 JFM458754:JFM524288 JPI458754:JPI524288 JZE458754:JZE524288 KJA458754:KJA524288 KSW458754:KSW524288 LCS458754:LCS524288 LMO458754:LMO524288 LWK458754:LWK524288 MGG458754:MGG524288 MQC458754:MQC524288 MZY458754:MZY524288 NJU458754:NJU524288 NTQ458754:NTQ524288 ODM458754:ODM524288 ONI458754:ONI524288 OXE458754:OXE524288 PHA458754:PHA524288 PQW458754:PQW524288 QAS458754:QAS524288 QKO458754:QKO524288 QUK458754:QUK524288 REG458754:REG524288 ROC458754:ROC524288 RXY458754:RXY524288 SHU458754:SHU524288 SRQ458754:SRQ524288 TBM458754:TBM524288 TLI458754:TLI524288 TVE458754:TVE524288 UFA458754:UFA524288 UOW458754:UOW524288 UYS458754:UYS524288 VIO458754:VIO524288 VSK458754:VSK524288 WCG458754:WCG524288 WMC458754:WMC524288 WVY458754:WVY524288 Q524290:Q589824 JM524290:JM589824 TI524290:TI589824 ADE524290:ADE589824 ANA524290:ANA589824 AWW524290:AWW589824 BGS524290:BGS589824 BQO524290:BQO589824 CAK524290:CAK589824 CKG524290:CKG589824 CUC524290:CUC589824 DDY524290:DDY589824 DNU524290:DNU589824 DXQ524290:DXQ589824 EHM524290:EHM589824 ERI524290:ERI589824 FBE524290:FBE589824 FLA524290:FLA589824 FUW524290:FUW589824 GES524290:GES589824 GOO524290:GOO589824 GYK524290:GYK589824 HIG524290:HIG589824 HSC524290:HSC589824 IBY524290:IBY589824 ILU524290:ILU589824 IVQ524290:IVQ589824 JFM524290:JFM589824 JPI524290:JPI589824 JZE524290:JZE589824 KJA524290:KJA589824 KSW524290:KSW589824 LCS524290:LCS589824 LMO524290:LMO589824 LWK524290:LWK589824 MGG524290:MGG589824 MQC524290:MQC589824 MZY524290:MZY589824 NJU524290:NJU589824 NTQ524290:NTQ589824 ODM524290:ODM589824 ONI524290:ONI589824 OXE524290:OXE589824 PHA524290:PHA589824 PQW524290:PQW589824 QAS524290:QAS589824 QKO524290:QKO589824 QUK524290:QUK589824 REG524290:REG589824 ROC524290:ROC589824 RXY524290:RXY589824 SHU524290:SHU589824 SRQ524290:SRQ589824 TBM524290:TBM589824 TLI524290:TLI589824 TVE524290:TVE589824 UFA524290:UFA589824 UOW524290:UOW589824 UYS524290:UYS589824 VIO524290:VIO589824 VSK524290:VSK589824 WCG524290:WCG589824 WMC524290:WMC589824 WVY524290:WVY589824 Q589826:Q655360 JM589826:JM655360 TI589826:TI655360 ADE589826:ADE655360 ANA589826:ANA655360 AWW589826:AWW655360 BGS589826:BGS655360 BQO589826:BQO655360 CAK589826:CAK655360 CKG589826:CKG655360 CUC589826:CUC655360 DDY589826:DDY655360 DNU589826:DNU655360 DXQ589826:DXQ655360 EHM589826:EHM655360 ERI589826:ERI655360 FBE589826:FBE655360 FLA589826:FLA655360 FUW589826:FUW655360 GES589826:GES655360 GOO589826:GOO655360 GYK589826:GYK655360 HIG589826:HIG655360 HSC589826:HSC655360 IBY589826:IBY655360 ILU589826:ILU655360 IVQ589826:IVQ655360 JFM589826:JFM655360 JPI589826:JPI655360 JZE589826:JZE655360 KJA589826:KJA655360 KSW589826:KSW655360 LCS589826:LCS655360 LMO589826:LMO655360 LWK589826:LWK655360 MGG589826:MGG655360 MQC589826:MQC655360 MZY589826:MZY655360 NJU589826:NJU655360 NTQ589826:NTQ655360 ODM589826:ODM655360 ONI589826:ONI655360 OXE589826:OXE655360 PHA589826:PHA655360 PQW589826:PQW655360 QAS589826:QAS655360 QKO589826:QKO655360 QUK589826:QUK655360 REG589826:REG655360 ROC589826:ROC655360 RXY589826:RXY655360 SHU589826:SHU655360 SRQ589826:SRQ655360 TBM589826:TBM655360 TLI589826:TLI655360 TVE589826:TVE655360 UFA589826:UFA655360 UOW589826:UOW655360 UYS589826:UYS655360 VIO589826:VIO655360 VSK589826:VSK655360 WCG589826:WCG655360 WMC589826:WMC655360 WVY589826:WVY655360 Q655362:Q720896 JM655362:JM720896 TI655362:TI720896 ADE655362:ADE720896 ANA655362:ANA720896 AWW655362:AWW720896 BGS655362:BGS720896 BQO655362:BQO720896 CAK655362:CAK720896 CKG655362:CKG720896 CUC655362:CUC720896 DDY655362:DDY720896 DNU655362:DNU720896 DXQ655362:DXQ720896 EHM655362:EHM720896 ERI655362:ERI720896 FBE655362:FBE720896 FLA655362:FLA720896 FUW655362:FUW720896 GES655362:GES720896 GOO655362:GOO720896 GYK655362:GYK720896 HIG655362:HIG720896 HSC655362:HSC720896 IBY655362:IBY720896 ILU655362:ILU720896 IVQ655362:IVQ720896 JFM655362:JFM720896 JPI655362:JPI720896 JZE655362:JZE720896 KJA655362:KJA720896 KSW655362:KSW720896 LCS655362:LCS720896 LMO655362:LMO720896 LWK655362:LWK720896 MGG655362:MGG720896 MQC655362:MQC720896 MZY655362:MZY720896 NJU655362:NJU720896 NTQ655362:NTQ720896 ODM655362:ODM720896 ONI655362:ONI720896 OXE655362:OXE720896 PHA655362:PHA720896 PQW655362:PQW720896 QAS655362:QAS720896 QKO655362:QKO720896 QUK655362:QUK720896 REG655362:REG720896 ROC655362:ROC720896 RXY655362:RXY720896 SHU655362:SHU720896 SRQ655362:SRQ720896 TBM655362:TBM720896 TLI655362:TLI720896 TVE655362:TVE720896 UFA655362:UFA720896 UOW655362:UOW720896 UYS655362:UYS720896 VIO655362:VIO720896 VSK655362:VSK720896 WCG655362:WCG720896 WMC655362:WMC720896 WVY655362:WVY720896 Q720898:Q786432 JM720898:JM786432 TI720898:TI786432 ADE720898:ADE786432 ANA720898:ANA786432 AWW720898:AWW786432 BGS720898:BGS786432 BQO720898:BQO786432 CAK720898:CAK786432 CKG720898:CKG786432 CUC720898:CUC786432 DDY720898:DDY786432 DNU720898:DNU786432 DXQ720898:DXQ786432 EHM720898:EHM786432 ERI720898:ERI786432 FBE720898:FBE786432 FLA720898:FLA786432 FUW720898:FUW786432 GES720898:GES786432 GOO720898:GOO786432 GYK720898:GYK786432 HIG720898:HIG786432 HSC720898:HSC786432 IBY720898:IBY786432 ILU720898:ILU786432 IVQ720898:IVQ786432 JFM720898:JFM786432 JPI720898:JPI786432 JZE720898:JZE786432 KJA720898:KJA786432 KSW720898:KSW786432 LCS720898:LCS786432 LMO720898:LMO786432 LWK720898:LWK786432 MGG720898:MGG786432 MQC720898:MQC786432 MZY720898:MZY786432 NJU720898:NJU786432 NTQ720898:NTQ786432 ODM720898:ODM786432 ONI720898:ONI786432 OXE720898:OXE786432 PHA720898:PHA786432 PQW720898:PQW786432 QAS720898:QAS786432 QKO720898:QKO786432 QUK720898:QUK786432 REG720898:REG786432 ROC720898:ROC786432 RXY720898:RXY786432 SHU720898:SHU786432 SRQ720898:SRQ786432 TBM720898:TBM786432 TLI720898:TLI786432 TVE720898:TVE786432 UFA720898:UFA786432 UOW720898:UOW786432 UYS720898:UYS786432 VIO720898:VIO786432 VSK720898:VSK786432 WCG720898:WCG786432 WMC720898:WMC786432 WVY720898:WVY786432 Q786434:Q851968 JM786434:JM851968 TI786434:TI851968 ADE786434:ADE851968 ANA786434:ANA851968 AWW786434:AWW851968 BGS786434:BGS851968 BQO786434:BQO851968 CAK786434:CAK851968 CKG786434:CKG851968 CUC786434:CUC851968 DDY786434:DDY851968 DNU786434:DNU851968 DXQ786434:DXQ851968 EHM786434:EHM851968 ERI786434:ERI851968 FBE786434:FBE851968 FLA786434:FLA851968 FUW786434:FUW851968 GES786434:GES851968 GOO786434:GOO851968 GYK786434:GYK851968 HIG786434:HIG851968 HSC786434:HSC851968 IBY786434:IBY851968 ILU786434:ILU851968 IVQ786434:IVQ851968 JFM786434:JFM851968 JPI786434:JPI851968 JZE786434:JZE851968 KJA786434:KJA851968 KSW786434:KSW851968 LCS786434:LCS851968 LMO786434:LMO851968 LWK786434:LWK851968 MGG786434:MGG851968 MQC786434:MQC851968 MZY786434:MZY851968 NJU786434:NJU851968 NTQ786434:NTQ851968 ODM786434:ODM851968 ONI786434:ONI851968 OXE786434:OXE851968 PHA786434:PHA851968 PQW786434:PQW851968 QAS786434:QAS851968 QKO786434:QKO851968 QUK786434:QUK851968 REG786434:REG851968 ROC786434:ROC851968 RXY786434:RXY851968 SHU786434:SHU851968 SRQ786434:SRQ851968 TBM786434:TBM851968 TLI786434:TLI851968 TVE786434:TVE851968 UFA786434:UFA851968 UOW786434:UOW851968 UYS786434:UYS851968 VIO786434:VIO851968 VSK786434:VSK851968 WCG786434:WCG851968 WMC786434:WMC851968 WVY786434:WVY851968 Q851970:Q917504 JM851970:JM917504 TI851970:TI917504 ADE851970:ADE917504 ANA851970:ANA917504 AWW851970:AWW917504 BGS851970:BGS917504 BQO851970:BQO917504 CAK851970:CAK917504 CKG851970:CKG917504 CUC851970:CUC917504 DDY851970:DDY917504 DNU851970:DNU917504 DXQ851970:DXQ917504 EHM851970:EHM917504 ERI851970:ERI917504 FBE851970:FBE917504 FLA851970:FLA917504 FUW851970:FUW917504 GES851970:GES917504 GOO851970:GOO917504 GYK851970:GYK917504 HIG851970:HIG917504 HSC851970:HSC917504 IBY851970:IBY917504 ILU851970:ILU917504 IVQ851970:IVQ917504 JFM851970:JFM917504 JPI851970:JPI917504 JZE851970:JZE917504 KJA851970:KJA917504 KSW851970:KSW917504 LCS851970:LCS917504 LMO851970:LMO917504 LWK851970:LWK917504 MGG851970:MGG917504 MQC851970:MQC917504 MZY851970:MZY917504 NJU851970:NJU917504 NTQ851970:NTQ917504 ODM851970:ODM917504 ONI851970:ONI917504 OXE851970:OXE917504 PHA851970:PHA917504 PQW851970:PQW917504 QAS851970:QAS917504 QKO851970:QKO917504 QUK851970:QUK917504 REG851970:REG917504 ROC851970:ROC917504 RXY851970:RXY917504 SHU851970:SHU917504 SRQ851970:SRQ917504 TBM851970:TBM917504 TLI851970:TLI917504 TVE851970:TVE917504 UFA851970:UFA917504 UOW851970:UOW917504 UYS851970:UYS917504 VIO851970:VIO917504 VSK851970:VSK917504 WCG851970:WCG917504 WMC851970:WMC917504 WVY851970:WVY917504 Q917506:Q983040 JM917506:JM983040 TI917506:TI983040 ADE917506:ADE983040 ANA917506:ANA983040 AWW917506:AWW983040 BGS917506:BGS983040 BQO917506:BQO983040 CAK917506:CAK983040 CKG917506:CKG983040 CUC917506:CUC983040 DDY917506:DDY983040 DNU917506:DNU983040 DXQ917506:DXQ983040 EHM917506:EHM983040 ERI917506:ERI983040 FBE917506:FBE983040 FLA917506:FLA983040 FUW917506:FUW983040 GES917506:GES983040 GOO917506:GOO983040 GYK917506:GYK983040 HIG917506:HIG983040 HSC917506:HSC983040 IBY917506:IBY983040 ILU917506:ILU983040 IVQ917506:IVQ983040 JFM917506:JFM983040 JPI917506:JPI983040 JZE917506:JZE983040 KJA917506:KJA983040 KSW917506:KSW983040 LCS917506:LCS983040 LMO917506:LMO983040 LWK917506:LWK983040 MGG917506:MGG983040 MQC917506:MQC983040 MZY917506:MZY983040 NJU917506:NJU983040 NTQ917506:NTQ983040 ODM917506:ODM983040 ONI917506:ONI983040 OXE917506:OXE983040 PHA917506:PHA983040 PQW917506:PQW983040 QAS917506:QAS983040 QKO917506:QKO983040 QUK917506:QUK983040 REG917506:REG983040 ROC917506:ROC983040 RXY917506:RXY983040 SHU917506:SHU983040 SRQ917506:SRQ983040 TBM917506:TBM983040 TLI917506:TLI983040 TVE917506:TVE983040 UFA917506:UFA983040 UOW917506:UOW983040 UYS917506:UYS983040 VIO917506:VIO983040 VSK917506:VSK983040 WCG917506:WCG983040 WMC917506:WMC983040 WVY917506:WVY983040 Q983042:Q1048576 JM983042:JM1048576 TI983042:TI1048576 ADE983042:ADE1048576 ANA983042:ANA1048576 AWW983042:AWW1048576 BGS983042:BGS1048576 BQO983042:BQO1048576 CAK983042:CAK1048576 CKG983042:CKG1048576 CUC983042:CUC1048576 DDY983042:DDY1048576 DNU983042:DNU1048576 DXQ983042:DXQ1048576 EHM983042:EHM1048576 ERI983042:ERI1048576 FBE983042:FBE1048576 FLA983042:FLA1048576 FUW983042:FUW1048576 GES983042:GES1048576 GOO983042:GOO1048576 GYK983042:GYK1048576 HIG983042:HIG1048576 HSC983042:HSC1048576 IBY983042:IBY1048576 ILU983042:ILU1048576 IVQ983042:IVQ1048576 JFM983042:JFM1048576 JPI983042:JPI1048576 JZE983042:JZE1048576 KJA983042:KJA1048576 KSW983042:KSW1048576 LCS983042:LCS1048576 LMO983042:LMO1048576 LWK983042:LWK1048576 MGG983042:MGG1048576 MQC983042:MQC1048576 MZY983042:MZY1048576 NJU983042:NJU1048576 NTQ983042:NTQ1048576 ODM983042:ODM1048576 ONI983042:ONI1048576 OXE983042:OXE1048576 PHA983042:PHA1048576 PQW983042:PQW1048576 QAS983042:QAS1048576 QKO983042:QKO1048576 QUK983042:QUK1048576 REG983042:REG1048576 ROC983042:ROC1048576 RXY983042:RXY1048576 SHU983042:SHU1048576 SRQ983042:SRQ1048576 TBM983042:TBM1048576 TLI983042:TLI1048576 TVE983042:TVE1048576 UFA983042:UFA1048576 UOW983042:UOW1048576 UYS983042:UYS1048576 VIO983042:VIO1048576 VSK983042:VSK1048576 WCG983042:WCG1048576 WMC983042:WMC1048576 WVY983042:WVY1048576">
      <formula1>All_currency</formula1>
    </dataValidation>
    <dataValidation type="list" allowBlank="1" showInputMessage="1" showErrorMessage="1" sqref="I2:I65536 JE2:JE65536 TA2:TA65536 ACW2:ACW65536 AMS2:AMS65536 AWO2:AWO65536 BGK2:BGK65536 BQG2:BQG65536 CAC2:CAC65536 CJY2:CJY65536 CTU2:CTU65536 DDQ2:DDQ65536 DNM2:DNM65536 DXI2:DXI65536 EHE2:EHE65536 ERA2:ERA65536 FAW2:FAW65536 FKS2:FKS65536 FUO2:FUO65536 GEK2:GEK65536 GOG2:GOG65536 GYC2:GYC65536 HHY2:HHY65536 HRU2:HRU65536 IBQ2:IBQ65536 ILM2:ILM65536 IVI2:IVI65536 JFE2:JFE65536 JPA2:JPA65536 JYW2:JYW65536 KIS2:KIS65536 KSO2:KSO65536 LCK2:LCK65536 LMG2:LMG65536 LWC2:LWC65536 MFY2:MFY65536 MPU2:MPU65536 MZQ2:MZQ65536 NJM2:NJM65536 NTI2:NTI65536 ODE2:ODE65536 ONA2:ONA65536 OWW2:OWW65536 PGS2:PGS65536 PQO2:PQO65536 QAK2:QAK65536 QKG2:QKG65536 QUC2:QUC65536 RDY2:RDY65536 RNU2:RNU65536 RXQ2:RXQ65536 SHM2:SHM65536 SRI2:SRI65536 TBE2:TBE65536 TLA2:TLA65536 TUW2:TUW65536 UES2:UES65536 UOO2:UOO65536 UYK2:UYK65536 VIG2:VIG65536 VSC2:VSC65536 WBY2:WBY65536 WLU2:WLU65536 WVQ2:WVQ65536 I65538:I131072 JE65538:JE131072 TA65538:TA131072 ACW65538:ACW131072 AMS65538:AMS131072 AWO65538:AWO131072 BGK65538:BGK131072 BQG65538:BQG131072 CAC65538:CAC131072 CJY65538:CJY131072 CTU65538:CTU131072 DDQ65538:DDQ131072 DNM65538:DNM131072 DXI65538:DXI131072 EHE65538:EHE131072 ERA65538:ERA131072 FAW65538:FAW131072 FKS65538:FKS131072 FUO65538:FUO131072 GEK65538:GEK131072 GOG65538:GOG131072 GYC65538:GYC131072 HHY65538:HHY131072 HRU65538:HRU131072 IBQ65538:IBQ131072 ILM65538:ILM131072 IVI65538:IVI131072 JFE65538:JFE131072 JPA65538:JPA131072 JYW65538:JYW131072 KIS65538:KIS131072 KSO65538:KSO131072 LCK65538:LCK131072 LMG65538:LMG131072 LWC65538:LWC131072 MFY65538:MFY131072 MPU65538:MPU131072 MZQ65538:MZQ131072 NJM65538:NJM131072 NTI65538:NTI131072 ODE65538:ODE131072 ONA65538:ONA131072 OWW65538:OWW131072 PGS65538:PGS131072 PQO65538:PQO131072 QAK65538:QAK131072 QKG65538:QKG131072 QUC65538:QUC131072 RDY65538:RDY131072 RNU65538:RNU131072 RXQ65538:RXQ131072 SHM65538:SHM131072 SRI65538:SRI131072 TBE65538:TBE131072 TLA65538:TLA131072 TUW65538:TUW131072 UES65538:UES131072 UOO65538:UOO131072 UYK65538:UYK131072 VIG65538:VIG131072 VSC65538:VSC131072 WBY65538:WBY131072 WLU65538:WLU131072 WVQ65538:WVQ131072 I131074:I196608 JE131074:JE196608 TA131074:TA196608 ACW131074:ACW196608 AMS131074:AMS196608 AWO131074:AWO196608 BGK131074:BGK196608 BQG131074:BQG196608 CAC131074:CAC196608 CJY131074:CJY196608 CTU131074:CTU196608 DDQ131074:DDQ196608 DNM131074:DNM196608 DXI131074:DXI196608 EHE131074:EHE196608 ERA131074:ERA196608 FAW131074:FAW196608 FKS131074:FKS196608 FUO131074:FUO196608 GEK131074:GEK196608 GOG131074:GOG196608 GYC131074:GYC196608 HHY131074:HHY196608 HRU131074:HRU196608 IBQ131074:IBQ196608 ILM131074:ILM196608 IVI131074:IVI196608 JFE131074:JFE196608 JPA131074:JPA196608 JYW131074:JYW196608 KIS131074:KIS196608 KSO131074:KSO196608 LCK131074:LCK196608 LMG131074:LMG196608 LWC131074:LWC196608 MFY131074:MFY196608 MPU131074:MPU196608 MZQ131074:MZQ196608 NJM131074:NJM196608 NTI131074:NTI196608 ODE131074:ODE196608 ONA131074:ONA196608 OWW131074:OWW196608 PGS131074:PGS196608 PQO131074:PQO196608 QAK131074:QAK196608 QKG131074:QKG196608 QUC131074:QUC196608 RDY131074:RDY196608 RNU131074:RNU196608 RXQ131074:RXQ196608 SHM131074:SHM196608 SRI131074:SRI196608 TBE131074:TBE196608 TLA131074:TLA196608 TUW131074:TUW196608 UES131074:UES196608 UOO131074:UOO196608 UYK131074:UYK196608 VIG131074:VIG196608 VSC131074:VSC196608 WBY131074:WBY196608 WLU131074:WLU196608 WVQ131074:WVQ196608 I196610:I262144 JE196610:JE262144 TA196610:TA262144 ACW196610:ACW262144 AMS196610:AMS262144 AWO196610:AWO262144 BGK196610:BGK262144 BQG196610:BQG262144 CAC196610:CAC262144 CJY196610:CJY262144 CTU196610:CTU262144 DDQ196610:DDQ262144 DNM196610:DNM262144 DXI196610:DXI262144 EHE196610:EHE262144 ERA196610:ERA262144 FAW196610:FAW262144 FKS196610:FKS262144 FUO196610:FUO262144 GEK196610:GEK262144 GOG196610:GOG262144 GYC196610:GYC262144 HHY196610:HHY262144 HRU196610:HRU262144 IBQ196610:IBQ262144 ILM196610:ILM262144 IVI196610:IVI262144 JFE196610:JFE262144 JPA196610:JPA262144 JYW196610:JYW262144 KIS196610:KIS262144 KSO196610:KSO262144 LCK196610:LCK262144 LMG196610:LMG262144 LWC196610:LWC262144 MFY196610:MFY262144 MPU196610:MPU262144 MZQ196610:MZQ262144 NJM196610:NJM262144 NTI196610:NTI262144 ODE196610:ODE262144 ONA196610:ONA262144 OWW196610:OWW262144 PGS196610:PGS262144 PQO196610:PQO262144 QAK196610:QAK262144 QKG196610:QKG262144 QUC196610:QUC262144 RDY196610:RDY262144 RNU196610:RNU262144 RXQ196610:RXQ262144 SHM196610:SHM262144 SRI196610:SRI262144 TBE196610:TBE262144 TLA196610:TLA262144 TUW196610:TUW262144 UES196610:UES262144 UOO196610:UOO262144 UYK196610:UYK262144 VIG196610:VIG262144 VSC196610:VSC262144 WBY196610:WBY262144 WLU196610:WLU262144 WVQ196610:WVQ262144 I262146:I327680 JE262146:JE327680 TA262146:TA327680 ACW262146:ACW327680 AMS262146:AMS327680 AWO262146:AWO327680 BGK262146:BGK327680 BQG262146:BQG327680 CAC262146:CAC327680 CJY262146:CJY327680 CTU262146:CTU327680 DDQ262146:DDQ327680 DNM262146:DNM327680 DXI262146:DXI327680 EHE262146:EHE327680 ERA262146:ERA327680 FAW262146:FAW327680 FKS262146:FKS327680 FUO262146:FUO327680 GEK262146:GEK327680 GOG262146:GOG327680 GYC262146:GYC327680 HHY262146:HHY327680 HRU262146:HRU327680 IBQ262146:IBQ327680 ILM262146:ILM327680 IVI262146:IVI327680 JFE262146:JFE327680 JPA262146:JPA327680 JYW262146:JYW327680 KIS262146:KIS327680 KSO262146:KSO327680 LCK262146:LCK327680 LMG262146:LMG327680 LWC262146:LWC327680 MFY262146:MFY327680 MPU262146:MPU327680 MZQ262146:MZQ327680 NJM262146:NJM327680 NTI262146:NTI327680 ODE262146:ODE327680 ONA262146:ONA327680 OWW262146:OWW327680 PGS262146:PGS327680 PQO262146:PQO327680 QAK262146:QAK327680 QKG262146:QKG327680 QUC262146:QUC327680 RDY262146:RDY327680 RNU262146:RNU327680 RXQ262146:RXQ327680 SHM262146:SHM327680 SRI262146:SRI327680 TBE262146:TBE327680 TLA262146:TLA327680 TUW262146:TUW327680 UES262146:UES327680 UOO262146:UOO327680 UYK262146:UYK327680 VIG262146:VIG327680 VSC262146:VSC327680 WBY262146:WBY327680 WLU262146:WLU327680 WVQ262146:WVQ327680 I327682:I393216 JE327682:JE393216 TA327682:TA393216 ACW327682:ACW393216 AMS327682:AMS393216 AWO327682:AWO393216 BGK327682:BGK393216 BQG327682:BQG393216 CAC327682:CAC393216 CJY327682:CJY393216 CTU327682:CTU393216 DDQ327682:DDQ393216 DNM327682:DNM393216 DXI327682:DXI393216 EHE327682:EHE393216 ERA327682:ERA393216 FAW327682:FAW393216 FKS327682:FKS393216 FUO327682:FUO393216 GEK327682:GEK393216 GOG327682:GOG393216 GYC327682:GYC393216 HHY327682:HHY393216 HRU327682:HRU393216 IBQ327682:IBQ393216 ILM327682:ILM393216 IVI327682:IVI393216 JFE327682:JFE393216 JPA327682:JPA393216 JYW327682:JYW393216 KIS327682:KIS393216 KSO327682:KSO393216 LCK327682:LCK393216 LMG327682:LMG393216 LWC327682:LWC393216 MFY327682:MFY393216 MPU327682:MPU393216 MZQ327682:MZQ393216 NJM327682:NJM393216 NTI327682:NTI393216 ODE327682:ODE393216 ONA327682:ONA393216 OWW327682:OWW393216 PGS327682:PGS393216 PQO327682:PQO393216 QAK327682:QAK393216 QKG327682:QKG393216 QUC327682:QUC393216 RDY327682:RDY393216 RNU327682:RNU393216 RXQ327682:RXQ393216 SHM327682:SHM393216 SRI327682:SRI393216 TBE327682:TBE393216 TLA327682:TLA393216 TUW327682:TUW393216 UES327682:UES393216 UOO327682:UOO393216 UYK327682:UYK393216 VIG327682:VIG393216 VSC327682:VSC393216 WBY327682:WBY393216 WLU327682:WLU393216 WVQ327682:WVQ393216 I393218:I458752 JE393218:JE458752 TA393218:TA458752 ACW393218:ACW458752 AMS393218:AMS458752 AWO393218:AWO458752 BGK393218:BGK458752 BQG393218:BQG458752 CAC393218:CAC458752 CJY393218:CJY458752 CTU393218:CTU458752 DDQ393218:DDQ458752 DNM393218:DNM458752 DXI393218:DXI458752 EHE393218:EHE458752 ERA393218:ERA458752 FAW393218:FAW458752 FKS393218:FKS458752 FUO393218:FUO458752 GEK393218:GEK458752 GOG393218:GOG458752 GYC393218:GYC458752 HHY393218:HHY458752 HRU393218:HRU458752 IBQ393218:IBQ458752 ILM393218:ILM458752 IVI393218:IVI458752 JFE393218:JFE458752 JPA393218:JPA458752 JYW393218:JYW458752 KIS393218:KIS458752 KSO393218:KSO458752 LCK393218:LCK458752 LMG393218:LMG458752 LWC393218:LWC458752 MFY393218:MFY458752 MPU393218:MPU458752 MZQ393218:MZQ458752 NJM393218:NJM458752 NTI393218:NTI458752 ODE393218:ODE458752 ONA393218:ONA458752 OWW393218:OWW458752 PGS393218:PGS458752 PQO393218:PQO458752 QAK393218:QAK458752 QKG393218:QKG458752 QUC393218:QUC458752 RDY393218:RDY458752 RNU393218:RNU458752 RXQ393218:RXQ458752 SHM393218:SHM458752 SRI393218:SRI458752 TBE393218:TBE458752 TLA393218:TLA458752 TUW393218:TUW458752 UES393218:UES458752 UOO393218:UOO458752 UYK393218:UYK458752 VIG393218:VIG458752 VSC393218:VSC458752 WBY393218:WBY458752 WLU393218:WLU458752 WVQ393218:WVQ458752 I458754:I524288 JE458754:JE524288 TA458754:TA524288 ACW458754:ACW524288 AMS458754:AMS524288 AWO458754:AWO524288 BGK458754:BGK524288 BQG458754:BQG524288 CAC458754:CAC524288 CJY458754:CJY524288 CTU458754:CTU524288 DDQ458754:DDQ524288 DNM458754:DNM524288 DXI458754:DXI524288 EHE458754:EHE524288 ERA458754:ERA524288 FAW458754:FAW524288 FKS458754:FKS524288 FUO458754:FUO524288 GEK458754:GEK524288 GOG458754:GOG524288 GYC458754:GYC524288 HHY458754:HHY524288 HRU458754:HRU524288 IBQ458754:IBQ524288 ILM458754:ILM524288 IVI458754:IVI524288 JFE458754:JFE524288 JPA458754:JPA524288 JYW458754:JYW524288 KIS458754:KIS524288 KSO458754:KSO524288 LCK458754:LCK524288 LMG458754:LMG524288 LWC458754:LWC524288 MFY458754:MFY524288 MPU458754:MPU524288 MZQ458754:MZQ524288 NJM458754:NJM524288 NTI458754:NTI524288 ODE458754:ODE524288 ONA458754:ONA524288 OWW458754:OWW524288 PGS458754:PGS524288 PQO458754:PQO524288 QAK458754:QAK524288 QKG458754:QKG524288 QUC458754:QUC524288 RDY458754:RDY524288 RNU458754:RNU524288 RXQ458754:RXQ524288 SHM458754:SHM524288 SRI458754:SRI524288 TBE458754:TBE524288 TLA458754:TLA524288 TUW458754:TUW524288 UES458754:UES524288 UOO458754:UOO524288 UYK458754:UYK524288 VIG458754:VIG524288 VSC458754:VSC524288 WBY458754:WBY524288 WLU458754:WLU524288 WVQ458754:WVQ524288 I524290:I589824 JE524290:JE589824 TA524290:TA589824 ACW524290:ACW589824 AMS524290:AMS589824 AWO524290:AWO589824 BGK524290:BGK589824 BQG524290:BQG589824 CAC524290:CAC589824 CJY524290:CJY589824 CTU524290:CTU589824 DDQ524290:DDQ589824 DNM524290:DNM589824 DXI524290:DXI589824 EHE524290:EHE589824 ERA524290:ERA589824 FAW524290:FAW589824 FKS524290:FKS589824 FUO524290:FUO589824 GEK524290:GEK589824 GOG524290:GOG589824 GYC524290:GYC589824 HHY524290:HHY589824 HRU524290:HRU589824 IBQ524290:IBQ589824 ILM524290:ILM589824 IVI524290:IVI589824 JFE524290:JFE589824 JPA524290:JPA589824 JYW524290:JYW589824 KIS524290:KIS589824 KSO524290:KSO589824 LCK524290:LCK589824 LMG524290:LMG589824 LWC524290:LWC589824 MFY524290:MFY589824 MPU524290:MPU589824 MZQ524290:MZQ589824 NJM524290:NJM589824 NTI524290:NTI589824 ODE524290:ODE589824 ONA524290:ONA589824 OWW524290:OWW589824 PGS524290:PGS589824 PQO524290:PQO589824 QAK524290:QAK589824 QKG524290:QKG589824 QUC524290:QUC589824 RDY524290:RDY589824 RNU524290:RNU589824 RXQ524290:RXQ589824 SHM524290:SHM589824 SRI524290:SRI589824 TBE524290:TBE589824 TLA524290:TLA589824 TUW524290:TUW589824 UES524290:UES589824 UOO524290:UOO589824 UYK524290:UYK589824 VIG524290:VIG589824 VSC524290:VSC589824 WBY524290:WBY589824 WLU524290:WLU589824 WVQ524290:WVQ589824 I589826:I655360 JE589826:JE655360 TA589826:TA655360 ACW589826:ACW655360 AMS589826:AMS655360 AWO589826:AWO655360 BGK589826:BGK655360 BQG589826:BQG655360 CAC589826:CAC655360 CJY589826:CJY655360 CTU589826:CTU655360 DDQ589826:DDQ655360 DNM589826:DNM655360 DXI589826:DXI655360 EHE589826:EHE655360 ERA589826:ERA655360 FAW589826:FAW655360 FKS589826:FKS655360 FUO589826:FUO655360 GEK589826:GEK655360 GOG589826:GOG655360 GYC589826:GYC655360 HHY589826:HHY655360 HRU589826:HRU655360 IBQ589826:IBQ655360 ILM589826:ILM655360 IVI589826:IVI655360 JFE589826:JFE655360 JPA589826:JPA655360 JYW589826:JYW655360 KIS589826:KIS655360 KSO589826:KSO655360 LCK589826:LCK655360 LMG589826:LMG655360 LWC589826:LWC655360 MFY589826:MFY655360 MPU589826:MPU655360 MZQ589826:MZQ655360 NJM589826:NJM655360 NTI589826:NTI655360 ODE589826:ODE655360 ONA589826:ONA655360 OWW589826:OWW655360 PGS589826:PGS655360 PQO589826:PQO655360 QAK589826:QAK655360 QKG589826:QKG655360 QUC589826:QUC655360 RDY589826:RDY655360 RNU589826:RNU655360 RXQ589826:RXQ655360 SHM589826:SHM655360 SRI589826:SRI655360 TBE589826:TBE655360 TLA589826:TLA655360 TUW589826:TUW655360 UES589826:UES655360 UOO589826:UOO655360 UYK589826:UYK655360 VIG589826:VIG655360 VSC589826:VSC655360 WBY589826:WBY655360 WLU589826:WLU655360 WVQ589826:WVQ655360 I655362:I720896 JE655362:JE720896 TA655362:TA720896 ACW655362:ACW720896 AMS655362:AMS720896 AWO655362:AWO720896 BGK655362:BGK720896 BQG655362:BQG720896 CAC655362:CAC720896 CJY655362:CJY720896 CTU655362:CTU720896 DDQ655362:DDQ720896 DNM655362:DNM720896 DXI655362:DXI720896 EHE655362:EHE720896 ERA655362:ERA720896 FAW655362:FAW720896 FKS655362:FKS720896 FUO655362:FUO720896 GEK655362:GEK720896 GOG655362:GOG720896 GYC655362:GYC720896 HHY655362:HHY720896 HRU655362:HRU720896 IBQ655362:IBQ720896 ILM655362:ILM720896 IVI655362:IVI720896 JFE655362:JFE720896 JPA655362:JPA720896 JYW655362:JYW720896 KIS655362:KIS720896 KSO655362:KSO720896 LCK655362:LCK720896 LMG655362:LMG720896 LWC655362:LWC720896 MFY655362:MFY720896 MPU655362:MPU720896 MZQ655362:MZQ720896 NJM655362:NJM720896 NTI655362:NTI720896 ODE655362:ODE720896 ONA655362:ONA720896 OWW655362:OWW720896 PGS655362:PGS720896 PQO655362:PQO720896 QAK655362:QAK720896 QKG655362:QKG720896 QUC655362:QUC720896 RDY655362:RDY720896 RNU655362:RNU720896 RXQ655362:RXQ720896 SHM655362:SHM720896 SRI655362:SRI720896 TBE655362:TBE720896 TLA655362:TLA720896 TUW655362:TUW720896 UES655362:UES720896 UOO655362:UOO720896 UYK655362:UYK720896 VIG655362:VIG720896 VSC655362:VSC720896 WBY655362:WBY720896 WLU655362:WLU720896 WVQ655362:WVQ720896 I720898:I786432 JE720898:JE786432 TA720898:TA786432 ACW720898:ACW786432 AMS720898:AMS786432 AWO720898:AWO786432 BGK720898:BGK786432 BQG720898:BQG786432 CAC720898:CAC786432 CJY720898:CJY786432 CTU720898:CTU786432 DDQ720898:DDQ786432 DNM720898:DNM786432 DXI720898:DXI786432 EHE720898:EHE786432 ERA720898:ERA786432 FAW720898:FAW786432 FKS720898:FKS786432 FUO720898:FUO786432 GEK720898:GEK786432 GOG720898:GOG786432 GYC720898:GYC786432 HHY720898:HHY786432 HRU720898:HRU786432 IBQ720898:IBQ786432 ILM720898:ILM786432 IVI720898:IVI786432 JFE720898:JFE786432 JPA720898:JPA786432 JYW720898:JYW786432 KIS720898:KIS786432 KSO720898:KSO786432 LCK720898:LCK786432 LMG720898:LMG786432 LWC720898:LWC786432 MFY720898:MFY786432 MPU720898:MPU786432 MZQ720898:MZQ786432 NJM720898:NJM786432 NTI720898:NTI786432 ODE720898:ODE786432 ONA720898:ONA786432 OWW720898:OWW786432 PGS720898:PGS786432 PQO720898:PQO786432 QAK720898:QAK786432 QKG720898:QKG786432 QUC720898:QUC786432 RDY720898:RDY786432 RNU720898:RNU786432 RXQ720898:RXQ786432 SHM720898:SHM786432 SRI720898:SRI786432 TBE720898:TBE786432 TLA720898:TLA786432 TUW720898:TUW786432 UES720898:UES786432 UOO720898:UOO786432 UYK720898:UYK786432 VIG720898:VIG786432 VSC720898:VSC786432 WBY720898:WBY786432 WLU720898:WLU786432 WVQ720898:WVQ786432 I786434:I851968 JE786434:JE851968 TA786434:TA851968 ACW786434:ACW851968 AMS786434:AMS851968 AWO786434:AWO851968 BGK786434:BGK851968 BQG786434:BQG851968 CAC786434:CAC851968 CJY786434:CJY851968 CTU786434:CTU851968 DDQ786434:DDQ851968 DNM786434:DNM851968 DXI786434:DXI851968 EHE786434:EHE851968 ERA786434:ERA851968 FAW786434:FAW851968 FKS786434:FKS851968 FUO786434:FUO851968 GEK786434:GEK851968 GOG786434:GOG851968 GYC786434:GYC851968 HHY786434:HHY851968 HRU786434:HRU851968 IBQ786434:IBQ851968 ILM786434:ILM851968 IVI786434:IVI851968 JFE786434:JFE851968 JPA786434:JPA851968 JYW786434:JYW851968 KIS786434:KIS851968 KSO786434:KSO851968 LCK786434:LCK851968 LMG786434:LMG851968 LWC786434:LWC851968 MFY786434:MFY851968 MPU786434:MPU851968 MZQ786434:MZQ851968 NJM786434:NJM851968 NTI786434:NTI851968 ODE786434:ODE851968 ONA786434:ONA851968 OWW786434:OWW851968 PGS786434:PGS851968 PQO786434:PQO851968 QAK786434:QAK851968 QKG786434:QKG851968 QUC786434:QUC851968 RDY786434:RDY851968 RNU786434:RNU851968 RXQ786434:RXQ851968 SHM786434:SHM851968 SRI786434:SRI851968 TBE786434:TBE851968 TLA786434:TLA851968 TUW786434:TUW851968 UES786434:UES851968 UOO786434:UOO851968 UYK786434:UYK851968 VIG786434:VIG851968 VSC786434:VSC851968 WBY786434:WBY851968 WLU786434:WLU851968 WVQ786434:WVQ851968 I851970:I917504 JE851970:JE917504 TA851970:TA917504 ACW851970:ACW917504 AMS851970:AMS917504 AWO851970:AWO917504 BGK851970:BGK917504 BQG851970:BQG917504 CAC851970:CAC917504 CJY851970:CJY917504 CTU851970:CTU917504 DDQ851970:DDQ917504 DNM851970:DNM917504 DXI851970:DXI917504 EHE851970:EHE917504 ERA851970:ERA917504 FAW851970:FAW917504 FKS851970:FKS917504 FUO851970:FUO917504 GEK851970:GEK917504 GOG851970:GOG917504 GYC851970:GYC917504 HHY851970:HHY917504 HRU851970:HRU917504 IBQ851970:IBQ917504 ILM851970:ILM917504 IVI851970:IVI917504 JFE851970:JFE917504 JPA851970:JPA917504 JYW851970:JYW917504 KIS851970:KIS917504 KSO851970:KSO917504 LCK851970:LCK917504 LMG851970:LMG917504 LWC851970:LWC917504 MFY851970:MFY917504 MPU851970:MPU917504 MZQ851970:MZQ917504 NJM851970:NJM917504 NTI851970:NTI917504 ODE851970:ODE917504 ONA851970:ONA917504 OWW851970:OWW917504 PGS851970:PGS917504 PQO851970:PQO917504 QAK851970:QAK917504 QKG851970:QKG917504 QUC851970:QUC917504 RDY851970:RDY917504 RNU851970:RNU917504 RXQ851970:RXQ917504 SHM851970:SHM917504 SRI851970:SRI917504 TBE851970:TBE917504 TLA851970:TLA917504 TUW851970:TUW917504 UES851970:UES917504 UOO851970:UOO917504 UYK851970:UYK917504 VIG851970:VIG917504 VSC851970:VSC917504 WBY851970:WBY917504 WLU851970:WLU917504 WVQ851970:WVQ917504 I917506:I983040 JE917506:JE983040 TA917506:TA983040 ACW917506:ACW983040 AMS917506:AMS983040 AWO917506:AWO983040 BGK917506:BGK983040 BQG917506:BQG983040 CAC917506:CAC983040 CJY917506:CJY983040 CTU917506:CTU983040 DDQ917506:DDQ983040 DNM917506:DNM983040 DXI917506:DXI983040 EHE917506:EHE983040 ERA917506:ERA983040 FAW917506:FAW983040 FKS917506:FKS983040 FUO917506:FUO983040 GEK917506:GEK983040 GOG917506:GOG983040 GYC917506:GYC983040 HHY917506:HHY983040 HRU917506:HRU983040 IBQ917506:IBQ983040 ILM917506:ILM983040 IVI917506:IVI983040 JFE917506:JFE983040 JPA917506:JPA983040 JYW917506:JYW983040 KIS917506:KIS983040 KSO917506:KSO983040 LCK917506:LCK983040 LMG917506:LMG983040 LWC917506:LWC983040 MFY917506:MFY983040 MPU917506:MPU983040 MZQ917506:MZQ983040 NJM917506:NJM983040 NTI917506:NTI983040 ODE917506:ODE983040 ONA917506:ONA983040 OWW917506:OWW983040 PGS917506:PGS983040 PQO917506:PQO983040 QAK917506:QAK983040 QKG917506:QKG983040 QUC917506:QUC983040 RDY917506:RDY983040 RNU917506:RNU983040 RXQ917506:RXQ983040 SHM917506:SHM983040 SRI917506:SRI983040 TBE917506:TBE983040 TLA917506:TLA983040 TUW917506:TUW983040 UES917506:UES983040 UOO917506:UOO983040 UYK917506:UYK983040 VIG917506:VIG983040 VSC917506:VSC983040 WBY917506:WBY983040 WLU917506:WLU983040 WVQ917506:WVQ983040 I983042:I1048576 JE983042:JE1048576 TA983042:TA1048576 ACW983042:ACW1048576 AMS983042:AMS1048576 AWO983042:AWO1048576 BGK983042:BGK1048576 BQG983042:BQG1048576 CAC983042:CAC1048576 CJY983042:CJY1048576 CTU983042:CTU1048576 DDQ983042:DDQ1048576 DNM983042:DNM1048576 DXI983042:DXI1048576 EHE983042:EHE1048576 ERA983042:ERA1048576 FAW983042:FAW1048576 FKS983042:FKS1048576 FUO983042:FUO1048576 GEK983042:GEK1048576 GOG983042:GOG1048576 GYC983042:GYC1048576 HHY983042:HHY1048576 HRU983042:HRU1048576 IBQ983042:IBQ1048576 ILM983042:ILM1048576 IVI983042:IVI1048576 JFE983042:JFE1048576 JPA983042:JPA1048576 JYW983042:JYW1048576 KIS983042:KIS1048576 KSO983042:KSO1048576 LCK983042:LCK1048576 LMG983042:LMG1048576 LWC983042:LWC1048576 MFY983042:MFY1048576 MPU983042:MPU1048576 MZQ983042:MZQ1048576 NJM983042:NJM1048576 NTI983042:NTI1048576 ODE983042:ODE1048576 ONA983042:ONA1048576 OWW983042:OWW1048576 PGS983042:PGS1048576 PQO983042:PQO1048576 QAK983042:QAK1048576 QKG983042:QKG1048576 QUC983042:QUC1048576 RDY983042:RDY1048576 RNU983042:RNU1048576 RXQ983042:RXQ1048576 SHM983042:SHM1048576 SRI983042:SRI1048576 TBE983042:TBE1048576 TLA983042:TLA1048576 TUW983042:TUW1048576 UES983042:UES1048576 UOO983042:UOO1048576 UYK983042:UYK1048576 VIG983042:VIG1048576 VSC983042:VSC1048576 WBY983042:WBY1048576 WLU983042:WLU1048576 WVQ983042:WVQ1048576">
      <formula1>UOM</formula1>
    </dataValidation>
    <dataValidation type="list" allowBlank="1" showInputMessage="1" showErrorMessage="1" sqref="D2:D65536 IZ2:IZ65536 SV2:SV65536 ACR2:ACR65536 AMN2:AMN65536 AWJ2:AWJ65536 BGF2:BGF65536 BQB2:BQB65536 BZX2:BZX65536 CJT2:CJT65536 CTP2:CTP65536 DDL2:DDL65536 DNH2:DNH65536 DXD2:DXD65536 EGZ2:EGZ65536 EQV2:EQV65536 FAR2:FAR65536 FKN2:FKN65536 FUJ2:FUJ65536 GEF2:GEF65536 GOB2:GOB65536 GXX2:GXX65536 HHT2:HHT65536 HRP2:HRP65536 IBL2:IBL65536 ILH2:ILH65536 IVD2:IVD65536 JEZ2:JEZ65536 JOV2:JOV65536 JYR2:JYR65536 KIN2:KIN65536 KSJ2:KSJ65536 LCF2:LCF65536 LMB2:LMB65536 LVX2:LVX65536 MFT2:MFT65536 MPP2:MPP65536 MZL2:MZL65536 NJH2:NJH65536 NTD2:NTD65536 OCZ2:OCZ65536 OMV2:OMV65536 OWR2:OWR65536 PGN2:PGN65536 PQJ2:PQJ65536 QAF2:QAF65536 QKB2:QKB65536 QTX2:QTX65536 RDT2:RDT65536 RNP2:RNP65536 RXL2:RXL65536 SHH2:SHH65536 SRD2:SRD65536 TAZ2:TAZ65536 TKV2:TKV65536 TUR2:TUR65536 UEN2:UEN65536 UOJ2:UOJ65536 UYF2:UYF65536 VIB2:VIB65536 VRX2:VRX65536 WBT2:WBT65536 WLP2:WLP65536 WVL2:WVL65536 D65538:D131072 IZ65538:IZ131072 SV65538:SV131072 ACR65538:ACR131072 AMN65538:AMN131072 AWJ65538:AWJ131072 BGF65538:BGF131072 BQB65538:BQB131072 BZX65538:BZX131072 CJT65538:CJT131072 CTP65538:CTP131072 DDL65538:DDL131072 DNH65538:DNH131072 DXD65538:DXD131072 EGZ65538:EGZ131072 EQV65538:EQV131072 FAR65538:FAR131072 FKN65538:FKN131072 FUJ65538:FUJ131072 GEF65538:GEF131072 GOB65538:GOB131072 GXX65538:GXX131072 HHT65538:HHT131072 HRP65538:HRP131072 IBL65538:IBL131072 ILH65538:ILH131072 IVD65538:IVD131072 JEZ65538:JEZ131072 JOV65538:JOV131072 JYR65538:JYR131072 KIN65538:KIN131072 KSJ65538:KSJ131072 LCF65538:LCF131072 LMB65538:LMB131072 LVX65538:LVX131072 MFT65538:MFT131072 MPP65538:MPP131072 MZL65538:MZL131072 NJH65538:NJH131072 NTD65538:NTD131072 OCZ65538:OCZ131072 OMV65538:OMV131072 OWR65538:OWR131072 PGN65538:PGN131072 PQJ65538:PQJ131072 QAF65538:QAF131072 QKB65538:QKB131072 QTX65538:QTX131072 RDT65538:RDT131072 RNP65538:RNP131072 RXL65538:RXL131072 SHH65538:SHH131072 SRD65538:SRD131072 TAZ65538:TAZ131072 TKV65538:TKV131072 TUR65538:TUR131072 UEN65538:UEN131072 UOJ65538:UOJ131072 UYF65538:UYF131072 VIB65538:VIB131072 VRX65538:VRX131072 WBT65538:WBT131072 WLP65538:WLP131072 WVL65538:WVL131072 D131074:D196608 IZ131074:IZ196608 SV131074:SV196608 ACR131074:ACR196608 AMN131074:AMN196608 AWJ131074:AWJ196608 BGF131074:BGF196608 BQB131074:BQB196608 BZX131074:BZX196608 CJT131074:CJT196608 CTP131074:CTP196608 DDL131074:DDL196608 DNH131074:DNH196608 DXD131074:DXD196608 EGZ131074:EGZ196608 EQV131074:EQV196608 FAR131074:FAR196608 FKN131074:FKN196608 FUJ131074:FUJ196608 GEF131074:GEF196608 GOB131074:GOB196608 GXX131074:GXX196608 HHT131074:HHT196608 HRP131074:HRP196608 IBL131074:IBL196608 ILH131074:ILH196608 IVD131074:IVD196608 JEZ131074:JEZ196608 JOV131074:JOV196608 JYR131074:JYR196608 KIN131074:KIN196608 KSJ131074:KSJ196608 LCF131074:LCF196608 LMB131074:LMB196608 LVX131074:LVX196608 MFT131074:MFT196608 MPP131074:MPP196608 MZL131074:MZL196608 NJH131074:NJH196608 NTD131074:NTD196608 OCZ131074:OCZ196608 OMV131074:OMV196608 OWR131074:OWR196608 PGN131074:PGN196608 PQJ131074:PQJ196608 QAF131074:QAF196608 QKB131074:QKB196608 QTX131074:QTX196608 RDT131074:RDT196608 RNP131074:RNP196608 RXL131074:RXL196608 SHH131074:SHH196608 SRD131074:SRD196608 TAZ131074:TAZ196608 TKV131074:TKV196608 TUR131074:TUR196608 UEN131074:UEN196608 UOJ131074:UOJ196608 UYF131074:UYF196608 VIB131074:VIB196608 VRX131074:VRX196608 WBT131074:WBT196608 WLP131074:WLP196608 WVL131074:WVL196608 D196610:D262144 IZ196610:IZ262144 SV196610:SV262144 ACR196610:ACR262144 AMN196610:AMN262144 AWJ196610:AWJ262144 BGF196610:BGF262144 BQB196610:BQB262144 BZX196610:BZX262144 CJT196610:CJT262144 CTP196610:CTP262144 DDL196610:DDL262144 DNH196610:DNH262144 DXD196610:DXD262144 EGZ196610:EGZ262144 EQV196610:EQV262144 FAR196610:FAR262144 FKN196610:FKN262144 FUJ196610:FUJ262144 GEF196610:GEF262144 GOB196610:GOB262144 GXX196610:GXX262144 HHT196610:HHT262144 HRP196610:HRP262144 IBL196610:IBL262144 ILH196610:ILH262144 IVD196610:IVD262144 JEZ196610:JEZ262144 JOV196610:JOV262144 JYR196610:JYR262144 KIN196610:KIN262144 KSJ196610:KSJ262144 LCF196610:LCF262144 LMB196610:LMB262144 LVX196610:LVX262144 MFT196610:MFT262144 MPP196610:MPP262144 MZL196610:MZL262144 NJH196610:NJH262144 NTD196610:NTD262144 OCZ196610:OCZ262144 OMV196610:OMV262144 OWR196610:OWR262144 PGN196610:PGN262144 PQJ196610:PQJ262144 QAF196610:QAF262144 QKB196610:QKB262144 QTX196610:QTX262144 RDT196610:RDT262144 RNP196610:RNP262144 RXL196610:RXL262144 SHH196610:SHH262144 SRD196610:SRD262144 TAZ196610:TAZ262144 TKV196610:TKV262144 TUR196610:TUR262144 UEN196610:UEN262144 UOJ196610:UOJ262144 UYF196610:UYF262144 VIB196610:VIB262144 VRX196610:VRX262144 WBT196610:WBT262144 WLP196610:WLP262144 WVL196610:WVL262144 D262146:D327680 IZ262146:IZ327680 SV262146:SV327680 ACR262146:ACR327680 AMN262146:AMN327680 AWJ262146:AWJ327680 BGF262146:BGF327680 BQB262146:BQB327680 BZX262146:BZX327680 CJT262146:CJT327680 CTP262146:CTP327680 DDL262146:DDL327680 DNH262146:DNH327680 DXD262146:DXD327680 EGZ262146:EGZ327680 EQV262146:EQV327680 FAR262146:FAR327680 FKN262146:FKN327680 FUJ262146:FUJ327680 GEF262146:GEF327680 GOB262146:GOB327680 GXX262146:GXX327680 HHT262146:HHT327680 HRP262146:HRP327680 IBL262146:IBL327680 ILH262146:ILH327680 IVD262146:IVD327680 JEZ262146:JEZ327680 JOV262146:JOV327680 JYR262146:JYR327680 KIN262146:KIN327680 KSJ262146:KSJ327680 LCF262146:LCF327680 LMB262146:LMB327680 LVX262146:LVX327680 MFT262146:MFT327680 MPP262146:MPP327680 MZL262146:MZL327680 NJH262146:NJH327680 NTD262146:NTD327680 OCZ262146:OCZ327680 OMV262146:OMV327680 OWR262146:OWR327680 PGN262146:PGN327680 PQJ262146:PQJ327680 QAF262146:QAF327680 QKB262146:QKB327680 QTX262146:QTX327680 RDT262146:RDT327680 RNP262146:RNP327680 RXL262146:RXL327680 SHH262146:SHH327680 SRD262146:SRD327680 TAZ262146:TAZ327680 TKV262146:TKV327680 TUR262146:TUR327680 UEN262146:UEN327680 UOJ262146:UOJ327680 UYF262146:UYF327680 VIB262146:VIB327680 VRX262146:VRX327680 WBT262146:WBT327680 WLP262146:WLP327680 WVL262146:WVL327680 D327682:D393216 IZ327682:IZ393216 SV327682:SV393216 ACR327682:ACR393216 AMN327682:AMN393216 AWJ327682:AWJ393216 BGF327682:BGF393216 BQB327682:BQB393216 BZX327682:BZX393216 CJT327682:CJT393216 CTP327682:CTP393216 DDL327682:DDL393216 DNH327682:DNH393216 DXD327682:DXD393216 EGZ327682:EGZ393216 EQV327682:EQV393216 FAR327682:FAR393216 FKN327682:FKN393216 FUJ327682:FUJ393216 GEF327682:GEF393216 GOB327682:GOB393216 GXX327682:GXX393216 HHT327682:HHT393216 HRP327682:HRP393216 IBL327682:IBL393216 ILH327682:ILH393216 IVD327682:IVD393216 JEZ327682:JEZ393216 JOV327682:JOV393216 JYR327682:JYR393216 KIN327682:KIN393216 KSJ327682:KSJ393216 LCF327682:LCF393216 LMB327682:LMB393216 LVX327682:LVX393216 MFT327682:MFT393216 MPP327682:MPP393216 MZL327682:MZL393216 NJH327682:NJH393216 NTD327682:NTD393216 OCZ327682:OCZ393216 OMV327682:OMV393216 OWR327682:OWR393216 PGN327682:PGN393216 PQJ327682:PQJ393216 QAF327682:QAF393216 QKB327682:QKB393216 QTX327682:QTX393216 RDT327682:RDT393216 RNP327682:RNP393216 RXL327682:RXL393216 SHH327682:SHH393216 SRD327682:SRD393216 TAZ327682:TAZ393216 TKV327682:TKV393216 TUR327682:TUR393216 UEN327682:UEN393216 UOJ327682:UOJ393216 UYF327682:UYF393216 VIB327682:VIB393216 VRX327682:VRX393216 WBT327682:WBT393216 WLP327682:WLP393216 WVL327682:WVL393216 D393218:D458752 IZ393218:IZ458752 SV393218:SV458752 ACR393218:ACR458752 AMN393218:AMN458752 AWJ393218:AWJ458752 BGF393218:BGF458752 BQB393218:BQB458752 BZX393218:BZX458752 CJT393218:CJT458752 CTP393218:CTP458752 DDL393218:DDL458752 DNH393218:DNH458752 DXD393218:DXD458752 EGZ393218:EGZ458752 EQV393218:EQV458752 FAR393218:FAR458752 FKN393218:FKN458752 FUJ393218:FUJ458752 GEF393218:GEF458752 GOB393218:GOB458752 GXX393218:GXX458752 HHT393218:HHT458752 HRP393218:HRP458752 IBL393218:IBL458752 ILH393218:ILH458752 IVD393218:IVD458752 JEZ393218:JEZ458752 JOV393218:JOV458752 JYR393218:JYR458752 KIN393218:KIN458752 KSJ393218:KSJ458752 LCF393218:LCF458752 LMB393218:LMB458752 LVX393218:LVX458752 MFT393218:MFT458752 MPP393218:MPP458752 MZL393218:MZL458752 NJH393218:NJH458752 NTD393218:NTD458752 OCZ393218:OCZ458752 OMV393218:OMV458752 OWR393218:OWR458752 PGN393218:PGN458752 PQJ393218:PQJ458752 QAF393218:QAF458752 QKB393218:QKB458752 QTX393218:QTX458752 RDT393218:RDT458752 RNP393218:RNP458752 RXL393218:RXL458752 SHH393218:SHH458752 SRD393218:SRD458752 TAZ393218:TAZ458752 TKV393218:TKV458752 TUR393218:TUR458752 UEN393218:UEN458752 UOJ393218:UOJ458752 UYF393218:UYF458752 VIB393218:VIB458752 VRX393218:VRX458752 WBT393218:WBT458752 WLP393218:WLP458752 WVL393218:WVL458752 D458754:D524288 IZ458754:IZ524288 SV458754:SV524288 ACR458754:ACR524288 AMN458754:AMN524288 AWJ458754:AWJ524288 BGF458754:BGF524288 BQB458754:BQB524288 BZX458754:BZX524288 CJT458754:CJT524288 CTP458754:CTP524288 DDL458754:DDL524288 DNH458754:DNH524288 DXD458754:DXD524288 EGZ458754:EGZ524288 EQV458754:EQV524288 FAR458754:FAR524288 FKN458754:FKN524288 FUJ458754:FUJ524288 GEF458754:GEF524288 GOB458754:GOB524288 GXX458754:GXX524288 HHT458754:HHT524288 HRP458754:HRP524288 IBL458754:IBL524288 ILH458754:ILH524288 IVD458754:IVD524288 JEZ458754:JEZ524288 JOV458754:JOV524288 JYR458754:JYR524288 KIN458754:KIN524288 KSJ458754:KSJ524288 LCF458754:LCF524288 LMB458754:LMB524288 LVX458754:LVX524288 MFT458754:MFT524288 MPP458754:MPP524288 MZL458754:MZL524288 NJH458754:NJH524288 NTD458754:NTD524288 OCZ458754:OCZ524288 OMV458754:OMV524288 OWR458754:OWR524288 PGN458754:PGN524288 PQJ458754:PQJ524288 QAF458754:QAF524288 QKB458754:QKB524288 QTX458754:QTX524288 RDT458754:RDT524288 RNP458754:RNP524288 RXL458754:RXL524288 SHH458754:SHH524288 SRD458754:SRD524288 TAZ458754:TAZ524288 TKV458754:TKV524288 TUR458754:TUR524288 UEN458754:UEN524288 UOJ458754:UOJ524288 UYF458754:UYF524288 VIB458754:VIB524288 VRX458754:VRX524288 WBT458754:WBT524288 WLP458754:WLP524288 WVL458754:WVL524288 D524290:D589824 IZ524290:IZ589824 SV524290:SV589824 ACR524290:ACR589824 AMN524290:AMN589824 AWJ524290:AWJ589824 BGF524290:BGF589824 BQB524290:BQB589824 BZX524290:BZX589824 CJT524290:CJT589824 CTP524290:CTP589824 DDL524290:DDL589824 DNH524290:DNH589824 DXD524290:DXD589824 EGZ524290:EGZ589824 EQV524290:EQV589824 FAR524290:FAR589824 FKN524290:FKN589824 FUJ524290:FUJ589824 GEF524290:GEF589824 GOB524290:GOB589824 GXX524290:GXX589824 HHT524290:HHT589824 HRP524290:HRP589824 IBL524290:IBL589824 ILH524290:ILH589824 IVD524290:IVD589824 JEZ524290:JEZ589824 JOV524290:JOV589824 JYR524290:JYR589824 KIN524290:KIN589824 KSJ524290:KSJ589824 LCF524290:LCF589824 LMB524290:LMB589824 LVX524290:LVX589824 MFT524290:MFT589824 MPP524290:MPP589824 MZL524290:MZL589824 NJH524290:NJH589824 NTD524290:NTD589824 OCZ524290:OCZ589824 OMV524290:OMV589824 OWR524290:OWR589824 PGN524290:PGN589824 PQJ524290:PQJ589824 QAF524290:QAF589824 QKB524290:QKB589824 QTX524290:QTX589824 RDT524290:RDT589824 RNP524290:RNP589824 RXL524290:RXL589824 SHH524290:SHH589824 SRD524290:SRD589824 TAZ524290:TAZ589824 TKV524290:TKV589824 TUR524290:TUR589824 UEN524290:UEN589824 UOJ524290:UOJ589824 UYF524290:UYF589824 VIB524290:VIB589824 VRX524290:VRX589824 WBT524290:WBT589824 WLP524290:WLP589824 WVL524290:WVL589824 D589826:D655360 IZ589826:IZ655360 SV589826:SV655360 ACR589826:ACR655360 AMN589826:AMN655360 AWJ589826:AWJ655360 BGF589826:BGF655360 BQB589826:BQB655360 BZX589826:BZX655360 CJT589826:CJT655360 CTP589826:CTP655360 DDL589826:DDL655360 DNH589826:DNH655360 DXD589826:DXD655360 EGZ589826:EGZ655360 EQV589826:EQV655360 FAR589826:FAR655360 FKN589826:FKN655360 FUJ589826:FUJ655360 GEF589826:GEF655360 GOB589826:GOB655360 GXX589826:GXX655360 HHT589826:HHT655360 HRP589826:HRP655360 IBL589826:IBL655360 ILH589826:ILH655360 IVD589826:IVD655360 JEZ589826:JEZ655360 JOV589826:JOV655360 JYR589826:JYR655360 KIN589826:KIN655360 KSJ589826:KSJ655360 LCF589826:LCF655360 LMB589826:LMB655360 LVX589826:LVX655360 MFT589826:MFT655360 MPP589826:MPP655360 MZL589826:MZL655360 NJH589826:NJH655360 NTD589826:NTD655360 OCZ589826:OCZ655360 OMV589826:OMV655360 OWR589826:OWR655360 PGN589826:PGN655360 PQJ589826:PQJ655360 QAF589826:QAF655360 QKB589826:QKB655360 QTX589826:QTX655360 RDT589826:RDT655360 RNP589826:RNP655360 RXL589826:RXL655360 SHH589826:SHH655360 SRD589826:SRD655360 TAZ589826:TAZ655360 TKV589826:TKV655360 TUR589826:TUR655360 UEN589826:UEN655360 UOJ589826:UOJ655360 UYF589826:UYF655360 VIB589826:VIB655360 VRX589826:VRX655360 WBT589826:WBT655360 WLP589826:WLP655360 WVL589826:WVL655360 D655362:D720896 IZ655362:IZ720896 SV655362:SV720896 ACR655362:ACR720896 AMN655362:AMN720896 AWJ655362:AWJ720896 BGF655362:BGF720896 BQB655362:BQB720896 BZX655362:BZX720896 CJT655362:CJT720896 CTP655362:CTP720896 DDL655362:DDL720896 DNH655362:DNH720896 DXD655362:DXD720896 EGZ655362:EGZ720896 EQV655362:EQV720896 FAR655362:FAR720896 FKN655362:FKN720896 FUJ655362:FUJ720896 GEF655362:GEF720896 GOB655362:GOB720896 GXX655362:GXX720896 HHT655362:HHT720896 HRP655362:HRP720896 IBL655362:IBL720896 ILH655362:ILH720896 IVD655362:IVD720896 JEZ655362:JEZ720896 JOV655362:JOV720896 JYR655362:JYR720896 KIN655362:KIN720896 KSJ655362:KSJ720896 LCF655362:LCF720896 LMB655362:LMB720896 LVX655362:LVX720896 MFT655362:MFT720896 MPP655362:MPP720896 MZL655362:MZL720896 NJH655362:NJH720896 NTD655362:NTD720896 OCZ655362:OCZ720896 OMV655362:OMV720896 OWR655362:OWR720896 PGN655362:PGN720896 PQJ655362:PQJ720896 QAF655362:QAF720896 QKB655362:QKB720896 QTX655362:QTX720896 RDT655362:RDT720896 RNP655362:RNP720896 RXL655362:RXL720896 SHH655362:SHH720896 SRD655362:SRD720896 TAZ655362:TAZ720896 TKV655362:TKV720896 TUR655362:TUR720896 UEN655362:UEN720896 UOJ655362:UOJ720896 UYF655362:UYF720896 VIB655362:VIB720896 VRX655362:VRX720896 WBT655362:WBT720896 WLP655362:WLP720896 WVL655362:WVL720896 D720898:D786432 IZ720898:IZ786432 SV720898:SV786432 ACR720898:ACR786432 AMN720898:AMN786432 AWJ720898:AWJ786432 BGF720898:BGF786432 BQB720898:BQB786432 BZX720898:BZX786432 CJT720898:CJT786432 CTP720898:CTP786432 DDL720898:DDL786432 DNH720898:DNH786432 DXD720898:DXD786432 EGZ720898:EGZ786432 EQV720898:EQV786432 FAR720898:FAR786432 FKN720898:FKN786432 FUJ720898:FUJ786432 GEF720898:GEF786432 GOB720898:GOB786432 GXX720898:GXX786432 HHT720898:HHT786432 HRP720898:HRP786432 IBL720898:IBL786432 ILH720898:ILH786432 IVD720898:IVD786432 JEZ720898:JEZ786432 JOV720898:JOV786432 JYR720898:JYR786432 KIN720898:KIN786432 KSJ720898:KSJ786432 LCF720898:LCF786432 LMB720898:LMB786432 LVX720898:LVX786432 MFT720898:MFT786432 MPP720898:MPP786432 MZL720898:MZL786432 NJH720898:NJH786432 NTD720898:NTD786432 OCZ720898:OCZ786432 OMV720898:OMV786432 OWR720898:OWR786432 PGN720898:PGN786432 PQJ720898:PQJ786432 QAF720898:QAF786432 QKB720898:QKB786432 QTX720898:QTX786432 RDT720898:RDT786432 RNP720898:RNP786432 RXL720898:RXL786432 SHH720898:SHH786432 SRD720898:SRD786432 TAZ720898:TAZ786432 TKV720898:TKV786432 TUR720898:TUR786432 UEN720898:UEN786432 UOJ720898:UOJ786432 UYF720898:UYF786432 VIB720898:VIB786432 VRX720898:VRX786432 WBT720898:WBT786432 WLP720898:WLP786432 WVL720898:WVL786432 D786434:D851968 IZ786434:IZ851968 SV786434:SV851968 ACR786434:ACR851968 AMN786434:AMN851968 AWJ786434:AWJ851968 BGF786434:BGF851968 BQB786434:BQB851968 BZX786434:BZX851968 CJT786434:CJT851968 CTP786434:CTP851968 DDL786434:DDL851968 DNH786434:DNH851968 DXD786434:DXD851968 EGZ786434:EGZ851968 EQV786434:EQV851968 FAR786434:FAR851968 FKN786434:FKN851968 FUJ786434:FUJ851968 GEF786434:GEF851968 GOB786434:GOB851968 GXX786434:GXX851968 HHT786434:HHT851968 HRP786434:HRP851968 IBL786434:IBL851968 ILH786434:ILH851968 IVD786434:IVD851968 JEZ786434:JEZ851968 JOV786434:JOV851968 JYR786434:JYR851968 KIN786434:KIN851968 KSJ786434:KSJ851968 LCF786434:LCF851968 LMB786434:LMB851968 LVX786434:LVX851968 MFT786434:MFT851968 MPP786434:MPP851968 MZL786434:MZL851968 NJH786434:NJH851968 NTD786434:NTD851968 OCZ786434:OCZ851968 OMV786434:OMV851968 OWR786434:OWR851968 PGN786434:PGN851968 PQJ786434:PQJ851968 QAF786434:QAF851968 QKB786434:QKB851968 QTX786434:QTX851968 RDT786434:RDT851968 RNP786434:RNP851968 RXL786434:RXL851968 SHH786434:SHH851968 SRD786434:SRD851968 TAZ786434:TAZ851968 TKV786434:TKV851968 TUR786434:TUR851968 UEN786434:UEN851968 UOJ786434:UOJ851968 UYF786434:UYF851968 VIB786434:VIB851968 VRX786434:VRX851968 WBT786434:WBT851968 WLP786434:WLP851968 WVL786434:WVL851968 D851970:D917504 IZ851970:IZ917504 SV851970:SV917504 ACR851970:ACR917504 AMN851970:AMN917504 AWJ851970:AWJ917504 BGF851970:BGF917504 BQB851970:BQB917504 BZX851970:BZX917504 CJT851970:CJT917504 CTP851970:CTP917504 DDL851970:DDL917504 DNH851970:DNH917504 DXD851970:DXD917504 EGZ851970:EGZ917504 EQV851970:EQV917504 FAR851970:FAR917504 FKN851970:FKN917504 FUJ851970:FUJ917504 GEF851970:GEF917504 GOB851970:GOB917504 GXX851970:GXX917504 HHT851970:HHT917504 HRP851970:HRP917504 IBL851970:IBL917504 ILH851970:ILH917504 IVD851970:IVD917504 JEZ851970:JEZ917504 JOV851970:JOV917504 JYR851970:JYR917504 KIN851970:KIN917504 KSJ851970:KSJ917504 LCF851970:LCF917504 LMB851970:LMB917504 LVX851970:LVX917504 MFT851970:MFT917504 MPP851970:MPP917504 MZL851970:MZL917504 NJH851970:NJH917504 NTD851970:NTD917504 OCZ851970:OCZ917504 OMV851970:OMV917504 OWR851970:OWR917504 PGN851970:PGN917504 PQJ851970:PQJ917504 QAF851970:QAF917504 QKB851970:QKB917504 QTX851970:QTX917504 RDT851970:RDT917504 RNP851970:RNP917504 RXL851970:RXL917504 SHH851970:SHH917504 SRD851970:SRD917504 TAZ851970:TAZ917504 TKV851970:TKV917504 TUR851970:TUR917504 UEN851970:UEN917504 UOJ851970:UOJ917504 UYF851970:UYF917504 VIB851970:VIB917504 VRX851970:VRX917504 WBT851970:WBT917504 WLP851970:WLP917504 WVL851970:WVL917504 D917506:D983040 IZ917506:IZ983040 SV917506:SV983040 ACR917506:ACR983040 AMN917506:AMN983040 AWJ917506:AWJ983040 BGF917506:BGF983040 BQB917506:BQB983040 BZX917506:BZX983040 CJT917506:CJT983040 CTP917506:CTP983040 DDL917506:DDL983040 DNH917506:DNH983040 DXD917506:DXD983040 EGZ917506:EGZ983040 EQV917506:EQV983040 FAR917506:FAR983040 FKN917506:FKN983040 FUJ917506:FUJ983040 GEF917506:GEF983040 GOB917506:GOB983040 GXX917506:GXX983040 HHT917506:HHT983040 HRP917506:HRP983040 IBL917506:IBL983040 ILH917506:ILH983040 IVD917506:IVD983040 JEZ917506:JEZ983040 JOV917506:JOV983040 JYR917506:JYR983040 KIN917506:KIN983040 KSJ917506:KSJ983040 LCF917506:LCF983040 LMB917506:LMB983040 LVX917506:LVX983040 MFT917506:MFT983040 MPP917506:MPP983040 MZL917506:MZL983040 NJH917506:NJH983040 NTD917506:NTD983040 OCZ917506:OCZ983040 OMV917506:OMV983040 OWR917506:OWR983040 PGN917506:PGN983040 PQJ917506:PQJ983040 QAF917506:QAF983040 QKB917506:QKB983040 QTX917506:QTX983040 RDT917506:RDT983040 RNP917506:RNP983040 RXL917506:RXL983040 SHH917506:SHH983040 SRD917506:SRD983040 TAZ917506:TAZ983040 TKV917506:TKV983040 TUR917506:TUR983040 UEN917506:UEN983040 UOJ917506:UOJ983040 UYF917506:UYF983040 VIB917506:VIB983040 VRX917506:VRX983040 WBT917506:WBT983040 WLP917506:WLP983040 WVL917506:WVL983040 D983042:D1048576 IZ983042:IZ1048576 SV983042:SV1048576 ACR983042:ACR1048576 AMN983042:AMN1048576 AWJ983042:AWJ1048576 BGF983042:BGF1048576 BQB983042:BQB1048576 BZX983042:BZX1048576 CJT983042:CJT1048576 CTP983042:CTP1048576 DDL983042:DDL1048576 DNH983042:DNH1048576 DXD983042:DXD1048576 EGZ983042:EGZ1048576 EQV983042:EQV1048576 FAR983042:FAR1048576 FKN983042:FKN1048576 FUJ983042:FUJ1048576 GEF983042:GEF1048576 GOB983042:GOB1048576 GXX983042:GXX1048576 HHT983042:HHT1048576 HRP983042:HRP1048576 IBL983042:IBL1048576 ILH983042:ILH1048576 IVD983042:IVD1048576 JEZ983042:JEZ1048576 JOV983042:JOV1048576 JYR983042:JYR1048576 KIN983042:KIN1048576 KSJ983042:KSJ1048576 LCF983042:LCF1048576 LMB983042:LMB1048576 LVX983042:LVX1048576 MFT983042:MFT1048576 MPP983042:MPP1048576 MZL983042:MZL1048576 NJH983042:NJH1048576 NTD983042:NTD1048576 OCZ983042:OCZ1048576 OMV983042:OMV1048576 OWR983042:OWR1048576 PGN983042:PGN1048576 PQJ983042:PQJ1048576 QAF983042:QAF1048576 QKB983042:QKB1048576 QTX983042:QTX1048576 RDT983042:RDT1048576 RNP983042:RNP1048576 RXL983042:RXL1048576 SHH983042:SHH1048576 SRD983042:SRD1048576 TAZ983042:TAZ1048576 TKV983042:TKV1048576 TUR983042:TUR1048576 UEN983042:UEN1048576 UOJ983042:UOJ1048576 UYF983042:UYF1048576 VIB983042:VIB1048576 VRX983042:VRX1048576 WBT983042:WBT1048576 WLP983042:WLP1048576 WVL983042:WVL1048576">
      <formula1>supplier_code</formula1>
    </dataValidation>
    <dataValidation type="textLength" operator="lessThanOrEqual" showInputMessage="1" showErrorMessage="1" error="yêu cầu làm lại !" promptTitle="Description" prompt="40 ký tự là tối đa &amp; không được trùng với item khác" sqref="F2:F65536 JB2:JB65536 SX2:SX65536 ACT2:ACT65536 AMP2:AMP65536 AWL2:AWL65536 BGH2:BGH65536 BQD2:BQD65536 BZZ2:BZZ65536 CJV2:CJV65536 CTR2:CTR65536 DDN2:DDN65536 DNJ2:DNJ65536 DXF2:DXF65536 EHB2:EHB65536 EQX2:EQX65536 FAT2:FAT65536 FKP2:FKP65536 FUL2:FUL65536 GEH2:GEH65536 GOD2:GOD65536 GXZ2:GXZ65536 HHV2:HHV65536 HRR2:HRR65536 IBN2:IBN65536 ILJ2:ILJ65536 IVF2:IVF65536 JFB2:JFB65536 JOX2:JOX65536 JYT2:JYT65536 KIP2:KIP65536 KSL2:KSL65536 LCH2:LCH65536 LMD2:LMD65536 LVZ2:LVZ65536 MFV2:MFV65536 MPR2:MPR65536 MZN2:MZN65536 NJJ2:NJJ65536 NTF2:NTF65536 ODB2:ODB65536 OMX2:OMX65536 OWT2:OWT65536 PGP2:PGP65536 PQL2:PQL65536 QAH2:QAH65536 QKD2:QKD65536 QTZ2:QTZ65536 RDV2:RDV65536 RNR2:RNR65536 RXN2:RXN65536 SHJ2:SHJ65536 SRF2:SRF65536 TBB2:TBB65536 TKX2:TKX65536 TUT2:TUT65536 UEP2:UEP65536 UOL2:UOL65536 UYH2:UYH65536 VID2:VID65536 VRZ2:VRZ65536 WBV2:WBV65536 WLR2:WLR65536 WVN2:WVN65536 F65538:F131072 JB65538:JB131072 SX65538:SX131072 ACT65538:ACT131072 AMP65538:AMP131072 AWL65538:AWL131072 BGH65538:BGH131072 BQD65538:BQD131072 BZZ65538:BZZ131072 CJV65538:CJV131072 CTR65538:CTR131072 DDN65538:DDN131072 DNJ65538:DNJ131072 DXF65538:DXF131072 EHB65538:EHB131072 EQX65538:EQX131072 FAT65538:FAT131072 FKP65538:FKP131072 FUL65538:FUL131072 GEH65538:GEH131072 GOD65538:GOD131072 GXZ65538:GXZ131072 HHV65538:HHV131072 HRR65538:HRR131072 IBN65538:IBN131072 ILJ65538:ILJ131072 IVF65538:IVF131072 JFB65538:JFB131072 JOX65538:JOX131072 JYT65538:JYT131072 KIP65538:KIP131072 KSL65538:KSL131072 LCH65538:LCH131072 LMD65538:LMD131072 LVZ65538:LVZ131072 MFV65538:MFV131072 MPR65538:MPR131072 MZN65538:MZN131072 NJJ65538:NJJ131072 NTF65538:NTF131072 ODB65538:ODB131072 OMX65538:OMX131072 OWT65538:OWT131072 PGP65538:PGP131072 PQL65538:PQL131072 QAH65538:QAH131072 QKD65538:QKD131072 QTZ65538:QTZ131072 RDV65538:RDV131072 RNR65538:RNR131072 RXN65538:RXN131072 SHJ65538:SHJ131072 SRF65538:SRF131072 TBB65538:TBB131072 TKX65538:TKX131072 TUT65538:TUT131072 UEP65538:UEP131072 UOL65538:UOL131072 UYH65538:UYH131072 VID65538:VID131072 VRZ65538:VRZ131072 WBV65538:WBV131072 WLR65538:WLR131072 WVN65538:WVN131072 F131074:F196608 JB131074:JB196608 SX131074:SX196608 ACT131074:ACT196608 AMP131074:AMP196608 AWL131074:AWL196608 BGH131074:BGH196608 BQD131074:BQD196608 BZZ131074:BZZ196608 CJV131074:CJV196608 CTR131074:CTR196608 DDN131074:DDN196608 DNJ131074:DNJ196608 DXF131074:DXF196608 EHB131074:EHB196608 EQX131074:EQX196608 FAT131074:FAT196608 FKP131074:FKP196608 FUL131074:FUL196608 GEH131074:GEH196608 GOD131074:GOD196608 GXZ131074:GXZ196608 HHV131074:HHV196608 HRR131074:HRR196608 IBN131074:IBN196608 ILJ131074:ILJ196608 IVF131074:IVF196608 JFB131074:JFB196608 JOX131074:JOX196608 JYT131074:JYT196608 KIP131074:KIP196608 KSL131074:KSL196608 LCH131074:LCH196608 LMD131074:LMD196608 LVZ131074:LVZ196608 MFV131074:MFV196608 MPR131074:MPR196608 MZN131074:MZN196608 NJJ131074:NJJ196608 NTF131074:NTF196608 ODB131074:ODB196608 OMX131074:OMX196608 OWT131074:OWT196608 PGP131074:PGP196608 PQL131074:PQL196608 QAH131074:QAH196608 QKD131074:QKD196608 QTZ131074:QTZ196608 RDV131074:RDV196608 RNR131074:RNR196608 RXN131074:RXN196608 SHJ131074:SHJ196608 SRF131074:SRF196608 TBB131074:TBB196608 TKX131074:TKX196608 TUT131074:TUT196608 UEP131074:UEP196608 UOL131074:UOL196608 UYH131074:UYH196608 VID131074:VID196608 VRZ131074:VRZ196608 WBV131074:WBV196608 WLR131074:WLR196608 WVN131074:WVN196608 F196610:F262144 JB196610:JB262144 SX196610:SX262144 ACT196610:ACT262144 AMP196610:AMP262144 AWL196610:AWL262144 BGH196610:BGH262144 BQD196610:BQD262144 BZZ196610:BZZ262144 CJV196610:CJV262144 CTR196610:CTR262144 DDN196610:DDN262144 DNJ196610:DNJ262144 DXF196610:DXF262144 EHB196610:EHB262144 EQX196610:EQX262144 FAT196610:FAT262144 FKP196610:FKP262144 FUL196610:FUL262144 GEH196610:GEH262144 GOD196610:GOD262144 GXZ196610:GXZ262144 HHV196610:HHV262144 HRR196610:HRR262144 IBN196610:IBN262144 ILJ196610:ILJ262144 IVF196610:IVF262144 JFB196610:JFB262144 JOX196610:JOX262144 JYT196610:JYT262144 KIP196610:KIP262144 KSL196610:KSL262144 LCH196610:LCH262144 LMD196610:LMD262144 LVZ196610:LVZ262144 MFV196610:MFV262144 MPR196610:MPR262144 MZN196610:MZN262144 NJJ196610:NJJ262144 NTF196610:NTF262144 ODB196610:ODB262144 OMX196610:OMX262144 OWT196610:OWT262144 PGP196610:PGP262144 PQL196610:PQL262144 QAH196610:QAH262144 QKD196610:QKD262144 QTZ196610:QTZ262144 RDV196610:RDV262144 RNR196610:RNR262144 RXN196610:RXN262144 SHJ196610:SHJ262144 SRF196610:SRF262144 TBB196610:TBB262144 TKX196610:TKX262144 TUT196610:TUT262144 UEP196610:UEP262144 UOL196610:UOL262144 UYH196610:UYH262144 VID196610:VID262144 VRZ196610:VRZ262144 WBV196610:WBV262144 WLR196610:WLR262144 WVN196610:WVN262144 F262146:F327680 JB262146:JB327680 SX262146:SX327680 ACT262146:ACT327680 AMP262146:AMP327680 AWL262146:AWL327680 BGH262146:BGH327680 BQD262146:BQD327680 BZZ262146:BZZ327680 CJV262146:CJV327680 CTR262146:CTR327680 DDN262146:DDN327680 DNJ262146:DNJ327680 DXF262146:DXF327680 EHB262146:EHB327680 EQX262146:EQX327680 FAT262146:FAT327680 FKP262146:FKP327680 FUL262146:FUL327680 GEH262146:GEH327680 GOD262146:GOD327680 GXZ262146:GXZ327680 HHV262146:HHV327680 HRR262146:HRR327680 IBN262146:IBN327680 ILJ262146:ILJ327680 IVF262146:IVF327680 JFB262146:JFB327680 JOX262146:JOX327680 JYT262146:JYT327680 KIP262146:KIP327680 KSL262146:KSL327680 LCH262146:LCH327680 LMD262146:LMD327680 LVZ262146:LVZ327680 MFV262146:MFV327680 MPR262146:MPR327680 MZN262146:MZN327680 NJJ262146:NJJ327680 NTF262146:NTF327680 ODB262146:ODB327680 OMX262146:OMX327680 OWT262146:OWT327680 PGP262146:PGP327680 PQL262146:PQL327680 QAH262146:QAH327680 QKD262146:QKD327680 QTZ262146:QTZ327680 RDV262146:RDV327680 RNR262146:RNR327680 RXN262146:RXN327680 SHJ262146:SHJ327680 SRF262146:SRF327680 TBB262146:TBB327680 TKX262146:TKX327680 TUT262146:TUT327680 UEP262146:UEP327680 UOL262146:UOL327680 UYH262146:UYH327680 VID262146:VID327680 VRZ262146:VRZ327680 WBV262146:WBV327680 WLR262146:WLR327680 WVN262146:WVN327680 F327682:F393216 JB327682:JB393216 SX327682:SX393216 ACT327682:ACT393216 AMP327682:AMP393216 AWL327682:AWL393216 BGH327682:BGH393216 BQD327682:BQD393216 BZZ327682:BZZ393216 CJV327682:CJV393216 CTR327682:CTR393216 DDN327682:DDN393216 DNJ327682:DNJ393216 DXF327682:DXF393216 EHB327682:EHB393216 EQX327682:EQX393216 FAT327682:FAT393216 FKP327682:FKP393216 FUL327682:FUL393216 GEH327682:GEH393216 GOD327682:GOD393216 GXZ327682:GXZ393216 HHV327682:HHV393216 HRR327682:HRR393216 IBN327682:IBN393216 ILJ327682:ILJ393216 IVF327682:IVF393216 JFB327682:JFB393216 JOX327682:JOX393216 JYT327682:JYT393216 KIP327682:KIP393216 KSL327682:KSL393216 LCH327682:LCH393216 LMD327682:LMD393216 LVZ327682:LVZ393216 MFV327682:MFV393216 MPR327682:MPR393216 MZN327682:MZN393216 NJJ327682:NJJ393216 NTF327682:NTF393216 ODB327682:ODB393216 OMX327682:OMX393216 OWT327682:OWT393216 PGP327682:PGP393216 PQL327682:PQL393216 QAH327682:QAH393216 QKD327682:QKD393216 QTZ327682:QTZ393216 RDV327682:RDV393216 RNR327682:RNR393216 RXN327682:RXN393216 SHJ327682:SHJ393216 SRF327682:SRF393216 TBB327682:TBB393216 TKX327682:TKX393216 TUT327682:TUT393216 UEP327682:UEP393216 UOL327682:UOL393216 UYH327682:UYH393216 VID327682:VID393216 VRZ327682:VRZ393216 WBV327682:WBV393216 WLR327682:WLR393216 WVN327682:WVN393216 F393218:F458752 JB393218:JB458752 SX393218:SX458752 ACT393218:ACT458752 AMP393218:AMP458752 AWL393218:AWL458752 BGH393218:BGH458752 BQD393218:BQD458752 BZZ393218:BZZ458752 CJV393218:CJV458752 CTR393218:CTR458752 DDN393218:DDN458752 DNJ393218:DNJ458752 DXF393218:DXF458752 EHB393218:EHB458752 EQX393218:EQX458752 FAT393218:FAT458752 FKP393218:FKP458752 FUL393218:FUL458752 GEH393218:GEH458752 GOD393218:GOD458752 GXZ393218:GXZ458752 HHV393218:HHV458752 HRR393218:HRR458752 IBN393218:IBN458752 ILJ393218:ILJ458752 IVF393218:IVF458752 JFB393218:JFB458752 JOX393218:JOX458752 JYT393218:JYT458752 KIP393218:KIP458752 KSL393218:KSL458752 LCH393218:LCH458752 LMD393218:LMD458752 LVZ393218:LVZ458752 MFV393218:MFV458752 MPR393218:MPR458752 MZN393218:MZN458752 NJJ393218:NJJ458752 NTF393218:NTF458752 ODB393218:ODB458752 OMX393218:OMX458752 OWT393218:OWT458752 PGP393218:PGP458752 PQL393218:PQL458752 QAH393218:QAH458752 QKD393218:QKD458752 QTZ393218:QTZ458752 RDV393218:RDV458752 RNR393218:RNR458752 RXN393218:RXN458752 SHJ393218:SHJ458752 SRF393218:SRF458752 TBB393218:TBB458752 TKX393218:TKX458752 TUT393218:TUT458752 UEP393218:UEP458752 UOL393218:UOL458752 UYH393218:UYH458752 VID393218:VID458752 VRZ393218:VRZ458752 WBV393218:WBV458752 WLR393218:WLR458752 WVN393218:WVN458752 F458754:F524288 JB458754:JB524288 SX458754:SX524288 ACT458754:ACT524288 AMP458754:AMP524288 AWL458754:AWL524288 BGH458754:BGH524288 BQD458754:BQD524288 BZZ458754:BZZ524288 CJV458754:CJV524288 CTR458754:CTR524288 DDN458754:DDN524288 DNJ458754:DNJ524288 DXF458754:DXF524288 EHB458754:EHB524288 EQX458754:EQX524288 FAT458754:FAT524288 FKP458754:FKP524288 FUL458754:FUL524288 GEH458754:GEH524288 GOD458754:GOD524288 GXZ458754:GXZ524288 HHV458754:HHV524288 HRR458754:HRR524288 IBN458754:IBN524288 ILJ458754:ILJ524288 IVF458754:IVF524288 JFB458754:JFB524288 JOX458754:JOX524288 JYT458754:JYT524288 KIP458754:KIP524288 KSL458754:KSL524288 LCH458754:LCH524288 LMD458754:LMD524288 LVZ458754:LVZ524288 MFV458754:MFV524288 MPR458754:MPR524288 MZN458754:MZN524288 NJJ458754:NJJ524288 NTF458754:NTF524288 ODB458754:ODB524288 OMX458754:OMX524288 OWT458754:OWT524288 PGP458754:PGP524288 PQL458754:PQL524288 QAH458754:QAH524288 QKD458754:QKD524288 QTZ458754:QTZ524288 RDV458754:RDV524288 RNR458754:RNR524288 RXN458754:RXN524288 SHJ458754:SHJ524288 SRF458754:SRF524288 TBB458754:TBB524288 TKX458754:TKX524288 TUT458754:TUT524288 UEP458754:UEP524288 UOL458754:UOL524288 UYH458754:UYH524288 VID458754:VID524288 VRZ458754:VRZ524288 WBV458754:WBV524288 WLR458754:WLR524288 WVN458754:WVN524288 F524290:F589824 JB524290:JB589824 SX524290:SX589824 ACT524290:ACT589824 AMP524290:AMP589824 AWL524290:AWL589824 BGH524290:BGH589824 BQD524290:BQD589824 BZZ524290:BZZ589824 CJV524290:CJV589824 CTR524290:CTR589824 DDN524290:DDN589824 DNJ524290:DNJ589824 DXF524290:DXF589824 EHB524290:EHB589824 EQX524290:EQX589824 FAT524290:FAT589824 FKP524290:FKP589824 FUL524290:FUL589824 GEH524290:GEH589824 GOD524290:GOD589824 GXZ524290:GXZ589824 HHV524290:HHV589824 HRR524290:HRR589824 IBN524290:IBN589824 ILJ524290:ILJ589824 IVF524290:IVF589824 JFB524290:JFB589824 JOX524290:JOX589824 JYT524290:JYT589824 KIP524290:KIP589824 KSL524290:KSL589824 LCH524290:LCH589824 LMD524290:LMD589824 LVZ524290:LVZ589824 MFV524290:MFV589824 MPR524290:MPR589824 MZN524290:MZN589824 NJJ524290:NJJ589824 NTF524290:NTF589824 ODB524290:ODB589824 OMX524290:OMX589824 OWT524290:OWT589824 PGP524290:PGP589824 PQL524290:PQL589824 QAH524290:QAH589824 QKD524290:QKD589824 QTZ524290:QTZ589824 RDV524290:RDV589824 RNR524290:RNR589824 RXN524290:RXN589824 SHJ524290:SHJ589824 SRF524290:SRF589824 TBB524290:TBB589824 TKX524290:TKX589824 TUT524290:TUT589824 UEP524290:UEP589824 UOL524290:UOL589824 UYH524290:UYH589824 VID524290:VID589824 VRZ524290:VRZ589824 WBV524290:WBV589824 WLR524290:WLR589824 WVN524290:WVN589824 F589826:F655360 JB589826:JB655360 SX589826:SX655360 ACT589826:ACT655360 AMP589826:AMP655360 AWL589826:AWL655360 BGH589826:BGH655360 BQD589826:BQD655360 BZZ589826:BZZ655360 CJV589826:CJV655360 CTR589826:CTR655360 DDN589826:DDN655360 DNJ589826:DNJ655360 DXF589826:DXF655360 EHB589826:EHB655360 EQX589826:EQX655360 FAT589826:FAT655360 FKP589826:FKP655360 FUL589826:FUL655360 GEH589826:GEH655360 GOD589826:GOD655360 GXZ589826:GXZ655360 HHV589826:HHV655360 HRR589826:HRR655360 IBN589826:IBN655360 ILJ589826:ILJ655360 IVF589826:IVF655360 JFB589826:JFB655360 JOX589826:JOX655360 JYT589826:JYT655360 KIP589826:KIP655360 KSL589826:KSL655360 LCH589826:LCH655360 LMD589826:LMD655360 LVZ589826:LVZ655360 MFV589826:MFV655360 MPR589826:MPR655360 MZN589826:MZN655360 NJJ589826:NJJ655360 NTF589826:NTF655360 ODB589826:ODB655360 OMX589826:OMX655360 OWT589826:OWT655360 PGP589826:PGP655360 PQL589826:PQL655360 QAH589826:QAH655360 QKD589826:QKD655360 QTZ589826:QTZ655360 RDV589826:RDV655360 RNR589826:RNR655360 RXN589826:RXN655360 SHJ589826:SHJ655360 SRF589826:SRF655360 TBB589826:TBB655360 TKX589826:TKX655360 TUT589826:TUT655360 UEP589826:UEP655360 UOL589826:UOL655360 UYH589826:UYH655360 VID589826:VID655360 VRZ589826:VRZ655360 WBV589826:WBV655360 WLR589826:WLR655360 WVN589826:WVN655360 F655362:F720896 JB655362:JB720896 SX655362:SX720896 ACT655362:ACT720896 AMP655362:AMP720896 AWL655362:AWL720896 BGH655362:BGH720896 BQD655362:BQD720896 BZZ655362:BZZ720896 CJV655362:CJV720896 CTR655362:CTR720896 DDN655362:DDN720896 DNJ655362:DNJ720896 DXF655362:DXF720896 EHB655362:EHB720896 EQX655362:EQX720896 FAT655362:FAT720896 FKP655362:FKP720896 FUL655362:FUL720896 GEH655362:GEH720896 GOD655362:GOD720896 GXZ655362:GXZ720896 HHV655362:HHV720896 HRR655362:HRR720896 IBN655362:IBN720896 ILJ655362:ILJ720896 IVF655362:IVF720896 JFB655362:JFB720896 JOX655362:JOX720896 JYT655362:JYT720896 KIP655362:KIP720896 KSL655362:KSL720896 LCH655362:LCH720896 LMD655362:LMD720896 LVZ655362:LVZ720896 MFV655362:MFV720896 MPR655362:MPR720896 MZN655362:MZN720896 NJJ655362:NJJ720896 NTF655362:NTF720896 ODB655362:ODB720896 OMX655362:OMX720896 OWT655362:OWT720896 PGP655362:PGP720896 PQL655362:PQL720896 QAH655362:QAH720896 QKD655362:QKD720896 QTZ655362:QTZ720896 RDV655362:RDV720896 RNR655362:RNR720896 RXN655362:RXN720896 SHJ655362:SHJ720896 SRF655362:SRF720896 TBB655362:TBB720896 TKX655362:TKX720896 TUT655362:TUT720896 UEP655362:UEP720896 UOL655362:UOL720896 UYH655362:UYH720896 VID655362:VID720896 VRZ655362:VRZ720896 WBV655362:WBV720896 WLR655362:WLR720896 WVN655362:WVN720896 F720898:F786432 JB720898:JB786432 SX720898:SX786432 ACT720898:ACT786432 AMP720898:AMP786432 AWL720898:AWL786432 BGH720898:BGH786432 BQD720898:BQD786432 BZZ720898:BZZ786432 CJV720898:CJV786432 CTR720898:CTR786432 DDN720898:DDN786432 DNJ720898:DNJ786432 DXF720898:DXF786432 EHB720898:EHB786432 EQX720898:EQX786432 FAT720898:FAT786432 FKP720898:FKP786432 FUL720898:FUL786432 GEH720898:GEH786432 GOD720898:GOD786432 GXZ720898:GXZ786432 HHV720898:HHV786432 HRR720898:HRR786432 IBN720898:IBN786432 ILJ720898:ILJ786432 IVF720898:IVF786432 JFB720898:JFB786432 JOX720898:JOX786432 JYT720898:JYT786432 KIP720898:KIP786432 KSL720898:KSL786432 LCH720898:LCH786432 LMD720898:LMD786432 LVZ720898:LVZ786432 MFV720898:MFV786432 MPR720898:MPR786432 MZN720898:MZN786432 NJJ720898:NJJ786432 NTF720898:NTF786432 ODB720898:ODB786432 OMX720898:OMX786432 OWT720898:OWT786432 PGP720898:PGP786432 PQL720898:PQL786432 QAH720898:QAH786432 QKD720898:QKD786432 QTZ720898:QTZ786432 RDV720898:RDV786432 RNR720898:RNR786432 RXN720898:RXN786432 SHJ720898:SHJ786432 SRF720898:SRF786432 TBB720898:TBB786432 TKX720898:TKX786432 TUT720898:TUT786432 UEP720898:UEP786432 UOL720898:UOL786432 UYH720898:UYH786432 VID720898:VID786432 VRZ720898:VRZ786432 WBV720898:WBV786432 WLR720898:WLR786432 WVN720898:WVN786432 F786434:F851968 JB786434:JB851968 SX786434:SX851968 ACT786434:ACT851968 AMP786434:AMP851968 AWL786434:AWL851968 BGH786434:BGH851968 BQD786434:BQD851968 BZZ786434:BZZ851968 CJV786434:CJV851968 CTR786434:CTR851968 DDN786434:DDN851968 DNJ786434:DNJ851968 DXF786434:DXF851968 EHB786434:EHB851968 EQX786434:EQX851968 FAT786434:FAT851968 FKP786434:FKP851968 FUL786434:FUL851968 GEH786434:GEH851968 GOD786434:GOD851968 GXZ786434:GXZ851968 HHV786434:HHV851968 HRR786434:HRR851968 IBN786434:IBN851968 ILJ786434:ILJ851968 IVF786434:IVF851968 JFB786434:JFB851968 JOX786434:JOX851968 JYT786434:JYT851968 KIP786434:KIP851968 KSL786434:KSL851968 LCH786434:LCH851968 LMD786434:LMD851968 LVZ786434:LVZ851968 MFV786434:MFV851968 MPR786434:MPR851968 MZN786434:MZN851968 NJJ786434:NJJ851968 NTF786434:NTF851968 ODB786434:ODB851968 OMX786434:OMX851968 OWT786434:OWT851968 PGP786434:PGP851968 PQL786434:PQL851968 QAH786434:QAH851968 QKD786434:QKD851968 QTZ786434:QTZ851968 RDV786434:RDV851968 RNR786434:RNR851968 RXN786434:RXN851968 SHJ786434:SHJ851968 SRF786434:SRF851968 TBB786434:TBB851968 TKX786434:TKX851968 TUT786434:TUT851968 UEP786434:UEP851968 UOL786434:UOL851968 UYH786434:UYH851968 VID786434:VID851968 VRZ786434:VRZ851968 WBV786434:WBV851968 WLR786434:WLR851968 WVN786434:WVN851968 F851970:F917504 JB851970:JB917504 SX851970:SX917504 ACT851970:ACT917504 AMP851970:AMP917504 AWL851970:AWL917504 BGH851970:BGH917504 BQD851970:BQD917504 BZZ851970:BZZ917504 CJV851970:CJV917504 CTR851970:CTR917504 DDN851970:DDN917504 DNJ851970:DNJ917504 DXF851970:DXF917504 EHB851970:EHB917504 EQX851970:EQX917504 FAT851970:FAT917504 FKP851970:FKP917504 FUL851970:FUL917504 GEH851970:GEH917504 GOD851970:GOD917504 GXZ851970:GXZ917504 HHV851970:HHV917504 HRR851970:HRR917504 IBN851970:IBN917504 ILJ851970:ILJ917504 IVF851970:IVF917504 JFB851970:JFB917504 JOX851970:JOX917504 JYT851970:JYT917504 KIP851970:KIP917504 KSL851970:KSL917504 LCH851970:LCH917504 LMD851970:LMD917504 LVZ851970:LVZ917504 MFV851970:MFV917504 MPR851970:MPR917504 MZN851970:MZN917504 NJJ851970:NJJ917504 NTF851970:NTF917504 ODB851970:ODB917504 OMX851970:OMX917504 OWT851970:OWT917504 PGP851970:PGP917504 PQL851970:PQL917504 QAH851970:QAH917504 QKD851970:QKD917504 QTZ851970:QTZ917504 RDV851970:RDV917504 RNR851970:RNR917504 RXN851970:RXN917504 SHJ851970:SHJ917504 SRF851970:SRF917504 TBB851970:TBB917504 TKX851970:TKX917504 TUT851970:TUT917504 UEP851970:UEP917504 UOL851970:UOL917504 UYH851970:UYH917504 VID851970:VID917504 VRZ851970:VRZ917504 WBV851970:WBV917504 WLR851970:WLR917504 WVN851970:WVN917504 F917506:F983040 JB917506:JB983040 SX917506:SX983040 ACT917506:ACT983040 AMP917506:AMP983040 AWL917506:AWL983040 BGH917506:BGH983040 BQD917506:BQD983040 BZZ917506:BZZ983040 CJV917506:CJV983040 CTR917506:CTR983040 DDN917506:DDN983040 DNJ917506:DNJ983040 DXF917506:DXF983040 EHB917506:EHB983040 EQX917506:EQX983040 FAT917506:FAT983040 FKP917506:FKP983040 FUL917506:FUL983040 GEH917506:GEH983040 GOD917506:GOD983040 GXZ917506:GXZ983040 HHV917506:HHV983040 HRR917506:HRR983040 IBN917506:IBN983040 ILJ917506:ILJ983040 IVF917506:IVF983040 JFB917506:JFB983040 JOX917506:JOX983040 JYT917506:JYT983040 KIP917506:KIP983040 KSL917506:KSL983040 LCH917506:LCH983040 LMD917506:LMD983040 LVZ917506:LVZ983040 MFV917506:MFV983040 MPR917506:MPR983040 MZN917506:MZN983040 NJJ917506:NJJ983040 NTF917506:NTF983040 ODB917506:ODB983040 OMX917506:OMX983040 OWT917506:OWT983040 PGP917506:PGP983040 PQL917506:PQL983040 QAH917506:QAH983040 QKD917506:QKD983040 QTZ917506:QTZ983040 RDV917506:RDV983040 RNR917506:RNR983040 RXN917506:RXN983040 SHJ917506:SHJ983040 SRF917506:SRF983040 TBB917506:TBB983040 TKX917506:TKX983040 TUT917506:TUT983040 UEP917506:UEP983040 UOL917506:UOL983040 UYH917506:UYH983040 VID917506:VID983040 VRZ917506:VRZ983040 WBV917506:WBV983040 WLR917506:WLR983040 WVN917506:WVN983040 F983042:F1048576 JB983042:JB1048576 SX983042:SX1048576 ACT983042:ACT1048576 AMP983042:AMP1048576 AWL983042:AWL1048576 BGH983042:BGH1048576 BQD983042:BQD1048576 BZZ983042:BZZ1048576 CJV983042:CJV1048576 CTR983042:CTR1048576 DDN983042:DDN1048576 DNJ983042:DNJ1048576 DXF983042:DXF1048576 EHB983042:EHB1048576 EQX983042:EQX1048576 FAT983042:FAT1048576 FKP983042:FKP1048576 FUL983042:FUL1048576 GEH983042:GEH1048576 GOD983042:GOD1048576 GXZ983042:GXZ1048576 HHV983042:HHV1048576 HRR983042:HRR1048576 IBN983042:IBN1048576 ILJ983042:ILJ1048576 IVF983042:IVF1048576 JFB983042:JFB1048576 JOX983042:JOX1048576 JYT983042:JYT1048576 KIP983042:KIP1048576 KSL983042:KSL1048576 LCH983042:LCH1048576 LMD983042:LMD1048576 LVZ983042:LVZ1048576 MFV983042:MFV1048576 MPR983042:MPR1048576 MZN983042:MZN1048576 NJJ983042:NJJ1048576 NTF983042:NTF1048576 ODB983042:ODB1048576 OMX983042:OMX1048576 OWT983042:OWT1048576 PGP983042:PGP1048576 PQL983042:PQL1048576 QAH983042:QAH1048576 QKD983042:QKD1048576 QTZ983042:QTZ1048576 RDV983042:RDV1048576 RNR983042:RNR1048576 RXN983042:RXN1048576 SHJ983042:SHJ1048576 SRF983042:SRF1048576 TBB983042:TBB1048576 TKX983042:TKX1048576 TUT983042:TUT1048576 UEP983042:UEP1048576 UOL983042:UOL1048576 UYH983042:UYH1048576 VID983042:VID1048576 VRZ983042:VRZ1048576 WBV983042:WBV1048576 WLR983042:WLR1048576 WVN983042:WVN1048576">
      <formula1>40</formula1>
    </dataValidation>
    <dataValidation allowBlank="1" showInputMessage="1" showErrorMessage="1" prompt="Giá không bao gồm VAT" sqref="J261:K65536 JF261:JG65536 TB261:TC65536 ACX261:ACY65536 AMT261:AMU65536 AWP261:AWQ65536 BGL261:BGM65536 BQH261:BQI65536 CAD261:CAE65536 CJZ261:CKA65536 CTV261:CTW65536 DDR261:DDS65536 DNN261:DNO65536 DXJ261:DXK65536 EHF261:EHG65536 ERB261:ERC65536 FAX261:FAY65536 FKT261:FKU65536 FUP261:FUQ65536 GEL261:GEM65536 GOH261:GOI65536 GYD261:GYE65536 HHZ261:HIA65536 HRV261:HRW65536 IBR261:IBS65536 ILN261:ILO65536 IVJ261:IVK65536 JFF261:JFG65536 JPB261:JPC65536 JYX261:JYY65536 KIT261:KIU65536 KSP261:KSQ65536 LCL261:LCM65536 LMH261:LMI65536 LWD261:LWE65536 MFZ261:MGA65536 MPV261:MPW65536 MZR261:MZS65536 NJN261:NJO65536 NTJ261:NTK65536 ODF261:ODG65536 ONB261:ONC65536 OWX261:OWY65536 PGT261:PGU65536 PQP261:PQQ65536 QAL261:QAM65536 QKH261:QKI65536 QUD261:QUE65536 RDZ261:REA65536 RNV261:RNW65536 RXR261:RXS65536 SHN261:SHO65536 SRJ261:SRK65536 TBF261:TBG65536 TLB261:TLC65536 TUX261:TUY65536 UET261:UEU65536 UOP261:UOQ65536 UYL261:UYM65536 VIH261:VII65536 VSD261:VSE65536 WBZ261:WCA65536 WLV261:WLW65536 WVR261:WVS65536 J65797:K131072 JF65797:JG131072 TB65797:TC131072 ACX65797:ACY131072 AMT65797:AMU131072 AWP65797:AWQ131072 BGL65797:BGM131072 BQH65797:BQI131072 CAD65797:CAE131072 CJZ65797:CKA131072 CTV65797:CTW131072 DDR65797:DDS131072 DNN65797:DNO131072 DXJ65797:DXK131072 EHF65797:EHG131072 ERB65797:ERC131072 FAX65797:FAY131072 FKT65797:FKU131072 FUP65797:FUQ131072 GEL65797:GEM131072 GOH65797:GOI131072 GYD65797:GYE131072 HHZ65797:HIA131072 HRV65797:HRW131072 IBR65797:IBS131072 ILN65797:ILO131072 IVJ65797:IVK131072 JFF65797:JFG131072 JPB65797:JPC131072 JYX65797:JYY131072 KIT65797:KIU131072 KSP65797:KSQ131072 LCL65797:LCM131072 LMH65797:LMI131072 LWD65797:LWE131072 MFZ65797:MGA131072 MPV65797:MPW131072 MZR65797:MZS131072 NJN65797:NJO131072 NTJ65797:NTK131072 ODF65797:ODG131072 ONB65797:ONC131072 OWX65797:OWY131072 PGT65797:PGU131072 PQP65797:PQQ131072 QAL65797:QAM131072 QKH65797:QKI131072 QUD65797:QUE131072 RDZ65797:REA131072 RNV65797:RNW131072 RXR65797:RXS131072 SHN65797:SHO131072 SRJ65797:SRK131072 TBF65797:TBG131072 TLB65797:TLC131072 TUX65797:TUY131072 UET65797:UEU131072 UOP65797:UOQ131072 UYL65797:UYM131072 VIH65797:VII131072 VSD65797:VSE131072 WBZ65797:WCA131072 WLV65797:WLW131072 WVR65797:WVS131072 J131333:K196608 JF131333:JG196608 TB131333:TC196608 ACX131333:ACY196608 AMT131333:AMU196608 AWP131333:AWQ196608 BGL131333:BGM196608 BQH131333:BQI196608 CAD131333:CAE196608 CJZ131333:CKA196608 CTV131333:CTW196608 DDR131333:DDS196608 DNN131333:DNO196608 DXJ131333:DXK196608 EHF131333:EHG196608 ERB131333:ERC196608 FAX131333:FAY196608 FKT131333:FKU196608 FUP131333:FUQ196608 GEL131333:GEM196608 GOH131333:GOI196608 GYD131333:GYE196608 HHZ131333:HIA196608 HRV131333:HRW196608 IBR131333:IBS196608 ILN131333:ILO196608 IVJ131333:IVK196608 JFF131333:JFG196608 JPB131333:JPC196608 JYX131333:JYY196608 KIT131333:KIU196608 KSP131333:KSQ196608 LCL131333:LCM196608 LMH131333:LMI196608 LWD131333:LWE196608 MFZ131333:MGA196608 MPV131333:MPW196608 MZR131333:MZS196608 NJN131333:NJO196608 NTJ131333:NTK196608 ODF131333:ODG196608 ONB131333:ONC196608 OWX131333:OWY196608 PGT131333:PGU196608 PQP131333:PQQ196608 QAL131333:QAM196608 QKH131333:QKI196608 QUD131333:QUE196608 RDZ131333:REA196608 RNV131333:RNW196608 RXR131333:RXS196608 SHN131333:SHO196608 SRJ131333:SRK196608 TBF131333:TBG196608 TLB131333:TLC196608 TUX131333:TUY196608 UET131333:UEU196608 UOP131333:UOQ196608 UYL131333:UYM196608 VIH131333:VII196608 VSD131333:VSE196608 WBZ131333:WCA196608 WLV131333:WLW196608 WVR131333:WVS196608 J196869:K262144 JF196869:JG262144 TB196869:TC262144 ACX196869:ACY262144 AMT196869:AMU262144 AWP196869:AWQ262144 BGL196869:BGM262144 BQH196869:BQI262144 CAD196869:CAE262144 CJZ196869:CKA262144 CTV196869:CTW262144 DDR196869:DDS262144 DNN196869:DNO262144 DXJ196869:DXK262144 EHF196869:EHG262144 ERB196869:ERC262144 FAX196869:FAY262144 FKT196869:FKU262144 FUP196869:FUQ262144 GEL196869:GEM262144 GOH196869:GOI262144 GYD196869:GYE262144 HHZ196869:HIA262144 HRV196869:HRW262144 IBR196869:IBS262144 ILN196869:ILO262144 IVJ196869:IVK262144 JFF196869:JFG262144 JPB196869:JPC262144 JYX196869:JYY262144 KIT196869:KIU262144 KSP196869:KSQ262144 LCL196869:LCM262144 LMH196869:LMI262144 LWD196869:LWE262144 MFZ196869:MGA262144 MPV196869:MPW262144 MZR196869:MZS262144 NJN196869:NJO262144 NTJ196869:NTK262144 ODF196869:ODG262144 ONB196869:ONC262144 OWX196869:OWY262144 PGT196869:PGU262144 PQP196869:PQQ262144 QAL196869:QAM262144 QKH196869:QKI262144 QUD196869:QUE262144 RDZ196869:REA262144 RNV196869:RNW262144 RXR196869:RXS262144 SHN196869:SHO262144 SRJ196869:SRK262144 TBF196869:TBG262144 TLB196869:TLC262144 TUX196869:TUY262144 UET196869:UEU262144 UOP196869:UOQ262144 UYL196869:UYM262144 VIH196869:VII262144 VSD196869:VSE262144 WBZ196869:WCA262144 WLV196869:WLW262144 WVR196869:WVS262144 J262405:K327680 JF262405:JG327680 TB262405:TC327680 ACX262405:ACY327680 AMT262405:AMU327680 AWP262405:AWQ327680 BGL262405:BGM327680 BQH262405:BQI327680 CAD262405:CAE327680 CJZ262405:CKA327680 CTV262405:CTW327680 DDR262405:DDS327680 DNN262405:DNO327680 DXJ262405:DXK327680 EHF262405:EHG327680 ERB262405:ERC327680 FAX262405:FAY327680 FKT262405:FKU327680 FUP262405:FUQ327680 GEL262405:GEM327680 GOH262405:GOI327680 GYD262405:GYE327680 HHZ262405:HIA327680 HRV262405:HRW327680 IBR262405:IBS327680 ILN262405:ILO327680 IVJ262405:IVK327680 JFF262405:JFG327680 JPB262405:JPC327680 JYX262405:JYY327680 KIT262405:KIU327680 KSP262405:KSQ327680 LCL262405:LCM327680 LMH262405:LMI327680 LWD262405:LWE327680 MFZ262405:MGA327680 MPV262405:MPW327680 MZR262405:MZS327680 NJN262405:NJO327680 NTJ262405:NTK327680 ODF262405:ODG327680 ONB262405:ONC327680 OWX262405:OWY327680 PGT262405:PGU327680 PQP262405:PQQ327680 QAL262405:QAM327680 QKH262405:QKI327680 QUD262405:QUE327680 RDZ262405:REA327680 RNV262405:RNW327680 RXR262405:RXS327680 SHN262405:SHO327680 SRJ262405:SRK327680 TBF262405:TBG327680 TLB262405:TLC327680 TUX262405:TUY327680 UET262405:UEU327680 UOP262405:UOQ327680 UYL262405:UYM327680 VIH262405:VII327680 VSD262405:VSE327680 WBZ262405:WCA327680 WLV262405:WLW327680 WVR262405:WVS327680 J327941:K393216 JF327941:JG393216 TB327941:TC393216 ACX327941:ACY393216 AMT327941:AMU393216 AWP327941:AWQ393216 BGL327941:BGM393216 BQH327941:BQI393216 CAD327941:CAE393216 CJZ327941:CKA393216 CTV327941:CTW393216 DDR327941:DDS393216 DNN327941:DNO393216 DXJ327941:DXK393216 EHF327941:EHG393216 ERB327941:ERC393216 FAX327941:FAY393216 FKT327941:FKU393216 FUP327941:FUQ393216 GEL327941:GEM393216 GOH327941:GOI393216 GYD327941:GYE393216 HHZ327941:HIA393216 HRV327941:HRW393216 IBR327941:IBS393216 ILN327941:ILO393216 IVJ327941:IVK393216 JFF327941:JFG393216 JPB327941:JPC393216 JYX327941:JYY393216 KIT327941:KIU393216 KSP327941:KSQ393216 LCL327941:LCM393216 LMH327941:LMI393216 LWD327941:LWE393216 MFZ327941:MGA393216 MPV327941:MPW393216 MZR327941:MZS393216 NJN327941:NJO393216 NTJ327941:NTK393216 ODF327941:ODG393216 ONB327941:ONC393216 OWX327941:OWY393216 PGT327941:PGU393216 PQP327941:PQQ393216 QAL327941:QAM393216 QKH327941:QKI393216 QUD327941:QUE393216 RDZ327941:REA393216 RNV327941:RNW393216 RXR327941:RXS393216 SHN327941:SHO393216 SRJ327941:SRK393216 TBF327941:TBG393216 TLB327941:TLC393216 TUX327941:TUY393216 UET327941:UEU393216 UOP327941:UOQ393216 UYL327941:UYM393216 VIH327941:VII393216 VSD327941:VSE393216 WBZ327941:WCA393216 WLV327941:WLW393216 WVR327941:WVS393216 J393477:K458752 JF393477:JG458752 TB393477:TC458752 ACX393477:ACY458752 AMT393477:AMU458752 AWP393477:AWQ458752 BGL393477:BGM458752 BQH393477:BQI458752 CAD393477:CAE458752 CJZ393477:CKA458752 CTV393477:CTW458752 DDR393477:DDS458752 DNN393477:DNO458752 DXJ393477:DXK458752 EHF393477:EHG458752 ERB393477:ERC458752 FAX393477:FAY458752 FKT393477:FKU458752 FUP393477:FUQ458752 GEL393477:GEM458752 GOH393477:GOI458752 GYD393477:GYE458752 HHZ393477:HIA458752 HRV393477:HRW458752 IBR393477:IBS458752 ILN393477:ILO458752 IVJ393477:IVK458752 JFF393477:JFG458752 JPB393477:JPC458752 JYX393477:JYY458752 KIT393477:KIU458752 KSP393477:KSQ458752 LCL393477:LCM458752 LMH393477:LMI458752 LWD393477:LWE458752 MFZ393477:MGA458752 MPV393477:MPW458752 MZR393477:MZS458752 NJN393477:NJO458752 NTJ393477:NTK458752 ODF393477:ODG458752 ONB393477:ONC458752 OWX393477:OWY458752 PGT393477:PGU458752 PQP393477:PQQ458752 QAL393477:QAM458752 QKH393477:QKI458752 QUD393477:QUE458752 RDZ393477:REA458752 RNV393477:RNW458752 RXR393477:RXS458752 SHN393477:SHO458752 SRJ393477:SRK458752 TBF393477:TBG458752 TLB393477:TLC458752 TUX393477:TUY458752 UET393477:UEU458752 UOP393477:UOQ458752 UYL393477:UYM458752 VIH393477:VII458752 VSD393477:VSE458752 WBZ393477:WCA458752 WLV393477:WLW458752 WVR393477:WVS458752 J459013:K524288 JF459013:JG524288 TB459013:TC524288 ACX459013:ACY524288 AMT459013:AMU524288 AWP459013:AWQ524288 BGL459013:BGM524288 BQH459013:BQI524288 CAD459013:CAE524288 CJZ459013:CKA524288 CTV459013:CTW524288 DDR459013:DDS524288 DNN459013:DNO524288 DXJ459013:DXK524288 EHF459013:EHG524288 ERB459013:ERC524288 FAX459013:FAY524288 FKT459013:FKU524288 FUP459013:FUQ524288 GEL459013:GEM524288 GOH459013:GOI524288 GYD459013:GYE524288 HHZ459013:HIA524288 HRV459013:HRW524288 IBR459013:IBS524288 ILN459013:ILO524288 IVJ459013:IVK524288 JFF459013:JFG524288 JPB459013:JPC524288 JYX459013:JYY524288 KIT459013:KIU524288 KSP459013:KSQ524288 LCL459013:LCM524288 LMH459013:LMI524288 LWD459013:LWE524288 MFZ459013:MGA524288 MPV459013:MPW524288 MZR459013:MZS524288 NJN459013:NJO524288 NTJ459013:NTK524288 ODF459013:ODG524288 ONB459013:ONC524288 OWX459013:OWY524288 PGT459013:PGU524288 PQP459013:PQQ524288 QAL459013:QAM524288 QKH459013:QKI524288 QUD459013:QUE524288 RDZ459013:REA524288 RNV459013:RNW524288 RXR459013:RXS524288 SHN459013:SHO524288 SRJ459013:SRK524288 TBF459013:TBG524288 TLB459013:TLC524288 TUX459013:TUY524288 UET459013:UEU524288 UOP459013:UOQ524288 UYL459013:UYM524288 VIH459013:VII524288 VSD459013:VSE524288 WBZ459013:WCA524288 WLV459013:WLW524288 WVR459013:WVS524288 J524549:K589824 JF524549:JG589824 TB524549:TC589824 ACX524549:ACY589824 AMT524549:AMU589824 AWP524549:AWQ589824 BGL524549:BGM589824 BQH524549:BQI589824 CAD524549:CAE589824 CJZ524549:CKA589824 CTV524549:CTW589824 DDR524549:DDS589824 DNN524549:DNO589824 DXJ524549:DXK589824 EHF524549:EHG589824 ERB524549:ERC589824 FAX524549:FAY589824 FKT524549:FKU589824 FUP524549:FUQ589824 GEL524549:GEM589824 GOH524549:GOI589824 GYD524549:GYE589824 HHZ524549:HIA589824 HRV524549:HRW589824 IBR524549:IBS589824 ILN524549:ILO589824 IVJ524549:IVK589824 JFF524549:JFG589824 JPB524549:JPC589824 JYX524549:JYY589824 KIT524549:KIU589824 KSP524549:KSQ589824 LCL524549:LCM589824 LMH524549:LMI589824 LWD524549:LWE589824 MFZ524549:MGA589824 MPV524549:MPW589824 MZR524549:MZS589824 NJN524549:NJO589824 NTJ524549:NTK589824 ODF524549:ODG589824 ONB524549:ONC589824 OWX524549:OWY589824 PGT524549:PGU589824 PQP524549:PQQ589824 QAL524549:QAM589824 QKH524549:QKI589824 QUD524549:QUE589824 RDZ524549:REA589824 RNV524549:RNW589824 RXR524549:RXS589824 SHN524549:SHO589824 SRJ524549:SRK589824 TBF524549:TBG589824 TLB524549:TLC589824 TUX524549:TUY589824 UET524549:UEU589824 UOP524549:UOQ589824 UYL524549:UYM589824 VIH524549:VII589824 VSD524549:VSE589824 WBZ524549:WCA589824 WLV524549:WLW589824 WVR524549:WVS589824 J590085:K655360 JF590085:JG655360 TB590085:TC655360 ACX590085:ACY655360 AMT590085:AMU655360 AWP590085:AWQ655360 BGL590085:BGM655360 BQH590085:BQI655360 CAD590085:CAE655360 CJZ590085:CKA655360 CTV590085:CTW655360 DDR590085:DDS655360 DNN590085:DNO655360 DXJ590085:DXK655360 EHF590085:EHG655360 ERB590085:ERC655360 FAX590085:FAY655360 FKT590085:FKU655360 FUP590085:FUQ655360 GEL590085:GEM655360 GOH590085:GOI655360 GYD590085:GYE655360 HHZ590085:HIA655360 HRV590085:HRW655360 IBR590085:IBS655360 ILN590085:ILO655360 IVJ590085:IVK655360 JFF590085:JFG655360 JPB590085:JPC655360 JYX590085:JYY655360 KIT590085:KIU655360 KSP590085:KSQ655360 LCL590085:LCM655360 LMH590085:LMI655360 LWD590085:LWE655360 MFZ590085:MGA655360 MPV590085:MPW655360 MZR590085:MZS655360 NJN590085:NJO655360 NTJ590085:NTK655360 ODF590085:ODG655360 ONB590085:ONC655360 OWX590085:OWY655360 PGT590085:PGU655360 PQP590085:PQQ655360 QAL590085:QAM655360 QKH590085:QKI655360 QUD590085:QUE655360 RDZ590085:REA655360 RNV590085:RNW655360 RXR590085:RXS655360 SHN590085:SHO655360 SRJ590085:SRK655360 TBF590085:TBG655360 TLB590085:TLC655360 TUX590085:TUY655360 UET590085:UEU655360 UOP590085:UOQ655360 UYL590085:UYM655360 VIH590085:VII655360 VSD590085:VSE655360 WBZ590085:WCA655360 WLV590085:WLW655360 WVR590085:WVS655360 J655621:K720896 JF655621:JG720896 TB655621:TC720896 ACX655621:ACY720896 AMT655621:AMU720896 AWP655621:AWQ720896 BGL655621:BGM720896 BQH655621:BQI720896 CAD655621:CAE720896 CJZ655621:CKA720896 CTV655621:CTW720896 DDR655621:DDS720896 DNN655621:DNO720896 DXJ655621:DXK720896 EHF655621:EHG720896 ERB655621:ERC720896 FAX655621:FAY720896 FKT655621:FKU720896 FUP655621:FUQ720896 GEL655621:GEM720896 GOH655621:GOI720896 GYD655621:GYE720896 HHZ655621:HIA720896 HRV655621:HRW720896 IBR655621:IBS720896 ILN655621:ILO720896 IVJ655621:IVK720896 JFF655621:JFG720896 JPB655621:JPC720896 JYX655621:JYY720896 KIT655621:KIU720896 KSP655621:KSQ720896 LCL655621:LCM720896 LMH655621:LMI720896 LWD655621:LWE720896 MFZ655621:MGA720896 MPV655621:MPW720896 MZR655621:MZS720896 NJN655621:NJO720896 NTJ655621:NTK720896 ODF655621:ODG720896 ONB655621:ONC720896 OWX655621:OWY720896 PGT655621:PGU720896 PQP655621:PQQ720896 QAL655621:QAM720896 QKH655621:QKI720896 QUD655621:QUE720896 RDZ655621:REA720896 RNV655621:RNW720896 RXR655621:RXS720896 SHN655621:SHO720896 SRJ655621:SRK720896 TBF655621:TBG720896 TLB655621:TLC720896 TUX655621:TUY720896 UET655621:UEU720896 UOP655621:UOQ720896 UYL655621:UYM720896 VIH655621:VII720896 VSD655621:VSE720896 WBZ655621:WCA720896 WLV655621:WLW720896 WVR655621:WVS720896 J721157:K786432 JF721157:JG786432 TB721157:TC786432 ACX721157:ACY786432 AMT721157:AMU786432 AWP721157:AWQ786432 BGL721157:BGM786432 BQH721157:BQI786432 CAD721157:CAE786432 CJZ721157:CKA786432 CTV721157:CTW786432 DDR721157:DDS786432 DNN721157:DNO786432 DXJ721157:DXK786432 EHF721157:EHG786432 ERB721157:ERC786432 FAX721157:FAY786432 FKT721157:FKU786432 FUP721157:FUQ786432 GEL721157:GEM786432 GOH721157:GOI786432 GYD721157:GYE786432 HHZ721157:HIA786432 HRV721157:HRW786432 IBR721157:IBS786432 ILN721157:ILO786432 IVJ721157:IVK786432 JFF721157:JFG786432 JPB721157:JPC786432 JYX721157:JYY786432 KIT721157:KIU786432 KSP721157:KSQ786432 LCL721157:LCM786432 LMH721157:LMI786432 LWD721157:LWE786432 MFZ721157:MGA786432 MPV721157:MPW786432 MZR721157:MZS786432 NJN721157:NJO786432 NTJ721157:NTK786432 ODF721157:ODG786432 ONB721157:ONC786432 OWX721157:OWY786432 PGT721157:PGU786432 PQP721157:PQQ786432 QAL721157:QAM786432 QKH721157:QKI786432 QUD721157:QUE786432 RDZ721157:REA786432 RNV721157:RNW786432 RXR721157:RXS786432 SHN721157:SHO786432 SRJ721157:SRK786432 TBF721157:TBG786432 TLB721157:TLC786432 TUX721157:TUY786432 UET721157:UEU786432 UOP721157:UOQ786432 UYL721157:UYM786432 VIH721157:VII786432 VSD721157:VSE786432 WBZ721157:WCA786432 WLV721157:WLW786432 WVR721157:WVS786432 J786693:K851968 JF786693:JG851968 TB786693:TC851968 ACX786693:ACY851968 AMT786693:AMU851968 AWP786693:AWQ851968 BGL786693:BGM851968 BQH786693:BQI851968 CAD786693:CAE851968 CJZ786693:CKA851968 CTV786693:CTW851968 DDR786693:DDS851968 DNN786693:DNO851968 DXJ786693:DXK851968 EHF786693:EHG851968 ERB786693:ERC851968 FAX786693:FAY851968 FKT786693:FKU851968 FUP786693:FUQ851968 GEL786693:GEM851968 GOH786693:GOI851968 GYD786693:GYE851968 HHZ786693:HIA851968 HRV786693:HRW851968 IBR786693:IBS851968 ILN786693:ILO851968 IVJ786693:IVK851968 JFF786693:JFG851968 JPB786693:JPC851968 JYX786693:JYY851968 KIT786693:KIU851968 KSP786693:KSQ851968 LCL786693:LCM851968 LMH786693:LMI851968 LWD786693:LWE851968 MFZ786693:MGA851968 MPV786693:MPW851968 MZR786693:MZS851968 NJN786693:NJO851968 NTJ786693:NTK851968 ODF786693:ODG851968 ONB786693:ONC851968 OWX786693:OWY851968 PGT786693:PGU851968 PQP786693:PQQ851968 QAL786693:QAM851968 QKH786693:QKI851968 QUD786693:QUE851968 RDZ786693:REA851968 RNV786693:RNW851968 RXR786693:RXS851968 SHN786693:SHO851968 SRJ786693:SRK851968 TBF786693:TBG851968 TLB786693:TLC851968 TUX786693:TUY851968 UET786693:UEU851968 UOP786693:UOQ851968 UYL786693:UYM851968 VIH786693:VII851968 VSD786693:VSE851968 WBZ786693:WCA851968 WLV786693:WLW851968 WVR786693:WVS851968 J852229:K917504 JF852229:JG917504 TB852229:TC917504 ACX852229:ACY917504 AMT852229:AMU917504 AWP852229:AWQ917504 BGL852229:BGM917504 BQH852229:BQI917504 CAD852229:CAE917504 CJZ852229:CKA917504 CTV852229:CTW917504 DDR852229:DDS917504 DNN852229:DNO917504 DXJ852229:DXK917504 EHF852229:EHG917504 ERB852229:ERC917504 FAX852229:FAY917504 FKT852229:FKU917504 FUP852229:FUQ917504 GEL852229:GEM917504 GOH852229:GOI917504 GYD852229:GYE917504 HHZ852229:HIA917504 HRV852229:HRW917504 IBR852229:IBS917504 ILN852229:ILO917504 IVJ852229:IVK917504 JFF852229:JFG917504 JPB852229:JPC917504 JYX852229:JYY917504 KIT852229:KIU917504 KSP852229:KSQ917504 LCL852229:LCM917504 LMH852229:LMI917504 LWD852229:LWE917504 MFZ852229:MGA917504 MPV852229:MPW917504 MZR852229:MZS917504 NJN852229:NJO917504 NTJ852229:NTK917504 ODF852229:ODG917504 ONB852229:ONC917504 OWX852229:OWY917504 PGT852229:PGU917504 PQP852229:PQQ917504 QAL852229:QAM917504 QKH852229:QKI917504 QUD852229:QUE917504 RDZ852229:REA917504 RNV852229:RNW917504 RXR852229:RXS917504 SHN852229:SHO917504 SRJ852229:SRK917504 TBF852229:TBG917504 TLB852229:TLC917504 TUX852229:TUY917504 UET852229:UEU917504 UOP852229:UOQ917504 UYL852229:UYM917504 VIH852229:VII917504 VSD852229:VSE917504 WBZ852229:WCA917504 WLV852229:WLW917504 WVR852229:WVS917504 J917765:K983040 JF917765:JG983040 TB917765:TC983040 ACX917765:ACY983040 AMT917765:AMU983040 AWP917765:AWQ983040 BGL917765:BGM983040 BQH917765:BQI983040 CAD917765:CAE983040 CJZ917765:CKA983040 CTV917765:CTW983040 DDR917765:DDS983040 DNN917765:DNO983040 DXJ917765:DXK983040 EHF917765:EHG983040 ERB917765:ERC983040 FAX917765:FAY983040 FKT917765:FKU983040 FUP917765:FUQ983040 GEL917765:GEM983040 GOH917765:GOI983040 GYD917765:GYE983040 HHZ917765:HIA983040 HRV917765:HRW983040 IBR917765:IBS983040 ILN917765:ILO983040 IVJ917765:IVK983040 JFF917765:JFG983040 JPB917765:JPC983040 JYX917765:JYY983040 KIT917765:KIU983040 KSP917765:KSQ983040 LCL917765:LCM983040 LMH917765:LMI983040 LWD917765:LWE983040 MFZ917765:MGA983040 MPV917765:MPW983040 MZR917765:MZS983040 NJN917765:NJO983040 NTJ917765:NTK983040 ODF917765:ODG983040 ONB917765:ONC983040 OWX917765:OWY983040 PGT917765:PGU983040 PQP917765:PQQ983040 QAL917765:QAM983040 QKH917765:QKI983040 QUD917765:QUE983040 RDZ917765:REA983040 RNV917765:RNW983040 RXR917765:RXS983040 SHN917765:SHO983040 SRJ917765:SRK983040 TBF917765:TBG983040 TLB917765:TLC983040 TUX917765:TUY983040 UET917765:UEU983040 UOP917765:UOQ983040 UYL917765:UYM983040 VIH917765:VII983040 VSD917765:VSE983040 WBZ917765:WCA983040 WLV917765:WLW983040 WVR917765:WVS983040 J983301:K1048576 JF983301:JG1048576 TB983301:TC1048576 ACX983301:ACY1048576 AMT983301:AMU1048576 AWP983301:AWQ1048576 BGL983301:BGM1048576 BQH983301:BQI1048576 CAD983301:CAE1048576 CJZ983301:CKA1048576 CTV983301:CTW1048576 DDR983301:DDS1048576 DNN983301:DNO1048576 DXJ983301:DXK1048576 EHF983301:EHG1048576 ERB983301:ERC1048576 FAX983301:FAY1048576 FKT983301:FKU1048576 FUP983301:FUQ1048576 GEL983301:GEM1048576 GOH983301:GOI1048576 GYD983301:GYE1048576 HHZ983301:HIA1048576 HRV983301:HRW1048576 IBR983301:IBS1048576 ILN983301:ILO1048576 IVJ983301:IVK1048576 JFF983301:JFG1048576 JPB983301:JPC1048576 JYX983301:JYY1048576 KIT983301:KIU1048576 KSP983301:KSQ1048576 LCL983301:LCM1048576 LMH983301:LMI1048576 LWD983301:LWE1048576 MFZ983301:MGA1048576 MPV983301:MPW1048576 MZR983301:MZS1048576 NJN983301:NJO1048576 NTJ983301:NTK1048576 ODF983301:ODG1048576 ONB983301:ONC1048576 OWX983301:OWY1048576 PGT983301:PGU1048576 PQP983301:PQQ1048576 QAL983301:QAM1048576 QKH983301:QKI1048576 QUD983301:QUE1048576 RDZ983301:REA1048576 RNV983301:RNW1048576 RXR983301:RXS1048576 SHN983301:SHO1048576 SRJ983301:SRK1048576 TBF983301:TBG1048576 TLB983301:TLC1048576 TUX983301:TUY1048576 UET983301:UEU1048576 UOP983301:UOQ1048576 UYL983301:UYM1048576 VIH983301:VII1048576 VSD983301:VSE1048576 WBZ983301:WCA1048576 WLV983301:WLW1048576 WVR983301:WVS1048576 K7 JG7 TC7 ACY7 AMU7 AWQ7 BGM7 BQI7 CAE7 CKA7 CTW7 DDS7 DNO7 DXK7 EHG7 ERC7 FAY7 FKU7 FUQ7 GEM7 GOI7 GYE7 HIA7 HRW7 IBS7 ILO7 IVK7 JFG7 JPC7 JYY7 KIU7 KSQ7 LCM7 LMI7 LWE7 MGA7 MPW7 MZS7 NJO7 NTK7 ODG7 ONC7 OWY7 PGU7 PQQ7 QAM7 QKI7 QUE7 REA7 RNW7 RXS7 SHO7 SRK7 TBG7 TLC7 TUY7 UEU7 UOQ7 UYM7 VII7 VSE7 WCA7 WLW7 WVS7 K65543 JG65543 TC65543 ACY65543 AMU65543 AWQ65543 BGM65543 BQI65543 CAE65543 CKA65543 CTW65543 DDS65543 DNO65543 DXK65543 EHG65543 ERC65543 FAY65543 FKU65543 FUQ65543 GEM65543 GOI65543 GYE65543 HIA65543 HRW65543 IBS65543 ILO65543 IVK65543 JFG65543 JPC65543 JYY65543 KIU65543 KSQ65543 LCM65543 LMI65543 LWE65543 MGA65543 MPW65543 MZS65543 NJO65543 NTK65543 ODG65543 ONC65543 OWY65543 PGU65543 PQQ65543 QAM65543 QKI65543 QUE65543 REA65543 RNW65543 RXS65543 SHO65543 SRK65543 TBG65543 TLC65543 TUY65543 UEU65543 UOQ65543 UYM65543 VII65543 VSE65543 WCA65543 WLW65543 WVS65543 K131079 JG131079 TC131079 ACY131079 AMU131079 AWQ131079 BGM131079 BQI131079 CAE131079 CKA131079 CTW131079 DDS131079 DNO131079 DXK131079 EHG131079 ERC131079 FAY131079 FKU131079 FUQ131079 GEM131079 GOI131079 GYE131079 HIA131079 HRW131079 IBS131079 ILO131079 IVK131079 JFG131079 JPC131079 JYY131079 KIU131079 KSQ131079 LCM131079 LMI131079 LWE131079 MGA131079 MPW131079 MZS131079 NJO131079 NTK131079 ODG131079 ONC131079 OWY131079 PGU131079 PQQ131079 QAM131079 QKI131079 QUE131079 REA131079 RNW131079 RXS131079 SHO131079 SRK131079 TBG131079 TLC131079 TUY131079 UEU131079 UOQ131079 UYM131079 VII131079 VSE131079 WCA131079 WLW131079 WVS131079 K196615 JG196615 TC196615 ACY196615 AMU196615 AWQ196615 BGM196615 BQI196615 CAE196615 CKA196615 CTW196615 DDS196615 DNO196615 DXK196615 EHG196615 ERC196615 FAY196615 FKU196615 FUQ196615 GEM196615 GOI196615 GYE196615 HIA196615 HRW196615 IBS196615 ILO196615 IVK196615 JFG196615 JPC196615 JYY196615 KIU196615 KSQ196615 LCM196615 LMI196615 LWE196615 MGA196615 MPW196615 MZS196615 NJO196615 NTK196615 ODG196615 ONC196615 OWY196615 PGU196615 PQQ196615 QAM196615 QKI196615 QUE196615 REA196615 RNW196615 RXS196615 SHO196615 SRK196615 TBG196615 TLC196615 TUY196615 UEU196615 UOQ196615 UYM196615 VII196615 VSE196615 WCA196615 WLW196615 WVS196615 K262151 JG262151 TC262151 ACY262151 AMU262151 AWQ262151 BGM262151 BQI262151 CAE262151 CKA262151 CTW262151 DDS262151 DNO262151 DXK262151 EHG262151 ERC262151 FAY262151 FKU262151 FUQ262151 GEM262151 GOI262151 GYE262151 HIA262151 HRW262151 IBS262151 ILO262151 IVK262151 JFG262151 JPC262151 JYY262151 KIU262151 KSQ262151 LCM262151 LMI262151 LWE262151 MGA262151 MPW262151 MZS262151 NJO262151 NTK262151 ODG262151 ONC262151 OWY262151 PGU262151 PQQ262151 QAM262151 QKI262151 QUE262151 REA262151 RNW262151 RXS262151 SHO262151 SRK262151 TBG262151 TLC262151 TUY262151 UEU262151 UOQ262151 UYM262151 VII262151 VSE262151 WCA262151 WLW262151 WVS262151 K327687 JG327687 TC327687 ACY327687 AMU327687 AWQ327687 BGM327687 BQI327687 CAE327687 CKA327687 CTW327687 DDS327687 DNO327687 DXK327687 EHG327687 ERC327687 FAY327687 FKU327687 FUQ327687 GEM327687 GOI327687 GYE327687 HIA327687 HRW327687 IBS327687 ILO327687 IVK327687 JFG327687 JPC327687 JYY327687 KIU327687 KSQ327687 LCM327687 LMI327687 LWE327687 MGA327687 MPW327687 MZS327687 NJO327687 NTK327687 ODG327687 ONC327687 OWY327687 PGU327687 PQQ327687 QAM327687 QKI327687 QUE327687 REA327687 RNW327687 RXS327687 SHO327687 SRK327687 TBG327687 TLC327687 TUY327687 UEU327687 UOQ327687 UYM327687 VII327687 VSE327687 WCA327687 WLW327687 WVS327687 K393223 JG393223 TC393223 ACY393223 AMU393223 AWQ393223 BGM393223 BQI393223 CAE393223 CKA393223 CTW393223 DDS393223 DNO393223 DXK393223 EHG393223 ERC393223 FAY393223 FKU393223 FUQ393223 GEM393223 GOI393223 GYE393223 HIA393223 HRW393223 IBS393223 ILO393223 IVK393223 JFG393223 JPC393223 JYY393223 KIU393223 KSQ393223 LCM393223 LMI393223 LWE393223 MGA393223 MPW393223 MZS393223 NJO393223 NTK393223 ODG393223 ONC393223 OWY393223 PGU393223 PQQ393223 QAM393223 QKI393223 QUE393223 REA393223 RNW393223 RXS393223 SHO393223 SRK393223 TBG393223 TLC393223 TUY393223 UEU393223 UOQ393223 UYM393223 VII393223 VSE393223 WCA393223 WLW393223 WVS393223 K458759 JG458759 TC458759 ACY458759 AMU458759 AWQ458759 BGM458759 BQI458759 CAE458759 CKA458759 CTW458759 DDS458759 DNO458759 DXK458759 EHG458759 ERC458759 FAY458759 FKU458759 FUQ458759 GEM458759 GOI458759 GYE458759 HIA458759 HRW458759 IBS458759 ILO458759 IVK458759 JFG458759 JPC458759 JYY458759 KIU458759 KSQ458759 LCM458759 LMI458759 LWE458759 MGA458759 MPW458759 MZS458759 NJO458759 NTK458759 ODG458759 ONC458759 OWY458759 PGU458759 PQQ458759 QAM458759 QKI458759 QUE458759 REA458759 RNW458759 RXS458759 SHO458759 SRK458759 TBG458759 TLC458759 TUY458759 UEU458759 UOQ458759 UYM458759 VII458759 VSE458759 WCA458759 WLW458759 WVS458759 K524295 JG524295 TC524295 ACY524295 AMU524295 AWQ524295 BGM524295 BQI524295 CAE524295 CKA524295 CTW524295 DDS524295 DNO524295 DXK524295 EHG524295 ERC524295 FAY524295 FKU524295 FUQ524295 GEM524295 GOI524295 GYE524295 HIA524295 HRW524295 IBS524295 ILO524295 IVK524295 JFG524295 JPC524295 JYY524295 KIU524295 KSQ524295 LCM524295 LMI524295 LWE524295 MGA524295 MPW524295 MZS524295 NJO524295 NTK524295 ODG524295 ONC524295 OWY524295 PGU524295 PQQ524295 QAM524295 QKI524295 QUE524295 REA524295 RNW524295 RXS524295 SHO524295 SRK524295 TBG524295 TLC524295 TUY524295 UEU524295 UOQ524295 UYM524295 VII524295 VSE524295 WCA524295 WLW524295 WVS524295 K589831 JG589831 TC589831 ACY589831 AMU589831 AWQ589831 BGM589831 BQI589831 CAE589831 CKA589831 CTW589831 DDS589831 DNO589831 DXK589831 EHG589831 ERC589831 FAY589831 FKU589831 FUQ589831 GEM589831 GOI589831 GYE589831 HIA589831 HRW589831 IBS589831 ILO589831 IVK589831 JFG589831 JPC589831 JYY589831 KIU589831 KSQ589831 LCM589831 LMI589831 LWE589831 MGA589831 MPW589831 MZS589831 NJO589831 NTK589831 ODG589831 ONC589831 OWY589831 PGU589831 PQQ589831 QAM589831 QKI589831 QUE589831 REA589831 RNW589831 RXS589831 SHO589831 SRK589831 TBG589831 TLC589831 TUY589831 UEU589831 UOQ589831 UYM589831 VII589831 VSE589831 WCA589831 WLW589831 WVS589831 K655367 JG655367 TC655367 ACY655367 AMU655367 AWQ655367 BGM655367 BQI655367 CAE655367 CKA655367 CTW655367 DDS655367 DNO655367 DXK655367 EHG655367 ERC655367 FAY655367 FKU655367 FUQ655367 GEM655367 GOI655367 GYE655367 HIA655367 HRW655367 IBS655367 ILO655367 IVK655367 JFG655367 JPC655367 JYY655367 KIU655367 KSQ655367 LCM655367 LMI655367 LWE655367 MGA655367 MPW655367 MZS655367 NJO655367 NTK655367 ODG655367 ONC655367 OWY655367 PGU655367 PQQ655367 QAM655367 QKI655367 QUE655367 REA655367 RNW655367 RXS655367 SHO655367 SRK655367 TBG655367 TLC655367 TUY655367 UEU655367 UOQ655367 UYM655367 VII655367 VSE655367 WCA655367 WLW655367 WVS655367 K720903 JG720903 TC720903 ACY720903 AMU720903 AWQ720903 BGM720903 BQI720903 CAE720903 CKA720903 CTW720903 DDS720903 DNO720903 DXK720903 EHG720903 ERC720903 FAY720903 FKU720903 FUQ720903 GEM720903 GOI720903 GYE720903 HIA720903 HRW720903 IBS720903 ILO720903 IVK720903 JFG720903 JPC720903 JYY720903 KIU720903 KSQ720903 LCM720903 LMI720903 LWE720903 MGA720903 MPW720903 MZS720903 NJO720903 NTK720903 ODG720903 ONC720903 OWY720903 PGU720903 PQQ720903 QAM720903 QKI720903 QUE720903 REA720903 RNW720903 RXS720903 SHO720903 SRK720903 TBG720903 TLC720903 TUY720903 UEU720903 UOQ720903 UYM720903 VII720903 VSE720903 WCA720903 WLW720903 WVS720903 K786439 JG786439 TC786439 ACY786439 AMU786439 AWQ786439 BGM786439 BQI786439 CAE786439 CKA786439 CTW786439 DDS786439 DNO786439 DXK786439 EHG786439 ERC786439 FAY786439 FKU786439 FUQ786439 GEM786439 GOI786439 GYE786439 HIA786439 HRW786439 IBS786439 ILO786439 IVK786439 JFG786439 JPC786439 JYY786439 KIU786439 KSQ786439 LCM786439 LMI786439 LWE786439 MGA786439 MPW786439 MZS786439 NJO786439 NTK786439 ODG786439 ONC786439 OWY786439 PGU786439 PQQ786439 QAM786439 QKI786439 QUE786439 REA786439 RNW786439 RXS786439 SHO786439 SRK786439 TBG786439 TLC786439 TUY786439 UEU786439 UOQ786439 UYM786439 VII786439 VSE786439 WCA786439 WLW786439 WVS786439 K851975 JG851975 TC851975 ACY851975 AMU851975 AWQ851975 BGM851975 BQI851975 CAE851975 CKA851975 CTW851975 DDS851975 DNO851975 DXK851975 EHG851975 ERC851975 FAY851975 FKU851975 FUQ851975 GEM851975 GOI851975 GYE851975 HIA851975 HRW851975 IBS851975 ILO851975 IVK851975 JFG851975 JPC851975 JYY851975 KIU851975 KSQ851975 LCM851975 LMI851975 LWE851975 MGA851975 MPW851975 MZS851975 NJO851975 NTK851975 ODG851975 ONC851975 OWY851975 PGU851975 PQQ851975 QAM851975 QKI851975 QUE851975 REA851975 RNW851975 RXS851975 SHO851975 SRK851975 TBG851975 TLC851975 TUY851975 UEU851975 UOQ851975 UYM851975 VII851975 VSE851975 WCA851975 WLW851975 WVS851975 K917511 JG917511 TC917511 ACY917511 AMU917511 AWQ917511 BGM917511 BQI917511 CAE917511 CKA917511 CTW917511 DDS917511 DNO917511 DXK917511 EHG917511 ERC917511 FAY917511 FKU917511 FUQ917511 GEM917511 GOI917511 GYE917511 HIA917511 HRW917511 IBS917511 ILO917511 IVK917511 JFG917511 JPC917511 JYY917511 KIU917511 KSQ917511 LCM917511 LMI917511 LWE917511 MGA917511 MPW917511 MZS917511 NJO917511 NTK917511 ODG917511 ONC917511 OWY917511 PGU917511 PQQ917511 QAM917511 QKI917511 QUE917511 REA917511 RNW917511 RXS917511 SHO917511 SRK917511 TBG917511 TLC917511 TUY917511 UEU917511 UOQ917511 UYM917511 VII917511 VSE917511 WCA917511 WLW917511 WVS917511 K983047 JG983047 TC983047 ACY983047 AMU983047 AWQ983047 BGM983047 BQI983047 CAE983047 CKA983047 CTW983047 DDS983047 DNO983047 DXK983047 EHG983047 ERC983047 FAY983047 FKU983047 FUQ983047 GEM983047 GOI983047 GYE983047 HIA983047 HRW983047 IBS983047 ILO983047 IVK983047 JFG983047 JPC983047 JYY983047 KIU983047 KSQ983047 LCM983047 LMI983047 LWE983047 MGA983047 MPW983047 MZS983047 NJO983047 NTK983047 ODG983047 ONC983047 OWY983047 PGU983047 PQQ983047 QAM983047 QKI983047 QUE983047 REA983047 RNW983047 RXS983047 SHO983047 SRK983047 TBG983047 TLC983047 TUY983047 UEU983047 UOQ983047 UYM983047 VII983047 VSE983047 WCA983047 WLW983047 WVS983047 J2:J260 JF2:JF260 TB2:TB260 ACX2:ACX260 AMT2:AMT260 AWP2:AWP260 BGL2:BGL260 BQH2:BQH260 CAD2:CAD260 CJZ2:CJZ260 CTV2:CTV260 DDR2:DDR260 DNN2:DNN260 DXJ2:DXJ260 EHF2:EHF260 ERB2:ERB260 FAX2:FAX260 FKT2:FKT260 FUP2:FUP260 GEL2:GEL260 GOH2:GOH260 GYD2:GYD260 HHZ2:HHZ260 HRV2:HRV260 IBR2:IBR260 ILN2:ILN260 IVJ2:IVJ260 JFF2:JFF260 JPB2:JPB260 JYX2:JYX260 KIT2:KIT260 KSP2:KSP260 LCL2:LCL260 LMH2:LMH260 LWD2:LWD260 MFZ2:MFZ260 MPV2:MPV260 MZR2:MZR260 NJN2:NJN260 NTJ2:NTJ260 ODF2:ODF260 ONB2:ONB260 OWX2:OWX260 PGT2:PGT260 PQP2:PQP260 QAL2:QAL260 QKH2:QKH260 QUD2:QUD260 RDZ2:RDZ260 RNV2:RNV260 RXR2:RXR260 SHN2:SHN260 SRJ2:SRJ260 TBF2:TBF260 TLB2:TLB260 TUX2:TUX260 UET2:UET260 UOP2:UOP260 UYL2:UYL260 VIH2:VIH260 VSD2:VSD260 WBZ2:WBZ260 WLV2:WLV260 WVR2:WVR260 J65538:J65796 JF65538:JF65796 TB65538:TB65796 ACX65538:ACX65796 AMT65538:AMT65796 AWP65538:AWP65796 BGL65538:BGL65796 BQH65538:BQH65796 CAD65538:CAD65796 CJZ65538:CJZ65796 CTV65538:CTV65796 DDR65538:DDR65796 DNN65538:DNN65796 DXJ65538:DXJ65796 EHF65538:EHF65796 ERB65538:ERB65796 FAX65538:FAX65796 FKT65538:FKT65796 FUP65538:FUP65796 GEL65538:GEL65796 GOH65538:GOH65796 GYD65538:GYD65796 HHZ65538:HHZ65796 HRV65538:HRV65796 IBR65538:IBR65796 ILN65538:ILN65796 IVJ65538:IVJ65796 JFF65538:JFF65796 JPB65538:JPB65796 JYX65538:JYX65796 KIT65538:KIT65796 KSP65538:KSP65796 LCL65538:LCL65796 LMH65538:LMH65796 LWD65538:LWD65796 MFZ65538:MFZ65796 MPV65538:MPV65796 MZR65538:MZR65796 NJN65538:NJN65796 NTJ65538:NTJ65796 ODF65538:ODF65796 ONB65538:ONB65796 OWX65538:OWX65796 PGT65538:PGT65796 PQP65538:PQP65796 QAL65538:QAL65796 QKH65538:QKH65796 QUD65538:QUD65796 RDZ65538:RDZ65796 RNV65538:RNV65796 RXR65538:RXR65796 SHN65538:SHN65796 SRJ65538:SRJ65796 TBF65538:TBF65796 TLB65538:TLB65796 TUX65538:TUX65796 UET65538:UET65796 UOP65538:UOP65796 UYL65538:UYL65796 VIH65538:VIH65796 VSD65538:VSD65796 WBZ65538:WBZ65796 WLV65538:WLV65796 WVR65538:WVR65796 J131074:J131332 JF131074:JF131332 TB131074:TB131332 ACX131074:ACX131332 AMT131074:AMT131332 AWP131074:AWP131332 BGL131074:BGL131332 BQH131074:BQH131332 CAD131074:CAD131332 CJZ131074:CJZ131332 CTV131074:CTV131332 DDR131074:DDR131332 DNN131074:DNN131332 DXJ131074:DXJ131332 EHF131074:EHF131332 ERB131074:ERB131332 FAX131074:FAX131332 FKT131074:FKT131332 FUP131074:FUP131332 GEL131074:GEL131332 GOH131074:GOH131332 GYD131074:GYD131332 HHZ131074:HHZ131332 HRV131074:HRV131332 IBR131074:IBR131332 ILN131074:ILN131332 IVJ131074:IVJ131332 JFF131074:JFF131332 JPB131074:JPB131332 JYX131074:JYX131332 KIT131074:KIT131332 KSP131074:KSP131332 LCL131074:LCL131332 LMH131074:LMH131332 LWD131074:LWD131332 MFZ131074:MFZ131332 MPV131074:MPV131332 MZR131074:MZR131332 NJN131074:NJN131332 NTJ131074:NTJ131332 ODF131074:ODF131332 ONB131074:ONB131332 OWX131074:OWX131332 PGT131074:PGT131332 PQP131074:PQP131332 QAL131074:QAL131332 QKH131074:QKH131332 QUD131074:QUD131332 RDZ131074:RDZ131332 RNV131074:RNV131332 RXR131074:RXR131332 SHN131074:SHN131332 SRJ131074:SRJ131332 TBF131074:TBF131332 TLB131074:TLB131332 TUX131074:TUX131332 UET131074:UET131332 UOP131074:UOP131332 UYL131074:UYL131332 VIH131074:VIH131332 VSD131074:VSD131332 WBZ131074:WBZ131332 WLV131074:WLV131332 WVR131074:WVR131332 J196610:J196868 JF196610:JF196868 TB196610:TB196868 ACX196610:ACX196868 AMT196610:AMT196868 AWP196610:AWP196868 BGL196610:BGL196868 BQH196610:BQH196868 CAD196610:CAD196868 CJZ196610:CJZ196868 CTV196610:CTV196868 DDR196610:DDR196868 DNN196610:DNN196868 DXJ196610:DXJ196868 EHF196610:EHF196868 ERB196610:ERB196868 FAX196610:FAX196868 FKT196610:FKT196868 FUP196610:FUP196868 GEL196610:GEL196868 GOH196610:GOH196868 GYD196610:GYD196868 HHZ196610:HHZ196868 HRV196610:HRV196868 IBR196610:IBR196868 ILN196610:ILN196868 IVJ196610:IVJ196868 JFF196610:JFF196868 JPB196610:JPB196868 JYX196610:JYX196868 KIT196610:KIT196868 KSP196610:KSP196868 LCL196610:LCL196868 LMH196610:LMH196868 LWD196610:LWD196868 MFZ196610:MFZ196868 MPV196610:MPV196868 MZR196610:MZR196868 NJN196610:NJN196868 NTJ196610:NTJ196868 ODF196610:ODF196868 ONB196610:ONB196868 OWX196610:OWX196868 PGT196610:PGT196868 PQP196610:PQP196868 QAL196610:QAL196868 QKH196610:QKH196868 QUD196610:QUD196868 RDZ196610:RDZ196868 RNV196610:RNV196868 RXR196610:RXR196868 SHN196610:SHN196868 SRJ196610:SRJ196868 TBF196610:TBF196868 TLB196610:TLB196868 TUX196610:TUX196868 UET196610:UET196868 UOP196610:UOP196868 UYL196610:UYL196868 VIH196610:VIH196868 VSD196610:VSD196868 WBZ196610:WBZ196868 WLV196610:WLV196868 WVR196610:WVR196868 J262146:J262404 JF262146:JF262404 TB262146:TB262404 ACX262146:ACX262404 AMT262146:AMT262404 AWP262146:AWP262404 BGL262146:BGL262404 BQH262146:BQH262404 CAD262146:CAD262404 CJZ262146:CJZ262404 CTV262146:CTV262404 DDR262146:DDR262404 DNN262146:DNN262404 DXJ262146:DXJ262404 EHF262146:EHF262404 ERB262146:ERB262404 FAX262146:FAX262404 FKT262146:FKT262404 FUP262146:FUP262404 GEL262146:GEL262404 GOH262146:GOH262404 GYD262146:GYD262404 HHZ262146:HHZ262404 HRV262146:HRV262404 IBR262146:IBR262404 ILN262146:ILN262404 IVJ262146:IVJ262404 JFF262146:JFF262404 JPB262146:JPB262404 JYX262146:JYX262404 KIT262146:KIT262404 KSP262146:KSP262404 LCL262146:LCL262404 LMH262146:LMH262404 LWD262146:LWD262404 MFZ262146:MFZ262404 MPV262146:MPV262404 MZR262146:MZR262404 NJN262146:NJN262404 NTJ262146:NTJ262404 ODF262146:ODF262404 ONB262146:ONB262404 OWX262146:OWX262404 PGT262146:PGT262404 PQP262146:PQP262404 QAL262146:QAL262404 QKH262146:QKH262404 QUD262146:QUD262404 RDZ262146:RDZ262404 RNV262146:RNV262404 RXR262146:RXR262404 SHN262146:SHN262404 SRJ262146:SRJ262404 TBF262146:TBF262404 TLB262146:TLB262404 TUX262146:TUX262404 UET262146:UET262404 UOP262146:UOP262404 UYL262146:UYL262404 VIH262146:VIH262404 VSD262146:VSD262404 WBZ262146:WBZ262404 WLV262146:WLV262404 WVR262146:WVR262404 J327682:J327940 JF327682:JF327940 TB327682:TB327940 ACX327682:ACX327940 AMT327682:AMT327940 AWP327682:AWP327940 BGL327682:BGL327940 BQH327682:BQH327940 CAD327682:CAD327940 CJZ327682:CJZ327940 CTV327682:CTV327940 DDR327682:DDR327940 DNN327682:DNN327940 DXJ327682:DXJ327940 EHF327682:EHF327940 ERB327682:ERB327940 FAX327682:FAX327940 FKT327682:FKT327940 FUP327682:FUP327940 GEL327682:GEL327940 GOH327682:GOH327940 GYD327682:GYD327940 HHZ327682:HHZ327940 HRV327682:HRV327940 IBR327682:IBR327940 ILN327682:ILN327940 IVJ327682:IVJ327940 JFF327682:JFF327940 JPB327682:JPB327940 JYX327682:JYX327940 KIT327682:KIT327940 KSP327682:KSP327940 LCL327682:LCL327940 LMH327682:LMH327940 LWD327682:LWD327940 MFZ327682:MFZ327940 MPV327682:MPV327940 MZR327682:MZR327940 NJN327682:NJN327940 NTJ327682:NTJ327940 ODF327682:ODF327940 ONB327682:ONB327940 OWX327682:OWX327940 PGT327682:PGT327940 PQP327682:PQP327940 QAL327682:QAL327940 QKH327682:QKH327940 QUD327682:QUD327940 RDZ327682:RDZ327940 RNV327682:RNV327940 RXR327682:RXR327940 SHN327682:SHN327940 SRJ327682:SRJ327940 TBF327682:TBF327940 TLB327682:TLB327940 TUX327682:TUX327940 UET327682:UET327940 UOP327682:UOP327940 UYL327682:UYL327940 VIH327682:VIH327940 VSD327682:VSD327940 WBZ327682:WBZ327940 WLV327682:WLV327940 WVR327682:WVR327940 J393218:J393476 JF393218:JF393476 TB393218:TB393476 ACX393218:ACX393476 AMT393218:AMT393476 AWP393218:AWP393476 BGL393218:BGL393476 BQH393218:BQH393476 CAD393218:CAD393476 CJZ393218:CJZ393476 CTV393218:CTV393476 DDR393218:DDR393476 DNN393218:DNN393476 DXJ393218:DXJ393476 EHF393218:EHF393476 ERB393218:ERB393476 FAX393218:FAX393476 FKT393218:FKT393476 FUP393218:FUP393476 GEL393218:GEL393476 GOH393218:GOH393476 GYD393218:GYD393476 HHZ393218:HHZ393476 HRV393218:HRV393476 IBR393218:IBR393476 ILN393218:ILN393476 IVJ393218:IVJ393476 JFF393218:JFF393476 JPB393218:JPB393476 JYX393218:JYX393476 KIT393218:KIT393476 KSP393218:KSP393476 LCL393218:LCL393476 LMH393218:LMH393476 LWD393218:LWD393476 MFZ393218:MFZ393476 MPV393218:MPV393476 MZR393218:MZR393476 NJN393218:NJN393476 NTJ393218:NTJ393476 ODF393218:ODF393476 ONB393218:ONB393476 OWX393218:OWX393476 PGT393218:PGT393476 PQP393218:PQP393476 QAL393218:QAL393476 QKH393218:QKH393476 QUD393218:QUD393476 RDZ393218:RDZ393476 RNV393218:RNV393476 RXR393218:RXR393476 SHN393218:SHN393476 SRJ393218:SRJ393476 TBF393218:TBF393476 TLB393218:TLB393476 TUX393218:TUX393476 UET393218:UET393476 UOP393218:UOP393476 UYL393218:UYL393476 VIH393218:VIH393476 VSD393218:VSD393476 WBZ393218:WBZ393476 WLV393218:WLV393476 WVR393218:WVR393476 J458754:J459012 JF458754:JF459012 TB458754:TB459012 ACX458754:ACX459012 AMT458754:AMT459012 AWP458754:AWP459012 BGL458754:BGL459012 BQH458754:BQH459012 CAD458754:CAD459012 CJZ458754:CJZ459012 CTV458754:CTV459012 DDR458754:DDR459012 DNN458754:DNN459012 DXJ458754:DXJ459012 EHF458754:EHF459012 ERB458754:ERB459012 FAX458754:FAX459012 FKT458754:FKT459012 FUP458754:FUP459012 GEL458754:GEL459012 GOH458754:GOH459012 GYD458754:GYD459012 HHZ458754:HHZ459012 HRV458754:HRV459012 IBR458754:IBR459012 ILN458754:ILN459012 IVJ458754:IVJ459012 JFF458754:JFF459012 JPB458754:JPB459012 JYX458754:JYX459012 KIT458754:KIT459012 KSP458754:KSP459012 LCL458754:LCL459012 LMH458754:LMH459012 LWD458754:LWD459012 MFZ458754:MFZ459012 MPV458754:MPV459012 MZR458754:MZR459012 NJN458754:NJN459012 NTJ458754:NTJ459012 ODF458754:ODF459012 ONB458754:ONB459012 OWX458754:OWX459012 PGT458754:PGT459012 PQP458754:PQP459012 QAL458754:QAL459012 QKH458754:QKH459012 QUD458754:QUD459012 RDZ458754:RDZ459012 RNV458754:RNV459012 RXR458754:RXR459012 SHN458754:SHN459012 SRJ458754:SRJ459012 TBF458754:TBF459012 TLB458754:TLB459012 TUX458754:TUX459012 UET458754:UET459012 UOP458754:UOP459012 UYL458754:UYL459012 VIH458754:VIH459012 VSD458754:VSD459012 WBZ458754:WBZ459012 WLV458754:WLV459012 WVR458754:WVR459012 J524290:J524548 JF524290:JF524548 TB524290:TB524548 ACX524290:ACX524548 AMT524290:AMT524548 AWP524290:AWP524548 BGL524290:BGL524548 BQH524290:BQH524548 CAD524290:CAD524548 CJZ524290:CJZ524548 CTV524290:CTV524548 DDR524290:DDR524548 DNN524290:DNN524548 DXJ524290:DXJ524548 EHF524290:EHF524548 ERB524290:ERB524548 FAX524290:FAX524548 FKT524290:FKT524548 FUP524290:FUP524548 GEL524290:GEL524548 GOH524290:GOH524548 GYD524290:GYD524548 HHZ524290:HHZ524548 HRV524290:HRV524548 IBR524290:IBR524548 ILN524290:ILN524548 IVJ524290:IVJ524548 JFF524290:JFF524548 JPB524290:JPB524548 JYX524290:JYX524548 KIT524290:KIT524548 KSP524290:KSP524548 LCL524290:LCL524548 LMH524290:LMH524548 LWD524290:LWD524548 MFZ524290:MFZ524548 MPV524290:MPV524548 MZR524290:MZR524548 NJN524290:NJN524548 NTJ524290:NTJ524548 ODF524290:ODF524548 ONB524290:ONB524548 OWX524290:OWX524548 PGT524290:PGT524548 PQP524290:PQP524548 QAL524290:QAL524548 QKH524290:QKH524548 QUD524290:QUD524548 RDZ524290:RDZ524548 RNV524290:RNV524548 RXR524290:RXR524548 SHN524290:SHN524548 SRJ524290:SRJ524548 TBF524290:TBF524548 TLB524290:TLB524548 TUX524290:TUX524548 UET524290:UET524548 UOP524290:UOP524548 UYL524290:UYL524548 VIH524290:VIH524548 VSD524290:VSD524548 WBZ524290:WBZ524548 WLV524290:WLV524548 WVR524290:WVR524548 J589826:J590084 JF589826:JF590084 TB589826:TB590084 ACX589826:ACX590084 AMT589826:AMT590084 AWP589826:AWP590084 BGL589826:BGL590084 BQH589826:BQH590084 CAD589826:CAD590084 CJZ589826:CJZ590084 CTV589826:CTV590084 DDR589826:DDR590084 DNN589826:DNN590084 DXJ589826:DXJ590084 EHF589826:EHF590084 ERB589826:ERB590084 FAX589826:FAX590084 FKT589826:FKT590084 FUP589826:FUP590084 GEL589826:GEL590084 GOH589826:GOH590084 GYD589826:GYD590084 HHZ589826:HHZ590084 HRV589826:HRV590084 IBR589826:IBR590084 ILN589826:ILN590084 IVJ589826:IVJ590084 JFF589826:JFF590084 JPB589826:JPB590084 JYX589826:JYX590084 KIT589826:KIT590084 KSP589826:KSP590084 LCL589826:LCL590084 LMH589826:LMH590084 LWD589826:LWD590084 MFZ589826:MFZ590084 MPV589826:MPV590084 MZR589826:MZR590084 NJN589826:NJN590084 NTJ589826:NTJ590084 ODF589826:ODF590084 ONB589826:ONB590084 OWX589826:OWX590084 PGT589826:PGT590084 PQP589826:PQP590084 QAL589826:QAL590084 QKH589826:QKH590084 QUD589826:QUD590084 RDZ589826:RDZ590084 RNV589826:RNV590084 RXR589826:RXR590084 SHN589826:SHN590084 SRJ589826:SRJ590084 TBF589826:TBF590084 TLB589826:TLB590084 TUX589826:TUX590084 UET589826:UET590084 UOP589826:UOP590084 UYL589826:UYL590084 VIH589826:VIH590084 VSD589826:VSD590084 WBZ589826:WBZ590084 WLV589826:WLV590084 WVR589826:WVR590084 J655362:J655620 JF655362:JF655620 TB655362:TB655620 ACX655362:ACX655620 AMT655362:AMT655620 AWP655362:AWP655620 BGL655362:BGL655620 BQH655362:BQH655620 CAD655362:CAD655620 CJZ655362:CJZ655620 CTV655362:CTV655620 DDR655362:DDR655620 DNN655362:DNN655620 DXJ655362:DXJ655620 EHF655362:EHF655620 ERB655362:ERB655620 FAX655362:FAX655620 FKT655362:FKT655620 FUP655362:FUP655620 GEL655362:GEL655620 GOH655362:GOH655620 GYD655362:GYD655620 HHZ655362:HHZ655620 HRV655362:HRV655620 IBR655362:IBR655620 ILN655362:ILN655620 IVJ655362:IVJ655620 JFF655362:JFF655620 JPB655362:JPB655620 JYX655362:JYX655620 KIT655362:KIT655620 KSP655362:KSP655620 LCL655362:LCL655620 LMH655362:LMH655620 LWD655362:LWD655620 MFZ655362:MFZ655620 MPV655362:MPV655620 MZR655362:MZR655620 NJN655362:NJN655620 NTJ655362:NTJ655620 ODF655362:ODF655620 ONB655362:ONB655620 OWX655362:OWX655620 PGT655362:PGT655620 PQP655362:PQP655620 QAL655362:QAL655620 QKH655362:QKH655620 QUD655362:QUD655620 RDZ655362:RDZ655620 RNV655362:RNV655620 RXR655362:RXR655620 SHN655362:SHN655620 SRJ655362:SRJ655620 TBF655362:TBF655620 TLB655362:TLB655620 TUX655362:TUX655620 UET655362:UET655620 UOP655362:UOP655620 UYL655362:UYL655620 VIH655362:VIH655620 VSD655362:VSD655620 WBZ655362:WBZ655620 WLV655362:WLV655620 WVR655362:WVR655620 J720898:J721156 JF720898:JF721156 TB720898:TB721156 ACX720898:ACX721156 AMT720898:AMT721156 AWP720898:AWP721156 BGL720898:BGL721156 BQH720898:BQH721156 CAD720898:CAD721156 CJZ720898:CJZ721156 CTV720898:CTV721156 DDR720898:DDR721156 DNN720898:DNN721156 DXJ720898:DXJ721156 EHF720898:EHF721156 ERB720898:ERB721156 FAX720898:FAX721156 FKT720898:FKT721156 FUP720898:FUP721156 GEL720898:GEL721156 GOH720898:GOH721156 GYD720898:GYD721156 HHZ720898:HHZ721156 HRV720898:HRV721156 IBR720898:IBR721156 ILN720898:ILN721156 IVJ720898:IVJ721156 JFF720898:JFF721156 JPB720898:JPB721156 JYX720898:JYX721156 KIT720898:KIT721156 KSP720898:KSP721156 LCL720898:LCL721156 LMH720898:LMH721156 LWD720898:LWD721156 MFZ720898:MFZ721156 MPV720898:MPV721156 MZR720898:MZR721156 NJN720898:NJN721156 NTJ720898:NTJ721156 ODF720898:ODF721156 ONB720898:ONB721156 OWX720898:OWX721156 PGT720898:PGT721156 PQP720898:PQP721156 QAL720898:QAL721156 QKH720898:QKH721156 QUD720898:QUD721156 RDZ720898:RDZ721156 RNV720898:RNV721156 RXR720898:RXR721156 SHN720898:SHN721156 SRJ720898:SRJ721156 TBF720898:TBF721156 TLB720898:TLB721156 TUX720898:TUX721156 UET720898:UET721156 UOP720898:UOP721156 UYL720898:UYL721156 VIH720898:VIH721156 VSD720898:VSD721156 WBZ720898:WBZ721156 WLV720898:WLV721156 WVR720898:WVR721156 J786434:J786692 JF786434:JF786692 TB786434:TB786692 ACX786434:ACX786692 AMT786434:AMT786692 AWP786434:AWP786692 BGL786434:BGL786692 BQH786434:BQH786692 CAD786434:CAD786692 CJZ786434:CJZ786692 CTV786434:CTV786692 DDR786434:DDR786692 DNN786434:DNN786692 DXJ786434:DXJ786692 EHF786434:EHF786692 ERB786434:ERB786692 FAX786434:FAX786692 FKT786434:FKT786692 FUP786434:FUP786692 GEL786434:GEL786692 GOH786434:GOH786692 GYD786434:GYD786692 HHZ786434:HHZ786692 HRV786434:HRV786692 IBR786434:IBR786692 ILN786434:ILN786692 IVJ786434:IVJ786692 JFF786434:JFF786692 JPB786434:JPB786692 JYX786434:JYX786692 KIT786434:KIT786692 KSP786434:KSP786692 LCL786434:LCL786692 LMH786434:LMH786692 LWD786434:LWD786692 MFZ786434:MFZ786692 MPV786434:MPV786692 MZR786434:MZR786692 NJN786434:NJN786692 NTJ786434:NTJ786692 ODF786434:ODF786692 ONB786434:ONB786692 OWX786434:OWX786692 PGT786434:PGT786692 PQP786434:PQP786692 QAL786434:QAL786692 QKH786434:QKH786692 QUD786434:QUD786692 RDZ786434:RDZ786692 RNV786434:RNV786692 RXR786434:RXR786692 SHN786434:SHN786692 SRJ786434:SRJ786692 TBF786434:TBF786692 TLB786434:TLB786692 TUX786434:TUX786692 UET786434:UET786692 UOP786434:UOP786692 UYL786434:UYL786692 VIH786434:VIH786692 VSD786434:VSD786692 WBZ786434:WBZ786692 WLV786434:WLV786692 WVR786434:WVR786692 J851970:J852228 JF851970:JF852228 TB851970:TB852228 ACX851970:ACX852228 AMT851970:AMT852228 AWP851970:AWP852228 BGL851970:BGL852228 BQH851970:BQH852228 CAD851970:CAD852228 CJZ851970:CJZ852228 CTV851970:CTV852228 DDR851970:DDR852228 DNN851970:DNN852228 DXJ851970:DXJ852228 EHF851970:EHF852228 ERB851970:ERB852228 FAX851970:FAX852228 FKT851970:FKT852228 FUP851970:FUP852228 GEL851970:GEL852228 GOH851970:GOH852228 GYD851970:GYD852228 HHZ851970:HHZ852228 HRV851970:HRV852228 IBR851970:IBR852228 ILN851970:ILN852228 IVJ851970:IVJ852228 JFF851970:JFF852228 JPB851970:JPB852228 JYX851970:JYX852228 KIT851970:KIT852228 KSP851970:KSP852228 LCL851970:LCL852228 LMH851970:LMH852228 LWD851970:LWD852228 MFZ851970:MFZ852228 MPV851970:MPV852228 MZR851970:MZR852228 NJN851970:NJN852228 NTJ851970:NTJ852228 ODF851970:ODF852228 ONB851970:ONB852228 OWX851970:OWX852228 PGT851970:PGT852228 PQP851970:PQP852228 QAL851970:QAL852228 QKH851970:QKH852228 QUD851970:QUD852228 RDZ851970:RDZ852228 RNV851970:RNV852228 RXR851970:RXR852228 SHN851970:SHN852228 SRJ851970:SRJ852228 TBF851970:TBF852228 TLB851970:TLB852228 TUX851970:TUX852228 UET851970:UET852228 UOP851970:UOP852228 UYL851970:UYL852228 VIH851970:VIH852228 VSD851970:VSD852228 WBZ851970:WBZ852228 WLV851970:WLV852228 WVR851970:WVR852228 J917506:J917764 JF917506:JF917764 TB917506:TB917764 ACX917506:ACX917764 AMT917506:AMT917764 AWP917506:AWP917764 BGL917506:BGL917764 BQH917506:BQH917764 CAD917506:CAD917764 CJZ917506:CJZ917764 CTV917506:CTV917764 DDR917506:DDR917764 DNN917506:DNN917764 DXJ917506:DXJ917764 EHF917506:EHF917764 ERB917506:ERB917764 FAX917506:FAX917764 FKT917506:FKT917764 FUP917506:FUP917764 GEL917506:GEL917764 GOH917506:GOH917764 GYD917506:GYD917764 HHZ917506:HHZ917764 HRV917506:HRV917764 IBR917506:IBR917764 ILN917506:ILN917764 IVJ917506:IVJ917764 JFF917506:JFF917764 JPB917506:JPB917764 JYX917506:JYX917764 KIT917506:KIT917764 KSP917506:KSP917764 LCL917506:LCL917764 LMH917506:LMH917764 LWD917506:LWD917764 MFZ917506:MFZ917764 MPV917506:MPV917764 MZR917506:MZR917764 NJN917506:NJN917764 NTJ917506:NTJ917764 ODF917506:ODF917764 ONB917506:ONB917764 OWX917506:OWX917764 PGT917506:PGT917764 PQP917506:PQP917764 QAL917506:QAL917764 QKH917506:QKH917764 QUD917506:QUD917764 RDZ917506:RDZ917764 RNV917506:RNV917764 RXR917506:RXR917764 SHN917506:SHN917764 SRJ917506:SRJ917764 TBF917506:TBF917764 TLB917506:TLB917764 TUX917506:TUX917764 UET917506:UET917764 UOP917506:UOP917764 UYL917506:UYL917764 VIH917506:VIH917764 VSD917506:VSD917764 WBZ917506:WBZ917764 WLV917506:WLV917764 WVR917506:WVR917764 J983042:J983300 JF983042:JF983300 TB983042:TB983300 ACX983042:ACX983300 AMT983042:AMT983300 AWP983042:AWP983300 BGL983042:BGL983300 BQH983042:BQH983300 CAD983042:CAD983300 CJZ983042:CJZ983300 CTV983042:CTV983300 DDR983042:DDR983300 DNN983042:DNN983300 DXJ983042:DXJ983300 EHF983042:EHF983300 ERB983042:ERB983300 FAX983042:FAX983300 FKT983042:FKT983300 FUP983042:FUP983300 GEL983042:GEL983300 GOH983042:GOH983300 GYD983042:GYD983300 HHZ983042:HHZ983300 HRV983042:HRV983300 IBR983042:IBR983300 ILN983042:ILN983300 IVJ983042:IVJ983300 JFF983042:JFF983300 JPB983042:JPB983300 JYX983042:JYX983300 KIT983042:KIT983300 KSP983042:KSP983300 LCL983042:LCL983300 LMH983042:LMH983300 LWD983042:LWD983300 MFZ983042:MFZ983300 MPV983042:MPV983300 MZR983042:MZR983300 NJN983042:NJN983300 NTJ983042:NTJ983300 ODF983042:ODF983300 ONB983042:ONB983300 OWX983042:OWX983300 PGT983042:PGT983300 PQP983042:PQP983300 QAL983042:QAL983300 QKH983042:QKH983300 QUD983042:QUD983300 RDZ983042:RDZ983300 RNV983042:RNV983300 RXR983042:RXR983300 SHN983042:SHN983300 SRJ983042:SRJ983300 TBF983042:TBF983300 TLB983042:TLB983300 TUX983042:TUX983300 UET983042:UET983300 UOP983042:UOP983300 UYL983042:UYL983300 VIH983042:VIH983300 VSD983042:VSD983300 WBZ983042:WBZ983300 WLV983042:WLV983300 WVR983042:WVR983300 K171:K172 JG171:JG172 TC171:TC172 ACY171:ACY172 AMU171:AMU172 AWQ171:AWQ172 BGM171:BGM172 BQI171:BQI172 CAE171:CAE172 CKA171:CKA172 CTW171:CTW172 DDS171:DDS172 DNO171:DNO172 DXK171:DXK172 EHG171:EHG172 ERC171:ERC172 FAY171:FAY172 FKU171:FKU172 FUQ171:FUQ172 GEM171:GEM172 GOI171:GOI172 GYE171:GYE172 HIA171:HIA172 HRW171:HRW172 IBS171:IBS172 ILO171:ILO172 IVK171:IVK172 JFG171:JFG172 JPC171:JPC172 JYY171:JYY172 KIU171:KIU172 KSQ171:KSQ172 LCM171:LCM172 LMI171:LMI172 LWE171:LWE172 MGA171:MGA172 MPW171:MPW172 MZS171:MZS172 NJO171:NJO172 NTK171:NTK172 ODG171:ODG172 ONC171:ONC172 OWY171:OWY172 PGU171:PGU172 PQQ171:PQQ172 QAM171:QAM172 QKI171:QKI172 QUE171:QUE172 REA171:REA172 RNW171:RNW172 RXS171:RXS172 SHO171:SHO172 SRK171:SRK172 TBG171:TBG172 TLC171:TLC172 TUY171:TUY172 UEU171:UEU172 UOQ171:UOQ172 UYM171:UYM172 VII171:VII172 VSE171:VSE172 WCA171:WCA172 WLW171:WLW172 WVS171:WVS172 K65707:K65708 JG65707:JG65708 TC65707:TC65708 ACY65707:ACY65708 AMU65707:AMU65708 AWQ65707:AWQ65708 BGM65707:BGM65708 BQI65707:BQI65708 CAE65707:CAE65708 CKA65707:CKA65708 CTW65707:CTW65708 DDS65707:DDS65708 DNO65707:DNO65708 DXK65707:DXK65708 EHG65707:EHG65708 ERC65707:ERC65708 FAY65707:FAY65708 FKU65707:FKU65708 FUQ65707:FUQ65708 GEM65707:GEM65708 GOI65707:GOI65708 GYE65707:GYE65708 HIA65707:HIA65708 HRW65707:HRW65708 IBS65707:IBS65708 ILO65707:ILO65708 IVK65707:IVK65708 JFG65707:JFG65708 JPC65707:JPC65708 JYY65707:JYY65708 KIU65707:KIU65708 KSQ65707:KSQ65708 LCM65707:LCM65708 LMI65707:LMI65708 LWE65707:LWE65708 MGA65707:MGA65708 MPW65707:MPW65708 MZS65707:MZS65708 NJO65707:NJO65708 NTK65707:NTK65708 ODG65707:ODG65708 ONC65707:ONC65708 OWY65707:OWY65708 PGU65707:PGU65708 PQQ65707:PQQ65708 QAM65707:QAM65708 QKI65707:QKI65708 QUE65707:QUE65708 REA65707:REA65708 RNW65707:RNW65708 RXS65707:RXS65708 SHO65707:SHO65708 SRK65707:SRK65708 TBG65707:TBG65708 TLC65707:TLC65708 TUY65707:TUY65708 UEU65707:UEU65708 UOQ65707:UOQ65708 UYM65707:UYM65708 VII65707:VII65708 VSE65707:VSE65708 WCA65707:WCA65708 WLW65707:WLW65708 WVS65707:WVS65708 K131243:K131244 JG131243:JG131244 TC131243:TC131244 ACY131243:ACY131244 AMU131243:AMU131244 AWQ131243:AWQ131244 BGM131243:BGM131244 BQI131243:BQI131244 CAE131243:CAE131244 CKA131243:CKA131244 CTW131243:CTW131244 DDS131243:DDS131244 DNO131243:DNO131244 DXK131243:DXK131244 EHG131243:EHG131244 ERC131243:ERC131244 FAY131243:FAY131244 FKU131243:FKU131244 FUQ131243:FUQ131244 GEM131243:GEM131244 GOI131243:GOI131244 GYE131243:GYE131244 HIA131243:HIA131244 HRW131243:HRW131244 IBS131243:IBS131244 ILO131243:ILO131244 IVK131243:IVK131244 JFG131243:JFG131244 JPC131243:JPC131244 JYY131243:JYY131244 KIU131243:KIU131244 KSQ131243:KSQ131244 LCM131243:LCM131244 LMI131243:LMI131244 LWE131243:LWE131244 MGA131243:MGA131244 MPW131243:MPW131244 MZS131243:MZS131244 NJO131243:NJO131244 NTK131243:NTK131244 ODG131243:ODG131244 ONC131243:ONC131244 OWY131243:OWY131244 PGU131243:PGU131244 PQQ131243:PQQ131244 QAM131243:QAM131244 QKI131243:QKI131244 QUE131243:QUE131244 REA131243:REA131244 RNW131243:RNW131244 RXS131243:RXS131244 SHO131243:SHO131244 SRK131243:SRK131244 TBG131243:TBG131244 TLC131243:TLC131244 TUY131243:TUY131244 UEU131243:UEU131244 UOQ131243:UOQ131244 UYM131243:UYM131244 VII131243:VII131244 VSE131243:VSE131244 WCA131243:WCA131244 WLW131243:WLW131244 WVS131243:WVS131244 K196779:K196780 JG196779:JG196780 TC196779:TC196780 ACY196779:ACY196780 AMU196779:AMU196780 AWQ196779:AWQ196780 BGM196779:BGM196780 BQI196779:BQI196780 CAE196779:CAE196780 CKA196779:CKA196780 CTW196779:CTW196780 DDS196779:DDS196780 DNO196779:DNO196780 DXK196779:DXK196780 EHG196779:EHG196780 ERC196779:ERC196780 FAY196779:FAY196780 FKU196779:FKU196780 FUQ196779:FUQ196780 GEM196779:GEM196780 GOI196779:GOI196780 GYE196779:GYE196780 HIA196779:HIA196780 HRW196779:HRW196780 IBS196779:IBS196780 ILO196779:ILO196780 IVK196779:IVK196780 JFG196779:JFG196780 JPC196779:JPC196780 JYY196779:JYY196780 KIU196779:KIU196780 KSQ196779:KSQ196780 LCM196779:LCM196780 LMI196779:LMI196780 LWE196779:LWE196780 MGA196779:MGA196780 MPW196779:MPW196780 MZS196779:MZS196780 NJO196779:NJO196780 NTK196779:NTK196780 ODG196779:ODG196780 ONC196779:ONC196780 OWY196779:OWY196780 PGU196779:PGU196780 PQQ196779:PQQ196780 QAM196779:QAM196780 QKI196779:QKI196780 QUE196779:QUE196780 REA196779:REA196780 RNW196779:RNW196780 RXS196779:RXS196780 SHO196779:SHO196780 SRK196779:SRK196780 TBG196779:TBG196780 TLC196779:TLC196780 TUY196779:TUY196780 UEU196779:UEU196780 UOQ196779:UOQ196780 UYM196779:UYM196780 VII196779:VII196780 VSE196779:VSE196780 WCA196779:WCA196780 WLW196779:WLW196780 WVS196779:WVS196780 K262315:K262316 JG262315:JG262316 TC262315:TC262316 ACY262315:ACY262316 AMU262315:AMU262316 AWQ262315:AWQ262316 BGM262315:BGM262316 BQI262315:BQI262316 CAE262315:CAE262316 CKA262315:CKA262316 CTW262315:CTW262316 DDS262315:DDS262316 DNO262315:DNO262316 DXK262315:DXK262316 EHG262315:EHG262316 ERC262315:ERC262316 FAY262315:FAY262316 FKU262315:FKU262316 FUQ262315:FUQ262316 GEM262315:GEM262316 GOI262315:GOI262316 GYE262315:GYE262316 HIA262315:HIA262316 HRW262315:HRW262316 IBS262315:IBS262316 ILO262315:ILO262316 IVK262315:IVK262316 JFG262315:JFG262316 JPC262315:JPC262316 JYY262315:JYY262316 KIU262315:KIU262316 KSQ262315:KSQ262316 LCM262315:LCM262316 LMI262315:LMI262316 LWE262315:LWE262316 MGA262315:MGA262316 MPW262315:MPW262316 MZS262315:MZS262316 NJO262315:NJO262316 NTK262315:NTK262316 ODG262315:ODG262316 ONC262315:ONC262316 OWY262315:OWY262316 PGU262315:PGU262316 PQQ262315:PQQ262316 QAM262315:QAM262316 QKI262315:QKI262316 QUE262315:QUE262316 REA262315:REA262316 RNW262315:RNW262316 RXS262315:RXS262316 SHO262315:SHO262316 SRK262315:SRK262316 TBG262315:TBG262316 TLC262315:TLC262316 TUY262315:TUY262316 UEU262315:UEU262316 UOQ262315:UOQ262316 UYM262315:UYM262316 VII262315:VII262316 VSE262315:VSE262316 WCA262315:WCA262316 WLW262315:WLW262316 WVS262315:WVS262316 K327851:K327852 JG327851:JG327852 TC327851:TC327852 ACY327851:ACY327852 AMU327851:AMU327852 AWQ327851:AWQ327852 BGM327851:BGM327852 BQI327851:BQI327852 CAE327851:CAE327852 CKA327851:CKA327852 CTW327851:CTW327852 DDS327851:DDS327852 DNO327851:DNO327852 DXK327851:DXK327852 EHG327851:EHG327852 ERC327851:ERC327852 FAY327851:FAY327852 FKU327851:FKU327852 FUQ327851:FUQ327852 GEM327851:GEM327852 GOI327851:GOI327852 GYE327851:GYE327852 HIA327851:HIA327852 HRW327851:HRW327852 IBS327851:IBS327852 ILO327851:ILO327852 IVK327851:IVK327852 JFG327851:JFG327852 JPC327851:JPC327852 JYY327851:JYY327852 KIU327851:KIU327852 KSQ327851:KSQ327852 LCM327851:LCM327852 LMI327851:LMI327852 LWE327851:LWE327852 MGA327851:MGA327852 MPW327851:MPW327852 MZS327851:MZS327852 NJO327851:NJO327852 NTK327851:NTK327852 ODG327851:ODG327852 ONC327851:ONC327852 OWY327851:OWY327852 PGU327851:PGU327852 PQQ327851:PQQ327852 QAM327851:QAM327852 QKI327851:QKI327852 QUE327851:QUE327852 REA327851:REA327852 RNW327851:RNW327852 RXS327851:RXS327852 SHO327851:SHO327852 SRK327851:SRK327852 TBG327851:TBG327852 TLC327851:TLC327852 TUY327851:TUY327852 UEU327851:UEU327852 UOQ327851:UOQ327852 UYM327851:UYM327852 VII327851:VII327852 VSE327851:VSE327852 WCA327851:WCA327852 WLW327851:WLW327852 WVS327851:WVS327852 K393387:K393388 JG393387:JG393388 TC393387:TC393388 ACY393387:ACY393388 AMU393387:AMU393388 AWQ393387:AWQ393388 BGM393387:BGM393388 BQI393387:BQI393388 CAE393387:CAE393388 CKA393387:CKA393388 CTW393387:CTW393388 DDS393387:DDS393388 DNO393387:DNO393388 DXK393387:DXK393388 EHG393387:EHG393388 ERC393387:ERC393388 FAY393387:FAY393388 FKU393387:FKU393388 FUQ393387:FUQ393388 GEM393387:GEM393388 GOI393387:GOI393388 GYE393387:GYE393388 HIA393387:HIA393388 HRW393387:HRW393388 IBS393387:IBS393388 ILO393387:ILO393388 IVK393387:IVK393388 JFG393387:JFG393388 JPC393387:JPC393388 JYY393387:JYY393388 KIU393387:KIU393388 KSQ393387:KSQ393388 LCM393387:LCM393388 LMI393387:LMI393388 LWE393387:LWE393388 MGA393387:MGA393388 MPW393387:MPW393388 MZS393387:MZS393388 NJO393387:NJO393388 NTK393387:NTK393388 ODG393387:ODG393388 ONC393387:ONC393388 OWY393387:OWY393388 PGU393387:PGU393388 PQQ393387:PQQ393388 QAM393387:QAM393388 QKI393387:QKI393388 QUE393387:QUE393388 REA393387:REA393388 RNW393387:RNW393388 RXS393387:RXS393388 SHO393387:SHO393388 SRK393387:SRK393388 TBG393387:TBG393388 TLC393387:TLC393388 TUY393387:TUY393388 UEU393387:UEU393388 UOQ393387:UOQ393388 UYM393387:UYM393388 VII393387:VII393388 VSE393387:VSE393388 WCA393387:WCA393388 WLW393387:WLW393388 WVS393387:WVS393388 K458923:K458924 JG458923:JG458924 TC458923:TC458924 ACY458923:ACY458924 AMU458923:AMU458924 AWQ458923:AWQ458924 BGM458923:BGM458924 BQI458923:BQI458924 CAE458923:CAE458924 CKA458923:CKA458924 CTW458923:CTW458924 DDS458923:DDS458924 DNO458923:DNO458924 DXK458923:DXK458924 EHG458923:EHG458924 ERC458923:ERC458924 FAY458923:FAY458924 FKU458923:FKU458924 FUQ458923:FUQ458924 GEM458923:GEM458924 GOI458923:GOI458924 GYE458923:GYE458924 HIA458923:HIA458924 HRW458923:HRW458924 IBS458923:IBS458924 ILO458923:ILO458924 IVK458923:IVK458924 JFG458923:JFG458924 JPC458923:JPC458924 JYY458923:JYY458924 KIU458923:KIU458924 KSQ458923:KSQ458924 LCM458923:LCM458924 LMI458923:LMI458924 LWE458923:LWE458924 MGA458923:MGA458924 MPW458923:MPW458924 MZS458923:MZS458924 NJO458923:NJO458924 NTK458923:NTK458924 ODG458923:ODG458924 ONC458923:ONC458924 OWY458923:OWY458924 PGU458923:PGU458924 PQQ458923:PQQ458924 QAM458923:QAM458924 QKI458923:QKI458924 QUE458923:QUE458924 REA458923:REA458924 RNW458923:RNW458924 RXS458923:RXS458924 SHO458923:SHO458924 SRK458923:SRK458924 TBG458923:TBG458924 TLC458923:TLC458924 TUY458923:TUY458924 UEU458923:UEU458924 UOQ458923:UOQ458924 UYM458923:UYM458924 VII458923:VII458924 VSE458923:VSE458924 WCA458923:WCA458924 WLW458923:WLW458924 WVS458923:WVS458924 K524459:K524460 JG524459:JG524460 TC524459:TC524460 ACY524459:ACY524460 AMU524459:AMU524460 AWQ524459:AWQ524460 BGM524459:BGM524460 BQI524459:BQI524460 CAE524459:CAE524460 CKA524459:CKA524460 CTW524459:CTW524460 DDS524459:DDS524460 DNO524459:DNO524460 DXK524459:DXK524460 EHG524459:EHG524460 ERC524459:ERC524460 FAY524459:FAY524460 FKU524459:FKU524460 FUQ524459:FUQ524460 GEM524459:GEM524460 GOI524459:GOI524460 GYE524459:GYE524460 HIA524459:HIA524460 HRW524459:HRW524460 IBS524459:IBS524460 ILO524459:ILO524460 IVK524459:IVK524460 JFG524459:JFG524460 JPC524459:JPC524460 JYY524459:JYY524460 KIU524459:KIU524460 KSQ524459:KSQ524460 LCM524459:LCM524460 LMI524459:LMI524460 LWE524459:LWE524460 MGA524459:MGA524460 MPW524459:MPW524460 MZS524459:MZS524460 NJO524459:NJO524460 NTK524459:NTK524460 ODG524459:ODG524460 ONC524459:ONC524460 OWY524459:OWY524460 PGU524459:PGU524460 PQQ524459:PQQ524460 QAM524459:QAM524460 QKI524459:QKI524460 QUE524459:QUE524460 REA524459:REA524460 RNW524459:RNW524460 RXS524459:RXS524460 SHO524459:SHO524460 SRK524459:SRK524460 TBG524459:TBG524460 TLC524459:TLC524460 TUY524459:TUY524460 UEU524459:UEU524460 UOQ524459:UOQ524460 UYM524459:UYM524460 VII524459:VII524460 VSE524459:VSE524460 WCA524459:WCA524460 WLW524459:WLW524460 WVS524459:WVS524460 K589995:K589996 JG589995:JG589996 TC589995:TC589996 ACY589995:ACY589996 AMU589995:AMU589996 AWQ589995:AWQ589996 BGM589995:BGM589996 BQI589995:BQI589996 CAE589995:CAE589996 CKA589995:CKA589996 CTW589995:CTW589996 DDS589995:DDS589996 DNO589995:DNO589996 DXK589995:DXK589996 EHG589995:EHG589996 ERC589995:ERC589996 FAY589995:FAY589996 FKU589995:FKU589996 FUQ589995:FUQ589996 GEM589995:GEM589996 GOI589995:GOI589996 GYE589995:GYE589996 HIA589995:HIA589996 HRW589995:HRW589996 IBS589995:IBS589996 ILO589995:ILO589996 IVK589995:IVK589996 JFG589995:JFG589996 JPC589995:JPC589996 JYY589995:JYY589996 KIU589995:KIU589996 KSQ589995:KSQ589996 LCM589995:LCM589996 LMI589995:LMI589996 LWE589995:LWE589996 MGA589995:MGA589996 MPW589995:MPW589996 MZS589995:MZS589996 NJO589995:NJO589996 NTK589995:NTK589996 ODG589995:ODG589996 ONC589995:ONC589996 OWY589995:OWY589996 PGU589995:PGU589996 PQQ589995:PQQ589996 QAM589995:QAM589996 QKI589995:QKI589996 QUE589995:QUE589996 REA589995:REA589996 RNW589995:RNW589996 RXS589995:RXS589996 SHO589995:SHO589996 SRK589995:SRK589996 TBG589995:TBG589996 TLC589995:TLC589996 TUY589995:TUY589996 UEU589995:UEU589996 UOQ589995:UOQ589996 UYM589995:UYM589996 VII589995:VII589996 VSE589995:VSE589996 WCA589995:WCA589996 WLW589995:WLW589996 WVS589995:WVS589996 K655531:K655532 JG655531:JG655532 TC655531:TC655532 ACY655531:ACY655532 AMU655531:AMU655532 AWQ655531:AWQ655532 BGM655531:BGM655532 BQI655531:BQI655532 CAE655531:CAE655532 CKA655531:CKA655532 CTW655531:CTW655532 DDS655531:DDS655532 DNO655531:DNO655532 DXK655531:DXK655532 EHG655531:EHG655532 ERC655531:ERC655532 FAY655531:FAY655532 FKU655531:FKU655532 FUQ655531:FUQ655532 GEM655531:GEM655532 GOI655531:GOI655532 GYE655531:GYE655532 HIA655531:HIA655532 HRW655531:HRW655532 IBS655531:IBS655532 ILO655531:ILO655532 IVK655531:IVK655532 JFG655531:JFG655532 JPC655531:JPC655532 JYY655531:JYY655532 KIU655531:KIU655532 KSQ655531:KSQ655532 LCM655531:LCM655532 LMI655531:LMI655532 LWE655531:LWE655532 MGA655531:MGA655532 MPW655531:MPW655532 MZS655531:MZS655532 NJO655531:NJO655532 NTK655531:NTK655532 ODG655531:ODG655532 ONC655531:ONC655532 OWY655531:OWY655532 PGU655531:PGU655532 PQQ655531:PQQ655532 QAM655531:QAM655532 QKI655531:QKI655532 QUE655531:QUE655532 REA655531:REA655532 RNW655531:RNW655532 RXS655531:RXS655532 SHO655531:SHO655532 SRK655531:SRK655532 TBG655531:TBG655532 TLC655531:TLC655532 TUY655531:TUY655532 UEU655531:UEU655532 UOQ655531:UOQ655532 UYM655531:UYM655532 VII655531:VII655532 VSE655531:VSE655532 WCA655531:WCA655532 WLW655531:WLW655532 WVS655531:WVS655532 K721067:K721068 JG721067:JG721068 TC721067:TC721068 ACY721067:ACY721068 AMU721067:AMU721068 AWQ721067:AWQ721068 BGM721067:BGM721068 BQI721067:BQI721068 CAE721067:CAE721068 CKA721067:CKA721068 CTW721067:CTW721068 DDS721067:DDS721068 DNO721067:DNO721068 DXK721067:DXK721068 EHG721067:EHG721068 ERC721067:ERC721068 FAY721067:FAY721068 FKU721067:FKU721068 FUQ721067:FUQ721068 GEM721067:GEM721068 GOI721067:GOI721068 GYE721067:GYE721068 HIA721067:HIA721068 HRW721067:HRW721068 IBS721067:IBS721068 ILO721067:ILO721068 IVK721067:IVK721068 JFG721067:JFG721068 JPC721067:JPC721068 JYY721067:JYY721068 KIU721067:KIU721068 KSQ721067:KSQ721068 LCM721067:LCM721068 LMI721067:LMI721068 LWE721067:LWE721068 MGA721067:MGA721068 MPW721067:MPW721068 MZS721067:MZS721068 NJO721067:NJO721068 NTK721067:NTK721068 ODG721067:ODG721068 ONC721067:ONC721068 OWY721067:OWY721068 PGU721067:PGU721068 PQQ721067:PQQ721068 QAM721067:QAM721068 QKI721067:QKI721068 QUE721067:QUE721068 REA721067:REA721068 RNW721067:RNW721068 RXS721067:RXS721068 SHO721067:SHO721068 SRK721067:SRK721068 TBG721067:TBG721068 TLC721067:TLC721068 TUY721067:TUY721068 UEU721067:UEU721068 UOQ721067:UOQ721068 UYM721067:UYM721068 VII721067:VII721068 VSE721067:VSE721068 WCA721067:WCA721068 WLW721067:WLW721068 WVS721067:WVS721068 K786603:K786604 JG786603:JG786604 TC786603:TC786604 ACY786603:ACY786604 AMU786603:AMU786604 AWQ786603:AWQ786604 BGM786603:BGM786604 BQI786603:BQI786604 CAE786603:CAE786604 CKA786603:CKA786604 CTW786603:CTW786604 DDS786603:DDS786604 DNO786603:DNO786604 DXK786603:DXK786604 EHG786603:EHG786604 ERC786603:ERC786604 FAY786603:FAY786604 FKU786603:FKU786604 FUQ786603:FUQ786604 GEM786603:GEM786604 GOI786603:GOI786604 GYE786603:GYE786604 HIA786603:HIA786604 HRW786603:HRW786604 IBS786603:IBS786604 ILO786603:ILO786604 IVK786603:IVK786604 JFG786603:JFG786604 JPC786603:JPC786604 JYY786603:JYY786604 KIU786603:KIU786604 KSQ786603:KSQ786604 LCM786603:LCM786604 LMI786603:LMI786604 LWE786603:LWE786604 MGA786603:MGA786604 MPW786603:MPW786604 MZS786603:MZS786604 NJO786603:NJO786604 NTK786603:NTK786604 ODG786603:ODG786604 ONC786603:ONC786604 OWY786603:OWY786604 PGU786603:PGU786604 PQQ786603:PQQ786604 QAM786603:QAM786604 QKI786603:QKI786604 QUE786603:QUE786604 REA786603:REA786604 RNW786603:RNW786604 RXS786603:RXS786604 SHO786603:SHO786604 SRK786603:SRK786604 TBG786603:TBG786604 TLC786603:TLC786604 TUY786603:TUY786604 UEU786603:UEU786604 UOQ786603:UOQ786604 UYM786603:UYM786604 VII786603:VII786604 VSE786603:VSE786604 WCA786603:WCA786604 WLW786603:WLW786604 WVS786603:WVS786604 K852139:K852140 JG852139:JG852140 TC852139:TC852140 ACY852139:ACY852140 AMU852139:AMU852140 AWQ852139:AWQ852140 BGM852139:BGM852140 BQI852139:BQI852140 CAE852139:CAE852140 CKA852139:CKA852140 CTW852139:CTW852140 DDS852139:DDS852140 DNO852139:DNO852140 DXK852139:DXK852140 EHG852139:EHG852140 ERC852139:ERC852140 FAY852139:FAY852140 FKU852139:FKU852140 FUQ852139:FUQ852140 GEM852139:GEM852140 GOI852139:GOI852140 GYE852139:GYE852140 HIA852139:HIA852140 HRW852139:HRW852140 IBS852139:IBS852140 ILO852139:ILO852140 IVK852139:IVK852140 JFG852139:JFG852140 JPC852139:JPC852140 JYY852139:JYY852140 KIU852139:KIU852140 KSQ852139:KSQ852140 LCM852139:LCM852140 LMI852139:LMI852140 LWE852139:LWE852140 MGA852139:MGA852140 MPW852139:MPW852140 MZS852139:MZS852140 NJO852139:NJO852140 NTK852139:NTK852140 ODG852139:ODG852140 ONC852139:ONC852140 OWY852139:OWY852140 PGU852139:PGU852140 PQQ852139:PQQ852140 QAM852139:QAM852140 QKI852139:QKI852140 QUE852139:QUE852140 REA852139:REA852140 RNW852139:RNW852140 RXS852139:RXS852140 SHO852139:SHO852140 SRK852139:SRK852140 TBG852139:TBG852140 TLC852139:TLC852140 TUY852139:TUY852140 UEU852139:UEU852140 UOQ852139:UOQ852140 UYM852139:UYM852140 VII852139:VII852140 VSE852139:VSE852140 WCA852139:WCA852140 WLW852139:WLW852140 WVS852139:WVS852140 K917675:K917676 JG917675:JG917676 TC917675:TC917676 ACY917675:ACY917676 AMU917675:AMU917676 AWQ917675:AWQ917676 BGM917675:BGM917676 BQI917675:BQI917676 CAE917675:CAE917676 CKA917675:CKA917676 CTW917675:CTW917676 DDS917675:DDS917676 DNO917675:DNO917676 DXK917675:DXK917676 EHG917675:EHG917676 ERC917675:ERC917676 FAY917675:FAY917676 FKU917675:FKU917676 FUQ917675:FUQ917676 GEM917675:GEM917676 GOI917675:GOI917676 GYE917675:GYE917676 HIA917675:HIA917676 HRW917675:HRW917676 IBS917675:IBS917676 ILO917675:ILO917676 IVK917675:IVK917676 JFG917675:JFG917676 JPC917675:JPC917676 JYY917675:JYY917676 KIU917675:KIU917676 KSQ917675:KSQ917676 LCM917675:LCM917676 LMI917675:LMI917676 LWE917675:LWE917676 MGA917675:MGA917676 MPW917675:MPW917676 MZS917675:MZS917676 NJO917675:NJO917676 NTK917675:NTK917676 ODG917675:ODG917676 ONC917675:ONC917676 OWY917675:OWY917676 PGU917675:PGU917676 PQQ917675:PQQ917676 QAM917675:QAM917676 QKI917675:QKI917676 QUE917675:QUE917676 REA917675:REA917676 RNW917675:RNW917676 RXS917675:RXS917676 SHO917675:SHO917676 SRK917675:SRK917676 TBG917675:TBG917676 TLC917675:TLC917676 TUY917675:TUY917676 UEU917675:UEU917676 UOQ917675:UOQ917676 UYM917675:UYM917676 VII917675:VII917676 VSE917675:VSE917676 WCA917675:WCA917676 WLW917675:WLW917676 WVS917675:WVS917676 K983211:K983212 JG983211:JG983212 TC983211:TC983212 ACY983211:ACY983212 AMU983211:AMU983212 AWQ983211:AWQ983212 BGM983211:BGM983212 BQI983211:BQI983212 CAE983211:CAE983212 CKA983211:CKA983212 CTW983211:CTW983212 DDS983211:DDS983212 DNO983211:DNO983212 DXK983211:DXK983212 EHG983211:EHG983212 ERC983211:ERC983212 FAY983211:FAY983212 FKU983211:FKU983212 FUQ983211:FUQ983212 GEM983211:GEM983212 GOI983211:GOI983212 GYE983211:GYE983212 HIA983211:HIA983212 HRW983211:HRW983212 IBS983211:IBS983212 ILO983211:ILO983212 IVK983211:IVK983212 JFG983211:JFG983212 JPC983211:JPC983212 JYY983211:JYY983212 KIU983211:KIU983212 KSQ983211:KSQ983212 LCM983211:LCM983212 LMI983211:LMI983212 LWE983211:LWE983212 MGA983211:MGA983212 MPW983211:MPW983212 MZS983211:MZS983212 NJO983211:NJO983212 NTK983211:NTK983212 ODG983211:ODG983212 ONC983211:ONC983212 OWY983211:OWY983212 PGU983211:PGU983212 PQQ983211:PQQ983212 QAM983211:QAM983212 QKI983211:QKI983212 QUE983211:QUE983212 REA983211:REA983212 RNW983211:RNW983212 RXS983211:RXS983212 SHO983211:SHO983212 SRK983211:SRK983212 TBG983211:TBG983212 TLC983211:TLC983212 TUY983211:TUY983212 UEU983211:UEU983212 UOQ983211:UOQ983212 UYM983211:UYM983212 VII983211:VII983212 VSE983211:VSE983212 WCA983211:WCA983212 WLW983211:WLW983212 WVS983211:WVS983212 K256 JG256 TC256 ACY256 AMU256 AWQ256 BGM256 BQI256 CAE256 CKA256 CTW256 DDS256 DNO256 DXK256 EHG256 ERC256 FAY256 FKU256 FUQ256 GEM256 GOI256 GYE256 HIA256 HRW256 IBS256 ILO256 IVK256 JFG256 JPC256 JYY256 KIU256 KSQ256 LCM256 LMI256 LWE256 MGA256 MPW256 MZS256 NJO256 NTK256 ODG256 ONC256 OWY256 PGU256 PQQ256 QAM256 QKI256 QUE256 REA256 RNW256 RXS256 SHO256 SRK256 TBG256 TLC256 TUY256 UEU256 UOQ256 UYM256 VII256 VSE256 WCA256 WLW256 WVS256 K65792 JG65792 TC65792 ACY65792 AMU65792 AWQ65792 BGM65792 BQI65792 CAE65792 CKA65792 CTW65792 DDS65792 DNO65792 DXK65792 EHG65792 ERC65792 FAY65792 FKU65792 FUQ65792 GEM65792 GOI65792 GYE65792 HIA65792 HRW65792 IBS65792 ILO65792 IVK65792 JFG65792 JPC65792 JYY65792 KIU65792 KSQ65792 LCM65792 LMI65792 LWE65792 MGA65792 MPW65792 MZS65792 NJO65792 NTK65792 ODG65792 ONC65792 OWY65792 PGU65792 PQQ65792 QAM65792 QKI65792 QUE65792 REA65792 RNW65792 RXS65792 SHO65792 SRK65792 TBG65792 TLC65792 TUY65792 UEU65792 UOQ65792 UYM65792 VII65792 VSE65792 WCA65792 WLW65792 WVS65792 K131328 JG131328 TC131328 ACY131328 AMU131328 AWQ131328 BGM131328 BQI131328 CAE131328 CKA131328 CTW131328 DDS131328 DNO131328 DXK131328 EHG131328 ERC131328 FAY131328 FKU131328 FUQ131328 GEM131328 GOI131328 GYE131328 HIA131328 HRW131328 IBS131328 ILO131328 IVK131328 JFG131328 JPC131328 JYY131328 KIU131328 KSQ131328 LCM131328 LMI131328 LWE131328 MGA131328 MPW131328 MZS131328 NJO131328 NTK131328 ODG131328 ONC131328 OWY131328 PGU131328 PQQ131328 QAM131328 QKI131328 QUE131328 REA131328 RNW131328 RXS131328 SHO131328 SRK131328 TBG131328 TLC131328 TUY131328 UEU131328 UOQ131328 UYM131328 VII131328 VSE131328 WCA131328 WLW131328 WVS131328 K196864 JG196864 TC196864 ACY196864 AMU196864 AWQ196864 BGM196864 BQI196864 CAE196864 CKA196864 CTW196864 DDS196864 DNO196864 DXK196864 EHG196864 ERC196864 FAY196864 FKU196864 FUQ196864 GEM196864 GOI196864 GYE196864 HIA196864 HRW196864 IBS196864 ILO196864 IVK196864 JFG196864 JPC196864 JYY196864 KIU196864 KSQ196864 LCM196864 LMI196864 LWE196864 MGA196864 MPW196864 MZS196864 NJO196864 NTK196864 ODG196864 ONC196864 OWY196864 PGU196864 PQQ196864 QAM196864 QKI196864 QUE196864 REA196864 RNW196864 RXS196864 SHO196864 SRK196864 TBG196864 TLC196864 TUY196864 UEU196864 UOQ196864 UYM196864 VII196864 VSE196864 WCA196864 WLW196864 WVS196864 K262400 JG262400 TC262400 ACY262400 AMU262400 AWQ262400 BGM262400 BQI262400 CAE262400 CKA262400 CTW262400 DDS262400 DNO262400 DXK262400 EHG262400 ERC262400 FAY262400 FKU262400 FUQ262400 GEM262400 GOI262400 GYE262400 HIA262400 HRW262400 IBS262400 ILO262400 IVK262400 JFG262400 JPC262400 JYY262400 KIU262400 KSQ262400 LCM262400 LMI262400 LWE262400 MGA262400 MPW262400 MZS262400 NJO262400 NTK262400 ODG262400 ONC262400 OWY262400 PGU262400 PQQ262400 QAM262400 QKI262400 QUE262400 REA262400 RNW262400 RXS262400 SHO262400 SRK262400 TBG262400 TLC262400 TUY262400 UEU262400 UOQ262400 UYM262400 VII262400 VSE262400 WCA262400 WLW262400 WVS262400 K327936 JG327936 TC327936 ACY327936 AMU327936 AWQ327936 BGM327936 BQI327936 CAE327936 CKA327936 CTW327936 DDS327936 DNO327936 DXK327936 EHG327936 ERC327936 FAY327936 FKU327936 FUQ327936 GEM327936 GOI327936 GYE327936 HIA327936 HRW327936 IBS327936 ILO327936 IVK327936 JFG327936 JPC327936 JYY327936 KIU327936 KSQ327936 LCM327936 LMI327936 LWE327936 MGA327936 MPW327936 MZS327936 NJO327936 NTK327936 ODG327936 ONC327936 OWY327936 PGU327936 PQQ327936 QAM327936 QKI327936 QUE327936 REA327936 RNW327936 RXS327936 SHO327936 SRK327936 TBG327936 TLC327936 TUY327936 UEU327936 UOQ327936 UYM327936 VII327936 VSE327936 WCA327936 WLW327936 WVS327936 K393472 JG393472 TC393472 ACY393472 AMU393472 AWQ393472 BGM393472 BQI393472 CAE393472 CKA393472 CTW393472 DDS393472 DNO393472 DXK393472 EHG393472 ERC393472 FAY393472 FKU393472 FUQ393472 GEM393472 GOI393472 GYE393472 HIA393472 HRW393472 IBS393472 ILO393472 IVK393472 JFG393472 JPC393472 JYY393472 KIU393472 KSQ393472 LCM393472 LMI393472 LWE393472 MGA393472 MPW393472 MZS393472 NJO393472 NTK393472 ODG393472 ONC393472 OWY393472 PGU393472 PQQ393472 QAM393472 QKI393472 QUE393472 REA393472 RNW393472 RXS393472 SHO393472 SRK393472 TBG393472 TLC393472 TUY393472 UEU393472 UOQ393472 UYM393472 VII393472 VSE393472 WCA393472 WLW393472 WVS393472 K459008 JG459008 TC459008 ACY459008 AMU459008 AWQ459008 BGM459008 BQI459008 CAE459008 CKA459008 CTW459008 DDS459008 DNO459008 DXK459008 EHG459008 ERC459008 FAY459008 FKU459008 FUQ459008 GEM459008 GOI459008 GYE459008 HIA459008 HRW459008 IBS459008 ILO459008 IVK459008 JFG459008 JPC459008 JYY459008 KIU459008 KSQ459008 LCM459008 LMI459008 LWE459008 MGA459008 MPW459008 MZS459008 NJO459008 NTK459008 ODG459008 ONC459008 OWY459008 PGU459008 PQQ459008 QAM459008 QKI459008 QUE459008 REA459008 RNW459008 RXS459008 SHO459008 SRK459008 TBG459008 TLC459008 TUY459008 UEU459008 UOQ459008 UYM459008 VII459008 VSE459008 WCA459008 WLW459008 WVS459008 K524544 JG524544 TC524544 ACY524544 AMU524544 AWQ524544 BGM524544 BQI524544 CAE524544 CKA524544 CTW524544 DDS524544 DNO524544 DXK524544 EHG524544 ERC524544 FAY524544 FKU524544 FUQ524544 GEM524544 GOI524544 GYE524544 HIA524544 HRW524544 IBS524544 ILO524544 IVK524544 JFG524544 JPC524544 JYY524544 KIU524544 KSQ524544 LCM524544 LMI524544 LWE524544 MGA524544 MPW524544 MZS524544 NJO524544 NTK524544 ODG524544 ONC524544 OWY524544 PGU524544 PQQ524544 QAM524544 QKI524544 QUE524544 REA524544 RNW524544 RXS524544 SHO524544 SRK524544 TBG524544 TLC524544 TUY524544 UEU524544 UOQ524544 UYM524544 VII524544 VSE524544 WCA524544 WLW524544 WVS524544 K590080 JG590080 TC590080 ACY590080 AMU590080 AWQ590080 BGM590080 BQI590080 CAE590080 CKA590080 CTW590080 DDS590080 DNO590080 DXK590080 EHG590080 ERC590080 FAY590080 FKU590080 FUQ590080 GEM590080 GOI590080 GYE590080 HIA590080 HRW590080 IBS590080 ILO590080 IVK590080 JFG590080 JPC590080 JYY590080 KIU590080 KSQ590080 LCM590080 LMI590080 LWE590080 MGA590080 MPW590080 MZS590080 NJO590080 NTK590080 ODG590080 ONC590080 OWY590080 PGU590080 PQQ590080 QAM590080 QKI590080 QUE590080 REA590080 RNW590080 RXS590080 SHO590080 SRK590080 TBG590080 TLC590080 TUY590080 UEU590080 UOQ590080 UYM590080 VII590080 VSE590080 WCA590080 WLW590080 WVS590080 K655616 JG655616 TC655616 ACY655616 AMU655616 AWQ655616 BGM655616 BQI655616 CAE655616 CKA655616 CTW655616 DDS655616 DNO655616 DXK655616 EHG655616 ERC655616 FAY655616 FKU655616 FUQ655616 GEM655616 GOI655616 GYE655616 HIA655616 HRW655616 IBS655616 ILO655616 IVK655616 JFG655616 JPC655616 JYY655616 KIU655616 KSQ655616 LCM655616 LMI655616 LWE655616 MGA655616 MPW655616 MZS655616 NJO655616 NTK655616 ODG655616 ONC655616 OWY655616 PGU655616 PQQ655616 QAM655616 QKI655616 QUE655616 REA655616 RNW655616 RXS655616 SHO655616 SRK655616 TBG655616 TLC655616 TUY655616 UEU655616 UOQ655616 UYM655616 VII655616 VSE655616 WCA655616 WLW655616 WVS655616 K721152 JG721152 TC721152 ACY721152 AMU721152 AWQ721152 BGM721152 BQI721152 CAE721152 CKA721152 CTW721152 DDS721152 DNO721152 DXK721152 EHG721152 ERC721152 FAY721152 FKU721152 FUQ721152 GEM721152 GOI721152 GYE721152 HIA721152 HRW721152 IBS721152 ILO721152 IVK721152 JFG721152 JPC721152 JYY721152 KIU721152 KSQ721152 LCM721152 LMI721152 LWE721152 MGA721152 MPW721152 MZS721152 NJO721152 NTK721152 ODG721152 ONC721152 OWY721152 PGU721152 PQQ721152 QAM721152 QKI721152 QUE721152 REA721152 RNW721152 RXS721152 SHO721152 SRK721152 TBG721152 TLC721152 TUY721152 UEU721152 UOQ721152 UYM721152 VII721152 VSE721152 WCA721152 WLW721152 WVS721152 K786688 JG786688 TC786688 ACY786688 AMU786688 AWQ786688 BGM786688 BQI786688 CAE786688 CKA786688 CTW786688 DDS786688 DNO786688 DXK786688 EHG786688 ERC786688 FAY786688 FKU786688 FUQ786688 GEM786688 GOI786688 GYE786688 HIA786688 HRW786688 IBS786688 ILO786688 IVK786688 JFG786688 JPC786688 JYY786688 KIU786688 KSQ786688 LCM786688 LMI786688 LWE786688 MGA786688 MPW786688 MZS786688 NJO786688 NTK786688 ODG786688 ONC786688 OWY786688 PGU786688 PQQ786688 QAM786688 QKI786688 QUE786688 REA786688 RNW786688 RXS786688 SHO786688 SRK786688 TBG786688 TLC786688 TUY786688 UEU786688 UOQ786688 UYM786688 VII786688 VSE786688 WCA786688 WLW786688 WVS786688 K852224 JG852224 TC852224 ACY852224 AMU852224 AWQ852224 BGM852224 BQI852224 CAE852224 CKA852224 CTW852224 DDS852224 DNO852224 DXK852224 EHG852224 ERC852224 FAY852224 FKU852224 FUQ852224 GEM852224 GOI852224 GYE852224 HIA852224 HRW852224 IBS852224 ILO852224 IVK852224 JFG852224 JPC852224 JYY852224 KIU852224 KSQ852224 LCM852224 LMI852224 LWE852224 MGA852224 MPW852224 MZS852224 NJO852224 NTK852224 ODG852224 ONC852224 OWY852224 PGU852224 PQQ852224 QAM852224 QKI852224 QUE852224 REA852224 RNW852224 RXS852224 SHO852224 SRK852224 TBG852224 TLC852224 TUY852224 UEU852224 UOQ852224 UYM852224 VII852224 VSE852224 WCA852224 WLW852224 WVS852224 K917760 JG917760 TC917760 ACY917760 AMU917760 AWQ917760 BGM917760 BQI917760 CAE917760 CKA917760 CTW917760 DDS917760 DNO917760 DXK917760 EHG917760 ERC917760 FAY917760 FKU917760 FUQ917760 GEM917760 GOI917760 GYE917760 HIA917760 HRW917760 IBS917760 ILO917760 IVK917760 JFG917760 JPC917760 JYY917760 KIU917760 KSQ917760 LCM917760 LMI917760 LWE917760 MGA917760 MPW917760 MZS917760 NJO917760 NTK917760 ODG917760 ONC917760 OWY917760 PGU917760 PQQ917760 QAM917760 QKI917760 QUE917760 REA917760 RNW917760 RXS917760 SHO917760 SRK917760 TBG917760 TLC917760 TUY917760 UEU917760 UOQ917760 UYM917760 VII917760 VSE917760 WCA917760 WLW917760 WVS917760 K983296 JG983296 TC983296 ACY983296 AMU983296 AWQ983296 BGM983296 BQI983296 CAE983296 CKA983296 CTW983296 DDS983296 DNO983296 DXK983296 EHG983296 ERC983296 FAY983296 FKU983296 FUQ983296 GEM983296 GOI983296 GYE983296 HIA983296 HRW983296 IBS983296 ILO983296 IVK983296 JFG983296 JPC983296 JYY983296 KIU983296 KSQ983296 LCM983296 LMI983296 LWE983296 MGA983296 MPW983296 MZS983296 NJO983296 NTK983296 ODG983296 ONC983296 OWY983296 PGU983296 PQQ983296 QAM983296 QKI983296 QUE983296 REA983296 RNW983296 RXS983296 SHO983296 SRK983296 TBG983296 TLC983296 TUY983296 UEU983296 UOQ983296 UYM983296 VII983296 VSE983296 WCA983296 WLW983296 WVS983296"/>
    <dataValidation type="textLength" operator="lessThanOrEqual" showInputMessage="1" showErrorMessage="1" error="yêu cầu làm lại" promptTitle="Part number" prompt="50 ký tự là tối đa" sqref="WVP983042:WVP1048576 JD2:JD65536 SZ2:SZ65536 ACV2:ACV65536 AMR2:AMR65536 AWN2:AWN65536 BGJ2:BGJ65536 BQF2:BQF65536 CAB2:CAB65536 CJX2:CJX65536 CTT2:CTT65536 DDP2:DDP65536 DNL2:DNL65536 DXH2:DXH65536 EHD2:EHD65536 EQZ2:EQZ65536 FAV2:FAV65536 FKR2:FKR65536 FUN2:FUN65536 GEJ2:GEJ65536 GOF2:GOF65536 GYB2:GYB65536 HHX2:HHX65536 HRT2:HRT65536 IBP2:IBP65536 ILL2:ILL65536 IVH2:IVH65536 JFD2:JFD65536 JOZ2:JOZ65536 JYV2:JYV65536 KIR2:KIR65536 KSN2:KSN65536 LCJ2:LCJ65536 LMF2:LMF65536 LWB2:LWB65536 MFX2:MFX65536 MPT2:MPT65536 MZP2:MZP65536 NJL2:NJL65536 NTH2:NTH65536 ODD2:ODD65536 OMZ2:OMZ65536 OWV2:OWV65536 PGR2:PGR65536 PQN2:PQN65536 QAJ2:QAJ65536 QKF2:QKF65536 QUB2:QUB65536 RDX2:RDX65536 RNT2:RNT65536 RXP2:RXP65536 SHL2:SHL65536 SRH2:SRH65536 TBD2:TBD65536 TKZ2:TKZ65536 TUV2:TUV65536 UER2:UER65536 UON2:UON65536 UYJ2:UYJ65536 VIF2:VIF65536 VSB2:VSB65536 WBX2:WBX65536 WLT2:WLT65536 WVP2:WVP65536 H65538:H131072 JD65538:JD131072 SZ65538:SZ131072 ACV65538:ACV131072 AMR65538:AMR131072 AWN65538:AWN131072 BGJ65538:BGJ131072 BQF65538:BQF131072 CAB65538:CAB131072 CJX65538:CJX131072 CTT65538:CTT131072 DDP65538:DDP131072 DNL65538:DNL131072 DXH65538:DXH131072 EHD65538:EHD131072 EQZ65538:EQZ131072 FAV65538:FAV131072 FKR65538:FKR131072 FUN65538:FUN131072 GEJ65538:GEJ131072 GOF65538:GOF131072 GYB65538:GYB131072 HHX65538:HHX131072 HRT65538:HRT131072 IBP65538:IBP131072 ILL65538:ILL131072 IVH65538:IVH131072 JFD65538:JFD131072 JOZ65538:JOZ131072 JYV65538:JYV131072 KIR65538:KIR131072 KSN65538:KSN131072 LCJ65538:LCJ131072 LMF65538:LMF131072 LWB65538:LWB131072 MFX65538:MFX131072 MPT65538:MPT131072 MZP65538:MZP131072 NJL65538:NJL131072 NTH65538:NTH131072 ODD65538:ODD131072 OMZ65538:OMZ131072 OWV65538:OWV131072 PGR65538:PGR131072 PQN65538:PQN131072 QAJ65538:QAJ131072 QKF65538:QKF131072 QUB65538:QUB131072 RDX65538:RDX131072 RNT65538:RNT131072 RXP65538:RXP131072 SHL65538:SHL131072 SRH65538:SRH131072 TBD65538:TBD131072 TKZ65538:TKZ131072 TUV65538:TUV131072 UER65538:UER131072 UON65538:UON131072 UYJ65538:UYJ131072 VIF65538:VIF131072 VSB65538:VSB131072 WBX65538:WBX131072 WLT65538:WLT131072 WVP65538:WVP131072 H131074:H196608 JD131074:JD196608 SZ131074:SZ196608 ACV131074:ACV196608 AMR131074:AMR196608 AWN131074:AWN196608 BGJ131074:BGJ196608 BQF131074:BQF196608 CAB131074:CAB196608 CJX131074:CJX196608 CTT131074:CTT196608 DDP131074:DDP196608 DNL131074:DNL196608 DXH131074:DXH196608 EHD131074:EHD196608 EQZ131074:EQZ196608 FAV131074:FAV196608 FKR131074:FKR196608 FUN131074:FUN196608 GEJ131074:GEJ196608 GOF131074:GOF196608 GYB131074:GYB196608 HHX131074:HHX196608 HRT131074:HRT196608 IBP131074:IBP196608 ILL131074:ILL196608 IVH131074:IVH196608 JFD131074:JFD196608 JOZ131074:JOZ196608 JYV131074:JYV196608 KIR131074:KIR196608 KSN131074:KSN196608 LCJ131074:LCJ196608 LMF131074:LMF196608 LWB131074:LWB196608 MFX131074:MFX196608 MPT131074:MPT196608 MZP131074:MZP196608 NJL131074:NJL196608 NTH131074:NTH196608 ODD131074:ODD196608 OMZ131074:OMZ196608 OWV131074:OWV196608 PGR131074:PGR196608 PQN131074:PQN196608 QAJ131074:QAJ196608 QKF131074:QKF196608 QUB131074:QUB196608 RDX131074:RDX196608 RNT131074:RNT196608 RXP131074:RXP196608 SHL131074:SHL196608 SRH131074:SRH196608 TBD131074:TBD196608 TKZ131074:TKZ196608 TUV131074:TUV196608 UER131074:UER196608 UON131074:UON196608 UYJ131074:UYJ196608 VIF131074:VIF196608 VSB131074:VSB196608 WBX131074:WBX196608 WLT131074:WLT196608 WVP131074:WVP196608 H196610:H262144 JD196610:JD262144 SZ196610:SZ262144 ACV196610:ACV262144 AMR196610:AMR262144 AWN196610:AWN262144 BGJ196610:BGJ262144 BQF196610:BQF262144 CAB196610:CAB262144 CJX196610:CJX262144 CTT196610:CTT262144 DDP196610:DDP262144 DNL196610:DNL262144 DXH196610:DXH262144 EHD196610:EHD262144 EQZ196610:EQZ262144 FAV196610:FAV262144 FKR196610:FKR262144 FUN196610:FUN262144 GEJ196610:GEJ262144 GOF196610:GOF262144 GYB196610:GYB262144 HHX196610:HHX262144 HRT196610:HRT262144 IBP196610:IBP262144 ILL196610:ILL262144 IVH196610:IVH262144 JFD196610:JFD262144 JOZ196610:JOZ262144 JYV196610:JYV262144 KIR196610:KIR262144 KSN196610:KSN262144 LCJ196610:LCJ262144 LMF196610:LMF262144 LWB196610:LWB262144 MFX196610:MFX262144 MPT196610:MPT262144 MZP196610:MZP262144 NJL196610:NJL262144 NTH196610:NTH262144 ODD196610:ODD262144 OMZ196610:OMZ262144 OWV196610:OWV262144 PGR196610:PGR262144 PQN196610:PQN262144 QAJ196610:QAJ262144 QKF196610:QKF262144 QUB196610:QUB262144 RDX196610:RDX262144 RNT196610:RNT262144 RXP196610:RXP262144 SHL196610:SHL262144 SRH196610:SRH262144 TBD196610:TBD262144 TKZ196610:TKZ262144 TUV196610:TUV262144 UER196610:UER262144 UON196610:UON262144 UYJ196610:UYJ262144 VIF196610:VIF262144 VSB196610:VSB262144 WBX196610:WBX262144 WLT196610:WLT262144 WVP196610:WVP262144 H262146:H327680 JD262146:JD327680 SZ262146:SZ327680 ACV262146:ACV327680 AMR262146:AMR327680 AWN262146:AWN327680 BGJ262146:BGJ327680 BQF262146:BQF327680 CAB262146:CAB327680 CJX262146:CJX327680 CTT262146:CTT327680 DDP262146:DDP327680 DNL262146:DNL327680 DXH262146:DXH327680 EHD262146:EHD327680 EQZ262146:EQZ327680 FAV262146:FAV327680 FKR262146:FKR327680 FUN262146:FUN327680 GEJ262146:GEJ327680 GOF262146:GOF327680 GYB262146:GYB327680 HHX262146:HHX327680 HRT262146:HRT327680 IBP262146:IBP327680 ILL262146:ILL327680 IVH262146:IVH327680 JFD262146:JFD327680 JOZ262146:JOZ327680 JYV262146:JYV327680 KIR262146:KIR327680 KSN262146:KSN327680 LCJ262146:LCJ327680 LMF262146:LMF327680 LWB262146:LWB327680 MFX262146:MFX327680 MPT262146:MPT327680 MZP262146:MZP327680 NJL262146:NJL327680 NTH262146:NTH327680 ODD262146:ODD327680 OMZ262146:OMZ327680 OWV262146:OWV327680 PGR262146:PGR327680 PQN262146:PQN327680 QAJ262146:QAJ327680 QKF262146:QKF327680 QUB262146:QUB327680 RDX262146:RDX327680 RNT262146:RNT327680 RXP262146:RXP327680 SHL262146:SHL327680 SRH262146:SRH327680 TBD262146:TBD327680 TKZ262146:TKZ327680 TUV262146:TUV327680 UER262146:UER327680 UON262146:UON327680 UYJ262146:UYJ327680 VIF262146:VIF327680 VSB262146:VSB327680 WBX262146:WBX327680 WLT262146:WLT327680 WVP262146:WVP327680 H327682:H393216 JD327682:JD393216 SZ327682:SZ393216 ACV327682:ACV393216 AMR327682:AMR393216 AWN327682:AWN393216 BGJ327682:BGJ393216 BQF327682:BQF393216 CAB327682:CAB393216 CJX327682:CJX393216 CTT327682:CTT393216 DDP327682:DDP393216 DNL327682:DNL393216 DXH327682:DXH393216 EHD327682:EHD393216 EQZ327682:EQZ393216 FAV327682:FAV393216 FKR327682:FKR393216 FUN327682:FUN393216 GEJ327682:GEJ393216 GOF327682:GOF393216 GYB327682:GYB393216 HHX327682:HHX393216 HRT327682:HRT393216 IBP327682:IBP393216 ILL327682:ILL393216 IVH327682:IVH393216 JFD327682:JFD393216 JOZ327682:JOZ393216 JYV327682:JYV393216 KIR327682:KIR393216 KSN327682:KSN393216 LCJ327682:LCJ393216 LMF327682:LMF393216 LWB327682:LWB393216 MFX327682:MFX393216 MPT327682:MPT393216 MZP327682:MZP393216 NJL327682:NJL393216 NTH327682:NTH393216 ODD327682:ODD393216 OMZ327682:OMZ393216 OWV327682:OWV393216 PGR327682:PGR393216 PQN327682:PQN393216 QAJ327682:QAJ393216 QKF327682:QKF393216 QUB327682:QUB393216 RDX327682:RDX393216 RNT327682:RNT393216 RXP327682:RXP393216 SHL327682:SHL393216 SRH327682:SRH393216 TBD327682:TBD393216 TKZ327682:TKZ393216 TUV327682:TUV393216 UER327682:UER393216 UON327682:UON393216 UYJ327682:UYJ393216 VIF327682:VIF393216 VSB327682:VSB393216 WBX327682:WBX393216 WLT327682:WLT393216 WVP327682:WVP393216 H393218:H458752 JD393218:JD458752 SZ393218:SZ458752 ACV393218:ACV458752 AMR393218:AMR458752 AWN393218:AWN458752 BGJ393218:BGJ458752 BQF393218:BQF458752 CAB393218:CAB458752 CJX393218:CJX458752 CTT393218:CTT458752 DDP393218:DDP458752 DNL393218:DNL458752 DXH393218:DXH458752 EHD393218:EHD458752 EQZ393218:EQZ458752 FAV393218:FAV458752 FKR393218:FKR458752 FUN393218:FUN458752 GEJ393218:GEJ458752 GOF393218:GOF458752 GYB393218:GYB458752 HHX393218:HHX458752 HRT393218:HRT458752 IBP393218:IBP458752 ILL393218:ILL458752 IVH393218:IVH458752 JFD393218:JFD458752 JOZ393218:JOZ458752 JYV393218:JYV458752 KIR393218:KIR458752 KSN393218:KSN458752 LCJ393218:LCJ458752 LMF393218:LMF458752 LWB393218:LWB458752 MFX393218:MFX458752 MPT393218:MPT458752 MZP393218:MZP458752 NJL393218:NJL458752 NTH393218:NTH458752 ODD393218:ODD458752 OMZ393218:OMZ458752 OWV393218:OWV458752 PGR393218:PGR458752 PQN393218:PQN458752 QAJ393218:QAJ458752 QKF393218:QKF458752 QUB393218:QUB458752 RDX393218:RDX458752 RNT393218:RNT458752 RXP393218:RXP458752 SHL393218:SHL458752 SRH393218:SRH458752 TBD393218:TBD458752 TKZ393218:TKZ458752 TUV393218:TUV458752 UER393218:UER458752 UON393218:UON458752 UYJ393218:UYJ458752 VIF393218:VIF458752 VSB393218:VSB458752 WBX393218:WBX458752 WLT393218:WLT458752 WVP393218:WVP458752 H458754:H524288 JD458754:JD524288 SZ458754:SZ524288 ACV458754:ACV524288 AMR458754:AMR524288 AWN458754:AWN524288 BGJ458754:BGJ524288 BQF458754:BQF524288 CAB458754:CAB524288 CJX458754:CJX524288 CTT458754:CTT524288 DDP458754:DDP524288 DNL458754:DNL524288 DXH458754:DXH524288 EHD458754:EHD524288 EQZ458754:EQZ524288 FAV458754:FAV524288 FKR458754:FKR524288 FUN458754:FUN524288 GEJ458754:GEJ524288 GOF458754:GOF524288 GYB458754:GYB524288 HHX458754:HHX524288 HRT458754:HRT524288 IBP458754:IBP524288 ILL458754:ILL524288 IVH458754:IVH524288 JFD458754:JFD524288 JOZ458754:JOZ524288 JYV458754:JYV524288 KIR458754:KIR524288 KSN458754:KSN524288 LCJ458754:LCJ524288 LMF458754:LMF524288 LWB458754:LWB524288 MFX458754:MFX524288 MPT458754:MPT524288 MZP458754:MZP524288 NJL458754:NJL524288 NTH458754:NTH524288 ODD458754:ODD524288 OMZ458754:OMZ524288 OWV458754:OWV524288 PGR458754:PGR524288 PQN458754:PQN524288 QAJ458754:QAJ524288 QKF458754:QKF524288 QUB458754:QUB524288 RDX458754:RDX524288 RNT458754:RNT524288 RXP458754:RXP524288 SHL458754:SHL524288 SRH458754:SRH524288 TBD458754:TBD524288 TKZ458754:TKZ524288 TUV458754:TUV524288 UER458754:UER524288 UON458754:UON524288 UYJ458754:UYJ524288 VIF458754:VIF524288 VSB458754:VSB524288 WBX458754:WBX524288 WLT458754:WLT524288 WVP458754:WVP524288 H524290:H589824 JD524290:JD589824 SZ524290:SZ589824 ACV524290:ACV589824 AMR524290:AMR589824 AWN524290:AWN589824 BGJ524290:BGJ589824 BQF524290:BQF589824 CAB524290:CAB589824 CJX524290:CJX589824 CTT524290:CTT589824 DDP524290:DDP589824 DNL524290:DNL589824 DXH524290:DXH589824 EHD524290:EHD589824 EQZ524290:EQZ589824 FAV524290:FAV589824 FKR524290:FKR589824 FUN524290:FUN589824 GEJ524290:GEJ589824 GOF524290:GOF589824 GYB524290:GYB589824 HHX524290:HHX589824 HRT524290:HRT589824 IBP524290:IBP589824 ILL524290:ILL589824 IVH524290:IVH589824 JFD524290:JFD589824 JOZ524290:JOZ589824 JYV524290:JYV589824 KIR524290:KIR589824 KSN524290:KSN589824 LCJ524290:LCJ589824 LMF524290:LMF589824 LWB524290:LWB589824 MFX524290:MFX589824 MPT524290:MPT589824 MZP524290:MZP589824 NJL524290:NJL589824 NTH524290:NTH589824 ODD524290:ODD589824 OMZ524290:OMZ589824 OWV524290:OWV589824 PGR524290:PGR589824 PQN524290:PQN589824 QAJ524290:QAJ589824 QKF524290:QKF589824 QUB524290:QUB589824 RDX524290:RDX589824 RNT524290:RNT589824 RXP524290:RXP589824 SHL524290:SHL589824 SRH524290:SRH589824 TBD524290:TBD589824 TKZ524290:TKZ589824 TUV524290:TUV589824 UER524290:UER589824 UON524290:UON589824 UYJ524290:UYJ589824 VIF524290:VIF589824 VSB524290:VSB589824 WBX524290:WBX589824 WLT524290:WLT589824 WVP524290:WVP589824 H589826:H655360 JD589826:JD655360 SZ589826:SZ655360 ACV589826:ACV655360 AMR589826:AMR655360 AWN589826:AWN655360 BGJ589826:BGJ655360 BQF589826:BQF655360 CAB589826:CAB655360 CJX589826:CJX655360 CTT589826:CTT655360 DDP589826:DDP655360 DNL589826:DNL655360 DXH589826:DXH655360 EHD589826:EHD655360 EQZ589826:EQZ655360 FAV589826:FAV655360 FKR589826:FKR655360 FUN589826:FUN655360 GEJ589826:GEJ655360 GOF589826:GOF655360 GYB589826:GYB655360 HHX589826:HHX655360 HRT589826:HRT655360 IBP589826:IBP655360 ILL589826:ILL655360 IVH589826:IVH655360 JFD589826:JFD655360 JOZ589826:JOZ655360 JYV589826:JYV655360 KIR589826:KIR655360 KSN589826:KSN655360 LCJ589826:LCJ655360 LMF589826:LMF655360 LWB589826:LWB655360 MFX589826:MFX655360 MPT589826:MPT655360 MZP589826:MZP655360 NJL589826:NJL655360 NTH589826:NTH655360 ODD589826:ODD655360 OMZ589826:OMZ655360 OWV589826:OWV655360 PGR589826:PGR655360 PQN589826:PQN655360 QAJ589826:QAJ655360 QKF589826:QKF655360 QUB589826:QUB655360 RDX589826:RDX655360 RNT589826:RNT655360 RXP589826:RXP655360 SHL589826:SHL655360 SRH589826:SRH655360 TBD589826:TBD655360 TKZ589826:TKZ655360 TUV589826:TUV655360 UER589826:UER655360 UON589826:UON655360 UYJ589826:UYJ655360 VIF589826:VIF655360 VSB589826:VSB655360 WBX589826:WBX655360 WLT589826:WLT655360 WVP589826:WVP655360 H655362:H720896 JD655362:JD720896 SZ655362:SZ720896 ACV655362:ACV720896 AMR655362:AMR720896 AWN655362:AWN720896 BGJ655362:BGJ720896 BQF655362:BQF720896 CAB655362:CAB720896 CJX655362:CJX720896 CTT655362:CTT720896 DDP655362:DDP720896 DNL655362:DNL720896 DXH655362:DXH720896 EHD655362:EHD720896 EQZ655362:EQZ720896 FAV655362:FAV720896 FKR655362:FKR720896 FUN655362:FUN720896 GEJ655362:GEJ720896 GOF655362:GOF720896 GYB655362:GYB720896 HHX655362:HHX720896 HRT655362:HRT720896 IBP655362:IBP720896 ILL655362:ILL720896 IVH655362:IVH720896 JFD655362:JFD720896 JOZ655362:JOZ720896 JYV655362:JYV720896 KIR655362:KIR720896 KSN655362:KSN720896 LCJ655362:LCJ720896 LMF655362:LMF720896 LWB655362:LWB720896 MFX655362:MFX720896 MPT655362:MPT720896 MZP655362:MZP720896 NJL655362:NJL720896 NTH655362:NTH720896 ODD655362:ODD720896 OMZ655362:OMZ720896 OWV655362:OWV720896 PGR655362:PGR720896 PQN655362:PQN720896 QAJ655362:QAJ720896 QKF655362:QKF720896 QUB655362:QUB720896 RDX655362:RDX720896 RNT655362:RNT720896 RXP655362:RXP720896 SHL655362:SHL720896 SRH655362:SRH720896 TBD655362:TBD720896 TKZ655362:TKZ720896 TUV655362:TUV720896 UER655362:UER720896 UON655362:UON720896 UYJ655362:UYJ720896 VIF655362:VIF720896 VSB655362:VSB720896 WBX655362:WBX720896 WLT655362:WLT720896 WVP655362:WVP720896 H720898:H786432 JD720898:JD786432 SZ720898:SZ786432 ACV720898:ACV786432 AMR720898:AMR786432 AWN720898:AWN786432 BGJ720898:BGJ786432 BQF720898:BQF786432 CAB720898:CAB786432 CJX720898:CJX786432 CTT720898:CTT786432 DDP720898:DDP786432 DNL720898:DNL786432 DXH720898:DXH786432 EHD720898:EHD786432 EQZ720898:EQZ786432 FAV720898:FAV786432 FKR720898:FKR786432 FUN720898:FUN786432 GEJ720898:GEJ786432 GOF720898:GOF786432 GYB720898:GYB786432 HHX720898:HHX786432 HRT720898:HRT786432 IBP720898:IBP786432 ILL720898:ILL786432 IVH720898:IVH786432 JFD720898:JFD786432 JOZ720898:JOZ786432 JYV720898:JYV786432 KIR720898:KIR786432 KSN720898:KSN786432 LCJ720898:LCJ786432 LMF720898:LMF786432 LWB720898:LWB786432 MFX720898:MFX786432 MPT720898:MPT786432 MZP720898:MZP786432 NJL720898:NJL786432 NTH720898:NTH786432 ODD720898:ODD786432 OMZ720898:OMZ786432 OWV720898:OWV786432 PGR720898:PGR786432 PQN720898:PQN786432 QAJ720898:QAJ786432 QKF720898:QKF786432 QUB720898:QUB786432 RDX720898:RDX786432 RNT720898:RNT786432 RXP720898:RXP786432 SHL720898:SHL786432 SRH720898:SRH786432 TBD720898:TBD786432 TKZ720898:TKZ786432 TUV720898:TUV786432 UER720898:UER786432 UON720898:UON786432 UYJ720898:UYJ786432 VIF720898:VIF786432 VSB720898:VSB786432 WBX720898:WBX786432 WLT720898:WLT786432 WVP720898:WVP786432 H786434:H851968 JD786434:JD851968 SZ786434:SZ851968 ACV786434:ACV851968 AMR786434:AMR851968 AWN786434:AWN851968 BGJ786434:BGJ851968 BQF786434:BQF851968 CAB786434:CAB851968 CJX786434:CJX851968 CTT786434:CTT851968 DDP786434:DDP851968 DNL786434:DNL851968 DXH786434:DXH851968 EHD786434:EHD851968 EQZ786434:EQZ851968 FAV786434:FAV851968 FKR786434:FKR851968 FUN786434:FUN851968 GEJ786434:GEJ851968 GOF786434:GOF851968 GYB786434:GYB851968 HHX786434:HHX851968 HRT786434:HRT851968 IBP786434:IBP851968 ILL786434:ILL851968 IVH786434:IVH851968 JFD786434:JFD851968 JOZ786434:JOZ851968 JYV786434:JYV851968 KIR786434:KIR851968 KSN786434:KSN851968 LCJ786434:LCJ851968 LMF786434:LMF851968 LWB786434:LWB851968 MFX786434:MFX851968 MPT786434:MPT851968 MZP786434:MZP851968 NJL786434:NJL851968 NTH786434:NTH851968 ODD786434:ODD851968 OMZ786434:OMZ851968 OWV786434:OWV851968 PGR786434:PGR851968 PQN786434:PQN851968 QAJ786434:QAJ851968 QKF786434:QKF851968 QUB786434:QUB851968 RDX786434:RDX851968 RNT786434:RNT851968 RXP786434:RXP851968 SHL786434:SHL851968 SRH786434:SRH851968 TBD786434:TBD851968 TKZ786434:TKZ851968 TUV786434:TUV851968 UER786434:UER851968 UON786434:UON851968 UYJ786434:UYJ851968 VIF786434:VIF851968 VSB786434:VSB851968 WBX786434:WBX851968 WLT786434:WLT851968 WVP786434:WVP851968 H851970:H917504 JD851970:JD917504 SZ851970:SZ917504 ACV851970:ACV917504 AMR851970:AMR917504 AWN851970:AWN917504 BGJ851970:BGJ917504 BQF851970:BQF917504 CAB851970:CAB917504 CJX851970:CJX917504 CTT851970:CTT917504 DDP851970:DDP917504 DNL851970:DNL917504 DXH851970:DXH917504 EHD851970:EHD917504 EQZ851970:EQZ917504 FAV851970:FAV917504 FKR851970:FKR917504 FUN851970:FUN917504 GEJ851970:GEJ917504 GOF851970:GOF917504 GYB851970:GYB917504 HHX851970:HHX917504 HRT851970:HRT917504 IBP851970:IBP917504 ILL851970:ILL917504 IVH851970:IVH917504 JFD851970:JFD917504 JOZ851970:JOZ917504 JYV851970:JYV917504 KIR851970:KIR917504 KSN851970:KSN917504 LCJ851970:LCJ917504 LMF851970:LMF917504 LWB851970:LWB917504 MFX851970:MFX917504 MPT851970:MPT917504 MZP851970:MZP917504 NJL851970:NJL917504 NTH851970:NTH917504 ODD851970:ODD917504 OMZ851970:OMZ917504 OWV851970:OWV917504 PGR851970:PGR917504 PQN851970:PQN917504 QAJ851970:QAJ917504 QKF851970:QKF917504 QUB851970:QUB917504 RDX851970:RDX917504 RNT851970:RNT917504 RXP851970:RXP917504 SHL851970:SHL917504 SRH851970:SRH917504 TBD851970:TBD917504 TKZ851970:TKZ917504 TUV851970:TUV917504 UER851970:UER917504 UON851970:UON917504 UYJ851970:UYJ917504 VIF851970:VIF917504 VSB851970:VSB917504 WBX851970:WBX917504 WLT851970:WLT917504 WVP851970:WVP917504 H917506:H983040 JD917506:JD983040 SZ917506:SZ983040 ACV917506:ACV983040 AMR917506:AMR983040 AWN917506:AWN983040 BGJ917506:BGJ983040 BQF917506:BQF983040 CAB917506:CAB983040 CJX917506:CJX983040 CTT917506:CTT983040 DDP917506:DDP983040 DNL917506:DNL983040 DXH917506:DXH983040 EHD917506:EHD983040 EQZ917506:EQZ983040 FAV917506:FAV983040 FKR917506:FKR983040 FUN917506:FUN983040 GEJ917506:GEJ983040 GOF917506:GOF983040 GYB917506:GYB983040 HHX917506:HHX983040 HRT917506:HRT983040 IBP917506:IBP983040 ILL917506:ILL983040 IVH917506:IVH983040 JFD917506:JFD983040 JOZ917506:JOZ983040 JYV917506:JYV983040 KIR917506:KIR983040 KSN917506:KSN983040 LCJ917506:LCJ983040 LMF917506:LMF983040 LWB917506:LWB983040 MFX917506:MFX983040 MPT917506:MPT983040 MZP917506:MZP983040 NJL917506:NJL983040 NTH917506:NTH983040 ODD917506:ODD983040 OMZ917506:OMZ983040 OWV917506:OWV983040 PGR917506:PGR983040 PQN917506:PQN983040 QAJ917506:QAJ983040 QKF917506:QKF983040 QUB917506:QUB983040 RDX917506:RDX983040 RNT917506:RNT983040 RXP917506:RXP983040 SHL917506:SHL983040 SRH917506:SRH983040 TBD917506:TBD983040 TKZ917506:TKZ983040 TUV917506:TUV983040 UER917506:UER983040 UON917506:UON983040 UYJ917506:UYJ983040 VIF917506:VIF983040 VSB917506:VSB983040 WBX917506:WBX983040 WLT917506:WLT983040 WVP917506:WVP983040 H983042:H1048576 JD983042:JD1048576 SZ983042:SZ1048576 ACV983042:ACV1048576 AMR983042:AMR1048576 AWN983042:AWN1048576 BGJ983042:BGJ1048576 BQF983042:BQF1048576 CAB983042:CAB1048576 CJX983042:CJX1048576 CTT983042:CTT1048576 DDP983042:DDP1048576 DNL983042:DNL1048576 DXH983042:DXH1048576 EHD983042:EHD1048576 EQZ983042:EQZ1048576 FAV983042:FAV1048576 FKR983042:FKR1048576 FUN983042:FUN1048576 GEJ983042:GEJ1048576 GOF983042:GOF1048576 GYB983042:GYB1048576 HHX983042:HHX1048576 HRT983042:HRT1048576 IBP983042:IBP1048576 ILL983042:ILL1048576 IVH983042:IVH1048576 JFD983042:JFD1048576 JOZ983042:JOZ1048576 JYV983042:JYV1048576 KIR983042:KIR1048576 KSN983042:KSN1048576 LCJ983042:LCJ1048576 LMF983042:LMF1048576 LWB983042:LWB1048576 MFX983042:MFX1048576 MPT983042:MPT1048576 MZP983042:MZP1048576 NJL983042:NJL1048576 NTH983042:NTH1048576 ODD983042:ODD1048576 OMZ983042:OMZ1048576 OWV983042:OWV1048576 PGR983042:PGR1048576 PQN983042:PQN1048576 QAJ983042:QAJ1048576 QKF983042:QKF1048576 QUB983042:QUB1048576 RDX983042:RDX1048576 RNT983042:RNT1048576 RXP983042:RXP1048576 SHL983042:SHL1048576 SRH983042:SRH1048576 TBD983042:TBD1048576 TKZ983042:TKZ1048576 TUV983042:TUV1048576 UER983042:UER1048576 UON983042:UON1048576 UYJ983042:UYJ1048576 VIF983042:VIF1048576 VSB983042:VSB1048576 WBX983042:WBX1048576 WLT983042:WLT1048576 H2:H65536">
      <formula1>50</formula1>
    </dataValidation>
    <dataValidation type="textLength" operator="lessThanOrEqual" allowBlank="1" showInputMessage="1" showErrorMessage="1" prompt="G/L do controller cung cấp" sqref="M261:M65536 JI261:JI65536 TE261:TE65536 ADA261:ADA65536 AMW261:AMW65536 AWS261:AWS65536 BGO261:BGO65536 BQK261:BQK65536 CAG261:CAG65536 CKC261:CKC65536 CTY261:CTY65536 DDU261:DDU65536 DNQ261:DNQ65536 DXM261:DXM65536 EHI261:EHI65536 ERE261:ERE65536 FBA261:FBA65536 FKW261:FKW65536 FUS261:FUS65536 GEO261:GEO65536 GOK261:GOK65536 GYG261:GYG65536 HIC261:HIC65536 HRY261:HRY65536 IBU261:IBU65536 ILQ261:ILQ65536 IVM261:IVM65536 JFI261:JFI65536 JPE261:JPE65536 JZA261:JZA65536 KIW261:KIW65536 KSS261:KSS65536 LCO261:LCO65536 LMK261:LMK65536 LWG261:LWG65536 MGC261:MGC65536 MPY261:MPY65536 MZU261:MZU65536 NJQ261:NJQ65536 NTM261:NTM65536 ODI261:ODI65536 ONE261:ONE65536 OXA261:OXA65536 PGW261:PGW65536 PQS261:PQS65536 QAO261:QAO65536 QKK261:QKK65536 QUG261:QUG65536 REC261:REC65536 RNY261:RNY65536 RXU261:RXU65536 SHQ261:SHQ65536 SRM261:SRM65536 TBI261:TBI65536 TLE261:TLE65536 TVA261:TVA65536 UEW261:UEW65536 UOS261:UOS65536 UYO261:UYO65536 VIK261:VIK65536 VSG261:VSG65536 WCC261:WCC65536 WLY261:WLY65536 WVU261:WVU65536 M65797:M131072 JI65797:JI131072 TE65797:TE131072 ADA65797:ADA131072 AMW65797:AMW131072 AWS65797:AWS131072 BGO65797:BGO131072 BQK65797:BQK131072 CAG65797:CAG131072 CKC65797:CKC131072 CTY65797:CTY131072 DDU65797:DDU131072 DNQ65797:DNQ131072 DXM65797:DXM131072 EHI65797:EHI131072 ERE65797:ERE131072 FBA65797:FBA131072 FKW65797:FKW131072 FUS65797:FUS131072 GEO65797:GEO131072 GOK65797:GOK131072 GYG65797:GYG131072 HIC65797:HIC131072 HRY65797:HRY131072 IBU65797:IBU131072 ILQ65797:ILQ131072 IVM65797:IVM131072 JFI65797:JFI131072 JPE65797:JPE131072 JZA65797:JZA131072 KIW65797:KIW131072 KSS65797:KSS131072 LCO65797:LCO131072 LMK65797:LMK131072 LWG65797:LWG131072 MGC65797:MGC131072 MPY65797:MPY131072 MZU65797:MZU131072 NJQ65797:NJQ131072 NTM65797:NTM131072 ODI65797:ODI131072 ONE65797:ONE131072 OXA65797:OXA131072 PGW65797:PGW131072 PQS65797:PQS131072 QAO65797:QAO131072 QKK65797:QKK131072 QUG65797:QUG131072 REC65797:REC131072 RNY65797:RNY131072 RXU65797:RXU131072 SHQ65797:SHQ131072 SRM65797:SRM131072 TBI65797:TBI131072 TLE65797:TLE131072 TVA65797:TVA131072 UEW65797:UEW131072 UOS65797:UOS131072 UYO65797:UYO131072 VIK65797:VIK131072 VSG65797:VSG131072 WCC65797:WCC131072 WLY65797:WLY131072 WVU65797:WVU131072 M131333:M196608 JI131333:JI196608 TE131333:TE196608 ADA131333:ADA196608 AMW131333:AMW196608 AWS131333:AWS196608 BGO131333:BGO196608 BQK131333:BQK196608 CAG131333:CAG196608 CKC131333:CKC196608 CTY131333:CTY196608 DDU131333:DDU196608 DNQ131333:DNQ196608 DXM131333:DXM196608 EHI131333:EHI196608 ERE131333:ERE196608 FBA131333:FBA196608 FKW131333:FKW196608 FUS131333:FUS196608 GEO131333:GEO196608 GOK131333:GOK196608 GYG131333:GYG196608 HIC131333:HIC196608 HRY131333:HRY196608 IBU131333:IBU196608 ILQ131333:ILQ196608 IVM131333:IVM196608 JFI131333:JFI196608 JPE131333:JPE196608 JZA131333:JZA196608 KIW131333:KIW196608 KSS131333:KSS196608 LCO131333:LCO196608 LMK131333:LMK196608 LWG131333:LWG196608 MGC131333:MGC196608 MPY131333:MPY196608 MZU131333:MZU196608 NJQ131333:NJQ196608 NTM131333:NTM196608 ODI131333:ODI196608 ONE131333:ONE196608 OXA131333:OXA196608 PGW131333:PGW196608 PQS131333:PQS196608 QAO131333:QAO196608 QKK131333:QKK196608 QUG131333:QUG196608 REC131333:REC196608 RNY131333:RNY196608 RXU131333:RXU196608 SHQ131333:SHQ196608 SRM131333:SRM196608 TBI131333:TBI196608 TLE131333:TLE196608 TVA131333:TVA196608 UEW131333:UEW196608 UOS131333:UOS196608 UYO131333:UYO196608 VIK131333:VIK196608 VSG131333:VSG196608 WCC131333:WCC196608 WLY131333:WLY196608 WVU131333:WVU196608 M196869:M262144 JI196869:JI262144 TE196869:TE262144 ADA196869:ADA262144 AMW196869:AMW262144 AWS196869:AWS262144 BGO196869:BGO262144 BQK196869:BQK262144 CAG196869:CAG262144 CKC196869:CKC262144 CTY196869:CTY262144 DDU196869:DDU262144 DNQ196869:DNQ262144 DXM196869:DXM262144 EHI196869:EHI262144 ERE196869:ERE262144 FBA196869:FBA262144 FKW196869:FKW262144 FUS196869:FUS262144 GEO196869:GEO262144 GOK196869:GOK262144 GYG196869:GYG262144 HIC196869:HIC262144 HRY196869:HRY262144 IBU196869:IBU262144 ILQ196869:ILQ262144 IVM196869:IVM262144 JFI196869:JFI262144 JPE196869:JPE262144 JZA196869:JZA262144 KIW196869:KIW262144 KSS196869:KSS262144 LCO196869:LCO262144 LMK196869:LMK262144 LWG196869:LWG262144 MGC196869:MGC262144 MPY196869:MPY262144 MZU196869:MZU262144 NJQ196869:NJQ262144 NTM196869:NTM262144 ODI196869:ODI262144 ONE196869:ONE262144 OXA196869:OXA262144 PGW196869:PGW262144 PQS196869:PQS262144 QAO196869:QAO262144 QKK196869:QKK262144 QUG196869:QUG262144 REC196869:REC262144 RNY196869:RNY262144 RXU196869:RXU262144 SHQ196869:SHQ262144 SRM196869:SRM262144 TBI196869:TBI262144 TLE196869:TLE262144 TVA196869:TVA262144 UEW196869:UEW262144 UOS196869:UOS262144 UYO196869:UYO262144 VIK196869:VIK262144 VSG196869:VSG262144 WCC196869:WCC262144 WLY196869:WLY262144 WVU196869:WVU262144 M262405:M327680 JI262405:JI327680 TE262405:TE327680 ADA262405:ADA327680 AMW262405:AMW327680 AWS262405:AWS327680 BGO262405:BGO327680 BQK262405:BQK327680 CAG262405:CAG327680 CKC262405:CKC327680 CTY262405:CTY327680 DDU262405:DDU327680 DNQ262405:DNQ327680 DXM262405:DXM327680 EHI262405:EHI327680 ERE262405:ERE327680 FBA262405:FBA327680 FKW262405:FKW327680 FUS262405:FUS327680 GEO262405:GEO327680 GOK262405:GOK327680 GYG262405:GYG327680 HIC262405:HIC327680 HRY262405:HRY327680 IBU262405:IBU327680 ILQ262405:ILQ327680 IVM262405:IVM327680 JFI262405:JFI327680 JPE262405:JPE327680 JZA262405:JZA327680 KIW262405:KIW327680 KSS262405:KSS327680 LCO262405:LCO327680 LMK262405:LMK327680 LWG262405:LWG327680 MGC262405:MGC327680 MPY262405:MPY327680 MZU262405:MZU327680 NJQ262405:NJQ327680 NTM262405:NTM327680 ODI262405:ODI327680 ONE262405:ONE327680 OXA262405:OXA327680 PGW262405:PGW327680 PQS262405:PQS327680 QAO262405:QAO327680 QKK262405:QKK327680 QUG262405:QUG327680 REC262405:REC327680 RNY262405:RNY327680 RXU262405:RXU327680 SHQ262405:SHQ327680 SRM262405:SRM327680 TBI262405:TBI327680 TLE262405:TLE327680 TVA262405:TVA327680 UEW262405:UEW327680 UOS262405:UOS327680 UYO262405:UYO327680 VIK262405:VIK327680 VSG262405:VSG327680 WCC262405:WCC327680 WLY262405:WLY327680 WVU262405:WVU327680 M327941:M393216 JI327941:JI393216 TE327941:TE393216 ADA327941:ADA393216 AMW327941:AMW393216 AWS327941:AWS393216 BGO327941:BGO393216 BQK327941:BQK393216 CAG327941:CAG393216 CKC327941:CKC393216 CTY327941:CTY393216 DDU327941:DDU393216 DNQ327941:DNQ393216 DXM327941:DXM393216 EHI327941:EHI393216 ERE327941:ERE393216 FBA327941:FBA393216 FKW327941:FKW393216 FUS327941:FUS393216 GEO327941:GEO393216 GOK327941:GOK393216 GYG327941:GYG393216 HIC327941:HIC393216 HRY327941:HRY393216 IBU327941:IBU393216 ILQ327941:ILQ393216 IVM327941:IVM393216 JFI327941:JFI393216 JPE327941:JPE393216 JZA327941:JZA393216 KIW327941:KIW393216 KSS327941:KSS393216 LCO327941:LCO393216 LMK327941:LMK393216 LWG327941:LWG393216 MGC327941:MGC393216 MPY327941:MPY393216 MZU327941:MZU393216 NJQ327941:NJQ393216 NTM327941:NTM393216 ODI327941:ODI393216 ONE327941:ONE393216 OXA327941:OXA393216 PGW327941:PGW393216 PQS327941:PQS393216 QAO327941:QAO393216 QKK327941:QKK393216 QUG327941:QUG393216 REC327941:REC393216 RNY327941:RNY393216 RXU327941:RXU393216 SHQ327941:SHQ393216 SRM327941:SRM393216 TBI327941:TBI393216 TLE327941:TLE393216 TVA327941:TVA393216 UEW327941:UEW393216 UOS327941:UOS393216 UYO327941:UYO393216 VIK327941:VIK393216 VSG327941:VSG393216 WCC327941:WCC393216 WLY327941:WLY393216 WVU327941:WVU393216 M393477:M458752 JI393477:JI458752 TE393477:TE458752 ADA393477:ADA458752 AMW393477:AMW458752 AWS393477:AWS458752 BGO393477:BGO458752 BQK393477:BQK458752 CAG393477:CAG458752 CKC393477:CKC458752 CTY393477:CTY458752 DDU393477:DDU458752 DNQ393477:DNQ458752 DXM393477:DXM458752 EHI393477:EHI458752 ERE393477:ERE458752 FBA393477:FBA458752 FKW393477:FKW458752 FUS393477:FUS458752 GEO393477:GEO458752 GOK393477:GOK458752 GYG393477:GYG458752 HIC393477:HIC458752 HRY393477:HRY458752 IBU393477:IBU458752 ILQ393477:ILQ458752 IVM393477:IVM458752 JFI393477:JFI458752 JPE393477:JPE458752 JZA393477:JZA458752 KIW393477:KIW458752 KSS393477:KSS458752 LCO393477:LCO458752 LMK393477:LMK458752 LWG393477:LWG458752 MGC393477:MGC458752 MPY393477:MPY458752 MZU393477:MZU458752 NJQ393477:NJQ458752 NTM393477:NTM458752 ODI393477:ODI458752 ONE393477:ONE458752 OXA393477:OXA458752 PGW393477:PGW458752 PQS393477:PQS458752 QAO393477:QAO458752 QKK393477:QKK458752 QUG393477:QUG458752 REC393477:REC458752 RNY393477:RNY458752 RXU393477:RXU458752 SHQ393477:SHQ458752 SRM393477:SRM458752 TBI393477:TBI458752 TLE393477:TLE458752 TVA393477:TVA458752 UEW393477:UEW458752 UOS393477:UOS458752 UYO393477:UYO458752 VIK393477:VIK458752 VSG393477:VSG458752 WCC393477:WCC458752 WLY393477:WLY458752 WVU393477:WVU458752 M459013:M524288 JI459013:JI524288 TE459013:TE524288 ADA459013:ADA524288 AMW459013:AMW524288 AWS459013:AWS524288 BGO459013:BGO524288 BQK459013:BQK524288 CAG459013:CAG524288 CKC459013:CKC524288 CTY459013:CTY524288 DDU459013:DDU524288 DNQ459013:DNQ524288 DXM459013:DXM524288 EHI459013:EHI524288 ERE459013:ERE524288 FBA459013:FBA524288 FKW459013:FKW524288 FUS459013:FUS524288 GEO459013:GEO524288 GOK459013:GOK524288 GYG459013:GYG524288 HIC459013:HIC524288 HRY459013:HRY524288 IBU459013:IBU524288 ILQ459013:ILQ524288 IVM459013:IVM524288 JFI459013:JFI524288 JPE459013:JPE524288 JZA459013:JZA524288 KIW459013:KIW524288 KSS459013:KSS524288 LCO459013:LCO524288 LMK459013:LMK524288 LWG459013:LWG524288 MGC459013:MGC524288 MPY459013:MPY524288 MZU459013:MZU524288 NJQ459013:NJQ524288 NTM459013:NTM524288 ODI459013:ODI524288 ONE459013:ONE524288 OXA459013:OXA524288 PGW459013:PGW524288 PQS459013:PQS524288 QAO459013:QAO524288 QKK459013:QKK524288 QUG459013:QUG524288 REC459013:REC524288 RNY459013:RNY524288 RXU459013:RXU524288 SHQ459013:SHQ524288 SRM459013:SRM524288 TBI459013:TBI524288 TLE459013:TLE524288 TVA459013:TVA524288 UEW459013:UEW524288 UOS459013:UOS524288 UYO459013:UYO524288 VIK459013:VIK524288 VSG459013:VSG524288 WCC459013:WCC524288 WLY459013:WLY524288 WVU459013:WVU524288 M524549:M589824 JI524549:JI589824 TE524549:TE589824 ADA524549:ADA589824 AMW524549:AMW589824 AWS524549:AWS589824 BGO524549:BGO589824 BQK524549:BQK589824 CAG524549:CAG589824 CKC524549:CKC589824 CTY524549:CTY589824 DDU524549:DDU589824 DNQ524549:DNQ589824 DXM524549:DXM589824 EHI524549:EHI589824 ERE524549:ERE589824 FBA524549:FBA589824 FKW524549:FKW589824 FUS524549:FUS589824 GEO524549:GEO589824 GOK524549:GOK589824 GYG524549:GYG589824 HIC524549:HIC589824 HRY524549:HRY589824 IBU524549:IBU589824 ILQ524549:ILQ589824 IVM524549:IVM589824 JFI524549:JFI589824 JPE524549:JPE589824 JZA524549:JZA589824 KIW524549:KIW589824 KSS524549:KSS589824 LCO524549:LCO589824 LMK524549:LMK589824 LWG524549:LWG589824 MGC524549:MGC589824 MPY524549:MPY589824 MZU524549:MZU589824 NJQ524549:NJQ589824 NTM524549:NTM589824 ODI524549:ODI589824 ONE524549:ONE589824 OXA524549:OXA589824 PGW524549:PGW589824 PQS524549:PQS589824 QAO524549:QAO589824 QKK524549:QKK589824 QUG524549:QUG589824 REC524549:REC589824 RNY524549:RNY589824 RXU524549:RXU589824 SHQ524549:SHQ589824 SRM524549:SRM589824 TBI524549:TBI589824 TLE524549:TLE589824 TVA524549:TVA589824 UEW524549:UEW589824 UOS524549:UOS589824 UYO524549:UYO589824 VIK524549:VIK589824 VSG524549:VSG589824 WCC524549:WCC589824 WLY524549:WLY589824 WVU524549:WVU589824 M590085:M655360 JI590085:JI655360 TE590085:TE655360 ADA590085:ADA655360 AMW590085:AMW655360 AWS590085:AWS655360 BGO590085:BGO655360 BQK590085:BQK655360 CAG590085:CAG655360 CKC590085:CKC655360 CTY590085:CTY655360 DDU590085:DDU655360 DNQ590085:DNQ655360 DXM590085:DXM655360 EHI590085:EHI655360 ERE590085:ERE655360 FBA590085:FBA655360 FKW590085:FKW655360 FUS590085:FUS655360 GEO590085:GEO655360 GOK590085:GOK655360 GYG590085:GYG655360 HIC590085:HIC655360 HRY590085:HRY655360 IBU590085:IBU655360 ILQ590085:ILQ655360 IVM590085:IVM655360 JFI590085:JFI655360 JPE590085:JPE655360 JZA590085:JZA655360 KIW590085:KIW655360 KSS590085:KSS655360 LCO590085:LCO655360 LMK590085:LMK655360 LWG590085:LWG655360 MGC590085:MGC655360 MPY590085:MPY655360 MZU590085:MZU655360 NJQ590085:NJQ655360 NTM590085:NTM655360 ODI590085:ODI655360 ONE590085:ONE655360 OXA590085:OXA655360 PGW590085:PGW655360 PQS590085:PQS655360 QAO590085:QAO655360 QKK590085:QKK655360 QUG590085:QUG655360 REC590085:REC655360 RNY590085:RNY655360 RXU590085:RXU655360 SHQ590085:SHQ655360 SRM590085:SRM655360 TBI590085:TBI655360 TLE590085:TLE655360 TVA590085:TVA655360 UEW590085:UEW655360 UOS590085:UOS655360 UYO590085:UYO655360 VIK590085:VIK655360 VSG590085:VSG655360 WCC590085:WCC655360 WLY590085:WLY655360 WVU590085:WVU655360 M655621:M720896 JI655621:JI720896 TE655621:TE720896 ADA655621:ADA720896 AMW655621:AMW720896 AWS655621:AWS720896 BGO655621:BGO720896 BQK655621:BQK720896 CAG655621:CAG720896 CKC655621:CKC720896 CTY655621:CTY720896 DDU655621:DDU720896 DNQ655621:DNQ720896 DXM655621:DXM720896 EHI655621:EHI720896 ERE655621:ERE720896 FBA655621:FBA720896 FKW655621:FKW720896 FUS655621:FUS720896 GEO655621:GEO720896 GOK655621:GOK720896 GYG655621:GYG720896 HIC655621:HIC720896 HRY655621:HRY720896 IBU655621:IBU720896 ILQ655621:ILQ720896 IVM655621:IVM720896 JFI655621:JFI720896 JPE655621:JPE720896 JZA655621:JZA720896 KIW655621:KIW720896 KSS655621:KSS720896 LCO655621:LCO720896 LMK655621:LMK720896 LWG655621:LWG720896 MGC655621:MGC720896 MPY655621:MPY720896 MZU655621:MZU720896 NJQ655621:NJQ720896 NTM655621:NTM720896 ODI655621:ODI720896 ONE655621:ONE720896 OXA655621:OXA720896 PGW655621:PGW720896 PQS655621:PQS720896 QAO655621:QAO720896 QKK655621:QKK720896 QUG655621:QUG720896 REC655621:REC720896 RNY655621:RNY720896 RXU655621:RXU720896 SHQ655621:SHQ720896 SRM655621:SRM720896 TBI655621:TBI720896 TLE655621:TLE720896 TVA655621:TVA720896 UEW655621:UEW720896 UOS655621:UOS720896 UYO655621:UYO720896 VIK655621:VIK720896 VSG655621:VSG720896 WCC655621:WCC720896 WLY655621:WLY720896 WVU655621:WVU720896 M721157:M786432 JI721157:JI786432 TE721157:TE786432 ADA721157:ADA786432 AMW721157:AMW786432 AWS721157:AWS786432 BGO721157:BGO786432 BQK721157:BQK786432 CAG721157:CAG786432 CKC721157:CKC786432 CTY721157:CTY786432 DDU721157:DDU786432 DNQ721157:DNQ786432 DXM721157:DXM786432 EHI721157:EHI786432 ERE721157:ERE786432 FBA721157:FBA786432 FKW721157:FKW786432 FUS721157:FUS786432 GEO721157:GEO786432 GOK721157:GOK786432 GYG721157:GYG786432 HIC721157:HIC786432 HRY721157:HRY786432 IBU721157:IBU786432 ILQ721157:ILQ786432 IVM721157:IVM786432 JFI721157:JFI786432 JPE721157:JPE786432 JZA721157:JZA786432 KIW721157:KIW786432 KSS721157:KSS786432 LCO721157:LCO786432 LMK721157:LMK786432 LWG721157:LWG786432 MGC721157:MGC786432 MPY721157:MPY786432 MZU721157:MZU786432 NJQ721157:NJQ786432 NTM721157:NTM786432 ODI721157:ODI786432 ONE721157:ONE786432 OXA721157:OXA786432 PGW721157:PGW786432 PQS721157:PQS786432 QAO721157:QAO786432 QKK721157:QKK786432 QUG721157:QUG786432 REC721157:REC786432 RNY721157:RNY786432 RXU721157:RXU786432 SHQ721157:SHQ786432 SRM721157:SRM786432 TBI721157:TBI786432 TLE721157:TLE786432 TVA721157:TVA786432 UEW721157:UEW786432 UOS721157:UOS786432 UYO721157:UYO786432 VIK721157:VIK786432 VSG721157:VSG786432 WCC721157:WCC786432 WLY721157:WLY786432 WVU721157:WVU786432 M786693:M851968 JI786693:JI851968 TE786693:TE851968 ADA786693:ADA851968 AMW786693:AMW851968 AWS786693:AWS851968 BGO786693:BGO851968 BQK786693:BQK851968 CAG786693:CAG851968 CKC786693:CKC851968 CTY786693:CTY851968 DDU786693:DDU851968 DNQ786693:DNQ851968 DXM786693:DXM851968 EHI786693:EHI851968 ERE786693:ERE851968 FBA786693:FBA851968 FKW786693:FKW851968 FUS786693:FUS851968 GEO786693:GEO851968 GOK786693:GOK851968 GYG786693:GYG851968 HIC786693:HIC851968 HRY786693:HRY851968 IBU786693:IBU851968 ILQ786693:ILQ851968 IVM786693:IVM851968 JFI786693:JFI851968 JPE786693:JPE851968 JZA786693:JZA851968 KIW786693:KIW851968 KSS786693:KSS851968 LCO786693:LCO851968 LMK786693:LMK851968 LWG786693:LWG851968 MGC786693:MGC851968 MPY786693:MPY851968 MZU786693:MZU851968 NJQ786693:NJQ851968 NTM786693:NTM851968 ODI786693:ODI851968 ONE786693:ONE851968 OXA786693:OXA851968 PGW786693:PGW851968 PQS786693:PQS851968 QAO786693:QAO851968 QKK786693:QKK851968 QUG786693:QUG851968 REC786693:REC851968 RNY786693:RNY851968 RXU786693:RXU851968 SHQ786693:SHQ851968 SRM786693:SRM851968 TBI786693:TBI851968 TLE786693:TLE851968 TVA786693:TVA851968 UEW786693:UEW851968 UOS786693:UOS851968 UYO786693:UYO851968 VIK786693:VIK851968 VSG786693:VSG851968 WCC786693:WCC851968 WLY786693:WLY851968 WVU786693:WVU851968 M852229:M917504 JI852229:JI917504 TE852229:TE917504 ADA852229:ADA917504 AMW852229:AMW917504 AWS852229:AWS917504 BGO852229:BGO917504 BQK852229:BQK917504 CAG852229:CAG917504 CKC852229:CKC917504 CTY852229:CTY917504 DDU852229:DDU917504 DNQ852229:DNQ917504 DXM852229:DXM917504 EHI852229:EHI917504 ERE852229:ERE917504 FBA852229:FBA917504 FKW852229:FKW917504 FUS852229:FUS917504 GEO852229:GEO917504 GOK852229:GOK917504 GYG852229:GYG917504 HIC852229:HIC917504 HRY852229:HRY917504 IBU852229:IBU917504 ILQ852229:ILQ917504 IVM852229:IVM917504 JFI852229:JFI917504 JPE852229:JPE917504 JZA852229:JZA917504 KIW852229:KIW917504 KSS852229:KSS917504 LCO852229:LCO917504 LMK852229:LMK917504 LWG852229:LWG917504 MGC852229:MGC917504 MPY852229:MPY917504 MZU852229:MZU917504 NJQ852229:NJQ917504 NTM852229:NTM917504 ODI852229:ODI917504 ONE852229:ONE917504 OXA852229:OXA917504 PGW852229:PGW917504 PQS852229:PQS917504 QAO852229:QAO917504 QKK852229:QKK917504 QUG852229:QUG917504 REC852229:REC917504 RNY852229:RNY917504 RXU852229:RXU917504 SHQ852229:SHQ917504 SRM852229:SRM917504 TBI852229:TBI917504 TLE852229:TLE917504 TVA852229:TVA917504 UEW852229:UEW917504 UOS852229:UOS917504 UYO852229:UYO917504 VIK852229:VIK917504 VSG852229:VSG917504 WCC852229:WCC917504 WLY852229:WLY917504 WVU852229:WVU917504 M917765:M983040 JI917765:JI983040 TE917765:TE983040 ADA917765:ADA983040 AMW917765:AMW983040 AWS917765:AWS983040 BGO917765:BGO983040 BQK917765:BQK983040 CAG917765:CAG983040 CKC917765:CKC983040 CTY917765:CTY983040 DDU917765:DDU983040 DNQ917765:DNQ983040 DXM917765:DXM983040 EHI917765:EHI983040 ERE917765:ERE983040 FBA917765:FBA983040 FKW917765:FKW983040 FUS917765:FUS983040 GEO917765:GEO983040 GOK917765:GOK983040 GYG917765:GYG983040 HIC917765:HIC983040 HRY917765:HRY983040 IBU917765:IBU983040 ILQ917765:ILQ983040 IVM917765:IVM983040 JFI917765:JFI983040 JPE917765:JPE983040 JZA917765:JZA983040 KIW917765:KIW983040 KSS917765:KSS983040 LCO917765:LCO983040 LMK917765:LMK983040 LWG917765:LWG983040 MGC917765:MGC983040 MPY917765:MPY983040 MZU917765:MZU983040 NJQ917765:NJQ983040 NTM917765:NTM983040 ODI917765:ODI983040 ONE917765:ONE983040 OXA917765:OXA983040 PGW917765:PGW983040 PQS917765:PQS983040 QAO917765:QAO983040 QKK917765:QKK983040 QUG917765:QUG983040 REC917765:REC983040 RNY917765:RNY983040 RXU917765:RXU983040 SHQ917765:SHQ983040 SRM917765:SRM983040 TBI917765:TBI983040 TLE917765:TLE983040 TVA917765:TVA983040 UEW917765:UEW983040 UOS917765:UOS983040 UYO917765:UYO983040 VIK917765:VIK983040 VSG917765:VSG983040 WCC917765:WCC983040 WLY917765:WLY983040 WVU917765:WVU983040 M983301:M1048576 JI983301:JI1048576 TE983301:TE1048576 ADA983301:ADA1048576 AMW983301:AMW1048576 AWS983301:AWS1048576 BGO983301:BGO1048576 BQK983301:BQK1048576 CAG983301:CAG1048576 CKC983301:CKC1048576 CTY983301:CTY1048576 DDU983301:DDU1048576 DNQ983301:DNQ1048576 DXM983301:DXM1048576 EHI983301:EHI1048576 ERE983301:ERE1048576 FBA983301:FBA1048576 FKW983301:FKW1048576 FUS983301:FUS1048576 GEO983301:GEO1048576 GOK983301:GOK1048576 GYG983301:GYG1048576 HIC983301:HIC1048576 HRY983301:HRY1048576 IBU983301:IBU1048576 ILQ983301:ILQ1048576 IVM983301:IVM1048576 JFI983301:JFI1048576 JPE983301:JPE1048576 JZA983301:JZA1048576 KIW983301:KIW1048576 KSS983301:KSS1048576 LCO983301:LCO1048576 LMK983301:LMK1048576 LWG983301:LWG1048576 MGC983301:MGC1048576 MPY983301:MPY1048576 MZU983301:MZU1048576 NJQ983301:NJQ1048576 NTM983301:NTM1048576 ODI983301:ODI1048576 ONE983301:ONE1048576 OXA983301:OXA1048576 PGW983301:PGW1048576 PQS983301:PQS1048576 QAO983301:QAO1048576 QKK983301:QKK1048576 QUG983301:QUG1048576 REC983301:REC1048576 RNY983301:RNY1048576 RXU983301:RXU1048576 SHQ983301:SHQ1048576 SRM983301:SRM1048576 TBI983301:TBI1048576 TLE983301:TLE1048576 TVA983301:TVA1048576 UEW983301:UEW1048576 UOS983301:UOS1048576 UYO983301:UYO1048576 VIK983301:VIK1048576 VSG983301:VSG1048576 WCC983301:WCC1048576 WLY983301:WLY1048576 WVU983301:WVU1048576">
      <formula1>10</formula1>
    </dataValidation>
    <dataValidation type="textLength" operator="lessThanOrEqual" showInputMessage="1" showErrorMessage="1" error="làm lại đi" promptTitle="More Description" prompt="200 ký tự là tối đa" sqref="G2:G79 JC2:JC79 SY2:SY79 ACU2:ACU79 AMQ2:AMQ79 AWM2:AWM79 BGI2:BGI79 BQE2:BQE79 CAA2:CAA79 CJW2:CJW79 CTS2:CTS79 DDO2:DDO79 DNK2:DNK79 DXG2:DXG79 EHC2:EHC79 EQY2:EQY79 FAU2:FAU79 FKQ2:FKQ79 FUM2:FUM79 GEI2:GEI79 GOE2:GOE79 GYA2:GYA79 HHW2:HHW79 HRS2:HRS79 IBO2:IBO79 ILK2:ILK79 IVG2:IVG79 JFC2:JFC79 JOY2:JOY79 JYU2:JYU79 KIQ2:KIQ79 KSM2:KSM79 LCI2:LCI79 LME2:LME79 LWA2:LWA79 MFW2:MFW79 MPS2:MPS79 MZO2:MZO79 NJK2:NJK79 NTG2:NTG79 ODC2:ODC79 OMY2:OMY79 OWU2:OWU79 PGQ2:PGQ79 PQM2:PQM79 QAI2:QAI79 QKE2:QKE79 QUA2:QUA79 RDW2:RDW79 RNS2:RNS79 RXO2:RXO79 SHK2:SHK79 SRG2:SRG79 TBC2:TBC79 TKY2:TKY79 TUU2:TUU79 UEQ2:UEQ79 UOM2:UOM79 UYI2:UYI79 VIE2:VIE79 VSA2:VSA79 WBW2:WBW79 WLS2:WLS79 WVO2:WVO79 G65538:G65615 JC65538:JC65615 SY65538:SY65615 ACU65538:ACU65615 AMQ65538:AMQ65615 AWM65538:AWM65615 BGI65538:BGI65615 BQE65538:BQE65615 CAA65538:CAA65615 CJW65538:CJW65615 CTS65538:CTS65615 DDO65538:DDO65615 DNK65538:DNK65615 DXG65538:DXG65615 EHC65538:EHC65615 EQY65538:EQY65615 FAU65538:FAU65615 FKQ65538:FKQ65615 FUM65538:FUM65615 GEI65538:GEI65615 GOE65538:GOE65615 GYA65538:GYA65615 HHW65538:HHW65615 HRS65538:HRS65615 IBO65538:IBO65615 ILK65538:ILK65615 IVG65538:IVG65615 JFC65538:JFC65615 JOY65538:JOY65615 JYU65538:JYU65615 KIQ65538:KIQ65615 KSM65538:KSM65615 LCI65538:LCI65615 LME65538:LME65615 LWA65538:LWA65615 MFW65538:MFW65615 MPS65538:MPS65615 MZO65538:MZO65615 NJK65538:NJK65615 NTG65538:NTG65615 ODC65538:ODC65615 OMY65538:OMY65615 OWU65538:OWU65615 PGQ65538:PGQ65615 PQM65538:PQM65615 QAI65538:QAI65615 QKE65538:QKE65615 QUA65538:QUA65615 RDW65538:RDW65615 RNS65538:RNS65615 RXO65538:RXO65615 SHK65538:SHK65615 SRG65538:SRG65615 TBC65538:TBC65615 TKY65538:TKY65615 TUU65538:TUU65615 UEQ65538:UEQ65615 UOM65538:UOM65615 UYI65538:UYI65615 VIE65538:VIE65615 VSA65538:VSA65615 WBW65538:WBW65615 WLS65538:WLS65615 WVO65538:WVO65615 G131074:G131151 JC131074:JC131151 SY131074:SY131151 ACU131074:ACU131151 AMQ131074:AMQ131151 AWM131074:AWM131151 BGI131074:BGI131151 BQE131074:BQE131151 CAA131074:CAA131151 CJW131074:CJW131151 CTS131074:CTS131151 DDO131074:DDO131151 DNK131074:DNK131151 DXG131074:DXG131151 EHC131074:EHC131151 EQY131074:EQY131151 FAU131074:FAU131151 FKQ131074:FKQ131151 FUM131074:FUM131151 GEI131074:GEI131151 GOE131074:GOE131151 GYA131074:GYA131151 HHW131074:HHW131151 HRS131074:HRS131151 IBO131074:IBO131151 ILK131074:ILK131151 IVG131074:IVG131151 JFC131074:JFC131151 JOY131074:JOY131151 JYU131074:JYU131151 KIQ131074:KIQ131151 KSM131074:KSM131151 LCI131074:LCI131151 LME131074:LME131151 LWA131074:LWA131151 MFW131074:MFW131151 MPS131074:MPS131151 MZO131074:MZO131151 NJK131074:NJK131151 NTG131074:NTG131151 ODC131074:ODC131151 OMY131074:OMY131151 OWU131074:OWU131151 PGQ131074:PGQ131151 PQM131074:PQM131151 QAI131074:QAI131151 QKE131074:QKE131151 QUA131074:QUA131151 RDW131074:RDW131151 RNS131074:RNS131151 RXO131074:RXO131151 SHK131074:SHK131151 SRG131074:SRG131151 TBC131074:TBC131151 TKY131074:TKY131151 TUU131074:TUU131151 UEQ131074:UEQ131151 UOM131074:UOM131151 UYI131074:UYI131151 VIE131074:VIE131151 VSA131074:VSA131151 WBW131074:WBW131151 WLS131074:WLS131151 WVO131074:WVO131151 G196610:G196687 JC196610:JC196687 SY196610:SY196687 ACU196610:ACU196687 AMQ196610:AMQ196687 AWM196610:AWM196687 BGI196610:BGI196687 BQE196610:BQE196687 CAA196610:CAA196687 CJW196610:CJW196687 CTS196610:CTS196687 DDO196610:DDO196687 DNK196610:DNK196687 DXG196610:DXG196687 EHC196610:EHC196687 EQY196610:EQY196687 FAU196610:FAU196687 FKQ196610:FKQ196687 FUM196610:FUM196687 GEI196610:GEI196687 GOE196610:GOE196687 GYA196610:GYA196687 HHW196610:HHW196687 HRS196610:HRS196687 IBO196610:IBO196687 ILK196610:ILK196687 IVG196610:IVG196687 JFC196610:JFC196687 JOY196610:JOY196687 JYU196610:JYU196687 KIQ196610:KIQ196687 KSM196610:KSM196687 LCI196610:LCI196687 LME196610:LME196687 LWA196610:LWA196687 MFW196610:MFW196687 MPS196610:MPS196687 MZO196610:MZO196687 NJK196610:NJK196687 NTG196610:NTG196687 ODC196610:ODC196687 OMY196610:OMY196687 OWU196610:OWU196687 PGQ196610:PGQ196687 PQM196610:PQM196687 QAI196610:QAI196687 QKE196610:QKE196687 QUA196610:QUA196687 RDW196610:RDW196687 RNS196610:RNS196687 RXO196610:RXO196687 SHK196610:SHK196687 SRG196610:SRG196687 TBC196610:TBC196687 TKY196610:TKY196687 TUU196610:TUU196687 UEQ196610:UEQ196687 UOM196610:UOM196687 UYI196610:UYI196687 VIE196610:VIE196687 VSA196610:VSA196687 WBW196610:WBW196687 WLS196610:WLS196687 WVO196610:WVO196687 G262146:G262223 JC262146:JC262223 SY262146:SY262223 ACU262146:ACU262223 AMQ262146:AMQ262223 AWM262146:AWM262223 BGI262146:BGI262223 BQE262146:BQE262223 CAA262146:CAA262223 CJW262146:CJW262223 CTS262146:CTS262223 DDO262146:DDO262223 DNK262146:DNK262223 DXG262146:DXG262223 EHC262146:EHC262223 EQY262146:EQY262223 FAU262146:FAU262223 FKQ262146:FKQ262223 FUM262146:FUM262223 GEI262146:GEI262223 GOE262146:GOE262223 GYA262146:GYA262223 HHW262146:HHW262223 HRS262146:HRS262223 IBO262146:IBO262223 ILK262146:ILK262223 IVG262146:IVG262223 JFC262146:JFC262223 JOY262146:JOY262223 JYU262146:JYU262223 KIQ262146:KIQ262223 KSM262146:KSM262223 LCI262146:LCI262223 LME262146:LME262223 LWA262146:LWA262223 MFW262146:MFW262223 MPS262146:MPS262223 MZO262146:MZO262223 NJK262146:NJK262223 NTG262146:NTG262223 ODC262146:ODC262223 OMY262146:OMY262223 OWU262146:OWU262223 PGQ262146:PGQ262223 PQM262146:PQM262223 QAI262146:QAI262223 QKE262146:QKE262223 QUA262146:QUA262223 RDW262146:RDW262223 RNS262146:RNS262223 RXO262146:RXO262223 SHK262146:SHK262223 SRG262146:SRG262223 TBC262146:TBC262223 TKY262146:TKY262223 TUU262146:TUU262223 UEQ262146:UEQ262223 UOM262146:UOM262223 UYI262146:UYI262223 VIE262146:VIE262223 VSA262146:VSA262223 WBW262146:WBW262223 WLS262146:WLS262223 WVO262146:WVO262223 G327682:G327759 JC327682:JC327759 SY327682:SY327759 ACU327682:ACU327759 AMQ327682:AMQ327759 AWM327682:AWM327759 BGI327682:BGI327759 BQE327682:BQE327759 CAA327682:CAA327759 CJW327682:CJW327759 CTS327682:CTS327759 DDO327682:DDO327759 DNK327682:DNK327759 DXG327682:DXG327759 EHC327682:EHC327759 EQY327682:EQY327759 FAU327682:FAU327759 FKQ327682:FKQ327759 FUM327682:FUM327759 GEI327682:GEI327759 GOE327682:GOE327759 GYA327682:GYA327759 HHW327682:HHW327759 HRS327682:HRS327759 IBO327682:IBO327759 ILK327682:ILK327759 IVG327682:IVG327759 JFC327682:JFC327759 JOY327682:JOY327759 JYU327682:JYU327759 KIQ327682:KIQ327759 KSM327682:KSM327759 LCI327682:LCI327759 LME327682:LME327759 LWA327682:LWA327759 MFW327682:MFW327759 MPS327682:MPS327759 MZO327682:MZO327759 NJK327682:NJK327759 NTG327682:NTG327759 ODC327682:ODC327759 OMY327682:OMY327759 OWU327682:OWU327759 PGQ327682:PGQ327759 PQM327682:PQM327759 QAI327682:QAI327759 QKE327682:QKE327759 QUA327682:QUA327759 RDW327682:RDW327759 RNS327682:RNS327759 RXO327682:RXO327759 SHK327682:SHK327759 SRG327682:SRG327759 TBC327682:TBC327759 TKY327682:TKY327759 TUU327682:TUU327759 UEQ327682:UEQ327759 UOM327682:UOM327759 UYI327682:UYI327759 VIE327682:VIE327759 VSA327682:VSA327759 WBW327682:WBW327759 WLS327682:WLS327759 WVO327682:WVO327759 G393218:G393295 JC393218:JC393295 SY393218:SY393295 ACU393218:ACU393295 AMQ393218:AMQ393295 AWM393218:AWM393295 BGI393218:BGI393295 BQE393218:BQE393295 CAA393218:CAA393295 CJW393218:CJW393295 CTS393218:CTS393295 DDO393218:DDO393295 DNK393218:DNK393295 DXG393218:DXG393295 EHC393218:EHC393295 EQY393218:EQY393295 FAU393218:FAU393295 FKQ393218:FKQ393295 FUM393218:FUM393295 GEI393218:GEI393295 GOE393218:GOE393295 GYA393218:GYA393295 HHW393218:HHW393295 HRS393218:HRS393295 IBO393218:IBO393295 ILK393218:ILK393295 IVG393218:IVG393295 JFC393218:JFC393295 JOY393218:JOY393295 JYU393218:JYU393295 KIQ393218:KIQ393295 KSM393218:KSM393295 LCI393218:LCI393295 LME393218:LME393295 LWA393218:LWA393295 MFW393218:MFW393295 MPS393218:MPS393295 MZO393218:MZO393295 NJK393218:NJK393295 NTG393218:NTG393295 ODC393218:ODC393295 OMY393218:OMY393295 OWU393218:OWU393295 PGQ393218:PGQ393295 PQM393218:PQM393295 QAI393218:QAI393295 QKE393218:QKE393295 QUA393218:QUA393295 RDW393218:RDW393295 RNS393218:RNS393295 RXO393218:RXO393295 SHK393218:SHK393295 SRG393218:SRG393295 TBC393218:TBC393295 TKY393218:TKY393295 TUU393218:TUU393295 UEQ393218:UEQ393295 UOM393218:UOM393295 UYI393218:UYI393295 VIE393218:VIE393295 VSA393218:VSA393295 WBW393218:WBW393295 WLS393218:WLS393295 WVO393218:WVO393295 G458754:G458831 JC458754:JC458831 SY458754:SY458831 ACU458754:ACU458831 AMQ458754:AMQ458831 AWM458754:AWM458831 BGI458754:BGI458831 BQE458754:BQE458831 CAA458754:CAA458831 CJW458754:CJW458831 CTS458754:CTS458831 DDO458754:DDO458831 DNK458754:DNK458831 DXG458754:DXG458831 EHC458754:EHC458831 EQY458754:EQY458831 FAU458754:FAU458831 FKQ458754:FKQ458831 FUM458754:FUM458831 GEI458754:GEI458831 GOE458754:GOE458831 GYA458754:GYA458831 HHW458754:HHW458831 HRS458754:HRS458831 IBO458754:IBO458831 ILK458754:ILK458831 IVG458754:IVG458831 JFC458754:JFC458831 JOY458754:JOY458831 JYU458754:JYU458831 KIQ458754:KIQ458831 KSM458754:KSM458831 LCI458754:LCI458831 LME458754:LME458831 LWA458754:LWA458831 MFW458754:MFW458831 MPS458754:MPS458831 MZO458754:MZO458831 NJK458754:NJK458831 NTG458754:NTG458831 ODC458754:ODC458831 OMY458754:OMY458831 OWU458754:OWU458831 PGQ458754:PGQ458831 PQM458754:PQM458831 QAI458754:QAI458831 QKE458754:QKE458831 QUA458754:QUA458831 RDW458754:RDW458831 RNS458754:RNS458831 RXO458754:RXO458831 SHK458754:SHK458831 SRG458754:SRG458831 TBC458754:TBC458831 TKY458754:TKY458831 TUU458754:TUU458831 UEQ458754:UEQ458831 UOM458754:UOM458831 UYI458754:UYI458831 VIE458754:VIE458831 VSA458754:VSA458831 WBW458754:WBW458831 WLS458754:WLS458831 WVO458754:WVO458831 G524290:G524367 JC524290:JC524367 SY524290:SY524367 ACU524290:ACU524367 AMQ524290:AMQ524367 AWM524290:AWM524367 BGI524290:BGI524367 BQE524290:BQE524367 CAA524290:CAA524367 CJW524290:CJW524367 CTS524290:CTS524367 DDO524290:DDO524367 DNK524290:DNK524367 DXG524290:DXG524367 EHC524290:EHC524367 EQY524290:EQY524367 FAU524290:FAU524367 FKQ524290:FKQ524367 FUM524290:FUM524367 GEI524290:GEI524367 GOE524290:GOE524367 GYA524290:GYA524367 HHW524290:HHW524367 HRS524290:HRS524367 IBO524290:IBO524367 ILK524290:ILK524367 IVG524290:IVG524367 JFC524290:JFC524367 JOY524290:JOY524367 JYU524290:JYU524367 KIQ524290:KIQ524367 KSM524290:KSM524367 LCI524290:LCI524367 LME524290:LME524367 LWA524290:LWA524367 MFW524290:MFW524367 MPS524290:MPS524367 MZO524290:MZO524367 NJK524290:NJK524367 NTG524290:NTG524367 ODC524290:ODC524367 OMY524290:OMY524367 OWU524290:OWU524367 PGQ524290:PGQ524367 PQM524290:PQM524367 QAI524290:QAI524367 QKE524290:QKE524367 QUA524290:QUA524367 RDW524290:RDW524367 RNS524290:RNS524367 RXO524290:RXO524367 SHK524290:SHK524367 SRG524290:SRG524367 TBC524290:TBC524367 TKY524290:TKY524367 TUU524290:TUU524367 UEQ524290:UEQ524367 UOM524290:UOM524367 UYI524290:UYI524367 VIE524290:VIE524367 VSA524290:VSA524367 WBW524290:WBW524367 WLS524290:WLS524367 WVO524290:WVO524367 G589826:G589903 JC589826:JC589903 SY589826:SY589903 ACU589826:ACU589903 AMQ589826:AMQ589903 AWM589826:AWM589903 BGI589826:BGI589903 BQE589826:BQE589903 CAA589826:CAA589903 CJW589826:CJW589903 CTS589826:CTS589903 DDO589826:DDO589903 DNK589826:DNK589903 DXG589826:DXG589903 EHC589826:EHC589903 EQY589826:EQY589903 FAU589826:FAU589903 FKQ589826:FKQ589903 FUM589826:FUM589903 GEI589826:GEI589903 GOE589826:GOE589903 GYA589826:GYA589903 HHW589826:HHW589903 HRS589826:HRS589903 IBO589826:IBO589903 ILK589826:ILK589903 IVG589826:IVG589903 JFC589826:JFC589903 JOY589826:JOY589903 JYU589826:JYU589903 KIQ589826:KIQ589903 KSM589826:KSM589903 LCI589826:LCI589903 LME589826:LME589903 LWA589826:LWA589903 MFW589826:MFW589903 MPS589826:MPS589903 MZO589826:MZO589903 NJK589826:NJK589903 NTG589826:NTG589903 ODC589826:ODC589903 OMY589826:OMY589903 OWU589826:OWU589903 PGQ589826:PGQ589903 PQM589826:PQM589903 QAI589826:QAI589903 QKE589826:QKE589903 QUA589826:QUA589903 RDW589826:RDW589903 RNS589826:RNS589903 RXO589826:RXO589903 SHK589826:SHK589903 SRG589826:SRG589903 TBC589826:TBC589903 TKY589826:TKY589903 TUU589826:TUU589903 UEQ589826:UEQ589903 UOM589826:UOM589903 UYI589826:UYI589903 VIE589826:VIE589903 VSA589826:VSA589903 WBW589826:WBW589903 WLS589826:WLS589903 WVO589826:WVO589903 G655362:G655439 JC655362:JC655439 SY655362:SY655439 ACU655362:ACU655439 AMQ655362:AMQ655439 AWM655362:AWM655439 BGI655362:BGI655439 BQE655362:BQE655439 CAA655362:CAA655439 CJW655362:CJW655439 CTS655362:CTS655439 DDO655362:DDO655439 DNK655362:DNK655439 DXG655362:DXG655439 EHC655362:EHC655439 EQY655362:EQY655439 FAU655362:FAU655439 FKQ655362:FKQ655439 FUM655362:FUM655439 GEI655362:GEI655439 GOE655362:GOE655439 GYA655362:GYA655439 HHW655362:HHW655439 HRS655362:HRS655439 IBO655362:IBO655439 ILK655362:ILK655439 IVG655362:IVG655439 JFC655362:JFC655439 JOY655362:JOY655439 JYU655362:JYU655439 KIQ655362:KIQ655439 KSM655362:KSM655439 LCI655362:LCI655439 LME655362:LME655439 LWA655362:LWA655439 MFW655362:MFW655439 MPS655362:MPS655439 MZO655362:MZO655439 NJK655362:NJK655439 NTG655362:NTG655439 ODC655362:ODC655439 OMY655362:OMY655439 OWU655362:OWU655439 PGQ655362:PGQ655439 PQM655362:PQM655439 QAI655362:QAI655439 QKE655362:QKE655439 QUA655362:QUA655439 RDW655362:RDW655439 RNS655362:RNS655439 RXO655362:RXO655439 SHK655362:SHK655439 SRG655362:SRG655439 TBC655362:TBC655439 TKY655362:TKY655439 TUU655362:TUU655439 UEQ655362:UEQ655439 UOM655362:UOM655439 UYI655362:UYI655439 VIE655362:VIE655439 VSA655362:VSA655439 WBW655362:WBW655439 WLS655362:WLS655439 WVO655362:WVO655439 G720898:G720975 JC720898:JC720975 SY720898:SY720975 ACU720898:ACU720975 AMQ720898:AMQ720975 AWM720898:AWM720975 BGI720898:BGI720975 BQE720898:BQE720975 CAA720898:CAA720975 CJW720898:CJW720975 CTS720898:CTS720975 DDO720898:DDO720975 DNK720898:DNK720975 DXG720898:DXG720975 EHC720898:EHC720975 EQY720898:EQY720975 FAU720898:FAU720975 FKQ720898:FKQ720975 FUM720898:FUM720975 GEI720898:GEI720975 GOE720898:GOE720975 GYA720898:GYA720975 HHW720898:HHW720975 HRS720898:HRS720975 IBO720898:IBO720975 ILK720898:ILK720975 IVG720898:IVG720975 JFC720898:JFC720975 JOY720898:JOY720975 JYU720898:JYU720975 KIQ720898:KIQ720975 KSM720898:KSM720975 LCI720898:LCI720975 LME720898:LME720975 LWA720898:LWA720975 MFW720898:MFW720975 MPS720898:MPS720975 MZO720898:MZO720975 NJK720898:NJK720975 NTG720898:NTG720975 ODC720898:ODC720975 OMY720898:OMY720975 OWU720898:OWU720975 PGQ720898:PGQ720975 PQM720898:PQM720975 QAI720898:QAI720975 QKE720898:QKE720975 QUA720898:QUA720975 RDW720898:RDW720975 RNS720898:RNS720975 RXO720898:RXO720975 SHK720898:SHK720975 SRG720898:SRG720975 TBC720898:TBC720975 TKY720898:TKY720975 TUU720898:TUU720975 UEQ720898:UEQ720975 UOM720898:UOM720975 UYI720898:UYI720975 VIE720898:VIE720975 VSA720898:VSA720975 WBW720898:WBW720975 WLS720898:WLS720975 WVO720898:WVO720975 G786434:G786511 JC786434:JC786511 SY786434:SY786511 ACU786434:ACU786511 AMQ786434:AMQ786511 AWM786434:AWM786511 BGI786434:BGI786511 BQE786434:BQE786511 CAA786434:CAA786511 CJW786434:CJW786511 CTS786434:CTS786511 DDO786434:DDO786511 DNK786434:DNK786511 DXG786434:DXG786511 EHC786434:EHC786511 EQY786434:EQY786511 FAU786434:FAU786511 FKQ786434:FKQ786511 FUM786434:FUM786511 GEI786434:GEI786511 GOE786434:GOE786511 GYA786434:GYA786511 HHW786434:HHW786511 HRS786434:HRS786511 IBO786434:IBO786511 ILK786434:ILK786511 IVG786434:IVG786511 JFC786434:JFC786511 JOY786434:JOY786511 JYU786434:JYU786511 KIQ786434:KIQ786511 KSM786434:KSM786511 LCI786434:LCI786511 LME786434:LME786511 LWA786434:LWA786511 MFW786434:MFW786511 MPS786434:MPS786511 MZO786434:MZO786511 NJK786434:NJK786511 NTG786434:NTG786511 ODC786434:ODC786511 OMY786434:OMY786511 OWU786434:OWU786511 PGQ786434:PGQ786511 PQM786434:PQM786511 QAI786434:QAI786511 QKE786434:QKE786511 QUA786434:QUA786511 RDW786434:RDW786511 RNS786434:RNS786511 RXO786434:RXO786511 SHK786434:SHK786511 SRG786434:SRG786511 TBC786434:TBC786511 TKY786434:TKY786511 TUU786434:TUU786511 UEQ786434:UEQ786511 UOM786434:UOM786511 UYI786434:UYI786511 VIE786434:VIE786511 VSA786434:VSA786511 WBW786434:WBW786511 WLS786434:WLS786511 WVO786434:WVO786511 G851970:G852047 JC851970:JC852047 SY851970:SY852047 ACU851970:ACU852047 AMQ851970:AMQ852047 AWM851970:AWM852047 BGI851970:BGI852047 BQE851970:BQE852047 CAA851970:CAA852047 CJW851970:CJW852047 CTS851970:CTS852047 DDO851970:DDO852047 DNK851970:DNK852047 DXG851970:DXG852047 EHC851970:EHC852047 EQY851970:EQY852047 FAU851970:FAU852047 FKQ851970:FKQ852047 FUM851970:FUM852047 GEI851970:GEI852047 GOE851970:GOE852047 GYA851970:GYA852047 HHW851970:HHW852047 HRS851970:HRS852047 IBO851970:IBO852047 ILK851970:ILK852047 IVG851970:IVG852047 JFC851970:JFC852047 JOY851970:JOY852047 JYU851970:JYU852047 KIQ851970:KIQ852047 KSM851970:KSM852047 LCI851970:LCI852047 LME851970:LME852047 LWA851970:LWA852047 MFW851970:MFW852047 MPS851970:MPS852047 MZO851970:MZO852047 NJK851970:NJK852047 NTG851970:NTG852047 ODC851970:ODC852047 OMY851970:OMY852047 OWU851970:OWU852047 PGQ851970:PGQ852047 PQM851970:PQM852047 QAI851970:QAI852047 QKE851970:QKE852047 QUA851970:QUA852047 RDW851970:RDW852047 RNS851970:RNS852047 RXO851970:RXO852047 SHK851970:SHK852047 SRG851970:SRG852047 TBC851970:TBC852047 TKY851970:TKY852047 TUU851970:TUU852047 UEQ851970:UEQ852047 UOM851970:UOM852047 UYI851970:UYI852047 VIE851970:VIE852047 VSA851970:VSA852047 WBW851970:WBW852047 WLS851970:WLS852047 WVO851970:WVO852047 G917506:G917583 JC917506:JC917583 SY917506:SY917583 ACU917506:ACU917583 AMQ917506:AMQ917583 AWM917506:AWM917583 BGI917506:BGI917583 BQE917506:BQE917583 CAA917506:CAA917583 CJW917506:CJW917583 CTS917506:CTS917583 DDO917506:DDO917583 DNK917506:DNK917583 DXG917506:DXG917583 EHC917506:EHC917583 EQY917506:EQY917583 FAU917506:FAU917583 FKQ917506:FKQ917583 FUM917506:FUM917583 GEI917506:GEI917583 GOE917506:GOE917583 GYA917506:GYA917583 HHW917506:HHW917583 HRS917506:HRS917583 IBO917506:IBO917583 ILK917506:ILK917583 IVG917506:IVG917583 JFC917506:JFC917583 JOY917506:JOY917583 JYU917506:JYU917583 KIQ917506:KIQ917583 KSM917506:KSM917583 LCI917506:LCI917583 LME917506:LME917583 LWA917506:LWA917583 MFW917506:MFW917583 MPS917506:MPS917583 MZO917506:MZO917583 NJK917506:NJK917583 NTG917506:NTG917583 ODC917506:ODC917583 OMY917506:OMY917583 OWU917506:OWU917583 PGQ917506:PGQ917583 PQM917506:PQM917583 QAI917506:QAI917583 QKE917506:QKE917583 QUA917506:QUA917583 RDW917506:RDW917583 RNS917506:RNS917583 RXO917506:RXO917583 SHK917506:SHK917583 SRG917506:SRG917583 TBC917506:TBC917583 TKY917506:TKY917583 TUU917506:TUU917583 UEQ917506:UEQ917583 UOM917506:UOM917583 UYI917506:UYI917583 VIE917506:VIE917583 VSA917506:VSA917583 WBW917506:WBW917583 WLS917506:WLS917583 WVO917506:WVO917583 G983042:G983119 JC983042:JC983119 SY983042:SY983119 ACU983042:ACU983119 AMQ983042:AMQ983119 AWM983042:AWM983119 BGI983042:BGI983119 BQE983042:BQE983119 CAA983042:CAA983119 CJW983042:CJW983119 CTS983042:CTS983119 DDO983042:DDO983119 DNK983042:DNK983119 DXG983042:DXG983119 EHC983042:EHC983119 EQY983042:EQY983119 FAU983042:FAU983119 FKQ983042:FKQ983119 FUM983042:FUM983119 GEI983042:GEI983119 GOE983042:GOE983119 GYA983042:GYA983119 HHW983042:HHW983119 HRS983042:HRS983119 IBO983042:IBO983119 ILK983042:ILK983119 IVG983042:IVG983119 JFC983042:JFC983119 JOY983042:JOY983119 JYU983042:JYU983119 KIQ983042:KIQ983119 KSM983042:KSM983119 LCI983042:LCI983119 LME983042:LME983119 LWA983042:LWA983119 MFW983042:MFW983119 MPS983042:MPS983119 MZO983042:MZO983119 NJK983042:NJK983119 NTG983042:NTG983119 ODC983042:ODC983119 OMY983042:OMY983119 OWU983042:OWU983119 PGQ983042:PGQ983119 PQM983042:PQM983119 QAI983042:QAI983119 QKE983042:QKE983119 QUA983042:QUA983119 RDW983042:RDW983119 RNS983042:RNS983119 RXO983042:RXO983119 SHK983042:SHK983119 SRG983042:SRG983119 TBC983042:TBC983119 TKY983042:TKY983119 TUU983042:TUU983119 UEQ983042:UEQ983119 UOM983042:UOM983119 UYI983042:UYI983119 VIE983042:VIE983119 VSA983042:VSA983119 WBW983042:WBW983119 WLS983042:WLS983119 WVO983042:WVO983119 G82:G65536 JC82:JC65536 SY82:SY65536 ACU82:ACU65536 AMQ82:AMQ65536 AWM82:AWM65536 BGI82:BGI65536 BQE82:BQE65536 CAA82:CAA65536 CJW82:CJW65536 CTS82:CTS65536 DDO82:DDO65536 DNK82:DNK65536 DXG82:DXG65536 EHC82:EHC65536 EQY82:EQY65536 FAU82:FAU65536 FKQ82:FKQ65536 FUM82:FUM65536 GEI82:GEI65536 GOE82:GOE65536 GYA82:GYA65536 HHW82:HHW65536 HRS82:HRS65536 IBO82:IBO65536 ILK82:ILK65536 IVG82:IVG65536 JFC82:JFC65536 JOY82:JOY65536 JYU82:JYU65536 KIQ82:KIQ65536 KSM82:KSM65536 LCI82:LCI65536 LME82:LME65536 LWA82:LWA65536 MFW82:MFW65536 MPS82:MPS65536 MZO82:MZO65536 NJK82:NJK65536 NTG82:NTG65536 ODC82:ODC65536 OMY82:OMY65536 OWU82:OWU65536 PGQ82:PGQ65536 PQM82:PQM65536 QAI82:QAI65536 QKE82:QKE65536 QUA82:QUA65536 RDW82:RDW65536 RNS82:RNS65536 RXO82:RXO65536 SHK82:SHK65536 SRG82:SRG65536 TBC82:TBC65536 TKY82:TKY65536 TUU82:TUU65536 UEQ82:UEQ65536 UOM82:UOM65536 UYI82:UYI65536 VIE82:VIE65536 VSA82:VSA65536 WBW82:WBW65536 WLS82:WLS65536 WVO82:WVO65536 G65618:G131072 JC65618:JC131072 SY65618:SY131072 ACU65618:ACU131072 AMQ65618:AMQ131072 AWM65618:AWM131072 BGI65618:BGI131072 BQE65618:BQE131072 CAA65618:CAA131072 CJW65618:CJW131072 CTS65618:CTS131072 DDO65618:DDO131072 DNK65618:DNK131072 DXG65618:DXG131072 EHC65618:EHC131072 EQY65618:EQY131072 FAU65618:FAU131072 FKQ65618:FKQ131072 FUM65618:FUM131072 GEI65618:GEI131072 GOE65618:GOE131072 GYA65618:GYA131072 HHW65618:HHW131072 HRS65618:HRS131072 IBO65618:IBO131072 ILK65618:ILK131072 IVG65618:IVG131072 JFC65618:JFC131072 JOY65618:JOY131072 JYU65618:JYU131072 KIQ65618:KIQ131072 KSM65618:KSM131072 LCI65618:LCI131072 LME65618:LME131072 LWA65618:LWA131072 MFW65618:MFW131072 MPS65618:MPS131072 MZO65618:MZO131072 NJK65618:NJK131072 NTG65618:NTG131072 ODC65618:ODC131072 OMY65618:OMY131072 OWU65618:OWU131072 PGQ65618:PGQ131072 PQM65618:PQM131072 QAI65618:QAI131072 QKE65618:QKE131072 QUA65618:QUA131072 RDW65618:RDW131072 RNS65618:RNS131072 RXO65618:RXO131072 SHK65618:SHK131072 SRG65618:SRG131072 TBC65618:TBC131072 TKY65618:TKY131072 TUU65618:TUU131072 UEQ65618:UEQ131072 UOM65618:UOM131072 UYI65618:UYI131072 VIE65618:VIE131072 VSA65618:VSA131072 WBW65618:WBW131072 WLS65618:WLS131072 WVO65618:WVO131072 G131154:G196608 JC131154:JC196608 SY131154:SY196608 ACU131154:ACU196608 AMQ131154:AMQ196608 AWM131154:AWM196608 BGI131154:BGI196608 BQE131154:BQE196608 CAA131154:CAA196608 CJW131154:CJW196608 CTS131154:CTS196608 DDO131154:DDO196608 DNK131154:DNK196608 DXG131154:DXG196608 EHC131154:EHC196608 EQY131154:EQY196608 FAU131154:FAU196608 FKQ131154:FKQ196608 FUM131154:FUM196608 GEI131154:GEI196608 GOE131154:GOE196608 GYA131154:GYA196608 HHW131154:HHW196608 HRS131154:HRS196608 IBO131154:IBO196608 ILK131154:ILK196608 IVG131154:IVG196608 JFC131154:JFC196608 JOY131154:JOY196608 JYU131154:JYU196608 KIQ131154:KIQ196608 KSM131154:KSM196608 LCI131154:LCI196608 LME131154:LME196608 LWA131154:LWA196608 MFW131154:MFW196608 MPS131154:MPS196608 MZO131154:MZO196608 NJK131154:NJK196608 NTG131154:NTG196608 ODC131154:ODC196608 OMY131154:OMY196608 OWU131154:OWU196608 PGQ131154:PGQ196608 PQM131154:PQM196608 QAI131154:QAI196608 QKE131154:QKE196608 QUA131154:QUA196608 RDW131154:RDW196608 RNS131154:RNS196608 RXO131154:RXO196608 SHK131154:SHK196608 SRG131154:SRG196608 TBC131154:TBC196608 TKY131154:TKY196608 TUU131154:TUU196608 UEQ131154:UEQ196608 UOM131154:UOM196608 UYI131154:UYI196608 VIE131154:VIE196608 VSA131154:VSA196608 WBW131154:WBW196608 WLS131154:WLS196608 WVO131154:WVO196608 G196690:G262144 JC196690:JC262144 SY196690:SY262144 ACU196690:ACU262144 AMQ196690:AMQ262144 AWM196690:AWM262144 BGI196690:BGI262144 BQE196690:BQE262144 CAA196690:CAA262144 CJW196690:CJW262144 CTS196690:CTS262144 DDO196690:DDO262144 DNK196690:DNK262144 DXG196690:DXG262144 EHC196690:EHC262144 EQY196690:EQY262144 FAU196690:FAU262144 FKQ196690:FKQ262144 FUM196690:FUM262144 GEI196690:GEI262144 GOE196690:GOE262144 GYA196690:GYA262144 HHW196690:HHW262144 HRS196690:HRS262144 IBO196690:IBO262144 ILK196690:ILK262144 IVG196690:IVG262144 JFC196690:JFC262144 JOY196690:JOY262144 JYU196690:JYU262144 KIQ196690:KIQ262144 KSM196690:KSM262144 LCI196690:LCI262144 LME196690:LME262144 LWA196690:LWA262144 MFW196690:MFW262144 MPS196690:MPS262144 MZO196690:MZO262144 NJK196690:NJK262144 NTG196690:NTG262144 ODC196690:ODC262144 OMY196690:OMY262144 OWU196690:OWU262144 PGQ196690:PGQ262144 PQM196690:PQM262144 QAI196690:QAI262144 QKE196690:QKE262144 QUA196690:QUA262144 RDW196690:RDW262144 RNS196690:RNS262144 RXO196690:RXO262144 SHK196690:SHK262144 SRG196690:SRG262144 TBC196690:TBC262144 TKY196690:TKY262144 TUU196690:TUU262144 UEQ196690:UEQ262144 UOM196690:UOM262144 UYI196690:UYI262144 VIE196690:VIE262144 VSA196690:VSA262144 WBW196690:WBW262144 WLS196690:WLS262144 WVO196690:WVO262144 G262226:G327680 JC262226:JC327680 SY262226:SY327680 ACU262226:ACU327680 AMQ262226:AMQ327680 AWM262226:AWM327680 BGI262226:BGI327680 BQE262226:BQE327680 CAA262226:CAA327680 CJW262226:CJW327680 CTS262226:CTS327680 DDO262226:DDO327680 DNK262226:DNK327680 DXG262226:DXG327680 EHC262226:EHC327680 EQY262226:EQY327680 FAU262226:FAU327680 FKQ262226:FKQ327680 FUM262226:FUM327680 GEI262226:GEI327680 GOE262226:GOE327680 GYA262226:GYA327680 HHW262226:HHW327680 HRS262226:HRS327680 IBO262226:IBO327680 ILK262226:ILK327680 IVG262226:IVG327680 JFC262226:JFC327680 JOY262226:JOY327680 JYU262226:JYU327680 KIQ262226:KIQ327680 KSM262226:KSM327680 LCI262226:LCI327680 LME262226:LME327680 LWA262226:LWA327680 MFW262226:MFW327680 MPS262226:MPS327680 MZO262226:MZO327680 NJK262226:NJK327680 NTG262226:NTG327680 ODC262226:ODC327680 OMY262226:OMY327680 OWU262226:OWU327680 PGQ262226:PGQ327680 PQM262226:PQM327680 QAI262226:QAI327680 QKE262226:QKE327680 QUA262226:QUA327680 RDW262226:RDW327680 RNS262226:RNS327680 RXO262226:RXO327680 SHK262226:SHK327680 SRG262226:SRG327680 TBC262226:TBC327680 TKY262226:TKY327680 TUU262226:TUU327680 UEQ262226:UEQ327680 UOM262226:UOM327680 UYI262226:UYI327680 VIE262226:VIE327680 VSA262226:VSA327680 WBW262226:WBW327680 WLS262226:WLS327680 WVO262226:WVO327680 G327762:G393216 JC327762:JC393216 SY327762:SY393216 ACU327762:ACU393216 AMQ327762:AMQ393216 AWM327762:AWM393216 BGI327762:BGI393216 BQE327762:BQE393216 CAA327762:CAA393216 CJW327762:CJW393216 CTS327762:CTS393216 DDO327762:DDO393216 DNK327762:DNK393216 DXG327762:DXG393216 EHC327762:EHC393216 EQY327762:EQY393216 FAU327762:FAU393216 FKQ327762:FKQ393216 FUM327762:FUM393216 GEI327762:GEI393216 GOE327762:GOE393216 GYA327762:GYA393216 HHW327762:HHW393216 HRS327762:HRS393216 IBO327762:IBO393216 ILK327762:ILK393216 IVG327762:IVG393216 JFC327762:JFC393216 JOY327762:JOY393216 JYU327762:JYU393216 KIQ327762:KIQ393216 KSM327762:KSM393216 LCI327762:LCI393216 LME327762:LME393216 LWA327762:LWA393216 MFW327762:MFW393216 MPS327762:MPS393216 MZO327762:MZO393216 NJK327762:NJK393216 NTG327762:NTG393216 ODC327762:ODC393216 OMY327762:OMY393216 OWU327762:OWU393216 PGQ327762:PGQ393216 PQM327762:PQM393216 QAI327762:QAI393216 QKE327762:QKE393216 QUA327762:QUA393216 RDW327762:RDW393216 RNS327762:RNS393216 RXO327762:RXO393216 SHK327762:SHK393216 SRG327762:SRG393216 TBC327762:TBC393216 TKY327762:TKY393216 TUU327762:TUU393216 UEQ327762:UEQ393216 UOM327762:UOM393216 UYI327762:UYI393216 VIE327762:VIE393216 VSA327762:VSA393216 WBW327762:WBW393216 WLS327762:WLS393216 WVO327762:WVO393216 G393298:G458752 JC393298:JC458752 SY393298:SY458752 ACU393298:ACU458752 AMQ393298:AMQ458752 AWM393298:AWM458752 BGI393298:BGI458752 BQE393298:BQE458752 CAA393298:CAA458752 CJW393298:CJW458752 CTS393298:CTS458752 DDO393298:DDO458752 DNK393298:DNK458752 DXG393298:DXG458752 EHC393298:EHC458752 EQY393298:EQY458752 FAU393298:FAU458752 FKQ393298:FKQ458752 FUM393298:FUM458752 GEI393298:GEI458752 GOE393298:GOE458752 GYA393298:GYA458752 HHW393298:HHW458752 HRS393298:HRS458752 IBO393298:IBO458752 ILK393298:ILK458752 IVG393298:IVG458752 JFC393298:JFC458752 JOY393298:JOY458752 JYU393298:JYU458752 KIQ393298:KIQ458752 KSM393298:KSM458752 LCI393298:LCI458752 LME393298:LME458752 LWA393298:LWA458752 MFW393298:MFW458752 MPS393298:MPS458752 MZO393298:MZO458752 NJK393298:NJK458752 NTG393298:NTG458752 ODC393298:ODC458752 OMY393298:OMY458752 OWU393298:OWU458752 PGQ393298:PGQ458752 PQM393298:PQM458752 QAI393298:QAI458752 QKE393298:QKE458752 QUA393298:QUA458752 RDW393298:RDW458752 RNS393298:RNS458752 RXO393298:RXO458752 SHK393298:SHK458752 SRG393298:SRG458752 TBC393298:TBC458752 TKY393298:TKY458752 TUU393298:TUU458752 UEQ393298:UEQ458752 UOM393298:UOM458752 UYI393298:UYI458752 VIE393298:VIE458752 VSA393298:VSA458752 WBW393298:WBW458752 WLS393298:WLS458752 WVO393298:WVO458752 G458834:G524288 JC458834:JC524288 SY458834:SY524288 ACU458834:ACU524288 AMQ458834:AMQ524288 AWM458834:AWM524288 BGI458834:BGI524288 BQE458834:BQE524288 CAA458834:CAA524288 CJW458834:CJW524288 CTS458834:CTS524288 DDO458834:DDO524288 DNK458834:DNK524288 DXG458834:DXG524288 EHC458834:EHC524288 EQY458834:EQY524288 FAU458834:FAU524288 FKQ458834:FKQ524288 FUM458834:FUM524288 GEI458834:GEI524288 GOE458834:GOE524288 GYA458834:GYA524288 HHW458834:HHW524288 HRS458834:HRS524288 IBO458834:IBO524288 ILK458834:ILK524288 IVG458834:IVG524288 JFC458834:JFC524288 JOY458834:JOY524288 JYU458834:JYU524288 KIQ458834:KIQ524288 KSM458834:KSM524288 LCI458834:LCI524288 LME458834:LME524288 LWA458834:LWA524288 MFW458834:MFW524288 MPS458834:MPS524288 MZO458834:MZO524288 NJK458834:NJK524288 NTG458834:NTG524288 ODC458834:ODC524288 OMY458834:OMY524288 OWU458834:OWU524288 PGQ458834:PGQ524288 PQM458834:PQM524288 QAI458834:QAI524288 QKE458834:QKE524288 QUA458834:QUA524288 RDW458834:RDW524288 RNS458834:RNS524288 RXO458834:RXO524288 SHK458834:SHK524288 SRG458834:SRG524288 TBC458834:TBC524288 TKY458834:TKY524288 TUU458834:TUU524288 UEQ458834:UEQ524288 UOM458834:UOM524288 UYI458834:UYI524288 VIE458834:VIE524288 VSA458834:VSA524288 WBW458834:WBW524288 WLS458834:WLS524288 WVO458834:WVO524288 G524370:G589824 JC524370:JC589824 SY524370:SY589824 ACU524370:ACU589824 AMQ524370:AMQ589824 AWM524370:AWM589824 BGI524370:BGI589824 BQE524370:BQE589824 CAA524370:CAA589824 CJW524370:CJW589824 CTS524370:CTS589824 DDO524370:DDO589824 DNK524370:DNK589824 DXG524370:DXG589824 EHC524370:EHC589824 EQY524370:EQY589824 FAU524370:FAU589824 FKQ524370:FKQ589824 FUM524370:FUM589824 GEI524370:GEI589824 GOE524370:GOE589824 GYA524370:GYA589824 HHW524370:HHW589824 HRS524370:HRS589824 IBO524370:IBO589824 ILK524370:ILK589824 IVG524370:IVG589824 JFC524370:JFC589824 JOY524370:JOY589824 JYU524370:JYU589824 KIQ524370:KIQ589824 KSM524370:KSM589824 LCI524370:LCI589824 LME524370:LME589824 LWA524370:LWA589824 MFW524370:MFW589824 MPS524370:MPS589824 MZO524370:MZO589824 NJK524370:NJK589824 NTG524370:NTG589824 ODC524370:ODC589824 OMY524370:OMY589824 OWU524370:OWU589824 PGQ524370:PGQ589824 PQM524370:PQM589824 QAI524370:QAI589824 QKE524370:QKE589824 QUA524370:QUA589824 RDW524370:RDW589824 RNS524370:RNS589824 RXO524370:RXO589824 SHK524370:SHK589824 SRG524370:SRG589824 TBC524370:TBC589824 TKY524370:TKY589824 TUU524370:TUU589824 UEQ524370:UEQ589824 UOM524370:UOM589824 UYI524370:UYI589824 VIE524370:VIE589824 VSA524370:VSA589824 WBW524370:WBW589824 WLS524370:WLS589824 WVO524370:WVO589824 G589906:G655360 JC589906:JC655360 SY589906:SY655360 ACU589906:ACU655360 AMQ589906:AMQ655360 AWM589906:AWM655360 BGI589906:BGI655360 BQE589906:BQE655360 CAA589906:CAA655360 CJW589906:CJW655360 CTS589906:CTS655360 DDO589906:DDO655360 DNK589906:DNK655360 DXG589906:DXG655360 EHC589906:EHC655360 EQY589906:EQY655360 FAU589906:FAU655360 FKQ589906:FKQ655360 FUM589906:FUM655360 GEI589906:GEI655360 GOE589906:GOE655360 GYA589906:GYA655360 HHW589906:HHW655360 HRS589906:HRS655360 IBO589906:IBO655360 ILK589906:ILK655360 IVG589906:IVG655360 JFC589906:JFC655360 JOY589906:JOY655360 JYU589906:JYU655360 KIQ589906:KIQ655360 KSM589906:KSM655360 LCI589906:LCI655360 LME589906:LME655360 LWA589906:LWA655360 MFW589906:MFW655360 MPS589906:MPS655360 MZO589906:MZO655360 NJK589906:NJK655360 NTG589906:NTG655360 ODC589906:ODC655360 OMY589906:OMY655360 OWU589906:OWU655360 PGQ589906:PGQ655360 PQM589906:PQM655360 QAI589906:QAI655360 QKE589906:QKE655360 QUA589906:QUA655360 RDW589906:RDW655360 RNS589906:RNS655360 RXO589906:RXO655360 SHK589906:SHK655360 SRG589906:SRG655360 TBC589906:TBC655360 TKY589906:TKY655360 TUU589906:TUU655360 UEQ589906:UEQ655360 UOM589906:UOM655360 UYI589906:UYI655360 VIE589906:VIE655360 VSA589906:VSA655360 WBW589906:WBW655360 WLS589906:WLS655360 WVO589906:WVO655360 G655442:G720896 JC655442:JC720896 SY655442:SY720896 ACU655442:ACU720896 AMQ655442:AMQ720896 AWM655442:AWM720896 BGI655442:BGI720896 BQE655442:BQE720896 CAA655442:CAA720896 CJW655442:CJW720896 CTS655442:CTS720896 DDO655442:DDO720896 DNK655442:DNK720896 DXG655442:DXG720896 EHC655442:EHC720896 EQY655442:EQY720896 FAU655442:FAU720896 FKQ655442:FKQ720896 FUM655442:FUM720896 GEI655442:GEI720896 GOE655442:GOE720896 GYA655442:GYA720896 HHW655442:HHW720896 HRS655442:HRS720896 IBO655442:IBO720896 ILK655442:ILK720896 IVG655442:IVG720896 JFC655442:JFC720896 JOY655442:JOY720896 JYU655442:JYU720896 KIQ655442:KIQ720896 KSM655442:KSM720896 LCI655442:LCI720896 LME655442:LME720896 LWA655442:LWA720896 MFW655442:MFW720896 MPS655442:MPS720896 MZO655442:MZO720896 NJK655442:NJK720896 NTG655442:NTG720896 ODC655442:ODC720896 OMY655442:OMY720896 OWU655442:OWU720896 PGQ655442:PGQ720896 PQM655442:PQM720896 QAI655442:QAI720896 QKE655442:QKE720896 QUA655442:QUA720896 RDW655442:RDW720896 RNS655442:RNS720896 RXO655442:RXO720896 SHK655442:SHK720896 SRG655442:SRG720896 TBC655442:TBC720896 TKY655442:TKY720896 TUU655442:TUU720896 UEQ655442:UEQ720896 UOM655442:UOM720896 UYI655442:UYI720896 VIE655442:VIE720896 VSA655442:VSA720896 WBW655442:WBW720896 WLS655442:WLS720896 WVO655442:WVO720896 G720978:G786432 JC720978:JC786432 SY720978:SY786432 ACU720978:ACU786432 AMQ720978:AMQ786432 AWM720978:AWM786432 BGI720978:BGI786432 BQE720978:BQE786432 CAA720978:CAA786432 CJW720978:CJW786432 CTS720978:CTS786432 DDO720978:DDO786432 DNK720978:DNK786432 DXG720978:DXG786432 EHC720978:EHC786432 EQY720978:EQY786432 FAU720978:FAU786432 FKQ720978:FKQ786432 FUM720978:FUM786432 GEI720978:GEI786432 GOE720978:GOE786432 GYA720978:GYA786432 HHW720978:HHW786432 HRS720978:HRS786432 IBO720978:IBO786432 ILK720978:ILK786432 IVG720978:IVG786432 JFC720978:JFC786432 JOY720978:JOY786432 JYU720978:JYU786432 KIQ720978:KIQ786432 KSM720978:KSM786432 LCI720978:LCI786432 LME720978:LME786432 LWA720978:LWA786432 MFW720978:MFW786432 MPS720978:MPS786432 MZO720978:MZO786432 NJK720978:NJK786432 NTG720978:NTG786432 ODC720978:ODC786432 OMY720978:OMY786432 OWU720978:OWU786432 PGQ720978:PGQ786432 PQM720978:PQM786432 QAI720978:QAI786432 QKE720978:QKE786432 QUA720978:QUA786432 RDW720978:RDW786432 RNS720978:RNS786432 RXO720978:RXO786432 SHK720978:SHK786432 SRG720978:SRG786432 TBC720978:TBC786432 TKY720978:TKY786432 TUU720978:TUU786432 UEQ720978:UEQ786432 UOM720978:UOM786432 UYI720978:UYI786432 VIE720978:VIE786432 VSA720978:VSA786432 WBW720978:WBW786432 WLS720978:WLS786432 WVO720978:WVO786432 G786514:G851968 JC786514:JC851968 SY786514:SY851968 ACU786514:ACU851968 AMQ786514:AMQ851968 AWM786514:AWM851968 BGI786514:BGI851968 BQE786514:BQE851968 CAA786514:CAA851968 CJW786514:CJW851968 CTS786514:CTS851968 DDO786514:DDO851968 DNK786514:DNK851968 DXG786514:DXG851968 EHC786514:EHC851968 EQY786514:EQY851968 FAU786514:FAU851968 FKQ786514:FKQ851968 FUM786514:FUM851968 GEI786514:GEI851968 GOE786514:GOE851968 GYA786514:GYA851968 HHW786514:HHW851968 HRS786514:HRS851968 IBO786514:IBO851968 ILK786514:ILK851968 IVG786514:IVG851968 JFC786514:JFC851968 JOY786514:JOY851968 JYU786514:JYU851968 KIQ786514:KIQ851968 KSM786514:KSM851968 LCI786514:LCI851968 LME786514:LME851968 LWA786514:LWA851968 MFW786514:MFW851968 MPS786514:MPS851968 MZO786514:MZO851968 NJK786514:NJK851968 NTG786514:NTG851968 ODC786514:ODC851968 OMY786514:OMY851968 OWU786514:OWU851968 PGQ786514:PGQ851968 PQM786514:PQM851968 QAI786514:QAI851968 QKE786514:QKE851968 QUA786514:QUA851968 RDW786514:RDW851968 RNS786514:RNS851968 RXO786514:RXO851968 SHK786514:SHK851968 SRG786514:SRG851968 TBC786514:TBC851968 TKY786514:TKY851968 TUU786514:TUU851968 UEQ786514:UEQ851968 UOM786514:UOM851968 UYI786514:UYI851968 VIE786514:VIE851968 VSA786514:VSA851968 WBW786514:WBW851968 WLS786514:WLS851968 WVO786514:WVO851968 G852050:G917504 JC852050:JC917504 SY852050:SY917504 ACU852050:ACU917504 AMQ852050:AMQ917504 AWM852050:AWM917504 BGI852050:BGI917504 BQE852050:BQE917504 CAA852050:CAA917504 CJW852050:CJW917504 CTS852050:CTS917504 DDO852050:DDO917504 DNK852050:DNK917504 DXG852050:DXG917504 EHC852050:EHC917504 EQY852050:EQY917504 FAU852050:FAU917504 FKQ852050:FKQ917504 FUM852050:FUM917504 GEI852050:GEI917504 GOE852050:GOE917504 GYA852050:GYA917504 HHW852050:HHW917504 HRS852050:HRS917504 IBO852050:IBO917504 ILK852050:ILK917504 IVG852050:IVG917504 JFC852050:JFC917504 JOY852050:JOY917504 JYU852050:JYU917504 KIQ852050:KIQ917504 KSM852050:KSM917504 LCI852050:LCI917504 LME852050:LME917504 LWA852050:LWA917504 MFW852050:MFW917504 MPS852050:MPS917504 MZO852050:MZO917504 NJK852050:NJK917504 NTG852050:NTG917504 ODC852050:ODC917504 OMY852050:OMY917504 OWU852050:OWU917504 PGQ852050:PGQ917504 PQM852050:PQM917504 QAI852050:QAI917504 QKE852050:QKE917504 QUA852050:QUA917504 RDW852050:RDW917504 RNS852050:RNS917504 RXO852050:RXO917504 SHK852050:SHK917504 SRG852050:SRG917504 TBC852050:TBC917504 TKY852050:TKY917504 TUU852050:TUU917504 UEQ852050:UEQ917504 UOM852050:UOM917504 UYI852050:UYI917504 VIE852050:VIE917504 VSA852050:VSA917504 WBW852050:WBW917504 WLS852050:WLS917504 WVO852050:WVO917504 G917586:G983040 JC917586:JC983040 SY917586:SY983040 ACU917586:ACU983040 AMQ917586:AMQ983040 AWM917586:AWM983040 BGI917586:BGI983040 BQE917586:BQE983040 CAA917586:CAA983040 CJW917586:CJW983040 CTS917586:CTS983040 DDO917586:DDO983040 DNK917586:DNK983040 DXG917586:DXG983040 EHC917586:EHC983040 EQY917586:EQY983040 FAU917586:FAU983040 FKQ917586:FKQ983040 FUM917586:FUM983040 GEI917586:GEI983040 GOE917586:GOE983040 GYA917586:GYA983040 HHW917586:HHW983040 HRS917586:HRS983040 IBO917586:IBO983040 ILK917586:ILK983040 IVG917586:IVG983040 JFC917586:JFC983040 JOY917586:JOY983040 JYU917586:JYU983040 KIQ917586:KIQ983040 KSM917586:KSM983040 LCI917586:LCI983040 LME917586:LME983040 LWA917586:LWA983040 MFW917586:MFW983040 MPS917586:MPS983040 MZO917586:MZO983040 NJK917586:NJK983040 NTG917586:NTG983040 ODC917586:ODC983040 OMY917586:OMY983040 OWU917586:OWU983040 PGQ917586:PGQ983040 PQM917586:PQM983040 QAI917586:QAI983040 QKE917586:QKE983040 QUA917586:QUA983040 RDW917586:RDW983040 RNS917586:RNS983040 RXO917586:RXO983040 SHK917586:SHK983040 SRG917586:SRG983040 TBC917586:TBC983040 TKY917586:TKY983040 TUU917586:TUU983040 UEQ917586:UEQ983040 UOM917586:UOM983040 UYI917586:UYI983040 VIE917586:VIE983040 VSA917586:VSA983040 WBW917586:WBW983040 WLS917586:WLS983040 WVO917586:WVO983040 G983122:G1048576 JC983122:JC1048576 SY983122:SY1048576 ACU983122:ACU1048576 AMQ983122:AMQ1048576 AWM983122:AWM1048576 BGI983122:BGI1048576 BQE983122:BQE1048576 CAA983122:CAA1048576 CJW983122:CJW1048576 CTS983122:CTS1048576 DDO983122:DDO1048576 DNK983122:DNK1048576 DXG983122:DXG1048576 EHC983122:EHC1048576 EQY983122:EQY1048576 FAU983122:FAU1048576 FKQ983122:FKQ1048576 FUM983122:FUM1048576 GEI983122:GEI1048576 GOE983122:GOE1048576 GYA983122:GYA1048576 HHW983122:HHW1048576 HRS983122:HRS1048576 IBO983122:IBO1048576 ILK983122:ILK1048576 IVG983122:IVG1048576 JFC983122:JFC1048576 JOY983122:JOY1048576 JYU983122:JYU1048576 KIQ983122:KIQ1048576 KSM983122:KSM1048576 LCI983122:LCI1048576 LME983122:LME1048576 LWA983122:LWA1048576 MFW983122:MFW1048576 MPS983122:MPS1048576 MZO983122:MZO1048576 NJK983122:NJK1048576 NTG983122:NTG1048576 ODC983122:ODC1048576 OMY983122:OMY1048576 OWU983122:OWU1048576 PGQ983122:PGQ1048576 PQM983122:PQM1048576 QAI983122:QAI1048576 QKE983122:QKE1048576 QUA983122:QUA1048576 RDW983122:RDW1048576 RNS983122:RNS1048576 RXO983122:RXO1048576 SHK983122:SHK1048576 SRG983122:SRG1048576 TBC983122:TBC1048576 TKY983122:TKY1048576 TUU983122:TUU1048576 UEQ983122:UEQ1048576 UOM983122:UOM1048576 UYI983122:UYI1048576 VIE983122:VIE1048576 VSA983122:VSA1048576 WBW983122:WBW1048576 WLS983122:WLS1048576 WVO983122:WVO1048576">
      <formula1>200</formula1>
    </dataValidation>
  </dataValidations>
  <pageMargins left="0.2" right="0.19" top="1" bottom="1" header="0.5" footer="0.5"/>
  <pageSetup paperSize="9" scale="90" orientation="landscape" r:id="rId1"/>
  <headerFooter alignWithMargins="0"/>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108"/>
  <sheetViews>
    <sheetView workbookViewId="0">
      <selection sqref="A1:C1048576"/>
    </sheetView>
  </sheetViews>
  <sheetFormatPr defaultRowHeight="15" x14ac:dyDescent="0.25"/>
  <cols>
    <col min="1" max="1" width="50.140625" customWidth="1"/>
    <col min="2" max="2" width="22.28515625" customWidth="1"/>
    <col min="3" max="3" width="5.42578125" customWidth="1"/>
    <col min="4" max="4" width="18.140625" style="267" customWidth="1"/>
  </cols>
  <sheetData>
    <row r="3" spans="1:4" x14ac:dyDescent="0.25">
      <c r="A3" s="265" t="s">
        <v>960</v>
      </c>
    </row>
    <row r="4" spans="1:4" x14ac:dyDescent="0.25">
      <c r="A4" s="265" t="s">
        <v>898</v>
      </c>
      <c r="B4" s="265" t="s">
        <v>913</v>
      </c>
      <c r="C4" t="s">
        <v>959</v>
      </c>
    </row>
    <row r="5" spans="1:4" x14ac:dyDescent="0.25">
      <c r="A5" t="s">
        <v>902</v>
      </c>
      <c r="B5" t="s">
        <v>957</v>
      </c>
      <c r="C5" s="266"/>
    </row>
    <row r="6" spans="1:4" x14ac:dyDescent="0.25">
      <c r="A6" t="s">
        <v>241</v>
      </c>
      <c r="B6">
        <v>40000</v>
      </c>
      <c r="C6" s="266">
        <v>45</v>
      </c>
      <c r="D6" s="267">
        <f>B6*GETPIVOTDATA("Qty",$A$3,"KHẢO SÁT","M075S_Chi phí khảo sát HCM","CHI PHÍ KHẢO SÁT",40000)</f>
        <v>1800000</v>
      </c>
    </row>
    <row r="7" spans="1:4" x14ac:dyDescent="0.25">
      <c r="A7" t="s">
        <v>246</v>
      </c>
      <c r="B7">
        <v>60000</v>
      </c>
      <c r="C7" s="266">
        <v>4</v>
      </c>
      <c r="D7" s="267">
        <f>B7*GETPIVOTDATA("Qty",$A$3,"KHẢO SÁT","M078N_Chi phí khảo sát Hà Nội","CHI PHÍ KHẢO SÁT",60000)</f>
        <v>240000</v>
      </c>
    </row>
    <row r="8" spans="1:4" x14ac:dyDescent="0.25">
      <c r="A8" t="s">
        <v>247</v>
      </c>
      <c r="B8">
        <v>120000</v>
      </c>
      <c r="C8" s="266">
        <v>2</v>
      </c>
      <c r="D8" s="267">
        <f>B8*GETPIVOTDATA("Qty",$A$3,"KHẢO SÁT","M079N_Chi phí khảo sát Miền Bắc, Trung","CHI PHÍ KHẢO SÁT",120000)</f>
        <v>240000</v>
      </c>
    </row>
    <row r="9" spans="1:4" x14ac:dyDescent="0.25">
      <c r="A9" t="s">
        <v>957</v>
      </c>
      <c r="B9">
        <v>0</v>
      </c>
      <c r="C9" s="266"/>
    </row>
    <row r="10" spans="1:4" x14ac:dyDescent="0.25">
      <c r="B10">
        <v>2280000</v>
      </c>
      <c r="C10" s="266">
        <v>51</v>
      </c>
    </row>
    <row r="11" spans="1:4" x14ac:dyDescent="0.25">
      <c r="B11" t="s">
        <v>957</v>
      </c>
      <c r="C11" s="266"/>
    </row>
    <row r="12" spans="1:4" x14ac:dyDescent="0.25">
      <c r="A12" t="s">
        <v>958</v>
      </c>
      <c r="C12" s="266">
        <v>102</v>
      </c>
    </row>
    <row r="14" spans="1:4" x14ac:dyDescent="0.25">
      <c r="A14" s="265" t="s">
        <v>966</v>
      </c>
    </row>
    <row r="15" spans="1:4" x14ac:dyDescent="0.25">
      <c r="A15" s="265" t="s">
        <v>899</v>
      </c>
      <c r="B15" s="265" t="s">
        <v>914</v>
      </c>
      <c r="C15" t="s">
        <v>959</v>
      </c>
    </row>
    <row r="16" spans="1:4" x14ac:dyDescent="0.25">
      <c r="A16" t="s">
        <v>902</v>
      </c>
      <c r="B16" t="s">
        <v>957</v>
      </c>
      <c r="C16" s="266"/>
    </row>
    <row r="17" spans="1:4" x14ac:dyDescent="0.25">
      <c r="A17" t="s">
        <v>330</v>
      </c>
      <c r="B17">
        <v>300000</v>
      </c>
      <c r="C17" s="266">
        <v>2</v>
      </c>
    </row>
    <row r="18" spans="1:4" x14ac:dyDescent="0.25">
      <c r="A18" t="s">
        <v>334</v>
      </c>
      <c r="B18">
        <v>350000</v>
      </c>
      <c r="C18" s="266">
        <v>2</v>
      </c>
    </row>
    <row r="19" spans="1:4" x14ac:dyDescent="0.25">
      <c r="A19" t="s">
        <v>336</v>
      </c>
      <c r="B19">
        <v>260000</v>
      </c>
      <c r="C19" s="266">
        <v>8</v>
      </c>
    </row>
    <row r="20" spans="1:4" x14ac:dyDescent="0.25">
      <c r="A20" t="s">
        <v>337</v>
      </c>
      <c r="B20">
        <v>260000</v>
      </c>
      <c r="C20" s="266">
        <v>13</v>
      </c>
    </row>
    <row r="21" spans="1:4" x14ac:dyDescent="0.25">
      <c r="A21" t="s">
        <v>339</v>
      </c>
      <c r="B21">
        <v>300000</v>
      </c>
      <c r="C21" s="266">
        <v>17</v>
      </c>
    </row>
    <row r="22" spans="1:4" x14ac:dyDescent="0.25">
      <c r="A22" t="s">
        <v>340</v>
      </c>
      <c r="B22">
        <v>350000</v>
      </c>
      <c r="C22" s="266">
        <v>8</v>
      </c>
    </row>
    <row r="23" spans="1:4" x14ac:dyDescent="0.25">
      <c r="A23" t="s">
        <v>957</v>
      </c>
      <c r="B23">
        <v>0</v>
      </c>
      <c r="C23" s="266"/>
    </row>
    <row r="24" spans="1:4" x14ac:dyDescent="0.25">
      <c r="B24">
        <v>14660000</v>
      </c>
      <c r="C24" s="266">
        <v>50</v>
      </c>
    </row>
    <row r="25" spans="1:4" x14ac:dyDescent="0.25">
      <c r="B25" t="s">
        <v>957</v>
      </c>
      <c r="C25" s="266"/>
    </row>
    <row r="26" spans="1:4" x14ac:dyDescent="0.25">
      <c r="A26" t="s">
        <v>958</v>
      </c>
      <c r="C26" s="266">
        <v>100</v>
      </c>
    </row>
    <row r="28" spans="1:4" x14ac:dyDescent="0.25">
      <c r="A28" s="265" t="s">
        <v>961</v>
      </c>
      <c r="C28" s="268"/>
      <c r="D28"/>
    </row>
    <row r="29" spans="1:4" x14ac:dyDescent="0.25">
      <c r="A29" s="265" t="s">
        <v>7</v>
      </c>
      <c r="B29" s="265" t="s">
        <v>12</v>
      </c>
      <c r="C29" t="s">
        <v>959</v>
      </c>
      <c r="D29"/>
    </row>
    <row r="30" spans="1:4" x14ac:dyDescent="0.25">
      <c r="A30" t="s">
        <v>902</v>
      </c>
      <c r="B30" t="s">
        <v>957</v>
      </c>
      <c r="C30" s="268">
        <v>0</v>
      </c>
      <c r="D30"/>
    </row>
    <row r="31" spans="1:4" x14ac:dyDescent="0.25">
      <c r="A31" t="s">
        <v>44</v>
      </c>
      <c r="B31">
        <v>648000</v>
      </c>
      <c r="C31" s="268">
        <v>2.4</v>
      </c>
      <c r="D31"/>
    </row>
    <row r="32" spans="1:4" x14ac:dyDescent="0.25">
      <c r="A32" t="s">
        <v>52</v>
      </c>
      <c r="B32">
        <v>706000</v>
      </c>
      <c r="C32" s="268">
        <v>0.56000000000000005</v>
      </c>
      <c r="D32"/>
    </row>
    <row r="33" spans="1:4" x14ac:dyDescent="0.25">
      <c r="A33" t="s">
        <v>56</v>
      </c>
      <c r="B33">
        <v>222000</v>
      </c>
      <c r="C33" s="268">
        <v>144.69399999999999</v>
      </c>
      <c r="D33"/>
    </row>
    <row r="34" spans="1:4" x14ac:dyDescent="0.25">
      <c r="A34" t="s">
        <v>59</v>
      </c>
      <c r="B34">
        <v>316000</v>
      </c>
      <c r="C34" s="268">
        <v>7.3900000000000006</v>
      </c>
      <c r="D34"/>
    </row>
    <row r="35" spans="1:4" x14ac:dyDescent="0.25">
      <c r="A35" t="s">
        <v>83</v>
      </c>
      <c r="B35">
        <v>88000</v>
      </c>
      <c r="C35" s="268">
        <v>3.4999999999999996</v>
      </c>
      <c r="D35"/>
    </row>
    <row r="36" spans="1:4" x14ac:dyDescent="0.25">
      <c r="A36" t="s">
        <v>131</v>
      </c>
      <c r="B36">
        <v>118000</v>
      </c>
      <c r="C36" s="268">
        <v>20.2728</v>
      </c>
      <c r="D36"/>
    </row>
    <row r="37" spans="1:4" x14ac:dyDescent="0.25">
      <c r="A37" t="s">
        <v>139</v>
      </c>
      <c r="B37">
        <v>155000</v>
      </c>
      <c r="C37" s="268">
        <v>9.6859999999999999</v>
      </c>
      <c r="D37"/>
    </row>
    <row r="38" spans="1:4" x14ac:dyDescent="0.25">
      <c r="A38" t="s">
        <v>157</v>
      </c>
      <c r="B38">
        <v>242000</v>
      </c>
      <c r="C38" s="268">
        <v>8.5736999999999988</v>
      </c>
      <c r="D38"/>
    </row>
    <row r="39" spans="1:4" x14ac:dyDescent="0.25">
      <c r="A39" t="s">
        <v>155</v>
      </c>
      <c r="B39">
        <v>202000</v>
      </c>
      <c r="C39" s="268">
        <v>42.953499999999998</v>
      </c>
      <c r="D39"/>
    </row>
    <row r="40" spans="1:4" x14ac:dyDescent="0.25">
      <c r="A40" t="s">
        <v>166</v>
      </c>
      <c r="B40">
        <v>205000</v>
      </c>
      <c r="C40" s="268">
        <v>0.9880000000000001</v>
      </c>
      <c r="D40"/>
    </row>
    <row r="41" spans="1:4" x14ac:dyDescent="0.25">
      <c r="A41" t="s">
        <v>169</v>
      </c>
      <c r="B41">
        <v>190000</v>
      </c>
      <c r="C41" s="268">
        <v>5.4349999999999996</v>
      </c>
      <c r="D41"/>
    </row>
    <row r="42" spans="1:4" x14ac:dyDescent="0.25">
      <c r="A42" t="s">
        <v>167</v>
      </c>
      <c r="B42">
        <v>165000</v>
      </c>
      <c r="C42" s="268">
        <v>1.0192000000000001</v>
      </c>
      <c r="D42"/>
    </row>
    <row r="43" spans="1:4" x14ac:dyDescent="0.25">
      <c r="A43" t="s">
        <v>172</v>
      </c>
      <c r="B43">
        <v>255000</v>
      </c>
      <c r="C43" s="268">
        <v>8.9623000000000008</v>
      </c>
      <c r="D43"/>
    </row>
    <row r="44" spans="1:4" x14ac:dyDescent="0.25">
      <c r="A44" t="s">
        <v>170</v>
      </c>
      <c r="B44">
        <v>235000</v>
      </c>
      <c r="C44" s="268">
        <v>57.885000000000012</v>
      </c>
      <c r="D44"/>
    </row>
    <row r="45" spans="1:4" x14ac:dyDescent="0.25">
      <c r="A45" t="s">
        <v>176</v>
      </c>
      <c r="B45">
        <v>295000</v>
      </c>
      <c r="C45" s="268">
        <v>1.0920000000000001</v>
      </c>
      <c r="D45"/>
    </row>
    <row r="46" spans="1:4" x14ac:dyDescent="0.25">
      <c r="A46" t="s">
        <v>181</v>
      </c>
      <c r="B46">
        <v>355000</v>
      </c>
      <c r="C46" s="268">
        <v>6.2024999999999997</v>
      </c>
      <c r="D46"/>
    </row>
    <row r="47" spans="1:4" x14ac:dyDescent="0.25">
      <c r="A47" t="s">
        <v>179</v>
      </c>
      <c r="B47">
        <v>335000</v>
      </c>
      <c r="C47" s="268">
        <v>45.795100000000005</v>
      </c>
      <c r="D47"/>
    </row>
    <row r="48" spans="1:4" x14ac:dyDescent="0.25">
      <c r="A48" t="s">
        <v>194</v>
      </c>
      <c r="B48">
        <v>445000</v>
      </c>
      <c r="C48" s="268">
        <v>4.4450000000000003</v>
      </c>
      <c r="D48"/>
    </row>
    <row r="49" spans="1:4" x14ac:dyDescent="0.25">
      <c r="A49" t="s">
        <v>957</v>
      </c>
      <c r="B49">
        <v>0</v>
      </c>
      <c r="C49" s="268">
        <v>0</v>
      </c>
      <c r="D49"/>
    </row>
    <row r="50" spans="1:4" x14ac:dyDescent="0.25">
      <c r="B50">
        <v>36238000</v>
      </c>
      <c r="C50" s="268">
        <v>371.85410000000002</v>
      </c>
      <c r="D50"/>
    </row>
    <row r="51" spans="1:4" x14ac:dyDescent="0.25">
      <c r="B51" t="s">
        <v>957</v>
      </c>
      <c r="C51" s="268"/>
      <c r="D51"/>
    </row>
    <row r="52" spans="1:4" x14ac:dyDescent="0.25">
      <c r="A52" t="s">
        <v>958</v>
      </c>
      <c r="C52" s="268">
        <v>743.70820000000003</v>
      </c>
      <c r="D52"/>
    </row>
    <row r="54" spans="1:4" x14ac:dyDescent="0.25">
      <c r="A54" s="265" t="s">
        <v>961</v>
      </c>
      <c r="C54" s="268"/>
    </row>
    <row r="55" spans="1:4" x14ac:dyDescent="0.25">
      <c r="A55" s="265" t="s">
        <v>962</v>
      </c>
      <c r="B55" s="265" t="s">
        <v>14</v>
      </c>
      <c r="C55" t="s">
        <v>959</v>
      </c>
    </row>
    <row r="56" spans="1:4" x14ac:dyDescent="0.25">
      <c r="A56" t="s">
        <v>902</v>
      </c>
      <c r="B56" t="s">
        <v>957</v>
      </c>
      <c r="C56" s="268">
        <v>0</v>
      </c>
    </row>
    <row r="57" spans="1:4" x14ac:dyDescent="0.25">
      <c r="A57" t="s">
        <v>263</v>
      </c>
      <c r="B57">
        <v>80000</v>
      </c>
      <c r="C57" s="268">
        <v>2.4</v>
      </c>
    </row>
    <row r="58" spans="1:4" x14ac:dyDescent="0.25">
      <c r="A58" t="s">
        <v>266</v>
      </c>
      <c r="B58">
        <v>75000</v>
      </c>
      <c r="C58" s="268">
        <v>0.56000000000000005</v>
      </c>
    </row>
    <row r="59" spans="1:4" x14ac:dyDescent="0.25">
      <c r="A59" t="s">
        <v>273</v>
      </c>
      <c r="B59">
        <v>50000</v>
      </c>
      <c r="C59" s="268">
        <v>43.653500000000001</v>
      </c>
    </row>
    <row r="60" spans="1:4" x14ac:dyDescent="0.25">
      <c r="A60" t="s">
        <v>275</v>
      </c>
      <c r="B60">
        <v>60000</v>
      </c>
      <c r="C60" s="268">
        <v>7.8737000000000004</v>
      </c>
    </row>
    <row r="61" spans="1:4" x14ac:dyDescent="0.25">
      <c r="A61" t="s">
        <v>276</v>
      </c>
      <c r="B61">
        <v>120000</v>
      </c>
      <c r="C61" s="268">
        <v>0.9880000000000001</v>
      </c>
    </row>
    <row r="62" spans="1:4" x14ac:dyDescent="0.25">
      <c r="A62" t="s">
        <v>277</v>
      </c>
      <c r="B62">
        <v>50000</v>
      </c>
      <c r="C62" s="268">
        <v>218.48310000000004</v>
      </c>
    </row>
    <row r="63" spans="1:4" x14ac:dyDescent="0.25">
      <c r="A63" t="s">
        <v>279</v>
      </c>
      <c r="B63">
        <v>60000</v>
      </c>
      <c r="C63" s="268">
        <v>8.682500000000001</v>
      </c>
    </row>
    <row r="64" spans="1:4" x14ac:dyDescent="0.25">
      <c r="A64" t="s">
        <v>957</v>
      </c>
      <c r="B64">
        <v>0</v>
      </c>
      <c r="C64" s="268">
        <v>89.213300000000004</v>
      </c>
    </row>
    <row r="65" spans="1:3" x14ac:dyDescent="0.25">
      <c r="B65">
        <v>4295000</v>
      </c>
      <c r="C65" s="268">
        <v>371.85410000000002</v>
      </c>
    </row>
    <row r="66" spans="1:3" x14ac:dyDescent="0.25">
      <c r="B66" t="s">
        <v>957</v>
      </c>
      <c r="C66" s="268"/>
    </row>
    <row r="67" spans="1:3" x14ac:dyDescent="0.25">
      <c r="A67" t="s">
        <v>958</v>
      </c>
      <c r="C67" s="268">
        <v>743.70820000000003</v>
      </c>
    </row>
    <row r="70" spans="1:3" x14ac:dyDescent="0.25">
      <c r="A70" s="265" t="s">
        <v>961</v>
      </c>
      <c r="C70" s="268"/>
    </row>
    <row r="71" spans="1:3" x14ac:dyDescent="0.25">
      <c r="A71" s="265" t="s">
        <v>963</v>
      </c>
      <c r="B71" s="265" t="s">
        <v>13</v>
      </c>
      <c r="C71" t="s">
        <v>959</v>
      </c>
    </row>
    <row r="72" spans="1:3" x14ac:dyDescent="0.25">
      <c r="A72" t="s">
        <v>902</v>
      </c>
      <c r="B72" t="s">
        <v>957</v>
      </c>
      <c r="C72" s="268">
        <v>0</v>
      </c>
    </row>
    <row r="73" spans="1:3" x14ac:dyDescent="0.25">
      <c r="A73" t="s">
        <v>215</v>
      </c>
      <c r="B73">
        <v>145000</v>
      </c>
      <c r="C73" s="268">
        <v>222.44529999999997</v>
      </c>
    </row>
    <row r="74" spans="1:3" x14ac:dyDescent="0.25">
      <c r="A74" t="s">
        <v>219</v>
      </c>
      <c r="B74">
        <v>175000</v>
      </c>
      <c r="C74" s="268">
        <v>7.8737000000000004</v>
      </c>
    </row>
    <row r="75" spans="1:3" x14ac:dyDescent="0.25">
      <c r="A75" t="s">
        <v>231</v>
      </c>
      <c r="B75">
        <v>180000</v>
      </c>
      <c r="C75" s="268">
        <v>9.6859999999999999</v>
      </c>
    </row>
    <row r="76" spans="1:3" x14ac:dyDescent="0.25">
      <c r="A76" t="s">
        <v>957</v>
      </c>
      <c r="B76">
        <v>0</v>
      </c>
      <c r="C76" s="268">
        <v>131.84910000000002</v>
      </c>
    </row>
    <row r="77" spans="1:3" x14ac:dyDescent="0.25">
      <c r="B77">
        <v>8245000</v>
      </c>
      <c r="C77" s="268">
        <v>371.85410000000002</v>
      </c>
    </row>
    <row r="78" spans="1:3" x14ac:dyDescent="0.25">
      <c r="B78" t="s">
        <v>957</v>
      </c>
      <c r="C78" s="268"/>
    </row>
    <row r="79" spans="1:3" x14ac:dyDescent="0.25">
      <c r="A79" t="s">
        <v>958</v>
      </c>
      <c r="C79" s="268">
        <v>743.70820000000003</v>
      </c>
    </row>
    <row r="81" spans="1:4" x14ac:dyDescent="0.25">
      <c r="A81" s="265" t="s">
        <v>965</v>
      </c>
      <c r="C81" s="268"/>
      <c r="D81"/>
    </row>
    <row r="82" spans="1:4" x14ac:dyDescent="0.25">
      <c r="A82" s="265" t="s">
        <v>964</v>
      </c>
      <c r="B82" s="265" t="s">
        <v>889</v>
      </c>
      <c r="C82" t="s">
        <v>959</v>
      </c>
      <c r="D82"/>
    </row>
    <row r="83" spans="1:4" x14ac:dyDescent="0.25">
      <c r="A83" t="s">
        <v>902</v>
      </c>
      <c r="B83" t="s">
        <v>957</v>
      </c>
      <c r="C83" s="268"/>
      <c r="D83"/>
    </row>
    <row r="84" spans="1:4" x14ac:dyDescent="0.25">
      <c r="A84" t="s">
        <v>99</v>
      </c>
      <c r="B84">
        <v>400000</v>
      </c>
      <c r="C84" s="268">
        <v>4</v>
      </c>
      <c r="D84"/>
    </row>
    <row r="85" spans="1:4" x14ac:dyDescent="0.25">
      <c r="A85" t="s">
        <v>102</v>
      </c>
      <c r="B85">
        <v>100000</v>
      </c>
      <c r="C85" s="268">
        <v>3</v>
      </c>
      <c r="D85"/>
    </row>
    <row r="86" spans="1:4" x14ac:dyDescent="0.25">
      <c r="A86" t="s">
        <v>104</v>
      </c>
      <c r="B86">
        <v>270000</v>
      </c>
      <c r="C86" s="268">
        <v>1</v>
      </c>
      <c r="D86"/>
    </row>
    <row r="87" spans="1:4" x14ac:dyDescent="0.25">
      <c r="A87" t="s">
        <v>134</v>
      </c>
      <c r="B87">
        <v>200000</v>
      </c>
      <c r="C87" s="268">
        <v>3</v>
      </c>
      <c r="D87"/>
    </row>
    <row r="88" spans="1:4" x14ac:dyDescent="0.25">
      <c r="A88" t="s">
        <v>141</v>
      </c>
      <c r="B88">
        <v>200000</v>
      </c>
      <c r="C88" s="268"/>
      <c r="D88"/>
    </row>
    <row r="89" spans="1:4" x14ac:dyDescent="0.25">
      <c r="A89" t="s">
        <v>144</v>
      </c>
      <c r="B89">
        <v>15000</v>
      </c>
      <c r="C89" s="268">
        <v>14</v>
      </c>
      <c r="D89"/>
    </row>
    <row r="90" spans="1:4" x14ac:dyDescent="0.25">
      <c r="A90" t="s">
        <v>142</v>
      </c>
      <c r="B90">
        <v>15000</v>
      </c>
      <c r="C90" s="268">
        <v>61</v>
      </c>
      <c r="D90"/>
    </row>
    <row r="91" spans="1:4" x14ac:dyDescent="0.25">
      <c r="A91" t="s">
        <v>147</v>
      </c>
      <c r="B91">
        <v>300000</v>
      </c>
      <c r="C91" s="268">
        <v>2</v>
      </c>
      <c r="D91"/>
    </row>
    <row r="92" spans="1:4" x14ac:dyDescent="0.25">
      <c r="A92" t="s">
        <v>145</v>
      </c>
      <c r="B92">
        <v>300000</v>
      </c>
      <c r="C92" s="268">
        <v>18</v>
      </c>
      <c r="D92"/>
    </row>
    <row r="93" spans="1:4" x14ac:dyDescent="0.25">
      <c r="A93" t="s">
        <v>281</v>
      </c>
      <c r="B93">
        <v>50000</v>
      </c>
      <c r="C93" s="268">
        <v>3</v>
      </c>
      <c r="D93"/>
    </row>
    <row r="94" spans="1:4" x14ac:dyDescent="0.25">
      <c r="A94" t="s">
        <v>957</v>
      </c>
      <c r="B94">
        <v>0</v>
      </c>
      <c r="C94" s="268"/>
      <c r="D94"/>
    </row>
    <row r="95" spans="1:4" x14ac:dyDescent="0.25">
      <c r="B95">
        <v>7145000</v>
      </c>
      <c r="C95" s="268">
        <v>109</v>
      </c>
      <c r="D95"/>
    </row>
    <row r="96" spans="1:4" x14ac:dyDescent="0.25">
      <c r="A96" t="s">
        <v>958</v>
      </c>
      <c r="C96" s="268">
        <v>218</v>
      </c>
      <c r="D96"/>
    </row>
    <row r="97" spans="4:4" x14ac:dyDescent="0.25">
      <c r="D97"/>
    </row>
    <row r="98" spans="4:4" x14ac:dyDescent="0.25">
      <c r="D98"/>
    </row>
    <row r="99" spans="4:4" x14ac:dyDescent="0.25">
      <c r="D99"/>
    </row>
    <row r="100" spans="4:4" x14ac:dyDescent="0.25">
      <c r="D100"/>
    </row>
    <row r="101" spans="4:4" x14ac:dyDescent="0.25">
      <c r="D101"/>
    </row>
    <row r="102" spans="4:4" x14ac:dyDescent="0.25">
      <c r="D102"/>
    </row>
    <row r="103" spans="4:4" x14ac:dyDescent="0.25">
      <c r="D103"/>
    </row>
    <row r="104" spans="4:4" x14ac:dyDescent="0.25">
      <c r="D104"/>
    </row>
    <row r="105" spans="4:4" x14ac:dyDescent="0.25">
      <c r="D105"/>
    </row>
    <row r="106" spans="4:4" x14ac:dyDescent="0.25">
      <c r="D106"/>
    </row>
    <row r="107" spans="4:4" x14ac:dyDescent="0.25">
      <c r="D107"/>
    </row>
    <row r="108" spans="4:4" x14ac:dyDescent="0.25">
      <c r="D10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5483"/>
  <sheetViews>
    <sheetView tabSelected="1" zoomScale="115" zoomScaleNormal="115" workbookViewId="0">
      <pane xSplit="10" ySplit="3" topLeftCell="AF232" activePane="bottomRight" state="frozen"/>
      <selection pane="topRight" activeCell="H1" sqref="H1"/>
      <selection pane="bottomLeft" activeCell="A4" sqref="A4"/>
      <selection pane="bottomRight" activeCell="AI234" sqref="AI234"/>
    </sheetView>
  </sheetViews>
  <sheetFormatPr defaultRowHeight="11.25" x14ac:dyDescent="0.2"/>
  <cols>
    <col min="1" max="1" width="4.28515625" style="226" customWidth="1"/>
    <col min="2" max="2" width="9.5703125" style="226" hidden="1" customWidth="1"/>
    <col min="3" max="3" width="9.140625" style="226"/>
    <col min="4" max="4" width="20.28515625" style="226" customWidth="1"/>
    <col min="5" max="7" width="7.85546875" style="226" hidden="1" customWidth="1"/>
    <col min="8" max="8" width="7.85546875" style="226" customWidth="1"/>
    <col min="9" max="9" width="12.7109375" style="226" customWidth="1"/>
    <col min="10" max="10" width="10.85546875" style="226" hidden="1" customWidth="1"/>
    <col min="11" max="11" width="22.7109375" style="226" customWidth="1"/>
    <col min="12" max="12" width="10.7109375" style="230" bestFit="1" customWidth="1"/>
    <col min="13" max="14" width="10.7109375" style="230" customWidth="1"/>
    <col min="15" max="15" width="29.85546875" style="226" customWidth="1"/>
    <col min="16" max="16" width="9.85546875" style="226" bestFit="1" customWidth="1"/>
    <col min="17" max="18" width="9.85546875" style="226" customWidth="1"/>
    <col min="19" max="19" width="31" style="233" customWidth="1"/>
    <col min="20" max="20" width="6.5703125" style="257" customWidth="1"/>
    <col min="21" max="21" width="11.5703125" style="230" customWidth="1"/>
    <col min="22" max="22" width="18.42578125" style="233" customWidth="1"/>
    <col min="23" max="23" width="6.5703125" style="257" customWidth="1"/>
    <col min="24" max="24" width="9.85546875" style="230" customWidth="1"/>
    <col min="25" max="25" width="22.42578125" style="233" customWidth="1"/>
    <col min="26" max="26" width="6.5703125" style="226" customWidth="1"/>
    <col min="27" max="27" width="9.85546875" style="230" customWidth="1"/>
    <col min="28" max="29" width="9.28515625" style="261" customWidth="1"/>
    <col min="30" max="31" width="9.28515625" style="261" bestFit="1" customWidth="1"/>
    <col min="32" max="32" width="12.28515625" style="230" customWidth="1"/>
    <col min="33" max="33" width="9.85546875" style="230" customWidth="1"/>
    <col min="34" max="34" width="10.7109375" style="230" customWidth="1"/>
    <col min="35" max="35" width="25.28515625" style="233" customWidth="1"/>
    <col min="36" max="36" width="6.5703125" style="226" customWidth="1"/>
    <col min="37" max="37" width="13.140625" style="230" customWidth="1"/>
    <col min="38" max="38" width="9.28515625" style="226" customWidth="1"/>
    <col min="39" max="39" width="13.5703125" style="230" customWidth="1"/>
    <col min="40" max="40" width="20.140625" style="230" customWidth="1"/>
    <col min="41" max="41" width="11.5703125" style="231" bestFit="1" customWidth="1"/>
    <col min="42" max="16384" width="9.140625" style="226"/>
  </cols>
  <sheetData>
    <row r="1" spans="1:41" ht="56.25" x14ac:dyDescent="0.2">
      <c r="A1" s="234" t="s">
        <v>0</v>
      </c>
      <c r="B1" s="234" t="s">
        <v>1</v>
      </c>
      <c r="C1" s="234" t="s">
        <v>3</v>
      </c>
      <c r="D1" s="234" t="s">
        <v>2</v>
      </c>
      <c r="E1" s="234" t="s">
        <v>4</v>
      </c>
      <c r="F1" s="234" t="s">
        <v>917</v>
      </c>
      <c r="G1" s="234" t="s">
        <v>916</v>
      </c>
      <c r="H1" s="234" t="s">
        <v>915</v>
      </c>
      <c r="I1" s="234" t="s">
        <v>5</v>
      </c>
      <c r="J1" s="234" t="s">
        <v>6</v>
      </c>
      <c r="K1" s="235" t="s">
        <v>898</v>
      </c>
      <c r="L1" s="236" t="s">
        <v>913</v>
      </c>
      <c r="M1" s="236" t="s">
        <v>11</v>
      </c>
      <c r="N1" s="236" t="s">
        <v>956</v>
      </c>
      <c r="O1" s="220" t="s">
        <v>899</v>
      </c>
      <c r="P1" s="237" t="s">
        <v>914</v>
      </c>
      <c r="Q1" s="237" t="s">
        <v>11</v>
      </c>
      <c r="R1" s="237" t="s">
        <v>956</v>
      </c>
      <c r="S1" s="238" t="s">
        <v>7</v>
      </c>
      <c r="T1" s="238" t="s">
        <v>888</v>
      </c>
      <c r="U1" s="239" t="s">
        <v>12</v>
      </c>
      <c r="V1" s="238" t="s">
        <v>891</v>
      </c>
      <c r="W1" s="238" t="s">
        <v>888</v>
      </c>
      <c r="X1" s="239" t="s">
        <v>14</v>
      </c>
      <c r="Y1" s="238" t="s">
        <v>892</v>
      </c>
      <c r="Z1" s="238" t="s">
        <v>888</v>
      </c>
      <c r="AA1" s="239" t="s">
        <v>13</v>
      </c>
      <c r="AB1" s="264" t="s">
        <v>952</v>
      </c>
      <c r="AC1" s="264" t="s">
        <v>953</v>
      </c>
      <c r="AD1" s="264" t="s">
        <v>954</v>
      </c>
      <c r="AE1" s="264" t="s">
        <v>955</v>
      </c>
      <c r="AF1" s="240" t="s">
        <v>912</v>
      </c>
      <c r="AG1" s="240" t="s">
        <v>911</v>
      </c>
      <c r="AH1" s="240" t="s">
        <v>910</v>
      </c>
      <c r="AI1" s="220" t="s">
        <v>890</v>
      </c>
      <c r="AJ1" s="220" t="s">
        <v>888</v>
      </c>
      <c r="AK1" s="221" t="s">
        <v>889</v>
      </c>
      <c r="AL1" s="220" t="s">
        <v>11</v>
      </c>
      <c r="AM1" s="225" t="s">
        <v>908</v>
      </c>
      <c r="AN1" s="236" t="s">
        <v>918</v>
      </c>
      <c r="AO1" s="241" t="s">
        <v>909</v>
      </c>
    </row>
    <row r="2" spans="1:41" s="244" customFormat="1" ht="11.25" customHeight="1" x14ac:dyDescent="0.2">
      <c r="A2" s="245"/>
      <c r="B2" s="245"/>
      <c r="C2" s="245"/>
      <c r="D2" s="245"/>
      <c r="E2" s="245"/>
      <c r="F2" s="245"/>
      <c r="G2" s="245"/>
      <c r="H2" s="245"/>
      <c r="I2" s="245"/>
      <c r="J2" s="245"/>
      <c r="K2" s="246" t="s">
        <v>902</v>
      </c>
      <c r="L2" s="247"/>
      <c r="M2" s="247"/>
      <c r="N2" s="247" t="s">
        <v>901</v>
      </c>
      <c r="O2" s="248" t="s">
        <v>902</v>
      </c>
      <c r="P2" s="249"/>
      <c r="Q2" s="249"/>
      <c r="R2" s="249" t="s">
        <v>900</v>
      </c>
      <c r="S2" s="250" t="s">
        <v>902</v>
      </c>
      <c r="T2" s="250"/>
      <c r="U2" s="251"/>
      <c r="V2" s="250" t="s">
        <v>902</v>
      </c>
      <c r="W2" s="250"/>
      <c r="X2" s="251"/>
      <c r="Y2" s="250" t="s">
        <v>902</v>
      </c>
      <c r="Z2" s="250"/>
      <c r="AA2" s="251"/>
      <c r="AB2" s="258" t="s">
        <v>8</v>
      </c>
      <c r="AC2" s="258" t="s">
        <v>9</v>
      </c>
      <c r="AD2" s="258" t="s">
        <v>11</v>
      </c>
      <c r="AE2" s="258" t="s">
        <v>10</v>
      </c>
      <c r="AF2" s="252" t="s">
        <v>903</v>
      </c>
      <c r="AG2" s="252" t="s">
        <v>904</v>
      </c>
      <c r="AH2" s="252" t="s">
        <v>905</v>
      </c>
      <c r="AI2" s="248" t="s">
        <v>902</v>
      </c>
      <c r="AJ2" s="248"/>
      <c r="AK2" s="253"/>
      <c r="AL2" s="248"/>
      <c r="AM2" s="254" t="s">
        <v>906</v>
      </c>
      <c r="AN2" s="247"/>
      <c r="AO2" s="255" t="s">
        <v>907</v>
      </c>
    </row>
    <row r="3" spans="1:41" x14ac:dyDescent="0.2">
      <c r="A3" s="242"/>
      <c r="B3" s="242"/>
      <c r="C3" s="242"/>
      <c r="D3" s="242"/>
      <c r="E3" s="242"/>
      <c r="F3" s="242"/>
      <c r="G3" s="242"/>
      <c r="H3" s="242"/>
      <c r="I3" s="242"/>
      <c r="J3" s="242"/>
      <c r="K3" s="242"/>
      <c r="L3" s="243">
        <f>SUBTOTAL(9,L4:L5483)</f>
        <v>18100000</v>
      </c>
      <c r="M3" s="243">
        <f>SUBTOTAL(9,M4:M5483)</f>
        <v>303</v>
      </c>
      <c r="N3" s="243">
        <f>SUBTOTAL(9,N4:N5483)</f>
        <v>18100000</v>
      </c>
      <c r="O3" s="243"/>
      <c r="P3" s="243">
        <f>SUBTOTAL(9,P4:P5483)</f>
        <v>42410000</v>
      </c>
      <c r="Q3" s="243">
        <f>SUBTOTAL(9,Q4:Q5483)</f>
        <v>139</v>
      </c>
      <c r="R3" s="243">
        <f>SUBTOTAL(9,R4:R5483)</f>
        <v>42060000</v>
      </c>
      <c r="S3" s="243"/>
      <c r="T3" s="243"/>
      <c r="U3" s="243">
        <f>SUBTOTAL(9,U4:U5483)</f>
        <v>88110000</v>
      </c>
      <c r="V3" s="243"/>
      <c r="W3" s="243"/>
      <c r="X3" s="243">
        <f>SUBTOTAL(9,X4:X5483)</f>
        <v>9610000</v>
      </c>
      <c r="Y3" s="243"/>
      <c r="Z3" s="243"/>
      <c r="AA3" s="243">
        <f t="shared" ref="AA3:AH3" si="0">SUBTOTAL(9,AA4:AA5483)</f>
        <v>7515000</v>
      </c>
      <c r="AB3" s="259">
        <f t="shared" si="0"/>
        <v>1032.3654000000004</v>
      </c>
      <c r="AC3" s="259">
        <f t="shared" si="0"/>
        <v>778.72799999999984</v>
      </c>
      <c r="AD3" s="259">
        <f t="shared" si="0"/>
        <v>838</v>
      </c>
      <c r="AE3" s="259">
        <f t="shared" si="0"/>
        <v>1376.9712419999983</v>
      </c>
      <c r="AF3" s="243">
        <f t="shared" si="0"/>
        <v>149710078.90000001</v>
      </c>
      <c r="AG3" s="243">
        <f t="shared" si="0"/>
        <v>18815405.5</v>
      </c>
      <c r="AH3" s="243">
        <f t="shared" si="0"/>
        <v>22113314.5</v>
      </c>
      <c r="AI3" s="243"/>
      <c r="AJ3" s="243"/>
      <c r="AK3" s="243">
        <f>SUBTOTAL(9,AK4:AK5483)</f>
        <v>5394000</v>
      </c>
      <c r="AL3" s="243">
        <f>SUBTOTAL(9,AL4:AL5483)</f>
        <v>58</v>
      </c>
      <c r="AM3" s="243">
        <f>SUBTOTAL(9,AM4:AM5483)</f>
        <v>5439000</v>
      </c>
      <c r="AN3" s="243"/>
      <c r="AO3" s="243">
        <f>SUBTOTAL(9,AO4:AO5483)</f>
        <v>256287798.89999998</v>
      </c>
    </row>
    <row r="4" spans="1:41" s="286" customFormat="1" ht="22.5" x14ac:dyDescent="0.2">
      <c r="A4" s="413">
        <v>372</v>
      </c>
      <c r="B4" s="280"/>
      <c r="C4" s="279" t="s">
        <v>970</v>
      </c>
      <c r="D4" s="279" t="s">
        <v>971</v>
      </c>
      <c r="E4" s="279" t="s">
        <v>972</v>
      </c>
      <c r="F4" s="279" t="s">
        <v>973</v>
      </c>
      <c r="G4" s="279"/>
      <c r="H4" s="279" t="s">
        <v>974</v>
      </c>
      <c r="I4" s="279" t="s">
        <v>937</v>
      </c>
      <c r="J4" s="279" t="s">
        <v>225</v>
      </c>
      <c r="K4" s="281" t="s">
        <v>241</v>
      </c>
      <c r="L4" s="282">
        <f>IF(TYPE(VLOOKUP(K4,Catalogue!$F$2:$J$259,5,0))=16,0,VLOOKUP(K4,Catalogue!$F$2:$J$259,5,0))</f>
        <v>40000</v>
      </c>
      <c r="M4" s="282">
        <v>1</v>
      </c>
      <c r="N4" s="282">
        <f>L4*M4</f>
        <v>40000</v>
      </c>
      <c r="O4" s="281" t="s">
        <v>336</v>
      </c>
      <c r="P4" s="282">
        <f>IF(TYPE(VLOOKUP(O4,Catalogue!$F$2:$J$259,5,0))=16,0,VLOOKUP(O4,Catalogue!$F$2:$J$259,5,0))</f>
        <v>260000</v>
      </c>
      <c r="Q4" s="282">
        <v>1</v>
      </c>
      <c r="R4" s="282">
        <f>P4*Q4</f>
        <v>260000</v>
      </c>
      <c r="S4" s="281" t="s">
        <v>179</v>
      </c>
      <c r="T4" s="283" t="str">
        <f>IF(TYPE(VLOOKUP(S4,Catalogue!$F$2:$J$259,3,0))=16," ",VLOOKUP(S4,Catalogue!$F$2:$J$259,3,0))</f>
        <v>m2</v>
      </c>
      <c r="U4" s="282">
        <f>IF(TYPE(VLOOKUP(S4,Catalogue!$F$2:$J$259,5,0))=16,0,VLOOKUP(S4,Catalogue!$F$2:$J$259,5,0))</f>
        <v>335000</v>
      </c>
      <c r="V4" s="281" t="s">
        <v>277</v>
      </c>
      <c r="W4" s="283" t="str">
        <f>IF(TYPE(VLOOKUP(V4,Catalogue!$F$2:$J$259,3,0))=16," ",VLOOKUP(V4,Catalogue!$F$2:$J$259,3,0))</f>
        <v>m2</v>
      </c>
      <c r="X4" s="282">
        <f>IF(TYPE(VLOOKUP(V4,Catalogue!$F$2:$J$259,5,0))=16,0,VLOOKUP(V4,Catalogue!$F$2:$J$259,5,0))</f>
        <v>50000</v>
      </c>
      <c r="Y4" s="281"/>
      <c r="Z4" s="281" t="str">
        <f>IF(TYPE(VLOOKUP(Y4,Catalogue!$F$2:$J$259,3,0))=16," ",VLOOKUP(Y4,Catalogue!$F$2:$J$259,3,0))</f>
        <v xml:space="preserve"> </v>
      </c>
      <c r="AA4" s="282">
        <f>IF(TYPE(VLOOKUP(Y4,Catalogue!$F$2:$J$259,5,0))=16,0,VLOOKUP(Y4,Catalogue!$F$2:$J$259,5,0))</f>
        <v>0</v>
      </c>
      <c r="AB4" s="284">
        <v>1.05</v>
      </c>
      <c r="AC4" s="284">
        <v>0.6</v>
      </c>
      <c r="AD4" s="284">
        <v>1</v>
      </c>
      <c r="AE4" s="284">
        <f>AB4*AC4*AD4</f>
        <v>0.63</v>
      </c>
      <c r="AF4" s="282">
        <f>U4*AE4</f>
        <v>211050</v>
      </c>
      <c r="AG4" s="282">
        <f t="shared" ref="AG4:AG83" si="1">X4*AE4</f>
        <v>31500</v>
      </c>
      <c r="AH4" s="282">
        <f t="shared" ref="AH4:AH83" si="2">AA4*AE4</f>
        <v>0</v>
      </c>
      <c r="AI4" s="281"/>
      <c r="AJ4" s="281" t="str">
        <f>IF(TYPE(VLOOKUP(AI4,Catalogue!$F$2:$J$259,3,0))=16," ",VLOOKUP(AI4,Catalogue!$F$2:$J$259,3,0))</f>
        <v xml:space="preserve"> </v>
      </c>
      <c r="AK4" s="282">
        <f>IF(TYPE(VLOOKUP(AI4,Catalogue!$F$2:$J$259,5,0))=16,0,VLOOKUP(AI4,Catalogue!$F$2:$J$259,5,0))</f>
        <v>0</v>
      </c>
      <c r="AL4" s="281"/>
      <c r="AM4" s="282">
        <f>AK4*AL4</f>
        <v>0</v>
      </c>
      <c r="AN4" s="282" t="s">
        <v>921</v>
      </c>
      <c r="AO4" s="229">
        <f t="shared" ref="AO4:AO83" si="3">AM4+AG4+AH4+AF4+L4+P4</f>
        <v>542550</v>
      </c>
    </row>
    <row r="5" spans="1:41" ht="22.5" x14ac:dyDescent="0.2">
      <c r="A5" s="411"/>
      <c r="B5" s="276"/>
      <c r="C5" s="262" t="s">
        <v>970</v>
      </c>
      <c r="D5" s="262" t="s">
        <v>971</v>
      </c>
      <c r="E5" s="262" t="s">
        <v>972</v>
      </c>
      <c r="F5" s="262" t="s">
        <v>973</v>
      </c>
      <c r="G5" s="262"/>
      <c r="H5" s="262" t="s">
        <v>974</v>
      </c>
      <c r="I5" s="262" t="s">
        <v>937</v>
      </c>
      <c r="J5" s="262" t="s">
        <v>225</v>
      </c>
      <c r="K5" s="227"/>
      <c r="L5" s="228">
        <f>IF(TYPE(VLOOKUP(K5,Catalogue!$F$2:$J$259,5,0))=16,0,VLOOKUP(K5,Catalogue!$F$2:$J$259,5,0))</f>
        <v>0</v>
      </c>
      <c r="M5" s="228"/>
      <c r="N5" s="228">
        <f t="shared" ref="N5:N68" si="4">L5*M5</f>
        <v>0</v>
      </c>
      <c r="O5" s="227"/>
      <c r="P5" s="228">
        <f>IF(TYPE(VLOOKUP(O5,Catalogue!$F$2:$J$259,5,0))=16,0,VLOOKUP(O5,Catalogue!$F$2:$J$259,5,0))</f>
        <v>0</v>
      </c>
      <c r="Q5" s="228"/>
      <c r="R5" s="228">
        <f t="shared" ref="R5:R68" si="5">P5*Q5</f>
        <v>0</v>
      </c>
      <c r="S5" s="227" t="s">
        <v>170</v>
      </c>
      <c r="T5" s="256" t="str">
        <f>IF(TYPE(VLOOKUP(S5,Catalogue!$F$2:$J$259,3,0))=16," ",VLOOKUP(S5,Catalogue!$F$2:$J$259,3,0))</f>
        <v>m2</v>
      </c>
      <c r="U5" s="228">
        <f>IF(TYPE(VLOOKUP(S5,Catalogue!$F$2:$J$259,5,0))=16,0,VLOOKUP(S5,Catalogue!$F$2:$J$259,5,0))</f>
        <v>235000</v>
      </c>
      <c r="V5" s="227"/>
      <c r="W5" s="256" t="str">
        <f>IF(TYPE(VLOOKUP(V5,Catalogue!$F$2:$J$259,3,0))=16," ",VLOOKUP(V5,Catalogue!$F$2:$J$259,3,0))</f>
        <v xml:space="preserve"> </v>
      </c>
      <c r="X5" s="228">
        <f>IF(TYPE(VLOOKUP(V5,Catalogue!$F$2:$J$259,5,0))=16,0,VLOOKUP(V5,Catalogue!$F$2:$J$259,5,0))</f>
        <v>0</v>
      </c>
      <c r="Y5" s="227"/>
      <c r="Z5" s="227" t="str">
        <f>IF(TYPE(VLOOKUP(Y5,Catalogue!$F$2:$J$259,3,0))=16," ",VLOOKUP(Y5,Catalogue!$F$2:$J$259,3,0))</f>
        <v xml:space="preserve"> </v>
      </c>
      <c r="AA5" s="228">
        <f>IF(TYPE(VLOOKUP(Y5,Catalogue!$F$2:$J$259,5,0))=16,0,VLOOKUP(Y5,Catalogue!$F$2:$J$259,5,0))</f>
        <v>0</v>
      </c>
      <c r="AB5" s="260">
        <v>1.27</v>
      </c>
      <c r="AC5" s="260">
        <v>0.89</v>
      </c>
      <c r="AD5" s="260">
        <v>1</v>
      </c>
      <c r="AE5" s="260">
        <f t="shared" ref="AE5:AE83" si="6">AB5*AC5*AD5</f>
        <v>1.1303000000000001</v>
      </c>
      <c r="AF5" s="228">
        <f>U5*AE5</f>
        <v>265620.5</v>
      </c>
      <c r="AG5" s="228">
        <f t="shared" si="1"/>
        <v>0</v>
      </c>
      <c r="AH5" s="228">
        <f t="shared" si="2"/>
        <v>0</v>
      </c>
      <c r="AI5" s="227"/>
      <c r="AJ5" s="227" t="str">
        <f>IF(TYPE(VLOOKUP(AI5,Catalogue!$F$2:$J$259,3,0))=16," ",VLOOKUP(AI5,Catalogue!$F$2:$J$259,3,0))</f>
        <v xml:space="preserve"> </v>
      </c>
      <c r="AK5" s="228">
        <f>IF(TYPE(VLOOKUP(AI5,Catalogue!$F$2:$J$259,5,0))=16,0,VLOOKUP(AI5,Catalogue!$F$2:$J$259,5,0))</f>
        <v>0</v>
      </c>
      <c r="AL5" s="227"/>
      <c r="AM5" s="228">
        <f t="shared" ref="AM5:AM83" si="7">AK5*AL5</f>
        <v>0</v>
      </c>
      <c r="AN5" s="228" t="s">
        <v>943</v>
      </c>
      <c r="AO5" s="229">
        <f t="shared" si="3"/>
        <v>265620.5</v>
      </c>
    </row>
    <row r="6" spans="1:41" ht="22.5" x14ac:dyDescent="0.2">
      <c r="A6" s="412"/>
      <c r="B6" s="276"/>
      <c r="C6" s="262" t="s">
        <v>970</v>
      </c>
      <c r="D6" s="262" t="s">
        <v>971</v>
      </c>
      <c r="E6" s="262" t="s">
        <v>972</v>
      </c>
      <c r="F6" s="262" t="s">
        <v>973</v>
      </c>
      <c r="G6" s="262"/>
      <c r="H6" s="262" t="s">
        <v>974</v>
      </c>
      <c r="I6" s="262" t="s">
        <v>937</v>
      </c>
      <c r="J6" s="262" t="s">
        <v>225</v>
      </c>
      <c r="K6" s="227"/>
      <c r="L6" s="228">
        <f>IF(TYPE(VLOOKUP(K6,Catalogue!$F$2:$J$259,5,0))=16,0,VLOOKUP(K6,Catalogue!$F$2:$J$259,5,0))</f>
        <v>0</v>
      </c>
      <c r="M6" s="228"/>
      <c r="N6" s="228">
        <f t="shared" si="4"/>
        <v>0</v>
      </c>
      <c r="O6" s="227"/>
      <c r="P6" s="228">
        <f>IF(TYPE(VLOOKUP(O6,Catalogue!$F$2:$J$259,5,0))=16,0,VLOOKUP(O6,Catalogue!$F$2:$J$259,5,0))</f>
        <v>0</v>
      </c>
      <c r="Q6" s="228"/>
      <c r="R6" s="228">
        <f t="shared" si="5"/>
        <v>0</v>
      </c>
      <c r="S6" s="227" t="s">
        <v>170</v>
      </c>
      <c r="T6" s="256" t="str">
        <f>IF(TYPE(VLOOKUP(S6,Catalogue!$F$2:$J$259,3,0))=16," ",VLOOKUP(S6,Catalogue!$F$2:$J$259,3,0))</f>
        <v>m2</v>
      </c>
      <c r="U6" s="228">
        <f>IF(TYPE(VLOOKUP(S6,Catalogue!$F$2:$J$259,5,0))=16,0,VLOOKUP(S6,Catalogue!$F$2:$J$259,5,0))</f>
        <v>235000</v>
      </c>
      <c r="V6" s="227"/>
      <c r="W6" s="256" t="str">
        <f>IF(TYPE(VLOOKUP(V6,Catalogue!$F$2:$J$259,3,0))=16," ",VLOOKUP(V6,Catalogue!$F$2:$J$259,3,0))</f>
        <v xml:space="preserve"> </v>
      </c>
      <c r="X6" s="228">
        <f>IF(TYPE(VLOOKUP(V6,Catalogue!$F$2:$J$259,5,0))=16,0,VLOOKUP(V6,Catalogue!$F$2:$J$259,5,0))</f>
        <v>0</v>
      </c>
      <c r="Y6" s="227"/>
      <c r="Z6" s="227" t="str">
        <f>IF(TYPE(VLOOKUP(Y6,Catalogue!$F$2:$J$259,3,0))=16," ",VLOOKUP(Y6,Catalogue!$F$2:$J$259,3,0))</f>
        <v xml:space="preserve"> </v>
      </c>
      <c r="AA6" s="228">
        <f>IF(TYPE(VLOOKUP(Y6,Catalogue!$F$2:$J$259,5,0))=16,0,VLOOKUP(Y6,Catalogue!$F$2:$J$259,5,0))</f>
        <v>0</v>
      </c>
      <c r="AB6" s="260">
        <v>0.88</v>
      </c>
      <c r="AC6" s="260">
        <v>0.7</v>
      </c>
      <c r="AD6" s="260">
        <v>1</v>
      </c>
      <c r="AE6" s="260">
        <f t="shared" si="6"/>
        <v>0.61599999999999999</v>
      </c>
      <c r="AF6" s="228">
        <f t="shared" ref="AF6:AF83" si="8">AE6*U6</f>
        <v>144760</v>
      </c>
      <c r="AG6" s="228">
        <f t="shared" si="1"/>
        <v>0</v>
      </c>
      <c r="AH6" s="228">
        <f t="shared" si="2"/>
        <v>0</v>
      </c>
      <c r="AI6" s="227"/>
      <c r="AJ6" s="227" t="str">
        <f>IF(TYPE(VLOOKUP(AI6,Catalogue!$F$2:$J$259,3,0))=16," ",VLOOKUP(AI6,Catalogue!$F$2:$J$259,3,0))</f>
        <v xml:space="preserve"> </v>
      </c>
      <c r="AK6" s="228">
        <f>IF(TYPE(VLOOKUP(AI6,Catalogue!$F$2:$J$259,5,0))=16,0,VLOOKUP(AI6,Catalogue!$F$2:$J$259,5,0))</f>
        <v>0</v>
      </c>
      <c r="AL6" s="227"/>
      <c r="AM6" s="228">
        <f t="shared" si="7"/>
        <v>0</v>
      </c>
      <c r="AN6" s="228" t="s">
        <v>975</v>
      </c>
      <c r="AO6" s="229">
        <f t="shared" si="3"/>
        <v>144760</v>
      </c>
    </row>
    <row r="7" spans="1:41" x14ac:dyDescent="0.2">
      <c r="A7" s="414">
        <v>373</v>
      </c>
      <c r="B7" s="276"/>
      <c r="C7" s="262" t="s">
        <v>976</v>
      </c>
      <c r="D7" s="262" t="s">
        <v>977</v>
      </c>
      <c r="E7" s="262" t="s">
        <v>978</v>
      </c>
      <c r="F7" s="262" t="s">
        <v>979</v>
      </c>
      <c r="G7" s="262"/>
      <c r="H7" s="262"/>
      <c r="I7" s="262" t="s">
        <v>937</v>
      </c>
      <c r="J7" s="262" t="s">
        <v>225</v>
      </c>
      <c r="K7" s="227" t="s">
        <v>241</v>
      </c>
      <c r="L7" s="228">
        <f>IF(TYPE(VLOOKUP(K7,Catalogue!$F$2:$J$259,5,0))=16,0,VLOOKUP(K7,Catalogue!$F$2:$J$259,5,0))</f>
        <v>40000</v>
      </c>
      <c r="M7" s="228">
        <v>1</v>
      </c>
      <c r="N7" s="228">
        <f t="shared" si="4"/>
        <v>40000</v>
      </c>
      <c r="O7" s="227" t="s">
        <v>336</v>
      </c>
      <c r="P7" s="228">
        <f>IF(TYPE(VLOOKUP(O7,Catalogue!$F$2:$J$259,5,0))=16,0,VLOOKUP(O7,Catalogue!$F$2:$J$259,5,0))</f>
        <v>260000</v>
      </c>
      <c r="Q7" s="228">
        <v>1</v>
      </c>
      <c r="R7" s="228">
        <f t="shared" si="5"/>
        <v>260000</v>
      </c>
      <c r="S7" s="227" t="s">
        <v>170</v>
      </c>
      <c r="T7" s="256" t="str">
        <f>IF(TYPE(VLOOKUP(S7,Catalogue!$F$2:$J$259,3,0))=16," ",VLOOKUP(S7,Catalogue!$F$2:$J$259,3,0))</f>
        <v>m2</v>
      </c>
      <c r="U7" s="228">
        <f>IF(TYPE(VLOOKUP(S7,Catalogue!$F$2:$J$259,5,0))=16,0,VLOOKUP(S7,Catalogue!$F$2:$J$259,5,0))</f>
        <v>235000</v>
      </c>
      <c r="V7" s="227"/>
      <c r="W7" s="256" t="str">
        <f>IF(TYPE(VLOOKUP(V7,Catalogue!$F$2:$J$259,3,0))=16," ",VLOOKUP(V7,Catalogue!$F$2:$J$259,3,0))</f>
        <v xml:space="preserve"> </v>
      </c>
      <c r="X7" s="228">
        <f>IF(TYPE(VLOOKUP(V7,Catalogue!$F$2:$J$259,5,0))=16,0,VLOOKUP(V7,Catalogue!$F$2:$J$259,5,0))</f>
        <v>0</v>
      </c>
      <c r="Y7" s="227"/>
      <c r="Z7" s="227" t="str">
        <f>IF(TYPE(VLOOKUP(Y7,Catalogue!$F$2:$J$259,3,0))=16," ",VLOOKUP(Y7,Catalogue!$F$2:$J$259,3,0))</f>
        <v xml:space="preserve"> </v>
      </c>
      <c r="AA7" s="228">
        <f>IF(TYPE(VLOOKUP(Y7,Catalogue!$F$2:$J$259,5,0))=16,0,VLOOKUP(Y7,Catalogue!$F$2:$J$259,5,0))</f>
        <v>0</v>
      </c>
      <c r="AB7" s="260">
        <v>0.6</v>
      </c>
      <c r="AC7" s="260">
        <v>0.8</v>
      </c>
      <c r="AD7" s="260">
        <v>1</v>
      </c>
      <c r="AE7" s="260">
        <f t="shared" si="6"/>
        <v>0.48</v>
      </c>
      <c r="AF7" s="228">
        <f t="shared" si="8"/>
        <v>112800</v>
      </c>
      <c r="AG7" s="228">
        <f t="shared" si="1"/>
        <v>0</v>
      </c>
      <c r="AH7" s="228">
        <f t="shared" si="2"/>
        <v>0</v>
      </c>
      <c r="AI7" s="227"/>
      <c r="AJ7" s="227" t="str">
        <f>IF(TYPE(VLOOKUP(AI7,Catalogue!$F$2:$J$259,3,0))=16," ",VLOOKUP(AI7,Catalogue!$F$2:$J$259,3,0))</f>
        <v xml:space="preserve"> </v>
      </c>
      <c r="AK7" s="228">
        <f>IF(TYPE(VLOOKUP(AI7,Catalogue!$F$2:$J$259,5,0))=16,0,VLOOKUP(AI7,Catalogue!$F$2:$J$259,5,0))</f>
        <v>0</v>
      </c>
      <c r="AL7" s="227"/>
      <c r="AM7" s="228">
        <f t="shared" si="7"/>
        <v>0</v>
      </c>
      <c r="AN7" s="228" t="s">
        <v>941</v>
      </c>
      <c r="AO7" s="229">
        <f t="shared" si="3"/>
        <v>412800</v>
      </c>
    </row>
    <row r="8" spans="1:41" x14ac:dyDescent="0.2">
      <c r="A8" s="414"/>
      <c r="B8" s="276"/>
      <c r="C8" s="262" t="s">
        <v>976</v>
      </c>
      <c r="D8" s="262" t="s">
        <v>977</v>
      </c>
      <c r="E8" s="262" t="s">
        <v>978</v>
      </c>
      <c r="F8" s="262" t="s">
        <v>979</v>
      </c>
      <c r="G8" s="262"/>
      <c r="H8" s="262"/>
      <c r="I8" s="262" t="s">
        <v>937</v>
      </c>
      <c r="J8" s="262" t="s">
        <v>225</v>
      </c>
      <c r="K8" s="227"/>
      <c r="L8" s="228">
        <f>IF(TYPE(VLOOKUP(K8,Catalogue!$F$2:$J$259,5,0))=16,0,VLOOKUP(K8,Catalogue!$F$2:$J$259,5,0))</f>
        <v>0</v>
      </c>
      <c r="M8" s="228"/>
      <c r="N8" s="228">
        <f t="shared" si="4"/>
        <v>0</v>
      </c>
      <c r="O8" s="227"/>
      <c r="P8" s="228">
        <f>IF(TYPE(VLOOKUP(O8,Catalogue!$F$2:$J$259,5,0))=16,0,VLOOKUP(O8,Catalogue!$F$2:$J$259,5,0))</f>
        <v>0</v>
      </c>
      <c r="Q8" s="228"/>
      <c r="R8" s="228">
        <f t="shared" si="5"/>
        <v>0</v>
      </c>
      <c r="S8" s="227" t="s">
        <v>170</v>
      </c>
      <c r="T8" s="256" t="str">
        <f>IF(TYPE(VLOOKUP(S8,Catalogue!$F$2:$J$259,3,0))=16," ",VLOOKUP(S8,Catalogue!$F$2:$J$259,3,0))</f>
        <v>m2</v>
      </c>
      <c r="U8" s="228">
        <f>IF(TYPE(VLOOKUP(S8,Catalogue!$F$2:$J$259,5,0))=16,0,VLOOKUP(S8,Catalogue!$F$2:$J$259,5,0))</f>
        <v>235000</v>
      </c>
      <c r="V8" s="227"/>
      <c r="W8" s="256" t="str">
        <f>IF(TYPE(VLOOKUP(V8,Catalogue!$F$2:$J$259,3,0))=16," ",VLOOKUP(V8,Catalogue!$F$2:$J$259,3,0))</f>
        <v xml:space="preserve"> </v>
      </c>
      <c r="X8" s="228">
        <f>IF(TYPE(VLOOKUP(V8,Catalogue!$F$2:$J$259,5,0))=16,0,VLOOKUP(V8,Catalogue!$F$2:$J$259,5,0))</f>
        <v>0</v>
      </c>
      <c r="Y8" s="227"/>
      <c r="Z8" s="227" t="str">
        <f>IF(TYPE(VLOOKUP(Y8,Catalogue!$F$2:$J$259,3,0))=16," ",VLOOKUP(Y8,Catalogue!$F$2:$J$259,3,0))</f>
        <v xml:space="preserve"> </v>
      </c>
      <c r="AA8" s="228">
        <f>IF(TYPE(VLOOKUP(Y8,Catalogue!$F$2:$J$259,5,0))=16,0,VLOOKUP(Y8,Catalogue!$F$2:$J$259,5,0))</f>
        <v>0</v>
      </c>
      <c r="AB8" s="260">
        <v>0.72</v>
      </c>
      <c r="AC8" s="260">
        <v>0.8</v>
      </c>
      <c r="AD8" s="260">
        <v>1</v>
      </c>
      <c r="AE8" s="260">
        <f t="shared" si="6"/>
        <v>0.57599999999999996</v>
      </c>
      <c r="AF8" s="228">
        <f t="shared" si="8"/>
        <v>135360</v>
      </c>
      <c r="AG8" s="228">
        <f t="shared" si="1"/>
        <v>0</v>
      </c>
      <c r="AH8" s="228">
        <f t="shared" si="2"/>
        <v>0</v>
      </c>
      <c r="AI8" s="227"/>
      <c r="AJ8" s="227" t="str">
        <f>IF(TYPE(VLOOKUP(AI8,Catalogue!$F$2:$J$259,3,0))=16," ",VLOOKUP(AI8,Catalogue!$F$2:$J$259,3,0))</f>
        <v xml:space="preserve"> </v>
      </c>
      <c r="AK8" s="228">
        <f>IF(TYPE(VLOOKUP(AI8,Catalogue!$F$2:$J$259,5,0))=16,0,VLOOKUP(AI8,Catalogue!$F$2:$J$259,5,0))</f>
        <v>0</v>
      </c>
      <c r="AL8" s="227"/>
      <c r="AM8" s="228">
        <f t="shared" si="7"/>
        <v>0</v>
      </c>
      <c r="AN8" s="228" t="s">
        <v>943</v>
      </c>
      <c r="AO8" s="229">
        <f t="shared" si="3"/>
        <v>135360</v>
      </c>
    </row>
    <row r="9" spans="1:41" x14ac:dyDescent="0.2">
      <c r="A9" s="414"/>
      <c r="B9" s="276"/>
      <c r="C9" s="262" t="s">
        <v>976</v>
      </c>
      <c r="D9" s="262" t="s">
        <v>977</v>
      </c>
      <c r="E9" s="262" t="s">
        <v>978</v>
      </c>
      <c r="F9" s="262" t="s">
        <v>979</v>
      </c>
      <c r="G9" s="262"/>
      <c r="H9" s="262"/>
      <c r="I9" s="262" t="s">
        <v>937</v>
      </c>
      <c r="J9" s="262" t="s">
        <v>225</v>
      </c>
      <c r="K9" s="227"/>
      <c r="L9" s="228">
        <f>IF(TYPE(VLOOKUP(K9,Catalogue!$F$2:$J$259,5,0))=16,0,VLOOKUP(K9,Catalogue!$F$2:$J$259,5,0))</f>
        <v>0</v>
      </c>
      <c r="M9" s="228"/>
      <c r="N9" s="228">
        <f t="shared" si="4"/>
        <v>0</v>
      </c>
      <c r="O9" s="227"/>
      <c r="P9" s="228">
        <f>IF(TYPE(VLOOKUP(O9,Catalogue!$F$2:$J$259,5,0))=16,0,VLOOKUP(O9,Catalogue!$F$2:$J$259,5,0))</f>
        <v>0</v>
      </c>
      <c r="Q9" s="228"/>
      <c r="R9" s="228">
        <f t="shared" si="5"/>
        <v>0</v>
      </c>
      <c r="S9" s="227" t="s">
        <v>170</v>
      </c>
      <c r="T9" s="256" t="str">
        <f>IF(TYPE(VLOOKUP(S9,Catalogue!$F$2:$J$259,3,0))=16," ",VLOOKUP(S9,Catalogue!$F$2:$J$259,3,0))</f>
        <v>m2</v>
      </c>
      <c r="U9" s="228">
        <f>IF(TYPE(VLOOKUP(S9,Catalogue!$F$2:$J$259,5,0))=16,0,VLOOKUP(S9,Catalogue!$F$2:$J$259,5,0))</f>
        <v>235000</v>
      </c>
      <c r="V9" s="227"/>
      <c r="W9" s="256" t="str">
        <f>IF(TYPE(VLOOKUP(V9,Catalogue!$F$2:$J$259,3,0))=16," ",VLOOKUP(V9,Catalogue!$F$2:$J$259,3,0))</f>
        <v xml:space="preserve"> </v>
      </c>
      <c r="X9" s="228">
        <f>IF(TYPE(VLOOKUP(V9,Catalogue!$F$2:$J$259,5,0))=16,0,VLOOKUP(V9,Catalogue!$F$2:$J$259,5,0))</f>
        <v>0</v>
      </c>
      <c r="Y9" s="227"/>
      <c r="Z9" s="227" t="str">
        <f>IF(TYPE(VLOOKUP(Y9,Catalogue!$F$2:$J$259,3,0))=16," ",VLOOKUP(Y9,Catalogue!$F$2:$J$259,3,0))</f>
        <v xml:space="preserve"> </v>
      </c>
      <c r="AA9" s="228">
        <f>IF(TYPE(VLOOKUP(Y9,Catalogue!$F$2:$J$259,5,0))=16,0,VLOOKUP(Y9,Catalogue!$F$2:$J$259,5,0))</f>
        <v>0</v>
      </c>
      <c r="AB9" s="260">
        <v>0.63</v>
      </c>
      <c r="AC9" s="260">
        <v>0.8</v>
      </c>
      <c r="AD9" s="260">
        <v>1</v>
      </c>
      <c r="AE9" s="260">
        <f t="shared" si="6"/>
        <v>0.504</v>
      </c>
      <c r="AF9" s="228">
        <f t="shared" si="8"/>
        <v>118440</v>
      </c>
      <c r="AG9" s="228">
        <f t="shared" si="1"/>
        <v>0</v>
      </c>
      <c r="AH9" s="228">
        <f t="shared" si="2"/>
        <v>0</v>
      </c>
      <c r="AI9" s="227"/>
      <c r="AJ9" s="227" t="str">
        <f>IF(TYPE(VLOOKUP(AI9,Catalogue!$F$2:$J$259,3,0))=16," ",VLOOKUP(AI9,Catalogue!$F$2:$J$259,3,0))</f>
        <v xml:space="preserve"> </v>
      </c>
      <c r="AK9" s="228">
        <f>IF(TYPE(VLOOKUP(AI9,Catalogue!$F$2:$J$259,5,0))=16,0,VLOOKUP(AI9,Catalogue!$F$2:$J$259,5,0))</f>
        <v>0</v>
      </c>
      <c r="AL9" s="227"/>
      <c r="AM9" s="228">
        <f t="shared" si="7"/>
        <v>0</v>
      </c>
      <c r="AN9" s="228" t="s">
        <v>942</v>
      </c>
      <c r="AO9" s="229">
        <f t="shared" si="3"/>
        <v>118440</v>
      </c>
    </row>
    <row r="10" spans="1:41" ht="22.5" x14ac:dyDescent="0.2">
      <c r="A10" s="413">
        <v>374</v>
      </c>
      <c r="B10" s="276"/>
      <c r="C10" s="262" t="s">
        <v>980</v>
      </c>
      <c r="D10" s="262" t="s">
        <v>981</v>
      </c>
      <c r="E10" s="262" t="s">
        <v>982</v>
      </c>
      <c r="F10" s="262" t="s">
        <v>983</v>
      </c>
      <c r="G10" s="262" t="s">
        <v>979</v>
      </c>
      <c r="H10" s="262" t="s">
        <v>929</v>
      </c>
      <c r="I10" s="262" t="s">
        <v>937</v>
      </c>
      <c r="J10" s="262" t="s">
        <v>225</v>
      </c>
      <c r="K10" s="227" t="s">
        <v>241</v>
      </c>
      <c r="L10" s="228">
        <f>IF(TYPE(VLOOKUP(K10,Catalogue!$F$2:$J$259,5,0))=16,0,VLOOKUP(K10,Catalogue!$F$2:$J$259,5,0))</f>
        <v>40000</v>
      </c>
      <c r="M10" s="228">
        <v>1</v>
      </c>
      <c r="N10" s="228">
        <f t="shared" si="4"/>
        <v>40000</v>
      </c>
      <c r="O10" s="227" t="s">
        <v>336</v>
      </c>
      <c r="P10" s="228">
        <f>IF(TYPE(VLOOKUP(O10,Catalogue!$F$2:$J$259,5,0))=16,0,VLOOKUP(O10,Catalogue!$F$2:$J$259,5,0))</f>
        <v>260000</v>
      </c>
      <c r="Q10" s="228">
        <v>1</v>
      </c>
      <c r="R10" s="228">
        <f t="shared" si="5"/>
        <v>260000</v>
      </c>
      <c r="S10" s="227" t="s">
        <v>179</v>
      </c>
      <c r="T10" s="256" t="str">
        <f>IF(TYPE(VLOOKUP(S10,Catalogue!$F$2:$J$259,3,0))=16," ",VLOOKUP(S10,Catalogue!$F$2:$J$259,3,0))</f>
        <v>m2</v>
      </c>
      <c r="U10" s="228">
        <f>IF(TYPE(VLOOKUP(S10,Catalogue!$F$2:$J$259,5,0))=16,0,VLOOKUP(S10,Catalogue!$F$2:$J$259,5,0))</f>
        <v>335000</v>
      </c>
      <c r="V10" s="227" t="s">
        <v>277</v>
      </c>
      <c r="W10" s="256" t="str">
        <f>IF(TYPE(VLOOKUP(V10,Catalogue!$F$2:$J$259,3,0))=16," ",VLOOKUP(V10,Catalogue!$F$2:$J$259,3,0))</f>
        <v>m2</v>
      </c>
      <c r="X10" s="228">
        <f>IF(TYPE(VLOOKUP(V10,Catalogue!$F$2:$J$259,5,0))=16,0,VLOOKUP(V10,Catalogue!$F$2:$J$259,5,0))</f>
        <v>50000</v>
      </c>
      <c r="Y10" s="227"/>
      <c r="Z10" s="227" t="str">
        <f>IF(TYPE(VLOOKUP(Y10,Catalogue!$F$2:$J$259,3,0))=16," ",VLOOKUP(Y10,Catalogue!$F$2:$J$259,3,0))</f>
        <v xml:space="preserve"> </v>
      </c>
      <c r="AA10" s="228">
        <f>IF(TYPE(VLOOKUP(Y10,Catalogue!$F$2:$J$259,5,0))=16,0,VLOOKUP(Y10,Catalogue!$F$2:$J$259,5,0))</f>
        <v>0</v>
      </c>
      <c r="AB10" s="260">
        <v>1.6</v>
      </c>
      <c r="AC10" s="260">
        <v>0.6</v>
      </c>
      <c r="AD10" s="260">
        <v>1</v>
      </c>
      <c r="AE10" s="260">
        <f t="shared" si="6"/>
        <v>0.96</v>
      </c>
      <c r="AF10" s="228">
        <f t="shared" si="8"/>
        <v>321600</v>
      </c>
      <c r="AG10" s="228">
        <f t="shared" si="1"/>
        <v>48000</v>
      </c>
      <c r="AH10" s="228">
        <f t="shared" si="2"/>
        <v>0</v>
      </c>
      <c r="AI10" s="227"/>
      <c r="AJ10" s="227" t="str">
        <f>IF(TYPE(VLOOKUP(AI10,Catalogue!$F$2:$J$259,3,0))=16," ",VLOOKUP(AI10,Catalogue!$F$2:$J$259,3,0))</f>
        <v xml:space="preserve"> </v>
      </c>
      <c r="AK10" s="228">
        <f>IF(TYPE(VLOOKUP(AI10,Catalogue!$F$2:$J$259,5,0))=16,0,VLOOKUP(AI10,Catalogue!$F$2:$J$259,5,0))</f>
        <v>0</v>
      </c>
      <c r="AL10" s="227"/>
      <c r="AM10" s="228">
        <f t="shared" si="7"/>
        <v>0</v>
      </c>
      <c r="AN10" s="228" t="s">
        <v>941</v>
      </c>
      <c r="AO10" s="229">
        <f t="shared" si="3"/>
        <v>669600</v>
      </c>
    </row>
    <row r="11" spans="1:41" ht="22.5" x14ac:dyDescent="0.2">
      <c r="A11" s="411"/>
      <c r="B11" s="276"/>
      <c r="C11" s="262" t="s">
        <v>980</v>
      </c>
      <c r="D11" s="262" t="s">
        <v>981</v>
      </c>
      <c r="E11" s="262" t="s">
        <v>982</v>
      </c>
      <c r="F11" s="262" t="s">
        <v>983</v>
      </c>
      <c r="G11" s="262" t="s">
        <v>979</v>
      </c>
      <c r="H11" s="262" t="s">
        <v>929</v>
      </c>
      <c r="I11" s="262" t="s">
        <v>937</v>
      </c>
      <c r="J11" s="262" t="s">
        <v>225</v>
      </c>
      <c r="K11" s="227"/>
      <c r="L11" s="228">
        <f>IF(TYPE(VLOOKUP(K11,Catalogue!$F$2:$J$259,5,0))=16,0,VLOOKUP(K11,Catalogue!$F$2:$J$259,5,0))</f>
        <v>0</v>
      </c>
      <c r="M11" s="228"/>
      <c r="N11" s="228">
        <f t="shared" si="4"/>
        <v>0</v>
      </c>
      <c r="O11" s="227"/>
      <c r="P11" s="228">
        <f>IF(TYPE(VLOOKUP(O11,Catalogue!$F$2:$J$259,5,0))=16,0,VLOOKUP(O11,Catalogue!$F$2:$J$259,5,0))</f>
        <v>0</v>
      </c>
      <c r="Q11" s="228"/>
      <c r="R11" s="228">
        <f t="shared" si="5"/>
        <v>0</v>
      </c>
      <c r="S11" s="227" t="s">
        <v>179</v>
      </c>
      <c r="T11" s="256" t="str">
        <f>IF(TYPE(VLOOKUP(S11,Catalogue!$F$2:$J$259,3,0))=16," ",VLOOKUP(S11,Catalogue!$F$2:$J$259,3,0))</f>
        <v>m2</v>
      </c>
      <c r="U11" s="228">
        <f>IF(TYPE(VLOOKUP(S11,Catalogue!$F$2:$J$259,5,0))=16,0,VLOOKUP(S11,Catalogue!$F$2:$J$259,5,0))</f>
        <v>335000</v>
      </c>
      <c r="V11" s="227" t="s">
        <v>277</v>
      </c>
      <c r="W11" s="256" t="str">
        <f>IF(TYPE(VLOOKUP(V11,Catalogue!$F$2:$J$259,3,0))=16," ",VLOOKUP(V11,Catalogue!$F$2:$J$259,3,0))</f>
        <v>m2</v>
      </c>
      <c r="X11" s="228">
        <f>IF(TYPE(VLOOKUP(V11,Catalogue!$F$2:$J$259,5,0))=16,0,VLOOKUP(V11,Catalogue!$F$2:$J$259,5,0))</f>
        <v>50000</v>
      </c>
      <c r="Y11" s="227"/>
      <c r="Z11" s="227" t="str">
        <f>IF(TYPE(VLOOKUP(Y11,Catalogue!$F$2:$J$259,3,0))=16," ",VLOOKUP(Y11,Catalogue!$F$2:$J$259,3,0))</f>
        <v xml:space="preserve"> </v>
      </c>
      <c r="AA11" s="228">
        <f>IF(TYPE(VLOOKUP(Y11,Catalogue!$F$2:$J$259,5,0))=16,0,VLOOKUP(Y11,Catalogue!$F$2:$J$259,5,0))</f>
        <v>0</v>
      </c>
      <c r="AB11" s="260">
        <v>0.9</v>
      </c>
      <c r="AC11" s="260">
        <v>0.9</v>
      </c>
      <c r="AD11" s="260">
        <v>1</v>
      </c>
      <c r="AE11" s="260">
        <f t="shared" si="6"/>
        <v>0.81</v>
      </c>
      <c r="AF11" s="228">
        <f t="shared" si="8"/>
        <v>271350</v>
      </c>
      <c r="AG11" s="228">
        <f t="shared" si="1"/>
        <v>40500</v>
      </c>
      <c r="AH11" s="228">
        <f t="shared" si="2"/>
        <v>0</v>
      </c>
      <c r="AI11" s="227"/>
      <c r="AJ11" s="227" t="str">
        <f>IF(TYPE(VLOOKUP(AI11,Catalogue!$F$2:$J$259,3,0))=16," ",VLOOKUP(AI11,Catalogue!$F$2:$J$259,3,0))</f>
        <v xml:space="preserve"> </v>
      </c>
      <c r="AK11" s="228">
        <f>IF(TYPE(VLOOKUP(AI11,Catalogue!$F$2:$J$259,5,0))=16,0,VLOOKUP(AI11,Catalogue!$F$2:$J$259,5,0))</f>
        <v>0</v>
      </c>
      <c r="AL11" s="227"/>
      <c r="AM11" s="228">
        <f t="shared" si="7"/>
        <v>0</v>
      </c>
      <c r="AN11" s="228" t="s">
        <v>984</v>
      </c>
      <c r="AO11" s="229">
        <f t="shared" si="3"/>
        <v>311850</v>
      </c>
    </row>
    <row r="12" spans="1:41" ht="22.5" x14ac:dyDescent="0.2">
      <c r="A12" s="411"/>
      <c r="B12" s="276"/>
      <c r="C12" s="262" t="s">
        <v>980</v>
      </c>
      <c r="D12" s="262" t="s">
        <v>981</v>
      </c>
      <c r="E12" s="262" t="s">
        <v>982</v>
      </c>
      <c r="F12" s="262" t="s">
        <v>983</v>
      </c>
      <c r="G12" s="262" t="s">
        <v>979</v>
      </c>
      <c r="H12" s="262" t="s">
        <v>929</v>
      </c>
      <c r="I12" s="262" t="s">
        <v>937</v>
      </c>
      <c r="J12" s="262" t="s">
        <v>225</v>
      </c>
      <c r="K12" s="227"/>
      <c r="L12" s="228">
        <f>IF(TYPE(VLOOKUP(K12,Catalogue!$F$2:$J$259,5,0))=16,0,VLOOKUP(K12,Catalogue!$F$2:$J$259,5,0))</f>
        <v>0</v>
      </c>
      <c r="M12" s="228"/>
      <c r="N12" s="228">
        <f t="shared" si="4"/>
        <v>0</v>
      </c>
      <c r="O12" s="227"/>
      <c r="P12" s="228">
        <f>IF(TYPE(VLOOKUP(O12,Catalogue!$F$2:$J$259,5,0))=16,0,VLOOKUP(O12,Catalogue!$F$2:$J$259,5,0))</f>
        <v>0</v>
      </c>
      <c r="Q12" s="228"/>
      <c r="R12" s="228">
        <f t="shared" si="5"/>
        <v>0</v>
      </c>
      <c r="S12" s="227" t="s">
        <v>170</v>
      </c>
      <c r="T12" s="256" t="str">
        <f>IF(TYPE(VLOOKUP(S12,Catalogue!$F$2:$J$259,3,0))=16," ",VLOOKUP(S12,Catalogue!$F$2:$J$259,3,0))</f>
        <v>m2</v>
      </c>
      <c r="U12" s="228">
        <f>IF(TYPE(VLOOKUP(S12,Catalogue!$F$2:$J$259,5,0))=16,0,VLOOKUP(S12,Catalogue!$F$2:$J$259,5,0))</f>
        <v>235000</v>
      </c>
      <c r="V12" s="227"/>
      <c r="W12" s="256" t="str">
        <f>IF(TYPE(VLOOKUP(V12,Catalogue!$F$2:$J$259,3,0))=16," ",VLOOKUP(V12,Catalogue!$F$2:$J$259,3,0))</f>
        <v xml:space="preserve"> </v>
      </c>
      <c r="X12" s="228">
        <f>IF(TYPE(VLOOKUP(V12,Catalogue!$F$2:$J$259,5,0))=16,0,VLOOKUP(V12,Catalogue!$F$2:$J$259,5,0))</f>
        <v>0</v>
      </c>
      <c r="Y12" s="227"/>
      <c r="Z12" s="227" t="str">
        <f>IF(TYPE(VLOOKUP(Y12,Catalogue!$F$2:$J$259,3,0))=16," ",VLOOKUP(Y12,Catalogue!$F$2:$J$259,3,0))</f>
        <v xml:space="preserve"> </v>
      </c>
      <c r="AA12" s="228">
        <f>IF(TYPE(VLOOKUP(Y12,Catalogue!$F$2:$J$259,5,0))=16,0,VLOOKUP(Y12,Catalogue!$F$2:$J$259,5,0))</f>
        <v>0</v>
      </c>
      <c r="AB12" s="260">
        <v>1.02</v>
      </c>
      <c r="AC12" s="260">
        <v>0.72</v>
      </c>
      <c r="AD12" s="260">
        <v>1</v>
      </c>
      <c r="AE12" s="260">
        <f t="shared" si="6"/>
        <v>0.73439999999999994</v>
      </c>
      <c r="AF12" s="228">
        <f t="shared" si="8"/>
        <v>172584</v>
      </c>
      <c r="AG12" s="228">
        <f t="shared" si="1"/>
        <v>0</v>
      </c>
      <c r="AH12" s="228">
        <f t="shared" si="2"/>
        <v>0</v>
      </c>
      <c r="AI12" s="227"/>
      <c r="AJ12" s="227" t="str">
        <f>IF(TYPE(VLOOKUP(AI12,Catalogue!$F$2:$J$259,3,0))=16," ",VLOOKUP(AI12,Catalogue!$F$2:$J$259,3,0))</f>
        <v xml:space="preserve"> </v>
      </c>
      <c r="AK12" s="228">
        <f>IF(TYPE(VLOOKUP(AI12,Catalogue!$F$2:$J$259,5,0))=16,0,VLOOKUP(AI12,Catalogue!$F$2:$J$259,5,0))</f>
        <v>0</v>
      </c>
      <c r="AL12" s="227"/>
      <c r="AM12" s="228">
        <f t="shared" si="7"/>
        <v>0</v>
      </c>
      <c r="AN12" s="228" t="s">
        <v>943</v>
      </c>
      <c r="AO12" s="229">
        <f t="shared" si="3"/>
        <v>172584</v>
      </c>
    </row>
    <row r="13" spans="1:41" ht="22.5" x14ac:dyDescent="0.2">
      <c r="A13" s="412"/>
      <c r="B13" s="276"/>
      <c r="C13" s="262" t="s">
        <v>980</v>
      </c>
      <c r="D13" s="262" t="s">
        <v>981</v>
      </c>
      <c r="E13" s="262" t="s">
        <v>982</v>
      </c>
      <c r="F13" s="262" t="s">
        <v>983</v>
      </c>
      <c r="G13" s="262" t="s">
        <v>979</v>
      </c>
      <c r="H13" s="262" t="s">
        <v>929</v>
      </c>
      <c r="I13" s="262" t="s">
        <v>937</v>
      </c>
      <c r="J13" s="262" t="s">
        <v>225</v>
      </c>
      <c r="K13" s="227"/>
      <c r="L13" s="228">
        <f>IF(TYPE(VLOOKUP(K13,Catalogue!$F$2:$J$259,5,0))=16,0,VLOOKUP(K13,Catalogue!$F$2:$J$259,5,0))</f>
        <v>0</v>
      </c>
      <c r="M13" s="228"/>
      <c r="N13" s="228">
        <f t="shared" si="4"/>
        <v>0</v>
      </c>
      <c r="O13" s="227"/>
      <c r="P13" s="228">
        <f>IF(TYPE(VLOOKUP(O13,Catalogue!$F$2:$J$259,5,0))=16,0,VLOOKUP(O13,Catalogue!$F$2:$J$259,5,0))</f>
        <v>0</v>
      </c>
      <c r="Q13" s="228"/>
      <c r="R13" s="228">
        <f t="shared" si="5"/>
        <v>0</v>
      </c>
      <c r="S13" s="227" t="s">
        <v>170</v>
      </c>
      <c r="T13" s="256" t="str">
        <f>IF(TYPE(VLOOKUP(S13,Catalogue!$F$2:$J$259,3,0))=16," ",VLOOKUP(S13,Catalogue!$F$2:$J$259,3,0))</f>
        <v>m2</v>
      </c>
      <c r="U13" s="228">
        <f>IF(TYPE(VLOOKUP(S13,Catalogue!$F$2:$J$259,5,0))=16,0,VLOOKUP(S13,Catalogue!$F$2:$J$259,5,0))</f>
        <v>235000</v>
      </c>
      <c r="V13" s="227"/>
      <c r="W13" s="256" t="str">
        <f>IF(TYPE(VLOOKUP(V13,Catalogue!$F$2:$J$259,3,0))=16," ",VLOOKUP(V13,Catalogue!$F$2:$J$259,3,0))</f>
        <v xml:space="preserve"> </v>
      </c>
      <c r="X13" s="228">
        <f>IF(TYPE(VLOOKUP(V13,Catalogue!$F$2:$J$259,5,0))=16,0,VLOOKUP(V13,Catalogue!$F$2:$J$259,5,0))</f>
        <v>0</v>
      </c>
      <c r="Y13" s="227"/>
      <c r="Z13" s="227" t="str">
        <f>IF(TYPE(VLOOKUP(Y13,Catalogue!$F$2:$J$259,3,0))=16," ",VLOOKUP(Y13,Catalogue!$F$2:$J$259,3,0))</f>
        <v xml:space="preserve"> </v>
      </c>
      <c r="AA13" s="228">
        <f>IF(TYPE(VLOOKUP(Y13,Catalogue!$F$2:$J$259,5,0))=16,0,VLOOKUP(Y13,Catalogue!$F$2:$J$259,5,0))</f>
        <v>0</v>
      </c>
      <c r="AB13" s="260">
        <v>0.7</v>
      </c>
      <c r="AC13" s="260">
        <v>1.03</v>
      </c>
      <c r="AD13" s="260">
        <v>1</v>
      </c>
      <c r="AE13" s="260">
        <f t="shared" si="6"/>
        <v>0.72099999999999997</v>
      </c>
      <c r="AF13" s="228">
        <f t="shared" si="8"/>
        <v>169435</v>
      </c>
      <c r="AG13" s="228">
        <f t="shared" si="1"/>
        <v>0</v>
      </c>
      <c r="AH13" s="228">
        <f t="shared" si="2"/>
        <v>0</v>
      </c>
      <c r="AI13" s="227"/>
      <c r="AJ13" s="227" t="str">
        <f>IF(TYPE(VLOOKUP(AI13,Catalogue!$F$2:$J$259,3,0))=16," ",VLOOKUP(AI13,Catalogue!$F$2:$J$259,3,0))</f>
        <v xml:space="preserve"> </v>
      </c>
      <c r="AK13" s="228">
        <f>IF(TYPE(VLOOKUP(AI13,Catalogue!$F$2:$J$259,5,0))=16,0,VLOOKUP(AI13,Catalogue!$F$2:$J$259,5,0))</f>
        <v>0</v>
      </c>
      <c r="AL13" s="227"/>
      <c r="AM13" s="228">
        <f t="shared" si="7"/>
        <v>0</v>
      </c>
      <c r="AN13" s="228" t="s">
        <v>920</v>
      </c>
      <c r="AO13" s="229">
        <f t="shared" si="3"/>
        <v>169435</v>
      </c>
    </row>
    <row r="14" spans="1:41" ht="33.75" x14ac:dyDescent="0.2">
      <c r="A14" s="263">
        <v>375</v>
      </c>
      <c r="B14" s="276"/>
      <c r="C14" s="262" t="s">
        <v>985</v>
      </c>
      <c r="D14" s="262" t="s">
        <v>986</v>
      </c>
      <c r="E14" s="262">
        <v>60</v>
      </c>
      <c r="F14" s="262" t="s">
        <v>987</v>
      </c>
      <c r="G14" s="262"/>
      <c r="H14" s="262" t="s">
        <v>988</v>
      </c>
      <c r="I14" s="262" t="s">
        <v>937</v>
      </c>
      <c r="J14" s="262" t="s">
        <v>225</v>
      </c>
      <c r="K14" s="227" t="s">
        <v>241</v>
      </c>
      <c r="L14" s="228">
        <f>IF(TYPE(VLOOKUP(K14,Catalogue!$F$2:$J$259,5,0))=16,0,VLOOKUP(K14,Catalogue!$F$2:$J$259,5,0))</f>
        <v>40000</v>
      </c>
      <c r="M14" s="228">
        <v>1</v>
      </c>
      <c r="N14" s="228">
        <f t="shared" si="4"/>
        <v>40000</v>
      </c>
      <c r="O14" s="227" t="s">
        <v>336</v>
      </c>
      <c r="P14" s="228">
        <f>IF(TYPE(VLOOKUP(O14,Catalogue!$F$2:$J$259,5,0))=16,0,VLOOKUP(O14,Catalogue!$F$2:$J$259,5,0))</f>
        <v>260000</v>
      </c>
      <c r="Q14" s="228">
        <v>1</v>
      </c>
      <c r="R14" s="228">
        <f t="shared" si="5"/>
        <v>260000</v>
      </c>
      <c r="S14" s="227" t="s">
        <v>170</v>
      </c>
      <c r="T14" s="256" t="str">
        <f>IF(TYPE(VLOOKUP(S14,Catalogue!$F$2:$J$259,3,0))=16," ",VLOOKUP(S14,Catalogue!$F$2:$J$259,3,0))</f>
        <v>m2</v>
      </c>
      <c r="U14" s="228">
        <f>IF(TYPE(VLOOKUP(S14,Catalogue!$F$2:$J$259,5,0))=16,0,VLOOKUP(S14,Catalogue!$F$2:$J$259,5,0))</f>
        <v>235000</v>
      </c>
      <c r="V14" s="227"/>
      <c r="W14" s="256" t="str">
        <f>IF(TYPE(VLOOKUP(V14,Catalogue!$F$2:$J$259,3,0))=16," ",VLOOKUP(V14,Catalogue!$F$2:$J$259,3,0))</f>
        <v xml:space="preserve"> </v>
      </c>
      <c r="X14" s="228">
        <f>IF(TYPE(VLOOKUP(V14,Catalogue!$F$2:$J$259,5,0))=16,0,VLOOKUP(V14,Catalogue!$F$2:$J$259,5,0))</f>
        <v>0</v>
      </c>
      <c r="Y14" s="227"/>
      <c r="Z14" s="227" t="str">
        <f>IF(TYPE(VLOOKUP(Y14,Catalogue!$F$2:$J$259,3,0))=16," ",VLOOKUP(Y14,Catalogue!$F$2:$J$259,3,0))</f>
        <v xml:space="preserve"> </v>
      </c>
      <c r="AA14" s="228">
        <f>IF(TYPE(VLOOKUP(Y14,Catalogue!$F$2:$J$259,5,0))=16,0,VLOOKUP(Y14,Catalogue!$F$2:$J$259,5,0))</f>
        <v>0</v>
      </c>
      <c r="AB14" s="260">
        <v>1.4</v>
      </c>
      <c r="AC14" s="260">
        <v>0.74</v>
      </c>
      <c r="AD14" s="260">
        <v>2</v>
      </c>
      <c r="AE14" s="260">
        <f t="shared" si="6"/>
        <v>2.0720000000000001</v>
      </c>
      <c r="AF14" s="228">
        <f t="shared" si="8"/>
        <v>486920</v>
      </c>
      <c r="AG14" s="228">
        <f t="shared" si="1"/>
        <v>0</v>
      </c>
      <c r="AH14" s="228">
        <f t="shared" si="2"/>
        <v>0</v>
      </c>
      <c r="AI14" s="227"/>
      <c r="AJ14" s="227" t="str">
        <f>IF(TYPE(VLOOKUP(AI14,Catalogue!$F$2:$J$259,3,0))=16," ",VLOOKUP(AI14,Catalogue!$F$2:$J$259,3,0))</f>
        <v xml:space="preserve"> </v>
      </c>
      <c r="AK14" s="228">
        <f>IF(TYPE(VLOOKUP(AI14,Catalogue!$F$2:$J$259,5,0))=16,0,VLOOKUP(AI14,Catalogue!$F$2:$J$259,5,0))</f>
        <v>0</v>
      </c>
      <c r="AL14" s="227"/>
      <c r="AM14" s="228">
        <f t="shared" si="7"/>
        <v>0</v>
      </c>
      <c r="AN14" s="228" t="s">
        <v>946</v>
      </c>
      <c r="AO14" s="229">
        <f t="shared" si="3"/>
        <v>786920</v>
      </c>
    </row>
    <row r="15" spans="1:41" ht="33.75" x14ac:dyDescent="0.2">
      <c r="A15" s="413">
        <v>376</v>
      </c>
      <c r="B15" s="276"/>
      <c r="C15" s="262" t="s">
        <v>989</v>
      </c>
      <c r="D15" s="262" t="s">
        <v>990</v>
      </c>
      <c r="E15" s="262" t="s">
        <v>991</v>
      </c>
      <c r="F15" s="262" t="s">
        <v>987</v>
      </c>
      <c r="G15" s="262"/>
      <c r="H15" s="262" t="s">
        <v>951</v>
      </c>
      <c r="I15" s="262" t="s">
        <v>937</v>
      </c>
      <c r="J15" s="262" t="s">
        <v>225</v>
      </c>
      <c r="K15" s="227" t="s">
        <v>241</v>
      </c>
      <c r="L15" s="228">
        <f>IF(TYPE(VLOOKUP(K15,Catalogue!$F$2:$J$259,5,0))=16,0,VLOOKUP(K15,Catalogue!$F$2:$J$259,5,0))</f>
        <v>40000</v>
      </c>
      <c r="M15" s="228">
        <v>1</v>
      </c>
      <c r="N15" s="228">
        <f t="shared" si="4"/>
        <v>40000</v>
      </c>
      <c r="O15" s="227" t="s">
        <v>336</v>
      </c>
      <c r="P15" s="228">
        <f>IF(TYPE(VLOOKUP(O15,Catalogue!$F$2:$J$259,5,0))=16,0,VLOOKUP(O15,Catalogue!$F$2:$J$259,5,0))</f>
        <v>260000</v>
      </c>
      <c r="Q15" s="228">
        <v>1</v>
      </c>
      <c r="R15" s="228">
        <f t="shared" si="5"/>
        <v>260000</v>
      </c>
      <c r="S15" s="227" t="s">
        <v>170</v>
      </c>
      <c r="T15" s="256" t="str">
        <f>IF(TYPE(VLOOKUP(S15,Catalogue!$F$2:$J$259,3,0))=16," ",VLOOKUP(S15,Catalogue!$F$2:$J$259,3,0))</f>
        <v>m2</v>
      </c>
      <c r="U15" s="228">
        <f>IF(TYPE(VLOOKUP(S15,Catalogue!$F$2:$J$259,5,0))=16,0,VLOOKUP(S15,Catalogue!$F$2:$J$259,5,0))</f>
        <v>235000</v>
      </c>
      <c r="V15" s="227"/>
      <c r="W15" s="256" t="str">
        <f>IF(TYPE(VLOOKUP(V15,Catalogue!$F$2:$J$259,3,0))=16," ",VLOOKUP(V15,Catalogue!$F$2:$J$259,3,0))</f>
        <v xml:space="preserve"> </v>
      </c>
      <c r="X15" s="228">
        <f>IF(TYPE(VLOOKUP(V15,Catalogue!$F$2:$J$259,5,0))=16,0,VLOOKUP(V15,Catalogue!$F$2:$J$259,5,0))</f>
        <v>0</v>
      </c>
      <c r="Y15" s="227"/>
      <c r="Z15" s="227" t="str">
        <f>IF(TYPE(VLOOKUP(Y15,Catalogue!$F$2:$J$259,3,0))=16," ",VLOOKUP(Y15,Catalogue!$F$2:$J$259,3,0))</f>
        <v xml:space="preserve"> </v>
      </c>
      <c r="AA15" s="228">
        <f>IF(TYPE(VLOOKUP(Y15,Catalogue!$F$2:$J$259,5,0))=16,0,VLOOKUP(Y15,Catalogue!$F$2:$J$259,5,0))</f>
        <v>0</v>
      </c>
      <c r="AB15" s="260">
        <v>0.71</v>
      </c>
      <c r="AC15" s="260">
        <v>1.64</v>
      </c>
      <c r="AD15" s="260">
        <v>1</v>
      </c>
      <c r="AE15" s="260">
        <f t="shared" si="6"/>
        <v>1.1643999999999999</v>
      </c>
      <c r="AF15" s="228">
        <f t="shared" si="8"/>
        <v>273634</v>
      </c>
      <c r="AG15" s="228">
        <f t="shared" si="1"/>
        <v>0</v>
      </c>
      <c r="AH15" s="228">
        <f t="shared" si="2"/>
        <v>0</v>
      </c>
      <c r="AI15" s="227"/>
      <c r="AJ15" s="227" t="str">
        <f>IF(TYPE(VLOOKUP(AI15,Catalogue!$F$2:$J$259,3,0))=16," ",VLOOKUP(AI15,Catalogue!$F$2:$J$259,3,0))</f>
        <v xml:space="preserve"> </v>
      </c>
      <c r="AK15" s="228">
        <f>IF(TYPE(VLOOKUP(AI15,Catalogue!$F$2:$J$259,5,0))=16,0,VLOOKUP(AI15,Catalogue!$F$2:$J$259,5,0))</f>
        <v>0</v>
      </c>
      <c r="AL15" s="227"/>
      <c r="AM15" s="228">
        <f t="shared" si="7"/>
        <v>0</v>
      </c>
      <c r="AN15" s="228" t="s">
        <v>931</v>
      </c>
      <c r="AO15" s="229">
        <f t="shared" si="3"/>
        <v>573634</v>
      </c>
    </row>
    <row r="16" spans="1:41" ht="33.75" x14ac:dyDescent="0.2">
      <c r="A16" s="412"/>
      <c r="B16" s="276"/>
      <c r="C16" s="262" t="s">
        <v>989</v>
      </c>
      <c r="D16" s="262" t="s">
        <v>990</v>
      </c>
      <c r="E16" s="262" t="s">
        <v>991</v>
      </c>
      <c r="F16" s="262" t="s">
        <v>987</v>
      </c>
      <c r="G16" s="262"/>
      <c r="H16" s="262" t="s">
        <v>951</v>
      </c>
      <c r="I16" s="262" t="s">
        <v>937</v>
      </c>
      <c r="J16" s="262" t="s">
        <v>225</v>
      </c>
      <c r="K16" s="227"/>
      <c r="L16" s="228">
        <f>IF(TYPE(VLOOKUP(K16,Catalogue!$F$2:$J$259,5,0))=16,0,VLOOKUP(K16,Catalogue!$F$2:$J$259,5,0))</f>
        <v>0</v>
      </c>
      <c r="M16" s="228"/>
      <c r="N16" s="228">
        <f t="shared" si="4"/>
        <v>0</v>
      </c>
      <c r="O16" s="227"/>
      <c r="P16" s="228">
        <f>IF(TYPE(VLOOKUP(O16,Catalogue!$F$2:$J$259,5,0))=16,0,VLOOKUP(O16,Catalogue!$F$2:$J$259,5,0))</f>
        <v>0</v>
      </c>
      <c r="Q16" s="228"/>
      <c r="R16" s="228">
        <f t="shared" si="5"/>
        <v>0</v>
      </c>
      <c r="S16" s="227" t="s">
        <v>170</v>
      </c>
      <c r="T16" s="256" t="str">
        <f>IF(TYPE(VLOOKUP(S16,Catalogue!$F$2:$J$259,3,0))=16," ",VLOOKUP(S16,Catalogue!$F$2:$J$259,3,0))</f>
        <v>m2</v>
      </c>
      <c r="U16" s="228">
        <f>IF(TYPE(VLOOKUP(S16,Catalogue!$F$2:$J$259,5,0))=16,0,VLOOKUP(S16,Catalogue!$F$2:$J$259,5,0))</f>
        <v>235000</v>
      </c>
      <c r="V16" s="227"/>
      <c r="W16" s="256" t="str">
        <f>IF(TYPE(VLOOKUP(V16,Catalogue!$F$2:$J$259,3,0))=16," ",VLOOKUP(V16,Catalogue!$F$2:$J$259,3,0))</f>
        <v xml:space="preserve"> </v>
      </c>
      <c r="X16" s="228">
        <f>IF(TYPE(VLOOKUP(V16,Catalogue!$F$2:$J$259,5,0))=16,0,VLOOKUP(V16,Catalogue!$F$2:$J$259,5,0))</f>
        <v>0</v>
      </c>
      <c r="Y16" s="227"/>
      <c r="Z16" s="227" t="str">
        <f>IF(TYPE(VLOOKUP(Y16,Catalogue!$F$2:$J$259,3,0))=16," ",VLOOKUP(Y16,Catalogue!$F$2:$J$259,3,0))</f>
        <v xml:space="preserve"> </v>
      </c>
      <c r="AA16" s="228">
        <f>IF(TYPE(VLOOKUP(Y16,Catalogue!$F$2:$J$259,5,0))=16,0,VLOOKUP(Y16,Catalogue!$F$2:$J$259,5,0))</f>
        <v>0</v>
      </c>
      <c r="AB16" s="260">
        <v>0.72</v>
      </c>
      <c r="AC16" s="260">
        <v>0.74</v>
      </c>
      <c r="AD16" s="260">
        <v>1</v>
      </c>
      <c r="AE16" s="260">
        <f t="shared" si="6"/>
        <v>0.53279999999999994</v>
      </c>
      <c r="AF16" s="228">
        <f t="shared" si="8"/>
        <v>125207.99999999999</v>
      </c>
      <c r="AG16" s="228">
        <f t="shared" si="1"/>
        <v>0</v>
      </c>
      <c r="AH16" s="228">
        <f t="shared" si="2"/>
        <v>0</v>
      </c>
      <c r="AI16" s="227"/>
      <c r="AJ16" s="227" t="str">
        <f>IF(TYPE(VLOOKUP(AI16,Catalogue!$F$2:$J$259,3,0))=16," ",VLOOKUP(AI16,Catalogue!$F$2:$J$259,3,0))</f>
        <v xml:space="preserve"> </v>
      </c>
      <c r="AK16" s="228">
        <f>IF(TYPE(VLOOKUP(AI16,Catalogue!$F$2:$J$259,5,0))=16,0,VLOOKUP(AI16,Catalogue!$F$2:$J$259,5,0))</f>
        <v>0</v>
      </c>
      <c r="AL16" s="227"/>
      <c r="AM16" s="228">
        <f t="shared" si="7"/>
        <v>0</v>
      </c>
      <c r="AN16" s="228" t="s">
        <v>943</v>
      </c>
      <c r="AO16" s="229">
        <f t="shared" si="3"/>
        <v>125207.99999999999</v>
      </c>
    </row>
    <row r="17" spans="1:41" ht="33.75" x14ac:dyDescent="0.2">
      <c r="A17" s="413">
        <v>377</v>
      </c>
      <c r="B17" s="276"/>
      <c r="C17" s="262" t="s">
        <v>992</v>
      </c>
      <c r="D17" s="262" t="s">
        <v>993</v>
      </c>
      <c r="E17" s="262" t="s">
        <v>994</v>
      </c>
      <c r="F17" s="262" t="s">
        <v>987</v>
      </c>
      <c r="G17" s="262"/>
      <c r="H17" s="262" t="s">
        <v>988</v>
      </c>
      <c r="I17" s="262" t="s">
        <v>937</v>
      </c>
      <c r="J17" s="262" t="s">
        <v>225</v>
      </c>
      <c r="K17" s="227" t="s">
        <v>241</v>
      </c>
      <c r="L17" s="228">
        <f>IF(TYPE(VLOOKUP(K17,Catalogue!$F$2:$J$259,5,0))=16,0,VLOOKUP(K17,Catalogue!$F$2:$J$259,5,0))</f>
        <v>40000</v>
      </c>
      <c r="M17" s="228">
        <v>1</v>
      </c>
      <c r="N17" s="228">
        <f t="shared" si="4"/>
        <v>40000</v>
      </c>
      <c r="O17" s="227" t="s">
        <v>336</v>
      </c>
      <c r="P17" s="228">
        <f>IF(TYPE(VLOOKUP(O17,Catalogue!$F$2:$J$259,5,0))=16,0,VLOOKUP(O17,Catalogue!$F$2:$J$259,5,0))</f>
        <v>260000</v>
      </c>
      <c r="Q17" s="228">
        <v>1</v>
      </c>
      <c r="R17" s="228">
        <f t="shared" si="5"/>
        <v>260000</v>
      </c>
      <c r="S17" s="227" t="s">
        <v>167</v>
      </c>
      <c r="T17" s="256" t="str">
        <f>IF(TYPE(VLOOKUP(S17,Catalogue!$F$2:$J$259,3,0))=16," ",VLOOKUP(S17,Catalogue!$F$2:$J$259,3,0))</f>
        <v>m2</v>
      </c>
      <c r="U17" s="228">
        <f>IF(TYPE(VLOOKUP(S17,Catalogue!$F$2:$J$259,5,0))=16,0,VLOOKUP(S17,Catalogue!$F$2:$J$259,5,0))</f>
        <v>165000</v>
      </c>
      <c r="V17" s="227"/>
      <c r="W17" s="256" t="str">
        <f>IF(TYPE(VLOOKUP(V17,Catalogue!$F$2:$J$259,3,0))=16," ",VLOOKUP(V17,Catalogue!$F$2:$J$259,3,0))</f>
        <v xml:space="preserve"> </v>
      </c>
      <c r="X17" s="228">
        <f>IF(TYPE(VLOOKUP(V17,Catalogue!$F$2:$J$259,5,0))=16,0,VLOOKUP(V17,Catalogue!$F$2:$J$259,5,0))</f>
        <v>0</v>
      </c>
      <c r="Y17" s="227"/>
      <c r="Z17" s="227" t="str">
        <f>IF(TYPE(VLOOKUP(Y17,Catalogue!$F$2:$J$259,3,0))=16," ",VLOOKUP(Y17,Catalogue!$F$2:$J$259,3,0))</f>
        <v xml:space="preserve"> </v>
      </c>
      <c r="AA17" s="228">
        <f>IF(TYPE(VLOOKUP(Y17,Catalogue!$F$2:$J$259,5,0))=16,0,VLOOKUP(Y17,Catalogue!$F$2:$J$259,5,0))</f>
        <v>0</v>
      </c>
      <c r="AB17" s="260">
        <v>0.62</v>
      </c>
      <c r="AC17" s="260">
        <v>1.19</v>
      </c>
      <c r="AD17" s="260">
        <v>1</v>
      </c>
      <c r="AE17" s="260">
        <f t="shared" si="6"/>
        <v>0.73780000000000001</v>
      </c>
      <c r="AF17" s="228">
        <f t="shared" si="8"/>
        <v>121737</v>
      </c>
      <c r="AG17" s="228">
        <f t="shared" si="1"/>
        <v>0</v>
      </c>
      <c r="AH17" s="228">
        <f t="shared" si="2"/>
        <v>0</v>
      </c>
      <c r="AI17" s="227"/>
      <c r="AJ17" s="227" t="str">
        <f>IF(TYPE(VLOOKUP(AI17,Catalogue!$F$2:$J$259,3,0))=16," ",VLOOKUP(AI17,Catalogue!$F$2:$J$259,3,0))</f>
        <v xml:space="preserve"> </v>
      </c>
      <c r="AK17" s="228">
        <f>IF(TYPE(VLOOKUP(AI17,Catalogue!$F$2:$J$259,5,0))=16,0,VLOOKUP(AI17,Catalogue!$F$2:$J$259,5,0))</f>
        <v>0</v>
      </c>
      <c r="AL17" s="227"/>
      <c r="AM17" s="228">
        <f t="shared" si="7"/>
        <v>0</v>
      </c>
      <c r="AN17" s="228" t="s">
        <v>943</v>
      </c>
      <c r="AO17" s="229">
        <f t="shared" si="3"/>
        <v>421737</v>
      </c>
    </row>
    <row r="18" spans="1:41" ht="33.75" x14ac:dyDescent="0.2">
      <c r="A18" s="412"/>
      <c r="B18" s="276"/>
      <c r="C18" s="262" t="s">
        <v>992</v>
      </c>
      <c r="D18" s="262" t="s">
        <v>993</v>
      </c>
      <c r="E18" s="262" t="s">
        <v>994</v>
      </c>
      <c r="F18" s="262" t="s">
        <v>987</v>
      </c>
      <c r="G18" s="262"/>
      <c r="H18" s="262" t="s">
        <v>988</v>
      </c>
      <c r="I18" s="262" t="s">
        <v>937</v>
      </c>
      <c r="J18" s="262" t="s">
        <v>225</v>
      </c>
      <c r="K18" s="227"/>
      <c r="L18" s="228">
        <f>IF(TYPE(VLOOKUP(K18,Catalogue!$F$2:$J$259,5,0))=16,0,VLOOKUP(K18,Catalogue!$F$2:$J$259,5,0))</f>
        <v>0</v>
      </c>
      <c r="M18" s="228"/>
      <c r="N18" s="228">
        <f t="shared" si="4"/>
        <v>0</v>
      </c>
      <c r="O18" s="227"/>
      <c r="P18" s="228">
        <f>IF(TYPE(VLOOKUP(O18,Catalogue!$F$2:$J$259,5,0))=16,0,VLOOKUP(O18,Catalogue!$F$2:$J$259,5,0))</f>
        <v>0</v>
      </c>
      <c r="Q18" s="228"/>
      <c r="R18" s="228">
        <f t="shared" si="5"/>
        <v>0</v>
      </c>
      <c r="S18" s="227" t="s">
        <v>167</v>
      </c>
      <c r="T18" s="256" t="str">
        <f>IF(TYPE(VLOOKUP(S18,Catalogue!$F$2:$J$259,3,0))=16," ",VLOOKUP(S18,Catalogue!$F$2:$J$259,3,0))</f>
        <v>m2</v>
      </c>
      <c r="U18" s="228">
        <f>IF(TYPE(VLOOKUP(S18,Catalogue!$F$2:$J$259,5,0))=16,0,VLOOKUP(S18,Catalogue!$F$2:$J$259,5,0))</f>
        <v>165000</v>
      </c>
      <c r="V18" s="227"/>
      <c r="W18" s="256" t="str">
        <f>IF(TYPE(VLOOKUP(V18,Catalogue!$F$2:$J$259,3,0))=16," ",VLOOKUP(V18,Catalogue!$F$2:$J$259,3,0))</f>
        <v xml:space="preserve"> </v>
      </c>
      <c r="X18" s="228">
        <f>IF(TYPE(VLOOKUP(V18,Catalogue!$F$2:$J$259,5,0))=16,0,VLOOKUP(V18,Catalogue!$F$2:$J$259,5,0))</f>
        <v>0</v>
      </c>
      <c r="Y18" s="227"/>
      <c r="Z18" s="227" t="str">
        <f>IF(TYPE(VLOOKUP(Y18,Catalogue!$F$2:$J$259,3,0))=16," ",VLOOKUP(Y18,Catalogue!$F$2:$J$259,3,0))</f>
        <v xml:space="preserve"> </v>
      </c>
      <c r="AA18" s="228">
        <f>IF(TYPE(VLOOKUP(Y18,Catalogue!$F$2:$J$259,5,0))=16,0,VLOOKUP(Y18,Catalogue!$F$2:$J$259,5,0))</f>
        <v>0</v>
      </c>
      <c r="AB18" s="260">
        <v>0.62</v>
      </c>
      <c r="AC18" s="260">
        <v>0.84</v>
      </c>
      <c r="AD18" s="260">
        <v>1</v>
      </c>
      <c r="AE18" s="260">
        <f t="shared" si="6"/>
        <v>0.52079999999999993</v>
      </c>
      <c r="AF18" s="228">
        <f t="shared" si="8"/>
        <v>85931.999999999985</v>
      </c>
      <c r="AG18" s="228">
        <f t="shared" si="1"/>
        <v>0</v>
      </c>
      <c r="AH18" s="228">
        <f t="shared" si="2"/>
        <v>0</v>
      </c>
      <c r="AI18" s="227"/>
      <c r="AJ18" s="227" t="str">
        <f>IF(TYPE(VLOOKUP(AI18,Catalogue!$F$2:$J$259,3,0))=16," ",VLOOKUP(AI18,Catalogue!$F$2:$J$259,3,0))</f>
        <v xml:space="preserve"> </v>
      </c>
      <c r="AK18" s="228">
        <f>IF(TYPE(VLOOKUP(AI18,Catalogue!$F$2:$J$259,5,0))=16,0,VLOOKUP(AI18,Catalogue!$F$2:$J$259,5,0))</f>
        <v>0</v>
      </c>
      <c r="AL18" s="227"/>
      <c r="AM18" s="228">
        <f t="shared" si="7"/>
        <v>0</v>
      </c>
      <c r="AN18" s="228" t="s">
        <v>931</v>
      </c>
      <c r="AO18" s="229">
        <f t="shared" si="3"/>
        <v>85931.999999999985</v>
      </c>
    </row>
    <row r="19" spans="1:41" ht="22.5" x14ac:dyDescent="0.2">
      <c r="A19" s="278">
        <v>378</v>
      </c>
      <c r="B19" s="276"/>
      <c r="C19" s="262" t="s">
        <v>995</v>
      </c>
      <c r="D19" s="262" t="s">
        <v>996</v>
      </c>
      <c r="E19" s="262" t="s">
        <v>997</v>
      </c>
      <c r="F19" s="262" t="s">
        <v>998</v>
      </c>
      <c r="G19" s="262"/>
      <c r="H19" s="262"/>
      <c r="I19" s="262" t="s">
        <v>937</v>
      </c>
      <c r="J19" s="262" t="s">
        <v>225</v>
      </c>
      <c r="K19" s="227" t="s">
        <v>241</v>
      </c>
      <c r="L19" s="228">
        <f>IF(TYPE(VLOOKUP(K19,Catalogue!$F$2:$J$259,5,0))=16,0,VLOOKUP(K19,Catalogue!$F$2:$J$259,5,0))</f>
        <v>40000</v>
      </c>
      <c r="M19" s="228">
        <v>1</v>
      </c>
      <c r="N19" s="228">
        <f t="shared" si="4"/>
        <v>40000</v>
      </c>
      <c r="O19" s="227" t="s">
        <v>336</v>
      </c>
      <c r="P19" s="228">
        <f>IF(TYPE(VLOOKUP(O19,Catalogue!$F$2:$J$259,5,0))=16,0,VLOOKUP(O19,Catalogue!$F$2:$J$259,5,0))</f>
        <v>260000</v>
      </c>
      <c r="Q19" s="228">
        <v>1</v>
      </c>
      <c r="R19" s="228">
        <f t="shared" si="5"/>
        <v>260000</v>
      </c>
      <c r="S19" s="227" t="s">
        <v>170</v>
      </c>
      <c r="T19" s="256" t="str">
        <f>IF(TYPE(VLOOKUP(S19,Catalogue!$F$2:$J$259,3,0))=16," ",VLOOKUP(S19,Catalogue!$F$2:$J$259,3,0))</f>
        <v>m2</v>
      </c>
      <c r="U19" s="228">
        <f>IF(TYPE(VLOOKUP(S19,Catalogue!$F$2:$J$259,5,0))=16,0,VLOOKUP(S19,Catalogue!$F$2:$J$259,5,0))</f>
        <v>235000</v>
      </c>
      <c r="V19" s="227"/>
      <c r="W19" s="256" t="str">
        <f>IF(TYPE(VLOOKUP(V19,Catalogue!$F$2:$J$259,3,0))=16," ",VLOOKUP(V19,Catalogue!$F$2:$J$259,3,0))</f>
        <v xml:space="preserve"> </v>
      </c>
      <c r="X19" s="228">
        <f>IF(TYPE(VLOOKUP(V19,Catalogue!$F$2:$J$259,5,0))=16,0,VLOOKUP(V19,Catalogue!$F$2:$J$259,5,0))</f>
        <v>0</v>
      </c>
      <c r="Y19" s="227"/>
      <c r="Z19" s="227" t="str">
        <f>IF(TYPE(VLOOKUP(Y19,Catalogue!$F$2:$J$259,3,0))=16," ",VLOOKUP(Y19,Catalogue!$F$2:$J$259,3,0))</f>
        <v xml:space="preserve"> </v>
      </c>
      <c r="AA19" s="228">
        <f>IF(TYPE(VLOOKUP(Y19,Catalogue!$F$2:$J$259,5,0))=16,0,VLOOKUP(Y19,Catalogue!$F$2:$J$259,5,0))</f>
        <v>0</v>
      </c>
      <c r="AB19" s="260">
        <v>0.89</v>
      </c>
      <c r="AC19" s="260">
        <v>0.69</v>
      </c>
      <c r="AD19" s="260">
        <v>1</v>
      </c>
      <c r="AE19" s="260">
        <f t="shared" si="6"/>
        <v>0.61409999999999998</v>
      </c>
      <c r="AF19" s="228">
        <f t="shared" si="8"/>
        <v>144313.5</v>
      </c>
      <c r="AG19" s="228">
        <f t="shared" si="1"/>
        <v>0</v>
      </c>
      <c r="AH19" s="228">
        <f t="shared" si="2"/>
        <v>0</v>
      </c>
      <c r="AI19" s="227"/>
      <c r="AJ19" s="227" t="str">
        <f>IF(TYPE(VLOOKUP(AI19,Catalogue!$F$2:$J$259,3,0))=16," ",VLOOKUP(AI19,Catalogue!$F$2:$J$259,3,0))</f>
        <v xml:space="preserve"> </v>
      </c>
      <c r="AK19" s="228">
        <f>IF(TYPE(VLOOKUP(AI19,Catalogue!$F$2:$J$259,5,0))=16,0,VLOOKUP(AI19,Catalogue!$F$2:$J$259,5,0))</f>
        <v>0</v>
      </c>
      <c r="AL19" s="227"/>
      <c r="AM19" s="228">
        <f t="shared" si="7"/>
        <v>0</v>
      </c>
      <c r="AN19" s="228" t="s">
        <v>943</v>
      </c>
      <c r="AO19" s="229">
        <f t="shared" si="3"/>
        <v>444313.5</v>
      </c>
    </row>
    <row r="20" spans="1:41" ht="22.5" x14ac:dyDescent="0.2">
      <c r="A20" s="414">
        <v>379</v>
      </c>
      <c r="B20" s="276"/>
      <c r="C20" s="262" t="s">
        <v>999</v>
      </c>
      <c r="D20" s="262" t="s">
        <v>1000</v>
      </c>
      <c r="E20" s="262">
        <v>17</v>
      </c>
      <c r="F20" s="262" t="s">
        <v>1001</v>
      </c>
      <c r="G20" s="262"/>
      <c r="H20" s="262"/>
      <c r="I20" s="262" t="s">
        <v>937</v>
      </c>
      <c r="J20" s="262" t="s">
        <v>225</v>
      </c>
      <c r="K20" s="227" t="s">
        <v>241</v>
      </c>
      <c r="L20" s="228">
        <f>IF(TYPE(VLOOKUP(K20,Catalogue!$F$2:$J$259,5,0))=16,0,VLOOKUP(K20,Catalogue!$F$2:$J$259,5,0))</f>
        <v>40000</v>
      </c>
      <c r="M20" s="228">
        <v>1</v>
      </c>
      <c r="N20" s="228">
        <f t="shared" si="4"/>
        <v>40000</v>
      </c>
      <c r="O20" s="227" t="s">
        <v>336</v>
      </c>
      <c r="P20" s="228">
        <f>IF(TYPE(VLOOKUP(O20,Catalogue!$F$2:$J$259,5,0))=16,0,VLOOKUP(O20,Catalogue!$F$2:$J$259,5,0))</f>
        <v>260000</v>
      </c>
      <c r="Q20" s="228">
        <v>1</v>
      </c>
      <c r="R20" s="228">
        <f t="shared" si="5"/>
        <v>260000</v>
      </c>
      <c r="S20" s="227" t="s">
        <v>170</v>
      </c>
      <c r="T20" s="256" t="str">
        <f>IF(TYPE(VLOOKUP(S20,Catalogue!$F$2:$J$259,3,0))=16," ",VLOOKUP(S20,Catalogue!$F$2:$J$259,3,0))</f>
        <v>m2</v>
      </c>
      <c r="U20" s="228">
        <f>IF(TYPE(VLOOKUP(S20,Catalogue!$F$2:$J$259,5,0))=16,0,VLOOKUP(S20,Catalogue!$F$2:$J$259,5,0))</f>
        <v>235000</v>
      </c>
      <c r="V20" s="227"/>
      <c r="W20" s="256" t="str">
        <f>IF(TYPE(VLOOKUP(V20,Catalogue!$F$2:$J$259,3,0))=16," ",VLOOKUP(V20,Catalogue!$F$2:$J$259,3,0))</f>
        <v xml:space="preserve"> </v>
      </c>
      <c r="X20" s="228">
        <f>IF(TYPE(VLOOKUP(V20,Catalogue!$F$2:$J$259,5,0))=16,0,VLOOKUP(V20,Catalogue!$F$2:$J$259,5,0))</f>
        <v>0</v>
      </c>
      <c r="Y20" s="227"/>
      <c r="Z20" s="227" t="str">
        <f>IF(TYPE(VLOOKUP(Y20,Catalogue!$F$2:$J$259,3,0))=16," ",VLOOKUP(Y20,Catalogue!$F$2:$J$259,3,0))</f>
        <v xml:space="preserve"> </v>
      </c>
      <c r="AA20" s="228">
        <f>IF(TYPE(VLOOKUP(Y20,Catalogue!$F$2:$J$259,5,0))=16,0,VLOOKUP(Y20,Catalogue!$F$2:$J$259,5,0))</f>
        <v>0</v>
      </c>
      <c r="AB20" s="260">
        <v>0.63</v>
      </c>
      <c r="AC20" s="260">
        <v>0.86</v>
      </c>
      <c r="AD20" s="260">
        <v>1</v>
      </c>
      <c r="AE20" s="260">
        <f t="shared" si="6"/>
        <v>0.54179999999999995</v>
      </c>
      <c r="AF20" s="228">
        <f t="shared" si="8"/>
        <v>127322.99999999999</v>
      </c>
      <c r="AG20" s="228">
        <f t="shared" si="1"/>
        <v>0</v>
      </c>
      <c r="AH20" s="228">
        <f t="shared" si="2"/>
        <v>0</v>
      </c>
      <c r="AI20" s="227"/>
      <c r="AJ20" s="227" t="str">
        <f>IF(TYPE(VLOOKUP(AI20,Catalogue!$F$2:$J$259,3,0))=16," ",VLOOKUP(AI20,Catalogue!$F$2:$J$259,3,0))</f>
        <v xml:space="preserve"> </v>
      </c>
      <c r="AK20" s="228">
        <f>IF(TYPE(VLOOKUP(AI20,Catalogue!$F$2:$J$259,5,0))=16,0,VLOOKUP(AI20,Catalogue!$F$2:$J$259,5,0))</f>
        <v>0</v>
      </c>
      <c r="AL20" s="227"/>
      <c r="AM20" s="228">
        <f t="shared" si="7"/>
        <v>0</v>
      </c>
      <c r="AN20" s="228" t="s">
        <v>942</v>
      </c>
      <c r="AO20" s="229">
        <f t="shared" si="3"/>
        <v>427323</v>
      </c>
    </row>
    <row r="21" spans="1:41" ht="22.5" x14ac:dyDescent="0.2">
      <c r="A21" s="414"/>
      <c r="B21" s="276"/>
      <c r="C21" s="262" t="s">
        <v>999</v>
      </c>
      <c r="D21" s="262" t="s">
        <v>1000</v>
      </c>
      <c r="E21" s="262">
        <v>17</v>
      </c>
      <c r="F21" s="262" t="s">
        <v>1001</v>
      </c>
      <c r="G21" s="262"/>
      <c r="H21" s="262"/>
      <c r="I21" s="262" t="s">
        <v>937</v>
      </c>
      <c r="J21" s="262" t="s">
        <v>225</v>
      </c>
      <c r="K21" s="227"/>
      <c r="L21" s="228">
        <f>IF(TYPE(VLOOKUP(K21,Catalogue!$F$2:$J$259,5,0))=16,0,VLOOKUP(K21,Catalogue!$F$2:$J$259,5,0))</f>
        <v>0</v>
      </c>
      <c r="M21" s="228"/>
      <c r="N21" s="228">
        <f t="shared" si="4"/>
        <v>0</v>
      </c>
      <c r="O21" s="227"/>
      <c r="P21" s="228">
        <f>IF(TYPE(VLOOKUP(O21,Catalogue!$F$2:$J$259,5,0))=16,0,VLOOKUP(O21,Catalogue!$F$2:$J$259,5,0))</f>
        <v>0</v>
      </c>
      <c r="Q21" s="228"/>
      <c r="R21" s="228">
        <f t="shared" si="5"/>
        <v>0</v>
      </c>
      <c r="S21" s="227" t="s">
        <v>170</v>
      </c>
      <c r="T21" s="256" t="str">
        <f>IF(TYPE(VLOOKUP(S21,Catalogue!$F$2:$J$259,3,0))=16," ",VLOOKUP(S21,Catalogue!$F$2:$J$259,3,0))</f>
        <v>m2</v>
      </c>
      <c r="U21" s="228">
        <f>IF(TYPE(VLOOKUP(S21,Catalogue!$F$2:$J$259,5,0))=16,0,VLOOKUP(S21,Catalogue!$F$2:$J$259,5,0))</f>
        <v>235000</v>
      </c>
      <c r="V21" s="227"/>
      <c r="W21" s="256" t="str">
        <f>IF(TYPE(VLOOKUP(V21,Catalogue!$F$2:$J$259,3,0))=16," ",VLOOKUP(V21,Catalogue!$F$2:$J$259,3,0))</f>
        <v xml:space="preserve"> </v>
      </c>
      <c r="X21" s="228">
        <f>IF(TYPE(VLOOKUP(V21,Catalogue!$F$2:$J$259,5,0))=16,0,VLOOKUP(V21,Catalogue!$F$2:$J$259,5,0))</f>
        <v>0</v>
      </c>
      <c r="Y21" s="227"/>
      <c r="Z21" s="227" t="str">
        <f>IF(TYPE(VLOOKUP(Y21,Catalogue!$F$2:$J$259,3,0))=16," ",VLOOKUP(Y21,Catalogue!$F$2:$J$259,3,0))</f>
        <v xml:space="preserve"> </v>
      </c>
      <c r="AA21" s="228">
        <f>IF(TYPE(VLOOKUP(Y21,Catalogue!$F$2:$J$259,5,0))=16,0,VLOOKUP(Y21,Catalogue!$F$2:$J$259,5,0))</f>
        <v>0</v>
      </c>
      <c r="AB21" s="260">
        <v>0.86</v>
      </c>
      <c r="AC21" s="260">
        <v>1.1100000000000001</v>
      </c>
      <c r="AD21" s="260">
        <v>1</v>
      </c>
      <c r="AE21" s="260">
        <f t="shared" si="6"/>
        <v>0.95460000000000012</v>
      </c>
      <c r="AF21" s="228">
        <f t="shared" si="8"/>
        <v>224331.00000000003</v>
      </c>
      <c r="AG21" s="228">
        <f t="shared" si="1"/>
        <v>0</v>
      </c>
      <c r="AH21" s="228">
        <f t="shared" si="2"/>
        <v>0</v>
      </c>
      <c r="AI21" s="227"/>
      <c r="AJ21" s="227" t="str">
        <f>IF(TYPE(VLOOKUP(AI21,Catalogue!$F$2:$J$259,3,0))=16," ",VLOOKUP(AI21,Catalogue!$F$2:$J$259,3,0))</f>
        <v xml:space="preserve"> </v>
      </c>
      <c r="AK21" s="228">
        <f>IF(TYPE(VLOOKUP(AI21,Catalogue!$F$2:$J$259,5,0))=16,0,VLOOKUP(AI21,Catalogue!$F$2:$J$259,5,0))</f>
        <v>0</v>
      </c>
      <c r="AL21" s="227"/>
      <c r="AM21" s="228">
        <f t="shared" si="7"/>
        <v>0</v>
      </c>
      <c r="AN21" s="228" t="s">
        <v>941</v>
      </c>
      <c r="AO21" s="229">
        <f t="shared" si="3"/>
        <v>224331.00000000003</v>
      </c>
    </row>
    <row r="22" spans="1:41" ht="22.5" x14ac:dyDescent="0.2">
      <c r="A22" s="414"/>
      <c r="B22" s="276"/>
      <c r="C22" s="262" t="s">
        <v>999</v>
      </c>
      <c r="D22" s="262" t="s">
        <v>1000</v>
      </c>
      <c r="E22" s="262">
        <v>17</v>
      </c>
      <c r="F22" s="262" t="s">
        <v>1001</v>
      </c>
      <c r="G22" s="262"/>
      <c r="H22" s="262"/>
      <c r="I22" s="262" t="s">
        <v>937</v>
      </c>
      <c r="J22" s="262" t="s">
        <v>225</v>
      </c>
      <c r="K22" s="227"/>
      <c r="L22" s="228">
        <f>IF(TYPE(VLOOKUP(K22,Catalogue!$F$2:$J$259,5,0))=16,0,VLOOKUP(K22,Catalogue!$F$2:$J$259,5,0))</f>
        <v>0</v>
      </c>
      <c r="M22" s="228"/>
      <c r="N22" s="228">
        <f t="shared" si="4"/>
        <v>0</v>
      </c>
      <c r="O22" s="227"/>
      <c r="P22" s="228">
        <f>IF(TYPE(VLOOKUP(O22,Catalogue!$F$2:$J$259,5,0))=16,0,VLOOKUP(O22,Catalogue!$F$2:$J$259,5,0))</f>
        <v>0</v>
      </c>
      <c r="Q22" s="228"/>
      <c r="R22" s="228">
        <f t="shared" si="5"/>
        <v>0</v>
      </c>
      <c r="S22" s="227" t="s">
        <v>179</v>
      </c>
      <c r="T22" s="256" t="str">
        <f>IF(TYPE(VLOOKUP(S22,Catalogue!$F$2:$J$259,3,0))=16," ",VLOOKUP(S22,Catalogue!$F$2:$J$259,3,0))</f>
        <v>m2</v>
      </c>
      <c r="U22" s="228">
        <f>IF(TYPE(VLOOKUP(S22,Catalogue!$F$2:$J$259,5,0))=16,0,VLOOKUP(S22,Catalogue!$F$2:$J$259,5,0))</f>
        <v>335000</v>
      </c>
      <c r="V22" s="227" t="s">
        <v>277</v>
      </c>
      <c r="W22" s="256" t="str">
        <f>IF(TYPE(VLOOKUP(V22,Catalogue!$F$2:$J$259,3,0))=16," ",VLOOKUP(V22,Catalogue!$F$2:$J$259,3,0))</f>
        <v>m2</v>
      </c>
      <c r="X22" s="228">
        <f>IF(TYPE(VLOOKUP(V22,Catalogue!$F$2:$J$259,5,0))=16,0,VLOOKUP(V22,Catalogue!$F$2:$J$259,5,0))</f>
        <v>50000</v>
      </c>
      <c r="Y22" s="227"/>
      <c r="Z22" s="227" t="str">
        <f>IF(TYPE(VLOOKUP(Y22,Catalogue!$F$2:$J$259,3,0))=16," ",VLOOKUP(Y22,Catalogue!$F$2:$J$259,3,0))</f>
        <v xml:space="preserve"> </v>
      </c>
      <c r="AA22" s="228">
        <f>IF(TYPE(VLOOKUP(Y22,Catalogue!$F$2:$J$259,5,0))=16,0,VLOOKUP(Y22,Catalogue!$F$2:$J$259,5,0))</f>
        <v>0</v>
      </c>
      <c r="AB22" s="260">
        <v>2.5</v>
      </c>
      <c r="AC22" s="260">
        <v>1</v>
      </c>
      <c r="AD22" s="260">
        <v>1</v>
      </c>
      <c r="AE22" s="260">
        <f t="shared" si="6"/>
        <v>2.5</v>
      </c>
      <c r="AF22" s="228">
        <f t="shared" si="8"/>
        <v>837500</v>
      </c>
      <c r="AG22" s="228">
        <f t="shared" si="1"/>
        <v>125000</v>
      </c>
      <c r="AH22" s="228">
        <f t="shared" si="2"/>
        <v>0</v>
      </c>
      <c r="AI22" s="227"/>
      <c r="AJ22" s="227" t="str">
        <f>IF(TYPE(VLOOKUP(AI22,Catalogue!$F$2:$J$259,3,0))=16," ",VLOOKUP(AI22,Catalogue!$F$2:$J$259,3,0))</f>
        <v xml:space="preserve"> </v>
      </c>
      <c r="AK22" s="228">
        <f>IF(TYPE(VLOOKUP(AI22,Catalogue!$F$2:$J$259,5,0))=16,0,VLOOKUP(AI22,Catalogue!$F$2:$J$259,5,0))</f>
        <v>0</v>
      </c>
      <c r="AL22" s="227"/>
      <c r="AM22" s="228">
        <f t="shared" si="7"/>
        <v>0</v>
      </c>
      <c r="AN22" s="228" t="s">
        <v>1002</v>
      </c>
      <c r="AO22" s="229">
        <f t="shared" si="3"/>
        <v>962500</v>
      </c>
    </row>
    <row r="23" spans="1:41" ht="22.5" x14ac:dyDescent="0.2">
      <c r="A23" s="413">
        <v>380</v>
      </c>
      <c r="B23" s="276"/>
      <c r="C23" s="262" t="s">
        <v>1003</v>
      </c>
      <c r="D23" s="262" t="s">
        <v>1004</v>
      </c>
      <c r="E23" s="262" t="s">
        <v>1005</v>
      </c>
      <c r="F23" s="262" t="s">
        <v>1001</v>
      </c>
      <c r="G23" s="262"/>
      <c r="H23" s="262"/>
      <c r="I23" s="262" t="s">
        <v>937</v>
      </c>
      <c r="J23" s="262" t="s">
        <v>225</v>
      </c>
      <c r="K23" s="227" t="s">
        <v>241</v>
      </c>
      <c r="L23" s="228">
        <f>IF(TYPE(VLOOKUP(K23,Catalogue!$F$2:$J$259,5,0))=16,0,VLOOKUP(K23,Catalogue!$F$2:$J$259,5,0))</f>
        <v>40000</v>
      </c>
      <c r="M23" s="228">
        <v>1</v>
      </c>
      <c r="N23" s="228">
        <f t="shared" si="4"/>
        <v>40000</v>
      </c>
      <c r="O23" s="227" t="s">
        <v>336</v>
      </c>
      <c r="P23" s="228">
        <f>IF(TYPE(VLOOKUP(O23,Catalogue!$F$2:$J$259,5,0))=16,0,VLOOKUP(O23,Catalogue!$F$2:$J$259,5,0))</f>
        <v>260000</v>
      </c>
      <c r="Q23" s="228">
        <v>1</v>
      </c>
      <c r="R23" s="228">
        <f t="shared" si="5"/>
        <v>260000</v>
      </c>
      <c r="S23" s="227" t="s">
        <v>179</v>
      </c>
      <c r="T23" s="256" t="str">
        <f>IF(TYPE(VLOOKUP(S23,Catalogue!$F$2:$J$259,3,0))=16," ",VLOOKUP(S23,Catalogue!$F$2:$J$259,3,0))</f>
        <v>m2</v>
      </c>
      <c r="U23" s="228">
        <f>IF(TYPE(VLOOKUP(S23,Catalogue!$F$2:$J$259,5,0))=16,0,VLOOKUP(S23,Catalogue!$F$2:$J$259,5,0))</f>
        <v>335000</v>
      </c>
      <c r="V23" s="227" t="s">
        <v>277</v>
      </c>
      <c r="W23" s="256" t="str">
        <f>IF(TYPE(VLOOKUP(V23,Catalogue!$F$2:$J$259,3,0))=16," ",VLOOKUP(V23,Catalogue!$F$2:$J$259,3,0))</f>
        <v>m2</v>
      </c>
      <c r="X23" s="228">
        <f>IF(TYPE(VLOOKUP(V23,Catalogue!$F$2:$J$259,5,0))=16,0,VLOOKUP(V23,Catalogue!$F$2:$J$259,5,0))</f>
        <v>50000</v>
      </c>
      <c r="Y23" s="227"/>
      <c r="Z23" s="227" t="str">
        <f>IF(TYPE(VLOOKUP(Y23,Catalogue!$F$2:$J$259,3,0))=16," ",VLOOKUP(Y23,Catalogue!$F$2:$J$259,3,0))</f>
        <v xml:space="preserve"> </v>
      </c>
      <c r="AA23" s="228">
        <f>IF(TYPE(VLOOKUP(Y23,Catalogue!$F$2:$J$259,5,0))=16,0,VLOOKUP(Y23,Catalogue!$F$2:$J$259,5,0))</f>
        <v>0</v>
      </c>
      <c r="AB23" s="260">
        <v>1.65</v>
      </c>
      <c r="AC23" s="260">
        <v>0.7</v>
      </c>
      <c r="AD23" s="260">
        <v>1</v>
      </c>
      <c r="AE23" s="260">
        <f t="shared" si="6"/>
        <v>1.1549999999999998</v>
      </c>
      <c r="AF23" s="228">
        <f t="shared" si="8"/>
        <v>386924.99999999994</v>
      </c>
      <c r="AG23" s="228">
        <f t="shared" si="1"/>
        <v>57749.999999999993</v>
      </c>
      <c r="AH23" s="228">
        <f t="shared" si="2"/>
        <v>0</v>
      </c>
      <c r="AI23" s="227"/>
      <c r="AJ23" s="227" t="str">
        <f>IF(TYPE(VLOOKUP(AI23,Catalogue!$F$2:$J$259,3,0))=16," ",VLOOKUP(AI23,Catalogue!$F$2:$J$259,3,0))</f>
        <v xml:space="preserve"> </v>
      </c>
      <c r="AK23" s="228">
        <f>IF(TYPE(VLOOKUP(AI23,Catalogue!$F$2:$J$259,5,0))=16,0,VLOOKUP(AI23,Catalogue!$F$2:$J$259,5,0))</f>
        <v>0</v>
      </c>
      <c r="AL23" s="227"/>
      <c r="AM23" s="228">
        <f t="shared" si="7"/>
        <v>0</v>
      </c>
      <c r="AN23" s="228" t="s">
        <v>1006</v>
      </c>
      <c r="AO23" s="229">
        <f t="shared" si="3"/>
        <v>744675</v>
      </c>
    </row>
    <row r="24" spans="1:41" ht="22.5" x14ac:dyDescent="0.2">
      <c r="A24" s="412"/>
      <c r="B24" s="276"/>
      <c r="C24" s="262" t="s">
        <v>1003</v>
      </c>
      <c r="D24" s="262" t="s">
        <v>1004</v>
      </c>
      <c r="E24" s="262" t="s">
        <v>1005</v>
      </c>
      <c r="F24" s="262" t="s">
        <v>1001</v>
      </c>
      <c r="G24" s="262"/>
      <c r="H24" s="262"/>
      <c r="I24" s="262" t="s">
        <v>937</v>
      </c>
      <c r="J24" s="262" t="s">
        <v>225</v>
      </c>
      <c r="K24" s="227"/>
      <c r="L24" s="228">
        <f>IF(TYPE(VLOOKUP(K24,Catalogue!$F$2:$J$259,5,0))=16,0,VLOOKUP(K24,Catalogue!$F$2:$J$259,5,0))</f>
        <v>0</v>
      </c>
      <c r="M24" s="228"/>
      <c r="N24" s="228">
        <f t="shared" si="4"/>
        <v>0</v>
      </c>
      <c r="O24" s="227"/>
      <c r="P24" s="228">
        <f>IF(TYPE(VLOOKUP(O24,Catalogue!$F$2:$J$259,5,0))=16,0,VLOOKUP(O24,Catalogue!$F$2:$J$259,5,0))</f>
        <v>0</v>
      </c>
      <c r="Q24" s="228"/>
      <c r="R24" s="228">
        <f t="shared" si="5"/>
        <v>0</v>
      </c>
      <c r="S24" s="227" t="s">
        <v>179</v>
      </c>
      <c r="T24" s="256" t="str">
        <f>IF(TYPE(VLOOKUP(S24,Catalogue!$F$2:$J$259,3,0))=16," ",VLOOKUP(S24,Catalogue!$F$2:$J$259,3,0))</f>
        <v>m2</v>
      </c>
      <c r="U24" s="228">
        <f>IF(TYPE(VLOOKUP(S24,Catalogue!$F$2:$J$259,5,0))=16,0,VLOOKUP(S24,Catalogue!$F$2:$J$259,5,0))</f>
        <v>335000</v>
      </c>
      <c r="V24" s="227" t="s">
        <v>277</v>
      </c>
      <c r="W24" s="256" t="str">
        <f>IF(TYPE(VLOOKUP(V24,Catalogue!$F$2:$J$259,3,0))=16," ",VLOOKUP(V24,Catalogue!$F$2:$J$259,3,0))</f>
        <v>m2</v>
      </c>
      <c r="X24" s="228">
        <f>IF(TYPE(VLOOKUP(V24,Catalogue!$F$2:$J$259,5,0))=16,0,VLOOKUP(V24,Catalogue!$F$2:$J$259,5,0))</f>
        <v>50000</v>
      </c>
      <c r="Y24" s="227"/>
      <c r="Z24" s="227" t="str">
        <f>IF(TYPE(VLOOKUP(Y24,Catalogue!$F$2:$J$259,3,0))=16," ",VLOOKUP(Y24,Catalogue!$F$2:$J$259,3,0))</f>
        <v xml:space="preserve"> </v>
      </c>
      <c r="AA24" s="228">
        <f>IF(TYPE(VLOOKUP(Y24,Catalogue!$F$2:$J$259,5,0))=16,0,VLOOKUP(Y24,Catalogue!$F$2:$J$259,5,0))</f>
        <v>0</v>
      </c>
      <c r="AB24" s="260">
        <v>0.83</v>
      </c>
      <c r="AC24" s="260">
        <v>1.1000000000000001</v>
      </c>
      <c r="AD24" s="260">
        <v>1</v>
      </c>
      <c r="AE24" s="260">
        <f t="shared" si="6"/>
        <v>0.91300000000000003</v>
      </c>
      <c r="AF24" s="228">
        <f t="shared" si="8"/>
        <v>305855</v>
      </c>
      <c r="AG24" s="228">
        <f t="shared" si="1"/>
        <v>45650</v>
      </c>
      <c r="AH24" s="228">
        <f t="shared" si="2"/>
        <v>0</v>
      </c>
      <c r="AI24" s="227"/>
      <c r="AJ24" s="227" t="str">
        <f>IF(TYPE(VLOOKUP(AI24,Catalogue!$F$2:$J$259,3,0))=16," ",VLOOKUP(AI24,Catalogue!$F$2:$J$259,3,0))</f>
        <v xml:space="preserve"> </v>
      </c>
      <c r="AK24" s="228">
        <f>IF(TYPE(VLOOKUP(AI24,Catalogue!$F$2:$J$259,5,0))=16,0,VLOOKUP(AI24,Catalogue!$F$2:$J$259,5,0))</f>
        <v>0</v>
      </c>
      <c r="AL24" s="227"/>
      <c r="AM24" s="228">
        <f t="shared" si="7"/>
        <v>0</v>
      </c>
      <c r="AN24" s="228" t="s">
        <v>930</v>
      </c>
      <c r="AO24" s="229">
        <f t="shared" si="3"/>
        <v>351505</v>
      </c>
    </row>
    <row r="25" spans="1:41" ht="22.5" x14ac:dyDescent="0.2">
      <c r="A25" s="413">
        <v>381</v>
      </c>
      <c r="B25" s="276"/>
      <c r="C25" s="262" t="s">
        <v>1007</v>
      </c>
      <c r="D25" s="262" t="s">
        <v>1008</v>
      </c>
      <c r="E25" s="262" t="s">
        <v>1009</v>
      </c>
      <c r="F25" s="262" t="s">
        <v>1001</v>
      </c>
      <c r="G25" s="262"/>
      <c r="H25" s="262" t="s">
        <v>951</v>
      </c>
      <c r="I25" s="262" t="s">
        <v>937</v>
      </c>
      <c r="J25" s="262" t="s">
        <v>225</v>
      </c>
      <c r="K25" s="227" t="s">
        <v>241</v>
      </c>
      <c r="L25" s="228">
        <f>IF(TYPE(VLOOKUP(K25,Catalogue!$F$2:$J$259,5,0))=16,0,VLOOKUP(K25,Catalogue!$F$2:$J$259,5,0))</f>
        <v>40000</v>
      </c>
      <c r="M25" s="228">
        <v>1</v>
      </c>
      <c r="N25" s="228">
        <f t="shared" si="4"/>
        <v>40000</v>
      </c>
      <c r="O25" s="227" t="s">
        <v>336</v>
      </c>
      <c r="P25" s="228">
        <f>IF(TYPE(VLOOKUP(O25,Catalogue!$F$2:$J$259,5,0))=16,0,VLOOKUP(O25,Catalogue!$F$2:$J$259,5,0))</f>
        <v>260000</v>
      </c>
      <c r="Q25" s="228">
        <v>1</v>
      </c>
      <c r="R25" s="228">
        <f t="shared" si="5"/>
        <v>260000</v>
      </c>
      <c r="S25" s="227" t="s">
        <v>179</v>
      </c>
      <c r="T25" s="256" t="str">
        <f>IF(TYPE(VLOOKUP(S25,Catalogue!$F$2:$J$259,3,0))=16," ",VLOOKUP(S25,Catalogue!$F$2:$J$259,3,0))</f>
        <v>m2</v>
      </c>
      <c r="U25" s="228">
        <f>IF(TYPE(VLOOKUP(S25,Catalogue!$F$2:$J$259,5,0))=16,0,VLOOKUP(S25,Catalogue!$F$2:$J$259,5,0))</f>
        <v>335000</v>
      </c>
      <c r="V25" s="227" t="s">
        <v>277</v>
      </c>
      <c r="W25" s="256" t="str">
        <f>IF(TYPE(VLOOKUP(V25,Catalogue!$F$2:$J$259,3,0))=16," ",VLOOKUP(V25,Catalogue!$F$2:$J$259,3,0))</f>
        <v>m2</v>
      </c>
      <c r="X25" s="228">
        <f>IF(TYPE(VLOOKUP(V25,Catalogue!$F$2:$J$259,5,0))=16,0,VLOOKUP(V25,Catalogue!$F$2:$J$259,5,0))</f>
        <v>50000</v>
      </c>
      <c r="Y25" s="227"/>
      <c r="Z25" s="227" t="str">
        <f>IF(TYPE(VLOOKUP(Y25,Catalogue!$F$2:$J$259,3,0))=16," ",VLOOKUP(Y25,Catalogue!$F$2:$J$259,3,0))</f>
        <v xml:space="preserve"> </v>
      </c>
      <c r="AA25" s="228">
        <f>IF(TYPE(VLOOKUP(Y25,Catalogue!$F$2:$J$259,5,0))=16,0,VLOOKUP(Y25,Catalogue!$F$2:$J$259,5,0))</f>
        <v>0</v>
      </c>
      <c r="AB25" s="260">
        <v>0.8</v>
      </c>
      <c r="AC25" s="260">
        <v>0.8</v>
      </c>
      <c r="AD25" s="260">
        <v>1</v>
      </c>
      <c r="AE25" s="260">
        <f t="shared" si="6"/>
        <v>0.64000000000000012</v>
      </c>
      <c r="AF25" s="228">
        <f t="shared" si="8"/>
        <v>214400.00000000003</v>
      </c>
      <c r="AG25" s="228">
        <f t="shared" si="1"/>
        <v>32000.000000000007</v>
      </c>
      <c r="AH25" s="228">
        <f t="shared" si="2"/>
        <v>0</v>
      </c>
      <c r="AI25" s="227"/>
      <c r="AJ25" s="227" t="str">
        <f>IF(TYPE(VLOOKUP(AI25,Catalogue!$F$2:$J$259,3,0))=16," ",VLOOKUP(AI25,Catalogue!$F$2:$J$259,3,0))</f>
        <v xml:space="preserve"> </v>
      </c>
      <c r="AK25" s="228">
        <f>IF(TYPE(VLOOKUP(AI25,Catalogue!$F$2:$J$259,5,0))=16,0,VLOOKUP(AI25,Catalogue!$F$2:$J$259,5,0))</f>
        <v>0</v>
      </c>
      <c r="AL25" s="227"/>
      <c r="AM25" s="228">
        <f t="shared" si="7"/>
        <v>0</v>
      </c>
      <c r="AN25" s="228" t="s">
        <v>943</v>
      </c>
      <c r="AO25" s="229">
        <f t="shared" si="3"/>
        <v>546400</v>
      </c>
    </row>
    <row r="26" spans="1:41" ht="22.5" x14ac:dyDescent="0.2">
      <c r="A26" s="412"/>
      <c r="B26" s="276"/>
      <c r="C26" s="262" t="s">
        <v>1007</v>
      </c>
      <c r="D26" s="262" t="s">
        <v>1008</v>
      </c>
      <c r="E26" s="262" t="s">
        <v>1009</v>
      </c>
      <c r="F26" s="262" t="s">
        <v>1001</v>
      </c>
      <c r="G26" s="262"/>
      <c r="H26" s="262" t="s">
        <v>951</v>
      </c>
      <c r="I26" s="262" t="s">
        <v>937</v>
      </c>
      <c r="J26" s="262" t="s">
        <v>225</v>
      </c>
      <c r="K26" s="227"/>
      <c r="L26" s="228">
        <f>IF(TYPE(VLOOKUP(K26,Catalogue!$F$2:$J$259,5,0))=16,0,VLOOKUP(K26,Catalogue!$F$2:$J$259,5,0))</f>
        <v>0</v>
      </c>
      <c r="M26" s="228"/>
      <c r="N26" s="228">
        <f t="shared" si="4"/>
        <v>0</v>
      </c>
      <c r="O26" s="227"/>
      <c r="P26" s="228">
        <f>IF(TYPE(VLOOKUP(O26,Catalogue!$F$2:$J$259,5,0))=16,0,VLOOKUP(O26,Catalogue!$F$2:$J$259,5,0))</f>
        <v>0</v>
      </c>
      <c r="Q26" s="228"/>
      <c r="R26" s="228">
        <f t="shared" si="5"/>
        <v>0</v>
      </c>
      <c r="S26" s="227" t="s">
        <v>170</v>
      </c>
      <c r="T26" s="256" t="str">
        <f>IF(TYPE(VLOOKUP(S26,Catalogue!$F$2:$J$259,3,0))=16," ",VLOOKUP(S26,Catalogue!$F$2:$J$259,3,0))</f>
        <v>m2</v>
      </c>
      <c r="U26" s="228">
        <f>IF(TYPE(VLOOKUP(S26,Catalogue!$F$2:$J$259,5,0))=16,0,VLOOKUP(S26,Catalogue!$F$2:$J$259,5,0))</f>
        <v>235000</v>
      </c>
      <c r="V26" s="227"/>
      <c r="W26" s="256" t="str">
        <f>IF(TYPE(VLOOKUP(V26,Catalogue!$F$2:$J$259,3,0))=16," ",VLOOKUP(V26,Catalogue!$F$2:$J$259,3,0))</f>
        <v xml:space="preserve"> </v>
      </c>
      <c r="X26" s="228">
        <f>IF(TYPE(VLOOKUP(V26,Catalogue!$F$2:$J$259,5,0))=16,0,VLOOKUP(V26,Catalogue!$F$2:$J$259,5,0))</f>
        <v>0</v>
      </c>
      <c r="Y26" s="227"/>
      <c r="Z26" s="227" t="str">
        <f>IF(TYPE(VLOOKUP(Y26,Catalogue!$F$2:$J$259,3,0))=16," ",VLOOKUP(Y26,Catalogue!$F$2:$J$259,3,0))</f>
        <v xml:space="preserve"> </v>
      </c>
      <c r="AA26" s="228">
        <f>IF(TYPE(VLOOKUP(Y26,Catalogue!$F$2:$J$259,5,0))=16,0,VLOOKUP(Y26,Catalogue!$F$2:$J$259,5,0))</f>
        <v>0</v>
      </c>
      <c r="AB26" s="260">
        <v>0.87</v>
      </c>
      <c r="AC26" s="260">
        <v>0.72</v>
      </c>
      <c r="AD26" s="260">
        <v>1</v>
      </c>
      <c r="AE26" s="260">
        <f t="shared" si="6"/>
        <v>0.62639999999999996</v>
      </c>
      <c r="AF26" s="228">
        <f t="shared" si="8"/>
        <v>147204</v>
      </c>
      <c r="AG26" s="228">
        <f t="shared" si="1"/>
        <v>0</v>
      </c>
      <c r="AH26" s="228">
        <f t="shared" si="2"/>
        <v>0</v>
      </c>
      <c r="AI26" s="227"/>
      <c r="AJ26" s="227" t="str">
        <f>IF(TYPE(VLOOKUP(AI26,Catalogue!$F$2:$J$259,3,0))=16," ",VLOOKUP(AI26,Catalogue!$F$2:$J$259,3,0))</f>
        <v xml:space="preserve"> </v>
      </c>
      <c r="AK26" s="228">
        <f>IF(TYPE(VLOOKUP(AI26,Catalogue!$F$2:$J$259,5,0))=16,0,VLOOKUP(AI26,Catalogue!$F$2:$J$259,5,0))</f>
        <v>0</v>
      </c>
      <c r="AL26" s="227"/>
      <c r="AM26" s="228">
        <f t="shared" si="7"/>
        <v>0</v>
      </c>
      <c r="AN26" s="228" t="s">
        <v>942</v>
      </c>
      <c r="AO26" s="229">
        <f t="shared" si="3"/>
        <v>147204</v>
      </c>
    </row>
    <row r="27" spans="1:41" ht="22.5" x14ac:dyDescent="0.2">
      <c r="A27" s="414">
        <v>382</v>
      </c>
      <c r="B27" s="276"/>
      <c r="C27" s="262" t="s">
        <v>1010</v>
      </c>
      <c r="D27" s="262" t="s">
        <v>1011</v>
      </c>
      <c r="E27" s="262" t="s">
        <v>1012</v>
      </c>
      <c r="F27" s="262" t="s">
        <v>1013</v>
      </c>
      <c r="G27" s="262"/>
      <c r="H27" s="262" t="s">
        <v>929</v>
      </c>
      <c r="I27" s="262" t="s">
        <v>937</v>
      </c>
      <c r="J27" s="262" t="s">
        <v>225</v>
      </c>
      <c r="K27" s="227" t="s">
        <v>241</v>
      </c>
      <c r="L27" s="228">
        <f>IF(TYPE(VLOOKUP(K27,Catalogue!$F$2:$J$259,5,0))=16,0,VLOOKUP(K27,Catalogue!$F$2:$J$259,5,0))</f>
        <v>40000</v>
      </c>
      <c r="M27" s="228">
        <v>1</v>
      </c>
      <c r="N27" s="228">
        <f t="shared" si="4"/>
        <v>40000</v>
      </c>
      <c r="O27" s="227" t="s">
        <v>336</v>
      </c>
      <c r="P27" s="228">
        <f>IF(TYPE(VLOOKUP(O27,Catalogue!$F$2:$J$259,5,0))=16,0,VLOOKUP(O27,Catalogue!$F$2:$J$259,5,0))</f>
        <v>260000</v>
      </c>
      <c r="Q27" s="228">
        <v>1</v>
      </c>
      <c r="R27" s="228">
        <f t="shared" si="5"/>
        <v>260000</v>
      </c>
      <c r="S27" s="227" t="s">
        <v>170</v>
      </c>
      <c r="T27" s="256" t="str">
        <f>IF(TYPE(VLOOKUP(S27,Catalogue!$F$2:$J$259,3,0))=16," ",VLOOKUP(S27,Catalogue!$F$2:$J$259,3,0))</f>
        <v>m2</v>
      </c>
      <c r="U27" s="228">
        <f>IF(TYPE(VLOOKUP(S27,Catalogue!$F$2:$J$259,5,0))=16,0,VLOOKUP(S27,Catalogue!$F$2:$J$259,5,0))</f>
        <v>235000</v>
      </c>
      <c r="V27" s="227"/>
      <c r="W27" s="256" t="str">
        <f>IF(TYPE(VLOOKUP(V27,Catalogue!$F$2:$J$259,3,0))=16," ",VLOOKUP(V27,Catalogue!$F$2:$J$259,3,0))</f>
        <v xml:space="preserve"> </v>
      </c>
      <c r="X27" s="228">
        <f>IF(TYPE(VLOOKUP(V27,Catalogue!$F$2:$J$259,5,0))=16,0,VLOOKUP(V27,Catalogue!$F$2:$J$259,5,0))</f>
        <v>0</v>
      </c>
      <c r="Y27" s="227"/>
      <c r="Z27" s="227" t="str">
        <f>IF(TYPE(VLOOKUP(Y27,Catalogue!$F$2:$J$259,3,0))=16," ",VLOOKUP(Y27,Catalogue!$F$2:$J$259,3,0))</f>
        <v xml:space="preserve"> </v>
      </c>
      <c r="AA27" s="228">
        <f>IF(TYPE(VLOOKUP(Y27,Catalogue!$F$2:$J$259,5,0))=16,0,VLOOKUP(Y27,Catalogue!$F$2:$J$259,5,0))</f>
        <v>0</v>
      </c>
      <c r="AB27" s="260">
        <v>1.44</v>
      </c>
      <c r="AC27" s="260">
        <v>0.61</v>
      </c>
      <c r="AD27" s="260">
        <v>1</v>
      </c>
      <c r="AE27" s="260">
        <f t="shared" si="6"/>
        <v>0.87839999999999996</v>
      </c>
      <c r="AF27" s="228">
        <f t="shared" si="8"/>
        <v>206424</v>
      </c>
      <c r="AG27" s="228">
        <f t="shared" si="1"/>
        <v>0</v>
      </c>
      <c r="AH27" s="228">
        <f t="shared" si="2"/>
        <v>0</v>
      </c>
      <c r="AI27" s="227"/>
      <c r="AJ27" s="227" t="str">
        <f>IF(TYPE(VLOOKUP(AI27,Catalogue!$F$2:$J$259,3,0))=16," ",VLOOKUP(AI27,Catalogue!$F$2:$J$259,3,0))</f>
        <v xml:space="preserve"> </v>
      </c>
      <c r="AK27" s="228">
        <f>IF(TYPE(VLOOKUP(AI27,Catalogue!$F$2:$J$259,5,0))=16,0,VLOOKUP(AI27,Catalogue!$F$2:$J$259,5,0))</f>
        <v>0</v>
      </c>
      <c r="AL27" s="227"/>
      <c r="AM27" s="228">
        <f t="shared" si="7"/>
        <v>0</v>
      </c>
      <c r="AN27" s="228" t="s">
        <v>921</v>
      </c>
      <c r="AO27" s="229">
        <f t="shared" si="3"/>
        <v>506424</v>
      </c>
    </row>
    <row r="28" spans="1:41" ht="22.5" x14ac:dyDescent="0.2">
      <c r="A28" s="414"/>
      <c r="B28" s="276"/>
      <c r="C28" s="262" t="s">
        <v>1010</v>
      </c>
      <c r="D28" s="262" t="s">
        <v>1011</v>
      </c>
      <c r="E28" s="262" t="s">
        <v>1012</v>
      </c>
      <c r="F28" s="262" t="s">
        <v>1013</v>
      </c>
      <c r="G28" s="262"/>
      <c r="H28" s="262" t="s">
        <v>929</v>
      </c>
      <c r="I28" s="262" t="s">
        <v>937</v>
      </c>
      <c r="J28" s="262" t="s">
        <v>225</v>
      </c>
      <c r="K28" s="227"/>
      <c r="L28" s="228">
        <f>IF(TYPE(VLOOKUP(K28,Catalogue!$F$2:$J$259,5,0))=16,0,VLOOKUP(K28,Catalogue!$F$2:$J$259,5,0))</f>
        <v>0</v>
      </c>
      <c r="M28" s="228"/>
      <c r="N28" s="228">
        <f t="shared" si="4"/>
        <v>0</v>
      </c>
      <c r="O28" s="227"/>
      <c r="P28" s="228">
        <f>IF(TYPE(VLOOKUP(O28,Catalogue!$F$2:$J$259,5,0))=16,0,VLOOKUP(O28,Catalogue!$F$2:$J$259,5,0))</f>
        <v>0</v>
      </c>
      <c r="Q28" s="228"/>
      <c r="R28" s="228">
        <f t="shared" si="5"/>
        <v>0</v>
      </c>
      <c r="S28" s="227" t="s">
        <v>170</v>
      </c>
      <c r="T28" s="256" t="str">
        <f>IF(TYPE(VLOOKUP(S28,Catalogue!$F$2:$J$259,3,0))=16," ",VLOOKUP(S28,Catalogue!$F$2:$J$259,3,0))</f>
        <v>m2</v>
      </c>
      <c r="U28" s="228">
        <f>IF(TYPE(VLOOKUP(S28,Catalogue!$F$2:$J$259,5,0))=16,0,VLOOKUP(S28,Catalogue!$F$2:$J$259,5,0))</f>
        <v>235000</v>
      </c>
      <c r="V28" s="227"/>
      <c r="W28" s="256" t="str">
        <f>IF(TYPE(VLOOKUP(V28,Catalogue!$F$2:$J$259,3,0))=16," ",VLOOKUP(V28,Catalogue!$F$2:$J$259,3,0))</f>
        <v xml:space="preserve"> </v>
      </c>
      <c r="X28" s="228">
        <f>IF(TYPE(VLOOKUP(V28,Catalogue!$F$2:$J$259,5,0))=16,0,VLOOKUP(V28,Catalogue!$F$2:$J$259,5,0))</f>
        <v>0</v>
      </c>
      <c r="Y28" s="227"/>
      <c r="Z28" s="227" t="str">
        <f>IF(TYPE(VLOOKUP(Y28,Catalogue!$F$2:$J$259,3,0))=16," ",VLOOKUP(Y28,Catalogue!$F$2:$J$259,3,0))</f>
        <v xml:space="preserve"> </v>
      </c>
      <c r="AA28" s="228">
        <f>IF(TYPE(VLOOKUP(Y28,Catalogue!$F$2:$J$259,5,0))=16,0,VLOOKUP(Y28,Catalogue!$F$2:$J$259,5,0))</f>
        <v>0</v>
      </c>
      <c r="AB28" s="260">
        <v>1.34</v>
      </c>
      <c r="AC28" s="260">
        <v>0.61</v>
      </c>
      <c r="AD28" s="260">
        <v>1</v>
      </c>
      <c r="AE28" s="260">
        <f t="shared" si="6"/>
        <v>0.81740000000000002</v>
      </c>
      <c r="AF28" s="228">
        <f t="shared" si="8"/>
        <v>192089</v>
      </c>
      <c r="AG28" s="228">
        <f t="shared" si="1"/>
        <v>0</v>
      </c>
      <c r="AH28" s="228">
        <f t="shared" si="2"/>
        <v>0</v>
      </c>
      <c r="AI28" s="227"/>
      <c r="AJ28" s="227" t="str">
        <f>IF(TYPE(VLOOKUP(AI28,Catalogue!$F$2:$J$259,3,0))=16," ",VLOOKUP(AI28,Catalogue!$F$2:$J$259,3,0))</f>
        <v xml:space="preserve"> </v>
      </c>
      <c r="AK28" s="228">
        <f>IF(TYPE(VLOOKUP(AI28,Catalogue!$F$2:$J$259,5,0))=16,0,VLOOKUP(AI28,Catalogue!$F$2:$J$259,5,0))</f>
        <v>0</v>
      </c>
      <c r="AL28" s="227"/>
      <c r="AM28" s="228">
        <f t="shared" si="7"/>
        <v>0</v>
      </c>
      <c r="AN28" s="228" t="s">
        <v>924</v>
      </c>
      <c r="AO28" s="229">
        <f t="shared" si="3"/>
        <v>192089</v>
      </c>
    </row>
    <row r="29" spans="1:41" ht="22.5" x14ac:dyDescent="0.2">
      <c r="A29" s="414"/>
      <c r="B29" s="276"/>
      <c r="C29" s="262" t="s">
        <v>1010</v>
      </c>
      <c r="D29" s="262" t="s">
        <v>1011</v>
      </c>
      <c r="E29" s="262" t="s">
        <v>1012</v>
      </c>
      <c r="F29" s="262" t="s">
        <v>1013</v>
      </c>
      <c r="G29" s="262"/>
      <c r="H29" s="262" t="s">
        <v>929</v>
      </c>
      <c r="I29" s="262" t="s">
        <v>937</v>
      </c>
      <c r="J29" s="262" t="s">
        <v>225</v>
      </c>
      <c r="K29" s="227"/>
      <c r="L29" s="228">
        <f>IF(TYPE(VLOOKUP(K29,Catalogue!$F$2:$J$259,5,0))=16,0,VLOOKUP(K29,Catalogue!$F$2:$J$259,5,0))</f>
        <v>0</v>
      </c>
      <c r="M29" s="228"/>
      <c r="N29" s="228">
        <f t="shared" si="4"/>
        <v>0</v>
      </c>
      <c r="O29" s="227"/>
      <c r="P29" s="228">
        <f>IF(TYPE(VLOOKUP(O29,Catalogue!$F$2:$J$259,5,0))=16,0,VLOOKUP(O29,Catalogue!$F$2:$J$259,5,0))</f>
        <v>0</v>
      </c>
      <c r="Q29" s="228"/>
      <c r="R29" s="228">
        <f t="shared" si="5"/>
        <v>0</v>
      </c>
      <c r="S29" s="227" t="s">
        <v>170</v>
      </c>
      <c r="T29" s="256" t="str">
        <f>IF(TYPE(VLOOKUP(S29,Catalogue!$F$2:$J$259,3,0))=16," ",VLOOKUP(S29,Catalogue!$F$2:$J$259,3,0))</f>
        <v>m2</v>
      </c>
      <c r="U29" s="228">
        <f>IF(TYPE(VLOOKUP(S29,Catalogue!$F$2:$J$259,5,0))=16,0,VLOOKUP(S29,Catalogue!$F$2:$J$259,5,0))</f>
        <v>235000</v>
      </c>
      <c r="V29" s="227"/>
      <c r="W29" s="256" t="str">
        <f>IF(TYPE(VLOOKUP(V29,Catalogue!$F$2:$J$259,3,0))=16," ",VLOOKUP(V29,Catalogue!$F$2:$J$259,3,0))</f>
        <v xml:space="preserve"> </v>
      </c>
      <c r="X29" s="228">
        <f>IF(TYPE(VLOOKUP(V29,Catalogue!$F$2:$J$259,5,0))=16,0,VLOOKUP(V29,Catalogue!$F$2:$J$259,5,0))</f>
        <v>0</v>
      </c>
      <c r="Y29" s="227"/>
      <c r="Z29" s="227" t="str">
        <f>IF(TYPE(VLOOKUP(Y29,Catalogue!$F$2:$J$259,3,0))=16," ",VLOOKUP(Y29,Catalogue!$F$2:$J$259,3,0))</f>
        <v xml:space="preserve"> </v>
      </c>
      <c r="AA29" s="228">
        <f>IF(TYPE(VLOOKUP(Y29,Catalogue!$F$2:$J$259,5,0))=16,0,VLOOKUP(Y29,Catalogue!$F$2:$J$259,5,0))</f>
        <v>0</v>
      </c>
      <c r="AB29" s="260">
        <v>1.35</v>
      </c>
      <c r="AC29" s="260">
        <v>0.61</v>
      </c>
      <c r="AD29" s="260">
        <v>1</v>
      </c>
      <c r="AE29" s="260">
        <f t="shared" si="6"/>
        <v>0.82350000000000001</v>
      </c>
      <c r="AF29" s="228">
        <f t="shared" si="8"/>
        <v>193522.5</v>
      </c>
      <c r="AG29" s="228">
        <f t="shared" si="1"/>
        <v>0</v>
      </c>
      <c r="AH29" s="228">
        <f t="shared" si="2"/>
        <v>0</v>
      </c>
      <c r="AI29" s="227"/>
      <c r="AJ29" s="227" t="str">
        <f>IF(TYPE(VLOOKUP(AI29,Catalogue!$F$2:$J$259,3,0))=16," ",VLOOKUP(AI29,Catalogue!$F$2:$J$259,3,0))</f>
        <v xml:space="preserve"> </v>
      </c>
      <c r="AK29" s="228">
        <f>IF(TYPE(VLOOKUP(AI29,Catalogue!$F$2:$J$259,5,0))=16,0,VLOOKUP(AI29,Catalogue!$F$2:$J$259,5,0))</f>
        <v>0</v>
      </c>
      <c r="AL29" s="227"/>
      <c r="AM29" s="228">
        <f t="shared" si="7"/>
        <v>0</v>
      </c>
      <c r="AN29" s="228" t="s">
        <v>949</v>
      </c>
      <c r="AO29" s="229">
        <f t="shared" si="3"/>
        <v>193522.5</v>
      </c>
    </row>
    <row r="30" spans="1:41" ht="33.75" x14ac:dyDescent="0.2">
      <c r="A30" s="413">
        <v>383</v>
      </c>
      <c r="B30" s="276"/>
      <c r="C30" s="262" t="s">
        <v>1014</v>
      </c>
      <c r="D30" s="262" t="s">
        <v>1015</v>
      </c>
      <c r="E30" s="262" t="s">
        <v>1016</v>
      </c>
      <c r="F30" s="262" t="s">
        <v>1017</v>
      </c>
      <c r="G30" s="262"/>
      <c r="H30" s="262" t="s">
        <v>951</v>
      </c>
      <c r="I30" s="262" t="s">
        <v>937</v>
      </c>
      <c r="J30" s="262" t="s">
        <v>225</v>
      </c>
      <c r="K30" s="227" t="s">
        <v>241</v>
      </c>
      <c r="L30" s="228">
        <f>IF(TYPE(VLOOKUP(K30,Catalogue!$F$2:$J$259,5,0))=16,0,VLOOKUP(K30,Catalogue!$F$2:$J$259,5,0))</f>
        <v>40000</v>
      </c>
      <c r="M30" s="228">
        <v>1</v>
      </c>
      <c r="N30" s="228">
        <f t="shared" si="4"/>
        <v>40000</v>
      </c>
      <c r="O30" s="227" t="s">
        <v>336</v>
      </c>
      <c r="P30" s="228">
        <f>IF(TYPE(VLOOKUP(O30,Catalogue!$F$2:$J$259,5,0))=16,0,VLOOKUP(O30,Catalogue!$F$2:$J$259,5,0))</f>
        <v>260000</v>
      </c>
      <c r="Q30" s="228">
        <v>1</v>
      </c>
      <c r="R30" s="228">
        <f t="shared" si="5"/>
        <v>260000</v>
      </c>
      <c r="S30" s="227" t="s">
        <v>167</v>
      </c>
      <c r="T30" s="256" t="str">
        <f>IF(TYPE(VLOOKUP(S30,Catalogue!$F$2:$J$259,3,0))=16," ",VLOOKUP(S30,Catalogue!$F$2:$J$259,3,0))</f>
        <v>m2</v>
      </c>
      <c r="U30" s="228">
        <f>IF(TYPE(VLOOKUP(S30,Catalogue!$F$2:$J$259,5,0))=16,0,VLOOKUP(S30,Catalogue!$F$2:$J$259,5,0))</f>
        <v>165000</v>
      </c>
      <c r="V30" s="227"/>
      <c r="W30" s="256" t="str">
        <f>IF(TYPE(VLOOKUP(V30,Catalogue!$F$2:$J$259,3,0))=16," ",VLOOKUP(V30,Catalogue!$F$2:$J$259,3,0))</f>
        <v xml:space="preserve"> </v>
      </c>
      <c r="X30" s="228">
        <f>IF(TYPE(VLOOKUP(V30,Catalogue!$F$2:$J$259,5,0))=16,0,VLOOKUP(V30,Catalogue!$F$2:$J$259,5,0))</f>
        <v>0</v>
      </c>
      <c r="Y30" s="227"/>
      <c r="Z30" s="227" t="str">
        <f>IF(TYPE(VLOOKUP(Y30,Catalogue!$F$2:$J$259,3,0))=16," ",VLOOKUP(Y30,Catalogue!$F$2:$J$259,3,0))</f>
        <v xml:space="preserve"> </v>
      </c>
      <c r="AA30" s="228">
        <f>IF(TYPE(VLOOKUP(Y30,Catalogue!$F$2:$J$259,5,0))=16,0,VLOOKUP(Y30,Catalogue!$F$2:$J$259,5,0))</f>
        <v>0</v>
      </c>
      <c r="AB30" s="260">
        <v>0.56999999999999995</v>
      </c>
      <c r="AC30" s="260">
        <v>0.7</v>
      </c>
      <c r="AD30" s="260">
        <v>1</v>
      </c>
      <c r="AE30" s="260">
        <f t="shared" si="6"/>
        <v>0.39899999999999997</v>
      </c>
      <c r="AF30" s="228">
        <f t="shared" si="8"/>
        <v>65835</v>
      </c>
      <c r="AG30" s="228">
        <f t="shared" si="1"/>
        <v>0</v>
      </c>
      <c r="AH30" s="228">
        <f t="shared" si="2"/>
        <v>0</v>
      </c>
      <c r="AI30" s="227"/>
      <c r="AJ30" s="227" t="str">
        <f>IF(TYPE(VLOOKUP(AI30,Catalogue!$F$2:$J$259,3,0))=16," ",VLOOKUP(AI30,Catalogue!$F$2:$J$259,3,0))</f>
        <v xml:space="preserve"> </v>
      </c>
      <c r="AK30" s="228">
        <f>IF(TYPE(VLOOKUP(AI30,Catalogue!$F$2:$J$259,5,0))=16,0,VLOOKUP(AI30,Catalogue!$F$2:$J$259,5,0))</f>
        <v>0</v>
      </c>
      <c r="AL30" s="227"/>
      <c r="AM30" s="228">
        <f t="shared" si="7"/>
        <v>0</v>
      </c>
      <c r="AN30" s="228" t="s">
        <v>922</v>
      </c>
      <c r="AO30" s="229">
        <f t="shared" si="3"/>
        <v>365835</v>
      </c>
    </row>
    <row r="31" spans="1:41" ht="33.75" x14ac:dyDescent="0.2">
      <c r="A31" s="412"/>
      <c r="B31" s="276"/>
      <c r="C31" s="262" t="s">
        <v>1014</v>
      </c>
      <c r="D31" s="262" t="s">
        <v>1015</v>
      </c>
      <c r="E31" s="262" t="s">
        <v>1016</v>
      </c>
      <c r="F31" s="262" t="s">
        <v>1017</v>
      </c>
      <c r="G31" s="262"/>
      <c r="H31" s="262" t="s">
        <v>951</v>
      </c>
      <c r="I31" s="262" t="s">
        <v>937</v>
      </c>
      <c r="J31" s="262" t="s">
        <v>225</v>
      </c>
      <c r="K31" s="227"/>
      <c r="L31" s="228">
        <f>IF(TYPE(VLOOKUP(K31,Catalogue!$F$2:$J$259,5,0))=16,0,VLOOKUP(K31,Catalogue!$F$2:$J$259,5,0))</f>
        <v>0</v>
      </c>
      <c r="M31" s="228"/>
      <c r="N31" s="228">
        <f t="shared" si="4"/>
        <v>0</v>
      </c>
      <c r="O31" s="227"/>
      <c r="P31" s="228">
        <f>IF(TYPE(VLOOKUP(O31,Catalogue!$F$2:$J$259,5,0))=16,0,VLOOKUP(O31,Catalogue!$F$2:$J$259,5,0))</f>
        <v>0</v>
      </c>
      <c r="Q31" s="228"/>
      <c r="R31" s="228">
        <f t="shared" si="5"/>
        <v>0</v>
      </c>
      <c r="S31" s="227" t="s">
        <v>179</v>
      </c>
      <c r="T31" s="256" t="str">
        <f>IF(TYPE(VLOOKUP(S31,Catalogue!$F$2:$J$259,3,0))=16," ",VLOOKUP(S31,Catalogue!$F$2:$J$259,3,0))</f>
        <v>m2</v>
      </c>
      <c r="U31" s="228">
        <f>IF(TYPE(VLOOKUP(S31,Catalogue!$F$2:$J$259,5,0))=16,0,VLOOKUP(S31,Catalogue!$F$2:$J$259,5,0))</f>
        <v>335000</v>
      </c>
      <c r="V31" s="227" t="s">
        <v>277</v>
      </c>
      <c r="W31" s="256" t="str">
        <f>IF(TYPE(VLOOKUP(V31,Catalogue!$F$2:$J$259,3,0))=16," ",VLOOKUP(V31,Catalogue!$F$2:$J$259,3,0))</f>
        <v>m2</v>
      </c>
      <c r="X31" s="228">
        <f>IF(TYPE(VLOOKUP(V31,Catalogue!$F$2:$J$259,5,0))=16,0,VLOOKUP(V31,Catalogue!$F$2:$J$259,5,0))</f>
        <v>50000</v>
      </c>
      <c r="Y31" s="227"/>
      <c r="Z31" s="227" t="str">
        <f>IF(TYPE(VLOOKUP(Y31,Catalogue!$F$2:$J$259,3,0))=16," ",VLOOKUP(Y31,Catalogue!$F$2:$J$259,3,0))</f>
        <v xml:space="preserve"> </v>
      </c>
      <c r="AA31" s="228">
        <f>IF(TYPE(VLOOKUP(Y31,Catalogue!$F$2:$J$259,5,0))=16,0,VLOOKUP(Y31,Catalogue!$F$2:$J$259,5,0))</f>
        <v>0</v>
      </c>
      <c r="AB31" s="260">
        <v>1.37</v>
      </c>
      <c r="AC31" s="260">
        <v>0.85</v>
      </c>
      <c r="AD31" s="260">
        <v>1</v>
      </c>
      <c r="AE31" s="260">
        <f t="shared" si="6"/>
        <v>1.1645000000000001</v>
      </c>
      <c r="AF31" s="228">
        <f t="shared" si="8"/>
        <v>390107.50000000006</v>
      </c>
      <c r="AG31" s="228">
        <f t="shared" si="1"/>
        <v>58225.000000000007</v>
      </c>
      <c r="AH31" s="228">
        <f t="shared" si="2"/>
        <v>0</v>
      </c>
      <c r="AI31" s="227"/>
      <c r="AJ31" s="227" t="str">
        <f>IF(TYPE(VLOOKUP(AI31,Catalogue!$F$2:$J$259,3,0))=16," ",VLOOKUP(AI31,Catalogue!$F$2:$J$259,3,0))</f>
        <v xml:space="preserve"> </v>
      </c>
      <c r="AK31" s="228">
        <f>IF(TYPE(VLOOKUP(AI31,Catalogue!$F$2:$J$259,5,0))=16,0,VLOOKUP(AI31,Catalogue!$F$2:$J$259,5,0))</f>
        <v>0</v>
      </c>
      <c r="AL31" s="227"/>
      <c r="AM31" s="228">
        <f t="shared" si="7"/>
        <v>0</v>
      </c>
      <c r="AN31" s="228" t="s">
        <v>945</v>
      </c>
      <c r="AO31" s="229">
        <f t="shared" si="3"/>
        <v>448332.50000000006</v>
      </c>
    </row>
    <row r="32" spans="1:41" ht="22.5" x14ac:dyDescent="0.2">
      <c r="A32" s="414">
        <v>384</v>
      </c>
      <c r="B32" s="276"/>
      <c r="C32" s="262" t="s">
        <v>1018</v>
      </c>
      <c r="D32" s="262" t="s">
        <v>1019</v>
      </c>
      <c r="E32" s="262" t="s">
        <v>1020</v>
      </c>
      <c r="F32" s="262" t="s">
        <v>1017</v>
      </c>
      <c r="G32" s="262"/>
      <c r="H32" s="262" t="s">
        <v>1021</v>
      </c>
      <c r="I32" s="262" t="s">
        <v>937</v>
      </c>
      <c r="J32" s="262" t="s">
        <v>225</v>
      </c>
      <c r="K32" s="227" t="s">
        <v>241</v>
      </c>
      <c r="L32" s="228">
        <f>IF(TYPE(VLOOKUP(K32,Catalogue!$F$2:$J$259,5,0))=16,0,VLOOKUP(K32,Catalogue!$F$2:$J$259,5,0))</f>
        <v>40000</v>
      </c>
      <c r="M32" s="228">
        <v>1</v>
      </c>
      <c r="N32" s="228">
        <f t="shared" si="4"/>
        <v>40000</v>
      </c>
      <c r="O32" s="227" t="s">
        <v>336</v>
      </c>
      <c r="P32" s="228">
        <f>IF(TYPE(VLOOKUP(O32,Catalogue!$F$2:$J$259,5,0))=16,0,VLOOKUP(O32,Catalogue!$F$2:$J$259,5,0))</f>
        <v>260000</v>
      </c>
      <c r="Q32" s="228">
        <v>1</v>
      </c>
      <c r="R32" s="228">
        <f t="shared" si="5"/>
        <v>260000</v>
      </c>
      <c r="S32" s="227" t="s">
        <v>56</v>
      </c>
      <c r="T32" s="256" t="str">
        <f>IF(TYPE(VLOOKUP(S32,Catalogue!$F$2:$J$259,3,0))=16," ",VLOOKUP(S32,Catalogue!$F$2:$J$259,3,0))</f>
        <v>m2</v>
      </c>
      <c r="U32" s="228">
        <f>IF(TYPE(VLOOKUP(S32,Catalogue!$F$2:$J$259,5,0))=16,0,VLOOKUP(S32,Catalogue!$F$2:$J$259,5,0))</f>
        <v>222000</v>
      </c>
      <c r="V32" s="227" t="s">
        <v>277</v>
      </c>
      <c r="W32" s="256" t="str">
        <f>IF(TYPE(VLOOKUP(V32,Catalogue!$F$2:$J$259,3,0))=16," ",VLOOKUP(V32,Catalogue!$F$2:$J$259,3,0))</f>
        <v>m2</v>
      </c>
      <c r="X32" s="228">
        <f>IF(TYPE(VLOOKUP(V32,Catalogue!$F$2:$J$259,5,0))=16,0,VLOOKUP(V32,Catalogue!$F$2:$J$259,5,0))</f>
        <v>50000</v>
      </c>
      <c r="Y32" s="227" t="s">
        <v>223</v>
      </c>
      <c r="Z32" s="227" t="str">
        <f>IF(TYPE(VLOOKUP(Y32,Catalogue!$F$2:$J$259,3,0))=16," ",VLOOKUP(Y32,Catalogue!$F$2:$J$259,3,0))</f>
        <v>m2</v>
      </c>
      <c r="AA32" s="228">
        <f>IF(TYPE(VLOOKUP(Y32,Catalogue!$F$2:$J$259,5,0))=16,0,VLOOKUP(Y32,Catalogue!$F$2:$J$259,5,0))</f>
        <v>180000</v>
      </c>
      <c r="AB32" s="260">
        <v>1.45</v>
      </c>
      <c r="AC32" s="260">
        <v>1.2</v>
      </c>
      <c r="AD32" s="260">
        <v>1</v>
      </c>
      <c r="AE32" s="260">
        <f t="shared" si="6"/>
        <v>1.74</v>
      </c>
      <c r="AF32" s="228">
        <f t="shared" si="8"/>
        <v>386280</v>
      </c>
      <c r="AG32" s="228">
        <f t="shared" si="1"/>
        <v>87000</v>
      </c>
      <c r="AH32" s="228">
        <f t="shared" si="2"/>
        <v>313200</v>
      </c>
      <c r="AI32" s="227" t="s">
        <v>102</v>
      </c>
      <c r="AJ32" s="227" t="str">
        <f>IF(TYPE(VLOOKUP(AI32,Catalogue!$F$2:$J$259,3,0))=16," ",VLOOKUP(AI32,Catalogue!$F$2:$J$259,3,0))</f>
        <v>Job</v>
      </c>
      <c r="AK32" s="228">
        <f>IF(TYPE(VLOOKUP(AI32,Catalogue!$F$2:$J$259,5,0))=16,0,VLOOKUP(AI32,Catalogue!$F$2:$J$259,5,0))</f>
        <v>100000</v>
      </c>
      <c r="AL32" s="227"/>
      <c r="AM32" s="228">
        <f t="shared" si="7"/>
        <v>0</v>
      </c>
      <c r="AN32" s="228" t="s">
        <v>943</v>
      </c>
      <c r="AO32" s="229">
        <f t="shared" si="3"/>
        <v>1086480</v>
      </c>
    </row>
    <row r="33" spans="1:41" ht="22.5" x14ac:dyDescent="0.2">
      <c r="A33" s="414"/>
      <c r="B33" s="276"/>
      <c r="C33" s="262" t="s">
        <v>1018</v>
      </c>
      <c r="D33" s="262" t="s">
        <v>1019</v>
      </c>
      <c r="E33" s="262" t="s">
        <v>1020</v>
      </c>
      <c r="F33" s="262" t="s">
        <v>1017</v>
      </c>
      <c r="G33" s="262"/>
      <c r="H33" s="262" t="s">
        <v>1021</v>
      </c>
      <c r="I33" s="262" t="s">
        <v>937</v>
      </c>
      <c r="J33" s="262" t="s">
        <v>225</v>
      </c>
      <c r="K33" s="227"/>
      <c r="L33" s="228">
        <f>IF(TYPE(VLOOKUP(K33,Catalogue!$F$2:$J$259,5,0))=16,0,VLOOKUP(K33,Catalogue!$F$2:$J$259,5,0))</f>
        <v>0</v>
      </c>
      <c r="M33" s="228"/>
      <c r="N33" s="228">
        <f t="shared" si="4"/>
        <v>0</v>
      </c>
      <c r="O33" s="227"/>
      <c r="P33" s="228">
        <f>IF(TYPE(VLOOKUP(O33,Catalogue!$F$2:$J$259,5,0))=16,0,VLOOKUP(O33,Catalogue!$F$2:$J$259,5,0))</f>
        <v>0</v>
      </c>
      <c r="Q33" s="228"/>
      <c r="R33" s="228">
        <f t="shared" si="5"/>
        <v>0</v>
      </c>
      <c r="S33" s="227"/>
      <c r="T33" s="256" t="str">
        <f>IF(TYPE(VLOOKUP(S33,Catalogue!$F$2:$J$259,3,0))=16," ",VLOOKUP(S33,Catalogue!$F$2:$J$259,3,0))</f>
        <v xml:space="preserve"> </v>
      </c>
      <c r="U33" s="228">
        <f>IF(TYPE(VLOOKUP(S33,Catalogue!$F$2:$J$259,5,0))=16,0,VLOOKUP(S33,Catalogue!$F$2:$J$259,5,0))</f>
        <v>0</v>
      </c>
      <c r="V33" s="227"/>
      <c r="W33" s="256" t="str">
        <f>IF(TYPE(VLOOKUP(V33,Catalogue!$F$2:$J$259,3,0))=16," ",VLOOKUP(V33,Catalogue!$F$2:$J$259,3,0))</f>
        <v xml:space="preserve"> </v>
      </c>
      <c r="X33" s="228">
        <f>IF(TYPE(VLOOKUP(V33,Catalogue!$F$2:$J$259,5,0))=16,0,VLOOKUP(V33,Catalogue!$F$2:$J$259,5,0))</f>
        <v>0</v>
      </c>
      <c r="Y33" s="227"/>
      <c r="Z33" s="227" t="str">
        <f>IF(TYPE(VLOOKUP(Y33,Catalogue!$F$2:$J$259,3,0))=16," ",VLOOKUP(Y33,Catalogue!$F$2:$J$259,3,0))</f>
        <v xml:space="preserve"> </v>
      </c>
      <c r="AA33" s="228">
        <f>IF(TYPE(VLOOKUP(Y33,Catalogue!$F$2:$J$259,5,0))=16,0,VLOOKUP(Y33,Catalogue!$F$2:$J$259,5,0))</f>
        <v>0</v>
      </c>
      <c r="AB33" s="260"/>
      <c r="AC33" s="260"/>
      <c r="AD33" s="260"/>
      <c r="AE33" s="260">
        <f>AB33*AC33*AD33</f>
        <v>0</v>
      </c>
      <c r="AF33" s="228">
        <f t="shared" si="8"/>
        <v>0</v>
      </c>
      <c r="AG33" s="228">
        <f t="shared" si="1"/>
        <v>0</v>
      </c>
      <c r="AH33" s="228">
        <f t="shared" si="2"/>
        <v>0</v>
      </c>
      <c r="AI33" s="227" t="s">
        <v>142</v>
      </c>
      <c r="AJ33" s="227" t="str">
        <f>IF(TYPE(VLOOKUP(AI33,Catalogue!$F$2:$J$259,3,0))=16," ",VLOOKUP(AI33,Catalogue!$F$2:$J$259,3,0))</f>
        <v>Job</v>
      </c>
      <c r="AK33" s="228">
        <f>IF(TYPE(VLOOKUP(AI33,Catalogue!$F$2:$J$259,5,0))=16,0,VLOOKUP(AI33,Catalogue!$F$2:$J$259,5,0))</f>
        <v>15000</v>
      </c>
      <c r="AL33" s="227">
        <v>3</v>
      </c>
      <c r="AM33" s="228">
        <f t="shared" si="7"/>
        <v>45000</v>
      </c>
      <c r="AN33" s="228"/>
      <c r="AO33" s="229">
        <f t="shared" si="3"/>
        <v>45000</v>
      </c>
    </row>
    <row r="34" spans="1:41" ht="22.5" x14ac:dyDescent="0.2">
      <c r="A34" s="414"/>
      <c r="B34" s="276"/>
      <c r="C34" s="262" t="s">
        <v>1018</v>
      </c>
      <c r="D34" s="262" t="s">
        <v>1019</v>
      </c>
      <c r="E34" s="262" t="s">
        <v>1020</v>
      </c>
      <c r="F34" s="262" t="s">
        <v>1017</v>
      </c>
      <c r="G34" s="262"/>
      <c r="H34" s="262" t="s">
        <v>1021</v>
      </c>
      <c r="I34" s="262" t="s">
        <v>937</v>
      </c>
      <c r="J34" s="262" t="s">
        <v>225</v>
      </c>
      <c r="K34" s="227"/>
      <c r="L34" s="228">
        <f>IF(TYPE(VLOOKUP(K34,Catalogue!$F$2:$J$259,5,0))=16,0,VLOOKUP(K34,Catalogue!$F$2:$J$259,5,0))</f>
        <v>0</v>
      </c>
      <c r="M34" s="228"/>
      <c r="N34" s="228">
        <f t="shared" si="4"/>
        <v>0</v>
      </c>
      <c r="O34" s="227"/>
      <c r="P34" s="228">
        <f>IF(TYPE(VLOOKUP(O34,Catalogue!$F$2:$J$259,5,0))=16,0,VLOOKUP(O34,Catalogue!$F$2:$J$259,5,0))</f>
        <v>0</v>
      </c>
      <c r="Q34" s="228"/>
      <c r="R34" s="228">
        <f t="shared" si="5"/>
        <v>0</v>
      </c>
      <c r="S34" s="227"/>
      <c r="T34" s="256" t="str">
        <f>IF(TYPE(VLOOKUP(S34,Catalogue!$F$2:$J$259,3,0))=16," ",VLOOKUP(S34,Catalogue!$F$2:$J$259,3,0))</f>
        <v xml:space="preserve"> </v>
      </c>
      <c r="U34" s="228">
        <f>IF(TYPE(VLOOKUP(S34,Catalogue!$F$2:$J$259,5,0))=16,0,VLOOKUP(S34,Catalogue!$F$2:$J$259,5,0))</f>
        <v>0</v>
      </c>
      <c r="V34" s="227"/>
      <c r="W34" s="256" t="str">
        <f>IF(TYPE(VLOOKUP(V34,Catalogue!$F$2:$J$259,3,0))=16," ",VLOOKUP(V34,Catalogue!$F$2:$J$259,3,0))</f>
        <v xml:space="preserve"> </v>
      </c>
      <c r="X34" s="228">
        <f>IF(TYPE(VLOOKUP(V34,Catalogue!$F$2:$J$259,5,0))=16,0,VLOOKUP(V34,Catalogue!$F$2:$J$259,5,0))</f>
        <v>0</v>
      </c>
      <c r="Y34" s="227"/>
      <c r="Z34" s="227" t="str">
        <f>IF(TYPE(VLOOKUP(Y34,Catalogue!$F$2:$J$259,3,0))=16," ",VLOOKUP(Y34,Catalogue!$F$2:$J$259,3,0))</f>
        <v xml:space="preserve"> </v>
      </c>
      <c r="AA34" s="228">
        <f>IF(TYPE(VLOOKUP(Y34,Catalogue!$F$2:$J$259,5,0))=16,0,VLOOKUP(Y34,Catalogue!$F$2:$J$259,5,0))</f>
        <v>0</v>
      </c>
      <c r="AB34" s="260"/>
      <c r="AC34" s="260"/>
      <c r="AD34" s="260"/>
      <c r="AE34" s="260">
        <f t="shared" si="6"/>
        <v>0</v>
      </c>
      <c r="AF34" s="228">
        <f t="shared" si="8"/>
        <v>0</v>
      </c>
      <c r="AG34" s="228">
        <f t="shared" si="1"/>
        <v>0</v>
      </c>
      <c r="AH34" s="228">
        <f t="shared" si="2"/>
        <v>0</v>
      </c>
      <c r="AI34" s="227" t="s">
        <v>145</v>
      </c>
      <c r="AJ34" s="227" t="str">
        <f>IF(TYPE(VLOOKUP(AI34,Catalogue!$F$2:$J$259,3,0))=16," ",VLOOKUP(AI34,Catalogue!$F$2:$J$259,3,0))</f>
        <v>Job</v>
      </c>
      <c r="AK34" s="228">
        <f>IF(TYPE(VLOOKUP(AI34,Catalogue!$F$2:$J$259,5,0))=16,0,VLOOKUP(AI34,Catalogue!$F$2:$J$259,5,0))</f>
        <v>300000</v>
      </c>
      <c r="AL34" s="227">
        <v>1</v>
      </c>
      <c r="AM34" s="228">
        <f t="shared" si="7"/>
        <v>300000</v>
      </c>
      <c r="AN34" s="228"/>
      <c r="AO34" s="229">
        <f t="shared" si="3"/>
        <v>300000</v>
      </c>
    </row>
    <row r="35" spans="1:41" ht="22.5" x14ac:dyDescent="0.2">
      <c r="A35" s="414"/>
      <c r="B35" s="276"/>
      <c r="C35" s="262" t="s">
        <v>1018</v>
      </c>
      <c r="D35" s="262" t="s">
        <v>1019</v>
      </c>
      <c r="E35" s="262" t="s">
        <v>1020</v>
      </c>
      <c r="F35" s="262" t="s">
        <v>1017</v>
      </c>
      <c r="G35" s="262"/>
      <c r="H35" s="262" t="s">
        <v>1021</v>
      </c>
      <c r="I35" s="262" t="s">
        <v>937</v>
      </c>
      <c r="J35" s="262" t="s">
        <v>225</v>
      </c>
      <c r="K35" s="227"/>
      <c r="L35" s="228">
        <f>IF(TYPE(VLOOKUP(K35,Catalogue!$F$2:$J$259,5,0))=16,0,VLOOKUP(K35,Catalogue!$F$2:$J$259,5,0))</f>
        <v>0</v>
      </c>
      <c r="M35" s="228"/>
      <c r="N35" s="228">
        <f t="shared" si="4"/>
        <v>0</v>
      </c>
      <c r="O35" s="227"/>
      <c r="P35" s="228">
        <f>IF(TYPE(VLOOKUP(O35,Catalogue!$F$2:$J$259,5,0))=16,0,VLOOKUP(O35,Catalogue!$F$2:$J$259,5,0))</f>
        <v>0</v>
      </c>
      <c r="Q35" s="228"/>
      <c r="R35" s="228">
        <f t="shared" si="5"/>
        <v>0</v>
      </c>
      <c r="S35" s="227" t="s">
        <v>155</v>
      </c>
      <c r="T35" s="256" t="str">
        <f>IF(TYPE(VLOOKUP(S35,Catalogue!$F$2:$J$259,3,0))=16," ",VLOOKUP(S35,Catalogue!$F$2:$J$259,3,0))</f>
        <v>m2</v>
      </c>
      <c r="U35" s="228">
        <f>IF(TYPE(VLOOKUP(S35,Catalogue!$F$2:$J$259,5,0))=16,0,VLOOKUP(S35,Catalogue!$F$2:$J$259,5,0))</f>
        <v>202000</v>
      </c>
      <c r="V35" s="227" t="s">
        <v>273</v>
      </c>
      <c r="W35" s="256" t="str">
        <f>IF(TYPE(VLOOKUP(V35,Catalogue!$F$2:$J$259,3,0))=16," ",VLOOKUP(V35,Catalogue!$F$2:$J$259,3,0))</f>
        <v>m2</v>
      </c>
      <c r="X35" s="228">
        <f>IF(TYPE(VLOOKUP(V35,Catalogue!$F$2:$J$259,5,0))=16,0,VLOOKUP(V35,Catalogue!$F$2:$J$259,5,0))</f>
        <v>50000</v>
      </c>
      <c r="Y35" s="227" t="s">
        <v>223</v>
      </c>
      <c r="Z35" s="227" t="str">
        <f>IF(TYPE(VLOOKUP(Y35,Catalogue!$F$2:$J$259,3,0))=16," ",VLOOKUP(Y35,Catalogue!$F$2:$J$259,3,0))</f>
        <v>m2</v>
      </c>
      <c r="AA35" s="228">
        <f>IF(TYPE(VLOOKUP(Y35,Catalogue!$F$2:$J$259,5,0))=16,0,VLOOKUP(Y35,Catalogue!$F$2:$J$259,5,0))</f>
        <v>180000</v>
      </c>
      <c r="AB35" s="260">
        <v>0.73</v>
      </c>
      <c r="AC35" s="260">
        <v>1.03</v>
      </c>
      <c r="AD35" s="260">
        <v>1</v>
      </c>
      <c r="AE35" s="260">
        <f t="shared" si="6"/>
        <v>0.75190000000000001</v>
      </c>
      <c r="AF35" s="228">
        <f t="shared" si="8"/>
        <v>151883.79999999999</v>
      </c>
      <c r="AG35" s="228">
        <f t="shared" si="1"/>
        <v>37595</v>
      </c>
      <c r="AH35" s="228">
        <f t="shared" si="2"/>
        <v>135342</v>
      </c>
      <c r="AI35" s="227"/>
      <c r="AJ35" s="227" t="str">
        <f>IF(TYPE(VLOOKUP(AI35,Catalogue!$F$2:$J$259,3,0))=16," ",VLOOKUP(AI35,Catalogue!$F$2:$J$259,3,0))</f>
        <v xml:space="preserve"> </v>
      </c>
      <c r="AK35" s="228">
        <f>IF(TYPE(VLOOKUP(AI35,Catalogue!$F$2:$J$259,5,0))=16,0,VLOOKUP(AI35,Catalogue!$F$2:$J$259,5,0))</f>
        <v>0</v>
      </c>
      <c r="AL35" s="227"/>
      <c r="AM35" s="228">
        <f t="shared" si="7"/>
        <v>0</v>
      </c>
      <c r="AN35" s="228" t="s">
        <v>922</v>
      </c>
      <c r="AO35" s="229">
        <f t="shared" si="3"/>
        <v>324820.8</v>
      </c>
    </row>
    <row r="36" spans="1:41" ht="22.5" x14ac:dyDescent="0.2">
      <c r="A36" s="414"/>
      <c r="B36" s="276"/>
      <c r="C36" s="262" t="s">
        <v>1018</v>
      </c>
      <c r="D36" s="262" t="s">
        <v>1019</v>
      </c>
      <c r="E36" s="262" t="s">
        <v>1020</v>
      </c>
      <c r="F36" s="262" t="s">
        <v>1017</v>
      </c>
      <c r="G36" s="262"/>
      <c r="H36" s="262" t="s">
        <v>1021</v>
      </c>
      <c r="I36" s="262" t="s">
        <v>937</v>
      </c>
      <c r="J36" s="262" t="s">
        <v>225</v>
      </c>
      <c r="K36" s="227"/>
      <c r="L36" s="228">
        <f>IF(TYPE(VLOOKUP(K36,Catalogue!$F$2:$J$259,5,0))=16,0,VLOOKUP(K36,Catalogue!$F$2:$J$259,5,0))</f>
        <v>0</v>
      </c>
      <c r="M36" s="228"/>
      <c r="N36" s="228">
        <f t="shared" si="4"/>
        <v>0</v>
      </c>
      <c r="O36" s="227"/>
      <c r="P36" s="228">
        <f>IF(TYPE(VLOOKUP(O36,Catalogue!$F$2:$J$259,5,0))=16,0,VLOOKUP(O36,Catalogue!$F$2:$J$259,5,0))</f>
        <v>0</v>
      </c>
      <c r="Q36" s="228"/>
      <c r="R36" s="228">
        <f t="shared" si="5"/>
        <v>0</v>
      </c>
      <c r="S36" s="227" t="s">
        <v>155</v>
      </c>
      <c r="T36" s="256" t="str">
        <f>IF(TYPE(VLOOKUP(S36,Catalogue!$F$2:$J$259,3,0))=16," ",VLOOKUP(S36,Catalogue!$F$2:$J$259,3,0))</f>
        <v>m2</v>
      </c>
      <c r="U36" s="228">
        <f>IF(TYPE(VLOOKUP(S36,Catalogue!$F$2:$J$259,5,0))=16,0,VLOOKUP(S36,Catalogue!$F$2:$J$259,5,0))</f>
        <v>202000</v>
      </c>
      <c r="V36" s="227" t="s">
        <v>273</v>
      </c>
      <c r="W36" s="256" t="str">
        <f>IF(TYPE(VLOOKUP(V36,Catalogue!$F$2:$J$259,3,0))=16," ",VLOOKUP(V36,Catalogue!$F$2:$J$259,3,0))</f>
        <v>m2</v>
      </c>
      <c r="X36" s="228">
        <f>IF(TYPE(VLOOKUP(V36,Catalogue!$F$2:$J$259,5,0))=16,0,VLOOKUP(V36,Catalogue!$F$2:$J$259,5,0))</f>
        <v>50000</v>
      </c>
      <c r="Y36" s="227" t="s">
        <v>223</v>
      </c>
      <c r="Z36" s="227" t="str">
        <f>IF(TYPE(VLOOKUP(Y36,Catalogue!$F$2:$J$259,3,0))=16," ",VLOOKUP(Y36,Catalogue!$F$2:$J$259,3,0))</f>
        <v>m2</v>
      </c>
      <c r="AA36" s="228">
        <f>IF(TYPE(VLOOKUP(Y36,Catalogue!$F$2:$J$259,5,0))=16,0,VLOOKUP(Y36,Catalogue!$F$2:$J$259,5,0))</f>
        <v>180000</v>
      </c>
      <c r="AB36" s="260">
        <v>0.74</v>
      </c>
      <c r="AC36" s="260">
        <v>1.03</v>
      </c>
      <c r="AD36" s="260">
        <v>1</v>
      </c>
      <c r="AE36" s="260">
        <f t="shared" si="6"/>
        <v>0.76219999999999999</v>
      </c>
      <c r="AF36" s="228">
        <f t="shared" si="8"/>
        <v>153964.4</v>
      </c>
      <c r="AG36" s="228">
        <f t="shared" si="1"/>
        <v>38110</v>
      </c>
      <c r="AH36" s="228">
        <f t="shared" si="2"/>
        <v>137196</v>
      </c>
      <c r="AI36" s="227"/>
      <c r="AJ36" s="227" t="str">
        <f>IF(TYPE(VLOOKUP(AI36,Catalogue!$F$2:$J$259,3,0))=16," ",VLOOKUP(AI36,Catalogue!$F$2:$J$259,3,0))</f>
        <v xml:space="preserve"> </v>
      </c>
      <c r="AK36" s="228">
        <f>IF(TYPE(VLOOKUP(AI36,Catalogue!$F$2:$J$259,5,0))=16,0,VLOOKUP(AI36,Catalogue!$F$2:$J$259,5,0))</f>
        <v>0</v>
      </c>
      <c r="AL36" s="227"/>
      <c r="AM36" s="228">
        <f t="shared" si="7"/>
        <v>0</v>
      </c>
      <c r="AN36" s="228" t="s">
        <v>925</v>
      </c>
      <c r="AO36" s="229">
        <f t="shared" si="3"/>
        <v>329270.40000000002</v>
      </c>
    </row>
    <row r="37" spans="1:41" ht="22.5" x14ac:dyDescent="0.2">
      <c r="A37" s="414"/>
      <c r="B37" s="276"/>
      <c r="C37" s="262" t="s">
        <v>1018</v>
      </c>
      <c r="D37" s="262" t="s">
        <v>1019</v>
      </c>
      <c r="E37" s="262" t="s">
        <v>1020</v>
      </c>
      <c r="F37" s="262" t="s">
        <v>1017</v>
      </c>
      <c r="G37" s="262"/>
      <c r="H37" s="262" t="s">
        <v>1021</v>
      </c>
      <c r="I37" s="262" t="s">
        <v>937</v>
      </c>
      <c r="J37" s="262" t="s">
        <v>225</v>
      </c>
      <c r="K37" s="227"/>
      <c r="L37" s="228">
        <f>IF(TYPE(VLOOKUP(K37,Catalogue!$F$2:$J$259,5,0))=16,0,VLOOKUP(K37,Catalogue!$F$2:$J$259,5,0))</f>
        <v>0</v>
      </c>
      <c r="M37" s="228"/>
      <c r="N37" s="228">
        <f t="shared" si="4"/>
        <v>0</v>
      </c>
      <c r="O37" s="227"/>
      <c r="P37" s="228">
        <f>IF(TYPE(VLOOKUP(O37,Catalogue!$F$2:$J$259,5,0))=16,0,VLOOKUP(O37,Catalogue!$F$2:$J$259,5,0))</f>
        <v>0</v>
      </c>
      <c r="Q37" s="228"/>
      <c r="R37" s="228">
        <f t="shared" si="5"/>
        <v>0</v>
      </c>
      <c r="S37" s="227" t="s">
        <v>179</v>
      </c>
      <c r="T37" s="256" t="str">
        <f>IF(TYPE(VLOOKUP(S37,Catalogue!$F$2:$J$259,3,0))=16," ",VLOOKUP(S37,Catalogue!$F$2:$J$259,3,0))</f>
        <v>m2</v>
      </c>
      <c r="U37" s="228">
        <f>IF(TYPE(VLOOKUP(S37,Catalogue!$F$2:$J$259,5,0))=16,0,VLOOKUP(S37,Catalogue!$F$2:$J$259,5,0))</f>
        <v>335000</v>
      </c>
      <c r="V37" s="227" t="s">
        <v>277</v>
      </c>
      <c r="W37" s="256" t="str">
        <f>IF(TYPE(VLOOKUP(V37,Catalogue!$F$2:$J$259,3,0))=16," ",VLOOKUP(V37,Catalogue!$F$2:$J$259,3,0))</f>
        <v>m2</v>
      </c>
      <c r="X37" s="228">
        <f>IF(TYPE(VLOOKUP(V37,Catalogue!$F$2:$J$259,5,0))=16,0,VLOOKUP(V37,Catalogue!$F$2:$J$259,5,0))</f>
        <v>50000</v>
      </c>
      <c r="Y37" s="227"/>
      <c r="Z37" s="227" t="str">
        <f>IF(TYPE(VLOOKUP(Y37,Catalogue!$F$2:$J$259,3,0))=16," ",VLOOKUP(Y37,Catalogue!$F$2:$J$259,3,0))</f>
        <v xml:space="preserve"> </v>
      </c>
      <c r="AA37" s="228">
        <f>IF(TYPE(VLOOKUP(Y37,Catalogue!$F$2:$J$259,5,0))=16,0,VLOOKUP(Y37,Catalogue!$F$2:$J$259,5,0))</f>
        <v>0</v>
      </c>
      <c r="AB37" s="260">
        <v>0.68</v>
      </c>
      <c r="AC37" s="260">
        <v>0.73</v>
      </c>
      <c r="AD37" s="260">
        <v>1</v>
      </c>
      <c r="AE37" s="260">
        <f t="shared" si="6"/>
        <v>0.49640000000000001</v>
      </c>
      <c r="AF37" s="228">
        <f t="shared" si="8"/>
        <v>166294</v>
      </c>
      <c r="AG37" s="228">
        <f t="shared" si="1"/>
        <v>24820</v>
      </c>
      <c r="AH37" s="228">
        <f t="shared" si="2"/>
        <v>0</v>
      </c>
      <c r="AI37" s="227"/>
      <c r="AJ37" s="227" t="str">
        <f>IF(TYPE(VLOOKUP(AI37,Catalogue!$F$2:$J$259,3,0))=16," ",VLOOKUP(AI37,Catalogue!$F$2:$J$259,3,0))</f>
        <v xml:space="preserve"> </v>
      </c>
      <c r="AK37" s="228">
        <f>IF(TYPE(VLOOKUP(AI37,Catalogue!$F$2:$J$259,5,0))=16,0,VLOOKUP(AI37,Catalogue!$F$2:$J$259,5,0))</f>
        <v>0</v>
      </c>
      <c r="AL37" s="227"/>
      <c r="AM37" s="228">
        <f t="shared" si="7"/>
        <v>0</v>
      </c>
      <c r="AN37" s="228" t="s">
        <v>942</v>
      </c>
      <c r="AO37" s="229">
        <f t="shared" si="3"/>
        <v>191114</v>
      </c>
    </row>
    <row r="38" spans="1:41" ht="22.5" x14ac:dyDescent="0.2">
      <c r="A38" s="414"/>
      <c r="B38" s="276"/>
      <c r="C38" s="262" t="s">
        <v>1018</v>
      </c>
      <c r="D38" s="262" t="s">
        <v>1019</v>
      </c>
      <c r="E38" s="262" t="s">
        <v>1020</v>
      </c>
      <c r="F38" s="262" t="s">
        <v>1017</v>
      </c>
      <c r="G38" s="262"/>
      <c r="H38" s="262" t="s">
        <v>1021</v>
      </c>
      <c r="I38" s="262" t="s">
        <v>937</v>
      </c>
      <c r="J38" s="262" t="s">
        <v>225</v>
      </c>
      <c r="K38" s="227"/>
      <c r="L38" s="228">
        <f>IF(TYPE(VLOOKUP(K38,Catalogue!$F$2:$J$259,5,0))=16,0,VLOOKUP(K38,Catalogue!$F$2:$J$259,5,0))</f>
        <v>0</v>
      </c>
      <c r="M38" s="228"/>
      <c r="N38" s="228">
        <f t="shared" si="4"/>
        <v>0</v>
      </c>
      <c r="O38" s="227"/>
      <c r="P38" s="228">
        <f>IF(TYPE(VLOOKUP(O38,Catalogue!$F$2:$J$259,5,0))=16,0,VLOOKUP(O38,Catalogue!$F$2:$J$259,5,0))</f>
        <v>0</v>
      </c>
      <c r="Q38" s="228"/>
      <c r="R38" s="228">
        <f t="shared" si="5"/>
        <v>0</v>
      </c>
      <c r="S38" s="227" t="s">
        <v>179</v>
      </c>
      <c r="T38" s="256" t="str">
        <f>IF(TYPE(VLOOKUP(S38,Catalogue!$F$2:$J$259,3,0))=16," ",VLOOKUP(S38,Catalogue!$F$2:$J$259,3,0))</f>
        <v>m2</v>
      </c>
      <c r="U38" s="228">
        <f>IF(TYPE(VLOOKUP(S38,Catalogue!$F$2:$J$259,5,0))=16,0,VLOOKUP(S38,Catalogue!$F$2:$J$259,5,0))</f>
        <v>335000</v>
      </c>
      <c r="V38" s="227" t="s">
        <v>277</v>
      </c>
      <c r="W38" s="256" t="str">
        <f>IF(TYPE(VLOOKUP(V38,Catalogue!$F$2:$J$259,3,0))=16," ",VLOOKUP(V38,Catalogue!$F$2:$J$259,3,0))</f>
        <v>m2</v>
      </c>
      <c r="X38" s="228">
        <f>IF(TYPE(VLOOKUP(V38,Catalogue!$F$2:$J$259,5,0))=16,0,VLOOKUP(V38,Catalogue!$F$2:$J$259,5,0))</f>
        <v>50000</v>
      </c>
      <c r="Y38" s="227"/>
      <c r="Z38" s="227" t="str">
        <f>IF(TYPE(VLOOKUP(Y38,Catalogue!$F$2:$J$259,3,0))=16," ",VLOOKUP(Y38,Catalogue!$F$2:$J$259,3,0))</f>
        <v xml:space="preserve"> </v>
      </c>
      <c r="AA38" s="228">
        <f>IF(TYPE(VLOOKUP(Y38,Catalogue!$F$2:$J$259,5,0))=16,0,VLOOKUP(Y38,Catalogue!$F$2:$J$259,5,0))</f>
        <v>0</v>
      </c>
      <c r="AB38" s="260">
        <v>1.6</v>
      </c>
      <c r="AC38" s="260">
        <v>0.68</v>
      </c>
      <c r="AD38" s="260">
        <v>1</v>
      </c>
      <c r="AE38" s="260">
        <f t="shared" si="6"/>
        <v>1.0880000000000001</v>
      </c>
      <c r="AF38" s="228">
        <f t="shared" si="8"/>
        <v>364480</v>
      </c>
      <c r="AG38" s="228">
        <f t="shared" si="1"/>
        <v>54400.000000000007</v>
      </c>
      <c r="AH38" s="228">
        <f t="shared" si="2"/>
        <v>0</v>
      </c>
      <c r="AI38" s="227"/>
      <c r="AJ38" s="227" t="str">
        <f>IF(TYPE(VLOOKUP(AI38,Catalogue!$F$2:$J$259,3,0))=16," ",VLOOKUP(AI38,Catalogue!$F$2:$J$259,3,0))</f>
        <v xml:space="preserve"> </v>
      </c>
      <c r="AK38" s="228">
        <f>IF(TYPE(VLOOKUP(AI38,Catalogue!$F$2:$J$259,5,0))=16,0,VLOOKUP(AI38,Catalogue!$F$2:$J$259,5,0))</f>
        <v>0</v>
      </c>
      <c r="AL38" s="227"/>
      <c r="AM38" s="228">
        <f t="shared" si="7"/>
        <v>0</v>
      </c>
      <c r="AN38" s="228" t="s">
        <v>1022</v>
      </c>
      <c r="AO38" s="229">
        <f t="shared" si="3"/>
        <v>418880</v>
      </c>
    </row>
    <row r="39" spans="1:41" ht="22.5" x14ac:dyDescent="0.2">
      <c r="A39" s="414">
        <v>385</v>
      </c>
      <c r="B39" s="276"/>
      <c r="C39" s="262" t="s">
        <v>933</v>
      </c>
      <c r="D39" s="262" t="s">
        <v>934</v>
      </c>
      <c r="E39" s="262" t="s">
        <v>935</v>
      </c>
      <c r="F39" s="262" t="s">
        <v>936</v>
      </c>
      <c r="G39" s="262"/>
      <c r="H39" s="262">
        <v>9</v>
      </c>
      <c r="I39" s="262" t="s">
        <v>937</v>
      </c>
      <c r="J39" s="262" t="s">
        <v>225</v>
      </c>
      <c r="K39" s="227" t="s">
        <v>241</v>
      </c>
      <c r="L39" s="228">
        <f>IF(TYPE(VLOOKUP(K39,Catalogue!$F$2:$J$259,5,0))=16,0,VLOOKUP(K39,Catalogue!$F$2:$J$259,5,0))</f>
        <v>40000</v>
      </c>
      <c r="M39" s="228">
        <v>1</v>
      </c>
      <c r="N39" s="228">
        <f t="shared" si="4"/>
        <v>40000</v>
      </c>
      <c r="O39" s="227" t="s">
        <v>336</v>
      </c>
      <c r="P39" s="228">
        <f>IF(TYPE(VLOOKUP(O39,Catalogue!$F$2:$J$259,5,0))=16,0,VLOOKUP(O39,Catalogue!$F$2:$J$259,5,0))</f>
        <v>260000</v>
      </c>
      <c r="Q39" s="228">
        <v>1</v>
      </c>
      <c r="R39" s="228">
        <f t="shared" si="5"/>
        <v>260000</v>
      </c>
      <c r="S39" s="227" t="s">
        <v>56</v>
      </c>
      <c r="T39" s="256" t="str">
        <f>IF(TYPE(VLOOKUP(S39,Catalogue!$F$2:$J$259,3,0))=16," ",VLOOKUP(S39,Catalogue!$F$2:$J$259,3,0))</f>
        <v>m2</v>
      </c>
      <c r="U39" s="228">
        <f>IF(TYPE(VLOOKUP(S39,Catalogue!$F$2:$J$259,5,0))=16,0,VLOOKUP(S39,Catalogue!$F$2:$J$259,5,0))</f>
        <v>222000</v>
      </c>
      <c r="V39" s="227" t="s">
        <v>277</v>
      </c>
      <c r="W39" s="256" t="str">
        <f>IF(TYPE(VLOOKUP(V39,Catalogue!$F$2:$J$259,3,0))=16," ",VLOOKUP(V39,Catalogue!$F$2:$J$259,3,0))</f>
        <v>m2</v>
      </c>
      <c r="X39" s="228">
        <f>IF(TYPE(VLOOKUP(V39,Catalogue!$F$2:$J$259,5,0))=16,0,VLOOKUP(V39,Catalogue!$F$2:$J$259,5,0))</f>
        <v>50000</v>
      </c>
      <c r="Y39" s="227" t="s">
        <v>223</v>
      </c>
      <c r="Z39" s="227" t="str">
        <f>IF(TYPE(VLOOKUP(Y39,Catalogue!$F$2:$J$259,3,0))=16," ",VLOOKUP(Y39,Catalogue!$F$2:$J$259,3,0))</f>
        <v>m2</v>
      </c>
      <c r="AA39" s="228">
        <f>IF(TYPE(VLOOKUP(Y39,Catalogue!$F$2:$J$259,5,0))=16,0,VLOOKUP(Y39,Catalogue!$F$2:$J$259,5,0))</f>
        <v>180000</v>
      </c>
      <c r="AB39" s="260">
        <v>4.5999999999999996</v>
      </c>
      <c r="AC39" s="260">
        <v>1</v>
      </c>
      <c r="AD39" s="260">
        <v>1</v>
      </c>
      <c r="AE39" s="260">
        <f t="shared" si="6"/>
        <v>4.5999999999999996</v>
      </c>
      <c r="AF39" s="228">
        <f t="shared" si="8"/>
        <v>1021199.9999999999</v>
      </c>
      <c r="AG39" s="228">
        <f t="shared" si="1"/>
        <v>229999.99999999997</v>
      </c>
      <c r="AH39" s="228">
        <f t="shared" si="2"/>
        <v>827999.99999999988</v>
      </c>
      <c r="AI39" s="227"/>
      <c r="AJ39" s="227" t="str">
        <f>IF(TYPE(VLOOKUP(AI39,Catalogue!$F$2:$J$259,3,0))=16," ",VLOOKUP(AI39,Catalogue!$F$2:$J$259,3,0))</f>
        <v xml:space="preserve"> </v>
      </c>
      <c r="AK39" s="228">
        <f>IF(TYPE(VLOOKUP(AI39,Catalogue!$F$2:$J$259,5,0))=16,0,VLOOKUP(AI39,Catalogue!$F$2:$J$259,5,0))</f>
        <v>0</v>
      </c>
      <c r="AL39" s="227"/>
      <c r="AM39" s="228">
        <f t="shared" si="7"/>
        <v>0</v>
      </c>
      <c r="AN39" s="228" t="s">
        <v>938</v>
      </c>
      <c r="AO39" s="229">
        <f t="shared" si="3"/>
        <v>2379199.9999999995</v>
      </c>
    </row>
    <row r="40" spans="1:41" ht="22.5" x14ac:dyDescent="0.2">
      <c r="A40" s="414"/>
      <c r="B40" s="276"/>
      <c r="C40" s="262" t="s">
        <v>933</v>
      </c>
      <c r="D40" s="262" t="s">
        <v>934</v>
      </c>
      <c r="E40" s="262" t="s">
        <v>935</v>
      </c>
      <c r="F40" s="262" t="s">
        <v>936</v>
      </c>
      <c r="G40" s="262"/>
      <c r="H40" s="262">
        <v>9</v>
      </c>
      <c r="I40" s="262" t="s">
        <v>937</v>
      </c>
      <c r="J40" s="262" t="s">
        <v>225</v>
      </c>
      <c r="K40" s="227"/>
      <c r="L40" s="228">
        <f>IF(TYPE(VLOOKUP(K40,Catalogue!$F$2:$J$259,5,0))=16,0,VLOOKUP(K40,Catalogue!$F$2:$J$259,5,0))</f>
        <v>0</v>
      </c>
      <c r="M40" s="228"/>
      <c r="N40" s="228">
        <f t="shared" si="4"/>
        <v>0</v>
      </c>
      <c r="O40" s="227"/>
      <c r="P40" s="228">
        <f>IF(TYPE(VLOOKUP(O40,Catalogue!$F$2:$J$259,5,0))=16,0,VLOOKUP(O40,Catalogue!$F$2:$J$259,5,0))</f>
        <v>0</v>
      </c>
      <c r="Q40" s="228"/>
      <c r="R40" s="228">
        <f t="shared" si="5"/>
        <v>0</v>
      </c>
      <c r="S40" s="227" t="s">
        <v>56</v>
      </c>
      <c r="T40" s="256" t="str">
        <f>IF(TYPE(VLOOKUP(S40,Catalogue!$F$2:$J$259,3,0))=16," ",VLOOKUP(S40,Catalogue!$F$2:$J$259,3,0))</f>
        <v>m2</v>
      </c>
      <c r="U40" s="228">
        <f>IF(TYPE(VLOOKUP(S40,Catalogue!$F$2:$J$259,5,0))=16,0,VLOOKUP(S40,Catalogue!$F$2:$J$259,5,0))</f>
        <v>222000</v>
      </c>
      <c r="V40" s="227" t="s">
        <v>277</v>
      </c>
      <c r="W40" s="256" t="str">
        <f>IF(TYPE(VLOOKUP(V40,Catalogue!$F$2:$J$259,3,0))=16," ",VLOOKUP(V40,Catalogue!$F$2:$J$259,3,0))</f>
        <v>m2</v>
      </c>
      <c r="X40" s="228">
        <f>IF(TYPE(VLOOKUP(V40,Catalogue!$F$2:$J$259,5,0))=16,0,VLOOKUP(V40,Catalogue!$F$2:$J$259,5,0))</f>
        <v>50000</v>
      </c>
      <c r="Y40" s="227" t="s">
        <v>223</v>
      </c>
      <c r="Z40" s="227" t="str">
        <f>IF(TYPE(VLOOKUP(Y40,Catalogue!$F$2:$J$259,3,0))=16," ",VLOOKUP(Y40,Catalogue!$F$2:$J$259,3,0))</f>
        <v>m2</v>
      </c>
      <c r="AA40" s="228">
        <f>IF(TYPE(VLOOKUP(Y40,Catalogue!$F$2:$J$259,5,0))=16,0,VLOOKUP(Y40,Catalogue!$F$2:$J$259,5,0))</f>
        <v>180000</v>
      </c>
      <c r="AB40" s="260">
        <v>4.2</v>
      </c>
      <c r="AC40" s="260">
        <v>1.3</v>
      </c>
      <c r="AD40" s="260">
        <v>1</v>
      </c>
      <c r="AE40" s="260">
        <f t="shared" si="6"/>
        <v>5.4600000000000009</v>
      </c>
      <c r="AF40" s="228">
        <f>AE40*U40</f>
        <v>1212120.0000000002</v>
      </c>
      <c r="AG40" s="228">
        <f t="shared" si="1"/>
        <v>273000.00000000006</v>
      </c>
      <c r="AH40" s="228">
        <f t="shared" si="2"/>
        <v>982800.00000000012</v>
      </c>
      <c r="AI40" s="227" t="s">
        <v>102</v>
      </c>
      <c r="AJ40" s="227" t="str">
        <f>IF(TYPE(VLOOKUP(AI40,Catalogue!$F$2:$J$259,3,0))=16," ",VLOOKUP(AI40,Catalogue!$F$2:$J$259,3,0))</f>
        <v>Job</v>
      </c>
      <c r="AK40" s="228">
        <f>IF(TYPE(VLOOKUP(AI40,Catalogue!$F$2:$J$259,5,0))=16,0,VLOOKUP(AI40,Catalogue!$F$2:$J$259,5,0))</f>
        <v>100000</v>
      </c>
      <c r="AL40" s="227"/>
      <c r="AM40" s="228">
        <f t="shared" si="7"/>
        <v>0</v>
      </c>
      <c r="AN40" s="228" t="s">
        <v>939</v>
      </c>
      <c r="AO40" s="229">
        <f t="shared" si="3"/>
        <v>2467920.0000000005</v>
      </c>
    </row>
    <row r="41" spans="1:41" ht="22.5" x14ac:dyDescent="0.2">
      <c r="A41" s="414"/>
      <c r="B41" s="276"/>
      <c r="C41" s="262" t="s">
        <v>933</v>
      </c>
      <c r="D41" s="262" t="s">
        <v>934</v>
      </c>
      <c r="E41" s="262" t="s">
        <v>935</v>
      </c>
      <c r="F41" s="262" t="s">
        <v>936</v>
      </c>
      <c r="G41" s="262"/>
      <c r="H41" s="262">
        <v>9</v>
      </c>
      <c r="I41" s="262" t="s">
        <v>937</v>
      </c>
      <c r="J41" s="262" t="s">
        <v>225</v>
      </c>
      <c r="K41" s="227"/>
      <c r="L41" s="228">
        <f>IF(TYPE(VLOOKUP(K41,Catalogue!$F$2:$J$259,5,0))=16,0,VLOOKUP(K41,Catalogue!$F$2:$J$259,5,0))</f>
        <v>0</v>
      </c>
      <c r="M41" s="228"/>
      <c r="N41" s="228">
        <f t="shared" si="4"/>
        <v>0</v>
      </c>
      <c r="O41" s="227"/>
      <c r="P41" s="228">
        <f>IF(TYPE(VLOOKUP(O41,Catalogue!$F$2:$J$259,5,0))=16,0,VLOOKUP(O41,Catalogue!$F$2:$J$259,5,0))</f>
        <v>0</v>
      </c>
      <c r="Q41" s="228"/>
      <c r="R41" s="228">
        <f t="shared" si="5"/>
        <v>0</v>
      </c>
      <c r="S41" s="227"/>
      <c r="T41" s="256" t="str">
        <f>IF(TYPE(VLOOKUP(S41,Catalogue!$F$2:$J$259,3,0))=16," ",VLOOKUP(S41,Catalogue!$F$2:$J$259,3,0))</f>
        <v xml:space="preserve"> </v>
      </c>
      <c r="U41" s="228">
        <f>IF(TYPE(VLOOKUP(S41,Catalogue!$F$2:$J$259,5,0))=16,0,VLOOKUP(S41,Catalogue!$F$2:$J$259,5,0))</f>
        <v>0</v>
      </c>
      <c r="V41" s="227"/>
      <c r="W41" s="256" t="str">
        <f>IF(TYPE(VLOOKUP(V41,Catalogue!$F$2:$J$259,3,0))=16," ",VLOOKUP(V41,Catalogue!$F$2:$J$259,3,0))</f>
        <v xml:space="preserve"> </v>
      </c>
      <c r="X41" s="228">
        <f>IF(TYPE(VLOOKUP(V41,Catalogue!$F$2:$J$259,5,0))=16,0,VLOOKUP(V41,Catalogue!$F$2:$J$259,5,0))</f>
        <v>0</v>
      </c>
      <c r="Y41" s="227"/>
      <c r="Z41" s="227" t="str">
        <f>IF(TYPE(VLOOKUP(Y41,Catalogue!$F$2:$J$259,3,0))=16," ",VLOOKUP(Y41,Catalogue!$F$2:$J$259,3,0))</f>
        <v xml:space="preserve"> </v>
      </c>
      <c r="AA41" s="228">
        <f>IF(TYPE(VLOOKUP(Y41,Catalogue!$F$2:$J$259,5,0))=16,0,VLOOKUP(Y41,Catalogue!$F$2:$J$259,5,0))</f>
        <v>0</v>
      </c>
      <c r="AB41" s="260"/>
      <c r="AC41" s="260"/>
      <c r="AD41" s="260"/>
      <c r="AE41" s="260">
        <f t="shared" si="6"/>
        <v>0</v>
      </c>
      <c r="AF41" s="228">
        <f t="shared" si="8"/>
        <v>0</v>
      </c>
      <c r="AG41" s="228">
        <f t="shared" si="1"/>
        <v>0</v>
      </c>
      <c r="AH41" s="228">
        <f t="shared" si="2"/>
        <v>0</v>
      </c>
      <c r="AI41" s="227" t="s">
        <v>142</v>
      </c>
      <c r="AJ41" s="227" t="str">
        <f>IF(TYPE(VLOOKUP(AI41,Catalogue!$F$2:$J$259,3,0))=16," ",VLOOKUP(AI41,Catalogue!$F$2:$J$259,3,0))</f>
        <v>Job</v>
      </c>
      <c r="AK41" s="228">
        <f>IF(TYPE(VLOOKUP(AI41,Catalogue!$F$2:$J$259,5,0))=16,0,VLOOKUP(AI41,Catalogue!$F$2:$J$259,5,0))</f>
        <v>15000</v>
      </c>
      <c r="AL41" s="227">
        <v>3</v>
      </c>
      <c r="AM41" s="228">
        <f t="shared" si="7"/>
        <v>45000</v>
      </c>
      <c r="AN41" s="228"/>
      <c r="AO41" s="229">
        <f t="shared" si="3"/>
        <v>45000</v>
      </c>
    </row>
    <row r="42" spans="1:41" ht="22.5" x14ac:dyDescent="0.2">
      <c r="A42" s="414"/>
      <c r="B42" s="276"/>
      <c r="C42" s="262" t="s">
        <v>933</v>
      </c>
      <c r="D42" s="262" t="s">
        <v>934</v>
      </c>
      <c r="E42" s="262" t="s">
        <v>935</v>
      </c>
      <c r="F42" s="262" t="s">
        <v>936</v>
      </c>
      <c r="G42" s="262"/>
      <c r="H42" s="262">
        <v>9</v>
      </c>
      <c r="I42" s="262" t="s">
        <v>937</v>
      </c>
      <c r="J42" s="262" t="s">
        <v>225</v>
      </c>
      <c r="K42" s="227"/>
      <c r="L42" s="228">
        <f>IF(TYPE(VLOOKUP(K42,Catalogue!$F$2:$J$259,5,0))=16,0,VLOOKUP(K42,Catalogue!$F$2:$J$259,5,0))</f>
        <v>0</v>
      </c>
      <c r="M42" s="228"/>
      <c r="N42" s="228">
        <f t="shared" si="4"/>
        <v>0</v>
      </c>
      <c r="O42" s="227"/>
      <c r="P42" s="228">
        <f>IF(TYPE(VLOOKUP(O42,Catalogue!$F$2:$J$259,5,0))=16,0,VLOOKUP(O42,Catalogue!$F$2:$J$259,5,0))</f>
        <v>0</v>
      </c>
      <c r="Q42" s="228"/>
      <c r="R42" s="228">
        <f t="shared" si="5"/>
        <v>0</v>
      </c>
      <c r="S42" s="227"/>
      <c r="T42" s="256" t="str">
        <f>IF(TYPE(VLOOKUP(S42,Catalogue!$F$2:$J$259,3,0))=16," ",VLOOKUP(S42,Catalogue!$F$2:$J$259,3,0))</f>
        <v xml:space="preserve"> </v>
      </c>
      <c r="U42" s="228">
        <f>IF(TYPE(VLOOKUP(S42,Catalogue!$F$2:$J$259,5,0))=16,0,VLOOKUP(S42,Catalogue!$F$2:$J$259,5,0))</f>
        <v>0</v>
      </c>
      <c r="V42" s="227"/>
      <c r="W42" s="256" t="str">
        <f>IF(TYPE(VLOOKUP(V42,Catalogue!$F$2:$J$259,3,0))=16," ",VLOOKUP(V42,Catalogue!$F$2:$J$259,3,0))</f>
        <v xml:space="preserve"> </v>
      </c>
      <c r="X42" s="228">
        <f>IF(TYPE(VLOOKUP(V42,Catalogue!$F$2:$J$259,5,0))=16,0,VLOOKUP(V42,Catalogue!$F$2:$J$259,5,0))</f>
        <v>0</v>
      </c>
      <c r="Y42" s="227"/>
      <c r="Z42" s="227" t="str">
        <f>IF(TYPE(VLOOKUP(Y42,Catalogue!$F$2:$J$259,3,0))=16," ",VLOOKUP(Y42,Catalogue!$F$2:$J$259,3,0))</f>
        <v xml:space="preserve"> </v>
      </c>
      <c r="AA42" s="228">
        <f>IF(TYPE(VLOOKUP(Y42,Catalogue!$F$2:$J$259,5,0))=16,0,VLOOKUP(Y42,Catalogue!$F$2:$J$259,5,0))</f>
        <v>0</v>
      </c>
      <c r="AB42" s="260"/>
      <c r="AC42" s="260"/>
      <c r="AD42" s="260"/>
      <c r="AE42" s="260">
        <f t="shared" si="6"/>
        <v>0</v>
      </c>
      <c r="AF42" s="228">
        <f t="shared" si="8"/>
        <v>0</v>
      </c>
      <c r="AG42" s="228">
        <f t="shared" si="1"/>
        <v>0</v>
      </c>
      <c r="AH42" s="228">
        <f t="shared" si="2"/>
        <v>0</v>
      </c>
      <c r="AI42" s="227" t="s">
        <v>145</v>
      </c>
      <c r="AJ42" s="227" t="str">
        <f>IF(TYPE(VLOOKUP(AI42,Catalogue!$F$2:$J$259,3,0))=16," ",VLOOKUP(AI42,Catalogue!$F$2:$J$259,3,0))</f>
        <v>Job</v>
      </c>
      <c r="AK42" s="228">
        <f>IF(TYPE(VLOOKUP(AI42,Catalogue!$F$2:$J$259,5,0))=16,0,VLOOKUP(AI42,Catalogue!$F$2:$J$259,5,0))</f>
        <v>300000</v>
      </c>
      <c r="AL42" s="227">
        <v>1</v>
      </c>
      <c r="AM42" s="228">
        <f t="shared" si="7"/>
        <v>300000</v>
      </c>
      <c r="AN42" s="228"/>
      <c r="AO42" s="229">
        <f t="shared" si="3"/>
        <v>300000</v>
      </c>
    </row>
    <row r="43" spans="1:41" ht="33.75" x14ac:dyDescent="0.2">
      <c r="A43" s="263">
        <v>386</v>
      </c>
      <c r="B43" s="276"/>
      <c r="C43" s="262" t="s">
        <v>1023</v>
      </c>
      <c r="D43" s="262" t="s">
        <v>1024</v>
      </c>
      <c r="E43" s="262" t="s">
        <v>1025</v>
      </c>
      <c r="F43" s="262" t="s">
        <v>1026</v>
      </c>
      <c r="G43" s="262"/>
      <c r="H43" s="262" t="s">
        <v>948</v>
      </c>
      <c r="I43" s="262" t="s">
        <v>937</v>
      </c>
      <c r="J43" s="262" t="s">
        <v>225</v>
      </c>
      <c r="K43" s="227" t="s">
        <v>241</v>
      </c>
      <c r="L43" s="228">
        <f>IF(TYPE(VLOOKUP(K43,Catalogue!$F$2:$J$259,5,0))=16,0,VLOOKUP(K43,Catalogue!$F$2:$J$259,5,0))</f>
        <v>40000</v>
      </c>
      <c r="M43" s="228">
        <v>1</v>
      </c>
      <c r="N43" s="228">
        <f t="shared" si="4"/>
        <v>40000</v>
      </c>
      <c r="O43" s="227" t="s">
        <v>336</v>
      </c>
      <c r="P43" s="228">
        <f>IF(TYPE(VLOOKUP(O43,Catalogue!$F$2:$J$259,5,0))=16,0,VLOOKUP(O43,Catalogue!$F$2:$J$259,5,0))</f>
        <v>260000</v>
      </c>
      <c r="Q43" s="228">
        <v>1</v>
      </c>
      <c r="R43" s="228">
        <f t="shared" si="5"/>
        <v>260000</v>
      </c>
      <c r="S43" s="227" t="s">
        <v>170</v>
      </c>
      <c r="T43" s="256" t="str">
        <f>IF(TYPE(VLOOKUP(S43,Catalogue!$F$2:$J$259,3,0))=16," ",VLOOKUP(S43,Catalogue!$F$2:$J$259,3,0))</f>
        <v>m2</v>
      </c>
      <c r="U43" s="228">
        <f>IF(TYPE(VLOOKUP(S43,Catalogue!$F$2:$J$259,5,0))=16,0,VLOOKUP(S43,Catalogue!$F$2:$J$259,5,0))</f>
        <v>235000</v>
      </c>
      <c r="V43" s="227"/>
      <c r="W43" s="256" t="str">
        <f>IF(TYPE(VLOOKUP(V43,Catalogue!$F$2:$J$259,3,0))=16," ",VLOOKUP(V43,Catalogue!$F$2:$J$259,3,0))</f>
        <v xml:space="preserve"> </v>
      </c>
      <c r="X43" s="228">
        <f>IF(TYPE(VLOOKUP(V43,Catalogue!$F$2:$J$259,5,0))=16,0,VLOOKUP(V43,Catalogue!$F$2:$J$259,5,0))</f>
        <v>0</v>
      </c>
      <c r="Y43" s="227"/>
      <c r="Z43" s="227" t="str">
        <f>IF(TYPE(VLOOKUP(Y43,Catalogue!$F$2:$J$259,3,0))=16," ",VLOOKUP(Y43,Catalogue!$F$2:$J$259,3,0))</f>
        <v xml:space="preserve"> </v>
      </c>
      <c r="AA43" s="228">
        <f>IF(TYPE(VLOOKUP(Y43,Catalogue!$F$2:$J$259,5,0))=16,0,VLOOKUP(Y43,Catalogue!$F$2:$J$259,5,0))</f>
        <v>0</v>
      </c>
      <c r="AB43" s="260">
        <v>2</v>
      </c>
      <c r="AC43" s="260">
        <v>0.62</v>
      </c>
      <c r="AD43" s="260">
        <v>1</v>
      </c>
      <c r="AE43" s="260">
        <f t="shared" si="6"/>
        <v>1.24</v>
      </c>
      <c r="AF43" s="228">
        <f t="shared" si="8"/>
        <v>291400</v>
      </c>
      <c r="AG43" s="228">
        <f t="shared" si="1"/>
        <v>0</v>
      </c>
      <c r="AH43" s="228">
        <f t="shared" si="2"/>
        <v>0</v>
      </c>
      <c r="AI43" s="227"/>
      <c r="AJ43" s="227" t="str">
        <f>IF(TYPE(VLOOKUP(AI43,Catalogue!$F$2:$J$259,3,0))=16," ",VLOOKUP(AI43,Catalogue!$F$2:$J$259,3,0))</f>
        <v xml:space="preserve"> </v>
      </c>
      <c r="AK43" s="228">
        <f>IF(TYPE(VLOOKUP(AI43,Catalogue!$F$2:$J$259,5,0))=16,0,VLOOKUP(AI43,Catalogue!$F$2:$J$259,5,0))</f>
        <v>0</v>
      </c>
      <c r="AL43" s="227"/>
      <c r="AM43" s="228">
        <f t="shared" si="7"/>
        <v>0</v>
      </c>
      <c r="AN43" s="228" t="s">
        <v>1027</v>
      </c>
      <c r="AO43" s="229">
        <f t="shared" si="3"/>
        <v>591400</v>
      </c>
    </row>
    <row r="44" spans="1:41" ht="33.75" x14ac:dyDescent="0.2">
      <c r="A44" s="413">
        <v>387</v>
      </c>
      <c r="B44" s="276"/>
      <c r="C44" s="262" t="s">
        <v>1028</v>
      </c>
      <c r="D44" s="262" t="s">
        <v>1029</v>
      </c>
      <c r="E44" s="262" t="s">
        <v>1030</v>
      </c>
      <c r="F44" s="262" t="s">
        <v>1031</v>
      </c>
      <c r="G44" s="262"/>
      <c r="H44" s="262" t="s">
        <v>948</v>
      </c>
      <c r="I44" s="262" t="s">
        <v>937</v>
      </c>
      <c r="J44" s="262" t="s">
        <v>225</v>
      </c>
      <c r="K44" s="227" t="s">
        <v>241</v>
      </c>
      <c r="L44" s="228">
        <f>IF(TYPE(VLOOKUP(K44,Catalogue!$F$2:$J$259,5,0))=16,0,VLOOKUP(K44,Catalogue!$F$2:$J$259,5,0))</f>
        <v>40000</v>
      </c>
      <c r="M44" s="228">
        <v>1</v>
      </c>
      <c r="N44" s="228">
        <f t="shared" si="4"/>
        <v>40000</v>
      </c>
      <c r="O44" s="227" t="s">
        <v>336</v>
      </c>
      <c r="P44" s="228">
        <f>IF(TYPE(VLOOKUP(O44,Catalogue!$F$2:$J$259,5,0))=16,0,VLOOKUP(O44,Catalogue!$F$2:$J$259,5,0))</f>
        <v>260000</v>
      </c>
      <c r="Q44" s="228">
        <v>1</v>
      </c>
      <c r="R44" s="228">
        <f t="shared" si="5"/>
        <v>260000</v>
      </c>
      <c r="S44" s="227" t="s">
        <v>170</v>
      </c>
      <c r="T44" s="256" t="str">
        <f>IF(TYPE(VLOOKUP(S44,Catalogue!$F$2:$J$259,3,0))=16," ",VLOOKUP(S44,Catalogue!$F$2:$J$259,3,0))</f>
        <v>m2</v>
      </c>
      <c r="U44" s="228">
        <f>IF(TYPE(VLOOKUP(S44,Catalogue!$F$2:$J$259,5,0))=16,0,VLOOKUP(S44,Catalogue!$F$2:$J$259,5,0))</f>
        <v>235000</v>
      </c>
      <c r="V44" s="227"/>
      <c r="W44" s="256" t="str">
        <f>IF(TYPE(VLOOKUP(V44,Catalogue!$F$2:$J$259,3,0))=16," ",VLOOKUP(V44,Catalogue!$F$2:$J$259,3,0))</f>
        <v xml:space="preserve"> </v>
      </c>
      <c r="X44" s="228">
        <f>IF(TYPE(VLOOKUP(V44,Catalogue!$F$2:$J$259,5,0))=16,0,VLOOKUP(V44,Catalogue!$F$2:$J$259,5,0))</f>
        <v>0</v>
      </c>
      <c r="Y44" s="227"/>
      <c r="Z44" s="227" t="str">
        <f>IF(TYPE(VLOOKUP(Y44,Catalogue!$F$2:$J$259,3,0))=16," ",VLOOKUP(Y44,Catalogue!$F$2:$J$259,3,0))</f>
        <v xml:space="preserve"> </v>
      </c>
      <c r="AA44" s="228">
        <f>IF(TYPE(VLOOKUP(Y44,Catalogue!$F$2:$J$259,5,0))=16,0,VLOOKUP(Y44,Catalogue!$F$2:$J$259,5,0))</f>
        <v>0</v>
      </c>
      <c r="AB44" s="260">
        <v>1.3</v>
      </c>
      <c r="AC44" s="260">
        <v>1.04</v>
      </c>
      <c r="AD44" s="260">
        <v>1</v>
      </c>
      <c r="AE44" s="260">
        <f t="shared" si="6"/>
        <v>1.3520000000000001</v>
      </c>
      <c r="AF44" s="228">
        <f t="shared" si="8"/>
        <v>317720</v>
      </c>
      <c r="AG44" s="228">
        <f t="shared" si="1"/>
        <v>0</v>
      </c>
      <c r="AH44" s="228">
        <f t="shared" si="2"/>
        <v>0</v>
      </c>
      <c r="AI44" s="227"/>
      <c r="AJ44" s="227" t="str">
        <f>IF(TYPE(VLOOKUP(AI44,Catalogue!$F$2:$J$259,3,0))=16," ",VLOOKUP(AI44,Catalogue!$F$2:$J$259,3,0))</f>
        <v xml:space="preserve"> </v>
      </c>
      <c r="AK44" s="228">
        <f>IF(TYPE(VLOOKUP(AI44,Catalogue!$F$2:$J$259,5,0))=16,0,VLOOKUP(AI44,Catalogue!$F$2:$J$259,5,0))</f>
        <v>0</v>
      </c>
      <c r="AL44" s="227"/>
      <c r="AM44" s="228">
        <f t="shared" si="7"/>
        <v>0</v>
      </c>
      <c r="AN44" s="228" t="s">
        <v>919</v>
      </c>
      <c r="AO44" s="229">
        <f t="shared" si="3"/>
        <v>617720</v>
      </c>
    </row>
    <row r="45" spans="1:41" ht="33.75" x14ac:dyDescent="0.2">
      <c r="A45" s="412"/>
      <c r="B45" s="276"/>
      <c r="C45" s="262" t="s">
        <v>1028</v>
      </c>
      <c r="D45" s="262" t="s">
        <v>1029</v>
      </c>
      <c r="E45" s="262" t="s">
        <v>1030</v>
      </c>
      <c r="F45" s="262" t="s">
        <v>1031</v>
      </c>
      <c r="G45" s="262"/>
      <c r="H45" s="262" t="s">
        <v>948</v>
      </c>
      <c r="I45" s="262" t="s">
        <v>937</v>
      </c>
      <c r="J45" s="262" t="s">
        <v>225</v>
      </c>
      <c r="K45" s="227"/>
      <c r="L45" s="228">
        <f>IF(TYPE(VLOOKUP(K45,Catalogue!$F$2:$J$259,5,0))=16,0,VLOOKUP(K45,Catalogue!$F$2:$J$259,5,0))</f>
        <v>0</v>
      </c>
      <c r="M45" s="228"/>
      <c r="N45" s="228">
        <f t="shared" si="4"/>
        <v>0</v>
      </c>
      <c r="O45" s="227"/>
      <c r="P45" s="228">
        <f>IF(TYPE(VLOOKUP(O45,Catalogue!$F$2:$J$259,5,0))=16,0,VLOOKUP(O45,Catalogue!$F$2:$J$259,5,0))</f>
        <v>0</v>
      </c>
      <c r="Q45" s="228"/>
      <c r="R45" s="228">
        <f t="shared" si="5"/>
        <v>0</v>
      </c>
      <c r="S45" s="227" t="s">
        <v>170</v>
      </c>
      <c r="T45" s="256" t="str">
        <f>IF(TYPE(VLOOKUP(S45,Catalogue!$F$2:$J$259,3,0))=16," ",VLOOKUP(S45,Catalogue!$F$2:$J$259,3,0))</f>
        <v>m2</v>
      </c>
      <c r="U45" s="228">
        <f>IF(TYPE(VLOOKUP(S45,Catalogue!$F$2:$J$259,5,0))=16,0,VLOOKUP(S45,Catalogue!$F$2:$J$259,5,0))</f>
        <v>235000</v>
      </c>
      <c r="V45" s="227"/>
      <c r="W45" s="256" t="str">
        <f>IF(TYPE(VLOOKUP(V45,Catalogue!$F$2:$J$259,3,0))=16," ",VLOOKUP(V45,Catalogue!$F$2:$J$259,3,0))</f>
        <v xml:space="preserve"> </v>
      </c>
      <c r="X45" s="228">
        <f>IF(TYPE(VLOOKUP(V45,Catalogue!$F$2:$J$259,5,0))=16,0,VLOOKUP(V45,Catalogue!$F$2:$J$259,5,0))</f>
        <v>0</v>
      </c>
      <c r="Y45" s="227"/>
      <c r="Z45" s="227" t="str">
        <f>IF(TYPE(VLOOKUP(Y45,Catalogue!$F$2:$J$259,3,0))=16," ",VLOOKUP(Y45,Catalogue!$F$2:$J$259,3,0))</f>
        <v xml:space="preserve"> </v>
      </c>
      <c r="AA45" s="228">
        <f>IF(TYPE(VLOOKUP(Y45,Catalogue!$F$2:$J$259,5,0))=16,0,VLOOKUP(Y45,Catalogue!$F$2:$J$259,5,0))</f>
        <v>0</v>
      </c>
      <c r="AB45" s="260">
        <v>0.7</v>
      </c>
      <c r="AC45" s="260">
        <v>1.04</v>
      </c>
      <c r="AD45" s="260">
        <v>1</v>
      </c>
      <c r="AE45" s="260">
        <f t="shared" si="6"/>
        <v>0.72799999999999998</v>
      </c>
      <c r="AF45" s="228">
        <f t="shared" si="8"/>
        <v>171080</v>
      </c>
      <c r="AG45" s="228">
        <f t="shared" si="1"/>
        <v>0</v>
      </c>
      <c r="AH45" s="228">
        <f t="shared" si="2"/>
        <v>0</v>
      </c>
      <c r="AI45" s="227"/>
      <c r="AJ45" s="227" t="str">
        <f>IF(TYPE(VLOOKUP(AI45,Catalogue!$F$2:$J$259,3,0))=16," ",VLOOKUP(AI45,Catalogue!$F$2:$J$259,3,0))</f>
        <v xml:space="preserve"> </v>
      </c>
      <c r="AK45" s="228">
        <f>IF(TYPE(VLOOKUP(AI45,Catalogue!$F$2:$J$259,5,0))=16,0,VLOOKUP(AI45,Catalogue!$F$2:$J$259,5,0))</f>
        <v>0</v>
      </c>
      <c r="AL45" s="227"/>
      <c r="AM45" s="228">
        <f t="shared" si="7"/>
        <v>0</v>
      </c>
      <c r="AN45" s="228" t="s">
        <v>922</v>
      </c>
      <c r="AO45" s="229">
        <f t="shared" si="3"/>
        <v>171080</v>
      </c>
    </row>
    <row r="46" spans="1:41" ht="22.5" x14ac:dyDescent="0.2">
      <c r="A46" s="278">
        <v>388</v>
      </c>
      <c r="B46" s="276"/>
      <c r="C46" s="262" t="s">
        <v>1032</v>
      </c>
      <c r="D46" s="262" t="s">
        <v>1033</v>
      </c>
      <c r="E46" s="262" t="s">
        <v>1034</v>
      </c>
      <c r="F46" s="262" t="s">
        <v>973</v>
      </c>
      <c r="G46" s="262"/>
      <c r="H46" s="262" t="s">
        <v>929</v>
      </c>
      <c r="I46" s="262" t="s">
        <v>937</v>
      </c>
      <c r="J46" s="262" t="s">
        <v>225</v>
      </c>
      <c r="K46" s="227" t="s">
        <v>241</v>
      </c>
      <c r="L46" s="228">
        <f>IF(TYPE(VLOOKUP(K46,Catalogue!$F$2:$J$259,5,0))=16,0,VLOOKUP(K46,Catalogue!$F$2:$J$259,5,0))</f>
        <v>40000</v>
      </c>
      <c r="M46" s="228">
        <v>1</v>
      </c>
      <c r="N46" s="228">
        <f t="shared" si="4"/>
        <v>40000</v>
      </c>
      <c r="O46" s="227" t="s">
        <v>336</v>
      </c>
      <c r="P46" s="228">
        <f>IF(TYPE(VLOOKUP(O46,Catalogue!$F$2:$J$259,5,0))=16,0,VLOOKUP(O46,Catalogue!$F$2:$J$259,5,0))</f>
        <v>260000</v>
      </c>
      <c r="Q46" s="228">
        <v>1</v>
      </c>
      <c r="R46" s="228">
        <f t="shared" si="5"/>
        <v>260000</v>
      </c>
      <c r="S46" s="227"/>
      <c r="T46" s="256" t="str">
        <f>IF(TYPE(VLOOKUP(S46,Catalogue!$F$2:$J$259,3,0))=16," ",VLOOKUP(S46,Catalogue!$F$2:$J$259,3,0))</f>
        <v xml:space="preserve"> </v>
      </c>
      <c r="U46" s="228">
        <f>IF(TYPE(VLOOKUP(S46,Catalogue!$F$2:$J$259,5,0))=16,0,VLOOKUP(S46,Catalogue!$F$2:$J$259,5,0))</f>
        <v>0</v>
      </c>
      <c r="V46" s="227"/>
      <c r="W46" s="256" t="str">
        <f>IF(TYPE(VLOOKUP(V46,Catalogue!$F$2:$J$259,3,0))=16," ",VLOOKUP(V46,Catalogue!$F$2:$J$259,3,0))</f>
        <v xml:space="preserve"> </v>
      </c>
      <c r="X46" s="228">
        <f>IF(TYPE(VLOOKUP(V46,Catalogue!$F$2:$J$259,5,0))=16,0,VLOOKUP(V46,Catalogue!$F$2:$J$259,5,0))</f>
        <v>0</v>
      </c>
      <c r="Y46" s="227"/>
      <c r="Z46" s="227" t="str">
        <f>IF(TYPE(VLOOKUP(Y46,Catalogue!$F$2:$J$259,3,0))=16," ",VLOOKUP(Y46,Catalogue!$F$2:$J$259,3,0))</f>
        <v xml:space="preserve"> </v>
      </c>
      <c r="AA46" s="228">
        <f>IF(TYPE(VLOOKUP(Y46,Catalogue!$F$2:$J$259,5,0))=16,0,VLOOKUP(Y46,Catalogue!$F$2:$J$259,5,0))</f>
        <v>0</v>
      </c>
      <c r="AB46" s="260"/>
      <c r="AC46" s="260"/>
      <c r="AD46" s="260"/>
      <c r="AE46" s="260">
        <f t="shared" si="6"/>
        <v>0</v>
      </c>
      <c r="AF46" s="228">
        <f t="shared" si="8"/>
        <v>0</v>
      </c>
      <c r="AG46" s="228">
        <f t="shared" si="1"/>
        <v>0</v>
      </c>
      <c r="AH46" s="228">
        <f t="shared" si="2"/>
        <v>0</v>
      </c>
      <c r="AI46" s="227"/>
      <c r="AJ46" s="227" t="str">
        <f>IF(TYPE(VLOOKUP(AI46,Catalogue!$F$2:$J$259,3,0))=16," ",VLOOKUP(AI46,Catalogue!$F$2:$J$259,3,0))</f>
        <v xml:space="preserve"> </v>
      </c>
      <c r="AK46" s="228">
        <f>IF(TYPE(VLOOKUP(AI46,Catalogue!$F$2:$J$259,5,0))=16,0,VLOOKUP(AI46,Catalogue!$F$2:$J$259,5,0))</f>
        <v>0</v>
      </c>
      <c r="AL46" s="227"/>
      <c r="AM46" s="228">
        <f t="shared" si="7"/>
        <v>0</v>
      </c>
      <c r="AN46" s="228"/>
      <c r="AO46" s="229">
        <f t="shared" si="3"/>
        <v>300000</v>
      </c>
    </row>
    <row r="47" spans="1:41" ht="22.5" x14ac:dyDescent="0.2">
      <c r="A47" s="414">
        <v>389</v>
      </c>
      <c r="B47" s="276"/>
      <c r="C47" s="262" t="s">
        <v>1035</v>
      </c>
      <c r="D47" s="262" t="s">
        <v>1036</v>
      </c>
      <c r="E47" s="262" t="s">
        <v>1037</v>
      </c>
      <c r="F47" s="262" t="s">
        <v>1038</v>
      </c>
      <c r="G47" s="262"/>
      <c r="H47" s="262" t="s">
        <v>932</v>
      </c>
      <c r="I47" s="262" t="s">
        <v>1039</v>
      </c>
      <c r="J47" s="262" t="s">
        <v>225</v>
      </c>
      <c r="K47" s="227" t="s">
        <v>241</v>
      </c>
      <c r="L47" s="228">
        <f>IF(TYPE(VLOOKUP(K47,Catalogue!$F$2:$J$259,5,0))=16,0,VLOOKUP(K47,Catalogue!$F$2:$J$259,5,0))</f>
        <v>40000</v>
      </c>
      <c r="M47" s="228">
        <v>1</v>
      </c>
      <c r="N47" s="228">
        <f t="shared" si="4"/>
        <v>40000</v>
      </c>
      <c r="O47" s="227" t="s">
        <v>336</v>
      </c>
      <c r="P47" s="228">
        <f>IF(TYPE(VLOOKUP(O47,Catalogue!$F$2:$J$259,5,0))=16,0,VLOOKUP(O47,Catalogue!$F$2:$J$259,5,0))</f>
        <v>260000</v>
      </c>
      <c r="Q47" s="228">
        <v>1</v>
      </c>
      <c r="R47" s="228">
        <f t="shared" si="5"/>
        <v>260000</v>
      </c>
      <c r="S47" s="227" t="s">
        <v>179</v>
      </c>
      <c r="T47" s="256" t="str">
        <f>IF(TYPE(VLOOKUP(S47,Catalogue!$F$2:$J$259,3,0))=16," ",VLOOKUP(S47,Catalogue!$F$2:$J$259,3,0))</f>
        <v>m2</v>
      </c>
      <c r="U47" s="228">
        <f>IF(TYPE(VLOOKUP(S47,Catalogue!$F$2:$J$259,5,0))=16,0,VLOOKUP(S47,Catalogue!$F$2:$J$259,5,0))</f>
        <v>335000</v>
      </c>
      <c r="V47" s="227" t="s">
        <v>277</v>
      </c>
      <c r="W47" s="256" t="str">
        <f>IF(TYPE(VLOOKUP(V47,Catalogue!$F$2:$J$259,3,0))=16," ",VLOOKUP(V47,Catalogue!$F$2:$J$259,3,0))</f>
        <v>m2</v>
      </c>
      <c r="X47" s="228">
        <f>IF(TYPE(VLOOKUP(V47,Catalogue!$F$2:$J$259,5,0))=16,0,VLOOKUP(V47,Catalogue!$F$2:$J$259,5,0))</f>
        <v>50000</v>
      </c>
      <c r="Y47" s="227"/>
      <c r="Z47" s="227" t="str">
        <f>IF(TYPE(VLOOKUP(Y47,Catalogue!$F$2:$J$259,3,0))=16," ",VLOOKUP(Y47,Catalogue!$F$2:$J$259,3,0))</f>
        <v xml:space="preserve"> </v>
      </c>
      <c r="AA47" s="228">
        <f>IF(TYPE(VLOOKUP(Y47,Catalogue!$F$2:$J$259,5,0))=16,0,VLOOKUP(Y47,Catalogue!$F$2:$J$259,5,0))</f>
        <v>0</v>
      </c>
      <c r="AB47" s="260">
        <v>1.6</v>
      </c>
      <c r="AC47" s="260">
        <v>0.67</v>
      </c>
      <c r="AD47" s="260">
        <v>1</v>
      </c>
      <c r="AE47" s="260">
        <f t="shared" si="6"/>
        <v>1.0720000000000001</v>
      </c>
      <c r="AF47" s="228">
        <f t="shared" si="8"/>
        <v>359120</v>
      </c>
      <c r="AG47" s="228">
        <f t="shared" si="1"/>
        <v>53600</v>
      </c>
      <c r="AH47" s="228">
        <f t="shared" si="2"/>
        <v>0</v>
      </c>
      <c r="AI47" s="227"/>
      <c r="AJ47" s="227" t="str">
        <f>IF(TYPE(VLOOKUP(AI47,Catalogue!$F$2:$J$259,3,0))=16," ",VLOOKUP(AI47,Catalogue!$F$2:$J$259,3,0))</f>
        <v xml:space="preserve"> </v>
      </c>
      <c r="AK47" s="228">
        <f>IF(TYPE(VLOOKUP(AI47,Catalogue!$F$2:$J$259,5,0))=16,0,VLOOKUP(AI47,Catalogue!$F$2:$J$259,5,0))</f>
        <v>0</v>
      </c>
      <c r="AL47" s="227"/>
      <c r="AM47" s="228">
        <f t="shared" si="7"/>
        <v>0</v>
      </c>
      <c r="AN47" s="228" t="s">
        <v>931</v>
      </c>
      <c r="AO47" s="229">
        <f t="shared" si="3"/>
        <v>712720</v>
      </c>
    </row>
    <row r="48" spans="1:41" s="286" customFormat="1" ht="22.5" x14ac:dyDescent="0.2">
      <c r="A48" s="414"/>
      <c r="B48" s="280"/>
      <c r="C48" s="279" t="s">
        <v>1035</v>
      </c>
      <c r="D48" s="279" t="s">
        <v>1036</v>
      </c>
      <c r="E48" s="279" t="s">
        <v>1037</v>
      </c>
      <c r="F48" s="279" t="s">
        <v>1038</v>
      </c>
      <c r="G48" s="279"/>
      <c r="H48" s="279" t="s">
        <v>932</v>
      </c>
      <c r="I48" s="279" t="s">
        <v>1039</v>
      </c>
      <c r="J48" s="279" t="s">
        <v>225</v>
      </c>
      <c r="K48" s="281"/>
      <c r="L48" s="282">
        <f>IF(TYPE(VLOOKUP(K48,Catalogue!$F$2:$J$259,5,0))=16,0,VLOOKUP(K48,Catalogue!$F$2:$J$259,5,0))</f>
        <v>0</v>
      </c>
      <c r="M48" s="282"/>
      <c r="N48" s="282">
        <f t="shared" si="4"/>
        <v>0</v>
      </c>
      <c r="O48" s="281"/>
      <c r="P48" s="282">
        <f>IF(TYPE(VLOOKUP(O48,Catalogue!$F$2:$J$259,5,0))=16,0,VLOOKUP(O48,Catalogue!$F$2:$J$259,5,0))</f>
        <v>0</v>
      </c>
      <c r="Q48" s="282"/>
      <c r="R48" s="282">
        <f t="shared" si="5"/>
        <v>0</v>
      </c>
      <c r="S48" s="281" t="s">
        <v>179</v>
      </c>
      <c r="T48" s="283" t="str">
        <f>IF(TYPE(VLOOKUP(S48,Catalogue!$F$2:$J$259,3,0))=16," ",VLOOKUP(S48,Catalogue!$F$2:$J$259,3,0))</f>
        <v>m2</v>
      </c>
      <c r="U48" s="282">
        <f>IF(TYPE(VLOOKUP(S48,Catalogue!$F$2:$J$259,5,0))=16,0,VLOOKUP(S48,Catalogue!$F$2:$J$259,5,0))</f>
        <v>335000</v>
      </c>
      <c r="V48" s="281" t="s">
        <v>277</v>
      </c>
      <c r="W48" s="283" t="str">
        <f>IF(TYPE(VLOOKUP(V48,Catalogue!$F$2:$J$259,3,0))=16," ",VLOOKUP(V48,Catalogue!$F$2:$J$259,3,0))</f>
        <v>m2</v>
      </c>
      <c r="X48" s="282">
        <f>IF(TYPE(VLOOKUP(V48,Catalogue!$F$2:$J$259,5,0))=16,0,VLOOKUP(V48,Catalogue!$F$2:$J$259,5,0))</f>
        <v>50000</v>
      </c>
      <c r="Y48" s="281"/>
      <c r="Z48" s="281" t="str">
        <f>IF(TYPE(VLOOKUP(Y48,Catalogue!$F$2:$J$259,3,0))=16," ",VLOOKUP(Y48,Catalogue!$F$2:$J$259,3,0))</f>
        <v xml:space="preserve"> </v>
      </c>
      <c r="AA48" s="282">
        <f>IF(TYPE(VLOOKUP(Y48,Catalogue!$F$2:$J$259,5,0))=16,0,VLOOKUP(Y48,Catalogue!$F$2:$J$259,5,0))</f>
        <v>0</v>
      </c>
      <c r="AB48" s="284">
        <v>1.05</v>
      </c>
      <c r="AC48" s="284">
        <v>0.67</v>
      </c>
      <c r="AD48" s="284">
        <v>1</v>
      </c>
      <c r="AE48" s="284">
        <f t="shared" si="6"/>
        <v>0.70350000000000013</v>
      </c>
      <c r="AF48" s="282">
        <f t="shared" si="8"/>
        <v>235672.50000000003</v>
      </c>
      <c r="AG48" s="282">
        <f t="shared" si="1"/>
        <v>35175.000000000007</v>
      </c>
      <c r="AH48" s="282">
        <f t="shared" si="2"/>
        <v>0</v>
      </c>
      <c r="AI48" s="281"/>
      <c r="AJ48" s="281" t="str">
        <f>IF(TYPE(VLOOKUP(AI48,Catalogue!$F$2:$J$259,3,0))=16," ",VLOOKUP(AI48,Catalogue!$F$2:$J$259,3,0))</f>
        <v xml:space="preserve"> </v>
      </c>
      <c r="AK48" s="282">
        <f>IF(TYPE(VLOOKUP(AI48,Catalogue!$F$2:$J$259,5,0))=16,0,VLOOKUP(AI48,Catalogue!$F$2:$J$259,5,0))</f>
        <v>0</v>
      </c>
      <c r="AL48" s="281"/>
      <c r="AM48" s="282">
        <f t="shared" si="7"/>
        <v>0</v>
      </c>
      <c r="AN48" s="282" t="s">
        <v>943</v>
      </c>
      <c r="AO48" s="229">
        <f t="shared" si="3"/>
        <v>270847.50000000006</v>
      </c>
    </row>
    <row r="49" spans="1:41" ht="22.5" x14ac:dyDescent="0.2">
      <c r="A49" s="414"/>
      <c r="B49" s="276"/>
      <c r="C49" s="262" t="s">
        <v>1035</v>
      </c>
      <c r="D49" s="262" t="s">
        <v>1036</v>
      </c>
      <c r="E49" s="262" t="s">
        <v>1037</v>
      </c>
      <c r="F49" s="262" t="s">
        <v>1038</v>
      </c>
      <c r="G49" s="262"/>
      <c r="H49" s="262" t="s">
        <v>932</v>
      </c>
      <c r="I49" s="262" t="s">
        <v>1039</v>
      </c>
      <c r="J49" s="262" t="s">
        <v>225</v>
      </c>
      <c r="K49" s="227"/>
      <c r="L49" s="228">
        <f>IF(TYPE(VLOOKUP(K49,Catalogue!$F$2:$J$259,5,0))=16,0,VLOOKUP(K49,Catalogue!$F$2:$J$259,5,0))</f>
        <v>0</v>
      </c>
      <c r="M49" s="228"/>
      <c r="N49" s="228">
        <f t="shared" si="4"/>
        <v>0</v>
      </c>
      <c r="O49" s="227"/>
      <c r="P49" s="228">
        <f>IF(TYPE(VLOOKUP(O49,Catalogue!$F$2:$J$259,5,0))=16,0,VLOOKUP(O49,Catalogue!$F$2:$J$259,5,0))</f>
        <v>0</v>
      </c>
      <c r="Q49" s="228"/>
      <c r="R49" s="228">
        <f t="shared" si="5"/>
        <v>0</v>
      </c>
      <c r="S49" s="227" t="s">
        <v>179</v>
      </c>
      <c r="T49" s="256" t="str">
        <f>IF(TYPE(VLOOKUP(S49,Catalogue!$F$2:$J$259,3,0))=16," ",VLOOKUP(S49,Catalogue!$F$2:$J$259,3,0))</f>
        <v>m2</v>
      </c>
      <c r="U49" s="228">
        <f>IF(TYPE(VLOOKUP(S49,Catalogue!$F$2:$J$259,5,0))=16,0,VLOOKUP(S49,Catalogue!$F$2:$J$259,5,0))</f>
        <v>335000</v>
      </c>
      <c r="V49" s="227" t="s">
        <v>277</v>
      </c>
      <c r="W49" s="256" t="str">
        <f>IF(TYPE(VLOOKUP(V49,Catalogue!$F$2:$J$259,3,0))=16," ",VLOOKUP(V49,Catalogue!$F$2:$J$259,3,0))</f>
        <v>m2</v>
      </c>
      <c r="X49" s="228">
        <f>IF(TYPE(VLOOKUP(V49,Catalogue!$F$2:$J$259,5,0))=16,0,VLOOKUP(V49,Catalogue!$F$2:$J$259,5,0))</f>
        <v>50000</v>
      </c>
      <c r="Y49" s="227"/>
      <c r="Z49" s="227" t="str">
        <f>IF(TYPE(VLOOKUP(Y49,Catalogue!$F$2:$J$259,3,0))=16," ",VLOOKUP(Y49,Catalogue!$F$2:$J$259,3,0))</f>
        <v xml:space="preserve"> </v>
      </c>
      <c r="AA49" s="228">
        <f>IF(TYPE(VLOOKUP(Y49,Catalogue!$F$2:$J$259,5,0))=16,0,VLOOKUP(Y49,Catalogue!$F$2:$J$259,5,0))</f>
        <v>0</v>
      </c>
      <c r="AB49" s="260">
        <v>1.2</v>
      </c>
      <c r="AC49" s="260">
        <v>0.53</v>
      </c>
      <c r="AD49" s="260">
        <v>1</v>
      </c>
      <c r="AE49" s="260">
        <f t="shared" si="6"/>
        <v>0.63600000000000001</v>
      </c>
      <c r="AF49" s="228">
        <f t="shared" si="8"/>
        <v>213060</v>
      </c>
      <c r="AG49" s="228">
        <f t="shared" si="1"/>
        <v>31800</v>
      </c>
      <c r="AH49" s="228">
        <f t="shared" si="2"/>
        <v>0</v>
      </c>
      <c r="AI49" s="227"/>
      <c r="AJ49" s="227" t="str">
        <f>IF(TYPE(VLOOKUP(AI49,Catalogue!$F$2:$J$259,3,0))=16," ",VLOOKUP(AI49,Catalogue!$F$2:$J$259,3,0))</f>
        <v xml:space="preserve"> </v>
      </c>
      <c r="AK49" s="228">
        <f>IF(TYPE(VLOOKUP(AI49,Catalogue!$F$2:$J$259,5,0))=16,0,VLOOKUP(AI49,Catalogue!$F$2:$J$259,5,0))</f>
        <v>0</v>
      </c>
      <c r="AL49" s="227"/>
      <c r="AM49" s="228">
        <f t="shared" si="7"/>
        <v>0</v>
      </c>
      <c r="AN49" s="228" t="s">
        <v>919</v>
      </c>
      <c r="AO49" s="229">
        <f t="shared" si="3"/>
        <v>244860</v>
      </c>
    </row>
    <row r="50" spans="1:41" ht="22.5" x14ac:dyDescent="0.2">
      <c r="A50" s="278">
        <v>390</v>
      </c>
      <c r="B50" s="276"/>
      <c r="C50" s="262" t="s">
        <v>1040</v>
      </c>
      <c r="D50" s="262" t="s">
        <v>1041</v>
      </c>
      <c r="E50" s="262" t="s">
        <v>947</v>
      </c>
      <c r="F50" s="262" t="s">
        <v>1042</v>
      </c>
      <c r="G50" s="262"/>
      <c r="H50" s="262" t="s">
        <v>929</v>
      </c>
      <c r="I50" s="262" t="s">
        <v>1039</v>
      </c>
      <c r="J50" s="262" t="s">
        <v>225</v>
      </c>
      <c r="K50" s="227" t="s">
        <v>241</v>
      </c>
      <c r="L50" s="228">
        <f>IF(TYPE(VLOOKUP(K50,Catalogue!$F$2:$J$259,5,0))=16,0,VLOOKUP(K50,Catalogue!$F$2:$J$259,5,0))</f>
        <v>40000</v>
      </c>
      <c r="M50" s="228">
        <v>1</v>
      </c>
      <c r="N50" s="228">
        <f t="shared" si="4"/>
        <v>40000</v>
      </c>
      <c r="O50" s="227" t="s">
        <v>336</v>
      </c>
      <c r="P50" s="228">
        <f>IF(TYPE(VLOOKUP(O50,Catalogue!$F$2:$J$259,5,0))=16,0,VLOOKUP(O50,Catalogue!$F$2:$J$259,5,0))</f>
        <v>260000</v>
      </c>
      <c r="Q50" s="228">
        <v>1</v>
      </c>
      <c r="R50" s="228">
        <f t="shared" si="5"/>
        <v>260000</v>
      </c>
      <c r="S50" s="227" t="s">
        <v>179</v>
      </c>
      <c r="T50" s="256" t="str">
        <f>IF(TYPE(VLOOKUP(S50,Catalogue!$F$2:$J$259,3,0))=16," ",VLOOKUP(S50,Catalogue!$F$2:$J$259,3,0))</f>
        <v>m2</v>
      </c>
      <c r="U50" s="228">
        <f>IF(TYPE(VLOOKUP(S50,Catalogue!$F$2:$J$259,5,0))=16,0,VLOOKUP(S50,Catalogue!$F$2:$J$259,5,0))</f>
        <v>335000</v>
      </c>
      <c r="V50" s="227" t="s">
        <v>277</v>
      </c>
      <c r="W50" s="256" t="str">
        <f>IF(TYPE(VLOOKUP(V50,Catalogue!$F$2:$J$259,3,0))=16," ",VLOOKUP(V50,Catalogue!$F$2:$J$259,3,0))</f>
        <v>m2</v>
      </c>
      <c r="X50" s="228">
        <f>IF(TYPE(VLOOKUP(V50,Catalogue!$F$2:$J$259,5,0))=16,0,VLOOKUP(V50,Catalogue!$F$2:$J$259,5,0))</f>
        <v>50000</v>
      </c>
      <c r="Y50" s="227"/>
      <c r="Z50" s="227" t="str">
        <f>IF(TYPE(VLOOKUP(Y50,Catalogue!$F$2:$J$259,3,0))=16," ",VLOOKUP(Y50,Catalogue!$F$2:$J$259,3,0))</f>
        <v xml:space="preserve"> </v>
      </c>
      <c r="AA50" s="228">
        <f>IF(TYPE(VLOOKUP(Y50,Catalogue!$F$2:$J$259,5,0))=16,0,VLOOKUP(Y50,Catalogue!$F$2:$J$259,5,0))</f>
        <v>0</v>
      </c>
      <c r="AB50" s="260">
        <v>2.27</v>
      </c>
      <c r="AC50" s="260">
        <v>0.7</v>
      </c>
      <c r="AD50" s="260">
        <v>1</v>
      </c>
      <c r="AE50" s="260">
        <f t="shared" si="6"/>
        <v>1.589</v>
      </c>
      <c r="AF50" s="228">
        <f t="shared" si="8"/>
        <v>532315</v>
      </c>
      <c r="AG50" s="228">
        <f t="shared" si="1"/>
        <v>79450</v>
      </c>
      <c r="AH50" s="228">
        <f t="shared" si="2"/>
        <v>0</v>
      </c>
      <c r="AI50" s="227"/>
      <c r="AJ50" s="227" t="str">
        <f>IF(TYPE(VLOOKUP(AI50,Catalogue!$F$2:$J$259,3,0))=16," ",VLOOKUP(AI50,Catalogue!$F$2:$J$259,3,0))</f>
        <v xml:space="preserve"> </v>
      </c>
      <c r="AK50" s="228">
        <f>IF(TYPE(VLOOKUP(AI50,Catalogue!$F$2:$J$259,5,0))=16,0,VLOOKUP(AI50,Catalogue!$F$2:$J$259,5,0))</f>
        <v>0</v>
      </c>
      <c r="AL50" s="227"/>
      <c r="AM50" s="228">
        <f t="shared" si="7"/>
        <v>0</v>
      </c>
      <c r="AN50" s="228" t="s">
        <v>927</v>
      </c>
      <c r="AO50" s="229">
        <f t="shared" si="3"/>
        <v>911765</v>
      </c>
    </row>
    <row r="51" spans="1:41" ht="22.5" x14ac:dyDescent="0.2">
      <c r="A51" s="263">
        <v>391</v>
      </c>
      <c r="B51" s="276"/>
      <c r="C51" s="262" t="s">
        <v>1043</v>
      </c>
      <c r="D51" s="262" t="s">
        <v>1044</v>
      </c>
      <c r="E51" s="262" t="s">
        <v>1045</v>
      </c>
      <c r="F51" s="262" t="s">
        <v>1046</v>
      </c>
      <c r="G51" s="262"/>
      <c r="H51" s="262"/>
      <c r="I51" s="262" t="s">
        <v>1039</v>
      </c>
      <c r="J51" s="262" t="s">
        <v>225</v>
      </c>
      <c r="K51" s="227" t="s">
        <v>241</v>
      </c>
      <c r="L51" s="228">
        <f>IF(TYPE(VLOOKUP(K51,Catalogue!$F$2:$J$259,5,0))=16,0,VLOOKUP(K51,Catalogue!$F$2:$J$259,5,0))</f>
        <v>40000</v>
      </c>
      <c r="M51" s="228">
        <v>1</v>
      </c>
      <c r="N51" s="228">
        <f t="shared" si="4"/>
        <v>40000</v>
      </c>
      <c r="O51" s="227" t="s">
        <v>336</v>
      </c>
      <c r="P51" s="228">
        <f>IF(TYPE(VLOOKUP(O51,Catalogue!$F$2:$J$259,5,0))=16,0,VLOOKUP(O51,Catalogue!$F$2:$J$259,5,0))</f>
        <v>260000</v>
      </c>
      <c r="Q51" s="228">
        <v>1</v>
      </c>
      <c r="R51" s="228">
        <f t="shared" si="5"/>
        <v>260000</v>
      </c>
      <c r="S51" s="227" t="s">
        <v>179</v>
      </c>
      <c r="T51" s="256" t="str">
        <f>IF(TYPE(VLOOKUP(S51,Catalogue!$F$2:$J$259,3,0))=16," ",VLOOKUP(S51,Catalogue!$F$2:$J$259,3,0))</f>
        <v>m2</v>
      </c>
      <c r="U51" s="228">
        <f>IF(TYPE(VLOOKUP(S51,Catalogue!$F$2:$J$259,5,0))=16,0,VLOOKUP(S51,Catalogue!$F$2:$J$259,5,0))</f>
        <v>335000</v>
      </c>
      <c r="V51" s="227" t="s">
        <v>277</v>
      </c>
      <c r="W51" s="256" t="str">
        <f>IF(TYPE(VLOOKUP(V51,Catalogue!$F$2:$J$259,3,0))=16," ",VLOOKUP(V51,Catalogue!$F$2:$J$259,3,0))</f>
        <v>m2</v>
      </c>
      <c r="X51" s="228">
        <f>IF(TYPE(VLOOKUP(V51,Catalogue!$F$2:$J$259,5,0))=16,0,VLOOKUP(V51,Catalogue!$F$2:$J$259,5,0))</f>
        <v>50000</v>
      </c>
      <c r="Y51" s="227"/>
      <c r="Z51" s="227" t="str">
        <f>IF(TYPE(VLOOKUP(Y51,Catalogue!$F$2:$J$259,3,0))=16," ",VLOOKUP(Y51,Catalogue!$F$2:$J$259,3,0))</f>
        <v xml:space="preserve"> </v>
      </c>
      <c r="AA51" s="228">
        <f>IF(TYPE(VLOOKUP(Y51,Catalogue!$F$2:$J$259,5,0))=16,0,VLOOKUP(Y51,Catalogue!$F$2:$J$259,5,0))</f>
        <v>0</v>
      </c>
      <c r="AB51" s="260">
        <v>0.8</v>
      </c>
      <c r="AC51" s="260">
        <v>0.8</v>
      </c>
      <c r="AD51" s="260">
        <v>2</v>
      </c>
      <c r="AE51" s="260">
        <f t="shared" si="6"/>
        <v>1.2800000000000002</v>
      </c>
      <c r="AF51" s="228">
        <f t="shared" si="8"/>
        <v>428800.00000000006</v>
      </c>
      <c r="AG51" s="228">
        <f t="shared" si="1"/>
        <v>64000.000000000015</v>
      </c>
      <c r="AH51" s="228">
        <f t="shared" si="2"/>
        <v>0</v>
      </c>
      <c r="AI51" s="227"/>
      <c r="AJ51" s="227" t="str">
        <f>IF(TYPE(VLOOKUP(AI51,Catalogue!$F$2:$J$259,3,0))=16," ",VLOOKUP(AI51,Catalogue!$F$2:$J$259,3,0))</f>
        <v xml:space="preserve"> </v>
      </c>
      <c r="AK51" s="228">
        <f>IF(TYPE(VLOOKUP(AI51,Catalogue!$F$2:$J$259,5,0))=16,0,VLOOKUP(AI51,Catalogue!$F$2:$J$259,5,0))</f>
        <v>0</v>
      </c>
      <c r="AL51" s="227"/>
      <c r="AM51" s="228">
        <f t="shared" si="7"/>
        <v>0</v>
      </c>
      <c r="AN51" s="228" t="s">
        <v>1047</v>
      </c>
      <c r="AO51" s="229">
        <f t="shared" si="3"/>
        <v>792800</v>
      </c>
    </row>
    <row r="52" spans="1:41" ht="22.5" x14ac:dyDescent="0.2">
      <c r="A52" s="414">
        <v>392</v>
      </c>
      <c r="B52" s="276"/>
      <c r="C52" s="262" t="s">
        <v>1048</v>
      </c>
      <c r="D52" s="262" t="s">
        <v>1049</v>
      </c>
      <c r="E52" s="262" t="s">
        <v>1050</v>
      </c>
      <c r="F52" s="262" t="s">
        <v>1051</v>
      </c>
      <c r="G52" s="262"/>
      <c r="H52" s="262" t="s">
        <v>929</v>
      </c>
      <c r="I52" s="262" t="s">
        <v>1039</v>
      </c>
      <c r="J52" s="262" t="s">
        <v>225</v>
      </c>
      <c r="K52" s="227" t="s">
        <v>241</v>
      </c>
      <c r="L52" s="228">
        <f>IF(TYPE(VLOOKUP(K52,Catalogue!$F$2:$J$259,5,0))=16,0,VLOOKUP(K52,Catalogue!$F$2:$J$259,5,0))</f>
        <v>40000</v>
      </c>
      <c r="M52" s="228">
        <v>1</v>
      </c>
      <c r="N52" s="228">
        <f t="shared" si="4"/>
        <v>40000</v>
      </c>
      <c r="O52" s="227" t="s">
        <v>336</v>
      </c>
      <c r="P52" s="228">
        <f>IF(TYPE(VLOOKUP(O52,Catalogue!$F$2:$J$259,5,0))=16,0,VLOOKUP(O52,Catalogue!$F$2:$J$259,5,0))</f>
        <v>260000</v>
      </c>
      <c r="Q52" s="228">
        <v>1</v>
      </c>
      <c r="R52" s="228">
        <f t="shared" si="5"/>
        <v>260000</v>
      </c>
      <c r="S52" s="10" t="s">
        <v>167</v>
      </c>
      <c r="T52" s="256" t="str">
        <f>IF(TYPE(VLOOKUP(S52,Catalogue!$F$2:$J$259,3,0))=16," ",VLOOKUP(S52,Catalogue!$F$2:$J$259,3,0))</f>
        <v>m2</v>
      </c>
      <c r="U52" s="228">
        <f>IF(TYPE(VLOOKUP(S52,Catalogue!$F$2:$J$259,5,0))=16,0,VLOOKUP(S52,Catalogue!$F$2:$J$259,5,0))</f>
        <v>165000</v>
      </c>
      <c r="V52" s="227"/>
      <c r="W52" s="256" t="str">
        <f>IF(TYPE(VLOOKUP(V52,Catalogue!$F$2:$J$259,3,0))=16," ",VLOOKUP(V52,Catalogue!$F$2:$J$259,3,0))</f>
        <v xml:space="preserve"> </v>
      </c>
      <c r="X52" s="228">
        <f>IF(TYPE(VLOOKUP(V52,Catalogue!$F$2:$J$259,5,0))=16,0,VLOOKUP(V52,Catalogue!$F$2:$J$259,5,0))</f>
        <v>0</v>
      </c>
      <c r="Y52" s="227"/>
      <c r="Z52" s="227" t="str">
        <f>IF(TYPE(VLOOKUP(Y52,Catalogue!$F$2:$J$259,3,0))=16," ",VLOOKUP(Y52,Catalogue!$F$2:$J$259,3,0))</f>
        <v xml:space="preserve"> </v>
      </c>
      <c r="AA52" s="228">
        <f>IF(TYPE(VLOOKUP(Y52,Catalogue!$F$2:$J$259,5,0))=16,0,VLOOKUP(Y52,Catalogue!$F$2:$J$259,5,0))</f>
        <v>0</v>
      </c>
      <c r="AB52" s="260">
        <v>0.96</v>
      </c>
      <c r="AC52" s="260">
        <v>0.73</v>
      </c>
      <c r="AD52" s="260">
        <v>1</v>
      </c>
      <c r="AE52" s="260">
        <f t="shared" si="6"/>
        <v>0.70079999999999998</v>
      </c>
      <c r="AF52" s="228">
        <f t="shared" si="8"/>
        <v>115632</v>
      </c>
      <c r="AG52" s="228">
        <f t="shared" si="1"/>
        <v>0</v>
      </c>
      <c r="AH52" s="228">
        <f t="shared" si="2"/>
        <v>0</v>
      </c>
      <c r="AI52" s="227"/>
      <c r="AJ52" s="227" t="str">
        <f>IF(TYPE(VLOOKUP(AI52,Catalogue!$F$2:$J$259,3,0))=16," ",VLOOKUP(AI52,Catalogue!$F$2:$J$259,3,0))</f>
        <v xml:space="preserve"> </v>
      </c>
      <c r="AK52" s="228">
        <f>IF(TYPE(VLOOKUP(AI52,Catalogue!$F$2:$J$259,5,0))=16,0,VLOOKUP(AI52,Catalogue!$F$2:$J$259,5,0))</f>
        <v>0</v>
      </c>
      <c r="AL52" s="227"/>
      <c r="AM52" s="228">
        <f t="shared" si="7"/>
        <v>0</v>
      </c>
      <c r="AN52" s="228" t="s">
        <v>943</v>
      </c>
      <c r="AO52" s="229">
        <f t="shared" si="3"/>
        <v>415632</v>
      </c>
    </row>
    <row r="53" spans="1:41" ht="22.5" x14ac:dyDescent="0.2">
      <c r="A53" s="414"/>
      <c r="B53" s="276"/>
      <c r="C53" s="262" t="s">
        <v>1048</v>
      </c>
      <c r="D53" s="262" t="s">
        <v>1049</v>
      </c>
      <c r="E53" s="262" t="s">
        <v>1050</v>
      </c>
      <c r="F53" s="262" t="s">
        <v>1051</v>
      </c>
      <c r="G53" s="262"/>
      <c r="H53" s="262" t="s">
        <v>929</v>
      </c>
      <c r="I53" s="262" t="s">
        <v>1039</v>
      </c>
      <c r="J53" s="262" t="s">
        <v>225</v>
      </c>
      <c r="K53" s="227"/>
      <c r="L53" s="228">
        <f>IF(TYPE(VLOOKUP(K53,Catalogue!$F$2:$J$259,5,0))=16,0,VLOOKUP(K53,Catalogue!$F$2:$J$259,5,0))</f>
        <v>0</v>
      </c>
      <c r="M53" s="228"/>
      <c r="N53" s="228">
        <f t="shared" si="4"/>
        <v>0</v>
      </c>
      <c r="O53" s="227"/>
      <c r="P53" s="228">
        <f>IF(TYPE(VLOOKUP(O53,Catalogue!$F$2:$J$259,5,0))=16,0,VLOOKUP(O53,Catalogue!$F$2:$J$259,5,0))</f>
        <v>0</v>
      </c>
      <c r="Q53" s="228"/>
      <c r="R53" s="228">
        <f t="shared" si="5"/>
        <v>0</v>
      </c>
      <c r="S53" s="227" t="s">
        <v>170</v>
      </c>
      <c r="T53" s="256" t="str">
        <f>IF(TYPE(VLOOKUP(S53,Catalogue!$F$2:$J$259,3,0))=16," ",VLOOKUP(S53,Catalogue!$F$2:$J$259,3,0))</f>
        <v>m2</v>
      </c>
      <c r="U53" s="228">
        <f>IF(TYPE(VLOOKUP(S53,Catalogue!$F$2:$J$259,5,0))=16,0,VLOOKUP(S53,Catalogue!$F$2:$J$259,5,0))</f>
        <v>235000</v>
      </c>
      <c r="V53" s="227"/>
      <c r="W53" s="256" t="str">
        <f>IF(TYPE(VLOOKUP(V53,Catalogue!$F$2:$J$259,3,0))=16," ",VLOOKUP(V53,Catalogue!$F$2:$J$259,3,0))</f>
        <v xml:space="preserve"> </v>
      </c>
      <c r="X53" s="228">
        <f>IF(TYPE(VLOOKUP(V53,Catalogue!$F$2:$J$259,5,0))=16,0,VLOOKUP(V53,Catalogue!$F$2:$J$259,5,0))</f>
        <v>0</v>
      </c>
      <c r="Y53" s="227"/>
      <c r="Z53" s="227" t="str">
        <f>IF(TYPE(VLOOKUP(Y53,Catalogue!$F$2:$J$259,3,0))=16," ",VLOOKUP(Y53,Catalogue!$F$2:$J$259,3,0))</f>
        <v xml:space="preserve"> </v>
      </c>
      <c r="AA53" s="228">
        <f>IF(TYPE(VLOOKUP(Y53,Catalogue!$F$2:$J$259,5,0))=16,0,VLOOKUP(Y53,Catalogue!$F$2:$J$259,5,0))</f>
        <v>0</v>
      </c>
      <c r="AB53" s="260">
        <v>2.2999999999999998</v>
      </c>
      <c r="AC53" s="260">
        <v>0.8</v>
      </c>
      <c r="AD53" s="260">
        <v>1</v>
      </c>
      <c r="AE53" s="260">
        <f t="shared" si="6"/>
        <v>1.8399999999999999</v>
      </c>
      <c r="AF53" s="228">
        <f t="shared" si="8"/>
        <v>432399.99999999994</v>
      </c>
      <c r="AG53" s="228">
        <f t="shared" si="1"/>
        <v>0</v>
      </c>
      <c r="AH53" s="228">
        <f t="shared" si="2"/>
        <v>0</v>
      </c>
      <c r="AI53" s="227"/>
      <c r="AJ53" s="227" t="str">
        <f>IF(TYPE(VLOOKUP(AI53,Catalogue!$F$2:$J$259,3,0))=16," ",VLOOKUP(AI53,Catalogue!$F$2:$J$259,3,0))</f>
        <v xml:space="preserve"> </v>
      </c>
      <c r="AK53" s="228">
        <f>IF(TYPE(VLOOKUP(AI53,Catalogue!$F$2:$J$259,5,0))=16,0,VLOOKUP(AI53,Catalogue!$F$2:$J$259,5,0))</f>
        <v>0</v>
      </c>
      <c r="AL53" s="227"/>
      <c r="AM53" s="228">
        <f t="shared" si="7"/>
        <v>0</v>
      </c>
      <c r="AN53" s="228" t="s">
        <v>928</v>
      </c>
      <c r="AO53" s="229">
        <f t="shared" si="3"/>
        <v>432399.99999999994</v>
      </c>
    </row>
    <row r="54" spans="1:41" x14ac:dyDescent="0.2">
      <c r="A54" s="414">
        <v>393</v>
      </c>
      <c r="B54" s="276"/>
      <c r="C54" s="262" t="s">
        <v>1052</v>
      </c>
      <c r="D54" s="262" t="s">
        <v>1053</v>
      </c>
      <c r="E54" s="262" t="s">
        <v>1054</v>
      </c>
      <c r="F54" s="262" t="s">
        <v>1055</v>
      </c>
      <c r="G54" s="262"/>
      <c r="H54" s="262"/>
      <c r="I54" s="262" t="s">
        <v>1039</v>
      </c>
      <c r="J54" s="262" t="s">
        <v>225</v>
      </c>
      <c r="K54" s="227" t="s">
        <v>241</v>
      </c>
      <c r="L54" s="228">
        <f>IF(TYPE(VLOOKUP(K54,Catalogue!$F$2:$J$259,5,0))=16,0,VLOOKUP(K54,Catalogue!$F$2:$J$259,5,0))</f>
        <v>40000</v>
      </c>
      <c r="M54" s="228">
        <v>1</v>
      </c>
      <c r="N54" s="228">
        <f t="shared" si="4"/>
        <v>40000</v>
      </c>
      <c r="O54" s="227" t="s">
        <v>336</v>
      </c>
      <c r="P54" s="228">
        <f>IF(TYPE(VLOOKUP(O54,Catalogue!$F$2:$J$259,5,0))=16,0,VLOOKUP(O54,Catalogue!$F$2:$J$259,5,0))</f>
        <v>260000</v>
      </c>
      <c r="Q54" s="228">
        <v>1</v>
      </c>
      <c r="R54" s="228">
        <f t="shared" si="5"/>
        <v>260000</v>
      </c>
      <c r="S54" s="227" t="s">
        <v>179</v>
      </c>
      <c r="T54" s="256" t="str">
        <f>IF(TYPE(VLOOKUP(S54,Catalogue!$F$2:$J$259,3,0))=16," ",VLOOKUP(S54,Catalogue!$F$2:$J$259,3,0))</f>
        <v>m2</v>
      </c>
      <c r="U54" s="228">
        <f>IF(TYPE(VLOOKUP(S54,Catalogue!$F$2:$J$259,5,0))=16,0,VLOOKUP(S54,Catalogue!$F$2:$J$259,5,0))</f>
        <v>335000</v>
      </c>
      <c r="V54" s="227" t="s">
        <v>277</v>
      </c>
      <c r="W54" s="256" t="str">
        <f>IF(TYPE(VLOOKUP(V54,Catalogue!$F$2:$J$259,3,0))=16," ",VLOOKUP(V54,Catalogue!$F$2:$J$259,3,0))</f>
        <v>m2</v>
      </c>
      <c r="X54" s="228">
        <f>IF(TYPE(VLOOKUP(V54,Catalogue!$F$2:$J$259,5,0))=16,0,VLOOKUP(V54,Catalogue!$F$2:$J$259,5,0))</f>
        <v>50000</v>
      </c>
      <c r="Y54" s="227"/>
      <c r="Z54" s="227" t="str">
        <f>IF(TYPE(VLOOKUP(Y54,Catalogue!$F$2:$J$259,3,0))=16," ",VLOOKUP(Y54,Catalogue!$F$2:$J$259,3,0))</f>
        <v xml:space="preserve"> </v>
      </c>
      <c r="AA54" s="228">
        <f>IF(TYPE(VLOOKUP(Y54,Catalogue!$F$2:$J$259,5,0))=16,0,VLOOKUP(Y54,Catalogue!$F$2:$J$259,5,0))</f>
        <v>0</v>
      </c>
      <c r="AB54" s="260">
        <v>4</v>
      </c>
      <c r="AC54" s="260">
        <v>1</v>
      </c>
      <c r="AD54" s="260">
        <v>1</v>
      </c>
      <c r="AE54" s="260">
        <f t="shared" si="6"/>
        <v>4</v>
      </c>
      <c r="AF54" s="228">
        <f t="shared" si="8"/>
        <v>1340000</v>
      </c>
      <c r="AG54" s="228">
        <f t="shared" si="1"/>
        <v>200000</v>
      </c>
      <c r="AH54" s="228">
        <f t="shared" si="2"/>
        <v>0</v>
      </c>
      <c r="AI54" s="227"/>
      <c r="AJ54" s="227" t="str">
        <f>IF(TYPE(VLOOKUP(AI54,Catalogue!$F$2:$J$259,3,0))=16," ",VLOOKUP(AI54,Catalogue!$F$2:$J$259,3,0))</f>
        <v xml:space="preserve"> </v>
      </c>
      <c r="AK54" s="228">
        <f>IF(TYPE(VLOOKUP(AI54,Catalogue!$F$2:$J$259,5,0))=16,0,VLOOKUP(AI54,Catalogue!$F$2:$J$259,5,0))</f>
        <v>0</v>
      </c>
      <c r="AL54" s="227"/>
      <c r="AM54" s="228">
        <f t="shared" si="7"/>
        <v>0</v>
      </c>
      <c r="AN54" s="228" t="s">
        <v>1056</v>
      </c>
      <c r="AO54" s="229">
        <f t="shared" si="3"/>
        <v>1840000</v>
      </c>
    </row>
    <row r="55" spans="1:41" x14ac:dyDescent="0.2">
      <c r="A55" s="414"/>
      <c r="B55" s="276"/>
      <c r="C55" s="262" t="s">
        <v>1052</v>
      </c>
      <c r="D55" s="262" t="s">
        <v>1053</v>
      </c>
      <c r="E55" s="262" t="s">
        <v>1054</v>
      </c>
      <c r="F55" s="262" t="s">
        <v>1055</v>
      </c>
      <c r="G55" s="262"/>
      <c r="H55" s="262"/>
      <c r="I55" s="262" t="s">
        <v>1039</v>
      </c>
      <c r="J55" s="262" t="s">
        <v>225</v>
      </c>
      <c r="K55" s="227"/>
      <c r="L55" s="228">
        <f>IF(TYPE(VLOOKUP(K55,Catalogue!$F$2:$J$259,5,0))=16,0,VLOOKUP(K55,Catalogue!$F$2:$J$259,5,0))</f>
        <v>0</v>
      </c>
      <c r="M55" s="228"/>
      <c r="N55" s="228">
        <f t="shared" si="4"/>
        <v>0</v>
      </c>
      <c r="O55" s="227"/>
      <c r="P55" s="228">
        <f>IF(TYPE(VLOOKUP(O55,Catalogue!$F$2:$J$259,5,0))=16,0,VLOOKUP(O55,Catalogue!$F$2:$J$259,5,0))</f>
        <v>0</v>
      </c>
      <c r="Q55" s="228"/>
      <c r="R55" s="228">
        <f t="shared" si="5"/>
        <v>0</v>
      </c>
      <c r="S55" s="227" t="s">
        <v>155</v>
      </c>
      <c r="T55" s="256" t="str">
        <f>IF(TYPE(VLOOKUP(S55,Catalogue!$F$2:$J$259,3,0))=16," ",VLOOKUP(S55,Catalogue!$F$2:$J$259,3,0))</f>
        <v>m2</v>
      </c>
      <c r="U55" s="228">
        <f>IF(TYPE(VLOOKUP(S55,Catalogue!$F$2:$J$259,5,0))=16,0,VLOOKUP(S55,Catalogue!$F$2:$J$259,5,0))</f>
        <v>202000</v>
      </c>
      <c r="V55" s="227" t="s">
        <v>273</v>
      </c>
      <c r="W55" s="256" t="str">
        <f>IF(TYPE(VLOOKUP(V55,Catalogue!$F$2:$J$259,3,0))=16," ",VLOOKUP(V55,Catalogue!$F$2:$J$259,3,0))</f>
        <v>m2</v>
      </c>
      <c r="X55" s="228">
        <f>IF(TYPE(VLOOKUP(V55,Catalogue!$F$2:$J$259,5,0))=16,0,VLOOKUP(V55,Catalogue!$F$2:$J$259,5,0))</f>
        <v>50000</v>
      </c>
      <c r="Y55" s="227" t="s">
        <v>215</v>
      </c>
      <c r="Z55" s="227" t="str">
        <f>IF(TYPE(VLOOKUP(Y55,Catalogue!$F$2:$J$259,3,0))=16," ",VLOOKUP(Y55,Catalogue!$F$2:$J$259,3,0))</f>
        <v>m2</v>
      </c>
      <c r="AA55" s="228">
        <f>IF(TYPE(VLOOKUP(Y55,Catalogue!$F$2:$J$259,5,0))=16,0,VLOOKUP(Y55,Catalogue!$F$2:$J$259,5,0))</f>
        <v>145000</v>
      </c>
      <c r="AB55" s="260">
        <v>1.89</v>
      </c>
      <c r="AC55" s="260">
        <v>2.58</v>
      </c>
      <c r="AD55" s="260">
        <v>1</v>
      </c>
      <c r="AE55" s="260">
        <f t="shared" si="6"/>
        <v>4.8761999999999999</v>
      </c>
      <c r="AF55" s="228">
        <f t="shared" si="8"/>
        <v>984992.4</v>
      </c>
      <c r="AG55" s="228">
        <f t="shared" si="1"/>
        <v>243810</v>
      </c>
      <c r="AH55" s="228">
        <f t="shared" si="2"/>
        <v>707049</v>
      </c>
      <c r="AI55" s="227"/>
      <c r="AJ55" s="227" t="str">
        <f>IF(TYPE(VLOOKUP(AI55,Catalogue!$F$2:$J$259,3,0))=16," ",VLOOKUP(AI55,Catalogue!$F$2:$J$259,3,0))</f>
        <v xml:space="preserve"> </v>
      </c>
      <c r="AK55" s="228">
        <f>IF(TYPE(VLOOKUP(AI55,Catalogue!$F$2:$J$259,5,0))=16,0,VLOOKUP(AI55,Catalogue!$F$2:$J$259,5,0))</f>
        <v>0</v>
      </c>
      <c r="AL55" s="227"/>
      <c r="AM55" s="228">
        <f t="shared" si="7"/>
        <v>0</v>
      </c>
      <c r="AN55" s="228" t="s">
        <v>1057</v>
      </c>
      <c r="AO55" s="229">
        <f t="shared" si="3"/>
        <v>1935851.4</v>
      </c>
    </row>
    <row r="56" spans="1:41" ht="33.75" x14ac:dyDescent="0.2">
      <c r="A56" s="414">
        <v>394</v>
      </c>
      <c r="B56" s="276"/>
      <c r="C56" s="262" t="s">
        <v>1058</v>
      </c>
      <c r="D56" s="262" t="s">
        <v>1059</v>
      </c>
      <c r="E56" s="262" t="s">
        <v>1060</v>
      </c>
      <c r="F56" s="262" t="s">
        <v>1061</v>
      </c>
      <c r="G56" s="262"/>
      <c r="H56" s="262" t="s">
        <v>974</v>
      </c>
      <c r="I56" s="262" t="s">
        <v>1039</v>
      </c>
      <c r="J56" s="262" t="s">
        <v>225</v>
      </c>
      <c r="K56" s="227" t="s">
        <v>241</v>
      </c>
      <c r="L56" s="228">
        <f>IF(TYPE(VLOOKUP(K56,Catalogue!$F$2:$J$259,5,0))=16,0,VLOOKUP(K56,Catalogue!$F$2:$J$259,5,0))</f>
        <v>40000</v>
      </c>
      <c r="M56" s="228">
        <v>1</v>
      </c>
      <c r="N56" s="228">
        <f t="shared" si="4"/>
        <v>40000</v>
      </c>
      <c r="O56" s="227" t="s">
        <v>336</v>
      </c>
      <c r="P56" s="228">
        <f>IF(TYPE(VLOOKUP(O56,Catalogue!$F$2:$J$259,5,0))=16,0,VLOOKUP(O56,Catalogue!$F$2:$J$259,5,0))</f>
        <v>260000</v>
      </c>
      <c r="Q56" s="228">
        <v>1</v>
      </c>
      <c r="R56" s="228">
        <f t="shared" si="5"/>
        <v>260000</v>
      </c>
      <c r="S56" s="227" t="s">
        <v>179</v>
      </c>
      <c r="T56" s="256" t="str">
        <f>IF(TYPE(VLOOKUP(S56,Catalogue!$F$2:$J$259,3,0))=16," ",VLOOKUP(S56,Catalogue!$F$2:$J$259,3,0))</f>
        <v>m2</v>
      </c>
      <c r="U56" s="228">
        <f>IF(TYPE(VLOOKUP(S56,Catalogue!$F$2:$J$259,5,0))=16,0,VLOOKUP(S56,Catalogue!$F$2:$J$259,5,0))</f>
        <v>335000</v>
      </c>
      <c r="V56" s="227" t="s">
        <v>277</v>
      </c>
      <c r="W56" s="256" t="str">
        <f>IF(TYPE(VLOOKUP(V56,Catalogue!$F$2:$J$259,3,0))=16," ",VLOOKUP(V56,Catalogue!$F$2:$J$259,3,0))</f>
        <v>m2</v>
      </c>
      <c r="X56" s="228">
        <f>IF(TYPE(VLOOKUP(V56,Catalogue!$F$2:$J$259,5,0))=16,0,VLOOKUP(V56,Catalogue!$F$2:$J$259,5,0))</f>
        <v>50000</v>
      </c>
      <c r="Y56" s="227"/>
      <c r="Z56" s="227" t="str">
        <f>IF(TYPE(VLOOKUP(Y56,Catalogue!$F$2:$J$259,3,0))=16," ",VLOOKUP(Y56,Catalogue!$F$2:$J$259,3,0))</f>
        <v xml:space="preserve"> </v>
      </c>
      <c r="AA56" s="228">
        <f>IF(TYPE(VLOOKUP(Y56,Catalogue!$F$2:$J$259,5,0))=16,0,VLOOKUP(Y56,Catalogue!$F$2:$J$259,5,0))</f>
        <v>0</v>
      </c>
      <c r="AB56" s="260">
        <v>1.56</v>
      </c>
      <c r="AC56" s="260">
        <v>0.54</v>
      </c>
      <c r="AD56" s="260">
        <v>1</v>
      </c>
      <c r="AE56" s="260">
        <f t="shared" si="6"/>
        <v>0.84240000000000004</v>
      </c>
      <c r="AF56" s="228">
        <f t="shared" si="8"/>
        <v>282204</v>
      </c>
      <c r="AG56" s="228">
        <f t="shared" si="1"/>
        <v>42120</v>
      </c>
      <c r="AH56" s="228">
        <f t="shared" si="2"/>
        <v>0</v>
      </c>
      <c r="AI56" s="227"/>
      <c r="AJ56" s="227" t="str">
        <f>IF(TYPE(VLOOKUP(AI56,Catalogue!$F$2:$J$259,3,0))=16," ",VLOOKUP(AI56,Catalogue!$F$2:$J$259,3,0))</f>
        <v xml:space="preserve"> </v>
      </c>
      <c r="AK56" s="228">
        <f>IF(TYPE(VLOOKUP(AI56,Catalogue!$F$2:$J$259,5,0))=16,0,VLOOKUP(AI56,Catalogue!$F$2:$J$259,5,0))</f>
        <v>0</v>
      </c>
      <c r="AL56" s="227"/>
      <c r="AM56" s="228">
        <f t="shared" si="7"/>
        <v>0</v>
      </c>
      <c r="AN56" s="228" t="s">
        <v>942</v>
      </c>
      <c r="AO56" s="229">
        <f t="shared" si="3"/>
        <v>624324</v>
      </c>
    </row>
    <row r="57" spans="1:41" ht="33.75" x14ac:dyDescent="0.2">
      <c r="A57" s="414"/>
      <c r="B57" s="276"/>
      <c r="C57" s="262" t="s">
        <v>1058</v>
      </c>
      <c r="D57" s="262" t="s">
        <v>1059</v>
      </c>
      <c r="E57" s="262" t="s">
        <v>1060</v>
      </c>
      <c r="F57" s="262" t="s">
        <v>1061</v>
      </c>
      <c r="G57" s="262"/>
      <c r="H57" s="262" t="s">
        <v>974</v>
      </c>
      <c r="I57" s="262" t="s">
        <v>1039</v>
      </c>
      <c r="J57" s="262" t="s">
        <v>225</v>
      </c>
      <c r="K57" s="227"/>
      <c r="L57" s="228">
        <f>IF(TYPE(VLOOKUP(K57,Catalogue!$F$2:$J$259,5,0))=16,0,VLOOKUP(K57,Catalogue!$F$2:$J$259,5,0))</f>
        <v>0</v>
      </c>
      <c r="M57" s="228"/>
      <c r="N57" s="228">
        <f t="shared" si="4"/>
        <v>0</v>
      </c>
      <c r="O57" s="227"/>
      <c r="P57" s="228">
        <f>IF(TYPE(VLOOKUP(O57,Catalogue!$F$2:$J$259,5,0))=16,0,VLOOKUP(O57,Catalogue!$F$2:$J$259,5,0))</f>
        <v>0</v>
      </c>
      <c r="Q57" s="228"/>
      <c r="R57" s="228">
        <f t="shared" si="5"/>
        <v>0</v>
      </c>
      <c r="S57" s="227" t="s">
        <v>179</v>
      </c>
      <c r="T57" s="256" t="str">
        <f>IF(TYPE(VLOOKUP(S57,Catalogue!$F$2:$J$259,3,0))=16," ",VLOOKUP(S57,Catalogue!$F$2:$J$259,3,0))</f>
        <v>m2</v>
      </c>
      <c r="U57" s="228">
        <f>IF(TYPE(VLOOKUP(S57,Catalogue!$F$2:$J$259,5,0))=16,0,VLOOKUP(S57,Catalogue!$F$2:$J$259,5,0))</f>
        <v>335000</v>
      </c>
      <c r="V57" s="227" t="s">
        <v>277</v>
      </c>
      <c r="W57" s="256" t="str">
        <f>IF(TYPE(VLOOKUP(V57,Catalogue!$F$2:$J$259,3,0))=16," ",VLOOKUP(V57,Catalogue!$F$2:$J$259,3,0))</f>
        <v>m2</v>
      </c>
      <c r="X57" s="228">
        <f>IF(TYPE(VLOOKUP(V57,Catalogue!$F$2:$J$259,5,0))=16,0,VLOOKUP(V57,Catalogue!$F$2:$J$259,5,0))</f>
        <v>50000</v>
      </c>
      <c r="Y57" s="227"/>
      <c r="Z57" s="227" t="str">
        <f>IF(TYPE(VLOOKUP(Y57,Catalogue!$F$2:$J$259,3,0))=16," ",VLOOKUP(Y57,Catalogue!$F$2:$J$259,3,0))</f>
        <v xml:space="preserve"> </v>
      </c>
      <c r="AA57" s="228">
        <f>IF(TYPE(VLOOKUP(Y57,Catalogue!$F$2:$J$259,5,0))=16,0,VLOOKUP(Y57,Catalogue!$F$2:$J$259,5,0))</f>
        <v>0</v>
      </c>
      <c r="AB57" s="260">
        <v>0.68</v>
      </c>
      <c r="AC57" s="260">
        <v>0.4</v>
      </c>
      <c r="AD57" s="260">
        <v>1</v>
      </c>
      <c r="AE57" s="260">
        <f t="shared" si="6"/>
        <v>0.27200000000000002</v>
      </c>
      <c r="AF57" s="228">
        <f t="shared" si="8"/>
        <v>91120</v>
      </c>
      <c r="AG57" s="228">
        <f t="shared" si="1"/>
        <v>13600.000000000002</v>
      </c>
      <c r="AH57" s="228">
        <f t="shared" si="2"/>
        <v>0</v>
      </c>
      <c r="AI57" s="227"/>
      <c r="AJ57" s="227" t="str">
        <f>IF(TYPE(VLOOKUP(AI57,Catalogue!$F$2:$J$259,3,0))=16," ",VLOOKUP(AI57,Catalogue!$F$2:$J$259,3,0))</f>
        <v xml:space="preserve"> </v>
      </c>
      <c r="AK57" s="228">
        <f>IF(TYPE(VLOOKUP(AI57,Catalogue!$F$2:$J$259,5,0))=16,0,VLOOKUP(AI57,Catalogue!$F$2:$J$259,5,0))</f>
        <v>0</v>
      </c>
      <c r="AL57" s="227"/>
      <c r="AM57" s="228">
        <f t="shared" si="7"/>
        <v>0</v>
      </c>
      <c r="AN57" s="228" t="s">
        <v>921</v>
      </c>
      <c r="AO57" s="229">
        <f t="shared" si="3"/>
        <v>104720</v>
      </c>
    </row>
    <row r="58" spans="1:41" ht="33.75" x14ac:dyDescent="0.2">
      <c r="A58" s="414"/>
      <c r="B58" s="276"/>
      <c r="C58" s="262" t="s">
        <v>1058</v>
      </c>
      <c r="D58" s="262" t="s">
        <v>1059</v>
      </c>
      <c r="E58" s="262" t="s">
        <v>1060</v>
      </c>
      <c r="F58" s="262" t="s">
        <v>1061</v>
      </c>
      <c r="G58" s="262"/>
      <c r="H58" s="262" t="s">
        <v>974</v>
      </c>
      <c r="I58" s="262" t="s">
        <v>1039</v>
      </c>
      <c r="J58" s="262" t="s">
        <v>225</v>
      </c>
      <c r="K58" s="227"/>
      <c r="L58" s="228">
        <f>IF(TYPE(VLOOKUP(K58,Catalogue!$F$2:$J$259,5,0))=16,0,VLOOKUP(K58,Catalogue!$F$2:$J$259,5,0))</f>
        <v>0</v>
      </c>
      <c r="M58" s="228"/>
      <c r="N58" s="228">
        <f t="shared" si="4"/>
        <v>0</v>
      </c>
      <c r="O58" s="227"/>
      <c r="P58" s="228">
        <f>IF(TYPE(VLOOKUP(O58,Catalogue!$F$2:$J$259,5,0))=16,0,VLOOKUP(O58,Catalogue!$F$2:$J$259,5,0))</f>
        <v>0</v>
      </c>
      <c r="Q58" s="228"/>
      <c r="R58" s="228">
        <f t="shared" si="5"/>
        <v>0</v>
      </c>
      <c r="S58" s="227" t="s">
        <v>179</v>
      </c>
      <c r="T58" s="256" t="str">
        <f>IF(TYPE(VLOOKUP(S58,Catalogue!$F$2:$J$259,3,0))=16," ",VLOOKUP(S58,Catalogue!$F$2:$J$259,3,0))</f>
        <v>m2</v>
      </c>
      <c r="U58" s="228">
        <f>IF(TYPE(VLOOKUP(S58,Catalogue!$F$2:$J$259,5,0))=16,0,VLOOKUP(S58,Catalogue!$F$2:$J$259,5,0))</f>
        <v>335000</v>
      </c>
      <c r="V58" s="227" t="s">
        <v>277</v>
      </c>
      <c r="W58" s="256" t="str">
        <f>IF(TYPE(VLOOKUP(V58,Catalogue!$F$2:$J$259,3,0))=16," ",VLOOKUP(V58,Catalogue!$F$2:$J$259,3,0))</f>
        <v>m2</v>
      </c>
      <c r="X58" s="228">
        <f>IF(TYPE(VLOOKUP(V58,Catalogue!$F$2:$J$259,5,0))=16,0,VLOOKUP(V58,Catalogue!$F$2:$J$259,5,0))</f>
        <v>50000</v>
      </c>
      <c r="Y58" s="227"/>
      <c r="Z58" s="227" t="str">
        <f>IF(TYPE(VLOOKUP(Y58,Catalogue!$F$2:$J$259,3,0))=16," ",VLOOKUP(Y58,Catalogue!$F$2:$J$259,3,0))</f>
        <v xml:space="preserve"> </v>
      </c>
      <c r="AA58" s="228">
        <f>IF(TYPE(VLOOKUP(Y58,Catalogue!$F$2:$J$259,5,0))=16,0,VLOOKUP(Y58,Catalogue!$F$2:$J$259,5,0))</f>
        <v>0</v>
      </c>
      <c r="AB58" s="260">
        <v>0.92</v>
      </c>
      <c r="AC58" s="260">
        <v>0.92</v>
      </c>
      <c r="AD58" s="260">
        <v>1</v>
      </c>
      <c r="AE58" s="260">
        <f t="shared" si="6"/>
        <v>0.84640000000000004</v>
      </c>
      <c r="AF58" s="228">
        <f t="shared" si="8"/>
        <v>283544</v>
      </c>
      <c r="AG58" s="228">
        <f t="shared" si="1"/>
        <v>42320</v>
      </c>
      <c r="AH58" s="228">
        <f t="shared" si="2"/>
        <v>0</v>
      </c>
      <c r="AI58" s="227"/>
      <c r="AJ58" s="227" t="str">
        <f>IF(TYPE(VLOOKUP(AI58,Catalogue!$F$2:$J$259,3,0))=16," ",VLOOKUP(AI58,Catalogue!$F$2:$J$259,3,0))</f>
        <v xml:space="preserve"> </v>
      </c>
      <c r="AK58" s="228">
        <f>IF(TYPE(VLOOKUP(AI58,Catalogue!$F$2:$J$259,5,0))=16,0,VLOOKUP(AI58,Catalogue!$F$2:$J$259,5,0))</f>
        <v>0</v>
      </c>
      <c r="AL58" s="227"/>
      <c r="AM58" s="228">
        <f t="shared" si="7"/>
        <v>0</v>
      </c>
      <c r="AN58" s="228" t="s">
        <v>931</v>
      </c>
      <c r="AO58" s="229">
        <f t="shared" si="3"/>
        <v>325864</v>
      </c>
    </row>
    <row r="59" spans="1:41" ht="33.75" x14ac:dyDescent="0.2">
      <c r="A59" s="414"/>
      <c r="B59" s="276"/>
      <c r="C59" s="262" t="s">
        <v>1058</v>
      </c>
      <c r="D59" s="262" t="s">
        <v>1059</v>
      </c>
      <c r="E59" s="262" t="s">
        <v>1060</v>
      </c>
      <c r="F59" s="262" t="s">
        <v>1061</v>
      </c>
      <c r="G59" s="262"/>
      <c r="H59" s="262" t="s">
        <v>974</v>
      </c>
      <c r="I59" s="262" t="s">
        <v>1039</v>
      </c>
      <c r="J59" s="262" t="s">
        <v>225</v>
      </c>
      <c r="K59" s="227"/>
      <c r="L59" s="228">
        <f>IF(TYPE(VLOOKUP(K59,Catalogue!$F$2:$J$259,5,0))=16,0,VLOOKUP(K59,Catalogue!$F$2:$J$259,5,0))</f>
        <v>0</v>
      </c>
      <c r="M59" s="228"/>
      <c r="N59" s="228">
        <f t="shared" si="4"/>
        <v>0</v>
      </c>
      <c r="O59" s="227"/>
      <c r="P59" s="228">
        <f>IF(TYPE(VLOOKUP(O59,Catalogue!$F$2:$J$259,5,0))=16,0,VLOOKUP(O59,Catalogue!$F$2:$J$259,5,0))</f>
        <v>0</v>
      </c>
      <c r="Q59" s="228"/>
      <c r="R59" s="228">
        <f t="shared" si="5"/>
        <v>0</v>
      </c>
      <c r="S59" s="227" t="s">
        <v>170</v>
      </c>
      <c r="T59" s="256" t="str">
        <f>IF(TYPE(VLOOKUP(S59,Catalogue!$F$2:$J$259,3,0))=16," ",VLOOKUP(S59,Catalogue!$F$2:$J$259,3,0))</f>
        <v>m2</v>
      </c>
      <c r="U59" s="228">
        <f>IF(TYPE(VLOOKUP(S59,Catalogue!$F$2:$J$259,5,0))=16,0,VLOOKUP(S59,Catalogue!$F$2:$J$259,5,0))</f>
        <v>235000</v>
      </c>
      <c r="V59" s="227"/>
      <c r="W59" s="256" t="str">
        <f>IF(TYPE(VLOOKUP(V59,Catalogue!$F$2:$J$259,3,0))=16," ",VLOOKUP(V59,Catalogue!$F$2:$J$259,3,0))</f>
        <v xml:space="preserve"> </v>
      </c>
      <c r="X59" s="228">
        <f>IF(TYPE(VLOOKUP(V59,Catalogue!$F$2:$J$259,5,0))=16,0,VLOOKUP(V59,Catalogue!$F$2:$J$259,5,0))</f>
        <v>0</v>
      </c>
      <c r="Y59" s="227"/>
      <c r="Z59" s="227" t="str">
        <f>IF(TYPE(VLOOKUP(Y59,Catalogue!$F$2:$J$259,3,0))=16," ",VLOOKUP(Y59,Catalogue!$F$2:$J$259,3,0))</f>
        <v xml:space="preserve"> </v>
      </c>
      <c r="AA59" s="228">
        <f>IF(TYPE(VLOOKUP(Y59,Catalogue!$F$2:$J$259,5,0))=16,0,VLOOKUP(Y59,Catalogue!$F$2:$J$259,5,0))</f>
        <v>0</v>
      </c>
      <c r="AB59" s="260">
        <v>0.73</v>
      </c>
      <c r="AC59" s="260">
        <v>0.78</v>
      </c>
      <c r="AD59" s="260">
        <v>1</v>
      </c>
      <c r="AE59" s="260">
        <f t="shared" si="6"/>
        <v>0.56940000000000002</v>
      </c>
      <c r="AF59" s="228">
        <f t="shared" si="8"/>
        <v>133809</v>
      </c>
      <c r="AG59" s="228">
        <f t="shared" si="1"/>
        <v>0</v>
      </c>
      <c r="AH59" s="228">
        <f t="shared" si="2"/>
        <v>0</v>
      </c>
      <c r="AI59" s="227"/>
      <c r="AJ59" s="227" t="str">
        <f>IF(TYPE(VLOOKUP(AI59,Catalogue!$F$2:$J$259,3,0))=16," ",VLOOKUP(AI59,Catalogue!$F$2:$J$259,3,0))</f>
        <v xml:space="preserve"> </v>
      </c>
      <c r="AK59" s="228">
        <f>IF(TYPE(VLOOKUP(AI59,Catalogue!$F$2:$J$259,5,0))=16,0,VLOOKUP(AI59,Catalogue!$F$2:$J$259,5,0))</f>
        <v>0</v>
      </c>
      <c r="AL59" s="227"/>
      <c r="AM59" s="228">
        <f t="shared" si="7"/>
        <v>0</v>
      </c>
      <c r="AN59" s="228" t="s">
        <v>943</v>
      </c>
      <c r="AO59" s="229">
        <f t="shared" si="3"/>
        <v>133809</v>
      </c>
    </row>
    <row r="60" spans="1:41" ht="22.5" x14ac:dyDescent="0.2">
      <c r="A60" s="414">
        <v>395</v>
      </c>
      <c r="B60" s="276"/>
      <c r="C60" s="262" t="s">
        <v>1062</v>
      </c>
      <c r="D60" s="262" t="s">
        <v>1063</v>
      </c>
      <c r="E60" s="262" t="s">
        <v>1064</v>
      </c>
      <c r="F60" s="262" t="s">
        <v>1065</v>
      </c>
      <c r="G60" s="262"/>
      <c r="H60" s="262" t="s">
        <v>923</v>
      </c>
      <c r="I60" s="262" t="s">
        <v>1039</v>
      </c>
      <c r="J60" s="262" t="s">
        <v>225</v>
      </c>
      <c r="K60" s="227" t="s">
        <v>241</v>
      </c>
      <c r="L60" s="228">
        <f>IF(TYPE(VLOOKUP(K60,Catalogue!$F$2:$J$259,5,0))=16,0,VLOOKUP(K60,Catalogue!$F$2:$J$259,5,0))</f>
        <v>40000</v>
      </c>
      <c r="M60" s="228">
        <v>1</v>
      </c>
      <c r="N60" s="228">
        <f t="shared" si="4"/>
        <v>40000</v>
      </c>
      <c r="O60" s="227" t="s">
        <v>336</v>
      </c>
      <c r="P60" s="228">
        <f>IF(TYPE(VLOOKUP(O60,Catalogue!$F$2:$J$259,5,0))=16,0,VLOOKUP(O60,Catalogue!$F$2:$J$259,5,0))</f>
        <v>260000</v>
      </c>
      <c r="Q60" s="228">
        <v>1</v>
      </c>
      <c r="R60" s="228">
        <f t="shared" si="5"/>
        <v>260000</v>
      </c>
      <c r="S60" s="227" t="s">
        <v>179</v>
      </c>
      <c r="T60" s="256" t="str">
        <f>IF(TYPE(VLOOKUP(S60,Catalogue!$F$2:$J$259,3,0))=16," ",VLOOKUP(S60,Catalogue!$F$2:$J$259,3,0))</f>
        <v>m2</v>
      </c>
      <c r="U60" s="228">
        <f>IF(TYPE(VLOOKUP(S60,Catalogue!$F$2:$J$259,5,0))=16,0,VLOOKUP(S60,Catalogue!$F$2:$J$259,5,0))</f>
        <v>335000</v>
      </c>
      <c r="V60" s="227" t="s">
        <v>277</v>
      </c>
      <c r="W60" s="256" t="str">
        <f>IF(TYPE(VLOOKUP(V60,Catalogue!$F$2:$J$259,3,0))=16," ",VLOOKUP(V60,Catalogue!$F$2:$J$259,3,0))</f>
        <v>m2</v>
      </c>
      <c r="X60" s="228">
        <f>IF(TYPE(VLOOKUP(V60,Catalogue!$F$2:$J$259,5,0))=16,0,VLOOKUP(V60,Catalogue!$F$2:$J$259,5,0))</f>
        <v>50000</v>
      </c>
      <c r="Y60" s="227"/>
      <c r="Z60" s="227" t="str">
        <f>IF(TYPE(VLOOKUP(Y60,Catalogue!$F$2:$J$259,3,0))=16," ",VLOOKUP(Y60,Catalogue!$F$2:$J$259,3,0))</f>
        <v xml:space="preserve"> </v>
      </c>
      <c r="AA60" s="228">
        <f>IF(TYPE(VLOOKUP(Y60,Catalogue!$F$2:$J$259,5,0))=16,0,VLOOKUP(Y60,Catalogue!$F$2:$J$259,5,0))</f>
        <v>0</v>
      </c>
      <c r="AB60" s="260">
        <v>2.82</v>
      </c>
      <c r="AC60" s="260">
        <v>1.1000000000000001</v>
      </c>
      <c r="AD60" s="260">
        <v>1</v>
      </c>
      <c r="AE60" s="260">
        <f t="shared" si="6"/>
        <v>3.1019999999999999</v>
      </c>
      <c r="AF60" s="228">
        <f t="shared" si="8"/>
        <v>1039170</v>
      </c>
      <c r="AG60" s="228">
        <f t="shared" si="1"/>
        <v>155100</v>
      </c>
      <c r="AH60" s="228">
        <f t="shared" si="2"/>
        <v>0</v>
      </c>
      <c r="AI60" s="227"/>
      <c r="AJ60" s="227" t="str">
        <f>IF(TYPE(VLOOKUP(AI60,Catalogue!$F$2:$J$259,3,0))=16," ",VLOOKUP(AI60,Catalogue!$F$2:$J$259,3,0))</f>
        <v xml:space="preserve"> </v>
      </c>
      <c r="AK60" s="228">
        <f>IF(TYPE(VLOOKUP(AI60,Catalogue!$F$2:$J$259,5,0))=16,0,VLOOKUP(AI60,Catalogue!$F$2:$J$259,5,0))</f>
        <v>0</v>
      </c>
      <c r="AL60" s="227"/>
      <c r="AM60" s="228">
        <f t="shared" si="7"/>
        <v>0</v>
      </c>
      <c r="AN60" s="228" t="s">
        <v>950</v>
      </c>
      <c r="AO60" s="229">
        <f t="shared" si="3"/>
        <v>1494270</v>
      </c>
    </row>
    <row r="61" spans="1:41" ht="22.5" x14ac:dyDescent="0.2">
      <c r="A61" s="414"/>
      <c r="B61" s="276"/>
      <c r="C61" s="262" t="s">
        <v>1062</v>
      </c>
      <c r="D61" s="262" t="s">
        <v>1063</v>
      </c>
      <c r="E61" s="262" t="s">
        <v>1064</v>
      </c>
      <c r="F61" s="262" t="s">
        <v>1065</v>
      </c>
      <c r="G61" s="262"/>
      <c r="H61" s="262" t="s">
        <v>923</v>
      </c>
      <c r="I61" s="262" t="s">
        <v>1039</v>
      </c>
      <c r="J61" s="262" t="s">
        <v>225</v>
      </c>
      <c r="K61" s="227"/>
      <c r="L61" s="228">
        <f>IF(TYPE(VLOOKUP(K61,Catalogue!$F$2:$J$259,5,0))=16,0,VLOOKUP(K61,Catalogue!$F$2:$J$259,5,0))</f>
        <v>0</v>
      </c>
      <c r="M61" s="228"/>
      <c r="N61" s="228">
        <f t="shared" si="4"/>
        <v>0</v>
      </c>
      <c r="O61" s="227"/>
      <c r="P61" s="228">
        <f>IF(TYPE(VLOOKUP(O61,Catalogue!$F$2:$J$259,5,0))=16,0,VLOOKUP(O61,Catalogue!$F$2:$J$259,5,0))</f>
        <v>0</v>
      </c>
      <c r="Q61" s="228"/>
      <c r="R61" s="228">
        <f t="shared" si="5"/>
        <v>0</v>
      </c>
      <c r="S61" s="227" t="s">
        <v>170</v>
      </c>
      <c r="T61" s="256" t="str">
        <f>IF(TYPE(VLOOKUP(S61,Catalogue!$F$2:$J$259,3,0))=16," ",VLOOKUP(S61,Catalogue!$F$2:$J$259,3,0))</f>
        <v>m2</v>
      </c>
      <c r="U61" s="228">
        <f>IF(TYPE(VLOOKUP(S61,Catalogue!$F$2:$J$259,5,0))=16,0,VLOOKUP(S61,Catalogue!$F$2:$J$259,5,0))</f>
        <v>235000</v>
      </c>
      <c r="V61" s="227"/>
      <c r="W61" s="256" t="str">
        <f>IF(TYPE(VLOOKUP(V61,Catalogue!$F$2:$J$259,3,0))=16," ",VLOOKUP(V61,Catalogue!$F$2:$J$259,3,0))</f>
        <v xml:space="preserve"> </v>
      </c>
      <c r="X61" s="228">
        <f>IF(TYPE(VLOOKUP(V61,Catalogue!$F$2:$J$259,5,0))=16,0,VLOOKUP(V61,Catalogue!$F$2:$J$259,5,0))</f>
        <v>0</v>
      </c>
      <c r="Y61" s="227"/>
      <c r="Z61" s="227" t="str">
        <f>IF(TYPE(VLOOKUP(Y61,Catalogue!$F$2:$J$259,3,0))=16," ",VLOOKUP(Y61,Catalogue!$F$2:$J$259,3,0))</f>
        <v xml:space="preserve"> </v>
      </c>
      <c r="AA61" s="228">
        <f>IF(TYPE(VLOOKUP(Y61,Catalogue!$F$2:$J$259,5,0))=16,0,VLOOKUP(Y61,Catalogue!$F$2:$J$259,5,0))</f>
        <v>0</v>
      </c>
      <c r="AB61" s="260">
        <v>1.55</v>
      </c>
      <c r="AC61" s="260">
        <v>0.56999999999999995</v>
      </c>
      <c r="AD61" s="260">
        <v>1</v>
      </c>
      <c r="AE61" s="260">
        <f t="shared" si="6"/>
        <v>0.88349999999999995</v>
      </c>
      <c r="AF61" s="228">
        <f t="shared" si="8"/>
        <v>207622.5</v>
      </c>
      <c r="AG61" s="228">
        <f t="shared" si="1"/>
        <v>0</v>
      </c>
      <c r="AH61" s="228">
        <f t="shared" si="2"/>
        <v>0</v>
      </c>
      <c r="AI61" s="227"/>
      <c r="AJ61" s="227" t="str">
        <f>IF(TYPE(VLOOKUP(AI61,Catalogue!$F$2:$J$259,3,0))=16," ",VLOOKUP(AI61,Catalogue!$F$2:$J$259,3,0))</f>
        <v xml:space="preserve"> </v>
      </c>
      <c r="AK61" s="228">
        <f>IF(TYPE(VLOOKUP(AI61,Catalogue!$F$2:$J$259,5,0))=16,0,VLOOKUP(AI61,Catalogue!$F$2:$J$259,5,0))</f>
        <v>0</v>
      </c>
      <c r="AL61" s="227"/>
      <c r="AM61" s="228">
        <f t="shared" si="7"/>
        <v>0</v>
      </c>
      <c r="AN61" s="228" t="s">
        <v>943</v>
      </c>
      <c r="AO61" s="229">
        <f t="shared" si="3"/>
        <v>207622.5</v>
      </c>
    </row>
    <row r="62" spans="1:41" ht="22.5" x14ac:dyDescent="0.2">
      <c r="A62" s="413">
        <v>396</v>
      </c>
      <c r="B62" s="276"/>
      <c r="C62" s="262" t="s">
        <v>1066</v>
      </c>
      <c r="D62" s="262" t="s">
        <v>1067</v>
      </c>
      <c r="E62" s="262" t="s">
        <v>1068</v>
      </c>
      <c r="F62" s="262" t="s">
        <v>1065</v>
      </c>
      <c r="G62" s="262"/>
      <c r="H62" s="262" t="s">
        <v>923</v>
      </c>
      <c r="I62" s="262" t="s">
        <v>1039</v>
      </c>
      <c r="J62" s="262" t="s">
        <v>225</v>
      </c>
      <c r="K62" s="227" t="s">
        <v>241</v>
      </c>
      <c r="L62" s="228">
        <f>IF(TYPE(VLOOKUP(K62,Catalogue!$F$2:$J$259,5,0))=16,0,VLOOKUP(K62,Catalogue!$F$2:$J$259,5,0))</f>
        <v>40000</v>
      </c>
      <c r="M62" s="228">
        <v>1</v>
      </c>
      <c r="N62" s="228">
        <f t="shared" si="4"/>
        <v>40000</v>
      </c>
      <c r="O62" s="227" t="s">
        <v>336</v>
      </c>
      <c r="P62" s="228">
        <f>IF(TYPE(VLOOKUP(O62,Catalogue!$F$2:$J$259,5,0))=16,0,VLOOKUP(O62,Catalogue!$F$2:$J$259,5,0))</f>
        <v>260000</v>
      </c>
      <c r="Q62" s="228">
        <v>1</v>
      </c>
      <c r="R62" s="228">
        <f t="shared" si="5"/>
        <v>260000</v>
      </c>
      <c r="S62" s="227" t="s">
        <v>179</v>
      </c>
      <c r="T62" s="256" t="str">
        <f>IF(TYPE(VLOOKUP(S62,Catalogue!$F$2:$J$259,3,0))=16," ",VLOOKUP(S62,Catalogue!$F$2:$J$259,3,0))</f>
        <v>m2</v>
      </c>
      <c r="U62" s="228">
        <f>IF(TYPE(VLOOKUP(S62,Catalogue!$F$2:$J$259,5,0))=16,0,VLOOKUP(S62,Catalogue!$F$2:$J$259,5,0))</f>
        <v>335000</v>
      </c>
      <c r="V62" s="227" t="s">
        <v>277</v>
      </c>
      <c r="W62" s="256" t="str">
        <f>IF(TYPE(VLOOKUP(V62,Catalogue!$F$2:$J$259,3,0))=16," ",VLOOKUP(V62,Catalogue!$F$2:$J$259,3,0))</f>
        <v>m2</v>
      </c>
      <c r="X62" s="228">
        <f>IF(TYPE(VLOOKUP(V62,Catalogue!$F$2:$J$259,5,0))=16,0,VLOOKUP(V62,Catalogue!$F$2:$J$259,5,0))</f>
        <v>50000</v>
      </c>
      <c r="Y62" s="227"/>
      <c r="Z62" s="227" t="str">
        <f>IF(TYPE(VLOOKUP(Y62,Catalogue!$F$2:$J$259,3,0))=16," ",VLOOKUP(Y62,Catalogue!$F$2:$J$259,3,0))</f>
        <v xml:space="preserve"> </v>
      </c>
      <c r="AA62" s="228">
        <f>IF(TYPE(VLOOKUP(Y62,Catalogue!$F$2:$J$259,5,0))=16,0,VLOOKUP(Y62,Catalogue!$F$2:$J$259,5,0))</f>
        <v>0</v>
      </c>
      <c r="AB62" s="260">
        <v>2</v>
      </c>
      <c r="AC62" s="260">
        <v>0.7</v>
      </c>
      <c r="AD62" s="260">
        <v>1</v>
      </c>
      <c r="AE62" s="260">
        <f t="shared" si="6"/>
        <v>1.4</v>
      </c>
      <c r="AF62" s="228">
        <f t="shared" si="8"/>
        <v>468999.99999999994</v>
      </c>
      <c r="AG62" s="228">
        <f t="shared" si="1"/>
        <v>70000</v>
      </c>
      <c r="AH62" s="228">
        <f t="shared" si="2"/>
        <v>0</v>
      </c>
      <c r="AI62" s="227"/>
      <c r="AJ62" s="227" t="str">
        <f>IF(TYPE(VLOOKUP(AI62,Catalogue!$F$2:$J$259,3,0))=16," ",VLOOKUP(AI62,Catalogue!$F$2:$J$259,3,0))</f>
        <v xml:space="preserve"> </v>
      </c>
      <c r="AK62" s="228">
        <f>IF(TYPE(VLOOKUP(AI62,Catalogue!$F$2:$J$259,5,0))=16,0,VLOOKUP(AI62,Catalogue!$F$2:$J$259,5,0))</f>
        <v>0</v>
      </c>
      <c r="AL62" s="227"/>
      <c r="AM62" s="228">
        <f t="shared" si="7"/>
        <v>0</v>
      </c>
      <c r="AN62" s="228" t="s">
        <v>1069</v>
      </c>
      <c r="AO62" s="229">
        <f t="shared" si="3"/>
        <v>839000</v>
      </c>
    </row>
    <row r="63" spans="1:41" ht="22.5" x14ac:dyDescent="0.2">
      <c r="A63" s="412"/>
      <c r="B63" s="276"/>
      <c r="C63" s="262" t="s">
        <v>1066</v>
      </c>
      <c r="D63" s="262" t="s">
        <v>1067</v>
      </c>
      <c r="E63" s="262" t="s">
        <v>1068</v>
      </c>
      <c r="F63" s="262" t="s">
        <v>1065</v>
      </c>
      <c r="G63" s="262"/>
      <c r="H63" s="262" t="s">
        <v>923</v>
      </c>
      <c r="I63" s="262" t="s">
        <v>1039</v>
      </c>
      <c r="J63" s="262" t="s">
        <v>225</v>
      </c>
      <c r="K63" s="227"/>
      <c r="L63" s="228">
        <f>IF(TYPE(VLOOKUP(K63,Catalogue!$F$2:$J$259,5,0))=16,0,VLOOKUP(K63,Catalogue!$F$2:$J$259,5,0))</f>
        <v>0</v>
      </c>
      <c r="M63" s="228"/>
      <c r="N63" s="228">
        <f t="shared" si="4"/>
        <v>0</v>
      </c>
      <c r="O63" s="227"/>
      <c r="P63" s="228">
        <f>IF(TYPE(VLOOKUP(O63,Catalogue!$F$2:$J$259,5,0))=16,0,VLOOKUP(O63,Catalogue!$F$2:$J$259,5,0))</f>
        <v>0</v>
      </c>
      <c r="Q63" s="228"/>
      <c r="R63" s="228">
        <f t="shared" si="5"/>
        <v>0</v>
      </c>
      <c r="S63" s="227" t="s">
        <v>179</v>
      </c>
      <c r="T63" s="256" t="str">
        <f>IF(TYPE(VLOOKUP(S63,Catalogue!$F$2:$J$259,3,0))=16," ",VLOOKUP(S63,Catalogue!$F$2:$J$259,3,0))</f>
        <v>m2</v>
      </c>
      <c r="U63" s="228">
        <f>IF(TYPE(VLOOKUP(S63,Catalogue!$F$2:$J$259,5,0))=16,0,VLOOKUP(S63,Catalogue!$F$2:$J$259,5,0))</f>
        <v>335000</v>
      </c>
      <c r="V63" s="227" t="s">
        <v>277</v>
      </c>
      <c r="W63" s="256" t="str">
        <f>IF(TYPE(VLOOKUP(V63,Catalogue!$F$2:$J$259,3,0))=16," ",VLOOKUP(V63,Catalogue!$F$2:$J$259,3,0))</f>
        <v>m2</v>
      </c>
      <c r="X63" s="228">
        <f>IF(TYPE(VLOOKUP(V63,Catalogue!$F$2:$J$259,5,0))=16,0,VLOOKUP(V63,Catalogue!$F$2:$J$259,5,0))</f>
        <v>50000</v>
      </c>
      <c r="Y63" s="227"/>
      <c r="Z63" s="227" t="str">
        <f>IF(TYPE(VLOOKUP(Y63,Catalogue!$F$2:$J$259,3,0))=16," ",VLOOKUP(Y63,Catalogue!$F$2:$J$259,3,0))</f>
        <v xml:space="preserve"> </v>
      </c>
      <c r="AA63" s="228">
        <f>IF(TYPE(VLOOKUP(Y63,Catalogue!$F$2:$J$259,5,0))=16,0,VLOOKUP(Y63,Catalogue!$F$2:$J$259,5,0))</f>
        <v>0</v>
      </c>
      <c r="AB63" s="260">
        <v>0.9</v>
      </c>
      <c r="AC63" s="260">
        <v>0.96</v>
      </c>
      <c r="AD63" s="260">
        <v>1</v>
      </c>
      <c r="AE63" s="260">
        <f t="shared" si="6"/>
        <v>0.86399999999999999</v>
      </c>
      <c r="AF63" s="228">
        <f t="shared" si="8"/>
        <v>289440</v>
      </c>
      <c r="AG63" s="228">
        <f t="shared" si="1"/>
        <v>43200</v>
      </c>
      <c r="AH63" s="228">
        <f t="shared" si="2"/>
        <v>0</v>
      </c>
      <c r="AI63" s="227"/>
      <c r="AJ63" s="227" t="str">
        <f>IF(TYPE(VLOOKUP(AI63,Catalogue!$F$2:$J$259,3,0))=16," ",VLOOKUP(AI63,Catalogue!$F$2:$J$259,3,0))</f>
        <v xml:space="preserve"> </v>
      </c>
      <c r="AK63" s="228">
        <f>IF(TYPE(VLOOKUP(AI63,Catalogue!$F$2:$J$259,5,0))=16,0,VLOOKUP(AI63,Catalogue!$F$2:$J$259,5,0))</f>
        <v>0</v>
      </c>
      <c r="AL63" s="227"/>
      <c r="AM63" s="228">
        <f t="shared" si="7"/>
        <v>0</v>
      </c>
      <c r="AN63" s="228" t="s">
        <v>943</v>
      </c>
      <c r="AO63" s="229">
        <f t="shared" si="3"/>
        <v>332640</v>
      </c>
    </row>
    <row r="64" spans="1:41" ht="33.75" x14ac:dyDescent="0.2">
      <c r="A64" s="414">
        <v>397</v>
      </c>
      <c r="B64" s="276"/>
      <c r="C64" s="262" t="s">
        <v>1070</v>
      </c>
      <c r="D64" s="262" t="s">
        <v>1071</v>
      </c>
      <c r="E64" s="262" t="s">
        <v>1064</v>
      </c>
      <c r="F64" s="262" t="s">
        <v>1072</v>
      </c>
      <c r="G64" s="262"/>
      <c r="H64" s="262" t="s">
        <v>940</v>
      </c>
      <c r="I64" s="262" t="s">
        <v>1039</v>
      </c>
      <c r="J64" s="262" t="s">
        <v>225</v>
      </c>
      <c r="K64" s="227" t="s">
        <v>241</v>
      </c>
      <c r="L64" s="228">
        <f>IF(TYPE(VLOOKUP(K64,Catalogue!$F$2:$J$259,5,0))=16,0,VLOOKUP(K64,Catalogue!$F$2:$J$259,5,0))</f>
        <v>40000</v>
      </c>
      <c r="M64" s="228">
        <v>1</v>
      </c>
      <c r="N64" s="228">
        <f t="shared" si="4"/>
        <v>40000</v>
      </c>
      <c r="O64" s="227" t="s">
        <v>336</v>
      </c>
      <c r="P64" s="228">
        <f>IF(TYPE(VLOOKUP(O64,Catalogue!$F$2:$J$259,5,0))=16,0,VLOOKUP(O64,Catalogue!$F$2:$J$259,5,0))</f>
        <v>260000</v>
      </c>
      <c r="Q64" s="228">
        <v>1</v>
      </c>
      <c r="R64" s="228">
        <f t="shared" si="5"/>
        <v>260000</v>
      </c>
      <c r="S64" s="227" t="s">
        <v>179</v>
      </c>
      <c r="T64" s="256" t="str">
        <f>IF(TYPE(VLOOKUP(S64,Catalogue!$F$2:$J$259,3,0))=16," ",VLOOKUP(S64,Catalogue!$F$2:$J$259,3,0))</f>
        <v>m2</v>
      </c>
      <c r="U64" s="228">
        <f>IF(TYPE(VLOOKUP(S64,Catalogue!$F$2:$J$259,5,0))=16,0,VLOOKUP(S64,Catalogue!$F$2:$J$259,5,0))</f>
        <v>335000</v>
      </c>
      <c r="V64" s="227" t="s">
        <v>277</v>
      </c>
      <c r="W64" s="256" t="str">
        <f>IF(TYPE(VLOOKUP(V64,Catalogue!$F$2:$J$259,3,0))=16," ",VLOOKUP(V64,Catalogue!$F$2:$J$259,3,0))</f>
        <v>m2</v>
      </c>
      <c r="X64" s="228">
        <f>IF(TYPE(VLOOKUP(V64,Catalogue!$F$2:$J$259,5,0))=16,0,VLOOKUP(V64,Catalogue!$F$2:$J$259,5,0))</f>
        <v>50000</v>
      </c>
      <c r="Y64" s="227"/>
      <c r="Z64" s="227" t="str">
        <f>IF(TYPE(VLOOKUP(Y64,Catalogue!$F$2:$J$259,3,0))=16," ",VLOOKUP(Y64,Catalogue!$F$2:$J$259,3,0))</f>
        <v xml:space="preserve"> </v>
      </c>
      <c r="AA64" s="228">
        <f>IF(TYPE(VLOOKUP(Y64,Catalogue!$F$2:$J$259,5,0))=16,0,VLOOKUP(Y64,Catalogue!$F$2:$J$259,5,0))</f>
        <v>0</v>
      </c>
      <c r="AB64" s="260">
        <v>4.5</v>
      </c>
      <c r="AC64" s="260">
        <v>0.7</v>
      </c>
      <c r="AD64" s="260">
        <v>1</v>
      </c>
      <c r="AE64" s="260">
        <f t="shared" si="6"/>
        <v>3.15</v>
      </c>
      <c r="AF64" s="228">
        <f t="shared" si="8"/>
        <v>1055250</v>
      </c>
      <c r="AG64" s="228">
        <f t="shared" si="1"/>
        <v>157500</v>
      </c>
      <c r="AH64" s="228">
        <f t="shared" si="2"/>
        <v>0</v>
      </c>
      <c r="AI64" s="227"/>
      <c r="AJ64" s="227" t="str">
        <f>IF(TYPE(VLOOKUP(AI64,Catalogue!$F$2:$J$259,3,0))=16," ",VLOOKUP(AI64,Catalogue!$F$2:$J$259,3,0))</f>
        <v xml:space="preserve"> </v>
      </c>
      <c r="AK64" s="228">
        <f>IF(TYPE(VLOOKUP(AI64,Catalogue!$F$2:$J$259,5,0))=16,0,VLOOKUP(AI64,Catalogue!$F$2:$J$259,5,0))</f>
        <v>0</v>
      </c>
      <c r="AL64" s="227"/>
      <c r="AM64" s="228">
        <f t="shared" si="7"/>
        <v>0</v>
      </c>
      <c r="AN64" s="228" t="s">
        <v>1073</v>
      </c>
      <c r="AO64" s="229">
        <f t="shared" si="3"/>
        <v>1512750</v>
      </c>
    </row>
    <row r="65" spans="1:41" ht="33.75" x14ac:dyDescent="0.2">
      <c r="A65" s="414"/>
      <c r="B65" s="276"/>
      <c r="C65" s="262" t="s">
        <v>1070</v>
      </c>
      <c r="D65" s="262" t="s">
        <v>1071</v>
      </c>
      <c r="E65" s="262" t="s">
        <v>1064</v>
      </c>
      <c r="F65" s="262" t="s">
        <v>1072</v>
      </c>
      <c r="G65" s="262"/>
      <c r="H65" s="262" t="s">
        <v>940</v>
      </c>
      <c r="I65" s="262" t="s">
        <v>1039</v>
      </c>
      <c r="J65" s="262" t="s">
        <v>225</v>
      </c>
      <c r="K65" s="227"/>
      <c r="L65" s="228">
        <f>IF(TYPE(VLOOKUP(K65,Catalogue!$F$2:$J$259,5,0))=16,0,VLOOKUP(K65,Catalogue!$F$2:$J$259,5,0))</f>
        <v>0</v>
      </c>
      <c r="M65" s="228"/>
      <c r="N65" s="228">
        <f t="shared" si="4"/>
        <v>0</v>
      </c>
      <c r="O65" s="227"/>
      <c r="P65" s="228">
        <f>IF(TYPE(VLOOKUP(O65,Catalogue!$F$2:$J$259,5,0))=16,0,VLOOKUP(O65,Catalogue!$F$2:$J$259,5,0))</f>
        <v>0</v>
      </c>
      <c r="Q65" s="228"/>
      <c r="R65" s="228">
        <f t="shared" si="5"/>
        <v>0</v>
      </c>
      <c r="S65" s="227" t="s">
        <v>170</v>
      </c>
      <c r="T65" s="256" t="str">
        <f>IF(TYPE(VLOOKUP(S65,Catalogue!$F$2:$J$259,3,0))=16," ",VLOOKUP(S65,Catalogue!$F$2:$J$259,3,0))</f>
        <v>m2</v>
      </c>
      <c r="U65" s="228">
        <f>IF(TYPE(VLOOKUP(S65,Catalogue!$F$2:$J$259,5,0))=16,0,VLOOKUP(S65,Catalogue!$F$2:$J$259,5,0))</f>
        <v>235000</v>
      </c>
      <c r="V65" s="227"/>
      <c r="W65" s="256" t="str">
        <f>IF(TYPE(VLOOKUP(V65,Catalogue!$F$2:$J$259,3,0))=16," ",VLOOKUP(V65,Catalogue!$F$2:$J$259,3,0))</f>
        <v xml:space="preserve"> </v>
      </c>
      <c r="X65" s="228">
        <f>IF(TYPE(VLOOKUP(V65,Catalogue!$F$2:$J$259,5,0))=16,0,VLOOKUP(V65,Catalogue!$F$2:$J$259,5,0))</f>
        <v>0</v>
      </c>
      <c r="Y65" s="227"/>
      <c r="Z65" s="227" t="str">
        <f>IF(TYPE(VLOOKUP(Y65,Catalogue!$F$2:$J$259,3,0))=16," ",VLOOKUP(Y65,Catalogue!$F$2:$J$259,3,0))</f>
        <v xml:space="preserve"> </v>
      </c>
      <c r="AA65" s="228">
        <f>IF(TYPE(VLOOKUP(Y65,Catalogue!$F$2:$J$259,5,0))=16,0,VLOOKUP(Y65,Catalogue!$F$2:$J$259,5,0))</f>
        <v>0</v>
      </c>
      <c r="AB65" s="260">
        <v>2.2599999999999998</v>
      </c>
      <c r="AC65" s="260">
        <v>0.7</v>
      </c>
      <c r="AD65" s="260">
        <v>1</v>
      </c>
      <c r="AE65" s="260">
        <f t="shared" si="6"/>
        <v>1.5819999999999999</v>
      </c>
      <c r="AF65" s="228">
        <f t="shared" si="8"/>
        <v>371769.99999999994</v>
      </c>
      <c r="AG65" s="228">
        <f t="shared" si="1"/>
        <v>0</v>
      </c>
      <c r="AH65" s="228">
        <f t="shared" si="2"/>
        <v>0</v>
      </c>
      <c r="AI65" s="227"/>
      <c r="AJ65" s="227" t="str">
        <f>IF(TYPE(VLOOKUP(AI65,Catalogue!$F$2:$J$259,3,0))=16," ",VLOOKUP(AI65,Catalogue!$F$2:$J$259,3,0))</f>
        <v xml:space="preserve"> </v>
      </c>
      <c r="AK65" s="228">
        <f>IF(TYPE(VLOOKUP(AI65,Catalogue!$F$2:$J$259,5,0))=16,0,VLOOKUP(AI65,Catalogue!$F$2:$J$259,5,0))</f>
        <v>0</v>
      </c>
      <c r="AL65" s="227"/>
      <c r="AM65" s="228">
        <f t="shared" si="7"/>
        <v>0</v>
      </c>
      <c r="AN65" s="228" t="s">
        <v>1074</v>
      </c>
      <c r="AO65" s="229">
        <f t="shared" si="3"/>
        <v>371769.99999999994</v>
      </c>
    </row>
    <row r="66" spans="1:41" ht="33.75" x14ac:dyDescent="0.2">
      <c r="A66" s="414">
        <v>398</v>
      </c>
      <c r="B66" s="276"/>
      <c r="C66" s="262" t="s">
        <v>1075</v>
      </c>
      <c r="D66" s="262" t="s">
        <v>1076</v>
      </c>
      <c r="E66" s="262" t="s">
        <v>1077</v>
      </c>
      <c r="F66" s="262" t="s">
        <v>1072</v>
      </c>
      <c r="G66" s="262"/>
      <c r="H66" s="262" t="s">
        <v>932</v>
      </c>
      <c r="I66" s="262" t="s">
        <v>1039</v>
      </c>
      <c r="J66" s="262" t="s">
        <v>225</v>
      </c>
      <c r="K66" s="227" t="s">
        <v>241</v>
      </c>
      <c r="L66" s="228">
        <f>IF(TYPE(VLOOKUP(K66,Catalogue!$F$2:$J$259,5,0))=16,0,VLOOKUP(K66,Catalogue!$F$2:$J$259,5,0))</f>
        <v>40000</v>
      </c>
      <c r="M66" s="228">
        <v>1</v>
      </c>
      <c r="N66" s="228">
        <f t="shared" si="4"/>
        <v>40000</v>
      </c>
      <c r="O66" s="227" t="s">
        <v>336</v>
      </c>
      <c r="P66" s="228">
        <f>IF(TYPE(VLOOKUP(O66,Catalogue!$F$2:$J$259,5,0))=16,0,VLOOKUP(O66,Catalogue!$F$2:$J$259,5,0))</f>
        <v>260000</v>
      </c>
      <c r="Q66" s="228">
        <v>1</v>
      </c>
      <c r="R66" s="228">
        <f t="shared" si="5"/>
        <v>260000</v>
      </c>
      <c r="S66" s="227" t="s">
        <v>170</v>
      </c>
      <c r="T66" s="256" t="str">
        <f>IF(TYPE(VLOOKUP(S66,Catalogue!$F$2:$J$259,3,0))=16," ",VLOOKUP(S66,Catalogue!$F$2:$J$259,3,0))</f>
        <v>m2</v>
      </c>
      <c r="U66" s="228">
        <f>IF(TYPE(VLOOKUP(S66,Catalogue!$F$2:$J$259,5,0))=16,0,VLOOKUP(S66,Catalogue!$F$2:$J$259,5,0))</f>
        <v>235000</v>
      </c>
      <c r="V66" s="227"/>
      <c r="W66" s="256" t="str">
        <f>IF(TYPE(VLOOKUP(V66,Catalogue!$F$2:$J$259,3,0))=16," ",VLOOKUP(V66,Catalogue!$F$2:$J$259,3,0))</f>
        <v xml:space="preserve"> </v>
      </c>
      <c r="X66" s="228">
        <f>IF(TYPE(VLOOKUP(V66,Catalogue!$F$2:$J$259,5,0))=16,0,VLOOKUP(V66,Catalogue!$F$2:$J$259,5,0))</f>
        <v>0</v>
      </c>
      <c r="Y66" s="227"/>
      <c r="Z66" s="227" t="str">
        <f>IF(TYPE(VLOOKUP(Y66,Catalogue!$F$2:$J$259,3,0))=16," ",VLOOKUP(Y66,Catalogue!$F$2:$J$259,3,0))</f>
        <v xml:space="preserve"> </v>
      </c>
      <c r="AA66" s="228">
        <f>IF(TYPE(VLOOKUP(Y66,Catalogue!$F$2:$J$259,5,0))=16,0,VLOOKUP(Y66,Catalogue!$F$2:$J$259,5,0))</f>
        <v>0</v>
      </c>
      <c r="AB66" s="260">
        <v>1.1000000000000001</v>
      </c>
      <c r="AC66" s="260">
        <v>0.56000000000000005</v>
      </c>
      <c r="AD66" s="260">
        <v>2</v>
      </c>
      <c r="AE66" s="260">
        <f t="shared" si="6"/>
        <v>1.2320000000000002</v>
      </c>
      <c r="AF66" s="228">
        <f t="shared" si="8"/>
        <v>289520.00000000006</v>
      </c>
      <c r="AG66" s="228">
        <f t="shared" si="1"/>
        <v>0</v>
      </c>
      <c r="AH66" s="228">
        <f t="shared" si="2"/>
        <v>0</v>
      </c>
      <c r="AI66" s="227"/>
      <c r="AJ66" s="227" t="str">
        <f>IF(TYPE(VLOOKUP(AI66,Catalogue!$F$2:$J$259,3,0))=16," ",VLOOKUP(AI66,Catalogue!$F$2:$J$259,3,0))</f>
        <v xml:space="preserve"> </v>
      </c>
      <c r="AK66" s="228">
        <f>IF(TYPE(VLOOKUP(AI66,Catalogue!$F$2:$J$259,5,0))=16,0,VLOOKUP(AI66,Catalogue!$F$2:$J$259,5,0))</f>
        <v>0</v>
      </c>
      <c r="AL66" s="227"/>
      <c r="AM66" s="228">
        <f t="shared" si="7"/>
        <v>0</v>
      </c>
      <c r="AN66" s="228" t="s">
        <v>1078</v>
      </c>
      <c r="AO66" s="229">
        <f t="shared" si="3"/>
        <v>589520</v>
      </c>
    </row>
    <row r="67" spans="1:41" ht="33.75" x14ac:dyDescent="0.2">
      <c r="A67" s="414"/>
      <c r="B67" s="276"/>
      <c r="C67" s="262" t="s">
        <v>1075</v>
      </c>
      <c r="D67" s="262" t="s">
        <v>1076</v>
      </c>
      <c r="E67" s="262" t="s">
        <v>1077</v>
      </c>
      <c r="F67" s="262" t="s">
        <v>1072</v>
      </c>
      <c r="G67" s="262"/>
      <c r="H67" s="262" t="s">
        <v>932</v>
      </c>
      <c r="I67" s="262" t="s">
        <v>1039</v>
      </c>
      <c r="J67" s="262" t="s">
        <v>225</v>
      </c>
      <c r="K67" s="227"/>
      <c r="L67" s="228">
        <f>IF(TYPE(VLOOKUP(K67,Catalogue!$F$2:$J$259,5,0))=16,0,VLOOKUP(K67,Catalogue!$F$2:$J$259,5,0))</f>
        <v>0</v>
      </c>
      <c r="M67" s="228"/>
      <c r="N67" s="228">
        <f t="shared" si="4"/>
        <v>0</v>
      </c>
      <c r="O67" s="227"/>
      <c r="P67" s="228">
        <f>IF(TYPE(VLOOKUP(O67,Catalogue!$F$2:$J$259,5,0))=16,0,VLOOKUP(O67,Catalogue!$F$2:$J$259,5,0))</f>
        <v>0</v>
      </c>
      <c r="Q67" s="228"/>
      <c r="R67" s="228">
        <f t="shared" si="5"/>
        <v>0</v>
      </c>
      <c r="S67" s="227" t="s">
        <v>170</v>
      </c>
      <c r="T67" s="256" t="str">
        <f>IF(TYPE(VLOOKUP(S67,Catalogue!$F$2:$J$259,3,0))=16," ",VLOOKUP(S67,Catalogue!$F$2:$J$259,3,0))</f>
        <v>m2</v>
      </c>
      <c r="U67" s="228">
        <f>IF(TYPE(VLOOKUP(S67,Catalogue!$F$2:$J$259,5,0))=16,0,VLOOKUP(S67,Catalogue!$F$2:$J$259,5,0))</f>
        <v>235000</v>
      </c>
      <c r="V67" s="227"/>
      <c r="W67" s="256" t="str">
        <f>IF(TYPE(VLOOKUP(V67,Catalogue!$F$2:$J$259,3,0))=16," ",VLOOKUP(V67,Catalogue!$F$2:$J$259,3,0))</f>
        <v xml:space="preserve"> </v>
      </c>
      <c r="X67" s="228">
        <f>IF(TYPE(VLOOKUP(V67,Catalogue!$F$2:$J$259,5,0))=16,0,VLOOKUP(V67,Catalogue!$F$2:$J$259,5,0))</f>
        <v>0</v>
      </c>
      <c r="Y67" s="227"/>
      <c r="Z67" s="227" t="str">
        <f>IF(TYPE(VLOOKUP(Y67,Catalogue!$F$2:$J$259,3,0))=16," ",VLOOKUP(Y67,Catalogue!$F$2:$J$259,3,0))</f>
        <v xml:space="preserve"> </v>
      </c>
      <c r="AA67" s="228">
        <f>IF(TYPE(VLOOKUP(Y67,Catalogue!$F$2:$J$259,5,0))=16,0,VLOOKUP(Y67,Catalogue!$F$2:$J$259,5,0))</f>
        <v>0</v>
      </c>
      <c r="AB67" s="260">
        <v>0.8</v>
      </c>
      <c r="AC67" s="260">
        <v>0.56000000000000005</v>
      </c>
      <c r="AD67" s="260">
        <v>1</v>
      </c>
      <c r="AE67" s="260">
        <f t="shared" si="6"/>
        <v>0.44800000000000006</v>
      </c>
      <c r="AF67" s="228">
        <f t="shared" si="8"/>
        <v>105280.00000000001</v>
      </c>
      <c r="AG67" s="228">
        <f t="shared" si="1"/>
        <v>0</v>
      </c>
      <c r="AH67" s="228">
        <f t="shared" si="2"/>
        <v>0</v>
      </c>
      <c r="AI67" s="227"/>
      <c r="AJ67" s="227" t="str">
        <f>IF(TYPE(VLOOKUP(AI67,Catalogue!$F$2:$J$259,3,0))=16," ",VLOOKUP(AI67,Catalogue!$F$2:$J$259,3,0))</f>
        <v xml:space="preserve"> </v>
      </c>
      <c r="AK67" s="228">
        <f>IF(TYPE(VLOOKUP(AI67,Catalogue!$F$2:$J$259,5,0))=16,0,VLOOKUP(AI67,Catalogue!$F$2:$J$259,5,0))</f>
        <v>0</v>
      </c>
      <c r="AL67" s="227"/>
      <c r="AM67" s="228">
        <f t="shared" si="7"/>
        <v>0</v>
      </c>
      <c r="AN67" s="228" t="s">
        <v>942</v>
      </c>
      <c r="AO67" s="229">
        <f t="shared" si="3"/>
        <v>105280.00000000001</v>
      </c>
    </row>
    <row r="68" spans="1:41" ht="33.75" x14ac:dyDescent="0.2">
      <c r="A68" s="414"/>
      <c r="B68" s="276"/>
      <c r="C68" s="262" t="s">
        <v>1075</v>
      </c>
      <c r="D68" s="262" t="s">
        <v>1076</v>
      </c>
      <c r="E68" s="262" t="s">
        <v>1077</v>
      </c>
      <c r="F68" s="262" t="s">
        <v>1072</v>
      </c>
      <c r="G68" s="262"/>
      <c r="H68" s="262" t="s">
        <v>932</v>
      </c>
      <c r="I68" s="262" t="s">
        <v>1039</v>
      </c>
      <c r="J68" s="262" t="s">
        <v>225</v>
      </c>
      <c r="K68" s="227"/>
      <c r="L68" s="228">
        <f>IF(TYPE(VLOOKUP(K68,Catalogue!$F$2:$J$259,5,0))=16,0,VLOOKUP(K68,Catalogue!$F$2:$J$259,5,0))</f>
        <v>0</v>
      </c>
      <c r="M68" s="228"/>
      <c r="N68" s="228">
        <f t="shared" si="4"/>
        <v>0</v>
      </c>
      <c r="O68" s="227"/>
      <c r="P68" s="228">
        <f>IF(TYPE(VLOOKUP(O68,Catalogue!$F$2:$J$259,5,0))=16,0,VLOOKUP(O68,Catalogue!$F$2:$J$259,5,0))</f>
        <v>0</v>
      </c>
      <c r="Q68" s="228"/>
      <c r="R68" s="228">
        <f t="shared" si="5"/>
        <v>0</v>
      </c>
      <c r="S68" s="227" t="s">
        <v>170</v>
      </c>
      <c r="T68" s="256" t="str">
        <f>IF(TYPE(VLOOKUP(S68,Catalogue!$F$2:$J$259,3,0))=16," ",VLOOKUP(S68,Catalogue!$F$2:$J$259,3,0))</f>
        <v>m2</v>
      </c>
      <c r="U68" s="228">
        <f>IF(TYPE(VLOOKUP(S68,Catalogue!$F$2:$J$259,5,0))=16,0,VLOOKUP(S68,Catalogue!$F$2:$J$259,5,0))</f>
        <v>235000</v>
      </c>
      <c r="V68" s="227"/>
      <c r="W68" s="256" t="str">
        <f>IF(TYPE(VLOOKUP(V68,Catalogue!$F$2:$J$259,3,0))=16," ",VLOOKUP(V68,Catalogue!$F$2:$J$259,3,0))</f>
        <v xml:space="preserve"> </v>
      </c>
      <c r="X68" s="228">
        <f>IF(TYPE(VLOOKUP(V68,Catalogue!$F$2:$J$259,5,0))=16,0,VLOOKUP(V68,Catalogue!$F$2:$J$259,5,0))</f>
        <v>0</v>
      </c>
      <c r="Y68" s="227"/>
      <c r="Z68" s="227" t="str">
        <f>IF(TYPE(VLOOKUP(Y68,Catalogue!$F$2:$J$259,3,0))=16," ",VLOOKUP(Y68,Catalogue!$F$2:$J$259,3,0))</f>
        <v xml:space="preserve"> </v>
      </c>
      <c r="AA68" s="228">
        <f>IF(TYPE(VLOOKUP(Y68,Catalogue!$F$2:$J$259,5,0))=16,0,VLOOKUP(Y68,Catalogue!$F$2:$J$259,5,0))</f>
        <v>0</v>
      </c>
      <c r="AB68" s="260">
        <v>0.97</v>
      </c>
      <c r="AC68" s="260">
        <v>0.57999999999999996</v>
      </c>
      <c r="AD68" s="260">
        <v>1</v>
      </c>
      <c r="AE68" s="260">
        <f t="shared" si="6"/>
        <v>0.56259999999999999</v>
      </c>
      <c r="AF68" s="228">
        <f t="shared" si="8"/>
        <v>132211</v>
      </c>
      <c r="AG68" s="228">
        <f t="shared" si="1"/>
        <v>0</v>
      </c>
      <c r="AH68" s="228">
        <f t="shared" si="2"/>
        <v>0</v>
      </c>
      <c r="AI68" s="227"/>
      <c r="AJ68" s="227" t="str">
        <f>IF(TYPE(VLOOKUP(AI68,Catalogue!$F$2:$J$259,3,0))=16," ",VLOOKUP(AI68,Catalogue!$F$2:$J$259,3,0))</f>
        <v xml:space="preserve"> </v>
      </c>
      <c r="AK68" s="228">
        <f>IF(TYPE(VLOOKUP(AI68,Catalogue!$F$2:$J$259,5,0))=16,0,VLOOKUP(AI68,Catalogue!$F$2:$J$259,5,0))</f>
        <v>0</v>
      </c>
      <c r="AL68" s="227"/>
      <c r="AM68" s="228">
        <f t="shared" si="7"/>
        <v>0</v>
      </c>
      <c r="AN68" s="228" t="s">
        <v>943</v>
      </c>
      <c r="AO68" s="229">
        <f t="shared" si="3"/>
        <v>132211</v>
      </c>
    </row>
    <row r="69" spans="1:41" ht="33.75" x14ac:dyDescent="0.2">
      <c r="A69" s="414"/>
      <c r="B69" s="276"/>
      <c r="C69" s="262" t="s">
        <v>1075</v>
      </c>
      <c r="D69" s="262" t="s">
        <v>1076</v>
      </c>
      <c r="E69" s="262" t="s">
        <v>1077</v>
      </c>
      <c r="F69" s="262" t="s">
        <v>1072</v>
      </c>
      <c r="G69" s="262"/>
      <c r="H69" s="262" t="s">
        <v>932</v>
      </c>
      <c r="I69" s="262" t="s">
        <v>1039</v>
      </c>
      <c r="J69" s="262" t="s">
        <v>225</v>
      </c>
      <c r="K69" s="227"/>
      <c r="L69" s="228">
        <f>IF(TYPE(VLOOKUP(K69,Catalogue!$F$2:$J$259,5,0))=16,0,VLOOKUP(K69,Catalogue!$F$2:$J$259,5,0))</f>
        <v>0</v>
      </c>
      <c r="M69" s="228"/>
      <c r="N69" s="228">
        <f t="shared" ref="N69:N83" si="9">L69*M69</f>
        <v>0</v>
      </c>
      <c r="O69" s="227"/>
      <c r="P69" s="228">
        <f>IF(TYPE(VLOOKUP(O69,Catalogue!$F$2:$J$259,5,0))=16,0,VLOOKUP(O69,Catalogue!$F$2:$J$259,5,0))</f>
        <v>0</v>
      </c>
      <c r="Q69" s="228"/>
      <c r="R69" s="228">
        <f t="shared" ref="R69:R83" si="10">P69*Q69</f>
        <v>0</v>
      </c>
      <c r="S69" s="227" t="s">
        <v>170</v>
      </c>
      <c r="T69" s="256" t="str">
        <f>IF(TYPE(VLOOKUP(S69,Catalogue!$F$2:$J$259,3,0))=16," ",VLOOKUP(S69,Catalogue!$F$2:$J$259,3,0))</f>
        <v>m2</v>
      </c>
      <c r="U69" s="228">
        <f>IF(TYPE(VLOOKUP(S69,Catalogue!$F$2:$J$259,5,0))=16,0,VLOOKUP(S69,Catalogue!$F$2:$J$259,5,0))</f>
        <v>235000</v>
      </c>
      <c r="V69" s="227"/>
      <c r="W69" s="256" t="str">
        <f>IF(TYPE(VLOOKUP(V69,Catalogue!$F$2:$J$259,3,0))=16," ",VLOOKUP(V69,Catalogue!$F$2:$J$259,3,0))</f>
        <v xml:space="preserve"> </v>
      </c>
      <c r="X69" s="228">
        <f>IF(TYPE(VLOOKUP(V69,Catalogue!$F$2:$J$259,5,0))=16,0,VLOOKUP(V69,Catalogue!$F$2:$J$259,5,0))</f>
        <v>0</v>
      </c>
      <c r="Y69" s="227"/>
      <c r="Z69" s="227" t="str">
        <f>IF(TYPE(VLOOKUP(Y69,Catalogue!$F$2:$J$259,3,0))=16," ",VLOOKUP(Y69,Catalogue!$F$2:$J$259,3,0))</f>
        <v xml:space="preserve"> </v>
      </c>
      <c r="AA69" s="228">
        <f>IF(TYPE(VLOOKUP(Y69,Catalogue!$F$2:$J$259,5,0))=16,0,VLOOKUP(Y69,Catalogue!$F$2:$J$259,5,0))</f>
        <v>0</v>
      </c>
      <c r="AB69" s="260">
        <v>0.96</v>
      </c>
      <c r="AC69" s="260">
        <v>0.57999999999999996</v>
      </c>
      <c r="AD69" s="260">
        <v>1</v>
      </c>
      <c r="AE69" s="260">
        <f t="shared" si="6"/>
        <v>0.55679999999999996</v>
      </c>
      <c r="AF69" s="228">
        <f t="shared" si="8"/>
        <v>130847.99999999999</v>
      </c>
      <c r="AG69" s="228">
        <f t="shared" si="1"/>
        <v>0</v>
      </c>
      <c r="AH69" s="228">
        <f t="shared" si="2"/>
        <v>0</v>
      </c>
      <c r="AI69" s="227"/>
      <c r="AJ69" s="227" t="str">
        <f>IF(TYPE(VLOOKUP(AI69,Catalogue!$F$2:$J$259,3,0))=16," ",VLOOKUP(AI69,Catalogue!$F$2:$J$259,3,0))</f>
        <v xml:space="preserve"> </v>
      </c>
      <c r="AK69" s="228">
        <f>IF(TYPE(VLOOKUP(AI69,Catalogue!$F$2:$J$259,5,0))=16,0,VLOOKUP(AI69,Catalogue!$F$2:$J$259,5,0))</f>
        <v>0</v>
      </c>
      <c r="AL69" s="227"/>
      <c r="AM69" s="228">
        <f t="shared" si="7"/>
        <v>0</v>
      </c>
      <c r="AN69" s="228" t="s">
        <v>941</v>
      </c>
      <c r="AO69" s="229">
        <f t="shared" si="3"/>
        <v>130847.99999999999</v>
      </c>
    </row>
    <row r="70" spans="1:41" ht="33.75" x14ac:dyDescent="0.2">
      <c r="A70" s="414">
        <v>399</v>
      </c>
      <c r="B70" s="276"/>
      <c r="C70" s="262" t="s">
        <v>1079</v>
      </c>
      <c r="D70" s="262" t="s">
        <v>1080</v>
      </c>
      <c r="E70" s="262" t="s">
        <v>1081</v>
      </c>
      <c r="F70" s="262" t="s">
        <v>1072</v>
      </c>
      <c r="G70" s="262"/>
      <c r="H70" s="262" t="s">
        <v>974</v>
      </c>
      <c r="I70" s="262" t="s">
        <v>1039</v>
      </c>
      <c r="J70" s="262" t="s">
        <v>225</v>
      </c>
      <c r="K70" s="227" t="s">
        <v>241</v>
      </c>
      <c r="L70" s="228">
        <f>IF(TYPE(VLOOKUP(K70,Catalogue!$F$2:$J$259,5,0))=16,0,VLOOKUP(K70,Catalogue!$F$2:$J$259,5,0))</f>
        <v>40000</v>
      </c>
      <c r="M70" s="228">
        <v>1</v>
      </c>
      <c r="N70" s="228">
        <f t="shared" si="9"/>
        <v>40000</v>
      </c>
      <c r="O70" s="227" t="s">
        <v>336</v>
      </c>
      <c r="P70" s="228">
        <f>IF(TYPE(VLOOKUP(O70,Catalogue!$F$2:$J$259,5,0))=16,0,VLOOKUP(O70,Catalogue!$F$2:$J$259,5,0))</f>
        <v>260000</v>
      </c>
      <c r="Q70" s="228">
        <v>1</v>
      </c>
      <c r="R70" s="228">
        <f t="shared" si="10"/>
        <v>260000</v>
      </c>
      <c r="S70" s="227" t="s">
        <v>179</v>
      </c>
      <c r="T70" s="256" t="str">
        <f>IF(TYPE(VLOOKUP(S70,Catalogue!$F$2:$J$259,3,0))=16," ",VLOOKUP(S70,Catalogue!$F$2:$J$259,3,0))</f>
        <v>m2</v>
      </c>
      <c r="U70" s="228">
        <f>IF(TYPE(VLOOKUP(S70,Catalogue!$F$2:$J$259,5,0))=16,0,VLOOKUP(S70,Catalogue!$F$2:$J$259,5,0))</f>
        <v>335000</v>
      </c>
      <c r="V70" s="227" t="s">
        <v>277</v>
      </c>
      <c r="W70" s="256" t="str">
        <f>IF(TYPE(VLOOKUP(V70,Catalogue!$F$2:$J$259,3,0))=16," ",VLOOKUP(V70,Catalogue!$F$2:$J$259,3,0))</f>
        <v>m2</v>
      </c>
      <c r="X70" s="228">
        <f>IF(TYPE(VLOOKUP(V70,Catalogue!$F$2:$J$259,5,0))=16,0,VLOOKUP(V70,Catalogue!$F$2:$J$259,5,0))</f>
        <v>50000</v>
      </c>
      <c r="Y70" s="227"/>
      <c r="Z70" s="227" t="str">
        <f>IF(TYPE(VLOOKUP(Y70,Catalogue!$F$2:$J$259,3,0))=16," ",VLOOKUP(Y70,Catalogue!$F$2:$J$259,3,0))</f>
        <v xml:space="preserve"> </v>
      </c>
      <c r="AA70" s="228">
        <f>IF(TYPE(VLOOKUP(Y70,Catalogue!$F$2:$J$259,5,0))=16,0,VLOOKUP(Y70,Catalogue!$F$2:$J$259,5,0))</f>
        <v>0</v>
      </c>
      <c r="AB70" s="260">
        <v>0.48</v>
      </c>
      <c r="AC70" s="260">
        <v>0.77</v>
      </c>
      <c r="AD70" s="260">
        <v>1</v>
      </c>
      <c r="AE70" s="260">
        <f t="shared" si="6"/>
        <v>0.36959999999999998</v>
      </c>
      <c r="AF70" s="228">
        <f t="shared" si="8"/>
        <v>123816</v>
      </c>
      <c r="AG70" s="228">
        <f t="shared" si="1"/>
        <v>18480</v>
      </c>
      <c r="AH70" s="228">
        <f t="shared" si="2"/>
        <v>0</v>
      </c>
      <c r="AI70" s="227"/>
      <c r="AJ70" s="227" t="str">
        <f>IF(TYPE(VLOOKUP(AI70,Catalogue!$F$2:$J$259,3,0))=16," ",VLOOKUP(AI70,Catalogue!$F$2:$J$259,3,0))</f>
        <v xml:space="preserve"> </v>
      </c>
      <c r="AK70" s="228">
        <f>IF(TYPE(VLOOKUP(AI70,Catalogue!$F$2:$J$259,5,0))=16,0,VLOOKUP(AI70,Catalogue!$F$2:$J$259,5,0))</f>
        <v>0</v>
      </c>
      <c r="AL70" s="227"/>
      <c r="AM70" s="228">
        <f t="shared" si="7"/>
        <v>0</v>
      </c>
      <c r="AN70" s="228" t="s">
        <v>941</v>
      </c>
      <c r="AO70" s="229">
        <f t="shared" si="3"/>
        <v>442296</v>
      </c>
    </row>
    <row r="71" spans="1:41" ht="33.75" x14ac:dyDescent="0.2">
      <c r="A71" s="414"/>
      <c r="B71" s="276"/>
      <c r="C71" s="262" t="s">
        <v>1079</v>
      </c>
      <c r="D71" s="262" t="s">
        <v>1080</v>
      </c>
      <c r="E71" s="262" t="s">
        <v>1081</v>
      </c>
      <c r="F71" s="262" t="s">
        <v>1072</v>
      </c>
      <c r="G71" s="262"/>
      <c r="H71" s="262" t="s">
        <v>974</v>
      </c>
      <c r="I71" s="262" t="s">
        <v>1039</v>
      </c>
      <c r="J71" s="262" t="s">
        <v>225</v>
      </c>
      <c r="K71" s="227"/>
      <c r="L71" s="228">
        <f>IF(TYPE(VLOOKUP(K71,Catalogue!$F$2:$J$259,5,0))=16,0,VLOOKUP(K71,Catalogue!$F$2:$J$259,5,0))</f>
        <v>0</v>
      </c>
      <c r="M71" s="228"/>
      <c r="N71" s="228">
        <f t="shared" si="9"/>
        <v>0</v>
      </c>
      <c r="O71" s="227"/>
      <c r="P71" s="228">
        <f>IF(TYPE(VLOOKUP(O71,Catalogue!$F$2:$J$259,5,0))=16,0,VLOOKUP(O71,Catalogue!$F$2:$J$259,5,0))</f>
        <v>0</v>
      </c>
      <c r="Q71" s="228"/>
      <c r="R71" s="228">
        <f t="shared" si="10"/>
        <v>0</v>
      </c>
      <c r="S71" s="227" t="s">
        <v>179</v>
      </c>
      <c r="T71" s="256" t="str">
        <f>IF(TYPE(VLOOKUP(S71,Catalogue!$F$2:$J$259,3,0))=16," ",VLOOKUP(S71,Catalogue!$F$2:$J$259,3,0))</f>
        <v>m2</v>
      </c>
      <c r="U71" s="228">
        <f>IF(TYPE(VLOOKUP(S71,Catalogue!$F$2:$J$259,5,0))=16,0,VLOOKUP(S71,Catalogue!$F$2:$J$259,5,0))</f>
        <v>335000</v>
      </c>
      <c r="V71" s="227" t="s">
        <v>277</v>
      </c>
      <c r="W71" s="256" t="str">
        <f>IF(TYPE(VLOOKUP(V71,Catalogue!$F$2:$J$259,3,0))=16," ",VLOOKUP(V71,Catalogue!$F$2:$J$259,3,0))</f>
        <v>m2</v>
      </c>
      <c r="X71" s="228">
        <f>IF(TYPE(VLOOKUP(V71,Catalogue!$F$2:$J$259,5,0))=16,0,VLOOKUP(V71,Catalogue!$F$2:$J$259,5,0))</f>
        <v>50000</v>
      </c>
      <c r="Y71" s="227"/>
      <c r="Z71" s="227" t="str">
        <f>IF(TYPE(VLOOKUP(Y71,Catalogue!$F$2:$J$259,3,0))=16," ",VLOOKUP(Y71,Catalogue!$F$2:$J$259,3,0))</f>
        <v xml:space="preserve"> </v>
      </c>
      <c r="AA71" s="228">
        <f>IF(TYPE(VLOOKUP(Y71,Catalogue!$F$2:$J$259,5,0))=16,0,VLOOKUP(Y71,Catalogue!$F$2:$J$259,5,0))</f>
        <v>0</v>
      </c>
      <c r="AB71" s="260">
        <v>0.92</v>
      </c>
      <c r="AC71" s="260">
        <v>0.77</v>
      </c>
      <c r="AD71" s="260">
        <v>1</v>
      </c>
      <c r="AE71" s="260">
        <f t="shared" si="6"/>
        <v>0.70840000000000003</v>
      </c>
      <c r="AF71" s="228">
        <f t="shared" si="8"/>
        <v>237314</v>
      </c>
      <c r="AG71" s="228">
        <f t="shared" si="1"/>
        <v>35420</v>
      </c>
      <c r="AH71" s="228">
        <f t="shared" si="2"/>
        <v>0</v>
      </c>
      <c r="AI71" s="227"/>
      <c r="AJ71" s="227" t="str">
        <f>IF(TYPE(VLOOKUP(AI71,Catalogue!$F$2:$J$259,3,0))=16," ",VLOOKUP(AI71,Catalogue!$F$2:$J$259,3,0))</f>
        <v xml:space="preserve"> </v>
      </c>
      <c r="AK71" s="228">
        <f>IF(TYPE(VLOOKUP(AI71,Catalogue!$F$2:$J$259,5,0))=16,0,VLOOKUP(AI71,Catalogue!$F$2:$J$259,5,0))</f>
        <v>0</v>
      </c>
      <c r="AL71" s="227"/>
      <c r="AM71" s="228">
        <f t="shared" si="7"/>
        <v>0</v>
      </c>
      <c r="AN71" s="228" t="s">
        <v>942</v>
      </c>
      <c r="AO71" s="229">
        <f t="shared" si="3"/>
        <v>272734</v>
      </c>
    </row>
    <row r="72" spans="1:41" ht="33.75" x14ac:dyDescent="0.2">
      <c r="A72" s="414">
        <v>400</v>
      </c>
      <c r="B72" s="276"/>
      <c r="C72" s="262" t="s">
        <v>1082</v>
      </c>
      <c r="D72" s="262" t="s">
        <v>1083</v>
      </c>
      <c r="E72" s="262" t="s">
        <v>1084</v>
      </c>
      <c r="F72" s="262" t="s">
        <v>1085</v>
      </c>
      <c r="G72" s="262"/>
      <c r="H72" s="262" t="s">
        <v>988</v>
      </c>
      <c r="I72" s="262" t="s">
        <v>1039</v>
      </c>
      <c r="J72" s="262" t="s">
        <v>225</v>
      </c>
      <c r="K72" s="227" t="s">
        <v>241</v>
      </c>
      <c r="L72" s="228">
        <f>IF(TYPE(VLOOKUP(K72,Catalogue!$F$2:$J$259,5,0))=16,0,VLOOKUP(K72,Catalogue!$F$2:$J$259,5,0))</f>
        <v>40000</v>
      </c>
      <c r="M72" s="228">
        <v>1</v>
      </c>
      <c r="N72" s="228">
        <f t="shared" si="9"/>
        <v>40000</v>
      </c>
      <c r="O72" s="227" t="s">
        <v>336</v>
      </c>
      <c r="P72" s="228">
        <f>IF(TYPE(VLOOKUP(O72,Catalogue!$F$2:$J$259,5,0))=16,0,VLOOKUP(O72,Catalogue!$F$2:$J$259,5,0))</f>
        <v>260000</v>
      </c>
      <c r="Q72" s="228">
        <v>1</v>
      </c>
      <c r="R72" s="228">
        <f t="shared" si="10"/>
        <v>260000</v>
      </c>
      <c r="S72" s="227" t="s">
        <v>155</v>
      </c>
      <c r="T72" s="256" t="str">
        <f>IF(TYPE(VLOOKUP(S72,Catalogue!$F$2:$J$259,3,0))=16," ",VLOOKUP(S72,Catalogue!$F$2:$J$259,3,0))</f>
        <v>m2</v>
      </c>
      <c r="U72" s="228">
        <f>IF(TYPE(VLOOKUP(S72,Catalogue!$F$2:$J$259,5,0))=16,0,VLOOKUP(S72,Catalogue!$F$2:$J$259,5,0))</f>
        <v>202000</v>
      </c>
      <c r="V72" s="227" t="s">
        <v>273</v>
      </c>
      <c r="W72" s="256" t="str">
        <f>IF(TYPE(VLOOKUP(V72,Catalogue!$F$2:$J$259,3,0))=16," ",VLOOKUP(V72,Catalogue!$F$2:$J$259,3,0))</f>
        <v>m2</v>
      </c>
      <c r="X72" s="228">
        <f>IF(TYPE(VLOOKUP(V72,Catalogue!$F$2:$J$259,5,0))=16,0,VLOOKUP(V72,Catalogue!$F$2:$J$259,5,0))</f>
        <v>50000</v>
      </c>
      <c r="Y72" s="227"/>
      <c r="Z72" s="227" t="str">
        <f>IF(TYPE(VLOOKUP(Y72,Catalogue!$F$2:$J$259,3,0))=16," ",VLOOKUP(Y72,Catalogue!$F$2:$J$259,3,0))</f>
        <v xml:space="preserve"> </v>
      </c>
      <c r="AA72" s="228">
        <f>IF(TYPE(VLOOKUP(Y72,Catalogue!$F$2:$J$259,5,0))=16,0,VLOOKUP(Y72,Catalogue!$F$2:$J$259,5,0))</f>
        <v>0</v>
      </c>
      <c r="AB72" s="260">
        <v>0.6</v>
      </c>
      <c r="AC72" s="260">
        <v>1.77</v>
      </c>
      <c r="AD72" s="260">
        <v>1</v>
      </c>
      <c r="AE72" s="260">
        <f t="shared" si="6"/>
        <v>1.0620000000000001</v>
      </c>
      <c r="AF72" s="228">
        <f t="shared" si="8"/>
        <v>214524</v>
      </c>
      <c r="AG72" s="228">
        <f t="shared" si="1"/>
        <v>53100</v>
      </c>
      <c r="AH72" s="228">
        <f t="shared" si="2"/>
        <v>0</v>
      </c>
      <c r="AI72" s="227"/>
      <c r="AJ72" s="227" t="str">
        <f>IF(TYPE(VLOOKUP(AI72,Catalogue!$F$2:$J$259,3,0))=16," ",VLOOKUP(AI72,Catalogue!$F$2:$J$259,3,0))</f>
        <v xml:space="preserve"> </v>
      </c>
      <c r="AK72" s="228">
        <f>IF(TYPE(VLOOKUP(AI72,Catalogue!$F$2:$J$259,5,0))=16,0,VLOOKUP(AI72,Catalogue!$F$2:$J$259,5,0))</f>
        <v>0</v>
      </c>
      <c r="AL72" s="227"/>
      <c r="AM72" s="228">
        <f t="shared" si="7"/>
        <v>0</v>
      </c>
      <c r="AN72" s="228" t="s">
        <v>930</v>
      </c>
      <c r="AO72" s="229">
        <f t="shared" si="3"/>
        <v>567624</v>
      </c>
    </row>
    <row r="73" spans="1:41" ht="33.75" x14ac:dyDescent="0.2">
      <c r="A73" s="414"/>
      <c r="B73" s="276"/>
      <c r="C73" s="262" t="s">
        <v>1082</v>
      </c>
      <c r="D73" s="262" t="s">
        <v>1083</v>
      </c>
      <c r="E73" s="262" t="s">
        <v>1084</v>
      </c>
      <c r="F73" s="262" t="s">
        <v>1085</v>
      </c>
      <c r="G73" s="262"/>
      <c r="H73" s="262" t="s">
        <v>988</v>
      </c>
      <c r="I73" s="262" t="s">
        <v>1039</v>
      </c>
      <c r="J73" s="262" t="s">
        <v>225</v>
      </c>
      <c r="K73" s="227"/>
      <c r="L73" s="228">
        <f>IF(TYPE(VLOOKUP(K73,Catalogue!$F$2:$J$259,5,0))=16,0,VLOOKUP(K73,Catalogue!$F$2:$J$259,5,0))</f>
        <v>0</v>
      </c>
      <c r="M73" s="228"/>
      <c r="N73" s="228">
        <f t="shared" si="9"/>
        <v>0</v>
      </c>
      <c r="O73" s="227"/>
      <c r="P73" s="228">
        <f>IF(TYPE(VLOOKUP(O73,Catalogue!$F$2:$J$259,5,0))=16,0,VLOOKUP(O73,Catalogue!$F$2:$J$259,5,0))</f>
        <v>0</v>
      </c>
      <c r="Q73" s="228"/>
      <c r="R73" s="228">
        <f t="shared" si="10"/>
        <v>0</v>
      </c>
      <c r="S73" s="227" t="s">
        <v>56</v>
      </c>
      <c r="T73" s="256" t="str">
        <f>IF(TYPE(VLOOKUP(S73,Catalogue!$F$2:$J$259,3,0))=16," ",VLOOKUP(S73,Catalogue!$F$2:$J$259,3,0))</f>
        <v>m2</v>
      </c>
      <c r="U73" s="228">
        <f>IF(TYPE(VLOOKUP(S73,Catalogue!$F$2:$J$259,5,0))=16,0,VLOOKUP(S73,Catalogue!$F$2:$J$259,5,0))</f>
        <v>222000</v>
      </c>
      <c r="V73" s="227" t="s">
        <v>277</v>
      </c>
      <c r="W73" s="256" t="str">
        <f>IF(TYPE(VLOOKUP(V73,Catalogue!$F$2:$J$259,3,0))=16," ",VLOOKUP(V73,Catalogue!$F$2:$J$259,3,0))</f>
        <v>m2</v>
      </c>
      <c r="X73" s="228">
        <f>IF(TYPE(VLOOKUP(V73,Catalogue!$F$2:$J$259,5,0))=16,0,VLOOKUP(V73,Catalogue!$F$2:$J$259,5,0))</f>
        <v>50000</v>
      </c>
      <c r="Y73" s="227" t="s">
        <v>215</v>
      </c>
      <c r="Z73" s="227" t="str">
        <f>IF(TYPE(VLOOKUP(Y73,Catalogue!$F$2:$J$259,3,0))=16," ",VLOOKUP(Y73,Catalogue!$F$2:$J$259,3,0))</f>
        <v>m2</v>
      </c>
      <c r="AA73" s="228">
        <f>IF(TYPE(VLOOKUP(Y73,Catalogue!$F$2:$J$259,5,0))=16,0,VLOOKUP(Y73,Catalogue!$F$2:$J$259,5,0))</f>
        <v>145000</v>
      </c>
      <c r="AB73" s="260">
        <v>1.1499999999999999</v>
      </c>
      <c r="AC73" s="260">
        <v>1</v>
      </c>
      <c r="AD73" s="260">
        <v>1</v>
      </c>
      <c r="AE73" s="260">
        <f t="shared" si="6"/>
        <v>1.1499999999999999</v>
      </c>
      <c r="AF73" s="228">
        <f t="shared" si="8"/>
        <v>255299.99999999997</v>
      </c>
      <c r="AG73" s="228">
        <f t="shared" si="1"/>
        <v>57499.999999999993</v>
      </c>
      <c r="AH73" s="228">
        <f t="shared" si="2"/>
        <v>166750</v>
      </c>
      <c r="AI73" s="227" t="s">
        <v>102</v>
      </c>
      <c r="AJ73" s="227" t="str">
        <f>IF(TYPE(VLOOKUP(AI73,Catalogue!$F$2:$J$259,3,0))=16," ",VLOOKUP(AI73,Catalogue!$F$2:$J$259,3,0))</f>
        <v>Job</v>
      </c>
      <c r="AK73" s="228">
        <f>IF(TYPE(VLOOKUP(AI73,Catalogue!$F$2:$J$259,5,0))=16,0,VLOOKUP(AI73,Catalogue!$F$2:$J$259,5,0))</f>
        <v>100000</v>
      </c>
      <c r="AL73" s="227"/>
      <c r="AM73" s="228">
        <f t="shared" si="7"/>
        <v>0</v>
      </c>
      <c r="AN73" s="228" t="s">
        <v>919</v>
      </c>
      <c r="AO73" s="229">
        <f t="shared" si="3"/>
        <v>479550</v>
      </c>
    </row>
    <row r="74" spans="1:41" ht="33.75" x14ac:dyDescent="0.2">
      <c r="A74" s="414"/>
      <c r="B74" s="276"/>
      <c r="C74" s="262" t="s">
        <v>1082</v>
      </c>
      <c r="D74" s="262" t="s">
        <v>1083</v>
      </c>
      <c r="E74" s="262" t="s">
        <v>1084</v>
      </c>
      <c r="F74" s="262" t="s">
        <v>1085</v>
      </c>
      <c r="G74" s="262"/>
      <c r="H74" s="262" t="s">
        <v>988</v>
      </c>
      <c r="I74" s="262" t="s">
        <v>1039</v>
      </c>
      <c r="J74" s="262" t="s">
        <v>225</v>
      </c>
      <c r="K74" s="227"/>
      <c r="L74" s="228">
        <f>IF(TYPE(VLOOKUP(K74,Catalogue!$F$2:$J$259,5,0))=16,0,VLOOKUP(K74,Catalogue!$F$2:$J$259,5,0))</f>
        <v>0</v>
      </c>
      <c r="M74" s="228"/>
      <c r="N74" s="228">
        <f t="shared" si="9"/>
        <v>0</v>
      </c>
      <c r="O74" s="227"/>
      <c r="P74" s="228">
        <f>IF(TYPE(VLOOKUP(O74,Catalogue!$F$2:$J$259,5,0))=16,0,VLOOKUP(O74,Catalogue!$F$2:$J$259,5,0))</f>
        <v>0</v>
      </c>
      <c r="Q74" s="228"/>
      <c r="R74" s="228">
        <f t="shared" si="10"/>
        <v>0</v>
      </c>
      <c r="S74" s="227"/>
      <c r="T74" s="256" t="str">
        <f>IF(TYPE(VLOOKUP(S74,Catalogue!$F$2:$J$259,3,0))=16," ",VLOOKUP(S74,Catalogue!$F$2:$J$259,3,0))</f>
        <v xml:space="preserve"> </v>
      </c>
      <c r="U74" s="228">
        <f>IF(TYPE(VLOOKUP(S74,Catalogue!$F$2:$J$259,5,0))=16,0,VLOOKUP(S74,Catalogue!$F$2:$J$259,5,0))</f>
        <v>0</v>
      </c>
      <c r="V74" s="227"/>
      <c r="W74" s="256" t="str">
        <f>IF(TYPE(VLOOKUP(V74,Catalogue!$F$2:$J$259,3,0))=16," ",VLOOKUP(V74,Catalogue!$F$2:$J$259,3,0))</f>
        <v xml:space="preserve"> </v>
      </c>
      <c r="X74" s="228">
        <f>IF(TYPE(VLOOKUP(V74,Catalogue!$F$2:$J$259,5,0))=16,0,VLOOKUP(V74,Catalogue!$F$2:$J$259,5,0))</f>
        <v>0</v>
      </c>
      <c r="Y74" s="227"/>
      <c r="Z74" s="227" t="str">
        <f>IF(TYPE(VLOOKUP(Y74,Catalogue!$F$2:$J$259,3,0))=16," ",VLOOKUP(Y74,Catalogue!$F$2:$J$259,3,0))</f>
        <v xml:space="preserve"> </v>
      </c>
      <c r="AA74" s="228">
        <f>IF(TYPE(VLOOKUP(Y74,Catalogue!$F$2:$J$259,5,0))=16,0,VLOOKUP(Y74,Catalogue!$F$2:$J$259,5,0))</f>
        <v>0</v>
      </c>
      <c r="AB74" s="260"/>
      <c r="AC74" s="260"/>
      <c r="AD74" s="260"/>
      <c r="AE74" s="260">
        <f t="shared" si="6"/>
        <v>0</v>
      </c>
      <c r="AF74" s="228">
        <f t="shared" si="8"/>
        <v>0</v>
      </c>
      <c r="AG74" s="228">
        <f t="shared" si="1"/>
        <v>0</v>
      </c>
      <c r="AH74" s="228">
        <f t="shared" si="2"/>
        <v>0</v>
      </c>
      <c r="AI74" s="227" t="s">
        <v>142</v>
      </c>
      <c r="AJ74" s="227" t="str">
        <f>IF(TYPE(VLOOKUP(AI74,Catalogue!$F$2:$J$259,3,0))=16," ",VLOOKUP(AI74,Catalogue!$F$2:$J$259,3,0))</f>
        <v>Job</v>
      </c>
      <c r="AK74" s="228">
        <f>IF(TYPE(VLOOKUP(AI74,Catalogue!$F$2:$J$259,5,0))=16,0,VLOOKUP(AI74,Catalogue!$F$2:$J$259,5,0))</f>
        <v>15000</v>
      </c>
      <c r="AL74" s="227">
        <v>4</v>
      </c>
      <c r="AM74" s="228">
        <f t="shared" si="7"/>
        <v>60000</v>
      </c>
      <c r="AN74" s="228"/>
      <c r="AO74" s="229">
        <f t="shared" si="3"/>
        <v>60000</v>
      </c>
    </row>
    <row r="75" spans="1:41" ht="33.75" x14ac:dyDescent="0.2">
      <c r="A75" s="414"/>
      <c r="B75" s="276"/>
      <c r="C75" s="262" t="s">
        <v>1082</v>
      </c>
      <c r="D75" s="262" t="s">
        <v>1083</v>
      </c>
      <c r="E75" s="262" t="s">
        <v>1084</v>
      </c>
      <c r="F75" s="262" t="s">
        <v>1085</v>
      </c>
      <c r="G75" s="262"/>
      <c r="H75" s="262" t="s">
        <v>988</v>
      </c>
      <c r="I75" s="262" t="s">
        <v>1039</v>
      </c>
      <c r="J75" s="262" t="s">
        <v>225</v>
      </c>
      <c r="K75" s="227"/>
      <c r="L75" s="228">
        <f>IF(TYPE(VLOOKUP(K75,Catalogue!$F$2:$J$259,5,0))=16,0,VLOOKUP(K75,Catalogue!$F$2:$J$259,5,0))</f>
        <v>0</v>
      </c>
      <c r="M75" s="228"/>
      <c r="N75" s="228">
        <f t="shared" si="9"/>
        <v>0</v>
      </c>
      <c r="O75" s="227"/>
      <c r="P75" s="228">
        <f>IF(TYPE(VLOOKUP(O75,Catalogue!$F$2:$J$259,5,0))=16,0,VLOOKUP(O75,Catalogue!$F$2:$J$259,5,0))</f>
        <v>0</v>
      </c>
      <c r="Q75" s="228"/>
      <c r="R75" s="228">
        <f t="shared" si="10"/>
        <v>0</v>
      </c>
      <c r="S75" s="227"/>
      <c r="T75" s="256" t="str">
        <f>IF(TYPE(VLOOKUP(S75,Catalogue!$F$2:$J$259,3,0))=16," ",VLOOKUP(S75,Catalogue!$F$2:$J$259,3,0))</f>
        <v xml:space="preserve"> </v>
      </c>
      <c r="U75" s="228">
        <f>IF(TYPE(VLOOKUP(S75,Catalogue!$F$2:$J$259,5,0))=16,0,VLOOKUP(S75,Catalogue!$F$2:$J$259,5,0))</f>
        <v>0</v>
      </c>
      <c r="V75" s="227"/>
      <c r="W75" s="256" t="str">
        <f>IF(TYPE(VLOOKUP(V75,Catalogue!$F$2:$J$259,3,0))=16," ",VLOOKUP(V75,Catalogue!$F$2:$J$259,3,0))</f>
        <v xml:space="preserve"> </v>
      </c>
      <c r="X75" s="228">
        <f>IF(TYPE(VLOOKUP(V75,Catalogue!$F$2:$J$259,5,0))=16,0,VLOOKUP(V75,Catalogue!$F$2:$J$259,5,0))</f>
        <v>0</v>
      </c>
      <c r="Y75" s="227"/>
      <c r="Z75" s="227" t="str">
        <f>IF(TYPE(VLOOKUP(Y75,Catalogue!$F$2:$J$259,3,0))=16," ",VLOOKUP(Y75,Catalogue!$F$2:$J$259,3,0))</f>
        <v xml:space="preserve"> </v>
      </c>
      <c r="AA75" s="228">
        <f>IF(TYPE(VLOOKUP(Y75,Catalogue!$F$2:$J$259,5,0))=16,0,VLOOKUP(Y75,Catalogue!$F$2:$J$259,5,0))</f>
        <v>0</v>
      </c>
      <c r="AB75" s="260"/>
      <c r="AC75" s="260"/>
      <c r="AD75" s="260"/>
      <c r="AE75" s="260">
        <f t="shared" si="6"/>
        <v>0</v>
      </c>
      <c r="AF75" s="228">
        <f t="shared" si="8"/>
        <v>0</v>
      </c>
      <c r="AG75" s="228">
        <f t="shared" si="1"/>
        <v>0</v>
      </c>
      <c r="AH75" s="228">
        <f t="shared" si="2"/>
        <v>0</v>
      </c>
      <c r="AI75" s="227" t="s">
        <v>145</v>
      </c>
      <c r="AJ75" s="227" t="str">
        <f>IF(TYPE(VLOOKUP(AI75,Catalogue!$F$2:$J$259,3,0))=16," ",VLOOKUP(AI75,Catalogue!$F$2:$J$259,3,0))</f>
        <v>Job</v>
      </c>
      <c r="AK75" s="228">
        <f>IF(TYPE(VLOOKUP(AI75,Catalogue!$F$2:$J$259,5,0))=16,0,VLOOKUP(AI75,Catalogue!$F$2:$J$259,5,0))</f>
        <v>300000</v>
      </c>
      <c r="AL75" s="227">
        <v>1</v>
      </c>
      <c r="AM75" s="228">
        <f t="shared" si="7"/>
        <v>300000</v>
      </c>
      <c r="AN75" s="228"/>
      <c r="AO75" s="229">
        <f t="shared" si="3"/>
        <v>300000</v>
      </c>
    </row>
    <row r="76" spans="1:41" ht="22.5" x14ac:dyDescent="0.2">
      <c r="A76" s="413">
        <v>401</v>
      </c>
      <c r="B76" s="276"/>
      <c r="C76" s="262" t="s">
        <v>1086</v>
      </c>
      <c r="D76" s="262" t="s">
        <v>1087</v>
      </c>
      <c r="E76" s="262" t="s">
        <v>1088</v>
      </c>
      <c r="F76" s="262" t="s">
        <v>1089</v>
      </c>
      <c r="G76" s="262"/>
      <c r="H76" s="262"/>
      <c r="I76" s="262" t="s">
        <v>1090</v>
      </c>
      <c r="J76" s="262" t="s">
        <v>944</v>
      </c>
      <c r="K76" s="227" t="s">
        <v>246</v>
      </c>
      <c r="L76" s="228">
        <f>IF(TYPE(VLOOKUP(K76,Catalogue!$F$2:$J$259,5,0))=16,0,VLOOKUP(K76,Catalogue!$F$2:$J$259,5,0))</f>
        <v>60000</v>
      </c>
      <c r="M76" s="228">
        <v>1</v>
      </c>
      <c r="N76" s="228">
        <f t="shared" si="9"/>
        <v>60000</v>
      </c>
      <c r="O76" s="227" t="s">
        <v>340</v>
      </c>
      <c r="P76" s="228">
        <f>IF(TYPE(VLOOKUP(O76,Catalogue!$F$2:$J$259,5,0))=16,0,VLOOKUP(O76,Catalogue!$F$2:$J$259,5,0))</f>
        <v>350000</v>
      </c>
      <c r="Q76" s="228">
        <v>1</v>
      </c>
      <c r="R76" s="228">
        <f t="shared" si="10"/>
        <v>350000</v>
      </c>
      <c r="S76" s="227" t="s">
        <v>181</v>
      </c>
      <c r="T76" s="256" t="str">
        <f>IF(TYPE(VLOOKUP(S76,Catalogue!$F$2:$J$259,3,0))=16," ",VLOOKUP(S76,Catalogue!$F$2:$J$259,3,0))</f>
        <v>m2</v>
      </c>
      <c r="U76" s="228">
        <f>IF(TYPE(VLOOKUP(S76,Catalogue!$F$2:$J$259,5,0))=16,0,VLOOKUP(S76,Catalogue!$F$2:$J$259,5,0))</f>
        <v>355000</v>
      </c>
      <c r="V76" s="227" t="s">
        <v>279</v>
      </c>
      <c r="W76" s="256" t="str">
        <f>IF(TYPE(VLOOKUP(V76,Catalogue!$F$2:$J$259,3,0))=16," ",VLOOKUP(V76,Catalogue!$F$2:$J$259,3,0))</f>
        <v>m2</v>
      </c>
      <c r="X76" s="228">
        <f>IF(TYPE(VLOOKUP(V76,Catalogue!$F$2:$J$259,5,0))=16,0,VLOOKUP(V76,Catalogue!$F$2:$J$259,5,0))</f>
        <v>60000</v>
      </c>
      <c r="Y76" s="227"/>
      <c r="Z76" s="227" t="str">
        <f>IF(TYPE(VLOOKUP(Y76,Catalogue!$F$2:$J$259,3,0))=16," ",VLOOKUP(Y76,Catalogue!$F$2:$J$259,3,0))</f>
        <v xml:space="preserve"> </v>
      </c>
      <c r="AA76" s="228">
        <f>IF(TYPE(VLOOKUP(Y76,Catalogue!$F$2:$J$259,5,0))=16,0,VLOOKUP(Y76,Catalogue!$F$2:$J$259,5,0))</f>
        <v>0</v>
      </c>
      <c r="AB76" s="260">
        <v>1.05</v>
      </c>
      <c r="AC76" s="260">
        <v>1.17</v>
      </c>
      <c r="AD76" s="260">
        <v>2</v>
      </c>
      <c r="AE76" s="260">
        <f t="shared" si="6"/>
        <v>2.4569999999999999</v>
      </c>
      <c r="AF76" s="228">
        <f t="shared" si="8"/>
        <v>872235</v>
      </c>
      <c r="AG76" s="228">
        <f t="shared" si="1"/>
        <v>147420</v>
      </c>
      <c r="AH76" s="228">
        <f t="shared" si="2"/>
        <v>0</v>
      </c>
      <c r="AI76" s="227"/>
      <c r="AJ76" s="227" t="str">
        <f>IF(TYPE(VLOOKUP(AI76,Catalogue!$F$2:$J$259,3,0))=16," ",VLOOKUP(AI76,Catalogue!$F$2:$J$259,3,0))</f>
        <v xml:space="preserve"> </v>
      </c>
      <c r="AK76" s="228">
        <f>IF(TYPE(VLOOKUP(AI76,Catalogue!$F$2:$J$259,5,0))=16,0,VLOOKUP(AI76,Catalogue!$F$2:$J$259,5,0))</f>
        <v>0</v>
      </c>
      <c r="AL76" s="227"/>
      <c r="AM76" s="228">
        <f t="shared" si="7"/>
        <v>0</v>
      </c>
      <c r="AN76" s="228" t="s">
        <v>1890</v>
      </c>
      <c r="AO76" s="229">
        <f t="shared" si="3"/>
        <v>1429655</v>
      </c>
    </row>
    <row r="77" spans="1:41" ht="22.5" x14ac:dyDescent="0.2">
      <c r="A77" s="412"/>
      <c r="B77" s="276"/>
      <c r="C77" s="262" t="s">
        <v>1086</v>
      </c>
      <c r="D77" s="262" t="s">
        <v>1087</v>
      </c>
      <c r="E77" s="262" t="s">
        <v>1088</v>
      </c>
      <c r="F77" s="262" t="s">
        <v>1089</v>
      </c>
      <c r="G77" s="262"/>
      <c r="H77" s="262"/>
      <c r="I77" s="262" t="s">
        <v>1090</v>
      </c>
      <c r="J77" s="262" t="s">
        <v>944</v>
      </c>
      <c r="K77" s="227"/>
      <c r="L77" s="228">
        <f>IF(TYPE(VLOOKUP(K77,Catalogue!$F$2:$J$259,5,0))=16,0,VLOOKUP(K77,Catalogue!$F$2:$J$259,5,0))</f>
        <v>0</v>
      </c>
      <c r="M77" s="228"/>
      <c r="N77" s="228">
        <f t="shared" si="9"/>
        <v>0</v>
      </c>
      <c r="O77" s="227"/>
      <c r="P77" s="228">
        <f>IF(TYPE(VLOOKUP(O77,Catalogue!$F$2:$J$259,5,0))=16,0,VLOOKUP(O77,Catalogue!$F$2:$J$259,5,0))</f>
        <v>0</v>
      </c>
      <c r="Q77" s="228"/>
      <c r="R77" s="228">
        <f t="shared" si="10"/>
        <v>0</v>
      </c>
      <c r="S77" s="227" t="s">
        <v>172</v>
      </c>
      <c r="T77" s="256" t="str">
        <f>IF(TYPE(VLOOKUP(S77,Catalogue!$F$2:$J$259,3,0))=16," ",VLOOKUP(S77,Catalogue!$F$2:$J$259,3,0))</f>
        <v>m2</v>
      </c>
      <c r="U77" s="228">
        <f>IF(TYPE(VLOOKUP(S77,Catalogue!$F$2:$J$259,5,0))=16,0,VLOOKUP(S77,Catalogue!$F$2:$J$259,5,0))</f>
        <v>255000</v>
      </c>
      <c r="V77" s="227"/>
      <c r="W77" s="256" t="str">
        <f>IF(TYPE(VLOOKUP(V77,Catalogue!$F$2:$J$259,3,0))=16," ",VLOOKUP(V77,Catalogue!$F$2:$J$259,3,0))</f>
        <v xml:space="preserve"> </v>
      </c>
      <c r="X77" s="228">
        <f>IF(TYPE(VLOOKUP(V77,Catalogue!$F$2:$J$259,5,0))=16,0,VLOOKUP(V77,Catalogue!$F$2:$J$259,5,0))</f>
        <v>0</v>
      </c>
      <c r="Y77" s="227"/>
      <c r="Z77" s="227" t="str">
        <f>IF(TYPE(VLOOKUP(Y77,Catalogue!$F$2:$J$259,3,0))=16," ",VLOOKUP(Y77,Catalogue!$F$2:$J$259,3,0))</f>
        <v xml:space="preserve"> </v>
      </c>
      <c r="AA77" s="228">
        <f>IF(TYPE(VLOOKUP(Y77,Catalogue!$F$2:$J$259,5,0))=16,0,VLOOKUP(Y77,Catalogue!$F$2:$J$259,5,0))</f>
        <v>0</v>
      </c>
      <c r="AB77" s="260">
        <v>1.87</v>
      </c>
      <c r="AC77" s="260">
        <v>1</v>
      </c>
      <c r="AD77" s="260">
        <v>1</v>
      </c>
      <c r="AE77" s="260">
        <f t="shared" si="6"/>
        <v>1.87</v>
      </c>
      <c r="AF77" s="228">
        <f t="shared" si="8"/>
        <v>476850</v>
      </c>
      <c r="AG77" s="228">
        <f t="shared" si="1"/>
        <v>0</v>
      </c>
      <c r="AH77" s="228">
        <f t="shared" si="2"/>
        <v>0</v>
      </c>
      <c r="AI77" s="227"/>
      <c r="AJ77" s="227" t="str">
        <f>IF(TYPE(VLOOKUP(AI77,Catalogue!$F$2:$J$259,3,0))=16," ",VLOOKUP(AI77,Catalogue!$F$2:$J$259,3,0))</f>
        <v xml:space="preserve"> </v>
      </c>
      <c r="AK77" s="228">
        <f>IF(TYPE(VLOOKUP(AI77,Catalogue!$F$2:$J$259,5,0))=16,0,VLOOKUP(AI77,Catalogue!$F$2:$J$259,5,0))</f>
        <v>0</v>
      </c>
      <c r="AL77" s="227"/>
      <c r="AM77" s="228">
        <f t="shared" si="7"/>
        <v>0</v>
      </c>
      <c r="AN77" s="228" t="s">
        <v>943</v>
      </c>
      <c r="AO77" s="229">
        <f t="shared" si="3"/>
        <v>476850</v>
      </c>
    </row>
    <row r="78" spans="1:41" ht="22.5" x14ac:dyDescent="0.2">
      <c r="A78" s="413">
        <v>402</v>
      </c>
      <c r="B78" s="276"/>
      <c r="C78" s="262" t="s">
        <v>1091</v>
      </c>
      <c r="D78" s="262" t="s">
        <v>1053</v>
      </c>
      <c r="E78" s="262" t="s">
        <v>1092</v>
      </c>
      <c r="F78" s="262" t="s">
        <v>1093</v>
      </c>
      <c r="G78" s="262"/>
      <c r="H78" s="262"/>
      <c r="I78" s="262" t="s">
        <v>1090</v>
      </c>
      <c r="J78" s="262" t="s">
        <v>944</v>
      </c>
      <c r="K78" s="227" t="s">
        <v>246</v>
      </c>
      <c r="L78" s="228">
        <f>IF(TYPE(VLOOKUP(K78,Catalogue!$F$2:$J$259,5,0))=16,0,VLOOKUP(K78,Catalogue!$F$2:$J$259,5,0))</f>
        <v>60000</v>
      </c>
      <c r="M78" s="228">
        <v>1</v>
      </c>
      <c r="N78" s="228">
        <f t="shared" si="9"/>
        <v>60000</v>
      </c>
      <c r="O78" s="227" t="s">
        <v>340</v>
      </c>
      <c r="P78" s="228">
        <f>IF(TYPE(VLOOKUP(O78,Catalogue!$F$2:$J$259,5,0))=16,0,VLOOKUP(O78,Catalogue!$F$2:$J$259,5,0))</f>
        <v>350000</v>
      </c>
      <c r="Q78" s="228">
        <v>1</v>
      </c>
      <c r="R78" s="228">
        <f t="shared" si="10"/>
        <v>350000</v>
      </c>
      <c r="S78" s="227" t="s">
        <v>172</v>
      </c>
      <c r="T78" s="256" t="str">
        <f>IF(TYPE(VLOOKUP(S78,Catalogue!$F$2:$J$259,3,0))=16," ",VLOOKUP(S78,Catalogue!$F$2:$J$259,3,0))</f>
        <v>m2</v>
      </c>
      <c r="U78" s="228">
        <f>IF(TYPE(VLOOKUP(S78,Catalogue!$F$2:$J$259,5,0))=16,0,VLOOKUP(S78,Catalogue!$F$2:$J$259,5,0))</f>
        <v>255000</v>
      </c>
      <c r="V78" s="227"/>
      <c r="W78" s="256" t="str">
        <f>IF(TYPE(VLOOKUP(V78,Catalogue!$F$2:$J$259,3,0))=16," ",VLOOKUP(V78,Catalogue!$F$2:$J$259,3,0))</f>
        <v xml:space="preserve"> </v>
      </c>
      <c r="X78" s="228">
        <f>IF(TYPE(VLOOKUP(V78,Catalogue!$F$2:$J$259,5,0))=16,0,VLOOKUP(V78,Catalogue!$F$2:$J$259,5,0))</f>
        <v>0</v>
      </c>
      <c r="Y78" s="227"/>
      <c r="Z78" s="227" t="str">
        <f>IF(TYPE(VLOOKUP(Y78,Catalogue!$F$2:$J$259,3,0))=16," ",VLOOKUP(Y78,Catalogue!$F$2:$J$259,3,0))</f>
        <v xml:space="preserve"> </v>
      </c>
      <c r="AA78" s="228">
        <f>IF(TYPE(VLOOKUP(Y78,Catalogue!$F$2:$J$259,5,0))=16,0,VLOOKUP(Y78,Catalogue!$F$2:$J$259,5,0))</f>
        <v>0</v>
      </c>
      <c r="AB78" s="260">
        <v>0.93</v>
      </c>
      <c r="AC78" s="260">
        <v>1</v>
      </c>
      <c r="AD78" s="260">
        <v>2</v>
      </c>
      <c r="AE78" s="260">
        <f t="shared" si="6"/>
        <v>1.86</v>
      </c>
      <c r="AF78" s="228">
        <f t="shared" si="8"/>
        <v>474300</v>
      </c>
      <c r="AG78" s="228">
        <f t="shared" si="1"/>
        <v>0</v>
      </c>
      <c r="AH78" s="228">
        <f t="shared" si="2"/>
        <v>0</v>
      </c>
      <c r="AI78" s="227"/>
      <c r="AJ78" s="227" t="str">
        <f>IF(TYPE(VLOOKUP(AI78,Catalogue!$F$2:$J$259,3,0))=16," ",VLOOKUP(AI78,Catalogue!$F$2:$J$259,3,0))</f>
        <v xml:space="preserve"> </v>
      </c>
      <c r="AK78" s="228">
        <f>IF(TYPE(VLOOKUP(AI78,Catalogue!$F$2:$J$259,5,0))=16,0,VLOOKUP(AI78,Catalogue!$F$2:$J$259,5,0))</f>
        <v>0</v>
      </c>
      <c r="AL78" s="227"/>
      <c r="AM78" s="228">
        <f t="shared" si="7"/>
        <v>0</v>
      </c>
      <c r="AN78" s="228" t="s">
        <v>1094</v>
      </c>
      <c r="AO78" s="229">
        <f t="shared" si="3"/>
        <v>884300</v>
      </c>
    </row>
    <row r="79" spans="1:41" ht="22.5" x14ac:dyDescent="0.2">
      <c r="A79" s="412"/>
      <c r="B79" s="276"/>
      <c r="C79" s="262" t="s">
        <v>1091</v>
      </c>
      <c r="D79" s="262" t="s">
        <v>1053</v>
      </c>
      <c r="E79" s="262" t="s">
        <v>1092</v>
      </c>
      <c r="F79" s="262" t="s">
        <v>1093</v>
      </c>
      <c r="G79" s="262"/>
      <c r="H79" s="262"/>
      <c r="I79" s="262" t="s">
        <v>1090</v>
      </c>
      <c r="J79" s="262" t="s">
        <v>944</v>
      </c>
      <c r="K79" s="227"/>
      <c r="L79" s="228">
        <f>IF(TYPE(VLOOKUP(K79,Catalogue!$F$2:$J$259,5,0))=16,0,VLOOKUP(K79,Catalogue!$F$2:$J$259,5,0))</f>
        <v>0</v>
      </c>
      <c r="M79" s="228"/>
      <c r="N79" s="228">
        <f t="shared" si="9"/>
        <v>0</v>
      </c>
      <c r="O79" s="227"/>
      <c r="P79" s="228">
        <f>IF(TYPE(VLOOKUP(O79,Catalogue!$F$2:$J$259,5,0))=16,0,VLOOKUP(O79,Catalogue!$F$2:$J$259,5,0))</f>
        <v>0</v>
      </c>
      <c r="Q79" s="228"/>
      <c r="R79" s="228">
        <f t="shared" si="10"/>
        <v>0</v>
      </c>
      <c r="S79" s="227" t="s">
        <v>172</v>
      </c>
      <c r="T79" s="256" t="str">
        <f>IF(TYPE(VLOOKUP(S79,Catalogue!$F$2:$J$259,3,0))=16," ",VLOOKUP(S79,Catalogue!$F$2:$J$259,3,0))</f>
        <v>m2</v>
      </c>
      <c r="U79" s="228">
        <f>IF(TYPE(VLOOKUP(S79,Catalogue!$F$2:$J$259,5,0))=16,0,VLOOKUP(S79,Catalogue!$F$2:$J$259,5,0))</f>
        <v>255000</v>
      </c>
      <c r="V79" s="227"/>
      <c r="W79" s="256" t="str">
        <f>IF(TYPE(VLOOKUP(V79,Catalogue!$F$2:$J$259,3,0))=16," ",VLOOKUP(V79,Catalogue!$F$2:$J$259,3,0))</f>
        <v xml:space="preserve"> </v>
      </c>
      <c r="X79" s="228">
        <f>IF(TYPE(VLOOKUP(V79,Catalogue!$F$2:$J$259,5,0))=16,0,VLOOKUP(V79,Catalogue!$F$2:$J$259,5,0))</f>
        <v>0</v>
      </c>
      <c r="Y79" s="227"/>
      <c r="Z79" s="227" t="str">
        <f>IF(TYPE(VLOOKUP(Y79,Catalogue!$F$2:$J$259,3,0))=16," ",VLOOKUP(Y79,Catalogue!$F$2:$J$259,3,0))</f>
        <v xml:space="preserve"> </v>
      </c>
      <c r="AA79" s="228">
        <f>IF(TYPE(VLOOKUP(Y79,Catalogue!$F$2:$J$259,5,0))=16,0,VLOOKUP(Y79,Catalogue!$F$2:$J$259,5,0))</f>
        <v>0</v>
      </c>
      <c r="AB79" s="260">
        <v>0.94</v>
      </c>
      <c r="AC79" s="260">
        <v>1</v>
      </c>
      <c r="AD79" s="260">
        <v>1</v>
      </c>
      <c r="AE79" s="260">
        <f t="shared" si="6"/>
        <v>0.94</v>
      </c>
      <c r="AF79" s="228">
        <f t="shared" si="8"/>
        <v>239700</v>
      </c>
      <c r="AG79" s="228">
        <f t="shared" si="1"/>
        <v>0</v>
      </c>
      <c r="AH79" s="228">
        <f t="shared" si="2"/>
        <v>0</v>
      </c>
      <c r="AI79" s="227"/>
      <c r="AJ79" s="227" t="str">
        <f>IF(TYPE(VLOOKUP(AI79,Catalogue!$F$2:$J$259,3,0))=16," ",VLOOKUP(AI79,Catalogue!$F$2:$J$259,3,0))</f>
        <v xml:space="preserve"> </v>
      </c>
      <c r="AK79" s="228">
        <f>IF(TYPE(VLOOKUP(AI79,Catalogue!$F$2:$J$259,5,0))=16,0,VLOOKUP(AI79,Catalogue!$F$2:$J$259,5,0))</f>
        <v>0</v>
      </c>
      <c r="AL79" s="227"/>
      <c r="AM79" s="228">
        <f t="shared" si="7"/>
        <v>0</v>
      </c>
      <c r="AN79" s="228" t="s">
        <v>924</v>
      </c>
      <c r="AO79" s="229">
        <f t="shared" si="3"/>
        <v>239700</v>
      </c>
    </row>
    <row r="80" spans="1:41" ht="22.5" x14ac:dyDescent="0.2">
      <c r="A80" s="263">
        <v>403</v>
      </c>
      <c r="B80" s="276"/>
      <c r="C80" s="262" t="s">
        <v>1095</v>
      </c>
      <c r="D80" s="262" t="s">
        <v>1096</v>
      </c>
      <c r="E80" s="262">
        <v>88</v>
      </c>
      <c r="F80" s="262" t="s">
        <v>1093</v>
      </c>
      <c r="G80" s="262"/>
      <c r="H80" s="262"/>
      <c r="I80" s="262" t="s">
        <v>1090</v>
      </c>
      <c r="J80" s="262" t="s">
        <v>944</v>
      </c>
      <c r="K80" s="227" t="s">
        <v>246</v>
      </c>
      <c r="L80" s="228">
        <f>IF(TYPE(VLOOKUP(K80,Catalogue!$F$2:$J$259,5,0))=16,0,VLOOKUP(K80,Catalogue!$F$2:$J$259,5,0))</f>
        <v>60000</v>
      </c>
      <c r="M80" s="228">
        <v>1</v>
      </c>
      <c r="N80" s="228">
        <f t="shared" si="9"/>
        <v>60000</v>
      </c>
      <c r="O80" s="227" t="s">
        <v>340</v>
      </c>
      <c r="P80" s="228">
        <f>IF(TYPE(VLOOKUP(O80,Catalogue!$F$2:$J$259,5,0))=16,0,VLOOKUP(O80,Catalogue!$F$2:$J$259,5,0))</f>
        <v>350000</v>
      </c>
      <c r="Q80" s="228">
        <v>1</v>
      </c>
      <c r="R80" s="228">
        <f t="shared" si="10"/>
        <v>350000</v>
      </c>
      <c r="S80" s="227" t="s">
        <v>181</v>
      </c>
      <c r="T80" s="256" t="str">
        <f>IF(TYPE(VLOOKUP(S80,Catalogue!$F$2:$J$259,3,0))=16," ",VLOOKUP(S80,Catalogue!$F$2:$J$259,3,0))</f>
        <v>m2</v>
      </c>
      <c r="U80" s="228">
        <f>IF(TYPE(VLOOKUP(S80,Catalogue!$F$2:$J$259,5,0))=16,0,VLOOKUP(S80,Catalogue!$F$2:$J$259,5,0))</f>
        <v>355000</v>
      </c>
      <c r="V80" s="227" t="s">
        <v>279</v>
      </c>
      <c r="W80" s="256" t="str">
        <f>IF(TYPE(VLOOKUP(V80,Catalogue!$F$2:$J$259,3,0))=16," ",VLOOKUP(V80,Catalogue!$F$2:$J$259,3,0))</f>
        <v>m2</v>
      </c>
      <c r="X80" s="228">
        <f>IF(TYPE(VLOOKUP(V80,Catalogue!$F$2:$J$259,5,0))=16,0,VLOOKUP(V80,Catalogue!$F$2:$J$259,5,0))</f>
        <v>60000</v>
      </c>
      <c r="Y80" s="227"/>
      <c r="Z80" s="227" t="str">
        <f>IF(TYPE(VLOOKUP(Y80,Catalogue!$F$2:$J$259,3,0))=16," ",VLOOKUP(Y80,Catalogue!$F$2:$J$259,3,0))</f>
        <v xml:space="preserve"> </v>
      </c>
      <c r="AA80" s="228">
        <f>IF(TYPE(VLOOKUP(Y80,Catalogue!$F$2:$J$259,5,0))=16,0,VLOOKUP(Y80,Catalogue!$F$2:$J$259,5,0))</f>
        <v>0</v>
      </c>
      <c r="AB80" s="260">
        <v>2.52</v>
      </c>
      <c r="AC80" s="260">
        <v>0.5</v>
      </c>
      <c r="AD80" s="260">
        <v>1</v>
      </c>
      <c r="AE80" s="260">
        <f t="shared" si="6"/>
        <v>1.26</v>
      </c>
      <c r="AF80" s="228">
        <f t="shared" si="8"/>
        <v>447300</v>
      </c>
      <c r="AG80" s="228">
        <f t="shared" si="1"/>
        <v>75600</v>
      </c>
      <c r="AH80" s="228">
        <f t="shared" si="2"/>
        <v>0</v>
      </c>
      <c r="AI80" s="227"/>
      <c r="AJ80" s="227" t="str">
        <f>IF(TYPE(VLOOKUP(AI80,Catalogue!$F$2:$J$259,3,0))=16," ",VLOOKUP(AI80,Catalogue!$F$2:$J$259,3,0))</f>
        <v xml:space="preserve"> </v>
      </c>
      <c r="AK80" s="228">
        <f>IF(TYPE(VLOOKUP(AI80,Catalogue!$F$2:$J$259,5,0))=16,0,VLOOKUP(AI80,Catalogue!$F$2:$J$259,5,0))</f>
        <v>0</v>
      </c>
      <c r="AL80" s="227"/>
      <c r="AM80" s="228">
        <f t="shared" si="7"/>
        <v>0</v>
      </c>
      <c r="AN80" s="228" t="s">
        <v>1097</v>
      </c>
      <c r="AO80" s="229">
        <f t="shared" si="3"/>
        <v>932900</v>
      </c>
    </row>
    <row r="81" spans="1:41" ht="22.5" x14ac:dyDescent="0.2">
      <c r="A81" s="414">
        <v>404</v>
      </c>
      <c r="B81" s="276"/>
      <c r="C81" s="262" t="s">
        <v>1098</v>
      </c>
      <c r="D81" s="262" t="s">
        <v>1099</v>
      </c>
      <c r="E81" s="262">
        <v>243</v>
      </c>
      <c r="F81" s="262" t="s">
        <v>1093</v>
      </c>
      <c r="G81" s="262"/>
      <c r="H81" s="262"/>
      <c r="I81" s="262" t="s">
        <v>1090</v>
      </c>
      <c r="J81" s="262" t="s">
        <v>944</v>
      </c>
      <c r="K81" s="227" t="s">
        <v>246</v>
      </c>
      <c r="L81" s="228">
        <f>IF(TYPE(VLOOKUP(K81,Catalogue!$F$2:$J$259,5,0))=16,0,VLOOKUP(K81,Catalogue!$F$2:$J$259,5,0))</f>
        <v>60000</v>
      </c>
      <c r="M81" s="228">
        <v>1</v>
      </c>
      <c r="N81" s="228">
        <f t="shared" si="9"/>
        <v>60000</v>
      </c>
      <c r="O81" s="227" t="s">
        <v>340</v>
      </c>
      <c r="P81" s="228">
        <f>IF(TYPE(VLOOKUP(O81,Catalogue!$F$2:$J$259,5,0))=16,0,VLOOKUP(O81,Catalogue!$F$2:$J$259,5,0))</f>
        <v>350000</v>
      </c>
      <c r="Q81" s="228">
        <v>1</v>
      </c>
      <c r="R81" s="228">
        <f t="shared" si="10"/>
        <v>350000</v>
      </c>
      <c r="S81" s="227" t="s">
        <v>181</v>
      </c>
      <c r="T81" s="256" t="str">
        <f>IF(TYPE(VLOOKUP(S81,Catalogue!$F$2:$J$259,3,0))=16," ",VLOOKUP(S81,Catalogue!$F$2:$J$259,3,0))</f>
        <v>m2</v>
      </c>
      <c r="U81" s="228">
        <f>IF(TYPE(VLOOKUP(S81,Catalogue!$F$2:$J$259,5,0))=16,0,VLOOKUP(S81,Catalogue!$F$2:$J$259,5,0))</f>
        <v>355000</v>
      </c>
      <c r="V81" s="227" t="s">
        <v>279</v>
      </c>
      <c r="W81" s="256" t="str">
        <f>IF(TYPE(VLOOKUP(V81,Catalogue!$F$2:$J$259,3,0))=16," ",VLOOKUP(V81,Catalogue!$F$2:$J$259,3,0))</f>
        <v>m2</v>
      </c>
      <c r="X81" s="228">
        <f>IF(TYPE(VLOOKUP(V81,Catalogue!$F$2:$J$259,5,0))=16,0,VLOOKUP(V81,Catalogue!$F$2:$J$259,5,0))</f>
        <v>60000</v>
      </c>
      <c r="Y81" s="227"/>
      <c r="Z81" s="227" t="str">
        <f>IF(TYPE(VLOOKUP(Y81,Catalogue!$F$2:$J$259,3,0))=16," ",VLOOKUP(Y81,Catalogue!$F$2:$J$259,3,0))</f>
        <v xml:space="preserve"> </v>
      </c>
      <c r="AA81" s="228">
        <f>IF(TYPE(VLOOKUP(Y81,Catalogue!$F$2:$J$259,5,0))=16,0,VLOOKUP(Y81,Catalogue!$F$2:$J$259,5,0))</f>
        <v>0</v>
      </c>
      <c r="AB81" s="260">
        <v>0.92</v>
      </c>
      <c r="AC81" s="260">
        <v>0.66</v>
      </c>
      <c r="AD81" s="260">
        <v>4</v>
      </c>
      <c r="AE81" s="260">
        <f t="shared" si="6"/>
        <v>2.4288000000000003</v>
      </c>
      <c r="AF81" s="228">
        <f t="shared" si="8"/>
        <v>862224.00000000012</v>
      </c>
      <c r="AG81" s="228">
        <f t="shared" si="1"/>
        <v>145728.00000000003</v>
      </c>
      <c r="AH81" s="228">
        <f t="shared" si="2"/>
        <v>0</v>
      </c>
      <c r="AI81" s="227"/>
      <c r="AJ81" s="227" t="str">
        <f>IF(TYPE(VLOOKUP(AI81,Catalogue!$F$2:$J$259,3,0))=16," ",VLOOKUP(AI81,Catalogue!$F$2:$J$259,3,0))</f>
        <v xml:space="preserve"> </v>
      </c>
      <c r="AK81" s="228">
        <f>IF(TYPE(VLOOKUP(AI81,Catalogue!$F$2:$J$259,5,0))=16,0,VLOOKUP(AI81,Catalogue!$F$2:$J$259,5,0))</f>
        <v>0</v>
      </c>
      <c r="AL81" s="227"/>
      <c r="AM81" s="228">
        <f t="shared" si="7"/>
        <v>0</v>
      </c>
      <c r="AN81" s="228" t="s">
        <v>1100</v>
      </c>
      <c r="AO81" s="229">
        <f t="shared" si="3"/>
        <v>1417952</v>
      </c>
    </row>
    <row r="82" spans="1:41" ht="22.5" x14ac:dyDescent="0.2">
      <c r="A82" s="414"/>
      <c r="B82" s="276"/>
      <c r="C82" s="262" t="s">
        <v>1098</v>
      </c>
      <c r="D82" s="262" t="s">
        <v>1099</v>
      </c>
      <c r="E82" s="262">
        <v>243</v>
      </c>
      <c r="F82" s="262" t="s">
        <v>1093</v>
      </c>
      <c r="G82" s="262"/>
      <c r="H82" s="262"/>
      <c r="I82" s="262" t="s">
        <v>1090</v>
      </c>
      <c r="J82" s="262" t="s">
        <v>944</v>
      </c>
      <c r="K82" s="227"/>
      <c r="L82" s="228">
        <f>IF(TYPE(VLOOKUP(K82,Catalogue!$F$2:$J$259,5,0))=16,0,VLOOKUP(K82,Catalogue!$F$2:$J$259,5,0))</f>
        <v>0</v>
      </c>
      <c r="M82" s="228"/>
      <c r="N82" s="228">
        <f t="shared" si="9"/>
        <v>0</v>
      </c>
      <c r="O82" s="227"/>
      <c r="P82" s="228">
        <f>IF(TYPE(VLOOKUP(O82,Catalogue!$F$2:$J$259,5,0))=16,0,VLOOKUP(O82,Catalogue!$F$2:$J$259,5,0))</f>
        <v>0</v>
      </c>
      <c r="Q82" s="228"/>
      <c r="R82" s="228">
        <f t="shared" si="10"/>
        <v>0</v>
      </c>
      <c r="S82" s="227" t="s">
        <v>181</v>
      </c>
      <c r="T82" s="256" t="str">
        <f>IF(TYPE(VLOOKUP(S82,Catalogue!$F$2:$J$259,3,0))=16," ",VLOOKUP(S82,Catalogue!$F$2:$J$259,3,0))</f>
        <v>m2</v>
      </c>
      <c r="U82" s="228">
        <f>IF(TYPE(VLOOKUP(S82,Catalogue!$F$2:$J$259,5,0))=16,0,VLOOKUP(S82,Catalogue!$F$2:$J$259,5,0))</f>
        <v>355000</v>
      </c>
      <c r="V82" s="227" t="s">
        <v>279</v>
      </c>
      <c r="W82" s="256" t="str">
        <f>IF(TYPE(VLOOKUP(V82,Catalogue!$F$2:$J$259,3,0))=16," ",VLOOKUP(V82,Catalogue!$F$2:$J$259,3,0))</f>
        <v>m2</v>
      </c>
      <c r="X82" s="228">
        <f>IF(TYPE(VLOOKUP(V82,Catalogue!$F$2:$J$259,5,0))=16,0,VLOOKUP(V82,Catalogue!$F$2:$J$259,5,0))</f>
        <v>60000</v>
      </c>
      <c r="Y82" s="227"/>
      <c r="Z82" s="227" t="str">
        <f>IF(TYPE(VLOOKUP(Y82,Catalogue!$F$2:$J$259,3,0))=16," ",VLOOKUP(Y82,Catalogue!$F$2:$J$259,3,0))</f>
        <v xml:space="preserve"> </v>
      </c>
      <c r="AA82" s="228">
        <f>IF(TYPE(VLOOKUP(Y82,Catalogue!$F$2:$J$259,5,0))=16,0,VLOOKUP(Y82,Catalogue!$F$2:$J$259,5,0))</f>
        <v>0</v>
      </c>
      <c r="AB82" s="260">
        <v>1.84</v>
      </c>
      <c r="AC82" s="260">
        <v>0.66</v>
      </c>
      <c r="AD82" s="260">
        <v>1</v>
      </c>
      <c r="AE82" s="260">
        <f t="shared" si="6"/>
        <v>1.2144000000000001</v>
      </c>
      <c r="AF82" s="228">
        <f t="shared" si="8"/>
        <v>431112.00000000006</v>
      </c>
      <c r="AG82" s="228">
        <f t="shared" si="1"/>
        <v>72864.000000000015</v>
      </c>
      <c r="AH82" s="228">
        <f t="shared" si="2"/>
        <v>0</v>
      </c>
      <c r="AI82" s="227"/>
      <c r="AJ82" s="227" t="str">
        <f>IF(TYPE(VLOOKUP(AI82,Catalogue!$F$2:$J$259,3,0))=16," ",VLOOKUP(AI82,Catalogue!$F$2:$J$259,3,0))</f>
        <v xml:space="preserve"> </v>
      </c>
      <c r="AK82" s="228">
        <f>IF(TYPE(VLOOKUP(AI82,Catalogue!$F$2:$J$259,5,0))=16,0,VLOOKUP(AI82,Catalogue!$F$2:$J$259,5,0))</f>
        <v>0</v>
      </c>
      <c r="AL82" s="227"/>
      <c r="AM82" s="228">
        <f t="shared" si="7"/>
        <v>0</v>
      </c>
      <c r="AN82" s="228" t="s">
        <v>926</v>
      </c>
      <c r="AO82" s="229">
        <f t="shared" si="3"/>
        <v>503976.00000000006</v>
      </c>
    </row>
    <row r="83" spans="1:41" ht="22.5" x14ac:dyDescent="0.2">
      <c r="A83" s="414"/>
      <c r="B83" s="276"/>
      <c r="C83" s="262" t="s">
        <v>1098</v>
      </c>
      <c r="D83" s="262" t="s">
        <v>1099</v>
      </c>
      <c r="E83" s="262">
        <v>243</v>
      </c>
      <c r="F83" s="262" t="s">
        <v>1093</v>
      </c>
      <c r="G83" s="262"/>
      <c r="H83" s="262"/>
      <c r="I83" s="262" t="s">
        <v>1090</v>
      </c>
      <c r="J83" s="262" t="s">
        <v>944</v>
      </c>
      <c r="K83" s="227"/>
      <c r="L83" s="228">
        <f>IF(TYPE(VLOOKUP(K83,Catalogue!$F$2:$J$259,5,0))=16,0,VLOOKUP(K83,Catalogue!$F$2:$J$259,5,0))</f>
        <v>0</v>
      </c>
      <c r="M83" s="228"/>
      <c r="N83" s="228">
        <f t="shared" si="9"/>
        <v>0</v>
      </c>
      <c r="O83" s="227"/>
      <c r="P83" s="228">
        <f>IF(TYPE(VLOOKUP(O83,Catalogue!$F$2:$J$259,5,0))=16,0,VLOOKUP(O83,Catalogue!$F$2:$J$259,5,0))</f>
        <v>0</v>
      </c>
      <c r="Q83" s="228"/>
      <c r="R83" s="228">
        <f t="shared" si="10"/>
        <v>0</v>
      </c>
      <c r="S83" s="227" t="s">
        <v>172</v>
      </c>
      <c r="T83" s="256" t="str">
        <f>IF(TYPE(VLOOKUP(S83,Catalogue!$F$2:$J$259,3,0))=16," ",VLOOKUP(S83,Catalogue!$F$2:$J$259,3,0))</f>
        <v>m2</v>
      </c>
      <c r="U83" s="228">
        <f>IF(TYPE(VLOOKUP(S83,Catalogue!$F$2:$J$259,5,0))=16,0,VLOOKUP(S83,Catalogue!$F$2:$J$259,5,0))</f>
        <v>255000</v>
      </c>
      <c r="V83" s="227"/>
      <c r="W83" s="256" t="str">
        <f>IF(TYPE(VLOOKUP(V83,Catalogue!$F$2:$J$259,3,0))=16," ",VLOOKUP(V83,Catalogue!$F$2:$J$259,3,0))</f>
        <v xml:space="preserve"> </v>
      </c>
      <c r="X83" s="228">
        <f>IF(TYPE(VLOOKUP(V83,Catalogue!$F$2:$J$259,5,0))=16,0,VLOOKUP(V83,Catalogue!$F$2:$J$259,5,0))</f>
        <v>0</v>
      </c>
      <c r="Y83" s="227"/>
      <c r="Z83" s="227" t="str">
        <f>IF(TYPE(VLOOKUP(Y83,Catalogue!$F$2:$J$259,3,0))=16," ",VLOOKUP(Y83,Catalogue!$F$2:$J$259,3,0))</f>
        <v xml:space="preserve"> </v>
      </c>
      <c r="AA83" s="228">
        <f>IF(TYPE(VLOOKUP(Y83,Catalogue!$F$2:$J$259,5,0))=16,0,VLOOKUP(Y83,Catalogue!$F$2:$J$259,5,0))</f>
        <v>0</v>
      </c>
      <c r="AB83" s="260">
        <v>1.1499999999999999</v>
      </c>
      <c r="AC83" s="260">
        <v>0.92</v>
      </c>
      <c r="AD83" s="260">
        <v>2</v>
      </c>
      <c r="AE83" s="260">
        <f t="shared" si="6"/>
        <v>2.1160000000000001</v>
      </c>
      <c r="AF83" s="228">
        <f t="shared" si="8"/>
        <v>539580</v>
      </c>
      <c r="AG83" s="228">
        <f t="shared" si="1"/>
        <v>0</v>
      </c>
      <c r="AH83" s="228">
        <f t="shared" si="2"/>
        <v>0</v>
      </c>
      <c r="AI83" s="227"/>
      <c r="AJ83" s="227" t="str">
        <f>IF(TYPE(VLOOKUP(AI83,Catalogue!$F$2:$J$259,3,0))=16," ",VLOOKUP(AI83,Catalogue!$F$2:$J$259,3,0))</f>
        <v xml:space="preserve"> </v>
      </c>
      <c r="AK83" s="228">
        <f>IF(TYPE(VLOOKUP(AI83,Catalogue!$F$2:$J$259,5,0))=16,0,VLOOKUP(AI83,Catalogue!$F$2:$J$259,5,0))</f>
        <v>0</v>
      </c>
      <c r="AL83" s="227"/>
      <c r="AM83" s="228">
        <f t="shared" si="7"/>
        <v>0</v>
      </c>
      <c r="AN83" s="228" t="s">
        <v>1101</v>
      </c>
      <c r="AO83" s="229">
        <f t="shared" si="3"/>
        <v>539580</v>
      </c>
    </row>
    <row r="84" spans="1:41" s="286" customFormat="1" ht="33.75" x14ac:dyDescent="0.2">
      <c r="A84" s="414">
        <v>405</v>
      </c>
      <c r="B84" s="280"/>
      <c r="C84" s="279" t="s">
        <v>1102</v>
      </c>
      <c r="D84" s="279" t="s">
        <v>1103</v>
      </c>
      <c r="E84" s="279" t="s">
        <v>1104</v>
      </c>
      <c r="F84" s="279" t="s">
        <v>1105</v>
      </c>
      <c r="G84" s="279"/>
      <c r="H84" s="279" t="s">
        <v>1106</v>
      </c>
      <c r="I84" s="279" t="s">
        <v>1039</v>
      </c>
      <c r="J84" s="279" t="s">
        <v>225</v>
      </c>
      <c r="K84" s="281" t="s">
        <v>241</v>
      </c>
      <c r="L84" s="282">
        <f>IF(TYPE(VLOOKUP(K84,Catalogue!$F$2:$J$259,5,0))=16,0,VLOOKUP(K84,Catalogue!$F$2:$J$259,5,0))</f>
        <v>40000</v>
      </c>
      <c r="M84" s="282">
        <v>1</v>
      </c>
      <c r="N84" s="282">
        <f t="shared" ref="N84:N108" si="11">L84*M84</f>
        <v>40000</v>
      </c>
      <c r="O84" s="281" t="s">
        <v>336</v>
      </c>
      <c r="P84" s="282">
        <f>IF(TYPE(VLOOKUP(O84,Catalogue!$F$2:$J$259,5,0))=16,0,VLOOKUP(O84,Catalogue!$F$2:$J$259,5,0))</f>
        <v>260000</v>
      </c>
      <c r="Q84" s="282">
        <v>1</v>
      </c>
      <c r="R84" s="282">
        <f t="shared" ref="R84:R108" si="12">P84*Q84</f>
        <v>260000</v>
      </c>
      <c r="S84" s="281" t="s">
        <v>179</v>
      </c>
      <c r="T84" s="283" t="str">
        <f>IF(TYPE(VLOOKUP(S84,Catalogue!$F$2:$J$259,3,0))=16," ",VLOOKUP(S84,Catalogue!$F$2:$J$259,3,0))</f>
        <v>m2</v>
      </c>
      <c r="U84" s="282">
        <f>IF(TYPE(VLOOKUP(S84,Catalogue!$F$2:$J$259,5,0))=16,0,VLOOKUP(S84,Catalogue!$F$2:$J$259,5,0))</f>
        <v>335000</v>
      </c>
      <c r="V84" s="281" t="s">
        <v>277</v>
      </c>
      <c r="W84" s="283" t="str">
        <f>IF(TYPE(VLOOKUP(V84,Catalogue!$F$2:$J$259,3,0))=16," ",VLOOKUP(V84,Catalogue!$F$2:$J$259,3,0))</f>
        <v>m2</v>
      </c>
      <c r="X84" s="282">
        <f>IF(TYPE(VLOOKUP(V84,Catalogue!$F$2:$J$259,5,0))=16,0,VLOOKUP(V84,Catalogue!$F$2:$J$259,5,0))</f>
        <v>50000</v>
      </c>
      <c r="Y84" s="281"/>
      <c r="Z84" s="281" t="str">
        <f>IF(TYPE(VLOOKUP(Y84,Catalogue!$F$2:$J$259,3,0))=16," ",VLOOKUP(Y84,Catalogue!$F$2:$J$259,3,0))</f>
        <v xml:space="preserve"> </v>
      </c>
      <c r="AA84" s="282">
        <f>IF(TYPE(VLOOKUP(Y84,Catalogue!$F$2:$J$259,5,0))=16,0,VLOOKUP(Y84,Catalogue!$F$2:$J$259,5,0))</f>
        <v>0</v>
      </c>
      <c r="AB84" s="284">
        <v>0.7</v>
      </c>
      <c r="AC84" s="284">
        <v>0.46</v>
      </c>
      <c r="AD84" s="284">
        <v>3</v>
      </c>
      <c r="AE84" s="284">
        <f t="shared" ref="AE84:AE129" si="13">AB84*AC84*AD84</f>
        <v>0.96599999999999997</v>
      </c>
      <c r="AF84" s="282">
        <f t="shared" ref="AF84:AF129" si="14">AE84*U84</f>
        <v>323610</v>
      </c>
      <c r="AG84" s="282">
        <f t="shared" ref="AG84:AG128" si="15">X84*AE84</f>
        <v>48300</v>
      </c>
      <c r="AH84" s="282">
        <f t="shared" ref="AH84:AH128" si="16">AA84*AE84</f>
        <v>0</v>
      </c>
      <c r="AI84" s="281"/>
      <c r="AJ84" s="281" t="str">
        <f>IF(TYPE(VLOOKUP(AI84,Catalogue!$F$2:$J$259,3,0))=16," ",VLOOKUP(AI84,Catalogue!$F$2:$J$259,3,0))</f>
        <v xml:space="preserve"> </v>
      </c>
      <c r="AK84" s="282">
        <f>IF(TYPE(VLOOKUP(AI84,Catalogue!$F$2:$J$259,5,0))=16,0,VLOOKUP(AI84,Catalogue!$F$2:$J$259,5,0))</f>
        <v>0</v>
      </c>
      <c r="AL84" s="281"/>
      <c r="AM84" s="282">
        <f t="shared" ref="AM84:AM129" si="17">AK84*AL84</f>
        <v>0</v>
      </c>
      <c r="AN84" s="282" t="s">
        <v>1056</v>
      </c>
      <c r="AO84" s="229">
        <f t="shared" ref="AO84:AO128" si="18">AM84+AG84+AH84+AF84+L84+P84</f>
        <v>671910</v>
      </c>
    </row>
    <row r="85" spans="1:41" ht="33.75" x14ac:dyDescent="0.2">
      <c r="A85" s="414"/>
      <c r="B85" s="276"/>
      <c r="C85" s="262" t="s">
        <v>1102</v>
      </c>
      <c r="D85" s="262" t="s">
        <v>1103</v>
      </c>
      <c r="E85" s="262" t="s">
        <v>1104</v>
      </c>
      <c r="F85" s="262" t="s">
        <v>1105</v>
      </c>
      <c r="G85" s="262"/>
      <c r="H85" s="262" t="s">
        <v>1106</v>
      </c>
      <c r="I85" s="262" t="s">
        <v>1039</v>
      </c>
      <c r="J85" s="262" t="s">
        <v>225</v>
      </c>
      <c r="K85" s="227"/>
      <c r="L85" s="228">
        <f>IF(TYPE(VLOOKUP(K85,Catalogue!$F$2:$J$259,5,0))=16,0,VLOOKUP(K85,Catalogue!$F$2:$J$259,5,0))</f>
        <v>0</v>
      </c>
      <c r="M85" s="228"/>
      <c r="N85" s="228">
        <f t="shared" si="11"/>
        <v>0</v>
      </c>
      <c r="O85" s="227"/>
      <c r="P85" s="228">
        <f>IF(TYPE(VLOOKUP(O85,Catalogue!$F$2:$J$259,5,0))=16,0,VLOOKUP(O85,Catalogue!$F$2:$J$259,5,0))</f>
        <v>0</v>
      </c>
      <c r="Q85" s="228"/>
      <c r="R85" s="228">
        <f t="shared" si="12"/>
        <v>0</v>
      </c>
      <c r="S85" s="227" t="s">
        <v>56</v>
      </c>
      <c r="T85" s="256" t="str">
        <f>IF(TYPE(VLOOKUP(S85,Catalogue!$F$2:$J$259,3,0))=16," ",VLOOKUP(S85,Catalogue!$F$2:$J$259,3,0))</f>
        <v>m2</v>
      </c>
      <c r="U85" s="228">
        <f>IF(TYPE(VLOOKUP(S85,Catalogue!$F$2:$J$259,5,0))=16,0,VLOOKUP(S85,Catalogue!$F$2:$J$259,5,0))</f>
        <v>222000</v>
      </c>
      <c r="V85" s="227" t="s">
        <v>277</v>
      </c>
      <c r="W85" s="256" t="str">
        <f>IF(TYPE(VLOOKUP(V85,Catalogue!$F$2:$J$259,3,0))=16," ",VLOOKUP(V85,Catalogue!$F$2:$J$259,3,0))</f>
        <v>m2</v>
      </c>
      <c r="X85" s="228">
        <f>IF(TYPE(VLOOKUP(V85,Catalogue!$F$2:$J$259,5,0))=16,0,VLOOKUP(V85,Catalogue!$F$2:$J$259,5,0))</f>
        <v>50000</v>
      </c>
      <c r="Y85" s="227" t="s">
        <v>215</v>
      </c>
      <c r="Z85" s="227" t="str">
        <f>IF(TYPE(VLOOKUP(Y85,Catalogue!$F$2:$J$259,3,0))=16," ",VLOOKUP(Y85,Catalogue!$F$2:$J$259,3,0))</f>
        <v>m2</v>
      </c>
      <c r="AA85" s="228">
        <f>IF(TYPE(VLOOKUP(Y85,Catalogue!$F$2:$J$259,5,0))=16,0,VLOOKUP(Y85,Catalogue!$F$2:$J$259,5,0))</f>
        <v>145000</v>
      </c>
      <c r="AB85" s="260">
        <v>1.1000000000000001</v>
      </c>
      <c r="AC85" s="260">
        <v>1.1000000000000001</v>
      </c>
      <c r="AD85" s="260">
        <v>1</v>
      </c>
      <c r="AE85" s="260">
        <f t="shared" si="13"/>
        <v>1.2100000000000002</v>
      </c>
      <c r="AF85" s="228">
        <f t="shared" si="14"/>
        <v>268620.00000000006</v>
      </c>
      <c r="AG85" s="228">
        <f t="shared" si="15"/>
        <v>60500.000000000007</v>
      </c>
      <c r="AH85" s="228">
        <f t="shared" si="16"/>
        <v>175450.00000000003</v>
      </c>
      <c r="AI85" s="227" t="s">
        <v>102</v>
      </c>
      <c r="AJ85" s="227" t="str">
        <f>IF(TYPE(VLOOKUP(AI85,Catalogue!$F$2:$J$259,3,0))=16," ",VLOOKUP(AI85,Catalogue!$F$2:$J$259,3,0))</f>
        <v>Job</v>
      </c>
      <c r="AK85" s="228">
        <f>IF(TYPE(VLOOKUP(AI85,Catalogue!$F$2:$J$259,5,0))=16,0,VLOOKUP(AI85,Catalogue!$F$2:$J$259,5,0))</f>
        <v>100000</v>
      </c>
      <c r="AL85" s="227">
        <v>1</v>
      </c>
      <c r="AM85" s="228">
        <f t="shared" si="17"/>
        <v>100000</v>
      </c>
      <c r="AN85" s="228" t="s">
        <v>921</v>
      </c>
      <c r="AO85" s="229">
        <f t="shared" si="18"/>
        <v>604570</v>
      </c>
    </row>
    <row r="86" spans="1:41" ht="33.75" x14ac:dyDescent="0.2">
      <c r="A86" s="414"/>
      <c r="B86" s="276"/>
      <c r="C86" s="262" t="s">
        <v>1102</v>
      </c>
      <c r="D86" s="262" t="s">
        <v>1103</v>
      </c>
      <c r="E86" s="262" t="s">
        <v>1104</v>
      </c>
      <c r="F86" s="262" t="s">
        <v>1105</v>
      </c>
      <c r="G86" s="262"/>
      <c r="H86" s="262" t="s">
        <v>1106</v>
      </c>
      <c r="I86" s="262" t="s">
        <v>1039</v>
      </c>
      <c r="J86" s="262" t="s">
        <v>225</v>
      </c>
      <c r="K86" s="227"/>
      <c r="L86" s="228">
        <f>IF(TYPE(VLOOKUP(K86,Catalogue!$F$2:$J$259,5,0))=16,0,VLOOKUP(K86,Catalogue!$F$2:$J$259,5,0))</f>
        <v>0</v>
      </c>
      <c r="M86" s="228"/>
      <c r="N86" s="228">
        <f t="shared" si="11"/>
        <v>0</v>
      </c>
      <c r="O86" s="227"/>
      <c r="P86" s="228">
        <f>IF(TYPE(VLOOKUP(O86,Catalogue!$F$2:$J$259,5,0))=16,0,VLOOKUP(O86,Catalogue!$F$2:$J$259,5,0))</f>
        <v>0</v>
      </c>
      <c r="Q86" s="228"/>
      <c r="R86" s="228">
        <f t="shared" si="12"/>
        <v>0</v>
      </c>
      <c r="S86" s="227"/>
      <c r="T86" s="256" t="str">
        <f>IF(TYPE(VLOOKUP(S86,Catalogue!$F$2:$J$259,3,0))=16," ",VLOOKUP(S86,Catalogue!$F$2:$J$259,3,0))</f>
        <v xml:space="preserve"> </v>
      </c>
      <c r="U86" s="228">
        <f>IF(TYPE(VLOOKUP(S86,Catalogue!$F$2:$J$259,5,0))=16,0,VLOOKUP(S86,Catalogue!$F$2:$J$259,5,0))</f>
        <v>0</v>
      </c>
      <c r="V86" s="227"/>
      <c r="W86" s="256" t="str">
        <f>IF(TYPE(VLOOKUP(V86,Catalogue!$F$2:$J$259,3,0))=16," ",VLOOKUP(V86,Catalogue!$F$2:$J$259,3,0))</f>
        <v xml:space="preserve"> </v>
      </c>
      <c r="X86" s="228">
        <f>IF(TYPE(VLOOKUP(V86,Catalogue!$F$2:$J$259,5,0))=16,0,VLOOKUP(V86,Catalogue!$F$2:$J$259,5,0))</f>
        <v>0</v>
      </c>
      <c r="Y86" s="227"/>
      <c r="Z86" s="227" t="str">
        <f>IF(TYPE(VLOOKUP(Y86,Catalogue!$F$2:$J$259,3,0))=16," ",VLOOKUP(Y86,Catalogue!$F$2:$J$259,3,0))</f>
        <v xml:space="preserve"> </v>
      </c>
      <c r="AA86" s="228">
        <f>IF(TYPE(VLOOKUP(Y86,Catalogue!$F$2:$J$259,5,0))=16,0,VLOOKUP(Y86,Catalogue!$F$2:$J$259,5,0))</f>
        <v>0</v>
      </c>
      <c r="AB86" s="260"/>
      <c r="AC86" s="260"/>
      <c r="AD86" s="260"/>
      <c r="AE86" s="260">
        <f t="shared" si="13"/>
        <v>0</v>
      </c>
      <c r="AF86" s="228">
        <f t="shared" si="14"/>
        <v>0</v>
      </c>
      <c r="AG86" s="228">
        <f t="shared" si="15"/>
        <v>0</v>
      </c>
      <c r="AH86" s="228">
        <f t="shared" si="16"/>
        <v>0</v>
      </c>
      <c r="AI86" s="227" t="s">
        <v>142</v>
      </c>
      <c r="AJ86" s="227" t="str">
        <f>IF(TYPE(VLOOKUP(AI86,Catalogue!$F$2:$J$259,3,0))=16," ",VLOOKUP(AI86,Catalogue!$F$2:$J$259,3,0))</f>
        <v>Job</v>
      </c>
      <c r="AK86" s="228">
        <f>IF(TYPE(VLOOKUP(AI86,Catalogue!$F$2:$J$259,5,0))=16,0,VLOOKUP(AI86,Catalogue!$F$2:$J$259,5,0))</f>
        <v>15000</v>
      </c>
      <c r="AL86" s="227">
        <v>3</v>
      </c>
      <c r="AM86" s="228">
        <f t="shared" si="17"/>
        <v>45000</v>
      </c>
      <c r="AN86" s="228"/>
      <c r="AO86" s="229">
        <f t="shared" si="18"/>
        <v>45000</v>
      </c>
    </row>
    <row r="87" spans="1:41" ht="33.75" x14ac:dyDescent="0.2">
      <c r="A87" s="414"/>
      <c r="B87" s="276"/>
      <c r="C87" s="262" t="s">
        <v>1102</v>
      </c>
      <c r="D87" s="262" t="s">
        <v>1103</v>
      </c>
      <c r="E87" s="262" t="s">
        <v>1104</v>
      </c>
      <c r="F87" s="262" t="s">
        <v>1105</v>
      </c>
      <c r="G87" s="262"/>
      <c r="H87" s="262" t="s">
        <v>1106</v>
      </c>
      <c r="I87" s="262" t="s">
        <v>1039</v>
      </c>
      <c r="J87" s="262" t="s">
        <v>225</v>
      </c>
      <c r="K87" s="227"/>
      <c r="L87" s="228">
        <f>IF(TYPE(VLOOKUP(K87,Catalogue!$F$2:$J$259,5,0))=16,0,VLOOKUP(K87,Catalogue!$F$2:$J$259,5,0))</f>
        <v>0</v>
      </c>
      <c r="M87" s="228"/>
      <c r="N87" s="228">
        <f t="shared" si="11"/>
        <v>0</v>
      </c>
      <c r="O87" s="227"/>
      <c r="P87" s="228">
        <f>IF(TYPE(VLOOKUP(O87,Catalogue!$F$2:$J$259,5,0))=16,0,VLOOKUP(O87,Catalogue!$F$2:$J$259,5,0))</f>
        <v>0</v>
      </c>
      <c r="Q87" s="228"/>
      <c r="R87" s="228">
        <f t="shared" si="12"/>
        <v>0</v>
      </c>
      <c r="S87" s="227"/>
      <c r="T87" s="256" t="str">
        <f>IF(TYPE(VLOOKUP(S87,Catalogue!$F$2:$J$259,3,0))=16," ",VLOOKUP(S87,Catalogue!$F$2:$J$259,3,0))</f>
        <v xml:space="preserve"> </v>
      </c>
      <c r="U87" s="228">
        <f>IF(TYPE(VLOOKUP(S87,Catalogue!$F$2:$J$259,5,0))=16,0,VLOOKUP(S87,Catalogue!$F$2:$J$259,5,0))</f>
        <v>0</v>
      </c>
      <c r="V87" s="227"/>
      <c r="W87" s="256" t="str">
        <f>IF(TYPE(VLOOKUP(V87,Catalogue!$F$2:$J$259,3,0))=16," ",VLOOKUP(V87,Catalogue!$F$2:$J$259,3,0))</f>
        <v xml:space="preserve"> </v>
      </c>
      <c r="X87" s="228">
        <f>IF(TYPE(VLOOKUP(V87,Catalogue!$F$2:$J$259,5,0))=16,0,VLOOKUP(V87,Catalogue!$F$2:$J$259,5,0))</f>
        <v>0</v>
      </c>
      <c r="Y87" s="227"/>
      <c r="Z87" s="227" t="str">
        <f>IF(TYPE(VLOOKUP(Y87,Catalogue!$F$2:$J$259,3,0))=16," ",VLOOKUP(Y87,Catalogue!$F$2:$J$259,3,0))</f>
        <v xml:space="preserve"> </v>
      </c>
      <c r="AA87" s="228">
        <f>IF(TYPE(VLOOKUP(Y87,Catalogue!$F$2:$J$259,5,0))=16,0,VLOOKUP(Y87,Catalogue!$F$2:$J$259,5,0))</f>
        <v>0</v>
      </c>
      <c r="AB87" s="260"/>
      <c r="AC87" s="260"/>
      <c r="AD87" s="260"/>
      <c r="AE87" s="260">
        <f t="shared" si="13"/>
        <v>0</v>
      </c>
      <c r="AF87" s="228">
        <f t="shared" si="14"/>
        <v>0</v>
      </c>
      <c r="AG87" s="228">
        <f t="shared" si="15"/>
        <v>0</v>
      </c>
      <c r="AH87" s="228">
        <f t="shared" si="16"/>
        <v>0</v>
      </c>
      <c r="AI87" s="227" t="s">
        <v>145</v>
      </c>
      <c r="AJ87" s="227" t="str">
        <f>IF(TYPE(VLOOKUP(AI87,Catalogue!$F$2:$J$259,3,0))=16," ",VLOOKUP(AI87,Catalogue!$F$2:$J$259,3,0))</f>
        <v>Job</v>
      </c>
      <c r="AK87" s="228">
        <f>IF(TYPE(VLOOKUP(AI87,Catalogue!$F$2:$J$259,5,0))=16,0,VLOOKUP(AI87,Catalogue!$F$2:$J$259,5,0))</f>
        <v>300000</v>
      </c>
      <c r="AL87" s="227">
        <v>1</v>
      </c>
      <c r="AM87" s="228">
        <f t="shared" si="17"/>
        <v>300000</v>
      </c>
      <c r="AN87" s="228"/>
      <c r="AO87" s="229">
        <f t="shared" si="18"/>
        <v>300000</v>
      </c>
    </row>
    <row r="88" spans="1:41" ht="45" x14ac:dyDescent="0.2">
      <c r="A88" s="414">
        <v>406</v>
      </c>
      <c r="B88" s="276"/>
      <c r="C88" s="262" t="s">
        <v>1107</v>
      </c>
      <c r="D88" s="262" t="s">
        <v>1108</v>
      </c>
      <c r="E88" s="262" t="s">
        <v>1045</v>
      </c>
      <c r="F88" s="262" t="s">
        <v>1109</v>
      </c>
      <c r="G88" s="262"/>
      <c r="H88" s="262" t="s">
        <v>1110</v>
      </c>
      <c r="I88" s="262" t="s">
        <v>1111</v>
      </c>
      <c r="J88" s="262" t="s">
        <v>225</v>
      </c>
      <c r="K88" s="227" t="s">
        <v>241</v>
      </c>
      <c r="L88" s="228">
        <f>IF(TYPE(VLOOKUP(K88,Catalogue!$F$2:$J$259,5,0))=16,0,VLOOKUP(K88,Catalogue!$F$2:$J$259,5,0))</f>
        <v>40000</v>
      </c>
      <c r="M88" s="228">
        <v>1</v>
      </c>
      <c r="N88" s="228">
        <f t="shared" si="11"/>
        <v>40000</v>
      </c>
      <c r="O88" s="227" t="s">
        <v>336</v>
      </c>
      <c r="P88" s="228">
        <f>IF(TYPE(VLOOKUP(O88,Catalogue!$F$2:$J$259,5,0))=16,0,VLOOKUP(O88,Catalogue!$F$2:$J$259,5,0))</f>
        <v>260000</v>
      </c>
      <c r="Q88" s="228">
        <v>1</v>
      </c>
      <c r="R88" s="228">
        <f t="shared" si="12"/>
        <v>260000</v>
      </c>
      <c r="S88" s="227" t="s">
        <v>179</v>
      </c>
      <c r="T88" s="256" t="str">
        <f>IF(TYPE(VLOOKUP(S88,Catalogue!$F$2:$J$259,3,0))=16," ",VLOOKUP(S88,Catalogue!$F$2:$J$259,3,0))</f>
        <v>m2</v>
      </c>
      <c r="U88" s="228">
        <f>IF(TYPE(VLOOKUP(S88,Catalogue!$F$2:$J$259,5,0))=16,0,VLOOKUP(S88,Catalogue!$F$2:$J$259,5,0))</f>
        <v>335000</v>
      </c>
      <c r="V88" s="227" t="s">
        <v>277</v>
      </c>
      <c r="W88" s="256" t="str">
        <f>IF(TYPE(VLOOKUP(V88,Catalogue!$F$2:$J$259,3,0))=16," ",VLOOKUP(V88,Catalogue!$F$2:$J$259,3,0))</f>
        <v>m2</v>
      </c>
      <c r="X88" s="228">
        <f>IF(TYPE(VLOOKUP(V88,Catalogue!$F$2:$J$259,5,0))=16,0,VLOOKUP(V88,Catalogue!$F$2:$J$259,5,0))</f>
        <v>50000</v>
      </c>
      <c r="Y88" s="227"/>
      <c r="Z88" s="227" t="str">
        <f>IF(TYPE(VLOOKUP(Y88,Catalogue!$F$2:$J$259,3,0))=16," ",VLOOKUP(Y88,Catalogue!$F$2:$J$259,3,0))</f>
        <v xml:space="preserve"> </v>
      </c>
      <c r="AA88" s="228">
        <f>IF(TYPE(VLOOKUP(Y88,Catalogue!$F$2:$J$259,5,0))=16,0,VLOOKUP(Y88,Catalogue!$F$2:$J$259,5,0))</f>
        <v>0</v>
      </c>
      <c r="AB88" s="260">
        <v>1.95</v>
      </c>
      <c r="AC88" s="260">
        <v>0.97</v>
      </c>
      <c r="AD88" s="260">
        <v>1</v>
      </c>
      <c r="AE88" s="260">
        <f t="shared" si="13"/>
        <v>1.8915</v>
      </c>
      <c r="AF88" s="228">
        <f t="shared" si="14"/>
        <v>633652.5</v>
      </c>
      <c r="AG88" s="228">
        <f t="shared" si="15"/>
        <v>94575</v>
      </c>
      <c r="AH88" s="228">
        <f t="shared" si="16"/>
        <v>0</v>
      </c>
      <c r="AI88" s="227"/>
      <c r="AJ88" s="227" t="str">
        <f>IF(TYPE(VLOOKUP(AI88,Catalogue!$F$2:$J$259,3,0))=16," ",VLOOKUP(AI88,Catalogue!$F$2:$J$259,3,0))</f>
        <v xml:space="preserve"> </v>
      </c>
      <c r="AK88" s="228">
        <f>IF(TYPE(VLOOKUP(AI88,Catalogue!$F$2:$J$259,5,0))=16,0,VLOOKUP(AI88,Catalogue!$F$2:$J$259,5,0))</f>
        <v>0</v>
      </c>
      <c r="AL88" s="227"/>
      <c r="AM88" s="228">
        <f t="shared" si="17"/>
        <v>0</v>
      </c>
      <c r="AN88" s="228" t="s">
        <v>928</v>
      </c>
      <c r="AO88" s="229">
        <f t="shared" si="18"/>
        <v>1028227.5</v>
      </c>
    </row>
    <row r="89" spans="1:41" ht="45" x14ac:dyDescent="0.2">
      <c r="A89" s="414"/>
      <c r="B89" s="276"/>
      <c r="C89" s="262" t="s">
        <v>1107</v>
      </c>
      <c r="D89" s="262" t="s">
        <v>1108</v>
      </c>
      <c r="E89" s="262" t="s">
        <v>1045</v>
      </c>
      <c r="F89" s="262" t="s">
        <v>1109</v>
      </c>
      <c r="G89" s="262"/>
      <c r="H89" s="262" t="s">
        <v>1110</v>
      </c>
      <c r="I89" s="262" t="s">
        <v>1111</v>
      </c>
      <c r="J89" s="262" t="s">
        <v>225</v>
      </c>
      <c r="K89" s="227"/>
      <c r="L89" s="228">
        <f>IF(TYPE(VLOOKUP(K89,Catalogue!$F$2:$J$259,5,0))=16,0,VLOOKUP(K89,Catalogue!$F$2:$J$259,5,0))</f>
        <v>0</v>
      </c>
      <c r="M89" s="228"/>
      <c r="N89" s="228">
        <f t="shared" si="11"/>
        <v>0</v>
      </c>
      <c r="O89" s="227"/>
      <c r="P89" s="228">
        <f>IF(TYPE(VLOOKUP(O89,Catalogue!$F$2:$J$259,5,0))=16,0,VLOOKUP(O89,Catalogue!$F$2:$J$259,5,0))</f>
        <v>0</v>
      </c>
      <c r="Q89" s="228"/>
      <c r="R89" s="228">
        <f t="shared" si="12"/>
        <v>0</v>
      </c>
      <c r="S89" s="227" t="s">
        <v>170</v>
      </c>
      <c r="T89" s="256" t="str">
        <f>IF(TYPE(VLOOKUP(S89,Catalogue!$F$2:$J$259,3,0))=16," ",VLOOKUP(S89,Catalogue!$F$2:$J$259,3,0))</f>
        <v>m2</v>
      </c>
      <c r="U89" s="228">
        <f>IF(TYPE(VLOOKUP(S89,Catalogue!$F$2:$J$259,5,0))=16,0,VLOOKUP(S89,Catalogue!$F$2:$J$259,5,0))</f>
        <v>235000</v>
      </c>
      <c r="V89" s="227"/>
      <c r="W89" s="256" t="str">
        <f>IF(TYPE(VLOOKUP(V89,Catalogue!$F$2:$J$259,3,0))=16," ",VLOOKUP(V89,Catalogue!$F$2:$J$259,3,0))</f>
        <v xml:space="preserve"> </v>
      </c>
      <c r="X89" s="228">
        <f>IF(TYPE(VLOOKUP(V89,Catalogue!$F$2:$J$259,5,0))=16,0,VLOOKUP(V89,Catalogue!$F$2:$J$259,5,0))</f>
        <v>0</v>
      </c>
      <c r="Y89" s="227"/>
      <c r="Z89" s="227" t="str">
        <f>IF(TYPE(VLOOKUP(Y89,Catalogue!$F$2:$J$259,3,0))=16," ",VLOOKUP(Y89,Catalogue!$F$2:$J$259,3,0))</f>
        <v xml:space="preserve"> </v>
      </c>
      <c r="AA89" s="228">
        <f>IF(TYPE(VLOOKUP(Y89,Catalogue!$F$2:$J$259,5,0))=16,0,VLOOKUP(Y89,Catalogue!$F$2:$J$259,5,0))</f>
        <v>0</v>
      </c>
      <c r="AB89" s="260">
        <v>0.81</v>
      </c>
      <c r="AC89" s="260">
        <v>0.9</v>
      </c>
      <c r="AD89" s="260">
        <v>1</v>
      </c>
      <c r="AE89" s="260">
        <f t="shared" si="13"/>
        <v>0.72900000000000009</v>
      </c>
      <c r="AF89" s="228">
        <f t="shared" si="14"/>
        <v>171315.00000000003</v>
      </c>
      <c r="AG89" s="228">
        <f t="shared" si="15"/>
        <v>0</v>
      </c>
      <c r="AH89" s="228">
        <f t="shared" si="16"/>
        <v>0</v>
      </c>
      <c r="AI89" s="227"/>
      <c r="AJ89" s="227" t="str">
        <f>IF(TYPE(VLOOKUP(AI89,Catalogue!$F$2:$J$259,3,0))=16," ",VLOOKUP(AI89,Catalogue!$F$2:$J$259,3,0))</f>
        <v xml:space="preserve"> </v>
      </c>
      <c r="AK89" s="228">
        <f>IF(TYPE(VLOOKUP(AI89,Catalogue!$F$2:$J$259,5,0))=16,0,VLOOKUP(AI89,Catalogue!$F$2:$J$259,5,0))</f>
        <v>0</v>
      </c>
      <c r="AL89" s="227"/>
      <c r="AM89" s="228">
        <f t="shared" si="17"/>
        <v>0</v>
      </c>
      <c r="AN89" s="228" t="s">
        <v>943</v>
      </c>
      <c r="AO89" s="229">
        <f t="shared" si="18"/>
        <v>171315.00000000003</v>
      </c>
    </row>
    <row r="90" spans="1:41" ht="45" x14ac:dyDescent="0.2">
      <c r="A90" s="277">
        <v>407</v>
      </c>
      <c r="B90" s="276"/>
      <c r="C90" s="262" t="s">
        <v>1112</v>
      </c>
      <c r="D90" s="262" t="s">
        <v>1113</v>
      </c>
      <c r="E90" s="262" t="s">
        <v>1114</v>
      </c>
      <c r="F90" s="262" t="s">
        <v>1109</v>
      </c>
      <c r="G90" s="262"/>
      <c r="H90" s="262" t="s">
        <v>1110</v>
      </c>
      <c r="I90" s="262" t="s">
        <v>1111</v>
      </c>
      <c r="J90" s="262" t="s">
        <v>225</v>
      </c>
      <c r="K90" s="227" t="s">
        <v>241</v>
      </c>
      <c r="L90" s="228">
        <f>IF(TYPE(VLOOKUP(K90,Catalogue!$F$2:$J$259,5,0))=16,0,VLOOKUP(K90,Catalogue!$F$2:$J$259,5,0))</f>
        <v>40000</v>
      </c>
      <c r="M90" s="228">
        <v>1</v>
      </c>
      <c r="N90" s="228">
        <f t="shared" si="11"/>
        <v>40000</v>
      </c>
      <c r="O90" s="227" t="s">
        <v>336</v>
      </c>
      <c r="P90" s="228">
        <f>IF(TYPE(VLOOKUP(O90,Catalogue!$F$2:$J$259,5,0))=16,0,VLOOKUP(O90,Catalogue!$F$2:$J$259,5,0))</f>
        <v>260000</v>
      </c>
      <c r="Q90" s="228">
        <v>1</v>
      </c>
      <c r="R90" s="228">
        <f t="shared" si="12"/>
        <v>260000</v>
      </c>
      <c r="S90" s="227" t="s">
        <v>170</v>
      </c>
      <c r="T90" s="256" t="str">
        <f>IF(TYPE(VLOOKUP(S90,Catalogue!$F$2:$J$259,3,0))=16," ",VLOOKUP(S90,Catalogue!$F$2:$J$259,3,0))</f>
        <v>m2</v>
      </c>
      <c r="U90" s="228">
        <f>IF(TYPE(VLOOKUP(S90,Catalogue!$F$2:$J$259,5,0))=16,0,VLOOKUP(S90,Catalogue!$F$2:$J$259,5,0))</f>
        <v>235000</v>
      </c>
      <c r="V90" s="227"/>
      <c r="W90" s="256" t="str">
        <f>IF(TYPE(VLOOKUP(V90,Catalogue!$F$2:$J$259,3,0))=16," ",VLOOKUP(V90,Catalogue!$F$2:$J$259,3,0))</f>
        <v xml:space="preserve"> </v>
      </c>
      <c r="X90" s="228">
        <f>IF(TYPE(VLOOKUP(V90,Catalogue!$F$2:$J$259,5,0))=16,0,VLOOKUP(V90,Catalogue!$F$2:$J$259,5,0))</f>
        <v>0</v>
      </c>
      <c r="Y90" s="227"/>
      <c r="Z90" s="227" t="str">
        <f>IF(TYPE(VLOOKUP(Y90,Catalogue!$F$2:$J$259,3,0))=16," ",VLOOKUP(Y90,Catalogue!$F$2:$J$259,3,0))</f>
        <v xml:space="preserve"> </v>
      </c>
      <c r="AA90" s="228">
        <f>IF(TYPE(VLOOKUP(Y90,Catalogue!$F$2:$J$259,5,0))=16,0,VLOOKUP(Y90,Catalogue!$F$2:$J$259,5,0))</f>
        <v>0</v>
      </c>
      <c r="AB90" s="260">
        <v>3.18</v>
      </c>
      <c r="AC90" s="260">
        <v>0.72</v>
      </c>
      <c r="AD90" s="260">
        <v>1</v>
      </c>
      <c r="AE90" s="260">
        <f t="shared" si="13"/>
        <v>2.2896000000000001</v>
      </c>
      <c r="AF90" s="228">
        <f t="shared" si="14"/>
        <v>538056</v>
      </c>
      <c r="AG90" s="228">
        <f t="shared" si="15"/>
        <v>0</v>
      </c>
      <c r="AH90" s="228">
        <f t="shared" si="16"/>
        <v>0</v>
      </c>
      <c r="AI90" s="227"/>
      <c r="AJ90" s="227" t="str">
        <f>IF(TYPE(VLOOKUP(AI90,Catalogue!$F$2:$J$259,3,0))=16," ",VLOOKUP(AI90,Catalogue!$F$2:$J$259,3,0))</f>
        <v xml:space="preserve"> </v>
      </c>
      <c r="AK90" s="228">
        <f>IF(TYPE(VLOOKUP(AI90,Catalogue!$F$2:$J$259,5,0))=16,0,VLOOKUP(AI90,Catalogue!$F$2:$J$259,5,0))</f>
        <v>0</v>
      </c>
      <c r="AL90" s="227"/>
      <c r="AM90" s="228">
        <f t="shared" si="17"/>
        <v>0</v>
      </c>
      <c r="AN90" s="228" t="s">
        <v>1341</v>
      </c>
      <c r="AO90" s="229">
        <f t="shared" si="18"/>
        <v>838056</v>
      </c>
    </row>
    <row r="91" spans="1:41" ht="45" x14ac:dyDescent="0.2">
      <c r="A91" s="414">
        <v>408</v>
      </c>
      <c r="B91" s="276"/>
      <c r="C91" s="262" t="s">
        <v>1115</v>
      </c>
      <c r="D91" s="262" t="s">
        <v>1116</v>
      </c>
      <c r="E91" s="262" t="s">
        <v>1117</v>
      </c>
      <c r="F91" s="262" t="s">
        <v>1109</v>
      </c>
      <c r="G91" s="262"/>
      <c r="H91" s="262" t="s">
        <v>1118</v>
      </c>
      <c r="I91" s="262" t="s">
        <v>1111</v>
      </c>
      <c r="J91" s="262" t="s">
        <v>225</v>
      </c>
      <c r="K91" s="227" t="s">
        <v>241</v>
      </c>
      <c r="L91" s="228">
        <f>IF(TYPE(VLOOKUP(K91,Catalogue!$F$2:$J$259,5,0))=16,0,VLOOKUP(K91,Catalogue!$F$2:$J$259,5,0))</f>
        <v>40000</v>
      </c>
      <c r="M91" s="228">
        <v>1</v>
      </c>
      <c r="N91" s="228">
        <f t="shared" si="11"/>
        <v>40000</v>
      </c>
      <c r="O91" s="227" t="s">
        <v>336</v>
      </c>
      <c r="P91" s="228">
        <f>IF(TYPE(VLOOKUP(O91,Catalogue!$F$2:$J$259,5,0))=16,0,VLOOKUP(O91,Catalogue!$F$2:$J$259,5,0))</f>
        <v>260000</v>
      </c>
      <c r="Q91" s="228">
        <v>1</v>
      </c>
      <c r="R91" s="228">
        <f t="shared" si="12"/>
        <v>260000</v>
      </c>
      <c r="S91" s="227" t="s">
        <v>179</v>
      </c>
      <c r="T91" s="256" t="str">
        <f>IF(TYPE(VLOOKUP(S91,Catalogue!$F$2:$J$259,3,0))=16," ",VLOOKUP(S91,Catalogue!$F$2:$J$259,3,0))</f>
        <v>m2</v>
      </c>
      <c r="U91" s="228">
        <f>IF(TYPE(VLOOKUP(S91,Catalogue!$F$2:$J$259,5,0))=16,0,VLOOKUP(S91,Catalogue!$F$2:$J$259,5,0))</f>
        <v>335000</v>
      </c>
      <c r="V91" s="227" t="s">
        <v>277</v>
      </c>
      <c r="W91" s="256" t="str">
        <f>IF(TYPE(VLOOKUP(V91,Catalogue!$F$2:$J$259,3,0))=16," ",VLOOKUP(V91,Catalogue!$F$2:$J$259,3,0))</f>
        <v>m2</v>
      </c>
      <c r="X91" s="228">
        <f>IF(TYPE(VLOOKUP(V91,Catalogue!$F$2:$J$259,5,0))=16,0,VLOOKUP(V91,Catalogue!$F$2:$J$259,5,0))</f>
        <v>50000</v>
      </c>
      <c r="Y91" s="227"/>
      <c r="Z91" s="227" t="str">
        <f>IF(TYPE(VLOOKUP(Y91,Catalogue!$F$2:$J$259,3,0))=16," ",VLOOKUP(Y91,Catalogue!$F$2:$J$259,3,0))</f>
        <v xml:space="preserve"> </v>
      </c>
      <c r="AA91" s="228">
        <f>IF(TYPE(VLOOKUP(Y91,Catalogue!$F$2:$J$259,5,0))=16,0,VLOOKUP(Y91,Catalogue!$F$2:$J$259,5,0))</f>
        <v>0</v>
      </c>
      <c r="AB91" s="260">
        <v>2.63</v>
      </c>
      <c r="AC91" s="260">
        <v>0.7</v>
      </c>
      <c r="AD91" s="260">
        <v>1</v>
      </c>
      <c r="AE91" s="260">
        <f t="shared" si="13"/>
        <v>1.8409999999999997</v>
      </c>
      <c r="AF91" s="228">
        <f t="shared" si="14"/>
        <v>616734.99999999988</v>
      </c>
      <c r="AG91" s="228">
        <f t="shared" si="15"/>
        <v>92049.999999999985</v>
      </c>
      <c r="AH91" s="228">
        <f t="shared" si="16"/>
        <v>0</v>
      </c>
      <c r="AI91" s="227"/>
      <c r="AJ91" s="227" t="str">
        <f>IF(TYPE(VLOOKUP(AI91,Catalogue!$F$2:$J$259,3,0))=16," ",VLOOKUP(AI91,Catalogue!$F$2:$J$259,3,0))</f>
        <v xml:space="preserve"> </v>
      </c>
      <c r="AK91" s="228">
        <f>IF(TYPE(VLOOKUP(AI91,Catalogue!$F$2:$J$259,5,0))=16,0,VLOOKUP(AI91,Catalogue!$F$2:$J$259,5,0))</f>
        <v>0</v>
      </c>
      <c r="AL91" s="227"/>
      <c r="AM91" s="228">
        <f t="shared" si="17"/>
        <v>0</v>
      </c>
      <c r="AN91" s="228" t="s">
        <v>1342</v>
      </c>
      <c r="AO91" s="229">
        <f t="shared" si="18"/>
        <v>1008784.9999999999</v>
      </c>
    </row>
    <row r="92" spans="1:41" ht="45" x14ac:dyDescent="0.2">
      <c r="A92" s="414"/>
      <c r="B92" s="276"/>
      <c r="C92" s="262" t="s">
        <v>1115</v>
      </c>
      <c r="D92" s="262" t="s">
        <v>1116</v>
      </c>
      <c r="E92" s="262" t="s">
        <v>1117</v>
      </c>
      <c r="F92" s="262" t="s">
        <v>1109</v>
      </c>
      <c r="G92" s="262"/>
      <c r="H92" s="262" t="s">
        <v>1118</v>
      </c>
      <c r="I92" s="262" t="s">
        <v>1111</v>
      </c>
      <c r="J92" s="262" t="s">
        <v>225</v>
      </c>
      <c r="K92" s="227"/>
      <c r="L92" s="228">
        <f>IF(TYPE(VLOOKUP(K92,Catalogue!$F$2:$J$259,5,0))=16,0,VLOOKUP(K92,Catalogue!$F$2:$J$259,5,0))</f>
        <v>0</v>
      </c>
      <c r="M92" s="228"/>
      <c r="N92" s="228">
        <f t="shared" si="11"/>
        <v>0</v>
      </c>
      <c r="O92" s="227"/>
      <c r="P92" s="228">
        <f>IF(TYPE(VLOOKUP(O92,Catalogue!$F$2:$J$259,5,0))=16,0,VLOOKUP(O92,Catalogue!$F$2:$J$259,5,0))</f>
        <v>0</v>
      </c>
      <c r="Q92" s="228"/>
      <c r="R92" s="228">
        <f t="shared" si="12"/>
        <v>0</v>
      </c>
      <c r="S92" s="227" t="s">
        <v>179</v>
      </c>
      <c r="T92" s="256" t="str">
        <f>IF(TYPE(VLOOKUP(S92,Catalogue!$F$2:$J$259,3,0))=16," ",VLOOKUP(S92,Catalogue!$F$2:$J$259,3,0))</f>
        <v>m2</v>
      </c>
      <c r="U92" s="228">
        <f>IF(TYPE(VLOOKUP(S92,Catalogue!$F$2:$J$259,5,0))=16,0,VLOOKUP(S92,Catalogue!$F$2:$J$259,5,0))</f>
        <v>335000</v>
      </c>
      <c r="V92" s="227" t="s">
        <v>277</v>
      </c>
      <c r="W92" s="256" t="str">
        <f>IF(TYPE(VLOOKUP(V92,Catalogue!$F$2:$J$259,3,0))=16," ",VLOOKUP(V92,Catalogue!$F$2:$J$259,3,0))</f>
        <v>m2</v>
      </c>
      <c r="X92" s="228">
        <f>IF(TYPE(VLOOKUP(V92,Catalogue!$F$2:$J$259,5,0))=16,0,VLOOKUP(V92,Catalogue!$F$2:$J$259,5,0))</f>
        <v>50000</v>
      </c>
      <c r="Y92" s="227"/>
      <c r="Z92" s="227" t="str">
        <f>IF(TYPE(VLOOKUP(Y92,Catalogue!$F$2:$J$259,3,0))=16," ",VLOOKUP(Y92,Catalogue!$F$2:$J$259,3,0))</f>
        <v xml:space="preserve"> </v>
      </c>
      <c r="AA92" s="228">
        <f>IF(TYPE(VLOOKUP(Y92,Catalogue!$F$2:$J$259,5,0))=16,0,VLOOKUP(Y92,Catalogue!$F$2:$J$259,5,0))</f>
        <v>0</v>
      </c>
      <c r="AB92" s="260">
        <v>1.5</v>
      </c>
      <c r="AC92" s="260">
        <v>1.04</v>
      </c>
      <c r="AD92" s="260">
        <v>1</v>
      </c>
      <c r="AE92" s="260">
        <f t="shared" si="13"/>
        <v>1.56</v>
      </c>
      <c r="AF92" s="228">
        <f t="shared" si="14"/>
        <v>522600</v>
      </c>
      <c r="AG92" s="228">
        <f t="shared" si="15"/>
        <v>78000</v>
      </c>
      <c r="AH92" s="228">
        <f t="shared" si="16"/>
        <v>0</v>
      </c>
      <c r="AI92" s="227"/>
      <c r="AJ92" s="227" t="str">
        <f>IF(TYPE(VLOOKUP(AI92,Catalogue!$F$2:$J$259,3,0))=16," ",VLOOKUP(AI92,Catalogue!$F$2:$J$259,3,0))</f>
        <v xml:space="preserve"> </v>
      </c>
      <c r="AK92" s="228">
        <f>IF(TYPE(VLOOKUP(AI92,Catalogue!$F$2:$J$259,5,0))=16,0,VLOOKUP(AI92,Catalogue!$F$2:$J$259,5,0))</f>
        <v>0</v>
      </c>
      <c r="AL92" s="227"/>
      <c r="AM92" s="228">
        <f t="shared" si="17"/>
        <v>0</v>
      </c>
      <c r="AN92" s="228" t="s">
        <v>943</v>
      </c>
      <c r="AO92" s="229">
        <f t="shared" si="18"/>
        <v>600600</v>
      </c>
    </row>
    <row r="93" spans="1:41" ht="45" x14ac:dyDescent="0.2">
      <c r="A93" s="277">
        <v>409</v>
      </c>
      <c r="B93" s="276"/>
      <c r="C93" s="262" t="s">
        <v>1119</v>
      </c>
      <c r="D93" s="262" t="s">
        <v>1011</v>
      </c>
      <c r="E93" s="262" t="s">
        <v>1120</v>
      </c>
      <c r="F93" s="262" t="s">
        <v>1109</v>
      </c>
      <c r="G93" s="262"/>
      <c r="H93" s="262" t="s">
        <v>1118</v>
      </c>
      <c r="I93" s="262" t="s">
        <v>1111</v>
      </c>
      <c r="J93" s="262" t="s">
        <v>225</v>
      </c>
      <c r="K93" s="227" t="s">
        <v>241</v>
      </c>
      <c r="L93" s="228">
        <f>IF(TYPE(VLOOKUP(K93,Catalogue!$F$2:$J$259,5,0))=16,0,VLOOKUP(K93,Catalogue!$F$2:$J$259,5,0))</f>
        <v>40000</v>
      </c>
      <c r="M93" s="228">
        <v>1</v>
      </c>
      <c r="N93" s="228">
        <f t="shared" si="11"/>
        <v>40000</v>
      </c>
      <c r="O93" s="227" t="s">
        <v>336</v>
      </c>
      <c r="P93" s="228">
        <f>IF(TYPE(VLOOKUP(O93,Catalogue!$F$2:$J$259,5,0))=16,0,VLOOKUP(O93,Catalogue!$F$2:$J$259,5,0))</f>
        <v>260000</v>
      </c>
      <c r="Q93" s="228">
        <v>1</v>
      </c>
      <c r="R93" s="228">
        <f t="shared" si="12"/>
        <v>260000</v>
      </c>
      <c r="S93" s="227" t="s">
        <v>170</v>
      </c>
      <c r="T93" s="256" t="str">
        <f>IF(TYPE(VLOOKUP(S93,Catalogue!$F$2:$J$259,3,0))=16," ",VLOOKUP(S93,Catalogue!$F$2:$J$259,3,0))</f>
        <v>m2</v>
      </c>
      <c r="U93" s="228">
        <f>IF(TYPE(VLOOKUP(S93,Catalogue!$F$2:$J$259,5,0))=16,0,VLOOKUP(S93,Catalogue!$F$2:$J$259,5,0))</f>
        <v>235000</v>
      </c>
      <c r="V93" s="227"/>
      <c r="W93" s="256" t="str">
        <f>IF(TYPE(VLOOKUP(V93,Catalogue!$F$2:$J$259,3,0))=16," ",VLOOKUP(V93,Catalogue!$F$2:$J$259,3,0))</f>
        <v xml:space="preserve"> </v>
      </c>
      <c r="X93" s="228">
        <f>IF(TYPE(VLOOKUP(V93,Catalogue!$F$2:$J$259,5,0))=16,0,VLOOKUP(V93,Catalogue!$F$2:$J$259,5,0))</f>
        <v>0</v>
      </c>
      <c r="Y93" s="227"/>
      <c r="Z93" s="227" t="str">
        <f>IF(TYPE(VLOOKUP(Y93,Catalogue!$F$2:$J$259,3,0))=16," ",VLOOKUP(Y93,Catalogue!$F$2:$J$259,3,0))</f>
        <v xml:space="preserve"> </v>
      </c>
      <c r="AA93" s="228">
        <f>IF(TYPE(VLOOKUP(Y93,Catalogue!$F$2:$J$259,5,0))=16,0,VLOOKUP(Y93,Catalogue!$F$2:$J$259,5,0))</f>
        <v>0</v>
      </c>
      <c r="AB93" s="260">
        <v>1.27</v>
      </c>
      <c r="AC93" s="260">
        <v>0.81</v>
      </c>
      <c r="AD93" s="260">
        <v>2</v>
      </c>
      <c r="AE93" s="260">
        <f t="shared" si="13"/>
        <v>2.0574000000000003</v>
      </c>
      <c r="AF93" s="228">
        <f t="shared" si="14"/>
        <v>483489.00000000006</v>
      </c>
      <c r="AG93" s="228">
        <f t="shared" si="15"/>
        <v>0</v>
      </c>
      <c r="AH93" s="228">
        <f t="shared" si="16"/>
        <v>0</v>
      </c>
      <c r="AI93" s="227"/>
      <c r="AJ93" s="227" t="str">
        <f>IF(TYPE(VLOOKUP(AI93,Catalogue!$F$2:$J$259,3,0))=16," ",VLOOKUP(AI93,Catalogue!$F$2:$J$259,3,0))</f>
        <v xml:space="preserve"> </v>
      </c>
      <c r="AK93" s="228">
        <f>IF(TYPE(VLOOKUP(AI93,Catalogue!$F$2:$J$259,5,0))=16,0,VLOOKUP(AI93,Catalogue!$F$2:$J$259,5,0))</f>
        <v>0</v>
      </c>
      <c r="AL93" s="227"/>
      <c r="AM93" s="228">
        <f t="shared" si="17"/>
        <v>0</v>
      </c>
      <c r="AN93" s="228" t="s">
        <v>1343</v>
      </c>
      <c r="AO93" s="229">
        <f t="shared" si="18"/>
        <v>783489</v>
      </c>
    </row>
    <row r="94" spans="1:41" ht="45" x14ac:dyDescent="0.2">
      <c r="A94" s="277">
        <v>410</v>
      </c>
      <c r="B94" s="276"/>
      <c r="C94" s="262" t="s">
        <v>1121</v>
      </c>
      <c r="D94" s="262" t="s">
        <v>1122</v>
      </c>
      <c r="E94" s="262" t="s">
        <v>1123</v>
      </c>
      <c r="F94" s="262" t="s">
        <v>1109</v>
      </c>
      <c r="G94" s="262"/>
      <c r="H94" s="262" t="s">
        <v>1124</v>
      </c>
      <c r="I94" s="262" t="s">
        <v>1111</v>
      </c>
      <c r="J94" s="262" t="s">
        <v>225</v>
      </c>
      <c r="K94" s="227" t="s">
        <v>241</v>
      </c>
      <c r="L94" s="228">
        <f>IF(TYPE(VLOOKUP(K94,Catalogue!$F$2:$J$259,5,0))=16,0,VLOOKUP(K94,Catalogue!$F$2:$J$259,5,0))</f>
        <v>40000</v>
      </c>
      <c r="M94" s="228">
        <v>1</v>
      </c>
      <c r="N94" s="228">
        <f t="shared" si="11"/>
        <v>40000</v>
      </c>
      <c r="O94" s="227" t="s">
        <v>336</v>
      </c>
      <c r="P94" s="228">
        <f>IF(TYPE(VLOOKUP(O94,Catalogue!$F$2:$J$259,5,0))=16,0,VLOOKUP(O94,Catalogue!$F$2:$J$259,5,0))</f>
        <v>260000</v>
      </c>
      <c r="Q94" s="228">
        <v>1</v>
      </c>
      <c r="R94" s="228">
        <f t="shared" si="12"/>
        <v>260000</v>
      </c>
      <c r="S94" s="227" t="s">
        <v>179</v>
      </c>
      <c r="T94" s="256" t="str">
        <f>IF(TYPE(VLOOKUP(S94,Catalogue!$F$2:$J$259,3,0))=16," ",VLOOKUP(S94,Catalogue!$F$2:$J$259,3,0))</f>
        <v>m2</v>
      </c>
      <c r="U94" s="228">
        <f>IF(TYPE(VLOOKUP(S94,Catalogue!$F$2:$J$259,5,0))=16,0,VLOOKUP(S94,Catalogue!$F$2:$J$259,5,0))</f>
        <v>335000</v>
      </c>
      <c r="V94" s="227" t="s">
        <v>277</v>
      </c>
      <c r="W94" s="256" t="str">
        <f>IF(TYPE(VLOOKUP(V94,Catalogue!$F$2:$J$259,3,0))=16," ",VLOOKUP(V94,Catalogue!$F$2:$J$259,3,0))</f>
        <v>m2</v>
      </c>
      <c r="X94" s="228">
        <f>IF(TYPE(VLOOKUP(V94,Catalogue!$F$2:$J$259,5,0))=16,0,VLOOKUP(V94,Catalogue!$F$2:$J$259,5,0))</f>
        <v>50000</v>
      </c>
      <c r="Y94" s="227"/>
      <c r="Z94" s="227" t="str">
        <f>IF(TYPE(VLOOKUP(Y94,Catalogue!$F$2:$J$259,3,0))=16," ",VLOOKUP(Y94,Catalogue!$F$2:$J$259,3,0))</f>
        <v xml:space="preserve"> </v>
      </c>
      <c r="AA94" s="228">
        <f>IF(TYPE(VLOOKUP(Y94,Catalogue!$F$2:$J$259,5,0))=16,0,VLOOKUP(Y94,Catalogue!$F$2:$J$259,5,0))</f>
        <v>0</v>
      </c>
      <c r="AB94" s="260">
        <v>1.9</v>
      </c>
      <c r="AC94" s="260">
        <v>0.5</v>
      </c>
      <c r="AD94" s="260">
        <v>1</v>
      </c>
      <c r="AE94" s="260">
        <f t="shared" si="13"/>
        <v>0.95</v>
      </c>
      <c r="AF94" s="228">
        <f t="shared" si="14"/>
        <v>318250</v>
      </c>
      <c r="AG94" s="228">
        <f t="shared" si="15"/>
        <v>47500</v>
      </c>
      <c r="AH94" s="228">
        <f t="shared" si="16"/>
        <v>0</v>
      </c>
      <c r="AI94" s="227"/>
      <c r="AJ94" s="227" t="str">
        <f>IF(TYPE(VLOOKUP(AI94,Catalogue!$F$2:$J$259,3,0))=16," ",VLOOKUP(AI94,Catalogue!$F$2:$J$259,3,0))</f>
        <v xml:space="preserve"> </v>
      </c>
      <c r="AK94" s="228">
        <f>IF(TYPE(VLOOKUP(AI94,Catalogue!$F$2:$J$259,5,0))=16,0,VLOOKUP(AI94,Catalogue!$F$2:$J$259,5,0))</f>
        <v>0</v>
      </c>
      <c r="AL94" s="227"/>
      <c r="AM94" s="228">
        <f t="shared" si="17"/>
        <v>0</v>
      </c>
      <c r="AN94" s="228" t="s">
        <v>1344</v>
      </c>
      <c r="AO94" s="229">
        <f t="shared" si="18"/>
        <v>665750</v>
      </c>
    </row>
    <row r="95" spans="1:41" ht="22.5" x14ac:dyDescent="0.2">
      <c r="A95" s="277">
        <v>411</v>
      </c>
      <c r="B95" s="276"/>
      <c r="C95" s="262" t="s">
        <v>1125</v>
      </c>
      <c r="D95" s="262" t="s">
        <v>1126</v>
      </c>
      <c r="E95" s="262" t="s">
        <v>1127</v>
      </c>
      <c r="F95" s="262" t="s">
        <v>1128</v>
      </c>
      <c r="G95" s="262"/>
      <c r="H95" s="262"/>
      <c r="I95" s="262" t="s">
        <v>1111</v>
      </c>
      <c r="J95" s="262" t="s">
        <v>225</v>
      </c>
      <c r="K95" s="227" t="s">
        <v>241</v>
      </c>
      <c r="L95" s="228">
        <f>IF(TYPE(VLOOKUP(K95,Catalogue!$F$2:$J$259,5,0))=16,0,VLOOKUP(K95,Catalogue!$F$2:$J$259,5,0))</f>
        <v>40000</v>
      </c>
      <c r="M95" s="228">
        <v>1</v>
      </c>
      <c r="N95" s="228">
        <f t="shared" si="11"/>
        <v>40000</v>
      </c>
      <c r="O95" s="227" t="s">
        <v>336</v>
      </c>
      <c r="P95" s="228">
        <f>IF(TYPE(VLOOKUP(O95,Catalogue!$F$2:$J$259,5,0))=16,0,VLOOKUP(O95,Catalogue!$F$2:$J$259,5,0))</f>
        <v>260000</v>
      </c>
      <c r="Q95" s="228">
        <v>1</v>
      </c>
      <c r="R95" s="228">
        <f t="shared" si="12"/>
        <v>260000</v>
      </c>
      <c r="S95" s="227" t="s">
        <v>179</v>
      </c>
      <c r="T95" s="256" t="str">
        <f>IF(TYPE(VLOOKUP(S95,Catalogue!$F$2:$J$259,3,0))=16," ",VLOOKUP(S95,Catalogue!$F$2:$J$259,3,0))</f>
        <v>m2</v>
      </c>
      <c r="U95" s="228">
        <f>IF(TYPE(VLOOKUP(S95,Catalogue!$F$2:$J$259,5,0))=16,0,VLOOKUP(S95,Catalogue!$F$2:$J$259,5,0))</f>
        <v>335000</v>
      </c>
      <c r="V95" s="227" t="s">
        <v>277</v>
      </c>
      <c r="W95" s="256" t="str">
        <f>IF(TYPE(VLOOKUP(V95,Catalogue!$F$2:$J$259,3,0))=16," ",VLOOKUP(V95,Catalogue!$F$2:$J$259,3,0))</f>
        <v>m2</v>
      </c>
      <c r="X95" s="228">
        <f>IF(TYPE(VLOOKUP(V95,Catalogue!$F$2:$J$259,5,0))=16,0,VLOOKUP(V95,Catalogue!$F$2:$J$259,5,0))</f>
        <v>50000</v>
      </c>
      <c r="Y95" s="227"/>
      <c r="Z95" s="227" t="str">
        <f>IF(TYPE(VLOOKUP(Y95,Catalogue!$F$2:$J$259,3,0))=16," ",VLOOKUP(Y95,Catalogue!$F$2:$J$259,3,0))</f>
        <v xml:space="preserve"> </v>
      </c>
      <c r="AA95" s="228">
        <f>IF(TYPE(VLOOKUP(Y95,Catalogue!$F$2:$J$259,5,0))=16,0,VLOOKUP(Y95,Catalogue!$F$2:$J$259,5,0))</f>
        <v>0</v>
      </c>
      <c r="AB95" s="260">
        <v>4.18</v>
      </c>
      <c r="AC95" s="260">
        <v>0.9</v>
      </c>
      <c r="AD95" s="260">
        <v>1</v>
      </c>
      <c r="AE95" s="260">
        <f t="shared" si="13"/>
        <v>3.762</v>
      </c>
      <c r="AF95" s="228">
        <f t="shared" si="14"/>
        <v>1260270</v>
      </c>
      <c r="AG95" s="228">
        <f t="shared" si="15"/>
        <v>188100</v>
      </c>
      <c r="AH95" s="228">
        <f t="shared" si="16"/>
        <v>0</v>
      </c>
      <c r="AI95" s="227"/>
      <c r="AJ95" s="227" t="str">
        <f>IF(TYPE(VLOOKUP(AI95,Catalogue!$F$2:$J$259,3,0))=16," ",VLOOKUP(AI95,Catalogue!$F$2:$J$259,3,0))</f>
        <v xml:space="preserve"> </v>
      </c>
      <c r="AK95" s="228">
        <f>IF(TYPE(VLOOKUP(AI95,Catalogue!$F$2:$J$259,5,0))=16,0,VLOOKUP(AI95,Catalogue!$F$2:$J$259,5,0))</f>
        <v>0</v>
      </c>
      <c r="AL95" s="227"/>
      <c r="AM95" s="228">
        <f t="shared" si="17"/>
        <v>0</v>
      </c>
      <c r="AN95" s="228" t="s">
        <v>1345</v>
      </c>
      <c r="AO95" s="229">
        <f t="shared" si="18"/>
        <v>1748370</v>
      </c>
    </row>
    <row r="96" spans="1:41" ht="33.75" x14ac:dyDescent="0.2">
      <c r="A96" s="413">
        <v>412</v>
      </c>
      <c r="B96" s="276"/>
      <c r="C96" s="262" t="s">
        <v>1129</v>
      </c>
      <c r="D96" s="262" t="s">
        <v>1130</v>
      </c>
      <c r="E96" s="262" t="s">
        <v>1131</v>
      </c>
      <c r="F96" s="262" t="s">
        <v>1109</v>
      </c>
      <c r="G96" s="262"/>
      <c r="H96" s="262" t="s">
        <v>1132</v>
      </c>
      <c r="I96" s="262" t="s">
        <v>1111</v>
      </c>
      <c r="J96" s="262" t="s">
        <v>225</v>
      </c>
      <c r="K96" s="227" t="s">
        <v>241</v>
      </c>
      <c r="L96" s="228">
        <f>IF(TYPE(VLOOKUP(K96,Catalogue!$F$2:$J$259,5,0))=16,0,VLOOKUP(K96,Catalogue!$F$2:$J$259,5,0))</f>
        <v>40000</v>
      </c>
      <c r="M96" s="228">
        <v>1</v>
      </c>
      <c r="N96" s="228">
        <f t="shared" si="11"/>
        <v>40000</v>
      </c>
      <c r="O96" s="227" t="s">
        <v>336</v>
      </c>
      <c r="P96" s="228">
        <f>IF(TYPE(VLOOKUP(O96,Catalogue!$F$2:$J$259,5,0))=16,0,VLOOKUP(O96,Catalogue!$F$2:$J$259,5,0))</f>
        <v>260000</v>
      </c>
      <c r="Q96" s="228">
        <v>1</v>
      </c>
      <c r="R96" s="228">
        <f t="shared" si="12"/>
        <v>260000</v>
      </c>
      <c r="S96" s="227" t="s">
        <v>167</v>
      </c>
      <c r="T96" s="256" t="str">
        <f>IF(TYPE(VLOOKUP(S96,Catalogue!$F$2:$J$259,3,0))=16," ",VLOOKUP(S96,Catalogue!$F$2:$J$259,3,0))</f>
        <v>m2</v>
      </c>
      <c r="U96" s="228">
        <f>IF(TYPE(VLOOKUP(S96,Catalogue!$F$2:$J$259,5,0))=16,0,VLOOKUP(S96,Catalogue!$F$2:$J$259,5,0))</f>
        <v>165000</v>
      </c>
      <c r="V96" s="227"/>
      <c r="W96" s="256" t="str">
        <f>IF(TYPE(VLOOKUP(V96,Catalogue!$F$2:$J$259,3,0))=16," ",VLOOKUP(V96,Catalogue!$F$2:$J$259,3,0))</f>
        <v xml:space="preserve"> </v>
      </c>
      <c r="X96" s="228">
        <f>IF(TYPE(VLOOKUP(V96,Catalogue!$F$2:$J$259,5,0))=16,0,VLOOKUP(V96,Catalogue!$F$2:$J$259,5,0))</f>
        <v>0</v>
      </c>
      <c r="Y96" s="227" t="s">
        <v>215</v>
      </c>
      <c r="Z96" s="227" t="str">
        <f>IF(TYPE(VLOOKUP(Y96,Catalogue!$F$2:$J$259,3,0))=16," ",VLOOKUP(Y96,Catalogue!$F$2:$J$259,3,0))</f>
        <v>m2</v>
      </c>
      <c r="AA96" s="228">
        <f>IF(TYPE(VLOOKUP(Y96,Catalogue!$F$2:$J$259,5,0))=16,0,VLOOKUP(Y96,Catalogue!$F$2:$J$259,5,0))</f>
        <v>145000</v>
      </c>
      <c r="AB96" s="260">
        <v>1.0900000000000001</v>
      </c>
      <c r="AC96" s="260">
        <v>1</v>
      </c>
      <c r="AD96" s="260">
        <v>1</v>
      </c>
      <c r="AE96" s="260">
        <f t="shared" si="13"/>
        <v>1.0900000000000001</v>
      </c>
      <c r="AF96" s="228">
        <f t="shared" si="14"/>
        <v>179850</v>
      </c>
      <c r="AG96" s="228">
        <f t="shared" si="15"/>
        <v>0</v>
      </c>
      <c r="AH96" s="228">
        <f t="shared" si="16"/>
        <v>158050</v>
      </c>
      <c r="AI96" s="227"/>
      <c r="AJ96" s="227" t="str">
        <f>IF(TYPE(VLOOKUP(AI96,Catalogue!$F$2:$J$259,3,0))=16," ",VLOOKUP(AI96,Catalogue!$F$2:$J$259,3,0))</f>
        <v xml:space="preserve"> </v>
      </c>
      <c r="AK96" s="228">
        <f>IF(TYPE(VLOOKUP(AI96,Catalogue!$F$2:$J$259,5,0))=16,0,VLOOKUP(AI96,Catalogue!$F$2:$J$259,5,0))</f>
        <v>0</v>
      </c>
      <c r="AL96" s="227"/>
      <c r="AM96" s="228">
        <f t="shared" si="17"/>
        <v>0</v>
      </c>
      <c r="AN96" s="228" t="s">
        <v>919</v>
      </c>
      <c r="AO96" s="229">
        <f t="shared" si="18"/>
        <v>637900</v>
      </c>
    </row>
    <row r="97" spans="1:41" ht="33.75" x14ac:dyDescent="0.2">
      <c r="A97" s="412"/>
      <c r="B97" s="276"/>
      <c r="C97" s="262" t="s">
        <v>1129</v>
      </c>
      <c r="D97" s="262" t="s">
        <v>1130</v>
      </c>
      <c r="E97" s="262" t="s">
        <v>1131</v>
      </c>
      <c r="F97" s="262" t="s">
        <v>1109</v>
      </c>
      <c r="G97" s="262"/>
      <c r="H97" s="262" t="s">
        <v>1132</v>
      </c>
      <c r="I97" s="262" t="s">
        <v>1111</v>
      </c>
      <c r="J97" s="262" t="s">
        <v>225</v>
      </c>
      <c r="K97" s="227"/>
      <c r="L97" s="228">
        <f>IF(TYPE(VLOOKUP(K97,Catalogue!$F$2:$J$259,5,0))=16,0,VLOOKUP(K97,Catalogue!$F$2:$J$259,5,0))</f>
        <v>0</v>
      </c>
      <c r="M97" s="228"/>
      <c r="N97" s="228">
        <f t="shared" si="11"/>
        <v>0</v>
      </c>
      <c r="O97" s="227"/>
      <c r="P97" s="228">
        <f>IF(TYPE(VLOOKUP(O97,Catalogue!$F$2:$J$259,5,0))=16,0,VLOOKUP(O97,Catalogue!$F$2:$J$259,5,0))</f>
        <v>0</v>
      </c>
      <c r="Q97" s="228"/>
      <c r="R97" s="228">
        <f t="shared" si="12"/>
        <v>0</v>
      </c>
      <c r="S97" s="227" t="s">
        <v>158</v>
      </c>
      <c r="T97" s="256" t="str">
        <f>IF(TYPE(VLOOKUP(S97,Catalogue!$F$2:$J$259,3,0))=16," ",VLOOKUP(S97,Catalogue!$F$2:$J$259,3,0))</f>
        <v>m2</v>
      </c>
      <c r="U97" s="228">
        <f>IF(TYPE(VLOOKUP(S97,Catalogue!$F$2:$J$259,5,0))=16,0,VLOOKUP(S97,Catalogue!$F$2:$J$259,5,0))</f>
        <v>602000</v>
      </c>
      <c r="V97" s="227" t="s">
        <v>263</v>
      </c>
      <c r="W97" s="256" t="str">
        <f>IF(TYPE(VLOOKUP(V97,Catalogue!$F$2:$J$259,3,0))=16," ",VLOOKUP(V97,Catalogue!$F$2:$J$259,3,0))</f>
        <v>m2</v>
      </c>
      <c r="X97" s="228">
        <f>IF(TYPE(VLOOKUP(V97,Catalogue!$F$2:$J$259,5,0))=16,0,VLOOKUP(V97,Catalogue!$F$2:$J$259,5,0))</f>
        <v>80000</v>
      </c>
      <c r="Y97" s="227" t="s">
        <v>215</v>
      </c>
      <c r="Z97" s="227" t="str">
        <f>IF(TYPE(VLOOKUP(Y97,Catalogue!$F$2:$J$259,3,0))=16," ",VLOOKUP(Y97,Catalogue!$F$2:$J$259,3,0))</f>
        <v>m2</v>
      </c>
      <c r="AA97" s="228">
        <f>IF(TYPE(VLOOKUP(Y97,Catalogue!$F$2:$J$259,5,0))=16,0,VLOOKUP(Y97,Catalogue!$F$2:$J$259,5,0))</f>
        <v>145000</v>
      </c>
      <c r="AB97" s="260">
        <v>0.56999999999999995</v>
      </c>
      <c r="AC97" s="260">
        <v>2.4</v>
      </c>
      <c r="AD97" s="260">
        <v>1</v>
      </c>
      <c r="AE97" s="260">
        <f t="shared" si="13"/>
        <v>1.3679999999999999</v>
      </c>
      <c r="AF97" s="228">
        <f t="shared" si="14"/>
        <v>823535.99999999988</v>
      </c>
      <c r="AG97" s="228">
        <f t="shared" si="15"/>
        <v>109439.99999999999</v>
      </c>
      <c r="AH97" s="228">
        <f t="shared" si="16"/>
        <v>198359.99999999997</v>
      </c>
      <c r="AI97" s="227"/>
      <c r="AJ97" s="227" t="str">
        <f>IF(TYPE(VLOOKUP(AI97,Catalogue!$F$2:$J$259,3,0))=16," ",VLOOKUP(AI97,Catalogue!$F$2:$J$259,3,0))</f>
        <v xml:space="preserve"> </v>
      </c>
      <c r="AK97" s="228">
        <f>IF(TYPE(VLOOKUP(AI97,Catalogue!$F$2:$J$259,5,0))=16,0,VLOOKUP(AI97,Catalogue!$F$2:$J$259,5,0))</f>
        <v>0</v>
      </c>
      <c r="AL97" s="227"/>
      <c r="AM97" s="228">
        <f t="shared" si="17"/>
        <v>0</v>
      </c>
      <c r="AN97" s="228" t="s">
        <v>943</v>
      </c>
      <c r="AO97" s="229">
        <f t="shared" si="18"/>
        <v>1131335.9999999998</v>
      </c>
    </row>
    <row r="98" spans="1:41" ht="45" x14ac:dyDescent="0.2">
      <c r="A98" s="414">
        <v>413</v>
      </c>
      <c r="B98" s="276"/>
      <c r="C98" s="262" t="s">
        <v>1133</v>
      </c>
      <c r="D98" s="262" t="s">
        <v>1134</v>
      </c>
      <c r="E98" s="262" t="s">
        <v>1135</v>
      </c>
      <c r="F98" s="262" t="s">
        <v>1128</v>
      </c>
      <c r="G98" s="262"/>
      <c r="H98" s="262" t="s">
        <v>1118</v>
      </c>
      <c r="I98" s="262" t="s">
        <v>1111</v>
      </c>
      <c r="J98" s="262" t="s">
        <v>225</v>
      </c>
      <c r="K98" s="227" t="s">
        <v>241</v>
      </c>
      <c r="L98" s="228">
        <f>IF(TYPE(VLOOKUP(K98,Catalogue!$F$2:$J$259,5,0))=16,0,VLOOKUP(K98,Catalogue!$F$2:$J$259,5,0))</f>
        <v>40000</v>
      </c>
      <c r="M98" s="228">
        <v>1</v>
      </c>
      <c r="N98" s="228">
        <f t="shared" si="11"/>
        <v>40000</v>
      </c>
      <c r="O98" s="227" t="s">
        <v>336</v>
      </c>
      <c r="P98" s="228">
        <f>IF(TYPE(VLOOKUP(O98,Catalogue!$F$2:$J$259,5,0))=16,0,VLOOKUP(O98,Catalogue!$F$2:$J$259,5,0))</f>
        <v>260000</v>
      </c>
      <c r="Q98" s="228">
        <v>1</v>
      </c>
      <c r="R98" s="228">
        <f t="shared" si="12"/>
        <v>260000</v>
      </c>
      <c r="S98" s="227" t="s">
        <v>179</v>
      </c>
      <c r="T98" s="256" t="str">
        <f>IF(TYPE(VLOOKUP(S98,Catalogue!$F$2:$J$259,3,0))=16," ",VLOOKUP(S98,Catalogue!$F$2:$J$259,3,0))</f>
        <v>m2</v>
      </c>
      <c r="U98" s="228">
        <f>IF(TYPE(VLOOKUP(S98,Catalogue!$F$2:$J$259,5,0))=16,0,VLOOKUP(S98,Catalogue!$F$2:$J$259,5,0))</f>
        <v>335000</v>
      </c>
      <c r="V98" s="227" t="s">
        <v>277</v>
      </c>
      <c r="W98" s="256" t="str">
        <f>IF(TYPE(VLOOKUP(V98,Catalogue!$F$2:$J$259,3,0))=16," ",VLOOKUP(V98,Catalogue!$F$2:$J$259,3,0))</f>
        <v>m2</v>
      </c>
      <c r="X98" s="228">
        <f>IF(TYPE(VLOOKUP(V98,Catalogue!$F$2:$J$259,5,0))=16,0,VLOOKUP(V98,Catalogue!$F$2:$J$259,5,0))</f>
        <v>50000</v>
      </c>
      <c r="Y98" s="227"/>
      <c r="Z98" s="227" t="str">
        <f>IF(TYPE(VLOOKUP(Y98,Catalogue!$F$2:$J$259,3,0))=16," ",VLOOKUP(Y98,Catalogue!$F$2:$J$259,3,0))</f>
        <v xml:space="preserve"> </v>
      </c>
      <c r="AA98" s="228">
        <f>IF(TYPE(VLOOKUP(Y98,Catalogue!$F$2:$J$259,5,0))=16,0,VLOOKUP(Y98,Catalogue!$F$2:$J$259,5,0))</f>
        <v>0</v>
      </c>
      <c r="AB98" s="260">
        <v>0.97</v>
      </c>
      <c r="AC98" s="260">
        <v>1.23</v>
      </c>
      <c r="AD98" s="260">
        <v>1</v>
      </c>
      <c r="AE98" s="260">
        <f t="shared" si="13"/>
        <v>1.1931</v>
      </c>
      <c r="AF98" s="228">
        <f t="shared" si="14"/>
        <v>399688.5</v>
      </c>
      <c r="AG98" s="228">
        <f t="shared" si="15"/>
        <v>59655</v>
      </c>
      <c r="AH98" s="228">
        <f t="shared" si="16"/>
        <v>0</v>
      </c>
      <c r="AI98" s="227"/>
      <c r="AJ98" s="227" t="str">
        <f>IF(TYPE(VLOOKUP(AI98,Catalogue!$F$2:$J$259,3,0))=16," ",VLOOKUP(AI98,Catalogue!$F$2:$J$259,3,0))</f>
        <v xml:space="preserve"> </v>
      </c>
      <c r="AK98" s="228">
        <f>IF(TYPE(VLOOKUP(AI98,Catalogue!$F$2:$J$259,5,0))=16,0,VLOOKUP(AI98,Catalogue!$F$2:$J$259,5,0))</f>
        <v>0</v>
      </c>
      <c r="AL98" s="227"/>
      <c r="AM98" s="228">
        <f t="shared" si="17"/>
        <v>0</v>
      </c>
      <c r="AN98" s="228" t="s">
        <v>919</v>
      </c>
      <c r="AO98" s="229">
        <f t="shared" si="18"/>
        <v>759343.5</v>
      </c>
    </row>
    <row r="99" spans="1:41" ht="45" x14ac:dyDescent="0.2">
      <c r="A99" s="414"/>
      <c r="B99" s="276"/>
      <c r="C99" s="262" t="s">
        <v>1133</v>
      </c>
      <c r="D99" s="262" t="s">
        <v>1134</v>
      </c>
      <c r="E99" s="262" t="s">
        <v>1135</v>
      </c>
      <c r="F99" s="262" t="s">
        <v>1128</v>
      </c>
      <c r="G99" s="262"/>
      <c r="H99" s="262" t="s">
        <v>1118</v>
      </c>
      <c r="I99" s="262" t="s">
        <v>1111</v>
      </c>
      <c r="J99" s="262" t="s">
        <v>225</v>
      </c>
      <c r="K99" s="227"/>
      <c r="L99" s="228">
        <f>IF(TYPE(VLOOKUP(K99,Catalogue!$F$2:$J$259,5,0))=16,0,VLOOKUP(K99,Catalogue!$F$2:$J$259,5,0))</f>
        <v>0</v>
      </c>
      <c r="M99" s="228"/>
      <c r="N99" s="228">
        <f t="shared" si="11"/>
        <v>0</v>
      </c>
      <c r="O99" s="227"/>
      <c r="P99" s="228">
        <f>IF(TYPE(VLOOKUP(O99,Catalogue!$F$2:$J$259,5,0))=16,0,VLOOKUP(O99,Catalogue!$F$2:$J$259,5,0))</f>
        <v>0</v>
      </c>
      <c r="Q99" s="228"/>
      <c r="R99" s="228">
        <f t="shared" si="12"/>
        <v>0</v>
      </c>
      <c r="S99" s="227" t="s">
        <v>179</v>
      </c>
      <c r="T99" s="256" t="str">
        <f>IF(TYPE(VLOOKUP(S99,Catalogue!$F$2:$J$259,3,0))=16," ",VLOOKUP(S99,Catalogue!$F$2:$J$259,3,0))</f>
        <v>m2</v>
      </c>
      <c r="U99" s="228">
        <f>IF(TYPE(VLOOKUP(S99,Catalogue!$F$2:$J$259,5,0))=16,0,VLOOKUP(S99,Catalogue!$F$2:$J$259,5,0))</f>
        <v>335000</v>
      </c>
      <c r="V99" s="227" t="s">
        <v>277</v>
      </c>
      <c r="W99" s="256" t="str">
        <f>IF(TYPE(VLOOKUP(V99,Catalogue!$F$2:$J$259,3,0))=16," ",VLOOKUP(V99,Catalogue!$F$2:$J$259,3,0))</f>
        <v>m2</v>
      </c>
      <c r="X99" s="228">
        <f>IF(TYPE(VLOOKUP(V99,Catalogue!$F$2:$J$259,5,0))=16,0,VLOOKUP(V99,Catalogue!$F$2:$J$259,5,0))</f>
        <v>50000</v>
      </c>
      <c r="Y99" s="227"/>
      <c r="Z99" s="227" t="str">
        <f>IF(TYPE(VLOOKUP(Y99,Catalogue!$F$2:$J$259,3,0))=16," ",VLOOKUP(Y99,Catalogue!$F$2:$J$259,3,0))</f>
        <v xml:space="preserve"> </v>
      </c>
      <c r="AA99" s="228">
        <f>IF(TYPE(VLOOKUP(Y99,Catalogue!$F$2:$J$259,5,0))=16,0,VLOOKUP(Y99,Catalogue!$F$2:$J$259,5,0))</f>
        <v>0</v>
      </c>
      <c r="AB99" s="260">
        <v>1.07</v>
      </c>
      <c r="AC99" s="260">
        <v>1.23</v>
      </c>
      <c r="AD99" s="260">
        <v>1</v>
      </c>
      <c r="AE99" s="260">
        <f t="shared" si="13"/>
        <v>1.3161</v>
      </c>
      <c r="AF99" s="228">
        <f t="shared" si="14"/>
        <v>440893.5</v>
      </c>
      <c r="AG99" s="228">
        <f t="shared" si="15"/>
        <v>65805</v>
      </c>
      <c r="AH99" s="228">
        <f t="shared" si="16"/>
        <v>0</v>
      </c>
      <c r="AI99" s="227"/>
      <c r="AJ99" s="227" t="str">
        <f>IF(TYPE(VLOOKUP(AI99,Catalogue!$F$2:$J$259,3,0))=16," ",VLOOKUP(AI99,Catalogue!$F$2:$J$259,3,0))</f>
        <v xml:space="preserve"> </v>
      </c>
      <c r="AK99" s="228">
        <f>IF(TYPE(VLOOKUP(AI99,Catalogue!$F$2:$J$259,5,0))=16,0,VLOOKUP(AI99,Catalogue!$F$2:$J$259,5,0))</f>
        <v>0</v>
      </c>
      <c r="AL99" s="227"/>
      <c r="AM99" s="228">
        <f t="shared" si="17"/>
        <v>0</v>
      </c>
      <c r="AN99" s="228" t="s">
        <v>943</v>
      </c>
      <c r="AO99" s="229">
        <f t="shared" si="18"/>
        <v>506698.5</v>
      </c>
    </row>
    <row r="100" spans="1:41" ht="45" x14ac:dyDescent="0.2">
      <c r="A100" s="414">
        <v>414</v>
      </c>
      <c r="B100" s="276"/>
      <c r="C100" s="262" t="s">
        <v>1136</v>
      </c>
      <c r="D100" s="262" t="s">
        <v>1137</v>
      </c>
      <c r="E100" s="262" t="s">
        <v>1138</v>
      </c>
      <c r="F100" s="262" t="s">
        <v>1109</v>
      </c>
      <c r="G100" s="262"/>
      <c r="H100" s="262" t="s">
        <v>1110</v>
      </c>
      <c r="I100" s="262" t="s">
        <v>1111</v>
      </c>
      <c r="J100" s="262" t="s">
        <v>225</v>
      </c>
      <c r="K100" s="227" t="s">
        <v>241</v>
      </c>
      <c r="L100" s="228">
        <f>IF(TYPE(VLOOKUP(K100,Catalogue!$F$2:$J$259,5,0))=16,0,VLOOKUP(K100,Catalogue!$F$2:$J$259,5,0))</f>
        <v>40000</v>
      </c>
      <c r="M100" s="228">
        <v>1</v>
      </c>
      <c r="N100" s="228">
        <f t="shared" si="11"/>
        <v>40000</v>
      </c>
      <c r="O100" s="227" t="s">
        <v>336</v>
      </c>
      <c r="P100" s="228">
        <f>IF(TYPE(VLOOKUP(O100,Catalogue!$F$2:$J$259,5,0))=16,0,VLOOKUP(O100,Catalogue!$F$2:$J$259,5,0))</f>
        <v>260000</v>
      </c>
      <c r="Q100" s="228">
        <v>1</v>
      </c>
      <c r="R100" s="228">
        <f t="shared" si="12"/>
        <v>260000</v>
      </c>
      <c r="S100" s="227" t="s">
        <v>155</v>
      </c>
      <c r="T100" s="256" t="str">
        <f>IF(TYPE(VLOOKUP(S100,Catalogue!$F$2:$J$259,3,0))=16," ",VLOOKUP(S100,Catalogue!$F$2:$J$259,3,0))</f>
        <v>m2</v>
      </c>
      <c r="U100" s="228">
        <f>IF(TYPE(VLOOKUP(S100,Catalogue!$F$2:$J$259,5,0))=16,0,VLOOKUP(S100,Catalogue!$F$2:$J$259,5,0))</f>
        <v>202000</v>
      </c>
      <c r="V100" s="227" t="s">
        <v>263</v>
      </c>
      <c r="W100" s="256" t="str">
        <f>IF(TYPE(VLOOKUP(V100,Catalogue!$F$2:$J$259,3,0))=16," ",VLOOKUP(V100,Catalogue!$F$2:$J$259,3,0))</f>
        <v>m2</v>
      </c>
      <c r="X100" s="228">
        <f>IF(TYPE(VLOOKUP(V100,Catalogue!$F$2:$J$259,5,0))=16,0,VLOOKUP(V100,Catalogue!$F$2:$J$259,5,0))</f>
        <v>80000</v>
      </c>
      <c r="Y100" s="227" t="s">
        <v>215</v>
      </c>
      <c r="Z100" s="227" t="str">
        <f>IF(TYPE(VLOOKUP(Y100,Catalogue!$F$2:$J$259,3,0))=16," ",VLOOKUP(Y100,Catalogue!$F$2:$J$259,3,0))</f>
        <v>m2</v>
      </c>
      <c r="AA100" s="228">
        <f>IF(TYPE(VLOOKUP(Y100,Catalogue!$F$2:$J$259,5,0))=16,0,VLOOKUP(Y100,Catalogue!$F$2:$J$259,5,0))</f>
        <v>145000</v>
      </c>
      <c r="AB100" s="260">
        <v>0.71</v>
      </c>
      <c r="AC100" s="260">
        <v>2.4</v>
      </c>
      <c r="AD100" s="260">
        <v>1</v>
      </c>
      <c r="AE100" s="260">
        <f t="shared" si="13"/>
        <v>1.704</v>
      </c>
      <c r="AF100" s="228">
        <f t="shared" si="14"/>
        <v>344208</v>
      </c>
      <c r="AG100" s="228">
        <f t="shared" si="15"/>
        <v>136320</v>
      </c>
      <c r="AH100" s="228">
        <f t="shared" si="16"/>
        <v>247080</v>
      </c>
      <c r="AI100" s="227"/>
      <c r="AJ100" s="227" t="str">
        <f>IF(TYPE(VLOOKUP(AI100,Catalogue!$F$2:$J$259,3,0))=16," ",VLOOKUP(AI100,Catalogue!$F$2:$J$259,3,0))</f>
        <v xml:space="preserve"> </v>
      </c>
      <c r="AK100" s="228">
        <f>IF(TYPE(VLOOKUP(AI100,Catalogue!$F$2:$J$259,5,0))=16,0,VLOOKUP(AI100,Catalogue!$F$2:$J$259,5,0))</f>
        <v>0</v>
      </c>
      <c r="AL100" s="227"/>
      <c r="AM100" s="228">
        <f t="shared" si="17"/>
        <v>0</v>
      </c>
      <c r="AN100" s="228" t="s">
        <v>938</v>
      </c>
      <c r="AO100" s="229">
        <f t="shared" si="18"/>
        <v>1027608</v>
      </c>
    </row>
    <row r="101" spans="1:41" ht="45" x14ac:dyDescent="0.2">
      <c r="A101" s="414"/>
      <c r="B101" s="276"/>
      <c r="C101" s="262" t="s">
        <v>1136</v>
      </c>
      <c r="D101" s="262" t="s">
        <v>1137</v>
      </c>
      <c r="E101" s="262" t="s">
        <v>1138</v>
      </c>
      <c r="F101" s="262" t="s">
        <v>1109</v>
      </c>
      <c r="G101" s="262"/>
      <c r="H101" s="262" t="s">
        <v>1110</v>
      </c>
      <c r="I101" s="262" t="s">
        <v>1111</v>
      </c>
      <c r="J101" s="262" t="s">
        <v>225</v>
      </c>
      <c r="K101" s="227"/>
      <c r="L101" s="228">
        <f>IF(TYPE(VLOOKUP(K101,Catalogue!$F$2:$J$259,5,0))=16,0,VLOOKUP(K101,Catalogue!$F$2:$J$259,5,0))</f>
        <v>0</v>
      </c>
      <c r="M101" s="228"/>
      <c r="N101" s="228">
        <f t="shared" si="11"/>
        <v>0</v>
      </c>
      <c r="O101" s="227"/>
      <c r="P101" s="228">
        <f>IF(TYPE(VLOOKUP(O101,Catalogue!$F$2:$J$259,5,0))=16,0,VLOOKUP(O101,Catalogue!$F$2:$J$259,5,0))</f>
        <v>0</v>
      </c>
      <c r="Q101" s="228"/>
      <c r="R101" s="228">
        <f t="shared" si="12"/>
        <v>0</v>
      </c>
      <c r="S101" s="227" t="s">
        <v>155</v>
      </c>
      <c r="T101" s="256" t="str">
        <f>IF(TYPE(VLOOKUP(S101,Catalogue!$F$2:$J$259,3,0))=16," ",VLOOKUP(S101,Catalogue!$F$2:$J$259,3,0))</f>
        <v>m2</v>
      </c>
      <c r="U101" s="228">
        <f>IF(TYPE(VLOOKUP(S101,Catalogue!$F$2:$J$259,5,0))=16,0,VLOOKUP(S101,Catalogue!$F$2:$J$259,5,0))</f>
        <v>202000</v>
      </c>
      <c r="V101" s="227" t="s">
        <v>263</v>
      </c>
      <c r="W101" s="256" t="str">
        <f>IF(TYPE(VLOOKUP(V101,Catalogue!$F$2:$J$259,3,0))=16," ",VLOOKUP(V101,Catalogue!$F$2:$J$259,3,0))</f>
        <v>m2</v>
      </c>
      <c r="X101" s="228">
        <f>IF(TYPE(VLOOKUP(V101,Catalogue!$F$2:$J$259,5,0))=16,0,VLOOKUP(V101,Catalogue!$F$2:$J$259,5,0))</f>
        <v>80000</v>
      </c>
      <c r="Y101" s="227" t="s">
        <v>215</v>
      </c>
      <c r="Z101" s="227" t="str">
        <f>IF(TYPE(VLOOKUP(Y101,Catalogue!$F$2:$J$259,3,0))=16," ",VLOOKUP(Y101,Catalogue!$F$2:$J$259,3,0))</f>
        <v>m2</v>
      </c>
      <c r="AA101" s="228">
        <f>IF(TYPE(VLOOKUP(Y101,Catalogue!$F$2:$J$259,5,0))=16,0,VLOOKUP(Y101,Catalogue!$F$2:$J$259,5,0))</f>
        <v>145000</v>
      </c>
      <c r="AB101" s="260">
        <v>0.8</v>
      </c>
      <c r="AC101" s="260">
        <v>2.4</v>
      </c>
      <c r="AD101" s="260">
        <v>1</v>
      </c>
      <c r="AE101" s="260">
        <f t="shared" si="13"/>
        <v>1.92</v>
      </c>
      <c r="AF101" s="228">
        <f t="shared" si="14"/>
        <v>387840</v>
      </c>
      <c r="AG101" s="228">
        <f t="shared" si="15"/>
        <v>153600</v>
      </c>
      <c r="AH101" s="228">
        <f t="shared" si="16"/>
        <v>278400</v>
      </c>
      <c r="AI101" s="227"/>
      <c r="AJ101" s="227" t="str">
        <f>IF(TYPE(VLOOKUP(AI101,Catalogue!$F$2:$J$259,3,0))=16," ",VLOOKUP(AI101,Catalogue!$F$2:$J$259,3,0))</f>
        <v xml:space="preserve"> </v>
      </c>
      <c r="AK101" s="228">
        <f>IF(TYPE(VLOOKUP(AI101,Catalogue!$F$2:$J$259,5,0))=16,0,VLOOKUP(AI101,Catalogue!$F$2:$J$259,5,0))</f>
        <v>0</v>
      </c>
      <c r="AL101" s="227"/>
      <c r="AM101" s="228">
        <f t="shared" si="17"/>
        <v>0</v>
      </c>
      <c r="AN101" s="228" t="s">
        <v>1346</v>
      </c>
      <c r="AO101" s="229">
        <f t="shared" si="18"/>
        <v>819840</v>
      </c>
    </row>
    <row r="102" spans="1:41" ht="45" x14ac:dyDescent="0.2">
      <c r="A102" s="414"/>
      <c r="B102" s="276"/>
      <c r="C102" s="262" t="s">
        <v>1136</v>
      </c>
      <c r="D102" s="262" t="s">
        <v>1137</v>
      </c>
      <c r="E102" s="262" t="s">
        <v>1138</v>
      </c>
      <c r="F102" s="262" t="s">
        <v>1109</v>
      </c>
      <c r="G102" s="262"/>
      <c r="H102" s="262" t="s">
        <v>1110</v>
      </c>
      <c r="I102" s="262" t="s">
        <v>1111</v>
      </c>
      <c r="J102" s="262" t="s">
        <v>225</v>
      </c>
      <c r="K102" s="227"/>
      <c r="L102" s="228">
        <f>IF(TYPE(VLOOKUP(K102,Catalogue!$F$2:$J$259,5,0))=16,0,VLOOKUP(K102,Catalogue!$F$2:$J$259,5,0))</f>
        <v>0</v>
      </c>
      <c r="M102" s="228"/>
      <c r="N102" s="228">
        <f t="shared" si="11"/>
        <v>0</v>
      </c>
      <c r="O102" s="227"/>
      <c r="P102" s="228">
        <f>IF(TYPE(VLOOKUP(O102,Catalogue!$F$2:$J$259,5,0))=16,0,VLOOKUP(O102,Catalogue!$F$2:$J$259,5,0))</f>
        <v>0</v>
      </c>
      <c r="Q102" s="228"/>
      <c r="R102" s="228">
        <f t="shared" si="12"/>
        <v>0</v>
      </c>
      <c r="S102" s="227" t="s">
        <v>56</v>
      </c>
      <c r="T102" s="256" t="str">
        <f>IF(TYPE(VLOOKUP(S102,Catalogue!$F$2:$J$259,3,0))=16," ",VLOOKUP(S102,Catalogue!$F$2:$J$259,3,0))</f>
        <v>m2</v>
      </c>
      <c r="U102" s="228">
        <f>IF(TYPE(VLOOKUP(S102,Catalogue!$F$2:$J$259,5,0))=16,0,VLOOKUP(S102,Catalogue!$F$2:$J$259,5,0))</f>
        <v>222000</v>
      </c>
      <c r="V102" s="227" t="s">
        <v>277</v>
      </c>
      <c r="W102" s="256" t="str">
        <f>IF(TYPE(VLOOKUP(V102,Catalogue!$F$2:$J$259,3,0))=16," ",VLOOKUP(V102,Catalogue!$F$2:$J$259,3,0))</f>
        <v>m2</v>
      </c>
      <c r="X102" s="228">
        <f>IF(TYPE(VLOOKUP(V102,Catalogue!$F$2:$J$259,5,0))=16,0,VLOOKUP(V102,Catalogue!$F$2:$J$259,5,0))</f>
        <v>50000</v>
      </c>
      <c r="Y102" s="227" t="s">
        <v>215</v>
      </c>
      <c r="Z102" s="227" t="str">
        <f>IF(TYPE(VLOOKUP(Y102,Catalogue!$F$2:$J$259,3,0))=16," ",VLOOKUP(Y102,Catalogue!$F$2:$J$259,3,0))</f>
        <v>m2</v>
      </c>
      <c r="AA102" s="228">
        <f>IF(TYPE(VLOOKUP(Y102,Catalogue!$F$2:$J$259,5,0))=16,0,VLOOKUP(Y102,Catalogue!$F$2:$J$259,5,0))</f>
        <v>145000</v>
      </c>
      <c r="AB102" s="260">
        <v>3.4</v>
      </c>
      <c r="AC102" s="260">
        <v>2</v>
      </c>
      <c r="AD102" s="260">
        <v>1</v>
      </c>
      <c r="AE102" s="260">
        <f t="shared" si="13"/>
        <v>6.8</v>
      </c>
      <c r="AF102" s="228">
        <f t="shared" si="14"/>
        <v>1509600</v>
      </c>
      <c r="AG102" s="228">
        <f t="shared" si="15"/>
        <v>340000</v>
      </c>
      <c r="AH102" s="228">
        <f t="shared" si="16"/>
        <v>986000</v>
      </c>
      <c r="AI102" s="227"/>
      <c r="AJ102" s="227" t="str">
        <f>IF(TYPE(VLOOKUP(AI102,Catalogue!$F$2:$J$259,3,0))=16," ",VLOOKUP(AI102,Catalogue!$F$2:$J$259,3,0))</f>
        <v xml:space="preserve"> </v>
      </c>
      <c r="AK102" s="228">
        <f>IF(TYPE(VLOOKUP(AI102,Catalogue!$F$2:$J$259,5,0))=16,0,VLOOKUP(AI102,Catalogue!$F$2:$J$259,5,0))</f>
        <v>0</v>
      </c>
      <c r="AL102" s="227"/>
      <c r="AM102" s="228">
        <f t="shared" si="17"/>
        <v>0</v>
      </c>
      <c r="AN102" s="228" t="s">
        <v>1347</v>
      </c>
      <c r="AO102" s="229">
        <f t="shared" si="18"/>
        <v>2835600</v>
      </c>
    </row>
    <row r="103" spans="1:41" ht="45" x14ac:dyDescent="0.2">
      <c r="A103" s="414"/>
      <c r="B103" s="276"/>
      <c r="C103" s="262" t="s">
        <v>1136</v>
      </c>
      <c r="D103" s="262" t="s">
        <v>1137</v>
      </c>
      <c r="E103" s="262" t="s">
        <v>1138</v>
      </c>
      <c r="F103" s="262" t="s">
        <v>1109</v>
      </c>
      <c r="G103" s="262"/>
      <c r="H103" s="262" t="s">
        <v>1110</v>
      </c>
      <c r="I103" s="262" t="s">
        <v>1111</v>
      </c>
      <c r="J103" s="262" t="s">
        <v>225</v>
      </c>
      <c r="K103" s="227"/>
      <c r="L103" s="228">
        <f>IF(TYPE(VLOOKUP(K103,Catalogue!$F$2:$J$259,5,0))=16,0,VLOOKUP(K103,Catalogue!$F$2:$J$259,5,0))</f>
        <v>0</v>
      </c>
      <c r="M103" s="228"/>
      <c r="N103" s="228">
        <f t="shared" si="11"/>
        <v>0</v>
      </c>
      <c r="O103" s="227"/>
      <c r="P103" s="228">
        <f>IF(TYPE(VLOOKUP(O103,Catalogue!$F$2:$J$259,5,0))=16,0,VLOOKUP(O103,Catalogue!$F$2:$J$259,5,0))</f>
        <v>0</v>
      </c>
      <c r="Q103" s="228"/>
      <c r="R103" s="228">
        <f t="shared" si="12"/>
        <v>0</v>
      </c>
      <c r="S103" s="227" t="s">
        <v>56</v>
      </c>
      <c r="T103" s="256" t="str">
        <f>IF(TYPE(VLOOKUP(S103,Catalogue!$F$2:$J$259,3,0))=16," ",VLOOKUP(S103,Catalogue!$F$2:$J$259,3,0))</f>
        <v>m2</v>
      </c>
      <c r="U103" s="228">
        <f>IF(TYPE(VLOOKUP(S103,Catalogue!$F$2:$J$259,5,0))=16,0,VLOOKUP(S103,Catalogue!$F$2:$J$259,5,0))</f>
        <v>222000</v>
      </c>
      <c r="V103" s="227" t="s">
        <v>277</v>
      </c>
      <c r="W103" s="256" t="str">
        <f>IF(TYPE(VLOOKUP(V103,Catalogue!$F$2:$J$259,3,0))=16," ",VLOOKUP(V103,Catalogue!$F$2:$J$259,3,0))</f>
        <v>m2</v>
      </c>
      <c r="X103" s="228">
        <f>IF(TYPE(VLOOKUP(V103,Catalogue!$F$2:$J$259,5,0))=16,0,VLOOKUP(V103,Catalogue!$F$2:$J$259,5,0))</f>
        <v>50000</v>
      </c>
      <c r="Y103" s="227" t="s">
        <v>215</v>
      </c>
      <c r="Z103" s="227" t="str">
        <f>IF(TYPE(VLOOKUP(Y103,Catalogue!$F$2:$J$259,3,0))=16," ",VLOOKUP(Y103,Catalogue!$F$2:$J$259,3,0))</f>
        <v>m2</v>
      </c>
      <c r="AA103" s="228">
        <f>IF(TYPE(VLOOKUP(Y103,Catalogue!$F$2:$J$259,5,0))=16,0,VLOOKUP(Y103,Catalogue!$F$2:$J$259,5,0))</f>
        <v>145000</v>
      </c>
      <c r="AB103" s="260">
        <v>7.47</v>
      </c>
      <c r="AC103" s="260">
        <v>2</v>
      </c>
      <c r="AD103" s="260">
        <v>1</v>
      </c>
      <c r="AE103" s="260">
        <f t="shared" si="13"/>
        <v>14.94</v>
      </c>
      <c r="AF103" s="228">
        <f t="shared" si="14"/>
        <v>3316680</v>
      </c>
      <c r="AG103" s="228">
        <f t="shared" si="15"/>
        <v>747000</v>
      </c>
      <c r="AH103" s="228">
        <f t="shared" si="16"/>
        <v>2166300</v>
      </c>
      <c r="AI103" s="227" t="s">
        <v>102</v>
      </c>
      <c r="AJ103" s="227" t="str">
        <f>IF(TYPE(VLOOKUP(AI103,Catalogue!$F$2:$J$259,3,0))=16," ",VLOOKUP(AI103,Catalogue!$F$2:$J$259,3,0))</f>
        <v>Job</v>
      </c>
      <c r="AK103" s="228">
        <f>IF(TYPE(VLOOKUP(AI103,Catalogue!$F$2:$J$259,5,0))=16,0,VLOOKUP(AI103,Catalogue!$F$2:$J$259,5,0))</f>
        <v>100000</v>
      </c>
      <c r="AL103" s="227">
        <v>1</v>
      </c>
      <c r="AM103" s="228">
        <f t="shared" si="17"/>
        <v>100000</v>
      </c>
      <c r="AN103" s="228" t="s">
        <v>939</v>
      </c>
      <c r="AO103" s="229">
        <f t="shared" si="18"/>
        <v>6329980</v>
      </c>
    </row>
    <row r="104" spans="1:41" ht="45" x14ac:dyDescent="0.2">
      <c r="A104" s="414"/>
      <c r="B104" s="276"/>
      <c r="C104" s="262" t="s">
        <v>1136</v>
      </c>
      <c r="D104" s="262" t="s">
        <v>1137</v>
      </c>
      <c r="E104" s="262" t="s">
        <v>1138</v>
      </c>
      <c r="F104" s="262" t="s">
        <v>1109</v>
      </c>
      <c r="G104" s="262"/>
      <c r="H104" s="262" t="s">
        <v>1110</v>
      </c>
      <c r="I104" s="262" t="s">
        <v>1111</v>
      </c>
      <c r="J104" s="262" t="s">
        <v>225</v>
      </c>
      <c r="K104" s="227"/>
      <c r="L104" s="228">
        <f>IF(TYPE(VLOOKUP(K104,Catalogue!$F$2:$J$259,5,0))=16,0,VLOOKUP(K104,Catalogue!$F$2:$J$259,5,0))</f>
        <v>0</v>
      </c>
      <c r="M104" s="228"/>
      <c r="N104" s="228">
        <f t="shared" si="11"/>
        <v>0</v>
      </c>
      <c r="O104" s="227"/>
      <c r="P104" s="228">
        <f>IF(TYPE(VLOOKUP(O104,Catalogue!$F$2:$J$259,5,0))=16,0,VLOOKUP(O104,Catalogue!$F$2:$J$259,5,0))</f>
        <v>0</v>
      </c>
      <c r="Q104" s="228"/>
      <c r="R104" s="228">
        <f t="shared" si="12"/>
        <v>0</v>
      </c>
      <c r="S104" s="227"/>
      <c r="T104" s="256" t="str">
        <f>IF(TYPE(VLOOKUP(S104,Catalogue!$F$2:$J$259,3,0))=16," ",VLOOKUP(S104,Catalogue!$F$2:$J$259,3,0))</f>
        <v xml:space="preserve"> </v>
      </c>
      <c r="U104" s="228">
        <f>IF(TYPE(VLOOKUP(S104,Catalogue!$F$2:$J$259,5,0))=16,0,VLOOKUP(S104,Catalogue!$F$2:$J$259,5,0))</f>
        <v>0</v>
      </c>
      <c r="V104" s="227"/>
      <c r="W104" s="256" t="str">
        <f>IF(TYPE(VLOOKUP(V104,Catalogue!$F$2:$J$259,3,0))=16," ",VLOOKUP(V104,Catalogue!$F$2:$J$259,3,0))</f>
        <v xml:space="preserve"> </v>
      </c>
      <c r="X104" s="228">
        <f>IF(TYPE(VLOOKUP(V104,Catalogue!$F$2:$J$259,5,0))=16,0,VLOOKUP(V104,Catalogue!$F$2:$J$259,5,0))</f>
        <v>0</v>
      </c>
      <c r="Y104" s="227"/>
      <c r="Z104" s="227" t="str">
        <f>IF(TYPE(VLOOKUP(Y104,Catalogue!$F$2:$J$259,3,0))=16," ",VLOOKUP(Y104,Catalogue!$F$2:$J$259,3,0))</f>
        <v xml:space="preserve"> </v>
      </c>
      <c r="AA104" s="228">
        <f>IF(TYPE(VLOOKUP(Y104,Catalogue!$F$2:$J$259,5,0))=16,0,VLOOKUP(Y104,Catalogue!$F$2:$J$259,5,0))</f>
        <v>0</v>
      </c>
      <c r="AB104" s="260"/>
      <c r="AC104" s="260"/>
      <c r="AD104" s="260"/>
      <c r="AE104" s="260">
        <f t="shared" si="13"/>
        <v>0</v>
      </c>
      <c r="AF104" s="228">
        <f t="shared" si="14"/>
        <v>0</v>
      </c>
      <c r="AG104" s="228">
        <f t="shared" si="15"/>
        <v>0</v>
      </c>
      <c r="AH104" s="228">
        <f t="shared" si="16"/>
        <v>0</v>
      </c>
      <c r="AI104" s="227" t="s">
        <v>142</v>
      </c>
      <c r="AJ104" s="227" t="str">
        <f>IF(TYPE(VLOOKUP(AI104,Catalogue!$F$2:$J$259,3,0))=16," ",VLOOKUP(AI104,Catalogue!$F$2:$J$259,3,0))</f>
        <v>Job</v>
      </c>
      <c r="AK104" s="228">
        <f>IF(TYPE(VLOOKUP(AI104,Catalogue!$F$2:$J$259,5,0))=16,0,VLOOKUP(AI104,Catalogue!$F$2:$J$259,5,0))</f>
        <v>15000</v>
      </c>
      <c r="AL104" s="227">
        <v>6</v>
      </c>
      <c r="AM104" s="228">
        <f t="shared" si="17"/>
        <v>90000</v>
      </c>
      <c r="AN104" s="228"/>
      <c r="AO104" s="229">
        <f t="shared" si="18"/>
        <v>90000</v>
      </c>
    </row>
    <row r="105" spans="1:41" ht="45" x14ac:dyDescent="0.2">
      <c r="A105" s="414"/>
      <c r="B105" s="276"/>
      <c r="C105" s="262" t="s">
        <v>1136</v>
      </c>
      <c r="D105" s="262" t="s">
        <v>1137</v>
      </c>
      <c r="E105" s="262" t="s">
        <v>1138</v>
      </c>
      <c r="F105" s="262" t="s">
        <v>1109</v>
      </c>
      <c r="G105" s="262"/>
      <c r="H105" s="262" t="s">
        <v>1110</v>
      </c>
      <c r="I105" s="262" t="s">
        <v>1111</v>
      </c>
      <c r="J105" s="262" t="s">
        <v>225</v>
      </c>
      <c r="K105" s="227"/>
      <c r="L105" s="228">
        <f>IF(TYPE(VLOOKUP(K105,Catalogue!$F$2:$J$259,5,0))=16,0,VLOOKUP(K105,Catalogue!$F$2:$J$259,5,0))</f>
        <v>0</v>
      </c>
      <c r="M105" s="228"/>
      <c r="N105" s="228">
        <f t="shared" si="11"/>
        <v>0</v>
      </c>
      <c r="O105" s="227"/>
      <c r="P105" s="228">
        <f>IF(TYPE(VLOOKUP(O105,Catalogue!$F$2:$J$259,5,0))=16,0,VLOOKUP(O105,Catalogue!$F$2:$J$259,5,0))</f>
        <v>0</v>
      </c>
      <c r="Q105" s="228"/>
      <c r="R105" s="228">
        <f t="shared" si="12"/>
        <v>0</v>
      </c>
      <c r="S105" s="227"/>
      <c r="T105" s="256" t="str">
        <f>IF(TYPE(VLOOKUP(S105,Catalogue!$F$2:$J$259,3,0))=16," ",VLOOKUP(S105,Catalogue!$F$2:$J$259,3,0))</f>
        <v xml:space="preserve"> </v>
      </c>
      <c r="U105" s="228">
        <f>IF(TYPE(VLOOKUP(S105,Catalogue!$F$2:$J$259,5,0))=16,0,VLOOKUP(S105,Catalogue!$F$2:$J$259,5,0))</f>
        <v>0</v>
      </c>
      <c r="V105" s="227"/>
      <c r="W105" s="256" t="str">
        <f>IF(TYPE(VLOOKUP(V105,Catalogue!$F$2:$J$259,3,0))=16," ",VLOOKUP(V105,Catalogue!$F$2:$J$259,3,0))</f>
        <v xml:space="preserve"> </v>
      </c>
      <c r="X105" s="228">
        <f>IF(TYPE(VLOOKUP(V105,Catalogue!$F$2:$J$259,5,0))=16,0,VLOOKUP(V105,Catalogue!$F$2:$J$259,5,0))</f>
        <v>0</v>
      </c>
      <c r="Y105" s="227"/>
      <c r="Z105" s="227" t="str">
        <f>IF(TYPE(VLOOKUP(Y105,Catalogue!$F$2:$J$259,3,0))=16," ",VLOOKUP(Y105,Catalogue!$F$2:$J$259,3,0))</f>
        <v xml:space="preserve"> </v>
      </c>
      <c r="AA105" s="228">
        <f>IF(TYPE(VLOOKUP(Y105,Catalogue!$F$2:$J$259,5,0))=16,0,VLOOKUP(Y105,Catalogue!$F$2:$J$259,5,0))</f>
        <v>0</v>
      </c>
      <c r="AB105" s="260"/>
      <c r="AC105" s="260"/>
      <c r="AD105" s="260"/>
      <c r="AE105" s="260">
        <f t="shared" si="13"/>
        <v>0</v>
      </c>
      <c r="AF105" s="228">
        <f t="shared" si="14"/>
        <v>0</v>
      </c>
      <c r="AG105" s="228">
        <f t="shared" si="15"/>
        <v>0</v>
      </c>
      <c r="AH105" s="228">
        <f t="shared" si="16"/>
        <v>0</v>
      </c>
      <c r="AI105" s="227" t="s">
        <v>145</v>
      </c>
      <c r="AJ105" s="227" t="str">
        <f>IF(TYPE(VLOOKUP(AI105,Catalogue!$F$2:$J$259,3,0))=16," ",VLOOKUP(AI105,Catalogue!$F$2:$J$259,3,0))</f>
        <v>Job</v>
      </c>
      <c r="AK105" s="228">
        <f>IF(TYPE(VLOOKUP(AI105,Catalogue!$F$2:$J$259,5,0))=16,0,VLOOKUP(AI105,Catalogue!$F$2:$J$259,5,0))</f>
        <v>300000</v>
      </c>
      <c r="AL105" s="227">
        <v>1</v>
      </c>
      <c r="AM105" s="228">
        <f t="shared" si="17"/>
        <v>300000</v>
      </c>
      <c r="AN105" s="228"/>
      <c r="AO105" s="229">
        <f t="shared" si="18"/>
        <v>300000</v>
      </c>
    </row>
    <row r="106" spans="1:41" ht="45" x14ac:dyDescent="0.2">
      <c r="A106" s="414">
        <v>415</v>
      </c>
      <c r="B106" s="276"/>
      <c r="C106" s="262" t="s">
        <v>1139</v>
      </c>
      <c r="D106" s="262" t="s">
        <v>1140</v>
      </c>
      <c r="E106" s="262" t="s">
        <v>1141</v>
      </c>
      <c r="F106" s="262" t="s">
        <v>1109</v>
      </c>
      <c r="G106" s="262"/>
      <c r="H106" s="262" t="s">
        <v>1118</v>
      </c>
      <c r="I106" s="262" t="s">
        <v>1111</v>
      </c>
      <c r="J106" s="262" t="s">
        <v>225</v>
      </c>
      <c r="K106" s="227" t="s">
        <v>241</v>
      </c>
      <c r="L106" s="228">
        <f>IF(TYPE(VLOOKUP(K106,Catalogue!$F$2:$J$259,5,0))=16,0,VLOOKUP(K106,Catalogue!$F$2:$J$259,5,0))</f>
        <v>40000</v>
      </c>
      <c r="M106" s="228">
        <v>1</v>
      </c>
      <c r="N106" s="228">
        <f t="shared" si="11"/>
        <v>40000</v>
      </c>
      <c r="O106" s="227" t="s">
        <v>336</v>
      </c>
      <c r="P106" s="228">
        <f>IF(TYPE(VLOOKUP(O106,Catalogue!$F$2:$J$259,5,0))=16,0,VLOOKUP(O106,Catalogue!$F$2:$J$259,5,0))</f>
        <v>260000</v>
      </c>
      <c r="Q106" s="228">
        <v>1</v>
      </c>
      <c r="R106" s="228">
        <f t="shared" si="12"/>
        <v>260000</v>
      </c>
      <c r="S106" s="227" t="s">
        <v>179</v>
      </c>
      <c r="T106" s="256" t="str">
        <f>IF(TYPE(VLOOKUP(S106,Catalogue!$F$2:$J$259,3,0))=16," ",VLOOKUP(S106,Catalogue!$F$2:$J$259,3,0))</f>
        <v>m2</v>
      </c>
      <c r="U106" s="228">
        <f>IF(TYPE(VLOOKUP(S106,Catalogue!$F$2:$J$259,5,0))=16,0,VLOOKUP(S106,Catalogue!$F$2:$J$259,5,0))</f>
        <v>335000</v>
      </c>
      <c r="V106" s="227" t="s">
        <v>277</v>
      </c>
      <c r="W106" s="256" t="str">
        <f>IF(TYPE(VLOOKUP(V106,Catalogue!$F$2:$J$259,3,0))=16," ",VLOOKUP(V106,Catalogue!$F$2:$J$259,3,0))</f>
        <v>m2</v>
      </c>
      <c r="X106" s="228">
        <f>IF(TYPE(VLOOKUP(V106,Catalogue!$F$2:$J$259,5,0))=16,0,VLOOKUP(V106,Catalogue!$F$2:$J$259,5,0))</f>
        <v>50000</v>
      </c>
      <c r="Y106" s="227"/>
      <c r="Z106" s="227" t="str">
        <f>IF(TYPE(VLOOKUP(Y106,Catalogue!$F$2:$J$259,3,0))=16," ",VLOOKUP(Y106,Catalogue!$F$2:$J$259,3,0))</f>
        <v xml:space="preserve"> </v>
      </c>
      <c r="AA106" s="228">
        <f>IF(TYPE(VLOOKUP(Y106,Catalogue!$F$2:$J$259,5,0))=16,0,VLOOKUP(Y106,Catalogue!$F$2:$J$259,5,0))</f>
        <v>0</v>
      </c>
      <c r="AB106" s="260">
        <v>0.86</v>
      </c>
      <c r="AC106" s="260">
        <v>0.89</v>
      </c>
      <c r="AD106" s="260">
        <v>2</v>
      </c>
      <c r="AE106" s="260">
        <f t="shared" si="13"/>
        <v>1.5307999999999999</v>
      </c>
      <c r="AF106" s="228">
        <f t="shared" si="14"/>
        <v>512818</v>
      </c>
      <c r="AG106" s="228">
        <f t="shared" si="15"/>
        <v>76540</v>
      </c>
      <c r="AH106" s="228">
        <f t="shared" si="16"/>
        <v>0</v>
      </c>
      <c r="AI106" s="227"/>
      <c r="AJ106" s="227" t="str">
        <f>IF(TYPE(VLOOKUP(AI106,Catalogue!$F$2:$J$259,3,0))=16," ",VLOOKUP(AI106,Catalogue!$F$2:$J$259,3,0))</f>
        <v xml:space="preserve"> </v>
      </c>
      <c r="AK106" s="228">
        <f>IF(TYPE(VLOOKUP(AI106,Catalogue!$F$2:$J$259,5,0))=16,0,VLOOKUP(AI106,Catalogue!$F$2:$J$259,5,0))</f>
        <v>0</v>
      </c>
      <c r="AL106" s="227"/>
      <c r="AM106" s="228">
        <f t="shared" si="17"/>
        <v>0</v>
      </c>
      <c r="AN106" s="228" t="s">
        <v>1348</v>
      </c>
      <c r="AO106" s="229">
        <f t="shared" si="18"/>
        <v>889358</v>
      </c>
    </row>
    <row r="107" spans="1:41" ht="45" x14ac:dyDescent="0.2">
      <c r="A107" s="414"/>
      <c r="B107" s="276"/>
      <c r="C107" s="262" t="s">
        <v>1139</v>
      </c>
      <c r="D107" s="262" t="s">
        <v>1140</v>
      </c>
      <c r="E107" s="262" t="s">
        <v>1141</v>
      </c>
      <c r="F107" s="262" t="s">
        <v>1109</v>
      </c>
      <c r="G107" s="262"/>
      <c r="H107" s="262" t="s">
        <v>1118</v>
      </c>
      <c r="I107" s="262" t="s">
        <v>1111</v>
      </c>
      <c r="J107" s="262" t="s">
        <v>225</v>
      </c>
      <c r="K107" s="227"/>
      <c r="L107" s="228">
        <f>IF(TYPE(VLOOKUP(K107,Catalogue!$F$2:$J$259,5,0))=16,0,VLOOKUP(K107,Catalogue!$F$2:$J$259,5,0))</f>
        <v>0</v>
      </c>
      <c r="M107" s="228"/>
      <c r="N107" s="228">
        <f t="shared" si="11"/>
        <v>0</v>
      </c>
      <c r="O107" s="227"/>
      <c r="P107" s="228">
        <f>IF(TYPE(VLOOKUP(O107,Catalogue!$F$2:$J$259,5,0))=16,0,VLOOKUP(O107,Catalogue!$F$2:$J$259,5,0))</f>
        <v>0</v>
      </c>
      <c r="Q107" s="228"/>
      <c r="R107" s="228">
        <f t="shared" si="12"/>
        <v>0</v>
      </c>
      <c r="S107" s="227" t="s">
        <v>167</v>
      </c>
      <c r="T107" s="256" t="str">
        <f>IF(TYPE(VLOOKUP(S107,Catalogue!$F$2:$J$259,3,0))=16," ",VLOOKUP(S107,Catalogue!$F$2:$J$259,3,0))</f>
        <v>m2</v>
      </c>
      <c r="U107" s="228">
        <f>IF(TYPE(VLOOKUP(S107,Catalogue!$F$2:$J$259,5,0))=16,0,VLOOKUP(S107,Catalogue!$F$2:$J$259,5,0))</f>
        <v>165000</v>
      </c>
      <c r="V107" s="227"/>
      <c r="W107" s="256" t="str">
        <f>IF(TYPE(VLOOKUP(V107,Catalogue!$F$2:$J$259,3,0))=16," ",VLOOKUP(V107,Catalogue!$F$2:$J$259,3,0))</f>
        <v xml:space="preserve"> </v>
      </c>
      <c r="X107" s="228">
        <f>IF(TYPE(VLOOKUP(V107,Catalogue!$F$2:$J$259,5,0))=16,0,VLOOKUP(V107,Catalogue!$F$2:$J$259,5,0))</f>
        <v>0</v>
      </c>
      <c r="Y107" s="227"/>
      <c r="Z107" s="227" t="str">
        <f>IF(TYPE(VLOOKUP(Y107,Catalogue!$F$2:$J$259,3,0))=16," ",VLOOKUP(Y107,Catalogue!$F$2:$J$259,3,0))</f>
        <v xml:space="preserve"> </v>
      </c>
      <c r="AA107" s="228">
        <f>IF(TYPE(VLOOKUP(Y107,Catalogue!$F$2:$J$259,5,0))=16,0,VLOOKUP(Y107,Catalogue!$F$2:$J$259,5,0))</f>
        <v>0</v>
      </c>
      <c r="AB107" s="260">
        <v>0.81</v>
      </c>
      <c r="AC107" s="260">
        <v>0.75</v>
      </c>
      <c r="AD107" s="260">
        <v>1</v>
      </c>
      <c r="AE107" s="260">
        <f t="shared" si="13"/>
        <v>0.60750000000000004</v>
      </c>
      <c r="AF107" s="228">
        <f t="shared" si="14"/>
        <v>100237.5</v>
      </c>
      <c r="AG107" s="228">
        <f t="shared" si="15"/>
        <v>0</v>
      </c>
      <c r="AH107" s="228">
        <f t="shared" si="16"/>
        <v>0</v>
      </c>
      <c r="AI107" s="227"/>
      <c r="AJ107" s="227" t="str">
        <f>IF(TYPE(VLOOKUP(AI107,Catalogue!$F$2:$J$259,3,0))=16," ",VLOOKUP(AI107,Catalogue!$F$2:$J$259,3,0))</f>
        <v xml:space="preserve"> </v>
      </c>
      <c r="AK107" s="228">
        <f>IF(TYPE(VLOOKUP(AI107,Catalogue!$F$2:$J$259,5,0))=16,0,VLOOKUP(AI107,Catalogue!$F$2:$J$259,5,0))</f>
        <v>0</v>
      </c>
      <c r="AL107" s="227"/>
      <c r="AM107" s="228">
        <f t="shared" si="17"/>
        <v>0</v>
      </c>
      <c r="AN107" s="228" t="s">
        <v>942</v>
      </c>
      <c r="AO107" s="229">
        <f t="shared" si="18"/>
        <v>100237.5</v>
      </c>
    </row>
    <row r="108" spans="1:41" s="286" customFormat="1" ht="33.75" x14ac:dyDescent="0.2">
      <c r="A108" s="413">
        <v>416</v>
      </c>
      <c r="B108" s="280"/>
      <c r="C108" s="279" t="s">
        <v>1142</v>
      </c>
      <c r="D108" s="279" t="s">
        <v>1143</v>
      </c>
      <c r="E108" s="279" t="s">
        <v>1054</v>
      </c>
      <c r="F108" s="279" t="s">
        <v>1109</v>
      </c>
      <c r="G108" s="279"/>
      <c r="H108" s="279"/>
      <c r="I108" s="279" t="s">
        <v>1111</v>
      </c>
      <c r="J108" s="279" t="s">
        <v>225</v>
      </c>
      <c r="K108" s="281" t="s">
        <v>241</v>
      </c>
      <c r="L108" s="282">
        <f>IF(TYPE(VLOOKUP(K108,Catalogue!$F$2:$J$259,5,0))=16,0,VLOOKUP(K108,Catalogue!$F$2:$J$259,5,0))</f>
        <v>40000</v>
      </c>
      <c r="M108" s="282">
        <v>1</v>
      </c>
      <c r="N108" s="282">
        <f t="shared" si="11"/>
        <v>40000</v>
      </c>
      <c r="O108" s="281" t="s">
        <v>336</v>
      </c>
      <c r="P108" s="282">
        <f>IF(TYPE(VLOOKUP(O108,Catalogue!$F$2:$J$259,5,0))=16,0,VLOOKUP(O108,Catalogue!$F$2:$J$259,5,0))</f>
        <v>260000</v>
      </c>
      <c r="Q108" s="282">
        <v>1</v>
      </c>
      <c r="R108" s="282">
        <f t="shared" si="12"/>
        <v>260000</v>
      </c>
      <c r="S108" s="281" t="s">
        <v>179</v>
      </c>
      <c r="T108" s="283" t="str">
        <f>IF(TYPE(VLOOKUP(S108,Catalogue!$F$2:$J$259,3,0))=16," ",VLOOKUP(S108,Catalogue!$F$2:$J$259,3,0))</f>
        <v>m2</v>
      </c>
      <c r="U108" s="282">
        <f>IF(TYPE(VLOOKUP(S108,Catalogue!$F$2:$J$259,5,0))=16,0,VLOOKUP(S108,Catalogue!$F$2:$J$259,5,0))</f>
        <v>335000</v>
      </c>
      <c r="V108" s="281" t="s">
        <v>277</v>
      </c>
      <c r="W108" s="283" t="str">
        <f>IF(TYPE(VLOOKUP(V108,Catalogue!$F$2:$J$259,3,0))=16," ",VLOOKUP(V108,Catalogue!$F$2:$J$259,3,0))</f>
        <v>m2</v>
      </c>
      <c r="X108" s="282">
        <f>IF(TYPE(VLOOKUP(V108,Catalogue!$F$2:$J$259,5,0))=16,0,VLOOKUP(V108,Catalogue!$F$2:$J$259,5,0))</f>
        <v>50000</v>
      </c>
      <c r="Y108" s="281"/>
      <c r="Z108" s="281" t="str">
        <f>IF(TYPE(VLOOKUP(Y108,Catalogue!$F$2:$J$259,3,0))=16," ",VLOOKUP(Y108,Catalogue!$F$2:$J$259,3,0))</f>
        <v xml:space="preserve"> </v>
      </c>
      <c r="AA108" s="282">
        <f>IF(TYPE(VLOOKUP(Y108,Catalogue!$F$2:$J$259,5,0))=16,0,VLOOKUP(Y108,Catalogue!$F$2:$J$259,5,0))</f>
        <v>0</v>
      </c>
      <c r="AB108" s="284">
        <v>1.65</v>
      </c>
      <c r="AC108" s="284">
        <v>0.77</v>
      </c>
      <c r="AD108" s="284">
        <v>2</v>
      </c>
      <c r="AE108" s="284">
        <f t="shared" si="13"/>
        <v>2.5409999999999999</v>
      </c>
      <c r="AF108" s="282">
        <f t="shared" si="14"/>
        <v>851235</v>
      </c>
      <c r="AG108" s="282">
        <f t="shared" si="15"/>
        <v>127050</v>
      </c>
      <c r="AH108" s="282">
        <f t="shared" si="16"/>
        <v>0</v>
      </c>
      <c r="AI108" s="281"/>
      <c r="AJ108" s="281" t="str">
        <f>IF(TYPE(VLOOKUP(AI108,Catalogue!$F$2:$J$259,3,0))=16," ",VLOOKUP(AI108,Catalogue!$F$2:$J$259,3,0))</f>
        <v xml:space="preserve"> </v>
      </c>
      <c r="AK108" s="282">
        <f>IF(TYPE(VLOOKUP(AI108,Catalogue!$F$2:$J$259,5,0))=16,0,VLOOKUP(AI108,Catalogue!$F$2:$J$259,5,0))</f>
        <v>0</v>
      </c>
      <c r="AL108" s="281"/>
      <c r="AM108" s="282">
        <f t="shared" si="17"/>
        <v>0</v>
      </c>
      <c r="AN108" s="282" t="s">
        <v>1349</v>
      </c>
      <c r="AO108" s="229">
        <f t="shared" si="18"/>
        <v>1278285</v>
      </c>
    </row>
    <row r="109" spans="1:41" ht="33.75" x14ac:dyDescent="0.2">
      <c r="A109" s="411"/>
      <c r="B109" s="276"/>
      <c r="C109" s="262" t="s">
        <v>1142</v>
      </c>
      <c r="D109" s="262" t="s">
        <v>1143</v>
      </c>
      <c r="E109" s="262" t="s">
        <v>1054</v>
      </c>
      <c r="F109" s="262" t="s">
        <v>1109</v>
      </c>
      <c r="G109" s="262"/>
      <c r="H109" s="262"/>
      <c r="I109" s="262" t="s">
        <v>1111</v>
      </c>
      <c r="J109" s="262" t="s">
        <v>225</v>
      </c>
      <c r="K109" s="227"/>
      <c r="L109" s="228">
        <f>IF(TYPE(VLOOKUP(K109,Catalogue!$F$2:$J$259,5,0))=16,0,VLOOKUP(K109,Catalogue!$F$2:$J$259,5,0))</f>
        <v>0</v>
      </c>
      <c r="M109" s="228"/>
      <c r="N109" s="228">
        <f t="shared" ref="N109:N164" si="19">L109*M109</f>
        <v>0</v>
      </c>
      <c r="O109" s="227"/>
      <c r="P109" s="228">
        <f>IF(TYPE(VLOOKUP(O109,Catalogue!$F$2:$J$259,5,0))=16,0,VLOOKUP(O109,Catalogue!$F$2:$J$259,5,0))</f>
        <v>0</v>
      </c>
      <c r="Q109" s="228"/>
      <c r="R109" s="228">
        <f t="shared" ref="R109:R164" si="20">P109*Q109</f>
        <v>0</v>
      </c>
      <c r="S109" s="227" t="s">
        <v>179</v>
      </c>
      <c r="T109" s="256" t="str">
        <f>IF(TYPE(VLOOKUP(S109,Catalogue!$F$2:$J$259,3,0))=16," ",VLOOKUP(S109,Catalogue!$F$2:$J$259,3,0))</f>
        <v>m2</v>
      </c>
      <c r="U109" s="228">
        <f>IF(TYPE(VLOOKUP(S109,Catalogue!$F$2:$J$259,5,0))=16,0,VLOOKUP(S109,Catalogue!$F$2:$J$259,5,0))</f>
        <v>335000</v>
      </c>
      <c r="V109" s="227" t="s">
        <v>277</v>
      </c>
      <c r="W109" s="256" t="str">
        <f>IF(TYPE(VLOOKUP(V109,Catalogue!$F$2:$J$259,3,0))=16," ",VLOOKUP(V109,Catalogue!$F$2:$J$259,3,0))</f>
        <v>m2</v>
      </c>
      <c r="X109" s="228">
        <f>IF(TYPE(VLOOKUP(V109,Catalogue!$F$2:$J$259,5,0))=16,0,VLOOKUP(V109,Catalogue!$F$2:$J$259,5,0))</f>
        <v>50000</v>
      </c>
      <c r="Y109" s="227"/>
      <c r="Z109" s="227" t="str">
        <f>IF(TYPE(VLOOKUP(Y109,Catalogue!$F$2:$J$259,3,0))=16," ",VLOOKUP(Y109,Catalogue!$F$2:$J$259,3,0))</f>
        <v xml:space="preserve"> </v>
      </c>
      <c r="AA109" s="228">
        <f>IF(TYPE(VLOOKUP(Y109,Catalogue!$F$2:$J$259,5,0))=16,0,VLOOKUP(Y109,Catalogue!$F$2:$J$259,5,0))</f>
        <v>0</v>
      </c>
      <c r="AB109" s="260">
        <v>1.115</v>
      </c>
      <c r="AC109" s="260">
        <v>0.76500000000000001</v>
      </c>
      <c r="AD109" s="260">
        <v>2</v>
      </c>
      <c r="AE109" s="260">
        <f t="shared" si="13"/>
        <v>1.7059500000000001</v>
      </c>
      <c r="AF109" s="228">
        <f t="shared" si="14"/>
        <v>571493.25</v>
      </c>
      <c r="AG109" s="228">
        <f t="shared" si="15"/>
        <v>85297.5</v>
      </c>
      <c r="AH109" s="228">
        <f t="shared" si="16"/>
        <v>0</v>
      </c>
      <c r="AI109" s="227"/>
      <c r="AJ109" s="227" t="str">
        <f>IF(TYPE(VLOOKUP(AI109,Catalogue!$F$2:$J$259,3,0))=16," ",VLOOKUP(AI109,Catalogue!$F$2:$J$259,3,0))</f>
        <v xml:space="preserve"> </v>
      </c>
      <c r="AK109" s="228">
        <f>IF(TYPE(VLOOKUP(AI109,Catalogue!$F$2:$J$259,5,0))=16,0,VLOOKUP(AI109,Catalogue!$F$2:$J$259,5,0))</f>
        <v>0</v>
      </c>
      <c r="AL109" s="227"/>
      <c r="AM109" s="228">
        <f t="shared" si="17"/>
        <v>0</v>
      </c>
      <c r="AN109" s="228" t="s">
        <v>1351</v>
      </c>
      <c r="AO109" s="229">
        <f t="shared" si="18"/>
        <v>656790.75</v>
      </c>
    </row>
    <row r="110" spans="1:41" ht="33.75" x14ac:dyDescent="0.2">
      <c r="A110" s="411"/>
      <c r="B110" s="276"/>
      <c r="C110" s="262" t="s">
        <v>1142</v>
      </c>
      <c r="D110" s="262" t="s">
        <v>1143</v>
      </c>
      <c r="E110" s="262" t="s">
        <v>1054</v>
      </c>
      <c r="F110" s="262" t="s">
        <v>1109</v>
      </c>
      <c r="G110" s="262"/>
      <c r="H110" s="262"/>
      <c r="I110" s="262" t="s">
        <v>1111</v>
      </c>
      <c r="J110" s="262" t="s">
        <v>225</v>
      </c>
      <c r="K110" s="227"/>
      <c r="L110" s="228">
        <f>IF(TYPE(VLOOKUP(K110,Catalogue!$F$2:$J$259,5,0))=16,0,VLOOKUP(K110,Catalogue!$F$2:$J$259,5,0))</f>
        <v>0</v>
      </c>
      <c r="M110" s="228"/>
      <c r="N110" s="228">
        <f t="shared" si="19"/>
        <v>0</v>
      </c>
      <c r="O110" s="227"/>
      <c r="P110" s="228">
        <f>IF(TYPE(VLOOKUP(O110,Catalogue!$F$2:$J$259,5,0))=16,0,VLOOKUP(O110,Catalogue!$F$2:$J$259,5,0))</f>
        <v>0</v>
      </c>
      <c r="Q110" s="228"/>
      <c r="R110" s="228">
        <f t="shared" si="20"/>
        <v>0</v>
      </c>
      <c r="S110" s="227" t="s">
        <v>179</v>
      </c>
      <c r="T110" s="256" t="str">
        <f>IF(TYPE(VLOOKUP(S110,Catalogue!$F$2:$J$259,3,0))=16," ",VLOOKUP(S110,Catalogue!$F$2:$J$259,3,0))</f>
        <v>m2</v>
      </c>
      <c r="U110" s="228">
        <f>IF(TYPE(VLOOKUP(S110,Catalogue!$F$2:$J$259,5,0))=16,0,VLOOKUP(S110,Catalogue!$F$2:$J$259,5,0))</f>
        <v>335000</v>
      </c>
      <c r="V110" s="227" t="s">
        <v>277</v>
      </c>
      <c r="W110" s="256" t="str">
        <f>IF(TYPE(VLOOKUP(V110,Catalogue!$F$2:$J$259,3,0))=16," ",VLOOKUP(V110,Catalogue!$F$2:$J$259,3,0))</f>
        <v>m2</v>
      </c>
      <c r="X110" s="228">
        <f>IF(TYPE(VLOOKUP(V110,Catalogue!$F$2:$J$259,5,0))=16,0,VLOOKUP(V110,Catalogue!$F$2:$J$259,5,0))</f>
        <v>50000</v>
      </c>
      <c r="Y110" s="227"/>
      <c r="Z110" s="227" t="str">
        <f>IF(TYPE(VLOOKUP(Y110,Catalogue!$F$2:$J$259,3,0))=16," ",VLOOKUP(Y110,Catalogue!$F$2:$J$259,3,0))</f>
        <v xml:space="preserve"> </v>
      </c>
      <c r="AA110" s="228">
        <f>IF(TYPE(VLOOKUP(Y110,Catalogue!$F$2:$J$259,5,0))=16,0,VLOOKUP(Y110,Catalogue!$F$2:$J$259,5,0))</f>
        <v>0</v>
      </c>
      <c r="AB110" s="260">
        <v>0.82</v>
      </c>
      <c r="AC110" s="260">
        <v>0.66</v>
      </c>
      <c r="AD110" s="260">
        <v>1</v>
      </c>
      <c r="AE110" s="260">
        <f t="shared" si="13"/>
        <v>0.54120000000000001</v>
      </c>
      <c r="AF110" s="228">
        <f t="shared" si="14"/>
        <v>181302</v>
      </c>
      <c r="AG110" s="228">
        <f t="shared" si="15"/>
        <v>27060</v>
      </c>
      <c r="AH110" s="228">
        <f t="shared" si="16"/>
        <v>0</v>
      </c>
      <c r="AI110" s="227"/>
      <c r="AJ110" s="227" t="str">
        <f>IF(TYPE(VLOOKUP(AI110,Catalogue!$F$2:$J$259,3,0))=16," ",VLOOKUP(AI110,Catalogue!$F$2:$J$259,3,0))</f>
        <v xml:space="preserve"> </v>
      </c>
      <c r="AK110" s="228">
        <f>IF(TYPE(VLOOKUP(AI110,Catalogue!$F$2:$J$259,5,0))=16,0,VLOOKUP(AI110,Catalogue!$F$2:$J$259,5,0))</f>
        <v>0</v>
      </c>
      <c r="AL110" s="227"/>
      <c r="AM110" s="228">
        <f t="shared" si="17"/>
        <v>0</v>
      </c>
      <c r="AN110" s="228" t="s">
        <v>930</v>
      </c>
      <c r="AO110" s="229">
        <f t="shared" si="18"/>
        <v>208362</v>
      </c>
    </row>
    <row r="111" spans="1:41" ht="33.75" x14ac:dyDescent="0.2">
      <c r="A111" s="411"/>
      <c r="B111" s="276"/>
      <c r="C111" s="262" t="s">
        <v>1142</v>
      </c>
      <c r="D111" s="262" t="s">
        <v>1143</v>
      </c>
      <c r="E111" s="262" t="s">
        <v>1054</v>
      </c>
      <c r="F111" s="262" t="s">
        <v>1109</v>
      </c>
      <c r="G111" s="262"/>
      <c r="H111" s="262"/>
      <c r="I111" s="262" t="s">
        <v>1111</v>
      </c>
      <c r="J111" s="262" t="s">
        <v>225</v>
      </c>
      <c r="K111" s="227"/>
      <c r="L111" s="228">
        <f>IF(TYPE(VLOOKUP(K111,Catalogue!$F$2:$J$259,5,0))=16,0,VLOOKUP(K111,Catalogue!$F$2:$J$259,5,0))</f>
        <v>0</v>
      </c>
      <c r="M111" s="228"/>
      <c r="N111" s="228">
        <f t="shared" si="19"/>
        <v>0</v>
      </c>
      <c r="O111" s="227"/>
      <c r="P111" s="228">
        <f>IF(TYPE(VLOOKUP(O111,Catalogue!$F$2:$J$259,5,0))=16,0,VLOOKUP(O111,Catalogue!$F$2:$J$259,5,0))</f>
        <v>0</v>
      </c>
      <c r="Q111" s="228"/>
      <c r="R111" s="228">
        <f t="shared" si="20"/>
        <v>0</v>
      </c>
      <c r="S111" s="227" t="s">
        <v>179</v>
      </c>
      <c r="T111" s="256" t="str">
        <f>IF(TYPE(VLOOKUP(S111,Catalogue!$F$2:$J$259,3,0))=16," ",VLOOKUP(S111,Catalogue!$F$2:$J$259,3,0))</f>
        <v>m2</v>
      </c>
      <c r="U111" s="228">
        <f>IF(TYPE(VLOOKUP(S111,Catalogue!$F$2:$J$259,5,0))=16,0,VLOOKUP(S111,Catalogue!$F$2:$J$259,5,0))</f>
        <v>335000</v>
      </c>
      <c r="V111" s="227" t="s">
        <v>277</v>
      </c>
      <c r="W111" s="256" t="str">
        <f>IF(TYPE(VLOOKUP(V111,Catalogue!$F$2:$J$259,3,0))=16," ",VLOOKUP(V111,Catalogue!$F$2:$J$259,3,0))</f>
        <v>m2</v>
      </c>
      <c r="X111" s="228">
        <f>IF(TYPE(VLOOKUP(V111,Catalogue!$F$2:$J$259,5,0))=16,0,VLOOKUP(V111,Catalogue!$F$2:$J$259,5,0))</f>
        <v>50000</v>
      </c>
      <c r="Y111" s="227"/>
      <c r="Z111" s="227" t="str">
        <f>IF(TYPE(VLOOKUP(Y111,Catalogue!$F$2:$J$259,3,0))=16," ",VLOOKUP(Y111,Catalogue!$F$2:$J$259,3,0))</f>
        <v xml:space="preserve"> </v>
      </c>
      <c r="AA111" s="228">
        <f>IF(TYPE(VLOOKUP(Y111,Catalogue!$F$2:$J$259,5,0))=16,0,VLOOKUP(Y111,Catalogue!$F$2:$J$259,5,0))</f>
        <v>0</v>
      </c>
      <c r="AB111" s="260">
        <v>1.55</v>
      </c>
      <c r="AC111" s="260">
        <v>1.63</v>
      </c>
      <c r="AD111" s="260">
        <v>1</v>
      </c>
      <c r="AE111" s="260">
        <f t="shared" si="13"/>
        <v>2.5265</v>
      </c>
      <c r="AF111" s="228">
        <f t="shared" si="14"/>
        <v>846377.5</v>
      </c>
      <c r="AG111" s="228">
        <f t="shared" si="15"/>
        <v>126325</v>
      </c>
      <c r="AH111" s="228">
        <f t="shared" si="16"/>
        <v>0</v>
      </c>
      <c r="AI111" s="227"/>
      <c r="AJ111" s="227" t="str">
        <f>IF(TYPE(VLOOKUP(AI111,Catalogue!$F$2:$J$259,3,0))=16," ",VLOOKUP(AI111,Catalogue!$F$2:$J$259,3,0))</f>
        <v xml:space="preserve"> </v>
      </c>
      <c r="AK111" s="228">
        <f>IF(TYPE(VLOOKUP(AI111,Catalogue!$F$2:$J$259,5,0))=16,0,VLOOKUP(AI111,Catalogue!$F$2:$J$259,5,0))</f>
        <v>0</v>
      </c>
      <c r="AL111" s="227"/>
      <c r="AM111" s="228">
        <f t="shared" si="17"/>
        <v>0</v>
      </c>
      <c r="AN111" s="228" t="s">
        <v>921</v>
      </c>
      <c r="AO111" s="229">
        <f t="shared" si="18"/>
        <v>972702.5</v>
      </c>
    </row>
    <row r="112" spans="1:41" ht="33.75" x14ac:dyDescent="0.2">
      <c r="A112" s="411"/>
      <c r="B112" s="276"/>
      <c r="C112" s="262" t="s">
        <v>1142</v>
      </c>
      <c r="D112" s="262" t="s">
        <v>1143</v>
      </c>
      <c r="E112" s="262" t="s">
        <v>1054</v>
      </c>
      <c r="F112" s="262" t="s">
        <v>1109</v>
      </c>
      <c r="G112" s="262"/>
      <c r="H112" s="262"/>
      <c r="I112" s="262" t="s">
        <v>1111</v>
      </c>
      <c r="J112" s="262" t="s">
        <v>225</v>
      </c>
      <c r="K112" s="227"/>
      <c r="L112" s="228">
        <f>IF(TYPE(VLOOKUP(K112,Catalogue!$F$2:$J$259,5,0))=16,0,VLOOKUP(K112,Catalogue!$F$2:$J$259,5,0))</f>
        <v>0</v>
      </c>
      <c r="M112" s="228"/>
      <c r="N112" s="228">
        <f t="shared" si="19"/>
        <v>0</v>
      </c>
      <c r="O112" s="227"/>
      <c r="P112" s="228">
        <f>IF(TYPE(VLOOKUP(O112,Catalogue!$F$2:$J$259,5,0))=16,0,VLOOKUP(O112,Catalogue!$F$2:$J$259,5,0))</f>
        <v>0</v>
      </c>
      <c r="Q112" s="228"/>
      <c r="R112" s="228">
        <f t="shared" si="20"/>
        <v>0</v>
      </c>
      <c r="S112" s="227" t="s">
        <v>167</v>
      </c>
      <c r="T112" s="256" t="str">
        <f>IF(TYPE(VLOOKUP(S112,Catalogue!$F$2:$J$259,3,0))=16," ",VLOOKUP(S112,Catalogue!$F$2:$J$259,3,0))</f>
        <v>m2</v>
      </c>
      <c r="U112" s="228">
        <f>IF(TYPE(VLOOKUP(S112,Catalogue!$F$2:$J$259,5,0))=16,0,VLOOKUP(S112,Catalogue!$F$2:$J$259,5,0))</f>
        <v>165000</v>
      </c>
      <c r="V112" s="227"/>
      <c r="W112" s="256" t="str">
        <f>IF(TYPE(VLOOKUP(V112,Catalogue!$F$2:$J$259,3,0))=16," ",VLOOKUP(V112,Catalogue!$F$2:$J$259,3,0))</f>
        <v xml:space="preserve"> </v>
      </c>
      <c r="X112" s="228">
        <f>IF(TYPE(VLOOKUP(V112,Catalogue!$F$2:$J$259,5,0))=16,0,VLOOKUP(V112,Catalogue!$F$2:$J$259,5,0))</f>
        <v>0</v>
      </c>
      <c r="Y112" s="227"/>
      <c r="Z112" s="227" t="str">
        <f>IF(TYPE(VLOOKUP(Y112,Catalogue!$F$2:$J$259,3,0))=16," ",VLOOKUP(Y112,Catalogue!$F$2:$J$259,3,0))</f>
        <v xml:space="preserve"> </v>
      </c>
      <c r="AA112" s="228">
        <f>IF(TYPE(VLOOKUP(Y112,Catalogue!$F$2:$J$259,5,0))=16,0,VLOOKUP(Y112,Catalogue!$F$2:$J$259,5,0))</f>
        <v>0</v>
      </c>
      <c r="AB112" s="260">
        <v>1.26</v>
      </c>
      <c r="AC112" s="260">
        <v>1.1100000000000001</v>
      </c>
      <c r="AD112" s="260">
        <v>2</v>
      </c>
      <c r="AE112" s="260">
        <f t="shared" si="13"/>
        <v>2.7972000000000001</v>
      </c>
      <c r="AF112" s="228">
        <f t="shared" si="14"/>
        <v>461538</v>
      </c>
      <c r="AG112" s="228">
        <f t="shared" si="15"/>
        <v>0</v>
      </c>
      <c r="AH112" s="228">
        <f t="shared" si="16"/>
        <v>0</v>
      </c>
      <c r="AI112" s="227"/>
      <c r="AJ112" s="227" t="str">
        <f>IF(TYPE(VLOOKUP(AI112,Catalogue!$F$2:$J$259,3,0))=16," ",VLOOKUP(AI112,Catalogue!$F$2:$J$259,3,0))</f>
        <v xml:space="preserve"> </v>
      </c>
      <c r="AK112" s="228">
        <f>IF(TYPE(VLOOKUP(AI112,Catalogue!$F$2:$J$259,5,0))=16,0,VLOOKUP(AI112,Catalogue!$F$2:$J$259,5,0))</f>
        <v>0</v>
      </c>
      <c r="AL112" s="227"/>
      <c r="AM112" s="228">
        <f t="shared" si="17"/>
        <v>0</v>
      </c>
      <c r="AN112" s="228" t="s">
        <v>1350</v>
      </c>
      <c r="AO112" s="229">
        <f t="shared" si="18"/>
        <v>461538</v>
      </c>
    </row>
    <row r="113" spans="1:41" ht="33.75" x14ac:dyDescent="0.2">
      <c r="A113" s="411"/>
      <c r="B113" s="276"/>
      <c r="C113" s="262" t="s">
        <v>1142</v>
      </c>
      <c r="D113" s="262" t="s">
        <v>1143</v>
      </c>
      <c r="E113" s="262" t="s">
        <v>1054</v>
      </c>
      <c r="F113" s="262" t="s">
        <v>1109</v>
      </c>
      <c r="G113" s="262"/>
      <c r="H113" s="262"/>
      <c r="I113" s="262" t="s">
        <v>1111</v>
      </c>
      <c r="J113" s="262" t="s">
        <v>225</v>
      </c>
      <c r="K113" s="227"/>
      <c r="L113" s="228">
        <f>IF(TYPE(VLOOKUP(K113,Catalogue!$F$2:$J$259,5,0))=16,0,VLOOKUP(K113,Catalogue!$F$2:$J$259,5,0))</f>
        <v>0</v>
      </c>
      <c r="M113" s="228"/>
      <c r="N113" s="228">
        <f t="shared" si="19"/>
        <v>0</v>
      </c>
      <c r="O113" s="227"/>
      <c r="P113" s="228">
        <f>IF(TYPE(VLOOKUP(O113,Catalogue!$F$2:$J$259,5,0))=16,0,VLOOKUP(O113,Catalogue!$F$2:$J$259,5,0))</f>
        <v>0</v>
      </c>
      <c r="Q113" s="228"/>
      <c r="R113" s="228">
        <f t="shared" si="20"/>
        <v>0</v>
      </c>
      <c r="S113" s="227" t="s">
        <v>56</v>
      </c>
      <c r="T113" s="256" t="str">
        <f>IF(TYPE(VLOOKUP(S113,Catalogue!$F$2:$J$259,3,0))=16," ",VLOOKUP(S113,Catalogue!$F$2:$J$259,3,0))</f>
        <v>m2</v>
      </c>
      <c r="U113" s="228">
        <f>IF(TYPE(VLOOKUP(S113,Catalogue!$F$2:$J$259,5,0))=16,0,VLOOKUP(S113,Catalogue!$F$2:$J$259,5,0))</f>
        <v>222000</v>
      </c>
      <c r="V113" s="227" t="s">
        <v>277</v>
      </c>
      <c r="W113" s="256" t="str">
        <f>IF(TYPE(VLOOKUP(V113,Catalogue!$F$2:$J$259,3,0))=16," ",VLOOKUP(V113,Catalogue!$F$2:$J$259,3,0))</f>
        <v>m2</v>
      </c>
      <c r="X113" s="228">
        <f>IF(TYPE(VLOOKUP(V113,Catalogue!$F$2:$J$259,5,0))=16,0,VLOOKUP(V113,Catalogue!$F$2:$J$259,5,0))</f>
        <v>50000</v>
      </c>
      <c r="Y113" s="227" t="s">
        <v>215</v>
      </c>
      <c r="Z113" s="227" t="str">
        <f>IF(TYPE(VLOOKUP(Y113,Catalogue!$F$2:$J$259,3,0))=16," ",VLOOKUP(Y113,Catalogue!$F$2:$J$259,3,0))</f>
        <v>m2</v>
      </c>
      <c r="AA113" s="228">
        <f>IF(TYPE(VLOOKUP(Y113,Catalogue!$F$2:$J$259,5,0))=16,0,VLOOKUP(Y113,Catalogue!$F$2:$J$259,5,0))</f>
        <v>145000</v>
      </c>
      <c r="AB113" s="260">
        <v>4.8600000000000003</v>
      </c>
      <c r="AC113" s="260">
        <v>1.5</v>
      </c>
      <c r="AD113" s="260">
        <v>1</v>
      </c>
      <c r="AE113" s="260">
        <f t="shared" si="13"/>
        <v>7.2900000000000009</v>
      </c>
      <c r="AF113" s="228">
        <f t="shared" si="14"/>
        <v>1618380.0000000002</v>
      </c>
      <c r="AG113" s="228">
        <f t="shared" si="15"/>
        <v>364500.00000000006</v>
      </c>
      <c r="AH113" s="228">
        <f t="shared" si="16"/>
        <v>1057050.0000000002</v>
      </c>
      <c r="AI113" s="227" t="s">
        <v>102</v>
      </c>
      <c r="AJ113" s="227" t="str">
        <f>IF(TYPE(VLOOKUP(AI113,Catalogue!$F$2:$J$259,3,0))=16," ",VLOOKUP(AI113,Catalogue!$F$2:$J$259,3,0))</f>
        <v>Job</v>
      </c>
      <c r="AK113" s="228">
        <f>IF(TYPE(VLOOKUP(AI113,Catalogue!$F$2:$J$259,5,0))=16,0,VLOOKUP(AI113,Catalogue!$F$2:$J$259,5,0))</f>
        <v>100000</v>
      </c>
      <c r="AL113" s="227">
        <v>1</v>
      </c>
      <c r="AM113" s="228">
        <f t="shared" si="17"/>
        <v>100000</v>
      </c>
      <c r="AN113" s="228" t="s">
        <v>1057</v>
      </c>
      <c r="AO113" s="229">
        <f t="shared" si="18"/>
        <v>3139930.0000000005</v>
      </c>
    </row>
    <row r="114" spans="1:41" ht="33.75" x14ac:dyDescent="0.2">
      <c r="A114" s="411"/>
      <c r="B114" s="276"/>
      <c r="C114" s="262" t="s">
        <v>1142</v>
      </c>
      <c r="D114" s="262" t="s">
        <v>1143</v>
      </c>
      <c r="E114" s="262" t="s">
        <v>1054</v>
      </c>
      <c r="F114" s="262" t="s">
        <v>1109</v>
      </c>
      <c r="G114" s="262"/>
      <c r="H114" s="262"/>
      <c r="I114" s="262" t="s">
        <v>1111</v>
      </c>
      <c r="J114" s="262" t="s">
        <v>225</v>
      </c>
      <c r="K114" s="227"/>
      <c r="L114" s="228">
        <f>IF(TYPE(VLOOKUP(K114,Catalogue!$F$2:$J$259,5,0))=16,0,VLOOKUP(K114,Catalogue!$F$2:$J$259,5,0))</f>
        <v>0</v>
      </c>
      <c r="M114" s="228"/>
      <c r="N114" s="228">
        <f t="shared" si="19"/>
        <v>0</v>
      </c>
      <c r="O114" s="227"/>
      <c r="P114" s="228">
        <f>IF(TYPE(VLOOKUP(O114,Catalogue!$F$2:$J$259,5,0))=16,0,VLOOKUP(O114,Catalogue!$F$2:$J$259,5,0))</f>
        <v>0</v>
      </c>
      <c r="Q114" s="228"/>
      <c r="R114" s="228">
        <f t="shared" si="20"/>
        <v>0</v>
      </c>
      <c r="S114" s="227"/>
      <c r="T114" s="256" t="str">
        <f>IF(TYPE(VLOOKUP(S114,Catalogue!$F$2:$J$259,3,0))=16," ",VLOOKUP(S114,Catalogue!$F$2:$J$259,3,0))</f>
        <v xml:space="preserve"> </v>
      </c>
      <c r="U114" s="228">
        <f>IF(TYPE(VLOOKUP(S114,Catalogue!$F$2:$J$259,5,0))=16,0,VLOOKUP(S114,Catalogue!$F$2:$J$259,5,0))</f>
        <v>0</v>
      </c>
      <c r="V114" s="227"/>
      <c r="W114" s="256" t="str">
        <f>IF(TYPE(VLOOKUP(V114,Catalogue!$F$2:$J$259,3,0))=16," ",VLOOKUP(V114,Catalogue!$F$2:$J$259,3,0))</f>
        <v xml:space="preserve"> </v>
      </c>
      <c r="X114" s="228">
        <f>IF(TYPE(VLOOKUP(V114,Catalogue!$F$2:$J$259,5,0))=16,0,VLOOKUP(V114,Catalogue!$F$2:$J$259,5,0))</f>
        <v>0</v>
      </c>
      <c r="Y114" s="227"/>
      <c r="Z114" s="227" t="str">
        <f>IF(TYPE(VLOOKUP(Y114,Catalogue!$F$2:$J$259,3,0))=16," ",VLOOKUP(Y114,Catalogue!$F$2:$J$259,3,0))</f>
        <v xml:space="preserve"> </v>
      </c>
      <c r="AA114" s="228">
        <f>IF(TYPE(VLOOKUP(Y114,Catalogue!$F$2:$J$259,5,0))=16,0,VLOOKUP(Y114,Catalogue!$F$2:$J$259,5,0))</f>
        <v>0</v>
      </c>
      <c r="AB114" s="260"/>
      <c r="AC114" s="260"/>
      <c r="AD114" s="260"/>
      <c r="AE114" s="260">
        <f t="shared" si="13"/>
        <v>0</v>
      </c>
      <c r="AF114" s="228">
        <f t="shared" si="14"/>
        <v>0</v>
      </c>
      <c r="AG114" s="228">
        <f t="shared" si="15"/>
        <v>0</v>
      </c>
      <c r="AH114" s="228">
        <f t="shared" si="16"/>
        <v>0</v>
      </c>
      <c r="AI114" s="227" t="s">
        <v>142</v>
      </c>
      <c r="AJ114" s="227" t="str">
        <f>IF(TYPE(VLOOKUP(AI114,Catalogue!$F$2:$J$259,3,0))=16," ",VLOOKUP(AI114,Catalogue!$F$2:$J$259,3,0))</f>
        <v>Job</v>
      </c>
      <c r="AK114" s="228">
        <f>IF(TYPE(VLOOKUP(AI114,Catalogue!$F$2:$J$259,5,0))=16,0,VLOOKUP(AI114,Catalogue!$F$2:$J$259,5,0))</f>
        <v>15000</v>
      </c>
      <c r="AL114" s="227">
        <v>4</v>
      </c>
      <c r="AM114" s="228">
        <f t="shared" si="17"/>
        <v>60000</v>
      </c>
      <c r="AN114" s="228"/>
      <c r="AO114" s="229">
        <f t="shared" si="18"/>
        <v>60000</v>
      </c>
    </row>
    <row r="115" spans="1:41" ht="33.75" x14ac:dyDescent="0.2">
      <c r="A115" s="411"/>
      <c r="B115" s="276"/>
      <c r="C115" s="262" t="s">
        <v>1142</v>
      </c>
      <c r="D115" s="262" t="s">
        <v>1143</v>
      </c>
      <c r="E115" s="262" t="s">
        <v>1054</v>
      </c>
      <c r="F115" s="262" t="s">
        <v>1109</v>
      </c>
      <c r="G115" s="262"/>
      <c r="H115" s="262"/>
      <c r="I115" s="262" t="s">
        <v>1111</v>
      </c>
      <c r="J115" s="262" t="s">
        <v>225</v>
      </c>
      <c r="K115" s="227"/>
      <c r="L115" s="228">
        <f>IF(TYPE(VLOOKUP(K115,Catalogue!$F$2:$J$259,5,0))=16,0,VLOOKUP(K115,Catalogue!$F$2:$J$259,5,0))</f>
        <v>0</v>
      </c>
      <c r="M115" s="228"/>
      <c r="N115" s="228">
        <f t="shared" si="19"/>
        <v>0</v>
      </c>
      <c r="O115" s="227"/>
      <c r="P115" s="228">
        <f>IF(TYPE(VLOOKUP(O115,Catalogue!$F$2:$J$259,5,0))=16,0,VLOOKUP(O115,Catalogue!$F$2:$J$259,5,0))</f>
        <v>0</v>
      </c>
      <c r="Q115" s="228"/>
      <c r="R115" s="228">
        <f t="shared" si="20"/>
        <v>0</v>
      </c>
      <c r="S115" s="227"/>
      <c r="T115" s="256" t="str">
        <f>IF(TYPE(VLOOKUP(S115,Catalogue!$F$2:$J$259,3,0))=16," ",VLOOKUP(S115,Catalogue!$F$2:$J$259,3,0))</f>
        <v xml:space="preserve"> </v>
      </c>
      <c r="U115" s="228">
        <f>IF(TYPE(VLOOKUP(S115,Catalogue!$F$2:$J$259,5,0))=16,0,VLOOKUP(S115,Catalogue!$F$2:$J$259,5,0))</f>
        <v>0</v>
      </c>
      <c r="V115" s="227"/>
      <c r="W115" s="256" t="str">
        <f>IF(TYPE(VLOOKUP(V115,Catalogue!$F$2:$J$259,3,0))=16," ",VLOOKUP(V115,Catalogue!$F$2:$J$259,3,0))</f>
        <v xml:space="preserve"> </v>
      </c>
      <c r="X115" s="228">
        <f>IF(TYPE(VLOOKUP(V115,Catalogue!$F$2:$J$259,5,0))=16,0,VLOOKUP(V115,Catalogue!$F$2:$J$259,5,0))</f>
        <v>0</v>
      </c>
      <c r="Y115" s="227"/>
      <c r="Z115" s="227" t="str">
        <f>IF(TYPE(VLOOKUP(Y115,Catalogue!$F$2:$J$259,3,0))=16," ",VLOOKUP(Y115,Catalogue!$F$2:$J$259,3,0))</f>
        <v xml:space="preserve"> </v>
      </c>
      <c r="AA115" s="228">
        <f>IF(TYPE(VLOOKUP(Y115,Catalogue!$F$2:$J$259,5,0))=16,0,VLOOKUP(Y115,Catalogue!$F$2:$J$259,5,0))</f>
        <v>0</v>
      </c>
      <c r="AB115" s="260"/>
      <c r="AC115" s="260"/>
      <c r="AD115" s="260"/>
      <c r="AE115" s="260">
        <f t="shared" si="13"/>
        <v>0</v>
      </c>
      <c r="AF115" s="228">
        <f t="shared" si="14"/>
        <v>0</v>
      </c>
      <c r="AG115" s="228">
        <f t="shared" si="15"/>
        <v>0</v>
      </c>
      <c r="AH115" s="228">
        <f t="shared" si="16"/>
        <v>0</v>
      </c>
      <c r="AI115" s="227" t="s">
        <v>145</v>
      </c>
      <c r="AJ115" s="227" t="str">
        <f>IF(TYPE(VLOOKUP(AI115,Catalogue!$F$2:$J$259,3,0))=16," ",VLOOKUP(AI115,Catalogue!$F$2:$J$259,3,0))</f>
        <v>Job</v>
      </c>
      <c r="AK115" s="228">
        <f>IF(TYPE(VLOOKUP(AI115,Catalogue!$F$2:$J$259,5,0))=16,0,VLOOKUP(AI115,Catalogue!$F$2:$J$259,5,0))</f>
        <v>300000</v>
      </c>
      <c r="AL115" s="227">
        <v>1</v>
      </c>
      <c r="AM115" s="228">
        <f t="shared" si="17"/>
        <v>300000</v>
      </c>
      <c r="AN115" s="228"/>
      <c r="AO115" s="229">
        <f t="shared" si="18"/>
        <v>300000</v>
      </c>
    </row>
    <row r="116" spans="1:41" ht="33.75" x14ac:dyDescent="0.2">
      <c r="A116" s="412"/>
      <c r="B116" s="276"/>
      <c r="C116" s="262" t="s">
        <v>1142</v>
      </c>
      <c r="D116" s="262" t="s">
        <v>1143</v>
      </c>
      <c r="E116" s="262" t="s">
        <v>1054</v>
      </c>
      <c r="F116" s="262" t="s">
        <v>1109</v>
      </c>
      <c r="G116" s="262"/>
      <c r="H116" s="262"/>
      <c r="I116" s="262" t="s">
        <v>1111</v>
      </c>
      <c r="J116" s="262" t="s">
        <v>225</v>
      </c>
      <c r="K116" s="227"/>
      <c r="L116" s="228">
        <f>IF(TYPE(VLOOKUP(K116,Catalogue!$F$2:$J$259,5,0))=16,0,VLOOKUP(K116,Catalogue!$F$2:$J$259,5,0))</f>
        <v>0</v>
      </c>
      <c r="M116" s="228"/>
      <c r="N116" s="228">
        <f t="shared" si="19"/>
        <v>0</v>
      </c>
      <c r="O116" s="227"/>
      <c r="P116" s="228">
        <f>IF(TYPE(VLOOKUP(O116,Catalogue!$F$2:$J$259,5,0))=16,0,VLOOKUP(O116,Catalogue!$F$2:$J$259,5,0))</f>
        <v>0</v>
      </c>
      <c r="Q116" s="228"/>
      <c r="R116" s="228">
        <f t="shared" si="20"/>
        <v>0</v>
      </c>
      <c r="S116" s="227" t="s">
        <v>155</v>
      </c>
      <c r="T116" s="256" t="str">
        <f>IF(TYPE(VLOOKUP(S116,Catalogue!$F$2:$J$259,3,0))=16," ",VLOOKUP(S116,Catalogue!$F$2:$J$259,3,0))</f>
        <v>m2</v>
      </c>
      <c r="U116" s="228">
        <f>IF(TYPE(VLOOKUP(S116,Catalogue!$F$2:$J$259,5,0))=16,0,VLOOKUP(S116,Catalogue!$F$2:$J$259,5,0))</f>
        <v>202000</v>
      </c>
      <c r="V116" s="227" t="s">
        <v>273</v>
      </c>
      <c r="W116" s="256" t="str">
        <f>IF(TYPE(VLOOKUP(V116,Catalogue!$F$2:$J$259,3,0))=16," ",VLOOKUP(V116,Catalogue!$F$2:$J$259,3,0))</f>
        <v>m2</v>
      </c>
      <c r="X116" s="228">
        <f>IF(TYPE(VLOOKUP(V116,Catalogue!$F$2:$J$259,5,0))=16,0,VLOOKUP(V116,Catalogue!$F$2:$J$259,5,0))</f>
        <v>50000</v>
      </c>
      <c r="Y116" s="227" t="s">
        <v>215</v>
      </c>
      <c r="Z116" s="227" t="str">
        <f>IF(TYPE(VLOOKUP(Y116,Catalogue!$F$2:$J$259,3,0))=16," ",VLOOKUP(Y116,Catalogue!$F$2:$J$259,3,0))</f>
        <v>m2</v>
      </c>
      <c r="AA116" s="228">
        <f>IF(TYPE(VLOOKUP(Y116,Catalogue!$F$2:$J$259,5,0))=16,0,VLOOKUP(Y116,Catalogue!$F$2:$J$259,5,0))</f>
        <v>145000</v>
      </c>
      <c r="AB116" s="260">
        <v>0.65</v>
      </c>
      <c r="AC116" s="260">
        <v>2.2799999999999998</v>
      </c>
      <c r="AD116" s="260">
        <v>1</v>
      </c>
      <c r="AE116" s="260">
        <f t="shared" si="13"/>
        <v>1.482</v>
      </c>
      <c r="AF116" s="228">
        <f t="shared" si="14"/>
        <v>299364</v>
      </c>
      <c r="AG116" s="228">
        <f t="shared" si="15"/>
        <v>74100</v>
      </c>
      <c r="AH116" s="228">
        <f t="shared" si="16"/>
        <v>214890</v>
      </c>
      <c r="AI116" s="227"/>
      <c r="AJ116" s="227" t="str">
        <f>IF(TYPE(VLOOKUP(AI116,Catalogue!$F$2:$J$259,3,0))=16," ",VLOOKUP(AI116,Catalogue!$F$2:$J$259,3,0))</f>
        <v xml:space="preserve"> </v>
      </c>
      <c r="AK116" s="228">
        <f>IF(TYPE(VLOOKUP(AI116,Catalogue!$F$2:$J$259,5,0))=16,0,VLOOKUP(AI116,Catalogue!$F$2:$J$259,5,0))</f>
        <v>0</v>
      </c>
      <c r="AL116" s="227"/>
      <c r="AM116" s="228">
        <f t="shared" si="17"/>
        <v>0</v>
      </c>
      <c r="AN116" s="228" t="s">
        <v>949</v>
      </c>
      <c r="AO116" s="229">
        <f t="shared" si="18"/>
        <v>588354</v>
      </c>
    </row>
    <row r="117" spans="1:41" ht="45" x14ac:dyDescent="0.2">
      <c r="A117" s="277">
        <v>417</v>
      </c>
      <c r="B117" s="276"/>
      <c r="C117" s="262" t="s">
        <v>1144</v>
      </c>
      <c r="D117" s="262" t="s">
        <v>1145</v>
      </c>
      <c r="E117" s="262" t="s">
        <v>1146</v>
      </c>
      <c r="F117" s="262" t="s">
        <v>1109</v>
      </c>
      <c r="G117" s="262"/>
      <c r="H117" s="262" t="s">
        <v>1118</v>
      </c>
      <c r="I117" s="262" t="s">
        <v>1111</v>
      </c>
      <c r="J117" s="262" t="s">
        <v>225</v>
      </c>
      <c r="K117" s="227" t="s">
        <v>241</v>
      </c>
      <c r="L117" s="228">
        <f>IF(TYPE(VLOOKUP(K117,Catalogue!$F$2:$J$259,5,0))=16,0,VLOOKUP(K117,Catalogue!$F$2:$J$259,5,0))</f>
        <v>40000</v>
      </c>
      <c r="M117" s="228">
        <v>1</v>
      </c>
      <c r="N117" s="228">
        <f t="shared" si="19"/>
        <v>40000</v>
      </c>
      <c r="O117" s="227" t="s">
        <v>336</v>
      </c>
      <c r="P117" s="228">
        <f>IF(TYPE(VLOOKUP(O117,Catalogue!$F$2:$J$259,5,0))=16,0,VLOOKUP(O117,Catalogue!$F$2:$J$259,5,0))</f>
        <v>260000</v>
      </c>
      <c r="Q117" s="228">
        <v>1</v>
      </c>
      <c r="R117" s="228">
        <f t="shared" si="20"/>
        <v>260000</v>
      </c>
      <c r="S117" s="227" t="s">
        <v>179</v>
      </c>
      <c r="T117" s="256" t="str">
        <f>IF(TYPE(VLOOKUP(S117,Catalogue!$F$2:$J$259,3,0))=16," ",VLOOKUP(S117,Catalogue!$F$2:$J$259,3,0))</f>
        <v>m2</v>
      </c>
      <c r="U117" s="228">
        <f>IF(TYPE(VLOOKUP(S117,Catalogue!$F$2:$J$259,5,0))=16,0,VLOOKUP(S117,Catalogue!$F$2:$J$259,5,0))</f>
        <v>335000</v>
      </c>
      <c r="V117" s="227" t="s">
        <v>277</v>
      </c>
      <c r="W117" s="256" t="str">
        <f>IF(TYPE(VLOOKUP(V117,Catalogue!$F$2:$J$259,3,0))=16," ",VLOOKUP(V117,Catalogue!$F$2:$J$259,3,0))</f>
        <v>m2</v>
      </c>
      <c r="X117" s="228">
        <f>IF(TYPE(VLOOKUP(V117,Catalogue!$F$2:$J$259,5,0))=16,0,VLOOKUP(V117,Catalogue!$F$2:$J$259,5,0))</f>
        <v>50000</v>
      </c>
      <c r="Y117" s="227"/>
      <c r="Z117" s="227" t="str">
        <f>IF(TYPE(VLOOKUP(Y117,Catalogue!$F$2:$J$259,3,0))=16," ",VLOOKUP(Y117,Catalogue!$F$2:$J$259,3,0))</f>
        <v xml:space="preserve"> </v>
      </c>
      <c r="AA117" s="228">
        <f>IF(TYPE(VLOOKUP(Y117,Catalogue!$F$2:$J$259,5,0))=16,0,VLOOKUP(Y117,Catalogue!$F$2:$J$259,5,0))</f>
        <v>0</v>
      </c>
      <c r="AB117" s="260">
        <v>3.45</v>
      </c>
      <c r="AC117" s="260">
        <v>1.3</v>
      </c>
      <c r="AD117" s="260">
        <v>1</v>
      </c>
      <c r="AE117" s="260">
        <f t="shared" si="13"/>
        <v>4.4850000000000003</v>
      </c>
      <c r="AF117" s="228">
        <f t="shared" si="14"/>
        <v>1502475</v>
      </c>
      <c r="AG117" s="228">
        <f t="shared" si="15"/>
        <v>224250.00000000003</v>
      </c>
      <c r="AH117" s="228">
        <f t="shared" si="16"/>
        <v>0</v>
      </c>
      <c r="AI117" s="227"/>
      <c r="AJ117" s="227" t="str">
        <f>IF(TYPE(VLOOKUP(AI117,Catalogue!$F$2:$J$259,3,0))=16," ",VLOOKUP(AI117,Catalogue!$F$2:$J$259,3,0))</f>
        <v xml:space="preserve"> </v>
      </c>
      <c r="AK117" s="228">
        <f>IF(TYPE(VLOOKUP(AI117,Catalogue!$F$2:$J$259,5,0))=16,0,VLOOKUP(AI117,Catalogue!$F$2:$J$259,5,0))</f>
        <v>0</v>
      </c>
      <c r="AL117" s="227"/>
      <c r="AM117" s="228">
        <f t="shared" si="17"/>
        <v>0</v>
      </c>
      <c r="AN117" s="228" t="s">
        <v>1352</v>
      </c>
      <c r="AO117" s="229">
        <f t="shared" si="18"/>
        <v>2026725</v>
      </c>
    </row>
    <row r="118" spans="1:41" s="286" customFormat="1" ht="33.75" x14ac:dyDescent="0.2">
      <c r="A118" s="414">
        <v>418</v>
      </c>
      <c r="B118" s="280"/>
      <c r="C118" s="279" t="s">
        <v>1147</v>
      </c>
      <c r="D118" s="279" t="s">
        <v>1148</v>
      </c>
      <c r="E118" s="279" t="s">
        <v>1149</v>
      </c>
      <c r="F118" s="279" t="s">
        <v>1150</v>
      </c>
      <c r="G118" s="279"/>
      <c r="H118" s="279" t="s">
        <v>1151</v>
      </c>
      <c r="I118" s="279" t="s">
        <v>1111</v>
      </c>
      <c r="J118" s="279" t="s">
        <v>225</v>
      </c>
      <c r="K118" s="281" t="s">
        <v>241</v>
      </c>
      <c r="L118" s="282">
        <f>IF(TYPE(VLOOKUP(K118,Catalogue!$F$2:$J$259,5,0))=16,0,VLOOKUP(K118,Catalogue!$F$2:$J$259,5,0))</f>
        <v>40000</v>
      </c>
      <c r="M118" s="282">
        <v>1</v>
      </c>
      <c r="N118" s="282">
        <f t="shared" si="19"/>
        <v>40000</v>
      </c>
      <c r="O118" s="281" t="s">
        <v>336</v>
      </c>
      <c r="P118" s="282">
        <f>IF(TYPE(VLOOKUP(O118,Catalogue!$F$2:$J$259,5,0))=16,0,VLOOKUP(O118,Catalogue!$F$2:$J$259,5,0))</f>
        <v>260000</v>
      </c>
      <c r="Q118" s="282">
        <v>1</v>
      </c>
      <c r="R118" s="282">
        <f t="shared" si="20"/>
        <v>260000</v>
      </c>
      <c r="S118" s="281" t="s">
        <v>179</v>
      </c>
      <c r="T118" s="283" t="str">
        <f>IF(TYPE(VLOOKUP(S118,Catalogue!$F$2:$J$259,3,0))=16," ",VLOOKUP(S118,Catalogue!$F$2:$J$259,3,0))</f>
        <v>m2</v>
      </c>
      <c r="U118" s="282">
        <f>IF(TYPE(VLOOKUP(S118,Catalogue!$F$2:$J$259,5,0))=16,0,VLOOKUP(S118,Catalogue!$F$2:$J$259,5,0))</f>
        <v>335000</v>
      </c>
      <c r="V118" s="281" t="s">
        <v>277</v>
      </c>
      <c r="W118" s="283" t="str">
        <f>IF(TYPE(VLOOKUP(V118,Catalogue!$F$2:$J$259,3,0))=16," ",VLOOKUP(V118,Catalogue!$F$2:$J$259,3,0))</f>
        <v>m2</v>
      </c>
      <c r="X118" s="282">
        <f>IF(TYPE(VLOOKUP(V118,Catalogue!$F$2:$J$259,5,0))=16,0,VLOOKUP(V118,Catalogue!$F$2:$J$259,5,0))</f>
        <v>50000</v>
      </c>
      <c r="Y118" s="281"/>
      <c r="Z118" s="281" t="str">
        <f>IF(TYPE(VLOOKUP(Y118,Catalogue!$F$2:$J$259,3,0))=16," ",VLOOKUP(Y118,Catalogue!$F$2:$J$259,3,0))</f>
        <v xml:space="preserve"> </v>
      </c>
      <c r="AA118" s="282">
        <f>IF(TYPE(VLOOKUP(Y118,Catalogue!$F$2:$J$259,5,0))=16,0,VLOOKUP(Y118,Catalogue!$F$2:$J$259,5,0))</f>
        <v>0</v>
      </c>
      <c r="AB118" s="284">
        <v>2.25</v>
      </c>
      <c r="AC118" s="284">
        <v>0.8</v>
      </c>
      <c r="AD118" s="284">
        <v>1</v>
      </c>
      <c r="AE118" s="284">
        <f t="shared" si="13"/>
        <v>1.8</v>
      </c>
      <c r="AF118" s="282">
        <f t="shared" si="14"/>
        <v>603000</v>
      </c>
      <c r="AG118" s="282">
        <f t="shared" si="15"/>
        <v>90000</v>
      </c>
      <c r="AH118" s="282">
        <f t="shared" si="16"/>
        <v>0</v>
      </c>
      <c r="AI118" s="281"/>
      <c r="AJ118" s="281" t="str">
        <f>IF(TYPE(VLOOKUP(AI118,Catalogue!$F$2:$J$259,3,0))=16," ",VLOOKUP(AI118,Catalogue!$F$2:$J$259,3,0))</f>
        <v xml:space="preserve"> </v>
      </c>
      <c r="AK118" s="282">
        <f>IF(TYPE(VLOOKUP(AI118,Catalogue!$F$2:$J$259,5,0))=16,0,VLOOKUP(AI118,Catalogue!$F$2:$J$259,5,0))</f>
        <v>0</v>
      </c>
      <c r="AL118" s="281"/>
      <c r="AM118" s="282">
        <f t="shared" si="17"/>
        <v>0</v>
      </c>
      <c r="AN118" s="282" t="s">
        <v>919</v>
      </c>
      <c r="AO118" s="229">
        <f t="shared" si="18"/>
        <v>993000</v>
      </c>
    </row>
    <row r="119" spans="1:41" ht="33.75" x14ac:dyDescent="0.2">
      <c r="A119" s="414"/>
      <c r="B119" s="276"/>
      <c r="C119" s="262" t="s">
        <v>1147</v>
      </c>
      <c r="D119" s="262" t="s">
        <v>1148</v>
      </c>
      <c r="E119" s="262" t="s">
        <v>1149</v>
      </c>
      <c r="F119" s="262" t="s">
        <v>1150</v>
      </c>
      <c r="G119" s="262"/>
      <c r="H119" s="262" t="s">
        <v>1151</v>
      </c>
      <c r="I119" s="262" t="s">
        <v>1111</v>
      </c>
      <c r="J119" s="262" t="s">
        <v>225</v>
      </c>
      <c r="K119" s="227"/>
      <c r="L119" s="228">
        <f>IF(TYPE(VLOOKUP(K119,Catalogue!$F$2:$J$259,5,0))=16,0,VLOOKUP(K119,Catalogue!$F$2:$J$259,5,0))</f>
        <v>0</v>
      </c>
      <c r="M119" s="228"/>
      <c r="N119" s="228">
        <f t="shared" si="19"/>
        <v>0</v>
      </c>
      <c r="O119" s="227"/>
      <c r="P119" s="228">
        <f>IF(TYPE(VLOOKUP(O119,Catalogue!$F$2:$J$259,5,0))=16,0,VLOOKUP(O119,Catalogue!$F$2:$J$259,5,0))</f>
        <v>0</v>
      </c>
      <c r="Q119" s="228"/>
      <c r="R119" s="228">
        <f t="shared" si="20"/>
        <v>0</v>
      </c>
      <c r="S119" s="227" t="s">
        <v>179</v>
      </c>
      <c r="T119" s="256" t="str">
        <f>IF(TYPE(VLOOKUP(S119,Catalogue!$F$2:$J$259,3,0))=16," ",VLOOKUP(S119,Catalogue!$F$2:$J$259,3,0))</f>
        <v>m2</v>
      </c>
      <c r="U119" s="228">
        <f>IF(TYPE(VLOOKUP(S119,Catalogue!$F$2:$J$259,5,0))=16,0,VLOOKUP(S119,Catalogue!$F$2:$J$259,5,0))</f>
        <v>335000</v>
      </c>
      <c r="V119" s="227" t="s">
        <v>277</v>
      </c>
      <c r="W119" s="256" t="str">
        <f>IF(TYPE(VLOOKUP(V119,Catalogue!$F$2:$J$259,3,0))=16," ",VLOOKUP(V119,Catalogue!$F$2:$J$259,3,0))</f>
        <v>m2</v>
      </c>
      <c r="X119" s="228">
        <f>IF(TYPE(VLOOKUP(V119,Catalogue!$F$2:$J$259,5,0))=16,0,VLOOKUP(V119,Catalogue!$F$2:$J$259,5,0))</f>
        <v>50000</v>
      </c>
      <c r="Y119" s="227"/>
      <c r="Z119" s="227" t="str">
        <f>IF(TYPE(VLOOKUP(Y119,Catalogue!$F$2:$J$259,3,0))=16," ",VLOOKUP(Y119,Catalogue!$F$2:$J$259,3,0))</f>
        <v xml:space="preserve"> </v>
      </c>
      <c r="AA119" s="228">
        <f>IF(TYPE(VLOOKUP(Y119,Catalogue!$F$2:$J$259,5,0))=16,0,VLOOKUP(Y119,Catalogue!$F$2:$J$259,5,0))</f>
        <v>0</v>
      </c>
      <c r="AB119" s="260">
        <v>1</v>
      </c>
      <c r="AC119" s="260">
        <v>0.5</v>
      </c>
      <c r="AD119" s="260">
        <v>2</v>
      </c>
      <c r="AE119" s="260">
        <f t="shared" si="13"/>
        <v>1</v>
      </c>
      <c r="AF119" s="228">
        <f t="shared" si="14"/>
        <v>335000</v>
      </c>
      <c r="AG119" s="228">
        <f t="shared" si="15"/>
        <v>50000</v>
      </c>
      <c r="AH119" s="228">
        <f t="shared" si="16"/>
        <v>0</v>
      </c>
      <c r="AI119" s="227"/>
      <c r="AJ119" s="227" t="str">
        <f>IF(TYPE(VLOOKUP(AI119,Catalogue!$F$2:$J$259,3,0))=16," ",VLOOKUP(AI119,Catalogue!$F$2:$J$259,3,0))</f>
        <v xml:space="preserve"> </v>
      </c>
      <c r="AK119" s="228">
        <f>IF(TYPE(VLOOKUP(AI119,Catalogue!$F$2:$J$259,5,0))=16,0,VLOOKUP(AI119,Catalogue!$F$2:$J$259,5,0))</f>
        <v>0</v>
      </c>
      <c r="AL119" s="227"/>
      <c r="AM119" s="228">
        <f t="shared" si="17"/>
        <v>0</v>
      </c>
      <c r="AN119" s="228" t="s">
        <v>1353</v>
      </c>
      <c r="AO119" s="229">
        <f t="shared" si="18"/>
        <v>385000</v>
      </c>
    </row>
    <row r="120" spans="1:41" ht="33.75" x14ac:dyDescent="0.2">
      <c r="A120" s="414"/>
      <c r="B120" s="276"/>
      <c r="C120" s="262" t="s">
        <v>1147</v>
      </c>
      <c r="D120" s="262" t="s">
        <v>1148</v>
      </c>
      <c r="E120" s="262" t="s">
        <v>1149</v>
      </c>
      <c r="F120" s="262" t="s">
        <v>1150</v>
      </c>
      <c r="G120" s="262"/>
      <c r="H120" s="262" t="s">
        <v>1151</v>
      </c>
      <c r="I120" s="262" t="s">
        <v>1111</v>
      </c>
      <c r="J120" s="262" t="s">
        <v>225</v>
      </c>
      <c r="K120" s="227"/>
      <c r="L120" s="228">
        <f>IF(TYPE(VLOOKUP(K120,Catalogue!$F$2:$J$259,5,0))=16,0,VLOOKUP(K120,Catalogue!$F$2:$J$259,5,0))</f>
        <v>0</v>
      </c>
      <c r="M120" s="228"/>
      <c r="N120" s="228">
        <f t="shared" si="19"/>
        <v>0</v>
      </c>
      <c r="O120" s="227"/>
      <c r="P120" s="228">
        <f>IF(TYPE(VLOOKUP(O120,Catalogue!$F$2:$J$259,5,0))=16,0,VLOOKUP(O120,Catalogue!$F$2:$J$259,5,0))</f>
        <v>0</v>
      </c>
      <c r="Q120" s="228"/>
      <c r="R120" s="228">
        <f t="shared" si="20"/>
        <v>0</v>
      </c>
      <c r="S120" s="227" t="s">
        <v>155</v>
      </c>
      <c r="T120" s="256" t="str">
        <f>IF(TYPE(VLOOKUP(S120,Catalogue!$F$2:$J$259,3,0))=16," ",VLOOKUP(S120,Catalogue!$F$2:$J$259,3,0))</f>
        <v>m2</v>
      </c>
      <c r="U120" s="228">
        <f>IF(TYPE(VLOOKUP(S120,Catalogue!$F$2:$J$259,5,0))=16,0,VLOOKUP(S120,Catalogue!$F$2:$J$259,5,0))</f>
        <v>202000</v>
      </c>
      <c r="V120" s="227" t="s">
        <v>273</v>
      </c>
      <c r="W120" s="256" t="str">
        <f>IF(TYPE(VLOOKUP(V120,Catalogue!$F$2:$J$259,3,0))=16," ",VLOOKUP(V120,Catalogue!$F$2:$J$259,3,0))</f>
        <v>m2</v>
      </c>
      <c r="X120" s="228">
        <f>IF(TYPE(VLOOKUP(V120,Catalogue!$F$2:$J$259,5,0))=16,0,VLOOKUP(V120,Catalogue!$F$2:$J$259,5,0))</f>
        <v>50000</v>
      </c>
      <c r="Y120" s="227" t="s">
        <v>215</v>
      </c>
      <c r="Z120" s="227" t="str">
        <f>IF(TYPE(VLOOKUP(Y120,Catalogue!$F$2:$J$259,3,0))=16," ",VLOOKUP(Y120,Catalogue!$F$2:$J$259,3,0))</f>
        <v>m2</v>
      </c>
      <c r="AA120" s="228">
        <f>IF(TYPE(VLOOKUP(Y120,Catalogue!$F$2:$J$259,5,0))=16,0,VLOOKUP(Y120,Catalogue!$F$2:$J$259,5,0))</f>
        <v>145000</v>
      </c>
      <c r="AB120" s="260">
        <v>0.85</v>
      </c>
      <c r="AC120" s="260">
        <v>1.85</v>
      </c>
      <c r="AD120" s="260">
        <v>1</v>
      </c>
      <c r="AE120" s="260">
        <f t="shared" si="13"/>
        <v>1.5725</v>
      </c>
      <c r="AF120" s="228">
        <f t="shared" si="14"/>
        <v>317645</v>
      </c>
      <c r="AG120" s="228">
        <f t="shared" si="15"/>
        <v>78625</v>
      </c>
      <c r="AH120" s="228">
        <f t="shared" si="16"/>
        <v>228012.5</v>
      </c>
      <c r="AI120" s="227"/>
      <c r="AJ120" s="227" t="str">
        <f>IF(TYPE(VLOOKUP(AI120,Catalogue!$F$2:$J$259,3,0))=16," ",VLOOKUP(AI120,Catalogue!$F$2:$J$259,3,0))</f>
        <v xml:space="preserve"> </v>
      </c>
      <c r="AK120" s="228">
        <f>IF(TYPE(VLOOKUP(AI120,Catalogue!$F$2:$J$259,5,0))=16,0,VLOOKUP(AI120,Catalogue!$F$2:$J$259,5,0))</f>
        <v>0</v>
      </c>
      <c r="AL120" s="227"/>
      <c r="AM120" s="228">
        <f t="shared" si="17"/>
        <v>0</v>
      </c>
      <c r="AN120" s="228" t="s">
        <v>943</v>
      </c>
      <c r="AO120" s="229">
        <f t="shared" si="18"/>
        <v>624282.5</v>
      </c>
    </row>
    <row r="121" spans="1:41" ht="33.75" x14ac:dyDescent="0.2">
      <c r="A121" s="413">
        <v>419</v>
      </c>
      <c r="B121" s="276"/>
      <c r="C121" s="262" t="s">
        <v>1152</v>
      </c>
      <c r="D121" s="262" t="s">
        <v>1153</v>
      </c>
      <c r="E121" s="262" t="s">
        <v>1154</v>
      </c>
      <c r="F121" s="262" t="s">
        <v>1155</v>
      </c>
      <c r="G121" s="262"/>
      <c r="H121" s="262" t="s">
        <v>1156</v>
      </c>
      <c r="I121" s="262" t="s">
        <v>1111</v>
      </c>
      <c r="J121" s="262" t="s">
        <v>225</v>
      </c>
      <c r="K121" s="227" t="s">
        <v>241</v>
      </c>
      <c r="L121" s="228">
        <f>IF(TYPE(VLOOKUP(K121,Catalogue!$F$2:$J$259,5,0))=16,0,VLOOKUP(K121,Catalogue!$F$2:$J$259,5,0))</f>
        <v>40000</v>
      </c>
      <c r="M121" s="228">
        <v>1</v>
      </c>
      <c r="N121" s="228">
        <f t="shared" si="19"/>
        <v>40000</v>
      </c>
      <c r="O121" s="227" t="s">
        <v>336</v>
      </c>
      <c r="P121" s="228">
        <f>IF(TYPE(VLOOKUP(O121,Catalogue!$F$2:$J$259,5,0))=16,0,VLOOKUP(O121,Catalogue!$F$2:$J$259,5,0))</f>
        <v>260000</v>
      </c>
      <c r="Q121" s="228">
        <v>1</v>
      </c>
      <c r="R121" s="228">
        <f t="shared" si="20"/>
        <v>260000</v>
      </c>
      <c r="S121" s="227" t="s">
        <v>179</v>
      </c>
      <c r="T121" s="256" t="str">
        <f>IF(TYPE(VLOOKUP(S121,Catalogue!$F$2:$J$259,3,0))=16," ",VLOOKUP(S121,Catalogue!$F$2:$J$259,3,0))</f>
        <v>m2</v>
      </c>
      <c r="U121" s="228">
        <f>IF(TYPE(VLOOKUP(S121,Catalogue!$F$2:$J$259,5,0))=16,0,VLOOKUP(S121,Catalogue!$F$2:$J$259,5,0))</f>
        <v>335000</v>
      </c>
      <c r="V121" s="227" t="s">
        <v>277</v>
      </c>
      <c r="W121" s="256" t="str">
        <f>IF(TYPE(VLOOKUP(V121,Catalogue!$F$2:$J$259,3,0))=16," ",VLOOKUP(V121,Catalogue!$F$2:$J$259,3,0))</f>
        <v>m2</v>
      </c>
      <c r="X121" s="228">
        <f>IF(TYPE(VLOOKUP(V121,Catalogue!$F$2:$J$259,5,0))=16,0,VLOOKUP(V121,Catalogue!$F$2:$J$259,5,0))</f>
        <v>50000</v>
      </c>
      <c r="Y121" s="227"/>
      <c r="Z121" s="227" t="str">
        <f>IF(TYPE(VLOOKUP(Y121,Catalogue!$F$2:$J$259,3,0))=16," ",VLOOKUP(Y121,Catalogue!$F$2:$J$259,3,0))</f>
        <v xml:space="preserve"> </v>
      </c>
      <c r="AA121" s="228">
        <f>IF(TYPE(VLOOKUP(Y121,Catalogue!$F$2:$J$259,5,0))=16,0,VLOOKUP(Y121,Catalogue!$F$2:$J$259,5,0))</f>
        <v>0</v>
      </c>
      <c r="AB121" s="260">
        <v>4.05</v>
      </c>
      <c r="AC121" s="260">
        <v>0.7</v>
      </c>
      <c r="AD121" s="260">
        <v>1</v>
      </c>
      <c r="AE121" s="260">
        <f t="shared" si="13"/>
        <v>2.8349999999999995</v>
      </c>
      <c r="AF121" s="228">
        <f t="shared" si="14"/>
        <v>949724.99999999988</v>
      </c>
      <c r="AG121" s="228">
        <f t="shared" si="15"/>
        <v>141749.99999999997</v>
      </c>
      <c r="AH121" s="228">
        <f t="shared" si="16"/>
        <v>0</v>
      </c>
      <c r="AI121" s="227"/>
      <c r="AJ121" s="227" t="str">
        <f>IF(TYPE(VLOOKUP(AI121,Catalogue!$F$2:$J$259,3,0))=16," ",VLOOKUP(AI121,Catalogue!$F$2:$J$259,3,0))</f>
        <v xml:space="preserve"> </v>
      </c>
      <c r="AK121" s="228">
        <f>IF(TYPE(VLOOKUP(AI121,Catalogue!$F$2:$J$259,5,0))=16,0,VLOOKUP(AI121,Catalogue!$F$2:$J$259,5,0))</f>
        <v>0</v>
      </c>
      <c r="AL121" s="227"/>
      <c r="AM121" s="228">
        <f t="shared" si="17"/>
        <v>0</v>
      </c>
      <c r="AN121" s="228" t="s">
        <v>1354</v>
      </c>
      <c r="AO121" s="229">
        <f t="shared" si="18"/>
        <v>1391474.9999999998</v>
      </c>
    </row>
    <row r="122" spans="1:41" ht="33.75" x14ac:dyDescent="0.2">
      <c r="A122" s="412"/>
      <c r="B122" s="276"/>
      <c r="C122" s="262" t="s">
        <v>1152</v>
      </c>
      <c r="D122" s="262" t="s">
        <v>1153</v>
      </c>
      <c r="E122" s="262" t="s">
        <v>1154</v>
      </c>
      <c r="F122" s="262" t="s">
        <v>1155</v>
      </c>
      <c r="G122" s="262"/>
      <c r="H122" s="262" t="s">
        <v>1156</v>
      </c>
      <c r="I122" s="262" t="s">
        <v>1111</v>
      </c>
      <c r="J122" s="262" t="s">
        <v>225</v>
      </c>
      <c r="K122" s="227"/>
      <c r="L122" s="228">
        <f>IF(TYPE(VLOOKUP(K122,Catalogue!$F$2:$J$259,5,0))=16,0,VLOOKUP(K122,Catalogue!$F$2:$J$259,5,0))</f>
        <v>0</v>
      </c>
      <c r="M122" s="228"/>
      <c r="N122" s="228">
        <f t="shared" si="19"/>
        <v>0</v>
      </c>
      <c r="O122" s="227"/>
      <c r="P122" s="228">
        <f>IF(TYPE(VLOOKUP(O122,Catalogue!$F$2:$J$259,5,0))=16,0,VLOOKUP(O122,Catalogue!$F$2:$J$259,5,0))</f>
        <v>0</v>
      </c>
      <c r="Q122" s="228"/>
      <c r="R122" s="228">
        <f t="shared" si="20"/>
        <v>0</v>
      </c>
      <c r="S122" s="227" t="s">
        <v>170</v>
      </c>
      <c r="T122" s="256" t="str">
        <f>IF(TYPE(VLOOKUP(S122,Catalogue!$F$2:$J$259,3,0))=16," ",VLOOKUP(S122,Catalogue!$F$2:$J$259,3,0))</f>
        <v>m2</v>
      </c>
      <c r="U122" s="228">
        <f>IF(TYPE(VLOOKUP(S122,Catalogue!$F$2:$J$259,5,0))=16,0,VLOOKUP(S122,Catalogue!$F$2:$J$259,5,0))</f>
        <v>235000</v>
      </c>
      <c r="V122" s="227"/>
      <c r="W122" s="256" t="str">
        <f>IF(TYPE(VLOOKUP(V122,Catalogue!$F$2:$J$259,3,0))=16," ",VLOOKUP(V122,Catalogue!$F$2:$J$259,3,0))</f>
        <v xml:space="preserve"> </v>
      </c>
      <c r="X122" s="228">
        <f>IF(TYPE(VLOOKUP(V122,Catalogue!$F$2:$J$259,5,0))=16,0,VLOOKUP(V122,Catalogue!$F$2:$J$259,5,0))</f>
        <v>0</v>
      </c>
      <c r="Y122" s="227"/>
      <c r="Z122" s="227" t="str">
        <f>IF(TYPE(VLOOKUP(Y122,Catalogue!$F$2:$J$259,3,0))=16," ",VLOOKUP(Y122,Catalogue!$F$2:$J$259,3,0))</f>
        <v xml:space="preserve"> </v>
      </c>
      <c r="AA122" s="228">
        <f>IF(TYPE(VLOOKUP(Y122,Catalogue!$F$2:$J$259,5,0))=16,0,VLOOKUP(Y122,Catalogue!$F$2:$J$259,5,0))</f>
        <v>0</v>
      </c>
      <c r="AB122" s="260">
        <v>1.38</v>
      </c>
      <c r="AC122" s="260">
        <v>0.65</v>
      </c>
      <c r="AD122" s="260">
        <v>1</v>
      </c>
      <c r="AE122" s="260">
        <f t="shared" si="13"/>
        <v>0.89699999999999991</v>
      </c>
      <c r="AF122" s="228">
        <f t="shared" si="14"/>
        <v>210794.99999999997</v>
      </c>
      <c r="AG122" s="228">
        <f t="shared" si="15"/>
        <v>0</v>
      </c>
      <c r="AH122" s="228">
        <f t="shared" si="16"/>
        <v>0</v>
      </c>
      <c r="AI122" s="227"/>
      <c r="AJ122" s="227" t="str">
        <f>IF(TYPE(VLOOKUP(AI122,Catalogue!$F$2:$J$259,3,0))=16," ",VLOOKUP(AI122,Catalogue!$F$2:$J$259,3,0))</f>
        <v xml:space="preserve"> </v>
      </c>
      <c r="AK122" s="228">
        <f>IF(TYPE(VLOOKUP(AI122,Catalogue!$F$2:$J$259,5,0))=16,0,VLOOKUP(AI122,Catalogue!$F$2:$J$259,5,0))</f>
        <v>0</v>
      </c>
      <c r="AL122" s="227"/>
      <c r="AM122" s="228">
        <f t="shared" si="17"/>
        <v>0</v>
      </c>
      <c r="AN122" s="228" t="s">
        <v>942</v>
      </c>
      <c r="AO122" s="229">
        <f t="shared" si="18"/>
        <v>210794.99999999997</v>
      </c>
    </row>
    <row r="123" spans="1:41" ht="22.5" x14ac:dyDescent="0.2">
      <c r="A123" s="277">
        <v>420</v>
      </c>
      <c r="B123" s="276"/>
      <c r="C123" s="262" t="s">
        <v>1157</v>
      </c>
      <c r="D123" s="262" t="s">
        <v>1158</v>
      </c>
      <c r="E123" s="262" t="s">
        <v>1068</v>
      </c>
      <c r="F123" s="262" t="s">
        <v>1046</v>
      </c>
      <c r="G123" s="262"/>
      <c r="H123" s="262" t="s">
        <v>1159</v>
      </c>
      <c r="I123" s="262" t="s">
        <v>1111</v>
      </c>
      <c r="J123" s="262" t="s">
        <v>225</v>
      </c>
      <c r="K123" s="227" t="s">
        <v>241</v>
      </c>
      <c r="L123" s="228">
        <f>IF(TYPE(VLOOKUP(K123,Catalogue!$F$2:$J$259,5,0))=16,0,VLOOKUP(K123,Catalogue!$F$2:$J$259,5,0))</f>
        <v>40000</v>
      </c>
      <c r="M123" s="228">
        <v>1</v>
      </c>
      <c r="N123" s="228">
        <f t="shared" si="19"/>
        <v>40000</v>
      </c>
      <c r="O123" s="227" t="s">
        <v>336</v>
      </c>
      <c r="P123" s="228">
        <f>IF(TYPE(VLOOKUP(O123,Catalogue!$F$2:$J$259,5,0))=16,0,VLOOKUP(O123,Catalogue!$F$2:$J$259,5,0))</f>
        <v>260000</v>
      </c>
      <c r="Q123" s="228">
        <v>1</v>
      </c>
      <c r="R123" s="228">
        <f t="shared" si="20"/>
        <v>260000</v>
      </c>
      <c r="S123" s="227" t="s">
        <v>179</v>
      </c>
      <c r="T123" s="256" t="str">
        <f>IF(TYPE(VLOOKUP(S123,Catalogue!$F$2:$J$259,3,0))=16," ",VLOOKUP(S123,Catalogue!$F$2:$J$259,3,0))</f>
        <v>m2</v>
      </c>
      <c r="U123" s="228">
        <f>IF(TYPE(VLOOKUP(S123,Catalogue!$F$2:$J$259,5,0))=16,0,VLOOKUP(S123,Catalogue!$F$2:$J$259,5,0))</f>
        <v>335000</v>
      </c>
      <c r="V123" s="227" t="s">
        <v>277</v>
      </c>
      <c r="W123" s="256" t="str">
        <f>IF(TYPE(VLOOKUP(V123,Catalogue!$F$2:$J$259,3,0))=16," ",VLOOKUP(V123,Catalogue!$F$2:$J$259,3,0))</f>
        <v>m2</v>
      </c>
      <c r="X123" s="228">
        <f>IF(TYPE(VLOOKUP(V123,Catalogue!$F$2:$J$259,5,0))=16,0,VLOOKUP(V123,Catalogue!$F$2:$J$259,5,0))</f>
        <v>50000</v>
      </c>
      <c r="Y123" s="227"/>
      <c r="Z123" s="227" t="str">
        <f>IF(TYPE(VLOOKUP(Y123,Catalogue!$F$2:$J$259,3,0))=16," ",VLOOKUP(Y123,Catalogue!$F$2:$J$259,3,0))</f>
        <v xml:space="preserve"> </v>
      </c>
      <c r="AA123" s="228">
        <f>IF(TYPE(VLOOKUP(Y123,Catalogue!$F$2:$J$259,5,0))=16,0,VLOOKUP(Y123,Catalogue!$F$2:$J$259,5,0))</f>
        <v>0</v>
      </c>
      <c r="AB123" s="260">
        <v>0.99</v>
      </c>
      <c r="AC123" s="260">
        <v>2.7</v>
      </c>
      <c r="AD123" s="260">
        <v>1</v>
      </c>
      <c r="AE123" s="260">
        <f t="shared" si="13"/>
        <v>2.673</v>
      </c>
      <c r="AF123" s="228">
        <f t="shared" si="14"/>
        <v>895455</v>
      </c>
      <c r="AG123" s="228">
        <f t="shared" si="15"/>
        <v>133650</v>
      </c>
      <c r="AH123" s="228">
        <f t="shared" si="16"/>
        <v>0</v>
      </c>
      <c r="AI123" s="227"/>
      <c r="AJ123" s="227" t="str">
        <f>IF(TYPE(VLOOKUP(AI123,Catalogue!$F$2:$J$259,3,0))=16," ",VLOOKUP(AI123,Catalogue!$F$2:$J$259,3,0))</f>
        <v xml:space="preserve"> </v>
      </c>
      <c r="AK123" s="228">
        <f>IF(TYPE(VLOOKUP(AI123,Catalogue!$F$2:$J$259,5,0))=16,0,VLOOKUP(AI123,Catalogue!$F$2:$J$259,5,0))</f>
        <v>0</v>
      </c>
      <c r="AL123" s="227"/>
      <c r="AM123" s="228">
        <f t="shared" si="17"/>
        <v>0</v>
      </c>
      <c r="AN123" s="228" t="s">
        <v>1355</v>
      </c>
      <c r="AO123" s="229">
        <f t="shared" si="18"/>
        <v>1329105</v>
      </c>
    </row>
    <row r="124" spans="1:41" ht="22.5" x14ac:dyDescent="0.2">
      <c r="A124" s="414">
        <v>421</v>
      </c>
      <c r="B124" s="276"/>
      <c r="C124" s="262" t="s">
        <v>1160</v>
      </c>
      <c r="D124" s="262" t="s">
        <v>1161</v>
      </c>
      <c r="E124" s="262" t="s">
        <v>1162</v>
      </c>
      <c r="F124" s="262" t="s">
        <v>1163</v>
      </c>
      <c r="G124" s="262"/>
      <c r="H124" s="262" t="s">
        <v>1159</v>
      </c>
      <c r="I124" s="262" t="s">
        <v>1111</v>
      </c>
      <c r="J124" s="262" t="s">
        <v>225</v>
      </c>
      <c r="K124" s="227" t="s">
        <v>241</v>
      </c>
      <c r="L124" s="228">
        <f>IF(TYPE(VLOOKUP(K124,Catalogue!$F$2:$J$259,5,0))=16,0,VLOOKUP(K124,Catalogue!$F$2:$J$259,5,0))</f>
        <v>40000</v>
      </c>
      <c r="M124" s="228">
        <v>1</v>
      </c>
      <c r="N124" s="228">
        <f t="shared" si="19"/>
        <v>40000</v>
      </c>
      <c r="O124" s="227" t="s">
        <v>336</v>
      </c>
      <c r="P124" s="228">
        <f>IF(TYPE(VLOOKUP(O124,Catalogue!$F$2:$J$259,5,0))=16,0,VLOOKUP(O124,Catalogue!$F$2:$J$259,5,0))</f>
        <v>260000</v>
      </c>
      <c r="Q124" s="228">
        <v>1</v>
      </c>
      <c r="R124" s="228">
        <f t="shared" si="20"/>
        <v>260000</v>
      </c>
      <c r="S124" s="227" t="s">
        <v>179</v>
      </c>
      <c r="T124" s="256" t="str">
        <f>IF(TYPE(VLOOKUP(S124,Catalogue!$F$2:$J$259,3,0))=16," ",VLOOKUP(S124,Catalogue!$F$2:$J$259,3,0))</f>
        <v>m2</v>
      </c>
      <c r="U124" s="228">
        <f>IF(TYPE(VLOOKUP(S124,Catalogue!$F$2:$J$259,5,0))=16,0,VLOOKUP(S124,Catalogue!$F$2:$J$259,5,0))</f>
        <v>335000</v>
      </c>
      <c r="V124" s="227" t="s">
        <v>277</v>
      </c>
      <c r="W124" s="256" t="str">
        <f>IF(TYPE(VLOOKUP(V124,Catalogue!$F$2:$J$259,3,0))=16," ",VLOOKUP(V124,Catalogue!$F$2:$J$259,3,0))</f>
        <v>m2</v>
      </c>
      <c r="X124" s="228">
        <f>IF(TYPE(VLOOKUP(V124,Catalogue!$F$2:$J$259,5,0))=16,0,VLOOKUP(V124,Catalogue!$F$2:$J$259,5,0))</f>
        <v>50000</v>
      </c>
      <c r="Y124" s="227"/>
      <c r="Z124" s="227" t="str">
        <f>IF(TYPE(VLOOKUP(Y124,Catalogue!$F$2:$J$259,3,0))=16," ",VLOOKUP(Y124,Catalogue!$F$2:$J$259,3,0))</f>
        <v xml:space="preserve"> </v>
      </c>
      <c r="AA124" s="228">
        <f>IF(TYPE(VLOOKUP(Y124,Catalogue!$F$2:$J$259,5,0))=16,0,VLOOKUP(Y124,Catalogue!$F$2:$J$259,5,0))</f>
        <v>0</v>
      </c>
      <c r="AB124" s="260">
        <v>1.18</v>
      </c>
      <c r="AC124" s="260">
        <v>1.7</v>
      </c>
      <c r="AD124" s="260">
        <v>1</v>
      </c>
      <c r="AE124" s="260">
        <f t="shared" si="13"/>
        <v>2.0059999999999998</v>
      </c>
      <c r="AF124" s="228">
        <f t="shared" si="14"/>
        <v>672009.99999999988</v>
      </c>
      <c r="AG124" s="228">
        <f t="shared" si="15"/>
        <v>100299.99999999999</v>
      </c>
      <c r="AH124" s="228">
        <f t="shared" si="16"/>
        <v>0</v>
      </c>
      <c r="AI124" s="227"/>
      <c r="AJ124" s="227" t="str">
        <f>IF(TYPE(VLOOKUP(AI124,Catalogue!$F$2:$J$259,3,0))=16," ",VLOOKUP(AI124,Catalogue!$F$2:$J$259,3,0))</f>
        <v xml:space="preserve"> </v>
      </c>
      <c r="AK124" s="228">
        <f>IF(TYPE(VLOOKUP(AI124,Catalogue!$F$2:$J$259,5,0))=16,0,VLOOKUP(AI124,Catalogue!$F$2:$J$259,5,0))</f>
        <v>0</v>
      </c>
      <c r="AL124" s="227"/>
      <c r="AM124" s="228">
        <f t="shared" si="17"/>
        <v>0</v>
      </c>
      <c r="AN124" s="228" t="s">
        <v>943</v>
      </c>
      <c r="AO124" s="229">
        <f t="shared" si="18"/>
        <v>1072310</v>
      </c>
    </row>
    <row r="125" spans="1:41" ht="22.5" x14ac:dyDescent="0.2">
      <c r="A125" s="414"/>
      <c r="B125" s="276"/>
      <c r="C125" s="262" t="s">
        <v>1160</v>
      </c>
      <c r="D125" s="262" t="s">
        <v>1161</v>
      </c>
      <c r="E125" s="262" t="s">
        <v>1162</v>
      </c>
      <c r="F125" s="262" t="s">
        <v>1163</v>
      </c>
      <c r="G125" s="262"/>
      <c r="H125" s="262" t="s">
        <v>1159</v>
      </c>
      <c r="I125" s="262" t="s">
        <v>1111</v>
      </c>
      <c r="J125" s="262" t="s">
        <v>225</v>
      </c>
      <c r="K125" s="227"/>
      <c r="L125" s="228">
        <f>IF(TYPE(VLOOKUP(K125,Catalogue!$F$2:$J$259,5,0))=16,0,VLOOKUP(K125,Catalogue!$F$2:$J$259,5,0))</f>
        <v>0</v>
      </c>
      <c r="M125" s="228"/>
      <c r="N125" s="228">
        <f t="shared" si="19"/>
        <v>0</v>
      </c>
      <c r="O125" s="227"/>
      <c r="P125" s="228">
        <f>IF(TYPE(VLOOKUP(O125,Catalogue!$F$2:$J$259,5,0))=16,0,VLOOKUP(O125,Catalogue!$F$2:$J$259,5,0))</f>
        <v>0</v>
      </c>
      <c r="Q125" s="228"/>
      <c r="R125" s="228">
        <f t="shared" si="20"/>
        <v>0</v>
      </c>
      <c r="S125" s="227" t="s">
        <v>179</v>
      </c>
      <c r="T125" s="256" t="str">
        <f>IF(TYPE(VLOOKUP(S125,Catalogue!$F$2:$J$259,3,0))=16," ",VLOOKUP(S125,Catalogue!$F$2:$J$259,3,0))</f>
        <v>m2</v>
      </c>
      <c r="U125" s="228">
        <f>IF(TYPE(VLOOKUP(S125,Catalogue!$F$2:$J$259,5,0))=16,0,VLOOKUP(S125,Catalogue!$F$2:$J$259,5,0))</f>
        <v>335000</v>
      </c>
      <c r="V125" s="227" t="s">
        <v>277</v>
      </c>
      <c r="W125" s="256" t="str">
        <f>IF(TYPE(VLOOKUP(V125,Catalogue!$F$2:$J$259,3,0))=16," ",VLOOKUP(V125,Catalogue!$F$2:$J$259,3,0))</f>
        <v>m2</v>
      </c>
      <c r="X125" s="228">
        <f>IF(TYPE(VLOOKUP(V125,Catalogue!$F$2:$J$259,5,0))=16,0,VLOOKUP(V125,Catalogue!$F$2:$J$259,5,0))</f>
        <v>50000</v>
      </c>
      <c r="Y125" s="227"/>
      <c r="Z125" s="227" t="str">
        <f>IF(TYPE(VLOOKUP(Y125,Catalogue!$F$2:$J$259,3,0))=16," ",VLOOKUP(Y125,Catalogue!$F$2:$J$259,3,0))</f>
        <v xml:space="preserve"> </v>
      </c>
      <c r="AA125" s="228">
        <f>IF(TYPE(VLOOKUP(Y125,Catalogue!$F$2:$J$259,5,0))=16,0,VLOOKUP(Y125,Catalogue!$F$2:$J$259,5,0))</f>
        <v>0</v>
      </c>
      <c r="AB125" s="260">
        <v>1.9</v>
      </c>
      <c r="AC125" s="260">
        <v>0.85</v>
      </c>
      <c r="AD125" s="260">
        <v>1</v>
      </c>
      <c r="AE125" s="260">
        <f t="shared" si="13"/>
        <v>1.615</v>
      </c>
      <c r="AF125" s="228">
        <f t="shared" si="14"/>
        <v>541025</v>
      </c>
      <c r="AG125" s="228">
        <f t="shared" si="15"/>
        <v>80750</v>
      </c>
      <c r="AH125" s="228">
        <f t="shared" si="16"/>
        <v>0</v>
      </c>
      <c r="AI125" s="227"/>
      <c r="AJ125" s="227" t="str">
        <f>IF(TYPE(VLOOKUP(AI125,Catalogue!$F$2:$J$259,3,0))=16," ",VLOOKUP(AI125,Catalogue!$F$2:$J$259,3,0))</f>
        <v xml:space="preserve"> </v>
      </c>
      <c r="AK125" s="228">
        <f>IF(TYPE(VLOOKUP(AI125,Catalogue!$F$2:$J$259,5,0))=16,0,VLOOKUP(AI125,Catalogue!$F$2:$J$259,5,0))</f>
        <v>0</v>
      </c>
      <c r="AL125" s="227"/>
      <c r="AM125" s="228">
        <f t="shared" si="17"/>
        <v>0</v>
      </c>
      <c r="AN125" s="228" t="s">
        <v>919</v>
      </c>
      <c r="AO125" s="229">
        <f t="shared" si="18"/>
        <v>621775</v>
      </c>
    </row>
    <row r="126" spans="1:41" ht="33.75" x14ac:dyDescent="0.2">
      <c r="A126" s="315">
        <v>422</v>
      </c>
      <c r="B126" s="276"/>
      <c r="C126" s="262" t="s">
        <v>1164</v>
      </c>
      <c r="D126" s="262" t="s">
        <v>1165</v>
      </c>
      <c r="E126" s="262" t="s">
        <v>1166</v>
      </c>
      <c r="F126" s="262" t="s">
        <v>1167</v>
      </c>
      <c r="G126" s="262"/>
      <c r="H126" s="262" t="s">
        <v>1156</v>
      </c>
      <c r="I126" s="262" t="s">
        <v>1111</v>
      </c>
      <c r="J126" s="262" t="s">
        <v>225</v>
      </c>
      <c r="K126" s="227" t="s">
        <v>241</v>
      </c>
      <c r="L126" s="228">
        <f>IF(TYPE(VLOOKUP(K126,Catalogue!$F$2:$J$259,5,0))=16,0,VLOOKUP(K126,Catalogue!$F$2:$J$259,5,0))</f>
        <v>40000</v>
      </c>
      <c r="M126" s="228">
        <v>1</v>
      </c>
      <c r="N126" s="228">
        <f t="shared" si="19"/>
        <v>40000</v>
      </c>
      <c r="O126" s="227" t="s">
        <v>336</v>
      </c>
      <c r="P126" s="228">
        <f>IF(TYPE(VLOOKUP(O126,Catalogue!$F$2:$J$259,5,0))=16,0,VLOOKUP(O126,Catalogue!$F$2:$J$259,5,0))</f>
        <v>260000</v>
      </c>
      <c r="Q126" s="228">
        <v>1</v>
      </c>
      <c r="R126" s="228">
        <f t="shared" si="20"/>
        <v>260000</v>
      </c>
      <c r="S126" s="227" t="s">
        <v>179</v>
      </c>
      <c r="T126" s="256" t="str">
        <f>IF(TYPE(VLOOKUP(S126,Catalogue!$F$2:$J$259,3,0))=16," ",VLOOKUP(S126,Catalogue!$F$2:$J$259,3,0))</f>
        <v>m2</v>
      </c>
      <c r="U126" s="228">
        <f>IF(TYPE(VLOOKUP(S126,Catalogue!$F$2:$J$259,5,0))=16,0,VLOOKUP(S126,Catalogue!$F$2:$J$259,5,0))</f>
        <v>335000</v>
      </c>
      <c r="V126" s="227" t="s">
        <v>277</v>
      </c>
      <c r="W126" s="256" t="str">
        <f>IF(TYPE(VLOOKUP(V126,Catalogue!$F$2:$J$259,3,0))=16," ",VLOOKUP(V126,Catalogue!$F$2:$J$259,3,0))</f>
        <v>m2</v>
      </c>
      <c r="X126" s="228">
        <f>IF(TYPE(VLOOKUP(V126,Catalogue!$F$2:$J$259,5,0))=16,0,VLOOKUP(V126,Catalogue!$F$2:$J$259,5,0))</f>
        <v>50000</v>
      </c>
      <c r="Y126" s="227"/>
      <c r="Z126" s="227" t="str">
        <f>IF(TYPE(VLOOKUP(Y126,Catalogue!$F$2:$J$259,3,0))=16," ",VLOOKUP(Y126,Catalogue!$F$2:$J$259,3,0))</f>
        <v xml:space="preserve"> </v>
      </c>
      <c r="AA126" s="228">
        <f>IF(TYPE(VLOOKUP(Y126,Catalogue!$F$2:$J$259,5,0))=16,0,VLOOKUP(Y126,Catalogue!$F$2:$J$259,5,0))</f>
        <v>0</v>
      </c>
      <c r="AB126" s="260">
        <v>0.9</v>
      </c>
      <c r="AC126" s="260">
        <v>0.5</v>
      </c>
      <c r="AD126" s="260">
        <v>2</v>
      </c>
      <c r="AE126" s="260">
        <f t="shared" si="13"/>
        <v>0.9</v>
      </c>
      <c r="AF126" s="228">
        <f t="shared" si="14"/>
        <v>301500</v>
      </c>
      <c r="AG126" s="228">
        <f t="shared" si="15"/>
        <v>45000</v>
      </c>
      <c r="AH126" s="228">
        <f t="shared" si="16"/>
        <v>0</v>
      </c>
      <c r="AI126" s="227"/>
      <c r="AJ126" s="227" t="str">
        <f>IF(TYPE(VLOOKUP(AI126,Catalogue!$F$2:$J$259,3,0))=16," ",VLOOKUP(AI126,Catalogue!$F$2:$J$259,3,0))</f>
        <v xml:space="preserve"> </v>
      </c>
      <c r="AK126" s="228">
        <f>IF(TYPE(VLOOKUP(AI126,Catalogue!$F$2:$J$259,5,0))=16,0,VLOOKUP(AI126,Catalogue!$F$2:$J$259,5,0))</f>
        <v>0</v>
      </c>
      <c r="AL126" s="227"/>
      <c r="AM126" s="228">
        <f t="shared" si="17"/>
        <v>0</v>
      </c>
      <c r="AN126" s="228" t="s">
        <v>1027</v>
      </c>
      <c r="AO126" s="229">
        <f t="shared" si="18"/>
        <v>646500</v>
      </c>
    </row>
    <row r="127" spans="1:41" ht="22.5" x14ac:dyDescent="0.2">
      <c r="A127" s="414">
        <v>423</v>
      </c>
      <c r="B127" s="276"/>
      <c r="C127" s="262" t="s">
        <v>1168</v>
      </c>
      <c r="D127" s="262" t="s">
        <v>1169</v>
      </c>
      <c r="E127" s="262" t="s">
        <v>1170</v>
      </c>
      <c r="F127" s="262" t="s">
        <v>1171</v>
      </c>
      <c r="G127" s="262"/>
      <c r="H127" s="262"/>
      <c r="I127" s="262" t="s">
        <v>1111</v>
      </c>
      <c r="J127" s="262" t="s">
        <v>225</v>
      </c>
      <c r="K127" s="227" t="s">
        <v>241</v>
      </c>
      <c r="L127" s="228">
        <f>IF(TYPE(VLOOKUP(K127,Catalogue!$F$2:$J$259,5,0))=16,0,VLOOKUP(K127,Catalogue!$F$2:$J$259,5,0))</f>
        <v>40000</v>
      </c>
      <c r="M127" s="228">
        <v>1</v>
      </c>
      <c r="N127" s="228">
        <f t="shared" si="19"/>
        <v>40000</v>
      </c>
      <c r="O127" s="227" t="s">
        <v>336</v>
      </c>
      <c r="P127" s="228">
        <f>IF(TYPE(VLOOKUP(O127,Catalogue!$F$2:$J$259,5,0))=16,0,VLOOKUP(O127,Catalogue!$F$2:$J$259,5,0))</f>
        <v>260000</v>
      </c>
      <c r="Q127" s="228">
        <v>1</v>
      </c>
      <c r="R127" s="228">
        <f t="shared" si="20"/>
        <v>260000</v>
      </c>
      <c r="S127" s="227" t="s">
        <v>170</v>
      </c>
      <c r="T127" s="256" t="str">
        <f>IF(TYPE(VLOOKUP(S127,Catalogue!$F$2:$J$259,3,0))=16," ",VLOOKUP(S127,Catalogue!$F$2:$J$259,3,0))</f>
        <v>m2</v>
      </c>
      <c r="U127" s="228">
        <f>IF(TYPE(VLOOKUP(S127,Catalogue!$F$2:$J$259,5,0))=16,0,VLOOKUP(S127,Catalogue!$F$2:$J$259,5,0))</f>
        <v>235000</v>
      </c>
      <c r="V127" s="227"/>
      <c r="W127" s="256" t="str">
        <f>IF(TYPE(VLOOKUP(V127,Catalogue!$F$2:$J$259,3,0))=16," ",VLOOKUP(V127,Catalogue!$F$2:$J$259,3,0))</f>
        <v xml:space="preserve"> </v>
      </c>
      <c r="X127" s="228">
        <f>IF(TYPE(VLOOKUP(V127,Catalogue!$F$2:$J$259,5,0))=16,0,VLOOKUP(V127,Catalogue!$F$2:$J$259,5,0))</f>
        <v>0</v>
      </c>
      <c r="Y127" s="227"/>
      <c r="Z127" s="227" t="str">
        <f>IF(TYPE(VLOOKUP(Y127,Catalogue!$F$2:$J$259,3,0))=16," ",VLOOKUP(Y127,Catalogue!$F$2:$J$259,3,0))</f>
        <v xml:space="preserve"> </v>
      </c>
      <c r="AA127" s="228">
        <f>IF(TYPE(VLOOKUP(Y127,Catalogue!$F$2:$J$259,5,0))=16,0,VLOOKUP(Y127,Catalogue!$F$2:$J$259,5,0))</f>
        <v>0</v>
      </c>
      <c r="AB127" s="260">
        <v>0.75</v>
      </c>
      <c r="AC127" s="260">
        <v>1.94</v>
      </c>
      <c r="AD127" s="260">
        <v>1</v>
      </c>
      <c r="AE127" s="260">
        <f t="shared" si="13"/>
        <v>1.4550000000000001</v>
      </c>
      <c r="AF127" s="228">
        <f t="shared" si="14"/>
        <v>341925</v>
      </c>
      <c r="AG127" s="228">
        <f t="shared" si="15"/>
        <v>0</v>
      </c>
      <c r="AH127" s="228">
        <f t="shared" si="16"/>
        <v>0</v>
      </c>
      <c r="AI127" s="227"/>
      <c r="AJ127" s="227" t="str">
        <f>IF(TYPE(VLOOKUP(AI127,Catalogue!$F$2:$J$259,3,0))=16," ",VLOOKUP(AI127,Catalogue!$F$2:$J$259,3,0))</f>
        <v xml:space="preserve"> </v>
      </c>
      <c r="AK127" s="228">
        <f>IF(TYPE(VLOOKUP(AI127,Catalogue!$F$2:$J$259,5,0))=16,0,VLOOKUP(AI127,Catalogue!$F$2:$J$259,5,0))</f>
        <v>0</v>
      </c>
      <c r="AL127" s="227"/>
      <c r="AM127" s="228">
        <f t="shared" si="17"/>
        <v>0</v>
      </c>
      <c r="AN127" s="228" t="s">
        <v>925</v>
      </c>
      <c r="AO127" s="229">
        <f t="shared" si="18"/>
        <v>641925</v>
      </c>
    </row>
    <row r="128" spans="1:41" ht="22.5" x14ac:dyDescent="0.2">
      <c r="A128" s="414"/>
      <c r="B128" s="276"/>
      <c r="C128" s="262" t="s">
        <v>1168</v>
      </c>
      <c r="D128" s="262" t="s">
        <v>1169</v>
      </c>
      <c r="E128" s="262" t="s">
        <v>1170</v>
      </c>
      <c r="F128" s="262" t="s">
        <v>1171</v>
      </c>
      <c r="G128" s="262"/>
      <c r="H128" s="262"/>
      <c r="I128" s="262" t="s">
        <v>1111</v>
      </c>
      <c r="J128" s="262" t="s">
        <v>225</v>
      </c>
      <c r="K128" s="227"/>
      <c r="L128" s="228">
        <f>IF(TYPE(VLOOKUP(K128,Catalogue!$F$2:$J$259,5,0))=16,0,VLOOKUP(K128,Catalogue!$F$2:$J$259,5,0))</f>
        <v>0</v>
      </c>
      <c r="M128" s="228"/>
      <c r="N128" s="228">
        <f t="shared" si="19"/>
        <v>0</v>
      </c>
      <c r="O128" s="227"/>
      <c r="P128" s="228">
        <f>IF(TYPE(VLOOKUP(O128,Catalogue!$F$2:$J$259,5,0))=16,0,VLOOKUP(O128,Catalogue!$F$2:$J$259,5,0))</f>
        <v>0</v>
      </c>
      <c r="Q128" s="228"/>
      <c r="R128" s="228">
        <f t="shared" si="20"/>
        <v>0</v>
      </c>
      <c r="S128" s="227" t="s">
        <v>167</v>
      </c>
      <c r="T128" s="256" t="str">
        <f>IF(TYPE(VLOOKUP(S128,Catalogue!$F$2:$J$259,3,0))=16," ",VLOOKUP(S128,Catalogue!$F$2:$J$259,3,0))</f>
        <v>m2</v>
      </c>
      <c r="U128" s="228">
        <f>IF(TYPE(VLOOKUP(S128,Catalogue!$F$2:$J$259,5,0))=16,0,VLOOKUP(S128,Catalogue!$F$2:$J$259,5,0))</f>
        <v>165000</v>
      </c>
      <c r="V128" s="227"/>
      <c r="W128" s="256" t="str">
        <f>IF(TYPE(VLOOKUP(V128,Catalogue!$F$2:$J$259,3,0))=16," ",VLOOKUP(V128,Catalogue!$F$2:$J$259,3,0))</f>
        <v xml:space="preserve"> </v>
      </c>
      <c r="X128" s="228">
        <f>IF(TYPE(VLOOKUP(V128,Catalogue!$F$2:$J$259,5,0))=16,0,VLOOKUP(V128,Catalogue!$F$2:$J$259,5,0))</f>
        <v>0</v>
      </c>
      <c r="Y128" s="227" t="s">
        <v>215</v>
      </c>
      <c r="Z128" s="227" t="str">
        <f>IF(TYPE(VLOOKUP(Y128,Catalogue!$F$2:$J$259,3,0))=16," ",VLOOKUP(Y128,Catalogue!$F$2:$J$259,3,0))</f>
        <v>m2</v>
      </c>
      <c r="AA128" s="228">
        <f>IF(TYPE(VLOOKUP(Y128,Catalogue!$F$2:$J$259,5,0))=16,0,VLOOKUP(Y128,Catalogue!$F$2:$J$259,5,0))</f>
        <v>145000</v>
      </c>
      <c r="AB128" s="260">
        <v>1.835</v>
      </c>
      <c r="AC128" s="260">
        <v>0.68</v>
      </c>
      <c r="AD128" s="260">
        <v>1</v>
      </c>
      <c r="AE128" s="260">
        <f t="shared" si="13"/>
        <v>1.2478</v>
      </c>
      <c r="AF128" s="228">
        <f t="shared" si="14"/>
        <v>205887</v>
      </c>
      <c r="AG128" s="228">
        <f t="shared" si="15"/>
        <v>0</v>
      </c>
      <c r="AH128" s="228">
        <f t="shared" si="16"/>
        <v>180931</v>
      </c>
      <c r="AI128" s="227"/>
      <c r="AJ128" s="227" t="str">
        <f>IF(TYPE(VLOOKUP(AI128,Catalogue!$F$2:$J$259,3,0))=16," ",VLOOKUP(AI128,Catalogue!$F$2:$J$259,3,0))</f>
        <v xml:space="preserve"> </v>
      </c>
      <c r="AK128" s="228">
        <f>IF(TYPE(VLOOKUP(AI128,Catalogue!$F$2:$J$259,5,0))=16,0,VLOOKUP(AI128,Catalogue!$F$2:$J$259,5,0))</f>
        <v>0</v>
      </c>
      <c r="AL128" s="227"/>
      <c r="AM128" s="228">
        <f t="shared" si="17"/>
        <v>0</v>
      </c>
      <c r="AN128" s="228" t="s">
        <v>1356</v>
      </c>
      <c r="AO128" s="229">
        <f t="shared" si="18"/>
        <v>386818</v>
      </c>
    </row>
    <row r="129" spans="1:41" ht="45" x14ac:dyDescent="0.2">
      <c r="A129" s="414">
        <v>424</v>
      </c>
      <c r="B129" s="276"/>
      <c r="C129" s="262" t="s">
        <v>1172</v>
      </c>
      <c r="D129" s="262" t="s">
        <v>1173</v>
      </c>
      <c r="E129" s="262" t="s">
        <v>1174</v>
      </c>
      <c r="F129" s="262" t="s">
        <v>1175</v>
      </c>
      <c r="G129" s="262"/>
      <c r="H129" s="262" t="s">
        <v>1110</v>
      </c>
      <c r="I129" s="262" t="s">
        <v>1111</v>
      </c>
      <c r="J129" s="262" t="s">
        <v>225</v>
      </c>
      <c r="K129" s="227" t="s">
        <v>241</v>
      </c>
      <c r="L129" s="228">
        <f>IF(TYPE(VLOOKUP(K129,Catalogue!$F$2:$J$259,5,0))=16,0,VLOOKUP(K129,Catalogue!$F$2:$J$259,5,0))</f>
        <v>40000</v>
      </c>
      <c r="M129" s="228">
        <v>1</v>
      </c>
      <c r="N129" s="228">
        <f t="shared" si="19"/>
        <v>40000</v>
      </c>
      <c r="O129" s="227" t="s">
        <v>336</v>
      </c>
      <c r="P129" s="228">
        <f>IF(TYPE(VLOOKUP(O129,Catalogue!$F$2:$J$259,5,0))=16,0,VLOOKUP(O129,Catalogue!$F$2:$J$259,5,0))</f>
        <v>260000</v>
      </c>
      <c r="Q129" s="228">
        <v>1</v>
      </c>
      <c r="R129" s="228">
        <f t="shared" si="20"/>
        <v>260000</v>
      </c>
      <c r="S129" s="227" t="s">
        <v>179</v>
      </c>
      <c r="T129" s="256" t="str">
        <f>IF(TYPE(VLOOKUP(S129,Catalogue!$F$2:$J$259,3,0))=16," ",VLOOKUP(S129,Catalogue!$F$2:$J$259,3,0))</f>
        <v>m2</v>
      </c>
      <c r="U129" s="228">
        <f>IF(TYPE(VLOOKUP(S129,Catalogue!$F$2:$J$259,5,0))=16,0,VLOOKUP(S129,Catalogue!$F$2:$J$259,5,0))</f>
        <v>335000</v>
      </c>
      <c r="V129" s="227" t="s">
        <v>277</v>
      </c>
      <c r="W129" s="256" t="str">
        <f>IF(TYPE(VLOOKUP(V129,Catalogue!$F$2:$J$259,3,0))=16," ",VLOOKUP(V129,Catalogue!$F$2:$J$259,3,0))</f>
        <v>m2</v>
      </c>
      <c r="X129" s="228">
        <f>IF(TYPE(VLOOKUP(V129,Catalogue!$F$2:$J$259,5,0))=16,0,VLOOKUP(V129,Catalogue!$F$2:$J$259,5,0))</f>
        <v>50000</v>
      </c>
      <c r="Y129" s="227"/>
      <c r="Z129" s="227" t="str">
        <f>IF(TYPE(VLOOKUP(Y129,Catalogue!$F$2:$J$259,3,0))=16," ",VLOOKUP(Y129,Catalogue!$F$2:$J$259,3,0))</f>
        <v xml:space="preserve"> </v>
      </c>
      <c r="AA129" s="228">
        <f>IF(TYPE(VLOOKUP(Y129,Catalogue!$F$2:$J$259,5,0))=16,0,VLOOKUP(Y129,Catalogue!$F$2:$J$259,5,0))</f>
        <v>0</v>
      </c>
      <c r="AB129" s="260">
        <v>1.55</v>
      </c>
      <c r="AC129" s="260">
        <v>1.21</v>
      </c>
      <c r="AD129" s="260">
        <v>1</v>
      </c>
      <c r="AE129" s="260">
        <f t="shared" si="13"/>
        <v>1.8754999999999999</v>
      </c>
      <c r="AF129" s="228">
        <f t="shared" si="14"/>
        <v>628292.5</v>
      </c>
      <c r="AG129" s="228">
        <f t="shared" ref="AG129:AG184" si="21">X129*AE129</f>
        <v>93775</v>
      </c>
      <c r="AH129" s="228">
        <f t="shared" ref="AH129:AH184" si="22">AA129*AE129</f>
        <v>0</v>
      </c>
      <c r="AI129" s="227"/>
      <c r="AJ129" s="227" t="str">
        <f>IF(TYPE(VLOOKUP(AI129,Catalogue!$F$2:$J$259,3,0))=16," ",VLOOKUP(AI129,Catalogue!$F$2:$J$259,3,0))</f>
        <v xml:space="preserve"> </v>
      </c>
      <c r="AK129" s="228">
        <f>IF(TYPE(VLOOKUP(AI129,Catalogue!$F$2:$J$259,5,0))=16,0,VLOOKUP(AI129,Catalogue!$F$2:$J$259,5,0))</f>
        <v>0</v>
      </c>
      <c r="AL129" s="227"/>
      <c r="AM129" s="228">
        <f t="shared" si="17"/>
        <v>0</v>
      </c>
      <c r="AN129" s="228" t="s">
        <v>920</v>
      </c>
      <c r="AO129" s="229">
        <f t="shared" ref="AO129:AO184" si="23">AM129+AG129+AH129+AF129+L129+P129</f>
        <v>1022067.5</v>
      </c>
    </row>
    <row r="130" spans="1:41" ht="45" x14ac:dyDescent="0.2">
      <c r="A130" s="414"/>
      <c r="B130" s="276"/>
      <c r="C130" s="262" t="s">
        <v>1172</v>
      </c>
      <c r="D130" s="262" t="s">
        <v>1173</v>
      </c>
      <c r="E130" s="262" t="s">
        <v>1174</v>
      </c>
      <c r="F130" s="262" t="s">
        <v>1175</v>
      </c>
      <c r="G130" s="262"/>
      <c r="H130" s="262" t="s">
        <v>1110</v>
      </c>
      <c r="I130" s="262" t="s">
        <v>1111</v>
      </c>
      <c r="J130" s="262" t="s">
        <v>225</v>
      </c>
      <c r="K130" s="227"/>
      <c r="L130" s="228">
        <f>IF(TYPE(VLOOKUP(K130,Catalogue!$F$2:$J$259,5,0))=16,0,VLOOKUP(K130,Catalogue!$F$2:$J$259,5,0))</f>
        <v>0</v>
      </c>
      <c r="M130" s="228"/>
      <c r="N130" s="228">
        <f t="shared" si="19"/>
        <v>0</v>
      </c>
      <c r="O130" s="227"/>
      <c r="P130" s="228">
        <f>IF(TYPE(VLOOKUP(O130,Catalogue!$F$2:$J$259,5,0))=16,0,VLOOKUP(O130,Catalogue!$F$2:$J$259,5,0))</f>
        <v>0</v>
      </c>
      <c r="Q130" s="228"/>
      <c r="R130" s="228">
        <f t="shared" si="20"/>
        <v>0</v>
      </c>
      <c r="S130" s="227" t="s">
        <v>155</v>
      </c>
      <c r="T130" s="256" t="str">
        <f>IF(TYPE(VLOOKUP(S130,Catalogue!$F$2:$J$259,3,0))=16," ",VLOOKUP(S130,Catalogue!$F$2:$J$259,3,0))</f>
        <v>m2</v>
      </c>
      <c r="U130" s="228">
        <f>IF(TYPE(VLOOKUP(S130,Catalogue!$F$2:$J$259,5,0))=16,0,VLOOKUP(S130,Catalogue!$F$2:$J$259,5,0))</f>
        <v>202000</v>
      </c>
      <c r="V130" s="227" t="s">
        <v>273</v>
      </c>
      <c r="W130" s="256" t="str">
        <f>IF(TYPE(VLOOKUP(V130,Catalogue!$F$2:$J$259,3,0))=16," ",VLOOKUP(V130,Catalogue!$F$2:$J$259,3,0))</f>
        <v>m2</v>
      </c>
      <c r="X130" s="228">
        <f>IF(TYPE(VLOOKUP(V130,Catalogue!$F$2:$J$259,5,0))=16,0,VLOOKUP(V130,Catalogue!$F$2:$J$259,5,0))</f>
        <v>50000</v>
      </c>
      <c r="Y130" s="227" t="s">
        <v>215</v>
      </c>
      <c r="Z130" s="227" t="str">
        <f>IF(TYPE(VLOOKUP(Y130,Catalogue!$F$2:$J$259,3,0))=16," ",VLOOKUP(Y130,Catalogue!$F$2:$J$259,3,0))</f>
        <v>m2</v>
      </c>
      <c r="AA130" s="228">
        <f>IF(TYPE(VLOOKUP(Y130,Catalogue!$F$2:$J$259,5,0))=16,0,VLOOKUP(Y130,Catalogue!$F$2:$J$259,5,0))</f>
        <v>145000</v>
      </c>
      <c r="AB130" s="260">
        <v>0.78</v>
      </c>
      <c r="AC130" s="260">
        <v>1.75</v>
      </c>
      <c r="AD130" s="260">
        <v>1</v>
      </c>
      <c r="AE130" s="260">
        <f t="shared" ref="AE130:AE185" si="24">AB130*AC130*AD130</f>
        <v>1.365</v>
      </c>
      <c r="AF130" s="228">
        <f t="shared" ref="AF130:AF186" si="25">AE130*U130</f>
        <v>275730</v>
      </c>
      <c r="AG130" s="228">
        <f t="shared" si="21"/>
        <v>68250</v>
      </c>
      <c r="AH130" s="228">
        <f t="shared" si="22"/>
        <v>197925</v>
      </c>
      <c r="AI130" s="227"/>
      <c r="AJ130" s="227" t="str">
        <f>IF(TYPE(VLOOKUP(AI130,Catalogue!$F$2:$J$259,3,0))=16," ",VLOOKUP(AI130,Catalogue!$F$2:$J$259,3,0))</f>
        <v xml:space="preserve"> </v>
      </c>
      <c r="AK130" s="228">
        <f>IF(TYPE(VLOOKUP(AI130,Catalogue!$F$2:$J$259,5,0))=16,0,VLOOKUP(AI130,Catalogue!$F$2:$J$259,5,0))</f>
        <v>0</v>
      </c>
      <c r="AL130" s="227"/>
      <c r="AM130" s="228">
        <f t="shared" ref="AM130:AM185" si="26">AK130*AL130</f>
        <v>0</v>
      </c>
      <c r="AN130" s="228" t="s">
        <v>943</v>
      </c>
      <c r="AO130" s="229">
        <f t="shared" si="23"/>
        <v>541905</v>
      </c>
    </row>
    <row r="131" spans="1:41" ht="45" x14ac:dyDescent="0.2">
      <c r="A131" s="414"/>
      <c r="B131" s="276"/>
      <c r="C131" s="262" t="s">
        <v>1172</v>
      </c>
      <c r="D131" s="262" t="s">
        <v>1173</v>
      </c>
      <c r="E131" s="262" t="s">
        <v>1174</v>
      </c>
      <c r="F131" s="262" t="s">
        <v>1175</v>
      </c>
      <c r="G131" s="262"/>
      <c r="H131" s="262" t="s">
        <v>1110</v>
      </c>
      <c r="I131" s="262" t="s">
        <v>1111</v>
      </c>
      <c r="J131" s="262" t="s">
        <v>225</v>
      </c>
      <c r="K131" s="227"/>
      <c r="L131" s="228">
        <f>IF(TYPE(VLOOKUP(K131,Catalogue!$F$2:$J$259,5,0))=16,0,VLOOKUP(K131,Catalogue!$F$2:$J$259,5,0))</f>
        <v>0</v>
      </c>
      <c r="M131" s="228"/>
      <c r="N131" s="228">
        <f t="shared" si="19"/>
        <v>0</v>
      </c>
      <c r="O131" s="227"/>
      <c r="P131" s="228">
        <f>IF(TYPE(VLOOKUP(O131,Catalogue!$F$2:$J$259,5,0))=16,0,VLOOKUP(O131,Catalogue!$F$2:$J$259,5,0))</f>
        <v>0</v>
      </c>
      <c r="Q131" s="228"/>
      <c r="R131" s="228">
        <f t="shared" si="20"/>
        <v>0</v>
      </c>
      <c r="S131" s="227" t="s">
        <v>155</v>
      </c>
      <c r="T131" s="256" t="str">
        <f>IF(TYPE(VLOOKUP(S131,Catalogue!$F$2:$J$259,3,0))=16," ",VLOOKUP(S131,Catalogue!$F$2:$J$259,3,0))</f>
        <v>m2</v>
      </c>
      <c r="U131" s="228">
        <f>IF(TYPE(VLOOKUP(S131,Catalogue!$F$2:$J$259,5,0))=16,0,VLOOKUP(S131,Catalogue!$F$2:$J$259,5,0))</f>
        <v>202000</v>
      </c>
      <c r="V131" s="227" t="s">
        <v>273</v>
      </c>
      <c r="W131" s="256" t="str">
        <f>IF(TYPE(VLOOKUP(V131,Catalogue!$F$2:$J$259,3,0))=16," ",VLOOKUP(V131,Catalogue!$F$2:$J$259,3,0))</f>
        <v>m2</v>
      </c>
      <c r="X131" s="228">
        <f>IF(TYPE(VLOOKUP(V131,Catalogue!$F$2:$J$259,5,0))=16,0,VLOOKUP(V131,Catalogue!$F$2:$J$259,5,0))</f>
        <v>50000</v>
      </c>
      <c r="Y131" s="227" t="s">
        <v>215</v>
      </c>
      <c r="Z131" s="227" t="str">
        <f>IF(TYPE(VLOOKUP(Y131,Catalogue!$F$2:$J$259,3,0))=16," ",VLOOKUP(Y131,Catalogue!$F$2:$J$259,3,0))</f>
        <v>m2</v>
      </c>
      <c r="AA131" s="228">
        <f>IF(TYPE(VLOOKUP(Y131,Catalogue!$F$2:$J$259,5,0))=16,0,VLOOKUP(Y131,Catalogue!$F$2:$J$259,5,0))</f>
        <v>145000</v>
      </c>
      <c r="AB131" s="260">
        <v>0.6</v>
      </c>
      <c r="AC131" s="260">
        <v>1.75</v>
      </c>
      <c r="AD131" s="260">
        <v>1</v>
      </c>
      <c r="AE131" s="260">
        <f t="shared" si="24"/>
        <v>1.05</v>
      </c>
      <c r="AF131" s="228">
        <f t="shared" si="25"/>
        <v>212100</v>
      </c>
      <c r="AG131" s="228">
        <f t="shared" si="21"/>
        <v>52500</v>
      </c>
      <c r="AH131" s="228">
        <f t="shared" si="22"/>
        <v>152250</v>
      </c>
      <c r="AI131" s="227"/>
      <c r="AJ131" s="227" t="str">
        <f>IF(TYPE(VLOOKUP(AI131,Catalogue!$F$2:$J$259,3,0))=16," ",VLOOKUP(AI131,Catalogue!$F$2:$J$259,3,0))</f>
        <v xml:space="preserve"> </v>
      </c>
      <c r="AK131" s="228">
        <f>IF(TYPE(VLOOKUP(AI131,Catalogue!$F$2:$J$259,5,0))=16,0,VLOOKUP(AI131,Catalogue!$F$2:$J$259,5,0))</f>
        <v>0</v>
      </c>
      <c r="AL131" s="227"/>
      <c r="AM131" s="228">
        <f t="shared" si="26"/>
        <v>0</v>
      </c>
      <c r="AN131" s="228" t="s">
        <v>931</v>
      </c>
      <c r="AO131" s="229">
        <f t="shared" si="23"/>
        <v>416850</v>
      </c>
    </row>
    <row r="132" spans="1:41" ht="33.75" x14ac:dyDescent="0.2">
      <c r="A132" s="414">
        <v>425</v>
      </c>
      <c r="B132" s="276"/>
      <c r="C132" s="262" t="s">
        <v>1176</v>
      </c>
      <c r="D132" s="262" t="s">
        <v>1177</v>
      </c>
      <c r="E132" s="262" t="s">
        <v>1178</v>
      </c>
      <c r="F132" s="262" t="s">
        <v>1175</v>
      </c>
      <c r="G132" s="262"/>
      <c r="H132" s="262" t="s">
        <v>1179</v>
      </c>
      <c r="I132" s="262" t="s">
        <v>1111</v>
      </c>
      <c r="J132" s="262" t="s">
        <v>225</v>
      </c>
      <c r="K132" s="227" t="s">
        <v>241</v>
      </c>
      <c r="L132" s="228">
        <f>IF(TYPE(VLOOKUP(K132,Catalogue!$F$2:$J$259,5,0))=16,0,VLOOKUP(K132,Catalogue!$F$2:$J$259,5,0))</f>
        <v>40000</v>
      </c>
      <c r="M132" s="228">
        <v>1</v>
      </c>
      <c r="N132" s="228">
        <f t="shared" si="19"/>
        <v>40000</v>
      </c>
      <c r="O132" s="227" t="s">
        <v>336</v>
      </c>
      <c r="P132" s="228">
        <f>IF(TYPE(VLOOKUP(O132,Catalogue!$F$2:$J$259,5,0))=16,0,VLOOKUP(O132,Catalogue!$F$2:$J$259,5,0))</f>
        <v>260000</v>
      </c>
      <c r="Q132" s="228">
        <v>1</v>
      </c>
      <c r="R132" s="228">
        <f t="shared" si="20"/>
        <v>260000</v>
      </c>
      <c r="S132" s="227" t="s">
        <v>170</v>
      </c>
      <c r="T132" s="256" t="str">
        <f>IF(TYPE(VLOOKUP(S132,Catalogue!$F$2:$J$259,3,0))=16," ",VLOOKUP(S132,Catalogue!$F$2:$J$259,3,0))</f>
        <v>m2</v>
      </c>
      <c r="U132" s="228">
        <f>IF(TYPE(VLOOKUP(S132,Catalogue!$F$2:$J$259,5,0))=16,0,VLOOKUP(S132,Catalogue!$F$2:$J$259,5,0))</f>
        <v>235000</v>
      </c>
      <c r="V132" s="227"/>
      <c r="W132" s="256" t="str">
        <f>IF(TYPE(VLOOKUP(V132,Catalogue!$F$2:$J$259,3,0))=16," ",VLOOKUP(V132,Catalogue!$F$2:$J$259,3,0))</f>
        <v xml:space="preserve"> </v>
      </c>
      <c r="X132" s="228">
        <f>IF(TYPE(VLOOKUP(V132,Catalogue!$F$2:$J$259,5,0))=16,0,VLOOKUP(V132,Catalogue!$F$2:$J$259,5,0))</f>
        <v>0</v>
      </c>
      <c r="Y132" s="227"/>
      <c r="Z132" s="227" t="str">
        <f>IF(TYPE(VLOOKUP(Y132,Catalogue!$F$2:$J$259,3,0))=16," ",VLOOKUP(Y132,Catalogue!$F$2:$J$259,3,0))</f>
        <v xml:space="preserve"> </v>
      </c>
      <c r="AA132" s="228">
        <f>IF(TYPE(VLOOKUP(Y132,Catalogue!$F$2:$J$259,5,0))=16,0,VLOOKUP(Y132,Catalogue!$F$2:$J$259,5,0))</f>
        <v>0</v>
      </c>
      <c r="AB132" s="260">
        <v>1.73</v>
      </c>
      <c r="AC132" s="260">
        <v>0.76</v>
      </c>
      <c r="AD132" s="260">
        <v>1</v>
      </c>
      <c r="AE132" s="260">
        <f t="shared" si="24"/>
        <v>1.3148</v>
      </c>
      <c r="AF132" s="228">
        <f t="shared" si="25"/>
        <v>308978</v>
      </c>
      <c r="AG132" s="228">
        <f t="shared" si="21"/>
        <v>0</v>
      </c>
      <c r="AH132" s="228">
        <f t="shared" si="22"/>
        <v>0</v>
      </c>
      <c r="AI132" s="227"/>
      <c r="AJ132" s="227" t="str">
        <f>IF(TYPE(VLOOKUP(AI132,Catalogue!$F$2:$J$259,3,0))=16," ",VLOOKUP(AI132,Catalogue!$F$2:$J$259,3,0))</f>
        <v xml:space="preserve"> </v>
      </c>
      <c r="AK132" s="228">
        <f>IF(TYPE(VLOOKUP(AI132,Catalogue!$F$2:$J$259,5,0))=16,0,VLOOKUP(AI132,Catalogue!$F$2:$J$259,5,0))</f>
        <v>0</v>
      </c>
      <c r="AL132" s="227"/>
      <c r="AM132" s="228">
        <f t="shared" si="26"/>
        <v>0</v>
      </c>
      <c r="AN132" s="228" t="s">
        <v>943</v>
      </c>
      <c r="AO132" s="229">
        <f t="shared" si="23"/>
        <v>608978</v>
      </c>
    </row>
    <row r="133" spans="1:41" ht="33.75" x14ac:dyDescent="0.2">
      <c r="A133" s="414"/>
      <c r="B133" s="276"/>
      <c r="C133" s="262" t="s">
        <v>1176</v>
      </c>
      <c r="D133" s="262" t="s">
        <v>1177</v>
      </c>
      <c r="E133" s="262" t="s">
        <v>1178</v>
      </c>
      <c r="F133" s="262" t="s">
        <v>1175</v>
      </c>
      <c r="G133" s="262"/>
      <c r="H133" s="262" t="s">
        <v>1179</v>
      </c>
      <c r="I133" s="262" t="s">
        <v>1111</v>
      </c>
      <c r="J133" s="262" t="s">
        <v>225</v>
      </c>
      <c r="K133" s="227"/>
      <c r="L133" s="228">
        <f>IF(TYPE(VLOOKUP(K133,Catalogue!$F$2:$J$259,5,0))=16,0,VLOOKUP(K133,Catalogue!$F$2:$J$259,5,0))</f>
        <v>0</v>
      </c>
      <c r="M133" s="228"/>
      <c r="N133" s="228">
        <f t="shared" si="19"/>
        <v>0</v>
      </c>
      <c r="O133" s="227"/>
      <c r="P133" s="228">
        <f>IF(TYPE(VLOOKUP(O133,Catalogue!$F$2:$J$259,5,0))=16,0,VLOOKUP(O133,Catalogue!$F$2:$J$259,5,0))</f>
        <v>0</v>
      </c>
      <c r="Q133" s="228"/>
      <c r="R133" s="228">
        <f t="shared" si="20"/>
        <v>0</v>
      </c>
      <c r="S133" s="227" t="s">
        <v>170</v>
      </c>
      <c r="T133" s="256" t="str">
        <f>IF(TYPE(VLOOKUP(S133,Catalogue!$F$2:$J$259,3,0))=16," ",VLOOKUP(S133,Catalogue!$F$2:$J$259,3,0))</f>
        <v>m2</v>
      </c>
      <c r="U133" s="228">
        <f>IF(TYPE(VLOOKUP(S133,Catalogue!$F$2:$J$259,5,0))=16,0,VLOOKUP(S133,Catalogue!$F$2:$J$259,5,0))</f>
        <v>235000</v>
      </c>
      <c r="V133" s="227"/>
      <c r="W133" s="256" t="str">
        <f>IF(TYPE(VLOOKUP(V133,Catalogue!$F$2:$J$259,3,0))=16," ",VLOOKUP(V133,Catalogue!$F$2:$J$259,3,0))</f>
        <v xml:space="preserve"> </v>
      </c>
      <c r="X133" s="228">
        <f>IF(TYPE(VLOOKUP(V133,Catalogue!$F$2:$J$259,5,0))=16,0,VLOOKUP(V133,Catalogue!$F$2:$J$259,5,0))</f>
        <v>0</v>
      </c>
      <c r="Y133" s="227"/>
      <c r="Z133" s="227" t="str">
        <f>IF(TYPE(VLOOKUP(Y133,Catalogue!$F$2:$J$259,3,0))=16," ",VLOOKUP(Y133,Catalogue!$F$2:$J$259,3,0))</f>
        <v xml:space="preserve"> </v>
      </c>
      <c r="AA133" s="228">
        <f>IF(TYPE(VLOOKUP(Y133,Catalogue!$F$2:$J$259,5,0))=16,0,VLOOKUP(Y133,Catalogue!$F$2:$J$259,5,0))</f>
        <v>0</v>
      </c>
      <c r="AB133" s="260">
        <v>1.85</v>
      </c>
      <c r="AC133" s="260">
        <v>0.76</v>
      </c>
      <c r="AD133" s="260">
        <v>1</v>
      </c>
      <c r="AE133" s="260">
        <f t="shared" si="24"/>
        <v>1.4060000000000001</v>
      </c>
      <c r="AF133" s="228">
        <f t="shared" si="25"/>
        <v>330410.00000000006</v>
      </c>
      <c r="AG133" s="228">
        <f t="shared" si="21"/>
        <v>0</v>
      </c>
      <c r="AH133" s="228">
        <f t="shared" si="22"/>
        <v>0</v>
      </c>
      <c r="AI133" s="227"/>
      <c r="AJ133" s="227" t="str">
        <f>IF(TYPE(VLOOKUP(AI133,Catalogue!$F$2:$J$259,3,0))=16," ",VLOOKUP(AI133,Catalogue!$F$2:$J$259,3,0))</f>
        <v xml:space="preserve"> </v>
      </c>
      <c r="AK133" s="228">
        <f>IF(TYPE(VLOOKUP(AI133,Catalogue!$F$2:$J$259,5,0))=16,0,VLOOKUP(AI133,Catalogue!$F$2:$J$259,5,0))</f>
        <v>0</v>
      </c>
      <c r="AL133" s="227"/>
      <c r="AM133" s="228">
        <f t="shared" si="26"/>
        <v>0</v>
      </c>
      <c r="AN133" s="228" t="s">
        <v>942</v>
      </c>
      <c r="AO133" s="229">
        <f t="shared" si="23"/>
        <v>330410.00000000006</v>
      </c>
    </row>
    <row r="134" spans="1:41" ht="33.75" x14ac:dyDescent="0.2">
      <c r="A134" s="414"/>
      <c r="B134" s="276"/>
      <c r="C134" s="262" t="s">
        <v>1176</v>
      </c>
      <c r="D134" s="262" t="s">
        <v>1177</v>
      </c>
      <c r="E134" s="262" t="s">
        <v>1178</v>
      </c>
      <c r="F134" s="262" t="s">
        <v>1175</v>
      </c>
      <c r="G134" s="262"/>
      <c r="H134" s="262" t="s">
        <v>1179</v>
      </c>
      <c r="I134" s="262" t="s">
        <v>1111</v>
      </c>
      <c r="J134" s="262" t="s">
        <v>225</v>
      </c>
      <c r="K134" s="227"/>
      <c r="L134" s="228">
        <f>IF(TYPE(VLOOKUP(K134,Catalogue!$F$2:$J$259,5,0))=16,0,VLOOKUP(K134,Catalogue!$F$2:$J$259,5,0))</f>
        <v>0</v>
      </c>
      <c r="M134" s="228"/>
      <c r="N134" s="228">
        <f t="shared" si="19"/>
        <v>0</v>
      </c>
      <c r="O134" s="227"/>
      <c r="P134" s="228">
        <f>IF(TYPE(VLOOKUP(O134,Catalogue!$F$2:$J$259,5,0))=16,0,VLOOKUP(O134,Catalogue!$F$2:$J$259,5,0))</f>
        <v>0</v>
      </c>
      <c r="Q134" s="228"/>
      <c r="R134" s="228">
        <f t="shared" si="20"/>
        <v>0</v>
      </c>
      <c r="S134" s="227" t="s">
        <v>179</v>
      </c>
      <c r="T134" s="256" t="str">
        <f>IF(TYPE(VLOOKUP(S134,Catalogue!$F$2:$J$259,3,0))=16," ",VLOOKUP(S134,Catalogue!$F$2:$J$259,3,0))</f>
        <v>m2</v>
      </c>
      <c r="U134" s="228">
        <f>IF(TYPE(VLOOKUP(S134,Catalogue!$F$2:$J$259,5,0))=16,0,VLOOKUP(S134,Catalogue!$F$2:$J$259,5,0))</f>
        <v>335000</v>
      </c>
      <c r="V134" s="227" t="s">
        <v>277</v>
      </c>
      <c r="W134" s="256" t="str">
        <f>IF(TYPE(VLOOKUP(V134,Catalogue!$F$2:$J$259,3,0))=16," ",VLOOKUP(V134,Catalogue!$F$2:$J$259,3,0))</f>
        <v>m2</v>
      </c>
      <c r="X134" s="228">
        <f>IF(TYPE(VLOOKUP(V134,Catalogue!$F$2:$J$259,5,0))=16,0,VLOOKUP(V134,Catalogue!$F$2:$J$259,5,0))</f>
        <v>50000</v>
      </c>
      <c r="Y134" s="227"/>
      <c r="Z134" s="227" t="str">
        <f>IF(TYPE(VLOOKUP(Y134,Catalogue!$F$2:$J$259,3,0))=16," ",VLOOKUP(Y134,Catalogue!$F$2:$J$259,3,0))</f>
        <v xml:space="preserve"> </v>
      </c>
      <c r="AA134" s="228">
        <f>IF(TYPE(VLOOKUP(Y134,Catalogue!$F$2:$J$259,5,0))=16,0,VLOOKUP(Y134,Catalogue!$F$2:$J$259,5,0))</f>
        <v>0</v>
      </c>
      <c r="AB134" s="260">
        <v>3.1</v>
      </c>
      <c r="AC134" s="260">
        <v>0.54</v>
      </c>
      <c r="AD134" s="260">
        <v>1</v>
      </c>
      <c r="AE134" s="260">
        <f t="shared" si="24"/>
        <v>1.6740000000000002</v>
      </c>
      <c r="AF134" s="228">
        <f t="shared" si="25"/>
        <v>560790</v>
      </c>
      <c r="AG134" s="228">
        <f t="shared" si="21"/>
        <v>83700.000000000015</v>
      </c>
      <c r="AH134" s="228">
        <f t="shared" si="22"/>
        <v>0</v>
      </c>
      <c r="AI134" s="227"/>
      <c r="AJ134" s="227" t="str">
        <f>IF(TYPE(VLOOKUP(AI134,Catalogue!$F$2:$J$259,3,0))=16," ",VLOOKUP(AI134,Catalogue!$F$2:$J$259,3,0))</f>
        <v xml:space="preserve"> </v>
      </c>
      <c r="AK134" s="228">
        <f>IF(TYPE(VLOOKUP(AI134,Catalogue!$F$2:$J$259,5,0))=16,0,VLOOKUP(AI134,Catalogue!$F$2:$J$259,5,0))</f>
        <v>0</v>
      </c>
      <c r="AL134" s="227"/>
      <c r="AM134" s="228">
        <f t="shared" si="26"/>
        <v>0</v>
      </c>
      <c r="AN134" s="228" t="s">
        <v>1357</v>
      </c>
      <c r="AO134" s="229">
        <f t="shared" si="23"/>
        <v>644490</v>
      </c>
    </row>
    <row r="135" spans="1:41" ht="33.75" x14ac:dyDescent="0.2">
      <c r="A135" s="414"/>
      <c r="B135" s="276"/>
      <c r="C135" s="262" t="s">
        <v>1176</v>
      </c>
      <c r="D135" s="262" t="s">
        <v>1177</v>
      </c>
      <c r="E135" s="262" t="s">
        <v>1178</v>
      </c>
      <c r="F135" s="262" t="s">
        <v>1175</v>
      </c>
      <c r="G135" s="262"/>
      <c r="H135" s="262" t="s">
        <v>1179</v>
      </c>
      <c r="I135" s="262" t="s">
        <v>1111</v>
      </c>
      <c r="J135" s="262" t="s">
        <v>225</v>
      </c>
      <c r="K135" s="227"/>
      <c r="L135" s="228">
        <f>IF(TYPE(VLOOKUP(K135,Catalogue!$F$2:$J$259,5,0))=16,0,VLOOKUP(K135,Catalogue!$F$2:$J$259,5,0))</f>
        <v>0</v>
      </c>
      <c r="M135" s="228"/>
      <c r="N135" s="228">
        <f t="shared" si="19"/>
        <v>0</v>
      </c>
      <c r="O135" s="227"/>
      <c r="P135" s="228">
        <f>IF(TYPE(VLOOKUP(O135,Catalogue!$F$2:$J$259,5,0))=16,0,VLOOKUP(O135,Catalogue!$F$2:$J$259,5,0))</f>
        <v>0</v>
      </c>
      <c r="Q135" s="228"/>
      <c r="R135" s="228">
        <f t="shared" si="20"/>
        <v>0</v>
      </c>
      <c r="S135" s="227" t="s">
        <v>155</v>
      </c>
      <c r="T135" s="256" t="str">
        <f>IF(TYPE(VLOOKUP(S135,Catalogue!$F$2:$J$259,3,0))=16," ",VLOOKUP(S135,Catalogue!$F$2:$J$259,3,0))</f>
        <v>m2</v>
      </c>
      <c r="U135" s="228">
        <f>IF(TYPE(VLOOKUP(S135,Catalogue!$F$2:$J$259,5,0))=16,0,VLOOKUP(S135,Catalogue!$F$2:$J$259,5,0))</f>
        <v>202000</v>
      </c>
      <c r="V135" s="227" t="s">
        <v>273</v>
      </c>
      <c r="W135" s="256" t="str">
        <f>IF(TYPE(VLOOKUP(V135,Catalogue!$F$2:$J$259,3,0))=16," ",VLOOKUP(V135,Catalogue!$F$2:$J$259,3,0))</f>
        <v>m2</v>
      </c>
      <c r="X135" s="228">
        <f>IF(TYPE(VLOOKUP(V135,Catalogue!$F$2:$J$259,5,0))=16,0,VLOOKUP(V135,Catalogue!$F$2:$J$259,5,0))</f>
        <v>50000</v>
      </c>
      <c r="Y135" s="227" t="s">
        <v>215</v>
      </c>
      <c r="Z135" s="227" t="str">
        <f>IF(TYPE(VLOOKUP(Y135,Catalogue!$F$2:$J$259,3,0))=16," ",VLOOKUP(Y135,Catalogue!$F$2:$J$259,3,0))</f>
        <v>m2</v>
      </c>
      <c r="AA135" s="228">
        <f>IF(TYPE(VLOOKUP(Y135,Catalogue!$F$2:$J$259,5,0))=16,0,VLOOKUP(Y135,Catalogue!$F$2:$J$259,5,0))</f>
        <v>145000</v>
      </c>
      <c r="AB135" s="260">
        <v>0.67</v>
      </c>
      <c r="AC135" s="260">
        <v>1.65</v>
      </c>
      <c r="AD135" s="260">
        <v>1</v>
      </c>
      <c r="AE135" s="260">
        <f t="shared" si="24"/>
        <v>1.1054999999999999</v>
      </c>
      <c r="AF135" s="228">
        <f t="shared" si="25"/>
        <v>223310.99999999997</v>
      </c>
      <c r="AG135" s="228">
        <f t="shared" si="21"/>
        <v>55274.999999999993</v>
      </c>
      <c r="AH135" s="228">
        <f t="shared" si="22"/>
        <v>160297.5</v>
      </c>
      <c r="AI135" s="227"/>
      <c r="AJ135" s="227" t="str">
        <f>IF(TYPE(VLOOKUP(AI135,Catalogue!$F$2:$J$259,3,0))=16," ",VLOOKUP(AI135,Catalogue!$F$2:$J$259,3,0))</f>
        <v xml:space="preserve"> </v>
      </c>
      <c r="AK135" s="228">
        <f>IF(TYPE(VLOOKUP(AI135,Catalogue!$F$2:$J$259,5,0))=16,0,VLOOKUP(AI135,Catalogue!$F$2:$J$259,5,0))</f>
        <v>0</v>
      </c>
      <c r="AL135" s="227"/>
      <c r="AM135" s="228">
        <f t="shared" si="26"/>
        <v>0</v>
      </c>
      <c r="AN135" s="228" t="s">
        <v>931</v>
      </c>
      <c r="AO135" s="229">
        <f t="shared" si="23"/>
        <v>438883.5</v>
      </c>
    </row>
    <row r="136" spans="1:41" ht="45" x14ac:dyDescent="0.2">
      <c r="A136" s="315">
        <v>426</v>
      </c>
      <c r="B136" s="276"/>
      <c r="C136" s="262" t="s">
        <v>1180</v>
      </c>
      <c r="D136" s="262" t="s">
        <v>1181</v>
      </c>
      <c r="E136" s="262" t="s">
        <v>1182</v>
      </c>
      <c r="F136" s="262" t="s">
        <v>1175</v>
      </c>
      <c r="G136" s="262"/>
      <c r="H136" s="262" t="s">
        <v>1110</v>
      </c>
      <c r="I136" s="262" t="s">
        <v>1111</v>
      </c>
      <c r="J136" s="262" t="s">
        <v>225</v>
      </c>
      <c r="K136" s="227" t="s">
        <v>241</v>
      </c>
      <c r="L136" s="228">
        <f>IF(TYPE(VLOOKUP(K136,Catalogue!$F$2:$J$259,5,0))=16,0,VLOOKUP(K136,Catalogue!$F$2:$J$259,5,0))</f>
        <v>40000</v>
      </c>
      <c r="M136" s="228">
        <v>1</v>
      </c>
      <c r="N136" s="228">
        <f t="shared" si="19"/>
        <v>40000</v>
      </c>
      <c r="O136" s="227" t="s">
        <v>336</v>
      </c>
      <c r="P136" s="228">
        <f>IF(TYPE(VLOOKUP(O136,Catalogue!$F$2:$J$259,5,0))=16,0,VLOOKUP(O136,Catalogue!$F$2:$J$259,5,0))</f>
        <v>260000</v>
      </c>
      <c r="Q136" s="228">
        <v>1</v>
      </c>
      <c r="R136" s="228">
        <f t="shared" si="20"/>
        <v>260000</v>
      </c>
      <c r="S136" s="227" t="s">
        <v>179</v>
      </c>
      <c r="T136" s="256" t="str">
        <f>IF(TYPE(VLOOKUP(S136,Catalogue!$F$2:$J$259,3,0))=16," ",VLOOKUP(S136,Catalogue!$F$2:$J$259,3,0))</f>
        <v>m2</v>
      </c>
      <c r="U136" s="228">
        <f>IF(TYPE(VLOOKUP(S136,Catalogue!$F$2:$J$259,5,0))=16,0,VLOOKUP(S136,Catalogue!$F$2:$J$259,5,0))</f>
        <v>335000</v>
      </c>
      <c r="V136" s="227" t="s">
        <v>277</v>
      </c>
      <c r="W136" s="256" t="str">
        <f>IF(TYPE(VLOOKUP(V136,Catalogue!$F$2:$J$259,3,0))=16," ",VLOOKUP(V136,Catalogue!$F$2:$J$259,3,0))</f>
        <v>m2</v>
      </c>
      <c r="X136" s="228">
        <f>IF(TYPE(VLOOKUP(V136,Catalogue!$F$2:$J$259,5,0))=16,0,VLOOKUP(V136,Catalogue!$F$2:$J$259,5,0))</f>
        <v>50000</v>
      </c>
      <c r="Y136" s="227"/>
      <c r="Z136" s="227" t="str">
        <f>IF(TYPE(VLOOKUP(Y136,Catalogue!$F$2:$J$259,3,0))=16," ",VLOOKUP(Y136,Catalogue!$F$2:$J$259,3,0))</f>
        <v xml:space="preserve"> </v>
      </c>
      <c r="AA136" s="228">
        <f>IF(TYPE(VLOOKUP(Y136,Catalogue!$F$2:$J$259,5,0))=16,0,VLOOKUP(Y136,Catalogue!$F$2:$J$259,5,0))</f>
        <v>0</v>
      </c>
      <c r="AB136" s="260">
        <v>2.14</v>
      </c>
      <c r="AC136" s="260">
        <v>0.71</v>
      </c>
      <c r="AD136" s="260">
        <v>1</v>
      </c>
      <c r="AE136" s="260">
        <f t="shared" si="24"/>
        <v>1.5194000000000001</v>
      </c>
      <c r="AF136" s="228">
        <f t="shared" si="25"/>
        <v>508999</v>
      </c>
      <c r="AG136" s="228">
        <f t="shared" si="21"/>
        <v>75970</v>
      </c>
      <c r="AH136" s="228">
        <f t="shared" si="22"/>
        <v>0</v>
      </c>
      <c r="AI136" s="227"/>
      <c r="AJ136" s="227" t="str">
        <f>IF(TYPE(VLOOKUP(AI136,Catalogue!$F$2:$J$259,3,0))=16," ",VLOOKUP(AI136,Catalogue!$F$2:$J$259,3,0))</f>
        <v xml:space="preserve"> </v>
      </c>
      <c r="AK136" s="228">
        <f>IF(TYPE(VLOOKUP(AI136,Catalogue!$F$2:$J$259,5,0))=16,0,VLOOKUP(AI136,Catalogue!$F$2:$J$259,5,0))</f>
        <v>0</v>
      </c>
      <c r="AL136" s="227"/>
      <c r="AM136" s="228">
        <f t="shared" si="26"/>
        <v>0</v>
      </c>
      <c r="AN136" s="228" t="s">
        <v>1358</v>
      </c>
      <c r="AO136" s="229">
        <f t="shared" si="23"/>
        <v>884969</v>
      </c>
    </row>
    <row r="137" spans="1:41" ht="33.75" x14ac:dyDescent="0.2">
      <c r="A137" s="414">
        <v>427</v>
      </c>
      <c r="B137" s="276"/>
      <c r="C137" s="262" t="s">
        <v>1183</v>
      </c>
      <c r="D137" s="262" t="s">
        <v>1184</v>
      </c>
      <c r="E137" s="262" t="s">
        <v>1185</v>
      </c>
      <c r="F137" s="262" t="s">
        <v>1186</v>
      </c>
      <c r="G137" s="262"/>
      <c r="H137" s="262" t="s">
        <v>1179</v>
      </c>
      <c r="I137" s="262" t="s">
        <v>1111</v>
      </c>
      <c r="J137" s="262" t="s">
        <v>225</v>
      </c>
      <c r="K137" s="227" t="s">
        <v>241</v>
      </c>
      <c r="L137" s="228">
        <f>IF(TYPE(VLOOKUP(K137,Catalogue!$F$2:$J$259,5,0))=16,0,VLOOKUP(K137,Catalogue!$F$2:$J$259,5,0))</f>
        <v>40000</v>
      </c>
      <c r="M137" s="228">
        <v>1</v>
      </c>
      <c r="N137" s="228">
        <f t="shared" si="19"/>
        <v>40000</v>
      </c>
      <c r="O137" s="227" t="s">
        <v>336</v>
      </c>
      <c r="P137" s="228">
        <f>IF(TYPE(VLOOKUP(O137,Catalogue!$F$2:$J$259,5,0))=16,0,VLOOKUP(O137,Catalogue!$F$2:$J$259,5,0))</f>
        <v>260000</v>
      </c>
      <c r="Q137" s="228">
        <v>1</v>
      </c>
      <c r="R137" s="228">
        <f t="shared" si="20"/>
        <v>260000</v>
      </c>
      <c r="S137" s="227" t="s">
        <v>170</v>
      </c>
      <c r="T137" s="256" t="str">
        <f>IF(TYPE(VLOOKUP(S137,Catalogue!$F$2:$J$259,3,0))=16," ",VLOOKUP(S137,Catalogue!$F$2:$J$259,3,0))</f>
        <v>m2</v>
      </c>
      <c r="U137" s="228">
        <f>IF(TYPE(VLOOKUP(S137,Catalogue!$F$2:$J$259,5,0))=16,0,VLOOKUP(S137,Catalogue!$F$2:$J$259,5,0))</f>
        <v>235000</v>
      </c>
      <c r="V137" s="227"/>
      <c r="W137" s="256" t="str">
        <f>IF(TYPE(VLOOKUP(V137,Catalogue!$F$2:$J$259,3,0))=16," ",VLOOKUP(V137,Catalogue!$F$2:$J$259,3,0))</f>
        <v xml:space="preserve"> </v>
      </c>
      <c r="X137" s="228">
        <f>IF(TYPE(VLOOKUP(V137,Catalogue!$F$2:$J$259,5,0))=16,0,VLOOKUP(V137,Catalogue!$F$2:$J$259,5,0))</f>
        <v>0</v>
      </c>
      <c r="Y137" s="227"/>
      <c r="Z137" s="227" t="str">
        <f>IF(TYPE(VLOOKUP(Y137,Catalogue!$F$2:$J$259,3,0))=16," ",VLOOKUP(Y137,Catalogue!$F$2:$J$259,3,0))</f>
        <v xml:space="preserve"> </v>
      </c>
      <c r="AA137" s="228">
        <f>IF(TYPE(VLOOKUP(Y137,Catalogue!$F$2:$J$259,5,0))=16,0,VLOOKUP(Y137,Catalogue!$F$2:$J$259,5,0))</f>
        <v>0</v>
      </c>
      <c r="AB137" s="260">
        <v>1.1100000000000001</v>
      </c>
      <c r="AC137" s="260">
        <v>0.74</v>
      </c>
      <c r="AD137" s="260">
        <v>1</v>
      </c>
      <c r="AE137" s="260">
        <f t="shared" si="24"/>
        <v>0.82140000000000002</v>
      </c>
      <c r="AF137" s="228">
        <f t="shared" si="25"/>
        <v>193029</v>
      </c>
      <c r="AG137" s="228">
        <f t="shared" si="21"/>
        <v>0</v>
      </c>
      <c r="AH137" s="228">
        <f t="shared" si="22"/>
        <v>0</v>
      </c>
      <c r="AI137" s="227"/>
      <c r="AJ137" s="227" t="str">
        <f>IF(TYPE(VLOOKUP(AI137,Catalogue!$F$2:$J$259,3,0))=16," ",VLOOKUP(AI137,Catalogue!$F$2:$J$259,3,0))</f>
        <v xml:space="preserve"> </v>
      </c>
      <c r="AK137" s="228">
        <f>IF(TYPE(VLOOKUP(AI137,Catalogue!$F$2:$J$259,5,0))=16,0,VLOOKUP(AI137,Catalogue!$F$2:$J$259,5,0))</f>
        <v>0</v>
      </c>
      <c r="AL137" s="227"/>
      <c r="AM137" s="228">
        <f t="shared" si="26"/>
        <v>0</v>
      </c>
      <c r="AN137" s="228" t="s">
        <v>943</v>
      </c>
      <c r="AO137" s="229">
        <f t="shared" si="23"/>
        <v>493029</v>
      </c>
    </row>
    <row r="138" spans="1:41" ht="33.75" x14ac:dyDescent="0.2">
      <c r="A138" s="414"/>
      <c r="B138" s="276"/>
      <c r="C138" s="262" t="s">
        <v>1183</v>
      </c>
      <c r="D138" s="262" t="s">
        <v>1184</v>
      </c>
      <c r="E138" s="262" t="s">
        <v>1185</v>
      </c>
      <c r="F138" s="262" t="s">
        <v>1186</v>
      </c>
      <c r="G138" s="262"/>
      <c r="H138" s="262" t="s">
        <v>1179</v>
      </c>
      <c r="I138" s="262" t="s">
        <v>1111</v>
      </c>
      <c r="J138" s="262" t="s">
        <v>225</v>
      </c>
      <c r="K138" s="227"/>
      <c r="L138" s="228">
        <f>IF(TYPE(VLOOKUP(K138,Catalogue!$F$2:$J$259,5,0))=16,0,VLOOKUP(K138,Catalogue!$F$2:$J$259,5,0))</f>
        <v>0</v>
      </c>
      <c r="M138" s="228"/>
      <c r="N138" s="228">
        <f t="shared" si="19"/>
        <v>0</v>
      </c>
      <c r="O138" s="227"/>
      <c r="P138" s="228">
        <f>IF(TYPE(VLOOKUP(O138,Catalogue!$F$2:$J$259,5,0))=16,0,VLOOKUP(O138,Catalogue!$F$2:$J$259,5,0))</f>
        <v>0</v>
      </c>
      <c r="Q138" s="228"/>
      <c r="R138" s="228">
        <f t="shared" si="20"/>
        <v>0</v>
      </c>
      <c r="S138" s="227" t="s">
        <v>170</v>
      </c>
      <c r="T138" s="256" t="str">
        <f>IF(TYPE(VLOOKUP(S138,Catalogue!$F$2:$J$259,3,0))=16," ",VLOOKUP(S138,Catalogue!$F$2:$J$259,3,0))</f>
        <v>m2</v>
      </c>
      <c r="U138" s="228">
        <f>IF(TYPE(VLOOKUP(S138,Catalogue!$F$2:$J$259,5,0))=16,0,VLOOKUP(S138,Catalogue!$F$2:$J$259,5,0))</f>
        <v>235000</v>
      </c>
      <c r="V138" s="227"/>
      <c r="W138" s="256" t="str">
        <f>IF(TYPE(VLOOKUP(V138,Catalogue!$F$2:$J$259,3,0))=16," ",VLOOKUP(V138,Catalogue!$F$2:$J$259,3,0))</f>
        <v xml:space="preserve"> </v>
      </c>
      <c r="X138" s="228">
        <f>IF(TYPE(VLOOKUP(V138,Catalogue!$F$2:$J$259,5,0))=16,0,VLOOKUP(V138,Catalogue!$F$2:$J$259,5,0))</f>
        <v>0</v>
      </c>
      <c r="Y138" s="227"/>
      <c r="Z138" s="227" t="str">
        <f>IF(TYPE(VLOOKUP(Y138,Catalogue!$F$2:$J$259,3,0))=16," ",VLOOKUP(Y138,Catalogue!$F$2:$J$259,3,0))</f>
        <v xml:space="preserve"> </v>
      </c>
      <c r="AA138" s="228">
        <f>IF(TYPE(VLOOKUP(Y138,Catalogue!$F$2:$J$259,5,0))=16,0,VLOOKUP(Y138,Catalogue!$F$2:$J$259,5,0))</f>
        <v>0</v>
      </c>
      <c r="AB138" s="260">
        <v>0.73</v>
      </c>
      <c r="AC138" s="260">
        <v>0.74</v>
      </c>
      <c r="AD138" s="260">
        <v>1</v>
      </c>
      <c r="AE138" s="260">
        <f t="shared" si="24"/>
        <v>0.54020000000000001</v>
      </c>
      <c r="AF138" s="228">
        <f t="shared" si="25"/>
        <v>126947</v>
      </c>
      <c r="AG138" s="228">
        <f t="shared" si="21"/>
        <v>0</v>
      </c>
      <c r="AH138" s="228">
        <f t="shared" si="22"/>
        <v>0</v>
      </c>
      <c r="AI138" s="227"/>
      <c r="AJ138" s="227" t="str">
        <f>IF(TYPE(VLOOKUP(AI138,Catalogue!$F$2:$J$259,3,0))=16," ",VLOOKUP(AI138,Catalogue!$F$2:$J$259,3,0))</f>
        <v xml:space="preserve"> </v>
      </c>
      <c r="AK138" s="228">
        <f>IF(TYPE(VLOOKUP(AI138,Catalogue!$F$2:$J$259,5,0))=16,0,VLOOKUP(AI138,Catalogue!$F$2:$J$259,5,0))</f>
        <v>0</v>
      </c>
      <c r="AL138" s="227"/>
      <c r="AM138" s="228">
        <f t="shared" si="26"/>
        <v>0</v>
      </c>
      <c r="AN138" s="228" t="s">
        <v>920</v>
      </c>
      <c r="AO138" s="229">
        <f t="shared" si="23"/>
        <v>126947</v>
      </c>
    </row>
    <row r="139" spans="1:41" ht="33.75" x14ac:dyDescent="0.2">
      <c r="A139" s="414"/>
      <c r="B139" s="276"/>
      <c r="C139" s="262" t="s">
        <v>1183</v>
      </c>
      <c r="D139" s="262" t="s">
        <v>1184</v>
      </c>
      <c r="E139" s="262" t="s">
        <v>1185</v>
      </c>
      <c r="F139" s="262" t="s">
        <v>1186</v>
      </c>
      <c r="G139" s="262"/>
      <c r="H139" s="262" t="s">
        <v>1179</v>
      </c>
      <c r="I139" s="262" t="s">
        <v>1111</v>
      </c>
      <c r="J139" s="262" t="s">
        <v>225</v>
      </c>
      <c r="K139" s="227"/>
      <c r="L139" s="228">
        <f>IF(TYPE(VLOOKUP(K139,Catalogue!$F$2:$J$259,5,0))=16,0,VLOOKUP(K139,Catalogue!$F$2:$J$259,5,0))</f>
        <v>0</v>
      </c>
      <c r="M139" s="228"/>
      <c r="N139" s="228">
        <f t="shared" si="19"/>
        <v>0</v>
      </c>
      <c r="O139" s="227"/>
      <c r="P139" s="228">
        <f>IF(TYPE(VLOOKUP(O139,Catalogue!$F$2:$J$259,5,0))=16,0,VLOOKUP(O139,Catalogue!$F$2:$J$259,5,0))</f>
        <v>0</v>
      </c>
      <c r="Q139" s="228"/>
      <c r="R139" s="228">
        <f t="shared" si="20"/>
        <v>0</v>
      </c>
      <c r="S139" s="227" t="s">
        <v>170</v>
      </c>
      <c r="T139" s="256" t="str">
        <f>IF(TYPE(VLOOKUP(S139,Catalogue!$F$2:$J$259,3,0))=16," ",VLOOKUP(S139,Catalogue!$F$2:$J$259,3,0))</f>
        <v>m2</v>
      </c>
      <c r="U139" s="228">
        <f>IF(TYPE(VLOOKUP(S139,Catalogue!$F$2:$J$259,5,0))=16,0,VLOOKUP(S139,Catalogue!$F$2:$J$259,5,0))</f>
        <v>235000</v>
      </c>
      <c r="V139" s="227"/>
      <c r="W139" s="256" t="str">
        <f>IF(TYPE(VLOOKUP(V139,Catalogue!$F$2:$J$259,3,0))=16," ",VLOOKUP(V139,Catalogue!$F$2:$J$259,3,0))</f>
        <v xml:space="preserve"> </v>
      </c>
      <c r="X139" s="228">
        <f>IF(TYPE(VLOOKUP(V139,Catalogue!$F$2:$J$259,5,0))=16,0,VLOOKUP(V139,Catalogue!$F$2:$J$259,5,0))</f>
        <v>0</v>
      </c>
      <c r="Y139" s="227"/>
      <c r="Z139" s="227" t="str">
        <f>IF(TYPE(VLOOKUP(Y139,Catalogue!$F$2:$J$259,3,0))=16," ",VLOOKUP(Y139,Catalogue!$F$2:$J$259,3,0))</f>
        <v xml:space="preserve"> </v>
      </c>
      <c r="AA139" s="228">
        <f>IF(TYPE(VLOOKUP(Y139,Catalogue!$F$2:$J$259,5,0))=16,0,VLOOKUP(Y139,Catalogue!$F$2:$J$259,5,0))</f>
        <v>0</v>
      </c>
      <c r="AB139" s="260">
        <v>0.56000000000000005</v>
      </c>
      <c r="AC139" s="260">
        <v>0.74</v>
      </c>
      <c r="AD139" s="260">
        <v>1</v>
      </c>
      <c r="AE139" s="260">
        <f t="shared" si="24"/>
        <v>0.41440000000000005</v>
      </c>
      <c r="AF139" s="228">
        <f t="shared" si="25"/>
        <v>97384.000000000015</v>
      </c>
      <c r="AG139" s="228">
        <f t="shared" si="21"/>
        <v>0</v>
      </c>
      <c r="AH139" s="228">
        <f t="shared" si="22"/>
        <v>0</v>
      </c>
      <c r="AI139" s="227"/>
      <c r="AJ139" s="227" t="str">
        <f>IF(TYPE(VLOOKUP(AI139,Catalogue!$F$2:$J$259,3,0))=16," ",VLOOKUP(AI139,Catalogue!$F$2:$J$259,3,0))</f>
        <v xml:space="preserve"> </v>
      </c>
      <c r="AK139" s="228">
        <f>IF(TYPE(VLOOKUP(AI139,Catalogue!$F$2:$J$259,5,0))=16,0,VLOOKUP(AI139,Catalogue!$F$2:$J$259,5,0))</f>
        <v>0</v>
      </c>
      <c r="AL139" s="227"/>
      <c r="AM139" s="228">
        <f t="shared" si="26"/>
        <v>0</v>
      </c>
      <c r="AN139" s="228" t="s">
        <v>922</v>
      </c>
      <c r="AO139" s="229">
        <f t="shared" si="23"/>
        <v>97384.000000000015</v>
      </c>
    </row>
    <row r="140" spans="1:41" ht="33.75" x14ac:dyDescent="0.2">
      <c r="A140" s="414"/>
      <c r="B140" s="276"/>
      <c r="C140" s="262" t="s">
        <v>1183</v>
      </c>
      <c r="D140" s="262" t="s">
        <v>1184</v>
      </c>
      <c r="E140" s="262" t="s">
        <v>1185</v>
      </c>
      <c r="F140" s="262" t="s">
        <v>1186</v>
      </c>
      <c r="G140" s="262"/>
      <c r="H140" s="262" t="s">
        <v>1179</v>
      </c>
      <c r="I140" s="262" t="s">
        <v>1111</v>
      </c>
      <c r="J140" s="262" t="s">
        <v>225</v>
      </c>
      <c r="K140" s="227"/>
      <c r="L140" s="228">
        <f>IF(TYPE(VLOOKUP(K140,Catalogue!$F$2:$J$259,5,0))=16,0,VLOOKUP(K140,Catalogue!$F$2:$J$259,5,0))</f>
        <v>0</v>
      </c>
      <c r="M140" s="228"/>
      <c r="N140" s="228">
        <f t="shared" si="19"/>
        <v>0</v>
      </c>
      <c r="O140" s="227"/>
      <c r="P140" s="228">
        <f>IF(TYPE(VLOOKUP(O140,Catalogue!$F$2:$J$259,5,0))=16,0,VLOOKUP(O140,Catalogue!$F$2:$J$259,5,0))</f>
        <v>0</v>
      </c>
      <c r="Q140" s="228"/>
      <c r="R140" s="228">
        <f t="shared" si="20"/>
        <v>0</v>
      </c>
      <c r="S140" s="227" t="s">
        <v>170</v>
      </c>
      <c r="T140" s="256" t="str">
        <f>IF(TYPE(VLOOKUP(S140,Catalogue!$F$2:$J$259,3,0))=16," ",VLOOKUP(S140,Catalogue!$F$2:$J$259,3,0))</f>
        <v>m2</v>
      </c>
      <c r="U140" s="228">
        <f>IF(TYPE(VLOOKUP(S140,Catalogue!$F$2:$J$259,5,0))=16,0,VLOOKUP(S140,Catalogue!$F$2:$J$259,5,0))</f>
        <v>235000</v>
      </c>
      <c r="V140" s="227"/>
      <c r="W140" s="256" t="str">
        <f>IF(TYPE(VLOOKUP(V140,Catalogue!$F$2:$J$259,3,0))=16," ",VLOOKUP(V140,Catalogue!$F$2:$J$259,3,0))</f>
        <v xml:space="preserve"> </v>
      </c>
      <c r="X140" s="228">
        <f>IF(TYPE(VLOOKUP(V140,Catalogue!$F$2:$J$259,5,0))=16,0,VLOOKUP(V140,Catalogue!$F$2:$J$259,5,0))</f>
        <v>0</v>
      </c>
      <c r="Y140" s="227"/>
      <c r="Z140" s="227" t="str">
        <f>IF(TYPE(VLOOKUP(Y140,Catalogue!$F$2:$J$259,3,0))=16," ",VLOOKUP(Y140,Catalogue!$F$2:$J$259,3,0))</f>
        <v xml:space="preserve"> </v>
      </c>
      <c r="AA140" s="228">
        <f>IF(TYPE(VLOOKUP(Y140,Catalogue!$F$2:$J$259,5,0))=16,0,VLOOKUP(Y140,Catalogue!$F$2:$J$259,5,0))</f>
        <v>0</v>
      </c>
      <c r="AB140" s="260">
        <v>0.95</v>
      </c>
      <c r="AC140" s="260">
        <v>0.74</v>
      </c>
      <c r="AD140" s="260">
        <v>1</v>
      </c>
      <c r="AE140" s="260">
        <f t="shared" si="24"/>
        <v>0.70299999999999996</v>
      </c>
      <c r="AF140" s="228">
        <f t="shared" si="25"/>
        <v>165205</v>
      </c>
      <c r="AG140" s="228">
        <f t="shared" si="21"/>
        <v>0</v>
      </c>
      <c r="AH140" s="228">
        <f t="shared" si="22"/>
        <v>0</v>
      </c>
      <c r="AI140" s="227"/>
      <c r="AJ140" s="227" t="str">
        <f>IF(TYPE(VLOOKUP(AI140,Catalogue!$F$2:$J$259,3,0))=16," ",VLOOKUP(AI140,Catalogue!$F$2:$J$259,3,0))</f>
        <v xml:space="preserve"> </v>
      </c>
      <c r="AK140" s="228">
        <f>IF(TYPE(VLOOKUP(AI140,Catalogue!$F$2:$J$259,5,0))=16,0,VLOOKUP(AI140,Catalogue!$F$2:$J$259,5,0))</f>
        <v>0</v>
      </c>
      <c r="AL140" s="227"/>
      <c r="AM140" s="228">
        <f t="shared" si="26"/>
        <v>0</v>
      </c>
      <c r="AN140" s="228" t="s">
        <v>941</v>
      </c>
      <c r="AO140" s="229">
        <f t="shared" si="23"/>
        <v>165205</v>
      </c>
    </row>
    <row r="141" spans="1:41" ht="33.75" x14ac:dyDescent="0.2">
      <c r="A141" s="414">
        <v>428</v>
      </c>
      <c r="B141" s="276"/>
      <c r="C141" s="262" t="s">
        <v>1187</v>
      </c>
      <c r="D141" s="262" t="s">
        <v>1188</v>
      </c>
      <c r="E141" s="262" t="s">
        <v>1154</v>
      </c>
      <c r="F141" s="262" t="s">
        <v>1189</v>
      </c>
      <c r="G141" s="262"/>
      <c r="H141" s="262" t="s">
        <v>1179</v>
      </c>
      <c r="I141" s="262" t="s">
        <v>1111</v>
      </c>
      <c r="J141" s="262" t="s">
        <v>225</v>
      </c>
      <c r="K141" s="227" t="s">
        <v>241</v>
      </c>
      <c r="L141" s="228">
        <f>IF(TYPE(VLOOKUP(K141,Catalogue!$F$2:$J$259,5,0))=16,0,VLOOKUP(K141,Catalogue!$F$2:$J$259,5,0))</f>
        <v>40000</v>
      </c>
      <c r="M141" s="228">
        <v>1</v>
      </c>
      <c r="N141" s="228">
        <f t="shared" si="19"/>
        <v>40000</v>
      </c>
      <c r="O141" s="227" t="s">
        <v>336</v>
      </c>
      <c r="P141" s="228">
        <f>IF(TYPE(VLOOKUP(O141,Catalogue!$F$2:$J$259,5,0))=16,0,VLOOKUP(O141,Catalogue!$F$2:$J$259,5,0))</f>
        <v>260000</v>
      </c>
      <c r="Q141" s="228">
        <v>1</v>
      </c>
      <c r="R141" s="228">
        <f t="shared" si="20"/>
        <v>260000</v>
      </c>
      <c r="S141" s="227" t="s">
        <v>158</v>
      </c>
      <c r="T141" s="256" t="str">
        <f>IF(TYPE(VLOOKUP(S141,Catalogue!$F$2:$J$259,3,0))=16," ",VLOOKUP(S141,Catalogue!$F$2:$J$259,3,0))</f>
        <v>m2</v>
      </c>
      <c r="U141" s="228">
        <f>IF(TYPE(VLOOKUP(S141,Catalogue!$F$2:$J$259,5,0))=16,0,VLOOKUP(S141,Catalogue!$F$2:$J$259,5,0))</f>
        <v>602000</v>
      </c>
      <c r="V141" s="227" t="s">
        <v>263</v>
      </c>
      <c r="W141" s="256" t="str">
        <f>IF(TYPE(VLOOKUP(V141,Catalogue!$F$2:$J$259,3,0))=16," ",VLOOKUP(V141,Catalogue!$F$2:$J$259,3,0))</f>
        <v>m2</v>
      </c>
      <c r="X141" s="228">
        <f>IF(TYPE(VLOOKUP(V141,Catalogue!$F$2:$J$259,5,0))=16,0,VLOOKUP(V141,Catalogue!$F$2:$J$259,5,0))</f>
        <v>80000</v>
      </c>
      <c r="Y141" s="227" t="s">
        <v>215</v>
      </c>
      <c r="Z141" s="227" t="str">
        <f>IF(TYPE(VLOOKUP(Y141,Catalogue!$F$2:$J$259,3,0))=16," ",VLOOKUP(Y141,Catalogue!$F$2:$J$259,3,0))</f>
        <v>m2</v>
      </c>
      <c r="AA141" s="228">
        <f>IF(TYPE(VLOOKUP(Y141,Catalogue!$F$2:$J$259,5,0))=16,0,VLOOKUP(Y141,Catalogue!$F$2:$J$259,5,0))</f>
        <v>145000</v>
      </c>
      <c r="AB141" s="260">
        <v>0.5</v>
      </c>
      <c r="AC141" s="260">
        <v>2.9</v>
      </c>
      <c r="AD141" s="260">
        <v>1</v>
      </c>
      <c r="AE141" s="260">
        <f t="shared" si="24"/>
        <v>1.45</v>
      </c>
      <c r="AF141" s="228">
        <f t="shared" si="25"/>
        <v>872900</v>
      </c>
      <c r="AG141" s="228">
        <f t="shared" si="21"/>
        <v>116000</v>
      </c>
      <c r="AH141" s="228">
        <f t="shared" si="22"/>
        <v>210250</v>
      </c>
      <c r="AI141" s="227"/>
      <c r="AJ141" s="227" t="str">
        <f>IF(TYPE(VLOOKUP(AI141,Catalogue!$F$2:$J$259,3,0))=16," ",VLOOKUP(AI141,Catalogue!$F$2:$J$259,3,0))</f>
        <v xml:space="preserve"> </v>
      </c>
      <c r="AK141" s="228">
        <f>IF(TYPE(VLOOKUP(AI141,Catalogue!$F$2:$J$259,5,0))=16,0,VLOOKUP(AI141,Catalogue!$F$2:$J$259,5,0))</f>
        <v>0</v>
      </c>
      <c r="AL141" s="227"/>
      <c r="AM141" s="228">
        <f t="shared" si="26"/>
        <v>0</v>
      </c>
      <c r="AN141" s="228" t="s">
        <v>925</v>
      </c>
      <c r="AO141" s="229">
        <f t="shared" si="23"/>
        <v>1499150</v>
      </c>
    </row>
    <row r="142" spans="1:41" ht="33.75" x14ac:dyDescent="0.2">
      <c r="A142" s="414"/>
      <c r="B142" s="276"/>
      <c r="C142" s="262" t="s">
        <v>1187</v>
      </c>
      <c r="D142" s="262" t="s">
        <v>1188</v>
      </c>
      <c r="E142" s="262" t="s">
        <v>1154</v>
      </c>
      <c r="F142" s="262" t="s">
        <v>1189</v>
      </c>
      <c r="G142" s="262"/>
      <c r="H142" s="262" t="s">
        <v>1179</v>
      </c>
      <c r="I142" s="262" t="s">
        <v>1111</v>
      </c>
      <c r="J142" s="262" t="s">
        <v>225</v>
      </c>
      <c r="K142" s="227"/>
      <c r="L142" s="228">
        <f>IF(TYPE(VLOOKUP(K142,Catalogue!$F$2:$J$259,5,0))=16,0,VLOOKUP(K142,Catalogue!$F$2:$J$259,5,0))</f>
        <v>0</v>
      </c>
      <c r="M142" s="228"/>
      <c r="N142" s="228">
        <f t="shared" si="19"/>
        <v>0</v>
      </c>
      <c r="O142" s="227"/>
      <c r="P142" s="228">
        <f>IF(TYPE(VLOOKUP(O142,Catalogue!$F$2:$J$259,5,0))=16,0,VLOOKUP(O142,Catalogue!$F$2:$J$259,5,0))</f>
        <v>0</v>
      </c>
      <c r="Q142" s="228"/>
      <c r="R142" s="228">
        <f t="shared" si="20"/>
        <v>0</v>
      </c>
      <c r="S142" s="227" t="s">
        <v>158</v>
      </c>
      <c r="T142" s="256" t="str">
        <f>IF(TYPE(VLOOKUP(S142,Catalogue!$F$2:$J$259,3,0))=16," ",VLOOKUP(S142,Catalogue!$F$2:$J$259,3,0))</f>
        <v>m2</v>
      </c>
      <c r="U142" s="228">
        <f>IF(TYPE(VLOOKUP(S142,Catalogue!$F$2:$J$259,5,0))=16,0,VLOOKUP(S142,Catalogue!$F$2:$J$259,5,0))</f>
        <v>602000</v>
      </c>
      <c r="V142" s="227" t="s">
        <v>263</v>
      </c>
      <c r="W142" s="256" t="str">
        <f>IF(TYPE(VLOOKUP(V142,Catalogue!$F$2:$J$259,3,0))=16," ",VLOOKUP(V142,Catalogue!$F$2:$J$259,3,0))</f>
        <v>m2</v>
      </c>
      <c r="X142" s="228">
        <f>IF(TYPE(VLOOKUP(V142,Catalogue!$F$2:$J$259,5,0))=16,0,VLOOKUP(V142,Catalogue!$F$2:$J$259,5,0))</f>
        <v>80000</v>
      </c>
      <c r="Y142" s="227" t="s">
        <v>215</v>
      </c>
      <c r="Z142" s="227" t="str">
        <f>IF(TYPE(VLOOKUP(Y142,Catalogue!$F$2:$J$259,3,0))=16," ",VLOOKUP(Y142,Catalogue!$F$2:$J$259,3,0))</f>
        <v>m2</v>
      </c>
      <c r="AA142" s="228">
        <f>IF(TYPE(VLOOKUP(Y142,Catalogue!$F$2:$J$259,5,0))=16,0,VLOOKUP(Y142,Catalogue!$F$2:$J$259,5,0))</f>
        <v>145000</v>
      </c>
      <c r="AB142" s="260">
        <v>0.55000000000000004</v>
      </c>
      <c r="AC142" s="260">
        <v>2.9</v>
      </c>
      <c r="AD142" s="260">
        <v>1</v>
      </c>
      <c r="AE142" s="260">
        <f t="shared" si="24"/>
        <v>1.595</v>
      </c>
      <c r="AF142" s="228">
        <f t="shared" si="25"/>
        <v>960190</v>
      </c>
      <c r="AG142" s="228">
        <f t="shared" si="21"/>
        <v>127600</v>
      </c>
      <c r="AH142" s="228">
        <f t="shared" si="22"/>
        <v>231275</v>
      </c>
      <c r="AI142" s="227"/>
      <c r="AJ142" s="227" t="str">
        <f>IF(TYPE(VLOOKUP(AI142,Catalogue!$F$2:$J$259,3,0))=16," ",VLOOKUP(AI142,Catalogue!$F$2:$J$259,3,0))</f>
        <v xml:space="preserve"> </v>
      </c>
      <c r="AK142" s="228">
        <f>IF(TYPE(VLOOKUP(AI142,Catalogue!$F$2:$J$259,5,0))=16,0,VLOOKUP(AI142,Catalogue!$F$2:$J$259,5,0))</f>
        <v>0</v>
      </c>
      <c r="AL142" s="227"/>
      <c r="AM142" s="228">
        <f t="shared" si="26"/>
        <v>0</v>
      </c>
      <c r="AN142" s="228" t="s">
        <v>922</v>
      </c>
      <c r="AO142" s="229">
        <f t="shared" si="23"/>
        <v>1319065</v>
      </c>
    </row>
    <row r="143" spans="1:41" ht="45" x14ac:dyDescent="0.2">
      <c r="A143" s="414">
        <v>429</v>
      </c>
      <c r="B143" s="276"/>
      <c r="C143" s="262" t="s">
        <v>1190</v>
      </c>
      <c r="D143" s="262" t="s">
        <v>1191</v>
      </c>
      <c r="E143" s="262" t="s">
        <v>1192</v>
      </c>
      <c r="F143" s="262" t="s">
        <v>1193</v>
      </c>
      <c r="G143" s="262"/>
      <c r="H143" s="262" t="s">
        <v>1110</v>
      </c>
      <c r="I143" s="262" t="s">
        <v>1111</v>
      </c>
      <c r="J143" s="262" t="s">
        <v>225</v>
      </c>
      <c r="K143" s="227" t="s">
        <v>241</v>
      </c>
      <c r="L143" s="228">
        <f>IF(TYPE(VLOOKUP(K143,Catalogue!$F$2:$J$259,5,0))=16,0,VLOOKUP(K143,Catalogue!$F$2:$J$259,5,0))</f>
        <v>40000</v>
      </c>
      <c r="M143" s="228">
        <v>1</v>
      </c>
      <c r="N143" s="228">
        <f t="shared" si="19"/>
        <v>40000</v>
      </c>
      <c r="O143" s="227" t="s">
        <v>336</v>
      </c>
      <c r="P143" s="228">
        <f>IF(TYPE(VLOOKUP(O143,Catalogue!$F$2:$J$259,5,0))=16,0,VLOOKUP(O143,Catalogue!$F$2:$J$259,5,0))</f>
        <v>260000</v>
      </c>
      <c r="Q143" s="228">
        <v>1</v>
      </c>
      <c r="R143" s="228">
        <f t="shared" si="20"/>
        <v>260000</v>
      </c>
      <c r="S143" s="227" t="s">
        <v>179</v>
      </c>
      <c r="T143" s="256" t="str">
        <f>IF(TYPE(VLOOKUP(S143,Catalogue!$F$2:$J$259,3,0))=16," ",VLOOKUP(S143,Catalogue!$F$2:$J$259,3,0))</f>
        <v>m2</v>
      </c>
      <c r="U143" s="228">
        <f>IF(TYPE(VLOOKUP(S143,Catalogue!$F$2:$J$259,5,0))=16,0,VLOOKUP(S143,Catalogue!$F$2:$J$259,5,0))</f>
        <v>335000</v>
      </c>
      <c r="V143" s="227" t="s">
        <v>277</v>
      </c>
      <c r="W143" s="256" t="str">
        <f>IF(TYPE(VLOOKUP(V143,Catalogue!$F$2:$J$259,3,0))=16," ",VLOOKUP(V143,Catalogue!$F$2:$J$259,3,0))</f>
        <v>m2</v>
      </c>
      <c r="X143" s="228">
        <f>IF(TYPE(VLOOKUP(V143,Catalogue!$F$2:$J$259,5,0))=16,0,VLOOKUP(V143,Catalogue!$F$2:$J$259,5,0))</f>
        <v>50000</v>
      </c>
      <c r="Y143" s="227"/>
      <c r="Z143" s="227" t="str">
        <f>IF(TYPE(VLOOKUP(Y143,Catalogue!$F$2:$J$259,3,0))=16," ",VLOOKUP(Y143,Catalogue!$F$2:$J$259,3,0))</f>
        <v xml:space="preserve"> </v>
      </c>
      <c r="AA143" s="228">
        <f>IF(TYPE(VLOOKUP(Y143,Catalogue!$F$2:$J$259,5,0))=16,0,VLOOKUP(Y143,Catalogue!$F$2:$J$259,5,0))</f>
        <v>0</v>
      </c>
      <c r="AB143" s="260">
        <v>2.7</v>
      </c>
      <c r="AC143" s="260">
        <v>1.03</v>
      </c>
      <c r="AD143" s="260">
        <v>1</v>
      </c>
      <c r="AE143" s="260">
        <f t="shared" si="24"/>
        <v>2.7810000000000001</v>
      </c>
      <c r="AF143" s="228">
        <f t="shared" si="25"/>
        <v>931635</v>
      </c>
      <c r="AG143" s="228">
        <f t="shared" si="21"/>
        <v>139050</v>
      </c>
      <c r="AH143" s="228">
        <f t="shared" si="22"/>
        <v>0</v>
      </c>
      <c r="AI143" s="227"/>
      <c r="AJ143" s="227" t="str">
        <f>IF(TYPE(VLOOKUP(AI143,Catalogue!$F$2:$J$259,3,0))=16," ",VLOOKUP(AI143,Catalogue!$F$2:$J$259,3,0))</f>
        <v xml:space="preserve"> </v>
      </c>
      <c r="AK143" s="228">
        <f>IF(TYPE(VLOOKUP(AI143,Catalogue!$F$2:$J$259,5,0))=16,0,VLOOKUP(AI143,Catalogue!$F$2:$J$259,5,0))</f>
        <v>0</v>
      </c>
      <c r="AL143" s="227"/>
      <c r="AM143" s="228">
        <f t="shared" si="26"/>
        <v>0</v>
      </c>
      <c r="AN143" s="228" t="s">
        <v>1355</v>
      </c>
      <c r="AO143" s="229">
        <f t="shared" si="23"/>
        <v>1370685</v>
      </c>
    </row>
    <row r="144" spans="1:41" ht="45" x14ac:dyDescent="0.2">
      <c r="A144" s="414"/>
      <c r="B144" s="276"/>
      <c r="C144" s="262" t="s">
        <v>1190</v>
      </c>
      <c r="D144" s="262" t="s">
        <v>1191</v>
      </c>
      <c r="E144" s="262" t="s">
        <v>1192</v>
      </c>
      <c r="F144" s="262" t="s">
        <v>1193</v>
      </c>
      <c r="G144" s="262"/>
      <c r="H144" s="262" t="s">
        <v>1110</v>
      </c>
      <c r="I144" s="262" t="s">
        <v>1111</v>
      </c>
      <c r="J144" s="262" t="s">
        <v>225</v>
      </c>
      <c r="K144" s="227"/>
      <c r="L144" s="228">
        <f>IF(TYPE(VLOOKUP(K144,Catalogue!$F$2:$J$259,5,0))=16,0,VLOOKUP(K144,Catalogue!$F$2:$J$259,5,0))</f>
        <v>0</v>
      </c>
      <c r="M144" s="228"/>
      <c r="N144" s="228">
        <f t="shared" si="19"/>
        <v>0</v>
      </c>
      <c r="O144" s="227"/>
      <c r="P144" s="228">
        <f>IF(TYPE(VLOOKUP(O144,Catalogue!$F$2:$J$259,5,0))=16,0,VLOOKUP(O144,Catalogue!$F$2:$J$259,5,0))</f>
        <v>0</v>
      </c>
      <c r="Q144" s="228"/>
      <c r="R144" s="228">
        <f t="shared" si="20"/>
        <v>0</v>
      </c>
      <c r="S144" s="227" t="s">
        <v>83</v>
      </c>
      <c r="T144" s="256" t="str">
        <f>IF(TYPE(VLOOKUP(S144,Catalogue!$F$2:$J$259,3,0))=16," ",VLOOKUP(S144,Catalogue!$F$2:$J$259,3,0))</f>
        <v>m2</v>
      </c>
      <c r="U144" s="228">
        <f>IF(TYPE(VLOOKUP(S144,Catalogue!$F$2:$J$259,5,0))=16,0,VLOOKUP(S144,Catalogue!$F$2:$J$259,5,0))</f>
        <v>88000</v>
      </c>
      <c r="V144" s="227"/>
      <c r="W144" s="256" t="str">
        <f>IF(TYPE(VLOOKUP(V144,Catalogue!$F$2:$J$259,3,0))=16," ",VLOOKUP(V144,Catalogue!$F$2:$J$259,3,0))</f>
        <v xml:space="preserve"> </v>
      </c>
      <c r="X144" s="228">
        <f>IF(TYPE(VLOOKUP(V144,Catalogue!$F$2:$J$259,5,0))=16,0,VLOOKUP(V144,Catalogue!$F$2:$J$259,5,0))</f>
        <v>0</v>
      </c>
      <c r="Y144" s="227" t="s">
        <v>215</v>
      </c>
      <c r="Z144" s="227" t="str">
        <f>IF(TYPE(VLOOKUP(Y144,Catalogue!$F$2:$J$259,3,0))=16," ",VLOOKUP(Y144,Catalogue!$F$2:$J$259,3,0))</f>
        <v>m2</v>
      </c>
      <c r="AA144" s="228">
        <f>IF(TYPE(VLOOKUP(Y144,Catalogue!$F$2:$J$259,5,0))=16,0,VLOOKUP(Y144,Catalogue!$F$2:$J$259,5,0))</f>
        <v>145000</v>
      </c>
      <c r="AB144" s="260">
        <v>3.9</v>
      </c>
      <c r="AC144" s="260">
        <v>0.5</v>
      </c>
      <c r="AD144" s="260">
        <v>1</v>
      </c>
      <c r="AE144" s="260">
        <f t="shared" si="24"/>
        <v>1.95</v>
      </c>
      <c r="AF144" s="228">
        <f t="shared" si="25"/>
        <v>171600</v>
      </c>
      <c r="AG144" s="228">
        <f t="shared" si="21"/>
        <v>0</v>
      </c>
      <c r="AH144" s="228">
        <f t="shared" si="22"/>
        <v>282750</v>
      </c>
      <c r="AI144" s="227"/>
      <c r="AJ144" s="227" t="str">
        <f>IF(TYPE(VLOOKUP(AI144,Catalogue!$F$2:$J$259,3,0))=16," ",VLOOKUP(AI144,Catalogue!$F$2:$J$259,3,0))</f>
        <v xml:space="preserve"> </v>
      </c>
      <c r="AK144" s="228">
        <f>IF(TYPE(VLOOKUP(AI144,Catalogue!$F$2:$J$259,5,0))=16,0,VLOOKUP(AI144,Catalogue!$F$2:$J$259,5,0))</f>
        <v>0</v>
      </c>
      <c r="AL144" s="227"/>
      <c r="AM144" s="228">
        <f t="shared" si="26"/>
        <v>0</v>
      </c>
      <c r="AN144" s="228" t="s">
        <v>1359</v>
      </c>
      <c r="AO144" s="229">
        <f t="shared" si="23"/>
        <v>454350</v>
      </c>
    </row>
    <row r="145" spans="1:41" ht="45" x14ac:dyDescent="0.2">
      <c r="A145" s="414">
        <v>430</v>
      </c>
      <c r="B145" s="276"/>
      <c r="C145" s="262" t="s">
        <v>1194</v>
      </c>
      <c r="D145" s="290" t="s">
        <v>1195</v>
      </c>
      <c r="E145" s="290" t="s">
        <v>1196</v>
      </c>
      <c r="F145" s="290" t="s">
        <v>1193</v>
      </c>
      <c r="G145" s="290"/>
      <c r="H145" s="290" t="s">
        <v>1110</v>
      </c>
      <c r="I145" s="290" t="s">
        <v>1111</v>
      </c>
      <c r="J145" s="290" t="s">
        <v>225</v>
      </c>
      <c r="K145" s="227" t="s">
        <v>241</v>
      </c>
      <c r="L145" s="228">
        <f>IF(TYPE(VLOOKUP(K145,Catalogue!$F$2:$J$259,5,0))=16,0,VLOOKUP(K145,Catalogue!$F$2:$J$259,5,0))</f>
        <v>40000</v>
      </c>
      <c r="M145" s="228">
        <v>1</v>
      </c>
      <c r="N145" s="228">
        <f t="shared" si="19"/>
        <v>40000</v>
      </c>
      <c r="O145" s="227" t="s">
        <v>336</v>
      </c>
      <c r="P145" s="228">
        <f>IF(TYPE(VLOOKUP(O145,Catalogue!$F$2:$J$259,5,0))=16,0,VLOOKUP(O145,Catalogue!$F$2:$J$259,5,0))</f>
        <v>260000</v>
      </c>
      <c r="Q145" s="228">
        <v>1</v>
      </c>
      <c r="R145" s="228">
        <f t="shared" si="20"/>
        <v>260000</v>
      </c>
      <c r="S145" s="227" t="s">
        <v>158</v>
      </c>
      <c r="T145" s="256" t="str">
        <f>IF(TYPE(VLOOKUP(S145,Catalogue!$F$2:$J$259,3,0))=16," ",VLOOKUP(S145,Catalogue!$F$2:$J$259,3,0))</f>
        <v>m2</v>
      </c>
      <c r="U145" s="228">
        <f>IF(TYPE(VLOOKUP(S145,Catalogue!$F$2:$J$259,5,0))=16,0,VLOOKUP(S145,Catalogue!$F$2:$J$259,5,0))</f>
        <v>602000</v>
      </c>
      <c r="V145" s="227" t="s">
        <v>263</v>
      </c>
      <c r="W145" s="256" t="str">
        <f>IF(TYPE(VLOOKUP(V145,Catalogue!$F$2:$J$259,3,0))=16," ",VLOOKUP(V145,Catalogue!$F$2:$J$259,3,0))</f>
        <v>m2</v>
      </c>
      <c r="X145" s="228">
        <f>IF(TYPE(VLOOKUP(V145,Catalogue!$F$2:$J$259,5,0))=16,0,VLOOKUP(V145,Catalogue!$F$2:$J$259,5,0))</f>
        <v>80000</v>
      </c>
      <c r="Y145" s="227" t="s">
        <v>215</v>
      </c>
      <c r="Z145" s="227" t="str">
        <f>IF(TYPE(VLOOKUP(Y145,Catalogue!$F$2:$J$259,3,0))=16," ",VLOOKUP(Y145,Catalogue!$F$2:$J$259,3,0))</f>
        <v>m2</v>
      </c>
      <c r="AA145" s="228">
        <f>IF(TYPE(VLOOKUP(Y145,Catalogue!$F$2:$J$259,5,0))=16,0,VLOOKUP(Y145,Catalogue!$F$2:$J$259,5,0))</f>
        <v>145000</v>
      </c>
      <c r="AB145" s="260">
        <v>3.75</v>
      </c>
      <c r="AC145" s="260">
        <v>0.65</v>
      </c>
      <c r="AD145" s="260">
        <v>1</v>
      </c>
      <c r="AE145" s="260">
        <f t="shared" si="24"/>
        <v>2.4375</v>
      </c>
      <c r="AF145" s="228">
        <f t="shared" si="25"/>
        <v>1467375</v>
      </c>
      <c r="AG145" s="228">
        <f t="shared" si="21"/>
        <v>195000</v>
      </c>
      <c r="AH145" s="228">
        <f t="shared" si="22"/>
        <v>353437.5</v>
      </c>
      <c r="AI145" s="227"/>
      <c r="AJ145" s="227" t="str">
        <f>IF(TYPE(VLOOKUP(AI145,Catalogue!$F$2:$J$259,3,0))=16," ",VLOOKUP(AI145,Catalogue!$F$2:$J$259,3,0))</f>
        <v xml:space="preserve"> </v>
      </c>
      <c r="AK145" s="228">
        <f>IF(TYPE(VLOOKUP(AI145,Catalogue!$F$2:$J$259,5,0))=16,0,VLOOKUP(AI145,Catalogue!$F$2:$J$259,5,0))</f>
        <v>0</v>
      </c>
      <c r="AL145" s="227"/>
      <c r="AM145" s="228">
        <f t="shared" si="26"/>
        <v>0</v>
      </c>
      <c r="AN145" s="228" t="s">
        <v>1360</v>
      </c>
      <c r="AO145" s="229">
        <f t="shared" si="23"/>
        <v>2315812.5</v>
      </c>
    </row>
    <row r="146" spans="1:41" ht="45" x14ac:dyDescent="0.2">
      <c r="A146" s="414"/>
      <c r="B146" s="276"/>
      <c r="C146" s="262" t="s">
        <v>1194</v>
      </c>
      <c r="D146" s="290" t="s">
        <v>1195</v>
      </c>
      <c r="E146" s="290" t="s">
        <v>1196</v>
      </c>
      <c r="F146" s="290" t="s">
        <v>1193</v>
      </c>
      <c r="G146" s="290"/>
      <c r="H146" s="290" t="s">
        <v>1110</v>
      </c>
      <c r="I146" s="290" t="s">
        <v>1111</v>
      </c>
      <c r="J146" s="290" t="s">
        <v>225</v>
      </c>
      <c r="K146" s="227"/>
      <c r="L146" s="228">
        <f>IF(TYPE(VLOOKUP(K146,Catalogue!$F$2:$J$259,5,0))=16,0,VLOOKUP(K146,Catalogue!$F$2:$J$259,5,0))</f>
        <v>0</v>
      </c>
      <c r="M146" s="228"/>
      <c r="N146" s="228">
        <f t="shared" si="19"/>
        <v>0</v>
      </c>
      <c r="O146" s="227"/>
      <c r="P146" s="228">
        <f>IF(TYPE(VLOOKUP(O146,Catalogue!$F$2:$J$259,5,0))=16,0,VLOOKUP(O146,Catalogue!$F$2:$J$259,5,0))</f>
        <v>0</v>
      </c>
      <c r="Q146" s="228"/>
      <c r="R146" s="228">
        <f t="shared" si="20"/>
        <v>0</v>
      </c>
      <c r="S146" s="227" t="s">
        <v>158</v>
      </c>
      <c r="T146" s="256" t="str">
        <f>IF(TYPE(VLOOKUP(S146,Catalogue!$F$2:$J$259,3,0))=16," ",VLOOKUP(S146,Catalogue!$F$2:$J$259,3,0))</f>
        <v>m2</v>
      </c>
      <c r="U146" s="228">
        <f>IF(TYPE(VLOOKUP(S146,Catalogue!$F$2:$J$259,5,0))=16,0,VLOOKUP(S146,Catalogue!$F$2:$J$259,5,0))</f>
        <v>602000</v>
      </c>
      <c r="V146" s="227" t="s">
        <v>263</v>
      </c>
      <c r="W146" s="256" t="str">
        <f>IF(TYPE(VLOOKUP(V146,Catalogue!$F$2:$J$259,3,0))=16," ",VLOOKUP(V146,Catalogue!$F$2:$J$259,3,0))</f>
        <v>m2</v>
      </c>
      <c r="X146" s="228">
        <f>IF(TYPE(VLOOKUP(V146,Catalogue!$F$2:$J$259,5,0))=16,0,VLOOKUP(V146,Catalogue!$F$2:$J$259,5,0))</f>
        <v>80000</v>
      </c>
      <c r="Y146" s="227" t="s">
        <v>215</v>
      </c>
      <c r="Z146" s="227" t="str">
        <f>IF(TYPE(VLOOKUP(Y146,Catalogue!$F$2:$J$259,3,0))=16," ",VLOOKUP(Y146,Catalogue!$F$2:$J$259,3,0))</f>
        <v>m2</v>
      </c>
      <c r="AA146" s="228">
        <f>IF(TYPE(VLOOKUP(Y146,Catalogue!$F$2:$J$259,5,0))=16,0,VLOOKUP(Y146,Catalogue!$F$2:$J$259,5,0))</f>
        <v>145000</v>
      </c>
      <c r="AB146" s="260">
        <v>0.62</v>
      </c>
      <c r="AC146" s="260">
        <v>3.21</v>
      </c>
      <c r="AD146" s="260">
        <v>2</v>
      </c>
      <c r="AE146" s="260">
        <f t="shared" si="24"/>
        <v>3.9803999999999999</v>
      </c>
      <c r="AF146" s="228">
        <f t="shared" si="25"/>
        <v>2396200.7999999998</v>
      </c>
      <c r="AG146" s="228">
        <f t="shared" si="21"/>
        <v>318432</v>
      </c>
      <c r="AH146" s="228">
        <f t="shared" si="22"/>
        <v>577158</v>
      </c>
      <c r="AI146" s="227"/>
      <c r="AJ146" s="227" t="str">
        <f>IF(TYPE(VLOOKUP(AI146,Catalogue!$F$2:$J$259,3,0))=16," ",VLOOKUP(AI146,Catalogue!$F$2:$J$259,3,0))</f>
        <v xml:space="preserve"> </v>
      </c>
      <c r="AK146" s="228">
        <f>IF(TYPE(VLOOKUP(AI146,Catalogue!$F$2:$J$259,5,0))=16,0,VLOOKUP(AI146,Catalogue!$F$2:$J$259,5,0))</f>
        <v>0</v>
      </c>
      <c r="AL146" s="227"/>
      <c r="AM146" s="228">
        <f t="shared" si="26"/>
        <v>0</v>
      </c>
      <c r="AN146" s="228" t="s">
        <v>1361</v>
      </c>
      <c r="AO146" s="229">
        <f t="shared" si="23"/>
        <v>3291790.8</v>
      </c>
    </row>
    <row r="147" spans="1:41" ht="22.5" x14ac:dyDescent="0.2">
      <c r="A147" s="414">
        <v>431</v>
      </c>
      <c r="B147" s="276"/>
      <c r="C147" s="262" t="s">
        <v>1197</v>
      </c>
      <c r="D147" s="262" t="s">
        <v>1198</v>
      </c>
      <c r="E147" s="262" t="s">
        <v>1199</v>
      </c>
      <c r="F147" s="262" t="s">
        <v>1193</v>
      </c>
      <c r="G147" s="262"/>
      <c r="H147" s="262" t="s">
        <v>1159</v>
      </c>
      <c r="I147" s="262" t="s">
        <v>1111</v>
      </c>
      <c r="J147" s="262" t="s">
        <v>225</v>
      </c>
      <c r="K147" s="227" t="s">
        <v>241</v>
      </c>
      <c r="L147" s="228">
        <f>IF(TYPE(VLOOKUP(K147,Catalogue!$F$2:$J$259,5,0))=16,0,VLOOKUP(K147,Catalogue!$F$2:$J$259,5,0))</f>
        <v>40000</v>
      </c>
      <c r="M147" s="228">
        <v>1</v>
      </c>
      <c r="N147" s="228">
        <f t="shared" si="19"/>
        <v>40000</v>
      </c>
      <c r="O147" s="227" t="s">
        <v>336</v>
      </c>
      <c r="P147" s="228">
        <f>IF(TYPE(VLOOKUP(O147,Catalogue!$F$2:$J$259,5,0))=16,0,VLOOKUP(O147,Catalogue!$F$2:$J$259,5,0))</f>
        <v>260000</v>
      </c>
      <c r="Q147" s="228">
        <v>1</v>
      </c>
      <c r="R147" s="228">
        <f t="shared" si="20"/>
        <v>260000</v>
      </c>
      <c r="S147" s="227" t="s">
        <v>179</v>
      </c>
      <c r="T147" s="256" t="str">
        <f>IF(TYPE(VLOOKUP(S147,Catalogue!$F$2:$J$259,3,0))=16," ",VLOOKUP(S147,Catalogue!$F$2:$J$259,3,0))</f>
        <v>m2</v>
      </c>
      <c r="U147" s="228">
        <f>IF(TYPE(VLOOKUP(S147,Catalogue!$F$2:$J$259,5,0))=16,0,VLOOKUP(S147,Catalogue!$F$2:$J$259,5,0))</f>
        <v>335000</v>
      </c>
      <c r="V147" s="227" t="s">
        <v>277</v>
      </c>
      <c r="W147" s="256" t="str">
        <f>IF(TYPE(VLOOKUP(V147,Catalogue!$F$2:$J$259,3,0))=16," ",VLOOKUP(V147,Catalogue!$F$2:$J$259,3,0))</f>
        <v>m2</v>
      </c>
      <c r="X147" s="228">
        <f>IF(TYPE(VLOOKUP(V147,Catalogue!$F$2:$J$259,5,0))=16,0,VLOOKUP(V147,Catalogue!$F$2:$J$259,5,0))</f>
        <v>50000</v>
      </c>
      <c r="Y147" s="227"/>
      <c r="Z147" s="227" t="str">
        <f>IF(TYPE(VLOOKUP(Y147,Catalogue!$F$2:$J$259,3,0))=16," ",VLOOKUP(Y147,Catalogue!$F$2:$J$259,3,0))</f>
        <v xml:space="preserve"> </v>
      </c>
      <c r="AA147" s="228">
        <f>IF(TYPE(VLOOKUP(Y147,Catalogue!$F$2:$J$259,5,0))=16,0,VLOOKUP(Y147,Catalogue!$F$2:$J$259,5,0))</f>
        <v>0</v>
      </c>
      <c r="AB147" s="260">
        <v>0.63</v>
      </c>
      <c r="AC147" s="260">
        <v>1.29</v>
      </c>
      <c r="AD147" s="260">
        <v>1</v>
      </c>
      <c r="AE147" s="260">
        <f t="shared" si="24"/>
        <v>0.81269999999999998</v>
      </c>
      <c r="AF147" s="228">
        <f t="shared" si="25"/>
        <v>272254.5</v>
      </c>
      <c r="AG147" s="228">
        <f t="shared" si="21"/>
        <v>40635</v>
      </c>
      <c r="AH147" s="228">
        <f t="shared" si="22"/>
        <v>0</v>
      </c>
      <c r="AI147" s="227"/>
      <c r="AJ147" s="227" t="str">
        <f>IF(TYPE(VLOOKUP(AI147,Catalogue!$F$2:$J$259,3,0))=16," ",VLOOKUP(AI147,Catalogue!$F$2:$J$259,3,0))</f>
        <v xml:space="preserve"> </v>
      </c>
      <c r="AK147" s="228">
        <f>IF(TYPE(VLOOKUP(AI147,Catalogue!$F$2:$J$259,5,0))=16,0,VLOOKUP(AI147,Catalogue!$F$2:$J$259,5,0))</f>
        <v>0</v>
      </c>
      <c r="AL147" s="227"/>
      <c r="AM147" s="228">
        <f t="shared" si="26"/>
        <v>0</v>
      </c>
      <c r="AN147" s="228" t="s">
        <v>919</v>
      </c>
      <c r="AO147" s="229">
        <f t="shared" si="23"/>
        <v>612889.5</v>
      </c>
    </row>
    <row r="148" spans="1:41" ht="22.5" x14ac:dyDescent="0.2">
      <c r="A148" s="414"/>
      <c r="B148" s="276"/>
      <c r="C148" s="262" t="s">
        <v>1197</v>
      </c>
      <c r="D148" s="262" t="s">
        <v>1198</v>
      </c>
      <c r="E148" s="262" t="s">
        <v>1199</v>
      </c>
      <c r="F148" s="262" t="s">
        <v>1193</v>
      </c>
      <c r="G148" s="262"/>
      <c r="H148" s="262" t="s">
        <v>1159</v>
      </c>
      <c r="I148" s="262" t="s">
        <v>1111</v>
      </c>
      <c r="J148" s="262" t="s">
        <v>225</v>
      </c>
      <c r="K148" s="227"/>
      <c r="L148" s="228">
        <f>IF(TYPE(VLOOKUP(K148,Catalogue!$F$2:$J$259,5,0))=16,0,VLOOKUP(K148,Catalogue!$F$2:$J$259,5,0))</f>
        <v>0</v>
      </c>
      <c r="M148" s="228"/>
      <c r="N148" s="228">
        <f t="shared" si="19"/>
        <v>0</v>
      </c>
      <c r="O148" s="227"/>
      <c r="P148" s="228">
        <f>IF(TYPE(VLOOKUP(O148,Catalogue!$F$2:$J$259,5,0))=16,0,VLOOKUP(O148,Catalogue!$F$2:$J$259,5,0))</f>
        <v>0</v>
      </c>
      <c r="Q148" s="228"/>
      <c r="R148" s="228">
        <f t="shared" si="20"/>
        <v>0</v>
      </c>
      <c r="S148" s="227" t="s">
        <v>179</v>
      </c>
      <c r="T148" s="256" t="str">
        <f>IF(TYPE(VLOOKUP(S148,Catalogue!$F$2:$J$259,3,0))=16," ",VLOOKUP(S148,Catalogue!$F$2:$J$259,3,0))</f>
        <v>m2</v>
      </c>
      <c r="U148" s="228">
        <f>IF(TYPE(VLOOKUP(S148,Catalogue!$F$2:$J$259,5,0))=16,0,VLOOKUP(S148,Catalogue!$F$2:$J$259,5,0))</f>
        <v>335000</v>
      </c>
      <c r="V148" s="227" t="s">
        <v>277</v>
      </c>
      <c r="W148" s="256" t="str">
        <f>IF(TYPE(VLOOKUP(V148,Catalogue!$F$2:$J$259,3,0))=16," ",VLOOKUP(V148,Catalogue!$F$2:$J$259,3,0))</f>
        <v>m2</v>
      </c>
      <c r="X148" s="228">
        <f>IF(TYPE(VLOOKUP(V148,Catalogue!$F$2:$J$259,5,0))=16,0,VLOOKUP(V148,Catalogue!$F$2:$J$259,5,0))</f>
        <v>50000</v>
      </c>
      <c r="Y148" s="227"/>
      <c r="Z148" s="227" t="str">
        <f>IF(TYPE(VLOOKUP(Y148,Catalogue!$F$2:$J$259,3,0))=16," ",VLOOKUP(Y148,Catalogue!$F$2:$J$259,3,0))</f>
        <v xml:space="preserve"> </v>
      </c>
      <c r="AA148" s="228">
        <f>IF(TYPE(VLOOKUP(Y148,Catalogue!$F$2:$J$259,5,0))=16,0,VLOOKUP(Y148,Catalogue!$F$2:$J$259,5,0))</f>
        <v>0</v>
      </c>
      <c r="AB148" s="260">
        <v>1.9</v>
      </c>
      <c r="AC148" s="260">
        <v>1.29</v>
      </c>
      <c r="AD148" s="260">
        <v>1</v>
      </c>
      <c r="AE148" s="260">
        <f t="shared" si="24"/>
        <v>2.4510000000000001</v>
      </c>
      <c r="AF148" s="228">
        <f t="shared" si="25"/>
        <v>821085</v>
      </c>
      <c r="AG148" s="228">
        <f t="shared" si="21"/>
        <v>122550</v>
      </c>
      <c r="AH148" s="228">
        <f t="shared" si="22"/>
        <v>0</v>
      </c>
      <c r="AI148" s="227"/>
      <c r="AJ148" s="227" t="str">
        <f>IF(TYPE(VLOOKUP(AI148,Catalogue!$F$2:$J$259,3,0))=16," ",VLOOKUP(AI148,Catalogue!$F$2:$J$259,3,0))</f>
        <v xml:space="preserve"> </v>
      </c>
      <c r="AK148" s="228">
        <f>IF(TYPE(VLOOKUP(AI148,Catalogue!$F$2:$J$259,5,0))=16,0,VLOOKUP(AI148,Catalogue!$F$2:$J$259,5,0))</f>
        <v>0</v>
      </c>
      <c r="AL148" s="227"/>
      <c r="AM148" s="228">
        <f t="shared" si="26"/>
        <v>0</v>
      </c>
      <c r="AN148" s="228" t="s">
        <v>943</v>
      </c>
      <c r="AO148" s="229">
        <f t="shared" si="23"/>
        <v>943635</v>
      </c>
    </row>
    <row r="149" spans="1:41" ht="33.75" x14ac:dyDescent="0.2">
      <c r="A149" s="414">
        <v>432</v>
      </c>
      <c r="B149" s="276"/>
      <c r="C149" s="262" t="s">
        <v>1200</v>
      </c>
      <c r="D149" s="262" t="s">
        <v>1201</v>
      </c>
      <c r="E149" s="262" t="s">
        <v>1202</v>
      </c>
      <c r="F149" s="262" t="s">
        <v>1193</v>
      </c>
      <c r="G149" s="262"/>
      <c r="H149" s="262" t="s">
        <v>1132</v>
      </c>
      <c r="I149" s="262" t="s">
        <v>1111</v>
      </c>
      <c r="J149" s="262" t="s">
        <v>225</v>
      </c>
      <c r="K149" s="227" t="s">
        <v>241</v>
      </c>
      <c r="L149" s="228">
        <f>IF(TYPE(VLOOKUP(K149,Catalogue!$F$2:$J$259,5,0))=16,0,VLOOKUP(K149,Catalogue!$F$2:$J$259,5,0))</f>
        <v>40000</v>
      </c>
      <c r="M149" s="228">
        <v>1</v>
      </c>
      <c r="N149" s="228">
        <f t="shared" si="19"/>
        <v>40000</v>
      </c>
      <c r="O149" s="227" t="s">
        <v>336</v>
      </c>
      <c r="P149" s="228">
        <f>IF(TYPE(VLOOKUP(O149,Catalogue!$F$2:$J$259,5,0))=16,0,VLOOKUP(O149,Catalogue!$F$2:$J$259,5,0))</f>
        <v>260000</v>
      </c>
      <c r="Q149" s="228">
        <v>1</v>
      </c>
      <c r="R149" s="228">
        <f t="shared" si="20"/>
        <v>260000</v>
      </c>
      <c r="S149" s="227" t="s">
        <v>179</v>
      </c>
      <c r="T149" s="256" t="str">
        <f>IF(TYPE(VLOOKUP(S149,Catalogue!$F$2:$J$259,3,0))=16," ",VLOOKUP(S149,Catalogue!$F$2:$J$259,3,0))</f>
        <v>m2</v>
      </c>
      <c r="U149" s="228">
        <f>IF(TYPE(VLOOKUP(S149,Catalogue!$F$2:$J$259,5,0))=16,0,VLOOKUP(S149,Catalogue!$F$2:$J$259,5,0))</f>
        <v>335000</v>
      </c>
      <c r="V149" s="227" t="s">
        <v>277</v>
      </c>
      <c r="W149" s="256" t="str">
        <f>IF(TYPE(VLOOKUP(V149,Catalogue!$F$2:$J$259,3,0))=16," ",VLOOKUP(V149,Catalogue!$F$2:$J$259,3,0))</f>
        <v>m2</v>
      </c>
      <c r="X149" s="228">
        <f>IF(TYPE(VLOOKUP(V149,Catalogue!$F$2:$J$259,5,0))=16,0,VLOOKUP(V149,Catalogue!$F$2:$J$259,5,0))</f>
        <v>50000</v>
      </c>
      <c r="Y149" s="227"/>
      <c r="Z149" s="227" t="str">
        <f>IF(TYPE(VLOOKUP(Y149,Catalogue!$F$2:$J$259,3,0))=16," ",VLOOKUP(Y149,Catalogue!$F$2:$J$259,3,0))</f>
        <v xml:space="preserve"> </v>
      </c>
      <c r="AA149" s="228">
        <f>IF(TYPE(VLOOKUP(Y149,Catalogue!$F$2:$J$259,5,0))=16,0,VLOOKUP(Y149,Catalogue!$F$2:$J$259,5,0))</f>
        <v>0</v>
      </c>
      <c r="AB149" s="260">
        <v>1.1100000000000001</v>
      </c>
      <c r="AC149" s="260">
        <v>0.77</v>
      </c>
      <c r="AD149" s="260">
        <v>2</v>
      </c>
      <c r="AE149" s="260">
        <f t="shared" si="24"/>
        <v>1.7094000000000003</v>
      </c>
      <c r="AF149" s="228">
        <f t="shared" si="25"/>
        <v>572649.00000000012</v>
      </c>
      <c r="AG149" s="228">
        <f t="shared" si="21"/>
        <v>85470.000000000015</v>
      </c>
      <c r="AH149" s="228">
        <f t="shared" si="22"/>
        <v>0</v>
      </c>
      <c r="AI149" s="227"/>
      <c r="AJ149" s="227" t="str">
        <f>IF(TYPE(VLOOKUP(AI149,Catalogue!$F$2:$J$259,3,0))=16," ",VLOOKUP(AI149,Catalogue!$F$2:$J$259,3,0))</f>
        <v xml:space="preserve"> </v>
      </c>
      <c r="AK149" s="228">
        <f>IF(TYPE(VLOOKUP(AI149,Catalogue!$F$2:$J$259,5,0))=16,0,VLOOKUP(AI149,Catalogue!$F$2:$J$259,5,0))</f>
        <v>0</v>
      </c>
      <c r="AL149" s="227"/>
      <c r="AM149" s="228">
        <f t="shared" si="26"/>
        <v>0</v>
      </c>
      <c r="AN149" s="228" t="s">
        <v>1362</v>
      </c>
      <c r="AO149" s="229">
        <f t="shared" si="23"/>
        <v>958119.00000000012</v>
      </c>
    </row>
    <row r="150" spans="1:41" ht="33.75" x14ac:dyDescent="0.2">
      <c r="A150" s="414"/>
      <c r="B150" s="276"/>
      <c r="C150" s="262" t="s">
        <v>1200</v>
      </c>
      <c r="D150" s="262" t="s">
        <v>1201</v>
      </c>
      <c r="E150" s="262" t="s">
        <v>1202</v>
      </c>
      <c r="F150" s="262" t="s">
        <v>1193</v>
      </c>
      <c r="G150" s="262"/>
      <c r="H150" s="262" t="s">
        <v>1132</v>
      </c>
      <c r="I150" s="262" t="s">
        <v>1111</v>
      </c>
      <c r="J150" s="262" t="s">
        <v>225</v>
      </c>
      <c r="K150" s="227"/>
      <c r="L150" s="228">
        <f>IF(TYPE(VLOOKUP(K150,Catalogue!$F$2:$J$259,5,0))=16,0,VLOOKUP(K150,Catalogue!$F$2:$J$259,5,0))</f>
        <v>0</v>
      </c>
      <c r="M150" s="228"/>
      <c r="N150" s="228">
        <f t="shared" si="19"/>
        <v>0</v>
      </c>
      <c r="O150" s="227"/>
      <c r="P150" s="228">
        <f>IF(TYPE(VLOOKUP(O150,Catalogue!$F$2:$J$259,5,0))=16,0,VLOOKUP(O150,Catalogue!$F$2:$J$259,5,0))</f>
        <v>0</v>
      </c>
      <c r="Q150" s="228"/>
      <c r="R150" s="228">
        <f t="shared" si="20"/>
        <v>0</v>
      </c>
      <c r="S150" s="227" t="s">
        <v>167</v>
      </c>
      <c r="T150" s="256" t="str">
        <f>IF(TYPE(VLOOKUP(S150,Catalogue!$F$2:$J$259,3,0))=16," ",VLOOKUP(S150,Catalogue!$F$2:$J$259,3,0))</f>
        <v>m2</v>
      </c>
      <c r="U150" s="228">
        <f>IF(TYPE(VLOOKUP(S150,Catalogue!$F$2:$J$259,5,0))=16,0,VLOOKUP(S150,Catalogue!$F$2:$J$259,5,0))</f>
        <v>165000</v>
      </c>
      <c r="V150" s="227"/>
      <c r="W150" s="256" t="str">
        <f>IF(TYPE(VLOOKUP(V150,Catalogue!$F$2:$J$259,3,0))=16," ",VLOOKUP(V150,Catalogue!$F$2:$J$259,3,0))</f>
        <v xml:space="preserve"> </v>
      </c>
      <c r="X150" s="228">
        <f>IF(TYPE(VLOOKUP(V150,Catalogue!$F$2:$J$259,5,0))=16,0,VLOOKUP(V150,Catalogue!$F$2:$J$259,5,0))</f>
        <v>0</v>
      </c>
      <c r="Y150" s="227" t="s">
        <v>215</v>
      </c>
      <c r="Z150" s="227" t="str">
        <f>IF(TYPE(VLOOKUP(Y150,Catalogue!$F$2:$J$259,3,0))=16," ",VLOOKUP(Y150,Catalogue!$F$2:$J$259,3,0))</f>
        <v>m2</v>
      </c>
      <c r="AA150" s="228">
        <f>IF(TYPE(VLOOKUP(Y150,Catalogue!$F$2:$J$259,5,0))=16,0,VLOOKUP(Y150,Catalogue!$F$2:$J$259,5,0))</f>
        <v>145000</v>
      </c>
      <c r="AB150" s="260">
        <v>0.87</v>
      </c>
      <c r="AC150" s="260">
        <v>2.06</v>
      </c>
      <c r="AD150" s="260">
        <v>1</v>
      </c>
      <c r="AE150" s="260">
        <f t="shared" si="24"/>
        <v>1.7922</v>
      </c>
      <c r="AF150" s="228">
        <f t="shared" si="25"/>
        <v>295713</v>
      </c>
      <c r="AG150" s="228">
        <f t="shared" si="21"/>
        <v>0</v>
      </c>
      <c r="AH150" s="228">
        <f t="shared" si="22"/>
        <v>259869</v>
      </c>
      <c r="AI150" s="227"/>
      <c r="AJ150" s="227" t="str">
        <f>IF(TYPE(VLOOKUP(AI150,Catalogue!$F$2:$J$259,3,0))=16," ",VLOOKUP(AI150,Catalogue!$F$2:$J$259,3,0))</f>
        <v xml:space="preserve"> </v>
      </c>
      <c r="AK150" s="228">
        <f>IF(TYPE(VLOOKUP(AI150,Catalogue!$F$2:$J$259,5,0))=16,0,VLOOKUP(AI150,Catalogue!$F$2:$J$259,5,0))</f>
        <v>0</v>
      </c>
      <c r="AL150" s="227"/>
      <c r="AM150" s="228">
        <f t="shared" si="26"/>
        <v>0</v>
      </c>
      <c r="AN150" s="228" t="s">
        <v>919</v>
      </c>
      <c r="AO150" s="229">
        <f t="shared" si="23"/>
        <v>555582</v>
      </c>
    </row>
    <row r="151" spans="1:41" ht="33.75" x14ac:dyDescent="0.2">
      <c r="A151" s="413">
        <v>433</v>
      </c>
      <c r="B151" s="276"/>
      <c r="C151" s="262" t="s">
        <v>1203</v>
      </c>
      <c r="D151" s="262" t="s">
        <v>1204</v>
      </c>
      <c r="E151" s="262" t="s">
        <v>1205</v>
      </c>
      <c r="F151" s="262" t="s">
        <v>1193</v>
      </c>
      <c r="G151" s="262"/>
      <c r="H151" s="262" t="s">
        <v>1156</v>
      </c>
      <c r="I151" s="262" t="s">
        <v>1111</v>
      </c>
      <c r="J151" s="262" t="s">
        <v>225</v>
      </c>
      <c r="K151" s="227" t="s">
        <v>241</v>
      </c>
      <c r="L151" s="228">
        <f>IF(TYPE(VLOOKUP(K151,Catalogue!$F$2:$J$259,5,0))=16,0,VLOOKUP(K151,Catalogue!$F$2:$J$259,5,0))</f>
        <v>40000</v>
      </c>
      <c r="M151" s="228">
        <v>1</v>
      </c>
      <c r="N151" s="228">
        <f t="shared" si="19"/>
        <v>40000</v>
      </c>
      <c r="O151" s="227" t="s">
        <v>336</v>
      </c>
      <c r="P151" s="228">
        <f>IF(TYPE(VLOOKUP(O151,Catalogue!$F$2:$J$259,5,0))=16,0,VLOOKUP(O151,Catalogue!$F$2:$J$259,5,0))</f>
        <v>260000</v>
      </c>
      <c r="Q151" s="228">
        <v>1</v>
      </c>
      <c r="R151" s="228">
        <f t="shared" si="20"/>
        <v>260000</v>
      </c>
      <c r="S151" s="227" t="s">
        <v>179</v>
      </c>
      <c r="T151" s="256" t="str">
        <f>IF(TYPE(VLOOKUP(S151,Catalogue!$F$2:$J$259,3,0))=16," ",VLOOKUP(S151,Catalogue!$F$2:$J$259,3,0))</f>
        <v>m2</v>
      </c>
      <c r="U151" s="228">
        <f>IF(TYPE(VLOOKUP(S151,Catalogue!$F$2:$J$259,5,0))=16,0,VLOOKUP(S151,Catalogue!$F$2:$J$259,5,0))</f>
        <v>335000</v>
      </c>
      <c r="V151" s="227" t="s">
        <v>277</v>
      </c>
      <c r="W151" s="256" t="str">
        <f>IF(TYPE(VLOOKUP(V151,Catalogue!$F$2:$J$259,3,0))=16," ",VLOOKUP(V151,Catalogue!$F$2:$J$259,3,0))</f>
        <v>m2</v>
      </c>
      <c r="X151" s="228">
        <f>IF(TYPE(VLOOKUP(V151,Catalogue!$F$2:$J$259,5,0))=16,0,VLOOKUP(V151,Catalogue!$F$2:$J$259,5,0))</f>
        <v>50000</v>
      </c>
      <c r="Y151" s="227"/>
      <c r="Z151" s="227" t="str">
        <f>IF(TYPE(VLOOKUP(Y151,Catalogue!$F$2:$J$259,3,0))=16," ",VLOOKUP(Y151,Catalogue!$F$2:$J$259,3,0))</f>
        <v xml:space="preserve"> </v>
      </c>
      <c r="AA151" s="228">
        <f>IF(TYPE(VLOOKUP(Y151,Catalogue!$F$2:$J$259,5,0))=16,0,VLOOKUP(Y151,Catalogue!$F$2:$J$259,5,0))</f>
        <v>0</v>
      </c>
      <c r="AB151" s="260">
        <v>2.15</v>
      </c>
      <c r="AC151" s="260">
        <v>0.61499999999999999</v>
      </c>
      <c r="AD151" s="260">
        <v>1</v>
      </c>
      <c r="AE151" s="260">
        <f t="shared" si="24"/>
        <v>1.3222499999999999</v>
      </c>
      <c r="AF151" s="228">
        <f t="shared" si="25"/>
        <v>442953.75</v>
      </c>
      <c r="AG151" s="228">
        <f t="shared" si="21"/>
        <v>66112.5</v>
      </c>
      <c r="AH151" s="228">
        <f t="shared" si="22"/>
        <v>0</v>
      </c>
      <c r="AI151" s="227"/>
      <c r="AJ151" s="227" t="str">
        <f>IF(TYPE(VLOOKUP(AI151,Catalogue!$F$2:$J$259,3,0))=16," ",VLOOKUP(AI151,Catalogue!$F$2:$J$259,3,0))</f>
        <v xml:space="preserve"> </v>
      </c>
      <c r="AK151" s="228">
        <f>IF(TYPE(VLOOKUP(AI151,Catalogue!$F$2:$J$259,5,0))=16,0,VLOOKUP(AI151,Catalogue!$F$2:$J$259,5,0))</f>
        <v>0</v>
      </c>
      <c r="AL151" s="227"/>
      <c r="AM151" s="228">
        <f t="shared" si="26"/>
        <v>0</v>
      </c>
      <c r="AN151" s="228" t="s">
        <v>931</v>
      </c>
      <c r="AO151" s="229">
        <f t="shared" si="23"/>
        <v>809066.25</v>
      </c>
    </row>
    <row r="152" spans="1:41" ht="33.75" x14ac:dyDescent="0.2">
      <c r="A152" s="412"/>
      <c r="B152" s="276"/>
      <c r="C152" s="262" t="s">
        <v>1203</v>
      </c>
      <c r="D152" s="262" t="s">
        <v>1204</v>
      </c>
      <c r="E152" s="262" t="s">
        <v>1205</v>
      </c>
      <c r="F152" s="262" t="s">
        <v>1193</v>
      </c>
      <c r="G152" s="262"/>
      <c r="H152" s="262" t="s">
        <v>1156</v>
      </c>
      <c r="I152" s="262" t="s">
        <v>1111</v>
      </c>
      <c r="J152" s="262" t="s">
        <v>225</v>
      </c>
      <c r="K152" s="227"/>
      <c r="L152" s="228">
        <f>IF(TYPE(VLOOKUP(K152,Catalogue!$F$2:$J$259,5,0))=16,0,VLOOKUP(K152,Catalogue!$F$2:$J$259,5,0))</f>
        <v>0</v>
      </c>
      <c r="M152" s="228"/>
      <c r="N152" s="228">
        <f t="shared" si="19"/>
        <v>0</v>
      </c>
      <c r="O152" s="227"/>
      <c r="P152" s="228">
        <f>IF(TYPE(VLOOKUP(O152,Catalogue!$F$2:$J$259,5,0))=16,0,VLOOKUP(O152,Catalogue!$F$2:$J$259,5,0))</f>
        <v>0</v>
      </c>
      <c r="Q152" s="228"/>
      <c r="R152" s="228">
        <f t="shared" si="20"/>
        <v>0</v>
      </c>
      <c r="S152" s="227" t="s">
        <v>167</v>
      </c>
      <c r="T152" s="256" t="str">
        <f>IF(TYPE(VLOOKUP(S152,Catalogue!$F$2:$J$259,3,0))=16," ",VLOOKUP(S152,Catalogue!$F$2:$J$259,3,0))</f>
        <v>m2</v>
      </c>
      <c r="U152" s="228">
        <f>IF(TYPE(VLOOKUP(S152,Catalogue!$F$2:$J$259,5,0))=16,0,VLOOKUP(S152,Catalogue!$F$2:$J$259,5,0))</f>
        <v>165000</v>
      </c>
      <c r="V152" s="227"/>
      <c r="W152" s="256" t="str">
        <f>IF(TYPE(VLOOKUP(V152,Catalogue!$F$2:$J$259,3,0))=16," ",VLOOKUP(V152,Catalogue!$F$2:$J$259,3,0))</f>
        <v xml:space="preserve"> </v>
      </c>
      <c r="X152" s="228">
        <f>IF(TYPE(VLOOKUP(V152,Catalogue!$F$2:$J$259,5,0))=16,0,VLOOKUP(V152,Catalogue!$F$2:$J$259,5,0))</f>
        <v>0</v>
      </c>
      <c r="Y152" s="227"/>
      <c r="Z152" s="227" t="str">
        <f>IF(TYPE(VLOOKUP(Y152,Catalogue!$F$2:$J$259,3,0))=16," ",VLOOKUP(Y152,Catalogue!$F$2:$J$259,3,0))</f>
        <v xml:space="preserve"> </v>
      </c>
      <c r="AA152" s="228">
        <f>IF(TYPE(VLOOKUP(Y152,Catalogue!$F$2:$J$259,5,0))=16,0,VLOOKUP(Y152,Catalogue!$F$2:$J$259,5,0))</f>
        <v>0</v>
      </c>
      <c r="AB152" s="260">
        <v>1.4950000000000001</v>
      </c>
      <c r="AC152" s="260">
        <v>0.62</v>
      </c>
      <c r="AD152" s="260">
        <v>1</v>
      </c>
      <c r="AE152" s="260">
        <f t="shared" si="24"/>
        <v>0.92690000000000006</v>
      </c>
      <c r="AF152" s="228">
        <f t="shared" si="25"/>
        <v>152938.5</v>
      </c>
      <c r="AG152" s="228">
        <f t="shared" si="21"/>
        <v>0</v>
      </c>
      <c r="AH152" s="228">
        <f t="shared" si="22"/>
        <v>0</v>
      </c>
      <c r="AI152" s="227"/>
      <c r="AJ152" s="227" t="str">
        <f>IF(TYPE(VLOOKUP(AI152,Catalogue!$F$2:$J$259,3,0))=16," ",VLOOKUP(AI152,Catalogue!$F$2:$J$259,3,0))</f>
        <v xml:space="preserve"> </v>
      </c>
      <c r="AK152" s="228">
        <f>IF(TYPE(VLOOKUP(AI152,Catalogue!$F$2:$J$259,5,0))=16,0,VLOOKUP(AI152,Catalogue!$F$2:$J$259,5,0))</f>
        <v>0</v>
      </c>
      <c r="AL152" s="227"/>
      <c r="AM152" s="228">
        <f t="shared" si="26"/>
        <v>0</v>
      </c>
      <c r="AN152" s="228" t="s">
        <v>919</v>
      </c>
      <c r="AO152" s="229">
        <f t="shared" si="23"/>
        <v>152938.5</v>
      </c>
    </row>
    <row r="153" spans="1:41" ht="33.75" x14ac:dyDescent="0.2">
      <c r="A153" s="277">
        <v>434</v>
      </c>
      <c r="B153" s="276"/>
      <c r="C153" s="262" t="s">
        <v>1206</v>
      </c>
      <c r="D153" s="262" t="s">
        <v>1207</v>
      </c>
      <c r="E153" s="262" t="s">
        <v>1208</v>
      </c>
      <c r="F153" s="262" t="s">
        <v>1193</v>
      </c>
      <c r="G153" s="262"/>
      <c r="H153" s="262" t="s">
        <v>1132</v>
      </c>
      <c r="I153" s="262" t="s">
        <v>1111</v>
      </c>
      <c r="J153" s="262" t="s">
        <v>225</v>
      </c>
      <c r="K153" s="227" t="s">
        <v>241</v>
      </c>
      <c r="L153" s="228">
        <f>IF(TYPE(VLOOKUP(K153,Catalogue!$F$2:$J$259,5,0))=16,0,VLOOKUP(K153,Catalogue!$F$2:$J$259,5,0))</f>
        <v>40000</v>
      </c>
      <c r="M153" s="228">
        <v>1</v>
      </c>
      <c r="N153" s="228">
        <f t="shared" si="19"/>
        <v>40000</v>
      </c>
      <c r="O153" s="227" t="s">
        <v>336</v>
      </c>
      <c r="P153" s="228">
        <f>IF(TYPE(VLOOKUP(O153,Catalogue!$F$2:$J$259,5,0))=16,0,VLOOKUP(O153,Catalogue!$F$2:$J$259,5,0))</f>
        <v>260000</v>
      </c>
      <c r="Q153" s="228">
        <v>1</v>
      </c>
      <c r="R153" s="228">
        <f t="shared" si="20"/>
        <v>260000</v>
      </c>
      <c r="S153" s="227"/>
      <c r="T153" s="256" t="str">
        <f>IF(TYPE(VLOOKUP(S153,Catalogue!$F$2:$J$259,3,0))=16," ",VLOOKUP(S153,Catalogue!$F$2:$J$259,3,0))</f>
        <v xml:space="preserve"> </v>
      </c>
      <c r="U153" s="228">
        <f>IF(TYPE(VLOOKUP(S153,Catalogue!$F$2:$J$259,5,0))=16,0,VLOOKUP(S153,Catalogue!$F$2:$J$259,5,0))</f>
        <v>0</v>
      </c>
      <c r="V153" s="227"/>
      <c r="W153" s="256" t="str">
        <f>IF(TYPE(VLOOKUP(V153,Catalogue!$F$2:$J$259,3,0))=16," ",VLOOKUP(V153,Catalogue!$F$2:$J$259,3,0))</f>
        <v xml:space="preserve"> </v>
      </c>
      <c r="X153" s="228">
        <f>IF(TYPE(VLOOKUP(V153,Catalogue!$F$2:$J$259,5,0))=16,0,VLOOKUP(V153,Catalogue!$F$2:$J$259,5,0))</f>
        <v>0</v>
      </c>
      <c r="Y153" s="227"/>
      <c r="Z153" s="227" t="str">
        <f>IF(TYPE(VLOOKUP(Y153,Catalogue!$F$2:$J$259,3,0))=16," ",VLOOKUP(Y153,Catalogue!$F$2:$J$259,3,0))</f>
        <v xml:space="preserve"> </v>
      </c>
      <c r="AA153" s="228">
        <f>IF(TYPE(VLOOKUP(Y153,Catalogue!$F$2:$J$259,5,0))=16,0,VLOOKUP(Y153,Catalogue!$F$2:$J$259,5,0))</f>
        <v>0</v>
      </c>
      <c r="AB153" s="260"/>
      <c r="AC153" s="260"/>
      <c r="AD153" s="260"/>
      <c r="AE153" s="260">
        <f t="shared" si="24"/>
        <v>0</v>
      </c>
      <c r="AF153" s="228">
        <f t="shared" si="25"/>
        <v>0</v>
      </c>
      <c r="AG153" s="228">
        <f t="shared" si="21"/>
        <v>0</v>
      </c>
      <c r="AH153" s="228">
        <f t="shared" si="22"/>
        <v>0</v>
      </c>
      <c r="AI153" s="227"/>
      <c r="AJ153" s="227" t="str">
        <f>IF(TYPE(VLOOKUP(AI153,Catalogue!$F$2:$J$259,3,0))=16," ",VLOOKUP(AI153,Catalogue!$F$2:$J$259,3,0))</f>
        <v xml:space="preserve"> </v>
      </c>
      <c r="AK153" s="228">
        <f>IF(TYPE(VLOOKUP(AI153,Catalogue!$F$2:$J$259,5,0))=16,0,VLOOKUP(AI153,Catalogue!$F$2:$J$259,5,0))</f>
        <v>0</v>
      </c>
      <c r="AL153" s="227"/>
      <c r="AM153" s="228">
        <f t="shared" si="26"/>
        <v>0</v>
      </c>
      <c r="AN153" s="228"/>
      <c r="AO153" s="229"/>
    </row>
    <row r="154" spans="1:41" ht="22.5" x14ac:dyDescent="0.2">
      <c r="A154" s="414">
        <v>435</v>
      </c>
      <c r="B154" s="276"/>
      <c r="C154" s="262" t="s">
        <v>1209</v>
      </c>
      <c r="D154" s="262" t="s">
        <v>1210</v>
      </c>
      <c r="E154" s="262" t="s">
        <v>1211</v>
      </c>
      <c r="F154" s="262" t="s">
        <v>1212</v>
      </c>
      <c r="G154" s="262"/>
      <c r="H154" s="262" t="s">
        <v>1213</v>
      </c>
      <c r="I154" s="262" t="s">
        <v>1214</v>
      </c>
      <c r="J154" s="262" t="s">
        <v>225</v>
      </c>
      <c r="K154" s="227" t="s">
        <v>241</v>
      </c>
      <c r="L154" s="228">
        <f>IF(TYPE(VLOOKUP(K154,Catalogue!$F$2:$J$259,5,0))=16,0,VLOOKUP(K154,Catalogue!$F$2:$J$259,5,0))</f>
        <v>40000</v>
      </c>
      <c r="M154" s="228">
        <v>1</v>
      </c>
      <c r="N154" s="228">
        <f t="shared" si="19"/>
        <v>40000</v>
      </c>
      <c r="O154" s="10" t="s">
        <v>330</v>
      </c>
      <c r="P154" s="228">
        <f>IF(TYPE(VLOOKUP(O154,Catalogue!$F$2:$J$259,5,0))=16,0,VLOOKUP(O154,Catalogue!$F$2:$J$259,5,0))</f>
        <v>300000</v>
      </c>
      <c r="Q154" s="228">
        <v>1</v>
      </c>
      <c r="R154" s="228">
        <f t="shared" si="20"/>
        <v>300000</v>
      </c>
      <c r="S154" s="227" t="s">
        <v>179</v>
      </c>
      <c r="T154" s="256" t="str">
        <f>IF(TYPE(VLOOKUP(S154,Catalogue!$F$2:$J$259,3,0))=16," ",VLOOKUP(S154,Catalogue!$F$2:$J$259,3,0))</f>
        <v>m2</v>
      </c>
      <c r="U154" s="228">
        <f>IF(TYPE(VLOOKUP(S154,Catalogue!$F$2:$J$259,5,0))=16,0,VLOOKUP(S154,Catalogue!$F$2:$J$259,5,0))</f>
        <v>335000</v>
      </c>
      <c r="V154" s="227" t="s">
        <v>277</v>
      </c>
      <c r="W154" s="256" t="str">
        <f>IF(TYPE(VLOOKUP(V154,Catalogue!$F$2:$J$259,3,0))=16," ",VLOOKUP(V154,Catalogue!$F$2:$J$259,3,0))</f>
        <v>m2</v>
      </c>
      <c r="X154" s="228">
        <f>IF(TYPE(VLOOKUP(V154,Catalogue!$F$2:$J$259,5,0))=16,0,VLOOKUP(V154,Catalogue!$F$2:$J$259,5,0))</f>
        <v>50000</v>
      </c>
      <c r="Y154" s="227"/>
      <c r="Z154" s="227" t="str">
        <f>IF(TYPE(VLOOKUP(Y154,Catalogue!$F$2:$J$259,3,0))=16," ",VLOOKUP(Y154,Catalogue!$F$2:$J$259,3,0))</f>
        <v xml:space="preserve"> </v>
      </c>
      <c r="AA154" s="228">
        <f>IF(TYPE(VLOOKUP(Y154,Catalogue!$F$2:$J$259,5,0))=16,0,VLOOKUP(Y154,Catalogue!$F$2:$J$259,5,0))</f>
        <v>0</v>
      </c>
      <c r="AB154" s="260">
        <v>1.85</v>
      </c>
      <c r="AC154" s="260">
        <v>0.71</v>
      </c>
      <c r="AD154" s="260">
        <v>1</v>
      </c>
      <c r="AE154" s="260">
        <f t="shared" si="24"/>
        <v>1.3134999999999999</v>
      </c>
      <c r="AF154" s="228">
        <f t="shared" si="25"/>
        <v>440022.49999999994</v>
      </c>
      <c r="AG154" s="228">
        <f t="shared" si="21"/>
        <v>65675</v>
      </c>
      <c r="AH154" s="228">
        <f t="shared" si="22"/>
        <v>0</v>
      </c>
      <c r="AI154" s="227"/>
      <c r="AJ154" s="227" t="str">
        <f>IF(TYPE(VLOOKUP(AI154,Catalogue!$F$2:$J$259,3,0))=16," ",VLOOKUP(AI154,Catalogue!$F$2:$J$259,3,0))</f>
        <v xml:space="preserve"> </v>
      </c>
      <c r="AK154" s="228">
        <f>IF(TYPE(VLOOKUP(AI154,Catalogue!$F$2:$J$259,5,0))=16,0,VLOOKUP(AI154,Catalogue!$F$2:$J$259,5,0))</f>
        <v>0</v>
      </c>
      <c r="AL154" s="227"/>
      <c r="AM154" s="228">
        <f t="shared" si="26"/>
        <v>0</v>
      </c>
      <c r="AN154" s="228" t="s">
        <v>1363</v>
      </c>
      <c r="AO154" s="229">
        <f t="shared" si="23"/>
        <v>845697.5</v>
      </c>
    </row>
    <row r="155" spans="1:41" ht="22.5" x14ac:dyDescent="0.2">
      <c r="A155" s="414"/>
      <c r="B155" s="276"/>
      <c r="C155" s="262" t="s">
        <v>1209</v>
      </c>
      <c r="D155" s="262" t="s">
        <v>1210</v>
      </c>
      <c r="E155" s="262" t="s">
        <v>1211</v>
      </c>
      <c r="F155" s="262" t="s">
        <v>1212</v>
      </c>
      <c r="G155" s="262"/>
      <c r="H155" s="262" t="s">
        <v>1213</v>
      </c>
      <c r="I155" s="262" t="s">
        <v>1214</v>
      </c>
      <c r="J155" s="262" t="s">
        <v>225</v>
      </c>
      <c r="K155" s="227"/>
      <c r="L155" s="228">
        <f>IF(TYPE(VLOOKUP(K155,Catalogue!$F$2:$J$259,5,0))=16,0,VLOOKUP(K155,Catalogue!$F$2:$J$259,5,0))</f>
        <v>0</v>
      </c>
      <c r="M155" s="228"/>
      <c r="N155" s="228">
        <f t="shared" si="19"/>
        <v>0</v>
      </c>
      <c r="O155" s="227"/>
      <c r="P155" s="228">
        <f>IF(TYPE(VLOOKUP(O155,Catalogue!$F$2:$J$259,5,0))=16,0,VLOOKUP(O155,Catalogue!$F$2:$J$259,5,0))</f>
        <v>0</v>
      </c>
      <c r="Q155" s="228"/>
      <c r="R155" s="228">
        <f t="shared" si="20"/>
        <v>0</v>
      </c>
      <c r="S155" s="227" t="s">
        <v>167</v>
      </c>
      <c r="T155" s="256" t="str">
        <f>IF(TYPE(VLOOKUP(S155,Catalogue!$F$2:$J$259,3,0))=16," ",VLOOKUP(S155,Catalogue!$F$2:$J$259,3,0))</f>
        <v>m2</v>
      </c>
      <c r="U155" s="228">
        <f>IF(TYPE(VLOOKUP(S155,Catalogue!$F$2:$J$259,5,0))=16,0,VLOOKUP(S155,Catalogue!$F$2:$J$259,5,0))</f>
        <v>165000</v>
      </c>
      <c r="V155" s="227"/>
      <c r="W155" s="256" t="str">
        <f>IF(TYPE(VLOOKUP(V155,Catalogue!$F$2:$J$259,3,0))=16," ",VLOOKUP(V155,Catalogue!$F$2:$J$259,3,0))</f>
        <v xml:space="preserve"> </v>
      </c>
      <c r="X155" s="228">
        <f>IF(TYPE(VLOOKUP(V155,Catalogue!$F$2:$J$259,5,0))=16,0,VLOOKUP(V155,Catalogue!$F$2:$J$259,5,0))</f>
        <v>0</v>
      </c>
      <c r="Y155" s="227"/>
      <c r="Z155" s="227" t="str">
        <f>IF(TYPE(VLOOKUP(Y155,Catalogue!$F$2:$J$259,3,0))=16," ",VLOOKUP(Y155,Catalogue!$F$2:$J$259,3,0))</f>
        <v xml:space="preserve"> </v>
      </c>
      <c r="AA155" s="228">
        <f>IF(TYPE(VLOOKUP(Y155,Catalogue!$F$2:$J$259,5,0))=16,0,VLOOKUP(Y155,Catalogue!$F$2:$J$259,5,0))</f>
        <v>0</v>
      </c>
      <c r="AB155" s="260">
        <v>1.75</v>
      </c>
      <c r="AC155" s="260">
        <v>1</v>
      </c>
      <c r="AD155" s="260">
        <v>1</v>
      </c>
      <c r="AE155" s="260">
        <f t="shared" si="24"/>
        <v>1.75</v>
      </c>
      <c r="AF155" s="228">
        <f t="shared" si="25"/>
        <v>288750</v>
      </c>
      <c r="AG155" s="228">
        <f t="shared" si="21"/>
        <v>0</v>
      </c>
      <c r="AH155" s="228">
        <f t="shared" si="22"/>
        <v>0</v>
      </c>
      <c r="AI155" s="227"/>
      <c r="AJ155" s="227" t="str">
        <f>IF(TYPE(VLOOKUP(AI155,Catalogue!$F$2:$J$259,3,0))=16," ",VLOOKUP(AI155,Catalogue!$F$2:$J$259,3,0))</f>
        <v xml:space="preserve"> </v>
      </c>
      <c r="AK155" s="228">
        <f>IF(TYPE(VLOOKUP(AI155,Catalogue!$F$2:$J$259,5,0))=16,0,VLOOKUP(AI155,Catalogue!$F$2:$J$259,5,0))</f>
        <v>0</v>
      </c>
      <c r="AL155" s="227"/>
      <c r="AM155" s="228">
        <f t="shared" si="26"/>
        <v>0</v>
      </c>
      <c r="AN155" s="228" t="s">
        <v>1364</v>
      </c>
      <c r="AO155" s="229">
        <f t="shared" si="23"/>
        <v>288750</v>
      </c>
    </row>
    <row r="156" spans="1:41" ht="45" x14ac:dyDescent="0.2">
      <c r="A156" s="414">
        <v>436</v>
      </c>
      <c r="B156" s="276"/>
      <c r="C156" s="262" t="s">
        <v>1215</v>
      </c>
      <c r="D156" s="262" t="s">
        <v>1216</v>
      </c>
      <c r="E156" s="262" t="s">
        <v>1217</v>
      </c>
      <c r="F156" s="262" t="s">
        <v>1212</v>
      </c>
      <c r="G156" s="262"/>
      <c r="H156" s="262" t="s">
        <v>1218</v>
      </c>
      <c r="I156" s="262" t="s">
        <v>1214</v>
      </c>
      <c r="J156" s="262" t="s">
        <v>225</v>
      </c>
      <c r="K156" s="227" t="s">
        <v>241</v>
      </c>
      <c r="L156" s="228">
        <f>IF(TYPE(VLOOKUP(K156,Catalogue!$F$2:$J$259,5,0))=16,0,VLOOKUP(K156,Catalogue!$F$2:$J$259,5,0))</f>
        <v>40000</v>
      </c>
      <c r="M156" s="228">
        <v>1</v>
      </c>
      <c r="N156" s="228">
        <f t="shared" si="19"/>
        <v>40000</v>
      </c>
      <c r="O156" s="10" t="s">
        <v>330</v>
      </c>
      <c r="P156" s="228">
        <f>IF(TYPE(VLOOKUP(O156,Catalogue!$F$2:$J$259,5,0))=16,0,VLOOKUP(O156,Catalogue!$F$2:$J$259,5,0))</f>
        <v>300000</v>
      </c>
      <c r="Q156" s="228">
        <v>1</v>
      </c>
      <c r="R156" s="228">
        <f t="shared" si="20"/>
        <v>300000</v>
      </c>
      <c r="S156" s="227" t="s">
        <v>179</v>
      </c>
      <c r="T156" s="256" t="str">
        <f>IF(TYPE(VLOOKUP(S156,Catalogue!$F$2:$J$259,3,0))=16," ",VLOOKUP(S156,Catalogue!$F$2:$J$259,3,0))</f>
        <v>m2</v>
      </c>
      <c r="U156" s="228">
        <f>IF(TYPE(VLOOKUP(S156,Catalogue!$F$2:$J$259,5,0))=16,0,VLOOKUP(S156,Catalogue!$F$2:$J$259,5,0))</f>
        <v>335000</v>
      </c>
      <c r="V156" s="227" t="s">
        <v>277</v>
      </c>
      <c r="W156" s="256" t="str">
        <f>IF(TYPE(VLOOKUP(V156,Catalogue!$F$2:$J$259,3,0))=16," ",VLOOKUP(V156,Catalogue!$F$2:$J$259,3,0))</f>
        <v>m2</v>
      </c>
      <c r="X156" s="228">
        <f>IF(TYPE(VLOOKUP(V156,Catalogue!$F$2:$J$259,5,0))=16,0,VLOOKUP(V156,Catalogue!$F$2:$J$259,5,0))</f>
        <v>50000</v>
      </c>
      <c r="Y156" s="227"/>
      <c r="Z156" s="227" t="str">
        <f>IF(TYPE(VLOOKUP(Y156,Catalogue!$F$2:$J$259,3,0))=16," ",VLOOKUP(Y156,Catalogue!$F$2:$J$259,3,0))</f>
        <v xml:space="preserve"> </v>
      </c>
      <c r="AA156" s="228">
        <f>IF(TYPE(VLOOKUP(Y156,Catalogue!$F$2:$J$259,5,0))=16,0,VLOOKUP(Y156,Catalogue!$F$2:$J$259,5,0))</f>
        <v>0</v>
      </c>
      <c r="AB156" s="260">
        <v>1.04</v>
      </c>
      <c r="AC156" s="260">
        <v>0.68</v>
      </c>
      <c r="AD156" s="260">
        <v>2</v>
      </c>
      <c r="AE156" s="260">
        <f t="shared" si="24"/>
        <v>1.4144000000000001</v>
      </c>
      <c r="AF156" s="228">
        <f t="shared" si="25"/>
        <v>473824.00000000006</v>
      </c>
      <c r="AG156" s="228">
        <f t="shared" si="21"/>
        <v>70720</v>
      </c>
      <c r="AH156" s="228">
        <f t="shared" si="22"/>
        <v>0</v>
      </c>
      <c r="AI156" s="227"/>
      <c r="AJ156" s="227" t="str">
        <f>IF(TYPE(VLOOKUP(AI156,Catalogue!$F$2:$J$259,3,0))=16," ",VLOOKUP(AI156,Catalogue!$F$2:$J$259,3,0))</f>
        <v xml:space="preserve"> </v>
      </c>
      <c r="AK156" s="228">
        <f>IF(TYPE(VLOOKUP(AI156,Catalogue!$F$2:$J$259,5,0))=16,0,VLOOKUP(AI156,Catalogue!$F$2:$J$259,5,0))</f>
        <v>0</v>
      </c>
      <c r="AL156" s="227"/>
      <c r="AM156" s="228">
        <f t="shared" si="26"/>
        <v>0</v>
      </c>
      <c r="AN156" s="228" t="s">
        <v>2170</v>
      </c>
      <c r="AO156" s="229">
        <f t="shared" si="23"/>
        <v>884544</v>
      </c>
    </row>
    <row r="157" spans="1:41" ht="45" x14ac:dyDescent="0.2">
      <c r="A157" s="414"/>
      <c r="B157" s="276"/>
      <c r="C157" s="262" t="s">
        <v>1215</v>
      </c>
      <c r="D157" s="262" t="s">
        <v>1216</v>
      </c>
      <c r="E157" s="262" t="s">
        <v>1217</v>
      </c>
      <c r="F157" s="262" t="s">
        <v>1212</v>
      </c>
      <c r="G157" s="262"/>
      <c r="H157" s="262" t="s">
        <v>1218</v>
      </c>
      <c r="I157" s="262" t="s">
        <v>1214</v>
      </c>
      <c r="J157" s="262" t="s">
        <v>225</v>
      </c>
      <c r="K157" s="227"/>
      <c r="L157" s="228">
        <f>IF(TYPE(VLOOKUP(K157,Catalogue!$F$2:$J$259,5,0))=16,0,VLOOKUP(K157,Catalogue!$F$2:$J$259,5,0))</f>
        <v>0</v>
      </c>
      <c r="M157" s="228"/>
      <c r="N157" s="228">
        <f t="shared" si="19"/>
        <v>0</v>
      </c>
      <c r="O157" s="227"/>
      <c r="P157" s="228">
        <f>IF(TYPE(VLOOKUP(O157,Catalogue!$F$2:$J$259,5,0))=16,0,VLOOKUP(O157,Catalogue!$F$2:$J$259,5,0))</f>
        <v>0</v>
      </c>
      <c r="Q157" s="228"/>
      <c r="R157" s="228">
        <f t="shared" si="20"/>
        <v>0</v>
      </c>
      <c r="S157" s="227" t="s">
        <v>167</v>
      </c>
      <c r="T157" s="256" t="str">
        <f>IF(TYPE(VLOOKUP(S157,Catalogue!$F$2:$J$259,3,0))=16," ",VLOOKUP(S157,Catalogue!$F$2:$J$259,3,0))</f>
        <v>m2</v>
      </c>
      <c r="U157" s="228">
        <f>IF(TYPE(VLOOKUP(S157,Catalogue!$F$2:$J$259,5,0))=16,0,VLOOKUP(S157,Catalogue!$F$2:$J$259,5,0))</f>
        <v>165000</v>
      </c>
      <c r="V157" s="227"/>
      <c r="W157" s="256" t="str">
        <f>IF(TYPE(VLOOKUP(V157,Catalogue!$F$2:$J$259,3,0))=16," ",VLOOKUP(V157,Catalogue!$F$2:$J$259,3,0))</f>
        <v xml:space="preserve"> </v>
      </c>
      <c r="X157" s="228">
        <f>IF(TYPE(VLOOKUP(V157,Catalogue!$F$2:$J$259,5,0))=16,0,VLOOKUP(V157,Catalogue!$F$2:$J$259,5,0))</f>
        <v>0</v>
      </c>
      <c r="Y157" s="227"/>
      <c r="Z157" s="227" t="str">
        <f>IF(TYPE(VLOOKUP(Y157,Catalogue!$F$2:$J$259,3,0))=16," ",VLOOKUP(Y157,Catalogue!$F$2:$J$259,3,0))</f>
        <v xml:space="preserve"> </v>
      </c>
      <c r="AA157" s="228">
        <f>IF(TYPE(VLOOKUP(Y157,Catalogue!$F$2:$J$259,5,0))=16,0,VLOOKUP(Y157,Catalogue!$F$2:$J$259,5,0))</f>
        <v>0</v>
      </c>
      <c r="AB157" s="260">
        <v>2.17</v>
      </c>
      <c r="AC157" s="260">
        <v>0.73</v>
      </c>
      <c r="AD157" s="260">
        <v>1</v>
      </c>
      <c r="AE157" s="260">
        <f t="shared" si="24"/>
        <v>1.5840999999999998</v>
      </c>
      <c r="AF157" s="228">
        <f t="shared" si="25"/>
        <v>261376.49999999997</v>
      </c>
      <c r="AG157" s="228">
        <f t="shared" si="21"/>
        <v>0</v>
      </c>
      <c r="AH157" s="228">
        <f t="shared" si="22"/>
        <v>0</v>
      </c>
      <c r="AI157" s="227"/>
      <c r="AJ157" s="227" t="str">
        <f>IF(TYPE(VLOOKUP(AI157,Catalogue!$F$2:$J$259,3,0))=16," ",VLOOKUP(AI157,Catalogue!$F$2:$J$259,3,0))</f>
        <v xml:space="preserve"> </v>
      </c>
      <c r="AK157" s="228">
        <f>IF(TYPE(VLOOKUP(AI157,Catalogue!$F$2:$J$259,5,0))=16,0,VLOOKUP(AI157,Catalogue!$F$2:$J$259,5,0))</f>
        <v>0</v>
      </c>
      <c r="AL157" s="227"/>
      <c r="AM157" s="228">
        <f t="shared" si="26"/>
        <v>0</v>
      </c>
      <c r="AN157" s="228" t="s">
        <v>931</v>
      </c>
      <c r="AO157" s="229">
        <f t="shared" si="23"/>
        <v>261376.49999999997</v>
      </c>
    </row>
    <row r="158" spans="1:41" ht="45" x14ac:dyDescent="0.2">
      <c r="A158" s="414">
        <v>437</v>
      </c>
      <c r="B158" s="276"/>
      <c r="C158" s="262" t="s">
        <v>1219</v>
      </c>
      <c r="D158" s="262" t="s">
        <v>1220</v>
      </c>
      <c r="E158" s="262" t="s">
        <v>1221</v>
      </c>
      <c r="F158" s="262" t="s">
        <v>1212</v>
      </c>
      <c r="G158" s="262"/>
      <c r="H158" s="262" t="s">
        <v>1218</v>
      </c>
      <c r="I158" s="262" t="s">
        <v>1214</v>
      </c>
      <c r="J158" s="262" t="s">
        <v>225</v>
      </c>
      <c r="K158" s="227" t="s">
        <v>241</v>
      </c>
      <c r="L158" s="228">
        <f>IF(TYPE(VLOOKUP(K158,Catalogue!$F$2:$J$259,5,0))=16,0,VLOOKUP(K158,Catalogue!$F$2:$J$259,5,0))</f>
        <v>40000</v>
      </c>
      <c r="M158" s="228">
        <v>1</v>
      </c>
      <c r="N158" s="228">
        <f t="shared" si="19"/>
        <v>40000</v>
      </c>
      <c r="O158" s="10" t="s">
        <v>330</v>
      </c>
      <c r="P158" s="228">
        <f>IF(TYPE(VLOOKUP(O158,Catalogue!$F$2:$J$259,5,0))=16,0,VLOOKUP(O158,Catalogue!$F$2:$J$259,5,0))</f>
        <v>300000</v>
      </c>
      <c r="Q158" s="228">
        <v>1</v>
      </c>
      <c r="R158" s="228">
        <f t="shared" si="20"/>
        <v>300000</v>
      </c>
      <c r="S158" s="227" t="s">
        <v>179</v>
      </c>
      <c r="T158" s="256" t="str">
        <f>IF(TYPE(VLOOKUP(S158,Catalogue!$F$2:$J$259,3,0))=16," ",VLOOKUP(S158,Catalogue!$F$2:$J$259,3,0))</f>
        <v>m2</v>
      </c>
      <c r="U158" s="228">
        <f>IF(TYPE(VLOOKUP(S158,Catalogue!$F$2:$J$259,5,0))=16,0,VLOOKUP(S158,Catalogue!$F$2:$J$259,5,0))</f>
        <v>335000</v>
      </c>
      <c r="V158" s="227" t="s">
        <v>277</v>
      </c>
      <c r="W158" s="256" t="str">
        <f>IF(TYPE(VLOOKUP(V158,Catalogue!$F$2:$J$259,3,0))=16," ",VLOOKUP(V158,Catalogue!$F$2:$J$259,3,0))</f>
        <v>m2</v>
      </c>
      <c r="X158" s="228">
        <f>IF(TYPE(VLOOKUP(V158,Catalogue!$F$2:$J$259,5,0))=16,0,VLOOKUP(V158,Catalogue!$F$2:$J$259,5,0))</f>
        <v>50000</v>
      </c>
      <c r="Y158" s="227"/>
      <c r="Z158" s="227" t="str">
        <f>IF(TYPE(VLOOKUP(Y158,Catalogue!$F$2:$J$259,3,0))=16," ",VLOOKUP(Y158,Catalogue!$F$2:$J$259,3,0))</f>
        <v xml:space="preserve"> </v>
      </c>
      <c r="AA158" s="228">
        <f>IF(TYPE(VLOOKUP(Y158,Catalogue!$F$2:$J$259,5,0))=16,0,VLOOKUP(Y158,Catalogue!$F$2:$J$259,5,0))</f>
        <v>0</v>
      </c>
      <c r="AB158" s="260">
        <v>1.85</v>
      </c>
      <c r="AC158" s="260">
        <v>0.9</v>
      </c>
      <c r="AD158" s="260">
        <v>2</v>
      </c>
      <c r="AE158" s="260">
        <f t="shared" si="24"/>
        <v>3.33</v>
      </c>
      <c r="AF158" s="228">
        <f t="shared" si="25"/>
        <v>1115550</v>
      </c>
      <c r="AG158" s="228">
        <f t="shared" si="21"/>
        <v>166500</v>
      </c>
      <c r="AH158" s="228">
        <f t="shared" si="22"/>
        <v>0</v>
      </c>
      <c r="AI158" s="227"/>
      <c r="AJ158" s="227" t="str">
        <f>IF(TYPE(VLOOKUP(AI158,Catalogue!$F$2:$J$259,3,0))=16," ",VLOOKUP(AI158,Catalogue!$F$2:$J$259,3,0))</f>
        <v xml:space="preserve"> </v>
      </c>
      <c r="AK158" s="228">
        <f>IF(TYPE(VLOOKUP(AI158,Catalogue!$F$2:$J$259,5,0))=16,0,VLOOKUP(AI158,Catalogue!$F$2:$J$259,5,0))</f>
        <v>0</v>
      </c>
      <c r="AL158" s="227"/>
      <c r="AM158" s="228">
        <f t="shared" si="26"/>
        <v>0</v>
      </c>
      <c r="AN158" s="228" t="s">
        <v>1365</v>
      </c>
      <c r="AO158" s="229">
        <f t="shared" si="23"/>
        <v>1622050</v>
      </c>
    </row>
    <row r="159" spans="1:41" ht="45" x14ac:dyDescent="0.2">
      <c r="A159" s="414"/>
      <c r="B159" s="276"/>
      <c r="C159" s="262" t="s">
        <v>1219</v>
      </c>
      <c r="D159" s="262" t="s">
        <v>1220</v>
      </c>
      <c r="E159" s="262" t="s">
        <v>1221</v>
      </c>
      <c r="F159" s="262" t="s">
        <v>1212</v>
      </c>
      <c r="G159" s="262"/>
      <c r="H159" s="262" t="s">
        <v>1218</v>
      </c>
      <c r="I159" s="262" t="s">
        <v>1214</v>
      </c>
      <c r="J159" s="262" t="s">
        <v>225</v>
      </c>
      <c r="K159" s="227"/>
      <c r="L159" s="228">
        <f>IF(TYPE(VLOOKUP(K159,Catalogue!$F$2:$J$259,5,0))=16,0,VLOOKUP(K159,Catalogue!$F$2:$J$259,5,0))</f>
        <v>0</v>
      </c>
      <c r="M159" s="228"/>
      <c r="N159" s="228">
        <f t="shared" si="19"/>
        <v>0</v>
      </c>
      <c r="O159" s="227"/>
      <c r="P159" s="228">
        <f>IF(TYPE(VLOOKUP(O159,Catalogue!$F$2:$J$259,5,0))=16,0,VLOOKUP(O159,Catalogue!$F$2:$J$259,5,0))</f>
        <v>0</v>
      </c>
      <c r="Q159" s="228"/>
      <c r="R159" s="228">
        <f t="shared" si="20"/>
        <v>0</v>
      </c>
      <c r="S159" s="227" t="s">
        <v>179</v>
      </c>
      <c r="T159" s="256" t="str">
        <f>IF(TYPE(VLOOKUP(S159,Catalogue!$F$2:$J$259,3,0))=16," ",VLOOKUP(S159,Catalogue!$F$2:$J$259,3,0))</f>
        <v>m2</v>
      </c>
      <c r="U159" s="228">
        <f>IF(TYPE(VLOOKUP(S159,Catalogue!$F$2:$J$259,5,0))=16,0,VLOOKUP(S159,Catalogue!$F$2:$J$259,5,0))</f>
        <v>335000</v>
      </c>
      <c r="V159" s="227" t="s">
        <v>277</v>
      </c>
      <c r="W159" s="256" t="str">
        <f>IF(TYPE(VLOOKUP(V159,Catalogue!$F$2:$J$259,3,0))=16," ",VLOOKUP(V159,Catalogue!$F$2:$J$259,3,0))</f>
        <v>m2</v>
      </c>
      <c r="X159" s="228">
        <f>IF(TYPE(VLOOKUP(V159,Catalogue!$F$2:$J$259,5,0))=16,0,VLOOKUP(V159,Catalogue!$F$2:$J$259,5,0))</f>
        <v>50000</v>
      </c>
      <c r="Y159" s="227"/>
      <c r="Z159" s="227" t="str">
        <f>IF(TYPE(VLOOKUP(Y159,Catalogue!$F$2:$J$259,3,0))=16," ",VLOOKUP(Y159,Catalogue!$F$2:$J$259,3,0))</f>
        <v xml:space="preserve"> </v>
      </c>
      <c r="AA159" s="228">
        <f>IF(TYPE(VLOOKUP(Y159,Catalogue!$F$2:$J$259,5,0))=16,0,VLOOKUP(Y159,Catalogue!$F$2:$J$259,5,0))</f>
        <v>0</v>
      </c>
      <c r="AB159" s="260">
        <v>1.47</v>
      </c>
      <c r="AC159" s="260">
        <v>0.96</v>
      </c>
      <c r="AD159" s="260">
        <v>1</v>
      </c>
      <c r="AE159" s="260">
        <f t="shared" si="24"/>
        <v>1.4112</v>
      </c>
      <c r="AF159" s="228">
        <f t="shared" si="25"/>
        <v>472752</v>
      </c>
      <c r="AG159" s="228">
        <f t="shared" si="21"/>
        <v>70560</v>
      </c>
      <c r="AH159" s="228">
        <f t="shared" si="22"/>
        <v>0</v>
      </c>
      <c r="AI159" s="227"/>
      <c r="AJ159" s="227" t="str">
        <f>IF(TYPE(VLOOKUP(AI159,Catalogue!$F$2:$J$259,3,0))=16," ",VLOOKUP(AI159,Catalogue!$F$2:$J$259,3,0))</f>
        <v xml:space="preserve"> </v>
      </c>
      <c r="AK159" s="228">
        <f>IF(TYPE(VLOOKUP(AI159,Catalogue!$F$2:$J$259,5,0))=16,0,VLOOKUP(AI159,Catalogue!$F$2:$J$259,5,0))</f>
        <v>0</v>
      </c>
      <c r="AL159" s="227"/>
      <c r="AM159" s="228">
        <f t="shared" si="26"/>
        <v>0</v>
      </c>
      <c r="AN159" s="228" t="s">
        <v>919</v>
      </c>
      <c r="AO159" s="229">
        <f t="shared" si="23"/>
        <v>543312</v>
      </c>
    </row>
    <row r="160" spans="1:41" ht="45" x14ac:dyDescent="0.2">
      <c r="A160" s="414"/>
      <c r="B160" s="276"/>
      <c r="C160" s="262" t="s">
        <v>1219</v>
      </c>
      <c r="D160" s="262" t="s">
        <v>1220</v>
      </c>
      <c r="E160" s="262" t="s">
        <v>1221</v>
      </c>
      <c r="F160" s="262" t="s">
        <v>1212</v>
      </c>
      <c r="G160" s="262"/>
      <c r="H160" s="262" t="s">
        <v>1218</v>
      </c>
      <c r="I160" s="262" t="s">
        <v>1214</v>
      </c>
      <c r="J160" s="262" t="s">
        <v>225</v>
      </c>
      <c r="K160" s="227"/>
      <c r="L160" s="228">
        <f>IF(TYPE(VLOOKUP(K160,Catalogue!$F$2:$J$259,5,0))=16,0,VLOOKUP(K160,Catalogue!$F$2:$J$259,5,0))</f>
        <v>0</v>
      </c>
      <c r="M160" s="228"/>
      <c r="N160" s="228">
        <f t="shared" si="19"/>
        <v>0</v>
      </c>
      <c r="O160" s="227"/>
      <c r="P160" s="228">
        <f>IF(TYPE(VLOOKUP(O160,Catalogue!$F$2:$J$259,5,0))=16,0,VLOOKUP(O160,Catalogue!$F$2:$J$259,5,0))</f>
        <v>0</v>
      </c>
      <c r="Q160" s="228"/>
      <c r="R160" s="228">
        <f t="shared" si="20"/>
        <v>0</v>
      </c>
      <c r="S160" s="227" t="s">
        <v>179</v>
      </c>
      <c r="T160" s="256" t="str">
        <f>IF(TYPE(VLOOKUP(S160,Catalogue!$F$2:$J$259,3,0))=16," ",VLOOKUP(S160,Catalogue!$F$2:$J$259,3,0))</f>
        <v>m2</v>
      </c>
      <c r="U160" s="228">
        <f>IF(TYPE(VLOOKUP(S160,Catalogue!$F$2:$J$259,5,0))=16,0,VLOOKUP(S160,Catalogue!$F$2:$J$259,5,0))</f>
        <v>335000</v>
      </c>
      <c r="V160" s="227" t="s">
        <v>277</v>
      </c>
      <c r="W160" s="256" t="str">
        <f>IF(TYPE(VLOOKUP(V160,Catalogue!$F$2:$J$259,3,0))=16," ",VLOOKUP(V160,Catalogue!$F$2:$J$259,3,0))</f>
        <v>m2</v>
      </c>
      <c r="X160" s="228">
        <f>IF(TYPE(VLOOKUP(V160,Catalogue!$F$2:$J$259,5,0))=16,0,VLOOKUP(V160,Catalogue!$F$2:$J$259,5,0))</f>
        <v>50000</v>
      </c>
      <c r="Y160" s="227"/>
      <c r="Z160" s="227" t="str">
        <f>IF(TYPE(VLOOKUP(Y160,Catalogue!$F$2:$J$259,3,0))=16," ",VLOOKUP(Y160,Catalogue!$F$2:$J$259,3,0))</f>
        <v xml:space="preserve"> </v>
      </c>
      <c r="AA160" s="228">
        <f>IF(TYPE(VLOOKUP(Y160,Catalogue!$F$2:$J$259,5,0))=16,0,VLOOKUP(Y160,Catalogue!$F$2:$J$259,5,0))</f>
        <v>0</v>
      </c>
      <c r="AB160" s="260">
        <v>0.8</v>
      </c>
      <c r="AC160" s="260">
        <v>0.6</v>
      </c>
      <c r="AD160" s="260">
        <v>1</v>
      </c>
      <c r="AE160" s="260">
        <f t="shared" si="24"/>
        <v>0.48</v>
      </c>
      <c r="AF160" s="228">
        <f t="shared" si="25"/>
        <v>160800</v>
      </c>
      <c r="AG160" s="228">
        <f t="shared" si="21"/>
        <v>24000</v>
      </c>
      <c r="AH160" s="228">
        <f t="shared" si="22"/>
        <v>0</v>
      </c>
      <c r="AI160" s="227"/>
      <c r="AJ160" s="227" t="str">
        <f>IF(TYPE(VLOOKUP(AI160,Catalogue!$F$2:$J$259,3,0))=16," ",VLOOKUP(AI160,Catalogue!$F$2:$J$259,3,0))</f>
        <v xml:space="preserve"> </v>
      </c>
      <c r="AK160" s="228">
        <f>IF(TYPE(VLOOKUP(AI160,Catalogue!$F$2:$J$259,5,0))=16,0,VLOOKUP(AI160,Catalogue!$F$2:$J$259,5,0))</f>
        <v>0</v>
      </c>
      <c r="AL160" s="227"/>
      <c r="AM160" s="228">
        <f t="shared" si="26"/>
        <v>0</v>
      </c>
      <c r="AN160" s="228" t="s">
        <v>942</v>
      </c>
      <c r="AO160" s="229">
        <f t="shared" si="23"/>
        <v>184800</v>
      </c>
    </row>
    <row r="161" spans="1:41" ht="45" x14ac:dyDescent="0.2">
      <c r="A161" s="414"/>
      <c r="B161" s="276"/>
      <c r="C161" s="262" t="s">
        <v>1219</v>
      </c>
      <c r="D161" s="262" t="s">
        <v>1220</v>
      </c>
      <c r="E161" s="262" t="s">
        <v>1221</v>
      </c>
      <c r="F161" s="262" t="s">
        <v>1212</v>
      </c>
      <c r="G161" s="262"/>
      <c r="H161" s="262" t="s">
        <v>1218</v>
      </c>
      <c r="I161" s="262" t="s">
        <v>1214</v>
      </c>
      <c r="J161" s="262" t="s">
        <v>225</v>
      </c>
      <c r="K161" s="227"/>
      <c r="L161" s="228">
        <f>IF(TYPE(VLOOKUP(K161,Catalogue!$F$2:$J$259,5,0))=16,0,VLOOKUP(K161,Catalogue!$F$2:$J$259,5,0))</f>
        <v>0</v>
      </c>
      <c r="M161" s="228"/>
      <c r="N161" s="228">
        <f t="shared" si="19"/>
        <v>0</v>
      </c>
      <c r="O161" s="227"/>
      <c r="P161" s="228">
        <f>IF(TYPE(VLOOKUP(O161,Catalogue!$F$2:$J$259,5,0))=16,0,VLOOKUP(O161,Catalogue!$F$2:$J$259,5,0))</f>
        <v>0</v>
      </c>
      <c r="Q161" s="228"/>
      <c r="R161" s="228">
        <f t="shared" si="20"/>
        <v>0</v>
      </c>
      <c r="S161" s="227" t="s">
        <v>179</v>
      </c>
      <c r="T161" s="256" t="str">
        <f>IF(TYPE(VLOOKUP(S161,Catalogue!$F$2:$J$259,3,0))=16," ",VLOOKUP(S161,Catalogue!$F$2:$J$259,3,0))</f>
        <v>m2</v>
      </c>
      <c r="U161" s="228">
        <f>IF(TYPE(VLOOKUP(S161,Catalogue!$F$2:$J$259,5,0))=16,0,VLOOKUP(S161,Catalogue!$F$2:$J$259,5,0))</f>
        <v>335000</v>
      </c>
      <c r="V161" s="227" t="s">
        <v>277</v>
      </c>
      <c r="W161" s="256" t="str">
        <f>IF(TYPE(VLOOKUP(V161,Catalogue!$F$2:$J$259,3,0))=16," ",VLOOKUP(V161,Catalogue!$F$2:$J$259,3,0))</f>
        <v>m2</v>
      </c>
      <c r="X161" s="228">
        <f>IF(TYPE(VLOOKUP(V161,Catalogue!$F$2:$J$259,5,0))=16,0,VLOOKUP(V161,Catalogue!$F$2:$J$259,5,0))</f>
        <v>50000</v>
      </c>
      <c r="Y161" s="227"/>
      <c r="Z161" s="227" t="str">
        <f>IF(TYPE(VLOOKUP(Y161,Catalogue!$F$2:$J$259,3,0))=16," ",VLOOKUP(Y161,Catalogue!$F$2:$J$259,3,0))</f>
        <v xml:space="preserve"> </v>
      </c>
      <c r="AA161" s="228">
        <f>IF(TYPE(VLOOKUP(Y161,Catalogue!$F$2:$J$259,5,0))=16,0,VLOOKUP(Y161,Catalogue!$F$2:$J$259,5,0))</f>
        <v>0</v>
      </c>
      <c r="AB161" s="260">
        <v>0.72</v>
      </c>
      <c r="AC161" s="260">
        <v>0.96</v>
      </c>
      <c r="AD161" s="260">
        <v>1</v>
      </c>
      <c r="AE161" s="260">
        <f t="shared" si="24"/>
        <v>0.69119999999999993</v>
      </c>
      <c r="AF161" s="228">
        <f t="shared" si="25"/>
        <v>231551.99999999997</v>
      </c>
      <c r="AG161" s="228">
        <f t="shared" si="21"/>
        <v>34559.999999999993</v>
      </c>
      <c r="AH161" s="228">
        <f t="shared" si="22"/>
        <v>0</v>
      </c>
      <c r="AI161" s="227"/>
      <c r="AJ161" s="227" t="str">
        <f>IF(TYPE(VLOOKUP(AI161,Catalogue!$F$2:$J$259,3,0))=16," ",VLOOKUP(AI161,Catalogue!$F$2:$J$259,3,0))</f>
        <v xml:space="preserve"> </v>
      </c>
      <c r="AK161" s="228">
        <f>IF(TYPE(VLOOKUP(AI161,Catalogue!$F$2:$J$259,5,0))=16,0,VLOOKUP(AI161,Catalogue!$F$2:$J$259,5,0))</f>
        <v>0</v>
      </c>
      <c r="AL161" s="227"/>
      <c r="AM161" s="228">
        <f t="shared" si="26"/>
        <v>0</v>
      </c>
      <c r="AN161" s="228" t="s">
        <v>941</v>
      </c>
      <c r="AO161" s="229">
        <f t="shared" si="23"/>
        <v>266111.99999999994</v>
      </c>
    </row>
    <row r="162" spans="1:41" ht="45" x14ac:dyDescent="0.2">
      <c r="A162" s="414">
        <v>438</v>
      </c>
      <c r="B162" s="276"/>
      <c r="C162" s="262" t="s">
        <v>1222</v>
      </c>
      <c r="D162" s="262" t="s">
        <v>1223</v>
      </c>
      <c r="E162" s="262" t="s">
        <v>1224</v>
      </c>
      <c r="F162" s="262" t="s">
        <v>1212</v>
      </c>
      <c r="G162" s="262"/>
      <c r="H162" s="262" t="s">
        <v>1218</v>
      </c>
      <c r="I162" s="262" t="s">
        <v>1214</v>
      </c>
      <c r="J162" s="262" t="s">
        <v>225</v>
      </c>
      <c r="K162" s="227" t="s">
        <v>241</v>
      </c>
      <c r="L162" s="228">
        <f>IF(TYPE(VLOOKUP(K162,Catalogue!$F$2:$J$259,5,0))=16,0,VLOOKUP(K162,Catalogue!$F$2:$J$259,5,0))</f>
        <v>40000</v>
      </c>
      <c r="M162" s="228">
        <v>1</v>
      </c>
      <c r="N162" s="228">
        <f t="shared" si="19"/>
        <v>40000</v>
      </c>
      <c r="O162" s="10" t="s">
        <v>330</v>
      </c>
      <c r="P162" s="228">
        <f>IF(TYPE(VLOOKUP(O162,Catalogue!$F$2:$J$259,5,0))=16,0,VLOOKUP(O162,Catalogue!$F$2:$J$259,5,0))</f>
        <v>300000</v>
      </c>
      <c r="Q162" s="228">
        <v>1</v>
      </c>
      <c r="R162" s="228">
        <f t="shared" si="20"/>
        <v>300000</v>
      </c>
      <c r="S162" s="227" t="s">
        <v>179</v>
      </c>
      <c r="T162" s="256" t="str">
        <f>IF(TYPE(VLOOKUP(S162,Catalogue!$F$2:$J$259,3,0))=16," ",VLOOKUP(S162,Catalogue!$F$2:$J$259,3,0))</f>
        <v>m2</v>
      </c>
      <c r="U162" s="228">
        <f>IF(TYPE(VLOOKUP(S162,Catalogue!$F$2:$J$259,5,0))=16,0,VLOOKUP(S162,Catalogue!$F$2:$J$259,5,0))</f>
        <v>335000</v>
      </c>
      <c r="V162" s="227" t="s">
        <v>277</v>
      </c>
      <c r="W162" s="256" t="str">
        <f>IF(TYPE(VLOOKUP(V162,Catalogue!$F$2:$J$259,3,0))=16," ",VLOOKUP(V162,Catalogue!$F$2:$J$259,3,0))</f>
        <v>m2</v>
      </c>
      <c r="X162" s="228">
        <f>IF(TYPE(VLOOKUP(V162,Catalogue!$F$2:$J$259,5,0))=16,0,VLOOKUP(V162,Catalogue!$F$2:$J$259,5,0))</f>
        <v>50000</v>
      </c>
      <c r="Y162" s="227"/>
      <c r="Z162" s="227" t="str">
        <f>IF(TYPE(VLOOKUP(Y162,Catalogue!$F$2:$J$259,3,0))=16," ",VLOOKUP(Y162,Catalogue!$F$2:$J$259,3,0))</f>
        <v xml:space="preserve"> </v>
      </c>
      <c r="AA162" s="228">
        <f>IF(TYPE(VLOOKUP(Y162,Catalogue!$F$2:$J$259,5,0))=16,0,VLOOKUP(Y162,Catalogue!$F$2:$J$259,5,0))</f>
        <v>0</v>
      </c>
      <c r="AB162" s="260">
        <v>3.19</v>
      </c>
      <c r="AC162" s="260">
        <v>0.68</v>
      </c>
      <c r="AD162" s="260">
        <v>1</v>
      </c>
      <c r="AE162" s="260">
        <f t="shared" si="24"/>
        <v>2.1692</v>
      </c>
      <c r="AF162" s="228">
        <f t="shared" si="25"/>
        <v>726682</v>
      </c>
      <c r="AG162" s="228">
        <f t="shared" si="21"/>
        <v>108460</v>
      </c>
      <c r="AH162" s="228">
        <f t="shared" si="22"/>
        <v>0</v>
      </c>
      <c r="AI162" s="227"/>
      <c r="AJ162" s="227" t="str">
        <f>IF(TYPE(VLOOKUP(AI162,Catalogue!$F$2:$J$259,3,0))=16," ",VLOOKUP(AI162,Catalogue!$F$2:$J$259,3,0))</f>
        <v xml:space="preserve"> </v>
      </c>
      <c r="AK162" s="228">
        <f>IF(TYPE(VLOOKUP(AI162,Catalogue!$F$2:$J$259,5,0))=16,0,VLOOKUP(AI162,Catalogue!$F$2:$J$259,5,0))</f>
        <v>0</v>
      </c>
      <c r="AL162" s="227"/>
      <c r="AM162" s="228">
        <f t="shared" si="26"/>
        <v>0</v>
      </c>
      <c r="AN162" s="228" t="s">
        <v>1342</v>
      </c>
      <c r="AO162" s="229">
        <f t="shared" si="23"/>
        <v>1175142</v>
      </c>
    </row>
    <row r="163" spans="1:41" ht="45" x14ac:dyDescent="0.2">
      <c r="A163" s="414"/>
      <c r="B163" s="276"/>
      <c r="C163" s="262" t="s">
        <v>1222</v>
      </c>
      <c r="D163" s="262" t="s">
        <v>1223</v>
      </c>
      <c r="E163" s="262" t="s">
        <v>1224</v>
      </c>
      <c r="F163" s="262" t="s">
        <v>1212</v>
      </c>
      <c r="G163" s="262"/>
      <c r="H163" s="262" t="s">
        <v>1218</v>
      </c>
      <c r="I163" s="262" t="s">
        <v>1214</v>
      </c>
      <c r="J163" s="262" t="s">
        <v>225</v>
      </c>
      <c r="K163" s="227"/>
      <c r="L163" s="228">
        <f>IF(TYPE(VLOOKUP(K163,Catalogue!$F$2:$J$259,5,0))=16,0,VLOOKUP(K163,Catalogue!$F$2:$J$259,5,0))</f>
        <v>0</v>
      </c>
      <c r="M163" s="228"/>
      <c r="N163" s="228">
        <f t="shared" si="19"/>
        <v>0</v>
      </c>
      <c r="O163" s="227"/>
      <c r="P163" s="228">
        <f>IF(TYPE(VLOOKUP(O163,Catalogue!$F$2:$J$259,5,0))=16,0,VLOOKUP(O163,Catalogue!$F$2:$J$259,5,0))</f>
        <v>0</v>
      </c>
      <c r="Q163" s="228"/>
      <c r="R163" s="228">
        <f t="shared" si="20"/>
        <v>0</v>
      </c>
      <c r="S163" s="227" t="s">
        <v>170</v>
      </c>
      <c r="T163" s="256" t="str">
        <f>IF(TYPE(VLOOKUP(S163,Catalogue!$F$2:$J$259,3,0))=16," ",VLOOKUP(S163,Catalogue!$F$2:$J$259,3,0))</f>
        <v>m2</v>
      </c>
      <c r="U163" s="228">
        <f>IF(TYPE(VLOOKUP(S163,Catalogue!$F$2:$J$259,5,0))=16,0,VLOOKUP(S163,Catalogue!$F$2:$J$259,5,0))</f>
        <v>235000</v>
      </c>
      <c r="V163" s="227"/>
      <c r="W163" s="256" t="str">
        <f>IF(TYPE(VLOOKUP(V163,Catalogue!$F$2:$J$259,3,0))=16," ",VLOOKUP(V163,Catalogue!$F$2:$J$259,3,0))</f>
        <v xml:space="preserve"> </v>
      </c>
      <c r="X163" s="228">
        <f>IF(TYPE(VLOOKUP(V163,Catalogue!$F$2:$J$259,5,0))=16,0,VLOOKUP(V163,Catalogue!$F$2:$J$259,5,0))</f>
        <v>0</v>
      </c>
      <c r="Y163" s="227"/>
      <c r="Z163" s="227" t="str">
        <f>IF(TYPE(VLOOKUP(Y163,Catalogue!$F$2:$J$259,3,0))=16," ",VLOOKUP(Y163,Catalogue!$F$2:$J$259,3,0))</f>
        <v xml:space="preserve"> </v>
      </c>
      <c r="AA163" s="228">
        <f>IF(TYPE(VLOOKUP(Y163,Catalogue!$F$2:$J$259,5,0))=16,0,VLOOKUP(Y163,Catalogue!$F$2:$J$259,5,0))</f>
        <v>0</v>
      </c>
      <c r="AB163" s="260">
        <v>0.69</v>
      </c>
      <c r="AC163" s="260">
        <v>1.01</v>
      </c>
      <c r="AD163" s="260">
        <v>1</v>
      </c>
      <c r="AE163" s="260">
        <f t="shared" si="24"/>
        <v>0.69689999999999996</v>
      </c>
      <c r="AF163" s="228">
        <f t="shared" si="25"/>
        <v>163771.5</v>
      </c>
      <c r="AG163" s="228">
        <f t="shared" si="21"/>
        <v>0</v>
      </c>
      <c r="AH163" s="228">
        <f t="shared" si="22"/>
        <v>0</v>
      </c>
      <c r="AI163" s="227"/>
      <c r="AJ163" s="227" t="str">
        <f>IF(TYPE(VLOOKUP(AI163,Catalogue!$F$2:$J$259,3,0))=16," ",VLOOKUP(AI163,Catalogue!$F$2:$J$259,3,0))</f>
        <v xml:space="preserve"> </v>
      </c>
      <c r="AK163" s="228">
        <f>IF(TYPE(VLOOKUP(AI163,Catalogue!$F$2:$J$259,5,0))=16,0,VLOOKUP(AI163,Catalogue!$F$2:$J$259,5,0))</f>
        <v>0</v>
      </c>
      <c r="AL163" s="227"/>
      <c r="AM163" s="228">
        <f t="shared" si="26"/>
        <v>0</v>
      </c>
      <c r="AN163" s="228" t="s">
        <v>920</v>
      </c>
      <c r="AO163" s="229">
        <f t="shared" si="23"/>
        <v>163771.5</v>
      </c>
    </row>
    <row r="164" spans="1:41" ht="45" x14ac:dyDescent="0.2">
      <c r="A164" s="414"/>
      <c r="B164" s="276"/>
      <c r="C164" s="262" t="s">
        <v>1222</v>
      </c>
      <c r="D164" s="262" t="s">
        <v>1223</v>
      </c>
      <c r="E164" s="262" t="s">
        <v>1224</v>
      </c>
      <c r="F164" s="262" t="s">
        <v>1212</v>
      </c>
      <c r="G164" s="262"/>
      <c r="H164" s="262" t="s">
        <v>1218</v>
      </c>
      <c r="I164" s="262" t="s">
        <v>1214</v>
      </c>
      <c r="J164" s="262" t="s">
        <v>225</v>
      </c>
      <c r="K164" s="227"/>
      <c r="L164" s="228">
        <f>IF(TYPE(VLOOKUP(K164,Catalogue!$F$2:$J$259,5,0))=16,0,VLOOKUP(K164,Catalogue!$F$2:$J$259,5,0))</f>
        <v>0</v>
      </c>
      <c r="M164" s="228"/>
      <c r="N164" s="228">
        <f t="shared" si="19"/>
        <v>0</v>
      </c>
      <c r="O164" s="227"/>
      <c r="P164" s="228">
        <f>IF(TYPE(VLOOKUP(O164,Catalogue!$F$2:$J$259,5,0))=16,0,VLOOKUP(O164,Catalogue!$F$2:$J$259,5,0))</f>
        <v>0</v>
      </c>
      <c r="Q164" s="228"/>
      <c r="R164" s="228">
        <f t="shared" si="20"/>
        <v>0</v>
      </c>
      <c r="S164" s="227" t="s">
        <v>170</v>
      </c>
      <c r="T164" s="256" t="str">
        <f>IF(TYPE(VLOOKUP(S164,Catalogue!$F$2:$J$259,3,0))=16," ",VLOOKUP(S164,Catalogue!$F$2:$J$259,3,0))</f>
        <v>m2</v>
      </c>
      <c r="U164" s="228">
        <f>IF(TYPE(VLOOKUP(S164,Catalogue!$F$2:$J$259,5,0))=16,0,VLOOKUP(S164,Catalogue!$F$2:$J$259,5,0))</f>
        <v>235000</v>
      </c>
      <c r="V164" s="227"/>
      <c r="W164" s="256" t="str">
        <f>IF(TYPE(VLOOKUP(V164,Catalogue!$F$2:$J$259,3,0))=16," ",VLOOKUP(V164,Catalogue!$F$2:$J$259,3,0))</f>
        <v xml:space="preserve"> </v>
      </c>
      <c r="X164" s="228">
        <f>IF(TYPE(VLOOKUP(V164,Catalogue!$F$2:$J$259,5,0))=16,0,VLOOKUP(V164,Catalogue!$F$2:$J$259,5,0))</f>
        <v>0</v>
      </c>
      <c r="Y164" s="227"/>
      <c r="Z164" s="227" t="str">
        <f>IF(TYPE(VLOOKUP(Y164,Catalogue!$F$2:$J$259,3,0))=16," ",VLOOKUP(Y164,Catalogue!$F$2:$J$259,3,0))</f>
        <v xml:space="preserve"> </v>
      </c>
      <c r="AA164" s="228">
        <f>IF(TYPE(VLOOKUP(Y164,Catalogue!$F$2:$J$259,5,0))=16,0,VLOOKUP(Y164,Catalogue!$F$2:$J$259,5,0))</f>
        <v>0</v>
      </c>
      <c r="AB164" s="260">
        <v>0.59</v>
      </c>
      <c r="AC164" s="260">
        <v>1.01</v>
      </c>
      <c r="AD164" s="260">
        <v>1</v>
      </c>
      <c r="AE164" s="260">
        <f t="shared" si="24"/>
        <v>0.59589999999999999</v>
      </c>
      <c r="AF164" s="228">
        <f t="shared" si="25"/>
        <v>140036.5</v>
      </c>
      <c r="AG164" s="228">
        <f t="shared" si="21"/>
        <v>0</v>
      </c>
      <c r="AH164" s="228">
        <f t="shared" si="22"/>
        <v>0</v>
      </c>
      <c r="AI164" s="227"/>
      <c r="AJ164" s="227" t="str">
        <f>IF(TYPE(VLOOKUP(AI164,Catalogue!$F$2:$J$259,3,0))=16," ",VLOOKUP(AI164,Catalogue!$F$2:$J$259,3,0))</f>
        <v xml:space="preserve"> </v>
      </c>
      <c r="AK164" s="228">
        <f>IF(TYPE(VLOOKUP(AI164,Catalogue!$F$2:$J$259,5,0))=16,0,VLOOKUP(AI164,Catalogue!$F$2:$J$259,5,0))</f>
        <v>0</v>
      </c>
      <c r="AL164" s="227"/>
      <c r="AM164" s="228">
        <f t="shared" si="26"/>
        <v>0</v>
      </c>
      <c r="AN164" s="228" t="s">
        <v>942</v>
      </c>
      <c r="AO164" s="229">
        <f t="shared" si="23"/>
        <v>140036.5</v>
      </c>
    </row>
    <row r="165" spans="1:41" ht="45" x14ac:dyDescent="0.2">
      <c r="A165" s="414">
        <v>439</v>
      </c>
      <c r="B165" s="276"/>
      <c r="C165" s="262" t="s">
        <v>1225</v>
      </c>
      <c r="D165" s="262" t="s">
        <v>1226</v>
      </c>
      <c r="E165" s="262" t="s">
        <v>1227</v>
      </c>
      <c r="F165" s="262" t="s">
        <v>1212</v>
      </c>
      <c r="G165" s="262"/>
      <c r="H165" s="262" t="s">
        <v>1218</v>
      </c>
      <c r="I165" s="262" t="s">
        <v>1214</v>
      </c>
      <c r="J165" s="262" t="s">
        <v>225</v>
      </c>
      <c r="K165" s="227" t="s">
        <v>241</v>
      </c>
      <c r="L165" s="228">
        <f>IF(TYPE(VLOOKUP(K165,Catalogue!$F$2:$J$259,5,0))=16,0,VLOOKUP(K165,Catalogue!$F$2:$J$259,5,0))</f>
        <v>40000</v>
      </c>
      <c r="M165" s="228">
        <v>1</v>
      </c>
      <c r="N165" s="228">
        <f t="shared" ref="N165:N223" si="27">L165*M165</f>
        <v>40000</v>
      </c>
      <c r="O165" s="10" t="s">
        <v>330</v>
      </c>
      <c r="P165" s="228">
        <f>IF(TYPE(VLOOKUP(O165,Catalogue!$F$2:$J$259,5,0))=16,0,VLOOKUP(O165,Catalogue!$F$2:$J$259,5,0))</f>
        <v>300000</v>
      </c>
      <c r="Q165" s="228">
        <v>1</v>
      </c>
      <c r="R165" s="228">
        <f t="shared" ref="R165:R223" si="28">P165*Q165</f>
        <v>300000</v>
      </c>
      <c r="S165" s="227" t="s">
        <v>170</v>
      </c>
      <c r="T165" s="256" t="str">
        <f>IF(TYPE(VLOOKUP(S165,Catalogue!$F$2:$J$259,3,0))=16," ",VLOOKUP(S165,Catalogue!$F$2:$J$259,3,0))</f>
        <v>m2</v>
      </c>
      <c r="U165" s="228">
        <f>IF(TYPE(VLOOKUP(S165,Catalogue!$F$2:$J$259,5,0))=16,0,VLOOKUP(S165,Catalogue!$F$2:$J$259,5,0))</f>
        <v>235000</v>
      </c>
      <c r="V165" s="227"/>
      <c r="W165" s="256" t="str">
        <f>IF(TYPE(VLOOKUP(V165,Catalogue!$F$2:$J$259,3,0))=16," ",VLOOKUP(V165,Catalogue!$F$2:$J$259,3,0))</f>
        <v xml:space="preserve"> </v>
      </c>
      <c r="X165" s="228">
        <f>IF(TYPE(VLOOKUP(V165,Catalogue!$F$2:$J$259,5,0))=16,0,VLOOKUP(V165,Catalogue!$F$2:$J$259,5,0))</f>
        <v>0</v>
      </c>
      <c r="Y165" s="227"/>
      <c r="Z165" s="227" t="str">
        <f>IF(TYPE(VLOOKUP(Y165,Catalogue!$F$2:$J$259,3,0))=16," ",VLOOKUP(Y165,Catalogue!$F$2:$J$259,3,0))</f>
        <v xml:space="preserve"> </v>
      </c>
      <c r="AA165" s="228">
        <f>IF(TYPE(VLOOKUP(Y165,Catalogue!$F$2:$J$259,5,0))=16,0,VLOOKUP(Y165,Catalogue!$F$2:$J$259,5,0))</f>
        <v>0</v>
      </c>
      <c r="AB165" s="260">
        <v>2.67</v>
      </c>
      <c r="AC165" s="260">
        <v>1.03</v>
      </c>
      <c r="AD165" s="260">
        <v>1</v>
      </c>
      <c r="AE165" s="260">
        <f t="shared" si="24"/>
        <v>2.7501000000000002</v>
      </c>
      <c r="AF165" s="228">
        <f t="shared" si="25"/>
        <v>646273.5</v>
      </c>
      <c r="AG165" s="228">
        <f t="shared" si="21"/>
        <v>0</v>
      </c>
      <c r="AH165" s="228">
        <f t="shared" si="22"/>
        <v>0</v>
      </c>
      <c r="AI165" s="227"/>
      <c r="AJ165" s="227" t="str">
        <f>IF(TYPE(VLOOKUP(AI165,Catalogue!$F$2:$J$259,3,0))=16," ",VLOOKUP(AI165,Catalogue!$F$2:$J$259,3,0))</f>
        <v xml:space="preserve"> </v>
      </c>
      <c r="AK165" s="228">
        <f>IF(TYPE(VLOOKUP(AI165,Catalogue!$F$2:$J$259,5,0))=16,0,VLOOKUP(AI165,Catalogue!$F$2:$J$259,5,0))</f>
        <v>0</v>
      </c>
      <c r="AL165" s="227"/>
      <c r="AM165" s="228">
        <f t="shared" si="26"/>
        <v>0</v>
      </c>
      <c r="AN165" s="228" t="s">
        <v>1366</v>
      </c>
      <c r="AO165" s="229">
        <f t="shared" si="23"/>
        <v>986273.5</v>
      </c>
    </row>
    <row r="166" spans="1:41" ht="45" x14ac:dyDescent="0.2">
      <c r="A166" s="414"/>
      <c r="B166" s="276"/>
      <c r="C166" s="262" t="s">
        <v>1225</v>
      </c>
      <c r="D166" s="262" t="s">
        <v>1226</v>
      </c>
      <c r="E166" s="262" t="s">
        <v>1227</v>
      </c>
      <c r="F166" s="262" t="s">
        <v>1212</v>
      </c>
      <c r="G166" s="262"/>
      <c r="H166" s="262" t="s">
        <v>1218</v>
      </c>
      <c r="I166" s="262" t="s">
        <v>1214</v>
      </c>
      <c r="J166" s="262" t="s">
        <v>225</v>
      </c>
      <c r="K166" s="227"/>
      <c r="L166" s="228">
        <f>IF(TYPE(VLOOKUP(K166,Catalogue!$F$2:$J$259,5,0))=16,0,VLOOKUP(K166,Catalogue!$F$2:$J$259,5,0))</f>
        <v>0</v>
      </c>
      <c r="M166" s="228"/>
      <c r="N166" s="228">
        <f t="shared" si="27"/>
        <v>0</v>
      </c>
      <c r="O166" s="227"/>
      <c r="P166" s="228">
        <f>IF(TYPE(VLOOKUP(O166,Catalogue!$F$2:$J$259,5,0))=16,0,VLOOKUP(O166,Catalogue!$F$2:$J$259,5,0))</f>
        <v>0</v>
      </c>
      <c r="Q166" s="228"/>
      <c r="R166" s="228">
        <f t="shared" si="28"/>
        <v>0</v>
      </c>
      <c r="S166" s="227" t="s">
        <v>179</v>
      </c>
      <c r="T166" s="256" t="str">
        <f>IF(TYPE(VLOOKUP(S166,Catalogue!$F$2:$J$259,3,0))=16," ",VLOOKUP(S166,Catalogue!$F$2:$J$259,3,0))</f>
        <v>m2</v>
      </c>
      <c r="U166" s="228">
        <f>IF(TYPE(VLOOKUP(S166,Catalogue!$F$2:$J$259,5,0))=16,0,VLOOKUP(S166,Catalogue!$F$2:$J$259,5,0))</f>
        <v>335000</v>
      </c>
      <c r="V166" s="227" t="s">
        <v>277</v>
      </c>
      <c r="W166" s="256" t="str">
        <f>IF(TYPE(VLOOKUP(V166,Catalogue!$F$2:$J$259,3,0))=16," ",VLOOKUP(V166,Catalogue!$F$2:$J$259,3,0))</f>
        <v>m2</v>
      </c>
      <c r="X166" s="228">
        <f>IF(TYPE(VLOOKUP(V166,Catalogue!$F$2:$J$259,5,0))=16,0,VLOOKUP(V166,Catalogue!$F$2:$J$259,5,0))</f>
        <v>50000</v>
      </c>
      <c r="Y166" s="227"/>
      <c r="Z166" s="227" t="str">
        <f>IF(TYPE(VLOOKUP(Y166,Catalogue!$F$2:$J$259,3,0))=16," ",VLOOKUP(Y166,Catalogue!$F$2:$J$259,3,0))</f>
        <v xml:space="preserve"> </v>
      </c>
      <c r="AA166" s="228">
        <f>IF(TYPE(VLOOKUP(Y166,Catalogue!$F$2:$J$259,5,0))=16,0,VLOOKUP(Y166,Catalogue!$F$2:$J$259,5,0))</f>
        <v>0</v>
      </c>
      <c r="AB166" s="260">
        <v>1.9</v>
      </c>
      <c r="AC166" s="260">
        <v>0.54</v>
      </c>
      <c r="AD166" s="260">
        <v>1</v>
      </c>
      <c r="AE166" s="260">
        <f t="shared" si="24"/>
        <v>1.026</v>
      </c>
      <c r="AF166" s="228">
        <f t="shared" si="25"/>
        <v>343710</v>
      </c>
      <c r="AG166" s="228">
        <f t="shared" si="21"/>
        <v>51300</v>
      </c>
      <c r="AH166" s="228">
        <f t="shared" si="22"/>
        <v>0</v>
      </c>
      <c r="AI166" s="227"/>
      <c r="AJ166" s="227" t="str">
        <f>IF(TYPE(VLOOKUP(AI166,Catalogue!$F$2:$J$259,3,0))=16," ",VLOOKUP(AI166,Catalogue!$F$2:$J$259,3,0))</f>
        <v xml:space="preserve"> </v>
      </c>
      <c r="AK166" s="228">
        <f>IF(TYPE(VLOOKUP(AI166,Catalogue!$F$2:$J$259,5,0))=16,0,VLOOKUP(AI166,Catalogue!$F$2:$J$259,5,0))</f>
        <v>0</v>
      </c>
      <c r="AL166" s="227"/>
      <c r="AM166" s="228">
        <f t="shared" si="26"/>
        <v>0</v>
      </c>
      <c r="AN166" s="228" t="s">
        <v>942</v>
      </c>
      <c r="AO166" s="229">
        <f t="shared" si="23"/>
        <v>395010</v>
      </c>
    </row>
    <row r="167" spans="1:41" ht="45" x14ac:dyDescent="0.2">
      <c r="A167" s="414"/>
      <c r="B167" s="276"/>
      <c r="C167" s="262" t="s">
        <v>1225</v>
      </c>
      <c r="D167" s="262" t="s">
        <v>1226</v>
      </c>
      <c r="E167" s="262" t="s">
        <v>1227</v>
      </c>
      <c r="F167" s="262" t="s">
        <v>1212</v>
      </c>
      <c r="G167" s="262"/>
      <c r="H167" s="262" t="s">
        <v>1218</v>
      </c>
      <c r="I167" s="262" t="s">
        <v>1214</v>
      </c>
      <c r="J167" s="262" t="s">
        <v>225</v>
      </c>
      <c r="K167" s="227"/>
      <c r="L167" s="228">
        <f>IF(TYPE(VLOOKUP(K167,Catalogue!$F$2:$J$259,5,0))=16,0,VLOOKUP(K167,Catalogue!$F$2:$J$259,5,0))</f>
        <v>0</v>
      </c>
      <c r="M167" s="228"/>
      <c r="N167" s="228">
        <f t="shared" si="27"/>
        <v>0</v>
      </c>
      <c r="O167" s="227"/>
      <c r="P167" s="228">
        <f>IF(TYPE(VLOOKUP(O167,Catalogue!$F$2:$J$259,5,0))=16,0,VLOOKUP(O167,Catalogue!$F$2:$J$259,5,0))</f>
        <v>0</v>
      </c>
      <c r="Q167" s="228"/>
      <c r="R167" s="228">
        <f t="shared" si="28"/>
        <v>0</v>
      </c>
      <c r="S167" s="227" t="s">
        <v>179</v>
      </c>
      <c r="T167" s="256" t="str">
        <f>IF(TYPE(VLOOKUP(S167,Catalogue!$F$2:$J$259,3,0))=16," ",VLOOKUP(S167,Catalogue!$F$2:$J$259,3,0))</f>
        <v>m2</v>
      </c>
      <c r="U167" s="228">
        <f>IF(TYPE(VLOOKUP(S167,Catalogue!$F$2:$J$259,5,0))=16,0,VLOOKUP(S167,Catalogue!$F$2:$J$259,5,0))</f>
        <v>335000</v>
      </c>
      <c r="V167" s="227" t="s">
        <v>277</v>
      </c>
      <c r="W167" s="256" t="str">
        <f>IF(TYPE(VLOOKUP(V167,Catalogue!$F$2:$J$259,3,0))=16," ",VLOOKUP(V167,Catalogue!$F$2:$J$259,3,0))</f>
        <v>m2</v>
      </c>
      <c r="X167" s="228">
        <f>IF(TYPE(VLOOKUP(V167,Catalogue!$F$2:$J$259,5,0))=16,0,VLOOKUP(V167,Catalogue!$F$2:$J$259,5,0))</f>
        <v>50000</v>
      </c>
      <c r="Y167" s="227"/>
      <c r="Z167" s="227" t="str">
        <f>IF(TYPE(VLOOKUP(Y167,Catalogue!$F$2:$J$259,3,0))=16," ",VLOOKUP(Y167,Catalogue!$F$2:$J$259,3,0))</f>
        <v xml:space="preserve"> </v>
      </c>
      <c r="AA167" s="228">
        <f>IF(TYPE(VLOOKUP(Y167,Catalogue!$F$2:$J$259,5,0))=16,0,VLOOKUP(Y167,Catalogue!$F$2:$J$259,5,0))</f>
        <v>0</v>
      </c>
      <c r="AB167" s="260">
        <v>0.85</v>
      </c>
      <c r="AC167" s="260">
        <v>0.54</v>
      </c>
      <c r="AD167" s="260">
        <v>1</v>
      </c>
      <c r="AE167" s="260">
        <f t="shared" si="24"/>
        <v>0.45900000000000002</v>
      </c>
      <c r="AF167" s="228">
        <f t="shared" si="25"/>
        <v>153765</v>
      </c>
      <c r="AG167" s="228">
        <f t="shared" si="21"/>
        <v>22950</v>
      </c>
      <c r="AH167" s="228">
        <f t="shared" si="22"/>
        <v>0</v>
      </c>
      <c r="AI167" s="227"/>
      <c r="AJ167" s="227" t="str">
        <f>IF(TYPE(VLOOKUP(AI167,Catalogue!$F$2:$J$259,3,0))=16," ",VLOOKUP(AI167,Catalogue!$F$2:$J$259,3,0))</f>
        <v xml:space="preserve"> </v>
      </c>
      <c r="AK167" s="228">
        <f>IF(TYPE(VLOOKUP(AI167,Catalogue!$F$2:$J$259,5,0))=16,0,VLOOKUP(AI167,Catalogue!$F$2:$J$259,5,0))</f>
        <v>0</v>
      </c>
      <c r="AL167" s="227"/>
      <c r="AM167" s="228">
        <f t="shared" si="26"/>
        <v>0</v>
      </c>
      <c r="AN167" s="228" t="s">
        <v>941</v>
      </c>
      <c r="AO167" s="229">
        <f t="shared" si="23"/>
        <v>176715</v>
      </c>
    </row>
    <row r="168" spans="1:41" ht="22.5" x14ac:dyDescent="0.2">
      <c r="A168" s="414">
        <v>440</v>
      </c>
      <c r="B168" s="276"/>
      <c r="C168" s="262" t="s">
        <v>1228</v>
      </c>
      <c r="D168" s="262" t="s">
        <v>1229</v>
      </c>
      <c r="E168" s="262" t="s">
        <v>1230</v>
      </c>
      <c r="F168" s="262" t="s">
        <v>1212</v>
      </c>
      <c r="G168" s="262"/>
      <c r="H168" s="262" t="s">
        <v>1231</v>
      </c>
      <c r="I168" s="262" t="s">
        <v>1214</v>
      </c>
      <c r="J168" s="262" t="s">
        <v>225</v>
      </c>
      <c r="K168" s="227" t="s">
        <v>241</v>
      </c>
      <c r="L168" s="228">
        <f>IF(TYPE(VLOOKUP(K168,Catalogue!$F$2:$J$259,5,0))=16,0,VLOOKUP(K168,Catalogue!$F$2:$J$259,5,0))</f>
        <v>40000</v>
      </c>
      <c r="M168" s="228">
        <v>1</v>
      </c>
      <c r="N168" s="228">
        <f t="shared" si="27"/>
        <v>40000</v>
      </c>
      <c r="O168" s="10" t="s">
        <v>330</v>
      </c>
      <c r="P168" s="228">
        <f>IF(TYPE(VLOOKUP(O168,Catalogue!$F$2:$J$259,5,0))=16,0,VLOOKUP(O168,Catalogue!$F$2:$J$259,5,0))</f>
        <v>300000</v>
      </c>
      <c r="Q168" s="228">
        <v>1</v>
      </c>
      <c r="R168" s="228">
        <f t="shared" si="28"/>
        <v>300000</v>
      </c>
      <c r="S168" s="227" t="s">
        <v>179</v>
      </c>
      <c r="T168" s="256" t="str">
        <f>IF(TYPE(VLOOKUP(S168,Catalogue!$F$2:$J$259,3,0))=16," ",VLOOKUP(S168,Catalogue!$F$2:$J$259,3,0))</f>
        <v>m2</v>
      </c>
      <c r="U168" s="228">
        <f>IF(TYPE(VLOOKUP(S168,Catalogue!$F$2:$J$259,5,0))=16,0,VLOOKUP(S168,Catalogue!$F$2:$J$259,5,0))</f>
        <v>335000</v>
      </c>
      <c r="V168" s="227" t="s">
        <v>277</v>
      </c>
      <c r="W168" s="256" t="str">
        <f>IF(TYPE(VLOOKUP(V168,Catalogue!$F$2:$J$259,3,0))=16," ",VLOOKUP(V168,Catalogue!$F$2:$J$259,3,0))</f>
        <v>m2</v>
      </c>
      <c r="X168" s="228">
        <f>IF(TYPE(VLOOKUP(V168,Catalogue!$F$2:$J$259,5,0))=16,0,VLOOKUP(V168,Catalogue!$F$2:$J$259,5,0))</f>
        <v>50000</v>
      </c>
      <c r="Y168" s="227"/>
      <c r="Z168" s="227" t="str">
        <f>IF(TYPE(VLOOKUP(Y168,Catalogue!$F$2:$J$259,3,0))=16," ",VLOOKUP(Y168,Catalogue!$F$2:$J$259,3,0))</f>
        <v xml:space="preserve"> </v>
      </c>
      <c r="AA168" s="228">
        <f>IF(TYPE(VLOOKUP(Y168,Catalogue!$F$2:$J$259,5,0))=16,0,VLOOKUP(Y168,Catalogue!$F$2:$J$259,5,0))</f>
        <v>0</v>
      </c>
      <c r="AB168" s="260">
        <v>4.3499999999999996</v>
      </c>
      <c r="AC168" s="260">
        <v>0.67</v>
      </c>
      <c r="AD168" s="260">
        <v>1</v>
      </c>
      <c r="AE168" s="260">
        <f t="shared" si="24"/>
        <v>2.9144999999999999</v>
      </c>
      <c r="AF168" s="228">
        <f t="shared" si="25"/>
        <v>976357.5</v>
      </c>
      <c r="AG168" s="228">
        <f t="shared" si="21"/>
        <v>145725</v>
      </c>
      <c r="AH168" s="228">
        <f t="shared" si="22"/>
        <v>0</v>
      </c>
      <c r="AI168" s="227"/>
      <c r="AJ168" s="227" t="str">
        <f>IF(TYPE(VLOOKUP(AI168,Catalogue!$F$2:$J$259,3,0))=16," ",VLOOKUP(AI168,Catalogue!$F$2:$J$259,3,0))</f>
        <v xml:space="preserve"> </v>
      </c>
      <c r="AK168" s="228">
        <f>IF(TYPE(VLOOKUP(AI168,Catalogue!$F$2:$J$259,5,0))=16,0,VLOOKUP(AI168,Catalogue!$F$2:$J$259,5,0))</f>
        <v>0</v>
      </c>
      <c r="AL168" s="227"/>
      <c r="AM168" s="228">
        <f t="shared" si="26"/>
        <v>0</v>
      </c>
      <c r="AN168" s="228" t="s">
        <v>1367</v>
      </c>
      <c r="AO168" s="229">
        <f t="shared" si="23"/>
        <v>1462082.5</v>
      </c>
    </row>
    <row r="169" spans="1:41" ht="22.5" x14ac:dyDescent="0.2">
      <c r="A169" s="414"/>
      <c r="B169" s="276"/>
      <c r="C169" s="262" t="s">
        <v>1228</v>
      </c>
      <c r="D169" s="262" t="s">
        <v>1229</v>
      </c>
      <c r="E169" s="262" t="s">
        <v>1230</v>
      </c>
      <c r="F169" s="262" t="s">
        <v>1212</v>
      </c>
      <c r="G169" s="262"/>
      <c r="H169" s="262" t="s">
        <v>1231</v>
      </c>
      <c r="I169" s="262" t="s">
        <v>1214</v>
      </c>
      <c r="J169" s="262" t="s">
        <v>225</v>
      </c>
      <c r="K169" s="227"/>
      <c r="L169" s="228">
        <f>IF(TYPE(VLOOKUP(K169,Catalogue!$F$2:$J$259,5,0))=16,0,VLOOKUP(K169,Catalogue!$F$2:$J$259,5,0))</f>
        <v>0</v>
      </c>
      <c r="M169" s="228"/>
      <c r="N169" s="228">
        <f t="shared" si="27"/>
        <v>0</v>
      </c>
      <c r="O169" s="227"/>
      <c r="P169" s="228">
        <f>IF(TYPE(VLOOKUP(O169,Catalogue!$F$2:$J$259,5,0))=16,0,VLOOKUP(O169,Catalogue!$F$2:$J$259,5,0))</f>
        <v>0</v>
      </c>
      <c r="Q169" s="228"/>
      <c r="R169" s="228">
        <f t="shared" si="28"/>
        <v>0</v>
      </c>
      <c r="S169" s="227" t="s">
        <v>179</v>
      </c>
      <c r="T169" s="256" t="str">
        <f>IF(TYPE(VLOOKUP(S169,Catalogue!$F$2:$J$259,3,0))=16," ",VLOOKUP(S169,Catalogue!$F$2:$J$259,3,0))</f>
        <v>m2</v>
      </c>
      <c r="U169" s="228">
        <f>IF(TYPE(VLOOKUP(S169,Catalogue!$F$2:$J$259,5,0))=16,0,VLOOKUP(S169,Catalogue!$F$2:$J$259,5,0))</f>
        <v>335000</v>
      </c>
      <c r="V169" s="227" t="s">
        <v>277</v>
      </c>
      <c r="W169" s="256" t="str">
        <f>IF(TYPE(VLOOKUP(V169,Catalogue!$F$2:$J$259,3,0))=16," ",VLOOKUP(V169,Catalogue!$F$2:$J$259,3,0))</f>
        <v>m2</v>
      </c>
      <c r="X169" s="228">
        <f>IF(TYPE(VLOOKUP(V169,Catalogue!$F$2:$J$259,5,0))=16,0,VLOOKUP(V169,Catalogue!$F$2:$J$259,5,0))</f>
        <v>50000</v>
      </c>
      <c r="Y169" s="227"/>
      <c r="Z169" s="227" t="str">
        <f>IF(TYPE(VLOOKUP(Y169,Catalogue!$F$2:$J$259,3,0))=16," ",VLOOKUP(Y169,Catalogue!$F$2:$J$259,3,0))</f>
        <v xml:space="preserve"> </v>
      </c>
      <c r="AA169" s="228">
        <f>IF(TYPE(VLOOKUP(Y169,Catalogue!$F$2:$J$259,5,0))=16,0,VLOOKUP(Y169,Catalogue!$F$2:$J$259,5,0))</f>
        <v>0</v>
      </c>
      <c r="AB169" s="260">
        <v>1.04</v>
      </c>
      <c r="AC169" s="260">
        <v>0.67</v>
      </c>
      <c r="AD169" s="260">
        <v>1</v>
      </c>
      <c r="AE169" s="260">
        <f t="shared" si="24"/>
        <v>0.69680000000000009</v>
      </c>
      <c r="AF169" s="228">
        <f t="shared" si="25"/>
        <v>233428.00000000003</v>
      </c>
      <c r="AG169" s="228">
        <f t="shared" si="21"/>
        <v>34840.000000000007</v>
      </c>
      <c r="AH169" s="228">
        <f t="shared" si="22"/>
        <v>0</v>
      </c>
      <c r="AI169" s="227"/>
      <c r="AJ169" s="227" t="str">
        <f>IF(TYPE(VLOOKUP(AI169,Catalogue!$F$2:$J$259,3,0))=16," ",VLOOKUP(AI169,Catalogue!$F$2:$J$259,3,0))</f>
        <v xml:space="preserve"> </v>
      </c>
      <c r="AK169" s="228">
        <f>IF(TYPE(VLOOKUP(AI169,Catalogue!$F$2:$J$259,5,0))=16,0,VLOOKUP(AI169,Catalogue!$F$2:$J$259,5,0))</f>
        <v>0</v>
      </c>
      <c r="AL169" s="227"/>
      <c r="AM169" s="228">
        <f t="shared" si="26"/>
        <v>0</v>
      </c>
      <c r="AN169" s="228" t="s">
        <v>943</v>
      </c>
      <c r="AO169" s="229">
        <f t="shared" si="23"/>
        <v>268268.00000000006</v>
      </c>
    </row>
    <row r="170" spans="1:41" ht="22.5" x14ac:dyDescent="0.2">
      <c r="A170" s="278">
        <v>441</v>
      </c>
      <c r="B170" s="276"/>
      <c r="C170" s="262" t="s">
        <v>1232</v>
      </c>
      <c r="D170" s="262" t="s">
        <v>1233</v>
      </c>
      <c r="E170" s="262" t="s">
        <v>1234</v>
      </c>
      <c r="F170" s="262" t="s">
        <v>1212</v>
      </c>
      <c r="G170" s="262"/>
      <c r="H170" s="262" t="s">
        <v>1231</v>
      </c>
      <c r="I170" s="262" t="s">
        <v>1214</v>
      </c>
      <c r="J170" s="262" t="s">
        <v>225</v>
      </c>
      <c r="K170" s="227" t="s">
        <v>241</v>
      </c>
      <c r="L170" s="228">
        <f>IF(TYPE(VLOOKUP(K170,Catalogue!$F$2:$J$259,5,0))=16,0,VLOOKUP(K170,Catalogue!$F$2:$J$259,5,0))</f>
        <v>40000</v>
      </c>
      <c r="M170" s="228">
        <v>1</v>
      </c>
      <c r="N170" s="228">
        <f t="shared" si="27"/>
        <v>40000</v>
      </c>
      <c r="O170" s="10" t="s">
        <v>330</v>
      </c>
      <c r="P170" s="228">
        <f>IF(TYPE(VLOOKUP(O170,Catalogue!$F$2:$J$259,5,0))=16,0,VLOOKUP(O170,Catalogue!$F$2:$J$259,5,0))</f>
        <v>300000</v>
      </c>
      <c r="Q170" s="228">
        <v>1</v>
      </c>
      <c r="R170" s="228">
        <f t="shared" si="28"/>
        <v>300000</v>
      </c>
      <c r="S170" s="227" t="s">
        <v>170</v>
      </c>
      <c r="T170" s="256" t="str">
        <f>IF(TYPE(VLOOKUP(S170,Catalogue!$F$2:$J$259,3,0))=16," ",VLOOKUP(S170,Catalogue!$F$2:$J$259,3,0))</f>
        <v>m2</v>
      </c>
      <c r="U170" s="228">
        <f>IF(TYPE(VLOOKUP(S170,Catalogue!$F$2:$J$259,5,0))=16,0,VLOOKUP(S170,Catalogue!$F$2:$J$259,5,0))</f>
        <v>235000</v>
      </c>
      <c r="V170" s="227"/>
      <c r="W170" s="256" t="str">
        <f>IF(TYPE(VLOOKUP(V170,Catalogue!$F$2:$J$259,3,0))=16," ",VLOOKUP(V170,Catalogue!$F$2:$J$259,3,0))</f>
        <v xml:space="preserve"> </v>
      </c>
      <c r="X170" s="228">
        <f>IF(TYPE(VLOOKUP(V170,Catalogue!$F$2:$J$259,5,0))=16,0,VLOOKUP(V170,Catalogue!$F$2:$J$259,5,0))</f>
        <v>0</v>
      </c>
      <c r="Y170" s="227"/>
      <c r="Z170" s="227" t="str">
        <f>IF(TYPE(VLOOKUP(Y170,Catalogue!$F$2:$J$259,3,0))=16," ",VLOOKUP(Y170,Catalogue!$F$2:$J$259,3,0))</f>
        <v xml:space="preserve"> </v>
      </c>
      <c r="AA170" s="228">
        <f>IF(TYPE(VLOOKUP(Y170,Catalogue!$F$2:$J$259,5,0))=16,0,VLOOKUP(Y170,Catalogue!$F$2:$J$259,5,0))</f>
        <v>0</v>
      </c>
      <c r="AB170" s="260">
        <v>3.24</v>
      </c>
      <c r="AC170" s="260">
        <v>1.01</v>
      </c>
      <c r="AD170" s="260">
        <v>1</v>
      </c>
      <c r="AE170" s="260">
        <f t="shared" si="24"/>
        <v>3.2724000000000002</v>
      </c>
      <c r="AF170" s="228">
        <f t="shared" si="25"/>
        <v>769014</v>
      </c>
      <c r="AG170" s="228">
        <f t="shared" si="21"/>
        <v>0</v>
      </c>
      <c r="AH170" s="228">
        <f t="shared" si="22"/>
        <v>0</v>
      </c>
      <c r="AI170" s="227"/>
      <c r="AJ170" s="227" t="str">
        <f>IF(TYPE(VLOOKUP(AI170,Catalogue!$F$2:$J$259,3,0))=16," ",VLOOKUP(AI170,Catalogue!$F$2:$J$259,3,0))</f>
        <v xml:space="preserve"> </v>
      </c>
      <c r="AK170" s="228">
        <f>IF(TYPE(VLOOKUP(AI170,Catalogue!$F$2:$J$259,5,0))=16,0,VLOOKUP(AI170,Catalogue!$F$2:$J$259,5,0))</f>
        <v>0</v>
      </c>
      <c r="AL170" s="227"/>
      <c r="AM170" s="228">
        <f t="shared" si="26"/>
        <v>0</v>
      </c>
      <c r="AN170" s="228" t="s">
        <v>1368</v>
      </c>
      <c r="AO170" s="229">
        <f t="shared" si="23"/>
        <v>1109014</v>
      </c>
    </row>
    <row r="171" spans="1:41" ht="22.5" x14ac:dyDescent="0.2">
      <c r="A171" s="414">
        <v>442</v>
      </c>
      <c r="B171" s="276"/>
      <c r="C171" s="262" t="s">
        <v>1235</v>
      </c>
      <c r="D171" s="262" t="s">
        <v>1236</v>
      </c>
      <c r="E171" s="262" t="s">
        <v>1237</v>
      </c>
      <c r="F171" s="262" t="s">
        <v>1212</v>
      </c>
      <c r="G171" s="262"/>
      <c r="H171" s="262" t="s">
        <v>1231</v>
      </c>
      <c r="I171" s="262" t="s">
        <v>1214</v>
      </c>
      <c r="J171" s="262" t="s">
        <v>225</v>
      </c>
      <c r="K171" s="227" t="s">
        <v>241</v>
      </c>
      <c r="L171" s="228">
        <f>IF(TYPE(VLOOKUP(K171,Catalogue!$F$2:$J$259,5,0))=16,0,VLOOKUP(K171,Catalogue!$F$2:$J$259,5,0))</f>
        <v>40000</v>
      </c>
      <c r="M171" s="228">
        <v>1</v>
      </c>
      <c r="N171" s="228">
        <f t="shared" si="27"/>
        <v>40000</v>
      </c>
      <c r="O171" s="10" t="s">
        <v>330</v>
      </c>
      <c r="P171" s="228">
        <f>IF(TYPE(VLOOKUP(O171,Catalogue!$F$2:$J$259,5,0))=16,0,VLOOKUP(O171,Catalogue!$F$2:$J$259,5,0))</f>
        <v>300000</v>
      </c>
      <c r="Q171" s="228">
        <v>1</v>
      </c>
      <c r="R171" s="228">
        <f t="shared" si="28"/>
        <v>300000</v>
      </c>
      <c r="S171" s="227" t="s">
        <v>179</v>
      </c>
      <c r="T171" s="256" t="str">
        <f>IF(TYPE(VLOOKUP(S171,Catalogue!$F$2:$J$259,3,0))=16," ",VLOOKUP(S171,Catalogue!$F$2:$J$259,3,0))</f>
        <v>m2</v>
      </c>
      <c r="U171" s="228">
        <f>IF(TYPE(VLOOKUP(S171,Catalogue!$F$2:$J$259,5,0))=16,0,VLOOKUP(S171,Catalogue!$F$2:$J$259,5,0))</f>
        <v>335000</v>
      </c>
      <c r="V171" s="227" t="s">
        <v>277</v>
      </c>
      <c r="W171" s="256" t="str">
        <f>IF(TYPE(VLOOKUP(V171,Catalogue!$F$2:$J$259,3,0))=16," ",VLOOKUP(V171,Catalogue!$F$2:$J$259,3,0))</f>
        <v>m2</v>
      </c>
      <c r="X171" s="228">
        <f>IF(TYPE(VLOOKUP(V171,Catalogue!$F$2:$J$259,5,0))=16,0,VLOOKUP(V171,Catalogue!$F$2:$J$259,5,0))</f>
        <v>50000</v>
      </c>
      <c r="Y171" s="227"/>
      <c r="Z171" s="227" t="str">
        <f>IF(TYPE(VLOOKUP(Y171,Catalogue!$F$2:$J$259,3,0))=16," ",VLOOKUP(Y171,Catalogue!$F$2:$J$259,3,0))</f>
        <v xml:space="preserve"> </v>
      </c>
      <c r="AA171" s="228">
        <f>IF(TYPE(VLOOKUP(Y171,Catalogue!$F$2:$J$259,5,0))=16,0,VLOOKUP(Y171,Catalogue!$F$2:$J$259,5,0))</f>
        <v>0</v>
      </c>
      <c r="AB171" s="260">
        <v>1.37</v>
      </c>
      <c r="AC171" s="260">
        <v>0.88</v>
      </c>
      <c r="AD171" s="260">
        <v>1</v>
      </c>
      <c r="AE171" s="260">
        <f t="shared" si="24"/>
        <v>1.2056</v>
      </c>
      <c r="AF171" s="228">
        <f t="shared" si="25"/>
        <v>403876</v>
      </c>
      <c r="AG171" s="228">
        <f t="shared" si="21"/>
        <v>60280</v>
      </c>
      <c r="AH171" s="228">
        <f t="shared" si="22"/>
        <v>0</v>
      </c>
      <c r="AI171" s="227"/>
      <c r="AJ171" s="227" t="str">
        <f>IF(TYPE(VLOOKUP(AI171,Catalogue!$F$2:$J$259,3,0))=16," ",VLOOKUP(AI171,Catalogue!$F$2:$J$259,3,0))</f>
        <v xml:space="preserve"> </v>
      </c>
      <c r="AK171" s="228">
        <f>IF(TYPE(VLOOKUP(AI171,Catalogue!$F$2:$J$259,5,0))=16,0,VLOOKUP(AI171,Catalogue!$F$2:$J$259,5,0))</f>
        <v>0</v>
      </c>
      <c r="AL171" s="227"/>
      <c r="AM171" s="228">
        <f t="shared" si="26"/>
        <v>0</v>
      </c>
      <c r="AN171" s="228" t="s">
        <v>931</v>
      </c>
      <c r="AO171" s="229">
        <f t="shared" si="23"/>
        <v>804156</v>
      </c>
    </row>
    <row r="172" spans="1:41" ht="22.5" x14ac:dyDescent="0.2">
      <c r="A172" s="414"/>
      <c r="B172" s="276"/>
      <c r="C172" s="262" t="s">
        <v>1235</v>
      </c>
      <c r="D172" s="262" t="s">
        <v>1236</v>
      </c>
      <c r="E172" s="262" t="s">
        <v>1237</v>
      </c>
      <c r="F172" s="262" t="s">
        <v>1212</v>
      </c>
      <c r="G172" s="262"/>
      <c r="H172" s="262" t="s">
        <v>1231</v>
      </c>
      <c r="I172" s="262" t="s">
        <v>1214</v>
      </c>
      <c r="J172" s="262" t="s">
        <v>225</v>
      </c>
      <c r="K172" s="227"/>
      <c r="L172" s="228">
        <f>IF(TYPE(VLOOKUP(K172,Catalogue!$F$2:$J$259,5,0))=16,0,VLOOKUP(K172,Catalogue!$F$2:$J$259,5,0))</f>
        <v>0</v>
      </c>
      <c r="M172" s="228"/>
      <c r="N172" s="228">
        <f t="shared" si="27"/>
        <v>0</v>
      </c>
      <c r="O172" s="227"/>
      <c r="P172" s="228">
        <f>IF(TYPE(VLOOKUP(O172,Catalogue!$F$2:$J$259,5,0))=16,0,VLOOKUP(O172,Catalogue!$F$2:$J$259,5,0))</f>
        <v>0</v>
      </c>
      <c r="Q172" s="228"/>
      <c r="R172" s="228">
        <f t="shared" si="28"/>
        <v>0</v>
      </c>
      <c r="S172" s="227" t="s">
        <v>170</v>
      </c>
      <c r="T172" s="256" t="str">
        <f>IF(TYPE(VLOOKUP(S172,Catalogue!$F$2:$J$259,3,0))=16," ",VLOOKUP(S172,Catalogue!$F$2:$J$259,3,0))</f>
        <v>m2</v>
      </c>
      <c r="U172" s="228">
        <f>IF(TYPE(VLOOKUP(S172,Catalogue!$F$2:$J$259,5,0))=16,0,VLOOKUP(S172,Catalogue!$F$2:$J$259,5,0))</f>
        <v>235000</v>
      </c>
      <c r="V172" s="227"/>
      <c r="W172" s="256" t="str">
        <f>IF(TYPE(VLOOKUP(V172,Catalogue!$F$2:$J$259,3,0))=16," ",VLOOKUP(V172,Catalogue!$F$2:$J$259,3,0))</f>
        <v xml:space="preserve"> </v>
      </c>
      <c r="X172" s="228">
        <f>IF(TYPE(VLOOKUP(V172,Catalogue!$F$2:$J$259,5,0))=16,0,VLOOKUP(V172,Catalogue!$F$2:$J$259,5,0))</f>
        <v>0</v>
      </c>
      <c r="Y172" s="227"/>
      <c r="Z172" s="227" t="str">
        <f>IF(TYPE(VLOOKUP(Y172,Catalogue!$F$2:$J$259,3,0))=16," ",VLOOKUP(Y172,Catalogue!$F$2:$J$259,3,0))</f>
        <v xml:space="preserve"> </v>
      </c>
      <c r="AA172" s="228">
        <f>IF(TYPE(VLOOKUP(Y172,Catalogue!$F$2:$J$259,5,0))=16,0,VLOOKUP(Y172,Catalogue!$F$2:$J$259,5,0))</f>
        <v>0</v>
      </c>
      <c r="AB172" s="260">
        <v>0.77</v>
      </c>
      <c r="AC172" s="260">
        <v>0.64</v>
      </c>
      <c r="AD172" s="260">
        <v>1</v>
      </c>
      <c r="AE172" s="260">
        <f t="shared" si="24"/>
        <v>0.49280000000000002</v>
      </c>
      <c r="AF172" s="228">
        <f t="shared" si="25"/>
        <v>115808</v>
      </c>
      <c r="AG172" s="228">
        <f t="shared" si="21"/>
        <v>0</v>
      </c>
      <c r="AH172" s="228">
        <f t="shared" si="22"/>
        <v>0</v>
      </c>
      <c r="AI172" s="227"/>
      <c r="AJ172" s="227" t="str">
        <f>IF(TYPE(VLOOKUP(AI172,Catalogue!$F$2:$J$259,3,0))=16," ",VLOOKUP(AI172,Catalogue!$F$2:$J$259,3,0))</f>
        <v xml:space="preserve"> </v>
      </c>
      <c r="AK172" s="228">
        <f>IF(TYPE(VLOOKUP(AI172,Catalogue!$F$2:$J$259,5,0))=16,0,VLOOKUP(AI172,Catalogue!$F$2:$J$259,5,0))</f>
        <v>0</v>
      </c>
      <c r="AL172" s="227"/>
      <c r="AM172" s="228">
        <f t="shared" si="26"/>
        <v>0</v>
      </c>
      <c r="AN172" s="228" t="s">
        <v>942</v>
      </c>
      <c r="AO172" s="229">
        <f t="shared" si="23"/>
        <v>115808</v>
      </c>
    </row>
    <row r="173" spans="1:41" ht="22.5" x14ac:dyDescent="0.2">
      <c r="A173" s="414"/>
      <c r="B173" s="276"/>
      <c r="C173" s="262" t="s">
        <v>1235</v>
      </c>
      <c r="D173" s="262" t="s">
        <v>1236</v>
      </c>
      <c r="E173" s="262" t="s">
        <v>1237</v>
      </c>
      <c r="F173" s="262" t="s">
        <v>1212</v>
      </c>
      <c r="G173" s="262"/>
      <c r="H173" s="262" t="s">
        <v>1231</v>
      </c>
      <c r="I173" s="262" t="s">
        <v>1214</v>
      </c>
      <c r="J173" s="262" t="s">
        <v>225</v>
      </c>
      <c r="K173" s="227"/>
      <c r="L173" s="228">
        <f>IF(TYPE(VLOOKUP(K173,Catalogue!$F$2:$J$259,5,0))=16,0,VLOOKUP(K173,Catalogue!$F$2:$J$259,5,0))</f>
        <v>0</v>
      </c>
      <c r="M173" s="228"/>
      <c r="N173" s="228">
        <f t="shared" si="27"/>
        <v>0</v>
      </c>
      <c r="O173" s="227"/>
      <c r="P173" s="228">
        <f>IF(TYPE(VLOOKUP(O173,Catalogue!$F$2:$J$259,5,0))=16,0,VLOOKUP(O173,Catalogue!$F$2:$J$259,5,0))</f>
        <v>0</v>
      </c>
      <c r="Q173" s="228"/>
      <c r="R173" s="228">
        <f t="shared" si="28"/>
        <v>0</v>
      </c>
      <c r="S173" s="227" t="s">
        <v>170</v>
      </c>
      <c r="T173" s="256" t="str">
        <f>IF(TYPE(VLOOKUP(S173,Catalogue!$F$2:$J$259,3,0))=16," ",VLOOKUP(S173,Catalogue!$F$2:$J$259,3,0))</f>
        <v>m2</v>
      </c>
      <c r="U173" s="228">
        <f>IF(TYPE(VLOOKUP(S173,Catalogue!$F$2:$J$259,5,0))=16,0,VLOOKUP(S173,Catalogue!$F$2:$J$259,5,0))</f>
        <v>235000</v>
      </c>
      <c r="V173" s="227"/>
      <c r="W173" s="256" t="str">
        <f>IF(TYPE(VLOOKUP(V173,Catalogue!$F$2:$J$259,3,0))=16," ",VLOOKUP(V173,Catalogue!$F$2:$J$259,3,0))</f>
        <v xml:space="preserve"> </v>
      </c>
      <c r="X173" s="228">
        <f>IF(TYPE(VLOOKUP(V173,Catalogue!$F$2:$J$259,5,0))=16,0,VLOOKUP(V173,Catalogue!$F$2:$J$259,5,0))</f>
        <v>0</v>
      </c>
      <c r="Y173" s="227"/>
      <c r="Z173" s="227" t="str">
        <f>IF(TYPE(VLOOKUP(Y173,Catalogue!$F$2:$J$259,3,0))=16," ",VLOOKUP(Y173,Catalogue!$F$2:$J$259,3,0))</f>
        <v xml:space="preserve"> </v>
      </c>
      <c r="AA173" s="228">
        <f>IF(TYPE(VLOOKUP(Y173,Catalogue!$F$2:$J$259,5,0))=16,0,VLOOKUP(Y173,Catalogue!$F$2:$J$259,5,0))</f>
        <v>0</v>
      </c>
      <c r="AB173" s="260">
        <v>1.55</v>
      </c>
      <c r="AC173" s="260">
        <v>0.64</v>
      </c>
      <c r="AD173" s="260">
        <v>1</v>
      </c>
      <c r="AE173" s="260">
        <f t="shared" si="24"/>
        <v>0.9920000000000001</v>
      </c>
      <c r="AF173" s="228">
        <f t="shared" si="25"/>
        <v>233120.00000000003</v>
      </c>
      <c r="AG173" s="228">
        <f t="shared" si="21"/>
        <v>0</v>
      </c>
      <c r="AH173" s="228">
        <f t="shared" si="22"/>
        <v>0</v>
      </c>
      <c r="AI173" s="227"/>
      <c r="AJ173" s="227" t="str">
        <f>IF(TYPE(VLOOKUP(AI173,Catalogue!$F$2:$J$259,3,0))=16," ",VLOOKUP(AI173,Catalogue!$F$2:$J$259,3,0))</f>
        <v xml:space="preserve"> </v>
      </c>
      <c r="AK173" s="228">
        <f>IF(TYPE(VLOOKUP(AI173,Catalogue!$F$2:$J$259,5,0))=16,0,VLOOKUP(AI173,Catalogue!$F$2:$J$259,5,0))</f>
        <v>0</v>
      </c>
      <c r="AL173" s="227"/>
      <c r="AM173" s="228">
        <f t="shared" si="26"/>
        <v>0</v>
      </c>
      <c r="AN173" s="228" t="s">
        <v>949</v>
      </c>
      <c r="AO173" s="229">
        <f t="shared" si="23"/>
        <v>233120.00000000003</v>
      </c>
    </row>
    <row r="174" spans="1:41" ht="22.5" x14ac:dyDescent="0.2">
      <c r="A174" s="414">
        <v>443</v>
      </c>
      <c r="B174" s="276"/>
      <c r="C174" s="262" t="s">
        <v>1238</v>
      </c>
      <c r="D174" s="262" t="s">
        <v>1239</v>
      </c>
      <c r="E174" s="262" t="s">
        <v>1240</v>
      </c>
      <c r="F174" s="262" t="s">
        <v>1241</v>
      </c>
      <c r="G174" s="262"/>
      <c r="H174" s="262" t="s">
        <v>1231</v>
      </c>
      <c r="I174" s="262" t="s">
        <v>1214</v>
      </c>
      <c r="J174" s="262" t="s">
        <v>225</v>
      </c>
      <c r="K174" s="227" t="s">
        <v>241</v>
      </c>
      <c r="L174" s="228">
        <f>IF(TYPE(VLOOKUP(K174,Catalogue!$F$2:$J$259,5,0))=16,0,VLOOKUP(K174,Catalogue!$F$2:$J$259,5,0))</f>
        <v>40000</v>
      </c>
      <c r="M174" s="228">
        <v>1</v>
      </c>
      <c r="N174" s="228">
        <f t="shared" si="27"/>
        <v>40000</v>
      </c>
      <c r="O174" s="10" t="s">
        <v>330</v>
      </c>
      <c r="P174" s="228">
        <f>IF(TYPE(VLOOKUP(O174,Catalogue!$F$2:$J$259,5,0))=16,0,VLOOKUP(O174,Catalogue!$F$2:$J$259,5,0))</f>
        <v>300000</v>
      </c>
      <c r="Q174" s="228">
        <v>1</v>
      </c>
      <c r="R174" s="228">
        <f t="shared" si="28"/>
        <v>300000</v>
      </c>
      <c r="S174" s="227" t="s">
        <v>179</v>
      </c>
      <c r="T174" s="256" t="str">
        <f>IF(TYPE(VLOOKUP(S174,Catalogue!$F$2:$J$259,3,0))=16," ",VLOOKUP(S174,Catalogue!$F$2:$J$259,3,0))</f>
        <v>m2</v>
      </c>
      <c r="U174" s="228">
        <f>IF(TYPE(VLOOKUP(S174,Catalogue!$F$2:$J$259,5,0))=16,0,VLOOKUP(S174,Catalogue!$F$2:$J$259,5,0))</f>
        <v>335000</v>
      </c>
      <c r="V174" s="227" t="s">
        <v>277</v>
      </c>
      <c r="W174" s="256" t="str">
        <f>IF(TYPE(VLOOKUP(V174,Catalogue!$F$2:$J$259,3,0))=16," ",VLOOKUP(V174,Catalogue!$F$2:$J$259,3,0))</f>
        <v>m2</v>
      </c>
      <c r="X174" s="228">
        <f>IF(TYPE(VLOOKUP(V174,Catalogue!$F$2:$J$259,5,0))=16,0,VLOOKUP(V174,Catalogue!$F$2:$J$259,5,0))</f>
        <v>50000</v>
      </c>
      <c r="Y174" s="227"/>
      <c r="Z174" s="227" t="str">
        <f>IF(TYPE(VLOOKUP(Y174,Catalogue!$F$2:$J$259,3,0))=16," ",VLOOKUP(Y174,Catalogue!$F$2:$J$259,3,0))</f>
        <v xml:space="preserve"> </v>
      </c>
      <c r="AA174" s="228">
        <f>IF(TYPE(VLOOKUP(Y174,Catalogue!$F$2:$J$259,5,0))=16,0,VLOOKUP(Y174,Catalogue!$F$2:$J$259,5,0))</f>
        <v>0</v>
      </c>
      <c r="AB174" s="260">
        <v>0.83</v>
      </c>
      <c r="AC174" s="260">
        <v>1.18</v>
      </c>
      <c r="AD174" s="260">
        <v>1</v>
      </c>
      <c r="AE174" s="260">
        <f t="shared" si="24"/>
        <v>0.97939999999999994</v>
      </c>
      <c r="AF174" s="228">
        <f t="shared" si="25"/>
        <v>328099</v>
      </c>
      <c r="AG174" s="228">
        <f t="shared" si="21"/>
        <v>48970</v>
      </c>
      <c r="AH174" s="228">
        <f t="shared" si="22"/>
        <v>0</v>
      </c>
      <c r="AI174" s="227"/>
      <c r="AJ174" s="227" t="str">
        <f>IF(TYPE(VLOOKUP(AI174,Catalogue!$F$2:$J$259,3,0))=16," ",VLOOKUP(AI174,Catalogue!$F$2:$J$259,3,0))</f>
        <v xml:space="preserve"> </v>
      </c>
      <c r="AK174" s="228">
        <f>IF(TYPE(VLOOKUP(AI174,Catalogue!$F$2:$J$259,5,0))=16,0,VLOOKUP(AI174,Catalogue!$F$2:$J$259,5,0))</f>
        <v>0</v>
      </c>
      <c r="AL174" s="227"/>
      <c r="AM174" s="228">
        <f t="shared" si="26"/>
        <v>0</v>
      </c>
      <c r="AN174" s="228" t="s">
        <v>942</v>
      </c>
      <c r="AO174" s="229">
        <f t="shared" si="23"/>
        <v>717069</v>
      </c>
    </row>
    <row r="175" spans="1:41" ht="22.5" x14ac:dyDescent="0.2">
      <c r="A175" s="414"/>
      <c r="B175" s="276"/>
      <c r="C175" s="262" t="s">
        <v>1238</v>
      </c>
      <c r="D175" s="262" t="s">
        <v>1239</v>
      </c>
      <c r="E175" s="262" t="s">
        <v>1240</v>
      </c>
      <c r="F175" s="262" t="s">
        <v>1241</v>
      </c>
      <c r="G175" s="262"/>
      <c r="H175" s="262" t="s">
        <v>1231</v>
      </c>
      <c r="I175" s="262" t="s">
        <v>1214</v>
      </c>
      <c r="J175" s="262" t="s">
        <v>225</v>
      </c>
      <c r="K175" s="227"/>
      <c r="L175" s="228">
        <f>IF(TYPE(VLOOKUP(K175,Catalogue!$F$2:$J$259,5,0))=16,0,VLOOKUP(K175,Catalogue!$F$2:$J$259,5,0))</f>
        <v>0</v>
      </c>
      <c r="M175" s="228"/>
      <c r="N175" s="228">
        <f t="shared" si="27"/>
        <v>0</v>
      </c>
      <c r="O175" s="227"/>
      <c r="P175" s="228">
        <f>IF(TYPE(VLOOKUP(O175,Catalogue!$F$2:$J$259,5,0))=16,0,VLOOKUP(O175,Catalogue!$F$2:$J$259,5,0))</f>
        <v>0</v>
      </c>
      <c r="Q175" s="228"/>
      <c r="R175" s="228">
        <f t="shared" si="28"/>
        <v>0</v>
      </c>
      <c r="S175" s="227" t="s">
        <v>179</v>
      </c>
      <c r="T175" s="256" t="str">
        <f>IF(TYPE(VLOOKUP(S175,Catalogue!$F$2:$J$259,3,0))=16," ",VLOOKUP(S175,Catalogue!$F$2:$J$259,3,0))</f>
        <v>m2</v>
      </c>
      <c r="U175" s="228">
        <f>IF(TYPE(VLOOKUP(S175,Catalogue!$F$2:$J$259,5,0))=16,0,VLOOKUP(S175,Catalogue!$F$2:$J$259,5,0))</f>
        <v>335000</v>
      </c>
      <c r="V175" s="227" t="s">
        <v>277</v>
      </c>
      <c r="W175" s="256" t="str">
        <f>IF(TYPE(VLOOKUP(V175,Catalogue!$F$2:$J$259,3,0))=16," ",VLOOKUP(V175,Catalogue!$F$2:$J$259,3,0))</f>
        <v>m2</v>
      </c>
      <c r="X175" s="228">
        <f>IF(TYPE(VLOOKUP(V175,Catalogue!$F$2:$J$259,5,0))=16,0,VLOOKUP(V175,Catalogue!$F$2:$J$259,5,0))</f>
        <v>50000</v>
      </c>
      <c r="Y175" s="227"/>
      <c r="Z175" s="227" t="str">
        <f>IF(TYPE(VLOOKUP(Y175,Catalogue!$F$2:$J$259,3,0))=16," ",VLOOKUP(Y175,Catalogue!$F$2:$J$259,3,0))</f>
        <v xml:space="preserve"> </v>
      </c>
      <c r="AA175" s="228">
        <f>IF(TYPE(VLOOKUP(Y175,Catalogue!$F$2:$J$259,5,0))=16,0,VLOOKUP(Y175,Catalogue!$F$2:$J$259,5,0))</f>
        <v>0</v>
      </c>
      <c r="AB175" s="260">
        <v>0.85</v>
      </c>
      <c r="AC175" s="260">
        <v>1.18</v>
      </c>
      <c r="AD175" s="260">
        <v>1</v>
      </c>
      <c r="AE175" s="260">
        <f t="shared" si="24"/>
        <v>1.0029999999999999</v>
      </c>
      <c r="AF175" s="228">
        <f t="shared" si="25"/>
        <v>336004.99999999994</v>
      </c>
      <c r="AG175" s="228">
        <f t="shared" si="21"/>
        <v>50149.999999999993</v>
      </c>
      <c r="AH175" s="228">
        <f t="shared" si="22"/>
        <v>0</v>
      </c>
      <c r="AI175" s="227"/>
      <c r="AJ175" s="227" t="str">
        <f>IF(TYPE(VLOOKUP(AI175,Catalogue!$F$2:$J$259,3,0))=16," ",VLOOKUP(AI175,Catalogue!$F$2:$J$259,3,0))</f>
        <v xml:space="preserve"> </v>
      </c>
      <c r="AK175" s="228">
        <f>IF(TYPE(VLOOKUP(AI175,Catalogue!$F$2:$J$259,5,0))=16,0,VLOOKUP(AI175,Catalogue!$F$2:$J$259,5,0))</f>
        <v>0</v>
      </c>
      <c r="AL175" s="227"/>
      <c r="AM175" s="228">
        <f t="shared" si="26"/>
        <v>0</v>
      </c>
      <c r="AN175" s="228" t="s">
        <v>943</v>
      </c>
      <c r="AO175" s="229">
        <f t="shared" si="23"/>
        <v>386154.99999999994</v>
      </c>
    </row>
    <row r="176" spans="1:41" ht="22.5" x14ac:dyDescent="0.2">
      <c r="A176" s="414"/>
      <c r="B176" s="276"/>
      <c r="C176" s="262" t="s">
        <v>1238</v>
      </c>
      <c r="D176" s="262" t="s">
        <v>1239</v>
      </c>
      <c r="E176" s="262" t="s">
        <v>1240</v>
      </c>
      <c r="F176" s="262" t="s">
        <v>1241</v>
      </c>
      <c r="G176" s="262"/>
      <c r="H176" s="262" t="s">
        <v>1231</v>
      </c>
      <c r="I176" s="262" t="s">
        <v>1214</v>
      </c>
      <c r="J176" s="262" t="s">
        <v>225</v>
      </c>
      <c r="K176" s="227"/>
      <c r="L176" s="228">
        <f>IF(TYPE(VLOOKUP(K176,Catalogue!$F$2:$J$259,5,0))=16,0,VLOOKUP(K176,Catalogue!$F$2:$J$259,5,0))</f>
        <v>0</v>
      </c>
      <c r="M176" s="228"/>
      <c r="N176" s="228">
        <f t="shared" si="27"/>
        <v>0</v>
      </c>
      <c r="O176" s="227"/>
      <c r="P176" s="228">
        <f>IF(TYPE(VLOOKUP(O176,Catalogue!$F$2:$J$259,5,0))=16,0,VLOOKUP(O176,Catalogue!$F$2:$J$259,5,0))</f>
        <v>0</v>
      </c>
      <c r="Q176" s="228"/>
      <c r="R176" s="228">
        <f t="shared" si="28"/>
        <v>0</v>
      </c>
      <c r="S176" s="227" t="s">
        <v>179</v>
      </c>
      <c r="T176" s="256" t="str">
        <f>IF(TYPE(VLOOKUP(S176,Catalogue!$F$2:$J$259,3,0))=16," ",VLOOKUP(S176,Catalogue!$F$2:$J$259,3,0))</f>
        <v>m2</v>
      </c>
      <c r="U176" s="228">
        <f>IF(TYPE(VLOOKUP(S176,Catalogue!$F$2:$J$259,5,0))=16,0,VLOOKUP(S176,Catalogue!$F$2:$J$259,5,0))</f>
        <v>335000</v>
      </c>
      <c r="V176" s="227" t="s">
        <v>277</v>
      </c>
      <c r="W176" s="256" t="str">
        <f>IF(TYPE(VLOOKUP(V176,Catalogue!$F$2:$J$259,3,0))=16," ",VLOOKUP(V176,Catalogue!$F$2:$J$259,3,0))</f>
        <v>m2</v>
      </c>
      <c r="X176" s="228">
        <f>IF(TYPE(VLOOKUP(V176,Catalogue!$F$2:$J$259,5,0))=16,0,VLOOKUP(V176,Catalogue!$F$2:$J$259,5,0))</f>
        <v>50000</v>
      </c>
      <c r="Y176" s="227"/>
      <c r="Z176" s="227" t="str">
        <f>IF(TYPE(VLOOKUP(Y176,Catalogue!$F$2:$J$259,3,0))=16," ",VLOOKUP(Y176,Catalogue!$F$2:$J$259,3,0))</f>
        <v xml:space="preserve"> </v>
      </c>
      <c r="AA176" s="228">
        <f>IF(TYPE(VLOOKUP(Y176,Catalogue!$F$2:$J$259,5,0))=16,0,VLOOKUP(Y176,Catalogue!$F$2:$J$259,5,0))</f>
        <v>0</v>
      </c>
      <c r="AB176" s="260">
        <v>0.89</v>
      </c>
      <c r="AC176" s="260">
        <v>1.18</v>
      </c>
      <c r="AD176" s="260">
        <v>1</v>
      </c>
      <c r="AE176" s="260">
        <f t="shared" si="24"/>
        <v>1.0502</v>
      </c>
      <c r="AF176" s="228">
        <f t="shared" si="25"/>
        <v>351817</v>
      </c>
      <c r="AG176" s="228">
        <f t="shared" si="21"/>
        <v>52510</v>
      </c>
      <c r="AH176" s="228">
        <f t="shared" si="22"/>
        <v>0</v>
      </c>
      <c r="AI176" s="227"/>
      <c r="AJ176" s="227" t="str">
        <f>IF(TYPE(VLOOKUP(AI176,Catalogue!$F$2:$J$259,3,0))=16," ",VLOOKUP(AI176,Catalogue!$F$2:$J$259,3,0))</f>
        <v xml:space="preserve"> </v>
      </c>
      <c r="AK176" s="228">
        <f>IF(TYPE(VLOOKUP(AI176,Catalogue!$F$2:$J$259,5,0))=16,0,VLOOKUP(AI176,Catalogue!$F$2:$J$259,5,0))</f>
        <v>0</v>
      </c>
      <c r="AL176" s="227"/>
      <c r="AM176" s="228">
        <f t="shared" si="26"/>
        <v>0</v>
      </c>
      <c r="AN176" s="228" t="s">
        <v>984</v>
      </c>
      <c r="AO176" s="229">
        <f t="shared" si="23"/>
        <v>404327</v>
      </c>
    </row>
    <row r="177" spans="1:41" ht="22.5" x14ac:dyDescent="0.2">
      <c r="A177" s="414"/>
      <c r="B177" s="276"/>
      <c r="C177" s="262" t="s">
        <v>1238</v>
      </c>
      <c r="D177" s="262" t="s">
        <v>1239</v>
      </c>
      <c r="E177" s="262" t="s">
        <v>1240</v>
      </c>
      <c r="F177" s="262" t="s">
        <v>1241</v>
      </c>
      <c r="G177" s="262"/>
      <c r="H177" s="262" t="s">
        <v>1231</v>
      </c>
      <c r="I177" s="262" t="s">
        <v>1214</v>
      </c>
      <c r="J177" s="262" t="s">
        <v>225</v>
      </c>
      <c r="K177" s="227"/>
      <c r="L177" s="228">
        <f>IF(TYPE(VLOOKUP(K177,Catalogue!$F$2:$J$259,5,0))=16,0,VLOOKUP(K177,Catalogue!$F$2:$J$259,5,0))</f>
        <v>0</v>
      </c>
      <c r="M177" s="228"/>
      <c r="N177" s="228">
        <f t="shared" si="27"/>
        <v>0</v>
      </c>
      <c r="O177" s="227"/>
      <c r="P177" s="228">
        <f>IF(TYPE(VLOOKUP(O177,Catalogue!$F$2:$J$259,5,0))=16,0,VLOOKUP(O177,Catalogue!$F$2:$J$259,5,0))</f>
        <v>0</v>
      </c>
      <c r="Q177" s="228"/>
      <c r="R177" s="228">
        <f t="shared" si="28"/>
        <v>0</v>
      </c>
      <c r="S177" s="227" t="s">
        <v>170</v>
      </c>
      <c r="T177" s="256" t="str">
        <f>IF(TYPE(VLOOKUP(S177,Catalogue!$F$2:$J$259,3,0))=16," ",VLOOKUP(S177,Catalogue!$F$2:$J$259,3,0))</f>
        <v>m2</v>
      </c>
      <c r="U177" s="228">
        <f>IF(TYPE(VLOOKUP(S177,Catalogue!$F$2:$J$259,5,0))=16,0,VLOOKUP(S177,Catalogue!$F$2:$J$259,5,0))</f>
        <v>235000</v>
      </c>
      <c r="V177" s="227"/>
      <c r="W177" s="256" t="str">
        <f>IF(TYPE(VLOOKUP(V177,Catalogue!$F$2:$J$259,3,0))=16," ",VLOOKUP(V177,Catalogue!$F$2:$J$259,3,0))</f>
        <v xml:space="preserve"> </v>
      </c>
      <c r="X177" s="228">
        <f>IF(TYPE(VLOOKUP(V177,Catalogue!$F$2:$J$259,5,0))=16,0,VLOOKUP(V177,Catalogue!$F$2:$J$259,5,0))</f>
        <v>0</v>
      </c>
      <c r="Y177" s="227"/>
      <c r="Z177" s="227" t="str">
        <f>IF(TYPE(VLOOKUP(Y177,Catalogue!$F$2:$J$259,3,0))=16," ",VLOOKUP(Y177,Catalogue!$F$2:$J$259,3,0))</f>
        <v xml:space="preserve"> </v>
      </c>
      <c r="AA177" s="228">
        <f>IF(TYPE(VLOOKUP(Y177,Catalogue!$F$2:$J$259,5,0))=16,0,VLOOKUP(Y177,Catalogue!$F$2:$J$259,5,0))</f>
        <v>0</v>
      </c>
      <c r="AB177" s="260">
        <v>0.39</v>
      </c>
      <c r="AC177" s="260">
        <v>0.75</v>
      </c>
      <c r="AD177" s="260">
        <v>1</v>
      </c>
      <c r="AE177" s="260">
        <f t="shared" si="24"/>
        <v>0.29249999999999998</v>
      </c>
      <c r="AF177" s="228">
        <f t="shared" si="25"/>
        <v>68737.5</v>
      </c>
      <c r="AG177" s="228">
        <f t="shared" si="21"/>
        <v>0</v>
      </c>
      <c r="AH177" s="228">
        <f t="shared" si="22"/>
        <v>0</v>
      </c>
      <c r="AI177" s="227"/>
      <c r="AJ177" s="227" t="str">
        <f>IF(TYPE(VLOOKUP(AI177,Catalogue!$F$2:$J$259,3,0))=16," ",VLOOKUP(AI177,Catalogue!$F$2:$J$259,3,0))</f>
        <v xml:space="preserve"> </v>
      </c>
      <c r="AK177" s="228">
        <f>IF(TYPE(VLOOKUP(AI177,Catalogue!$F$2:$J$259,5,0))=16,0,VLOOKUP(AI177,Catalogue!$F$2:$J$259,5,0))</f>
        <v>0</v>
      </c>
      <c r="AL177" s="227"/>
      <c r="AM177" s="228">
        <f t="shared" si="26"/>
        <v>0</v>
      </c>
      <c r="AN177" s="228" t="s">
        <v>922</v>
      </c>
      <c r="AO177" s="229">
        <f t="shared" si="23"/>
        <v>68737.5</v>
      </c>
    </row>
    <row r="178" spans="1:41" ht="22.5" x14ac:dyDescent="0.2">
      <c r="A178" s="414"/>
      <c r="B178" s="276"/>
      <c r="C178" s="262" t="s">
        <v>1238</v>
      </c>
      <c r="D178" s="262" t="s">
        <v>1239</v>
      </c>
      <c r="E178" s="262" t="s">
        <v>1240</v>
      </c>
      <c r="F178" s="262" t="s">
        <v>1241</v>
      </c>
      <c r="G178" s="262"/>
      <c r="H178" s="262" t="s">
        <v>1231</v>
      </c>
      <c r="I178" s="262" t="s">
        <v>1214</v>
      </c>
      <c r="J178" s="262" t="s">
        <v>225</v>
      </c>
      <c r="K178" s="227"/>
      <c r="L178" s="228">
        <f>IF(TYPE(VLOOKUP(K178,Catalogue!$F$2:$J$259,5,0))=16,0,VLOOKUP(K178,Catalogue!$F$2:$J$259,5,0))</f>
        <v>0</v>
      </c>
      <c r="M178" s="228"/>
      <c r="N178" s="228">
        <f t="shared" si="27"/>
        <v>0</v>
      </c>
      <c r="O178" s="227"/>
      <c r="P178" s="228">
        <f>IF(TYPE(VLOOKUP(O178,Catalogue!$F$2:$J$259,5,0))=16,0,VLOOKUP(O178,Catalogue!$F$2:$J$259,5,0))</f>
        <v>0</v>
      </c>
      <c r="Q178" s="228"/>
      <c r="R178" s="228">
        <f t="shared" si="28"/>
        <v>0</v>
      </c>
      <c r="S178" s="227" t="s">
        <v>170</v>
      </c>
      <c r="T178" s="256" t="str">
        <f>IF(TYPE(VLOOKUP(S178,Catalogue!$F$2:$J$259,3,0))=16," ",VLOOKUP(S178,Catalogue!$F$2:$J$259,3,0))</f>
        <v>m2</v>
      </c>
      <c r="U178" s="228">
        <f>IF(TYPE(VLOOKUP(S178,Catalogue!$F$2:$J$259,5,0))=16,0,VLOOKUP(S178,Catalogue!$F$2:$J$259,5,0))</f>
        <v>235000</v>
      </c>
      <c r="V178" s="227"/>
      <c r="W178" s="256" t="str">
        <f>IF(TYPE(VLOOKUP(V178,Catalogue!$F$2:$J$259,3,0))=16," ",VLOOKUP(V178,Catalogue!$F$2:$J$259,3,0))</f>
        <v xml:space="preserve"> </v>
      </c>
      <c r="X178" s="228">
        <f>IF(TYPE(VLOOKUP(V178,Catalogue!$F$2:$J$259,5,0))=16,0,VLOOKUP(V178,Catalogue!$F$2:$J$259,5,0))</f>
        <v>0</v>
      </c>
      <c r="Y178" s="227"/>
      <c r="Z178" s="227" t="str">
        <f>IF(TYPE(VLOOKUP(Y178,Catalogue!$F$2:$J$259,3,0))=16," ",VLOOKUP(Y178,Catalogue!$F$2:$J$259,3,0))</f>
        <v xml:space="preserve"> </v>
      </c>
      <c r="AA178" s="228">
        <f>IF(TYPE(VLOOKUP(Y178,Catalogue!$F$2:$J$259,5,0))=16,0,VLOOKUP(Y178,Catalogue!$F$2:$J$259,5,0))</f>
        <v>0</v>
      </c>
      <c r="AB178" s="260">
        <v>2.25</v>
      </c>
      <c r="AC178" s="260">
        <v>0.75</v>
      </c>
      <c r="AD178" s="260">
        <v>1</v>
      </c>
      <c r="AE178" s="260">
        <f t="shared" si="24"/>
        <v>1.6875</v>
      </c>
      <c r="AF178" s="228">
        <f t="shared" si="25"/>
        <v>396562.5</v>
      </c>
      <c r="AG178" s="228">
        <f t="shared" si="21"/>
        <v>0</v>
      </c>
      <c r="AH178" s="228">
        <f t="shared" si="22"/>
        <v>0</v>
      </c>
      <c r="AI178" s="227"/>
      <c r="AJ178" s="227" t="str">
        <f>IF(TYPE(VLOOKUP(AI178,Catalogue!$F$2:$J$259,3,0))=16," ",VLOOKUP(AI178,Catalogue!$F$2:$J$259,3,0))</f>
        <v xml:space="preserve"> </v>
      </c>
      <c r="AK178" s="228">
        <f>IF(TYPE(VLOOKUP(AI178,Catalogue!$F$2:$J$259,5,0))=16,0,VLOOKUP(AI178,Catalogue!$F$2:$J$259,5,0))</f>
        <v>0</v>
      </c>
      <c r="AL178" s="227"/>
      <c r="AM178" s="228">
        <f t="shared" si="26"/>
        <v>0</v>
      </c>
      <c r="AN178" s="228" t="s">
        <v>919</v>
      </c>
      <c r="AO178" s="229">
        <f t="shared" si="23"/>
        <v>396562.5</v>
      </c>
    </row>
    <row r="179" spans="1:41" ht="22.5" x14ac:dyDescent="0.2">
      <c r="A179" s="414"/>
      <c r="B179" s="276"/>
      <c r="C179" s="262" t="s">
        <v>1238</v>
      </c>
      <c r="D179" s="262" t="s">
        <v>1239</v>
      </c>
      <c r="E179" s="262" t="s">
        <v>1240</v>
      </c>
      <c r="F179" s="262" t="s">
        <v>1241</v>
      </c>
      <c r="G179" s="262"/>
      <c r="H179" s="262" t="s">
        <v>1231</v>
      </c>
      <c r="I179" s="262" t="s">
        <v>1214</v>
      </c>
      <c r="J179" s="262" t="s">
        <v>225</v>
      </c>
      <c r="K179" s="227"/>
      <c r="L179" s="228">
        <f>IF(TYPE(VLOOKUP(K179,Catalogue!$F$2:$J$259,5,0))=16,0,VLOOKUP(K179,Catalogue!$F$2:$J$259,5,0))</f>
        <v>0</v>
      </c>
      <c r="M179" s="228"/>
      <c r="N179" s="228">
        <f t="shared" si="27"/>
        <v>0</v>
      </c>
      <c r="O179" s="227"/>
      <c r="P179" s="228">
        <f>IF(TYPE(VLOOKUP(O179,Catalogue!$F$2:$J$259,5,0))=16,0,VLOOKUP(O179,Catalogue!$F$2:$J$259,5,0))</f>
        <v>0</v>
      </c>
      <c r="Q179" s="228"/>
      <c r="R179" s="228">
        <f t="shared" si="28"/>
        <v>0</v>
      </c>
      <c r="S179" s="227" t="s">
        <v>170</v>
      </c>
      <c r="T179" s="256" t="str">
        <f>IF(TYPE(VLOOKUP(S179,Catalogue!$F$2:$J$259,3,0))=16," ",VLOOKUP(S179,Catalogue!$F$2:$J$259,3,0))</f>
        <v>m2</v>
      </c>
      <c r="U179" s="228">
        <f>IF(TYPE(VLOOKUP(S179,Catalogue!$F$2:$J$259,5,0))=16,0,VLOOKUP(S179,Catalogue!$F$2:$J$259,5,0))</f>
        <v>235000</v>
      </c>
      <c r="V179" s="227"/>
      <c r="W179" s="256" t="str">
        <f>IF(TYPE(VLOOKUP(V179,Catalogue!$F$2:$J$259,3,0))=16," ",VLOOKUP(V179,Catalogue!$F$2:$J$259,3,0))</f>
        <v xml:space="preserve"> </v>
      </c>
      <c r="X179" s="228">
        <f>IF(TYPE(VLOOKUP(V179,Catalogue!$F$2:$J$259,5,0))=16,0,VLOOKUP(V179,Catalogue!$F$2:$J$259,5,0))</f>
        <v>0</v>
      </c>
      <c r="Y179" s="227"/>
      <c r="Z179" s="227" t="str">
        <f>IF(TYPE(VLOOKUP(Y179,Catalogue!$F$2:$J$259,3,0))=16," ",VLOOKUP(Y179,Catalogue!$F$2:$J$259,3,0))</f>
        <v xml:space="preserve"> </v>
      </c>
      <c r="AA179" s="228">
        <f>IF(TYPE(VLOOKUP(Y179,Catalogue!$F$2:$J$259,5,0))=16,0,VLOOKUP(Y179,Catalogue!$F$2:$J$259,5,0))</f>
        <v>0</v>
      </c>
      <c r="AB179" s="260">
        <v>0.81</v>
      </c>
      <c r="AC179" s="260">
        <v>0.75</v>
      </c>
      <c r="AD179" s="260">
        <v>1</v>
      </c>
      <c r="AE179" s="260">
        <f t="shared" si="24"/>
        <v>0.60750000000000004</v>
      </c>
      <c r="AF179" s="228">
        <f t="shared" si="25"/>
        <v>142762.5</v>
      </c>
      <c r="AG179" s="228">
        <f t="shared" si="21"/>
        <v>0</v>
      </c>
      <c r="AH179" s="228">
        <f t="shared" si="22"/>
        <v>0</v>
      </c>
      <c r="AI179" s="227"/>
      <c r="AJ179" s="227" t="str">
        <f>IF(TYPE(VLOOKUP(AI179,Catalogue!$F$2:$J$259,3,0))=16," ",VLOOKUP(AI179,Catalogue!$F$2:$J$259,3,0))</f>
        <v xml:space="preserve"> </v>
      </c>
      <c r="AK179" s="228">
        <f>IF(TYPE(VLOOKUP(AI179,Catalogue!$F$2:$J$259,5,0))=16,0,VLOOKUP(AI179,Catalogue!$F$2:$J$259,5,0))</f>
        <v>0</v>
      </c>
      <c r="AL179" s="227"/>
      <c r="AM179" s="228">
        <f t="shared" si="26"/>
        <v>0</v>
      </c>
      <c r="AN179" s="228" t="s">
        <v>930</v>
      </c>
      <c r="AO179" s="229">
        <f t="shared" si="23"/>
        <v>142762.5</v>
      </c>
    </row>
    <row r="180" spans="1:41" ht="22.5" x14ac:dyDescent="0.2">
      <c r="A180" s="414">
        <v>444</v>
      </c>
      <c r="B180" s="276"/>
      <c r="C180" s="262" t="s">
        <v>1242</v>
      </c>
      <c r="D180" s="262" t="s">
        <v>1243</v>
      </c>
      <c r="E180" s="262" t="s">
        <v>1244</v>
      </c>
      <c r="F180" s="262" t="s">
        <v>1245</v>
      </c>
      <c r="G180" s="262"/>
      <c r="H180" s="262" t="s">
        <v>1246</v>
      </c>
      <c r="I180" s="262" t="s">
        <v>1214</v>
      </c>
      <c r="J180" s="262" t="s">
        <v>225</v>
      </c>
      <c r="K180" s="227" t="s">
        <v>241</v>
      </c>
      <c r="L180" s="228">
        <f>IF(TYPE(VLOOKUP(K180,Catalogue!$F$2:$J$259,5,0))=16,0,VLOOKUP(K180,Catalogue!$F$2:$J$259,5,0))</f>
        <v>40000</v>
      </c>
      <c r="M180" s="228">
        <v>1</v>
      </c>
      <c r="N180" s="228">
        <f t="shared" si="27"/>
        <v>40000</v>
      </c>
      <c r="O180" s="10" t="s">
        <v>330</v>
      </c>
      <c r="P180" s="228">
        <f>IF(TYPE(VLOOKUP(O180,Catalogue!$F$2:$J$259,5,0))=16,0,VLOOKUP(O180,Catalogue!$F$2:$J$259,5,0))</f>
        <v>300000</v>
      </c>
      <c r="Q180" s="228">
        <v>1</v>
      </c>
      <c r="R180" s="228">
        <f t="shared" si="28"/>
        <v>300000</v>
      </c>
      <c r="S180" s="227" t="s">
        <v>179</v>
      </c>
      <c r="T180" s="256" t="str">
        <f>IF(TYPE(VLOOKUP(S180,Catalogue!$F$2:$J$259,3,0))=16," ",VLOOKUP(S180,Catalogue!$F$2:$J$259,3,0))</f>
        <v>m2</v>
      </c>
      <c r="U180" s="228">
        <f>IF(TYPE(VLOOKUP(S180,Catalogue!$F$2:$J$259,5,0))=16,0,VLOOKUP(S180,Catalogue!$F$2:$J$259,5,0))</f>
        <v>335000</v>
      </c>
      <c r="V180" s="227" t="s">
        <v>277</v>
      </c>
      <c r="W180" s="256" t="str">
        <f>IF(TYPE(VLOOKUP(V180,Catalogue!$F$2:$J$259,3,0))=16," ",VLOOKUP(V180,Catalogue!$F$2:$J$259,3,0))</f>
        <v>m2</v>
      </c>
      <c r="X180" s="228">
        <f>IF(TYPE(VLOOKUP(V180,Catalogue!$F$2:$J$259,5,0))=16,0,VLOOKUP(V180,Catalogue!$F$2:$J$259,5,0))</f>
        <v>50000</v>
      </c>
      <c r="Y180" s="227"/>
      <c r="Z180" s="227" t="str">
        <f>IF(TYPE(VLOOKUP(Y180,Catalogue!$F$2:$J$259,3,0))=16," ",VLOOKUP(Y180,Catalogue!$F$2:$J$259,3,0))</f>
        <v xml:space="preserve"> </v>
      </c>
      <c r="AA180" s="228">
        <f>IF(TYPE(VLOOKUP(Y180,Catalogue!$F$2:$J$259,5,0))=16,0,VLOOKUP(Y180,Catalogue!$F$2:$J$259,5,0))</f>
        <v>0</v>
      </c>
      <c r="AB180" s="260">
        <v>3.2</v>
      </c>
      <c r="AC180" s="260">
        <v>0.75</v>
      </c>
      <c r="AD180" s="260">
        <v>1</v>
      </c>
      <c r="AE180" s="260">
        <f t="shared" si="24"/>
        <v>2.4000000000000004</v>
      </c>
      <c r="AF180" s="228">
        <f t="shared" si="25"/>
        <v>804000.00000000012</v>
      </c>
      <c r="AG180" s="228">
        <f t="shared" si="21"/>
        <v>120000.00000000001</v>
      </c>
      <c r="AH180" s="228">
        <f t="shared" si="22"/>
        <v>0</v>
      </c>
      <c r="AI180" s="227"/>
      <c r="AJ180" s="227" t="str">
        <f>IF(TYPE(VLOOKUP(AI180,Catalogue!$F$2:$J$259,3,0))=16," ",VLOOKUP(AI180,Catalogue!$F$2:$J$259,3,0))</f>
        <v xml:space="preserve"> </v>
      </c>
      <c r="AK180" s="228">
        <f>IF(TYPE(VLOOKUP(AI180,Catalogue!$F$2:$J$259,5,0))=16,0,VLOOKUP(AI180,Catalogue!$F$2:$J$259,5,0))</f>
        <v>0</v>
      </c>
      <c r="AL180" s="227"/>
      <c r="AM180" s="228">
        <f t="shared" si="26"/>
        <v>0</v>
      </c>
      <c r="AN180" s="228" t="s">
        <v>1369</v>
      </c>
      <c r="AO180" s="229">
        <f t="shared" si="23"/>
        <v>1264000</v>
      </c>
    </row>
    <row r="181" spans="1:41" ht="22.5" x14ac:dyDescent="0.2">
      <c r="A181" s="414"/>
      <c r="B181" s="276"/>
      <c r="C181" s="262" t="s">
        <v>1242</v>
      </c>
      <c r="D181" s="262" t="s">
        <v>1243</v>
      </c>
      <c r="E181" s="262" t="s">
        <v>1244</v>
      </c>
      <c r="F181" s="262" t="s">
        <v>1245</v>
      </c>
      <c r="G181" s="262"/>
      <c r="H181" s="262" t="s">
        <v>1246</v>
      </c>
      <c r="I181" s="262" t="s">
        <v>1214</v>
      </c>
      <c r="J181" s="262" t="s">
        <v>225</v>
      </c>
      <c r="K181" s="227"/>
      <c r="L181" s="228">
        <f>IF(TYPE(VLOOKUP(K181,Catalogue!$F$2:$J$259,5,0))=16,0,VLOOKUP(K181,Catalogue!$F$2:$J$259,5,0))</f>
        <v>0</v>
      </c>
      <c r="M181" s="228"/>
      <c r="N181" s="228">
        <f t="shared" si="27"/>
        <v>0</v>
      </c>
      <c r="O181" s="227"/>
      <c r="P181" s="228">
        <f>IF(TYPE(VLOOKUP(O181,Catalogue!$F$2:$J$259,5,0))=16,0,VLOOKUP(O181,Catalogue!$F$2:$J$259,5,0))</f>
        <v>0</v>
      </c>
      <c r="Q181" s="228"/>
      <c r="R181" s="228">
        <f t="shared" si="28"/>
        <v>0</v>
      </c>
      <c r="S181" s="227" t="s">
        <v>170</v>
      </c>
      <c r="T181" s="256" t="str">
        <f>IF(TYPE(VLOOKUP(S181,Catalogue!$F$2:$J$259,3,0))=16," ",VLOOKUP(S181,Catalogue!$F$2:$J$259,3,0))</f>
        <v>m2</v>
      </c>
      <c r="U181" s="228">
        <f>IF(TYPE(VLOOKUP(S181,Catalogue!$F$2:$J$259,5,0))=16,0,VLOOKUP(S181,Catalogue!$F$2:$J$259,5,0))</f>
        <v>235000</v>
      </c>
      <c r="V181" s="227"/>
      <c r="W181" s="256" t="str">
        <f>IF(TYPE(VLOOKUP(V181,Catalogue!$F$2:$J$259,3,0))=16," ",VLOOKUP(V181,Catalogue!$F$2:$J$259,3,0))</f>
        <v xml:space="preserve"> </v>
      </c>
      <c r="X181" s="228">
        <f>IF(TYPE(VLOOKUP(V181,Catalogue!$F$2:$J$259,5,0))=16,0,VLOOKUP(V181,Catalogue!$F$2:$J$259,5,0))</f>
        <v>0</v>
      </c>
      <c r="Y181" s="227"/>
      <c r="Z181" s="227" t="str">
        <f>IF(TYPE(VLOOKUP(Y181,Catalogue!$F$2:$J$259,3,0))=16," ",VLOOKUP(Y181,Catalogue!$F$2:$J$259,3,0))</f>
        <v xml:space="preserve"> </v>
      </c>
      <c r="AA181" s="228">
        <f>IF(TYPE(VLOOKUP(Y181,Catalogue!$F$2:$J$259,5,0))=16,0,VLOOKUP(Y181,Catalogue!$F$2:$J$259,5,0))</f>
        <v>0</v>
      </c>
      <c r="AB181" s="260">
        <v>1.35</v>
      </c>
      <c r="AC181" s="260">
        <v>0.6</v>
      </c>
      <c r="AD181" s="260">
        <v>2</v>
      </c>
      <c r="AE181" s="260">
        <f t="shared" si="24"/>
        <v>1.62</v>
      </c>
      <c r="AF181" s="228">
        <f t="shared" si="25"/>
        <v>380700</v>
      </c>
      <c r="AG181" s="228">
        <f t="shared" si="21"/>
        <v>0</v>
      </c>
      <c r="AH181" s="228">
        <f t="shared" si="22"/>
        <v>0</v>
      </c>
      <c r="AI181" s="227"/>
      <c r="AJ181" s="227" t="str">
        <f>IF(TYPE(VLOOKUP(AI181,Catalogue!$F$2:$J$259,3,0))=16," ",VLOOKUP(AI181,Catalogue!$F$2:$J$259,3,0))</f>
        <v xml:space="preserve"> </v>
      </c>
      <c r="AK181" s="228">
        <f>IF(TYPE(VLOOKUP(AI181,Catalogue!$F$2:$J$259,5,0))=16,0,VLOOKUP(AI181,Catalogue!$F$2:$J$259,5,0))</f>
        <v>0</v>
      </c>
      <c r="AL181" s="227"/>
      <c r="AM181" s="228">
        <f t="shared" si="26"/>
        <v>0</v>
      </c>
      <c r="AN181" s="228" t="s">
        <v>1370</v>
      </c>
      <c r="AO181" s="229">
        <f t="shared" si="23"/>
        <v>380700</v>
      </c>
    </row>
    <row r="182" spans="1:41" ht="22.5" x14ac:dyDescent="0.2">
      <c r="A182" s="414">
        <v>445</v>
      </c>
      <c r="B182" s="276"/>
      <c r="C182" s="262" t="s">
        <v>1247</v>
      </c>
      <c r="D182" s="262" t="s">
        <v>1248</v>
      </c>
      <c r="E182" s="262" t="s">
        <v>1249</v>
      </c>
      <c r="F182" s="262" t="s">
        <v>1250</v>
      </c>
      <c r="G182" s="262"/>
      <c r="H182" s="262" t="s">
        <v>1251</v>
      </c>
      <c r="I182" s="262" t="s">
        <v>1214</v>
      </c>
      <c r="J182" s="262" t="s">
        <v>225</v>
      </c>
      <c r="K182" s="227" t="s">
        <v>241</v>
      </c>
      <c r="L182" s="228">
        <f>IF(TYPE(VLOOKUP(K182,Catalogue!$F$2:$J$259,5,0))=16,0,VLOOKUP(K182,Catalogue!$F$2:$J$259,5,0))</f>
        <v>40000</v>
      </c>
      <c r="M182" s="228">
        <v>1</v>
      </c>
      <c r="N182" s="228">
        <f t="shared" si="27"/>
        <v>40000</v>
      </c>
      <c r="O182" s="10" t="s">
        <v>330</v>
      </c>
      <c r="P182" s="228">
        <f>IF(TYPE(VLOOKUP(O182,Catalogue!$F$2:$J$259,5,0))=16,0,VLOOKUP(O182,Catalogue!$F$2:$J$259,5,0))</f>
        <v>300000</v>
      </c>
      <c r="Q182" s="228">
        <v>1</v>
      </c>
      <c r="R182" s="228">
        <f t="shared" si="28"/>
        <v>300000</v>
      </c>
      <c r="S182" s="227" t="s">
        <v>170</v>
      </c>
      <c r="T182" s="256" t="str">
        <f>IF(TYPE(VLOOKUP(S182,Catalogue!$F$2:$J$259,3,0))=16," ",VLOOKUP(S182,Catalogue!$F$2:$J$259,3,0))</f>
        <v>m2</v>
      </c>
      <c r="U182" s="228">
        <f>IF(TYPE(VLOOKUP(S182,Catalogue!$F$2:$J$259,5,0))=16,0,VLOOKUP(S182,Catalogue!$F$2:$J$259,5,0))</f>
        <v>235000</v>
      </c>
      <c r="V182" s="227"/>
      <c r="W182" s="256" t="str">
        <f>IF(TYPE(VLOOKUP(V182,Catalogue!$F$2:$J$259,3,0))=16," ",VLOOKUP(V182,Catalogue!$F$2:$J$259,3,0))</f>
        <v xml:space="preserve"> </v>
      </c>
      <c r="X182" s="228">
        <f>IF(TYPE(VLOOKUP(V182,Catalogue!$F$2:$J$259,5,0))=16,0,VLOOKUP(V182,Catalogue!$F$2:$J$259,5,0))</f>
        <v>0</v>
      </c>
      <c r="Y182" s="227"/>
      <c r="Z182" s="227" t="str">
        <f>IF(TYPE(VLOOKUP(Y182,Catalogue!$F$2:$J$259,3,0))=16," ",VLOOKUP(Y182,Catalogue!$F$2:$J$259,3,0))</f>
        <v xml:space="preserve"> </v>
      </c>
      <c r="AA182" s="228">
        <f>IF(TYPE(VLOOKUP(Y182,Catalogue!$F$2:$J$259,5,0))=16,0,VLOOKUP(Y182,Catalogue!$F$2:$J$259,5,0))</f>
        <v>0</v>
      </c>
      <c r="AB182" s="260">
        <v>4.47</v>
      </c>
      <c r="AC182" s="260">
        <v>0.94</v>
      </c>
      <c r="AD182" s="260">
        <v>1</v>
      </c>
      <c r="AE182" s="260">
        <f t="shared" si="24"/>
        <v>4.2017999999999995</v>
      </c>
      <c r="AF182" s="228">
        <f t="shared" si="25"/>
        <v>987422.99999999988</v>
      </c>
      <c r="AG182" s="228">
        <f t="shared" si="21"/>
        <v>0</v>
      </c>
      <c r="AH182" s="228">
        <f t="shared" si="22"/>
        <v>0</v>
      </c>
      <c r="AI182" s="227"/>
      <c r="AJ182" s="227" t="str">
        <f>IF(TYPE(VLOOKUP(AI182,Catalogue!$F$2:$J$259,3,0))=16," ",VLOOKUP(AI182,Catalogue!$F$2:$J$259,3,0))</f>
        <v xml:space="preserve"> </v>
      </c>
      <c r="AK182" s="228">
        <f>IF(TYPE(VLOOKUP(AI182,Catalogue!$F$2:$J$259,5,0))=16,0,VLOOKUP(AI182,Catalogue!$F$2:$J$259,5,0))</f>
        <v>0</v>
      </c>
      <c r="AL182" s="227"/>
      <c r="AM182" s="228">
        <f t="shared" si="26"/>
        <v>0</v>
      </c>
      <c r="AN182" s="228" t="s">
        <v>1371</v>
      </c>
      <c r="AO182" s="229">
        <f t="shared" si="23"/>
        <v>1327423</v>
      </c>
    </row>
    <row r="183" spans="1:41" ht="22.5" x14ac:dyDescent="0.2">
      <c r="A183" s="414"/>
      <c r="B183" s="276"/>
      <c r="C183" s="262" t="s">
        <v>1247</v>
      </c>
      <c r="D183" s="262" t="s">
        <v>1248</v>
      </c>
      <c r="E183" s="262" t="s">
        <v>1249</v>
      </c>
      <c r="F183" s="262" t="s">
        <v>1250</v>
      </c>
      <c r="G183" s="262"/>
      <c r="H183" s="262" t="s">
        <v>1251</v>
      </c>
      <c r="I183" s="262" t="s">
        <v>1214</v>
      </c>
      <c r="J183" s="262" t="s">
        <v>225</v>
      </c>
      <c r="K183" s="227"/>
      <c r="L183" s="228">
        <f>IF(TYPE(VLOOKUP(K183,Catalogue!$F$2:$J$259,5,0))=16,0,VLOOKUP(K183,Catalogue!$F$2:$J$259,5,0))</f>
        <v>0</v>
      </c>
      <c r="M183" s="228"/>
      <c r="N183" s="228">
        <f t="shared" si="27"/>
        <v>0</v>
      </c>
      <c r="O183" s="227"/>
      <c r="P183" s="228">
        <f>IF(TYPE(VLOOKUP(O183,Catalogue!$F$2:$J$259,5,0))=16,0,VLOOKUP(O183,Catalogue!$F$2:$J$259,5,0))</f>
        <v>0</v>
      </c>
      <c r="Q183" s="228"/>
      <c r="R183" s="228">
        <f t="shared" si="28"/>
        <v>0</v>
      </c>
      <c r="S183" s="227" t="s">
        <v>155</v>
      </c>
      <c r="T183" s="256" t="str">
        <f>IF(TYPE(VLOOKUP(S183,Catalogue!$F$2:$J$259,3,0))=16," ",VLOOKUP(S183,Catalogue!$F$2:$J$259,3,0))</f>
        <v>m2</v>
      </c>
      <c r="U183" s="228">
        <f>IF(TYPE(VLOOKUP(S183,Catalogue!$F$2:$J$259,5,0))=16,0,VLOOKUP(S183,Catalogue!$F$2:$J$259,5,0))</f>
        <v>202000</v>
      </c>
      <c r="V183" s="227" t="s">
        <v>273</v>
      </c>
      <c r="W183" s="256" t="str">
        <f>IF(TYPE(VLOOKUP(V183,Catalogue!$F$2:$J$259,3,0))=16," ",VLOOKUP(V183,Catalogue!$F$2:$J$259,3,0))</f>
        <v>m2</v>
      </c>
      <c r="X183" s="228">
        <f>IF(TYPE(VLOOKUP(V183,Catalogue!$F$2:$J$259,5,0))=16,0,VLOOKUP(V183,Catalogue!$F$2:$J$259,5,0))</f>
        <v>50000</v>
      </c>
      <c r="Y183" s="227" t="s">
        <v>215</v>
      </c>
      <c r="Z183" s="227" t="str">
        <f>IF(TYPE(VLOOKUP(Y183,Catalogue!$F$2:$J$259,3,0))=16," ",VLOOKUP(Y183,Catalogue!$F$2:$J$259,3,0))</f>
        <v>m2</v>
      </c>
      <c r="AA183" s="228">
        <f>IF(TYPE(VLOOKUP(Y183,Catalogue!$F$2:$J$259,5,0))=16,0,VLOOKUP(Y183,Catalogue!$F$2:$J$259,5,0))</f>
        <v>145000</v>
      </c>
      <c r="AB183" s="260">
        <v>1.01</v>
      </c>
      <c r="AC183" s="260">
        <v>2.65</v>
      </c>
      <c r="AD183" s="260">
        <v>2</v>
      </c>
      <c r="AE183" s="260">
        <f t="shared" si="24"/>
        <v>5.3529999999999998</v>
      </c>
      <c r="AF183" s="228">
        <f t="shared" si="25"/>
        <v>1081306</v>
      </c>
      <c r="AG183" s="228">
        <f t="shared" si="21"/>
        <v>267650</v>
      </c>
      <c r="AH183" s="228">
        <f t="shared" si="22"/>
        <v>776185</v>
      </c>
      <c r="AI183" s="227"/>
      <c r="AJ183" s="227" t="str">
        <f>IF(TYPE(VLOOKUP(AI183,Catalogue!$F$2:$J$259,3,0))=16," ",VLOOKUP(AI183,Catalogue!$F$2:$J$259,3,0))</f>
        <v xml:space="preserve"> </v>
      </c>
      <c r="AK183" s="228">
        <f>IF(TYPE(VLOOKUP(AI183,Catalogue!$F$2:$J$259,5,0))=16,0,VLOOKUP(AI183,Catalogue!$F$2:$J$259,5,0))</f>
        <v>0</v>
      </c>
      <c r="AL183" s="227"/>
      <c r="AM183" s="228">
        <f t="shared" si="26"/>
        <v>0</v>
      </c>
      <c r="AN183" s="228" t="s">
        <v>1372</v>
      </c>
      <c r="AO183" s="229">
        <f t="shared" si="23"/>
        <v>2125141</v>
      </c>
    </row>
    <row r="184" spans="1:41" ht="22.5" x14ac:dyDescent="0.2">
      <c r="A184" s="414">
        <v>446</v>
      </c>
      <c r="B184" s="276"/>
      <c r="C184" s="262" t="s">
        <v>1252</v>
      </c>
      <c r="D184" s="262" t="s">
        <v>1253</v>
      </c>
      <c r="E184" s="262">
        <v>40</v>
      </c>
      <c r="F184" s="262" t="s">
        <v>1250</v>
      </c>
      <c r="G184" s="262"/>
      <c r="H184" s="262" t="s">
        <v>1246</v>
      </c>
      <c r="I184" s="262" t="s">
        <v>1214</v>
      </c>
      <c r="J184" s="262" t="s">
        <v>225</v>
      </c>
      <c r="K184" s="227" t="s">
        <v>241</v>
      </c>
      <c r="L184" s="228">
        <f>IF(TYPE(VLOOKUP(K184,Catalogue!$F$2:$J$259,5,0))=16,0,VLOOKUP(K184,Catalogue!$F$2:$J$259,5,0))</f>
        <v>40000</v>
      </c>
      <c r="M184" s="228">
        <v>1</v>
      </c>
      <c r="N184" s="228">
        <f t="shared" si="27"/>
        <v>40000</v>
      </c>
      <c r="O184" s="10" t="s">
        <v>330</v>
      </c>
      <c r="P184" s="228">
        <f>IF(TYPE(VLOOKUP(O184,Catalogue!$F$2:$J$259,5,0))=16,0,VLOOKUP(O184,Catalogue!$F$2:$J$259,5,0))</f>
        <v>300000</v>
      </c>
      <c r="Q184" s="228">
        <v>1</v>
      </c>
      <c r="R184" s="228">
        <f t="shared" si="28"/>
        <v>300000</v>
      </c>
      <c r="S184" s="227" t="s">
        <v>167</v>
      </c>
      <c r="T184" s="256" t="str">
        <f>IF(TYPE(VLOOKUP(S184,Catalogue!$F$2:$J$259,3,0))=16," ",VLOOKUP(S184,Catalogue!$F$2:$J$259,3,0))</f>
        <v>m2</v>
      </c>
      <c r="U184" s="228">
        <f>IF(TYPE(VLOOKUP(S184,Catalogue!$F$2:$J$259,5,0))=16,0,VLOOKUP(S184,Catalogue!$F$2:$J$259,5,0))</f>
        <v>165000</v>
      </c>
      <c r="V184" s="227"/>
      <c r="W184" s="256" t="str">
        <f>IF(TYPE(VLOOKUP(V184,Catalogue!$F$2:$J$259,3,0))=16," ",VLOOKUP(V184,Catalogue!$F$2:$J$259,3,0))</f>
        <v xml:space="preserve"> </v>
      </c>
      <c r="X184" s="228">
        <f>IF(TYPE(VLOOKUP(V184,Catalogue!$F$2:$J$259,5,0))=16,0,VLOOKUP(V184,Catalogue!$F$2:$J$259,5,0))</f>
        <v>0</v>
      </c>
      <c r="Y184" s="227"/>
      <c r="Z184" s="227" t="str">
        <f>IF(TYPE(VLOOKUP(Y184,Catalogue!$F$2:$J$259,3,0))=16," ",VLOOKUP(Y184,Catalogue!$F$2:$J$259,3,0))</f>
        <v xml:space="preserve"> </v>
      </c>
      <c r="AA184" s="228">
        <f>IF(TYPE(VLOOKUP(Y184,Catalogue!$F$2:$J$259,5,0))=16,0,VLOOKUP(Y184,Catalogue!$F$2:$J$259,5,0))</f>
        <v>0</v>
      </c>
      <c r="AB184" s="260">
        <v>1.05</v>
      </c>
      <c r="AC184" s="260">
        <v>0.93</v>
      </c>
      <c r="AD184" s="260">
        <v>3</v>
      </c>
      <c r="AE184" s="260">
        <f t="shared" si="24"/>
        <v>2.9295000000000004</v>
      </c>
      <c r="AF184" s="228">
        <f t="shared" si="25"/>
        <v>483367.50000000006</v>
      </c>
      <c r="AG184" s="228">
        <f t="shared" si="21"/>
        <v>0</v>
      </c>
      <c r="AH184" s="228">
        <f t="shared" si="22"/>
        <v>0</v>
      </c>
      <c r="AI184" s="227"/>
      <c r="AJ184" s="227" t="str">
        <f>IF(TYPE(VLOOKUP(AI184,Catalogue!$F$2:$J$259,3,0))=16," ",VLOOKUP(AI184,Catalogue!$F$2:$J$259,3,0))</f>
        <v xml:space="preserve"> </v>
      </c>
      <c r="AK184" s="228">
        <f>IF(TYPE(VLOOKUP(AI184,Catalogue!$F$2:$J$259,5,0))=16,0,VLOOKUP(AI184,Catalogue!$F$2:$J$259,5,0))</f>
        <v>0</v>
      </c>
      <c r="AL184" s="227"/>
      <c r="AM184" s="228">
        <f t="shared" si="26"/>
        <v>0</v>
      </c>
      <c r="AN184" s="228" t="s">
        <v>1373</v>
      </c>
      <c r="AO184" s="229">
        <f t="shared" si="23"/>
        <v>823367.5</v>
      </c>
    </row>
    <row r="185" spans="1:41" ht="22.5" x14ac:dyDescent="0.2">
      <c r="A185" s="414"/>
      <c r="B185" s="276"/>
      <c r="C185" s="262" t="s">
        <v>1252</v>
      </c>
      <c r="D185" s="262" t="s">
        <v>1253</v>
      </c>
      <c r="E185" s="262">
        <v>40</v>
      </c>
      <c r="F185" s="262" t="s">
        <v>1250</v>
      </c>
      <c r="G185" s="262"/>
      <c r="H185" s="262" t="s">
        <v>1246</v>
      </c>
      <c r="I185" s="262" t="s">
        <v>1214</v>
      </c>
      <c r="J185" s="262" t="s">
        <v>225</v>
      </c>
      <c r="K185" s="227"/>
      <c r="L185" s="228">
        <f>IF(TYPE(VLOOKUP(K185,Catalogue!$F$2:$J$259,5,0))=16,0,VLOOKUP(K185,Catalogue!$F$2:$J$259,5,0))</f>
        <v>0</v>
      </c>
      <c r="M185" s="228"/>
      <c r="N185" s="228">
        <f t="shared" si="27"/>
        <v>0</v>
      </c>
      <c r="O185" s="10"/>
      <c r="P185" s="228">
        <f>IF(TYPE(VLOOKUP(O185,Catalogue!$F$2:$J$259,5,0))=16,0,VLOOKUP(O185,Catalogue!$F$2:$J$259,5,0))</f>
        <v>0</v>
      </c>
      <c r="Q185" s="228"/>
      <c r="R185" s="228">
        <f t="shared" si="28"/>
        <v>0</v>
      </c>
      <c r="S185" s="227" t="s">
        <v>167</v>
      </c>
      <c r="T185" s="256" t="str">
        <f>IF(TYPE(VLOOKUP(S185,Catalogue!$F$2:$J$259,3,0))=16," ",VLOOKUP(S185,Catalogue!$F$2:$J$259,3,0))</f>
        <v>m2</v>
      </c>
      <c r="U185" s="228">
        <f>IF(TYPE(VLOOKUP(S185,Catalogue!$F$2:$J$259,5,0))=16,0,VLOOKUP(S185,Catalogue!$F$2:$J$259,5,0))</f>
        <v>165000</v>
      </c>
      <c r="V185" s="227"/>
      <c r="W185" s="256" t="str">
        <f>IF(TYPE(VLOOKUP(V185,Catalogue!$F$2:$J$259,3,0))=16," ",VLOOKUP(V185,Catalogue!$F$2:$J$259,3,0))</f>
        <v xml:space="preserve"> </v>
      </c>
      <c r="X185" s="228">
        <f>IF(TYPE(VLOOKUP(V185,Catalogue!$F$2:$J$259,5,0))=16,0,VLOOKUP(V185,Catalogue!$F$2:$J$259,5,0))</f>
        <v>0</v>
      </c>
      <c r="Y185" s="227"/>
      <c r="Z185" s="227" t="str">
        <f>IF(TYPE(VLOOKUP(Y185,Catalogue!$F$2:$J$259,3,0))=16," ",VLOOKUP(Y185,Catalogue!$F$2:$J$259,3,0))</f>
        <v xml:space="preserve"> </v>
      </c>
      <c r="AA185" s="228">
        <f>IF(TYPE(VLOOKUP(Y185,Catalogue!$F$2:$J$259,5,0))=16,0,VLOOKUP(Y185,Catalogue!$F$2:$J$259,5,0))</f>
        <v>0</v>
      </c>
      <c r="AB185" s="260">
        <v>0.64500000000000002</v>
      </c>
      <c r="AC185" s="260">
        <v>0.93</v>
      </c>
      <c r="AD185" s="260">
        <v>1</v>
      </c>
      <c r="AE185" s="260">
        <f t="shared" si="24"/>
        <v>0.59984999999999999</v>
      </c>
      <c r="AF185" s="228">
        <f t="shared" si="25"/>
        <v>98975.25</v>
      </c>
      <c r="AG185" s="228">
        <f t="shared" ref="AG185:AG243" si="29">X185*AE185</f>
        <v>0</v>
      </c>
      <c r="AH185" s="228">
        <f t="shared" ref="AH185:AH243" si="30">AA185*AE185</f>
        <v>0</v>
      </c>
      <c r="AI185" s="227"/>
      <c r="AJ185" s="227" t="str">
        <f>IF(TYPE(VLOOKUP(AI185,Catalogue!$F$2:$J$259,3,0))=16," ",VLOOKUP(AI185,Catalogue!$F$2:$J$259,3,0))</f>
        <v xml:space="preserve"> </v>
      </c>
      <c r="AK185" s="228">
        <f>IF(TYPE(VLOOKUP(AI185,Catalogue!$F$2:$J$259,5,0))=16,0,VLOOKUP(AI185,Catalogue!$F$2:$J$259,5,0))</f>
        <v>0</v>
      </c>
      <c r="AL185" s="227"/>
      <c r="AM185" s="228">
        <f t="shared" si="26"/>
        <v>0</v>
      </c>
      <c r="AN185" s="228" t="s">
        <v>943</v>
      </c>
      <c r="AO185" s="229">
        <f t="shared" ref="AO185:AO243" si="31">AM185+AG185+AH185+AF185+L185+P185</f>
        <v>98975.25</v>
      </c>
    </row>
    <row r="186" spans="1:41" ht="22.5" x14ac:dyDescent="0.2">
      <c r="A186" s="414"/>
      <c r="B186" s="276"/>
      <c r="C186" s="262" t="s">
        <v>1252</v>
      </c>
      <c r="D186" s="262" t="s">
        <v>1253</v>
      </c>
      <c r="E186" s="262">
        <v>40</v>
      </c>
      <c r="F186" s="262" t="s">
        <v>1250</v>
      </c>
      <c r="G186" s="262"/>
      <c r="H186" s="262" t="s">
        <v>1246</v>
      </c>
      <c r="I186" s="262" t="s">
        <v>1214</v>
      </c>
      <c r="J186" s="262" t="s">
        <v>225</v>
      </c>
      <c r="K186" s="227"/>
      <c r="L186" s="228">
        <f>IF(TYPE(VLOOKUP(K186,Catalogue!$F$2:$J$259,5,0))=16,0,VLOOKUP(K186,Catalogue!$F$2:$J$259,5,0))</f>
        <v>0</v>
      </c>
      <c r="M186" s="228"/>
      <c r="N186" s="228">
        <f t="shared" si="27"/>
        <v>0</v>
      </c>
      <c r="O186" s="227"/>
      <c r="P186" s="228">
        <f>IF(TYPE(VLOOKUP(O186,Catalogue!$F$2:$J$259,5,0))=16,0,VLOOKUP(O186,Catalogue!$F$2:$J$259,5,0))</f>
        <v>0</v>
      </c>
      <c r="Q186" s="228"/>
      <c r="R186" s="228">
        <f t="shared" si="28"/>
        <v>0</v>
      </c>
      <c r="S186" s="227" t="s">
        <v>167</v>
      </c>
      <c r="T186" s="256" t="str">
        <f>IF(TYPE(VLOOKUP(S186,Catalogue!$F$2:$J$259,3,0))=16," ",VLOOKUP(S186,Catalogue!$F$2:$J$259,3,0))</f>
        <v>m2</v>
      </c>
      <c r="U186" s="228">
        <f>IF(TYPE(VLOOKUP(S186,Catalogue!$F$2:$J$259,5,0))=16,0,VLOOKUP(S186,Catalogue!$F$2:$J$259,5,0))</f>
        <v>165000</v>
      </c>
      <c r="V186" s="227"/>
      <c r="W186" s="256" t="str">
        <f>IF(TYPE(VLOOKUP(V186,Catalogue!$F$2:$J$259,3,0))=16," ",VLOOKUP(V186,Catalogue!$F$2:$J$259,3,0))</f>
        <v xml:space="preserve"> </v>
      </c>
      <c r="X186" s="228">
        <f>IF(TYPE(VLOOKUP(V186,Catalogue!$F$2:$J$259,5,0))=16,0,VLOOKUP(V186,Catalogue!$F$2:$J$259,5,0))</f>
        <v>0</v>
      </c>
      <c r="Y186" s="227"/>
      <c r="Z186" s="227" t="str">
        <f>IF(TYPE(VLOOKUP(Y186,Catalogue!$F$2:$J$259,3,0))=16," ",VLOOKUP(Y186,Catalogue!$F$2:$J$259,3,0))</f>
        <v xml:space="preserve"> </v>
      </c>
      <c r="AA186" s="228">
        <f>IF(TYPE(VLOOKUP(Y186,Catalogue!$F$2:$J$259,5,0))=16,0,VLOOKUP(Y186,Catalogue!$F$2:$J$259,5,0))</f>
        <v>0</v>
      </c>
      <c r="AB186" s="260">
        <v>1.2</v>
      </c>
      <c r="AC186" s="260">
        <v>0.93</v>
      </c>
      <c r="AD186" s="260">
        <v>4</v>
      </c>
      <c r="AE186" s="260">
        <f t="shared" ref="AE186:AE244" si="32">AB186*AC186*AD186</f>
        <v>4.4640000000000004</v>
      </c>
      <c r="AF186" s="228">
        <f t="shared" si="25"/>
        <v>736560.00000000012</v>
      </c>
      <c r="AG186" s="228">
        <f t="shared" si="29"/>
        <v>0</v>
      </c>
      <c r="AH186" s="228">
        <f t="shared" si="30"/>
        <v>0</v>
      </c>
      <c r="AI186" s="227"/>
      <c r="AJ186" s="227" t="str">
        <f>IF(TYPE(VLOOKUP(AI186,Catalogue!$F$2:$J$259,3,0))=16," ",VLOOKUP(AI186,Catalogue!$F$2:$J$259,3,0))</f>
        <v xml:space="preserve"> </v>
      </c>
      <c r="AK186" s="228">
        <f>IF(TYPE(VLOOKUP(AI186,Catalogue!$F$2:$J$259,5,0))=16,0,VLOOKUP(AI186,Catalogue!$F$2:$J$259,5,0))</f>
        <v>0</v>
      </c>
      <c r="AL186" s="227"/>
      <c r="AM186" s="228">
        <f t="shared" ref="AM186:AM244" si="33">AK186*AL186</f>
        <v>0</v>
      </c>
      <c r="AN186" s="228" t="s">
        <v>1374</v>
      </c>
      <c r="AO186" s="229">
        <f t="shared" si="31"/>
        <v>736560.00000000012</v>
      </c>
    </row>
    <row r="187" spans="1:41" ht="22.5" x14ac:dyDescent="0.2">
      <c r="A187" s="414">
        <v>447</v>
      </c>
      <c r="B187" s="276"/>
      <c r="C187" s="262" t="s">
        <v>1254</v>
      </c>
      <c r="D187" s="262" t="s">
        <v>1255</v>
      </c>
      <c r="E187" s="262" t="s">
        <v>1256</v>
      </c>
      <c r="F187" s="262" t="s">
        <v>1257</v>
      </c>
      <c r="G187" s="262"/>
      <c r="H187" s="262" t="s">
        <v>1246</v>
      </c>
      <c r="I187" s="262" t="s">
        <v>1214</v>
      </c>
      <c r="J187" s="262" t="s">
        <v>225</v>
      </c>
      <c r="K187" s="227" t="s">
        <v>241</v>
      </c>
      <c r="L187" s="228">
        <f>IF(TYPE(VLOOKUP(K187,Catalogue!$F$2:$J$259,5,0))=16,0,VLOOKUP(K187,Catalogue!$F$2:$J$259,5,0))</f>
        <v>40000</v>
      </c>
      <c r="M187" s="228">
        <v>1</v>
      </c>
      <c r="N187" s="228">
        <f t="shared" si="27"/>
        <v>40000</v>
      </c>
      <c r="O187" s="10" t="s">
        <v>330</v>
      </c>
      <c r="P187" s="228">
        <f>IF(TYPE(VLOOKUP(O187,Catalogue!$F$2:$J$259,5,0))=16,0,VLOOKUP(O187,Catalogue!$F$2:$J$259,5,0))</f>
        <v>300000</v>
      </c>
      <c r="Q187" s="228">
        <v>1</v>
      </c>
      <c r="R187" s="228">
        <f t="shared" si="28"/>
        <v>300000</v>
      </c>
      <c r="S187" s="227" t="s">
        <v>170</v>
      </c>
      <c r="T187" s="256" t="str">
        <f>IF(TYPE(VLOOKUP(S187,Catalogue!$F$2:$J$259,3,0))=16," ",VLOOKUP(S187,Catalogue!$F$2:$J$259,3,0))</f>
        <v>m2</v>
      </c>
      <c r="U187" s="228">
        <f>IF(TYPE(VLOOKUP(S187,Catalogue!$F$2:$J$259,5,0))=16,0,VLOOKUP(S187,Catalogue!$F$2:$J$259,5,0))</f>
        <v>235000</v>
      </c>
      <c r="V187" s="227"/>
      <c r="W187" s="256" t="str">
        <f>IF(TYPE(VLOOKUP(V187,Catalogue!$F$2:$J$259,3,0))=16," ",VLOOKUP(V187,Catalogue!$F$2:$J$259,3,0))</f>
        <v xml:space="preserve"> </v>
      </c>
      <c r="X187" s="228">
        <f>IF(TYPE(VLOOKUP(V187,Catalogue!$F$2:$J$259,5,0))=16,0,VLOOKUP(V187,Catalogue!$F$2:$J$259,5,0))</f>
        <v>0</v>
      </c>
      <c r="Y187" s="227"/>
      <c r="Z187" s="227" t="str">
        <f>IF(TYPE(VLOOKUP(Y187,Catalogue!$F$2:$J$259,3,0))=16," ",VLOOKUP(Y187,Catalogue!$F$2:$J$259,3,0))</f>
        <v xml:space="preserve"> </v>
      </c>
      <c r="AA187" s="228">
        <f>IF(TYPE(VLOOKUP(Y187,Catalogue!$F$2:$J$259,5,0))=16,0,VLOOKUP(Y187,Catalogue!$F$2:$J$259,5,0))</f>
        <v>0</v>
      </c>
      <c r="AB187" s="260">
        <v>1.33</v>
      </c>
      <c r="AC187" s="260">
        <v>0.59</v>
      </c>
      <c r="AD187" s="260">
        <v>1</v>
      </c>
      <c r="AE187" s="260">
        <f t="shared" si="32"/>
        <v>0.78469999999999995</v>
      </c>
      <c r="AF187" s="228">
        <f t="shared" ref="AF187:AF245" si="34">AE187*U187</f>
        <v>184404.5</v>
      </c>
      <c r="AG187" s="228">
        <f t="shared" si="29"/>
        <v>0</v>
      </c>
      <c r="AH187" s="228">
        <f t="shared" si="30"/>
        <v>0</v>
      </c>
      <c r="AI187" s="227"/>
      <c r="AJ187" s="227" t="str">
        <f>IF(TYPE(VLOOKUP(AI187,Catalogue!$F$2:$J$259,3,0))=16," ",VLOOKUP(AI187,Catalogue!$F$2:$J$259,3,0))</f>
        <v xml:space="preserve"> </v>
      </c>
      <c r="AK187" s="228">
        <f>IF(TYPE(VLOOKUP(AI187,Catalogue!$F$2:$J$259,5,0))=16,0,VLOOKUP(AI187,Catalogue!$F$2:$J$259,5,0))</f>
        <v>0</v>
      </c>
      <c r="AL187" s="227"/>
      <c r="AM187" s="228">
        <f t="shared" si="33"/>
        <v>0</v>
      </c>
      <c r="AN187" s="228" t="s">
        <v>943</v>
      </c>
      <c r="AO187" s="229">
        <f t="shared" si="31"/>
        <v>524404.5</v>
      </c>
    </row>
    <row r="188" spans="1:41" ht="22.5" x14ac:dyDescent="0.2">
      <c r="A188" s="414"/>
      <c r="B188" s="276"/>
      <c r="C188" s="262" t="s">
        <v>1254</v>
      </c>
      <c r="D188" s="262" t="s">
        <v>1255</v>
      </c>
      <c r="E188" s="262" t="s">
        <v>1256</v>
      </c>
      <c r="F188" s="262" t="s">
        <v>1257</v>
      </c>
      <c r="G188" s="262"/>
      <c r="H188" s="262" t="s">
        <v>1246</v>
      </c>
      <c r="I188" s="262" t="s">
        <v>1214</v>
      </c>
      <c r="J188" s="262" t="s">
        <v>225</v>
      </c>
      <c r="K188" s="227"/>
      <c r="L188" s="228">
        <f>IF(TYPE(VLOOKUP(K188,Catalogue!$F$2:$J$259,5,0))=16,0,VLOOKUP(K188,Catalogue!$F$2:$J$259,5,0))</f>
        <v>0</v>
      </c>
      <c r="M188" s="228"/>
      <c r="N188" s="228">
        <f t="shared" si="27"/>
        <v>0</v>
      </c>
      <c r="O188" s="227"/>
      <c r="P188" s="228">
        <f>IF(TYPE(VLOOKUP(O188,Catalogue!$F$2:$J$259,5,0))=16,0,VLOOKUP(O188,Catalogue!$F$2:$J$259,5,0))</f>
        <v>0</v>
      </c>
      <c r="Q188" s="228"/>
      <c r="R188" s="228">
        <f t="shared" si="28"/>
        <v>0</v>
      </c>
      <c r="S188" s="227" t="s">
        <v>170</v>
      </c>
      <c r="T188" s="256" t="str">
        <f>IF(TYPE(VLOOKUP(S188,Catalogue!$F$2:$J$259,3,0))=16," ",VLOOKUP(S188,Catalogue!$F$2:$J$259,3,0))</f>
        <v>m2</v>
      </c>
      <c r="U188" s="228">
        <f>IF(TYPE(VLOOKUP(S188,Catalogue!$F$2:$J$259,5,0))=16,0,VLOOKUP(S188,Catalogue!$F$2:$J$259,5,0))</f>
        <v>235000</v>
      </c>
      <c r="V188" s="227"/>
      <c r="W188" s="256" t="str">
        <f>IF(TYPE(VLOOKUP(V188,Catalogue!$F$2:$J$259,3,0))=16," ",VLOOKUP(V188,Catalogue!$F$2:$J$259,3,0))</f>
        <v xml:space="preserve"> </v>
      </c>
      <c r="X188" s="228">
        <f>IF(TYPE(VLOOKUP(V188,Catalogue!$F$2:$J$259,5,0))=16,0,VLOOKUP(V188,Catalogue!$F$2:$J$259,5,0))</f>
        <v>0</v>
      </c>
      <c r="Y188" s="227"/>
      <c r="Z188" s="227" t="str">
        <f>IF(TYPE(VLOOKUP(Y188,Catalogue!$F$2:$J$259,3,0))=16," ",VLOOKUP(Y188,Catalogue!$F$2:$J$259,3,0))</f>
        <v xml:space="preserve"> </v>
      </c>
      <c r="AA188" s="228">
        <f>IF(TYPE(VLOOKUP(Y188,Catalogue!$F$2:$J$259,5,0))=16,0,VLOOKUP(Y188,Catalogue!$F$2:$J$259,5,0))</f>
        <v>0</v>
      </c>
      <c r="AB188" s="260">
        <v>1.36</v>
      </c>
      <c r="AC188" s="260">
        <v>0.59</v>
      </c>
      <c r="AD188" s="260">
        <v>1</v>
      </c>
      <c r="AE188" s="260">
        <f t="shared" si="32"/>
        <v>0.8024</v>
      </c>
      <c r="AF188" s="228">
        <f t="shared" si="34"/>
        <v>188564</v>
      </c>
      <c r="AG188" s="228">
        <f t="shared" si="29"/>
        <v>0</v>
      </c>
      <c r="AH188" s="228">
        <f t="shared" si="30"/>
        <v>0</v>
      </c>
      <c r="AI188" s="227"/>
      <c r="AJ188" s="227" t="str">
        <f>IF(TYPE(VLOOKUP(AI188,Catalogue!$F$2:$J$259,3,0))=16," ",VLOOKUP(AI188,Catalogue!$F$2:$J$259,3,0))</f>
        <v xml:space="preserve"> </v>
      </c>
      <c r="AK188" s="228">
        <f>IF(TYPE(VLOOKUP(AI188,Catalogue!$F$2:$J$259,5,0))=16,0,VLOOKUP(AI188,Catalogue!$F$2:$J$259,5,0))</f>
        <v>0</v>
      </c>
      <c r="AL188" s="227"/>
      <c r="AM188" s="228">
        <f t="shared" si="33"/>
        <v>0</v>
      </c>
      <c r="AN188" s="228" t="s">
        <v>942</v>
      </c>
      <c r="AO188" s="229">
        <f t="shared" si="31"/>
        <v>188564</v>
      </c>
    </row>
    <row r="189" spans="1:41" ht="33.75" x14ac:dyDescent="0.2">
      <c r="A189" s="414">
        <v>448</v>
      </c>
      <c r="B189" s="276"/>
      <c r="C189" s="262" t="s">
        <v>1258</v>
      </c>
      <c r="D189" s="262" t="s">
        <v>1259</v>
      </c>
      <c r="E189" s="262" t="s">
        <v>1162</v>
      </c>
      <c r="F189" s="262" t="s">
        <v>1250</v>
      </c>
      <c r="G189" s="262" t="s">
        <v>1260</v>
      </c>
      <c r="H189" s="262" t="s">
        <v>923</v>
      </c>
      <c r="I189" s="262" t="s">
        <v>1214</v>
      </c>
      <c r="J189" s="262" t="s">
        <v>225</v>
      </c>
      <c r="K189" s="227" t="s">
        <v>241</v>
      </c>
      <c r="L189" s="228">
        <f>IF(TYPE(VLOOKUP(K189,Catalogue!$F$2:$J$259,5,0))=16,0,VLOOKUP(K189,Catalogue!$F$2:$J$259,5,0))</f>
        <v>40000</v>
      </c>
      <c r="M189" s="228">
        <v>1</v>
      </c>
      <c r="N189" s="228">
        <f t="shared" si="27"/>
        <v>40000</v>
      </c>
      <c r="O189" s="10" t="s">
        <v>330</v>
      </c>
      <c r="P189" s="228">
        <f>IF(TYPE(VLOOKUP(O189,Catalogue!$F$2:$J$259,5,0))=16,0,VLOOKUP(O189,Catalogue!$F$2:$J$259,5,0))</f>
        <v>300000</v>
      </c>
      <c r="Q189" s="228">
        <v>1</v>
      </c>
      <c r="R189" s="228">
        <f t="shared" si="28"/>
        <v>300000</v>
      </c>
      <c r="S189" s="227" t="s">
        <v>170</v>
      </c>
      <c r="T189" s="256" t="str">
        <f>IF(TYPE(VLOOKUP(S189,Catalogue!$F$2:$J$259,3,0))=16," ",VLOOKUP(S189,Catalogue!$F$2:$J$259,3,0))</f>
        <v>m2</v>
      </c>
      <c r="U189" s="228">
        <f>IF(TYPE(VLOOKUP(S189,Catalogue!$F$2:$J$259,5,0))=16,0,VLOOKUP(S189,Catalogue!$F$2:$J$259,5,0))</f>
        <v>235000</v>
      </c>
      <c r="V189" s="227"/>
      <c r="W189" s="256" t="str">
        <f>IF(TYPE(VLOOKUP(V189,Catalogue!$F$2:$J$259,3,0))=16," ",VLOOKUP(V189,Catalogue!$F$2:$J$259,3,0))</f>
        <v xml:space="preserve"> </v>
      </c>
      <c r="X189" s="228">
        <f>IF(TYPE(VLOOKUP(V189,Catalogue!$F$2:$J$259,5,0))=16,0,VLOOKUP(V189,Catalogue!$F$2:$J$259,5,0))</f>
        <v>0</v>
      </c>
      <c r="Y189" s="227"/>
      <c r="Z189" s="227" t="str">
        <f>IF(TYPE(VLOOKUP(Y189,Catalogue!$F$2:$J$259,3,0))=16," ",VLOOKUP(Y189,Catalogue!$F$2:$J$259,3,0))</f>
        <v xml:space="preserve"> </v>
      </c>
      <c r="AA189" s="228">
        <f>IF(TYPE(VLOOKUP(Y189,Catalogue!$F$2:$J$259,5,0))=16,0,VLOOKUP(Y189,Catalogue!$F$2:$J$259,5,0))</f>
        <v>0</v>
      </c>
      <c r="AB189" s="260">
        <v>0.78</v>
      </c>
      <c r="AC189" s="260">
        <v>0.73</v>
      </c>
      <c r="AD189" s="260">
        <v>1</v>
      </c>
      <c r="AE189" s="260">
        <f t="shared" si="32"/>
        <v>0.56940000000000002</v>
      </c>
      <c r="AF189" s="228">
        <f t="shared" si="34"/>
        <v>133809</v>
      </c>
      <c r="AG189" s="228">
        <f t="shared" si="29"/>
        <v>0</v>
      </c>
      <c r="AH189" s="228">
        <f t="shared" si="30"/>
        <v>0</v>
      </c>
      <c r="AI189" s="227"/>
      <c r="AJ189" s="227" t="str">
        <f>IF(TYPE(VLOOKUP(AI189,Catalogue!$F$2:$J$259,3,0))=16," ",VLOOKUP(AI189,Catalogue!$F$2:$J$259,3,0))</f>
        <v xml:space="preserve"> </v>
      </c>
      <c r="AK189" s="228">
        <f>IF(TYPE(VLOOKUP(AI189,Catalogue!$F$2:$J$259,5,0))=16,0,VLOOKUP(AI189,Catalogue!$F$2:$J$259,5,0))</f>
        <v>0</v>
      </c>
      <c r="AL189" s="227"/>
      <c r="AM189" s="228">
        <f t="shared" si="33"/>
        <v>0</v>
      </c>
      <c r="AN189" s="228" t="s">
        <v>931</v>
      </c>
      <c r="AO189" s="229">
        <f t="shared" si="31"/>
        <v>473809</v>
      </c>
    </row>
    <row r="190" spans="1:41" ht="33.75" x14ac:dyDescent="0.2">
      <c r="A190" s="414"/>
      <c r="B190" s="276"/>
      <c r="C190" s="262" t="s">
        <v>1258</v>
      </c>
      <c r="D190" s="262" t="s">
        <v>1259</v>
      </c>
      <c r="E190" s="262" t="s">
        <v>1162</v>
      </c>
      <c r="F190" s="262" t="s">
        <v>1250</v>
      </c>
      <c r="G190" s="262" t="s">
        <v>1260</v>
      </c>
      <c r="H190" s="262" t="s">
        <v>923</v>
      </c>
      <c r="I190" s="262" t="s">
        <v>1214</v>
      </c>
      <c r="J190" s="262" t="s">
        <v>225</v>
      </c>
      <c r="K190" s="227"/>
      <c r="L190" s="228">
        <f>IF(TYPE(VLOOKUP(K190,Catalogue!$F$2:$J$259,5,0))=16,0,VLOOKUP(K190,Catalogue!$F$2:$J$259,5,0))</f>
        <v>0</v>
      </c>
      <c r="M190" s="228"/>
      <c r="N190" s="228">
        <f t="shared" si="27"/>
        <v>0</v>
      </c>
      <c r="O190" s="227"/>
      <c r="P190" s="228">
        <f>IF(TYPE(VLOOKUP(O190,Catalogue!$F$2:$J$259,5,0))=16,0,VLOOKUP(O190,Catalogue!$F$2:$J$259,5,0))</f>
        <v>0</v>
      </c>
      <c r="Q190" s="228"/>
      <c r="R190" s="228">
        <f t="shared" si="28"/>
        <v>0</v>
      </c>
      <c r="S190" s="227" t="s">
        <v>170</v>
      </c>
      <c r="T190" s="256" t="str">
        <f>IF(TYPE(VLOOKUP(S190,Catalogue!$F$2:$J$259,3,0))=16," ",VLOOKUP(S190,Catalogue!$F$2:$J$259,3,0))</f>
        <v>m2</v>
      </c>
      <c r="U190" s="228">
        <f>IF(TYPE(VLOOKUP(S190,Catalogue!$F$2:$J$259,5,0))=16,0,VLOOKUP(S190,Catalogue!$F$2:$J$259,5,0))</f>
        <v>235000</v>
      </c>
      <c r="V190" s="227"/>
      <c r="W190" s="256" t="str">
        <f>IF(TYPE(VLOOKUP(V190,Catalogue!$F$2:$J$259,3,0))=16," ",VLOOKUP(V190,Catalogue!$F$2:$J$259,3,0))</f>
        <v xml:space="preserve"> </v>
      </c>
      <c r="X190" s="228">
        <f>IF(TYPE(VLOOKUP(V190,Catalogue!$F$2:$J$259,5,0))=16,0,VLOOKUP(V190,Catalogue!$F$2:$J$259,5,0))</f>
        <v>0</v>
      </c>
      <c r="Y190" s="227"/>
      <c r="Z190" s="227" t="str">
        <f>IF(TYPE(VLOOKUP(Y190,Catalogue!$F$2:$J$259,3,0))=16," ",VLOOKUP(Y190,Catalogue!$F$2:$J$259,3,0))</f>
        <v xml:space="preserve"> </v>
      </c>
      <c r="AA190" s="228">
        <f>IF(TYPE(VLOOKUP(Y190,Catalogue!$F$2:$J$259,5,0))=16,0,VLOOKUP(Y190,Catalogue!$F$2:$J$259,5,0))</f>
        <v>0</v>
      </c>
      <c r="AB190" s="260">
        <v>0.82</v>
      </c>
      <c r="AC190" s="260">
        <v>0.73</v>
      </c>
      <c r="AD190" s="260">
        <v>1</v>
      </c>
      <c r="AE190" s="260">
        <f t="shared" si="32"/>
        <v>0.59859999999999991</v>
      </c>
      <c r="AF190" s="228">
        <f t="shared" si="34"/>
        <v>140670.99999999997</v>
      </c>
      <c r="AG190" s="228">
        <f t="shared" si="29"/>
        <v>0</v>
      </c>
      <c r="AH190" s="228">
        <f t="shared" si="30"/>
        <v>0</v>
      </c>
      <c r="AI190" s="227"/>
      <c r="AJ190" s="227" t="str">
        <f>IF(TYPE(VLOOKUP(AI190,Catalogue!$F$2:$J$259,3,0))=16," ",VLOOKUP(AI190,Catalogue!$F$2:$J$259,3,0))</f>
        <v xml:space="preserve"> </v>
      </c>
      <c r="AK190" s="228">
        <f>IF(TYPE(VLOOKUP(AI190,Catalogue!$F$2:$J$259,5,0))=16,0,VLOOKUP(AI190,Catalogue!$F$2:$J$259,5,0))</f>
        <v>0</v>
      </c>
      <c r="AL190" s="227"/>
      <c r="AM190" s="228">
        <f t="shared" si="33"/>
        <v>0</v>
      </c>
      <c r="AN190" s="228" t="s">
        <v>919</v>
      </c>
      <c r="AO190" s="229">
        <f t="shared" si="31"/>
        <v>140670.99999999997</v>
      </c>
    </row>
    <row r="191" spans="1:41" ht="33.75" x14ac:dyDescent="0.2">
      <c r="A191" s="414"/>
      <c r="B191" s="276"/>
      <c r="C191" s="262" t="s">
        <v>1258</v>
      </c>
      <c r="D191" s="262" t="s">
        <v>1259</v>
      </c>
      <c r="E191" s="262" t="s">
        <v>1162</v>
      </c>
      <c r="F191" s="262" t="s">
        <v>1250</v>
      </c>
      <c r="G191" s="262" t="s">
        <v>1260</v>
      </c>
      <c r="H191" s="262" t="s">
        <v>923</v>
      </c>
      <c r="I191" s="262" t="s">
        <v>1214</v>
      </c>
      <c r="J191" s="262" t="s">
        <v>225</v>
      </c>
      <c r="K191" s="227"/>
      <c r="L191" s="228">
        <f>IF(TYPE(VLOOKUP(K191,Catalogue!$F$2:$J$259,5,0))=16,0,VLOOKUP(K191,Catalogue!$F$2:$J$259,5,0))</f>
        <v>0</v>
      </c>
      <c r="M191" s="228"/>
      <c r="N191" s="228">
        <f t="shared" si="27"/>
        <v>0</v>
      </c>
      <c r="O191" s="227"/>
      <c r="P191" s="228">
        <f>IF(TYPE(VLOOKUP(O191,Catalogue!$F$2:$J$259,5,0))=16,0,VLOOKUP(O191,Catalogue!$F$2:$J$259,5,0))</f>
        <v>0</v>
      </c>
      <c r="Q191" s="228"/>
      <c r="R191" s="228">
        <f t="shared" si="28"/>
        <v>0</v>
      </c>
      <c r="S191" s="227" t="s">
        <v>170</v>
      </c>
      <c r="T191" s="256" t="str">
        <f>IF(TYPE(VLOOKUP(S191,Catalogue!$F$2:$J$259,3,0))=16," ",VLOOKUP(S191,Catalogue!$F$2:$J$259,3,0))</f>
        <v>m2</v>
      </c>
      <c r="U191" s="228">
        <f>IF(TYPE(VLOOKUP(S191,Catalogue!$F$2:$J$259,5,0))=16,0,VLOOKUP(S191,Catalogue!$F$2:$J$259,5,0))</f>
        <v>235000</v>
      </c>
      <c r="V191" s="227"/>
      <c r="W191" s="256" t="str">
        <f>IF(TYPE(VLOOKUP(V191,Catalogue!$F$2:$J$259,3,0))=16," ",VLOOKUP(V191,Catalogue!$F$2:$J$259,3,0))</f>
        <v xml:space="preserve"> </v>
      </c>
      <c r="X191" s="228">
        <f>IF(TYPE(VLOOKUP(V191,Catalogue!$F$2:$J$259,5,0))=16,0,VLOOKUP(V191,Catalogue!$F$2:$J$259,5,0))</f>
        <v>0</v>
      </c>
      <c r="Y191" s="227"/>
      <c r="Z191" s="227" t="str">
        <f>IF(TYPE(VLOOKUP(Y191,Catalogue!$F$2:$J$259,3,0))=16," ",VLOOKUP(Y191,Catalogue!$F$2:$J$259,3,0))</f>
        <v xml:space="preserve"> </v>
      </c>
      <c r="AA191" s="228">
        <f>IF(TYPE(VLOOKUP(Y191,Catalogue!$F$2:$J$259,5,0))=16,0,VLOOKUP(Y191,Catalogue!$F$2:$J$259,5,0))</f>
        <v>0</v>
      </c>
      <c r="AB191" s="260">
        <v>0.77</v>
      </c>
      <c r="AC191" s="260">
        <v>0.73</v>
      </c>
      <c r="AD191" s="260">
        <v>1</v>
      </c>
      <c r="AE191" s="260">
        <f t="shared" si="32"/>
        <v>0.56210000000000004</v>
      </c>
      <c r="AF191" s="228">
        <f t="shared" si="34"/>
        <v>132093.5</v>
      </c>
      <c r="AG191" s="228">
        <f t="shared" si="29"/>
        <v>0</v>
      </c>
      <c r="AH191" s="228">
        <f t="shared" si="30"/>
        <v>0</v>
      </c>
      <c r="AI191" s="227"/>
      <c r="AJ191" s="227" t="str">
        <f>IF(TYPE(VLOOKUP(AI191,Catalogue!$F$2:$J$259,3,0))=16," ",VLOOKUP(AI191,Catalogue!$F$2:$J$259,3,0))</f>
        <v xml:space="preserve"> </v>
      </c>
      <c r="AK191" s="228">
        <f>IF(TYPE(VLOOKUP(AI191,Catalogue!$F$2:$J$259,5,0))=16,0,VLOOKUP(AI191,Catalogue!$F$2:$J$259,5,0))</f>
        <v>0</v>
      </c>
      <c r="AL191" s="227"/>
      <c r="AM191" s="228">
        <f t="shared" si="33"/>
        <v>0</v>
      </c>
      <c r="AN191" s="228" t="s">
        <v>921</v>
      </c>
      <c r="AO191" s="229">
        <f t="shared" si="31"/>
        <v>132093.5</v>
      </c>
    </row>
    <row r="192" spans="1:41" ht="22.5" x14ac:dyDescent="0.2">
      <c r="A192" s="414">
        <v>449</v>
      </c>
      <c r="B192" s="276"/>
      <c r="C192" s="262" t="s">
        <v>1261</v>
      </c>
      <c r="D192" s="262" t="s">
        <v>1262</v>
      </c>
      <c r="E192" s="262" t="s">
        <v>1263</v>
      </c>
      <c r="F192" s="262" t="s">
        <v>1241</v>
      </c>
      <c r="G192" s="262"/>
      <c r="H192" s="262" t="s">
        <v>1231</v>
      </c>
      <c r="I192" s="262" t="s">
        <v>1214</v>
      </c>
      <c r="J192" s="262" t="s">
        <v>225</v>
      </c>
      <c r="K192" s="227" t="s">
        <v>241</v>
      </c>
      <c r="L192" s="228">
        <f>IF(TYPE(VLOOKUP(K192,Catalogue!$F$2:$J$259,5,0))=16,0,VLOOKUP(K192,Catalogue!$F$2:$J$259,5,0))</f>
        <v>40000</v>
      </c>
      <c r="M192" s="228">
        <v>1</v>
      </c>
      <c r="N192" s="228">
        <f t="shared" si="27"/>
        <v>40000</v>
      </c>
      <c r="O192" s="10" t="s">
        <v>330</v>
      </c>
      <c r="P192" s="228">
        <f>IF(TYPE(VLOOKUP(O192,Catalogue!$F$2:$J$259,5,0))=16,0,VLOOKUP(O192,Catalogue!$F$2:$J$259,5,0))</f>
        <v>300000</v>
      </c>
      <c r="Q192" s="228">
        <v>1</v>
      </c>
      <c r="R192" s="228">
        <f t="shared" si="28"/>
        <v>300000</v>
      </c>
      <c r="S192" s="227" t="s">
        <v>170</v>
      </c>
      <c r="T192" s="256" t="str">
        <f>IF(TYPE(VLOOKUP(S192,Catalogue!$F$2:$J$259,3,0))=16," ",VLOOKUP(S192,Catalogue!$F$2:$J$259,3,0))</f>
        <v>m2</v>
      </c>
      <c r="U192" s="228">
        <f>IF(TYPE(VLOOKUP(S192,Catalogue!$F$2:$J$259,5,0))=16,0,VLOOKUP(S192,Catalogue!$F$2:$J$259,5,0))</f>
        <v>235000</v>
      </c>
      <c r="V192" s="227"/>
      <c r="W192" s="256" t="str">
        <f>IF(TYPE(VLOOKUP(V192,Catalogue!$F$2:$J$259,3,0))=16," ",VLOOKUP(V192,Catalogue!$F$2:$J$259,3,0))</f>
        <v xml:space="preserve"> </v>
      </c>
      <c r="X192" s="228">
        <f>IF(TYPE(VLOOKUP(V192,Catalogue!$F$2:$J$259,5,0))=16,0,VLOOKUP(V192,Catalogue!$F$2:$J$259,5,0))</f>
        <v>0</v>
      </c>
      <c r="Y192" s="227"/>
      <c r="Z192" s="227" t="str">
        <f>IF(TYPE(VLOOKUP(Y192,Catalogue!$F$2:$J$259,3,0))=16," ",VLOOKUP(Y192,Catalogue!$F$2:$J$259,3,0))</f>
        <v xml:space="preserve"> </v>
      </c>
      <c r="AA192" s="228">
        <f>IF(TYPE(VLOOKUP(Y192,Catalogue!$F$2:$J$259,5,0))=16,0,VLOOKUP(Y192,Catalogue!$F$2:$J$259,5,0))</f>
        <v>0</v>
      </c>
      <c r="AB192" s="260">
        <v>0.83</v>
      </c>
      <c r="AC192" s="260">
        <v>2.0699999999999998</v>
      </c>
      <c r="AD192" s="260">
        <v>1</v>
      </c>
      <c r="AE192" s="260">
        <f t="shared" si="32"/>
        <v>1.7180999999999997</v>
      </c>
      <c r="AF192" s="228">
        <f t="shared" si="34"/>
        <v>403753.49999999994</v>
      </c>
      <c r="AG192" s="228">
        <f t="shared" si="29"/>
        <v>0</v>
      </c>
      <c r="AH192" s="228">
        <f t="shared" si="30"/>
        <v>0</v>
      </c>
      <c r="AI192" s="227"/>
      <c r="AJ192" s="227" t="str">
        <f>IF(TYPE(VLOOKUP(AI192,Catalogue!$F$2:$J$259,3,0))=16," ",VLOOKUP(AI192,Catalogue!$F$2:$J$259,3,0))</f>
        <v xml:space="preserve"> </v>
      </c>
      <c r="AK192" s="228">
        <f>IF(TYPE(VLOOKUP(AI192,Catalogue!$F$2:$J$259,5,0))=16,0,VLOOKUP(AI192,Catalogue!$F$2:$J$259,5,0))</f>
        <v>0</v>
      </c>
      <c r="AL192" s="227"/>
      <c r="AM192" s="228">
        <f t="shared" si="33"/>
        <v>0</v>
      </c>
      <c r="AN192" s="228" t="s">
        <v>931</v>
      </c>
      <c r="AO192" s="229">
        <f t="shared" si="31"/>
        <v>743753.5</v>
      </c>
    </row>
    <row r="193" spans="1:41" ht="22.5" x14ac:dyDescent="0.2">
      <c r="A193" s="414"/>
      <c r="B193" s="276"/>
      <c r="C193" s="262" t="s">
        <v>1261</v>
      </c>
      <c r="D193" s="262" t="s">
        <v>1262</v>
      </c>
      <c r="E193" s="262" t="s">
        <v>1263</v>
      </c>
      <c r="F193" s="262" t="s">
        <v>1241</v>
      </c>
      <c r="G193" s="262"/>
      <c r="H193" s="262" t="s">
        <v>1231</v>
      </c>
      <c r="I193" s="262" t="s">
        <v>1214</v>
      </c>
      <c r="J193" s="262" t="s">
        <v>225</v>
      </c>
      <c r="K193" s="227"/>
      <c r="L193" s="228">
        <f>IF(TYPE(VLOOKUP(K193,Catalogue!$F$2:$J$259,5,0))=16,0,VLOOKUP(K193,Catalogue!$F$2:$J$259,5,0))</f>
        <v>0</v>
      </c>
      <c r="M193" s="228"/>
      <c r="N193" s="228">
        <f t="shared" si="27"/>
        <v>0</v>
      </c>
      <c r="O193" s="227"/>
      <c r="P193" s="228">
        <f>IF(TYPE(VLOOKUP(O193,Catalogue!$F$2:$J$259,5,0))=16,0,VLOOKUP(O193,Catalogue!$F$2:$J$259,5,0))</f>
        <v>0</v>
      </c>
      <c r="Q193" s="228"/>
      <c r="R193" s="228">
        <f t="shared" si="28"/>
        <v>0</v>
      </c>
      <c r="S193" s="227" t="s">
        <v>179</v>
      </c>
      <c r="T193" s="256" t="str">
        <f>IF(TYPE(VLOOKUP(S193,Catalogue!$F$2:$J$259,3,0))=16," ",VLOOKUP(S193,Catalogue!$F$2:$J$259,3,0))</f>
        <v>m2</v>
      </c>
      <c r="U193" s="228">
        <f>IF(TYPE(VLOOKUP(S193,Catalogue!$F$2:$J$259,5,0))=16,0,VLOOKUP(S193,Catalogue!$F$2:$J$259,5,0))</f>
        <v>335000</v>
      </c>
      <c r="V193" s="227" t="s">
        <v>277</v>
      </c>
      <c r="W193" s="256" t="str">
        <f>IF(TYPE(VLOOKUP(V193,Catalogue!$F$2:$J$259,3,0))=16," ",VLOOKUP(V193,Catalogue!$F$2:$J$259,3,0))</f>
        <v>m2</v>
      </c>
      <c r="X193" s="228">
        <f>IF(TYPE(VLOOKUP(V193,Catalogue!$F$2:$J$259,5,0))=16,0,VLOOKUP(V193,Catalogue!$F$2:$J$259,5,0))</f>
        <v>50000</v>
      </c>
      <c r="Y193" s="227"/>
      <c r="Z193" s="227" t="str">
        <f>IF(TYPE(VLOOKUP(Y193,Catalogue!$F$2:$J$259,3,0))=16," ",VLOOKUP(Y193,Catalogue!$F$2:$J$259,3,0))</f>
        <v xml:space="preserve"> </v>
      </c>
      <c r="AA193" s="228">
        <f>IF(TYPE(VLOOKUP(Y193,Catalogue!$F$2:$J$259,5,0))=16,0,VLOOKUP(Y193,Catalogue!$F$2:$J$259,5,0))</f>
        <v>0</v>
      </c>
      <c r="AB193" s="260">
        <v>3.3</v>
      </c>
      <c r="AC193" s="260">
        <v>0.8</v>
      </c>
      <c r="AD193" s="260">
        <v>1</v>
      </c>
      <c r="AE193" s="260">
        <f t="shared" si="32"/>
        <v>2.64</v>
      </c>
      <c r="AF193" s="228">
        <f t="shared" si="34"/>
        <v>884400</v>
      </c>
      <c r="AG193" s="228">
        <f t="shared" si="29"/>
        <v>132000</v>
      </c>
      <c r="AH193" s="228">
        <f t="shared" si="30"/>
        <v>0</v>
      </c>
      <c r="AI193" s="227"/>
      <c r="AJ193" s="227" t="str">
        <f>IF(TYPE(VLOOKUP(AI193,Catalogue!$F$2:$J$259,3,0))=16," ",VLOOKUP(AI193,Catalogue!$F$2:$J$259,3,0))</f>
        <v xml:space="preserve"> </v>
      </c>
      <c r="AK193" s="228">
        <f>IF(TYPE(VLOOKUP(AI193,Catalogue!$F$2:$J$259,5,0))=16,0,VLOOKUP(AI193,Catalogue!$F$2:$J$259,5,0))</f>
        <v>0</v>
      </c>
      <c r="AL193" s="227"/>
      <c r="AM193" s="228">
        <f t="shared" si="33"/>
        <v>0</v>
      </c>
      <c r="AN193" s="228" t="s">
        <v>1375</v>
      </c>
      <c r="AO193" s="229">
        <f t="shared" si="31"/>
        <v>1016400</v>
      </c>
    </row>
    <row r="194" spans="1:41" ht="22.5" x14ac:dyDescent="0.2">
      <c r="A194" s="277">
        <v>450</v>
      </c>
      <c r="B194" s="276"/>
      <c r="C194" s="262" t="s">
        <v>1264</v>
      </c>
      <c r="D194" s="262" t="s">
        <v>1265</v>
      </c>
      <c r="E194" s="262" t="s">
        <v>1266</v>
      </c>
      <c r="F194" s="262" t="s">
        <v>1250</v>
      </c>
      <c r="G194" s="262"/>
      <c r="H194" s="262" t="s">
        <v>1246</v>
      </c>
      <c r="I194" s="262" t="s">
        <v>1214</v>
      </c>
      <c r="J194" s="262" t="s">
        <v>225</v>
      </c>
      <c r="K194" s="227" t="s">
        <v>241</v>
      </c>
      <c r="L194" s="228">
        <f>IF(TYPE(VLOOKUP(K194,Catalogue!$F$2:$J$259,5,0))=16,0,VLOOKUP(K194,Catalogue!$F$2:$J$259,5,0))</f>
        <v>40000</v>
      </c>
      <c r="M194" s="228">
        <v>1</v>
      </c>
      <c r="N194" s="228">
        <f t="shared" si="27"/>
        <v>40000</v>
      </c>
      <c r="O194" s="10" t="s">
        <v>330</v>
      </c>
      <c r="P194" s="228">
        <f>IF(TYPE(VLOOKUP(O194,Catalogue!$F$2:$J$259,5,0))=16,0,VLOOKUP(O194,Catalogue!$F$2:$J$259,5,0))</f>
        <v>300000</v>
      </c>
      <c r="Q194" s="228">
        <v>1</v>
      </c>
      <c r="R194" s="228">
        <f t="shared" si="28"/>
        <v>300000</v>
      </c>
      <c r="S194" s="227" t="s">
        <v>170</v>
      </c>
      <c r="T194" s="256" t="str">
        <f>IF(TYPE(VLOOKUP(S194,Catalogue!$F$2:$J$259,3,0))=16," ",VLOOKUP(S194,Catalogue!$F$2:$J$259,3,0))</f>
        <v>m2</v>
      </c>
      <c r="U194" s="228">
        <f>IF(TYPE(VLOOKUP(S194,Catalogue!$F$2:$J$259,5,0))=16,0,VLOOKUP(S194,Catalogue!$F$2:$J$259,5,0))</f>
        <v>235000</v>
      </c>
      <c r="V194" s="227"/>
      <c r="W194" s="256" t="str">
        <f>IF(TYPE(VLOOKUP(V194,Catalogue!$F$2:$J$259,3,0))=16," ",VLOOKUP(V194,Catalogue!$F$2:$J$259,3,0))</f>
        <v xml:space="preserve"> </v>
      </c>
      <c r="X194" s="228">
        <f>IF(TYPE(VLOOKUP(V194,Catalogue!$F$2:$J$259,5,0))=16,0,VLOOKUP(V194,Catalogue!$F$2:$J$259,5,0))</f>
        <v>0</v>
      </c>
      <c r="Y194" s="227"/>
      <c r="Z194" s="227" t="str">
        <f>IF(TYPE(VLOOKUP(Y194,Catalogue!$F$2:$J$259,3,0))=16," ",VLOOKUP(Y194,Catalogue!$F$2:$J$259,3,0))</f>
        <v xml:space="preserve"> </v>
      </c>
      <c r="AA194" s="228">
        <f>IF(TYPE(VLOOKUP(Y194,Catalogue!$F$2:$J$259,5,0))=16,0,VLOOKUP(Y194,Catalogue!$F$2:$J$259,5,0))</f>
        <v>0</v>
      </c>
      <c r="AB194" s="260">
        <v>1.6</v>
      </c>
      <c r="AC194" s="260">
        <v>0.81</v>
      </c>
      <c r="AD194" s="260">
        <v>1</v>
      </c>
      <c r="AE194" s="260">
        <f t="shared" si="32"/>
        <v>1.2960000000000003</v>
      </c>
      <c r="AF194" s="228">
        <f t="shared" si="34"/>
        <v>304560.00000000006</v>
      </c>
      <c r="AG194" s="228">
        <f t="shared" si="29"/>
        <v>0</v>
      </c>
      <c r="AH194" s="228">
        <f t="shared" si="30"/>
        <v>0</v>
      </c>
      <c r="AI194" s="227"/>
      <c r="AJ194" s="227" t="str">
        <f>IF(TYPE(VLOOKUP(AI194,Catalogue!$F$2:$J$259,3,0))=16," ",VLOOKUP(AI194,Catalogue!$F$2:$J$259,3,0))</f>
        <v xml:space="preserve"> </v>
      </c>
      <c r="AK194" s="228">
        <f>IF(TYPE(VLOOKUP(AI194,Catalogue!$F$2:$J$259,5,0))=16,0,VLOOKUP(AI194,Catalogue!$F$2:$J$259,5,0))</f>
        <v>0</v>
      </c>
      <c r="AL194" s="227"/>
      <c r="AM194" s="228">
        <f t="shared" si="33"/>
        <v>0</v>
      </c>
      <c r="AN194" s="228" t="s">
        <v>943</v>
      </c>
      <c r="AO194" s="229">
        <f t="shared" si="31"/>
        <v>644560</v>
      </c>
    </row>
    <row r="195" spans="1:41" x14ac:dyDescent="0.2">
      <c r="A195" s="414">
        <v>451</v>
      </c>
      <c r="B195" s="276"/>
      <c r="C195" s="227"/>
      <c r="D195" s="227" t="s">
        <v>1267</v>
      </c>
      <c r="E195" s="227">
        <v>15</v>
      </c>
      <c r="F195" s="227" t="s">
        <v>1251</v>
      </c>
      <c r="G195" s="227"/>
      <c r="H195" s="227" t="s">
        <v>1268</v>
      </c>
      <c r="I195" s="262" t="s">
        <v>1214</v>
      </c>
      <c r="J195" s="262" t="s">
        <v>225</v>
      </c>
      <c r="K195" s="227" t="s">
        <v>241</v>
      </c>
      <c r="L195" s="228">
        <f>IF(TYPE(VLOOKUP(K195,Catalogue!$F$2:$J$259,5,0))=16,0,VLOOKUP(K195,Catalogue!$F$2:$J$259,5,0))</f>
        <v>40000</v>
      </c>
      <c r="M195" s="228">
        <v>1</v>
      </c>
      <c r="N195" s="228">
        <f t="shared" si="27"/>
        <v>40000</v>
      </c>
      <c r="O195" s="10" t="s">
        <v>330</v>
      </c>
      <c r="P195" s="228">
        <f>IF(TYPE(VLOOKUP(O195,Catalogue!$F$2:$J$259,5,0))=16,0,VLOOKUP(O195,Catalogue!$F$2:$J$259,5,0))</f>
        <v>300000</v>
      </c>
      <c r="Q195" s="228">
        <v>1</v>
      </c>
      <c r="R195" s="228">
        <f t="shared" si="28"/>
        <v>300000</v>
      </c>
      <c r="S195" s="227" t="s">
        <v>170</v>
      </c>
      <c r="T195" s="256" t="str">
        <f>IF(TYPE(VLOOKUP(S195,Catalogue!$F$2:$J$259,3,0))=16," ",VLOOKUP(S195,Catalogue!$F$2:$J$259,3,0))</f>
        <v>m2</v>
      </c>
      <c r="U195" s="228">
        <f>IF(TYPE(VLOOKUP(S195,Catalogue!$F$2:$J$259,5,0))=16,0,VLOOKUP(S195,Catalogue!$F$2:$J$259,5,0))</f>
        <v>235000</v>
      </c>
      <c r="V195" s="227"/>
      <c r="W195" s="256" t="str">
        <f>IF(TYPE(VLOOKUP(V195,Catalogue!$F$2:$J$259,3,0))=16," ",VLOOKUP(V195,Catalogue!$F$2:$J$259,3,0))</f>
        <v xml:space="preserve"> </v>
      </c>
      <c r="X195" s="228">
        <f>IF(TYPE(VLOOKUP(V195,Catalogue!$F$2:$J$259,5,0))=16,0,VLOOKUP(V195,Catalogue!$F$2:$J$259,5,0))</f>
        <v>0</v>
      </c>
      <c r="Y195" s="227"/>
      <c r="Z195" s="227" t="str">
        <f>IF(TYPE(VLOOKUP(Y195,Catalogue!$F$2:$J$259,3,0))=16," ",VLOOKUP(Y195,Catalogue!$F$2:$J$259,3,0))</f>
        <v xml:space="preserve"> </v>
      </c>
      <c r="AA195" s="228">
        <f>IF(TYPE(VLOOKUP(Y195,Catalogue!$F$2:$J$259,5,0))=16,0,VLOOKUP(Y195,Catalogue!$F$2:$J$259,5,0))</f>
        <v>0</v>
      </c>
      <c r="AB195" s="260">
        <v>2.76</v>
      </c>
      <c r="AC195" s="260">
        <v>0.97</v>
      </c>
      <c r="AD195" s="260">
        <v>1</v>
      </c>
      <c r="AE195" s="260">
        <f t="shared" si="32"/>
        <v>2.6771999999999996</v>
      </c>
      <c r="AF195" s="228">
        <f t="shared" si="34"/>
        <v>629141.99999999988</v>
      </c>
      <c r="AG195" s="228">
        <f t="shared" si="29"/>
        <v>0</v>
      </c>
      <c r="AH195" s="228">
        <f t="shared" si="30"/>
        <v>0</v>
      </c>
      <c r="AI195" s="227"/>
      <c r="AJ195" s="227" t="str">
        <f>IF(TYPE(VLOOKUP(AI195,Catalogue!$F$2:$J$259,3,0))=16," ",VLOOKUP(AI195,Catalogue!$F$2:$J$259,3,0))</f>
        <v xml:space="preserve"> </v>
      </c>
      <c r="AK195" s="228">
        <f>IF(TYPE(VLOOKUP(AI195,Catalogue!$F$2:$J$259,5,0))=16,0,VLOOKUP(AI195,Catalogue!$F$2:$J$259,5,0))</f>
        <v>0</v>
      </c>
      <c r="AL195" s="227"/>
      <c r="AM195" s="228">
        <f t="shared" si="33"/>
        <v>0</v>
      </c>
      <c r="AN195" s="228" t="s">
        <v>1376</v>
      </c>
      <c r="AO195" s="229">
        <f t="shared" si="31"/>
        <v>969141.99999999988</v>
      </c>
    </row>
    <row r="196" spans="1:41" x14ac:dyDescent="0.2">
      <c r="A196" s="414"/>
      <c r="B196" s="276"/>
      <c r="C196" s="227"/>
      <c r="D196" s="227" t="s">
        <v>1267</v>
      </c>
      <c r="E196" s="227">
        <v>15</v>
      </c>
      <c r="F196" s="227" t="s">
        <v>1251</v>
      </c>
      <c r="G196" s="227"/>
      <c r="H196" s="227" t="s">
        <v>1268</v>
      </c>
      <c r="I196" s="262" t="s">
        <v>1214</v>
      </c>
      <c r="J196" s="262" t="s">
        <v>225</v>
      </c>
      <c r="K196" s="227"/>
      <c r="L196" s="228">
        <f>IF(TYPE(VLOOKUP(K196,Catalogue!$F$2:$J$259,5,0))=16,0,VLOOKUP(K196,Catalogue!$F$2:$J$259,5,0))</f>
        <v>0</v>
      </c>
      <c r="M196" s="228"/>
      <c r="N196" s="228">
        <f t="shared" si="27"/>
        <v>0</v>
      </c>
      <c r="O196" s="227"/>
      <c r="P196" s="228">
        <f>IF(TYPE(VLOOKUP(O196,Catalogue!$F$2:$J$259,5,0))=16,0,VLOOKUP(O196,Catalogue!$F$2:$J$259,5,0))</f>
        <v>0</v>
      </c>
      <c r="Q196" s="228"/>
      <c r="R196" s="228">
        <f t="shared" si="28"/>
        <v>0</v>
      </c>
      <c r="S196" s="227" t="s">
        <v>170</v>
      </c>
      <c r="T196" s="256" t="str">
        <f>IF(TYPE(VLOOKUP(S196,Catalogue!$F$2:$J$259,3,0))=16," ",VLOOKUP(S196,Catalogue!$F$2:$J$259,3,0))</f>
        <v>m2</v>
      </c>
      <c r="U196" s="228">
        <f>IF(TYPE(VLOOKUP(S196,Catalogue!$F$2:$J$259,5,0))=16,0,VLOOKUP(S196,Catalogue!$F$2:$J$259,5,0))</f>
        <v>235000</v>
      </c>
      <c r="V196" s="227"/>
      <c r="W196" s="256" t="str">
        <f>IF(TYPE(VLOOKUP(V196,Catalogue!$F$2:$J$259,3,0))=16," ",VLOOKUP(V196,Catalogue!$F$2:$J$259,3,0))</f>
        <v xml:space="preserve"> </v>
      </c>
      <c r="X196" s="228">
        <f>IF(TYPE(VLOOKUP(V196,Catalogue!$F$2:$J$259,5,0))=16,0,VLOOKUP(V196,Catalogue!$F$2:$J$259,5,0))</f>
        <v>0</v>
      </c>
      <c r="Y196" s="227"/>
      <c r="Z196" s="227" t="str">
        <f>IF(TYPE(VLOOKUP(Y196,Catalogue!$F$2:$J$259,3,0))=16," ",VLOOKUP(Y196,Catalogue!$F$2:$J$259,3,0))</f>
        <v xml:space="preserve"> </v>
      </c>
      <c r="AA196" s="228">
        <f>IF(TYPE(VLOOKUP(Y196,Catalogue!$F$2:$J$259,5,0))=16,0,VLOOKUP(Y196,Catalogue!$F$2:$J$259,5,0))</f>
        <v>0</v>
      </c>
      <c r="AB196" s="260">
        <v>2.0499999999999998</v>
      </c>
      <c r="AC196" s="260">
        <v>0.97</v>
      </c>
      <c r="AD196" s="260">
        <v>1</v>
      </c>
      <c r="AE196" s="260">
        <f t="shared" si="32"/>
        <v>1.9884999999999997</v>
      </c>
      <c r="AF196" s="228">
        <f t="shared" si="34"/>
        <v>467297.49999999994</v>
      </c>
      <c r="AG196" s="228">
        <f t="shared" si="29"/>
        <v>0</v>
      </c>
      <c r="AH196" s="228">
        <f t="shared" si="30"/>
        <v>0</v>
      </c>
      <c r="AI196" s="227"/>
      <c r="AJ196" s="227" t="str">
        <f>IF(TYPE(VLOOKUP(AI196,Catalogue!$F$2:$J$259,3,0))=16," ",VLOOKUP(AI196,Catalogue!$F$2:$J$259,3,0))</f>
        <v xml:space="preserve"> </v>
      </c>
      <c r="AK196" s="228">
        <f>IF(TYPE(VLOOKUP(AI196,Catalogue!$F$2:$J$259,5,0))=16,0,VLOOKUP(AI196,Catalogue!$F$2:$J$259,5,0))</f>
        <v>0</v>
      </c>
      <c r="AL196" s="227"/>
      <c r="AM196" s="228">
        <f t="shared" si="33"/>
        <v>0</v>
      </c>
      <c r="AN196" s="228" t="s">
        <v>921</v>
      </c>
      <c r="AO196" s="229">
        <f t="shared" si="31"/>
        <v>467297.49999999994</v>
      </c>
    </row>
    <row r="197" spans="1:41" x14ac:dyDescent="0.2">
      <c r="A197" s="414"/>
      <c r="B197" s="276"/>
      <c r="C197" s="227"/>
      <c r="D197" s="227" t="s">
        <v>1267</v>
      </c>
      <c r="E197" s="227">
        <v>15</v>
      </c>
      <c r="F197" s="227" t="s">
        <v>1251</v>
      </c>
      <c r="G197" s="227"/>
      <c r="H197" s="227" t="s">
        <v>1268</v>
      </c>
      <c r="I197" s="262" t="s">
        <v>1214</v>
      </c>
      <c r="J197" s="262" t="s">
        <v>225</v>
      </c>
      <c r="K197" s="227"/>
      <c r="L197" s="228">
        <f>IF(TYPE(VLOOKUP(K197,Catalogue!$F$2:$J$259,5,0))=16,0,VLOOKUP(K197,Catalogue!$F$2:$J$259,5,0))</f>
        <v>0</v>
      </c>
      <c r="M197" s="228"/>
      <c r="N197" s="228">
        <f t="shared" si="27"/>
        <v>0</v>
      </c>
      <c r="O197" s="227"/>
      <c r="P197" s="228">
        <f>IF(TYPE(VLOOKUP(O197,Catalogue!$F$2:$J$259,5,0))=16,0,VLOOKUP(O197,Catalogue!$F$2:$J$259,5,0))</f>
        <v>0</v>
      </c>
      <c r="Q197" s="228"/>
      <c r="R197" s="228">
        <f t="shared" si="28"/>
        <v>0</v>
      </c>
      <c r="S197" s="227" t="s">
        <v>179</v>
      </c>
      <c r="T197" s="256" t="str">
        <f>IF(TYPE(VLOOKUP(S197,Catalogue!$F$2:$J$259,3,0))=16," ",VLOOKUP(S197,Catalogue!$F$2:$J$259,3,0))</f>
        <v>m2</v>
      </c>
      <c r="U197" s="228">
        <f>IF(TYPE(VLOOKUP(S197,Catalogue!$F$2:$J$259,5,0))=16,0,VLOOKUP(S197,Catalogue!$F$2:$J$259,5,0))</f>
        <v>335000</v>
      </c>
      <c r="V197" s="227" t="s">
        <v>273</v>
      </c>
      <c r="W197" s="256" t="str">
        <f>IF(TYPE(VLOOKUP(V197,Catalogue!$F$2:$J$259,3,0))=16," ",VLOOKUP(V197,Catalogue!$F$2:$J$259,3,0))</f>
        <v>m2</v>
      </c>
      <c r="X197" s="228">
        <f>IF(TYPE(VLOOKUP(V197,Catalogue!$F$2:$J$259,5,0))=16,0,VLOOKUP(V197,Catalogue!$F$2:$J$259,5,0))</f>
        <v>50000</v>
      </c>
      <c r="Y197" s="227" t="s">
        <v>215</v>
      </c>
      <c r="Z197" s="227" t="str">
        <f>IF(TYPE(VLOOKUP(Y197,Catalogue!$F$2:$J$259,3,0))=16," ",VLOOKUP(Y197,Catalogue!$F$2:$J$259,3,0))</f>
        <v>m2</v>
      </c>
      <c r="AA197" s="228">
        <f>IF(TYPE(VLOOKUP(Y197,Catalogue!$F$2:$J$259,5,0))=16,0,VLOOKUP(Y197,Catalogue!$F$2:$J$259,5,0))</f>
        <v>145000</v>
      </c>
      <c r="AB197" s="260">
        <v>0.7</v>
      </c>
      <c r="AC197" s="260">
        <v>2.4</v>
      </c>
      <c r="AD197" s="260">
        <v>1</v>
      </c>
      <c r="AE197" s="260">
        <f t="shared" si="32"/>
        <v>1.68</v>
      </c>
      <c r="AF197" s="228">
        <f t="shared" si="34"/>
        <v>562800</v>
      </c>
      <c r="AG197" s="228">
        <f t="shared" si="29"/>
        <v>84000</v>
      </c>
      <c r="AH197" s="228">
        <f t="shared" si="30"/>
        <v>243600</v>
      </c>
      <c r="AI197" s="227"/>
      <c r="AJ197" s="227" t="str">
        <f>IF(TYPE(VLOOKUP(AI197,Catalogue!$F$2:$J$259,3,0))=16," ",VLOOKUP(AI197,Catalogue!$F$2:$J$259,3,0))</f>
        <v xml:space="preserve"> </v>
      </c>
      <c r="AK197" s="228">
        <f>IF(TYPE(VLOOKUP(AI197,Catalogue!$F$2:$J$259,5,0))=16,0,VLOOKUP(AI197,Catalogue!$F$2:$J$259,5,0))</f>
        <v>0</v>
      </c>
      <c r="AL197" s="227"/>
      <c r="AM197" s="228">
        <f t="shared" si="33"/>
        <v>0</v>
      </c>
      <c r="AN197" s="228" t="s">
        <v>922</v>
      </c>
      <c r="AO197" s="229">
        <f t="shared" si="31"/>
        <v>890400</v>
      </c>
    </row>
    <row r="198" spans="1:41" s="286" customFormat="1" ht="33.75" x14ac:dyDescent="0.2">
      <c r="A198" s="414">
        <v>452</v>
      </c>
      <c r="B198" s="280"/>
      <c r="C198" s="279" t="s">
        <v>1269</v>
      </c>
      <c r="D198" s="279" t="s">
        <v>1188</v>
      </c>
      <c r="E198" s="279" t="s">
        <v>1270</v>
      </c>
      <c r="F198" s="279" t="s">
        <v>1271</v>
      </c>
      <c r="G198" s="279"/>
      <c r="H198" s="279" t="s">
        <v>1268</v>
      </c>
      <c r="I198" s="279" t="s">
        <v>1214</v>
      </c>
      <c r="J198" s="279" t="s">
        <v>225</v>
      </c>
      <c r="K198" s="281" t="s">
        <v>241</v>
      </c>
      <c r="L198" s="282">
        <f>IF(TYPE(VLOOKUP(K198,Catalogue!$F$2:$J$259,5,0))=16,0,VLOOKUP(K198,Catalogue!$F$2:$J$259,5,0))</f>
        <v>40000</v>
      </c>
      <c r="M198" s="282">
        <v>1</v>
      </c>
      <c r="N198" s="282">
        <f t="shared" si="27"/>
        <v>40000</v>
      </c>
      <c r="O198" s="317" t="s">
        <v>330</v>
      </c>
      <c r="P198" s="282">
        <f>IF(TYPE(VLOOKUP(O198,Catalogue!$F$2:$J$259,5,0))=16,0,VLOOKUP(O198,Catalogue!$F$2:$J$259,5,0))</f>
        <v>300000</v>
      </c>
      <c r="Q198" s="282">
        <v>1</v>
      </c>
      <c r="R198" s="282">
        <f t="shared" si="28"/>
        <v>300000</v>
      </c>
      <c r="S198" s="281" t="s">
        <v>179</v>
      </c>
      <c r="T198" s="283" t="str">
        <f>IF(TYPE(VLOOKUP(S198,Catalogue!$F$2:$J$259,3,0))=16," ",VLOOKUP(S198,Catalogue!$F$2:$J$259,3,0))</f>
        <v>m2</v>
      </c>
      <c r="U198" s="282">
        <f>IF(TYPE(VLOOKUP(S198,Catalogue!$F$2:$J$259,5,0))=16,0,VLOOKUP(S198,Catalogue!$F$2:$J$259,5,0))</f>
        <v>335000</v>
      </c>
      <c r="V198" s="281"/>
      <c r="W198" s="283" t="str">
        <f>IF(TYPE(VLOOKUP(V198,Catalogue!$F$2:$J$259,3,0))=16," ",VLOOKUP(V198,Catalogue!$F$2:$J$259,3,0))</f>
        <v xml:space="preserve"> </v>
      </c>
      <c r="X198" s="282">
        <f>IF(TYPE(VLOOKUP(V198,Catalogue!$F$2:$J$259,5,0))=16,0,VLOOKUP(V198,Catalogue!$F$2:$J$259,5,0))</f>
        <v>0</v>
      </c>
      <c r="Y198" s="281"/>
      <c r="Z198" s="281" t="str">
        <f>IF(TYPE(VLOOKUP(Y198,Catalogue!$F$2:$J$259,3,0))=16," ",VLOOKUP(Y198,Catalogue!$F$2:$J$259,3,0))</f>
        <v xml:space="preserve"> </v>
      </c>
      <c r="AA198" s="282">
        <f>IF(TYPE(VLOOKUP(Y198,Catalogue!$F$2:$J$259,5,0))=16,0,VLOOKUP(Y198,Catalogue!$F$2:$J$259,5,0))</f>
        <v>0</v>
      </c>
      <c r="AB198" s="284">
        <v>0.86</v>
      </c>
      <c r="AC198" s="284">
        <v>0.53</v>
      </c>
      <c r="AD198" s="284">
        <v>2</v>
      </c>
      <c r="AE198" s="284">
        <f t="shared" si="32"/>
        <v>0.91160000000000008</v>
      </c>
      <c r="AF198" s="282">
        <f t="shared" si="34"/>
        <v>305386</v>
      </c>
      <c r="AG198" s="282">
        <f t="shared" si="29"/>
        <v>0</v>
      </c>
      <c r="AH198" s="282">
        <f t="shared" si="30"/>
        <v>0</v>
      </c>
      <c r="AI198" s="281"/>
      <c r="AJ198" s="281" t="str">
        <f>IF(TYPE(VLOOKUP(AI198,Catalogue!$F$2:$J$259,3,0))=16," ",VLOOKUP(AI198,Catalogue!$F$2:$J$259,3,0))</f>
        <v xml:space="preserve"> </v>
      </c>
      <c r="AK198" s="282">
        <f>IF(TYPE(VLOOKUP(AI198,Catalogue!$F$2:$J$259,5,0))=16,0,VLOOKUP(AI198,Catalogue!$F$2:$J$259,5,0))</f>
        <v>0</v>
      </c>
      <c r="AL198" s="281"/>
      <c r="AM198" s="282">
        <f t="shared" si="33"/>
        <v>0</v>
      </c>
      <c r="AN198" s="282" t="s">
        <v>1027</v>
      </c>
      <c r="AO198" s="229">
        <f t="shared" si="31"/>
        <v>645386</v>
      </c>
    </row>
    <row r="199" spans="1:41" ht="33.75" x14ac:dyDescent="0.2">
      <c r="A199" s="414"/>
      <c r="B199" s="276"/>
      <c r="C199" s="262" t="s">
        <v>1269</v>
      </c>
      <c r="D199" s="262" t="s">
        <v>1188</v>
      </c>
      <c r="E199" s="262" t="s">
        <v>1270</v>
      </c>
      <c r="F199" s="262" t="s">
        <v>1271</v>
      </c>
      <c r="G199" s="262"/>
      <c r="H199" s="262" t="s">
        <v>1268</v>
      </c>
      <c r="I199" s="262" t="s">
        <v>1214</v>
      </c>
      <c r="J199" s="262" t="s">
        <v>225</v>
      </c>
      <c r="K199" s="227"/>
      <c r="L199" s="228">
        <f>IF(TYPE(VLOOKUP(K199,Catalogue!$F$2:$J$259,5,0))=16,0,VLOOKUP(K199,Catalogue!$F$2:$J$259,5,0))</f>
        <v>0</v>
      </c>
      <c r="M199" s="228"/>
      <c r="N199" s="228">
        <f t="shared" si="27"/>
        <v>0</v>
      </c>
      <c r="O199" s="227"/>
      <c r="P199" s="228">
        <f>IF(TYPE(VLOOKUP(O199,Catalogue!$F$2:$J$259,5,0))=16,0,VLOOKUP(O199,Catalogue!$F$2:$J$259,5,0))</f>
        <v>0</v>
      </c>
      <c r="Q199" s="228"/>
      <c r="R199" s="228">
        <f t="shared" si="28"/>
        <v>0</v>
      </c>
      <c r="S199" s="227" t="s">
        <v>170</v>
      </c>
      <c r="T199" s="256" t="str">
        <f>IF(TYPE(VLOOKUP(S199,Catalogue!$F$2:$J$259,3,0))=16," ",VLOOKUP(S199,Catalogue!$F$2:$J$259,3,0))</f>
        <v>m2</v>
      </c>
      <c r="U199" s="228">
        <f>IF(TYPE(VLOOKUP(S199,Catalogue!$F$2:$J$259,5,0))=16,0,VLOOKUP(S199,Catalogue!$F$2:$J$259,5,0))</f>
        <v>235000</v>
      </c>
      <c r="V199" s="227" t="s">
        <v>277</v>
      </c>
      <c r="W199" s="256" t="str">
        <f>IF(TYPE(VLOOKUP(V199,Catalogue!$F$2:$J$259,3,0))=16," ",VLOOKUP(V199,Catalogue!$F$2:$J$259,3,0))</f>
        <v>m2</v>
      </c>
      <c r="X199" s="228">
        <f>IF(TYPE(VLOOKUP(V199,Catalogue!$F$2:$J$259,5,0))=16,0,VLOOKUP(V199,Catalogue!$F$2:$J$259,5,0))</f>
        <v>50000</v>
      </c>
      <c r="Y199" s="227"/>
      <c r="Z199" s="227" t="str">
        <f>IF(TYPE(VLOOKUP(Y199,Catalogue!$F$2:$J$259,3,0))=16," ",VLOOKUP(Y199,Catalogue!$F$2:$J$259,3,0))</f>
        <v xml:space="preserve"> </v>
      </c>
      <c r="AA199" s="228">
        <f>IF(TYPE(VLOOKUP(Y199,Catalogue!$F$2:$J$259,5,0))=16,0,VLOOKUP(Y199,Catalogue!$F$2:$J$259,5,0))</f>
        <v>0</v>
      </c>
      <c r="AB199" s="260">
        <v>1.38</v>
      </c>
      <c r="AC199" s="260">
        <v>0.76</v>
      </c>
      <c r="AD199" s="260">
        <v>2</v>
      </c>
      <c r="AE199" s="260">
        <f t="shared" si="32"/>
        <v>2.0975999999999999</v>
      </c>
      <c r="AF199" s="228">
        <f t="shared" si="34"/>
        <v>492936</v>
      </c>
      <c r="AG199" s="228">
        <f t="shared" si="29"/>
        <v>104880</v>
      </c>
      <c r="AH199" s="228">
        <f t="shared" si="30"/>
        <v>0</v>
      </c>
      <c r="AI199" s="227"/>
      <c r="AJ199" s="227" t="str">
        <f>IF(TYPE(VLOOKUP(AI199,Catalogue!$F$2:$J$259,3,0))=16," ",VLOOKUP(AI199,Catalogue!$F$2:$J$259,3,0))</f>
        <v xml:space="preserve"> </v>
      </c>
      <c r="AK199" s="228">
        <f>IF(TYPE(VLOOKUP(AI199,Catalogue!$F$2:$J$259,5,0))=16,0,VLOOKUP(AI199,Catalogue!$F$2:$J$259,5,0))</f>
        <v>0</v>
      </c>
      <c r="AL199" s="227"/>
      <c r="AM199" s="228">
        <f t="shared" si="33"/>
        <v>0</v>
      </c>
      <c r="AN199" s="228" t="s">
        <v>1356</v>
      </c>
      <c r="AO199" s="229">
        <f t="shared" si="31"/>
        <v>597816</v>
      </c>
    </row>
    <row r="200" spans="1:41" ht="33.75" x14ac:dyDescent="0.2">
      <c r="A200" s="413">
        <v>453</v>
      </c>
      <c r="B200" s="276"/>
      <c r="C200" s="262" t="s">
        <v>1272</v>
      </c>
      <c r="D200" s="262" t="s">
        <v>1273</v>
      </c>
      <c r="E200" s="262">
        <v>16</v>
      </c>
      <c r="F200" s="262" t="s">
        <v>1271</v>
      </c>
      <c r="G200" s="262"/>
      <c r="H200" s="262" t="s">
        <v>1268</v>
      </c>
      <c r="I200" s="262" t="s">
        <v>1214</v>
      </c>
      <c r="J200" s="290" t="s">
        <v>225</v>
      </c>
      <c r="K200" s="227" t="s">
        <v>241</v>
      </c>
      <c r="L200" s="228">
        <f>IF(TYPE(VLOOKUP(K200,Catalogue!$F$2:$J$259,5,0))=16,0,VLOOKUP(K200,Catalogue!$F$2:$J$259,5,0))</f>
        <v>40000</v>
      </c>
      <c r="M200" s="228">
        <v>1</v>
      </c>
      <c r="N200" s="228">
        <f t="shared" si="27"/>
        <v>40000</v>
      </c>
      <c r="O200" s="10" t="s">
        <v>330</v>
      </c>
      <c r="P200" s="228">
        <f>IF(TYPE(VLOOKUP(O200,Catalogue!$F$2:$J$259,5,0))=16,0,VLOOKUP(O200,Catalogue!$F$2:$J$259,5,0))</f>
        <v>300000</v>
      </c>
      <c r="Q200" s="228">
        <v>1</v>
      </c>
      <c r="R200" s="228">
        <f t="shared" si="28"/>
        <v>300000</v>
      </c>
      <c r="S200" s="227" t="s">
        <v>170</v>
      </c>
      <c r="T200" s="256" t="str">
        <f>IF(TYPE(VLOOKUP(S200,Catalogue!$F$2:$J$259,3,0))=16," ",VLOOKUP(S200,Catalogue!$F$2:$J$259,3,0))</f>
        <v>m2</v>
      </c>
      <c r="U200" s="228">
        <f>IF(TYPE(VLOOKUP(S200,Catalogue!$F$2:$J$259,5,0))=16,0,VLOOKUP(S200,Catalogue!$F$2:$J$259,5,0))</f>
        <v>235000</v>
      </c>
      <c r="V200" s="227"/>
      <c r="W200" s="256" t="str">
        <f>IF(TYPE(VLOOKUP(V200,Catalogue!$F$2:$J$259,3,0))=16," ",VLOOKUP(V200,Catalogue!$F$2:$J$259,3,0))</f>
        <v xml:space="preserve"> </v>
      </c>
      <c r="X200" s="228">
        <f>IF(TYPE(VLOOKUP(V200,Catalogue!$F$2:$J$259,5,0))=16,0,VLOOKUP(V200,Catalogue!$F$2:$J$259,5,0))</f>
        <v>0</v>
      </c>
      <c r="Y200" s="227"/>
      <c r="Z200" s="227" t="str">
        <f>IF(TYPE(VLOOKUP(Y200,Catalogue!$F$2:$J$259,3,0))=16," ",VLOOKUP(Y200,Catalogue!$F$2:$J$259,3,0))</f>
        <v xml:space="preserve"> </v>
      </c>
      <c r="AA200" s="228">
        <f>IF(TYPE(VLOOKUP(Y200,Catalogue!$F$2:$J$259,5,0))=16,0,VLOOKUP(Y200,Catalogue!$F$2:$J$259,5,0))</f>
        <v>0</v>
      </c>
      <c r="AB200" s="260">
        <v>1.56</v>
      </c>
      <c r="AC200" s="260">
        <v>1.06</v>
      </c>
      <c r="AD200" s="260">
        <v>1</v>
      </c>
      <c r="AE200" s="260">
        <f t="shared" si="32"/>
        <v>1.6536000000000002</v>
      </c>
      <c r="AF200" s="228">
        <f t="shared" si="34"/>
        <v>388596.00000000006</v>
      </c>
      <c r="AG200" s="228">
        <f t="shared" si="29"/>
        <v>0</v>
      </c>
      <c r="AH200" s="228">
        <f t="shared" si="30"/>
        <v>0</v>
      </c>
      <c r="AI200" s="227"/>
      <c r="AJ200" s="227" t="str">
        <f>IF(TYPE(VLOOKUP(AI200,Catalogue!$F$2:$J$259,3,0))=16," ",VLOOKUP(AI200,Catalogue!$F$2:$J$259,3,0))</f>
        <v xml:space="preserve"> </v>
      </c>
      <c r="AK200" s="228">
        <f>IF(TYPE(VLOOKUP(AI200,Catalogue!$F$2:$J$259,5,0))=16,0,VLOOKUP(AI200,Catalogue!$F$2:$J$259,5,0))</f>
        <v>0</v>
      </c>
      <c r="AL200" s="227"/>
      <c r="AM200" s="228">
        <f t="shared" si="33"/>
        <v>0</v>
      </c>
      <c r="AN200" s="228" t="s">
        <v>919</v>
      </c>
      <c r="AO200" s="229">
        <f t="shared" si="31"/>
        <v>728596</v>
      </c>
    </row>
    <row r="201" spans="1:41" ht="33.75" x14ac:dyDescent="0.2">
      <c r="A201" s="412"/>
      <c r="B201" s="276"/>
      <c r="C201" s="262" t="s">
        <v>1272</v>
      </c>
      <c r="D201" s="262" t="s">
        <v>1273</v>
      </c>
      <c r="E201" s="262">
        <v>16</v>
      </c>
      <c r="F201" s="262" t="s">
        <v>1271</v>
      </c>
      <c r="G201" s="262"/>
      <c r="H201" s="262" t="s">
        <v>1268</v>
      </c>
      <c r="I201" s="262" t="s">
        <v>1214</v>
      </c>
      <c r="J201" s="290" t="s">
        <v>225</v>
      </c>
      <c r="K201" s="227"/>
      <c r="L201" s="228">
        <f>IF(TYPE(VLOOKUP(K201,Catalogue!$F$2:$J$259,5,0))=16,0,VLOOKUP(K201,Catalogue!$F$2:$J$259,5,0))</f>
        <v>0</v>
      </c>
      <c r="M201" s="228"/>
      <c r="N201" s="228">
        <f t="shared" si="27"/>
        <v>0</v>
      </c>
      <c r="O201" s="227"/>
      <c r="P201" s="228">
        <f>IF(TYPE(VLOOKUP(O201,Catalogue!$F$2:$J$259,5,0))=16,0,VLOOKUP(O201,Catalogue!$F$2:$J$259,5,0))</f>
        <v>0</v>
      </c>
      <c r="Q201" s="228"/>
      <c r="R201" s="228">
        <f t="shared" si="28"/>
        <v>0</v>
      </c>
      <c r="S201" s="227" t="s">
        <v>170</v>
      </c>
      <c r="T201" s="256" t="str">
        <f>IF(TYPE(VLOOKUP(S201,Catalogue!$F$2:$J$259,3,0))=16," ",VLOOKUP(S201,Catalogue!$F$2:$J$259,3,0))</f>
        <v>m2</v>
      </c>
      <c r="U201" s="228">
        <f>IF(TYPE(VLOOKUP(S201,Catalogue!$F$2:$J$259,5,0))=16,0,VLOOKUP(S201,Catalogue!$F$2:$J$259,5,0))</f>
        <v>235000</v>
      </c>
      <c r="V201" s="227"/>
      <c r="W201" s="256" t="str">
        <f>IF(TYPE(VLOOKUP(V201,Catalogue!$F$2:$J$259,3,0))=16," ",VLOOKUP(V201,Catalogue!$F$2:$J$259,3,0))</f>
        <v xml:space="preserve"> </v>
      </c>
      <c r="X201" s="228">
        <f>IF(TYPE(VLOOKUP(V201,Catalogue!$F$2:$J$259,5,0))=16,0,VLOOKUP(V201,Catalogue!$F$2:$J$259,5,0))</f>
        <v>0</v>
      </c>
      <c r="Y201" s="227"/>
      <c r="Z201" s="227" t="str">
        <f>IF(TYPE(VLOOKUP(Y201,Catalogue!$F$2:$J$259,3,0))=16," ",VLOOKUP(Y201,Catalogue!$F$2:$J$259,3,0))</f>
        <v xml:space="preserve"> </v>
      </c>
      <c r="AA201" s="228">
        <f>IF(TYPE(VLOOKUP(Y201,Catalogue!$F$2:$J$259,5,0))=16,0,VLOOKUP(Y201,Catalogue!$F$2:$J$259,5,0))</f>
        <v>0</v>
      </c>
      <c r="AB201" s="260">
        <v>1.3</v>
      </c>
      <c r="AC201" s="260">
        <v>1.06</v>
      </c>
      <c r="AD201" s="260">
        <v>1</v>
      </c>
      <c r="AE201" s="260">
        <f t="shared" si="32"/>
        <v>1.3780000000000001</v>
      </c>
      <c r="AF201" s="228">
        <f t="shared" si="34"/>
        <v>323830</v>
      </c>
      <c r="AG201" s="228">
        <f t="shared" si="29"/>
        <v>0</v>
      </c>
      <c r="AH201" s="228">
        <f t="shared" si="30"/>
        <v>0</v>
      </c>
      <c r="AI201" s="227"/>
      <c r="AJ201" s="227" t="str">
        <f>IF(TYPE(VLOOKUP(AI201,Catalogue!$F$2:$J$259,3,0))=16," ",VLOOKUP(AI201,Catalogue!$F$2:$J$259,3,0))</f>
        <v xml:space="preserve"> </v>
      </c>
      <c r="AK201" s="228">
        <f>IF(TYPE(VLOOKUP(AI201,Catalogue!$F$2:$J$259,5,0))=16,0,VLOOKUP(AI201,Catalogue!$F$2:$J$259,5,0))</f>
        <v>0</v>
      </c>
      <c r="AL201" s="227"/>
      <c r="AM201" s="228">
        <f t="shared" si="33"/>
        <v>0</v>
      </c>
      <c r="AN201" s="228" t="s">
        <v>920</v>
      </c>
      <c r="AO201" s="229">
        <f t="shared" si="31"/>
        <v>323830</v>
      </c>
    </row>
    <row r="202" spans="1:41" ht="33.75" x14ac:dyDescent="0.2">
      <c r="A202" s="414">
        <v>454</v>
      </c>
      <c r="B202" s="276"/>
      <c r="C202" s="262" t="s">
        <v>1274</v>
      </c>
      <c r="D202" s="262" t="s">
        <v>1275</v>
      </c>
      <c r="E202" s="262" t="s">
        <v>1211</v>
      </c>
      <c r="F202" s="262" t="s">
        <v>1271</v>
      </c>
      <c r="G202" s="262"/>
      <c r="H202" s="262" t="s">
        <v>1276</v>
      </c>
      <c r="I202" s="262" t="s">
        <v>1214</v>
      </c>
      <c r="J202" s="262" t="s">
        <v>225</v>
      </c>
      <c r="K202" s="227" t="s">
        <v>241</v>
      </c>
      <c r="L202" s="228">
        <f>IF(TYPE(VLOOKUP(K202,Catalogue!$F$2:$J$259,5,0))=16,0,VLOOKUP(K202,Catalogue!$F$2:$J$259,5,0))</f>
        <v>40000</v>
      </c>
      <c r="M202" s="228">
        <v>1</v>
      </c>
      <c r="N202" s="228">
        <f t="shared" si="27"/>
        <v>40000</v>
      </c>
      <c r="O202" s="10" t="s">
        <v>330</v>
      </c>
      <c r="P202" s="228">
        <f>IF(TYPE(VLOOKUP(O202,Catalogue!$F$2:$J$259,5,0))=16,0,VLOOKUP(O202,Catalogue!$F$2:$J$259,5,0))</f>
        <v>300000</v>
      </c>
      <c r="Q202" s="228">
        <v>1</v>
      </c>
      <c r="R202" s="228">
        <f t="shared" si="28"/>
        <v>300000</v>
      </c>
      <c r="S202" s="227" t="s">
        <v>179</v>
      </c>
      <c r="T202" s="256" t="str">
        <f>IF(TYPE(VLOOKUP(S202,Catalogue!$F$2:$J$259,3,0))=16," ",VLOOKUP(S202,Catalogue!$F$2:$J$259,3,0))</f>
        <v>m2</v>
      </c>
      <c r="U202" s="228">
        <f>IF(TYPE(VLOOKUP(S202,Catalogue!$F$2:$J$259,5,0))=16,0,VLOOKUP(S202,Catalogue!$F$2:$J$259,5,0))</f>
        <v>335000</v>
      </c>
      <c r="V202" s="227" t="s">
        <v>277</v>
      </c>
      <c r="W202" s="256" t="str">
        <f>IF(TYPE(VLOOKUP(V202,Catalogue!$F$2:$J$259,3,0))=16," ",VLOOKUP(V202,Catalogue!$F$2:$J$259,3,0))</f>
        <v>m2</v>
      </c>
      <c r="X202" s="228">
        <f>IF(TYPE(VLOOKUP(V202,Catalogue!$F$2:$J$259,5,0))=16,0,VLOOKUP(V202,Catalogue!$F$2:$J$259,5,0))</f>
        <v>50000</v>
      </c>
      <c r="Y202" s="227"/>
      <c r="Z202" s="227" t="str">
        <f>IF(TYPE(VLOOKUP(Y202,Catalogue!$F$2:$J$259,3,0))=16," ",VLOOKUP(Y202,Catalogue!$F$2:$J$259,3,0))</f>
        <v xml:space="preserve"> </v>
      </c>
      <c r="AA202" s="228">
        <f>IF(TYPE(VLOOKUP(Y202,Catalogue!$F$2:$J$259,5,0))=16,0,VLOOKUP(Y202,Catalogue!$F$2:$J$259,5,0))</f>
        <v>0</v>
      </c>
      <c r="AB202" s="260">
        <v>1.2</v>
      </c>
      <c r="AC202" s="260">
        <v>0.6</v>
      </c>
      <c r="AD202" s="260">
        <v>1</v>
      </c>
      <c r="AE202" s="260">
        <f t="shared" si="32"/>
        <v>0.72</v>
      </c>
      <c r="AF202" s="228">
        <f t="shared" si="34"/>
        <v>241200</v>
      </c>
      <c r="AG202" s="228">
        <f t="shared" si="29"/>
        <v>36000</v>
      </c>
      <c r="AH202" s="228">
        <f t="shared" si="30"/>
        <v>0</v>
      </c>
      <c r="AI202" s="227"/>
      <c r="AJ202" s="227" t="str">
        <f>IF(TYPE(VLOOKUP(AI202,Catalogue!$F$2:$J$259,3,0))=16," ",VLOOKUP(AI202,Catalogue!$F$2:$J$259,3,0))</f>
        <v xml:space="preserve"> </v>
      </c>
      <c r="AK202" s="228">
        <f>IF(TYPE(VLOOKUP(AI202,Catalogue!$F$2:$J$259,5,0))=16,0,VLOOKUP(AI202,Catalogue!$F$2:$J$259,5,0))</f>
        <v>0</v>
      </c>
      <c r="AL202" s="227"/>
      <c r="AM202" s="228">
        <f t="shared" si="33"/>
        <v>0</v>
      </c>
      <c r="AN202" s="228" t="s">
        <v>931</v>
      </c>
      <c r="AO202" s="229">
        <f t="shared" si="31"/>
        <v>617200</v>
      </c>
    </row>
    <row r="203" spans="1:41" ht="33.75" x14ac:dyDescent="0.2">
      <c r="A203" s="414"/>
      <c r="B203" s="276"/>
      <c r="C203" s="262" t="s">
        <v>1274</v>
      </c>
      <c r="D203" s="262" t="s">
        <v>1275</v>
      </c>
      <c r="E203" s="262" t="s">
        <v>1211</v>
      </c>
      <c r="F203" s="262" t="s">
        <v>1271</v>
      </c>
      <c r="G203" s="262"/>
      <c r="H203" s="262" t="s">
        <v>1276</v>
      </c>
      <c r="I203" s="262" t="s">
        <v>1214</v>
      </c>
      <c r="J203" s="262" t="s">
        <v>225</v>
      </c>
      <c r="K203" s="227"/>
      <c r="L203" s="228">
        <f>IF(TYPE(VLOOKUP(K203,Catalogue!$F$2:$J$259,5,0))=16,0,VLOOKUP(K203,Catalogue!$F$2:$J$259,5,0))</f>
        <v>0</v>
      </c>
      <c r="M203" s="228"/>
      <c r="N203" s="228">
        <f t="shared" si="27"/>
        <v>0</v>
      </c>
      <c r="O203" s="227"/>
      <c r="P203" s="228">
        <f>IF(TYPE(VLOOKUP(O203,Catalogue!$F$2:$J$259,5,0))=16,0,VLOOKUP(O203,Catalogue!$F$2:$J$259,5,0))</f>
        <v>0</v>
      </c>
      <c r="Q203" s="228"/>
      <c r="R203" s="228">
        <f t="shared" si="28"/>
        <v>0</v>
      </c>
      <c r="S203" s="227" t="s">
        <v>170</v>
      </c>
      <c r="T203" s="256" t="str">
        <f>IF(TYPE(VLOOKUP(S203,Catalogue!$F$2:$J$259,3,0))=16," ",VLOOKUP(S203,Catalogue!$F$2:$J$259,3,0))</f>
        <v>m2</v>
      </c>
      <c r="U203" s="228">
        <f>IF(TYPE(VLOOKUP(S203,Catalogue!$F$2:$J$259,5,0))=16,0,VLOOKUP(S203,Catalogue!$F$2:$J$259,5,0))</f>
        <v>235000</v>
      </c>
      <c r="V203" s="227"/>
      <c r="W203" s="256" t="str">
        <f>IF(TYPE(VLOOKUP(V203,Catalogue!$F$2:$J$259,3,0))=16," ",VLOOKUP(V203,Catalogue!$F$2:$J$259,3,0))</f>
        <v xml:space="preserve"> </v>
      </c>
      <c r="X203" s="228">
        <f>IF(TYPE(VLOOKUP(V203,Catalogue!$F$2:$J$259,5,0))=16,0,VLOOKUP(V203,Catalogue!$F$2:$J$259,5,0))</f>
        <v>0</v>
      </c>
      <c r="Y203" s="227"/>
      <c r="Z203" s="227" t="str">
        <f>IF(TYPE(VLOOKUP(Y203,Catalogue!$F$2:$J$259,3,0))=16," ",VLOOKUP(Y203,Catalogue!$F$2:$J$259,3,0))</f>
        <v xml:space="preserve"> </v>
      </c>
      <c r="AA203" s="228">
        <f>IF(TYPE(VLOOKUP(Y203,Catalogue!$F$2:$J$259,5,0))=16,0,VLOOKUP(Y203,Catalogue!$F$2:$J$259,5,0))</f>
        <v>0</v>
      </c>
      <c r="AB203" s="260">
        <v>1.61</v>
      </c>
      <c r="AC203" s="260">
        <v>0.86</v>
      </c>
      <c r="AD203" s="260">
        <v>1</v>
      </c>
      <c r="AE203" s="260">
        <f t="shared" si="32"/>
        <v>1.3846000000000001</v>
      </c>
      <c r="AF203" s="228">
        <f t="shared" si="34"/>
        <v>325381</v>
      </c>
      <c r="AG203" s="228">
        <f t="shared" si="29"/>
        <v>0</v>
      </c>
      <c r="AH203" s="228">
        <f t="shared" si="30"/>
        <v>0</v>
      </c>
      <c r="AI203" s="227"/>
      <c r="AJ203" s="227" t="str">
        <f>IF(TYPE(VLOOKUP(AI203,Catalogue!$F$2:$J$259,3,0))=16," ",VLOOKUP(AI203,Catalogue!$F$2:$J$259,3,0))</f>
        <v xml:space="preserve"> </v>
      </c>
      <c r="AK203" s="228">
        <f>IF(TYPE(VLOOKUP(AI203,Catalogue!$F$2:$J$259,5,0))=16,0,VLOOKUP(AI203,Catalogue!$F$2:$J$259,5,0))</f>
        <v>0</v>
      </c>
      <c r="AL203" s="227"/>
      <c r="AM203" s="228">
        <f t="shared" si="33"/>
        <v>0</v>
      </c>
      <c r="AN203" s="228" t="s">
        <v>920</v>
      </c>
      <c r="AO203" s="229">
        <f t="shared" si="31"/>
        <v>325381</v>
      </c>
    </row>
    <row r="204" spans="1:41" ht="33.75" x14ac:dyDescent="0.2">
      <c r="A204" s="414"/>
      <c r="B204" s="276"/>
      <c r="C204" s="262" t="s">
        <v>1274</v>
      </c>
      <c r="D204" s="262" t="s">
        <v>1275</v>
      </c>
      <c r="E204" s="262" t="s">
        <v>1211</v>
      </c>
      <c r="F204" s="262" t="s">
        <v>1271</v>
      </c>
      <c r="G204" s="262"/>
      <c r="H204" s="262" t="s">
        <v>1276</v>
      </c>
      <c r="I204" s="262" t="s">
        <v>1214</v>
      </c>
      <c r="J204" s="262" t="s">
        <v>225</v>
      </c>
      <c r="K204" s="227"/>
      <c r="L204" s="228">
        <f>IF(TYPE(VLOOKUP(K204,Catalogue!$F$2:$J$259,5,0))=16,0,VLOOKUP(K204,Catalogue!$F$2:$J$259,5,0))</f>
        <v>0</v>
      </c>
      <c r="M204" s="228"/>
      <c r="N204" s="228">
        <f t="shared" si="27"/>
        <v>0</v>
      </c>
      <c r="O204" s="227"/>
      <c r="P204" s="228">
        <f>IF(TYPE(VLOOKUP(O204,Catalogue!$F$2:$J$259,5,0))=16,0,VLOOKUP(O204,Catalogue!$F$2:$J$259,5,0))</f>
        <v>0</v>
      </c>
      <c r="Q204" s="228"/>
      <c r="R204" s="228">
        <f t="shared" si="28"/>
        <v>0</v>
      </c>
      <c r="S204" s="227" t="s">
        <v>170</v>
      </c>
      <c r="T204" s="256" t="str">
        <f>IF(TYPE(VLOOKUP(S204,Catalogue!$F$2:$J$259,3,0))=16," ",VLOOKUP(S204,Catalogue!$F$2:$J$259,3,0))</f>
        <v>m2</v>
      </c>
      <c r="U204" s="228">
        <f>IF(TYPE(VLOOKUP(S204,Catalogue!$F$2:$J$259,5,0))=16,0,VLOOKUP(S204,Catalogue!$F$2:$J$259,5,0))</f>
        <v>235000</v>
      </c>
      <c r="V204" s="227"/>
      <c r="W204" s="256" t="str">
        <f>IF(TYPE(VLOOKUP(V204,Catalogue!$F$2:$J$259,3,0))=16," ",VLOOKUP(V204,Catalogue!$F$2:$J$259,3,0))</f>
        <v xml:space="preserve"> </v>
      </c>
      <c r="X204" s="228">
        <f>IF(TYPE(VLOOKUP(V204,Catalogue!$F$2:$J$259,5,0))=16,0,VLOOKUP(V204,Catalogue!$F$2:$J$259,5,0))</f>
        <v>0</v>
      </c>
      <c r="Y204" s="227"/>
      <c r="Z204" s="227" t="str">
        <f>IF(TYPE(VLOOKUP(Y204,Catalogue!$F$2:$J$259,3,0))=16," ",VLOOKUP(Y204,Catalogue!$F$2:$J$259,3,0))</f>
        <v xml:space="preserve"> </v>
      </c>
      <c r="AA204" s="228">
        <f>IF(TYPE(VLOOKUP(Y204,Catalogue!$F$2:$J$259,5,0))=16,0,VLOOKUP(Y204,Catalogue!$F$2:$J$259,5,0))</f>
        <v>0</v>
      </c>
      <c r="AB204" s="260">
        <v>1.1299999999999999</v>
      </c>
      <c r="AC204" s="260">
        <v>0.86</v>
      </c>
      <c r="AD204" s="260">
        <v>1</v>
      </c>
      <c r="AE204" s="260">
        <f t="shared" si="32"/>
        <v>0.97179999999999989</v>
      </c>
      <c r="AF204" s="228">
        <f t="shared" si="34"/>
        <v>228372.99999999997</v>
      </c>
      <c r="AG204" s="228">
        <f t="shared" si="29"/>
        <v>0</v>
      </c>
      <c r="AH204" s="228">
        <f t="shared" si="30"/>
        <v>0</v>
      </c>
      <c r="AI204" s="227"/>
      <c r="AJ204" s="227" t="str">
        <f>IF(TYPE(VLOOKUP(AI204,Catalogue!$F$2:$J$259,3,0))=16," ",VLOOKUP(AI204,Catalogue!$F$2:$J$259,3,0))</f>
        <v xml:space="preserve"> </v>
      </c>
      <c r="AK204" s="228">
        <f>IF(TYPE(VLOOKUP(AI204,Catalogue!$F$2:$J$259,5,0))=16,0,VLOOKUP(AI204,Catalogue!$F$2:$J$259,5,0))</f>
        <v>0</v>
      </c>
      <c r="AL204" s="227"/>
      <c r="AM204" s="228">
        <f t="shared" si="33"/>
        <v>0</v>
      </c>
      <c r="AN204" s="228" t="s">
        <v>942</v>
      </c>
      <c r="AO204" s="229">
        <f t="shared" si="31"/>
        <v>228372.99999999997</v>
      </c>
    </row>
    <row r="205" spans="1:41" s="286" customFormat="1" ht="33.75" x14ac:dyDescent="0.2">
      <c r="A205" s="414">
        <v>455</v>
      </c>
      <c r="B205" s="280"/>
      <c r="C205" s="279" t="s">
        <v>1277</v>
      </c>
      <c r="D205" s="279" t="s">
        <v>1278</v>
      </c>
      <c r="E205" s="279">
        <v>37</v>
      </c>
      <c r="F205" s="279" t="s">
        <v>1271</v>
      </c>
      <c r="G205" s="279"/>
      <c r="H205" s="279" t="s">
        <v>1268</v>
      </c>
      <c r="I205" s="279" t="s">
        <v>1214</v>
      </c>
      <c r="J205" s="279" t="s">
        <v>225</v>
      </c>
      <c r="K205" s="281" t="s">
        <v>241</v>
      </c>
      <c r="L205" s="282">
        <f>IF(TYPE(VLOOKUP(K205,Catalogue!$F$2:$J$259,5,0))=16,0,VLOOKUP(K205,Catalogue!$F$2:$J$259,5,0))</f>
        <v>40000</v>
      </c>
      <c r="M205" s="282">
        <v>1</v>
      </c>
      <c r="N205" s="282">
        <f t="shared" si="27"/>
        <v>40000</v>
      </c>
      <c r="O205" s="317" t="s">
        <v>330</v>
      </c>
      <c r="P205" s="282">
        <f>IF(TYPE(VLOOKUP(O205,Catalogue!$F$2:$J$259,5,0))=16,0,VLOOKUP(O205,Catalogue!$F$2:$J$259,5,0))</f>
        <v>300000</v>
      </c>
      <c r="Q205" s="282">
        <v>1</v>
      </c>
      <c r="R205" s="282">
        <f t="shared" si="28"/>
        <v>300000</v>
      </c>
      <c r="S205" s="281" t="s">
        <v>179</v>
      </c>
      <c r="T205" s="283" t="str">
        <f>IF(TYPE(VLOOKUP(S205,Catalogue!$F$2:$J$259,3,0))=16," ",VLOOKUP(S205,Catalogue!$F$2:$J$259,3,0))</f>
        <v>m2</v>
      </c>
      <c r="U205" s="282">
        <f>IF(TYPE(VLOOKUP(S205,Catalogue!$F$2:$J$259,5,0))=16,0,VLOOKUP(S205,Catalogue!$F$2:$J$259,5,0))</f>
        <v>335000</v>
      </c>
      <c r="V205" s="281" t="s">
        <v>277</v>
      </c>
      <c r="W205" s="283" t="str">
        <f>IF(TYPE(VLOOKUP(V205,Catalogue!$F$2:$J$259,3,0))=16," ",VLOOKUP(V205,Catalogue!$F$2:$J$259,3,0))</f>
        <v>m2</v>
      </c>
      <c r="X205" s="282">
        <f>IF(TYPE(VLOOKUP(V205,Catalogue!$F$2:$J$259,5,0))=16,0,VLOOKUP(V205,Catalogue!$F$2:$J$259,5,0))</f>
        <v>50000</v>
      </c>
      <c r="Y205" s="281"/>
      <c r="Z205" s="281" t="str">
        <f>IF(TYPE(VLOOKUP(Y205,Catalogue!$F$2:$J$259,3,0))=16," ",VLOOKUP(Y205,Catalogue!$F$2:$J$259,3,0))</f>
        <v xml:space="preserve"> </v>
      </c>
      <c r="AA205" s="282">
        <f>IF(TYPE(VLOOKUP(Y205,Catalogue!$F$2:$J$259,5,0))=16,0,VLOOKUP(Y205,Catalogue!$F$2:$J$259,5,0))</f>
        <v>0</v>
      </c>
      <c r="AB205" s="284">
        <v>1.7</v>
      </c>
      <c r="AC205" s="284">
        <v>1.29</v>
      </c>
      <c r="AD205" s="284">
        <v>1</v>
      </c>
      <c r="AE205" s="284">
        <f t="shared" si="32"/>
        <v>2.1930000000000001</v>
      </c>
      <c r="AF205" s="282">
        <f t="shared" si="34"/>
        <v>734655</v>
      </c>
      <c r="AG205" s="282">
        <f t="shared" si="29"/>
        <v>109650</v>
      </c>
      <c r="AH205" s="282">
        <f t="shared" si="30"/>
        <v>0</v>
      </c>
      <c r="AI205" s="281"/>
      <c r="AJ205" s="281" t="str">
        <f>IF(TYPE(VLOOKUP(AI205,Catalogue!$F$2:$J$259,3,0))=16," ",VLOOKUP(AI205,Catalogue!$F$2:$J$259,3,0))</f>
        <v xml:space="preserve"> </v>
      </c>
      <c r="AK205" s="282">
        <f>IF(TYPE(VLOOKUP(AI205,Catalogue!$F$2:$J$259,5,0))=16,0,VLOOKUP(AI205,Catalogue!$F$2:$J$259,5,0))</f>
        <v>0</v>
      </c>
      <c r="AL205" s="281"/>
      <c r="AM205" s="282">
        <f t="shared" si="33"/>
        <v>0</v>
      </c>
      <c r="AN205" s="282" t="s">
        <v>919</v>
      </c>
      <c r="AO205" s="229">
        <f t="shared" si="31"/>
        <v>1184305</v>
      </c>
    </row>
    <row r="206" spans="1:41" s="286" customFormat="1" ht="33.75" x14ac:dyDescent="0.2">
      <c r="A206" s="414"/>
      <c r="B206" s="280"/>
      <c r="C206" s="279" t="s">
        <v>1277</v>
      </c>
      <c r="D206" s="279" t="s">
        <v>1278</v>
      </c>
      <c r="E206" s="279">
        <v>37</v>
      </c>
      <c r="F206" s="279" t="s">
        <v>1271</v>
      </c>
      <c r="G206" s="279"/>
      <c r="H206" s="279" t="s">
        <v>1268</v>
      </c>
      <c r="I206" s="279" t="s">
        <v>1214</v>
      </c>
      <c r="J206" s="279" t="s">
        <v>225</v>
      </c>
      <c r="K206" s="281"/>
      <c r="L206" s="282">
        <f>IF(TYPE(VLOOKUP(K206,Catalogue!$F$2:$J$259,5,0))=16,0,VLOOKUP(K206,Catalogue!$F$2:$J$259,5,0))</f>
        <v>0</v>
      </c>
      <c r="M206" s="282"/>
      <c r="N206" s="282">
        <f t="shared" si="27"/>
        <v>0</v>
      </c>
      <c r="O206" s="281"/>
      <c r="P206" s="282">
        <f>IF(TYPE(VLOOKUP(O206,Catalogue!$F$2:$J$259,5,0))=16,0,VLOOKUP(O206,Catalogue!$F$2:$J$259,5,0))</f>
        <v>0</v>
      </c>
      <c r="Q206" s="282"/>
      <c r="R206" s="282">
        <f t="shared" si="28"/>
        <v>0</v>
      </c>
      <c r="S206" s="281" t="s">
        <v>179</v>
      </c>
      <c r="T206" s="283" t="str">
        <f>IF(TYPE(VLOOKUP(S206,Catalogue!$F$2:$J$259,3,0))=16," ",VLOOKUP(S206,Catalogue!$F$2:$J$259,3,0))</f>
        <v>m2</v>
      </c>
      <c r="U206" s="282">
        <f>IF(TYPE(VLOOKUP(S206,Catalogue!$F$2:$J$259,5,0))=16,0,VLOOKUP(S206,Catalogue!$F$2:$J$259,5,0))</f>
        <v>335000</v>
      </c>
      <c r="V206" s="281" t="s">
        <v>277</v>
      </c>
      <c r="W206" s="283" t="str">
        <f>IF(TYPE(VLOOKUP(V206,Catalogue!$F$2:$J$259,3,0))=16," ",VLOOKUP(V206,Catalogue!$F$2:$J$259,3,0))</f>
        <v>m2</v>
      </c>
      <c r="X206" s="282">
        <f>IF(TYPE(VLOOKUP(V206,Catalogue!$F$2:$J$259,5,0))=16,0,VLOOKUP(V206,Catalogue!$F$2:$J$259,5,0))</f>
        <v>50000</v>
      </c>
      <c r="Y206" s="281"/>
      <c r="Z206" s="281" t="str">
        <f>IF(TYPE(VLOOKUP(Y206,Catalogue!$F$2:$J$259,3,0))=16," ",VLOOKUP(Y206,Catalogue!$F$2:$J$259,3,0))</f>
        <v xml:space="preserve"> </v>
      </c>
      <c r="AA206" s="282">
        <f>IF(TYPE(VLOOKUP(Y206,Catalogue!$F$2:$J$259,5,0))=16,0,VLOOKUP(Y206,Catalogue!$F$2:$J$259,5,0))</f>
        <v>0</v>
      </c>
      <c r="AB206" s="284">
        <v>0.76</v>
      </c>
      <c r="AC206" s="284">
        <v>0.98</v>
      </c>
      <c r="AD206" s="284">
        <v>1</v>
      </c>
      <c r="AE206" s="284">
        <f t="shared" si="32"/>
        <v>0.74480000000000002</v>
      </c>
      <c r="AF206" s="282">
        <f t="shared" si="34"/>
        <v>249508</v>
      </c>
      <c r="AG206" s="282">
        <f t="shared" si="29"/>
        <v>37240</v>
      </c>
      <c r="AH206" s="282">
        <f t="shared" si="30"/>
        <v>0</v>
      </c>
      <c r="AI206" s="281"/>
      <c r="AJ206" s="281" t="str">
        <f>IF(TYPE(VLOOKUP(AI206,Catalogue!$F$2:$J$259,3,0))=16," ",VLOOKUP(AI206,Catalogue!$F$2:$J$259,3,0))</f>
        <v xml:space="preserve"> </v>
      </c>
      <c r="AK206" s="282">
        <f>IF(TYPE(VLOOKUP(AI206,Catalogue!$F$2:$J$259,5,0))=16,0,VLOOKUP(AI206,Catalogue!$F$2:$J$259,5,0))</f>
        <v>0</v>
      </c>
      <c r="AL206" s="281"/>
      <c r="AM206" s="282">
        <f t="shared" si="33"/>
        <v>0</v>
      </c>
      <c r="AN206" s="282" t="s">
        <v>943</v>
      </c>
      <c r="AO206" s="229">
        <f t="shared" si="31"/>
        <v>286748</v>
      </c>
    </row>
    <row r="207" spans="1:41" s="286" customFormat="1" ht="33.75" x14ac:dyDescent="0.2">
      <c r="A207" s="414"/>
      <c r="B207" s="280"/>
      <c r="C207" s="279" t="s">
        <v>1277</v>
      </c>
      <c r="D207" s="279" t="s">
        <v>1278</v>
      </c>
      <c r="E207" s="279">
        <v>37</v>
      </c>
      <c r="F207" s="279" t="s">
        <v>1271</v>
      </c>
      <c r="G207" s="279"/>
      <c r="H207" s="279" t="s">
        <v>1268</v>
      </c>
      <c r="I207" s="279" t="s">
        <v>1214</v>
      </c>
      <c r="J207" s="279" t="s">
        <v>225</v>
      </c>
      <c r="K207" s="281"/>
      <c r="L207" s="282">
        <f>IF(TYPE(VLOOKUP(K207,Catalogue!$F$2:$J$259,5,0))=16,0,VLOOKUP(K207,Catalogue!$F$2:$J$259,5,0))</f>
        <v>0</v>
      </c>
      <c r="M207" s="282"/>
      <c r="N207" s="282">
        <f t="shared" si="27"/>
        <v>0</v>
      </c>
      <c r="O207" s="281"/>
      <c r="P207" s="282">
        <f>IF(TYPE(VLOOKUP(O207,Catalogue!$F$2:$J$259,5,0))=16,0,VLOOKUP(O207,Catalogue!$F$2:$J$259,5,0))</f>
        <v>0</v>
      </c>
      <c r="Q207" s="282"/>
      <c r="R207" s="282">
        <f t="shared" si="28"/>
        <v>0</v>
      </c>
      <c r="S207" s="281" t="s">
        <v>179</v>
      </c>
      <c r="T207" s="283" t="str">
        <f>IF(TYPE(VLOOKUP(S207,Catalogue!$F$2:$J$259,3,0))=16," ",VLOOKUP(S207,Catalogue!$F$2:$J$259,3,0))</f>
        <v>m2</v>
      </c>
      <c r="U207" s="282">
        <f>IF(TYPE(VLOOKUP(S207,Catalogue!$F$2:$J$259,5,0))=16,0,VLOOKUP(S207,Catalogue!$F$2:$J$259,5,0))</f>
        <v>335000</v>
      </c>
      <c r="V207" s="281" t="s">
        <v>277</v>
      </c>
      <c r="W207" s="283" t="str">
        <f>IF(TYPE(VLOOKUP(V207,Catalogue!$F$2:$J$259,3,0))=16," ",VLOOKUP(V207,Catalogue!$F$2:$J$259,3,0))</f>
        <v>m2</v>
      </c>
      <c r="X207" s="282">
        <f>IF(TYPE(VLOOKUP(V207,Catalogue!$F$2:$J$259,5,0))=16,0,VLOOKUP(V207,Catalogue!$F$2:$J$259,5,0))</f>
        <v>50000</v>
      </c>
      <c r="Y207" s="281"/>
      <c r="Z207" s="281" t="str">
        <f>IF(TYPE(VLOOKUP(Y207,Catalogue!$F$2:$J$259,3,0))=16," ",VLOOKUP(Y207,Catalogue!$F$2:$J$259,3,0))</f>
        <v xml:space="preserve"> </v>
      </c>
      <c r="AA207" s="282">
        <f>IF(TYPE(VLOOKUP(Y207,Catalogue!$F$2:$J$259,5,0))=16,0,VLOOKUP(Y207,Catalogue!$F$2:$J$259,5,0))</f>
        <v>0</v>
      </c>
      <c r="AB207" s="284">
        <v>0.53</v>
      </c>
      <c r="AC207" s="284">
        <v>0.98</v>
      </c>
      <c r="AD207" s="284">
        <v>1</v>
      </c>
      <c r="AE207" s="284">
        <f t="shared" si="32"/>
        <v>0.51939999999999997</v>
      </c>
      <c r="AF207" s="282">
        <f t="shared" si="34"/>
        <v>173999</v>
      </c>
      <c r="AG207" s="282">
        <f t="shared" si="29"/>
        <v>25970</v>
      </c>
      <c r="AH207" s="282">
        <f t="shared" si="30"/>
        <v>0</v>
      </c>
      <c r="AI207" s="281"/>
      <c r="AJ207" s="281" t="str">
        <f>IF(TYPE(VLOOKUP(AI207,Catalogue!$F$2:$J$259,3,0))=16," ",VLOOKUP(AI207,Catalogue!$F$2:$J$259,3,0))</f>
        <v xml:space="preserve"> </v>
      </c>
      <c r="AK207" s="282">
        <f>IF(TYPE(VLOOKUP(AI207,Catalogue!$F$2:$J$259,5,0))=16,0,VLOOKUP(AI207,Catalogue!$F$2:$J$259,5,0))</f>
        <v>0</v>
      </c>
      <c r="AL207" s="281"/>
      <c r="AM207" s="282">
        <f t="shared" si="33"/>
        <v>0</v>
      </c>
      <c r="AN207" s="282" t="s">
        <v>925</v>
      </c>
      <c r="AO207" s="229">
        <f t="shared" si="31"/>
        <v>199969</v>
      </c>
    </row>
    <row r="208" spans="1:41" ht="33.75" x14ac:dyDescent="0.2">
      <c r="A208" s="414"/>
      <c r="B208" s="276"/>
      <c r="C208" s="262" t="s">
        <v>1277</v>
      </c>
      <c r="D208" s="262" t="s">
        <v>1278</v>
      </c>
      <c r="E208" s="262">
        <v>37</v>
      </c>
      <c r="F208" s="262" t="s">
        <v>1271</v>
      </c>
      <c r="G208" s="262"/>
      <c r="H208" s="262" t="s">
        <v>1268</v>
      </c>
      <c r="I208" s="262" t="s">
        <v>1214</v>
      </c>
      <c r="J208" s="262" t="s">
        <v>225</v>
      </c>
      <c r="K208" s="227"/>
      <c r="L208" s="228">
        <f>IF(TYPE(VLOOKUP(K208,Catalogue!$F$2:$J$259,5,0))=16,0,VLOOKUP(K208,Catalogue!$F$2:$J$259,5,0))</f>
        <v>0</v>
      </c>
      <c r="M208" s="228"/>
      <c r="N208" s="228">
        <f t="shared" si="27"/>
        <v>0</v>
      </c>
      <c r="O208" s="227"/>
      <c r="P208" s="228">
        <f>IF(TYPE(VLOOKUP(O208,Catalogue!$F$2:$J$259,5,0))=16,0,VLOOKUP(O208,Catalogue!$F$2:$J$259,5,0))</f>
        <v>0</v>
      </c>
      <c r="Q208" s="228"/>
      <c r="R208" s="228">
        <f t="shared" si="28"/>
        <v>0</v>
      </c>
      <c r="S208" s="227" t="s">
        <v>170</v>
      </c>
      <c r="T208" s="256" t="str">
        <f>IF(TYPE(VLOOKUP(S208,Catalogue!$F$2:$J$259,3,0))=16," ",VLOOKUP(S208,Catalogue!$F$2:$J$259,3,0))</f>
        <v>m2</v>
      </c>
      <c r="U208" s="228">
        <f>IF(TYPE(VLOOKUP(S208,Catalogue!$F$2:$J$259,5,0))=16,0,VLOOKUP(S208,Catalogue!$F$2:$J$259,5,0))</f>
        <v>235000</v>
      </c>
      <c r="V208" s="227"/>
      <c r="W208" s="256" t="str">
        <f>IF(TYPE(VLOOKUP(V208,Catalogue!$F$2:$J$259,3,0))=16," ",VLOOKUP(V208,Catalogue!$F$2:$J$259,3,0))</f>
        <v xml:space="preserve"> </v>
      </c>
      <c r="X208" s="228">
        <f>IF(TYPE(VLOOKUP(V208,Catalogue!$F$2:$J$259,5,0))=16,0,VLOOKUP(V208,Catalogue!$F$2:$J$259,5,0))</f>
        <v>0</v>
      </c>
      <c r="Y208" s="227"/>
      <c r="Z208" s="227" t="str">
        <f>IF(TYPE(VLOOKUP(Y208,Catalogue!$F$2:$J$259,3,0))=16," ",VLOOKUP(Y208,Catalogue!$F$2:$J$259,3,0))</f>
        <v xml:space="preserve"> </v>
      </c>
      <c r="AA208" s="228">
        <f>IF(TYPE(VLOOKUP(Y208,Catalogue!$F$2:$J$259,5,0))=16,0,VLOOKUP(Y208,Catalogue!$F$2:$J$259,5,0))</f>
        <v>0</v>
      </c>
      <c r="AB208" s="260">
        <v>2.1</v>
      </c>
      <c r="AC208" s="260">
        <v>0.77</v>
      </c>
      <c r="AD208" s="260">
        <v>1</v>
      </c>
      <c r="AE208" s="260">
        <f t="shared" si="32"/>
        <v>1.6170000000000002</v>
      </c>
      <c r="AF208" s="228">
        <f t="shared" si="34"/>
        <v>379995.00000000006</v>
      </c>
      <c r="AG208" s="228">
        <f t="shared" si="29"/>
        <v>0</v>
      </c>
      <c r="AH208" s="228">
        <f t="shared" si="30"/>
        <v>0</v>
      </c>
      <c r="AI208" s="227"/>
      <c r="AJ208" s="227" t="str">
        <f>IF(TYPE(VLOOKUP(AI208,Catalogue!$F$2:$J$259,3,0))=16," ",VLOOKUP(AI208,Catalogue!$F$2:$J$259,3,0))</f>
        <v xml:space="preserve"> </v>
      </c>
      <c r="AK208" s="228">
        <f>IF(TYPE(VLOOKUP(AI208,Catalogue!$F$2:$J$259,5,0))=16,0,VLOOKUP(AI208,Catalogue!$F$2:$J$259,5,0))</f>
        <v>0</v>
      </c>
      <c r="AL208" s="227"/>
      <c r="AM208" s="228">
        <f t="shared" si="33"/>
        <v>0</v>
      </c>
      <c r="AN208" s="282" t="s">
        <v>941</v>
      </c>
      <c r="AO208" s="229">
        <f t="shared" si="31"/>
        <v>379995.00000000006</v>
      </c>
    </row>
    <row r="209" spans="1:41" ht="45" x14ac:dyDescent="0.2">
      <c r="A209" s="414">
        <v>456</v>
      </c>
      <c r="B209" s="276"/>
      <c r="C209" s="262" t="s">
        <v>1279</v>
      </c>
      <c r="D209" s="262" t="s">
        <v>1280</v>
      </c>
      <c r="E209" s="262">
        <v>131</v>
      </c>
      <c r="F209" s="262" t="s">
        <v>1281</v>
      </c>
      <c r="G209" s="262"/>
      <c r="H209" s="262" t="s">
        <v>1282</v>
      </c>
      <c r="I209" s="262" t="s">
        <v>1283</v>
      </c>
      <c r="J209" s="262" t="s">
        <v>225</v>
      </c>
      <c r="K209" s="227" t="s">
        <v>241</v>
      </c>
      <c r="L209" s="228">
        <f>IF(TYPE(VLOOKUP(K209,Catalogue!$F$2:$J$259,5,0))=16,0,VLOOKUP(K209,Catalogue!$F$2:$J$259,5,0))</f>
        <v>40000</v>
      </c>
      <c r="M209" s="228">
        <v>1</v>
      </c>
      <c r="N209" s="228">
        <f t="shared" si="27"/>
        <v>40000</v>
      </c>
      <c r="O209" s="227" t="s">
        <v>340</v>
      </c>
      <c r="P209" s="228">
        <f>IF(TYPE(VLOOKUP(O209,Catalogue!$F$2:$J$259,5,0))=16,0,VLOOKUP(O209,Catalogue!$F$2:$J$259,5,0))</f>
        <v>350000</v>
      </c>
      <c r="Q209" s="228">
        <v>1</v>
      </c>
      <c r="R209" s="228">
        <f t="shared" si="28"/>
        <v>350000</v>
      </c>
      <c r="S209" s="227" t="s">
        <v>179</v>
      </c>
      <c r="T209" s="256" t="str">
        <f>IF(TYPE(VLOOKUP(S209,Catalogue!$F$2:$J$259,3,0))=16," ",VLOOKUP(S209,Catalogue!$F$2:$J$259,3,0))</f>
        <v>m2</v>
      </c>
      <c r="U209" s="228">
        <f>IF(TYPE(VLOOKUP(S209,Catalogue!$F$2:$J$259,5,0))=16,0,VLOOKUP(S209,Catalogue!$F$2:$J$259,5,0))</f>
        <v>335000</v>
      </c>
      <c r="V209" s="227" t="s">
        <v>277</v>
      </c>
      <c r="W209" s="256" t="str">
        <f>IF(TYPE(VLOOKUP(V209,Catalogue!$F$2:$J$259,3,0))=16," ",VLOOKUP(V209,Catalogue!$F$2:$J$259,3,0))</f>
        <v>m2</v>
      </c>
      <c r="X209" s="228">
        <f>IF(TYPE(VLOOKUP(V209,Catalogue!$F$2:$J$259,5,0))=16,0,VLOOKUP(V209,Catalogue!$F$2:$J$259,5,0))</f>
        <v>50000</v>
      </c>
      <c r="Y209" s="227"/>
      <c r="Z209" s="227" t="str">
        <f>IF(TYPE(VLOOKUP(Y209,Catalogue!$F$2:$J$259,3,0))=16," ",VLOOKUP(Y209,Catalogue!$F$2:$J$259,3,0))</f>
        <v xml:space="preserve"> </v>
      </c>
      <c r="AA209" s="228">
        <f>IF(TYPE(VLOOKUP(Y209,Catalogue!$F$2:$J$259,5,0))=16,0,VLOOKUP(Y209,Catalogue!$F$2:$J$259,5,0))</f>
        <v>0</v>
      </c>
      <c r="AB209" s="260">
        <v>0.79</v>
      </c>
      <c r="AC209" s="260">
        <v>0.85</v>
      </c>
      <c r="AD209" s="260">
        <v>3</v>
      </c>
      <c r="AE209" s="260">
        <f t="shared" si="32"/>
        <v>2.0145</v>
      </c>
      <c r="AF209" s="228">
        <f t="shared" si="34"/>
        <v>674857.5</v>
      </c>
      <c r="AG209" s="228">
        <f t="shared" si="29"/>
        <v>100725</v>
      </c>
      <c r="AH209" s="228">
        <f t="shared" si="30"/>
        <v>0</v>
      </c>
      <c r="AI209" s="227"/>
      <c r="AJ209" s="227" t="str">
        <f>IF(TYPE(VLOOKUP(AI209,Catalogue!$F$2:$J$259,3,0))=16," ",VLOOKUP(AI209,Catalogue!$F$2:$J$259,3,0))</f>
        <v xml:space="preserve"> </v>
      </c>
      <c r="AK209" s="228">
        <f>IF(TYPE(VLOOKUP(AI209,Catalogue!$F$2:$J$259,5,0))=16,0,VLOOKUP(AI209,Catalogue!$F$2:$J$259,5,0))</f>
        <v>0</v>
      </c>
      <c r="AL209" s="227"/>
      <c r="AM209" s="228">
        <f t="shared" si="33"/>
        <v>0</v>
      </c>
      <c r="AN209" s="228" t="s">
        <v>1056</v>
      </c>
      <c r="AO209" s="229">
        <f t="shared" si="31"/>
        <v>1165582.5</v>
      </c>
    </row>
    <row r="210" spans="1:41" ht="45" x14ac:dyDescent="0.2">
      <c r="A210" s="414"/>
      <c r="B210" s="276"/>
      <c r="C210" s="262" t="s">
        <v>1279</v>
      </c>
      <c r="D210" s="262" t="s">
        <v>1280</v>
      </c>
      <c r="E210" s="262">
        <v>131</v>
      </c>
      <c r="F210" s="262" t="s">
        <v>1281</v>
      </c>
      <c r="G210" s="262"/>
      <c r="H210" s="262" t="s">
        <v>1282</v>
      </c>
      <c r="I210" s="262" t="s">
        <v>1283</v>
      </c>
      <c r="J210" s="262" t="s">
        <v>225</v>
      </c>
      <c r="K210" s="227"/>
      <c r="L210" s="228">
        <f>IF(TYPE(VLOOKUP(K210,Catalogue!$F$2:$J$259,5,0))=16,0,VLOOKUP(K210,Catalogue!$F$2:$J$259,5,0))</f>
        <v>0</v>
      </c>
      <c r="M210" s="228"/>
      <c r="N210" s="228">
        <f t="shared" si="27"/>
        <v>0</v>
      </c>
      <c r="O210" s="227"/>
      <c r="P210" s="228">
        <f>IF(TYPE(VLOOKUP(O210,Catalogue!$F$2:$J$259,5,0))=16,0,VLOOKUP(O210,Catalogue!$F$2:$J$259,5,0))</f>
        <v>0</v>
      </c>
      <c r="Q210" s="228"/>
      <c r="R210" s="228">
        <f t="shared" si="28"/>
        <v>0</v>
      </c>
      <c r="S210" s="227" t="s">
        <v>179</v>
      </c>
      <c r="T210" s="256" t="str">
        <f>IF(TYPE(VLOOKUP(S210,Catalogue!$F$2:$J$259,3,0))=16," ",VLOOKUP(S210,Catalogue!$F$2:$J$259,3,0))</f>
        <v>m2</v>
      </c>
      <c r="U210" s="228">
        <f>IF(TYPE(VLOOKUP(S210,Catalogue!$F$2:$J$259,5,0))=16,0,VLOOKUP(S210,Catalogue!$F$2:$J$259,5,0))</f>
        <v>335000</v>
      </c>
      <c r="V210" s="227" t="s">
        <v>277</v>
      </c>
      <c r="W210" s="256" t="str">
        <f>IF(TYPE(VLOOKUP(V210,Catalogue!$F$2:$J$259,3,0))=16," ",VLOOKUP(V210,Catalogue!$F$2:$J$259,3,0))</f>
        <v>m2</v>
      </c>
      <c r="X210" s="228">
        <f>IF(TYPE(VLOOKUP(V210,Catalogue!$F$2:$J$259,5,0))=16,0,VLOOKUP(V210,Catalogue!$F$2:$J$259,5,0))</f>
        <v>50000</v>
      </c>
      <c r="Y210" s="227"/>
      <c r="Z210" s="227" t="str">
        <f>IF(TYPE(VLOOKUP(Y210,Catalogue!$F$2:$J$259,3,0))=16," ",VLOOKUP(Y210,Catalogue!$F$2:$J$259,3,0))</f>
        <v xml:space="preserve"> </v>
      </c>
      <c r="AA210" s="228">
        <f>IF(TYPE(VLOOKUP(Y210,Catalogue!$F$2:$J$259,5,0))=16,0,VLOOKUP(Y210,Catalogue!$F$2:$J$259,5,0))</f>
        <v>0</v>
      </c>
      <c r="AB210" s="260">
        <v>10.8</v>
      </c>
      <c r="AC210" s="260">
        <v>0.85</v>
      </c>
      <c r="AD210" s="260">
        <v>1</v>
      </c>
      <c r="AE210" s="260">
        <f t="shared" si="32"/>
        <v>9.18</v>
      </c>
      <c r="AF210" s="228">
        <f t="shared" si="34"/>
        <v>3075300</v>
      </c>
      <c r="AG210" s="228">
        <f t="shared" si="29"/>
        <v>459000</v>
      </c>
      <c r="AH210" s="228">
        <f t="shared" si="30"/>
        <v>0</v>
      </c>
      <c r="AI210" s="227"/>
      <c r="AJ210" s="227" t="str">
        <f>IF(TYPE(VLOOKUP(AI210,Catalogue!$F$2:$J$259,3,0))=16," ",VLOOKUP(AI210,Catalogue!$F$2:$J$259,3,0))</f>
        <v xml:space="preserve"> </v>
      </c>
      <c r="AK210" s="228">
        <f>IF(TYPE(VLOOKUP(AI210,Catalogue!$F$2:$J$259,5,0))=16,0,VLOOKUP(AI210,Catalogue!$F$2:$J$259,5,0))</f>
        <v>0</v>
      </c>
      <c r="AL210" s="227"/>
      <c r="AM210" s="228">
        <f t="shared" si="33"/>
        <v>0</v>
      </c>
      <c r="AN210" s="228" t="s">
        <v>920</v>
      </c>
      <c r="AO210" s="229">
        <f t="shared" si="31"/>
        <v>3534300</v>
      </c>
    </row>
    <row r="211" spans="1:41" ht="45" x14ac:dyDescent="0.2">
      <c r="A211" s="414"/>
      <c r="B211" s="276"/>
      <c r="C211" s="262" t="s">
        <v>1279</v>
      </c>
      <c r="D211" s="262" t="s">
        <v>1280</v>
      </c>
      <c r="E211" s="262">
        <v>131</v>
      </c>
      <c r="F211" s="262" t="s">
        <v>1281</v>
      </c>
      <c r="G211" s="262"/>
      <c r="H211" s="262" t="s">
        <v>1282</v>
      </c>
      <c r="I211" s="262" t="s">
        <v>1283</v>
      </c>
      <c r="J211" s="262" t="s">
        <v>225</v>
      </c>
      <c r="K211" s="227"/>
      <c r="L211" s="228">
        <f>IF(TYPE(VLOOKUP(K211,Catalogue!$F$2:$J$259,5,0))=16,0,VLOOKUP(K211,Catalogue!$F$2:$J$259,5,0))</f>
        <v>0</v>
      </c>
      <c r="M211" s="228"/>
      <c r="N211" s="228">
        <f t="shared" si="27"/>
        <v>0</v>
      </c>
      <c r="O211" s="227"/>
      <c r="P211" s="228">
        <f>IF(TYPE(VLOOKUP(O211,Catalogue!$F$2:$J$259,5,0))=16,0,VLOOKUP(O211,Catalogue!$F$2:$J$259,5,0))</f>
        <v>0</v>
      </c>
      <c r="Q211" s="228"/>
      <c r="R211" s="228">
        <f t="shared" si="28"/>
        <v>0</v>
      </c>
      <c r="S211" s="227" t="s">
        <v>155</v>
      </c>
      <c r="T211" s="256" t="str">
        <f>IF(TYPE(VLOOKUP(S211,Catalogue!$F$2:$J$259,3,0))=16," ",VLOOKUP(S211,Catalogue!$F$2:$J$259,3,0))</f>
        <v>m2</v>
      </c>
      <c r="U211" s="228">
        <f>IF(TYPE(VLOOKUP(S211,Catalogue!$F$2:$J$259,5,0))=16,0,VLOOKUP(S211,Catalogue!$F$2:$J$259,5,0))</f>
        <v>202000</v>
      </c>
      <c r="V211" s="227" t="s">
        <v>273</v>
      </c>
      <c r="W211" s="256" t="str">
        <f>IF(TYPE(VLOOKUP(V211,Catalogue!$F$2:$J$259,3,0))=16," ",VLOOKUP(V211,Catalogue!$F$2:$J$259,3,0))</f>
        <v>m2</v>
      </c>
      <c r="X211" s="228">
        <f>IF(TYPE(VLOOKUP(V211,Catalogue!$F$2:$J$259,5,0))=16,0,VLOOKUP(V211,Catalogue!$F$2:$J$259,5,0))</f>
        <v>50000</v>
      </c>
      <c r="Y211" s="227" t="s">
        <v>215</v>
      </c>
      <c r="Z211" s="227" t="str">
        <f>IF(TYPE(VLOOKUP(Y211,Catalogue!$F$2:$J$259,3,0))=16," ",VLOOKUP(Y211,Catalogue!$F$2:$J$259,3,0))</f>
        <v>m2</v>
      </c>
      <c r="AA211" s="228">
        <f>IF(TYPE(VLOOKUP(Y211,Catalogue!$F$2:$J$259,5,0))=16,0,VLOOKUP(Y211,Catalogue!$F$2:$J$259,5,0))</f>
        <v>145000</v>
      </c>
      <c r="AB211" s="260">
        <v>0.5</v>
      </c>
      <c r="AC211" s="260">
        <v>2.2000000000000002</v>
      </c>
      <c r="AD211" s="260">
        <v>1</v>
      </c>
      <c r="AE211" s="260">
        <f t="shared" si="32"/>
        <v>1.1000000000000001</v>
      </c>
      <c r="AF211" s="228">
        <f t="shared" si="34"/>
        <v>222200.00000000003</v>
      </c>
      <c r="AG211" s="228">
        <f t="shared" si="29"/>
        <v>55000.000000000007</v>
      </c>
      <c r="AH211" s="228">
        <f t="shared" si="30"/>
        <v>159500</v>
      </c>
      <c r="AI211" s="227"/>
      <c r="AJ211" s="227" t="str">
        <f>IF(TYPE(VLOOKUP(AI211,Catalogue!$F$2:$J$259,3,0))=16," ",VLOOKUP(AI211,Catalogue!$F$2:$J$259,3,0))</f>
        <v xml:space="preserve"> </v>
      </c>
      <c r="AK211" s="228">
        <f>IF(TYPE(VLOOKUP(AI211,Catalogue!$F$2:$J$259,5,0))=16,0,VLOOKUP(AI211,Catalogue!$F$2:$J$259,5,0))</f>
        <v>0</v>
      </c>
      <c r="AL211" s="227"/>
      <c r="AM211" s="228">
        <f t="shared" si="33"/>
        <v>0</v>
      </c>
      <c r="AN211" s="228" t="s">
        <v>925</v>
      </c>
      <c r="AO211" s="229">
        <f t="shared" si="31"/>
        <v>436700</v>
      </c>
    </row>
    <row r="212" spans="1:41" ht="33.75" x14ac:dyDescent="0.2">
      <c r="A212" s="414">
        <v>457</v>
      </c>
      <c r="B212" s="276"/>
      <c r="C212" s="262" t="s">
        <v>1284</v>
      </c>
      <c r="D212" s="262" t="s">
        <v>1255</v>
      </c>
      <c r="E212" s="262" t="s">
        <v>1285</v>
      </c>
      <c r="F212" s="262" t="s">
        <v>1286</v>
      </c>
      <c r="G212" s="262"/>
      <c r="H212" s="262" t="s">
        <v>1287</v>
      </c>
      <c r="I212" s="262" t="s">
        <v>1288</v>
      </c>
      <c r="J212" s="262" t="s">
        <v>225</v>
      </c>
      <c r="K212" s="227" t="s">
        <v>241</v>
      </c>
      <c r="L212" s="228">
        <f>IF(TYPE(VLOOKUP(K212,Catalogue!$F$2:$J$259,5,0))=16,0,VLOOKUP(K212,Catalogue!$F$2:$J$259,5,0))</f>
        <v>40000</v>
      </c>
      <c r="M212" s="228">
        <v>1</v>
      </c>
      <c r="N212" s="228">
        <f t="shared" si="27"/>
        <v>40000</v>
      </c>
      <c r="O212" s="227" t="s">
        <v>340</v>
      </c>
      <c r="P212" s="228">
        <f>IF(TYPE(VLOOKUP(O212,Catalogue!$F$2:$J$259,5,0))=16,0,VLOOKUP(O212,Catalogue!$F$2:$J$259,5,0))</f>
        <v>350000</v>
      </c>
      <c r="Q212" s="228">
        <v>1</v>
      </c>
      <c r="R212" s="228">
        <f t="shared" si="28"/>
        <v>350000</v>
      </c>
      <c r="S212" s="227" t="s">
        <v>179</v>
      </c>
      <c r="T212" s="256" t="str">
        <f>IF(TYPE(VLOOKUP(S212,Catalogue!$F$2:$J$259,3,0))=16," ",VLOOKUP(S212,Catalogue!$F$2:$J$259,3,0))</f>
        <v>m2</v>
      </c>
      <c r="U212" s="228">
        <f>IF(TYPE(VLOOKUP(S212,Catalogue!$F$2:$J$259,5,0))=16,0,VLOOKUP(S212,Catalogue!$F$2:$J$259,5,0))</f>
        <v>335000</v>
      </c>
      <c r="V212" s="227" t="s">
        <v>277</v>
      </c>
      <c r="W212" s="256" t="str">
        <f>IF(TYPE(VLOOKUP(V212,Catalogue!$F$2:$J$259,3,0))=16," ",VLOOKUP(V212,Catalogue!$F$2:$J$259,3,0))</f>
        <v>m2</v>
      </c>
      <c r="X212" s="228">
        <f>IF(TYPE(VLOOKUP(V212,Catalogue!$F$2:$J$259,5,0))=16,0,VLOOKUP(V212,Catalogue!$F$2:$J$259,5,0))</f>
        <v>50000</v>
      </c>
      <c r="Y212" s="227"/>
      <c r="Z212" s="227" t="str">
        <f>IF(TYPE(VLOOKUP(Y212,Catalogue!$F$2:$J$259,3,0))=16," ",VLOOKUP(Y212,Catalogue!$F$2:$J$259,3,0))</f>
        <v xml:space="preserve"> </v>
      </c>
      <c r="AA212" s="228">
        <f>IF(TYPE(VLOOKUP(Y212,Catalogue!$F$2:$J$259,5,0))=16,0,VLOOKUP(Y212,Catalogue!$F$2:$J$259,5,0))</f>
        <v>0</v>
      </c>
      <c r="AB212" s="260">
        <v>4.3499999999999996</v>
      </c>
      <c r="AC212" s="260">
        <v>0.48</v>
      </c>
      <c r="AD212" s="260">
        <v>1</v>
      </c>
      <c r="AE212" s="260">
        <f t="shared" si="32"/>
        <v>2.0879999999999996</v>
      </c>
      <c r="AF212" s="228">
        <f t="shared" si="34"/>
        <v>699479.99999999988</v>
      </c>
      <c r="AG212" s="228">
        <f t="shared" si="29"/>
        <v>104399.99999999999</v>
      </c>
      <c r="AH212" s="228">
        <f t="shared" si="30"/>
        <v>0</v>
      </c>
      <c r="AI212" s="227"/>
      <c r="AJ212" s="227" t="str">
        <f>IF(TYPE(VLOOKUP(AI212,Catalogue!$F$2:$J$259,3,0))=16," ",VLOOKUP(AI212,Catalogue!$F$2:$J$259,3,0))</f>
        <v xml:space="preserve"> </v>
      </c>
      <c r="AK212" s="228">
        <f>IF(TYPE(VLOOKUP(AI212,Catalogue!$F$2:$J$259,5,0))=16,0,VLOOKUP(AI212,Catalogue!$F$2:$J$259,5,0))</f>
        <v>0</v>
      </c>
      <c r="AL212" s="227"/>
      <c r="AM212" s="228">
        <f t="shared" si="33"/>
        <v>0</v>
      </c>
      <c r="AN212" s="228" t="s">
        <v>1377</v>
      </c>
      <c r="AO212" s="229">
        <f t="shared" si="31"/>
        <v>1193880</v>
      </c>
    </row>
    <row r="213" spans="1:41" ht="33.75" x14ac:dyDescent="0.2">
      <c r="A213" s="414"/>
      <c r="B213" s="276"/>
      <c r="C213" s="262" t="s">
        <v>1284</v>
      </c>
      <c r="D213" s="262" t="s">
        <v>1255</v>
      </c>
      <c r="E213" s="262" t="s">
        <v>1285</v>
      </c>
      <c r="F213" s="262" t="s">
        <v>1286</v>
      </c>
      <c r="G213" s="262"/>
      <c r="H213" s="262" t="s">
        <v>1287</v>
      </c>
      <c r="I213" s="262" t="s">
        <v>1288</v>
      </c>
      <c r="J213" s="262" t="s">
        <v>225</v>
      </c>
      <c r="K213" s="227"/>
      <c r="L213" s="228">
        <f>IF(TYPE(VLOOKUP(K213,Catalogue!$F$2:$J$259,5,0))=16,0,VLOOKUP(K213,Catalogue!$F$2:$J$259,5,0))</f>
        <v>0</v>
      </c>
      <c r="M213" s="228"/>
      <c r="N213" s="228">
        <f t="shared" si="27"/>
        <v>0</v>
      </c>
      <c r="O213" s="227"/>
      <c r="P213" s="228">
        <f>IF(TYPE(VLOOKUP(O213,Catalogue!$F$2:$J$259,5,0))=16,0,VLOOKUP(O213,Catalogue!$F$2:$J$259,5,0))</f>
        <v>0</v>
      </c>
      <c r="Q213" s="228"/>
      <c r="R213" s="228">
        <f t="shared" si="28"/>
        <v>0</v>
      </c>
      <c r="S213" s="227" t="s">
        <v>179</v>
      </c>
      <c r="T213" s="256" t="str">
        <f>IF(TYPE(VLOOKUP(S213,Catalogue!$F$2:$J$259,3,0))=16," ",VLOOKUP(S213,Catalogue!$F$2:$J$259,3,0))</f>
        <v>m2</v>
      </c>
      <c r="U213" s="228">
        <f>IF(TYPE(VLOOKUP(S213,Catalogue!$F$2:$J$259,5,0))=16,0,VLOOKUP(S213,Catalogue!$F$2:$J$259,5,0))</f>
        <v>335000</v>
      </c>
      <c r="V213" s="227" t="s">
        <v>277</v>
      </c>
      <c r="W213" s="256" t="str">
        <f>IF(TYPE(VLOOKUP(V213,Catalogue!$F$2:$J$259,3,0))=16," ",VLOOKUP(V213,Catalogue!$F$2:$J$259,3,0))</f>
        <v>m2</v>
      </c>
      <c r="X213" s="228">
        <f>IF(TYPE(VLOOKUP(V213,Catalogue!$F$2:$J$259,5,0))=16,0,VLOOKUP(V213,Catalogue!$F$2:$J$259,5,0))</f>
        <v>50000</v>
      </c>
      <c r="Y213" s="227"/>
      <c r="Z213" s="227" t="str">
        <f>IF(TYPE(VLOOKUP(Y213,Catalogue!$F$2:$J$259,3,0))=16," ",VLOOKUP(Y213,Catalogue!$F$2:$J$259,3,0))</f>
        <v xml:space="preserve"> </v>
      </c>
      <c r="AA213" s="228">
        <f>IF(TYPE(VLOOKUP(Y213,Catalogue!$F$2:$J$259,5,0))=16,0,VLOOKUP(Y213,Catalogue!$F$2:$J$259,5,0))</f>
        <v>0</v>
      </c>
      <c r="AB213" s="260">
        <v>2.7</v>
      </c>
      <c r="AC213" s="260">
        <v>0.48</v>
      </c>
      <c r="AD213" s="260">
        <v>1</v>
      </c>
      <c r="AE213" s="260">
        <f t="shared" si="32"/>
        <v>1.296</v>
      </c>
      <c r="AF213" s="228">
        <f t="shared" si="34"/>
        <v>434160</v>
      </c>
      <c r="AG213" s="228">
        <f t="shared" si="29"/>
        <v>64800</v>
      </c>
      <c r="AH213" s="228">
        <f t="shared" si="30"/>
        <v>0</v>
      </c>
      <c r="AI213" s="227"/>
      <c r="AJ213" s="227" t="str">
        <f>IF(TYPE(VLOOKUP(AI213,Catalogue!$F$2:$J$259,3,0))=16," ",VLOOKUP(AI213,Catalogue!$F$2:$J$259,3,0))</f>
        <v xml:space="preserve"> </v>
      </c>
      <c r="AK213" s="228">
        <f>IF(TYPE(VLOOKUP(AI213,Catalogue!$F$2:$J$259,5,0))=16,0,VLOOKUP(AI213,Catalogue!$F$2:$J$259,5,0))</f>
        <v>0</v>
      </c>
      <c r="AL213" s="227"/>
      <c r="AM213" s="228">
        <f t="shared" si="33"/>
        <v>0</v>
      </c>
      <c r="AN213" s="228" t="s">
        <v>1378</v>
      </c>
      <c r="AO213" s="229">
        <f t="shared" si="31"/>
        <v>498960</v>
      </c>
    </row>
    <row r="214" spans="1:41" ht="45" x14ac:dyDescent="0.2">
      <c r="A214" s="414">
        <v>458</v>
      </c>
      <c r="B214" s="276"/>
      <c r="C214" s="262" t="s">
        <v>1289</v>
      </c>
      <c r="D214" s="262" t="s">
        <v>1290</v>
      </c>
      <c r="E214" s="262" t="s">
        <v>1291</v>
      </c>
      <c r="F214" s="262" t="s">
        <v>1292</v>
      </c>
      <c r="G214" s="262"/>
      <c r="H214" s="262" t="s">
        <v>1293</v>
      </c>
      <c r="I214" s="262" t="s">
        <v>1283</v>
      </c>
      <c r="J214" s="262" t="s">
        <v>225</v>
      </c>
      <c r="K214" s="227" t="s">
        <v>241</v>
      </c>
      <c r="L214" s="228">
        <f>IF(TYPE(VLOOKUP(K214,Catalogue!$F$2:$J$259,5,0))=16,0,VLOOKUP(K214,Catalogue!$F$2:$J$259,5,0))</f>
        <v>40000</v>
      </c>
      <c r="M214" s="228">
        <v>1</v>
      </c>
      <c r="N214" s="228">
        <f t="shared" si="27"/>
        <v>40000</v>
      </c>
      <c r="O214" s="227" t="s">
        <v>340</v>
      </c>
      <c r="P214" s="228">
        <f>IF(TYPE(VLOOKUP(O214,Catalogue!$F$2:$J$259,5,0))=16,0,VLOOKUP(O214,Catalogue!$F$2:$J$259,5,0))</f>
        <v>350000</v>
      </c>
      <c r="Q214" s="228">
        <v>1</v>
      </c>
      <c r="R214" s="228">
        <f t="shared" si="28"/>
        <v>350000</v>
      </c>
      <c r="S214" s="227" t="s">
        <v>56</v>
      </c>
      <c r="T214" s="256" t="str">
        <f>IF(TYPE(VLOOKUP(S214,Catalogue!$F$2:$J$259,3,0))=16," ",VLOOKUP(S214,Catalogue!$F$2:$J$259,3,0))</f>
        <v>m2</v>
      </c>
      <c r="U214" s="228">
        <f>IF(TYPE(VLOOKUP(S214,Catalogue!$F$2:$J$259,5,0))=16,0,VLOOKUP(S214,Catalogue!$F$2:$J$259,5,0))</f>
        <v>222000</v>
      </c>
      <c r="V214" s="227"/>
      <c r="W214" s="256" t="str">
        <f>IF(TYPE(VLOOKUP(V214,Catalogue!$F$2:$J$259,3,0))=16," ",VLOOKUP(V214,Catalogue!$F$2:$J$259,3,0))</f>
        <v xml:space="preserve"> </v>
      </c>
      <c r="X214" s="228">
        <f>IF(TYPE(VLOOKUP(V214,Catalogue!$F$2:$J$259,5,0))=16,0,VLOOKUP(V214,Catalogue!$F$2:$J$259,5,0))</f>
        <v>0</v>
      </c>
      <c r="Y214" s="227" t="s">
        <v>215</v>
      </c>
      <c r="Z214" s="227" t="str">
        <f>IF(TYPE(VLOOKUP(Y214,Catalogue!$F$2:$J$259,3,0))=16," ",VLOOKUP(Y214,Catalogue!$F$2:$J$259,3,0))</f>
        <v>m2</v>
      </c>
      <c r="AA214" s="228">
        <f>IF(TYPE(VLOOKUP(Y214,Catalogue!$F$2:$J$259,5,0))=16,0,VLOOKUP(Y214,Catalogue!$F$2:$J$259,5,0))</f>
        <v>145000</v>
      </c>
      <c r="AB214" s="260">
        <v>1.1000000000000001</v>
      </c>
      <c r="AC214" s="260">
        <v>1</v>
      </c>
      <c r="AD214" s="260">
        <v>1</v>
      </c>
      <c r="AE214" s="260">
        <f t="shared" si="32"/>
        <v>1.1000000000000001</v>
      </c>
      <c r="AF214" s="228">
        <f t="shared" si="34"/>
        <v>244200.00000000003</v>
      </c>
      <c r="AG214" s="228">
        <f t="shared" si="29"/>
        <v>0</v>
      </c>
      <c r="AH214" s="228">
        <f t="shared" si="30"/>
        <v>159500</v>
      </c>
      <c r="AI214" s="227" t="s">
        <v>102</v>
      </c>
      <c r="AJ214" s="227" t="str">
        <f>IF(TYPE(VLOOKUP(AI214,Catalogue!$F$2:$J$259,3,0))=16," ",VLOOKUP(AI214,Catalogue!$F$2:$J$259,3,0))</f>
        <v>Job</v>
      </c>
      <c r="AK214" s="228">
        <f>IF(TYPE(VLOOKUP(AI214,Catalogue!$F$2:$J$259,5,0))=16,0,VLOOKUP(AI214,Catalogue!$F$2:$J$259,5,0))</f>
        <v>100000</v>
      </c>
      <c r="AL214" s="227">
        <v>1</v>
      </c>
      <c r="AM214" s="228">
        <f t="shared" si="33"/>
        <v>100000</v>
      </c>
      <c r="AN214" s="228" t="s">
        <v>922</v>
      </c>
      <c r="AO214" s="229">
        <f t="shared" si="31"/>
        <v>893700</v>
      </c>
    </row>
    <row r="215" spans="1:41" ht="45" x14ac:dyDescent="0.2">
      <c r="A215" s="414"/>
      <c r="B215" s="276"/>
      <c r="C215" s="262" t="s">
        <v>1289</v>
      </c>
      <c r="D215" s="262" t="s">
        <v>1290</v>
      </c>
      <c r="E215" s="262" t="s">
        <v>1291</v>
      </c>
      <c r="F215" s="262" t="s">
        <v>1292</v>
      </c>
      <c r="G215" s="262"/>
      <c r="H215" s="262" t="s">
        <v>1293</v>
      </c>
      <c r="I215" s="262" t="s">
        <v>1283</v>
      </c>
      <c r="J215" s="262" t="s">
        <v>225</v>
      </c>
      <c r="K215" s="227"/>
      <c r="L215" s="228">
        <f>IF(TYPE(VLOOKUP(K215,Catalogue!$F$2:$J$259,5,0))=16,0,VLOOKUP(K215,Catalogue!$F$2:$J$259,5,0))</f>
        <v>0</v>
      </c>
      <c r="M215" s="228"/>
      <c r="N215" s="228">
        <f t="shared" si="27"/>
        <v>0</v>
      </c>
      <c r="O215" s="227"/>
      <c r="P215" s="228">
        <f>IF(TYPE(VLOOKUP(O215,Catalogue!$F$2:$J$259,5,0))=16,0,VLOOKUP(O215,Catalogue!$F$2:$J$259,5,0))</f>
        <v>0</v>
      </c>
      <c r="Q215" s="228"/>
      <c r="R215" s="228">
        <f t="shared" si="28"/>
        <v>0</v>
      </c>
      <c r="S215" s="227"/>
      <c r="T215" s="256" t="str">
        <f>IF(TYPE(VLOOKUP(S215,Catalogue!$F$2:$J$259,3,0))=16," ",VLOOKUP(S215,Catalogue!$F$2:$J$259,3,0))</f>
        <v xml:space="preserve"> </v>
      </c>
      <c r="U215" s="228">
        <f>IF(TYPE(VLOOKUP(S215,Catalogue!$F$2:$J$259,5,0))=16,0,VLOOKUP(S215,Catalogue!$F$2:$J$259,5,0))</f>
        <v>0</v>
      </c>
      <c r="V215" s="227"/>
      <c r="W215" s="256" t="str">
        <f>IF(TYPE(VLOOKUP(V215,Catalogue!$F$2:$J$259,3,0))=16," ",VLOOKUP(V215,Catalogue!$F$2:$J$259,3,0))</f>
        <v xml:space="preserve"> </v>
      </c>
      <c r="X215" s="228">
        <f>IF(TYPE(VLOOKUP(V215,Catalogue!$F$2:$J$259,5,0))=16,0,VLOOKUP(V215,Catalogue!$F$2:$J$259,5,0))</f>
        <v>0</v>
      </c>
      <c r="Y215" s="227"/>
      <c r="Z215" s="227" t="str">
        <f>IF(TYPE(VLOOKUP(Y215,Catalogue!$F$2:$J$259,3,0))=16," ",VLOOKUP(Y215,Catalogue!$F$2:$J$259,3,0))</f>
        <v xml:space="preserve"> </v>
      </c>
      <c r="AA215" s="228">
        <f>IF(TYPE(VLOOKUP(Y215,Catalogue!$F$2:$J$259,5,0))=16,0,VLOOKUP(Y215,Catalogue!$F$2:$J$259,5,0))</f>
        <v>0</v>
      </c>
      <c r="AB215" s="260"/>
      <c r="AC215" s="260"/>
      <c r="AD215" s="260"/>
      <c r="AE215" s="260">
        <f t="shared" si="32"/>
        <v>0</v>
      </c>
      <c r="AF215" s="228">
        <f t="shared" si="34"/>
        <v>0</v>
      </c>
      <c r="AG215" s="228">
        <f t="shared" si="29"/>
        <v>0</v>
      </c>
      <c r="AH215" s="228">
        <f t="shared" si="30"/>
        <v>0</v>
      </c>
      <c r="AI215" s="227" t="s">
        <v>142</v>
      </c>
      <c r="AJ215" s="227" t="str">
        <f>IF(TYPE(VLOOKUP(AI215,Catalogue!$F$2:$J$259,3,0))=16," ",VLOOKUP(AI215,Catalogue!$F$2:$J$259,3,0))</f>
        <v>Job</v>
      </c>
      <c r="AK215" s="228">
        <f>IF(TYPE(VLOOKUP(AI215,Catalogue!$F$2:$J$259,5,0))=16,0,VLOOKUP(AI215,Catalogue!$F$2:$J$259,5,0))</f>
        <v>15000</v>
      </c>
      <c r="AL215" s="227">
        <v>2</v>
      </c>
      <c r="AM215" s="228">
        <f t="shared" si="33"/>
        <v>30000</v>
      </c>
      <c r="AN215" s="228"/>
      <c r="AO215" s="229">
        <f t="shared" si="31"/>
        <v>30000</v>
      </c>
    </row>
    <row r="216" spans="1:41" ht="45" x14ac:dyDescent="0.2">
      <c r="A216" s="414"/>
      <c r="B216" s="276"/>
      <c r="C216" s="262" t="s">
        <v>1289</v>
      </c>
      <c r="D216" s="262" t="s">
        <v>1290</v>
      </c>
      <c r="E216" s="262" t="s">
        <v>1291</v>
      </c>
      <c r="F216" s="262" t="s">
        <v>1292</v>
      </c>
      <c r="G216" s="262"/>
      <c r="H216" s="262" t="s">
        <v>1293</v>
      </c>
      <c r="I216" s="262" t="s">
        <v>1283</v>
      </c>
      <c r="J216" s="262" t="s">
        <v>225</v>
      </c>
      <c r="K216" s="227"/>
      <c r="L216" s="228">
        <f>IF(TYPE(VLOOKUP(K216,Catalogue!$F$2:$J$259,5,0))=16,0,VLOOKUP(K216,Catalogue!$F$2:$J$259,5,0))</f>
        <v>0</v>
      </c>
      <c r="M216" s="228"/>
      <c r="N216" s="228">
        <f t="shared" si="27"/>
        <v>0</v>
      </c>
      <c r="O216" s="227"/>
      <c r="P216" s="228">
        <f>IF(TYPE(VLOOKUP(O216,Catalogue!$F$2:$J$259,5,0))=16,0,VLOOKUP(O216,Catalogue!$F$2:$J$259,5,0))</f>
        <v>0</v>
      </c>
      <c r="Q216" s="228"/>
      <c r="R216" s="228">
        <f t="shared" si="28"/>
        <v>0</v>
      </c>
      <c r="S216" s="227"/>
      <c r="T216" s="256" t="str">
        <f>IF(TYPE(VLOOKUP(S216,Catalogue!$F$2:$J$259,3,0))=16," ",VLOOKUP(S216,Catalogue!$F$2:$J$259,3,0))</f>
        <v xml:space="preserve"> </v>
      </c>
      <c r="U216" s="228">
        <f>IF(TYPE(VLOOKUP(S216,Catalogue!$F$2:$J$259,5,0))=16,0,VLOOKUP(S216,Catalogue!$F$2:$J$259,5,0))</f>
        <v>0</v>
      </c>
      <c r="V216" s="227"/>
      <c r="W216" s="256" t="str">
        <f>IF(TYPE(VLOOKUP(V216,Catalogue!$F$2:$J$259,3,0))=16," ",VLOOKUP(V216,Catalogue!$F$2:$J$259,3,0))</f>
        <v xml:space="preserve"> </v>
      </c>
      <c r="X216" s="228">
        <f>IF(TYPE(VLOOKUP(V216,Catalogue!$F$2:$J$259,5,0))=16,0,VLOOKUP(V216,Catalogue!$F$2:$J$259,5,0))</f>
        <v>0</v>
      </c>
      <c r="Y216" s="227"/>
      <c r="Z216" s="227" t="str">
        <f>IF(TYPE(VLOOKUP(Y216,Catalogue!$F$2:$J$259,3,0))=16," ",VLOOKUP(Y216,Catalogue!$F$2:$J$259,3,0))</f>
        <v xml:space="preserve"> </v>
      </c>
      <c r="AA216" s="228">
        <f>IF(TYPE(VLOOKUP(Y216,Catalogue!$F$2:$J$259,5,0))=16,0,VLOOKUP(Y216,Catalogue!$F$2:$J$259,5,0))</f>
        <v>0</v>
      </c>
      <c r="AB216" s="260"/>
      <c r="AC216" s="260"/>
      <c r="AD216" s="260"/>
      <c r="AE216" s="260">
        <f t="shared" si="32"/>
        <v>0</v>
      </c>
      <c r="AF216" s="228">
        <f t="shared" si="34"/>
        <v>0</v>
      </c>
      <c r="AG216" s="228">
        <f t="shared" si="29"/>
        <v>0</v>
      </c>
      <c r="AH216" s="228">
        <f t="shared" si="30"/>
        <v>0</v>
      </c>
      <c r="AI216" s="227" t="s">
        <v>145</v>
      </c>
      <c r="AJ216" s="227" t="str">
        <f>IF(TYPE(VLOOKUP(AI216,Catalogue!$F$2:$J$259,3,0))=16," ",VLOOKUP(AI216,Catalogue!$F$2:$J$259,3,0))</f>
        <v>Job</v>
      </c>
      <c r="AK216" s="228">
        <f>IF(TYPE(VLOOKUP(AI216,Catalogue!$F$2:$J$259,5,0))=16,0,VLOOKUP(AI216,Catalogue!$F$2:$J$259,5,0))</f>
        <v>300000</v>
      </c>
      <c r="AL216" s="227">
        <v>1</v>
      </c>
      <c r="AM216" s="228">
        <f t="shared" si="33"/>
        <v>300000</v>
      </c>
      <c r="AN216" s="228"/>
      <c r="AO216" s="229">
        <f t="shared" si="31"/>
        <v>300000</v>
      </c>
    </row>
    <row r="217" spans="1:41" ht="45" x14ac:dyDescent="0.2">
      <c r="A217" s="414"/>
      <c r="B217" s="276"/>
      <c r="C217" s="262" t="s">
        <v>1289</v>
      </c>
      <c r="D217" s="262" t="s">
        <v>1290</v>
      </c>
      <c r="E217" s="262" t="s">
        <v>1291</v>
      </c>
      <c r="F217" s="262" t="s">
        <v>1292</v>
      </c>
      <c r="G217" s="262"/>
      <c r="H217" s="262" t="s">
        <v>1293</v>
      </c>
      <c r="I217" s="262" t="s">
        <v>1283</v>
      </c>
      <c r="J217" s="262" t="s">
        <v>225</v>
      </c>
      <c r="K217" s="227"/>
      <c r="L217" s="228">
        <f>IF(TYPE(VLOOKUP(K217,Catalogue!$F$2:$J$259,5,0))=16,0,VLOOKUP(K217,Catalogue!$F$2:$J$259,5,0))</f>
        <v>0</v>
      </c>
      <c r="M217" s="228"/>
      <c r="N217" s="228">
        <f t="shared" si="27"/>
        <v>0</v>
      </c>
      <c r="O217" s="227"/>
      <c r="P217" s="228">
        <f>IF(TYPE(VLOOKUP(O217,Catalogue!$F$2:$J$259,5,0))=16,0,VLOOKUP(O217,Catalogue!$F$2:$J$259,5,0))</f>
        <v>0</v>
      </c>
      <c r="Q217" s="228"/>
      <c r="R217" s="228">
        <f t="shared" si="28"/>
        <v>0</v>
      </c>
      <c r="S217" s="227" t="s">
        <v>179</v>
      </c>
      <c r="T217" s="256" t="str">
        <f>IF(TYPE(VLOOKUP(S217,Catalogue!$F$2:$J$259,3,0))=16," ",VLOOKUP(S217,Catalogue!$F$2:$J$259,3,0))</f>
        <v>m2</v>
      </c>
      <c r="U217" s="228">
        <f>IF(TYPE(VLOOKUP(S217,Catalogue!$F$2:$J$259,5,0))=16,0,VLOOKUP(S217,Catalogue!$F$2:$J$259,5,0))</f>
        <v>335000</v>
      </c>
      <c r="V217" s="227" t="s">
        <v>277</v>
      </c>
      <c r="W217" s="256" t="str">
        <f>IF(TYPE(VLOOKUP(V217,Catalogue!$F$2:$J$259,3,0))=16," ",VLOOKUP(V217,Catalogue!$F$2:$J$259,3,0))</f>
        <v>m2</v>
      </c>
      <c r="X217" s="228">
        <f>IF(TYPE(VLOOKUP(V217,Catalogue!$F$2:$J$259,5,0))=16,0,VLOOKUP(V217,Catalogue!$F$2:$J$259,5,0))</f>
        <v>50000</v>
      </c>
      <c r="Y217" s="227"/>
      <c r="Z217" s="227" t="str">
        <f>IF(TYPE(VLOOKUP(Y217,Catalogue!$F$2:$J$259,3,0))=16," ",VLOOKUP(Y217,Catalogue!$F$2:$J$259,3,0))</f>
        <v xml:space="preserve"> </v>
      </c>
      <c r="AA217" s="228">
        <f>IF(TYPE(VLOOKUP(Y217,Catalogue!$F$2:$J$259,5,0))=16,0,VLOOKUP(Y217,Catalogue!$F$2:$J$259,5,0))</f>
        <v>0</v>
      </c>
      <c r="AB217" s="260">
        <v>0.88</v>
      </c>
      <c r="AC217" s="260">
        <v>0.44</v>
      </c>
      <c r="AD217" s="260">
        <v>2</v>
      </c>
      <c r="AE217" s="260">
        <f t="shared" si="32"/>
        <v>0.77439999999999998</v>
      </c>
      <c r="AF217" s="228">
        <f t="shared" si="34"/>
        <v>259424</v>
      </c>
      <c r="AG217" s="228">
        <f t="shared" si="29"/>
        <v>38720</v>
      </c>
      <c r="AH217" s="228">
        <f t="shared" si="30"/>
        <v>0</v>
      </c>
      <c r="AI217" s="227"/>
      <c r="AJ217" s="227" t="str">
        <f>IF(TYPE(VLOOKUP(AI217,Catalogue!$F$2:$J$259,3,0))=16," ",VLOOKUP(AI217,Catalogue!$F$2:$J$259,3,0))</f>
        <v xml:space="preserve"> </v>
      </c>
      <c r="AK217" s="228">
        <f>IF(TYPE(VLOOKUP(AI217,Catalogue!$F$2:$J$259,5,0))=16,0,VLOOKUP(AI217,Catalogue!$F$2:$J$259,5,0))</f>
        <v>0</v>
      </c>
      <c r="AL217" s="227"/>
      <c r="AM217" s="228">
        <f t="shared" si="33"/>
        <v>0</v>
      </c>
      <c r="AN217" s="228" t="s">
        <v>1379</v>
      </c>
      <c r="AO217" s="229">
        <f t="shared" si="31"/>
        <v>298144</v>
      </c>
    </row>
    <row r="218" spans="1:41" ht="67.5" x14ac:dyDescent="0.2">
      <c r="A218" s="414">
        <v>459</v>
      </c>
      <c r="B218" s="276"/>
      <c r="C218" s="262" t="s">
        <v>1294</v>
      </c>
      <c r="D218" s="262" t="s">
        <v>1295</v>
      </c>
      <c r="E218" s="262" t="s">
        <v>1296</v>
      </c>
      <c r="F218" s="262" t="s">
        <v>1297</v>
      </c>
      <c r="G218" s="262"/>
      <c r="H218" s="262" t="s">
        <v>1293</v>
      </c>
      <c r="I218" s="262" t="s">
        <v>1283</v>
      </c>
      <c r="J218" s="262" t="s">
        <v>225</v>
      </c>
      <c r="K218" s="227" t="s">
        <v>241</v>
      </c>
      <c r="L218" s="228">
        <f>IF(TYPE(VLOOKUP(K218,Catalogue!$F$2:$J$259,5,0))=16,0,VLOOKUP(K218,Catalogue!$F$2:$J$259,5,0))</f>
        <v>40000</v>
      </c>
      <c r="M218" s="228">
        <v>1</v>
      </c>
      <c r="N218" s="228">
        <f t="shared" si="27"/>
        <v>40000</v>
      </c>
      <c r="O218" s="227" t="s">
        <v>340</v>
      </c>
      <c r="P218" s="228">
        <f>IF(TYPE(VLOOKUP(O218,Catalogue!$F$2:$J$259,5,0))=16,0,VLOOKUP(O218,Catalogue!$F$2:$J$259,5,0))</f>
        <v>350000</v>
      </c>
      <c r="Q218" s="228">
        <v>1</v>
      </c>
      <c r="R218" s="228">
        <f t="shared" si="28"/>
        <v>350000</v>
      </c>
      <c r="S218" s="227" t="s">
        <v>56</v>
      </c>
      <c r="T218" s="256" t="str">
        <f>IF(TYPE(VLOOKUP(S218,Catalogue!$F$2:$J$259,3,0))=16," ",VLOOKUP(S218,Catalogue!$F$2:$J$259,3,0))</f>
        <v>m2</v>
      </c>
      <c r="U218" s="228">
        <f>IF(TYPE(VLOOKUP(S218,Catalogue!$F$2:$J$259,5,0))=16,0,VLOOKUP(S218,Catalogue!$F$2:$J$259,5,0))</f>
        <v>222000</v>
      </c>
      <c r="V218" s="227" t="s">
        <v>277</v>
      </c>
      <c r="W218" s="256" t="str">
        <f>IF(TYPE(VLOOKUP(V218,Catalogue!$F$2:$J$259,3,0))=16," ",VLOOKUP(V218,Catalogue!$F$2:$J$259,3,0))</f>
        <v>m2</v>
      </c>
      <c r="X218" s="228">
        <f>IF(TYPE(VLOOKUP(V218,Catalogue!$F$2:$J$259,5,0))=16,0,VLOOKUP(V218,Catalogue!$F$2:$J$259,5,0))</f>
        <v>50000</v>
      </c>
      <c r="Y218" s="227" t="s">
        <v>215</v>
      </c>
      <c r="Z218" s="227" t="str">
        <f>IF(TYPE(VLOOKUP(Y218,Catalogue!$F$2:$J$259,3,0))=16," ",VLOOKUP(Y218,Catalogue!$F$2:$J$259,3,0))</f>
        <v>m2</v>
      </c>
      <c r="AA218" s="228">
        <f>IF(TYPE(VLOOKUP(Y218,Catalogue!$F$2:$J$259,5,0))=16,0,VLOOKUP(Y218,Catalogue!$F$2:$J$259,5,0))</f>
        <v>145000</v>
      </c>
      <c r="AB218" s="260">
        <v>2.2599999999999998</v>
      </c>
      <c r="AC218" s="260">
        <v>0.61</v>
      </c>
      <c r="AD218" s="260">
        <v>2</v>
      </c>
      <c r="AE218" s="260">
        <f t="shared" si="32"/>
        <v>2.7571999999999997</v>
      </c>
      <c r="AF218" s="228">
        <f t="shared" si="34"/>
        <v>612098.39999999991</v>
      </c>
      <c r="AG218" s="228">
        <f t="shared" si="29"/>
        <v>137859.99999999997</v>
      </c>
      <c r="AH218" s="228">
        <f t="shared" si="30"/>
        <v>399793.99999999994</v>
      </c>
      <c r="AI218" s="227" t="s">
        <v>102</v>
      </c>
      <c r="AJ218" s="227" t="str">
        <f>IF(TYPE(VLOOKUP(AI218,Catalogue!$F$2:$J$259,3,0))=16," ",VLOOKUP(AI218,Catalogue!$F$2:$J$259,3,0))</f>
        <v>Job</v>
      </c>
      <c r="AK218" s="228">
        <f>IF(TYPE(VLOOKUP(AI218,Catalogue!$F$2:$J$259,5,0))=16,0,VLOOKUP(AI218,Catalogue!$F$2:$J$259,5,0))</f>
        <v>100000</v>
      </c>
      <c r="AL218" s="227">
        <v>1</v>
      </c>
      <c r="AM218" s="228">
        <f t="shared" si="33"/>
        <v>100000</v>
      </c>
      <c r="AN218" s="228" t="s">
        <v>1380</v>
      </c>
      <c r="AO218" s="229">
        <f t="shared" si="31"/>
        <v>1639752.4</v>
      </c>
    </row>
    <row r="219" spans="1:41" ht="67.5" x14ac:dyDescent="0.2">
      <c r="A219" s="414"/>
      <c r="B219" s="276"/>
      <c r="C219" s="262" t="s">
        <v>1294</v>
      </c>
      <c r="D219" s="262" t="s">
        <v>1295</v>
      </c>
      <c r="E219" s="262" t="s">
        <v>1296</v>
      </c>
      <c r="F219" s="262" t="s">
        <v>1297</v>
      </c>
      <c r="G219" s="262"/>
      <c r="H219" s="262" t="s">
        <v>1293</v>
      </c>
      <c r="I219" s="262" t="s">
        <v>1283</v>
      </c>
      <c r="J219" s="262" t="s">
        <v>225</v>
      </c>
      <c r="K219" s="227"/>
      <c r="L219" s="228">
        <f>IF(TYPE(VLOOKUP(K219,Catalogue!$F$2:$J$259,5,0))=16,0,VLOOKUP(K219,Catalogue!$F$2:$J$259,5,0))</f>
        <v>0</v>
      </c>
      <c r="M219" s="228"/>
      <c r="N219" s="228">
        <f t="shared" si="27"/>
        <v>0</v>
      </c>
      <c r="O219" s="227"/>
      <c r="P219" s="228">
        <f>IF(TYPE(VLOOKUP(O219,Catalogue!$F$2:$J$259,5,0))=16,0,VLOOKUP(O219,Catalogue!$F$2:$J$259,5,0))</f>
        <v>0</v>
      </c>
      <c r="Q219" s="228"/>
      <c r="R219" s="228">
        <f t="shared" si="28"/>
        <v>0</v>
      </c>
      <c r="S219" s="227"/>
      <c r="T219" s="256" t="str">
        <f>IF(TYPE(VLOOKUP(S219,Catalogue!$F$2:$J$259,3,0))=16," ",VLOOKUP(S219,Catalogue!$F$2:$J$259,3,0))</f>
        <v xml:space="preserve"> </v>
      </c>
      <c r="U219" s="228">
        <f>IF(TYPE(VLOOKUP(S219,Catalogue!$F$2:$J$259,5,0))=16,0,VLOOKUP(S219,Catalogue!$F$2:$J$259,5,0))</f>
        <v>0</v>
      </c>
      <c r="V219" s="227"/>
      <c r="W219" s="256" t="str">
        <f>IF(TYPE(VLOOKUP(V219,Catalogue!$F$2:$J$259,3,0))=16," ",VLOOKUP(V219,Catalogue!$F$2:$J$259,3,0))</f>
        <v xml:space="preserve"> </v>
      </c>
      <c r="X219" s="228">
        <f>IF(TYPE(VLOOKUP(V219,Catalogue!$F$2:$J$259,5,0))=16,0,VLOOKUP(V219,Catalogue!$F$2:$J$259,5,0))</f>
        <v>0</v>
      </c>
      <c r="Y219" s="227"/>
      <c r="Z219" s="227" t="str">
        <f>IF(TYPE(VLOOKUP(Y219,Catalogue!$F$2:$J$259,3,0))=16," ",VLOOKUP(Y219,Catalogue!$F$2:$J$259,3,0))</f>
        <v xml:space="preserve"> </v>
      </c>
      <c r="AA219" s="228">
        <f>IF(TYPE(VLOOKUP(Y219,Catalogue!$F$2:$J$259,5,0))=16,0,VLOOKUP(Y219,Catalogue!$F$2:$J$259,5,0))</f>
        <v>0</v>
      </c>
      <c r="AB219" s="260"/>
      <c r="AC219" s="260"/>
      <c r="AD219" s="260"/>
      <c r="AE219" s="260">
        <f t="shared" si="32"/>
        <v>0</v>
      </c>
      <c r="AF219" s="228">
        <f t="shared" si="34"/>
        <v>0</v>
      </c>
      <c r="AG219" s="228">
        <f t="shared" si="29"/>
        <v>0</v>
      </c>
      <c r="AH219" s="228">
        <f t="shared" si="30"/>
        <v>0</v>
      </c>
      <c r="AI219" s="227" t="s">
        <v>142</v>
      </c>
      <c r="AJ219" s="227" t="str">
        <f>IF(TYPE(VLOOKUP(AI219,Catalogue!$F$2:$J$259,3,0))=16," ",VLOOKUP(AI219,Catalogue!$F$2:$J$259,3,0))</f>
        <v>Job</v>
      </c>
      <c r="AK219" s="228">
        <f>IF(TYPE(VLOOKUP(AI219,Catalogue!$F$2:$J$259,5,0))=16,0,VLOOKUP(AI219,Catalogue!$F$2:$J$259,5,0))</f>
        <v>15000</v>
      </c>
      <c r="AL219" s="227">
        <v>1</v>
      </c>
      <c r="AM219" s="228">
        <f t="shared" si="33"/>
        <v>15000</v>
      </c>
      <c r="AN219" s="228"/>
      <c r="AO219" s="229">
        <f t="shared" si="31"/>
        <v>15000</v>
      </c>
    </row>
    <row r="220" spans="1:41" ht="67.5" x14ac:dyDescent="0.2">
      <c r="A220" s="414"/>
      <c r="B220" s="276"/>
      <c r="C220" s="262" t="s">
        <v>1294</v>
      </c>
      <c r="D220" s="262" t="s">
        <v>1295</v>
      </c>
      <c r="E220" s="262" t="s">
        <v>1296</v>
      </c>
      <c r="F220" s="262" t="s">
        <v>1297</v>
      </c>
      <c r="G220" s="262"/>
      <c r="H220" s="262" t="s">
        <v>1293</v>
      </c>
      <c r="I220" s="262" t="s">
        <v>1283</v>
      </c>
      <c r="J220" s="262" t="s">
        <v>225</v>
      </c>
      <c r="K220" s="227"/>
      <c r="L220" s="228">
        <f>IF(TYPE(VLOOKUP(K220,Catalogue!$F$2:$J$259,5,0))=16,0,VLOOKUP(K220,Catalogue!$F$2:$J$259,5,0))</f>
        <v>0</v>
      </c>
      <c r="M220" s="228"/>
      <c r="N220" s="228">
        <f t="shared" si="27"/>
        <v>0</v>
      </c>
      <c r="O220" s="227"/>
      <c r="P220" s="228">
        <f>IF(TYPE(VLOOKUP(O220,Catalogue!$F$2:$J$259,5,0))=16,0,VLOOKUP(O220,Catalogue!$F$2:$J$259,5,0))</f>
        <v>0</v>
      </c>
      <c r="Q220" s="228"/>
      <c r="R220" s="228">
        <f t="shared" si="28"/>
        <v>0</v>
      </c>
      <c r="S220" s="227"/>
      <c r="T220" s="256" t="str">
        <f>IF(TYPE(VLOOKUP(S220,Catalogue!$F$2:$J$259,3,0))=16," ",VLOOKUP(S220,Catalogue!$F$2:$J$259,3,0))</f>
        <v xml:space="preserve"> </v>
      </c>
      <c r="U220" s="228">
        <f>IF(TYPE(VLOOKUP(S220,Catalogue!$F$2:$J$259,5,0))=16,0,VLOOKUP(S220,Catalogue!$F$2:$J$259,5,0))</f>
        <v>0</v>
      </c>
      <c r="V220" s="227"/>
      <c r="W220" s="256" t="str">
        <f>IF(TYPE(VLOOKUP(V220,Catalogue!$F$2:$J$259,3,0))=16," ",VLOOKUP(V220,Catalogue!$F$2:$J$259,3,0))</f>
        <v xml:space="preserve"> </v>
      </c>
      <c r="X220" s="228">
        <f>IF(TYPE(VLOOKUP(V220,Catalogue!$F$2:$J$259,5,0))=16,0,VLOOKUP(V220,Catalogue!$F$2:$J$259,5,0))</f>
        <v>0</v>
      </c>
      <c r="Y220" s="227"/>
      <c r="Z220" s="227" t="str">
        <f>IF(TYPE(VLOOKUP(Y220,Catalogue!$F$2:$J$259,3,0))=16," ",VLOOKUP(Y220,Catalogue!$F$2:$J$259,3,0))</f>
        <v xml:space="preserve"> </v>
      </c>
      <c r="AA220" s="228">
        <f>IF(TYPE(VLOOKUP(Y220,Catalogue!$F$2:$J$259,5,0))=16,0,VLOOKUP(Y220,Catalogue!$F$2:$J$259,5,0))</f>
        <v>0</v>
      </c>
      <c r="AB220" s="260"/>
      <c r="AC220" s="260"/>
      <c r="AD220" s="260"/>
      <c r="AE220" s="260">
        <f t="shared" si="32"/>
        <v>0</v>
      </c>
      <c r="AF220" s="228">
        <f t="shared" si="34"/>
        <v>0</v>
      </c>
      <c r="AG220" s="228">
        <f t="shared" si="29"/>
        <v>0</v>
      </c>
      <c r="AH220" s="228">
        <f t="shared" si="30"/>
        <v>0</v>
      </c>
      <c r="AI220" s="227" t="s">
        <v>145</v>
      </c>
      <c r="AJ220" s="227" t="str">
        <f>IF(TYPE(VLOOKUP(AI220,Catalogue!$F$2:$J$259,3,0))=16," ",VLOOKUP(AI220,Catalogue!$F$2:$J$259,3,0))</f>
        <v>Job</v>
      </c>
      <c r="AK220" s="228">
        <f>IF(TYPE(VLOOKUP(AI220,Catalogue!$F$2:$J$259,5,0))=16,0,VLOOKUP(AI220,Catalogue!$F$2:$J$259,5,0))</f>
        <v>300000</v>
      </c>
      <c r="AL220" s="227">
        <v>1</v>
      </c>
      <c r="AM220" s="228">
        <f t="shared" si="33"/>
        <v>300000</v>
      </c>
      <c r="AN220" s="228"/>
      <c r="AO220" s="229">
        <f t="shared" si="31"/>
        <v>300000</v>
      </c>
    </row>
    <row r="221" spans="1:41" ht="67.5" x14ac:dyDescent="0.2">
      <c r="A221" s="414"/>
      <c r="B221" s="276"/>
      <c r="C221" s="262" t="s">
        <v>1294</v>
      </c>
      <c r="D221" s="262" t="s">
        <v>1295</v>
      </c>
      <c r="E221" s="262" t="s">
        <v>1296</v>
      </c>
      <c r="F221" s="262" t="s">
        <v>1297</v>
      </c>
      <c r="G221" s="262"/>
      <c r="H221" s="262" t="s">
        <v>1293</v>
      </c>
      <c r="I221" s="262" t="s">
        <v>1283</v>
      </c>
      <c r="J221" s="262" t="s">
        <v>225</v>
      </c>
      <c r="K221" s="227"/>
      <c r="L221" s="228">
        <f>IF(TYPE(VLOOKUP(K221,Catalogue!$F$2:$J$259,5,0))=16,0,VLOOKUP(K221,Catalogue!$F$2:$J$259,5,0))</f>
        <v>0</v>
      </c>
      <c r="M221" s="228"/>
      <c r="N221" s="228">
        <f t="shared" si="27"/>
        <v>0</v>
      </c>
      <c r="O221" s="227"/>
      <c r="P221" s="228">
        <f>IF(TYPE(VLOOKUP(O221,Catalogue!$F$2:$J$259,5,0))=16,0,VLOOKUP(O221,Catalogue!$F$2:$J$259,5,0))</f>
        <v>0</v>
      </c>
      <c r="Q221" s="228"/>
      <c r="R221" s="228">
        <f t="shared" si="28"/>
        <v>0</v>
      </c>
      <c r="S221" s="227" t="s">
        <v>155</v>
      </c>
      <c r="T221" s="256" t="str">
        <f>IF(TYPE(VLOOKUP(S221,Catalogue!$F$2:$J$259,3,0))=16," ",VLOOKUP(S221,Catalogue!$F$2:$J$259,3,0))</f>
        <v>m2</v>
      </c>
      <c r="U221" s="228">
        <f>IF(TYPE(VLOOKUP(S221,Catalogue!$F$2:$J$259,5,0))=16,0,VLOOKUP(S221,Catalogue!$F$2:$J$259,5,0))</f>
        <v>202000</v>
      </c>
      <c r="V221" s="227" t="s">
        <v>273</v>
      </c>
      <c r="W221" s="256" t="str">
        <f>IF(TYPE(VLOOKUP(V221,Catalogue!$F$2:$J$259,3,0))=16," ",VLOOKUP(V221,Catalogue!$F$2:$J$259,3,0))</f>
        <v>m2</v>
      </c>
      <c r="X221" s="228">
        <f>IF(TYPE(VLOOKUP(V221,Catalogue!$F$2:$J$259,5,0))=16,0,VLOOKUP(V221,Catalogue!$F$2:$J$259,5,0))</f>
        <v>50000</v>
      </c>
      <c r="Y221" s="227" t="s">
        <v>215</v>
      </c>
      <c r="Z221" s="227" t="str">
        <f>IF(TYPE(VLOOKUP(Y221,Catalogue!$F$2:$J$259,3,0))=16," ",VLOOKUP(Y221,Catalogue!$F$2:$J$259,3,0))</f>
        <v>m2</v>
      </c>
      <c r="AA221" s="228">
        <f>IF(TYPE(VLOOKUP(Y221,Catalogue!$F$2:$J$259,5,0))=16,0,VLOOKUP(Y221,Catalogue!$F$2:$J$259,5,0))</f>
        <v>145000</v>
      </c>
      <c r="AB221" s="260">
        <v>0.5</v>
      </c>
      <c r="AC221" s="260">
        <v>2.35</v>
      </c>
      <c r="AD221" s="260">
        <v>1</v>
      </c>
      <c r="AE221" s="260">
        <f t="shared" si="32"/>
        <v>1.175</v>
      </c>
      <c r="AF221" s="228">
        <f t="shared" si="34"/>
        <v>237350</v>
      </c>
      <c r="AG221" s="228">
        <f t="shared" si="29"/>
        <v>58750</v>
      </c>
      <c r="AH221" s="228">
        <f t="shared" si="30"/>
        <v>170375</v>
      </c>
      <c r="AI221" s="227"/>
      <c r="AJ221" s="227" t="str">
        <f>IF(TYPE(VLOOKUP(AI221,Catalogue!$F$2:$J$259,3,0))=16," ",VLOOKUP(AI221,Catalogue!$F$2:$J$259,3,0))</f>
        <v xml:space="preserve"> </v>
      </c>
      <c r="AK221" s="228">
        <f>IF(TYPE(VLOOKUP(AI221,Catalogue!$F$2:$J$259,5,0))=16,0,VLOOKUP(AI221,Catalogue!$F$2:$J$259,5,0))</f>
        <v>0</v>
      </c>
      <c r="AL221" s="227"/>
      <c r="AM221" s="228">
        <f t="shared" si="33"/>
        <v>0</v>
      </c>
      <c r="AN221" s="228" t="s">
        <v>922</v>
      </c>
      <c r="AO221" s="229">
        <f t="shared" si="31"/>
        <v>466475</v>
      </c>
    </row>
    <row r="222" spans="1:41" ht="67.5" x14ac:dyDescent="0.2">
      <c r="A222" s="414"/>
      <c r="B222" s="276"/>
      <c r="C222" s="262" t="s">
        <v>1294</v>
      </c>
      <c r="D222" s="262" t="s">
        <v>1295</v>
      </c>
      <c r="E222" s="262" t="s">
        <v>1296</v>
      </c>
      <c r="F222" s="262" t="s">
        <v>1297</v>
      </c>
      <c r="G222" s="262"/>
      <c r="H222" s="262" t="s">
        <v>1293</v>
      </c>
      <c r="I222" s="262" t="s">
        <v>1283</v>
      </c>
      <c r="J222" s="262" t="s">
        <v>225</v>
      </c>
      <c r="K222" s="227"/>
      <c r="L222" s="228">
        <f>IF(TYPE(VLOOKUP(K222,Catalogue!$F$2:$J$259,5,0))=16,0,VLOOKUP(K222,Catalogue!$F$2:$J$259,5,0))</f>
        <v>0</v>
      </c>
      <c r="M222" s="228"/>
      <c r="N222" s="228">
        <f t="shared" si="27"/>
        <v>0</v>
      </c>
      <c r="O222" s="227"/>
      <c r="P222" s="228">
        <f>IF(TYPE(VLOOKUP(O222,Catalogue!$F$2:$J$259,5,0))=16,0,VLOOKUP(O222,Catalogue!$F$2:$J$259,5,0))</f>
        <v>0</v>
      </c>
      <c r="Q222" s="228"/>
      <c r="R222" s="228">
        <f t="shared" si="28"/>
        <v>0</v>
      </c>
      <c r="S222" s="227" t="s">
        <v>170</v>
      </c>
      <c r="T222" s="256" t="str">
        <f>IF(TYPE(VLOOKUP(S222,Catalogue!$F$2:$J$259,3,0))=16," ",VLOOKUP(S222,Catalogue!$F$2:$J$259,3,0))</f>
        <v>m2</v>
      </c>
      <c r="U222" s="228">
        <f>IF(TYPE(VLOOKUP(S222,Catalogue!$F$2:$J$259,5,0))=16,0,VLOOKUP(S222,Catalogue!$F$2:$J$259,5,0))</f>
        <v>235000</v>
      </c>
      <c r="V222" s="227"/>
      <c r="W222" s="256" t="str">
        <f>IF(TYPE(VLOOKUP(V222,Catalogue!$F$2:$J$259,3,0))=16," ",VLOOKUP(V222,Catalogue!$F$2:$J$259,3,0))</f>
        <v xml:space="preserve"> </v>
      </c>
      <c r="X222" s="228">
        <f>IF(TYPE(VLOOKUP(V222,Catalogue!$F$2:$J$259,5,0))=16,0,VLOOKUP(V222,Catalogue!$F$2:$J$259,5,0))</f>
        <v>0</v>
      </c>
      <c r="Y222" s="227"/>
      <c r="Z222" s="227" t="str">
        <f>IF(TYPE(VLOOKUP(Y222,Catalogue!$F$2:$J$259,3,0))=16," ",VLOOKUP(Y222,Catalogue!$F$2:$J$259,3,0))</f>
        <v xml:space="preserve"> </v>
      </c>
      <c r="AA222" s="228">
        <f>IF(TYPE(VLOOKUP(Y222,Catalogue!$F$2:$J$259,5,0))=16,0,VLOOKUP(Y222,Catalogue!$F$2:$J$259,5,0))</f>
        <v>0</v>
      </c>
      <c r="AB222" s="260">
        <v>0.95</v>
      </c>
      <c r="AC222" s="260">
        <v>0.57999999999999996</v>
      </c>
      <c r="AD222" s="260">
        <v>1</v>
      </c>
      <c r="AE222" s="260">
        <f t="shared" si="32"/>
        <v>0.55099999999999993</v>
      </c>
      <c r="AF222" s="228">
        <f t="shared" si="34"/>
        <v>129484.99999999999</v>
      </c>
      <c r="AG222" s="228">
        <f t="shared" si="29"/>
        <v>0</v>
      </c>
      <c r="AH222" s="228">
        <f t="shared" si="30"/>
        <v>0</v>
      </c>
      <c r="AI222" s="227"/>
      <c r="AJ222" s="227" t="str">
        <f>IF(TYPE(VLOOKUP(AI222,Catalogue!$F$2:$J$259,3,0))=16," ",VLOOKUP(AI222,Catalogue!$F$2:$J$259,3,0))</f>
        <v xml:space="preserve"> </v>
      </c>
      <c r="AK222" s="228">
        <f>IF(TYPE(VLOOKUP(AI222,Catalogue!$F$2:$J$259,5,0))=16,0,VLOOKUP(AI222,Catalogue!$F$2:$J$259,5,0))</f>
        <v>0</v>
      </c>
      <c r="AL222" s="227"/>
      <c r="AM222" s="228">
        <f t="shared" si="33"/>
        <v>0</v>
      </c>
      <c r="AN222" s="228" t="s">
        <v>943</v>
      </c>
      <c r="AO222" s="229">
        <f t="shared" si="31"/>
        <v>129484.99999999999</v>
      </c>
    </row>
    <row r="223" spans="1:41" ht="45" x14ac:dyDescent="0.2">
      <c r="A223" s="414">
        <v>460</v>
      </c>
      <c r="B223" s="276"/>
      <c r="C223" s="262" t="s">
        <v>1298</v>
      </c>
      <c r="D223" s="262" t="s">
        <v>1299</v>
      </c>
      <c r="E223" s="262" t="s">
        <v>1300</v>
      </c>
      <c r="F223" s="262" t="s">
        <v>1292</v>
      </c>
      <c r="G223" s="262"/>
      <c r="H223" s="262" t="s">
        <v>1293</v>
      </c>
      <c r="I223" s="262" t="s">
        <v>1283</v>
      </c>
      <c r="J223" s="262" t="s">
        <v>225</v>
      </c>
      <c r="K223" s="227" t="s">
        <v>241</v>
      </c>
      <c r="L223" s="228">
        <f>IF(TYPE(VLOOKUP(K223,Catalogue!$F$2:$J$259,5,0))=16,0,VLOOKUP(K223,Catalogue!$F$2:$J$259,5,0))</f>
        <v>40000</v>
      </c>
      <c r="M223" s="228">
        <v>1</v>
      </c>
      <c r="N223" s="228">
        <f t="shared" si="27"/>
        <v>40000</v>
      </c>
      <c r="O223" s="227" t="s">
        <v>340</v>
      </c>
      <c r="P223" s="228">
        <f>IF(TYPE(VLOOKUP(O223,Catalogue!$F$2:$J$259,5,0))=16,0,VLOOKUP(O223,Catalogue!$F$2:$J$259,5,0))</f>
        <v>350000</v>
      </c>
      <c r="Q223" s="228">
        <v>1</v>
      </c>
      <c r="R223" s="228">
        <f t="shared" si="28"/>
        <v>350000</v>
      </c>
      <c r="S223" s="227" t="s">
        <v>179</v>
      </c>
      <c r="T223" s="256" t="str">
        <f>IF(TYPE(VLOOKUP(S223,Catalogue!$F$2:$J$259,3,0))=16," ",VLOOKUP(S223,Catalogue!$F$2:$J$259,3,0))</f>
        <v>m2</v>
      </c>
      <c r="U223" s="228">
        <f>IF(TYPE(VLOOKUP(S223,Catalogue!$F$2:$J$259,5,0))=16,0,VLOOKUP(S223,Catalogue!$F$2:$J$259,5,0))</f>
        <v>335000</v>
      </c>
      <c r="V223" s="227" t="s">
        <v>277</v>
      </c>
      <c r="W223" s="256" t="str">
        <f>IF(TYPE(VLOOKUP(V223,Catalogue!$F$2:$J$259,3,0))=16," ",VLOOKUP(V223,Catalogue!$F$2:$J$259,3,0))</f>
        <v>m2</v>
      </c>
      <c r="X223" s="228">
        <f>IF(TYPE(VLOOKUP(V223,Catalogue!$F$2:$J$259,5,0))=16,0,VLOOKUP(V223,Catalogue!$F$2:$J$259,5,0))</f>
        <v>50000</v>
      </c>
      <c r="Y223" s="227"/>
      <c r="Z223" s="227" t="str">
        <f>IF(TYPE(VLOOKUP(Y223,Catalogue!$F$2:$J$259,3,0))=16," ",VLOOKUP(Y223,Catalogue!$F$2:$J$259,3,0))</f>
        <v xml:space="preserve"> </v>
      </c>
      <c r="AA223" s="228">
        <f>IF(TYPE(VLOOKUP(Y223,Catalogue!$F$2:$J$259,5,0))=16,0,VLOOKUP(Y223,Catalogue!$F$2:$J$259,5,0))</f>
        <v>0</v>
      </c>
      <c r="AB223" s="260">
        <v>0.73</v>
      </c>
      <c r="AC223" s="260">
        <v>0.7</v>
      </c>
      <c r="AD223" s="260">
        <v>1</v>
      </c>
      <c r="AE223" s="260">
        <f t="shared" si="32"/>
        <v>0.51100000000000001</v>
      </c>
      <c r="AF223" s="228">
        <f t="shared" si="34"/>
        <v>171185</v>
      </c>
      <c r="AG223" s="228">
        <f t="shared" si="29"/>
        <v>25550</v>
      </c>
      <c r="AH223" s="228">
        <f t="shared" si="30"/>
        <v>0</v>
      </c>
      <c r="AI223" s="227"/>
      <c r="AJ223" s="227" t="str">
        <f>IF(TYPE(VLOOKUP(AI223,Catalogue!$F$2:$J$259,3,0))=16," ",VLOOKUP(AI223,Catalogue!$F$2:$J$259,3,0))</f>
        <v xml:space="preserve"> </v>
      </c>
      <c r="AK223" s="228">
        <f>IF(TYPE(VLOOKUP(AI223,Catalogue!$F$2:$J$259,5,0))=16,0,VLOOKUP(AI223,Catalogue!$F$2:$J$259,5,0))</f>
        <v>0</v>
      </c>
      <c r="AL223" s="227"/>
      <c r="AM223" s="228">
        <f t="shared" si="33"/>
        <v>0</v>
      </c>
      <c r="AN223" s="228" t="s">
        <v>942</v>
      </c>
      <c r="AO223" s="229">
        <f t="shared" si="31"/>
        <v>586735</v>
      </c>
    </row>
    <row r="224" spans="1:41" ht="45" x14ac:dyDescent="0.2">
      <c r="A224" s="414"/>
      <c r="B224" s="276"/>
      <c r="C224" s="262" t="s">
        <v>1298</v>
      </c>
      <c r="D224" s="262" t="s">
        <v>1299</v>
      </c>
      <c r="E224" s="262" t="s">
        <v>1300</v>
      </c>
      <c r="F224" s="262" t="s">
        <v>1292</v>
      </c>
      <c r="G224" s="262"/>
      <c r="H224" s="262" t="s">
        <v>1293</v>
      </c>
      <c r="I224" s="262" t="s">
        <v>1283</v>
      </c>
      <c r="J224" s="262" t="s">
        <v>225</v>
      </c>
      <c r="K224" s="227"/>
      <c r="L224" s="228">
        <f>IF(TYPE(VLOOKUP(K224,Catalogue!$F$2:$J$259,5,0))=16,0,VLOOKUP(K224,Catalogue!$F$2:$J$259,5,0))</f>
        <v>0</v>
      </c>
      <c r="M224" s="228"/>
      <c r="N224" s="228">
        <f t="shared" ref="N224:N280" si="35">L224*M224</f>
        <v>0</v>
      </c>
      <c r="O224" s="227"/>
      <c r="P224" s="228">
        <f>IF(TYPE(VLOOKUP(O224,Catalogue!$F$2:$J$259,5,0))=16,0,VLOOKUP(O224,Catalogue!$F$2:$J$259,5,0))</f>
        <v>0</v>
      </c>
      <c r="Q224" s="228"/>
      <c r="R224" s="228">
        <f t="shared" ref="R224:R280" si="36">P224*Q224</f>
        <v>0</v>
      </c>
      <c r="S224" s="227" t="s">
        <v>179</v>
      </c>
      <c r="T224" s="256" t="str">
        <f>IF(TYPE(VLOOKUP(S224,Catalogue!$F$2:$J$259,3,0))=16," ",VLOOKUP(S224,Catalogue!$F$2:$J$259,3,0))</f>
        <v>m2</v>
      </c>
      <c r="U224" s="228">
        <f>IF(TYPE(VLOOKUP(S224,Catalogue!$F$2:$J$259,5,0))=16,0,VLOOKUP(S224,Catalogue!$F$2:$J$259,5,0))</f>
        <v>335000</v>
      </c>
      <c r="V224" s="227" t="s">
        <v>277</v>
      </c>
      <c r="W224" s="256" t="str">
        <f>IF(TYPE(VLOOKUP(V224,Catalogue!$F$2:$J$259,3,0))=16," ",VLOOKUP(V224,Catalogue!$F$2:$J$259,3,0))</f>
        <v>m2</v>
      </c>
      <c r="X224" s="228">
        <f>IF(TYPE(VLOOKUP(V224,Catalogue!$F$2:$J$259,5,0))=16,0,VLOOKUP(V224,Catalogue!$F$2:$J$259,5,0))</f>
        <v>50000</v>
      </c>
      <c r="Y224" s="227"/>
      <c r="Z224" s="227" t="str">
        <f>IF(TYPE(VLOOKUP(Y224,Catalogue!$F$2:$J$259,3,0))=16," ",VLOOKUP(Y224,Catalogue!$F$2:$J$259,3,0))</f>
        <v xml:space="preserve"> </v>
      </c>
      <c r="AA224" s="228">
        <f>IF(TYPE(VLOOKUP(Y224,Catalogue!$F$2:$J$259,5,0))=16,0,VLOOKUP(Y224,Catalogue!$F$2:$J$259,5,0))</f>
        <v>0</v>
      </c>
      <c r="AB224" s="260">
        <v>0.82</v>
      </c>
      <c r="AC224" s="260">
        <v>0.7</v>
      </c>
      <c r="AD224" s="260">
        <v>1</v>
      </c>
      <c r="AE224" s="260">
        <f t="shared" si="32"/>
        <v>0.57399999999999995</v>
      </c>
      <c r="AF224" s="228">
        <f t="shared" si="34"/>
        <v>192289.99999999997</v>
      </c>
      <c r="AG224" s="228">
        <f t="shared" si="29"/>
        <v>28699.999999999996</v>
      </c>
      <c r="AH224" s="228">
        <f t="shared" si="30"/>
        <v>0</v>
      </c>
      <c r="AI224" s="227"/>
      <c r="AJ224" s="227" t="str">
        <f>IF(TYPE(VLOOKUP(AI224,Catalogue!$F$2:$J$259,3,0))=16," ",VLOOKUP(AI224,Catalogue!$F$2:$J$259,3,0))</f>
        <v xml:space="preserve"> </v>
      </c>
      <c r="AK224" s="228">
        <f>IF(TYPE(VLOOKUP(AI224,Catalogue!$F$2:$J$259,5,0))=16,0,VLOOKUP(AI224,Catalogue!$F$2:$J$259,5,0))</f>
        <v>0</v>
      </c>
      <c r="AL224" s="227"/>
      <c r="AM224" s="228">
        <f t="shared" si="33"/>
        <v>0</v>
      </c>
      <c r="AN224" s="228" t="s">
        <v>925</v>
      </c>
      <c r="AO224" s="229">
        <f t="shared" si="31"/>
        <v>220989.99999999997</v>
      </c>
    </row>
    <row r="225" spans="1:41" ht="45" x14ac:dyDescent="0.2">
      <c r="A225" s="414"/>
      <c r="B225" s="276"/>
      <c r="C225" s="262" t="s">
        <v>1298</v>
      </c>
      <c r="D225" s="262" t="s">
        <v>1299</v>
      </c>
      <c r="E225" s="262" t="s">
        <v>1300</v>
      </c>
      <c r="F225" s="262" t="s">
        <v>1292</v>
      </c>
      <c r="G225" s="262"/>
      <c r="H225" s="262" t="s">
        <v>1293</v>
      </c>
      <c r="I225" s="262" t="s">
        <v>1283</v>
      </c>
      <c r="J225" s="262" t="s">
        <v>225</v>
      </c>
      <c r="K225" s="227"/>
      <c r="L225" s="228">
        <f>IF(TYPE(VLOOKUP(K225,Catalogue!$F$2:$J$259,5,0))=16,0,VLOOKUP(K225,Catalogue!$F$2:$J$259,5,0))</f>
        <v>0</v>
      </c>
      <c r="M225" s="228"/>
      <c r="N225" s="228">
        <f t="shared" si="35"/>
        <v>0</v>
      </c>
      <c r="O225" s="227"/>
      <c r="P225" s="228">
        <f>IF(TYPE(VLOOKUP(O225,Catalogue!$F$2:$J$259,5,0))=16,0,VLOOKUP(O225,Catalogue!$F$2:$J$259,5,0))</f>
        <v>0</v>
      </c>
      <c r="Q225" s="228"/>
      <c r="R225" s="228">
        <f t="shared" si="36"/>
        <v>0</v>
      </c>
      <c r="S225" s="227" t="s">
        <v>179</v>
      </c>
      <c r="T225" s="256" t="str">
        <f>IF(TYPE(VLOOKUP(S225,Catalogue!$F$2:$J$259,3,0))=16," ",VLOOKUP(S225,Catalogue!$F$2:$J$259,3,0))</f>
        <v>m2</v>
      </c>
      <c r="U225" s="228">
        <f>IF(TYPE(VLOOKUP(S225,Catalogue!$F$2:$J$259,5,0))=16,0,VLOOKUP(S225,Catalogue!$F$2:$J$259,5,0))</f>
        <v>335000</v>
      </c>
      <c r="V225" s="227" t="s">
        <v>277</v>
      </c>
      <c r="W225" s="256" t="str">
        <f>IF(TYPE(VLOOKUP(V225,Catalogue!$F$2:$J$259,3,0))=16," ",VLOOKUP(V225,Catalogue!$F$2:$J$259,3,0))</f>
        <v>m2</v>
      </c>
      <c r="X225" s="228">
        <f>IF(TYPE(VLOOKUP(V225,Catalogue!$F$2:$J$259,5,0))=16,0,VLOOKUP(V225,Catalogue!$F$2:$J$259,5,0))</f>
        <v>50000</v>
      </c>
      <c r="Y225" s="227"/>
      <c r="Z225" s="227" t="str">
        <f>IF(TYPE(VLOOKUP(Y225,Catalogue!$F$2:$J$259,3,0))=16," ",VLOOKUP(Y225,Catalogue!$F$2:$J$259,3,0))</f>
        <v xml:space="preserve"> </v>
      </c>
      <c r="AA225" s="228">
        <f>IF(TYPE(VLOOKUP(Y225,Catalogue!$F$2:$J$259,5,0))=16,0,VLOOKUP(Y225,Catalogue!$F$2:$J$259,5,0))</f>
        <v>0</v>
      </c>
      <c r="AB225" s="260">
        <v>0.56000000000000005</v>
      </c>
      <c r="AC225" s="260">
        <v>1.5</v>
      </c>
      <c r="AD225" s="260">
        <v>1</v>
      </c>
      <c r="AE225" s="260">
        <f t="shared" si="32"/>
        <v>0.84000000000000008</v>
      </c>
      <c r="AF225" s="228">
        <f t="shared" si="34"/>
        <v>281400</v>
      </c>
      <c r="AG225" s="228">
        <f t="shared" si="29"/>
        <v>42000.000000000007</v>
      </c>
      <c r="AH225" s="228">
        <f t="shared" si="30"/>
        <v>0</v>
      </c>
      <c r="AI225" s="227"/>
      <c r="AJ225" s="227" t="str">
        <f>IF(TYPE(VLOOKUP(AI225,Catalogue!$F$2:$J$259,3,0))=16," ",VLOOKUP(AI225,Catalogue!$F$2:$J$259,3,0))</f>
        <v xml:space="preserve"> </v>
      </c>
      <c r="AK225" s="228">
        <f>IF(TYPE(VLOOKUP(AI225,Catalogue!$F$2:$J$259,5,0))=16,0,VLOOKUP(AI225,Catalogue!$F$2:$J$259,5,0))</f>
        <v>0</v>
      </c>
      <c r="AL225" s="227"/>
      <c r="AM225" s="228">
        <f t="shared" si="33"/>
        <v>0</v>
      </c>
      <c r="AN225" s="228" t="s">
        <v>922</v>
      </c>
      <c r="AO225" s="229">
        <f t="shared" si="31"/>
        <v>323400</v>
      </c>
    </row>
    <row r="226" spans="1:41" ht="45" x14ac:dyDescent="0.2">
      <c r="A226" s="414"/>
      <c r="B226" s="276"/>
      <c r="C226" s="262" t="s">
        <v>1298</v>
      </c>
      <c r="D226" s="262" t="s">
        <v>1299</v>
      </c>
      <c r="E226" s="262" t="s">
        <v>1300</v>
      </c>
      <c r="F226" s="262" t="s">
        <v>1292</v>
      </c>
      <c r="G226" s="262"/>
      <c r="H226" s="262" t="s">
        <v>1293</v>
      </c>
      <c r="I226" s="262" t="s">
        <v>1283</v>
      </c>
      <c r="J226" s="262" t="s">
        <v>225</v>
      </c>
      <c r="K226" s="227"/>
      <c r="L226" s="228">
        <f>IF(TYPE(VLOOKUP(K226,Catalogue!$F$2:$J$259,5,0))=16,0,VLOOKUP(K226,Catalogue!$F$2:$J$259,5,0))</f>
        <v>0</v>
      </c>
      <c r="M226" s="228"/>
      <c r="N226" s="228">
        <f t="shared" si="35"/>
        <v>0</v>
      </c>
      <c r="O226" s="227"/>
      <c r="P226" s="228">
        <f>IF(TYPE(VLOOKUP(O226,Catalogue!$F$2:$J$259,5,0))=16,0,VLOOKUP(O226,Catalogue!$F$2:$J$259,5,0))</f>
        <v>0</v>
      </c>
      <c r="Q226" s="228"/>
      <c r="R226" s="228">
        <f t="shared" si="36"/>
        <v>0</v>
      </c>
      <c r="S226" s="227" t="s">
        <v>179</v>
      </c>
      <c r="T226" s="256" t="str">
        <f>IF(TYPE(VLOOKUP(S226,Catalogue!$F$2:$J$259,3,0))=16," ",VLOOKUP(S226,Catalogue!$F$2:$J$259,3,0))</f>
        <v>m2</v>
      </c>
      <c r="U226" s="228">
        <f>IF(TYPE(VLOOKUP(S226,Catalogue!$F$2:$J$259,5,0))=16,0,VLOOKUP(S226,Catalogue!$F$2:$J$259,5,0))</f>
        <v>335000</v>
      </c>
      <c r="V226" s="227" t="s">
        <v>277</v>
      </c>
      <c r="W226" s="256" t="str">
        <f>IF(TYPE(VLOOKUP(V226,Catalogue!$F$2:$J$259,3,0))=16," ",VLOOKUP(V226,Catalogue!$F$2:$J$259,3,0))</f>
        <v>m2</v>
      </c>
      <c r="X226" s="228">
        <f>IF(TYPE(VLOOKUP(V226,Catalogue!$F$2:$J$259,5,0))=16,0,VLOOKUP(V226,Catalogue!$F$2:$J$259,5,0))</f>
        <v>50000</v>
      </c>
      <c r="Y226" s="227"/>
      <c r="Z226" s="227" t="str">
        <f>IF(TYPE(VLOOKUP(Y226,Catalogue!$F$2:$J$259,3,0))=16," ",VLOOKUP(Y226,Catalogue!$F$2:$J$259,3,0))</f>
        <v xml:space="preserve"> </v>
      </c>
      <c r="AA226" s="228">
        <f>IF(TYPE(VLOOKUP(Y226,Catalogue!$F$2:$J$259,5,0))=16,0,VLOOKUP(Y226,Catalogue!$F$2:$J$259,5,0))</f>
        <v>0</v>
      </c>
      <c r="AB226" s="260">
        <v>2.35</v>
      </c>
      <c r="AC226" s="260">
        <v>0.53</v>
      </c>
      <c r="AD226" s="260">
        <v>1</v>
      </c>
      <c r="AE226" s="260">
        <f t="shared" si="32"/>
        <v>1.2455000000000001</v>
      </c>
      <c r="AF226" s="228">
        <f t="shared" si="34"/>
        <v>417242.5</v>
      </c>
      <c r="AG226" s="228">
        <f t="shared" si="29"/>
        <v>62275</v>
      </c>
      <c r="AH226" s="228">
        <f t="shared" si="30"/>
        <v>0</v>
      </c>
      <c r="AI226" s="227"/>
      <c r="AJ226" s="227" t="str">
        <f>IF(TYPE(VLOOKUP(AI226,Catalogue!$F$2:$J$259,3,0))=16," ",VLOOKUP(AI226,Catalogue!$F$2:$J$259,3,0))</f>
        <v xml:space="preserve"> </v>
      </c>
      <c r="AK226" s="228">
        <f>IF(TYPE(VLOOKUP(AI226,Catalogue!$F$2:$J$259,5,0))=16,0,VLOOKUP(AI226,Catalogue!$F$2:$J$259,5,0))</f>
        <v>0</v>
      </c>
      <c r="AL226" s="227"/>
      <c r="AM226" s="228">
        <f t="shared" si="33"/>
        <v>0</v>
      </c>
      <c r="AN226" s="228" t="s">
        <v>1381</v>
      </c>
      <c r="AO226" s="229">
        <f t="shared" si="31"/>
        <v>479517.5</v>
      </c>
    </row>
    <row r="227" spans="1:41" s="286" customFormat="1" ht="45" x14ac:dyDescent="0.2">
      <c r="A227" s="414"/>
      <c r="B227" s="280"/>
      <c r="C227" s="279" t="s">
        <v>1298</v>
      </c>
      <c r="D227" s="279" t="s">
        <v>1299</v>
      </c>
      <c r="E227" s="279" t="s">
        <v>1300</v>
      </c>
      <c r="F227" s="279" t="s">
        <v>1292</v>
      </c>
      <c r="G227" s="279"/>
      <c r="H227" s="279" t="s">
        <v>1293</v>
      </c>
      <c r="I227" s="279" t="s">
        <v>1283</v>
      </c>
      <c r="J227" s="279" t="s">
        <v>225</v>
      </c>
      <c r="K227" s="281"/>
      <c r="L227" s="282">
        <f>IF(TYPE(VLOOKUP(K227,Catalogue!$F$2:$J$259,5,0))=16,0,VLOOKUP(K227,Catalogue!$F$2:$J$259,5,0))</f>
        <v>0</v>
      </c>
      <c r="M227" s="282"/>
      <c r="N227" s="282">
        <f t="shared" si="35"/>
        <v>0</v>
      </c>
      <c r="O227" s="281"/>
      <c r="P227" s="282">
        <f>IF(TYPE(VLOOKUP(O227,Catalogue!$F$2:$J$259,5,0))=16,0,VLOOKUP(O227,Catalogue!$F$2:$J$259,5,0))</f>
        <v>0</v>
      </c>
      <c r="Q227" s="282"/>
      <c r="R227" s="282">
        <f t="shared" si="36"/>
        <v>0</v>
      </c>
      <c r="S227" s="281" t="s">
        <v>82</v>
      </c>
      <c r="T227" s="283" t="str">
        <f>IF(TYPE(VLOOKUP(S227,Catalogue!$F$2:$J$259,3,0))=16," ",VLOOKUP(S227,Catalogue!$F$2:$J$259,3,0))</f>
        <v>m2</v>
      </c>
      <c r="U227" s="282">
        <f>IF(TYPE(VLOOKUP(S227,Catalogue!$F$2:$J$259,5,0))=16,0,VLOOKUP(S227,Catalogue!$F$2:$J$259,5,0))</f>
        <v>608000</v>
      </c>
      <c r="V227" s="281"/>
      <c r="W227" s="283" t="str">
        <f>IF(TYPE(VLOOKUP(V227,Catalogue!$F$2:$J$259,3,0))=16," ",VLOOKUP(V227,Catalogue!$F$2:$J$259,3,0))</f>
        <v xml:space="preserve"> </v>
      </c>
      <c r="X227" s="282">
        <f>IF(TYPE(VLOOKUP(V227,Catalogue!$F$2:$J$259,5,0))=16,0,VLOOKUP(V227,Catalogue!$F$2:$J$259,5,0))</f>
        <v>0</v>
      </c>
      <c r="Y227" s="281" t="s">
        <v>217</v>
      </c>
      <c r="Z227" s="281" t="str">
        <f>IF(TYPE(VLOOKUP(Y227,Catalogue!$F$2:$J$259,3,0))=16," ",VLOOKUP(Y227,Catalogue!$F$2:$J$259,3,0))</f>
        <v>m2</v>
      </c>
      <c r="AA227" s="282">
        <f>IF(TYPE(VLOOKUP(Y227,Catalogue!$F$2:$J$259,5,0))=16,0,VLOOKUP(Y227,Catalogue!$F$2:$J$259,5,0))</f>
        <v>160000</v>
      </c>
      <c r="AB227" s="284">
        <v>3.1</v>
      </c>
      <c r="AC227" s="284">
        <v>2</v>
      </c>
      <c r="AD227" s="284">
        <v>1</v>
      </c>
      <c r="AE227" s="284">
        <f t="shared" si="32"/>
        <v>6.2</v>
      </c>
      <c r="AF227" s="282">
        <f t="shared" si="34"/>
        <v>3769600</v>
      </c>
      <c r="AG227" s="282">
        <f t="shared" si="29"/>
        <v>0</v>
      </c>
      <c r="AH227" s="282">
        <f t="shared" si="30"/>
        <v>992000</v>
      </c>
      <c r="AI227" s="281"/>
      <c r="AJ227" s="281" t="str">
        <f>IF(TYPE(VLOOKUP(AI227,Catalogue!$F$2:$J$259,3,0))=16," ",VLOOKUP(AI227,Catalogue!$F$2:$J$259,3,0))</f>
        <v xml:space="preserve"> </v>
      </c>
      <c r="AK227" s="282">
        <f>IF(TYPE(VLOOKUP(AI227,Catalogue!$F$2:$J$259,5,0))=16,0,VLOOKUP(AI227,Catalogue!$F$2:$J$259,5,0))</f>
        <v>0</v>
      </c>
      <c r="AL227" s="281"/>
      <c r="AM227" s="282">
        <f t="shared" si="33"/>
        <v>0</v>
      </c>
      <c r="AN227" s="282" t="s">
        <v>1363</v>
      </c>
      <c r="AO227" s="229">
        <f t="shared" si="31"/>
        <v>4761600</v>
      </c>
    </row>
    <row r="228" spans="1:41" ht="45" x14ac:dyDescent="0.2">
      <c r="A228" s="414"/>
      <c r="B228" s="276"/>
      <c r="C228" s="262" t="s">
        <v>1298</v>
      </c>
      <c r="D228" s="262" t="s">
        <v>1299</v>
      </c>
      <c r="E228" s="262" t="s">
        <v>1300</v>
      </c>
      <c r="F228" s="262" t="s">
        <v>1292</v>
      </c>
      <c r="G228" s="262"/>
      <c r="H228" s="262" t="s">
        <v>1293</v>
      </c>
      <c r="I228" s="262" t="s">
        <v>1283</v>
      </c>
      <c r="J228" s="262" t="s">
        <v>225</v>
      </c>
      <c r="K228" s="227"/>
      <c r="L228" s="228">
        <f>IF(TYPE(VLOOKUP(K228,Catalogue!$F$2:$J$259,5,0))=16,0,VLOOKUP(K228,Catalogue!$F$2:$J$259,5,0))</f>
        <v>0</v>
      </c>
      <c r="M228" s="228"/>
      <c r="N228" s="228">
        <f t="shared" si="35"/>
        <v>0</v>
      </c>
      <c r="O228" s="227"/>
      <c r="P228" s="228">
        <f>IF(TYPE(VLOOKUP(O228,Catalogue!$F$2:$J$259,5,0))=16,0,VLOOKUP(O228,Catalogue!$F$2:$J$259,5,0))</f>
        <v>0</v>
      </c>
      <c r="Q228" s="228"/>
      <c r="R228" s="228">
        <f t="shared" si="36"/>
        <v>0</v>
      </c>
      <c r="S228" s="10" t="s">
        <v>200</v>
      </c>
      <c r="T228" s="256" t="str">
        <f>IF(TYPE(VLOOKUP(S228,Catalogue!$F$2:$J$259,3,0))=16," ",VLOOKUP(S228,Catalogue!$F$2:$J$259,3,0))</f>
        <v>set</v>
      </c>
      <c r="U228" s="228">
        <f>IF(TYPE(VLOOKUP(S228,Catalogue!$F$2:$J$259,5,0))=16,0,VLOOKUP(S228,Catalogue!$F$2:$J$259,5,0))</f>
        <v>125000</v>
      </c>
      <c r="V228" s="227"/>
      <c r="W228" s="256" t="str">
        <f>IF(TYPE(VLOOKUP(V228,Catalogue!$F$2:$J$259,3,0))=16," ",VLOOKUP(V228,Catalogue!$F$2:$J$259,3,0))</f>
        <v xml:space="preserve"> </v>
      </c>
      <c r="X228" s="228">
        <f>IF(TYPE(VLOOKUP(V228,Catalogue!$F$2:$J$259,5,0))=16,0,VLOOKUP(V228,Catalogue!$F$2:$J$259,5,0))</f>
        <v>0</v>
      </c>
      <c r="Y228" s="227" t="s">
        <v>217</v>
      </c>
      <c r="Z228" s="227" t="str">
        <f>IF(TYPE(VLOOKUP(Y228,Catalogue!$F$2:$J$259,3,0))=16," ",VLOOKUP(Y228,Catalogue!$F$2:$J$259,3,0))</f>
        <v>m2</v>
      </c>
      <c r="AA228" s="228">
        <f>IF(TYPE(VLOOKUP(Y228,Catalogue!$F$2:$J$259,5,0))=16,0,VLOOKUP(Y228,Catalogue!$F$2:$J$259,5,0))</f>
        <v>160000</v>
      </c>
      <c r="AB228" s="260">
        <v>1</v>
      </c>
      <c r="AC228" s="260">
        <v>1.3</v>
      </c>
      <c r="AD228" s="260">
        <v>1</v>
      </c>
      <c r="AE228" s="260">
        <f t="shared" si="32"/>
        <v>1.3</v>
      </c>
      <c r="AF228" s="228">
        <f t="shared" si="34"/>
        <v>162500</v>
      </c>
      <c r="AG228" s="228">
        <f t="shared" si="29"/>
        <v>0</v>
      </c>
      <c r="AH228" s="228">
        <f t="shared" si="30"/>
        <v>208000</v>
      </c>
      <c r="AI228" s="227"/>
      <c r="AJ228" s="227" t="str">
        <f>IF(TYPE(VLOOKUP(AI228,Catalogue!$F$2:$J$259,3,0))=16," ",VLOOKUP(AI228,Catalogue!$F$2:$J$259,3,0))</f>
        <v xml:space="preserve"> </v>
      </c>
      <c r="AK228" s="228">
        <f>IF(TYPE(VLOOKUP(AI228,Catalogue!$F$2:$J$259,5,0))=16,0,VLOOKUP(AI228,Catalogue!$F$2:$J$259,5,0))</f>
        <v>0</v>
      </c>
      <c r="AL228" s="227"/>
      <c r="AM228" s="228">
        <f t="shared" si="33"/>
        <v>0</v>
      </c>
      <c r="AN228" s="228" t="s">
        <v>941</v>
      </c>
      <c r="AO228" s="229">
        <f t="shared" si="31"/>
        <v>370500</v>
      </c>
    </row>
    <row r="229" spans="1:41" ht="45" x14ac:dyDescent="0.2">
      <c r="A229" s="414">
        <v>461</v>
      </c>
      <c r="B229" s="276"/>
      <c r="C229" s="262" t="s">
        <v>1301</v>
      </c>
      <c r="D229" s="262" t="s">
        <v>1302</v>
      </c>
      <c r="E229" s="262" t="s">
        <v>1303</v>
      </c>
      <c r="F229" s="262" t="s">
        <v>1292</v>
      </c>
      <c r="G229" s="262"/>
      <c r="H229" s="262" t="s">
        <v>1293</v>
      </c>
      <c r="I229" s="262" t="s">
        <v>1283</v>
      </c>
      <c r="J229" s="262" t="s">
        <v>225</v>
      </c>
      <c r="K229" s="227" t="s">
        <v>241</v>
      </c>
      <c r="L229" s="228">
        <f>IF(TYPE(VLOOKUP(K229,Catalogue!$F$2:$J$259,5,0))=16,0,VLOOKUP(K229,Catalogue!$F$2:$J$259,5,0))</f>
        <v>40000</v>
      </c>
      <c r="M229" s="228">
        <v>1</v>
      </c>
      <c r="N229" s="228">
        <f t="shared" si="35"/>
        <v>40000</v>
      </c>
      <c r="O229" s="227" t="s">
        <v>340</v>
      </c>
      <c r="P229" s="228">
        <f>IF(TYPE(VLOOKUP(O229,Catalogue!$F$2:$J$259,5,0))=16,0,VLOOKUP(O229,Catalogue!$F$2:$J$259,5,0))</f>
        <v>350000</v>
      </c>
      <c r="Q229" s="228">
        <v>1</v>
      </c>
      <c r="R229" s="228">
        <f t="shared" si="36"/>
        <v>350000</v>
      </c>
      <c r="S229" s="227" t="s">
        <v>56</v>
      </c>
      <c r="T229" s="256" t="str">
        <f>IF(TYPE(VLOOKUP(S229,Catalogue!$F$2:$J$259,3,0))=16," ",VLOOKUP(S229,Catalogue!$F$2:$J$259,3,0))</f>
        <v>m2</v>
      </c>
      <c r="U229" s="228">
        <f>IF(TYPE(VLOOKUP(S229,Catalogue!$F$2:$J$259,5,0))=16,0,VLOOKUP(S229,Catalogue!$F$2:$J$259,5,0))</f>
        <v>222000</v>
      </c>
      <c r="V229" s="227" t="s">
        <v>277</v>
      </c>
      <c r="W229" s="256" t="str">
        <f>IF(TYPE(VLOOKUP(V229,Catalogue!$F$2:$J$259,3,0))=16," ",VLOOKUP(V229,Catalogue!$F$2:$J$259,3,0))</f>
        <v>m2</v>
      </c>
      <c r="X229" s="228">
        <f>IF(TYPE(VLOOKUP(V229,Catalogue!$F$2:$J$259,5,0))=16,0,VLOOKUP(V229,Catalogue!$F$2:$J$259,5,0))</f>
        <v>50000</v>
      </c>
      <c r="Y229" s="227" t="s">
        <v>217</v>
      </c>
      <c r="Z229" s="227" t="str">
        <f>IF(TYPE(VLOOKUP(Y229,Catalogue!$F$2:$J$259,3,0))=16," ",VLOOKUP(Y229,Catalogue!$F$2:$J$259,3,0))</f>
        <v>m2</v>
      </c>
      <c r="AA229" s="228">
        <f>IF(TYPE(VLOOKUP(Y229,Catalogue!$F$2:$J$259,5,0))=16,0,VLOOKUP(Y229,Catalogue!$F$2:$J$259,5,0))</f>
        <v>160000</v>
      </c>
      <c r="AB229" s="284">
        <v>1.0900000000000001</v>
      </c>
      <c r="AC229" s="284">
        <v>2.6</v>
      </c>
      <c r="AD229" s="284">
        <v>1</v>
      </c>
      <c r="AE229" s="260">
        <f t="shared" si="32"/>
        <v>2.8340000000000005</v>
      </c>
      <c r="AF229" s="228">
        <f t="shared" si="34"/>
        <v>629148.00000000012</v>
      </c>
      <c r="AG229" s="228">
        <f t="shared" si="29"/>
        <v>141700.00000000003</v>
      </c>
      <c r="AH229" s="228">
        <f t="shared" si="30"/>
        <v>453440.00000000006</v>
      </c>
      <c r="AI229" s="227" t="s">
        <v>102</v>
      </c>
      <c r="AJ229" s="227" t="str">
        <f>IF(TYPE(VLOOKUP(AI229,Catalogue!$F$2:$J$259,3,0))=16," ",VLOOKUP(AI229,Catalogue!$F$2:$J$259,3,0))</f>
        <v>Job</v>
      </c>
      <c r="AK229" s="228">
        <f>IF(TYPE(VLOOKUP(AI229,Catalogue!$F$2:$J$259,5,0))=16,0,VLOOKUP(AI229,Catalogue!$F$2:$J$259,5,0))</f>
        <v>100000</v>
      </c>
      <c r="AL229" s="227">
        <v>1</v>
      </c>
      <c r="AM229" s="228">
        <f t="shared" si="33"/>
        <v>100000</v>
      </c>
      <c r="AN229" s="228" t="s">
        <v>921</v>
      </c>
      <c r="AO229" s="229">
        <f t="shared" si="31"/>
        <v>1714288.0000000002</v>
      </c>
    </row>
    <row r="230" spans="1:41" ht="45" x14ac:dyDescent="0.2">
      <c r="A230" s="414"/>
      <c r="B230" s="276"/>
      <c r="C230" s="262" t="s">
        <v>1301</v>
      </c>
      <c r="D230" s="262" t="s">
        <v>1302</v>
      </c>
      <c r="E230" s="262" t="s">
        <v>1303</v>
      </c>
      <c r="F230" s="262" t="s">
        <v>1292</v>
      </c>
      <c r="G230" s="262"/>
      <c r="H230" s="262" t="s">
        <v>1293</v>
      </c>
      <c r="I230" s="262" t="s">
        <v>1283</v>
      </c>
      <c r="J230" s="262" t="s">
        <v>225</v>
      </c>
      <c r="K230" s="227"/>
      <c r="L230" s="228">
        <f>IF(TYPE(VLOOKUP(K230,Catalogue!$F$2:$J$259,5,0))=16,0,VLOOKUP(K230,Catalogue!$F$2:$J$259,5,0))</f>
        <v>0</v>
      </c>
      <c r="M230" s="228"/>
      <c r="N230" s="228">
        <f t="shared" si="35"/>
        <v>0</v>
      </c>
      <c r="O230" s="227"/>
      <c r="P230" s="228">
        <f>IF(TYPE(VLOOKUP(O230,Catalogue!$F$2:$J$259,5,0))=16,0,VLOOKUP(O230,Catalogue!$F$2:$J$259,5,0))</f>
        <v>0</v>
      </c>
      <c r="Q230" s="228"/>
      <c r="R230" s="228">
        <f t="shared" si="36"/>
        <v>0</v>
      </c>
      <c r="S230" s="227"/>
      <c r="T230" s="256" t="str">
        <f>IF(TYPE(VLOOKUP(S230,Catalogue!$F$2:$J$259,3,0))=16," ",VLOOKUP(S230,Catalogue!$F$2:$J$259,3,0))</f>
        <v xml:space="preserve"> </v>
      </c>
      <c r="U230" s="228">
        <f>IF(TYPE(VLOOKUP(S230,Catalogue!$F$2:$J$259,5,0))=16,0,VLOOKUP(S230,Catalogue!$F$2:$J$259,5,0))</f>
        <v>0</v>
      </c>
      <c r="V230" s="227"/>
      <c r="W230" s="256" t="str">
        <f>IF(TYPE(VLOOKUP(V230,Catalogue!$F$2:$J$259,3,0))=16," ",VLOOKUP(V230,Catalogue!$F$2:$J$259,3,0))</f>
        <v xml:space="preserve"> </v>
      </c>
      <c r="X230" s="228">
        <f>IF(TYPE(VLOOKUP(V230,Catalogue!$F$2:$J$259,5,0))=16,0,VLOOKUP(V230,Catalogue!$F$2:$J$259,5,0))</f>
        <v>0</v>
      </c>
      <c r="Y230" s="227"/>
      <c r="Z230" s="227" t="str">
        <f>IF(TYPE(VLOOKUP(Y230,Catalogue!$F$2:$J$259,3,0))=16," ",VLOOKUP(Y230,Catalogue!$F$2:$J$259,3,0))</f>
        <v xml:space="preserve"> </v>
      </c>
      <c r="AA230" s="228">
        <f>IF(TYPE(VLOOKUP(Y230,Catalogue!$F$2:$J$259,5,0))=16,0,VLOOKUP(Y230,Catalogue!$F$2:$J$259,5,0))</f>
        <v>0</v>
      </c>
      <c r="AB230" s="260"/>
      <c r="AC230" s="260"/>
      <c r="AD230" s="260"/>
      <c r="AE230" s="260">
        <f t="shared" si="32"/>
        <v>0</v>
      </c>
      <c r="AF230" s="228">
        <f t="shared" si="34"/>
        <v>0</v>
      </c>
      <c r="AG230" s="228">
        <f t="shared" si="29"/>
        <v>0</v>
      </c>
      <c r="AH230" s="228">
        <f t="shared" si="30"/>
        <v>0</v>
      </c>
      <c r="AI230" s="227" t="s">
        <v>142</v>
      </c>
      <c r="AJ230" s="227" t="str">
        <f>IF(TYPE(VLOOKUP(AI230,Catalogue!$F$2:$J$259,3,0))=16," ",VLOOKUP(AI230,Catalogue!$F$2:$J$259,3,0))</f>
        <v>Job</v>
      </c>
      <c r="AK230" s="228">
        <f>IF(TYPE(VLOOKUP(AI230,Catalogue!$F$2:$J$259,5,0))=16,0,VLOOKUP(AI230,Catalogue!$F$2:$J$259,5,0))</f>
        <v>15000</v>
      </c>
      <c r="AL230" s="227">
        <v>1</v>
      </c>
      <c r="AM230" s="228">
        <f t="shared" si="33"/>
        <v>15000</v>
      </c>
      <c r="AN230" s="228"/>
      <c r="AO230" s="229">
        <f t="shared" si="31"/>
        <v>15000</v>
      </c>
    </row>
    <row r="231" spans="1:41" ht="45" x14ac:dyDescent="0.2">
      <c r="A231" s="414"/>
      <c r="B231" s="276"/>
      <c r="C231" s="262" t="s">
        <v>1301</v>
      </c>
      <c r="D231" s="262" t="s">
        <v>1302</v>
      </c>
      <c r="E231" s="262" t="s">
        <v>1303</v>
      </c>
      <c r="F231" s="262" t="s">
        <v>1292</v>
      </c>
      <c r="G231" s="262"/>
      <c r="H231" s="262" t="s">
        <v>1293</v>
      </c>
      <c r="I231" s="262" t="s">
        <v>1283</v>
      </c>
      <c r="J231" s="262" t="s">
        <v>225</v>
      </c>
      <c r="K231" s="227"/>
      <c r="L231" s="228">
        <f>IF(TYPE(VLOOKUP(K231,Catalogue!$F$2:$J$259,5,0))=16,0,VLOOKUP(K231,Catalogue!$F$2:$J$259,5,0))</f>
        <v>0</v>
      </c>
      <c r="M231" s="228"/>
      <c r="N231" s="228">
        <f t="shared" si="35"/>
        <v>0</v>
      </c>
      <c r="O231" s="227"/>
      <c r="P231" s="228">
        <f>IF(TYPE(VLOOKUP(O231,Catalogue!$F$2:$J$259,5,0))=16,0,VLOOKUP(O231,Catalogue!$F$2:$J$259,5,0))</f>
        <v>0</v>
      </c>
      <c r="Q231" s="228"/>
      <c r="R231" s="228">
        <f t="shared" si="36"/>
        <v>0</v>
      </c>
      <c r="S231" s="292"/>
      <c r="T231" s="256" t="str">
        <f>IF(TYPE(VLOOKUP(S231,Catalogue!$F$2:$J$259,3,0))=16," ",VLOOKUP(S231,Catalogue!$F$2:$J$259,3,0))</f>
        <v xml:space="preserve"> </v>
      </c>
      <c r="U231" s="228">
        <f>IF(TYPE(VLOOKUP(S231,Catalogue!$F$2:$J$259,5,0))=16,0,VLOOKUP(S231,Catalogue!$F$2:$J$259,5,0))</f>
        <v>0</v>
      </c>
      <c r="V231" s="227"/>
      <c r="W231" s="256" t="str">
        <f>IF(TYPE(VLOOKUP(V231,Catalogue!$F$2:$J$259,3,0))=16," ",VLOOKUP(V231,Catalogue!$F$2:$J$259,3,0))</f>
        <v xml:space="preserve"> </v>
      </c>
      <c r="X231" s="228">
        <f>IF(TYPE(VLOOKUP(V231,Catalogue!$F$2:$J$259,5,0))=16,0,VLOOKUP(V231,Catalogue!$F$2:$J$259,5,0))</f>
        <v>0</v>
      </c>
      <c r="Y231" s="227"/>
      <c r="Z231" s="227" t="str">
        <f>IF(TYPE(VLOOKUP(Y231,Catalogue!$F$2:$J$259,3,0))=16," ",VLOOKUP(Y231,Catalogue!$F$2:$J$259,3,0))</f>
        <v xml:space="preserve"> </v>
      </c>
      <c r="AA231" s="228">
        <f>IF(TYPE(VLOOKUP(Y231,Catalogue!$F$2:$J$259,5,0))=16,0,VLOOKUP(Y231,Catalogue!$F$2:$J$259,5,0))</f>
        <v>0</v>
      </c>
      <c r="AB231" s="260"/>
      <c r="AC231" s="260"/>
      <c r="AD231" s="260"/>
      <c r="AE231" s="260">
        <f t="shared" si="32"/>
        <v>0</v>
      </c>
      <c r="AF231" s="228">
        <f t="shared" si="34"/>
        <v>0</v>
      </c>
      <c r="AG231" s="228">
        <f t="shared" si="29"/>
        <v>0</v>
      </c>
      <c r="AH231" s="228">
        <f t="shared" si="30"/>
        <v>0</v>
      </c>
      <c r="AI231" s="227" t="s">
        <v>145</v>
      </c>
      <c r="AJ231" s="227" t="str">
        <f>IF(TYPE(VLOOKUP(AI231,Catalogue!$F$2:$J$259,3,0))=16," ",VLOOKUP(AI231,Catalogue!$F$2:$J$259,3,0))</f>
        <v>Job</v>
      </c>
      <c r="AK231" s="228">
        <f>IF(TYPE(VLOOKUP(AI231,Catalogue!$F$2:$J$259,5,0))=16,0,VLOOKUP(AI231,Catalogue!$F$2:$J$259,5,0))</f>
        <v>300000</v>
      </c>
      <c r="AL231" s="227">
        <v>1</v>
      </c>
      <c r="AM231" s="228">
        <f t="shared" si="33"/>
        <v>300000</v>
      </c>
      <c r="AN231" s="228"/>
      <c r="AO231" s="229">
        <f t="shared" si="31"/>
        <v>300000</v>
      </c>
    </row>
    <row r="232" spans="1:41" ht="45" x14ac:dyDescent="0.2">
      <c r="A232" s="414"/>
      <c r="B232" s="276"/>
      <c r="C232" s="262" t="s">
        <v>1301</v>
      </c>
      <c r="D232" s="262" t="s">
        <v>1302</v>
      </c>
      <c r="E232" s="262" t="s">
        <v>1303</v>
      </c>
      <c r="F232" s="262" t="s">
        <v>1292</v>
      </c>
      <c r="G232" s="262"/>
      <c r="H232" s="262" t="s">
        <v>1293</v>
      </c>
      <c r="I232" s="262" t="s">
        <v>1283</v>
      </c>
      <c r="J232" s="262" t="s">
        <v>225</v>
      </c>
      <c r="K232" s="227"/>
      <c r="L232" s="228">
        <f>IF(TYPE(VLOOKUP(K232,Catalogue!$F$2:$J$259,5,0))=16,0,VLOOKUP(K232,Catalogue!$F$2:$J$259,5,0))</f>
        <v>0</v>
      </c>
      <c r="M232" s="228"/>
      <c r="N232" s="228">
        <f t="shared" si="35"/>
        <v>0</v>
      </c>
      <c r="O232" s="227"/>
      <c r="P232" s="228">
        <f>IF(TYPE(VLOOKUP(O232,Catalogue!$F$2:$J$259,5,0))=16,0,VLOOKUP(O232,Catalogue!$F$2:$J$259,5,0))</f>
        <v>0</v>
      </c>
      <c r="Q232" s="228"/>
      <c r="R232" s="228">
        <f t="shared" si="36"/>
        <v>0</v>
      </c>
      <c r="S232" s="10" t="s">
        <v>200</v>
      </c>
      <c r="T232" s="256" t="str">
        <f>IF(TYPE(VLOOKUP(S232,Catalogue!$F$2:$J$259,3,0))=16," ",VLOOKUP(S232,Catalogue!$F$2:$J$259,3,0))</f>
        <v>set</v>
      </c>
      <c r="U232" s="228">
        <f>IF(TYPE(VLOOKUP(S232,Catalogue!$F$2:$J$259,5,0))=16,0,VLOOKUP(S232,Catalogue!$F$2:$J$259,5,0))</f>
        <v>125000</v>
      </c>
      <c r="V232" s="227"/>
      <c r="W232" s="256" t="str">
        <f>IF(TYPE(VLOOKUP(V232,Catalogue!$F$2:$J$259,3,0))=16," ",VLOOKUP(V232,Catalogue!$F$2:$J$259,3,0))</f>
        <v xml:space="preserve"> </v>
      </c>
      <c r="X232" s="228">
        <f>IF(TYPE(VLOOKUP(V232,Catalogue!$F$2:$J$259,5,0))=16,0,VLOOKUP(V232,Catalogue!$F$2:$J$259,5,0))</f>
        <v>0</v>
      </c>
      <c r="Y232" s="227"/>
      <c r="Z232" s="227" t="str">
        <f>IF(TYPE(VLOOKUP(Y232,Catalogue!$F$2:$J$259,3,0))=16," ",VLOOKUP(Y232,Catalogue!$F$2:$J$259,3,0))</f>
        <v xml:space="preserve"> </v>
      </c>
      <c r="AA232" s="228">
        <f>IF(TYPE(VLOOKUP(Y232,Catalogue!$F$2:$J$259,5,0))=16,0,VLOOKUP(Y232,Catalogue!$F$2:$J$259,5,0))</f>
        <v>0</v>
      </c>
      <c r="AB232" s="260">
        <v>0.9</v>
      </c>
      <c r="AC232" s="260">
        <v>1.31</v>
      </c>
      <c r="AD232" s="260">
        <v>1</v>
      </c>
      <c r="AE232" s="260">
        <f t="shared" si="32"/>
        <v>1.179</v>
      </c>
      <c r="AF232" s="228">
        <f t="shared" si="34"/>
        <v>147375</v>
      </c>
      <c r="AG232" s="228">
        <f t="shared" si="29"/>
        <v>0</v>
      </c>
      <c r="AH232" s="228">
        <f t="shared" si="30"/>
        <v>0</v>
      </c>
      <c r="AI232" s="227"/>
      <c r="AJ232" s="227" t="str">
        <f>IF(TYPE(VLOOKUP(AI232,Catalogue!$F$2:$J$259,3,0))=16," ",VLOOKUP(AI232,Catalogue!$F$2:$J$259,3,0))</f>
        <v xml:space="preserve"> </v>
      </c>
      <c r="AK232" s="228">
        <f>IF(TYPE(VLOOKUP(AI232,Catalogue!$F$2:$J$259,5,0))=16,0,VLOOKUP(AI232,Catalogue!$F$2:$J$259,5,0))</f>
        <v>0</v>
      </c>
      <c r="AL232" s="227"/>
      <c r="AM232" s="228">
        <f t="shared" si="33"/>
        <v>0</v>
      </c>
      <c r="AN232" s="228" t="s">
        <v>941</v>
      </c>
      <c r="AO232" s="229">
        <f t="shared" si="31"/>
        <v>147375</v>
      </c>
    </row>
    <row r="233" spans="1:41" ht="45" x14ac:dyDescent="0.2">
      <c r="A233" s="414"/>
      <c r="B233" s="276"/>
      <c r="C233" s="262" t="s">
        <v>1301</v>
      </c>
      <c r="D233" s="262" t="s">
        <v>1302</v>
      </c>
      <c r="E233" s="262" t="s">
        <v>1303</v>
      </c>
      <c r="F233" s="262" t="s">
        <v>1292</v>
      </c>
      <c r="G233" s="262"/>
      <c r="H233" s="262" t="s">
        <v>1293</v>
      </c>
      <c r="I233" s="262" t="s">
        <v>1283</v>
      </c>
      <c r="J233" s="262" t="s">
        <v>225</v>
      </c>
      <c r="K233" s="227"/>
      <c r="L233" s="228">
        <f>IF(TYPE(VLOOKUP(K233,Catalogue!$F$2:$J$259,5,0))=16,0,VLOOKUP(K233,Catalogue!$F$2:$J$259,5,0))</f>
        <v>0</v>
      </c>
      <c r="M233" s="228"/>
      <c r="N233" s="228">
        <f t="shared" si="35"/>
        <v>0</v>
      </c>
      <c r="O233" s="227"/>
      <c r="P233" s="228">
        <f>IF(TYPE(VLOOKUP(O233,Catalogue!$F$2:$J$259,5,0))=16,0,VLOOKUP(O233,Catalogue!$F$2:$J$259,5,0))</f>
        <v>0</v>
      </c>
      <c r="Q233" s="228"/>
      <c r="R233" s="228">
        <f t="shared" si="36"/>
        <v>0</v>
      </c>
      <c r="S233" s="292" t="s">
        <v>56</v>
      </c>
      <c r="T233" s="256" t="str">
        <f>IF(TYPE(VLOOKUP(S233,Catalogue!$F$2:$J$259,3,0))=16," ",VLOOKUP(S233,Catalogue!$F$2:$J$259,3,0))</f>
        <v>m2</v>
      </c>
      <c r="U233" s="228">
        <f>IF(TYPE(VLOOKUP(S233,Catalogue!$F$2:$J$259,5,0))=16,0,VLOOKUP(S233,Catalogue!$F$2:$J$259,5,0))</f>
        <v>222000</v>
      </c>
      <c r="V233" s="227" t="s">
        <v>277</v>
      </c>
      <c r="W233" s="256" t="str">
        <f>IF(TYPE(VLOOKUP(V233,Catalogue!$F$2:$J$259,3,0))=16," ",VLOOKUP(V233,Catalogue!$F$2:$J$259,3,0))</f>
        <v>m2</v>
      </c>
      <c r="X233" s="228">
        <f>IF(TYPE(VLOOKUP(V233,Catalogue!$F$2:$J$259,5,0))=16,0,VLOOKUP(V233,Catalogue!$F$2:$J$259,5,0))</f>
        <v>50000</v>
      </c>
      <c r="Y233" s="227" t="s">
        <v>217</v>
      </c>
      <c r="Z233" s="227" t="str">
        <f>IF(TYPE(VLOOKUP(Y233,Catalogue!$F$2:$J$259,3,0))=16," ",VLOOKUP(Y233,Catalogue!$F$2:$J$259,3,0))</f>
        <v>m2</v>
      </c>
      <c r="AA233" s="228">
        <f>IF(TYPE(VLOOKUP(Y233,Catalogue!$F$2:$J$259,5,0))=16,0,VLOOKUP(Y233,Catalogue!$F$2:$J$259,5,0))</f>
        <v>160000</v>
      </c>
      <c r="AB233" s="260">
        <v>2.68</v>
      </c>
      <c r="AC233" s="260">
        <v>2.79</v>
      </c>
      <c r="AD233" s="260">
        <v>1</v>
      </c>
      <c r="AE233" s="260">
        <f t="shared" si="32"/>
        <v>7.4772000000000007</v>
      </c>
      <c r="AF233" s="228">
        <f t="shared" si="34"/>
        <v>1659938.4000000001</v>
      </c>
      <c r="AG233" s="228">
        <f t="shared" si="29"/>
        <v>373860.00000000006</v>
      </c>
      <c r="AH233" s="228">
        <f t="shared" si="30"/>
        <v>1196352.0000000002</v>
      </c>
      <c r="AI233" s="227"/>
      <c r="AJ233" s="227" t="str">
        <f>IF(TYPE(VLOOKUP(AI233,Catalogue!$F$2:$J$259,3,0))=16," ",VLOOKUP(AI233,Catalogue!$F$2:$J$259,3,0))</f>
        <v xml:space="preserve"> </v>
      </c>
      <c r="AK233" s="228">
        <f>IF(TYPE(VLOOKUP(AI233,Catalogue!$F$2:$J$259,5,0))=16,0,VLOOKUP(AI233,Catalogue!$F$2:$J$259,5,0))</f>
        <v>0</v>
      </c>
      <c r="AL233" s="227"/>
      <c r="AM233" s="228">
        <f t="shared" si="33"/>
        <v>0</v>
      </c>
      <c r="AN233" s="228" t="s">
        <v>943</v>
      </c>
      <c r="AO233" s="229">
        <f t="shared" si="31"/>
        <v>3230150.4000000004</v>
      </c>
    </row>
    <row r="234" spans="1:41" ht="45" x14ac:dyDescent="0.2">
      <c r="A234" s="414"/>
      <c r="B234" s="276"/>
      <c r="C234" s="262" t="s">
        <v>1301</v>
      </c>
      <c r="D234" s="262" t="s">
        <v>1302</v>
      </c>
      <c r="E234" s="262" t="s">
        <v>1303</v>
      </c>
      <c r="F234" s="262" t="s">
        <v>1292</v>
      </c>
      <c r="G234" s="262"/>
      <c r="H234" s="262" t="s">
        <v>1293</v>
      </c>
      <c r="I234" s="262" t="s">
        <v>1283</v>
      </c>
      <c r="J234" s="262" t="s">
        <v>225</v>
      </c>
      <c r="K234" s="227"/>
      <c r="L234" s="228">
        <f>IF(TYPE(VLOOKUP(K234,Catalogue!$F$2:$J$259,5,0))=16,0,VLOOKUP(K234,Catalogue!$F$2:$J$259,5,0))</f>
        <v>0</v>
      </c>
      <c r="M234" s="228"/>
      <c r="N234" s="228">
        <f t="shared" si="35"/>
        <v>0</v>
      </c>
      <c r="O234" s="227"/>
      <c r="P234" s="228">
        <f>IF(TYPE(VLOOKUP(O234,Catalogue!$F$2:$J$259,5,0))=16,0,VLOOKUP(O234,Catalogue!$F$2:$J$259,5,0))</f>
        <v>0</v>
      </c>
      <c r="Q234" s="228"/>
      <c r="R234" s="228">
        <f t="shared" si="36"/>
        <v>0</v>
      </c>
      <c r="S234" s="227" t="s">
        <v>179</v>
      </c>
      <c r="T234" s="256" t="str">
        <f>IF(TYPE(VLOOKUP(S234,Catalogue!$F$2:$J$259,3,0))=16," ",VLOOKUP(S234,Catalogue!$F$2:$J$259,3,0))</f>
        <v>m2</v>
      </c>
      <c r="U234" s="228">
        <f>IF(TYPE(VLOOKUP(S234,Catalogue!$F$2:$J$259,5,0))=16,0,VLOOKUP(S234,Catalogue!$F$2:$J$259,5,0))</f>
        <v>335000</v>
      </c>
      <c r="V234" s="227" t="s">
        <v>277</v>
      </c>
      <c r="W234" s="256" t="str">
        <f>IF(TYPE(VLOOKUP(V234,Catalogue!$F$2:$J$259,3,0))=16," ",VLOOKUP(V234,Catalogue!$F$2:$J$259,3,0))</f>
        <v>m2</v>
      </c>
      <c r="X234" s="228">
        <f>IF(TYPE(VLOOKUP(V234,Catalogue!$F$2:$J$259,5,0))=16,0,VLOOKUP(V234,Catalogue!$F$2:$J$259,5,0))</f>
        <v>50000</v>
      </c>
      <c r="Y234" s="227"/>
      <c r="Z234" s="227" t="str">
        <f>IF(TYPE(VLOOKUP(Y234,Catalogue!$F$2:$J$259,3,0))=16," ",VLOOKUP(Y234,Catalogue!$F$2:$J$259,3,0))</f>
        <v xml:space="preserve"> </v>
      </c>
      <c r="AA234" s="228">
        <f>IF(TYPE(VLOOKUP(Y234,Catalogue!$F$2:$J$259,5,0))=16,0,VLOOKUP(Y234,Catalogue!$F$2:$J$259,5,0))</f>
        <v>0</v>
      </c>
      <c r="AB234" s="318"/>
      <c r="AC234" s="318"/>
      <c r="AD234" s="318"/>
      <c r="AE234" s="260">
        <f t="shared" si="32"/>
        <v>0</v>
      </c>
      <c r="AF234" s="228">
        <f t="shared" si="34"/>
        <v>0</v>
      </c>
      <c r="AG234" s="228">
        <f t="shared" si="29"/>
        <v>0</v>
      </c>
      <c r="AH234" s="228">
        <f t="shared" si="30"/>
        <v>0</v>
      </c>
      <c r="AI234" s="227"/>
      <c r="AJ234" s="227" t="str">
        <f>IF(TYPE(VLOOKUP(AI234,Catalogue!$F$2:$J$259,3,0))=16," ",VLOOKUP(AI234,Catalogue!$F$2:$J$259,3,0))</f>
        <v xml:space="preserve"> </v>
      </c>
      <c r="AK234" s="228">
        <f>IF(TYPE(VLOOKUP(AI234,Catalogue!$F$2:$J$259,5,0))=16,0,VLOOKUP(AI234,Catalogue!$F$2:$J$259,5,0))</f>
        <v>0</v>
      </c>
      <c r="AL234" s="227"/>
      <c r="AM234" s="228">
        <f t="shared" si="33"/>
        <v>0</v>
      </c>
      <c r="AN234" s="228" t="s">
        <v>931</v>
      </c>
      <c r="AO234" s="229">
        <f t="shared" si="31"/>
        <v>0</v>
      </c>
    </row>
    <row r="235" spans="1:41" ht="45" x14ac:dyDescent="0.2">
      <c r="A235" s="414"/>
      <c r="B235" s="276"/>
      <c r="C235" s="262" t="s">
        <v>1301</v>
      </c>
      <c r="D235" s="262" t="s">
        <v>1302</v>
      </c>
      <c r="E235" s="262" t="s">
        <v>1303</v>
      </c>
      <c r="F235" s="262" t="s">
        <v>1292</v>
      </c>
      <c r="G235" s="262"/>
      <c r="H235" s="262" t="s">
        <v>1293</v>
      </c>
      <c r="I235" s="262" t="s">
        <v>1283</v>
      </c>
      <c r="J235" s="262" t="s">
        <v>225</v>
      </c>
      <c r="K235" s="227"/>
      <c r="L235" s="228">
        <f>IF(TYPE(VLOOKUP(K235,Catalogue!$F$2:$J$259,5,0))=16,0,VLOOKUP(K235,Catalogue!$F$2:$J$259,5,0))</f>
        <v>0</v>
      </c>
      <c r="M235" s="228"/>
      <c r="N235" s="228">
        <f t="shared" si="35"/>
        <v>0</v>
      </c>
      <c r="O235" s="227"/>
      <c r="P235" s="228">
        <f>IF(TYPE(VLOOKUP(O235,Catalogue!$F$2:$J$259,5,0))=16,0,VLOOKUP(O235,Catalogue!$F$2:$J$259,5,0))</f>
        <v>0</v>
      </c>
      <c r="Q235" s="228"/>
      <c r="R235" s="228">
        <f t="shared" si="36"/>
        <v>0</v>
      </c>
      <c r="S235" s="227" t="s">
        <v>179</v>
      </c>
      <c r="T235" s="256" t="str">
        <f>IF(TYPE(VLOOKUP(S235,Catalogue!$F$2:$J$259,3,0))=16," ",VLOOKUP(S235,Catalogue!$F$2:$J$259,3,0))</f>
        <v>m2</v>
      </c>
      <c r="U235" s="228">
        <f>IF(TYPE(VLOOKUP(S235,Catalogue!$F$2:$J$259,5,0))=16,0,VLOOKUP(S235,Catalogue!$F$2:$J$259,5,0))</f>
        <v>335000</v>
      </c>
      <c r="V235" s="227" t="s">
        <v>277</v>
      </c>
      <c r="W235" s="256" t="str">
        <f>IF(TYPE(VLOOKUP(V235,Catalogue!$F$2:$J$259,3,0))=16," ",VLOOKUP(V235,Catalogue!$F$2:$J$259,3,0))</f>
        <v>m2</v>
      </c>
      <c r="X235" s="228">
        <f>IF(TYPE(VLOOKUP(V235,Catalogue!$F$2:$J$259,5,0))=16,0,VLOOKUP(V235,Catalogue!$F$2:$J$259,5,0))</f>
        <v>50000</v>
      </c>
      <c r="Y235" s="227"/>
      <c r="Z235" s="227" t="str">
        <f>IF(TYPE(VLOOKUP(Y235,Catalogue!$F$2:$J$259,3,0))=16," ",VLOOKUP(Y235,Catalogue!$F$2:$J$259,3,0))</f>
        <v xml:space="preserve"> </v>
      </c>
      <c r="AA235" s="228">
        <f>IF(TYPE(VLOOKUP(Y235,Catalogue!$F$2:$J$259,5,0))=16,0,VLOOKUP(Y235,Catalogue!$F$2:$J$259,5,0))</f>
        <v>0</v>
      </c>
      <c r="AB235" s="318"/>
      <c r="AC235" s="318"/>
      <c r="AD235" s="318"/>
      <c r="AE235" s="260">
        <f t="shared" si="32"/>
        <v>0</v>
      </c>
      <c r="AF235" s="228">
        <f t="shared" si="34"/>
        <v>0</v>
      </c>
      <c r="AG235" s="228">
        <f t="shared" si="29"/>
        <v>0</v>
      </c>
      <c r="AH235" s="228">
        <f t="shared" si="30"/>
        <v>0</v>
      </c>
      <c r="AI235" s="227"/>
      <c r="AJ235" s="227" t="str">
        <f>IF(TYPE(VLOOKUP(AI235,Catalogue!$F$2:$J$259,3,0))=16," ",VLOOKUP(AI235,Catalogue!$F$2:$J$259,3,0))</f>
        <v xml:space="preserve"> </v>
      </c>
      <c r="AK235" s="228">
        <f>IF(TYPE(VLOOKUP(AI235,Catalogue!$F$2:$J$259,5,0))=16,0,VLOOKUP(AI235,Catalogue!$F$2:$J$259,5,0))</f>
        <v>0</v>
      </c>
      <c r="AL235" s="227"/>
      <c r="AM235" s="228">
        <f t="shared" si="33"/>
        <v>0</v>
      </c>
      <c r="AN235" s="228" t="s">
        <v>2171</v>
      </c>
      <c r="AO235" s="229">
        <f t="shared" si="31"/>
        <v>0</v>
      </c>
    </row>
    <row r="236" spans="1:41" ht="45" x14ac:dyDescent="0.2">
      <c r="A236" s="414"/>
      <c r="B236" s="276"/>
      <c r="C236" s="262" t="s">
        <v>1301</v>
      </c>
      <c r="D236" s="262" t="s">
        <v>1302</v>
      </c>
      <c r="E236" s="262" t="s">
        <v>1303</v>
      </c>
      <c r="F236" s="262" t="s">
        <v>1292</v>
      </c>
      <c r="G236" s="262"/>
      <c r="H236" s="262" t="s">
        <v>1293</v>
      </c>
      <c r="I236" s="262" t="s">
        <v>1283</v>
      </c>
      <c r="J236" s="262" t="s">
        <v>225</v>
      </c>
      <c r="K236" s="227"/>
      <c r="L236" s="228">
        <f>IF(TYPE(VLOOKUP(K236,Catalogue!$F$2:$J$259,5,0))=16,0,VLOOKUP(K236,Catalogue!$F$2:$J$259,5,0))</f>
        <v>0</v>
      </c>
      <c r="M236" s="228"/>
      <c r="N236" s="228">
        <f t="shared" si="35"/>
        <v>0</v>
      </c>
      <c r="O236" s="227"/>
      <c r="P236" s="228">
        <f>IF(TYPE(VLOOKUP(O236,Catalogue!$F$2:$J$259,5,0))=16,0,VLOOKUP(O236,Catalogue!$F$2:$J$259,5,0))</f>
        <v>0</v>
      </c>
      <c r="Q236" s="228"/>
      <c r="R236" s="228">
        <f t="shared" si="36"/>
        <v>0</v>
      </c>
      <c r="S236" s="227" t="s">
        <v>179</v>
      </c>
      <c r="T236" s="256" t="str">
        <f>IF(TYPE(VLOOKUP(S236,Catalogue!$F$2:$J$259,3,0))=16," ",VLOOKUP(S236,Catalogue!$F$2:$J$259,3,0))</f>
        <v>m2</v>
      </c>
      <c r="U236" s="228">
        <f>IF(TYPE(VLOOKUP(S236,Catalogue!$F$2:$J$259,5,0))=16,0,VLOOKUP(S236,Catalogue!$F$2:$J$259,5,0))</f>
        <v>335000</v>
      </c>
      <c r="V236" s="227" t="s">
        <v>277</v>
      </c>
      <c r="W236" s="256" t="str">
        <f>IF(TYPE(VLOOKUP(V236,Catalogue!$F$2:$J$259,3,0))=16," ",VLOOKUP(V236,Catalogue!$F$2:$J$259,3,0))</f>
        <v>m2</v>
      </c>
      <c r="X236" s="228">
        <f>IF(TYPE(VLOOKUP(V236,Catalogue!$F$2:$J$259,5,0))=16,0,VLOOKUP(V236,Catalogue!$F$2:$J$259,5,0))</f>
        <v>50000</v>
      </c>
      <c r="Y236" s="227"/>
      <c r="Z236" s="227" t="str">
        <f>IF(TYPE(VLOOKUP(Y236,Catalogue!$F$2:$J$259,3,0))=16," ",VLOOKUP(Y236,Catalogue!$F$2:$J$259,3,0))</f>
        <v xml:space="preserve"> </v>
      </c>
      <c r="AA236" s="228">
        <f>IF(TYPE(VLOOKUP(Y236,Catalogue!$F$2:$J$259,5,0))=16,0,VLOOKUP(Y236,Catalogue!$F$2:$J$259,5,0))</f>
        <v>0</v>
      </c>
      <c r="AB236" s="318"/>
      <c r="AC236" s="318"/>
      <c r="AD236" s="318"/>
      <c r="AE236" s="260">
        <f t="shared" si="32"/>
        <v>0</v>
      </c>
      <c r="AF236" s="228">
        <f t="shared" si="34"/>
        <v>0</v>
      </c>
      <c r="AG236" s="228">
        <f t="shared" si="29"/>
        <v>0</v>
      </c>
      <c r="AH236" s="228">
        <f t="shared" si="30"/>
        <v>0</v>
      </c>
      <c r="AI236" s="227"/>
      <c r="AJ236" s="227" t="str">
        <f>IF(TYPE(VLOOKUP(AI236,Catalogue!$F$2:$J$259,3,0))=16," ",VLOOKUP(AI236,Catalogue!$F$2:$J$259,3,0))</f>
        <v xml:space="preserve"> </v>
      </c>
      <c r="AK236" s="228">
        <f>IF(TYPE(VLOOKUP(AI236,Catalogue!$F$2:$J$259,5,0))=16,0,VLOOKUP(AI236,Catalogue!$F$2:$J$259,5,0))</f>
        <v>0</v>
      </c>
      <c r="AL236" s="227"/>
      <c r="AM236" s="228">
        <f t="shared" si="33"/>
        <v>0</v>
      </c>
      <c r="AN236" s="228" t="s">
        <v>942</v>
      </c>
      <c r="AO236" s="229">
        <f t="shared" si="31"/>
        <v>0</v>
      </c>
    </row>
    <row r="237" spans="1:41" ht="45" x14ac:dyDescent="0.2">
      <c r="A237" s="414">
        <v>462</v>
      </c>
      <c r="B237" s="276"/>
      <c r="C237" s="262" t="s">
        <v>1304</v>
      </c>
      <c r="D237" s="262" t="s">
        <v>1305</v>
      </c>
      <c r="E237" s="262" t="s">
        <v>1270</v>
      </c>
      <c r="F237" s="262" t="s">
        <v>1306</v>
      </c>
      <c r="G237" s="262"/>
      <c r="H237" s="262" t="s">
        <v>1293</v>
      </c>
      <c r="I237" s="262" t="s">
        <v>1283</v>
      </c>
      <c r="J237" s="262" t="s">
        <v>225</v>
      </c>
      <c r="K237" s="227" t="s">
        <v>241</v>
      </c>
      <c r="L237" s="228">
        <f>IF(TYPE(VLOOKUP(K237,Catalogue!$F$2:$J$259,5,0))=16,0,VLOOKUP(K237,Catalogue!$F$2:$J$259,5,0))</f>
        <v>40000</v>
      </c>
      <c r="M237" s="228">
        <v>1</v>
      </c>
      <c r="N237" s="228">
        <f t="shared" si="35"/>
        <v>40000</v>
      </c>
      <c r="O237" s="227" t="s">
        <v>340</v>
      </c>
      <c r="P237" s="228">
        <f>IF(TYPE(VLOOKUP(O237,Catalogue!$F$2:$J$259,5,0))=16,0,VLOOKUP(O237,Catalogue!$F$2:$J$259,5,0))</f>
        <v>350000</v>
      </c>
      <c r="Q237" s="228">
        <v>1</v>
      </c>
      <c r="R237" s="228">
        <f t="shared" si="36"/>
        <v>350000</v>
      </c>
      <c r="S237" s="227" t="s">
        <v>170</v>
      </c>
      <c r="T237" s="256" t="str">
        <f>IF(TYPE(VLOOKUP(S237,Catalogue!$F$2:$J$259,3,0))=16," ",VLOOKUP(S237,Catalogue!$F$2:$J$259,3,0))</f>
        <v>m2</v>
      </c>
      <c r="U237" s="228">
        <f>IF(TYPE(VLOOKUP(S237,Catalogue!$F$2:$J$259,5,0))=16,0,VLOOKUP(S237,Catalogue!$F$2:$J$259,5,0))</f>
        <v>235000</v>
      </c>
      <c r="V237" s="227"/>
      <c r="W237" s="256" t="str">
        <f>IF(TYPE(VLOOKUP(V237,Catalogue!$F$2:$J$259,3,0))=16," ",VLOOKUP(V237,Catalogue!$F$2:$J$259,3,0))</f>
        <v xml:space="preserve"> </v>
      </c>
      <c r="X237" s="228">
        <f>IF(TYPE(VLOOKUP(V237,Catalogue!$F$2:$J$259,5,0))=16,0,VLOOKUP(V237,Catalogue!$F$2:$J$259,5,0))</f>
        <v>0</v>
      </c>
      <c r="Y237" s="227"/>
      <c r="Z237" s="227" t="str">
        <f>IF(TYPE(VLOOKUP(Y237,Catalogue!$F$2:$J$259,3,0))=16," ",VLOOKUP(Y237,Catalogue!$F$2:$J$259,3,0))</f>
        <v xml:space="preserve"> </v>
      </c>
      <c r="AA237" s="228">
        <f>IF(TYPE(VLOOKUP(Y237,Catalogue!$F$2:$J$259,5,0))=16,0,VLOOKUP(Y237,Catalogue!$F$2:$J$259,5,0))</f>
        <v>0</v>
      </c>
      <c r="AB237" s="260">
        <v>0.75</v>
      </c>
      <c r="AC237" s="260">
        <v>0.9</v>
      </c>
      <c r="AD237" s="260">
        <v>1</v>
      </c>
      <c r="AE237" s="260">
        <f t="shared" si="32"/>
        <v>0.67500000000000004</v>
      </c>
      <c r="AF237" s="228">
        <f t="shared" si="34"/>
        <v>158625</v>
      </c>
      <c r="AG237" s="228">
        <f t="shared" si="29"/>
        <v>0</v>
      </c>
      <c r="AH237" s="228">
        <f t="shared" si="30"/>
        <v>0</v>
      </c>
      <c r="AI237" s="227"/>
      <c r="AJ237" s="227" t="str">
        <f>IF(TYPE(VLOOKUP(AI237,Catalogue!$F$2:$J$259,3,0))=16," ",VLOOKUP(AI237,Catalogue!$F$2:$J$259,3,0))</f>
        <v xml:space="preserve"> </v>
      </c>
      <c r="AK237" s="228">
        <f>IF(TYPE(VLOOKUP(AI237,Catalogue!$F$2:$J$259,5,0))=16,0,VLOOKUP(AI237,Catalogue!$F$2:$J$259,5,0))</f>
        <v>0</v>
      </c>
      <c r="AL237" s="227"/>
      <c r="AM237" s="228">
        <f t="shared" si="33"/>
        <v>0</v>
      </c>
      <c r="AN237" s="228" t="s">
        <v>984</v>
      </c>
      <c r="AO237" s="229">
        <f t="shared" si="31"/>
        <v>548625</v>
      </c>
    </row>
    <row r="238" spans="1:41" ht="45" x14ac:dyDescent="0.2">
      <c r="A238" s="414"/>
      <c r="B238" s="276"/>
      <c r="C238" s="262" t="s">
        <v>1304</v>
      </c>
      <c r="D238" s="262" t="s">
        <v>1305</v>
      </c>
      <c r="E238" s="262" t="s">
        <v>1270</v>
      </c>
      <c r="F238" s="262" t="s">
        <v>1306</v>
      </c>
      <c r="G238" s="262"/>
      <c r="H238" s="262" t="s">
        <v>1293</v>
      </c>
      <c r="I238" s="262" t="s">
        <v>1283</v>
      </c>
      <c r="J238" s="262" t="s">
        <v>225</v>
      </c>
      <c r="K238" s="227"/>
      <c r="L238" s="228">
        <f>IF(TYPE(VLOOKUP(K238,Catalogue!$F$2:$J$259,5,0))=16,0,VLOOKUP(K238,Catalogue!$F$2:$J$259,5,0))</f>
        <v>0</v>
      </c>
      <c r="M238" s="228"/>
      <c r="N238" s="228">
        <f t="shared" si="35"/>
        <v>0</v>
      </c>
      <c r="O238" s="227"/>
      <c r="P238" s="228">
        <f>IF(TYPE(VLOOKUP(O238,Catalogue!$F$2:$J$259,5,0))=16,0,VLOOKUP(O238,Catalogue!$F$2:$J$259,5,0))</f>
        <v>0</v>
      </c>
      <c r="Q238" s="228"/>
      <c r="R238" s="228">
        <f t="shared" si="36"/>
        <v>0</v>
      </c>
      <c r="S238" s="227" t="s">
        <v>170</v>
      </c>
      <c r="T238" s="256" t="str">
        <f>IF(TYPE(VLOOKUP(S238,Catalogue!$F$2:$J$259,3,0))=16," ",VLOOKUP(S238,Catalogue!$F$2:$J$259,3,0))</f>
        <v>m2</v>
      </c>
      <c r="U238" s="228">
        <f>IF(TYPE(VLOOKUP(S238,Catalogue!$F$2:$J$259,5,0))=16,0,VLOOKUP(S238,Catalogue!$F$2:$J$259,5,0))</f>
        <v>235000</v>
      </c>
      <c r="V238" s="227"/>
      <c r="W238" s="256" t="str">
        <f>IF(TYPE(VLOOKUP(V238,Catalogue!$F$2:$J$259,3,0))=16," ",VLOOKUP(V238,Catalogue!$F$2:$J$259,3,0))</f>
        <v xml:space="preserve"> </v>
      </c>
      <c r="X238" s="228">
        <f>IF(TYPE(VLOOKUP(V238,Catalogue!$F$2:$J$259,5,0))=16,0,VLOOKUP(V238,Catalogue!$F$2:$J$259,5,0))</f>
        <v>0</v>
      </c>
      <c r="Y238" s="227"/>
      <c r="Z238" s="227" t="str">
        <f>IF(TYPE(VLOOKUP(Y238,Catalogue!$F$2:$J$259,3,0))=16," ",VLOOKUP(Y238,Catalogue!$F$2:$J$259,3,0))</f>
        <v xml:space="preserve"> </v>
      </c>
      <c r="AA238" s="228">
        <f>IF(TYPE(VLOOKUP(Y238,Catalogue!$F$2:$J$259,5,0))=16,0,VLOOKUP(Y238,Catalogue!$F$2:$J$259,5,0))</f>
        <v>0</v>
      </c>
      <c r="AB238" s="260">
        <v>0.96</v>
      </c>
      <c r="AC238" s="260">
        <v>1.05</v>
      </c>
      <c r="AD238" s="260">
        <v>1</v>
      </c>
      <c r="AE238" s="260">
        <f t="shared" si="32"/>
        <v>1.008</v>
      </c>
      <c r="AF238" s="228">
        <f t="shared" si="34"/>
        <v>236880</v>
      </c>
      <c r="AG238" s="228">
        <f t="shared" si="29"/>
        <v>0</v>
      </c>
      <c r="AH238" s="228">
        <f t="shared" si="30"/>
        <v>0</v>
      </c>
      <c r="AI238" s="227"/>
      <c r="AJ238" s="227" t="str">
        <f>IF(TYPE(VLOOKUP(AI238,Catalogue!$F$2:$J$259,3,0))=16," ",VLOOKUP(AI238,Catalogue!$F$2:$J$259,3,0))</f>
        <v xml:space="preserve"> </v>
      </c>
      <c r="AK238" s="228">
        <f>IF(TYPE(VLOOKUP(AI238,Catalogue!$F$2:$J$259,5,0))=16,0,VLOOKUP(AI238,Catalogue!$F$2:$J$259,5,0))</f>
        <v>0</v>
      </c>
      <c r="AL238" s="227"/>
      <c r="AM238" s="228">
        <f t="shared" si="33"/>
        <v>0</v>
      </c>
      <c r="AN238" s="228" t="s">
        <v>943</v>
      </c>
      <c r="AO238" s="229">
        <f t="shared" si="31"/>
        <v>236880</v>
      </c>
    </row>
    <row r="239" spans="1:41" ht="45" x14ac:dyDescent="0.2">
      <c r="A239" s="414"/>
      <c r="B239" s="276"/>
      <c r="C239" s="262" t="s">
        <v>1304</v>
      </c>
      <c r="D239" s="262" t="s">
        <v>1305</v>
      </c>
      <c r="E239" s="262" t="s">
        <v>1270</v>
      </c>
      <c r="F239" s="262" t="s">
        <v>1306</v>
      </c>
      <c r="G239" s="262"/>
      <c r="H239" s="262" t="s">
        <v>1293</v>
      </c>
      <c r="I239" s="262" t="s">
        <v>1283</v>
      </c>
      <c r="J239" s="262" t="s">
        <v>225</v>
      </c>
      <c r="K239" s="227"/>
      <c r="L239" s="228">
        <f>IF(TYPE(VLOOKUP(K239,Catalogue!$F$2:$J$259,5,0))=16,0,VLOOKUP(K239,Catalogue!$F$2:$J$259,5,0))</f>
        <v>0</v>
      </c>
      <c r="M239" s="228"/>
      <c r="N239" s="228">
        <f t="shared" si="35"/>
        <v>0</v>
      </c>
      <c r="O239" s="227"/>
      <c r="P239" s="228">
        <f>IF(TYPE(VLOOKUP(O239,Catalogue!$F$2:$J$259,5,0))=16,0,VLOOKUP(O239,Catalogue!$F$2:$J$259,5,0))</f>
        <v>0</v>
      </c>
      <c r="Q239" s="228"/>
      <c r="R239" s="228">
        <f t="shared" si="36"/>
        <v>0</v>
      </c>
      <c r="S239" s="227" t="s">
        <v>179</v>
      </c>
      <c r="T239" s="256" t="str">
        <f>IF(TYPE(VLOOKUP(S239,Catalogue!$F$2:$J$259,3,0))=16," ",VLOOKUP(S239,Catalogue!$F$2:$J$259,3,0))</f>
        <v>m2</v>
      </c>
      <c r="U239" s="228">
        <f>IF(TYPE(VLOOKUP(S239,Catalogue!$F$2:$J$259,5,0))=16,0,VLOOKUP(S239,Catalogue!$F$2:$J$259,5,0))</f>
        <v>335000</v>
      </c>
      <c r="V239" s="227" t="s">
        <v>277</v>
      </c>
      <c r="W239" s="256" t="str">
        <f>IF(TYPE(VLOOKUP(V239,Catalogue!$F$2:$J$259,3,0))=16," ",VLOOKUP(V239,Catalogue!$F$2:$J$259,3,0))</f>
        <v>m2</v>
      </c>
      <c r="X239" s="228">
        <f>IF(TYPE(VLOOKUP(V239,Catalogue!$F$2:$J$259,5,0))=16,0,VLOOKUP(V239,Catalogue!$F$2:$J$259,5,0))</f>
        <v>50000</v>
      </c>
      <c r="Y239" s="227"/>
      <c r="Z239" s="227" t="str">
        <f>IF(TYPE(VLOOKUP(Y239,Catalogue!$F$2:$J$259,3,0))=16," ",VLOOKUP(Y239,Catalogue!$F$2:$J$259,3,0))</f>
        <v xml:space="preserve"> </v>
      </c>
      <c r="AA239" s="228">
        <f>IF(TYPE(VLOOKUP(Y239,Catalogue!$F$2:$J$259,5,0))=16,0,VLOOKUP(Y239,Catalogue!$F$2:$J$259,5,0))</f>
        <v>0</v>
      </c>
      <c r="AB239" s="260">
        <v>1.2</v>
      </c>
      <c r="AC239" s="260">
        <v>0.8</v>
      </c>
      <c r="AD239" s="260">
        <v>1</v>
      </c>
      <c r="AE239" s="260">
        <f t="shared" si="32"/>
        <v>0.96</v>
      </c>
      <c r="AF239" s="228">
        <f t="shared" si="34"/>
        <v>321600</v>
      </c>
      <c r="AG239" s="228">
        <f t="shared" si="29"/>
        <v>48000</v>
      </c>
      <c r="AH239" s="228">
        <f t="shared" si="30"/>
        <v>0</v>
      </c>
      <c r="AI239" s="227"/>
      <c r="AJ239" s="227" t="str">
        <f>IF(TYPE(VLOOKUP(AI239,Catalogue!$F$2:$J$259,3,0))=16," ",VLOOKUP(AI239,Catalogue!$F$2:$J$259,3,0))</f>
        <v xml:space="preserve"> </v>
      </c>
      <c r="AK239" s="228">
        <f>IF(TYPE(VLOOKUP(AI239,Catalogue!$F$2:$J$259,5,0))=16,0,VLOOKUP(AI239,Catalogue!$F$2:$J$259,5,0))</f>
        <v>0</v>
      </c>
      <c r="AL239" s="227"/>
      <c r="AM239" s="228">
        <f t="shared" si="33"/>
        <v>0</v>
      </c>
      <c r="AN239" s="228" t="s">
        <v>942</v>
      </c>
      <c r="AO239" s="229">
        <f t="shared" si="31"/>
        <v>369600</v>
      </c>
    </row>
    <row r="240" spans="1:41" ht="45" x14ac:dyDescent="0.2">
      <c r="A240" s="414"/>
      <c r="B240" s="276"/>
      <c r="C240" s="262" t="s">
        <v>1304</v>
      </c>
      <c r="D240" s="262" t="s">
        <v>1305</v>
      </c>
      <c r="E240" s="262" t="s">
        <v>1270</v>
      </c>
      <c r="F240" s="262" t="s">
        <v>1306</v>
      </c>
      <c r="G240" s="262"/>
      <c r="H240" s="262" t="s">
        <v>1293</v>
      </c>
      <c r="I240" s="262" t="s">
        <v>1283</v>
      </c>
      <c r="J240" s="262" t="s">
        <v>225</v>
      </c>
      <c r="K240" s="227"/>
      <c r="L240" s="228">
        <f>IF(TYPE(VLOOKUP(K240,Catalogue!$F$2:$J$259,5,0))=16,0,VLOOKUP(K240,Catalogue!$F$2:$J$259,5,0))</f>
        <v>0</v>
      </c>
      <c r="M240" s="228"/>
      <c r="N240" s="228">
        <f t="shared" si="35"/>
        <v>0</v>
      </c>
      <c r="O240" s="227"/>
      <c r="P240" s="228">
        <f>IF(TYPE(VLOOKUP(O240,Catalogue!$F$2:$J$259,5,0))=16,0,VLOOKUP(O240,Catalogue!$F$2:$J$259,5,0))</f>
        <v>0</v>
      </c>
      <c r="Q240" s="228"/>
      <c r="R240" s="228">
        <f t="shared" si="36"/>
        <v>0</v>
      </c>
      <c r="S240" s="227" t="s">
        <v>179</v>
      </c>
      <c r="T240" s="256" t="str">
        <f>IF(TYPE(VLOOKUP(S240,Catalogue!$F$2:$J$259,3,0))=16," ",VLOOKUP(S240,Catalogue!$F$2:$J$259,3,0))</f>
        <v>m2</v>
      </c>
      <c r="U240" s="228">
        <f>IF(TYPE(VLOOKUP(S240,Catalogue!$F$2:$J$259,5,0))=16,0,VLOOKUP(S240,Catalogue!$F$2:$J$259,5,0))</f>
        <v>335000</v>
      </c>
      <c r="V240" s="227" t="s">
        <v>277</v>
      </c>
      <c r="W240" s="256" t="str">
        <f>IF(TYPE(VLOOKUP(V240,Catalogue!$F$2:$J$259,3,0))=16," ",VLOOKUP(V240,Catalogue!$F$2:$J$259,3,0))</f>
        <v>m2</v>
      </c>
      <c r="X240" s="228">
        <f>IF(TYPE(VLOOKUP(V240,Catalogue!$F$2:$J$259,5,0))=16,0,VLOOKUP(V240,Catalogue!$F$2:$J$259,5,0))</f>
        <v>50000</v>
      </c>
      <c r="Y240" s="227"/>
      <c r="Z240" s="227" t="str">
        <f>IF(TYPE(VLOOKUP(Y240,Catalogue!$F$2:$J$259,3,0))=16," ",VLOOKUP(Y240,Catalogue!$F$2:$J$259,3,0))</f>
        <v xml:space="preserve"> </v>
      </c>
      <c r="AA240" s="228">
        <f>IF(TYPE(VLOOKUP(Y240,Catalogue!$F$2:$J$259,5,0))=16,0,VLOOKUP(Y240,Catalogue!$F$2:$J$259,5,0))</f>
        <v>0</v>
      </c>
      <c r="AB240" s="260">
        <v>2.4</v>
      </c>
      <c r="AC240" s="260">
        <v>0.61</v>
      </c>
      <c r="AD240" s="260">
        <v>1</v>
      </c>
      <c r="AE240" s="260">
        <f t="shared" si="32"/>
        <v>1.464</v>
      </c>
      <c r="AF240" s="228">
        <f t="shared" si="34"/>
        <v>490440</v>
      </c>
      <c r="AG240" s="228">
        <f t="shared" si="29"/>
        <v>73200</v>
      </c>
      <c r="AH240" s="228">
        <f t="shared" si="30"/>
        <v>0</v>
      </c>
      <c r="AI240" s="227"/>
      <c r="AJ240" s="227" t="str">
        <f>IF(TYPE(VLOOKUP(AI240,Catalogue!$F$2:$J$259,3,0))=16," ",VLOOKUP(AI240,Catalogue!$F$2:$J$259,3,0))</f>
        <v xml:space="preserve"> </v>
      </c>
      <c r="AK240" s="228">
        <f>IF(TYPE(VLOOKUP(AI240,Catalogue!$F$2:$J$259,5,0))=16,0,VLOOKUP(AI240,Catalogue!$F$2:$J$259,5,0))</f>
        <v>0</v>
      </c>
      <c r="AL240" s="227"/>
      <c r="AM240" s="228">
        <f t="shared" si="33"/>
        <v>0</v>
      </c>
      <c r="AN240" s="228" t="s">
        <v>1078</v>
      </c>
      <c r="AO240" s="229">
        <f t="shared" si="31"/>
        <v>563640</v>
      </c>
    </row>
    <row r="241" spans="1:41" ht="45" x14ac:dyDescent="0.2">
      <c r="A241" s="414"/>
      <c r="B241" s="276"/>
      <c r="C241" s="262" t="s">
        <v>1304</v>
      </c>
      <c r="D241" s="262" t="s">
        <v>1305</v>
      </c>
      <c r="E241" s="262" t="s">
        <v>1270</v>
      </c>
      <c r="F241" s="262" t="s">
        <v>1306</v>
      </c>
      <c r="G241" s="262"/>
      <c r="H241" s="262" t="s">
        <v>1293</v>
      </c>
      <c r="I241" s="262" t="s">
        <v>1283</v>
      </c>
      <c r="J241" s="262" t="s">
        <v>225</v>
      </c>
      <c r="K241" s="227"/>
      <c r="L241" s="228">
        <f>IF(TYPE(VLOOKUP(K241,Catalogue!$F$2:$J$259,5,0))=16,0,VLOOKUP(K241,Catalogue!$F$2:$J$259,5,0))</f>
        <v>0</v>
      </c>
      <c r="M241" s="228"/>
      <c r="N241" s="228">
        <f t="shared" si="35"/>
        <v>0</v>
      </c>
      <c r="O241" s="227"/>
      <c r="P241" s="228">
        <f>IF(TYPE(VLOOKUP(O241,Catalogue!$F$2:$J$259,5,0))=16,0,VLOOKUP(O241,Catalogue!$F$2:$J$259,5,0))</f>
        <v>0</v>
      </c>
      <c r="Q241" s="228"/>
      <c r="R241" s="228">
        <f t="shared" si="36"/>
        <v>0</v>
      </c>
      <c r="S241" s="227" t="s">
        <v>179</v>
      </c>
      <c r="T241" s="256" t="str">
        <f>IF(TYPE(VLOOKUP(S241,Catalogue!$F$2:$J$259,3,0))=16," ",VLOOKUP(S241,Catalogue!$F$2:$J$259,3,0))</f>
        <v>m2</v>
      </c>
      <c r="U241" s="228">
        <f>IF(TYPE(VLOOKUP(S241,Catalogue!$F$2:$J$259,5,0))=16,0,VLOOKUP(S241,Catalogue!$F$2:$J$259,5,0))</f>
        <v>335000</v>
      </c>
      <c r="V241" s="227" t="s">
        <v>277</v>
      </c>
      <c r="W241" s="256" t="str">
        <f>IF(TYPE(VLOOKUP(V241,Catalogue!$F$2:$J$259,3,0))=16," ",VLOOKUP(V241,Catalogue!$F$2:$J$259,3,0))</f>
        <v>m2</v>
      </c>
      <c r="X241" s="228">
        <f>IF(TYPE(VLOOKUP(V241,Catalogue!$F$2:$J$259,5,0))=16,0,VLOOKUP(V241,Catalogue!$F$2:$J$259,5,0))</f>
        <v>50000</v>
      </c>
      <c r="Y241" s="227"/>
      <c r="Z241" s="227" t="str">
        <f>IF(TYPE(VLOOKUP(Y241,Catalogue!$F$2:$J$259,3,0))=16," ",VLOOKUP(Y241,Catalogue!$F$2:$J$259,3,0))</f>
        <v xml:space="preserve"> </v>
      </c>
      <c r="AA241" s="228">
        <f>IF(TYPE(VLOOKUP(Y241,Catalogue!$F$2:$J$259,5,0))=16,0,VLOOKUP(Y241,Catalogue!$F$2:$J$259,5,0))</f>
        <v>0</v>
      </c>
      <c r="AB241" s="260">
        <v>2.5499999999999998</v>
      </c>
      <c r="AC241" s="260">
        <v>0.6</v>
      </c>
      <c r="AD241" s="260">
        <v>1</v>
      </c>
      <c r="AE241" s="260">
        <f t="shared" si="32"/>
        <v>1.5299999999999998</v>
      </c>
      <c r="AF241" s="228">
        <f t="shared" si="34"/>
        <v>512549.99999999994</v>
      </c>
      <c r="AG241" s="228">
        <f t="shared" si="29"/>
        <v>76499.999999999985</v>
      </c>
      <c r="AH241" s="228">
        <f t="shared" si="30"/>
        <v>0</v>
      </c>
      <c r="AI241" s="227"/>
      <c r="AJ241" s="227" t="str">
        <f>IF(TYPE(VLOOKUP(AI241,Catalogue!$F$2:$J$259,3,0))=16," ",VLOOKUP(AI241,Catalogue!$F$2:$J$259,3,0))</f>
        <v xml:space="preserve"> </v>
      </c>
      <c r="AK241" s="228">
        <f>IF(TYPE(VLOOKUP(AI241,Catalogue!$F$2:$J$259,5,0))=16,0,VLOOKUP(AI241,Catalogue!$F$2:$J$259,5,0))</f>
        <v>0</v>
      </c>
      <c r="AL241" s="227"/>
      <c r="AM241" s="228">
        <f t="shared" si="33"/>
        <v>0</v>
      </c>
      <c r="AN241" s="228" t="s">
        <v>1382</v>
      </c>
      <c r="AO241" s="229">
        <f t="shared" si="31"/>
        <v>589049.99999999988</v>
      </c>
    </row>
    <row r="242" spans="1:41" ht="45" x14ac:dyDescent="0.2">
      <c r="A242" s="277">
        <v>463</v>
      </c>
      <c r="B242" s="276"/>
      <c r="C242" s="262" t="s">
        <v>1307</v>
      </c>
      <c r="D242" s="262" t="s">
        <v>1188</v>
      </c>
      <c r="E242" s="262" t="s">
        <v>1308</v>
      </c>
      <c r="F242" s="262" t="s">
        <v>1309</v>
      </c>
      <c r="G242" s="262"/>
      <c r="H242" s="262" t="s">
        <v>1293</v>
      </c>
      <c r="I242" s="262" t="s">
        <v>1283</v>
      </c>
      <c r="J242" s="262" t="s">
        <v>225</v>
      </c>
      <c r="K242" s="227" t="s">
        <v>241</v>
      </c>
      <c r="L242" s="228">
        <f>IF(TYPE(VLOOKUP(K242,Catalogue!$F$2:$J$259,5,0))=16,0,VLOOKUP(K242,Catalogue!$F$2:$J$259,5,0))</f>
        <v>40000</v>
      </c>
      <c r="M242" s="228">
        <v>1</v>
      </c>
      <c r="N242" s="228">
        <f t="shared" si="35"/>
        <v>40000</v>
      </c>
      <c r="O242" s="227" t="s">
        <v>340</v>
      </c>
      <c r="P242" s="228">
        <f>IF(TYPE(VLOOKUP(O242,Catalogue!$F$2:$J$259,5,0))=16,0,VLOOKUP(O242,Catalogue!$F$2:$J$259,5,0))</f>
        <v>350000</v>
      </c>
      <c r="Q242" s="228">
        <v>1</v>
      </c>
      <c r="R242" s="228">
        <f t="shared" si="36"/>
        <v>350000</v>
      </c>
      <c r="S242" s="227" t="s">
        <v>179</v>
      </c>
      <c r="T242" s="256" t="str">
        <f>IF(TYPE(VLOOKUP(S242,Catalogue!$F$2:$J$259,3,0))=16," ",VLOOKUP(S242,Catalogue!$F$2:$J$259,3,0))</f>
        <v>m2</v>
      </c>
      <c r="U242" s="228">
        <f>IF(TYPE(VLOOKUP(S242,Catalogue!$F$2:$J$259,5,0))=16,0,VLOOKUP(S242,Catalogue!$F$2:$J$259,5,0))</f>
        <v>335000</v>
      </c>
      <c r="V242" s="227" t="s">
        <v>277</v>
      </c>
      <c r="W242" s="256" t="str">
        <f>IF(TYPE(VLOOKUP(V242,Catalogue!$F$2:$J$259,3,0))=16," ",VLOOKUP(V242,Catalogue!$F$2:$J$259,3,0))</f>
        <v>m2</v>
      </c>
      <c r="X242" s="228">
        <f>IF(TYPE(VLOOKUP(V242,Catalogue!$F$2:$J$259,5,0))=16,0,VLOOKUP(V242,Catalogue!$F$2:$J$259,5,0))</f>
        <v>50000</v>
      </c>
      <c r="Y242" s="227"/>
      <c r="Z242" s="227" t="str">
        <f>IF(TYPE(VLOOKUP(Y242,Catalogue!$F$2:$J$259,3,0))=16," ",VLOOKUP(Y242,Catalogue!$F$2:$J$259,3,0))</f>
        <v xml:space="preserve"> </v>
      </c>
      <c r="AA242" s="228">
        <f>IF(TYPE(VLOOKUP(Y242,Catalogue!$F$2:$J$259,5,0))=16,0,VLOOKUP(Y242,Catalogue!$F$2:$J$259,5,0))</f>
        <v>0</v>
      </c>
      <c r="AB242" s="260">
        <v>3.48</v>
      </c>
      <c r="AC242" s="260">
        <v>1.22</v>
      </c>
      <c r="AD242" s="260">
        <v>1</v>
      </c>
      <c r="AE242" s="260">
        <f t="shared" si="32"/>
        <v>4.2455999999999996</v>
      </c>
      <c r="AF242" s="228">
        <f t="shared" si="34"/>
        <v>1422275.9999999998</v>
      </c>
      <c r="AG242" s="228">
        <f t="shared" si="29"/>
        <v>212279.99999999997</v>
      </c>
      <c r="AH242" s="228">
        <f t="shared" si="30"/>
        <v>0</v>
      </c>
      <c r="AI242" s="227"/>
      <c r="AJ242" s="227" t="str">
        <f>IF(TYPE(VLOOKUP(AI242,Catalogue!$F$2:$J$259,3,0))=16," ",VLOOKUP(AI242,Catalogue!$F$2:$J$259,3,0))</f>
        <v xml:space="preserve"> </v>
      </c>
      <c r="AK242" s="228">
        <f>IF(TYPE(VLOOKUP(AI242,Catalogue!$F$2:$J$259,5,0))=16,0,VLOOKUP(AI242,Catalogue!$F$2:$J$259,5,0))</f>
        <v>0</v>
      </c>
      <c r="AL242" s="227"/>
      <c r="AM242" s="228">
        <f t="shared" si="33"/>
        <v>0</v>
      </c>
      <c r="AN242" s="228" t="s">
        <v>945</v>
      </c>
      <c r="AO242" s="229">
        <f t="shared" si="31"/>
        <v>2024555.9999999998</v>
      </c>
    </row>
    <row r="243" spans="1:41" ht="45" x14ac:dyDescent="0.2">
      <c r="A243" s="414">
        <v>464</v>
      </c>
      <c r="B243" s="276"/>
      <c r="C243" s="262" t="s">
        <v>1310</v>
      </c>
      <c r="D243" s="262" t="s">
        <v>1311</v>
      </c>
      <c r="E243" s="262" t="s">
        <v>1312</v>
      </c>
      <c r="F243" s="262" t="s">
        <v>1313</v>
      </c>
      <c r="G243" s="262"/>
      <c r="H243" s="262" t="s">
        <v>1293</v>
      </c>
      <c r="I243" s="262" t="s">
        <v>1283</v>
      </c>
      <c r="J243" s="262" t="s">
        <v>225</v>
      </c>
      <c r="K243" s="227" t="s">
        <v>241</v>
      </c>
      <c r="L243" s="228">
        <f>IF(TYPE(VLOOKUP(K243,Catalogue!$F$2:$J$259,5,0))=16,0,VLOOKUP(K243,Catalogue!$F$2:$J$259,5,0))</f>
        <v>40000</v>
      </c>
      <c r="M243" s="228">
        <v>1</v>
      </c>
      <c r="N243" s="228">
        <f t="shared" si="35"/>
        <v>40000</v>
      </c>
      <c r="O243" s="227" t="s">
        <v>340</v>
      </c>
      <c r="P243" s="228">
        <f>IF(TYPE(VLOOKUP(O243,Catalogue!$F$2:$J$259,5,0))=16,0,VLOOKUP(O243,Catalogue!$F$2:$J$259,5,0))</f>
        <v>350000</v>
      </c>
      <c r="Q243" s="228">
        <v>1</v>
      </c>
      <c r="R243" s="228">
        <f t="shared" si="36"/>
        <v>350000</v>
      </c>
      <c r="S243" s="227" t="s">
        <v>56</v>
      </c>
      <c r="T243" s="256" t="str">
        <f>IF(TYPE(VLOOKUP(S243,Catalogue!$F$2:$J$259,3,0))=16," ",VLOOKUP(S243,Catalogue!$F$2:$J$259,3,0))</f>
        <v>m2</v>
      </c>
      <c r="U243" s="228">
        <f>IF(TYPE(VLOOKUP(S243,Catalogue!$F$2:$J$259,5,0))=16,0,VLOOKUP(S243,Catalogue!$F$2:$J$259,5,0))</f>
        <v>222000</v>
      </c>
      <c r="V243" s="227" t="s">
        <v>277</v>
      </c>
      <c r="W243" s="256" t="str">
        <f>IF(TYPE(VLOOKUP(V243,Catalogue!$F$2:$J$259,3,0))=16," ",VLOOKUP(V243,Catalogue!$F$2:$J$259,3,0))</f>
        <v>m2</v>
      </c>
      <c r="X243" s="228">
        <f>IF(TYPE(VLOOKUP(V243,Catalogue!$F$2:$J$259,5,0))=16,0,VLOOKUP(V243,Catalogue!$F$2:$J$259,5,0))</f>
        <v>50000</v>
      </c>
      <c r="Y243" s="227" t="s">
        <v>215</v>
      </c>
      <c r="Z243" s="227" t="str">
        <f>IF(TYPE(VLOOKUP(Y243,Catalogue!$F$2:$J$259,3,0))=16," ",VLOOKUP(Y243,Catalogue!$F$2:$J$259,3,0))</f>
        <v>m2</v>
      </c>
      <c r="AA243" s="228">
        <f>IF(TYPE(VLOOKUP(Y243,Catalogue!$F$2:$J$259,5,0))=16,0,VLOOKUP(Y243,Catalogue!$F$2:$J$259,5,0))</f>
        <v>145000</v>
      </c>
      <c r="AB243" s="260">
        <v>3.96</v>
      </c>
      <c r="AC243" s="260">
        <v>4.4000000000000004</v>
      </c>
      <c r="AD243" s="260">
        <v>1</v>
      </c>
      <c r="AE243" s="260">
        <f t="shared" si="32"/>
        <v>17.423999999999999</v>
      </c>
      <c r="AF243" s="228">
        <f t="shared" si="34"/>
        <v>3868128</v>
      </c>
      <c r="AG243" s="228">
        <f t="shared" si="29"/>
        <v>871200</v>
      </c>
      <c r="AH243" s="228">
        <f t="shared" si="30"/>
        <v>2526480</v>
      </c>
      <c r="AI243" s="227" t="s">
        <v>102</v>
      </c>
      <c r="AJ243" s="227" t="str">
        <f>IF(TYPE(VLOOKUP(AI243,Catalogue!$F$2:$J$259,3,0))=16," ",VLOOKUP(AI243,Catalogue!$F$2:$J$259,3,0))</f>
        <v>Job</v>
      </c>
      <c r="AK243" s="228">
        <f>IF(TYPE(VLOOKUP(AI243,Catalogue!$F$2:$J$259,5,0))=16,0,VLOOKUP(AI243,Catalogue!$F$2:$J$259,5,0))</f>
        <v>100000</v>
      </c>
      <c r="AL243" s="227">
        <v>1</v>
      </c>
      <c r="AM243" s="228">
        <f t="shared" si="33"/>
        <v>100000</v>
      </c>
      <c r="AN243" s="228" t="s">
        <v>920</v>
      </c>
      <c r="AO243" s="229">
        <f t="shared" si="31"/>
        <v>7755808</v>
      </c>
    </row>
    <row r="244" spans="1:41" ht="45" x14ac:dyDescent="0.2">
      <c r="A244" s="414"/>
      <c r="B244" s="276"/>
      <c r="C244" s="262" t="s">
        <v>1310</v>
      </c>
      <c r="D244" s="262" t="s">
        <v>1311</v>
      </c>
      <c r="E244" s="262" t="s">
        <v>1312</v>
      </c>
      <c r="F244" s="262" t="s">
        <v>1313</v>
      </c>
      <c r="G244" s="262"/>
      <c r="H244" s="262" t="s">
        <v>1293</v>
      </c>
      <c r="I244" s="262" t="s">
        <v>1283</v>
      </c>
      <c r="J244" s="262" t="s">
        <v>225</v>
      </c>
      <c r="K244" s="227"/>
      <c r="L244" s="228">
        <f>IF(TYPE(VLOOKUP(K244,Catalogue!$F$2:$J$259,5,0))=16,0,VLOOKUP(K244,Catalogue!$F$2:$J$259,5,0))</f>
        <v>0</v>
      </c>
      <c r="M244" s="228"/>
      <c r="N244" s="228">
        <f t="shared" si="35"/>
        <v>0</v>
      </c>
      <c r="O244" s="227"/>
      <c r="P244" s="228">
        <f>IF(TYPE(VLOOKUP(O244,Catalogue!$F$2:$J$259,5,0))=16,0,VLOOKUP(O244,Catalogue!$F$2:$J$259,5,0))</f>
        <v>0</v>
      </c>
      <c r="Q244" s="228"/>
      <c r="R244" s="228">
        <f t="shared" si="36"/>
        <v>0</v>
      </c>
      <c r="S244" s="227"/>
      <c r="T244" s="256" t="str">
        <f>IF(TYPE(VLOOKUP(S244,Catalogue!$F$2:$J$259,3,0))=16," ",VLOOKUP(S244,Catalogue!$F$2:$J$259,3,0))</f>
        <v xml:space="preserve"> </v>
      </c>
      <c r="U244" s="228">
        <f>IF(TYPE(VLOOKUP(S244,Catalogue!$F$2:$J$259,5,0))=16,0,VLOOKUP(S244,Catalogue!$F$2:$J$259,5,0))</f>
        <v>0</v>
      </c>
      <c r="V244" s="227"/>
      <c r="W244" s="256" t="str">
        <f>IF(TYPE(VLOOKUP(V244,Catalogue!$F$2:$J$259,3,0))=16," ",VLOOKUP(V244,Catalogue!$F$2:$J$259,3,0))</f>
        <v xml:space="preserve"> </v>
      </c>
      <c r="X244" s="228">
        <f>IF(TYPE(VLOOKUP(V244,Catalogue!$F$2:$J$259,5,0))=16,0,VLOOKUP(V244,Catalogue!$F$2:$J$259,5,0))</f>
        <v>0</v>
      </c>
      <c r="Y244" s="227"/>
      <c r="Z244" s="227" t="str">
        <f>IF(TYPE(VLOOKUP(Y244,Catalogue!$F$2:$J$259,3,0))=16," ",VLOOKUP(Y244,Catalogue!$F$2:$J$259,3,0))</f>
        <v xml:space="preserve"> </v>
      </c>
      <c r="AA244" s="228">
        <f>IF(TYPE(VLOOKUP(Y244,Catalogue!$F$2:$J$259,5,0))=16,0,VLOOKUP(Y244,Catalogue!$F$2:$J$259,5,0))</f>
        <v>0</v>
      </c>
      <c r="AB244" s="260"/>
      <c r="AC244" s="260"/>
      <c r="AD244" s="260"/>
      <c r="AE244" s="260">
        <f t="shared" si="32"/>
        <v>0</v>
      </c>
      <c r="AF244" s="228">
        <f t="shared" si="34"/>
        <v>0</v>
      </c>
      <c r="AG244" s="228">
        <f t="shared" ref="AG244:AG302" si="37">X244*AE244</f>
        <v>0</v>
      </c>
      <c r="AH244" s="228">
        <f t="shared" ref="AH244:AH302" si="38">AA244*AE244</f>
        <v>0</v>
      </c>
      <c r="AI244" s="227" t="s">
        <v>142</v>
      </c>
      <c r="AJ244" s="227" t="str">
        <f>IF(TYPE(VLOOKUP(AI244,Catalogue!$F$2:$J$259,3,0))=16," ",VLOOKUP(AI244,Catalogue!$F$2:$J$259,3,0))</f>
        <v>Job</v>
      </c>
      <c r="AK244" s="228">
        <f>IF(TYPE(VLOOKUP(AI244,Catalogue!$F$2:$J$259,5,0))=16,0,VLOOKUP(AI244,Catalogue!$F$2:$J$259,5,0))</f>
        <v>15000</v>
      </c>
      <c r="AL244" s="227">
        <v>5</v>
      </c>
      <c r="AM244" s="228">
        <f t="shared" si="33"/>
        <v>75000</v>
      </c>
      <c r="AN244" s="228"/>
      <c r="AO244" s="229">
        <f t="shared" ref="AO244:AO302" si="39">AM244+AG244+AH244+AF244+L244+P244</f>
        <v>75000</v>
      </c>
    </row>
    <row r="245" spans="1:41" ht="45" x14ac:dyDescent="0.2">
      <c r="A245" s="414"/>
      <c r="B245" s="276"/>
      <c r="C245" s="262" t="s">
        <v>1310</v>
      </c>
      <c r="D245" s="262" t="s">
        <v>1311</v>
      </c>
      <c r="E245" s="262" t="s">
        <v>1312</v>
      </c>
      <c r="F245" s="262" t="s">
        <v>1313</v>
      </c>
      <c r="G245" s="262"/>
      <c r="H245" s="262" t="s">
        <v>1293</v>
      </c>
      <c r="I245" s="262" t="s">
        <v>1283</v>
      </c>
      <c r="J245" s="262" t="s">
        <v>225</v>
      </c>
      <c r="K245" s="227"/>
      <c r="L245" s="228">
        <f>IF(TYPE(VLOOKUP(K245,Catalogue!$F$2:$J$259,5,0))=16,0,VLOOKUP(K245,Catalogue!$F$2:$J$259,5,0))</f>
        <v>0</v>
      </c>
      <c r="M245" s="228"/>
      <c r="N245" s="228">
        <f t="shared" si="35"/>
        <v>0</v>
      </c>
      <c r="O245" s="227"/>
      <c r="P245" s="228">
        <f>IF(TYPE(VLOOKUP(O245,Catalogue!$F$2:$J$259,5,0))=16,0,VLOOKUP(O245,Catalogue!$F$2:$J$259,5,0))</f>
        <v>0</v>
      </c>
      <c r="Q245" s="228"/>
      <c r="R245" s="228">
        <f t="shared" si="36"/>
        <v>0</v>
      </c>
      <c r="S245" s="227"/>
      <c r="T245" s="256" t="str">
        <f>IF(TYPE(VLOOKUP(S245,Catalogue!$F$2:$J$259,3,0))=16," ",VLOOKUP(S245,Catalogue!$F$2:$J$259,3,0))</f>
        <v xml:space="preserve"> </v>
      </c>
      <c r="U245" s="228">
        <f>IF(TYPE(VLOOKUP(S245,Catalogue!$F$2:$J$259,5,0))=16,0,VLOOKUP(S245,Catalogue!$F$2:$J$259,5,0))</f>
        <v>0</v>
      </c>
      <c r="V245" s="227"/>
      <c r="W245" s="256" t="str">
        <f>IF(TYPE(VLOOKUP(V245,Catalogue!$F$2:$J$259,3,0))=16," ",VLOOKUP(V245,Catalogue!$F$2:$J$259,3,0))</f>
        <v xml:space="preserve"> </v>
      </c>
      <c r="X245" s="228">
        <f>IF(TYPE(VLOOKUP(V245,Catalogue!$F$2:$J$259,5,0))=16,0,VLOOKUP(V245,Catalogue!$F$2:$J$259,5,0))</f>
        <v>0</v>
      </c>
      <c r="Y245" s="227"/>
      <c r="Z245" s="227" t="str">
        <f>IF(TYPE(VLOOKUP(Y245,Catalogue!$F$2:$J$259,3,0))=16," ",VLOOKUP(Y245,Catalogue!$F$2:$J$259,3,0))</f>
        <v xml:space="preserve"> </v>
      </c>
      <c r="AA245" s="228">
        <f>IF(TYPE(VLOOKUP(Y245,Catalogue!$F$2:$J$259,5,0))=16,0,VLOOKUP(Y245,Catalogue!$F$2:$J$259,5,0))</f>
        <v>0</v>
      </c>
      <c r="AB245" s="260"/>
      <c r="AC245" s="260"/>
      <c r="AD245" s="260"/>
      <c r="AE245" s="260">
        <f t="shared" ref="AE245:AE303" si="40">AB245*AC245*AD245</f>
        <v>0</v>
      </c>
      <c r="AF245" s="228">
        <f t="shared" si="34"/>
        <v>0</v>
      </c>
      <c r="AG245" s="228">
        <f t="shared" si="37"/>
        <v>0</v>
      </c>
      <c r="AH245" s="228">
        <f t="shared" si="38"/>
        <v>0</v>
      </c>
      <c r="AI245" s="227" t="s">
        <v>145</v>
      </c>
      <c r="AJ245" s="227" t="str">
        <f>IF(TYPE(VLOOKUP(AI245,Catalogue!$F$2:$J$259,3,0))=16," ",VLOOKUP(AI245,Catalogue!$F$2:$J$259,3,0))</f>
        <v>Job</v>
      </c>
      <c r="AK245" s="228">
        <f>IF(TYPE(VLOOKUP(AI245,Catalogue!$F$2:$J$259,5,0))=16,0,VLOOKUP(AI245,Catalogue!$F$2:$J$259,5,0))</f>
        <v>300000</v>
      </c>
      <c r="AL245" s="227">
        <v>1</v>
      </c>
      <c r="AM245" s="228">
        <f t="shared" ref="AM245:AM303" si="41">AK245*AL245</f>
        <v>300000</v>
      </c>
      <c r="AN245" s="228"/>
      <c r="AO245" s="229">
        <f t="shared" si="39"/>
        <v>300000</v>
      </c>
    </row>
    <row r="246" spans="1:41" ht="45" x14ac:dyDescent="0.2">
      <c r="A246" s="414">
        <v>465</v>
      </c>
      <c r="B246" s="276"/>
      <c r="C246" s="262" t="s">
        <v>1314</v>
      </c>
      <c r="D246" s="262" t="s">
        <v>1315</v>
      </c>
      <c r="E246" s="262" t="s">
        <v>1185</v>
      </c>
      <c r="F246" s="262" t="s">
        <v>1313</v>
      </c>
      <c r="G246" s="262"/>
      <c r="H246" s="262" t="s">
        <v>1293</v>
      </c>
      <c r="I246" s="262" t="s">
        <v>1283</v>
      </c>
      <c r="J246" s="262" t="s">
        <v>225</v>
      </c>
      <c r="K246" s="227" t="s">
        <v>241</v>
      </c>
      <c r="L246" s="228">
        <f>IF(TYPE(VLOOKUP(K246,Catalogue!$F$2:$J$259,5,0))=16,0,VLOOKUP(K246,Catalogue!$F$2:$J$259,5,0))</f>
        <v>40000</v>
      </c>
      <c r="M246" s="228">
        <v>1</v>
      </c>
      <c r="N246" s="228">
        <f t="shared" si="35"/>
        <v>40000</v>
      </c>
      <c r="O246" s="227" t="s">
        <v>340</v>
      </c>
      <c r="P246" s="228">
        <f>IF(TYPE(VLOOKUP(O246,Catalogue!$F$2:$J$259,5,0))=16,0,VLOOKUP(O246,Catalogue!$F$2:$J$259,5,0))</f>
        <v>350000</v>
      </c>
      <c r="Q246" s="228">
        <v>1</v>
      </c>
      <c r="R246" s="228">
        <f t="shared" si="36"/>
        <v>350000</v>
      </c>
      <c r="S246" s="227" t="s">
        <v>179</v>
      </c>
      <c r="T246" s="256" t="str">
        <f>IF(TYPE(VLOOKUP(S246,Catalogue!$F$2:$J$259,3,0))=16," ",VLOOKUP(S246,Catalogue!$F$2:$J$259,3,0))</f>
        <v>m2</v>
      </c>
      <c r="U246" s="228">
        <f>IF(TYPE(VLOOKUP(S246,Catalogue!$F$2:$J$259,5,0))=16,0,VLOOKUP(S246,Catalogue!$F$2:$J$259,5,0))</f>
        <v>335000</v>
      </c>
      <c r="V246" s="227" t="s">
        <v>277</v>
      </c>
      <c r="W246" s="256" t="str">
        <f>IF(TYPE(VLOOKUP(V246,Catalogue!$F$2:$J$259,3,0))=16," ",VLOOKUP(V246,Catalogue!$F$2:$J$259,3,0))</f>
        <v>m2</v>
      </c>
      <c r="X246" s="228">
        <f>IF(TYPE(VLOOKUP(V246,Catalogue!$F$2:$J$259,5,0))=16,0,VLOOKUP(V246,Catalogue!$F$2:$J$259,5,0))</f>
        <v>50000</v>
      </c>
      <c r="Y246" s="227"/>
      <c r="Z246" s="227" t="str">
        <f>IF(TYPE(VLOOKUP(Y246,Catalogue!$F$2:$J$259,3,0))=16," ",VLOOKUP(Y246,Catalogue!$F$2:$J$259,3,0))</f>
        <v xml:space="preserve"> </v>
      </c>
      <c r="AA246" s="228">
        <f>IF(TYPE(VLOOKUP(Y246,Catalogue!$F$2:$J$259,5,0))=16,0,VLOOKUP(Y246,Catalogue!$F$2:$J$259,5,0))</f>
        <v>0</v>
      </c>
      <c r="AB246" s="260">
        <v>2.9</v>
      </c>
      <c r="AC246" s="260">
        <v>0.75</v>
      </c>
      <c r="AD246" s="260">
        <v>1</v>
      </c>
      <c r="AE246" s="260">
        <f t="shared" si="40"/>
        <v>2.1749999999999998</v>
      </c>
      <c r="AF246" s="228">
        <f t="shared" ref="AF246:AF304" si="42">AE246*U246</f>
        <v>728624.99999999988</v>
      </c>
      <c r="AG246" s="228">
        <f t="shared" si="37"/>
        <v>108749.99999999999</v>
      </c>
      <c r="AH246" s="228">
        <f t="shared" si="38"/>
        <v>0</v>
      </c>
      <c r="AI246" s="227"/>
      <c r="AJ246" s="227" t="str">
        <f>IF(TYPE(VLOOKUP(AI246,Catalogue!$F$2:$J$259,3,0))=16," ",VLOOKUP(AI246,Catalogue!$F$2:$J$259,3,0))</f>
        <v xml:space="preserve"> </v>
      </c>
      <c r="AK246" s="228">
        <f>IF(TYPE(VLOOKUP(AI246,Catalogue!$F$2:$J$259,5,0))=16,0,VLOOKUP(AI246,Catalogue!$F$2:$J$259,5,0))</f>
        <v>0</v>
      </c>
      <c r="AL246" s="227"/>
      <c r="AM246" s="228">
        <f t="shared" si="41"/>
        <v>0</v>
      </c>
      <c r="AN246" s="228" t="s">
        <v>1383</v>
      </c>
      <c r="AO246" s="229">
        <f t="shared" si="39"/>
        <v>1227375</v>
      </c>
    </row>
    <row r="247" spans="1:41" ht="45" x14ac:dyDescent="0.2">
      <c r="A247" s="414"/>
      <c r="B247" s="276"/>
      <c r="C247" s="262" t="s">
        <v>1314</v>
      </c>
      <c r="D247" s="262" t="s">
        <v>1315</v>
      </c>
      <c r="E247" s="262" t="s">
        <v>1185</v>
      </c>
      <c r="F247" s="262" t="s">
        <v>1313</v>
      </c>
      <c r="G247" s="262"/>
      <c r="H247" s="262" t="s">
        <v>1293</v>
      </c>
      <c r="I247" s="262" t="s">
        <v>1283</v>
      </c>
      <c r="J247" s="262" t="s">
        <v>225</v>
      </c>
      <c r="K247" s="227"/>
      <c r="L247" s="228">
        <f>IF(TYPE(VLOOKUP(K247,Catalogue!$F$2:$J$259,5,0))=16,0,VLOOKUP(K247,Catalogue!$F$2:$J$259,5,0))</f>
        <v>0</v>
      </c>
      <c r="M247" s="228"/>
      <c r="N247" s="228">
        <f t="shared" si="35"/>
        <v>0</v>
      </c>
      <c r="O247" s="227"/>
      <c r="P247" s="228">
        <f>IF(TYPE(VLOOKUP(O247,Catalogue!$F$2:$J$259,5,0))=16,0,VLOOKUP(O247,Catalogue!$F$2:$J$259,5,0))</f>
        <v>0</v>
      </c>
      <c r="Q247" s="228"/>
      <c r="R247" s="228">
        <f t="shared" si="36"/>
        <v>0</v>
      </c>
      <c r="S247" s="227" t="s">
        <v>179</v>
      </c>
      <c r="T247" s="256" t="str">
        <f>IF(TYPE(VLOOKUP(S247,Catalogue!$F$2:$J$259,3,0))=16," ",VLOOKUP(S247,Catalogue!$F$2:$J$259,3,0))</f>
        <v>m2</v>
      </c>
      <c r="U247" s="228">
        <f>IF(TYPE(VLOOKUP(S247,Catalogue!$F$2:$J$259,5,0))=16,0,VLOOKUP(S247,Catalogue!$F$2:$J$259,5,0))</f>
        <v>335000</v>
      </c>
      <c r="V247" s="227" t="s">
        <v>277</v>
      </c>
      <c r="W247" s="256" t="str">
        <f>IF(TYPE(VLOOKUP(V247,Catalogue!$F$2:$J$259,3,0))=16," ",VLOOKUP(V247,Catalogue!$F$2:$J$259,3,0))</f>
        <v>m2</v>
      </c>
      <c r="X247" s="228">
        <f>IF(TYPE(VLOOKUP(V247,Catalogue!$F$2:$J$259,5,0))=16,0,VLOOKUP(V247,Catalogue!$F$2:$J$259,5,0))</f>
        <v>50000</v>
      </c>
      <c r="Y247" s="227"/>
      <c r="Z247" s="227" t="str">
        <f>IF(TYPE(VLOOKUP(Y247,Catalogue!$F$2:$J$259,3,0))=16," ",VLOOKUP(Y247,Catalogue!$F$2:$J$259,3,0))</f>
        <v xml:space="preserve"> </v>
      </c>
      <c r="AA247" s="228">
        <f>IF(TYPE(VLOOKUP(Y247,Catalogue!$F$2:$J$259,5,0))=16,0,VLOOKUP(Y247,Catalogue!$F$2:$J$259,5,0))</f>
        <v>0</v>
      </c>
      <c r="AB247" s="260">
        <v>2.7</v>
      </c>
      <c r="AC247" s="260">
        <v>0.9</v>
      </c>
      <c r="AD247" s="260">
        <v>1</v>
      </c>
      <c r="AE247" s="260">
        <f t="shared" si="40"/>
        <v>2.4300000000000002</v>
      </c>
      <c r="AF247" s="228">
        <f t="shared" si="42"/>
        <v>814050</v>
      </c>
      <c r="AG247" s="228">
        <f t="shared" si="37"/>
        <v>121500.00000000001</v>
      </c>
      <c r="AH247" s="228">
        <f t="shared" si="38"/>
        <v>0</v>
      </c>
      <c r="AI247" s="227"/>
      <c r="AJ247" s="227" t="str">
        <f>IF(TYPE(VLOOKUP(AI247,Catalogue!$F$2:$J$259,3,0))=16," ",VLOOKUP(AI247,Catalogue!$F$2:$J$259,3,0))</f>
        <v xml:space="preserve"> </v>
      </c>
      <c r="AK247" s="228">
        <f>IF(TYPE(VLOOKUP(AI247,Catalogue!$F$2:$J$259,5,0))=16,0,VLOOKUP(AI247,Catalogue!$F$2:$J$259,5,0))</f>
        <v>0</v>
      </c>
      <c r="AL247" s="227"/>
      <c r="AM247" s="228">
        <f t="shared" si="41"/>
        <v>0</v>
      </c>
      <c r="AN247" s="228" t="s">
        <v>1358</v>
      </c>
      <c r="AO247" s="229">
        <f t="shared" si="39"/>
        <v>935550</v>
      </c>
    </row>
    <row r="248" spans="1:41" ht="45" x14ac:dyDescent="0.2">
      <c r="A248" s="414"/>
      <c r="B248" s="276"/>
      <c r="C248" s="262" t="s">
        <v>1314</v>
      </c>
      <c r="D248" s="262" t="s">
        <v>1315</v>
      </c>
      <c r="E248" s="262" t="s">
        <v>1185</v>
      </c>
      <c r="F248" s="262" t="s">
        <v>1313</v>
      </c>
      <c r="G248" s="262"/>
      <c r="H248" s="262" t="s">
        <v>1293</v>
      </c>
      <c r="I248" s="262" t="s">
        <v>1283</v>
      </c>
      <c r="J248" s="262" t="s">
        <v>225</v>
      </c>
      <c r="K248" s="227"/>
      <c r="L248" s="228">
        <f>IF(TYPE(VLOOKUP(K248,Catalogue!$F$2:$J$259,5,0))=16,0,VLOOKUP(K248,Catalogue!$F$2:$J$259,5,0))</f>
        <v>0</v>
      </c>
      <c r="M248" s="228"/>
      <c r="N248" s="228">
        <f t="shared" si="35"/>
        <v>0</v>
      </c>
      <c r="O248" s="227"/>
      <c r="P248" s="228">
        <f>IF(TYPE(VLOOKUP(O248,Catalogue!$F$2:$J$259,5,0))=16,0,VLOOKUP(O248,Catalogue!$F$2:$J$259,5,0))</f>
        <v>0</v>
      </c>
      <c r="Q248" s="228"/>
      <c r="R248" s="228">
        <f t="shared" si="36"/>
        <v>0</v>
      </c>
      <c r="S248" s="227" t="s">
        <v>170</v>
      </c>
      <c r="T248" s="256" t="str">
        <f>IF(TYPE(VLOOKUP(S248,Catalogue!$F$2:$J$259,3,0))=16," ",VLOOKUP(S248,Catalogue!$F$2:$J$259,3,0))</f>
        <v>m2</v>
      </c>
      <c r="U248" s="228">
        <f>IF(TYPE(VLOOKUP(S248,Catalogue!$F$2:$J$259,5,0))=16,0,VLOOKUP(S248,Catalogue!$F$2:$J$259,5,0))</f>
        <v>235000</v>
      </c>
      <c r="V248" s="227"/>
      <c r="W248" s="256" t="str">
        <f>IF(TYPE(VLOOKUP(V248,Catalogue!$F$2:$J$259,3,0))=16," ",VLOOKUP(V248,Catalogue!$F$2:$J$259,3,0))</f>
        <v xml:space="preserve"> </v>
      </c>
      <c r="X248" s="228">
        <f>IF(TYPE(VLOOKUP(V248,Catalogue!$F$2:$J$259,5,0))=16,0,VLOOKUP(V248,Catalogue!$F$2:$J$259,5,0))</f>
        <v>0</v>
      </c>
      <c r="Y248" s="227"/>
      <c r="Z248" s="227" t="str">
        <f>IF(TYPE(VLOOKUP(Y248,Catalogue!$F$2:$J$259,3,0))=16," ",VLOOKUP(Y248,Catalogue!$F$2:$J$259,3,0))</f>
        <v xml:space="preserve"> </v>
      </c>
      <c r="AA248" s="228">
        <f>IF(TYPE(VLOOKUP(Y248,Catalogue!$F$2:$J$259,5,0))=16,0,VLOOKUP(Y248,Catalogue!$F$2:$J$259,5,0))</f>
        <v>0</v>
      </c>
      <c r="AB248" s="260">
        <v>0.92</v>
      </c>
      <c r="AC248" s="260">
        <v>0.92</v>
      </c>
      <c r="AD248" s="260">
        <v>1</v>
      </c>
      <c r="AE248" s="260">
        <f t="shared" si="40"/>
        <v>0.84640000000000004</v>
      </c>
      <c r="AF248" s="228">
        <f t="shared" si="42"/>
        <v>198904</v>
      </c>
      <c r="AG248" s="228">
        <f t="shared" si="37"/>
        <v>0</v>
      </c>
      <c r="AH248" s="228">
        <f t="shared" si="38"/>
        <v>0</v>
      </c>
      <c r="AI248" s="227"/>
      <c r="AJ248" s="227" t="str">
        <f>IF(TYPE(VLOOKUP(AI248,Catalogue!$F$2:$J$259,3,0))=16," ",VLOOKUP(AI248,Catalogue!$F$2:$J$259,3,0))</f>
        <v xml:space="preserve"> </v>
      </c>
      <c r="AK248" s="228">
        <f>IF(TYPE(VLOOKUP(AI248,Catalogue!$F$2:$J$259,5,0))=16,0,VLOOKUP(AI248,Catalogue!$F$2:$J$259,5,0))</f>
        <v>0</v>
      </c>
      <c r="AL248" s="227"/>
      <c r="AM248" s="228">
        <f t="shared" si="41"/>
        <v>0</v>
      </c>
      <c r="AN248" s="228" t="s">
        <v>941</v>
      </c>
      <c r="AO248" s="229">
        <f t="shared" si="39"/>
        <v>198904</v>
      </c>
    </row>
    <row r="249" spans="1:41" ht="45" x14ac:dyDescent="0.2">
      <c r="A249" s="414"/>
      <c r="B249" s="276"/>
      <c r="C249" s="262" t="s">
        <v>1314</v>
      </c>
      <c r="D249" s="262" t="s">
        <v>1315</v>
      </c>
      <c r="E249" s="262" t="s">
        <v>1185</v>
      </c>
      <c r="F249" s="262" t="s">
        <v>1313</v>
      </c>
      <c r="G249" s="262"/>
      <c r="H249" s="262" t="s">
        <v>1293</v>
      </c>
      <c r="I249" s="262" t="s">
        <v>1283</v>
      </c>
      <c r="J249" s="262" t="s">
        <v>225</v>
      </c>
      <c r="K249" s="227"/>
      <c r="L249" s="228">
        <f>IF(TYPE(VLOOKUP(K249,Catalogue!$F$2:$J$259,5,0))=16,0,VLOOKUP(K249,Catalogue!$F$2:$J$259,5,0))</f>
        <v>0</v>
      </c>
      <c r="M249" s="228"/>
      <c r="N249" s="228">
        <f t="shared" si="35"/>
        <v>0</v>
      </c>
      <c r="O249" s="227"/>
      <c r="P249" s="228">
        <f>IF(TYPE(VLOOKUP(O249,Catalogue!$F$2:$J$259,5,0))=16,0,VLOOKUP(O249,Catalogue!$F$2:$J$259,5,0))</f>
        <v>0</v>
      </c>
      <c r="Q249" s="228"/>
      <c r="R249" s="228">
        <f t="shared" si="36"/>
        <v>0</v>
      </c>
      <c r="S249" s="10" t="s">
        <v>200</v>
      </c>
      <c r="T249" s="256" t="str">
        <f>IF(TYPE(VLOOKUP(S249,Catalogue!$F$2:$J$259,3,0))=16," ",VLOOKUP(S249,Catalogue!$F$2:$J$259,3,0))</f>
        <v>set</v>
      </c>
      <c r="U249" s="228">
        <f>IF(TYPE(VLOOKUP(S249,Catalogue!$F$2:$J$259,5,0))=16,0,VLOOKUP(S249,Catalogue!$F$2:$J$259,5,0))</f>
        <v>125000</v>
      </c>
      <c r="V249" s="227"/>
      <c r="W249" s="256" t="str">
        <f>IF(TYPE(VLOOKUP(V249,Catalogue!$F$2:$J$259,3,0))=16," ",VLOOKUP(V249,Catalogue!$F$2:$J$259,3,0))</f>
        <v xml:space="preserve"> </v>
      </c>
      <c r="X249" s="228">
        <f>IF(TYPE(VLOOKUP(V249,Catalogue!$F$2:$J$259,5,0))=16,0,VLOOKUP(V249,Catalogue!$F$2:$J$259,5,0))</f>
        <v>0</v>
      </c>
      <c r="Y249" s="227" t="s">
        <v>215</v>
      </c>
      <c r="Z249" s="227" t="str">
        <f>IF(TYPE(VLOOKUP(Y249,Catalogue!$F$2:$J$259,3,0))=16," ",VLOOKUP(Y249,Catalogue!$F$2:$J$259,3,0))</f>
        <v>m2</v>
      </c>
      <c r="AA249" s="228">
        <f>IF(TYPE(VLOOKUP(Y249,Catalogue!$F$2:$J$259,5,0))=16,0,VLOOKUP(Y249,Catalogue!$F$2:$J$259,5,0))</f>
        <v>145000</v>
      </c>
      <c r="AB249" s="260">
        <v>0.7</v>
      </c>
      <c r="AC249" s="260">
        <v>0.56000000000000005</v>
      </c>
      <c r="AD249" s="260">
        <v>1</v>
      </c>
      <c r="AE249" s="260">
        <f t="shared" si="40"/>
        <v>0.39200000000000002</v>
      </c>
      <c r="AF249" s="228">
        <f t="shared" si="42"/>
        <v>49000</v>
      </c>
      <c r="AG249" s="228">
        <f t="shared" si="37"/>
        <v>0</v>
      </c>
      <c r="AH249" s="228">
        <f t="shared" si="38"/>
        <v>56840</v>
      </c>
      <c r="AI249" s="227"/>
      <c r="AJ249" s="227" t="str">
        <f>IF(TYPE(VLOOKUP(AI249,Catalogue!$F$2:$J$259,3,0))=16," ",VLOOKUP(AI249,Catalogue!$F$2:$J$259,3,0))</f>
        <v xml:space="preserve"> </v>
      </c>
      <c r="AK249" s="228">
        <f>IF(TYPE(VLOOKUP(AI249,Catalogue!$F$2:$J$259,5,0))=16,0,VLOOKUP(AI249,Catalogue!$F$2:$J$259,5,0))</f>
        <v>0</v>
      </c>
      <c r="AL249" s="227"/>
      <c r="AM249" s="228">
        <f t="shared" si="41"/>
        <v>0</v>
      </c>
      <c r="AN249" s="228" t="s">
        <v>984</v>
      </c>
      <c r="AO249" s="229">
        <f t="shared" si="39"/>
        <v>105840</v>
      </c>
    </row>
    <row r="250" spans="1:41" ht="33.75" x14ac:dyDescent="0.2">
      <c r="A250" s="414">
        <v>466</v>
      </c>
      <c r="B250" s="276"/>
      <c r="C250" s="262" t="s">
        <v>1316</v>
      </c>
      <c r="D250" s="262" t="s">
        <v>1317</v>
      </c>
      <c r="E250" s="262" t="s">
        <v>1318</v>
      </c>
      <c r="F250" s="262" t="s">
        <v>1313</v>
      </c>
      <c r="G250" s="262"/>
      <c r="H250" s="262" t="s">
        <v>1319</v>
      </c>
      <c r="I250" s="262" t="s">
        <v>1283</v>
      </c>
      <c r="J250" s="262" t="s">
        <v>225</v>
      </c>
      <c r="K250" s="227" t="s">
        <v>241</v>
      </c>
      <c r="L250" s="228">
        <f>IF(TYPE(VLOOKUP(K250,Catalogue!$F$2:$J$259,5,0))=16,0,VLOOKUP(K250,Catalogue!$F$2:$J$259,5,0))</f>
        <v>40000</v>
      </c>
      <c r="M250" s="228">
        <v>1</v>
      </c>
      <c r="N250" s="228">
        <f t="shared" si="35"/>
        <v>40000</v>
      </c>
      <c r="O250" s="227" t="s">
        <v>340</v>
      </c>
      <c r="P250" s="228">
        <f>IF(TYPE(VLOOKUP(O250,Catalogue!$F$2:$J$259,5,0))=16,0,VLOOKUP(O250,Catalogue!$F$2:$J$259,5,0))</f>
        <v>350000</v>
      </c>
      <c r="Q250" s="228">
        <v>1</v>
      </c>
      <c r="R250" s="228">
        <f t="shared" si="36"/>
        <v>350000</v>
      </c>
      <c r="S250" s="227" t="s">
        <v>179</v>
      </c>
      <c r="T250" s="256" t="str">
        <f>IF(TYPE(VLOOKUP(S250,Catalogue!$F$2:$J$259,3,0))=16," ",VLOOKUP(S250,Catalogue!$F$2:$J$259,3,0))</f>
        <v>m2</v>
      </c>
      <c r="U250" s="228">
        <f>IF(TYPE(VLOOKUP(S250,Catalogue!$F$2:$J$259,5,0))=16,0,VLOOKUP(S250,Catalogue!$F$2:$J$259,5,0))</f>
        <v>335000</v>
      </c>
      <c r="V250" s="227" t="s">
        <v>277</v>
      </c>
      <c r="W250" s="256" t="str">
        <f>IF(TYPE(VLOOKUP(V250,Catalogue!$F$2:$J$259,3,0))=16," ",VLOOKUP(V250,Catalogue!$F$2:$J$259,3,0))</f>
        <v>m2</v>
      </c>
      <c r="X250" s="228">
        <f>IF(TYPE(VLOOKUP(V250,Catalogue!$F$2:$J$259,5,0))=16,0,VLOOKUP(V250,Catalogue!$F$2:$J$259,5,0))</f>
        <v>50000</v>
      </c>
      <c r="Y250" s="227"/>
      <c r="Z250" s="227" t="str">
        <f>IF(TYPE(VLOOKUP(Y250,Catalogue!$F$2:$J$259,3,0))=16," ",VLOOKUP(Y250,Catalogue!$F$2:$J$259,3,0))</f>
        <v xml:space="preserve"> </v>
      </c>
      <c r="AA250" s="228">
        <f>IF(TYPE(VLOOKUP(Y250,Catalogue!$F$2:$J$259,5,0))=16,0,VLOOKUP(Y250,Catalogue!$F$2:$J$259,5,0))</f>
        <v>0</v>
      </c>
      <c r="AB250" s="260">
        <v>1.05</v>
      </c>
      <c r="AC250" s="260">
        <v>0.85</v>
      </c>
      <c r="AD250" s="260">
        <v>1</v>
      </c>
      <c r="AE250" s="260">
        <f t="shared" si="40"/>
        <v>0.89249999999999996</v>
      </c>
      <c r="AF250" s="228">
        <f t="shared" si="42"/>
        <v>298987.5</v>
      </c>
      <c r="AG250" s="228">
        <f t="shared" si="37"/>
        <v>44625</v>
      </c>
      <c r="AH250" s="228">
        <f t="shared" si="38"/>
        <v>0</v>
      </c>
      <c r="AI250" s="227"/>
      <c r="AJ250" s="227" t="str">
        <f>IF(TYPE(VLOOKUP(AI250,Catalogue!$F$2:$J$259,3,0))=16," ",VLOOKUP(AI250,Catalogue!$F$2:$J$259,3,0))</f>
        <v xml:space="preserve"> </v>
      </c>
      <c r="AK250" s="228">
        <f>IF(TYPE(VLOOKUP(AI250,Catalogue!$F$2:$J$259,5,0))=16,0,VLOOKUP(AI250,Catalogue!$F$2:$J$259,5,0))</f>
        <v>0</v>
      </c>
      <c r="AL250" s="227"/>
      <c r="AM250" s="228">
        <f t="shared" si="41"/>
        <v>0</v>
      </c>
      <c r="AN250" s="228" t="s">
        <v>941</v>
      </c>
      <c r="AO250" s="229">
        <f t="shared" si="39"/>
        <v>733612.5</v>
      </c>
    </row>
    <row r="251" spans="1:41" ht="33.75" x14ac:dyDescent="0.2">
      <c r="A251" s="414"/>
      <c r="B251" s="276"/>
      <c r="C251" s="262" t="s">
        <v>1316</v>
      </c>
      <c r="D251" s="262" t="s">
        <v>1317</v>
      </c>
      <c r="E251" s="262" t="s">
        <v>1318</v>
      </c>
      <c r="F251" s="262" t="s">
        <v>1313</v>
      </c>
      <c r="G251" s="262"/>
      <c r="H251" s="262" t="s">
        <v>1319</v>
      </c>
      <c r="I251" s="262" t="s">
        <v>1283</v>
      </c>
      <c r="J251" s="262" t="s">
        <v>225</v>
      </c>
      <c r="K251" s="227"/>
      <c r="L251" s="228">
        <f>IF(TYPE(VLOOKUP(K251,Catalogue!$F$2:$J$259,5,0))=16,0,VLOOKUP(K251,Catalogue!$F$2:$J$259,5,0))</f>
        <v>0</v>
      </c>
      <c r="M251" s="228"/>
      <c r="N251" s="228">
        <f t="shared" si="35"/>
        <v>0</v>
      </c>
      <c r="O251" s="227"/>
      <c r="P251" s="228">
        <f>IF(TYPE(VLOOKUP(O251,Catalogue!$F$2:$J$259,5,0))=16,0,VLOOKUP(O251,Catalogue!$F$2:$J$259,5,0))</f>
        <v>0</v>
      </c>
      <c r="Q251" s="228"/>
      <c r="R251" s="228">
        <f t="shared" si="36"/>
        <v>0</v>
      </c>
      <c r="S251" s="227" t="s">
        <v>179</v>
      </c>
      <c r="T251" s="256" t="str">
        <f>IF(TYPE(VLOOKUP(S251,Catalogue!$F$2:$J$259,3,0))=16," ",VLOOKUP(S251,Catalogue!$F$2:$J$259,3,0))</f>
        <v>m2</v>
      </c>
      <c r="U251" s="228">
        <f>IF(TYPE(VLOOKUP(S251,Catalogue!$F$2:$J$259,5,0))=16,0,VLOOKUP(S251,Catalogue!$F$2:$J$259,5,0))</f>
        <v>335000</v>
      </c>
      <c r="V251" s="227" t="s">
        <v>277</v>
      </c>
      <c r="W251" s="256" t="str">
        <f>IF(TYPE(VLOOKUP(V251,Catalogue!$F$2:$J$259,3,0))=16," ",VLOOKUP(V251,Catalogue!$F$2:$J$259,3,0))</f>
        <v>m2</v>
      </c>
      <c r="X251" s="228">
        <f>IF(TYPE(VLOOKUP(V251,Catalogue!$F$2:$J$259,5,0))=16,0,VLOOKUP(V251,Catalogue!$F$2:$J$259,5,0))</f>
        <v>50000</v>
      </c>
      <c r="Y251" s="227"/>
      <c r="Z251" s="227" t="str">
        <f>IF(TYPE(VLOOKUP(Y251,Catalogue!$F$2:$J$259,3,0))=16," ",VLOOKUP(Y251,Catalogue!$F$2:$J$259,3,0))</f>
        <v xml:space="preserve"> </v>
      </c>
      <c r="AA251" s="228">
        <f>IF(TYPE(VLOOKUP(Y251,Catalogue!$F$2:$J$259,5,0))=16,0,VLOOKUP(Y251,Catalogue!$F$2:$J$259,5,0))</f>
        <v>0</v>
      </c>
      <c r="AB251" s="260">
        <v>0.8</v>
      </c>
      <c r="AC251" s="260">
        <v>0.8</v>
      </c>
      <c r="AD251" s="260">
        <v>2</v>
      </c>
      <c r="AE251" s="260">
        <f t="shared" si="40"/>
        <v>1.2800000000000002</v>
      </c>
      <c r="AF251" s="228">
        <f t="shared" si="42"/>
        <v>428800.00000000006</v>
      </c>
      <c r="AG251" s="228">
        <f t="shared" si="37"/>
        <v>64000.000000000015</v>
      </c>
      <c r="AH251" s="228">
        <f t="shared" si="38"/>
        <v>0</v>
      </c>
      <c r="AI251" s="227"/>
      <c r="AJ251" s="227" t="str">
        <f>IF(TYPE(VLOOKUP(AI251,Catalogue!$F$2:$J$259,3,0))=16," ",VLOOKUP(AI251,Catalogue!$F$2:$J$259,3,0))</f>
        <v xml:space="preserve"> </v>
      </c>
      <c r="AK251" s="228">
        <f>IF(TYPE(VLOOKUP(AI251,Catalogue!$F$2:$J$259,5,0))=16,0,VLOOKUP(AI251,Catalogue!$F$2:$J$259,5,0))</f>
        <v>0</v>
      </c>
      <c r="AL251" s="227"/>
      <c r="AM251" s="228">
        <f t="shared" si="41"/>
        <v>0</v>
      </c>
      <c r="AN251" s="228" t="s">
        <v>1343</v>
      </c>
      <c r="AO251" s="229">
        <f t="shared" si="39"/>
        <v>492800.00000000006</v>
      </c>
    </row>
    <row r="252" spans="1:41" ht="33.75" x14ac:dyDescent="0.2">
      <c r="A252" s="414"/>
      <c r="B252" s="276"/>
      <c r="C252" s="262" t="s">
        <v>1316</v>
      </c>
      <c r="D252" s="262" t="s">
        <v>1317</v>
      </c>
      <c r="E252" s="262" t="s">
        <v>1318</v>
      </c>
      <c r="F252" s="262" t="s">
        <v>1313</v>
      </c>
      <c r="G252" s="262"/>
      <c r="H252" s="262" t="s">
        <v>1319</v>
      </c>
      <c r="I252" s="262" t="s">
        <v>1283</v>
      </c>
      <c r="J252" s="262" t="s">
        <v>225</v>
      </c>
      <c r="K252" s="227"/>
      <c r="L252" s="228">
        <f>IF(TYPE(VLOOKUP(K252,Catalogue!$F$2:$J$259,5,0))=16,0,VLOOKUP(K252,Catalogue!$F$2:$J$259,5,0))</f>
        <v>0</v>
      </c>
      <c r="M252" s="228"/>
      <c r="N252" s="228">
        <f t="shared" si="35"/>
        <v>0</v>
      </c>
      <c r="O252" s="227"/>
      <c r="P252" s="228">
        <f>IF(TYPE(VLOOKUP(O252,Catalogue!$F$2:$J$259,5,0))=16,0,VLOOKUP(O252,Catalogue!$F$2:$J$259,5,0))</f>
        <v>0</v>
      </c>
      <c r="Q252" s="228"/>
      <c r="R252" s="228">
        <f t="shared" si="36"/>
        <v>0</v>
      </c>
      <c r="S252" s="227" t="s">
        <v>179</v>
      </c>
      <c r="T252" s="256" t="str">
        <f>IF(TYPE(VLOOKUP(S252,Catalogue!$F$2:$J$259,3,0))=16," ",VLOOKUP(S252,Catalogue!$F$2:$J$259,3,0))</f>
        <v>m2</v>
      </c>
      <c r="U252" s="228">
        <f>IF(TYPE(VLOOKUP(S252,Catalogue!$F$2:$J$259,5,0))=16,0,VLOOKUP(S252,Catalogue!$F$2:$J$259,5,0))</f>
        <v>335000</v>
      </c>
      <c r="V252" s="227" t="s">
        <v>277</v>
      </c>
      <c r="W252" s="256" t="str">
        <f>IF(TYPE(VLOOKUP(V252,Catalogue!$F$2:$J$259,3,0))=16," ",VLOOKUP(V252,Catalogue!$F$2:$J$259,3,0))</f>
        <v>m2</v>
      </c>
      <c r="X252" s="228">
        <f>IF(TYPE(VLOOKUP(V252,Catalogue!$F$2:$J$259,5,0))=16,0,VLOOKUP(V252,Catalogue!$F$2:$J$259,5,0))</f>
        <v>50000</v>
      </c>
      <c r="Y252" s="227"/>
      <c r="Z252" s="227" t="str">
        <f>IF(TYPE(VLOOKUP(Y252,Catalogue!$F$2:$J$259,3,0))=16," ",VLOOKUP(Y252,Catalogue!$F$2:$J$259,3,0))</f>
        <v xml:space="preserve"> </v>
      </c>
      <c r="AA252" s="228">
        <f>IF(TYPE(VLOOKUP(Y252,Catalogue!$F$2:$J$259,5,0))=16,0,VLOOKUP(Y252,Catalogue!$F$2:$J$259,5,0))</f>
        <v>0</v>
      </c>
      <c r="AB252" s="260">
        <v>0.97</v>
      </c>
      <c r="AC252" s="260">
        <v>0.85</v>
      </c>
      <c r="AD252" s="260">
        <v>1</v>
      </c>
      <c r="AE252" s="260">
        <f t="shared" si="40"/>
        <v>0.82450000000000001</v>
      </c>
      <c r="AF252" s="228">
        <f t="shared" si="42"/>
        <v>276207.5</v>
      </c>
      <c r="AG252" s="228">
        <f t="shared" si="37"/>
        <v>41225</v>
      </c>
      <c r="AH252" s="228">
        <f t="shared" si="38"/>
        <v>0</v>
      </c>
      <c r="AI252" s="227"/>
      <c r="AJ252" s="227" t="str">
        <f>IF(TYPE(VLOOKUP(AI252,Catalogue!$F$2:$J$259,3,0))=16," ",VLOOKUP(AI252,Catalogue!$F$2:$J$259,3,0))</f>
        <v xml:space="preserve"> </v>
      </c>
      <c r="AK252" s="228">
        <f>IF(TYPE(VLOOKUP(AI252,Catalogue!$F$2:$J$259,5,0))=16,0,VLOOKUP(AI252,Catalogue!$F$2:$J$259,5,0))</f>
        <v>0</v>
      </c>
      <c r="AL252" s="227"/>
      <c r="AM252" s="228">
        <f t="shared" si="41"/>
        <v>0</v>
      </c>
      <c r="AN252" s="228" t="s">
        <v>943</v>
      </c>
      <c r="AO252" s="229">
        <f t="shared" si="39"/>
        <v>317432.5</v>
      </c>
    </row>
    <row r="253" spans="1:41" ht="45" x14ac:dyDescent="0.2">
      <c r="A253" s="414">
        <v>467</v>
      </c>
      <c r="B253" s="276"/>
      <c r="C253" s="262" t="s">
        <v>1320</v>
      </c>
      <c r="D253" s="262" t="s">
        <v>1321</v>
      </c>
      <c r="E253" s="262" t="s">
        <v>1322</v>
      </c>
      <c r="F253" s="262" t="s">
        <v>1323</v>
      </c>
      <c r="G253" s="262"/>
      <c r="H253" s="262" t="s">
        <v>1324</v>
      </c>
      <c r="I253" s="262" t="s">
        <v>1283</v>
      </c>
      <c r="J253" s="262" t="s">
        <v>225</v>
      </c>
      <c r="K253" s="227" t="s">
        <v>241</v>
      </c>
      <c r="L253" s="228">
        <f>IF(TYPE(VLOOKUP(K253,Catalogue!$F$2:$J$259,5,0))=16,0,VLOOKUP(K253,Catalogue!$F$2:$J$259,5,0))</f>
        <v>40000</v>
      </c>
      <c r="M253" s="228">
        <v>1</v>
      </c>
      <c r="N253" s="228">
        <f t="shared" si="35"/>
        <v>40000</v>
      </c>
      <c r="O253" s="227" t="s">
        <v>340</v>
      </c>
      <c r="P253" s="228">
        <f>IF(TYPE(VLOOKUP(O253,Catalogue!$F$2:$J$259,5,0))=16,0,VLOOKUP(O253,Catalogue!$F$2:$J$259,5,0))</f>
        <v>350000</v>
      </c>
      <c r="Q253" s="228">
        <v>1</v>
      </c>
      <c r="R253" s="228">
        <f t="shared" si="36"/>
        <v>350000</v>
      </c>
      <c r="S253" s="227" t="s">
        <v>59</v>
      </c>
      <c r="T253" s="256" t="str">
        <f>IF(TYPE(VLOOKUP(S253,Catalogue!$F$2:$J$259,3,0))=16," ",VLOOKUP(S253,Catalogue!$F$2:$J$259,3,0))</f>
        <v>m2</v>
      </c>
      <c r="U253" s="228">
        <f>IF(TYPE(VLOOKUP(S253,Catalogue!$F$2:$J$259,5,0))=16,0,VLOOKUP(S253,Catalogue!$F$2:$J$259,5,0))</f>
        <v>316000</v>
      </c>
      <c r="V253" s="227" t="s">
        <v>277</v>
      </c>
      <c r="W253" s="256" t="str">
        <f>IF(TYPE(VLOOKUP(V253,Catalogue!$F$2:$J$259,3,0))=16," ",VLOOKUP(V253,Catalogue!$F$2:$J$259,3,0))</f>
        <v>m2</v>
      </c>
      <c r="X253" s="228">
        <f>IF(TYPE(VLOOKUP(V253,Catalogue!$F$2:$J$259,5,0))=16,0,VLOOKUP(V253,Catalogue!$F$2:$J$259,5,0))</f>
        <v>50000</v>
      </c>
      <c r="Y253" s="227" t="s">
        <v>215</v>
      </c>
      <c r="Z253" s="227" t="str">
        <f>IF(TYPE(VLOOKUP(Y253,Catalogue!$F$2:$J$259,3,0))=16," ",VLOOKUP(Y253,Catalogue!$F$2:$J$259,3,0))</f>
        <v>m2</v>
      </c>
      <c r="AA253" s="228">
        <f>IF(TYPE(VLOOKUP(Y253,Catalogue!$F$2:$J$259,5,0))=16,0,VLOOKUP(Y253,Catalogue!$F$2:$J$259,5,0))</f>
        <v>145000</v>
      </c>
      <c r="AB253" s="260">
        <v>0.6</v>
      </c>
      <c r="AC253" s="260">
        <v>1.01</v>
      </c>
      <c r="AD253" s="260">
        <v>1</v>
      </c>
      <c r="AE253" s="260">
        <f t="shared" si="40"/>
        <v>0.60599999999999998</v>
      </c>
      <c r="AF253" s="228">
        <f t="shared" si="42"/>
        <v>191496</v>
      </c>
      <c r="AG253" s="228">
        <f t="shared" si="37"/>
        <v>30300</v>
      </c>
      <c r="AH253" s="228">
        <f t="shared" si="38"/>
        <v>87870</v>
      </c>
      <c r="AI253" s="227"/>
      <c r="AJ253" s="227" t="str">
        <f>IF(TYPE(VLOOKUP(AI253,Catalogue!$F$2:$J$259,3,0))=16," ",VLOOKUP(AI253,Catalogue!$F$2:$J$259,3,0))</f>
        <v xml:space="preserve"> </v>
      </c>
      <c r="AK253" s="228">
        <f>IF(TYPE(VLOOKUP(AI253,Catalogue!$F$2:$J$259,5,0))=16,0,VLOOKUP(AI253,Catalogue!$F$2:$J$259,5,0))</f>
        <v>0</v>
      </c>
      <c r="AL253" s="227"/>
      <c r="AM253" s="228">
        <f t="shared" si="41"/>
        <v>0</v>
      </c>
      <c r="AN253" s="228" t="s">
        <v>920</v>
      </c>
      <c r="AO253" s="229">
        <f t="shared" si="39"/>
        <v>699666</v>
      </c>
    </row>
    <row r="254" spans="1:41" ht="45" x14ac:dyDescent="0.2">
      <c r="A254" s="414"/>
      <c r="B254" s="276"/>
      <c r="C254" s="262" t="s">
        <v>1320</v>
      </c>
      <c r="D254" s="262" t="s">
        <v>1321</v>
      </c>
      <c r="E254" s="262" t="s">
        <v>1322</v>
      </c>
      <c r="F254" s="262" t="s">
        <v>1323</v>
      </c>
      <c r="G254" s="262"/>
      <c r="H254" s="262" t="s">
        <v>1324</v>
      </c>
      <c r="I254" s="262" t="s">
        <v>1283</v>
      </c>
      <c r="J254" s="262" t="s">
        <v>225</v>
      </c>
      <c r="K254" s="227"/>
      <c r="L254" s="228">
        <f>IF(TYPE(VLOOKUP(K254,Catalogue!$F$2:$J$259,5,0))=16,0,VLOOKUP(K254,Catalogue!$F$2:$J$259,5,0))</f>
        <v>0</v>
      </c>
      <c r="M254" s="228"/>
      <c r="N254" s="228">
        <f t="shared" si="35"/>
        <v>0</v>
      </c>
      <c r="O254" s="227"/>
      <c r="P254" s="228">
        <f>IF(TYPE(VLOOKUP(O254,Catalogue!$F$2:$J$259,5,0))=16,0,VLOOKUP(O254,Catalogue!$F$2:$J$259,5,0))</f>
        <v>0</v>
      </c>
      <c r="Q254" s="228"/>
      <c r="R254" s="228">
        <f t="shared" si="36"/>
        <v>0</v>
      </c>
      <c r="S254" s="10" t="s">
        <v>200</v>
      </c>
      <c r="T254" s="256" t="str">
        <f>IF(TYPE(VLOOKUP(S254,Catalogue!$F$2:$J$259,3,0))=16," ",VLOOKUP(S254,Catalogue!$F$2:$J$259,3,0))</f>
        <v>set</v>
      </c>
      <c r="U254" s="228">
        <f>IF(TYPE(VLOOKUP(S254,Catalogue!$F$2:$J$259,5,0))=16,0,VLOOKUP(S254,Catalogue!$F$2:$J$259,5,0))</f>
        <v>125000</v>
      </c>
      <c r="V254" s="227"/>
      <c r="W254" s="256" t="str">
        <f>IF(TYPE(VLOOKUP(V254,Catalogue!$F$2:$J$259,3,0))=16," ",VLOOKUP(V254,Catalogue!$F$2:$J$259,3,0))</f>
        <v xml:space="preserve"> </v>
      </c>
      <c r="X254" s="228">
        <f>IF(TYPE(VLOOKUP(V254,Catalogue!$F$2:$J$259,5,0))=16,0,VLOOKUP(V254,Catalogue!$F$2:$J$259,5,0))</f>
        <v>0</v>
      </c>
      <c r="Y254" s="227" t="s">
        <v>215</v>
      </c>
      <c r="Z254" s="227" t="str">
        <f>IF(TYPE(VLOOKUP(Y254,Catalogue!$F$2:$J$259,3,0))=16," ",VLOOKUP(Y254,Catalogue!$F$2:$J$259,3,0))</f>
        <v>m2</v>
      </c>
      <c r="AA254" s="228">
        <f>IF(TYPE(VLOOKUP(Y254,Catalogue!$F$2:$J$259,5,0))=16,0,VLOOKUP(Y254,Catalogue!$F$2:$J$259,5,0))</f>
        <v>145000</v>
      </c>
      <c r="AB254" s="260">
        <v>0.5</v>
      </c>
      <c r="AC254" s="260">
        <v>0.76</v>
      </c>
      <c r="AD254" s="260">
        <v>1</v>
      </c>
      <c r="AE254" s="260">
        <f t="shared" si="40"/>
        <v>0.38</v>
      </c>
      <c r="AF254" s="228">
        <f t="shared" si="42"/>
        <v>47500</v>
      </c>
      <c r="AG254" s="228">
        <f t="shared" si="37"/>
        <v>0</v>
      </c>
      <c r="AH254" s="228">
        <f t="shared" si="38"/>
        <v>55100</v>
      </c>
      <c r="AI254" s="227" t="s">
        <v>191</v>
      </c>
      <c r="AJ254" s="227" t="str">
        <f>IF(TYPE(VLOOKUP(AI254,Catalogue!$F$2:$J$259,3,0))=16," ",VLOOKUP(AI254,Catalogue!$F$2:$J$259,3,0))</f>
        <v>set</v>
      </c>
      <c r="AK254" s="228">
        <f>IF(TYPE(VLOOKUP(AI254,Catalogue!$F$2:$J$259,5,0))=16,0,VLOOKUP(AI254,Catalogue!$F$2:$J$259,5,0))</f>
        <v>289000</v>
      </c>
      <c r="AL254" s="227">
        <v>1</v>
      </c>
      <c r="AM254" s="228">
        <f t="shared" si="41"/>
        <v>289000</v>
      </c>
      <c r="AN254" s="228" t="s">
        <v>943</v>
      </c>
      <c r="AO254" s="229">
        <f t="shared" si="39"/>
        <v>391600</v>
      </c>
    </row>
    <row r="255" spans="1:41" s="286" customFormat="1" ht="33.75" x14ac:dyDescent="0.2">
      <c r="A255" s="414">
        <v>468</v>
      </c>
      <c r="B255" s="280"/>
      <c r="C255" s="279" t="s">
        <v>1325</v>
      </c>
      <c r="D255" s="279" t="s">
        <v>1326</v>
      </c>
      <c r="E255" s="279" t="s">
        <v>1327</v>
      </c>
      <c r="F255" s="279" t="s">
        <v>1281</v>
      </c>
      <c r="G255" s="279"/>
      <c r="H255" s="279" t="s">
        <v>1328</v>
      </c>
      <c r="I255" s="279" t="s">
        <v>1283</v>
      </c>
      <c r="J255" s="279" t="s">
        <v>225</v>
      </c>
      <c r="K255" s="281" t="s">
        <v>241</v>
      </c>
      <c r="L255" s="282">
        <f>IF(TYPE(VLOOKUP(K255,Catalogue!$F$2:$J$259,5,0))=16,0,VLOOKUP(K255,Catalogue!$F$2:$J$259,5,0))</f>
        <v>40000</v>
      </c>
      <c r="M255" s="282">
        <v>1</v>
      </c>
      <c r="N255" s="282">
        <f t="shared" si="35"/>
        <v>40000</v>
      </c>
      <c r="O255" s="281" t="s">
        <v>340</v>
      </c>
      <c r="P255" s="282">
        <f>IF(TYPE(VLOOKUP(O255,Catalogue!$F$2:$J$259,5,0))=16,0,VLOOKUP(O255,Catalogue!$F$2:$J$259,5,0))</f>
        <v>350000</v>
      </c>
      <c r="Q255" s="282">
        <v>1</v>
      </c>
      <c r="R255" s="282">
        <f t="shared" si="36"/>
        <v>350000</v>
      </c>
      <c r="S255" s="281" t="s">
        <v>170</v>
      </c>
      <c r="T255" s="283" t="str">
        <f>IF(TYPE(VLOOKUP(S255,Catalogue!$F$2:$J$259,3,0))=16," ",VLOOKUP(S255,Catalogue!$F$2:$J$259,3,0))</f>
        <v>m2</v>
      </c>
      <c r="U255" s="282">
        <f>IF(TYPE(VLOOKUP(S255,Catalogue!$F$2:$J$259,5,0))=16,0,VLOOKUP(S255,Catalogue!$F$2:$J$259,5,0))</f>
        <v>235000</v>
      </c>
      <c r="V255" s="281"/>
      <c r="W255" s="283" t="str">
        <f>IF(TYPE(VLOOKUP(V255,Catalogue!$F$2:$J$259,3,0))=16," ",VLOOKUP(V255,Catalogue!$F$2:$J$259,3,0))</f>
        <v xml:space="preserve"> </v>
      </c>
      <c r="X255" s="282">
        <f>IF(TYPE(VLOOKUP(V255,Catalogue!$F$2:$J$259,5,0))=16,0,VLOOKUP(V255,Catalogue!$F$2:$J$259,5,0))</f>
        <v>0</v>
      </c>
      <c r="Y255" s="281"/>
      <c r="Z255" s="281" t="str">
        <f>IF(TYPE(VLOOKUP(Y255,Catalogue!$F$2:$J$259,3,0))=16," ",VLOOKUP(Y255,Catalogue!$F$2:$J$259,3,0))</f>
        <v xml:space="preserve"> </v>
      </c>
      <c r="AA255" s="282">
        <f>IF(TYPE(VLOOKUP(Y255,Catalogue!$F$2:$J$259,5,0))=16,0,VLOOKUP(Y255,Catalogue!$F$2:$J$259,5,0))</f>
        <v>0</v>
      </c>
      <c r="AB255" s="284">
        <v>1</v>
      </c>
      <c r="AC255" s="284">
        <v>1.1299999999999999</v>
      </c>
      <c r="AD255" s="284">
        <v>1</v>
      </c>
      <c r="AE255" s="284">
        <f t="shared" si="40"/>
        <v>1.1299999999999999</v>
      </c>
      <c r="AF255" s="282">
        <f t="shared" si="42"/>
        <v>265550</v>
      </c>
      <c r="AG255" s="282">
        <f t="shared" si="37"/>
        <v>0</v>
      </c>
      <c r="AH255" s="282">
        <f t="shared" si="38"/>
        <v>0</v>
      </c>
      <c r="AI255" s="281"/>
      <c r="AJ255" s="281" t="str">
        <f>IF(TYPE(VLOOKUP(AI255,Catalogue!$F$2:$J$259,3,0))=16," ",VLOOKUP(AI255,Catalogue!$F$2:$J$259,3,0))</f>
        <v xml:space="preserve"> </v>
      </c>
      <c r="AK255" s="282">
        <f>IF(TYPE(VLOOKUP(AI255,Catalogue!$F$2:$J$259,5,0))=16,0,VLOOKUP(AI255,Catalogue!$F$2:$J$259,5,0))</f>
        <v>0</v>
      </c>
      <c r="AL255" s="281"/>
      <c r="AM255" s="282">
        <f t="shared" si="41"/>
        <v>0</v>
      </c>
      <c r="AN255" s="282" t="s">
        <v>942</v>
      </c>
      <c r="AO255" s="229">
        <f t="shared" si="39"/>
        <v>655550</v>
      </c>
    </row>
    <row r="256" spans="1:41" ht="33.75" x14ac:dyDescent="0.2">
      <c r="A256" s="414"/>
      <c r="B256" s="276"/>
      <c r="C256" s="262" t="s">
        <v>1325</v>
      </c>
      <c r="D256" s="262" t="s">
        <v>1326</v>
      </c>
      <c r="E256" s="262" t="s">
        <v>1327</v>
      </c>
      <c r="F256" s="262" t="s">
        <v>1281</v>
      </c>
      <c r="G256" s="262"/>
      <c r="H256" s="262" t="s">
        <v>1328</v>
      </c>
      <c r="I256" s="262" t="s">
        <v>1283</v>
      </c>
      <c r="J256" s="262" t="s">
        <v>225</v>
      </c>
      <c r="K256" s="227"/>
      <c r="L256" s="228">
        <f>IF(TYPE(VLOOKUP(K256,Catalogue!$F$2:$J$259,5,0))=16,0,VLOOKUP(K256,Catalogue!$F$2:$J$259,5,0))</f>
        <v>0</v>
      </c>
      <c r="M256" s="228"/>
      <c r="N256" s="228">
        <f t="shared" si="35"/>
        <v>0</v>
      </c>
      <c r="O256" s="227"/>
      <c r="P256" s="228">
        <f>IF(TYPE(VLOOKUP(O256,Catalogue!$F$2:$J$259,5,0))=16,0,VLOOKUP(O256,Catalogue!$F$2:$J$259,5,0))</f>
        <v>0</v>
      </c>
      <c r="Q256" s="228"/>
      <c r="R256" s="228">
        <f t="shared" si="36"/>
        <v>0</v>
      </c>
      <c r="S256" s="227" t="s">
        <v>155</v>
      </c>
      <c r="T256" s="256" t="str">
        <f>IF(TYPE(VLOOKUP(S256,Catalogue!$F$2:$J$259,3,0))=16," ",VLOOKUP(S256,Catalogue!$F$2:$J$259,3,0))</f>
        <v>m2</v>
      </c>
      <c r="U256" s="228">
        <f>IF(TYPE(VLOOKUP(S256,Catalogue!$F$2:$J$259,5,0))=16,0,VLOOKUP(S256,Catalogue!$F$2:$J$259,5,0))</f>
        <v>202000</v>
      </c>
      <c r="V256" s="227" t="s">
        <v>273</v>
      </c>
      <c r="W256" s="256" t="str">
        <f>IF(TYPE(VLOOKUP(V256,Catalogue!$F$2:$J$259,3,0))=16," ",VLOOKUP(V256,Catalogue!$F$2:$J$259,3,0))</f>
        <v>m2</v>
      </c>
      <c r="X256" s="228">
        <f>IF(TYPE(VLOOKUP(V256,Catalogue!$F$2:$J$259,5,0))=16,0,VLOOKUP(V256,Catalogue!$F$2:$J$259,5,0))</f>
        <v>50000</v>
      </c>
      <c r="Y256" s="227" t="s">
        <v>215</v>
      </c>
      <c r="Z256" s="227" t="str">
        <f>IF(TYPE(VLOOKUP(Y256,Catalogue!$F$2:$J$259,3,0))=16," ",VLOOKUP(Y256,Catalogue!$F$2:$J$259,3,0))</f>
        <v>m2</v>
      </c>
      <c r="AA256" s="228">
        <f>IF(TYPE(VLOOKUP(Y256,Catalogue!$F$2:$J$259,5,0))=16,0,VLOOKUP(Y256,Catalogue!$F$2:$J$259,5,0))</f>
        <v>145000</v>
      </c>
      <c r="AB256" s="260">
        <v>2.5</v>
      </c>
      <c r="AC256" s="260">
        <v>0.5</v>
      </c>
      <c r="AD256" s="260">
        <v>1</v>
      </c>
      <c r="AE256" s="260">
        <f t="shared" si="40"/>
        <v>1.25</v>
      </c>
      <c r="AF256" s="228">
        <f t="shared" si="42"/>
        <v>252500</v>
      </c>
      <c r="AG256" s="228">
        <f t="shared" si="37"/>
        <v>62500</v>
      </c>
      <c r="AH256" s="228">
        <f t="shared" si="38"/>
        <v>181250</v>
      </c>
      <c r="AI256" s="227"/>
      <c r="AJ256" s="227" t="str">
        <f>IF(TYPE(VLOOKUP(AI256,Catalogue!$F$2:$J$259,3,0))=16," ",VLOOKUP(AI256,Catalogue!$F$2:$J$259,3,0))</f>
        <v xml:space="preserve"> </v>
      </c>
      <c r="AK256" s="228">
        <f>IF(TYPE(VLOOKUP(AI256,Catalogue!$F$2:$J$259,5,0))=16,0,VLOOKUP(AI256,Catalogue!$F$2:$J$259,5,0))</f>
        <v>0</v>
      </c>
      <c r="AL256" s="227"/>
      <c r="AM256" s="228">
        <f t="shared" si="41"/>
        <v>0</v>
      </c>
      <c r="AN256" s="228" t="s">
        <v>941</v>
      </c>
      <c r="AO256" s="229">
        <f t="shared" si="39"/>
        <v>496250</v>
      </c>
    </row>
    <row r="257" spans="1:41" ht="45" x14ac:dyDescent="0.2">
      <c r="A257" s="277">
        <v>469</v>
      </c>
      <c r="B257" s="276"/>
      <c r="C257" s="262" t="s">
        <v>1329</v>
      </c>
      <c r="D257" s="262" t="s">
        <v>1330</v>
      </c>
      <c r="E257" s="262" t="s">
        <v>1331</v>
      </c>
      <c r="F257" s="262" t="s">
        <v>1332</v>
      </c>
      <c r="G257" s="262"/>
      <c r="H257" s="262" t="s">
        <v>1333</v>
      </c>
      <c r="I257" s="262" t="s">
        <v>1283</v>
      </c>
      <c r="J257" s="262" t="s">
        <v>225</v>
      </c>
      <c r="K257" s="227" t="s">
        <v>241</v>
      </c>
      <c r="L257" s="228">
        <f>IF(TYPE(VLOOKUP(K257,Catalogue!$F$2:$J$259,5,0))=16,0,VLOOKUP(K257,Catalogue!$F$2:$J$259,5,0))</f>
        <v>40000</v>
      </c>
      <c r="M257" s="228">
        <v>1</v>
      </c>
      <c r="N257" s="228">
        <f t="shared" si="35"/>
        <v>40000</v>
      </c>
      <c r="O257" s="227" t="s">
        <v>340</v>
      </c>
      <c r="P257" s="228">
        <f>IF(TYPE(VLOOKUP(O257,Catalogue!$F$2:$J$259,5,0))=16,0,VLOOKUP(O257,Catalogue!$F$2:$J$259,5,0))</f>
        <v>350000</v>
      </c>
      <c r="Q257" s="228">
        <v>1</v>
      </c>
      <c r="R257" s="228">
        <f t="shared" si="36"/>
        <v>350000</v>
      </c>
      <c r="S257" s="227" t="s">
        <v>179</v>
      </c>
      <c r="T257" s="256" t="str">
        <f>IF(TYPE(VLOOKUP(S257,Catalogue!$F$2:$J$259,3,0))=16," ",VLOOKUP(S257,Catalogue!$F$2:$J$259,3,0))</f>
        <v>m2</v>
      </c>
      <c r="U257" s="228">
        <f>IF(TYPE(VLOOKUP(S257,Catalogue!$F$2:$J$259,5,0))=16,0,VLOOKUP(S257,Catalogue!$F$2:$J$259,5,0))</f>
        <v>335000</v>
      </c>
      <c r="V257" s="227" t="s">
        <v>277</v>
      </c>
      <c r="W257" s="256" t="str">
        <f>IF(TYPE(VLOOKUP(V257,Catalogue!$F$2:$J$259,3,0))=16," ",VLOOKUP(V257,Catalogue!$F$2:$J$259,3,0))</f>
        <v>m2</v>
      </c>
      <c r="X257" s="228">
        <f>IF(TYPE(VLOOKUP(V257,Catalogue!$F$2:$J$259,5,0))=16,0,VLOOKUP(V257,Catalogue!$F$2:$J$259,5,0))</f>
        <v>50000</v>
      </c>
      <c r="Y257" s="227"/>
      <c r="Z257" s="227" t="str">
        <f>IF(TYPE(VLOOKUP(Y257,Catalogue!$F$2:$J$259,3,0))=16," ",VLOOKUP(Y257,Catalogue!$F$2:$J$259,3,0))</f>
        <v xml:space="preserve"> </v>
      </c>
      <c r="AA257" s="228">
        <f>IF(TYPE(VLOOKUP(Y257,Catalogue!$F$2:$J$259,5,0))=16,0,VLOOKUP(Y257,Catalogue!$F$2:$J$259,5,0))</f>
        <v>0</v>
      </c>
      <c r="AB257" s="260">
        <v>2.2999999999999998</v>
      </c>
      <c r="AC257" s="260">
        <v>0.85</v>
      </c>
      <c r="AD257" s="260">
        <v>1</v>
      </c>
      <c r="AE257" s="260">
        <f t="shared" si="40"/>
        <v>1.9549999999999998</v>
      </c>
      <c r="AF257" s="228">
        <f t="shared" si="42"/>
        <v>654925</v>
      </c>
      <c r="AG257" s="228">
        <f t="shared" si="37"/>
        <v>97749.999999999985</v>
      </c>
      <c r="AH257" s="228">
        <f t="shared" si="38"/>
        <v>0</v>
      </c>
      <c r="AI257" s="227"/>
      <c r="AJ257" s="227" t="str">
        <f>IF(TYPE(VLOOKUP(AI257,Catalogue!$F$2:$J$259,3,0))=16," ",VLOOKUP(AI257,Catalogue!$F$2:$J$259,3,0))</f>
        <v xml:space="preserve"> </v>
      </c>
      <c r="AK257" s="228">
        <f>IF(TYPE(VLOOKUP(AI257,Catalogue!$F$2:$J$259,5,0))=16,0,VLOOKUP(AI257,Catalogue!$F$2:$J$259,5,0))</f>
        <v>0</v>
      </c>
      <c r="AL257" s="227"/>
      <c r="AM257" s="228">
        <f t="shared" si="41"/>
        <v>0</v>
      </c>
      <c r="AN257" s="228" t="s">
        <v>1384</v>
      </c>
      <c r="AO257" s="229">
        <f t="shared" si="39"/>
        <v>1142675</v>
      </c>
    </row>
    <row r="258" spans="1:41" s="286" customFormat="1" ht="45" x14ac:dyDescent="0.2">
      <c r="A258" s="413">
        <v>470</v>
      </c>
      <c r="B258" s="280"/>
      <c r="C258" s="279" t="s">
        <v>1334</v>
      </c>
      <c r="D258" s="279" t="s">
        <v>1335</v>
      </c>
      <c r="E258" s="279" t="s">
        <v>1336</v>
      </c>
      <c r="F258" s="279" t="s">
        <v>1309</v>
      </c>
      <c r="G258" s="279"/>
      <c r="H258" s="279" t="s">
        <v>1293</v>
      </c>
      <c r="I258" s="279" t="s">
        <v>1283</v>
      </c>
      <c r="J258" s="279" t="s">
        <v>225</v>
      </c>
      <c r="K258" s="281" t="s">
        <v>241</v>
      </c>
      <c r="L258" s="282">
        <f>IF(TYPE(VLOOKUP(K258,Catalogue!$F$2:$J$259,5,0))=16,0,VLOOKUP(K258,Catalogue!$F$2:$J$259,5,0))</f>
        <v>40000</v>
      </c>
      <c r="M258" s="282">
        <v>1</v>
      </c>
      <c r="N258" s="282">
        <f t="shared" si="35"/>
        <v>40000</v>
      </c>
      <c r="O258" s="281" t="s">
        <v>340</v>
      </c>
      <c r="P258" s="282">
        <f>IF(TYPE(VLOOKUP(O258,Catalogue!$F$2:$J$259,5,0))=16,0,VLOOKUP(O258,Catalogue!$F$2:$J$259,5,0))</f>
        <v>350000</v>
      </c>
      <c r="Q258" s="282">
        <v>1</v>
      </c>
      <c r="R258" s="282">
        <f t="shared" si="36"/>
        <v>350000</v>
      </c>
      <c r="S258" s="281" t="s">
        <v>167</v>
      </c>
      <c r="T258" s="283" t="str">
        <f>IF(TYPE(VLOOKUP(S258,Catalogue!$F$2:$J$259,3,0))=16," ",VLOOKUP(S258,Catalogue!$F$2:$J$259,3,0))</f>
        <v>m2</v>
      </c>
      <c r="U258" s="282">
        <f>IF(TYPE(VLOOKUP(S258,Catalogue!$F$2:$J$259,5,0))=16,0,VLOOKUP(S258,Catalogue!$F$2:$J$259,5,0))</f>
        <v>165000</v>
      </c>
      <c r="V258" s="281"/>
      <c r="W258" s="283" t="str">
        <f>IF(TYPE(VLOOKUP(V258,Catalogue!$F$2:$J$259,3,0))=16," ",VLOOKUP(V258,Catalogue!$F$2:$J$259,3,0))</f>
        <v xml:space="preserve"> </v>
      </c>
      <c r="X258" s="282">
        <f>IF(TYPE(VLOOKUP(V258,Catalogue!$F$2:$J$259,5,0))=16,0,VLOOKUP(V258,Catalogue!$F$2:$J$259,5,0))</f>
        <v>0</v>
      </c>
      <c r="Y258" s="281" t="s">
        <v>215</v>
      </c>
      <c r="Z258" s="281" t="str">
        <f>IF(TYPE(VLOOKUP(Y258,Catalogue!$F$2:$J$259,3,0))=16," ",VLOOKUP(Y258,Catalogue!$F$2:$J$259,3,0))</f>
        <v>m2</v>
      </c>
      <c r="AA258" s="282">
        <f>IF(TYPE(VLOOKUP(Y258,Catalogue!$F$2:$J$259,5,0))=16,0,VLOOKUP(Y258,Catalogue!$F$2:$J$259,5,0))</f>
        <v>145000</v>
      </c>
      <c r="AB258" s="284">
        <v>1.06</v>
      </c>
      <c r="AC258" s="284">
        <v>1.55</v>
      </c>
      <c r="AD258" s="284">
        <v>1</v>
      </c>
      <c r="AE258" s="284">
        <f t="shared" si="40"/>
        <v>1.6430000000000002</v>
      </c>
      <c r="AF258" s="282">
        <f t="shared" si="42"/>
        <v>271095.00000000006</v>
      </c>
      <c r="AG258" s="282">
        <f t="shared" si="37"/>
        <v>0</v>
      </c>
      <c r="AH258" s="282">
        <f t="shared" si="38"/>
        <v>238235.00000000003</v>
      </c>
      <c r="AI258" s="281"/>
      <c r="AJ258" s="281" t="str">
        <f>IF(TYPE(VLOOKUP(AI258,Catalogue!$F$2:$J$259,3,0))=16," ",VLOOKUP(AI258,Catalogue!$F$2:$J$259,3,0))</f>
        <v xml:space="preserve"> </v>
      </c>
      <c r="AK258" s="282">
        <f>IF(TYPE(VLOOKUP(AI258,Catalogue!$F$2:$J$259,5,0))=16,0,VLOOKUP(AI258,Catalogue!$F$2:$J$259,5,0))</f>
        <v>0</v>
      </c>
      <c r="AL258" s="281"/>
      <c r="AM258" s="282">
        <f t="shared" si="41"/>
        <v>0</v>
      </c>
      <c r="AN258" s="282" t="s">
        <v>943</v>
      </c>
      <c r="AO258" s="229">
        <f t="shared" si="39"/>
        <v>899330.00000000012</v>
      </c>
    </row>
    <row r="259" spans="1:41" ht="45" x14ac:dyDescent="0.2">
      <c r="A259" s="411"/>
      <c r="B259" s="276"/>
      <c r="C259" s="262" t="s">
        <v>1334</v>
      </c>
      <c r="D259" s="262" t="s">
        <v>1335</v>
      </c>
      <c r="E259" s="262" t="s">
        <v>1336</v>
      </c>
      <c r="F259" s="262" t="s">
        <v>1309</v>
      </c>
      <c r="G259" s="262"/>
      <c r="H259" s="262" t="s">
        <v>1293</v>
      </c>
      <c r="I259" s="262" t="s">
        <v>1283</v>
      </c>
      <c r="J259" s="262" t="s">
        <v>225</v>
      </c>
      <c r="K259" s="227"/>
      <c r="L259" s="228">
        <f>IF(TYPE(VLOOKUP(K259,Catalogue!$F$2:$J$259,5,0))=16,0,VLOOKUP(K259,Catalogue!$F$2:$J$259,5,0))</f>
        <v>0</v>
      </c>
      <c r="M259" s="228"/>
      <c r="N259" s="228">
        <f t="shared" si="35"/>
        <v>0</v>
      </c>
      <c r="O259" s="227"/>
      <c r="P259" s="228">
        <f>IF(TYPE(VLOOKUP(O259,Catalogue!$F$2:$J$259,5,0))=16,0,VLOOKUP(O259,Catalogue!$F$2:$J$259,5,0))</f>
        <v>0</v>
      </c>
      <c r="Q259" s="228"/>
      <c r="R259" s="228">
        <f t="shared" si="36"/>
        <v>0</v>
      </c>
      <c r="S259" s="227" t="s">
        <v>179</v>
      </c>
      <c r="T259" s="256" t="str">
        <f>IF(TYPE(VLOOKUP(S259,Catalogue!$F$2:$J$259,3,0))=16," ",VLOOKUP(S259,Catalogue!$F$2:$J$259,3,0))</f>
        <v>m2</v>
      </c>
      <c r="U259" s="228">
        <f>IF(TYPE(VLOOKUP(S259,Catalogue!$F$2:$J$259,5,0))=16,0,VLOOKUP(S259,Catalogue!$F$2:$J$259,5,0))</f>
        <v>335000</v>
      </c>
      <c r="V259" s="227" t="s">
        <v>277</v>
      </c>
      <c r="W259" s="256" t="str">
        <f>IF(TYPE(VLOOKUP(V259,Catalogue!$F$2:$J$259,3,0))=16," ",VLOOKUP(V259,Catalogue!$F$2:$J$259,3,0))</f>
        <v>m2</v>
      </c>
      <c r="X259" s="228">
        <f>IF(TYPE(VLOOKUP(V259,Catalogue!$F$2:$J$259,5,0))=16,0,VLOOKUP(V259,Catalogue!$F$2:$J$259,5,0))</f>
        <v>50000</v>
      </c>
      <c r="Y259" s="227"/>
      <c r="Z259" s="227" t="str">
        <f>IF(TYPE(VLOOKUP(Y259,Catalogue!$F$2:$J$259,3,0))=16," ",VLOOKUP(Y259,Catalogue!$F$2:$J$259,3,0))</f>
        <v xml:space="preserve"> </v>
      </c>
      <c r="AA259" s="228">
        <f>IF(TYPE(VLOOKUP(Y259,Catalogue!$F$2:$J$259,5,0))=16,0,VLOOKUP(Y259,Catalogue!$F$2:$J$259,5,0))</f>
        <v>0</v>
      </c>
      <c r="AB259" s="260">
        <v>4.3499999999999996</v>
      </c>
      <c r="AC259" s="260">
        <v>0.6</v>
      </c>
      <c r="AD259" s="260">
        <v>3</v>
      </c>
      <c r="AE259" s="260">
        <f t="shared" si="40"/>
        <v>7.83</v>
      </c>
      <c r="AF259" s="228">
        <f t="shared" si="42"/>
        <v>2623050</v>
      </c>
      <c r="AG259" s="228">
        <f t="shared" si="37"/>
        <v>391500</v>
      </c>
      <c r="AH259" s="228">
        <f t="shared" si="38"/>
        <v>0</v>
      </c>
      <c r="AI259" s="227"/>
      <c r="AJ259" s="227" t="str">
        <f>IF(TYPE(VLOOKUP(AI259,Catalogue!$F$2:$J$259,3,0))=16," ",VLOOKUP(AI259,Catalogue!$F$2:$J$259,3,0))</f>
        <v xml:space="preserve"> </v>
      </c>
      <c r="AK259" s="228">
        <f>IF(TYPE(VLOOKUP(AI259,Catalogue!$F$2:$J$259,5,0))=16,0,VLOOKUP(AI259,Catalogue!$F$2:$J$259,5,0))</f>
        <v>0</v>
      </c>
      <c r="AL259" s="227"/>
      <c r="AM259" s="228">
        <f t="shared" si="41"/>
        <v>0</v>
      </c>
      <c r="AN259" s="228" t="s">
        <v>2172</v>
      </c>
      <c r="AO259" s="229">
        <f t="shared" si="39"/>
        <v>3014550</v>
      </c>
    </row>
    <row r="260" spans="1:41" ht="45" x14ac:dyDescent="0.2">
      <c r="A260" s="411"/>
      <c r="B260" s="276"/>
      <c r="C260" s="262" t="s">
        <v>1334</v>
      </c>
      <c r="D260" s="262" t="s">
        <v>1335</v>
      </c>
      <c r="E260" s="262" t="s">
        <v>1336</v>
      </c>
      <c r="F260" s="262" t="s">
        <v>1309</v>
      </c>
      <c r="G260" s="262"/>
      <c r="H260" s="262" t="s">
        <v>1293</v>
      </c>
      <c r="I260" s="262" t="s">
        <v>1283</v>
      </c>
      <c r="J260" s="262" t="s">
        <v>225</v>
      </c>
      <c r="K260" s="227"/>
      <c r="L260" s="228">
        <f>IF(TYPE(VLOOKUP(K260,Catalogue!$F$2:$J$259,5,0))=16,0,VLOOKUP(K260,Catalogue!$F$2:$J$259,5,0))</f>
        <v>0</v>
      </c>
      <c r="M260" s="228"/>
      <c r="N260" s="228">
        <f t="shared" si="35"/>
        <v>0</v>
      </c>
      <c r="O260" s="227"/>
      <c r="P260" s="228">
        <f>IF(TYPE(VLOOKUP(O260,Catalogue!$F$2:$J$259,5,0))=16,0,VLOOKUP(O260,Catalogue!$F$2:$J$259,5,0))</f>
        <v>0</v>
      </c>
      <c r="Q260" s="228"/>
      <c r="R260" s="228">
        <f t="shared" si="36"/>
        <v>0</v>
      </c>
      <c r="S260" s="227" t="s">
        <v>179</v>
      </c>
      <c r="T260" s="256" t="str">
        <f>IF(TYPE(VLOOKUP(S260,Catalogue!$F$2:$J$259,3,0))=16," ",VLOOKUP(S260,Catalogue!$F$2:$J$259,3,0))</f>
        <v>m2</v>
      </c>
      <c r="U260" s="228">
        <f>IF(TYPE(VLOOKUP(S260,Catalogue!$F$2:$J$259,5,0))=16,0,VLOOKUP(S260,Catalogue!$F$2:$J$259,5,0))</f>
        <v>335000</v>
      </c>
      <c r="V260" s="227" t="s">
        <v>277</v>
      </c>
      <c r="W260" s="256" t="str">
        <f>IF(TYPE(VLOOKUP(V260,Catalogue!$F$2:$J$259,3,0))=16," ",VLOOKUP(V260,Catalogue!$F$2:$J$259,3,0))</f>
        <v>m2</v>
      </c>
      <c r="X260" s="228">
        <f>IF(TYPE(VLOOKUP(V260,Catalogue!$F$2:$J$259,5,0))=16,0,VLOOKUP(V260,Catalogue!$F$2:$J$259,5,0))</f>
        <v>50000</v>
      </c>
      <c r="Y260" s="227"/>
      <c r="Z260" s="227" t="str">
        <f>IF(TYPE(VLOOKUP(Y260,Catalogue!$F$2:$J$259,3,0))=16," ",VLOOKUP(Y260,Catalogue!$F$2:$J$259,3,0))</f>
        <v xml:space="preserve"> </v>
      </c>
      <c r="AA260" s="228">
        <f>IF(TYPE(VLOOKUP(Y260,Catalogue!$F$2:$J$259,5,0))=16,0,VLOOKUP(Y260,Catalogue!$F$2:$J$259,5,0))</f>
        <v>0</v>
      </c>
      <c r="AB260" s="260">
        <v>2.36</v>
      </c>
      <c r="AC260" s="260">
        <v>1.1000000000000001</v>
      </c>
      <c r="AD260" s="260">
        <v>1</v>
      </c>
      <c r="AE260" s="260">
        <f t="shared" si="40"/>
        <v>2.5960000000000001</v>
      </c>
      <c r="AF260" s="228">
        <f t="shared" si="42"/>
        <v>869660</v>
      </c>
      <c r="AG260" s="228">
        <f t="shared" si="37"/>
        <v>129800</v>
      </c>
      <c r="AH260" s="228">
        <f t="shared" si="38"/>
        <v>0</v>
      </c>
      <c r="AI260" s="227"/>
      <c r="AJ260" s="227" t="str">
        <f>IF(TYPE(VLOOKUP(AI260,Catalogue!$F$2:$J$259,3,0))=16," ",VLOOKUP(AI260,Catalogue!$F$2:$J$259,3,0))</f>
        <v xml:space="preserve"> </v>
      </c>
      <c r="AK260" s="228">
        <f>IF(TYPE(VLOOKUP(AI260,Catalogue!$F$2:$J$259,5,0))=16,0,VLOOKUP(AI260,Catalogue!$F$2:$J$259,5,0))</f>
        <v>0</v>
      </c>
      <c r="AL260" s="227"/>
      <c r="AM260" s="228">
        <f t="shared" si="41"/>
        <v>0</v>
      </c>
      <c r="AN260" s="228" t="s">
        <v>919</v>
      </c>
      <c r="AO260" s="229">
        <f t="shared" si="39"/>
        <v>999460</v>
      </c>
    </row>
    <row r="261" spans="1:41" ht="45" x14ac:dyDescent="0.2">
      <c r="A261" s="411"/>
      <c r="B261" s="276"/>
      <c r="C261" s="262" t="s">
        <v>1334</v>
      </c>
      <c r="D261" s="262" t="s">
        <v>1335</v>
      </c>
      <c r="E261" s="262" t="s">
        <v>1336</v>
      </c>
      <c r="F261" s="262" t="s">
        <v>1309</v>
      </c>
      <c r="G261" s="262"/>
      <c r="H261" s="262" t="s">
        <v>1293</v>
      </c>
      <c r="I261" s="262" t="s">
        <v>1283</v>
      </c>
      <c r="J261" s="262" t="s">
        <v>225</v>
      </c>
      <c r="K261" s="227"/>
      <c r="L261" s="228">
        <f>IF(TYPE(VLOOKUP(K261,Catalogue!$F$2:$J$259,5,0))=16,0,VLOOKUP(K261,Catalogue!$F$2:$J$259,5,0))</f>
        <v>0</v>
      </c>
      <c r="M261" s="228"/>
      <c r="N261" s="228">
        <f t="shared" si="35"/>
        <v>0</v>
      </c>
      <c r="O261" s="227"/>
      <c r="P261" s="228">
        <f>IF(TYPE(VLOOKUP(O261,Catalogue!$F$2:$J$259,5,0))=16,0,VLOOKUP(O261,Catalogue!$F$2:$J$259,5,0))</f>
        <v>0</v>
      </c>
      <c r="Q261" s="228"/>
      <c r="R261" s="228">
        <f t="shared" si="36"/>
        <v>0</v>
      </c>
      <c r="S261" s="10" t="s">
        <v>59</v>
      </c>
      <c r="T261" s="256" t="str">
        <f>IF(TYPE(VLOOKUP(S261,Catalogue!$F$2:$J$259,3,0))=16," ",VLOOKUP(S261,Catalogue!$F$2:$J$259,3,0))</f>
        <v>m2</v>
      </c>
      <c r="U261" s="228">
        <f>IF(TYPE(VLOOKUP(S261,Catalogue!$F$2:$J$259,5,0))=16,0,VLOOKUP(S261,Catalogue!$F$2:$J$259,5,0))</f>
        <v>316000</v>
      </c>
      <c r="V261" s="227" t="s">
        <v>277</v>
      </c>
      <c r="W261" s="256" t="str">
        <f>IF(TYPE(VLOOKUP(V261,Catalogue!$F$2:$J$259,3,0))=16," ",VLOOKUP(V261,Catalogue!$F$2:$J$259,3,0))</f>
        <v>m2</v>
      </c>
      <c r="X261" s="228">
        <f>IF(TYPE(VLOOKUP(V261,Catalogue!$F$2:$J$259,5,0))=16,0,VLOOKUP(V261,Catalogue!$F$2:$J$259,5,0))</f>
        <v>50000</v>
      </c>
      <c r="Y261" s="227"/>
      <c r="Z261" s="227" t="str">
        <f>IF(TYPE(VLOOKUP(Y261,Catalogue!$F$2:$J$259,3,0))=16," ",VLOOKUP(Y261,Catalogue!$F$2:$J$259,3,0))</f>
        <v xml:space="preserve"> </v>
      </c>
      <c r="AA261" s="228">
        <f>IF(TYPE(VLOOKUP(Y261,Catalogue!$F$2:$J$259,5,0))=16,0,VLOOKUP(Y261,Catalogue!$F$2:$J$259,5,0))</f>
        <v>0</v>
      </c>
      <c r="AB261" s="260">
        <v>1.1000000000000001</v>
      </c>
      <c r="AC261" s="260">
        <v>1.23</v>
      </c>
      <c r="AD261" s="260">
        <v>1</v>
      </c>
      <c r="AE261" s="260">
        <f t="shared" si="40"/>
        <v>1.353</v>
      </c>
      <c r="AF261" s="228">
        <f t="shared" si="42"/>
        <v>427548</v>
      </c>
      <c r="AG261" s="228">
        <f t="shared" si="37"/>
        <v>67650</v>
      </c>
      <c r="AH261" s="228">
        <f t="shared" si="38"/>
        <v>0</v>
      </c>
      <c r="AI261" s="227"/>
      <c r="AJ261" s="227" t="str">
        <f>IF(TYPE(VLOOKUP(AI261,Catalogue!$F$2:$J$259,3,0))=16," ",VLOOKUP(AI261,Catalogue!$F$2:$J$259,3,0))</f>
        <v xml:space="preserve"> </v>
      </c>
      <c r="AK261" s="228">
        <f>IF(TYPE(VLOOKUP(AI261,Catalogue!$F$2:$J$259,5,0))=16,0,VLOOKUP(AI261,Catalogue!$F$2:$J$259,5,0))</f>
        <v>0</v>
      </c>
      <c r="AL261" s="227"/>
      <c r="AM261" s="228">
        <f t="shared" si="41"/>
        <v>0</v>
      </c>
      <c r="AN261" s="228" t="s">
        <v>1884</v>
      </c>
      <c r="AO261" s="229">
        <f t="shared" si="39"/>
        <v>495198</v>
      </c>
    </row>
    <row r="262" spans="1:41" ht="45" x14ac:dyDescent="0.2">
      <c r="A262" s="414">
        <v>471</v>
      </c>
      <c r="B262" s="276"/>
      <c r="C262" s="262" t="s">
        <v>1337</v>
      </c>
      <c r="D262" s="262" t="s">
        <v>1338</v>
      </c>
      <c r="E262" s="262" t="s">
        <v>1339</v>
      </c>
      <c r="F262" s="262" t="s">
        <v>1309</v>
      </c>
      <c r="G262" s="262"/>
      <c r="H262" s="262" t="s">
        <v>1340</v>
      </c>
      <c r="I262" s="262" t="s">
        <v>1283</v>
      </c>
      <c r="J262" s="262" t="s">
        <v>225</v>
      </c>
      <c r="K262" s="227" t="s">
        <v>241</v>
      </c>
      <c r="L262" s="228">
        <f>IF(TYPE(VLOOKUP(K262,Catalogue!$F$2:$J$259,5,0))=16,0,VLOOKUP(K262,Catalogue!$F$2:$J$259,5,0))</f>
        <v>40000</v>
      </c>
      <c r="M262" s="228">
        <v>1</v>
      </c>
      <c r="N262" s="228">
        <f t="shared" si="35"/>
        <v>40000</v>
      </c>
      <c r="O262" s="227" t="s">
        <v>340</v>
      </c>
      <c r="P262" s="228">
        <f>IF(TYPE(VLOOKUP(O262,Catalogue!$F$2:$J$259,5,0))=16,0,VLOOKUP(O262,Catalogue!$F$2:$J$259,5,0))</f>
        <v>350000</v>
      </c>
      <c r="Q262" s="228">
        <v>1</v>
      </c>
      <c r="R262" s="228">
        <f t="shared" si="36"/>
        <v>350000</v>
      </c>
      <c r="S262" s="227" t="s">
        <v>170</v>
      </c>
      <c r="T262" s="256" t="str">
        <f>IF(TYPE(VLOOKUP(S262,Catalogue!$F$2:$J$259,3,0))=16," ",VLOOKUP(S262,Catalogue!$F$2:$J$259,3,0))</f>
        <v>m2</v>
      </c>
      <c r="U262" s="228">
        <f>IF(TYPE(VLOOKUP(S262,Catalogue!$F$2:$J$259,5,0))=16,0,VLOOKUP(S262,Catalogue!$F$2:$J$259,5,0))</f>
        <v>235000</v>
      </c>
      <c r="V262" s="227"/>
      <c r="W262" s="256" t="str">
        <f>IF(TYPE(VLOOKUP(V262,Catalogue!$F$2:$J$259,3,0))=16," ",VLOOKUP(V262,Catalogue!$F$2:$J$259,3,0))</f>
        <v xml:space="preserve"> </v>
      </c>
      <c r="X262" s="228">
        <f>IF(TYPE(VLOOKUP(V262,Catalogue!$F$2:$J$259,5,0))=16,0,VLOOKUP(V262,Catalogue!$F$2:$J$259,5,0))</f>
        <v>0</v>
      </c>
      <c r="Y262" s="227"/>
      <c r="Z262" s="227" t="str">
        <f>IF(TYPE(VLOOKUP(Y262,Catalogue!$F$2:$J$259,3,0))=16," ",VLOOKUP(Y262,Catalogue!$F$2:$J$259,3,0))</f>
        <v xml:space="preserve"> </v>
      </c>
      <c r="AA262" s="228">
        <f>IF(TYPE(VLOOKUP(Y262,Catalogue!$F$2:$J$259,5,0))=16,0,VLOOKUP(Y262,Catalogue!$F$2:$J$259,5,0))</f>
        <v>0</v>
      </c>
      <c r="AB262" s="260">
        <v>1.8</v>
      </c>
      <c r="AC262" s="260">
        <v>1.1299999999999999</v>
      </c>
      <c r="AD262" s="260">
        <v>1</v>
      </c>
      <c r="AE262" s="260">
        <f t="shared" si="40"/>
        <v>2.0339999999999998</v>
      </c>
      <c r="AF262" s="228">
        <f t="shared" si="42"/>
        <v>477989.99999999994</v>
      </c>
      <c r="AG262" s="228">
        <f t="shared" si="37"/>
        <v>0</v>
      </c>
      <c r="AH262" s="228">
        <f t="shared" si="38"/>
        <v>0</v>
      </c>
      <c r="AI262" s="227"/>
      <c r="AJ262" s="227" t="str">
        <f>IF(TYPE(VLOOKUP(AI262,Catalogue!$F$2:$J$259,3,0))=16," ",VLOOKUP(AI262,Catalogue!$F$2:$J$259,3,0))</f>
        <v xml:space="preserve"> </v>
      </c>
      <c r="AK262" s="228">
        <f>IF(TYPE(VLOOKUP(AI262,Catalogue!$F$2:$J$259,5,0))=16,0,VLOOKUP(AI262,Catalogue!$F$2:$J$259,5,0))</f>
        <v>0</v>
      </c>
      <c r="AL262" s="227"/>
      <c r="AM262" s="228">
        <f t="shared" si="41"/>
        <v>0</v>
      </c>
      <c r="AN262" s="228" t="s">
        <v>984</v>
      </c>
      <c r="AO262" s="229">
        <f t="shared" si="39"/>
        <v>867990</v>
      </c>
    </row>
    <row r="263" spans="1:41" ht="45" x14ac:dyDescent="0.2">
      <c r="A263" s="414"/>
      <c r="B263" s="276"/>
      <c r="C263" s="262" t="s">
        <v>1337</v>
      </c>
      <c r="D263" s="262" t="s">
        <v>1338</v>
      </c>
      <c r="E263" s="262" t="s">
        <v>1339</v>
      </c>
      <c r="F263" s="262" t="s">
        <v>1309</v>
      </c>
      <c r="G263" s="262"/>
      <c r="H263" s="262" t="s">
        <v>1340</v>
      </c>
      <c r="I263" s="262" t="s">
        <v>1283</v>
      </c>
      <c r="J263" s="262" t="s">
        <v>225</v>
      </c>
      <c r="K263" s="227"/>
      <c r="L263" s="228">
        <f>IF(TYPE(VLOOKUP(K263,Catalogue!$F$2:$J$259,5,0))=16,0,VLOOKUP(K263,Catalogue!$F$2:$J$259,5,0))</f>
        <v>0</v>
      </c>
      <c r="M263" s="228"/>
      <c r="N263" s="228">
        <f t="shared" si="35"/>
        <v>0</v>
      </c>
      <c r="O263" s="227"/>
      <c r="P263" s="228">
        <f>IF(TYPE(VLOOKUP(O263,Catalogue!$F$2:$J$259,5,0))=16,0,VLOOKUP(O263,Catalogue!$F$2:$J$259,5,0))</f>
        <v>0</v>
      </c>
      <c r="Q263" s="228"/>
      <c r="R263" s="228">
        <f t="shared" si="36"/>
        <v>0</v>
      </c>
      <c r="S263" s="227" t="s">
        <v>56</v>
      </c>
      <c r="T263" s="256" t="str">
        <f>IF(TYPE(VLOOKUP(S263,Catalogue!$F$2:$J$259,3,0))=16," ",VLOOKUP(S263,Catalogue!$F$2:$J$259,3,0))</f>
        <v>m2</v>
      </c>
      <c r="U263" s="228">
        <f>IF(TYPE(VLOOKUP(S263,Catalogue!$F$2:$J$259,5,0))=16,0,VLOOKUP(S263,Catalogue!$F$2:$J$259,5,0))</f>
        <v>222000</v>
      </c>
      <c r="V263" s="227" t="s">
        <v>277</v>
      </c>
      <c r="W263" s="256" t="str">
        <f>IF(TYPE(VLOOKUP(V263,Catalogue!$F$2:$J$259,3,0))=16," ",VLOOKUP(V263,Catalogue!$F$2:$J$259,3,0))</f>
        <v>m2</v>
      </c>
      <c r="X263" s="228">
        <f>IF(TYPE(VLOOKUP(V263,Catalogue!$F$2:$J$259,5,0))=16,0,VLOOKUP(V263,Catalogue!$F$2:$J$259,5,0))</f>
        <v>50000</v>
      </c>
      <c r="Y263" s="227" t="s">
        <v>215</v>
      </c>
      <c r="Z263" s="227" t="str">
        <f>IF(TYPE(VLOOKUP(Y263,Catalogue!$F$2:$J$259,3,0))=16," ",VLOOKUP(Y263,Catalogue!$F$2:$J$259,3,0))</f>
        <v>m2</v>
      </c>
      <c r="AA263" s="228">
        <f>IF(TYPE(VLOOKUP(Y263,Catalogue!$F$2:$J$259,5,0))=16,0,VLOOKUP(Y263,Catalogue!$F$2:$J$259,5,0))</f>
        <v>145000</v>
      </c>
      <c r="AB263" s="260">
        <v>7.3</v>
      </c>
      <c r="AC263" s="260">
        <v>1</v>
      </c>
      <c r="AD263" s="260">
        <v>1</v>
      </c>
      <c r="AE263" s="260">
        <f t="shared" si="40"/>
        <v>7.3</v>
      </c>
      <c r="AF263" s="228">
        <f t="shared" si="42"/>
        <v>1620600</v>
      </c>
      <c r="AG263" s="228">
        <f t="shared" si="37"/>
        <v>365000</v>
      </c>
      <c r="AH263" s="228">
        <f t="shared" si="38"/>
        <v>1058500</v>
      </c>
      <c r="AI263" s="227" t="s">
        <v>102</v>
      </c>
      <c r="AJ263" s="227" t="str">
        <f>IF(TYPE(VLOOKUP(AI263,Catalogue!$F$2:$J$259,3,0))=16," ",VLOOKUP(AI263,Catalogue!$F$2:$J$259,3,0))</f>
        <v>Job</v>
      </c>
      <c r="AK263" s="228">
        <f>IF(TYPE(VLOOKUP(AI263,Catalogue!$F$2:$J$259,5,0))=16,0,VLOOKUP(AI263,Catalogue!$F$2:$J$259,5,0))</f>
        <v>100000</v>
      </c>
      <c r="AL263" s="227">
        <v>1</v>
      </c>
      <c r="AM263" s="228">
        <f t="shared" si="41"/>
        <v>100000</v>
      </c>
      <c r="AN263" s="228" t="s">
        <v>1385</v>
      </c>
      <c r="AO263" s="229">
        <f t="shared" si="39"/>
        <v>3144100</v>
      </c>
    </row>
    <row r="264" spans="1:41" ht="45" x14ac:dyDescent="0.2">
      <c r="A264" s="414"/>
      <c r="B264" s="276"/>
      <c r="C264" s="262" t="s">
        <v>1337</v>
      </c>
      <c r="D264" s="262" t="s">
        <v>1338</v>
      </c>
      <c r="E264" s="262" t="s">
        <v>1339</v>
      </c>
      <c r="F264" s="262" t="s">
        <v>1309</v>
      </c>
      <c r="G264" s="262"/>
      <c r="H264" s="262" t="s">
        <v>1340</v>
      </c>
      <c r="I264" s="262" t="s">
        <v>1283</v>
      </c>
      <c r="J264" s="262" t="s">
        <v>225</v>
      </c>
      <c r="K264" s="227"/>
      <c r="L264" s="228">
        <f>IF(TYPE(VLOOKUP(K264,Catalogue!$F$2:$J$259,5,0))=16,0,VLOOKUP(K264,Catalogue!$F$2:$J$259,5,0))</f>
        <v>0</v>
      </c>
      <c r="M264" s="228"/>
      <c r="N264" s="228">
        <f t="shared" si="35"/>
        <v>0</v>
      </c>
      <c r="O264" s="227"/>
      <c r="P264" s="228">
        <f>IF(TYPE(VLOOKUP(O264,Catalogue!$F$2:$J$259,5,0))=16,0,VLOOKUP(O264,Catalogue!$F$2:$J$259,5,0))</f>
        <v>0</v>
      </c>
      <c r="Q264" s="228"/>
      <c r="R264" s="228">
        <f t="shared" si="36"/>
        <v>0</v>
      </c>
      <c r="S264" s="227"/>
      <c r="T264" s="256" t="str">
        <f>IF(TYPE(VLOOKUP(S264,Catalogue!$F$2:$J$259,3,0))=16," ",VLOOKUP(S264,Catalogue!$F$2:$J$259,3,0))</f>
        <v xml:space="preserve"> </v>
      </c>
      <c r="U264" s="228">
        <f>IF(TYPE(VLOOKUP(S264,Catalogue!$F$2:$J$259,5,0))=16,0,VLOOKUP(S264,Catalogue!$F$2:$J$259,5,0))</f>
        <v>0</v>
      </c>
      <c r="V264" s="227"/>
      <c r="W264" s="256" t="str">
        <f>IF(TYPE(VLOOKUP(V264,Catalogue!$F$2:$J$259,3,0))=16," ",VLOOKUP(V264,Catalogue!$F$2:$J$259,3,0))</f>
        <v xml:space="preserve"> </v>
      </c>
      <c r="X264" s="228">
        <f>IF(TYPE(VLOOKUP(V264,Catalogue!$F$2:$J$259,5,0))=16,0,VLOOKUP(V264,Catalogue!$F$2:$J$259,5,0))</f>
        <v>0</v>
      </c>
      <c r="Y264" s="227"/>
      <c r="Z264" s="227" t="str">
        <f>IF(TYPE(VLOOKUP(Y264,Catalogue!$F$2:$J$259,3,0))=16," ",VLOOKUP(Y264,Catalogue!$F$2:$J$259,3,0))</f>
        <v xml:space="preserve"> </v>
      </c>
      <c r="AA264" s="228">
        <f>IF(TYPE(VLOOKUP(Y264,Catalogue!$F$2:$J$259,5,0))=16,0,VLOOKUP(Y264,Catalogue!$F$2:$J$259,5,0))</f>
        <v>0</v>
      </c>
      <c r="AB264" s="260"/>
      <c r="AC264" s="260"/>
      <c r="AD264" s="260"/>
      <c r="AE264" s="260">
        <f t="shared" si="40"/>
        <v>0</v>
      </c>
      <c r="AF264" s="228">
        <f t="shared" si="42"/>
        <v>0</v>
      </c>
      <c r="AG264" s="228">
        <f t="shared" si="37"/>
        <v>0</v>
      </c>
      <c r="AH264" s="228">
        <f t="shared" si="38"/>
        <v>0</v>
      </c>
      <c r="AI264" s="227" t="s">
        <v>142</v>
      </c>
      <c r="AJ264" s="227" t="str">
        <f>IF(TYPE(VLOOKUP(AI264,Catalogue!$F$2:$J$259,3,0))=16," ",VLOOKUP(AI264,Catalogue!$F$2:$J$259,3,0))</f>
        <v>Job</v>
      </c>
      <c r="AK264" s="228">
        <f>IF(TYPE(VLOOKUP(AI264,Catalogue!$F$2:$J$259,5,0))=16,0,VLOOKUP(AI264,Catalogue!$F$2:$J$259,5,0))</f>
        <v>15000</v>
      </c>
      <c r="AL264" s="227">
        <v>2</v>
      </c>
      <c r="AM264" s="228">
        <f t="shared" si="41"/>
        <v>30000</v>
      </c>
      <c r="AN264" s="228"/>
      <c r="AO264" s="229">
        <f t="shared" si="39"/>
        <v>30000</v>
      </c>
    </row>
    <row r="265" spans="1:41" ht="45" x14ac:dyDescent="0.2">
      <c r="A265" s="414"/>
      <c r="B265" s="276"/>
      <c r="C265" s="262" t="s">
        <v>1337</v>
      </c>
      <c r="D265" s="262" t="s">
        <v>1338</v>
      </c>
      <c r="E265" s="262" t="s">
        <v>1339</v>
      </c>
      <c r="F265" s="262" t="s">
        <v>1309</v>
      </c>
      <c r="G265" s="262"/>
      <c r="H265" s="262" t="s">
        <v>1340</v>
      </c>
      <c r="I265" s="262" t="s">
        <v>1283</v>
      </c>
      <c r="J265" s="262" t="s">
        <v>225</v>
      </c>
      <c r="K265" s="227"/>
      <c r="L265" s="228">
        <f>IF(TYPE(VLOOKUP(K265,Catalogue!$F$2:$J$259,5,0))=16,0,VLOOKUP(K265,Catalogue!$F$2:$J$259,5,0))</f>
        <v>0</v>
      </c>
      <c r="M265" s="228"/>
      <c r="N265" s="228">
        <f t="shared" si="35"/>
        <v>0</v>
      </c>
      <c r="O265" s="227"/>
      <c r="P265" s="228">
        <f>IF(TYPE(VLOOKUP(O265,Catalogue!$F$2:$J$259,5,0))=16,0,VLOOKUP(O265,Catalogue!$F$2:$J$259,5,0))</f>
        <v>0</v>
      </c>
      <c r="Q265" s="228"/>
      <c r="R265" s="228">
        <f t="shared" si="36"/>
        <v>0</v>
      </c>
      <c r="S265" s="227"/>
      <c r="T265" s="256" t="str">
        <f>IF(TYPE(VLOOKUP(S265,Catalogue!$F$2:$J$259,3,0))=16," ",VLOOKUP(S265,Catalogue!$F$2:$J$259,3,0))</f>
        <v xml:space="preserve"> </v>
      </c>
      <c r="U265" s="228">
        <f>IF(TYPE(VLOOKUP(S265,Catalogue!$F$2:$J$259,5,0))=16,0,VLOOKUP(S265,Catalogue!$F$2:$J$259,5,0))</f>
        <v>0</v>
      </c>
      <c r="V265" s="227"/>
      <c r="W265" s="256" t="str">
        <f>IF(TYPE(VLOOKUP(V265,Catalogue!$F$2:$J$259,3,0))=16," ",VLOOKUP(V265,Catalogue!$F$2:$J$259,3,0))</f>
        <v xml:space="preserve"> </v>
      </c>
      <c r="X265" s="228">
        <f>IF(TYPE(VLOOKUP(V265,Catalogue!$F$2:$J$259,5,0))=16,0,VLOOKUP(V265,Catalogue!$F$2:$J$259,5,0))</f>
        <v>0</v>
      </c>
      <c r="Y265" s="227"/>
      <c r="Z265" s="227" t="str">
        <f>IF(TYPE(VLOOKUP(Y265,Catalogue!$F$2:$J$259,3,0))=16," ",VLOOKUP(Y265,Catalogue!$F$2:$J$259,3,0))</f>
        <v xml:space="preserve"> </v>
      </c>
      <c r="AA265" s="228">
        <f>IF(TYPE(VLOOKUP(Y265,Catalogue!$F$2:$J$259,5,0))=16,0,VLOOKUP(Y265,Catalogue!$F$2:$J$259,5,0))</f>
        <v>0</v>
      </c>
      <c r="AB265" s="260"/>
      <c r="AC265" s="260"/>
      <c r="AD265" s="260"/>
      <c r="AE265" s="260">
        <f t="shared" si="40"/>
        <v>0</v>
      </c>
      <c r="AF265" s="228">
        <f t="shared" si="42"/>
        <v>0</v>
      </c>
      <c r="AG265" s="228">
        <f t="shared" si="37"/>
        <v>0</v>
      </c>
      <c r="AH265" s="228">
        <f t="shared" si="38"/>
        <v>0</v>
      </c>
      <c r="AI265" s="227" t="s">
        <v>145</v>
      </c>
      <c r="AJ265" s="227" t="str">
        <f>IF(TYPE(VLOOKUP(AI265,Catalogue!$F$2:$J$259,3,0))=16," ",VLOOKUP(AI265,Catalogue!$F$2:$J$259,3,0))</f>
        <v>Job</v>
      </c>
      <c r="AK265" s="228">
        <f>IF(TYPE(VLOOKUP(AI265,Catalogue!$F$2:$J$259,5,0))=16,0,VLOOKUP(AI265,Catalogue!$F$2:$J$259,5,0))</f>
        <v>300000</v>
      </c>
      <c r="AL265" s="227">
        <v>1</v>
      </c>
      <c r="AM265" s="228">
        <f t="shared" si="41"/>
        <v>300000</v>
      </c>
      <c r="AN265" s="228"/>
      <c r="AO265" s="229">
        <f t="shared" si="39"/>
        <v>300000</v>
      </c>
    </row>
    <row r="266" spans="1:41" s="286" customFormat="1" ht="45" x14ac:dyDescent="0.2">
      <c r="A266" s="413">
        <v>472</v>
      </c>
      <c r="B266" s="280"/>
      <c r="C266" s="279" t="s">
        <v>1386</v>
      </c>
      <c r="D266" s="279" t="s">
        <v>1387</v>
      </c>
      <c r="E266" s="279" t="s">
        <v>1388</v>
      </c>
      <c r="F266" s="279" t="s">
        <v>1309</v>
      </c>
      <c r="G266" s="279"/>
      <c r="H266" s="279" t="s">
        <v>1340</v>
      </c>
      <c r="I266" s="279" t="s">
        <v>1283</v>
      </c>
      <c r="J266" s="279" t="s">
        <v>225</v>
      </c>
      <c r="K266" s="281" t="s">
        <v>241</v>
      </c>
      <c r="L266" s="282">
        <f>IF(TYPE(VLOOKUP(K266,Catalogue!$F$2:$J$259,5,0))=16,0,VLOOKUP(K266,Catalogue!$F$2:$J$259,5,0))</f>
        <v>40000</v>
      </c>
      <c r="M266" s="282">
        <v>1</v>
      </c>
      <c r="N266" s="282">
        <f t="shared" si="35"/>
        <v>40000</v>
      </c>
      <c r="O266" s="281" t="s">
        <v>340</v>
      </c>
      <c r="P266" s="282">
        <f>IF(TYPE(VLOOKUP(O266,Catalogue!$F$2:$J$259,5,0))=16,0,VLOOKUP(O266,Catalogue!$F$2:$J$259,5,0))</f>
        <v>350000</v>
      </c>
      <c r="Q266" s="282">
        <v>1</v>
      </c>
      <c r="R266" s="282">
        <f t="shared" si="36"/>
        <v>350000</v>
      </c>
      <c r="S266" s="10" t="s">
        <v>167</v>
      </c>
      <c r="T266" s="283" t="str">
        <f>IF(TYPE(VLOOKUP(S266,Catalogue!$F$2:$J$259,3,0))=16," ",VLOOKUP(S266,Catalogue!$F$2:$J$259,3,0))</f>
        <v>m2</v>
      </c>
      <c r="U266" s="282">
        <f>IF(TYPE(VLOOKUP(S266,Catalogue!$F$2:$J$259,5,0))=16,0,VLOOKUP(S266,Catalogue!$F$2:$J$259,5,0))</f>
        <v>165000</v>
      </c>
      <c r="V266" s="305"/>
      <c r="W266" s="283" t="str">
        <f>IF(TYPE(VLOOKUP(V266,Catalogue!$F$2:$J$259,3,0))=16," ",VLOOKUP(V266,Catalogue!$F$2:$J$259,3,0))</f>
        <v xml:space="preserve"> </v>
      </c>
      <c r="X266" s="282">
        <f>IF(TYPE(VLOOKUP(V266,Catalogue!$F$2:$J$259,5,0))=16,0,VLOOKUP(V266,Catalogue!$F$2:$J$259,5,0))</f>
        <v>0</v>
      </c>
      <c r="Y266" s="232" t="s">
        <v>215</v>
      </c>
      <c r="Z266" s="281" t="str">
        <f>IF(TYPE(VLOOKUP(Y266,Catalogue!$F$2:$J$259,3,0))=16," ",VLOOKUP(Y266,Catalogue!$F$2:$J$259,3,0))</f>
        <v>m2</v>
      </c>
      <c r="AA266" s="282">
        <f>IF(TYPE(VLOOKUP(Y266,Catalogue!$F$2:$J$259,5,0))=16,0,VLOOKUP(Y266,Catalogue!$F$2:$J$259,5,0))</f>
        <v>145000</v>
      </c>
      <c r="AB266" s="284">
        <v>1.66</v>
      </c>
      <c r="AC266" s="284">
        <v>1.03</v>
      </c>
      <c r="AD266" s="284">
        <v>1</v>
      </c>
      <c r="AE266" s="284">
        <f t="shared" si="40"/>
        <v>1.7098</v>
      </c>
      <c r="AF266" s="282">
        <f t="shared" si="42"/>
        <v>282117</v>
      </c>
      <c r="AG266" s="282">
        <f t="shared" si="37"/>
        <v>0</v>
      </c>
      <c r="AH266" s="282">
        <f t="shared" si="38"/>
        <v>247921</v>
      </c>
      <c r="AI266" s="305"/>
      <c r="AJ266" s="281" t="str">
        <f>IF(TYPE(VLOOKUP(AI266,Catalogue!$F$2:$J$259,3,0))=16," ",VLOOKUP(AI266,Catalogue!$F$2:$J$259,3,0))</f>
        <v xml:space="preserve"> </v>
      </c>
      <c r="AK266" s="282">
        <f>IF(TYPE(VLOOKUP(AI266,Catalogue!$F$2:$J$259,5,0))=16,0,VLOOKUP(AI266,Catalogue!$F$2:$J$259,5,0))</f>
        <v>0</v>
      </c>
      <c r="AL266" s="281"/>
      <c r="AM266" s="282">
        <f t="shared" si="41"/>
        <v>0</v>
      </c>
      <c r="AN266" s="282" t="s">
        <v>924</v>
      </c>
      <c r="AO266" s="229">
        <f t="shared" si="39"/>
        <v>920038</v>
      </c>
    </row>
    <row r="267" spans="1:41" ht="45" x14ac:dyDescent="0.2">
      <c r="A267" s="411"/>
      <c r="B267" s="276"/>
      <c r="C267" s="262" t="s">
        <v>1386</v>
      </c>
      <c r="D267" s="262" t="s">
        <v>1387</v>
      </c>
      <c r="E267" s="262" t="s">
        <v>1388</v>
      </c>
      <c r="F267" s="262" t="s">
        <v>1309</v>
      </c>
      <c r="G267" s="262"/>
      <c r="H267" s="262" t="s">
        <v>1340</v>
      </c>
      <c r="I267" s="262" t="s">
        <v>1283</v>
      </c>
      <c r="J267" s="262" t="s">
        <v>225</v>
      </c>
      <c r="K267" s="227"/>
      <c r="L267" s="228">
        <f>IF(TYPE(VLOOKUP(K267,Catalogue!$F$2:$J$259,5,0))=16,0,VLOOKUP(K267,Catalogue!$F$2:$J$259,5,0))</f>
        <v>0</v>
      </c>
      <c r="M267" s="228"/>
      <c r="N267" s="228">
        <f t="shared" si="35"/>
        <v>0</v>
      </c>
      <c r="O267" s="227"/>
      <c r="P267" s="228">
        <f>IF(TYPE(VLOOKUP(O267,Catalogue!$F$2:$J$259,5,0))=16,0,VLOOKUP(O267,Catalogue!$F$2:$J$259,5,0))</f>
        <v>0</v>
      </c>
      <c r="Q267" s="228"/>
      <c r="R267" s="228">
        <f t="shared" si="36"/>
        <v>0</v>
      </c>
      <c r="S267" s="232" t="s">
        <v>155</v>
      </c>
      <c r="T267" s="256" t="str">
        <f>IF(TYPE(VLOOKUP(S267,Catalogue!$F$2:$J$259,3,0))=16," ",VLOOKUP(S267,Catalogue!$F$2:$J$259,3,0))</f>
        <v>m2</v>
      </c>
      <c r="U267" s="228">
        <f>IF(TYPE(VLOOKUP(S267,Catalogue!$F$2:$J$259,5,0))=16,0,VLOOKUP(S267,Catalogue!$F$2:$J$259,5,0))</f>
        <v>202000</v>
      </c>
      <c r="V267" s="232" t="s">
        <v>273</v>
      </c>
      <c r="W267" s="256" t="str">
        <f>IF(TYPE(VLOOKUP(V267,Catalogue!$F$2:$J$259,3,0))=16," ",VLOOKUP(V267,Catalogue!$F$2:$J$259,3,0))</f>
        <v>m2</v>
      </c>
      <c r="X267" s="228">
        <f>IF(TYPE(VLOOKUP(V267,Catalogue!$F$2:$J$259,5,0))=16,0,VLOOKUP(V267,Catalogue!$F$2:$J$259,5,0))</f>
        <v>50000</v>
      </c>
      <c r="Y267" s="232" t="s">
        <v>215</v>
      </c>
      <c r="Z267" s="227" t="str">
        <f>IF(TYPE(VLOOKUP(Y267,Catalogue!$F$2:$J$259,3,0))=16," ",VLOOKUP(Y267,Catalogue!$F$2:$J$259,3,0))</f>
        <v>m2</v>
      </c>
      <c r="AA267" s="228">
        <f>IF(TYPE(VLOOKUP(Y267,Catalogue!$F$2:$J$259,5,0))=16,0,VLOOKUP(Y267,Catalogue!$F$2:$J$259,5,0))</f>
        <v>145000</v>
      </c>
      <c r="AB267" s="260">
        <v>0.6</v>
      </c>
      <c r="AC267" s="260">
        <v>2.4</v>
      </c>
      <c r="AD267" s="260">
        <v>1</v>
      </c>
      <c r="AE267" s="260">
        <f t="shared" si="40"/>
        <v>1.44</v>
      </c>
      <c r="AF267" s="228">
        <f t="shared" si="42"/>
        <v>290880</v>
      </c>
      <c r="AG267" s="228">
        <f t="shared" si="37"/>
        <v>72000</v>
      </c>
      <c r="AH267" s="228">
        <f t="shared" si="38"/>
        <v>208800</v>
      </c>
      <c r="AI267" s="232"/>
      <c r="AJ267" s="227" t="str">
        <f>IF(TYPE(VLOOKUP(AI267,Catalogue!$F$2:$J$259,3,0))=16," ",VLOOKUP(AI267,Catalogue!$F$2:$J$259,3,0))</f>
        <v xml:space="preserve"> </v>
      </c>
      <c r="AK267" s="228">
        <f>IF(TYPE(VLOOKUP(AI267,Catalogue!$F$2:$J$259,5,0))=16,0,VLOOKUP(AI267,Catalogue!$F$2:$J$259,5,0))</f>
        <v>0</v>
      </c>
      <c r="AL267" s="227"/>
      <c r="AM267" s="228">
        <f t="shared" si="41"/>
        <v>0</v>
      </c>
      <c r="AN267" s="228" t="s">
        <v>941</v>
      </c>
      <c r="AO267" s="229">
        <f t="shared" si="39"/>
        <v>571680</v>
      </c>
    </row>
    <row r="268" spans="1:41" ht="45" x14ac:dyDescent="0.2">
      <c r="A268" s="412"/>
      <c r="B268" s="276"/>
      <c r="C268" s="262" t="s">
        <v>1386</v>
      </c>
      <c r="D268" s="262" t="s">
        <v>1387</v>
      </c>
      <c r="E268" s="262" t="s">
        <v>1388</v>
      </c>
      <c r="F268" s="262" t="s">
        <v>1309</v>
      </c>
      <c r="G268" s="262"/>
      <c r="H268" s="262" t="s">
        <v>1340</v>
      </c>
      <c r="I268" s="262" t="s">
        <v>1283</v>
      </c>
      <c r="J268" s="262" t="s">
        <v>225</v>
      </c>
      <c r="K268" s="227"/>
      <c r="L268" s="228">
        <f>IF(TYPE(VLOOKUP(K268,Catalogue!$F$2:$J$259,5,0))=16,0,VLOOKUP(K268,Catalogue!$F$2:$J$259,5,0))</f>
        <v>0</v>
      </c>
      <c r="M268" s="228"/>
      <c r="N268" s="228">
        <f t="shared" si="35"/>
        <v>0</v>
      </c>
      <c r="O268" s="227"/>
      <c r="P268" s="228">
        <f>IF(TYPE(VLOOKUP(O268,Catalogue!$F$2:$J$259,5,0))=16,0,VLOOKUP(O268,Catalogue!$F$2:$J$259,5,0))</f>
        <v>0</v>
      </c>
      <c r="Q268" s="228"/>
      <c r="R268" s="228">
        <f t="shared" si="36"/>
        <v>0</v>
      </c>
      <c r="S268" s="232" t="s">
        <v>155</v>
      </c>
      <c r="T268" s="256" t="str">
        <f>IF(TYPE(VLOOKUP(S268,Catalogue!$F$2:$J$259,3,0))=16," ",VLOOKUP(S268,Catalogue!$F$2:$J$259,3,0))</f>
        <v>m2</v>
      </c>
      <c r="U268" s="228">
        <f>IF(TYPE(VLOOKUP(S268,Catalogue!$F$2:$J$259,5,0))=16,0,VLOOKUP(S268,Catalogue!$F$2:$J$259,5,0))</f>
        <v>202000</v>
      </c>
      <c r="V268" s="232" t="s">
        <v>273</v>
      </c>
      <c r="W268" s="256" t="str">
        <f>IF(TYPE(VLOOKUP(V268,Catalogue!$F$2:$J$259,3,0))=16," ",VLOOKUP(V268,Catalogue!$F$2:$J$259,3,0))</f>
        <v>m2</v>
      </c>
      <c r="X268" s="228">
        <f>IF(TYPE(VLOOKUP(V268,Catalogue!$F$2:$J$259,5,0))=16,0,VLOOKUP(V268,Catalogue!$F$2:$J$259,5,0))</f>
        <v>50000</v>
      </c>
      <c r="Y268" s="232" t="s">
        <v>215</v>
      </c>
      <c r="Z268" s="227" t="str">
        <f>IF(TYPE(VLOOKUP(Y268,Catalogue!$F$2:$J$259,3,0))=16," ",VLOOKUP(Y268,Catalogue!$F$2:$J$259,3,0))</f>
        <v>m2</v>
      </c>
      <c r="AA268" s="228">
        <f>IF(TYPE(VLOOKUP(Y268,Catalogue!$F$2:$J$259,5,0))=16,0,VLOOKUP(Y268,Catalogue!$F$2:$J$259,5,0))</f>
        <v>145000</v>
      </c>
      <c r="AB268" s="260">
        <v>0.5</v>
      </c>
      <c r="AC268" s="260">
        <v>2.4</v>
      </c>
      <c r="AD268" s="260">
        <v>1</v>
      </c>
      <c r="AE268" s="260">
        <f t="shared" si="40"/>
        <v>1.2</v>
      </c>
      <c r="AF268" s="228">
        <f t="shared" si="42"/>
        <v>242400</v>
      </c>
      <c r="AG268" s="228">
        <f t="shared" si="37"/>
        <v>60000</v>
      </c>
      <c r="AH268" s="228">
        <f t="shared" si="38"/>
        <v>174000</v>
      </c>
      <c r="AI268" s="232"/>
      <c r="AJ268" s="227" t="str">
        <f>IF(TYPE(VLOOKUP(AI268,Catalogue!$F$2:$J$259,3,0))=16," ",VLOOKUP(AI268,Catalogue!$F$2:$J$259,3,0))</f>
        <v xml:space="preserve"> </v>
      </c>
      <c r="AK268" s="228">
        <f>IF(TYPE(VLOOKUP(AI268,Catalogue!$F$2:$J$259,5,0))=16,0,VLOOKUP(AI268,Catalogue!$F$2:$J$259,5,0))</f>
        <v>0</v>
      </c>
      <c r="AL268" s="227"/>
      <c r="AM268" s="228">
        <f t="shared" si="41"/>
        <v>0</v>
      </c>
      <c r="AN268" s="228" t="s">
        <v>931</v>
      </c>
      <c r="AO268" s="229">
        <f t="shared" si="39"/>
        <v>476400</v>
      </c>
    </row>
    <row r="269" spans="1:41" ht="22.5" x14ac:dyDescent="0.2">
      <c r="A269" s="413">
        <v>473</v>
      </c>
      <c r="B269" s="276"/>
      <c r="C269" s="262" t="s">
        <v>1389</v>
      </c>
      <c r="D269" s="262" t="s">
        <v>1390</v>
      </c>
      <c r="E269" s="262" t="s">
        <v>1391</v>
      </c>
      <c r="F269" s="262" t="s">
        <v>1392</v>
      </c>
      <c r="G269" s="262"/>
      <c r="H269" s="262"/>
      <c r="I269" s="262" t="s">
        <v>1283</v>
      </c>
      <c r="J269" s="262" t="s">
        <v>225</v>
      </c>
      <c r="K269" s="227" t="s">
        <v>241</v>
      </c>
      <c r="L269" s="228">
        <f>IF(TYPE(VLOOKUP(K269,Catalogue!$F$2:$J$259,5,0))=16,0,VLOOKUP(K269,Catalogue!$F$2:$J$259,5,0))</f>
        <v>40000</v>
      </c>
      <c r="M269" s="228">
        <v>1</v>
      </c>
      <c r="N269" s="228">
        <f t="shared" si="35"/>
        <v>40000</v>
      </c>
      <c r="O269" s="227" t="s">
        <v>340</v>
      </c>
      <c r="P269" s="228">
        <f>IF(TYPE(VLOOKUP(O269,Catalogue!$F$2:$J$259,5,0))=16,0,VLOOKUP(O269,Catalogue!$F$2:$J$259,5,0))</f>
        <v>350000</v>
      </c>
      <c r="Q269" s="228">
        <v>1</v>
      </c>
      <c r="R269" s="228">
        <f t="shared" si="36"/>
        <v>350000</v>
      </c>
      <c r="S269" s="232" t="s">
        <v>170</v>
      </c>
      <c r="T269" s="256" t="str">
        <f>IF(TYPE(VLOOKUP(S269,Catalogue!$F$2:$J$259,3,0))=16," ",VLOOKUP(S269,Catalogue!$F$2:$J$259,3,0))</f>
        <v>m2</v>
      </c>
      <c r="U269" s="228">
        <f>IF(TYPE(VLOOKUP(S269,Catalogue!$F$2:$J$259,5,0))=16,0,VLOOKUP(S269,Catalogue!$F$2:$J$259,5,0))</f>
        <v>235000</v>
      </c>
      <c r="V269" s="232"/>
      <c r="W269" s="256" t="str">
        <f>IF(TYPE(VLOOKUP(V269,Catalogue!$F$2:$J$259,3,0))=16," ",VLOOKUP(V269,Catalogue!$F$2:$J$259,3,0))</f>
        <v xml:space="preserve"> </v>
      </c>
      <c r="X269" s="228">
        <f>IF(TYPE(VLOOKUP(V269,Catalogue!$F$2:$J$259,5,0))=16,0,VLOOKUP(V269,Catalogue!$F$2:$J$259,5,0))</f>
        <v>0</v>
      </c>
      <c r="Y269" s="232"/>
      <c r="Z269" s="227" t="str">
        <f>IF(TYPE(VLOOKUP(Y269,Catalogue!$F$2:$J$259,3,0))=16," ",VLOOKUP(Y269,Catalogue!$F$2:$J$259,3,0))</f>
        <v xml:space="preserve"> </v>
      </c>
      <c r="AA269" s="228">
        <f>IF(TYPE(VLOOKUP(Y269,Catalogue!$F$2:$J$259,5,0))=16,0,VLOOKUP(Y269,Catalogue!$F$2:$J$259,5,0))</f>
        <v>0</v>
      </c>
      <c r="AB269" s="260">
        <v>1.39</v>
      </c>
      <c r="AC269" s="260">
        <v>0.61</v>
      </c>
      <c r="AD269" s="260">
        <v>1</v>
      </c>
      <c r="AE269" s="260">
        <f t="shared" si="40"/>
        <v>0.84789999999999988</v>
      </c>
      <c r="AF269" s="228">
        <f t="shared" si="42"/>
        <v>199256.49999999997</v>
      </c>
      <c r="AG269" s="228">
        <f t="shared" si="37"/>
        <v>0</v>
      </c>
      <c r="AH269" s="228">
        <f t="shared" si="38"/>
        <v>0</v>
      </c>
      <c r="AI269" s="232"/>
      <c r="AJ269" s="227" t="str">
        <f>IF(TYPE(VLOOKUP(AI269,Catalogue!$F$2:$J$259,3,0))=16," ",VLOOKUP(AI269,Catalogue!$F$2:$J$259,3,0))</f>
        <v xml:space="preserve"> </v>
      </c>
      <c r="AK269" s="228">
        <f>IF(TYPE(VLOOKUP(AI269,Catalogue!$F$2:$J$259,5,0))=16,0,VLOOKUP(AI269,Catalogue!$F$2:$J$259,5,0))</f>
        <v>0</v>
      </c>
      <c r="AL269" s="227"/>
      <c r="AM269" s="228">
        <f t="shared" si="41"/>
        <v>0</v>
      </c>
      <c r="AN269" s="228" t="s">
        <v>949</v>
      </c>
      <c r="AO269" s="229">
        <f t="shared" si="39"/>
        <v>589256.5</v>
      </c>
    </row>
    <row r="270" spans="1:41" ht="22.5" x14ac:dyDescent="0.2">
      <c r="A270" s="411"/>
      <c r="B270" s="276"/>
      <c r="C270" s="262" t="s">
        <v>1389</v>
      </c>
      <c r="D270" s="262" t="s">
        <v>1390</v>
      </c>
      <c r="E270" s="262" t="s">
        <v>1391</v>
      </c>
      <c r="F270" s="262" t="s">
        <v>1392</v>
      </c>
      <c r="G270" s="262"/>
      <c r="H270" s="262"/>
      <c r="I270" s="262" t="s">
        <v>1283</v>
      </c>
      <c r="J270" s="262" t="s">
        <v>225</v>
      </c>
      <c r="K270" s="227"/>
      <c r="L270" s="228">
        <f>IF(TYPE(VLOOKUP(K270,Catalogue!$F$2:$J$259,5,0))=16,0,VLOOKUP(K270,Catalogue!$F$2:$J$259,5,0))</f>
        <v>0</v>
      </c>
      <c r="M270" s="228"/>
      <c r="N270" s="228">
        <f t="shared" si="35"/>
        <v>0</v>
      </c>
      <c r="O270" s="227"/>
      <c r="P270" s="228">
        <f>IF(TYPE(VLOOKUP(O270,Catalogue!$F$2:$J$259,5,0))=16,0,VLOOKUP(O270,Catalogue!$F$2:$J$259,5,0))</f>
        <v>0</v>
      </c>
      <c r="Q270" s="228"/>
      <c r="R270" s="228">
        <f t="shared" si="36"/>
        <v>0</v>
      </c>
      <c r="S270" s="232" t="s">
        <v>179</v>
      </c>
      <c r="T270" s="256" t="str">
        <f>IF(TYPE(VLOOKUP(S270,Catalogue!$F$2:$J$259,3,0))=16," ",VLOOKUP(S270,Catalogue!$F$2:$J$259,3,0))</f>
        <v>m2</v>
      </c>
      <c r="U270" s="228">
        <f>IF(TYPE(VLOOKUP(S270,Catalogue!$F$2:$J$259,5,0))=16,0,VLOOKUP(S270,Catalogue!$F$2:$J$259,5,0))</f>
        <v>335000</v>
      </c>
      <c r="V270" s="232" t="s">
        <v>277</v>
      </c>
      <c r="W270" s="256" t="str">
        <f>IF(TYPE(VLOOKUP(V270,Catalogue!$F$2:$J$259,3,0))=16," ",VLOOKUP(V270,Catalogue!$F$2:$J$259,3,0))</f>
        <v>m2</v>
      </c>
      <c r="X270" s="228">
        <f>IF(TYPE(VLOOKUP(V270,Catalogue!$F$2:$J$259,5,0))=16,0,VLOOKUP(V270,Catalogue!$F$2:$J$259,5,0))</f>
        <v>50000</v>
      </c>
      <c r="Y270" s="232"/>
      <c r="Z270" s="227" t="str">
        <f>IF(TYPE(VLOOKUP(Y270,Catalogue!$F$2:$J$259,3,0))=16," ",VLOOKUP(Y270,Catalogue!$F$2:$J$259,3,0))</f>
        <v xml:space="preserve"> </v>
      </c>
      <c r="AA270" s="228">
        <f>IF(TYPE(VLOOKUP(Y270,Catalogue!$F$2:$J$259,5,0))=16,0,VLOOKUP(Y270,Catalogue!$F$2:$J$259,5,0))</f>
        <v>0</v>
      </c>
      <c r="AB270" s="260">
        <v>1.4</v>
      </c>
      <c r="AC270" s="260">
        <v>0.95</v>
      </c>
      <c r="AD270" s="260">
        <v>1</v>
      </c>
      <c r="AE270" s="260">
        <f t="shared" si="40"/>
        <v>1.3299999999999998</v>
      </c>
      <c r="AF270" s="228">
        <f t="shared" si="42"/>
        <v>445549.99999999994</v>
      </c>
      <c r="AG270" s="228">
        <f t="shared" si="37"/>
        <v>66499.999999999985</v>
      </c>
      <c r="AH270" s="228">
        <f t="shared" si="38"/>
        <v>0</v>
      </c>
      <c r="AI270" s="232"/>
      <c r="AJ270" s="227" t="str">
        <f>IF(TYPE(VLOOKUP(AI270,Catalogue!$F$2:$J$259,3,0))=16," ",VLOOKUP(AI270,Catalogue!$F$2:$J$259,3,0))</f>
        <v xml:space="preserve"> </v>
      </c>
      <c r="AK270" s="228">
        <f>IF(TYPE(VLOOKUP(AI270,Catalogue!$F$2:$J$259,5,0))=16,0,VLOOKUP(AI270,Catalogue!$F$2:$J$259,5,0))</f>
        <v>0</v>
      </c>
      <c r="AL270" s="227"/>
      <c r="AM270" s="228">
        <f t="shared" si="41"/>
        <v>0</v>
      </c>
      <c r="AN270" s="228" t="s">
        <v>931</v>
      </c>
      <c r="AO270" s="229">
        <f t="shared" si="39"/>
        <v>512049.99999999994</v>
      </c>
    </row>
    <row r="271" spans="1:41" ht="22.5" x14ac:dyDescent="0.2">
      <c r="A271" s="412"/>
      <c r="B271" s="280"/>
      <c r="C271" s="279" t="s">
        <v>1389</v>
      </c>
      <c r="D271" s="279" t="s">
        <v>1390</v>
      </c>
      <c r="E271" s="279" t="s">
        <v>1391</v>
      </c>
      <c r="F271" s="279" t="s">
        <v>1392</v>
      </c>
      <c r="G271" s="279"/>
      <c r="H271" s="279"/>
      <c r="I271" s="279" t="s">
        <v>1283</v>
      </c>
      <c r="J271" s="279" t="s">
        <v>225</v>
      </c>
      <c r="K271" s="281"/>
      <c r="L271" s="228">
        <f>IF(TYPE(VLOOKUP(K271,Catalogue!$F$2:$J$259,5,0))=16,0,VLOOKUP(K271,Catalogue!$F$2:$J$259,5,0))</f>
        <v>0</v>
      </c>
      <c r="M271" s="228"/>
      <c r="N271" s="228">
        <f t="shared" si="35"/>
        <v>0</v>
      </c>
      <c r="O271" s="281"/>
      <c r="P271" s="228">
        <f>IF(TYPE(VLOOKUP(O271,Catalogue!$F$2:$J$259,5,0))=16,0,VLOOKUP(O271,Catalogue!$F$2:$J$259,5,0))</f>
        <v>0</v>
      </c>
      <c r="Q271" s="228"/>
      <c r="R271" s="228">
        <f t="shared" si="36"/>
        <v>0</v>
      </c>
      <c r="S271" s="10"/>
      <c r="T271" s="256" t="str">
        <f>IF(TYPE(VLOOKUP(S271,Catalogue!$F$2:$J$259,3,0))=16," ",VLOOKUP(S271,Catalogue!$F$2:$J$259,3,0))</f>
        <v xml:space="preserve"> </v>
      </c>
      <c r="U271" s="228">
        <f>IF(TYPE(VLOOKUP(S271,Catalogue!$F$2:$J$259,5,0))=16,0,VLOOKUP(S271,Catalogue!$F$2:$J$259,5,0))</f>
        <v>0</v>
      </c>
      <c r="V271" s="305"/>
      <c r="W271" s="256" t="str">
        <f>IF(TYPE(VLOOKUP(V271,Catalogue!$F$2:$J$259,3,0))=16," ",VLOOKUP(V271,Catalogue!$F$2:$J$259,3,0))</f>
        <v xml:space="preserve"> </v>
      </c>
      <c r="X271" s="228">
        <f>IF(TYPE(VLOOKUP(V271,Catalogue!$F$2:$J$259,5,0))=16,0,VLOOKUP(V271,Catalogue!$F$2:$J$259,5,0))</f>
        <v>0</v>
      </c>
      <c r="Y271" s="305" t="s">
        <v>215</v>
      </c>
      <c r="Z271" s="227" t="str">
        <f>IF(TYPE(VLOOKUP(Y271,Catalogue!$F$2:$J$259,3,0))=16," ",VLOOKUP(Y271,Catalogue!$F$2:$J$259,3,0))</f>
        <v>m2</v>
      </c>
      <c r="AA271" s="228">
        <f>IF(TYPE(VLOOKUP(Y271,Catalogue!$F$2:$J$259,5,0))=16,0,VLOOKUP(Y271,Catalogue!$F$2:$J$259,5,0))</f>
        <v>145000</v>
      </c>
      <c r="AB271" s="284">
        <v>1</v>
      </c>
      <c r="AC271" s="284">
        <v>0.7</v>
      </c>
      <c r="AD271" s="284">
        <v>1</v>
      </c>
      <c r="AE271" s="260">
        <f t="shared" si="40"/>
        <v>0.7</v>
      </c>
      <c r="AF271" s="228">
        <f t="shared" si="42"/>
        <v>0</v>
      </c>
      <c r="AG271" s="228">
        <f t="shared" si="37"/>
        <v>0</v>
      </c>
      <c r="AH271" s="228">
        <f t="shared" si="38"/>
        <v>101500</v>
      </c>
      <c r="AI271" s="305" t="s">
        <v>200</v>
      </c>
      <c r="AJ271" s="227" t="str">
        <f>IF(TYPE(VLOOKUP(AI271,Catalogue!$F$2:$J$259,3,0))=16," ",VLOOKUP(AI271,Catalogue!$F$2:$J$259,3,0))</f>
        <v>set</v>
      </c>
      <c r="AK271" s="228">
        <f>IF(TYPE(VLOOKUP(AI271,Catalogue!$F$2:$J$259,5,0))=16,0,VLOOKUP(AI271,Catalogue!$F$2:$J$259,5,0))</f>
        <v>125000</v>
      </c>
      <c r="AL271" s="281">
        <v>1</v>
      </c>
      <c r="AM271" s="228">
        <f t="shared" si="41"/>
        <v>125000</v>
      </c>
      <c r="AN271" s="282" t="s">
        <v>943</v>
      </c>
      <c r="AO271" s="229">
        <f t="shared" si="39"/>
        <v>226500</v>
      </c>
    </row>
    <row r="272" spans="1:41" ht="33.75" x14ac:dyDescent="0.2">
      <c r="A272" s="277">
        <v>474</v>
      </c>
      <c r="B272" s="276"/>
      <c r="C272" s="262" t="s">
        <v>1393</v>
      </c>
      <c r="D272" s="262" t="s">
        <v>1394</v>
      </c>
      <c r="E272" s="262" t="s">
        <v>1395</v>
      </c>
      <c r="F272" s="262" t="s">
        <v>1396</v>
      </c>
      <c r="G272" s="262" t="s">
        <v>1397</v>
      </c>
      <c r="H272" s="262"/>
      <c r="I272" s="262" t="s">
        <v>1398</v>
      </c>
      <c r="J272" s="262" t="s">
        <v>944</v>
      </c>
      <c r="K272" s="227" t="s">
        <v>246</v>
      </c>
      <c r="L272" s="228">
        <f>IF(TYPE(VLOOKUP(K272,Catalogue!$F$2:$J$259,5,0))=16,0,VLOOKUP(K272,Catalogue!$F$2:$J$259,5,0))</f>
        <v>60000</v>
      </c>
      <c r="M272" s="228">
        <v>1</v>
      </c>
      <c r="N272" s="228">
        <f t="shared" si="35"/>
        <v>60000</v>
      </c>
      <c r="O272" s="227" t="s">
        <v>340</v>
      </c>
      <c r="P272" s="228">
        <f>IF(TYPE(VLOOKUP(O272,Catalogue!$F$2:$J$259,5,0))=16,0,VLOOKUP(O272,Catalogue!$F$2:$J$259,5,0))</f>
        <v>350000</v>
      </c>
      <c r="Q272" s="228">
        <v>1</v>
      </c>
      <c r="R272" s="228">
        <f t="shared" si="36"/>
        <v>350000</v>
      </c>
      <c r="S272" s="232" t="s">
        <v>172</v>
      </c>
      <c r="T272" s="256" t="str">
        <f>IF(TYPE(VLOOKUP(S272,Catalogue!$F$2:$J$259,3,0))=16," ",VLOOKUP(S272,Catalogue!$F$2:$J$259,3,0))</f>
        <v>m2</v>
      </c>
      <c r="U272" s="228">
        <f>IF(TYPE(VLOOKUP(S272,Catalogue!$F$2:$J$259,5,0))=16,0,VLOOKUP(S272,Catalogue!$F$2:$J$259,5,0))</f>
        <v>255000</v>
      </c>
      <c r="V272" s="232"/>
      <c r="W272" s="256" t="str">
        <f>IF(TYPE(VLOOKUP(V272,Catalogue!$F$2:$J$259,3,0))=16," ",VLOOKUP(V272,Catalogue!$F$2:$J$259,3,0))</f>
        <v xml:space="preserve"> </v>
      </c>
      <c r="X272" s="228">
        <f>IF(TYPE(VLOOKUP(V272,Catalogue!$F$2:$J$259,5,0))=16,0,VLOOKUP(V272,Catalogue!$F$2:$J$259,5,0))</f>
        <v>0</v>
      </c>
      <c r="Y272" s="232"/>
      <c r="Z272" s="227" t="str">
        <f>IF(TYPE(VLOOKUP(Y272,Catalogue!$F$2:$J$259,3,0))=16," ",VLOOKUP(Y272,Catalogue!$F$2:$J$259,3,0))</f>
        <v xml:space="preserve"> </v>
      </c>
      <c r="AA272" s="228">
        <f>IF(TYPE(VLOOKUP(Y272,Catalogue!$F$2:$J$259,5,0))=16,0,VLOOKUP(Y272,Catalogue!$F$2:$J$259,5,0))</f>
        <v>0</v>
      </c>
      <c r="AB272" s="260">
        <v>1.7</v>
      </c>
      <c r="AC272" s="260">
        <v>1.06</v>
      </c>
      <c r="AD272" s="260">
        <v>1</v>
      </c>
      <c r="AE272" s="260">
        <f t="shared" si="40"/>
        <v>1.802</v>
      </c>
      <c r="AF272" s="228">
        <f t="shared" si="42"/>
        <v>459510</v>
      </c>
      <c r="AG272" s="228">
        <f t="shared" si="37"/>
        <v>0</v>
      </c>
      <c r="AH272" s="228">
        <f t="shared" si="38"/>
        <v>0</v>
      </c>
      <c r="AI272" s="232"/>
      <c r="AJ272" s="227" t="str">
        <f>IF(TYPE(VLOOKUP(AI272,Catalogue!$F$2:$J$259,3,0))=16," ",VLOOKUP(AI272,Catalogue!$F$2:$J$259,3,0))</f>
        <v xml:space="preserve"> </v>
      </c>
      <c r="AK272" s="228">
        <f>IF(TYPE(VLOOKUP(AI272,Catalogue!$F$2:$J$259,5,0))=16,0,VLOOKUP(AI272,Catalogue!$F$2:$J$259,5,0))</f>
        <v>0</v>
      </c>
      <c r="AL272" s="227"/>
      <c r="AM272" s="228">
        <f t="shared" si="41"/>
        <v>0</v>
      </c>
      <c r="AN272" s="228" t="s">
        <v>943</v>
      </c>
      <c r="AO272" s="229">
        <f t="shared" si="39"/>
        <v>869510</v>
      </c>
    </row>
    <row r="273" spans="1:41" ht="33.75" x14ac:dyDescent="0.2">
      <c r="A273" s="277">
        <v>475</v>
      </c>
      <c r="B273" s="276"/>
      <c r="C273" s="262" t="s">
        <v>1399</v>
      </c>
      <c r="D273" s="262" t="s">
        <v>1400</v>
      </c>
      <c r="E273" s="262" t="s">
        <v>1401</v>
      </c>
      <c r="F273" s="262" t="s">
        <v>1402</v>
      </c>
      <c r="G273" s="262"/>
      <c r="H273" s="262"/>
      <c r="I273" s="262" t="s">
        <v>1403</v>
      </c>
      <c r="J273" s="262" t="s">
        <v>944</v>
      </c>
      <c r="K273" s="227" t="s">
        <v>246</v>
      </c>
      <c r="L273" s="228">
        <f>IF(TYPE(VLOOKUP(K273,Catalogue!$F$2:$J$259,5,0))=16,0,VLOOKUP(K273,Catalogue!$F$2:$J$259,5,0))</f>
        <v>60000</v>
      </c>
      <c r="M273" s="228">
        <v>1</v>
      </c>
      <c r="N273" s="228">
        <f t="shared" si="35"/>
        <v>60000</v>
      </c>
      <c r="O273" s="227" t="s">
        <v>340</v>
      </c>
      <c r="P273" s="228">
        <f>IF(TYPE(VLOOKUP(O273,Catalogue!$F$2:$J$259,5,0))=16,0,VLOOKUP(O273,Catalogue!$F$2:$J$259,5,0))</f>
        <v>350000</v>
      </c>
      <c r="Q273" s="228">
        <v>1</v>
      </c>
      <c r="R273" s="228">
        <f t="shared" si="36"/>
        <v>350000</v>
      </c>
      <c r="S273" s="232"/>
      <c r="T273" s="256" t="str">
        <f>IF(TYPE(VLOOKUP(S273,Catalogue!$F$2:$J$259,3,0))=16," ",VLOOKUP(S273,Catalogue!$F$2:$J$259,3,0))</f>
        <v xml:space="preserve"> </v>
      </c>
      <c r="U273" s="228">
        <f>IF(TYPE(VLOOKUP(S273,Catalogue!$F$2:$J$259,5,0))=16,0,VLOOKUP(S273,Catalogue!$F$2:$J$259,5,0))</f>
        <v>0</v>
      </c>
      <c r="V273" s="232"/>
      <c r="W273" s="256" t="str">
        <f>IF(TYPE(VLOOKUP(V273,Catalogue!$F$2:$J$259,3,0))=16," ",VLOOKUP(V273,Catalogue!$F$2:$J$259,3,0))</f>
        <v xml:space="preserve"> </v>
      </c>
      <c r="X273" s="228">
        <f>IF(TYPE(VLOOKUP(V273,Catalogue!$F$2:$J$259,5,0))=16,0,VLOOKUP(V273,Catalogue!$F$2:$J$259,5,0))</f>
        <v>0</v>
      </c>
      <c r="Y273" s="232"/>
      <c r="Z273" s="227" t="str">
        <f>IF(TYPE(VLOOKUP(Y273,Catalogue!$F$2:$J$259,3,0))=16," ",VLOOKUP(Y273,Catalogue!$F$2:$J$259,3,0))</f>
        <v xml:space="preserve"> </v>
      </c>
      <c r="AA273" s="228">
        <f>IF(TYPE(VLOOKUP(Y273,Catalogue!$F$2:$J$259,5,0))=16,0,VLOOKUP(Y273,Catalogue!$F$2:$J$259,5,0))</f>
        <v>0</v>
      </c>
      <c r="AB273" s="260"/>
      <c r="AC273" s="260"/>
      <c r="AD273" s="260"/>
      <c r="AE273" s="260">
        <f t="shared" si="40"/>
        <v>0</v>
      </c>
      <c r="AF273" s="228">
        <f t="shared" si="42"/>
        <v>0</v>
      </c>
      <c r="AG273" s="228">
        <f t="shared" si="37"/>
        <v>0</v>
      </c>
      <c r="AH273" s="228">
        <f t="shared" si="38"/>
        <v>0</v>
      </c>
      <c r="AI273" s="232"/>
      <c r="AJ273" s="227" t="str">
        <f>IF(TYPE(VLOOKUP(AI273,Catalogue!$F$2:$J$259,3,0))=16," ",VLOOKUP(AI273,Catalogue!$F$2:$J$259,3,0))</f>
        <v xml:space="preserve"> </v>
      </c>
      <c r="AK273" s="228">
        <f>IF(TYPE(VLOOKUP(AI273,Catalogue!$F$2:$J$259,5,0))=16,0,VLOOKUP(AI273,Catalogue!$F$2:$J$259,5,0))</f>
        <v>0</v>
      </c>
      <c r="AL273" s="227"/>
      <c r="AM273" s="228">
        <f t="shared" si="41"/>
        <v>0</v>
      </c>
      <c r="AN273" s="228"/>
      <c r="AO273" s="229">
        <f t="shared" si="39"/>
        <v>410000</v>
      </c>
    </row>
    <row r="274" spans="1:41" ht="22.5" x14ac:dyDescent="0.2">
      <c r="A274" s="413">
        <v>476</v>
      </c>
      <c r="B274" s="276"/>
      <c r="C274" s="262" t="s">
        <v>1404</v>
      </c>
      <c r="D274" s="262" t="s">
        <v>1405</v>
      </c>
      <c r="E274" s="262" t="s">
        <v>1406</v>
      </c>
      <c r="F274" s="262" t="s">
        <v>1397</v>
      </c>
      <c r="G274" s="262"/>
      <c r="H274" s="262"/>
      <c r="I274" s="262" t="s">
        <v>1398</v>
      </c>
      <c r="J274" s="262" t="s">
        <v>944</v>
      </c>
      <c r="K274" s="227" t="s">
        <v>246</v>
      </c>
      <c r="L274" s="228">
        <f>IF(TYPE(VLOOKUP(K274,Catalogue!$F$2:$J$259,5,0))=16,0,VLOOKUP(K274,Catalogue!$F$2:$J$259,5,0))</f>
        <v>60000</v>
      </c>
      <c r="M274" s="228">
        <v>1</v>
      </c>
      <c r="N274" s="228">
        <f t="shared" si="35"/>
        <v>60000</v>
      </c>
      <c r="O274" s="227" t="s">
        <v>340</v>
      </c>
      <c r="P274" s="228">
        <f>IF(TYPE(VLOOKUP(O274,Catalogue!$F$2:$J$259,5,0))=16,0,VLOOKUP(O274,Catalogue!$F$2:$J$259,5,0))</f>
        <v>350000</v>
      </c>
      <c r="Q274" s="228">
        <v>1</v>
      </c>
      <c r="R274" s="228">
        <f t="shared" si="36"/>
        <v>350000</v>
      </c>
      <c r="S274" s="232" t="s">
        <v>181</v>
      </c>
      <c r="T274" s="256" t="str">
        <f>IF(TYPE(VLOOKUP(S274,Catalogue!$F$2:$J$259,3,0))=16," ",VLOOKUP(S274,Catalogue!$F$2:$J$259,3,0))</f>
        <v>m2</v>
      </c>
      <c r="U274" s="228">
        <f>IF(TYPE(VLOOKUP(S274,Catalogue!$F$2:$J$259,5,0))=16,0,VLOOKUP(S274,Catalogue!$F$2:$J$259,5,0))</f>
        <v>355000</v>
      </c>
      <c r="V274" s="232" t="s">
        <v>279</v>
      </c>
      <c r="W274" s="256" t="str">
        <f>IF(TYPE(VLOOKUP(V274,Catalogue!$F$2:$J$259,3,0))=16," ",VLOOKUP(V274,Catalogue!$F$2:$J$259,3,0))</f>
        <v>m2</v>
      </c>
      <c r="X274" s="228">
        <f>IF(TYPE(VLOOKUP(V274,Catalogue!$F$2:$J$259,5,0))=16,0,VLOOKUP(V274,Catalogue!$F$2:$J$259,5,0))</f>
        <v>60000</v>
      </c>
      <c r="Y274" s="232"/>
      <c r="Z274" s="227" t="str">
        <f>IF(TYPE(VLOOKUP(Y274,Catalogue!$F$2:$J$259,3,0))=16," ",VLOOKUP(Y274,Catalogue!$F$2:$J$259,3,0))</f>
        <v xml:space="preserve"> </v>
      </c>
      <c r="AA274" s="228">
        <f>IF(TYPE(VLOOKUP(Y274,Catalogue!$F$2:$J$259,5,0))=16,0,VLOOKUP(Y274,Catalogue!$F$2:$J$259,5,0))</f>
        <v>0</v>
      </c>
      <c r="AB274" s="260">
        <v>0.94</v>
      </c>
      <c r="AC274" s="260">
        <v>0.55000000000000004</v>
      </c>
      <c r="AD274" s="260">
        <v>3</v>
      </c>
      <c r="AE274" s="260">
        <f t="shared" si="40"/>
        <v>1.5510000000000002</v>
      </c>
      <c r="AF274" s="228">
        <f t="shared" si="42"/>
        <v>550605</v>
      </c>
      <c r="AG274" s="228">
        <f t="shared" si="37"/>
        <v>93060.000000000015</v>
      </c>
      <c r="AH274" s="228">
        <f t="shared" si="38"/>
        <v>0</v>
      </c>
      <c r="AI274" s="232"/>
      <c r="AJ274" s="227" t="str">
        <f>IF(TYPE(VLOOKUP(AI274,Catalogue!$F$2:$J$259,3,0))=16," ",VLOOKUP(AI274,Catalogue!$F$2:$J$259,3,0))</f>
        <v xml:space="preserve"> </v>
      </c>
      <c r="AK274" s="228">
        <f>IF(TYPE(VLOOKUP(AI274,Catalogue!$F$2:$J$259,5,0))=16,0,VLOOKUP(AI274,Catalogue!$F$2:$J$259,5,0))</f>
        <v>0</v>
      </c>
      <c r="AL274" s="227"/>
      <c r="AM274" s="228">
        <f t="shared" si="41"/>
        <v>0</v>
      </c>
      <c r="AN274" s="228" t="s">
        <v>1341</v>
      </c>
      <c r="AO274" s="229">
        <f t="shared" si="39"/>
        <v>1053665</v>
      </c>
    </row>
    <row r="275" spans="1:41" ht="22.5" x14ac:dyDescent="0.2">
      <c r="A275" s="412"/>
      <c r="B275" s="276"/>
      <c r="C275" s="262" t="s">
        <v>1404</v>
      </c>
      <c r="D275" s="262" t="s">
        <v>1405</v>
      </c>
      <c r="E275" s="262" t="s">
        <v>1406</v>
      </c>
      <c r="F275" s="262" t="s">
        <v>1397</v>
      </c>
      <c r="G275" s="262"/>
      <c r="H275" s="262"/>
      <c r="I275" s="262" t="s">
        <v>1398</v>
      </c>
      <c r="J275" s="262" t="s">
        <v>944</v>
      </c>
      <c r="K275" s="227"/>
      <c r="L275" s="228">
        <f>IF(TYPE(VLOOKUP(K275,Catalogue!$F$2:$J$259,5,0))=16,0,VLOOKUP(K275,Catalogue!$F$2:$J$259,5,0))</f>
        <v>0</v>
      </c>
      <c r="M275" s="228"/>
      <c r="N275" s="228">
        <f t="shared" si="35"/>
        <v>0</v>
      </c>
      <c r="O275" s="227"/>
      <c r="P275" s="228">
        <f>IF(TYPE(VLOOKUP(O275,Catalogue!$F$2:$J$259,5,0))=16,0,VLOOKUP(O275,Catalogue!$F$2:$J$259,5,0))</f>
        <v>0</v>
      </c>
      <c r="Q275" s="228"/>
      <c r="R275" s="228">
        <f t="shared" si="36"/>
        <v>0</v>
      </c>
      <c r="S275" s="232" t="s">
        <v>175</v>
      </c>
      <c r="T275" s="256" t="str">
        <f>IF(TYPE(VLOOKUP(S275,Catalogue!$F$2:$J$259,3,0))=16," ",VLOOKUP(S275,Catalogue!$F$2:$J$259,3,0))</f>
        <v>m2</v>
      </c>
      <c r="U275" s="228">
        <f>IF(TYPE(VLOOKUP(S275,Catalogue!$F$2:$J$259,5,0))=16,0,VLOOKUP(S275,Catalogue!$F$2:$J$259,5,0))</f>
        <v>270000</v>
      </c>
      <c r="V275" s="232"/>
      <c r="W275" s="256" t="str">
        <f>IF(TYPE(VLOOKUP(V275,Catalogue!$F$2:$J$259,3,0))=16," ",VLOOKUP(V275,Catalogue!$F$2:$J$259,3,0))</f>
        <v xml:space="preserve"> </v>
      </c>
      <c r="X275" s="228">
        <f>IF(TYPE(VLOOKUP(V275,Catalogue!$F$2:$J$259,5,0))=16,0,VLOOKUP(V275,Catalogue!$F$2:$J$259,5,0))</f>
        <v>0</v>
      </c>
      <c r="Y275" s="232"/>
      <c r="Z275" s="227" t="str">
        <f>IF(TYPE(VLOOKUP(Y275,Catalogue!$F$2:$J$259,3,0))=16," ",VLOOKUP(Y275,Catalogue!$F$2:$J$259,3,0))</f>
        <v xml:space="preserve"> </v>
      </c>
      <c r="AA275" s="228">
        <f>IF(TYPE(VLOOKUP(Y275,Catalogue!$F$2:$J$259,5,0))=16,0,VLOOKUP(Y275,Catalogue!$F$2:$J$259,5,0))</f>
        <v>0</v>
      </c>
      <c r="AB275" s="260">
        <v>1.29</v>
      </c>
      <c r="AC275" s="260">
        <v>1.1000000000000001</v>
      </c>
      <c r="AD275" s="260">
        <v>1</v>
      </c>
      <c r="AE275" s="260">
        <f t="shared" si="40"/>
        <v>1.4190000000000003</v>
      </c>
      <c r="AF275" s="228">
        <f t="shared" si="42"/>
        <v>383130.00000000006</v>
      </c>
      <c r="AG275" s="228">
        <f t="shared" si="37"/>
        <v>0</v>
      </c>
      <c r="AH275" s="228">
        <f t="shared" si="38"/>
        <v>0</v>
      </c>
      <c r="AI275" s="232"/>
      <c r="AJ275" s="227" t="str">
        <f>IF(TYPE(VLOOKUP(AI275,Catalogue!$F$2:$J$259,3,0))=16," ",VLOOKUP(AI275,Catalogue!$F$2:$J$259,3,0))</f>
        <v xml:space="preserve"> </v>
      </c>
      <c r="AK275" s="228">
        <f>IF(TYPE(VLOOKUP(AI275,Catalogue!$F$2:$J$259,5,0))=16,0,VLOOKUP(AI275,Catalogue!$F$2:$J$259,5,0))</f>
        <v>0</v>
      </c>
      <c r="AL275" s="227"/>
      <c r="AM275" s="228">
        <f t="shared" si="41"/>
        <v>0</v>
      </c>
      <c r="AN275" s="228" t="s">
        <v>984</v>
      </c>
      <c r="AO275" s="229">
        <f t="shared" si="39"/>
        <v>383130.00000000006</v>
      </c>
    </row>
    <row r="276" spans="1:41" ht="56.25" x14ac:dyDescent="0.2">
      <c r="A276" s="277">
        <v>477</v>
      </c>
      <c r="B276" s="276"/>
      <c r="C276" s="262" t="s">
        <v>1407</v>
      </c>
      <c r="D276" s="262" t="s">
        <v>1408</v>
      </c>
      <c r="E276" s="262" t="s">
        <v>1270</v>
      </c>
      <c r="F276" s="262" t="s">
        <v>1409</v>
      </c>
      <c r="G276" s="262"/>
      <c r="H276" s="262"/>
      <c r="I276" s="262" t="s">
        <v>1398</v>
      </c>
      <c r="J276" s="262" t="s">
        <v>944</v>
      </c>
      <c r="K276" s="227" t="s">
        <v>246</v>
      </c>
      <c r="L276" s="228">
        <f>IF(TYPE(VLOOKUP(K276,Catalogue!$F$2:$J$259,5,0))=16,0,VLOOKUP(K276,Catalogue!$F$2:$J$259,5,0))</f>
        <v>60000</v>
      </c>
      <c r="M276" s="228">
        <v>1</v>
      </c>
      <c r="N276" s="228">
        <f t="shared" si="35"/>
        <v>60000</v>
      </c>
      <c r="O276" s="227" t="s">
        <v>340</v>
      </c>
      <c r="P276" s="228">
        <f>IF(TYPE(VLOOKUP(O276,Catalogue!$F$2:$J$259,5,0))=16,0,VLOOKUP(O276,Catalogue!$F$2:$J$259,5,0))</f>
        <v>350000</v>
      </c>
      <c r="Q276" s="228">
        <v>1</v>
      </c>
      <c r="R276" s="228">
        <f t="shared" si="36"/>
        <v>350000</v>
      </c>
      <c r="S276" s="232" t="s">
        <v>181</v>
      </c>
      <c r="T276" s="256" t="str">
        <f>IF(TYPE(VLOOKUP(S276,Catalogue!$F$2:$J$259,3,0))=16," ",VLOOKUP(S276,Catalogue!$F$2:$J$259,3,0))</f>
        <v>m2</v>
      </c>
      <c r="U276" s="228">
        <f>IF(TYPE(VLOOKUP(S276,Catalogue!$F$2:$J$259,5,0))=16,0,VLOOKUP(S276,Catalogue!$F$2:$J$259,5,0))</f>
        <v>355000</v>
      </c>
      <c r="V276" s="232" t="s">
        <v>279</v>
      </c>
      <c r="W276" s="256" t="str">
        <f>IF(TYPE(VLOOKUP(V276,Catalogue!$F$2:$J$259,3,0))=16," ",VLOOKUP(V276,Catalogue!$F$2:$J$259,3,0))</f>
        <v>m2</v>
      </c>
      <c r="X276" s="228">
        <f>IF(TYPE(VLOOKUP(V276,Catalogue!$F$2:$J$259,5,0))=16,0,VLOOKUP(V276,Catalogue!$F$2:$J$259,5,0))</f>
        <v>60000</v>
      </c>
      <c r="Y276" s="232"/>
      <c r="Z276" s="227" t="str">
        <f>IF(TYPE(VLOOKUP(Y276,Catalogue!$F$2:$J$259,3,0))=16," ",VLOOKUP(Y276,Catalogue!$F$2:$J$259,3,0))</f>
        <v xml:space="preserve"> </v>
      </c>
      <c r="AA276" s="228">
        <f>IF(TYPE(VLOOKUP(Y276,Catalogue!$F$2:$J$259,5,0))=16,0,VLOOKUP(Y276,Catalogue!$F$2:$J$259,5,0))</f>
        <v>0</v>
      </c>
      <c r="AB276" s="260">
        <v>1.44</v>
      </c>
      <c r="AC276" s="260">
        <v>0.92</v>
      </c>
      <c r="AD276" s="260">
        <v>4</v>
      </c>
      <c r="AE276" s="260">
        <f t="shared" si="40"/>
        <v>5.2991999999999999</v>
      </c>
      <c r="AF276" s="228">
        <f t="shared" si="42"/>
        <v>1881216</v>
      </c>
      <c r="AG276" s="228">
        <f t="shared" si="37"/>
        <v>317952</v>
      </c>
      <c r="AH276" s="228">
        <f t="shared" si="38"/>
        <v>0</v>
      </c>
      <c r="AI276" s="232"/>
      <c r="AJ276" s="227" t="str">
        <f>IF(TYPE(VLOOKUP(AI276,Catalogue!$F$2:$J$259,3,0))=16," ",VLOOKUP(AI276,Catalogue!$F$2:$J$259,3,0))</f>
        <v xml:space="preserve"> </v>
      </c>
      <c r="AK276" s="228">
        <f>IF(TYPE(VLOOKUP(AI276,Catalogue!$F$2:$J$259,5,0))=16,0,VLOOKUP(AI276,Catalogue!$F$2:$J$259,5,0))</f>
        <v>0</v>
      </c>
      <c r="AL276" s="227"/>
      <c r="AM276" s="228">
        <f t="shared" si="41"/>
        <v>0</v>
      </c>
      <c r="AN276" s="228" t="s">
        <v>1872</v>
      </c>
      <c r="AO276" s="229">
        <f t="shared" si="39"/>
        <v>2609168</v>
      </c>
    </row>
    <row r="277" spans="1:41" ht="22.5" x14ac:dyDescent="0.2">
      <c r="A277" s="413">
        <v>478</v>
      </c>
      <c r="B277" s="276"/>
      <c r="C277" s="262" t="s">
        <v>1410</v>
      </c>
      <c r="D277" s="262" t="s">
        <v>1411</v>
      </c>
      <c r="E277" s="262">
        <v>819</v>
      </c>
      <c r="F277" s="262" t="s">
        <v>1412</v>
      </c>
      <c r="G277" s="262"/>
      <c r="H277" s="262"/>
      <c r="I277" s="262" t="s">
        <v>1398</v>
      </c>
      <c r="J277" s="262" t="s">
        <v>944</v>
      </c>
      <c r="K277" s="227" t="s">
        <v>246</v>
      </c>
      <c r="L277" s="228">
        <f>IF(TYPE(VLOOKUP(K277,Catalogue!$F$2:$J$259,5,0))=16,0,VLOOKUP(K277,Catalogue!$F$2:$J$259,5,0))</f>
        <v>60000</v>
      </c>
      <c r="M277" s="228">
        <v>1</v>
      </c>
      <c r="N277" s="228">
        <f t="shared" si="35"/>
        <v>60000</v>
      </c>
      <c r="O277" s="227" t="s">
        <v>340</v>
      </c>
      <c r="P277" s="228">
        <f>IF(TYPE(VLOOKUP(O277,Catalogue!$F$2:$J$259,5,0))=16,0,VLOOKUP(O277,Catalogue!$F$2:$J$259,5,0))</f>
        <v>350000</v>
      </c>
      <c r="Q277" s="228">
        <v>1</v>
      </c>
      <c r="R277" s="228">
        <f t="shared" si="36"/>
        <v>350000</v>
      </c>
      <c r="S277" s="232" t="s">
        <v>181</v>
      </c>
      <c r="T277" s="256" t="str">
        <f>IF(TYPE(VLOOKUP(S277,Catalogue!$F$2:$J$259,3,0))=16," ",VLOOKUP(S277,Catalogue!$F$2:$J$259,3,0))</f>
        <v>m2</v>
      </c>
      <c r="U277" s="228">
        <f>IF(TYPE(VLOOKUP(S277,Catalogue!$F$2:$J$259,5,0))=16,0,VLOOKUP(S277,Catalogue!$F$2:$J$259,5,0))</f>
        <v>355000</v>
      </c>
      <c r="V277" s="232" t="s">
        <v>279</v>
      </c>
      <c r="W277" s="256" t="str">
        <f>IF(TYPE(VLOOKUP(V277,Catalogue!$F$2:$J$259,3,0))=16," ",VLOOKUP(V277,Catalogue!$F$2:$J$259,3,0))</f>
        <v>m2</v>
      </c>
      <c r="X277" s="228">
        <f>IF(TYPE(VLOOKUP(V277,Catalogue!$F$2:$J$259,5,0))=16,0,VLOOKUP(V277,Catalogue!$F$2:$J$259,5,0))</f>
        <v>60000</v>
      </c>
      <c r="Y277" s="232"/>
      <c r="Z277" s="227" t="str">
        <f>IF(TYPE(VLOOKUP(Y277,Catalogue!$F$2:$J$259,3,0))=16," ",VLOOKUP(Y277,Catalogue!$F$2:$J$259,3,0))</f>
        <v xml:space="preserve"> </v>
      </c>
      <c r="AA277" s="228">
        <f>IF(TYPE(VLOOKUP(Y277,Catalogue!$F$2:$J$259,5,0))=16,0,VLOOKUP(Y277,Catalogue!$F$2:$J$259,5,0))</f>
        <v>0</v>
      </c>
      <c r="AB277" s="260">
        <v>0.98</v>
      </c>
      <c r="AC277" s="260">
        <v>0.52</v>
      </c>
      <c r="AD277" s="260">
        <v>3</v>
      </c>
      <c r="AE277" s="260">
        <f t="shared" si="40"/>
        <v>1.5288000000000002</v>
      </c>
      <c r="AF277" s="228">
        <f t="shared" si="42"/>
        <v>542724</v>
      </c>
      <c r="AG277" s="228">
        <f t="shared" si="37"/>
        <v>91728.000000000015</v>
      </c>
      <c r="AH277" s="228">
        <f t="shared" si="38"/>
        <v>0</v>
      </c>
      <c r="AI277" s="232"/>
      <c r="AJ277" s="227" t="str">
        <f>IF(TYPE(VLOOKUP(AI277,Catalogue!$F$2:$J$259,3,0))=16," ",VLOOKUP(AI277,Catalogue!$F$2:$J$259,3,0))</f>
        <v xml:space="preserve"> </v>
      </c>
      <c r="AK277" s="228">
        <f>IF(TYPE(VLOOKUP(AI277,Catalogue!$F$2:$J$259,5,0))=16,0,VLOOKUP(AI277,Catalogue!$F$2:$J$259,5,0))</f>
        <v>0</v>
      </c>
      <c r="AL277" s="227"/>
      <c r="AM277" s="228">
        <f t="shared" si="41"/>
        <v>0</v>
      </c>
      <c r="AN277" s="228" t="s">
        <v>1382</v>
      </c>
      <c r="AO277" s="229">
        <f t="shared" si="39"/>
        <v>1044452</v>
      </c>
    </row>
    <row r="278" spans="1:41" ht="22.5" x14ac:dyDescent="0.2">
      <c r="A278" s="412"/>
      <c r="B278" s="276"/>
      <c r="C278" s="262" t="s">
        <v>1410</v>
      </c>
      <c r="D278" s="262" t="s">
        <v>1411</v>
      </c>
      <c r="E278" s="262">
        <v>819</v>
      </c>
      <c r="F278" s="262" t="s">
        <v>1412</v>
      </c>
      <c r="G278" s="262"/>
      <c r="H278" s="262"/>
      <c r="I278" s="262" t="s">
        <v>1398</v>
      </c>
      <c r="J278" s="262" t="s">
        <v>944</v>
      </c>
      <c r="K278" s="227"/>
      <c r="L278" s="228"/>
      <c r="M278" s="228"/>
      <c r="N278" s="228"/>
      <c r="O278" s="227"/>
      <c r="P278" s="228"/>
      <c r="Q278" s="228"/>
      <c r="R278" s="228"/>
      <c r="S278" s="232" t="s">
        <v>181</v>
      </c>
      <c r="T278" s="256" t="str">
        <f>IF(TYPE(VLOOKUP(S278,Catalogue!$F$2:$J$259,3,0))=16," ",VLOOKUP(S278,Catalogue!$F$2:$J$259,3,0))</f>
        <v>m2</v>
      </c>
      <c r="U278" s="228">
        <f>IF(TYPE(VLOOKUP(S278,Catalogue!$F$2:$J$259,5,0))=16,0,VLOOKUP(S278,Catalogue!$F$2:$J$259,5,0))</f>
        <v>355000</v>
      </c>
      <c r="V278" s="232" t="s">
        <v>279</v>
      </c>
      <c r="W278" s="256" t="str">
        <f>IF(TYPE(VLOOKUP(V278,Catalogue!$F$2:$J$259,3,0))=16," ",VLOOKUP(V278,Catalogue!$F$2:$J$259,3,0))</f>
        <v>m2</v>
      </c>
      <c r="X278" s="228">
        <f>IF(TYPE(VLOOKUP(V278,Catalogue!$F$2:$J$259,5,0))=16,0,VLOOKUP(V278,Catalogue!$F$2:$J$259,5,0))</f>
        <v>60000</v>
      </c>
      <c r="Y278" s="232"/>
      <c r="Z278" s="227"/>
      <c r="AA278" s="228">
        <f>IF(TYPE(VLOOKUP(Y278,Catalogue!$F$2:$J$259,5,0))=16,0,VLOOKUP(Y278,Catalogue!$F$2:$J$259,5,0))</f>
        <v>0</v>
      </c>
      <c r="AB278" s="260">
        <v>0.98</v>
      </c>
      <c r="AC278" s="260">
        <v>0.52</v>
      </c>
      <c r="AD278" s="260">
        <v>3</v>
      </c>
      <c r="AE278" s="260">
        <f t="shared" si="40"/>
        <v>1.5288000000000002</v>
      </c>
      <c r="AF278" s="228">
        <f t="shared" si="42"/>
        <v>542724</v>
      </c>
      <c r="AG278" s="228">
        <f t="shared" si="37"/>
        <v>91728.000000000015</v>
      </c>
      <c r="AH278" s="228">
        <f t="shared" si="38"/>
        <v>0</v>
      </c>
      <c r="AI278" s="232"/>
      <c r="AJ278" s="227"/>
      <c r="AK278" s="228"/>
      <c r="AL278" s="227"/>
      <c r="AM278" s="228"/>
      <c r="AN278" s="228" t="s">
        <v>1379</v>
      </c>
      <c r="AO278" s="229">
        <f t="shared" si="39"/>
        <v>634452</v>
      </c>
    </row>
    <row r="279" spans="1:41" ht="33.75" x14ac:dyDescent="0.2">
      <c r="A279" s="413">
        <v>479</v>
      </c>
      <c r="B279" s="276"/>
      <c r="C279" s="262" t="s">
        <v>1413</v>
      </c>
      <c r="D279" s="262" t="s">
        <v>1414</v>
      </c>
      <c r="E279" s="262" t="s">
        <v>1415</v>
      </c>
      <c r="F279" s="262" t="s">
        <v>1396</v>
      </c>
      <c r="G279" s="262"/>
      <c r="H279" s="262"/>
      <c r="I279" s="262" t="s">
        <v>1398</v>
      </c>
      <c r="J279" s="262" t="s">
        <v>944</v>
      </c>
      <c r="K279" s="227" t="s">
        <v>246</v>
      </c>
      <c r="L279" s="228">
        <f>IF(TYPE(VLOOKUP(K279,Catalogue!$F$2:$J$259,5,0))=16,0,VLOOKUP(K279,Catalogue!$F$2:$J$259,5,0))</f>
        <v>60000</v>
      </c>
      <c r="M279" s="228">
        <v>1</v>
      </c>
      <c r="N279" s="228">
        <f t="shared" si="35"/>
        <v>60000</v>
      </c>
      <c r="O279" s="227" t="s">
        <v>340</v>
      </c>
      <c r="P279" s="228">
        <f>IF(TYPE(VLOOKUP(O279,Catalogue!$F$2:$J$259,5,0))=16,0,VLOOKUP(O279,Catalogue!$F$2:$J$259,5,0))</f>
        <v>350000</v>
      </c>
      <c r="Q279" s="228">
        <v>1</v>
      </c>
      <c r="R279" s="228">
        <f t="shared" si="36"/>
        <v>350000</v>
      </c>
      <c r="S279" s="232" t="s">
        <v>181</v>
      </c>
      <c r="T279" s="256" t="str">
        <f>IF(TYPE(VLOOKUP(S279,Catalogue!$F$2:$J$259,3,0))=16," ",VLOOKUP(S279,Catalogue!$F$2:$J$259,3,0))</f>
        <v>m2</v>
      </c>
      <c r="U279" s="228">
        <f>IF(TYPE(VLOOKUP(S279,Catalogue!$F$2:$J$259,5,0))=16,0,VLOOKUP(S279,Catalogue!$F$2:$J$259,5,0))</f>
        <v>355000</v>
      </c>
      <c r="V279" s="232" t="s">
        <v>279</v>
      </c>
      <c r="W279" s="256" t="str">
        <f>IF(TYPE(VLOOKUP(V279,Catalogue!$F$2:$J$259,3,0))=16," ",VLOOKUP(V279,Catalogue!$F$2:$J$259,3,0))</f>
        <v>m2</v>
      </c>
      <c r="X279" s="228">
        <f>IF(TYPE(VLOOKUP(V279,Catalogue!$F$2:$J$259,5,0))=16,0,VLOOKUP(V279,Catalogue!$F$2:$J$259,5,0))</f>
        <v>60000</v>
      </c>
      <c r="Y279" s="232"/>
      <c r="Z279" s="227" t="str">
        <f>IF(TYPE(VLOOKUP(Y279,Catalogue!$F$2:$J$259,3,0))=16," ",VLOOKUP(Y279,Catalogue!$F$2:$J$259,3,0))</f>
        <v xml:space="preserve"> </v>
      </c>
      <c r="AA279" s="228">
        <f>IF(TYPE(VLOOKUP(Y279,Catalogue!$F$2:$J$259,5,0))=16,0,VLOOKUP(Y279,Catalogue!$F$2:$J$259,5,0))</f>
        <v>0</v>
      </c>
      <c r="AB279" s="260">
        <v>1.2</v>
      </c>
      <c r="AC279" s="260">
        <v>0.6</v>
      </c>
      <c r="AD279" s="260">
        <v>1</v>
      </c>
      <c r="AE279" s="260">
        <f t="shared" si="40"/>
        <v>0.72</v>
      </c>
      <c r="AF279" s="228">
        <f t="shared" si="42"/>
        <v>255600</v>
      </c>
      <c r="AG279" s="228">
        <f t="shared" si="37"/>
        <v>43200</v>
      </c>
      <c r="AH279" s="228">
        <f t="shared" si="38"/>
        <v>0</v>
      </c>
      <c r="AI279" s="232"/>
      <c r="AJ279" s="227" t="str">
        <f>IF(TYPE(VLOOKUP(AI279,Catalogue!$F$2:$J$259,3,0))=16," ",VLOOKUP(AI279,Catalogue!$F$2:$J$259,3,0))</f>
        <v xml:space="preserve"> </v>
      </c>
      <c r="AK279" s="228">
        <f>IF(TYPE(VLOOKUP(AI279,Catalogue!$F$2:$J$259,5,0))=16,0,VLOOKUP(AI279,Catalogue!$F$2:$J$259,5,0))</f>
        <v>0</v>
      </c>
      <c r="AL279" s="227"/>
      <c r="AM279" s="228">
        <f t="shared" si="41"/>
        <v>0</v>
      </c>
      <c r="AN279" s="228" t="s">
        <v>942</v>
      </c>
      <c r="AO279" s="229">
        <f t="shared" si="39"/>
        <v>708800</v>
      </c>
    </row>
    <row r="280" spans="1:41" ht="33.75" x14ac:dyDescent="0.2">
      <c r="A280" s="412"/>
      <c r="B280" s="276"/>
      <c r="C280" s="262" t="s">
        <v>1413</v>
      </c>
      <c r="D280" s="262" t="s">
        <v>1414</v>
      </c>
      <c r="E280" s="262" t="s">
        <v>1415</v>
      </c>
      <c r="F280" s="262" t="s">
        <v>1396</v>
      </c>
      <c r="G280" s="262"/>
      <c r="H280" s="262"/>
      <c r="I280" s="262" t="s">
        <v>1398</v>
      </c>
      <c r="J280" s="262" t="s">
        <v>944</v>
      </c>
      <c r="K280" s="227"/>
      <c r="L280" s="228">
        <f>IF(TYPE(VLOOKUP(K280,Catalogue!$F$2:$J$259,5,0))=16,0,VLOOKUP(K280,Catalogue!$F$2:$J$259,5,0))</f>
        <v>0</v>
      </c>
      <c r="M280" s="228"/>
      <c r="N280" s="228">
        <f t="shared" si="35"/>
        <v>0</v>
      </c>
      <c r="O280" s="227"/>
      <c r="P280" s="228">
        <f>IF(TYPE(VLOOKUP(O280,Catalogue!$F$2:$J$259,5,0))=16,0,VLOOKUP(O280,Catalogue!$F$2:$J$259,5,0))</f>
        <v>0</v>
      </c>
      <c r="Q280" s="228"/>
      <c r="R280" s="228">
        <f t="shared" si="36"/>
        <v>0</v>
      </c>
      <c r="S280" s="232" t="s">
        <v>160</v>
      </c>
      <c r="T280" s="256" t="str">
        <f>IF(TYPE(VLOOKUP(S280,Catalogue!$F$2:$J$259,3,0))=16," ",VLOOKUP(S280,Catalogue!$F$2:$J$259,3,0))</f>
        <v>m2</v>
      </c>
      <c r="U280" s="228">
        <f>IF(TYPE(VLOOKUP(S280,Catalogue!$F$2:$J$259,5,0))=16,0,VLOOKUP(S280,Catalogue!$F$2:$J$259,5,0))</f>
        <v>628000</v>
      </c>
      <c r="V280" s="232" t="s">
        <v>275</v>
      </c>
      <c r="W280" s="256" t="str">
        <f>IF(TYPE(VLOOKUP(V280,Catalogue!$F$2:$J$259,3,0))=16," ",VLOOKUP(V280,Catalogue!$F$2:$J$259,3,0))</f>
        <v>m2</v>
      </c>
      <c r="X280" s="228">
        <f>IF(TYPE(VLOOKUP(V280,Catalogue!$F$2:$J$259,5,0))=16,0,VLOOKUP(V280,Catalogue!$F$2:$J$259,5,0))</f>
        <v>60000</v>
      </c>
      <c r="Y280" s="232" t="s">
        <v>219</v>
      </c>
      <c r="Z280" s="227" t="str">
        <f>IF(TYPE(VLOOKUP(Y280,Catalogue!$F$2:$J$259,3,0))=16," ",VLOOKUP(Y280,Catalogue!$F$2:$J$259,3,0))</f>
        <v>m2</v>
      </c>
      <c r="AA280" s="228">
        <f>IF(TYPE(VLOOKUP(Y280,Catalogue!$F$2:$J$259,5,0))=16,0,VLOOKUP(Y280,Catalogue!$F$2:$J$259,5,0))</f>
        <v>175000</v>
      </c>
      <c r="AB280" s="260">
        <v>0.6</v>
      </c>
      <c r="AC280" s="260">
        <v>2.4</v>
      </c>
      <c r="AD280" s="260">
        <v>1</v>
      </c>
      <c r="AE280" s="260">
        <f t="shared" si="40"/>
        <v>1.44</v>
      </c>
      <c r="AF280" s="228">
        <f t="shared" si="42"/>
        <v>904320</v>
      </c>
      <c r="AG280" s="228">
        <f t="shared" si="37"/>
        <v>86400</v>
      </c>
      <c r="AH280" s="228">
        <f t="shared" si="38"/>
        <v>252000</v>
      </c>
      <c r="AI280" s="232"/>
      <c r="AJ280" s="227" t="str">
        <f>IF(TYPE(VLOOKUP(AI280,Catalogue!$F$2:$J$259,3,0))=16," ",VLOOKUP(AI280,Catalogue!$F$2:$J$259,3,0))</f>
        <v xml:space="preserve"> </v>
      </c>
      <c r="AK280" s="228">
        <f>IF(TYPE(VLOOKUP(AI280,Catalogue!$F$2:$J$259,5,0))=16,0,VLOOKUP(AI280,Catalogue!$F$2:$J$259,5,0))</f>
        <v>0</v>
      </c>
      <c r="AL280" s="227"/>
      <c r="AM280" s="228">
        <f t="shared" si="41"/>
        <v>0</v>
      </c>
      <c r="AN280" s="228" t="s">
        <v>922</v>
      </c>
      <c r="AO280" s="229">
        <f t="shared" si="39"/>
        <v>1242720</v>
      </c>
    </row>
    <row r="281" spans="1:41" ht="45" x14ac:dyDescent="0.2">
      <c r="A281" s="277">
        <v>480</v>
      </c>
      <c r="B281" s="276"/>
      <c r="C281" s="262" t="s">
        <v>1416</v>
      </c>
      <c r="D281" s="262" t="s">
        <v>1417</v>
      </c>
      <c r="E281" s="262" t="s">
        <v>1418</v>
      </c>
      <c r="F281" s="262" t="s">
        <v>1419</v>
      </c>
      <c r="G281" s="262"/>
      <c r="H281" s="262"/>
      <c r="I281" s="262" t="s">
        <v>1398</v>
      </c>
      <c r="J281" s="262" t="s">
        <v>944</v>
      </c>
      <c r="K281" s="227" t="s">
        <v>246</v>
      </c>
      <c r="L281" s="228">
        <f>IF(TYPE(VLOOKUP(K281,Catalogue!$F$2:$J$259,5,0))=16,0,VLOOKUP(K281,Catalogue!$F$2:$J$259,5,0))</f>
        <v>60000</v>
      </c>
      <c r="M281" s="228">
        <v>1</v>
      </c>
      <c r="N281" s="228">
        <f t="shared" ref="N281:N345" si="43">L281*M281</f>
        <v>60000</v>
      </c>
      <c r="O281" s="227" t="s">
        <v>340</v>
      </c>
      <c r="P281" s="228">
        <f>IF(TYPE(VLOOKUP(O281,Catalogue!$F$2:$J$259,5,0))=16,0,VLOOKUP(O281,Catalogue!$F$2:$J$259,5,0))</f>
        <v>350000</v>
      </c>
      <c r="Q281" s="228">
        <v>1</v>
      </c>
      <c r="R281" s="228">
        <f t="shared" ref="R281:R345" si="44">P281*Q281</f>
        <v>350000</v>
      </c>
      <c r="S281" s="232" t="s">
        <v>181</v>
      </c>
      <c r="T281" s="256" t="str">
        <f>IF(TYPE(VLOOKUP(S281,Catalogue!$F$2:$J$259,3,0))=16," ",VLOOKUP(S281,Catalogue!$F$2:$J$259,3,0))</f>
        <v>m2</v>
      </c>
      <c r="U281" s="228">
        <f>IF(TYPE(VLOOKUP(S281,Catalogue!$F$2:$J$259,5,0))=16,0,VLOOKUP(S281,Catalogue!$F$2:$J$259,5,0))</f>
        <v>355000</v>
      </c>
      <c r="V281" s="232" t="s">
        <v>279</v>
      </c>
      <c r="W281" s="256" t="str">
        <f>IF(TYPE(VLOOKUP(V281,Catalogue!$F$2:$J$259,3,0))=16," ",VLOOKUP(V281,Catalogue!$F$2:$J$259,3,0))</f>
        <v>m2</v>
      </c>
      <c r="X281" s="228">
        <f>IF(TYPE(VLOOKUP(V281,Catalogue!$F$2:$J$259,5,0))=16,0,VLOOKUP(V281,Catalogue!$F$2:$J$259,5,0))</f>
        <v>60000</v>
      </c>
      <c r="Y281" s="232"/>
      <c r="Z281" s="227" t="str">
        <f>IF(TYPE(VLOOKUP(Y281,Catalogue!$F$2:$J$259,3,0))=16," ",VLOOKUP(Y281,Catalogue!$F$2:$J$259,3,0))</f>
        <v xml:space="preserve"> </v>
      </c>
      <c r="AA281" s="228">
        <f>IF(TYPE(VLOOKUP(Y281,Catalogue!$F$2:$J$259,5,0))=16,0,VLOOKUP(Y281,Catalogue!$F$2:$J$259,5,0))</f>
        <v>0</v>
      </c>
      <c r="AB281" s="260">
        <v>0.8</v>
      </c>
      <c r="AC281" s="260">
        <v>0.6</v>
      </c>
      <c r="AD281" s="260">
        <v>3</v>
      </c>
      <c r="AE281" s="260">
        <f t="shared" si="40"/>
        <v>1.44</v>
      </c>
      <c r="AF281" s="228">
        <f t="shared" si="42"/>
        <v>511200</v>
      </c>
      <c r="AG281" s="228">
        <f t="shared" si="37"/>
        <v>86400</v>
      </c>
      <c r="AH281" s="228">
        <f t="shared" si="38"/>
        <v>0</v>
      </c>
      <c r="AI281" s="232"/>
      <c r="AJ281" s="227" t="str">
        <f>IF(TYPE(VLOOKUP(AI281,Catalogue!$F$2:$J$259,3,0))=16," ",VLOOKUP(AI281,Catalogue!$F$2:$J$259,3,0))</f>
        <v xml:space="preserve"> </v>
      </c>
      <c r="AK281" s="228">
        <f>IF(TYPE(VLOOKUP(AI281,Catalogue!$F$2:$J$259,5,0))=16,0,VLOOKUP(AI281,Catalogue!$F$2:$J$259,5,0))</f>
        <v>0</v>
      </c>
      <c r="AL281" s="227"/>
      <c r="AM281" s="228">
        <f t="shared" si="41"/>
        <v>0</v>
      </c>
      <c r="AN281" s="228" t="s">
        <v>1873</v>
      </c>
      <c r="AO281" s="229">
        <f t="shared" si="39"/>
        <v>1007600</v>
      </c>
    </row>
    <row r="282" spans="1:41" ht="33.75" x14ac:dyDescent="0.2">
      <c r="A282" s="277">
        <v>481</v>
      </c>
      <c r="B282" s="276"/>
      <c r="C282" s="262" t="s">
        <v>1420</v>
      </c>
      <c r="D282" s="262" t="s">
        <v>1421</v>
      </c>
      <c r="E282" s="262" t="s">
        <v>1422</v>
      </c>
      <c r="F282" s="262" t="s">
        <v>1396</v>
      </c>
      <c r="G282" s="262" t="s">
        <v>1397</v>
      </c>
      <c r="H282" s="262"/>
      <c r="I282" s="262" t="s">
        <v>1398</v>
      </c>
      <c r="J282" s="262" t="s">
        <v>944</v>
      </c>
      <c r="K282" s="227" t="s">
        <v>246</v>
      </c>
      <c r="L282" s="228">
        <f>IF(TYPE(VLOOKUP(K282,Catalogue!$F$2:$J$259,5,0))=16,0,VLOOKUP(K282,Catalogue!$F$2:$J$259,5,0))</f>
        <v>60000</v>
      </c>
      <c r="M282" s="228">
        <v>1</v>
      </c>
      <c r="N282" s="228">
        <f t="shared" si="43"/>
        <v>60000</v>
      </c>
      <c r="O282" s="227" t="s">
        <v>340</v>
      </c>
      <c r="P282" s="228">
        <f>IF(TYPE(VLOOKUP(O282,Catalogue!$F$2:$J$259,5,0))=16,0,VLOOKUP(O282,Catalogue!$F$2:$J$259,5,0))</f>
        <v>350000</v>
      </c>
      <c r="Q282" s="228">
        <v>1</v>
      </c>
      <c r="R282" s="228">
        <f t="shared" si="44"/>
        <v>350000</v>
      </c>
      <c r="S282" s="232" t="s">
        <v>181</v>
      </c>
      <c r="T282" s="256" t="str">
        <f>IF(TYPE(VLOOKUP(S282,Catalogue!$F$2:$J$259,3,0))=16," ",VLOOKUP(S282,Catalogue!$F$2:$J$259,3,0))</f>
        <v>m2</v>
      </c>
      <c r="U282" s="228">
        <f>IF(TYPE(VLOOKUP(S282,Catalogue!$F$2:$J$259,5,0))=16,0,VLOOKUP(S282,Catalogue!$F$2:$J$259,5,0))</f>
        <v>355000</v>
      </c>
      <c r="V282" s="232" t="s">
        <v>279</v>
      </c>
      <c r="W282" s="256" t="str">
        <f>IF(TYPE(VLOOKUP(V282,Catalogue!$F$2:$J$259,3,0))=16," ",VLOOKUP(V282,Catalogue!$F$2:$J$259,3,0))</f>
        <v>m2</v>
      </c>
      <c r="X282" s="228">
        <f>IF(TYPE(VLOOKUP(V282,Catalogue!$F$2:$J$259,5,0))=16,0,VLOOKUP(V282,Catalogue!$F$2:$J$259,5,0))</f>
        <v>60000</v>
      </c>
      <c r="Y282" s="232"/>
      <c r="Z282" s="227" t="str">
        <f>IF(TYPE(VLOOKUP(Y282,Catalogue!$F$2:$J$259,3,0))=16," ",VLOOKUP(Y282,Catalogue!$F$2:$J$259,3,0))</f>
        <v xml:space="preserve"> </v>
      </c>
      <c r="AA282" s="228">
        <f>IF(TYPE(VLOOKUP(Y282,Catalogue!$F$2:$J$259,5,0))=16,0,VLOOKUP(Y282,Catalogue!$F$2:$J$259,5,0))</f>
        <v>0</v>
      </c>
      <c r="AB282" s="260">
        <v>1.02</v>
      </c>
      <c r="AC282" s="260">
        <v>0.9</v>
      </c>
      <c r="AD282" s="260">
        <v>1</v>
      </c>
      <c r="AE282" s="260">
        <f t="shared" si="40"/>
        <v>0.91800000000000004</v>
      </c>
      <c r="AF282" s="228">
        <f t="shared" si="42"/>
        <v>325890</v>
      </c>
      <c r="AG282" s="228">
        <f t="shared" si="37"/>
        <v>55080</v>
      </c>
      <c r="AH282" s="228">
        <f t="shared" si="38"/>
        <v>0</v>
      </c>
      <c r="AI282" s="232"/>
      <c r="AJ282" s="227" t="str">
        <f>IF(TYPE(VLOOKUP(AI282,Catalogue!$F$2:$J$259,3,0))=16," ",VLOOKUP(AI282,Catalogue!$F$2:$J$259,3,0))</f>
        <v xml:space="preserve"> </v>
      </c>
      <c r="AK282" s="228">
        <f>IF(TYPE(VLOOKUP(AI282,Catalogue!$F$2:$J$259,5,0))=16,0,VLOOKUP(AI282,Catalogue!$F$2:$J$259,5,0))</f>
        <v>0</v>
      </c>
      <c r="AL282" s="227"/>
      <c r="AM282" s="228">
        <f t="shared" si="41"/>
        <v>0</v>
      </c>
      <c r="AN282" s="228" t="s">
        <v>919</v>
      </c>
      <c r="AO282" s="229">
        <f t="shared" si="39"/>
        <v>790970</v>
      </c>
    </row>
    <row r="283" spans="1:41" ht="33.75" x14ac:dyDescent="0.2">
      <c r="A283" s="277">
        <v>482</v>
      </c>
      <c r="B283" s="276"/>
      <c r="C283" s="262" t="s">
        <v>1423</v>
      </c>
      <c r="D283" s="262" t="s">
        <v>1424</v>
      </c>
      <c r="E283" s="262" t="s">
        <v>1425</v>
      </c>
      <c r="F283" s="262" t="s">
        <v>1397</v>
      </c>
      <c r="G283" s="262" t="s">
        <v>1426</v>
      </c>
      <c r="H283" s="262"/>
      <c r="I283" s="262" t="s">
        <v>1398</v>
      </c>
      <c r="J283" s="262" t="s">
        <v>944</v>
      </c>
      <c r="K283" s="227" t="s">
        <v>246</v>
      </c>
      <c r="L283" s="228">
        <f>IF(TYPE(VLOOKUP(K283,Catalogue!$F$2:$J$259,5,0))=16,0,VLOOKUP(K283,Catalogue!$F$2:$J$259,5,0))</f>
        <v>60000</v>
      </c>
      <c r="M283" s="228">
        <v>1</v>
      </c>
      <c r="N283" s="228">
        <f t="shared" si="43"/>
        <v>60000</v>
      </c>
      <c r="O283" s="227" t="s">
        <v>340</v>
      </c>
      <c r="P283" s="228">
        <f>IF(TYPE(VLOOKUP(O283,Catalogue!$F$2:$J$259,5,0))=16,0,VLOOKUP(O283,Catalogue!$F$2:$J$259,5,0))</f>
        <v>350000</v>
      </c>
      <c r="Q283" s="228">
        <v>1</v>
      </c>
      <c r="R283" s="228">
        <f t="shared" si="44"/>
        <v>350000</v>
      </c>
      <c r="S283" s="232" t="s">
        <v>181</v>
      </c>
      <c r="T283" s="256" t="str">
        <f>IF(TYPE(VLOOKUP(S283,Catalogue!$F$2:$J$259,3,0))=16," ",VLOOKUP(S283,Catalogue!$F$2:$J$259,3,0))</f>
        <v>m2</v>
      </c>
      <c r="U283" s="228">
        <f>IF(TYPE(VLOOKUP(S283,Catalogue!$F$2:$J$259,5,0))=16,0,VLOOKUP(S283,Catalogue!$F$2:$J$259,5,0))</f>
        <v>355000</v>
      </c>
      <c r="V283" s="232" t="s">
        <v>279</v>
      </c>
      <c r="W283" s="256" t="str">
        <f>IF(TYPE(VLOOKUP(V283,Catalogue!$F$2:$J$259,3,0))=16," ",VLOOKUP(V283,Catalogue!$F$2:$J$259,3,0))</f>
        <v>m2</v>
      </c>
      <c r="X283" s="228">
        <f>IF(TYPE(VLOOKUP(V283,Catalogue!$F$2:$J$259,5,0))=16,0,VLOOKUP(V283,Catalogue!$F$2:$J$259,5,0))</f>
        <v>60000</v>
      </c>
      <c r="Y283" s="232"/>
      <c r="Z283" s="227" t="str">
        <f>IF(TYPE(VLOOKUP(Y283,Catalogue!$F$2:$J$259,3,0))=16," ",VLOOKUP(Y283,Catalogue!$F$2:$J$259,3,0))</f>
        <v xml:space="preserve"> </v>
      </c>
      <c r="AA283" s="228">
        <f>IF(TYPE(VLOOKUP(Y283,Catalogue!$F$2:$J$259,5,0))=16,0,VLOOKUP(Y283,Catalogue!$F$2:$J$259,5,0))</f>
        <v>0</v>
      </c>
      <c r="AB283" s="260">
        <v>1.04</v>
      </c>
      <c r="AC283" s="260">
        <v>0.5</v>
      </c>
      <c r="AD283" s="260">
        <v>4</v>
      </c>
      <c r="AE283" s="260">
        <f t="shared" si="40"/>
        <v>2.08</v>
      </c>
      <c r="AF283" s="228">
        <f t="shared" si="42"/>
        <v>738400</v>
      </c>
      <c r="AG283" s="228">
        <f t="shared" si="37"/>
        <v>124800</v>
      </c>
      <c r="AH283" s="228">
        <f t="shared" si="38"/>
        <v>0</v>
      </c>
      <c r="AI283" s="232"/>
      <c r="AJ283" s="227" t="str">
        <f>IF(TYPE(VLOOKUP(AI283,Catalogue!$F$2:$J$259,3,0))=16," ",VLOOKUP(AI283,Catalogue!$F$2:$J$259,3,0))</f>
        <v xml:space="preserve"> </v>
      </c>
      <c r="AK283" s="228">
        <f>IF(TYPE(VLOOKUP(AI283,Catalogue!$F$2:$J$259,5,0))=16,0,VLOOKUP(AI283,Catalogue!$F$2:$J$259,5,0))</f>
        <v>0</v>
      </c>
      <c r="AL283" s="227"/>
      <c r="AM283" s="228">
        <f t="shared" si="41"/>
        <v>0</v>
      </c>
      <c r="AN283" s="228" t="s">
        <v>1874</v>
      </c>
      <c r="AO283" s="229">
        <f t="shared" si="39"/>
        <v>1273200</v>
      </c>
    </row>
    <row r="284" spans="1:41" ht="33.75" x14ac:dyDescent="0.2">
      <c r="A284" s="413">
        <v>483</v>
      </c>
      <c r="B284" s="276"/>
      <c r="C284" s="262" t="s">
        <v>1427</v>
      </c>
      <c r="D284" s="262" t="s">
        <v>1428</v>
      </c>
      <c r="E284" s="262">
        <v>236</v>
      </c>
      <c r="F284" s="262" t="s">
        <v>1429</v>
      </c>
      <c r="G284" s="262"/>
      <c r="H284" s="262"/>
      <c r="I284" s="262" t="s">
        <v>1398</v>
      </c>
      <c r="J284" s="262" t="s">
        <v>944</v>
      </c>
      <c r="K284" s="227" t="s">
        <v>246</v>
      </c>
      <c r="L284" s="228">
        <f>IF(TYPE(VLOOKUP(K284,Catalogue!$F$2:$J$259,5,0))=16,0,VLOOKUP(K284,Catalogue!$F$2:$J$259,5,0))</f>
        <v>60000</v>
      </c>
      <c r="M284" s="228">
        <v>1</v>
      </c>
      <c r="N284" s="228">
        <f t="shared" si="43"/>
        <v>60000</v>
      </c>
      <c r="O284" s="227" t="s">
        <v>340</v>
      </c>
      <c r="P284" s="228">
        <f>IF(TYPE(VLOOKUP(O284,Catalogue!$F$2:$J$259,5,0))=16,0,VLOOKUP(O284,Catalogue!$F$2:$J$259,5,0))</f>
        <v>350000</v>
      </c>
      <c r="Q284" s="228">
        <v>1</v>
      </c>
      <c r="R284" s="228">
        <f t="shared" si="44"/>
        <v>350000</v>
      </c>
      <c r="S284" s="232" t="s">
        <v>181</v>
      </c>
      <c r="T284" s="256" t="str">
        <f>IF(TYPE(VLOOKUP(S284,Catalogue!$F$2:$J$259,3,0))=16," ",VLOOKUP(S284,Catalogue!$F$2:$J$259,3,0))</f>
        <v>m2</v>
      </c>
      <c r="U284" s="228">
        <f>IF(TYPE(VLOOKUP(S284,Catalogue!$F$2:$J$259,5,0))=16,0,VLOOKUP(S284,Catalogue!$F$2:$J$259,5,0))</f>
        <v>355000</v>
      </c>
      <c r="V284" s="232" t="s">
        <v>279</v>
      </c>
      <c r="W284" s="256" t="str">
        <f>IF(TYPE(VLOOKUP(V284,Catalogue!$F$2:$J$259,3,0))=16," ",VLOOKUP(V284,Catalogue!$F$2:$J$259,3,0))</f>
        <v>m2</v>
      </c>
      <c r="X284" s="228">
        <f>IF(TYPE(VLOOKUP(V284,Catalogue!$F$2:$J$259,5,0))=16,0,VLOOKUP(V284,Catalogue!$F$2:$J$259,5,0))</f>
        <v>60000</v>
      </c>
      <c r="Y284" s="232"/>
      <c r="Z284" s="227" t="str">
        <f>IF(TYPE(VLOOKUP(Y284,Catalogue!$F$2:$J$259,3,0))=16," ",VLOOKUP(Y284,Catalogue!$F$2:$J$259,3,0))</f>
        <v xml:space="preserve"> </v>
      </c>
      <c r="AA284" s="228">
        <f>IF(TYPE(VLOOKUP(Y284,Catalogue!$F$2:$J$259,5,0))=16,0,VLOOKUP(Y284,Catalogue!$F$2:$J$259,5,0))</f>
        <v>0</v>
      </c>
      <c r="AB284" s="260">
        <v>1.06</v>
      </c>
      <c r="AC284" s="260">
        <v>0.9</v>
      </c>
      <c r="AD284" s="260">
        <v>3</v>
      </c>
      <c r="AE284" s="260">
        <f t="shared" si="40"/>
        <v>2.8620000000000001</v>
      </c>
      <c r="AF284" s="228">
        <f t="shared" si="42"/>
        <v>1016010</v>
      </c>
      <c r="AG284" s="228">
        <f t="shared" si="37"/>
        <v>171720</v>
      </c>
      <c r="AH284" s="228">
        <f t="shared" si="38"/>
        <v>0</v>
      </c>
      <c r="AI284" s="232"/>
      <c r="AJ284" s="227" t="str">
        <f>IF(TYPE(VLOOKUP(AI284,Catalogue!$F$2:$J$259,3,0))=16," ",VLOOKUP(AI284,Catalogue!$F$2:$J$259,3,0))</f>
        <v xml:space="preserve"> </v>
      </c>
      <c r="AK284" s="228">
        <f>IF(TYPE(VLOOKUP(AI284,Catalogue!$F$2:$J$259,5,0))=16,0,VLOOKUP(AI284,Catalogue!$F$2:$J$259,5,0))</f>
        <v>0</v>
      </c>
      <c r="AL284" s="227"/>
      <c r="AM284" s="228">
        <f t="shared" si="41"/>
        <v>0</v>
      </c>
      <c r="AN284" s="228" t="s">
        <v>1875</v>
      </c>
      <c r="AO284" s="229">
        <f t="shared" si="39"/>
        <v>1597730</v>
      </c>
    </row>
    <row r="285" spans="1:41" ht="33.75" x14ac:dyDescent="0.2">
      <c r="A285" s="412"/>
      <c r="B285" s="276"/>
      <c r="C285" s="262" t="s">
        <v>1427</v>
      </c>
      <c r="D285" s="262" t="s">
        <v>1428</v>
      </c>
      <c r="E285" s="262">
        <v>236</v>
      </c>
      <c r="F285" s="262" t="s">
        <v>1429</v>
      </c>
      <c r="G285" s="262"/>
      <c r="H285" s="262"/>
      <c r="I285" s="262" t="s">
        <v>1398</v>
      </c>
      <c r="J285" s="262" t="s">
        <v>944</v>
      </c>
      <c r="K285" s="227"/>
      <c r="L285" s="228">
        <f>IF(TYPE(VLOOKUP(K285,Catalogue!$F$2:$J$259,5,0))=16,0,VLOOKUP(K285,Catalogue!$F$2:$J$259,5,0))</f>
        <v>0</v>
      </c>
      <c r="M285" s="228"/>
      <c r="N285" s="228">
        <f t="shared" si="43"/>
        <v>0</v>
      </c>
      <c r="O285" s="227"/>
      <c r="P285" s="228">
        <f>IF(TYPE(VLOOKUP(O285,Catalogue!$F$2:$J$259,5,0))=16,0,VLOOKUP(O285,Catalogue!$F$2:$J$259,5,0))</f>
        <v>0</v>
      </c>
      <c r="Q285" s="228"/>
      <c r="R285" s="228">
        <f t="shared" si="44"/>
        <v>0</v>
      </c>
      <c r="S285" s="232" t="s">
        <v>172</v>
      </c>
      <c r="T285" s="256" t="str">
        <f>IF(TYPE(VLOOKUP(S285,Catalogue!$F$2:$J$259,3,0))=16," ",VLOOKUP(S285,Catalogue!$F$2:$J$259,3,0))</f>
        <v>m2</v>
      </c>
      <c r="U285" s="228">
        <f>IF(TYPE(VLOOKUP(S285,Catalogue!$F$2:$J$259,5,0))=16,0,VLOOKUP(S285,Catalogue!$F$2:$J$259,5,0))</f>
        <v>255000</v>
      </c>
      <c r="V285" s="232"/>
      <c r="W285" s="256" t="str">
        <f>IF(TYPE(VLOOKUP(V285,Catalogue!$F$2:$J$259,3,0))=16," ",VLOOKUP(V285,Catalogue!$F$2:$J$259,3,0))</f>
        <v xml:space="preserve"> </v>
      </c>
      <c r="X285" s="228">
        <f>IF(TYPE(VLOOKUP(V285,Catalogue!$F$2:$J$259,5,0))=16,0,VLOOKUP(V285,Catalogue!$F$2:$J$259,5,0))</f>
        <v>0</v>
      </c>
      <c r="Y285" s="232"/>
      <c r="Z285" s="227" t="str">
        <f>IF(TYPE(VLOOKUP(Y285,Catalogue!$F$2:$J$259,3,0))=16," ",VLOOKUP(Y285,Catalogue!$F$2:$J$259,3,0))</f>
        <v xml:space="preserve"> </v>
      </c>
      <c r="AA285" s="228">
        <f>IF(TYPE(VLOOKUP(Y285,Catalogue!$F$2:$J$259,5,0))=16,0,VLOOKUP(Y285,Catalogue!$F$2:$J$259,5,0))</f>
        <v>0</v>
      </c>
      <c r="AB285" s="260">
        <v>2</v>
      </c>
      <c r="AC285" s="260">
        <v>1.07</v>
      </c>
      <c r="AD285" s="260">
        <v>1</v>
      </c>
      <c r="AE285" s="260">
        <f t="shared" si="40"/>
        <v>2.14</v>
      </c>
      <c r="AF285" s="228">
        <f t="shared" si="42"/>
        <v>545700</v>
      </c>
      <c r="AG285" s="228">
        <f t="shared" si="37"/>
        <v>0</v>
      </c>
      <c r="AH285" s="228">
        <f t="shared" si="38"/>
        <v>0</v>
      </c>
      <c r="AI285" s="232"/>
      <c r="AJ285" s="227" t="str">
        <f>IF(TYPE(VLOOKUP(AI285,Catalogue!$F$2:$J$259,3,0))=16," ",VLOOKUP(AI285,Catalogue!$F$2:$J$259,3,0))</f>
        <v xml:space="preserve"> </v>
      </c>
      <c r="AK285" s="228">
        <f>IF(TYPE(VLOOKUP(AI285,Catalogue!$F$2:$J$259,5,0))=16,0,VLOOKUP(AI285,Catalogue!$F$2:$J$259,5,0))</f>
        <v>0</v>
      </c>
      <c r="AL285" s="227"/>
      <c r="AM285" s="228">
        <f t="shared" si="41"/>
        <v>0</v>
      </c>
      <c r="AN285" s="228" t="s">
        <v>919</v>
      </c>
      <c r="AO285" s="229">
        <f t="shared" si="39"/>
        <v>545700</v>
      </c>
    </row>
    <row r="286" spans="1:41" ht="22.5" x14ac:dyDescent="0.2">
      <c r="A286" s="277">
        <v>484</v>
      </c>
      <c r="B286" s="276"/>
      <c r="C286" s="262" t="s">
        <v>1430</v>
      </c>
      <c r="D286" s="262" t="s">
        <v>1431</v>
      </c>
      <c r="E286" s="262" t="s">
        <v>1432</v>
      </c>
      <c r="F286" s="262" t="s">
        <v>1433</v>
      </c>
      <c r="G286" s="262"/>
      <c r="H286" s="262"/>
      <c r="I286" s="262" t="s">
        <v>1398</v>
      </c>
      <c r="J286" s="262" t="s">
        <v>944</v>
      </c>
      <c r="K286" s="227" t="s">
        <v>246</v>
      </c>
      <c r="L286" s="228">
        <f>IF(TYPE(VLOOKUP(K286,Catalogue!$F$2:$J$259,5,0))=16,0,VLOOKUP(K286,Catalogue!$F$2:$J$259,5,0))</f>
        <v>60000</v>
      </c>
      <c r="M286" s="228">
        <v>1</v>
      </c>
      <c r="N286" s="228">
        <f t="shared" si="43"/>
        <v>60000</v>
      </c>
      <c r="O286" s="227" t="s">
        <v>340</v>
      </c>
      <c r="P286" s="228">
        <f>IF(TYPE(VLOOKUP(O286,Catalogue!$F$2:$J$259,5,0))=16,0,VLOOKUP(O286,Catalogue!$F$2:$J$259,5,0))</f>
        <v>350000</v>
      </c>
      <c r="Q286" s="228">
        <v>1</v>
      </c>
      <c r="R286" s="228">
        <f t="shared" si="44"/>
        <v>350000</v>
      </c>
      <c r="S286" s="232" t="s">
        <v>172</v>
      </c>
      <c r="T286" s="256" t="str">
        <f>IF(TYPE(VLOOKUP(S286,Catalogue!$F$2:$J$259,3,0))=16," ",VLOOKUP(S286,Catalogue!$F$2:$J$259,3,0))</f>
        <v>m2</v>
      </c>
      <c r="U286" s="228">
        <f>IF(TYPE(VLOOKUP(S286,Catalogue!$F$2:$J$259,5,0))=16,0,VLOOKUP(S286,Catalogue!$F$2:$J$259,5,0))</f>
        <v>255000</v>
      </c>
      <c r="V286" s="232"/>
      <c r="W286" s="256" t="str">
        <f>IF(TYPE(VLOOKUP(V286,Catalogue!$F$2:$J$259,3,0))=16," ",VLOOKUP(V286,Catalogue!$F$2:$J$259,3,0))</f>
        <v xml:space="preserve"> </v>
      </c>
      <c r="X286" s="228">
        <f>IF(TYPE(VLOOKUP(V286,Catalogue!$F$2:$J$259,5,0))=16,0,VLOOKUP(V286,Catalogue!$F$2:$J$259,5,0))</f>
        <v>0</v>
      </c>
      <c r="Y286" s="232"/>
      <c r="Z286" s="227" t="str">
        <f>IF(TYPE(VLOOKUP(Y286,Catalogue!$F$2:$J$259,3,0))=16," ",VLOOKUP(Y286,Catalogue!$F$2:$J$259,3,0))</f>
        <v xml:space="preserve"> </v>
      </c>
      <c r="AA286" s="228">
        <f>IF(TYPE(VLOOKUP(Y286,Catalogue!$F$2:$J$259,5,0))=16,0,VLOOKUP(Y286,Catalogue!$F$2:$J$259,5,0))</f>
        <v>0</v>
      </c>
      <c r="AB286" s="260">
        <v>1.02</v>
      </c>
      <c r="AC286" s="260">
        <v>0.92</v>
      </c>
      <c r="AD286" s="260">
        <v>2</v>
      </c>
      <c r="AE286" s="260">
        <f t="shared" si="40"/>
        <v>1.8768</v>
      </c>
      <c r="AF286" s="228">
        <f t="shared" si="42"/>
        <v>478584</v>
      </c>
      <c r="AG286" s="228">
        <f t="shared" si="37"/>
        <v>0</v>
      </c>
      <c r="AH286" s="228">
        <f t="shared" si="38"/>
        <v>0</v>
      </c>
      <c r="AI286" s="232"/>
      <c r="AJ286" s="227" t="str">
        <f>IF(TYPE(VLOOKUP(AI286,Catalogue!$F$2:$J$259,3,0))=16," ",VLOOKUP(AI286,Catalogue!$F$2:$J$259,3,0))</f>
        <v xml:space="preserve"> </v>
      </c>
      <c r="AK286" s="228">
        <f>IF(TYPE(VLOOKUP(AI286,Catalogue!$F$2:$J$259,5,0))=16,0,VLOOKUP(AI286,Catalogue!$F$2:$J$259,5,0))</f>
        <v>0</v>
      </c>
      <c r="AL286" s="227"/>
      <c r="AM286" s="228">
        <f t="shared" si="41"/>
        <v>0</v>
      </c>
      <c r="AN286" s="228" t="s">
        <v>1876</v>
      </c>
      <c r="AO286" s="229">
        <f t="shared" si="39"/>
        <v>888584</v>
      </c>
    </row>
    <row r="287" spans="1:41" ht="33.75" x14ac:dyDescent="0.2">
      <c r="A287" s="277">
        <v>485</v>
      </c>
      <c r="B287" s="276"/>
      <c r="C287" s="262" t="s">
        <v>1434</v>
      </c>
      <c r="D287" s="262" t="s">
        <v>1435</v>
      </c>
      <c r="E287" s="262" t="s">
        <v>1436</v>
      </c>
      <c r="F287" s="262" t="s">
        <v>1398</v>
      </c>
      <c r="G287" s="262" t="s">
        <v>1437</v>
      </c>
      <c r="H287" s="262"/>
      <c r="I287" s="262" t="s">
        <v>1398</v>
      </c>
      <c r="J287" s="262" t="s">
        <v>944</v>
      </c>
      <c r="K287" s="227"/>
      <c r="L287" s="228">
        <f>IF(TYPE(VLOOKUP(K287,Catalogue!$F$2:$J$259,5,0))=16,0,VLOOKUP(K287,Catalogue!$F$2:$J$259,5,0))</f>
        <v>0</v>
      </c>
      <c r="M287" s="228"/>
      <c r="N287" s="228">
        <f t="shared" si="43"/>
        <v>0</v>
      </c>
      <c r="O287" s="227"/>
      <c r="P287" s="228">
        <f>IF(TYPE(VLOOKUP(O287,Catalogue!$F$2:$J$259,5,0))=16,0,VLOOKUP(O287,Catalogue!$F$2:$J$259,5,0))</f>
        <v>0</v>
      </c>
      <c r="Q287" s="228"/>
      <c r="R287" s="228">
        <f t="shared" si="44"/>
        <v>0</v>
      </c>
      <c r="S287" s="232"/>
      <c r="T287" s="256" t="str">
        <f>IF(TYPE(VLOOKUP(S287,Catalogue!$F$2:$J$259,3,0))=16," ",VLOOKUP(S287,Catalogue!$F$2:$J$259,3,0))</f>
        <v xml:space="preserve"> </v>
      </c>
      <c r="U287" s="228">
        <f>IF(TYPE(VLOOKUP(S287,Catalogue!$F$2:$J$259,5,0))=16,0,VLOOKUP(S287,Catalogue!$F$2:$J$259,5,0))</f>
        <v>0</v>
      </c>
      <c r="V287" s="232"/>
      <c r="W287" s="256" t="str">
        <f>IF(TYPE(VLOOKUP(V287,Catalogue!$F$2:$J$259,3,0))=16," ",VLOOKUP(V287,Catalogue!$F$2:$J$259,3,0))</f>
        <v xml:space="preserve"> </v>
      </c>
      <c r="X287" s="228">
        <f>IF(TYPE(VLOOKUP(V287,Catalogue!$F$2:$J$259,5,0))=16,0,VLOOKUP(V287,Catalogue!$F$2:$J$259,5,0))</f>
        <v>0</v>
      </c>
      <c r="Y287" s="232"/>
      <c r="Z287" s="227" t="str">
        <f>IF(TYPE(VLOOKUP(Y287,Catalogue!$F$2:$J$259,3,0))=16," ",VLOOKUP(Y287,Catalogue!$F$2:$J$259,3,0))</f>
        <v xml:space="preserve"> </v>
      </c>
      <c r="AA287" s="228">
        <f>IF(TYPE(VLOOKUP(Y287,Catalogue!$F$2:$J$259,5,0))=16,0,VLOOKUP(Y287,Catalogue!$F$2:$J$259,5,0))</f>
        <v>0</v>
      </c>
      <c r="AB287" s="260"/>
      <c r="AC287" s="260"/>
      <c r="AD287" s="260"/>
      <c r="AE287" s="260">
        <f t="shared" si="40"/>
        <v>0</v>
      </c>
      <c r="AF287" s="228">
        <f t="shared" si="42"/>
        <v>0</v>
      </c>
      <c r="AG287" s="228">
        <f t="shared" si="37"/>
        <v>0</v>
      </c>
      <c r="AH287" s="228">
        <f t="shared" si="38"/>
        <v>0</v>
      </c>
      <c r="AI287" s="232"/>
      <c r="AJ287" s="227" t="str">
        <f>IF(TYPE(VLOOKUP(AI287,Catalogue!$F$2:$J$259,3,0))=16," ",VLOOKUP(AI287,Catalogue!$F$2:$J$259,3,0))</f>
        <v xml:space="preserve"> </v>
      </c>
      <c r="AK287" s="228">
        <f>IF(TYPE(VLOOKUP(AI287,Catalogue!$F$2:$J$259,5,0))=16,0,VLOOKUP(AI287,Catalogue!$F$2:$J$259,5,0))</f>
        <v>0</v>
      </c>
      <c r="AL287" s="227"/>
      <c r="AM287" s="228">
        <f t="shared" si="41"/>
        <v>0</v>
      </c>
      <c r="AN287" s="228"/>
      <c r="AO287" s="229">
        <f t="shared" si="39"/>
        <v>0</v>
      </c>
    </row>
    <row r="288" spans="1:41" ht="22.5" x14ac:dyDescent="0.2">
      <c r="A288" s="413">
        <v>486</v>
      </c>
      <c r="B288" s="276"/>
      <c r="C288" s="262" t="s">
        <v>1438</v>
      </c>
      <c r="D288" s="262" t="s">
        <v>1439</v>
      </c>
      <c r="E288" s="262">
        <v>84</v>
      </c>
      <c r="F288" s="262" t="s">
        <v>1440</v>
      </c>
      <c r="G288" s="262"/>
      <c r="H288" s="262"/>
      <c r="I288" s="262" t="s">
        <v>1403</v>
      </c>
      <c r="J288" s="262" t="s">
        <v>944</v>
      </c>
      <c r="K288" s="227" t="s">
        <v>246</v>
      </c>
      <c r="L288" s="228">
        <f>IF(TYPE(VLOOKUP(K288,Catalogue!$F$2:$J$259,5,0))=16,0,VLOOKUP(K288,Catalogue!$F$2:$J$259,5,0))</f>
        <v>60000</v>
      </c>
      <c r="M288" s="228">
        <v>1</v>
      </c>
      <c r="N288" s="228">
        <f t="shared" si="43"/>
        <v>60000</v>
      </c>
      <c r="O288" s="227" t="s">
        <v>340</v>
      </c>
      <c r="P288" s="228">
        <f>IF(TYPE(VLOOKUP(O288,Catalogue!$F$2:$J$259,5,0))=16,0,VLOOKUP(O288,Catalogue!$F$2:$J$259,5,0))</f>
        <v>350000</v>
      </c>
      <c r="Q288" s="228">
        <v>1</v>
      </c>
      <c r="R288" s="228">
        <f t="shared" si="44"/>
        <v>350000</v>
      </c>
      <c r="S288" s="232" t="s">
        <v>172</v>
      </c>
      <c r="T288" s="256" t="str">
        <f>IF(TYPE(VLOOKUP(S288,Catalogue!$F$2:$J$259,3,0))=16," ",VLOOKUP(S288,Catalogue!$F$2:$J$259,3,0))</f>
        <v>m2</v>
      </c>
      <c r="U288" s="228">
        <f>IF(TYPE(VLOOKUP(S288,Catalogue!$F$2:$J$259,5,0))=16,0,VLOOKUP(S288,Catalogue!$F$2:$J$259,5,0))</f>
        <v>255000</v>
      </c>
      <c r="V288" s="232"/>
      <c r="W288" s="256" t="str">
        <f>IF(TYPE(VLOOKUP(V288,Catalogue!$F$2:$J$259,3,0))=16," ",VLOOKUP(V288,Catalogue!$F$2:$J$259,3,0))</f>
        <v xml:space="preserve"> </v>
      </c>
      <c r="X288" s="228">
        <f>IF(TYPE(VLOOKUP(V288,Catalogue!$F$2:$J$259,5,0))=16,0,VLOOKUP(V288,Catalogue!$F$2:$J$259,5,0))</f>
        <v>0</v>
      </c>
      <c r="Y288" s="232"/>
      <c r="Z288" s="227" t="str">
        <f>IF(TYPE(VLOOKUP(Y288,Catalogue!$F$2:$J$259,3,0))=16," ",VLOOKUP(Y288,Catalogue!$F$2:$J$259,3,0))</f>
        <v xml:space="preserve"> </v>
      </c>
      <c r="AA288" s="228">
        <f>IF(TYPE(VLOOKUP(Y288,Catalogue!$F$2:$J$259,5,0))=16,0,VLOOKUP(Y288,Catalogue!$F$2:$J$259,5,0))</f>
        <v>0</v>
      </c>
      <c r="AB288" s="260">
        <v>1.43</v>
      </c>
      <c r="AC288" s="260">
        <v>0.94</v>
      </c>
      <c r="AD288" s="260">
        <v>1</v>
      </c>
      <c r="AE288" s="260">
        <f t="shared" si="40"/>
        <v>1.3441999999999998</v>
      </c>
      <c r="AF288" s="228">
        <f t="shared" si="42"/>
        <v>342770.99999999994</v>
      </c>
      <c r="AG288" s="228">
        <f t="shared" si="37"/>
        <v>0</v>
      </c>
      <c r="AH288" s="228">
        <f t="shared" si="38"/>
        <v>0</v>
      </c>
      <c r="AI288" s="232"/>
      <c r="AJ288" s="227" t="str">
        <f>IF(TYPE(VLOOKUP(AI288,Catalogue!$F$2:$J$259,3,0))=16," ",VLOOKUP(AI288,Catalogue!$F$2:$J$259,3,0))</f>
        <v xml:space="preserve"> </v>
      </c>
      <c r="AK288" s="228">
        <f>IF(TYPE(VLOOKUP(AI288,Catalogue!$F$2:$J$259,5,0))=16,0,VLOOKUP(AI288,Catalogue!$F$2:$J$259,5,0))</f>
        <v>0</v>
      </c>
      <c r="AL288" s="227"/>
      <c r="AM288" s="228">
        <f t="shared" si="41"/>
        <v>0</v>
      </c>
      <c r="AN288" s="228" t="s">
        <v>984</v>
      </c>
      <c r="AO288" s="229">
        <f t="shared" si="39"/>
        <v>752771</v>
      </c>
    </row>
    <row r="289" spans="1:41" ht="22.5" x14ac:dyDescent="0.2">
      <c r="A289" s="412"/>
      <c r="B289" s="276"/>
      <c r="C289" s="262" t="s">
        <v>1438</v>
      </c>
      <c r="D289" s="262" t="s">
        <v>1439</v>
      </c>
      <c r="E289" s="262">
        <v>84</v>
      </c>
      <c r="F289" s="262" t="s">
        <v>1440</v>
      </c>
      <c r="G289" s="262"/>
      <c r="H289" s="262"/>
      <c r="I289" s="262" t="s">
        <v>1403</v>
      </c>
      <c r="J289" s="262" t="s">
        <v>944</v>
      </c>
      <c r="K289" s="227"/>
      <c r="L289" s="228">
        <f>IF(TYPE(VLOOKUP(K289,Catalogue!$F$2:$J$259,5,0))=16,0,VLOOKUP(K289,Catalogue!$F$2:$J$259,5,0))</f>
        <v>0</v>
      </c>
      <c r="M289" s="228"/>
      <c r="N289" s="228">
        <f t="shared" si="43"/>
        <v>0</v>
      </c>
      <c r="O289" s="227"/>
      <c r="P289" s="228">
        <f>IF(TYPE(VLOOKUP(O289,Catalogue!$F$2:$J$259,5,0))=16,0,VLOOKUP(O289,Catalogue!$F$2:$J$259,5,0))</f>
        <v>0</v>
      </c>
      <c r="Q289" s="228"/>
      <c r="R289" s="228">
        <f t="shared" si="44"/>
        <v>0</v>
      </c>
      <c r="S289" s="232" t="s">
        <v>181</v>
      </c>
      <c r="T289" s="256" t="str">
        <f>IF(TYPE(VLOOKUP(S289,Catalogue!$F$2:$J$259,3,0))=16," ",VLOOKUP(S289,Catalogue!$F$2:$J$259,3,0))</f>
        <v>m2</v>
      </c>
      <c r="U289" s="228">
        <f>IF(TYPE(VLOOKUP(S289,Catalogue!$F$2:$J$259,5,0))=16,0,VLOOKUP(S289,Catalogue!$F$2:$J$259,5,0))</f>
        <v>355000</v>
      </c>
      <c r="V289" s="232" t="s">
        <v>279</v>
      </c>
      <c r="W289" s="256" t="str">
        <f>IF(TYPE(VLOOKUP(V289,Catalogue!$F$2:$J$259,3,0))=16," ",VLOOKUP(V289,Catalogue!$F$2:$J$259,3,0))</f>
        <v>m2</v>
      </c>
      <c r="X289" s="228">
        <f>IF(TYPE(VLOOKUP(V289,Catalogue!$F$2:$J$259,5,0))=16,0,VLOOKUP(V289,Catalogue!$F$2:$J$259,5,0))</f>
        <v>60000</v>
      </c>
      <c r="Y289" s="232"/>
      <c r="Z289" s="227" t="str">
        <f>IF(TYPE(VLOOKUP(Y289,Catalogue!$F$2:$J$259,3,0))=16," ",VLOOKUP(Y289,Catalogue!$F$2:$J$259,3,0))</f>
        <v xml:space="preserve"> </v>
      </c>
      <c r="AA289" s="228">
        <f>IF(TYPE(VLOOKUP(Y289,Catalogue!$F$2:$J$259,5,0))=16,0,VLOOKUP(Y289,Catalogue!$F$2:$J$259,5,0))</f>
        <v>0</v>
      </c>
      <c r="AB289" s="260">
        <v>1.56</v>
      </c>
      <c r="AC289" s="260">
        <v>1.1499999999999999</v>
      </c>
      <c r="AD289" s="260">
        <v>1</v>
      </c>
      <c r="AE289" s="260">
        <f t="shared" si="40"/>
        <v>1.7939999999999998</v>
      </c>
      <c r="AF289" s="228">
        <f t="shared" si="42"/>
        <v>636869.99999999988</v>
      </c>
      <c r="AG289" s="228">
        <f t="shared" si="37"/>
        <v>107639.99999999999</v>
      </c>
      <c r="AH289" s="228">
        <f t="shared" si="38"/>
        <v>0</v>
      </c>
      <c r="AI289" s="232"/>
      <c r="AJ289" s="227" t="str">
        <f>IF(TYPE(VLOOKUP(AI289,Catalogue!$F$2:$J$259,3,0))=16," ",VLOOKUP(AI289,Catalogue!$F$2:$J$259,3,0))</f>
        <v xml:space="preserve"> </v>
      </c>
      <c r="AK289" s="228">
        <f>IF(TYPE(VLOOKUP(AI289,Catalogue!$F$2:$J$259,5,0))=16,0,VLOOKUP(AI289,Catalogue!$F$2:$J$259,5,0))</f>
        <v>0</v>
      </c>
      <c r="AL289" s="227"/>
      <c r="AM289" s="228">
        <f t="shared" si="41"/>
        <v>0</v>
      </c>
      <c r="AN289" s="228" t="s">
        <v>919</v>
      </c>
      <c r="AO289" s="229">
        <f t="shared" si="39"/>
        <v>744509.99999999988</v>
      </c>
    </row>
    <row r="290" spans="1:41" s="286" customFormat="1" ht="22.5" x14ac:dyDescent="0.2">
      <c r="A290" s="415">
        <v>487</v>
      </c>
      <c r="B290" s="280"/>
      <c r="C290" s="279" t="s">
        <v>1441</v>
      </c>
      <c r="D290" s="279" t="s">
        <v>1116</v>
      </c>
      <c r="E290" s="279">
        <v>145</v>
      </c>
      <c r="F290" s="279" t="s">
        <v>1442</v>
      </c>
      <c r="G290" s="279"/>
      <c r="H290" s="279" t="s">
        <v>929</v>
      </c>
      <c r="I290" s="279" t="s">
        <v>1443</v>
      </c>
      <c r="J290" s="279" t="s">
        <v>1444</v>
      </c>
      <c r="K290" s="281" t="s">
        <v>244</v>
      </c>
      <c r="L290" s="282">
        <f>IF(TYPE(VLOOKUP(K290,Catalogue!$F$2:$J$259,5,0))=16,0,VLOOKUP(K290,Catalogue!$F$2:$J$259,5,0))</f>
        <v>120000</v>
      </c>
      <c r="M290" s="282">
        <v>1</v>
      </c>
      <c r="N290" s="282">
        <f t="shared" si="43"/>
        <v>120000</v>
      </c>
      <c r="O290" s="281" t="s">
        <v>340</v>
      </c>
      <c r="P290" s="282">
        <f>IF(TYPE(VLOOKUP(O290,Catalogue!$F$2:$J$259,5,0))=16,0,VLOOKUP(O290,Catalogue!$F$2:$J$259,5,0))</f>
        <v>350000</v>
      </c>
      <c r="Q290" s="282"/>
      <c r="R290" s="282">
        <f t="shared" si="44"/>
        <v>0</v>
      </c>
      <c r="S290" s="305" t="s">
        <v>179</v>
      </c>
      <c r="T290" s="283" t="str">
        <f>IF(TYPE(VLOOKUP(S290,Catalogue!$F$2:$J$259,3,0))=16," ",VLOOKUP(S290,Catalogue!$F$2:$J$259,3,0))</f>
        <v>m2</v>
      </c>
      <c r="U290" s="282">
        <f>IF(TYPE(VLOOKUP(S290,Catalogue!$F$2:$J$259,5,0))=16,0,VLOOKUP(S290,Catalogue!$F$2:$J$259,5,0))</f>
        <v>335000</v>
      </c>
      <c r="V290" s="305" t="s">
        <v>277</v>
      </c>
      <c r="W290" s="283" t="str">
        <f>IF(TYPE(VLOOKUP(V290,Catalogue!$F$2:$J$259,3,0))=16," ",VLOOKUP(V290,Catalogue!$F$2:$J$259,3,0))</f>
        <v>m2</v>
      </c>
      <c r="X290" s="282">
        <f>IF(TYPE(VLOOKUP(V290,Catalogue!$F$2:$J$259,5,0))=16,0,VLOOKUP(V290,Catalogue!$F$2:$J$259,5,0))</f>
        <v>50000</v>
      </c>
      <c r="Y290" s="305"/>
      <c r="Z290" s="281" t="str">
        <f>IF(TYPE(VLOOKUP(Y290,Catalogue!$F$2:$J$259,3,0))=16," ",VLOOKUP(Y290,Catalogue!$F$2:$J$259,3,0))</f>
        <v xml:space="preserve"> </v>
      </c>
      <c r="AA290" s="282">
        <f>IF(TYPE(VLOOKUP(Y290,Catalogue!$F$2:$J$259,5,0))=16,0,VLOOKUP(Y290,Catalogue!$F$2:$J$259,5,0))</f>
        <v>0</v>
      </c>
      <c r="AB290" s="284">
        <v>1.38</v>
      </c>
      <c r="AC290" s="284">
        <v>0.88</v>
      </c>
      <c r="AD290" s="284">
        <v>1</v>
      </c>
      <c r="AE290" s="284">
        <f t="shared" si="40"/>
        <v>1.2143999999999999</v>
      </c>
      <c r="AF290" s="282">
        <f t="shared" si="42"/>
        <v>406824</v>
      </c>
      <c r="AG290" s="282">
        <f t="shared" si="37"/>
        <v>60719.999999999993</v>
      </c>
      <c r="AH290" s="282">
        <f t="shared" si="38"/>
        <v>0</v>
      </c>
      <c r="AI290" s="305"/>
      <c r="AJ290" s="281" t="str">
        <f>IF(TYPE(VLOOKUP(AI290,Catalogue!$F$2:$J$259,3,0))=16," ",VLOOKUP(AI290,Catalogue!$F$2:$J$259,3,0))</f>
        <v xml:space="preserve"> </v>
      </c>
      <c r="AK290" s="282">
        <f>IF(TYPE(VLOOKUP(AI290,Catalogue!$F$2:$J$259,5,0))=16,0,VLOOKUP(AI290,Catalogue!$F$2:$J$259,5,0))</f>
        <v>0</v>
      </c>
      <c r="AL290" s="281"/>
      <c r="AM290" s="282">
        <f t="shared" si="41"/>
        <v>0</v>
      </c>
      <c r="AN290" s="282" t="s">
        <v>919</v>
      </c>
      <c r="AO290" s="285">
        <f t="shared" si="39"/>
        <v>937544</v>
      </c>
    </row>
    <row r="291" spans="1:41" s="286" customFormat="1" ht="22.5" x14ac:dyDescent="0.2">
      <c r="A291" s="416"/>
      <c r="B291" s="280"/>
      <c r="C291" s="279" t="s">
        <v>1441</v>
      </c>
      <c r="D291" s="279" t="s">
        <v>1116</v>
      </c>
      <c r="E291" s="279">
        <v>145</v>
      </c>
      <c r="F291" s="279" t="s">
        <v>1442</v>
      </c>
      <c r="G291" s="279"/>
      <c r="H291" s="279" t="s">
        <v>929</v>
      </c>
      <c r="I291" s="279" t="s">
        <v>1443</v>
      </c>
      <c r="J291" s="279"/>
      <c r="K291" s="281"/>
      <c r="L291" s="282"/>
      <c r="M291" s="282"/>
      <c r="N291" s="282"/>
      <c r="O291" s="281"/>
      <c r="P291" s="282"/>
      <c r="Q291" s="282"/>
      <c r="R291" s="282"/>
      <c r="S291" s="305" t="s">
        <v>179</v>
      </c>
      <c r="T291" s="283" t="str">
        <f>IF(TYPE(VLOOKUP(S291,Catalogue!$F$2:$J$259,3,0))=16," ",VLOOKUP(S291,Catalogue!$F$2:$J$259,3,0))</f>
        <v>m2</v>
      </c>
      <c r="U291" s="282">
        <f>IF(TYPE(VLOOKUP(S291,Catalogue!$F$2:$J$259,5,0))=16,0,VLOOKUP(S291,Catalogue!$F$2:$J$259,5,0))</f>
        <v>335000</v>
      </c>
      <c r="V291" s="305" t="s">
        <v>277</v>
      </c>
      <c r="W291" s="283" t="str">
        <f>IF(TYPE(VLOOKUP(V291,Catalogue!$F$2:$J$259,3,0))=16," ",VLOOKUP(V291,Catalogue!$F$2:$J$259,3,0))</f>
        <v>m2</v>
      </c>
      <c r="X291" s="282">
        <f>IF(TYPE(VLOOKUP(V291,Catalogue!$F$2:$J$259,5,0))=16,0,VLOOKUP(V291,Catalogue!$F$2:$J$259,5,0))</f>
        <v>50000</v>
      </c>
      <c r="Y291" s="305"/>
      <c r="Z291" s="281"/>
      <c r="AA291" s="282">
        <f>IF(TYPE(VLOOKUP(Y291,Catalogue!$F$2:$J$259,5,0))=16,0,VLOOKUP(Y291,Catalogue!$F$2:$J$259,5,0))</f>
        <v>0</v>
      </c>
      <c r="AB291" s="284">
        <v>0.69</v>
      </c>
      <c r="AC291" s="284">
        <v>0.51</v>
      </c>
      <c r="AD291" s="284">
        <v>1</v>
      </c>
      <c r="AE291" s="284">
        <f t="shared" si="40"/>
        <v>0.35189999999999999</v>
      </c>
      <c r="AF291" s="282">
        <f t="shared" si="42"/>
        <v>117886.5</v>
      </c>
      <c r="AG291" s="282">
        <f t="shared" si="37"/>
        <v>17595</v>
      </c>
      <c r="AH291" s="282">
        <f t="shared" si="38"/>
        <v>0</v>
      </c>
      <c r="AI291" s="305"/>
      <c r="AJ291" s="281"/>
      <c r="AK291" s="282"/>
      <c r="AL291" s="281"/>
      <c r="AM291" s="282"/>
      <c r="AN291" s="282" t="s">
        <v>2087</v>
      </c>
      <c r="AO291" s="285">
        <f t="shared" si="39"/>
        <v>135481.5</v>
      </c>
    </row>
    <row r="292" spans="1:41" s="286" customFormat="1" ht="22.5" x14ac:dyDescent="0.2">
      <c r="A292" s="417"/>
      <c r="B292" s="280"/>
      <c r="C292" s="279" t="s">
        <v>1445</v>
      </c>
      <c r="D292" s="279" t="s">
        <v>1116</v>
      </c>
      <c r="E292" s="279">
        <v>146</v>
      </c>
      <c r="F292" s="279" t="s">
        <v>1442</v>
      </c>
      <c r="G292" s="279"/>
      <c r="H292" s="279" t="s">
        <v>1446</v>
      </c>
      <c r="I292" s="279" t="s">
        <v>1443</v>
      </c>
      <c r="J292" s="279" t="s">
        <v>1444</v>
      </c>
      <c r="K292" s="281"/>
      <c r="L292" s="282">
        <f>IF(TYPE(VLOOKUP(K292,Catalogue!$F$2:$J$259,5,0))=16,0,VLOOKUP(K292,Catalogue!$F$2:$J$259,5,0))</f>
        <v>0</v>
      </c>
      <c r="M292" s="282"/>
      <c r="N292" s="282">
        <f t="shared" si="43"/>
        <v>0</v>
      </c>
      <c r="O292" s="281"/>
      <c r="P292" s="282">
        <f>IF(TYPE(VLOOKUP(O292,Catalogue!$F$2:$J$259,5,0))=16,0,VLOOKUP(O292,Catalogue!$F$2:$J$259,5,0))</f>
        <v>0</v>
      </c>
      <c r="Q292" s="282"/>
      <c r="R292" s="282">
        <f t="shared" si="44"/>
        <v>0</v>
      </c>
      <c r="S292" s="305" t="s">
        <v>179</v>
      </c>
      <c r="T292" s="283" t="str">
        <f>IF(TYPE(VLOOKUP(S292,Catalogue!$F$2:$J$259,3,0))=16," ",VLOOKUP(S292,Catalogue!$F$2:$J$259,3,0))</f>
        <v>m2</v>
      </c>
      <c r="U292" s="282">
        <f>IF(TYPE(VLOOKUP(S292,Catalogue!$F$2:$J$259,5,0))=16,0,VLOOKUP(S292,Catalogue!$F$2:$J$259,5,0))</f>
        <v>335000</v>
      </c>
      <c r="V292" s="305" t="s">
        <v>277</v>
      </c>
      <c r="W292" s="283" t="str">
        <f>IF(TYPE(VLOOKUP(V292,Catalogue!$F$2:$J$259,3,0))=16," ",VLOOKUP(V292,Catalogue!$F$2:$J$259,3,0))</f>
        <v>m2</v>
      </c>
      <c r="X292" s="282">
        <f>IF(TYPE(VLOOKUP(V292,Catalogue!$F$2:$J$259,5,0))=16,0,VLOOKUP(V292,Catalogue!$F$2:$J$259,5,0))</f>
        <v>50000</v>
      </c>
      <c r="Y292" s="305"/>
      <c r="Z292" s="281" t="str">
        <f>IF(TYPE(VLOOKUP(Y292,Catalogue!$F$2:$J$259,3,0))=16," ",VLOOKUP(Y292,Catalogue!$F$2:$J$259,3,0))</f>
        <v xml:space="preserve"> </v>
      </c>
      <c r="AA292" s="282">
        <f>IF(TYPE(VLOOKUP(Y292,Catalogue!$F$2:$J$259,5,0))=16,0,VLOOKUP(Y292,Catalogue!$F$2:$J$259,5,0))</f>
        <v>0</v>
      </c>
      <c r="AB292" s="284">
        <v>1.68</v>
      </c>
      <c r="AC292" s="284">
        <v>0.88</v>
      </c>
      <c r="AD292" s="284">
        <v>1</v>
      </c>
      <c r="AE292" s="284">
        <f t="shared" si="40"/>
        <v>1.4783999999999999</v>
      </c>
      <c r="AF292" s="282">
        <f t="shared" si="42"/>
        <v>495264</v>
      </c>
      <c r="AG292" s="282">
        <f t="shared" si="37"/>
        <v>73920</v>
      </c>
      <c r="AH292" s="282">
        <f t="shared" si="38"/>
        <v>0</v>
      </c>
      <c r="AI292" s="305"/>
      <c r="AJ292" s="281" t="str">
        <f>IF(TYPE(VLOOKUP(AI292,Catalogue!$F$2:$J$259,3,0))=16," ",VLOOKUP(AI292,Catalogue!$F$2:$J$259,3,0))</f>
        <v xml:space="preserve"> </v>
      </c>
      <c r="AK292" s="282">
        <f>IF(TYPE(VLOOKUP(AI292,Catalogue!$F$2:$J$259,5,0))=16,0,VLOOKUP(AI292,Catalogue!$F$2:$J$259,5,0))</f>
        <v>0</v>
      </c>
      <c r="AL292" s="281"/>
      <c r="AM292" s="282">
        <f t="shared" si="41"/>
        <v>0</v>
      </c>
      <c r="AN292" s="282" t="s">
        <v>943</v>
      </c>
      <c r="AO292" s="285">
        <f t="shared" si="39"/>
        <v>569184</v>
      </c>
    </row>
    <row r="293" spans="1:41" s="286" customFormat="1" ht="22.5" x14ac:dyDescent="0.2">
      <c r="A293" s="320">
        <v>488</v>
      </c>
      <c r="B293" s="280"/>
      <c r="C293" s="279" t="s">
        <v>1447</v>
      </c>
      <c r="D293" s="279" t="s">
        <v>1448</v>
      </c>
      <c r="E293" s="279" t="s">
        <v>1449</v>
      </c>
      <c r="F293" s="279" t="s">
        <v>1450</v>
      </c>
      <c r="G293" s="279"/>
      <c r="H293" s="279" t="s">
        <v>974</v>
      </c>
      <c r="I293" s="279" t="s">
        <v>1443</v>
      </c>
      <c r="J293" s="279" t="s">
        <v>1444</v>
      </c>
      <c r="K293" s="281" t="s">
        <v>244</v>
      </c>
      <c r="L293" s="282">
        <f>IF(TYPE(VLOOKUP(K293,Catalogue!$F$2:$J$259,5,0))=16,0,VLOOKUP(K293,Catalogue!$F$2:$J$259,5,0))</f>
        <v>120000</v>
      </c>
      <c r="M293" s="282">
        <v>1</v>
      </c>
      <c r="N293" s="282">
        <f t="shared" si="43"/>
        <v>120000</v>
      </c>
      <c r="O293" s="281" t="s">
        <v>340</v>
      </c>
      <c r="P293" s="282">
        <f>IF(TYPE(VLOOKUP(O293,Catalogue!$F$2:$J$259,5,0))=16,0,VLOOKUP(O293,Catalogue!$F$2:$J$259,5,0))</f>
        <v>350000</v>
      </c>
      <c r="Q293" s="282">
        <v>1</v>
      </c>
      <c r="R293" s="282">
        <f t="shared" si="44"/>
        <v>350000</v>
      </c>
      <c r="S293" s="305" t="s">
        <v>170</v>
      </c>
      <c r="T293" s="283" t="str">
        <f>IF(TYPE(VLOOKUP(S293,Catalogue!$F$2:$J$259,3,0))=16," ",VLOOKUP(S293,Catalogue!$F$2:$J$259,3,0))</f>
        <v>m2</v>
      </c>
      <c r="U293" s="282">
        <f>IF(TYPE(VLOOKUP(S293,Catalogue!$F$2:$J$259,5,0))=16,0,VLOOKUP(S293,Catalogue!$F$2:$J$259,5,0))</f>
        <v>235000</v>
      </c>
      <c r="V293" s="305"/>
      <c r="W293" s="283" t="str">
        <f>IF(TYPE(VLOOKUP(V293,Catalogue!$F$2:$J$259,3,0))=16," ",VLOOKUP(V293,Catalogue!$F$2:$J$259,3,0))</f>
        <v xml:space="preserve"> </v>
      </c>
      <c r="X293" s="282">
        <f>IF(TYPE(VLOOKUP(V293,Catalogue!$F$2:$J$259,5,0))=16,0,VLOOKUP(V293,Catalogue!$F$2:$J$259,5,0))</f>
        <v>0</v>
      </c>
      <c r="Y293" s="305"/>
      <c r="Z293" s="281" t="str">
        <f>IF(TYPE(VLOOKUP(Y293,Catalogue!$F$2:$J$259,3,0))=16," ",VLOOKUP(Y293,Catalogue!$F$2:$J$259,3,0))</f>
        <v xml:space="preserve"> </v>
      </c>
      <c r="AA293" s="282">
        <f>IF(TYPE(VLOOKUP(Y293,Catalogue!$F$2:$J$259,5,0))=16,0,VLOOKUP(Y293,Catalogue!$F$2:$J$259,5,0))</f>
        <v>0</v>
      </c>
      <c r="AB293" s="284">
        <v>1.86</v>
      </c>
      <c r="AC293" s="284">
        <v>0.97</v>
      </c>
      <c r="AD293" s="284">
        <v>1</v>
      </c>
      <c r="AE293" s="284">
        <f t="shared" si="40"/>
        <v>1.8042</v>
      </c>
      <c r="AF293" s="282">
        <f t="shared" si="42"/>
        <v>423987</v>
      </c>
      <c r="AG293" s="282">
        <f t="shared" si="37"/>
        <v>0</v>
      </c>
      <c r="AH293" s="282">
        <f t="shared" si="38"/>
        <v>0</v>
      </c>
      <c r="AI293" s="305"/>
      <c r="AJ293" s="281" t="str">
        <f>IF(TYPE(VLOOKUP(AI293,Catalogue!$F$2:$J$259,3,0))=16," ",VLOOKUP(AI293,Catalogue!$F$2:$J$259,3,0))</f>
        <v xml:space="preserve"> </v>
      </c>
      <c r="AK293" s="282">
        <f>IF(TYPE(VLOOKUP(AI293,Catalogue!$F$2:$J$259,5,0))=16,0,VLOOKUP(AI293,Catalogue!$F$2:$J$259,5,0))</f>
        <v>0</v>
      </c>
      <c r="AL293" s="281"/>
      <c r="AM293" s="282">
        <f t="shared" si="41"/>
        <v>0</v>
      </c>
      <c r="AN293" s="282" t="s">
        <v>1877</v>
      </c>
      <c r="AO293" s="285">
        <f t="shared" si="39"/>
        <v>893987</v>
      </c>
    </row>
    <row r="294" spans="1:41" ht="22.5" x14ac:dyDescent="0.2">
      <c r="A294" s="413">
        <v>489</v>
      </c>
      <c r="B294" s="276"/>
      <c r="C294" s="262" t="s">
        <v>1451</v>
      </c>
      <c r="D294" s="262" t="s">
        <v>1452</v>
      </c>
      <c r="E294" s="262" t="s">
        <v>1453</v>
      </c>
      <c r="F294" s="262" t="s">
        <v>1450</v>
      </c>
      <c r="G294" s="262"/>
      <c r="H294" s="262" t="s">
        <v>951</v>
      </c>
      <c r="I294" s="262" t="s">
        <v>1443</v>
      </c>
      <c r="J294" s="262" t="s">
        <v>1444</v>
      </c>
      <c r="K294" s="227" t="s">
        <v>244</v>
      </c>
      <c r="L294" s="228">
        <f>IF(TYPE(VLOOKUP(K294,Catalogue!$F$2:$J$259,5,0))=16,0,VLOOKUP(K294,Catalogue!$F$2:$J$259,5,0))</f>
        <v>120000</v>
      </c>
      <c r="M294" s="228">
        <v>1</v>
      </c>
      <c r="N294" s="228">
        <f t="shared" si="43"/>
        <v>120000</v>
      </c>
      <c r="O294" s="227" t="s">
        <v>340</v>
      </c>
      <c r="P294" s="228">
        <f>IF(TYPE(VLOOKUP(O294,Catalogue!$F$2:$J$259,5,0))=16,0,VLOOKUP(O294,Catalogue!$F$2:$J$259,5,0))</f>
        <v>350000</v>
      </c>
      <c r="Q294" s="228">
        <v>1</v>
      </c>
      <c r="R294" s="228">
        <f t="shared" si="44"/>
        <v>350000</v>
      </c>
      <c r="S294" s="232" t="s">
        <v>170</v>
      </c>
      <c r="T294" s="256" t="str">
        <f>IF(TYPE(VLOOKUP(S294,Catalogue!$F$2:$J$259,3,0))=16," ",VLOOKUP(S294,Catalogue!$F$2:$J$259,3,0))</f>
        <v>m2</v>
      </c>
      <c r="U294" s="228">
        <f>IF(TYPE(VLOOKUP(S294,Catalogue!$F$2:$J$259,5,0))=16,0,VLOOKUP(S294,Catalogue!$F$2:$J$259,5,0))</f>
        <v>235000</v>
      </c>
      <c r="V294" s="232"/>
      <c r="W294" s="256" t="str">
        <f>IF(TYPE(VLOOKUP(V294,Catalogue!$F$2:$J$259,3,0))=16," ",VLOOKUP(V294,Catalogue!$F$2:$J$259,3,0))</f>
        <v xml:space="preserve"> </v>
      </c>
      <c r="X294" s="228">
        <f>IF(TYPE(VLOOKUP(V294,Catalogue!$F$2:$J$259,5,0))=16,0,VLOOKUP(V294,Catalogue!$F$2:$J$259,5,0))</f>
        <v>0</v>
      </c>
      <c r="Y294" s="232"/>
      <c r="Z294" s="227" t="str">
        <f>IF(TYPE(VLOOKUP(Y294,Catalogue!$F$2:$J$259,3,0))=16," ",VLOOKUP(Y294,Catalogue!$F$2:$J$259,3,0))</f>
        <v xml:space="preserve"> </v>
      </c>
      <c r="AA294" s="228">
        <f>IF(TYPE(VLOOKUP(Y294,Catalogue!$F$2:$J$259,5,0))=16,0,VLOOKUP(Y294,Catalogue!$F$2:$J$259,5,0))</f>
        <v>0</v>
      </c>
      <c r="AB294" s="260">
        <v>0.92500000000000004</v>
      </c>
      <c r="AC294" s="260">
        <v>0.59</v>
      </c>
      <c r="AD294" s="260">
        <v>1</v>
      </c>
      <c r="AE294" s="260">
        <f t="shared" si="40"/>
        <v>0.54574999999999996</v>
      </c>
      <c r="AF294" s="228">
        <f t="shared" si="42"/>
        <v>128251.24999999999</v>
      </c>
      <c r="AG294" s="228">
        <f t="shared" si="37"/>
        <v>0</v>
      </c>
      <c r="AH294" s="228">
        <f t="shared" si="38"/>
        <v>0</v>
      </c>
      <c r="AI294" s="232"/>
      <c r="AJ294" s="227" t="str">
        <f>IF(TYPE(VLOOKUP(AI294,Catalogue!$F$2:$J$259,3,0))=16," ",VLOOKUP(AI294,Catalogue!$F$2:$J$259,3,0))</f>
        <v xml:space="preserve"> </v>
      </c>
      <c r="AK294" s="228">
        <f>IF(TYPE(VLOOKUP(AI294,Catalogue!$F$2:$J$259,5,0))=16,0,VLOOKUP(AI294,Catalogue!$F$2:$J$259,5,0))</f>
        <v>0</v>
      </c>
      <c r="AL294" s="227"/>
      <c r="AM294" s="228">
        <f t="shared" si="41"/>
        <v>0</v>
      </c>
      <c r="AN294" s="228" t="s">
        <v>1376</v>
      </c>
      <c r="AO294" s="229">
        <f t="shared" si="39"/>
        <v>598251.25</v>
      </c>
    </row>
    <row r="295" spans="1:41" ht="22.5" x14ac:dyDescent="0.2">
      <c r="A295" s="412"/>
      <c r="B295" s="276"/>
      <c r="C295" s="262" t="s">
        <v>1451</v>
      </c>
      <c r="D295" s="262" t="s">
        <v>1452</v>
      </c>
      <c r="E295" s="262" t="s">
        <v>1453</v>
      </c>
      <c r="F295" s="262" t="s">
        <v>1450</v>
      </c>
      <c r="G295" s="262"/>
      <c r="H295" s="262" t="s">
        <v>951</v>
      </c>
      <c r="I295" s="262" t="s">
        <v>1443</v>
      </c>
      <c r="J295" s="262" t="s">
        <v>1444</v>
      </c>
      <c r="K295" s="227"/>
      <c r="L295" s="228">
        <f>IF(TYPE(VLOOKUP(K295,Catalogue!$F$2:$J$259,5,0))=16,0,VLOOKUP(K295,Catalogue!$F$2:$J$259,5,0))</f>
        <v>0</v>
      </c>
      <c r="M295" s="228"/>
      <c r="N295" s="228">
        <f t="shared" si="43"/>
        <v>0</v>
      </c>
      <c r="O295" s="227"/>
      <c r="P295" s="228">
        <f>IF(TYPE(VLOOKUP(O295,Catalogue!$F$2:$J$259,5,0))=16,0,VLOOKUP(O295,Catalogue!$F$2:$J$259,5,0))</f>
        <v>0</v>
      </c>
      <c r="Q295" s="228"/>
      <c r="R295" s="228">
        <f t="shared" si="44"/>
        <v>0</v>
      </c>
      <c r="S295" s="232" t="s">
        <v>179</v>
      </c>
      <c r="T295" s="256" t="str">
        <f>IF(TYPE(VLOOKUP(S295,Catalogue!$F$2:$J$259,3,0))=16," ",VLOOKUP(S295,Catalogue!$F$2:$J$259,3,0))</f>
        <v>m2</v>
      </c>
      <c r="U295" s="228">
        <f>IF(TYPE(VLOOKUP(S295,Catalogue!$F$2:$J$259,5,0))=16,0,VLOOKUP(S295,Catalogue!$F$2:$J$259,5,0))</f>
        <v>335000</v>
      </c>
      <c r="V295" s="232" t="s">
        <v>277</v>
      </c>
      <c r="W295" s="256" t="str">
        <f>IF(TYPE(VLOOKUP(V295,Catalogue!$F$2:$J$259,3,0))=16," ",VLOOKUP(V295,Catalogue!$F$2:$J$259,3,0))</f>
        <v>m2</v>
      </c>
      <c r="X295" s="228">
        <f>IF(TYPE(VLOOKUP(V295,Catalogue!$F$2:$J$259,5,0))=16,0,VLOOKUP(V295,Catalogue!$F$2:$J$259,5,0))</f>
        <v>50000</v>
      </c>
      <c r="Y295" s="232"/>
      <c r="Z295" s="227" t="str">
        <f>IF(TYPE(VLOOKUP(Y295,Catalogue!$F$2:$J$259,3,0))=16," ",VLOOKUP(Y295,Catalogue!$F$2:$J$259,3,0))</f>
        <v xml:space="preserve"> </v>
      </c>
      <c r="AA295" s="228">
        <f>IF(TYPE(VLOOKUP(Y295,Catalogue!$F$2:$J$259,5,0))=16,0,VLOOKUP(Y295,Catalogue!$F$2:$J$259,5,0))</f>
        <v>0</v>
      </c>
      <c r="AB295" s="260">
        <v>2.29</v>
      </c>
      <c r="AC295" s="260">
        <v>0.81</v>
      </c>
      <c r="AD295" s="260">
        <v>1</v>
      </c>
      <c r="AE295" s="260">
        <f t="shared" si="40"/>
        <v>1.8549000000000002</v>
      </c>
      <c r="AF295" s="228">
        <f t="shared" si="42"/>
        <v>621391.50000000012</v>
      </c>
      <c r="AG295" s="228">
        <f t="shared" si="37"/>
        <v>92745.000000000015</v>
      </c>
      <c r="AH295" s="228">
        <f t="shared" si="38"/>
        <v>0</v>
      </c>
      <c r="AI295" s="232"/>
      <c r="AJ295" s="227" t="str">
        <f>IF(TYPE(VLOOKUP(AI295,Catalogue!$F$2:$J$259,3,0))=16," ",VLOOKUP(AI295,Catalogue!$F$2:$J$259,3,0))</f>
        <v xml:space="preserve"> </v>
      </c>
      <c r="AK295" s="228">
        <f>IF(TYPE(VLOOKUP(AI295,Catalogue!$F$2:$J$259,5,0))=16,0,VLOOKUP(AI295,Catalogue!$F$2:$J$259,5,0))</f>
        <v>0</v>
      </c>
      <c r="AL295" s="227"/>
      <c r="AM295" s="228">
        <f t="shared" si="41"/>
        <v>0</v>
      </c>
      <c r="AN295" s="228" t="s">
        <v>984</v>
      </c>
      <c r="AO295" s="229">
        <f t="shared" si="39"/>
        <v>714136.50000000012</v>
      </c>
    </row>
    <row r="296" spans="1:41" ht="33.75" x14ac:dyDescent="0.2">
      <c r="A296" s="413">
        <v>490</v>
      </c>
      <c r="B296" s="276"/>
      <c r="C296" s="262" t="s">
        <v>1454</v>
      </c>
      <c r="D296" s="262" t="s">
        <v>1223</v>
      </c>
      <c r="E296" s="262" t="s">
        <v>1455</v>
      </c>
      <c r="F296" s="262" t="s">
        <v>1456</v>
      </c>
      <c r="G296" s="262"/>
      <c r="H296" s="262" t="s">
        <v>929</v>
      </c>
      <c r="I296" s="262" t="s">
        <v>1443</v>
      </c>
      <c r="J296" s="262" t="s">
        <v>1444</v>
      </c>
      <c r="K296" s="227" t="s">
        <v>244</v>
      </c>
      <c r="L296" s="228">
        <f>IF(TYPE(VLOOKUP(K296,Catalogue!$F$2:$J$259,5,0))=16,0,VLOOKUP(K296,Catalogue!$F$2:$J$259,5,0))</f>
        <v>120000</v>
      </c>
      <c r="M296" s="228">
        <v>1</v>
      </c>
      <c r="N296" s="228">
        <f t="shared" si="43"/>
        <v>120000</v>
      </c>
      <c r="O296" s="227" t="s">
        <v>340</v>
      </c>
      <c r="P296" s="228">
        <f>IF(TYPE(VLOOKUP(O296,Catalogue!$F$2:$J$259,5,0))=16,0,VLOOKUP(O296,Catalogue!$F$2:$J$259,5,0))</f>
        <v>350000</v>
      </c>
      <c r="Q296" s="228">
        <v>1</v>
      </c>
      <c r="R296" s="228">
        <f t="shared" si="44"/>
        <v>350000</v>
      </c>
      <c r="S296" s="232" t="s">
        <v>179</v>
      </c>
      <c r="T296" s="256" t="str">
        <f>IF(TYPE(VLOOKUP(S296,Catalogue!$F$2:$J$259,3,0))=16," ",VLOOKUP(S296,Catalogue!$F$2:$J$259,3,0))</f>
        <v>m2</v>
      </c>
      <c r="U296" s="228">
        <f>IF(TYPE(VLOOKUP(S296,Catalogue!$F$2:$J$259,5,0))=16,0,VLOOKUP(S296,Catalogue!$F$2:$J$259,5,0))</f>
        <v>335000</v>
      </c>
      <c r="V296" s="232" t="s">
        <v>277</v>
      </c>
      <c r="W296" s="256" t="str">
        <f>IF(TYPE(VLOOKUP(V296,Catalogue!$F$2:$J$259,3,0))=16," ",VLOOKUP(V296,Catalogue!$F$2:$J$259,3,0))</f>
        <v>m2</v>
      </c>
      <c r="X296" s="228">
        <f>IF(TYPE(VLOOKUP(V296,Catalogue!$F$2:$J$259,5,0))=16,0,VLOOKUP(V296,Catalogue!$F$2:$J$259,5,0))</f>
        <v>50000</v>
      </c>
      <c r="Y296" s="232"/>
      <c r="Z296" s="227" t="str">
        <f>IF(TYPE(VLOOKUP(Y296,Catalogue!$F$2:$J$259,3,0))=16," ",VLOOKUP(Y296,Catalogue!$F$2:$J$259,3,0))</f>
        <v xml:space="preserve"> </v>
      </c>
      <c r="AA296" s="228">
        <f>IF(TYPE(VLOOKUP(Y296,Catalogue!$F$2:$J$259,5,0))=16,0,VLOOKUP(Y296,Catalogue!$F$2:$J$259,5,0))</f>
        <v>0</v>
      </c>
      <c r="AB296" s="260">
        <v>1.31</v>
      </c>
      <c r="AC296" s="260">
        <v>0.61</v>
      </c>
      <c r="AD296" s="260">
        <v>1</v>
      </c>
      <c r="AE296" s="260">
        <f t="shared" si="40"/>
        <v>0.79910000000000003</v>
      </c>
      <c r="AF296" s="228">
        <f t="shared" si="42"/>
        <v>267698.5</v>
      </c>
      <c r="AG296" s="228">
        <f t="shared" si="37"/>
        <v>39955</v>
      </c>
      <c r="AH296" s="228">
        <f t="shared" si="38"/>
        <v>0</v>
      </c>
      <c r="AI296" s="232"/>
      <c r="AJ296" s="227" t="str">
        <f>IF(TYPE(VLOOKUP(AI296,Catalogue!$F$2:$J$259,3,0))=16," ",VLOOKUP(AI296,Catalogue!$F$2:$J$259,3,0))</f>
        <v xml:space="preserve"> </v>
      </c>
      <c r="AK296" s="228">
        <f>IF(TYPE(VLOOKUP(AI296,Catalogue!$F$2:$J$259,5,0))=16,0,VLOOKUP(AI296,Catalogue!$F$2:$J$259,5,0))</f>
        <v>0</v>
      </c>
      <c r="AL296" s="227"/>
      <c r="AM296" s="228">
        <f t="shared" si="41"/>
        <v>0</v>
      </c>
      <c r="AN296" s="228" t="s">
        <v>1878</v>
      </c>
      <c r="AO296" s="229">
        <f t="shared" si="39"/>
        <v>777653.5</v>
      </c>
    </row>
    <row r="297" spans="1:41" ht="33.75" x14ac:dyDescent="0.2">
      <c r="A297" s="412"/>
      <c r="B297" s="276"/>
      <c r="C297" s="262" t="s">
        <v>1454</v>
      </c>
      <c r="D297" s="262" t="s">
        <v>1223</v>
      </c>
      <c r="E297" s="262" t="s">
        <v>1455</v>
      </c>
      <c r="F297" s="262" t="s">
        <v>1456</v>
      </c>
      <c r="G297" s="262"/>
      <c r="H297" s="262" t="s">
        <v>929</v>
      </c>
      <c r="I297" s="262" t="s">
        <v>1443</v>
      </c>
      <c r="J297" s="262" t="s">
        <v>1444</v>
      </c>
      <c r="K297" s="227"/>
      <c r="L297" s="228">
        <f>IF(TYPE(VLOOKUP(K297,Catalogue!$F$2:$J$259,5,0))=16,0,VLOOKUP(K297,Catalogue!$F$2:$J$259,5,0))</f>
        <v>0</v>
      </c>
      <c r="M297" s="228"/>
      <c r="N297" s="228">
        <f t="shared" si="43"/>
        <v>0</v>
      </c>
      <c r="O297" s="227"/>
      <c r="P297" s="228">
        <f>IF(TYPE(VLOOKUP(O297,Catalogue!$F$2:$J$259,5,0))=16,0,VLOOKUP(O297,Catalogue!$F$2:$J$259,5,0))</f>
        <v>0</v>
      </c>
      <c r="Q297" s="228"/>
      <c r="R297" s="228">
        <f t="shared" si="44"/>
        <v>0</v>
      </c>
      <c r="S297" s="232" t="s">
        <v>179</v>
      </c>
      <c r="T297" s="256" t="str">
        <f>IF(TYPE(VLOOKUP(S297,Catalogue!$F$2:$J$259,3,0))=16," ",VLOOKUP(S297,Catalogue!$F$2:$J$259,3,0))</f>
        <v>m2</v>
      </c>
      <c r="U297" s="228">
        <f>IF(TYPE(VLOOKUP(S297,Catalogue!$F$2:$J$259,5,0))=16,0,VLOOKUP(S297,Catalogue!$F$2:$J$259,5,0))</f>
        <v>335000</v>
      </c>
      <c r="V297" s="232" t="s">
        <v>277</v>
      </c>
      <c r="W297" s="256" t="str">
        <f>IF(TYPE(VLOOKUP(V297,Catalogue!$F$2:$J$259,3,0))=16," ",VLOOKUP(V297,Catalogue!$F$2:$J$259,3,0))</f>
        <v>m2</v>
      </c>
      <c r="X297" s="228">
        <f>IF(TYPE(VLOOKUP(V297,Catalogue!$F$2:$J$259,5,0))=16,0,VLOOKUP(V297,Catalogue!$F$2:$J$259,5,0))</f>
        <v>50000</v>
      </c>
      <c r="Y297" s="232"/>
      <c r="Z297" s="227" t="str">
        <f>IF(TYPE(VLOOKUP(Y297,Catalogue!$F$2:$J$259,3,0))=16," ",VLOOKUP(Y297,Catalogue!$F$2:$J$259,3,0))</f>
        <v xml:space="preserve"> </v>
      </c>
      <c r="AA297" s="228">
        <f>IF(TYPE(VLOOKUP(Y297,Catalogue!$F$2:$J$259,5,0))=16,0,VLOOKUP(Y297,Catalogue!$F$2:$J$259,5,0))</f>
        <v>0</v>
      </c>
      <c r="AB297" s="260">
        <v>2.19</v>
      </c>
      <c r="AC297" s="260">
        <v>0.61</v>
      </c>
      <c r="AD297" s="260">
        <v>1</v>
      </c>
      <c r="AE297" s="260">
        <f t="shared" si="40"/>
        <v>1.3358999999999999</v>
      </c>
      <c r="AF297" s="228">
        <f t="shared" si="42"/>
        <v>447526.49999999994</v>
      </c>
      <c r="AG297" s="228">
        <f t="shared" si="37"/>
        <v>66795</v>
      </c>
      <c r="AH297" s="228">
        <f t="shared" si="38"/>
        <v>0</v>
      </c>
      <c r="AI297" s="232"/>
      <c r="AJ297" s="227" t="str">
        <f>IF(TYPE(VLOOKUP(AI297,Catalogue!$F$2:$J$259,3,0))=16," ",VLOOKUP(AI297,Catalogue!$F$2:$J$259,3,0))</f>
        <v xml:space="preserve"> </v>
      </c>
      <c r="AK297" s="228">
        <f>IF(TYPE(VLOOKUP(AI297,Catalogue!$F$2:$J$259,5,0))=16,0,VLOOKUP(AI297,Catalogue!$F$2:$J$259,5,0))</f>
        <v>0</v>
      </c>
      <c r="AL297" s="227"/>
      <c r="AM297" s="228">
        <f t="shared" si="41"/>
        <v>0</v>
      </c>
      <c r="AN297" s="228" t="s">
        <v>1879</v>
      </c>
      <c r="AO297" s="229">
        <f t="shared" si="39"/>
        <v>514321.49999999994</v>
      </c>
    </row>
    <row r="298" spans="1:41" ht="33.75" x14ac:dyDescent="0.2">
      <c r="A298" s="413">
        <v>491</v>
      </c>
      <c r="B298" s="276"/>
      <c r="C298" s="262" t="s">
        <v>1457</v>
      </c>
      <c r="D298" s="262" t="s">
        <v>1458</v>
      </c>
      <c r="E298" s="262" t="s">
        <v>1459</v>
      </c>
      <c r="F298" s="262" t="s">
        <v>1460</v>
      </c>
      <c r="G298" s="262"/>
      <c r="H298" s="262" t="s">
        <v>932</v>
      </c>
      <c r="I298" s="262" t="s">
        <v>1443</v>
      </c>
      <c r="J298" s="262" t="s">
        <v>1444</v>
      </c>
      <c r="K298" s="227" t="s">
        <v>244</v>
      </c>
      <c r="L298" s="228">
        <f>IF(TYPE(VLOOKUP(K298,Catalogue!$F$2:$J$259,5,0))=16,0,VLOOKUP(K298,Catalogue!$F$2:$J$259,5,0))</f>
        <v>120000</v>
      </c>
      <c r="M298" s="228">
        <v>1</v>
      </c>
      <c r="N298" s="228">
        <f t="shared" si="43"/>
        <v>120000</v>
      </c>
      <c r="O298" s="227" t="s">
        <v>244</v>
      </c>
      <c r="P298" s="228">
        <f>IF(TYPE(VLOOKUP(O298,Catalogue!$F$2:$J$259,5,0))=16,0,VLOOKUP(O298,Catalogue!$F$2:$J$259,5,0))</f>
        <v>120000</v>
      </c>
      <c r="Q298" s="228">
        <v>1</v>
      </c>
      <c r="R298" s="228">
        <f t="shared" si="44"/>
        <v>120000</v>
      </c>
      <c r="S298" s="232" t="s">
        <v>179</v>
      </c>
      <c r="T298" s="256" t="str">
        <f>IF(TYPE(VLOOKUP(S298,Catalogue!$F$2:$J$259,3,0))=16," ",VLOOKUP(S298,Catalogue!$F$2:$J$259,3,0))</f>
        <v>m2</v>
      </c>
      <c r="U298" s="228">
        <f>IF(TYPE(VLOOKUP(S298,Catalogue!$F$2:$J$259,5,0))=16,0,VLOOKUP(S298,Catalogue!$F$2:$J$259,5,0))</f>
        <v>335000</v>
      </c>
      <c r="V298" s="232" t="s">
        <v>277</v>
      </c>
      <c r="W298" s="256" t="str">
        <f>IF(TYPE(VLOOKUP(V298,Catalogue!$F$2:$J$259,3,0))=16," ",VLOOKUP(V298,Catalogue!$F$2:$J$259,3,0))</f>
        <v>m2</v>
      </c>
      <c r="X298" s="228">
        <f>IF(TYPE(VLOOKUP(V298,Catalogue!$F$2:$J$259,5,0))=16,0,VLOOKUP(V298,Catalogue!$F$2:$J$259,5,0))</f>
        <v>50000</v>
      </c>
      <c r="Y298" s="232"/>
      <c r="Z298" s="227" t="str">
        <f>IF(TYPE(VLOOKUP(Y298,Catalogue!$F$2:$J$259,3,0))=16," ",VLOOKUP(Y298,Catalogue!$F$2:$J$259,3,0))</f>
        <v xml:space="preserve"> </v>
      </c>
      <c r="AA298" s="228">
        <f>IF(TYPE(VLOOKUP(Y298,Catalogue!$F$2:$J$259,5,0))=16,0,VLOOKUP(Y298,Catalogue!$F$2:$J$259,5,0))</f>
        <v>0</v>
      </c>
      <c r="AB298" s="260">
        <v>0.65</v>
      </c>
      <c r="AC298" s="260">
        <v>0.71</v>
      </c>
      <c r="AD298" s="260">
        <v>3</v>
      </c>
      <c r="AE298" s="260">
        <f t="shared" si="40"/>
        <v>1.3844999999999998</v>
      </c>
      <c r="AF298" s="228">
        <f t="shared" si="42"/>
        <v>463807.49999999994</v>
      </c>
      <c r="AG298" s="228">
        <f t="shared" si="37"/>
        <v>69224.999999999985</v>
      </c>
      <c r="AH298" s="228">
        <f t="shared" si="38"/>
        <v>0</v>
      </c>
      <c r="AI298" s="232"/>
      <c r="AJ298" s="227" t="str">
        <f>IF(TYPE(VLOOKUP(AI298,Catalogue!$F$2:$J$259,3,0))=16," ",VLOOKUP(AI298,Catalogue!$F$2:$J$259,3,0))</f>
        <v xml:space="preserve"> </v>
      </c>
      <c r="AK298" s="228">
        <f>IF(TYPE(VLOOKUP(AI298,Catalogue!$F$2:$J$259,5,0))=16,0,VLOOKUP(AI298,Catalogue!$F$2:$J$259,5,0))</f>
        <v>0</v>
      </c>
      <c r="AL298" s="227"/>
      <c r="AM298" s="228">
        <f t="shared" si="41"/>
        <v>0</v>
      </c>
      <c r="AN298" s="228" t="s">
        <v>1880</v>
      </c>
      <c r="AO298" s="229">
        <f t="shared" si="39"/>
        <v>773032.49999999988</v>
      </c>
    </row>
    <row r="299" spans="1:41" ht="33.75" x14ac:dyDescent="0.2">
      <c r="A299" s="412"/>
      <c r="B299" s="276"/>
      <c r="C299" s="262" t="s">
        <v>1457</v>
      </c>
      <c r="D299" s="262" t="s">
        <v>1458</v>
      </c>
      <c r="E299" s="262" t="s">
        <v>1459</v>
      </c>
      <c r="F299" s="262" t="s">
        <v>1460</v>
      </c>
      <c r="G299" s="262"/>
      <c r="H299" s="262" t="s">
        <v>932</v>
      </c>
      <c r="I299" s="262" t="s">
        <v>1443</v>
      </c>
      <c r="J299" s="262" t="s">
        <v>1444</v>
      </c>
      <c r="K299" s="227"/>
      <c r="L299" s="228">
        <f>IF(TYPE(VLOOKUP(K299,Catalogue!$F$2:$J$259,5,0))=16,0,VLOOKUP(K299,Catalogue!$F$2:$J$259,5,0))</f>
        <v>0</v>
      </c>
      <c r="M299" s="228"/>
      <c r="N299" s="228">
        <f t="shared" si="43"/>
        <v>0</v>
      </c>
      <c r="O299" s="227"/>
      <c r="P299" s="228">
        <f>IF(TYPE(VLOOKUP(O299,Catalogue!$F$2:$J$259,5,0))=16,0,VLOOKUP(O299,Catalogue!$F$2:$J$259,5,0))</f>
        <v>0</v>
      </c>
      <c r="Q299" s="228"/>
      <c r="R299" s="228">
        <f t="shared" si="44"/>
        <v>0</v>
      </c>
      <c r="S299" s="232" t="s">
        <v>179</v>
      </c>
      <c r="T299" s="256" t="str">
        <f>IF(TYPE(VLOOKUP(S299,Catalogue!$F$2:$J$259,3,0))=16," ",VLOOKUP(S299,Catalogue!$F$2:$J$259,3,0))</f>
        <v>m2</v>
      </c>
      <c r="U299" s="228">
        <f>IF(TYPE(VLOOKUP(S299,Catalogue!$F$2:$J$259,5,0))=16,0,VLOOKUP(S299,Catalogue!$F$2:$J$259,5,0))</f>
        <v>335000</v>
      </c>
      <c r="V299" s="232" t="s">
        <v>277</v>
      </c>
      <c r="W299" s="256" t="str">
        <f>IF(TYPE(VLOOKUP(V299,Catalogue!$F$2:$J$259,3,0))=16," ",VLOOKUP(V299,Catalogue!$F$2:$J$259,3,0))</f>
        <v>m2</v>
      </c>
      <c r="X299" s="228">
        <f>IF(TYPE(VLOOKUP(V299,Catalogue!$F$2:$J$259,5,0))=16,0,VLOOKUP(V299,Catalogue!$F$2:$J$259,5,0))</f>
        <v>50000</v>
      </c>
      <c r="Y299" s="232"/>
      <c r="Z299" s="227" t="str">
        <f>IF(TYPE(VLOOKUP(Y299,Catalogue!$F$2:$J$259,3,0))=16," ",VLOOKUP(Y299,Catalogue!$F$2:$J$259,3,0))</f>
        <v xml:space="preserve"> </v>
      </c>
      <c r="AA299" s="228">
        <f>IF(TYPE(VLOOKUP(Y299,Catalogue!$F$2:$J$259,5,0))=16,0,VLOOKUP(Y299,Catalogue!$F$2:$J$259,5,0))</f>
        <v>0</v>
      </c>
      <c r="AB299" s="260">
        <v>0.75</v>
      </c>
      <c r="AC299" s="260">
        <v>0.71</v>
      </c>
      <c r="AD299" s="260">
        <v>2</v>
      </c>
      <c r="AE299" s="260">
        <f t="shared" si="40"/>
        <v>1.0649999999999999</v>
      </c>
      <c r="AF299" s="228">
        <f t="shared" si="42"/>
        <v>356775</v>
      </c>
      <c r="AG299" s="228">
        <f t="shared" si="37"/>
        <v>53250</v>
      </c>
      <c r="AH299" s="228">
        <f t="shared" si="38"/>
        <v>0</v>
      </c>
      <c r="AI299" s="232"/>
      <c r="AJ299" s="227" t="str">
        <f>IF(TYPE(VLOOKUP(AI299,Catalogue!$F$2:$J$259,3,0))=16," ",VLOOKUP(AI299,Catalogue!$F$2:$J$259,3,0))</f>
        <v xml:space="preserve"> </v>
      </c>
      <c r="AK299" s="228">
        <f>IF(TYPE(VLOOKUP(AI299,Catalogue!$F$2:$J$259,5,0))=16,0,VLOOKUP(AI299,Catalogue!$F$2:$J$259,5,0))</f>
        <v>0</v>
      </c>
      <c r="AL299" s="227"/>
      <c r="AM299" s="228">
        <f t="shared" si="41"/>
        <v>0</v>
      </c>
      <c r="AN299" s="228" t="s">
        <v>1881</v>
      </c>
      <c r="AO299" s="229">
        <f t="shared" si="39"/>
        <v>410025</v>
      </c>
    </row>
    <row r="300" spans="1:41" ht="33.75" x14ac:dyDescent="0.2">
      <c r="A300" s="413">
        <v>492</v>
      </c>
      <c r="B300" s="276"/>
      <c r="C300" s="262" t="s">
        <v>1461</v>
      </c>
      <c r="D300" s="262" t="s">
        <v>1462</v>
      </c>
      <c r="E300" s="262" t="s">
        <v>1463</v>
      </c>
      <c r="F300" s="262" t="s">
        <v>1464</v>
      </c>
      <c r="G300" s="262"/>
      <c r="H300" s="262" t="s">
        <v>988</v>
      </c>
      <c r="I300" s="262" t="s">
        <v>1443</v>
      </c>
      <c r="J300" s="262" t="s">
        <v>1444</v>
      </c>
      <c r="K300" s="227" t="s">
        <v>244</v>
      </c>
      <c r="L300" s="228">
        <f>IF(TYPE(VLOOKUP(K300,Catalogue!$F$2:$J$259,5,0))=16,0,VLOOKUP(K300,Catalogue!$F$2:$J$259,5,0))</f>
        <v>120000</v>
      </c>
      <c r="M300" s="228">
        <v>1</v>
      </c>
      <c r="N300" s="228">
        <f t="shared" si="43"/>
        <v>120000</v>
      </c>
      <c r="O300" s="227" t="s">
        <v>340</v>
      </c>
      <c r="P300" s="228">
        <f>IF(TYPE(VLOOKUP(O300,Catalogue!$F$2:$J$259,5,0))=16,0,VLOOKUP(O300,Catalogue!$F$2:$J$259,5,0))</f>
        <v>350000</v>
      </c>
      <c r="Q300" s="228">
        <v>1</v>
      </c>
      <c r="R300" s="228">
        <f t="shared" si="44"/>
        <v>350000</v>
      </c>
      <c r="S300" s="232" t="s">
        <v>167</v>
      </c>
      <c r="T300" s="256" t="str">
        <f>IF(TYPE(VLOOKUP(S300,Catalogue!$F$2:$J$259,3,0))=16," ",VLOOKUP(S300,Catalogue!$F$2:$J$259,3,0))</f>
        <v>m2</v>
      </c>
      <c r="U300" s="228">
        <f>IF(TYPE(VLOOKUP(S300,Catalogue!$F$2:$J$259,5,0))=16,0,VLOOKUP(S300,Catalogue!$F$2:$J$259,5,0))</f>
        <v>165000</v>
      </c>
      <c r="V300" s="232"/>
      <c r="W300" s="256" t="str">
        <f>IF(TYPE(VLOOKUP(V300,Catalogue!$F$2:$J$259,3,0))=16," ",VLOOKUP(V300,Catalogue!$F$2:$J$259,3,0))</f>
        <v xml:space="preserve"> </v>
      </c>
      <c r="X300" s="228">
        <f>IF(TYPE(VLOOKUP(V300,Catalogue!$F$2:$J$259,5,0))=16,0,VLOOKUP(V300,Catalogue!$F$2:$J$259,5,0))</f>
        <v>0</v>
      </c>
      <c r="Y300" s="232"/>
      <c r="Z300" s="227" t="str">
        <f>IF(TYPE(VLOOKUP(Y300,Catalogue!$F$2:$J$259,3,0))=16," ",VLOOKUP(Y300,Catalogue!$F$2:$J$259,3,0))</f>
        <v xml:space="preserve"> </v>
      </c>
      <c r="AA300" s="228">
        <f>IF(TYPE(VLOOKUP(Y300,Catalogue!$F$2:$J$259,5,0))=16,0,VLOOKUP(Y300,Catalogue!$F$2:$J$259,5,0))</f>
        <v>0</v>
      </c>
      <c r="AB300" s="260">
        <v>1.19</v>
      </c>
      <c r="AC300" s="260">
        <v>1.0649999999999999</v>
      </c>
      <c r="AD300" s="260">
        <v>1</v>
      </c>
      <c r="AE300" s="260">
        <f t="shared" si="40"/>
        <v>1.26735</v>
      </c>
      <c r="AF300" s="228">
        <f t="shared" si="42"/>
        <v>209112.75</v>
      </c>
      <c r="AG300" s="228">
        <f t="shared" si="37"/>
        <v>0</v>
      </c>
      <c r="AH300" s="228">
        <f t="shared" si="38"/>
        <v>0</v>
      </c>
      <c r="AI300" s="232"/>
      <c r="AJ300" s="227" t="str">
        <f>IF(TYPE(VLOOKUP(AI300,Catalogue!$F$2:$J$259,3,0))=16," ",VLOOKUP(AI300,Catalogue!$F$2:$J$259,3,0))</f>
        <v xml:space="preserve"> </v>
      </c>
      <c r="AK300" s="228">
        <f>IF(TYPE(VLOOKUP(AI300,Catalogue!$F$2:$J$259,5,0))=16,0,VLOOKUP(AI300,Catalogue!$F$2:$J$259,5,0))</f>
        <v>0</v>
      </c>
      <c r="AL300" s="227"/>
      <c r="AM300" s="228">
        <f t="shared" si="41"/>
        <v>0</v>
      </c>
      <c r="AN300" s="228" t="s">
        <v>943</v>
      </c>
      <c r="AO300" s="229">
        <f t="shared" si="39"/>
        <v>679112.75</v>
      </c>
    </row>
    <row r="301" spans="1:41" ht="33.75" x14ac:dyDescent="0.2">
      <c r="A301" s="411"/>
      <c r="B301" s="276"/>
      <c r="C301" s="262" t="s">
        <v>1461</v>
      </c>
      <c r="D301" s="262" t="s">
        <v>1462</v>
      </c>
      <c r="E301" s="262" t="s">
        <v>1463</v>
      </c>
      <c r="F301" s="262" t="s">
        <v>1464</v>
      </c>
      <c r="G301" s="262"/>
      <c r="H301" s="262" t="s">
        <v>988</v>
      </c>
      <c r="I301" s="262" t="s">
        <v>1443</v>
      </c>
      <c r="J301" s="262" t="s">
        <v>1444</v>
      </c>
      <c r="K301" s="227"/>
      <c r="L301" s="228">
        <f>IF(TYPE(VLOOKUP(K301,Catalogue!$F$2:$J$259,5,0))=16,0,VLOOKUP(K301,Catalogue!$F$2:$J$259,5,0))</f>
        <v>0</v>
      </c>
      <c r="M301" s="228"/>
      <c r="N301" s="228">
        <f t="shared" si="43"/>
        <v>0</v>
      </c>
      <c r="O301" s="227"/>
      <c r="P301" s="228">
        <f>IF(TYPE(VLOOKUP(O301,Catalogue!$F$2:$J$259,5,0))=16,0,VLOOKUP(O301,Catalogue!$F$2:$J$259,5,0))</f>
        <v>0</v>
      </c>
      <c r="Q301" s="228"/>
      <c r="R301" s="228">
        <f t="shared" si="44"/>
        <v>0</v>
      </c>
      <c r="S301" s="232" t="s">
        <v>179</v>
      </c>
      <c r="T301" s="256" t="str">
        <f>IF(TYPE(VLOOKUP(S301,Catalogue!$F$2:$J$259,3,0))=16," ",VLOOKUP(S301,Catalogue!$F$2:$J$259,3,0))</f>
        <v>m2</v>
      </c>
      <c r="U301" s="228">
        <f>IF(TYPE(VLOOKUP(S301,Catalogue!$F$2:$J$259,5,0))=16,0,VLOOKUP(S301,Catalogue!$F$2:$J$259,5,0))</f>
        <v>335000</v>
      </c>
      <c r="V301" s="232" t="s">
        <v>277</v>
      </c>
      <c r="W301" s="256" t="str">
        <f>IF(TYPE(VLOOKUP(V301,Catalogue!$F$2:$J$259,3,0))=16," ",VLOOKUP(V301,Catalogue!$F$2:$J$259,3,0))</f>
        <v>m2</v>
      </c>
      <c r="X301" s="228">
        <f>IF(TYPE(VLOOKUP(V301,Catalogue!$F$2:$J$259,5,0))=16,0,VLOOKUP(V301,Catalogue!$F$2:$J$259,5,0))</f>
        <v>50000</v>
      </c>
      <c r="Y301" s="232"/>
      <c r="Z301" s="227" t="str">
        <f>IF(TYPE(VLOOKUP(Y301,Catalogue!$F$2:$J$259,3,0))=16," ",VLOOKUP(Y301,Catalogue!$F$2:$J$259,3,0))</f>
        <v xml:space="preserve"> </v>
      </c>
      <c r="AA301" s="228">
        <f>IF(TYPE(VLOOKUP(Y301,Catalogue!$F$2:$J$259,5,0))=16,0,VLOOKUP(Y301,Catalogue!$F$2:$J$259,5,0))</f>
        <v>0</v>
      </c>
      <c r="AB301" s="260">
        <v>2.14</v>
      </c>
      <c r="AC301" s="260">
        <v>1.06</v>
      </c>
      <c r="AD301" s="260">
        <v>1</v>
      </c>
      <c r="AE301" s="260">
        <f t="shared" si="40"/>
        <v>2.2684000000000002</v>
      </c>
      <c r="AF301" s="228">
        <f t="shared" si="42"/>
        <v>759914.00000000012</v>
      </c>
      <c r="AG301" s="228">
        <f t="shared" si="37"/>
        <v>113420.00000000001</v>
      </c>
      <c r="AH301" s="228">
        <f t="shared" si="38"/>
        <v>0</v>
      </c>
      <c r="AI301" s="232"/>
      <c r="AJ301" s="227" t="str">
        <f>IF(TYPE(VLOOKUP(AI301,Catalogue!$F$2:$J$259,3,0))=16," ",VLOOKUP(AI301,Catalogue!$F$2:$J$259,3,0))</f>
        <v xml:space="preserve"> </v>
      </c>
      <c r="AK301" s="228">
        <f>IF(TYPE(VLOOKUP(AI301,Catalogue!$F$2:$J$259,5,0))=16,0,VLOOKUP(AI301,Catalogue!$F$2:$J$259,5,0))</f>
        <v>0</v>
      </c>
      <c r="AL301" s="227"/>
      <c r="AM301" s="228">
        <f t="shared" si="41"/>
        <v>0</v>
      </c>
      <c r="AN301" s="228" t="s">
        <v>949</v>
      </c>
      <c r="AO301" s="229">
        <f t="shared" si="39"/>
        <v>873334.00000000012</v>
      </c>
    </row>
    <row r="302" spans="1:41" ht="33.75" x14ac:dyDescent="0.2">
      <c r="A302" s="412"/>
      <c r="B302" s="276"/>
      <c r="C302" s="262" t="s">
        <v>1461</v>
      </c>
      <c r="D302" s="262" t="s">
        <v>1462</v>
      </c>
      <c r="E302" s="262" t="s">
        <v>1463</v>
      </c>
      <c r="F302" s="262" t="s">
        <v>1464</v>
      </c>
      <c r="G302" s="262"/>
      <c r="H302" s="262" t="s">
        <v>988</v>
      </c>
      <c r="I302" s="262" t="s">
        <v>1443</v>
      </c>
      <c r="J302" s="262" t="s">
        <v>1444</v>
      </c>
      <c r="K302" s="227"/>
      <c r="L302" s="228">
        <f>IF(TYPE(VLOOKUP(K302,Catalogue!$F$2:$J$259,5,0))=16,0,VLOOKUP(K302,Catalogue!$F$2:$J$259,5,0))</f>
        <v>0</v>
      </c>
      <c r="M302" s="228"/>
      <c r="N302" s="228">
        <f t="shared" si="43"/>
        <v>0</v>
      </c>
      <c r="O302" s="227"/>
      <c r="P302" s="228">
        <f>IF(TYPE(VLOOKUP(O302,Catalogue!$F$2:$J$259,5,0))=16,0,VLOOKUP(O302,Catalogue!$F$2:$J$259,5,0))</f>
        <v>0</v>
      </c>
      <c r="Q302" s="228"/>
      <c r="R302" s="228">
        <f t="shared" si="44"/>
        <v>0</v>
      </c>
      <c r="S302" s="232" t="s">
        <v>170</v>
      </c>
      <c r="T302" s="256" t="str">
        <f>IF(TYPE(VLOOKUP(S302,Catalogue!$F$2:$J$259,3,0))=16," ",VLOOKUP(S302,Catalogue!$F$2:$J$259,3,0))</f>
        <v>m2</v>
      </c>
      <c r="U302" s="228">
        <f>IF(TYPE(VLOOKUP(S302,Catalogue!$F$2:$J$259,5,0))=16,0,VLOOKUP(S302,Catalogue!$F$2:$J$259,5,0))</f>
        <v>235000</v>
      </c>
      <c r="V302" s="232"/>
      <c r="W302" s="256" t="str">
        <f>IF(TYPE(VLOOKUP(V302,Catalogue!$F$2:$J$259,3,0))=16," ",VLOOKUP(V302,Catalogue!$F$2:$J$259,3,0))</f>
        <v xml:space="preserve"> </v>
      </c>
      <c r="X302" s="228">
        <f>IF(TYPE(VLOOKUP(V302,Catalogue!$F$2:$J$259,5,0))=16,0,VLOOKUP(V302,Catalogue!$F$2:$J$259,5,0))</f>
        <v>0</v>
      </c>
      <c r="Y302" s="232"/>
      <c r="Z302" s="227" t="str">
        <f>IF(TYPE(VLOOKUP(Y302,Catalogue!$F$2:$J$259,3,0))=16," ",VLOOKUP(Y302,Catalogue!$F$2:$J$259,3,0))</f>
        <v xml:space="preserve"> </v>
      </c>
      <c r="AA302" s="228">
        <f>IF(TYPE(VLOOKUP(Y302,Catalogue!$F$2:$J$259,5,0))=16,0,VLOOKUP(Y302,Catalogue!$F$2:$J$259,5,0))</f>
        <v>0</v>
      </c>
      <c r="AB302" s="260">
        <v>1.37</v>
      </c>
      <c r="AC302" s="260">
        <v>0.94499999999999995</v>
      </c>
      <c r="AD302" s="260">
        <v>2</v>
      </c>
      <c r="AE302" s="260">
        <f t="shared" si="40"/>
        <v>2.5893000000000002</v>
      </c>
      <c r="AF302" s="228">
        <f t="shared" si="42"/>
        <v>608485.5</v>
      </c>
      <c r="AG302" s="228">
        <f t="shared" si="37"/>
        <v>0</v>
      </c>
      <c r="AH302" s="228">
        <f t="shared" si="38"/>
        <v>0</v>
      </c>
      <c r="AI302" s="232"/>
      <c r="AJ302" s="227" t="str">
        <f>IF(TYPE(VLOOKUP(AI302,Catalogue!$F$2:$J$259,3,0))=16," ",VLOOKUP(AI302,Catalogue!$F$2:$J$259,3,0))</f>
        <v xml:space="preserve"> </v>
      </c>
      <c r="AK302" s="228">
        <f>IF(TYPE(VLOOKUP(AI302,Catalogue!$F$2:$J$259,5,0))=16,0,VLOOKUP(AI302,Catalogue!$F$2:$J$259,5,0))</f>
        <v>0</v>
      </c>
      <c r="AL302" s="227"/>
      <c r="AM302" s="228">
        <f t="shared" si="41"/>
        <v>0</v>
      </c>
      <c r="AN302" s="228" t="s">
        <v>1882</v>
      </c>
      <c r="AO302" s="229">
        <f t="shared" si="39"/>
        <v>608485.5</v>
      </c>
    </row>
    <row r="303" spans="1:41" ht="22.5" x14ac:dyDescent="0.2">
      <c r="A303" s="413">
        <v>493</v>
      </c>
      <c r="B303" s="276"/>
      <c r="C303" s="262" t="s">
        <v>1465</v>
      </c>
      <c r="D303" s="262" t="s">
        <v>1466</v>
      </c>
      <c r="E303" s="262">
        <v>171</v>
      </c>
      <c r="F303" s="262" t="s">
        <v>1467</v>
      </c>
      <c r="G303" s="262"/>
      <c r="H303" s="262" t="s">
        <v>951</v>
      </c>
      <c r="I303" s="262" t="s">
        <v>1443</v>
      </c>
      <c r="J303" s="262" t="s">
        <v>1444</v>
      </c>
      <c r="K303" s="227" t="s">
        <v>244</v>
      </c>
      <c r="L303" s="228">
        <f>IF(TYPE(VLOOKUP(K303,Catalogue!$F$2:$J$259,5,0))=16,0,VLOOKUP(K303,Catalogue!$F$2:$J$259,5,0))</f>
        <v>120000</v>
      </c>
      <c r="M303" s="228">
        <v>1</v>
      </c>
      <c r="N303" s="228">
        <f t="shared" si="43"/>
        <v>120000</v>
      </c>
      <c r="O303" s="227" t="s">
        <v>340</v>
      </c>
      <c r="P303" s="228">
        <f>IF(TYPE(VLOOKUP(O303,Catalogue!$F$2:$J$259,5,0))=16,0,VLOOKUP(O303,Catalogue!$F$2:$J$259,5,0))</f>
        <v>350000</v>
      </c>
      <c r="Q303" s="228">
        <v>1</v>
      </c>
      <c r="R303" s="228">
        <f t="shared" si="44"/>
        <v>350000</v>
      </c>
      <c r="S303" s="232" t="s">
        <v>179</v>
      </c>
      <c r="T303" s="256" t="str">
        <f>IF(TYPE(VLOOKUP(S303,Catalogue!$F$2:$J$259,3,0))=16," ",VLOOKUP(S303,Catalogue!$F$2:$J$259,3,0))</f>
        <v>m2</v>
      </c>
      <c r="U303" s="228">
        <f>IF(TYPE(VLOOKUP(S303,Catalogue!$F$2:$J$259,5,0))=16,0,VLOOKUP(S303,Catalogue!$F$2:$J$259,5,0))</f>
        <v>335000</v>
      </c>
      <c r="V303" s="232" t="s">
        <v>277</v>
      </c>
      <c r="W303" s="256" t="str">
        <f>IF(TYPE(VLOOKUP(V303,Catalogue!$F$2:$J$259,3,0))=16," ",VLOOKUP(V303,Catalogue!$F$2:$J$259,3,0))</f>
        <v>m2</v>
      </c>
      <c r="X303" s="228">
        <f>IF(TYPE(VLOOKUP(V303,Catalogue!$F$2:$J$259,5,0))=16,0,VLOOKUP(V303,Catalogue!$F$2:$J$259,5,0))</f>
        <v>50000</v>
      </c>
      <c r="Y303" s="232"/>
      <c r="Z303" s="227" t="str">
        <f>IF(TYPE(VLOOKUP(Y303,Catalogue!$F$2:$J$259,3,0))=16," ",VLOOKUP(Y303,Catalogue!$F$2:$J$259,3,0))</f>
        <v xml:space="preserve"> </v>
      </c>
      <c r="AA303" s="228">
        <f>IF(TYPE(VLOOKUP(Y303,Catalogue!$F$2:$J$259,5,0))=16,0,VLOOKUP(Y303,Catalogue!$F$2:$J$259,5,0))</f>
        <v>0</v>
      </c>
      <c r="AB303" s="260">
        <v>1.05</v>
      </c>
      <c r="AC303" s="260">
        <v>0.76500000000000001</v>
      </c>
      <c r="AD303" s="260">
        <v>1</v>
      </c>
      <c r="AE303" s="260">
        <f t="shared" si="40"/>
        <v>0.80325000000000002</v>
      </c>
      <c r="AF303" s="228">
        <f t="shared" si="42"/>
        <v>269088.75</v>
      </c>
      <c r="AG303" s="228">
        <f t="shared" ref="AG303:AG366" si="45">X303*AE303</f>
        <v>40162.5</v>
      </c>
      <c r="AH303" s="228">
        <f t="shared" ref="AH303:AH366" si="46">AA303*AE303</f>
        <v>0</v>
      </c>
      <c r="AI303" s="232"/>
      <c r="AJ303" s="227" t="str">
        <f>IF(TYPE(VLOOKUP(AI303,Catalogue!$F$2:$J$259,3,0))=16," ",VLOOKUP(AI303,Catalogue!$F$2:$J$259,3,0))</f>
        <v xml:space="preserve"> </v>
      </c>
      <c r="AK303" s="228">
        <f>IF(TYPE(VLOOKUP(AI303,Catalogue!$F$2:$J$259,5,0))=16,0,VLOOKUP(AI303,Catalogue!$F$2:$J$259,5,0))</f>
        <v>0</v>
      </c>
      <c r="AL303" s="227"/>
      <c r="AM303" s="228">
        <f t="shared" si="41"/>
        <v>0</v>
      </c>
      <c r="AN303" s="228" t="s">
        <v>930</v>
      </c>
      <c r="AO303" s="229">
        <f t="shared" ref="AO303:AO366" si="47">AM303+AG303+AH303+AF303+L303+P303</f>
        <v>779251.25</v>
      </c>
    </row>
    <row r="304" spans="1:41" ht="22.5" x14ac:dyDescent="0.2">
      <c r="A304" s="412"/>
      <c r="B304" s="276"/>
      <c r="C304" s="262" t="s">
        <v>1465</v>
      </c>
      <c r="D304" s="262" t="s">
        <v>1466</v>
      </c>
      <c r="E304" s="262">
        <v>171</v>
      </c>
      <c r="F304" s="262" t="s">
        <v>1467</v>
      </c>
      <c r="G304" s="262"/>
      <c r="H304" s="262" t="s">
        <v>951</v>
      </c>
      <c r="I304" s="262" t="s">
        <v>1443</v>
      </c>
      <c r="J304" s="262" t="s">
        <v>1444</v>
      </c>
      <c r="K304" s="227"/>
      <c r="L304" s="228">
        <f>IF(TYPE(VLOOKUP(K304,Catalogue!$F$2:$J$259,5,0))=16,0,VLOOKUP(K304,Catalogue!$F$2:$J$259,5,0))</f>
        <v>0</v>
      </c>
      <c r="M304" s="228"/>
      <c r="N304" s="228">
        <f t="shared" si="43"/>
        <v>0</v>
      </c>
      <c r="O304" s="227"/>
      <c r="P304" s="228">
        <f>IF(TYPE(VLOOKUP(O304,Catalogue!$F$2:$J$259,5,0))=16,0,VLOOKUP(O304,Catalogue!$F$2:$J$259,5,0))</f>
        <v>0</v>
      </c>
      <c r="Q304" s="228"/>
      <c r="R304" s="228">
        <f t="shared" si="44"/>
        <v>0</v>
      </c>
      <c r="S304" s="232" t="s">
        <v>170</v>
      </c>
      <c r="T304" s="256" t="str">
        <f>IF(TYPE(VLOOKUP(S304,Catalogue!$F$2:$J$259,3,0))=16," ",VLOOKUP(S304,Catalogue!$F$2:$J$259,3,0))</f>
        <v>m2</v>
      </c>
      <c r="U304" s="228">
        <f>IF(TYPE(VLOOKUP(S304,Catalogue!$F$2:$J$259,5,0))=16,0,VLOOKUP(S304,Catalogue!$F$2:$J$259,5,0))</f>
        <v>235000</v>
      </c>
      <c r="V304" s="232"/>
      <c r="W304" s="256" t="str">
        <f>IF(TYPE(VLOOKUP(V304,Catalogue!$F$2:$J$259,3,0))=16," ",VLOOKUP(V304,Catalogue!$F$2:$J$259,3,0))</f>
        <v xml:space="preserve"> </v>
      </c>
      <c r="X304" s="228">
        <f>IF(TYPE(VLOOKUP(V304,Catalogue!$F$2:$J$259,5,0))=16,0,VLOOKUP(V304,Catalogue!$F$2:$J$259,5,0))</f>
        <v>0</v>
      </c>
      <c r="Y304" s="232"/>
      <c r="Z304" s="227" t="str">
        <f>IF(TYPE(VLOOKUP(Y304,Catalogue!$F$2:$J$259,3,0))=16," ",VLOOKUP(Y304,Catalogue!$F$2:$J$259,3,0))</f>
        <v xml:space="preserve"> </v>
      </c>
      <c r="AA304" s="228">
        <f>IF(TYPE(VLOOKUP(Y304,Catalogue!$F$2:$J$259,5,0))=16,0,VLOOKUP(Y304,Catalogue!$F$2:$J$259,5,0))</f>
        <v>0</v>
      </c>
      <c r="AB304" s="260">
        <v>1.93</v>
      </c>
      <c r="AC304" s="260">
        <v>0.9</v>
      </c>
      <c r="AD304" s="260">
        <v>1</v>
      </c>
      <c r="AE304" s="260">
        <f t="shared" ref="AE304:AE367" si="48">AB304*AC304*AD304</f>
        <v>1.7369999999999999</v>
      </c>
      <c r="AF304" s="228">
        <f t="shared" si="42"/>
        <v>408195</v>
      </c>
      <c r="AG304" s="228">
        <f t="shared" si="45"/>
        <v>0</v>
      </c>
      <c r="AH304" s="228">
        <f t="shared" si="46"/>
        <v>0</v>
      </c>
      <c r="AI304" s="232"/>
      <c r="AJ304" s="227" t="str">
        <f>IF(TYPE(VLOOKUP(AI304,Catalogue!$F$2:$J$259,3,0))=16," ",VLOOKUP(AI304,Catalogue!$F$2:$J$259,3,0))</f>
        <v xml:space="preserve"> </v>
      </c>
      <c r="AK304" s="228">
        <f>IF(TYPE(VLOOKUP(AI304,Catalogue!$F$2:$J$259,5,0))=16,0,VLOOKUP(AI304,Catalogue!$F$2:$J$259,5,0))</f>
        <v>0</v>
      </c>
      <c r="AL304" s="227"/>
      <c r="AM304" s="228">
        <f t="shared" ref="AM304:AM367" si="49">AK304*AL304</f>
        <v>0</v>
      </c>
      <c r="AN304" s="228" t="s">
        <v>945</v>
      </c>
      <c r="AO304" s="229">
        <f t="shared" si="47"/>
        <v>408195</v>
      </c>
    </row>
    <row r="305" spans="1:41" ht="22.5" x14ac:dyDescent="0.2">
      <c r="A305" s="413">
        <v>494</v>
      </c>
      <c r="B305" s="276"/>
      <c r="C305" s="262" t="s">
        <v>1468</v>
      </c>
      <c r="D305" s="262" t="s">
        <v>1469</v>
      </c>
      <c r="E305" s="262">
        <v>212</v>
      </c>
      <c r="F305" s="262" t="s">
        <v>1470</v>
      </c>
      <c r="G305" s="262"/>
      <c r="H305" s="262" t="s">
        <v>988</v>
      </c>
      <c r="I305" s="262" t="s">
        <v>1443</v>
      </c>
      <c r="J305" s="262" t="s">
        <v>1444</v>
      </c>
      <c r="K305" s="279" t="s">
        <v>244</v>
      </c>
      <c r="L305" s="228">
        <f>IF(TYPE(VLOOKUP(K305,Catalogue!$F$2:$J$259,5,0))=16,0,VLOOKUP(K305,Catalogue!$F$2:$J$259,5,0))</f>
        <v>120000</v>
      </c>
      <c r="M305" s="228">
        <v>1</v>
      </c>
      <c r="N305" s="228">
        <f t="shared" si="43"/>
        <v>120000</v>
      </c>
      <c r="O305" s="227" t="s">
        <v>340</v>
      </c>
      <c r="P305" s="228">
        <f>IF(TYPE(VLOOKUP(O305,Catalogue!$F$2:$J$259,5,0))=16,0,VLOOKUP(O305,Catalogue!$F$2:$J$259,5,0))</f>
        <v>350000</v>
      </c>
      <c r="Q305" s="228">
        <v>1</v>
      </c>
      <c r="R305" s="228">
        <f t="shared" si="44"/>
        <v>350000</v>
      </c>
      <c r="S305" s="232" t="s">
        <v>167</v>
      </c>
      <c r="T305" s="256" t="str">
        <f>IF(TYPE(VLOOKUP(S305,Catalogue!$F$2:$J$259,3,0))=16," ",VLOOKUP(S305,Catalogue!$F$2:$J$259,3,0))</f>
        <v>m2</v>
      </c>
      <c r="U305" s="228">
        <f>IF(TYPE(VLOOKUP(S305,Catalogue!$F$2:$J$259,5,0))=16,0,VLOOKUP(S305,Catalogue!$F$2:$J$259,5,0))</f>
        <v>165000</v>
      </c>
      <c r="V305" s="232"/>
      <c r="W305" s="256" t="str">
        <f>IF(TYPE(VLOOKUP(V305,Catalogue!$F$2:$J$259,3,0))=16," ",VLOOKUP(V305,Catalogue!$F$2:$J$259,3,0))</f>
        <v xml:space="preserve"> </v>
      </c>
      <c r="X305" s="228">
        <f>IF(TYPE(VLOOKUP(V305,Catalogue!$F$2:$J$259,5,0))=16,0,VLOOKUP(V305,Catalogue!$F$2:$J$259,5,0))</f>
        <v>0</v>
      </c>
      <c r="Y305" s="232"/>
      <c r="Z305" s="227" t="str">
        <f>IF(TYPE(VLOOKUP(Y305,Catalogue!$F$2:$J$259,3,0))=16," ",VLOOKUP(Y305,Catalogue!$F$2:$J$259,3,0))</f>
        <v xml:space="preserve"> </v>
      </c>
      <c r="AA305" s="228">
        <f>IF(TYPE(VLOOKUP(Y305,Catalogue!$F$2:$J$259,5,0))=16,0,VLOOKUP(Y305,Catalogue!$F$2:$J$259,5,0))</f>
        <v>0</v>
      </c>
      <c r="AB305" s="260">
        <v>0.59499999999999997</v>
      </c>
      <c r="AC305" s="260">
        <v>1.0349999999999999</v>
      </c>
      <c r="AD305" s="260">
        <v>2</v>
      </c>
      <c r="AE305" s="260">
        <f t="shared" si="48"/>
        <v>1.2316499999999999</v>
      </c>
      <c r="AF305" s="228">
        <f t="shared" ref="AF305:AF368" si="50">AE305*U305</f>
        <v>203222.24999999997</v>
      </c>
      <c r="AG305" s="228">
        <f t="shared" si="45"/>
        <v>0</v>
      </c>
      <c r="AH305" s="228">
        <f t="shared" si="46"/>
        <v>0</v>
      </c>
      <c r="AI305" s="232"/>
      <c r="AJ305" s="227" t="str">
        <f>IF(TYPE(VLOOKUP(AI305,Catalogue!$F$2:$J$259,3,0))=16," ",VLOOKUP(AI305,Catalogue!$F$2:$J$259,3,0))</f>
        <v xml:space="preserve"> </v>
      </c>
      <c r="AK305" s="228">
        <f>IF(TYPE(VLOOKUP(AI305,Catalogue!$F$2:$J$259,5,0))=16,0,VLOOKUP(AI305,Catalogue!$F$2:$J$259,5,0))</f>
        <v>0</v>
      </c>
      <c r="AL305" s="227"/>
      <c r="AM305" s="228">
        <f t="shared" si="49"/>
        <v>0</v>
      </c>
      <c r="AN305" s="228" t="s">
        <v>1883</v>
      </c>
      <c r="AO305" s="229">
        <f t="shared" si="47"/>
        <v>673222.25</v>
      </c>
    </row>
    <row r="306" spans="1:41" ht="22.5" x14ac:dyDescent="0.2">
      <c r="A306" s="411"/>
      <c r="B306" s="276"/>
      <c r="C306" s="262" t="s">
        <v>1468</v>
      </c>
      <c r="D306" s="262" t="s">
        <v>1469</v>
      </c>
      <c r="E306" s="262">
        <v>212</v>
      </c>
      <c r="F306" s="262" t="s">
        <v>1470</v>
      </c>
      <c r="G306" s="262"/>
      <c r="H306" s="262" t="s">
        <v>988</v>
      </c>
      <c r="I306" s="262" t="s">
        <v>1443</v>
      </c>
      <c r="J306" s="262" t="s">
        <v>1444</v>
      </c>
      <c r="K306" s="227"/>
      <c r="L306" s="228">
        <f>IF(TYPE(VLOOKUP(K306,Catalogue!$F$2:$J$259,5,0))=16,0,VLOOKUP(K306,Catalogue!$F$2:$J$259,5,0))</f>
        <v>0</v>
      </c>
      <c r="M306" s="228"/>
      <c r="N306" s="228">
        <f t="shared" si="43"/>
        <v>0</v>
      </c>
      <c r="O306" s="227"/>
      <c r="P306" s="228">
        <f>IF(TYPE(VLOOKUP(O306,Catalogue!$F$2:$J$259,5,0))=16,0,VLOOKUP(O306,Catalogue!$F$2:$J$259,5,0))</f>
        <v>0</v>
      </c>
      <c r="Q306" s="228"/>
      <c r="R306" s="228">
        <f t="shared" si="44"/>
        <v>0</v>
      </c>
      <c r="S306" s="232" t="s">
        <v>167</v>
      </c>
      <c r="T306" s="256" t="str">
        <f>IF(TYPE(VLOOKUP(S306,Catalogue!$F$2:$J$259,3,0))=16," ",VLOOKUP(S306,Catalogue!$F$2:$J$259,3,0))</f>
        <v>m2</v>
      </c>
      <c r="U306" s="228">
        <f>IF(TYPE(VLOOKUP(S306,Catalogue!$F$2:$J$259,5,0))=16,0,VLOOKUP(S306,Catalogue!$F$2:$J$259,5,0))</f>
        <v>165000</v>
      </c>
      <c r="V306" s="232"/>
      <c r="W306" s="256" t="str">
        <f>IF(TYPE(VLOOKUP(V306,Catalogue!$F$2:$J$259,3,0))=16," ",VLOOKUP(V306,Catalogue!$F$2:$J$259,3,0))</f>
        <v xml:space="preserve"> </v>
      </c>
      <c r="X306" s="228">
        <f>IF(TYPE(VLOOKUP(V306,Catalogue!$F$2:$J$259,5,0))=16,0,VLOOKUP(V306,Catalogue!$F$2:$J$259,5,0))</f>
        <v>0</v>
      </c>
      <c r="Y306" s="232"/>
      <c r="Z306" s="227" t="str">
        <f>IF(TYPE(VLOOKUP(Y306,Catalogue!$F$2:$J$259,3,0))=16," ",VLOOKUP(Y306,Catalogue!$F$2:$J$259,3,0))</f>
        <v xml:space="preserve"> </v>
      </c>
      <c r="AA306" s="228">
        <f>IF(TYPE(VLOOKUP(Y306,Catalogue!$F$2:$J$259,5,0))=16,0,VLOOKUP(Y306,Catalogue!$F$2:$J$259,5,0))</f>
        <v>0</v>
      </c>
      <c r="AB306" s="260">
        <v>0.8</v>
      </c>
      <c r="AC306" s="260">
        <v>1.0349999999999999</v>
      </c>
      <c r="AD306" s="260">
        <v>1</v>
      </c>
      <c r="AE306" s="260">
        <f t="shared" si="48"/>
        <v>0.82799999999999996</v>
      </c>
      <c r="AF306" s="228">
        <f t="shared" si="50"/>
        <v>136620</v>
      </c>
      <c r="AG306" s="228">
        <f t="shared" si="45"/>
        <v>0</v>
      </c>
      <c r="AH306" s="228">
        <f t="shared" si="46"/>
        <v>0</v>
      </c>
      <c r="AI306" s="232"/>
      <c r="AJ306" s="227" t="str">
        <f>IF(TYPE(VLOOKUP(AI306,Catalogue!$F$2:$J$259,3,0))=16," ",VLOOKUP(AI306,Catalogue!$F$2:$J$259,3,0))</f>
        <v xml:space="preserve"> </v>
      </c>
      <c r="AK306" s="228">
        <f>IF(TYPE(VLOOKUP(AI306,Catalogue!$F$2:$J$259,5,0))=16,0,VLOOKUP(AI306,Catalogue!$F$2:$J$259,5,0))</f>
        <v>0</v>
      </c>
      <c r="AL306" s="227"/>
      <c r="AM306" s="228">
        <f t="shared" si="49"/>
        <v>0</v>
      </c>
      <c r="AN306" s="228" t="s">
        <v>943</v>
      </c>
      <c r="AO306" s="229">
        <f t="shared" si="47"/>
        <v>136620</v>
      </c>
    </row>
    <row r="307" spans="1:41" ht="22.5" x14ac:dyDescent="0.2">
      <c r="A307" s="412"/>
      <c r="B307" s="276"/>
      <c r="C307" s="262" t="s">
        <v>1468</v>
      </c>
      <c r="D307" s="262" t="s">
        <v>1469</v>
      </c>
      <c r="E307" s="262">
        <v>212</v>
      </c>
      <c r="F307" s="262" t="s">
        <v>1470</v>
      </c>
      <c r="G307" s="262"/>
      <c r="H307" s="262" t="s">
        <v>988</v>
      </c>
      <c r="I307" s="262" t="s">
        <v>1443</v>
      </c>
      <c r="J307" s="262" t="s">
        <v>1444</v>
      </c>
      <c r="K307" s="227"/>
      <c r="L307" s="228">
        <f>IF(TYPE(VLOOKUP(K307,Catalogue!$F$2:$J$259,5,0))=16,0,VLOOKUP(K307,Catalogue!$F$2:$J$259,5,0))</f>
        <v>0</v>
      </c>
      <c r="M307" s="228"/>
      <c r="N307" s="228">
        <f t="shared" si="43"/>
        <v>0</v>
      </c>
      <c r="O307" s="227"/>
      <c r="P307" s="228">
        <f>IF(TYPE(VLOOKUP(O307,Catalogue!$F$2:$J$259,5,0))=16,0,VLOOKUP(O307,Catalogue!$F$2:$J$259,5,0))</f>
        <v>0</v>
      </c>
      <c r="Q307" s="228"/>
      <c r="R307" s="228">
        <f t="shared" si="44"/>
        <v>0</v>
      </c>
      <c r="S307" s="232" t="s">
        <v>167</v>
      </c>
      <c r="T307" s="256" t="str">
        <f>IF(TYPE(VLOOKUP(S307,Catalogue!$F$2:$J$259,3,0))=16," ",VLOOKUP(S307,Catalogue!$F$2:$J$259,3,0))</f>
        <v>m2</v>
      </c>
      <c r="U307" s="228">
        <f>IF(TYPE(VLOOKUP(S307,Catalogue!$F$2:$J$259,5,0))=16,0,VLOOKUP(S307,Catalogue!$F$2:$J$259,5,0))</f>
        <v>165000</v>
      </c>
      <c r="V307" s="232"/>
      <c r="W307" s="256" t="str">
        <f>IF(TYPE(VLOOKUP(V307,Catalogue!$F$2:$J$259,3,0))=16," ",VLOOKUP(V307,Catalogue!$F$2:$J$259,3,0))</f>
        <v xml:space="preserve"> </v>
      </c>
      <c r="X307" s="228">
        <f>IF(TYPE(VLOOKUP(V307,Catalogue!$F$2:$J$259,5,0))=16,0,VLOOKUP(V307,Catalogue!$F$2:$J$259,5,0))</f>
        <v>0</v>
      </c>
      <c r="Y307" s="232"/>
      <c r="Z307" s="227" t="str">
        <f>IF(TYPE(VLOOKUP(Y307,Catalogue!$F$2:$J$259,3,0))=16," ",VLOOKUP(Y307,Catalogue!$F$2:$J$259,3,0))</f>
        <v xml:space="preserve"> </v>
      </c>
      <c r="AA307" s="228">
        <f>IF(TYPE(VLOOKUP(Y307,Catalogue!$F$2:$J$259,5,0))=16,0,VLOOKUP(Y307,Catalogue!$F$2:$J$259,5,0))</f>
        <v>0</v>
      </c>
      <c r="AB307" s="260">
        <v>0.73</v>
      </c>
      <c r="AC307" s="260">
        <v>0.92500000000000004</v>
      </c>
      <c r="AD307" s="260">
        <v>1</v>
      </c>
      <c r="AE307" s="260">
        <f t="shared" si="48"/>
        <v>0.67525000000000002</v>
      </c>
      <c r="AF307" s="228">
        <f t="shared" si="50"/>
        <v>111416.25</v>
      </c>
      <c r="AG307" s="228">
        <f t="shared" si="45"/>
        <v>0</v>
      </c>
      <c r="AH307" s="228">
        <f t="shared" si="46"/>
        <v>0</v>
      </c>
      <c r="AI307" s="232"/>
      <c r="AJ307" s="227" t="str">
        <f>IF(TYPE(VLOOKUP(AI307,Catalogue!$F$2:$J$259,3,0))=16," ",VLOOKUP(AI307,Catalogue!$F$2:$J$259,3,0))</f>
        <v xml:space="preserve"> </v>
      </c>
      <c r="AK307" s="228">
        <f>IF(TYPE(VLOOKUP(AI307,Catalogue!$F$2:$J$259,5,0))=16,0,VLOOKUP(AI307,Catalogue!$F$2:$J$259,5,0))</f>
        <v>0</v>
      </c>
      <c r="AL307" s="227"/>
      <c r="AM307" s="228">
        <f t="shared" si="49"/>
        <v>0</v>
      </c>
      <c r="AN307" s="228" t="s">
        <v>931</v>
      </c>
      <c r="AO307" s="229">
        <f t="shared" si="47"/>
        <v>111416.25</v>
      </c>
    </row>
    <row r="308" spans="1:41" ht="22.5" x14ac:dyDescent="0.2">
      <c r="A308" s="413">
        <v>495</v>
      </c>
      <c r="B308" s="276"/>
      <c r="C308" s="262" t="s">
        <v>1471</v>
      </c>
      <c r="D308" s="279" t="s">
        <v>1472</v>
      </c>
      <c r="E308" s="279">
        <v>53</v>
      </c>
      <c r="F308" s="279" t="s">
        <v>1433</v>
      </c>
      <c r="G308" s="279"/>
      <c r="H308" s="279" t="s">
        <v>932</v>
      </c>
      <c r="I308" s="279" t="s">
        <v>1443</v>
      </c>
      <c r="J308" s="279" t="s">
        <v>1444</v>
      </c>
      <c r="K308" s="279" t="s">
        <v>244</v>
      </c>
      <c r="L308" s="228">
        <f>IF(TYPE(VLOOKUP(K308,Catalogue!$F$2:$J$259,5,0))=16,0,VLOOKUP(K308,Catalogue!$F$2:$J$259,5,0))</f>
        <v>120000</v>
      </c>
      <c r="M308" s="228">
        <v>1</v>
      </c>
      <c r="N308" s="228">
        <f t="shared" si="43"/>
        <v>120000</v>
      </c>
      <c r="O308" s="227" t="s">
        <v>340</v>
      </c>
      <c r="P308" s="228">
        <f>IF(TYPE(VLOOKUP(O308,Catalogue!$F$2:$J$259,5,0))=16,0,VLOOKUP(O308,Catalogue!$F$2:$J$259,5,0))</f>
        <v>350000</v>
      </c>
      <c r="Q308" s="228">
        <v>1</v>
      </c>
      <c r="R308" s="228">
        <f t="shared" si="44"/>
        <v>350000</v>
      </c>
      <c r="S308" s="262" t="s">
        <v>179</v>
      </c>
      <c r="T308" s="256" t="str">
        <f>IF(TYPE(VLOOKUP(S308,Catalogue!$F$2:$J$259,3,0))=16," ",VLOOKUP(S308,Catalogue!$F$2:$J$259,3,0))</f>
        <v>m2</v>
      </c>
      <c r="U308" s="228">
        <f>IF(TYPE(VLOOKUP(S308,Catalogue!$F$2:$J$259,5,0))=16,0,VLOOKUP(S308,Catalogue!$F$2:$J$259,5,0))</f>
        <v>335000</v>
      </c>
      <c r="V308" s="262" t="s">
        <v>277</v>
      </c>
      <c r="W308" s="256" t="str">
        <f>IF(TYPE(VLOOKUP(V308,Catalogue!$F$2:$J$259,3,0))=16," ",VLOOKUP(V308,Catalogue!$F$2:$J$259,3,0))</f>
        <v>m2</v>
      </c>
      <c r="X308" s="228">
        <f>IF(TYPE(VLOOKUP(V308,Catalogue!$F$2:$J$259,5,0))=16,0,VLOOKUP(V308,Catalogue!$F$2:$J$259,5,0))</f>
        <v>50000</v>
      </c>
      <c r="Y308" s="232"/>
      <c r="Z308" s="227" t="str">
        <f>IF(TYPE(VLOOKUP(Y308,Catalogue!$F$2:$J$259,3,0))=16," ",VLOOKUP(Y308,Catalogue!$F$2:$J$259,3,0))</f>
        <v xml:space="preserve"> </v>
      </c>
      <c r="AA308" s="228">
        <f>IF(TYPE(VLOOKUP(Y308,Catalogue!$F$2:$J$259,5,0))=16,0,VLOOKUP(Y308,Catalogue!$F$2:$J$259,5,0))</f>
        <v>0</v>
      </c>
      <c r="AB308" s="260">
        <v>2.06</v>
      </c>
      <c r="AC308" s="260">
        <v>0.83</v>
      </c>
      <c r="AD308" s="260">
        <v>1</v>
      </c>
      <c r="AE308" s="260">
        <f t="shared" si="48"/>
        <v>1.7098</v>
      </c>
      <c r="AF308" s="228">
        <f t="shared" si="50"/>
        <v>572783</v>
      </c>
      <c r="AG308" s="228">
        <f t="shared" si="45"/>
        <v>85490</v>
      </c>
      <c r="AH308" s="228">
        <f t="shared" si="46"/>
        <v>0</v>
      </c>
      <c r="AI308" s="232"/>
      <c r="AJ308" s="227" t="str">
        <f>IF(TYPE(VLOOKUP(AI308,Catalogue!$F$2:$J$259,3,0))=16," ",VLOOKUP(AI308,Catalogue!$F$2:$J$259,3,0))</f>
        <v xml:space="preserve"> </v>
      </c>
      <c r="AK308" s="228">
        <f>IF(TYPE(VLOOKUP(AI308,Catalogue!$F$2:$J$259,5,0))=16,0,VLOOKUP(AI308,Catalogue!$F$2:$J$259,5,0))</f>
        <v>0</v>
      </c>
      <c r="AL308" s="227"/>
      <c r="AM308" s="228">
        <f t="shared" si="49"/>
        <v>0</v>
      </c>
      <c r="AN308" s="307" t="s">
        <v>1884</v>
      </c>
      <c r="AO308" s="229">
        <f t="shared" si="47"/>
        <v>1128273</v>
      </c>
    </row>
    <row r="309" spans="1:41" ht="22.5" x14ac:dyDescent="0.2">
      <c r="A309" s="412"/>
      <c r="B309" s="276"/>
      <c r="C309" s="262" t="s">
        <v>1471</v>
      </c>
      <c r="D309" s="279" t="s">
        <v>1472</v>
      </c>
      <c r="E309" s="279">
        <v>53</v>
      </c>
      <c r="F309" s="279" t="s">
        <v>1433</v>
      </c>
      <c r="G309" s="279"/>
      <c r="H309" s="279" t="s">
        <v>932</v>
      </c>
      <c r="I309" s="279" t="s">
        <v>1443</v>
      </c>
      <c r="J309" s="279" t="s">
        <v>1444</v>
      </c>
      <c r="K309" s="279"/>
      <c r="L309" s="228">
        <f>IF(TYPE(VLOOKUP(K309,Catalogue!$F$2:$J$259,5,0))=16,0,VLOOKUP(K309,Catalogue!$F$2:$J$259,5,0))</f>
        <v>0</v>
      </c>
      <c r="M309" s="228"/>
      <c r="N309" s="228">
        <f t="shared" si="43"/>
        <v>0</v>
      </c>
      <c r="O309" s="227"/>
      <c r="P309" s="228">
        <f>IF(TYPE(VLOOKUP(O309,Catalogue!$F$2:$J$259,5,0))=16,0,VLOOKUP(O309,Catalogue!$F$2:$J$259,5,0))</f>
        <v>0</v>
      </c>
      <c r="Q309" s="228"/>
      <c r="R309" s="228">
        <f t="shared" si="44"/>
        <v>0</v>
      </c>
      <c r="S309" s="262" t="s">
        <v>170</v>
      </c>
      <c r="T309" s="256" t="str">
        <f>IF(TYPE(VLOOKUP(S309,Catalogue!$F$2:$J$259,3,0))=16," ",VLOOKUP(S309,Catalogue!$F$2:$J$259,3,0))</f>
        <v>m2</v>
      </c>
      <c r="U309" s="228">
        <f>IF(TYPE(VLOOKUP(S309,Catalogue!$F$2:$J$259,5,0))=16,0,VLOOKUP(S309,Catalogue!$F$2:$J$259,5,0))</f>
        <v>235000</v>
      </c>
      <c r="V309" s="262"/>
      <c r="W309" s="256" t="str">
        <f>IF(TYPE(VLOOKUP(V309,Catalogue!$F$2:$J$259,3,0))=16," ",VLOOKUP(V309,Catalogue!$F$2:$J$259,3,0))</f>
        <v xml:space="preserve"> </v>
      </c>
      <c r="X309" s="228">
        <f>IF(TYPE(VLOOKUP(V309,Catalogue!$F$2:$J$259,5,0))=16,0,VLOOKUP(V309,Catalogue!$F$2:$J$259,5,0))</f>
        <v>0</v>
      </c>
      <c r="Y309" s="232"/>
      <c r="Z309" s="227" t="str">
        <f>IF(TYPE(VLOOKUP(Y309,Catalogue!$F$2:$J$259,3,0))=16," ",VLOOKUP(Y309,Catalogue!$F$2:$J$259,3,0))</f>
        <v xml:space="preserve"> </v>
      </c>
      <c r="AA309" s="228">
        <f>IF(TYPE(VLOOKUP(Y309,Catalogue!$F$2:$J$259,5,0))=16,0,VLOOKUP(Y309,Catalogue!$F$2:$J$259,5,0))</f>
        <v>0</v>
      </c>
      <c r="AB309" s="260">
        <v>1.54</v>
      </c>
      <c r="AC309" s="260">
        <v>0.7</v>
      </c>
      <c r="AD309" s="260">
        <v>1</v>
      </c>
      <c r="AE309" s="260">
        <f t="shared" si="48"/>
        <v>1.0779999999999998</v>
      </c>
      <c r="AF309" s="228">
        <f t="shared" si="50"/>
        <v>253329.99999999997</v>
      </c>
      <c r="AG309" s="228">
        <f t="shared" si="45"/>
        <v>0</v>
      </c>
      <c r="AH309" s="228">
        <f t="shared" si="46"/>
        <v>0</v>
      </c>
      <c r="AI309" s="232"/>
      <c r="AJ309" s="227" t="str">
        <f>IF(TYPE(VLOOKUP(AI309,Catalogue!$F$2:$J$259,3,0))=16," ",VLOOKUP(AI309,Catalogue!$F$2:$J$259,3,0))</f>
        <v xml:space="preserve"> </v>
      </c>
      <c r="AK309" s="228">
        <f>IF(TYPE(VLOOKUP(AI309,Catalogue!$F$2:$J$259,5,0))=16,0,VLOOKUP(AI309,Catalogue!$F$2:$J$259,5,0))</f>
        <v>0</v>
      </c>
      <c r="AL309" s="227"/>
      <c r="AM309" s="228">
        <f t="shared" si="49"/>
        <v>0</v>
      </c>
      <c r="AN309" s="307" t="s">
        <v>1885</v>
      </c>
      <c r="AO309" s="229">
        <f t="shared" si="47"/>
        <v>253329.99999999997</v>
      </c>
    </row>
    <row r="310" spans="1:41" ht="33.75" x14ac:dyDescent="0.2">
      <c r="A310" s="413">
        <v>496</v>
      </c>
      <c r="B310" s="295"/>
      <c r="C310" s="262" t="s">
        <v>1473</v>
      </c>
      <c r="D310" s="262" t="s">
        <v>1474</v>
      </c>
      <c r="E310" s="262">
        <v>112</v>
      </c>
      <c r="F310" s="262" t="s">
        <v>1475</v>
      </c>
      <c r="G310" s="262"/>
      <c r="H310" s="262" t="s">
        <v>932</v>
      </c>
      <c r="I310" s="262" t="s">
        <v>1443</v>
      </c>
      <c r="J310" s="262" t="s">
        <v>1444</v>
      </c>
      <c r="K310" s="279" t="s">
        <v>244</v>
      </c>
      <c r="L310" s="228">
        <f>IF(TYPE(VLOOKUP(K310,Catalogue!$F$2:$J$259,5,0))=16,0,VLOOKUP(K310,Catalogue!$F$2:$J$259,5,0))</f>
        <v>120000</v>
      </c>
      <c r="M310" s="228">
        <v>1</v>
      </c>
      <c r="N310" s="228">
        <f t="shared" si="43"/>
        <v>120000</v>
      </c>
      <c r="O310" s="227" t="s">
        <v>340</v>
      </c>
      <c r="P310" s="228">
        <f>IF(TYPE(VLOOKUP(O310,Catalogue!$F$2:$J$259,5,0))=16,0,VLOOKUP(O310,Catalogue!$F$2:$J$259,5,0))</f>
        <v>350000</v>
      </c>
      <c r="Q310" s="228">
        <v>1</v>
      </c>
      <c r="R310" s="228">
        <f t="shared" si="44"/>
        <v>350000</v>
      </c>
      <c r="S310" s="262" t="s">
        <v>170</v>
      </c>
      <c r="T310" s="256" t="str">
        <f>IF(TYPE(VLOOKUP(S310,Catalogue!$F$2:$J$259,3,0))=16," ",VLOOKUP(S310,Catalogue!$F$2:$J$259,3,0))</f>
        <v>m2</v>
      </c>
      <c r="U310" s="228">
        <f>IF(TYPE(VLOOKUP(S310,Catalogue!$F$2:$J$259,5,0))=16,0,VLOOKUP(S310,Catalogue!$F$2:$J$259,5,0))</f>
        <v>235000</v>
      </c>
      <c r="V310" s="262"/>
      <c r="W310" s="256" t="str">
        <f>IF(TYPE(VLOOKUP(V310,Catalogue!$F$2:$J$259,3,0))=16," ",VLOOKUP(V310,Catalogue!$F$2:$J$259,3,0))</f>
        <v xml:space="preserve"> </v>
      </c>
      <c r="X310" s="228">
        <f>IF(TYPE(VLOOKUP(V310,Catalogue!$F$2:$J$259,5,0))=16,0,VLOOKUP(V310,Catalogue!$F$2:$J$259,5,0))</f>
        <v>0</v>
      </c>
      <c r="Y310" s="232"/>
      <c r="Z310" s="227" t="str">
        <f>IF(TYPE(VLOOKUP(Y310,Catalogue!$F$2:$J$259,3,0))=16," ",VLOOKUP(Y310,Catalogue!$F$2:$J$259,3,0))</f>
        <v xml:space="preserve"> </v>
      </c>
      <c r="AA310" s="228">
        <f>IF(TYPE(VLOOKUP(Y310,Catalogue!$F$2:$J$259,5,0))=16,0,VLOOKUP(Y310,Catalogue!$F$2:$J$259,5,0))</f>
        <v>0</v>
      </c>
      <c r="AB310" s="260">
        <v>0.94</v>
      </c>
      <c r="AC310" s="260">
        <v>1.04</v>
      </c>
      <c r="AD310" s="260">
        <v>2</v>
      </c>
      <c r="AE310" s="260">
        <f t="shared" si="48"/>
        <v>1.9552</v>
      </c>
      <c r="AF310" s="228">
        <f t="shared" si="50"/>
        <v>459472</v>
      </c>
      <c r="AG310" s="228">
        <f t="shared" si="45"/>
        <v>0</v>
      </c>
      <c r="AH310" s="228">
        <f t="shared" si="46"/>
        <v>0</v>
      </c>
      <c r="AI310" s="232"/>
      <c r="AJ310" s="227" t="str">
        <f>IF(TYPE(VLOOKUP(AI310,Catalogue!$F$2:$J$259,3,0))=16," ",VLOOKUP(AI310,Catalogue!$F$2:$J$259,3,0))</f>
        <v xml:space="preserve"> </v>
      </c>
      <c r="AK310" s="228">
        <f>IF(TYPE(VLOOKUP(AI310,Catalogue!$F$2:$J$259,5,0))=16,0,VLOOKUP(AI310,Catalogue!$F$2:$J$259,5,0))</f>
        <v>0</v>
      </c>
      <c r="AL310" s="227"/>
      <c r="AM310" s="228">
        <f t="shared" si="49"/>
        <v>0</v>
      </c>
      <c r="AN310" s="228" t="s">
        <v>1886</v>
      </c>
      <c r="AO310" s="229">
        <f t="shared" si="47"/>
        <v>929472</v>
      </c>
    </row>
    <row r="311" spans="1:41" ht="33.75" x14ac:dyDescent="0.2">
      <c r="A311" s="412"/>
      <c r="B311" s="276"/>
      <c r="C311" s="262" t="s">
        <v>1473</v>
      </c>
      <c r="D311" s="262" t="s">
        <v>1474</v>
      </c>
      <c r="E311" s="262">
        <v>112</v>
      </c>
      <c r="F311" s="262" t="s">
        <v>1475</v>
      </c>
      <c r="G311" s="262"/>
      <c r="H311" s="262" t="s">
        <v>932</v>
      </c>
      <c r="I311" s="262" t="s">
        <v>1443</v>
      </c>
      <c r="J311" s="262" t="s">
        <v>1444</v>
      </c>
      <c r="K311" s="279"/>
      <c r="L311" s="228">
        <f>IF(TYPE(VLOOKUP(K311,Catalogue!$F$2:$J$259,5,0))=16,0,VLOOKUP(K311,Catalogue!$F$2:$J$259,5,0))</f>
        <v>0</v>
      </c>
      <c r="M311" s="228"/>
      <c r="N311" s="228">
        <f t="shared" si="43"/>
        <v>0</v>
      </c>
      <c r="O311" s="227"/>
      <c r="P311" s="228">
        <f>IF(TYPE(VLOOKUP(O311,Catalogue!$F$2:$J$259,5,0))=16,0,VLOOKUP(O311,Catalogue!$F$2:$J$259,5,0))</f>
        <v>0</v>
      </c>
      <c r="Q311" s="228"/>
      <c r="R311" s="228">
        <f t="shared" si="44"/>
        <v>0</v>
      </c>
      <c r="S311" s="262" t="s">
        <v>179</v>
      </c>
      <c r="T311" s="256" t="str">
        <f>IF(TYPE(VLOOKUP(S311,Catalogue!$F$2:$J$259,3,0))=16," ",VLOOKUP(S311,Catalogue!$F$2:$J$259,3,0))</f>
        <v>m2</v>
      </c>
      <c r="U311" s="228">
        <f>IF(TYPE(VLOOKUP(S311,Catalogue!$F$2:$J$259,5,0))=16,0,VLOOKUP(S311,Catalogue!$F$2:$J$259,5,0))</f>
        <v>335000</v>
      </c>
      <c r="V311" s="262" t="s">
        <v>277</v>
      </c>
      <c r="W311" s="256" t="str">
        <f>IF(TYPE(VLOOKUP(V311,Catalogue!$F$2:$J$259,3,0))=16," ",VLOOKUP(V311,Catalogue!$F$2:$J$259,3,0))</f>
        <v>m2</v>
      </c>
      <c r="X311" s="228">
        <f>IF(TYPE(VLOOKUP(V311,Catalogue!$F$2:$J$259,5,0))=16,0,VLOOKUP(V311,Catalogue!$F$2:$J$259,5,0))</f>
        <v>50000</v>
      </c>
      <c r="Y311" s="232"/>
      <c r="Z311" s="227" t="str">
        <f>IF(TYPE(VLOOKUP(Y311,Catalogue!$F$2:$J$259,3,0))=16," ",VLOOKUP(Y311,Catalogue!$F$2:$J$259,3,0))</f>
        <v xml:space="preserve"> </v>
      </c>
      <c r="AA311" s="228">
        <f>IF(TYPE(VLOOKUP(Y311,Catalogue!$F$2:$J$259,5,0))=16,0,VLOOKUP(Y311,Catalogue!$F$2:$J$259,5,0))</f>
        <v>0</v>
      </c>
      <c r="AB311" s="260">
        <v>2.5</v>
      </c>
      <c r="AC311" s="260">
        <v>0.52</v>
      </c>
      <c r="AD311" s="260">
        <v>1</v>
      </c>
      <c r="AE311" s="260">
        <f t="shared" si="48"/>
        <v>1.3</v>
      </c>
      <c r="AF311" s="228">
        <f t="shared" si="50"/>
        <v>435500</v>
      </c>
      <c r="AG311" s="228">
        <f t="shared" si="45"/>
        <v>65000</v>
      </c>
      <c r="AH311" s="228">
        <f t="shared" si="46"/>
        <v>0</v>
      </c>
      <c r="AI311" s="232"/>
      <c r="AJ311" s="227" t="str">
        <f>IF(TYPE(VLOOKUP(AI311,Catalogue!$F$2:$J$259,3,0))=16," ",VLOOKUP(AI311,Catalogue!$F$2:$J$259,3,0))</f>
        <v xml:space="preserve"> </v>
      </c>
      <c r="AK311" s="228">
        <f>IF(TYPE(VLOOKUP(AI311,Catalogue!$F$2:$J$259,5,0))=16,0,VLOOKUP(AI311,Catalogue!$F$2:$J$259,5,0))</f>
        <v>0</v>
      </c>
      <c r="AL311" s="227"/>
      <c r="AM311" s="228">
        <f t="shared" si="49"/>
        <v>0</v>
      </c>
      <c r="AN311" s="228" t="s">
        <v>1887</v>
      </c>
      <c r="AO311" s="229">
        <f t="shared" si="47"/>
        <v>500500</v>
      </c>
    </row>
    <row r="312" spans="1:41" ht="33.75" x14ac:dyDescent="0.2">
      <c r="A312" s="413">
        <v>497</v>
      </c>
      <c r="B312" s="276"/>
      <c r="C312" s="262" t="s">
        <v>1476</v>
      </c>
      <c r="D312" s="262" t="s">
        <v>1477</v>
      </c>
      <c r="E312" s="262" t="s">
        <v>1249</v>
      </c>
      <c r="F312" s="262" t="s">
        <v>1478</v>
      </c>
      <c r="G312" s="262"/>
      <c r="H312" s="262" t="s">
        <v>932</v>
      </c>
      <c r="I312" s="262" t="s">
        <v>1479</v>
      </c>
      <c r="J312" s="262" t="s">
        <v>1479</v>
      </c>
      <c r="K312" s="279" t="s">
        <v>244</v>
      </c>
      <c r="L312" s="228">
        <f>IF(TYPE(VLOOKUP(K312,Catalogue!$F$2:$J$259,5,0))=16,0,VLOOKUP(K312,Catalogue!$F$2:$J$259,5,0))</f>
        <v>120000</v>
      </c>
      <c r="M312" s="228">
        <v>1</v>
      </c>
      <c r="N312" s="228">
        <f t="shared" si="43"/>
        <v>120000</v>
      </c>
      <c r="O312" s="227" t="s">
        <v>340</v>
      </c>
      <c r="P312" s="228">
        <f>IF(TYPE(VLOOKUP(O312,Catalogue!$F$2:$J$259,5,0))=16,0,VLOOKUP(O312,Catalogue!$F$2:$J$259,5,0))</f>
        <v>350000</v>
      </c>
      <c r="Q312" s="228">
        <v>1</v>
      </c>
      <c r="R312" s="228">
        <f t="shared" si="44"/>
        <v>350000</v>
      </c>
      <c r="S312" s="262" t="s">
        <v>179</v>
      </c>
      <c r="T312" s="256" t="str">
        <f>IF(TYPE(VLOOKUP(S312,Catalogue!$F$2:$J$259,3,0))=16," ",VLOOKUP(S312,Catalogue!$F$2:$J$259,3,0))</f>
        <v>m2</v>
      </c>
      <c r="U312" s="228">
        <f>IF(TYPE(VLOOKUP(S312,Catalogue!$F$2:$J$259,5,0))=16,0,VLOOKUP(S312,Catalogue!$F$2:$J$259,5,0))</f>
        <v>335000</v>
      </c>
      <c r="V312" s="262" t="s">
        <v>277</v>
      </c>
      <c r="W312" s="256" t="str">
        <f>IF(TYPE(VLOOKUP(V312,Catalogue!$F$2:$J$259,3,0))=16," ",VLOOKUP(V312,Catalogue!$F$2:$J$259,3,0))</f>
        <v>m2</v>
      </c>
      <c r="X312" s="228">
        <f>IF(TYPE(VLOOKUP(V312,Catalogue!$F$2:$J$259,5,0))=16,0,VLOOKUP(V312,Catalogue!$F$2:$J$259,5,0))</f>
        <v>50000</v>
      </c>
      <c r="Y312" s="232"/>
      <c r="Z312" s="227" t="str">
        <f>IF(TYPE(VLOOKUP(Y312,Catalogue!$F$2:$J$259,3,0))=16," ",VLOOKUP(Y312,Catalogue!$F$2:$J$259,3,0))</f>
        <v xml:space="preserve"> </v>
      </c>
      <c r="AA312" s="228">
        <f>IF(TYPE(VLOOKUP(Y312,Catalogue!$F$2:$J$259,5,0))=16,0,VLOOKUP(Y312,Catalogue!$F$2:$J$259,5,0))</f>
        <v>0</v>
      </c>
      <c r="AB312" s="260">
        <v>0.78</v>
      </c>
      <c r="AC312" s="260">
        <v>0.8</v>
      </c>
      <c r="AD312" s="260">
        <v>2</v>
      </c>
      <c r="AE312" s="260">
        <f t="shared" si="48"/>
        <v>1.2480000000000002</v>
      </c>
      <c r="AF312" s="228">
        <f t="shared" si="50"/>
        <v>418080.00000000006</v>
      </c>
      <c r="AG312" s="228">
        <f t="shared" si="45"/>
        <v>62400.000000000015</v>
      </c>
      <c r="AH312" s="228">
        <f t="shared" si="46"/>
        <v>0</v>
      </c>
      <c r="AI312" s="232"/>
      <c r="AJ312" s="227" t="str">
        <f>IF(TYPE(VLOOKUP(AI312,Catalogue!$F$2:$J$259,3,0))=16," ",VLOOKUP(AI312,Catalogue!$F$2:$J$259,3,0))</f>
        <v xml:space="preserve"> </v>
      </c>
      <c r="AK312" s="228">
        <f>IF(TYPE(VLOOKUP(AI312,Catalogue!$F$2:$J$259,5,0))=16,0,VLOOKUP(AI312,Catalogue!$F$2:$J$259,5,0))</f>
        <v>0</v>
      </c>
      <c r="AL312" s="227"/>
      <c r="AM312" s="228">
        <f t="shared" si="49"/>
        <v>0</v>
      </c>
      <c r="AN312" s="228" t="s">
        <v>946</v>
      </c>
      <c r="AO312" s="229">
        <f t="shared" si="47"/>
        <v>950480</v>
      </c>
    </row>
    <row r="313" spans="1:41" ht="33.75" x14ac:dyDescent="0.2">
      <c r="A313" s="412"/>
      <c r="B313" s="276"/>
      <c r="C313" s="262" t="s">
        <v>1476</v>
      </c>
      <c r="D313" s="262" t="s">
        <v>1477</v>
      </c>
      <c r="E313" s="262" t="s">
        <v>1249</v>
      </c>
      <c r="F313" s="262" t="s">
        <v>1478</v>
      </c>
      <c r="G313" s="262"/>
      <c r="H313" s="262" t="s">
        <v>932</v>
      </c>
      <c r="I313" s="262" t="s">
        <v>1479</v>
      </c>
      <c r="J313" s="262" t="s">
        <v>1479</v>
      </c>
      <c r="K313" s="279"/>
      <c r="L313" s="228">
        <f>IF(TYPE(VLOOKUP(K313,Catalogue!$F$2:$J$259,5,0))=16,0,VLOOKUP(K313,Catalogue!$F$2:$J$259,5,0))</f>
        <v>0</v>
      </c>
      <c r="M313" s="228"/>
      <c r="N313" s="228">
        <f t="shared" si="43"/>
        <v>0</v>
      </c>
      <c r="O313" s="227"/>
      <c r="P313" s="228">
        <f>IF(TYPE(VLOOKUP(O313,Catalogue!$F$2:$J$259,5,0))=16,0,VLOOKUP(O313,Catalogue!$F$2:$J$259,5,0))</f>
        <v>0</v>
      </c>
      <c r="Q313" s="228"/>
      <c r="R313" s="228">
        <f t="shared" si="44"/>
        <v>0</v>
      </c>
      <c r="S313" s="262" t="s">
        <v>179</v>
      </c>
      <c r="T313" s="256" t="str">
        <f>IF(TYPE(VLOOKUP(S313,Catalogue!$F$2:$J$259,3,0))=16," ",VLOOKUP(S313,Catalogue!$F$2:$J$259,3,0))</f>
        <v>m2</v>
      </c>
      <c r="U313" s="228">
        <f>IF(TYPE(VLOOKUP(S313,Catalogue!$F$2:$J$259,5,0))=16,0,VLOOKUP(S313,Catalogue!$F$2:$J$259,5,0))</f>
        <v>335000</v>
      </c>
      <c r="V313" s="262" t="s">
        <v>277</v>
      </c>
      <c r="W313" s="256" t="str">
        <f>IF(TYPE(VLOOKUP(V313,Catalogue!$F$2:$J$259,3,0))=16," ",VLOOKUP(V313,Catalogue!$F$2:$J$259,3,0))</f>
        <v>m2</v>
      </c>
      <c r="X313" s="228">
        <f>IF(TYPE(VLOOKUP(V313,Catalogue!$F$2:$J$259,5,0))=16,0,VLOOKUP(V313,Catalogue!$F$2:$J$259,5,0))</f>
        <v>50000</v>
      </c>
      <c r="Y313" s="232"/>
      <c r="Z313" s="227" t="str">
        <f>IF(TYPE(VLOOKUP(Y313,Catalogue!$F$2:$J$259,3,0))=16," ",VLOOKUP(Y313,Catalogue!$F$2:$J$259,3,0))</f>
        <v xml:space="preserve"> </v>
      </c>
      <c r="AA313" s="228">
        <f>IF(TYPE(VLOOKUP(Y313,Catalogue!$F$2:$J$259,5,0))=16,0,VLOOKUP(Y313,Catalogue!$F$2:$J$259,5,0))</f>
        <v>0</v>
      </c>
      <c r="AB313" s="260">
        <v>0.85</v>
      </c>
      <c r="AC313" s="260">
        <v>0.8</v>
      </c>
      <c r="AD313" s="260">
        <v>2</v>
      </c>
      <c r="AE313" s="260">
        <f t="shared" si="48"/>
        <v>1.36</v>
      </c>
      <c r="AF313" s="228">
        <f t="shared" si="50"/>
        <v>455600.00000000006</v>
      </c>
      <c r="AG313" s="228">
        <f t="shared" si="45"/>
        <v>68000</v>
      </c>
      <c r="AH313" s="228">
        <f t="shared" si="46"/>
        <v>0</v>
      </c>
      <c r="AI313" s="232"/>
      <c r="AJ313" s="227" t="str">
        <f>IF(TYPE(VLOOKUP(AI313,Catalogue!$F$2:$J$259,3,0))=16," ",VLOOKUP(AI313,Catalogue!$F$2:$J$259,3,0))</f>
        <v xml:space="preserve"> </v>
      </c>
      <c r="AK313" s="228">
        <f>IF(TYPE(VLOOKUP(AI313,Catalogue!$F$2:$J$259,5,0))=16,0,VLOOKUP(AI313,Catalogue!$F$2:$J$259,5,0))</f>
        <v>0</v>
      </c>
      <c r="AL313" s="227"/>
      <c r="AM313" s="228">
        <f t="shared" si="49"/>
        <v>0</v>
      </c>
      <c r="AN313" s="228" t="s">
        <v>1379</v>
      </c>
      <c r="AO313" s="229">
        <f t="shared" si="47"/>
        <v>523600.00000000006</v>
      </c>
    </row>
    <row r="314" spans="1:41" ht="22.5" x14ac:dyDescent="0.2">
      <c r="A314" s="413">
        <v>498</v>
      </c>
      <c r="B314" s="276"/>
      <c r="C314" s="262" t="s">
        <v>1480</v>
      </c>
      <c r="D314" s="262" t="s">
        <v>1481</v>
      </c>
      <c r="E314" s="262" t="s">
        <v>1482</v>
      </c>
      <c r="F314" s="262" t="s">
        <v>1483</v>
      </c>
      <c r="G314" s="262"/>
      <c r="H314" s="262" t="s">
        <v>988</v>
      </c>
      <c r="I314" s="262" t="s">
        <v>1479</v>
      </c>
      <c r="J314" s="262" t="s">
        <v>1479</v>
      </c>
      <c r="K314" s="279" t="s">
        <v>244</v>
      </c>
      <c r="L314" s="228">
        <f>IF(TYPE(VLOOKUP(K314,Catalogue!$F$2:$J$259,5,0))=16,0,VLOOKUP(K314,Catalogue!$F$2:$J$259,5,0))</f>
        <v>120000</v>
      </c>
      <c r="M314" s="228">
        <v>1</v>
      </c>
      <c r="N314" s="228">
        <f t="shared" si="43"/>
        <v>120000</v>
      </c>
      <c r="O314" s="227" t="s">
        <v>340</v>
      </c>
      <c r="P314" s="228">
        <f>IF(TYPE(VLOOKUP(O314,Catalogue!$F$2:$J$259,5,0))=16,0,VLOOKUP(O314,Catalogue!$F$2:$J$259,5,0))</f>
        <v>350000</v>
      </c>
      <c r="Q314" s="228">
        <v>1</v>
      </c>
      <c r="R314" s="228">
        <f t="shared" si="44"/>
        <v>350000</v>
      </c>
      <c r="S314" s="262" t="s">
        <v>170</v>
      </c>
      <c r="T314" s="256" t="str">
        <f>IF(TYPE(VLOOKUP(S314,Catalogue!$F$2:$J$259,3,0))=16," ",VLOOKUP(S314,Catalogue!$F$2:$J$259,3,0))</f>
        <v>m2</v>
      </c>
      <c r="U314" s="228">
        <f>IF(TYPE(VLOOKUP(S314,Catalogue!$F$2:$J$259,5,0))=16,0,VLOOKUP(S314,Catalogue!$F$2:$J$259,5,0))</f>
        <v>235000</v>
      </c>
      <c r="V314" s="262"/>
      <c r="W314" s="256" t="str">
        <f>IF(TYPE(VLOOKUP(V314,Catalogue!$F$2:$J$259,3,0))=16," ",VLOOKUP(V314,Catalogue!$F$2:$J$259,3,0))</f>
        <v xml:space="preserve"> </v>
      </c>
      <c r="X314" s="228">
        <f>IF(TYPE(VLOOKUP(V314,Catalogue!$F$2:$J$259,5,0))=16,0,VLOOKUP(V314,Catalogue!$F$2:$J$259,5,0))</f>
        <v>0</v>
      </c>
      <c r="Y314" s="232"/>
      <c r="Z314" s="227" t="str">
        <f>IF(TYPE(VLOOKUP(Y314,Catalogue!$F$2:$J$259,3,0))=16," ",VLOOKUP(Y314,Catalogue!$F$2:$J$259,3,0))</f>
        <v xml:space="preserve"> </v>
      </c>
      <c r="AA314" s="228">
        <f>IF(TYPE(VLOOKUP(Y314,Catalogue!$F$2:$J$259,5,0))=16,0,VLOOKUP(Y314,Catalogue!$F$2:$J$259,5,0))</f>
        <v>0</v>
      </c>
      <c r="AB314" s="227">
        <v>1.89</v>
      </c>
      <c r="AC314" s="227">
        <v>0.49</v>
      </c>
      <c r="AD314" s="227">
        <v>1</v>
      </c>
      <c r="AE314" s="260">
        <f t="shared" si="48"/>
        <v>0.92609999999999992</v>
      </c>
      <c r="AF314" s="228">
        <f t="shared" si="50"/>
        <v>217633.49999999997</v>
      </c>
      <c r="AG314" s="228">
        <f t="shared" si="45"/>
        <v>0</v>
      </c>
      <c r="AH314" s="228">
        <f t="shared" si="46"/>
        <v>0</v>
      </c>
      <c r="AI314" s="232"/>
      <c r="AJ314" s="227" t="str">
        <f>IF(TYPE(VLOOKUP(AI314,Catalogue!$F$2:$J$259,3,0))=16," ",VLOOKUP(AI314,Catalogue!$F$2:$J$259,3,0))</f>
        <v xml:space="preserve"> </v>
      </c>
      <c r="AK314" s="228">
        <f>IF(TYPE(VLOOKUP(AI314,Catalogue!$F$2:$J$259,5,0))=16,0,VLOOKUP(AI314,Catalogue!$F$2:$J$259,5,0))</f>
        <v>0</v>
      </c>
      <c r="AL314" s="227"/>
      <c r="AM314" s="228">
        <f t="shared" si="49"/>
        <v>0</v>
      </c>
      <c r="AN314" s="228" t="s">
        <v>921</v>
      </c>
      <c r="AO314" s="229">
        <f t="shared" si="47"/>
        <v>687633.5</v>
      </c>
    </row>
    <row r="315" spans="1:41" ht="22.5" x14ac:dyDescent="0.2">
      <c r="A315" s="411"/>
      <c r="B315" s="276"/>
      <c r="C315" s="262" t="s">
        <v>1480</v>
      </c>
      <c r="D315" s="262" t="s">
        <v>1481</v>
      </c>
      <c r="E315" s="262" t="s">
        <v>1482</v>
      </c>
      <c r="F315" s="262" t="s">
        <v>1483</v>
      </c>
      <c r="G315" s="262"/>
      <c r="H315" s="262" t="s">
        <v>988</v>
      </c>
      <c r="I315" s="262" t="s">
        <v>1479</v>
      </c>
      <c r="J315" s="262" t="s">
        <v>1479</v>
      </c>
      <c r="K315" s="279"/>
      <c r="L315" s="228">
        <f>IF(TYPE(VLOOKUP(K315,Catalogue!$F$2:$J$259,5,0))=16,0,VLOOKUP(K315,Catalogue!$F$2:$J$259,5,0))</f>
        <v>0</v>
      </c>
      <c r="M315" s="228"/>
      <c r="N315" s="228">
        <f t="shared" si="43"/>
        <v>0</v>
      </c>
      <c r="O315" s="227"/>
      <c r="P315" s="228">
        <f>IF(TYPE(VLOOKUP(O315,Catalogue!$F$2:$J$259,5,0))=16,0,VLOOKUP(O315,Catalogue!$F$2:$J$259,5,0))</f>
        <v>0</v>
      </c>
      <c r="Q315" s="228"/>
      <c r="R315" s="228">
        <f t="shared" si="44"/>
        <v>0</v>
      </c>
      <c r="S315" s="262" t="s">
        <v>170</v>
      </c>
      <c r="T315" s="256" t="str">
        <f>IF(TYPE(VLOOKUP(S315,Catalogue!$F$2:$J$259,3,0))=16," ",VLOOKUP(S315,Catalogue!$F$2:$J$259,3,0))</f>
        <v>m2</v>
      </c>
      <c r="U315" s="228">
        <f>IF(TYPE(VLOOKUP(S315,Catalogue!$F$2:$J$259,5,0))=16,0,VLOOKUP(S315,Catalogue!$F$2:$J$259,5,0))</f>
        <v>235000</v>
      </c>
      <c r="V315" s="262"/>
      <c r="W315" s="256" t="str">
        <f>IF(TYPE(VLOOKUP(V315,Catalogue!$F$2:$J$259,3,0))=16," ",VLOOKUP(V315,Catalogue!$F$2:$J$259,3,0))</f>
        <v xml:space="preserve"> </v>
      </c>
      <c r="X315" s="228">
        <f>IF(TYPE(VLOOKUP(V315,Catalogue!$F$2:$J$259,5,0))=16,0,VLOOKUP(V315,Catalogue!$F$2:$J$259,5,0))</f>
        <v>0</v>
      </c>
      <c r="Y315" s="232"/>
      <c r="Z315" s="227" t="str">
        <f>IF(TYPE(VLOOKUP(Y315,Catalogue!$F$2:$J$259,3,0))=16," ",VLOOKUP(Y315,Catalogue!$F$2:$J$259,3,0))</f>
        <v xml:space="preserve"> </v>
      </c>
      <c r="AA315" s="228">
        <f>IF(TYPE(VLOOKUP(Y315,Catalogue!$F$2:$J$259,5,0))=16,0,VLOOKUP(Y315,Catalogue!$F$2:$J$259,5,0))</f>
        <v>0</v>
      </c>
      <c r="AB315" s="227">
        <v>2.4900000000000002</v>
      </c>
      <c r="AC315" s="227">
        <v>7.0000000000000007E-2</v>
      </c>
      <c r="AD315" s="227">
        <v>1</v>
      </c>
      <c r="AE315" s="260">
        <f t="shared" si="48"/>
        <v>0.17430000000000004</v>
      </c>
      <c r="AF315" s="228">
        <f t="shared" si="50"/>
        <v>40960.500000000007</v>
      </c>
      <c r="AG315" s="228">
        <f t="shared" si="45"/>
        <v>0</v>
      </c>
      <c r="AH315" s="228">
        <f t="shared" si="46"/>
        <v>0</v>
      </c>
      <c r="AI315" s="232"/>
      <c r="AJ315" s="227" t="str">
        <f>IF(TYPE(VLOOKUP(AI315,Catalogue!$F$2:$J$259,3,0))=16," ",VLOOKUP(AI315,Catalogue!$F$2:$J$259,3,0))</f>
        <v xml:space="preserve"> </v>
      </c>
      <c r="AK315" s="228">
        <f>IF(TYPE(VLOOKUP(AI315,Catalogue!$F$2:$J$259,5,0))=16,0,VLOOKUP(AI315,Catalogue!$F$2:$J$259,5,0))</f>
        <v>0</v>
      </c>
      <c r="AL315" s="227"/>
      <c r="AM315" s="228">
        <f t="shared" si="49"/>
        <v>0</v>
      </c>
      <c r="AN315" s="228" t="s">
        <v>1888</v>
      </c>
      <c r="AO315" s="229">
        <f t="shared" si="47"/>
        <v>40960.500000000007</v>
      </c>
    </row>
    <row r="316" spans="1:41" ht="22.5" x14ac:dyDescent="0.2">
      <c r="A316" s="412"/>
      <c r="B316" s="276"/>
      <c r="C316" s="262" t="s">
        <v>1480</v>
      </c>
      <c r="D316" s="262" t="s">
        <v>1481</v>
      </c>
      <c r="E316" s="262" t="s">
        <v>1482</v>
      </c>
      <c r="F316" s="262" t="s">
        <v>1483</v>
      </c>
      <c r="G316" s="262"/>
      <c r="H316" s="262" t="s">
        <v>988</v>
      </c>
      <c r="I316" s="262" t="s">
        <v>1479</v>
      </c>
      <c r="J316" s="262" t="s">
        <v>1479</v>
      </c>
      <c r="K316" s="279"/>
      <c r="L316" s="228">
        <f>IF(TYPE(VLOOKUP(K316,Catalogue!$F$2:$J$259,5,0))=16,0,VLOOKUP(K316,Catalogue!$F$2:$J$259,5,0))</f>
        <v>0</v>
      </c>
      <c r="M316" s="228"/>
      <c r="N316" s="228">
        <f t="shared" si="43"/>
        <v>0</v>
      </c>
      <c r="O316" s="227"/>
      <c r="P316" s="228">
        <f>IF(TYPE(VLOOKUP(O316,Catalogue!$F$2:$J$259,5,0))=16,0,VLOOKUP(O316,Catalogue!$F$2:$J$259,5,0))</f>
        <v>0</v>
      </c>
      <c r="Q316" s="228"/>
      <c r="R316" s="228">
        <f t="shared" si="44"/>
        <v>0</v>
      </c>
      <c r="S316" s="262" t="s">
        <v>179</v>
      </c>
      <c r="T316" s="256" t="str">
        <f>IF(TYPE(VLOOKUP(S316,Catalogue!$F$2:$J$259,3,0))=16," ",VLOOKUP(S316,Catalogue!$F$2:$J$259,3,0))</f>
        <v>m2</v>
      </c>
      <c r="U316" s="228">
        <f>IF(TYPE(VLOOKUP(S316,Catalogue!$F$2:$J$259,5,0))=16,0,VLOOKUP(S316,Catalogue!$F$2:$J$259,5,0))</f>
        <v>335000</v>
      </c>
      <c r="V316" s="262" t="s">
        <v>277</v>
      </c>
      <c r="W316" s="256" t="str">
        <f>IF(TYPE(VLOOKUP(V316,Catalogue!$F$2:$J$259,3,0))=16," ",VLOOKUP(V316,Catalogue!$F$2:$J$259,3,0))</f>
        <v>m2</v>
      </c>
      <c r="X316" s="228">
        <f>IF(TYPE(VLOOKUP(V316,Catalogue!$F$2:$J$259,5,0))=16,0,VLOOKUP(V316,Catalogue!$F$2:$J$259,5,0))</f>
        <v>50000</v>
      </c>
      <c r="Y316" s="232"/>
      <c r="Z316" s="227" t="str">
        <f>IF(TYPE(VLOOKUP(Y316,Catalogue!$F$2:$J$259,3,0))=16," ",VLOOKUP(Y316,Catalogue!$F$2:$J$259,3,0))</f>
        <v xml:space="preserve"> </v>
      </c>
      <c r="AA316" s="228">
        <f>IF(TYPE(VLOOKUP(Y316,Catalogue!$F$2:$J$259,5,0))=16,0,VLOOKUP(Y316,Catalogue!$F$2:$J$259,5,0))</f>
        <v>0</v>
      </c>
      <c r="AB316" s="260">
        <v>0.79</v>
      </c>
      <c r="AC316" s="260">
        <v>1.5329999999999999</v>
      </c>
      <c r="AD316" s="260">
        <v>1</v>
      </c>
      <c r="AE316" s="260">
        <f t="shared" si="48"/>
        <v>1.2110700000000001</v>
      </c>
      <c r="AF316" s="228">
        <f t="shared" si="50"/>
        <v>405708.45</v>
      </c>
      <c r="AG316" s="228">
        <f t="shared" si="45"/>
        <v>60553.500000000007</v>
      </c>
      <c r="AH316" s="228">
        <f t="shared" si="46"/>
        <v>0</v>
      </c>
      <c r="AI316" s="232"/>
      <c r="AJ316" s="227" t="str">
        <f>IF(TYPE(VLOOKUP(AI316,Catalogue!$F$2:$J$259,3,0))=16," ",VLOOKUP(AI316,Catalogue!$F$2:$J$259,3,0))</f>
        <v xml:space="preserve"> </v>
      </c>
      <c r="AK316" s="228">
        <f>IF(TYPE(VLOOKUP(AI316,Catalogue!$F$2:$J$259,5,0))=16,0,VLOOKUP(AI316,Catalogue!$F$2:$J$259,5,0))</f>
        <v>0</v>
      </c>
      <c r="AL316" s="227"/>
      <c r="AM316" s="228">
        <f t="shared" si="49"/>
        <v>0</v>
      </c>
      <c r="AN316" s="308" t="s">
        <v>943</v>
      </c>
      <c r="AO316" s="229">
        <f t="shared" si="47"/>
        <v>466261.95</v>
      </c>
    </row>
    <row r="317" spans="1:41" ht="33.75" x14ac:dyDescent="0.2">
      <c r="A317" s="413">
        <v>499</v>
      </c>
      <c r="B317" s="276"/>
      <c r="C317" s="262" t="s">
        <v>1484</v>
      </c>
      <c r="D317" s="262" t="s">
        <v>1485</v>
      </c>
      <c r="E317" s="262" t="s">
        <v>1050</v>
      </c>
      <c r="F317" s="262" t="s">
        <v>1486</v>
      </c>
      <c r="G317" s="262"/>
      <c r="H317" s="262" t="s">
        <v>951</v>
      </c>
      <c r="I317" s="262" t="s">
        <v>1479</v>
      </c>
      <c r="J317" s="262" t="s">
        <v>1479</v>
      </c>
      <c r="K317" s="279" t="s">
        <v>244</v>
      </c>
      <c r="L317" s="228">
        <f>IF(TYPE(VLOOKUP(K317,Catalogue!$F$2:$J$259,5,0))=16,0,VLOOKUP(K317,Catalogue!$F$2:$J$259,5,0))</f>
        <v>120000</v>
      </c>
      <c r="M317" s="228">
        <v>1</v>
      </c>
      <c r="N317" s="228">
        <f t="shared" si="43"/>
        <v>120000</v>
      </c>
      <c r="O317" s="227" t="s">
        <v>340</v>
      </c>
      <c r="P317" s="228">
        <f>IF(TYPE(VLOOKUP(O317,Catalogue!$F$2:$J$259,5,0))=16,0,VLOOKUP(O317,Catalogue!$F$2:$J$259,5,0))</f>
        <v>350000</v>
      </c>
      <c r="Q317" s="228">
        <v>1</v>
      </c>
      <c r="R317" s="228">
        <f t="shared" si="44"/>
        <v>350000</v>
      </c>
      <c r="S317" s="262" t="s">
        <v>179</v>
      </c>
      <c r="T317" s="256" t="str">
        <f>IF(TYPE(VLOOKUP(S317,Catalogue!$F$2:$J$259,3,0))=16," ",VLOOKUP(S317,Catalogue!$F$2:$J$259,3,0))</f>
        <v>m2</v>
      </c>
      <c r="U317" s="228">
        <f>IF(TYPE(VLOOKUP(S317,Catalogue!$F$2:$J$259,5,0))=16,0,VLOOKUP(S317,Catalogue!$F$2:$J$259,5,0))</f>
        <v>335000</v>
      </c>
      <c r="V317" s="262" t="s">
        <v>277</v>
      </c>
      <c r="W317" s="256" t="str">
        <f>IF(TYPE(VLOOKUP(V317,Catalogue!$F$2:$J$259,3,0))=16," ",VLOOKUP(V317,Catalogue!$F$2:$J$259,3,0))</f>
        <v>m2</v>
      </c>
      <c r="X317" s="228">
        <f>IF(TYPE(VLOOKUP(V317,Catalogue!$F$2:$J$259,5,0))=16,0,VLOOKUP(V317,Catalogue!$F$2:$J$259,5,0))</f>
        <v>50000</v>
      </c>
      <c r="Y317" s="232"/>
      <c r="Z317" s="227" t="str">
        <f>IF(TYPE(VLOOKUP(Y317,Catalogue!$F$2:$J$259,3,0))=16," ",VLOOKUP(Y317,Catalogue!$F$2:$J$259,3,0))</f>
        <v xml:space="preserve"> </v>
      </c>
      <c r="AA317" s="228">
        <f>IF(TYPE(VLOOKUP(Y317,Catalogue!$F$2:$J$259,5,0))=16,0,VLOOKUP(Y317,Catalogue!$F$2:$J$259,5,0))</f>
        <v>0</v>
      </c>
      <c r="AB317" s="260">
        <v>0.89500000000000002</v>
      </c>
      <c r="AC317" s="260">
        <v>1.1000000000000001</v>
      </c>
      <c r="AD317" s="260">
        <v>2</v>
      </c>
      <c r="AE317" s="260">
        <f t="shared" si="48"/>
        <v>1.9690000000000003</v>
      </c>
      <c r="AF317" s="228">
        <f t="shared" si="50"/>
        <v>659615.00000000012</v>
      </c>
      <c r="AG317" s="228">
        <f t="shared" si="45"/>
        <v>98450.000000000015</v>
      </c>
      <c r="AH317" s="228">
        <f t="shared" si="46"/>
        <v>0</v>
      </c>
      <c r="AI317" s="232"/>
      <c r="AJ317" s="227" t="str">
        <f>IF(TYPE(VLOOKUP(AI317,Catalogue!$F$2:$J$259,3,0))=16," ",VLOOKUP(AI317,Catalogue!$F$2:$J$259,3,0))</f>
        <v xml:space="preserve"> </v>
      </c>
      <c r="AK317" s="228">
        <f>IF(TYPE(VLOOKUP(AI317,Catalogue!$F$2:$J$259,5,0))=16,0,VLOOKUP(AI317,Catalogue!$F$2:$J$259,5,0))</f>
        <v>0</v>
      </c>
      <c r="AL317" s="227"/>
      <c r="AM317" s="228">
        <f t="shared" si="49"/>
        <v>0</v>
      </c>
      <c r="AN317" s="228" t="s">
        <v>1101</v>
      </c>
      <c r="AO317" s="229">
        <f t="shared" si="47"/>
        <v>1228065</v>
      </c>
    </row>
    <row r="318" spans="1:41" ht="33.75" x14ac:dyDescent="0.2">
      <c r="A318" s="411"/>
      <c r="B318" s="276"/>
      <c r="C318" s="262" t="s">
        <v>1484</v>
      </c>
      <c r="D318" s="262" t="s">
        <v>1485</v>
      </c>
      <c r="E318" s="262" t="s">
        <v>1050</v>
      </c>
      <c r="F318" s="262" t="s">
        <v>1486</v>
      </c>
      <c r="G318" s="262"/>
      <c r="H318" s="262" t="s">
        <v>951</v>
      </c>
      <c r="I318" s="262" t="s">
        <v>1479</v>
      </c>
      <c r="J318" s="262" t="s">
        <v>1479</v>
      </c>
      <c r="K318" s="279"/>
      <c r="L318" s="228">
        <f>IF(TYPE(VLOOKUP(K318,Catalogue!$F$2:$J$259,5,0))=16,0,VLOOKUP(K318,Catalogue!$F$2:$J$259,5,0))</f>
        <v>0</v>
      </c>
      <c r="M318" s="228"/>
      <c r="N318" s="228">
        <f t="shared" si="43"/>
        <v>0</v>
      </c>
      <c r="O318" s="227"/>
      <c r="P318" s="228">
        <f>IF(TYPE(VLOOKUP(O318,Catalogue!$F$2:$J$259,5,0))=16,0,VLOOKUP(O318,Catalogue!$F$2:$J$259,5,0))</f>
        <v>0</v>
      </c>
      <c r="Q318" s="228"/>
      <c r="R318" s="228">
        <f t="shared" si="44"/>
        <v>0</v>
      </c>
      <c r="S318" s="262" t="s">
        <v>170</v>
      </c>
      <c r="T318" s="256" t="str">
        <f>IF(TYPE(VLOOKUP(S318,Catalogue!$F$2:$J$259,3,0))=16," ",VLOOKUP(S318,Catalogue!$F$2:$J$259,3,0))</f>
        <v>m2</v>
      </c>
      <c r="U318" s="228">
        <f>IF(TYPE(VLOOKUP(S318,Catalogue!$F$2:$J$259,5,0))=16,0,VLOOKUP(S318,Catalogue!$F$2:$J$259,5,0))</f>
        <v>235000</v>
      </c>
      <c r="V318" s="262"/>
      <c r="W318" s="256" t="str">
        <f>IF(TYPE(VLOOKUP(V318,Catalogue!$F$2:$J$259,3,0))=16," ",VLOOKUP(V318,Catalogue!$F$2:$J$259,3,0))</f>
        <v xml:space="preserve"> </v>
      </c>
      <c r="X318" s="228">
        <f>IF(TYPE(VLOOKUP(V318,Catalogue!$F$2:$J$259,5,0))=16,0,VLOOKUP(V318,Catalogue!$F$2:$J$259,5,0))</f>
        <v>0</v>
      </c>
      <c r="Y318" s="232"/>
      <c r="Z318" s="227" t="str">
        <f>IF(TYPE(VLOOKUP(Y318,Catalogue!$F$2:$J$259,3,0))=16," ",VLOOKUP(Y318,Catalogue!$F$2:$J$259,3,0))</f>
        <v xml:space="preserve"> </v>
      </c>
      <c r="AA318" s="228">
        <f>IF(TYPE(VLOOKUP(Y318,Catalogue!$F$2:$J$259,5,0))=16,0,VLOOKUP(Y318,Catalogue!$F$2:$J$259,5,0))</f>
        <v>0</v>
      </c>
      <c r="AB318" s="260">
        <v>0.85499999999999998</v>
      </c>
      <c r="AC318" s="260">
        <v>0.96899999999999997</v>
      </c>
      <c r="AD318" s="260">
        <v>1</v>
      </c>
      <c r="AE318" s="260">
        <f t="shared" si="48"/>
        <v>0.82849499999999998</v>
      </c>
      <c r="AF318" s="228">
        <f t="shared" si="50"/>
        <v>194696.32499999998</v>
      </c>
      <c r="AG318" s="228">
        <f t="shared" si="45"/>
        <v>0</v>
      </c>
      <c r="AH318" s="228">
        <f t="shared" si="46"/>
        <v>0</v>
      </c>
      <c r="AI318" s="232"/>
      <c r="AJ318" s="227" t="str">
        <f>IF(TYPE(VLOOKUP(AI318,Catalogue!$F$2:$J$259,3,0))=16," ",VLOOKUP(AI318,Catalogue!$F$2:$J$259,3,0))</f>
        <v xml:space="preserve"> </v>
      </c>
      <c r="AK318" s="228">
        <f>IF(TYPE(VLOOKUP(AI318,Catalogue!$F$2:$J$259,5,0))=16,0,VLOOKUP(AI318,Catalogue!$F$2:$J$259,5,0))</f>
        <v>0</v>
      </c>
      <c r="AL318" s="227"/>
      <c r="AM318" s="228">
        <f t="shared" si="49"/>
        <v>0</v>
      </c>
      <c r="AN318" s="228" t="s">
        <v>921</v>
      </c>
      <c r="AO318" s="229">
        <f t="shared" si="47"/>
        <v>194696.32499999998</v>
      </c>
    </row>
    <row r="319" spans="1:41" ht="33.75" x14ac:dyDescent="0.2">
      <c r="A319" s="412"/>
      <c r="B319" s="276"/>
      <c r="C319" s="262" t="s">
        <v>1484</v>
      </c>
      <c r="D319" s="262" t="s">
        <v>1485</v>
      </c>
      <c r="E319" s="262" t="s">
        <v>1050</v>
      </c>
      <c r="F319" s="262" t="s">
        <v>1486</v>
      </c>
      <c r="G319" s="262"/>
      <c r="H319" s="262" t="s">
        <v>951</v>
      </c>
      <c r="I319" s="262" t="s">
        <v>1479</v>
      </c>
      <c r="J319" s="262" t="s">
        <v>1479</v>
      </c>
      <c r="K319" s="279"/>
      <c r="L319" s="228">
        <f>IF(TYPE(VLOOKUP(K319,Catalogue!$F$2:$J$259,5,0))=16,0,VLOOKUP(K319,Catalogue!$F$2:$J$259,5,0))</f>
        <v>0</v>
      </c>
      <c r="M319" s="228"/>
      <c r="N319" s="228">
        <f t="shared" si="43"/>
        <v>0</v>
      </c>
      <c r="O319" s="227"/>
      <c r="P319" s="228">
        <f>IF(TYPE(VLOOKUP(O319,Catalogue!$F$2:$J$259,5,0))=16,0,VLOOKUP(O319,Catalogue!$F$2:$J$259,5,0))</f>
        <v>0</v>
      </c>
      <c r="Q319" s="228"/>
      <c r="R319" s="228">
        <f t="shared" si="44"/>
        <v>0</v>
      </c>
      <c r="S319" s="262" t="s">
        <v>170</v>
      </c>
      <c r="T319" s="256" t="str">
        <f>IF(TYPE(VLOOKUP(S319,Catalogue!$F$2:$J$259,3,0))=16," ",VLOOKUP(S319,Catalogue!$F$2:$J$259,3,0))</f>
        <v>m2</v>
      </c>
      <c r="U319" s="228">
        <f>IF(TYPE(VLOOKUP(S319,Catalogue!$F$2:$J$259,5,0))=16,0,VLOOKUP(S319,Catalogue!$F$2:$J$259,5,0))</f>
        <v>235000</v>
      </c>
      <c r="V319" s="262"/>
      <c r="W319" s="256" t="str">
        <f>IF(TYPE(VLOOKUP(V319,Catalogue!$F$2:$J$259,3,0))=16," ",VLOOKUP(V319,Catalogue!$F$2:$J$259,3,0))</f>
        <v xml:space="preserve"> </v>
      </c>
      <c r="X319" s="228">
        <f>IF(TYPE(VLOOKUP(V319,Catalogue!$F$2:$J$259,5,0))=16,0,VLOOKUP(V319,Catalogue!$F$2:$J$259,5,0))</f>
        <v>0</v>
      </c>
      <c r="Y319" s="232"/>
      <c r="Z319" s="227" t="str">
        <f>IF(TYPE(VLOOKUP(Y319,Catalogue!$F$2:$J$259,3,0))=16," ",VLOOKUP(Y319,Catalogue!$F$2:$J$259,3,0))</f>
        <v xml:space="preserve"> </v>
      </c>
      <c r="AA319" s="228">
        <f>IF(TYPE(VLOOKUP(Y319,Catalogue!$F$2:$J$259,5,0))=16,0,VLOOKUP(Y319,Catalogue!$F$2:$J$259,5,0))</f>
        <v>0</v>
      </c>
      <c r="AB319" s="260">
        <v>0.94499999999999995</v>
      </c>
      <c r="AC319" s="260">
        <v>0.96899999999999997</v>
      </c>
      <c r="AD319" s="260">
        <v>1</v>
      </c>
      <c r="AE319" s="260">
        <f t="shared" si="48"/>
        <v>0.91570499999999988</v>
      </c>
      <c r="AF319" s="228">
        <f t="shared" si="50"/>
        <v>215190.67499999996</v>
      </c>
      <c r="AG319" s="228">
        <f t="shared" si="45"/>
        <v>0</v>
      </c>
      <c r="AH319" s="228">
        <f t="shared" si="46"/>
        <v>0</v>
      </c>
      <c r="AI319" s="232"/>
      <c r="AJ319" s="227" t="str">
        <f>IF(TYPE(VLOOKUP(AI319,Catalogue!$F$2:$J$259,3,0))=16," ",VLOOKUP(AI319,Catalogue!$F$2:$J$259,3,0))</f>
        <v xml:space="preserve"> </v>
      </c>
      <c r="AK319" s="228">
        <f>IF(TYPE(VLOOKUP(AI319,Catalogue!$F$2:$J$259,5,0))=16,0,VLOOKUP(AI319,Catalogue!$F$2:$J$259,5,0))</f>
        <v>0</v>
      </c>
      <c r="AL319" s="227"/>
      <c r="AM319" s="228">
        <f t="shared" si="49"/>
        <v>0</v>
      </c>
      <c r="AN319" s="228" t="s">
        <v>942</v>
      </c>
      <c r="AO319" s="229">
        <f t="shared" si="47"/>
        <v>215190.67499999996</v>
      </c>
    </row>
    <row r="320" spans="1:41" ht="33.75" x14ac:dyDescent="0.2">
      <c r="A320" s="413">
        <v>500</v>
      </c>
      <c r="B320" s="296"/>
      <c r="C320" s="262" t="s">
        <v>1487</v>
      </c>
      <c r="D320" s="262" t="s">
        <v>1488</v>
      </c>
      <c r="E320" s="262">
        <v>12</v>
      </c>
      <c r="F320" s="262" t="s">
        <v>1489</v>
      </c>
      <c r="G320" s="262"/>
      <c r="H320" s="262" t="s">
        <v>974</v>
      </c>
      <c r="I320" s="262" t="s">
        <v>1479</v>
      </c>
      <c r="J320" s="262" t="s">
        <v>1479</v>
      </c>
      <c r="K320" s="279" t="s">
        <v>244</v>
      </c>
      <c r="L320" s="228">
        <f>IF(TYPE(VLOOKUP(K320,Catalogue!$F$2:$J$259,5,0))=16,0,VLOOKUP(K320,Catalogue!$F$2:$J$259,5,0))</f>
        <v>120000</v>
      </c>
      <c r="M320" s="228">
        <v>1</v>
      </c>
      <c r="N320" s="228">
        <f t="shared" si="43"/>
        <v>120000</v>
      </c>
      <c r="O320" s="227" t="s">
        <v>340</v>
      </c>
      <c r="P320" s="228">
        <f>IF(TYPE(VLOOKUP(O320,Catalogue!$F$2:$J$259,5,0))=16,0,VLOOKUP(O320,Catalogue!$F$2:$J$259,5,0))</f>
        <v>350000</v>
      </c>
      <c r="Q320" s="228">
        <v>1</v>
      </c>
      <c r="R320" s="228">
        <f t="shared" si="44"/>
        <v>350000</v>
      </c>
      <c r="S320" s="262" t="s">
        <v>179</v>
      </c>
      <c r="T320" s="256" t="str">
        <f>IF(TYPE(VLOOKUP(S320,Catalogue!$F$2:$J$259,3,0))=16," ",VLOOKUP(S320,Catalogue!$F$2:$J$259,3,0))</f>
        <v>m2</v>
      </c>
      <c r="U320" s="228">
        <f>IF(TYPE(VLOOKUP(S320,Catalogue!$F$2:$J$259,5,0))=16,0,VLOOKUP(S320,Catalogue!$F$2:$J$259,5,0))</f>
        <v>335000</v>
      </c>
      <c r="V320" s="262" t="s">
        <v>277</v>
      </c>
      <c r="W320" s="256" t="str">
        <f>IF(TYPE(VLOOKUP(V320,Catalogue!$F$2:$J$259,3,0))=16," ",VLOOKUP(V320,Catalogue!$F$2:$J$259,3,0))</f>
        <v>m2</v>
      </c>
      <c r="X320" s="228">
        <f>IF(TYPE(VLOOKUP(V320,Catalogue!$F$2:$J$259,5,0))=16,0,VLOOKUP(V320,Catalogue!$F$2:$J$259,5,0))</f>
        <v>50000</v>
      </c>
      <c r="Y320" s="232"/>
      <c r="Z320" s="227" t="str">
        <f>IF(TYPE(VLOOKUP(Y320,Catalogue!$F$2:$J$259,3,0))=16," ",VLOOKUP(Y320,Catalogue!$F$2:$J$259,3,0))</f>
        <v xml:space="preserve"> </v>
      </c>
      <c r="AA320" s="228">
        <f>IF(TYPE(VLOOKUP(Y320,Catalogue!$F$2:$J$259,5,0))=16,0,VLOOKUP(Y320,Catalogue!$F$2:$J$259,5,0))</f>
        <v>0</v>
      </c>
      <c r="AB320" s="260">
        <v>0.91200000000000003</v>
      </c>
      <c r="AC320" s="260">
        <v>0.6</v>
      </c>
      <c r="AD320" s="260">
        <v>2</v>
      </c>
      <c r="AE320" s="260">
        <f t="shared" si="48"/>
        <v>1.0944</v>
      </c>
      <c r="AF320" s="228">
        <f t="shared" si="50"/>
        <v>366624</v>
      </c>
      <c r="AG320" s="228">
        <f t="shared" si="45"/>
        <v>54720</v>
      </c>
      <c r="AH320" s="228">
        <f t="shared" si="46"/>
        <v>0</v>
      </c>
      <c r="AI320" s="232"/>
      <c r="AJ320" s="227" t="str">
        <f>IF(TYPE(VLOOKUP(AI320,Catalogue!$F$2:$J$259,3,0))=16," ",VLOOKUP(AI320,Catalogue!$F$2:$J$259,3,0))</f>
        <v xml:space="preserve"> </v>
      </c>
      <c r="AK320" s="228">
        <f>IF(TYPE(VLOOKUP(AI320,Catalogue!$F$2:$J$259,5,0))=16,0,VLOOKUP(AI320,Catalogue!$F$2:$J$259,5,0))</f>
        <v>0</v>
      </c>
      <c r="AL320" s="227"/>
      <c r="AM320" s="228">
        <f t="shared" si="49"/>
        <v>0</v>
      </c>
      <c r="AN320" s="228" t="s">
        <v>1889</v>
      </c>
      <c r="AO320" s="229">
        <f t="shared" si="47"/>
        <v>891344</v>
      </c>
    </row>
    <row r="321" spans="1:41" ht="33.75" x14ac:dyDescent="0.2">
      <c r="A321" s="411"/>
      <c r="B321" s="297"/>
      <c r="C321" s="262" t="s">
        <v>1487</v>
      </c>
      <c r="D321" s="262" t="s">
        <v>1488</v>
      </c>
      <c r="E321" s="262">
        <v>12</v>
      </c>
      <c r="F321" s="262" t="s">
        <v>1489</v>
      </c>
      <c r="G321" s="262"/>
      <c r="H321" s="262" t="s">
        <v>974</v>
      </c>
      <c r="I321" s="262" t="s">
        <v>1479</v>
      </c>
      <c r="J321" s="262" t="s">
        <v>1479</v>
      </c>
      <c r="K321" s="279"/>
      <c r="L321" s="228">
        <f>IF(TYPE(VLOOKUP(K321,Catalogue!$F$2:$J$259,5,0))=16,0,VLOOKUP(K321,Catalogue!$F$2:$J$259,5,0))</f>
        <v>0</v>
      </c>
      <c r="M321" s="228"/>
      <c r="N321" s="228">
        <f t="shared" si="43"/>
        <v>0</v>
      </c>
      <c r="O321" s="227"/>
      <c r="P321" s="228">
        <f>IF(TYPE(VLOOKUP(O321,Catalogue!$F$2:$J$259,5,0))=16,0,VLOOKUP(O321,Catalogue!$F$2:$J$259,5,0))</f>
        <v>0</v>
      </c>
      <c r="Q321" s="228"/>
      <c r="R321" s="228">
        <f t="shared" si="44"/>
        <v>0</v>
      </c>
      <c r="S321" s="262" t="s">
        <v>179</v>
      </c>
      <c r="T321" s="256" t="str">
        <f>IF(TYPE(VLOOKUP(S321,Catalogue!$F$2:$J$259,3,0))=16," ",VLOOKUP(S321,Catalogue!$F$2:$J$259,3,0))</f>
        <v>m2</v>
      </c>
      <c r="U321" s="228">
        <f>IF(TYPE(VLOOKUP(S321,Catalogue!$F$2:$J$259,5,0))=16,0,VLOOKUP(S321,Catalogue!$F$2:$J$259,5,0))</f>
        <v>335000</v>
      </c>
      <c r="V321" s="262" t="s">
        <v>277</v>
      </c>
      <c r="W321" s="256" t="str">
        <f>IF(TYPE(VLOOKUP(V321,Catalogue!$F$2:$J$259,3,0))=16," ",VLOOKUP(V321,Catalogue!$F$2:$J$259,3,0))</f>
        <v>m2</v>
      </c>
      <c r="X321" s="228">
        <f>IF(TYPE(VLOOKUP(V321,Catalogue!$F$2:$J$259,5,0))=16,0,VLOOKUP(V321,Catalogue!$F$2:$J$259,5,0))</f>
        <v>50000</v>
      </c>
      <c r="Y321" s="232"/>
      <c r="Z321" s="227" t="str">
        <f>IF(TYPE(VLOOKUP(Y321,Catalogue!$F$2:$J$259,3,0))=16," ",VLOOKUP(Y321,Catalogue!$F$2:$J$259,3,0))</f>
        <v xml:space="preserve"> </v>
      </c>
      <c r="AA321" s="228">
        <f>IF(TYPE(VLOOKUP(Y321,Catalogue!$F$2:$J$259,5,0))=16,0,VLOOKUP(Y321,Catalogue!$F$2:$J$259,5,0))</f>
        <v>0</v>
      </c>
      <c r="AB321" s="260">
        <v>0.43</v>
      </c>
      <c r="AC321" s="260">
        <v>0.6</v>
      </c>
      <c r="AD321" s="260">
        <v>1</v>
      </c>
      <c r="AE321" s="260">
        <f t="shared" si="48"/>
        <v>0.25800000000000001</v>
      </c>
      <c r="AF321" s="228">
        <f t="shared" si="50"/>
        <v>86430</v>
      </c>
      <c r="AG321" s="228">
        <f t="shared" si="45"/>
        <v>12900</v>
      </c>
      <c r="AH321" s="228">
        <f t="shared" si="46"/>
        <v>0</v>
      </c>
      <c r="AI321" s="232"/>
      <c r="AJ321" s="227" t="str">
        <f>IF(TYPE(VLOOKUP(AI321,Catalogue!$F$2:$J$259,3,0))=16," ",VLOOKUP(AI321,Catalogue!$F$2:$J$259,3,0))</f>
        <v xml:space="preserve"> </v>
      </c>
      <c r="AK321" s="228">
        <f>IF(TYPE(VLOOKUP(AI321,Catalogue!$F$2:$J$259,5,0))=16,0,VLOOKUP(AI321,Catalogue!$F$2:$J$259,5,0))</f>
        <v>0</v>
      </c>
      <c r="AL321" s="227"/>
      <c r="AM321" s="228">
        <f t="shared" si="49"/>
        <v>0</v>
      </c>
      <c r="AN321" s="309" t="s">
        <v>975</v>
      </c>
      <c r="AO321" s="229">
        <f t="shared" si="47"/>
        <v>99330</v>
      </c>
    </row>
    <row r="322" spans="1:41" ht="33.75" x14ac:dyDescent="0.2">
      <c r="A322" s="412"/>
      <c r="B322" s="298"/>
      <c r="C322" s="262" t="s">
        <v>1487</v>
      </c>
      <c r="D322" s="262" t="s">
        <v>1488</v>
      </c>
      <c r="E322" s="262">
        <v>12</v>
      </c>
      <c r="F322" s="262" t="s">
        <v>1489</v>
      </c>
      <c r="G322" s="262"/>
      <c r="H322" s="262" t="s">
        <v>974</v>
      </c>
      <c r="I322" s="262" t="s">
        <v>1479</v>
      </c>
      <c r="J322" s="262" t="s">
        <v>1479</v>
      </c>
      <c r="K322" s="279"/>
      <c r="L322" s="228">
        <f>IF(TYPE(VLOOKUP(K322,Catalogue!$F$2:$J$259,5,0))=16,0,VLOOKUP(K322,Catalogue!$F$2:$J$259,5,0))</f>
        <v>0</v>
      </c>
      <c r="M322" s="228"/>
      <c r="N322" s="228">
        <f t="shared" si="43"/>
        <v>0</v>
      </c>
      <c r="O322" s="227"/>
      <c r="P322" s="228">
        <f>IF(TYPE(VLOOKUP(O322,Catalogue!$F$2:$J$259,5,0))=16,0,VLOOKUP(O322,Catalogue!$F$2:$J$259,5,0))</f>
        <v>0</v>
      </c>
      <c r="Q322" s="228"/>
      <c r="R322" s="228">
        <f t="shared" si="44"/>
        <v>0</v>
      </c>
      <c r="S322" s="262" t="s">
        <v>179</v>
      </c>
      <c r="T322" s="256" t="str">
        <f>IF(TYPE(VLOOKUP(S322,Catalogue!$F$2:$J$259,3,0))=16," ",VLOOKUP(S322,Catalogue!$F$2:$J$259,3,0))</f>
        <v>m2</v>
      </c>
      <c r="U322" s="228">
        <f>IF(TYPE(VLOOKUP(S322,Catalogue!$F$2:$J$259,5,0))=16,0,VLOOKUP(S322,Catalogue!$F$2:$J$259,5,0))</f>
        <v>335000</v>
      </c>
      <c r="V322" s="262" t="s">
        <v>277</v>
      </c>
      <c r="W322" s="256" t="str">
        <f>IF(TYPE(VLOOKUP(V322,Catalogue!$F$2:$J$259,3,0))=16," ",VLOOKUP(V322,Catalogue!$F$2:$J$259,3,0))</f>
        <v>m2</v>
      </c>
      <c r="X322" s="228">
        <f>IF(TYPE(VLOOKUP(V322,Catalogue!$F$2:$J$259,5,0))=16,0,VLOOKUP(V322,Catalogue!$F$2:$J$259,5,0))</f>
        <v>50000</v>
      </c>
      <c r="Y322" s="232"/>
      <c r="Z322" s="227" t="str">
        <f>IF(TYPE(VLOOKUP(Y322,Catalogue!$F$2:$J$259,3,0))=16," ",VLOOKUP(Y322,Catalogue!$F$2:$J$259,3,0))</f>
        <v xml:space="preserve"> </v>
      </c>
      <c r="AA322" s="228">
        <f>IF(TYPE(VLOOKUP(Y322,Catalogue!$F$2:$J$259,5,0))=16,0,VLOOKUP(Y322,Catalogue!$F$2:$J$259,5,0))</f>
        <v>0</v>
      </c>
      <c r="AB322" s="260">
        <v>1.2</v>
      </c>
      <c r="AC322" s="260">
        <v>0.6</v>
      </c>
      <c r="AD322" s="260">
        <v>1</v>
      </c>
      <c r="AE322" s="260">
        <f t="shared" si="48"/>
        <v>0.72</v>
      </c>
      <c r="AF322" s="228">
        <f t="shared" si="50"/>
        <v>241200</v>
      </c>
      <c r="AG322" s="228">
        <f t="shared" si="45"/>
        <v>36000</v>
      </c>
      <c r="AH322" s="228">
        <f t="shared" si="46"/>
        <v>0</v>
      </c>
      <c r="AI322" s="232"/>
      <c r="AJ322" s="227" t="str">
        <f>IF(TYPE(VLOOKUP(AI322,Catalogue!$F$2:$J$259,3,0))=16," ",VLOOKUP(AI322,Catalogue!$F$2:$J$259,3,0))</f>
        <v xml:space="preserve"> </v>
      </c>
      <c r="AK322" s="228">
        <f>IF(TYPE(VLOOKUP(AI322,Catalogue!$F$2:$J$259,5,0))=16,0,VLOOKUP(AI322,Catalogue!$F$2:$J$259,5,0))</f>
        <v>0</v>
      </c>
      <c r="AL322" s="227"/>
      <c r="AM322" s="228">
        <f t="shared" si="49"/>
        <v>0</v>
      </c>
      <c r="AN322" s="228" t="s">
        <v>924</v>
      </c>
      <c r="AO322" s="229">
        <f t="shared" si="47"/>
        <v>277200</v>
      </c>
    </row>
    <row r="323" spans="1:41" ht="22.5" x14ac:dyDescent="0.2">
      <c r="A323" s="413">
        <v>501</v>
      </c>
      <c r="B323" s="276"/>
      <c r="C323" s="262" t="s">
        <v>1490</v>
      </c>
      <c r="D323" s="262" t="s">
        <v>1491</v>
      </c>
      <c r="E323" s="262" t="s">
        <v>1492</v>
      </c>
      <c r="F323" s="262" t="s">
        <v>1493</v>
      </c>
      <c r="G323" s="262"/>
      <c r="H323" s="262" t="s">
        <v>923</v>
      </c>
      <c r="I323" s="262" t="s">
        <v>1479</v>
      </c>
      <c r="J323" s="262" t="s">
        <v>1479</v>
      </c>
      <c r="K323" s="279" t="s">
        <v>244</v>
      </c>
      <c r="L323" s="228">
        <f>IF(TYPE(VLOOKUP(K323,Catalogue!$F$2:$J$259,5,0))=16,0,VLOOKUP(K323,Catalogue!$F$2:$J$259,5,0))</f>
        <v>120000</v>
      </c>
      <c r="M323" s="228">
        <v>1</v>
      </c>
      <c r="N323" s="228">
        <f t="shared" si="43"/>
        <v>120000</v>
      </c>
      <c r="O323" s="227" t="s">
        <v>340</v>
      </c>
      <c r="P323" s="228">
        <f>IF(TYPE(VLOOKUP(O323,Catalogue!$F$2:$J$259,5,0))=16,0,VLOOKUP(O323,Catalogue!$F$2:$J$259,5,0))</f>
        <v>350000</v>
      </c>
      <c r="Q323" s="228">
        <v>1</v>
      </c>
      <c r="R323" s="228">
        <f t="shared" si="44"/>
        <v>350000</v>
      </c>
      <c r="S323" s="262" t="s">
        <v>179</v>
      </c>
      <c r="T323" s="256" t="str">
        <f>IF(TYPE(VLOOKUP(S323,Catalogue!$F$2:$J$259,3,0))=16," ",VLOOKUP(S323,Catalogue!$F$2:$J$259,3,0))</f>
        <v>m2</v>
      </c>
      <c r="U323" s="228">
        <f>IF(TYPE(VLOOKUP(S323,Catalogue!$F$2:$J$259,5,0))=16,0,VLOOKUP(S323,Catalogue!$F$2:$J$259,5,0))</f>
        <v>335000</v>
      </c>
      <c r="V323" s="262" t="s">
        <v>277</v>
      </c>
      <c r="W323" s="256" t="str">
        <f>IF(TYPE(VLOOKUP(V323,Catalogue!$F$2:$J$259,3,0))=16," ",VLOOKUP(V323,Catalogue!$F$2:$J$259,3,0))</f>
        <v>m2</v>
      </c>
      <c r="X323" s="228">
        <f>IF(TYPE(VLOOKUP(V323,Catalogue!$F$2:$J$259,5,0))=16,0,VLOOKUP(V323,Catalogue!$F$2:$J$259,5,0))</f>
        <v>50000</v>
      </c>
      <c r="Y323" s="232"/>
      <c r="Z323" s="227" t="str">
        <f>IF(TYPE(VLOOKUP(Y323,Catalogue!$F$2:$J$259,3,0))=16," ",VLOOKUP(Y323,Catalogue!$F$2:$J$259,3,0))</f>
        <v xml:space="preserve"> </v>
      </c>
      <c r="AA323" s="228">
        <f>IF(TYPE(VLOOKUP(Y323,Catalogue!$F$2:$J$259,5,0))=16,0,VLOOKUP(Y323,Catalogue!$F$2:$J$259,5,0))</f>
        <v>0</v>
      </c>
      <c r="AB323" s="260">
        <v>1.03</v>
      </c>
      <c r="AC323" s="260">
        <v>0.53</v>
      </c>
      <c r="AD323" s="260">
        <v>1</v>
      </c>
      <c r="AE323" s="260">
        <f t="shared" si="48"/>
        <v>0.54590000000000005</v>
      </c>
      <c r="AF323" s="228">
        <f t="shared" si="50"/>
        <v>182876.50000000003</v>
      </c>
      <c r="AG323" s="228">
        <f t="shared" si="45"/>
        <v>27295.000000000004</v>
      </c>
      <c r="AH323" s="228">
        <f t="shared" si="46"/>
        <v>0</v>
      </c>
      <c r="AI323" s="232"/>
      <c r="AJ323" s="227" t="str">
        <f>IF(TYPE(VLOOKUP(AI323,Catalogue!$F$2:$J$259,3,0))=16," ",VLOOKUP(AI323,Catalogue!$F$2:$J$259,3,0))</f>
        <v xml:space="preserve"> </v>
      </c>
      <c r="AK323" s="228">
        <f>IF(TYPE(VLOOKUP(AI323,Catalogue!$F$2:$J$259,5,0))=16,0,VLOOKUP(AI323,Catalogue!$F$2:$J$259,5,0))</f>
        <v>0</v>
      </c>
      <c r="AL323" s="227"/>
      <c r="AM323" s="228">
        <f t="shared" si="49"/>
        <v>0</v>
      </c>
      <c r="AN323" s="228" t="s">
        <v>1890</v>
      </c>
      <c r="AO323" s="229">
        <f t="shared" si="47"/>
        <v>680171.5</v>
      </c>
    </row>
    <row r="324" spans="1:41" ht="22.5" x14ac:dyDescent="0.2">
      <c r="A324" s="411"/>
      <c r="B324" s="299"/>
      <c r="C324" s="262" t="s">
        <v>1490</v>
      </c>
      <c r="D324" s="262" t="s">
        <v>1491</v>
      </c>
      <c r="E324" s="262" t="s">
        <v>1492</v>
      </c>
      <c r="F324" s="262" t="s">
        <v>1493</v>
      </c>
      <c r="G324" s="262"/>
      <c r="H324" s="262" t="s">
        <v>923</v>
      </c>
      <c r="I324" s="262" t="s">
        <v>1479</v>
      </c>
      <c r="J324" s="262" t="s">
        <v>1479</v>
      </c>
      <c r="K324" s="279"/>
      <c r="L324" s="228">
        <f>IF(TYPE(VLOOKUP(K324,Catalogue!$F$2:$J$259,5,0))=16,0,VLOOKUP(K324,Catalogue!$F$2:$J$259,5,0))</f>
        <v>0</v>
      </c>
      <c r="M324" s="228"/>
      <c r="N324" s="228">
        <f t="shared" si="43"/>
        <v>0</v>
      </c>
      <c r="O324" s="227"/>
      <c r="P324" s="228">
        <f>IF(TYPE(VLOOKUP(O324,Catalogue!$F$2:$J$259,5,0))=16,0,VLOOKUP(O324,Catalogue!$F$2:$J$259,5,0))</f>
        <v>0</v>
      </c>
      <c r="Q324" s="228"/>
      <c r="R324" s="228">
        <f t="shared" si="44"/>
        <v>0</v>
      </c>
      <c r="S324" s="262" t="s">
        <v>179</v>
      </c>
      <c r="T324" s="256" t="str">
        <f>IF(TYPE(VLOOKUP(S324,Catalogue!$F$2:$J$259,3,0))=16," ",VLOOKUP(S324,Catalogue!$F$2:$J$259,3,0))</f>
        <v>m2</v>
      </c>
      <c r="U324" s="228">
        <f>IF(TYPE(VLOOKUP(S324,Catalogue!$F$2:$J$259,5,0))=16,0,VLOOKUP(S324,Catalogue!$F$2:$J$259,5,0))</f>
        <v>335000</v>
      </c>
      <c r="V324" s="262" t="s">
        <v>277</v>
      </c>
      <c r="W324" s="256" t="str">
        <f>IF(TYPE(VLOOKUP(V324,Catalogue!$F$2:$J$259,3,0))=16," ",VLOOKUP(V324,Catalogue!$F$2:$J$259,3,0))</f>
        <v>m2</v>
      </c>
      <c r="X324" s="228">
        <f>IF(TYPE(VLOOKUP(V324,Catalogue!$F$2:$J$259,5,0))=16,0,VLOOKUP(V324,Catalogue!$F$2:$J$259,5,0))</f>
        <v>50000</v>
      </c>
      <c r="Y324" s="232"/>
      <c r="Z324" s="227" t="str">
        <f>IF(TYPE(VLOOKUP(Y324,Catalogue!$F$2:$J$259,3,0))=16," ",VLOOKUP(Y324,Catalogue!$F$2:$J$259,3,0))</f>
        <v xml:space="preserve"> </v>
      </c>
      <c r="AA324" s="228">
        <f>IF(TYPE(VLOOKUP(Y324,Catalogue!$F$2:$J$259,5,0))=16,0,VLOOKUP(Y324,Catalogue!$F$2:$J$259,5,0))</f>
        <v>0</v>
      </c>
      <c r="AB324" s="260">
        <v>2.1850000000000001</v>
      </c>
      <c r="AC324" s="260">
        <v>0.53</v>
      </c>
      <c r="AD324" s="260">
        <v>1</v>
      </c>
      <c r="AE324" s="260">
        <f t="shared" si="48"/>
        <v>1.15805</v>
      </c>
      <c r="AF324" s="228">
        <f t="shared" si="50"/>
        <v>387946.75</v>
      </c>
      <c r="AG324" s="228">
        <f t="shared" si="45"/>
        <v>57902.5</v>
      </c>
      <c r="AH324" s="228">
        <f t="shared" si="46"/>
        <v>0</v>
      </c>
      <c r="AI324" s="232"/>
      <c r="AJ324" s="227" t="str">
        <f>IF(TYPE(VLOOKUP(AI324,Catalogue!$F$2:$J$259,3,0))=16," ",VLOOKUP(AI324,Catalogue!$F$2:$J$259,3,0))</f>
        <v xml:space="preserve"> </v>
      </c>
      <c r="AK324" s="228">
        <f>IF(TYPE(VLOOKUP(AI324,Catalogue!$F$2:$J$259,5,0))=16,0,VLOOKUP(AI324,Catalogue!$F$2:$J$259,5,0))</f>
        <v>0</v>
      </c>
      <c r="AL324" s="227"/>
      <c r="AM324" s="228">
        <f t="shared" si="49"/>
        <v>0</v>
      </c>
      <c r="AN324" s="228" t="s">
        <v>1891</v>
      </c>
      <c r="AO324" s="229">
        <f t="shared" si="47"/>
        <v>445849.25</v>
      </c>
    </row>
    <row r="325" spans="1:41" ht="22.5" x14ac:dyDescent="0.2">
      <c r="A325" s="411"/>
      <c r="B325" s="299"/>
      <c r="C325" s="262" t="s">
        <v>1490</v>
      </c>
      <c r="D325" s="262" t="s">
        <v>1491</v>
      </c>
      <c r="E325" s="262" t="s">
        <v>1492</v>
      </c>
      <c r="F325" s="262" t="s">
        <v>1493</v>
      </c>
      <c r="G325" s="262"/>
      <c r="H325" s="262" t="s">
        <v>923</v>
      </c>
      <c r="I325" s="262" t="s">
        <v>1479</v>
      </c>
      <c r="J325" s="262" t="s">
        <v>1479</v>
      </c>
      <c r="K325" s="279"/>
      <c r="L325" s="228">
        <f>IF(TYPE(VLOOKUP(K325,Catalogue!$F$2:$J$259,5,0))=16,0,VLOOKUP(K325,Catalogue!$F$2:$J$259,5,0))</f>
        <v>0</v>
      </c>
      <c r="M325" s="228"/>
      <c r="N325" s="228">
        <f t="shared" si="43"/>
        <v>0</v>
      </c>
      <c r="O325" s="227"/>
      <c r="P325" s="228">
        <f>IF(TYPE(VLOOKUP(O325,Catalogue!$F$2:$J$259,5,0))=16,0,VLOOKUP(O325,Catalogue!$F$2:$J$259,5,0))</f>
        <v>0</v>
      </c>
      <c r="Q325" s="228"/>
      <c r="R325" s="228">
        <f t="shared" si="44"/>
        <v>0</v>
      </c>
      <c r="S325" s="262" t="s">
        <v>170</v>
      </c>
      <c r="T325" s="256" t="str">
        <f>IF(TYPE(VLOOKUP(S325,Catalogue!$F$2:$J$259,3,0))=16," ",VLOOKUP(S325,Catalogue!$F$2:$J$259,3,0))</f>
        <v>m2</v>
      </c>
      <c r="U325" s="228">
        <f>IF(TYPE(VLOOKUP(S325,Catalogue!$F$2:$J$259,5,0))=16,0,VLOOKUP(S325,Catalogue!$F$2:$J$259,5,0))</f>
        <v>235000</v>
      </c>
      <c r="V325" s="262"/>
      <c r="W325" s="256" t="str">
        <f>IF(TYPE(VLOOKUP(V325,Catalogue!$F$2:$J$259,3,0))=16," ",VLOOKUP(V325,Catalogue!$F$2:$J$259,3,0))</f>
        <v xml:space="preserve"> </v>
      </c>
      <c r="X325" s="228">
        <f>IF(TYPE(VLOOKUP(V325,Catalogue!$F$2:$J$259,5,0))=16,0,VLOOKUP(V325,Catalogue!$F$2:$J$259,5,0))</f>
        <v>0</v>
      </c>
      <c r="Y325" s="232"/>
      <c r="Z325" s="227" t="str">
        <f>IF(TYPE(VLOOKUP(Y325,Catalogue!$F$2:$J$259,3,0))=16," ",VLOOKUP(Y325,Catalogue!$F$2:$J$259,3,0))</f>
        <v xml:space="preserve"> </v>
      </c>
      <c r="AA325" s="228">
        <f>IF(TYPE(VLOOKUP(Y325,Catalogue!$F$2:$J$259,5,0))=16,0,VLOOKUP(Y325,Catalogue!$F$2:$J$259,5,0))</f>
        <v>0</v>
      </c>
      <c r="AB325" s="260">
        <v>1.38</v>
      </c>
      <c r="AC325" s="260">
        <v>1.03</v>
      </c>
      <c r="AD325" s="260">
        <v>1</v>
      </c>
      <c r="AE325" s="260">
        <f t="shared" si="48"/>
        <v>1.4214</v>
      </c>
      <c r="AF325" s="228">
        <f t="shared" si="50"/>
        <v>334029</v>
      </c>
      <c r="AG325" s="228">
        <f t="shared" si="45"/>
        <v>0</v>
      </c>
      <c r="AH325" s="228">
        <f t="shared" si="46"/>
        <v>0</v>
      </c>
      <c r="AI325" s="232"/>
      <c r="AJ325" s="227" t="str">
        <f>IF(TYPE(VLOOKUP(AI325,Catalogue!$F$2:$J$259,3,0))=16," ",VLOOKUP(AI325,Catalogue!$F$2:$J$259,3,0))</f>
        <v xml:space="preserve"> </v>
      </c>
      <c r="AK325" s="228">
        <f>IF(TYPE(VLOOKUP(AI325,Catalogue!$F$2:$J$259,5,0))=16,0,VLOOKUP(AI325,Catalogue!$F$2:$J$259,5,0))</f>
        <v>0</v>
      </c>
      <c r="AL325" s="227"/>
      <c r="AM325" s="228">
        <f t="shared" si="49"/>
        <v>0</v>
      </c>
      <c r="AN325" s="228" t="s">
        <v>919</v>
      </c>
      <c r="AO325" s="229">
        <f t="shared" si="47"/>
        <v>334029</v>
      </c>
    </row>
    <row r="326" spans="1:41" ht="22.5" x14ac:dyDescent="0.2">
      <c r="A326" s="411"/>
      <c r="B326" s="276"/>
      <c r="C326" s="262" t="s">
        <v>1490</v>
      </c>
      <c r="D326" s="262" t="s">
        <v>1491</v>
      </c>
      <c r="E326" s="262" t="s">
        <v>1492</v>
      </c>
      <c r="F326" s="262" t="s">
        <v>1493</v>
      </c>
      <c r="G326" s="262"/>
      <c r="H326" s="262" t="s">
        <v>923</v>
      </c>
      <c r="I326" s="262" t="s">
        <v>1479</v>
      </c>
      <c r="J326" s="262" t="s">
        <v>1479</v>
      </c>
      <c r="K326" s="279"/>
      <c r="L326" s="228">
        <f>IF(TYPE(VLOOKUP(K326,Catalogue!$F$2:$J$259,5,0))=16,0,VLOOKUP(K326,Catalogue!$F$2:$J$259,5,0))</f>
        <v>0</v>
      </c>
      <c r="M326" s="228"/>
      <c r="N326" s="228">
        <f t="shared" si="43"/>
        <v>0</v>
      </c>
      <c r="O326" s="227"/>
      <c r="P326" s="228">
        <f>IF(TYPE(VLOOKUP(O326,Catalogue!$F$2:$J$259,5,0))=16,0,VLOOKUP(O326,Catalogue!$F$2:$J$259,5,0))</f>
        <v>0</v>
      </c>
      <c r="Q326" s="228"/>
      <c r="R326" s="228">
        <f t="shared" si="44"/>
        <v>0</v>
      </c>
      <c r="S326" s="262" t="s">
        <v>170</v>
      </c>
      <c r="T326" s="256" t="str">
        <f>IF(TYPE(VLOOKUP(S326,Catalogue!$F$2:$J$259,3,0))=16," ",VLOOKUP(S326,Catalogue!$F$2:$J$259,3,0))</f>
        <v>m2</v>
      </c>
      <c r="U326" s="228">
        <f>IF(TYPE(VLOOKUP(S326,Catalogue!$F$2:$J$259,5,0))=16,0,VLOOKUP(S326,Catalogue!$F$2:$J$259,5,0))</f>
        <v>235000</v>
      </c>
      <c r="V326" s="262"/>
      <c r="W326" s="256" t="str">
        <f>IF(TYPE(VLOOKUP(V326,Catalogue!$F$2:$J$259,3,0))=16," ",VLOOKUP(V326,Catalogue!$F$2:$J$259,3,0))</f>
        <v xml:space="preserve"> </v>
      </c>
      <c r="X326" s="228">
        <f>IF(TYPE(VLOOKUP(V326,Catalogue!$F$2:$J$259,5,0))=16,0,VLOOKUP(V326,Catalogue!$F$2:$J$259,5,0))</f>
        <v>0</v>
      </c>
      <c r="Y326" s="232"/>
      <c r="Z326" s="227" t="str">
        <f>IF(TYPE(VLOOKUP(Y326,Catalogue!$F$2:$J$259,3,0))=16," ",VLOOKUP(Y326,Catalogue!$F$2:$J$259,3,0))</f>
        <v xml:space="preserve"> </v>
      </c>
      <c r="AA326" s="228">
        <f>IF(TYPE(VLOOKUP(Y326,Catalogue!$F$2:$J$259,5,0))=16,0,VLOOKUP(Y326,Catalogue!$F$2:$J$259,5,0))</f>
        <v>0</v>
      </c>
      <c r="AB326" s="260">
        <v>0.91</v>
      </c>
      <c r="AC326" s="260">
        <v>1.03</v>
      </c>
      <c r="AD326" s="260">
        <v>1</v>
      </c>
      <c r="AE326" s="260">
        <f t="shared" si="48"/>
        <v>0.93730000000000002</v>
      </c>
      <c r="AF326" s="228">
        <f t="shared" si="50"/>
        <v>220265.5</v>
      </c>
      <c r="AG326" s="228">
        <f t="shared" si="45"/>
        <v>0</v>
      </c>
      <c r="AH326" s="228">
        <f t="shared" si="46"/>
        <v>0</v>
      </c>
      <c r="AI326" s="232"/>
      <c r="AJ326" s="227" t="str">
        <f>IF(TYPE(VLOOKUP(AI326,Catalogue!$F$2:$J$259,3,0))=16," ",VLOOKUP(AI326,Catalogue!$F$2:$J$259,3,0))</f>
        <v xml:space="preserve"> </v>
      </c>
      <c r="AK326" s="228">
        <f>IF(TYPE(VLOOKUP(AI326,Catalogue!$F$2:$J$259,5,0))=16,0,VLOOKUP(AI326,Catalogue!$F$2:$J$259,5,0))</f>
        <v>0</v>
      </c>
      <c r="AL326" s="227"/>
      <c r="AM326" s="228">
        <f t="shared" si="49"/>
        <v>0</v>
      </c>
      <c r="AN326" s="228" t="s">
        <v>943</v>
      </c>
      <c r="AO326" s="229">
        <f t="shared" si="47"/>
        <v>220265.5</v>
      </c>
    </row>
    <row r="327" spans="1:41" ht="22.5" x14ac:dyDescent="0.2">
      <c r="A327" s="412"/>
      <c r="B327" s="276"/>
      <c r="C327" s="262" t="s">
        <v>1490</v>
      </c>
      <c r="D327" s="262" t="s">
        <v>1491</v>
      </c>
      <c r="E327" s="262" t="s">
        <v>1492</v>
      </c>
      <c r="F327" s="262" t="s">
        <v>1493</v>
      </c>
      <c r="G327" s="262"/>
      <c r="H327" s="262" t="s">
        <v>923</v>
      </c>
      <c r="I327" s="262" t="s">
        <v>1479</v>
      </c>
      <c r="J327" s="262" t="s">
        <v>1479</v>
      </c>
      <c r="K327" s="279"/>
      <c r="L327" s="228">
        <f>IF(TYPE(VLOOKUP(K327,Catalogue!$F$2:$J$259,5,0))=16,0,VLOOKUP(K327,Catalogue!$F$2:$J$259,5,0))</f>
        <v>0</v>
      </c>
      <c r="M327" s="228"/>
      <c r="N327" s="228">
        <f t="shared" si="43"/>
        <v>0</v>
      </c>
      <c r="O327" s="227"/>
      <c r="P327" s="228">
        <f>IF(TYPE(VLOOKUP(O327,Catalogue!$F$2:$J$259,5,0))=16,0,VLOOKUP(O327,Catalogue!$F$2:$J$259,5,0))</f>
        <v>0</v>
      </c>
      <c r="Q327" s="228"/>
      <c r="R327" s="228">
        <f t="shared" si="44"/>
        <v>0</v>
      </c>
      <c r="S327" s="262" t="s">
        <v>170</v>
      </c>
      <c r="T327" s="256" t="str">
        <f>IF(TYPE(VLOOKUP(S327,Catalogue!$F$2:$J$259,3,0))=16," ",VLOOKUP(S327,Catalogue!$F$2:$J$259,3,0))</f>
        <v>m2</v>
      </c>
      <c r="U327" s="228">
        <f>IF(TYPE(VLOOKUP(S327,Catalogue!$F$2:$J$259,5,0))=16,0,VLOOKUP(S327,Catalogue!$F$2:$J$259,5,0))</f>
        <v>235000</v>
      </c>
      <c r="V327" s="262"/>
      <c r="W327" s="256" t="str">
        <f>IF(TYPE(VLOOKUP(V327,Catalogue!$F$2:$J$259,3,0))=16," ",VLOOKUP(V327,Catalogue!$F$2:$J$259,3,0))</f>
        <v xml:space="preserve"> </v>
      </c>
      <c r="X327" s="228">
        <f>IF(TYPE(VLOOKUP(V327,Catalogue!$F$2:$J$259,5,0))=16,0,VLOOKUP(V327,Catalogue!$F$2:$J$259,5,0))</f>
        <v>0</v>
      </c>
      <c r="Y327" s="232"/>
      <c r="Z327" s="227" t="str">
        <f>IF(TYPE(VLOOKUP(Y327,Catalogue!$F$2:$J$259,3,0))=16," ",VLOOKUP(Y327,Catalogue!$F$2:$J$259,3,0))</f>
        <v xml:space="preserve"> </v>
      </c>
      <c r="AA327" s="228">
        <f>IF(TYPE(VLOOKUP(Y327,Catalogue!$F$2:$J$259,5,0))=16,0,VLOOKUP(Y327,Catalogue!$F$2:$J$259,5,0))</f>
        <v>0</v>
      </c>
      <c r="AB327" s="260">
        <v>2.0299999999999998</v>
      </c>
      <c r="AC327" s="260">
        <v>1.03</v>
      </c>
      <c r="AD327" s="260">
        <v>1</v>
      </c>
      <c r="AE327" s="260">
        <f t="shared" si="48"/>
        <v>2.0909</v>
      </c>
      <c r="AF327" s="228">
        <f t="shared" si="50"/>
        <v>491361.5</v>
      </c>
      <c r="AG327" s="228">
        <f t="shared" si="45"/>
        <v>0</v>
      </c>
      <c r="AH327" s="228">
        <f t="shared" si="46"/>
        <v>0</v>
      </c>
      <c r="AI327" s="232"/>
      <c r="AJ327" s="227" t="str">
        <f>IF(TYPE(VLOOKUP(AI327,Catalogue!$F$2:$J$259,3,0))=16," ",VLOOKUP(AI327,Catalogue!$F$2:$J$259,3,0))</f>
        <v xml:space="preserve"> </v>
      </c>
      <c r="AK327" s="228">
        <f>IF(TYPE(VLOOKUP(AI327,Catalogue!$F$2:$J$259,5,0))=16,0,VLOOKUP(AI327,Catalogue!$F$2:$J$259,5,0))</f>
        <v>0</v>
      </c>
      <c r="AL327" s="227"/>
      <c r="AM327" s="228">
        <f t="shared" si="49"/>
        <v>0</v>
      </c>
      <c r="AN327" s="228" t="s">
        <v>924</v>
      </c>
      <c r="AO327" s="229">
        <f t="shared" si="47"/>
        <v>491361.5</v>
      </c>
    </row>
    <row r="328" spans="1:41" ht="33.75" x14ac:dyDescent="0.2">
      <c r="A328" s="300">
        <v>502</v>
      </c>
      <c r="B328" s="276"/>
      <c r="C328" s="262" t="s">
        <v>1494</v>
      </c>
      <c r="D328" s="262" t="s">
        <v>1495</v>
      </c>
      <c r="E328" s="262" t="s">
        <v>1496</v>
      </c>
      <c r="F328" s="262" t="s">
        <v>1497</v>
      </c>
      <c r="G328" s="262"/>
      <c r="H328" s="262" t="s">
        <v>932</v>
      </c>
      <c r="I328" s="262" t="s">
        <v>1479</v>
      </c>
      <c r="J328" s="262" t="s">
        <v>1479</v>
      </c>
      <c r="K328" s="279" t="s">
        <v>244</v>
      </c>
      <c r="L328" s="228">
        <f>IF(TYPE(VLOOKUP(K328,Catalogue!$F$2:$J$259,5,0))=16,0,VLOOKUP(K328,Catalogue!$F$2:$J$259,5,0))</f>
        <v>120000</v>
      </c>
      <c r="M328" s="228">
        <v>1</v>
      </c>
      <c r="N328" s="228">
        <f t="shared" si="43"/>
        <v>120000</v>
      </c>
      <c r="O328" s="227" t="s">
        <v>340</v>
      </c>
      <c r="P328" s="228">
        <f>IF(TYPE(VLOOKUP(O328,Catalogue!$F$2:$J$259,5,0))=16,0,VLOOKUP(O328,Catalogue!$F$2:$J$259,5,0))</f>
        <v>350000</v>
      </c>
      <c r="Q328" s="228">
        <v>1</v>
      </c>
      <c r="R328" s="228">
        <f t="shared" si="44"/>
        <v>350000</v>
      </c>
      <c r="S328" s="262" t="s">
        <v>179</v>
      </c>
      <c r="T328" s="256" t="str">
        <f>IF(TYPE(VLOOKUP(S328,Catalogue!$F$2:$J$259,3,0))=16," ",VLOOKUP(S328,Catalogue!$F$2:$J$259,3,0))</f>
        <v>m2</v>
      </c>
      <c r="U328" s="228">
        <f>IF(TYPE(VLOOKUP(S328,Catalogue!$F$2:$J$259,5,0))=16,0,VLOOKUP(S328,Catalogue!$F$2:$J$259,5,0))</f>
        <v>335000</v>
      </c>
      <c r="V328" s="262" t="s">
        <v>277</v>
      </c>
      <c r="W328" s="256" t="str">
        <f>IF(TYPE(VLOOKUP(V328,Catalogue!$F$2:$J$259,3,0))=16," ",VLOOKUP(V328,Catalogue!$F$2:$J$259,3,0))</f>
        <v>m2</v>
      </c>
      <c r="X328" s="228">
        <f>IF(TYPE(VLOOKUP(V328,Catalogue!$F$2:$J$259,5,0))=16,0,VLOOKUP(V328,Catalogue!$F$2:$J$259,5,0))</f>
        <v>50000</v>
      </c>
      <c r="Y328" s="232"/>
      <c r="Z328" s="227" t="str">
        <f>IF(TYPE(VLOOKUP(Y328,Catalogue!$F$2:$J$259,3,0))=16," ",VLOOKUP(Y328,Catalogue!$F$2:$J$259,3,0))</f>
        <v xml:space="preserve"> </v>
      </c>
      <c r="AA328" s="228">
        <f>IF(TYPE(VLOOKUP(Y328,Catalogue!$F$2:$J$259,5,0))=16,0,VLOOKUP(Y328,Catalogue!$F$2:$J$259,5,0))</f>
        <v>0</v>
      </c>
      <c r="AB328" s="260">
        <v>3.25</v>
      </c>
      <c r="AC328" s="260">
        <v>0.87</v>
      </c>
      <c r="AD328" s="260">
        <v>1</v>
      </c>
      <c r="AE328" s="260">
        <f t="shared" si="48"/>
        <v>2.8275000000000001</v>
      </c>
      <c r="AF328" s="228">
        <f t="shared" si="50"/>
        <v>947212.5</v>
      </c>
      <c r="AG328" s="228">
        <f t="shared" si="45"/>
        <v>141375</v>
      </c>
      <c r="AH328" s="228">
        <f t="shared" si="46"/>
        <v>0</v>
      </c>
      <c r="AI328" s="232"/>
      <c r="AJ328" s="227" t="str">
        <f>IF(TYPE(VLOOKUP(AI328,Catalogue!$F$2:$J$259,3,0))=16," ",VLOOKUP(AI328,Catalogue!$F$2:$J$259,3,0))</f>
        <v xml:space="preserve"> </v>
      </c>
      <c r="AK328" s="228">
        <f>IF(TYPE(VLOOKUP(AI328,Catalogue!$F$2:$J$259,5,0))=16,0,VLOOKUP(AI328,Catalogue!$F$2:$J$259,5,0))</f>
        <v>0</v>
      </c>
      <c r="AL328" s="227"/>
      <c r="AM328" s="228">
        <f t="shared" si="49"/>
        <v>0</v>
      </c>
      <c r="AN328" s="228" t="s">
        <v>1892</v>
      </c>
      <c r="AO328" s="229">
        <f t="shared" si="47"/>
        <v>1558587.5</v>
      </c>
    </row>
    <row r="329" spans="1:41" ht="33.75" x14ac:dyDescent="0.2">
      <c r="A329" s="413">
        <v>503</v>
      </c>
      <c r="B329" s="276"/>
      <c r="C329" s="262" t="s">
        <v>1498</v>
      </c>
      <c r="D329" s="262" t="s">
        <v>1499</v>
      </c>
      <c r="E329" s="262" t="s">
        <v>1500</v>
      </c>
      <c r="F329" s="262" t="s">
        <v>1501</v>
      </c>
      <c r="G329" s="262"/>
      <c r="H329" s="262" t="s">
        <v>932</v>
      </c>
      <c r="I329" s="262" t="s">
        <v>1479</v>
      </c>
      <c r="J329" s="262" t="s">
        <v>1479</v>
      </c>
      <c r="K329" s="279" t="s">
        <v>244</v>
      </c>
      <c r="L329" s="228">
        <f>IF(TYPE(VLOOKUP(K329,Catalogue!$F$2:$J$259,5,0))=16,0,VLOOKUP(K329,Catalogue!$F$2:$J$259,5,0))</f>
        <v>120000</v>
      </c>
      <c r="M329" s="228">
        <v>1</v>
      </c>
      <c r="N329" s="228">
        <f t="shared" si="43"/>
        <v>120000</v>
      </c>
      <c r="O329" s="227" t="s">
        <v>340</v>
      </c>
      <c r="P329" s="228">
        <f>IF(TYPE(VLOOKUP(O329,Catalogue!$F$2:$J$259,5,0))=16,0,VLOOKUP(O329,Catalogue!$F$2:$J$259,5,0))</f>
        <v>350000</v>
      </c>
      <c r="Q329" s="228">
        <v>1</v>
      </c>
      <c r="R329" s="228">
        <f t="shared" si="44"/>
        <v>350000</v>
      </c>
      <c r="S329" s="262" t="s">
        <v>179</v>
      </c>
      <c r="T329" s="256" t="str">
        <f>IF(TYPE(VLOOKUP(S329,Catalogue!$F$2:$J$259,3,0))=16," ",VLOOKUP(S329,Catalogue!$F$2:$J$259,3,0))</f>
        <v>m2</v>
      </c>
      <c r="U329" s="228">
        <f>IF(TYPE(VLOOKUP(S329,Catalogue!$F$2:$J$259,5,0))=16,0,VLOOKUP(S329,Catalogue!$F$2:$J$259,5,0))</f>
        <v>335000</v>
      </c>
      <c r="V329" s="262" t="s">
        <v>277</v>
      </c>
      <c r="W329" s="256" t="str">
        <f>IF(TYPE(VLOOKUP(V329,Catalogue!$F$2:$J$259,3,0))=16," ",VLOOKUP(V329,Catalogue!$F$2:$J$259,3,0))</f>
        <v>m2</v>
      </c>
      <c r="X329" s="228">
        <f>IF(TYPE(VLOOKUP(V329,Catalogue!$F$2:$J$259,5,0))=16,0,VLOOKUP(V329,Catalogue!$F$2:$J$259,5,0))</f>
        <v>50000</v>
      </c>
      <c r="Y329" s="232"/>
      <c r="Z329" s="227" t="str">
        <f>IF(TYPE(VLOOKUP(Y329,Catalogue!$F$2:$J$259,3,0))=16," ",VLOOKUP(Y329,Catalogue!$F$2:$J$259,3,0))</f>
        <v xml:space="preserve"> </v>
      </c>
      <c r="AA329" s="228">
        <f>IF(TYPE(VLOOKUP(Y329,Catalogue!$F$2:$J$259,5,0))=16,0,VLOOKUP(Y329,Catalogue!$F$2:$J$259,5,0))</f>
        <v>0</v>
      </c>
      <c r="AB329" s="260">
        <v>0.71</v>
      </c>
      <c r="AC329" s="260">
        <v>1.04</v>
      </c>
      <c r="AD329" s="260">
        <v>2</v>
      </c>
      <c r="AE329" s="260">
        <f t="shared" si="48"/>
        <v>1.4767999999999999</v>
      </c>
      <c r="AF329" s="228">
        <f t="shared" si="50"/>
        <v>494727.99999999994</v>
      </c>
      <c r="AG329" s="228">
        <f t="shared" si="45"/>
        <v>73840</v>
      </c>
      <c r="AH329" s="228">
        <f t="shared" si="46"/>
        <v>0</v>
      </c>
      <c r="AI329" s="232"/>
      <c r="AJ329" s="227" t="str">
        <f>IF(TYPE(VLOOKUP(AI329,Catalogue!$F$2:$J$259,3,0))=16," ",VLOOKUP(AI329,Catalogue!$F$2:$J$259,3,0))</f>
        <v xml:space="preserve"> </v>
      </c>
      <c r="AK329" s="228">
        <f>IF(TYPE(VLOOKUP(AI329,Catalogue!$F$2:$J$259,5,0))=16,0,VLOOKUP(AI329,Catalogue!$F$2:$J$259,5,0))</f>
        <v>0</v>
      </c>
      <c r="AL329" s="227"/>
      <c r="AM329" s="228">
        <f t="shared" si="49"/>
        <v>0</v>
      </c>
      <c r="AN329" s="228" t="s">
        <v>1893</v>
      </c>
      <c r="AO329" s="229">
        <f t="shared" si="47"/>
        <v>1038568</v>
      </c>
    </row>
    <row r="330" spans="1:41" ht="33.75" x14ac:dyDescent="0.2">
      <c r="A330" s="412"/>
      <c r="B330" s="276"/>
      <c r="C330" s="262" t="s">
        <v>1498</v>
      </c>
      <c r="D330" s="262" t="s">
        <v>1499</v>
      </c>
      <c r="E330" s="262" t="s">
        <v>1500</v>
      </c>
      <c r="F330" s="262" t="s">
        <v>1501</v>
      </c>
      <c r="G330" s="262"/>
      <c r="H330" s="262" t="s">
        <v>932</v>
      </c>
      <c r="I330" s="262" t="s">
        <v>1479</v>
      </c>
      <c r="J330" s="262" t="s">
        <v>1479</v>
      </c>
      <c r="K330" s="279"/>
      <c r="L330" s="228">
        <f>IF(TYPE(VLOOKUP(K330,Catalogue!$F$2:$J$259,5,0))=16,0,VLOOKUP(K330,Catalogue!$F$2:$J$259,5,0))</f>
        <v>0</v>
      </c>
      <c r="M330" s="228"/>
      <c r="N330" s="228">
        <f t="shared" si="43"/>
        <v>0</v>
      </c>
      <c r="O330" s="227"/>
      <c r="P330" s="228">
        <f>IF(TYPE(VLOOKUP(O330,Catalogue!$F$2:$J$259,5,0))=16,0,VLOOKUP(O330,Catalogue!$F$2:$J$259,5,0))</f>
        <v>0</v>
      </c>
      <c r="Q330" s="228"/>
      <c r="R330" s="228">
        <f t="shared" si="44"/>
        <v>0</v>
      </c>
      <c r="S330" s="262" t="s">
        <v>179</v>
      </c>
      <c r="T330" s="256" t="str">
        <f>IF(TYPE(VLOOKUP(S330,Catalogue!$F$2:$J$259,3,0))=16," ",VLOOKUP(S330,Catalogue!$F$2:$J$259,3,0))</f>
        <v>m2</v>
      </c>
      <c r="U330" s="228">
        <f>IF(TYPE(VLOOKUP(S330,Catalogue!$F$2:$J$259,5,0))=16,0,VLOOKUP(S330,Catalogue!$F$2:$J$259,5,0))</f>
        <v>335000</v>
      </c>
      <c r="V330" s="262" t="s">
        <v>277</v>
      </c>
      <c r="W330" s="256" t="str">
        <f>IF(TYPE(VLOOKUP(V330,Catalogue!$F$2:$J$259,3,0))=16," ",VLOOKUP(V330,Catalogue!$F$2:$J$259,3,0))</f>
        <v>m2</v>
      </c>
      <c r="X330" s="228">
        <f>IF(TYPE(VLOOKUP(V330,Catalogue!$F$2:$J$259,5,0))=16,0,VLOOKUP(V330,Catalogue!$F$2:$J$259,5,0))</f>
        <v>50000</v>
      </c>
      <c r="Y330" s="232"/>
      <c r="Z330" s="227" t="str">
        <f>IF(TYPE(VLOOKUP(Y330,Catalogue!$F$2:$J$259,3,0))=16," ",VLOOKUP(Y330,Catalogue!$F$2:$J$259,3,0))</f>
        <v xml:space="preserve"> </v>
      </c>
      <c r="AA330" s="228">
        <f>IF(TYPE(VLOOKUP(Y330,Catalogue!$F$2:$J$259,5,0))=16,0,VLOOKUP(Y330,Catalogue!$F$2:$J$259,5,0))</f>
        <v>0</v>
      </c>
      <c r="AB330" s="260">
        <v>0.27300000000000002</v>
      </c>
      <c r="AC330" s="260">
        <v>1.05</v>
      </c>
      <c r="AD330" s="260">
        <v>2</v>
      </c>
      <c r="AE330" s="260">
        <f t="shared" si="48"/>
        <v>0.57330000000000003</v>
      </c>
      <c r="AF330" s="228">
        <f t="shared" si="50"/>
        <v>192055.5</v>
      </c>
      <c r="AG330" s="228">
        <f t="shared" si="45"/>
        <v>28665</v>
      </c>
      <c r="AH330" s="228">
        <f t="shared" si="46"/>
        <v>0</v>
      </c>
      <c r="AI330" s="232"/>
      <c r="AJ330" s="227" t="str">
        <f>IF(TYPE(VLOOKUP(AI330,Catalogue!$F$2:$J$259,3,0))=16," ",VLOOKUP(AI330,Catalogue!$F$2:$J$259,3,0))</f>
        <v xml:space="preserve"> </v>
      </c>
      <c r="AK330" s="228">
        <f>IF(TYPE(VLOOKUP(AI330,Catalogue!$F$2:$J$259,5,0))=16,0,VLOOKUP(AI330,Catalogue!$F$2:$J$259,5,0))</f>
        <v>0</v>
      </c>
      <c r="AL330" s="227"/>
      <c r="AM330" s="228">
        <f t="shared" si="49"/>
        <v>0</v>
      </c>
      <c r="AN330" s="228" t="s">
        <v>1885</v>
      </c>
      <c r="AO330" s="229">
        <f t="shared" si="47"/>
        <v>220720.5</v>
      </c>
    </row>
    <row r="331" spans="1:41" ht="33.75" x14ac:dyDescent="0.2">
      <c r="A331" s="277">
        <v>504</v>
      </c>
      <c r="B331" s="276"/>
      <c r="C331" s="262" t="s">
        <v>1502</v>
      </c>
      <c r="D331" s="262" t="s">
        <v>1195</v>
      </c>
      <c r="E331" s="262" t="s">
        <v>1503</v>
      </c>
      <c r="F331" s="262" t="s">
        <v>1486</v>
      </c>
      <c r="G331" s="262"/>
      <c r="H331" s="262" t="s">
        <v>951</v>
      </c>
      <c r="I331" s="262" t="s">
        <v>1479</v>
      </c>
      <c r="J331" s="262" t="s">
        <v>1479</v>
      </c>
      <c r="K331" s="279" t="s">
        <v>244</v>
      </c>
      <c r="L331" s="228">
        <f>IF(TYPE(VLOOKUP(K331,Catalogue!$F$2:$J$259,5,0))=16,0,VLOOKUP(K331,Catalogue!$F$2:$J$259,5,0))</f>
        <v>120000</v>
      </c>
      <c r="M331" s="228">
        <v>1</v>
      </c>
      <c r="N331" s="228">
        <f t="shared" si="43"/>
        <v>120000</v>
      </c>
      <c r="O331" s="227" t="s">
        <v>340</v>
      </c>
      <c r="P331" s="228">
        <f>IF(TYPE(VLOOKUP(O331,Catalogue!$F$2:$J$259,5,0))=16,0,VLOOKUP(O331,Catalogue!$F$2:$J$259,5,0))</f>
        <v>350000</v>
      </c>
      <c r="Q331" s="228">
        <v>1</v>
      </c>
      <c r="R331" s="228">
        <f t="shared" si="44"/>
        <v>350000</v>
      </c>
      <c r="S331" s="262"/>
      <c r="T331" s="256" t="str">
        <f>IF(TYPE(VLOOKUP(S331,Catalogue!$F$2:$J$259,3,0))=16," ",VLOOKUP(S331,Catalogue!$F$2:$J$259,3,0))</f>
        <v xml:space="preserve"> </v>
      </c>
      <c r="U331" s="228">
        <f>IF(TYPE(VLOOKUP(S331,Catalogue!$F$2:$J$259,5,0))=16,0,VLOOKUP(S331,Catalogue!$F$2:$J$259,5,0))</f>
        <v>0</v>
      </c>
      <c r="V331" s="262"/>
      <c r="W331" s="256" t="str">
        <f>IF(TYPE(VLOOKUP(V331,Catalogue!$F$2:$J$259,3,0))=16," ",VLOOKUP(V331,Catalogue!$F$2:$J$259,3,0))</f>
        <v xml:space="preserve"> </v>
      </c>
      <c r="X331" s="228">
        <f>IF(TYPE(VLOOKUP(V331,Catalogue!$F$2:$J$259,5,0))=16,0,VLOOKUP(V331,Catalogue!$F$2:$J$259,5,0))</f>
        <v>0</v>
      </c>
      <c r="Y331" s="232"/>
      <c r="Z331" s="227" t="str">
        <f>IF(TYPE(VLOOKUP(Y331,Catalogue!$F$2:$J$259,3,0))=16," ",VLOOKUP(Y331,Catalogue!$F$2:$J$259,3,0))</f>
        <v xml:space="preserve"> </v>
      </c>
      <c r="AA331" s="228">
        <f>IF(TYPE(VLOOKUP(Y331,Catalogue!$F$2:$J$259,5,0))=16,0,VLOOKUP(Y331,Catalogue!$F$2:$J$259,5,0))</f>
        <v>0</v>
      </c>
      <c r="AB331" s="260"/>
      <c r="AC331" s="260"/>
      <c r="AD331" s="260"/>
      <c r="AE331" s="260">
        <f t="shared" si="48"/>
        <v>0</v>
      </c>
      <c r="AF331" s="228">
        <f t="shared" si="50"/>
        <v>0</v>
      </c>
      <c r="AG331" s="228">
        <f t="shared" si="45"/>
        <v>0</v>
      </c>
      <c r="AH331" s="228">
        <f t="shared" si="46"/>
        <v>0</v>
      </c>
      <c r="AI331" s="232"/>
      <c r="AJ331" s="227" t="str">
        <f>IF(TYPE(VLOOKUP(AI331,Catalogue!$F$2:$J$259,3,0))=16," ",VLOOKUP(AI331,Catalogue!$F$2:$J$259,3,0))</f>
        <v xml:space="preserve"> </v>
      </c>
      <c r="AK331" s="228">
        <f>IF(TYPE(VLOOKUP(AI331,Catalogue!$F$2:$J$259,5,0))=16,0,VLOOKUP(AI331,Catalogue!$F$2:$J$259,5,0))</f>
        <v>0</v>
      </c>
      <c r="AL331" s="227"/>
      <c r="AM331" s="228">
        <f t="shared" si="49"/>
        <v>0</v>
      </c>
      <c r="AN331" s="228"/>
      <c r="AO331" s="229">
        <f t="shared" si="47"/>
        <v>470000</v>
      </c>
    </row>
    <row r="332" spans="1:41" ht="22.5" x14ac:dyDescent="0.2">
      <c r="A332" s="413">
        <v>505</v>
      </c>
      <c r="B332" s="276"/>
      <c r="C332" s="262" t="s">
        <v>1504</v>
      </c>
      <c r="D332" s="262" t="s">
        <v>1505</v>
      </c>
      <c r="E332" s="262" t="s">
        <v>1506</v>
      </c>
      <c r="F332" s="262" t="s">
        <v>1507</v>
      </c>
      <c r="G332" s="262"/>
      <c r="H332" s="262" t="s">
        <v>923</v>
      </c>
      <c r="I332" s="262" t="s">
        <v>1479</v>
      </c>
      <c r="J332" s="262" t="s">
        <v>1479</v>
      </c>
      <c r="K332" s="279" t="s">
        <v>244</v>
      </c>
      <c r="L332" s="228">
        <f>IF(TYPE(VLOOKUP(K332,Catalogue!$F$2:$J$259,5,0))=16,0,VLOOKUP(K332,Catalogue!$F$2:$J$259,5,0))</f>
        <v>120000</v>
      </c>
      <c r="M332" s="228">
        <v>1</v>
      </c>
      <c r="N332" s="228">
        <f t="shared" si="43"/>
        <v>120000</v>
      </c>
      <c r="O332" s="227" t="s">
        <v>340</v>
      </c>
      <c r="P332" s="228">
        <f>IF(TYPE(VLOOKUP(O332,Catalogue!$F$2:$J$259,5,0))=16,0,VLOOKUP(O332,Catalogue!$F$2:$J$259,5,0))</f>
        <v>350000</v>
      </c>
      <c r="Q332" s="228">
        <v>1</v>
      </c>
      <c r="R332" s="228">
        <f t="shared" si="44"/>
        <v>350000</v>
      </c>
      <c r="S332" s="262" t="s">
        <v>179</v>
      </c>
      <c r="T332" s="256" t="str">
        <f>IF(TYPE(VLOOKUP(S332,Catalogue!$F$2:$J$259,3,0))=16," ",VLOOKUP(S332,Catalogue!$F$2:$J$259,3,0))</f>
        <v>m2</v>
      </c>
      <c r="U332" s="228">
        <f>IF(TYPE(VLOOKUP(S332,Catalogue!$F$2:$J$259,5,0))=16,0,VLOOKUP(S332,Catalogue!$F$2:$J$259,5,0))</f>
        <v>335000</v>
      </c>
      <c r="V332" s="262" t="s">
        <v>277</v>
      </c>
      <c r="W332" s="256" t="str">
        <f>IF(TYPE(VLOOKUP(V332,Catalogue!$F$2:$J$259,3,0))=16," ",VLOOKUP(V332,Catalogue!$F$2:$J$259,3,0))</f>
        <v>m2</v>
      </c>
      <c r="X332" s="228">
        <f>IF(TYPE(VLOOKUP(V332,Catalogue!$F$2:$J$259,5,0))=16,0,VLOOKUP(V332,Catalogue!$F$2:$J$259,5,0))</f>
        <v>50000</v>
      </c>
      <c r="Y332" s="232"/>
      <c r="Z332" s="227" t="str">
        <f>IF(TYPE(VLOOKUP(Y332,Catalogue!$F$2:$J$259,3,0))=16," ",VLOOKUP(Y332,Catalogue!$F$2:$J$259,3,0))</f>
        <v xml:space="preserve"> </v>
      </c>
      <c r="AA332" s="228">
        <f>IF(TYPE(VLOOKUP(Y332,Catalogue!$F$2:$J$259,5,0))=16,0,VLOOKUP(Y332,Catalogue!$F$2:$J$259,5,0))</f>
        <v>0</v>
      </c>
      <c r="AB332" s="260">
        <v>0.35799999999999998</v>
      </c>
      <c r="AC332" s="260">
        <v>1.2</v>
      </c>
      <c r="AD332" s="260">
        <v>2</v>
      </c>
      <c r="AE332" s="260">
        <f t="shared" si="48"/>
        <v>0.85919999999999996</v>
      </c>
      <c r="AF332" s="228">
        <f t="shared" si="50"/>
        <v>287832</v>
      </c>
      <c r="AG332" s="228">
        <f t="shared" si="45"/>
        <v>42960</v>
      </c>
      <c r="AH332" s="228">
        <f t="shared" si="46"/>
        <v>0</v>
      </c>
      <c r="AI332" s="232"/>
      <c r="AJ332" s="227" t="str">
        <f>IF(TYPE(VLOOKUP(AI332,Catalogue!$F$2:$J$259,3,0))=16," ",VLOOKUP(AI332,Catalogue!$F$2:$J$259,3,0))</f>
        <v xml:space="preserve"> </v>
      </c>
      <c r="AK332" s="228">
        <f>IF(TYPE(VLOOKUP(AI332,Catalogue!$F$2:$J$259,5,0))=16,0,VLOOKUP(AI332,Catalogue!$F$2:$J$259,5,0))</f>
        <v>0</v>
      </c>
      <c r="AL332" s="227"/>
      <c r="AM332" s="228">
        <f t="shared" si="49"/>
        <v>0</v>
      </c>
      <c r="AN332" s="228" t="s">
        <v>1006</v>
      </c>
      <c r="AO332" s="229">
        <f t="shared" si="47"/>
        <v>800792</v>
      </c>
    </row>
    <row r="333" spans="1:41" ht="22.5" x14ac:dyDescent="0.2">
      <c r="A333" s="412"/>
      <c r="B333" s="276"/>
      <c r="C333" s="262" t="s">
        <v>1504</v>
      </c>
      <c r="D333" s="262" t="s">
        <v>1505</v>
      </c>
      <c r="E333" s="262" t="s">
        <v>1506</v>
      </c>
      <c r="F333" s="262" t="s">
        <v>1507</v>
      </c>
      <c r="G333" s="262"/>
      <c r="H333" s="262" t="s">
        <v>923</v>
      </c>
      <c r="I333" s="262" t="s">
        <v>1479</v>
      </c>
      <c r="J333" s="262" t="s">
        <v>1479</v>
      </c>
      <c r="K333" s="279"/>
      <c r="L333" s="228">
        <f>IF(TYPE(VLOOKUP(K333,Catalogue!$F$2:$J$259,5,0))=16,0,VLOOKUP(K333,Catalogue!$F$2:$J$259,5,0))</f>
        <v>0</v>
      </c>
      <c r="M333" s="228"/>
      <c r="N333" s="228">
        <f t="shared" si="43"/>
        <v>0</v>
      </c>
      <c r="O333" s="227"/>
      <c r="P333" s="228">
        <f>IF(TYPE(VLOOKUP(O333,Catalogue!$F$2:$J$259,5,0))=16,0,VLOOKUP(O333,Catalogue!$F$2:$J$259,5,0))</f>
        <v>0</v>
      </c>
      <c r="Q333" s="228"/>
      <c r="R333" s="228">
        <f t="shared" si="44"/>
        <v>0</v>
      </c>
      <c r="S333" s="262" t="s">
        <v>179</v>
      </c>
      <c r="T333" s="256" t="str">
        <f>IF(TYPE(VLOOKUP(S333,Catalogue!$F$2:$J$259,3,0))=16," ",VLOOKUP(S333,Catalogue!$F$2:$J$259,3,0))</f>
        <v>m2</v>
      </c>
      <c r="U333" s="228">
        <f>IF(TYPE(VLOOKUP(S333,Catalogue!$F$2:$J$259,5,0))=16,0,VLOOKUP(S333,Catalogue!$F$2:$J$259,5,0))</f>
        <v>335000</v>
      </c>
      <c r="V333" s="262" t="s">
        <v>277</v>
      </c>
      <c r="W333" s="256" t="str">
        <f>IF(TYPE(VLOOKUP(V333,Catalogue!$F$2:$J$259,3,0))=16," ",VLOOKUP(V333,Catalogue!$F$2:$J$259,3,0))</f>
        <v>m2</v>
      </c>
      <c r="X333" s="228">
        <f>IF(TYPE(VLOOKUP(V333,Catalogue!$F$2:$J$259,5,0))=16,0,VLOOKUP(V333,Catalogue!$F$2:$J$259,5,0))</f>
        <v>50000</v>
      </c>
      <c r="Y333" s="232"/>
      <c r="Z333" s="227" t="str">
        <f>IF(TYPE(VLOOKUP(Y333,Catalogue!$F$2:$J$259,3,0))=16," ",VLOOKUP(Y333,Catalogue!$F$2:$J$259,3,0))</f>
        <v xml:space="preserve"> </v>
      </c>
      <c r="AA333" s="228">
        <f>IF(TYPE(VLOOKUP(Y333,Catalogue!$F$2:$J$259,5,0))=16,0,VLOOKUP(Y333,Catalogue!$F$2:$J$259,5,0))</f>
        <v>0</v>
      </c>
      <c r="AB333" s="260">
        <v>2.11</v>
      </c>
      <c r="AC333" s="260">
        <v>1.2</v>
      </c>
      <c r="AD333" s="260">
        <v>1</v>
      </c>
      <c r="AE333" s="260">
        <f t="shared" si="48"/>
        <v>2.5319999999999996</v>
      </c>
      <c r="AF333" s="228">
        <f t="shared" si="50"/>
        <v>848219.99999999988</v>
      </c>
      <c r="AG333" s="228">
        <f t="shared" si="45"/>
        <v>126599.99999999999</v>
      </c>
      <c r="AH333" s="228">
        <f t="shared" si="46"/>
        <v>0</v>
      </c>
      <c r="AI333" s="232"/>
      <c r="AJ333" s="227" t="str">
        <f>IF(TYPE(VLOOKUP(AI333,Catalogue!$F$2:$J$259,3,0))=16," ",VLOOKUP(AI333,Catalogue!$F$2:$J$259,3,0))</f>
        <v xml:space="preserve"> </v>
      </c>
      <c r="AK333" s="228">
        <f>IF(TYPE(VLOOKUP(AI333,Catalogue!$F$2:$J$259,5,0))=16,0,VLOOKUP(AI333,Catalogue!$F$2:$J$259,5,0))</f>
        <v>0</v>
      </c>
      <c r="AL333" s="227"/>
      <c r="AM333" s="228">
        <f t="shared" si="49"/>
        <v>0</v>
      </c>
      <c r="AN333" s="228" t="s">
        <v>1894</v>
      </c>
      <c r="AO333" s="229">
        <f t="shared" si="47"/>
        <v>974819.99999999988</v>
      </c>
    </row>
    <row r="334" spans="1:41" ht="22.5" x14ac:dyDescent="0.2">
      <c r="A334" s="413">
        <v>506</v>
      </c>
      <c r="B334" s="276"/>
      <c r="C334" s="262" t="s">
        <v>1508</v>
      </c>
      <c r="D334" s="262" t="s">
        <v>1509</v>
      </c>
      <c r="E334" s="301" t="s">
        <v>1322</v>
      </c>
      <c r="F334" s="262" t="s">
        <v>1510</v>
      </c>
      <c r="G334" s="262"/>
      <c r="H334" s="262" t="s">
        <v>932</v>
      </c>
      <c r="I334" s="262" t="s">
        <v>1511</v>
      </c>
      <c r="J334" s="262" t="s">
        <v>1511</v>
      </c>
      <c r="K334" s="279" t="s">
        <v>244</v>
      </c>
      <c r="L334" s="228">
        <f>IF(TYPE(VLOOKUP(K334,Catalogue!$F$2:$J$259,5,0))=16,0,VLOOKUP(K334,Catalogue!$F$2:$J$259,5,0))</f>
        <v>120000</v>
      </c>
      <c r="M334" s="228">
        <v>1</v>
      </c>
      <c r="N334" s="228">
        <f t="shared" si="43"/>
        <v>120000</v>
      </c>
      <c r="O334" s="227" t="s">
        <v>340</v>
      </c>
      <c r="P334" s="228">
        <f>IF(TYPE(VLOOKUP(O334,Catalogue!$F$2:$J$259,5,0))=16,0,VLOOKUP(O334,Catalogue!$F$2:$J$259,5,0))</f>
        <v>350000</v>
      </c>
      <c r="Q334" s="228">
        <v>1</v>
      </c>
      <c r="R334" s="228">
        <f t="shared" si="44"/>
        <v>350000</v>
      </c>
      <c r="S334" s="262" t="s">
        <v>179</v>
      </c>
      <c r="T334" s="256" t="str">
        <f>IF(TYPE(VLOOKUP(S334,Catalogue!$F$2:$J$259,3,0))=16," ",VLOOKUP(S334,Catalogue!$F$2:$J$259,3,0))</f>
        <v>m2</v>
      </c>
      <c r="U334" s="228">
        <f>IF(TYPE(VLOOKUP(S334,Catalogue!$F$2:$J$259,5,0))=16,0,VLOOKUP(S334,Catalogue!$F$2:$J$259,5,0))</f>
        <v>335000</v>
      </c>
      <c r="V334" s="262" t="s">
        <v>277</v>
      </c>
      <c r="W334" s="256" t="str">
        <f>IF(TYPE(VLOOKUP(V334,Catalogue!$F$2:$J$259,3,0))=16," ",VLOOKUP(V334,Catalogue!$F$2:$J$259,3,0))</f>
        <v>m2</v>
      </c>
      <c r="X334" s="228">
        <f>IF(TYPE(VLOOKUP(V334,Catalogue!$F$2:$J$259,5,0))=16,0,VLOOKUP(V334,Catalogue!$F$2:$J$259,5,0))</f>
        <v>50000</v>
      </c>
      <c r="Y334" s="232"/>
      <c r="Z334" s="227" t="str">
        <f>IF(TYPE(VLOOKUP(Y334,Catalogue!$F$2:$J$259,3,0))=16," ",VLOOKUP(Y334,Catalogue!$F$2:$J$259,3,0))</f>
        <v xml:space="preserve"> </v>
      </c>
      <c r="AA334" s="228">
        <f>IF(TYPE(VLOOKUP(Y334,Catalogue!$F$2:$J$259,5,0))=16,0,VLOOKUP(Y334,Catalogue!$F$2:$J$259,5,0))</f>
        <v>0</v>
      </c>
      <c r="AB334" s="260">
        <v>3.14</v>
      </c>
      <c r="AC334" s="260">
        <v>0.95</v>
      </c>
      <c r="AD334" s="260">
        <v>1</v>
      </c>
      <c r="AE334" s="260">
        <f t="shared" si="48"/>
        <v>2.9830000000000001</v>
      </c>
      <c r="AF334" s="228">
        <f t="shared" si="50"/>
        <v>999305</v>
      </c>
      <c r="AG334" s="228">
        <f t="shared" si="45"/>
        <v>149150</v>
      </c>
      <c r="AH334" s="228">
        <f t="shared" si="46"/>
        <v>0</v>
      </c>
      <c r="AI334" s="232"/>
      <c r="AJ334" s="227" t="str">
        <f>IF(TYPE(VLOOKUP(AI334,Catalogue!$F$2:$J$259,3,0))=16," ",VLOOKUP(AI334,Catalogue!$F$2:$J$259,3,0))</f>
        <v xml:space="preserve"> </v>
      </c>
      <c r="AK334" s="228">
        <f>IF(TYPE(VLOOKUP(AI334,Catalogue!$F$2:$J$259,5,0))=16,0,VLOOKUP(AI334,Catalogue!$F$2:$J$259,5,0))</f>
        <v>0</v>
      </c>
      <c r="AL334" s="227"/>
      <c r="AM334" s="228">
        <f t="shared" si="49"/>
        <v>0</v>
      </c>
      <c r="AN334" s="228" t="s">
        <v>1352</v>
      </c>
      <c r="AO334" s="229">
        <f t="shared" si="47"/>
        <v>1618455</v>
      </c>
    </row>
    <row r="335" spans="1:41" ht="22.5" x14ac:dyDescent="0.2">
      <c r="A335" s="412"/>
      <c r="B335" s="276"/>
      <c r="C335" s="262" t="s">
        <v>1508</v>
      </c>
      <c r="D335" s="262" t="s">
        <v>1509</v>
      </c>
      <c r="E335" s="301" t="s">
        <v>1322</v>
      </c>
      <c r="F335" s="262" t="s">
        <v>1510</v>
      </c>
      <c r="G335" s="262"/>
      <c r="H335" s="262" t="s">
        <v>932</v>
      </c>
      <c r="I335" s="262" t="s">
        <v>1511</v>
      </c>
      <c r="J335" s="262" t="s">
        <v>1511</v>
      </c>
      <c r="K335" s="279"/>
      <c r="L335" s="228">
        <f>IF(TYPE(VLOOKUP(K335,Catalogue!$F$2:$J$259,5,0))=16,0,VLOOKUP(K335,Catalogue!$F$2:$J$259,5,0))</f>
        <v>0</v>
      </c>
      <c r="M335" s="228"/>
      <c r="N335" s="228">
        <f t="shared" si="43"/>
        <v>0</v>
      </c>
      <c r="O335" s="227"/>
      <c r="P335" s="228">
        <f>IF(TYPE(VLOOKUP(O335,Catalogue!$F$2:$J$259,5,0))=16,0,VLOOKUP(O335,Catalogue!$F$2:$J$259,5,0))</f>
        <v>0</v>
      </c>
      <c r="Q335" s="228"/>
      <c r="R335" s="228">
        <f t="shared" si="44"/>
        <v>0</v>
      </c>
      <c r="S335" s="262" t="s">
        <v>170</v>
      </c>
      <c r="T335" s="256" t="str">
        <f>IF(TYPE(VLOOKUP(S335,Catalogue!$F$2:$J$259,3,0))=16," ",VLOOKUP(S335,Catalogue!$F$2:$J$259,3,0))</f>
        <v>m2</v>
      </c>
      <c r="U335" s="228">
        <f>IF(TYPE(VLOOKUP(S335,Catalogue!$F$2:$J$259,5,0))=16,0,VLOOKUP(S335,Catalogue!$F$2:$J$259,5,0))</f>
        <v>235000</v>
      </c>
      <c r="V335" s="262"/>
      <c r="W335" s="256" t="str">
        <f>IF(TYPE(VLOOKUP(V335,Catalogue!$F$2:$J$259,3,0))=16," ",VLOOKUP(V335,Catalogue!$F$2:$J$259,3,0))</f>
        <v xml:space="preserve"> </v>
      </c>
      <c r="X335" s="228">
        <f>IF(TYPE(VLOOKUP(V335,Catalogue!$F$2:$J$259,5,0))=16,0,VLOOKUP(V335,Catalogue!$F$2:$J$259,5,0))</f>
        <v>0</v>
      </c>
      <c r="Y335" s="232"/>
      <c r="Z335" s="227" t="str">
        <f>IF(TYPE(VLOOKUP(Y335,Catalogue!$F$2:$J$259,3,0))=16," ",VLOOKUP(Y335,Catalogue!$F$2:$J$259,3,0))</f>
        <v xml:space="preserve"> </v>
      </c>
      <c r="AA335" s="228">
        <f>IF(TYPE(VLOOKUP(Y335,Catalogue!$F$2:$J$259,5,0))=16,0,VLOOKUP(Y335,Catalogue!$F$2:$J$259,5,0))</f>
        <v>0</v>
      </c>
      <c r="AB335" s="260">
        <v>2.37</v>
      </c>
      <c r="AC335" s="260">
        <v>0.75</v>
      </c>
      <c r="AD335" s="260">
        <v>1</v>
      </c>
      <c r="AE335" s="260">
        <f t="shared" si="48"/>
        <v>1.7775000000000001</v>
      </c>
      <c r="AF335" s="228">
        <f t="shared" si="50"/>
        <v>417712.5</v>
      </c>
      <c r="AG335" s="228">
        <f t="shared" si="45"/>
        <v>0</v>
      </c>
      <c r="AH335" s="228">
        <f t="shared" si="46"/>
        <v>0</v>
      </c>
      <c r="AI335" s="232"/>
      <c r="AJ335" s="227" t="str">
        <f>IF(TYPE(VLOOKUP(AI335,Catalogue!$F$2:$J$259,3,0))=16," ",VLOOKUP(AI335,Catalogue!$F$2:$J$259,3,0))</f>
        <v xml:space="preserve"> </v>
      </c>
      <c r="AK335" s="228">
        <f>IF(TYPE(VLOOKUP(AI335,Catalogue!$F$2:$J$259,5,0))=16,0,VLOOKUP(AI335,Catalogue!$F$2:$J$259,5,0))</f>
        <v>0</v>
      </c>
      <c r="AL335" s="227"/>
      <c r="AM335" s="228">
        <f t="shared" si="49"/>
        <v>0</v>
      </c>
      <c r="AN335" s="228" t="s">
        <v>1895</v>
      </c>
      <c r="AO335" s="229">
        <f t="shared" si="47"/>
        <v>417712.5</v>
      </c>
    </row>
    <row r="336" spans="1:41" ht="56.25" x14ac:dyDescent="0.2">
      <c r="A336" s="300">
        <v>507</v>
      </c>
      <c r="B336" s="276"/>
      <c r="C336" s="262" t="s">
        <v>1512</v>
      </c>
      <c r="D336" s="262" t="s">
        <v>1513</v>
      </c>
      <c r="E336" s="262" t="s">
        <v>1514</v>
      </c>
      <c r="F336" s="262" t="s">
        <v>1515</v>
      </c>
      <c r="G336" s="262"/>
      <c r="H336" s="262" t="s">
        <v>1516</v>
      </c>
      <c r="I336" s="262" t="s">
        <v>1511</v>
      </c>
      <c r="J336" s="262" t="s">
        <v>1511</v>
      </c>
      <c r="K336" s="279" t="s">
        <v>244</v>
      </c>
      <c r="L336" s="228">
        <f>IF(TYPE(VLOOKUP(K336,Catalogue!$F$2:$J$259,5,0))=16,0,VLOOKUP(K336,Catalogue!$F$2:$J$259,5,0))</f>
        <v>120000</v>
      </c>
      <c r="M336" s="228">
        <v>1</v>
      </c>
      <c r="N336" s="228">
        <f t="shared" si="43"/>
        <v>120000</v>
      </c>
      <c r="O336" s="227" t="s">
        <v>340</v>
      </c>
      <c r="P336" s="228">
        <f>IF(TYPE(VLOOKUP(O336,Catalogue!$F$2:$J$259,5,0))=16,0,VLOOKUP(O336,Catalogue!$F$2:$J$259,5,0))</f>
        <v>350000</v>
      </c>
      <c r="Q336" s="228">
        <v>1</v>
      </c>
      <c r="R336" s="228">
        <f t="shared" si="44"/>
        <v>350000</v>
      </c>
      <c r="S336" s="262" t="s">
        <v>170</v>
      </c>
      <c r="T336" s="256" t="str">
        <f>IF(TYPE(VLOOKUP(S336,Catalogue!$F$2:$J$259,3,0))=16," ",VLOOKUP(S336,Catalogue!$F$2:$J$259,3,0))</f>
        <v>m2</v>
      </c>
      <c r="U336" s="228">
        <f>IF(TYPE(VLOOKUP(S336,Catalogue!$F$2:$J$259,5,0))=16,0,VLOOKUP(S336,Catalogue!$F$2:$J$259,5,0))</f>
        <v>235000</v>
      </c>
      <c r="V336" s="262"/>
      <c r="W336" s="256" t="str">
        <f>IF(TYPE(VLOOKUP(V336,Catalogue!$F$2:$J$259,3,0))=16," ",VLOOKUP(V336,Catalogue!$F$2:$J$259,3,0))</f>
        <v xml:space="preserve"> </v>
      </c>
      <c r="X336" s="228">
        <f>IF(TYPE(VLOOKUP(V336,Catalogue!$F$2:$J$259,5,0))=16,0,VLOOKUP(V336,Catalogue!$F$2:$J$259,5,0))</f>
        <v>0</v>
      </c>
      <c r="Y336" s="232"/>
      <c r="Z336" s="227" t="str">
        <f>IF(TYPE(VLOOKUP(Y336,Catalogue!$F$2:$J$259,3,0))=16," ",VLOOKUP(Y336,Catalogue!$F$2:$J$259,3,0))</f>
        <v xml:space="preserve"> </v>
      </c>
      <c r="AA336" s="228">
        <f>IF(TYPE(VLOOKUP(Y336,Catalogue!$F$2:$J$259,5,0))=16,0,VLOOKUP(Y336,Catalogue!$F$2:$J$259,5,0))</f>
        <v>0</v>
      </c>
      <c r="AB336" s="260">
        <v>3.33</v>
      </c>
      <c r="AC336" s="260">
        <v>0.7</v>
      </c>
      <c r="AD336" s="260">
        <v>1</v>
      </c>
      <c r="AE336" s="260">
        <f t="shared" si="48"/>
        <v>2.331</v>
      </c>
      <c r="AF336" s="228">
        <f t="shared" si="50"/>
        <v>547785</v>
      </c>
      <c r="AG336" s="228">
        <f t="shared" si="45"/>
        <v>0</v>
      </c>
      <c r="AH336" s="228">
        <f t="shared" si="46"/>
        <v>0</v>
      </c>
      <c r="AI336" s="232"/>
      <c r="AJ336" s="227" t="str">
        <f>IF(TYPE(VLOOKUP(AI336,Catalogue!$F$2:$J$259,3,0))=16," ",VLOOKUP(AI336,Catalogue!$F$2:$J$259,3,0))</f>
        <v xml:space="preserve"> </v>
      </c>
      <c r="AK336" s="228">
        <f>IF(TYPE(VLOOKUP(AI336,Catalogue!$F$2:$J$259,5,0))=16,0,VLOOKUP(AI336,Catalogue!$F$2:$J$259,5,0))</f>
        <v>0</v>
      </c>
      <c r="AL336" s="227"/>
      <c r="AM336" s="228">
        <f t="shared" si="49"/>
        <v>0</v>
      </c>
      <c r="AN336" s="228" t="s">
        <v>1896</v>
      </c>
      <c r="AO336" s="229">
        <f t="shared" si="47"/>
        <v>1017785</v>
      </c>
    </row>
    <row r="337" spans="1:41" ht="33.75" x14ac:dyDescent="0.2">
      <c r="A337" s="302">
        <v>508</v>
      </c>
      <c r="B337" s="276"/>
      <c r="C337" s="262" t="s">
        <v>1517</v>
      </c>
      <c r="D337" s="262" t="s">
        <v>1518</v>
      </c>
      <c r="E337" s="262" t="s">
        <v>1519</v>
      </c>
      <c r="F337" s="262" t="s">
        <v>1520</v>
      </c>
      <c r="G337" s="262"/>
      <c r="H337" s="262" t="s">
        <v>929</v>
      </c>
      <c r="I337" s="262" t="s">
        <v>1511</v>
      </c>
      <c r="J337" s="262" t="s">
        <v>1511</v>
      </c>
      <c r="K337" s="279" t="s">
        <v>244</v>
      </c>
      <c r="L337" s="228">
        <f>IF(TYPE(VLOOKUP(K337,Catalogue!$F$2:$J$259,5,0))=16,0,VLOOKUP(K337,Catalogue!$F$2:$J$259,5,0))</f>
        <v>120000</v>
      </c>
      <c r="M337" s="228">
        <v>1</v>
      </c>
      <c r="N337" s="228">
        <f t="shared" si="43"/>
        <v>120000</v>
      </c>
      <c r="O337" s="227" t="s">
        <v>340</v>
      </c>
      <c r="P337" s="228">
        <f>IF(TYPE(VLOOKUP(O337,Catalogue!$F$2:$J$259,5,0))=16,0,VLOOKUP(O337,Catalogue!$F$2:$J$259,5,0))</f>
        <v>350000</v>
      </c>
      <c r="Q337" s="228">
        <v>1</v>
      </c>
      <c r="R337" s="228">
        <f t="shared" si="44"/>
        <v>350000</v>
      </c>
      <c r="S337" s="262" t="s">
        <v>179</v>
      </c>
      <c r="T337" s="256" t="str">
        <f>IF(TYPE(VLOOKUP(S337,Catalogue!$F$2:$J$259,3,0))=16," ",VLOOKUP(S337,Catalogue!$F$2:$J$259,3,0))</f>
        <v>m2</v>
      </c>
      <c r="U337" s="228">
        <f>IF(TYPE(VLOOKUP(S337,Catalogue!$F$2:$J$259,5,0))=16,0,VLOOKUP(S337,Catalogue!$F$2:$J$259,5,0))</f>
        <v>335000</v>
      </c>
      <c r="V337" s="262" t="s">
        <v>277</v>
      </c>
      <c r="W337" s="256" t="str">
        <f>IF(TYPE(VLOOKUP(V337,Catalogue!$F$2:$J$259,3,0))=16," ",VLOOKUP(V337,Catalogue!$F$2:$J$259,3,0))</f>
        <v>m2</v>
      </c>
      <c r="X337" s="228">
        <f>IF(TYPE(VLOOKUP(V337,Catalogue!$F$2:$J$259,5,0))=16,0,VLOOKUP(V337,Catalogue!$F$2:$J$259,5,0))</f>
        <v>50000</v>
      </c>
      <c r="Y337" s="232"/>
      <c r="Z337" s="227" t="str">
        <f>IF(TYPE(VLOOKUP(Y337,Catalogue!$F$2:$J$259,3,0))=16," ",VLOOKUP(Y337,Catalogue!$F$2:$J$259,3,0))</f>
        <v xml:space="preserve"> </v>
      </c>
      <c r="AA337" s="228">
        <f>IF(TYPE(VLOOKUP(Y337,Catalogue!$F$2:$J$259,5,0))=16,0,VLOOKUP(Y337,Catalogue!$F$2:$J$259,5,0))</f>
        <v>0</v>
      </c>
      <c r="AB337" s="260">
        <v>0.78</v>
      </c>
      <c r="AC337" s="260">
        <v>0.4</v>
      </c>
      <c r="AD337" s="260">
        <v>4</v>
      </c>
      <c r="AE337" s="260">
        <f t="shared" si="48"/>
        <v>1.2480000000000002</v>
      </c>
      <c r="AF337" s="228">
        <f t="shared" si="50"/>
        <v>418080.00000000006</v>
      </c>
      <c r="AG337" s="228">
        <f t="shared" si="45"/>
        <v>62400.000000000015</v>
      </c>
      <c r="AH337" s="228">
        <f t="shared" si="46"/>
        <v>0</v>
      </c>
      <c r="AI337" s="232"/>
      <c r="AJ337" s="227" t="str">
        <f>IF(TYPE(VLOOKUP(AI337,Catalogue!$F$2:$J$259,3,0))=16," ",VLOOKUP(AI337,Catalogue!$F$2:$J$259,3,0))</f>
        <v xml:space="preserve"> </v>
      </c>
      <c r="AK337" s="228">
        <f>IF(TYPE(VLOOKUP(AI337,Catalogue!$F$2:$J$259,5,0))=16,0,VLOOKUP(AI337,Catalogue!$F$2:$J$259,5,0))</f>
        <v>0</v>
      </c>
      <c r="AL337" s="227"/>
      <c r="AM337" s="228">
        <f t="shared" si="49"/>
        <v>0</v>
      </c>
      <c r="AN337" s="228" t="s">
        <v>1897</v>
      </c>
      <c r="AO337" s="229">
        <f t="shared" si="47"/>
        <v>950480</v>
      </c>
    </row>
    <row r="338" spans="1:41" ht="22.5" x14ac:dyDescent="0.2">
      <c r="A338" s="413">
        <v>509</v>
      </c>
      <c r="B338" s="276"/>
      <c r="C338" s="262" t="s">
        <v>1521</v>
      </c>
      <c r="D338" s="262" t="s">
        <v>1522</v>
      </c>
      <c r="E338" s="262" t="s">
        <v>1523</v>
      </c>
      <c r="F338" s="262" t="s">
        <v>1524</v>
      </c>
      <c r="G338" s="262"/>
      <c r="H338" s="262" t="s">
        <v>929</v>
      </c>
      <c r="I338" s="262" t="s">
        <v>1511</v>
      </c>
      <c r="J338" s="262" t="s">
        <v>1511</v>
      </c>
      <c r="K338" s="279" t="s">
        <v>244</v>
      </c>
      <c r="L338" s="228">
        <f>IF(TYPE(VLOOKUP(K338,Catalogue!$F$2:$J$259,5,0))=16,0,VLOOKUP(K338,Catalogue!$F$2:$J$259,5,0))</f>
        <v>120000</v>
      </c>
      <c r="M338" s="228">
        <v>1</v>
      </c>
      <c r="N338" s="228">
        <f t="shared" si="43"/>
        <v>120000</v>
      </c>
      <c r="O338" s="227" t="s">
        <v>340</v>
      </c>
      <c r="P338" s="228">
        <f>IF(TYPE(VLOOKUP(O338,Catalogue!$F$2:$J$259,5,0))=16,0,VLOOKUP(O338,Catalogue!$F$2:$J$259,5,0))</f>
        <v>350000</v>
      </c>
      <c r="Q338" s="228">
        <v>1</v>
      </c>
      <c r="R338" s="228">
        <f t="shared" si="44"/>
        <v>350000</v>
      </c>
      <c r="S338" s="262" t="s">
        <v>56</v>
      </c>
      <c r="T338" s="256" t="str">
        <f>IF(TYPE(VLOOKUP(S338,Catalogue!$F$2:$J$259,3,0))=16," ",VLOOKUP(S338,Catalogue!$F$2:$J$259,3,0))</f>
        <v>m2</v>
      </c>
      <c r="U338" s="228">
        <f>IF(TYPE(VLOOKUP(S338,Catalogue!$F$2:$J$259,5,0))=16,0,VLOOKUP(S338,Catalogue!$F$2:$J$259,5,0))</f>
        <v>222000</v>
      </c>
      <c r="V338" s="262" t="s">
        <v>277</v>
      </c>
      <c r="W338" s="256" t="str">
        <f>IF(TYPE(VLOOKUP(V338,Catalogue!$F$2:$J$259,3,0))=16," ",VLOOKUP(V338,Catalogue!$F$2:$J$259,3,0))</f>
        <v>m2</v>
      </c>
      <c r="X338" s="228">
        <f>IF(TYPE(VLOOKUP(V338,Catalogue!$F$2:$J$259,5,0))=16,0,VLOOKUP(V338,Catalogue!$F$2:$J$259,5,0))</f>
        <v>50000</v>
      </c>
      <c r="Y338" s="232" t="s">
        <v>215</v>
      </c>
      <c r="Z338" s="227" t="str">
        <f>IF(TYPE(VLOOKUP(Y338,Catalogue!$F$2:$J$259,3,0))=16," ",VLOOKUP(Y338,Catalogue!$F$2:$J$259,3,0))</f>
        <v>m2</v>
      </c>
      <c r="AA338" s="228">
        <f>IF(TYPE(VLOOKUP(Y338,Catalogue!$F$2:$J$259,5,0))=16,0,VLOOKUP(Y338,Catalogue!$F$2:$J$259,5,0))</f>
        <v>145000</v>
      </c>
      <c r="AB338" s="260">
        <v>6.4</v>
      </c>
      <c r="AC338" s="260">
        <v>0.625</v>
      </c>
      <c r="AD338" s="260">
        <v>1</v>
      </c>
      <c r="AE338" s="260">
        <f t="shared" si="48"/>
        <v>4</v>
      </c>
      <c r="AF338" s="228">
        <f t="shared" si="50"/>
        <v>888000</v>
      </c>
      <c r="AG338" s="228">
        <f t="shared" si="45"/>
        <v>200000</v>
      </c>
      <c r="AH338" s="228">
        <f t="shared" si="46"/>
        <v>580000</v>
      </c>
      <c r="AI338" s="232" t="s">
        <v>102</v>
      </c>
      <c r="AJ338" s="227" t="str">
        <f>IF(TYPE(VLOOKUP(AI338,Catalogue!$F$2:$J$259,3,0))=16," ",VLOOKUP(AI338,Catalogue!$F$2:$J$259,3,0))</f>
        <v>Job</v>
      </c>
      <c r="AK338" s="228">
        <f>IF(TYPE(VLOOKUP(AI338,Catalogue!$F$2:$J$259,5,0))=16,0,VLOOKUP(AI338,Catalogue!$F$2:$J$259,5,0))</f>
        <v>100000</v>
      </c>
      <c r="AL338" s="227">
        <v>1</v>
      </c>
      <c r="AM338" s="228">
        <f t="shared" si="49"/>
        <v>100000</v>
      </c>
      <c r="AN338" s="228" t="s">
        <v>1898</v>
      </c>
      <c r="AO338" s="229">
        <f t="shared" si="47"/>
        <v>2238000</v>
      </c>
    </row>
    <row r="339" spans="1:41" ht="22.5" x14ac:dyDescent="0.2">
      <c r="A339" s="411"/>
      <c r="B339" s="276"/>
      <c r="C339" s="262" t="s">
        <v>1521</v>
      </c>
      <c r="D339" s="262" t="s">
        <v>1522</v>
      </c>
      <c r="E339" s="262" t="s">
        <v>1523</v>
      </c>
      <c r="F339" s="262" t="s">
        <v>1524</v>
      </c>
      <c r="G339" s="262"/>
      <c r="H339" s="262" t="s">
        <v>929</v>
      </c>
      <c r="I339" s="262" t="s">
        <v>1511</v>
      </c>
      <c r="J339" s="262" t="s">
        <v>1511</v>
      </c>
      <c r="K339" s="279"/>
      <c r="L339" s="228">
        <f>IF(TYPE(VLOOKUP(K339,Catalogue!$F$2:$J$259,5,0))=16,0,VLOOKUP(K339,Catalogue!$F$2:$J$259,5,0))</f>
        <v>0</v>
      </c>
      <c r="M339" s="228"/>
      <c r="N339" s="228">
        <f t="shared" si="43"/>
        <v>0</v>
      </c>
      <c r="O339" s="227"/>
      <c r="P339" s="228">
        <f>IF(TYPE(VLOOKUP(O339,Catalogue!$F$2:$J$259,5,0))=16,0,VLOOKUP(O339,Catalogue!$F$2:$J$259,5,0))</f>
        <v>0</v>
      </c>
      <c r="Q339" s="228"/>
      <c r="R339" s="228">
        <f t="shared" si="44"/>
        <v>0</v>
      </c>
      <c r="S339" s="262"/>
      <c r="T339" s="256" t="str">
        <f>IF(TYPE(VLOOKUP(S339,Catalogue!$F$2:$J$259,3,0))=16," ",VLOOKUP(S339,Catalogue!$F$2:$J$259,3,0))</f>
        <v xml:space="preserve"> </v>
      </c>
      <c r="U339" s="228">
        <f>IF(TYPE(VLOOKUP(S339,Catalogue!$F$2:$J$259,5,0))=16,0,VLOOKUP(S339,Catalogue!$F$2:$J$259,5,0))</f>
        <v>0</v>
      </c>
      <c r="V339" s="262"/>
      <c r="W339" s="256" t="str">
        <f>IF(TYPE(VLOOKUP(V339,Catalogue!$F$2:$J$259,3,0))=16," ",VLOOKUP(V339,Catalogue!$F$2:$J$259,3,0))</f>
        <v xml:space="preserve"> </v>
      </c>
      <c r="X339" s="228">
        <f>IF(TYPE(VLOOKUP(V339,Catalogue!$F$2:$J$259,5,0))=16,0,VLOOKUP(V339,Catalogue!$F$2:$J$259,5,0))</f>
        <v>0</v>
      </c>
      <c r="Y339" s="232"/>
      <c r="Z339" s="227" t="str">
        <f>IF(TYPE(VLOOKUP(Y339,Catalogue!$F$2:$J$259,3,0))=16," ",VLOOKUP(Y339,Catalogue!$F$2:$J$259,3,0))</f>
        <v xml:space="preserve"> </v>
      </c>
      <c r="AA339" s="228">
        <f>IF(TYPE(VLOOKUP(Y339,Catalogue!$F$2:$J$259,5,0))=16,0,VLOOKUP(Y339,Catalogue!$F$2:$J$259,5,0))</f>
        <v>0</v>
      </c>
      <c r="AB339" s="260"/>
      <c r="AC339" s="260"/>
      <c r="AD339" s="260"/>
      <c r="AE339" s="260">
        <f t="shared" si="48"/>
        <v>0</v>
      </c>
      <c r="AF339" s="228">
        <f t="shared" si="50"/>
        <v>0</v>
      </c>
      <c r="AG339" s="228">
        <f t="shared" si="45"/>
        <v>0</v>
      </c>
      <c r="AH339" s="228">
        <f t="shared" si="46"/>
        <v>0</v>
      </c>
      <c r="AI339" s="232" t="s">
        <v>142</v>
      </c>
      <c r="AJ339" s="227" t="str">
        <f>IF(TYPE(VLOOKUP(AI339,Catalogue!$F$2:$J$259,3,0))=16," ",VLOOKUP(AI339,Catalogue!$F$2:$J$259,3,0))</f>
        <v>Job</v>
      </c>
      <c r="AK339" s="228">
        <f>IF(TYPE(VLOOKUP(AI339,Catalogue!$F$2:$J$259,5,0))=16,0,VLOOKUP(AI339,Catalogue!$F$2:$J$259,5,0))</f>
        <v>15000</v>
      </c>
      <c r="AL339" s="227">
        <v>1</v>
      </c>
      <c r="AM339" s="228">
        <f t="shared" si="49"/>
        <v>15000</v>
      </c>
      <c r="AN339" s="228"/>
      <c r="AO339" s="229">
        <f t="shared" si="47"/>
        <v>15000</v>
      </c>
    </row>
    <row r="340" spans="1:41" ht="22.5" x14ac:dyDescent="0.2">
      <c r="A340" s="412"/>
      <c r="B340" s="276"/>
      <c r="C340" s="262" t="s">
        <v>1521</v>
      </c>
      <c r="D340" s="262" t="s">
        <v>1522</v>
      </c>
      <c r="E340" s="262" t="s">
        <v>1523</v>
      </c>
      <c r="F340" s="262" t="s">
        <v>1524</v>
      </c>
      <c r="G340" s="262"/>
      <c r="H340" s="262" t="s">
        <v>929</v>
      </c>
      <c r="I340" s="262" t="s">
        <v>1511</v>
      </c>
      <c r="J340" s="262" t="s">
        <v>1511</v>
      </c>
      <c r="K340" s="279"/>
      <c r="L340" s="228">
        <f>IF(TYPE(VLOOKUP(K340,Catalogue!$F$2:$J$259,5,0))=16,0,VLOOKUP(K340,Catalogue!$F$2:$J$259,5,0))</f>
        <v>0</v>
      </c>
      <c r="M340" s="228"/>
      <c r="N340" s="228">
        <f t="shared" si="43"/>
        <v>0</v>
      </c>
      <c r="O340" s="227"/>
      <c r="P340" s="228">
        <f>IF(TYPE(VLOOKUP(O340,Catalogue!$F$2:$J$259,5,0))=16,0,VLOOKUP(O340,Catalogue!$F$2:$J$259,5,0))</f>
        <v>0</v>
      </c>
      <c r="Q340" s="228"/>
      <c r="R340" s="228">
        <f t="shared" si="44"/>
        <v>0</v>
      </c>
      <c r="S340" s="262"/>
      <c r="T340" s="256" t="str">
        <f>IF(TYPE(VLOOKUP(S340,Catalogue!$F$2:$J$259,3,0))=16," ",VLOOKUP(S340,Catalogue!$F$2:$J$259,3,0))</f>
        <v xml:space="preserve"> </v>
      </c>
      <c r="U340" s="228">
        <f>IF(TYPE(VLOOKUP(S340,Catalogue!$F$2:$J$259,5,0))=16,0,VLOOKUP(S340,Catalogue!$F$2:$J$259,5,0))</f>
        <v>0</v>
      </c>
      <c r="V340" s="262"/>
      <c r="W340" s="256" t="str">
        <f>IF(TYPE(VLOOKUP(V340,Catalogue!$F$2:$J$259,3,0))=16," ",VLOOKUP(V340,Catalogue!$F$2:$J$259,3,0))</f>
        <v xml:space="preserve"> </v>
      </c>
      <c r="X340" s="228">
        <f>IF(TYPE(VLOOKUP(V340,Catalogue!$F$2:$J$259,5,0))=16,0,VLOOKUP(V340,Catalogue!$F$2:$J$259,5,0))</f>
        <v>0</v>
      </c>
      <c r="Y340" s="232"/>
      <c r="Z340" s="227" t="str">
        <f>IF(TYPE(VLOOKUP(Y340,Catalogue!$F$2:$J$259,3,0))=16," ",VLOOKUP(Y340,Catalogue!$F$2:$J$259,3,0))</f>
        <v xml:space="preserve"> </v>
      </c>
      <c r="AA340" s="228">
        <f>IF(TYPE(VLOOKUP(Y340,Catalogue!$F$2:$J$259,5,0))=16,0,VLOOKUP(Y340,Catalogue!$F$2:$J$259,5,0))</f>
        <v>0</v>
      </c>
      <c r="AB340" s="260"/>
      <c r="AC340" s="260"/>
      <c r="AD340" s="260"/>
      <c r="AE340" s="260">
        <f t="shared" si="48"/>
        <v>0</v>
      </c>
      <c r="AF340" s="228">
        <f t="shared" si="50"/>
        <v>0</v>
      </c>
      <c r="AG340" s="228">
        <f t="shared" si="45"/>
        <v>0</v>
      </c>
      <c r="AH340" s="228">
        <f t="shared" si="46"/>
        <v>0</v>
      </c>
      <c r="AI340" s="232" t="s">
        <v>145</v>
      </c>
      <c r="AJ340" s="227" t="str">
        <f>IF(TYPE(VLOOKUP(AI340,Catalogue!$F$2:$J$259,3,0))=16," ",VLOOKUP(AI340,Catalogue!$F$2:$J$259,3,0))</f>
        <v>Job</v>
      </c>
      <c r="AK340" s="228">
        <f>IF(TYPE(VLOOKUP(AI340,Catalogue!$F$2:$J$259,5,0))=16,0,VLOOKUP(AI340,Catalogue!$F$2:$J$259,5,0))</f>
        <v>300000</v>
      </c>
      <c r="AL340" s="227">
        <v>1</v>
      </c>
      <c r="AM340" s="228">
        <f t="shared" si="49"/>
        <v>300000</v>
      </c>
      <c r="AN340" s="228"/>
      <c r="AO340" s="229">
        <f t="shared" si="47"/>
        <v>300000</v>
      </c>
    </row>
    <row r="341" spans="1:41" ht="33.75" x14ac:dyDescent="0.2">
      <c r="A341" s="413">
        <v>510</v>
      </c>
      <c r="B341" s="276"/>
      <c r="C341" s="262" t="s">
        <v>1525</v>
      </c>
      <c r="D341" s="262" t="s">
        <v>1526</v>
      </c>
      <c r="E341" s="262" t="s">
        <v>1527</v>
      </c>
      <c r="F341" s="262" t="s">
        <v>1528</v>
      </c>
      <c r="G341" s="262"/>
      <c r="H341" s="262" t="s">
        <v>932</v>
      </c>
      <c r="I341" s="262" t="s">
        <v>1511</v>
      </c>
      <c r="J341" s="262" t="s">
        <v>1511</v>
      </c>
      <c r="K341" s="279" t="s">
        <v>244</v>
      </c>
      <c r="L341" s="228">
        <f>IF(TYPE(VLOOKUP(K341,Catalogue!$F$2:$J$259,5,0))=16,0,VLOOKUP(K341,Catalogue!$F$2:$J$259,5,0))</f>
        <v>120000</v>
      </c>
      <c r="M341" s="228">
        <v>1</v>
      </c>
      <c r="N341" s="228">
        <f t="shared" si="43"/>
        <v>120000</v>
      </c>
      <c r="O341" s="227" t="s">
        <v>340</v>
      </c>
      <c r="P341" s="228">
        <f>IF(TYPE(VLOOKUP(O341,Catalogue!$F$2:$J$259,5,0))=16,0,VLOOKUP(O341,Catalogue!$F$2:$J$259,5,0))</f>
        <v>350000</v>
      </c>
      <c r="Q341" s="228">
        <v>1</v>
      </c>
      <c r="R341" s="228">
        <f t="shared" si="44"/>
        <v>350000</v>
      </c>
      <c r="S341" s="262" t="s">
        <v>179</v>
      </c>
      <c r="T341" s="256" t="str">
        <f>IF(TYPE(VLOOKUP(S341,Catalogue!$F$2:$J$259,3,0))=16," ",VLOOKUP(S341,Catalogue!$F$2:$J$259,3,0))</f>
        <v>m2</v>
      </c>
      <c r="U341" s="228">
        <f>IF(TYPE(VLOOKUP(S341,Catalogue!$F$2:$J$259,5,0))=16,0,VLOOKUP(S341,Catalogue!$F$2:$J$259,5,0))</f>
        <v>335000</v>
      </c>
      <c r="V341" s="262" t="s">
        <v>277</v>
      </c>
      <c r="W341" s="256" t="str">
        <f>IF(TYPE(VLOOKUP(V341,Catalogue!$F$2:$J$259,3,0))=16," ",VLOOKUP(V341,Catalogue!$F$2:$J$259,3,0))</f>
        <v>m2</v>
      </c>
      <c r="X341" s="228">
        <f>IF(TYPE(VLOOKUP(V341,Catalogue!$F$2:$J$259,5,0))=16,0,VLOOKUP(V341,Catalogue!$F$2:$J$259,5,0))</f>
        <v>50000</v>
      </c>
      <c r="Y341" s="232"/>
      <c r="Z341" s="227" t="str">
        <f>IF(TYPE(VLOOKUP(Y341,Catalogue!$F$2:$J$259,3,0))=16," ",VLOOKUP(Y341,Catalogue!$F$2:$J$259,3,0))</f>
        <v xml:space="preserve"> </v>
      </c>
      <c r="AA341" s="228">
        <f>IF(TYPE(VLOOKUP(Y341,Catalogue!$F$2:$J$259,5,0))=16,0,VLOOKUP(Y341,Catalogue!$F$2:$J$259,5,0))</f>
        <v>0</v>
      </c>
      <c r="AB341" s="260">
        <v>1.81</v>
      </c>
      <c r="AC341" s="260">
        <v>0.6</v>
      </c>
      <c r="AD341" s="260">
        <v>1</v>
      </c>
      <c r="AE341" s="260">
        <f t="shared" si="48"/>
        <v>1.0860000000000001</v>
      </c>
      <c r="AF341" s="228">
        <f t="shared" si="50"/>
        <v>363810</v>
      </c>
      <c r="AG341" s="228">
        <f t="shared" si="45"/>
        <v>54300.000000000007</v>
      </c>
      <c r="AH341" s="228">
        <f t="shared" si="46"/>
        <v>0</v>
      </c>
      <c r="AI341" s="232"/>
      <c r="AJ341" s="227" t="str">
        <f>IF(TYPE(VLOOKUP(AI341,Catalogue!$F$2:$J$259,3,0))=16," ",VLOOKUP(AI341,Catalogue!$F$2:$J$259,3,0))</f>
        <v xml:space="preserve"> </v>
      </c>
      <c r="AK341" s="228">
        <f>IF(TYPE(VLOOKUP(AI341,Catalogue!$F$2:$J$259,5,0))=16,0,VLOOKUP(AI341,Catalogue!$F$2:$J$259,5,0))</f>
        <v>0</v>
      </c>
      <c r="AL341" s="227"/>
      <c r="AM341" s="228">
        <f t="shared" si="49"/>
        <v>0</v>
      </c>
      <c r="AN341" s="228" t="s">
        <v>1899</v>
      </c>
      <c r="AO341" s="229">
        <f t="shared" si="47"/>
        <v>888110</v>
      </c>
    </row>
    <row r="342" spans="1:41" ht="33.75" x14ac:dyDescent="0.2">
      <c r="A342" s="411"/>
      <c r="B342" s="276"/>
      <c r="C342" s="262" t="s">
        <v>1525</v>
      </c>
      <c r="D342" s="262" t="s">
        <v>1526</v>
      </c>
      <c r="E342" s="262" t="s">
        <v>1527</v>
      </c>
      <c r="F342" s="262" t="s">
        <v>1528</v>
      </c>
      <c r="G342" s="262"/>
      <c r="H342" s="262" t="s">
        <v>932</v>
      </c>
      <c r="I342" s="262" t="s">
        <v>1511</v>
      </c>
      <c r="J342" s="262" t="s">
        <v>1511</v>
      </c>
      <c r="K342" s="279"/>
      <c r="L342" s="228">
        <f>IF(TYPE(VLOOKUP(K342,Catalogue!$F$2:$J$259,5,0))=16,0,VLOOKUP(K342,Catalogue!$F$2:$J$259,5,0))</f>
        <v>0</v>
      </c>
      <c r="M342" s="228"/>
      <c r="N342" s="228">
        <f t="shared" si="43"/>
        <v>0</v>
      </c>
      <c r="O342" s="227"/>
      <c r="P342" s="228">
        <f>IF(TYPE(VLOOKUP(O342,Catalogue!$F$2:$J$259,5,0))=16,0,VLOOKUP(O342,Catalogue!$F$2:$J$259,5,0))</f>
        <v>0</v>
      </c>
      <c r="Q342" s="228"/>
      <c r="R342" s="228">
        <f t="shared" si="44"/>
        <v>0</v>
      </c>
      <c r="S342" s="262" t="s">
        <v>179</v>
      </c>
      <c r="T342" s="256" t="str">
        <f>IF(TYPE(VLOOKUP(S342,Catalogue!$F$2:$J$259,3,0))=16," ",VLOOKUP(S342,Catalogue!$F$2:$J$259,3,0))</f>
        <v>m2</v>
      </c>
      <c r="U342" s="228">
        <f>IF(TYPE(VLOOKUP(S342,Catalogue!$F$2:$J$259,5,0))=16,0,VLOOKUP(S342,Catalogue!$F$2:$J$259,5,0))</f>
        <v>335000</v>
      </c>
      <c r="V342" s="262" t="s">
        <v>277</v>
      </c>
      <c r="W342" s="256" t="str">
        <f>IF(TYPE(VLOOKUP(V342,Catalogue!$F$2:$J$259,3,0))=16," ",VLOOKUP(V342,Catalogue!$F$2:$J$259,3,0))</f>
        <v>m2</v>
      </c>
      <c r="X342" s="228">
        <f>IF(TYPE(VLOOKUP(V342,Catalogue!$F$2:$J$259,5,0))=16,0,VLOOKUP(V342,Catalogue!$F$2:$J$259,5,0))</f>
        <v>50000</v>
      </c>
      <c r="Y342" s="232"/>
      <c r="Z342" s="227" t="str">
        <f>IF(TYPE(VLOOKUP(Y342,Catalogue!$F$2:$J$259,3,0))=16," ",VLOOKUP(Y342,Catalogue!$F$2:$J$259,3,0))</f>
        <v xml:space="preserve"> </v>
      </c>
      <c r="AA342" s="228">
        <f>IF(TYPE(VLOOKUP(Y342,Catalogue!$F$2:$J$259,5,0))=16,0,VLOOKUP(Y342,Catalogue!$F$2:$J$259,5,0))</f>
        <v>0</v>
      </c>
      <c r="AB342" s="284">
        <v>2</v>
      </c>
      <c r="AC342" s="284">
        <v>0.8</v>
      </c>
      <c r="AD342" s="260">
        <v>1</v>
      </c>
      <c r="AE342" s="260">
        <f t="shared" si="48"/>
        <v>1.6</v>
      </c>
      <c r="AF342" s="228">
        <f t="shared" si="50"/>
        <v>536000</v>
      </c>
      <c r="AG342" s="228">
        <f t="shared" si="45"/>
        <v>80000</v>
      </c>
      <c r="AH342" s="228">
        <f t="shared" si="46"/>
        <v>0</v>
      </c>
      <c r="AI342" s="232"/>
      <c r="AJ342" s="227" t="str">
        <f>IF(TYPE(VLOOKUP(AI342,Catalogue!$F$2:$J$259,3,0))=16," ",VLOOKUP(AI342,Catalogue!$F$2:$J$259,3,0))</f>
        <v xml:space="preserve"> </v>
      </c>
      <c r="AK342" s="228">
        <f>IF(TYPE(VLOOKUP(AI342,Catalogue!$F$2:$J$259,5,0))=16,0,VLOOKUP(AI342,Catalogue!$F$2:$J$259,5,0))</f>
        <v>0</v>
      </c>
      <c r="AL342" s="227"/>
      <c r="AM342" s="228">
        <f t="shared" si="49"/>
        <v>0</v>
      </c>
      <c r="AN342" s="228" t="s">
        <v>1900</v>
      </c>
      <c r="AO342" s="229">
        <f t="shared" si="47"/>
        <v>616000</v>
      </c>
    </row>
    <row r="343" spans="1:41" ht="33.75" x14ac:dyDescent="0.2">
      <c r="A343" s="412"/>
      <c r="B343" s="276"/>
      <c r="C343" s="262" t="s">
        <v>1525</v>
      </c>
      <c r="D343" s="262" t="s">
        <v>1526</v>
      </c>
      <c r="E343" s="262" t="s">
        <v>1527</v>
      </c>
      <c r="F343" s="262" t="s">
        <v>1528</v>
      </c>
      <c r="G343" s="262"/>
      <c r="H343" s="262" t="s">
        <v>932</v>
      </c>
      <c r="I343" s="262" t="s">
        <v>1511</v>
      </c>
      <c r="J343" s="262" t="s">
        <v>1511</v>
      </c>
      <c r="K343" s="279"/>
      <c r="L343" s="228">
        <f>IF(TYPE(VLOOKUP(K343,Catalogue!$F$2:$J$259,5,0))=16,0,VLOOKUP(K343,Catalogue!$F$2:$J$259,5,0))</f>
        <v>0</v>
      </c>
      <c r="M343" s="228"/>
      <c r="N343" s="228">
        <f t="shared" si="43"/>
        <v>0</v>
      </c>
      <c r="O343" s="227"/>
      <c r="P343" s="228">
        <f>IF(TYPE(VLOOKUP(O343,Catalogue!$F$2:$J$259,5,0))=16,0,VLOOKUP(O343,Catalogue!$F$2:$J$259,5,0))</f>
        <v>0</v>
      </c>
      <c r="Q343" s="228"/>
      <c r="R343" s="228">
        <f t="shared" si="44"/>
        <v>0</v>
      </c>
      <c r="S343" s="262" t="s">
        <v>170</v>
      </c>
      <c r="T343" s="256" t="str">
        <f>IF(TYPE(VLOOKUP(S343,Catalogue!$F$2:$J$259,3,0))=16," ",VLOOKUP(S343,Catalogue!$F$2:$J$259,3,0))</f>
        <v>m2</v>
      </c>
      <c r="U343" s="228">
        <f>IF(TYPE(VLOOKUP(S343,Catalogue!$F$2:$J$259,5,0))=16,0,VLOOKUP(S343,Catalogue!$F$2:$J$259,5,0))</f>
        <v>235000</v>
      </c>
      <c r="V343" s="262"/>
      <c r="W343" s="256" t="str">
        <f>IF(TYPE(VLOOKUP(V343,Catalogue!$F$2:$J$259,3,0))=16," ",VLOOKUP(V343,Catalogue!$F$2:$J$259,3,0))</f>
        <v xml:space="preserve"> </v>
      </c>
      <c r="X343" s="228">
        <f>IF(TYPE(VLOOKUP(V343,Catalogue!$F$2:$J$259,5,0))=16,0,VLOOKUP(V343,Catalogue!$F$2:$J$259,5,0))</f>
        <v>0</v>
      </c>
      <c r="Y343" s="232"/>
      <c r="Z343" s="227" t="str">
        <f>IF(TYPE(VLOOKUP(Y343,Catalogue!$F$2:$J$259,3,0))=16," ",VLOOKUP(Y343,Catalogue!$F$2:$J$259,3,0))</f>
        <v xml:space="preserve"> </v>
      </c>
      <c r="AA343" s="228">
        <f>IF(TYPE(VLOOKUP(Y343,Catalogue!$F$2:$J$259,5,0))=16,0,VLOOKUP(Y343,Catalogue!$F$2:$J$259,5,0))</f>
        <v>0</v>
      </c>
      <c r="AB343" s="284">
        <v>2.11</v>
      </c>
      <c r="AC343" s="284">
        <v>0.66</v>
      </c>
      <c r="AD343" s="260">
        <v>1</v>
      </c>
      <c r="AE343" s="260">
        <f t="shared" si="48"/>
        <v>1.3926000000000001</v>
      </c>
      <c r="AF343" s="228">
        <f t="shared" si="50"/>
        <v>327261</v>
      </c>
      <c r="AG343" s="228">
        <f t="shared" si="45"/>
        <v>0</v>
      </c>
      <c r="AH343" s="228">
        <f t="shared" si="46"/>
        <v>0</v>
      </c>
      <c r="AI343" s="232"/>
      <c r="AJ343" s="227" t="str">
        <f>IF(TYPE(VLOOKUP(AI343,Catalogue!$F$2:$J$259,3,0))=16," ",VLOOKUP(AI343,Catalogue!$F$2:$J$259,3,0))</f>
        <v xml:space="preserve"> </v>
      </c>
      <c r="AK343" s="228">
        <f>IF(TYPE(VLOOKUP(AI343,Catalogue!$F$2:$J$259,5,0))=16,0,VLOOKUP(AI343,Catalogue!$F$2:$J$259,5,0))</f>
        <v>0</v>
      </c>
      <c r="AL343" s="227"/>
      <c r="AM343" s="228">
        <f t="shared" si="49"/>
        <v>0</v>
      </c>
      <c r="AN343" s="228" t="s">
        <v>943</v>
      </c>
      <c r="AO343" s="229">
        <f t="shared" si="47"/>
        <v>327261</v>
      </c>
    </row>
    <row r="344" spans="1:41" ht="22.5" x14ac:dyDescent="0.2">
      <c r="A344" s="277">
        <v>511</v>
      </c>
      <c r="B344" s="276"/>
      <c r="C344" s="262" t="s">
        <v>1529</v>
      </c>
      <c r="D344" s="262" t="s">
        <v>1530</v>
      </c>
      <c r="E344" s="262" t="s">
        <v>1531</v>
      </c>
      <c r="F344" s="262" t="s">
        <v>1532</v>
      </c>
      <c r="G344" s="262"/>
      <c r="H344" s="262" t="s">
        <v>932</v>
      </c>
      <c r="I344" s="262" t="s">
        <v>1511</v>
      </c>
      <c r="J344" s="262" t="s">
        <v>1511</v>
      </c>
      <c r="K344" s="279" t="s">
        <v>244</v>
      </c>
      <c r="L344" s="228">
        <f>IF(TYPE(VLOOKUP(K344,Catalogue!$F$2:$J$259,5,0))=16,0,VLOOKUP(K344,Catalogue!$F$2:$J$259,5,0))</f>
        <v>120000</v>
      </c>
      <c r="M344" s="228">
        <v>1</v>
      </c>
      <c r="N344" s="228">
        <f t="shared" si="43"/>
        <v>120000</v>
      </c>
      <c r="O344" s="227" t="s">
        <v>340</v>
      </c>
      <c r="P344" s="228">
        <f>IF(TYPE(VLOOKUP(O344,Catalogue!$F$2:$J$259,5,0))=16,0,VLOOKUP(O344,Catalogue!$F$2:$J$259,5,0))</f>
        <v>350000</v>
      </c>
      <c r="Q344" s="228">
        <v>1</v>
      </c>
      <c r="R344" s="228">
        <f t="shared" si="44"/>
        <v>350000</v>
      </c>
      <c r="S344" s="262"/>
      <c r="T344" s="256" t="str">
        <f>IF(TYPE(VLOOKUP(S344,Catalogue!$F$2:$J$259,3,0))=16," ",VLOOKUP(S344,Catalogue!$F$2:$J$259,3,0))</f>
        <v xml:space="preserve"> </v>
      </c>
      <c r="U344" s="228">
        <f>IF(TYPE(VLOOKUP(S344,Catalogue!$F$2:$J$259,5,0))=16,0,VLOOKUP(S344,Catalogue!$F$2:$J$259,5,0))</f>
        <v>0</v>
      </c>
      <c r="V344" s="262"/>
      <c r="W344" s="256" t="str">
        <f>IF(TYPE(VLOOKUP(V344,Catalogue!$F$2:$J$259,3,0))=16," ",VLOOKUP(V344,Catalogue!$F$2:$J$259,3,0))</f>
        <v xml:space="preserve"> </v>
      </c>
      <c r="X344" s="228">
        <f>IF(TYPE(VLOOKUP(V344,Catalogue!$F$2:$J$259,5,0))=16,0,VLOOKUP(V344,Catalogue!$F$2:$J$259,5,0))</f>
        <v>0</v>
      </c>
      <c r="Y344" s="232"/>
      <c r="Z344" s="227" t="str">
        <f>IF(TYPE(VLOOKUP(Y344,Catalogue!$F$2:$J$259,3,0))=16," ",VLOOKUP(Y344,Catalogue!$F$2:$J$259,3,0))</f>
        <v xml:space="preserve"> </v>
      </c>
      <c r="AA344" s="228">
        <f>IF(TYPE(VLOOKUP(Y344,Catalogue!$F$2:$J$259,5,0))=16,0,VLOOKUP(Y344,Catalogue!$F$2:$J$259,5,0))</f>
        <v>0</v>
      </c>
      <c r="AB344" s="284"/>
      <c r="AC344" s="284"/>
      <c r="AD344" s="260"/>
      <c r="AE344" s="260">
        <f t="shared" si="48"/>
        <v>0</v>
      </c>
      <c r="AF344" s="228">
        <f t="shared" si="50"/>
        <v>0</v>
      </c>
      <c r="AG344" s="228">
        <f t="shared" si="45"/>
        <v>0</v>
      </c>
      <c r="AH344" s="228">
        <f t="shared" si="46"/>
        <v>0</v>
      </c>
      <c r="AI344" s="232"/>
      <c r="AJ344" s="227" t="str">
        <f>IF(TYPE(VLOOKUP(AI344,Catalogue!$F$2:$J$259,3,0))=16," ",VLOOKUP(AI344,Catalogue!$F$2:$J$259,3,0))</f>
        <v xml:space="preserve"> </v>
      </c>
      <c r="AK344" s="228">
        <f>IF(TYPE(VLOOKUP(AI344,Catalogue!$F$2:$J$259,5,0))=16,0,VLOOKUP(AI344,Catalogue!$F$2:$J$259,5,0))</f>
        <v>0</v>
      </c>
      <c r="AL344" s="227"/>
      <c r="AM344" s="228">
        <f t="shared" si="49"/>
        <v>0</v>
      </c>
      <c r="AN344" s="228"/>
      <c r="AO344" s="229">
        <f t="shared" si="47"/>
        <v>470000</v>
      </c>
    </row>
    <row r="345" spans="1:41" ht="22.5" x14ac:dyDescent="0.2">
      <c r="A345" s="277">
        <v>512</v>
      </c>
      <c r="B345" s="276"/>
      <c r="C345" s="262" t="s">
        <v>1533</v>
      </c>
      <c r="D345" s="262" t="s">
        <v>1534</v>
      </c>
      <c r="E345" s="262" t="s">
        <v>1045</v>
      </c>
      <c r="F345" s="262" t="s">
        <v>1535</v>
      </c>
      <c r="G345" s="262"/>
      <c r="H345" s="262" t="s">
        <v>932</v>
      </c>
      <c r="I345" s="262" t="s">
        <v>1511</v>
      </c>
      <c r="J345" s="262" t="s">
        <v>1511</v>
      </c>
      <c r="K345" s="279" t="s">
        <v>244</v>
      </c>
      <c r="L345" s="228">
        <f>IF(TYPE(VLOOKUP(K345,Catalogue!$F$2:$J$259,5,0))=16,0,VLOOKUP(K345,Catalogue!$F$2:$J$259,5,0))</f>
        <v>120000</v>
      </c>
      <c r="M345" s="228">
        <v>1</v>
      </c>
      <c r="N345" s="228">
        <f t="shared" si="43"/>
        <v>120000</v>
      </c>
      <c r="O345" s="227" t="s">
        <v>340</v>
      </c>
      <c r="P345" s="228">
        <f>IF(TYPE(VLOOKUP(O345,Catalogue!$F$2:$J$259,5,0))=16,0,VLOOKUP(O345,Catalogue!$F$2:$J$259,5,0))</f>
        <v>350000</v>
      </c>
      <c r="Q345" s="228">
        <v>1</v>
      </c>
      <c r="R345" s="228">
        <f t="shared" si="44"/>
        <v>350000</v>
      </c>
      <c r="S345" s="262" t="s">
        <v>170</v>
      </c>
      <c r="T345" s="256" t="str">
        <f>IF(TYPE(VLOOKUP(S345,Catalogue!$F$2:$J$259,3,0))=16," ",VLOOKUP(S345,Catalogue!$F$2:$J$259,3,0))</f>
        <v>m2</v>
      </c>
      <c r="U345" s="228">
        <f>IF(TYPE(VLOOKUP(S345,Catalogue!$F$2:$J$259,5,0))=16,0,VLOOKUP(S345,Catalogue!$F$2:$J$259,5,0))</f>
        <v>235000</v>
      </c>
      <c r="V345" s="262"/>
      <c r="W345" s="256" t="str">
        <f>IF(TYPE(VLOOKUP(V345,Catalogue!$F$2:$J$259,3,0))=16," ",VLOOKUP(V345,Catalogue!$F$2:$J$259,3,0))</f>
        <v xml:space="preserve"> </v>
      </c>
      <c r="X345" s="228">
        <f>IF(TYPE(VLOOKUP(V345,Catalogue!$F$2:$J$259,5,0))=16,0,VLOOKUP(V345,Catalogue!$F$2:$J$259,5,0))</f>
        <v>0</v>
      </c>
      <c r="Y345" s="232"/>
      <c r="Z345" s="227" t="str">
        <f>IF(TYPE(VLOOKUP(Y345,Catalogue!$F$2:$J$259,3,0))=16," ",VLOOKUP(Y345,Catalogue!$F$2:$J$259,3,0))</f>
        <v xml:space="preserve"> </v>
      </c>
      <c r="AA345" s="228">
        <f>IF(TYPE(VLOOKUP(Y345,Catalogue!$F$2:$J$259,5,0))=16,0,VLOOKUP(Y345,Catalogue!$F$2:$J$259,5,0))</f>
        <v>0</v>
      </c>
      <c r="AB345" s="284">
        <v>0.81</v>
      </c>
      <c r="AC345" s="284">
        <v>1.07</v>
      </c>
      <c r="AD345" s="260">
        <v>3</v>
      </c>
      <c r="AE345" s="260">
        <f t="shared" si="48"/>
        <v>2.6001000000000003</v>
      </c>
      <c r="AF345" s="228">
        <f t="shared" si="50"/>
        <v>611023.50000000012</v>
      </c>
      <c r="AG345" s="228">
        <f t="shared" si="45"/>
        <v>0</v>
      </c>
      <c r="AH345" s="228">
        <f t="shared" si="46"/>
        <v>0</v>
      </c>
      <c r="AI345" s="232"/>
      <c r="AJ345" s="227" t="str">
        <f>IF(TYPE(VLOOKUP(AI345,Catalogue!$F$2:$J$259,3,0))=16," ",VLOOKUP(AI345,Catalogue!$F$2:$J$259,3,0))</f>
        <v xml:space="preserve"> </v>
      </c>
      <c r="AK345" s="228">
        <f>IF(TYPE(VLOOKUP(AI345,Catalogue!$F$2:$J$259,5,0))=16,0,VLOOKUP(AI345,Catalogue!$F$2:$J$259,5,0))</f>
        <v>0</v>
      </c>
      <c r="AL345" s="227"/>
      <c r="AM345" s="228">
        <f t="shared" si="49"/>
        <v>0</v>
      </c>
      <c r="AN345" s="228" t="s">
        <v>1901</v>
      </c>
      <c r="AO345" s="229">
        <f t="shared" si="47"/>
        <v>1081023.5</v>
      </c>
    </row>
    <row r="346" spans="1:41" ht="22.5" x14ac:dyDescent="0.2">
      <c r="A346" s="277">
        <v>513</v>
      </c>
      <c r="B346" s="276"/>
      <c r="C346" s="262" t="s">
        <v>1536</v>
      </c>
      <c r="D346" s="262" t="s">
        <v>1537</v>
      </c>
      <c r="E346" s="262" t="s">
        <v>1538</v>
      </c>
      <c r="F346" s="262" t="s">
        <v>1539</v>
      </c>
      <c r="G346" s="262"/>
      <c r="H346" s="262" t="s">
        <v>1540</v>
      </c>
      <c r="I346" s="262" t="s">
        <v>1541</v>
      </c>
      <c r="J346" s="262" t="s">
        <v>225</v>
      </c>
      <c r="K346" s="227" t="s">
        <v>241</v>
      </c>
      <c r="L346" s="228">
        <f>IF(TYPE(VLOOKUP(K346,Catalogue!$F$2:$J$259,5,0))=16,0,VLOOKUP(K346,Catalogue!$F$2:$J$259,5,0))</f>
        <v>40000</v>
      </c>
      <c r="M346" s="228">
        <v>1</v>
      </c>
      <c r="N346" s="228">
        <f t="shared" ref="N346:N409" si="51">L346*M346</f>
        <v>40000</v>
      </c>
      <c r="O346" s="227"/>
      <c r="P346" s="228">
        <f>IF(TYPE(VLOOKUP(O346,Catalogue!$F$2:$J$259,5,0))=16,0,VLOOKUP(O346,Catalogue!$F$2:$J$259,5,0))</f>
        <v>0</v>
      </c>
      <c r="Q346" s="228"/>
      <c r="R346" s="228">
        <f t="shared" ref="R346:R409" si="52">P346*Q346</f>
        <v>0</v>
      </c>
      <c r="S346" s="232"/>
      <c r="T346" s="256" t="str">
        <f>IF(TYPE(VLOOKUP(S346,Catalogue!$F$2:$J$259,3,0))=16," ",VLOOKUP(S346,Catalogue!$F$2:$J$259,3,0))</f>
        <v xml:space="preserve"> </v>
      </c>
      <c r="U346" s="228">
        <f>IF(TYPE(VLOOKUP(S346,Catalogue!$F$2:$J$259,5,0))=16,0,VLOOKUP(S346,Catalogue!$F$2:$J$259,5,0))</f>
        <v>0</v>
      </c>
      <c r="V346" s="232"/>
      <c r="W346" s="256" t="str">
        <f>IF(TYPE(VLOOKUP(V346,Catalogue!$F$2:$J$259,3,0))=16," ",VLOOKUP(V346,Catalogue!$F$2:$J$259,3,0))</f>
        <v xml:space="preserve"> </v>
      </c>
      <c r="X346" s="228">
        <f>IF(TYPE(VLOOKUP(V346,Catalogue!$F$2:$J$259,5,0))=16,0,VLOOKUP(V346,Catalogue!$F$2:$J$259,5,0))</f>
        <v>0</v>
      </c>
      <c r="Y346" s="232"/>
      <c r="Z346" s="227" t="str">
        <f>IF(TYPE(VLOOKUP(Y346,Catalogue!$F$2:$J$259,3,0))=16," ",VLOOKUP(Y346,Catalogue!$F$2:$J$259,3,0))</f>
        <v xml:space="preserve"> </v>
      </c>
      <c r="AA346" s="228">
        <f>IF(TYPE(VLOOKUP(Y346,Catalogue!$F$2:$J$259,5,0))=16,0,VLOOKUP(Y346,Catalogue!$F$2:$J$259,5,0))</f>
        <v>0</v>
      </c>
      <c r="AB346" s="260"/>
      <c r="AC346" s="260"/>
      <c r="AD346" s="260"/>
      <c r="AE346" s="260">
        <f t="shared" si="48"/>
        <v>0</v>
      </c>
      <c r="AF346" s="228">
        <f t="shared" si="50"/>
        <v>0</v>
      </c>
      <c r="AG346" s="228">
        <f t="shared" si="45"/>
        <v>0</v>
      </c>
      <c r="AH346" s="228">
        <f t="shared" si="46"/>
        <v>0</v>
      </c>
      <c r="AI346" s="232"/>
      <c r="AJ346" s="227" t="str">
        <f>IF(TYPE(VLOOKUP(AI346,Catalogue!$F$2:$J$259,3,0))=16," ",VLOOKUP(AI346,Catalogue!$F$2:$J$259,3,0))</f>
        <v xml:space="preserve"> </v>
      </c>
      <c r="AK346" s="228">
        <f>IF(TYPE(VLOOKUP(AI346,Catalogue!$F$2:$J$259,5,0))=16,0,VLOOKUP(AI346,Catalogue!$F$2:$J$259,5,0))</f>
        <v>0</v>
      </c>
      <c r="AL346" s="227"/>
      <c r="AM346" s="228">
        <f t="shared" si="49"/>
        <v>0</v>
      </c>
      <c r="AN346" s="228"/>
      <c r="AO346" s="229">
        <f t="shared" si="47"/>
        <v>40000</v>
      </c>
    </row>
    <row r="347" spans="1:41" ht="22.5" x14ac:dyDescent="0.2">
      <c r="A347" s="413">
        <v>514</v>
      </c>
      <c r="B347" s="276"/>
      <c r="C347" s="262" t="s">
        <v>1542</v>
      </c>
      <c r="D347" s="262" t="s">
        <v>1543</v>
      </c>
      <c r="E347" s="262">
        <v>138</v>
      </c>
      <c r="F347" s="262" t="s">
        <v>1544</v>
      </c>
      <c r="G347" s="262"/>
      <c r="H347" s="262" t="s">
        <v>923</v>
      </c>
      <c r="I347" s="262" t="s">
        <v>1541</v>
      </c>
      <c r="J347" s="262" t="s">
        <v>225</v>
      </c>
      <c r="K347" s="227" t="s">
        <v>241</v>
      </c>
      <c r="L347" s="228">
        <f>IF(TYPE(VLOOKUP(K347,Catalogue!$F$2:$J$259,5,0))=16,0,VLOOKUP(K347,Catalogue!$F$2:$J$259,5,0))</f>
        <v>40000</v>
      </c>
      <c r="M347" s="228">
        <v>1</v>
      </c>
      <c r="N347" s="228">
        <f t="shared" si="51"/>
        <v>40000</v>
      </c>
      <c r="O347" s="227"/>
      <c r="P347" s="228">
        <f>IF(TYPE(VLOOKUP(O347,Catalogue!$F$2:$J$259,5,0))=16,0,VLOOKUP(O347,Catalogue!$F$2:$J$259,5,0))</f>
        <v>0</v>
      </c>
      <c r="Q347" s="228"/>
      <c r="R347" s="228">
        <f t="shared" si="52"/>
        <v>0</v>
      </c>
      <c r="S347" s="232"/>
      <c r="T347" s="256" t="str">
        <f>IF(TYPE(VLOOKUP(S347,Catalogue!$F$2:$J$259,3,0))=16," ",VLOOKUP(S347,Catalogue!$F$2:$J$259,3,0))</f>
        <v xml:space="preserve"> </v>
      </c>
      <c r="U347" s="228">
        <f>IF(TYPE(VLOOKUP(S347,Catalogue!$F$2:$J$259,5,0))=16,0,VLOOKUP(S347,Catalogue!$F$2:$J$259,5,0))</f>
        <v>0</v>
      </c>
      <c r="V347" s="232"/>
      <c r="W347" s="256" t="str">
        <f>IF(TYPE(VLOOKUP(V347,Catalogue!$F$2:$J$259,3,0))=16," ",VLOOKUP(V347,Catalogue!$F$2:$J$259,3,0))</f>
        <v xml:space="preserve"> </v>
      </c>
      <c r="X347" s="228">
        <f>IF(TYPE(VLOOKUP(V347,Catalogue!$F$2:$J$259,5,0))=16,0,VLOOKUP(V347,Catalogue!$F$2:$J$259,5,0))</f>
        <v>0</v>
      </c>
      <c r="Y347" s="232"/>
      <c r="Z347" s="227" t="str">
        <f>IF(TYPE(VLOOKUP(Y347,Catalogue!$F$2:$J$259,3,0))=16," ",VLOOKUP(Y347,Catalogue!$F$2:$J$259,3,0))</f>
        <v xml:space="preserve"> </v>
      </c>
      <c r="AA347" s="228">
        <f>IF(TYPE(VLOOKUP(Y347,Catalogue!$F$2:$J$259,5,0))=16,0,VLOOKUP(Y347,Catalogue!$F$2:$J$259,5,0))</f>
        <v>0</v>
      </c>
      <c r="AB347" s="260">
        <v>1.19</v>
      </c>
      <c r="AC347" s="260">
        <v>1.05</v>
      </c>
      <c r="AD347" s="260">
        <v>2</v>
      </c>
      <c r="AE347" s="260">
        <f t="shared" si="48"/>
        <v>2.4990000000000001</v>
      </c>
      <c r="AF347" s="228">
        <f t="shared" si="50"/>
        <v>0</v>
      </c>
      <c r="AG347" s="228">
        <f t="shared" si="45"/>
        <v>0</v>
      </c>
      <c r="AH347" s="228">
        <f t="shared" si="46"/>
        <v>0</v>
      </c>
      <c r="AI347" s="232"/>
      <c r="AJ347" s="227" t="str">
        <f>IF(TYPE(VLOOKUP(AI347,Catalogue!$F$2:$J$259,3,0))=16," ",VLOOKUP(AI347,Catalogue!$F$2:$J$259,3,0))</f>
        <v xml:space="preserve"> </v>
      </c>
      <c r="AK347" s="228">
        <f>IF(TYPE(VLOOKUP(AI347,Catalogue!$F$2:$J$259,5,0))=16,0,VLOOKUP(AI347,Catalogue!$F$2:$J$259,5,0))</f>
        <v>0</v>
      </c>
      <c r="AL347" s="227"/>
      <c r="AM347" s="228">
        <f t="shared" si="49"/>
        <v>0</v>
      </c>
      <c r="AN347" s="228" t="s">
        <v>1362</v>
      </c>
      <c r="AO347" s="229">
        <f t="shared" si="47"/>
        <v>40000</v>
      </c>
    </row>
    <row r="348" spans="1:41" ht="22.5" x14ac:dyDescent="0.2">
      <c r="A348" s="412"/>
      <c r="B348" s="276"/>
      <c r="C348" s="262" t="s">
        <v>1542</v>
      </c>
      <c r="D348" s="262" t="s">
        <v>1543</v>
      </c>
      <c r="E348" s="262">
        <v>138</v>
      </c>
      <c r="F348" s="262" t="s">
        <v>1544</v>
      </c>
      <c r="G348" s="262"/>
      <c r="H348" s="262" t="s">
        <v>923</v>
      </c>
      <c r="I348" s="262" t="s">
        <v>1541</v>
      </c>
      <c r="J348" s="262" t="s">
        <v>225</v>
      </c>
      <c r="K348" s="227"/>
      <c r="L348" s="228">
        <f>IF(TYPE(VLOOKUP(K348,Catalogue!$F$2:$J$259,5,0))=16,0,VLOOKUP(K348,Catalogue!$F$2:$J$259,5,0))</f>
        <v>0</v>
      </c>
      <c r="M348" s="228"/>
      <c r="N348" s="228">
        <f t="shared" si="51"/>
        <v>0</v>
      </c>
      <c r="O348" s="227"/>
      <c r="P348" s="228">
        <f>IF(TYPE(VLOOKUP(O348,Catalogue!$F$2:$J$259,5,0))=16,0,VLOOKUP(O348,Catalogue!$F$2:$J$259,5,0))</f>
        <v>0</v>
      </c>
      <c r="Q348" s="228"/>
      <c r="R348" s="228">
        <f t="shared" si="52"/>
        <v>0</v>
      </c>
      <c r="S348" s="232"/>
      <c r="T348" s="256" t="str">
        <f>IF(TYPE(VLOOKUP(S348,Catalogue!$F$2:$J$259,3,0))=16," ",VLOOKUP(S348,Catalogue!$F$2:$J$259,3,0))</f>
        <v xml:space="preserve"> </v>
      </c>
      <c r="U348" s="228">
        <f>IF(TYPE(VLOOKUP(S348,Catalogue!$F$2:$J$259,5,0))=16,0,VLOOKUP(S348,Catalogue!$F$2:$J$259,5,0))</f>
        <v>0</v>
      </c>
      <c r="V348" s="232"/>
      <c r="W348" s="256" t="str">
        <f>IF(TYPE(VLOOKUP(V348,Catalogue!$F$2:$J$259,3,0))=16," ",VLOOKUP(V348,Catalogue!$F$2:$J$259,3,0))</f>
        <v xml:space="preserve"> </v>
      </c>
      <c r="X348" s="228">
        <f>IF(TYPE(VLOOKUP(V348,Catalogue!$F$2:$J$259,5,0))=16,0,VLOOKUP(V348,Catalogue!$F$2:$J$259,5,0))</f>
        <v>0</v>
      </c>
      <c r="Y348" s="232"/>
      <c r="Z348" s="227" t="str">
        <f>IF(TYPE(VLOOKUP(Y348,Catalogue!$F$2:$J$259,3,0))=16," ",VLOOKUP(Y348,Catalogue!$F$2:$J$259,3,0))</f>
        <v xml:space="preserve"> </v>
      </c>
      <c r="AA348" s="228">
        <f>IF(TYPE(VLOOKUP(Y348,Catalogue!$F$2:$J$259,5,0))=16,0,VLOOKUP(Y348,Catalogue!$F$2:$J$259,5,0))</f>
        <v>0</v>
      </c>
      <c r="AB348" s="260">
        <v>0.7</v>
      </c>
      <c r="AC348" s="260">
        <v>1.6</v>
      </c>
      <c r="AD348" s="260">
        <v>1</v>
      </c>
      <c r="AE348" s="260">
        <f t="shared" si="48"/>
        <v>1.1199999999999999</v>
      </c>
      <c r="AF348" s="228">
        <f t="shared" si="50"/>
        <v>0</v>
      </c>
      <c r="AG348" s="228">
        <f t="shared" si="45"/>
        <v>0</v>
      </c>
      <c r="AH348" s="228">
        <f t="shared" si="46"/>
        <v>0</v>
      </c>
      <c r="AI348" s="232"/>
      <c r="AJ348" s="227" t="str">
        <f>IF(TYPE(VLOOKUP(AI348,Catalogue!$F$2:$J$259,3,0))=16," ",VLOOKUP(AI348,Catalogue!$F$2:$J$259,3,0))</f>
        <v xml:space="preserve"> </v>
      </c>
      <c r="AK348" s="228">
        <f>IF(TYPE(VLOOKUP(AI348,Catalogue!$F$2:$J$259,5,0))=16,0,VLOOKUP(AI348,Catalogue!$F$2:$J$259,5,0))</f>
        <v>0</v>
      </c>
      <c r="AL348" s="227"/>
      <c r="AM348" s="228">
        <f t="shared" si="49"/>
        <v>0</v>
      </c>
      <c r="AN348" s="228" t="s">
        <v>921</v>
      </c>
      <c r="AO348" s="229">
        <f t="shared" si="47"/>
        <v>0</v>
      </c>
    </row>
    <row r="349" spans="1:41" ht="22.5" x14ac:dyDescent="0.2">
      <c r="A349" s="278">
        <v>515</v>
      </c>
      <c r="B349" s="276"/>
      <c r="C349" s="262" t="s">
        <v>1545</v>
      </c>
      <c r="D349" s="262" t="s">
        <v>1546</v>
      </c>
      <c r="E349" s="262">
        <v>844</v>
      </c>
      <c r="F349" s="262" t="s">
        <v>1544</v>
      </c>
      <c r="G349" s="262"/>
      <c r="H349" s="262" t="s">
        <v>1547</v>
      </c>
      <c r="I349" s="262" t="s">
        <v>1541</v>
      </c>
      <c r="J349" s="262" t="s">
        <v>225</v>
      </c>
      <c r="K349" s="227" t="s">
        <v>241</v>
      </c>
      <c r="L349" s="228">
        <f>IF(TYPE(VLOOKUP(K349,Catalogue!$F$2:$J$259,5,0))=16,0,VLOOKUP(K349,Catalogue!$F$2:$J$259,5,0))</f>
        <v>40000</v>
      </c>
      <c r="M349" s="228">
        <v>1</v>
      </c>
      <c r="N349" s="228">
        <f t="shared" si="51"/>
        <v>40000</v>
      </c>
      <c r="O349" s="227"/>
      <c r="P349" s="228">
        <f>IF(TYPE(VLOOKUP(O349,Catalogue!$F$2:$J$259,5,0))=16,0,VLOOKUP(O349,Catalogue!$F$2:$J$259,5,0))</f>
        <v>0</v>
      </c>
      <c r="Q349" s="228"/>
      <c r="R349" s="228">
        <f t="shared" si="52"/>
        <v>0</v>
      </c>
      <c r="S349" s="232"/>
      <c r="T349" s="256" t="str">
        <f>IF(TYPE(VLOOKUP(S349,Catalogue!$F$2:$J$259,3,0))=16," ",VLOOKUP(S349,Catalogue!$F$2:$J$259,3,0))</f>
        <v xml:space="preserve"> </v>
      </c>
      <c r="U349" s="228">
        <f>IF(TYPE(VLOOKUP(S349,Catalogue!$F$2:$J$259,5,0))=16,0,VLOOKUP(S349,Catalogue!$F$2:$J$259,5,0))</f>
        <v>0</v>
      </c>
      <c r="V349" s="232"/>
      <c r="W349" s="256" t="str">
        <f>IF(TYPE(VLOOKUP(V349,Catalogue!$F$2:$J$259,3,0))=16," ",VLOOKUP(V349,Catalogue!$F$2:$J$259,3,0))</f>
        <v xml:space="preserve"> </v>
      </c>
      <c r="X349" s="228">
        <f>IF(TYPE(VLOOKUP(V349,Catalogue!$F$2:$J$259,5,0))=16,0,VLOOKUP(V349,Catalogue!$F$2:$J$259,5,0))</f>
        <v>0</v>
      </c>
      <c r="Y349" s="232"/>
      <c r="Z349" s="227" t="str">
        <f>IF(TYPE(VLOOKUP(Y349,Catalogue!$F$2:$J$259,3,0))=16," ",VLOOKUP(Y349,Catalogue!$F$2:$J$259,3,0))</f>
        <v xml:space="preserve"> </v>
      </c>
      <c r="AA349" s="228">
        <f>IF(TYPE(VLOOKUP(Y349,Catalogue!$F$2:$J$259,5,0))=16,0,VLOOKUP(Y349,Catalogue!$F$2:$J$259,5,0))</f>
        <v>0</v>
      </c>
      <c r="AB349" s="260"/>
      <c r="AC349" s="260"/>
      <c r="AD349" s="260"/>
      <c r="AE349" s="260">
        <f t="shared" si="48"/>
        <v>0</v>
      </c>
      <c r="AF349" s="228">
        <f t="shared" si="50"/>
        <v>0</v>
      </c>
      <c r="AG349" s="228">
        <f t="shared" si="45"/>
        <v>0</v>
      </c>
      <c r="AH349" s="228">
        <f t="shared" si="46"/>
        <v>0</v>
      </c>
      <c r="AI349" s="232"/>
      <c r="AJ349" s="227" t="str">
        <f>IF(TYPE(VLOOKUP(AI349,Catalogue!$F$2:$J$259,3,0))=16," ",VLOOKUP(AI349,Catalogue!$F$2:$J$259,3,0))</f>
        <v xml:space="preserve"> </v>
      </c>
      <c r="AK349" s="228">
        <f>IF(TYPE(VLOOKUP(AI349,Catalogue!$F$2:$J$259,5,0))=16,0,VLOOKUP(AI349,Catalogue!$F$2:$J$259,5,0))</f>
        <v>0</v>
      </c>
      <c r="AL349" s="227"/>
      <c r="AM349" s="228">
        <f t="shared" si="49"/>
        <v>0</v>
      </c>
      <c r="AN349" s="228"/>
      <c r="AO349" s="229">
        <f t="shared" si="47"/>
        <v>40000</v>
      </c>
    </row>
    <row r="350" spans="1:41" ht="22.5" x14ac:dyDescent="0.2">
      <c r="A350" s="413">
        <v>516</v>
      </c>
      <c r="B350" s="276"/>
      <c r="C350" s="262" t="s">
        <v>1548</v>
      </c>
      <c r="D350" s="262" t="s">
        <v>1549</v>
      </c>
      <c r="E350" s="262" t="s">
        <v>1550</v>
      </c>
      <c r="F350" s="262" t="s">
        <v>1544</v>
      </c>
      <c r="G350" s="262"/>
      <c r="H350" s="262" t="s">
        <v>1547</v>
      </c>
      <c r="I350" s="262" t="s">
        <v>1541</v>
      </c>
      <c r="J350" s="262" t="s">
        <v>225</v>
      </c>
      <c r="K350" s="227" t="s">
        <v>241</v>
      </c>
      <c r="L350" s="228">
        <f>IF(TYPE(VLOOKUP(K350,Catalogue!$F$2:$J$259,5,0))=16,0,VLOOKUP(K350,Catalogue!$F$2:$J$259,5,0))</f>
        <v>40000</v>
      </c>
      <c r="M350" s="228">
        <v>1</v>
      </c>
      <c r="N350" s="228">
        <f t="shared" si="51"/>
        <v>40000</v>
      </c>
      <c r="O350" s="227"/>
      <c r="P350" s="228">
        <f>IF(TYPE(VLOOKUP(O350,Catalogue!$F$2:$J$259,5,0))=16,0,VLOOKUP(O350,Catalogue!$F$2:$J$259,5,0))</f>
        <v>0</v>
      </c>
      <c r="Q350" s="228"/>
      <c r="R350" s="228">
        <f t="shared" si="52"/>
        <v>0</v>
      </c>
      <c r="S350" s="232"/>
      <c r="T350" s="256" t="str">
        <f>IF(TYPE(VLOOKUP(S350,Catalogue!$F$2:$J$259,3,0))=16," ",VLOOKUP(S350,Catalogue!$F$2:$J$259,3,0))</f>
        <v xml:space="preserve"> </v>
      </c>
      <c r="U350" s="228">
        <f>IF(TYPE(VLOOKUP(S350,Catalogue!$F$2:$J$259,5,0))=16,0,VLOOKUP(S350,Catalogue!$F$2:$J$259,5,0))</f>
        <v>0</v>
      </c>
      <c r="V350" s="232"/>
      <c r="W350" s="256" t="str">
        <f>IF(TYPE(VLOOKUP(V350,Catalogue!$F$2:$J$259,3,0))=16," ",VLOOKUP(V350,Catalogue!$F$2:$J$259,3,0))</f>
        <v xml:space="preserve"> </v>
      </c>
      <c r="X350" s="228">
        <f>IF(TYPE(VLOOKUP(V350,Catalogue!$F$2:$J$259,5,0))=16,0,VLOOKUP(V350,Catalogue!$F$2:$J$259,5,0))</f>
        <v>0</v>
      </c>
      <c r="Y350" s="232"/>
      <c r="Z350" s="227" t="str">
        <f>IF(TYPE(VLOOKUP(Y350,Catalogue!$F$2:$J$259,3,0))=16," ",VLOOKUP(Y350,Catalogue!$F$2:$J$259,3,0))</f>
        <v xml:space="preserve"> </v>
      </c>
      <c r="AA350" s="228">
        <f>IF(TYPE(VLOOKUP(Y350,Catalogue!$F$2:$J$259,5,0))=16,0,VLOOKUP(Y350,Catalogue!$F$2:$J$259,5,0))</f>
        <v>0</v>
      </c>
      <c r="AB350" s="260">
        <v>1.2</v>
      </c>
      <c r="AC350" s="260">
        <v>0.7</v>
      </c>
      <c r="AD350" s="260">
        <v>1</v>
      </c>
      <c r="AE350" s="260">
        <f t="shared" si="48"/>
        <v>0.84</v>
      </c>
      <c r="AF350" s="228">
        <f t="shared" si="50"/>
        <v>0</v>
      </c>
      <c r="AG350" s="228">
        <f t="shared" si="45"/>
        <v>0</v>
      </c>
      <c r="AH350" s="228">
        <f t="shared" si="46"/>
        <v>0</v>
      </c>
      <c r="AI350" s="232"/>
      <c r="AJ350" s="227" t="str">
        <f>IF(TYPE(VLOOKUP(AI350,Catalogue!$F$2:$J$259,3,0))=16," ",VLOOKUP(AI350,Catalogue!$F$2:$J$259,3,0))</f>
        <v xml:space="preserve"> </v>
      </c>
      <c r="AK350" s="228">
        <f>IF(TYPE(VLOOKUP(AI350,Catalogue!$F$2:$J$259,5,0))=16,0,VLOOKUP(AI350,Catalogue!$F$2:$J$259,5,0))</f>
        <v>0</v>
      </c>
      <c r="AL350" s="227"/>
      <c r="AM350" s="228">
        <f t="shared" si="49"/>
        <v>0</v>
      </c>
      <c r="AN350" s="228" t="s">
        <v>942</v>
      </c>
      <c r="AO350" s="229">
        <f t="shared" si="47"/>
        <v>40000</v>
      </c>
    </row>
    <row r="351" spans="1:41" ht="22.5" x14ac:dyDescent="0.2">
      <c r="A351" s="411"/>
      <c r="B351" s="276"/>
      <c r="C351" s="262" t="s">
        <v>1548</v>
      </c>
      <c r="D351" s="262" t="s">
        <v>1549</v>
      </c>
      <c r="E351" s="262" t="s">
        <v>1550</v>
      </c>
      <c r="F351" s="262" t="s">
        <v>1544</v>
      </c>
      <c r="G351" s="262"/>
      <c r="H351" s="262" t="s">
        <v>1547</v>
      </c>
      <c r="I351" s="262" t="s">
        <v>1541</v>
      </c>
      <c r="J351" s="262" t="s">
        <v>225</v>
      </c>
      <c r="K351" s="227"/>
      <c r="L351" s="228">
        <f>IF(TYPE(VLOOKUP(K351,Catalogue!$F$2:$J$259,5,0))=16,0,VLOOKUP(K351,Catalogue!$F$2:$J$259,5,0))</f>
        <v>0</v>
      </c>
      <c r="M351" s="228"/>
      <c r="N351" s="228">
        <f t="shared" si="51"/>
        <v>0</v>
      </c>
      <c r="O351" s="227"/>
      <c r="P351" s="228">
        <f>IF(TYPE(VLOOKUP(O351,Catalogue!$F$2:$J$259,5,0))=16,0,VLOOKUP(O351,Catalogue!$F$2:$J$259,5,0))</f>
        <v>0</v>
      </c>
      <c r="Q351" s="228"/>
      <c r="R351" s="228">
        <f t="shared" si="52"/>
        <v>0</v>
      </c>
      <c r="S351" s="232"/>
      <c r="T351" s="256" t="str">
        <f>IF(TYPE(VLOOKUP(S351,Catalogue!$F$2:$J$259,3,0))=16," ",VLOOKUP(S351,Catalogue!$F$2:$J$259,3,0))</f>
        <v xml:space="preserve"> </v>
      </c>
      <c r="U351" s="228">
        <f>IF(TYPE(VLOOKUP(S351,Catalogue!$F$2:$J$259,5,0))=16,0,VLOOKUP(S351,Catalogue!$F$2:$J$259,5,0))</f>
        <v>0</v>
      </c>
      <c r="V351" s="232"/>
      <c r="W351" s="256" t="str">
        <f>IF(TYPE(VLOOKUP(V351,Catalogue!$F$2:$J$259,3,0))=16," ",VLOOKUP(V351,Catalogue!$F$2:$J$259,3,0))</f>
        <v xml:space="preserve"> </v>
      </c>
      <c r="X351" s="228">
        <f>IF(TYPE(VLOOKUP(V351,Catalogue!$F$2:$J$259,5,0))=16,0,VLOOKUP(V351,Catalogue!$F$2:$J$259,5,0))</f>
        <v>0</v>
      </c>
      <c r="Y351" s="232"/>
      <c r="Z351" s="227" t="str">
        <f>IF(TYPE(VLOOKUP(Y351,Catalogue!$F$2:$J$259,3,0))=16," ",VLOOKUP(Y351,Catalogue!$F$2:$J$259,3,0))</f>
        <v xml:space="preserve"> </v>
      </c>
      <c r="AA351" s="228">
        <f>IF(TYPE(VLOOKUP(Y351,Catalogue!$F$2:$J$259,5,0))=16,0,VLOOKUP(Y351,Catalogue!$F$2:$J$259,5,0))</f>
        <v>0</v>
      </c>
      <c r="AB351" s="260">
        <v>3.8</v>
      </c>
      <c r="AC351" s="260">
        <v>1.2</v>
      </c>
      <c r="AD351" s="260">
        <v>1</v>
      </c>
      <c r="AE351" s="260">
        <f t="shared" si="48"/>
        <v>4.5599999999999996</v>
      </c>
      <c r="AF351" s="228">
        <f t="shared" si="50"/>
        <v>0</v>
      </c>
      <c r="AG351" s="228">
        <f t="shared" si="45"/>
        <v>0</v>
      </c>
      <c r="AH351" s="228">
        <f t="shared" si="46"/>
        <v>0</v>
      </c>
      <c r="AI351" s="232"/>
      <c r="AJ351" s="227" t="str">
        <f>IF(TYPE(VLOOKUP(AI351,Catalogue!$F$2:$J$259,3,0))=16," ",VLOOKUP(AI351,Catalogue!$F$2:$J$259,3,0))</f>
        <v xml:space="preserve"> </v>
      </c>
      <c r="AK351" s="228">
        <f>IF(TYPE(VLOOKUP(AI351,Catalogue!$F$2:$J$259,5,0))=16,0,VLOOKUP(AI351,Catalogue!$F$2:$J$259,5,0))</f>
        <v>0</v>
      </c>
      <c r="AL351" s="227"/>
      <c r="AM351" s="228">
        <f t="shared" si="49"/>
        <v>0</v>
      </c>
      <c r="AN351" s="228" t="s">
        <v>1358</v>
      </c>
      <c r="AO351" s="229">
        <f t="shared" si="47"/>
        <v>0</v>
      </c>
    </row>
    <row r="352" spans="1:41" ht="22.5" x14ac:dyDescent="0.2">
      <c r="A352" s="412"/>
      <c r="B352" s="276"/>
      <c r="C352" s="262" t="s">
        <v>1548</v>
      </c>
      <c r="D352" s="262" t="s">
        <v>1549</v>
      </c>
      <c r="E352" s="262" t="s">
        <v>1550</v>
      </c>
      <c r="F352" s="262" t="s">
        <v>1544</v>
      </c>
      <c r="G352" s="262"/>
      <c r="H352" s="262" t="s">
        <v>1547</v>
      </c>
      <c r="I352" s="262" t="s">
        <v>1541</v>
      </c>
      <c r="J352" s="262" t="s">
        <v>225</v>
      </c>
      <c r="K352" s="227"/>
      <c r="L352" s="228">
        <f>IF(TYPE(VLOOKUP(K352,Catalogue!$F$2:$J$259,5,0))=16,0,VLOOKUP(K352,Catalogue!$F$2:$J$259,5,0))</f>
        <v>0</v>
      </c>
      <c r="M352" s="228"/>
      <c r="N352" s="228">
        <f t="shared" si="51"/>
        <v>0</v>
      </c>
      <c r="O352" s="227"/>
      <c r="P352" s="228">
        <f>IF(TYPE(VLOOKUP(O352,Catalogue!$F$2:$J$259,5,0))=16,0,VLOOKUP(O352,Catalogue!$F$2:$J$259,5,0))</f>
        <v>0</v>
      </c>
      <c r="Q352" s="228"/>
      <c r="R352" s="228">
        <f t="shared" si="52"/>
        <v>0</v>
      </c>
      <c r="S352" s="232"/>
      <c r="T352" s="256" t="str">
        <f>IF(TYPE(VLOOKUP(S352,Catalogue!$F$2:$J$259,3,0))=16," ",VLOOKUP(S352,Catalogue!$F$2:$J$259,3,0))</f>
        <v xml:space="preserve"> </v>
      </c>
      <c r="U352" s="228">
        <f>IF(TYPE(VLOOKUP(S352,Catalogue!$F$2:$J$259,5,0))=16,0,VLOOKUP(S352,Catalogue!$F$2:$J$259,5,0))</f>
        <v>0</v>
      </c>
      <c r="V352" s="232"/>
      <c r="W352" s="256" t="str">
        <f>IF(TYPE(VLOOKUP(V352,Catalogue!$F$2:$J$259,3,0))=16," ",VLOOKUP(V352,Catalogue!$F$2:$J$259,3,0))</f>
        <v xml:space="preserve"> </v>
      </c>
      <c r="X352" s="228">
        <f>IF(TYPE(VLOOKUP(V352,Catalogue!$F$2:$J$259,5,0))=16,0,VLOOKUP(V352,Catalogue!$F$2:$J$259,5,0))</f>
        <v>0</v>
      </c>
      <c r="Y352" s="232"/>
      <c r="Z352" s="227" t="str">
        <f>IF(TYPE(VLOOKUP(Y352,Catalogue!$F$2:$J$259,3,0))=16," ",VLOOKUP(Y352,Catalogue!$F$2:$J$259,3,0))</f>
        <v xml:space="preserve"> </v>
      </c>
      <c r="AA352" s="228">
        <f>IF(TYPE(VLOOKUP(Y352,Catalogue!$F$2:$J$259,5,0))=16,0,VLOOKUP(Y352,Catalogue!$F$2:$J$259,5,0))</f>
        <v>0</v>
      </c>
      <c r="AB352" s="260">
        <v>0.65</v>
      </c>
      <c r="AC352" s="260">
        <v>1.73</v>
      </c>
      <c r="AD352" s="260">
        <v>1</v>
      </c>
      <c r="AE352" s="260">
        <f t="shared" si="48"/>
        <v>1.1245000000000001</v>
      </c>
      <c r="AF352" s="228">
        <f t="shared" si="50"/>
        <v>0</v>
      </c>
      <c r="AG352" s="228">
        <f t="shared" si="45"/>
        <v>0</v>
      </c>
      <c r="AH352" s="228">
        <f t="shared" si="46"/>
        <v>0</v>
      </c>
      <c r="AI352" s="232"/>
      <c r="AJ352" s="227" t="str">
        <f>IF(TYPE(VLOOKUP(AI352,Catalogue!$F$2:$J$259,3,0))=16," ",VLOOKUP(AI352,Catalogue!$F$2:$J$259,3,0))</f>
        <v xml:space="preserve"> </v>
      </c>
      <c r="AK352" s="228">
        <f>IF(TYPE(VLOOKUP(AI352,Catalogue!$F$2:$J$259,5,0))=16,0,VLOOKUP(AI352,Catalogue!$F$2:$J$259,5,0))</f>
        <v>0</v>
      </c>
      <c r="AL352" s="227"/>
      <c r="AM352" s="228">
        <f t="shared" si="49"/>
        <v>0</v>
      </c>
      <c r="AN352" s="228" t="s">
        <v>943</v>
      </c>
      <c r="AO352" s="229">
        <f t="shared" si="47"/>
        <v>0</v>
      </c>
    </row>
    <row r="353" spans="1:41" x14ac:dyDescent="0.2">
      <c r="A353" s="413">
        <v>517</v>
      </c>
      <c r="B353" s="276"/>
      <c r="C353" s="227"/>
      <c r="D353" s="227" t="s">
        <v>1551</v>
      </c>
      <c r="E353" s="303">
        <v>5</v>
      </c>
      <c r="F353" s="227" t="s">
        <v>1544</v>
      </c>
      <c r="G353" s="227"/>
      <c r="H353" s="227" t="s">
        <v>1552</v>
      </c>
      <c r="I353" s="227" t="s">
        <v>1553</v>
      </c>
      <c r="J353" s="227" t="s">
        <v>225</v>
      </c>
      <c r="K353" s="227" t="s">
        <v>241</v>
      </c>
      <c r="L353" s="228">
        <f>IF(TYPE(VLOOKUP(K353,Catalogue!$F$2:$J$259,5,0))=16,0,VLOOKUP(K353,Catalogue!$F$2:$J$259,5,0))</f>
        <v>40000</v>
      </c>
      <c r="M353" s="228">
        <v>1</v>
      </c>
      <c r="N353" s="228">
        <f t="shared" si="51"/>
        <v>40000</v>
      </c>
      <c r="O353" s="227"/>
      <c r="P353" s="228">
        <f>IF(TYPE(VLOOKUP(O353,Catalogue!$F$2:$J$259,5,0))=16,0,VLOOKUP(O353,Catalogue!$F$2:$J$259,5,0))</f>
        <v>0</v>
      </c>
      <c r="Q353" s="228"/>
      <c r="R353" s="228">
        <f t="shared" si="52"/>
        <v>0</v>
      </c>
      <c r="S353" s="232"/>
      <c r="T353" s="256" t="str">
        <f>IF(TYPE(VLOOKUP(S353,Catalogue!$F$2:$J$259,3,0))=16," ",VLOOKUP(S353,Catalogue!$F$2:$J$259,3,0))</f>
        <v xml:space="preserve"> </v>
      </c>
      <c r="U353" s="228">
        <f>IF(TYPE(VLOOKUP(S353,Catalogue!$F$2:$J$259,5,0))=16,0,VLOOKUP(S353,Catalogue!$F$2:$J$259,5,0))</f>
        <v>0</v>
      </c>
      <c r="V353" s="232"/>
      <c r="W353" s="256" t="str">
        <f>IF(TYPE(VLOOKUP(V353,Catalogue!$F$2:$J$259,3,0))=16," ",VLOOKUP(V353,Catalogue!$F$2:$J$259,3,0))</f>
        <v xml:space="preserve"> </v>
      </c>
      <c r="X353" s="228">
        <f>IF(TYPE(VLOOKUP(V353,Catalogue!$F$2:$J$259,5,0))=16,0,VLOOKUP(V353,Catalogue!$F$2:$J$259,5,0))</f>
        <v>0</v>
      </c>
      <c r="Y353" s="232"/>
      <c r="Z353" s="227" t="str">
        <f>IF(TYPE(VLOOKUP(Y353,Catalogue!$F$2:$J$259,3,0))=16," ",VLOOKUP(Y353,Catalogue!$F$2:$J$259,3,0))</f>
        <v xml:space="preserve"> </v>
      </c>
      <c r="AA353" s="228">
        <f>IF(TYPE(VLOOKUP(Y353,Catalogue!$F$2:$J$259,5,0))=16,0,VLOOKUP(Y353,Catalogue!$F$2:$J$259,5,0))</f>
        <v>0</v>
      </c>
      <c r="AB353" s="260">
        <v>1.98</v>
      </c>
      <c r="AC353" s="260">
        <v>0.7</v>
      </c>
      <c r="AD353" s="260">
        <v>1</v>
      </c>
      <c r="AE353" s="260">
        <f t="shared" si="48"/>
        <v>1.3859999999999999</v>
      </c>
      <c r="AF353" s="228">
        <f t="shared" si="50"/>
        <v>0</v>
      </c>
      <c r="AG353" s="228">
        <f t="shared" si="45"/>
        <v>0</v>
      </c>
      <c r="AH353" s="228">
        <f t="shared" si="46"/>
        <v>0</v>
      </c>
      <c r="AI353" s="232"/>
      <c r="AJ353" s="227" t="str">
        <f>IF(TYPE(VLOOKUP(AI353,Catalogue!$F$2:$J$259,3,0))=16," ",VLOOKUP(AI353,Catalogue!$F$2:$J$259,3,0))</f>
        <v xml:space="preserve"> </v>
      </c>
      <c r="AK353" s="228">
        <f>IF(TYPE(VLOOKUP(AI353,Catalogue!$F$2:$J$259,5,0))=16,0,VLOOKUP(AI353,Catalogue!$F$2:$J$259,5,0))</f>
        <v>0</v>
      </c>
      <c r="AL353" s="227"/>
      <c r="AM353" s="228">
        <f t="shared" si="49"/>
        <v>0</v>
      </c>
      <c r="AN353" s="228" t="s">
        <v>1027</v>
      </c>
      <c r="AO353" s="229">
        <f t="shared" si="47"/>
        <v>40000</v>
      </c>
    </row>
    <row r="354" spans="1:41" x14ac:dyDescent="0.2">
      <c r="A354" s="412"/>
      <c r="B354" s="276"/>
      <c r="C354" s="227"/>
      <c r="D354" s="227" t="s">
        <v>1551</v>
      </c>
      <c r="E354" s="303">
        <v>5</v>
      </c>
      <c r="F354" s="227" t="s">
        <v>1544</v>
      </c>
      <c r="G354" s="227"/>
      <c r="H354" s="227" t="s">
        <v>1552</v>
      </c>
      <c r="I354" s="227" t="s">
        <v>1553</v>
      </c>
      <c r="J354" s="227" t="s">
        <v>225</v>
      </c>
      <c r="K354" s="227"/>
      <c r="L354" s="228">
        <f>IF(TYPE(VLOOKUP(K354,Catalogue!$F$2:$J$259,5,0))=16,0,VLOOKUP(K354,Catalogue!$F$2:$J$259,5,0))</f>
        <v>0</v>
      </c>
      <c r="M354" s="228"/>
      <c r="N354" s="228">
        <f t="shared" si="51"/>
        <v>0</v>
      </c>
      <c r="O354" s="227"/>
      <c r="P354" s="228">
        <f>IF(TYPE(VLOOKUP(O354,Catalogue!$F$2:$J$259,5,0))=16,0,VLOOKUP(O354,Catalogue!$F$2:$J$259,5,0))</f>
        <v>0</v>
      </c>
      <c r="Q354" s="228"/>
      <c r="R354" s="228">
        <f t="shared" si="52"/>
        <v>0</v>
      </c>
      <c r="S354" s="232"/>
      <c r="T354" s="256" t="str">
        <f>IF(TYPE(VLOOKUP(S354,Catalogue!$F$2:$J$259,3,0))=16," ",VLOOKUP(S354,Catalogue!$F$2:$J$259,3,0))</f>
        <v xml:space="preserve"> </v>
      </c>
      <c r="U354" s="228">
        <f>IF(TYPE(VLOOKUP(S354,Catalogue!$F$2:$J$259,5,0))=16,0,VLOOKUP(S354,Catalogue!$F$2:$J$259,5,0))</f>
        <v>0</v>
      </c>
      <c r="V354" s="232"/>
      <c r="W354" s="256" t="str">
        <f>IF(TYPE(VLOOKUP(V354,Catalogue!$F$2:$J$259,3,0))=16," ",VLOOKUP(V354,Catalogue!$F$2:$J$259,3,0))</f>
        <v xml:space="preserve"> </v>
      </c>
      <c r="X354" s="228">
        <f>IF(TYPE(VLOOKUP(V354,Catalogue!$F$2:$J$259,5,0))=16,0,VLOOKUP(V354,Catalogue!$F$2:$J$259,5,0))</f>
        <v>0</v>
      </c>
      <c r="Y354" s="232"/>
      <c r="Z354" s="227" t="str">
        <f>IF(TYPE(VLOOKUP(Y354,Catalogue!$F$2:$J$259,3,0))=16," ",VLOOKUP(Y354,Catalogue!$F$2:$J$259,3,0))</f>
        <v xml:space="preserve"> </v>
      </c>
      <c r="AA354" s="228">
        <f>IF(TYPE(VLOOKUP(Y354,Catalogue!$F$2:$J$259,5,0))=16,0,VLOOKUP(Y354,Catalogue!$F$2:$J$259,5,0))</f>
        <v>0</v>
      </c>
      <c r="AB354" s="260">
        <v>0.4</v>
      </c>
      <c r="AC354" s="260">
        <v>2.9</v>
      </c>
      <c r="AD354" s="260">
        <v>2</v>
      </c>
      <c r="AE354" s="260">
        <f t="shared" si="48"/>
        <v>2.3199999999999998</v>
      </c>
      <c r="AF354" s="228">
        <f t="shared" si="50"/>
        <v>0</v>
      </c>
      <c r="AG354" s="228">
        <f t="shared" si="45"/>
        <v>0</v>
      </c>
      <c r="AH354" s="228">
        <f t="shared" si="46"/>
        <v>0</v>
      </c>
      <c r="AI354" s="232"/>
      <c r="AJ354" s="227" t="str">
        <f>IF(TYPE(VLOOKUP(AI354,Catalogue!$F$2:$J$259,3,0))=16," ",VLOOKUP(AI354,Catalogue!$F$2:$J$259,3,0))</f>
        <v xml:space="preserve"> </v>
      </c>
      <c r="AK354" s="228">
        <f>IF(TYPE(VLOOKUP(AI354,Catalogue!$F$2:$J$259,5,0))=16,0,VLOOKUP(AI354,Catalogue!$F$2:$J$259,5,0))</f>
        <v>0</v>
      </c>
      <c r="AL354" s="227"/>
      <c r="AM354" s="228">
        <f t="shared" si="49"/>
        <v>0</v>
      </c>
      <c r="AN354" s="228" t="s">
        <v>1902</v>
      </c>
      <c r="AO354" s="229">
        <f t="shared" si="47"/>
        <v>0</v>
      </c>
    </row>
    <row r="355" spans="1:41" ht="22.5" x14ac:dyDescent="0.2">
      <c r="A355" s="413">
        <v>518</v>
      </c>
      <c r="B355" s="276"/>
      <c r="C355" s="262" t="s">
        <v>1554</v>
      </c>
      <c r="D355" s="262" t="s">
        <v>1555</v>
      </c>
      <c r="E355" s="262" t="s">
        <v>1556</v>
      </c>
      <c r="F355" s="262" t="s">
        <v>1544</v>
      </c>
      <c r="G355" s="262"/>
      <c r="H355" s="262" t="s">
        <v>1552</v>
      </c>
      <c r="I355" s="262" t="s">
        <v>1541</v>
      </c>
      <c r="J355" s="262" t="s">
        <v>225</v>
      </c>
      <c r="K355" s="227" t="s">
        <v>241</v>
      </c>
      <c r="L355" s="228">
        <f>IF(TYPE(VLOOKUP(K355,Catalogue!$F$2:$J$259,5,0))=16,0,VLOOKUP(K355,Catalogue!$F$2:$J$259,5,0))</f>
        <v>40000</v>
      </c>
      <c r="M355" s="228">
        <v>1</v>
      </c>
      <c r="N355" s="228">
        <f t="shared" si="51"/>
        <v>40000</v>
      </c>
      <c r="O355" s="227"/>
      <c r="P355" s="228">
        <f>IF(TYPE(VLOOKUP(O355,Catalogue!$F$2:$J$259,5,0))=16,0,VLOOKUP(O355,Catalogue!$F$2:$J$259,5,0))</f>
        <v>0</v>
      </c>
      <c r="Q355" s="228"/>
      <c r="R355" s="228">
        <f t="shared" si="52"/>
        <v>0</v>
      </c>
      <c r="S355" s="232"/>
      <c r="T355" s="256" t="str">
        <f>IF(TYPE(VLOOKUP(S355,Catalogue!$F$2:$J$259,3,0))=16," ",VLOOKUP(S355,Catalogue!$F$2:$J$259,3,0))</f>
        <v xml:space="preserve"> </v>
      </c>
      <c r="U355" s="228">
        <f>IF(TYPE(VLOOKUP(S355,Catalogue!$F$2:$J$259,5,0))=16,0,VLOOKUP(S355,Catalogue!$F$2:$J$259,5,0))</f>
        <v>0</v>
      </c>
      <c r="V355" s="232"/>
      <c r="W355" s="256" t="str">
        <f>IF(TYPE(VLOOKUP(V355,Catalogue!$F$2:$J$259,3,0))=16," ",VLOOKUP(V355,Catalogue!$F$2:$J$259,3,0))</f>
        <v xml:space="preserve"> </v>
      </c>
      <c r="X355" s="228">
        <f>IF(TYPE(VLOOKUP(V355,Catalogue!$F$2:$J$259,5,0))=16,0,VLOOKUP(V355,Catalogue!$F$2:$J$259,5,0))</f>
        <v>0</v>
      </c>
      <c r="Y355" s="232"/>
      <c r="Z355" s="227" t="str">
        <f>IF(TYPE(VLOOKUP(Y355,Catalogue!$F$2:$J$259,3,0))=16," ",VLOOKUP(Y355,Catalogue!$F$2:$J$259,3,0))</f>
        <v xml:space="preserve"> </v>
      </c>
      <c r="AA355" s="228">
        <f>IF(TYPE(VLOOKUP(Y355,Catalogue!$F$2:$J$259,5,0))=16,0,VLOOKUP(Y355,Catalogue!$F$2:$J$259,5,0))</f>
        <v>0</v>
      </c>
      <c r="AB355" s="260">
        <v>1.8</v>
      </c>
      <c r="AC355" s="260">
        <v>0.6</v>
      </c>
      <c r="AD355" s="260">
        <v>1</v>
      </c>
      <c r="AE355" s="260">
        <f t="shared" si="48"/>
        <v>1.08</v>
      </c>
      <c r="AF355" s="228">
        <f t="shared" si="50"/>
        <v>0</v>
      </c>
      <c r="AG355" s="228">
        <f t="shared" si="45"/>
        <v>0</v>
      </c>
      <c r="AH355" s="228">
        <f t="shared" si="46"/>
        <v>0</v>
      </c>
      <c r="AI355" s="232"/>
      <c r="AJ355" s="227" t="str">
        <f>IF(TYPE(VLOOKUP(AI355,Catalogue!$F$2:$J$259,3,0))=16," ",VLOOKUP(AI355,Catalogue!$F$2:$J$259,3,0))</f>
        <v xml:space="preserve"> </v>
      </c>
      <c r="AK355" s="228">
        <f>IF(TYPE(VLOOKUP(AI355,Catalogue!$F$2:$J$259,5,0))=16,0,VLOOKUP(AI355,Catalogue!$F$2:$J$259,5,0))</f>
        <v>0</v>
      </c>
      <c r="AL355" s="227"/>
      <c r="AM355" s="228">
        <f t="shared" si="49"/>
        <v>0</v>
      </c>
      <c r="AN355" s="228" t="s">
        <v>1903</v>
      </c>
      <c r="AO355" s="229">
        <f t="shared" si="47"/>
        <v>40000</v>
      </c>
    </row>
    <row r="356" spans="1:41" ht="22.5" x14ac:dyDescent="0.2">
      <c r="A356" s="412"/>
      <c r="B356" s="276"/>
      <c r="C356" s="262" t="s">
        <v>1554</v>
      </c>
      <c r="D356" s="262" t="s">
        <v>1555</v>
      </c>
      <c r="E356" s="262" t="s">
        <v>1556</v>
      </c>
      <c r="F356" s="262" t="s">
        <v>1544</v>
      </c>
      <c r="G356" s="262"/>
      <c r="H356" s="262" t="s">
        <v>1552</v>
      </c>
      <c r="I356" s="262" t="s">
        <v>1541</v>
      </c>
      <c r="J356" s="262" t="s">
        <v>225</v>
      </c>
      <c r="K356" s="227"/>
      <c r="L356" s="228">
        <f>IF(TYPE(VLOOKUP(K356,Catalogue!$F$2:$J$259,5,0))=16,0,VLOOKUP(K356,Catalogue!$F$2:$J$259,5,0))</f>
        <v>0</v>
      </c>
      <c r="M356" s="228"/>
      <c r="N356" s="228">
        <f t="shared" si="51"/>
        <v>0</v>
      </c>
      <c r="O356" s="227"/>
      <c r="P356" s="228">
        <f>IF(TYPE(VLOOKUP(O356,Catalogue!$F$2:$J$259,5,0))=16,0,VLOOKUP(O356,Catalogue!$F$2:$J$259,5,0))</f>
        <v>0</v>
      </c>
      <c r="Q356" s="228"/>
      <c r="R356" s="228">
        <f t="shared" si="52"/>
        <v>0</v>
      </c>
      <c r="S356" s="232"/>
      <c r="T356" s="256" t="str">
        <f>IF(TYPE(VLOOKUP(S356,Catalogue!$F$2:$J$259,3,0))=16," ",VLOOKUP(S356,Catalogue!$F$2:$J$259,3,0))</f>
        <v xml:space="preserve"> </v>
      </c>
      <c r="U356" s="228">
        <f>IF(TYPE(VLOOKUP(S356,Catalogue!$F$2:$J$259,5,0))=16,0,VLOOKUP(S356,Catalogue!$F$2:$J$259,5,0))</f>
        <v>0</v>
      </c>
      <c r="V356" s="232"/>
      <c r="W356" s="256" t="str">
        <f>IF(TYPE(VLOOKUP(V356,Catalogue!$F$2:$J$259,3,0))=16," ",VLOOKUP(V356,Catalogue!$F$2:$J$259,3,0))</f>
        <v xml:space="preserve"> </v>
      </c>
      <c r="X356" s="228">
        <f>IF(TYPE(VLOOKUP(V356,Catalogue!$F$2:$J$259,5,0))=16,0,VLOOKUP(V356,Catalogue!$F$2:$J$259,5,0))</f>
        <v>0</v>
      </c>
      <c r="Y356" s="232"/>
      <c r="Z356" s="227" t="str">
        <f>IF(TYPE(VLOOKUP(Y356,Catalogue!$F$2:$J$259,3,0))=16," ",VLOOKUP(Y356,Catalogue!$F$2:$J$259,3,0))</f>
        <v xml:space="preserve"> </v>
      </c>
      <c r="AA356" s="228">
        <f>IF(TYPE(VLOOKUP(Y356,Catalogue!$F$2:$J$259,5,0))=16,0,VLOOKUP(Y356,Catalogue!$F$2:$J$259,5,0))</f>
        <v>0</v>
      </c>
      <c r="AB356" s="260">
        <v>1.25</v>
      </c>
      <c r="AC356" s="260">
        <v>0.55000000000000004</v>
      </c>
      <c r="AD356" s="260">
        <v>1</v>
      </c>
      <c r="AE356" s="260">
        <f t="shared" si="48"/>
        <v>0.6875</v>
      </c>
      <c r="AF356" s="228">
        <f t="shared" si="50"/>
        <v>0</v>
      </c>
      <c r="AG356" s="228">
        <f t="shared" si="45"/>
        <v>0</v>
      </c>
      <c r="AH356" s="228">
        <f t="shared" si="46"/>
        <v>0</v>
      </c>
      <c r="AI356" s="232"/>
      <c r="AJ356" s="227" t="str">
        <f>IF(TYPE(VLOOKUP(AI356,Catalogue!$F$2:$J$259,3,0))=16," ",VLOOKUP(AI356,Catalogue!$F$2:$J$259,3,0))</f>
        <v xml:space="preserve"> </v>
      </c>
      <c r="AK356" s="228">
        <f>IF(TYPE(VLOOKUP(AI356,Catalogue!$F$2:$J$259,5,0))=16,0,VLOOKUP(AI356,Catalogue!$F$2:$J$259,5,0))</f>
        <v>0</v>
      </c>
      <c r="AL356" s="227"/>
      <c r="AM356" s="228">
        <f t="shared" si="49"/>
        <v>0</v>
      </c>
      <c r="AN356" s="228" t="s">
        <v>1094</v>
      </c>
      <c r="AO356" s="229">
        <f t="shared" si="47"/>
        <v>0</v>
      </c>
    </row>
    <row r="357" spans="1:41" ht="22.5" x14ac:dyDescent="0.2">
      <c r="A357" s="413">
        <v>519</v>
      </c>
      <c r="B357" s="276"/>
      <c r="C357" s="262" t="s">
        <v>1557</v>
      </c>
      <c r="D357" s="262" t="s">
        <v>1558</v>
      </c>
      <c r="E357" s="262" t="s">
        <v>1559</v>
      </c>
      <c r="F357" s="262" t="s">
        <v>1560</v>
      </c>
      <c r="G357" s="262"/>
      <c r="H357" s="262" t="s">
        <v>1552</v>
      </c>
      <c r="I357" s="262" t="s">
        <v>1541</v>
      </c>
      <c r="J357" s="262" t="s">
        <v>225</v>
      </c>
      <c r="K357" s="227" t="s">
        <v>241</v>
      </c>
      <c r="L357" s="228">
        <f>IF(TYPE(VLOOKUP(K357,Catalogue!$F$2:$J$259,5,0))=16,0,VLOOKUP(K357,Catalogue!$F$2:$J$259,5,0))</f>
        <v>40000</v>
      </c>
      <c r="M357" s="228">
        <v>1</v>
      </c>
      <c r="N357" s="228">
        <f t="shared" si="51"/>
        <v>40000</v>
      </c>
      <c r="O357" s="227"/>
      <c r="P357" s="228">
        <f>IF(TYPE(VLOOKUP(O357,Catalogue!$F$2:$J$259,5,0))=16,0,VLOOKUP(O357,Catalogue!$F$2:$J$259,5,0))</f>
        <v>0</v>
      </c>
      <c r="Q357" s="228"/>
      <c r="R357" s="228">
        <f t="shared" si="52"/>
        <v>0</v>
      </c>
      <c r="S357" s="232"/>
      <c r="T357" s="256" t="str">
        <f>IF(TYPE(VLOOKUP(S357,Catalogue!$F$2:$J$259,3,0))=16," ",VLOOKUP(S357,Catalogue!$F$2:$J$259,3,0))</f>
        <v xml:space="preserve"> </v>
      </c>
      <c r="U357" s="228">
        <f>IF(TYPE(VLOOKUP(S357,Catalogue!$F$2:$J$259,5,0))=16,0,VLOOKUP(S357,Catalogue!$F$2:$J$259,5,0))</f>
        <v>0</v>
      </c>
      <c r="V357" s="232"/>
      <c r="W357" s="256" t="str">
        <f>IF(TYPE(VLOOKUP(V357,Catalogue!$F$2:$J$259,3,0))=16," ",VLOOKUP(V357,Catalogue!$F$2:$J$259,3,0))</f>
        <v xml:space="preserve"> </v>
      </c>
      <c r="X357" s="228">
        <f>IF(TYPE(VLOOKUP(V357,Catalogue!$F$2:$J$259,5,0))=16,0,VLOOKUP(V357,Catalogue!$F$2:$J$259,5,0))</f>
        <v>0</v>
      </c>
      <c r="Y357" s="232"/>
      <c r="Z357" s="227" t="str">
        <f>IF(TYPE(VLOOKUP(Y357,Catalogue!$F$2:$J$259,3,0))=16," ",VLOOKUP(Y357,Catalogue!$F$2:$J$259,3,0))</f>
        <v xml:space="preserve"> </v>
      </c>
      <c r="AA357" s="228">
        <f>IF(TYPE(VLOOKUP(Y357,Catalogue!$F$2:$J$259,5,0))=16,0,VLOOKUP(Y357,Catalogue!$F$2:$J$259,5,0))</f>
        <v>0</v>
      </c>
      <c r="AB357" s="260">
        <v>1.05</v>
      </c>
      <c r="AC357" s="260">
        <v>2.1</v>
      </c>
      <c r="AD357" s="260">
        <v>1</v>
      </c>
      <c r="AE357" s="260">
        <f t="shared" si="48"/>
        <v>2.2050000000000001</v>
      </c>
      <c r="AF357" s="228">
        <f t="shared" si="50"/>
        <v>0</v>
      </c>
      <c r="AG357" s="228">
        <f t="shared" si="45"/>
        <v>0</v>
      </c>
      <c r="AH357" s="228">
        <f t="shared" si="46"/>
        <v>0</v>
      </c>
      <c r="AI357" s="232"/>
      <c r="AJ357" s="227" t="str">
        <f>IF(TYPE(VLOOKUP(AI357,Catalogue!$F$2:$J$259,3,0))=16," ",VLOOKUP(AI357,Catalogue!$F$2:$J$259,3,0))</f>
        <v xml:space="preserve"> </v>
      </c>
      <c r="AK357" s="228">
        <f>IF(TYPE(VLOOKUP(AI357,Catalogue!$F$2:$J$259,5,0))=16,0,VLOOKUP(AI357,Catalogue!$F$2:$J$259,5,0))</f>
        <v>0</v>
      </c>
      <c r="AL357" s="227"/>
      <c r="AM357" s="228">
        <f t="shared" si="49"/>
        <v>0</v>
      </c>
      <c r="AN357" s="228" t="s">
        <v>943</v>
      </c>
      <c r="AO357" s="229">
        <f t="shared" si="47"/>
        <v>40000</v>
      </c>
    </row>
    <row r="358" spans="1:41" ht="22.5" x14ac:dyDescent="0.2">
      <c r="A358" s="411"/>
      <c r="B358" s="276"/>
      <c r="C358" s="262" t="s">
        <v>1557</v>
      </c>
      <c r="D358" s="262" t="s">
        <v>1558</v>
      </c>
      <c r="E358" s="262" t="s">
        <v>1559</v>
      </c>
      <c r="F358" s="262" t="s">
        <v>1560</v>
      </c>
      <c r="G358" s="262"/>
      <c r="H358" s="262" t="s">
        <v>1552</v>
      </c>
      <c r="I358" s="262" t="s">
        <v>1541</v>
      </c>
      <c r="J358" s="262" t="s">
        <v>225</v>
      </c>
      <c r="K358" s="227"/>
      <c r="L358" s="228">
        <f>IF(TYPE(VLOOKUP(K358,Catalogue!$F$2:$J$259,5,0))=16,0,VLOOKUP(K358,Catalogue!$F$2:$J$259,5,0))</f>
        <v>0</v>
      </c>
      <c r="M358" s="228"/>
      <c r="N358" s="228">
        <f t="shared" si="51"/>
        <v>0</v>
      </c>
      <c r="O358" s="227"/>
      <c r="P358" s="228">
        <f>IF(TYPE(VLOOKUP(O358,Catalogue!$F$2:$J$259,5,0))=16,0,VLOOKUP(O358,Catalogue!$F$2:$J$259,5,0))</f>
        <v>0</v>
      </c>
      <c r="Q358" s="228"/>
      <c r="R358" s="228">
        <f t="shared" si="52"/>
        <v>0</v>
      </c>
      <c r="S358" s="232"/>
      <c r="T358" s="256" t="str">
        <f>IF(TYPE(VLOOKUP(S358,Catalogue!$F$2:$J$259,3,0))=16," ",VLOOKUP(S358,Catalogue!$F$2:$J$259,3,0))</f>
        <v xml:space="preserve"> </v>
      </c>
      <c r="U358" s="228">
        <f>IF(TYPE(VLOOKUP(S358,Catalogue!$F$2:$J$259,5,0))=16,0,VLOOKUP(S358,Catalogue!$F$2:$J$259,5,0))</f>
        <v>0</v>
      </c>
      <c r="V358" s="232"/>
      <c r="W358" s="256" t="str">
        <f>IF(TYPE(VLOOKUP(V358,Catalogue!$F$2:$J$259,3,0))=16," ",VLOOKUP(V358,Catalogue!$F$2:$J$259,3,0))</f>
        <v xml:space="preserve"> </v>
      </c>
      <c r="X358" s="228">
        <f>IF(TYPE(VLOOKUP(V358,Catalogue!$F$2:$J$259,5,0))=16,0,VLOOKUP(V358,Catalogue!$F$2:$J$259,5,0))</f>
        <v>0</v>
      </c>
      <c r="Y358" s="232"/>
      <c r="Z358" s="227" t="str">
        <f>IF(TYPE(VLOOKUP(Y358,Catalogue!$F$2:$J$259,3,0))=16," ",VLOOKUP(Y358,Catalogue!$F$2:$J$259,3,0))</f>
        <v xml:space="preserve"> </v>
      </c>
      <c r="AA358" s="228">
        <f>IF(TYPE(VLOOKUP(Y358,Catalogue!$F$2:$J$259,5,0))=16,0,VLOOKUP(Y358,Catalogue!$F$2:$J$259,5,0))</f>
        <v>0</v>
      </c>
      <c r="AB358" s="260">
        <v>1.4</v>
      </c>
      <c r="AC358" s="260">
        <v>2.4500000000000002</v>
      </c>
      <c r="AD358" s="260">
        <v>1</v>
      </c>
      <c r="AE358" s="260">
        <f t="shared" si="48"/>
        <v>3.43</v>
      </c>
      <c r="AF358" s="228">
        <f t="shared" si="50"/>
        <v>0</v>
      </c>
      <c r="AG358" s="228">
        <f t="shared" si="45"/>
        <v>0</v>
      </c>
      <c r="AH358" s="228">
        <f t="shared" si="46"/>
        <v>0</v>
      </c>
      <c r="AI358" s="232"/>
      <c r="AJ358" s="227" t="str">
        <f>IF(TYPE(VLOOKUP(AI358,Catalogue!$F$2:$J$259,3,0))=16," ",VLOOKUP(AI358,Catalogue!$F$2:$J$259,3,0))</f>
        <v xml:space="preserve"> </v>
      </c>
      <c r="AK358" s="228">
        <f>IF(TYPE(VLOOKUP(AI358,Catalogue!$F$2:$J$259,5,0))=16,0,VLOOKUP(AI358,Catalogue!$F$2:$J$259,5,0))</f>
        <v>0</v>
      </c>
      <c r="AL358" s="227"/>
      <c r="AM358" s="228">
        <f t="shared" si="49"/>
        <v>0</v>
      </c>
      <c r="AN358" s="228" t="s">
        <v>1904</v>
      </c>
      <c r="AO358" s="229">
        <f t="shared" si="47"/>
        <v>0</v>
      </c>
    </row>
    <row r="359" spans="1:41" ht="22.5" x14ac:dyDescent="0.2">
      <c r="A359" s="411"/>
      <c r="B359" s="276"/>
      <c r="C359" s="262" t="s">
        <v>1557</v>
      </c>
      <c r="D359" s="262" t="s">
        <v>1558</v>
      </c>
      <c r="E359" s="262" t="s">
        <v>1559</v>
      </c>
      <c r="F359" s="262" t="s">
        <v>1560</v>
      </c>
      <c r="G359" s="262"/>
      <c r="H359" s="262" t="s">
        <v>1552</v>
      </c>
      <c r="I359" s="262" t="s">
        <v>1541</v>
      </c>
      <c r="J359" s="262" t="s">
        <v>225</v>
      </c>
      <c r="K359" s="227"/>
      <c r="L359" s="228">
        <f>IF(TYPE(VLOOKUP(K359,Catalogue!$F$2:$J$259,5,0))=16,0,VLOOKUP(K359,Catalogue!$F$2:$J$259,5,0))</f>
        <v>0</v>
      </c>
      <c r="M359" s="228"/>
      <c r="N359" s="228">
        <f t="shared" si="51"/>
        <v>0</v>
      </c>
      <c r="O359" s="227"/>
      <c r="P359" s="228">
        <f>IF(TYPE(VLOOKUP(O359,Catalogue!$F$2:$J$259,5,0))=16,0,VLOOKUP(O359,Catalogue!$F$2:$J$259,5,0))</f>
        <v>0</v>
      </c>
      <c r="Q359" s="228"/>
      <c r="R359" s="228">
        <f t="shared" si="52"/>
        <v>0</v>
      </c>
      <c r="S359" s="232"/>
      <c r="T359" s="256" t="str">
        <f>IF(TYPE(VLOOKUP(S359,Catalogue!$F$2:$J$259,3,0))=16," ",VLOOKUP(S359,Catalogue!$F$2:$J$259,3,0))</f>
        <v xml:space="preserve"> </v>
      </c>
      <c r="U359" s="228">
        <f>IF(TYPE(VLOOKUP(S359,Catalogue!$F$2:$J$259,5,0))=16,0,VLOOKUP(S359,Catalogue!$F$2:$J$259,5,0))</f>
        <v>0</v>
      </c>
      <c r="V359" s="232"/>
      <c r="W359" s="256" t="str">
        <f>IF(TYPE(VLOOKUP(V359,Catalogue!$F$2:$J$259,3,0))=16," ",VLOOKUP(V359,Catalogue!$F$2:$J$259,3,0))</f>
        <v xml:space="preserve"> </v>
      </c>
      <c r="X359" s="228">
        <f>IF(TYPE(VLOOKUP(V359,Catalogue!$F$2:$J$259,5,0))=16,0,VLOOKUP(V359,Catalogue!$F$2:$J$259,5,0))</f>
        <v>0</v>
      </c>
      <c r="Y359" s="232"/>
      <c r="Z359" s="227" t="str">
        <f>IF(TYPE(VLOOKUP(Y359,Catalogue!$F$2:$J$259,3,0))=16," ",VLOOKUP(Y359,Catalogue!$F$2:$J$259,3,0))</f>
        <v xml:space="preserve"> </v>
      </c>
      <c r="AA359" s="228">
        <f>IF(TYPE(VLOOKUP(Y359,Catalogue!$F$2:$J$259,5,0))=16,0,VLOOKUP(Y359,Catalogue!$F$2:$J$259,5,0))</f>
        <v>0</v>
      </c>
      <c r="AB359" s="260">
        <v>1.05</v>
      </c>
      <c r="AC359" s="260">
        <v>2.1</v>
      </c>
      <c r="AD359" s="260">
        <v>1</v>
      </c>
      <c r="AE359" s="260">
        <f t="shared" si="48"/>
        <v>2.2050000000000001</v>
      </c>
      <c r="AF359" s="228">
        <f t="shared" si="50"/>
        <v>0</v>
      </c>
      <c r="AG359" s="228">
        <f t="shared" si="45"/>
        <v>0</v>
      </c>
      <c r="AH359" s="228">
        <f t="shared" si="46"/>
        <v>0</v>
      </c>
      <c r="AI359" s="232"/>
      <c r="AJ359" s="227" t="str">
        <f>IF(TYPE(VLOOKUP(AI359,Catalogue!$F$2:$J$259,3,0))=16," ",VLOOKUP(AI359,Catalogue!$F$2:$J$259,3,0))</f>
        <v xml:space="preserve"> </v>
      </c>
      <c r="AK359" s="228">
        <f>IF(TYPE(VLOOKUP(AI359,Catalogue!$F$2:$J$259,5,0))=16,0,VLOOKUP(AI359,Catalogue!$F$2:$J$259,5,0))</f>
        <v>0</v>
      </c>
      <c r="AL359" s="227"/>
      <c r="AM359" s="228">
        <f t="shared" si="49"/>
        <v>0</v>
      </c>
      <c r="AN359" s="228" t="s">
        <v>919</v>
      </c>
      <c r="AO359" s="229">
        <f t="shared" si="47"/>
        <v>0</v>
      </c>
    </row>
    <row r="360" spans="1:41" ht="22.5" x14ac:dyDescent="0.2">
      <c r="A360" s="412"/>
      <c r="B360" s="276"/>
      <c r="C360" s="262" t="s">
        <v>1557</v>
      </c>
      <c r="D360" s="262" t="s">
        <v>1558</v>
      </c>
      <c r="E360" s="262" t="s">
        <v>1559</v>
      </c>
      <c r="F360" s="262" t="s">
        <v>1560</v>
      </c>
      <c r="G360" s="262"/>
      <c r="H360" s="262" t="s">
        <v>1552</v>
      </c>
      <c r="I360" s="262" t="s">
        <v>1541</v>
      </c>
      <c r="J360" s="262" t="s">
        <v>225</v>
      </c>
      <c r="K360" s="227"/>
      <c r="L360" s="228">
        <f>IF(TYPE(VLOOKUP(K360,Catalogue!$F$2:$J$259,5,0))=16,0,VLOOKUP(K360,Catalogue!$F$2:$J$259,5,0))</f>
        <v>0</v>
      </c>
      <c r="M360" s="228"/>
      <c r="N360" s="228">
        <f t="shared" si="51"/>
        <v>0</v>
      </c>
      <c r="O360" s="227"/>
      <c r="P360" s="228">
        <f>IF(TYPE(VLOOKUP(O360,Catalogue!$F$2:$J$259,5,0))=16,0,VLOOKUP(O360,Catalogue!$F$2:$J$259,5,0))</f>
        <v>0</v>
      </c>
      <c r="Q360" s="228"/>
      <c r="R360" s="228">
        <f t="shared" si="52"/>
        <v>0</v>
      </c>
      <c r="S360" s="232"/>
      <c r="T360" s="256" t="str">
        <f>IF(TYPE(VLOOKUP(S360,Catalogue!$F$2:$J$259,3,0))=16," ",VLOOKUP(S360,Catalogue!$F$2:$J$259,3,0))</f>
        <v xml:space="preserve"> </v>
      </c>
      <c r="U360" s="228">
        <f>IF(TYPE(VLOOKUP(S360,Catalogue!$F$2:$J$259,5,0))=16,0,VLOOKUP(S360,Catalogue!$F$2:$J$259,5,0))</f>
        <v>0</v>
      </c>
      <c r="V360" s="232"/>
      <c r="W360" s="256" t="str">
        <f>IF(TYPE(VLOOKUP(V360,Catalogue!$F$2:$J$259,3,0))=16," ",VLOOKUP(V360,Catalogue!$F$2:$J$259,3,0))</f>
        <v xml:space="preserve"> </v>
      </c>
      <c r="X360" s="228">
        <f>IF(TYPE(VLOOKUP(V360,Catalogue!$F$2:$J$259,5,0))=16,0,VLOOKUP(V360,Catalogue!$F$2:$J$259,5,0))</f>
        <v>0</v>
      </c>
      <c r="Y360" s="232"/>
      <c r="Z360" s="227" t="str">
        <f>IF(TYPE(VLOOKUP(Y360,Catalogue!$F$2:$J$259,3,0))=16," ",VLOOKUP(Y360,Catalogue!$F$2:$J$259,3,0))</f>
        <v xml:space="preserve"> </v>
      </c>
      <c r="AA360" s="228">
        <f>IF(TYPE(VLOOKUP(Y360,Catalogue!$F$2:$J$259,5,0))=16,0,VLOOKUP(Y360,Catalogue!$F$2:$J$259,5,0))</f>
        <v>0</v>
      </c>
      <c r="AB360" s="260">
        <v>1.2</v>
      </c>
      <c r="AC360" s="260">
        <v>0.9</v>
      </c>
      <c r="AD360" s="260">
        <v>1</v>
      </c>
      <c r="AE360" s="260">
        <f t="shared" si="48"/>
        <v>1.08</v>
      </c>
      <c r="AF360" s="228">
        <f t="shared" si="50"/>
        <v>0</v>
      </c>
      <c r="AG360" s="228">
        <f t="shared" si="45"/>
        <v>0</v>
      </c>
      <c r="AH360" s="228">
        <f t="shared" si="46"/>
        <v>0</v>
      </c>
      <c r="AI360" s="232"/>
      <c r="AJ360" s="227" t="str">
        <f>IF(TYPE(VLOOKUP(AI360,Catalogue!$F$2:$J$259,3,0))=16," ",VLOOKUP(AI360,Catalogue!$F$2:$J$259,3,0))</f>
        <v xml:space="preserve"> </v>
      </c>
      <c r="AK360" s="228">
        <f>IF(TYPE(VLOOKUP(AI360,Catalogue!$F$2:$J$259,5,0))=16,0,VLOOKUP(AI360,Catalogue!$F$2:$J$259,5,0))</f>
        <v>0</v>
      </c>
      <c r="AL360" s="227"/>
      <c r="AM360" s="228">
        <f t="shared" si="49"/>
        <v>0</v>
      </c>
      <c r="AN360" s="228" t="s">
        <v>920</v>
      </c>
      <c r="AO360" s="229">
        <f t="shared" si="47"/>
        <v>0</v>
      </c>
    </row>
    <row r="361" spans="1:41" ht="22.5" x14ac:dyDescent="0.2">
      <c r="A361" s="413">
        <v>520</v>
      </c>
      <c r="B361" s="276"/>
      <c r="C361" s="262" t="s">
        <v>1561</v>
      </c>
      <c r="D361" s="262" t="s">
        <v>1562</v>
      </c>
      <c r="E361" s="262" t="s">
        <v>1138</v>
      </c>
      <c r="F361" s="262" t="s">
        <v>1563</v>
      </c>
      <c r="G361" s="262"/>
      <c r="H361" s="262" t="s">
        <v>1564</v>
      </c>
      <c r="I361" s="262" t="s">
        <v>1541</v>
      </c>
      <c r="J361" s="262" t="s">
        <v>225</v>
      </c>
      <c r="K361" s="227" t="s">
        <v>241</v>
      </c>
      <c r="L361" s="228">
        <f>IF(TYPE(VLOOKUP(K361,Catalogue!$F$2:$J$259,5,0))=16,0,VLOOKUP(K361,Catalogue!$F$2:$J$259,5,0))</f>
        <v>40000</v>
      </c>
      <c r="M361" s="228">
        <v>1</v>
      </c>
      <c r="N361" s="228">
        <f t="shared" si="51"/>
        <v>40000</v>
      </c>
      <c r="O361" s="227"/>
      <c r="P361" s="228">
        <f>IF(TYPE(VLOOKUP(O361,Catalogue!$F$2:$J$259,5,0))=16,0,VLOOKUP(O361,Catalogue!$F$2:$J$259,5,0))</f>
        <v>0</v>
      </c>
      <c r="Q361" s="228"/>
      <c r="R361" s="228">
        <f t="shared" si="52"/>
        <v>0</v>
      </c>
      <c r="S361" s="232"/>
      <c r="T361" s="256" t="str">
        <f>IF(TYPE(VLOOKUP(S361,Catalogue!$F$2:$J$259,3,0))=16," ",VLOOKUP(S361,Catalogue!$F$2:$J$259,3,0))</f>
        <v xml:space="preserve"> </v>
      </c>
      <c r="U361" s="228">
        <f>IF(TYPE(VLOOKUP(S361,Catalogue!$F$2:$J$259,5,0))=16,0,VLOOKUP(S361,Catalogue!$F$2:$J$259,5,0))</f>
        <v>0</v>
      </c>
      <c r="V361" s="232"/>
      <c r="W361" s="256" t="str">
        <f>IF(TYPE(VLOOKUP(V361,Catalogue!$F$2:$J$259,3,0))=16," ",VLOOKUP(V361,Catalogue!$F$2:$J$259,3,0))</f>
        <v xml:space="preserve"> </v>
      </c>
      <c r="X361" s="228">
        <f>IF(TYPE(VLOOKUP(V361,Catalogue!$F$2:$J$259,5,0))=16,0,VLOOKUP(V361,Catalogue!$F$2:$J$259,5,0))</f>
        <v>0</v>
      </c>
      <c r="Y361" s="232"/>
      <c r="Z361" s="227" t="str">
        <f>IF(TYPE(VLOOKUP(Y361,Catalogue!$F$2:$J$259,3,0))=16," ",VLOOKUP(Y361,Catalogue!$F$2:$J$259,3,0))</f>
        <v xml:space="preserve"> </v>
      </c>
      <c r="AA361" s="228">
        <f>IF(TYPE(VLOOKUP(Y361,Catalogue!$F$2:$J$259,5,0))=16,0,VLOOKUP(Y361,Catalogue!$F$2:$J$259,5,0))</f>
        <v>0</v>
      </c>
      <c r="AB361" s="260">
        <v>0.6</v>
      </c>
      <c r="AC361" s="260">
        <v>2.33</v>
      </c>
      <c r="AD361" s="260">
        <v>1</v>
      </c>
      <c r="AE361" s="260">
        <f t="shared" si="48"/>
        <v>1.3979999999999999</v>
      </c>
      <c r="AF361" s="228">
        <f t="shared" si="50"/>
        <v>0</v>
      </c>
      <c r="AG361" s="228">
        <f t="shared" si="45"/>
        <v>0</v>
      </c>
      <c r="AH361" s="228">
        <f t="shared" si="46"/>
        <v>0</v>
      </c>
      <c r="AI361" s="232"/>
      <c r="AJ361" s="227" t="str">
        <f>IF(TYPE(VLOOKUP(AI361,Catalogue!$F$2:$J$259,3,0))=16," ",VLOOKUP(AI361,Catalogue!$F$2:$J$259,3,0))</f>
        <v xml:space="preserve"> </v>
      </c>
      <c r="AK361" s="228">
        <f>IF(TYPE(VLOOKUP(AI361,Catalogue!$F$2:$J$259,5,0))=16,0,VLOOKUP(AI361,Catalogue!$F$2:$J$259,5,0))</f>
        <v>0</v>
      </c>
      <c r="AL361" s="227"/>
      <c r="AM361" s="228">
        <f t="shared" si="49"/>
        <v>0</v>
      </c>
      <c r="AN361" s="228" t="s">
        <v>942</v>
      </c>
      <c r="AO361" s="229">
        <f t="shared" si="47"/>
        <v>40000</v>
      </c>
    </row>
    <row r="362" spans="1:41" ht="22.5" x14ac:dyDescent="0.2">
      <c r="A362" s="412"/>
      <c r="B362" s="276"/>
      <c r="C362" s="262" t="s">
        <v>1561</v>
      </c>
      <c r="D362" s="262" t="s">
        <v>1562</v>
      </c>
      <c r="E362" s="262" t="s">
        <v>1138</v>
      </c>
      <c r="F362" s="262" t="s">
        <v>1563</v>
      </c>
      <c r="G362" s="262"/>
      <c r="H362" s="262" t="s">
        <v>1564</v>
      </c>
      <c r="I362" s="262" t="s">
        <v>1541</v>
      </c>
      <c r="J362" s="262" t="s">
        <v>225</v>
      </c>
      <c r="K362" s="227"/>
      <c r="L362" s="228">
        <f>IF(TYPE(VLOOKUP(K362,Catalogue!$F$2:$J$259,5,0))=16,0,VLOOKUP(K362,Catalogue!$F$2:$J$259,5,0))</f>
        <v>0</v>
      </c>
      <c r="M362" s="228"/>
      <c r="N362" s="228">
        <f t="shared" si="51"/>
        <v>0</v>
      </c>
      <c r="O362" s="227"/>
      <c r="P362" s="228">
        <f>IF(TYPE(VLOOKUP(O362,Catalogue!$F$2:$J$259,5,0))=16,0,VLOOKUP(O362,Catalogue!$F$2:$J$259,5,0))</f>
        <v>0</v>
      </c>
      <c r="Q362" s="228"/>
      <c r="R362" s="228">
        <f t="shared" si="52"/>
        <v>0</v>
      </c>
      <c r="S362" s="232"/>
      <c r="T362" s="256" t="str">
        <f>IF(TYPE(VLOOKUP(S362,Catalogue!$F$2:$J$259,3,0))=16," ",VLOOKUP(S362,Catalogue!$F$2:$J$259,3,0))</f>
        <v xml:space="preserve"> </v>
      </c>
      <c r="U362" s="228">
        <f>IF(TYPE(VLOOKUP(S362,Catalogue!$F$2:$J$259,5,0))=16,0,VLOOKUP(S362,Catalogue!$F$2:$J$259,5,0))</f>
        <v>0</v>
      </c>
      <c r="V362" s="232"/>
      <c r="W362" s="256" t="str">
        <f>IF(TYPE(VLOOKUP(V362,Catalogue!$F$2:$J$259,3,0))=16," ",VLOOKUP(V362,Catalogue!$F$2:$J$259,3,0))</f>
        <v xml:space="preserve"> </v>
      </c>
      <c r="X362" s="228">
        <f>IF(TYPE(VLOOKUP(V362,Catalogue!$F$2:$J$259,5,0))=16,0,VLOOKUP(V362,Catalogue!$F$2:$J$259,5,0))</f>
        <v>0</v>
      </c>
      <c r="Y362" s="232"/>
      <c r="Z362" s="227" t="str">
        <f>IF(TYPE(VLOOKUP(Y362,Catalogue!$F$2:$J$259,3,0))=16," ",VLOOKUP(Y362,Catalogue!$F$2:$J$259,3,0))</f>
        <v xml:space="preserve"> </v>
      </c>
      <c r="AA362" s="228">
        <f>IF(TYPE(VLOOKUP(Y362,Catalogue!$F$2:$J$259,5,0))=16,0,VLOOKUP(Y362,Catalogue!$F$2:$J$259,5,0))</f>
        <v>0</v>
      </c>
      <c r="AB362" s="260">
        <v>0.65</v>
      </c>
      <c r="AC362" s="260">
        <v>1.38</v>
      </c>
      <c r="AD362" s="260">
        <v>2</v>
      </c>
      <c r="AE362" s="260">
        <f t="shared" si="48"/>
        <v>1.7939999999999998</v>
      </c>
      <c r="AF362" s="228">
        <f t="shared" si="50"/>
        <v>0</v>
      </c>
      <c r="AG362" s="228">
        <f t="shared" si="45"/>
        <v>0</v>
      </c>
      <c r="AH362" s="228">
        <f t="shared" si="46"/>
        <v>0</v>
      </c>
      <c r="AI362" s="232"/>
      <c r="AJ362" s="227" t="str">
        <f>IF(TYPE(VLOOKUP(AI362,Catalogue!$F$2:$J$259,3,0))=16," ",VLOOKUP(AI362,Catalogue!$F$2:$J$259,3,0))</f>
        <v xml:space="preserve"> </v>
      </c>
      <c r="AK362" s="228">
        <f>IF(TYPE(VLOOKUP(AI362,Catalogue!$F$2:$J$259,5,0))=16,0,VLOOKUP(AI362,Catalogue!$F$2:$J$259,5,0))</f>
        <v>0</v>
      </c>
      <c r="AL362" s="227"/>
      <c r="AM362" s="228">
        <f t="shared" si="49"/>
        <v>0</v>
      </c>
      <c r="AN362" s="228" t="s">
        <v>1905</v>
      </c>
      <c r="AO362" s="229">
        <f t="shared" si="47"/>
        <v>0</v>
      </c>
    </row>
    <row r="363" spans="1:41" ht="22.5" x14ac:dyDescent="0.2">
      <c r="A363" s="413">
        <v>521</v>
      </c>
      <c r="B363" s="276"/>
      <c r="C363" s="262" t="s">
        <v>1565</v>
      </c>
      <c r="D363" s="262" t="s">
        <v>1566</v>
      </c>
      <c r="E363" s="262" t="s">
        <v>1567</v>
      </c>
      <c r="F363" s="262" t="s">
        <v>1568</v>
      </c>
      <c r="G363" s="262"/>
      <c r="H363" s="262" t="s">
        <v>1516</v>
      </c>
      <c r="I363" s="262" t="s">
        <v>1541</v>
      </c>
      <c r="J363" s="262" t="s">
        <v>225</v>
      </c>
      <c r="K363" s="227" t="s">
        <v>241</v>
      </c>
      <c r="L363" s="228">
        <f>IF(TYPE(VLOOKUP(K363,Catalogue!$F$2:$J$259,5,0))=16,0,VLOOKUP(K363,Catalogue!$F$2:$J$259,5,0))</f>
        <v>40000</v>
      </c>
      <c r="M363" s="228">
        <v>1</v>
      </c>
      <c r="N363" s="228">
        <f t="shared" si="51"/>
        <v>40000</v>
      </c>
      <c r="O363" s="227"/>
      <c r="P363" s="228">
        <f>IF(TYPE(VLOOKUP(O363,Catalogue!$F$2:$J$259,5,0))=16,0,VLOOKUP(O363,Catalogue!$F$2:$J$259,5,0))</f>
        <v>0</v>
      </c>
      <c r="Q363" s="228"/>
      <c r="R363" s="228">
        <f t="shared" si="52"/>
        <v>0</v>
      </c>
      <c r="S363" s="232"/>
      <c r="T363" s="256" t="str">
        <f>IF(TYPE(VLOOKUP(S363,Catalogue!$F$2:$J$259,3,0))=16," ",VLOOKUP(S363,Catalogue!$F$2:$J$259,3,0))</f>
        <v xml:space="preserve"> </v>
      </c>
      <c r="U363" s="228">
        <f>IF(TYPE(VLOOKUP(S363,Catalogue!$F$2:$J$259,5,0))=16,0,VLOOKUP(S363,Catalogue!$F$2:$J$259,5,0))</f>
        <v>0</v>
      </c>
      <c r="V363" s="232"/>
      <c r="W363" s="256" t="str">
        <f>IF(TYPE(VLOOKUP(V363,Catalogue!$F$2:$J$259,3,0))=16," ",VLOOKUP(V363,Catalogue!$F$2:$J$259,3,0))</f>
        <v xml:space="preserve"> </v>
      </c>
      <c r="X363" s="228">
        <f>IF(TYPE(VLOOKUP(V363,Catalogue!$F$2:$J$259,5,0))=16,0,VLOOKUP(V363,Catalogue!$F$2:$J$259,5,0))</f>
        <v>0</v>
      </c>
      <c r="Y363" s="232"/>
      <c r="Z363" s="227" t="str">
        <f>IF(TYPE(VLOOKUP(Y363,Catalogue!$F$2:$J$259,3,0))=16," ",VLOOKUP(Y363,Catalogue!$F$2:$J$259,3,0))</f>
        <v xml:space="preserve"> </v>
      </c>
      <c r="AA363" s="228">
        <f>IF(TYPE(VLOOKUP(Y363,Catalogue!$F$2:$J$259,5,0))=16,0,VLOOKUP(Y363,Catalogue!$F$2:$J$259,5,0))</f>
        <v>0</v>
      </c>
      <c r="AB363" s="260">
        <v>1.34</v>
      </c>
      <c r="AC363" s="260">
        <v>0.68</v>
      </c>
      <c r="AD363" s="260">
        <v>1</v>
      </c>
      <c r="AE363" s="260">
        <f t="shared" si="48"/>
        <v>0.91120000000000012</v>
      </c>
      <c r="AF363" s="228">
        <f t="shared" si="50"/>
        <v>0</v>
      </c>
      <c r="AG363" s="228">
        <f t="shared" si="45"/>
        <v>0</v>
      </c>
      <c r="AH363" s="228">
        <f t="shared" si="46"/>
        <v>0</v>
      </c>
      <c r="AI363" s="232"/>
      <c r="AJ363" s="227" t="str">
        <f>IF(TYPE(VLOOKUP(AI363,Catalogue!$F$2:$J$259,3,0))=16," ",VLOOKUP(AI363,Catalogue!$F$2:$J$259,3,0))</f>
        <v xml:space="preserve"> </v>
      </c>
      <c r="AK363" s="228">
        <f>IF(TYPE(VLOOKUP(AI363,Catalogue!$F$2:$J$259,5,0))=16,0,VLOOKUP(AI363,Catalogue!$F$2:$J$259,5,0))</f>
        <v>0</v>
      </c>
      <c r="AL363" s="227"/>
      <c r="AM363" s="228">
        <f t="shared" si="49"/>
        <v>0</v>
      </c>
      <c r="AN363" s="228" t="s">
        <v>1905</v>
      </c>
      <c r="AO363" s="229">
        <f t="shared" si="47"/>
        <v>40000</v>
      </c>
    </row>
    <row r="364" spans="1:41" ht="22.5" x14ac:dyDescent="0.2">
      <c r="A364" s="411"/>
      <c r="B364" s="276"/>
      <c r="C364" s="262" t="s">
        <v>1565</v>
      </c>
      <c r="D364" s="262" t="s">
        <v>1566</v>
      </c>
      <c r="E364" s="262" t="s">
        <v>1567</v>
      </c>
      <c r="F364" s="262" t="s">
        <v>1568</v>
      </c>
      <c r="G364" s="262"/>
      <c r="H364" s="262" t="s">
        <v>1516</v>
      </c>
      <c r="I364" s="262" t="s">
        <v>1541</v>
      </c>
      <c r="J364" s="262" t="s">
        <v>225</v>
      </c>
      <c r="K364" s="227"/>
      <c r="L364" s="228">
        <f>IF(TYPE(VLOOKUP(K364,Catalogue!$F$2:$J$259,5,0))=16,0,VLOOKUP(K364,Catalogue!$F$2:$J$259,5,0))</f>
        <v>0</v>
      </c>
      <c r="M364" s="228"/>
      <c r="N364" s="228">
        <f t="shared" si="51"/>
        <v>0</v>
      </c>
      <c r="O364" s="227"/>
      <c r="P364" s="228">
        <f>IF(TYPE(VLOOKUP(O364,Catalogue!$F$2:$J$259,5,0))=16,0,VLOOKUP(O364,Catalogue!$F$2:$J$259,5,0))</f>
        <v>0</v>
      </c>
      <c r="Q364" s="228"/>
      <c r="R364" s="228">
        <f t="shared" si="52"/>
        <v>0</v>
      </c>
      <c r="S364" s="232"/>
      <c r="T364" s="256" t="str">
        <f>IF(TYPE(VLOOKUP(S364,Catalogue!$F$2:$J$259,3,0))=16," ",VLOOKUP(S364,Catalogue!$F$2:$J$259,3,0))</f>
        <v xml:space="preserve"> </v>
      </c>
      <c r="U364" s="228">
        <f>IF(TYPE(VLOOKUP(S364,Catalogue!$F$2:$J$259,5,0))=16,0,VLOOKUP(S364,Catalogue!$F$2:$J$259,5,0))</f>
        <v>0</v>
      </c>
      <c r="V364" s="232"/>
      <c r="W364" s="256" t="str">
        <f>IF(TYPE(VLOOKUP(V364,Catalogue!$F$2:$J$259,3,0))=16," ",VLOOKUP(V364,Catalogue!$F$2:$J$259,3,0))</f>
        <v xml:space="preserve"> </v>
      </c>
      <c r="X364" s="228">
        <f>IF(TYPE(VLOOKUP(V364,Catalogue!$F$2:$J$259,5,0))=16,0,VLOOKUP(V364,Catalogue!$F$2:$J$259,5,0))</f>
        <v>0</v>
      </c>
      <c r="Y364" s="232"/>
      <c r="Z364" s="227" t="str">
        <f>IF(TYPE(VLOOKUP(Y364,Catalogue!$F$2:$J$259,3,0))=16," ",VLOOKUP(Y364,Catalogue!$F$2:$J$259,3,0))</f>
        <v xml:space="preserve"> </v>
      </c>
      <c r="AA364" s="228">
        <f>IF(TYPE(VLOOKUP(Y364,Catalogue!$F$2:$J$259,5,0))=16,0,VLOOKUP(Y364,Catalogue!$F$2:$J$259,5,0))</f>
        <v>0</v>
      </c>
      <c r="AB364" s="260">
        <v>1.1000000000000001</v>
      </c>
      <c r="AC364" s="260">
        <v>0.68</v>
      </c>
      <c r="AD364" s="260">
        <v>1</v>
      </c>
      <c r="AE364" s="260">
        <f t="shared" si="48"/>
        <v>0.74800000000000011</v>
      </c>
      <c r="AF364" s="228">
        <f t="shared" si="50"/>
        <v>0</v>
      </c>
      <c r="AG364" s="228">
        <f t="shared" si="45"/>
        <v>0</v>
      </c>
      <c r="AH364" s="228">
        <f t="shared" si="46"/>
        <v>0</v>
      </c>
      <c r="AI364" s="232"/>
      <c r="AJ364" s="227" t="str">
        <f>IF(TYPE(VLOOKUP(AI364,Catalogue!$F$2:$J$259,3,0))=16," ",VLOOKUP(AI364,Catalogue!$F$2:$J$259,3,0))</f>
        <v xml:space="preserve"> </v>
      </c>
      <c r="AK364" s="228">
        <f>IF(TYPE(VLOOKUP(AI364,Catalogue!$F$2:$J$259,5,0))=16,0,VLOOKUP(AI364,Catalogue!$F$2:$J$259,5,0))</f>
        <v>0</v>
      </c>
      <c r="AL364" s="227"/>
      <c r="AM364" s="228">
        <f t="shared" si="49"/>
        <v>0</v>
      </c>
      <c r="AN364" s="228" t="s">
        <v>921</v>
      </c>
      <c r="AO364" s="229">
        <f t="shared" si="47"/>
        <v>0</v>
      </c>
    </row>
    <row r="365" spans="1:41" ht="22.5" x14ac:dyDescent="0.2">
      <c r="A365" s="412"/>
      <c r="B365" s="276"/>
      <c r="C365" s="262" t="s">
        <v>1565</v>
      </c>
      <c r="D365" s="262" t="s">
        <v>1566</v>
      </c>
      <c r="E365" s="262" t="s">
        <v>1567</v>
      </c>
      <c r="F365" s="262" t="s">
        <v>1568</v>
      </c>
      <c r="G365" s="262"/>
      <c r="H365" s="262" t="s">
        <v>1516</v>
      </c>
      <c r="I365" s="262" t="s">
        <v>1541</v>
      </c>
      <c r="J365" s="262" t="s">
        <v>225</v>
      </c>
      <c r="K365" s="227"/>
      <c r="L365" s="228">
        <f>IF(TYPE(VLOOKUP(K365,Catalogue!$F$2:$J$259,5,0))=16,0,VLOOKUP(K365,Catalogue!$F$2:$J$259,5,0))</f>
        <v>0</v>
      </c>
      <c r="M365" s="228"/>
      <c r="N365" s="228">
        <f t="shared" si="51"/>
        <v>0</v>
      </c>
      <c r="O365" s="227"/>
      <c r="P365" s="228">
        <f>IF(TYPE(VLOOKUP(O365,Catalogue!$F$2:$J$259,5,0))=16,0,VLOOKUP(O365,Catalogue!$F$2:$J$259,5,0))</f>
        <v>0</v>
      </c>
      <c r="Q365" s="228"/>
      <c r="R365" s="228">
        <f t="shared" si="52"/>
        <v>0</v>
      </c>
      <c r="S365" s="232"/>
      <c r="T365" s="256" t="str">
        <f>IF(TYPE(VLOOKUP(S365,Catalogue!$F$2:$J$259,3,0))=16," ",VLOOKUP(S365,Catalogue!$F$2:$J$259,3,0))</f>
        <v xml:space="preserve"> </v>
      </c>
      <c r="U365" s="228">
        <f>IF(TYPE(VLOOKUP(S365,Catalogue!$F$2:$J$259,5,0))=16,0,VLOOKUP(S365,Catalogue!$F$2:$J$259,5,0))</f>
        <v>0</v>
      </c>
      <c r="V365" s="232"/>
      <c r="W365" s="256" t="str">
        <f>IF(TYPE(VLOOKUP(V365,Catalogue!$F$2:$J$259,3,0))=16," ",VLOOKUP(V365,Catalogue!$F$2:$J$259,3,0))</f>
        <v xml:space="preserve"> </v>
      </c>
      <c r="X365" s="228">
        <f>IF(TYPE(VLOOKUP(V365,Catalogue!$F$2:$J$259,5,0))=16,0,VLOOKUP(V365,Catalogue!$F$2:$J$259,5,0))</f>
        <v>0</v>
      </c>
      <c r="Y365" s="232"/>
      <c r="Z365" s="227" t="str">
        <f>IF(TYPE(VLOOKUP(Y365,Catalogue!$F$2:$J$259,3,0))=16," ",VLOOKUP(Y365,Catalogue!$F$2:$J$259,3,0))</f>
        <v xml:space="preserve"> </v>
      </c>
      <c r="AA365" s="228">
        <f>IF(TYPE(VLOOKUP(Y365,Catalogue!$F$2:$J$259,5,0))=16,0,VLOOKUP(Y365,Catalogue!$F$2:$J$259,5,0))</f>
        <v>0</v>
      </c>
      <c r="AB365" s="260">
        <v>2.8</v>
      </c>
      <c r="AC365" s="260">
        <v>65</v>
      </c>
      <c r="AD365" s="260">
        <v>1</v>
      </c>
      <c r="AE365" s="260">
        <f t="shared" si="48"/>
        <v>182</v>
      </c>
      <c r="AF365" s="228">
        <f t="shared" si="50"/>
        <v>0</v>
      </c>
      <c r="AG365" s="228">
        <f t="shared" si="45"/>
        <v>0</v>
      </c>
      <c r="AH365" s="228">
        <f t="shared" si="46"/>
        <v>0</v>
      </c>
      <c r="AI365" s="232"/>
      <c r="AJ365" s="227" t="str">
        <f>IF(TYPE(VLOOKUP(AI365,Catalogue!$F$2:$J$259,3,0))=16," ",VLOOKUP(AI365,Catalogue!$F$2:$J$259,3,0))</f>
        <v xml:space="preserve"> </v>
      </c>
      <c r="AK365" s="228">
        <f>IF(TYPE(VLOOKUP(AI365,Catalogue!$F$2:$J$259,5,0))=16,0,VLOOKUP(AI365,Catalogue!$F$2:$J$259,5,0))</f>
        <v>0</v>
      </c>
      <c r="AL365" s="227"/>
      <c r="AM365" s="228">
        <f t="shared" si="49"/>
        <v>0</v>
      </c>
      <c r="AN365" s="228" t="s">
        <v>945</v>
      </c>
      <c r="AO365" s="229">
        <f t="shared" si="47"/>
        <v>0</v>
      </c>
    </row>
    <row r="366" spans="1:41" ht="22.5" x14ac:dyDescent="0.2">
      <c r="A366" s="413">
        <v>522</v>
      </c>
      <c r="B366" s="276"/>
      <c r="C366" s="262" t="s">
        <v>1569</v>
      </c>
      <c r="D366" s="290" t="s">
        <v>1570</v>
      </c>
      <c r="E366" s="290">
        <v>140</v>
      </c>
      <c r="F366" s="290" t="s">
        <v>1563</v>
      </c>
      <c r="G366" s="290"/>
      <c r="H366" s="290" t="s">
        <v>1564</v>
      </c>
      <c r="I366" s="290" t="s">
        <v>1541</v>
      </c>
      <c r="J366" s="290" t="s">
        <v>225</v>
      </c>
      <c r="K366" s="227" t="s">
        <v>241</v>
      </c>
      <c r="L366" s="228">
        <f>IF(TYPE(VLOOKUP(K366,Catalogue!$F$2:$J$259,5,0))=16,0,VLOOKUP(K366,Catalogue!$F$2:$J$259,5,0))</f>
        <v>40000</v>
      </c>
      <c r="M366" s="228">
        <v>1</v>
      </c>
      <c r="N366" s="228">
        <f t="shared" si="51"/>
        <v>40000</v>
      </c>
      <c r="O366" s="227"/>
      <c r="P366" s="228">
        <f>IF(TYPE(VLOOKUP(O366,Catalogue!$F$2:$J$259,5,0))=16,0,VLOOKUP(O366,Catalogue!$F$2:$J$259,5,0))</f>
        <v>0</v>
      </c>
      <c r="Q366" s="228"/>
      <c r="R366" s="228">
        <f t="shared" si="52"/>
        <v>0</v>
      </c>
      <c r="S366" s="232"/>
      <c r="T366" s="256" t="str">
        <f>IF(TYPE(VLOOKUP(S366,Catalogue!$F$2:$J$259,3,0))=16," ",VLOOKUP(S366,Catalogue!$F$2:$J$259,3,0))</f>
        <v xml:space="preserve"> </v>
      </c>
      <c r="U366" s="228">
        <f>IF(TYPE(VLOOKUP(S366,Catalogue!$F$2:$J$259,5,0))=16,0,VLOOKUP(S366,Catalogue!$F$2:$J$259,5,0))</f>
        <v>0</v>
      </c>
      <c r="V366" s="232"/>
      <c r="W366" s="256" t="str">
        <f>IF(TYPE(VLOOKUP(V366,Catalogue!$F$2:$J$259,3,0))=16," ",VLOOKUP(V366,Catalogue!$F$2:$J$259,3,0))</f>
        <v xml:space="preserve"> </v>
      </c>
      <c r="X366" s="228">
        <f>IF(TYPE(VLOOKUP(V366,Catalogue!$F$2:$J$259,5,0))=16,0,VLOOKUP(V366,Catalogue!$F$2:$J$259,5,0))</f>
        <v>0</v>
      </c>
      <c r="Y366" s="232"/>
      <c r="Z366" s="227" t="str">
        <f>IF(TYPE(VLOOKUP(Y366,Catalogue!$F$2:$J$259,3,0))=16," ",VLOOKUP(Y366,Catalogue!$F$2:$J$259,3,0))</f>
        <v xml:space="preserve"> </v>
      </c>
      <c r="AA366" s="228">
        <f>IF(TYPE(VLOOKUP(Y366,Catalogue!$F$2:$J$259,5,0))=16,0,VLOOKUP(Y366,Catalogue!$F$2:$J$259,5,0))</f>
        <v>0</v>
      </c>
      <c r="AB366" s="260">
        <v>2.6</v>
      </c>
      <c r="AC366" s="260">
        <v>1</v>
      </c>
      <c r="AD366" s="260">
        <v>1</v>
      </c>
      <c r="AE366" s="260">
        <f t="shared" si="48"/>
        <v>2.6</v>
      </c>
      <c r="AF366" s="228">
        <f t="shared" si="50"/>
        <v>0</v>
      </c>
      <c r="AG366" s="228">
        <f t="shared" si="45"/>
        <v>0</v>
      </c>
      <c r="AH366" s="228">
        <f t="shared" si="46"/>
        <v>0</v>
      </c>
      <c r="AI366" s="232"/>
      <c r="AJ366" s="227" t="str">
        <f>IF(TYPE(VLOOKUP(AI366,Catalogue!$F$2:$J$259,3,0))=16," ",VLOOKUP(AI366,Catalogue!$F$2:$J$259,3,0))</f>
        <v xml:space="preserve"> </v>
      </c>
      <c r="AK366" s="228">
        <f>IF(TYPE(VLOOKUP(AI366,Catalogue!$F$2:$J$259,5,0))=16,0,VLOOKUP(AI366,Catalogue!$F$2:$J$259,5,0))</f>
        <v>0</v>
      </c>
      <c r="AL366" s="227"/>
      <c r="AM366" s="228">
        <f t="shared" si="49"/>
        <v>0</v>
      </c>
      <c r="AN366" s="228" t="s">
        <v>924</v>
      </c>
      <c r="AO366" s="229">
        <f t="shared" si="47"/>
        <v>40000</v>
      </c>
    </row>
    <row r="367" spans="1:41" ht="22.5" x14ac:dyDescent="0.2">
      <c r="A367" s="412"/>
      <c r="B367" s="276"/>
      <c r="C367" s="262" t="s">
        <v>1569</v>
      </c>
      <c r="D367" s="290" t="s">
        <v>1570</v>
      </c>
      <c r="E367" s="290">
        <v>140</v>
      </c>
      <c r="F367" s="290" t="s">
        <v>1563</v>
      </c>
      <c r="G367" s="290"/>
      <c r="H367" s="290" t="s">
        <v>1564</v>
      </c>
      <c r="I367" s="290" t="s">
        <v>1541</v>
      </c>
      <c r="J367" s="290" t="s">
        <v>225</v>
      </c>
      <c r="K367" s="227"/>
      <c r="L367" s="228">
        <f>IF(TYPE(VLOOKUP(K367,Catalogue!$F$2:$J$259,5,0))=16,0,VLOOKUP(K367,Catalogue!$F$2:$J$259,5,0))</f>
        <v>0</v>
      </c>
      <c r="M367" s="228"/>
      <c r="N367" s="228">
        <f t="shared" si="51"/>
        <v>0</v>
      </c>
      <c r="O367" s="227"/>
      <c r="P367" s="228">
        <f>IF(TYPE(VLOOKUP(O367,Catalogue!$F$2:$J$259,5,0))=16,0,VLOOKUP(O367,Catalogue!$F$2:$J$259,5,0))</f>
        <v>0</v>
      </c>
      <c r="Q367" s="228"/>
      <c r="R367" s="228">
        <f t="shared" si="52"/>
        <v>0</v>
      </c>
      <c r="S367" s="232"/>
      <c r="T367" s="256" t="str">
        <f>IF(TYPE(VLOOKUP(S367,Catalogue!$F$2:$J$259,3,0))=16," ",VLOOKUP(S367,Catalogue!$F$2:$J$259,3,0))</f>
        <v xml:space="preserve"> </v>
      </c>
      <c r="U367" s="228">
        <f>IF(TYPE(VLOOKUP(S367,Catalogue!$F$2:$J$259,5,0))=16,0,VLOOKUP(S367,Catalogue!$F$2:$J$259,5,0))</f>
        <v>0</v>
      </c>
      <c r="V367" s="232"/>
      <c r="W367" s="256" t="str">
        <f>IF(TYPE(VLOOKUP(V367,Catalogue!$F$2:$J$259,3,0))=16," ",VLOOKUP(V367,Catalogue!$F$2:$J$259,3,0))</f>
        <v xml:space="preserve"> </v>
      </c>
      <c r="X367" s="228">
        <f>IF(TYPE(VLOOKUP(V367,Catalogue!$F$2:$J$259,5,0))=16,0,VLOOKUP(V367,Catalogue!$F$2:$J$259,5,0))</f>
        <v>0</v>
      </c>
      <c r="Y367" s="232"/>
      <c r="Z367" s="227" t="str">
        <f>IF(TYPE(VLOOKUP(Y367,Catalogue!$F$2:$J$259,3,0))=16," ",VLOOKUP(Y367,Catalogue!$F$2:$J$259,3,0))</f>
        <v xml:space="preserve"> </v>
      </c>
      <c r="AA367" s="228">
        <f>IF(TYPE(VLOOKUP(Y367,Catalogue!$F$2:$J$259,5,0))=16,0,VLOOKUP(Y367,Catalogue!$F$2:$J$259,5,0))</f>
        <v>0</v>
      </c>
      <c r="AB367" s="260">
        <v>2.12</v>
      </c>
      <c r="AC367" s="260">
        <v>1</v>
      </c>
      <c r="AD367" s="260">
        <v>1</v>
      </c>
      <c r="AE367" s="260">
        <f t="shared" si="48"/>
        <v>2.12</v>
      </c>
      <c r="AF367" s="228">
        <f t="shared" si="50"/>
        <v>0</v>
      </c>
      <c r="AG367" s="228">
        <f t="shared" ref="AG367:AG430" si="53">X367*AE367</f>
        <v>0</v>
      </c>
      <c r="AH367" s="228">
        <f t="shared" ref="AH367:AH430" si="54">AA367*AE367</f>
        <v>0</v>
      </c>
      <c r="AI367" s="232"/>
      <c r="AJ367" s="227" t="str">
        <f>IF(TYPE(VLOOKUP(AI367,Catalogue!$F$2:$J$259,3,0))=16," ",VLOOKUP(AI367,Catalogue!$F$2:$J$259,3,0))</f>
        <v xml:space="preserve"> </v>
      </c>
      <c r="AK367" s="228">
        <f>IF(TYPE(VLOOKUP(AI367,Catalogue!$F$2:$J$259,5,0))=16,0,VLOOKUP(AI367,Catalogue!$F$2:$J$259,5,0))</f>
        <v>0</v>
      </c>
      <c r="AL367" s="227"/>
      <c r="AM367" s="228">
        <f t="shared" si="49"/>
        <v>0</v>
      </c>
      <c r="AN367" s="228" t="s">
        <v>950</v>
      </c>
      <c r="AO367" s="229">
        <f t="shared" ref="AO367:AO430" si="55">AM367+AG367+AH367+AF367+L367+P367</f>
        <v>0</v>
      </c>
    </row>
    <row r="368" spans="1:41" ht="22.5" x14ac:dyDescent="0.2">
      <c r="A368" s="413">
        <v>523</v>
      </c>
      <c r="B368" s="276"/>
      <c r="C368" s="262" t="s">
        <v>1571</v>
      </c>
      <c r="D368" s="262" t="s">
        <v>1572</v>
      </c>
      <c r="E368" s="262" t="s">
        <v>1573</v>
      </c>
      <c r="F368" s="262" t="s">
        <v>1574</v>
      </c>
      <c r="G368" s="262"/>
      <c r="H368" s="262" t="s">
        <v>923</v>
      </c>
      <c r="I368" s="262" t="s">
        <v>1541</v>
      </c>
      <c r="J368" s="262" t="s">
        <v>225</v>
      </c>
      <c r="K368" s="227" t="s">
        <v>241</v>
      </c>
      <c r="L368" s="228">
        <f>IF(TYPE(VLOOKUP(K368,Catalogue!$F$2:$J$259,5,0))=16,0,VLOOKUP(K368,Catalogue!$F$2:$J$259,5,0))</f>
        <v>40000</v>
      </c>
      <c r="M368" s="228">
        <v>1</v>
      </c>
      <c r="N368" s="228">
        <f t="shared" si="51"/>
        <v>40000</v>
      </c>
      <c r="O368" s="227"/>
      <c r="P368" s="228">
        <f>IF(TYPE(VLOOKUP(O368,Catalogue!$F$2:$J$259,5,0))=16,0,VLOOKUP(O368,Catalogue!$F$2:$J$259,5,0))</f>
        <v>0</v>
      </c>
      <c r="Q368" s="228"/>
      <c r="R368" s="228">
        <f t="shared" si="52"/>
        <v>0</v>
      </c>
      <c r="S368" s="232"/>
      <c r="T368" s="256" t="str">
        <f>IF(TYPE(VLOOKUP(S368,Catalogue!$F$2:$J$259,3,0))=16," ",VLOOKUP(S368,Catalogue!$F$2:$J$259,3,0))</f>
        <v xml:space="preserve"> </v>
      </c>
      <c r="U368" s="228">
        <f>IF(TYPE(VLOOKUP(S368,Catalogue!$F$2:$J$259,5,0))=16,0,VLOOKUP(S368,Catalogue!$F$2:$J$259,5,0))</f>
        <v>0</v>
      </c>
      <c r="V368" s="232"/>
      <c r="W368" s="256" t="str">
        <f>IF(TYPE(VLOOKUP(V368,Catalogue!$F$2:$J$259,3,0))=16," ",VLOOKUP(V368,Catalogue!$F$2:$J$259,3,0))</f>
        <v xml:space="preserve"> </v>
      </c>
      <c r="X368" s="228">
        <f>IF(TYPE(VLOOKUP(V368,Catalogue!$F$2:$J$259,5,0))=16,0,VLOOKUP(V368,Catalogue!$F$2:$J$259,5,0))</f>
        <v>0</v>
      </c>
      <c r="Y368" s="232"/>
      <c r="Z368" s="227" t="str">
        <f>IF(TYPE(VLOOKUP(Y368,Catalogue!$F$2:$J$259,3,0))=16," ",VLOOKUP(Y368,Catalogue!$F$2:$J$259,3,0))</f>
        <v xml:space="preserve"> </v>
      </c>
      <c r="AA368" s="228">
        <f>IF(TYPE(VLOOKUP(Y368,Catalogue!$F$2:$J$259,5,0))=16,0,VLOOKUP(Y368,Catalogue!$F$2:$J$259,5,0))</f>
        <v>0</v>
      </c>
      <c r="AB368" s="260">
        <v>2.37</v>
      </c>
      <c r="AC368" s="260">
        <v>0.63</v>
      </c>
      <c r="AD368" s="260">
        <v>1</v>
      </c>
      <c r="AE368" s="260">
        <f t="shared" ref="AE368:AE431" si="56">AB368*AC368*AD368</f>
        <v>1.4931000000000001</v>
      </c>
      <c r="AF368" s="228">
        <f t="shared" si="50"/>
        <v>0</v>
      </c>
      <c r="AG368" s="228">
        <f t="shared" si="53"/>
        <v>0</v>
      </c>
      <c r="AH368" s="228">
        <f t="shared" si="54"/>
        <v>0</v>
      </c>
      <c r="AI368" s="232"/>
      <c r="AJ368" s="227" t="str">
        <f>IF(TYPE(VLOOKUP(AI368,Catalogue!$F$2:$J$259,3,0))=16," ",VLOOKUP(AI368,Catalogue!$F$2:$J$259,3,0))</f>
        <v xml:space="preserve"> </v>
      </c>
      <c r="AK368" s="228">
        <f>IF(TYPE(VLOOKUP(AI368,Catalogue!$F$2:$J$259,5,0))=16,0,VLOOKUP(AI368,Catalogue!$F$2:$J$259,5,0))</f>
        <v>0</v>
      </c>
      <c r="AL368" s="227"/>
      <c r="AM368" s="228">
        <f t="shared" ref="AM368:AM431" si="57">AK368*AL368</f>
        <v>0</v>
      </c>
      <c r="AN368" s="228" t="s">
        <v>1906</v>
      </c>
      <c r="AO368" s="229">
        <f t="shared" si="55"/>
        <v>40000</v>
      </c>
    </row>
    <row r="369" spans="1:41" ht="22.5" x14ac:dyDescent="0.2">
      <c r="A369" s="411"/>
      <c r="B369" s="276"/>
      <c r="C369" s="262" t="s">
        <v>1571</v>
      </c>
      <c r="D369" s="262" t="s">
        <v>1572</v>
      </c>
      <c r="E369" s="262" t="s">
        <v>1573</v>
      </c>
      <c r="F369" s="262" t="s">
        <v>1574</v>
      </c>
      <c r="G369" s="262"/>
      <c r="H369" s="262" t="s">
        <v>923</v>
      </c>
      <c r="I369" s="262" t="s">
        <v>1541</v>
      </c>
      <c r="J369" s="262" t="s">
        <v>225</v>
      </c>
      <c r="K369" s="227"/>
      <c r="L369" s="228">
        <f>IF(TYPE(VLOOKUP(K369,Catalogue!$F$2:$J$259,5,0))=16,0,VLOOKUP(K369,Catalogue!$F$2:$J$259,5,0))</f>
        <v>0</v>
      </c>
      <c r="M369" s="228"/>
      <c r="N369" s="228">
        <f t="shared" si="51"/>
        <v>0</v>
      </c>
      <c r="O369" s="227"/>
      <c r="P369" s="228">
        <f>IF(TYPE(VLOOKUP(O369,Catalogue!$F$2:$J$259,5,0))=16,0,VLOOKUP(O369,Catalogue!$F$2:$J$259,5,0))</f>
        <v>0</v>
      </c>
      <c r="Q369" s="228"/>
      <c r="R369" s="228">
        <f t="shared" si="52"/>
        <v>0</v>
      </c>
      <c r="S369" s="232"/>
      <c r="T369" s="256" t="str">
        <f>IF(TYPE(VLOOKUP(S369,Catalogue!$F$2:$J$259,3,0))=16," ",VLOOKUP(S369,Catalogue!$F$2:$J$259,3,0))</f>
        <v xml:space="preserve"> </v>
      </c>
      <c r="U369" s="228">
        <f>IF(TYPE(VLOOKUP(S369,Catalogue!$F$2:$J$259,5,0))=16,0,VLOOKUP(S369,Catalogue!$F$2:$J$259,5,0))</f>
        <v>0</v>
      </c>
      <c r="V369" s="232"/>
      <c r="W369" s="256" t="str">
        <f>IF(TYPE(VLOOKUP(V369,Catalogue!$F$2:$J$259,3,0))=16," ",VLOOKUP(V369,Catalogue!$F$2:$J$259,3,0))</f>
        <v xml:space="preserve"> </v>
      </c>
      <c r="X369" s="228">
        <f>IF(TYPE(VLOOKUP(V369,Catalogue!$F$2:$J$259,5,0))=16,0,VLOOKUP(V369,Catalogue!$F$2:$J$259,5,0))</f>
        <v>0</v>
      </c>
      <c r="Y369" s="232"/>
      <c r="Z369" s="227" t="str">
        <f>IF(TYPE(VLOOKUP(Y369,Catalogue!$F$2:$J$259,3,0))=16," ",VLOOKUP(Y369,Catalogue!$F$2:$J$259,3,0))</f>
        <v xml:space="preserve"> </v>
      </c>
      <c r="AA369" s="228">
        <f>IF(TYPE(VLOOKUP(Y369,Catalogue!$F$2:$J$259,5,0))=16,0,VLOOKUP(Y369,Catalogue!$F$2:$J$259,5,0))</f>
        <v>0</v>
      </c>
      <c r="AB369" s="260">
        <v>4</v>
      </c>
      <c r="AC369" s="260">
        <v>2.2000000000000002</v>
      </c>
      <c r="AD369" s="260">
        <v>1</v>
      </c>
      <c r="AE369" s="260">
        <f t="shared" si="56"/>
        <v>8.8000000000000007</v>
      </c>
      <c r="AF369" s="228">
        <f t="shared" ref="AF369:AF432" si="58">AE369*U369</f>
        <v>0</v>
      </c>
      <c r="AG369" s="228">
        <f t="shared" si="53"/>
        <v>0</v>
      </c>
      <c r="AH369" s="228">
        <f t="shared" si="54"/>
        <v>0</v>
      </c>
      <c r="AI369" s="232"/>
      <c r="AJ369" s="227" t="str">
        <f>IF(TYPE(VLOOKUP(AI369,Catalogue!$F$2:$J$259,3,0))=16," ",VLOOKUP(AI369,Catalogue!$F$2:$J$259,3,0))</f>
        <v xml:space="preserve"> </v>
      </c>
      <c r="AK369" s="228">
        <f>IF(TYPE(VLOOKUP(AI369,Catalogue!$F$2:$J$259,5,0))=16,0,VLOOKUP(AI369,Catalogue!$F$2:$J$259,5,0))</f>
        <v>0</v>
      </c>
      <c r="AL369" s="227"/>
      <c r="AM369" s="228">
        <f t="shared" si="57"/>
        <v>0</v>
      </c>
      <c r="AN369" s="228" t="s">
        <v>1904</v>
      </c>
      <c r="AO369" s="229">
        <f t="shared" si="55"/>
        <v>0</v>
      </c>
    </row>
    <row r="370" spans="1:41" ht="22.5" x14ac:dyDescent="0.2">
      <c r="A370" s="411"/>
      <c r="B370" s="276"/>
      <c r="C370" s="262" t="s">
        <v>1571</v>
      </c>
      <c r="D370" s="262" t="s">
        <v>1572</v>
      </c>
      <c r="E370" s="262" t="s">
        <v>1573</v>
      </c>
      <c r="F370" s="262" t="s">
        <v>1574</v>
      </c>
      <c r="G370" s="262"/>
      <c r="H370" s="262" t="s">
        <v>923</v>
      </c>
      <c r="I370" s="262" t="s">
        <v>1541</v>
      </c>
      <c r="J370" s="262" t="s">
        <v>225</v>
      </c>
      <c r="K370" s="227"/>
      <c r="L370" s="228">
        <f>IF(TYPE(VLOOKUP(K370,Catalogue!$F$2:$J$259,5,0))=16,0,VLOOKUP(K370,Catalogue!$F$2:$J$259,5,0))</f>
        <v>0</v>
      </c>
      <c r="M370" s="228"/>
      <c r="N370" s="228">
        <f t="shared" si="51"/>
        <v>0</v>
      </c>
      <c r="O370" s="227"/>
      <c r="P370" s="228">
        <f>IF(TYPE(VLOOKUP(O370,Catalogue!$F$2:$J$259,5,0))=16,0,VLOOKUP(O370,Catalogue!$F$2:$J$259,5,0))</f>
        <v>0</v>
      </c>
      <c r="Q370" s="228"/>
      <c r="R370" s="228">
        <f t="shared" si="52"/>
        <v>0</v>
      </c>
      <c r="S370" s="232"/>
      <c r="T370" s="256" t="str">
        <f>IF(TYPE(VLOOKUP(S370,Catalogue!$F$2:$J$259,3,0))=16," ",VLOOKUP(S370,Catalogue!$F$2:$J$259,3,0))</f>
        <v xml:space="preserve"> </v>
      </c>
      <c r="U370" s="228">
        <f>IF(TYPE(VLOOKUP(S370,Catalogue!$F$2:$J$259,5,0))=16,0,VLOOKUP(S370,Catalogue!$F$2:$J$259,5,0))</f>
        <v>0</v>
      </c>
      <c r="V370" s="232"/>
      <c r="W370" s="256" t="str">
        <f>IF(TYPE(VLOOKUP(V370,Catalogue!$F$2:$J$259,3,0))=16," ",VLOOKUP(V370,Catalogue!$F$2:$J$259,3,0))</f>
        <v xml:space="preserve"> </v>
      </c>
      <c r="X370" s="228">
        <f>IF(TYPE(VLOOKUP(V370,Catalogue!$F$2:$J$259,5,0))=16,0,VLOOKUP(V370,Catalogue!$F$2:$J$259,5,0))</f>
        <v>0</v>
      </c>
      <c r="Y370" s="232"/>
      <c r="Z370" s="227" t="str">
        <f>IF(TYPE(VLOOKUP(Y370,Catalogue!$F$2:$J$259,3,0))=16," ",VLOOKUP(Y370,Catalogue!$F$2:$J$259,3,0))</f>
        <v xml:space="preserve"> </v>
      </c>
      <c r="AA370" s="228">
        <f>IF(TYPE(VLOOKUP(Y370,Catalogue!$F$2:$J$259,5,0))=16,0,VLOOKUP(Y370,Catalogue!$F$2:$J$259,5,0))</f>
        <v>0</v>
      </c>
      <c r="AB370" s="260">
        <v>1.5</v>
      </c>
      <c r="AC370" s="260">
        <v>0.65</v>
      </c>
      <c r="AD370" s="260">
        <v>1</v>
      </c>
      <c r="AE370" s="260">
        <f t="shared" si="56"/>
        <v>0.97500000000000009</v>
      </c>
      <c r="AF370" s="228">
        <f t="shared" si="58"/>
        <v>0</v>
      </c>
      <c r="AG370" s="228">
        <f t="shared" si="53"/>
        <v>0</v>
      </c>
      <c r="AH370" s="228">
        <f t="shared" si="54"/>
        <v>0</v>
      </c>
      <c r="AI370" s="232"/>
      <c r="AJ370" s="227" t="str">
        <f>IF(TYPE(VLOOKUP(AI370,Catalogue!$F$2:$J$259,3,0))=16," ",VLOOKUP(AI370,Catalogue!$F$2:$J$259,3,0))</f>
        <v xml:space="preserve"> </v>
      </c>
      <c r="AK370" s="228">
        <f>IF(TYPE(VLOOKUP(AI370,Catalogue!$F$2:$J$259,5,0))=16,0,VLOOKUP(AI370,Catalogue!$F$2:$J$259,5,0))</f>
        <v>0</v>
      </c>
      <c r="AL370" s="227"/>
      <c r="AM370" s="228">
        <f t="shared" si="57"/>
        <v>0</v>
      </c>
      <c r="AN370" s="228" t="s">
        <v>941</v>
      </c>
      <c r="AO370" s="229">
        <f t="shared" si="55"/>
        <v>0</v>
      </c>
    </row>
    <row r="371" spans="1:41" ht="22.5" x14ac:dyDescent="0.2">
      <c r="A371" s="412"/>
      <c r="B371" s="276"/>
      <c r="C371" s="262" t="s">
        <v>1571</v>
      </c>
      <c r="D371" s="262" t="s">
        <v>1572</v>
      </c>
      <c r="E371" s="262" t="s">
        <v>1573</v>
      </c>
      <c r="F371" s="262" t="s">
        <v>1574</v>
      </c>
      <c r="G371" s="262"/>
      <c r="H371" s="262" t="s">
        <v>923</v>
      </c>
      <c r="I371" s="262" t="s">
        <v>1541</v>
      </c>
      <c r="J371" s="262" t="s">
        <v>225</v>
      </c>
      <c r="K371" s="227"/>
      <c r="L371" s="228">
        <f>IF(TYPE(VLOOKUP(K371,Catalogue!$F$2:$J$259,5,0))=16,0,VLOOKUP(K371,Catalogue!$F$2:$J$259,5,0))</f>
        <v>0</v>
      </c>
      <c r="M371" s="228"/>
      <c r="N371" s="228">
        <f t="shared" si="51"/>
        <v>0</v>
      </c>
      <c r="O371" s="227"/>
      <c r="P371" s="228">
        <f>IF(TYPE(VLOOKUP(O371,Catalogue!$F$2:$J$259,5,0))=16,0,VLOOKUP(O371,Catalogue!$F$2:$J$259,5,0))</f>
        <v>0</v>
      </c>
      <c r="Q371" s="228"/>
      <c r="R371" s="228">
        <f t="shared" si="52"/>
        <v>0</v>
      </c>
      <c r="S371" s="232"/>
      <c r="T371" s="256" t="str">
        <f>IF(TYPE(VLOOKUP(S371,Catalogue!$F$2:$J$259,3,0))=16," ",VLOOKUP(S371,Catalogue!$F$2:$J$259,3,0))</f>
        <v xml:space="preserve"> </v>
      </c>
      <c r="U371" s="228">
        <f>IF(TYPE(VLOOKUP(S371,Catalogue!$F$2:$J$259,5,0))=16,0,VLOOKUP(S371,Catalogue!$F$2:$J$259,5,0))</f>
        <v>0</v>
      </c>
      <c r="V371" s="232"/>
      <c r="W371" s="256" t="str">
        <f>IF(TYPE(VLOOKUP(V371,Catalogue!$F$2:$J$259,3,0))=16," ",VLOOKUP(V371,Catalogue!$F$2:$J$259,3,0))</f>
        <v xml:space="preserve"> </v>
      </c>
      <c r="X371" s="228">
        <f>IF(TYPE(VLOOKUP(V371,Catalogue!$F$2:$J$259,5,0))=16,0,VLOOKUP(V371,Catalogue!$F$2:$J$259,5,0))</f>
        <v>0</v>
      </c>
      <c r="Y371" s="232"/>
      <c r="Z371" s="227" t="str">
        <f>IF(TYPE(VLOOKUP(Y371,Catalogue!$F$2:$J$259,3,0))=16," ",VLOOKUP(Y371,Catalogue!$F$2:$J$259,3,0))</f>
        <v xml:space="preserve"> </v>
      </c>
      <c r="AA371" s="228">
        <f>IF(TYPE(VLOOKUP(Y371,Catalogue!$F$2:$J$259,5,0))=16,0,VLOOKUP(Y371,Catalogue!$F$2:$J$259,5,0))</f>
        <v>0</v>
      </c>
      <c r="AB371" s="260">
        <v>2.7</v>
      </c>
      <c r="AC371" s="260">
        <v>0.69</v>
      </c>
      <c r="AD371" s="260">
        <v>1</v>
      </c>
      <c r="AE371" s="260">
        <f t="shared" si="56"/>
        <v>1.863</v>
      </c>
      <c r="AF371" s="228">
        <f t="shared" si="58"/>
        <v>0</v>
      </c>
      <c r="AG371" s="228">
        <f t="shared" si="53"/>
        <v>0</v>
      </c>
      <c r="AH371" s="228">
        <f t="shared" si="54"/>
        <v>0</v>
      </c>
      <c r="AI371" s="232"/>
      <c r="AJ371" s="227" t="str">
        <f>IF(TYPE(VLOOKUP(AI371,Catalogue!$F$2:$J$259,3,0))=16," ",VLOOKUP(AI371,Catalogue!$F$2:$J$259,3,0))</f>
        <v xml:space="preserve"> </v>
      </c>
      <c r="AK371" s="228">
        <f>IF(TYPE(VLOOKUP(AI371,Catalogue!$F$2:$J$259,5,0))=16,0,VLOOKUP(AI371,Catalogue!$F$2:$J$259,5,0))</f>
        <v>0</v>
      </c>
      <c r="AL371" s="227"/>
      <c r="AM371" s="228">
        <f t="shared" si="57"/>
        <v>0</v>
      </c>
      <c r="AN371" s="228" t="s">
        <v>1876</v>
      </c>
      <c r="AO371" s="229">
        <f t="shared" si="55"/>
        <v>0</v>
      </c>
    </row>
    <row r="372" spans="1:41" ht="33.75" x14ac:dyDescent="0.2">
      <c r="A372" s="413">
        <v>524</v>
      </c>
      <c r="B372" s="276"/>
      <c r="C372" s="262" t="s">
        <v>1575</v>
      </c>
      <c r="D372" s="262" t="s">
        <v>1576</v>
      </c>
      <c r="E372" s="262" t="s">
        <v>1577</v>
      </c>
      <c r="F372" s="262" t="s">
        <v>1578</v>
      </c>
      <c r="G372" s="262"/>
      <c r="H372" s="262" t="s">
        <v>923</v>
      </c>
      <c r="I372" s="262" t="s">
        <v>1541</v>
      </c>
      <c r="J372" s="262" t="s">
        <v>225</v>
      </c>
      <c r="K372" s="227" t="s">
        <v>241</v>
      </c>
      <c r="L372" s="228">
        <f>IF(TYPE(VLOOKUP(K372,Catalogue!$F$2:$J$259,5,0))=16,0,VLOOKUP(K372,Catalogue!$F$2:$J$259,5,0))</f>
        <v>40000</v>
      </c>
      <c r="M372" s="228">
        <v>1</v>
      </c>
      <c r="N372" s="228">
        <f t="shared" si="51"/>
        <v>40000</v>
      </c>
      <c r="O372" s="227"/>
      <c r="P372" s="228">
        <f>IF(TYPE(VLOOKUP(O372,Catalogue!$F$2:$J$259,5,0))=16,0,VLOOKUP(O372,Catalogue!$F$2:$J$259,5,0))</f>
        <v>0</v>
      </c>
      <c r="Q372" s="228"/>
      <c r="R372" s="228">
        <f t="shared" si="52"/>
        <v>0</v>
      </c>
      <c r="S372" s="232"/>
      <c r="T372" s="256" t="str">
        <f>IF(TYPE(VLOOKUP(S372,Catalogue!$F$2:$J$259,3,0))=16," ",VLOOKUP(S372,Catalogue!$F$2:$J$259,3,0))</f>
        <v xml:space="preserve"> </v>
      </c>
      <c r="U372" s="228">
        <f>IF(TYPE(VLOOKUP(S372,Catalogue!$F$2:$J$259,5,0))=16,0,VLOOKUP(S372,Catalogue!$F$2:$J$259,5,0))</f>
        <v>0</v>
      </c>
      <c r="V372" s="232"/>
      <c r="W372" s="256" t="str">
        <f>IF(TYPE(VLOOKUP(V372,Catalogue!$F$2:$J$259,3,0))=16," ",VLOOKUP(V372,Catalogue!$F$2:$J$259,3,0))</f>
        <v xml:space="preserve"> </v>
      </c>
      <c r="X372" s="228">
        <f>IF(TYPE(VLOOKUP(V372,Catalogue!$F$2:$J$259,5,0))=16,0,VLOOKUP(V372,Catalogue!$F$2:$J$259,5,0))</f>
        <v>0</v>
      </c>
      <c r="Y372" s="232"/>
      <c r="Z372" s="227" t="str">
        <f>IF(TYPE(VLOOKUP(Y372,Catalogue!$F$2:$J$259,3,0))=16," ",VLOOKUP(Y372,Catalogue!$F$2:$J$259,3,0))</f>
        <v xml:space="preserve"> </v>
      </c>
      <c r="AA372" s="228">
        <f>IF(TYPE(VLOOKUP(Y372,Catalogue!$F$2:$J$259,5,0))=16,0,VLOOKUP(Y372,Catalogue!$F$2:$J$259,5,0))</f>
        <v>0</v>
      </c>
      <c r="AB372" s="260">
        <v>1.9</v>
      </c>
      <c r="AC372" s="260">
        <v>0.5</v>
      </c>
      <c r="AD372" s="260">
        <v>1</v>
      </c>
      <c r="AE372" s="260">
        <f t="shared" si="56"/>
        <v>0.95</v>
      </c>
      <c r="AF372" s="228">
        <f t="shared" si="58"/>
        <v>0</v>
      </c>
      <c r="AG372" s="228">
        <f t="shared" si="53"/>
        <v>0</v>
      </c>
      <c r="AH372" s="228">
        <f t="shared" si="54"/>
        <v>0</v>
      </c>
      <c r="AI372" s="232"/>
      <c r="AJ372" s="227" t="str">
        <f>IF(TYPE(VLOOKUP(AI372,Catalogue!$F$2:$J$259,3,0))=16," ",VLOOKUP(AI372,Catalogue!$F$2:$J$259,3,0))</f>
        <v xml:space="preserve"> </v>
      </c>
      <c r="AK372" s="228">
        <f>IF(TYPE(VLOOKUP(AI372,Catalogue!$F$2:$J$259,5,0))=16,0,VLOOKUP(AI372,Catalogue!$F$2:$J$259,5,0))</f>
        <v>0</v>
      </c>
      <c r="AL372" s="227"/>
      <c r="AM372" s="228">
        <f t="shared" si="57"/>
        <v>0</v>
      </c>
      <c r="AN372" s="228" t="s">
        <v>1907</v>
      </c>
      <c r="AO372" s="229">
        <f t="shared" si="55"/>
        <v>40000</v>
      </c>
    </row>
    <row r="373" spans="1:41" ht="33.75" x14ac:dyDescent="0.2">
      <c r="A373" s="412"/>
      <c r="B373" s="276"/>
      <c r="C373" s="262" t="s">
        <v>1575</v>
      </c>
      <c r="D373" s="262" t="s">
        <v>1576</v>
      </c>
      <c r="E373" s="262" t="s">
        <v>1577</v>
      </c>
      <c r="F373" s="262" t="s">
        <v>1578</v>
      </c>
      <c r="G373" s="262"/>
      <c r="H373" s="262" t="s">
        <v>923</v>
      </c>
      <c r="I373" s="262" t="s">
        <v>1541</v>
      </c>
      <c r="J373" s="262" t="s">
        <v>225</v>
      </c>
      <c r="K373" s="227"/>
      <c r="L373" s="228">
        <f>IF(TYPE(VLOOKUP(K373,Catalogue!$F$2:$J$259,5,0))=16,0,VLOOKUP(K373,Catalogue!$F$2:$J$259,5,0))</f>
        <v>0</v>
      </c>
      <c r="M373" s="228"/>
      <c r="N373" s="228">
        <f t="shared" si="51"/>
        <v>0</v>
      </c>
      <c r="O373" s="227"/>
      <c r="P373" s="228">
        <f>IF(TYPE(VLOOKUP(O373,Catalogue!$F$2:$J$259,5,0))=16,0,VLOOKUP(O373,Catalogue!$F$2:$J$259,5,0))</f>
        <v>0</v>
      </c>
      <c r="Q373" s="228"/>
      <c r="R373" s="228">
        <f t="shared" si="52"/>
        <v>0</v>
      </c>
      <c r="S373" s="232"/>
      <c r="T373" s="256" t="str">
        <f>IF(TYPE(VLOOKUP(S373,Catalogue!$F$2:$J$259,3,0))=16," ",VLOOKUP(S373,Catalogue!$F$2:$J$259,3,0))</f>
        <v xml:space="preserve"> </v>
      </c>
      <c r="U373" s="228">
        <f>IF(TYPE(VLOOKUP(S373,Catalogue!$F$2:$J$259,5,0))=16,0,VLOOKUP(S373,Catalogue!$F$2:$J$259,5,0))</f>
        <v>0</v>
      </c>
      <c r="V373" s="232"/>
      <c r="W373" s="256" t="str">
        <f>IF(TYPE(VLOOKUP(V373,Catalogue!$F$2:$J$259,3,0))=16," ",VLOOKUP(V373,Catalogue!$F$2:$J$259,3,0))</f>
        <v xml:space="preserve"> </v>
      </c>
      <c r="X373" s="228">
        <f>IF(TYPE(VLOOKUP(V373,Catalogue!$F$2:$J$259,5,0))=16,0,VLOOKUP(V373,Catalogue!$F$2:$J$259,5,0))</f>
        <v>0</v>
      </c>
      <c r="Y373" s="232"/>
      <c r="Z373" s="227" t="str">
        <f>IF(TYPE(VLOOKUP(Y373,Catalogue!$F$2:$J$259,3,0))=16," ",VLOOKUP(Y373,Catalogue!$F$2:$J$259,3,0))</f>
        <v xml:space="preserve"> </v>
      </c>
      <c r="AA373" s="228">
        <f>IF(TYPE(VLOOKUP(Y373,Catalogue!$F$2:$J$259,5,0))=16,0,VLOOKUP(Y373,Catalogue!$F$2:$J$259,5,0))</f>
        <v>0</v>
      </c>
      <c r="AB373" s="260">
        <v>3</v>
      </c>
      <c r="AC373" s="260">
        <v>1.5</v>
      </c>
      <c r="AD373" s="260">
        <v>1</v>
      </c>
      <c r="AE373" s="260">
        <f t="shared" si="56"/>
        <v>4.5</v>
      </c>
      <c r="AF373" s="228">
        <f t="shared" si="58"/>
        <v>0</v>
      </c>
      <c r="AG373" s="228">
        <f t="shared" si="53"/>
        <v>0</v>
      </c>
      <c r="AH373" s="228">
        <f t="shared" si="54"/>
        <v>0</v>
      </c>
      <c r="AI373" s="232"/>
      <c r="AJ373" s="227" t="str">
        <f>IF(TYPE(VLOOKUP(AI373,Catalogue!$F$2:$J$259,3,0))=16," ",VLOOKUP(AI373,Catalogue!$F$2:$J$259,3,0))</f>
        <v xml:space="preserve"> </v>
      </c>
      <c r="AK373" s="228">
        <f>IF(TYPE(VLOOKUP(AI373,Catalogue!$F$2:$J$259,5,0))=16,0,VLOOKUP(AI373,Catalogue!$F$2:$J$259,5,0))</f>
        <v>0</v>
      </c>
      <c r="AL373" s="227"/>
      <c r="AM373" s="228">
        <f t="shared" si="57"/>
        <v>0</v>
      </c>
      <c r="AN373" s="228" t="s">
        <v>943</v>
      </c>
      <c r="AO373" s="229">
        <f t="shared" si="55"/>
        <v>0</v>
      </c>
    </row>
    <row r="374" spans="1:41" ht="22.5" x14ac:dyDescent="0.2">
      <c r="A374" s="277">
        <v>525</v>
      </c>
      <c r="B374" s="276"/>
      <c r="C374" s="262" t="s">
        <v>1579</v>
      </c>
      <c r="D374" s="262" t="s">
        <v>1580</v>
      </c>
      <c r="E374" s="262" t="s">
        <v>1581</v>
      </c>
      <c r="F374" s="262" t="s">
        <v>1582</v>
      </c>
      <c r="G374" s="262"/>
      <c r="H374" s="262" t="s">
        <v>1516</v>
      </c>
      <c r="I374" s="262" t="s">
        <v>1541</v>
      </c>
      <c r="J374" s="262" t="s">
        <v>225</v>
      </c>
      <c r="K374" s="227" t="s">
        <v>241</v>
      </c>
      <c r="L374" s="228">
        <f>IF(TYPE(VLOOKUP(K374,Catalogue!$F$2:$J$259,5,0))=16,0,VLOOKUP(K374,Catalogue!$F$2:$J$259,5,0))</f>
        <v>40000</v>
      </c>
      <c r="M374" s="228">
        <v>1</v>
      </c>
      <c r="N374" s="228">
        <f t="shared" si="51"/>
        <v>40000</v>
      </c>
      <c r="O374" s="227"/>
      <c r="P374" s="228">
        <f>IF(TYPE(VLOOKUP(O374,Catalogue!$F$2:$J$259,5,0))=16,0,VLOOKUP(O374,Catalogue!$F$2:$J$259,5,0))</f>
        <v>0</v>
      </c>
      <c r="Q374" s="228"/>
      <c r="R374" s="228">
        <f t="shared" si="52"/>
        <v>0</v>
      </c>
      <c r="S374" s="232"/>
      <c r="T374" s="256" t="str">
        <f>IF(TYPE(VLOOKUP(S374,Catalogue!$F$2:$J$259,3,0))=16," ",VLOOKUP(S374,Catalogue!$F$2:$J$259,3,0))</f>
        <v xml:space="preserve"> </v>
      </c>
      <c r="U374" s="228">
        <f>IF(TYPE(VLOOKUP(S374,Catalogue!$F$2:$J$259,5,0))=16,0,VLOOKUP(S374,Catalogue!$F$2:$J$259,5,0))</f>
        <v>0</v>
      </c>
      <c r="V374" s="232"/>
      <c r="W374" s="256" t="str">
        <f>IF(TYPE(VLOOKUP(V374,Catalogue!$F$2:$J$259,3,0))=16," ",VLOOKUP(V374,Catalogue!$F$2:$J$259,3,0))</f>
        <v xml:space="preserve"> </v>
      </c>
      <c r="X374" s="228">
        <f>IF(TYPE(VLOOKUP(V374,Catalogue!$F$2:$J$259,5,0))=16,0,VLOOKUP(V374,Catalogue!$F$2:$J$259,5,0))</f>
        <v>0</v>
      </c>
      <c r="Y374" s="232"/>
      <c r="Z374" s="227" t="str">
        <f>IF(TYPE(VLOOKUP(Y374,Catalogue!$F$2:$J$259,3,0))=16," ",VLOOKUP(Y374,Catalogue!$F$2:$J$259,3,0))</f>
        <v xml:space="preserve"> </v>
      </c>
      <c r="AA374" s="228">
        <f>IF(TYPE(VLOOKUP(Y374,Catalogue!$F$2:$J$259,5,0))=16,0,VLOOKUP(Y374,Catalogue!$F$2:$J$259,5,0))</f>
        <v>0</v>
      </c>
      <c r="AB374" s="260">
        <v>2.08</v>
      </c>
      <c r="AC374" s="260">
        <v>0.5</v>
      </c>
      <c r="AD374" s="260">
        <v>1</v>
      </c>
      <c r="AE374" s="260">
        <f t="shared" si="56"/>
        <v>1.04</v>
      </c>
      <c r="AF374" s="228">
        <f t="shared" si="58"/>
        <v>0</v>
      </c>
      <c r="AG374" s="228">
        <f t="shared" si="53"/>
        <v>0</v>
      </c>
      <c r="AH374" s="228">
        <f t="shared" si="54"/>
        <v>0</v>
      </c>
      <c r="AI374" s="232"/>
      <c r="AJ374" s="227" t="str">
        <f>IF(TYPE(VLOOKUP(AI374,Catalogue!$F$2:$J$259,3,0))=16," ",VLOOKUP(AI374,Catalogue!$F$2:$J$259,3,0))</f>
        <v xml:space="preserve"> </v>
      </c>
      <c r="AK374" s="228">
        <f>IF(TYPE(VLOOKUP(AI374,Catalogue!$F$2:$J$259,5,0))=16,0,VLOOKUP(AI374,Catalogue!$F$2:$J$259,5,0))</f>
        <v>0</v>
      </c>
      <c r="AL374" s="227"/>
      <c r="AM374" s="228">
        <f t="shared" si="57"/>
        <v>0</v>
      </c>
      <c r="AN374" s="228" t="s">
        <v>1908</v>
      </c>
      <c r="AO374" s="229">
        <f t="shared" si="55"/>
        <v>40000</v>
      </c>
    </row>
    <row r="375" spans="1:41" ht="22.5" x14ac:dyDescent="0.2">
      <c r="A375" s="277">
        <v>526</v>
      </c>
      <c r="B375" s="276"/>
      <c r="C375" s="262" t="s">
        <v>1583</v>
      </c>
      <c r="D375" s="262" t="s">
        <v>1584</v>
      </c>
      <c r="E375" s="262" t="s">
        <v>1585</v>
      </c>
      <c r="F375" s="262" t="s">
        <v>1582</v>
      </c>
      <c r="G375" s="262"/>
      <c r="H375" s="262" t="s">
        <v>1516</v>
      </c>
      <c r="I375" s="262" t="s">
        <v>1541</v>
      </c>
      <c r="J375" s="262" t="s">
        <v>225</v>
      </c>
      <c r="K375" s="227" t="s">
        <v>241</v>
      </c>
      <c r="L375" s="228">
        <f>IF(TYPE(VLOOKUP(K375,Catalogue!$F$2:$J$259,5,0))=16,0,VLOOKUP(K375,Catalogue!$F$2:$J$259,5,0))</f>
        <v>40000</v>
      </c>
      <c r="M375" s="228">
        <v>1</v>
      </c>
      <c r="N375" s="228">
        <f t="shared" si="51"/>
        <v>40000</v>
      </c>
      <c r="O375" s="227"/>
      <c r="P375" s="228">
        <f>IF(TYPE(VLOOKUP(O375,Catalogue!$F$2:$J$259,5,0))=16,0,VLOOKUP(O375,Catalogue!$F$2:$J$259,5,0))</f>
        <v>0</v>
      </c>
      <c r="Q375" s="228"/>
      <c r="R375" s="228">
        <f t="shared" si="52"/>
        <v>0</v>
      </c>
      <c r="S375" s="232"/>
      <c r="T375" s="256" t="str">
        <f>IF(TYPE(VLOOKUP(S375,Catalogue!$F$2:$J$259,3,0))=16," ",VLOOKUP(S375,Catalogue!$F$2:$J$259,3,0))</f>
        <v xml:space="preserve"> </v>
      </c>
      <c r="U375" s="228">
        <f>IF(TYPE(VLOOKUP(S375,Catalogue!$F$2:$J$259,5,0))=16,0,VLOOKUP(S375,Catalogue!$F$2:$J$259,5,0))</f>
        <v>0</v>
      </c>
      <c r="V375" s="232"/>
      <c r="W375" s="256" t="str">
        <f>IF(TYPE(VLOOKUP(V375,Catalogue!$F$2:$J$259,3,0))=16," ",VLOOKUP(V375,Catalogue!$F$2:$J$259,3,0))</f>
        <v xml:space="preserve"> </v>
      </c>
      <c r="X375" s="228">
        <f>IF(TYPE(VLOOKUP(V375,Catalogue!$F$2:$J$259,5,0))=16,0,VLOOKUP(V375,Catalogue!$F$2:$J$259,5,0))</f>
        <v>0</v>
      </c>
      <c r="Y375" s="232"/>
      <c r="Z375" s="227" t="str">
        <f>IF(TYPE(VLOOKUP(Y375,Catalogue!$F$2:$J$259,3,0))=16," ",VLOOKUP(Y375,Catalogue!$F$2:$J$259,3,0))</f>
        <v xml:space="preserve"> </v>
      </c>
      <c r="AA375" s="228">
        <f>IF(TYPE(VLOOKUP(Y375,Catalogue!$F$2:$J$259,5,0))=16,0,VLOOKUP(Y375,Catalogue!$F$2:$J$259,5,0))</f>
        <v>0</v>
      </c>
      <c r="AB375" s="260">
        <v>0.87</v>
      </c>
      <c r="AC375" s="260">
        <v>0.77</v>
      </c>
      <c r="AD375" s="260">
        <v>2</v>
      </c>
      <c r="AE375" s="260">
        <f t="shared" si="56"/>
        <v>1.3398000000000001</v>
      </c>
      <c r="AF375" s="228">
        <f t="shared" si="58"/>
        <v>0</v>
      </c>
      <c r="AG375" s="228">
        <f t="shared" si="53"/>
        <v>0</v>
      </c>
      <c r="AH375" s="228">
        <f t="shared" si="54"/>
        <v>0</v>
      </c>
      <c r="AI375" s="232"/>
      <c r="AJ375" s="227" t="str">
        <f>IF(TYPE(VLOOKUP(AI375,Catalogue!$F$2:$J$259,3,0))=16," ",VLOOKUP(AI375,Catalogue!$F$2:$J$259,3,0))</f>
        <v xml:space="preserve"> </v>
      </c>
      <c r="AK375" s="228">
        <f>IF(TYPE(VLOOKUP(AI375,Catalogue!$F$2:$J$259,5,0))=16,0,VLOOKUP(AI375,Catalogue!$F$2:$J$259,5,0))</f>
        <v>0</v>
      </c>
      <c r="AL375" s="227"/>
      <c r="AM375" s="228">
        <f t="shared" si="57"/>
        <v>0</v>
      </c>
      <c r="AN375" s="228" t="s">
        <v>1909</v>
      </c>
      <c r="AO375" s="229">
        <f t="shared" si="55"/>
        <v>40000</v>
      </c>
    </row>
    <row r="376" spans="1:41" ht="33.75" x14ac:dyDescent="0.2">
      <c r="A376" s="277">
        <v>527</v>
      </c>
      <c r="B376" s="276"/>
      <c r="C376" s="262" t="s">
        <v>1586</v>
      </c>
      <c r="D376" s="262" t="s">
        <v>1587</v>
      </c>
      <c r="E376" s="262" t="s">
        <v>1588</v>
      </c>
      <c r="F376" s="262" t="s">
        <v>1589</v>
      </c>
      <c r="G376" s="262"/>
      <c r="H376" s="262" t="s">
        <v>1564</v>
      </c>
      <c r="I376" s="262" t="s">
        <v>1541</v>
      </c>
      <c r="J376" s="262" t="s">
        <v>225</v>
      </c>
      <c r="K376" s="227" t="s">
        <v>241</v>
      </c>
      <c r="L376" s="228">
        <f>IF(TYPE(VLOOKUP(K376,Catalogue!$F$2:$J$259,5,0))=16,0,VLOOKUP(K376,Catalogue!$F$2:$J$259,5,0))</f>
        <v>40000</v>
      </c>
      <c r="M376" s="228">
        <v>1</v>
      </c>
      <c r="N376" s="228">
        <f t="shared" si="51"/>
        <v>40000</v>
      </c>
      <c r="O376" s="227"/>
      <c r="P376" s="228">
        <f>IF(TYPE(VLOOKUP(O376,Catalogue!$F$2:$J$259,5,0))=16,0,VLOOKUP(O376,Catalogue!$F$2:$J$259,5,0))</f>
        <v>0</v>
      </c>
      <c r="Q376" s="228"/>
      <c r="R376" s="228">
        <f t="shared" si="52"/>
        <v>0</v>
      </c>
      <c r="S376" s="232"/>
      <c r="T376" s="256" t="str">
        <f>IF(TYPE(VLOOKUP(S376,Catalogue!$F$2:$J$259,3,0))=16," ",VLOOKUP(S376,Catalogue!$F$2:$J$259,3,0))</f>
        <v xml:space="preserve"> </v>
      </c>
      <c r="U376" s="228">
        <f>IF(TYPE(VLOOKUP(S376,Catalogue!$F$2:$J$259,5,0))=16,0,VLOOKUP(S376,Catalogue!$F$2:$J$259,5,0))</f>
        <v>0</v>
      </c>
      <c r="V376" s="232"/>
      <c r="W376" s="256" t="str">
        <f>IF(TYPE(VLOOKUP(V376,Catalogue!$F$2:$J$259,3,0))=16," ",VLOOKUP(V376,Catalogue!$F$2:$J$259,3,0))</f>
        <v xml:space="preserve"> </v>
      </c>
      <c r="X376" s="228">
        <f>IF(TYPE(VLOOKUP(V376,Catalogue!$F$2:$J$259,5,0))=16,0,VLOOKUP(V376,Catalogue!$F$2:$J$259,5,0))</f>
        <v>0</v>
      </c>
      <c r="Y376" s="232"/>
      <c r="Z376" s="227" t="str">
        <f>IF(TYPE(VLOOKUP(Y376,Catalogue!$F$2:$J$259,3,0))=16," ",VLOOKUP(Y376,Catalogue!$F$2:$J$259,3,0))</f>
        <v xml:space="preserve"> </v>
      </c>
      <c r="AA376" s="228">
        <f>IF(TYPE(VLOOKUP(Y376,Catalogue!$F$2:$J$259,5,0))=16,0,VLOOKUP(Y376,Catalogue!$F$2:$J$259,5,0))</f>
        <v>0</v>
      </c>
      <c r="AB376" s="260">
        <v>2.2999999999999998</v>
      </c>
      <c r="AC376" s="260">
        <v>0.64</v>
      </c>
      <c r="AD376" s="260">
        <v>1</v>
      </c>
      <c r="AE376" s="260">
        <f t="shared" si="56"/>
        <v>1.472</v>
      </c>
      <c r="AF376" s="228">
        <f t="shared" si="58"/>
        <v>0</v>
      </c>
      <c r="AG376" s="228">
        <f t="shared" si="53"/>
        <v>0</v>
      </c>
      <c r="AH376" s="228">
        <f t="shared" si="54"/>
        <v>0</v>
      </c>
      <c r="AI376" s="232"/>
      <c r="AJ376" s="227" t="str">
        <f>IF(TYPE(VLOOKUP(AI376,Catalogue!$F$2:$J$259,3,0))=16," ",VLOOKUP(AI376,Catalogue!$F$2:$J$259,3,0))</f>
        <v xml:space="preserve"> </v>
      </c>
      <c r="AK376" s="228">
        <f>IF(TYPE(VLOOKUP(AI376,Catalogue!$F$2:$J$259,5,0))=16,0,VLOOKUP(AI376,Catalogue!$F$2:$J$259,5,0))</f>
        <v>0</v>
      </c>
      <c r="AL376" s="227"/>
      <c r="AM376" s="228">
        <f t="shared" si="57"/>
        <v>0</v>
      </c>
      <c r="AN376" s="228" t="s">
        <v>1356</v>
      </c>
      <c r="AO376" s="229">
        <f t="shared" si="55"/>
        <v>40000</v>
      </c>
    </row>
    <row r="377" spans="1:41" ht="22.5" x14ac:dyDescent="0.2">
      <c r="A377" s="413">
        <v>528</v>
      </c>
      <c r="B377" s="276"/>
      <c r="C377" s="262" t="s">
        <v>1590</v>
      </c>
      <c r="D377" s="262" t="s">
        <v>1591</v>
      </c>
      <c r="E377" s="262" t="s">
        <v>1592</v>
      </c>
      <c r="F377" s="262" t="s">
        <v>1560</v>
      </c>
      <c r="G377" s="262"/>
      <c r="H377" s="262" t="s">
        <v>1552</v>
      </c>
      <c r="I377" s="262" t="s">
        <v>1541</v>
      </c>
      <c r="J377" s="262" t="s">
        <v>225</v>
      </c>
      <c r="K377" s="227"/>
      <c r="L377" s="228">
        <f>IF(TYPE(VLOOKUP(K377,Catalogue!$F$2:$J$259,5,0))=16,0,VLOOKUP(K377,Catalogue!$F$2:$J$259,5,0))</f>
        <v>0</v>
      </c>
      <c r="M377" s="228">
        <v>1</v>
      </c>
      <c r="N377" s="228">
        <f t="shared" si="51"/>
        <v>0</v>
      </c>
      <c r="O377" s="227"/>
      <c r="P377" s="228">
        <f>IF(TYPE(VLOOKUP(O377,Catalogue!$F$2:$J$259,5,0))=16,0,VLOOKUP(O377,Catalogue!$F$2:$J$259,5,0))</f>
        <v>0</v>
      </c>
      <c r="Q377" s="228"/>
      <c r="R377" s="228">
        <f t="shared" si="52"/>
        <v>0</v>
      </c>
      <c r="S377" s="232"/>
      <c r="T377" s="256" t="str">
        <f>IF(TYPE(VLOOKUP(S377,Catalogue!$F$2:$J$259,3,0))=16," ",VLOOKUP(S377,Catalogue!$F$2:$J$259,3,0))</f>
        <v xml:space="preserve"> </v>
      </c>
      <c r="U377" s="228">
        <f>IF(TYPE(VLOOKUP(S377,Catalogue!$F$2:$J$259,5,0))=16,0,VLOOKUP(S377,Catalogue!$F$2:$J$259,5,0))</f>
        <v>0</v>
      </c>
      <c r="V377" s="232"/>
      <c r="W377" s="256" t="str">
        <f>IF(TYPE(VLOOKUP(V377,Catalogue!$F$2:$J$259,3,0))=16," ",VLOOKUP(V377,Catalogue!$F$2:$J$259,3,0))</f>
        <v xml:space="preserve"> </v>
      </c>
      <c r="X377" s="228">
        <f>IF(TYPE(VLOOKUP(V377,Catalogue!$F$2:$J$259,5,0))=16,0,VLOOKUP(V377,Catalogue!$F$2:$J$259,5,0))</f>
        <v>0</v>
      </c>
      <c r="Y377" s="232"/>
      <c r="Z377" s="227" t="str">
        <f>IF(TYPE(VLOOKUP(Y377,Catalogue!$F$2:$J$259,3,0))=16," ",VLOOKUP(Y377,Catalogue!$F$2:$J$259,3,0))</f>
        <v xml:space="preserve"> </v>
      </c>
      <c r="AA377" s="228">
        <f>IF(TYPE(VLOOKUP(Y377,Catalogue!$F$2:$J$259,5,0))=16,0,VLOOKUP(Y377,Catalogue!$F$2:$J$259,5,0))</f>
        <v>0</v>
      </c>
      <c r="AB377" s="260">
        <v>1.87</v>
      </c>
      <c r="AC377" s="260">
        <v>0.5</v>
      </c>
      <c r="AD377" s="260">
        <v>1</v>
      </c>
      <c r="AE377" s="260">
        <f t="shared" si="56"/>
        <v>0.93500000000000005</v>
      </c>
      <c r="AF377" s="228">
        <f t="shared" si="58"/>
        <v>0</v>
      </c>
      <c r="AG377" s="228">
        <f t="shared" si="53"/>
        <v>0</v>
      </c>
      <c r="AH377" s="228">
        <f t="shared" si="54"/>
        <v>0</v>
      </c>
      <c r="AI377" s="232"/>
      <c r="AJ377" s="227" t="str">
        <f>IF(TYPE(VLOOKUP(AI377,Catalogue!$F$2:$J$259,3,0))=16," ",VLOOKUP(AI377,Catalogue!$F$2:$J$259,3,0))</f>
        <v xml:space="preserve"> </v>
      </c>
      <c r="AK377" s="228">
        <f>IF(TYPE(VLOOKUP(AI377,Catalogue!$F$2:$J$259,5,0))=16,0,VLOOKUP(AI377,Catalogue!$F$2:$J$259,5,0))</f>
        <v>0</v>
      </c>
      <c r="AL377" s="227"/>
      <c r="AM377" s="228">
        <f t="shared" si="57"/>
        <v>0</v>
      </c>
      <c r="AN377" s="228" t="s">
        <v>945</v>
      </c>
      <c r="AO377" s="229">
        <f t="shared" si="55"/>
        <v>0</v>
      </c>
    </row>
    <row r="378" spans="1:41" ht="22.5" x14ac:dyDescent="0.2">
      <c r="A378" s="411"/>
      <c r="B378" s="276"/>
      <c r="C378" s="262" t="s">
        <v>1590</v>
      </c>
      <c r="D378" s="262" t="s">
        <v>1591</v>
      </c>
      <c r="E378" s="262" t="s">
        <v>1592</v>
      </c>
      <c r="F378" s="262" t="s">
        <v>1560</v>
      </c>
      <c r="G378" s="262"/>
      <c r="H378" s="262" t="s">
        <v>1552</v>
      </c>
      <c r="I378" s="262" t="s">
        <v>1541</v>
      </c>
      <c r="J378" s="262" t="s">
        <v>225</v>
      </c>
      <c r="K378" s="227"/>
      <c r="L378" s="228">
        <f>IF(TYPE(VLOOKUP(K378,Catalogue!$F$2:$J$259,5,0))=16,0,VLOOKUP(K378,Catalogue!$F$2:$J$259,5,0))</f>
        <v>0</v>
      </c>
      <c r="M378" s="228"/>
      <c r="N378" s="228">
        <f t="shared" si="51"/>
        <v>0</v>
      </c>
      <c r="O378" s="227"/>
      <c r="P378" s="228">
        <f>IF(TYPE(VLOOKUP(O378,Catalogue!$F$2:$J$259,5,0))=16,0,VLOOKUP(O378,Catalogue!$F$2:$J$259,5,0))</f>
        <v>0</v>
      </c>
      <c r="Q378" s="228"/>
      <c r="R378" s="228">
        <f t="shared" si="52"/>
        <v>0</v>
      </c>
      <c r="S378" s="232"/>
      <c r="T378" s="256" t="str">
        <f>IF(TYPE(VLOOKUP(S378,Catalogue!$F$2:$J$259,3,0))=16," ",VLOOKUP(S378,Catalogue!$F$2:$J$259,3,0))</f>
        <v xml:space="preserve"> </v>
      </c>
      <c r="U378" s="228">
        <f>IF(TYPE(VLOOKUP(S378,Catalogue!$F$2:$J$259,5,0))=16,0,VLOOKUP(S378,Catalogue!$F$2:$J$259,5,0))</f>
        <v>0</v>
      </c>
      <c r="V378" s="232"/>
      <c r="W378" s="256" t="str">
        <f>IF(TYPE(VLOOKUP(V378,Catalogue!$F$2:$J$259,3,0))=16," ",VLOOKUP(V378,Catalogue!$F$2:$J$259,3,0))</f>
        <v xml:space="preserve"> </v>
      </c>
      <c r="X378" s="228">
        <f>IF(TYPE(VLOOKUP(V378,Catalogue!$F$2:$J$259,5,0))=16,0,VLOOKUP(V378,Catalogue!$F$2:$J$259,5,0))</f>
        <v>0</v>
      </c>
      <c r="Y378" s="232"/>
      <c r="Z378" s="227" t="str">
        <f>IF(TYPE(VLOOKUP(Y378,Catalogue!$F$2:$J$259,3,0))=16," ",VLOOKUP(Y378,Catalogue!$F$2:$J$259,3,0))</f>
        <v xml:space="preserve"> </v>
      </c>
      <c r="AA378" s="228">
        <f>IF(TYPE(VLOOKUP(Y378,Catalogue!$F$2:$J$259,5,0))=16,0,VLOOKUP(Y378,Catalogue!$F$2:$J$259,5,0))</f>
        <v>0</v>
      </c>
      <c r="AB378" s="260">
        <v>0.94</v>
      </c>
      <c r="AC378" s="260">
        <v>0.5</v>
      </c>
      <c r="AD378" s="260">
        <v>1</v>
      </c>
      <c r="AE378" s="260">
        <f t="shared" si="56"/>
        <v>0.47</v>
      </c>
      <c r="AF378" s="228">
        <f t="shared" si="58"/>
        <v>0</v>
      </c>
      <c r="AG378" s="228">
        <f t="shared" si="53"/>
        <v>0</v>
      </c>
      <c r="AH378" s="228">
        <f t="shared" si="54"/>
        <v>0</v>
      </c>
      <c r="AI378" s="232"/>
      <c r="AJ378" s="227" t="str">
        <f>IF(TYPE(VLOOKUP(AI378,Catalogue!$F$2:$J$259,3,0))=16," ",VLOOKUP(AI378,Catalogue!$F$2:$J$259,3,0))</f>
        <v xml:space="preserve"> </v>
      </c>
      <c r="AK378" s="228">
        <f>IF(TYPE(VLOOKUP(AI378,Catalogue!$F$2:$J$259,5,0))=16,0,VLOOKUP(AI378,Catalogue!$F$2:$J$259,5,0))</f>
        <v>0</v>
      </c>
      <c r="AL378" s="227"/>
      <c r="AM378" s="228">
        <f t="shared" si="57"/>
        <v>0</v>
      </c>
      <c r="AN378" s="228" t="s">
        <v>920</v>
      </c>
      <c r="AO378" s="229">
        <f t="shared" si="55"/>
        <v>0</v>
      </c>
    </row>
    <row r="379" spans="1:41" ht="22.5" x14ac:dyDescent="0.2">
      <c r="A379" s="412"/>
      <c r="B379" s="276"/>
      <c r="C379" s="262" t="s">
        <v>1590</v>
      </c>
      <c r="D379" s="262" t="s">
        <v>1591</v>
      </c>
      <c r="E379" s="262" t="s">
        <v>1592</v>
      </c>
      <c r="F379" s="262" t="s">
        <v>1560</v>
      </c>
      <c r="G379" s="262"/>
      <c r="H379" s="262" t="s">
        <v>1552</v>
      </c>
      <c r="I379" s="262" t="s">
        <v>1541</v>
      </c>
      <c r="J379" s="262" t="s">
        <v>225</v>
      </c>
      <c r="K379" s="227"/>
      <c r="L379" s="228">
        <f>IF(TYPE(VLOOKUP(K379,Catalogue!$F$2:$J$259,5,0))=16,0,VLOOKUP(K379,Catalogue!$F$2:$J$259,5,0))</f>
        <v>0</v>
      </c>
      <c r="M379" s="228"/>
      <c r="N379" s="228">
        <f t="shared" si="51"/>
        <v>0</v>
      </c>
      <c r="O379" s="227"/>
      <c r="P379" s="228">
        <f>IF(TYPE(VLOOKUP(O379,Catalogue!$F$2:$J$259,5,0))=16,0,VLOOKUP(O379,Catalogue!$F$2:$J$259,5,0))</f>
        <v>0</v>
      </c>
      <c r="Q379" s="228"/>
      <c r="R379" s="228">
        <f t="shared" si="52"/>
        <v>0</v>
      </c>
      <c r="S379" s="232"/>
      <c r="T379" s="256" t="str">
        <f>IF(TYPE(VLOOKUP(S379,Catalogue!$F$2:$J$259,3,0))=16," ",VLOOKUP(S379,Catalogue!$F$2:$J$259,3,0))</f>
        <v xml:space="preserve"> </v>
      </c>
      <c r="U379" s="228">
        <f>IF(TYPE(VLOOKUP(S379,Catalogue!$F$2:$J$259,5,0))=16,0,VLOOKUP(S379,Catalogue!$F$2:$J$259,5,0))</f>
        <v>0</v>
      </c>
      <c r="V379" s="232"/>
      <c r="W379" s="256" t="str">
        <f>IF(TYPE(VLOOKUP(V379,Catalogue!$F$2:$J$259,3,0))=16," ",VLOOKUP(V379,Catalogue!$F$2:$J$259,3,0))</f>
        <v xml:space="preserve"> </v>
      </c>
      <c r="X379" s="228">
        <f>IF(TYPE(VLOOKUP(V379,Catalogue!$F$2:$J$259,5,0))=16,0,VLOOKUP(V379,Catalogue!$F$2:$J$259,5,0))</f>
        <v>0</v>
      </c>
      <c r="Y379" s="232"/>
      <c r="Z379" s="227" t="str">
        <f>IF(TYPE(VLOOKUP(Y379,Catalogue!$F$2:$J$259,3,0))=16," ",VLOOKUP(Y379,Catalogue!$F$2:$J$259,3,0))</f>
        <v xml:space="preserve"> </v>
      </c>
      <c r="AA379" s="228">
        <f>IF(TYPE(VLOOKUP(Y379,Catalogue!$F$2:$J$259,5,0))=16,0,VLOOKUP(Y379,Catalogue!$F$2:$J$259,5,0))</f>
        <v>0</v>
      </c>
      <c r="AB379" s="260">
        <v>0.94</v>
      </c>
      <c r="AC379" s="260">
        <v>0.7</v>
      </c>
      <c r="AD379" s="260">
        <v>1</v>
      </c>
      <c r="AE379" s="260">
        <f t="shared" si="56"/>
        <v>0.65799999999999992</v>
      </c>
      <c r="AF379" s="228">
        <f t="shared" si="58"/>
        <v>0</v>
      </c>
      <c r="AG379" s="228">
        <f t="shared" si="53"/>
        <v>0</v>
      </c>
      <c r="AH379" s="228">
        <f t="shared" si="54"/>
        <v>0</v>
      </c>
      <c r="AI379" s="232"/>
      <c r="AJ379" s="227" t="str">
        <f>IF(TYPE(VLOOKUP(AI379,Catalogue!$F$2:$J$259,3,0))=16," ",VLOOKUP(AI379,Catalogue!$F$2:$J$259,3,0))</f>
        <v xml:space="preserve"> </v>
      </c>
      <c r="AK379" s="228">
        <f>IF(TYPE(VLOOKUP(AI379,Catalogue!$F$2:$J$259,5,0))=16,0,VLOOKUP(AI379,Catalogue!$F$2:$J$259,5,0))</f>
        <v>0</v>
      </c>
      <c r="AL379" s="227"/>
      <c r="AM379" s="228">
        <f t="shared" si="57"/>
        <v>0</v>
      </c>
      <c r="AN379" s="228" t="s">
        <v>931</v>
      </c>
      <c r="AO379" s="229">
        <f t="shared" si="55"/>
        <v>0</v>
      </c>
    </row>
    <row r="380" spans="1:41" ht="22.5" x14ac:dyDescent="0.2">
      <c r="A380" s="413">
        <v>529</v>
      </c>
      <c r="B380" s="276"/>
      <c r="C380" s="262" t="s">
        <v>1593</v>
      </c>
      <c r="D380" s="262" t="s">
        <v>1594</v>
      </c>
      <c r="E380" s="262">
        <v>67</v>
      </c>
      <c r="F380" s="262" t="s">
        <v>1595</v>
      </c>
      <c r="G380" s="262"/>
      <c r="H380" s="262"/>
      <c r="I380" s="262" t="s">
        <v>1541</v>
      </c>
      <c r="J380" s="290" t="s">
        <v>225</v>
      </c>
      <c r="K380" s="227" t="s">
        <v>241</v>
      </c>
      <c r="L380" s="228">
        <f>IF(TYPE(VLOOKUP(K380,Catalogue!$F$2:$J$259,5,0))=16,0,VLOOKUP(K380,Catalogue!$F$2:$J$259,5,0))</f>
        <v>40000</v>
      </c>
      <c r="M380" s="228">
        <v>1</v>
      </c>
      <c r="N380" s="228">
        <f t="shared" si="51"/>
        <v>40000</v>
      </c>
      <c r="O380" s="227"/>
      <c r="P380" s="228">
        <f>IF(TYPE(VLOOKUP(O380,Catalogue!$F$2:$J$259,5,0))=16,0,VLOOKUP(O380,Catalogue!$F$2:$J$259,5,0))</f>
        <v>0</v>
      </c>
      <c r="Q380" s="228"/>
      <c r="R380" s="228">
        <f t="shared" si="52"/>
        <v>0</v>
      </c>
      <c r="S380" s="232"/>
      <c r="T380" s="256" t="str">
        <f>IF(TYPE(VLOOKUP(S380,Catalogue!$F$2:$J$259,3,0))=16," ",VLOOKUP(S380,Catalogue!$F$2:$J$259,3,0))</f>
        <v xml:space="preserve"> </v>
      </c>
      <c r="U380" s="228">
        <f>IF(TYPE(VLOOKUP(S380,Catalogue!$F$2:$J$259,5,0))=16,0,VLOOKUP(S380,Catalogue!$F$2:$J$259,5,0))</f>
        <v>0</v>
      </c>
      <c r="V380" s="232"/>
      <c r="W380" s="256" t="str">
        <f>IF(TYPE(VLOOKUP(V380,Catalogue!$F$2:$J$259,3,0))=16," ",VLOOKUP(V380,Catalogue!$F$2:$J$259,3,0))</f>
        <v xml:space="preserve"> </v>
      </c>
      <c r="X380" s="228">
        <f>IF(TYPE(VLOOKUP(V380,Catalogue!$F$2:$J$259,5,0))=16,0,VLOOKUP(V380,Catalogue!$F$2:$J$259,5,0))</f>
        <v>0</v>
      </c>
      <c r="Y380" s="232"/>
      <c r="Z380" s="227" t="str">
        <f>IF(TYPE(VLOOKUP(Y380,Catalogue!$F$2:$J$259,3,0))=16," ",VLOOKUP(Y380,Catalogue!$F$2:$J$259,3,0))</f>
        <v xml:space="preserve"> </v>
      </c>
      <c r="AA380" s="228">
        <f>IF(TYPE(VLOOKUP(Y380,Catalogue!$F$2:$J$259,5,0))=16,0,VLOOKUP(Y380,Catalogue!$F$2:$J$259,5,0))</f>
        <v>0</v>
      </c>
      <c r="AB380" s="260">
        <v>0.53</v>
      </c>
      <c r="AC380" s="260">
        <v>2.2999999999999998</v>
      </c>
      <c r="AD380" s="260">
        <v>1</v>
      </c>
      <c r="AE380" s="260">
        <f t="shared" si="56"/>
        <v>1.2189999999999999</v>
      </c>
      <c r="AF380" s="228">
        <f t="shared" si="58"/>
        <v>0</v>
      </c>
      <c r="AG380" s="228">
        <f t="shared" si="53"/>
        <v>0</v>
      </c>
      <c r="AH380" s="228">
        <f t="shared" si="54"/>
        <v>0</v>
      </c>
      <c r="AI380" s="232"/>
      <c r="AJ380" s="227" t="str">
        <f>IF(TYPE(VLOOKUP(AI380,Catalogue!$F$2:$J$259,3,0))=16," ",VLOOKUP(AI380,Catalogue!$F$2:$J$259,3,0))</f>
        <v xml:space="preserve"> </v>
      </c>
      <c r="AK380" s="228">
        <f>IF(TYPE(VLOOKUP(AI380,Catalogue!$F$2:$J$259,5,0))=16,0,VLOOKUP(AI380,Catalogue!$F$2:$J$259,5,0))</f>
        <v>0</v>
      </c>
      <c r="AL380" s="227"/>
      <c r="AM380" s="228">
        <f t="shared" si="57"/>
        <v>0</v>
      </c>
      <c r="AN380" s="228" t="s">
        <v>949</v>
      </c>
      <c r="AO380" s="229">
        <f t="shared" si="55"/>
        <v>40000</v>
      </c>
    </row>
    <row r="381" spans="1:41" ht="22.5" x14ac:dyDescent="0.2">
      <c r="A381" s="411"/>
      <c r="B381" s="276"/>
      <c r="C381" s="262" t="s">
        <v>1593</v>
      </c>
      <c r="D381" s="262" t="s">
        <v>1594</v>
      </c>
      <c r="E381" s="262">
        <v>67</v>
      </c>
      <c r="F381" s="262" t="s">
        <v>1595</v>
      </c>
      <c r="G381" s="262"/>
      <c r="H381" s="262"/>
      <c r="I381" s="262" t="s">
        <v>1541</v>
      </c>
      <c r="J381" s="290" t="s">
        <v>225</v>
      </c>
      <c r="K381" s="227"/>
      <c r="L381" s="228">
        <f>IF(TYPE(VLOOKUP(K381,Catalogue!$F$2:$J$259,5,0))=16,0,VLOOKUP(K381,Catalogue!$F$2:$J$259,5,0))</f>
        <v>0</v>
      </c>
      <c r="M381" s="228"/>
      <c r="N381" s="228">
        <f t="shared" si="51"/>
        <v>0</v>
      </c>
      <c r="O381" s="227"/>
      <c r="P381" s="228">
        <f>IF(TYPE(VLOOKUP(O381,Catalogue!$F$2:$J$259,5,0))=16,0,VLOOKUP(O381,Catalogue!$F$2:$J$259,5,0))</f>
        <v>0</v>
      </c>
      <c r="Q381" s="228"/>
      <c r="R381" s="228">
        <f t="shared" si="52"/>
        <v>0</v>
      </c>
      <c r="S381" s="232"/>
      <c r="T381" s="256" t="str">
        <f>IF(TYPE(VLOOKUP(S381,Catalogue!$F$2:$J$259,3,0))=16," ",VLOOKUP(S381,Catalogue!$F$2:$J$259,3,0))</f>
        <v xml:space="preserve"> </v>
      </c>
      <c r="U381" s="228">
        <f>IF(TYPE(VLOOKUP(S381,Catalogue!$F$2:$J$259,5,0))=16,0,VLOOKUP(S381,Catalogue!$F$2:$J$259,5,0))</f>
        <v>0</v>
      </c>
      <c r="V381" s="232"/>
      <c r="W381" s="256" t="str">
        <f>IF(TYPE(VLOOKUP(V381,Catalogue!$F$2:$J$259,3,0))=16," ",VLOOKUP(V381,Catalogue!$F$2:$J$259,3,0))</f>
        <v xml:space="preserve"> </v>
      </c>
      <c r="X381" s="228">
        <f>IF(TYPE(VLOOKUP(V381,Catalogue!$F$2:$J$259,5,0))=16,0,VLOOKUP(V381,Catalogue!$F$2:$J$259,5,0))</f>
        <v>0</v>
      </c>
      <c r="Y381" s="232"/>
      <c r="Z381" s="227" t="str">
        <f>IF(TYPE(VLOOKUP(Y381,Catalogue!$F$2:$J$259,3,0))=16," ",VLOOKUP(Y381,Catalogue!$F$2:$J$259,3,0))</f>
        <v xml:space="preserve"> </v>
      </c>
      <c r="AA381" s="228">
        <f>IF(TYPE(VLOOKUP(Y381,Catalogue!$F$2:$J$259,5,0))=16,0,VLOOKUP(Y381,Catalogue!$F$2:$J$259,5,0))</f>
        <v>0</v>
      </c>
      <c r="AB381" s="260">
        <v>0.8</v>
      </c>
      <c r="AC381" s="260">
        <v>3.1</v>
      </c>
      <c r="AD381" s="260">
        <v>1</v>
      </c>
      <c r="AE381" s="260">
        <f t="shared" si="56"/>
        <v>2.4800000000000004</v>
      </c>
      <c r="AF381" s="228">
        <f t="shared" si="58"/>
        <v>0</v>
      </c>
      <c r="AG381" s="228">
        <f t="shared" si="53"/>
        <v>0</v>
      </c>
      <c r="AH381" s="228">
        <f t="shared" si="54"/>
        <v>0</v>
      </c>
      <c r="AI381" s="232"/>
      <c r="AJ381" s="227" t="str">
        <f>IF(TYPE(VLOOKUP(AI381,Catalogue!$F$2:$J$259,3,0))=16," ",VLOOKUP(AI381,Catalogue!$F$2:$J$259,3,0))</f>
        <v xml:space="preserve"> </v>
      </c>
      <c r="AK381" s="228">
        <f>IF(TYPE(VLOOKUP(AI381,Catalogue!$F$2:$J$259,5,0))=16,0,VLOOKUP(AI381,Catalogue!$F$2:$J$259,5,0))</f>
        <v>0</v>
      </c>
      <c r="AL381" s="227"/>
      <c r="AM381" s="228">
        <f t="shared" si="57"/>
        <v>0</v>
      </c>
      <c r="AN381" s="228" t="s">
        <v>924</v>
      </c>
      <c r="AO381" s="229">
        <f t="shared" si="55"/>
        <v>0</v>
      </c>
    </row>
    <row r="382" spans="1:41" ht="22.5" x14ac:dyDescent="0.2">
      <c r="A382" s="412"/>
      <c r="B382" s="276"/>
      <c r="C382" s="262" t="s">
        <v>1593</v>
      </c>
      <c r="D382" s="262" t="s">
        <v>1594</v>
      </c>
      <c r="E382" s="262">
        <v>67</v>
      </c>
      <c r="F382" s="262" t="s">
        <v>1595</v>
      </c>
      <c r="G382" s="262"/>
      <c r="H382" s="262"/>
      <c r="I382" s="262" t="s">
        <v>1541</v>
      </c>
      <c r="J382" s="290" t="s">
        <v>225</v>
      </c>
      <c r="K382" s="227"/>
      <c r="L382" s="228">
        <f>IF(TYPE(VLOOKUP(K382,Catalogue!$F$2:$J$259,5,0))=16,0,VLOOKUP(K382,Catalogue!$F$2:$J$259,5,0))</f>
        <v>0</v>
      </c>
      <c r="M382" s="228"/>
      <c r="N382" s="228">
        <f t="shared" si="51"/>
        <v>0</v>
      </c>
      <c r="O382" s="227"/>
      <c r="P382" s="228">
        <f>IF(TYPE(VLOOKUP(O382,Catalogue!$F$2:$J$259,5,0))=16,0,VLOOKUP(O382,Catalogue!$F$2:$J$259,5,0))</f>
        <v>0</v>
      </c>
      <c r="Q382" s="228"/>
      <c r="R382" s="228">
        <f t="shared" si="52"/>
        <v>0</v>
      </c>
      <c r="S382" s="232"/>
      <c r="T382" s="256" t="str">
        <f>IF(TYPE(VLOOKUP(S382,Catalogue!$F$2:$J$259,3,0))=16," ",VLOOKUP(S382,Catalogue!$F$2:$J$259,3,0))</f>
        <v xml:space="preserve"> </v>
      </c>
      <c r="U382" s="228">
        <f>IF(TYPE(VLOOKUP(S382,Catalogue!$F$2:$J$259,5,0))=16,0,VLOOKUP(S382,Catalogue!$F$2:$J$259,5,0))</f>
        <v>0</v>
      </c>
      <c r="V382" s="232"/>
      <c r="W382" s="256" t="str">
        <f>IF(TYPE(VLOOKUP(V382,Catalogue!$F$2:$J$259,3,0))=16," ",VLOOKUP(V382,Catalogue!$F$2:$J$259,3,0))</f>
        <v xml:space="preserve"> </v>
      </c>
      <c r="X382" s="228">
        <f>IF(TYPE(VLOOKUP(V382,Catalogue!$F$2:$J$259,5,0))=16,0,VLOOKUP(V382,Catalogue!$F$2:$J$259,5,0))</f>
        <v>0</v>
      </c>
      <c r="Y382" s="232"/>
      <c r="Z382" s="227" t="str">
        <f>IF(TYPE(VLOOKUP(Y382,Catalogue!$F$2:$J$259,3,0))=16," ",VLOOKUP(Y382,Catalogue!$F$2:$J$259,3,0))</f>
        <v xml:space="preserve"> </v>
      </c>
      <c r="AA382" s="228">
        <f>IF(TYPE(VLOOKUP(Y382,Catalogue!$F$2:$J$259,5,0))=16,0,VLOOKUP(Y382,Catalogue!$F$2:$J$259,5,0))</f>
        <v>0</v>
      </c>
      <c r="AB382" s="260">
        <v>0.73</v>
      </c>
      <c r="AC382" s="260">
        <v>3.1</v>
      </c>
      <c r="AD382" s="260">
        <v>1</v>
      </c>
      <c r="AE382" s="260">
        <f t="shared" si="56"/>
        <v>2.2629999999999999</v>
      </c>
      <c r="AF382" s="228">
        <f t="shared" si="58"/>
        <v>0</v>
      </c>
      <c r="AG382" s="228">
        <f t="shared" si="53"/>
        <v>0</v>
      </c>
      <c r="AH382" s="228">
        <f t="shared" si="54"/>
        <v>0</v>
      </c>
      <c r="AI382" s="232"/>
      <c r="AJ382" s="227" t="str">
        <f>IF(TYPE(VLOOKUP(AI382,Catalogue!$F$2:$J$259,3,0))=16," ",VLOOKUP(AI382,Catalogue!$F$2:$J$259,3,0))</f>
        <v xml:space="preserve"> </v>
      </c>
      <c r="AK382" s="228">
        <f>IF(TYPE(VLOOKUP(AI382,Catalogue!$F$2:$J$259,5,0))=16,0,VLOOKUP(AI382,Catalogue!$F$2:$J$259,5,0))</f>
        <v>0</v>
      </c>
      <c r="AL382" s="227"/>
      <c r="AM382" s="228">
        <f t="shared" si="57"/>
        <v>0</v>
      </c>
      <c r="AN382" s="228" t="s">
        <v>919</v>
      </c>
      <c r="AO382" s="229">
        <f t="shared" si="55"/>
        <v>0</v>
      </c>
    </row>
    <row r="383" spans="1:41" ht="45" x14ac:dyDescent="0.2">
      <c r="A383" s="413">
        <v>530</v>
      </c>
      <c r="B383" s="276"/>
      <c r="C383" s="262" t="s">
        <v>1596</v>
      </c>
      <c r="D383" s="262" t="s">
        <v>1597</v>
      </c>
      <c r="E383" s="262" t="s">
        <v>1598</v>
      </c>
      <c r="F383" s="262" t="s">
        <v>1599</v>
      </c>
      <c r="G383" s="262" t="s">
        <v>1260</v>
      </c>
      <c r="H383" s="262"/>
      <c r="I383" s="262" t="s">
        <v>1541</v>
      </c>
      <c r="J383" s="262" t="s">
        <v>225</v>
      </c>
      <c r="K383" s="227" t="s">
        <v>241</v>
      </c>
      <c r="L383" s="228">
        <f>IF(TYPE(VLOOKUP(K383,Catalogue!$F$2:$J$259,5,0))=16,0,VLOOKUP(K383,Catalogue!$F$2:$J$259,5,0))</f>
        <v>40000</v>
      </c>
      <c r="M383" s="228">
        <v>1</v>
      </c>
      <c r="N383" s="228">
        <f t="shared" si="51"/>
        <v>40000</v>
      </c>
      <c r="O383" s="227"/>
      <c r="P383" s="228">
        <f>IF(TYPE(VLOOKUP(O383,Catalogue!$F$2:$J$259,5,0))=16,0,VLOOKUP(O383,Catalogue!$F$2:$J$259,5,0))</f>
        <v>0</v>
      </c>
      <c r="Q383" s="228"/>
      <c r="R383" s="228">
        <f t="shared" si="52"/>
        <v>0</v>
      </c>
      <c r="S383" s="232"/>
      <c r="T383" s="256" t="str">
        <f>IF(TYPE(VLOOKUP(S383,Catalogue!$F$2:$J$259,3,0))=16," ",VLOOKUP(S383,Catalogue!$F$2:$J$259,3,0))</f>
        <v xml:space="preserve"> </v>
      </c>
      <c r="U383" s="228">
        <f>IF(TYPE(VLOOKUP(S383,Catalogue!$F$2:$J$259,5,0))=16,0,VLOOKUP(S383,Catalogue!$F$2:$J$259,5,0))</f>
        <v>0</v>
      </c>
      <c r="V383" s="232"/>
      <c r="W383" s="256" t="str">
        <f>IF(TYPE(VLOOKUP(V383,Catalogue!$F$2:$J$259,3,0))=16," ",VLOOKUP(V383,Catalogue!$F$2:$J$259,3,0))</f>
        <v xml:space="preserve"> </v>
      </c>
      <c r="X383" s="228">
        <f>IF(TYPE(VLOOKUP(V383,Catalogue!$F$2:$J$259,5,0))=16,0,VLOOKUP(V383,Catalogue!$F$2:$J$259,5,0))</f>
        <v>0</v>
      </c>
      <c r="Y383" s="232"/>
      <c r="Z383" s="227" t="str">
        <f>IF(TYPE(VLOOKUP(Y383,Catalogue!$F$2:$J$259,3,0))=16," ",VLOOKUP(Y383,Catalogue!$F$2:$J$259,3,0))</f>
        <v xml:space="preserve"> </v>
      </c>
      <c r="AA383" s="228">
        <f>IF(TYPE(VLOOKUP(Y383,Catalogue!$F$2:$J$259,5,0))=16,0,VLOOKUP(Y383,Catalogue!$F$2:$J$259,5,0))</f>
        <v>0</v>
      </c>
      <c r="AB383" s="260">
        <v>1.02</v>
      </c>
      <c r="AC383" s="260">
        <v>0.94</v>
      </c>
      <c r="AD383" s="260">
        <v>1</v>
      </c>
      <c r="AE383" s="260">
        <f t="shared" si="56"/>
        <v>0.95879999999999999</v>
      </c>
      <c r="AF383" s="228">
        <f t="shared" si="58"/>
        <v>0</v>
      </c>
      <c r="AG383" s="228">
        <f t="shared" si="53"/>
        <v>0</v>
      </c>
      <c r="AH383" s="228">
        <f t="shared" si="54"/>
        <v>0</v>
      </c>
      <c r="AI383" s="232"/>
      <c r="AJ383" s="227" t="str">
        <f>IF(TYPE(VLOOKUP(AI383,Catalogue!$F$2:$J$259,3,0))=16," ",VLOOKUP(AI383,Catalogue!$F$2:$J$259,3,0))</f>
        <v xml:space="preserve"> </v>
      </c>
      <c r="AK383" s="228">
        <f>IF(TYPE(VLOOKUP(AI383,Catalogue!$F$2:$J$259,5,0))=16,0,VLOOKUP(AI383,Catalogue!$F$2:$J$259,5,0))</f>
        <v>0</v>
      </c>
      <c r="AL383" s="227"/>
      <c r="AM383" s="228">
        <f t="shared" si="57"/>
        <v>0</v>
      </c>
      <c r="AN383" s="228" t="s">
        <v>921</v>
      </c>
      <c r="AO383" s="229">
        <f t="shared" si="55"/>
        <v>40000</v>
      </c>
    </row>
    <row r="384" spans="1:41" ht="45" x14ac:dyDescent="0.2">
      <c r="A384" s="411"/>
      <c r="B384" s="276"/>
      <c r="C384" s="262" t="s">
        <v>1596</v>
      </c>
      <c r="D384" s="262" t="s">
        <v>1597</v>
      </c>
      <c r="E384" s="262" t="s">
        <v>1598</v>
      </c>
      <c r="F384" s="262" t="s">
        <v>1599</v>
      </c>
      <c r="G384" s="262" t="s">
        <v>1260</v>
      </c>
      <c r="H384" s="262"/>
      <c r="I384" s="262" t="s">
        <v>1541</v>
      </c>
      <c r="J384" s="262" t="s">
        <v>225</v>
      </c>
      <c r="K384" s="227"/>
      <c r="L384" s="228">
        <f>IF(TYPE(VLOOKUP(K384,Catalogue!$F$2:$J$259,5,0))=16,0,VLOOKUP(K384,Catalogue!$F$2:$J$259,5,0))</f>
        <v>0</v>
      </c>
      <c r="M384" s="228"/>
      <c r="N384" s="228">
        <f t="shared" si="51"/>
        <v>0</v>
      </c>
      <c r="O384" s="227"/>
      <c r="P384" s="228">
        <f>IF(TYPE(VLOOKUP(O384,Catalogue!$F$2:$J$259,5,0))=16,0,VLOOKUP(O384,Catalogue!$F$2:$J$259,5,0))</f>
        <v>0</v>
      </c>
      <c r="Q384" s="228"/>
      <c r="R384" s="228">
        <f t="shared" si="52"/>
        <v>0</v>
      </c>
      <c r="S384" s="232"/>
      <c r="T384" s="256" t="str">
        <f>IF(TYPE(VLOOKUP(S384,Catalogue!$F$2:$J$259,3,0))=16," ",VLOOKUP(S384,Catalogue!$F$2:$J$259,3,0))</f>
        <v xml:space="preserve"> </v>
      </c>
      <c r="U384" s="228">
        <f>IF(TYPE(VLOOKUP(S384,Catalogue!$F$2:$J$259,5,0))=16,0,VLOOKUP(S384,Catalogue!$F$2:$J$259,5,0))</f>
        <v>0</v>
      </c>
      <c r="V384" s="232"/>
      <c r="W384" s="256" t="str">
        <f>IF(TYPE(VLOOKUP(V384,Catalogue!$F$2:$J$259,3,0))=16," ",VLOOKUP(V384,Catalogue!$F$2:$J$259,3,0))</f>
        <v xml:space="preserve"> </v>
      </c>
      <c r="X384" s="228">
        <f>IF(TYPE(VLOOKUP(V384,Catalogue!$F$2:$J$259,5,0))=16,0,VLOOKUP(V384,Catalogue!$F$2:$J$259,5,0))</f>
        <v>0</v>
      </c>
      <c r="Y384" s="232"/>
      <c r="Z384" s="227" t="str">
        <f>IF(TYPE(VLOOKUP(Y384,Catalogue!$F$2:$J$259,3,0))=16," ",VLOOKUP(Y384,Catalogue!$F$2:$J$259,3,0))</f>
        <v xml:space="preserve"> </v>
      </c>
      <c r="AA384" s="228">
        <f>IF(TYPE(VLOOKUP(Y384,Catalogue!$F$2:$J$259,5,0))=16,0,VLOOKUP(Y384,Catalogue!$F$2:$J$259,5,0))</f>
        <v>0</v>
      </c>
      <c r="AB384" s="260">
        <v>1.46</v>
      </c>
      <c r="AC384" s="260">
        <v>0.42</v>
      </c>
      <c r="AD384" s="260">
        <v>1</v>
      </c>
      <c r="AE384" s="260">
        <f t="shared" si="56"/>
        <v>0.61319999999999997</v>
      </c>
      <c r="AF384" s="228">
        <f t="shared" si="58"/>
        <v>0</v>
      </c>
      <c r="AG384" s="228">
        <f t="shared" si="53"/>
        <v>0</v>
      </c>
      <c r="AH384" s="228">
        <f t="shared" si="54"/>
        <v>0</v>
      </c>
      <c r="AI384" s="232"/>
      <c r="AJ384" s="227" t="str">
        <f>IF(TYPE(VLOOKUP(AI384,Catalogue!$F$2:$J$259,3,0))=16," ",VLOOKUP(AI384,Catalogue!$F$2:$J$259,3,0))</f>
        <v xml:space="preserve"> </v>
      </c>
      <c r="AK384" s="228">
        <f>IF(TYPE(VLOOKUP(AI384,Catalogue!$F$2:$J$259,5,0))=16,0,VLOOKUP(AI384,Catalogue!$F$2:$J$259,5,0))</f>
        <v>0</v>
      </c>
      <c r="AL384" s="227"/>
      <c r="AM384" s="228">
        <f t="shared" si="57"/>
        <v>0</v>
      </c>
      <c r="AN384" s="228" t="s">
        <v>1910</v>
      </c>
      <c r="AO384" s="229">
        <f t="shared" si="55"/>
        <v>0</v>
      </c>
    </row>
    <row r="385" spans="1:41" ht="45" x14ac:dyDescent="0.2">
      <c r="A385" s="411"/>
      <c r="B385" s="276"/>
      <c r="C385" s="262" t="s">
        <v>1596</v>
      </c>
      <c r="D385" s="262" t="s">
        <v>1597</v>
      </c>
      <c r="E385" s="262" t="s">
        <v>1598</v>
      </c>
      <c r="F385" s="262" t="s">
        <v>1599</v>
      </c>
      <c r="G385" s="262" t="s">
        <v>1260</v>
      </c>
      <c r="H385" s="262"/>
      <c r="I385" s="262" t="s">
        <v>1541</v>
      </c>
      <c r="J385" s="262" t="s">
        <v>225</v>
      </c>
      <c r="K385" s="227"/>
      <c r="L385" s="228">
        <f>IF(TYPE(VLOOKUP(K385,Catalogue!$F$2:$J$259,5,0))=16,0,VLOOKUP(K385,Catalogue!$F$2:$J$259,5,0))</f>
        <v>0</v>
      </c>
      <c r="M385" s="228"/>
      <c r="N385" s="228">
        <f t="shared" si="51"/>
        <v>0</v>
      </c>
      <c r="O385" s="227"/>
      <c r="P385" s="228">
        <f>IF(TYPE(VLOOKUP(O385,Catalogue!$F$2:$J$259,5,0))=16,0,VLOOKUP(O385,Catalogue!$F$2:$J$259,5,0))</f>
        <v>0</v>
      </c>
      <c r="Q385" s="228"/>
      <c r="R385" s="228">
        <f t="shared" si="52"/>
        <v>0</v>
      </c>
      <c r="S385" s="232"/>
      <c r="T385" s="256" t="str">
        <f>IF(TYPE(VLOOKUP(S385,Catalogue!$F$2:$J$259,3,0))=16," ",VLOOKUP(S385,Catalogue!$F$2:$J$259,3,0))</f>
        <v xml:space="preserve"> </v>
      </c>
      <c r="U385" s="228">
        <f>IF(TYPE(VLOOKUP(S385,Catalogue!$F$2:$J$259,5,0))=16,0,VLOOKUP(S385,Catalogue!$F$2:$J$259,5,0))</f>
        <v>0</v>
      </c>
      <c r="V385" s="232"/>
      <c r="W385" s="256" t="str">
        <f>IF(TYPE(VLOOKUP(V385,Catalogue!$F$2:$J$259,3,0))=16," ",VLOOKUP(V385,Catalogue!$F$2:$J$259,3,0))</f>
        <v xml:space="preserve"> </v>
      </c>
      <c r="X385" s="228">
        <f>IF(TYPE(VLOOKUP(V385,Catalogue!$F$2:$J$259,5,0))=16,0,VLOOKUP(V385,Catalogue!$F$2:$J$259,5,0))</f>
        <v>0</v>
      </c>
      <c r="Y385" s="232"/>
      <c r="Z385" s="227" t="str">
        <f>IF(TYPE(VLOOKUP(Y385,Catalogue!$F$2:$J$259,3,0))=16," ",VLOOKUP(Y385,Catalogue!$F$2:$J$259,3,0))</f>
        <v xml:space="preserve"> </v>
      </c>
      <c r="AA385" s="228">
        <f>IF(TYPE(VLOOKUP(Y385,Catalogue!$F$2:$J$259,5,0))=16,0,VLOOKUP(Y385,Catalogue!$F$2:$J$259,5,0))</f>
        <v>0</v>
      </c>
      <c r="AB385" s="260">
        <v>1.2</v>
      </c>
      <c r="AC385" s="260">
        <v>0.8</v>
      </c>
      <c r="AD385" s="260">
        <v>1</v>
      </c>
      <c r="AE385" s="260">
        <f t="shared" si="56"/>
        <v>0.96</v>
      </c>
      <c r="AF385" s="228">
        <f t="shared" si="58"/>
        <v>0</v>
      </c>
      <c r="AG385" s="228">
        <f t="shared" si="53"/>
        <v>0</v>
      </c>
      <c r="AH385" s="228">
        <f t="shared" si="54"/>
        <v>0</v>
      </c>
      <c r="AI385" s="232"/>
      <c r="AJ385" s="227" t="str">
        <f>IF(TYPE(VLOOKUP(AI385,Catalogue!$F$2:$J$259,3,0))=16," ",VLOOKUP(AI385,Catalogue!$F$2:$J$259,3,0))</f>
        <v xml:space="preserve"> </v>
      </c>
      <c r="AK385" s="228">
        <f>IF(TYPE(VLOOKUP(AI385,Catalogue!$F$2:$J$259,5,0))=16,0,VLOOKUP(AI385,Catalogue!$F$2:$J$259,5,0))</f>
        <v>0</v>
      </c>
      <c r="AL385" s="227"/>
      <c r="AM385" s="228">
        <f t="shared" si="57"/>
        <v>0</v>
      </c>
      <c r="AN385" s="228" t="s">
        <v>921</v>
      </c>
      <c r="AO385" s="229">
        <f t="shared" si="55"/>
        <v>0</v>
      </c>
    </row>
    <row r="386" spans="1:41" ht="45" x14ac:dyDescent="0.2">
      <c r="A386" s="412"/>
      <c r="B386" s="276"/>
      <c r="C386" s="262" t="s">
        <v>1596</v>
      </c>
      <c r="D386" s="262" t="s">
        <v>1597</v>
      </c>
      <c r="E386" s="262" t="s">
        <v>1598</v>
      </c>
      <c r="F386" s="262" t="s">
        <v>1599</v>
      </c>
      <c r="G386" s="262" t="s">
        <v>1260</v>
      </c>
      <c r="H386" s="262"/>
      <c r="I386" s="262" t="s">
        <v>1541</v>
      </c>
      <c r="J386" s="262" t="s">
        <v>225</v>
      </c>
      <c r="K386" s="227"/>
      <c r="L386" s="228">
        <f>IF(TYPE(VLOOKUP(K386,Catalogue!$F$2:$J$259,5,0))=16,0,VLOOKUP(K386,Catalogue!$F$2:$J$259,5,0))</f>
        <v>0</v>
      </c>
      <c r="M386" s="228"/>
      <c r="N386" s="228">
        <f t="shared" si="51"/>
        <v>0</v>
      </c>
      <c r="O386" s="227"/>
      <c r="P386" s="228">
        <f>IF(TYPE(VLOOKUP(O386,Catalogue!$F$2:$J$259,5,0))=16,0,VLOOKUP(O386,Catalogue!$F$2:$J$259,5,0))</f>
        <v>0</v>
      </c>
      <c r="Q386" s="228"/>
      <c r="R386" s="228">
        <f t="shared" si="52"/>
        <v>0</v>
      </c>
      <c r="S386" s="232"/>
      <c r="T386" s="256" t="str">
        <f>IF(TYPE(VLOOKUP(S386,Catalogue!$F$2:$J$259,3,0))=16," ",VLOOKUP(S386,Catalogue!$F$2:$J$259,3,0))</f>
        <v xml:space="preserve"> </v>
      </c>
      <c r="U386" s="228">
        <f>IF(TYPE(VLOOKUP(S386,Catalogue!$F$2:$J$259,5,0))=16,0,VLOOKUP(S386,Catalogue!$F$2:$J$259,5,0))</f>
        <v>0</v>
      </c>
      <c r="V386" s="232"/>
      <c r="W386" s="256" t="str">
        <f>IF(TYPE(VLOOKUP(V386,Catalogue!$F$2:$J$259,3,0))=16," ",VLOOKUP(V386,Catalogue!$F$2:$J$259,3,0))</f>
        <v xml:space="preserve"> </v>
      </c>
      <c r="X386" s="228">
        <f>IF(TYPE(VLOOKUP(V386,Catalogue!$F$2:$J$259,5,0))=16,0,VLOOKUP(V386,Catalogue!$F$2:$J$259,5,0))</f>
        <v>0</v>
      </c>
      <c r="Y386" s="232"/>
      <c r="Z386" s="227" t="str">
        <f>IF(TYPE(VLOOKUP(Y386,Catalogue!$F$2:$J$259,3,0))=16," ",VLOOKUP(Y386,Catalogue!$F$2:$J$259,3,0))</f>
        <v xml:space="preserve"> </v>
      </c>
      <c r="AA386" s="228">
        <f>IF(TYPE(VLOOKUP(Y386,Catalogue!$F$2:$J$259,5,0))=16,0,VLOOKUP(Y386,Catalogue!$F$2:$J$259,5,0))</f>
        <v>0</v>
      </c>
      <c r="AB386" s="260">
        <v>0.5</v>
      </c>
      <c r="AC386" s="260">
        <v>2.2000000000000002</v>
      </c>
      <c r="AD386" s="260">
        <v>1</v>
      </c>
      <c r="AE386" s="260">
        <f t="shared" si="56"/>
        <v>1.1000000000000001</v>
      </c>
      <c r="AF386" s="228">
        <f t="shared" si="58"/>
        <v>0</v>
      </c>
      <c r="AG386" s="228">
        <f t="shared" si="53"/>
        <v>0</v>
      </c>
      <c r="AH386" s="228">
        <f t="shared" si="54"/>
        <v>0</v>
      </c>
      <c r="AI386" s="232"/>
      <c r="AJ386" s="227" t="str">
        <f>IF(TYPE(VLOOKUP(AI386,Catalogue!$F$2:$J$259,3,0))=16," ",VLOOKUP(AI386,Catalogue!$F$2:$J$259,3,0))</f>
        <v xml:space="preserve"> </v>
      </c>
      <c r="AK386" s="228">
        <f>IF(TYPE(VLOOKUP(AI386,Catalogue!$F$2:$J$259,5,0))=16,0,VLOOKUP(AI386,Catalogue!$F$2:$J$259,5,0))</f>
        <v>0</v>
      </c>
      <c r="AL386" s="227"/>
      <c r="AM386" s="228">
        <f t="shared" si="57"/>
        <v>0</v>
      </c>
      <c r="AN386" s="228" t="s">
        <v>925</v>
      </c>
      <c r="AO386" s="229">
        <f t="shared" si="55"/>
        <v>0</v>
      </c>
    </row>
    <row r="387" spans="1:41" ht="22.5" x14ac:dyDescent="0.2">
      <c r="A387" s="413">
        <v>531</v>
      </c>
      <c r="B387" s="276"/>
      <c r="C387" s="262" t="s">
        <v>1600</v>
      </c>
      <c r="D387" s="262" t="s">
        <v>1513</v>
      </c>
      <c r="E387" s="262">
        <v>307</v>
      </c>
      <c r="F387" s="262" t="s">
        <v>1601</v>
      </c>
      <c r="G387" s="262"/>
      <c r="H387" s="290" t="s">
        <v>940</v>
      </c>
      <c r="I387" s="290" t="s">
        <v>1541</v>
      </c>
      <c r="J387" s="290" t="s">
        <v>225</v>
      </c>
      <c r="K387" s="227" t="s">
        <v>241</v>
      </c>
      <c r="L387" s="228">
        <f>IF(TYPE(VLOOKUP(K387,Catalogue!$F$2:$J$259,5,0))=16,0,VLOOKUP(K387,Catalogue!$F$2:$J$259,5,0))</f>
        <v>40000</v>
      </c>
      <c r="M387" s="228">
        <v>1</v>
      </c>
      <c r="N387" s="228">
        <f t="shared" si="51"/>
        <v>40000</v>
      </c>
      <c r="O387" s="227"/>
      <c r="P387" s="228">
        <f>IF(TYPE(VLOOKUP(O387,Catalogue!$F$2:$J$259,5,0))=16,0,VLOOKUP(O387,Catalogue!$F$2:$J$259,5,0))</f>
        <v>0</v>
      </c>
      <c r="Q387" s="228"/>
      <c r="R387" s="228">
        <f t="shared" si="52"/>
        <v>0</v>
      </c>
      <c r="S387" s="232"/>
      <c r="T387" s="256" t="str">
        <f>IF(TYPE(VLOOKUP(S387,Catalogue!$F$2:$J$259,3,0))=16," ",VLOOKUP(S387,Catalogue!$F$2:$J$259,3,0))</f>
        <v xml:space="preserve"> </v>
      </c>
      <c r="U387" s="228">
        <f>IF(TYPE(VLOOKUP(S387,Catalogue!$F$2:$J$259,5,0))=16,0,VLOOKUP(S387,Catalogue!$F$2:$J$259,5,0))</f>
        <v>0</v>
      </c>
      <c r="V387" s="232"/>
      <c r="W387" s="256" t="str">
        <f>IF(TYPE(VLOOKUP(V387,Catalogue!$F$2:$J$259,3,0))=16," ",VLOOKUP(V387,Catalogue!$F$2:$J$259,3,0))</f>
        <v xml:space="preserve"> </v>
      </c>
      <c r="X387" s="228">
        <f>IF(TYPE(VLOOKUP(V387,Catalogue!$F$2:$J$259,5,0))=16,0,VLOOKUP(V387,Catalogue!$F$2:$J$259,5,0))</f>
        <v>0</v>
      </c>
      <c r="Y387" s="232"/>
      <c r="Z387" s="227" t="str">
        <f>IF(TYPE(VLOOKUP(Y387,Catalogue!$F$2:$J$259,3,0))=16," ",VLOOKUP(Y387,Catalogue!$F$2:$J$259,3,0))</f>
        <v xml:space="preserve"> </v>
      </c>
      <c r="AA387" s="228">
        <f>IF(TYPE(VLOOKUP(Y387,Catalogue!$F$2:$J$259,5,0))=16,0,VLOOKUP(Y387,Catalogue!$F$2:$J$259,5,0))</f>
        <v>0</v>
      </c>
      <c r="AB387" s="260">
        <v>1.4650000000000001</v>
      </c>
      <c r="AC387" s="260">
        <v>0.75</v>
      </c>
      <c r="AD387" s="260">
        <v>1</v>
      </c>
      <c r="AE387" s="260">
        <f t="shared" si="56"/>
        <v>1.0987500000000001</v>
      </c>
      <c r="AF387" s="228">
        <f t="shared" si="58"/>
        <v>0</v>
      </c>
      <c r="AG387" s="228">
        <f t="shared" si="53"/>
        <v>0</v>
      </c>
      <c r="AH387" s="228">
        <f t="shared" si="54"/>
        <v>0</v>
      </c>
      <c r="AI387" s="232"/>
      <c r="AJ387" s="227" t="str">
        <f>IF(TYPE(VLOOKUP(AI387,Catalogue!$F$2:$J$259,3,0))=16," ",VLOOKUP(AI387,Catalogue!$F$2:$J$259,3,0))</f>
        <v xml:space="preserve"> </v>
      </c>
      <c r="AK387" s="228">
        <f>IF(TYPE(VLOOKUP(AI387,Catalogue!$F$2:$J$259,5,0))=16,0,VLOOKUP(AI387,Catalogue!$F$2:$J$259,5,0))</f>
        <v>0</v>
      </c>
      <c r="AL387" s="227"/>
      <c r="AM387" s="228">
        <f t="shared" si="57"/>
        <v>0</v>
      </c>
      <c r="AN387" s="228" t="s">
        <v>919</v>
      </c>
      <c r="AO387" s="229">
        <f t="shared" si="55"/>
        <v>40000</v>
      </c>
    </row>
    <row r="388" spans="1:41" ht="22.5" x14ac:dyDescent="0.2">
      <c r="A388" s="412"/>
      <c r="B388" s="276"/>
      <c r="C388" s="262" t="s">
        <v>1600</v>
      </c>
      <c r="D388" s="262" t="s">
        <v>1513</v>
      </c>
      <c r="E388" s="262">
        <v>307</v>
      </c>
      <c r="F388" s="262" t="s">
        <v>1601</v>
      </c>
      <c r="G388" s="262"/>
      <c r="H388" s="290" t="s">
        <v>940</v>
      </c>
      <c r="I388" s="290" t="s">
        <v>1541</v>
      </c>
      <c r="J388" s="290" t="s">
        <v>225</v>
      </c>
      <c r="K388" s="227"/>
      <c r="L388" s="228">
        <f>IF(TYPE(VLOOKUP(K388,Catalogue!$F$2:$J$259,5,0))=16,0,VLOOKUP(K388,Catalogue!$F$2:$J$259,5,0))</f>
        <v>0</v>
      </c>
      <c r="M388" s="228"/>
      <c r="N388" s="228">
        <f t="shared" si="51"/>
        <v>0</v>
      </c>
      <c r="O388" s="227"/>
      <c r="P388" s="228">
        <f>IF(TYPE(VLOOKUP(O388,Catalogue!$F$2:$J$259,5,0))=16,0,VLOOKUP(O388,Catalogue!$F$2:$J$259,5,0))</f>
        <v>0</v>
      </c>
      <c r="Q388" s="228"/>
      <c r="R388" s="228">
        <f t="shared" si="52"/>
        <v>0</v>
      </c>
      <c r="S388" s="232"/>
      <c r="T388" s="256" t="str">
        <f>IF(TYPE(VLOOKUP(S388,Catalogue!$F$2:$J$259,3,0))=16," ",VLOOKUP(S388,Catalogue!$F$2:$J$259,3,0))</f>
        <v xml:space="preserve"> </v>
      </c>
      <c r="U388" s="228">
        <f>IF(TYPE(VLOOKUP(S388,Catalogue!$F$2:$J$259,5,0))=16,0,VLOOKUP(S388,Catalogue!$F$2:$J$259,5,0))</f>
        <v>0</v>
      </c>
      <c r="V388" s="232"/>
      <c r="W388" s="256" t="str">
        <f>IF(TYPE(VLOOKUP(V388,Catalogue!$F$2:$J$259,3,0))=16," ",VLOOKUP(V388,Catalogue!$F$2:$J$259,3,0))</f>
        <v xml:space="preserve"> </v>
      </c>
      <c r="X388" s="228">
        <f>IF(TYPE(VLOOKUP(V388,Catalogue!$F$2:$J$259,5,0))=16,0,VLOOKUP(V388,Catalogue!$F$2:$J$259,5,0))</f>
        <v>0</v>
      </c>
      <c r="Y388" s="232"/>
      <c r="Z388" s="227" t="str">
        <f>IF(TYPE(VLOOKUP(Y388,Catalogue!$F$2:$J$259,3,0))=16," ",VLOOKUP(Y388,Catalogue!$F$2:$J$259,3,0))</f>
        <v xml:space="preserve"> </v>
      </c>
      <c r="AA388" s="228">
        <f>IF(TYPE(VLOOKUP(Y388,Catalogue!$F$2:$J$259,5,0))=16,0,VLOOKUP(Y388,Catalogue!$F$2:$J$259,5,0))</f>
        <v>0</v>
      </c>
      <c r="AB388" s="260">
        <v>2.9</v>
      </c>
      <c r="AC388" s="260">
        <v>1</v>
      </c>
      <c r="AD388" s="260">
        <v>1</v>
      </c>
      <c r="AE388" s="260">
        <f t="shared" si="56"/>
        <v>2.9</v>
      </c>
      <c r="AF388" s="228">
        <f t="shared" si="58"/>
        <v>0</v>
      </c>
      <c r="AG388" s="228">
        <f t="shared" si="53"/>
        <v>0</v>
      </c>
      <c r="AH388" s="228">
        <f t="shared" si="54"/>
        <v>0</v>
      </c>
      <c r="AI388" s="232"/>
      <c r="AJ388" s="227" t="str">
        <f>IF(TYPE(VLOOKUP(AI388,Catalogue!$F$2:$J$259,3,0))=16," ",VLOOKUP(AI388,Catalogue!$F$2:$J$259,3,0))</f>
        <v xml:space="preserve"> </v>
      </c>
      <c r="AK388" s="228">
        <f>IF(TYPE(VLOOKUP(AI388,Catalogue!$F$2:$J$259,5,0))=16,0,VLOOKUP(AI388,Catalogue!$F$2:$J$259,5,0))</f>
        <v>0</v>
      </c>
      <c r="AL388" s="227"/>
      <c r="AM388" s="228">
        <f t="shared" si="57"/>
        <v>0</v>
      </c>
      <c r="AN388" s="228" t="s">
        <v>1380</v>
      </c>
      <c r="AO388" s="229">
        <f t="shared" si="55"/>
        <v>0</v>
      </c>
    </row>
    <row r="389" spans="1:41" ht="22.5" x14ac:dyDescent="0.2">
      <c r="A389" s="413">
        <v>532</v>
      </c>
      <c r="B389" s="276"/>
      <c r="C389" s="262" t="s">
        <v>1602</v>
      </c>
      <c r="D389" s="290" t="s">
        <v>1603</v>
      </c>
      <c r="E389" s="290">
        <v>250</v>
      </c>
      <c r="F389" s="290" t="s">
        <v>1601</v>
      </c>
      <c r="G389" s="290"/>
      <c r="H389" s="290" t="s">
        <v>1564</v>
      </c>
      <c r="I389" s="290" t="s">
        <v>1541</v>
      </c>
      <c r="J389" s="290" t="s">
        <v>225</v>
      </c>
      <c r="K389" s="227" t="s">
        <v>241</v>
      </c>
      <c r="L389" s="228">
        <f>IF(TYPE(VLOOKUP(K389,Catalogue!$F$2:$J$259,5,0))=16,0,VLOOKUP(K389,Catalogue!$F$2:$J$259,5,0))</f>
        <v>40000</v>
      </c>
      <c r="M389" s="228">
        <v>1</v>
      </c>
      <c r="N389" s="228">
        <f t="shared" si="51"/>
        <v>40000</v>
      </c>
      <c r="O389" s="227"/>
      <c r="P389" s="228">
        <f>IF(TYPE(VLOOKUP(O389,Catalogue!$F$2:$J$259,5,0))=16,0,VLOOKUP(O389,Catalogue!$F$2:$J$259,5,0))</f>
        <v>0</v>
      </c>
      <c r="Q389" s="228"/>
      <c r="R389" s="228">
        <f t="shared" si="52"/>
        <v>0</v>
      </c>
      <c r="S389" s="232"/>
      <c r="T389" s="256" t="str">
        <f>IF(TYPE(VLOOKUP(S389,Catalogue!$F$2:$J$259,3,0))=16," ",VLOOKUP(S389,Catalogue!$F$2:$J$259,3,0))</f>
        <v xml:space="preserve"> </v>
      </c>
      <c r="U389" s="228">
        <f>IF(TYPE(VLOOKUP(S389,Catalogue!$F$2:$J$259,5,0))=16,0,VLOOKUP(S389,Catalogue!$F$2:$J$259,5,0))</f>
        <v>0</v>
      </c>
      <c r="V389" s="232"/>
      <c r="W389" s="256" t="str">
        <f>IF(TYPE(VLOOKUP(V389,Catalogue!$F$2:$J$259,3,0))=16," ",VLOOKUP(V389,Catalogue!$F$2:$J$259,3,0))</f>
        <v xml:space="preserve"> </v>
      </c>
      <c r="X389" s="228">
        <f>IF(TYPE(VLOOKUP(V389,Catalogue!$F$2:$J$259,5,0))=16,0,VLOOKUP(V389,Catalogue!$F$2:$J$259,5,0))</f>
        <v>0</v>
      </c>
      <c r="Y389" s="232"/>
      <c r="Z389" s="227" t="str">
        <f>IF(TYPE(VLOOKUP(Y389,Catalogue!$F$2:$J$259,3,0))=16," ",VLOOKUP(Y389,Catalogue!$F$2:$J$259,3,0))</f>
        <v xml:space="preserve"> </v>
      </c>
      <c r="AA389" s="228">
        <f>IF(TYPE(VLOOKUP(Y389,Catalogue!$F$2:$J$259,5,0))=16,0,VLOOKUP(Y389,Catalogue!$F$2:$J$259,5,0))</f>
        <v>0</v>
      </c>
      <c r="AB389" s="260">
        <v>2.54</v>
      </c>
      <c r="AC389" s="260">
        <v>3.26</v>
      </c>
      <c r="AD389" s="260">
        <v>1</v>
      </c>
      <c r="AE389" s="260">
        <f t="shared" si="56"/>
        <v>8.2804000000000002</v>
      </c>
      <c r="AF389" s="228">
        <f t="shared" si="58"/>
        <v>0</v>
      </c>
      <c r="AG389" s="228">
        <f t="shared" si="53"/>
        <v>0</v>
      </c>
      <c r="AH389" s="228">
        <f t="shared" si="54"/>
        <v>0</v>
      </c>
      <c r="AI389" s="232"/>
      <c r="AJ389" s="227" t="str">
        <f>IF(TYPE(VLOOKUP(AI389,Catalogue!$F$2:$J$259,3,0))=16," ",VLOOKUP(AI389,Catalogue!$F$2:$J$259,3,0))</f>
        <v xml:space="preserve"> </v>
      </c>
      <c r="AK389" s="228">
        <f>IF(TYPE(VLOOKUP(AI389,Catalogue!$F$2:$J$259,5,0))=16,0,VLOOKUP(AI389,Catalogue!$F$2:$J$259,5,0))</f>
        <v>0</v>
      </c>
      <c r="AL389" s="227"/>
      <c r="AM389" s="228">
        <f t="shared" si="57"/>
        <v>0</v>
      </c>
      <c r="AN389" s="228"/>
      <c r="AO389" s="229">
        <f t="shared" si="55"/>
        <v>40000</v>
      </c>
    </row>
    <row r="390" spans="1:41" ht="22.5" x14ac:dyDescent="0.2">
      <c r="A390" s="411"/>
      <c r="B390" s="276"/>
      <c r="C390" s="262" t="s">
        <v>1602</v>
      </c>
      <c r="D390" s="290" t="s">
        <v>1603</v>
      </c>
      <c r="E390" s="290">
        <v>250</v>
      </c>
      <c r="F390" s="290" t="s">
        <v>1601</v>
      </c>
      <c r="G390" s="290"/>
      <c r="H390" s="290" t="s">
        <v>1564</v>
      </c>
      <c r="I390" s="290" t="s">
        <v>1541</v>
      </c>
      <c r="J390" s="290" t="s">
        <v>225</v>
      </c>
      <c r="K390" s="227"/>
      <c r="L390" s="228">
        <f>IF(TYPE(VLOOKUP(K390,Catalogue!$F$2:$J$259,5,0))=16,0,VLOOKUP(K390,Catalogue!$F$2:$J$259,5,0))</f>
        <v>0</v>
      </c>
      <c r="M390" s="228"/>
      <c r="N390" s="228">
        <f t="shared" si="51"/>
        <v>0</v>
      </c>
      <c r="O390" s="227"/>
      <c r="P390" s="228">
        <f>IF(TYPE(VLOOKUP(O390,Catalogue!$F$2:$J$259,5,0))=16,0,VLOOKUP(O390,Catalogue!$F$2:$J$259,5,0))</f>
        <v>0</v>
      </c>
      <c r="Q390" s="228"/>
      <c r="R390" s="228">
        <f t="shared" si="52"/>
        <v>0</v>
      </c>
      <c r="S390" s="232"/>
      <c r="T390" s="256" t="str">
        <f>IF(TYPE(VLOOKUP(S390,Catalogue!$F$2:$J$259,3,0))=16," ",VLOOKUP(S390,Catalogue!$F$2:$J$259,3,0))</f>
        <v xml:space="preserve"> </v>
      </c>
      <c r="U390" s="228">
        <f>IF(TYPE(VLOOKUP(S390,Catalogue!$F$2:$J$259,5,0))=16,0,VLOOKUP(S390,Catalogue!$F$2:$J$259,5,0))</f>
        <v>0</v>
      </c>
      <c r="V390" s="232"/>
      <c r="W390" s="256" t="str">
        <f>IF(TYPE(VLOOKUP(V390,Catalogue!$F$2:$J$259,3,0))=16," ",VLOOKUP(V390,Catalogue!$F$2:$J$259,3,0))</f>
        <v xml:space="preserve"> </v>
      </c>
      <c r="X390" s="228">
        <f>IF(TYPE(VLOOKUP(V390,Catalogue!$F$2:$J$259,5,0))=16,0,VLOOKUP(V390,Catalogue!$F$2:$J$259,5,0))</f>
        <v>0</v>
      </c>
      <c r="Y390" s="232"/>
      <c r="Z390" s="227" t="str">
        <f>IF(TYPE(VLOOKUP(Y390,Catalogue!$F$2:$J$259,3,0))=16," ",VLOOKUP(Y390,Catalogue!$F$2:$J$259,3,0))</f>
        <v xml:space="preserve"> </v>
      </c>
      <c r="AA390" s="228">
        <f>IF(TYPE(VLOOKUP(Y390,Catalogue!$F$2:$J$259,5,0))=16,0,VLOOKUP(Y390,Catalogue!$F$2:$J$259,5,0))</f>
        <v>0</v>
      </c>
      <c r="AB390" s="260">
        <v>0.34</v>
      </c>
      <c r="AC390" s="260">
        <v>2.4700000000000002</v>
      </c>
      <c r="AD390" s="260">
        <v>1</v>
      </c>
      <c r="AE390" s="260">
        <f t="shared" si="56"/>
        <v>0.8398000000000001</v>
      </c>
      <c r="AF390" s="228">
        <f t="shared" si="58"/>
        <v>0</v>
      </c>
      <c r="AG390" s="228">
        <f t="shared" si="53"/>
        <v>0</v>
      </c>
      <c r="AH390" s="228">
        <f t="shared" si="54"/>
        <v>0</v>
      </c>
      <c r="AI390" s="232"/>
      <c r="AJ390" s="227" t="str">
        <f>IF(TYPE(VLOOKUP(AI390,Catalogue!$F$2:$J$259,3,0))=16," ",VLOOKUP(AI390,Catalogue!$F$2:$J$259,3,0))</f>
        <v xml:space="preserve"> </v>
      </c>
      <c r="AK390" s="228">
        <f>IF(TYPE(VLOOKUP(AI390,Catalogue!$F$2:$J$259,5,0))=16,0,VLOOKUP(AI390,Catalogue!$F$2:$J$259,5,0))</f>
        <v>0</v>
      </c>
      <c r="AL390" s="227"/>
      <c r="AM390" s="228">
        <f t="shared" si="57"/>
        <v>0</v>
      </c>
      <c r="AN390" s="228"/>
      <c r="AO390" s="229">
        <f t="shared" si="55"/>
        <v>0</v>
      </c>
    </row>
    <row r="391" spans="1:41" ht="22.5" x14ac:dyDescent="0.2">
      <c r="A391" s="411"/>
      <c r="B391" s="276"/>
      <c r="C391" s="262" t="s">
        <v>1602</v>
      </c>
      <c r="D391" s="290" t="s">
        <v>1603</v>
      </c>
      <c r="E391" s="290">
        <v>250</v>
      </c>
      <c r="F391" s="290" t="s">
        <v>1601</v>
      </c>
      <c r="G391" s="290"/>
      <c r="H391" s="290" t="s">
        <v>1564</v>
      </c>
      <c r="I391" s="290" t="s">
        <v>1541</v>
      </c>
      <c r="J391" s="290" t="s">
        <v>225</v>
      </c>
      <c r="K391" s="227"/>
      <c r="L391" s="228">
        <f>IF(TYPE(VLOOKUP(K391,Catalogue!$F$2:$J$259,5,0))=16,0,VLOOKUP(K391,Catalogue!$F$2:$J$259,5,0))</f>
        <v>0</v>
      </c>
      <c r="M391" s="228"/>
      <c r="N391" s="228">
        <f t="shared" si="51"/>
        <v>0</v>
      </c>
      <c r="O391" s="227"/>
      <c r="P391" s="228">
        <f>IF(TYPE(VLOOKUP(O391,Catalogue!$F$2:$J$259,5,0))=16,0,VLOOKUP(O391,Catalogue!$F$2:$J$259,5,0))</f>
        <v>0</v>
      </c>
      <c r="Q391" s="228"/>
      <c r="R391" s="228">
        <f t="shared" si="52"/>
        <v>0</v>
      </c>
      <c r="S391" s="232"/>
      <c r="T391" s="256" t="str">
        <f>IF(TYPE(VLOOKUP(S391,Catalogue!$F$2:$J$259,3,0))=16," ",VLOOKUP(S391,Catalogue!$F$2:$J$259,3,0))</f>
        <v xml:space="preserve"> </v>
      </c>
      <c r="U391" s="228">
        <f>IF(TYPE(VLOOKUP(S391,Catalogue!$F$2:$J$259,5,0))=16,0,VLOOKUP(S391,Catalogue!$F$2:$J$259,5,0))</f>
        <v>0</v>
      </c>
      <c r="V391" s="232"/>
      <c r="W391" s="256" t="str">
        <f>IF(TYPE(VLOOKUP(V391,Catalogue!$F$2:$J$259,3,0))=16," ",VLOOKUP(V391,Catalogue!$F$2:$J$259,3,0))</f>
        <v xml:space="preserve"> </v>
      </c>
      <c r="X391" s="228">
        <f>IF(TYPE(VLOOKUP(V391,Catalogue!$F$2:$J$259,5,0))=16,0,VLOOKUP(V391,Catalogue!$F$2:$J$259,5,0))</f>
        <v>0</v>
      </c>
      <c r="Y391" s="232"/>
      <c r="Z391" s="227" t="str">
        <f>IF(TYPE(VLOOKUP(Y391,Catalogue!$F$2:$J$259,3,0))=16," ",VLOOKUP(Y391,Catalogue!$F$2:$J$259,3,0))</f>
        <v xml:space="preserve"> </v>
      </c>
      <c r="AA391" s="228">
        <f>IF(TYPE(VLOOKUP(Y391,Catalogue!$F$2:$J$259,5,0))=16,0,VLOOKUP(Y391,Catalogue!$F$2:$J$259,5,0))</f>
        <v>0</v>
      </c>
      <c r="AB391" s="260">
        <v>0.14000000000000001</v>
      </c>
      <c r="AC391" s="260">
        <v>2.7</v>
      </c>
      <c r="AD391" s="260">
        <v>1</v>
      </c>
      <c r="AE391" s="260">
        <f t="shared" si="56"/>
        <v>0.37800000000000006</v>
      </c>
      <c r="AF391" s="228">
        <f t="shared" si="58"/>
        <v>0</v>
      </c>
      <c r="AG391" s="228">
        <f t="shared" si="53"/>
        <v>0</v>
      </c>
      <c r="AH391" s="228">
        <f t="shared" si="54"/>
        <v>0</v>
      </c>
      <c r="AI391" s="232"/>
      <c r="AJ391" s="227" t="str">
        <f>IF(TYPE(VLOOKUP(AI391,Catalogue!$F$2:$J$259,3,0))=16," ",VLOOKUP(AI391,Catalogue!$F$2:$J$259,3,0))</f>
        <v xml:space="preserve"> </v>
      </c>
      <c r="AK391" s="228">
        <f>IF(TYPE(VLOOKUP(AI391,Catalogue!$F$2:$J$259,5,0))=16,0,VLOOKUP(AI391,Catalogue!$F$2:$J$259,5,0))</f>
        <v>0</v>
      </c>
      <c r="AL391" s="227"/>
      <c r="AM391" s="228">
        <f t="shared" si="57"/>
        <v>0</v>
      </c>
      <c r="AN391" s="228"/>
      <c r="AO391" s="229">
        <f t="shared" si="55"/>
        <v>0</v>
      </c>
    </row>
    <row r="392" spans="1:41" ht="22.5" x14ac:dyDescent="0.2">
      <c r="A392" s="412"/>
      <c r="B392" s="276"/>
      <c r="C392" s="262" t="s">
        <v>1602</v>
      </c>
      <c r="D392" s="290" t="s">
        <v>1603</v>
      </c>
      <c r="E392" s="290">
        <v>250</v>
      </c>
      <c r="F392" s="290" t="s">
        <v>1601</v>
      </c>
      <c r="G392" s="290"/>
      <c r="H392" s="290" t="s">
        <v>1564</v>
      </c>
      <c r="I392" s="290" t="s">
        <v>1541</v>
      </c>
      <c r="J392" s="290" t="s">
        <v>225</v>
      </c>
      <c r="K392" s="227"/>
      <c r="L392" s="228">
        <f>IF(TYPE(VLOOKUP(K392,Catalogue!$F$2:$J$259,5,0))=16,0,VLOOKUP(K392,Catalogue!$F$2:$J$259,5,0))</f>
        <v>0</v>
      </c>
      <c r="M392" s="228"/>
      <c r="N392" s="228">
        <f t="shared" si="51"/>
        <v>0</v>
      </c>
      <c r="O392" s="227"/>
      <c r="P392" s="228">
        <f>IF(TYPE(VLOOKUP(O392,Catalogue!$F$2:$J$259,5,0))=16,0,VLOOKUP(O392,Catalogue!$F$2:$J$259,5,0))</f>
        <v>0</v>
      </c>
      <c r="Q392" s="228"/>
      <c r="R392" s="228">
        <f t="shared" si="52"/>
        <v>0</v>
      </c>
      <c r="S392" s="232"/>
      <c r="T392" s="256" t="str">
        <f>IF(TYPE(VLOOKUP(S392,Catalogue!$F$2:$J$259,3,0))=16," ",VLOOKUP(S392,Catalogue!$F$2:$J$259,3,0))</f>
        <v xml:space="preserve"> </v>
      </c>
      <c r="U392" s="228">
        <f>IF(TYPE(VLOOKUP(S392,Catalogue!$F$2:$J$259,5,0))=16,0,VLOOKUP(S392,Catalogue!$F$2:$J$259,5,0))</f>
        <v>0</v>
      </c>
      <c r="V392" s="232"/>
      <c r="W392" s="256" t="str">
        <f>IF(TYPE(VLOOKUP(V392,Catalogue!$F$2:$J$259,3,0))=16," ",VLOOKUP(V392,Catalogue!$F$2:$J$259,3,0))</f>
        <v xml:space="preserve"> </v>
      </c>
      <c r="X392" s="228">
        <f>IF(TYPE(VLOOKUP(V392,Catalogue!$F$2:$J$259,5,0))=16,0,VLOOKUP(V392,Catalogue!$F$2:$J$259,5,0))</f>
        <v>0</v>
      </c>
      <c r="Y392" s="232"/>
      <c r="Z392" s="227" t="str">
        <f>IF(TYPE(VLOOKUP(Y392,Catalogue!$F$2:$J$259,3,0))=16," ",VLOOKUP(Y392,Catalogue!$F$2:$J$259,3,0))</f>
        <v xml:space="preserve"> </v>
      </c>
      <c r="AA392" s="228">
        <f>IF(TYPE(VLOOKUP(Y392,Catalogue!$F$2:$J$259,5,0))=16,0,VLOOKUP(Y392,Catalogue!$F$2:$J$259,5,0))</f>
        <v>0</v>
      </c>
      <c r="AB392" s="260">
        <v>0.48499999999999999</v>
      </c>
      <c r="AC392" s="260">
        <v>2.7</v>
      </c>
      <c r="AD392" s="260">
        <v>1</v>
      </c>
      <c r="AE392" s="260">
        <f t="shared" si="56"/>
        <v>1.3095000000000001</v>
      </c>
      <c r="AF392" s="228">
        <f t="shared" si="58"/>
        <v>0</v>
      </c>
      <c r="AG392" s="228">
        <f t="shared" si="53"/>
        <v>0</v>
      </c>
      <c r="AH392" s="228">
        <f t="shared" si="54"/>
        <v>0</v>
      </c>
      <c r="AI392" s="232"/>
      <c r="AJ392" s="227" t="str">
        <f>IF(TYPE(VLOOKUP(AI392,Catalogue!$F$2:$J$259,3,0))=16," ",VLOOKUP(AI392,Catalogue!$F$2:$J$259,3,0))</f>
        <v xml:space="preserve"> </v>
      </c>
      <c r="AK392" s="228">
        <f>IF(TYPE(VLOOKUP(AI392,Catalogue!$F$2:$J$259,5,0))=16,0,VLOOKUP(AI392,Catalogue!$F$2:$J$259,5,0))</f>
        <v>0</v>
      </c>
      <c r="AL392" s="227"/>
      <c r="AM392" s="228">
        <f t="shared" si="57"/>
        <v>0</v>
      </c>
      <c r="AN392" s="228"/>
      <c r="AO392" s="229">
        <f t="shared" si="55"/>
        <v>0</v>
      </c>
    </row>
    <row r="393" spans="1:41" ht="33.75" x14ac:dyDescent="0.2">
      <c r="A393" s="413">
        <v>533</v>
      </c>
      <c r="B393" s="276"/>
      <c r="C393" s="262" t="s">
        <v>1604</v>
      </c>
      <c r="D393" s="262" t="s">
        <v>1605</v>
      </c>
      <c r="E393" s="262" t="s">
        <v>1606</v>
      </c>
      <c r="F393" s="262" t="s">
        <v>1607</v>
      </c>
      <c r="G393" s="262"/>
      <c r="H393" s="262" t="s">
        <v>1547</v>
      </c>
      <c r="I393" s="262" t="s">
        <v>1541</v>
      </c>
      <c r="J393" s="262" t="s">
        <v>225</v>
      </c>
      <c r="K393" s="227" t="s">
        <v>241</v>
      </c>
      <c r="L393" s="228">
        <f>IF(TYPE(VLOOKUP(K393,Catalogue!$F$2:$J$259,5,0))=16,0,VLOOKUP(K393,Catalogue!$F$2:$J$259,5,0))</f>
        <v>40000</v>
      </c>
      <c r="M393" s="228">
        <v>1</v>
      </c>
      <c r="N393" s="228">
        <f t="shared" si="51"/>
        <v>40000</v>
      </c>
      <c r="O393" s="227"/>
      <c r="P393" s="228">
        <f>IF(TYPE(VLOOKUP(O393,Catalogue!$F$2:$J$259,5,0))=16,0,VLOOKUP(O393,Catalogue!$F$2:$J$259,5,0))</f>
        <v>0</v>
      </c>
      <c r="Q393" s="228"/>
      <c r="R393" s="228">
        <f t="shared" si="52"/>
        <v>0</v>
      </c>
      <c r="S393" s="232"/>
      <c r="T393" s="256" t="str">
        <f>IF(TYPE(VLOOKUP(S393,Catalogue!$F$2:$J$259,3,0))=16," ",VLOOKUP(S393,Catalogue!$F$2:$J$259,3,0))</f>
        <v xml:space="preserve"> </v>
      </c>
      <c r="U393" s="228">
        <f>IF(TYPE(VLOOKUP(S393,Catalogue!$F$2:$J$259,5,0))=16,0,VLOOKUP(S393,Catalogue!$F$2:$J$259,5,0))</f>
        <v>0</v>
      </c>
      <c r="V393" s="232"/>
      <c r="W393" s="256" t="str">
        <f>IF(TYPE(VLOOKUP(V393,Catalogue!$F$2:$J$259,3,0))=16," ",VLOOKUP(V393,Catalogue!$F$2:$J$259,3,0))</f>
        <v xml:space="preserve"> </v>
      </c>
      <c r="X393" s="228">
        <f>IF(TYPE(VLOOKUP(V393,Catalogue!$F$2:$J$259,5,0))=16,0,VLOOKUP(V393,Catalogue!$F$2:$J$259,5,0))</f>
        <v>0</v>
      </c>
      <c r="Y393" s="232"/>
      <c r="Z393" s="227" t="str">
        <f>IF(TYPE(VLOOKUP(Y393,Catalogue!$F$2:$J$259,3,0))=16," ",VLOOKUP(Y393,Catalogue!$F$2:$J$259,3,0))</f>
        <v xml:space="preserve"> </v>
      </c>
      <c r="AA393" s="228">
        <f>IF(TYPE(VLOOKUP(Y393,Catalogue!$F$2:$J$259,5,0))=16,0,VLOOKUP(Y393,Catalogue!$F$2:$J$259,5,0))</f>
        <v>0</v>
      </c>
      <c r="AB393" s="260">
        <v>1.66</v>
      </c>
      <c r="AC393" s="260">
        <v>0.65</v>
      </c>
      <c r="AD393" s="260">
        <v>1</v>
      </c>
      <c r="AE393" s="260">
        <f t="shared" si="56"/>
        <v>1.079</v>
      </c>
      <c r="AF393" s="228">
        <f t="shared" si="58"/>
        <v>0</v>
      </c>
      <c r="AG393" s="228">
        <f t="shared" si="53"/>
        <v>0</v>
      </c>
      <c r="AH393" s="228">
        <f t="shared" si="54"/>
        <v>0</v>
      </c>
      <c r="AI393" s="232"/>
      <c r="AJ393" s="227" t="str">
        <f>IF(TYPE(VLOOKUP(AI393,Catalogue!$F$2:$J$259,3,0))=16," ",VLOOKUP(AI393,Catalogue!$F$2:$J$259,3,0))</f>
        <v xml:space="preserve"> </v>
      </c>
      <c r="AK393" s="228">
        <f>IF(TYPE(VLOOKUP(AI393,Catalogue!$F$2:$J$259,5,0))=16,0,VLOOKUP(AI393,Catalogue!$F$2:$J$259,5,0))</f>
        <v>0</v>
      </c>
      <c r="AL393" s="227"/>
      <c r="AM393" s="228">
        <f t="shared" si="57"/>
        <v>0</v>
      </c>
      <c r="AN393" s="228" t="s">
        <v>946</v>
      </c>
      <c r="AO393" s="229">
        <f t="shared" si="55"/>
        <v>40000</v>
      </c>
    </row>
    <row r="394" spans="1:41" ht="33.75" x14ac:dyDescent="0.2">
      <c r="A394" s="412"/>
      <c r="B394" s="276"/>
      <c r="C394" s="262" t="s">
        <v>1604</v>
      </c>
      <c r="D394" s="262" t="s">
        <v>1605</v>
      </c>
      <c r="E394" s="262" t="s">
        <v>1606</v>
      </c>
      <c r="F394" s="262" t="s">
        <v>1607</v>
      </c>
      <c r="G394" s="262"/>
      <c r="H394" s="262" t="s">
        <v>1547</v>
      </c>
      <c r="I394" s="262" t="s">
        <v>1541</v>
      </c>
      <c r="J394" s="262" t="s">
        <v>225</v>
      </c>
      <c r="K394" s="227"/>
      <c r="L394" s="228">
        <f>IF(TYPE(VLOOKUP(K394,Catalogue!$F$2:$J$259,5,0))=16,0,VLOOKUP(K394,Catalogue!$F$2:$J$259,5,0))</f>
        <v>0</v>
      </c>
      <c r="M394" s="228"/>
      <c r="N394" s="228">
        <f t="shared" si="51"/>
        <v>0</v>
      </c>
      <c r="O394" s="227"/>
      <c r="P394" s="228">
        <f>IF(TYPE(VLOOKUP(O394,Catalogue!$F$2:$J$259,5,0))=16,0,VLOOKUP(O394,Catalogue!$F$2:$J$259,5,0))</f>
        <v>0</v>
      </c>
      <c r="Q394" s="228"/>
      <c r="R394" s="228">
        <f t="shared" si="52"/>
        <v>0</v>
      </c>
      <c r="S394" s="232"/>
      <c r="T394" s="256" t="str">
        <f>IF(TYPE(VLOOKUP(S394,Catalogue!$F$2:$J$259,3,0))=16," ",VLOOKUP(S394,Catalogue!$F$2:$J$259,3,0))</f>
        <v xml:space="preserve"> </v>
      </c>
      <c r="U394" s="228">
        <f>IF(TYPE(VLOOKUP(S394,Catalogue!$F$2:$J$259,5,0))=16,0,VLOOKUP(S394,Catalogue!$F$2:$J$259,5,0))</f>
        <v>0</v>
      </c>
      <c r="V394" s="232"/>
      <c r="W394" s="256" t="str">
        <f>IF(TYPE(VLOOKUP(V394,Catalogue!$F$2:$J$259,3,0))=16," ",VLOOKUP(V394,Catalogue!$F$2:$J$259,3,0))</f>
        <v xml:space="preserve"> </v>
      </c>
      <c r="X394" s="228">
        <f>IF(TYPE(VLOOKUP(V394,Catalogue!$F$2:$J$259,5,0))=16,0,VLOOKUP(V394,Catalogue!$F$2:$J$259,5,0))</f>
        <v>0</v>
      </c>
      <c r="Y394" s="232"/>
      <c r="Z394" s="227" t="str">
        <f>IF(TYPE(VLOOKUP(Y394,Catalogue!$F$2:$J$259,3,0))=16," ",VLOOKUP(Y394,Catalogue!$F$2:$J$259,3,0))</f>
        <v xml:space="preserve"> </v>
      </c>
      <c r="AA394" s="228">
        <f>IF(TYPE(VLOOKUP(Y394,Catalogue!$F$2:$J$259,5,0))=16,0,VLOOKUP(Y394,Catalogue!$F$2:$J$259,5,0))</f>
        <v>0</v>
      </c>
      <c r="AB394" s="260">
        <v>0.36</v>
      </c>
      <c r="AC394" s="260">
        <v>0.65</v>
      </c>
      <c r="AD394" s="260">
        <v>1</v>
      </c>
      <c r="AE394" s="260">
        <f t="shared" si="56"/>
        <v>0.23399999999999999</v>
      </c>
      <c r="AF394" s="228">
        <f t="shared" si="58"/>
        <v>0</v>
      </c>
      <c r="AG394" s="228">
        <f t="shared" si="53"/>
        <v>0</v>
      </c>
      <c r="AH394" s="228">
        <f t="shared" si="54"/>
        <v>0</v>
      </c>
      <c r="AI394" s="232"/>
      <c r="AJ394" s="227" t="str">
        <f>IF(TYPE(VLOOKUP(AI394,Catalogue!$F$2:$J$259,3,0))=16," ",VLOOKUP(AI394,Catalogue!$F$2:$J$259,3,0))</f>
        <v xml:space="preserve"> </v>
      </c>
      <c r="AK394" s="228">
        <f>IF(TYPE(VLOOKUP(AI394,Catalogue!$F$2:$J$259,5,0))=16,0,VLOOKUP(AI394,Catalogue!$F$2:$J$259,5,0))</f>
        <v>0</v>
      </c>
      <c r="AL394" s="227"/>
      <c r="AM394" s="228">
        <f t="shared" si="57"/>
        <v>0</v>
      </c>
      <c r="AN394" s="228" t="s">
        <v>1911</v>
      </c>
      <c r="AO394" s="229">
        <f t="shared" si="55"/>
        <v>0</v>
      </c>
    </row>
    <row r="395" spans="1:41" ht="33.75" x14ac:dyDescent="0.2">
      <c r="A395" s="413">
        <v>534</v>
      </c>
      <c r="B395" s="276"/>
      <c r="C395" s="262" t="s">
        <v>1608</v>
      </c>
      <c r="D395" s="262" t="s">
        <v>1609</v>
      </c>
      <c r="E395" s="262" t="s">
        <v>1303</v>
      </c>
      <c r="F395" s="262" t="s">
        <v>1610</v>
      </c>
      <c r="G395" s="262"/>
      <c r="H395" s="262"/>
      <c r="I395" s="262" t="s">
        <v>1541</v>
      </c>
      <c r="J395" s="262" t="s">
        <v>225</v>
      </c>
      <c r="K395" s="227" t="s">
        <v>241</v>
      </c>
      <c r="L395" s="228">
        <f>IF(TYPE(VLOOKUP(K395,Catalogue!$F$2:$J$259,5,0))=16,0,VLOOKUP(K395,Catalogue!$F$2:$J$259,5,0))</f>
        <v>40000</v>
      </c>
      <c r="M395" s="228">
        <v>1</v>
      </c>
      <c r="N395" s="228">
        <f t="shared" si="51"/>
        <v>40000</v>
      </c>
      <c r="O395" s="227"/>
      <c r="P395" s="228">
        <f>IF(TYPE(VLOOKUP(O395,Catalogue!$F$2:$J$259,5,0))=16,0,VLOOKUP(O395,Catalogue!$F$2:$J$259,5,0))</f>
        <v>0</v>
      </c>
      <c r="Q395" s="228"/>
      <c r="R395" s="228">
        <f t="shared" si="52"/>
        <v>0</v>
      </c>
      <c r="S395" s="232"/>
      <c r="T395" s="256" t="str">
        <f>IF(TYPE(VLOOKUP(S395,Catalogue!$F$2:$J$259,3,0))=16," ",VLOOKUP(S395,Catalogue!$F$2:$J$259,3,0))</f>
        <v xml:space="preserve"> </v>
      </c>
      <c r="U395" s="228">
        <f>IF(TYPE(VLOOKUP(S395,Catalogue!$F$2:$J$259,5,0))=16,0,VLOOKUP(S395,Catalogue!$F$2:$J$259,5,0))</f>
        <v>0</v>
      </c>
      <c r="V395" s="232"/>
      <c r="W395" s="256" t="str">
        <f>IF(TYPE(VLOOKUP(V395,Catalogue!$F$2:$J$259,3,0))=16," ",VLOOKUP(V395,Catalogue!$F$2:$J$259,3,0))</f>
        <v xml:space="preserve"> </v>
      </c>
      <c r="X395" s="228">
        <f>IF(TYPE(VLOOKUP(V395,Catalogue!$F$2:$J$259,5,0))=16,0,VLOOKUP(V395,Catalogue!$F$2:$J$259,5,0))</f>
        <v>0</v>
      </c>
      <c r="Y395" s="232"/>
      <c r="Z395" s="227" t="str">
        <f>IF(TYPE(VLOOKUP(Y395,Catalogue!$F$2:$J$259,3,0))=16," ",VLOOKUP(Y395,Catalogue!$F$2:$J$259,3,0))</f>
        <v xml:space="preserve"> </v>
      </c>
      <c r="AA395" s="228">
        <f>IF(TYPE(VLOOKUP(Y395,Catalogue!$F$2:$J$259,5,0))=16,0,VLOOKUP(Y395,Catalogue!$F$2:$J$259,5,0))</f>
        <v>0</v>
      </c>
      <c r="AB395" s="260">
        <v>1.6</v>
      </c>
      <c r="AC395" s="260">
        <v>1</v>
      </c>
      <c r="AD395" s="260">
        <v>1</v>
      </c>
      <c r="AE395" s="260">
        <f t="shared" si="56"/>
        <v>1.6</v>
      </c>
      <c r="AF395" s="228">
        <f t="shared" si="58"/>
        <v>0</v>
      </c>
      <c r="AG395" s="228">
        <f t="shared" si="53"/>
        <v>0</v>
      </c>
      <c r="AH395" s="228">
        <f t="shared" si="54"/>
        <v>0</v>
      </c>
      <c r="AI395" s="232"/>
      <c r="AJ395" s="227" t="str">
        <f>IF(TYPE(VLOOKUP(AI395,Catalogue!$F$2:$J$259,3,0))=16," ",VLOOKUP(AI395,Catalogue!$F$2:$J$259,3,0))</f>
        <v xml:space="preserve"> </v>
      </c>
      <c r="AK395" s="228">
        <f>IF(TYPE(VLOOKUP(AI395,Catalogue!$F$2:$J$259,5,0))=16,0,VLOOKUP(AI395,Catalogue!$F$2:$J$259,5,0))</f>
        <v>0</v>
      </c>
      <c r="AL395" s="227"/>
      <c r="AM395" s="228">
        <f t="shared" si="57"/>
        <v>0</v>
      </c>
      <c r="AN395" s="228" t="s">
        <v>922</v>
      </c>
      <c r="AO395" s="229">
        <f t="shared" si="55"/>
        <v>40000</v>
      </c>
    </row>
    <row r="396" spans="1:41" ht="33.75" x14ac:dyDescent="0.2">
      <c r="A396" s="411"/>
      <c r="B396" s="276"/>
      <c r="C396" s="262" t="s">
        <v>1608</v>
      </c>
      <c r="D396" s="262" t="s">
        <v>1609</v>
      </c>
      <c r="E396" s="262" t="s">
        <v>1303</v>
      </c>
      <c r="F396" s="262" t="s">
        <v>1610</v>
      </c>
      <c r="G396" s="262"/>
      <c r="H396" s="262"/>
      <c r="I396" s="262" t="s">
        <v>1541</v>
      </c>
      <c r="J396" s="262" t="s">
        <v>225</v>
      </c>
      <c r="K396" s="227"/>
      <c r="L396" s="228">
        <f>IF(TYPE(VLOOKUP(K396,Catalogue!$F$2:$J$259,5,0))=16,0,VLOOKUP(K396,Catalogue!$F$2:$J$259,5,0))</f>
        <v>0</v>
      </c>
      <c r="M396" s="228"/>
      <c r="N396" s="228">
        <f t="shared" si="51"/>
        <v>0</v>
      </c>
      <c r="O396" s="227"/>
      <c r="P396" s="228">
        <f>IF(TYPE(VLOOKUP(O396,Catalogue!$F$2:$J$259,5,0))=16,0,VLOOKUP(O396,Catalogue!$F$2:$J$259,5,0))</f>
        <v>0</v>
      </c>
      <c r="Q396" s="228"/>
      <c r="R396" s="228">
        <f t="shared" si="52"/>
        <v>0</v>
      </c>
      <c r="S396" s="232"/>
      <c r="T396" s="256" t="str">
        <f>IF(TYPE(VLOOKUP(S396,Catalogue!$F$2:$J$259,3,0))=16," ",VLOOKUP(S396,Catalogue!$F$2:$J$259,3,0))</f>
        <v xml:space="preserve"> </v>
      </c>
      <c r="U396" s="228">
        <f>IF(TYPE(VLOOKUP(S396,Catalogue!$F$2:$J$259,5,0))=16,0,VLOOKUP(S396,Catalogue!$F$2:$J$259,5,0))</f>
        <v>0</v>
      </c>
      <c r="V396" s="232"/>
      <c r="W396" s="256" t="str">
        <f>IF(TYPE(VLOOKUP(V396,Catalogue!$F$2:$J$259,3,0))=16," ",VLOOKUP(V396,Catalogue!$F$2:$J$259,3,0))</f>
        <v xml:space="preserve"> </v>
      </c>
      <c r="X396" s="228">
        <f>IF(TYPE(VLOOKUP(V396,Catalogue!$F$2:$J$259,5,0))=16,0,VLOOKUP(V396,Catalogue!$F$2:$J$259,5,0))</f>
        <v>0</v>
      </c>
      <c r="Y396" s="232"/>
      <c r="Z396" s="227" t="str">
        <f>IF(TYPE(VLOOKUP(Y396,Catalogue!$F$2:$J$259,3,0))=16," ",VLOOKUP(Y396,Catalogue!$F$2:$J$259,3,0))</f>
        <v xml:space="preserve"> </v>
      </c>
      <c r="AA396" s="228">
        <f>IF(TYPE(VLOOKUP(Y396,Catalogue!$F$2:$J$259,5,0))=16,0,VLOOKUP(Y396,Catalogue!$F$2:$J$259,5,0))</f>
        <v>0</v>
      </c>
      <c r="AB396" s="260">
        <v>1.1200000000000001</v>
      </c>
      <c r="AC396" s="260">
        <v>1</v>
      </c>
      <c r="AD396" s="260">
        <v>1</v>
      </c>
      <c r="AE396" s="260">
        <f t="shared" si="56"/>
        <v>1.1200000000000001</v>
      </c>
      <c r="AF396" s="228">
        <f t="shared" si="58"/>
        <v>0</v>
      </c>
      <c r="AG396" s="228">
        <f t="shared" si="53"/>
        <v>0</v>
      </c>
      <c r="AH396" s="228">
        <f t="shared" si="54"/>
        <v>0</v>
      </c>
      <c r="AI396" s="232"/>
      <c r="AJ396" s="227" t="str">
        <f>IF(TYPE(VLOOKUP(AI396,Catalogue!$F$2:$J$259,3,0))=16," ",VLOOKUP(AI396,Catalogue!$F$2:$J$259,3,0))</f>
        <v xml:space="preserve"> </v>
      </c>
      <c r="AK396" s="228">
        <f>IF(TYPE(VLOOKUP(AI396,Catalogue!$F$2:$J$259,5,0))=16,0,VLOOKUP(AI396,Catalogue!$F$2:$J$259,5,0))</f>
        <v>0</v>
      </c>
      <c r="AL396" s="227"/>
      <c r="AM396" s="228">
        <f t="shared" si="57"/>
        <v>0</v>
      </c>
      <c r="AN396" s="228" t="s">
        <v>921</v>
      </c>
      <c r="AO396" s="229">
        <f t="shared" si="55"/>
        <v>0</v>
      </c>
    </row>
    <row r="397" spans="1:41" ht="33.75" x14ac:dyDescent="0.2">
      <c r="A397" s="412"/>
      <c r="B397" s="276"/>
      <c r="C397" s="262" t="s">
        <v>1608</v>
      </c>
      <c r="D397" s="262" t="s">
        <v>1609</v>
      </c>
      <c r="E397" s="262" t="s">
        <v>1303</v>
      </c>
      <c r="F397" s="262" t="s">
        <v>1610</v>
      </c>
      <c r="G397" s="262"/>
      <c r="H397" s="262"/>
      <c r="I397" s="262" t="s">
        <v>1541</v>
      </c>
      <c r="J397" s="262" t="s">
        <v>225</v>
      </c>
      <c r="K397" s="227"/>
      <c r="L397" s="228">
        <f>IF(TYPE(VLOOKUP(K397,Catalogue!$F$2:$J$259,5,0))=16,0,VLOOKUP(K397,Catalogue!$F$2:$J$259,5,0))</f>
        <v>0</v>
      </c>
      <c r="M397" s="228"/>
      <c r="N397" s="228">
        <f t="shared" si="51"/>
        <v>0</v>
      </c>
      <c r="O397" s="227"/>
      <c r="P397" s="228">
        <f>IF(TYPE(VLOOKUP(O397,Catalogue!$F$2:$J$259,5,0))=16,0,VLOOKUP(O397,Catalogue!$F$2:$J$259,5,0))</f>
        <v>0</v>
      </c>
      <c r="Q397" s="228"/>
      <c r="R397" s="228">
        <f t="shared" si="52"/>
        <v>0</v>
      </c>
      <c r="S397" s="232"/>
      <c r="T397" s="256" t="str">
        <f>IF(TYPE(VLOOKUP(S397,Catalogue!$F$2:$J$259,3,0))=16," ",VLOOKUP(S397,Catalogue!$F$2:$J$259,3,0))</f>
        <v xml:space="preserve"> </v>
      </c>
      <c r="U397" s="228">
        <f>IF(TYPE(VLOOKUP(S397,Catalogue!$F$2:$J$259,5,0))=16,0,VLOOKUP(S397,Catalogue!$F$2:$J$259,5,0))</f>
        <v>0</v>
      </c>
      <c r="V397" s="232"/>
      <c r="W397" s="256" t="str">
        <f>IF(TYPE(VLOOKUP(V397,Catalogue!$F$2:$J$259,3,0))=16," ",VLOOKUP(V397,Catalogue!$F$2:$J$259,3,0))</f>
        <v xml:space="preserve"> </v>
      </c>
      <c r="X397" s="228">
        <f>IF(TYPE(VLOOKUP(V397,Catalogue!$F$2:$J$259,5,0))=16,0,VLOOKUP(V397,Catalogue!$F$2:$J$259,5,0))</f>
        <v>0</v>
      </c>
      <c r="Y397" s="232"/>
      <c r="Z397" s="227" t="str">
        <f>IF(TYPE(VLOOKUP(Y397,Catalogue!$F$2:$J$259,3,0))=16," ",VLOOKUP(Y397,Catalogue!$F$2:$J$259,3,0))</f>
        <v xml:space="preserve"> </v>
      </c>
      <c r="AA397" s="228">
        <f>IF(TYPE(VLOOKUP(Y397,Catalogue!$F$2:$J$259,5,0))=16,0,VLOOKUP(Y397,Catalogue!$F$2:$J$259,5,0))</f>
        <v>0</v>
      </c>
      <c r="AB397" s="260">
        <v>2.2999999999999998</v>
      </c>
      <c r="AC397" s="260">
        <v>0.6</v>
      </c>
      <c r="AD397" s="260">
        <v>1</v>
      </c>
      <c r="AE397" s="260">
        <f t="shared" si="56"/>
        <v>1.38</v>
      </c>
      <c r="AF397" s="228">
        <f t="shared" si="58"/>
        <v>0</v>
      </c>
      <c r="AG397" s="228">
        <f t="shared" si="53"/>
        <v>0</v>
      </c>
      <c r="AH397" s="228">
        <f t="shared" si="54"/>
        <v>0</v>
      </c>
      <c r="AI397" s="232"/>
      <c r="AJ397" s="227" t="str">
        <f>IF(TYPE(VLOOKUP(AI397,Catalogue!$F$2:$J$259,3,0))=16," ",VLOOKUP(AI397,Catalogue!$F$2:$J$259,3,0))</f>
        <v xml:space="preserve"> </v>
      </c>
      <c r="AK397" s="228">
        <f>IF(TYPE(VLOOKUP(AI397,Catalogue!$F$2:$J$259,5,0))=16,0,VLOOKUP(AI397,Catalogue!$F$2:$J$259,5,0))</f>
        <v>0</v>
      </c>
      <c r="AL397" s="227"/>
      <c r="AM397" s="228">
        <f t="shared" si="57"/>
        <v>0</v>
      </c>
      <c r="AN397" s="228" t="s">
        <v>1912</v>
      </c>
      <c r="AO397" s="229">
        <f t="shared" si="55"/>
        <v>0</v>
      </c>
    </row>
    <row r="398" spans="1:41" ht="33.75" x14ac:dyDescent="0.2">
      <c r="A398" s="413">
        <v>535</v>
      </c>
      <c r="B398" s="276"/>
      <c r="C398" s="262" t="s">
        <v>1611</v>
      </c>
      <c r="D398" s="262" t="s">
        <v>1612</v>
      </c>
      <c r="E398" s="262" t="s">
        <v>1613</v>
      </c>
      <c r="F398" s="262" t="s">
        <v>1610</v>
      </c>
      <c r="G398" s="262"/>
      <c r="H398" s="262" t="s">
        <v>1547</v>
      </c>
      <c r="I398" s="262" t="s">
        <v>1541</v>
      </c>
      <c r="J398" s="262" t="s">
        <v>225</v>
      </c>
      <c r="K398" s="227" t="s">
        <v>241</v>
      </c>
      <c r="L398" s="228">
        <f>IF(TYPE(VLOOKUP(K398,Catalogue!$F$2:$J$259,5,0))=16,0,VLOOKUP(K398,Catalogue!$F$2:$J$259,5,0))</f>
        <v>40000</v>
      </c>
      <c r="M398" s="228">
        <v>1</v>
      </c>
      <c r="N398" s="228">
        <f t="shared" si="51"/>
        <v>40000</v>
      </c>
      <c r="O398" s="227"/>
      <c r="P398" s="228">
        <f>IF(TYPE(VLOOKUP(O398,Catalogue!$F$2:$J$259,5,0))=16,0,VLOOKUP(O398,Catalogue!$F$2:$J$259,5,0))</f>
        <v>0</v>
      </c>
      <c r="Q398" s="228"/>
      <c r="R398" s="228">
        <f t="shared" si="52"/>
        <v>0</v>
      </c>
      <c r="S398" s="232"/>
      <c r="T398" s="256" t="str">
        <f>IF(TYPE(VLOOKUP(S398,Catalogue!$F$2:$J$259,3,0))=16," ",VLOOKUP(S398,Catalogue!$F$2:$J$259,3,0))</f>
        <v xml:space="preserve"> </v>
      </c>
      <c r="U398" s="228">
        <f>IF(TYPE(VLOOKUP(S398,Catalogue!$F$2:$J$259,5,0))=16,0,VLOOKUP(S398,Catalogue!$F$2:$J$259,5,0))</f>
        <v>0</v>
      </c>
      <c r="V398" s="232"/>
      <c r="W398" s="256" t="str">
        <f>IF(TYPE(VLOOKUP(V398,Catalogue!$F$2:$J$259,3,0))=16," ",VLOOKUP(V398,Catalogue!$F$2:$J$259,3,0))</f>
        <v xml:space="preserve"> </v>
      </c>
      <c r="X398" s="228">
        <f>IF(TYPE(VLOOKUP(V398,Catalogue!$F$2:$J$259,5,0))=16,0,VLOOKUP(V398,Catalogue!$F$2:$J$259,5,0))</f>
        <v>0</v>
      </c>
      <c r="Y398" s="232"/>
      <c r="Z398" s="227" t="str">
        <f>IF(TYPE(VLOOKUP(Y398,Catalogue!$F$2:$J$259,3,0))=16," ",VLOOKUP(Y398,Catalogue!$F$2:$J$259,3,0))</f>
        <v xml:space="preserve"> </v>
      </c>
      <c r="AA398" s="228">
        <f>IF(TYPE(VLOOKUP(Y398,Catalogue!$F$2:$J$259,5,0))=16,0,VLOOKUP(Y398,Catalogue!$F$2:$J$259,5,0))</f>
        <v>0</v>
      </c>
      <c r="AB398" s="260">
        <v>2.0499999999999998</v>
      </c>
      <c r="AC398" s="260">
        <v>0.75</v>
      </c>
      <c r="AD398" s="260">
        <v>1</v>
      </c>
      <c r="AE398" s="260">
        <f t="shared" si="56"/>
        <v>1.5374999999999999</v>
      </c>
      <c r="AF398" s="228">
        <f t="shared" si="58"/>
        <v>0</v>
      </c>
      <c r="AG398" s="228">
        <f t="shared" si="53"/>
        <v>0</v>
      </c>
      <c r="AH398" s="228">
        <f t="shared" si="54"/>
        <v>0</v>
      </c>
      <c r="AI398" s="232"/>
      <c r="AJ398" s="227" t="str">
        <f>IF(TYPE(VLOOKUP(AI398,Catalogue!$F$2:$J$259,3,0))=16," ",VLOOKUP(AI398,Catalogue!$F$2:$J$259,3,0))</f>
        <v xml:space="preserve"> </v>
      </c>
      <c r="AK398" s="228">
        <f>IF(TYPE(VLOOKUP(AI398,Catalogue!$F$2:$J$259,5,0))=16,0,VLOOKUP(AI398,Catalogue!$F$2:$J$259,5,0))</f>
        <v>0</v>
      </c>
      <c r="AL398" s="227"/>
      <c r="AM398" s="228">
        <f t="shared" si="57"/>
        <v>0</v>
      </c>
      <c r="AN398" s="228" t="s">
        <v>1913</v>
      </c>
      <c r="AO398" s="229">
        <f t="shared" si="55"/>
        <v>40000</v>
      </c>
    </row>
    <row r="399" spans="1:41" ht="33.75" x14ac:dyDescent="0.2">
      <c r="A399" s="411"/>
      <c r="B399" s="276"/>
      <c r="C399" s="262" t="s">
        <v>1611</v>
      </c>
      <c r="D399" s="262" t="s">
        <v>1612</v>
      </c>
      <c r="E399" s="262" t="s">
        <v>1613</v>
      </c>
      <c r="F399" s="262" t="s">
        <v>1610</v>
      </c>
      <c r="G399" s="262"/>
      <c r="H399" s="262" t="s">
        <v>1547</v>
      </c>
      <c r="I399" s="262" t="s">
        <v>1541</v>
      </c>
      <c r="J399" s="262" t="s">
        <v>225</v>
      </c>
      <c r="K399" s="227"/>
      <c r="L399" s="228">
        <f>IF(TYPE(VLOOKUP(K399,Catalogue!$F$2:$J$259,5,0))=16,0,VLOOKUP(K399,Catalogue!$F$2:$J$259,5,0))</f>
        <v>0</v>
      </c>
      <c r="M399" s="228"/>
      <c r="N399" s="228">
        <f t="shared" si="51"/>
        <v>0</v>
      </c>
      <c r="O399" s="227"/>
      <c r="P399" s="228">
        <f>IF(TYPE(VLOOKUP(O399,Catalogue!$F$2:$J$259,5,0))=16,0,VLOOKUP(O399,Catalogue!$F$2:$J$259,5,0))</f>
        <v>0</v>
      </c>
      <c r="Q399" s="228"/>
      <c r="R399" s="228">
        <f t="shared" si="52"/>
        <v>0</v>
      </c>
      <c r="S399" s="232"/>
      <c r="T399" s="256" t="str">
        <f>IF(TYPE(VLOOKUP(S399,Catalogue!$F$2:$J$259,3,0))=16," ",VLOOKUP(S399,Catalogue!$F$2:$J$259,3,0))</f>
        <v xml:space="preserve"> </v>
      </c>
      <c r="U399" s="228">
        <f>IF(TYPE(VLOOKUP(S399,Catalogue!$F$2:$J$259,5,0))=16,0,VLOOKUP(S399,Catalogue!$F$2:$J$259,5,0))</f>
        <v>0</v>
      </c>
      <c r="V399" s="232"/>
      <c r="W399" s="256" t="str">
        <f>IF(TYPE(VLOOKUP(V399,Catalogue!$F$2:$J$259,3,0))=16," ",VLOOKUP(V399,Catalogue!$F$2:$J$259,3,0))</f>
        <v xml:space="preserve"> </v>
      </c>
      <c r="X399" s="228">
        <f>IF(TYPE(VLOOKUP(V399,Catalogue!$F$2:$J$259,5,0))=16,0,VLOOKUP(V399,Catalogue!$F$2:$J$259,5,0))</f>
        <v>0</v>
      </c>
      <c r="Y399" s="232"/>
      <c r="Z399" s="227" t="str">
        <f>IF(TYPE(VLOOKUP(Y399,Catalogue!$F$2:$J$259,3,0))=16," ",VLOOKUP(Y399,Catalogue!$F$2:$J$259,3,0))</f>
        <v xml:space="preserve"> </v>
      </c>
      <c r="AA399" s="228">
        <f>IF(TYPE(VLOOKUP(Y399,Catalogue!$F$2:$J$259,5,0))=16,0,VLOOKUP(Y399,Catalogue!$F$2:$J$259,5,0))</f>
        <v>0</v>
      </c>
      <c r="AB399" s="260">
        <v>1.26</v>
      </c>
      <c r="AC399" s="260">
        <v>1.04</v>
      </c>
      <c r="AD399" s="260">
        <v>1</v>
      </c>
      <c r="AE399" s="260">
        <f t="shared" si="56"/>
        <v>1.3104</v>
      </c>
      <c r="AF399" s="228">
        <f t="shared" si="58"/>
        <v>0</v>
      </c>
      <c r="AG399" s="228">
        <f t="shared" si="53"/>
        <v>0</v>
      </c>
      <c r="AH399" s="228">
        <f t="shared" si="54"/>
        <v>0</v>
      </c>
      <c r="AI399" s="232"/>
      <c r="AJ399" s="227" t="str">
        <f>IF(TYPE(VLOOKUP(AI399,Catalogue!$F$2:$J$259,3,0))=16," ",VLOOKUP(AI399,Catalogue!$F$2:$J$259,3,0))</f>
        <v xml:space="preserve"> </v>
      </c>
      <c r="AK399" s="228">
        <f>IF(TYPE(VLOOKUP(AI399,Catalogue!$F$2:$J$259,5,0))=16,0,VLOOKUP(AI399,Catalogue!$F$2:$J$259,5,0))</f>
        <v>0</v>
      </c>
      <c r="AL399" s="227"/>
      <c r="AM399" s="228">
        <f t="shared" si="57"/>
        <v>0</v>
      </c>
      <c r="AN399" s="228" t="s">
        <v>943</v>
      </c>
      <c r="AO399" s="229">
        <f t="shared" si="55"/>
        <v>0</v>
      </c>
    </row>
    <row r="400" spans="1:41" ht="33.75" x14ac:dyDescent="0.2">
      <c r="A400" s="412"/>
      <c r="B400" s="276"/>
      <c r="C400" s="262" t="s">
        <v>1611</v>
      </c>
      <c r="D400" s="262" t="s">
        <v>1612</v>
      </c>
      <c r="E400" s="262" t="s">
        <v>1613</v>
      </c>
      <c r="F400" s="262" t="s">
        <v>1610</v>
      </c>
      <c r="G400" s="262"/>
      <c r="H400" s="262" t="s">
        <v>1547</v>
      </c>
      <c r="I400" s="262" t="s">
        <v>1541</v>
      </c>
      <c r="J400" s="262" t="s">
        <v>225</v>
      </c>
      <c r="K400" s="227"/>
      <c r="L400" s="228">
        <f>IF(TYPE(VLOOKUP(K400,Catalogue!$F$2:$J$259,5,0))=16,0,VLOOKUP(K400,Catalogue!$F$2:$J$259,5,0))</f>
        <v>0</v>
      </c>
      <c r="M400" s="228"/>
      <c r="N400" s="228">
        <f t="shared" si="51"/>
        <v>0</v>
      </c>
      <c r="O400" s="227"/>
      <c r="P400" s="228">
        <f>IF(TYPE(VLOOKUP(O400,Catalogue!$F$2:$J$259,5,0))=16,0,VLOOKUP(O400,Catalogue!$F$2:$J$259,5,0))</f>
        <v>0</v>
      </c>
      <c r="Q400" s="228"/>
      <c r="R400" s="228">
        <f t="shared" si="52"/>
        <v>0</v>
      </c>
      <c r="S400" s="232"/>
      <c r="T400" s="256" t="str">
        <f>IF(TYPE(VLOOKUP(S400,Catalogue!$F$2:$J$259,3,0))=16," ",VLOOKUP(S400,Catalogue!$F$2:$J$259,3,0))</f>
        <v xml:space="preserve"> </v>
      </c>
      <c r="U400" s="228">
        <f>IF(TYPE(VLOOKUP(S400,Catalogue!$F$2:$J$259,5,0))=16,0,VLOOKUP(S400,Catalogue!$F$2:$J$259,5,0))</f>
        <v>0</v>
      </c>
      <c r="V400" s="232"/>
      <c r="W400" s="256" t="str">
        <f>IF(TYPE(VLOOKUP(V400,Catalogue!$F$2:$J$259,3,0))=16," ",VLOOKUP(V400,Catalogue!$F$2:$J$259,3,0))</f>
        <v xml:space="preserve"> </v>
      </c>
      <c r="X400" s="228">
        <f>IF(TYPE(VLOOKUP(V400,Catalogue!$F$2:$J$259,5,0))=16,0,VLOOKUP(V400,Catalogue!$F$2:$J$259,5,0))</f>
        <v>0</v>
      </c>
      <c r="Y400" s="232"/>
      <c r="Z400" s="227" t="str">
        <f>IF(TYPE(VLOOKUP(Y400,Catalogue!$F$2:$J$259,3,0))=16," ",VLOOKUP(Y400,Catalogue!$F$2:$J$259,3,0))</f>
        <v xml:space="preserve"> </v>
      </c>
      <c r="AA400" s="228">
        <f>IF(TYPE(VLOOKUP(Y400,Catalogue!$F$2:$J$259,5,0))=16,0,VLOOKUP(Y400,Catalogue!$F$2:$J$259,5,0))</f>
        <v>0</v>
      </c>
      <c r="AB400" s="260">
        <v>0.63</v>
      </c>
      <c r="AC400" s="260">
        <v>2.2000000000000002</v>
      </c>
      <c r="AD400" s="260">
        <v>1</v>
      </c>
      <c r="AE400" s="260">
        <f t="shared" si="56"/>
        <v>1.3860000000000001</v>
      </c>
      <c r="AF400" s="228">
        <f t="shared" si="58"/>
        <v>0</v>
      </c>
      <c r="AG400" s="228">
        <f t="shared" si="53"/>
        <v>0</v>
      </c>
      <c r="AH400" s="228">
        <f t="shared" si="54"/>
        <v>0</v>
      </c>
      <c r="AI400" s="232"/>
      <c r="AJ400" s="227" t="str">
        <f>IF(TYPE(VLOOKUP(AI400,Catalogue!$F$2:$J$259,3,0))=16," ",VLOOKUP(AI400,Catalogue!$F$2:$J$259,3,0))</f>
        <v xml:space="preserve"> </v>
      </c>
      <c r="AK400" s="228">
        <f>IF(TYPE(VLOOKUP(AI400,Catalogue!$F$2:$J$259,5,0))=16,0,VLOOKUP(AI400,Catalogue!$F$2:$J$259,5,0))</f>
        <v>0</v>
      </c>
      <c r="AL400" s="227"/>
      <c r="AM400" s="228">
        <f t="shared" si="57"/>
        <v>0</v>
      </c>
      <c r="AN400" s="228" t="s">
        <v>922</v>
      </c>
      <c r="AO400" s="229">
        <f t="shared" si="55"/>
        <v>0</v>
      </c>
    </row>
    <row r="401" spans="1:41" ht="33.75" x14ac:dyDescent="0.2">
      <c r="A401" s="413">
        <v>536</v>
      </c>
      <c r="B401" s="276"/>
      <c r="C401" s="262" t="s">
        <v>1614</v>
      </c>
      <c r="D401" s="262" t="s">
        <v>1615</v>
      </c>
      <c r="E401" s="262">
        <v>171</v>
      </c>
      <c r="F401" s="262" t="s">
        <v>1616</v>
      </c>
      <c r="G401" s="262"/>
      <c r="H401" s="262"/>
      <c r="I401" s="262" t="s">
        <v>1541</v>
      </c>
      <c r="J401" s="262" t="s">
        <v>225</v>
      </c>
      <c r="K401" s="227" t="s">
        <v>241</v>
      </c>
      <c r="L401" s="228">
        <f>IF(TYPE(VLOOKUP(K401,Catalogue!$F$2:$J$259,5,0))=16,0,VLOOKUP(K401,Catalogue!$F$2:$J$259,5,0))</f>
        <v>40000</v>
      </c>
      <c r="M401" s="228">
        <v>1</v>
      </c>
      <c r="N401" s="228">
        <f t="shared" si="51"/>
        <v>40000</v>
      </c>
      <c r="O401" s="227"/>
      <c r="P401" s="228">
        <f>IF(TYPE(VLOOKUP(O401,Catalogue!$F$2:$J$259,5,0))=16,0,VLOOKUP(O401,Catalogue!$F$2:$J$259,5,0))</f>
        <v>0</v>
      </c>
      <c r="Q401" s="228"/>
      <c r="R401" s="228">
        <f t="shared" si="52"/>
        <v>0</v>
      </c>
      <c r="S401" s="232"/>
      <c r="T401" s="256" t="str">
        <f>IF(TYPE(VLOOKUP(S401,Catalogue!$F$2:$J$259,3,0))=16," ",VLOOKUP(S401,Catalogue!$F$2:$J$259,3,0))</f>
        <v xml:space="preserve"> </v>
      </c>
      <c r="U401" s="228">
        <f>IF(TYPE(VLOOKUP(S401,Catalogue!$F$2:$J$259,5,0))=16,0,VLOOKUP(S401,Catalogue!$F$2:$J$259,5,0))</f>
        <v>0</v>
      </c>
      <c r="V401" s="232"/>
      <c r="W401" s="256" t="str">
        <f>IF(TYPE(VLOOKUP(V401,Catalogue!$F$2:$J$259,3,0))=16," ",VLOOKUP(V401,Catalogue!$F$2:$J$259,3,0))</f>
        <v xml:space="preserve"> </v>
      </c>
      <c r="X401" s="228">
        <f>IF(TYPE(VLOOKUP(V401,Catalogue!$F$2:$J$259,5,0))=16,0,VLOOKUP(V401,Catalogue!$F$2:$J$259,5,0))</f>
        <v>0</v>
      </c>
      <c r="Y401" s="232"/>
      <c r="Z401" s="227" t="str">
        <f>IF(TYPE(VLOOKUP(Y401,Catalogue!$F$2:$J$259,3,0))=16," ",VLOOKUP(Y401,Catalogue!$F$2:$J$259,3,0))</f>
        <v xml:space="preserve"> </v>
      </c>
      <c r="AA401" s="228">
        <f>IF(TYPE(VLOOKUP(Y401,Catalogue!$F$2:$J$259,5,0))=16,0,VLOOKUP(Y401,Catalogue!$F$2:$J$259,5,0))</f>
        <v>0</v>
      </c>
      <c r="AB401" s="260">
        <v>0.85</v>
      </c>
      <c r="AC401" s="260">
        <v>0.43</v>
      </c>
      <c r="AD401" s="260">
        <v>1</v>
      </c>
      <c r="AE401" s="260">
        <f t="shared" si="56"/>
        <v>0.36549999999999999</v>
      </c>
      <c r="AF401" s="228">
        <f t="shared" si="58"/>
        <v>0</v>
      </c>
      <c r="AG401" s="228">
        <f t="shared" si="53"/>
        <v>0</v>
      </c>
      <c r="AH401" s="228">
        <f t="shared" si="54"/>
        <v>0</v>
      </c>
      <c r="AI401" s="232"/>
      <c r="AJ401" s="227" t="str">
        <f>IF(TYPE(VLOOKUP(AI401,Catalogue!$F$2:$J$259,3,0))=16," ",VLOOKUP(AI401,Catalogue!$F$2:$J$259,3,0))</f>
        <v xml:space="preserve"> </v>
      </c>
      <c r="AK401" s="228">
        <f>IF(TYPE(VLOOKUP(AI401,Catalogue!$F$2:$J$259,5,0))=16,0,VLOOKUP(AI401,Catalogue!$F$2:$J$259,5,0))</f>
        <v>0</v>
      </c>
      <c r="AL401" s="227"/>
      <c r="AM401" s="228">
        <f t="shared" si="57"/>
        <v>0</v>
      </c>
      <c r="AN401" s="228" t="s">
        <v>931</v>
      </c>
      <c r="AO401" s="229">
        <f t="shared" si="55"/>
        <v>40000</v>
      </c>
    </row>
    <row r="402" spans="1:41" ht="33.75" x14ac:dyDescent="0.2">
      <c r="A402" s="411"/>
      <c r="B402" s="276"/>
      <c r="C402" s="262" t="s">
        <v>1614</v>
      </c>
      <c r="D402" s="262" t="s">
        <v>1615</v>
      </c>
      <c r="E402" s="262">
        <v>171</v>
      </c>
      <c r="F402" s="262" t="s">
        <v>1616</v>
      </c>
      <c r="G402" s="262"/>
      <c r="H402" s="262"/>
      <c r="I402" s="262" t="s">
        <v>1541</v>
      </c>
      <c r="J402" s="262" t="s">
        <v>225</v>
      </c>
      <c r="K402" s="227"/>
      <c r="L402" s="228">
        <f>IF(TYPE(VLOOKUP(K402,Catalogue!$F$2:$J$259,5,0))=16,0,VLOOKUP(K402,Catalogue!$F$2:$J$259,5,0))</f>
        <v>0</v>
      </c>
      <c r="M402" s="228"/>
      <c r="N402" s="228">
        <f t="shared" si="51"/>
        <v>0</v>
      </c>
      <c r="O402" s="227"/>
      <c r="P402" s="228">
        <f>IF(TYPE(VLOOKUP(O402,Catalogue!$F$2:$J$259,5,0))=16,0,VLOOKUP(O402,Catalogue!$F$2:$J$259,5,0))</f>
        <v>0</v>
      </c>
      <c r="Q402" s="228"/>
      <c r="R402" s="228">
        <f t="shared" si="52"/>
        <v>0</v>
      </c>
      <c r="S402" s="232"/>
      <c r="T402" s="256" t="str">
        <f>IF(TYPE(VLOOKUP(S402,Catalogue!$F$2:$J$259,3,0))=16," ",VLOOKUP(S402,Catalogue!$F$2:$J$259,3,0))</f>
        <v xml:space="preserve"> </v>
      </c>
      <c r="U402" s="228">
        <f>IF(TYPE(VLOOKUP(S402,Catalogue!$F$2:$J$259,5,0))=16,0,VLOOKUP(S402,Catalogue!$F$2:$J$259,5,0))</f>
        <v>0</v>
      </c>
      <c r="V402" s="232"/>
      <c r="W402" s="256" t="str">
        <f>IF(TYPE(VLOOKUP(V402,Catalogue!$F$2:$J$259,3,0))=16," ",VLOOKUP(V402,Catalogue!$F$2:$J$259,3,0))</f>
        <v xml:space="preserve"> </v>
      </c>
      <c r="X402" s="228">
        <f>IF(TYPE(VLOOKUP(V402,Catalogue!$F$2:$J$259,5,0))=16,0,VLOOKUP(V402,Catalogue!$F$2:$J$259,5,0))</f>
        <v>0</v>
      </c>
      <c r="Y402" s="232"/>
      <c r="Z402" s="227" t="str">
        <f>IF(TYPE(VLOOKUP(Y402,Catalogue!$F$2:$J$259,3,0))=16," ",VLOOKUP(Y402,Catalogue!$F$2:$J$259,3,0))</f>
        <v xml:space="preserve"> </v>
      </c>
      <c r="AA402" s="228">
        <f>IF(TYPE(VLOOKUP(Y402,Catalogue!$F$2:$J$259,5,0))=16,0,VLOOKUP(Y402,Catalogue!$F$2:$J$259,5,0))</f>
        <v>0</v>
      </c>
      <c r="AB402" s="260">
        <v>1.85</v>
      </c>
      <c r="AC402" s="260">
        <v>0.43</v>
      </c>
      <c r="AD402" s="260">
        <v>1</v>
      </c>
      <c r="AE402" s="260">
        <f t="shared" si="56"/>
        <v>0.79549999999999998</v>
      </c>
      <c r="AF402" s="228">
        <f t="shared" si="58"/>
        <v>0</v>
      </c>
      <c r="AG402" s="228">
        <f t="shared" si="53"/>
        <v>0</v>
      </c>
      <c r="AH402" s="228">
        <f t="shared" si="54"/>
        <v>0</v>
      </c>
      <c r="AI402" s="232"/>
      <c r="AJ402" s="227" t="str">
        <f>IF(TYPE(VLOOKUP(AI402,Catalogue!$F$2:$J$259,3,0))=16," ",VLOOKUP(AI402,Catalogue!$F$2:$J$259,3,0))</f>
        <v xml:space="preserve"> </v>
      </c>
      <c r="AK402" s="228">
        <f>IF(TYPE(VLOOKUP(AI402,Catalogue!$F$2:$J$259,5,0))=16,0,VLOOKUP(AI402,Catalogue!$F$2:$J$259,5,0))</f>
        <v>0</v>
      </c>
      <c r="AL402" s="227"/>
      <c r="AM402" s="228">
        <f t="shared" si="57"/>
        <v>0</v>
      </c>
      <c r="AN402" s="228" t="s">
        <v>1885</v>
      </c>
      <c r="AO402" s="229">
        <f t="shared" si="55"/>
        <v>0</v>
      </c>
    </row>
    <row r="403" spans="1:41" ht="33.75" x14ac:dyDescent="0.2">
      <c r="A403" s="412"/>
      <c r="B403" s="276"/>
      <c r="C403" s="262" t="s">
        <v>1614</v>
      </c>
      <c r="D403" s="262" t="s">
        <v>1615</v>
      </c>
      <c r="E403" s="262">
        <v>171</v>
      </c>
      <c r="F403" s="262" t="s">
        <v>1616</v>
      </c>
      <c r="G403" s="262"/>
      <c r="H403" s="262"/>
      <c r="I403" s="262" t="s">
        <v>1541</v>
      </c>
      <c r="J403" s="262" t="s">
        <v>225</v>
      </c>
      <c r="K403" s="227"/>
      <c r="L403" s="228">
        <f>IF(TYPE(VLOOKUP(K403,Catalogue!$F$2:$J$259,5,0))=16,0,VLOOKUP(K403,Catalogue!$F$2:$J$259,5,0))</f>
        <v>0</v>
      </c>
      <c r="M403" s="228"/>
      <c r="N403" s="228">
        <f t="shared" si="51"/>
        <v>0</v>
      </c>
      <c r="O403" s="227"/>
      <c r="P403" s="228">
        <f>IF(TYPE(VLOOKUP(O403,Catalogue!$F$2:$J$259,5,0))=16,0,VLOOKUP(O403,Catalogue!$F$2:$J$259,5,0))</f>
        <v>0</v>
      </c>
      <c r="Q403" s="228"/>
      <c r="R403" s="228">
        <f t="shared" si="52"/>
        <v>0</v>
      </c>
      <c r="S403" s="232"/>
      <c r="T403" s="256" t="str">
        <f>IF(TYPE(VLOOKUP(S403,Catalogue!$F$2:$J$259,3,0))=16," ",VLOOKUP(S403,Catalogue!$F$2:$J$259,3,0))</f>
        <v xml:space="preserve"> </v>
      </c>
      <c r="U403" s="228">
        <f>IF(TYPE(VLOOKUP(S403,Catalogue!$F$2:$J$259,5,0))=16,0,VLOOKUP(S403,Catalogue!$F$2:$J$259,5,0))</f>
        <v>0</v>
      </c>
      <c r="V403" s="232"/>
      <c r="W403" s="256" t="str">
        <f>IF(TYPE(VLOOKUP(V403,Catalogue!$F$2:$J$259,3,0))=16," ",VLOOKUP(V403,Catalogue!$F$2:$J$259,3,0))</f>
        <v xml:space="preserve"> </v>
      </c>
      <c r="X403" s="228">
        <f>IF(TYPE(VLOOKUP(V403,Catalogue!$F$2:$J$259,5,0))=16,0,VLOOKUP(V403,Catalogue!$F$2:$J$259,5,0))</f>
        <v>0</v>
      </c>
      <c r="Y403" s="232"/>
      <c r="Z403" s="227" t="str">
        <f>IF(TYPE(VLOOKUP(Y403,Catalogue!$F$2:$J$259,3,0))=16," ",VLOOKUP(Y403,Catalogue!$F$2:$J$259,3,0))</f>
        <v xml:space="preserve"> </v>
      </c>
      <c r="AA403" s="228">
        <f>IF(TYPE(VLOOKUP(Y403,Catalogue!$F$2:$J$259,5,0))=16,0,VLOOKUP(Y403,Catalogue!$F$2:$J$259,5,0))</f>
        <v>0</v>
      </c>
      <c r="AB403" s="260">
        <v>1.18</v>
      </c>
      <c r="AC403" s="260">
        <v>0.8</v>
      </c>
      <c r="AD403" s="260">
        <v>1</v>
      </c>
      <c r="AE403" s="260">
        <f t="shared" si="56"/>
        <v>0.94399999999999995</v>
      </c>
      <c r="AF403" s="228">
        <f t="shared" si="58"/>
        <v>0</v>
      </c>
      <c r="AG403" s="228">
        <f t="shared" si="53"/>
        <v>0</v>
      </c>
      <c r="AH403" s="228">
        <f t="shared" si="54"/>
        <v>0</v>
      </c>
      <c r="AI403" s="232"/>
      <c r="AJ403" s="227" t="str">
        <f>IF(TYPE(VLOOKUP(AI403,Catalogue!$F$2:$J$259,3,0))=16," ",VLOOKUP(AI403,Catalogue!$F$2:$J$259,3,0))</f>
        <v xml:space="preserve"> </v>
      </c>
      <c r="AK403" s="228">
        <f>IF(TYPE(VLOOKUP(AI403,Catalogue!$F$2:$J$259,5,0))=16,0,VLOOKUP(AI403,Catalogue!$F$2:$J$259,5,0))</f>
        <v>0</v>
      </c>
      <c r="AL403" s="227"/>
      <c r="AM403" s="228">
        <f t="shared" si="57"/>
        <v>0</v>
      </c>
      <c r="AN403" s="228" t="s">
        <v>943</v>
      </c>
      <c r="AO403" s="229">
        <f t="shared" si="55"/>
        <v>0</v>
      </c>
    </row>
    <row r="404" spans="1:41" ht="33.75" x14ac:dyDescent="0.2">
      <c r="A404" s="413">
        <v>537</v>
      </c>
      <c r="B404" s="276"/>
      <c r="C404" s="262" t="s">
        <v>1617</v>
      </c>
      <c r="D404" s="262" t="s">
        <v>1618</v>
      </c>
      <c r="E404" s="262" t="s">
        <v>1619</v>
      </c>
      <c r="F404" s="262" t="s">
        <v>1616</v>
      </c>
      <c r="G404" s="262" t="s">
        <v>1260</v>
      </c>
      <c r="H404" s="262" t="s">
        <v>1552</v>
      </c>
      <c r="I404" s="262" t="s">
        <v>1541</v>
      </c>
      <c r="J404" s="262" t="s">
        <v>225</v>
      </c>
      <c r="K404" s="227" t="s">
        <v>241</v>
      </c>
      <c r="L404" s="228">
        <f>IF(TYPE(VLOOKUP(K404,Catalogue!$F$2:$J$259,5,0))=16,0,VLOOKUP(K404,Catalogue!$F$2:$J$259,5,0))</f>
        <v>40000</v>
      </c>
      <c r="M404" s="228">
        <v>1</v>
      </c>
      <c r="N404" s="228">
        <f t="shared" si="51"/>
        <v>40000</v>
      </c>
      <c r="O404" s="227"/>
      <c r="P404" s="228">
        <f>IF(TYPE(VLOOKUP(O404,Catalogue!$F$2:$J$259,5,0))=16,0,VLOOKUP(O404,Catalogue!$F$2:$J$259,5,0))</f>
        <v>0</v>
      </c>
      <c r="Q404" s="228"/>
      <c r="R404" s="228">
        <f t="shared" si="52"/>
        <v>0</v>
      </c>
      <c r="S404" s="232"/>
      <c r="T404" s="256" t="str">
        <f>IF(TYPE(VLOOKUP(S404,Catalogue!$F$2:$J$259,3,0))=16," ",VLOOKUP(S404,Catalogue!$F$2:$J$259,3,0))</f>
        <v xml:space="preserve"> </v>
      </c>
      <c r="U404" s="228">
        <f>IF(TYPE(VLOOKUP(S404,Catalogue!$F$2:$J$259,5,0))=16,0,VLOOKUP(S404,Catalogue!$F$2:$J$259,5,0))</f>
        <v>0</v>
      </c>
      <c r="V404" s="232"/>
      <c r="W404" s="256" t="str">
        <f>IF(TYPE(VLOOKUP(V404,Catalogue!$F$2:$J$259,3,0))=16," ",VLOOKUP(V404,Catalogue!$F$2:$J$259,3,0))</f>
        <v xml:space="preserve"> </v>
      </c>
      <c r="X404" s="228">
        <f>IF(TYPE(VLOOKUP(V404,Catalogue!$F$2:$J$259,5,0))=16,0,VLOOKUP(V404,Catalogue!$F$2:$J$259,5,0))</f>
        <v>0</v>
      </c>
      <c r="Y404" s="232"/>
      <c r="Z404" s="227" t="str">
        <f>IF(TYPE(VLOOKUP(Y404,Catalogue!$F$2:$J$259,3,0))=16," ",VLOOKUP(Y404,Catalogue!$F$2:$J$259,3,0))</f>
        <v xml:space="preserve"> </v>
      </c>
      <c r="AA404" s="228">
        <f>IF(TYPE(VLOOKUP(Y404,Catalogue!$F$2:$J$259,5,0))=16,0,VLOOKUP(Y404,Catalogue!$F$2:$J$259,5,0))</f>
        <v>0</v>
      </c>
      <c r="AB404" s="260">
        <v>1.5</v>
      </c>
      <c r="AC404" s="260">
        <v>0.5</v>
      </c>
      <c r="AD404" s="260">
        <v>1</v>
      </c>
      <c r="AE404" s="260">
        <f t="shared" si="56"/>
        <v>0.75</v>
      </c>
      <c r="AF404" s="228">
        <f t="shared" si="58"/>
        <v>0</v>
      </c>
      <c r="AG404" s="228">
        <f t="shared" si="53"/>
        <v>0</v>
      </c>
      <c r="AH404" s="228">
        <f t="shared" si="54"/>
        <v>0</v>
      </c>
      <c r="AI404" s="232"/>
      <c r="AJ404" s="227" t="str">
        <f>IF(TYPE(VLOOKUP(AI404,Catalogue!$F$2:$J$259,3,0))=16," ",VLOOKUP(AI404,Catalogue!$F$2:$J$259,3,0))</f>
        <v xml:space="preserve"> </v>
      </c>
      <c r="AK404" s="228">
        <f>IF(TYPE(VLOOKUP(AI404,Catalogue!$F$2:$J$259,5,0))=16,0,VLOOKUP(AI404,Catalogue!$F$2:$J$259,5,0))</f>
        <v>0</v>
      </c>
      <c r="AL404" s="227"/>
      <c r="AM404" s="228">
        <f t="shared" si="57"/>
        <v>0</v>
      </c>
      <c r="AN404" s="228" t="s">
        <v>1900</v>
      </c>
      <c r="AO404" s="229">
        <f t="shared" si="55"/>
        <v>40000</v>
      </c>
    </row>
    <row r="405" spans="1:41" ht="33.75" x14ac:dyDescent="0.2">
      <c r="A405" s="412"/>
      <c r="B405" s="276"/>
      <c r="C405" s="262" t="s">
        <v>1617</v>
      </c>
      <c r="D405" s="262" t="s">
        <v>1618</v>
      </c>
      <c r="E405" s="262" t="s">
        <v>1619</v>
      </c>
      <c r="F405" s="262" t="s">
        <v>1616</v>
      </c>
      <c r="G405" s="262" t="s">
        <v>1260</v>
      </c>
      <c r="H405" s="262" t="s">
        <v>1552</v>
      </c>
      <c r="I405" s="262" t="s">
        <v>1541</v>
      </c>
      <c r="J405" s="262" t="s">
        <v>225</v>
      </c>
      <c r="K405" s="227"/>
      <c r="L405" s="228">
        <f>IF(TYPE(VLOOKUP(K405,Catalogue!$F$2:$J$259,5,0))=16,0,VLOOKUP(K405,Catalogue!$F$2:$J$259,5,0))</f>
        <v>0</v>
      </c>
      <c r="M405" s="228"/>
      <c r="N405" s="228">
        <f t="shared" si="51"/>
        <v>0</v>
      </c>
      <c r="O405" s="227"/>
      <c r="P405" s="228">
        <f>IF(TYPE(VLOOKUP(O405,Catalogue!$F$2:$J$259,5,0))=16,0,VLOOKUP(O405,Catalogue!$F$2:$J$259,5,0))</f>
        <v>0</v>
      </c>
      <c r="Q405" s="228"/>
      <c r="R405" s="228">
        <f t="shared" si="52"/>
        <v>0</v>
      </c>
      <c r="S405" s="232"/>
      <c r="T405" s="256" t="str">
        <f>IF(TYPE(VLOOKUP(S405,Catalogue!$F$2:$J$259,3,0))=16," ",VLOOKUP(S405,Catalogue!$F$2:$J$259,3,0))</f>
        <v xml:space="preserve"> </v>
      </c>
      <c r="U405" s="228">
        <f>IF(TYPE(VLOOKUP(S405,Catalogue!$F$2:$J$259,5,0))=16,0,VLOOKUP(S405,Catalogue!$F$2:$J$259,5,0))</f>
        <v>0</v>
      </c>
      <c r="V405" s="232"/>
      <c r="W405" s="256" t="str">
        <f>IF(TYPE(VLOOKUP(V405,Catalogue!$F$2:$J$259,3,0))=16," ",VLOOKUP(V405,Catalogue!$F$2:$J$259,3,0))</f>
        <v xml:space="preserve"> </v>
      </c>
      <c r="X405" s="228">
        <f>IF(TYPE(VLOOKUP(V405,Catalogue!$F$2:$J$259,5,0))=16,0,VLOOKUP(V405,Catalogue!$F$2:$J$259,5,0))</f>
        <v>0</v>
      </c>
      <c r="Y405" s="232"/>
      <c r="Z405" s="227" t="str">
        <f>IF(TYPE(VLOOKUP(Y405,Catalogue!$F$2:$J$259,3,0))=16," ",VLOOKUP(Y405,Catalogue!$F$2:$J$259,3,0))</f>
        <v xml:space="preserve"> </v>
      </c>
      <c r="AA405" s="228">
        <f>IF(TYPE(VLOOKUP(Y405,Catalogue!$F$2:$J$259,5,0))=16,0,VLOOKUP(Y405,Catalogue!$F$2:$J$259,5,0))</f>
        <v>0</v>
      </c>
      <c r="AB405" s="260">
        <v>1.2</v>
      </c>
      <c r="AC405" s="260">
        <v>1.2</v>
      </c>
      <c r="AD405" s="260">
        <v>1</v>
      </c>
      <c r="AE405" s="260">
        <f t="shared" si="56"/>
        <v>1.44</v>
      </c>
      <c r="AF405" s="228">
        <f t="shared" si="58"/>
        <v>0</v>
      </c>
      <c r="AG405" s="228">
        <f t="shared" si="53"/>
        <v>0</v>
      </c>
      <c r="AH405" s="228">
        <f t="shared" si="54"/>
        <v>0</v>
      </c>
      <c r="AI405" s="232"/>
      <c r="AJ405" s="227" t="str">
        <f>IF(TYPE(VLOOKUP(AI405,Catalogue!$F$2:$J$259,3,0))=16," ",VLOOKUP(AI405,Catalogue!$F$2:$J$259,3,0))</f>
        <v xml:space="preserve"> </v>
      </c>
      <c r="AK405" s="228">
        <f>IF(TYPE(VLOOKUP(AI405,Catalogue!$F$2:$J$259,5,0))=16,0,VLOOKUP(AI405,Catalogue!$F$2:$J$259,5,0))</f>
        <v>0</v>
      </c>
      <c r="AL405" s="227"/>
      <c r="AM405" s="228">
        <f t="shared" si="57"/>
        <v>0</v>
      </c>
      <c r="AN405" s="228" t="s">
        <v>1904</v>
      </c>
      <c r="AO405" s="229">
        <f t="shared" si="55"/>
        <v>0</v>
      </c>
    </row>
    <row r="406" spans="1:41" ht="33.75" x14ac:dyDescent="0.2">
      <c r="A406" s="413">
        <v>538</v>
      </c>
      <c r="B406" s="276"/>
      <c r="C406" s="262" t="s">
        <v>1620</v>
      </c>
      <c r="D406" s="262" t="s">
        <v>1621</v>
      </c>
      <c r="E406" s="262" t="s">
        <v>1622</v>
      </c>
      <c r="F406" s="262" t="s">
        <v>1616</v>
      </c>
      <c r="G406" s="262"/>
      <c r="H406" s="262" t="s">
        <v>1552</v>
      </c>
      <c r="I406" s="262" t="s">
        <v>1541</v>
      </c>
      <c r="J406" s="262" t="s">
        <v>225</v>
      </c>
      <c r="K406" s="227" t="s">
        <v>241</v>
      </c>
      <c r="L406" s="228">
        <f>IF(TYPE(VLOOKUP(K406,Catalogue!$F$2:$J$259,5,0))=16,0,VLOOKUP(K406,Catalogue!$F$2:$J$259,5,0))</f>
        <v>40000</v>
      </c>
      <c r="M406" s="228">
        <v>1</v>
      </c>
      <c r="N406" s="228">
        <f t="shared" si="51"/>
        <v>40000</v>
      </c>
      <c r="O406" s="227"/>
      <c r="P406" s="228">
        <f>IF(TYPE(VLOOKUP(O406,Catalogue!$F$2:$J$259,5,0))=16,0,VLOOKUP(O406,Catalogue!$F$2:$J$259,5,0))</f>
        <v>0</v>
      </c>
      <c r="Q406" s="228"/>
      <c r="R406" s="228">
        <f t="shared" si="52"/>
        <v>0</v>
      </c>
      <c r="S406" s="232"/>
      <c r="T406" s="256" t="str">
        <f>IF(TYPE(VLOOKUP(S406,Catalogue!$F$2:$J$259,3,0))=16," ",VLOOKUP(S406,Catalogue!$F$2:$J$259,3,0))</f>
        <v xml:space="preserve"> </v>
      </c>
      <c r="U406" s="228">
        <f>IF(TYPE(VLOOKUP(S406,Catalogue!$F$2:$J$259,5,0))=16,0,VLOOKUP(S406,Catalogue!$F$2:$J$259,5,0))</f>
        <v>0</v>
      </c>
      <c r="V406" s="232"/>
      <c r="W406" s="256" t="str">
        <f>IF(TYPE(VLOOKUP(V406,Catalogue!$F$2:$J$259,3,0))=16," ",VLOOKUP(V406,Catalogue!$F$2:$J$259,3,0))</f>
        <v xml:space="preserve"> </v>
      </c>
      <c r="X406" s="228">
        <f>IF(TYPE(VLOOKUP(V406,Catalogue!$F$2:$J$259,5,0))=16,0,VLOOKUP(V406,Catalogue!$F$2:$J$259,5,0))</f>
        <v>0</v>
      </c>
      <c r="Y406" s="232"/>
      <c r="Z406" s="227" t="str">
        <f>IF(TYPE(VLOOKUP(Y406,Catalogue!$F$2:$J$259,3,0))=16," ",VLOOKUP(Y406,Catalogue!$F$2:$J$259,3,0))</f>
        <v xml:space="preserve"> </v>
      </c>
      <c r="AA406" s="228">
        <f>IF(TYPE(VLOOKUP(Y406,Catalogue!$F$2:$J$259,5,0))=16,0,VLOOKUP(Y406,Catalogue!$F$2:$J$259,5,0))</f>
        <v>0</v>
      </c>
      <c r="AB406" s="260">
        <v>1</v>
      </c>
      <c r="AC406" s="260">
        <v>0.75</v>
      </c>
      <c r="AD406" s="260">
        <v>1</v>
      </c>
      <c r="AE406" s="260">
        <f t="shared" si="56"/>
        <v>0.75</v>
      </c>
      <c r="AF406" s="228">
        <f t="shared" si="58"/>
        <v>0</v>
      </c>
      <c r="AG406" s="228">
        <f t="shared" si="53"/>
        <v>0</v>
      </c>
      <c r="AH406" s="228">
        <f t="shared" si="54"/>
        <v>0</v>
      </c>
      <c r="AI406" s="232"/>
      <c r="AJ406" s="227" t="str">
        <f>IF(TYPE(VLOOKUP(AI406,Catalogue!$F$2:$J$259,3,0))=16," ",VLOOKUP(AI406,Catalogue!$F$2:$J$259,3,0))</f>
        <v xml:space="preserve"> </v>
      </c>
      <c r="AK406" s="228">
        <f>IF(TYPE(VLOOKUP(AI406,Catalogue!$F$2:$J$259,5,0))=16,0,VLOOKUP(AI406,Catalogue!$F$2:$J$259,5,0))</f>
        <v>0</v>
      </c>
      <c r="AL406" s="227"/>
      <c r="AM406" s="228">
        <f t="shared" si="57"/>
        <v>0</v>
      </c>
      <c r="AN406" s="228" t="s">
        <v>942</v>
      </c>
      <c r="AO406" s="229">
        <f t="shared" si="55"/>
        <v>40000</v>
      </c>
    </row>
    <row r="407" spans="1:41" ht="33.75" x14ac:dyDescent="0.2">
      <c r="A407" s="412"/>
      <c r="B407" s="276"/>
      <c r="C407" s="262" t="s">
        <v>1620</v>
      </c>
      <c r="D407" s="262" t="s">
        <v>1621</v>
      </c>
      <c r="E407" s="262" t="s">
        <v>1622</v>
      </c>
      <c r="F407" s="262" t="s">
        <v>1616</v>
      </c>
      <c r="G407" s="262"/>
      <c r="H407" s="262" t="s">
        <v>1552</v>
      </c>
      <c r="I407" s="262" t="s">
        <v>1541</v>
      </c>
      <c r="J407" s="262" t="s">
        <v>225</v>
      </c>
      <c r="K407" s="227"/>
      <c r="L407" s="228">
        <f>IF(TYPE(VLOOKUP(K407,Catalogue!$F$2:$J$259,5,0))=16,0,VLOOKUP(K407,Catalogue!$F$2:$J$259,5,0))</f>
        <v>0</v>
      </c>
      <c r="M407" s="228"/>
      <c r="N407" s="228">
        <f t="shared" si="51"/>
        <v>0</v>
      </c>
      <c r="O407" s="227"/>
      <c r="P407" s="228">
        <f>IF(TYPE(VLOOKUP(O407,Catalogue!$F$2:$J$259,5,0))=16,0,VLOOKUP(O407,Catalogue!$F$2:$J$259,5,0))</f>
        <v>0</v>
      </c>
      <c r="Q407" s="228"/>
      <c r="R407" s="228">
        <f t="shared" si="52"/>
        <v>0</v>
      </c>
      <c r="S407" s="232"/>
      <c r="T407" s="256" t="str">
        <f>IF(TYPE(VLOOKUP(S407,Catalogue!$F$2:$J$259,3,0))=16," ",VLOOKUP(S407,Catalogue!$F$2:$J$259,3,0))</f>
        <v xml:space="preserve"> </v>
      </c>
      <c r="U407" s="228">
        <f>IF(TYPE(VLOOKUP(S407,Catalogue!$F$2:$J$259,5,0))=16,0,VLOOKUP(S407,Catalogue!$F$2:$J$259,5,0))</f>
        <v>0</v>
      </c>
      <c r="V407" s="232"/>
      <c r="W407" s="256" t="str">
        <f>IF(TYPE(VLOOKUP(V407,Catalogue!$F$2:$J$259,3,0))=16," ",VLOOKUP(V407,Catalogue!$F$2:$J$259,3,0))</f>
        <v xml:space="preserve"> </v>
      </c>
      <c r="X407" s="228">
        <f>IF(TYPE(VLOOKUP(V407,Catalogue!$F$2:$J$259,5,0))=16,0,VLOOKUP(V407,Catalogue!$F$2:$J$259,5,0))</f>
        <v>0</v>
      </c>
      <c r="Y407" s="232"/>
      <c r="Z407" s="227" t="str">
        <f>IF(TYPE(VLOOKUP(Y407,Catalogue!$F$2:$J$259,3,0))=16," ",VLOOKUP(Y407,Catalogue!$F$2:$J$259,3,0))</f>
        <v xml:space="preserve"> </v>
      </c>
      <c r="AA407" s="228">
        <f>IF(TYPE(VLOOKUP(Y407,Catalogue!$F$2:$J$259,5,0))=16,0,VLOOKUP(Y407,Catalogue!$F$2:$J$259,5,0))</f>
        <v>0</v>
      </c>
      <c r="AB407" s="260">
        <v>0.52</v>
      </c>
      <c r="AC407" s="260">
        <v>1.68</v>
      </c>
      <c r="AD407" s="260">
        <v>2</v>
      </c>
      <c r="AE407" s="260">
        <f t="shared" si="56"/>
        <v>1.7472000000000001</v>
      </c>
      <c r="AF407" s="228">
        <f t="shared" si="58"/>
        <v>0</v>
      </c>
      <c r="AG407" s="228">
        <f t="shared" si="53"/>
        <v>0</v>
      </c>
      <c r="AH407" s="228">
        <f t="shared" si="54"/>
        <v>0</v>
      </c>
      <c r="AI407" s="232"/>
      <c r="AJ407" s="227" t="str">
        <f>IF(TYPE(VLOOKUP(AI407,Catalogue!$F$2:$J$259,3,0))=16," ",VLOOKUP(AI407,Catalogue!$F$2:$J$259,3,0))</f>
        <v xml:space="preserve"> </v>
      </c>
      <c r="AK407" s="228">
        <f>IF(TYPE(VLOOKUP(AI407,Catalogue!$F$2:$J$259,5,0))=16,0,VLOOKUP(AI407,Catalogue!$F$2:$J$259,5,0))</f>
        <v>0</v>
      </c>
      <c r="AL407" s="227"/>
      <c r="AM407" s="228">
        <f t="shared" si="57"/>
        <v>0</v>
      </c>
      <c r="AN407" s="228" t="s">
        <v>1914</v>
      </c>
      <c r="AO407" s="229">
        <f t="shared" si="55"/>
        <v>0</v>
      </c>
    </row>
    <row r="408" spans="1:41" ht="33.75" x14ac:dyDescent="0.2">
      <c r="A408" s="413">
        <v>539</v>
      </c>
      <c r="B408" s="276"/>
      <c r="C408" s="262" t="s">
        <v>1623</v>
      </c>
      <c r="D408" s="262" t="s">
        <v>1624</v>
      </c>
      <c r="E408" s="262" t="s">
        <v>1050</v>
      </c>
      <c r="F408" s="262" t="s">
        <v>1616</v>
      </c>
      <c r="G408" s="262"/>
      <c r="H408" s="262"/>
      <c r="I408" s="262" t="s">
        <v>1541</v>
      </c>
      <c r="J408" s="262" t="s">
        <v>225</v>
      </c>
      <c r="K408" s="227" t="s">
        <v>241</v>
      </c>
      <c r="L408" s="228">
        <f>IF(TYPE(VLOOKUP(K408,Catalogue!$F$2:$J$259,5,0))=16,0,VLOOKUP(K408,Catalogue!$F$2:$J$259,5,0))</f>
        <v>40000</v>
      </c>
      <c r="M408" s="228">
        <v>1</v>
      </c>
      <c r="N408" s="228">
        <f t="shared" si="51"/>
        <v>40000</v>
      </c>
      <c r="O408" s="227"/>
      <c r="P408" s="228">
        <f>IF(TYPE(VLOOKUP(O408,Catalogue!$F$2:$J$259,5,0))=16,0,VLOOKUP(O408,Catalogue!$F$2:$J$259,5,0))</f>
        <v>0</v>
      </c>
      <c r="Q408" s="228"/>
      <c r="R408" s="228">
        <f t="shared" si="52"/>
        <v>0</v>
      </c>
      <c r="S408" s="232"/>
      <c r="T408" s="256" t="str">
        <f>IF(TYPE(VLOOKUP(S408,Catalogue!$F$2:$J$259,3,0))=16," ",VLOOKUP(S408,Catalogue!$F$2:$J$259,3,0))</f>
        <v xml:space="preserve"> </v>
      </c>
      <c r="U408" s="228">
        <f>IF(TYPE(VLOOKUP(S408,Catalogue!$F$2:$J$259,5,0))=16,0,VLOOKUP(S408,Catalogue!$F$2:$J$259,5,0))</f>
        <v>0</v>
      </c>
      <c r="V408" s="232"/>
      <c r="W408" s="256" t="str">
        <f>IF(TYPE(VLOOKUP(V408,Catalogue!$F$2:$J$259,3,0))=16," ",VLOOKUP(V408,Catalogue!$F$2:$J$259,3,0))</f>
        <v xml:space="preserve"> </v>
      </c>
      <c r="X408" s="228">
        <f>IF(TYPE(VLOOKUP(V408,Catalogue!$F$2:$J$259,5,0))=16,0,VLOOKUP(V408,Catalogue!$F$2:$J$259,5,0))</f>
        <v>0</v>
      </c>
      <c r="Y408" s="232"/>
      <c r="Z408" s="227" t="str">
        <f>IF(TYPE(VLOOKUP(Y408,Catalogue!$F$2:$J$259,3,0))=16," ",VLOOKUP(Y408,Catalogue!$F$2:$J$259,3,0))</f>
        <v xml:space="preserve"> </v>
      </c>
      <c r="AA408" s="228">
        <f>IF(TYPE(VLOOKUP(Y408,Catalogue!$F$2:$J$259,5,0))=16,0,VLOOKUP(Y408,Catalogue!$F$2:$J$259,5,0))</f>
        <v>0</v>
      </c>
      <c r="AB408" s="260">
        <v>1.85</v>
      </c>
      <c r="AC408" s="260">
        <v>0.9</v>
      </c>
      <c r="AD408" s="260">
        <v>1</v>
      </c>
      <c r="AE408" s="260">
        <f t="shared" si="56"/>
        <v>1.665</v>
      </c>
      <c r="AF408" s="228">
        <f t="shared" si="58"/>
        <v>0</v>
      </c>
      <c r="AG408" s="228">
        <f t="shared" si="53"/>
        <v>0</v>
      </c>
      <c r="AH408" s="228">
        <f t="shared" si="54"/>
        <v>0</v>
      </c>
      <c r="AI408" s="232"/>
      <c r="AJ408" s="227" t="str">
        <f>IF(TYPE(VLOOKUP(AI408,Catalogue!$F$2:$J$259,3,0))=16," ",VLOOKUP(AI408,Catalogue!$F$2:$J$259,3,0))</f>
        <v xml:space="preserve"> </v>
      </c>
      <c r="AK408" s="228">
        <f>IF(TYPE(VLOOKUP(AI408,Catalogue!$F$2:$J$259,5,0))=16,0,VLOOKUP(AI408,Catalogue!$F$2:$J$259,5,0))</f>
        <v>0</v>
      </c>
      <c r="AL408" s="227"/>
      <c r="AM408" s="228">
        <f t="shared" si="57"/>
        <v>0</v>
      </c>
      <c r="AN408" s="228" t="s">
        <v>1101</v>
      </c>
      <c r="AO408" s="229">
        <f t="shared" si="55"/>
        <v>40000</v>
      </c>
    </row>
    <row r="409" spans="1:41" ht="33.75" x14ac:dyDescent="0.2">
      <c r="A409" s="411"/>
      <c r="B409" s="276"/>
      <c r="C409" s="262" t="s">
        <v>1623</v>
      </c>
      <c r="D409" s="262" t="s">
        <v>1624</v>
      </c>
      <c r="E409" s="262" t="s">
        <v>1050</v>
      </c>
      <c r="F409" s="262" t="s">
        <v>1616</v>
      </c>
      <c r="G409" s="262"/>
      <c r="H409" s="262"/>
      <c r="I409" s="262" t="s">
        <v>1541</v>
      </c>
      <c r="J409" s="262" t="s">
        <v>225</v>
      </c>
      <c r="K409" s="227"/>
      <c r="L409" s="228">
        <f>IF(TYPE(VLOOKUP(K409,Catalogue!$F$2:$J$259,5,0))=16,0,VLOOKUP(K409,Catalogue!$F$2:$J$259,5,0))</f>
        <v>0</v>
      </c>
      <c r="M409" s="228"/>
      <c r="N409" s="228">
        <f t="shared" si="51"/>
        <v>0</v>
      </c>
      <c r="O409" s="227"/>
      <c r="P409" s="228">
        <f>IF(TYPE(VLOOKUP(O409,Catalogue!$F$2:$J$259,5,0))=16,0,VLOOKUP(O409,Catalogue!$F$2:$J$259,5,0))</f>
        <v>0</v>
      </c>
      <c r="Q409" s="228"/>
      <c r="R409" s="228">
        <f t="shared" si="52"/>
        <v>0</v>
      </c>
      <c r="S409" s="232"/>
      <c r="T409" s="256" t="str">
        <f>IF(TYPE(VLOOKUP(S409,Catalogue!$F$2:$J$259,3,0))=16," ",VLOOKUP(S409,Catalogue!$F$2:$J$259,3,0))</f>
        <v xml:space="preserve"> </v>
      </c>
      <c r="U409" s="228">
        <f>IF(TYPE(VLOOKUP(S409,Catalogue!$F$2:$J$259,5,0))=16,0,VLOOKUP(S409,Catalogue!$F$2:$J$259,5,0))</f>
        <v>0</v>
      </c>
      <c r="V409" s="232"/>
      <c r="W409" s="256" t="str">
        <f>IF(TYPE(VLOOKUP(V409,Catalogue!$F$2:$J$259,3,0))=16," ",VLOOKUP(V409,Catalogue!$F$2:$J$259,3,0))</f>
        <v xml:space="preserve"> </v>
      </c>
      <c r="X409" s="228">
        <f>IF(TYPE(VLOOKUP(V409,Catalogue!$F$2:$J$259,5,0))=16,0,VLOOKUP(V409,Catalogue!$F$2:$J$259,5,0))</f>
        <v>0</v>
      </c>
      <c r="Y409" s="232"/>
      <c r="Z409" s="227" t="str">
        <f>IF(TYPE(VLOOKUP(Y409,Catalogue!$F$2:$J$259,3,0))=16," ",VLOOKUP(Y409,Catalogue!$F$2:$J$259,3,0))</f>
        <v xml:space="preserve"> </v>
      </c>
      <c r="AA409" s="228">
        <f>IF(TYPE(VLOOKUP(Y409,Catalogue!$F$2:$J$259,5,0))=16,0,VLOOKUP(Y409,Catalogue!$F$2:$J$259,5,0))</f>
        <v>0</v>
      </c>
      <c r="AB409" s="260">
        <v>0.9</v>
      </c>
      <c r="AC409" s="260">
        <v>0.9</v>
      </c>
      <c r="AD409" s="260">
        <v>1</v>
      </c>
      <c r="AE409" s="260">
        <f t="shared" si="56"/>
        <v>0.81</v>
      </c>
      <c r="AF409" s="228">
        <f t="shared" si="58"/>
        <v>0</v>
      </c>
      <c r="AG409" s="228">
        <f t="shared" si="53"/>
        <v>0</v>
      </c>
      <c r="AH409" s="228">
        <f t="shared" si="54"/>
        <v>0</v>
      </c>
      <c r="AI409" s="232"/>
      <c r="AJ409" s="227" t="str">
        <f>IF(TYPE(VLOOKUP(AI409,Catalogue!$F$2:$J$259,3,0))=16," ",VLOOKUP(AI409,Catalogue!$F$2:$J$259,3,0))</f>
        <v xml:space="preserve"> </v>
      </c>
      <c r="AK409" s="228">
        <f>IF(TYPE(VLOOKUP(AI409,Catalogue!$F$2:$J$259,5,0))=16,0,VLOOKUP(AI409,Catalogue!$F$2:$J$259,5,0))</f>
        <v>0</v>
      </c>
      <c r="AL409" s="227"/>
      <c r="AM409" s="228">
        <f t="shared" si="57"/>
        <v>0</v>
      </c>
      <c r="AN409" s="228" t="s">
        <v>941</v>
      </c>
      <c r="AO409" s="229">
        <f t="shared" si="55"/>
        <v>0</v>
      </c>
    </row>
    <row r="410" spans="1:41" ht="33.75" x14ac:dyDescent="0.2">
      <c r="A410" s="412"/>
      <c r="B410" s="276"/>
      <c r="C410" s="262" t="s">
        <v>1623</v>
      </c>
      <c r="D410" s="262" t="s">
        <v>1624</v>
      </c>
      <c r="E410" s="262" t="s">
        <v>1050</v>
      </c>
      <c r="F410" s="262" t="s">
        <v>1616</v>
      </c>
      <c r="G410" s="262"/>
      <c r="H410" s="262"/>
      <c r="I410" s="262" t="s">
        <v>1541</v>
      </c>
      <c r="J410" s="262" t="s">
        <v>225</v>
      </c>
      <c r="K410" s="227"/>
      <c r="L410" s="228">
        <f>IF(TYPE(VLOOKUP(K410,Catalogue!$F$2:$J$259,5,0))=16,0,VLOOKUP(K410,Catalogue!$F$2:$J$259,5,0))</f>
        <v>0</v>
      </c>
      <c r="M410" s="228"/>
      <c r="N410" s="228">
        <f t="shared" ref="N410:N473" si="59">L410*M410</f>
        <v>0</v>
      </c>
      <c r="O410" s="227"/>
      <c r="P410" s="228">
        <f>IF(TYPE(VLOOKUP(O410,Catalogue!$F$2:$J$259,5,0))=16,0,VLOOKUP(O410,Catalogue!$F$2:$J$259,5,0))</f>
        <v>0</v>
      </c>
      <c r="Q410" s="228"/>
      <c r="R410" s="228">
        <f t="shared" ref="R410:R473" si="60">P410*Q410</f>
        <v>0</v>
      </c>
      <c r="S410" s="232"/>
      <c r="T410" s="256" t="str">
        <f>IF(TYPE(VLOOKUP(S410,Catalogue!$F$2:$J$259,3,0))=16," ",VLOOKUP(S410,Catalogue!$F$2:$J$259,3,0))</f>
        <v xml:space="preserve"> </v>
      </c>
      <c r="U410" s="228">
        <f>IF(TYPE(VLOOKUP(S410,Catalogue!$F$2:$J$259,5,0))=16,0,VLOOKUP(S410,Catalogue!$F$2:$J$259,5,0))</f>
        <v>0</v>
      </c>
      <c r="V410" s="232"/>
      <c r="W410" s="256" t="str">
        <f>IF(TYPE(VLOOKUP(V410,Catalogue!$F$2:$J$259,3,0))=16," ",VLOOKUP(V410,Catalogue!$F$2:$J$259,3,0))</f>
        <v xml:space="preserve"> </v>
      </c>
      <c r="X410" s="228">
        <f>IF(TYPE(VLOOKUP(V410,Catalogue!$F$2:$J$259,5,0))=16,0,VLOOKUP(V410,Catalogue!$F$2:$J$259,5,0))</f>
        <v>0</v>
      </c>
      <c r="Y410" s="232"/>
      <c r="Z410" s="227" t="str">
        <f>IF(TYPE(VLOOKUP(Y410,Catalogue!$F$2:$J$259,3,0))=16," ",VLOOKUP(Y410,Catalogue!$F$2:$J$259,3,0))</f>
        <v xml:space="preserve"> </v>
      </c>
      <c r="AA410" s="228">
        <f>IF(TYPE(VLOOKUP(Y410,Catalogue!$F$2:$J$259,5,0))=16,0,VLOOKUP(Y410,Catalogue!$F$2:$J$259,5,0))</f>
        <v>0</v>
      </c>
      <c r="AB410" s="260">
        <v>1.5</v>
      </c>
      <c r="AC410" s="260">
        <v>1.2</v>
      </c>
      <c r="AD410" s="260">
        <v>1</v>
      </c>
      <c r="AE410" s="260">
        <f t="shared" si="56"/>
        <v>1.7999999999999998</v>
      </c>
      <c r="AF410" s="228">
        <f t="shared" si="58"/>
        <v>0</v>
      </c>
      <c r="AG410" s="228">
        <f t="shared" si="53"/>
        <v>0</v>
      </c>
      <c r="AH410" s="228">
        <f t="shared" si="54"/>
        <v>0</v>
      </c>
      <c r="AI410" s="232"/>
      <c r="AJ410" s="227" t="str">
        <f>IF(TYPE(VLOOKUP(AI410,Catalogue!$F$2:$J$259,3,0))=16," ",VLOOKUP(AI410,Catalogue!$F$2:$J$259,3,0))</f>
        <v xml:space="preserve"> </v>
      </c>
      <c r="AK410" s="228">
        <f>IF(TYPE(VLOOKUP(AI410,Catalogue!$F$2:$J$259,5,0))=16,0,VLOOKUP(AI410,Catalogue!$F$2:$J$259,5,0))</f>
        <v>0</v>
      </c>
      <c r="AL410" s="227"/>
      <c r="AM410" s="228">
        <f t="shared" si="57"/>
        <v>0</v>
      </c>
      <c r="AN410" s="228" t="s">
        <v>943</v>
      </c>
      <c r="AO410" s="229">
        <f t="shared" si="55"/>
        <v>0</v>
      </c>
    </row>
    <row r="411" spans="1:41" ht="22.5" x14ac:dyDescent="0.2">
      <c r="A411" s="413">
        <v>540</v>
      </c>
      <c r="B411" s="276"/>
      <c r="C411" s="262" t="s">
        <v>1625</v>
      </c>
      <c r="D411" s="262" t="s">
        <v>1626</v>
      </c>
      <c r="E411" s="262" t="s">
        <v>1627</v>
      </c>
      <c r="F411" s="262" t="s">
        <v>1628</v>
      </c>
      <c r="G411" s="262"/>
      <c r="H411" s="262" t="s">
        <v>1446</v>
      </c>
      <c r="I411" s="262" t="s">
        <v>1541</v>
      </c>
      <c r="J411" s="262" t="s">
        <v>225</v>
      </c>
      <c r="K411" s="227" t="s">
        <v>241</v>
      </c>
      <c r="L411" s="228">
        <f>IF(TYPE(VLOOKUP(K411,Catalogue!$F$2:$J$259,5,0))=16,0,VLOOKUP(K411,Catalogue!$F$2:$J$259,5,0))</f>
        <v>40000</v>
      </c>
      <c r="M411" s="228">
        <v>1</v>
      </c>
      <c r="N411" s="228">
        <f t="shared" si="59"/>
        <v>40000</v>
      </c>
      <c r="O411" s="227"/>
      <c r="P411" s="228">
        <f>IF(TYPE(VLOOKUP(O411,Catalogue!$F$2:$J$259,5,0))=16,0,VLOOKUP(O411,Catalogue!$F$2:$J$259,5,0))</f>
        <v>0</v>
      </c>
      <c r="Q411" s="228"/>
      <c r="R411" s="228">
        <f t="shared" si="60"/>
        <v>0</v>
      </c>
      <c r="S411" s="232"/>
      <c r="T411" s="256" t="str">
        <f>IF(TYPE(VLOOKUP(S411,Catalogue!$F$2:$J$259,3,0))=16," ",VLOOKUP(S411,Catalogue!$F$2:$J$259,3,0))</f>
        <v xml:space="preserve"> </v>
      </c>
      <c r="U411" s="228">
        <f>IF(TYPE(VLOOKUP(S411,Catalogue!$F$2:$J$259,5,0))=16,0,VLOOKUP(S411,Catalogue!$F$2:$J$259,5,0))</f>
        <v>0</v>
      </c>
      <c r="V411" s="232"/>
      <c r="W411" s="256" t="str">
        <f>IF(TYPE(VLOOKUP(V411,Catalogue!$F$2:$J$259,3,0))=16," ",VLOOKUP(V411,Catalogue!$F$2:$J$259,3,0))</f>
        <v xml:space="preserve"> </v>
      </c>
      <c r="X411" s="228">
        <f>IF(TYPE(VLOOKUP(V411,Catalogue!$F$2:$J$259,5,0))=16,0,VLOOKUP(V411,Catalogue!$F$2:$J$259,5,0))</f>
        <v>0</v>
      </c>
      <c r="Y411" s="232"/>
      <c r="Z411" s="227" t="str">
        <f>IF(TYPE(VLOOKUP(Y411,Catalogue!$F$2:$J$259,3,0))=16," ",VLOOKUP(Y411,Catalogue!$F$2:$J$259,3,0))</f>
        <v xml:space="preserve"> </v>
      </c>
      <c r="AA411" s="228">
        <f>IF(TYPE(VLOOKUP(Y411,Catalogue!$F$2:$J$259,5,0))=16,0,VLOOKUP(Y411,Catalogue!$F$2:$J$259,5,0))</f>
        <v>0</v>
      </c>
      <c r="AB411" s="260">
        <v>0.57999999999999996</v>
      </c>
      <c r="AC411" s="260">
        <v>1.48</v>
      </c>
      <c r="AD411" s="260">
        <v>1</v>
      </c>
      <c r="AE411" s="260">
        <f t="shared" si="56"/>
        <v>0.85839999999999994</v>
      </c>
      <c r="AF411" s="228">
        <f t="shared" si="58"/>
        <v>0</v>
      </c>
      <c r="AG411" s="228">
        <f t="shared" si="53"/>
        <v>0</v>
      </c>
      <c r="AH411" s="228">
        <f t="shared" si="54"/>
        <v>0</v>
      </c>
      <c r="AI411" s="232"/>
      <c r="AJ411" s="227" t="str">
        <f>IF(TYPE(VLOOKUP(AI411,Catalogue!$F$2:$J$259,3,0))=16," ",VLOOKUP(AI411,Catalogue!$F$2:$J$259,3,0))</f>
        <v xml:space="preserve"> </v>
      </c>
      <c r="AK411" s="228">
        <f>IF(TYPE(VLOOKUP(AI411,Catalogue!$F$2:$J$259,5,0))=16,0,VLOOKUP(AI411,Catalogue!$F$2:$J$259,5,0))</f>
        <v>0</v>
      </c>
      <c r="AL411" s="227"/>
      <c r="AM411" s="228">
        <f t="shared" si="57"/>
        <v>0</v>
      </c>
      <c r="AN411" s="228" t="s">
        <v>922</v>
      </c>
      <c r="AO411" s="229">
        <f t="shared" si="55"/>
        <v>40000</v>
      </c>
    </row>
    <row r="412" spans="1:41" ht="22.5" x14ac:dyDescent="0.2">
      <c r="A412" s="412"/>
      <c r="B412" s="276"/>
      <c r="C412" s="262" t="s">
        <v>1625</v>
      </c>
      <c r="D412" s="262" t="s">
        <v>1626</v>
      </c>
      <c r="E412" s="262" t="s">
        <v>1627</v>
      </c>
      <c r="F412" s="262" t="s">
        <v>1628</v>
      </c>
      <c r="G412" s="262"/>
      <c r="H412" s="262" t="s">
        <v>1446</v>
      </c>
      <c r="I412" s="262" t="s">
        <v>1541</v>
      </c>
      <c r="J412" s="262" t="s">
        <v>225</v>
      </c>
      <c r="K412" s="227"/>
      <c r="L412" s="228">
        <f>IF(TYPE(VLOOKUP(K412,Catalogue!$F$2:$J$259,5,0))=16,0,VLOOKUP(K412,Catalogue!$F$2:$J$259,5,0))</f>
        <v>0</v>
      </c>
      <c r="M412" s="228"/>
      <c r="N412" s="228">
        <f t="shared" si="59"/>
        <v>0</v>
      </c>
      <c r="O412" s="227"/>
      <c r="P412" s="228">
        <f>IF(TYPE(VLOOKUP(O412,Catalogue!$F$2:$J$259,5,0))=16,0,VLOOKUP(O412,Catalogue!$F$2:$J$259,5,0))</f>
        <v>0</v>
      </c>
      <c r="Q412" s="228"/>
      <c r="R412" s="228">
        <f t="shared" si="60"/>
        <v>0</v>
      </c>
      <c r="S412" s="232"/>
      <c r="T412" s="256" t="str">
        <f>IF(TYPE(VLOOKUP(S412,Catalogue!$F$2:$J$259,3,0))=16," ",VLOOKUP(S412,Catalogue!$F$2:$J$259,3,0))</f>
        <v xml:space="preserve"> </v>
      </c>
      <c r="U412" s="228">
        <f>IF(TYPE(VLOOKUP(S412,Catalogue!$F$2:$J$259,5,0))=16,0,VLOOKUP(S412,Catalogue!$F$2:$J$259,5,0))</f>
        <v>0</v>
      </c>
      <c r="V412" s="232"/>
      <c r="W412" s="256" t="str">
        <f>IF(TYPE(VLOOKUP(V412,Catalogue!$F$2:$J$259,3,0))=16," ",VLOOKUP(V412,Catalogue!$F$2:$J$259,3,0))</f>
        <v xml:space="preserve"> </v>
      </c>
      <c r="X412" s="228">
        <f>IF(TYPE(VLOOKUP(V412,Catalogue!$F$2:$J$259,5,0))=16,0,VLOOKUP(V412,Catalogue!$F$2:$J$259,5,0))</f>
        <v>0</v>
      </c>
      <c r="Y412" s="232"/>
      <c r="Z412" s="227" t="str">
        <f>IF(TYPE(VLOOKUP(Y412,Catalogue!$F$2:$J$259,3,0))=16," ",VLOOKUP(Y412,Catalogue!$F$2:$J$259,3,0))</f>
        <v xml:space="preserve"> </v>
      </c>
      <c r="AA412" s="228">
        <f>IF(TYPE(VLOOKUP(Y412,Catalogue!$F$2:$J$259,5,0))=16,0,VLOOKUP(Y412,Catalogue!$F$2:$J$259,5,0))</f>
        <v>0</v>
      </c>
      <c r="AB412" s="260">
        <v>0.63</v>
      </c>
      <c r="AC412" s="260">
        <v>1.48</v>
      </c>
      <c r="AD412" s="260">
        <v>1</v>
      </c>
      <c r="AE412" s="260">
        <f t="shared" si="56"/>
        <v>0.93240000000000001</v>
      </c>
      <c r="AF412" s="228">
        <f t="shared" si="58"/>
        <v>0</v>
      </c>
      <c r="AG412" s="228">
        <f t="shared" si="53"/>
        <v>0</v>
      </c>
      <c r="AH412" s="228">
        <f t="shared" si="54"/>
        <v>0</v>
      </c>
      <c r="AI412" s="232"/>
      <c r="AJ412" s="227" t="str">
        <f>IF(TYPE(VLOOKUP(AI412,Catalogue!$F$2:$J$259,3,0))=16," ",VLOOKUP(AI412,Catalogue!$F$2:$J$259,3,0))</f>
        <v xml:space="preserve"> </v>
      </c>
      <c r="AK412" s="228">
        <f>IF(TYPE(VLOOKUP(AI412,Catalogue!$F$2:$J$259,5,0))=16,0,VLOOKUP(AI412,Catalogue!$F$2:$J$259,5,0))</f>
        <v>0</v>
      </c>
      <c r="AL412" s="227"/>
      <c r="AM412" s="228">
        <f t="shared" si="57"/>
        <v>0</v>
      </c>
      <c r="AN412" s="228" t="s">
        <v>941</v>
      </c>
      <c r="AO412" s="229">
        <f t="shared" si="55"/>
        <v>0</v>
      </c>
    </row>
    <row r="413" spans="1:41" x14ac:dyDescent="0.2">
      <c r="A413" s="413">
        <v>541</v>
      </c>
      <c r="B413" s="276"/>
      <c r="C413" s="262" t="s">
        <v>1629</v>
      </c>
      <c r="D413" s="262" t="s">
        <v>1630</v>
      </c>
      <c r="E413" s="262" t="s">
        <v>1631</v>
      </c>
      <c r="F413" s="262" t="s">
        <v>1628</v>
      </c>
      <c r="G413" s="262"/>
      <c r="H413" s="262"/>
      <c r="I413" s="262" t="s">
        <v>1541</v>
      </c>
      <c r="J413" s="262" t="s">
        <v>225</v>
      </c>
      <c r="K413" s="227" t="s">
        <v>241</v>
      </c>
      <c r="L413" s="228">
        <f>IF(TYPE(VLOOKUP(K413,Catalogue!$F$2:$J$259,5,0))=16,0,VLOOKUP(K413,Catalogue!$F$2:$J$259,5,0))</f>
        <v>40000</v>
      </c>
      <c r="M413" s="228">
        <v>1</v>
      </c>
      <c r="N413" s="228">
        <f t="shared" si="59"/>
        <v>40000</v>
      </c>
      <c r="O413" s="227"/>
      <c r="P413" s="228">
        <f>IF(TYPE(VLOOKUP(O413,Catalogue!$F$2:$J$259,5,0))=16,0,VLOOKUP(O413,Catalogue!$F$2:$J$259,5,0))</f>
        <v>0</v>
      </c>
      <c r="Q413" s="228"/>
      <c r="R413" s="228">
        <f t="shared" si="60"/>
        <v>0</v>
      </c>
      <c r="S413" s="232"/>
      <c r="T413" s="256" t="str">
        <f>IF(TYPE(VLOOKUP(S413,Catalogue!$F$2:$J$259,3,0))=16," ",VLOOKUP(S413,Catalogue!$F$2:$J$259,3,0))</f>
        <v xml:space="preserve"> </v>
      </c>
      <c r="U413" s="228">
        <f>IF(TYPE(VLOOKUP(S413,Catalogue!$F$2:$J$259,5,0))=16,0,VLOOKUP(S413,Catalogue!$F$2:$J$259,5,0))</f>
        <v>0</v>
      </c>
      <c r="V413" s="232"/>
      <c r="W413" s="256" t="str">
        <f>IF(TYPE(VLOOKUP(V413,Catalogue!$F$2:$J$259,3,0))=16," ",VLOOKUP(V413,Catalogue!$F$2:$J$259,3,0))</f>
        <v xml:space="preserve"> </v>
      </c>
      <c r="X413" s="228">
        <f>IF(TYPE(VLOOKUP(V413,Catalogue!$F$2:$J$259,5,0))=16,0,VLOOKUP(V413,Catalogue!$F$2:$J$259,5,0))</f>
        <v>0</v>
      </c>
      <c r="Y413" s="232"/>
      <c r="Z413" s="227" t="str">
        <f>IF(TYPE(VLOOKUP(Y413,Catalogue!$F$2:$J$259,3,0))=16," ",VLOOKUP(Y413,Catalogue!$F$2:$J$259,3,0))</f>
        <v xml:space="preserve"> </v>
      </c>
      <c r="AA413" s="228">
        <f>IF(TYPE(VLOOKUP(Y413,Catalogue!$F$2:$J$259,5,0))=16,0,VLOOKUP(Y413,Catalogue!$F$2:$J$259,5,0))</f>
        <v>0</v>
      </c>
      <c r="AB413" s="260">
        <v>1.5</v>
      </c>
      <c r="AC413" s="260">
        <v>0.8</v>
      </c>
      <c r="AD413" s="260">
        <v>1</v>
      </c>
      <c r="AE413" s="260">
        <f t="shared" si="56"/>
        <v>1.2000000000000002</v>
      </c>
      <c r="AF413" s="228">
        <f t="shared" si="58"/>
        <v>0</v>
      </c>
      <c r="AG413" s="228">
        <f t="shared" si="53"/>
        <v>0</v>
      </c>
      <c r="AH413" s="228">
        <f t="shared" si="54"/>
        <v>0</v>
      </c>
      <c r="AI413" s="232"/>
      <c r="AJ413" s="227" t="str">
        <f>IF(TYPE(VLOOKUP(AI413,Catalogue!$F$2:$J$259,3,0))=16," ",VLOOKUP(AI413,Catalogue!$F$2:$J$259,3,0))</f>
        <v xml:space="preserve"> </v>
      </c>
      <c r="AK413" s="228">
        <f>IF(TYPE(VLOOKUP(AI413,Catalogue!$F$2:$J$259,5,0))=16,0,VLOOKUP(AI413,Catalogue!$F$2:$J$259,5,0))</f>
        <v>0</v>
      </c>
      <c r="AL413" s="227"/>
      <c r="AM413" s="228">
        <f t="shared" si="57"/>
        <v>0</v>
      </c>
      <c r="AN413" s="228" t="s">
        <v>919</v>
      </c>
      <c r="AO413" s="229">
        <f t="shared" si="55"/>
        <v>40000</v>
      </c>
    </row>
    <row r="414" spans="1:41" x14ac:dyDescent="0.2">
      <c r="A414" s="411"/>
      <c r="B414" s="276"/>
      <c r="C414" s="262" t="s">
        <v>1629</v>
      </c>
      <c r="D414" s="262" t="s">
        <v>1630</v>
      </c>
      <c r="E414" s="262" t="s">
        <v>1631</v>
      </c>
      <c r="F414" s="262" t="s">
        <v>1628</v>
      </c>
      <c r="G414" s="262"/>
      <c r="H414" s="262"/>
      <c r="I414" s="262" t="s">
        <v>1541</v>
      </c>
      <c r="J414" s="262" t="s">
        <v>225</v>
      </c>
      <c r="K414" s="227"/>
      <c r="L414" s="228">
        <f>IF(TYPE(VLOOKUP(K414,Catalogue!$F$2:$J$259,5,0))=16,0,VLOOKUP(K414,Catalogue!$F$2:$J$259,5,0))</f>
        <v>0</v>
      </c>
      <c r="M414" s="228"/>
      <c r="N414" s="228">
        <f t="shared" si="59"/>
        <v>0</v>
      </c>
      <c r="O414" s="227"/>
      <c r="P414" s="228">
        <f>IF(TYPE(VLOOKUP(O414,Catalogue!$F$2:$J$259,5,0))=16,0,VLOOKUP(O414,Catalogue!$F$2:$J$259,5,0))</f>
        <v>0</v>
      </c>
      <c r="Q414" s="228"/>
      <c r="R414" s="228">
        <f t="shared" si="60"/>
        <v>0</v>
      </c>
      <c r="S414" s="232"/>
      <c r="T414" s="256" t="str">
        <f>IF(TYPE(VLOOKUP(S414,Catalogue!$F$2:$J$259,3,0))=16," ",VLOOKUP(S414,Catalogue!$F$2:$J$259,3,0))</f>
        <v xml:space="preserve"> </v>
      </c>
      <c r="U414" s="228">
        <f>IF(TYPE(VLOOKUP(S414,Catalogue!$F$2:$J$259,5,0))=16,0,VLOOKUP(S414,Catalogue!$F$2:$J$259,5,0))</f>
        <v>0</v>
      </c>
      <c r="V414" s="232"/>
      <c r="W414" s="256" t="str">
        <f>IF(TYPE(VLOOKUP(V414,Catalogue!$F$2:$J$259,3,0))=16," ",VLOOKUP(V414,Catalogue!$F$2:$J$259,3,0))</f>
        <v xml:space="preserve"> </v>
      </c>
      <c r="X414" s="228">
        <f>IF(TYPE(VLOOKUP(V414,Catalogue!$F$2:$J$259,5,0))=16,0,VLOOKUP(V414,Catalogue!$F$2:$J$259,5,0))</f>
        <v>0</v>
      </c>
      <c r="Y414" s="232"/>
      <c r="Z414" s="227" t="str">
        <f>IF(TYPE(VLOOKUP(Y414,Catalogue!$F$2:$J$259,3,0))=16," ",VLOOKUP(Y414,Catalogue!$F$2:$J$259,3,0))</f>
        <v xml:space="preserve"> </v>
      </c>
      <c r="AA414" s="228">
        <f>IF(TYPE(VLOOKUP(Y414,Catalogue!$F$2:$J$259,5,0))=16,0,VLOOKUP(Y414,Catalogue!$F$2:$J$259,5,0))</f>
        <v>0</v>
      </c>
      <c r="AB414" s="260">
        <v>0.86</v>
      </c>
      <c r="AC414" s="260">
        <v>0.62</v>
      </c>
      <c r="AD414" s="260">
        <v>1</v>
      </c>
      <c r="AE414" s="260">
        <f t="shared" si="56"/>
        <v>0.53320000000000001</v>
      </c>
      <c r="AF414" s="228">
        <f t="shared" si="58"/>
        <v>0</v>
      </c>
      <c r="AG414" s="228">
        <f t="shared" si="53"/>
        <v>0</v>
      </c>
      <c r="AH414" s="228">
        <f t="shared" si="54"/>
        <v>0</v>
      </c>
      <c r="AI414" s="232"/>
      <c r="AJ414" s="227" t="str">
        <f>IF(TYPE(VLOOKUP(AI414,Catalogue!$F$2:$J$259,3,0))=16," ",VLOOKUP(AI414,Catalogue!$F$2:$J$259,3,0))</f>
        <v xml:space="preserve"> </v>
      </c>
      <c r="AK414" s="228">
        <f>IF(TYPE(VLOOKUP(AI414,Catalogue!$F$2:$J$259,5,0))=16,0,VLOOKUP(AI414,Catalogue!$F$2:$J$259,5,0))</f>
        <v>0</v>
      </c>
      <c r="AL414" s="227"/>
      <c r="AM414" s="228">
        <f t="shared" si="57"/>
        <v>0</v>
      </c>
      <c r="AN414" s="228" t="s">
        <v>924</v>
      </c>
      <c r="AO414" s="229">
        <f t="shared" si="55"/>
        <v>0</v>
      </c>
    </row>
    <row r="415" spans="1:41" x14ac:dyDescent="0.2">
      <c r="A415" s="412"/>
      <c r="B415" s="276"/>
      <c r="C415" s="262" t="s">
        <v>1629</v>
      </c>
      <c r="D415" s="262" t="s">
        <v>1630</v>
      </c>
      <c r="E415" s="262" t="s">
        <v>1631</v>
      </c>
      <c r="F415" s="262" t="s">
        <v>1628</v>
      </c>
      <c r="G415" s="262"/>
      <c r="H415" s="262"/>
      <c r="I415" s="262" t="s">
        <v>1541</v>
      </c>
      <c r="J415" s="262" t="s">
        <v>225</v>
      </c>
      <c r="K415" s="227"/>
      <c r="L415" s="228">
        <f>IF(TYPE(VLOOKUP(K415,Catalogue!$F$2:$J$259,5,0))=16,0,VLOOKUP(K415,Catalogue!$F$2:$J$259,5,0))</f>
        <v>0</v>
      </c>
      <c r="M415" s="228"/>
      <c r="N415" s="228">
        <f t="shared" si="59"/>
        <v>0</v>
      </c>
      <c r="O415" s="227"/>
      <c r="P415" s="228">
        <f>IF(TYPE(VLOOKUP(O415,Catalogue!$F$2:$J$259,5,0))=16,0,VLOOKUP(O415,Catalogue!$F$2:$J$259,5,0))</f>
        <v>0</v>
      </c>
      <c r="Q415" s="228"/>
      <c r="R415" s="228">
        <f t="shared" si="60"/>
        <v>0</v>
      </c>
      <c r="S415" s="232"/>
      <c r="T415" s="256" t="str">
        <f>IF(TYPE(VLOOKUP(S415,Catalogue!$F$2:$J$259,3,0))=16," ",VLOOKUP(S415,Catalogue!$F$2:$J$259,3,0))</f>
        <v xml:space="preserve"> </v>
      </c>
      <c r="U415" s="228">
        <f>IF(TYPE(VLOOKUP(S415,Catalogue!$F$2:$J$259,5,0))=16,0,VLOOKUP(S415,Catalogue!$F$2:$J$259,5,0))</f>
        <v>0</v>
      </c>
      <c r="V415" s="232"/>
      <c r="W415" s="256" t="str">
        <f>IF(TYPE(VLOOKUP(V415,Catalogue!$F$2:$J$259,3,0))=16," ",VLOOKUP(V415,Catalogue!$F$2:$J$259,3,0))</f>
        <v xml:space="preserve"> </v>
      </c>
      <c r="X415" s="228">
        <f>IF(TYPE(VLOOKUP(V415,Catalogue!$F$2:$J$259,5,0))=16,0,VLOOKUP(V415,Catalogue!$F$2:$J$259,5,0))</f>
        <v>0</v>
      </c>
      <c r="Y415" s="232"/>
      <c r="Z415" s="227" t="str">
        <f>IF(TYPE(VLOOKUP(Y415,Catalogue!$F$2:$J$259,3,0))=16," ",VLOOKUP(Y415,Catalogue!$F$2:$J$259,3,0))</f>
        <v xml:space="preserve"> </v>
      </c>
      <c r="AA415" s="228">
        <f>IF(TYPE(VLOOKUP(Y415,Catalogue!$F$2:$J$259,5,0))=16,0,VLOOKUP(Y415,Catalogue!$F$2:$J$259,5,0))</f>
        <v>0</v>
      </c>
      <c r="AB415" s="260">
        <v>1.35</v>
      </c>
      <c r="AC415" s="260">
        <v>0.62</v>
      </c>
      <c r="AD415" s="260">
        <v>1</v>
      </c>
      <c r="AE415" s="260">
        <f t="shared" si="56"/>
        <v>0.83700000000000008</v>
      </c>
      <c r="AF415" s="228">
        <f t="shared" si="58"/>
        <v>0</v>
      </c>
      <c r="AG415" s="228">
        <f t="shared" si="53"/>
        <v>0</v>
      </c>
      <c r="AH415" s="228">
        <f t="shared" si="54"/>
        <v>0</v>
      </c>
      <c r="AI415" s="232"/>
      <c r="AJ415" s="227" t="str">
        <f>IF(TYPE(VLOOKUP(AI415,Catalogue!$F$2:$J$259,3,0))=16," ",VLOOKUP(AI415,Catalogue!$F$2:$J$259,3,0))</f>
        <v xml:space="preserve"> </v>
      </c>
      <c r="AK415" s="228">
        <f>IF(TYPE(VLOOKUP(AI415,Catalogue!$F$2:$J$259,5,0))=16,0,VLOOKUP(AI415,Catalogue!$F$2:$J$259,5,0))</f>
        <v>0</v>
      </c>
      <c r="AL415" s="227"/>
      <c r="AM415" s="228">
        <f t="shared" si="57"/>
        <v>0</v>
      </c>
      <c r="AN415" s="228" t="s">
        <v>931</v>
      </c>
      <c r="AO415" s="229">
        <f t="shared" si="55"/>
        <v>0</v>
      </c>
    </row>
    <row r="416" spans="1:41" ht="22.5" x14ac:dyDescent="0.2">
      <c r="A416" s="413">
        <v>542</v>
      </c>
      <c r="B416" s="276"/>
      <c r="C416" s="262" t="s">
        <v>1632</v>
      </c>
      <c r="D416" s="262" t="s">
        <v>1633</v>
      </c>
      <c r="E416" s="262" t="s">
        <v>1634</v>
      </c>
      <c r="F416" s="262" t="s">
        <v>1628</v>
      </c>
      <c r="G416" s="262"/>
      <c r="H416" s="262" t="s">
        <v>1446</v>
      </c>
      <c r="I416" s="262" t="s">
        <v>1541</v>
      </c>
      <c r="J416" s="262" t="s">
        <v>225</v>
      </c>
      <c r="K416" s="227" t="s">
        <v>241</v>
      </c>
      <c r="L416" s="228">
        <f>IF(TYPE(VLOOKUP(K416,Catalogue!$F$2:$J$259,5,0))=16,0,VLOOKUP(K416,Catalogue!$F$2:$J$259,5,0))</f>
        <v>40000</v>
      </c>
      <c r="M416" s="228">
        <v>1</v>
      </c>
      <c r="N416" s="228">
        <f t="shared" si="59"/>
        <v>40000</v>
      </c>
      <c r="O416" s="227"/>
      <c r="P416" s="228">
        <f>IF(TYPE(VLOOKUP(O416,Catalogue!$F$2:$J$259,5,0))=16,0,VLOOKUP(O416,Catalogue!$F$2:$J$259,5,0))</f>
        <v>0</v>
      </c>
      <c r="Q416" s="228"/>
      <c r="R416" s="228">
        <f t="shared" si="60"/>
        <v>0</v>
      </c>
      <c r="S416" s="232"/>
      <c r="T416" s="256" t="str">
        <f>IF(TYPE(VLOOKUP(S416,Catalogue!$F$2:$J$259,3,0))=16," ",VLOOKUP(S416,Catalogue!$F$2:$J$259,3,0))</f>
        <v xml:space="preserve"> </v>
      </c>
      <c r="U416" s="228">
        <f>IF(TYPE(VLOOKUP(S416,Catalogue!$F$2:$J$259,5,0))=16,0,VLOOKUP(S416,Catalogue!$F$2:$J$259,5,0))</f>
        <v>0</v>
      </c>
      <c r="V416" s="232"/>
      <c r="W416" s="256" t="str">
        <f>IF(TYPE(VLOOKUP(V416,Catalogue!$F$2:$J$259,3,0))=16," ",VLOOKUP(V416,Catalogue!$F$2:$J$259,3,0))</f>
        <v xml:space="preserve"> </v>
      </c>
      <c r="X416" s="228">
        <f>IF(TYPE(VLOOKUP(V416,Catalogue!$F$2:$J$259,5,0))=16,0,VLOOKUP(V416,Catalogue!$F$2:$J$259,5,0))</f>
        <v>0</v>
      </c>
      <c r="Y416" s="232"/>
      <c r="Z416" s="227" t="str">
        <f>IF(TYPE(VLOOKUP(Y416,Catalogue!$F$2:$J$259,3,0))=16," ",VLOOKUP(Y416,Catalogue!$F$2:$J$259,3,0))</f>
        <v xml:space="preserve"> </v>
      </c>
      <c r="AA416" s="228">
        <f>IF(TYPE(VLOOKUP(Y416,Catalogue!$F$2:$J$259,5,0))=16,0,VLOOKUP(Y416,Catalogue!$F$2:$J$259,5,0))</f>
        <v>0</v>
      </c>
      <c r="AB416" s="260">
        <v>1.05</v>
      </c>
      <c r="AC416" s="260">
        <v>0.5</v>
      </c>
      <c r="AD416" s="260">
        <v>2</v>
      </c>
      <c r="AE416" s="260">
        <f t="shared" si="56"/>
        <v>1.05</v>
      </c>
      <c r="AF416" s="228">
        <f t="shared" si="58"/>
        <v>0</v>
      </c>
      <c r="AG416" s="228">
        <f t="shared" si="53"/>
        <v>0</v>
      </c>
      <c r="AH416" s="228">
        <f t="shared" si="54"/>
        <v>0</v>
      </c>
      <c r="AI416" s="232"/>
      <c r="AJ416" s="227" t="str">
        <f>IF(TYPE(VLOOKUP(AI416,Catalogue!$F$2:$J$259,3,0))=16," ",VLOOKUP(AI416,Catalogue!$F$2:$J$259,3,0))</f>
        <v xml:space="preserve"> </v>
      </c>
      <c r="AK416" s="228">
        <f>IF(TYPE(VLOOKUP(AI416,Catalogue!$F$2:$J$259,5,0))=16,0,VLOOKUP(AI416,Catalogue!$F$2:$J$259,5,0))</f>
        <v>0</v>
      </c>
      <c r="AL416" s="227"/>
      <c r="AM416" s="228">
        <f t="shared" si="57"/>
        <v>0</v>
      </c>
      <c r="AN416" s="228" t="s">
        <v>1915</v>
      </c>
      <c r="AO416" s="229">
        <f t="shared" si="55"/>
        <v>40000</v>
      </c>
    </row>
    <row r="417" spans="1:41" ht="22.5" x14ac:dyDescent="0.2">
      <c r="A417" s="411"/>
      <c r="B417" s="276"/>
      <c r="C417" s="262" t="s">
        <v>1632</v>
      </c>
      <c r="D417" s="262" t="s">
        <v>1633</v>
      </c>
      <c r="E417" s="262" t="s">
        <v>1634</v>
      </c>
      <c r="F417" s="262" t="s">
        <v>1628</v>
      </c>
      <c r="G417" s="262"/>
      <c r="H417" s="262" t="s">
        <v>1446</v>
      </c>
      <c r="I417" s="262" t="s">
        <v>1541</v>
      </c>
      <c r="J417" s="262" t="s">
        <v>225</v>
      </c>
      <c r="K417" s="227"/>
      <c r="L417" s="228">
        <f>IF(TYPE(VLOOKUP(K417,Catalogue!$F$2:$J$259,5,0))=16,0,VLOOKUP(K417,Catalogue!$F$2:$J$259,5,0))</f>
        <v>0</v>
      </c>
      <c r="M417" s="228"/>
      <c r="N417" s="228">
        <f t="shared" si="59"/>
        <v>0</v>
      </c>
      <c r="O417" s="227"/>
      <c r="P417" s="228">
        <f>IF(TYPE(VLOOKUP(O417,Catalogue!$F$2:$J$259,5,0))=16,0,VLOOKUP(O417,Catalogue!$F$2:$J$259,5,0))</f>
        <v>0</v>
      </c>
      <c r="Q417" s="228"/>
      <c r="R417" s="228">
        <f t="shared" si="60"/>
        <v>0</v>
      </c>
      <c r="S417" s="232"/>
      <c r="T417" s="256" t="str">
        <f>IF(TYPE(VLOOKUP(S417,Catalogue!$F$2:$J$259,3,0))=16," ",VLOOKUP(S417,Catalogue!$F$2:$J$259,3,0))</f>
        <v xml:space="preserve"> </v>
      </c>
      <c r="U417" s="228">
        <f>IF(TYPE(VLOOKUP(S417,Catalogue!$F$2:$J$259,5,0))=16,0,VLOOKUP(S417,Catalogue!$F$2:$J$259,5,0))</f>
        <v>0</v>
      </c>
      <c r="V417" s="232"/>
      <c r="W417" s="256" t="str">
        <f>IF(TYPE(VLOOKUP(V417,Catalogue!$F$2:$J$259,3,0))=16," ",VLOOKUP(V417,Catalogue!$F$2:$J$259,3,0))</f>
        <v xml:space="preserve"> </v>
      </c>
      <c r="X417" s="228">
        <f>IF(TYPE(VLOOKUP(V417,Catalogue!$F$2:$J$259,5,0))=16,0,VLOOKUP(V417,Catalogue!$F$2:$J$259,5,0))</f>
        <v>0</v>
      </c>
      <c r="Y417" s="232"/>
      <c r="Z417" s="227" t="str">
        <f>IF(TYPE(VLOOKUP(Y417,Catalogue!$F$2:$J$259,3,0))=16," ",VLOOKUP(Y417,Catalogue!$F$2:$J$259,3,0))</f>
        <v xml:space="preserve"> </v>
      </c>
      <c r="AA417" s="228">
        <f>IF(TYPE(VLOOKUP(Y417,Catalogue!$F$2:$J$259,5,0))=16,0,VLOOKUP(Y417,Catalogue!$F$2:$J$259,5,0))</f>
        <v>0</v>
      </c>
      <c r="AB417" s="260">
        <v>1</v>
      </c>
      <c r="AC417" s="260">
        <v>1.7</v>
      </c>
      <c r="AD417" s="260">
        <v>1</v>
      </c>
      <c r="AE417" s="260">
        <f t="shared" si="56"/>
        <v>1.7</v>
      </c>
      <c r="AF417" s="228">
        <f t="shared" si="58"/>
        <v>0</v>
      </c>
      <c r="AG417" s="228">
        <f t="shared" si="53"/>
        <v>0</v>
      </c>
      <c r="AH417" s="228">
        <f t="shared" si="54"/>
        <v>0</v>
      </c>
      <c r="AI417" s="232"/>
      <c r="AJ417" s="227" t="str">
        <f>IF(TYPE(VLOOKUP(AI417,Catalogue!$F$2:$J$259,3,0))=16," ",VLOOKUP(AI417,Catalogue!$F$2:$J$259,3,0))</f>
        <v xml:space="preserve"> </v>
      </c>
      <c r="AK417" s="228">
        <f>IF(TYPE(VLOOKUP(AI417,Catalogue!$F$2:$J$259,5,0))=16,0,VLOOKUP(AI417,Catalogue!$F$2:$J$259,5,0))</f>
        <v>0</v>
      </c>
      <c r="AL417" s="227"/>
      <c r="AM417" s="228">
        <f t="shared" si="57"/>
        <v>0</v>
      </c>
      <c r="AN417" s="228" t="s">
        <v>919</v>
      </c>
      <c r="AO417" s="229">
        <f t="shared" si="55"/>
        <v>0</v>
      </c>
    </row>
    <row r="418" spans="1:41" ht="22.5" x14ac:dyDescent="0.2">
      <c r="A418" s="412"/>
      <c r="B418" s="276"/>
      <c r="C418" s="262" t="s">
        <v>1632</v>
      </c>
      <c r="D418" s="262" t="s">
        <v>1633</v>
      </c>
      <c r="E418" s="262" t="s">
        <v>1634</v>
      </c>
      <c r="F418" s="262" t="s">
        <v>1628</v>
      </c>
      <c r="G418" s="262"/>
      <c r="H418" s="262" t="s">
        <v>1446</v>
      </c>
      <c r="I418" s="262" t="s">
        <v>1541</v>
      </c>
      <c r="J418" s="262" t="s">
        <v>225</v>
      </c>
      <c r="K418" s="227"/>
      <c r="L418" s="228">
        <f>IF(TYPE(VLOOKUP(K418,Catalogue!$F$2:$J$259,5,0))=16,0,VLOOKUP(K418,Catalogue!$F$2:$J$259,5,0))</f>
        <v>0</v>
      </c>
      <c r="M418" s="228"/>
      <c r="N418" s="228">
        <f t="shared" si="59"/>
        <v>0</v>
      </c>
      <c r="O418" s="227"/>
      <c r="P418" s="228">
        <f>IF(TYPE(VLOOKUP(O418,Catalogue!$F$2:$J$259,5,0))=16,0,VLOOKUP(O418,Catalogue!$F$2:$J$259,5,0))</f>
        <v>0</v>
      </c>
      <c r="Q418" s="228"/>
      <c r="R418" s="228">
        <f t="shared" si="60"/>
        <v>0</v>
      </c>
      <c r="S418" s="232"/>
      <c r="T418" s="256" t="str">
        <f>IF(TYPE(VLOOKUP(S418,Catalogue!$F$2:$J$259,3,0))=16," ",VLOOKUP(S418,Catalogue!$F$2:$J$259,3,0))</f>
        <v xml:space="preserve"> </v>
      </c>
      <c r="U418" s="228">
        <f>IF(TYPE(VLOOKUP(S418,Catalogue!$F$2:$J$259,5,0))=16,0,VLOOKUP(S418,Catalogue!$F$2:$J$259,5,0))</f>
        <v>0</v>
      </c>
      <c r="V418" s="232"/>
      <c r="W418" s="256" t="str">
        <f>IF(TYPE(VLOOKUP(V418,Catalogue!$F$2:$J$259,3,0))=16," ",VLOOKUP(V418,Catalogue!$F$2:$J$259,3,0))</f>
        <v xml:space="preserve"> </v>
      </c>
      <c r="X418" s="228">
        <f>IF(TYPE(VLOOKUP(V418,Catalogue!$F$2:$J$259,5,0))=16,0,VLOOKUP(V418,Catalogue!$F$2:$J$259,5,0))</f>
        <v>0</v>
      </c>
      <c r="Y418" s="232"/>
      <c r="Z418" s="227" t="str">
        <f>IF(TYPE(VLOOKUP(Y418,Catalogue!$F$2:$J$259,3,0))=16," ",VLOOKUP(Y418,Catalogue!$F$2:$J$259,3,0))</f>
        <v xml:space="preserve"> </v>
      </c>
      <c r="AA418" s="228">
        <f>IF(TYPE(VLOOKUP(Y418,Catalogue!$F$2:$J$259,5,0))=16,0,VLOOKUP(Y418,Catalogue!$F$2:$J$259,5,0))</f>
        <v>0</v>
      </c>
      <c r="AB418" s="260">
        <v>3.2</v>
      </c>
      <c r="AC418" s="260">
        <v>0.7</v>
      </c>
      <c r="AD418" s="260">
        <v>1</v>
      </c>
      <c r="AE418" s="260">
        <f t="shared" si="56"/>
        <v>2.2399999999999998</v>
      </c>
      <c r="AF418" s="228">
        <f t="shared" si="58"/>
        <v>0</v>
      </c>
      <c r="AG418" s="228">
        <f t="shared" si="53"/>
        <v>0</v>
      </c>
      <c r="AH418" s="228">
        <f t="shared" si="54"/>
        <v>0</v>
      </c>
      <c r="AI418" s="232"/>
      <c r="AJ418" s="227" t="str">
        <f>IF(TYPE(VLOOKUP(AI418,Catalogue!$F$2:$J$259,3,0))=16," ",VLOOKUP(AI418,Catalogue!$F$2:$J$259,3,0))</f>
        <v xml:space="preserve"> </v>
      </c>
      <c r="AK418" s="228">
        <f>IF(TYPE(VLOOKUP(AI418,Catalogue!$F$2:$J$259,5,0))=16,0,VLOOKUP(AI418,Catalogue!$F$2:$J$259,5,0))</f>
        <v>0</v>
      </c>
      <c r="AL418" s="227"/>
      <c r="AM418" s="228">
        <f t="shared" si="57"/>
        <v>0</v>
      </c>
      <c r="AN418" s="228" t="s">
        <v>1380</v>
      </c>
      <c r="AO418" s="229">
        <f t="shared" si="55"/>
        <v>0</v>
      </c>
    </row>
    <row r="419" spans="1:41" ht="33.75" x14ac:dyDescent="0.2">
      <c r="A419" s="413">
        <v>543</v>
      </c>
      <c r="B419" s="276"/>
      <c r="C419" s="262" t="s">
        <v>1635</v>
      </c>
      <c r="D419" s="262" t="s">
        <v>1636</v>
      </c>
      <c r="E419" s="262" t="s">
        <v>1244</v>
      </c>
      <c r="F419" s="262" t="s">
        <v>1637</v>
      </c>
      <c r="G419" s="262"/>
      <c r="H419" s="262" t="s">
        <v>1638</v>
      </c>
      <c r="I419" s="262" t="s">
        <v>1541</v>
      </c>
      <c r="J419" s="262" t="s">
        <v>225</v>
      </c>
      <c r="K419" s="227" t="s">
        <v>241</v>
      </c>
      <c r="L419" s="228">
        <f>IF(TYPE(VLOOKUP(K419,Catalogue!$F$2:$J$259,5,0))=16,0,VLOOKUP(K419,Catalogue!$F$2:$J$259,5,0))</f>
        <v>40000</v>
      </c>
      <c r="M419" s="228">
        <v>1</v>
      </c>
      <c r="N419" s="228">
        <f t="shared" si="59"/>
        <v>40000</v>
      </c>
      <c r="O419" s="227"/>
      <c r="P419" s="228">
        <f>IF(TYPE(VLOOKUP(O419,Catalogue!$F$2:$J$259,5,0))=16,0,VLOOKUP(O419,Catalogue!$F$2:$J$259,5,0))</f>
        <v>0</v>
      </c>
      <c r="Q419" s="228"/>
      <c r="R419" s="228">
        <f t="shared" si="60"/>
        <v>0</v>
      </c>
      <c r="S419" s="232"/>
      <c r="T419" s="256" t="str">
        <f>IF(TYPE(VLOOKUP(S419,Catalogue!$F$2:$J$259,3,0))=16," ",VLOOKUP(S419,Catalogue!$F$2:$J$259,3,0))</f>
        <v xml:space="preserve"> </v>
      </c>
      <c r="U419" s="228">
        <f>IF(TYPE(VLOOKUP(S419,Catalogue!$F$2:$J$259,5,0))=16,0,VLOOKUP(S419,Catalogue!$F$2:$J$259,5,0))</f>
        <v>0</v>
      </c>
      <c r="V419" s="232"/>
      <c r="W419" s="256" t="str">
        <f>IF(TYPE(VLOOKUP(V419,Catalogue!$F$2:$J$259,3,0))=16," ",VLOOKUP(V419,Catalogue!$F$2:$J$259,3,0))</f>
        <v xml:space="preserve"> </v>
      </c>
      <c r="X419" s="228">
        <f>IF(TYPE(VLOOKUP(V419,Catalogue!$F$2:$J$259,5,0))=16,0,VLOOKUP(V419,Catalogue!$F$2:$J$259,5,0))</f>
        <v>0</v>
      </c>
      <c r="Y419" s="232"/>
      <c r="Z419" s="227" t="str">
        <f>IF(TYPE(VLOOKUP(Y419,Catalogue!$F$2:$J$259,3,0))=16," ",VLOOKUP(Y419,Catalogue!$F$2:$J$259,3,0))</f>
        <v xml:space="preserve"> </v>
      </c>
      <c r="AA419" s="228">
        <f>IF(TYPE(VLOOKUP(Y419,Catalogue!$F$2:$J$259,5,0))=16,0,VLOOKUP(Y419,Catalogue!$F$2:$J$259,5,0))</f>
        <v>0</v>
      </c>
      <c r="AB419" s="260">
        <v>1.45</v>
      </c>
      <c r="AC419" s="260">
        <v>0.9</v>
      </c>
      <c r="AD419" s="260">
        <v>1</v>
      </c>
      <c r="AE419" s="260">
        <f t="shared" si="56"/>
        <v>1.3049999999999999</v>
      </c>
      <c r="AF419" s="228">
        <f t="shared" si="58"/>
        <v>0</v>
      </c>
      <c r="AG419" s="228">
        <f t="shared" si="53"/>
        <v>0</v>
      </c>
      <c r="AH419" s="228">
        <f t="shared" si="54"/>
        <v>0</v>
      </c>
      <c r="AI419" s="232"/>
      <c r="AJ419" s="227" t="str">
        <f>IF(TYPE(VLOOKUP(AI419,Catalogue!$F$2:$J$259,3,0))=16," ",VLOOKUP(AI419,Catalogue!$F$2:$J$259,3,0))</f>
        <v xml:space="preserve"> </v>
      </c>
      <c r="AK419" s="228">
        <f>IF(TYPE(VLOOKUP(AI419,Catalogue!$F$2:$J$259,5,0))=16,0,VLOOKUP(AI419,Catalogue!$F$2:$J$259,5,0))</f>
        <v>0</v>
      </c>
      <c r="AL419" s="227"/>
      <c r="AM419" s="228">
        <f t="shared" si="57"/>
        <v>0</v>
      </c>
      <c r="AN419" s="228" t="s">
        <v>931</v>
      </c>
      <c r="AO419" s="229">
        <f t="shared" si="55"/>
        <v>40000</v>
      </c>
    </row>
    <row r="420" spans="1:41" ht="33.75" x14ac:dyDescent="0.2">
      <c r="A420" s="411"/>
      <c r="B420" s="276"/>
      <c r="C420" s="262" t="s">
        <v>1635</v>
      </c>
      <c r="D420" s="262" t="s">
        <v>1636</v>
      </c>
      <c r="E420" s="262" t="s">
        <v>1244</v>
      </c>
      <c r="F420" s="262" t="s">
        <v>1637</v>
      </c>
      <c r="G420" s="262"/>
      <c r="H420" s="262" t="s">
        <v>1638</v>
      </c>
      <c r="I420" s="262" t="s">
        <v>1541</v>
      </c>
      <c r="J420" s="262" t="s">
        <v>225</v>
      </c>
      <c r="K420" s="227"/>
      <c r="L420" s="228">
        <f>IF(TYPE(VLOOKUP(K420,Catalogue!$F$2:$J$259,5,0))=16,0,VLOOKUP(K420,Catalogue!$F$2:$J$259,5,0))</f>
        <v>0</v>
      </c>
      <c r="M420" s="228"/>
      <c r="N420" s="228">
        <f t="shared" si="59"/>
        <v>0</v>
      </c>
      <c r="O420" s="227"/>
      <c r="P420" s="228">
        <f>IF(TYPE(VLOOKUP(O420,Catalogue!$F$2:$J$259,5,0))=16,0,VLOOKUP(O420,Catalogue!$F$2:$J$259,5,0))</f>
        <v>0</v>
      </c>
      <c r="Q420" s="228"/>
      <c r="R420" s="228">
        <f t="shared" si="60"/>
        <v>0</v>
      </c>
      <c r="S420" s="232"/>
      <c r="T420" s="256" t="str">
        <f>IF(TYPE(VLOOKUP(S420,Catalogue!$F$2:$J$259,3,0))=16," ",VLOOKUP(S420,Catalogue!$F$2:$J$259,3,0))</f>
        <v xml:space="preserve"> </v>
      </c>
      <c r="U420" s="228">
        <f>IF(TYPE(VLOOKUP(S420,Catalogue!$F$2:$J$259,5,0))=16,0,VLOOKUP(S420,Catalogue!$F$2:$J$259,5,0))</f>
        <v>0</v>
      </c>
      <c r="V420" s="232"/>
      <c r="W420" s="256" t="str">
        <f>IF(TYPE(VLOOKUP(V420,Catalogue!$F$2:$J$259,3,0))=16," ",VLOOKUP(V420,Catalogue!$F$2:$J$259,3,0))</f>
        <v xml:space="preserve"> </v>
      </c>
      <c r="X420" s="228">
        <f>IF(TYPE(VLOOKUP(V420,Catalogue!$F$2:$J$259,5,0))=16,0,VLOOKUP(V420,Catalogue!$F$2:$J$259,5,0))</f>
        <v>0</v>
      </c>
      <c r="Y420" s="232"/>
      <c r="Z420" s="227" t="str">
        <f>IF(TYPE(VLOOKUP(Y420,Catalogue!$F$2:$J$259,3,0))=16," ",VLOOKUP(Y420,Catalogue!$F$2:$J$259,3,0))</f>
        <v xml:space="preserve"> </v>
      </c>
      <c r="AA420" s="228">
        <f>IF(TYPE(VLOOKUP(Y420,Catalogue!$F$2:$J$259,5,0))=16,0,VLOOKUP(Y420,Catalogue!$F$2:$J$259,5,0))</f>
        <v>0</v>
      </c>
      <c r="AB420" s="260">
        <v>2.0499999999999998</v>
      </c>
      <c r="AC420" s="260">
        <v>0.78</v>
      </c>
      <c r="AD420" s="260">
        <v>1</v>
      </c>
      <c r="AE420" s="260">
        <f t="shared" si="56"/>
        <v>1.599</v>
      </c>
      <c r="AF420" s="228">
        <f t="shared" si="58"/>
        <v>0</v>
      </c>
      <c r="AG420" s="228">
        <f t="shared" si="53"/>
        <v>0</v>
      </c>
      <c r="AH420" s="228">
        <f t="shared" si="54"/>
        <v>0</v>
      </c>
      <c r="AI420" s="232"/>
      <c r="AJ420" s="227" t="str">
        <f>IF(TYPE(VLOOKUP(AI420,Catalogue!$F$2:$J$259,3,0))=16," ",VLOOKUP(AI420,Catalogue!$F$2:$J$259,3,0))</f>
        <v xml:space="preserve"> </v>
      </c>
      <c r="AK420" s="228">
        <f>IF(TYPE(VLOOKUP(AI420,Catalogue!$F$2:$J$259,5,0))=16,0,VLOOKUP(AI420,Catalogue!$F$2:$J$259,5,0))</f>
        <v>0</v>
      </c>
      <c r="AL420" s="227"/>
      <c r="AM420" s="228">
        <f t="shared" si="57"/>
        <v>0</v>
      </c>
      <c r="AN420" s="228" t="s">
        <v>1343</v>
      </c>
      <c r="AO420" s="229">
        <f t="shared" si="55"/>
        <v>0</v>
      </c>
    </row>
    <row r="421" spans="1:41" ht="33.75" x14ac:dyDescent="0.2">
      <c r="A421" s="411"/>
      <c r="B421" s="276"/>
      <c r="C421" s="262" t="s">
        <v>1635</v>
      </c>
      <c r="D421" s="262" t="s">
        <v>1636</v>
      </c>
      <c r="E421" s="262" t="s">
        <v>1244</v>
      </c>
      <c r="F421" s="262" t="s">
        <v>1637</v>
      </c>
      <c r="G421" s="262"/>
      <c r="H421" s="262" t="s">
        <v>1638</v>
      </c>
      <c r="I421" s="262" t="s">
        <v>1541</v>
      </c>
      <c r="J421" s="262" t="s">
        <v>225</v>
      </c>
      <c r="K421" s="227"/>
      <c r="L421" s="228">
        <f>IF(TYPE(VLOOKUP(K421,Catalogue!$F$2:$J$259,5,0))=16,0,VLOOKUP(K421,Catalogue!$F$2:$J$259,5,0))</f>
        <v>0</v>
      </c>
      <c r="M421" s="228"/>
      <c r="N421" s="228">
        <f t="shared" si="59"/>
        <v>0</v>
      </c>
      <c r="O421" s="227"/>
      <c r="P421" s="228">
        <f>IF(TYPE(VLOOKUP(O421,Catalogue!$F$2:$J$259,5,0))=16,0,VLOOKUP(O421,Catalogue!$F$2:$J$259,5,0))</f>
        <v>0</v>
      </c>
      <c r="Q421" s="228"/>
      <c r="R421" s="228">
        <f t="shared" si="60"/>
        <v>0</v>
      </c>
      <c r="S421" s="232"/>
      <c r="T421" s="256" t="str">
        <f>IF(TYPE(VLOOKUP(S421,Catalogue!$F$2:$J$259,3,0))=16," ",VLOOKUP(S421,Catalogue!$F$2:$J$259,3,0))</f>
        <v xml:space="preserve"> </v>
      </c>
      <c r="U421" s="228">
        <f>IF(TYPE(VLOOKUP(S421,Catalogue!$F$2:$J$259,5,0))=16,0,VLOOKUP(S421,Catalogue!$F$2:$J$259,5,0))</f>
        <v>0</v>
      </c>
      <c r="V421" s="232"/>
      <c r="W421" s="256" t="str">
        <f>IF(TYPE(VLOOKUP(V421,Catalogue!$F$2:$J$259,3,0))=16," ",VLOOKUP(V421,Catalogue!$F$2:$J$259,3,0))</f>
        <v xml:space="preserve"> </v>
      </c>
      <c r="X421" s="228">
        <f>IF(TYPE(VLOOKUP(V421,Catalogue!$F$2:$J$259,5,0))=16,0,VLOOKUP(V421,Catalogue!$F$2:$J$259,5,0))</f>
        <v>0</v>
      </c>
      <c r="Y421" s="232"/>
      <c r="Z421" s="227" t="str">
        <f>IF(TYPE(VLOOKUP(Y421,Catalogue!$F$2:$J$259,3,0))=16," ",VLOOKUP(Y421,Catalogue!$F$2:$J$259,3,0))</f>
        <v xml:space="preserve"> </v>
      </c>
      <c r="AA421" s="228">
        <f>IF(TYPE(VLOOKUP(Y421,Catalogue!$F$2:$J$259,5,0))=16,0,VLOOKUP(Y421,Catalogue!$F$2:$J$259,5,0))</f>
        <v>0</v>
      </c>
      <c r="AB421" s="260">
        <v>1.2</v>
      </c>
      <c r="AC421" s="260">
        <v>0.96</v>
      </c>
      <c r="AD421" s="260">
        <v>1</v>
      </c>
      <c r="AE421" s="260">
        <f t="shared" si="56"/>
        <v>1.1519999999999999</v>
      </c>
      <c r="AF421" s="228">
        <f t="shared" si="58"/>
        <v>0</v>
      </c>
      <c r="AG421" s="228">
        <f t="shared" si="53"/>
        <v>0</v>
      </c>
      <c r="AH421" s="228">
        <f t="shared" si="54"/>
        <v>0</v>
      </c>
      <c r="AI421" s="232"/>
      <c r="AJ421" s="227" t="str">
        <f>IF(TYPE(VLOOKUP(AI421,Catalogue!$F$2:$J$259,3,0))=16," ",VLOOKUP(AI421,Catalogue!$F$2:$J$259,3,0))</f>
        <v xml:space="preserve"> </v>
      </c>
      <c r="AK421" s="228">
        <f>IF(TYPE(VLOOKUP(AI421,Catalogue!$F$2:$J$259,5,0))=16,0,VLOOKUP(AI421,Catalogue!$F$2:$J$259,5,0))</f>
        <v>0</v>
      </c>
      <c r="AL421" s="227"/>
      <c r="AM421" s="228">
        <f t="shared" si="57"/>
        <v>0</v>
      </c>
      <c r="AN421" s="228" t="s">
        <v>943</v>
      </c>
      <c r="AO421" s="229">
        <f t="shared" si="55"/>
        <v>0</v>
      </c>
    </row>
    <row r="422" spans="1:41" ht="33.75" x14ac:dyDescent="0.2">
      <c r="A422" s="412"/>
      <c r="B422" s="276"/>
      <c r="C422" s="262" t="s">
        <v>1635</v>
      </c>
      <c r="D422" s="262" t="s">
        <v>1636</v>
      </c>
      <c r="E422" s="262" t="s">
        <v>1244</v>
      </c>
      <c r="F422" s="262" t="s">
        <v>1637</v>
      </c>
      <c r="G422" s="262"/>
      <c r="H422" s="262" t="s">
        <v>1638</v>
      </c>
      <c r="I422" s="262" t="s">
        <v>1541</v>
      </c>
      <c r="J422" s="262" t="s">
        <v>225</v>
      </c>
      <c r="K422" s="227"/>
      <c r="L422" s="228">
        <f>IF(TYPE(VLOOKUP(K422,Catalogue!$F$2:$J$259,5,0))=16,0,VLOOKUP(K422,Catalogue!$F$2:$J$259,5,0))</f>
        <v>0</v>
      </c>
      <c r="M422" s="228"/>
      <c r="N422" s="228">
        <f t="shared" si="59"/>
        <v>0</v>
      </c>
      <c r="O422" s="227"/>
      <c r="P422" s="228">
        <f>IF(TYPE(VLOOKUP(O422,Catalogue!$F$2:$J$259,5,0))=16,0,VLOOKUP(O422,Catalogue!$F$2:$J$259,5,0))</f>
        <v>0</v>
      </c>
      <c r="Q422" s="228"/>
      <c r="R422" s="228">
        <f t="shared" si="60"/>
        <v>0</v>
      </c>
      <c r="S422" s="232"/>
      <c r="T422" s="256" t="str">
        <f>IF(TYPE(VLOOKUP(S422,Catalogue!$F$2:$J$259,3,0))=16," ",VLOOKUP(S422,Catalogue!$F$2:$J$259,3,0))</f>
        <v xml:space="preserve"> </v>
      </c>
      <c r="U422" s="228">
        <f>IF(TYPE(VLOOKUP(S422,Catalogue!$F$2:$J$259,5,0))=16,0,VLOOKUP(S422,Catalogue!$F$2:$J$259,5,0))</f>
        <v>0</v>
      </c>
      <c r="V422" s="232"/>
      <c r="W422" s="256" t="str">
        <f>IF(TYPE(VLOOKUP(V422,Catalogue!$F$2:$J$259,3,0))=16," ",VLOOKUP(V422,Catalogue!$F$2:$J$259,3,0))</f>
        <v xml:space="preserve"> </v>
      </c>
      <c r="X422" s="228">
        <f>IF(TYPE(VLOOKUP(V422,Catalogue!$F$2:$J$259,5,0))=16,0,VLOOKUP(V422,Catalogue!$F$2:$J$259,5,0))</f>
        <v>0</v>
      </c>
      <c r="Y422" s="232"/>
      <c r="Z422" s="227" t="str">
        <f>IF(TYPE(VLOOKUP(Y422,Catalogue!$F$2:$J$259,3,0))=16," ",VLOOKUP(Y422,Catalogue!$F$2:$J$259,3,0))</f>
        <v xml:space="preserve"> </v>
      </c>
      <c r="AA422" s="228">
        <f>IF(TYPE(VLOOKUP(Y422,Catalogue!$F$2:$J$259,5,0))=16,0,VLOOKUP(Y422,Catalogue!$F$2:$J$259,5,0))</f>
        <v>0</v>
      </c>
      <c r="AB422" s="260">
        <v>0.5</v>
      </c>
      <c r="AC422" s="260">
        <v>2.2999999999999998</v>
      </c>
      <c r="AD422" s="260">
        <v>2</v>
      </c>
      <c r="AE422" s="260">
        <f t="shared" si="56"/>
        <v>2.2999999999999998</v>
      </c>
      <c r="AF422" s="228">
        <f t="shared" si="58"/>
        <v>0</v>
      </c>
      <c r="AG422" s="228">
        <f t="shared" si="53"/>
        <v>0</v>
      </c>
      <c r="AH422" s="228">
        <f t="shared" si="54"/>
        <v>0</v>
      </c>
      <c r="AI422" s="232"/>
      <c r="AJ422" s="227" t="str">
        <f>IF(TYPE(VLOOKUP(AI422,Catalogue!$F$2:$J$259,3,0))=16," ",VLOOKUP(AI422,Catalogue!$F$2:$J$259,3,0))</f>
        <v xml:space="preserve"> </v>
      </c>
      <c r="AK422" s="228">
        <f>IF(TYPE(VLOOKUP(AI422,Catalogue!$F$2:$J$259,5,0))=16,0,VLOOKUP(AI422,Catalogue!$F$2:$J$259,5,0))</f>
        <v>0</v>
      </c>
      <c r="AL422" s="227"/>
      <c r="AM422" s="228">
        <f t="shared" si="57"/>
        <v>0</v>
      </c>
      <c r="AN422" s="228" t="s">
        <v>1916</v>
      </c>
      <c r="AO422" s="229">
        <f t="shared" si="55"/>
        <v>0</v>
      </c>
    </row>
    <row r="423" spans="1:41" ht="22.5" x14ac:dyDescent="0.2">
      <c r="A423" s="278">
        <v>544</v>
      </c>
      <c r="B423" s="276"/>
      <c r="C423" s="262" t="s">
        <v>1639</v>
      </c>
      <c r="D423" s="262" t="s">
        <v>1640</v>
      </c>
      <c r="E423" s="262" t="s">
        <v>1641</v>
      </c>
      <c r="F423" s="262" t="s">
        <v>1642</v>
      </c>
      <c r="G423" s="262"/>
      <c r="H423" s="262" t="s">
        <v>1643</v>
      </c>
      <c r="I423" s="262" t="s">
        <v>1541</v>
      </c>
      <c r="J423" s="262" t="s">
        <v>225</v>
      </c>
      <c r="K423" s="227" t="s">
        <v>241</v>
      </c>
      <c r="L423" s="228">
        <f>IF(TYPE(VLOOKUP(K423,Catalogue!$F$2:$J$259,5,0))=16,0,VLOOKUP(K423,Catalogue!$F$2:$J$259,5,0))</f>
        <v>40000</v>
      </c>
      <c r="M423" s="228">
        <v>1</v>
      </c>
      <c r="N423" s="228">
        <f t="shared" si="59"/>
        <v>40000</v>
      </c>
      <c r="O423" s="227"/>
      <c r="P423" s="228">
        <f>IF(TYPE(VLOOKUP(O423,Catalogue!$F$2:$J$259,5,0))=16,0,VLOOKUP(O423,Catalogue!$F$2:$J$259,5,0))</f>
        <v>0</v>
      </c>
      <c r="Q423" s="228"/>
      <c r="R423" s="228">
        <f t="shared" si="60"/>
        <v>0</v>
      </c>
      <c r="S423" s="232"/>
      <c r="T423" s="256" t="str">
        <f>IF(TYPE(VLOOKUP(S423,Catalogue!$F$2:$J$259,3,0))=16," ",VLOOKUP(S423,Catalogue!$F$2:$J$259,3,0))</f>
        <v xml:space="preserve"> </v>
      </c>
      <c r="U423" s="228">
        <f>IF(TYPE(VLOOKUP(S423,Catalogue!$F$2:$J$259,5,0))=16,0,VLOOKUP(S423,Catalogue!$F$2:$J$259,5,0))</f>
        <v>0</v>
      </c>
      <c r="V423" s="232"/>
      <c r="W423" s="256" t="str">
        <f>IF(TYPE(VLOOKUP(V423,Catalogue!$F$2:$J$259,3,0))=16," ",VLOOKUP(V423,Catalogue!$F$2:$J$259,3,0))</f>
        <v xml:space="preserve"> </v>
      </c>
      <c r="X423" s="228">
        <f>IF(TYPE(VLOOKUP(V423,Catalogue!$F$2:$J$259,5,0))=16,0,VLOOKUP(V423,Catalogue!$F$2:$J$259,5,0))</f>
        <v>0</v>
      </c>
      <c r="Y423" s="232"/>
      <c r="Z423" s="227" t="str">
        <f>IF(TYPE(VLOOKUP(Y423,Catalogue!$F$2:$J$259,3,0))=16," ",VLOOKUP(Y423,Catalogue!$F$2:$J$259,3,0))</f>
        <v xml:space="preserve"> </v>
      </c>
      <c r="AA423" s="228">
        <f>IF(TYPE(VLOOKUP(Y423,Catalogue!$F$2:$J$259,5,0))=16,0,VLOOKUP(Y423,Catalogue!$F$2:$J$259,5,0))</f>
        <v>0</v>
      </c>
      <c r="AB423" s="260"/>
      <c r="AC423" s="260"/>
      <c r="AD423" s="260"/>
      <c r="AE423" s="260">
        <f t="shared" si="56"/>
        <v>0</v>
      </c>
      <c r="AF423" s="228">
        <f t="shared" si="58"/>
        <v>0</v>
      </c>
      <c r="AG423" s="228">
        <f t="shared" si="53"/>
        <v>0</v>
      </c>
      <c r="AH423" s="228">
        <f t="shared" si="54"/>
        <v>0</v>
      </c>
      <c r="AI423" s="232"/>
      <c r="AJ423" s="227" t="str">
        <f>IF(TYPE(VLOOKUP(AI423,Catalogue!$F$2:$J$259,3,0))=16," ",VLOOKUP(AI423,Catalogue!$F$2:$J$259,3,0))</f>
        <v xml:space="preserve"> </v>
      </c>
      <c r="AK423" s="228">
        <f>IF(TYPE(VLOOKUP(AI423,Catalogue!$F$2:$J$259,5,0))=16,0,VLOOKUP(AI423,Catalogue!$F$2:$J$259,5,0))</f>
        <v>0</v>
      </c>
      <c r="AL423" s="227"/>
      <c r="AM423" s="228">
        <f t="shared" si="57"/>
        <v>0</v>
      </c>
      <c r="AN423" s="228"/>
      <c r="AO423" s="229">
        <f t="shared" si="55"/>
        <v>40000</v>
      </c>
    </row>
    <row r="424" spans="1:41" x14ac:dyDescent="0.2">
      <c r="A424" s="413">
        <v>545</v>
      </c>
      <c r="B424" s="276"/>
      <c r="C424" s="227"/>
      <c r="D424" s="227" t="s">
        <v>1644</v>
      </c>
      <c r="E424" s="303">
        <v>102</v>
      </c>
      <c r="F424" s="227" t="s">
        <v>1645</v>
      </c>
      <c r="G424" s="227"/>
      <c r="H424" s="227" t="s">
        <v>951</v>
      </c>
      <c r="I424" s="262" t="s">
        <v>1541</v>
      </c>
      <c r="J424" s="262" t="s">
        <v>225</v>
      </c>
      <c r="K424" s="227" t="s">
        <v>241</v>
      </c>
      <c r="L424" s="228">
        <f>IF(TYPE(VLOOKUP(K424,Catalogue!$F$2:$J$259,5,0))=16,0,VLOOKUP(K424,Catalogue!$F$2:$J$259,5,0))</f>
        <v>40000</v>
      </c>
      <c r="M424" s="228">
        <v>1</v>
      </c>
      <c r="N424" s="228">
        <f t="shared" si="59"/>
        <v>40000</v>
      </c>
      <c r="O424" s="227"/>
      <c r="P424" s="228">
        <f>IF(TYPE(VLOOKUP(O424,Catalogue!$F$2:$J$259,5,0))=16,0,VLOOKUP(O424,Catalogue!$F$2:$J$259,5,0))</f>
        <v>0</v>
      </c>
      <c r="Q424" s="228"/>
      <c r="R424" s="228">
        <f t="shared" si="60"/>
        <v>0</v>
      </c>
      <c r="S424" s="232"/>
      <c r="T424" s="256" t="str">
        <f>IF(TYPE(VLOOKUP(S424,Catalogue!$F$2:$J$259,3,0))=16," ",VLOOKUP(S424,Catalogue!$F$2:$J$259,3,0))</f>
        <v xml:space="preserve"> </v>
      </c>
      <c r="U424" s="228">
        <f>IF(TYPE(VLOOKUP(S424,Catalogue!$F$2:$J$259,5,0))=16,0,VLOOKUP(S424,Catalogue!$F$2:$J$259,5,0))</f>
        <v>0</v>
      </c>
      <c r="V424" s="232"/>
      <c r="W424" s="256" t="str">
        <f>IF(TYPE(VLOOKUP(V424,Catalogue!$F$2:$J$259,3,0))=16," ",VLOOKUP(V424,Catalogue!$F$2:$J$259,3,0))</f>
        <v xml:space="preserve"> </v>
      </c>
      <c r="X424" s="228">
        <f>IF(TYPE(VLOOKUP(V424,Catalogue!$F$2:$J$259,5,0))=16,0,VLOOKUP(V424,Catalogue!$F$2:$J$259,5,0))</f>
        <v>0</v>
      </c>
      <c r="Y424" s="232"/>
      <c r="Z424" s="227" t="str">
        <f>IF(TYPE(VLOOKUP(Y424,Catalogue!$F$2:$J$259,3,0))=16," ",VLOOKUP(Y424,Catalogue!$F$2:$J$259,3,0))</f>
        <v xml:space="preserve"> </v>
      </c>
      <c r="AA424" s="228">
        <f>IF(TYPE(VLOOKUP(Y424,Catalogue!$F$2:$J$259,5,0))=16,0,VLOOKUP(Y424,Catalogue!$F$2:$J$259,5,0))</f>
        <v>0</v>
      </c>
      <c r="AB424" s="260">
        <v>0.9</v>
      </c>
      <c r="AC424" s="260">
        <v>0.6</v>
      </c>
      <c r="AD424" s="260">
        <v>1</v>
      </c>
      <c r="AE424" s="260">
        <f t="shared" si="56"/>
        <v>0.54</v>
      </c>
      <c r="AF424" s="228">
        <f t="shared" si="58"/>
        <v>0</v>
      </c>
      <c r="AG424" s="228">
        <f t="shared" si="53"/>
        <v>0</v>
      </c>
      <c r="AH424" s="228">
        <f t="shared" si="54"/>
        <v>0</v>
      </c>
      <c r="AI424" s="232"/>
      <c r="AJ424" s="227" t="str">
        <f>IF(TYPE(VLOOKUP(AI424,Catalogue!$F$2:$J$259,3,0))=16," ",VLOOKUP(AI424,Catalogue!$F$2:$J$259,3,0))</f>
        <v xml:space="preserve"> </v>
      </c>
      <c r="AK424" s="228">
        <f>IF(TYPE(VLOOKUP(AI424,Catalogue!$F$2:$J$259,5,0))=16,0,VLOOKUP(AI424,Catalogue!$F$2:$J$259,5,0))</f>
        <v>0</v>
      </c>
      <c r="AL424" s="227"/>
      <c r="AM424" s="228">
        <f t="shared" si="57"/>
        <v>0</v>
      </c>
      <c r="AN424" s="228" t="s">
        <v>919</v>
      </c>
      <c r="AO424" s="229">
        <f t="shared" si="55"/>
        <v>40000</v>
      </c>
    </row>
    <row r="425" spans="1:41" x14ac:dyDescent="0.2">
      <c r="A425" s="412"/>
      <c r="B425" s="276"/>
      <c r="C425" s="227"/>
      <c r="D425" s="227" t="s">
        <v>1644</v>
      </c>
      <c r="E425" s="303">
        <v>102</v>
      </c>
      <c r="F425" s="227" t="s">
        <v>1645</v>
      </c>
      <c r="G425" s="227"/>
      <c r="H425" s="227" t="s">
        <v>951</v>
      </c>
      <c r="I425" s="262" t="s">
        <v>1541</v>
      </c>
      <c r="J425" s="262" t="s">
        <v>225</v>
      </c>
      <c r="K425" s="227"/>
      <c r="L425" s="228">
        <f>IF(TYPE(VLOOKUP(K425,Catalogue!$F$2:$J$259,5,0))=16,0,VLOOKUP(K425,Catalogue!$F$2:$J$259,5,0))</f>
        <v>0</v>
      </c>
      <c r="M425" s="228"/>
      <c r="N425" s="228">
        <f t="shared" si="59"/>
        <v>0</v>
      </c>
      <c r="O425" s="227"/>
      <c r="P425" s="228">
        <f>IF(TYPE(VLOOKUP(O425,Catalogue!$F$2:$J$259,5,0))=16,0,VLOOKUP(O425,Catalogue!$F$2:$J$259,5,0))</f>
        <v>0</v>
      </c>
      <c r="Q425" s="228"/>
      <c r="R425" s="228">
        <f t="shared" si="60"/>
        <v>0</v>
      </c>
      <c r="S425" s="232"/>
      <c r="T425" s="256" t="str">
        <f>IF(TYPE(VLOOKUP(S425,Catalogue!$F$2:$J$259,3,0))=16," ",VLOOKUP(S425,Catalogue!$F$2:$J$259,3,0))</f>
        <v xml:space="preserve"> </v>
      </c>
      <c r="U425" s="228">
        <f>IF(TYPE(VLOOKUP(S425,Catalogue!$F$2:$J$259,5,0))=16,0,VLOOKUP(S425,Catalogue!$F$2:$J$259,5,0))</f>
        <v>0</v>
      </c>
      <c r="V425" s="232"/>
      <c r="W425" s="256" t="str">
        <f>IF(TYPE(VLOOKUP(V425,Catalogue!$F$2:$J$259,3,0))=16," ",VLOOKUP(V425,Catalogue!$F$2:$J$259,3,0))</f>
        <v xml:space="preserve"> </v>
      </c>
      <c r="X425" s="228">
        <f>IF(TYPE(VLOOKUP(V425,Catalogue!$F$2:$J$259,5,0))=16,0,VLOOKUP(V425,Catalogue!$F$2:$J$259,5,0))</f>
        <v>0</v>
      </c>
      <c r="Y425" s="232"/>
      <c r="Z425" s="227" t="str">
        <f>IF(TYPE(VLOOKUP(Y425,Catalogue!$F$2:$J$259,3,0))=16," ",VLOOKUP(Y425,Catalogue!$F$2:$J$259,3,0))</f>
        <v xml:space="preserve"> </v>
      </c>
      <c r="AA425" s="228">
        <f>IF(TYPE(VLOOKUP(Y425,Catalogue!$F$2:$J$259,5,0))=16,0,VLOOKUP(Y425,Catalogue!$F$2:$J$259,5,0))</f>
        <v>0</v>
      </c>
      <c r="AB425" s="260">
        <v>1.9</v>
      </c>
      <c r="AC425" s="260">
        <v>1.1000000000000001</v>
      </c>
      <c r="AD425" s="260">
        <v>1</v>
      </c>
      <c r="AE425" s="260">
        <f t="shared" si="56"/>
        <v>2.09</v>
      </c>
      <c r="AF425" s="228">
        <f t="shared" si="58"/>
        <v>0</v>
      </c>
      <c r="AG425" s="228">
        <f t="shared" si="53"/>
        <v>0</v>
      </c>
      <c r="AH425" s="228">
        <f t="shared" si="54"/>
        <v>0</v>
      </c>
      <c r="AI425" s="232"/>
      <c r="AJ425" s="227" t="str">
        <f>IF(TYPE(VLOOKUP(AI425,Catalogue!$F$2:$J$259,3,0))=16," ",VLOOKUP(AI425,Catalogue!$F$2:$J$259,3,0))</f>
        <v xml:space="preserve"> </v>
      </c>
      <c r="AK425" s="228">
        <f>IF(TYPE(VLOOKUP(AI425,Catalogue!$F$2:$J$259,5,0))=16,0,VLOOKUP(AI425,Catalogue!$F$2:$J$259,5,0))</f>
        <v>0</v>
      </c>
      <c r="AL425" s="227"/>
      <c r="AM425" s="228">
        <f t="shared" si="57"/>
        <v>0</v>
      </c>
      <c r="AN425" s="228" t="s">
        <v>943</v>
      </c>
      <c r="AO425" s="229">
        <f t="shared" si="55"/>
        <v>0</v>
      </c>
    </row>
    <row r="426" spans="1:41" ht="33.75" x14ac:dyDescent="0.2">
      <c r="A426" s="278">
        <v>546</v>
      </c>
      <c r="B426" s="276"/>
      <c r="C426" s="262" t="s">
        <v>1646</v>
      </c>
      <c r="D426" s="262" t="s">
        <v>1647</v>
      </c>
      <c r="E426" s="262" t="s">
        <v>1648</v>
      </c>
      <c r="F426" s="262" t="s">
        <v>1649</v>
      </c>
      <c r="G426" s="262" t="s">
        <v>1260</v>
      </c>
      <c r="H426" s="262" t="s">
        <v>951</v>
      </c>
      <c r="I426" s="262" t="s">
        <v>1541</v>
      </c>
      <c r="J426" s="262" t="s">
        <v>225</v>
      </c>
      <c r="K426" s="227" t="s">
        <v>241</v>
      </c>
      <c r="L426" s="228">
        <f>IF(TYPE(VLOOKUP(K426,Catalogue!$F$2:$J$259,5,0))=16,0,VLOOKUP(K426,Catalogue!$F$2:$J$259,5,0))</f>
        <v>40000</v>
      </c>
      <c r="M426" s="228">
        <v>1</v>
      </c>
      <c r="N426" s="228">
        <f t="shared" si="59"/>
        <v>40000</v>
      </c>
      <c r="O426" s="227"/>
      <c r="P426" s="228">
        <f>IF(TYPE(VLOOKUP(O426,Catalogue!$F$2:$J$259,5,0))=16,0,VLOOKUP(O426,Catalogue!$F$2:$J$259,5,0))</f>
        <v>0</v>
      </c>
      <c r="Q426" s="228"/>
      <c r="R426" s="228">
        <f t="shared" si="60"/>
        <v>0</v>
      </c>
      <c r="S426" s="232"/>
      <c r="T426" s="256" t="str">
        <f>IF(TYPE(VLOOKUP(S426,Catalogue!$F$2:$J$259,3,0))=16," ",VLOOKUP(S426,Catalogue!$F$2:$J$259,3,0))</f>
        <v xml:space="preserve"> </v>
      </c>
      <c r="U426" s="228">
        <f>IF(TYPE(VLOOKUP(S426,Catalogue!$F$2:$J$259,5,0))=16,0,VLOOKUP(S426,Catalogue!$F$2:$J$259,5,0))</f>
        <v>0</v>
      </c>
      <c r="V426" s="232"/>
      <c r="W426" s="256" t="str">
        <f>IF(TYPE(VLOOKUP(V426,Catalogue!$F$2:$J$259,3,0))=16," ",VLOOKUP(V426,Catalogue!$F$2:$J$259,3,0))</f>
        <v xml:space="preserve"> </v>
      </c>
      <c r="X426" s="228">
        <f>IF(TYPE(VLOOKUP(V426,Catalogue!$F$2:$J$259,5,0))=16,0,VLOOKUP(V426,Catalogue!$F$2:$J$259,5,0))</f>
        <v>0</v>
      </c>
      <c r="Y426" s="232"/>
      <c r="Z426" s="227" t="str">
        <f>IF(TYPE(VLOOKUP(Y426,Catalogue!$F$2:$J$259,3,0))=16," ",VLOOKUP(Y426,Catalogue!$F$2:$J$259,3,0))</f>
        <v xml:space="preserve"> </v>
      </c>
      <c r="AA426" s="228">
        <f>IF(TYPE(VLOOKUP(Y426,Catalogue!$F$2:$J$259,5,0))=16,0,VLOOKUP(Y426,Catalogue!$F$2:$J$259,5,0))</f>
        <v>0</v>
      </c>
      <c r="AB426" s="260">
        <v>0.7</v>
      </c>
      <c r="AC426" s="260">
        <v>2</v>
      </c>
      <c r="AD426" s="260">
        <v>2</v>
      </c>
      <c r="AE426" s="260">
        <f t="shared" si="56"/>
        <v>2.8</v>
      </c>
      <c r="AF426" s="228">
        <f t="shared" si="58"/>
        <v>0</v>
      </c>
      <c r="AG426" s="228">
        <f t="shared" si="53"/>
        <v>0</v>
      </c>
      <c r="AH426" s="228">
        <f t="shared" si="54"/>
        <v>0</v>
      </c>
      <c r="AI426" s="232"/>
      <c r="AJ426" s="227" t="str">
        <f>IF(TYPE(VLOOKUP(AI426,Catalogue!$F$2:$J$259,3,0))=16," ",VLOOKUP(AI426,Catalogue!$F$2:$J$259,3,0))</f>
        <v xml:space="preserve"> </v>
      </c>
      <c r="AK426" s="228">
        <f>IF(TYPE(VLOOKUP(AI426,Catalogue!$F$2:$J$259,5,0))=16,0,VLOOKUP(AI426,Catalogue!$F$2:$J$259,5,0))</f>
        <v>0</v>
      </c>
      <c r="AL426" s="227"/>
      <c r="AM426" s="228">
        <f t="shared" si="57"/>
        <v>0</v>
      </c>
      <c r="AN426" s="228" t="s">
        <v>1383</v>
      </c>
      <c r="AO426" s="229">
        <f t="shared" si="55"/>
        <v>40000</v>
      </c>
    </row>
    <row r="427" spans="1:41" s="311" customFormat="1" x14ac:dyDescent="0.2">
      <c r="A427" s="304">
        <v>547</v>
      </c>
      <c r="B427" s="288"/>
      <c r="C427" s="289" t="s">
        <v>1650</v>
      </c>
      <c r="D427" s="289" t="s">
        <v>1273</v>
      </c>
      <c r="E427" s="289" t="s">
        <v>1114</v>
      </c>
      <c r="F427" s="289" t="s">
        <v>1651</v>
      </c>
      <c r="G427" s="289"/>
      <c r="H427" s="289"/>
      <c r="I427" s="289" t="s">
        <v>1541</v>
      </c>
      <c r="J427" s="289" t="s">
        <v>225</v>
      </c>
      <c r="K427" s="291" t="s">
        <v>241</v>
      </c>
      <c r="L427" s="294">
        <f>IF(TYPE(VLOOKUP(K427,Catalogue!$F$2:$J$259,5,0))=16,0,VLOOKUP(K427,Catalogue!$F$2:$J$259,5,0))</f>
        <v>40000</v>
      </c>
      <c r="M427" s="294">
        <v>1</v>
      </c>
      <c r="N427" s="294">
        <f t="shared" si="59"/>
        <v>40000</v>
      </c>
      <c r="O427" s="291"/>
      <c r="P427" s="294">
        <f>IF(TYPE(VLOOKUP(O427,Catalogue!$F$2:$J$259,5,0))=16,0,VLOOKUP(O427,Catalogue!$F$2:$J$259,5,0))</f>
        <v>0</v>
      </c>
      <c r="Q427" s="294"/>
      <c r="R427" s="294">
        <f t="shared" si="60"/>
        <v>0</v>
      </c>
      <c r="S427" s="306"/>
      <c r="T427" s="310" t="str">
        <f>IF(TYPE(VLOOKUP(S427,Catalogue!$F$2:$J$259,3,0))=16," ",VLOOKUP(S427,Catalogue!$F$2:$J$259,3,0))</f>
        <v xml:space="preserve"> </v>
      </c>
      <c r="U427" s="294">
        <f>IF(TYPE(VLOOKUP(S427,Catalogue!$F$2:$J$259,5,0))=16,0,VLOOKUP(S427,Catalogue!$F$2:$J$259,5,0))</f>
        <v>0</v>
      </c>
      <c r="V427" s="306"/>
      <c r="W427" s="310" t="str">
        <f>IF(TYPE(VLOOKUP(V427,Catalogue!$F$2:$J$259,3,0))=16," ",VLOOKUP(V427,Catalogue!$F$2:$J$259,3,0))</f>
        <v xml:space="preserve"> </v>
      </c>
      <c r="X427" s="294">
        <f>IF(TYPE(VLOOKUP(V427,Catalogue!$F$2:$J$259,5,0))=16,0,VLOOKUP(V427,Catalogue!$F$2:$J$259,5,0))</f>
        <v>0</v>
      </c>
      <c r="Y427" s="306"/>
      <c r="Z427" s="291" t="str">
        <f>IF(TYPE(VLOOKUP(Y427,Catalogue!$F$2:$J$259,3,0))=16," ",VLOOKUP(Y427,Catalogue!$F$2:$J$259,3,0))</f>
        <v xml:space="preserve"> </v>
      </c>
      <c r="AA427" s="294">
        <f>IF(TYPE(VLOOKUP(Y427,Catalogue!$F$2:$J$259,5,0))=16,0,VLOOKUP(Y427,Catalogue!$F$2:$J$259,5,0))</f>
        <v>0</v>
      </c>
      <c r="AB427" s="293">
        <v>0.93</v>
      </c>
      <c r="AC427" s="293">
        <v>0.83</v>
      </c>
      <c r="AD427" s="293">
        <v>3</v>
      </c>
      <c r="AE427" s="293">
        <f t="shared" si="56"/>
        <v>2.3157000000000001</v>
      </c>
      <c r="AF427" s="294">
        <f t="shared" si="58"/>
        <v>0</v>
      </c>
      <c r="AG427" s="294">
        <f t="shared" si="53"/>
        <v>0</v>
      </c>
      <c r="AH427" s="294">
        <f t="shared" si="54"/>
        <v>0</v>
      </c>
      <c r="AI427" s="306"/>
      <c r="AJ427" s="291" t="str">
        <f>IF(TYPE(VLOOKUP(AI427,Catalogue!$F$2:$J$259,3,0))=16," ",VLOOKUP(AI427,Catalogue!$F$2:$J$259,3,0))</f>
        <v xml:space="preserve"> </v>
      </c>
      <c r="AK427" s="294">
        <f>IF(TYPE(VLOOKUP(AI427,Catalogue!$F$2:$J$259,5,0))=16,0,VLOOKUP(AI427,Catalogue!$F$2:$J$259,5,0))</f>
        <v>0</v>
      </c>
      <c r="AL427" s="291"/>
      <c r="AM427" s="294">
        <f t="shared" si="57"/>
        <v>0</v>
      </c>
      <c r="AN427" s="294"/>
      <c r="AO427" s="229">
        <f t="shared" si="55"/>
        <v>40000</v>
      </c>
    </row>
    <row r="428" spans="1:41" ht="22.5" x14ac:dyDescent="0.2">
      <c r="A428" s="413">
        <v>548</v>
      </c>
      <c r="B428" s="276"/>
      <c r="C428" s="262" t="s">
        <v>1652</v>
      </c>
      <c r="D428" s="262" t="s">
        <v>1653</v>
      </c>
      <c r="E428" s="262" t="s">
        <v>1654</v>
      </c>
      <c r="F428" s="262" t="s">
        <v>1628</v>
      </c>
      <c r="G428" s="262"/>
      <c r="H428" s="262" t="s">
        <v>974</v>
      </c>
      <c r="I428" s="262" t="s">
        <v>1541</v>
      </c>
      <c r="J428" s="262" t="s">
        <v>225</v>
      </c>
      <c r="K428" s="227" t="s">
        <v>241</v>
      </c>
      <c r="L428" s="228">
        <f>IF(TYPE(VLOOKUP(K428,Catalogue!$F$2:$J$259,5,0))=16,0,VLOOKUP(K428,Catalogue!$F$2:$J$259,5,0))</f>
        <v>40000</v>
      </c>
      <c r="M428" s="228">
        <v>1</v>
      </c>
      <c r="N428" s="228">
        <f t="shared" si="59"/>
        <v>40000</v>
      </c>
      <c r="O428" s="227"/>
      <c r="P428" s="228">
        <f>IF(TYPE(VLOOKUP(O428,Catalogue!$F$2:$J$259,5,0))=16,0,VLOOKUP(O428,Catalogue!$F$2:$J$259,5,0))</f>
        <v>0</v>
      </c>
      <c r="Q428" s="228"/>
      <c r="R428" s="228">
        <f t="shared" si="60"/>
        <v>0</v>
      </c>
      <c r="S428" s="232"/>
      <c r="T428" s="256" t="str">
        <f>IF(TYPE(VLOOKUP(S428,Catalogue!$F$2:$J$259,3,0))=16," ",VLOOKUP(S428,Catalogue!$F$2:$J$259,3,0))</f>
        <v xml:space="preserve"> </v>
      </c>
      <c r="U428" s="228">
        <f>IF(TYPE(VLOOKUP(S428,Catalogue!$F$2:$J$259,5,0))=16,0,VLOOKUP(S428,Catalogue!$F$2:$J$259,5,0))</f>
        <v>0</v>
      </c>
      <c r="V428" s="232"/>
      <c r="W428" s="256" t="str">
        <f>IF(TYPE(VLOOKUP(V428,Catalogue!$F$2:$J$259,3,0))=16," ",VLOOKUP(V428,Catalogue!$F$2:$J$259,3,0))</f>
        <v xml:space="preserve"> </v>
      </c>
      <c r="X428" s="228">
        <f>IF(TYPE(VLOOKUP(V428,Catalogue!$F$2:$J$259,5,0))=16,0,VLOOKUP(V428,Catalogue!$F$2:$J$259,5,0))</f>
        <v>0</v>
      </c>
      <c r="Y428" s="232"/>
      <c r="Z428" s="227" t="str">
        <f>IF(TYPE(VLOOKUP(Y428,Catalogue!$F$2:$J$259,3,0))=16," ",VLOOKUP(Y428,Catalogue!$F$2:$J$259,3,0))</f>
        <v xml:space="preserve"> </v>
      </c>
      <c r="AA428" s="228">
        <f>IF(TYPE(VLOOKUP(Y428,Catalogue!$F$2:$J$259,5,0))=16,0,VLOOKUP(Y428,Catalogue!$F$2:$J$259,5,0))</f>
        <v>0</v>
      </c>
      <c r="AB428" s="260">
        <v>1.8</v>
      </c>
      <c r="AC428" s="260">
        <v>0.38</v>
      </c>
      <c r="AD428" s="260">
        <v>1</v>
      </c>
      <c r="AE428" s="260">
        <f t="shared" si="56"/>
        <v>0.68400000000000005</v>
      </c>
      <c r="AF428" s="228">
        <f t="shared" si="58"/>
        <v>0</v>
      </c>
      <c r="AG428" s="228">
        <f t="shared" si="53"/>
        <v>0</v>
      </c>
      <c r="AH428" s="228">
        <f t="shared" si="54"/>
        <v>0</v>
      </c>
      <c r="AI428" s="232"/>
      <c r="AJ428" s="227" t="str">
        <f>IF(TYPE(VLOOKUP(AI428,Catalogue!$F$2:$J$259,3,0))=16," ",VLOOKUP(AI428,Catalogue!$F$2:$J$259,3,0))</f>
        <v xml:space="preserve"> </v>
      </c>
      <c r="AK428" s="228">
        <f>IF(TYPE(VLOOKUP(AI428,Catalogue!$F$2:$J$259,5,0))=16,0,VLOOKUP(AI428,Catalogue!$F$2:$J$259,5,0))</f>
        <v>0</v>
      </c>
      <c r="AL428" s="227"/>
      <c r="AM428" s="228">
        <f t="shared" si="57"/>
        <v>0</v>
      </c>
      <c r="AN428" s="228" t="s">
        <v>1890</v>
      </c>
      <c r="AO428" s="229">
        <f t="shared" si="55"/>
        <v>40000</v>
      </c>
    </row>
    <row r="429" spans="1:41" ht="22.5" x14ac:dyDescent="0.2">
      <c r="A429" s="412"/>
      <c r="B429" s="276"/>
      <c r="C429" s="262" t="s">
        <v>1652</v>
      </c>
      <c r="D429" s="262" t="s">
        <v>1653</v>
      </c>
      <c r="E429" s="262" t="s">
        <v>1654</v>
      </c>
      <c r="F429" s="262" t="s">
        <v>1628</v>
      </c>
      <c r="G429" s="262"/>
      <c r="H429" s="262" t="s">
        <v>974</v>
      </c>
      <c r="I429" s="262" t="s">
        <v>1541</v>
      </c>
      <c r="J429" s="262" t="s">
        <v>225</v>
      </c>
      <c r="K429" s="227"/>
      <c r="L429" s="228">
        <f>IF(TYPE(VLOOKUP(K429,Catalogue!$F$2:$J$259,5,0))=16,0,VLOOKUP(K429,Catalogue!$F$2:$J$259,5,0))</f>
        <v>0</v>
      </c>
      <c r="M429" s="228"/>
      <c r="N429" s="228">
        <f t="shared" si="59"/>
        <v>0</v>
      </c>
      <c r="O429" s="227"/>
      <c r="P429" s="228">
        <f>IF(TYPE(VLOOKUP(O429,Catalogue!$F$2:$J$259,5,0))=16,0,VLOOKUP(O429,Catalogue!$F$2:$J$259,5,0))</f>
        <v>0</v>
      </c>
      <c r="Q429" s="228"/>
      <c r="R429" s="228">
        <f t="shared" si="60"/>
        <v>0</v>
      </c>
      <c r="S429" s="232"/>
      <c r="T429" s="256" t="str">
        <f>IF(TYPE(VLOOKUP(S429,Catalogue!$F$2:$J$259,3,0))=16," ",VLOOKUP(S429,Catalogue!$F$2:$J$259,3,0))</f>
        <v xml:space="preserve"> </v>
      </c>
      <c r="U429" s="228">
        <f>IF(TYPE(VLOOKUP(S429,Catalogue!$F$2:$J$259,5,0))=16,0,VLOOKUP(S429,Catalogue!$F$2:$J$259,5,0))</f>
        <v>0</v>
      </c>
      <c r="V429" s="232"/>
      <c r="W429" s="256" t="str">
        <f>IF(TYPE(VLOOKUP(V429,Catalogue!$F$2:$J$259,3,0))=16," ",VLOOKUP(V429,Catalogue!$F$2:$J$259,3,0))</f>
        <v xml:space="preserve"> </v>
      </c>
      <c r="X429" s="228">
        <f>IF(TYPE(VLOOKUP(V429,Catalogue!$F$2:$J$259,5,0))=16,0,VLOOKUP(V429,Catalogue!$F$2:$J$259,5,0))</f>
        <v>0</v>
      </c>
      <c r="Y429" s="232"/>
      <c r="Z429" s="227" t="str">
        <f>IF(TYPE(VLOOKUP(Y429,Catalogue!$F$2:$J$259,3,0))=16," ",VLOOKUP(Y429,Catalogue!$F$2:$J$259,3,0))</f>
        <v xml:space="preserve"> </v>
      </c>
      <c r="AA429" s="228">
        <f>IF(TYPE(VLOOKUP(Y429,Catalogue!$F$2:$J$259,5,0))=16,0,VLOOKUP(Y429,Catalogue!$F$2:$J$259,5,0))</f>
        <v>0</v>
      </c>
      <c r="AB429" s="260">
        <v>0.97</v>
      </c>
      <c r="AC429" s="260">
        <v>1.2</v>
      </c>
      <c r="AD429" s="260">
        <v>41</v>
      </c>
      <c r="AE429" s="260">
        <f t="shared" si="56"/>
        <v>47.723999999999997</v>
      </c>
      <c r="AF429" s="228">
        <f t="shared" si="58"/>
        <v>0</v>
      </c>
      <c r="AG429" s="228">
        <f t="shared" si="53"/>
        <v>0</v>
      </c>
      <c r="AH429" s="228">
        <f t="shared" si="54"/>
        <v>0</v>
      </c>
      <c r="AI429" s="232"/>
      <c r="AJ429" s="227" t="str">
        <f>IF(TYPE(VLOOKUP(AI429,Catalogue!$F$2:$J$259,3,0))=16," ",VLOOKUP(AI429,Catalogue!$F$2:$J$259,3,0))</f>
        <v xml:space="preserve"> </v>
      </c>
      <c r="AK429" s="228">
        <f>IF(TYPE(VLOOKUP(AI429,Catalogue!$F$2:$J$259,5,0))=16,0,VLOOKUP(AI429,Catalogue!$F$2:$J$259,5,0))</f>
        <v>0</v>
      </c>
      <c r="AL429" s="227"/>
      <c r="AM429" s="228">
        <f t="shared" si="57"/>
        <v>0</v>
      </c>
      <c r="AN429" s="228" t="s">
        <v>943</v>
      </c>
      <c r="AO429" s="229">
        <f t="shared" si="55"/>
        <v>0</v>
      </c>
    </row>
    <row r="430" spans="1:41" ht="22.5" x14ac:dyDescent="0.2">
      <c r="A430" s="413">
        <v>549</v>
      </c>
      <c r="B430" s="276"/>
      <c r="C430" s="262" t="s">
        <v>1655</v>
      </c>
      <c r="D430" s="290" t="s">
        <v>1656</v>
      </c>
      <c r="E430" s="290">
        <v>65</v>
      </c>
      <c r="F430" s="290" t="s">
        <v>1657</v>
      </c>
      <c r="G430" s="290"/>
      <c r="H430" s="290" t="s">
        <v>951</v>
      </c>
      <c r="I430" s="290" t="s">
        <v>1541</v>
      </c>
      <c r="J430" s="290" t="s">
        <v>225</v>
      </c>
      <c r="K430" s="227" t="s">
        <v>241</v>
      </c>
      <c r="L430" s="228">
        <f>IF(TYPE(VLOOKUP(K430,Catalogue!$F$2:$J$259,5,0))=16,0,VLOOKUP(K430,Catalogue!$F$2:$J$259,5,0))</f>
        <v>40000</v>
      </c>
      <c r="M430" s="228">
        <v>1</v>
      </c>
      <c r="N430" s="228">
        <f t="shared" si="59"/>
        <v>40000</v>
      </c>
      <c r="O430" s="227"/>
      <c r="P430" s="228">
        <f>IF(TYPE(VLOOKUP(O430,Catalogue!$F$2:$J$259,5,0))=16,0,VLOOKUP(O430,Catalogue!$F$2:$J$259,5,0))</f>
        <v>0</v>
      </c>
      <c r="Q430" s="228"/>
      <c r="R430" s="228">
        <f t="shared" si="60"/>
        <v>0</v>
      </c>
      <c r="S430" s="232"/>
      <c r="T430" s="256" t="str">
        <f>IF(TYPE(VLOOKUP(S430,Catalogue!$F$2:$J$259,3,0))=16," ",VLOOKUP(S430,Catalogue!$F$2:$J$259,3,0))</f>
        <v xml:space="preserve"> </v>
      </c>
      <c r="U430" s="228">
        <f>IF(TYPE(VLOOKUP(S430,Catalogue!$F$2:$J$259,5,0))=16,0,VLOOKUP(S430,Catalogue!$F$2:$J$259,5,0))</f>
        <v>0</v>
      </c>
      <c r="V430" s="232"/>
      <c r="W430" s="256" t="str">
        <f>IF(TYPE(VLOOKUP(V430,Catalogue!$F$2:$J$259,3,0))=16," ",VLOOKUP(V430,Catalogue!$F$2:$J$259,3,0))</f>
        <v xml:space="preserve"> </v>
      </c>
      <c r="X430" s="228">
        <f>IF(TYPE(VLOOKUP(V430,Catalogue!$F$2:$J$259,5,0))=16,0,VLOOKUP(V430,Catalogue!$F$2:$J$259,5,0))</f>
        <v>0</v>
      </c>
      <c r="Y430" s="232"/>
      <c r="Z430" s="227" t="str">
        <f>IF(TYPE(VLOOKUP(Y430,Catalogue!$F$2:$J$259,3,0))=16," ",VLOOKUP(Y430,Catalogue!$F$2:$J$259,3,0))</f>
        <v xml:space="preserve"> </v>
      </c>
      <c r="AA430" s="228">
        <f>IF(TYPE(VLOOKUP(Y430,Catalogue!$F$2:$J$259,5,0))=16,0,VLOOKUP(Y430,Catalogue!$F$2:$J$259,5,0))</f>
        <v>0</v>
      </c>
      <c r="AB430" s="260">
        <v>2.2599999999999998</v>
      </c>
      <c r="AC430" s="260">
        <v>0.88</v>
      </c>
      <c r="AD430" s="260">
        <v>1</v>
      </c>
      <c r="AE430" s="260">
        <f t="shared" si="56"/>
        <v>1.9887999999999999</v>
      </c>
      <c r="AF430" s="228">
        <f t="shared" si="58"/>
        <v>0</v>
      </c>
      <c r="AG430" s="228">
        <f t="shared" si="53"/>
        <v>0</v>
      </c>
      <c r="AH430" s="228">
        <f t="shared" si="54"/>
        <v>0</v>
      </c>
      <c r="AI430" s="232"/>
      <c r="AJ430" s="227" t="str">
        <f>IF(TYPE(VLOOKUP(AI430,Catalogue!$F$2:$J$259,3,0))=16," ",VLOOKUP(AI430,Catalogue!$F$2:$J$259,3,0))</f>
        <v xml:space="preserve"> </v>
      </c>
      <c r="AK430" s="228">
        <f>IF(TYPE(VLOOKUP(AI430,Catalogue!$F$2:$J$259,5,0))=16,0,VLOOKUP(AI430,Catalogue!$F$2:$J$259,5,0))</f>
        <v>0</v>
      </c>
      <c r="AL430" s="227"/>
      <c r="AM430" s="228">
        <f t="shared" si="57"/>
        <v>0</v>
      </c>
      <c r="AN430" s="228" t="s">
        <v>1917</v>
      </c>
      <c r="AO430" s="229">
        <f t="shared" si="55"/>
        <v>40000</v>
      </c>
    </row>
    <row r="431" spans="1:41" ht="22.5" x14ac:dyDescent="0.2">
      <c r="A431" s="412"/>
      <c r="B431" s="276"/>
      <c r="C431" s="262" t="s">
        <v>1655</v>
      </c>
      <c r="D431" s="290" t="s">
        <v>1656</v>
      </c>
      <c r="E431" s="290">
        <v>65</v>
      </c>
      <c r="F431" s="290" t="s">
        <v>1657</v>
      </c>
      <c r="G431" s="290"/>
      <c r="H431" s="290" t="s">
        <v>951</v>
      </c>
      <c r="I431" s="290" t="s">
        <v>1541</v>
      </c>
      <c r="J431" s="290" t="s">
        <v>225</v>
      </c>
      <c r="K431" s="227"/>
      <c r="L431" s="228">
        <f>IF(TYPE(VLOOKUP(K431,Catalogue!$F$2:$J$259,5,0))=16,0,VLOOKUP(K431,Catalogue!$F$2:$J$259,5,0))</f>
        <v>0</v>
      </c>
      <c r="M431" s="228"/>
      <c r="N431" s="228">
        <f t="shared" si="59"/>
        <v>0</v>
      </c>
      <c r="O431" s="227"/>
      <c r="P431" s="228">
        <f>IF(TYPE(VLOOKUP(O431,Catalogue!$F$2:$J$259,5,0))=16,0,VLOOKUP(O431,Catalogue!$F$2:$J$259,5,0))</f>
        <v>0</v>
      </c>
      <c r="Q431" s="228"/>
      <c r="R431" s="228">
        <f t="shared" si="60"/>
        <v>0</v>
      </c>
      <c r="S431" s="232"/>
      <c r="T431" s="256" t="str">
        <f>IF(TYPE(VLOOKUP(S431,Catalogue!$F$2:$J$259,3,0))=16," ",VLOOKUP(S431,Catalogue!$F$2:$J$259,3,0))</f>
        <v xml:space="preserve"> </v>
      </c>
      <c r="U431" s="228">
        <f>IF(TYPE(VLOOKUP(S431,Catalogue!$F$2:$J$259,5,0))=16,0,VLOOKUP(S431,Catalogue!$F$2:$J$259,5,0))</f>
        <v>0</v>
      </c>
      <c r="V431" s="232"/>
      <c r="W431" s="256" t="str">
        <f>IF(TYPE(VLOOKUP(V431,Catalogue!$F$2:$J$259,3,0))=16," ",VLOOKUP(V431,Catalogue!$F$2:$J$259,3,0))</f>
        <v xml:space="preserve"> </v>
      </c>
      <c r="X431" s="228">
        <f>IF(TYPE(VLOOKUP(V431,Catalogue!$F$2:$J$259,5,0))=16,0,VLOOKUP(V431,Catalogue!$F$2:$J$259,5,0))</f>
        <v>0</v>
      </c>
      <c r="Y431" s="232"/>
      <c r="Z431" s="227" t="str">
        <f>IF(TYPE(VLOOKUP(Y431,Catalogue!$F$2:$J$259,3,0))=16," ",VLOOKUP(Y431,Catalogue!$F$2:$J$259,3,0))</f>
        <v xml:space="preserve"> </v>
      </c>
      <c r="AA431" s="228">
        <f>IF(TYPE(VLOOKUP(Y431,Catalogue!$F$2:$J$259,5,0))=16,0,VLOOKUP(Y431,Catalogue!$F$2:$J$259,5,0))</f>
        <v>0</v>
      </c>
      <c r="AB431" s="260">
        <v>3.26</v>
      </c>
      <c r="AC431" s="260">
        <v>0.46</v>
      </c>
      <c r="AD431" s="260">
        <v>1</v>
      </c>
      <c r="AE431" s="260">
        <f t="shared" si="56"/>
        <v>1.4996</v>
      </c>
      <c r="AF431" s="228">
        <f t="shared" si="58"/>
        <v>0</v>
      </c>
      <c r="AG431" s="228">
        <f t="shared" ref="AG431:AG494" si="61">X431*AE431</f>
        <v>0</v>
      </c>
      <c r="AH431" s="228">
        <f t="shared" ref="AH431:AH494" si="62">AA431*AE431</f>
        <v>0</v>
      </c>
      <c r="AI431" s="232"/>
      <c r="AJ431" s="227" t="str">
        <f>IF(TYPE(VLOOKUP(AI431,Catalogue!$F$2:$J$259,3,0))=16," ",VLOOKUP(AI431,Catalogue!$F$2:$J$259,3,0))</f>
        <v xml:space="preserve"> </v>
      </c>
      <c r="AK431" s="228">
        <f>IF(TYPE(VLOOKUP(AI431,Catalogue!$F$2:$J$259,5,0))=16,0,VLOOKUP(AI431,Catalogue!$F$2:$J$259,5,0))</f>
        <v>0</v>
      </c>
      <c r="AL431" s="227"/>
      <c r="AM431" s="228">
        <f t="shared" si="57"/>
        <v>0</v>
      </c>
      <c r="AN431" s="228" t="s">
        <v>1918</v>
      </c>
      <c r="AO431" s="229">
        <f t="shared" ref="AO431:AO494" si="63">AM431+AG431+AH431+AF431+L431+P431</f>
        <v>0</v>
      </c>
    </row>
    <row r="432" spans="1:41" ht="22.5" x14ac:dyDescent="0.2">
      <c r="A432" s="413">
        <v>550</v>
      </c>
      <c r="B432" s="276"/>
      <c r="C432" s="262" t="s">
        <v>1658</v>
      </c>
      <c r="D432" s="262" t="s">
        <v>1659</v>
      </c>
      <c r="E432" s="262">
        <v>208</v>
      </c>
      <c r="F432" s="262" t="s">
        <v>1660</v>
      </c>
      <c r="G432" s="262"/>
      <c r="H432" s="290" t="s">
        <v>940</v>
      </c>
      <c r="I432" s="290" t="s">
        <v>1541</v>
      </c>
      <c r="J432" s="290" t="s">
        <v>225</v>
      </c>
      <c r="K432" s="227" t="s">
        <v>241</v>
      </c>
      <c r="L432" s="228">
        <f>IF(TYPE(VLOOKUP(K432,Catalogue!$F$2:$J$259,5,0))=16,0,VLOOKUP(K432,Catalogue!$F$2:$J$259,5,0))</f>
        <v>40000</v>
      </c>
      <c r="M432" s="228">
        <v>1</v>
      </c>
      <c r="N432" s="228">
        <f t="shared" si="59"/>
        <v>40000</v>
      </c>
      <c r="O432" s="227"/>
      <c r="P432" s="228">
        <f>IF(TYPE(VLOOKUP(O432,Catalogue!$F$2:$J$259,5,0))=16,0,VLOOKUP(O432,Catalogue!$F$2:$J$259,5,0))</f>
        <v>0</v>
      </c>
      <c r="Q432" s="228"/>
      <c r="R432" s="228">
        <f t="shared" si="60"/>
        <v>0</v>
      </c>
      <c r="S432" s="232"/>
      <c r="T432" s="256" t="str">
        <f>IF(TYPE(VLOOKUP(S432,Catalogue!$F$2:$J$259,3,0))=16," ",VLOOKUP(S432,Catalogue!$F$2:$J$259,3,0))</f>
        <v xml:space="preserve"> </v>
      </c>
      <c r="U432" s="228">
        <f>IF(TYPE(VLOOKUP(S432,Catalogue!$F$2:$J$259,5,0))=16,0,VLOOKUP(S432,Catalogue!$F$2:$J$259,5,0))</f>
        <v>0</v>
      </c>
      <c r="V432" s="232"/>
      <c r="W432" s="256" t="str">
        <f>IF(TYPE(VLOOKUP(V432,Catalogue!$F$2:$J$259,3,0))=16," ",VLOOKUP(V432,Catalogue!$F$2:$J$259,3,0))</f>
        <v xml:space="preserve"> </v>
      </c>
      <c r="X432" s="228">
        <f>IF(TYPE(VLOOKUP(V432,Catalogue!$F$2:$J$259,5,0))=16,0,VLOOKUP(V432,Catalogue!$F$2:$J$259,5,0))</f>
        <v>0</v>
      </c>
      <c r="Y432" s="232"/>
      <c r="Z432" s="227" t="str">
        <f>IF(TYPE(VLOOKUP(Y432,Catalogue!$F$2:$J$259,3,0))=16," ",VLOOKUP(Y432,Catalogue!$F$2:$J$259,3,0))</f>
        <v xml:space="preserve"> </v>
      </c>
      <c r="AA432" s="228">
        <f>IF(TYPE(VLOOKUP(Y432,Catalogue!$F$2:$J$259,5,0))=16,0,VLOOKUP(Y432,Catalogue!$F$2:$J$259,5,0))</f>
        <v>0</v>
      </c>
      <c r="AB432" s="260">
        <v>3.7</v>
      </c>
      <c r="AC432" s="260">
        <v>1.2</v>
      </c>
      <c r="AD432" s="260">
        <v>1</v>
      </c>
      <c r="AE432" s="260">
        <f t="shared" ref="AE432:AE495" si="64">AB432*AC432*AD432</f>
        <v>4.4400000000000004</v>
      </c>
      <c r="AF432" s="228">
        <f t="shared" si="58"/>
        <v>0</v>
      </c>
      <c r="AG432" s="228">
        <f t="shared" si="61"/>
        <v>0</v>
      </c>
      <c r="AH432" s="228">
        <f t="shared" si="62"/>
        <v>0</v>
      </c>
      <c r="AI432" s="232"/>
      <c r="AJ432" s="227" t="str">
        <f>IF(TYPE(VLOOKUP(AI432,Catalogue!$F$2:$J$259,3,0))=16," ",VLOOKUP(AI432,Catalogue!$F$2:$J$259,3,0))</f>
        <v xml:space="preserve"> </v>
      </c>
      <c r="AK432" s="228">
        <f>IF(TYPE(VLOOKUP(AI432,Catalogue!$F$2:$J$259,5,0))=16,0,VLOOKUP(AI432,Catalogue!$F$2:$J$259,5,0))</f>
        <v>0</v>
      </c>
      <c r="AL432" s="227"/>
      <c r="AM432" s="228">
        <f t="shared" ref="AM432:AM495" si="65">AK432*AL432</f>
        <v>0</v>
      </c>
      <c r="AN432" s="228" t="s">
        <v>919</v>
      </c>
      <c r="AO432" s="229">
        <f t="shared" si="63"/>
        <v>40000</v>
      </c>
    </row>
    <row r="433" spans="1:41" ht="22.5" x14ac:dyDescent="0.2">
      <c r="A433" s="411"/>
      <c r="B433" s="276"/>
      <c r="C433" s="262" t="s">
        <v>1658</v>
      </c>
      <c r="D433" s="262" t="s">
        <v>1659</v>
      </c>
      <c r="E433" s="262">
        <v>208</v>
      </c>
      <c r="F433" s="262" t="s">
        <v>1660</v>
      </c>
      <c r="G433" s="262"/>
      <c r="H433" s="290" t="s">
        <v>940</v>
      </c>
      <c r="I433" s="290" t="s">
        <v>1541</v>
      </c>
      <c r="J433" s="290" t="s">
        <v>225</v>
      </c>
      <c r="K433" s="227"/>
      <c r="L433" s="228">
        <f>IF(TYPE(VLOOKUP(K433,Catalogue!$F$2:$J$259,5,0))=16,0,VLOOKUP(K433,Catalogue!$F$2:$J$259,5,0))</f>
        <v>0</v>
      </c>
      <c r="M433" s="228"/>
      <c r="N433" s="228">
        <f t="shared" si="59"/>
        <v>0</v>
      </c>
      <c r="O433" s="227"/>
      <c r="P433" s="228">
        <f>IF(TYPE(VLOOKUP(O433,Catalogue!$F$2:$J$259,5,0))=16,0,VLOOKUP(O433,Catalogue!$F$2:$J$259,5,0))</f>
        <v>0</v>
      </c>
      <c r="Q433" s="228"/>
      <c r="R433" s="228">
        <f t="shared" si="60"/>
        <v>0</v>
      </c>
      <c r="S433" s="232"/>
      <c r="T433" s="256" t="str">
        <f>IF(TYPE(VLOOKUP(S433,Catalogue!$F$2:$J$259,3,0))=16," ",VLOOKUP(S433,Catalogue!$F$2:$J$259,3,0))</f>
        <v xml:space="preserve"> </v>
      </c>
      <c r="U433" s="228">
        <f>IF(TYPE(VLOOKUP(S433,Catalogue!$F$2:$J$259,5,0))=16,0,VLOOKUP(S433,Catalogue!$F$2:$J$259,5,0))</f>
        <v>0</v>
      </c>
      <c r="V433" s="232"/>
      <c r="W433" s="256" t="str">
        <f>IF(TYPE(VLOOKUP(V433,Catalogue!$F$2:$J$259,3,0))=16," ",VLOOKUP(V433,Catalogue!$F$2:$J$259,3,0))</f>
        <v xml:space="preserve"> </v>
      </c>
      <c r="X433" s="228">
        <f>IF(TYPE(VLOOKUP(V433,Catalogue!$F$2:$J$259,5,0))=16,0,VLOOKUP(V433,Catalogue!$F$2:$J$259,5,0))</f>
        <v>0</v>
      </c>
      <c r="Y433" s="232"/>
      <c r="Z433" s="227" t="str">
        <f>IF(TYPE(VLOOKUP(Y433,Catalogue!$F$2:$J$259,3,0))=16," ",VLOOKUP(Y433,Catalogue!$F$2:$J$259,3,0))</f>
        <v xml:space="preserve"> </v>
      </c>
      <c r="AA433" s="228">
        <f>IF(TYPE(VLOOKUP(Y433,Catalogue!$F$2:$J$259,5,0))=16,0,VLOOKUP(Y433,Catalogue!$F$2:$J$259,5,0))</f>
        <v>0</v>
      </c>
      <c r="AB433" s="260">
        <v>0.55000000000000004</v>
      </c>
      <c r="AC433" s="260">
        <v>1.01</v>
      </c>
      <c r="AD433" s="260">
        <v>1</v>
      </c>
      <c r="AE433" s="260">
        <f t="shared" si="64"/>
        <v>0.5555000000000001</v>
      </c>
      <c r="AF433" s="228">
        <f t="shared" ref="AF433:AF496" si="66">AE433*U433</f>
        <v>0</v>
      </c>
      <c r="AG433" s="228">
        <f t="shared" si="61"/>
        <v>0</v>
      </c>
      <c r="AH433" s="228">
        <f t="shared" si="62"/>
        <v>0</v>
      </c>
      <c r="AI433" s="232"/>
      <c r="AJ433" s="227" t="str">
        <f>IF(TYPE(VLOOKUP(AI433,Catalogue!$F$2:$J$259,3,0))=16," ",VLOOKUP(AI433,Catalogue!$F$2:$J$259,3,0))</f>
        <v xml:space="preserve"> </v>
      </c>
      <c r="AK433" s="228">
        <f>IF(TYPE(VLOOKUP(AI433,Catalogue!$F$2:$J$259,5,0))=16,0,VLOOKUP(AI433,Catalogue!$F$2:$J$259,5,0))</f>
        <v>0</v>
      </c>
      <c r="AL433" s="227"/>
      <c r="AM433" s="228">
        <f t="shared" si="65"/>
        <v>0</v>
      </c>
      <c r="AN433" s="228" t="s">
        <v>922</v>
      </c>
      <c r="AO433" s="229">
        <f t="shared" si="63"/>
        <v>0</v>
      </c>
    </row>
    <row r="434" spans="1:41" ht="22.5" x14ac:dyDescent="0.2">
      <c r="A434" s="412"/>
      <c r="B434" s="276"/>
      <c r="C434" s="262" t="s">
        <v>1658</v>
      </c>
      <c r="D434" s="262" t="s">
        <v>1659</v>
      </c>
      <c r="E434" s="262">
        <v>208</v>
      </c>
      <c r="F434" s="262" t="s">
        <v>1660</v>
      </c>
      <c r="G434" s="262"/>
      <c r="H434" s="290" t="s">
        <v>940</v>
      </c>
      <c r="I434" s="290" t="s">
        <v>1541</v>
      </c>
      <c r="J434" s="290" t="s">
        <v>225</v>
      </c>
      <c r="K434" s="227"/>
      <c r="L434" s="228">
        <f>IF(TYPE(VLOOKUP(K434,Catalogue!$F$2:$J$259,5,0))=16,0,VLOOKUP(K434,Catalogue!$F$2:$J$259,5,0))</f>
        <v>0</v>
      </c>
      <c r="M434" s="228"/>
      <c r="N434" s="228">
        <f t="shared" si="59"/>
        <v>0</v>
      </c>
      <c r="O434" s="227"/>
      <c r="P434" s="228">
        <f>IF(TYPE(VLOOKUP(O434,Catalogue!$F$2:$J$259,5,0))=16,0,VLOOKUP(O434,Catalogue!$F$2:$J$259,5,0))</f>
        <v>0</v>
      </c>
      <c r="Q434" s="228"/>
      <c r="R434" s="228">
        <f t="shared" si="60"/>
        <v>0</v>
      </c>
      <c r="S434" s="232"/>
      <c r="T434" s="256" t="str">
        <f>IF(TYPE(VLOOKUP(S434,Catalogue!$F$2:$J$259,3,0))=16," ",VLOOKUP(S434,Catalogue!$F$2:$J$259,3,0))</f>
        <v xml:space="preserve"> </v>
      </c>
      <c r="U434" s="228">
        <f>IF(TYPE(VLOOKUP(S434,Catalogue!$F$2:$J$259,5,0))=16,0,VLOOKUP(S434,Catalogue!$F$2:$J$259,5,0))</f>
        <v>0</v>
      </c>
      <c r="V434" s="232"/>
      <c r="W434" s="256" t="str">
        <f>IF(TYPE(VLOOKUP(V434,Catalogue!$F$2:$J$259,3,0))=16," ",VLOOKUP(V434,Catalogue!$F$2:$J$259,3,0))</f>
        <v xml:space="preserve"> </v>
      </c>
      <c r="X434" s="228">
        <f>IF(TYPE(VLOOKUP(V434,Catalogue!$F$2:$J$259,5,0))=16,0,VLOOKUP(V434,Catalogue!$F$2:$J$259,5,0))</f>
        <v>0</v>
      </c>
      <c r="Y434" s="232"/>
      <c r="Z434" s="227" t="str">
        <f>IF(TYPE(VLOOKUP(Y434,Catalogue!$F$2:$J$259,3,0))=16," ",VLOOKUP(Y434,Catalogue!$F$2:$J$259,3,0))</f>
        <v xml:space="preserve"> </v>
      </c>
      <c r="AA434" s="228">
        <f>IF(TYPE(VLOOKUP(Y434,Catalogue!$F$2:$J$259,5,0))=16,0,VLOOKUP(Y434,Catalogue!$F$2:$J$259,5,0))</f>
        <v>0</v>
      </c>
      <c r="AB434" s="260">
        <v>0.78</v>
      </c>
      <c r="AC434" s="260">
        <v>1.01</v>
      </c>
      <c r="AD434" s="260">
        <v>1</v>
      </c>
      <c r="AE434" s="260">
        <f t="shared" si="64"/>
        <v>0.78780000000000006</v>
      </c>
      <c r="AF434" s="228">
        <f t="shared" si="66"/>
        <v>0</v>
      </c>
      <c r="AG434" s="228">
        <f t="shared" si="61"/>
        <v>0</v>
      </c>
      <c r="AH434" s="228">
        <f t="shared" si="62"/>
        <v>0</v>
      </c>
      <c r="AI434" s="232"/>
      <c r="AJ434" s="227" t="str">
        <f>IF(TYPE(VLOOKUP(AI434,Catalogue!$F$2:$J$259,3,0))=16," ",VLOOKUP(AI434,Catalogue!$F$2:$J$259,3,0))</f>
        <v xml:space="preserve"> </v>
      </c>
      <c r="AK434" s="228">
        <f>IF(TYPE(VLOOKUP(AI434,Catalogue!$F$2:$J$259,5,0))=16,0,VLOOKUP(AI434,Catalogue!$F$2:$J$259,5,0))</f>
        <v>0</v>
      </c>
      <c r="AL434" s="227"/>
      <c r="AM434" s="228">
        <f t="shared" si="65"/>
        <v>0</v>
      </c>
      <c r="AN434" s="228" t="s">
        <v>949</v>
      </c>
      <c r="AO434" s="229">
        <f t="shared" si="63"/>
        <v>0</v>
      </c>
    </row>
    <row r="435" spans="1:41" ht="22.5" x14ac:dyDescent="0.2">
      <c r="A435" s="413">
        <v>551</v>
      </c>
      <c r="B435" s="276"/>
      <c r="C435" s="262" t="s">
        <v>1661</v>
      </c>
      <c r="D435" s="262" t="s">
        <v>1662</v>
      </c>
      <c r="E435" s="262">
        <v>10</v>
      </c>
      <c r="F435" s="262" t="s">
        <v>1663</v>
      </c>
      <c r="G435" s="262"/>
      <c r="H435" s="290" t="s">
        <v>948</v>
      </c>
      <c r="I435" s="290" t="s">
        <v>1541</v>
      </c>
      <c r="J435" s="290" t="s">
        <v>225</v>
      </c>
      <c r="K435" s="227" t="s">
        <v>241</v>
      </c>
      <c r="L435" s="228">
        <f>IF(TYPE(VLOOKUP(K435,Catalogue!$F$2:$J$259,5,0))=16,0,VLOOKUP(K435,Catalogue!$F$2:$J$259,5,0))</f>
        <v>40000</v>
      </c>
      <c r="M435" s="228">
        <v>1</v>
      </c>
      <c r="N435" s="228">
        <f t="shared" si="59"/>
        <v>40000</v>
      </c>
      <c r="O435" s="227"/>
      <c r="P435" s="228">
        <f>IF(TYPE(VLOOKUP(O435,Catalogue!$F$2:$J$259,5,0))=16,0,VLOOKUP(O435,Catalogue!$F$2:$J$259,5,0))</f>
        <v>0</v>
      </c>
      <c r="Q435" s="228"/>
      <c r="R435" s="228">
        <f t="shared" si="60"/>
        <v>0</v>
      </c>
      <c r="S435" s="232"/>
      <c r="T435" s="256" t="str">
        <f>IF(TYPE(VLOOKUP(S435,Catalogue!$F$2:$J$259,3,0))=16," ",VLOOKUP(S435,Catalogue!$F$2:$J$259,3,0))</f>
        <v xml:space="preserve"> </v>
      </c>
      <c r="U435" s="228">
        <f>IF(TYPE(VLOOKUP(S435,Catalogue!$F$2:$J$259,5,0))=16,0,VLOOKUP(S435,Catalogue!$F$2:$J$259,5,0))</f>
        <v>0</v>
      </c>
      <c r="V435" s="232"/>
      <c r="W435" s="256" t="str">
        <f>IF(TYPE(VLOOKUP(V435,Catalogue!$F$2:$J$259,3,0))=16," ",VLOOKUP(V435,Catalogue!$F$2:$J$259,3,0))</f>
        <v xml:space="preserve"> </v>
      </c>
      <c r="X435" s="228">
        <f>IF(TYPE(VLOOKUP(V435,Catalogue!$F$2:$J$259,5,0))=16,0,VLOOKUP(V435,Catalogue!$F$2:$J$259,5,0))</f>
        <v>0</v>
      </c>
      <c r="Y435" s="232"/>
      <c r="Z435" s="227" t="str">
        <f>IF(TYPE(VLOOKUP(Y435,Catalogue!$F$2:$J$259,3,0))=16," ",VLOOKUP(Y435,Catalogue!$F$2:$J$259,3,0))</f>
        <v xml:space="preserve"> </v>
      </c>
      <c r="AA435" s="228">
        <f>IF(TYPE(VLOOKUP(Y435,Catalogue!$F$2:$J$259,5,0))=16,0,VLOOKUP(Y435,Catalogue!$F$2:$J$259,5,0))</f>
        <v>0</v>
      </c>
      <c r="AB435" s="260">
        <v>0.95</v>
      </c>
      <c r="AC435" s="260">
        <v>0.71</v>
      </c>
      <c r="AD435" s="260">
        <v>1</v>
      </c>
      <c r="AE435" s="260">
        <f t="shared" si="64"/>
        <v>0.67449999999999999</v>
      </c>
      <c r="AF435" s="228">
        <f t="shared" si="66"/>
        <v>0</v>
      </c>
      <c r="AG435" s="228">
        <f t="shared" si="61"/>
        <v>0</v>
      </c>
      <c r="AH435" s="228">
        <f t="shared" si="62"/>
        <v>0</v>
      </c>
      <c r="AI435" s="232"/>
      <c r="AJ435" s="227" t="str">
        <f>IF(TYPE(VLOOKUP(AI435,Catalogue!$F$2:$J$259,3,0))=16," ",VLOOKUP(AI435,Catalogue!$F$2:$J$259,3,0))</f>
        <v xml:space="preserve"> </v>
      </c>
      <c r="AK435" s="228">
        <f>IF(TYPE(VLOOKUP(AI435,Catalogue!$F$2:$J$259,5,0))=16,0,VLOOKUP(AI435,Catalogue!$F$2:$J$259,5,0))</f>
        <v>0</v>
      </c>
      <c r="AL435" s="227"/>
      <c r="AM435" s="228">
        <f t="shared" si="65"/>
        <v>0</v>
      </c>
      <c r="AN435" s="228" t="s">
        <v>924</v>
      </c>
      <c r="AO435" s="229">
        <f t="shared" si="63"/>
        <v>40000</v>
      </c>
    </row>
    <row r="436" spans="1:41" ht="22.5" x14ac:dyDescent="0.2">
      <c r="A436" s="411"/>
      <c r="B436" s="276"/>
      <c r="C436" s="262" t="s">
        <v>1661</v>
      </c>
      <c r="D436" s="262" t="s">
        <v>1662</v>
      </c>
      <c r="E436" s="262">
        <v>10</v>
      </c>
      <c r="F436" s="262" t="s">
        <v>1663</v>
      </c>
      <c r="G436" s="262"/>
      <c r="H436" s="290" t="s">
        <v>948</v>
      </c>
      <c r="I436" s="290" t="s">
        <v>1541</v>
      </c>
      <c r="J436" s="290" t="s">
        <v>225</v>
      </c>
      <c r="K436" s="227"/>
      <c r="L436" s="228">
        <f>IF(TYPE(VLOOKUP(K436,Catalogue!$F$2:$J$259,5,0))=16,0,VLOOKUP(K436,Catalogue!$F$2:$J$259,5,0))</f>
        <v>0</v>
      </c>
      <c r="M436" s="228"/>
      <c r="N436" s="228">
        <f t="shared" si="59"/>
        <v>0</v>
      </c>
      <c r="O436" s="227"/>
      <c r="P436" s="228">
        <f>IF(TYPE(VLOOKUP(O436,Catalogue!$F$2:$J$259,5,0))=16,0,VLOOKUP(O436,Catalogue!$F$2:$J$259,5,0))</f>
        <v>0</v>
      </c>
      <c r="Q436" s="228"/>
      <c r="R436" s="228">
        <f t="shared" si="60"/>
        <v>0</v>
      </c>
      <c r="S436" s="232"/>
      <c r="T436" s="256" t="str">
        <f>IF(TYPE(VLOOKUP(S436,Catalogue!$F$2:$J$259,3,0))=16," ",VLOOKUP(S436,Catalogue!$F$2:$J$259,3,0))</f>
        <v xml:space="preserve"> </v>
      </c>
      <c r="U436" s="228">
        <f>IF(TYPE(VLOOKUP(S436,Catalogue!$F$2:$J$259,5,0))=16,0,VLOOKUP(S436,Catalogue!$F$2:$J$259,5,0))</f>
        <v>0</v>
      </c>
      <c r="V436" s="232"/>
      <c r="W436" s="256" t="str">
        <f>IF(TYPE(VLOOKUP(V436,Catalogue!$F$2:$J$259,3,0))=16," ",VLOOKUP(V436,Catalogue!$F$2:$J$259,3,0))</f>
        <v xml:space="preserve"> </v>
      </c>
      <c r="X436" s="228">
        <f>IF(TYPE(VLOOKUP(V436,Catalogue!$F$2:$J$259,5,0))=16,0,VLOOKUP(V436,Catalogue!$F$2:$J$259,5,0))</f>
        <v>0</v>
      </c>
      <c r="Y436" s="232"/>
      <c r="Z436" s="227" t="str">
        <f>IF(TYPE(VLOOKUP(Y436,Catalogue!$F$2:$J$259,3,0))=16," ",VLOOKUP(Y436,Catalogue!$F$2:$J$259,3,0))</f>
        <v xml:space="preserve"> </v>
      </c>
      <c r="AA436" s="228">
        <f>IF(TYPE(VLOOKUP(Y436,Catalogue!$F$2:$J$259,5,0))=16,0,VLOOKUP(Y436,Catalogue!$F$2:$J$259,5,0))</f>
        <v>0</v>
      </c>
      <c r="AB436" s="260">
        <v>1.05</v>
      </c>
      <c r="AC436" s="260">
        <v>0.74</v>
      </c>
      <c r="AD436" s="260">
        <v>1</v>
      </c>
      <c r="AE436" s="260">
        <f t="shared" si="64"/>
        <v>0.77700000000000002</v>
      </c>
      <c r="AF436" s="228">
        <f t="shared" si="66"/>
        <v>0</v>
      </c>
      <c r="AG436" s="228">
        <f t="shared" si="61"/>
        <v>0</v>
      </c>
      <c r="AH436" s="228">
        <f t="shared" si="62"/>
        <v>0</v>
      </c>
      <c r="AI436" s="232"/>
      <c r="AJ436" s="227" t="str">
        <f>IF(TYPE(VLOOKUP(AI436,Catalogue!$F$2:$J$259,3,0))=16," ",VLOOKUP(AI436,Catalogue!$F$2:$J$259,3,0))</f>
        <v xml:space="preserve"> </v>
      </c>
      <c r="AK436" s="228">
        <f>IF(TYPE(VLOOKUP(AI436,Catalogue!$F$2:$J$259,5,0))=16,0,VLOOKUP(AI436,Catalogue!$F$2:$J$259,5,0))</f>
        <v>0</v>
      </c>
      <c r="AL436" s="227"/>
      <c r="AM436" s="228">
        <f t="shared" si="65"/>
        <v>0</v>
      </c>
      <c r="AN436" s="228" t="s">
        <v>949</v>
      </c>
      <c r="AO436" s="229">
        <f t="shared" si="63"/>
        <v>0</v>
      </c>
    </row>
    <row r="437" spans="1:41" ht="22.5" x14ac:dyDescent="0.2">
      <c r="A437" s="412"/>
      <c r="B437" s="276"/>
      <c r="C437" s="262" t="s">
        <v>1661</v>
      </c>
      <c r="D437" s="262" t="s">
        <v>1662</v>
      </c>
      <c r="E437" s="262">
        <v>10</v>
      </c>
      <c r="F437" s="262" t="s">
        <v>1663</v>
      </c>
      <c r="G437" s="262"/>
      <c r="H437" s="290" t="s">
        <v>948</v>
      </c>
      <c r="I437" s="290" t="s">
        <v>1541</v>
      </c>
      <c r="J437" s="290" t="s">
        <v>225</v>
      </c>
      <c r="K437" s="227"/>
      <c r="L437" s="228">
        <f>IF(TYPE(VLOOKUP(K437,Catalogue!$F$2:$J$259,5,0))=16,0,VLOOKUP(K437,Catalogue!$F$2:$J$259,5,0))</f>
        <v>0</v>
      </c>
      <c r="M437" s="228"/>
      <c r="N437" s="228">
        <f t="shared" si="59"/>
        <v>0</v>
      </c>
      <c r="O437" s="227"/>
      <c r="P437" s="228">
        <f>IF(TYPE(VLOOKUP(O437,Catalogue!$F$2:$J$259,5,0))=16,0,VLOOKUP(O437,Catalogue!$F$2:$J$259,5,0))</f>
        <v>0</v>
      </c>
      <c r="Q437" s="228"/>
      <c r="R437" s="228">
        <f t="shared" si="60"/>
        <v>0</v>
      </c>
      <c r="S437" s="232"/>
      <c r="T437" s="256" t="str">
        <f>IF(TYPE(VLOOKUP(S437,Catalogue!$F$2:$J$259,3,0))=16," ",VLOOKUP(S437,Catalogue!$F$2:$J$259,3,0))</f>
        <v xml:space="preserve"> </v>
      </c>
      <c r="U437" s="228">
        <f>IF(TYPE(VLOOKUP(S437,Catalogue!$F$2:$J$259,5,0))=16,0,VLOOKUP(S437,Catalogue!$F$2:$J$259,5,0))</f>
        <v>0</v>
      </c>
      <c r="V437" s="232"/>
      <c r="W437" s="256" t="str">
        <f>IF(TYPE(VLOOKUP(V437,Catalogue!$F$2:$J$259,3,0))=16," ",VLOOKUP(V437,Catalogue!$F$2:$J$259,3,0))</f>
        <v xml:space="preserve"> </v>
      </c>
      <c r="X437" s="228">
        <f>IF(TYPE(VLOOKUP(V437,Catalogue!$F$2:$J$259,5,0))=16,0,VLOOKUP(V437,Catalogue!$F$2:$J$259,5,0))</f>
        <v>0</v>
      </c>
      <c r="Y437" s="232"/>
      <c r="Z437" s="227" t="str">
        <f>IF(TYPE(VLOOKUP(Y437,Catalogue!$F$2:$J$259,3,0))=16," ",VLOOKUP(Y437,Catalogue!$F$2:$J$259,3,0))</f>
        <v xml:space="preserve"> </v>
      </c>
      <c r="AA437" s="228">
        <f>IF(TYPE(VLOOKUP(Y437,Catalogue!$F$2:$J$259,5,0))=16,0,VLOOKUP(Y437,Catalogue!$F$2:$J$259,5,0))</f>
        <v>0</v>
      </c>
      <c r="AB437" s="260">
        <v>1.6</v>
      </c>
      <c r="AC437" s="260">
        <v>0.8</v>
      </c>
      <c r="AD437" s="260">
        <v>1</v>
      </c>
      <c r="AE437" s="260">
        <f t="shared" si="64"/>
        <v>1.2800000000000002</v>
      </c>
      <c r="AF437" s="228">
        <f t="shared" si="66"/>
        <v>0</v>
      </c>
      <c r="AG437" s="228">
        <f t="shared" si="61"/>
        <v>0</v>
      </c>
      <c r="AH437" s="228">
        <f t="shared" si="62"/>
        <v>0</v>
      </c>
      <c r="AI437" s="232"/>
      <c r="AJ437" s="227" t="str">
        <f>IF(TYPE(VLOOKUP(AI437,Catalogue!$F$2:$J$259,3,0))=16," ",VLOOKUP(AI437,Catalogue!$F$2:$J$259,3,0))</f>
        <v xml:space="preserve"> </v>
      </c>
      <c r="AK437" s="228">
        <f>IF(TYPE(VLOOKUP(AI437,Catalogue!$F$2:$J$259,5,0))=16,0,VLOOKUP(AI437,Catalogue!$F$2:$J$259,5,0))</f>
        <v>0</v>
      </c>
      <c r="AL437" s="227"/>
      <c r="AM437" s="228">
        <f t="shared" si="65"/>
        <v>0</v>
      </c>
      <c r="AN437" s="228" t="s">
        <v>919</v>
      </c>
      <c r="AO437" s="229">
        <f t="shared" si="63"/>
        <v>0</v>
      </c>
    </row>
    <row r="438" spans="1:41" ht="22.5" x14ac:dyDescent="0.2">
      <c r="A438" s="413">
        <v>552</v>
      </c>
      <c r="B438" s="276"/>
      <c r="C438" s="321" t="s">
        <v>1664</v>
      </c>
      <c r="D438" s="262" t="s">
        <v>1665</v>
      </c>
      <c r="E438" s="262" t="s">
        <v>1666</v>
      </c>
      <c r="F438" s="262" t="s">
        <v>1663</v>
      </c>
      <c r="G438" s="262"/>
      <c r="H438" s="262" t="s">
        <v>948</v>
      </c>
      <c r="I438" s="262" t="s">
        <v>1541</v>
      </c>
      <c r="J438" s="262" t="s">
        <v>225</v>
      </c>
      <c r="K438" s="227" t="s">
        <v>241</v>
      </c>
      <c r="L438" s="228">
        <f>IF(TYPE(VLOOKUP(K438,Catalogue!$F$2:$J$259,5,0))=16,0,VLOOKUP(K438,Catalogue!$F$2:$J$259,5,0))</f>
        <v>40000</v>
      </c>
      <c r="M438" s="228">
        <v>1</v>
      </c>
      <c r="N438" s="228">
        <f t="shared" si="59"/>
        <v>40000</v>
      </c>
      <c r="O438" s="227"/>
      <c r="P438" s="228">
        <f>IF(TYPE(VLOOKUP(O438,Catalogue!$F$2:$J$259,5,0))=16,0,VLOOKUP(O438,Catalogue!$F$2:$J$259,5,0))</f>
        <v>0</v>
      </c>
      <c r="Q438" s="228"/>
      <c r="R438" s="228">
        <f t="shared" si="60"/>
        <v>0</v>
      </c>
      <c r="S438" s="232"/>
      <c r="T438" s="256" t="str">
        <f>IF(TYPE(VLOOKUP(S438,Catalogue!$F$2:$J$259,3,0))=16," ",VLOOKUP(S438,Catalogue!$F$2:$J$259,3,0))</f>
        <v xml:space="preserve"> </v>
      </c>
      <c r="U438" s="228">
        <f>IF(TYPE(VLOOKUP(S438,Catalogue!$F$2:$J$259,5,0))=16,0,VLOOKUP(S438,Catalogue!$F$2:$J$259,5,0))</f>
        <v>0</v>
      </c>
      <c r="V438" s="232"/>
      <c r="W438" s="256" t="str">
        <f>IF(TYPE(VLOOKUP(V438,Catalogue!$F$2:$J$259,3,0))=16," ",VLOOKUP(V438,Catalogue!$F$2:$J$259,3,0))</f>
        <v xml:space="preserve"> </v>
      </c>
      <c r="X438" s="228">
        <f>IF(TYPE(VLOOKUP(V438,Catalogue!$F$2:$J$259,5,0))=16,0,VLOOKUP(V438,Catalogue!$F$2:$J$259,5,0))</f>
        <v>0</v>
      </c>
      <c r="Y438" s="232"/>
      <c r="Z438" s="227" t="str">
        <f>IF(TYPE(VLOOKUP(Y438,Catalogue!$F$2:$J$259,3,0))=16," ",VLOOKUP(Y438,Catalogue!$F$2:$J$259,3,0))</f>
        <v xml:space="preserve"> </v>
      </c>
      <c r="AA438" s="228">
        <f>IF(TYPE(VLOOKUP(Y438,Catalogue!$F$2:$J$259,5,0))=16,0,VLOOKUP(Y438,Catalogue!$F$2:$J$259,5,0))</f>
        <v>0</v>
      </c>
      <c r="AB438" s="260">
        <v>0.61499999999999999</v>
      </c>
      <c r="AC438" s="260">
        <v>1.05</v>
      </c>
      <c r="AD438" s="260">
        <v>3</v>
      </c>
      <c r="AE438" s="260">
        <f t="shared" si="64"/>
        <v>1.9372500000000001</v>
      </c>
      <c r="AF438" s="228">
        <f t="shared" si="66"/>
        <v>0</v>
      </c>
      <c r="AG438" s="228">
        <f t="shared" si="61"/>
        <v>0</v>
      </c>
      <c r="AH438" s="228">
        <f t="shared" si="62"/>
        <v>0</v>
      </c>
      <c r="AI438" s="232"/>
      <c r="AJ438" s="227" t="str">
        <f>IF(TYPE(VLOOKUP(AI438,Catalogue!$F$2:$J$259,3,0))=16," ",VLOOKUP(AI438,Catalogue!$F$2:$J$259,3,0))</f>
        <v xml:space="preserve"> </v>
      </c>
      <c r="AK438" s="228">
        <f>IF(TYPE(VLOOKUP(AI438,Catalogue!$F$2:$J$259,5,0))=16,0,VLOOKUP(AI438,Catalogue!$F$2:$J$259,5,0))</f>
        <v>0</v>
      </c>
      <c r="AL438" s="227"/>
      <c r="AM438" s="228">
        <f t="shared" si="65"/>
        <v>0</v>
      </c>
      <c r="AN438" s="228" t="s">
        <v>1919</v>
      </c>
      <c r="AO438" s="229">
        <f t="shared" si="63"/>
        <v>40000</v>
      </c>
    </row>
    <row r="439" spans="1:41" ht="22.5" x14ac:dyDescent="0.2">
      <c r="A439" s="412"/>
      <c r="B439" s="276"/>
      <c r="C439" s="262" t="s">
        <v>1664</v>
      </c>
      <c r="D439" s="262" t="s">
        <v>1665</v>
      </c>
      <c r="E439" s="262" t="s">
        <v>1666</v>
      </c>
      <c r="F439" s="262" t="s">
        <v>1663</v>
      </c>
      <c r="G439" s="262"/>
      <c r="H439" s="262" t="s">
        <v>948</v>
      </c>
      <c r="I439" s="262" t="s">
        <v>1541</v>
      </c>
      <c r="J439" s="262" t="s">
        <v>225</v>
      </c>
      <c r="K439" s="227"/>
      <c r="L439" s="228">
        <f>IF(TYPE(VLOOKUP(K439,Catalogue!$F$2:$J$259,5,0))=16,0,VLOOKUP(K439,Catalogue!$F$2:$J$259,5,0))</f>
        <v>0</v>
      </c>
      <c r="M439" s="228"/>
      <c r="N439" s="228">
        <f t="shared" si="59"/>
        <v>0</v>
      </c>
      <c r="O439" s="227"/>
      <c r="P439" s="228">
        <f>IF(TYPE(VLOOKUP(O439,Catalogue!$F$2:$J$259,5,0))=16,0,VLOOKUP(O439,Catalogue!$F$2:$J$259,5,0))</f>
        <v>0</v>
      </c>
      <c r="Q439" s="228"/>
      <c r="R439" s="228">
        <f t="shared" si="60"/>
        <v>0</v>
      </c>
      <c r="S439" s="232"/>
      <c r="T439" s="256" t="str">
        <f>IF(TYPE(VLOOKUP(S439,Catalogue!$F$2:$J$259,3,0))=16," ",VLOOKUP(S439,Catalogue!$F$2:$J$259,3,0))</f>
        <v xml:space="preserve"> </v>
      </c>
      <c r="U439" s="228">
        <f>IF(TYPE(VLOOKUP(S439,Catalogue!$F$2:$J$259,5,0))=16,0,VLOOKUP(S439,Catalogue!$F$2:$J$259,5,0))</f>
        <v>0</v>
      </c>
      <c r="V439" s="232"/>
      <c r="W439" s="256" t="str">
        <f>IF(TYPE(VLOOKUP(V439,Catalogue!$F$2:$J$259,3,0))=16," ",VLOOKUP(V439,Catalogue!$F$2:$J$259,3,0))</f>
        <v xml:space="preserve"> </v>
      </c>
      <c r="X439" s="228">
        <f>IF(TYPE(VLOOKUP(V439,Catalogue!$F$2:$J$259,5,0))=16,0,VLOOKUP(V439,Catalogue!$F$2:$J$259,5,0))</f>
        <v>0</v>
      </c>
      <c r="Y439" s="232"/>
      <c r="Z439" s="227" t="str">
        <f>IF(TYPE(VLOOKUP(Y439,Catalogue!$F$2:$J$259,3,0))=16," ",VLOOKUP(Y439,Catalogue!$F$2:$J$259,3,0))</f>
        <v xml:space="preserve"> </v>
      </c>
      <c r="AA439" s="228">
        <f>IF(TYPE(VLOOKUP(Y439,Catalogue!$F$2:$J$259,5,0))=16,0,VLOOKUP(Y439,Catalogue!$F$2:$J$259,5,0))</f>
        <v>0</v>
      </c>
      <c r="AB439" s="260">
        <v>0.65</v>
      </c>
      <c r="AC439" s="260">
        <v>2.0299999999999998</v>
      </c>
      <c r="AD439" s="260">
        <v>1</v>
      </c>
      <c r="AE439" s="260">
        <f t="shared" si="64"/>
        <v>1.3194999999999999</v>
      </c>
      <c r="AF439" s="228">
        <f t="shared" si="66"/>
        <v>0</v>
      </c>
      <c r="AG439" s="228">
        <f t="shared" si="61"/>
        <v>0</v>
      </c>
      <c r="AH439" s="228">
        <f t="shared" si="62"/>
        <v>0</v>
      </c>
      <c r="AI439" s="232"/>
      <c r="AJ439" s="227" t="str">
        <f>IF(TYPE(VLOOKUP(AI439,Catalogue!$F$2:$J$259,3,0))=16," ",VLOOKUP(AI439,Catalogue!$F$2:$J$259,3,0))</f>
        <v xml:space="preserve"> </v>
      </c>
      <c r="AK439" s="228">
        <f>IF(TYPE(VLOOKUP(AI439,Catalogue!$F$2:$J$259,5,0))=16,0,VLOOKUP(AI439,Catalogue!$F$2:$J$259,5,0))</f>
        <v>0</v>
      </c>
      <c r="AL439" s="227"/>
      <c r="AM439" s="228">
        <f t="shared" si="65"/>
        <v>0</v>
      </c>
      <c r="AN439" s="228" t="s">
        <v>922</v>
      </c>
      <c r="AO439" s="229">
        <f t="shared" si="63"/>
        <v>0</v>
      </c>
    </row>
    <row r="440" spans="1:41" ht="22.5" x14ac:dyDescent="0.2">
      <c r="A440" s="413">
        <v>553</v>
      </c>
      <c r="B440" s="276"/>
      <c r="C440" s="262" t="s">
        <v>1667</v>
      </c>
      <c r="D440" s="262" t="s">
        <v>1668</v>
      </c>
      <c r="E440" s="262" t="s">
        <v>1669</v>
      </c>
      <c r="F440" s="262" t="s">
        <v>1670</v>
      </c>
      <c r="G440" s="262"/>
      <c r="H440" s="262" t="s">
        <v>948</v>
      </c>
      <c r="I440" s="262" t="s">
        <v>1541</v>
      </c>
      <c r="J440" s="262" t="s">
        <v>225</v>
      </c>
      <c r="K440" s="227" t="s">
        <v>241</v>
      </c>
      <c r="L440" s="228">
        <f>IF(TYPE(VLOOKUP(K440,Catalogue!$F$2:$J$259,5,0))=16,0,VLOOKUP(K440,Catalogue!$F$2:$J$259,5,0))</f>
        <v>40000</v>
      </c>
      <c r="M440" s="228">
        <v>1</v>
      </c>
      <c r="N440" s="228">
        <f t="shared" si="59"/>
        <v>40000</v>
      </c>
      <c r="O440" s="227"/>
      <c r="P440" s="228">
        <f>IF(TYPE(VLOOKUP(O440,Catalogue!$F$2:$J$259,5,0))=16,0,VLOOKUP(O440,Catalogue!$F$2:$J$259,5,0))</f>
        <v>0</v>
      </c>
      <c r="Q440" s="228"/>
      <c r="R440" s="228">
        <f t="shared" si="60"/>
        <v>0</v>
      </c>
      <c r="S440" s="232"/>
      <c r="T440" s="256" t="str">
        <f>IF(TYPE(VLOOKUP(S440,Catalogue!$F$2:$J$259,3,0))=16," ",VLOOKUP(S440,Catalogue!$F$2:$J$259,3,0))</f>
        <v xml:space="preserve"> </v>
      </c>
      <c r="U440" s="228">
        <f>IF(TYPE(VLOOKUP(S440,Catalogue!$F$2:$J$259,5,0))=16,0,VLOOKUP(S440,Catalogue!$F$2:$J$259,5,0))</f>
        <v>0</v>
      </c>
      <c r="V440" s="232"/>
      <c r="W440" s="256" t="str">
        <f>IF(TYPE(VLOOKUP(V440,Catalogue!$F$2:$J$259,3,0))=16," ",VLOOKUP(V440,Catalogue!$F$2:$J$259,3,0))</f>
        <v xml:space="preserve"> </v>
      </c>
      <c r="X440" s="228">
        <f>IF(TYPE(VLOOKUP(V440,Catalogue!$F$2:$J$259,5,0))=16,0,VLOOKUP(V440,Catalogue!$F$2:$J$259,5,0))</f>
        <v>0</v>
      </c>
      <c r="Y440" s="232"/>
      <c r="Z440" s="227" t="str">
        <f>IF(TYPE(VLOOKUP(Y440,Catalogue!$F$2:$J$259,3,0))=16," ",VLOOKUP(Y440,Catalogue!$F$2:$J$259,3,0))</f>
        <v xml:space="preserve"> </v>
      </c>
      <c r="AA440" s="228">
        <f>IF(TYPE(VLOOKUP(Y440,Catalogue!$F$2:$J$259,5,0))=16,0,VLOOKUP(Y440,Catalogue!$F$2:$J$259,5,0))</f>
        <v>0</v>
      </c>
      <c r="AB440" s="260">
        <v>0.8</v>
      </c>
      <c r="AC440" s="260">
        <v>0.98499999999999999</v>
      </c>
      <c r="AD440" s="260">
        <v>1</v>
      </c>
      <c r="AE440" s="260">
        <f t="shared" si="64"/>
        <v>0.78800000000000003</v>
      </c>
      <c r="AF440" s="228">
        <f t="shared" si="66"/>
        <v>0</v>
      </c>
      <c r="AG440" s="228">
        <f t="shared" si="61"/>
        <v>0</v>
      </c>
      <c r="AH440" s="228">
        <f t="shared" si="62"/>
        <v>0</v>
      </c>
      <c r="AI440" s="232"/>
      <c r="AJ440" s="227" t="str">
        <f>IF(TYPE(VLOOKUP(AI440,Catalogue!$F$2:$J$259,3,0))=16," ",VLOOKUP(AI440,Catalogue!$F$2:$J$259,3,0))</f>
        <v xml:space="preserve"> </v>
      </c>
      <c r="AK440" s="228">
        <f>IF(TYPE(VLOOKUP(AI440,Catalogue!$F$2:$J$259,5,0))=16,0,VLOOKUP(AI440,Catalogue!$F$2:$J$259,5,0))</f>
        <v>0</v>
      </c>
      <c r="AL440" s="227"/>
      <c r="AM440" s="228">
        <f t="shared" si="65"/>
        <v>0</v>
      </c>
      <c r="AN440" s="228" t="s">
        <v>943</v>
      </c>
      <c r="AO440" s="229">
        <f t="shared" si="63"/>
        <v>40000</v>
      </c>
    </row>
    <row r="441" spans="1:41" ht="22.5" x14ac:dyDescent="0.2">
      <c r="A441" s="411"/>
      <c r="B441" s="276"/>
      <c r="C441" s="262" t="s">
        <v>1667</v>
      </c>
      <c r="D441" s="262" t="s">
        <v>1668</v>
      </c>
      <c r="E441" s="262" t="s">
        <v>1669</v>
      </c>
      <c r="F441" s="262" t="s">
        <v>1670</v>
      </c>
      <c r="G441" s="262"/>
      <c r="H441" s="262" t="s">
        <v>948</v>
      </c>
      <c r="I441" s="262" t="s">
        <v>1541</v>
      </c>
      <c r="J441" s="262" t="s">
        <v>225</v>
      </c>
      <c r="K441" s="227"/>
      <c r="L441" s="228">
        <f>IF(TYPE(VLOOKUP(K441,Catalogue!$F$2:$J$259,5,0))=16,0,VLOOKUP(K441,Catalogue!$F$2:$J$259,5,0))</f>
        <v>0</v>
      </c>
      <c r="M441" s="228"/>
      <c r="N441" s="228">
        <f t="shared" si="59"/>
        <v>0</v>
      </c>
      <c r="O441" s="227"/>
      <c r="P441" s="228">
        <f>IF(TYPE(VLOOKUP(O441,Catalogue!$F$2:$J$259,5,0))=16,0,VLOOKUP(O441,Catalogue!$F$2:$J$259,5,0))</f>
        <v>0</v>
      </c>
      <c r="Q441" s="228"/>
      <c r="R441" s="228">
        <f t="shared" si="60"/>
        <v>0</v>
      </c>
      <c r="S441" s="232"/>
      <c r="T441" s="256" t="str">
        <f>IF(TYPE(VLOOKUP(S441,Catalogue!$F$2:$J$259,3,0))=16," ",VLOOKUP(S441,Catalogue!$F$2:$J$259,3,0))</f>
        <v xml:space="preserve"> </v>
      </c>
      <c r="U441" s="228">
        <f>IF(TYPE(VLOOKUP(S441,Catalogue!$F$2:$J$259,5,0))=16,0,VLOOKUP(S441,Catalogue!$F$2:$J$259,5,0))</f>
        <v>0</v>
      </c>
      <c r="V441" s="232"/>
      <c r="W441" s="256" t="str">
        <f>IF(TYPE(VLOOKUP(V441,Catalogue!$F$2:$J$259,3,0))=16," ",VLOOKUP(V441,Catalogue!$F$2:$J$259,3,0))</f>
        <v xml:space="preserve"> </v>
      </c>
      <c r="X441" s="228">
        <f>IF(TYPE(VLOOKUP(V441,Catalogue!$F$2:$J$259,5,0))=16,0,VLOOKUP(V441,Catalogue!$F$2:$J$259,5,0))</f>
        <v>0</v>
      </c>
      <c r="Y441" s="232"/>
      <c r="Z441" s="227" t="str">
        <f>IF(TYPE(VLOOKUP(Y441,Catalogue!$F$2:$J$259,3,0))=16," ",VLOOKUP(Y441,Catalogue!$F$2:$J$259,3,0))</f>
        <v xml:space="preserve"> </v>
      </c>
      <c r="AA441" s="228">
        <f>IF(TYPE(VLOOKUP(Y441,Catalogue!$F$2:$J$259,5,0))=16,0,VLOOKUP(Y441,Catalogue!$F$2:$J$259,5,0))</f>
        <v>0</v>
      </c>
      <c r="AB441" s="260">
        <v>1.84</v>
      </c>
      <c r="AC441" s="260">
        <v>0.95</v>
      </c>
      <c r="AD441" s="260">
        <v>1</v>
      </c>
      <c r="AE441" s="260">
        <f t="shared" si="64"/>
        <v>1.748</v>
      </c>
      <c r="AF441" s="228">
        <f t="shared" si="66"/>
        <v>0</v>
      </c>
      <c r="AG441" s="228">
        <f t="shared" si="61"/>
        <v>0</v>
      </c>
      <c r="AH441" s="228">
        <f t="shared" si="62"/>
        <v>0</v>
      </c>
      <c r="AI441" s="232"/>
      <c r="AJ441" s="227" t="str">
        <f>IF(TYPE(VLOOKUP(AI441,Catalogue!$F$2:$J$259,3,0))=16," ",VLOOKUP(AI441,Catalogue!$F$2:$J$259,3,0))</f>
        <v xml:space="preserve"> </v>
      </c>
      <c r="AK441" s="228">
        <f>IF(TYPE(VLOOKUP(AI441,Catalogue!$F$2:$J$259,5,0))=16,0,VLOOKUP(AI441,Catalogue!$F$2:$J$259,5,0))</f>
        <v>0</v>
      </c>
      <c r="AL441" s="227"/>
      <c r="AM441" s="228">
        <f t="shared" si="65"/>
        <v>0</v>
      </c>
      <c r="AN441" s="228" t="s">
        <v>931</v>
      </c>
      <c r="AO441" s="229">
        <f t="shared" si="63"/>
        <v>0</v>
      </c>
    </row>
    <row r="442" spans="1:41" ht="22.5" x14ac:dyDescent="0.2">
      <c r="A442" s="411"/>
      <c r="B442" s="276"/>
      <c r="C442" s="262" t="s">
        <v>1667</v>
      </c>
      <c r="D442" s="262" t="s">
        <v>1668</v>
      </c>
      <c r="E442" s="262" t="s">
        <v>1669</v>
      </c>
      <c r="F442" s="262" t="s">
        <v>1670</v>
      </c>
      <c r="G442" s="262"/>
      <c r="H442" s="262" t="s">
        <v>948</v>
      </c>
      <c r="I442" s="262" t="s">
        <v>1541</v>
      </c>
      <c r="J442" s="262" t="s">
        <v>225</v>
      </c>
      <c r="K442" s="227"/>
      <c r="L442" s="228">
        <f>IF(TYPE(VLOOKUP(K442,Catalogue!$F$2:$J$259,5,0))=16,0,VLOOKUP(K442,Catalogue!$F$2:$J$259,5,0))</f>
        <v>0</v>
      </c>
      <c r="M442" s="228"/>
      <c r="N442" s="228">
        <f t="shared" si="59"/>
        <v>0</v>
      </c>
      <c r="O442" s="227"/>
      <c r="P442" s="228">
        <f>IF(TYPE(VLOOKUP(O442,Catalogue!$F$2:$J$259,5,0))=16,0,VLOOKUP(O442,Catalogue!$F$2:$J$259,5,0))</f>
        <v>0</v>
      </c>
      <c r="Q442" s="228"/>
      <c r="R442" s="228">
        <f t="shared" si="60"/>
        <v>0</v>
      </c>
      <c r="S442" s="232"/>
      <c r="T442" s="256" t="str">
        <f>IF(TYPE(VLOOKUP(S442,Catalogue!$F$2:$J$259,3,0))=16," ",VLOOKUP(S442,Catalogue!$F$2:$J$259,3,0))</f>
        <v xml:space="preserve"> </v>
      </c>
      <c r="U442" s="228">
        <f>IF(TYPE(VLOOKUP(S442,Catalogue!$F$2:$J$259,5,0))=16,0,VLOOKUP(S442,Catalogue!$F$2:$J$259,5,0))</f>
        <v>0</v>
      </c>
      <c r="V442" s="232"/>
      <c r="W442" s="256" t="str">
        <f>IF(TYPE(VLOOKUP(V442,Catalogue!$F$2:$J$259,3,0))=16," ",VLOOKUP(V442,Catalogue!$F$2:$J$259,3,0))</f>
        <v xml:space="preserve"> </v>
      </c>
      <c r="X442" s="228">
        <f>IF(TYPE(VLOOKUP(V442,Catalogue!$F$2:$J$259,5,0))=16,0,VLOOKUP(V442,Catalogue!$F$2:$J$259,5,0))</f>
        <v>0</v>
      </c>
      <c r="Y442" s="232"/>
      <c r="Z442" s="227" t="str">
        <f>IF(TYPE(VLOOKUP(Y442,Catalogue!$F$2:$J$259,3,0))=16," ",VLOOKUP(Y442,Catalogue!$F$2:$J$259,3,0))</f>
        <v xml:space="preserve"> </v>
      </c>
      <c r="AA442" s="228">
        <f>IF(TYPE(VLOOKUP(Y442,Catalogue!$F$2:$J$259,5,0))=16,0,VLOOKUP(Y442,Catalogue!$F$2:$J$259,5,0))</f>
        <v>0</v>
      </c>
      <c r="AB442" s="260">
        <v>1.05</v>
      </c>
      <c r="AC442" s="260">
        <v>0.5</v>
      </c>
      <c r="AD442" s="260">
        <v>1</v>
      </c>
      <c r="AE442" s="260">
        <f t="shared" si="64"/>
        <v>0.52500000000000002</v>
      </c>
      <c r="AF442" s="228">
        <f t="shared" si="66"/>
        <v>0</v>
      </c>
      <c r="AG442" s="228">
        <f t="shared" si="61"/>
        <v>0</v>
      </c>
      <c r="AH442" s="228">
        <f t="shared" si="62"/>
        <v>0</v>
      </c>
      <c r="AI442" s="232"/>
      <c r="AJ442" s="227" t="str">
        <f>IF(TYPE(VLOOKUP(AI442,Catalogue!$F$2:$J$259,3,0))=16," ",VLOOKUP(AI442,Catalogue!$F$2:$J$259,3,0))</f>
        <v xml:space="preserve"> </v>
      </c>
      <c r="AK442" s="228">
        <f>IF(TYPE(VLOOKUP(AI442,Catalogue!$F$2:$J$259,5,0))=16,0,VLOOKUP(AI442,Catalogue!$F$2:$J$259,5,0))</f>
        <v>0</v>
      </c>
      <c r="AL442" s="227"/>
      <c r="AM442" s="228">
        <f t="shared" si="65"/>
        <v>0</v>
      </c>
      <c r="AN442" s="228" t="s">
        <v>942</v>
      </c>
      <c r="AO442" s="229">
        <f t="shared" si="63"/>
        <v>0</v>
      </c>
    </row>
    <row r="443" spans="1:41" ht="22.5" x14ac:dyDescent="0.2">
      <c r="A443" s="412"/>
      <c r="B443" s="276"/>
      <c r="C443" s="262" t="s">
        <v>1667</v>
      </c>
      <c r="D443" s="262" t="s">
        <v>1668</v>
      </c>
      <c r="E443" s="262" t="s">
        <v>1669</v>
      </c>
      <c r="F443" s="262" t="s">
        <v>1670</v>
      </c>
      <c r="G443" s="262"/>
      <c r="H443" s="262" t="s">
        <v>948</v>
      </c>
      <c r="I443" s="262" t="s">
        <v>1541</v>
      </c>
      <c r="J443" s="262" t="s">
        <v>225</v>
      </c>
      <c r="K443" s="227"/>
      <c r="L443" s="228">
        <f>IF(TYPE(VLOOKUP(K443,Catalogue!$F$2:$J$259,5,0))=16,0,VLOOKUP(K443,Catalogue!$F$2:$J$259,5,0))</f>
        <v>0</v>
      </c>
      <c r="M443" s="228"/>
      <c r="N443" s="228">
        <f t="shared" si="59"/>
        <v>0</v>
      </c>
      <c r="O443" s="227"/>
      <c r="P443" s="228">
        <f>IF(TYPE(VLOOKUP(O443,Catalogue!$F$2:$J$259,5,0))=16,0,VLOOKUP(O443,Catalogue!$F$2:$J$259,5,0))</f>
        <v>0</v>
      </c>
      <c r="Q443" s="228"/>
      <c r="R443" s="228">
        <f t="shared" si="60"/>
        <v>0</v>
      </c>
      <c r="S443" s="232"/>
      <c r="T443" s="256" t="str">
        <f>IF(TYPE(VLOOKUP(S443,Catalogue!$F$2:$J$259,3,0))=16," ",VLOOKUP(S443,Catalogue!$F$2:$J$259,3,0))</f>
        <v xml:space="preserve"> </v>
      </c>
      <c r="U443" s="228">
        <f>IF(TYPE(VLOOKUP(S443,Catalogue!$F$2:$J$259,5,0))=16,0,VLOOKUP(S443,Catalogue!$F$2:$J$259,5,0))</f>
        <v>0</v>
      </c>
      <c r="V443" s="232"/>
      <c r="W443" s="256" t="str">
        <f>IF(TYPE(VLOOKUP(V443,Catalogue!$F$2:$J$259,3,0))=16," ",VLOOKUP(V443,Catalogue!$F$2:$J$259,3,0))</f>
        <v xml:space="preserve"> </v>
      </c>
      <c r="X443" s="228">
        <f>IF(TYPE(VLOOKUP(V443,Catalogue!$F$2:$J$259,5,0))=16,0,VLOOKUP(V443,Catalogue!$F$2:$J$259,5,0))</f>
        <v>0</v>
      </c>
      <c r="Y443" s="232"/>
      <c r="Z443" s="227" t="str">
        <f>IF(TYPE(VLOOKUP(Y443,Catalogue!$F$2:$J$259,3,0))=16," ",VLOOKUP(Y443,Catalogue!$F$2:$J$259,3,0))</f>
        <v xml:space="preserve"> </v>
      </c>
      <c r="AA443" s="228">
        <f>IF(TYPE(VLOOKUP(Y443,Catalogue!$F$2:$J$259,5,0))=16,0,VLOOKUP(Y443,Catalogue!$F$2:$J$259,5,0))</f>
        <v>0</v>
      </c>
      <c r="AB443" s="260">
        <v>1.8</v>
      </c>
      <c r="AC443" s="260">
        <v>0.5</v>
      </c>
      <c r="AD443" s="260">
        <v>1</v>
      </c>
      <c r="AE443" s="260">
        <f t="shared" si="64"/>
        <v>0.9</v>
      </c>
      <c r="AF443" s="228">
        <f t="shared" si="66"/>
        <v>0</v>
      </c>
      <c r="AG443" s="228">
        <f t="shared" si="61"/>
        <v>0</v>
      </c>
      <c r="AH443" s="228">
        <f t="shared" si="62"/>
        <v>0</v>
      </c>
      <c r="AI443" s="232"/>
      <c r="AJ443" s="227" t="str">
        <f>IF(TYPE(VLOOKUP(AI443,Catalogue!$F$2:$J$259,3,0))=16," ",VLOOKUP(AI443,Catalogue!$F$2:$J$259,3,0))</f>
        <v xml:space="preserve"> </v>
      </c>
      <c r="AK443" s="228">
        <f>IF(TYPE(VLOOKUP(AI443,Catalogue!$F$2:$J$259,5,0))=16,0,VLOOKUP(AI443,Catalogue!$F$2:$J$259,5,0))</f>
        <v>0</v>
      </c>
      <c r="AL443" s="227"/>
      <c r="AM443" s="228">
        <f t="shared" si="65"/>
        <v>0</v>
      </c>
      <c r="AN443" s="228" t="s">
        <v>1920</v>
      </c>
      <c r="AO443" s="229">
        <f t="shared" si="63"/>
        <v>0</v>
      </c>
    </row>
    <row r="444" spans="1:41" ht="22.5" x14ac:dyDescent="0.2">
      <c r="A444" s="413">
        <v>554</v>
      </c>
      <c r="B444" s="276"/>
      <c r="C444" s="262" t="s">
        <v>1671</v>
      </c>
      <c r="D444" s="262" t="s">
        <v>1672</v>
      </c>
      <c r="E444" s="262" t="s">
        <v>1673</v>
      </c>
      <c r="F444" s="262" t="s">
        <v>1670</v>
      </c>
      <c r="G444" s="262"/>
      <c r="H444" s="262" t="s">
        <v>1547</v>
      </c>
      <c r="I444" s="262" t="s">
        <v>1541</v>
      </c>
      <c r="J444" s="262" t="s">
        <v>225</v>
      </c>
      <c r="K444" s="227" t="s">
        <v>241</v>
      </c>
      <c r="L444" s="228">
        <f>IF(TYPE(VLOOKUP(K444,Catalogue!$F$2:$J$259,5,0))=16,0,VLOOKUP(K444,Catalogue!$F$2:$J$259,5,0))</f>
        <v>40000</v>
      </c>
      <c r="M444" s="228">
        <v>1</v>
      </c>
      <c r="N444" s="228">
        <f t="shared" si="59"/>
        <v>40000</v>
      </c>
      <c r="O444" s="227"/>
      <c r="P444" s="228">
        <f>IF(TYPE(VLOOKUP(O444,Catalogue!$F$2:$J$259,5,0))=16,0,VLOOKUP(O444,Catalogue!$F$2:$J$259,5,0))</f>
        <v>0</v>
      </c>
      <c r="Q444" s="228"/>
      <c r="R444" s="228">
        <f t="shared" si="60"/>
        <v>0</v>
      </c>
      <c r="S444" s="232"/>
      <c r="T444" s="256" t="str">
        <f>IF(TYPE(VLOOKUP(S444,Catalogue!$F$2:$J$259,3,0))=16," ",VLOOKUP(S444,Catalogue!$F$2:$J$259,3,0))</f>
        <v xml:space="preserve"> </v>
      </c>
      <c r="U444" s="228">
        <f>IF(TYPE(VLOOKUP(S444,Catalogue!$F$2:$J$259,5,0))=16,0,VLOOKUP(S444,Catalogue!$F$2:$J$259,5,0))</f>
        <v>0</v>
      </c>
      <c r="V444" s="232"/>
      <c r="W444" s="256" t="str">
        <f>IF(TYPE(VLOOKUP(V444,Catalogue!$F$2:$J$259,3,0))=16," ",VLOOKUP(V444,Catalogue!$F$2:$J$259,3,0))</f>
        <v xml:space="preserve"> </v>
      </c>
      <c r="X444" s="228">
        <f>IF(TYPE(VLOOKUP(V444,Catalogue!$F$2:$J$259,5,0))=16,0,VLOOKUP(V444,Catalogue!$F$2:$J$259,5,0))</f>
        <v>0</v>
      </c>
      <c r="Y444" s="232"/>
      <c r="Z444" s="227" t="str">
        <f>IF(TYPE(VLOOKUP(Y444,Catalogue!$F$2:$J$259,3,0))=16," ",VLOOKUP(Y444,Catalogue!$F$2:$J$259,3,0))</f>
        <v xml:space="preserve"> </v>
      </c>
      <c r="AA444" s="228">
        <f>IF(TYPE(VLOOKUP(Y444,Catalogue!$F$2:$J$259,5,0))=16,0,VLOOKUP(Y444,Catalogue!$F$2:$J$259,5,0))</f>
        <v>0</v>
      </c>
      <c r="AB444" s="260">
        <v>1.95</v>
      </c>
      <c r="AC444" s="260">
        <v>0.8</v>
      </c>
      <c r="AD444" s="260">
        <v>1</v>
      </c>
      <c r="AE444" s="260">
        <f t="shared" si="64"/>
        <v>1.56</v>
      </c>
      <c r="AF444" s="228">
        <f t="shared" si="66"/>
        <v>0</v>
      </c>
      <c r="AG444" s="228">
        <f t="shared" si="61"/>
        <v>0</v>
      </c>
      <c r="AH444" s="228">
        <f t="shared" si="62"/>
        <v>0</v>
      </c>
      <c r="AI444" s="232"/>
      <c r="AJ444" s="227" t="str">
        <f>IF(TYPE(VLOOKUP(AI444,Catalogue!$F$2:$J$259,3,0))=16," ",VLOOKUP(AI444,Catalogue!$F$2:$J$259,3,0))</f>
        <v xml:space="preserve"> </v>
      </c>
      <c r="AK444" s="228">
        <f>IF(TYPE(VLOOKUP(AI444,Catalogue!$F$2:$J$259,5,0))=16,0,VLOOKUP(AI444,Catalogue!$F$2:$J$259,5,0))</f>
        <v>0</v>
      </c>
      <c r="AL444" s="227"/>
      <c r="AM444" s="228">
        <f t="shared" si="65"/>
        <v>0</v>
      </c>
      <c r="AN444" s="228" t="s">
        <v>945</v>
      </c>
      <c r="AO444" s="229">
        <f t="shared" si="63"/>
        <v>40000</v>
      </c>
    </row>
    <row r="445" spans="1:41" ht="22.5" x14ac:dyDescent="0.2">
      <c r="A445" s="412"/>
      <c r="B445" s="276"/>
      <c r="C445" s="262" t="s">
        <v>1671</v>
      </c>
      <c r="D445" s="262" t="s">
        <v>1672</v>
      </c>
      <c r="E445" s="262" t="s">
        <v>1673</v>
      </c>
      <c r="F445" s="262" t="s">
        <v>1670</v>
      </c>
      <c r="G445" s="262"/>
      <c r="H445" s="262" t="s">
        <v>1547</v>
      </c>
      <c r="I445" s="262" t="s">
        <v>1541</v>
      </c>
      <c r="J445" s="262" t="s">
        <v>225</v>
      </c>
      <c r="K445" s="227"/>
      <c r="L445" s="228">
        <f>IF(TYPE(VLOOKUP(K445,Catalogue!$F$2:$J$259,5,0))=16,0,VLOOKUP(K445,Catalogue!$F$2:$J$259,5,0))</f>
        <v>0</v>
      </c>
      <c r="M445" s="228"/>
      <c r="N445" s="228">
        <f t="shared" si="59"/>
        <v>0</v>
      </c>
      <c r="O445" s="227"/>
      <c r="P445" s="228">
        <f>IF(TYPE(VLOOKUP(O445,Catalogue!$F$2:$J$259,5,0))=16,0,VLOOKUP(O445,Catalogue!$F$2:$J$259,5,0))</f>
        <v>0</v>
      </c>
      <c r="Q445" s="228"/>
      <c r="R445" s="228">
        <f t="shared" si="60"/>
        <v>0</v>
      </c>
      <c r="S445" s="232"/>
      <c r="T445" s="256" t="str">
        <f>IF(TYPE(VLOOKUP(S445,Catalogue!$F$2:$J$259,3,0))=16," ",VLOOKUP(S445,Catalogue!$F$2:$J$259,3,0))</f>
        <v xml:space="preserve"> </v>
      </c>
      <c r="U445" s="228">
        <f>IF(TYPE(VLOOKUP(S445,Catalogue!$F$2:$J$259,5,0))=16,0,VLOOKUP(S445,Catalogue!$F$2:$J$259,5,0))</f>
        <v>0</v>
      </c>
      <c r="V445" s="232"/>
      <c r="W445" s="256" t="str">
        <f>IF(TYPE(VLOOKUP(V445,Catalogue!$F$2:$J$259,3,0))=16," ",VLOOKUP(V445,Catalogue!$F$2:$J$259,3,0))</f>
        <v xml:space="preserve"> </v>
      </c>
      <c r="X445" s="228">
        <f>IF(TYPE(VLOOKUP(V445,Catalogue!$F$2:$J$259,5,0))=16,0,VLOOKUP(V445,Catalogue!$F$2:$J$259,5,0))</f>
        <v>0</v>
      </c>
      <c r="Y445" s="232"/>
      <c r="Z445" s="227" t="str">
        <f>IF(TYPE(VLOOKUP(Y445,Catalogue!$F$2:$J$259,3,0))=16," ",VLOOKUP(Y445,Catalogue!$F$2:$J$259,3,0))</f>
        <v xml:space="preserve"> </v>
      </c>
      <c r="AA445" s="228">
        <f>IF(TYPE(VLOOKUP(Y445,Catalogue!$F$2:$J$259,5,0))=16,0,VLOOKUP(Y445,Catalogue!$F$2:$J$259,5,0))</f>
        <v>0</v>
      </c>
      <c r="AB445" s="260">
        <v>1.38</v>
      </c>
      <c r="AC445" s="260">
        <v>0.92</v>
      </c>
      <c r="AD445" s="260">
        <v>1</v>
      </c>
      <c r="AE445" s="260">
        <f t="shared" si="64"/>
        <v>1.2696000000000001</v>
      </c>
      <c r="AF445" s="228">
        <f t="shared" si="66"/>
        <v>0</v>
      </c>
      <c r="AG445" s="228">
        <f t="shared" si="61"/>
        <v>0</v>
      </c>
      <c r="AH445" s="228">
        <f t="shared" si="62"/>
        <v>0</v>
      </c>
      <c r="AI445" s="232"/>
      <c r="AJ445" s="227" t="str">
        <f>IF(TYPE(VLOOKUP(AI445,Catalogue!$F$2:$J$259,3,0))=16," ",VLOOKUP(AI445,Catalogue!$F$2:$J$259,3,0))</f>
        <v xml:space="preserve"> </v>
      </c>
      <c r="AK445" s="228">
        <f>IF(TYPE(VLOOKUP(AI445,Catalogue!$F$2:$J$259,5,0))=16,0,VLOOKUP(AI445,Catalogue!$F$2:$J$259,5,0))</f>
        <v>0</v>
      </c>
      <c r="AL445" s="227"/>
      <c r="AM445" s="228">
        <f t="shared" si="65"/>
        <v>0</v>
      </c>
      <c r="AN445" s="228" t="s">
        <v>941</v>
      </c>
      <c r="AO445" s="229">
        <f t="shared" si="63"/>
        <v>0</v>
      </c>
    </row>
    <row r="446" spans="1:41" ht="33.75" x14ac:dyDescent="0.2">
      <c r="A446" s="413">
        <v>555</v>
      </c>
      <c r="B446" s="276"/>
      <c r="C446" s="262" t="s">
        <v>1674</v>
      </c>
      <c r="D446" s="262" t="s">
        <v>1618</v>
      </c>
      <c r="E446" s="262">
        <v>144</v>
      </c>
      <c r="F446" s="262" t="s">
        <v>1675</v>
      </c>
      <c r="G446" s="262"/>
      <c r="H446" s="290" t="s">
        <v>1540</v>
      </c>
      <c r="I446" s="290" t="s">
        <v>1541</v>
      </c>
      <c r="J446" s="290" t="s">
        <v>225</v>
      </c>
      <c r="K446" s="227" t="s">
        <v>241</v>
      </c>
      <c r="L446" s="228">
        <f>IF(TYPE(VLOOKUP(K446,Catalogue!$F$2:$J$259,5,0))=16,0,VLOOKUP(K446,Catalogue!$F$2:$J$259,5,0))</f>
        <v>40000</v>
      </c>
      <c r="M446" s="228">
        <v>1</v>
      </c>
      <c r="N446" s="228">
        <f t="shared" si="59"/>
        <v>40000</v>
      </c>
      <c r="O446" s="227"/>
      <c r="P446" s="228">
        <f>IF(TYPE(VLOOKUP(O446,Catalogue!$F$2:$J$259,5,0))=16,0,VLOOKUP(O446,Catalogue!$F$2:$J$259,5,0))</f>
        <v>0</v>
      </c>
      <c r="Q446" s="228"/>
      <c r="R446" s="228">
        <f t="shared" si="60"/>
        <v>0</v>
      </c>
      <c r="S446" s="232"/>
      <c r="T446" s="256" t="str">
        <f>IF(TYPE(VLOOKUP(S446,Catalogue!$F$2:$J$259,3,0))=16," ",VLOOKUP(S446,Catalogue!$F$2:$J$259,3,0))</f>
        <v xml:space="preserve"> </v>
      </c>
      <c r="U446" s="228">
        <f>IF(TYPE(VLOOKUP(S446,Catalogue!$F$2:$J$259,5,0))=16,0,VLOOKUP(S446,Catalogue!$F$2:$J$259,5,0))</f>
        <v>0</v>
      </c>
      <c r="V446" s="232"/>
      <c r="W446" s="256" t="str">
        <f>IF(TYPE(VLOOKUP(V446,Catalogue!$F$2:$J$259,3,0))=16," ",VLOOKUP(V446,Catalogue!$F$2:$J$259,3,0))</f>
        <v xml:space="preserve"> </v>
      </c>
      <c r="X446" s="228">
        <f>IF(TYPE(VLOOKUP(V446,Catalogue!$F$2:$J$259,5,0))=16,0,VLOOKUP(V446,Catalogue!$F$2:$J$259,5,0))</f>
        <v>0</v>
      </c>
      <c r="Y446" s="232"/>
      <c r="Z446" s="227" t="str">
        <f>IF(TYPE(VLOOKUP(Y446,Catalogue!$F$2:$J$259,3,0))=16," ",VLOOKUP(Y446,Catalogue!$F$2:$J$259,3,0))</f>
        <v xml:space="preserve"> </v>
      </c>
      <c r="AA446" s="228">
        <f>IF(TYPE(VLOOKUP(Y446,Catalogue!$F$2:$J$259,5,0))=16,0,VLOOKUP(Y446,Catalogue!$F$2:$J$259,5,0))</f>
        <v>0</v>
      </c>
      <c r="AB446" s="260">
        <v>0.8</v>
      </c>
      <c r="AC446" s="260">
        <v>1.5</v>
      </c>
      <c r="AD446" s="260">
        <v>1</v>
      </c>
      <c r="AE446" s="260">
        <f t="shared" si="64"/>
        <v>1.2000000000000002</v>
      </c>
      <c r="AF446" s="228">
        <f t="shared" si="66"/>
        <v>0</v>
      </c>
      <c r="AG446" s="228">
        <f t="shared" si="61"/>
        <v>0</v>
      </c>
      <c r="AH446" s="228">
        <f t="shared" si="62"/>
        <v>0</v>
      </c>
      <c r="AI446" s="232"/>
      <c r="AJ446" s="227" t="str">
        <f>IF(TYPE(VLOOKUP(AI446,Catalogue!$F$2:$J$259,3,0))=16," ",VLOOKUP(AI446,Catalogue!$F$2:$J$259,3,0))</f>
        <v xml:space="preserve"> </v>
      </c>
      <c r="AK446" s="228">
        <f>IF(TYPE(VLOOKUP(AI446,Catalogue!$F$2:$J$259,5,0))=16,0,VLOOKUP(AI446,Catalogue!$F$2:$J$259,5,0))</f>
        <v>0</v>
      </c>
      <c r="AL446" s="227"/>
      <c r="AM446" s="228">
        <f t="shared" si="65"/>
        <v>0</v>
      </c>
      <c r="AN446" s="228" t="s">
        <v>924</v>
      </c>
      <c r="AO446" s="229">
        <f t="shared" si="63"/>
        <v>40000</v>
      </c>
    </row>
    <row r="447" spans="1:41" ht="33.75" x14ac:dyDescent="0.2">
      <c r="A447" s="412"/>
      <c r="B447" s="276"/>
      <c r="C447" s="262" t="s">
        <v>1674</v>
      </c>
      <c r="D447" s="262" t="s">
        <v>1618</v>
      </c>
      <c r="E447" s="262">
        <v>144</v>
      </c>
      <c r="F447" s="262" t="s">
        <v>1675</v>
      </c>
      <c r="G447" s="262"/>
      <c r="H447" s="290" t="s">
        <v>1540</v>
      </c>
      <c r="I447" s="290" t="s">
        <v>1541</v>
      </c>
      <c r="J447" s="290" t="s">
        <v>225</v>
      </c>
      <c r="K447" s="227"/>
      <c r="L447" s="228">
        <f>IF(TYPE(VLOOKUP(K447,Catalogue!$F$2:$J$259,5,0))=16,0,VLOOKUP(K447,Catalogue!$F$2:$J$259,5,0))</f>
        <v>0</v>
      </c>
      <c r="M447" s="228"/>
      <c r="N447" s="228">
        <f t="shared" si="59"/>
        <v>0</v>
      </c>
      <c r="O447" s="227"/>
      <c r="P447" s="228">
        <f>IF(TYPE(VLOOKUP(O447,Catalogue!$F$2:$J$259,5,0))=16,0,VLOOKUP(O447,Catalogue!$F$2:$J$259,5,0))</f>
        <v>0</v>
      </c>
      <c r="Q447" s="228"/>
      <c r="R447" s="228">
        <f t="shared" si="60"/>
        <v>0</v>
      </c>
      <c r="S447" s="232"/>
      <c r="T447" s="256" t="str">
        <f>IF(TYPE(VLOOKUP(S447,Catalogue!$F$2:$J$259,3,0))=16," ",VLOOKUP(S447,Catalogue!$F$2:$J$259,3,0))</f>
        <v xml:space="preserve"> </v>
      </c>
      <c r="U447" s="228">
        <f>IF(TYPE(VLOOKUP(S447,Catalogue!$F$2:$J$259,5,0))=16,0,VLOOKUP(S447,Catalogue!$F$2:$J$259,5,0))</f>
        <v>0</v>
      </c>
      <c r="V447" s="232"/>
      <c r="W447" s="256" t="str">
        <f>IF(TYPE(VLOOKUP(V447,Catalogue!$F$2:$J$259,3,0))=16," ",VLOOKUP(V447,Catalogue!$F$2:$J$259,3,0))</f>
        <v xml:space="preserve"> </v>
      </c>
      <c r="X447" s="228">
        <f>IF(TYPE(VLOOKUP(V447,Catalogue!$F$2:$J$259,5,0))=16,0,VLOOKUP(V447,Catalogue!$F$2:$J$259,5,0))</f>
        <v>0</v>
      </c>
      <c r="Y447" s="232"/>
      <c r="Z447" s="227" t="str">
        <f>IF(TYPE(VLOOKUP(Y447,Catalogue!$F$2:$J$259,3,0))=16," ",VLOOKUP(Y447,Catalogue!$F$2:$J$259,3,0))</f>
        <v xml:space="preserve"> </v>
      </c>
      <c r="AA447" s="228">
        <f>IF(TYPE(VLOOKUP(Y447,Catalogue!$F$2:$J$259,5,0))=16,0,VLOOKUP(Y447,Catalogue!$F$2:$J$259,5,0))</f>
        <v>0</v>
      </c>
      <c r="AB447" s="260">
        <v>2.2599999999999998</v>
      </c>
      <c r="AC447" s="260">
        <v>1.01</v>
      </c>
      <c r="AD447" s="260">
        <v>1</v>
      </c>
      <c r="AE447" s="260">
        <f t="shared" si="64"/>
        <v>2.2826</v>
      </c>
      <c r="AF447" s="228">
        <f t="shared" si="66"/>
        <v>0</v>
      </c>
      <c r="AG447" s="228">
        <f t="shared" si="61"/>
        <v>0</v>
      </c>
      <c r="AH447" s="228">
        <f t="shared" si="62"/>
        <v>0</v>
      </c>
      <c r="AI447" s="232"/>
      <c r="AJ447" s="227" t="str">
        <f>IF(TYPE(VLOOKUP(AI447,Catalogue!$F$2:$J$259,3,0))=16," ",VLOOKUP(AI447,Catalogue!$F$2:$J$259,3,0))</f>
        <v xml:space="preserve"> </v>
      </c>
      <c r="AK447" s="228">
        <f>IF(TYPE(VLOOKUP(AI447,Catalogue!$F$2:$J$259,5,0))=16,0,VLOOKUP(AI447,Catalogue!$F$2:$J$259,5,0))</f>
        <v>0</v>
      </c>
      <c r="AL447" s="227"/>
      <c r="AM447" s="228">
        <f t="shared" si="65"/>
        <v>0</v>
      </c>
      <c r="AN447" s="228" t="s">
        <v>919</v>
      </c>
      <c r="AO447" s="229">
        <f t="shared" si="63"/>
        <v>0</v>
      </c>
    </row>
    <row r="448" spans="1:41" ht="33.75" x14ac:dyDescent="0.2">
      <c r="A448" s="413">
        <v>556</v>
      </c>
      <c r="B448" s="276"/>
      <c r="C448" s="262" t="s">
        <v>1676</v>
      </c>
      <c r="D448" s="262" t="s">
        <v>971</v>
      </c>
      <c r="E448" s="262">
        <v>292</v>
      </c>
      <c r="F448" s="262" t="s">
        <v>1677</v>
      </c>
      <c r="G448" s="262"/>
      <c r="H448" s="262"/>
      <c r="I448" s="290" t="s">
        <v>1541</v>
      </c>
      <c r="J448" s="290" t="s">
        <v>225</v>
      </c>
      <c r="K448" s="227" t="s">
        <v>241</v>
      </c>
      <c r="L448" s="228">
        <f>IF(TYPE(VLOOKUP(K448,Catalogue!$F$2:$J$259,5,0))=16,0,VLOOKUP(K448,Catalogue!$F$2:$J$259,5,0))</f>
        <v>40000</v>
      </c>
      <c r="M448" s="228">
        <v>1</v>
      </c>
      <c r="N448" s="228">
        <f t="shared" si="59"/>
        <v>40000</v>
      </c>
      <c r="O448" s="227"/>
      <c r="P448" s="228">
        <f>IF(TYPE(VLOOKUP(O448,Catalogue!$F$2:$J$259,5,0))=16,0,VLOOKUP(O448,Catalogue!$F$2:$J$259,5,0))</f>
        <v>0</v>
      </c>
      <c r="Q448" s="228"/>
      <c r="R448" s="228">
        <f t="shared" si="60"/>
        <v>0</v>
      </c>
      <c r="S448" s="232"/>
      <c r="T448" s="256" t="str">
        <f>IF(TYPE(VLOOKUP(S448,Catalogue!$F$2:$J$259,3,0))=16," ",VLOOKUP(S448,Catalogue!$F$2:$J$259,3,0))</f>
        <v xml:space="preserve"> </v>
      </c>
      <c r="U448" s="228">
        <f>IF(TYPE(VLOOKUP(S448,Catalogue!$F$2:$J$259,5,0))=16,0,VLOOKUP(S448,Catalogue!$F$2:$J$259,5,0))</f>
        <v>0</v>
      </c>
      <c r="V448" s="232"/>
      <c r="W448" s="256" t="str">
        <f>IF(TYPE(VLOOKUP(V448,Catalogue!$F$2:$J$259,3,0))=16," ",VLOOKUP(V448,Catalogue!$F$2:$J$259,3,0))</f>
        <v xml:space="preserve"> </v>
      </c>
      <c r="X448" s="228">
        <f>IF(TYPE(VLOOKUP(V448,Catalogue!$F$2:$J$259,5,0))=16,0,VLOOKUP(V448,Catalogue!$F$2:$J$259,5,0))</f>
        <v>0</v>
      </c>
      <c r="Y448" s="232"/>
      <c r="Z448" s="227" t="str">
        <f>IF(TYPE(VLOOKUP(Y448,Catalogue!$F$2:$J$259,3,0))=16," ",VLOOKUP(Y448,Catalogue!$F$2:$J$259,3,0))</f>
        <v xml:space="preserve"> </v>
      </c>
      <c r="AA448" s="228">
        <f>IF(TYPE(VLOOKUP(Y448,Catalogue!$F$2:$J$259,5,0))=16,0,VLOOKUP(Y448,Catalogue!$F$2:$J$259,5,0))</f>
        <v>0</v>
      </c>
      <c r="AB448" s="260">
        <v>0.48</v>
      </c>
      <c r="AC448" s="260">
        <v>1.95</v>
      </c>
      <c r="AD448" s="260">
        <v>4</v>
      </c>
      <c r="AE448" s="260">
        <f t="shared" si="64"/>
        <v>3.7439999999999998</v>
      </c>
      <c r="AF448" s="228">
        <f t="shared" si="66"/>
        <v>0</v>
      </c>
      <c r="AG448" s="228">
        <f t="shared" si="61"/>
        <v>0</v>
      </c>
      <c r="AH448" s="228">
        <f t="shared" si="62"/>
        <v>0</v>
      </c>
      <c r="AI448" s="232"/>
      <c r="AJ448" s="227" t="str">
        <f>IF(TYPE(VLOOKUP(AI448,Catalogue!$F$2:$J$259,3,0))=16," ",VLOOKUP(AI448,Catalogue!$F$2:$J$259,3,0))</f>
        <v xml:space="preserve"> </v>
      </c>
      <c r="AK448" s="228">
        <f>IF(TYPE(VLOOKUP(AI448,Catalogue!$F$2:$J$259,5,0))=16,0,VLOOKUP(AI448,Catalogue!$F$2:$J$259,5,0))</f>
        <v>0</v>
      </c>
      <c r="AL448" s="227"/>
      <c r="AM448" s="228">
        <f t="shared" si="65"/>
        <v>0</v>
      </c>
      <c r="AN448" s="228" t="s">
        <v>1921</v>
      </c>
      <c r="AO448" s="229">
        <f t="shared" si="63"/>
        <v>40000</v>
      </c>
    </row>
    <row r="449" spans="1:41" ht="33.75" x14ac:dyDescent="0.2">
      <c r="A449" s="412"/>
      <c r="B449" s="276"/>
      <c r="C449" s="262" t="s">
        <v>1676</v>
      </c>
      <c r="D449" s="262" t="s">
        <v>971</v>
      </c>
      <c r="E449" s="262">
        <v>292</v>
      </c>
      <c r="F449" s="262" t="s">
        <v>1677</v>
      </c>
      <c r="G449" s="262"/>
      <c r="H449" s="262"/>
      <c r="I449" s="290" t="s">
        <v>1541</v>
      </c>
      <c r="J449" s="290" t="s">
        <v>225</v>
      </c>
      <c r="K449" s="227"/>
      <c r="L449" s="228">
        <f>IF(TYPE(VLOOKUP(K449,Catalogue!$F$2:$J$259,5,0))=16,0,VLOOKUP(K449,Catalogue!$F$2:$J$259,5,0))</f>
        <v>0</v>
      </c>
      <c r="M449" s="228"/>
      <c r="N449" s="228">
        <f t="shared" si="59"/>
        <v>0</v>
      </c>
      <c r="O449" s="227"/>
      <c r="P449" s="228">
        <f>IF(TYPE(VLOOKUP(O449,Catalogue!$F$2:$J$259,5,0))=16,0,VLOOKUP(O449,Catalogue!$F$2:$J$259,5,0))</f>
        <v>0</v>
      </c>
      <c r="Q449" s="228"/>
      <c r="R449" s="228">
        <f t="shared" si="60"/>
        <v>0</v>
      </c>
      <c r="S449" s="232"/>
      <c r="T449" s="256" t="str">
        <f>IF(TYPE(VLOOKUP(S449,Catalogue!$F$2:$J$259,3,0))=16," ",VLOOKUP(S449,Catalogue!$F$2:$J$259,3,0))</f>
        <v xml:space="preserve"> </v>
      </c>
      <c r="U449" s="228">
        <f>IF(TYPE(VLOOKUP(S449,Catalogue!$F$2:$J$259,5,0))=16,0,VLOOKUP(S449,Catalogue!$F$2:$J$259,5,0))</f>
        <v>0</v>
      </c>
      <c r="V449" s="232"/>
      <c r="W449" s="256" t="str">
        <f>IF(TYPE(VLOOKUP(V449,Catalogue!$F$2:$J$259,3,0))=16," ",VLOOKUP(V449,Catalogue!$F$2:$J$259,3,0))</f>
        <v xml:space="preserve"> </v>
      </c>
      <c r="X449" s="228">
        <f>IF(TYPE(VLOOKUP(V449,Catalogue!$F$2:$J$259,5,0))=16,0,VLOOKUP(V449,Catalogue!$F$2:$J$259,5,0))</f>
        <v>0</v>
      </c>
      <c r="Y449" s="232"/>
      <c r="Z449" s="227" t="str">
        <f>IF(TYPE(VLOOKUP(Y449,Catalogue!$F$2:$J$259,3,0))=16," ",VLOOKUP(Y449,Catalogue!$F$2:$J$259,3,0))</f>
        <v xml:space="preserve"> </v>
      </c>
      <c r="AA449" s="228">
        <f>IF(TYPE(VLOOKUP(Y449,Catalogue!$F$2:$J$259,5,0))=16,0,VLOOKUP(Y449,Catalogue!$F$2:$J$259,5,0))</f>
        <v>0</v>
      </c>
      <c r="AB449" s="260">
        <v>0.95</v>
      </c>
      <c r="AC449" s="260">
        <v>0.84</v>
      </c>
      <c r="AD449" s="260">
        <v>2</v>
      </c>
      <c r="AE449" s="260">
        <f t="shared" si="64"/>
        <v>1.5959999999999999</v>
      </c>
      <c r="AF449" s="228">
        <f t="shared" si="66"/>
        <v>0</v>
      </c>
      <c r="AG449" s="228">
        <f t="shared" si="61"/>
        <v>0</v>
      </c>
      <c r="AH449" s="228">
        <f t="shared" si="62"/>
        <v>0</v>
      </c>
      <c r="AI449" s="232"/>
      <c r="AJ449" s="227" t="str">
        <f>IF(TYPE(VLOOKUP(AI449,Catalogue!$F$2:$J$259,3,0))=16," ",VLOOKUP(AI449,Catalogue!$F$2:$J$259,3,0))</f>
        <v xml:space="preserve"> </v>
      </c>
      <c r="AK449" s="228">
        <f>IF(TYPE(VLOOKUP(AI449,Catalogue!$F$2:$J$259,5,0))=16,0,VLOOKUP(AI449,Catalogue!$F$2:$J$259,5,0))</f>
        <v>0</v>
      </c>
      <c r="AL449" s="227"/>
      <c r="AM449" s="228">
        <f t="shared" si="65"/>
        <v>0</v>
      </c>
      <c r="AN449" s="228" t="s">
        <v>950</v>
      </c>
      <c r="AO449" s="229">
        <f t="shared" si="63"/>
        <v>0</v>
      </c>
    </row>
    <row r="450" spans="1:41" ht="33.75" x14ac:dyDescent="0.2">
      <c r="A450" s="278">
        <v>557</v>
      </c>
      <c r="B450" s="276"/>
      <c r="C450" s="262" t="s">
        <v>1678</v>
      </c>
      <c r="D450" s="262" t="s">
        <v>1679</v>
      </c>
      <c r="E450" s="262">
        <v>611</v>
      </c>
      <c r="F450" s="262" t="s">
        <v>1677</v>
      </c>
      <c r="G450" s="262"/>
      <c r="H450" s="290" t="s">
        <v>1540</v>
      </c>
      <c r="I450" s="290" t="s">
        <v>1541</v>
      </c>
      <c r="J450" s="290" t="s">
        <v>225</v>
      </c>
      <c r="K450" s="227" t="s">
        <v>241</v>
      </c>
      <c r="L450" s="228">
        <f>IF(TYPE(VLOOKUP(K450,Catalogue!$F$2:$J$259,5,0))=16,0,VLOOKUP(K450,Catalogue!$F$2:$J$259,5,0))</f>
        <v>40000</v>
      </c>
      <c r="M450" s="228">
        <v>1</v>
      </c>
      <c r="N450" s="228">
        <f t="shared" si="59"/>
        <v>40000</v>
      </c>
      <c r="O450" s="227"/>
      <c r="P450" s="228">
        <f>IF(TYPE(VLOOKUP(O450,Catalogue!$F$2:$J$259,5,0))=16,0,VLOOKUP(O450,Catalogue!$F$2:$J$259,5,0))</f>
        <v>0</v>
      </c>
      <c r="Q450" s="228"/>
      <c r="R450" s="228">
        <f t="shared" si="60"/>
        <v>0</v>
      </c>
      <c r="S450" s="232"/>
      <c r="T450" s="256" t="str">
        <f>IF(TYPE(VLOOKUP(S450,Catalogue!$F$2:$J$259,3,0))=16," ",VLOOKUP(S450,Catalogue!$F$2:$J$259,3,0))</f>
        <v xml:space="preserve"> </v>
      </c>
      <c r="U450" s="228">
        <f>IF(TYPE(VLOOKUP(S450,Catalogue!$F$2:$J$259,5,0))=16,0,VLOOKUP(S450,Catalogue!$F$2:$J$259,5,0))</f>
        <v>0</v>
      </c>
      <c r="V450" s="232"/>
      <c r="W450" s="256" t="str">
        <f>IF(TYPE(VLOOKUP(V450,Catalogue!$F$2:$J$259,3,0))=16," ",VLOOKUP(V450,Catalogue!$F$2:$J$259,3,0))</f>
        <v xml:space="preserve"> </v>
      </c>
      <c r="X450" s="228">
        <f>IF(TYPE(VLOOKUP(V450,Catalogue!$F$2:$J$259,5,0))=16,0,VLOOKUP(V450,Catalogue!$F$2:$J$259,5,0))</f>
        <v>0</v>
      </c>
      <c r="Y450" s="232"/>
      <c r="Z450" s="227" t="str">
        <f>IF(TYPE(VLOOKUP(Y450,Catalogue!$F$2:$J$259,3,0))=16," ",VLOOKUP(Y450,Catalogue!$F$2:$J$259,3,0))</f>
        <v xml:space="preserve"> </v>
      </c>
      <c r="AA450" s="228">
        <f>IF(TYPE(VLOOKUP(Y450,Catalogue!$F$2:$J$259,5,0))=16,0,VLOOKUP(Y450,Catalogue!$F$2:$J$259,5,0))</f>
        <v>0</v>
      </c>
      <c r="AB450" s="260">
        <v>3.7</v>
      </c>
      <c r="AC450" s="260">
        <v>1.5</v>
      </c>
      <c r="AD450" s="260">
        <v>1</v>
      </c>
      <c r="AE450" s="260">
        <f t="shared" si="64"/>
        <v>5.5500000000000007</v>
      </c>
      <c r="AF450" s="228">
        <f t="shared" si="66"/>
        <v>0</v>
      </c>
      <c r="AG450" s="228">
        <f t="shared" si="61"/>
        <v>0</v>
      </c>
      <c r="AH450" s="228">
        <f t="shared" si="62"/>
        <v>0</v>
      </c>
      <c r="AI450" s="232"/>
      <c r="AJ450" s="227" t="str">
        <f>IF(TYPE(VLOOKUP(AI450,Catalogue!$F$2:$J$259,3,0))=16," ",VLOOKUP(AI450,Catalogue!$F$2:$J$259,3,0))</f>
        <v xml:space="preserve"> </v>
      </c>
      <c r="AK450" s="228">
        <f>IF(TYPE(VLOOKUP(AI450,Catalogue!$F$2:$J$259,5,0))=16,0,VLOOKUP(AI450,Catalogue!$F$2:$J$259,5,0))</f>
        <v>0</v>
      </c>
      <c r="AL450" s="227"/>
      <c r="AM450" s="228">
        <f t="shared" si="65"/>
        <v>0</v>
      </c>
      <c r="AN450" s="228" t="s">
        <v>1057</v>
      </c>
      <c r="AO450" s="229">
        <f t="shared" si="63"/>
        <v>40000</v>
      </c>
    </row>
    <row r="451" spans="1:41" ht="22.5" x14ac:dyDescent="0.2">
      <c r="A451" s="413">
        <v>558</v>
      </c>
      <c r="B451" s="276"/>
      <c r="C451" s="262" t="s">
        <v>1680</v>
      </c>
      <c r="D451" s="262" t="s">
        <v>1681</v>
      </c>
      <c r="E451" s="262" t="s">
        <v>1682</v>
      </c>
      <c r="F451" s="262" t="s">
        <v>1683</v>
      </c>
      <c r="G451" s="262"/>
      <c r="H451" s="262"/>
      <c r="I451" s="262" t="s">
        <v>1541</v>
      </c>
      <c r="J451" s="262" t="s">
        <v>225</v>
      </c>
      <c r="K451" s="227" t="s">
        <v>241</v>
      </c>
      <c r="L451" s="228">
        <f>IF(TYPE(VLOOKUP(K451,Catalogue!$F$2:$J$259,5,0))=16,0,VLOOKUP(K451,Catalogue!$F$2:$J$259,5,0))</f>
        <v>40000</v>
      </c>
      <c r="M451" s="228">
        <v>1</v>
      </c>
      <c r="N451" s="228">
        <f t="shared" si="59"/>
        <v>40000</v>
      </c>
      <c r="O451" s="227"/>
      <c r="P451" s="228">
        <f>IF(TYPE(VLOOKUP(O451,Catalogue!$F$2:$J$259,5,0))=16,0,VLOOKUP(O451,Catalogue!$F$2:$J$259,5,0))</f>
        <v>0</v>
      </c>
      <c r="Q451" s="228"/>
      <c r="R451" s="228">
        <f t="shared" si="60"/>
        <v>0</v>
      </c>
      <c r="S451" s="232"/>
      <c r="T451" s="256" t="str">
        <f>IF(TYPE(VLOOKUP(S451,Catalogue!$F$2:$J$259,3,0))=16," ",VLOOKUP(S451,Catalogue!$F$2:$J$259,3,0))</f>
        <v xml:space="preserve"> </v>
      </c>
      <c r="U451" s="228">
        <f>IF(TYPE(VLOOKUP(S451,Catalogue!$F$2:$J$259,5,0))=16,0,VLOOKUP(S451,Catalogue!$F$2:$J$259,5,0))</f>
        <v>0</v>
      </c>
      <c r="V451" s="232"/>
      <c r="W451" s="256" t="str">
        <f>IF(TYPE(VLOOKUP(V451,Catalogue!$F$2:$J$259,3,0))=16," ",VLOOKUP(V451,Catalogue!$F$2:$J$259,3,0))</f>
        <v xml:space="preserve"> </v>
      </c>
      <c r="X451" s="228">
        <f>IF(TYPE(VLOOKUP(V451,Catalogue!$F$2:$J$259,5,0))=16,0,VLOOKUP(V451,Catalogue!$F$2:$J$259,5,0))</f>
        <v>0</v>
      </c>
      <c r="Y451" s="232"/>
      <c r="Z451" s="227" t="str">
        <f>IF(TYPE(VLOOKUP(Y451,Catalogue!$F$2:$J$259,3,0))=16," ",VLOOKUP(Y451,Catalogue!$F$2:$J$259,3,0))</f>
        <v xml:space="preserve"> </v>
      </c>
      <c r="AA451" s="228">
        <f>IF(TYPE(VLOOKUP(Y451,Catalogue!$F$2:$J$259,5,0))=16,0,VLOOKUP(Y451,Catalogue!$F$2:$J$259,5,0))</f>
        <v>0</v>
      </c>
      <c r="AB451" s="260">
        <v>1.9</v>
      </c>
      <c r="AC451" s="260">
        <v>0.7</v>
      </c>
      <c r="AD451" s="260">
        <v>1</v>
      </c>
      <c r="AE451" s="260">
        <f t="shared" si="64"/>
        <v>1.3299999999999998</v>
      </c>
      <c r="AF451" s="228">
        <f t="shared" si="66"/>
        <v>0</v>
      </c>
      <c r="AG451" s="228">
        <f t="shared" si="61"/>
        <v>0</v>
      </c>
      <c r="AH451" s="228">
        <f t="shared" si="62"/>
        <v>0</v>
      </c>
      <c r="AI451" s="232"/>
      <c r="AJ451" s="227" t="str">
        <f>IF(TYPE(VLOOKUP(AI451,Catalogue!$F$2:$J$259,3,0))=16," ",VLOOKUP(AI451,Catalogue!$F$2:$J$259,3,0))</f>
        <v xml:space="preserve"> </v>
      </c>
      <c r="AK451" s="228">
        <f>IF(TYPE(VLOOKUP(AI451,Catalogue!$F$2:$J$259,5,0))=16,0,VLOOKUP(AI451,Catalogue!$F$2:$J$259,5,0))</f>
        <v>0</v>
      </c>
      <c r="AL451" s="227"/>
      <c r="AM451" s="228">
        <f t="shared" si="65"/>
        <v>0</v>
      </c>
      <c r="AN451" s="228" t="s">
        <v>1379</v>
      </c>
      <c r="AO451" s="229">
        <f t="shared" si="63"/>
        <v>40000</v>
      </c>
    </row>
    <row r="452" spans="1:41" ht="22.5" x14ac:dyDescent="0.2">
      <c r="A452" s="412"/>
      <c r="B452" s="276"/>
      <c r="C452" s="262" t="s">
        <v>1680</v>
      </c>
      <c r="D452" s="262" t="s">
        <v>1681</v>
      </c>
      <c r="E452" s="262" t="s">
        <v>1682</v>
      </c>
      <c r="F452" s="262" t="s">
        <v>1683</v>
      </c>
      <c r="G452" s="262"/>
      <c r="H452" s="262"/>
      <c r="I452" s="262" t="s">
        <v>1541</v>
      </c>
      <c r="J452" s="262" t="s">
        <v>225</v>
      </c>
      <c r="K452" s="227"/>
      <c r="L452" s="228">
        <f>IF(TYPE(VLOOKUP(K452,Catalogue!$F$2:$J$259,5,0))=16,0,VLOOKUP(K452,Catalogue!$F$2:$J$259,5,0))</f>
        <v>0</v>
      </c>
      <c r="M452" s="228"/>
      <c r="N452" s="228">
        <f t="shared" si="59"/>
        <v>0</v>
      </c>
      <c r="O452" s="227"/>
      <c r="P452" s="228">
        <f>IF(TYPE(VLOOKUP(O452,Catalogue!$F$2:$J$259,5,0))=16,0,VLOOKUP(O452,Catalogue!$F$2:$J$259,5,0))</f>
        <v>0</v>
      </c>
      <c r="Q452" s="228"/>
      <c r="R452" s="228">
        <f t="shared" si="60"/>
        <v>0</v>
      </c>
      <c r="S452" s="232"/>
      <c r="T452" s="256" t="str">
        <f>IF(TYPE(VLOOKUP(S452,Catalogue!$F$2:$J$259,3,0))=16," ",VLOOKUP(S452,Catalogue!$F$2:$J$259,3,0))</f>
        <v xml:space="preserve"> </v>
      </c>
      <c r="U452" s="228">
        <f>IF(TYPE(VLOOKUP(S452,Catalogue!$F$2:$J$259,5,0))=16,0,VLOOKUP(S452,Catalogue!$F$2:$J$259,5,0))</f>
        <v>0</v>
      </c>
      <c r="V452" s="232"/>
      <c r="W452" s="256" t="str">
        <f>IF(TYPE(VLOOKUP(V452,Catalogue!$F$2:$J$259,3,0))=16," ",VLOOKUP(V452,Catalogue!$F$2:$J$259,3,0))</f>
        <v xml:space="preserve"> </v>
      </c>
      <c r="X452" s="228">
        <f>IF(TYPE(VLOOKUP(V452,Catalogue!$F$2:$J$259,5,0))=16,0,VLOOKUP(V452,Catalogue!$F$2:$J$259,5,0))</f>
        <v>0</v>
      </c>
      <c r="Y452" s="232"/>
      <c r="Z452" s="227" t="str">
        <f>IF(TYPE(VLOOKUP(Y452,Catalogue!$F$2:$J$259,3,0))=16," ",VLOOKUP(Y452,Catalogue!$F$2:$J$259,3,0))</f>
        <v xml:space="preserve"> </v>
      </c>
      <c r="AA452" s="228">
        <f>IF(TYPE(VLOOKUP(Y452,Catalogue!$F$2:$J$259,5,0))=16,0,VLOOKUP(Y452,Catalogue!$F$2:$J$259,5,0))</f>
        <v>0</v>
      </c>
      <c r="AB452" s="260">
        <v>1.9</v>
      </c>
      <c r="AC452" s="260">
        <v>0.7</v>
      </c>
      <c r="AD452" s="260">
        <v>1</v>
      </c>
      <c r="AE452" s="260">
        <f t="shared" si="64"/>
        <v>1.3299999999999998</v>
      </c>
      <c r="AF452" s="228">
        <f t="shared" si="66"/>
        <v>0</v>
      </c>
      <c r="AG452" s="228">
        <f t="shared" si="61"/>
        <v>0</v>
      </c>
      <c r="AH452" s="228">
        <f t="shared" si="62"/>
        <v>0</v>
      </c>
      <c r="AI452" s="232"/>
      <c r="AJ452" s="227" t="str">
        <f>IF(TYPE(VLOOKUP(AI452,Catalogue!$F$2:$J$259,3,0))=16," ",VLOOKUP(AI452,Catalogue!$F$2:$J$259,3,0))</f>
        <v xml:space="preserve"> </v>
      </c>
      <c r="AK452" s="228">
        <f>IF(TYPE(VLOOKUP(AI452,Catalogue!$F$2:$J$259,5,0))=16,0,VLOOKUP(AI452,Catalogue!$F$2:$J$259,5,0))</f>
        <v>0</v>
      </c>
      <c r="AL452" s="227"/>
      <c r="AM452" s="228">
        <f t="shared" si="65"/>
        <v>0</v>
      </c>
      <c r="AN452" s="228" t="s">
        <v>921</v>
      </c>
      <c r="AO452" s="229">
        <f t="shared" si="63"/>
        <v>0</v>
      </c>
    </row>
    <row r="453" spans="1:41" ht="22.5" x14ac:dyDescent="0.2">
      <c r="A453" s="413">
        <v>559</v>
      </c>
      <c r="B453" s="276"/>
      <c r="C453" s="262" t="s">
        <v>1684</v>
      </c>
      <c r="D453" s="262" t="s">
        <v>1685</v>
      </c>
      <c r="E453" s="262">
        <v>1304</v>
      </c>
      <c r="F453" s="262" t="s">
        <v>1532</v>
      </c>
      <c r="G453" s="262"/>
      <c r="H453" s="262" t="s">
        <v>951</v>
      </c>
      <c r="I453" s="262" t="s">
        <v>1686</v>
      </c>
      <c r="J453" s="262" t="s">
        <v>225</v>
      </c>
      <c r="K453" s="227" t="s">
        <v>241</v>
      </c>
      <c r="L453" s="228">
        <f>IF(TYPE(VLOOKUP(K453,Catalogue!$F$2:$J$259,5,0))=16,0,VLOOKUP(K453,Catalogue!$F$2:$J$259,5,0))</f>
        <v>40000</v>
      </c>
      <c r="M453" s="228">
        <v>1</v>
      </c>
      <c r="N453" s="228">
        <f t="shared" si="59"/>
        <v>40000</v>
      </c>
      <c r="O453" s="227"/>
      <c r="P453" s="228">
        <f>IF(TYPE(VLOOKUP(O453,Catalogue!$F$2:$J$259,5,0))=16,0,VLOOKUP(O453,Catalogue!$F$2:$J$259,5,0))</f>
        <v>0</v>
      </c>
      <c r="Q453" s="228"/>
      <c r="R453" s="228">
        <f t="shared" si="60"/>
        <v>0</v>
      </c>
      <c r="S453" s="232"/>
      <c r="T453" s="256" t="str">
        <f>IF(TYPE(VLOOKUP(S453,Catalogue!$F$2:$J$259,3,0))=16," ",VLOOKUP(S453,Catalogue!$F$2:$J$259,3,0))</f>
        <v xml:space="preserve"> </v>
      </c>
      <c r="U453" s="228">
        <f>IF(TYPE(VLOOKUP(S453,Catalogue!$F$2:$J$259,5,0))=16,0,VLOOKUP(S453,Catalogue!$F$2:$J$259,5,0))</f>
        <v>0</v>
      </c>
      <c r="V453" s="232"/>
      <c r="W453" s="256" t="str">
        <f>IF(TYPE(VLOOKUP(V453,Catalogue!$F$2:$J$259,3,0))=16," ",VLOOKUP(V453,Catalogue!$F$2:$J$259,3,0))</f>
        <v xml:space="preserve"> </v>
      </c>
      <c r="X453" s="228">
        <f>IF(TYPE(VLOOKUP(V453,Catalogue!$F$2:$J$259,5,0))=16,0,VLOOKUP(V453,Catalogue!$F$2:$J$259,5,0))</f>
        <v>0</v>
      </c>
      <c r="Y453" s="232"/>
      <c r="Z453" s="227" t="str">
        <f>IF(TYPE(VLOOKUP(Y453,Catalogue!$F$2:$J$259,3,0))=16," ",VLOOKUP(Y453,Catalogue!$F$2:$J$259,3,0))</f>
        <v xml:space="preserve"> </v>
      </c>
      <c r="AA453" s="228">
        <f>IF(TYPE(VLOOKUP(Y453,Catalogue!$F$2:$J$259,5,0))=16,0,VLOOKUP(Y453,Catalogue!$F$2:$J$259,5,0))</f>
        <v>0</v>
      </c>
      <c r="AB453" s="260">
        <v>0.7</v>
      </c>
      <c r="AC453" s="260">
        <v>2</v>
      </c>
      <c r="AD453" s="260">
        <v>1</v>
      </c>
      <c r="AE453" s="260">
        <f t="shared" si="64"/>
        <v>1.4</v>
      </c>
      <c r="AF453" s="228">
        <f t="shared" si="66"/>
        <v>0</v>
      </c>
      <c r="AG453" s="228">
        <f t="shared" si="61"/>
        <v>0</v>
      </c>
      <c r="AH453" s="228">
        <f t="shared" si="62"/>
        <v>0</v>
      </c>
      <c r="AI453" s="232"/>
      <c r="AJ453" s="227" t="str">
        <f>IF(TYPE(VLOOKUP(AI453,Catalogue!$F$2:$J$259,3,0))=16," ",VLOOKUP(AI453,Catalogue!$F$2:$J$259,3,0))</f>
        <v xml:space="preserve"> </v>
      </c>
      <c r="AK453" s="228">
        <f>IF(TYPE(VLOOKUP(AI453,Catalogue!$F$2:$J$259,5,0))=16,0,VLOOKUP(AI453,Catalogue!$F$2:$J$259,5,0))</f>
        <v>0</v>
      </c>
      <c r="AL453" s="227"/>
      <c r="AM453" s="228">
        <f t="shared" si="65"/>
        <v>0</v>
      </c>
      <c r="AN453" s="228" t="s">
        <v>949</v>
      </c>
      <c r="AO453" s="229">
        <f t="shared" si="63"/>
        <v>40000</v>
      </c>
    </row>
    <row r="454" spans="1:41" ht="22.5" x14ac:dyDescent="0.2">
      <c r="A454" s="411"/>
      <c r="B454" s="276"/>
      <c r="C454" s="262" t="s">
        <v>1684</v>
      </c>
      <c r="D454" s="262" t="s">
        <v>1685</v>
      </c>
      <c r="E454" s="262">
        <v>1304</v>
      </c>
      <c r="F454" s="262" t="s">
        <v>1532</v>
      </c>
      <c r="G454" s="262"/>
      <c r="H454" s="262" t="s">
        <v>951</v>
      </c>
      <c r="I454" s="262" t="s">
        <v>1686</v>
      </c>
      <c r="J454" s="262" t="s">
        <v>225</v>
      </c>
      <c r="K454" s="227"/>
      <c r="L454" s="228">
        <f>IF(TYPE(VLOOKUP(K454,Catalogue!$F$2:$J$259,5,0))=16,0,VLOOKUP(K454,Catalogue!$F$2:$J$259,5,0))</f>
        <v>0</v>
      </c>
      <c r="M454" s="228"/>
      <c r="N454" s="228">
        <f t="shared" si="59"/>
        <v>0</v>
      </c>
      <c r="O454" s="227"/>
      <c r="P454" s="228">
        <f>IF(TYPE(VLOOKUP(O454,Catalogue!$F$2:$J$259,5,0))=16,0,VLOOKUP(O454,Catalogue!$F$2:$J$259,5,0))</f>
        <v>0</v>
      </c>
      <c r="Q454" s="228"/>
      <c r="R454" s="228">
        <f t="shared" si="60"/>
        <v>0</v>
      </c>
      <c r="S454" s="232"/>
      <c r="T454" s="256" t="str">
        <f>IF(TYPE(VLOOKUP(S454,Catalogue!$F$2:$J$259,3,0))=16," ",VLOOKUP(S454,Catalogue!$F$2:$J$259,3,0))</f>
        <v xml:space="preserve"> </v>
      </c>
      <c r="U454" s="228">
        <f>IF(TYPE(VLOOKUP(S454,Catalogue!$F$2:$J$259,5,0))=16,0,VLOOKUP(S454,Catalogue!$F$2:$J$259,5,0))</f>
        <v>0</v>
      </c>
      <c r="V454" s="232"/>
      <c r="W454" s="256" t="str">
        <f>IF(TYPE(VLOOKUP(V454,Catalogue!$F$2:$J$259,3,0))=16," ",VLOOKUP(V454,Catalogue!$F$2:$J$259,3,0))</f>
        <v xml:space="preserve"> </v>
      </c>
      <c r="X454" s="228">
        <f>IF(TYPE(VLOOKUP(V454,Catalogue!$F$2:$J$259,5,0))=16,0,VLOOKUP(V454,Catalogue!$F$2:$J$259,5,0))</f>
        <v>0</v>
      </c>
      <c r="Y454" s="232"/>
      <c r="Z454" s="227" t="str">
        <f>IF(TYPE(VLOOKUP(Y454,Catalogue!$F$2:$J$259,3,0))=16," ",VLOOKUP(Y454,Catalogue!$F$2:$J$259,3,0))</f>
        <v xml:space="preserve"> </v>
      </c>
      <c r="AA454" s="228">
        <f>IF(TYPE(VLOOKUP(Y454,Catalogue!$F$2:$J$259,5,0))=16,0,VLOOKUP(Y454,Catalogue!$F$2:$J$259,5,0))</f>
        <v>0</v>
      </c>
      <c r="AB454" s="260">
        <v>1.64</v>
      </c>
      <c r="AC454" s="260">
        <v>1</v>
      </c>
      <c r="AD454" s="260">
        <v>1</v>
      </c>
      <c r="AE454" s="260">
        <f t="shared" si="64"/>
        <v>1.64</v>
      </c>
      <c r="AF454" s="228">
        <f t="shared" si="66"/>
        <v>0</v>
      </c>
      <c r="AG454" s="228">
        <f t="shared" si="61"/>
        <v>0</v>
      </c>
      <c r="AH454" s="228">
        <f t="shared" si="62"/>
        <v>0</v>
      </c>
      <c r="AI454" s="232"/>
      <c r="AJ454" s="227" t="str">
        <f>IF(TYPE(VLOOKUP(AI454,Catalogue!$F$2:$J$259,3,0))=16," ",VLOOKUP(AI454,Catalogue!$F$2:$J$259,3,0))</f>
        <v xml:space="preserve"> </v>
      </c>
      <c r="AK454" s="228">
        <f>IF(TYPE(VLOOKUP(AI454,Catalogue!$F$2:$J$259,5,0))=16,0,VLOOKUP(AI454,Catalogue!$F$2:$J$259,5,0))</f>
        <v>0</v>
      </c>
      <c r="AL454" s="227"/>
      <c r="AM454" s="228">
        <f t="shared" si="65"/>
        <v>0</v>
      </c>
      <c r="AN454" s="228" t="s">
        <v>943</v>
      </c>
      <c r="AO454" s="229">
        <f t="shared" si="63"/>
        <v>0</v>
      </c>
    </row>
    <row r="455" spans="1:41" ht="22.5" x14ac:dyDescent="0.2">
      <c r="A455" s="412"/>
      <c r="B455" s="276"/>
      <c r="C455" s="262" t="s">
        <v>1684</v>
      </c>
      <c r="D455" s="262" t="s">
        <v>1685</v>
      </c>
      <c r="E455" s="262">
        <v>1304</v>
      </c>
      <c r="F455" s="262" t="s">
        <v>1532</v>
      </c>
      <c r="G455" s="262"/>
      <c r="H455" s="262" t="s">
        <v>951</v>
      </c>
      <c r="I455" s="262" t="s">
        <v>1686</v>
      </c>
      <c r="J455" s="262" t="s">
        <v>225</v>
      </c>
      <c r="K455" s="227"/>
      <c r="L455" s="228">
        <f>IF(TYPE(VLOOKUP(K455,Catalogue!$F$2:$J$259,5,0))=16,0,VLOOKUP(K455,Catalogue!$F$2:$J$259,5,0))</f>
        <v>0</v>
      </c>
      <c r="M455" s="228"/>
      <c r="N455" s="228">
        <f t="shared" si="59"/>
        <v>0</v>
      </c>
      <c r="O455" s="227"/>
      <c r="P455" s="228">
        <f>IF(TYPE(VLOOKUP(O455,Catalogue!$F$2:$J$259,5,0))=16,0,VLOOKUP(O455,Catalogue!$F$2:$J$259,5,0))</f>
        <v>0</v>
      </c>
      <c r="Q455" s="228"/>
      <c r="R455" s="228">
        <f t="shared" si="60"/>
        <v>0</v>
      </c>
      <c r="S455" s="232"/>
      <c r="T455" s="256" t="str">
        <f>IF(TYPE(VLOOKUP(S455,Catalogue!$F$2:$J$259,3,0))=16," ",VLOOKUP(S455,Catalogue!$F$2:$J$259,3,0))</f>
        <v xml:space="preserve"> </v>
      </c>
      <c r="U455" s="228">
        <f>IF(TYPE(VLOOKUP(S455,Catalogue!$F$2:$J$259,5,0))=16,0,VLOOKUP(S455,Catalogue!$F$2:$J$259,5,0))</f>
        <v>0</v>
      </c>
      <c r="V455" s="232"/>
      <c r="W455" s="256" t="str">
        <f>IF(TYPE(VLOOKUP(V455,Catalogue!$F$2:$J$259,3,0))=16," ",VLOOKUP(V455,Catalogue!$F$2:$J$259,3,0))</f>
        <v xml:space="preserve"> </v>
      </c>
      <c r="X455" s="228">
        <f>IF(TYPE(VLOOKUP(V455,Catalogue!$F$2:$J$259,5,0))=16,0,VLOOKUP(V455,Catalogue!$F$2:$J$259,5,0))</f>
        <v>0</v>
      </c>
      <c r="Y455" s="232"/>
      <c r="Z455" s="227" t="str">
        <f>IF(TYPE(VLOOKUP(Y455,Catalogue!$F$2:$J$259,3,0))=16," ",VLOOKUP(Y455,Catalogue!$F$2:$J$259,3,0))</f>
        <v xml:space="preserve"> </v>
      </c>
      <c r="AA455" s="228">
        <f>IF(TYPE(VLOOKUP(Y455,Catalogue!$F$2:$J$259,5,0))=16,0,VLOOKUP(Y455,Catalogue!$F$2:$J$259,5,0))</f>
        <v>0</v>
      </c>
      <c r="AB455" s="260">
        <v>1.5</v>
      </c>
      <c r="AC455" s="260">
        <v>0.59</v>
      </c>
      <c r="AD455" s="260">
        <v>1</v>
      </c>
      <c r="AE455" s="260">
        <f t="shared" si="64"/>
        <v>0.88500000000000001</v>
      </c>
      <c r="AF455" s="228">
        <f t="shared" si="66"/>
        <v>0</v>
      </c>
      <c r="AG455" s="228">
        <f t="shared" si="61"/>
        <v>0</v>
      </c>
      <c r="AH455" s="228">
        <f t="shared" si="62"/>
        <v>0</v>
      </c>
      <c r="AI455" s="232"/>
      <c r="AJ455" s="227" t="str">
        <f>IF(TYPE(VLOOKUP(AI455,Catalogue!$F$2:$J$259,3,0))=16," ",VLOOKUP(AI455,Catalogue!$F$2:$J$259,3,0))</f>
        <v xml:space="preserve"> </v>
      </c>
      <c r="AK455" s="228">
        <f>IF(TYPE(VLOOKUP(AI455,Catalogue!$F$2:$J$259,5,0))=16,0,VLOOKUP(AI455,Catalogue!$F$2:$J$259,5,0))</f>
        <v>0</v>
      </c>
      <c r="AL455" s="227"/>
      <c r="AM455" s="228">
        <f t="shared" si="65"/>
        <v>0</v>
      </c>
      <c r="AN455" s="228" t="s">
        <v>1885</v>
      </c>
      <c r="AO455" s="229">
        <f t="shared" si="63"/>
        <v>0</v>
      </c>
    </row>
    <row r="456" spans="1:41" ht="22.5" x14ac:dyDescent="0.2">
      <c r="A456" s="413">
        <v>560</v>
      </c>
      <c r="B456" s="276"/>
      <c r="C456" s="262" t="s">
        <v>1687</v>
      </c>
      <c r="D456" s="262" t="s">
        <v>1688</v>
      </c>
      <c r="E456" s="262" t="s">
        <v>1550</v>
      </c>
      <c r="F456" s="262" t="s">
        <v>1689</v>
      </c>
      <c r="G456" s="262"/>
      <c r="H456" s="262" t="s">
        <v>932</v>
      </c>
      <c r="I456" s="262" t="s">
        <v>1686</v>
      </c>
      <c r="J456" s="262" t="s">
        <v>225</v>
      </c>
      <c r="K456" s="227" t="s">
        <v>241</v>
      </c>
      <c r="L456" s="228">
        <f>IF(TYPE(VLOOKUP(K456,Catalogue!$F$2:$J$259,5,0))=16,0,VLOOKUP(K456,Catalogue!$F$2:$J$259,5,0))</f>
        <v>40000</v>
      </c>
      <c r="M456" s="228">
        <v>1</v>
      </c>
      <c r="N456" s="228">
        <f t="shared" si="59"/>
        <v>40000</v>
      </c>
      <c r="O456" s="227"/>
      <c r="P456" s="228">
        <f>IF(TYPE(VLOOKUP(O456,Catalogue!$F$2:$J$259,5,0))=16,0,VLOOKUP(O456,Catalogue!$F$2:$J$259,5,0))</f>
        <v>0</v>
      </c>
      <c r="Q456" s="228"/>
      <c r="R456" s="228">
        <f t="shared" si="60"/>
        <v>0</v>
      </c>
      <c r="S456" s="232"/>
      <c r="T456" s="256" t="str">
        <f>IF(TYPE(VLOOKUP(S456,Catalogue!$F$2:$J$259,3,0))=16," ",VLOOKUP(S456,Catalogue!$F$2:$J$259,3,0))</f>
        <v xml:space="preserve"> </v>
      </c>
      <c r="U456" s="228">
        <f>IF(TYPE(VLOOKUP(S456,Catalogue!$F$2:$J$259,5,0))=16,0,VLOOKUP(S456,Catalogue!$F$2:$J$259,5,0))</f>
        <v>0</v>
      </c>
      <c r="V456" s="232"/>
      <c r="W456" s="256" t="str">
        <f>IF(TYPE(VLOOKUP(V456,Catalogue!$F$2:$J$259,3,0))=16," ",VLOOKUP(V456,Catalogue!$F$2:$J$259,3,0))</f>
        <v xml:space="preserve"> </v>
      </c>
      <c r="X456" s="228">
        <f>IF(TYPE(VLOOKUP(V456,Catalogue!$F$2:$J$259,5,0))=16,0,VLOOKUP(V456,Catalogue!$F$2:$J$259,5,0))</f>
        <v>0</v>
      </c>
      <c r="Y456" s="232"/>
      <c r="Z456" s="227" t="str">
        <f>IF(TYPE(VLOOKUP(Y456,Catalogue!$F$2:$J$259,3,0))=16," ",VLOOKUP(Y456,Catalogue!$F$2:$J$259,3,0))</f>
        <v xml:space="preserve"> </v>
      </c>
      <c r="AA456" s="228">
        <f>IF(TYPE(VLOOKUP(Y456,Catalogue!$F$2:$J$259,5,0))=16,0,VLOOKUP(Y456,Catalogue!$F$2:$J$259,5,0))</f>
        <v>0</v>
      </c>
      <c r="AB456" s="260">
        <v>0.87</v>
      </c>
      <c r="AC456" s="260">
        <v>1.6</v>
      </c>
      <c r="AD456" s="260">
        <v>1</v>
      </c>
      <c r="AE456" s="260">
        <f t="shared" si="64"/>
        <v>1.3920000000000001</v>
      </c>
      <c r="AF456" s="228">
        <f t="shared" si="66"/>
        <v>0</v>
      </c>
      <c r="AG456" s="228">
        <f t="shared" si="61"/>
        <v>0</v>
      </c>
      <c r="AH456" s="228">
        <f t="shared" si="62"/>
        <v>0</v>
      </c>
      <c r="AI456" s="232"/>
      <c r="AJ456" s="227" t="str">
        <f>IF(TYPE(VLOOKUP(AI456,Catalogue!$F$2:$J$259,3,0))=16," ",VLOOKUP(AI456,Catalogue!$F$2:$J$259,3,0))</f>
        <v xml:space="preserve"> </v>
      </c>
      <c r="AK456" s="228">
        <f>IF(TYPE(VLOOKUP(AI456,Catalogue!$F$2:$J$259,5,0))=16,0,VLOOKUP(AI456,Catalogue!$F$2:$J$259,5,0))</f>
        <v>0</v>
      </c>
      <c r="AL456" s="227"/>
      <c r="AM456" s="228">
        <f t="shared" si="65"/>
        <v>0</v>
      </c>
      <c r="AN456" s="228" t="s">
        <v>919</v>
      </c>
      <c r="AO456" s="229">
        <f t="shared" si="63"/>
        <v>40000</v>
      </c>
    </row>
    <row r="457" spans="1:41" ht="22.5" x14ac:dyDescent="0.2">
      <c r="A457" s="411"/>
      <c r="B457" s="276"/>
      <c r="C457" s="262" t="s">
        <v>1687</v>
      </c>
      <c r="D457" s="262" t="s">
        <v>1688</v>
      </c>
      <c r="E457" s="262" t="s">
        <v>1550</v>
      </c>
      <c r="F457" s="262" t="s">
        <v>1689</v>
      </c>
      <c r="G457" s="262"/>
      <c r="H457" s="262" t="s">
        <v>932</v>
      </c>
      <c r="I457" s="262" t="s">
        <v>1686</v>
      </c>
      <c r="J457" s="262" t="s">
        <v>225</v>
      </c>
      <c r="K457" s="227"/>
      <c r="L457" s="228">
        <f>IF(TYPE(VLOOKUP(K457,Catalogue!$F$2:$J$259,5,0))=16,0,VLOOKUP(K457,Catalogue!$F$2:$J$259,5,0))</f>
        <v>0</v>
      </c>
      <c r="M457" s="228"/>
      <c r="N457" s="228">
        <f t="shared" si="59"/>
        <v>0</v>
      </c>
      <c r="O457" s="227"/>
      <c r="P457" s="228">
        <f>IF(TYPE(VLOOKUP(O457,Catalogue!$F$2:$J$259,5,0))=16,0,VLOOKUP(O457,Catalogue!$F$2:$J$259,5,0))</f>
        <v>0</v>
      </c>
      <c r="Q457" s="228"/>
      <c r="R457" s="228">
        <f t="shared" si="60"/>
        <v>0</v>
      </c>
      <c r="S457" s="232"/>
      <c r="T457" s="256" t="str">
        <f>IF(TYPE(VLOOKUP(S457,Catalogue!$F$2:$J$259,3,0))=16," ",VLOOKUP(S457,Catalogue!$F$2:$J$259,3,0))</f>
        <v xml:space="preserve"> </v>
      </c>
      <c r="U457" s="228">
        <f>IF(TYPE(VLOOKUP(S457,Catalogue!$F$2:$J$259,5,0))=16,0,VLOOKUP(S457,Catalogue!$F$2:$J$259,5,0))</f>
        <v>0</v>
      </c>
      <c r="V457" s="232"/>
      <c r="W457" s="256" t="str">
        <f>IF(TYPE(VLOOKUP(V457,Catalogue!$F$2:$J$259,3,0))=16," ",VLOOKUP(V457,Catalogue!$F$2:$J$259,3,0))</f>
        <v xml:space="preserve"> </v>
      </c>
      <c r="X457" s="228">
        <f>IF(TYPE(VLOOKUP(V457,Catalogue!$F$2:$J$259,5,0))=16,0,VLOOKUP(V457,Catalogue!$F$2:$J$259,5,0))</f>
        <v>0</v>
      </c>
      <c r="Y457" s="232"/>
      <c r="Z457" s="227" t="str">
        <f>IF(TYPE(VLOOKUP(Y457,Catalogue!$F$2:$J$259,3,0))=16," ",VLOOKUP(Y457,Catalogue!$F$2:$J$259,3,0))</f>
        <v xml:space="preserve"> </v>
      </c>
      <c r="AA457" s="228">
        <f>IF(TYPE(VLOOKUP(Y457,Catalogue!$F$2:$J$259,5,0))=16,0,VLOOKUP(Y457,Catalogue!$F$2:$J$259,5,0))</f>
        <v>0</v>
      </c>
      <c r="AB457" s="260">
        <v>0.68</v>
      </c>
      <c r="AC457" s="260">
        <v>1.6</v>
      </c>
      <c r="AD457" s="260">
        <v>1</v>
      </c>
      <c r="AE457" s="260">
        <f t="shared" si="64"/>
        <v>1.0880000000000001</v>
      </c>
      <c r="AF457" s="228">
        <f t="shared" si="66"/>
        <v>0</v>
      </c>
      <c r="AG457" s="228">
        <f t="shared" si="61"/>
        <v>0</v>
      </c>
      <c r="AH457" s="228">
        <f t="shared" si="62"/>
        <v>0</v>
      </c>
      <c r="AI457" s="232"/>
      <c r="AJ457" s="227" t="str">
        <f>IF(TYPE(VLOOKUP(AI457,Catalogue!$F$2:$J$259,3,0))=16," ",VLOOKUP(AI457,Catalogue!$F$2:$J$259,3,0))</f>
        <v xml:space="preserve"> </v>
      </c>
      <c r="AK457" s="228">
        <f>IF(TYPE(VLOOKUP(AI457,Catalogue!$F$2:$J$259,5,0))=16,0,VLOOKUP(AI457,Catalogue!$F$2:$J$259,5,0))</f>
        <v>0</v>
      </c>
      <c r="AL457" s="227"/>
      <c r="AM457" s="228">
        <f t="shared" si="65"/>
        <v>0</v>
      </c>
      <c r="AN457" s="228" t="s">
        <v>921</v>
      </c>
      <c r="AO457" s="229">
        <f t="shared" si="63"/>
        <v>0</v>
      </c>
    </row>
    <row r="458" spans="1:41" ht="22.5" x14ac:dyDescent="0.2">
      <c r="A458" s="412"/>
      <c r="B458" s="276"/>
      <c r="C458" s="262" t="s">
        <v>1687</v>
      </c>
      <c r="D458" s="262" t="s">
        <v>1688</v>
      </c>
      <c r="E458" s="262" t="s">
        <v>1550</v>
      </c>
      <c r="F458" s="262" t="s">
        <v>1689</v>
      </c>
      <c r="G458" s="262"/>
      <c r="H458" s="262" t="s">
        <v>932</v>
      </c>
      <c r="I458" s="262" t="s">
        <v>1686</v>
      </c>
      <c r="J458" s="262" t="s">
        <v>225</v>
      </c>
      <c r="K458" s="227"/>
      <c r="L458" s="228">
        <f>IF(TYPE(VLOOKUP(K458,Catalogue!$F$2:$J$259,5,0))=16,0,VLOOKUP(K458,Catalogue!$F$2:$J$259,5,0))</f>
        <v>0</v>
      </c>
      <c r="M458" s="228"/>
      <c r="N458" s="228">
        <f t="shared" si="59"/>
        <v>0</v>
      </c>
      <c r="O458" s="227"/>
      <c r="P458" s="228">
        <f>IF(TYPE(VLOOKUP(O458,Catalogue!$F$2:$J$259,5,0))=16,0,VLOOKUP(O458,Catalogue!$F$2:$J$259,5,0))</f>
        <v>0</v>
      </c>
      <c r="Q458" s="228"/>
      <c r="R458" s="228">
        <f t="shared" si="60"/>
        <v>0</v>
      </c>
      <c r="S458" s="232"/>
      <c r="T458" s="256" t="str">
        <f>IF(TYPE(VLOOKUP(S458,Catalogue!$F$2:$J$259,3,0))=16," ",VLOOKUP(S458,Catalogue!$F$2:$J$259,3,0))</f>
        <v xml:space="preserve"> </v>
      </c>
      <c r="U458" s="228">
        <f>IF(TYPE(VLOOKUP(S458,Catalogue!$F$2:$J$259,5,0))=16,0,VLOOKUP(S458,Catalogue!$F$2:$J$259,5,0))</f>
        <v>0</v>
      </c>
      <c r="V458" s="232"/>
      <c r="W458" s="256" t="str">
        <f>IF(TYPE(VLOOKUP(V458,Catalogue!$F$2:$J$259,3,0))=16," ",VLOOKUP(V458,Catalogue!$F$2:$J$259,3,0))</f>
        <v xml:space="preserve"> </v>
      </c>
      <c r="X458" s="228">
        <f>IF(TYPE(VLOOKUP(V458,Catalogue!$F$2:$J$259,5,0))=16,0,VLOOKUP(V458,Catalogue!$F$2:$J$259,5,0))</f>
        <v>0</v>
      </c>
      <c r="Y458" s="232"/>
      <c r="Z458" s="227" t="str">
        <f>IF(TYPE(VLOOKUP(Y458,Catalogue!$F$2:$J$259,3,0))=16," ",VLOOKUP(Y458,Catalogue!$F$2:$J$259,3,0))</f>
        <v xml:space="preserve"> </v>
      </c>
      <c r="AA458" s="228">
        <f>IF(TYPE(VLOOKUP(Y458,Catalogue!$F$2:$J$259,5,0))=16,0,VLOOKUP(Y458,Catalogue!$F$2:$J$259,5,0))</f>
        <v>0</v>
      </c>
      <c r="AB458" s="260">
        <v>0.7</v>
      </c>
      <c r="AC458" s="260">
        <v>2.63</v>
      </c>
      <c r="AD458" s="260">
        <v>1</v>
      </c>
      <c r="AE458" s="260">
        <f t="shared" si="64"/>
        <v>1.8409999999999997</v>
      </c>
      <c r="AF458" s="228">
        <f t="shared" si="66"/>
        <v>0</v>
      </c>
      <c r="AG458" s="228">
        <f t="shared" si="61"/>
        <v>0</v>
      </c>
      <c r="AH458" s="228">
        <f t="shared" si="62"/>
        <v>0</v>
      </c>
      <c r="AI458" s="232"/>
      <c r="AJ458" s="227" t="str">
        <f>IF(TYPE(VLOOKUP(AI458,Catalogue!$F$2:$J$259,3,0))=16," ",VLOOKUP(AI458,Catalogue!$F$2:$J$259,3,0))</f>
        <v xml:space="preserve"> </v>
      </c>
      <c r="AK458" s="228">
        <f>IF(TYPE(VLOOKUP(AI458,Catalogue!$F$2:$J$259,5,0))=16,0,VLOOKUP(AI458,Catalogue!$F$2:$J$259,5,0))</f>
        <v>0</v>
      </c>
      <c r="AL458" s="227"/>
      <c r="AM458" s="228">
        <f t="shared" si="65"/>
        <v>0</v>
      </c>
      <c r="AN458" s="228" t="s">
        <v>1885</v>
      </c>
      <c r="AO458" s="229">
        <f t="shared" si="63"/>
        <v>0</v>
      </c>
    </row>
    <row r="459" spans="1:41" ht="33.75" x14ac:dyDescent="0.2">
      <c r="A459" s="413">
        <v>561</v>
      </c>
      <c r="B459" s="276"/>
      <c r="C459" s="262" t="s">
        <v>1690</v>
      </c>
      <c r="D459" s="262" t="s">
        <v>977</v>
      </c>
      <c r="E459" s="262" t="s">
        <v>1691</v>
      </c>
      <c r="F459" s="262" t="s">
        <v>1692</v>
      </c>
      <c r="G459" s="262"/>
      <c r="H459" s="262" t="s">
        <v>988</v>
      </c>
      <c r="I459" s="262" t="s">
        <v>1686</v>
      </c>
      <c r="J459" s="262" t="s">
        <v>225</v>
      </c>
      <c r="K459" s="227" t="s">
        <v>241</v>
      </c>
      <c r="L459" s="228">
        <f>IF(TYPE(VLOOKUP(K459,Catalogue!$F$2:$J$259,5,0))=16,0,VLOOKUP(K459,Catalogue!$F$2:$J$259,5,0))</f>
        <v>40000</v>
      </c>
      <c r="M459" s="228">
        <v>1</v>
      </c>
      <c r="N459" s="228">
        <f t="shared" si="59"/>
        <v>40000</v>
      </c>
      <c r="O459" s="227"/>
      <c r="P459" s="228">
        <f>IF(TYPE(VLOOKUP(O459,Catalogue!$F$2:$J$259,5,0))=16,0,VLOOKUP(O459,Catalogue!$F$2:$J$259,5,0))</f>
        <v>0</v>
      </c>
      <c r="Q459" s="228"/>
      <c r="R459" s="228">
        <f t="shared" si="60"/>
        <v>0</v>
      </c>
      <c r="S459" s="232"/>
      <c r="T459" s="256" t="str">
        <f>IF(TYPE(VLOOKUP(S459,Catalogue!$F$2:$J$259,3,0))=16," ",VLOOKUP(S459,Catalogue!$F$2:$J$259,3,0))</f>
        <v xml:space="preserve"> </v>
      </c>
      <c r="U459" s="228">
        <f>IF(TYPE(VLOOKUP(S459,Catalogue!$F$2:$J$259,5,0))=16,0,VLOOKUP(S459,Catalogue!$F$2:$J$259,5,0))</f>
        <v>0</v>
      </c>
      <c r="V459" s="232"/>
      <c r="W459" s="256" t="str">
        <f>IF(TYPE(VLOOKUP(V459,Catalogue!$F$2:$J$259,3,0))=16," ",VLOOKUP(V459,Catalogue!$F$2:$J$259,3,0))</f>
        <v xml:space="preserve"> </v>
      </c>
      <c r="X459" s="228">
        <f>IF(TYPE(VLOOKUP(V459,Catalogue!$F$2:$J$259,5,0))=16,0,VLOOKUP(V459,Catalogue!$F$2:$J$259,5,0))</f>
        <v>0</v>
      </c>
      <c r="Y459" s="232"/>
      <c r="Z459" s="227" t="str">
        <f>IF(TYPE(VLOOKUP(Y459,Catalogue!$F$2:$J$259,3,0))=16," ",VLOOKUP(Y459,Catalogue!$F$2:$J$259,3,0))</f>
        <v xml:space="preserve"> </v>
      </c>
      <c r="AA459" s="228">
        <f>IF(TYPE(VLOOKUP(Y459,Catalogue!$F$2:$J$259,5,0))=16,0,VLOOKUP(Y459,Catalogue!$F$2:$J$259,5,0))</f>
        <v>0</v>
      </c>
      <c r="AB459" s="260">
        <v>1.28</v>
      </c>
      <c r="AC459" s="260">
        <v>0.65</v>
      </c>
      <c r="AD459" s="260">
        <v>1</v>
      </c>
      <c r="AE459" s="260">
        <f t="shared" si="64"/>
        <v>0.83200000000000007</v>
      </c>
      <c r="AF459" s="228">
        <f t="shared" si="66"/>
        <v>0</v>
      </c>
      <c r="AG459" s="228">
        <f t="shared" si="61"/>
        <v>0</v>
      </c>
      <c r="AH459" s="228">
        <f t="shared" si="62"/>
        <v>0</v>
      </c>
      <c r="AI459" s="232"/>
      <c r="AJ459" s="227" t="str">
        <f>IF(TYPE(VLOOKUP(AI459,Catalogue!$F$2:$J$259,3,0))=16," ",VLOOKUP(AI459,Catalogue!$F$2:$J$259,3,0))</f>
        <v xml:space="preserve"> </v>
      </c>
      <c r="AK459" s="228">
        <f>IF(TYPE(VLOOKUP(AI459,Catalogue!$F$2:$J$259,5,0))=16,0,VLOOKUP(AI459,Catalogue!$F$2:$J$259,5,0))</f>
        <v>0</v>
      </c>
      <c r="AL459" s="227"/>
      <c r="AM459" s="228">
        <f t="shared" si="65"/>
        <v>0</v>
      </c>
      <c r="AN459" s="228" t="s">
        <v>941</v>
      </c>
      <c r="AO459" s="229">
        <f t="shared" si="63"/>
        <v>40000</v>
      </c>
    </row>
    <row r="460" spans="1:41" ht="33.75" x14ac:dyDescent="0.2">
      <c r="A460" s="411"/>
      <c r="B460" s="276"/>
      <c r="C460" s="262" t="s">
        <v>1690</v>
      </c>
      <c r="D460" s="262" t="s">
        <v>977</v>
      </c>
      <c r="E460" s="262" t="s">
        <v>1691</v>
      </c>
      <c r="F460" s="262" t="s">
        <v>1692</v>
      </c>
      <c r="G460" s="262"/>
      <c r="H460" s="262" t="s">
        <v>988</v>
      </c>
      <c r="I460" s="262" t="s">
        <v>1686</v>
      </c>
      <c r="J460" s="262" t="s">
        <v>225</v>
      </c>
      <c r="K460" s="227"/>
      <c r="L460" s="228">
        <f>IF(TYPE(VLOOKUP(K460,Catalogue!$F$2:$J$259,5,0))=16,0,VLOOKUP(K460,Catalogue!$F$2:$J$259,5,0))</f>
        <v>0</v>
      </c>
      <c r="M460" s="228"/>
      <c r="N460" s="228">
        <f t="shared" si="59"/>
        <v>0</v>
      </c>
      <c r="O460" s="227"/>
      <c r="P460" s="228">
        <f>IF(TYPE(VLOOKUP(O460,Catalogue!$F$2:$J$259,5,0))=16,0,VLOOKUP(O460,Catalogue!$F$2:$J$259,5,0))</f>
        <v>0</v>
      </c>
      <c r="Q460" s="228"/>
      <c r="R460" s="228">
        <f t="shared" si="60"/>
        <v>0</v>
      </c>
      <c r="S460" s="232"/>
      <c r="T460" s="256" t="str">
        <f>IF(TYPE(VLOOKUP(S460,Catalogue!$F$2:$J$259,3,0))=16," ",VLOOKUP(S460,Catalogue!$F$2:$J$259,3,0))</f>
        <v xml:space="preserve"> </v>
      </c>
      <c r="U460" s="228">
        <f>IF(TYPE(VLOOKUP(S460,Catalogue!$F$2:$J$259,5,0))=16,0,VLOOKUP(S460,Catalogue!$F$2:$J$259,5,0))</f>
        <v>0</v>
      </c>
      <c r="V460" s="232"/>
      <c r="W460" s="256" t="str">
        <f>IF(TYPE(VLOOKUP(V460,Catalogue!$F$2:$J$259,3,0))=16," ",VLOOKUP(V460,Catalogue!$F$2:$J$259,3,0))</f>
        <v xml:space="preserve"> </v>
      </c>
      <c r="X460" s="228">
        <f>IF(TYPE(VLOOKUP(V460,Catalogue!$F$2:$J$259,5,0))=16,0,VLOOKUP(V460,Catalogue!$F$2:$J$259,5,0))</f>
        <v>0</v>
      </c>
      <c r="Y460" s="232"/>
      <c r="Z460" s="227" t="str">
        <f>IF(TYPE(VLOOKUP(Y460,Catalogue!$F$2:$J$259,3,0))=16," ",VLOOKUP(Y460,Catalogue!$F$2:$J$259,3,0))</f>
        <v xml:space="preserve"> </v>
      </c>
      <c r="AA460" s="228">
        <f>IF(TYPE(VLOOKUP(Y460,Catalogue!$F$2:$J$259,5,0))=16,0,VLOOKUP(Y460,Catalogue!$F$2:$J$259,5,0))</f>
        <v>0</v>
      </c>
      <c r="AB460" s="260">
        <v>1.28</v>
      </c>
      <c r="AC460" s="260">
        <v>0.7</v>
      </c>
      <c r="AD460" s="260">
        <v>1</v>
      </c>
      <c r="AE460" s="260">
        <f t="shared" si="64"/>
        <v>0.89599999999999991</v>
      </c>
      <c r="AF460" s="228">
        <f t="shared" si="66"/>
        <v>0</v>
      </c>
      <c r="AG460" s="228">
        <f t="shared" si="61"/>
        <v>0</v>
      </c>
      <c r="AH460" s="228">
        <f t="shared" si="62"/>
        <v>0</v>
      </c>
      <c r="AI460" s="232"/>
      <c r="AJ460" s="227" t="str">
        <f>IF(TYPE(VLOOKUP(AI460,Catalogue!$F$2:$J$259,3,0))=16," ",VLOOKUP(AI460,Catalogue!$F$2:$J$259,3,0))</f>
        <v xml:space="preserve"> </v>
      </c>
      <c r="AK460" s="228">
        <f>IF(TYPE(VLOOKUP(AI460,Catalogue!$F$2:$J$259,5,0))=16,0,VLOOKUP(AI460,Catalogue!$F$2:$J$259,5,0))</f>
        <v>0</v>
      </c>
      <c r="AL460" s="227"/>
      <c r="AM460" s="228">
        <f t="shared" si="65"/>
        <v>0</v>
      </c>
      <c r="AN460" s="228" t="s">
        <v>942</v>
      </c>
      <c r="AO460" s="229">
        <f t="shared" si="63"/>
        <v>0</v>
      </c>
    </row>
    <row r="461" spans="1:41" ht="33.75" x14ac:dyDescent="0.2">
      <c r="A461" s="411"/>
      <c r="B461" s="276"/>
      <c r="C461" s="262" t="s">
        <v>1690</v>
      </c>
      <c r="D461" s="262" t="s">
        <v>977</v>
      </c>
      <c r="E461" s="262" t="s">
        <v>1691</v>
      </c>
      <c r="F461" s="262" t="s">
        <v>1692</v>
      </c>
      <c r="G461" s="262"/>
      <c r="H461" s="262" t="s">
        <v>988</v>
      </c>
      <c r="I461" s="262" t="s">
        <v>1686</v>
      </c>
      <c r="J461" s="262" t="s">
        <v>225</v>
      </c>
      <c r="K461" s="227"/>
      <c r="L461" s="228">
        <f>IF(TYPE(VLOOKUP(K461,Catalogue!$F$2:$J$259,5,0))=16,0,VLOOKUP(K461,Catalogue!$F$2:$J$259,5,0))</f>
        <v>0</v>
      </c>
      <c r="M461" s="228"/>
      <c r="N461" s="228">
        <f t="shared" si="59"/>
        <v>0</v>
      </c>
      <c r="O461" s="227"/>
      <c r="P461" s="228">
        <f>IF(TYPE(VLOOKUP(O461,Catalogue!$F$2:$J$259,5,0))=16,0,VLOOKUP(O461,Catalogue!$F$2:$J$259,5,0))</f>
        <v>0</v>
      </c>
      <c r="Q461" s="228"/>
      <c r="R461" s="228">
        <f t="shared" si="60"/>
        <v>0</v>
      </c>
      <c r="S461" s="232"/>
      <c r="T461" s="256" t="str">
        <f>IF(TYPE(VLOOKUP(S461,Catalogue!$F$2:$J$259,3,0))=16," ",VLOOKUP(S461,Catalogue!$F$2:$J$259,3,0))</f>
        <v xml:space="preserve"> </v>
      </c>
      <c r="U461" s="228">
        <f>IF(TYPE(VLOOKUP(S461,Catalogue!$F$2:$J$259,5,0))=16,0,VLOOKUP(S461,Catalogue!$F$2:$J$259,5,0))</f>
        <v>0</v>
      </c>
      <c r="V461" s="232"/>
      <c r="W461" s="256" t="str">
        <f>IF(TYPE(VLOOKUP(V461,Catalogue!$F$2:$J$259,3,0))=16," ",VLOOKUP(V461,Catalogue!$F$2:$J$259,3,0))</f>
        <v xml:space="preserve"> </v>
      </c>
      <c r="X461" s="228">
        <f>IF(TYPE(VLOOKUP(V461,Catalogue!$F$2:$J$259,5,0))=16,0,VLOOKUP(V461,Catalogue!$F$2:$J$259,5,0))</f>
        <v>0</v>
      </c>
      <c r="Y461" s="232"/>
      <c r="Z461" s="227" t="str">
        <f>IF(TYPE(VLOOKUP(Y461,Catalogue!$F$2:$J$259,3,0))=16," ",VLOOKUP(Y461,Catalogue!$F$2:$J$259,3,0))</f>
        <v xml:space="preserve"> </v>
      </c>
      <c r="AA461" s="228">
        <f>IF(TYPE(VLOOKUP(Y461,Catalogue!$F$2:$J$259,5,0))=16,0,VLOOKUP(Y461,Catalogue!$F$2:$J$259,5,0))</f>
        <v>0</v>
      </c>
      <c r="AB461" s="260">
        <v>0.5</v>
      </c>
      <c r="AC461" s="260">
        <v>2.4</v>
      </c>
      <c r="AD461" s="260">
        <v>1</v>
      </c>
      <c r="AE461" s="260">
        <f t="shared" si="64"/>
        <v>1.2</v>
      </c>
      <c r="AF461" s="228">
        <f t="shared" si="66"/>
        <v>0</v>
      </c>
      <c r="AG461" s="228">
        <f t="shared" si="61"/>
        <v>0</v>
      </c>
      <c r="AH461" s="228">
        <f t="shared" si="62"/>
        <v>0</v>
      </c>
      <c r="AI461" s="232"/>
      <c r="AJ461" s="227" t="str">
        <f>IF(TYPE(VLOOKUP(AI461,Catalogue!$F$2:$J$259,3,0))=16," ",VLOOKUP(AI461,Catalogue!$F$2:$J$259,3,0))</f>
        <v xml:space="preserve"> </v>
      </c>
      <c r="AK461" s="228">
        <f>IF(TYPE(VLOOKUP(AI461,Catalogue!$F$2:$J$259,5,0))=16,0,VLOOKUP(AI461,Catalogue!$F$2:$J$259,5,0))</f>
        <v>0</v>
      </c>
      <c r="AL461" s="227"/>
      <c r="AM461" s="228">
        <f t="shared" si="65"/>
        <v>0</v>
      </c>
      <c r="AN461" s="228" t="s">
        <v>922</v>
      </c>
      <c r="AO461" s="229">
        <f t="shared" si="63"/>
        <v>0</v>
      </c>
    </row>
    <row r="462" spans="1:41" ht="33.75" x14ac:dyDescent="0.2">
      <c r="A462" s="412"/>
      <c r="B462" s="276"/>
      <c r="C462" s="262" t="s">
        <v>1690</v>
      </c>
      <c r="D462" s="262" t="s">
        <v>977</v>
      </c>
      <c r="E462" s="262" t="s">
        <v>1691</v>
      </c>
      <c r="F462" s="262" t="s">
        <v>1692</v>
      </c>
      <c r="G462" s="262"/>
      <c r="H462" s="262" t="s">
        <v>988</v>
      </c>
      <c r="I462" s="262" t="s">
        <v>1686</v>
      </c>
      <c r="J462" s="262" t="s">
        <v>225</v>
      </c>
      <c r="K462" s="227"/>
      <c r="L462" s="228">
        <f>IF(TYPE(VLOOKUP(K462,Catalogue!$F$2:$J$259,5,0))=16,0,VLOOKUP(K462,Catalogue!$F$2:$J$259,5,0))</f>
        <v>0</v>
      </c>
      <c r="M462" s="228"/>
      <c r="N462" s="228">
        <f t="shared" si="59"/>
        <v>0</v>
      </c>
      <c r="O462" s="227"/>
      <c r="P462" s="228">
        <f>IF(TYPE(VLOOKUP(O462,Catalogue!$F$2:$J$259,5,0))=16,0,VLOOKUP(O462,Catalogue!$F$2:$J$259,5,0))</f>
        <v>0</v>
      </c>
      <c r="Q462" s="228"/>
      <c r="R462" s="228">
        <f t="shared" si="60"/>
        <v>0</v>
      </c>
      <c r="S462" s="232"/>
      <c r="T462" s="256" t="str">
        <f>IF(TYPE(VLOOKUP(S462,Catalogue!$F$2:$J$259,3,0))=16," ",VLOOKUP(S462,Catalogue!$F$2:$J$259,3,0))</f>
        <v xml:space="preserve"> </v>
      </c>
      <c r="U462" s="228">
        <f>IF(TYPE(VLOOKUP(S462,Catalogue!$F$2:$J$259,5,0))=16,0,VLOOKUP(S462,Catalogue!$F$2:$J$259,5,0))</f>
        <v>0</v>
      </c>
      <c r="V462" s="232"/>
      <c r="W462" s="256" t="str">
        <f>IF(TYPE(VLOOKUP(V462,Catalogue!$F$2:$J$259,3,0))=16," ",VLOOKUP(V462,Catalogue!$F$2:$J$259,3,0))</f>
        <v xml:space="preserve"> </v>
      </c>
      <c r="X462" s="228">
        <f>IF(TYPE(VLOOKUP(V462,Catalogue!$F$2:$J$259,5,0))=16,0,VLOOKUP(V462,Catalogue!$F$2:$J$259,5,0))</f>
        <v>0</v>
      </c>
      <c r="Y462" s="232"/>
      <c r="Z462" s="227" t="str">
        <f>IF(TYPE(VLOOKUP(Y462,Catalogue!$F$2:$J$259,3,0))=16," ",VLOOKUP(Y462,Catalogue!$F$2:$J$259,3,0))</f>
        <v xml:space="preserve"> </v>
      </c>
      <c r="AA462" s="228">
        <f>IF(TYPE(VLOOKUP(Y462,Catalogue!$F$2:$J$259,5,0))=16,0,VLOOKUP(Y462,Catalogue!$F$2:$J$259,5,0))</f>
        <v>0</v>
      </c>
      <c r="AB462" s="260">
        <v>0.47</v>
      </c>
      <c r="AC462" s="260">
        <v>2.5</v>
      </c>
      <c r="AD462" s="260">
        <v>1</v>
      </c>
      <c r="AE462" s="260">
        <f t="shared" si="64"/>
        <v>1.1749999999999998</v>
      </c>
      <c r="AF462" s="228">
        <f t="shared" si="66"/>
        <v>0</v>
      </c>
      <c r="AG462" s="228">
        <f t="shared" si="61"/>
        <v>0</v>
      </c>
      <c r="AH462" s="228">
        <f t="shared" si="62"/>
        <v>0</v>
      </c>
      <c r="AI462" s="232"/>
      <c r="AJ462" s="227" t="str">
        <f>IF(TYPE(VLOOKUP(AI462,Catalogue!$F$2:$J$259,3,0))=16," ",VLOOKUP(AI462,Catalogue!$F$2:$J$259,3,0))</f>
        <v xml:space="preserve"> </v>
      </c>
      <c r="AK462" s="228">
        <f>IF(TYPE(VLOOKUP(AI462,Catalogue!$F$2:$J$259,5,0))=16,0,VLOOKUP(AI462,Catalogue!$F$2:$J$259,5,0))</f>
        <v>0</v>
      </c>
      <c r="AL462" s="227"/>
      <c r="AM462" s="228">
        <f t="shared" si="65"/>
        <v>0</v>
      </c>
      <c r="AN462" s="228" t="s">
        <v>1904</v>
      </c>
      <c r="AO462" s="229">
        <f t="shared" si="63"/>
        <v>0</v>
      </c>
    </row>
    <row r="463" spans="1:41" ht="33.75" x14ac:dyDescent="0.2">
      <c r="A463" s="277">
        <v>562</v>
      </c>
      <c r="B463" s="276"/>
      <c r="C463" s="262" t="s">
        <v>1693</v>
      </c>
      <c r="D463" s="262" t="s">
        <v>1694</v>
      </c>
      <c r="E463" s="262" t="s">
        <v>1695</v>
      </c>
      <c r="F463" s="262" t="s">
        <v>1692</v>
      </c>
      <c r="G463" s="262" t="s">
        <v>1260</v>
      </c>
      <c r="H463" s="262" t="s">
        <v>988</v>
      </c>
      <c r="I463" s="262" t="s">
        <v>1686</v>
      </c>
      <c r="J463" s="262" t="s">
        <v>225</v>
      </c>
      <c r="K463" s="227" t="s">
        <v>241</v>
      </c>
      <c r="L463" s="228">
        <f>IF(TYPE(VLOOKUP(K463,Catalogue!$F$2:$J$259,5,0))=16,0,VLOOKUP(K463,Catalogue!$F$2:$J$259,5,0))</f>
        <v>40000</v>
      </c>
      <c r="M463" s="228">
        <v>1</v>
      </c>
      <c r="N463" s="228">
        <f t="shared" si="59"/>
        <v>40000</v>
      </c>
      <c r="O463" s="227"/>
      <c r="P463" s="228">
        <f>IF(TYPE(VLOOKUP(O463,Catalogue!$F$2:$J$259,5,0))=16,0,VLOOKUP(O463,Catalogue!$F$2:$J$259,5,0))</f>
        <v>0</v>
      </c>
      <c r="Q463" s="228"/>
      <c r="R463" s="228">
        <f t="shared" si="60"/>
        <v>0</v>
      </c>
      <c r="S463" s="232"/>
      <c r="T463" s="256" t="str">
        <f>IF(TYPE(VLOOKUP(S463,Catalogue!$F$2:$J$259,3,0))=16," ",VLOOKUP(S463,Catalogue!$F$2:$J$259,3,0))</f>
        <v xml:space="preserve"> </v>
      </c>
      <c r="U463" s="228">
        <f>IF(TYPE(VLOOKUP(S463,Catalogue!$F$2:$J$259,5,0))=16,0,VLOOKUP(S463,Catalogue!$F$2:$J$259,5,0))</f>
        <v>0</v>
      </c>
      <c r="V463" s="232"/>
      <c r="W463" s="256" t="str">
        <f>IF(TYPE(VLOOKUP(V463,Catalogue!$F$2:$J$259,3,0))=16," ",VLOOKUP(V463,Catalogue!$F$2:$J$259,3,0))</f>
        <v xml:space="preserve"> </v>
      </c>
      <c r="X463" s="228">
        <f>IF(TYPE(VLOOKUP(V463,Catalogue!$F$2:$J$259,5,0))=16,0,VLOOKUP(V463,Catalogue!$F$2:$J$259,5,0))</f>
        <v>0</v>
      </c>
      <c r="Y463" s="232"/>
      <c r="Z463" s="227" t="str">
        <f>IF(TYPE(VLOOKUP(Y463,Catalogue!$F$2:$J$259,3,0))=16," ",VLOOKUP(Y463,Catalogue!$F$2:$J$259,3,0))</f>
        <v xml:space="preserve"> </v>
      </c>
      <c r="AA463" s="228">
        <f>IF(TYPE(VLOOKUP(Y463,Catalogue!$F$2:$J$259,5,0))=16,0,VLOOKUP(Y463,Catalogue!$F$2:$J$259,5,0))</f>
        <v>0</v>
      </c>
      <c r="AB463" s="260">
        <v>2</v>
      </c>
      <c r="AC463" s="260">
        <v>0.65</v>
      </c>
      <c r="AD463" s="260">
        <v>1</v>
      </c>
      <c r="AE463" s="260">
        <f t="shared" si="64"/>
        <v>1.3</v>
      </c>
      <c r="AF463" s="228">
        <f t="shared" si="66"/>
        <v>0</v>
      </c>
      <c r="AG463" s="228">
        <f t="shared" si="61"/>
        <v>0</v>
      </c>
      <c r="AH463" s="228">
        <f t="shared" si="62"/>
        <v>0</v>
      </c>
      <c r="AI463" s="232"/>
      <c r="AJ463" s="227" t="str">
        <f>IF(TYPE(VLOOKUP(AI463,Catalogue!$F$2:$J$259,3,0))=16," ",VLOOKUP(AI463,Catalogue!$F$2:$J$259,3,0))</f>
        <v xml:space="preserve"> </v>
      </c>
      <c r="AK463" s="228">
        <f>IF(TYPE(VLOOKUP(AI463,Catalogue!$F$2:$J$259,5,0))=16,0,VLOOKUP(AI463,Catalogue!$F$2:$J$259,5,0))</f>
        <v>0</v>
      </c>
      <c r="AL463" s="227"/>
      <c r="AM463" s="228">
        <f t="shared" si="65"/>
        <v>0</v>
      </c>
      <c r="AN463" s="228" t="s">
        <v>1903</v>
      </c>
      <c r="AO463" s="229">
        <f t="shared" si="63"/>
        <v>40000</v>
      </c>
    </row>
    <row r="464" spans="1:41" ht="33.75" x14ac:dyDescent="0.2">
      <c r="A464" s="413">
        <v>563</v>
      </c>
      <c r="B464" s="276"/>
      <c r="C464" s="262" t="s">
        <v>1696</v>
      </c>
      <c r="D464" s="262" t="s">
        <v>1697</v>
      </c>
      <c r="E464" s="262" t="s">
        <v>1698</v>
      </c>
      <c r="F464" s="262" t="s">
        <v>1692</v>
      </c>
      <c r="G464" s="262"/>
      <c r="H464" s="262" t="s">
        <v>988</v>
      </c>
      <c r="I464" s="262" t="s">
        <v>1686</v>
      </c>
      <c r="J464" s="262" t="s">
        <v>225</v>
      </c>
      <c r="K464" s="227" t="s">
        <v>241</v>
      </c>
      <c r="L464" s="228">
        <f>IF(TYPE(VLOOKUP(K464,Catalogue!$F$2:$J$259,5,0))=16,0,VLOOKUP(K464,Catalogue!$F$2:$J$259,5,0))</f>
        <v>40000</v>
      </c>
      <c r="M464" s="228">
        <v>1</v>
      </c>
      <c r="N464" s="228">
        <f t="shared" si="59"/>
        <v>40000</v>
      </c>
      <c r="O464" s="227"/>
      <c r="P464" s="228">
        <f>IF(TYPE(VLOOKUP(O464,Catalogue!$F$2:$J$259,5,0))=16,0,VLOOKUP(O464,Catalogue!$F$2:$J$259,5,0))</f>
        <v>0</v>
      </c>
      <c r="Q464" s="228"/>
      <c r="R464" s="228">
        <f t="shared" si="60"/>
        <v>0</v>
      </c>
      <c r="S464" s="232"/>
      <c r="T464" s="256" t="str">
        <f>IF(TYPE(VLOOKUP(S464,Catalogue!$F$2:$J$259,3,0))=16," ",VLOOKUP(S464,Catalogue!$F$2:$J$259,3,0))</f>
        <v xml:space="preserve"> </v>
      </c>
      <c r="U464" s="228">
        <f>IF(TYPE(VLOOKUP(S464,Catalogue!$F$2:$J$259,5,0))=16,0,VLOOKUP(S464,Catalogue!$F$2:$J$259,5,0))</f>
        <v>0</v>
      </c>
      <c r="V464" s="232"/>
      <c r="W464" s="256" t="str">
        <f>IF(TYPE(VLOOKUP(V464,Catalogue!$F$2:$J$259,3,0))=16," ",VLOOKUP(V464,Catalogue!$F$2:$J$259,3,0))</f>
        <v xml:space="preserve"> </v>
      </c>
      <c r="X464" s="228">
        <f>IF(TYPE(VLOOKUP(V464,Catalogue!$F$2:$J$259,5,0))=16,0,VLOOKUP(V464,Catalogue!$F$2:$J$259,5,0))</f>
        <v>0</v>
      </c>
      <c r="Y464" s="232"/>
      <c r="Z464" s="227" t="str">
        <f>IF(TYPE(VLOOKUP(Y464,Catalogue!$F$2:$J$259,3,0))=16," ",VLOOKUP(Y464,Catalogue!$F$2:$J$259,3,0))</f>
        <v xml:space="preserve"> </v>
      </c>
      <c r="AA464" s="228">
        <f>IF(TYPE(VLOOKUP(Y464,Catalogue!$F$2:$J$259,5,0))=16,0,VLOOKUP(Y464,Catalogue!$F$2:$J$259,5,0))</f>
        <v>0</v>
      </c>
      <c r="AB464" s="260">
        <v>0.755</v>
      </c>
      <c r="AC464" s="260">
        <v>1.02</v>
      </c>
      <c r="AD464" s="260">
        <v>4</v>
      </c>
      <c r="AE464" s="260">
        <f t="shared" si="64"/>
        <v>3.0804</v>
      </c>
      <c r="AF464" s="228">
        <f t="shared" si="66"/>
        <v>0</v>
      </c>
      <c r="AG464" s="228">
        <f t="shared" si="61"/>
        <v>0</v>
      </c>
      <c r="AH464" s="228">
        <f t="shared" si="62"/>
        <v>0</v>
      </c>
      <c r="AI464" s="232"/>
      <c r="AJ464" s="227" t="str">
        <f>IF(TYPE(VLOOKUP(AI464,Catalogue!$F$2:$J$259,3,0))=16," ",VLOOKUP(AI464,Catalogue!$F$2:$J$259,3,0))</f>
        <v xml:space="preserve"> </v>
      </c>
      <c r="AK464" s="228">
        <f>IF(TYPE(VLOOKUP(AI464,Catalogue!$F$2:$J$259,5,0))=16,0,VLOOKUP(AI464,Catalogue!$F$2:$J$259,5,0))</f>
        <v>0</v>
      </c>
      <c r="AL464" s="227"/>
      <c r="AM464" s="228">
        <f t="shared" si="65"/>
        <v>0</v>
      </c>
      <c r="AN464" s="228" t="s">
        <v>1922</v>
      </c>
      <c r="AO464" s="229">
        <f t="shared" si="63"/>
        <v>40000</v>
      </c>
    </row>
    <row r="465" spans="1:41" ht="33.75" x14ac:dyDescent="0.2">
      <c r="A465" s="411"/>
      <c r="B465" s="276"/>
      <c r="C465" s="262" t="s">
        <v>1696</v>
      </c>
      <c r="D465" s="262" t="s">
        <v>1697</v>
      </c>
      <c r="E465" s="262" t="s">
        <v>1698</v>
      </c>
      <c r="F465" s="262" t="s">
        <v>1692</v>
      </c>
      <c r="G465" s="262"/>
      <c r="H465" s="262" t="s">
        <v>988</v>
      </c>
      <c r="I465" s="262" t="s">
        <v>1686</v>
      </c>
      <c r="J465" s="262" t="s">
        <v>225</v>
      </c>
      <c r="K465" s="227"/>
      <c r="L465" s="228">
        <f>IF(TYPE(VLOOKUP(K465,Catalogue!$F$2:$J$259,5,0))=16,0,VLOOKUP(K465,Catalogue!$F$2:$J$259,5,0))</f>
        <v>0</v>
      </c>
      <c r="M465" s="228"/>
      <c r="N465" s="228">
        <f t="shared" si="59"/>
        <v>0</v>
      </c>
      <c r="O465" s="227"/>
      <c r="P465" s="228">
        <f>IF(TYPE(VLOOKUP(O465,Catalogue!$F$2:$J$259,5,0))=16,0,VLOOKUP(O465,Catalogue!$F$2:$J$259,5,0))</f>
        <v>0</v>
      </c>
      <c r="Q465" s="228"/>
      <c r="R465" s="228">
        <f t="shared" si="60"/>
        <v>0</v>
      </c>
      <c r="S465" s="232"/>
      <c r="T465" s="256" t="str">
        <f>IF(TYPE(VLOOKUP(S465,Catalogue!$F$2:$J$259,3,0))=16," ",VLOOKUP(S465,Catalogue!$F$2:$J$259,3,0))</f>
        <v xml:space="preserve"> </v>
      </c>
      <c r="U465" s="228">
        <f>IF(TYPE(VLOOKUP(S465,Catalogue!$F$2:$J$259,5,0))=16,0,VLOOKUP(S465,Catalogue!$F$2:$J$259,5,0))</f>
        <v>0</v>
      </c>
      <c r="V465" s="232"/>
      <c r="W465" s="256" t="str">
        <f>IF(TYPE(VLOOKUP(V465,Catalogue!$F$2:$J$259,3,0))=16," ",VLOOKUP(V465,Catalogue!$F$2:$J$259,3,0))</f>
        <v xml:space="preserve"> </v>
      </c>
      <c r="X465" s="228">
        <f>IF(TYPE(VLOOKUP(V465,Catalogue!$F$2:$J$259,5,0))=16,0,VLOOKUP(V465,Catalogue!$F$2:$J$259,5,0))</f>
        <v>0</v>
      </c>
      <c r="Y465" s="232"/>
      <c r="Z465" s="227" t="str">
        <f>IF(TYPE(VLOOKUP(Y465,Catalogue!$F$2:$J$259,3,0))=16," ",VLOOKUP(Y465,Catalogue!$F$2:$J$259,3,0))</f>
        <v xml:space="preserve"> </v>
      </c>
      <c r="AA465" s="228">
        <f>IF(TYPE(VLOOKUP(Y465,Catalogue!$F$2:$J$259,5,0))=16,0,VLOOKUP(Y465,Catalogue!$F$2:$J$259,5,0))</f>
        <v>0</v>
      </c>
      <c r="AB465" s="260">
        <v>0.94</v>
      </c>
      <c r="AC465" s="260">
        <v>0.97</v>
      </c>
      <c r="AD465" s="260">
        <v>2</v>
      </c>
      <c r="AE465" s="260">
        <f t="shared" si="64"/>
        <v>1.8235999999999999</v>
      </c>
      <c r="AF465" s="228">
        <f t="shared" si="66"/>
        <v>0</v>
      </c>
      <c r="AG465" s="228">
        <f t="shared" si="61"/>
        <v>0</v>
      </c>
      <c r="AH465" s="228">
        <f t="shared" si="62"/>
        <v>0</v>
      </c>
      <c r="AI465" s="232"/>
      <c r="AJ465" s="227" t="str">
        <f>IF(TYPE(VLOOKUP(AI465,Catalogue!$F$2:$J$259,3,0))=16," ",VLOOKUP(AI465,Catalogue!$F$2:$J$259,3,0))</f>
        <v xml:space="preserve"> </v>
      </c>
      <c r="AK465" s="228">
        <f>IF(TYPE(VLOOKUP(AI465,Catalogue!$F$2:$J$259,5,0))=16,0,VLOOKUP(AI465,Catalogue!$F$2:$J$259,5,0))</f>
        <v>0</v>
      </c>
      <c r="AL465" s="227"/>
      <c r="AM465" s="228">
        <f t="shared" si="65"/>
        <v>0</v>
      </c>
      <c r="AN465" s="228" t="s">
        <v>1900</v>
      </c>
      <c r="AO465" s="229">
        <f t="shared" si="63"/>
        <v>0</v>
      </c>
    </row>
    <row r="466" spans="1:41" ht="33.75" x14ac:dyDescent="0.2">
      <c r="A466" s="411"/>
      <c r="B466" s="276"/>
      <c r="C466" s="262" t="s">
        <v>1696</v>
      </c>
      <c r="D466" s="262" t="s">
        <v>1697</v>
      </c>
      <c r="E466" s="262" t="s">
        <v>1698</v>
      </c>
      <c r="F466" s="262" t="s">
        <v>1692</v>
      </c>
      <c r="G466" s="262"/>
      <c r="H466" s="262" t="s">
        <v>988</v>
      </c>
      <c r="I466" s="262" t="s">
        <v>1686</v>
      </c>
      <c r="J466" s="262" t="s">
        <v>225</v>
      </c>
      <c r="K466" s="227"/>
      <c r="L466" s="228">
        <f>IF(TYPE(VLOOKUP(K466,Catalogue!$F$2:$J$259,5,0))=16,0,VLOOKUP(K466,Catalogue!$F$2:$J$259,5,0))</f>
        <v>0</v>
      </c>
      <c r="M466" s="228"/>
      <c r="N466" s="228">
        <f t="shared" si="59"/>
        <v>0</v>
      </c>
      <c r="O466" s="227"/>
      <c r="P466" s="228">
        <f>IF(TYPE(VLOOKUP(O466,Catalogue!$F$2:$J$259,5,0))=16,0,VLOOKUP(O466,Catalogue!$F$2:$J$259,5,0))</f>
        <v>0</v>
      </c>
      <c r="Q466" s="228"/>
      <c r="R466" s="228">
        <f t="shared" si="60"/>
        <v>0</v>
      </c>
      <c r="S466" s="232"/>
      <c r="T466" s="256" t="str">
        <f>IF(TYPE(VLOOKUP(S466,Catalogue!$F$2:$J$259,3,0))=16," ",VLOOKUP(S466,Catalogue!$F$2:$J$259,3,0))</f>
        <v xml:space="preserve"> </v>
      </c>
      <c r="U466" s="228">
        <f>IF(TYPE(VLOOKUP(S466,Catalogue!$F$2:$J$259,5,0))=16,0,VLOOKUP(S466,Catalogue!$F$2:$J$259,5,0))</f>
        <v>0</v>
      </c>
      <c r="V466" s="232"/>
      <c r="W466" s="256" t="str">
        <f>IF(TYPE(VLOOKUP(V466,Catalogue!$F$2:$J$259,3,0))=16," ",VLOOKUP(V466,Catalogue!$F$2:$J$259,3,0))</f>
        <v xml:space="preserve"> </v>
      </c>
      <c r="X466" s="228">
        <f>IF(TYPE(VLOOKUP(V466,Catalogue!$F$2:$J$259,5,0))=16,0,VLOOKUP(V466,Catalogue!$F$2:$J$259,5,0))</f>
        <v>0</v>
      </c>
      <c r="Y466" s="232"/>
      <c r="Z466" s="227" t="str">
        <f>IF(TYPE(VLOOKUP(Y466,Catalogue!$F$2:$J$259,3,0))=16," ",VLOOKUP(Y466,Catalogue!$F$2:$J$259,3,0))</f>
        <v xml:space="preserve"> </v>
      </c>
      <c r="AA466" s="228">
        <f>IF(TYPE(VLOOKUP(Y466,Catalogue!$F$2:$J$259,5,0))=16,0,VLOOKUP(Y466,Catalogue!$F$2:$J$259,5,0))</f>
        <v>0</v>
      </c>
      <c r="AB466" s="260">
        <v>0.48</v>
      </c>
      <c r="AC466" s="260">
        <v>1.4</v>
      </c>
      <c r="AD466" s="260">
        <v>1</v>
      </c>
      <c r="AE466" s="260">
        <f t="shared" si="64"/>
        <v>0.67199999999999993</v>
      </c>
      <c r="AF466" s="228">
        <f t="shared" si="66"/>
        <v>0</v>
      </c>
      <c r="AG466" s="228">
        <f t="shared" si="61"/>
        <v>0</v>
      </c>
      <c r="AH466" s="228">
        <f t="shared" si="62"/>
        <v>0</v>
      </c>
      <c r="AI466" s="232"/>
      <c r="AJ466" s="227" t="str">
        <f>IF(TYPE(VLOOKUP(AI466,Catalogue!$F$2:$J$259,3,0))=16," ",VLOOKUP(AI466,Catalogue!$F$2:$J$259,3,0))</f>
        <v xml:space="preserve"> </v>
      </c>
      <c r="AK466" s="228">
        <f>IF(TYPE(VLOOKUP(AI466,Catalogue!$F$2:$J$259,5,0))=16,0,VLOOKUP(AI466,Catalogue!$F$2:$J$259,5,0))</f>
        <v>0</v>
      </c>
      <c r="AL466" s="227"/>
      <c r="AM466" s="228">
        <f t="shared" si="65"/>
        <v>0</v>
      </c>
      <c r="AN466" s="228" t="s">
        <v>920</v>
      </c>
      <c r="AO466" s="229">
        <f t="shared" si="63"/>
        <v>0</v>
      </c>
    </row>
    <row r="467" spans="1:41" ht="33.75" x14ac:dyDescent="0.2">
      <c r="A467" s="412"/>
      <c r="B467" s="276"/>
      <c r="C467" s="262" t="s">
        <v>1696</v>
      </c>
      <c r="D467" s="262" t="s">
        <v>1697</v>
      </c>
      <c r="E467" s="262" t="s">
        <v>1698</v>
      </c>
      <c r="F467" s="262" t="s">
        <v>1692</v>
      </c>
      <c r="G467" s="262"/>
      <c r="H467" s="262" t="s">
        <v>988</v>
      </c>
      <c r="I467" s="262" t="s">
        <v>1686</v>
      </c>
      <c r="J467" s="262" t="s">
        <v>225</v>
      </c>
      <c r="K467" s="227"/>
      <c r="L467" s="228">
        <f>IF(TYPE(VLOOKUP(K467,Catalogue!$F$2:$J$259,5,0))=16,0,VLOOKUP(K467,Catalogue!$F$2:$J$259,5,0))</f>
        <v>0</v>
      </c>
      <c r="M467" s="228"/>
      <c r="N467" s="228">
        <f t="shared" si="59"/>
        <v>0</v>
      </c>
      <c r="O467" s="227"/>
      <c r="P467" s="228">
        <f>IF(TYPE(VLOOKUP(O467,Catalogue!$F$2:$J$259,5,0))=16,0,VLOOKUP(O467,Catalogue!$F$2:$J$259,5,0))</f>
        <v>0</v>
      </c>
      <c r="Q467" s="228"/>
      <c r="R467" s="228">
        <f t="shared" si="60"/>
        <v>0</v>
      </c>
      <c r="S467" s="232"/>
      <c r="T467" s="256" t="str">
        <f>IF(TYPE(VLOOKUP(S467,Catalogue!$F$2:$J$259,3,0))=16," ",VLOOKUP(S467,Catalogue!$F$2:$J$259,3,0))</f>
        <v xml:space="preserve"> </v>
      </c>
      <c r="U467" s="228">
        <f>IF(TYPE(VLOOKUP(S467,Catalogue!$F$2:$J$259,5,0))=16,0,VLOOKUP(S467,Catalogue!$F$2:$J$259,5,0))</f>
        <v>0</v>
      </c>
      <c r="V467" s="232"/>
      <c r="W467" s="256" t="str">
        <f>IF(TYPE(VLOOKUP(V467,Catalogue!$F$2:$J$259,3,0))=16," ",VLOOKUP(V467,Catalogue!$F$2:$J$259,3,0))</f>
        <v xml:space="preserve"> </v>
      </c>
      <c r="X467" s="228">
        <f>IF(TYPE(VLOOKUP(V467,Catalogue!$F$2:$J$259,5,0))=16,0,VLOOKUP(V467,Catalogue!$F$2:$J$259,5,0))</f>
        <v>0</v>
      </c>
      <c r="Y467" s="232"/>
      <c r="Z467" s="227" t="str">
        <f>IF(TYPE(VLOOKUP(Y467,Catalogue!$F$2:$J$259,3,0))=16," ",VLOOKUP(Y467,Catalogue!$F$2:$J$259,3,0))</f>
        <v xml:space="preserve"> </v>
      </c>
      <c r="AA467" s="228">
        <f>IF(TYPE(VLOOKUP(Y467,Catalogue!$F$2:$J$259,5,0))=16,0,VLOOKUP(Y467,Catalogue!$F$2:$J$259,5,0))</f>
        <v>0</v>
      </c>
      <c r="AB467" s="260">
        <v>0.48</v>
      </c>
      <c r="AC467" s="260">
        <v>1.1499999999999999</v>
      </c>
      <c r="AD467" s="260">
        <v>1</v>
      </c>
      <c r="AE467" s="260">
        <f t="shared" si="64"/>
        <v>0.55199999999999994</v>
      </c>
      <c r="AF467" s="228">
        <f t="shared" si="66"/>
        <v>0</v>
      </c>
      <c r="AG467" s="228">
        <f t="shared" si="61"/>
        <v>0</v>
      </c>
      <c r="AH467" s="228">
        <f t="shared" si="62"/>
        <v>0</v>
      </c>
      <c r="AI467" s="232"/>
      <c r="AJ467" s="227" t="str">
        <f>IF(TYPE(VLOOKUP(AI467,Catalogue!$F$2:$J$259,3,0))=16," ",VLOOKUP(AI467,Catalogue!$F$2:$J$259,3,0))</f>
        <v xml:space="preserve"> </v>
      </c>
      <c r="AK467" s="228">
        <f>IF(TYPE(VLOOKUP(AI467,Catalogue!$F$2:$J$259,5,0))=16,0,VLOOKUP(AI467,Catalogue!$F$2:$J$259,5,0))</f>
        <v>0</v>
      </c>
      <c r="AL467" s="227"/>
      <c r="AM467" s="228">
        <f t="shared" si="65"/>
        <v>0</v>
      </c>
      <c r="AN467" s="228" t="s">
        <v>922</v>
      </c>
      <c r="AO467" s="229">
        <f t="shared" si="63"/>
        <v>0</v>
      </c>
    </row>
    <row r="468" spans="1:41" ht="33.75" x14ac:dyDescent="0.2">
      <c r="A468" s="413">
        <v>564</v>
      </c>
      <c r="B468" s="276"/>
      <c r="C468" s="262" t="s">
        <v>1699</v>
      </c>
      <c r="D468" s="262" t="s">
        <v>1700</v>
      </c>
      <c r="E468" s="262">
        <v>129</v>
      </c>
      <c r="F468" s="262" t="s">
        <v>1692</v>
      </c>
      <c r="G468" s="262"/>
      <c r="H468" s="262" t="s">
        <v>988</v>
      </c>
      <c r="I468" s="262" t="s">
        <v>1686</v>
      </c>
      <c r="J468" s="262" t="s">
        <v>225</v>
      </c>
      <c r="K468" s="227" t="s">
        <v>241</v>
      </c>
      <c r="L468" s="228">
        <f>IF(TYPE(VLOOKUP(K468,Catalogue!$F$2:$J$259,5,0))=16,0,VLOOKUP(K468,Catalogue!$F$2:$J$259,5,0))</f>
        <v>40000</v>
      </c>
      <c r="M468" s="228">
        <v>1</v>
      </c>
      <c r="N468" s="228">
        <f t="shared" si="59"/>
        <v>40000</v>
      </c>
      <c r="O468" s="227"/>
      <c r="P468" s="228">
        <f>IF(TYPE(VLOOKUP(O468,Catalogue!$F$2:$J$259,5,0))=16,0,VLOOKUP(O468,Catalogue!$F$2:$J$259,5,0))</f>
        <v>0</v>
      </c>
      <c r="Q468" s="228"/>
      <c r="R468" s="228">
        <f t="shared" si="60"/>
        <v>0</v>
      </c>
      <c r="S468" s="232"/>
      <c r="T468" s="256" t="str">
        <f>IF(TYPE(VLOOKUP(S468,Catalogue!$F$2:$J$259,3,0))=16," ",VLOOKUP(S468,Catalogue!$F$2:$J$259,3,0))</f>
        <v xml:space="preserve"> </v>
      </c>
      <c r="U468" s="228">
        <f>IF(TYPE(VLOOKUP(S468,Catalogue!$F$2:$J$259,5,0))=16,0,VLOOKUP(S468,Catalogue!$F$2:$J$259,5,0))</f>
        <v>0</v>
      </c>
      <c r="V468" s="232"/>
      <c r="W468" s="256" t="str">
        <f>IF(TYPE(VLOOKUP(V468,Catalogue!$F$2:$J$259,3,0))=16," ",VLOOKUP(V468,Catalogue!$F$2:$J$259,3,0))</f>
        <v xml:space="preserve"> </v>
      </c>
      <c r="X468" s="228">
        <f>IF(TYPE(VLOOKUP(V468,Catalogue!$F$2:$J$259,5,0))=16,0,VLOOKUP(V468,Catalogue!$F$2:$J$259,5,0))</f>
        <v>0</v>
      </c>
      <c r="Y468" s="232"/>
      <c r="Z468" s="227" t="str">
        <f>IF(TYPE(VLOOKUP(Y468,Catalogue!$F$2:$J$259,3,0))=16," ",VLOOKUP(Y468,Catalogue!$F$2:$J$259,3,0))</f>
        <v xml:space="preserve"> </v>
      </c>
      <c r="AA468" s="228">
        <f>IF(TYPE(VLOOKUP(Y468,Catalogue!$F$2:$J$259,5,0))=16,0,VLOOKUP(Y468,Catalogue!$F$2:$J$259,5,0))</f>
        <v>0</v>
      </c>
      <c r="AB468" s="260">
        <v>1.21</v>
      </c>
      <c r="AC468" s="260">
        <v>0.5</v>
      </c>
      <c r="AD468" s="260">
        <v>1</v>
      </c>
      <c r="AE468" s="260">
        <f t="shared" si="64"/>
        <v>0.60499999999999998</v>
      </c>
      <c r="AF468" s="228">
        <f t="shared" si="66"/>
        <v>0</v>
      </c>
      <c r="AG468" s="228">
        <f t="shared" si="61"/>
        <v>0</v>
      </c>
      <c r="AH468" s="228">
        <f t="shared" si="62"/>
        <v>0</v>
      </c>
      <c r="AI468" s="232"/>
      <c r="AJ468" s="227" t="str">
        <f>IF(TYPE(VLOOKUP(AI468,Catalogue!$F$2:$J$259,3,0))=16," ",VLOOKUP(AI468,Catalogue!$F$2:$J$259,3,0))</f>
        <v xml:space="preserve"> </v>
      </c>
      <c r="AK468" s="228">
        <f>IF(TYPE(VLOOKUP(AI468,Catalogue!$F$2:$J$259,5,0))=16,0,VLOOKUP(AI468,Catalogue!$F$2:$J$259,5,0))</f>
        <v>0</v>
      </c>
      <c r="AL468" s="227"/>
      <c r="AM468" s="228">
        <f t="shared" si="65"/>
        <v>0</v>
      </c>
      <c r="AN468" s="228" t="s">
        <v>949</v>
      </c>
      <c r="AO468" s="229">
        <f t="shared" si="63"/>
        <v>40000</v>
      </c>
    </row>
    <row r="469" spans="1:41" ht="33.75" x14ac:dyDescent="0.2">
      <c r="A469" s="411"/>
      <c r="B469" s="276"/>
      <c r="C469" s="262" t="s">
        <v>1699</v>
      </c>
      <c r="D469" s="262" t="s">
        <v>1700</v>
      </c>
      <c r="E469" s="262">
        <v>129</v>
      </c>
      <c r="F469" s="262" t="s">
        <v>1692</v>
      </c>
      <c r="G469" s="262"/>
      <c r="H469" s="262" t="s">
        <v>988</v>
      </c>
      <c r="I469" s="262" t="s">
        <v>1686</v>
      </c>
      <c r="J469" s="262" t="s">
        <v>225</v>
      </c>
      <c r="K469" s="227"/>
      <c r="L469" s="228">
        <f>IF(TYPE(VLOOKUP(K469,Catalogue!$F$2:$J$259,5,0))=16,0,VLOOKUP(K469,Catalogue!$F$2:$J$259,5,0))</f>
        <v>0</v>
      </c>
      <c r="M469" s="228"/>
      <c r="N469" s="228">
        <f t="shared" si="59"/>
        <v>0</v>
      </c>
      <c r="O469" s="227"/>
      <c r="P469" s="228">
        <f>IF(TYPE(VLOOKUP(O469,Catalogue!$F$2:$J$259,5,0))=16,0,VLOOKUP(O469,Catalogue!$F$2:$J$259,5,0))</f>
        <v>0</v>
      </c>
      <c r="Q469" s="228"/>
      <c r="R469" s="228">
        <f t="shared" si="60"/>
        <v>0</v>
      </c>
      <c r="S469" s="232"/>
      <c r="T469" s="256" t="str">
        <f>IF(TYPE(VLOOKUP(S469,Catalogue!$F$2:$J$259,3,0))=16," ",VLOOKUP(S469,Catalogue!$F$2:$J$259,3,0))</f>
        <v xml:space="preserve"> </v>
      </c>
      <c r="U469" s="228">
        <f>IF(TYPE(VLOOKUP(S469,Catalogue!$F$2:$J$259,5,0))=16,0,VLOOKUP(S469,Catalogue!$F$2:$J$259,5,0))</f>
        <v>0</v>
      </c>
      <c r="V469" s="232"/>
      <c r="W469" s="256" t="str">
        <f>IF(TYPE(VLOOKUP(V469,Catalogue!$F$2:$J$259,3,0))=16," ",VLOOKUP(V469,Catalogue!$F$2:$J$259,3,0))</f>
        <v xml:space="preserve"> </v>
      </c>
      <c r="X469" s="228">
        <f>IF(TYPE(VLOOKUP(V469,Catalogue!$F$2:$J$259,5,0))=16,0,VLOOKUP(V469,Catalogue!$F$2:$J$259,5,0))</f>
        <v>0</v>
      </c>
      <c r="Y469" s="232"/>
      <c r="Z469" s="227" t="str">
        <f>IF(TYPE(VLOOKUP(Y469,Catalogue!$F$2:$J$259,3,0))=16," ",VLOOKUP(Y469,Catalogue!$F$2:$J$259,3,0))</f>
        <v xml:space="preserve"> </v>
      </c>
      <c r="AA469" s="228">
        <f>IF(TYPE(VLOOKUP(Y469,Catalogue!$F$2:$J$259,5,0))=16,0,VLOOKUP(Y469,Catalogue!$F$2:$J$259,5,0))</f>
        <v>0</v>
      </c>
      <c r="AB469" s="260">
        <v>1.08</v>
      </c>
      <c r="AC469" s="260">
        <v>0.66</v>
      </c>
      <c r="AD469" s="260">
        <v>1</v>
      </c>
      <c r="AE469" s="260">
        <f t="shared" si="64"/>
        <v>0.7128000000000001</v>
      </c>
      <c r="AF469" s="228">
        <f t="shared" si="66"/>
        <v>0</v>
      </c>
      <c r="AG469" s="228">
        <f t="shared" si="61"/>
        <v>0</v>
      </c>
      <c r="AH469" s="228">
        <f t="shared" si="62"/>
        <v>0</v>
      </c>
      <c r="AI469" s="232"/>
      <c r="AJ469" s="227" t="str">
        <f>IF(TYPE(VLOOKUP(AI469,Catalogue!$F$2:$J$259,3,0))=16," ",VLOOKUP(AI469,Catalogue!$F$2:$J$259,3,0))</f>
        <v xml:space="preserve"> </v>
      </c>
      <c r="AK469" s="228">
        <f>IF(TYPE(VLOOKUP(AI469,Catalogue!$F$2:$J$259,5,0))=16,0,VLOOKUP(AI469,Catalogue!$F$2:$J$259,5,0))</f>
        <v>0</v>
      </c>
      <c r="AL469" s="227"/>
      <c r="AM469" s="228">
        <f t="shared" si="65"/>
        <v>0</v>
      </c>
      <c r="AN469" s="228" t="s">
        <v>943</v>
      </c>
      <c r="AO469" s="229">
        <f t="shared" si="63"/>
        <v>0</v>
      </c>
    </row>
    <row r="470" spans="1:41" ht="33.75" x14ac:dyDescent="0.2">
      <c r="A470" s="412"/>
      <c r="B470" s="276"/>
      <c r="C470" s="262" t="s">
        <v>1699</v>
      </c>
      <c r="D470" s="262" t="s">
        <v>1700</v>
      </c>
      <c r="E470" s="262">
        <v>129</v>
      </c>
      <c r="F470" s="262" t="s">
        <v>1692</v>
      </c>
      <c r="G470" s="262"/>
      <c r="H470" s="262" t="s">
        <v>988</v>
      </c>
      <c r="I470" s="262" t="s">
        <v>1686</v>
      </c>
      <c r="J470" s="262" t="s">
        <v>225</v>
      </c>
      <c r="K470" s="227"/>
      <c r="L470" s="228">
        <f>IF(TYPE(VLOOKUP(K470,Catalogue!$F$2:$J$259,5,0))=16,0,VLOOKUP(K470,Catalogue!$F$2:$J$259,5,0))</f>
        <v>0</v>
      </c>
      <c r="M470" s="228"/>
      <c r="N470" s="228">
        <f t="shared" si="59"/>
        <v>0</v>
      </c>
      <c r="O470" s="227"/>
      <c r="P470" s="228">
        <f>IF(TYPE(VLOOKUP(O470,Catalogue!$F$2:$J$259,5,0))=16,0,VLOOKUP(O470,Catalogue!$F$2:$J$259,5,0))</f>
        <v>0</v>
      </c>
      <c r="Q470" s="228"/>
      <c r="R470" s="228">
        <f t="shared" si="60"/>
        <v>0</v>
      </c>
      <c r="S470" s="232"/>
      <c r="T470" s="256" t="str">
        <f>IF(TYPE(VLOOKUP(S470,Catalogue!$F$2:$J$259,3,0))=16," ",VLOOKUP(S470,Catalogue!$F$2:$J$259,3,0))</f>
        <v xml:space="preserve"> </v>
      </c>
      <c r="U470" s="228">
        <f>IF(TYPE(VLOOKUP(S470,Catalogue!$F$2:$J$259,5,0))=16,0,VLOOKUP(S470,Catalogue!$F$2:$J$259,5,0))</f>
        <v>0</v>
      </c>
      <c r="V470" s="232"/>
      <c r="W470" s="256" t="str">
        <f>IF(TYPE(VLOOKUP(V470,Catalogue!$F$2:$J$259,3,0))=16," ",VLOOKUP(V470,Catalogue!$F$2:$J$259,3,0))</f>
        <v xml:space="preserve"> </v>
      </c>
      <c r="X470" s="228">
        <f>IF(TYPE(VLOOKUP(V470,Catalogue!$F$2:$J$259,5,0))=16,0,VLOOKUP(V470,Catalogue!$F$2:$J$259,5,0))</f>
        <v>0</v>
      </c>
      <c r="Y470" s="232"/>
      <c r="Z470" s="227" t="str">
        <f>IF(TYPE(VLOOKUP(Y470,Catalogue!$F$2:$J$259,3,0))=16," ",VLOOKUP(Y470,Catalogue!$F$2:$J$259,3,0))</f>
        <v xml:space="preserve"> </v>
      </c>
      <c r="AA470" s="228">
        <f>IF(TYPE(VLOOKUP(Y470,Catalogue!$F$2:$J$259,5,0))=16,0,VLOOKUP(Y470,Catalogue!$F$2:$J$259,5,0))</f>
        <v>0</v>
      </c>
      <c r="AB470" s="260">
        <v>0.69</v>
      </c>
      <c r="AC470" s="260">
        <v>0.66</v>
      </c>
      <c r="AD470" s="260">
        <v>1</v>
      </c>
      <c r="AE470" s="260">
        <f t="shared" si="64"/>
        <v>0.45539999999999997</v>
      </c>
      <c r="AF470" s="228">
        <f t="shared" si="66"/>
        <v>0</v>
      </c>
      <c r="AG470" s="228">
        <f t="shared" si="61"/>
        <v>0</v>
      </c>
      <c r="AH470" s="228">
        <f t="shared" si="62"/>
        <v>0</v>
      </c>
      <c r="AI470" s="232"/>
      <c r="AJ470" s="227" t="str">
        <f>IF(TYPE(VLOOKUP(AI470,Catalogue!$F$2:$J$259,3,0))=16," ",VLOOKUP(AI470,Catalogue!$F$2:$J$259,3,0))</f>
        <v xml:space="preserve"> </v>
      </c>
      <c r="AK470" s="228">
        <f>IF(TYPE(VLOOKUP(AI470,Catalogue!$F$2:$J$259,5,0))=16,0,VLOOKUP(AI470,Catalogue!$F$2:$J$259,5,0))</f>
        <v>0</v>
      </c>
      <c r="AL470" s="227"/>
      <c r="AM470" s="228">
        <f t="shared" si="65"/>
        <v>0</v>
      </c>
      <c r="AN470" s="228" t="s">
        <v>931</v>
      </c>
      <c r="AO470" s="229">
        <f t="shared" si="63"/>
        <v>0</v>
      </c>
    </row>
    <row r="471" spans="1:41" ht="33.75" x14ac:dyDescent="0.2">
      <c r="A471" s="413">
        <v>565</v>
      </c>
      <c r="B471" s="276"/>
      <c r="C471" s="262" t="s">
        <v>1701</v>
      </c>
      <c r="D471" s="262" t="s">
        <v>1702</v>
      </c>
      <c r="E471" s="262" t="s">
        <v>1703</v>
      </c>
      <c r="F471" s="262" t="s">
        <v>1692</v>
      </c>
      <c r="G471" s="262"/>
      <c r="H471" s="262" t="s">
        <v>988</v>
      </c>
      <c r="I471" s="262" t="s">
        <v>1686</v>
      </c>
      <c r="J471" s="262" t="s">
        <v>225</v>
      </c>
      <c r="K471" s="227" t="s">
        <v>241</v>
      </c>
      <c r="L471" s="228">
        <f>IF(TYPE(VLOOKUP(K471,Catalogue!$F$2:$J$259,5,0))=16,0,VLOOKUP(K471,Catalogue!$F$2:$J$259,5,0))</f>
        <v>40000</v>
      </c>
      <c r="M471" s="228">
        <v>1</v>
      </c>
      <c r="N471" s="228">
        <f t="shared" si="59"/>
        <v>40000</v>
      </c>
      <c r="O471" s="227"/>
      <c r="P471" s="228">
        <f>IF(TYPE(VLOOKUP(O471,Catalogue!$F$2:$J$259,5,0))=16,0,VLOOKUP(O471,Catalogue!$F$2:$J$259,5,0))</f>
        <v>0</v>
      </c>
      <c r="Q471" s="228"/>
      <c r="R471" s="228">
        <f t="shared" si="60"/>
        <v>0</v>
      </c>
      <c r="S471" s="232"/>
      <c r="T471" s="256" t="str">
        <f>IF(TYPE(VLOOKUP(S471,Catalogue!$F$2:$J$259,3,0))=16," ",VLOOKUP(S471,Catalogue!$F$2:$J$259,3,0))</f>
        <v xml:space="preserve"> </v>
      </c>
      <c r="U471" s="228">
        <f>IF(TYPE(VLOOKUP(S471,Catalogue!$F$2:$J$259,5,0))=16,0,VLOOKUP(S471,Catalogue!$F$2:$J$259,5,0))</f>
        <v>0</v>
      </c>
      <c r="V471" s="232"/>
      <c r="W471" s="256" t="str">
        <f>IF(TYPE(VLOOKUP(V471,Catalogue!$F$2:$J$259,3,0))=16," ",VLOOKUP(V471,Catalogue!$F$2:$J$259,3,0))</f>
        <v xml:space="preserve"> </v>
      </c>
      <c r="X471" s="228">
        <f>IF(TYPE(VLOOKUP(V471,Catalogue!$F$2:$J$259,5,0))=16,0,VLOOKUP(V471,Catalogue!$F$2:$J$259,5,0))</f>
        <v>0</v>
      </c>
      <c r="Y471" s="232"/>
      <c r="Z471" s="227" t="str">
        <f>IF(TYPE(VLOOKUP(Y471,Catalogue!$F$2:$J$259,3,0))=16," ",VLOOKUP(Y471,Catalogue!$F$2:$J$259,3,0))</f>
        <v xml:space="preserve"> </v>
      </c>
      <c r="AA471" s="228">
        <f>IF(TYPE(VLOOKUP(Y471,Catalogue!$F$2:$J$259,5,0))=16,0,VLOOKUP(Y471,Catalogue!$F$2:$J$259,5,0))</f>
        <v>0</v>
      </c>
      <c r="AB471" s="260">
        <v>1.75</v>
      </c>
      <c r="AC471" s="260">
        <v>0.8</v>
      </c>
      <c r="AD471" s="260">
        <v>1</v>
      </c>
      <c r="AE471" s="260">
        <f t="shared" si="64"/>
        <v>1.4000000000000001</v>
      </c>
      <c r="AF471" s="228">
        <f t="shared" si="66"/>
        <v>0</v>
      </c>
      <c r="AG471" s="228">
        <f t="shared" si="61"/>
        <v>0</v>
      </c>
      <c r="AH471" s="228">
        <f t="shared" si="62"/>
        <v>0</v>
      </c>
      <c r="AI471" s="232"/>
      <c r="AJ471" s="227" t="str">
        <f>IF(TYPE(VLOOKUP(AI471,Catalogue!$F$2:$J$259,3,0))=16," ",VLOOKUP(AI471,Catalogue!$F$2:$J$259,3,0))</f>
        <v xml:space="preserve"> </v>
      </c>
      <c r="AK471" s="228">
        <f>IF(TYPE(VLOOKUP(AI471,Catalogue!$F$2:$J$259,5,0))=16,0,VLOOKUP(AI471,Catalogue!$F$2:$J$259,5,0))</f>
        <v>0</v>
      </c>
      <c r="AL471" s="227"/>
      <c r="AM471" s="228">
        <f t="shared" si="65"/>
        <v>0</v>
      </c>
      <c r="AN471" s="228" t="s">
        <v>1913</v>
      </c>
      <c r="AO471" s="229">
        <f t="shared" si="63"/>
        <v>40000</v>
      </c>
    </row>
    <row r="472" spans="1:41" ht="33.75" x14ac:dyDescent="0.2">
      <c r="A472" s="411"/>
      <c r="B472" s="276"/>
      <c r="C472" s="262" t="s">
        <v>1701</v>
      </c>
      <c r="D472" s="262" t="s">
        <v>1702</v>
      </c>
      <c r="E472" s="262" t="s">
        <v>1703</v>
      </c>
      <c r="F472" s="262" t="s">
        <v>1692</v>
      </c>
      <c r="G472" s="262"/>
      <c r="H472" s="262" t="s">
        <v>988</v>
      </c>
      <c r="I472" s="262" t="s">
        <v>1686</v>
      </c>
      <c r="J472" s="262" t="s">
        <v>225</v>
      </c>
      <c r="K472" s="227"/>
      <c r="L472" s="228">
        <f>IF(TYPE(VLOOKUP(K472,Catalogue!$F$2:$J$259,5,0))=16,0,VLOOKUP(K472,Catalogue!$F$2:$J$259,5,0))</f>
        <v>0</v>
      </c>
      <c r="M472" s="228"/>
      <c r="N472" s="228">
        <f t="shared" si="59"/>
        <v>0</v>
      </c>
      <c r="O472" s="227"/>
      <c r="P472" s="228">
        <f>IF(TYPE(VLOOKUP(O472,Catalogue!$F$2:$J$259,5,0))=16,0,VLOOKUP(O472,Catalogue!$F$2:$J$259,5,0))</f>
        <v>0</v>
      </c>
      <c r="Q472" s="228"/>
      <c r="R472" s="228">
        <f t="shared" si="60"/>
        <v>0</v>
      </c>
      <c r="S472" s="232"/>
      <c r="T472" s="256" t="str">
        <f>IF(TYPE(VLOOKUP(S472,Catalogue!$F$2:$J$259,3,0))=16," ",VLOOKUP(S472,Catalogue!$F$2:$J$259,3,0))</f>
        <v xml:space="preserve"> </v>
      </c>
      <c r="U472" s="228">
        <f>IF(TYPE(VLOOKUP(S472,Catalogue!$F$2:$J$259,5,0))=16,0,VLOOKUP(S472,Catalogue!$F$2:$J$259,5,0))</f>
        <v>0</v>
      </c>
      <c r="V472" s="232"/>
      <c r="W472" s="256" t="str">
        <f>IF(TYPE(VLOOKUP(V472,Catalogue!$F$2:$J$259,3,0))=16," ",VLOOKUP(V472,Catalogue!$F$2:$J$259,3,0))</f>
        <v xml:space="preserve"> </v>
      </c>
      <c r="X472" s="228">
        <f>IF(TYPE(VLOOKUP(V472,Catalogue!$F$2:$J$259,5,0))=16,0,VLOOKUP(V472,Catalogue!$F$2:$J$259,5,0))</f>
        <v>0</v>
      </c>
      <c r="Y472" s="232"/>
      <c r="Z472" s="227" t="str">
        <f>IF(TYPE(VLOOKUP(Y472,Catalogue!$F$2:$J$259,3,0))=16," ",VLOOKUP(Y472,Catalogue!$F$2:$J$259,3,0))</f>
        <v xml:space="preserve"> </v>
      </c>
      <c r="AA472" s="228">
        <f>IF(TYPE(VLOOKUP(Y472,Catalogue!$F$2:$J$259,5,0))=16,0,VLOOKUP(Y472,Catalogue!$F$2:$J$259,5,0))</f>
        <v>0</v>
      </c>
      <c r="AB472" s="260">
        <v>0.59</v>
      </c>
      <c r="AC472" s="260">
        <v>2.2999999999999998</v>
      </c>
      <c r="AD472" s="260">
        <v>1</v>
      </c>
      <c r="AE472" s="260">
        <f t="shared" si="64"/>
        <v>1.3569999999999998</v>
      </c>
      <c r="AF472" s="228">
        <f t="shared" si="66"/>
        <v>0</v>
      </c>
      <c r="AG472" s="228">
        <f t="shared" si="61"/>
        <v>0</v>
      </c>
      <c r="AH472" s="228">
        <f t="shared" si="62"/>
        <v>0</v>
      </c>
      <c r="AI472" s="232"/>
      <c r="AJ472" s="227" t="str">
        <f>IF(TYPE(VLOOKUP(AI472,Catalogue!$F$2:$J$259,3,0))=16," ",VLOOKUP(AI472,Catalogue!$F$2:$J$259,3,0))</f>
        <v xml:space="preserve"> </v>
      </c>
      <c r="AK472" s="228">
        <f>IF(TYPE(VLOOKUP(AI472,Catalogue!$F$2:$J$259,5,0))=16,0,VLOOKUP(AI472,Catalogue!$F$2:$J$259,5,0))</f>
        <v>0</v>
      </c>
      <c r="AL472" s="227"/>
      <c r="AM472" s="228">
        <f t="shared" si="65"/>
        <v>0</v>
      </c>
      <c r="AN472" s="228" t="s">
        <v>943</v>
      </c>
      <c r="AO472" s="229">
        <f t="shared" si="63"/>
        <v>0</v>
      </c>
    </row>
    <row r="473" spans="1:41" ht="33.75" x14ac:dyDescent="0.2">
      <c r="A473" s="412"/>
      <c r="B473" s="276"/>
      <c r="C473" s="262" t="s">
        <v>1701</v>
      </c>
      <c r="D473" s="262" t="s">
        <v>1702</v>
      </c>
      <c r="E473" s="262" t="s">
        <v>1703</v>
      </c>
      <c r="F473" s="262" t="s">
        <v>1692</v>
      </c>
      <c r="G473" s="262"/>
      <c r="H473" s="262" t="s">
        <v>988</v>
      </c>
      <c r="I473" s="262" t="s">
        <v>1686</v>
      </c>
      <c r="J473" s="262" t="s">
        <v>225</v>
      </c>
      <c r="K473" s="227"/>
      <c r="L473" s="228">
        <f>IF(TYPE(VLOOKUP(K473,Catalogue!$F$2:$J$259,5,0))=16,0,VLOOKUP(K473,Catalogue!$F$2:$J$259,5,0))</f>
        <v>0</v>
      </c>
      <c r="M473" s="228"/>
      <c r="N473" s="228">
        <f t="shared" si="59"/>
        <v>0</v>
      </c>
      <c r="O473" s="227"/>
      <c r="P473" s="228">
        <f>IF(TYPE(VLOOKUP(O473,Catalogue!$F$2:$J$259,5,0))=16,0,VLOOKUP(O473,Catalogue!$F$2:$J$259,5,0))</f>
        <v>0</v>
      </c>
      <c r="Q473" s="228"/>
      <c r="R473" s="228">
        <f t="shared" si="60"/>
        <v>0</v>
      </c>
      <c r="S473" s="232"/>
      <c r="T473" s="256" t="str">
        <f>IF(TYPE(VLOOKUP(S473,Catalogue!$F$2:$J$259,3,0))=16," ",VLOOKUP(S473,Catalogue!$F$2:$J$259,3,0))</f>
        <v xml:space="preserve"> </v>
      </c>
      <c r="U473" s="228">
        <f>IF(TYPE(VLOOKUP(S473,Catalogue!$F$2:$J$259,5,0))=16,0,VLOOKUP(S473,Catalogue!$F$2:$J$259,5,0))</f>
        <v>0</v>
      </c>
      <c r="V473" s="232"/>
      <c r="W473" s="256" t="str">
        <f>IF(TYPE(VLOOKUP(V473,Catalogue!$F$2:$J$259,3,0))=16," ",VLOOKUP(V473,Catalogue!$F$2:$J$259,3,0))</f>
        <v xml:space="preserve"> </v>
      </c>
      <c r="X473" s="228">
        <f>IF(TYPE(VLOOKUP(V473,Catalogue!$F$2:$J$259,5,0))=16,0,VLOOKUP(V473,Catalogue!$F$2:$J$259,5,0))</f>
        <v>0</v>
      </c>
      <c r="Y473" s="232"/>
      <c r="Z473" s="227" t="str">
        <f>IF(TYPE(VLOOKUP(Y473,Catalogue!$F$2:$J$259,3,0))=16," ",VLOOKUP(Y473,Catalogue!$F$2:$J$259,3,0))</f>
        <v xml:space="preserve"> </v>
      </c>
      <c r="AA473" s="228">
        <f>IF(TYPE(VLOOKUP(Y473,Catalogue!$F$2:$J$259,5,0))=16,0,VLOOKUP(Y473,Catalogue!$F$2:$J$259,5,0))</f>
        <v>0</v>
      </c>
      <c r="AB473" s="260">
        <v>0.6</v>
      </c>
      <c r="AC473" s="260">
        <v>2.2999999999999998</v>
      </c>
      <c r="AD473" s="260">
        <v>1</v>
      </c>
      <c r="AE473" s="260">
        <f t="shared" si="64"/>
        <v>1.38</v>
      </c>
      <c r="AF473" s="228">
        <f t="shared" si="66"/>
        <v>0</v>
      </c>
      <c r="AG473" s="228">
        <f t="shared" si="61"/>
        <v>0</v>
      </c>
      <c r="AH473" s="228">
        <f t="shared" si="62"/>
        <v>0</v>
      </c>
      <c r="AI473" s="232"/>
      <c r="AJ473" s="227" t="str">
        <f>IF(TYPE(VLOOKUP(AI473,Catalogue!$F$2:$J$259,3,0))=16," ",VLOOKUP(AI473,Catalogue!$F$2:$J$259,3,0))</f>
        <v xml:space="preserve"> </v>
      </c>
      <c r="AK473" s="228">
        <f>IF(TYPE(VLOOKUP(AI473,Catalogue!$F$2:$J$259,5,0))=16,0,VLOOKUP(AI473,Catalogue!$F$2:$J$259,5,0))</f>
        <v>0</v>
      </c>
      <c r="AL473" s="227"/>
      <c r="AM473" s="228">
        <f t="shared" si="65"/>
        <v>0</v>
      </c>
      <c r="AN473" s="228" t="s">
        <v>931</v>
      </c>
      <c r="AO473" s="229">
        <f t="shared" si="63"/>
        <v>0</v>
      </c>
    </row>
    <row r="474" spans="1:41" ht="33.75" x14ac:dyDescent="0.2">
      <c r="A474" s="413">
        <v>566</v>
      </c>
      <c r="B474" s="276"/>
      <c r="C474" s="262" t="s">
        <v>1704</v>
      </c>
      <c r="D474" s="262" t="s">
        <v>1705</v>
      </c>
      <c r="E474" s="262" t="s">
        <v>1706</v>
      </c>
      <c r="F474" s="262" t="s">
        <v>1707</v>
      </c>
      <c r="G474" s="262"/>
      <c r="H474" s="262" t="s">
        <v>1547</v>
      </c>
      <c r="I474" s="262" t="s">
        <v>1686</v>
      </c>
      <c r="J474" s="262" t="s">
        <v>225</v>
      </c>
      <c r="K474" s="227" t="s">
        <v>241</v>
      </c>
      <c r="L474" s="228">
        <f>IF(TYPE(VLOOKUP(K474,Catalogue!$F$2:$J$259,5,0))=16,0,VLOOKUP(K474,Catalogue!$F$2:$J$259,5,0))</f>
        <v>40000</v>
      </c>
      <c r="M474" s="228">
        <v>1</v>
      </c>
      <c r="N474" s="228">
        <f t="shared" ref="N474:N537" si="67">L474*M474</f>
        <v>40000</v>
      </c>
      <c r="O474" s="227"/>
      <c r="P474" s="228">
        <f>IF(TYPE(VLOOKUP(O474,Catalogue!$F$2:$J$259,5,0))=16,0,VLOOKUP(O474,Catalogue!$F$2:$J$259,5,0))</f>
        <v>0</v>
      </c>
      <c r="Q474" s="228"/>
      <c r="R474" s="228">
        <f t="shared" ref="R474:R537" si="68">P474*Q474</f>
        <v>0</v>
      </c>
      <c r="S474" s="232"/>
      <c r="T474" s="256" t="str">
        <f>IF(TYPE(VLOOKUP(S474,Catalogue!$F$2:$J$259,3,0))=16," ",VLOOKUP(S474,Catalogue!$F$2:$J$259,3,0))</f>
        <v xml:space="preserve"> </v>
      </c>
      <c r="U474" s="228">
        <f>IF(TYPE(VLOOKUP(S474,Catalogue!$F$2:$J$259,5,0))=16,0,VLOOKUP(S474,Catalogue!$F$2:$J$259,5,0))</f>
        <v>0</v>
      </c>
      <c r="V474" s="232"/>
      <c r="W474" s="256" t="str">
        <f>IF(TYPE(VLOOKUP(V474,Catalogue!$F$2:$J$259,3,0))=16," ",VLOOKUP(V474,Catalogue!$F$2:$J$259,3,0))</f>
        <v xml:space="preserve"> </v>
      </c>
      <c r="X474" s="228">
        <f>IF(TYPE(VLOOKUP(V474,Catalogue!$F$2:$J$259,5,0))=16,0,VLOOKUP(V474,Catalogue!$F$2:$J$259,5,0))</f>
        <v>0</v>
      </c>
      <c r="Y474" s="232"/>
      <c r="Z474" s="227" t="str">
        <f>IF(TYPE(VLOOKUP(Y474,Catalogue!$F$2:$J$259,3,0))=16," ",VLOOKUP(Y474,Catalogue!$F$2:$J$259,3,0))</f>
        <v xml:space="preserve"> </v>
      </c>
      <c r="AA474" s="228">
        <f>IF(TYPE(VLOOKUP(Y474,Catalogue!$F$2:$J$259,5,0))=16,0,VLOOKUP(Y474,Catalogue!$F$2:$J$259,5,0))</f>
        <v>0</v>
      </c>
      <c r="AB474" s="260">
        <v>2.46</v>
      </c>
      <c r="AC474" s="260">
        <v>0.5</v>
      </c>
      <c r="AD474" s="260">
        <v>1</v>
      </c>
      <c r="AE474" s="260">
        <f t="shared" si="64"/>
        <v>1.23</v>
      </c>
      <c r="AF474" s="228">
        <f t="shared" si="66"/>
        <v>0</v>
      </c>
      <c r="AG474" s="228">
        <f t="shared" si="61"/>
        <v>0</v>
      </c>
      <c r="AH474" s="228">
        <f t="shared" si="62"/>
        <v>0</v>
      </c>
      <c r="AI474" s="232"/>
      <c r="AJ474" s="227" t="str">
        <f>IF(TYPE(VLOOKUP(AI474,Catalogue!$F$2:$J$259,3,0))=16," ",VLOOKUP(AI474,Catalogue!$F$2:$J$259,3,0))</f>
        <v xml:space="preserve"> </v>
      </c>
      <c r="AK474" s="228">
        <f>IF(TYPE(VLOOKUP(AI474,Catalogue!$F$2:$J$259,5,0))=16,0,VLOOKUP(AI474,Catalogue!$F$2:$J$259,5,0))</f>
        <v>0</v>
      </c>
      <c r="AL474" s="227"/>
      <c r="AM474" s="228">
        <f t="shared" si="65"/>
        <v>0</v>
      </c>
      <c r="AN474" s="228" t="s">
        <v>1923</v>
      </c>
      <c r="AO474" s="229">
        <f t="shared" si="63"/>
        <v>40000</v>
      </c>
    </row>
    <row r="475" spans="1:41" ht="33.75" x14ac:dyDescent="0.2">
      <c r="A475" s="411"/>
      <c r="B475" s="276"/>
      <c r="C475" s="262" t="s">
        <v>1704</v>
      </c>
      <c r="D475" s="262" t="s">
        <v>1705</v>
      </c>
      <c r="E475" s="262" t="s">
        <v>1706</v>
      </c>
      <c r="F475" s="262" t="s">
        <v>1707</v>
      </c>
      <c r="G475" s="262"/>
      <c r="H475" s="262" t="s">
        <v>1547</v>
      </c>
      <c r="I475" s="262" t="s">
        <v>1686</v>
      </c>
      <c r="J475" s="262" t="s">
        <v>225</v>
      </c>
      <c r="K475" s="227"/>
      <c r="L475" s="228">
        <f>IF(TYPE(VLOOKUP(K475,Catalogue!$F$2:$J$259,5,0))=16,0,VLOOKUP(K475,Catalogue!$F$2:$J$259,5,0))</f>
        <v>0</v>
      </c>
      <c r="M475" s="228"/>
      <c r="N475" s="228">
        <f t="shared" si="67"/>
        <v>0</v>
      </c>
      <c r="O475" s="227"/>
      <c r="P475" s="228">
        <f>IF(TYPE(VLOOKUP(O475,Catalogue!$F$2:$J$259,5,0))=16,0,VLOOKUP(O475,Catalogue!$F$2:$J$259,5,0))</f>
        <v>0</v>
      </c>
      <c r="Q475" s="228"/>
      <c r="R475" s="228">
        <f t="shared" si="68"/>
        <v>0</v>
      </c>
      <c r="S475" s="232"/>
      <c r="T475" s="256" t="str">
        <f>IF(TYPE(VLOOKUP(S475,Catalogue!$F$2:$J$259,3,0))=16," ",VLOOKUP(S475,Catalogue!$F$2:$J$259,3,0))</f>
        <v xml:space="preserve"> </v>
      </c>
      <c r="U475" s="228">
        <f>IF(TYPE(VLOOKUP(S475,Catalogue!$F$2:$J$259,5,0))=16,0,VLOOKUP(S475,Catalogue!$F$2:$J$259,5,0))</f>
        <v>0</v>
      </c>
      <c r="V475" s="232"/>
      <c r="W475" s="256" t="str">
        <f>IF(TYPE(VLOOKUP(V475,Catalogue!$F$2:$J$259,3,0))=16," ",VLOOKUP(V475,Catalogue!$F$2:$J$259,3,0))</f>
        <v xml:space="preserve"> </v>
      </c>
      <c r="X475" s="228">
        <f>IF(TYPE(VLOOKUP(V475,Catalogue!$F$2:$J$259,5,0))=16,0,VLOOKUP(V475,Catalogue!$F$2:$J$259,5,0))</f>
        <v>0</v>
      </c>
      <c r="Y475" s="232"/>
      <c r="Z475" s="227" t="str">
        <f>IF(TYPE(VLOOKUP(Y475,Catalogue!$F$2:$J$259,3,0))=16," ",VLOOKUP(Y475,Catalogue!$F$2:$J$259,3,0))</f>
        <v xml:space="preserve"> </v>
      </c>
      <c r="AA475" s="228">
        <f>IF(TYPE(VLOOKUP(Y475,Catalogue!$F$2:$J$259,5,0))=16,0,VLOOKUP(Y475,Catalogue!$F$2:$J$259,5,0))</f>
        <v>0</v>
      </c>
      <c r="AB475" s="260">
        <v>1.6</v>
      </c>
      <c r="AC475" s="260">
        <v>0.5</v>
      </c>
      <c r="AD475" s="260">
        <v>1</v>
      </c>
      <c r="AE475" s="260">
        <f t="shared" si="64"/>
        <v>0.8</v>
      </c>
      <c r="AF475" s="228">
        <f t="shared" si="66"/>
        <v>0</v>
      </c>
      <c r="AG475" s="228">
        <f t="shared" si="61"/>
        <v>0</v>
      </c>
      <c r="AH475" s="228">
        <f t="shared" si="62"/>
        <v>0</v>
      </c>
      <c r="AI475" s="232"/>
      <c r="AJ475" s="227" t="str">
        <f>IF(TYPE(VLOOKUP(AI475,Catalogue!$F$2:$J$259,3,0))=16," ",VLOOKUP(AI475,Catalogue!$F$2:$J$259,3,0))</f>
        <v xml:space="preserve"> </v>
      </c>
      <c r="AK475" s="228">
        <f>IF(TYPE(VLOOKUP(AI475,Catalogue!$F$2:$J$259,5,0))=16,0,VLOOKUP(AI475,Catalogue!$F$2:$J$259,5,0))</f>
        <v>0</v>
      </c>
      <c r="AL475" s="227"/>
      <c r="AM475" s="228">
        <f t="shared" si="65"/>
        <v>0</v>
      </c>
      <c r="AN475" s="228" t="s">
        <v>943</v>
      </c>
      <c r="AO475" s="229">
        <f t="shared" si="63"/>
        <v>0</v>
      </c>
    </row>
    <row r="476" spans="1:41" ht="33.75" x14ac:dyDescent="0.2">
      <c r="A476" s="412"/>
      <c r="B476" s="276"/>
      <c r="C476" s="262" t="s">
        <v>1704</v>
      </c>
      <c r="D476" s="262" t="s">
        <v>1705</v>
      </c>
      <c r="E476" s="262" t="s">
        <v>1706</v>
      </c>
      <c r="F476" s="262" t="s">
        <v>1707</v>
      </c>
      <c r="G476" s="262"/>
      <c r="H476" s="262" t="s">
        <v>1547</v>
      </c>
      <c r="I476" s="262" t="s">
        <v>1686</v>
      </c>
      <c r="J476" s="262" t="s">
        <v>225</v>
      </c>
      <c r="K476" s="227"/>
      <c r="L476" s="228">
        <f>IF(TYPE(VLOOKUP(K476,Catalogue!$F$2:$J$259,5,0))=16,0,VLOOKUP(K476,Catalogue!$F$2:$J$259,5,0))</f>
        <v>0</v>
      </c>
      <c r="M476" s="228"/>
      <c r="N476" s="228">
        <f t="shared" si="67"/>
        <v>0</v>
      </c>
      <c r="O476" s="227"/>
      <c r="P476" s="228">
        <f>IF(TYPE(VLOOKUP(O476,Catalogue!$F$2:$J$259,5,0))=16,0,VLOOKUP(O476,Catalogue!$F$2:$J$259,5,0))</f>
        <v>0</v>
      </c>
      <c r="Q476" s="228"/>
      <c r="R476" s="228">
        <f t="shared" si="68"/>
        <v>0</v>
      </c>
      <c r="S476" s="232"/>
      <c r="T476" s="256" t="str">
        <f>IF(TYPE(VLOOKUP(S476,Catalogue!$F$2:$J$259,3,0))=16," ",VLOOKUP(S476,Catalogue!$F$2:$J$259,3,0))</f>
        <v xml:space="preserve"> </v>
      </c>
      <c r="U476" s="228">
        <f>IF(TYPE(VLOOKUP(S476,Catalogue!$F$2:$J$259,5,0))=16,0,VLOOKUP(S476,Catalogue!$F$2:$J$259,5,0))</f>
        <v>0</v>
      </c>
      <c r="V476" s="232"/>
      <c r="W476" s="256" t="str">
        <f>IF(TYPE(VLOOKUP(V476,Catalogue!$F$2:$J$259,3,0))=16," ",VLOOKUP(V476,Catalogue!$F$2:$J$259,3,0))</f>
        <v xml:space="preserve"> </v>
      </c>
      <c r="X476" s="228">
        <f>IF(TYPE(VLOOKUP(V476,Catalogue!$F$2:$J$259,5,0))=16,0,VLOOKUP(V476,Catalogue!$F$2:$J$259,5,0))</f>
        <v>0</v>
      </c>
      <c r="Y476" s="232"/>
      <c r="Z476" s="227" t="str">
        <f>IF(TYPE(VLOOKUP(Y476,Catalogue!$F$2:$J$259,3,0))=16," ",VLOOKUP(Y476,Catalogue!$F$2:$J$259,3,0))</f>
        <v xml:space="preserve"> </v>
      </c>
      <c r="AA476" s="228">
        <f>IF(TYPE(VLOOKUP(Y476,Catalogue!$F$2:$J$259,5,0))=16,0,VLOOKUP(Y476,Catalogue!$F$2:$J$259,5,0))</f>
        <v>0</v>
      </c>
      <c r="AB476" s="260">
        <v>2.2000000000000002</v>
      </c>
      <c r="AC476" s="260">
        <v>0.5</v>
      </c>
      <c r="AD476" s="260">
        <v>1</v>
      </c>
      <c r="AE476" s="260">
        <f t="shared" si="64"/>
        <v>1.1000000000000001</v>
      </c>
      <c r="AF476" s="228">
        <f t="shared" si="66"/>
        <v>0</v>
      </c>
      <c r="AG476" s="228">
        <f t="shared" si="61"/>
        <v>0</v>
      </c>
      <c r="AH476" s="228">
        <f t="shared" si="62"/>
        <v>0</v>
      </c>
      <c r="AI476" s="232"/>
      <c r="AJ476" s="227" t="str">
        <f>IF(TYPE(VLOOKUP(AI476,Catalogue!$F$2:$J$259,3,0))=16," ",VLOOKUP(AI476,Catalogue!$F$2:$J$259,3,0))</f>
        <v xml:space="preserve"> </v>
      </c>
      <c r="AK476" s="228">
        <f>IF(TYPE(VLOOKUP(AI476,Catalogue!$F$2:$J$259,5,0))=16,0,VLOOKUP(AI476,Catalogue!$F$2:$J$259,5,0))</f>
        <v>0</v>
      </c>
      <c r="AL476" s="227"/>
      <c r="AM476" s="228">
        <f t="shared" si="65"/>
        <v>0</v>
      </c>
      <c r="AN476" s="228" t="s">
        <v>1924</v>
      </c>
      <c r="AO476" s="229">
        <f t="shared" si="63"/>
        <v>0</v>
      </c>
    </row>
    <row r="477" spans="1:41" ht="22.5" x14ac:dyDescent="0.2">
      <c r="A477" s="413">
        <v>567</v>
      </c>
      <c r="B477" s="276"/>
      <c r="C477" s="262" t="s">
        <v>1708</v>
      </c>
      <c r="D477" s="262" t="s">
        <v>1709</v>
      </c>
      <c r="E477" s="262">
        <v>89</v>
      </c>
      <c r="F477" s="262" t="s">
        <v>1710</v>
      </c>
      <c r="G477" s="262"/>
      <c r="H477" s="262" t="s">
        <v>948</v>
      </c>
      <c r="I477" s="262" t="s">
        <v>1686</v>
      </c>
      <c r="J477" s="290" t="s">
        <v>225</v>
      </c>
      <c r="K477" s="227" t="s">
        <v>241</v>
      </c>
      <c r="L477" s="228">
        <f>IF(TYPE(VLOOKUP(K477,Catalogue!$F$2:$J$259,5,0))=16,0,VLOOKUP(K477,Catalogue!$F$2:$J$259,5,0))</f>
        <v>40000</v>
      </c>
      <c r="M477" s="228">
        <v>1</v>
      </c>
      <c r="N477" s="228">
        <f t="shared" si="67"/>
        <v>40000</v>
      </c>
      <c r="O477" s="227"/>
      <c r="P477" s="228">
        <f>IF(TYPE(VLOOKUP(O477,Catalogue!$F$2:$J$259,5,0))=16,0,VLOOKUP(O477,Catalogue!$F$2:$J$259,5,0))</f>
        <v>0</v>
      </c>
      <c r="Q477" s="228"/>
      <c r="R477" s="228">
        <f t="shared" si="68"/>
        <v>0</v>
      </c>
      <c r="S477" s="232"/>
      <c r="T477" s="256" t="str">
        <f>IF(TYPE(VLOOKUP(S477,Catalogue!$F$2:$J$259,3,0))=16," ",VLOOKUP(S477,Catalogue!$F$2:$J$259,3,0))</f>
        <v xml:space="preserve"> </v>
      </c>
      <c r="U477" s="228">
        <f>IF(TYPE(VLOOKUP(S477,Catalogue!$F$2:$J$259,5,0))=16,0,VLOOKUP(S477,Catalogue!$F$2:$J$259,5,0))</f>
        <v>0</v>
      </c>
      <c r="V477" s="232"/>
      <c r="W477" s="256" t="str">
        <f>IF(TYPE(VLOOKUP(V477,Catalogue!$F$2:$J$259,3,0))=16," ",VLOOKUP(V477,Catalogue!$F$2:$J$259,3,0))</f>
        <v xml:space="preserve"> </v>
      </c>
      <c r="X477" s="228">
        <f>IF(TYPE(VLOOKUP(V477,Catalogue!$F$2:$J$259,5,0))=16,0,VLOOKUP(V477,Catalogue!$F$2:$J$259,5,0))</f>
        <v>0</v>
      </c>
      <c r="Y477" s="232"/>
      <c r="Z477" s="227" t="str">
        <f>IF(TYPE(VLOOKUP(Y477,Catalogue!$F$2:$J$259,3,0))=16," ",VLOOKUP(Y477,Catalogue!$F$2:$J$259,3,0))</f>
        <v xml:space="preserve"> </v>
      </c>
      <c r="AA477" s="228">
        <f>IF(TYPE(VLOOKUP(Y477,Catalogue!$F$2:$J$259,5,0))=16,0,VLOOKUP(Y477,Catalogue!$F$2:$J$259,5,0))</f>
        <v>0</v>
      </c>
      <c r="AB477" s="260">
        <v>0.55000000000000004</v>
      </c>
      <c r="AC477" s="260">
        <v>2.2450000000000001</v>
      </c>
      <c r="AD477" s="260">
        <v>1</v>
      </c>
      <c r="AE477" s="260">
        <f t="shared" si="64"/>
        <v>1.2347500000000002</v>
      </c>
      <c r="AF477" s="228">
        <f t="shared" si="66"/>
        <v>0</v>
      </c>
      <c r="AG477" s="228">
        <f t="shared" si="61"/>
        <v>0</v>
      </c>
      <c r="AH477" s="228">
        <f t="shared" si="62"/>
        <v>0</v>
      </c>
      <c r="AI477" s="232"/>
      <c r="AJ477" s="227" t="str">
        <f>IF(TYPE(VLOOKUP(AI477,Catalogue!$F$2:$J$259,3,0))=16," ",VLOOKUP(AI477,Catalogue!$F$2:$J$259,3,0))</f>
        <v xml:space="preserve"> </v>
      </c>
      <c r="AK477" s="228">
        <f>IF(TYPE(VLOOKUP(AI477,Catalogue!$F$2:$J$259,5,0))=16,0,VLOOKUP(AI477,Catalogue!$F$2:$J$259,5,0))</f>
        <v>0</v>
      </c>
      <c r="AL477" s="227"/>
      <c r="AM477" s="228">
        <f t="shared" si="65"/>
        <v>0</v>
      </c>
      <c r="AN477" s="228" t="s">
        <v>925</v>
      </c>
      <c r="AO477" s="229">
        <f t="shared" si="63"/>
        <v>40000</v>
      </c>
    </row>
    <row r="478" spans="1:41" ht="22.5" x14ac:dyDescent="0.2">
      <c r="A478" s="412"/>
      <c r="B478" s="276"/>
      <c r="C478" s="262" t="s">
        <v>1708</v>
      </c>
      <c r="D478" s="262" t="s">
        <v>1709</v>
      </c>
      <c r="E478" s="262">
        <v>89</v>
      </c>
      <c r="F478" s="262" t="s">
        <v>1710</v>
      </c>
      <c r="G478" s="262"/>
      <c r="H478" s="262" t="s">
        <v>948</v>
      </c>
      <c r="I478" s="262" t="s">
        <v>1686</v>
      </c>
      <c r="J478" s="290" t="s">
        <v>225</v>
      </c>
      <c r="K478" s="227"/>
      <c r="L478" s="228">
        <f>IF(TYPE(VLOOKUP(K478,Catalogue!$F$2:$J$259,5,0))=16,0,VLOOKUP(K478,Catalogue!$F$2:$J$259,5,0))</f>
        <v>0</v>
      </c>
      <c r="M478" s="228"/>
      <c r="N478" s="228">
        <f t="shared" si="67"/>
        <v>0</v>
      </c>
      <c r="O478" s="227"/>
      <c r="P478" s="228">
        <f>IF(TYPE(VLOOKUP(O478,Catalogue!$F$2:$J$259,5,0))=16,0,VLOOKUP(O478,Catalogue!$F$2:$J$259,5,0))</f>
        <v>0</v>
      </c>
      <c r="Q478" s="228"/>
      <c r="R478" s="228">
        <f t="shared" si="68"/>
        <v>0</v>
      </c>
      <c r="S478" s="232"/>
      <c r="T478" s="256" t="str">
        <f>IF(TYPE(VLOOKUP(S478,Catalogue!$F$2:$J$259,3,0))=16," ",VLOOKUP(S478,Catalogue!$F$2:$J$259,3,0))</f>
        <v xml:space="preserve"> </v>
      </c>
      <c r="U478" s="228">
        <f>IF(TYPE(VLOOKUP(S478,Catalogue!$F$2:$J$259,5,0))=16,0,VLOOKUP(S478,Catalogue!$F$2:$J$259,5,0))</f>
        <v>0</v>
      </c>
      <c r="V478" s="232"/>
      <c r="W478" s="256" t="str">
        <f>IF(TYPE(VLOOKUP(V478,Catalogue!$F$2:$J$259,3,0))=16," ",VLOOKUP(V478,Catalogue!$F$2:$J$259,3,0))</f>
        <v xml:space="preserve"> </v>
      </c>
      <c r="X478" s="228">
        <f>IF(TYPE(VLOOKUP(V478,Catalogue!$F$2:$J$259,5,0))=16,0,VLOOKUP(V478,Catalogue!$F$2:$J$259,5,0))</f>
        <v>0</v>
      </c>
      <c r="Y478" s="232"/>
      <c r="Z478" s="227" t="str">
        <f>IF(TYPE(VLOOKUP(Y478,Catalogue!$F$2:$J$259,3,0))=16," ",VLOOKUP(Y478,Catalogue!$F$2:$J$259,3,0))</f>
        <v xml:space="preserve"> </v>
      </c>
      <c r="AA478" s="228">
        <f>IF(TYPE(VLOOKUP(Y478,Catalogue!$F$2:$J$259,5,0))=16,0,VLOOKUP(Y478,Catalogue!$F$2:$J$259,5,0))</f>
        <v>0</v>
      </c>
      <c r="AB478" s="260">
        <v>2.5</v>
      </c>
      <c r="AC478" s="260">
        <v>1.9</v>
      </c>
      <c r="AD478" s="260">
        <v>1</v>
      </c>
      <c r="AE478" s="260">
        <f t="shared" si="64"/>
        <v>4.75</v>
      </c>
      <c r="AF478" s="228">
        <f t="shared" si="66"/>
        <v>0</v>
      </c>
      <c r="AG478" s="228">
        <f t="shared" si="61"/>
        <v>0</v>
      </c>
      <c r="AH478" s="228">
        <f t="shared" si="62"/>
        <v>0</v>
      </c>
      <c r="AI478" s="232"/>
      <c r="AJ478" s="227" t="str">
        <f>IF(TYPE(VLOOKUP(AI478,Catalogue!$F$2:$J$259,3,0))=16," ",VLOOKUP(AI478,Catalogue!$F$2:$J$259,3,0))</f>
        <v xml:space="preserve"> </v>
      </c>
      <c r="AK478" s="228">
        <f>IF(TYPE(VLOOKUP(AI478,Catalogue!$F$2:$J$259,5,0))=16,0,VLOOKUP(AI478,Catalogue!$F$2:$J$259,5,0))</f>
        <v>0</v>
      </c>
      <c r="AL478" s="227"/>
      <c r="AM478" s="228">
        <f t="shared" si="65"/>
        <v>0</v>
      </c>
      <c r="AN478" s="228" t="s">
        <v>919</v>
      </c>
      <c r="AO478" s="229">
        <f t="shared" si="63"/>
        <v>0</v>
      </c>
    </row>
    <row r="479" spans="1:41" x14ac:dyDescent="0.2">
      <c r="A479" s="277">
        <v>568</v>
      </c>
      <c r="B479" s="276"/>
      <c r="C479" s="227"/>
      <c r="D479" s="227" t="s">
        <v>1711</v>
      </c>
      <c r="E479" s="227">
        <v>88</v>
      </c>
      <c r="F479" s="227" t="s">
        <v>1712</v>
      </c>
      <c r="G479" s="227"/>
      <c r="H479" s="227" t="s">
        <v>948</v>
      </c>
      <c r="I479" s="262" t="s">
        <v>1686</v>
      </c>
      <c r="J479" s="290" t="s">
        <v>225</v>
      </c>
      <c r="K479" s="227" t="s">
        <v>241</v>
      </c>
      <c r="L479" s="228">
        <f>IF(TYPE(VLOOKUP(K479,Catalogue!$F$2:$J$259,5,0))=16,0,VLOOKUP(K479,Catalogue!$F$2:$J$259,5,0))</f>
        <v>40000</v>
      </c>
      <c r="M479" s="228">
        <v>1</v>
      </c>
      <c r="N479" s="228">
        <f t="shared" si="67"/>
        <v>40000</v>
      </c>
      <c r="O479" s="227"/>
      <c r="P479" s="228">
        <f>IF(TYPE(VLOOKUP(O479,Catalogue!$F$2:$J$259,5,0))=16,0,VLOOKUP(O479,Catalogue!$F$2:$J$259,5,0))</f>
        <v>0</v>
      </c>
      <c r="Q479" s="228"/>
      <c r="R479" s="228">
        <f t="shared" si="68"/>
        <v>0</v>
      </c>
      <c r="S479" s="232"/>
      <c r="T479" s="256" t="str">
        <f>IF(TYPE(VLOOKUP(S479,Catalogue!$F$2:$J$259,3,0))=16," ",VLOOKUP(S479,Catalogue!$F$2:$J$259,3,0))</f>
        <v xml:space="preserve"> </v>
      </c>
      <c r="U479" s="228">
        <f>IF(TYPE(VLOOKUP(S479,Catalogue!$F$2:$J$259,5,0))=16,0,VLOOKUP(S479,Catalogue!$F$2:$J$259,5,0))</f>
        <v>0</v>
      </c>
      <c r="V479" s="232"/>
      <c r="W479" s="256" t="str">
        <f>IF(TYPE(VLOOKUP(V479,Catalogue!$F$2:$J$259,3,0))=16," ",VLOOKUP(V479,Catalogue!$F$2:$J$259,3,0))</f>
        <v xml:space="preserve"> </v>
      </c>
      <c r="X479" s="228">
        <f>IF(TYPE(VLOOKUP(V479,Catalogue!$F$2:$J$259,5,0))=16,0,VLOOKUP(V479,Catalogue!$F$2:$J$259,5,0))</f>
        <v>0</v>
      </c>
      <c r="Y479" s="232"/>
      <c r="Z479" s="227" t="str">
        <f>IF(TYPE(VLOOKUP(Y479,Catalogue!$F$2:$J$259,3,0))=16," ",VLOOKUP(Y479,Catalogue!$F$2:$J$259,3,0))</f>
        <v xml:space="preserve"> </v>
      </c>
      <c r="AA479" s="228">
        <f>IF(TYPE(VLOOKUP(Y479,Catalogue!$F$2:$J$259,5,0))=16,0,VLOOKUP(Y479,Catalogue!$F$2:$J$259,5,0))</f>
        <v>0</v>
      </c>
      <c r="AB479" s="260">
        <v>2.6</v>
      </c>
      <c r="AC479" s="260">
        <v>4</v>
      </c>
      <c r="AD479" s="260">
        <v>1</v>
      </c>
      <c r="AE479" s="260">
        <f t="shared" si="64"/>
        <v>10.4</v>
      </c>
      <c r="AF479" s="228">
        <f t="shared" si="66"/>
        <v>0</v>
      </c>
      <c r="AG479" s="228">
        <f t="shared" si="61"/>
        <v>0</v>
      </c>
      <c r="AH479" s="228">
        <f t="shared" si="62"/>
        <v>0</v>
      </c>
      <c r="AI479" s="232"/>
      <c r="AJ479" s="227" t="str">
        <f>IF(TYPE(VLOOKUP(AI479,Catalogue!$F$2:$J$259,3,0))=16," ",VLOOKUP(AI479,Catalogue!$F$2:$J$259,3,0))</f>
        <v xml:space="preserve"> </v>
      </c>
      <c r="AK479" s="228">
        <f>IF(TYPE(VLOOKUP(AI479,Catalogue!$F$2:$J$259,5,0))=16,0,VLOOKUP(AI479,Catalogue!$F$2:$J$259,5,0))</f>
        <v>0</v>
      </c>
      <c r="AL479" s="227"/>
      <c r="AM479" s="228">
        <f t="shared" si="65"/>
        <v>0</v>
      </c>
      <c r="AN479" s="228" t="s">
        <v>919</v>
      </c>
      <c r="AO479" s="229">
        <f t="shared" si="63"/>
        <v>40000</v>
      </c>
    </row>
    <row r="480" spans="1:41" ht="33.75" x14ac:dyDescent="0.2">
      <c r="A480" s="413">
        <v>569</v>
      </c>
      <c r="B480" s="276"/>
      <c r="C480" s="262" t="s">
        <v>1713</v>
      </c>
      <c r="D480" s="262" t="s">
        <v>1714</v>
      </c>
      <c r="E480" s="262" t="s">
        <v>1715</v>
      </c>
      <c r="F480" s="262" t="s">
        <v>1716</v>
      </c>
      <c r="G480" s="262"/>
      <c r="H480" s="262"/>
      <c r="I480" s="262" t="s">
        <v>1686</v>
      </c>
      <c r="J480" s="262" t="s">
        <v>225</v>
      </c>
      <c r="K480" s="227" t="s">
        <v>241</v>
      </c>
      <c r="L480" s="228">
        <f>IF(TYPE(VLOOKUP(K480,Catalogue!$F$2:$J$259,5,0))=16,0,VLOOKUP(K480,Catalogue!$F$2:$J$259,5,0))</f>
        <v>40000</v>
      </c>
      <c r="M480" s="228">
        <v>1</v>
      </c>
      <c r="N480" s="228">
        <f t="shared" si="67"/>
        <v>40000</v>
      </c>
      <c r="O480" s="227"/>
      <c r="P480" s="228">
        <f>IF(TYPE(VLOOKUP(O480,Catalogue!$F$2:$J$259,5,0))=16,0,VLOOKUP(O480,Catalogue!$F$2:$J$259,5,0))</f>
        <v>0</v>
      </c>
      <c r="Q480" s="228"/>
      <c r="R480" s="228">
        <f t="shared" si="68"/>
        <v>0</v>
      </c>
      <c r="S480" s="232"/>
      <c r="T480" s="256" t="str">
        <f>IF(TYPE(VLOOKUP(S480,Catalogue!$F$2:$J$259,3,0))=16," ",VLOOKUP(S480,Catalogue!$F$2:$J$259,3,0))</f>
        <v xml:space="preserve"> </v>
      </c>
      <c r="U480" s="228">
        <f>IF(TYPE(VLOOKUP(S480,Catalogue!$F$2:$J$259,5,0))=16,0,VLOOKUP(S480,Catalogue!$F$2:$J$259,5,0))</f>
        <v>0</v>
      </c>
      <c r="V480" s="232"/>
      <c r="W480" s="256" t="str">
        <f>IF(TYPE(VLOOKUP(V480,Catalogue!$F$2:$J$259,3,0))=16," ",VLOOKUP(V480,Catalogue!$F$2:$J$259,3,0))</f>
        <v xml:space="preserve"> </v>
      </c>
      <c r="X480" s="228">
        <f>IF(TYPE(VLOOKUP(V480,Catalogue!$F$2:$J$259,5,0))=16,0,VLOOKUP(V480,Catalogue!$F$2:$J$259,5,0))</f>
        <v>0</v>
      </c>
      <c r="Y480" s="232"/>
      <c r="Z480" s="227" t="str">
        <f>IF(TYPE(VLOOKUP(Y480,Catalogue!$F$2:$J$259,3,0))=16," ",VLOOKUP(Y480,Catalogue!$F$2:$J$259,3,0))</f>
        <v xml:space="preserve"> </v>
      </c>
      <c r="AA480" s="228">
        <f>IF(TYPE(VLOOKUP(Y480,Catalogue!$F$2:$J$259,5,0))=16,0,VLOOKUP(Y480,Catalogue!$F$2:$J$259,5,0))</f>
        <v>0</v>
      </c>
      <c r="AB480" s="260">
        <v>2.4500000000000002</v>
      </c>
      <c r="AC480" s="260">
        <v>0.8</v>
      </c>
      <c r="AD480" s="260">
        <v>1</v>
      </c>
      <c r="AE480" s="260">
        <f t="shared" si="64"/>
        <v>1.9600000000000002</v>
      </c>
      <c r="AF480" s="228">
        <f t="shared" si="66"/>
        <v>0</v>
      </c>
      <c r="AG480" s="228">
        <f t="shared" si="61"/>
        <v>0</v>
      </c>
      <c r="AH480" s="228">
        <f t="shared" si="62"/>
        <v>0</v>
      </c>
      <c r="AI480" s="232"/>
      <c r="AJ480" s="227" t="str">
        <f>IF(TYPE(VLOOKUP(AI480,Catalogue!$F$2:$J$259,3,0))=16," ",VLOOKUP(AI480,Catalogue!$F$2:$J$259,3,0))</f>
        <v xml:space="preserve"> </v>
      </c>
      <c r="AK480" s="228">
        <f>IF(TYPE(VLOOKUP(AI480,Catalogue!$F$2:$J$259,5,0))=16,0,VLOOKUP(AI480,Catalogue!$F$2:$J$259,5,0))</f>
        <v>0</v>
      </c>
      <c r="AL480" s="227"/>
      <c r="AM480" s="228">
        <f t="shared" si="65"/>
        <v>0</v>
      </c>
      <c r="AN480" s="228" t="s">
        <v>943</v>
      </c>
      <c r="AO480" s="229">
        <f t="shared" si="63"/>
        <v>40000</v>
      </c>
    </row>
    <row r="481" spans="1:41" ht="33.75" x14ac:dyDescent="0.2">
      <c r="A481" s="411"/>
      <c r="B481" s="276"/>
      <c r="C481" s="262" t="s">
        <v>1713</v>
      </c>
      <c r="D481" s="262" t="s">
        <v>1714</v>
      </c>
      <c r="E481" s="262" t="s">
        <v>1715</v>
      </c>
      <c r="F481" s="262" t="s">
        <v>1716</v>
      </c>
      <c r="G481" s="262"/>
      <c r="H481" s="262"/>
      <c r="I481" s="262" t="s">
        <v>1686</v>
      </c>
      <c r="J481" s="262" t="s">
        <v>225</v>
      </c>
      <c r="K481" s="227"/>
      <c r="L481" s="228">
        <f>IF(TYPE(VLOOKUP(K481,Catalogue!$F$2:$J$259,5,0))=16,0,VLOOKUP(K481,Catalogue!$F$2:$J$259,5,0))</f>
        <v>0</v>
      </c>
      <c r="M481" s="228"/>
      <c r="N481" s="228">
        <f t="shared" si="67"/>
        <v>0</v>
      </c>
      <c r="O481" s="227"/>
      <c r="P481" s="228">
        <f>IF(TYPE(VLOOKUP(O481,Catalogue!$F$2:$J$259,5,0))=16,0,VLOOKUP(O481,Catalogue!$F$2:$J$259,5,0))</f>
        <v>0</v>
      </c>
      <c r="Q481" s="228"/>
      <c r="R481" s="228">
        <f t="shared" si="68"/>
        <v>0</v>
      </c>
      <c r="S481" s="232"/>
      <c r="T481" s="256" t="str">
        <f>IF(TYPE(VLOOKUP(S481,Catalogue!$F$2:$J$259,3,0))=16," ",VLOOKUP(S481,Catalogue!$F$2:$J$259,3,0))</f>
        <v xml:space="preserve"> </v>
      </c>
      <c r="U481" s="228">
        <f>IF(TYPE(VLOOKUP(S481,Catalogue!$F$2:$J$259,5,0))=16,0,VLOOKUP(S481,Catalogue!$F$2:$J$259,5,0))</f>
        <v>0</v>
      </c>
      <c r="V481" s="232"/>
      <c r="W481" s="256" t="str">
        <f>IF(TYPE(VLOOKUP(V481,Catalogue!$F$2:$J$259,3,0))=16," ",VLOOKUP(V481,Catalogue!$F$2:$J$259,3,0))</f>
        <v xml:space="preserve"> </v>
      </c>
      <c r="X481" s="228">
        <f>IF(TYPE(VLOOKUP(V481,Catalogue!$F$2:$J$259,5,0))=16,0,VLOOKUP(V481,Catalogue!$F$2:$J$259,5,0))</f>
        <v>0</v>
      </c>
      <c r="Y481" s="232"/>
      <c r="Z481" s="227" t="str">
        <f>IF(TYPE(VLOOKUP(Y481,Catalogue!$F$2:$J$259,3,0))=16," ",VLOOKUP(Y481,Catalogue!$F$2:$J$259,3,0))</f>
        <v xml:space="preserve"> </v>
      </c>
      <c r="AA481" s="228">
        <f>IF(TYPE(VLOOKUP(Y481,Catalogue!$F$2:$J$259,5,0))=16,0,VLOOKUP(Y481,Catalogue!$F$2:$J$259,5,0))</f>
        <v>0</v>
      </c>
      <c r="AB481" s="260">
        <v>1.94</v>
      </c>
      <c r="AC481" s="260">
        <v>0.8</v>
      </c>
      <c r="AD481" s="260">
        <v>1</v>
      </c>
      <c r="AE481" s="260">
        <f t="shared" si="64"/>
        <v>1.552</v>
      </c>
      <c r="AF481" s="228">
        <f t="shared" si="66"/>
        <v>0</v>
      </c>
      <c r="AG481" s="228">
        <f t="shared" si="61"/>
        <v>0</v>
      </c>
      <c r="AH481" s="228">
        <f t="shared" si="62"/>
        <v>0</v>
      </c>
      <c r="AI481" s="232"/>
      <c r="AJ481" s="227" t="str">
        <f>IF(TYPE(VLOOKUP(AI481,Catalogue!$F$2:$J$259,3,0))=16," ",VLOOKUP(AI481,Catalogue!$F$2:$J$259,3,0))</f>
        <v xml:space="preserve"> </v>
      </c>
      <c r="AK481" s="228">
        <f>IF(TYPE(VLOOKUP(AI481,Catalogue!$F$2:$J$259,5,0))=16,0,VLOOKUP(AI481,Catalogue!$F$2:$J$259,5,0))</f>
        <v>0</v>
      </c>
      <c r="AL481" s="227"/>
      <c r="AM481" s="228">
        <f t="shared" si="65"/>
        <v>0</v>
      </c>
      <c r="AN481" s="228" t="s">
        <v>921</v>
      </c>
      <c r="AO481" s="229">
        <f t="shared" si="63"/>
        <v>0</v>
      </c>
    </row>
    <row r="482" spans="1:41" ht="33.75" x14ac:dyDescent="0.2">
      <c r="A482" s="411"/>
      <c r="B482" s="276"/>
      <c r="C482" s="262" t="s">
        <v>1713</v>
      </c>
      <c r="D482" s="262" t="s">
        <v>1714</v>
      </c>
      <c r="E482" s="262" t="s">
        <v>1715</v>
      </c>
      <c r="F482" s="262" t="s">
        <v>1716</v>
      </c>
      <c r="G482" s="262"/>
      <c r="H482" s="262"/>
      <c r="I482" s="262" t="s">
        <v>1686</v>
      </c>
      <c r="J482" s="262" t="s">
        <v>225</v>
      </c>
      <c r="K482" s="227"/>
      <c r="L482" s="228">
        <f>IF(TYPE(VLOOKUP(K482,Catalogue!$F$2:$J$259,5,0))=16,0,VLOOKUP(K482,Catalogue!$F$2:$J$259,5,0))</f>
        <v>0</v>
      </c>
      <c r="M482" s="228"/>
      <c r="N482" s="228">
        <f t="shared" si="67"/>
        <v>0</v>
      </c>
      <c r="O482" s="227"/>
      <c r="P482" s="228">
        <f>IF(TYPE(VLOOKUP(O482,Catalogue!$F$2:$J$259,5,0))=16,0,VLOOKUP(O482,Catalogue!$F$2:$J$259,5,0))</f>
        <v>0</v>
      </c>
      <c r="Q482" s="228"/>
      <c r="R482" s="228">
        <f t="shared" si="68"/>
        <v>0</v>
      </c>
      <c r="S482" s="232"/>
      <c r="T482" s="256" t="str">
        <f>IF(TYPE(VLOOKUP(S482,Catalogue!$F$2:$J$259,3,0))=16," ",VLOOKUP(S482,Catalogue!$F$2:$J$259,3,0))</f>
        <v xml:space="preserve"> </v>
      </c>
      <c r="U482" s="228">
        <f>IF(TYPE(VLOOKUP(S482,Catalogue!$F$2:$J$259,5,0))=16,0,VLOOKUP(S482,Catalogue!$F$2:$J$259,5,0))</f>
        <v>0</v>
      </c>
      <c r="V482" s="232"/>
      <c r="W482" s="256" t="str">
        <f>IF(TYPE(VLOOKUP(V482,Catalogue!$F$2:$J$259,3,0))=16," ",VLOOKUP(V482,Catalogue!$F$2:$J$259,3,0))</f>
        <v xml:space="preserve"> </v>
      </c>
      <c r="X482" s="228">
        <f>IF(TYPE(VLOOKUP(V482,Catalogue!$F$2:$J$259,5,0))=16,0,VLOOKUP(V482,Catalogue!$F$2:$J$259,5,0))</f>
        <v>0</v>
      </c>
      <c r="Y482" s="232"/>
      <c r="Z482" s="227" t="str">
        <f>IF(TYPE(VLOOKUP(Y482,Catalogue!$F$2:$J$259,3,0))=16," ",VLOOKUP(Y482,Catalogue!$F$2:$J$259,3,0))</f>
        <v xml:space="preserve"> </v>
      </c>
      <c r="AA482" s="228">
        <f>IF(TYPE(VLOOKUP(Y482,Catalogue!$F$2:$J$259,5,0))=16,0,VLOOKUP(Y482,Catalogue!$F$2:$J$259,5,0))</f>
        <v>0</v>
      </c>
      <c r="AB482" s="260">
        <v>1.845</v>
      </c>
      <c r="AC482" s="260">
        <v>0.67</v>
      </c>
      <c r="AD482" s="260">
        <v>1</v>
      </c>
      <c r="AE482" s="260">
        <f t="shared" si="64"/>
        <v>1.2361500000000001</v>
      </c>
      <c r="AF482" s="228">
        <f t="shared" si="66"/>
        <v>0</v>
      </c>
      <c r="AG482" s="228">
        <f t="shared" si="61"/>
        <v>0</v>
      </c>
      <c r="AH482" s="228">
        <f t="shared" si="62"/>
        <v>0</v>
      </c>
      <c r="AI482" s="232"/>
      <c r="AJ482" s="227" t="str">
        <f>IF(TYPE(VLOOKUP(AI482,Catalogue!$F$2:$J$259,3,0))=16," ",VLOOKUP(AI482,Catalogue!$F$2:$J$259,3,0))</f>
        <v xml:space="preserve"> </v>
      </c>
      <c r="AK482" s="228">
        <f>IF(TYPE(VLOOKUP(AI482,Catalogue!$F$2:$J$259,5,0))=16,0,VLOOKUP(AI482,Catalogue!$F$2:$J$259,5,0))</f>
        <v>0</v>
      </c>
      <c r="AL482" s="227"/>
      <c r="AM482" s="228">
        <f t="shared" si="65"/>
        <v>0</v>
      </c>
      <c r="AN482" s="228" t="s">
        <v>931</v>
      </c>
      <c r="AO482" s="229">
        <f t="shared" si="63"/>
        <v>0</v>
      </c>
    </row>
    <row r="483" spans="1:41" ht="33.75" x14ac:dyDescent="0.2">
      <c r="A483" s="412"/>
      <c r="B483" s="276"/>
      <c r="C483" s="262" t="s">
        <v>1713</v>
      </c>
      <c r="D483" s="262" t="s">
        <v>1714</v>
      </c>
      <c r="E483" s="262" t="s">
        <v>1715</v>
      </c>
      <c r="F483" s="262" t="s">
        <v>1716</v>
      </c>
      <c r="G483" s="262"/>
      <c r="H483" s="262"/>
      <c r="I483" s="262" t="s">
        <v>1686</v>
      </c>
      <c r="J483" s="262" t="s">
        <v>225</v>
      </c>
      <c r="K483" s="227"/>
      <c r="L483" s="228">
        <f>IF(TYPE(VLOOKUP(K483,Catalogue!$F$2:$J$259,5,0))=16,0,VLOOKUP(K483,Catalogue!$F$2:$J$259,5,0))</f>
        <v>0</v>
      </c>
      <c r="M483" s="228"/>
      <c r="N483" s="228">
        <f t="shared" si="67"/>
        <v>0</v>
      </c>
      <c r="O483" s="227"/>
      <c r="P483" s="228">
        <f>IF(TYPE(VLOOKUP(O483,Catalogue!$F$2:$J$259,5,0))=16,0,VLOOKUP(O483,Catalogue!$F$2:$J$259,5,0))</f>
        <v>0</v>
      </c>
      <c r="Q483" s="228"/>
      <c r="R483" s="228">
        <f t="shared" si="68"/>
        <v>0</v>
      </c>
      <c r="S483" s="232"/>
      <c r="T483" s="256" t="str">
        <f>IF(TYPE(VLOOKUP(S483,Catalogue!$F$2:$J$259,3,0))=16," ",VLOOKUP(S483,Catalogue!$F$2:$J$259,3,0))</f>
        <v xml:space="preserve"> </v>
      </c>
      <c r="U483" s="228">
        <f>IF(TYPE(VLOOKUP(S483,Catalogue!$F$2:$J$259,5,0))=16,0,VLOOKUP(S483,Catalogue!$F$2:$J$259,5,0))</f>
        <v>0</v>
      </c>
      <c r="V483" s="232"/>
      <c r="W483" s="256" t="str">
        <f>IF(TYPE(VLOOKUP(V483,Catalogue!$F$2:$J$259,3,0))=16," ",VLOOKUP(V483,Catalogue!$F$2:$J$259,3,0))</f>
        <v xml:space="preserve"> </v>
      </c>
      <c r="X483" s="228">
        <f>IF(TYPE(VLOOKUP(V483,Catalogue!$F$2:$J$259,5,0))=16,0,VLOOKUP(V483,Catalogue!$F$2:$J$259,5,0))</f>
        <v>0</v>
      </c>
      <c r="Y483" s="232"/>
      <c r="Z483" s="227" t="str">
        <f>IF(TYPE(VLOOKUP(Y483,Catalogue!$F$2:$J$259,3,0))=16," ",VLOOKUP(Y483,Catalogue!$F$2:$J$259,3,0))</f>
        <v xml:space="preserve"> </v>
      </c>
      <c r="AA483" s="228">
        <f>IF(TYPE(VLOOKUP(Y483,Catalogue!$F$2:$J$259,5,0))=16,0,VLOOKUP(Y483,Catalogue!$F$2:$J$259,5,0))</f>
        <v>0</v>
      </c>
      <c r="AB483" s="260">
        <v>0.94</v>
      </c>
      <c r="AC483" s="260">
        <v>0.67</v>
      </c>
      <c r="AD483" s="260">
        <v>1</v>
      </c>
      <c r="AE483" s="260">
        <f t="shared" si="64"/>
        <v>0.62980000000000003</v>
      </c>
      <c r="AF483" s="228">
        <f t="shared" si="66"/>
        <v>0</v>
      </c>
      <c r="AG483" s="228">
        <f t="shared" si="61"/>
        <v>0</v>
      </c>
      <c r="AH483" s="228">
        <f t="shared" si="62"/>
        <v>0</v>
      </c>
      <c r="AI483" s="232"/>
      <c r="AJ483" s="227" t="str">
        <f>IF(TYPE(VLOOKUP(AI483,Catalogue!$F$2:$J$259,3,0))=16," ",VLOOKUP(AI483,Catalogue!$F$2:$J$259,3,0))</f>
        <v xml:space="preserve"> </v>
      </c>
      <c r="AK483" s="228">
        <f>IF(TYPE(VLOOKUP(AI483,Catalogue!$F$2:$J$259,5,0))=16,0,VLOOKUP(AI483,Catalogue!$F$2:$J$259,5,0))</f>
        <v>0</v>
      </c>
      <c r="AL483" s="227"/>
      <c r="AM483" s="228">
        <f t="shared" si="65"/>
        <v>0</v>
      </c>
      <c r="AN483" s="228" t="s">
        <v>942</v>
      </c>
      <c r="AO483" s="229">
        <f t="shared" si="63"/>
        <v>0</v>
      </c>
    </row>
    <row r="484" spans="1:41" ht="33.75" x14ac:dyDescent="0.2">
      <c r="A484" s="413">
        <v>570</v>
      </c>
      <c r="B484" s="276"/>
      <c r="C484" s="262" t="s">
        <v>1717</v>
      </c>
      <c r="D484" s="262" t="s">
        <v>1718</v>
      </c>
      <c r="E484" s="262">
        <v>534</v>
      </c>
      <c r="F484" s="262" t="s">
        <v>1716</v>
      </c>
      <c r="G484" s="262"/>
      <c r="H484" s="262" t="s">
        <v>1719</v>
      </c>
      <c r="I484" s="262" t="s">
        <v>1686</v>
      </c>
      <c r="J484" s="262" t="s">
        <v>225</v>
      </c>
      <c r="K484" s="227" t="s">
        <v>241</v>
      </c>
      <c r="L484" s="228">
        <f>IF(TYPE(VLOOKUP(K484,Catalogue!$F$2:$J$259,5,0))=16,0,VLOOKUP(K484,Catalogue!$F$2:$J$259,5,0))</f>
        <v>40000</v>
      </c>
      <c r="M484" s="228">
        <v>1</v>
      </c>
      <c r="N484" s="228">
        <f t="shared" si="67"/>
        <v>40000</v>
      </c>
      <c r="O484" s="227"/>
      <c r="P484" s="228">
        <f>IF(TYPE(VLOOKUP(O484,Catalogue!$F$2:$J$259,5,0))=16,0,VLOOKUP(O484,Catalogue!$F$2:$J$259,5,0))</f>
        <v>0</v>
      </c>
      <c r="Q484" s="228"/>
      <c r="R484" s="228">
        <f t="shared" si="68"/>
        <v>0</v>
      </c>
      <c r="S484" s="232"/>
      <c r="T484" s="256" t="str">
        <f>IF(TYPE(VLOOKUP(S484,Catalogue!$F$2:$J$259,3,0))=16," ",VLOOKUP(S484,Catalogue!$F$2:$J$259,3,0))</f>
        <v xml:space="preserve"> </v>
      </c>
      <c r="U484" s="228">
        <f>IF(TYPE(VLOOKUP(S484,Catalogue!$F$2:$J$259,5,0))=16,0,VLOOKUP(S484,Catalogue!$F$2:$J$259,5,0))</f>
        <v>0</v>
      </c>
      <c r="V484" s="232"/>
      <c r="W484" s="256" t="str">
        <f>IF(TYPE(VLOOKUP(V484,Catalogue!$F$2:$J$259,3,0))=16," ",VLOOKUP(V484,Catalogue!$F$2:$J$259,3,0))</f>
        <v xml:space="preserve"> </v>
      </c>
      <c r="X484" s="228">
        <f>IF(TYPE(VLOOKUP(V484,Catalogue!$F$2:$J$259,5,0))=16,0,VLOOKUP(V484,Catalogue!$F$2:$J$259,5,0))</f>
        <v>0</v>
      </c>
      <c r="Y484" s="232"/>
      <c r="Z484" s="227" t="str">
        <f>IF(TYPE(VLOOKUP(Y484,Catalogue!$F$2:$J$259,3,0))=16," ",VLOOKUP(Y484,Catalogue!$F$2:$J$259,3,0))</f>
        <v xml:space="preserve"> </v>
      </c>
      <c r="AA484" s="228">
        <f>IF(TYPE(VLOOKUP(Y484,Catalogue!$F$2:$J$259,5,0))=16,0,VLOOKUP(Y484,Catalogue!$F$2:$J$259,5,0))</f>
        <v>0</v>
      </c>
      <c r="AB484" s="260">
        <v>1.22</v>
      </c>
      <c r="AC484" s="260">
        <v>0.65</v>
      </c>
      <c r="AD484" s="260">
        <v>1</v>
      </c>
      <c r="AE484" s="260">
        <f t="shared" si="64"/>
        <v>0.79300000000000004</v>
      </c>
      <c r="AF484" s="228">
        <f t="shared" si="66"/>
        <v>0</v>
      </c>
      <c r="AG484" s="228">
        <f t="shared" si="61"/>
        <v>0</v>
      </c>
      <c r="AH484" s="228">
        <f t="shared" si="62"/>
        <v>0</v>
      </c>
      <c r="AI484" s="232"/>
      <c r="AJ484" s="227" t="str">
        <f>IF(TYPE(VLOOKUP(AI484,Catalogue!$F$2:$J$259,3,0))=16," ",VLOOKUP(AI484,Catalogue!$F$2:$J$259,3,0))</f>
        <v xml:space="preserve"> </v>
      </c>
      <c r="AK484" s="228">
        <f>IF(TYPE(VLOOKUP(AI484,Catalogue!$F$2:$J$259,5,0))=16,0,VLOOKUP(AI484,Catalogue!$F$2:$J$259,5,0))</f>
        <v>0</v>
      </c>
      <c r="AL484" s="227"/>
      <c r="AM484" s="228">
        <f t="shared" si="65"/>
        <v>0</v>
      </c>
      <c r="AN484" s="228" t="s">
        <v>931</v>
      </c>
      <c r="AO484" s="229">
        <f t="shared" si="63"/>
        <v>40000</v>
      </c>
    </row>
    <row r="485" spans="1:41" ht="33.75" x14ac:dyDescent="0.2">
      <c r="A485" s="411"/>
      <c r="B485" s="276"/>
      <c r="C485" s="262" t="s">
        <v>1717</v>
      </c>
      <c r="D485" s="262" t="s">
        <v>1718</v>
      </c>
      <c r="E485" s="262">
        <v>534</v>
      </c>
      <c r="F485" s="262" t="s">
        <v>1716</v>
      </c>
      <c r="G485" s="262"/>
      <c r="H485" s="262" t="s">
        <v>1719</v>
      </c>
      <c r="I485" s="262" t="s">
        <v>1686</v>
      </c>
      <c r="J485" s="262" t="s">
        <v>225</v>
      </c>
      <c r="K485" s="227"/>
      <c r="L485" s="228">
        <f>IF(TYPE(VLOOKUP(K485,Catalogue!$F$2:$J$259,5,0))=16,0,VLOOKUP(K485,Catalogue!$F$2:$J$259,5,0))</f>
        <v>0</v>
      </c>
      <c r="M485" s="228"/>
      <c r="N485" s="228">
        <f t="shared" si="67"/>
        <v>0</v>
      </c>
      <c r="O485" s="227"/>
      <c r="P485" s="228">
        <f>IF(TYPE(VLOOKUP(O485,Catalogue!$F$2:$J$259,5,0))=16,0,VLOOKUP(O485,Catalogue!$F$2:$J$259,5,0))</f>
        <v>0</v>
      </c>
      <c r="Q485" s="228"/>
      <c r="R485" s="228">
        <f t="shared" si="68"/>
        <v>0</v>
      </c>
      <c r="S485" s="232"/>
      <c r="T485" s="256" t="str">
        <f>IF(TYPE(VLOOKUP(S485,Catalogue!$F$2:$J$259,3,0))=16," ",VLOOKUP(S485,Catalogue!$F$2:$J$259,3,0))</f>
        <v xml:space="preserve"> </v>
      </c>
      <c r="U485" s="228">
        <f>IF(TYPE(VLOOKUP(S485,Catalogue!$F$2:$J$259,5,0))=16,0,VLOOKUP(S485,Catalogue!$F$2:$J$259,5,0))</f>
        <v>0</v>
      </c>
      <c r="V485" s="232"/>
      <c r="W485" s="256" t="str">
        <f>IF(TYPE(VLOOKUP(V485,Catalogue!$F$2:$J$259,3,0))=16," ",VLOOKUP(V485,Catalogue!$F$2:$J$259,3,0))</f>
        <v xml:space="preserve"> </v>
      </c>
      <c r="X485" s="228">
        <f>IF(TYPE(VLOOKUP(V485,Catalogue!$F$2:$J$259,5,0))=16,0,VLOOKUP(V485,Catalogue!$F$2:$J$259,5,0))</f>
        <v>0</v>
      </c>
      <c r="Y485" s="232"/>
      <c r="Z485" s="227" t="str">
        <f>IF(TYPE(VLOOKUP(Y485,Catalogue!$F$2:$J$259,3,0))=16," ",VLOOKUP(Y485,Catalogue!$F$2:$J$259,3,0))</f>
        <v xml:space="preserve"> </v>
      </c>
      <c r="AA485" s="228">
        <f>IF(TYPE(VLOOKUP(Y485,Catalogue!$F$2:$J$259,5,0))=16,0,VLOOKUP(Y485,Catalogue!$F$2:$J$259,5,0))</f>
        <v>0</v>
      </c>
      <c r="AB485" s="260">
        <v>4.0199999999999996</v>
      </c>
      <c r="AC485" s="260">
        <v>1</v>
      </c>
      <c r="AD485" s="260">
        <v>1</v>
      </c>
      <c r="AE485" s="260">
        <f t="shared" si="64"/>
        <v>4.0199999999999996</v>
      </c>
      <c r="AF485" s="228">
        <f t="shared" si="66"/>
        <v>0</v>
      </c>
      <c r="AG485" s="228">
        <f t="shared" si="61"/>
        <v>0</v>
      </c>
      <c r="AH485" s="228">
        <f t="shared" si="62"/>
        <v>0</v>
      </c>
      <c r="AI485" s="232"/>
      <c r="AJ485" s="227" t="str">
        <f>IF(TYPE(VLOOKUP(AI485,Catalogue!$F$2:$J$259,3,0))=16," ",VLOOKUP(AI485,Catalogue!$F$2:$J$259,3,0))</f>
        <v xml:space="preserve"> </v>
      </c>
      <c r="AK485" s="228">
        <f>IF(TYPE(VLOOKUP(AI485,Catalogue!$F$2:$J$259,5,0))=16,0,VLOOKUP(AI485,Catalogue!$F$2:$J$259,5,0))</f>
        <v>0</v>
      </c>
      <c r="AL485" s="227"/>
      <c r="AM485" s="228">
        <f t="shared" si="65"/>
        <v>0</v>
      </c>
      <c r="AN485" s="228" t="s">
        <v>946</v>
      </c>
      <c r="AO485" s="229">
        <f t="shared" si="63"/>
        <v>0</v>
      </c>
    </row>
    <row r="486" spans="1:41" ht="33.75" x14ac:dyDescent="0.2">
      <c r="A486" s="411"/>
      <c r="B486" s="276"/>
      <c r="C486" s="262" t="s">
        <v>1717</v>
      </c>
      <c r="D486" s="262" t="s">
        <v>1718</v>
      </c>
      <c r="E486" s="262">
        <v>534</v>
      </c>
      <c r="F486" s="262" t="s">
        <v>1716</v>
      </c>
      <c r="G486" s="262"/>
      <c r="H486" s="262" t="s">
        <v>1719</v>
      </c>
      <c r="I486" s="262" t="s">
        <v>1686</v>
      </c>
      <c r="J486" s="262" t="s">
        <v>225</v>
      </c>
      <c r="K486" s="227"/>
      <c r="L486" s="228">
        <f>IF(TYPE(VLOOKUP(K486,Catalogue!$F$2:$J$259,5,0))=16,0,VLOOKUP(K486,Catalogue!$F$2:$J$259,5,0))</f>
        <v>0</v>
      </c>
      <c r="M486" s="228"/>
      <c r="N486" s="228">
        <f t="shared" si="67"/>
        <v>0</v>
      </c>
      <c r="O486" s="227"/>
      <c r="P486" s="228">
        <f>IF(TYPE(VLOOKUP(O486,Catalogue!$F$2:$J$259,5,0))=16,0,VLOOKUP(O486,Catalogue!$F$2:$J$259,5,0))</f>
        <v>0</v>
      </c>
      <c r="Q486" s="228"/>
      <c r="R486" s="228">
        <f t="shared" si="68"/>
        <v>0</v>
      </c>
      <c r="S486" s="232"/>
      <c r="T486" s="256" t="str">
        <f>IF(TYPE(VLOOKUP(S486,Catalogue!$F$2:$J$259,3,0))=16," ",VLOOKUP(S486,Catalogue!$F$2:$J$259,3,0))</f>
        <v xml:space="preserve"> </v>
      </c>
      <c r="U486" s="228">
        <f>IF(TYPE(VLOOKUP(S486,Catalogue!$F$2:$J$259,5,0))=16,0,VLOOKUP(S486,Catalogue!$F$2:$J$259,5,0))</f>
        <v>0</v>
      </c>
      <c r="V486" s="232"/>
      <c r="W486" s="256" t="str">
        <f>IF(TYPE(VLOOKUP(V486,Catalogue!$F$2:$J$259,3,0))=16," ",VLOOKUP(V486,Catalogue!$F$2:$J$259,3,0))</f>
        <v xml:space="preserve"> </v>
      </c>
      <c r="X486" s="228">
        <f>IF(TYPE(VLOOKUP(V486,Catalogue!$F$2:$J$259,5,0))=16,0,VLOOKUP(V486,Catalogue!$F$2:$J$259,5,0))</f>
        <v>0</v>
      </c>
      <c r="Y486" s="232"/>
      <c r="Z486" s="227" t="str">
        <f>IF(TYPE(VLOOKUP(Y486,Catalogue!$F$2:$J$259,3,0))=16," ",VLOOKUP(Y486,Catalogue!$F$2:$J$259,3,0))</f>
        <v xml:space="preserve"> </v>
      </c>
      <c r="AA486" s="228">
        <f>IF(TYPE(VLOOKUP(Y486,Catalogue!$F$2:$J$259,5,0))=16,0,VLOOKUP(Y486,Catalogue!$F$2:$J$259,5,0))</f>
        <v>0</v>
      </c>
      <c r="AB486" s="260">
        <v>0.61499999999999999</v>
      </c>
      <c r="AC486" s="260">
        <v>2</v>
      </c>
      <c r="AD486" s="260">
        <v>1</v>
      </c>
      <c r="AE486" s="260">
        <f t="shared" si="64"/>
        <v>1.23</v>
      </c>
      <c r="AF486" s="228">
        <f t="shared" si="66"/>
        <v>0</v>
      </c>
      <c r="AG486" s="228">
        <f t="shared" si="61"/>
        <v>0</v>
      </c>
      <c r="AH486" s="228">
        <f t="shared" si="62"/>
        <v>0</v>
      </c>
      <c r="AI486" s="232"/>
      <c r="AJ486" s="227" t="str">
        <f>IF(TYPE(VLOOKUP(AI486,Catalogue!$F$2:$J$259,3,0))=16," ",VLOOKUP(AI486,Catalogue!$F$2:$J$259,3,0))</f>
        <v xml:space="preserve"> </v>
      </c>
      <c r="AK486" s="228">
        <f>IF(TYPE(VLOOKUP(AI486,Catalogue!$F$2:$J$259,5,0))=16,0,VLOOKUP(AI486,Catalogue!$F$2:$J$259,5,0))</f>
        <v>0</v>
      </c>
      <c r="AL486" s="227"/>
      <c r="AM486" s="228">
        <f t="shared" si="65"/>
        <v>0</v>
      </c>
      <c r="AN486" s="228" t="s">
        <v>922</v>
      </c>
      <c r="AO486" s="229">
        <f t="shared" si="63"/>
        <v>0</v>
      </c>
    </row>
    <row r="487" spans="1:41" ht="33.75" x14ac:dyDescent="0.2">
      <c r="A487" s="412"/>
      <c r="B487" s="276"/>
      <c r="C487" s="262" t="s">
        <v>1717</v>
      </c>
      <c r="D487" s="262" t="s">
        <v>1718</v>
      </c>
      <c r="E487" s="262">
        <v>534</v>
      </c>
      <c r="F487" s="262" t="s">
        <v>1716</v>
      </c>
      <c r="G487" s="262"/>
      <c r="H487" s="262" t="s">
        <v>1719</v>
      </c>
      <c r="I487" s="262" t="s">
        <v>1686</v>
      </c>
      <c r="J487" s="262" t="s">
        <v>225</v>
      </c>
      <c r="K487" s="227"/>
      <c r="L487" s="228">
        <f>IF(TYPE(VLOOKUP(K487,Catalogue!$F$2:$J$259,5,0))=16,0,VLOOKUP(K487,Catalogue!$F$2:$J$259,5,0))</f>
        <v>0</v>
      </c>
      <c r="M487" s="228"/>
      <c r="N487" s="228">
        <f t="shared" si="67"/>
        <v>0</v>
      </c>
      <c r="O487" s="227"/>
      <c r="P487" s="228">
        <f>IF(TYPE(VLOOKUP(O487,Catalogue!$F$2:$J$259,5,0))=16,0,VLOOKUP(O487,Catalogue!$F$2:$J$259,5,0))</f>
        <v>0</v>
      </c>
      <c r="Q487" s="228"/>
      <c r="R487" s="228">
        <f t="shared" si="68"/>
        <v>0</v>
      </c>
      <c r="S487" s="232"/>
      <c r="T487" s="256" t="str">
        <f>IF(TYPE(VLOOKUP(S487,Catalogue!$F$2:$J$259,3,0))=16," ",VLOOKUP(S487,Catalogue!$F$2:$J$259,3,0))</f>
        <v xml:space="preserve"> </v>
      </c>
      <c r="U487" s="228">
        <f>IF(TYPE(VLOOKUP(S487,Catalogue!$F$2:$J$259,5,0))=16,0,VLOOKUP(S487,Catalogue!$F$2:$J$259,5,0))</f>
        <v>0</v>
      </c>
      <c r="V487" s="232"/>
      <c r="W487" s="256" t="str">
        <f>IF(TYPE(VLOOKUP(V487,Catalogue!$F$2:$J$259,3,0))=16," ",VLOOKUP(V487,Catalogue!$F$2:$J$259,3,0))</f>
        <v xml:space="preserve"> </v>
      </c>
      <c r="X487" s="228">
        <f>IF(TYPE(VLOOKUP(V487,Catalogue!$F$2:$J$259,5,0))=16,0,VLOOKUP(V487,Catalogue!$F$2:$J$259,5,0))</f>
        <v>0</v>
      </c>
      <c r="Y487" s="232"/>
      <c r="Z487" s="227" t="str">
        <f>IF(TYPE(VLOOKUP(Y487,Catalogue!$F$2:$J$259,3,0))=16," ",VLOOKUP(Y487,Catalogue!$F$2:$J$259,3,0))</f>
        <v xml:space="preserve"> </v>
      </c>
      <c r="AA487" s="228">
        <f>IF(TYPE(VLOOKUP(Y487,Catalogue!$F$2:$J$259,5,0))=16,0,VLOOKUP(Y487,Catalogue!$F$2:$J$259,5,0))</f>
        <v>0</v>
      </c>
      <c r="AB487" s="260">
        <v>0.51500000000000001</v>
      </c>
      <c r="AC487" s="260">
        <v>1.8</v>
      </c>
      <c r="AD487" s="260">
        <v>1</v>
      </c>
      <c r="AE487" s="260">
        <f t="shared" si="64"/>
        <v>0.92700000000000005</v>
      </c>
      <c r="AF487" s="228">
        <f t="shared" si="66"/>
        <v>0</v>
      </c>
      <c r="AG487" s="228">
        <f t="shared" si="61"/>
        <v>0</v>
      </c>
      <c r="AH487" s="228">
        <f t="shared" si="62"/>
        <v>0</v>
      </c>
      <c r="AI487" s="232"/>
      <c r="AJ487" s="227" t="str">
        <f>IF(TYPE(VLOOKUP(AI487,Catalogue!$F$2:$J$259,3,0))=16," ",VLOOKUP(AI487,Catalogue!$F$2:$J$259,3,0))</f>
        <v xml:space="preserve"> </v>
      </c>
      <c r="AK487" s="228">
        <f>IF(TYPE(VLOOKUP(AI487,Catalogue!$F$2:$J$259,5,0))=16,0,VLOOKUP(AI487,Catalogue!$F$2:$J$259,5,0))</f>
        <v>0</v>
      </c>
      <c r="AL487" s="227"/>
      <c r="AM487" s="228">
        <f t="shared" si="65"/>
        <v>0</v>
      </c>
      <c r="AN487" s="228" t="s">
        <v>942</v>
      </c>
      <c r="AO487" s="229">
        <f t="shared" si="63"/>
        <v>0</v>
      </c>
    </row>
    <row r="488" spans="1:41" ht="22.5" x14ac:dyDescent="0.2">
      <c r="A488" s="413">
        <v>571</v>
      </c>
      <c r="B488" s="276"/>
      <c r="C488" s="262" t="s">
        <v>1720</v>
      </c>
      <c r="D488" s="262" t="s">
        <v>1721</v>
      </c>
      <c r="E488" s="262" t="s">
        <v>1722</v>
      </c>
      <c r="F488" s="262" t="s">
        <v>1723</v>
      </c>
      <c r="G488" s="262"/>
      <c r="H488" s="262" t="s">
        <v>1547</v>
      </c>
      <c r="I488" s="262" t="s">
        <v>1686</v>
      </c>
      <c r="J488" s="262" t="s">
        <v>225</v>
      </c>
      <c r="K488" s="227" t="s">
        <v>241</v>
      </c>
      <c r="L488" s="228">
        <f>IF(TYPE(VLOOKUP(K488,Catalogue!$F$2:$J$259,5,0))=16,0,VLOOKUP(K488,Catalogue!$F$2:$J$259,5,0))</f>
        <v>40000</v>
      </c>
      <c r="M488" s="228">
        <v>1</v>
      </c>
      <c r="N488" s="228">
        <f t="shared" si="67"/>
        <v>40000</v>
      </c>
      <c r="O488" s="227"/>
      <c r="P488" s="228">
        <f>IF(TYPE(VLOOKUP(O488,Catalogue!$F$2:$J$259,5,0))=16,0,VLOOKUP(O488,Catalogue!$F$2:$J$259,5,0))</f>
        <v>0</v>
      </c>
      <c r="Q488" s="228"/>
      <c r="R488" s="228">
        <f t="shared" si="68"/>
        <v>0</v>
      </c>
      <c r="S488" s="232"/>
      <c r="T488" s="256" t="str">
        <f>IF(TYPE(VLOOKUP(S488,Catalogue!$F$2:$J$259,3,0))=16," ",VLOOKUP(S488,Catalogue!$F$2:$J$259,3,0))</f>
        <v xml:space="preserve"> </v>
      </c>
      <c r="U488" s="228">
        <f>IF(TYPE(VLOOKUP(S488,Catalogue!$F$2:$J$259,5,0))=16,0,VLOOKUP(S488,Catalogue!$F$2:$J$259,5,0))</f>
        <v>0</v>
      </c>
      <c r="V488" s="232"/>
      <c r="W488" s="256" t="str">
        <f>IF(TYPE(VLOOKUP(V488,Catalogue!$F$2:$J$259,3,0))=16," ",VLOOKUP(V488,Catalogue!$F$2:$J$259,3,0))</f>
        <v xml:space="preserve"> </v>
      </c>
      <c r="X488" s="228">
        <f>IF(TYPE(VLOOKUP(V488,Catalogue!$F$2:$J$259,5,0))=16,0,VLOOKUP(V488,Catalogue!$F$2:$J$259,5,0))</f>
        <v>0</v>
      </c>
      <c r="Y488" s="232"/>
      <c r="Z488" s="227" t="str">
        <f>IF(TYPE(VLOOKUP(Y488,Catalogue!$F$2:$J$259,3,0))=16," ",VLOOKUP(Y488,Catalogue!$F$2:$J$259,3,0))</f>
        <v xml:space="preserve"> </v>
      </c>
      <c r="AA488" s="228">
        <f>IF(TYPE(VLOOKUP(Y488,Catalogue!$F$2:$J$259,5,0))=16,0,VLOOKUP(Y488,Catalogue!$F$2:$J$259,5,0))</f>
        <v>0</v>
      </c>
      <c r="AB488" s="260">
        <v>1.64</v>
      </c>
      <c r="AC488" s="260">
        <v>0.64</v>
      </c>
      <c r="AD488" s="260">
        <v>1</v>
      </c>
      <c r="AE488" s="260">
        <f t="shared" si="64"/>
        <v>1.0495999999999999</v>
      </c>
      <c r="AF488" s="228">
        <f t="shared" si="66"/>
        <v>0</v>
      </c>
      <c r="AG488" s="228">
        <f t="shared" si="61"/>
        <v>0</v>
      </c>
      <c r="AH488" s="228">
        <f t="shared" si="62"/>
        <v>0</v>
      </c>
      <c r="AI488" s="232"/>
      <c r="AJ488" s="227" t="str">
        <f>IF(TYPE(VLOOKUP(AI488,Catalogue!$F$2:$J$259,3,0))=16," ",VLOOKUP(AI488,Catalogue!$F$2:$J$259,3,0))</f>
        <v xml:space="preserve"> </v>
      </c>
      <c r="AK488" s="228">
        <f>IF(TYPE(VLOOKUP(AI488,Catalogue!$F$2:$J$259,5,0))=16,0,VLOOKUP(AI488,Catalogue!$F$2:$J$259,5,0))</f>
        <v>0</v>
      </c>
      <c r="AL488" s="227"/>
      <c r="AM488" s="228">
        <f t="shared" si="65"/>
        <v>0</v>
      </c>
      <c r="AN488" s="228" t="s">
        <v>919</v>
      </c>
      <c r="AO488" s="229">
        <f t="shared" si="63"/>
        <v>40000</v>
      </c>
    </row>
    <row r="489" spans="1:41" ht="22.5" x14ac:dyDescent="0.2">
      <c r="A489" s="411"/>
      <c r="B489" s="276"/>
      <c r="C489" s="262" t="s">
        <v>1720</v>
      </c>
      <c r="D489" s="262" t="s">
        <v>1721</v>
      </c>
      <c r="E489" s="262" t="s">
        <v>1722</v>
      </c>
      <c r="F489" s="262" t="s">
        <v>1723</v>
      </c>
      <c r="G489" s="262"/>
      <c r="H489" s="262" t="s">
        <v>1547</v>
      </c>
      <c r="I489" s="262" t="s">
        <v>1686</v>
      </c>
      <c r="J489" s="262" t="s">
        <v>225</v>
      </c>
      <c r="K489" s="227"/>
      <c r="L489" s="228">
        <f>IF(TYPE(VLOOKUP(K489,Catalogue!$F$2:$J$259,5,0))=16,0,VLOOKUP(K489,Catalogue!$F$2:$J$259,5,0))</f>
        <v>0</v>
      </c>
      <c r="M489" s="228"/>
      <c r="N489" s="228">
        <f t="shared" si="67"/>
        <v>0</v>
      </c>
      <c r="O489" s="227"/>
      <c r="P489" s="228">
        <f>IF(TYPE(VLOOKUP(O489,Catalogue!$F$2:$J$259,5,0))=16,0,VLOOKUP(O489,Catalogue!$F$2:$J$259,5,0))</f>
        <v>0</v>
      </c>
      <c r="Q489" s="228"/>
      <c r="R489" s="228">
        <f t="shared" si="68"/>
        <v>0</v>
      </c>
      <c r="S489" s="232"/>
      <c r="T489" s="256" t="str">
        <f>IF(TYPE(VLOOKUP(S489,Catalogue!$F$2:$J$259,3,0))=16," ",VLOOKUP(S489,Catalogue!$F$2:$J$259,3,0))</f>
        <v xml:space="preserve"> </v>
      </c>
      <c r="U489" s="228">
        <f>IF(TYPE(VLOOKUP(S489,Catalogue!$F$2:$J$259,5,0))=16,0,VLOOKUP(S489,Catalogue!$F$2:$J$259,5,0))</f>
        <v>0</v>
      </c>
      <c r="V489" s="232"/>
      <c r="W489" s="256" t="str">
        <f>IF(TYPE(VLOOKUP(V489,Catalogue!$F$2:$J$259,3,0))=16," ",VLOOKUP(V489,Catalogue!$F$2:$J$259,3,0))</f>
        <v xml:space="preserve"> </v>
      </c>
      <c r="X489" s="228">
        <f>IF(TYPE(VLOOKUP(V489,Catalogue!$F$2:$J$259,5,0))=16,0,VLOOKUP(V489,Catalogue!$F$2:$J$259,5,0))</f>
        <v>0</v>
      </c>
      <c r="Y489" s="232"/>
      <c r="Z489" s="227" t="str">
        <f>IF(TYPE(VLOOKUP(Y489,Catalogue!$F$2:$J$259,3,0))=16," ",VLOOKUP(Y489,Catalogue!$F$2:$J$259,3,0))</f>
        <v xml:space="preserve"> </v>
      </c>
      <c r="AA489" s="228">
        <f>IF(TYPE(VLOOKUP(Y489,Catalogue!$F$2:$J$259,5,0))=16,0,VLOOKUP(Y489,Catalogue!$F$2:$J$259,5,0))</f>
        <v>0</v>
      </c>
      <c r="AB489" s="260">
        <v>0.39</v>
      </c>
      <c r="AC489" s="260">
        <v>0.64</v>
      </c>
      <c r="AD489" s="260">
        <v>1</v>
      </c>
      <c r="AE489" s="260">
        <f t="shared" si="64"/>
        <v>0.24960000000000002</v>
      </c>
      <c r="AF489" s="228">
        <f t="shared" si="66"/>
        <v>0</v>
      </c>
      <c r="AG489" s="228">
        <f t="shared" si="61"/>
        <v>0</v>
      </c>
      <c r="AH489" s="228">
        <f t="shared" si="62"/>
        <v>0</v>
      </c>
      <c r="AI489" s="232"/>
      <c r="AJ489" s="227" t="str">
        <f>IF(TYPE(VLOOKUP(AI489,Catalogue!$F$2:$J$259,3,0))=16," ",VLOOKUP(AI489,Catalogue!$F$2:$J$259,3,0))</f>
        <v xml:space="preserve"> </v>
      </c>
      <c r="AK489" s="228">
        <f>IF(TYPE(VLOOKUP(AI489,Catalogue!$F$2:$J$259,5,0))=16,0,VLOOKUP(AI489,Catalogue!$F$2:$J$259,5,0))</f>
        <v>0</v>
      </c>
      <c r="AL489" s="227"/>
      <c r="AM489" s="228">
        <f t="shared" si="65"/>
        <v>0</v>
      </c>
      <c r="AN489" s="228" t="s">
        <v>1904</v>
      </c>
      <c r="AO489" s="229">
        <f t="shared" si="63"/>
        <v>0</v>
      </c>
    </row>
    <row r="490" spans="1:41" ht="22.5" x14ac:dyDescent="0.2">
      <c r="A490" s="411"/>
      <c r="B490" s="276"/>
      <c r="C490" s="262" t="s">
        <v>1720</v>
      </c>
      <c r="D490" s="262" t="s">
        <v>1721</v>
      </c>
      <c r="E490" s="262" t="s">
        <v>1722</v>
      </c>
      <c r="F490" s="262" t="s">
        <v>1723</v>
      </c>
      <c r="G490" s="262"/>
      <c r="H490" s="262" t="s">
        <v>1547</v>
      </c>
      <c r="I490" s="262" t="s">
        <v>1686</v>
      </c>
      <c r="J490" s="262" t="s">
        <v>225</v>
      </c>
      <c r="K490" s="227"/>
      <c r="L490" s="228">
        <f>IF(TYPE(VLOOKUP(K490,Catalogue!$F$2:$J$259,5,0))=16,0,VLOOKUP(K490,Catalogue!$F$2:$J$259,5,0))</f>
        <v>0</v>
      </c>
      <c r="M490" s="228"/>
      <c r="N490" s="228">
        <f t="shared" si="67"/>
        <v>0</v>
      </c>
      <c r="O490" s="227"/>
      <c r="P490" s="228">
        <f>IF(TYPE(VLOOKUP(O490,Catalogue!$F$2:$J$259,5,0))=16,0,VLOOKUP(O490,Catalogue!$F$2:$J$259,5,0))</f>
        <v>0</v>
      </c>
      <c r="Q490" s="228"/>
      <c r="R490" s="228">
        <f t="shared" si="68"/>
        <v>0</v>
      </c>
      <c r="S490" s="232"/>
      <c r="T490" s="256" t="str">
        <f>IF(TYPE(VLOOKUP(S490,Catalogue!$F$2:$J$259,3,0))=16," ",VLOOKUP(S490,Catalogue!$F$2:$J$259,3,0))</f>
        <v xml:space="preserve"> </v>
      </c>
      <c r="U490" s="228">
        <f>IF(TYPE(VLOOKUP(S490,Catalogue!$F$2:$J$259,5,0))=16,0,VLOOKUP(S490,Catalogue!$F$2:$J$259,5,0))</f>
        <v>0</v>
      </c>
      <c r="V490" s="232"/>
      <c r="W490" s="256" t="str">
        <f>IF(TYPE(VLOOKUP(V490,Catalogue!$F$2:$J$259,3,0))=16," ",VLOOKUP(V490,Catalogue!$F$2:$J$259,3,0))</f>
        <v xml:space="preserve"> </v>
      </c>
      <c r="X490" s="228">
        <f>IF(TYPE(VLOOKUP(V490,Catalogue!$F$2:$J$259,5,0))=16,0,VLOOKUP(V490,Catalogue!$F$2:$J$259,5,0))</f>
        <v>0</v>
      </c>
      <c r="Y490" s="232"/>
      <c r="Z490" s="227" t="str">
        <f>IF(TYPE(VLOOKUP(Y490,Catalogue!$F$2:$J$259,3,0))=16," ",VLOOKUP(Y490,Catalogue!$F$2:$J$259,3,0))</f>
        <v xml:space="preserve"> </v>
      </c>
      <c r="AA490" s="228">
        <f>IF(TYPE(VLOOKUP(Y490,Catalogue!$F$2:$J$259,5,0))=16,0,VLOOKUP(Y490,Catalogue!$F$2:$J$259,5,0))</f>
        <v>0</v>
      </c>
      <c r="AB490" s="260">
        <v>0.62</v>
      </c>
      <c r="AC490" s="260">
        <v>2.21</v>
      </c>
      <c r="AD490" s="260">
        <v>1</v>
      </c>
      <c r="AE490" s="260">
        <f t="shared" si="64"/>
        <v>1.3701999999999999</v>
      </c>
      <c r="AF490" s="228">
        <f t="shared" si="66"/>
        <v>0</v>
      </c>
      <c r="AG490" s="228">
        <f t="shared" si="61"/>
        <v>0</v>
      </c>
      <c r="AH490" s="228">
        <f t="shared" si="62"/>
        <v>0</v>
      </c>
      <c r="AI490" s="232"/>
      <c r="AJ490" s="227" t="str">
        <f>IF(TYPE(VLOOKUP(AI490,Catalogue!$F$2:$J$259,3,0))=16," ",VLOOKUP(AI490,Catalogue!$F$2:$J$259,3,0))</f>
        <v xml:space="preserve"> </v>
      </c>
      <c r="AK490" s="228">
        <f>IF(TYPE(VLOOKUP(AI490,Catalogue!$F$2:$J$259,5,0))=16,0,VLOOKUP(AI490,Catalogue!$F$2:$J$259,5,0))</f>
        <v>0</v>
      </c>
      <c r="AL490" s="227"/>
      <c r="AM490" s="228">
        <f t="shared" si="65"/>
        <v>0</v>
      </c>
      <c r="AN490" s="228" t="s">
        <v>931</v>
      </c>
      <c r="AO490" s="229">
        <f t="shared" si="63"/>
        <v>0</v>
      </c>
    </row>
    <row r="491" spans="1:41" ht="22.5" x14ac:dyDescent="0.2">
      <c r="A491" s="412"/>
      <c r="B491" s="276"/>
      <c r="C491" s="262" t="s">
        <v>1720</v>
      </c>
      <c r="D491" s="262" t="s">
        <v>1721</v>
      </c>
      <c r="E491" s="262" t="s">
        <v>1722</v>
      </c>
      <c r="F491" s="262" t="s">
        <v>1723</v>
      </c>
      <c r="G491" s="262"/>
      <c r="H491" s="262" t="s">
        <v>1547</v>
      </c>
      <c r="I491" s="262" t="s">
        <v>1686</v>
      </c>
      <c r="J491" s="262" t="s">
        <v>225</v>
      </c>
      <c r="K491" s="227"/>
      <c r="L491" s="228">
        <f>IF(TYPE(VLOOKUP(K491,Catalogue!$F$2:$J$259,5,0))=16,0,VLOOKUP(K491,Catalogue!$F$2:$J$259,5,0))</f>
        <v>0</v>
      </c>
      <c r="M491" s="228"/>
      <c r="N491" s="228">
        <f t="shared" si="67"/>
        <v>0</v>
      </c>
      <c r="O491" s="227"/>
      <c r="P491" s="228">
        <f>IF(TYPE(VLOOKUP(O491,Catalogue!$F$2:$J$259,5,0))=16,0,VLOOKUP(O491,Catalogue!$F$2:$J$259,5,0))</f>
        <v>0</v>
      </c>
      <c r="Q491" s="228"/>
      <c r="R491" s="228">
        <f t="shared" si="68"/>
        <v>0</v>
      </c>
      <c r="S491" s="232"/>
      <c r="T491" s="256" t="str">
        <f>IF(TYPE(VLOOKUP(S491,Catalogue!$F$2:$J$259,3,0))=16," ",VLOOKUP(S491,Catalogue!$F$2:$J$259,3,0))</f>
        <v xml:space="preserve"> </v>
      </c>
      <c r="U491" s="228">
        <f>IF(TYPE(VLOOKUP(S491,Catalogue!$F$2:$J$259,5,0))=16,0,VLOOKUP(S491,Catalogue!$F$2:$J$259,5,0))</f>
        <v>0</v>
      </c>
      <c r="V491" s="232"/>
      <c r="W491" s="256" t="str">
        <f>IF(TYPE(VLOOKUP(V491,Catalogue!$F$2:$J$259,3,0))=16," ",VLOOKUP(V491,Catalogue!$F$2:$J$259,3,0))</f>
        <v xml:space="preserve"> </v>
      </c>
      <c r="X491" s="228">
        <f>IF(TYPE(VLOOKUP(V491,Catalogue!$F$2:$J$259,5,0))=16,0,VLOOKUP(V491,Catalogue!$F$2:$J$259,5,0))</f>
        <v>0</v>
      </c>
      <c r="Y491" s="232"/>
      <c r="Z491" s="227" t="str">
        <f>IF(TYPE(VLOOKUP(Y491,Catalogue!$F$2:$J$259,3,0))=16," ",VLOOKUP(Y491,Catalogue!$F$2:$J$259,3,0))</f>
        <v xml:space="preserve"> </v>
      </c>
      <c r="AA491" s="228">
        <f>IF(TYPE(VLOOKUP(Y491,Catalogue!$F$2:$J$259,5,0))=16,0,VLOOKUP(Y491,Catalogue!$F$2:$J$259,5,0))</f>
        <v>0</v>
      </c>
      <c r="AB491" s="260">
        <v>0.94</v>
      </c>
      <c r="AC491" s="260">
        <v>0.64</v>
      </c>
      <c r="AD491" s="260">
        <v>1</v>
      </c>
      <c r="AE491" s="260">
        <f t="shared" si="64"/>
        <v>0.60160000000000002</v>
      </c>
      <c r="AF491" s="228">
        <f t="shared" si="66"/>
        <v>0</v>
      </c>
      <c r="AG491" s="228">
        <f t="shared" si="61"/>
        <v>0</v>
      </c>
      <c r="AH491" s="228">
        <f t="shared" si="62"/>
        <v>0</v>
      </c>
      <c r="AI491" s="232"/>
      <c r="AJ491" s="227" t="str">
        <f>IF(TYPE(VLOOKUP(AI491,Catalogue!$F$2:$J$259,3,0))=16," ",VLOOKUP(AI491,Catalogue!$F$2:$J$259,3,0))</f>
        <v xml:space="preserve"> </v>
      </c>
      <c r="AK491" s="228">
        <f>IF(TYPE(VLOOKUP(AI491,Catalogue!$F$2:$J$259,5,0))=16,0,VLOOKUP(AI491,Catalogue!$F$2:$J$259,5,0))</f>
        <v>0</v>
      </c>
      <c r="AL491" s="227"/>
      <c r="AM491" s="228">
        <f t="shared" si="65"/>
        <v>0</v>
      </c>
      <c r="AN491" s="228" t="s">
        <v>943</v>
      </c>
      <c r="AO491" s="229">
        <f t="shared" si="63"/>
        <v>0</v>
      </c>
    </row>
    <row r="492" spans="1:41" ht="22.5" x14ac:dyDescent="0.2">
      <c r="A492" s="277">
        <v>572</v>
      </c>
      <c r="B492" s="276"/>
      <c r="C492" s="262" t="s">
        <v>1724</v>
      </c>
      <c r="D492" s="262" t="s">
        <v>1725</v>
      </c>
      <c r="E492" s="262">
        <v>22</v>
      </c>
      <c r="F492" s="262" t="s">
        <v>1723</v>
      </c>
      <c r="G492" s="262"/>
      <c r="H492" s="262" t="s">
        <v>1547</v>
      </c>
      <c r="I492" s="262" t="s">
        <v>1686</v>
      </c>
      <c r="J492" s="262" t="s">
        <v>225</v>
      </c>
      <c r="K492" s="227" t="s">
        <v>241</v>
      </c>
      <c r="L492" s="228">
        <f>IF(TYPE(VLOOKUP(K492,Catalogue!$F$2:$J$259,5,0))=16,0,VLOOKUP(K492,Catalogue!$F$2:$J$259,5,0))</f>
        <v>40000</v>
      </c>
      <c r="M492" s="228">
        <v>1</v>
      </c>
      <c r="N492" s="228">
        <f t="shared" si="67"/>
        <v>40000</v>
      </c>
      <c r="O492" s="227"/>
      <c r="P492" s="228">
        <f>IF(TYPE(VLOOKUP(O492,Catalogue!$F$2:$J$259,5,0))=16,0,VLOOKUP(O492,Catalogue!$F$2:$J$259,5,0))</f>
        <v>0</v>
      </c>
      <c r="Q492" s="228"/>
      <c r="R492" s="228">
        <f t="shared" si="68"/>
        <v>0</v>
      </c>
      <c r="S492" s="232"/>
      <c r="T492" s="256" t="str">
        <f>IF(TYPE(VLOOKUP(S492,Catalogue!$F$2:$J$259,3,0))=16," ",VLOOKUP(S492,Catalogue!$F$2:$J$259,3,0))</f>
        <v xml:space="preserve"> </v>
      </c>
      <c r="U492" s="228">
        <f>IF(TYPE(VLOOKUP(S492,Catalogue!$F$2:$J$259,5,0))=16,0,VLOOKUP(S492,Catalogue!$F$2:$J$259,5,0))</f>
        <v>0</v>
      </c>
      <c r="V492" s="232"/>
      <c r="W492" s="256" t="str">
        <f>IF(TYPE(VLOOKUP(V492,Catalogue!$F$2:$J$259,3,0))=16," ",VLOOKUP(V492,Catalogue!$F$2:$J$259,3,0))</f>
        <v xml:space="preserve"> </v>
      </c>
      <c r="X492" s="228">
        <f>IF(TYPE(VLOOKUP(V492,Catalogue!$F$2:$J$259,5,0))=16,0,VLOOKUP(V492,Catalogue!$F$2:$J$259,5,0))</f>
        <v>0</v>
      </c>
      <c r="Y492" s="232"/>
      <c r="Z492" s="227" t="str">
        <f>IF(TYPE(VLOOKUP(Y492,Catalogue!$F$2:$J$259,3,0))=16," ",VLOOKUP(Y492,Catalogue!$F$2:$J$259,3,0))</f>
        <v xml:space="preserve"> </v>
      </c>
      <c r="AA492" s="228">
        <f>IF(TYPE(VLOOKUP(Y492,Catalogue!$F$2:$J$259,5,0))=16,0,VLOOKUP(Y492,Catalogue!$F$2:$J$259,5,0))</f>
        <v>0</v>
      </c>
      <c r="AB492" s="260">
        <v>1.75</v>
      </c>
      <c r="AC492" s="260">
        <v>0.63</v>
      </c>
      <c r="AD492" s="260">
        <v>1</v>
      </c>
      <c r="AE492" s="260">
        <f t="shared" si="64"/>
        <v>1.1025</v>
      </c>
      <c r="AF492" s="228">
        <f t="shared" si="66"/>
        <v>0</v>
      </c>
      <c r="AG492" s="228">
        <f t="shared" si="61"/>
        <v>0</v>
      </c>
      <c r="AH492" s="228">
        <f t="shared" si="62"/>
        <v>0</v>
      </c>
      <c r="AI492" s="232"/>
      <c r="AJ492" s="227" t="str">
        <f>IF(TYPE(VLOOKUP(AI492,Catalogue!$F$2:$J$259,3,0))=16," ",VLOOKUP(AI492,Catalogue!$F$2:$J$259,3,0))</f>
        <v xml:space="preserve"> </v>
      </c>
      <c r="AK492" s="228">
        <f>IF(TYPE(VLOOKUP(AI492,Catalogue!$F$2:$J$259,5,0))=16,0,VLOOKUP(AI492,Catalogue!$F$2:$J$259,5,0))</f>
        <v>0</v>
      </c>
      <c r="AL492" s="227"/>
      <c r="AM492" s="228">
        <f t="shared" si="65"/>
        <v>0</v>
      </c>
      <c r="AN492" s="228" t="s">
        <v>931</v>
      </c>
      <c r="AO492" s="229">
        <f t="shared" si="63"/>
        <v>40000</v>
      </c>
    </row>
    <row r="493" spans="1:41" ht="33.75" x14ac:dyDescent="0.2">
      <c r="A493" s="413">
        <v>573</v>
      </c>
      <c r="B493" s="276"/>
      <c r="C493" s="262" t="s">
        <v>1726</v>
      </c>
      <c r="D493" s="262" t="s">
        <v>1727</v>
      </c>
      <c r="E493" s="262">
        <v>163</v>
      </c>
      <c r="F493" s="262" t="s">
        <v>1728</v>
      </c>
      <c r="G493" s="262"/>
      <c r="H493" s="262" t="s">
        <v>1729</v>
      </c>
      <c r="I493" s="262" t="s">
        <v>1686</v>
      </c>
      <c r="J493" s="262" t="s">
        <v>225</v>
      </c>
      <c r="K493" s="227" t="s">
        <v>241</v>
      </c>
      <c r="L493" s="228">
        <f>IF(TYPE(VLOOKUP(K493,Catalogue!$F$2:$J$259,5,0))=16,0,VLOOKUP(K493,Catalogue!$F$2:$J$259,5,0))</f>
        <v>40000</v>
      </c>
      <c r="M493" s="228">
        <v>1</v>
      </c>
      <c r="N493" s="228">
        <f t="shared" si="67"/>
        <v>40000</v>
      </c>
      <c r="O493" s="227"/>
      <c r="P493" s="228">
        <f>IF(TYPE(VLOOKUP(O493,Catalogue!$F$2:$J$259,5,0))=16,0,VLOOKUP(O493,Catalogue!$F$2:$J$259,5,0))</f>
        <v>0</v>
      </c>
      <c r="Q493" s="228"/>
      <c r="R493" s="228">
        <f t="shared" si="68"/>
        <v>0</v>
      </c>
      <c r="S493" s="232"/>
      <c r="T493" s="256" t="str">
        <f>IF(TYPE(VLOOKUP(S493,Catalogue!$F$2:$J$259,3,0))=16," ",VLOOKUP(S493,Catalogue!$F$2:$J$259,3,0))</f>
        <v xml:space="preserve"> </v>
      </c>
      <c r="U493" s="228">
        <f>IF(TYPE(VLOOKUP(S493,Catalogue!$F$2:$J$259,5,0))=16,0,VLOOKUP(S493,Catalogue!$F$2:$J$259,5,0))</f>
        <v>0</v>
      </c>
      <c r="V493" s="232"/>
      <c r="W493" s="256" t="str">
        <f>IF(TYPE(VLOOKUP(V493,Catalogue!$F$2:$J$259,3,0))=16," ",VLOOKUP(V493,Catalogue!$F$2:$J$259,3,0))</f>
        <v xml:space="preserve"> </v>
      </c>
      <c r="X493" s="228">
        <f>IF(TYPE(VLOOKUP(V493,Catalogue!$F$2:$J$259,5,0))=16,0,VLOOKUP(V493,Catalogue!$F$2:$J$259,5,0))</f>
        <v>0</v>
      </c>
      <c r="Y493" s="232"/>
      <c r="Z493" s="227" t="str">
        <f>IF(TYPE(VLOOKUP(Y493,Catalogue!$F$2:$J$259,3,0))=16," ",VLOOKUP(Y493,Catalogue!$F$2:$J$259,3,0))</f>
        <v xml:space="preserve"> </v>
      </c>
      <c r="AA493" s="228">
        <f>IF(TYPE(VLOOKUP(Y493,Catalogue!$F$2:$J$259,5,0))=16,0,VLOOKUP(Y493,Catalogue!$F$2:$J$259,5,0))</f>
        <v>0</v>
      </c>
      <c r="AB493" s="260">
        <v>1.07</v>
      </c>
      <c r="AC493" s="260">
        <v>0.995</v>
      </c>
      <c r="AD493" s="260">
        <v>1</v>
      </c>
      <c r="AE493" s="260">
        <f t="shared" si="64"/>
        <v>1.0646500000000001</v>
      </c>
      <c r="AF493" s="228">
        <f t="shared" si="66"/>
        <v>0</v>
      </c>
      <c r="AG493" s="228">
        <f t="shared" si="61"/>
        <v>0</v>
      </c>
      <c r="AH493" s="228">
        <f t="shared" si="62"/>
        <v>0</v>
      </c>
      <c r="AI493" s="232"/>
      <c r="AJ493" s="227" t="str">
        <f>IF(TYPE(VLOOKUP(AI493,Catalogue!$F$2:$J$259,3,0))=16," ",VLOOKUP(AI493,Catalogue!$F$2:$J$259,3,0))</f>
        <v xml:space="preserve"> </v>
      </c>
      <c r="AK493" s="228">
        <f>IF(TYPE(VLOOKUP(AI493,Catalogue!$F$2:$J$259,5,0))=16,0,VLOOKUP(AI493,Catalogue!$F$2:$J$259,5,0))</f>
        <v>0</v>
      </c>
      <c r="AL493" s="227"/>
      <c r="AM493" s="228">
        <f t="shared" si="65"/>
        <v>0</v>
      </c>
      <c r="AN493" s="228" t="s">
        <v>931</v>
      </c>
      <c r="AO493" s="229">
        <f t="shared" si="63"/>
        <v>40000</v>
      </c>
    </row>
    <row r="494" spans="1:41" ht="33.75" x14ac:dyDescent="0.2">
      <c r="A494" s="412"/>
      <c r="B494" s="276"/>
      <c r="C494" s="262" t="s">
        <v>1726</v>
      </c>
      <c r="D494" s="262" t="s">
        <v>1727</v>
      </c>
      <c r="E494" s="262">
        <v>163</v>
      </c>
      <c r="F494" s="262" t="s">
        <v>1728</v>
      </c>
      <c r="G494" s="262"/>
      <c r="H494" s="262" t="s">
        <v>1729</v>
      </c>
      <c r="I494" s="262" t="s">
        <v>1686</v>
      </c>
      <c r="J494" s="262" t="s">
        <v>225</v>
      </c>
      <c r="K494" s="227"/>
      <c r="L494" s="228">
        <f>IF(TYPE(VLOOKUP(K494,Catalogue!$F$2:$J$259,5,0))=16,0,VLOOKUP(K494,Catalogue!$F$2:$J$259,5,0))</f>
        <v>0</v>
      </c>
      <c r="M494" s="228"/>
      <c r="N494" s="228">
        <f t="shared" si="67"/>
        <v>0</v>
      </c>
      <c r="O494" s="227"/>
      <c r="P494" s="228">
        <f>IF(TYPE(VLOOKUP(O494,Catalogue!$F$2:$J$259,5,0))=16,0,VLOOKUP(O494,Catalogue!$F$2:$J$259,5,0))</f>
        <v>0</v>
      </c>
      <c r="Q494" s="228"/>
      <c r="R494" s="228">
        <f t="shared" si="68"/>
        <v>0</v>
      </c>
      <c r="S494" s="232"/>
      <c r="T494" s="256" t="str">
        <f>IF(TYPE(VLOOKUP(S494,Catalogue!$F$2:$J$259,3,0))=16," ",VLOOKUP(S494,Catalogue!$F$2:$J$259,3,0))</f>
        <v xml:space="preserve"> </v>
      </c>
      <c r="U494" s="228">
        <f>IF(TYPE(VLOOKUP(S494,Catalogue!$F$2:$J$259,5,0))=16,0,VLOOKUP(S494,Catalogue!$F$2:$J$259,5,0))</f>
        <v>0</v>
      </c>
      <c r="V494" s="232"/>
      <c r="W494" s="256" t="str">
        <f>IF(TYPE(VLOOKUP(V494,Catalogue!$F$2:$J$259,3,0))=16," ",VLOOKUP(V494,Catalogue!$F$2:$J$259,3,0))</f>
        <v xml:space="preserve"> </v>
      </c>
      <c r="X494" s="228">
        <f>IF(TYPE(VLOOKUP(V494,Catalogue!$F$2:$J$259,5,0))=16,0,VLOOKUP(V494,Catalogue!$F$2:$J$259,5,0))</f>
        <v>0</v>
      </c>
      <c r="Y494" s="232"/>
      <c r="Z494" s="227" t="str">
        <f>IF(TYPE(VLOOKUP(Y494,Catalogue!$F$2:$J$259,3,0))=16," ",VLOOKUP(Y494,Catalogue!$F$2:$J$259,3,0))</f>
        <v xml:space="preserve"> </v>
      </c>
      <c r="AA494" s="228">
        <f>IF(TYPE(VLOOKUP(Y494,Catalogue!$F$2:$J$259,5,0))=16,0,VLOOKUP(Y494,Catalogue!$F$2:$J$259,5,0))</f>
        <v>0</v>
      </c>
      <c r="AB494" s="260">
        <v>0.81</v>
      </c>
      <c r="AC494" s="260">
        <v>1.2</v>
      </c>
      <c r="AD494" s="260">
        <v>1</v>
      </c>
      <c r="AE494" s="260">
        <f t="shared" si="64"/>
        <v>0.97199999999999998</v>
      </c>
      <c r="AF494" s="228">
        <f t="shared" si="66"/>
        <v>0</v>
      </c>
      <c r="AG494" s="228">
        <f t="shared" si="61"/>
        <v>0</v>
      </c>
      <c r="AH494" s="228">
        <f t="shared" si="62"/>
        <v>0</v>
      </c>
      <c r="AI494" s="232"/>
      <c r="AJ494" s="227" t="str">
        <f>IF(TYPE(VLOOKUP(AI494,Catalogue!$F$2:$J$259,3,0))=16," ",VLOOKUP(AI494,Catalogue!$F$2:$J$259,3,0))</f>
        <v xml:space="preserve"> </v>
      </c>
      <c r="AK494" s="228">
        <f>IF(TYPE(VLOOKUP(AI494,Catalogue!$F$2:$J$259,5,0))=16,0,VLOOKUP(AI494,Catalogue!$F$2:$J$259,5,0))</f>
        <v>0</v>
      </c>
      <c r="AL494" s="227"/>
      <c r="AM494" s="228">
        <f t="shared" si="65"/>
        <v>0</v>
      </c>
      <c r="AN494" s="228" t="s">
        <v>943</v>
      </c>
      <c r="AO494" s="229">
        <f t="shared" si="63"/>
        <v>0</v>
      </c>
    </row>
    <row r="495" spans="1:41" ht="22.5" x14ac:dyDescent="0.2">
      <c r="A495" s="413">
        <v>574</v>
      </c>
      <c r="B495" s="276"/>
      <c r="C495" s="262" t="s">
        <v>1730</v>
      </c>
      <c r="D495" s="262" t="s">
        <v>1731</v>
      </c>
      <c r="E495" s="262">
        <v>158</v>
      </c>
      <c r="F495" s="262" t="s">
        <v>1723</v>
      </c>
      <c r="G495" s="262"/>
      <c r="H495" s="262" t="s">
        <v>1446</v>
      </c>
      <c r="I495" s="262" t="s">
        <v>1686</v>
      </c>
      <c r="J495" s="262" t="s">
        <v>225</v>
      </c>
      <c r="K495" s="227" t="s">
        <v>241</v>
      </c>
      <c r="L495" s="228">
        <f>IF(TYPE(VLOOKUP(K495,Catalogue!$F$2:$J$259,5,0))=16,0,VLOOKUP(K495,Catalogue!$F$2:$J$259,5,0))</f>
        <v>40000</v>
      </c>
      <c r="M495" s="228">
        <v>1</v>
      </c>
      <c r="N495" s="228">
        <f t="shared" si="67"/>
        <v>40000</v>
      </c>
      <c r="O495" s="227"/>
      <c r="P495" s="228">
        <f>IF(TYPE(VLOOKUP(O495,Catalogue!$F$2:$J$259,5,0))=16,0,VLOOKUP(O495,Catalogue!$F$2:$J$259,5,0))</f>
        <v>0</v>
      </c>
      <c r="Q495" s="228"/>
      <c r="R495" s="228">
        <f t="shared" si="68"/>
        <v>0</v>
      </c>
      <c r="S495" s="232"/>
      <c r="T495" s="256" t="str">
        <f>IF(TYPE(VLOOKUP(S495,Catalogue!$F$2:$J$259,3,0))=16," ",VLOOKUP(S495,Catalogue!$F$2:$J$259,3,0))</f>
        <v xml:space="preserve"> </v>
      </c>
      <c r="U495" s="228">
        <f>IF(TYPE(VLOOKUP(S495,Catalogue!$F$2:$J$259,5,0))=16,0,VLOOKUP(S495,Catalogue!$F$2:$J$259,5,0))</f>
        <v>0</v>
      </c>
      <c r="V495" s="232"/>
      <c r="W495" s="256" t="str">
        <f>IF(TYPE(VLOOKUP(V495,Catalogue!$F$2:$J$259,3,0))=16," ",VLOOKUP(V495,Catalogue!$F$2:$J$259,3,0))</f>
        <v xml:space="preserve"> </v>
      </c>
      <c r="X495" s="228">
        <f>IF(TYPE(VLOOKUP(V495,Catalogue!$F$2:$J$259,5,0))=16,0,VLOOKUP(V495,Catalogue!$F$2:$J$259,5,0))</f>
        <v>0</v>
      </c>
      <c r="Y495" s="232"/>
      <c r="Z495" s="227" t="str">
        <f>IF(TYPE(VLOOKUP(Y495,Catalogue!$F$2:$J$259,3,0))=16," ",VLOOKUP(Y495,Catalogue!$F$2:$J$259,3,0))</f>
        <v xml:space="preserve"> </v>
      </c>
      <c r="AA495" s="228">
        <f>IF(TYPE(VLOOKUP(Y495,Catalogue!$F$2:$J$259,5,0))=16,0,VLOOKUP(Y495,Catalogue!$F$2:$J$259,5,0))</f>
        <v>0</v>
      </c>
      <c r="AB495" s="260">
        <v>2</v>
      </c>
      <c r="AC495" s="260">
        <v>0.6</v>
      </c>
      <c r="AD495" s="260">
        <v>1</v>
      </c>
      <c r="AE495" s="260">
        <f t="shared" si="64"/>
        <v>1.2</v>
      </c>
      <c r="AF495" s="228">
        <f t="shared" si="66"/>
        <v>0</v>
      </c>
      <c r="AG495" s="228">
        <f t="shared" ref="AG495:AG557" si="69">X495*AE495</f>
        <v>0</v>
      </c>
      <c r="AH495" s="228">
        <f t="shared" ref="AH495:AH557" si="70">AA495*AE495</f>
        <v>0</v>
      </c>
      <c r="AI495" s="232"/>
      <c r="AJ495" s="227" t="str">
        <f>IF(TYPE(VLOOKUP(AI495,Catalogue!$F$2:$J$259,3,0))=16," ",VLOOKUP(AI495,Catalogue!$F$2:$J$259,3,0))</f>
        <v xml:space="preserve"> </v>
      </c>
      <c r="AK495" s="228">
        <f>IF(TYPE(VLOOKUP(AI495,Catalogue!$F$2:$J$259,5,0))=16,0,VLOOKUP(AI495,Catalogue!$F$2:$J$259,5,0))</f>
        <v>0</v>
      </c>
      <c r="AL495" s="227"/>
      <c r="AM495" s="228">
        <f t="shared" si="65"/>
        <v>0</v>
      </c>
      <c r="AN495" s="228" t="s">
        <v>941</v>
      </c>
      <c r="AO495" s="229">
        <f t="shared" ref="AO495:AO557" si="71">AM495+AG495+AH495+AF495+L495+P495</f>
        <v>40000</v>
      </c>
    </row>
    <row r="496" spans="1:41" ht="22.5" x14ac:dyDescent="0.2">
      <c r="A496" s="411"/>
      <c r="B496" s="276"/>
      <c r="C496" s="262" t="s">
        <v>1730</v>
      </c>
      <c r="D496" s="262" t="s">
        <v>1731</v>
      </c>
      <c r="E496" s="262">
        <v>158</v>
      </c>
      <c r="F496" s="262" t="s">
        <v>1723</v>
      </c>
      <c r="G496" s="262"/>
      <c r="H496" s="262" t="s">
        <v>1446</v>
      </c>
      <c r="I496" s="262" t="s">
        <v>1686</v>
      </c>
      <c r="J496" s="262" t="s">
        <v>225</v>
      </c>
      <c r="K496" s="227"/>
      <c r="L496" s="228">
        <f>IF(TYPE(VLOOKUP(K496,Catalogue!$F$2:$J$259,5,0))=16,0,VLOOKUP(K496,Catalogue!$F$2:$J$259,5,0))</f>
        <v>0</v>
      </c>
      <c r="M496" s="228"/>
      <c r="N496" s="228">
        <f t="shared" si="67"/>
        <v>0</v>
      </c>
      <c r="O496" s="227"/>
      <c r="P496" s="228">
        <f>IF(TYPE(VLOOKUP(O496,Catalogue!$F$2:$J$259,5,0))=16,0,VLOOKUP(O496,Catalogue!$F$2:$J$259,5,0))</f>
        <v>0</v>
      </c>
      <c r="Q496" s="228"/>
      <c r="R496" s="228">
        <f t="shared" si="68"/>
        <v>0</v>
      </c>
      <c r="S496" s="232"/>
      <c r="T496" s="256" t="str">
        <f>IF(TYPE(VLOOKUP(S496,Catalogue!$F$2:$J$259,3,0))=16," ",VLOOKUP(S496,Catalogue!$F$2:$J$259,3,0))</f>
        <v xml:space="preserve"> </v>
      </c>
      <c r="U496" s="228">
        <f>IF(TYPE(VLOOKUP(S496,Catalogue!$F$2:$J$259,5,0))=16,0,VLOOKUP(S496,Catalogue!$F$2:$J$259,5,0))</f>
        <v>0</v>
      </c>
      <c r="V496" s="232"/>
      <c r="W496" s="256" t="str">
        <f>IF(TYPE(VLOOKUP(V496,Catalogue!$F$2:$J$259,3,0))=16," ",VLOOKUP(V496,Catalogue!$F$2:$J$259,3,0))</f>
        <v xml:space="preserve"> </v>
      </c>
      <c r="X496" s="228">
        <f>IF(TYPE(VLOOKUP(V496,Catalogue!$F$2:$J$259,5,0))=16,0,VLOOKUP(V496,Catalogue!$F$2:$J$259,5,0))</f>
        <v>0</v>
      </c>
      <c r="Y496" s="232"/>
      <c r="Z496" s="227" t="str">
        <f>IF(TYPE(VLOOKUP(Y496,Catalogue!$F$2:$J$259,3,0))=16," ",VLOOKUP(Y496,Catalogue!$F$2:$J$259,3,0))</f>
        <v xml:space="preserve"> </v>
      </c>
      <c r="AA496" s="228">
        <f>IF(TYPE(VLOOKUP(Y496,Catalogue!$F$2:$J$259,5,0))=16,0,VLOOKUP(Y496,Catalogue!$F$2:$J$259,5,0))</f>
        <v>0</v>
      </c>
      <c r="AB496" s="260">
        <v>0.65</v>
      </c>
      <c r="AC496" s="260">
        <v>2.2000000000000002</v>
      </c>
      <c r="AD496" s="260">
        <v>1</v>
      </c>
      <c r="AE496" s="260">
        <f t="shared" ref="AE496:AE558" si="72">AB496*AC496*AD496</f>
        <v>1.4300000000000002</v>
      </c>
      <c r="AF496" s="228">
        <f t="shared" si="66"/>
        <v>0</v>
      </c>
      <c r="AG496" s="228">
        <f t="shared" si="69"/>
        <v>0</v>
      </c>
      <c r="AH496" s="228">
        <f t="shared" si="70"/>
        <v>0</v>
      </c>
      <c r="AI496" s="232"/>
      <c r="AJ496" s="227" t="str">
        <f>IF(TYPE(VLOOKUP(AI496,Catalogue!$F$2:$J$259,3,0))=16," ",VLOOKUP(AI496,Catalogue!$F$2:$J$259,3,0))</f>
        <v xml:space="preserve"> </v>
      </c>
      <c r="AK496" s="228">
        <f>IF(TYPE(VLOOKUP(AI496,Catalogue!$F$2:$J$259,5,0))=16,0,VLOOKUP(AI496,Catalogue!$F$2:$J$259,5,0))</f>
        <v>0</v>
      </c>
      <c r="AL496" s="227"/>
      <c r="AM496" s="228">
        <f t="shared" ref="AM496:AM558" si="73">AK496*AL496</f>
        <v>0</v>
      </c>
      <c r="AN496" s="228" t="s">
        <v>943</v>
      </c>
      <c r="AO496" s="229">
        <f t="shared" si="71"/>
        <v>0</v>
      </c>
    </row>
    <row r="497" spans="1:41" ht="22.5" x14ac:dyDescent="0.2">
      <c r="A497" s="412"/>
      <c r="B497" s="276"/>
      <c r="C497" s="262" t="s">
        <v>1730</v>
      </c>
      <c r="D497" s="262" t="s">
        <v>1731</v>
      </c>
      <c r="E497" s="262">
        <v>158</v>
      </c>
      <c r="F497" s="262" t="s">
        <v>1723</v>
      </c>
      <c r="G497" s="262"/>
      <c r="H497" s="262" t="s">
        <v>1446</v>
      </c>
      <c r="I497" s="262" t="s">
        <v>1686</v>
      </c>
      <c r="J497" s="262" t="s">
        <v>225</v>
      </c>
      <c r="K497" s="227"/>
      <c r="L497" s="228">
        <f>IF(TYPE(VLOOKUP(K497,Catalogue!$F$2:$J$259,5,0))=16,0,VLOOKUP(K497,Catalogue!$F$2:$J$259,5,0))</f>
        <v>0</v>
      </c>
      <c r="M497" s="228"/>
      <c r="N497" s="228">
        <f t="shared" si="67"/>
        <v>0</v>
      </c>
      <c r="O497" s="227"/>
      <c r="P497" s="228">
        <f>IF(TYPE(VLOOKUP(O497,Catalogue!$F$2:$J$259,5,0))=16,0,VLOOKUP(O497,Catalogue!$F$2:$J$259,5,0))</f>
        <v>0</v>
      </c>
      <c r="Q497" s="228"/>
      <c r="R497" s="228">
        <f t="shared" si="68"/>
        <v>0</v>
      </c>
      <c r="S497" s="232"/>
      <c r="T497" s="256" t="str">
        <f>IF(TYPE(VLOOKUP(S497,Catalogue!$F$2:$J$259,3,0))=16," ",VLOOKUP(S497,Catalogue!$F$2:$J$259,3,0))</f>
        <v xml:space="preserve"> </v>
      </c>
      <c r="U497" s="228">
        <f>IF(TYPE(VLOOKUP(S497,Catalogue!$F$2:$J$259,5,0))=16,0,VLOOKUP(S497,Catalogue!$F$2:$J$259,5,0))</f>
        <v>0</v>
      </c>
      <c r="V497" s="232"/>
      <c r="W497" s="256" t="str">
        <f>IF(TYPE(VLOOKUP(V497,Catalogue!$F$2:$J$259,3,0))=16," ",VLOOKUP(V497,Catalogue!$F$2:$J$259,3,0))</f>
        <v xml:space="preserve"> </v>
      </c>
      <c r="X497" s="228">
        <f>IF(TYPE(VLOOKUP(V497,Catalogue!$F$2:$J$259,5,0))=16,0,VLOOKUP(V497,Catalogue!$F$2:$J$259,5,0))</f>
        <v>0</v>
      </c>
      <c r="Y497" s="232"/>
      <c r="Z497" s="227" t="str">
        <f>IF(TYPE(VLOOKUP(Y497,Catalogue!$F$2:$J$259,3,0))=16," ",VLOOKUP(Y497,Catalogue!$F$2:$J$259,3,0))</f>
        <v xml:space="preserve"> </v>
      </c>
      <c r="AA497" s="228">
        <f>IF(TYPE(VLOOKUP(Y497,Catalogue!$F$2:$J$259,5,0))=16,0,VLOOKUP(Y497,Catalogue!$F$2:$J$259,5,0))</f>
        <v>0</v>
      </c>
      <c r="AB497" s="260">
        <v>1.25</v>
      </c>
      <c r="AC497" s="260">
        <v>1.2</v>
      </c>
      <c r="AD497" s="260">
        <v>1</v>
      </c>
      <c r="AE497" s="260">
        <f t="shared" si="72"/>
        <v>1.5</v>
      </c>
      <c r="AF497" s="228">
        <f t="shared" ref="AF497:AF559" si="74">AE497*U497</f>
        <v>0</v>
      </c>
      <c r="AG497" s="228">
        <f t="shared" si="69"/>
        <v>0</v>
      </c>
      <c r="AH497" s="228">
        <f t="shared" si="70"/>
        <v>0</v>
      </c>
      <c r="AI497" s="232"/>
      <c r="AJ497" s="227" t="str">
        <f>IF(TYPE(VLOOKUP(AI497,Catalogue!$F$2:$J$259,3,0))=16," ",VLOOKUP(AI497,Catalogue!$F$2:$J$259,3,0))</f>
        <v xml:space="preserve"> </v>
      </c>
      <c r="AK497" s="228">
        <f>IF(TYPE(VLOOKUP(AI497,Catalogue!$F$2:$J$259,5,0))=16,0,VLOOKUP(AI497,Catalogue!$F$2:$J$259,5,0))</f>
        <v>0</v>
      </c>
      <c r="AL497" s="227"/>
      <c r="AM497" s="228">
        <f t="shared" si="73"/>
        <v>0</v>
      </c>
      <c r="AN497" s="228" t="s">
        <v>921</v>
      </c>
      <c r="AO497" s="229">
        <f t="shared" si="71"/>
        <v>0</v>
      </c>
    </row>
    <row r="498" spans="1:41" ht="22.5" x14ac:dyDescent="0.2">
      <c r="A498" s="413">
        <v>575</v>
      </c>
      <c r="B498" s="276"/>
      <c r="C498" s="262" t="s">
        <v>1732</v>
      </c>
      <c r="D498" s="262" t="s">
        <v>1733</v>
      </c>
      <c r="E498" s="262" t="s">
        <v>1734</v>
      </c>
      <c r="F498" s="262" t="s">
        <v>1735</v>
      </c>
      <c r="G498" s="262"/>
      <c r="H498" s="262"/>
      <c r="I498" s="262" t="s">
        <v>1686</v>
      </c>
      <c r="J498" s="262" t="s">
        <v>225</v>
      </c>
      <c r="K498" s="227" t="s">
        <v>241</v>
      </c>
      <c r="L498" s="228">
        <f>IF(TYPE(VLOOKUP(K498,Catalogue!$F$2:$J$259,5,0))=16,0,VLOOKUP(K498,Catalogue!$F$2:$J$259,5,0))</f>
        <v>40000</v>
      </c>
      <c r="M498" s="228">
        <v>1</v>
      </c>
      <c r="N498" s="228">
        <f t="shared" si="67"/>
        <v>40000</v>
      </c>
      <c r="O498" s="227"/>
      <c r="P498" s="228">
        <f>IF(TYPE(VLOOKUP(O498,Catalogue!$F$2:$J$259,5,0))=16,0,VLOOKUP(O498,Catalogue!$F$2:$J$259,5,0))</f>
        <v>0</v>
      </c>
      <c r="Q498" s="228"/>
      <c r="R498" s="228">
        <f t="shared" si="68"/>
        <v>0</v>
      </c>
      <c r="S498" s="232"/>
      <c r="T498" s="256" t="str">
        <f>IF(TYPE(VLOOKUP(S498,Catalogue!$F$2:$J$259,3,0))=16," ",VLOOKUP(S498,Catalogue!$F$2:$J$259,3,0))</f>
        <v xml:space="preserve"> </v>
      </c>
      <c r="U498" s="228">
        <f>IF(TYPE(VLOOKUP(S498,Catalogue!$F$2:$J$259,5,0))=16,0,VLOOKUP(S498,Catalogue!$F$2:$J$259,5,0))</f>
        <v>0</v>
      </c>
      <c r="V498" s="232"/>
      <c r="W498" s="256" t="str">
        <f>IF(TYPE(VLOOKUP(V498,Catalogue!$F$2:$J$259,3,0))=16," ",VLOOKUP(V498,Catalogue!$F$2:$J$259,3,0))</f>
        <v xml:space="preserve"> </v>
      </c>
      <c r="X498" s="228">
        <f>IF(TYPE(VLOOKUP(V498,Catalogue!$F$2:$J$259,5,0))=16,0,VLOOKUP(V498,Catalogue!$F$2:$J$259,5,0))</f>
        <v>0</v>
      </c>
      <c r="Y498" s="232"/>
      <c r="Z498" s="227" t="str">
        <f>IF(TYPE(VLOOKUP(Y498,Catalogue!$F$2:$J$259,3,0))=16," ",VLOOKUP(Y498,Catalogue!$F$2:$J$259,3,0))</f>
        <v xml:space="preserve"> </v>
      </c>
      <c r="AA498" s="228">
        <f>IF(TYPE(VLOOKUP(Y498,Catalogue!$F$2:$J$259,5,0))=16,0,VLOOKUP(Y498,Catalogue!$F$2:$J$259,5,0))</f>
        <v>0</v>
      </c>
      <c r="AB498" s="260">
        <v>0.9</v>
      </c>
      <c r="AC498" s="260">
        <v>1.68</v>
      </c>
      <c r="AD498" s="260">
        <v>1</v>
      </c>
      <c r="AE498" s="260">
        <f t="shared" si="72"/>
        <v>1.512</v>
      </c>
      <c r="AF498" s="228">
        <f t="shared" si="74"/>
        <v>0</v>
      </c>
      <c r="AG498" s="228">
        <f t="shared" si="69"/>
        <v>0</v>
      </c>
      <c r="AH498" s="228">
        <f t="shared" si="70"/>
        <v>0</v>
      </c>
      <c r="AI498" s="232"/>
      <c r="AJ498" s="227" t="str">
        <f>IF(TYPE(VLOOKUP(AI498,Catalogue!$F$2:$J$259,3,0))=16," ",VLOOKUP(AI498,Catalogue!$F$2:$J$259,3,0))</f>
        <v xml:space="preserve"> </v>
      </c>
      <c r="AK498" s="228">
        <f>IF(TYPE(VLOOKUP(AI498,Catalogue!$F$2:$J$259,5,0))=16,0,VLOOKUP(AI498,Catalogue!$F$2:$J$259,5,0))</f>
        <v>0</v>
      </c>
      <c r="AL498" s="227"/>
      <c r="AM498" s="228">
        <f t="shared" si="73"/>
        <v>0</v>
      </c>
      <c r="AN498" s="228" t="s">
        <v>943</v>
      </c>
      <c r="AO498" s="229">
        <f t="shared" si="71"/>
        <v>40000</v>
      </c>
    </row>
    <row r="499" spans="1:41" ht="22.5" x14ac:dyDescent="0.2">
      <c r="A499" s="412"/>
      <c r="B499" s="276"/>
      <c r="C499" s="262" t="s">
        <v>1732</v>
      </c>
      <c r="D499" s="262" t="s">
        <v>1733</v>
      </c>
      <c r="E499" s="262" t="s">
        <v>1734</v>
      </c>
      <c r="F499" s="262" t="s">
        <v>1735</v>
      </c>
      <c r="G499" s="262"/>
      <c r="H499" s="262"/>
      <c r="I499" s="262" t="s">
        <v>1686</v>
      </c>
      <c r="J499" s="262" t="s">
        <v>225</v>
      </c>
      <c r="K499" s="227"/>
      <c r="L499" s="228">
        <f>IF(TYPE(VLOOKUP(K499,Catalogue!$F$2:$J$259,5,0))=16,0,VLOOKUP(K499,Catalogue!$F$2:$J$259,5,0))</f>
        <v>0</v>
      </c>
      <c r="M499" s="228"/>
      <c r="N499" s="228">
        <f t="shared" si="67"/>
        <v>0</v>
      </c>
      <c r="O499" s="227"/>
      <c r="P499" s="228">
        <f>IF(TYPE(VLOOKUP(O499,Catalogue!$F$2:$J$259,5,0))=16,0,VLOOKUP(O499,Catalogue!$F$2:$J$259,5,0))</f>
        <v>0</v>
      </c>
      <c r="Q499" s="228"/>
      <c r="R499" s="228">
        <f t="shared" si="68"/>
        <v>0</v>
      </c>
      <c r="S499" s="232"/>
      <c r="T499" s="256" t="str">
        <f>IF(TYPE(VLOOKUP(S499,Catalogue!$F$2:$J$259,3,0))=16," ",VLOOKUP(S499,Catalogue!$F$2:$J$259,3,0))</f>
        <v xml:space="preserve"> </v>
      </c>
      <c r="U499" s="228">
        <f>IF(TYPE(VLOOKUP(S499,Catalogue!$F$2:$J$259,5,0))=16,0,VLOOKUP(S499,Catalogue!$F$2:$J$259,5,0))</f>
        <v>0</v>
      </c>
      <c r="V499" s="232"/>
      <c r="W499" s="256" t="str">
        <f>IF(TYPE(VLOOKUP(V499,Catalogue!$F$2:$J$259,3,0))=16," ",VLOOKUP(V499,Catalogue!$F$2:$J$259,3,0))</f>
        <v xml:space="preserve"> </v>
      </c>
      <c r="X499" s="228">
        <f>IF(TYPE(VLOOKUP(V499,Catalogue!$F$2:$J$259,5,0))=16,0,VLOOKUP(V499,Catalogue!$F$2:$J$259,5,0))</f>
        <v>0</v>
      </c>
      <c r="Y499" s="232"/>
      <c r="Z499" s="227" t="str">
        <f>IF(TYPE(VLOOKUP(Y499,Catalogue!$F$2:$J$259,3,0))=16," ",VLOOKUP(Y499,Catalogue!$F$2:$J$259,3,0))</f>
        <v xml:space="preserve"> </v>
      </c>
      <c r="AA499" s="228">
        <f>IF(TYPE(VLOOKUP(Y499,Catalogue!$F$2:$J$259,5,0))=16,0,VLOOKUP(Y499,Catalogue!$F$2:$J$259,5,0))</f>
        <v>0</v>
      </c>
      <c r="AB499" s="260">
        <v>1.0900000000000001</v>
      </c>
      <c r="AC499" s="260">
        <v>0.63</v>
      </c>
      <c r="AD499" s="260">
        <v>2</v>
      </c>
      <c r="AE499" s="260">
        <f t="shared" si="72"/>
        <v>1.3734000000000002</v>
      </c>
      <c r="AF499" s="228">
        <f t="shared" si="74"/>
        <v>0</v>
      </c>
      <c r="AG499" s="228">
        <f t="shared" si="69"/>
        <v>0</v>
      </c>
      <c r="AH499" s="228">
        <f t="shared" si="70"/>
        <v>0</v>
      </c>
      <c r="AI499" s="232"/>
      <c r="AJ499" s="227" t="str">
        <f>IF(TYPE(VLOOKUP(AI499,Catalogue!$F$2:$J$259,3,0))=16," ",VLOOKUP(AI499,Catalogue!$F$2:$J$259,3,0))</f>
        <v xml:space="preserve"> </v>
      </c>
      <c r="AK499" s="228">
        <f>IF(TYPE(VLOOKUP(AI499,Catalogue!$F$2:$J$259,5,0))=16,0,VLOOKUP(AI499,Catalogue!$F$2:$J$259,5,0))</f>
        <v>0</v>
      </c>
      <c r="AL499" s="227"/>
      <c r="AM499" s="228">
        <f t="shared" si="73"/>
        <v>0</v>
      </c>
      <c r="AN499" s="228" t="s">
        <v>1381</v>
      </c>
      <c r="AO499" s="229">
        <f t="shared" si="71"/>
        <v>0</v>
      </c>
    </row>
    <row r="500" spans="1:41" ht="22.5" x14ac:dyDescent="0.2">
      <c r="A500" s="413">
        <v>576</v>
      </c>
      <c r="B500" s="276"/>
      <c r="C500" s="262" t="s">
        <v>1736</v>
      </c>
      <c r="D500" s="262" t="s">
        <v>1737</v>
      </c>
      <c r="E500" s="262" t="s">
        <v>1738</v>
      </c>
      <c r="F500" s="262" t="s">
        <v>1735</v>
      </c>
      <c r="G500" s="262"/>
      <c r="H500" s="262"/>
      <c r="I500" s="262" t="s">
        <v>1686</v>
      </c>
      <c r="J500" s="262" t="s">
        <v>225</v>
      </c>
      <c r="K500" s="227" t="s">
        <v>241</v>
      </c>
      <c r="L500" s="228">
        <f>IF(TYPE(VLOOKUP(K500,Catalogue!$F$2:$J$259,5,0))=16,0,VLOOKUP(K500,Catalogue!$F$2:$J$259,5,0))</f>
        <v>40000</v>
      </c>
      <c r="M500" s="228">
        <v>1</v>
      </c>
      <c r="N500" s="228">
        <f t="shared" si="67"/>
        <v>40000</v>
      </c>
      <c r="O500" s="227"/>
      <c r="P500" s="228">
        <f>IF(TYPE(VLOOKUP(O500,Catalogue!$F$2:$J$259,5,0))=16,0,VLOOKUP(O500,Catalogue!$F$2:$J$259,5,0))</f>
        <v>0</v>
      </c>
      <c r="Q500" s="228"/>
      <c r="R500" s="228">
        <f t="shared" si="68"/>
        <v>0</v>
      </c>
      <c r="S500" s="232"/>
      <c r="T500" s="256" t="str">
        <f>IF(TYPE(VLOOKUP(S500,Catalogue!$F$2:$J$259,3,0))=16," ",VLOOKUP(S500,Catalogue!$F$2:$J$259,3,0))</f>
        <v xml:space="preserve"> </v>
      </c>
      <c r="U500" s="228">
        <f>IF(TYPE(VLOOKUP(S500,Catalogue!$F$2:$J$259,5,0))=16,0,VLOOKUP(S500,Catalogue!$F$2:$J$259,5,0))</f>
        <v>0</v>
      </c>
      <c r="V500" s="232"/>
      <c r="W500" s="256" t="str">
        <f>IF(TYPE(VLOOKUP(V500,Catalogue!$F$2:$J$259,3,0))=16," ",VLOOKUP(V500,Catalogue!$F$2:$J$259,3,0))</f>
        <v xml:space="preserve"> </v>
      </c>
      <c r="X500" s="228">
        <f>IF(TYPE(VLOOKUP(V500,Catalogue!$F$2:$J$259,5,0))=16,0,VLOOKUP(V500,Catalogue!$F$2:$J$259,5,0))</f>
        <v>0</v>
      </c>
      <c r="Y500" s="232"/>
      <c r="Z500" s="227" t="str">
        <f>IF(TYPE(VLOOKUP(Y500,Catalogue!$F$2:$J$259,3,0))=16," ",VLOOKUP(Y500,Catalogue!$F$2:$J$259,3,0))</f>
        <v xml:space="preserve"> </v>
      </c>
      <c r="AA500" s="228">
        <f>IF(TYPE(VLOOKUP(Y500,Catalogue!$F$2:$J$259,5,0))=16,0,VLOOKUP(Y500,Catalogue!$F$2:$J$259,5,0))</f>
        <v>0</v>
      </c>
      <c r="AB500" s="260">
        <v>1.53</v>
      </c>
      <c r="AC500" s="260">
        <v>0.51</v>
      </c>
      <c r="AD500" s="260">
        <v>1</v>
      </c>
      <c r="AE500" s="260">
        <f t="shared" si="72"/>
        <v>0.78029999999999999</v>
      </c>
      <c r="AF500" s="228">
        <f t="shared" si="74"/>
        <v>0</v>
      </c>
      <c r="AG500" s="228">
        <f t="shared" si="69"/>
        <v>0</v>
      </c>
      <c r="AH500" s="228">
        <f t="shared" si="70"/>
        <v>0</v>
      </c>
      <c r="AI500" s="232"/>
      <c r="AJ500" s="227" t="str">
        <f>IF(TYPE(VLOOKUP(AI500,Catalogue!$F$2:$J$259,3,0))=16," ",VLOOKUP(AI500,Catalogue!$F$2:$J$259,3,0))</f>
        <v xml:space="preserve"> </v>
      </c>
      <c r="AK500" s="228">
        <f>IF(TYPE(VLOOKUP(AI500,Catalogue!$F$2:$J$259,5,0))=16,0,VLOOKUP(AI500,Catalogue!$F$2:$J$259,5,0))</f>
        <v>0</v>
      </c>
      <c r="AL500" s="227"/>
      <c r="AM500" s="228">
        <f t="shared" si="73"/>
        <v>0</v>
      </c>
      <c r="AN500" s="228" t="s">
        <v>945</v>
      </c>
      <c r="AO500" s="229">
        <f t="shared" si="71"/>
        <v>40000</v>
      </c>
    </row>
    <row r="501" spans="1:41" ht="22.5" x14ac:dyDescent="0.2">
      <c r="A501" s="411"/>
      <c r="B501" s="276"/>
      <c r="C501" s="262" t="s">
        <v>1736</v>
      </c>
      <c r="D501" s="262" t="s">
        <v>1737</v>
      </c>
      <c r="E501" s="262" t="s">
        <v>1738</v>
      </c>
      <c r="F501" s="262" t="s">
        <v>1735</v>
      </c>
      <c r="G501" s="262"/>
      <c r="H501" s="262"/>
      <c r="I501" s="262" t="s">
        <v>1686</v>
      </c>
      <c r="J501" s="262" t="s">
        <v>225</v>
      </c>
      <c r="K501" s="227"/>
      <c r="L501" s="228">
        <f>IF(TYPE(VLOOKUP(K501,Catalogue!$F$2:$J$259,5,0))=16,0,VLOOKUP(K501,Catalogue!$F$2:$J$259,5,0))</f>
        <v>0</v>
      </c>
      <c r="M501" s="228"/>
      <c r="N501" s="228">
        <f t="shared" si="67"/>
        <v>0</v>
      </c>
      <c r="O501" s="227"/>
      <c r="P501" s="228">
        <f>IF(TYPE(VLOOKUP(O501,Catalogue!$F$2:$J$259,5,0))=16,0,VLOOKUP(O501,Catalogue!$F$2:$J$259,5,0))</f>
        <v>0</v>
      </c>
      <c r="Q501" s="228"/>
      <c r="R501" s="228">
        <f t="shared" si="68"/>
        <v>0</v>
      </c>
      <c r="S501" s="232"/>
      <c r="T501" s="256" t="str">
        <f>IF(TYPE(VLOOKUP(S501,Catalogue!$F$2:$J$259,3,0))=16," ",VLOOKUP(S501,Catalogue!$F$2:$J$259,3,0))</f>
        <v xml:space="preserve"> </v>
      </c>
      <c r="U501" s="228">
        <f>IF(TYPE(VLOOKUP(S501,Catalogue!$F$2:$J$259,5,0))=16,0,VLOOKUP(S501,Catalogue!$F$2:$J$259,5,0))</f>
        <v>0</v>
      </c>
      <c r="V501" s="232"/>
      <c r="W501" s="256" t="str">
        <f>IF(TYPE(VLOOKUP(V501,Catalogue!$F$2:$J$259,3,0))=16," ",VLOOKUP(V501,Catalogue!$F$2:$J$259,3,0))</f>
        <v xml:space="preserve"> </v>
      </c>
      <c r="X501" s="228">
        <f>IF(TYPE(VLOOKUP(V501,Catalogue!$F$2:$J$259,5,0))=16,0,VLOOKUP(V501,Catalogue!$F$2:$J$259,5,0))</f>
        <v>0</v>
      </c>
      <c r="Y501" s="232"/>
      <c r="Z501" s="227" t="str">
        <f>IF(TYPE(VLOOKUP(Y501,Catalogue!$F$2:$J$259,3,0))=16," ",VLOOKUP(Y501,Catalogue!$F$2:$J$259,3,0))</f>
        <v xml:space="preserve"> </v>
      </c>
      <c r="AA501" s="228">
        <f>IF(TYPE(VLOOKUP(Y501,Catalogue!$F$2:$J$259,5,0))=16,0,VLOOKUP(Y501,Catalogue!$F$2:$J$259,5,0))</f>
        <v>0</v>
      </c>
      <c r="AB501" s="260">
        <v>0.42</v>
      </c>
      <c r="AC501" s="260">
        <v>1.95</v>
      </c>
      <c r="AD501" s="260">
        <v>1</v>
      </c>
      <c r="AE501" s="260">
        <f t="shared" si="72"/>
        <v>0.81899999999999995</v>
      </c>
      <c r="AF501" s="228">
        <f t="shared" si="74"/>
        <v>0</v>
      </c>
      <c r="AG501" s="228">
        <f t="shared" si="69"/>
        <v>0</v>
      </c>
      <c r="AH501" s="228">
        <f t="shared" si="70"/>
        <v>0</v>
      </c>
      <c r="AI501" s="232"/>
      <c r="AJ501" s="227" t="str">
        <f>IF(TYPE(VLOOKUP(AI501,Catalogue!$F$2:$J$259,3,0))=16," ",VLOOKUP(AI501,Catalogue!$F$2:$J$259,3,0))</f>
        <v xml:space="preserve"> </v>
      </c>
      <c r="AK501" s="228">
        <f>IF(TYPE(VLOOKUP(AI501,Catalogue!$F$2:$J$259,5,0))=16,0,VLOOKUP(AI501,Catalogue!$F$2:$J$259,5,0))</f>
        <v>0</v>
      </c>
      <c r="AL501" s="227"/>
      <c r="AM501" s="228">
        <f t="shared" si="73"/>
        <v>0</v>
      </c>
      <c r="AN501" s="228" t="s">
        <v>925</v>
      </c>
      <c r="AO501" s="229">
        <f t="shared" si="71"/>
        <v>0</v>
      </c>
    </row>
    <row r="502" spans="1:41" ht="22.5" x14ac:dyDescent="0.2">
      <c r="A502" s="412"/>
      <c r="B502" s="276"/>
      <c r="C502" s="262" t="s">
        <v>1736</v>
      </c>
      <c r="D502" s="262" t="s">
        <v>1737</v>
      </c>
      <c r="E502" s="262" t="s">
        <v>1738</v>
      </c>
      <c r="F502" s="262" t="s">
        <v>1735</v>
      </c>
      <c r="G502" s="262"/>
      <c r="H502" s="262"/>
      <c r="I502" s="262" t="s">
        <v>1686</v>
      </c>
      <c r="J502" s="262" t="s">
        <v>225</v>
      </c>
      <c r="K502" s="227"/>
      <c r="L502" s="228">
        <f>IF(TYPE(VLOOKUP(K502,Catalogue!$F$2:$J$259,5,0))=16,0,VLOOKUP(K502,Catalogue!$F$2:$J$259,5,0))</f>
        <v>0</v>
      </c>
      <c r="M502" s="228"/>
      <c r="N502" s="228">
        <f t="shared" si="67"/>
        <v>0</v>
      </c>
      <c r="O502" s="227"/>
      <c r="P502" s="228">
        <f>IF(TYPE(VLOOKUP(O502,Catalogue!$F$2:$J$259,5,0))=16,0,VLOOKUP(O502,Catalogue!$F$2:$J$259,5,0))</f>
        <v>0</v>
      </c>
      <c r="Q502" s="228"/>
      <c r="R502" s="228">
        <f t="shared" si="68"/>
        <v>0</v>
      </c>
      <c r="S502" s="232"/>
      <c r="T502" s="256" t="str">
        <f>IF(TYPE(VLOOKUP(S502,Catalogue!$F$2:$J$259,3,0))=16," ",VLOOKUP(S502,Catalogue!$F$2:$J$259,3,0))</f>
        <v xml:space="preserve"> </v>
      </c>
      <c r="U502" s="228">
        <f>IF(TYPE(VLOOKUP(S502,Catalogue!$F$2:$J$259,5,0))=16,0,VLOOKUP(S502,Catalogue!$F$2:$J$259,5,0))</f>
        <v>0</v>
      </c>
      <c r="V502" s="232"/>
      <c r="W502" s="256" t="str">
        <f>IF(TYPE(VLOOKUP(V502,Catalogue!$F$2:$J$259,3,0))=16," ",VLOOKUP(V502,Catalogue!$F$2:$J$259,3,0))</f>
        <v xml:space="preserve"> </v>
      </c>
      <c r="X502" s="228">
        <f>IF(TYPE(VLOOKUP(V502,Catalogue!$F$2:$J$259,5,0))=16,0,VLOOKUP(V502,Catalogue!$F$2:$J$259,5,0))</f>
        <v>0</v>
      </c>
      <c r="Y502" s="232"/>
      <c r="Z502" s="227" t="str">
        <f>IF(TYPE(VLOOKUP(Y502,Catalogue!$F$2:$J$259,3,0))=16," ",VLOOKUP(Y502,Catalogue!$F$2:$J$259,3,0))</f>
        <v xml:space="preserve"> </v>
      </c>
      <c r="AA502" s="228">
        <f>IF(TYPE(VLOOKUP(Y502,Catalogue!$F$2:$J$259,5,0))=16,0,VLOOKUP(Y502,Catalogue!$F$2:$J$259,5,0))</f>
        <v>0</v>
      </c>
      <c r="AB502" s="260">
        <v>0.51</v>
      </c>
      <c r="AC502" s="260">
        <v>2.2999999999999998</v>
      </c>
      <c r="AD502" s="260">
        <v>1</v>
      </c>
      <c r="AE502" s="260">
        <f t="shared" si="72"/>
        <v>1.1729999999999998</v>
      </c>
      <c r="AF502" s="228">
        <f t="shared" si="74"/>
        <v>0</v>
      </c>
      <c r="AG502" s="228">
        <f t="shared" si="69"/>
        <v>0</v>
      </c>
      <c r="AH502" s="228">
        <f t="shared" si="70"/>
        <v>0</v>
      </c>
      <c r="AI502" s="232"/>
      <c r="AJ502" s="227" t="str">
        <f>IF(TYPE(VLOOKUP(AI502,Catalogue!$F$2:$J$259,3,0))=16," ",VLOOKUP(AI502,Catalogue!$F$2:$J$259,3,0))</f>
        <v xml:space="preserve"> </v>
      </c>
      <c r="AK502" s="228">
        <f>IF(TYPE(VLOOKUP(AI502,Catalogue!$F$2:$J$259,5,0))=16,0,VLOOKUP(AI502,Catalogue!$F$2:$J$259,5,0))</f>
        <v>0</v>
      </c>
      <c r="AL502" s="227"/>
      <c r="AM502" s="228">
        <f t="shared" si="73"/>
        <v>0</v>
      </c>
      <c r="AN502" s="228" t="s">
        <v>922</v>
      </c>
      <c r="AO502" s="229">
        <f t="shared" si="71"/>
        <v>0</v>
      </c>
    </row>
    <row r="503" spans="1:41" ht="33.75" x14ac:dyDescent="0.2">
      <c r="A503" s="277">
        <v>577</v>
      </c>
      <c r="B503" s="276"/>
      <c r="C503" s="262" t="s">
        <v>1739</v>
      </c>
      <c r="D503" s="262" t="s">
        <v>1740</v>
      </c>
      <c r="E503" s="262" t="s">
        <v>1741</v>
      </c>
      <c r="F503" s="262" t="s">
        <v>1742</v>
      </c>
      <c r="G503" s="262"/>
      <c r="H503" s="262"/>
      <c r="I503" s="262" t="s">
        <v>1686</v>
      </c>
      <c r="J503" s="262" t="s">
        <v>225</v>
      </c>
      <c r="K503" s="227" t="s">
        <v>241</v>
      </c>
      <c r="L503" s="228">
        <f>IF(TYPE(VLOOKUP(K503,Catalogue!$F$2:$J$259,5,0))=16,0,VLOOKUP(K503,Catalogue!$F$2:$J$259,5,0))</f>
        <v>40000</v>
      </c>
      <c r="M503" s="228">
        <v>1</v>
      </c>
      <c r="N503" s="228">
        <f t="shared" si="67"/>
        <v>40000</v>
      </c>
      <c r="O503" s="227"/>
      <c r="P503" s="228">
        <f>IF(TYPE(VLOOKUP(O503,Catalogue!$F$2:$J$259,5,0))=16,0,VLOOKUP(O503,Catalogue!$F$2:$J$259,5,0))</f>
        <v>0</v>
      </c>
      <c r="Q503" s="228"/>
      <c r="R503" s="228">
        <f t="shared" si="68"/>
        <v>0</v>
      </c>
      <c r="S503" s="232"/>
      <c r="T503" s="256" t="str">
        <f>IF(TYPE(VLOOKUP(S503,Catalogue!$F$2:$J$259,3,0))=16," ",VLOOKUP(S503,Catalogue!$F$2:$J$259,3,0))</f>
        <v xml:space="preserve"> </v>
      </c>
      <c r="U503" s="228">
        <f>IF(TYPE(VLOOKUP(S503,Catalogue!$F$2:$J$259,5,0))=16,0,VLOOKUP(S503,Catalogue!$F$2:$J$259,5,0))</f>
        <v>0</v>
      </c>
      <c r="V503" s="232"/>
      <c r="W503" s="256" t="str">
        <f>IF(TYPE(VLOOKUP(V503,Catalogue!$F$2:$J$259,3,0))=16," ",VLOOKUP(V503,Catalogue!$F$2:$J$259,3,0))</f>
        <v xml:space="preserve"> </v>
      </c>
      <c r="X503" s="228">
        <f>IF(TYPE(VLOOKUP(V503,Catalogue!$F$2:$J$259,5,0))=16,0,VLOOKUP(V503,Catalogue!$F$2:$J$259,5,0))</f>
        <v>0</v>
      </c>
      <c r="Y503" s="232"/>
      <c r="Z503" s="227" t="str">
        <f>IF(TYPE(VLOOKUP(Y503,Catalogue!$F$2:$J$259,3,0))=16," ",VLOOKUP(Y503,Catalogue!$F$2:$J$259,3,0))</f>
        <v xml:space="preserve"> </v>
      </c>
      <c r="AA503" s="228">
        <f>IF(TYPE(VLOOKUP(Y503,Catalogue!$F$2:$J$259,5,0))=16,0,VLOOKUP(Y503,Catalogue!$F$2:$J$259,5,0))</f>
        <v>0</v>
      </c>
      <c r="AB503" s="260">
        <v>2.4</v>
      </c>
      <c r="AC503" s="260">
        <v>0.65</v>
      </c>
      <c r="AD503" s="260">
        <v>1</v>
      </c>
      <c r="AE503" s="260">
        <f t="shared" si="72"/>
        <v>1.56</v>
      </c>
      <c r="AF503" s="228">
        <f t="shared" si="74"/>
        <v>0</v>
      </c>
      <c r="AG503" s="228">
        <f t="shared" si="69"/>
        <v>0</v>
      </c>
      <c r="AH503" s="228">
        <f t="shared" si="70"/>
        <v>0</v>
      </c>
      <c r="AI503" s="232"/>
      <c r="AJ503" s="227" t="str">
        <f>IF(TYPE(VLOOKUP(AI503,Catalogue!$F$2:$J$259,3,0))=16," ",VLOOKUP(AI503,Catalogue!$F$2:$J$259,3,0))</f>
        <v xml:space="preserve"> </v>
      </c>
      <c r="AK503" s="228">
        <f>IF(TYPE(VLOOKUP(AI503,Catalogue!$F$2:$J$259,5,0))=16,0,VLOOKUP(AI503,Catalogue!$F$2:$J$259,5,0))</f>
        <v>0</v>
      </c>
      <c r="AL503" s="227"/>
      <c r="AM503" s="228">
        <f t="shared" si="73"/>
        <v>0</v>
      </c>
      <c r="AN503" s="228" t="s">
        <v>926</v>
      </c>
      <c r="AO503" s="229">
        <f t="shared" si="71"/>
        <v>40000</v>
      </c>
    </row>
    <row r="504" spans="1:41" ht="22.5" x14ac:dyDescent="0.2">
      <c r="A504" s="413">
        <v>578</v>
      </c>
      <c r="B504" s="276"/>
      <c r="C504" s="262" t="s">
        <v>1743</v>
      </c>
      <c r="D504" s="262" t="s">
        <v>1744</v>
      </c>
      <c r="E504" s="262" t="s">
        <v>1745</v>
      </c>
      <c r="F504" s="262" t="s">
        <v>1746</v>
      </c>
      <c r="G504" s="262"/>
      <c r="H504" s="262" t="s">
        <v>1516</v>
      </c>
      <c r="I504" s="262" t="s">
        <v>1686</v>
      </c>
      <c r="J504" s="262" t="s">
        <v>225</v>
      </c>
      <c r="K504" s="227" t="s">
        <v>241</v>
      </c>
      <c r="L504" s="228">
        <f>IF(TYPE(VLOOKUP(K504,Catalogue!$F$2:$J$259,5,0))=16,0,VLOOKUP(K504,Catalogue!$F$2:$J$259,5,0))</f>
        <v>40000</v>
      </c>
      <c r="M504" s="228">
        <v>1</v>
      </c>
      <c r="N504" s="228">
        <f t="shared" si="67"/>
        <v>40000</v>
      </c>
      <c r="O504" s="227"/>
      <c r="P504" s="228">
        <f>IF(TYPE(VLOOKUP(O504,Catalogue!$F$2:$J$259,5,0))=16,0,VLOOKUP(O504,Catalogue!$F$2:$J$259,5,0))</f>
        <v>0</v>
      </c>
      <c r="Q504" s="228"/>
      <c r="R504" s="228">
        <f t="shared" si="68"/>
        <v>0</v>
      </c>
      <c r="S504" s="232"/>
      <c r="T504" s="256" t="str">
        <f>IF(TYPE(VLOOKUP(S504,Catalogue!$F$2:$J$259,3,0))=16," ",VLOOKUP(S504,Catalogue!$F$2:$J$259,3,0))</f>
        <v xml:space="preserve"> </v>
      </c>
      <c r="U504" s="228">
        <f>IF(TYPE(VLOOKUP(S504,Catalogue!$F$2:$J$259,5,0))=16,0,VLOOKUP(S504,Catalogue!$F$2:$J$259,5,0))</f>
        <v>0</v>
      </c>
      <c r="V504" s="232"/>
      <c r="W504" s="256" t="str">
        <f>IF(TYPE(VLOOKUP(V504,Catalogue!$F$2:$J$259,3,0))=16," ",VLOOKUP(V504,Catalogue!$F$2:$J$259,3,0))</f>
        <v xml:space="preserve"> </v>
      </c>
      <c r="X504" s="228">
        <f>IF(TYPE(VLOOKUP(V504,Catalogue!$F$2:$J$259,5,0))=16,0,VLOOKUP(V504,Catalogue!$F$2:$J$259,5,0))</f>
        <v>0</v>
      </c>
      <c r="Y504" s="232"/>
      <c r="Z504" s="227" t="str">
        <f>IF(TYPE(VLOOKUP(Y504,Catalogue!$F$2:$J$259,3,0))=16," ",VLOOKUP(Y504,Catalogue!$F$2:$J$259,3,0))</f>
        <v xml:space="preserve"> </v>
      </c>
      <c r="AA504" s="228">
        <f>IF(TYPE(VLOOKUP(Y504,Catalogue!$F$2:$J$259,5,0))=16,0,VLOOKUP(Y504,Catalogue!$F$2:$J$259,5,0))</f>
        <v>0</v>
      </c>
      <c r="AB504" s="260">
        <v>0.52500000000000002</v>
      </c>
      <c r="AC504" s="260">
        <v>1.7849999999999999</v>
      </c>
      <c r="AD504" s="260">
        <v>1</v>
      </c>
      <c r="AE504" s="260">
        <f t="shared" si="72"/>
        <v>0.93712499999999999</v>
      </c>
      <c r="AF504" s="228">
        <f t="shared" si="74"/>
        <v>0</v>
      </c>
      <c r="AG504" s="228">
        <f t="shared" si="69"/>
        <v>0</v>
      </c>
      <c r="AH504" s="228">
        <f t="shared" si="70"/>
        <v>0</v>
      </c>
      <c r="AI504" s="232"/>
      <c r="AJ504" s="227" t="str">
        <f>IF(TYPE(VLOOKUP(AI504,Catalogue!$F$2:$J$259,3,0))=16," ",VLOOKUP(AI504,Catalogue!$F$2:$J$259,3,0))</f>
        <v xml:space="preserve"> </v>
      </c>
      <c r="AK504" s="228">
        <f>IF(TYPE(VLOOKUP(AI504,Catalogue!$F$2:$J$259,5,0))=16,0,VLOOKUP(AI504,Catalogue!$F$2:$J$259,5,0))</f>
        <v>0</v>
      </c>
      <c r="AL504" s="227"/>
      <c r="AM504" s="228">
        <f t="shared" si="73"/>
        <v>0</v>
      </c>
      <c r="AN504" s="228" t="s">
        <v>931</v>
      </c>
      <c r="AO504" s="229">
        <f t="shared" si="71"/>
        <v>40000</v>
      </c>
    </row>
    <row r="505" spans="1:41" ht="22.5" x14ac:dyDescent="0.2">
      <c r="A505" s="411"/>
      <c r="B505" s="276"/>
      <c r="C505" s="262" t="s">
        <v>1743</v>
      </c>
      <c r="D505" s="262" t="s">
        <v>1744</v>
      </c>
      <c r="E505" s="262" t="s">
        <v>1745</v>
      </c>
      <c r="F505" s="262" t="s">
        <v>1746</v>
      </c>
      <c r="G505" s="262"/>
      <c r="H505" s="262" t="s">
        <v>1516</v>
      </c>
      <c r="I505" s="262" t="s">
        <v>1686</v>
      </c>
      <c r="J505" s="262" t="s">
        <v>225</v>
      </c>
      <c r="K505" s="227"/>
      <c r="L505" s="228">
        <f>IF(TYPE(VLOOKUP(K505,Catalogue!$F$2:$J$259,5,0))=16,0,VLOOKUP(K505,Catalogue!$F$2:$J$259,5,0))</f>
        <v>0</v>
      </c>
      <c r="M505" s="228"/>
      <c r="N505" s="228">
        <f t="shared" si="67"/>
        <v>0</v>
      </c>
      <c r="O505" s="227"/>
      <c r="P505" s="228">
        <f>IF(TYPE(VLOOKUP(O505,Catalogue!$F$2:$J$259,5,0))=16,0,VLOOKUP(O505,Catalogue!$F$2:$J$259,5,0))</f>
        <v>0</v>
      </c>
      <c r="Q505" s="228"/>
      <c r="R505" s="228">
        <f t="shared" si="68"/>
        <v>0</v>
      </c>
      <c r="S505" s="232"/>
      <c r="T505" s="256" t="str">
        <f>IF(TYPE(VLOOKUP(S505,Catalogue!$F$2:$J$259,3,0))=16," ",VLOOKUP(S505,Catalogue!$F$2:$J$259,3,0))</f>
        <v xml:space="preserve"> </v>
      </c>
      <c r="U505" s="228">
        <f>IF(TYPE(VLOOKUP(S505,Catalogue!$F$2:$J$259,5,0))=16,0,VLOOKUP(S505,Catalogue!$F$2:$J$259,5,0))</f>
        <v>0</v>
      </c>
      <c r="V505" s="232"/>
      <c r="W505" s="256" t="str">
        <f>IF(TYPE(VLOOKUP(V505,Catalogue!$F$2:$J$259,3,0))=16," ",VLOOKUP(V505,Catalogue!$F$2:$J$259,3,0))</f>
        <v xml:space="preserve"> </v>
      </c>
      <c r="X505" s="228">
        <f>IF(TYPE(VLOOKUP(V505,Catalogue!$F$2:$J$259,5,0))=16,0,VLOOKUP(V505,Catalogue!$F$2:$J$259,5,0))</f>
        <v>0</v>
      </c>
      <c r="Y505" s="232"/>
      <c r="Z505" s="227" t="str">
        <f>IF(TYPE(VLOOKUP(Y505,Catalogue!$F$2:$J$259,3,0))=16," ",VLOOKUP(Y505,Catalogue!$F$2:$J$259,3,0))</f>
        <v xml:space="preserve"> </v>
      </c>
      <c r="AA505" s="228">
        <f>IF(TYPE(VLOOKUP(Y505,Catalogue!$F$2:$J$259,5,0))=16,0,VLOOKUP(Y505,Catalogue!$F$2:$J$259,5,0))</f>
        <v>0</v>
      </c>
      <c r="AB505" s="260">
        <v>0.8</v>
      </c>
      <c r="AC505" s="260">
        <v>2</v>
      </c>
      <c r="AD505" s="260">
        <v>1</v>
      </c>
      <c r="AE505" s="260">
        <f t="shared" si="72"/>
        <v>1.6</v>
      </c>
      <c r="AF505" s="228">
        <f t="shared" si="74"/>
        <v>0</v>
      </c>
      <c r="AG505" s="228">
        <f t="shared" si="69"/>
        <v>0</v>
      </c>
      <c r="AH505" s="228">
        <f t="shared" si="70"/>
        <v>0</v>
      </c>
      <c r="AI505" s="232"/>
      <c r="AJ505" s="227" t="str">
        <f>IF(TYPE(VLOOKUP(AI505,Catalogue!$F$2:$J$259,3,0))=16," ",VLOOKUP(AI505,Catalogue!$F$2:$J$259,3,0))</f>
        <v xml:space="preserve"> </v>
      </c>
      <c r="AK505" s="228">
        <f>IF(TYPE(VLOOKUP(AI505,Catalogue!$F$2:$J$259,5,0))=16,0,VLOOKUP(AI505,Catalogue!$F$2:$J$259,5,0))</f>
        <v>0</v>
      </c>
      <c r="AL505" s="227"/>
      <c r="AM505" s="228">
        <f t="shared" si="73"/>
        <v>0</v>
      </c>
      <c r="AN505" s="228" t="s">
        <v>943</v>
      </c>
      <c r="AO505" s="229">
        <f t="shared" si="71"/>
        <v>0</v>
      </c>
    </row>
    <row r="506" spans="1:41" ht="22.5" x14ac:dyDescent="0.2">
      <c r="A506" s="412"/>
      <c r="B506" s="276"/>
      <c r="C506" s="262" t="s">
        <v>1743</v>
      </c>
      <c r="D506" s="262" t="s">
        <v>1744</v>
      </c>
      <c r="E506" s="262" t="s">
        <v>1745</v>
      </c>
      <c r="F506" s="262" t="s">
        <v>1746</v>
      </c>
      <c r="G506" s="262"/>
      <c r="H506" s="262" t="s">
        <v>1516</v>
      </c>
      <c r="I506" s="262" t="s">
        <v>1686</v>
      </c>
      <c r="J506" s="262" t="s">
        <v>225</v>
      </c>
      <c r="K506" s="227"/>
      <c r="L506" s="228">
        <f>IF(TYPE(VLOOKUP(K506,Catalogue!$F$2:$J$259,5,0))=16,0,VLOOKUP(K506,Catalogue!$F$2:$J$259,5,0))</f>
        <v>0</v>
      </c>
      <c r="M506" s="228"/>
      <c r="N506" s="228">
        <f t="shared" si="67"/>
        <v>0</v>
      </c>
      <c r="O506" s="227"/>
      <c r="P506" s="228">
        <f>IF(TYPE(VLOOKUP(O506,Catalogue!$F$2:$J$259,5,0))=16,0,VLOOKUP(O506,Catalogue!$F$2:$J$259,5,0))</f>
        <v>0</v>
      </c>
      <c r="Q506" s="228"/>
      <c r="R506" s="228">
        <f t="shared" si="68"/>
        <v>0</v>
      </c>
      <c r="S506" s="232"/>
      <c r="T506" s="256" t="str">
        <f>IF(TYPE(VLOOKUP(S506,Catalogue!$F$2:$J$259,3,0))=16," ",VLOOKUP(S506,Catalogue!$F$2:$J$259,3,0))</f>
        <v xml:space="preserve"> </v>
      </c>
      <c r="U506" s="228">
        <f>IF(TYPE(VLOOKUP(S506,Catalogue!$F$2:$J$259,5,0))=16,0,VLOOKUP(S506,Catalogue!$F$2:$J$259,5,0))</f>
        <v>0</v>
      </c>
      <c r="V506" s="232"/>
      <c r="W506" s="256" t="str">
        <f>IF(TYPE(VLOOKUP(V506,Catalogue!$F$2:$J$259,3,0))=16," ",VLOOKUP(V506,Catalogue!$F$2:$J$259,3,0))</f>
        <v xml:space="preserve"> </v>
      </c>
      <c r="X506" s="228">
        <f>IF(TYPE(VLOOKUP(V506,Catalogue!$F$2:$J$259,5,0))=16,0,VLOOKUP(V506,Catalogue!$F$2:$J$259,5,0))</f>
        <v>0</v>
      </c>
      <c r="Y506" s="232"/>
      <c r="Z506" s="227" t="str">
        <f>IF(TYPE(VLOOKUP(Y506,Catalogue!$F$2:$J$259,3,0))=16," ",VLOOKUP(Y506,Catalogue!$F$2:$J$259,3,0))</f>
        <v xml:space="preserve"> </v>
      </c>
      <c r="AA506" s="228">
        <f>IF(TYPE(VLOOKUP(Y506,Catalogue!$F$2:$J$259,5,0))=16,0,VLOOKUP(Y506,Catalogue!$F$2:$J$259,5,0))</f>
        <v>0</v>
      </c>
      <c r="AB506" s="260">
        <v>1.9</v>
      </c>
      <c r="AC506" s="260">
        <v>0.7</v>
      </c>
      <c r="AD506" s="260">
        <v>1</v>
      </c>
      <c r="AE506" s="260">
        <f t="shared" si="72"/>
        <v>1.3299999999999998</v>
      </c>
      <c r="AF506" s="228">
        <f t="shared" si="74"/>
        <v>0</v>
      </c>
      <c r="AG506" s="228">
        <f t="shared" si="69"/>
        <v>0</v>
      </c>
      <c r="AH506" s="228">
        <f t="shared" si="70"/>
        <v>0</v>
      </c>
      <c r="AI506" s="232"/>
      <c r="AJ506" s="227" t="str">
        <f>IF(TYPE(VLOOKUP(AI506,Catalogue!$F$2:$J$259,3,0))=16," ",VLOOKUP(AI506,Catalogue!$F$2:$J$259,3,0))</f>
        <v xml:space="preserve"> </v>
      </c>
      <c r="AK506" s="228">
        <f>IF(TYPE(VLOOKUP(AI506,Catalogue!$F$2:$J$259,5,0))=16,0,VLOOKUP(AI506,Catalogue!$F$2:$J$259,5,0))</f>
        <v>0</v>
      </c>
      <c r="AL506" s="227"/>
      <c r="AM506" s="228">
        <f t="shared" si="73"/>
        <v>0</v>
      </c>
      <c r="AN506" s="228" t="s">
        <v>942</v>
      </c>
      <c r="AO506" s="229">
        <f t="shared" si="71"/>
        <v>0</v>
      </c>
    </row>
    <row r="507" spans="1:41" s="286" customFormat="1" ht="22.5" x14ac:dyDescent="0.2">
      <c r="A507" s="415">
        <v>579</v>
      </c>
      <c r="B507" s="280"/>
      <c r="C507" s="279" t="s">
        <v>1747</v>
      </c>
      <c r="D507" s="279" t="s">
        <v>1748</v>
      </c>
      <c r="E507" s="279" t="s">
        <v>1749</v>
      </c>
      <c r="F507" s="279" t="s">
        <v>1746</v>
      </c>
      <c r="G507" s="279"/>
      <c r="H507" s="279" t="s">
        <v>1552</v>
      </c>
      <c r="I507" s="279" t="s">
        <v>1686</v>
      </c>
      <c r="J507" s="279" t="s">
        <v>225</v>
      </c>
      <c r="K507" s="281" t="s">
        <v>241</v>
      </c>
      <c r="L507" s="282">
        <f>IF(TYPE(VLOOKUP(K507,Catalogue!$F$2:$J$259,5,0))=16,0,VLOOKUP(K507,Catalogue!$F$2:$J$259,5,0))</f>
        <v>40000</v>
      </c>
      <c r="M507" s="282">
        <v>1</v>
      </c>
      <c r="N507" s="282">
        <f t="shared" si="67"/>
        <v>40000</v>
      </c>
      <c r="O507" s="281"/>
      <c r="P507" s="282">
        <f>IF(TYPE(VLOOKUP(O507,Catalogue!$F$2:$J$259,5,0))=16,0,VLOOKUP(O507,Catalogue!$F$2:$J$259,5,0))</f>
        <v>0</v>
      </c>
      <c r="Q507" s="282"/>
      <c r="R507" s="282">
        <f t="shared" si="68"/>
        <v>0</v>
      </c>
      <c r="S507" s="305"/>
      <c r="T507" s="283" t="str">
        <f>IF(TYPE(VLOOKUP(S507,Catalogue!$F$2:$J$259,3,0))=16," ",VLOOKUP(S507,Catalogue!$F$2:$J$259,3,0))</f>
        <v xml:space="preserve"> </v>
      </c>
      <c r="U507" s="282">
        <f>IF(TYPE(VLOOKUP(S507,Catalogue!$F$2:$J$259,5,0))=16,0,VLOOKUP(S507,Catalogue!$F$2:$J$259,5,0))</f>
        <v>0</v>
      </c>
      <c r="V507" s="305"/>
      <c r="W507" s="283" t="str">
        <f>IF(TYPE(VLOOKUP(V507,Catalogue!$F$2:$J$259,3,0))=16," ",VLOOKUP(V507,Catalogue!$F$2:$J$259,3,0))</f>
        <v xml:space="preserve"> </v>
      </c>
      <c r="X507" s="282">
        <f>IF(TYPE(VLOOKUP(V507,Catalogue!$F$2:$J$259,5,0))=16,0,VLOOKUP(V507,Catalogue!$F$2:$J$259,5,0))</f>
        <v>0</v>
      </c>
      <c r="Y507" s="305"/>
      <c r="Z507" s="281" t="str">
        <f>IF(TYPE(VLOOKUP(Y507,Catalogue!$F$2:$J$259,3,0))=16," ",VLOOKUP(Y507,Catalogue!$F$2:$J$259,3,0))</f>
        <v xml:space="preserve"> </v>
      </c>
      <c r="AA507" s="282">
        <f>IF(TYPE(VLOOKUP(Y507,Catalogue!$F$2:$J$259,5,0))=16,0,VLOOKUP(Y507,Catalogue!$F$2:$J$259,5,0))</f>
        <v>0</v>
      </c>
      <c r="AB507" s="284">
        <v>2</v>
      </c>
      <c r="AC507" s="318"/>
      <c r="AD507" s="284">
        <v>1</v>
      </c>
      <c r="AE507" s="284">
        <f t="shared" si="72"/>
        <v>0</v>
      </c>
      <c r="AF507" s="282">
        <f t="shared" si="74"/>
        <v>0</v>
      </c>
      <c r="AG507" s="282">
        <f t="shared" si="69"/>
        <v>0</v>
      </c>
      <c r="AH507" s="282">
        <f t="shared" si="70"/>
        <v>0</v>
      </c>
      <c r="AI507" s="305"/>
      <c r="AJ507" s="281" t="str">
        <f>IF(TYPE(VLOOKUP(AI507,Catalogue!$F$2:$J$259,3,0))=16," ",VLOOKUP(AI507,Catalogue!$F$2:$J$259,3,0))</f>
        <v xml:space="preserve"> </v>
      </c>
      <c r="AK507" s="282">
        <f>IF(TYPE(VLOOKUP(AI507,Catalogue!$F$2:$J$259,5,0))=16,0,VLOOKUP(AI507,Catalogue!$F$2:$J$259,5,0))</f>
        <v>0</v>
      </c>
      <c r="AL507" s="281"/>
      <c r="AM507" s="282">
        <f t="shared" si="73"/>
        <v>0</v>
      </c>
      <c r="AN507" s="282" t="s">
        <v>919</v>
      </c>
      <c r="AO507" s="285">
        <f t="shared" si="71"/>
        <v>40000</v>
      </c>
    </row>
    <row r="508" spans="1:41" s="286" customFormat="1" ht="22.5" x14ac:dyDescent="0.2">
      <c r="A508" s="417"/>
      <c r="B508" s="280"/>
      <c r="C508" s="279" t="s">
        <v>1747</v>
      </c>
      <c r="D508" s="279" t="s">
        <v>1748</v>
      </c>
      <c r="E508" s="279" t="s">
        <v>1749</v>
      </c>
      <c r="F508" s="279" t="s">
        <v>1746</v>
      </c>
      <c r="G508" s="279"/>
      <c r="H508" s="279" t="s">
        <v>1552</v>
      </c>
      <c r="I508" s="279" t="s">
        <v>1686</v>
      </c>
      <c r="J508" s="279" t="s">
        <v>225</v>
      </c>
      <c r="K508" s="281"/>
      <c r="L508" s="282">
        <f>IF(TYPE(VLOOKUP(K508,Catalogue!$F$2:$J$259,5,0))=16,0,VLOOKUP(K508,Catalogue!$F$2:$J$259,5,0))</f>
        <v>0</v>
      </c>
      <c r="M508" s="282"/>
      <c r="N508" s="282">
        <f t="shared" si="67"/>
        <v>0</v>
      </c>
      <c r="O508" s="281"/>
      <c r="P508" s="282">
        <f>IF(TYPE(VLOOKUP(O508,Catalogue!$F$2:$J$259,5,0))=16,0,VLOOKUP(O508,Catalogue!$F$2:$J$259,5,0))</f>
        <v>0</v>
      </c>
      <c r="Q508" s="282"/>
      <c r="R508" s="282">
        <f t="shared" si="68"/>
        <v>0</v>
      </c>
      <c r="S508" s="305"/>
      <c r="T508" s="283" t="str">
        <f>IF(TYPE(VLOOKUP(S508,Catalogue!$F$2:$J$259,3,0))=16," ",VLOOKUP(S508,Catalogue!$F$2:$J$259,3,0))</f>
        <v xml:space="preserve"> </v>
      </c>
      <c r="U508" s="282">
        <f>IF(TYPE(VLOOKUP(S508,Catalogue!$F$2:$J$259,5,0))=16,0,VLOOKUP(S508,Catalogue!$F$2:$J$259,5,0))</f>
        <v>0</v>
      </c>
      <c r="V508" s="305"/>
      <c r="W508" s="283" t="str">
        <f>IF(TYPE(VLOOKUP(V508,Catalogue!$F$2:$J$259,3,0))=16," ",VLOOKUP(V508,Catalogue!$F$2:$J$259,3,0))</f>
        <v xml:space="preserve"> </v>
      </c>
      <c r="X508" s="282">
        <f>IF(TYPE(VLOOKUP(V508,Catalogue!$F$2:$J$259,5,0))=16,0,VLOOKUP(V508,Catalogue!$F$2:$J$259,5,0))</f>
        <v>0</v>
      </c>
      <c r="Y508" s="305"/>
      <c r="Z508" s="281" t="str">
        <f>IF(TYPE(VLOOKUP(Y508,Catalogue!$F$2:$J$259,3,0))=16," ",VLOOKUP(Y508,Catalogue!$F$2:$J$259,3,0))</f>
        <v xml:space="preserve"> </v>
      </c>
      <c r="AA508" s="282">
        <f>IF(TYPE(VLOOKUP(Y508,Catalogue!$F$2:$J$259,5,0))=16,0,VLOOKUP(Y508,Catalogue!$F$2:$J$259,5,0))</f>
        <v>0</v>
      </c>
      <c r="AB508" s="284">
        <v>0.8</v>
      </c>
      <c r="AC508" s="284">
        <v>0.6</v>
      </c>
      <c r="AD508" s="284">
        <v>1</v>
      </c>
      <c r="AE508" s="284">
        <f t="shared" si="72"/>
        <v>0.48</v>
      </c>
      <c r="AF508" s="282">
        <f t="shared" si="74"/>
        <v>0</v>
      </c>
      <c r="AG508" s="282">
        <f t="shared" si="69"/>
        <v>0</v>
      </c>
      <c r="AH508" s="282">
        <f t="shared" si="70"/>
        <v>0</v>
      </c>
      <c r="AI508" s="305"/>
      <c r="AJ508" s="281" t="str">
        <f>IF(TYPE(VLOOKUP(AI508,Catalogue!$F$2:$J$259,3,0))=16," ",VLOOKUP(AI508,Catalogue!$F$2:$J$259,3,0))</f>
        <v xml:space="preserve"> </v>
      </c>
      <c r="AK508" s="282">
        <f>IF(TYPE(VLOOKUP(AI508,Catalogue!$F$2:$J$259,5,0))=16,0,VLOOKUP(AI508,Catalogue!$F$2:$J$259,5,0))</f>
        <v>0</v>
      </c>
      <c r="AL508" s="281"/>
      <c r="AM508" s="282">
        <f t="shared" si="73"/>
        <v>0</v>
      </c>
      <c r="AN508" s="282" t="s">
        <v>941</v>
      </c>
      <c r="AO508" s="285">
        <f t="shared" si="71"/>
        <v>0</v>
      </c>
    </row>
    <row r="509" spans="1:41" ht="22.5" x14ac:dyDescent="0.2">
      <c r="A509" s="413">
        <v>580</v>
      </c>
      <c r="B509" s="276"/>
      <c r="C509" s="262" t="s">
        <v>1750</v>
      </c>
      <c r="D509" s="262" t="s">
        <v>1751</v>
      </c>
      <c r="E509" s="262">
        <v>73</v>
      </c>
      <c r="F509" s="262" t="s">
        <v>1752</v>
      </c>
      <c r="G509" s="262"/>
      <c r="H509" s="262" t="s">
        <v>932</v>
      </c>
      <c r="I509" s="262" t="s">
        <v>1686</v>
      </c>
      <c r="J509" s="262" t="s">
        <v>225</v>
      </c>
      <c r="K509" s="227" t="s">
        <v>241</v>
      </c>
      <c r="L509" s="228">
        <f>IF(TYPE(VLOOKUP(K509,Catalogue!$F$2:$J$259,5,0))=16,0,VLOOKUP(K509,Catalogue!$F$2:$J$259,5,0))</f>
        <v>40000</v>
      </c>
      <c r="M509" s="228">
        <v>1</v>
      </c>
      <c r="N509" s="228">
        <f t="shared" si="67"/>
        <v>40000</v>
      </c>
      <c r="O509" s="227"/>
      <c r="P509" s="228">
        <f>IF(TYPE(VLOOKUP(O509,Catalogue!$F$2:$J$259,5,0))=16,0,VLOOKUP(O509,Catalogue!$F$2:$J$259,5,0))</f>
        <v>0</v>
      </c>
      <c r="Q509" s="228"/>
      <c r="R509" s="228">
        <f t="shared" si="68"/>
        <v>0</v>
      </c>
      <c r="S509" s="232"/>
      <c r="T509" s="256" t="str">
        <f>IF(TYPE(VLOOKUP(S509,Catalogue!$F$2:$J$259,3,0))=16," ",VLOOKUP(S509,Catalogue!$F$2:$J$259,3,0))</f>
        <v xml:space="preserve"> </v>
      </c>
      <c r="U509" s="228">
        <f>IF(TYPE(VLOOKUP(S509,Catalogue!$F$2:$J$259,5,0))=16,0,VLOOKUP(S509,Catalogue!$F$2:$J$259,5,0))</f>
        <v>0</v>
      </c>
      <c r="V509" s="232"/>
      <c r="W509" s="256" t="str">
        <f>IF(TYPE(VLOOKUP(V509,Catalogue!$F$2:$J$259,3,0))=16," ",VLOOKUP(V509,Catalogue!$F$2:$J$259,3,0))</f>
        <v xml:space="preserve"> </v>
      </c>
      <c r="X509" s="228">
        <f>IF(TYPE(VLOOKUP(V509,Catalogue!$F$2:$J$259,5,0))=16,0,VLOOKUP(V509,Catalogue!$F$2:$J$259,5,0))</f>
        <v>0</v>
      </c>
      <c r="Y509" s="232"/>
      <c r="Z509" s="227" t="str">
        <f>IF(TYPE(VLOOKUP(Y509,Catalogue!$F$2:$J$259,3,0))=16," ",VLOOKUP(Y509,Catalogue!$F$2:$J$259,3,0))</f>
        <v xml:space="preserve"> </v>
      </c>
      <c r="AA509" s="228">
        <f>IF(TYPE(VLOOKUP(Y509,Catalogue!$F$2:$J$259,5,0))=16,0,VLOOKUP(Y509,Catalogue!$F$2:$J$259,5,0))</f>
        <v>0</v>
      </c>
      <c r="AB509" s="260">
        <v>1.31</v>
      </c>
      <c r="AC509" s="260">
        <v>0.73</v>
      </c>
      <c r="AD509" s="260">
        <v>1</v>
      </c>
      <c r="AE509" s="260">
        <f t="shared" si="72"/>
        <v>0.95630000000000004</v>
      </c>
      <c r="AF509" s="228">
        <f t="shared" si="74"/>
        <v>0</v>
      </c>
      <c r="AG509" s="228">
        <f t="shared" si="69"/>
        <v>0</v>
      </c>
      <c r="AH509" s="228">
        <f t="shared" si="70"/>
        <v>0</v>
      </c>
      <c r="AI509" s="232"/>
      <c r="AJ509" s="227" t="str">
        <f>IF(TYPE(VLOOKUP(AI509,Catalogue!$F$2:$J$259,3,0))=16," ",VLOOKUP(AI509,Catalogue!$F$2:$J$259,3,0))</f>
        <v xml:space="preserve"> </v>
      </c>
      <c r="AK509" s="228">
        <f>IF(TYPE(VLOOKUP(AI509,Catalogue!$F$2:$J$259,5,0))=16,0,VLOOKUP(AI509,Catalogue!$F$2:$J$259,5,0))</f>
        <v>0</v>
      </c>
      <c r="AL509" s="227"/>
      <c r="AM509" s="228">
        <f t="shared" si="73"/>
        <v>0</v>
      </c>
      <c r="AN509" s="228" t="s">
        <v>943</v>
      </c>
      <c r="AO509" s="229">
        <f t="shared" si="71"/>
        <v>40000</v>
      </c>
    </row>
    <row r="510" spans="1:41" ht="22.5" x14ac:dyDescent="0.2">
      <c r="A510" s="411"/>
      <c r="B510" s="276"/>
      <c r="C510" s="262" t="s">
        <v>1750</v>
      </c>
      <c r="D510" s="262" t="s">
        <v>1751</v>
      </c>
      <c r="E510" s="262">
        <v>73</v>
      </c>
      <c r="F510" s="262" t="s">
        <v>1752</v>
      </c>
      <c r="G510" s="262"/>
      <c r="H510" s="262" t="s">
        <v>932</v>
      </c>
      <c r="I510" s="262" t="s">
        <v>1686</v>
      </c>
      <c r="J510" s="262" t="s">
        <v>225</v>
      </c>
      <c r="K510" s="227"/>
      <c r="L510" s="228">
        <f>IF(TYPE(VLOOKUP(K510,Catalogue!$F$2:$J$259,5,0))=16,0,VLOOKUP(K510,Catalogue!$F$2:$J$259,5,0))</f>
        <v>0</v>
      </c>
      <c r="M510" s="228"/>
      <c r="N510" s="228">
        <f t="shared" si="67"/>
        <v>0</v>
      </c>
      <c r="O510" s="227"/>
      <c r="P510" s="228">
        <f>IF(TYPE(VLOOKUP(O510,Catalogue!$F$2:$J$259,5,0))=16,0,VLOOKUP(O510,Catalogue!$F$2:$J$259,5,0))</f>
        <v>0</v>
      </c>
      <c r="Q510" s="228"/>
      <c r="R510" s="228">
        <f t="shared" si="68"/>
        <v>0</v>
      </c>
      <c r="S510" s="232"/>
      <c r="T510" s="256" t="str">
        <f>IF(TYPE(VLOOKUP(S510,Catalogue!$F$2:$J$259,3,0))=16," ",VLOOKUP(S510,Catalogue!$F$2:$J$259,3,0))</f>
        <v xml:space="preserve"> </v>
      </c>
      <c r="U510" s="228">
        <f>IF(TYPE(VLOOKUP(S510,Catalogue!$F$2:$J$259,5,0))=16,0,VLOOKUP(S510,Catalogue!$F$2:$J$259,5,0))</f>
        <v>0</v>
      </c>
      <c r="V510" s="232"/>
      <c r="W510" s="256" t="str">
        <f>IF(TYPE(VLOOKUP(V510,Catalogue!$F$2:$J$259,3,0))=16," ",VLOOKUP(V510,Catalogue!$F$2:$J$259,3,0))</f>
        <v xml:space="preserve"> </v>
      </c>
      <c r="X510" s="228">
        <f>IF(TYPE(VLOOKUP(V510,Catalogue!$F$2:$J$259,5,0))=16,0,VLOOKUP(V510,Catalogue!$F$2:$J$259,5,0))</f>
        <v>0</v>
      </c>
      <c r="Y510" s="232"/>
      <c r="Z510" s="227" t="str">
        <f>IF(TYPE(VLOOKUP(Y510,Catalogue!$F$2:$J$259,3,0))=16," ",VLOOKUP(Y510,Catalogue!$F$2:$J$259,3,0))</f>
        <v xml:space="preserve"> </v>
      </c>
      <c r="AA510" s="228">
        <f>IF(TYPE(VLOOKUP(Y510,Catalogue!$F$2:$J$259,5,0))=16,0,VLOOKUP(Y510,Catalogue!$F$2:$J$259,5,0))</f>
        <v>0</v>
      </c>
      <c r="AB510" s="260">
        <v>0.55000000000000004</v>
      </c>
      <c r="AC510" s="260">
        <v>2.27</v>
      </c>
      <c r="AD510" s="260">
        <v>1</v>
      </c>
      <c r="AE510" s="260">
        <f t="shared" si="72"/>
        <v>1.2485000000000002</v>
      </c>
      <c r="AF510" s="228">
        <f t="shared" si="74"/>
        <v>0</v>
      </c>
      <c r="AG510" s="228">
        <f t="shared" si="69"/>
        <v>0</v>
      </c>
      <c r="AH510" s="228">
        <f t="shared" si="70"/>
        <v>0</v>
      </c>
      <c r="AI510" s="232"/>
      <c r="AJ510" s="227" t="str">
        <f>IF(TYPE(VLOOKUP(AI510,Catalogue!$F$2:$J$259,3,0))=16," ",VLOOKUP(AI510,Catalogue!$F$2:$J$259,3,0))</f>
        <v xml:space="preserve"> </v>
      </c>
      <c r="AK510" s="228">
        <f>IF(TYPE(VLOOKUP(AI510,Catalogue!$F$2:$J$259,5,0))=16,0,VLOOKUP(AI510,Catalogue!$F$2:$J$259,5,0))</f>
        <v>0</v>
      </c>
      <c r="AL510" s="227"/>
      <c r="AM510" s="228">
        <f t="shared" si="73"/>
        <v>0</v>
      </c>
      <c r="AN510" s="228" t="s">
        <v>922</v>
      </c>
      <c r="AO510" s="229">
        <f t="shared" si="71"/>
        <v>0</v>
      </c>
    </row>
    <row r="511" spans="1:41" ht="22.5" x14ac:dyDescent="0.2">
      <c r="A511" s="412"/>
      <c r="B511" s="276"/>
      <c r="C511" s="262" t="s">
        <v>1750</v>
      </c>
      <c r="D511" s="262" t="s">
        <v>1751</v>
      </c>
      <c r="E511" s="262">
        <v>73</v>
      </c>
      <c r="F511" s="262" t="s">
        <v>1752</v>
      </c>
      <c r="G511" s="262"/>
      <c r="H511" s="262" t="s">
        <v>932</v>
      </c>
      <c r="I511" s="262" t="s">
        <v>1686</v>
      </c>
      <c r="J511" s="262" t="s">
        <v>225</v>
      </c>
      <c r="K511" s="227"/>
      <c r="L511" s="228">
        <f>IF(TYPE(VLOOKUP(K511,Catalogue!$F$2:$J$259,5,0))=16,0,VLOOKUP(K511,Catalogue!$F$2:$J$259,5,0))</f>
        <v>0</v>
      </c>
      <c r="M511" s="228"/>
      <c r="N511" s="228">
        <f t="shared" si="67"/>
        <v>0</v>
      </c>
      <c r="O511" s="227"/>
      <c r="P511" s="228">
        <f>IF(TYPE(VLOOKUP(O511,Catalogue!$F$2:$J$259,5,0))=16,0,VLOOKUP(O511,Catalogue!$F$2:$J$259,5,0))</f>
        <v>0</v>
      </c>
      <c r="Q511" s="228"/>
      <c r="R511" s="228">
        <f t="shared" si="68"/>
        <v>0</v>
      </c>
      <c r="S511" s="232"/>
      <c r="T511" s="256" t="str">
        <f>IF(TYPE(VLOOKUP(S511,Catalogue!$F$2:$J$259,3,0))=16," ",VLOOKUP(S511,Catalogue!$F$2:$J$259,3,0))</f>
        <v xml:space="preserve"> </v>
      </c>
      <c r="U511" s="228">
        <f>IF(TYPE(VLOOKUP(S511,Catalogue!$F$2:$J$259,5,0))=16,0,VLOOKUP(S511,Catalogue!$F$2:$J$259,5,0))</f>
        <v>0</v>
      </c>
      <c r="V511" s="232"/>
      <c r="W511" s="256" t="str">
        <f>IF(TYPE(VLOOKUP(V511,Catalogue!$F$2:$J$259,3,0))=16," ",VLOOKUP(V511,Catalogue!$F$2:$J$259,3,0))</f>
        <v xml:space="preserve"> </v>
      </c>
      <c r="X511" s="228">
        <f>IF(TYPE(VLOOKUP(V511,Catalogue!$F$2:$J$259,5,0))=16,0,VLOOKUP(V511,Catalogue!$F$2:$J$259,5,0))</f>
        <v>0</v>
      </c>
      <c r="Y511" s="232"/>
      <c r="Z511" s="227" t="str">
        <f>IF(TYPE(VLOOKUP(Y511,Catalogue!$F$2:$J$259,3,0))=16," ",VLOOKUP(Y511,Catalogue!$F$2:$J$259,3,0))</f>
        <v xml:space="preserve"> </v>
      </c>
      <c r="AA511" s="228">
        <f>IF(TYPE(VLOOKUP(Y511,Catalogue!$F$2:$J$259,5,0))=16,0,VLOOKUP(Y511,Catalogue!$F$2:$J$259,5,0))</f>
        <v>0</v>
      </c>
      <c r="AB511" s="260">
        <v>1.54</v>
      </c>
      <c r="AC511" s="260">
        <v>0.73</v>
      </c>
      <c r="AD511" s="260">
        <v>1</v>
      </c>
      <c r="AE511" s="260">
        <f t="shared" si="72"/>
        <v>1.1242000000000001</v>
      </c>
      <c r="AF511" s="228">
        <f t="shared" si="74"/>
        <v>0</v>
      </c>
      <c r="AG511" s="228">
        <f t="shared" si="69"/>
        <v>0</v>
      </c>
      <c r="AH511" s="228">
        <f t="shared" si="70"/>
        <v>0</v>
      </c>
      <c r="AI511" s="232"/>
      <c r="AJ511" s="227" t="str">
        <f>IF(TYPE(VLOOKUP(AI511,Catalogue!$F$2:$J$259,3,0))=16," ",VLOOKUP(AI511,Catalogue!$F$2:$J$259,3,0))</f>
        <v xml:space="preserve"> </v>
      </c>
      <c r="AK511" s="228">
        <f>IF(TYPE(VLOOKUP(AI511,Catalogue!$F$2:$J$259,5,0))=16,0,VLOOKUP(AI511,Catalogue!$F$2:$J$259,5,0))</f>
        <v>0</v>
      </c>
      <c r="AL511" s="227"/>
      <c r="AM511" s="228">
        <f t="shared" si="73"/>
        <v>0</v>
      </c>
      <c r="AN511" s="228" t="s">
        <v>931</v>
      </c>
      <c r="AO511" s="229">
        <f t="shared" si="71"/>
        <v>0</v>
      </c>
    </row>
    <row r="512" spans="1:41" ht="22.5" x14ac:dyDescent="0.2">
      <c r="A512" s="413">
        <v>581</v>
      </c>
      <c r="B512" s="276"/>
      <c r="C512" s="262" t="s">
        <v>1753</v>
      </c>
      <c r="D512" s="262" t="s">
        <v>1754</v>
      </c>
      <c r="E512" s="262" t="s">
        <v>1755</v>
      </c>
      <c r="F512" s="262" t="s">
        <v>1752</v>
      </c>
      <c r="G512" s="262"/>
      <c r="H512" s="262" t="s">
        <v>932</v>
      </c>
      <c r="I512" s="262" t="s">
        <v>1686</v>
      </c>
      <c r="J512" s="262" t="s">
        <v>225</v>
      </c>
      <c r="K512" s="227" t="s">
        <v>241</v>
      </c>
      <c r="L512" s="228">
        <f>IF(TYPE(VLOOKUP(K512,Catalogue!$F$2:$J$259,5,0))=16,0,VLOOKUP(K512,Catalogue!$F$2:$J$259,5,0))</f>
        <v>40000</v>
      </c>
      <c r="M512" s="228">
        <v>1</v>
      </c>
      <c r="N512" s="228">
        <f t="shared" si="67"/>
        <v>40000</v>
      </c>
      <c r="O512" s="227"/>
      <c r="P512" s="228">
        <f>IF(TYPE(VLOOKUP(O512,Catalogue!$F$2:$J$259,5,0))=16,0,VLOOKUP(O512,Catalogue!$F$2:$J$259,5,0))</f>
        <v>0</v>
      </c>
      <c r="Q512" s="228"/>
      <c r="R512" s="228">
        <f t="shared" si="68"/>
        <v>0</v>
      </c>
      <c r="S512" s="232"/>
      <c r="T512" s="256" t="str">
        <f>IF(TYPE(VLOOKUP(S512,Catalogue!$F$2:$J$259,3,0))=16," ",VLOOKUP(S512,Catalogue!$F$2:$J$259,3,0))</f>
        <v xml:space="preserve"> </v>
      </c>
      <c r="U512" s="228">
        <f>IF(TYPE(VLOOKUP(S512,Catalogue!$F$2:$J$259,5,0))=16,0,VLOOKUP(S512,Catalogue!$F$2:$J$259,5,0))</f>
        <v>0</v>
      </c>
      <c r="V512" s="232"/>
      <c r="W512" s="256" t="str">
        <f>IF(TYPE(VLOOKUP(V512,Catalogue!$F$2:$J$259,3,0))=16," ",VLOOKUP(V512,Catalogue!$F$2:$J$259,3,0))</f>
        <v xml:space="preserve"> </v>
      </c>
      <c r="X512" s="228">
        <f>IF(TYPE(VLOOKUP(V512,Catalogue!$F$2:$J$259,5,0))=16,0,VLOOKUP(V512,Catalogue!$F$2:$J$259,5,0))</f>
        <v>0</v>
      </c>
      <c r="Y512" s="232"/>
      <c r="Z512" s="227" t="str">
        <f>IF(TYPE(VLOOKUP(Y512,Catalogue!$F$2:$J$259,3,0))=16," ",VLOOKUP(Y512,Catalogue!$F$2:$J$259,3,0))</f>
        <v xml:space="preserve"> </v>
      </c>
      <c r="AA512" s="228">
        <f>IF(TYPE(VLOOKUP(Y512,Catalogue!$F$2:$J$259,5,0))=16,0,VLOOKUP(Y512,Catalogue!$F$2:$J$259,5,0))</f>
        <v>0</v>
      </c>
      <c r="AB512" s="260">
        <v>2.0499999999999998</v>
      </c>
      <c r="AC512" s="260">
        <v>0.63</v>
      </c>
      <c r="AD512" s="260">
        <v>1</v>
      </c>
      <c r="AE512" s="260">
        <f t="shared" si="72"/>
        <v>1.2914999999999999</v>
      </c>
      <c r="AF512" s="228">
        <f t="shared" si="74"/>
        <v>0</v>
      </c>
      <c r="AG512" s="228">
        <f t="shared" si="69"/>
        <v>0</v>
      </c>
      <c r="AH512" s="228">
        <f t="shared" si="70"/>
        <v>0</v>
      </c>
      <c r="AI512" s="232"/>
      <c r="AJ512" s="227" t="str">
        <f>IF(TYPE(VLOOKUP(AI512,Catalogue!$F$2:$J$259,3,0))=16," ",VLOOKUP(AI512,Catalogue!$F$2:$J$259,3,0))</f>
        <v xml:space="preserve"> </v>
      </c>
      <c r="AK512" s="228">
        <f>IF(TYPE(VLOOKUP(AI512,Catalogue!$F$2:$J$259,5,0))=16,0,VLOOKUP(AI512,Catalogue!$F$2:$J$259,5,0))</f>
        <v>0</v>
      </c>
      <c r="AL512" s="227"/>
      <c r="AM512" s="228">
        <f t="shared" si="73"/>
        <v>0</v>
      </c>
      <c r="AN512" s="228" t="s">
        <v>942</v>
      </c>
      <c r="AO512" s="229">
        <f t="shared" si="71"/>
        <v>40000</v>
      </c>
    </row>
    <row r="513" spans="1:41" ht="22.5" x14ac:dyDescent="0.2">
      <c r="A513" s="412"/>
      <c r="B513" s="276"/>
      <c r="C513" s="262" t="s">
        <v>1753</v>
      </c>
      <c r="D513" s="262" t="s">
        <v>1754</v>
      </c>
      <c r="E513" s="262" t="s">
        <v>1755</v>
      </c>
      <c r="F513" s="262" t="s">
        <v>1752</v>
      </c>
      <c r="G513" s="262"/>
      <c r="H513" s="262" t="s">
        <v>932</v>
      </c>
      <c r="I513" s="262" t="s">
        <v>1686</v>
      </c>
      <c r="J513" s="262" t="s">
        <v>225</v>
      </c>
      <c r="K513" s="227"/>
      <c r="L513" s="228">
        <f>IF(TYPE(VLOOKUP(K513,Catalogue!$F$2:$J$259,5,0))=16,0,VLOOKUP(K513,Catalogue!$F$2:$J$259,5,0))</f>
        <v>0</v>
      </c>
      <c r="M513" s="228"/>
      <c r="N513" s="228">
        <f t="shared" si="67"/>
        <v>0</v>
      </c>
      <c r="O513" s="227"/>
      <c r="P513" s="228">
        <f>IF(TYPE(VLOOKUP(O513,Catalogue!$F$2:$J$259,5,0))=16,0,VLOOKUP(O513,Catalogue!$F$2:$J$259,5,0))</f>
        <v>0</v>
      </c>
      <c r="Q513" s="228"/>
      <c r="R513" s="228">
        <f t="shared" si="68"/>
        <v>0</v>
      </c>
      <c r="S513" s="232"/>
      <c r="T513" s="256" t="str">
        <f>IF(TYPE(VLOOKUP(S513,Catalogue!$F$2:$J$259,3,0))=16," ",VLOOKUP(S513,Catalogue!$F$2:$J$259,3,0))</f>
        <v xml:space="preserve"> </v>
      </c>
      <c r="U513" s="228">
        <f>IF(TYPE(VLOOKUP(S513,Catalogue!$F$2:$J$259,5,0))=16,0,VLOOKUP(S513,Catalogue!$F$2:$J$259,5,0))</f>
        <v>0</v>
      </c>
      <c r="V513" s="232"/>
      <c r="W513" s="256" t="str">
        <f>IF(TYPE(VLOOKUP(V513,Catalogue!$F$2:$J$259,3,0))=16," ",VLOOKUP(V513,Catalogue!$F$2:$J$259,3,0))</f>
        <v xml:space="preserve"> </v>
      </c>
      <c r="X513" s="228">
        <f>IF(TYPE(VLOOKUP(V513,Catalogue!$F$2:$J$259,5,0))=16,0,VLOOKUP(V513,Catalogue!$F$2:$J$259,5,0))</f>
        <v>0</v>
      </c>
      <c r="Y513" s="232"/>
      <c r="Z513" s="227" t="str">
        <f>IF(TYPE(VLOOKUP(Y513,Catalogue!$F$2:$J$259,3,0))=16," ",VLOOKUP(Y513,Catalogue!$F$2:$J$259,3,0))</f>
        <v xml:space="preserve"> </v>
      </c>
      <c r="AA513" s="228">
        <f>IF(TYPE(VLOOKUP(Y513,Catalogue!$F$2:$J$259,5,0))=16,0,VLOOKUP(Y513,Catalogue!$F$2:$J$259,5,0))</f>
        <v>0</v>
      </c>
      <c r="AB513" s="260">
        <v>1.115</v>
      </c>
      <c r="AC513" s="260">
        <v>1.25</v>
      </c>
      <c r="AD513" s="260">
        <v>1</v>
      </c>
      <c r="AE513" s="260">
        <f t="shared" si="72"/>
        <v>1.39375</v>
      </c>
      <c r="AF513" s="228">
        <f t="shared" si="74"/>
        <v>0</v>
      </c>
      <c r="AG513" s="228">
        <f t="shared" si="69"/>
        <v>0</v>
      </c>
      <c r="AH513" s="228">
        <f t="shared" si="70"/>
        <v>0</v>
      </c>
      <c r="AI513" s="232"/>
      <c r="AJ513" s="227" t="str">
        <f>IF(TYPE(VLOOKUP(AI513,Catalogue!$F$2:$J$259,3,0))=16," ",VLOOKUP(AI513,Catalogue!$F$2:$J$259,3,0))</f>
        <v xml:space="preserve"> </v>
      </c>
      <c r="AK513" s="228">
        <f>IF(TYPE(VLOOKUP(AI513,Catalogue!$F$2:$J$259,5,0))=16,0,VLOOKUP(AI513,Catalogue!$F$2:$J$259,5,0))</f>
        <v>0</v>
      </c>
      <c r="AL513" s="227"/>
      <c r="AM513" s="228">
        <f t="shared" si="73"/>
        <v>0</v>
      </c>
      <c r="AN513" s="228" t="s">
        <v>931</v>
      </c>
      <c r="AO513" s="229">
        <f t="shared" si="71"/>
        <v>0</v>
      </c>
    </row>
    <row r="514" spans="1:41" ht="33.75" x14ac:dyDescent="0.2">
      <c r="A514" s="413">
        <v>582</v>
      </c>
      <c r="B514" s="276"/>
      <c r="C514" s="262" t="s">
        <v>1756</v>
      </c>
      <c r="D514" s="262" t="s">
        <v>1757</v>
      </c>
      <c r="E514" s="262" t="s">
        <v>1758</v>
      </c>
      <c r="F514" s="262" t="s">
        <v>1759</v>
      </c>
      <c r="G514" s="262" t="s">
        <v>1260</v>
      </c>
      <c r="H514" s="262" t="s">
        <v>1564</v>
      </c>
      <c r="I514" s="262" t="s">
        <v>1686</v>
      </c>
      <c r="J514" s="262" t="s">
        <v>225</v>
      </c>
      <c r="K514" s="227" t="s">
        <v>241</v>
      </c>
      <c r="L514" s="228">
        <f>IF(TYPE(VLOOKUP(K514,Catalogue!$F$2:$J$259,5,0))=16,0,VLOOKUP(K514,Catalogue!$F$2:$J$259,5,0))</f>
        <v>40000</v>
      </c>
      <c r="M514" s="228">
        <v>1</v>
      </c>
      <c r="N514" s="228">
        <f t="shared" si="67"/>
        <v>40000</v>
      </c>
      <c r="O514" s="227"/>
      <c r="P514" s="228">
        <f>IF(TYPE(VLOOKUP(O514,Catalogue!$F$2:$J$259,5,0))=16,0,VLOOKUP(O514,Catalogue!$F$2:$J$259,5,0))</f>
        <v>0</v>
      </c>
      <c r="Q514" s="228"/>
      <c r="R514" s="228">
        <f t="shared" si="68"/>
        <v>0</v>
      </c>
      <c r="S514" s="232"/>
      <c r="T514" s="256" t="str">
        <f>IF(TYPE(VLOOKUP(S514,Catalogue!$F$2:$J$259,3,0))=16," ",VLOOKUP(S514,Catalogue!$F$2:$J$259,3,0))</f>
        <v xml:space="preserve"> </v>
      </c>
      <c r="U514" s="228">
        <f>IF(TYPE(VLOOKUP(S514,Catalogue!$F$2:$J$259,5,0))=16,0,VLOOKUP(S514,Catalogue!$F$2:$J$259,5,0))</f>
        <v>0</v>
      </c>
      <c r="V514" s="232"/>
      <c r="W514" s="256" t="str">
        <f>IF(TYPE(VLOOKUP(V514,Catalogue!$F$2:$J$259,3,0))=16," ",VLOOKUP(V514,Catalogue!$F$2:$J$259,3,0))</f>
        <v xml:space="preserve"> </v>
      </c>
      <c r="X514" s="228">
        <f>IF(TYPE(VLOOKUP(V514,Catalogue!$F$2:$J$259,5,0))=16,0,VLOOKUP(V514,Catalogue!$F$2:$J$259,5,0))</f>
        <v>0</v>
      </c>
      <c r="Y514" s="232"/>
      <c r="Z514" s="227" t="str">
        <f>IF(TYPE(VLOOKUP(Y514,Catalogue!$F$2:$J$259,3,0))=16," ",VLOOKUP(Y514,Catalogue!$F$2:$J$259,3,0))</f>
        <v xml:space="preserve"> </v>
      </c>
      <c r="AA514" s="228">
        <f>IF(TYPE(VLOOKUP(Y514,Catalogue!$F$2:$J$259,5,0))=16,0,VLOOKUP(Y514,Catalogue!$F$2:$J$259,5,0))</f>
        <v>0</v>
      </c>
      <c r="AB514" s="260">
        <v>1.0249999999999999</v>
      </c>
      <c r="AC514" s="260">
        <v>0.61</v>
      </c>
      <c r="AD514" s="260">
        <v>1</v>
      </c>
      <c r="AE514" s="260">
        <f t="shared" si="72"/>
        <v>0.62524999999999997</v>
      </c>
      <c r="AF514" s="228">
        <f t="shared" si="74"/>
        <v>0</v>
      </c>
      <c r="AG514" s="228">
        <f t="shared" si="69"/>
        <v>0</v>
      </c>
      <c r="AH514" s="228">
        <f t="shared" si="70"/>
        <v>0</v>
      </c>
      <c r="AI514" s="232"/>
      <c r="AJ514" s="227" t="str">
        <f>IF(TYPE(VLOOKUP(AI514,Catalogue!$F$2:$J$259,3,0))=16," ",VLOOKUP(AI514,Catalogue!$F$2:$J$259,3,0))</f>
        <v xml:space="preserve"> </v>
      </c>
      <c r="AK514" s="228">
        <f>IF(TYPE(VLOOKUP(AI514,Catalogue!$F$2:$J$259,5,0))=16,0,VLOOKUP(AI514,Catalogue!$F$2:$J$259,5,0))</f>
        <v>0</v>
      </c>
      <c r="AL514" s="227"/>
      <c r="AM514" s="228">
        <f t="shared" si="73"/>
        <v>0</v>
      </c>
      <c r="AN514" s="228" t="s">
        <v>921</v>
      </c>
      <c r="AO514" s="229">
        <f t="shared" si="71"/>
        <v>40000</v>
      </c>
    </row>
    <row r="515" spans="1:41" ht="33.75" x14ac:dyDescent="0.2">
      <c r="A515" s="411"/>
      <c r="B515" s="276"/>
      <c r="C515" s="262" t="s">
        <v>1756</v>
      </c>
      <c r="D515" s="262" t="s">
        <v>1757</v>
      </c>
      <c r="E515" s="262" t="s">
        <v>1758</v>
      </c>
      <c r="F515" s="262" t="s">
        <v>1759</v>
      </c>
      <c r="G515" s="262" t="s">
        <v>1260</v>
      </c>
      <c r="H515" s="262" t="s">
        <v>1564</v>
      </c>
      <c r="I515" s="262" t="s">
        <v>1686</v>
      </c>
      <c r="J515" s="262" t="s">
        <v>225</v>
      </c>
      <c r="K515" s="227"/>
      <c r="L515" s="228">
        <f>IF(TYPE(VLOOKUP(K515,Catalogue!$F$2:$J$259,5,0))=16,0,VLOOKUP(K515,Catalogue!$F$2:$J$259,5,0))</f>
        <v>0</v>
      </c>
      <c r="M515" s="228"/>
      <c r="N515" s="228">
        <f t="shared" si="67"/>
        <v>0</v>
      </c>
      <c r="O515" s="227"/>
      <c r="P515" s="228">
        <f>IF(TYPE(VLOOKUP(O515,Catalogue!$F$2:$J$259,5,0))=16,0,VLOOKUP(O515,Catalogue!$F$2:$J$259,5,0))</f>
        <v>0</v>
      </c>
      <c r="Q515" s="228"/>
      <c r="R515" s="228">
        <f t="shared" si="68"/>
        <v>0</v>
      </c>
      <c r="S515" s="232"/>
      <c r="T515" s="256" t="str">
        <f>IF(TYPE(VLOOKUP(S515,Catalogue!$F$2:$J$259,3,0))=16," ",VLOOKUP(S515,Catalogue!$F$2:$J$259,3,0))</f>
        <v xml:space="preserve"> </v>
      </c>
      <c r="U515" s="228">
        <f>IF(TYPE(VLOOKUP(S515,Catalogue!$F$2:$J$259,5,0))=16,0,VLOOKUP(S515,Catalogue!$F$2:$J$259,5,0))</f>
        <v>0</v>
      </c>
      <c r="V515" s="232"/>
      <c r="W515" s="256" t="str">
        <f>IF(TYPE(VLOOKUP(V515,Catalogue!$F$2:$J$259,3,0))=16," ",VLOOKUP(V515,Catalogue!$F$2:$J$259,3,0))</f>
        <v xml:space="preserve"> </v>
      </c>
      <c r="X515" s="228">
        <f>IF(TYPE(VLOOKUP(V515,Catalogue!$F$2:$J$259,5,0))=16,0,VLOOKUP(V515,Catalogue!$F$2:$J$259,5,0))</f>
        <v>0</v>
      </c>
      <c r="Y515" s="232"/>
      <c r="Z515" s="227" t="str">
        <f>IF(TYPE(VLOOKUP(Y515,Catalogue!$F$2:$J$259,3,0))=16," ",VLOOKUP(Y515,Catalogue!$F$2:$J$259,3,0))</f>
        <v xml:space="preserve"> </v>
      </c>
      <c r="AA515" s="228">
        <f>IF(TYPE(VLOOKUP(Y515,Catalogue!$F$2:$J$259,5,0))=16,0,VLOOKUP(Y515,Catalogue!$F$2:$J$259,5,0))</f>
        <v>0</v>
      </c>
      <c r="AB515" s="260">
        <v>0.42</v>
      </c>
      <c r="AC515" s="260">
        <v>2.2000000000000002</v>
      </c>
      <c r="AD515" s="260">
        <v>1</v>
      </c>
      <c r="AE515" s="260">
        <f t="shared" si="72"/>
        <v>0.92400000000000004</v>
      </c>
      <c r="AF515" s="228">
        <f t="shared" si="74"/>
        <v>0</v>
      </c>
      <c r="AG515" s="228">
        <f t="shared" si="69"/>
        <v>0</v>
      </c>
      <c r="AH515" s="228">
        <f t="shared" si="70"/>
        <v>0</v>
      </c>
      <c r="AI515" s="232"/>
      <c r="AJ515" s="227" t="str">
        <f>IF(TYPE(VLOOKUP(AI515,Catalogue!$F$2:$J$259,3,0))=16," ",VLOOKUP(AI515,Catalogue!$F$2:$J$259,3,0))</f>
        <v xml:space="preserve"> </v>
      </c>
      <c r="AK515" s="228">
        <f>IF(TYPE(VLOOKUP(AI515,Catalogue!$F$2:$J$259,5,0))=16,0,VLOOKUP(AI515,Catalogue!$F$2:$J$259,5,0))</f>
        <v>0</v>
      </c>
      <c r="AL515" s="227"/>
      <c r="AM515" s="228">
        <f t="shared" si="73"/>
        <v>0</v>
      </c>
      <c r="AN515" s="228" t="s">
        <v>922</v>
      </c>
      <c r="AO515" s="229">
        <f t="shared" si="71"/>
        <v>0</v>
      </c>
    </row>
    <row r="516" spans="1:41" ht="33.75" x14ac:dyDescent="0.2">
      <c r="A516" s="412"/>
      <c r="B516" s="276"/>
      <c r="C516" s="262" t="s">
        <v>1756</v>
      </c>
      <c r="D516" s="262" t="s">
        <v>1757</v>
      </c>
      <c r="E516" s="262" t="s">
        <v>1758</v>
      </c>
      <c r="F516" s="262" t="s">
        <v>1759</v>
      </c>
      <c r="G516" s="262" t="s">
        <v>1260</v>
      </c>
      <c r="H516" s="262" t="s">
        <v>1564</v>
      </c>
      <c r="I516" s="262" t="s">
        <v>1686</v>
      </c>
      <c r="J516" s="262" t="s">
        <v>225</v>
      </c>
      <c r="K516" s="227"/>
      <c r="L516" s="228">
        <f>IF(TYPE(VLOOKUP(K516,Catalogue!$F$2:$J$259,5,0))=16,0,VLOOKUP(K516,Catalogue!$F$2:$J$259,5,0))</f>
        <v>0</v>
      </c>
      <c r="M516" s="228"/>
      <c r="N516" s="228">
        <f t="shared" si="67"/>
        <v>0</v>
      </c>
      <c r="O516" s="227"/>
      <c r="P516" s="228">
        <f>IF(TYPE(VLOOKUP(O516,Catalogue!$F$2:$J$259,5,0))=16,0,VLOOKUP(O516,Catalogue!$F$2:$J$259,5,0))</f>
        <v>0</v>
      </c>
      <c r="Q516" s="228"/>
      <c r="R516" s="228">
        <f t="shared" si="68"/>
        <v>0</v>
      </c>
      <c r="S516" s="232"/>
      <c r="T516" s="256" t="str">
        <f>IF(TYPE(VLOOKUP(S516,Catalogue!$F$2:$J$259,3,0))=16," ",VLOOKUP(S516,Catalogue!$F$2:$J$259,3,0))</f>
        <v xml:space="preserve"> </v>
      </c>
      <c r="U516" s="228">
        <f>IF(TYPE(VLOOKUP(S516,Catalogue!$F$2:$J$259,5,0))=16,0,VLOOKUP(S516,Catalogue!$F$2:$J$259,5,0))</f>
        <v>0</v>
      </c>
      <c r="V516" s="232"/>
      <c r="W516" s="256" t="str">
        <f>IF(TYPE(VLOOKUP(V516,Catalogue!$F$2:$J$259,3,0))=16," ",VLOOKUP(V516,Catalogue!$F$2:$J$259,3,0))</f>
        <v xml:space="preserve"> </v>
      </c>
      <c r="X516" s="228">
        <f>IF(TYPE(VLOOKUP(V516,Catalogue!$F$2:$J$259,5,0))=16,0,VLOOKUP(V516,Catalogue!$F$2:$J$259,5,0))</f>
        <v>0</v>
      </c>
      <c r="Y516" s="232"/>
      <c r="Z516" s="227" t="str">
        <f>IF(TYPE(VLOOKUP(Y516,Catalogue!$F$2:$J$259,3,0))=16," ",VLOOKUP(Y516,Catalogue!$F$2:$J$259,3,0))</f>
        <v xml:space="preserve"> </v>
      </c>
      <c r="AA516" s="228">
        <f>IF(TYPE(VLOOKUP(Y516,Catalogue!$F$2:$J$259,5,0))=16,0,VLOOKUP(Y516,Catalogue!$F$2:$J$259,5,0))</f>
        <v>0</v>
      </c>
      <c r="AB516" s="260">
        <v>2.5499999999999998</v>
      </c>
      <c r="AC516" s="260">
        <v>0.6</v>
      </c>
      <c r="AD516" s="260">
        <v>1</v>
      </c>
      <c r="AE516" s="260">
        <f t="shared" si="72"/>
        <v>1.5299999999999998</v>
      </c>
      <c r="AF516" s="228">
        <f t="shared" si="74"/>
        <v>0</v>
      </c>
      <c r="AG516" s="228">
        <f t="shared" si="69"/>
        <v>0</v>
      </c>
      <c r="AH516" s="228">
        <f t="shared" si="70"/>
        <v>0</v>
      </c>
      <c r="AI516" s="232"/>
      <c r="AJ516" s="227" t="str">
        <f>IF(TYPE(VLOOKUP(AI516,Catalogue!$F$2:$J$259,3,0))=16," ",VLOOKUP(AI516,Catalogue!$F$2:$J$259,3,0))</f>
        <v xml:space="preserve"> </v>
      </c>
      <c r="AK516" s="228">
        <f>IF(TYPE(VLOOKUP(AI516,Catalogue!$F$2:$J$259,5,0))=16,0,VLOOKUP(AI516,Catalogue!$F$2:$J$259,5,0))</f>
        <v>0</v>
      </c>
      <c r="AL516" s="227"/>
      <c r="AM516" s="228">
        <f t="shared" si="73"/>
        <v>0</v>
      </c>
      <c r="AN516" s="228" t="s">
        <v>1925</v>
      </c>
      <c r="AO516" s="229">
        <f t="shared" si="71"/>
        <v>0</v>
      </c>
    </row>
    <row r="517" spans="1:41" ht="22.5" x14ac:dyDescent="0.2">
      <c r="A517" s="413">
        <v>583</v>
      </c>
      <c r="B517" s="276"/>
      <c r="C517" s="262" t="s">
        <v>1760</v>
      </c>
      <c r="D517" s="262" t="s">
        <v>1761</v>
      </c>
      <c r="E517" s="262" t="s">
        <v>1762</v>
      </c>
      <c r="F517" s="262" t="s">
        <v>1763</v>
      </c>
      <c r="G517" s="262"/>
      <c r="H517" s="262" t="s">
        <v>948</v>
      </c>
      <c r="I517" s="262" t="s">
        <v>1764</v>
      </c>
      <c r="J517" s="262" t="s">
        <v>225</v>
      </c>
      <c r="K517" s="227" t="s">
        <v>241</v>
      </c>
      <c r="L517" s="228">
        <f>IF(TYPE(VLOOKUP(K517,Catalogue!$F$2:$J$259,5,0))=16,0,VLOOKUP(K517,Catalogue!$F$2:$J$259,5,0))</f>
        <v>40000</v>
      </c>
      <c r="M517" s="228">
        <v>1</v>
      </c>
      <c r="N517" s="228">
        <f t="shared" si="67"/>
        <v>40000</v>
      </c>
      <c r="O517" s="227"/>
      <c r="P517" s="228">
        <f>IF(TYPE(VLOOKUP(O517,Catalogue!$F$2:$J$259,5,0))=16,0,VLOOKUP(O517,Catalogue!$F$2:$J$259,5,0))</f>
        <v>0</v>
      </c>
      <c r="Q517" s="228"/>
      <c r="R517" s="228">
        <f t="shared" si="68"/>
        <v>0</v>
      </c>
      <c r="S517" s="232"/>
      <c r="T517" s="256" t="str">
        <f>IF(TYPE(VLOOKUP(S517,Catalogue!$F$2:$J$259,3,0))=16," ",VLOOKUP(S517,Catalogue!$F$2:$J$259,3,0))</f>
        <v xml:space="preserve"> </v>
      </c>
      <c r="U517" s="228">
        <f>IF(TYPE(VLOOKUP(S517,Catalogue!$F$2:$J$259,5,0))=16,0,VLOOKUP(S517,Catalogue!$F$2:$J$259,5,0))</f>
        <v>0</v>
      </c>
      <c r="V517" s="232"/>
      <c r="W517" s="256" t="str">
        <f>IF(TYPE(VLOOKUP(V517,Catalogue!$F$2:$J$259,3,0))=16," ",VLOOKUP(V517,Catalogue!$F$2:$J$259,3,0))</f>
        <v xml:space="preserve"> </v>
      </c>
      <c r="X517" s="228">
        <f>IF(TYPE(VLOOKUP(V517,Catalogue!$F$2:$J$259,5,0))=16,0,VLOOKUP(V517,Catalogue!$F$2:$J$259,5,0))</f>
        <v>0</v>
      </c>
      <c r="Y517" s="232"/>
      <c r="Z517" s="227" t="str">
        <f>IF(TYPE(VLOOKUP(Y517,Catalogue!$F$2:$J$259,3,0))=16," ",VLOOKUP(Y517,Catalogue!$F$2:$J$259,3,0))</f>
        <v xml:space="preserve"> </v>
      </c>
      <c r="AA517" s="228">
        <f>IF(TYPE(VLOOKUP(Y517,Catalogue!$F$2:$J$259,5,0))=16,0,VLOOKUP(Y517,Catalogue!$F$2:$J$259,5,0))</f>
        <v>0</v>
      </c>
      <c r="AB517" s="260">
        <v>0.505</v>
      </c>
      <c r="AC517" s="260">
        <v>2.41</v>
      </c>
      <c r="AD517" s="260">
        <v>1</v>
      </c>
      <c r="AE517" s="260">
        <f t="shared" si="72"/>
        <v>1.2170500000000002</v>
      </c>
      <c r="AF517" s="228">
        <f t="shared" si="74"/>
        <v>0</v>
      </c>
      <c r="AG517" s="228">
        <f t="shared" si="69"/>
        <v>0</v>
      </c>
      <c r="AH517" s="228">
        <f t="shared" si="70"/>
        <v>0</v>
      </c>
      <c r="AI517" s="232"/>
      <c r="AJ517" s="227" t="str">
        <f>IF(TYPE(VLOOKUP(AI517,Catalogue!$F$2:$J$259,3,0))=16," ",VLOOKUP(AI517,Catalogue!$F$2:$J$259,3,0))</f>
        <v xml:space="preserve"> </v>
      </c>
      <c r="AK517" s="228">
        <f>IF(TYPE(VLOOKUP(AI517,Catalogue!$F$2:$J$259,5,0))=16,0,VLOOKUP(AI517,Catalogue!$F$2:$J$259,5,0))</f>
        <v>0</v>
      </c>
      <c r="AL517" s="227"/>
      <c r="AM517" s="228">
        <f t="shared" si="73"/>
        <v>0</v>
      </c>
      <c r="AN517" s="228" t="s">
        <v>922</v>
      </c>
      <c r="AO517" s="229">
        <f t="shared" si="71"/>
        <v>40000</v>
      </c>
    </row>
    <row r="518" spans="1:41" ht="22.5" x14ac:dyDescent="0.2">
      <c r="A518" s="411"/>
      <c r="B518" s="276"/>
      <c r="C518" s="262" t="s">
        <v>1760</v>
      </c>
      <c r="D518" s="262" t="s">
        <v>1761</v>
      </c>
      <c r="E518" s="262" t="s">
        <v>1762</v>
      </c>
      <c r="F518" s="262" t="s">
        <v>1763</v>
      </c>
      <c r="G518" s="262"/>
      <c r="H518" s="262" t="s">
        <v>948</v>
      </c>
      <c r="I518" s="262" t="s">
        <v>1764</v>
      </c>
      <c r="J518" s="262" t="s">
        <v>225</v>
      </c>
      <c r="K518" s="227"/>
      <c r="L518" s="228">
        <f>IF(TYPE(VLOOKUP(K518,Catalogue!$F$2:$J$259,5,0))=16,0,VLOOKUP(K518,Catalogue!$F$2:$J$259,5,0))</f>
        <v>0</v>
      </c>
      <c r="M518" s="228"/>
      <c r="N518" s="228">
        <f t="shared" si="67"/>
        <v>0</v>
      </c>
      <c r="O518" s="227"/>
      <c r="P518" s="228">
        <f>IF(TYPE(VLOOKUP(O518,Catalogue!$F$2:$J$259,5,0))=16,0,VLOOKUP(O518,Catalogue!$F$2:$J$259,5,0))</f>
        <v>0</v>
      </c>
      <c r="Q518" s="228"/>
      <c r="R518" s="228">
        <f t="shared" si="68"/>
        <v>0</v>
      </c>
      <c r="S518" s="232"/>
      <c r="T518" s="256" t="str">
        <f>IF(TYPE(VLOOKUP(S518,Catalogue!$F$2:$J$259,3,0))=16," ",VLOOKUP(S518,Catalogue!$F$2:$J$259,3,0))</f>
        <v xml:space="preserve"> </v>
      </c>
      <c r="U518" s="228">
        <f>IF(TYPE(VLOOKUP(S518,Catalogue!$F$2:$J$259,5,0))=16,0,VLOOKUP(S518,Catalogue!$F$2:$J$259,5,0))</f>
        <v>0</v>
      </c>
      <c r="V518" s="232"/>
      <c r="W518" s="256" t="str">
        <f>IF(TYPE(VLOOKUP(V518,Catalogue!$F$2:$J$259,3,0))=16," ",VLOOKUP(V518,Catalogue!$F$2:$J$259,3,0))</f>
        <v xml:space="preserve"> </v>
      </c>
      <c r="X518" s="228">
        <f>IF(TYPE(VLOOKUP(V518,Catalogue!$F$2:$J$259,5,0))=16,0,VLOOKUP(V518,Catalogue!$F$2:$J$259,5,0))</f>
        <v>0</v>
      </c>
      <c r="Y518" s="232"/>
      <c r="Z518" s="227" t="str">
        <f>IF(TYPE(VLOOKUP(Y518,Catalogue!$F$2:$J$259,3,0))=16," ",VLOOKUP(Y518,Catalogue!$F$2:$J$259,3,0))</f>
        <v xml:space="preserve"> </v>
      </c>
      <c r="AA518" s="228">
        <f>IF(TYPE(VLOOKUP(Y518,Catalogue!$F$2:$J$259,5,0))=16,0,VLOOKUP(Y518,Catalogue!$F$2:$J$259,5,0))</f>
        <v>0</v>
      </c>
      <c r="AB518" s="260">
        <v>1.36</v>
      </c>
      <c r="AC518" s="260">
        <v>0.97</v>
      </c>
      <c r="AD518" s="260">
        <v>1</v>
      </c>
      <c r="AE518" s="260">
        <f t="shared" si="72"/>
        <v>1.3192000000000002</v>
      </c>
      <c r="AF518" s="228">
        <f t="shared" si="74"/>
        <v>0</v>
      </c>
      <c r="AG518" s="228">
        <f t="shared" si="69"/>
        <v>0</v>
      </c>
      <c r="AH518" s="228">
        <f t="shared" si="70"/>
        <v>0</v>
      </c>
      <c r="AI518" s="232"/>
      <c r="AJ518" s="227" t="str">
        <f>IF(TYPE(VLOOKUP(AI518,Catalogue!$F$2:$J$259,3,0))=16," ",VLOOKUP(AI518,Catalogue!$F$2:$J$259,3,0))</f>
        <v xml:space="preserve"> </v>
      </c>
      <c r="AK518" s="228">
        <f>IF(TYPE(VLOOKUP(AI518,Catalogue!$F$2:$J$259,5,0))=16,0,VLOOKUP(AI518,Catalogue!$F$2:$J$259,5,0))</f>
        <v>0</v>
      </c>
      <c r="AL518" s="227"/>
      <c r="AM518" s="228">
        <f t="shared" si="73"/>
        <v>0</v>
      </c>
      <c r="AN518" s="228" t="s">
        <v>921</v>
      </c>
      <c r="AO518" s="229">
        <f t="shared" si="71"/>
        <v>0</v>
      </c>
    </row>
    <row r="519" spans="1:41" ht="22.5" x14ac:dyDescent="0.2">
      <c r="A519" s="411"/>
      <c r="B519" s="276"/>
      <c r="C519" s="262" t="s">
        <v>1760</v>
      </c>
      <c r="D519" s="262" t="s">
        <v>1761</v>
      </c>
      <c r="E519" s="262" t="s">
        <v>1762</v>
      </c>
      <c r="F519" s="262" t="s">
        <v>1763</v>
      </c>
      <c r="G519" s="262"/>
      <c r="H519" s="262" t="s">
        <v>948</v>
      </c>
      <c r="I519" s="262" t="s">
        <v>1764</v>
      </c>
      <c r="J519" s="262" t="s">
        <v>225</v>
      </c>
      <c r="K519" s="227"/>
      <c r="L519" s="228">
        <f>IF(TYPE(VLOOKUP(K519,Catalogue!$F$2:$J$259,5,0))=16,0,VLOOKUP(K519,Catalogue!$F$2:$J$259,5,0))</f>
        <v>0</v>
      </c>
      <c r="M519" s="228"/>
      <c r="N519" s="228">
        <f t="shared" si="67"/>
        <v>0</v>
      </c>
      <c r="O519" s="227"/>
      <c r="P519" s="228">
        <f>IF(TYPE(VLOOKUP(O519,Catalogue!$F$2:$J$259,5,0))=16,0,VLOOKUP(O519,Catalogue!$F$2:$J$259,5,0))</f>
        <v>0</v>
      </c>
      <c r="Q519" s="228"/>
      <c r="R519" s="228">
        <f t="shared" si="68"/>
        <v>0</v>
      </c>
      <c r="S519" s="232"/>
      <c r="T519" s="256" t="str">
        <f>IF(TYPE(VLOOKUP(S519,Catalogue!$F$2:$J$259,3,0))=16," ",VLOOKUP(S519,Catalogue!$F$2:$J$259,3,0))</f>
        <v xml:space="preserve"> </v>
      </c>
      <c r="U519" s="228">
        <f>IF(TYPE(VLOOKUP(S519,Catalogue!$F$2:$J$259,5,0))=16,0,VLOOKUP(S519,Catalogue!$F$2:$J$259,5,0))</f>
        <v>0</v>
      </c>
      <c r="V519" s="232"/>
      <c r="W519" s="256" t="str">
        <f>IF(TYPE(VLOOKUP(V519,Catalogue!$F$2:$J$259,3,0))=16," ",VLOOKUP(V519,Catalogue!$F$2:$J$259,3,0))</f>
        <v xml:space="preserve"> </v>
      </c>
      <c r="X519" s="228">
        <f>IF(TYPE(VLOOKUP(V519,Catalogue!$F$2:$J$259,5,0))=16,0,VLOOKUP(V519,Catalogue!$F$2:$J$259,5,0))</f>
        <v>0</v>
      </c>
      <c r="Y519" s="232"/>
      <c r="Z519" s="227" t="str">
        <f>IF(TYPE(VLOOKUP(Y519,Catalogue!$F$2:$J$259,3,0))=16," ",VLOOKUP(Y519,Catalogue!$F$2:$J$259,3,0))</f>
        <v xml:space="preserve"> </v>
      </c>
      <c r="AA519" s="228">
        <f>IF(TYPE(VLOOKUP(Y519,Catalogue!$F$2:$J$259,5,0))=16,0,VLOOKUP(Y519,Catalogue!$F$2:$J$259,5,0))</f>
        <v>0</v>
      </c>
      <c r="AB519" s="260">
        <v>1.2</v>
      </c>
      <c r="AC519" s="260">
        <v>0.27</v>
      </c>
      <c r="AD519" s="260">
        <v>1</v>
      </c>
      <c r="AE519" s="260">
        <f t="shared" si="72"/>
        <v>0.32400000000000001</v>
      </c>
      <c r="AF519" s="228">
        <f t="shared" si="74"/>
        <v>0</v>
      </c>
      <c r="AG519" s="228">
        <f t="shared" si="69"/>
        <v>0</v>
      </c>
      <c r="AH519" s="228">
        <f t="shared" si="70"/>
        <v>0</v>
      </c>
      <c r="AI519" s="232"/>
      <c r="AJ519" s="227" t="str">
        <f>IF(TYPE(VLOOKUP(AI519,Catalogue!$F$2:$J$259,3,0))=16," ",VLOOKUP(AI519,Catalogue!$F$2:$J$259,3,0))</f>
        <v xml:space="preserve"> </v>
      </c>
      <c r="AK519" s="228">
        <f>IF(TYPE(VLOOKUP(AI519,Catalogue!$F$2:$J$259,5,0))=16,0,VLOOKUP(AI519,Catalogue!$F$2:$J$259,5,0))</f>
        <v>0</v>
      </c>
      <c r="AL519" s="227"/>
      <c r="AM519" s="228">
        <f t="shared" si="73"/>
        <v>0</v>
      </c>
      <c r="AN519" s="228" t="s">
        <v>919</v>
      </c>
      <c r="AO519" s="229">
        <f t="shared" si="71"/>
        <v>0</v>
      </c>
    </row>
    <row r="520" spans="1:41" ht="22.5" x14ac:dyDescent="0.2">
      <c r="A520" s="411"/>
      <c r="B520" s="276"/>
      <c r="C520" s="262" t="s">
        <v>1760</v>
      </c>
      <c r="D520" s="262" t="s">
        <v>1761</v>
      </c>
      <c r="E520" s="262" t="s">
        <v>1762</v>
      </c>
      <c r="F520" s="262" t="s">
        <v>1763</v>
      </c>
      <c r="G520" s="262"/>
      <c r="H520" s="262" t="s">
        <v>948</v>
      </c>
      <c r="I520" s="262" t="s">
        <v>1764</v>
      </c>
      <c r="J520" s="262" t="s">
        <v>225</v>
      </c>
      <c r="K520" s="227"/>
      <c r="L520" s="228">
        <f>IF(TYPE(VLOOKUP(K520,Catalogue!$F$2:$J$259,5,0))=16,0,VLOOKUP(K520,Catalogue!$F$2:$J$259,5,0))</f>
        <v>0</v>
      </c>
      <c r="M520" s="228"/>
      <c r="N520" s="228">
        <f t="shared" si="67"/>
        <v>0</v>
      </c>
      <c r="O520" s="227"/>
      <c r="P520" s="228">
        <f>IF(TYPE(VLOOKUP(O520,Catalogue!$F$2:$J$259,5,0))=16,0,VLOOKUP(O520,Catalogue!$F$2:$J$259,5,0))</f>
        <v>0</v>
      </c>
      <c r="Q520" s="228"/>
      <c r="R520" s="228">
        <f t="shared" si="68"/>
        <v>0</v>
      </c>
      <c r="S520" s="232"/>
      <c r="T520" s="256" t="str">
        <f>IF(TYPE(VLOOKUP(S520,Catalogue!$F$2:$J$259,3,0))=16," ",VLOOKUP(S520,Catalogue!$F$2:$J$259,3,0))</f>
        <v xml:space="preserve"> </v>
      </c>
      <c r="U520" s="228">
        <f>IF(TYPE(VLOOKUP(S520,Catalogue!$F$2:$J$259,5,0))=16,0,VLOOKUP(S520,Catalogue!$F$2:$J$259,5,0))</f>
        <v>0</v>
      </c>
      <c r="V520" s="232"/>
      <c r="W520" s="256" t="str">
        <f>IF(TYPE(VLOOKUP(V520,Catalogue!$F$2:$J$259,3,0))=16," ",VLOOKUP(V520,Catalogue!$F$2:$J$259,3,0))</f>
        <v xml:space="preserve"> </v>
      </c>
      <c r="X520" s="228">
        <f>IF(TYPE(VLOOKUP(V520,Catalogue!$F$2:$J$259,5,0))=16,0,VLOOKUP(V520,Catalogue!$F$2:$J$259,5,0))</f>
        <v>0</v>
      </c>
      <c r="Y520" s="232"/>
      <c r="Z520" s="227" t="str">
        <f>IF(TYPE(VLOOKUP(Y520,Catalogue!$F$2:$J$259,3,0))=16," ",VLOOKUP(Y520,Catalogue!$F$2:$J$259,3,0))</f>
        <v xml:space="preserve"> </v>
      </c>
      <c r="AA520" s="228">
        <f>IF(TYPE(VLOOKUP(Y520,Catalogue!$F$2:$J$259,5,0))=16,0,VLOOKUP(Y520,Catalogue!$F$2:$J$259,5,0))</f>
        <v>0</v>
      </c>
      <c r="AB520" s="260">
        <v>0.40500000000000003</v>
      </c>
      <c r="AC520" s="260">
        <v>2.2599999999999998</v>
      </c>
      <c r="AD520" s="260">
        <v>1</v>
      </c>
      <c r="AE520" s="260">
        <f t="shared" si="72"/>
        <v>0.9153</v>
      </c>
      <c r="AF520" s="228">
        <f t="shared" si="74"/>
        <v>0</v>
      </c>
      <c r="AG520" s="228">
        <f t="shared" si="69"/>
        <v>0</v>
      </c>
      <c r="AH520" s="228">
        <f t="shared" si="70"/>
        <v>0</v>
      </c>
      <c r="AI520" s="232"/>
      <c r="AJ520" s="227" t="str">
        <f>IF(TYPE(VLOOKUP(AI520,Catalogue!$F$2:$J$259,3,0))=16," ",VLOOKUP(AI520,Catalogue!$F$2:$J$259,3,0))</f>
        <v xml:space="preserve"> </v>
      </c>
      <c r="AK520" s="228">
        <f>IF(TYPE(VLOOKUP(AI520,Catalogue!$F$2:$J$259,5,0))=16,0,VLOOKUP(AI520,Catalogue!$F$2:$J$259,5,0))</f>
        <v>0</v>
      </c>
      <c r="AL520" s="227"/>
      <c r="AM520" s="228">
        <f t="shared" si="73"/>
        <v>0</v>
      </c>
      <c r="AN520" s="228" t="s">
        <v>925</v>
      </c>
      <c r="AO520" s="229">
        <f t="shared" si="71"/>
        <v>0</v>
      </c>
    </row>
    <row r="521" spans="1:41" ht="22.5" x14ac:dyDescent="0.2">
      <c r="A521" s="412"/>
      <c r="B521" s="276"/>
      <c r="C521" s="262" t="s">
        <v>1760</v>
      </c>
      <c r="D521" s="262" t="s">
        <v>1761</v>
      </c>
      <c r="E521" s="262" t="s">
        <v>1762</v>
      </c>
      <c r="F521" s="262" t="s">
        <v>1763</v>
      </c>
      <c r="G521" s="262"/>
      <c r="H521" s="262" t="s">
        <v>948</v>
      </c>
      <c r="I521" s="262" t="s">
        <v>1764</v>
      </c>
      <c r="J521" s="262" t="s">
        <v>225</v>
      </c>
      <c r="K521" s="227"/>
      <c r="L521" s="228">
        <f>IF(TYPE(VLOOKUP(K521,Catalogue!$F$2:$J$259,5,0))=16,0,VLOOKUP(K521,Catalogue!$F$2:$J$259,5,0))</f>
        <v>0</v>
      </c>
      <c r="M521" s="228"/>
      <c r="N521" s="228">
        <f t="shared" si="67"/>
        <v>0</v>
      </c>
      <c r="O521" s="227"/>
      <c r="P521" s="228">
        <f>IF(TYPE(VLOOKUP(O521,Catalogue!$F$2:$J$259,5,0))=16,0,VLOOKUP(O521,Catalogue!$F$2:$J$259,5,0))</f>
        <v>0</v>
      </c>
      <c r="Q521" s="228"/>
      <c r="R521" s="228">
        <f t="shared" si="68"/>
        <v>0</v>
      </c>
      <c r="S521" s="232"/>
      <c r="T521" s="256" t="str">
        <f>IF(TYPE(VLOOKUP(S521,Catalogue!$F$2:$J$259,3,0))=16," ",VLOOKUP(S521,Catalogue!$F$2:$J$259,3,0))</f>
        <v xml:space="preserve"> </v>
      </c>
      <c r="U521" s="228">
        <f>IF(TYPE(VLOOKUP(S521,Catalogue!$F$2:$J$259,5,0))=16,0,VLOOKUP(S521,Catalogue!$F$2:$J$259,5,0))</f>
        <v>0</v>
      </c>
      <c r="V521" s="232"/>
      <c r="W521" s="256" t="str">
        <f>IF(TYPE(VLOOKUP(V521,Catalogue!$F$2:$J$259,3,0))=16," ",VLOOKUP(V521,Catalogue!$F$2:$J$259,3,0))</f>
        <v xml:space="preserve"> </v>
      </c>
      <c r="X521" s="228">
        <f>IF(TYPE(VLOOKUP(V521,Catalogue!$F$2:$J$259,5,0))=16,0,VLOOKUP(V521,Catalogue!$F$2:$J$259,5,0))</f>
        <v>0</v>
      </c>
      <c r="Y521" s="232"/>
      <c r="Z521" s="227" t="str">
        <f>IF(TYPE(VLOOKUP(Y521,Catalogue!$F$2:$J$259,3,0))=16," ",VLOOKUP(Y521,Catalogue!$F$2:$J$259,3,0))</f>
        <v xml:space="preserve"> </v>
      </c>
      <c r="AA521" s="228">
        <f>IF(TYPE(VLOOKUP(Y521,Catalogue!$F$2:$J$259,5,0))=16,0,VLOOKUP(Y521,Catalogue!$F$2:$J$259,5,0))</f>
        <v>0</v>
      </c>
      <c r="AB521" s="260">
        <v>0.43</v>
      </c>
      <c r="AC521" s="260">
        <v>1.78</v>
      </c>
      <c r="AD521" s="260">
        <v>1</v>
      </c>
      <c r="AE521" s="260">
        <f t="shared" si="72"/>
        <v>0.76539999999999997</v>
      </c>
      <c r="AF521" s="228">
        <f t="shared" si="74"/>
        <v>0</v>
      </c>
      <c r="AG521" s="228">
        <f t="shared" si="69"/>
        <v>0</v>
      </c>
      <c r="AH521" s="228">
        <f t="shared" si="70"/>
        <v>0</v>
      </c>
      <c r="AI521" s="232"/>
      <c r="AJ521" s="227" t="str">
        <f>IF(TYPE(VLOOKUP(AI521,Catalogue!$F$2:$J$259,3,0))=16," ",VLOOKUP(AI521,Catalogue!$F$2:$J$259,3,0))</f>
        <v xml:space="preserve"> </v>
      </c>
      <c r="AK521" s="228">
        <f>IF(TYPE(VLOOKUP(AI521,Catalogue!$F$2:$J$259,5,0))=16,0,VLOOKUP(AI521,Catalogue!$F$2:$J$259,5,0))</f>
        <v>0</v>
      </c>
      <c r="AL521" s="227"/>
      <c r="AM521" s="228">
        <f t="shared" si="73"/>
        <v>0</v>
      </c>
      <c r="AN521" s="228" t="s">
        <v>941</v>
      </c>
      <c r="AO521" s="229">
        <f t="shared" si="71"/>
        <v>0</v>
      </c>
    </row>
    <row r="522" spans="1:41" ht="33.75" x14ac:dyDescent="0.2">
      <c r="A522" s="413">
        <v>584</v>
      </c>
      <c r="B522" s="276"/>
      <c r="C522" s="262" t="s">
        <v>1765</v>
      </c>
      <c r="D522" s="262" t="s">
        <v>1766</v>
      </c>
      <c r="E522" s="262">
        <v>230</v>
      </c>
      <c r="F522" s="262" t="s">
        <v>1767</v>
      </c>
      <c r="G522" s="262"/>
      <c r="H522" s="262" t="s">
        <v>1564</v>
      </c>
      <c r="I522" s="262" t="s">
        <v>1764</v>
      </c>
      <c r="J522" s="262" t="s">
        <v>225</v>
      </c>
      <c r="K522" s="227" t="s">
        <v>241</v>
      </c>
      <c r="L522" s="228">
        <f>IF(TYPE(VLOOKUP(K522,Catalogue!$F$2:$J$259,5,0))=16,0,VLOOKUP(K522,Catalogue!$F$2:$J$259,5,0))</f>
        <v>40000</v>
      </c>
      <c r="M522" s="228">
        <v>1</v>
      </c>
      <c r="N522" s="228">
        <f t="shared" si="67"/>
        <v>40000</v>
      </c>
      <c r="O522" s="227"/>
      <c r="P522" s="228">
        <f>IF(TYPE(VLOOKUP(O522,Catalogue!$F$2:$J$259,5,0))=16,0,VLOOKUP(O522,Catalogue!$F$2:$J$259,5,0))</f>
        <v>0</v>
      </c>
      <c r="Q522" s="228"/>
      <c r="R522" s="228">
        <f t="shared" si="68"/>
        <v>0</v>
      </c>
      <c r="S522" s="232"/>
      <c r="T522" s="256" t="str">
        <f>IF(TYPE(VLOOKUP(S522,Catalogue!$F$2:$J$259,3,0))=16," ",VLOOKUP(S522,Catalogue!$F$2:$J$259,3,0))</f>
        <v xml:space="preserve"> </v>
      </c>
      <c r="U522" s="228">
        <f>IF(TYPE(VLOOKUP(S522,Catalogue!$F$2:$J$259,5,0))=16,0,VLOOKUP(S522,Catalogue!$F$2:$J$259,5,0))</f>
        <v>0</v>
      </c>
      <c r="V522" s="232"/>
      <c r="W522" s="256" t="str">
        <f>IF(TYPE(VLOOKUP(V522,Catalogue!$F$2:$J$259,3,0))=16," ",VLOOKUP(V522,Catalogue!$F$2:$J$259,3,0))</f>
        <v xml:space="preserve"> </v>
      </c>
      <c r="X522" s="228">
        <f>IF(TYPE(VLOOKUP(V522,Catalogue!$F$2:$J$259,5,0))=16,0,VLOOKUP(V522,Catalogue!$F$2:$J$259,5,0))</f>
        <v>0</v>
      </c>
      <c r="Y522" s="232"/>
      <c r="Z522" s="227" t="str">
        <f>IF(TYPE(VLOOKUP(Y522,Catalogue!$F$2:$J$259,3,0))=16," ",VLOOKUP(Y522,Catalogue!$F$2:$J$259,3,0))</f>
        <v xml:space="preserve"> </v>
      </c>
      <c r="AA522" s="228">
        <f>IF(TYPE(VLOOKUP(Y522,Catalogue!$F$2:$J$259,5,0))=16,0,VLOOKUP(Y522,Catalogue!$F$2:$J$259,5,0))</f>
        <v>0</v>
      </c>
      <c r="AB522" s="260">
        <v>1.58</v>
      </c>
      <c r="AC522" s="260">
        <v>0.6</v>
      </c>
      <c r="AD522" s="260">
        <v>1</v>
      </c>
      <c r="AE522" s="260">
        <f t="shared" si="72"/>
        <v>0.94799999999999995</v>
      </c>
      <c r="AF522" s="228">
        <f t="shared" si="74"/>
        <v>0</v>
      </c>
      <c r="AG522" s="228">
        <f t="shared" si="69"/>
        <v>0</v>
      </c>
      <c r="AH522" s="228">
        <f t="shared" si="70"/>
        <v>0</v>
      </c>
      <c r="AI522" s="232"/>
      <c r="AJ522" s="227" t="str">
        <f>IF(TYPE(VLOOKUP(AI522,Catalogue!$F$2:$J$259,3,0))=16," ",VLOOKUP(AI522,Catalogue!$F$2:$J$259,3,0))</f>
        <v xml:space="preserve"> </v>
      </c>
      <c r="AK522" s="228">
        <f>IF(TYPE(VLOOKUP(AI522,Catalogue!$F$2:$J$259,5,0))=16,0,VLOOKUP(AI522,Catalogue!$F$2:$J$259,5,0))</f>
        <v>0</v>
      </c>
      <c r="AL522" s="227"/>
      <c r="AM522" s="228">
        <f t="shared" si="73"/>
        <v>0</v>
      </c>
      <c r="AN522" s="228" t="s">
        <v>920</v>
      </c>
      <c r="AO522" s="229">
        <f t="shared" si="71"/>
        <v>40000</v>
      </c>
    </row>
    <row r="523" spans="1:41" ht="33.75" x14ac:dyDescent="0.2">
      <c r="A523" s="411"/>
      <c r="B523" s="276"/>
      <c r="C523" s="262" t="s">
        <v>1765</v>
      </c>
      <c r="D523" s="262" t="s">
        <v>1766</v>
      </c>
      <c r="E523" s="262">
        <v>230</v>
      </c>
      <c r="F523" s="262" t="s">
        <v>1767</v>
      </c>
      <c r="G523" s="262"/>
      <c r="H523" s="262" t="s">
        <v>1564</v>
      </c>
      <c r="I523" s="262" t="s">
        <v>1764</v>
      </c>
      <c r="J523" s="262" t="s">
        <v>225</v>
      </c>
      <c r="K523" s="227"/>
      <c r="L523" s="228">
        <f>IF(TYPE(VLOOKUP(K523,Catalogue!$F$2:$J$259,5,0))=16,0,VLOOKUP(K523,Catalogue!$F$2:$J$259,5,0))</f>
        <v>0</v>
      </c>
      <c r="M523" s="228"/>
      <c r="N523" s="228">
        <f t="shared" si="67"/>
        <v>0</v>
      </c>
      <c r="O523" s="227"/>
      <c r="P523" s="228">
        <f>IF(TYPE(VLOOKUP(O523,Catalogue!$F$2:$J$259,5,0))=16,0,VLOOKUP(O523,Catalogue!$F$2:$J$259,5,0))</f>
        <v>0</v>
      </c>
      <c r="Q523" s="228"/>
      <c r="R523" s="228">
        <f t="shared" si="68"/>
        <v>0</v>
      </c>
      <c r="S523" s="232"/>
      <c r="T523" s="256" t="str">
        <f>IF(TYPE(VLOOKUP(S523,Catalogue!$F$2:$J$259,3,0))=16," ",VLOOKUP(S523,Catalogue!$F$2:$J$259,3,0))</f>
        <v xml:space="preserve"> </v>
      </c>
      <c r="U523" s="228">
        <f>IF(TYPE(VLOOKUP(S523,Catalogue!$F$2:$J$259,5,0))=16,0,VLOOKUP(S523,Catalogue!$F$2:$J$259,5,0))</f>
        <v>0</v>
      </c>
      <c r="V523" s="232"/>
      <c r="W523" s="256" t="str">
        <f>IF(TYPE(VLOOKUP(V523,Catalogue!$F$2:$J$259,3,0))=16," ",VLOOKUP(V523,Catalogue!$F$2:$J$259,3,0))</f>
        <v xml:space="preserve"> </v>
      </c>
      <c r="X523" s="228">
        <f>IF(TYPE(VLOOKUP(V523,Catalogue!$F$2:$J$259,5,0))=16,0,VLOOKUP(V523,Catalogue!$F$2:$J$259,5,0))</f>
        <v>0</v>
      </c>
      <c r="Y523" s="232"/>
      <c r="Z523" s="227" t="str">
        <f>IF(TYPE(VLOOKUP(Y523,Catalogue!$F$2:$J$259,3,0))=16," ",VLOOKUP(Y523,Catalogue!$F$2:$J$259,3,0))</f>
        <v xml:space="preserve"> </v>
      </c>
      <c r="AA523" s="228">
        <f>IF(TYPE(VLOOKUP(Y523,Catalogue!$F$2:$J$259,5,0))=16,0,VLOOKUP(Y523,Catalogue!$F$2:$J$259,5,0))</f>
        <v>0</v>
      </c>
      <c r="AB523" s="260">
        <v>1.5</v>
      </c>
      <c r="AC523" s="260">
        <v>0.6</v>
      </c>
      <c r="AD523" s="260">
        <v>1</v>
      </c>
      <c r="AE523" s="260">
        <f t="shared" si="72"/>
        <v>0.89999999999999991</v>
      </c>
      <c r="AF523" s="228">
        <f t="shared" si="74"/>
        <v>0</v>
      </c>
      <c r="AG523" s="228">
        <f t="shared" si="69"/>
        <v>0</v>
      </c>
      <c r="AH523" s="228">
        <f t="shared" si="70"/>
        <v>0</v>
      </c>
      <c r="AI523" s="232"/>
      <c r="AJ523" s="227" t="str">
        <f>IF(TYPE(VLOOKUP(AI523,Catalogue!$F$2:$J$259,3,0))=16," ",VLOOKUP(AI523,Catalogue!$F$2:$J$259,3,0))</f>
        <v xml:space="preserve"> </v>
      </c>
      <c r="AK523" s="228">
        <f>IF(TYPE(VLOOKUP(AI523,Catalogue!$F$2:$J$259,5,0))=16,0,VLOOKUP(AI523,Catalogue!$F$2:$J$259,5,0))</f>
        <v>0</v>
      </c>
      <c r="AL523" s="227"/>
      <c r="AM523" s="228">
        <f t="shared" si="73"/>
        <v>0</v>
      </c>
      <c r="AN523" s="228" t="s">
        <v>942</v>
      </c>
      <c r="AO523" s="229">
        <f t="shared" si="71"/>
        <v>0</v>
      </c>
    </row>
    <row r="524" spans="1:41" ht="33.75" x14ac:dyDescent="0.2">
      <c r="A524" s="412"/>
      <c r="B524" s="276"/>
      <c r="C524" s="262" t="s">
        <v>1765</v>
      </c>
      <c r="D524" s="262" t="s">
        <v>1766</v>
      </c>
      <c r="E524" s="262">
        <v>230</v>
      </c>
      <c r="F524" s="262" t="s">
        <v>1767</v>
      </c>
      <c r="G524" s="262"/>
      <c r="H524" s="262" t="s">
        <v>1564</v>
      </c>
      <c r="I524" s="262" t="s">
        <v>1764</v>
      </c>
      <c r="J524" s="262" t="s">
        <v>225</v>
      </c>
      <c r="K524" s="227"/>
      <c r="L524" s="228">
        <f>IF(TYPE(VLOOKUP(K524,Catalogue!$F$2:$J$259,5,0))=16,0,VLOOKUP(K524,Catalogue!$F$2:$J$259,5,0))</f>
        <v>0</v>
      </c>
      <c r="M524" s="228"/>
      <c r="N524" s="228">
        <f t="shared" si="67"/>
        <v>0</v>
      </c>
      <c r="O524" s="227"/>
      <c r="P524" s="228">
        <f>IF(TYPE(VLOOKUP(O524,Catalogue!$F$2:$J$259,5,0))=16,0,VLOOKUP(O524,Catalogue!$F$2:$J$259,5,0))</f>
        <v>0</v>
      </c>
      <c r="Q524" s="228"/>
      <c r="R524" s="228">
        <f t="shared" si="68"/>
        <v>0</v>
      </c>
      <c r="S524" s="232"/>
      <c r="T524" s="256" t="str">
        <f>IF(TYPE(VLOOKUP(S524,Catalogue!$F$2:$J$259,3,0))=16," ",VLOOKUP(S524,Catalogue!$F$2:$J$259,3,0))</f>
        <v xml:space="preserve"> </v>
      </c>
      <c r="U524" s="228">
        <f>IF(TYPE(VLOOKUP(S524,Catalogue!$F$2:$J$259,5,0))=16,0,VLOOKUP(S524,Catalogue!$F$2:$J$259,5,0))</f>
        <v>0</v>
      </c>
      <c r="V524" s="232"/>
      <c r="W524" s="256" t="str">
        <f>IF(TYPE(VLOOKUP(V524,Catalogue!$F$2:$J$259,3,0))=16," ",VLOOKUP(V524,Catalogue!$F$2:$J$259,3,0))</f>
        <v xml:space="preserve"> </v>
      </c>
      <c r="X524" s="228">
        <f>IF(TYPE(VLOOKUP(V524,Catalogue!$F$2:$J$259,5,0))=16,0,VLOOKUP(V524,Catalogue!$F$2:$J$259,5,0))</f>
        <v>0</v>
      </c>
      <c r="Y524" s="232"/>
      <c r="Z524" s="227" t="str">
        <f>IF(TYPE(VLOOKUP(Y524,Catalogue!$F$2:$J$259,3,0))=16," ",VLOOKUP(Y524,Catalogue!$F$2:$J$259,3,0))</f>
        <v xml:space="preserve"> </v>
      </c>
      <c r="AA524" s="228">
        <f>IF(TYPE(VLOOKUP(Y524,Catalogue!$F$2:$J$259,5,0))=16,0,VLOOKUP(Y524,Catalogue!$F$2:$J$259,5,0))</f>
        <v>0</v>
      </c>
      <c r="AB524" s="260">
        <v>1.8</v>
      </c>
      <c r="AC524" s="260">
        <v>0.6</v>
      </c>
      <c r="AD524" s="260">
        <v>1</v>
      </c>
      <c r="AE524" s="260">
        <f t="shared" si="72"/>
        <v>1.08</v>
      </c>
      <c r="AF524" s="228">
        <f t="shared" si="74"/>
        <v>0</v>
      </c>
      <c r="AG524" s="228">
        <f t="shared" si="69"/>
        <v>0</v>
      </c>
      <c r="AH524" s="228">
        <f t="shared" si="70"/>
        <v>0</v>
      </c>
      <c r="AI524" s="232"/>
      <c r="AJ524" s="227" t="str">
        <f>IF(TYPE(VLOOKUP(AI524,Catalogue!$F$2:$J$259,3,0))=16," ",VLOOKUP(AI524,Catalogue!$F$2:$J$259,3,0))</f>
        <v xml:space="preserve"> </v>
      </c>
      <c r="AK524" s="228">
        <f>IF(TYPE(VLOOKUP(AI524,Catalogue!$F$2:$J$259,5,0))=16,0,VLOOKUP(AI524,Catalogue!$F$2:$J$259,5,0))</f>
        <v>0</v>
      </c>
      <c r="AL524" s="227"/>
      <c r="AM524" s="228">
        <f t="shared" si="73"/>
        <v>0</v>
      </c>
      <c r="AN524" s="228" t="s">
        <v>931</v>
      </c>
      <c r="AO524" s="229">
        <f t="shared" si="71"/>
        <v>0</v>
      </c>
    </row>
    <row r="525" spans="1:41" ht="33.75" x14ac:dyDescent="0.2">
      <c r="A525" s="413">
        <v>585</v>
      </c>
      <c r="B525" s="276"/>
      <c r="C525" s="262" t="s">
        <v>1768</v>
      </c>
      <c r="D525" s="262" t="s">
        <v>1769</v>
      </c>
      <c r="E525" s="262" t="s">
        <v>1770</v>
      </c>
      <c r="F525" s="262" t="s">
        <v>1771</v>
      </c>
      <c r="G525" s="262"/>
      <c r="H525" s="262" t="s">
        <v>1564</v>
      </c>
      <c r="I525" s="262" t="s">
        <v>1764</v>
      </c>
      <c r="J525" s="262" t="s">
        <v>225</v>
      </c>
      <c r="K525" s="227" t="s">
        <v>241</v>
      </c>
      <c r="L525" s="228">
        <f>IF(TYPE(VLOOKUP(K525,Catalogue!$F$2:$J$259,5,0))=16,0,VLOOKUP(K525,Catalogue!$F$2:$J$259,5,0))</f>
        <v>40000</v>
      </c>
      <c r="M525" s="228">
        <v>1</v>
      </c>
      <c r="N525" s="228">
        <f t="shared" si="67"/>
        <v>40000</v>
      </c>
      <c r="O525" s="227"/>
      <c r="P525" s="228">
        <f>IF(TYPE(VLOOKUP(O525,Catalogue!$F$2:$J$259,5,0))=16,0,VLOOKUP(O525,Catalogue!$F$2:$J$259,5,0))</f>
        <v>0</v>
      </c>
      <c r="Q525" s="228"/>
      <c r="R525" s="228">
        <f t="shared" si="68"/>
        <v>0</v>
      </c>
      <c r="S525" s="232"/>
      <c r="T525" s="256" t="str">
        <f>IF(TYPE(VLOOKUP(S525,Catalogue!$F$2:$J$259,3,0))=16," ",VLOOKUP(S525,Catalogue!$F$2:$J$259,3,0))</f>
        <v xml:space="preserve"> </v>
      </c>
      <c r="U525" s="228">
        <f>IF(TYPE(VLOOKUP(S525,Catalogue!$F$2:$J$259,5,0))=16,0,VLOOKUP(S525,Catalogue!$F$2:$J$259,5,0))</f>
        <v>0</v>
      </c>
      <c r="V525" s="232"/>
      <c r="W525" s="256" t="str">
        <f>IF(TYPE(VLOOKUP(V525,Catalogue!$F$2:$J$259,3,0))=16," ",VLOOKUP(V525,Catalogue!$F$2:$J$259,3,0))</f>
        <v xml:space="preserve"> </v>
      </c>
      <c r="X525" s="228">
        <f>IF(TYPE(VLOOKUP(V525,Catalogue!$F$2:$J$259,5,0))=16,0,VLOOKUP(V525,Catalogue!$F$2:$J$259,5,0))</f>
        <v>0</v>
      </c>
      <c r="Y525" s="232"/>
      <c r="Z525" s="227" t="str">
        <f>IF(TYPE(VLOOKUP(Y525,Catalogue!$F$2:$J$259,3,0))=16," ",VLOOKUP(Y525,Catalogue!$F$2:$J$259,3,0))</f>
        <v xml:space="preserve"> </v>
      </c>
      <c r="AA525" s="228">
        <f>IF(TYPE(VLOOKUP(Y525,Catalogue!$F$2:$J$259,5,0))=16,0,VLOOKUP(Y525,Catalogue!$F$2:$J$259,5,0))</f>
        <v>0</v>
      </c>
      <c r="AB525" s="260">
        <v>1.91</v>
      </c>
      <c r="AC525" s="260">
        <v>0.75</v>
      </c>
      <c r="AD525" s="260">
        <v>1</v>
      </c>
      <c r="AE525" s="260">
        <f t="shared" si="72"/>
        <v>1.4324999999999999</v>
      </c>
      <c r="AF525" s="228">
        <f t="shared" si="74"/>
        <v>0</v>
      </c>
      <c r="AG525" s="228">
        <f t="shared" si="69"/>
        <v>0</v>
      </c>
      <c r="AH525" s="228">
        <f t="shared" si="70"/>
        <v>0</v>
      </c>
      <c r="AI525" s="232"/>
      <c r="AJ525" s="227" t="str">
        <f>IF(TYPE(VLOOKUP(AI525,Catalogue!$F$2:$J$259,3,0))=16," ",VLOOKUP(AI525,Catalogue!$F$2:$J$259,3,0))</f>
        <v xml:space="preserve"> </v>
      </c>
      <c r="AK525" s="228">
        <f>IF(TYPE(VLOOKUP(AI525,Catalogue!$F$2:$J$259,5,0))=16,0,VLOOKUP(AI525,Catalogue!$F$2:$J$259,5,0))</f>
        <v>0</v>
      </c>
      <c r="AL525" s="227"/>
      <c r="AM525" s="228">
        <f t="shared" si="73"/>
        <v>0</v>
      </c>
      <c r="AN525" s="228" t="s">
        <v>984</v>
      </c>
      <c r="AO525" s="229">
        <f t="shared" si="71"/>
        <v>40000</v>
      </c>
    </row>
    <row r="526" spans="1:41" ht="33.75" x14ac:dyDescent="0.2">
      <c r="A526" s="411"/>
      <c r="B526" s="276"/>
      <c r="C526" s="262" t="s">
        <v>1768</v>
      </c>
      <c r="D526" s="262" t="s">
        <v>1769</v>
      </c>
      <c r="E526" s="262" t="s">
        <v>1770</v>
      </c>
      <c r="F526" s="262" t="s">
        <v>1771</v>
      </c>
      <c r="G526" s="262"/>
      <c r="H526" s="262" t="s">
        <v>1564</v>
      </c>
      <c r="I526" s="262" t="s">
        <v>1764</v>
      </c>
      <c r="J526" s="262" t="s">
        <v>225</v>
      </c>
      <c r="K526" s="227"/>
      <c r="L526" s="228">
        <f>IF(TYPE(VLOOKUP(K526,Catalogue!$F$2:$J$259,5,0))=16,0,VLOOKUP(K526,Catalogue!$F$2:$J$259,5,0))</f>
        <v>0</v>
      </c>
      <c r="M526" s="228"/>
      <c r="N526" s="228">
        <f t="shared" si="67"/>
        <v>0</v>
      </c>
      <c r="O526" s="227"/>
      <c r="P526" s="228">
        <f>IF(TYPE(VLOOKUP(O526,Catalogue!$F$2:$J$259,5,0))=16,0,VLOOKUP(O526,Catalogue!$F$2:$J$259,5,0))</f>
        <v>0</v>
      </c>
      <c r="Q526" s="228"/>
      <c r="R526" s="228">
        <f t="shared" si="68"/>
        <v>0</v>
      </c>
      <c r="S526" s="232"/>
      <c r="T526" s="256" t="str">
        <f>IF(TYPE(VLOOKUP(S526,Catalogue!$F$2:$J$259,3,0))=16," ",VLOOKUP(S526,Catalogue!$F$2:$J$259,3,0))</f>
        <v xml:space="preserve"> </v>
      </c>
      <c r="U526" s="228">
        <f>IF(TYPE(VLOOKUP(S526,Catalogue!$F$2:$J$259,5,0))=16,0,VLOOKUP(S526,Catalogue!$F$2:$J$259,5,0))</f>
        <v>0</v>
      </c>
      <c r="V526" s="232"/>
      <c r="W526" s="256" t="str">
        <f>IF(TYPE(VLOOKUP(V526,Catalogue!$F$2:$J$259,3,0))=16," ",VLOOKUP(V526,Catalogue!$F$2:$J$259,3,0))</f>
        <v xml:space="preserve"> </v>
      </c>
      <c r="X526" s="228">
        <f>IF(TYPE(VLOOKUP(V526,Catalogue!$F$2:$J$259,5,0))=16,0,VLOOKUP(V526,Catalogue!$F$2:$J$259,5,0))</f>
        <v>0</v>
      </c>
      <c r="Y526" s="232"/>
      <c r="Z526" s="227" t="str">
        <f>IF(TYPE(VLOOKUP(Y526,Catalogue!$F$2:$J$259,3,0))=16," ",VLOOKUP(Y526,Catalogue!$F$2:$J$259,3,0))</f>
        <v xml:space="preserve"> </v>
      </c>
      <c r="AA526" s="228">
        <f>IF(TYPE(VLOOKUP(Y526,Catalogue!$F$2:$J$259,5,0))=16,0,VLOOKUP(Y526,Catalogue!$F$2:$J$259,5,0))</f>
        <v>0</v>
      </c>
      <c r="AB526" s="260">
        <v>1.53</v>
      </c>
      <c r="AC526" s="260">
        <v>0.65</v>
      </c>
      <c r="AD526" s="260">
        <v>1</v>
      </c>
      <c r="AE526" s="260">
        <f t="shared" si="72"/>
        <v>0.99450000000000005</v>
      </c>
      <c r="AF526" s="228">
        <f t="shared" si="74"/>
        <v>0</v>
      </c>
      <c r="AG526" s="228">
        <f t="shared" si="69"/>
        <v>0</v>
      </c>
      <c r="AH526" s="228">
        <f t="shared" si="70"/>
        <v>0</v>
      </c>
      <c r="AI526" s="232"/>
      <c r="AJ526" s="227" t="str">
        <f>IF(TYPE(VLOOKUP(AI526,Catalogue!$F$2:$J$259,3,0))=16," ",VLOOKUP(AI526,Catalogue!$F$2:$J$259,3,0))</f>
        <v xml:space="preserve"> </v>
      </c>
      <c r="AK526" s="228">
        <f>IF(TYPE(VLOOKUP(AI526,Catalogue!$F$2:$J$259,5,0))=16,0,VLOOKUP(AI526,Catalogue!$F$2:$J$259,5,0))</f>
        <v>0</v>
      </c>
      <c r="AL526" s="227"/>
      <c r="AM526" s="228">
        <f t="shared" si="73"/>
        <v>0</v>
      </c>
      <c r="AN526" s="228" t="s">
        <v>946</v>
      </c>
      <c r="AO526" s="229">
        <f t="shared" si="71"/>
        <v>0</v>
      </c>
    </row>
    <row r="527" spans="1:41" ht="33.75" x14ac:dyDescent="0.2">
      <c r="A527" s="412"/>
      <c r="B527" s="276"/>
      <c r="C527" s="262" t="s">
        <v>1768</v>
      </c>
      <c r="D527" s="262" t="s">
        <v>1769</v>
      </c>
      <c r="E527" s="262" t="s">
        <v>1770</v>
      </c>
      <c r="F527" s="262" t="s">
        <v>1771</v>
      </c>
      <c r="G527" s="262"/>
      <c r="H527" s="262" t="s">
        <v>1564</v>
      </c>
      <c r="I527" s="262" t="s">
        <v>1764</v>
      </c>
      <c r="J527" s="262" t="s">
        <v>225</v>
      </c>
      <c r="K527" s="227"/>
      <c r="L527" s="228">
        <f>IF(TYPE(VLOOKUP(K527,Catalogue!$F$2:$J$259,5,0))=16,0,VLOOKUP(K527,Catalogue!$F$2:$J$259,5,0))</f>
        <v>0</v>
      </c>
      <c r="M527" s="228"/>
      <c r="N527" s="228">
        <f t="shared" si="67"/>
        <v>0</v>
      </c>
      <c r="O527" s="227"/>
      <c r="P527" s="228">
        <f>IF(TYPE(VLOOKUP(O527,Catalogue!$F$2:$J$259,5,0))=16,0,VLOOKUP(O527,Catalogue!$F$2:$J$259,5,0))</f>
        <v>0</v>
      </c>
      <c r="Q527" s="228"/>
      <c r="R527" s="228">
        <f t="shared" si="68"/>
        <v>0</v>
      </c>
      <c r="S527" s="232"/>
      <c r="T527" s="256" t="str">
        <f>IF(TYPE(VLOOKUP(S527,Catalogue!$F$2:$J$259,3,0))=16," ",VLOOKUP(S527,Catalogue!$F$2:$J$259,3,0))</f>
        <v xml:space="preserve"> </v>
      </c>
      <c r="U527" s="228">
        <f>IF(TYPE(VLOOKUP(S527,Catalogue!$F$2:$J$259,5,0))=16,0,VLOOKUP(S527,Catalogue!$F$2:$J$259,5,0))</f>
        <v>0</v>
      </c>
      <c r="V527" s="232"/>
      <c r="W527" s="256" t="str">
        <f>IF(TYPE(VLOOKUP(V527,Catalogue!$F$2:$J$259,3,0))=16," ",VLOOKUP(V527,Catalogue!$F$2:$J$259,3,0))</f>
        <v xml:space="preserve"> </v>
      </c>
      <c r="X527" s="228">
        <f>IF(TYPE(VLOOKUP(V527,Catalogue!$F$2:$J$259,5,0))=16,0,VLOOKUP(V527,Catalogue!$F$2:$J$259,5,0))</f>
        <v>0</v>
      </c>
      <c r="Y527" s="232"/>
      <c r="Z527" s="227" t="str">
        <f>IF(TYPE(VLOOKUP(Y527,Catalogue!$F$2:$J$259,3,0))=16," ",VLOOKUP(Y527,Catalogue!$F$2:$J$259,3,0))</f>
        <v xml:space="preserve"> </v>
      </c>
      <c r="AA527" s="228">
        <f>IF(TYPE(VLOOKUP(Y527,Catalogue!$F$2:$J$259,5,0))=16,0,VLOOKUP(Y527,Catalogue!$F$2:$J$259,5,0))</f>
        <v>0</v>
      </c>
      <c r="AB527" s="260">
        <v>1.25</v>
      </c>
      <c r="AC527" s="260">
        <v>1.2</v>
      </c>
      <c r="AD527" s="260">
        <v>1</v>
      </c>
      <c r="AE527" s="260">
        <f t="shared" si="72"/>
        <v>1.5</v>
      </c>
      <c r="AF527" s="228">
        <f t="shared" si="74"/>
        <v>0</v>
      </c>
      <c r="AG527" s="228">
        <f t="shared" si="69"/>
        <v>0</v>
      </c>
      <c r="AH527" s="228">
        <f t="shared" si="70"/>
        <v>0</v>
      </c>
      <c r="AI527" s="232"/>
      <c r="AJ527" s="227" t="str">
        <f>IF(TYPE(VLOOKUP(AI527,Catalogue!$F$2:$J$259,3,0))=16," ",VLOOKUP(AI527,Catalogue!$F$2:$J$259,3,0))</f>
        <v xml:space="preserve"> </v>
      </c>
      <c r="AK527" s="228">
        <f>IF(TYPE(VLOOKUP(AI527,Catalogue!$F$2:$J$259,5,0))=16,0,VLOOKUP(AI527,Catalogue!$F$2:$J$259,5,0))</f>
        <v>0</v>
      </c>
      <c r="AL527" s="227"/>
      <c r="AM527" s="228">
        <f t="shared" si="73"/>
        <v>0</v>
      </c>
      <c r="AN527" s="228" t="s">
        <v>930</v>
      </c>
      <c r="AO527" s="229">
        <f t="shared" si="71"/>
        <v>0</v>
      </c>
    </row>
    <row r="528" spans="1:41" ht="33.75" x14ac:dyDescent="0.2">
      <c r="A528" s="413">
        <v>586</v>
      </c>
      <c r="B528" s="276"/>
      <c r="C528" s="262" t="s">
        <v>1772</v>
      </c>
      <c r="D528" s="262" t="s">
        <v>1462</v>
      </c>
      <c r="E528" s="262" t="s">
        <v>1773</v>
      </c>
      <c r="F528" s="262" t="s">
        <v>1771</v>
      </c>
      <c r="G528" s="262"/>
      <c r="H528" s="262" t="s">
        <v>1564</v>
      </c>
      <c r="I528" s="262" t="s">
        <v>1764</v>
      </c>
      <c r="J528" s="262" t="s">
        <v>225</v>
      </c>
      <c r="K528" s="227" t="s">
        <v>241</v>
      </c>
      <c r="L528" s="228">
        <f>IF(TYPE(VLOOKUP(K528,Catalogue!$F$2:$J$259,5,0))=16,0,VLOOKUP(K528,Catalogue!$F$2:$J$259,5,0))</f>
        <v>40000</v>
      </c>
      <c r="M528" s="228">
        <v>1</v>
      </c>
      <c r="N528" s="228">
        <f t="shared" si="67"/>
        <v>40000</v>
      </c>
      <c r="O528" s="227"/>
      <c r="P528" s="228">
        <f>IF(TYPE(VLOOKUP(O528,Catalogue!$F$2:$J$259,5,0))=16,0,VLOOKUP(O528,Catalogue!$F$2:$J$259,5,0))</f>
        <v>0</v>
      </c>
      <c r="Q528" s="228"/>
      <c r="R528" s="228">
        <f t="shared" si="68"/>
        <v>0</v>
      </c>
      <c r="S528" s="232"/>
      <c r="T528" s="256" t="str">
        <f>IF(TYPE(VLOOKUP(S528,Catalogue!$F$2:$J$259,3,0))=16," ",VLOOKUP(S528,Catalogue!$F$2:$J$259,3,0))</f>
        <v xml:space="preserve"> </v>
      </c>
      <c r="U528" s="228">
        <f>IF(TYPE(VLOOKUP(S528,Catalogue!$F$2:$J$259,5,0))=16,0,VLOOKUP(S528,Catalogue!$F$2:$J$259,5,0))</f>
        <v>0</v>
      </c>
      <c r="V528" s="232"/>
      <c r="W528" s="256" t="str">
        <f>IF(TYPE(VLOOKUP(V528,Catalogue!$F$2:$J$259,3,0))=16," ",VLOOKUP(V528,Catalogue!$F$2:$J$259,3,0))</f>
        <v xml:space="preserve"> </v>
      </c>
      <c r="X528" s="228">
        <f>IF(TYPE(VLOOKUP(V528,Catalogue!$F$2:$J$259,5,0))=16,0,VLOOKUP(V528,Catalogue!$F$2:$J$259,5,0))</f>
        <v>0</v>
      </c>
      <c r="Y528" s="232"/>
      <c r="Z528" s="227" t="str">
        <f>IF(TYPE(VLOOKUP(Y528,Catalogue!$F$2:$J$259,3,0))=16," ",VLOOKUP(Y528,Catalogue!$F$2:$J$259,3,0))</f>
        <v xml:space="preserve"> </v>
      </c>
      <c r="AA528" s="228">
        <f>IF(TYPE(VLOOKUP(Y528,Catalogue!$F$2:$J$259,5,0))=16,0,VLOOKUP(Y528,Catalogue!$F$2:$J$259,5,0))</f>
        <v>0</v>
      </c>
      <c r="AB528" s="260">
        <v>1</v>
      </c>
      <c r="AC528" s="260">
        <v>0.8</v>
      </c>
      <c r="AD528" s="260">
        <v>1</v>
      </c>
      <c r="AE528" s="260">
        <f t="shared" si="72"/>
        <v>0.8</v>
      </c>
      <c r="AF528" s="228">
        <f t="shared" si="74"/>
        <v>0</v>
      </c>
      <c r="AG528" s="228">
        <f t="shared" si="69"/>
        <v>0</v>
      </c>
      <c r="AH528" s="228">
        <f t="shared" si="70"/>
        <v>0</v>
      </c>
      <c r="AI528" s="232"/>
      <c r="AJ528" s="227" t="str">
        <f>IF(TYPE(VLOOKUP(AI528,Catalogue!$F$2:$J$259,3,0))=16," ",VLOOKUP(AI528,Catalogue!$F$2:$J$259,3,0))</f>
        <v xml:space="preserve"> </v>
      </c>
      <c r="AK528" s="228">
        <f>IF(TYPE(VLOOKUP(AI528,Catalogue!$F$2:$J$259,5,0))=16,0,VLOOKUP(AI528,Catalogue!$F$2:$J$259,5,0))</f>
        <v>0</v>
      </c>
      <c r="AL528" s="227"/>
      <c r="AM528" s="228">
        <f t="shared" si="73"/>
        <v>0</v>
      </c>
      <c r="AN528" s="228" t="s">
        <v>943</v>
      </c>
      <c r="AO528" s="229">
        <f t="shared" si="71"/>
        <v>40000</v>
      </c>
    </row>
    <row r="529" spans="1:41" ht="33.75" x14ac:dyDescent="0.2">
      <c r="A529" s="412"/>
      <c r="B529" s="276"/>
      <c r="C529" s="262" t="s">
        <v>1772</v>
      </c>
      <c r="D529" s="262" t="s">
        <v>1462</v>
      </c>
      <c r="E529" s="262" t="s">
        <v>1773</v>
      </c>
      <c r="F529" s="262" t="s">
        <v>1771</v>
      </c>
      <c r="G529" s="262"/>
      <c r="H529" s="262" t="s">
        <v>1564</v>
      </c>
      <c r="I529" s="262" t="s">
        <v>1764</v>
      </c>
      <c r="J529" s="262" t="s">
        <v>225</v>
      </c>
      <c r="K529" s="227"/>
      <c r="L529" s="228">
        <f>IF(TYPE(VLOOKUP(K529,Catalogue!$F$2:$J$259,5,0))=16,0,VLOOKUP(K529,Catalogue!$F$2:$J$259,5,0))</f>
        <v>0</v>
      </c>
      <c r="M529" s="228"/>
      <c r="N529" s="228">
        <f t="shared" si="67"/>
        <v>0</v>
      </c>
      <c r="O529" s="227"/>
      <c r="P529" s="228">
        <f>IF(TYPE(VLOOKUP(O529,Catalogue!$F$2:$J$259,5,0))=16,0,VLOOKUP(O529,Catalogue!$F$2:$J$259,5,0))</f>
        <v>0</v>
      </c>
      <c r="Q529" s="228"/>
      <c r="R529" s="228">
        <f t="shared" si="68"/>
        <v>0</v>
      </c>
      <c r="S529" s="232"/>
      <c r="T529" s="256" t="str">
        <f>IF(TYPE(VLOOKUP(S529,Catalogue!$F$2:$J$259,3,0))=16," ",VLOOKUP(S529,Catalogue!$F$2:$J$259,3,0))</f>
        <v xml:space="preserve"> </v>
      </c>
      <c r="U529" s="228">
        <f>IF(TYPE(VLOOKUP(S529,Catalogue!$F$2:$J$259,5,0))=16,0,VLOOKUP(S529,Catalogue!$F$2:$J$259,5,0))</f>
        <v>0</v>
      </c>
      <c r="V529" s="232"/>
      <c r="W529" s="256" t="str">
        <f>IF(TYPE(VLOOKUP(V529,Catalogue!$F$2:$J$259,3,0))=16," ",VLOOKUP(V529,Catalogue!$F$2:$J$259,3,0))</f>
        <v xml:space="preserve"> </v>
      </c>
      <c r="X529" s="228">
        <f>IF(TYPE(VLOOKUP(V529,Catalogue!$F$2:$J$259,5,0))=16,0,VLOOKUP(V529,Catalogue!$F$2:$J$259,5,0))</f>
        <v>0</v>
      </c>
      <c r="Y529" s="232"/>
      <c r="Z529" s="227" t="str">
        <f>IF(TYPE(VLOOKUP(Y529,Catalogue!$F$2:$J$259,3,0))=16," ",VLOOKUP(Y529,Catalogue!$F$2:$J$259,3,0))</f>
        <v xml:space="preserve"> </v>
      </c>
      <c r="AA529" s="228">
        <f>IF(TYPE(VLOOKUP(Y529,Catalogue!$F$2:$J$259,5,0))=16,0,VLOOKUP(Y529,Catalogue!$F$2:$J$259,5,0))</f>
        <v>0</v>
      </c>
      <c r="AB529" s="260">
        <v>1.3</v>
      </c>
      <c r="AC529" s="260">
        <v>0.73</v>
      </c>
      <c r="AD529" s="260">
        <v>1</v>
      </c>
      <c r="AE529" s="260">
        <f t="shared" si="72"/>
        <v>0.94899999999999995</v>
      </c>
      <c r="AF529" s="228">
        <f t="shared" si="74"/>
        <v>0</v>
      </c>
      <c r="AG529" s="228">
        <f t="shared" si="69"/>
        <v>0</v>
      </c>
      <c r="AH529" s="228">
        <f t="shared" si="70"/>
        <v>0</v>
      </c>
      <c r="AI529" s="232"/>
      <c r="AJ529" s="227" t="str">
        <f>IF(TYPE(VLOOKUP(AI529,Catalogue!$F$2:$J$259,3,0))=16," ",VLOOKUP(AI529,Catalogue!$F$2:$J$259,3,0))</f>
        <v xml:space="preserve"> </v>
      </c>
      <c r="AK529" s="228">
        <f>IF(TYPE(VLOOKUP(AI529,Catalogue!$F$2:$J$259,5,0))=16,0,VLOOKUP(AI529,Catalogue!$F$2:$J$259,5,0))</f>
        <v>0</v>
      </c>
      <c r="AL529" s="227"/>
      <c r="AM529" s="228">
        <f t="shared" si="73"/>
        <v>0</v>
      </c>
      <c r="AN529" s="228" t="s">
        <v>942</v>
      </c>
      <c r="AO529" s="229">
        <f t="shared" si="71"/>
        <v>0</v>
      </c>
    </row>
    <row r="530" spans="1:41" ht="33.75" x14ac:dyDescent="0.2">
      <c r="A530" s="413">
        <v>587</v>
      </c>
      <c r="B530" s="276"/>
      <c r="C530" s="262" t="s">
        <v>1774</v>
      </c>
      <c r="D530" s="262" t="s">
        <v>1775</v>
      </c>
      <c r="E530" s="262" t="s">
        <v>1776</v>
      </c>
      <c r="F530" s="262" t="s">
        <v>1777</v>
      </c>
      <c r="G530" s="262"/>
      <c r="H530" s="262" t="s">
        <v>948</v>
      </c>
      <c r="I530" s="262" t="s">
        <v>1764</v>
      </c>
      <c r="J530" s="262" t="s">
        <v>225</v>
      </c>
      <c r="K530" s="227" t="s">
        <v>241</v>
      </c>
      <c r="L530" s="228">
        <f>IF(TYPE(VLOOKUP(K530,Catalogue!$F$2:$J$259,5,0))=16,0,VLOOKUP(K530,Catalogue!$F$2:$J$259,5,0))</f>
        <v>40000</v>
      </c>
      <c r="M530" s="228">
        <v>1</v>
      </c>
      <c r="N530" s="228">
        <f t="shared" si="67"/>
        <v>40000</v>
      </c>
      <c r="O530" s="227"/>
      <c r="P530" s="228">
        <f>IF(TYPE(VLOOKUP(O530,Catalogue!$F$2:$J$259,5,0))=16,0,VLOOKUP(O530,Catalogue!$F$2:$J$259,5,0))</f>
        <v>0</v>
      </c>
      <c r="Q530" s="228"/>
      <c r="R530" s="228">
        <f t="shared" si="68"/>
        <v>0</v>
      </c>
      <c r="S530" s="232"/>
      <c r="T530" s="256" t="str">
        <f>IF(TYPE(VLOOKUP(S530,Catalogue!$F$2:$J$259,3,0))=16," ",VLOOKUP(S530,Catalogue!$F$2:$J$259,3,0))</f>
        <v xml:space="preserve"> </v>
      </c>
      <c r="U530" s="228">
        <f>IF(TYPE(VLOOKUP(S530,Catalogue!$F$2:$J$259,5,0))=16,0,VLOOKUP(S530,Catalogue!$F$2:$J$259,5,0))</f>
        <v>0</v>
      </c>
      <c r="V530" s="232"/>
      <c r="W530" s="256" t="str">
        <f>IF(TYPE(VLOOKUP(V530,Catalogue!$F$2:$J$259,3,0))=16," ",VLOOKUP(V530,Catalogue!$F$2:$J$259,3,0))</f>
        <v xml:space="preserve"> </v>
      </c>
      <c r="X530" s="228">
        <f>IF(TYPE(VLOOKUP(V530,Catalogue!$F$2:$J$259,5,0))=16,0,VLOOKUP(V530,Catalogue!$F$2:$J$259,5,0))</f>
        <v>0</v>
      </c>
      <c r="Y530" s="232"/>
      <c r="Z530" s="227" t="str">
        <f>IF(TYPE(VLOOKUP(Y530,Catalogue!$F$2:$J$259,3,0))=16," ",VLOOKUP(Y530,Catalogue!$F$2:$J$259,3,0))</f>
        <v xml:space="preserve"> </v>
      </c>
      <c r="AA530" s="228">
        <f>IF(TYPE(VLOOKUP(Y530,Catalogue!$F$2:$J$259,5,0))=16,0,VLOOKUP(Y530,Catalogue!$F$2:$J$259,5,0))</f>
        <v>0</v>
      </c>
      <c r="AB530" s="260">
        <v>2.5</v>
      </c>
      <c r="AC530" s="260">
        <v>0.39</v>
      </c>
      <c r="AD530" s="260">
        <v>1</v>
      </c>
      <c r="AE530" s="260">
        <f t="shared" si="72"/>
        <v>0.97500000000000009</v>
      </c>
      <c r="AF530" s="228">
        <f t="shared" si="74"/>
        <v>0</v>
      </c>
      <c r="AG530" s="228">
        <f t="shared" si="69"/>
        <v>0</v>
      </c>
      <c r="AH530" s="228">
        <f t="shared" si="70"/>
        <v>0</v>
      </c>
      <c r="AI530" s="232"/>
      <c r="AJ530" s="227" t="str">
        <f>IF(TYPE(VLOOKUP(AI530,Catalogue!$F$2:$J$259,3,0))=16," ",VLOOKUP(AI530,Catalogue!$F$2:$J$259,3,0))</f>
        <v xml:space="preserve"> </v>
      </c>
      <c r="AK530" s="228">
        <f>IF(TYPE(VLOOKUP(AI530,Catalogue!$F$2:$J$259,5,0))=16,0,VLOOKUP(AI530,Catalogue!$F$2:$J$259,5,0))</f>
        <v>0</v>
      </c>
      <c r="AL530" s="227"/>
      <c r="AM530" s="228">
        <f t="shared" si="73"/>
        <v>0</v>
      </c>
      <c r="AN530" s="228" t="s">
        <v>1366</v>
      </c>
      <c r="AO530" s="229">
        <f t="shared" si="71"/>
        <v>40000</v>
      </c>
    </row>
    <row r="531" spans="1:41" ht="33.75" x14ac:dyDescent="0.2">
      <c r="A531" s="411"/>
      <c r="B531" s="276"/>
      <c r="C531" s="262" t="s">
        <v>1774</v>
      </c>
      <c r="D531" s="262" t="s">
        <v>1775</v>
      </c>
      <c r="E531" s="262" t="s">
        <v>1776</v>
      </c>
      <c r="F531" s="262" t="s">
        <v>1777</v>
      </c>
      <c r="G531" s="262"/>
      <c r="H531" s="262" t="s">
        <v>948</v>
      </c>
      <c r="I531" s="262" t="s">
        <v>1764</v>
      </c>
      <c r="J531" s="262" t="s">
        <v>225</v>
      </c>
      <c r="K531" s="227"/>
      <c r="L531" s="228">
        <f>IF(TYPE(VLOOKUP(K531,Catalogue!$F$2:$J$259,5,0))=16,0,VLOOKUP(K531,Catalogue!$F$2:$J$259,5,0))</f>
        <v>0</v>
      </c>
      <c r="M531" s="228"/>
      <c r="N531" s="228">
        <f t="shared" si="67"/>
        <v>0</v>
      </c>
      <c r="O531" s="227"/>
      <c r="P531" s="228">
        <f>IF(TYPE(VLOOKUP(O531,Catalogue!$F$2:$J$259,5,0))=16,0,VLOOKUP(O531,Catalogue!$F$2:$J$259,5,0))</f>
        <v>0</v>
      </c>
      <c r="Q531" s="228"/>
      <c r="R531" s="228">
        <f t="shared" si="68"/>
        <v>0</v>
      </c>
      <c r="S531" s="232"/>
      <c r="T531" s="256" t="str">
        <f>IF(TYPE(VLOOKUP(S531,Catalogue!$F$2:$J$259,3,0))=16," ",VLOOKUP(S531,Catalogue!$F$2:$J$259,3,0))</f>
        <v xml:space="preserve"> </v>
      </c>
      <c r="U531" s="228">
        <f>IF(TYPE(VLOOKUP(S531,Catalogue!$F$2:$J$259,5,0))=16,0,VLOOKUP(S531,Catalogue!$F$2:$J$259,5,0))</f>
        <v>0</v>
      </c>
      <c r="V531" s="232"/>
      <c r="W531" s="256" t="str">
        <f>IF(TYPE(VLOOKUP(V531,Catalogue!$F$2:$J$259,3,0))=16," ",VLOOKUP(V531,Catalogue!$F$2:$J$259,3,0))</f>
        <v xml:space="preserve"> </v>
      </c>
      <c r="X531" s="228">
        <f>IF(TYPE(VLOOKUP(V531,Catalogue!$F$2:$J$259,5,0))=16,0,VLOOKUP(V531,Catalogue!$F$2:$J$259,5,0))</f>
        <v>0</v>
      </c>
      <c r="Y531" s="232"/>
      <c r="Z531" s="227" t="str">
        <f>IF(TYPE(VLOOKUP(Y531,Catalogue!$F$2:$J$259,3,0))=16," ",VLOOKUP(Y531,Catalogue!$F$2:$J$259,3,0))</f>
        <v xml:space="preserve"> </v>
      </c>
      <c r="AA531" s="228">
        <f>IF(TYPE(VLOOKUP(Y531,Catalogue!$F$2:$J$259,5,0))=16,0,VLOOKUP(Y531,Catalogue!$F$2:$J$259,5,0))</f>
        <v>0</v>
      </c>
      <c r="AB531" s="260">
        <v>4</v>
      </c>
      <c r="AC531" s="260">
        <v>1.1000000000000001</v>
      </c>
      <c r="AD531" s="260">
        <v>1</v>
      </c>
      <c r="AE531" s="260">
        <f t="shared" si="72"/>
        <v>4.4000000000000004</v>
      </c>
      <c r="AF531" s="228">
        <f t="shared" si="74"/>
        <v>0</v>
      </c>
      <c r="AG531" s="228">
        <f t="shared" si="69"/>
        <v>0</v>
      </c>
      <c r="AH531" s="228">
        <f t="shared" si="70"/>
        <v>0</v>
      </c>
      <c r="AI531" s="232"/>
      <c r="AJ531" s="227" t="str">
        <f>IF(TYPE(VLOOKUP(AI531,Catalogue!$F$2:$J$259,3,0))=16," ",VLOOKUP(AI531,Catalogue!$F$2:$J$259,3,0))</f>
        <v xml:space="preserve"> </v>
      </c>
      <c r="AK531" s="228">
        <f>IF(TYPE(VLOOKUP(AI531,Catalogue!$F$2:$J$259,5,0))=16,0,VLOOKUP(AI531,Catalogue!$F$2:$J$259,5,0))</f>
        <v>0</v>
      </c>
      <c r="AL531" s="227"/>
      <c r="AM531" s="228">
        <f t="shared" si="73"/>
        <v>0</v>
      </c>
      <c r="AN531" s="228" t="s">
        <v>1057</v>
      </c>
      <c r="AO531" s="229">
        <f t="shared" si="71"/>
        <v>0</v>
      </c>
    </row>
    <row r="532" spans="1:41" ht="33.75" x14ac:dyDescent="0.2">
      <c r="A532" s="412"/>
      <c r="B532" s="276"/>
      <c r="C532" s="262" t="s">
        <v>1774</v>
      </c>
      <c r="D532" s="262" t="s">
        <v>1775</v>
      </c>
      <c r="E532" s="262" t="s">
        <v>1776</v>
      </c>
      <c r="F532" s="262" t="s">
        <v>1777</v>
      </c>
      <c r="G532" s="262"/>
      <c r="H532" s="262" t="s">
        <v>948</v>
      </c>
      <c r="I532" s="262" t="s">
        <v>1764</v>
      </c>
      <c r="J532" s="262" t="s">
        <v>225</v>
      </c>
      <c r="K532" s="227"/>
      <c r="L532" s="228">
        <f>IF(TYPE(VLOOKUP(K532,Catalogue!$F$2:$J$259,5,0))=16,0,VLOOKUP(K532,Catalogue!$F$2:$J$259,5,0))</f>
        <v>0</v>
      </c>
      <c r="M532" s="228"/>
      <c r="N532" s="228">
        <f t="shared" si="67"/>
        <v>0</v>
      </c>
      <c r="O532" s="227"/>
      <c r="P532" s="228">
        <f>IF(TYPE(VLOOKUP(O532,Catalogue!$F$2:$J$259,5,0))=16,0,VLOOKUP(O532,Catalogue!$F$2:$J$259,5,0))</f>
        <v>0</v>
      </c>
      <c r="Q532" s="228"/>
      <c r="R532" s="228">
        <f t="shared" si="68"/>
        <v>0</v>
      </c>
      <c r="S532" s="232"/>
      <c r="T532" s="256" t="str">
        <f>IF(TYPE(VLOOKUP(S532,Catalogue!$F$2:$J$259,3,0))=16," ",VLOOKUP(S532,Catalogue!$F$2:$J$259,3,0))</f>
        <v xml:space="preserve"> </v>
      </c>
      <c r="U532" s="228">
        <f>IF(TYPE(VLOOKUP(S532,Catalogue!$F$2:$J$259,5,0))=16,0,VLOOKUP(S532,Catalogue!$F$2:$J$259,5,0))</f>
        <v>0</v>
      </c>
      <c r="V532" s="232"/>
      <c r="W532" s="256" t="str">
        <f>IF(TYPE(VLOOKUP(V532,Catalogue!$F$2:$J$259,3,0))=16," ",VLOOKUP(V532,Catalogue!$F$2:$J$259,3,0))</f>
        <v xml:space="preserve"> </v>
      </c>
      <c r="X532" s="228">
        <f>IF(TYPE(VLOOKUP(V532,Catalogue!$F$2:$J$259,5,0))=16,0,VLOOKUP(V532,Catalogue!$F$2:$J$259,5,0))</f>
        <v>0</v>
      </c>
      <c r="Y532" s="232"/>
      <c r="Z532" s="227" t="str">
        <f>IF(TYPE(VLOOKUP(Y532,Catalogue!$F$2:$J$259,3,0))=16," ",VLOOKUP(Y532,Catalogue!$F$2:$J$259,3,0))</f>
        <v xml:space="preserve"> </v>
      </c>
      <c r="AA532" s="228">
        <f>IF(TYPE(VLOOKUP(Y532,Catalogue!$F$2:$J$259,5,0))=16,0,VLOOKUP(Y532,Catalogue!$F$2:$J$259,5,0))</f>
        <v>0</v>
      </c>
      <c r="AB532" s="260">
        <v>0.61</v>
      </c>
      <c r="AC532" s="260">
        <v>2</v>
      </c>
      <c r="AD532" s="260">
        <v>1</v>
      </c>
      <c r="AE532" s="260">
        <f t="shared" si="72"/>
        <v>1.22</v>
      </c>
      <c r="AF532" s="228">
        <f t="shared" si="74"/>
        <v>0</v>
      </c>
      <c r="AG532" s="228">
        <f t="shared" si="69"/>
        <v>0</v>
      </c>
      <c r="AH532" s="228">
        <f t="shared" si="70"/>
        <v>0</v>
      </c>
      <c r="AI532" s="232"/>
      <c r="AJ532" s="227" t="str">
        <f>IF(TYPE(VLOOKUP(AI532,Catalogue!$F$2:$J$259,3,0))=16," ",VLOOKUP(AI532,Catalogue!$F$2:$J$259,3,0))</f>
        <v xml:space="preserve"> </v>
      </c>
      <c r="AK532" s="228">
        <f>IF(TYPE(VLOOKUP(AI532,Catalogue!$F$2:$J$259,5,0))=16,0,VLOOKUP(AI532,Catalogue!$F$2:$J$259,5,0))</f>
        <v>0</v>
      </c>
      <c r="AL532" s="227"/>
      <c r="AM532" s="228">
        <f t="shared" si="73"/>
        <v>0</v>
      </c>
      <c r="AN532" s="228" t="s">
        <v>943</v>
      </c>
      <c r="AO532" s="229">
        <f t="shared" si="71"/>
        <v>0</v>
      </c>
    </row>
    <row r="533" spans="1:41" x14ac:dyDescent="0.2">
      <c r="A533" s="413">
        <v>588</v>
      </c>
      <c r="B533" s="276"/>
      <c r="C533" s="227"/>
      <c r="D533" s="227" t="s">
        <v>1778</v>
      </c>
      <c r="E533" s="227">
        <v>11</v>
      </c>
      <c r="F533" s="227" t="s">
        <v>1779</v>
      </c>
      <c r="G533" s="227"/>
      <c r="H533" s="227" t="s">
        <v>1780</v>
      </c>
      <c r="I533" s="262" t="s">
        <v>1764</v>
      </c>
      <c r="J533" s="262" t="s">
        <v>225</v>
      </c>
      <c r="K533" s="227" t="s">
        <v>241</v>
      </c>
      <c r="L533" s="228">
        <f>IF(TYPE(VLOOKUP(K533,Catalogue!$F$2:$J$259,5,0))=16,0,VLOOKUP(K533,Catalogue!$F$2:$J$259,5,0))</f>
        <v>40000</v>
      </c>
      <c r="M533" s="228">
        <v>1</v>
      </c>
      <c r="N533" s="228">
        <f t="shared" si="67"/>
        <v>40000</v>
      </c>
      <c r="O533" s="227"/>
      <c r="P533" s="228">
        <f>IF(TYPE(VLOOKUP(O533,Catalogue!$F$2:$J$259,5,0))=16,0,VLOOKUP(O533,Catalogue!$F$2:$J$259,5,0))</f>
        <v>0</v>
      </c>
      <c r="Q533" s="228"/>
      <c r="R533" s="228">
        <f t="shared" si="68"/>
        <v>0</v>
      </c>
      <c r="S533" s="232"/>
      <c r="T533" s="256" t="str">
        <f>IF(TYPE(VLOOKUP(S533,Catalogue!$F$2:$J$259,3,0))=16," ",VLOOKUP(S533,Catalogue!$F$2:$J$259,3,0))</f>
        <v xml:space="preserve"> </v>
      </c>
      <c r="U533" s="228">
        <f>IF(TYPE(VLOOKUP(S533,Catalogue!$F$2:$J$259,5,0))=16,0,VLOOKUP(S533,Catalogue!$F$2:$J$259,5,0))</f>
        <v>0</v>
      </c>
      <c r="V533" s="232"/>
      <c r="W533" s="256" t="str">
        <f>IF(TYPE(VLOOKUP(V533,Catalogue!$F$2:$J$259,3,0))=16," ",VLOOKUP(V533,Catalogue!$F$2:$J$259,3,0))</f>
        <v xml:space="preserve"> </v>
      </c>
      <c r="X533" s="228">
        <f>IF(TYPE(VLOOKUP(V533,Catalogue!$F$2:$J$259,5,0))=16,0,VLOOKUP(V533,Catalogue!$F$2:$J$259,5,0))</f>
        <v>0</v>
      </c>
      <c r="Y533" s="232"/>
      <c r="Z533" s="227" t="str">
        <f>IF(TYPE(VLOOKUP(Y533,Catalogue!$F$2:$J$259,3,0))=16," ",VLOOKUP(Y533,Catalogue!$F$2:$J$259,3,0))</f>
        <v xml:space="preserve"> </v>
      </c>
      <c r="AA533" s="228">
        <f>IF(TYPE(VLOOKUP(Y533,Catalogue!$F$2:$J$259,5,0))=16,0,VLOOKUP(Y533,Catalogue!$F$2:$J$259,5,0))</f>
        <v>0</v>
      </c>
      <c r="AB533" s="260">
        <v>1.94</v>
      </c>
      <c r="AC533" s="260">
        <v>0.96</v>
      </c>
      <c r="AD533" s="260">
        <v>1</v>
      </c>
      <c r="AE533" s="260">
        <f t="shared" si="72"/>
        <v>1.8623999999999998</v>
      </c>
      <c r="AF533" s="228">
        <f t="shared" si="74"/>
        <v>0</v>
      </c>
      <c r="AG533" s="228">
        <f t="shared" si="69"/>
        <v>0</v>
      </c>
      <c r="AH533" s="228">
        <f t="shared" si="70"/>
        <v>0</v>
      </c>
      <c r="AI533" s="232"/>
      <c r="AJ533" s="227" t="str">
        <f>IF(TYPE(VLOOKUP(AI533,Catalogue!$F$2:$J$259,3,0))=16," ",VLOOKUP(AI533,Catalogue!$F$2:$J$259,3,0))</f>
        <v xml:space="preserve"> </v>
      </c>
      <c r="AK533" s="228">
        <f>IF(TYPE(VLOOKUP(AI533,Catalogue!$F$2:$J$259,5,0))=16,0,VLOOKUP(AI533,Catalogue!$F$2:$J$259,5,0))</f>
        <v>0</v>
      </c>
      <c r="AL533" s="227"/>
      <c r="AM533" s="228">
        <f t="shared" si="73"/>
        <v>0</v>
      </c>
      <c r="AN533" s="228" t="s">
        <v>943</v>
      </c>
      <c r="AO533" s="229">
        <f t="shared" si="71"/>
        <v>40000</v>
      </c>
    </row>
    <row r="534" spans="1:41" x14ac:dyDescent="0.2">
      <c r="A534" s="412"/>
      <c r="B534" s="276"/>
      <c r="C534" s="227"/>
      <c r="D534" s="227" t="s">
        <v>1778</v>
      </c>
      <c r="E534" s="227">
        <v>11</v>
      </c>
      <c r="F534" s="227" t="s">
        <v>1779</v>
      </c>
      <c r="G534" s="227"/>
      <c r="H534" s="227" t="s">
        <v>1780</v>
      </c>
      <c r="I534" s="262" t="s">
        <v>1764</v>
      </c>
      <c r="J534" s="262" t="s">
        <v>225</v>
      </c>
      <c r="K534" s="227"/>
      <c r="L534" s="228">
        <f>IF(TYPE(VLOOKUP(K534,Catalogue!$F$2:$J$259,5,0))=16,0,VLOOKUP(K534,Catalogue!$F$2:$J$259,5,0))</f>
        <v>0</v>
      </c>
      <c r="M534" s="228"/>
      <c r="N534" s="228">
        <f t="shared" si="67"/>
        <v>0</v>
      </c>
      <c r="O534" s="227"/>
      <c r="P534" s="228">
        <f>IF(TYPE(VLOOKUP(O534,Catalogue!$F$2:$J$259,5,0))=16,0,VLOOKUP(O534,Catalogue!$F$2:$J$259,5,0))</f>
        <v>0</v>
      </c>
      <c r="Q534" s="228"/>
      <c r="R534" s="228">
        <f t="shared" si="68"/>
        <v>0</v>
      </c>
      <c r="S534" s="232"/>
      <c r="T534" s="256" t="str">
        <f>IF(TYPE(VLOOKUP(S534,Catalogue!$F$2:$J$259,3,0))=16," ",VLOOKUP(S534,Catalogue!$F$2:$J$259,3,0))</f>
        <v xml:space="preserve"> </v>
      </c>
      <c r="U534" s="228">
        <f>IF(TYPE(VLOOKUP(S534,Catalogue!$F$2:$J$259,5,0))=16,0,VLOOKUP(S534,Catalogue!$F$2:$J$259,5,0))</f>
        <v>0</v>
      </c>
      <c r="V534" s="232"/>
      <c r="W534" s="256" t="str">
        <f>IF(TYPE(VLOOKUP(V534,Catalogue!$F$2:$J$259,3,0))=16," ",VLOOKUP(V534,Catalogue!$F$2:$J$259,3,0))</f>
        <v xml:space="preserve"> </v>
      </c>
      <c r="X534" s="228">
        <f>IF(TYPE(VLOOKUP(V534,Catalogue!$F$2:$J$259,5,0))=16,0,VLOOKUP(V534,Catalogue!$F$2:$J$259,5,0))</f>
        <v>0</v>
      </c>
      <c r="Y534" s="232"/>
      <c r="Z534" s="227" t="str">
        <f>IF(TYPE(VLOOKUP(Y534,Catalogue!$F$2:$J$259,3,0))=16," ",VLOOKUP(Y534,Catalogue!$F$2:$J$259,3,0))</f>
        <v xml:space="preserve"> </v>
      </c>
      <c r="AA534" s="228">
        <f>IF(TYPE(VLOOKUP(Y534,Catalogue!$F$2:$J$259,5,0))=16,0,VLOOKUP(Y534,Catalogue!$F$2:$J$259,5,0))</f>
        <v>0</v>
      </c>
      <c r="AB534" s="260">
        <v>3.4</v>
      </c>
      <c r="AC534" s="260">
        <v>0.52500000000000002</v>
      </c>
      <c r="AD534" s="260">
        <v>1</v>
      </c>
      <c r="AE534" s="260">
        <f t="shared" si="72"/>
        <v>1.7849999999999999</v>
      </c>
      <c r="AF534" s="228">
        <f t="shared" si="74"/>
        <v>0</v>
      </c>
      <c r="AG534" s="228">
        <f t="shared" si="69"/>
        <v>0</v>
      </c>
      <c r="AH534" s="228">
        <f t="shared" si="70"/>
        <v>0</v>
      </c>
      <c r="AI534" s="232"/>
      <c r="AJ534" s="227" t="str">
        <f>IF(TYPE(VLOOKUP(AI534,Catalogue!$F$2:$J$259,3,0))=16," ",VLOOKUP(AI534,Catalogue!$F$2:$J$259,3,0))</f>
        <v xml:space="preserve"> </v>
      </c>
      <c r="AK534" s="228">
        <f>IF(TYPE(VLOOKUP(AI534,Catalogue!$F$2:$J$259,5,0))=16,0,VLOOKUP(AI534,Catalogue!$F$2:$J$259,5,0))</f>
        <v>0</v>
      </c>
      <c r="AL534" s="227"/>
      <c r="AM534" s="228">
        <f t="shared" si="73"/>
        <v>0</v>
      </c>
      <c r="AN534" s="228" t="s">
        <v>931</v>
      </c>
      <c r="AO534" s="229">
        <f t="shared" si="71"/>
        <v>0</v>
      </c>
    </row>
    <row r="535" spans="1:41" ht="33.75" x14ac:dyDescent="0.2">
      <c r="A535" s="413">
        <v>589</v>
      </c>
      <c r="B535" s="276"/>
      <c r="C535" s="262" t="s">
        <v>1781</v>
      </c>
      <c r="D535" s="262" t="s">
        <v>1782</v>
      </c>
      <c r="E535" s="262" t="s">
        <v>1783</v>
      </c>
      <c r="F535" s="262" t="s">
        <v>1784</v>
      </c>
      <c r="G535" s="262"/>
      <c r="H535" s="262" t="s">
        <v>948</v>
      </c>
      <c r="I535" s="262" t="s">
        <v>1764</v>
      </c>
      <c r="J535" s="262" t="s">
        <v>225</v>
      </c>
      <c r="K535" s="227" t="s">
        <v>241</v>
      </c>
      <c r="L535" s="228">
        <f>IF(TYPE(VLOOKUP(K535,Catalogue!$F$2:$J$259,5,0))=16,0,VLOOKUP(K535,Catalogue!$F$2:$J$259,5,0))</f>
        <v>40000</v>
      </c>
      <c r="M535" s="228">
        <v>1</v>
      </c>
      <c r="N535" s="228">
        <f t="shared" si="67"/>
        <v>40000</v>
      </c>
      <c r="O535" s="227"/>
      <c r="P535" s="228">
        <f>IF(TYPE(VLOOKUP(O535,Catalogue!$F$2:$J$259,5,0))=16,0,VLOOKUP(O535,Catalogue!$F$2:$J$259,5,0))</f>
        <v>0</v>
      </c>
      <c r="Q535" s="228"/>
      <c r="R535" s="228">
        <f t="shared" si="68"/>
        <v>0</v>
      </c>
      <c r="S535" s="232"/>
      <c r="T535" s="256" t="str">
        <f>IF(TYPE(VLOOKUP(S535,Catalogue!$F$2:$J$259,3,0))=16," ",VLOOKUP(S535,Catalogue!$F$2:$J$259,3,0))</f>
        <v xml:space="preserve"> </v>
      </c>
      <c r="U535" s="228">
        <f>IF(TYPE(VLOOKUP(S535,Catalogue!$F$2:$J$259,5,0))=16,0,VLOOKUP(S535,Catalogue!$F$2:$J$259,5,0))</f>
        <v>0</v>
      </c>
      <c r="V535" s="232"/>
      <c r="W535" s="256" t="str">
        <f>IF(TYPE(VLOOKUP(V535,Catalogue!$F$2:$J$259,3,0))=16," ",VLOOKUP(V535,Catalogue!$F$2:$J$259,3,0))</f>
        <v xml:space="preserve"> </v>
      </c>
      <c r="X535" s="228">
        <f>IF(TYPE(VLOOKUP(V535,Catalogue!$F$2:$J$259,5,0))=16,0,VLOOKUP(V535,Catalogue!$F$2:$J$259,5,0))</f>
        <v>0</v>
      </c>
      <c r="Y535" s="232"/>
      <c r="Z535" s="227" t="str">
        <f>IF(TYPE(VLOOKUP(Y535,Catalogue!$F$2:$J$259,3,0))=16," ",VLOOKUP(Y535,Catalogue!$F$2:$J$259,3,0))</f>
        <v xml:space="preserve"> </v>
      </c>
      <c r="AA535" s="228">
        <f>IF(TYPE(VLOOKUP(Y535,Catalogue!$F$2:$J$259,5,0))=16,0,VLOOKUP(Y535,Catalogue!$F$2:$J$259,5,0))</f>
        <v>0</v>
      </c>
      <c r="AB535" s="260">
        <v>1.4</v>
      </c>
      <c r="AC535" s="260">
        <v>0.65</v>
      </c>
      <c r="AD535" s="260">
        <v>1</v>
      </c>
      <c r="AE535" s="260">
        <f t="shared" si="72"/>
        <v>0.90999999999999992</v>
      </c>
      <c r="AF535" s="228">
        <f t="shared" si="74"/>
        <v>0</v>
      </c>
      <c r="AG535" s="228">
        <f t="shared" si="69"/>
        <v>0</v>
      </c>
      <c r="AH535" s="228">
        <f t="shared" si="70"/>
        <v>0</v>
      </c>
      <c r="AI535" s="232"/>
      <c r="AJ535" s="227" t="str">
        <f>IF(TYPE(VLOOKUP(AI535,Catalogue!$F$2:$J$259,3,0))=16," ",VLOOKUP(AI535,Catalogue!$F$2:$J$259,3,0))</f>
        <v xml:space="preserve"> </v>
      </c>
      <c r="AK535" s="228">
        <f>IF(TYPE(VLOOKUP(AI535,Catalogue!$F$2:$J$259,5,0))=16,0,VLOOKUP(AI535,Catalogue!$F$2:$J$259,5,0))</f>
        <v>0</v>
      </c>
      <c r="AL535" s="227"/>
      <c r="AM535" s="228">
        <f t="shared" si="73"/>
        <v>0</v>
      </c>
      <c r="AN535" s="228" t="s">
        <v>931</v>
      </c>
      <c r="AO535" s="229">
        <f t="shared" si="71"/>
        <v>40000</v>
      </c>
    </row>
    <row r="536" spans="1:41" ht="33.75" x14ac:dyDescent="0.2">
      <c r="A536" s="411"/>
      <c r="B536" s="276"/>
      <c r="C536" s="262" t="s">
        <v>1781</v>
      </c>
      <c r="D536" s="262" t="s">
        <v>1782</v>
      </c>
      <c r="E536" s="262" t="s">
        <v>1783</v>
      </c>
      <c r="F536" s="262" t="s">
        <v>1784</v>
      </c>
      <c r="G536" s="262"/>
      <c r="H536" s="262" t="s">
        <v>948</v>
      </c>
      <c r="I536" s="262" t="s">
        <v>1764</v>
      </c>
      <c r="J536" s="262" t="s">
        <v>225</v>
      </c>
      <c r="K536" s="227"/>
      <c r="L536" s="228">
        <f>IF(TYPE(VLOOKUP(K536,Catalogue!$F$2:$J$259,5,0))=16,0,VLOOKUP(K536,Catalogue!$F$2:$J$259,5,0))</f>
        <v>0</v>
      </c>
      <c r="M536" s="228"/>
      <c r="N536" s="228">
        <f t="shared" si="67"/>
        <v>0</v>
      </c>
      <c r="O536" s="227"/>
      <c r="P536" s="228">
        <f>IF(TYPE(VLOOKUP(O536,Catalogue!$F$2:$J$259,5,0))=16,0,VLOOKUP(O536,Catalogue!$F$2:$J$259,5,0))</f>
        <v>0</v>
      </c>
      <c r="Q536" s="228"/>
      <c r="R536" s="228">
        <f t="shared" si="68"/>
        <v>0</v>
      </c>
      <c r="S536" s="232"/>
      <c r="T536" s="256" t="str">
        <f>IF(TYPE(VLOOKUP(S536,Catalogue!$F$2:$J$259,3,0))=16," ",VLOOKUP(S536,Catalogue!$F$2:$J$259,3,0))</f>
        <v xml:space="preserve"> </v>
      </c>
      <c r="U536" s="228">
        <f>IF(TYPE(VLOOKUP(S536,Catalogue!$F$2:$J$259,5,0))=16,0,VLOOKUP(S536,Catalogue!$F$2:$J$259,5,0))</f>
        <v>0</v>
      </c>
      <c r="V536" s="232"/>
      <c r="W536" s="256" t="str">
        <f>IF(TYPE(VLOOKUP(V536,Catalogue!$F$2:$J$259,3,0))=16," ",VLOOKUP(V536,Catalogue!$F$2:$J$259,3,0))</f>
        <v xml:space="preserve"> </v>
      </c>
      <c r="X536" s="228">
        <f>IF(TYPE(VLOOKUP(V536,Catalogue!$F$2:$J$259,5,0))=16,0,VLOOKUP(V536,Catalogue!$F$2:$J$259,5,0))</f>
        <v>0</v>
      </c>
      <c r="Y536" s="232"/>
      <c r="Z536" s="227" t="str">
        <f>IF(TYPE(VLOOKUP(Y536,Catalogue!$F$2:$J$259,3,0))=16," ",VLOOKUP(Y536,Catalogue!$F$2:$J$259,3,0))</f>
        <v xml:space="preserve"> </v>
      </c>
      <c r="AA536" s="228">
        <f>IF(TYPE(VLOOKUP(Y536,Catalogue!$F$2:$J$259,5,0))=16,0,VLOOKUP(Y536,Catalogue!$F$2:$J$259,5,0))</f>
        <v>0</v>
      </c>
      <c r="AB536" s="260">
        <v>1.24</v>
      </c>
      <c r="AC536" s="260">
        <v>1.58</v>
      </c>
      <c r="AD536" s="260">
        <v>1</v>
      </c>
      <c r="AE536" s="260">
        <f t="shared" si="72"/>
        <v>1.9592000000000001</v>
      </c>
      <c r="AF536" s="228">
        <f t="shared" si="74"/>
        <v>0</v>
      </c>
      <c r="AG536" s="228">
        <f t="shared" si="69"/>
        <v>0</v>
      </c>
      <c r="AH536" s="228">
        <f t="shared" si="70"/>
        <v>0</v>
      </c>
      <c r="AI536" s="232"/>
      <c r="AJ536" s="227" t="str">
        <f>IF(TYPE(VLOOKUP(AI536,Catalogue!$F$2:$J$259,3,0))=16," ",VLOOKUP(AI536,Catalogue!$F$2:$J$259,3,0))</f>
        <v xml:space="preserve"> </v>
      </c>
      <c r="AK536" s="228">
        <f>IF(TYPE(VLOOKUP(AI536,Catalogue!$F$2:$J$259,5,0))=16,0,VLOOKUP(AI536,Catalogue!$F$2:$J$259,5,0))</f>
        <v>0</v>
      </c>
      <c r="AL536" s="227"/>
      <c r="AM536" s="228">
        <f t="shared" si="73"/>
        <v>0</v>
      </c>
      <c r="AN536" s="228" t="s">
        <v>924</v>
      </c>
      <c r="AO536" s="229">
        <f t="shared" si="71"/>
        <v>0</v>
      </c>
    </row>
    <row r="537" spans="1:41" ht="33.75" x14ac:dyDescent="0.2">
      <c r="A537" s="412"/>
      <c r="B537" s="276"/>
      <c r="C537" s="262" t="s">
        <v>1781</v>
      </c>
      <c r="D537" s="262" t="s">
        <v>1782</v>
      </c>
      <c r="E537" s="262" t="s">
        <v>1783</v>
      </c>
      <c r="F537" s="262" t="s">
        <v>1784</v>
      </c>
      <c r="G537" s="262"/>
      <c r="H537" s="262" t="s">
        <v>948</v>
      </c>
      <c r="I537" s="262" t="s">
        <v>1764</v>
      </c>
      <c r="J537" s="262" t="s">
        <v>225</v>
      </c>
      <c r="K537" s="227"/>
      <c r="L537" s="228">
        <f>IF(TYPE(VLOOKUP(K537,Catalogue!$F$2:$J$259,5,0))=16,0,VLOOKUP(K537,Catalogue!$F$2:$J$259,5,0))</f>
        <v>0</v>
      </c>
      <c r="M537" s="228"/>
      <c r="N537" s="228">
        <f t="shared" si="67"/>
        <v>0</v>
      </c>
      <c r="O537" s="227"/>
      <c r="P537" s="228">
        <f>IF(TYPE(VLOOKUP(O537,Catalogue!$F$2:$J$259,5,0))=16,0,VLOOKUP(O537,Catalogue!$F$2:$J$259,5,0))</f>
        <v>0</v>
      </c>
      <c r="Q537" s="228"/>
      <c r="R537" s="228">
        <f t="shared" si="68"/>
        <v>0</v>
      </c>
      <c r="S537" s="232"/>
      <c r="T537" s="256" t="str">
        <f>IF(TYPE(VLOOKUP(S537,Catalogue!$F$2:$J$259,3,0))=16," ",VLOOKUP(S537,Catalogue!$F$2:$J$259,3,0))</f>
        <v xml:space="preserve"> </v>
      </c>
      <c r="U537" s="228">
        <f>IF(TYPE(VLOOKUP(S537,Catalogue!$F$2:$J$259,5,0))=16,0,VLOOKUP(S537,Catalogue!$F$2:$J$259,5,0))</f>
        <v>0</v>
      </c>
      <c r="V537" s="232"/>
      <c r="W537" s="256" t="str">
        <f>IF(TYPE(VLOOKUP(V537,Catalogue!$F$2:$J$259,3,0))=16," ",VLOOKUP(V537,Catalogue!$F$2:$J$259,3,0))</f>
        <v xml:space="preserve"> </v>
      </c>
      <c r="X537" s="228">
        <f>IF(TYPE(VLOOKUP(V537,Catalogue!$F$2:$J$259,5,0))=16,0,VLOOKUP(V537,Catalogue!$F$2:$J$259,5,0))</f>
        <v>0</v>
      </c>
      <c r="Y537" s="232"/>
      <c r="Z537" s="227" t="str">
        <f>IF(TYPE(VLOOKUP(Y537,Catalogue!$F$2:$J$259,3,0))=16," ",VLOOKUP(Y537,Catalogue!$F$2:$J$259,3,0))</f>
        <v xml:space="preserve"> </v>
      </c>
      <c r="AA537" s="228">
        <f>IF(TYPE(VLOOKUP(Y537,Catalogue!$F$2:$J$259,5,0))=16,0,VLOOKUP(Y537,Catalogue!$F$2:$J$259,5,0))</f>
        <v>0</v>
      </c>
      <c r="AB537" s="260">
        <v>0.89</v>
      </c>
      <c r="AC537" s="260">
        <v>1.95</v>
      </c>
      <c r="AD537" s="260">
        <v>1</v>
      </c>
      <c r="AE537" s="260">
        <f t="shared" si="72"/>
        <v>1.7355</v>
      </c>
      <c r="AF537" s="228">
        <f t="shared" si="74"/>
        <v>0</v>
      </c>
      <c r="AG537" s="228">
        <f t="shared" si="69"/>
        <v>0</v>
      </c>
      <c r="AH537" s="228">
        <f t="shared" si="70"/>
        <v>0</v>
      </c>
      <c r="AI537" s="232"/>
      <c r="AJ537" s="227" t="str">
        <f>IF(TYPE(VLOOKUP(AI537,Catalogue!$F$2:$J$259,3,0))=16," ",VLOOKUP(AI537,Catalogue!$F$2:$J$259,3,0))</f>
        <v xml:space="preserve"> </v>
      </c>
      <c r="AK537" s="228">
        <f>IF(TYPE(VLOOKUP(AI537,Catalogue!$F$2:$J$259,5,0))=16,0,VLOOKUP(AI537,Catalogue!$F$2:$J$259,5,0))</f>
        <v>0</v>
      </c>
      <c r="AL537" s="227"/>
      <c r="AM537" s="228">
        <f t="shared" si="73"/>
        <v>0</v>
      </c>
      <c r="AN537" s="228" t="s">
        <v>919</v>
      </c>
      <c r="AO537" s="229">
        <f t="shared" si="71"/>
        <v>0</v>
      </c>
    </row>
    <row r="538" spans="1:41" ht="33.75" x14ac:dyDescent="0.2">
      <c r="A538" s="413">
        <v>590</v>
      </c>
      <c r="B538" s="276"/>
      <c r="C538" s="262" t="s">
        <v>1785</v>
      </c>
      <c r="D538" s="262" t="s">
        <v>1786</v>
      </c>
      <c r="E538" s="262" t="s">
        <v>1787</v>
      </c>
      <c r="F538" s="262" t="s">
        <v>1788</v>
      </c>
      <c r="G538" s="262"/>
      <c r="H538" s="262" t="s">
        <v>1547</v>
      </c>
      <c r="I538" s="262" t="s">
        <v>1764</v>
      </c>
      <c r="J538" s="262" t="s">
        <v>225</v>
      </c>
      <c r="K538" s="227" t="s">
        <v>241</v>
      </c>
      <c r="L538" s="228">
        <f>IF(TYPE(VLOOKUP(K538,Catalogue!$F$2:$J$259,5,0))=16,0,VLOOKUP(K538,Catalogue!$F$2:$J$259,5,0))</f>
        <v>40000</v>
      </c>
      <c r="M538" s="228">
        <v>1</v>
      </c>
      <c r="N538" s="228">
        <f t="shared" ref="N538:N600" si="75">L538*M538</f>
        <v>40000</v>
      </c>
      <c r="O538" s="227"/>
      <c r="P538" s="228">
        <f>IF(TYPE(VLOOKUP(O538,Catalogue!$F$2:$J$259,5,0))=16,0,VLOOKUP(O538,Catalogue!$F$2:$J$259,5,0))</f>
        <v>0</v>
      </c>
      <c r="Q538" s="228"/>
      <c r="R538" s="228">
        <f t="shared" ref="R538:R600" si="76">P538*Q538</f>
        <v>0</v>
      </c>
      <c r="S538" s="232"/>
      <c r="T538" s="256" t="str">
        <f>IF(TYPE(VLOOKUP(S538,Catalogue!$F$2:$J$259,3,0))=16," ",VLOOKUP(S538,Catalogue!$F$2:$J$259,3,0))</f>
        <v xml:space="preserve"> </v>
      </c>
      <c r="U538" s="228">
        <f>IF(TYPE(VLOOKUP(S538,Catalogue!$F$2:$J$259,5,0))=16,0,VLOOKUP(S538,Catalogue!$F$2:$J$259,5,0))</f>
        <v>0</v>
      </c>
      <c r="V538" s="232"/>
      <c r="W538" s="256" t="str">
        <f>IF(TYPE(VLOOKUP(V538,Catalogue!$F$2:$J$259,3,0))=16," ",VLOOKUP(V538,Catalogue!$F$2:$J$259,3,0))</f>
        <v xml:space="preserve"> </v>
      </c>
      <c r="X538" s="228">
        <f>IF(TYPE(VLOOKUP(V538,Catalogue!$F$2:$J$259,5,0))=16,0,VLOOKUP(V538,Catalogue!$F$2:$J$259,5,0))</f>
        <v>0</v>
      </c>
      <c r="Y538" s="232"/>
      <c r="Z538" s="227" t="str">
        <f>IF(TYPE(VLOOKUP(Y538,Catalogue!$F$2:$J$259,3,0))=16," ",VLOOKUP(Y538,Catalogue!$F$2:$J$259,3,0))</f>
        <v xml:space="preserve"> </v>
      </c>
      <c r="AA538" s="228">
        <f>IF(TYPE(VLOOKUP(Y538,Catalogue!$F$2:$J$259,5,0))=16,0,VLOOKUP(Y538,Catalogue!$F$2:$J$259,5,0))</f>
        <v>0</v>
      </c>
      <c r="AB538" s="260">
        <v>1.1000000000000001</v>
      </c>
      <c r="AC538" s="260">
        <v>1.03</v>
      </c>
      <c r="AD538" s="260">
        <v>1</v>
      </c>
      <c r="AE538" s="260">
        <f t="shared" si="72"/>
        <v>1.1330000000000002</v>
      </c>
      <c r="AF538" s="228">
        <f t="shared" si="74"/>
        <v>0</v>
      </c>
      <c r="AG538" s="228">
        <f t="shared" si="69"/>
        <v>0</v>
      </c>
      <c r="AH538" s="228">
        <f t="shared" si="70"/>
        <v>0</v>
      </c>
      <c r="AI538" s="232"/>
      <c r="AJ538" s="227" t="str">
        <f>IF(TYPE(VLOOKUP(AI538,Catalogue!$F$2:$J$259,3,0))=16," ",VLOOKUP(AI538,Catalogue!$F$2:$J$259,3,0))</f>
        <v xml:space="preserve"> </v>
      </c>
      <c r="AK538" s="228">
        <f>IF(TYPE(VLOOKUP(AI538,Catalogue!$F$2:$J$259,5,0))=16,0,VLOOKUP(AI538,Catalogue!$F$2:$J$259,5,0))</f>
        <v>0</v>
      </c>
      <c r="AL538" s="227"/>
      <c r="AM538" s="228">
        <f t="shared" si="73"/>
        <v>0</v>
      </c>
      <c r="AN538" s="228" t="s">
        <v>943</v>
      </c>
      <c r="AO538" s="229">
        <f t="shared" si="71"/>
        <v>40000</v>
      </c>
    </row>
    <row r="539" spans="1:41" ht="33.75" x14ac:dyDescent="0.2">
      <c r="A539" s="411"/>
      <c r="B539" s="276"/>
      <c r="C539" s="262" t="s">
        <v>1785</v>
      </c>
      <c r="D539" s="262" t="s">
        <v>1786</v>
      </c>
      <c r="E539" s="262" t="s">
        <v>1787</v>
      </c>
      <c r="F539" s="262" t="s">
        <v>1788</v>
      </c>
      <c r="G539" s="262"/>
      <c r="H539" s="262" t="s">
        <v>1547</v>
      </c>
      <c r="I539" s="262" t="s">
        <v>1764</v>
      </c>
      <c r="J539" s="262" t="s">
        <v>225</v>
      </c>
      <c r="K539" s="227"/>
      <c r="L539" s="228">
        <f>IF(TYPE(VLOOKUP(K539,Catalogue!$F$2:$J$259,5,0))=16,0,VLOOKUP(K539,Catalogue!$F$2:$J$259,5,0))</f>
        <v>0</v>
      </c>
      <c r="M539" s="228"/>
      <c r="N539" s="228">
        <f t="shared" si="75"/>
        <v>0</v>
      </c>
      <c r="O539" s="227"/>
      <c r="P539" s="228">
        <f>IF(TYPE(VLOOKUP(O539,Catalogue!$F$2:$J$259,5,0))=16,0,VLOOKUP(O539,Catalogue!$F$2:$J$259,5,0))</f>
        <v>0</v>
      </c>
      <c r="Q539" s="228"/>
      <c r="R539" s="228">
        <f t="shared" si="76"/>
        <v>0</v>
      </c>
      <c r="S539" s="232"/>
      <c r="T539" s="256" t="str">
        <f>IF(TYPE(VLOOKUP(S539,Catalogue!$F$2:$J$259,3,0))=16," ",VLOOKUP(S539,Catalogue!$F$2:$J$259,3,0))</f>
        <v xml:space="preserve"> </v>
      </c>
      <c r="U539" s="228">
        <f>IF(TYPE(VLOOKUP(S539,Catalogue!$F$2:$J$259,5,0))=16,0,VLOOKUP(S539,Catalogue!$F$2:$J$259,5,0))</f>
        <v>0</v>
      </c>
      <c r="V539" s="232"/>
      <c r="W539" s="256" t="str">
        <f>IF(TYPE(VLOOKUP(V539,Catalogue!$F$2:$J$259,3,0))=16," ",VLOOKUP(V539,Catalogue!$F$2:$J$259,3,0))</f>
        <v xml:space="preserve"> </v>
      </c>
      <c r="X539" s="228">
        <f>IF(TYPE(VLOOKUP(V539,Catalogue!$F$2:$J$259,5,0))=16,0,VLOOKUP(V539,Catalogue!$F$2:$J$259,5,0))</f>
        <v>0</v>
      </c>
      <c r="Y539" s="232"/>
      <c r="Z539" s="227" t="str">
        <f>IF(TYPE(VLOOKUP(Y539,Catalogue!$F$2:$J$259,3,0))=16," ",VLOOKUP(Y539,Catalogue!$F$2:$J$259,3,0))</f>
        <v xml:space="preserve"> </v>
      </c>
      <c r="AA539" s="228">
        <f>IF(TYPE(VLOOKUP(Y539,Catalogue!$F$2:$J$259,5,0))=16,0,VLOOKUP(Y539,Catalogue!$F$2:$J$259,5,0))</f>
        <v>0</v>
      </c>
      <c r="AB539" s="260">
        <v>1.25</v>
      </c>
      <c r="AC539" s="260">
        <v>1.03</v>
      </c>
      <c r="AD539" s="260">
        <v>1</v>
      </c>
      <c r="AE539" s="260">
        <f t="shared" si="72"/>
        <v>1.2875000000000001</v>
      </c>
      <c r="AF539" s="228">
        <f t="shared" si="74"/>
        <v>0</v>
      </c>
      <c r="AG539" s="228">
        <f t="shared" si="69"/>
        <v>0</v>
      </c>
      <c r="AH539" s="228">
        <f t="shared" si="70"/>
        <v>0</v>
      </c>
      <c r="AI539" s="232"/>
      <c r="AJ539" s="227" t="str">
        <f>IF(TYPE(VLOOKUP(AI539,Catalogue!$F$2:$J$259,3,0))=16," ",VLOOKUP(AI539,Catalogue!$F$2:$J$259,3,0))</f>
        <v xml:space="preserve"> </v>
      </c>
      <c r="AK539" s="228">
        <f>IF(TYPE(VLOOKUP(AI539,Catalogue!$F$2:$J$259,5,0))=16,0,VLOOKUP(AI539,Catalogue!$F$2:$J$259,5,0))</f>
        <v>0</v>
      </c>
      <c r="AL539" s="227"/>
      <c r="AM539" s="228">
        <f t="shared" si="73"/>
        <v>0</v>
      </c>
      <c r="AN539" s="228" t="s">
        <v>941</v>
      </c>
      <c r="AO539" s="229">
        <f t="shared" si="71"/>
        <v>0</v>
      </c>
    </row>
    <row r="540" spans="1:41" ht="33.75" x14ac:dyDescent="0.2">
      <c r="A540" s="411"/>
      <c r="B540" s="276"/>
      <c r="C540" s="262" t="s">
        <v>1785</v>
      </c>
      <c r="D540" s="262" t="s">
        <v>1786</v>
      </c>
      <c r="E540" s="262" t="s">
        <v>1787</v>
      </c>
      <c r="F540" s="262" t="s">
        <v>1788</v>
      </c>
      <c r="G540" s="262"/>
      <c r="H540" s="262" t="s">
        <v>1547</v>
      </c>
      <c r="I540" s="262" t="s">
        <v>1764</v>
      </c>
      <c r="J540" s="262" t="s">
        <v>225</v>
      </c>
      <c r="K540" s="227"/>
      <c r="L540" s="228">
        <f>IF(TYPE(VLOOKUP(K540,Catalogue!$F$2:$J$259,5,0))=16,0,VLOOKUP(K540,Catalogue!$F$2:$J$259,5,0))</f>
        <v>0</v>
      </c>
      <c r="M540" s="228"/>
      <c r="N540" s="228">
        <f t="shared" si="75"/>
        <v>0</v>
      </c>
      <c r="O540" s="227"/>
      <c r="P540" s="228">
        <f>IF(TYPE(VLOOKUP(O540,Catalogue!$F$2:$J$259,5,0))=16,0,VLOOKUP(O540,Catalogue!$F$2:$J$259,5,0))</f>
        <v>0</v>
      </c>
      <c r="Q540" s="228"/>
      <c r="R540" s="228">
        <f t="shared" si="76"/>
        <v>0</v>
      </c>
      <c r="S540" s="232"/>
      <c r="T540" s="256" t="str">
        <f>IF(TYPE(VLOOKUP(S540,Catalogue!$F$2:$J$259,3,0))=16," ",VLOOKUP(S540,Catalogue!$F$2:$J$259,3,0))</f>
        <v xml:space="preserve"> </v>
      </c>
      <c r="U540" s="228">
        <f>IF(TYPE(VLOOKUP(S540,Catalogue!$F$2:$J$259,5,0))=16,0,VLOOKUP(S540,Catalogue!$F$2:$J$259,5,0))</f>
        <v>0</v>
      </c>
      <c r="V540" s="232"/>
      <c r="W540" s="256" t="str">
        <f>IF(TYPE(VLOOKUP(V540,Catalogue!$F$2:$J$259,3,0))=16," ",VLOOKUP(V540,Catalogue!$F$2:$J$259,3,0))</f>
        <v xml:space="preserve"> </v>
      </c>
      <c r="X540" s="228">
        <f>IF(TYPE(VLOOKUP(V540,Catalogue!$F$2:$J$259,5,0))=16,0,VLOOKUP(V540,Catalogue!$F$2:$J$259,5,0))</f>
        <v>0</v>
      </c>
      <c r="Y540" s="232"/>
      <c r="Z540" s="227" t="str">
        <f>IF(TYPE(VLOOKUP(Y540,Catalogue!$F$2:$J$259,3,0))=16," ",VLOOKUP(Y540,Catalogue!$F$2:$J$259,3,0))</f>
        <v xml:space="preserve"> </v>
      </c>
      <c r="AA540" s="228">
        <f>IF(TYPE(VLOOKUP(Y540,Catalogue!$F$2:$J$259,5,0))=16,0,VLOOKUP(Y540,Catalogue!$F$2:$J$259,5,0))</f>
        <v>0</v>
      </c>
      <c r="AB540" s="260">
        <v>2.2999999999999998</v>
      </c>
      <c r="AC540" s="260">
        <v>1</v>
      </c>
      <c r="AD540" s="260">
        <v>1</v>
      </c>
      <c r="AE540" s="260">
        <f t="shared" si="72"/>
        <v>2.2999999999999998</v>
      </c>
      <c r="AF540" s="228">
        <f t="shared" si="74"/>
        <v>0</v>
      </c>
      <c r="AG540" s="228">
        <f t="shared" si="69"/>
        <v>0</v>
      </c>
      <c r="AH540" s="228">
        <f t="shared" si="70"/>
        <v>0</v>
      </c>
      <c r="AI540" s="232"/>
      <c r="AJ540" s="227" t="str">
        <f>IF(TYPE(VLOOKUP(AI540,Catalogue!$F$2:$J$259,3,0))=16," ",VLOOKUP(AI540,Catalogue!$F$2:$J$259,3,0))</f>
        <v xml:space="preserve"> </v>
      </c>
      <c r="AK540" s="228">
        <f>IF(TYPE(VLOOKUP(AI540,Catalogue!$F$2:$J$259,5,0))=16,0,VLOOKUP(AI540,Catalogue!$F$2:$J$259,5,0))</f>
        <v>0</v>
      </c>
      <c r="AL540" s="227"/>
      <c r="AM540" s="228">
        <f t="shared" si="73"/>
        <v>0</v>
      </c>
      <c r="AN540" s="228" t="s">
        <v>921</v>
      </c>
      <c r="AO540" s="229">
        <f t="shared" si="71"/>
        <v>0</v>
      </c>
    </row>
    <row r="541" spans="1:41" ht="33.75" x14ac:dyDescent="0.2">
      <c r="A541" s="412"/>
      <c r="B541" s="276"/>
      <c r="C541" s="262" t="s">
        <v>1785</v>
      </c>
      <c r="D541" s="262" t="s">
        <v>1786</v>
      </c>
      <c r="E541" s="262" t="s">
        <v>1787</v>
      </c>
      <c r="F541" s="262" t="s">
        <v>1788</v>
      </c>
      <c r="G541" s="262"/>
      <c r="H541" s="262" t="s">
        <v>1547</v>
      </c>
      <c r="I541" s="262" t="s">
        <v>1764</v>
      </c>
      <c r="J541" s="262" t="s">
        <v>225</v>
      </c>
      <c r="K541" s="227"/>
      <c r="L541" s="228">
        <f>IF(TYPE(VLOOKUP(K541,Catalogue!$F$2:$J$259,5,0))=16,0,VLOOKUP(K541,Catalogue!$F$2:$J$259,5,0))</f>
        <v>0</v>
      </c>
      <c r="M541" s="228"/>
      <c r="N541" s="228">
        <f t="shared" si="75"/>
        <v>0</v>
      </c>
      <c r="O541" s="227"/>
      <c r="P541" s="228">
        <f>IF(TYPE(VLOOKUP(O541,Catalogue!$F$2:$J$259,5,0))=16,0,VLOOKUP(O541,Catalogue!$F$2:$J$259,5,0))</f>
        <v>0</v>
      </c>
      <c r="Q541" s="228"/>
      <c r="R541" s="228">
        <f t="shared" si="76"/>
        <v>0</v>
      </c>
      <c r="S541" s="232"/>
      <c r="T541" s="256" t="str">
        <f>IF(TYPE(VLOOKUP(S541,Catalogue!$F$2:$J$259,3,0))=16," ",VLOOKUP(S541,Catalogue!$F$2:$J$259,3,0))</f>
        <v xml:space="preserve"> </v>
      </c>
      <c r="U541" s="228">
        <f>IF(TYPE(VLOOKUP(S541,Catalogue!$F$2:$J$259,5,0))=16,0,VLOOKUP(S541,Catalogue!$F$2:$J$259,5,0))</f>
        <v>0</v>
      </c>
      <c r="V541" s="232"/>
      <c r="W541" s="256" t="str">
        <f>IF(TYPE(VLOOKUP(V541,Catalogue!$F$2:$J$259,3,0))=16," ",VLOOKUP(V541,Catalogue!$F$2:$J$259,3,0))</f>
        <v xml:space="preserve"> </v>
      </c>
      <c r="X541" s="228">
        <f>IF(TYPE(VLOOKUP(V541,Catalogue!$F$2:$J$259,5,0))=16,0,VLOOKUP(V541,Catalogue!$F$2:$J$259,5,0))</f>
        <v>0</v>
      </c>
      <c r="Y541" s="232"/>
      <c r="Z541" s="227" t="str">
        <f>IF(TYPE(VLOOKUP(Y541,Catalogue!$F$2:$J$259,3,0))=16," ",VLOOKUP(Y541,Catalogue!$F$2:$J$259,3,0))</f>
        <v xml:space="preserve"> </v>
      </c>
      <c r="AA541" s="228">
        <f>IF(TYPE(VLOOKUP(Y541,Catalogue!$F$2:$J$259,5,0))=16,0,VLOOKUP(Y541,Catalogue!$F$2:$J$259,5,0))</f>
        <v>0</v>
      </c>
      <c r="AB541" s="260">
        <v>3.2</v>
      </c>
      <c r="AC541" s="260">
        <v>1</v>
      </c>
      <c r="AD541" s="260">
        <v>1</v>
      </c>
      <c r="AE541" s="260">
        <f t="shared" si="72"/>
        <v>3.2</v>
      </c>
      <c r="AF541" s="228">
        <f t="shared" si="74"/>
        <v>0</v>
      </c>
      <c r="AG541" s="228">
        <f t="shared" si="69"/>
        <v>0</v>
      </c>
      <c r="AH541" s="228">
        <f t="shared" si="70"/>
        <v>0</v>
      </c>
      <c r="AI541" s="232"/>
      <c r="AJ541" s="227" t="str">
        <f>IF(TYPE(VLOOKUP(AI541,Catalogue!$F$2:$J$259,3,0))=16," ",VLOOKUP(AI541,Catalogue!$F$2:$J$259,3,0))</f>
        <v xml:space="preserve"> </v>
      </c>
      <c r="AK541" s="228">
        <f>IF(TYPE(VLOOKUP(AI541,Catalogue!$F$2:$J$259,5,0))=16,0,VLOOKUP(AI541,Catalogue!$F$2:$J$259,5,0))</f>
        <v>0</v>
      </c>
      <c r="AL541" s="227"/>
      <c r="AM541" s="228">
        <f t="shared" si="73"/>
        <v>0</v>
      </c>
      <c r="AN541" s="228" t="s">
        <v>919</v>
      </c>
      <c r="AO541" s="229">
        <f t="shared" si="71"/>
        <v>0</v>
      </c>
    </row>
    <row r="542" spans="1:41" ht="33.75" x14ac:dyDescent="0.2">
      <c r="A542" s="413">
        <v>591</v>
      </c>
      <c r="B542" s="276"/>
      <c r="C542" s="262" t="s">
        <v>1789</v>
      </c>
      <c r="D542" s="262" t="s">
        <v>1790</v>
      </c>
      <c r="E542" s="262">
        <v>148</v>
      </c>
      <c r="F542" s="262" t="s">
        <v>1791</v>
      </c>
      <c r="G542" s="262"/>
      <c r="H542" s="262" t="s">
        <v>1547</v>
      </c>
      <c r="I542" s="262" t="s">
        <v>1764</v>
      </c>
      <c r="J542" s="262" t="s">
        <v>225</v>
      </c>
      <c r="K542" s="227" t="s">
        <v>241</v>
      </c>
      <c r="L542" s="228">
        <f>IF(TYPE(VLOOKUP(K542,Catalogue!$F$2:$J$259,5,0))=16,0,VLOOKUP(K542,Catalogue!$F$2:$J$259,5,0))</f>
        <v>40000</v>
      </c>
      <c r="M542" s="228">
        <v>1</v>
      </c>
      <c r="N542" s="228">
        <f t="shared" si="75"/>
        <v>40000</v>
      </c>
      <c r="O542" s="227"/>
      <c r="P542" s="228">
        <f>IF(TYPE(VLOOKUP(O542,Catalogue!$F$2:$J$259,5,0))=16,0,VLOOKUP(O542,Catalogue!$F$2:$J$259,5,0))</f>
        <v>0</v>
      </c>
      <c r="Q542" s="228"/>
      <c r="R542" s="228">
        <f t="shared" si="76"/>
        <v>0</v>
      </c>
      <c r="S542" s="232"/>
      <c r="T542" s="256" t="str">
        <f>IF(TYPE(VLOOKUP(S542,Catalogue!$F$2:$J$259,3,0))=16," ",VLOOKUP(S542,Catalogue!$F$2:$J$259,3,0))</f>
        <v xml:space="preserve"> </v>
      </c>
      <c r="U542" s="228">
        <f>IF(TYPE(VLOOKUP(S542,Catalogue!$F$2:$J$259,5,0))=16,0,VLOOKUP(S542,Catalogue!$F$2:$J$259,5,0))</f>
        <v>0</v>
      </c>
      <c r="V542" s="232"/>
      <c r="W542" s="256" t="str">
        <f>IF(TYPE(VLOOKUP(V542,Catalogue!$F$2:$J$259,3,0))=16," ",VLOOKUP(V542,Catalogue!$F$2:$J$259,3,0))</f>
        <v xml:space="preserve"> </v>
      </c>
      <c r="X542" s="228">
        <f>IF(TYPE(VLOOKUP(V542,Catalogue!$F$2:$J$259,5,0))=16,0,VLOOKUP(V542,Catalogue!$F$2:$J$259,5,0))</f>
        <v>0</v>
      </c>
      <c r="Y542" s="232"/>
      <c r="Z542" s="227" t="str">
        <f>IF(TYPE(VLOOKUP(Y542,Catalogue!$F$2:$J$259,3,0))=16," ",VLOOKUP(Y542,Catalogue!$F$2:$J$259,3,0))</f>
        <v xml:space="preserve"> </v>
      </c>
      <c r="AA542" s="228">
        <f>IF(TYPE(VLOOKUP(Y542,Catalogue!$F$2:$J$259,5,0))=16,0,VLOOKUP(Y542,Catalogue!$F$2:$J$259,5,0))</f>
        <v>0</v>
      </c>
      <c r="AB542" s="260">
        <v>1.55</v>
      </c>
      <c r="AC542" s="260">
        <v>2.4300000000000002</v>
      </c>
      <c r="AD542" s="260">
        <v>2</v>
      </c>
      <c r="AE542" s="260">
        <f t="shared" si="72"/>
        <v>7.5330000000000004</v>
      </c>
      <c r="AF542" s="228">
        <f t="shared" si="74"/>
        <v>0</v>
      </c>
      <c r="AG542" s="228">
        <f t="shared" si="69"/>
        <v>0</v>
      </c>
      <c r="AH542" s="228">
        <f t="shared" si="70"/>
        <v>0</v>
      </c>
      <c r="AI542" s="232"/>
      <c r="AJ542" s="227" t="str">
        <f>IF(TYPE(VLOOKUP(AI542,Catalogue!$F$2:$J$259,3,0))=16," ",VLOOKUP(AI542,Catalogue!$F$2:$J$259,3,0))</f>
        <v xml:space="preserve"> </v>
      </c>
      <c r="AK542" s="228">
        <f>IF(TYPE(VLOOKUP(AI542,Catalogue!$F$2:$J$259,5,0))=16,0,VLOOKUP(AI542,Catalogue!$F$2:$J$259,5,0))</f>
        <v>0</v>
      </c>
      <c r="AL542" s="227"/>
      <c r="AM542" s="228">
        <f t="shared" si="73"/>
        <v>0</v>
      </c>
      <c r="AN542" s="228" t="s">
        <v>1878</v>
      </c>
      <c r="AO542" s="229">
        <f t="shared" si="71"/>
        <v>40000</v>
      </c>
    </row>
    <row r="543" spans="1:41" ht="33.75" x14ac:dyDescent="0.2">
      <c r="A543" s="412"/>
      <c r="B543" s="276"/>
      <c r="C543" s="262" t="s">
        <v>1789</v>
      </c>
      <c r="D543" s="262" t="s">
        <v>1790</v>
      </c>
      <c r="E543" s="262">
        <v>148</v>
      </c>
      <c r="F543" s="262" t="s">
        <v>1791</v>
      </c>
      <c r="G543" s="262"/>
      <c r="H543" s="262" t="s">
        <v>1547</v>
      </c>
      <c r="I543" s="262" t="s">
        <v>1764</v>
      </c>
      <c r="J543" s="262" t="s">
        <v>225</v>
      </c>
      <c r="K543" s="227"/>
      <c r="L543" s="228">
        <f>IF(TYPE(VLOOKUP(K543,Catalogue!$F$2:$J$259,5,0))=16,0,VLOOKUP(K543,Catalogue!$F$2:$J$259,5,0))</f>
        <v>0</v>
      </c>
      <c r="M543" s="228"/>
      <c r="N543" s="228">
        <f t="shared" si="75"/>
        <v>0</v>
      </c>
      <c r="O543" s="227"/>
      <c r="P543" s="228">
        <f>IF(TYPE(VLOOKUP(O543,Catalogue!$F$2:$J$259,5,0))=16,0,VLOOKUP(O543,Catalogue!$F$2:$J$259,5,0))</f>
        <v>0</v>
      </c>
      <c r="Q543" s="228"/>
      <c r="R543" s="228">
        <f t="shared" si="76"/>
        <v>0</v>
      </c>
      <c r="S543" s="232"/>
      <c r="T543" s="256" t="str">
        <f>IF(TYPE(VLOOKUP(S543,Catalogue!$F$2:$J$259,3,0))=16," ",VLOOKUP(S543,Catalogue!$F$2:$J$259,3,0))</f>
        <v xml:space="preserve"> </v>
      </c>
      <c r="U543" s="228">
        <f>IF(TYPE(VLOOKUP(S543,Catalogue!$F$2:$J$259,5,0))=16,0,VLOOKUP(S543,Catalogue!$F$2:$J$259,5,0))</f>
        <v>0</v>
      </c>
      <c r="V543" s="232"/>
      <c r="W543" s="256" t="str">
        <f>IF(TYPE(VLOOKUP(V543,Catalogue!$F$2:$J$259,3,0))=16," ",VLOOKUP(V543,Catalogue!$F$2:$J$259,3,0))</f>
        <v xml:space="preserve"> </v>
      </c>
      <c r="X543" s="228">
        <f>IF(TYPE(VLOOKUP(V543,Catalogue!$F$2:$J$259,5,0))=16,0,VLOOKUP(V543,Catalogue!$F$2:$J$259,5,0))</f>
        <v>0</v>
      </c>
      <c r="Y543" s="232"/>
      <c r="Z543" s="227" t="str">
        <f>IF(TYPE(VLOOKUP(Y543,Catalogue!$F$2:$J$259,3,0))=16," ",VLOOKUP(Y543,Catalogue!$F$2:$J$259,3,0))</f>
        <v xml:space="preserve"> </v>
      </c>
      <c r="AA543" s="228">
        <f>IF(TYPE(VLOOKUP(Y543,Catalogue!$F$2:$J$259,5,0))=16,0,VLOOKUP(Y543,Catalogue!$F$2:$J$259,5,0))</f>
        <v>0</v>
      </c>
      <c r="AB543" s="260">
        <v>2.0699999999999998</v>
      </c>
      <c r="AC543" s="260">
        <v>0.98</v>
      </c>
      <c r="AD543" s="260">
        <v>1</v>
      </c>
      <c r="AE543" s="260">
        <f t="shared" si="72"/>
        <v>2.0286</v>
      </c>
      <c r="AF543" s="228">
        <f t="shared" si="74"/>
        <v>0</v>
      </c>
      <c r="AG543" s="228">
        <f t="shared" si="69"/>
        <v>0</v>
      </c>
      <c r="AH543" s="228">
        <f t="shared" si="70"/>
        <v>0</v>
      </c>
      <c r="AI543" s="232"/>
      <c r="AJ543" s="227" t="str">
        <f>IF(TYPE(VLOOKUP(AI543,Catalogue!$F$2:$J$259,3,0))=16," ",VLOOKUP(AI543,Catalogue!$F$2:$J$259,3,0))</f>
        <v xml:space="preserve"> </v>
      </c>
      <c r="AK543" s="228">
        <f>IF(TYPE(VLOOKUP(AI543,Catalogue!$F$2:$J$259,5,0))=16,0,VLOOKUP(AI543,Catalogue!$F$2:$J$259,5,0))</f>
        <v>0</v>
      </c>
      <c r="AL543" s="227"/>
      <c r="AM543" s="228">
        <f t="shared" si="73"/>
        <v>0</v>
      </c>
      <c r="AN543" s="228" t="s">
        <v>931</v>
      </c>
      <c r="AO543" s="229">
        <f t="shared" si="71"/>
        <v>0</v>
      </c>
    </row>
    <row r="544" spans="1:41" ht="33.75" x14ac:dyDescent="0.2">
      <c r="A544" s="413">
        <v>592</v>
      </c>
      <c r="B544" s="276"/>
      <c r="C544" s="262" t="s">
        <v>1792</v>
      </c>
      <c r="D544" s="262" t="s">
        <v>1793</v>
      </c>
      <c r="E544" s="262">
        <v>59</v>
      </c>
      <c r="F544" s="262" t="s">
        <v>1794</v>
      </c>
      <c r="G544" s="262"/>
      <c r="H544" s="262" t="s">
        <v>1547</v>
      </c>
      <c r="I544" s="262" t="s">
        <v>1764</v>
      </c>
      <c r="J544" s="262" t="s">
        <v>225</v>
      </c>
      <c r="K544" s="227" t="s">
        <v>241</v>
      </c>
      <c r="L544" s="228">
        <f>IF(TYPE(VLOOKUP(K544,Catalogue!$F$2:$J$259,5,0))=16,0,VLOOKUP(K544,Catalogue!$F$2:$J$259,5,0))</f>
        <v>40000</v>
      </c>
      <c r="M544" s="228">
        <v>1</v>
      </c>
      <c r="N544" s="228">
        <f t="shared" si="75"/>
        <v>40000</v>
      </c>
      <c r="O544" s="227"/>
      <c r="P544" s="228">
        <f>IF(TYPE(VLOOKUP(O544,Catalogue!$F$2:$J$259,5,0))=16,0,VLOOKUP(O544,Catalogue!$F$2:$J$259,5,0))</f>
        <v>0</v>
      </c>
      <c r="Q544" s="228"/>
      <c r="R544" s="228">
        <f t="shared" si="76"/>
        <v>0</v>
      </c>
      <c r="S544" s="232"/>
      <c r="T544" s="256" t="str">
        <f>IF(TYPE(VLOOKUP(S544,Catalogue!$F$2:$J$259,3,0))=16," ",VLOOKUP(S544,Catalogue!$F$2:$J$259,3,0))</f>
        <v xml:space="preserve"> </v>
      </c>
      <c r="U544" s="228">
        <f>IF(TYPE(VLOOKUP(S544,Catalogue!$F$2:$J$259,5,0))=16,0,VLOOKUP(S544,Catalogue!$F$2:$J$259,5,0))</f>
        <v>0</v>
      </c>
      <c r="V544" s="232"/>
      <c r="W544" s="256" t="str">
        <f>IF(TYPE(VLOOKUP(V544,Catalogue!$F$2:$J$259,3,0))=16," ",VLOOKUP(V544,Catalogue!$F$2:$J$259,3,0))</f>
        <v xml:space="preserve"> </v>
      </c>
      <c r="X544" s="228">
        <f>IF(TYPE(VLOOKUP(V544,Catalogue!$F$2:$J$259,5,0))=16,0,VLOOKUP(V544,Catalogue!$F$2:$J$259,5,0))</f>
        <v>0</v>
      </c>
      <c r="Y544" s="232"/>
      <c r="Z544" s="227" t="str">
        <f>IF(TYPE(VLOOKUP(Y544,Catalogue!$F$2:$J$259,3,0))=16," ",VLOOKUP(Y544,Catalogue!$F$2:$J$259,3,0))</f>
        <v xml:space="preserve"> </v>
      </c>
      <c r="AA544" s="228">
        <f>IF(TYPE(VLOOKUP(Y544,Catalogue!$F$2:$J$259,5,0))=16,0,VLOOKUP(Y544,Catalogue!$F$2:$J$259,5,0))</f>
        <v>0</v>
      </c>
      <c r="AB544" s="260">
        <v>3.95</v>
      </c>
      <c r="AC544" s="260">
        <v>1.52</v>
      </c>
      <c r="AD544" s="260">
        <v>1</v>
      </c>
      <c r="AE544" s="260">
        <f t="shared" si="72"/>
        <v>6.0040000000000004</v>
      </c>
      <c r="AF544" s="228">
        <f t="shared" si="74"/>
        <v>0</v>
      </c>
      <c r="AG544" s="228">
        <f t="shared" si="69"/>
        <v>0</v>
      </c>
      <c r="AH544" s="228">
        <f t="shared" si="70"/>
        <v>0</v>
      </c>
      <c r="AI544" s="232"/>
      <c r="AJ544" s="227" t="str">
        <f>IF(TYPE(VLOOKUP(AI544,Catalogue!$F$2:$J$259,3,0))=16," ",VLOOKUP(AI544,Catalogue!$F$2:$J$259,3,0))</f>
        <v xml:space="preserve"> </v>
      </c>
      <c r="AK544" s="228">
        <f>IF(TYPE(VLOOKUP(AI544,Catalogue!$F$2:$J$259,5,0))=16,0,VLOOKUP(AI544,Catalogue!$F$2:$J$259,5,0))</f>
        <v>0</v>
      </c>
      <c r="AL544" s="227"/>
      <c r="AM544" s="228">
        <f t="shared" si="73"/>
        <v>0</v>
      </c>
      <c r="AN544" s="228" t="s">
        <v>1352</v>
      </c>
      <c r="AO544" s="229">
        <f t="shared" si="71"/>
        <v>40000</v>
      </c>
    </row>
    <row r="545" spans="1:41" ht="33.75" x14ac:dyDescent="0.2">
      <c r="A545" s="412"/>
      <c r="B545" s="276"/>
      <c r="C545" s="262" t="s">
        <v>1792</v>
      </c>
      <c r="D545" s="262" t="s">
        <v>1793</v>
      </c>
      <c r="E545" s="262">
        <v>59</v>
      </c>
      <c r="F545" s="262" t="s">
        <v>1794</v>
      </c>
      <c r="G545" s="262"/>
      <c r="H545" s="262" t="s">
        <v>1547</v>
      </c>
      <c r="I545" s="262" t="s">
        <v>1764</v>
      </c>
      <c r="J545" s="262" t="s">
        <v>225</v>
      </c>
      <c r="K545" s="227"/>
      <c r="L545" s="228">
        <f>IF(TYPE(VLOOKUP(K545,Catalogue!$F$2:$J$259,5,0))=16,0,VLOOKUP(K545,Catalogue!$F$2:$J$259,5,0))</f>
        <v>0</v>
      </c>
      <c r="M545" s="228"/>
      <c r="N545" s="228">
        <f t="shared" si="75"/>
        <v>0</v>
      </c>
      <c r="O545" s="227"/>
      <c r="P545" s="228">
        <f>IF(TYPE(VLOOKUP(O545,Catalogue!$F$2:$J$259,5,0))=16,0,VLOOKUP(O545,Catalogue!$F$2:$J$259,5,0))</f>
        <v>0</v>
      </c>
      <c r="Q545" s="228"/>
      <c r="R545" s="228">
        <f t="shared" si="76"/>
        <v>0</v>
      </c>
      <c r="S545" s="232"/>
      <c r="T545" s="256" t="str">
        <f>IF(TYPE(VLOOKUP(S545,Catalogue!$F$2:$J$259,3,0))=16," ",VLOOKUP(S545,Catalogue!$F$2:$J$259,3,0))</f>
        <v xml:space="preserve"> </v>
      </c>
      <c r="U545" s="228">
        <f>IF(TYPE(VLOOKUP(S545,Catalogue!$F$2:$J$259,5,0))=16,0,VLOOKUP(S545,Catalogue!$F$2:$J$259,5,0))</f>
        <v>0</v>
      </c>
      <c r="V545" s="232"/>
      <c r="W545" s="256" t="str">
        <f>IF(TYPE(VLOOKUP(V545,Catalogue!$F$2:$J$259,3,0))=16," ",VLOOKUP(V545,Catalogue!$F$2:$J$259,3,0))</f>
        <v xml:space="preserve"> </v>
      </c>
      <c r="X545" s="228">
        <f>IF(TYPE(VLOOKUP(V545,Catalogue!$F$2:$J$259,5,0))=16,0,VLOOKUP(V545,Catalogue!$F$2:$J$259,5,0))</f>
        <v>0</v>
      </c>
      <c r="Y545" s="232"/>
      <c r="Z545" s="227" t="str">
        <f>IF(TYPE(VLOOKUP(Y545,Catalogue!$F$2:$J$259,3,0))=16," ",VLOOKUP(Y545,Catalogue!$F$2:$J$259,3,0))</f>
        <v xml:space="preserve"> </v>
      </c>
      <c r="AA545" s="228">
        <f>IF(TYPE(VLOOKUP(Y545,Catalogue!$F$2:$J$259,5,0))=16,0,VLOOKUP(Y545,Catalogue!$F$2:$J$259,5,0))</f>
        <v>0</v>
      </c>
      <c r="AB545" s="260">
        <v>1.43</v>
      </c>
      <c r="AC545" s="260">
        <v>0.55000000000000004</v>
      </c>
      <c r="AD545" s="260">
        <v>1</v>
      </c>
      <c r="AE545" s="260">
        <f t="shared" si="72"/>
        <v>0.78649999999999998</v>
      </c>
      <c r="AF545" s="228">
        <f t="shared" si="74"/>
        <v>0</v>
      </c>
      <c r="AG545" s="228">
        <f t="shared" si="69"/>
        <v>0</v>
      </c>
      <c r="AH545" s="228">
        <f t="shared" si="70"/>
        <v>0</v>
      </c>
      <c r="AI545" s="232"/>
      <c r="AJ545" s="227" t="str">
        <f>IF(TYPE(VLOOKUP(AI545,Catalogue!$F$2:$J$259,3,0))=16," ",VLOOKUP(AI545,Catalogue!$F$2:$J$259,3,0))</f>
        <v xml:space="preserve"> </v>
      </c>
      <c r="AK545" s="228">
        <f>IF(TYPE(VLOOKUP(AI545,Catalogue!$F$2:$J$259,5,0))=16,0,VLOOKUP(AI545,Catalogue!$F$2:$J$259,5,0))</f>
        <v>0</v>
      </c>
      <c r="AL545" s="227"/>
      <c r="AM545" s="228">
        <f t="shared" si="73"/>
        <v>0</v>
      </c>
      <c r="AN545" s="228" t="s">
        <v>942</v>
      </c>
      <c r="AO545" s="229">
        <f t="shared" si="71"/>
        <v>0</v>
      </c>
    </row>
    <row r="546" spans="1:41" ht="22.5" x14ac:dyDescent="0.2">
      <c r="A546" s="316">
        <v>593</v>
      </c>
      <c r="B546" s="276"/>
      <c r="C546" s="262" t="s">
        <v>1795</v>
      </c>
      <c r="D546" s="290" t="s">
        <v>1796</v>
      </c>
      <c r="E546" s="290">
        <v>16</v>
      </c>
      <c r="F546" s="290" t="s">
        <v>1797</v>
      </c>
      <c r="G546" s="290"/>
      <c r="H546" s="290" t="s">
        <v>1552</v>
      </c>
      <c r="I546" s="290" t="s">
        <v>1764</v>
      </c>
      <c r="J546" s="290" t="s">
        <v>225</v>
      </c>
      <c r="K546" s="227" t="s">
        <v>241</v>
      </c>
      <c r="L546" s="228">
        <f>IF(TYPE(VLOOKUP(K546,Catalogue!$F$2:$J$259,5,0))=16,0,VLOOKUP(K546,Catalogue!$F$2:$J$259,5,0))</f>
        <v>40000</v>
      </c>
      <c r="M546" s="228">
        <v>1</v>
      </c>
      <c r="N546" s="228">
        <f t="shared" si="75"/>
        <v>40000</v>
      </c>
      <c r="O546" s="227"/>
      <c r="P546" s="228">
        <f>IF(TYPE(VLOOKUP(O546,Catalogue!$F$2:$J$259,5,0))=16,0,VLOOKUP(O546,Catalogue!$F$2:$J$259,5,0))</f>
        <v>0</v>
      </c>
      <c r="Q546" s="228"/>
      <c r="R546" s="228">
        <f t="shared" si="76"/>
        <v>0</v>
      </c>
      <c r="S546" s="232"/>
      <c r="T546" s="256" t="str">
        <f>IF(TYPE(VLOOKUP(S546,Catalogue!$F$2:$J$259,3,0))=16," ",VLOOKUP(S546,Catalogue!$F$2:$J$259,3,0))</f>
        <v xml:space="preserve"> </v>
      </c>
      <c r="U546" s="228">
        <f>IF(TYPE(VLOOKUP(S546,Catalogue!$F$2:$J$259,5,0))=16,0,VLOOKUP(S546,Catalogue!$F$2:$J$259,5,0))</f>
        <v>0</v>
      </c>
      <c r="V546" s="232"/>
      <c r="W546" s="256" t="str">
        <f>IF(TYPE(VLOOKUP(V546,Catalogue!$F$2:$J$259,3,0))=16," ",VLOOKUP(V546,Catalogue!$F$2:$J$259,3,0))</f>
        <v xml:space="preserve"> </v>
      </c>
      <c r="X546" s="228">
        <f>IF(TYPE(VLOOKUP(V546,Catalogue!$F$2:$J$259,5,0))=16,0,VLOOKUP(V546,Catalogue!$F$2:$J$259,5,0))</f>
        <v>0</v>
      </c>
      <c r="Y546" s="232"/>
      <c r="Z546" s="227" t="str">
        <f>IF(TYPE(VLOOKUP(Y546,Catalogue!$F$2:$J$259,3,0))=16," ",VLOOKUP(Y546,Catalogue!$F$2:$J$259,3,0))</f>
        <v xml:space="preserve"> </v>
      </c>
      <c r="AA546" s="228">
        <f>IF(TYPE(VLOOKUP(Y546,Catalogue!$F$2:$J$259,5,0))=16,0,VLOOKUP(Y546,Catalogue!$F$2:$J$259,5,0))</f>
        <v>0</v>
      </c>
      <c r="AB546" s="260">
        <v>1.89</v>
      </c>
      <c r="AC546" s="260">
        <v>0.6</v>
      </c>
      <c r="AD546" s="260">
        <v>1</v>
      </c>
      <c r="AE546" s="260">
        <f t="shared" si="72"/>
        <v>1.1339999999999999</v>
      </c>
      <c r="AF546" s="228">
        <f t="shared" si="74"/>
        <v>0</v>
      </c>
      <c r="AG546" s="228">
        <f t="shared" si="69"/>
        <v>0</v>
      </c>
      <c r="AH546" s="228">
        <f t="shared" si="70"/>
        <v>0</v>
      </c>
      <c r="AI546" s="232"/>
      <c r="AJ546" s="227" t="str">
        <f>IF(TYPE(VLOOKUP(AI546,Catalogue!$F$2:$J$259,3,0))=16," ",VLOOKUP(AI546,Catalogue!$F$2:$J$259,3,0))</f>
        <v xml:space="preserve"> </v>
      </c>
      <c r="AK546" s="228">
        <f>IF(TYPE(VLOOKUP(AI546,Catalogue!$F$2:$J$259,5,0))=16,0,VLOOKUP(AI546,Catalogue!$F$2:$J$259,5,0))</f>
        <v>0</v>
      </c>
      <c r="AL546" s="227"/>
      <c r="AM546" s="228">
        <f t="shared" si="73"/>
        <v>0</v>
      </c>
      <c r="AN546" s="228" t="s">
        <v>1926</v>
      </c>
      <c r="AO546" s="229">
        <f t="shared" si="71"/>
        <v>40000</v>
      </c>
    </row>
    <row r="547" spans="1:41" ht="33.75" x14ac:dyDescent="0.2">
      <c r="A547" s="413">
        <v>594</v>
      </c>
      <c r="B547" s="276"/>
      <c r="C547" s="262" t="s">
        <v>1798</v>
      </c>
      <c r="D547" s="262" t="s">
        <v>1799</v>
      </c>
      <c r="E547" s="262" t="s">
        <v>1800</v>
      </c>
      <c r="F547" s="262" t="s">
        <v>1801</v>
      </c>
      <c r="G547" s="262"/>
      <c r="H547" s="262" t="s">
        <v>1552</v>
      </c>
      <c r="I547" s="262" t="s">
        <v>1764</v>
      </c>
      <c r="J547" s="262" t="s">
        <v>225</v>
      </c>
      <c r="K547" s="227" t="s">
        <v>241</v>
      </c>
      <c r="L547" s="228">
        <f>IF(TYPE(VLOOKUP(K547,Catalogue!$F$2:$J$259,5,0))=16,0,VLOOKUP(K547,Catalogue!$F$2:$J$259,5,0))</f>
        <v>40000</v>
      </c>
      <c r="M547" s="228">
        <v>1</v>
      </c>
      <c r="N547" s="228">
        <f t="shared" si="75"/>
        <v>40000</v>
      </c>
      <c r="O547" s="227"/>
      <c r="P547" s="228">
        <f>IF(TYPE(VLOOKUP(O547,Catalogue!$F$2:$J$259,5,0))=16,0,VLOOKUP(O547,Catalogue!$F$2:$J$259,5,0))</f>
        <v>0</v>
      </c>
      <c r="Q547" s="228"/>
      <c r="R547" s="228">
        <f t="shared" si="76"/>
        <v>0</v>
      </c>
      <c r="S547" s="232"/>
      <c r="T547" s="256" t="str">
        <f>IF(TYPE(VLOOKUP(S547,Catalogue!$F$2:$J$259,3,0))=16," ",VLOOKUP(S547,Catalogue!$F$2:$J$259,3,0))</f>
        <v xml:space="preserve"> </v>
      </c>
      <c r="U547" s="228">
        <f>IF(TYPE(VLOOKUP(S547,Catalogue!$F$2:$J$259,5,0))=16,0,VLOOKUP(S547,Catalogue!$F$2:$J$259,5,0))</f>
        <v>0</v>
      </c>
      <c r="V547" s="232"/>
      <c r="W547" s="256" t="str">
        <f>IF(TYPE(VLOOKUP(V547,Catalogue!$F$2:$J$259,3,0))=16," ",VLOOKUP(V547,Catalogue!$F$2:$J$259,3,0))</f>
        <v xml:space="preserve"> </v>
      </c>
      <c r="X547" s="228">
        <f>IF(TYPE(VLOOKUP(V547,Catalogue!$F$2:$J$259,5,0))=16,0,VLOOKUP(V547,Catalogue!$F$2:$J$259,5,0))</f>
        <v>0</v>
      </c>
      <c r="Y547" s="232"/>
      <c r="Z547" s="227" t="str">
        <f>IF(TYPE(VLOOKUP(Y547,Catalogue!$F$2:$J$259,3,0))=16," ",VLOOKUP(Y547,Catalogue!$F$2:$J$259,3,0))</f>
        <v xml:space="preserve"> </v>
      </c>
      <c r="AA547" s="228">
        <f>IF(TYPE(VLOOKUP(Y547,Catalogue!$F$2:$J$259,5,0))=16,0,VLOOKUP(Y547,Catalogue!$F$2:$J$259,5,0))</f>
        <v>0</v>
      </c>
      <c r="AB547" s="260">
        <v>1.94</v>
      </c>
      <c r="AC547" s="260">
        <v>1.0109999999999999</v>
      </c>
      <c r="AD547" s="260">
        <v>1</v>
      </c>
      <c r="AE547" s="260">
        <f t="shared" si="72"/>
        <v>1.9613399999999996</v>
      </c>
      <c r="AF547" s="228">
        <f t="shared" si="74"/>
        <v>0</v>
      </c>
      <c r="AG547" s="228">
        <f t="shared" si="69"/>
        <v>0</v>
      </c>
      <c r="AH547" s="228">
        <f t="shared" si="70"/>
        <v>0</v>
      </c>
      <c r="AI547" s="232"/>
      <c r="AJ547" s="227" t="str">
        <f>IF(TYPE(VLOOKUP(AI547,Catalogue!$F$2:$J$259,3,0))=16," ",VLOOKUP(AI547,Catalogue!$F$2:$J$259,3,0))</f>
        <v xml:space="preserve"> </v>
      </c>
      <c r="AK547" s="228">
        <f>IF(TYPE(VLOOKUP(AI547,Catalogue!$F$2:$J$259,5,0))=16,0,VLOOKUP(AI547,Catalogue!$F$2:$J$259,5,0))</f>
        <v>0</v>
      </c>
      <c r="AL547" s="227"/>
      <c r="AM547" s="228">
        <f t="shared" si="73"/>
        <v>0</v>
      </c>
      <c r="AN547" s="228" t="s">
        <v>919</v>
      </c>
      <c r="AO547" s="229">
        <f t="shared" si="71"/>
        <v>40000</v>
      </c>
    </row>
    <row r="548" spans="1:41" ht="33.75" x14ac:dyDescent="0.2">
      <c r="A548" s="412"/>
      <c r="B548" s="276"/>
      <c r="C548" s="262" t="s">
        <v>1798</v>
      </c>
      <c r="D548" s="262" t="s">
        <v>1799</v>
      </c>
      <c r="E548" s="262" t="s">
        <v>1800</v>
      </c>
      <c r="F548" s="262" t="s">
        <v>1801</v>
      </c>
      <c r="G548" s="262"/>
      <c r="H548" s="262" t="s">
        <v>1552</v>
      </c>
      <c r="I548" s="262" t="s">
        <v>1764</v>
      </c>
      <c r="J548" s="262" t="s">
        <v>225</v>
      </c>
      <c r="K548" s="227"/>
      <c r="L548" s="228">
        <f>IF(TYPE(VLOOKUP(K548,Catalogue!$F$2:$J$259,5,0))=16,0,VLOOKUP(K548,Catalogue!$F$2:$J$259,5,0))</f>
        <v>0</v>
      </c>
      <c r="M548" s="228"/>
      <c r="N548" s="228">
        <f t="shared" si="75"/>
        <v>0</v>
      </c>
      <c r="O548" s="227"/>
      <c r="P548" s="228">
        <f>IF(TYPE(VLOOKUP(O548,Catalogue!$F$2:$J$259,5,0))=16,0,VLOOKUP(O548,Catalogue!$F$2:$J$259,5,0))</f>
        <v>0</v>
      </c>
      <c r="Q548" s="228"/>
      <c r="R548" s="228">
        <f t="shared" si="76"/>
        <v>0</v>
      </c>
      <c r="S548" s="232"/>
      <c r="T548" s="256" t="str">
        <f>IF(TYPE(VLOOKUP(S548,Catalogue!$F$2:$J$259,3,0))=16," ",VLOOKUP(S548,Catalogue!$F$2:$J$259,3,0))</f>
        <v xml:space="preserve"> </v>
      </c>
      <c r="U548" s="228">
        <f>IF(TYPE(VLOOKUP(S548,Catalogue!$F$2:$J$259,5,0))=16,0,VLOOKUP(S548,Catalogue!$F$2:$J$259,5,0))</f>
        <v>0</v>
      </c>
      <c r="V548" s="232"/>
      <c r="W548" s="256" t="str">
        <f>IF(TYPE(VLOOKUP(V548,Catalogue!$F$2:$J$259,3,0))=16," ",VLOOKUP(V548,Catalogue!$F$2:$J$259,3,0))</f>
        <v xml:space="preserve"> </v>
      </c>
      <c r="X548" s="228">
        <f>IF(TYPE(VLOOKUP(V548,Catalogue!$F$2:$J$259,5,0))=16,0,VLOOKUP(V548,Catalogue!$F$2:$J$259,5,0))</f>
        <v>0</v>
      </c>
      <c r="Y548" s="232"/>
      <c r="Z548" s="227" t="str">
        <f>IF(TYPE(VLOOKUP(Y548,Catalogue!$F$2:$J$259,3,0))=16," ",VLOOKUP(Y548,Catalogue!$F$2:$J$259,3,0))</f>
        <v xml:space="preserve"> </v>
      </c>
      <c r="AA548" s="228">
        <f>IF(TYPE(VLOOKUP(Y548,Catalogue!$F$2:$J$259,5,0))=16,0,VLOOKUP(Y548,Catalogue!$F$2:$J$259,5,0))</f>
        <v>0</v>
      </c>
      <c r="AB548" s="260">
        <v>1.32</v>
      </c>
      <c r="AC548" s="260">
        <v>0.50700000000000001</v>
      </c>
      <c r="AD548" s="260">
        <v>1</v>
      </c>
      <c r="AE548" s="260">
        <f t="shared" si="72"/>
        <v>0.66924000000000006</v>
      </c>
      <c r="AF548" s="228">
        <f t="shared" si="74"/>
        <v>0</v>
      </c>
      <c r="AG548" s="228">
        <f t="shared" si="69"/>
        <v>0</v>
      </c>
      <c r="AH548" s="228">
        <f t="shared" si="70"/>
        <v>0</v>
      </c>
      <c r="AI548" s="232"/>
      <c r="AJ548" s="227" t="str">
        <f>IF(TYPE(VLOOKUP(AI548,Catalogue!$F$2:$J$259,3,0))=16," ",VLOOKUP(AI548,Catalogue!$F$2:$J$259,3,0))</f>
        <v xml:space="preserve"> </v>
      </c>
      <c r="AK548" s="228">
        <f>IF(TYPE(VLOOKUP(AI548,Catalogue!$F$2:$J$259,5,0))=16,0,VLOOKUP(AI548,Catalogue!$F$2:$J$259,5,0))</f>
        <v>0</v>
      </c>
      <c r="AL548" s="227"/>
      <c r="AM548" s="228">
        <f t="shared" si="73"/>
        <v>0</v>
      </c>
      <c r="AN548" s="228" t="s">
        <v>942</v>
      </c>
      <c r="AO548" s="229">
        <f t="shared" si="71"/>
        <v>0</v>
      </c>
    </row>
    <row r="549" spans="1:41" s="286" customFormat="1" ht="33.75" x14ac:dyDescent="0.2">
      <c r="A549" s="413">
        <v>595</v>
      </c>
      <c r="B549" s="280"/>
      <c r="C549" s="279" t="s">
        <v>1802</v>
      </c>
      <c r="D549" s="279" t="s">
        <v>1803</v>
      </c>
      <c r="E549" s="279" t="s">
        <v>1804</v>
      </c>
      <c r="F549" s="279" t="s">
        <v>1801</v>
      </c>
      <c r="G549" s="279"/>
      <c r="H549" s="279" t="s">
        <v>1552</v>
      </c>
      <c r="I549" s="279" t="s">
        <v>1764</v>
      </c>
      <c r="J549" s="279" t="s">
        <v>225</v>
      </c>
      <c r="K549" s="281" t="s">
        <v>241</v>
      </c>
      <c r="L549" s="282">
        <f>IF(TYPE(VLOOKUP(K549,Catalogue!$F$2:$J$259,5,0))=16,0,VLOOKUP(K549,Catalogue!$F$2:$J$259,5,0))</f>
        <v>40000</v>
      </c>
      <c r="M549" s="282">
        <v>1</v>
      </c>
      <c r="N549" s="282">
        <f t="shared" si="75"/>
        <v>40000</v>
      </c>
      <c r="O549" s="281"/>
      <c r="P549" s="282">
        <f>IF(TYPE(VLOOKUP(O549,Catalogue!$F$2:$J$259,5,0))=16,0,VLOOKUP(O549,Catalogue!$F$2:$J$259,5,0))</f>
        <v>0</v>
      </c>
      <c r="Q549" s="282"/>
      <c r="R549" s="282">
        <f t="shared" si="76"/>
        <v>0</v>
      </c>
      <c r="S549" s="305"/>
      <c r="T549" s="283" t="str">
        <f>IF(TYPE(VLOOKUP(S549,Catalogue!$F$2:$J$259,3,0))=16," ",VLOOKUP(S549,Catalogue!$F$2:$J$259,3,0))</f>
        <v xml:space="preserve"> </v>
      </c>
      <c r="U549" s="282">
        <f>IF(TYPE(VLOOKUP(S549,Catalogue!$F$2:$J$259,5,0))=16,0,VLOOKUP(S549,Catalogue!$F$2:$J$259,5,0))</f>
        <v>0</v>
      </c>
      <c r="V549" s="305"/>
      <c r="W549" s="283" t="str">
        <f>IF(TYPE(VLOOKUP(V549,Catalogue!$F$2:$J$259,3,0))=16," ",VLOOKUP(V549,Catalogue!$F$2:$J$259,3,0))</f>
        <v xml:space="preserve"> </v>
      </c>
      <c r="X549" s="282">
        <f>IF(TYPE(VLOOKUP(V549,Catalogue!$F$2:$J$259,5,0))=16,0,VLOOKUP(V549,Catalogue!$F$2:$J$259,5,0))</f>
        <v>0</v>
      </c>
      <c r="Y549" s="305"/>
      <c r="Z549" s="281" t="str">
        <f>IF(TYPE(VLOOKUP(Y549,Catalogue!$F$2:$J$259,3,0))=16," ",VLOOKUP(Y549,Catalogue!$F$2:$J$259,3,0))</f>
        <v xml:space="preserve"> </v>
      </c>
      <c r="AA549" s="282">
        <f>IF(TYPE(VLOOKUP(Y549,Catalogue!$F$2:$J$259,5,0))=16,0,VLOOKUP(Y549,Catalogue!$F$2:$J$259,5,0))</f>
        <v>0</v>
      </c>
      <c r="AB549" s="284">
        <v>3.3</v>
      </c>
      <c r="AC549" s="284">
        <v>0.67</v>
      </c>
      <c r="AD549" s="284">
        <v>1</v>
      </c>
      <c r="AE549" s="284">
        <f t="shared" si="72"/>
        <v>2.2109999999999999</v>
      </c>
      <c r="AF549" s="282">
        <f t="shared" si="74"/>
        <v>0</v>
      </c>
      <c r="AG549" s="282">
        <f t="shared" si="69"/>
        <v>0</v>
      </c>
      <c r="AH549" s="282">
        <f t="shared" si="70"/>
        <v>0</v>
      </c>
      <c r="AI549" s="305"/>
      <c r="AJ549" s="281" t="str">
        <f>IF(TYPE(VLOOKUP(AI549,Catalogue!$F$2:$J$259,3,0))=16," ",VLOOKUP(AI549,Catalogue!$F$2:$J$259,3,0))</f>
        <v xml:space="preserve"> </v>
      </c>
      <c r="AK549" s="282">
        <f>IF(TYPE(VLOOKUP(AI549,Catalogue!$F$2:$J$259,5,0))=16,0,VLOOKUP(AI549,Catalogue!$F$2:$J$259,5,0))</f>
        <v>0</v>
      </c>
      <c r="AL549" s="281"/>
      <c r="AM549" s="282">
        <f t="shared" si="73"/>
        <v>0</v>
      </c>
      <c r="AN549" s="282" t="s">
        <v>943</v>
      </c>
      <c r="AO549" s="285">
        <f t="shared" si="71"/>
        <v>40000</v>
      </c>
    </row>
    <row r="550" spans="1:41" ht="33.75" x14ac:dyDescent="0.2">
      <c r="A550" s="412"/>
      <c r="B550" s="276"/>
      <c r="C550" s="262" t="s">
        <v>1802</v>
      </c>
      <c r="D550" s="262" t="s">
        <v>1803</v>
      </c>
      <c r="E550" s="262" t="s">
        <v>1804</v>
      </c>
      <c r="F550" s="262" t="s">
        <v>1801</v>
      </c>
      <c r="G550" s="262"/>
      <c r="H550" s="262" t="s">
        <v>1552</v>
      </c>
      <c r="I550" s="262" t="s">
        <v>1764</v>
      </c>
      <c r="J550" s="262" t="s">
        <v>225</v>
      </c>
      <c r="K550" s="227"/>
      <c r="L550" s="228">
        <f>IF(TYPE(VLOOKUP(K550,Catalogue!$F$2:$J$259,5,0))=16,0,VLOOKUP(K550,Catalogue!$F$2:$J$259,5,0))</f>
        <v>0</v>
      </c>
      <c r="M550" s="228"/>
      <c r="N550" s="228">
        <f t="shared" si="75"/>
        <v>0</v>
      </c>
      <c r="O550" s="227"/>
      <c r="P550" s="228">
        <f>IF(TYPE(VLOOKUP(O550,Catalogue!$F$2:$J$259,5,0))=16,0,VLOOKUP(O550,Catalogue!$F$2:$J$259,5,0))</f>
        <v>0</v>
      </c>
      <c r="Q550" s="228"/>
      <c r="R550" s="228">
        <f t="shared" si="76"/>
        <v>0</v>
      </c>
      <c r="S550" s="232"/>
      <c r="T550" s="256" t="str">
        <f>IF(TYPE(VLOOKUP(S550,Catalogue!$F$2:$J$259,3,0))=16," ",VLOOKUP(S550,Catalogue!$F$2:$J$259,3,0))</f>
        <v xml:space="preserve"> </v>
      </c>
      <c r="U550" s="228">
        <f>IF(TYPE(VLOOKUP(S550,Catalogue!$F$2:$J$259,5,0))=16,0,VLOOKUP(S550,Catalogue!$F$2:$J$259,5,0))</f>
        <v>0</v>
      </c>
      <c r="V550" s="232"/>
      <c r="W550" s="256" t="str">
        <f>IF(TYPE(VLOOKUP(V550,Catalogue!$F$2:$J$259,3,0))=16," ",VLOOKUP(V550,Catalogue!$F$2:$J$259,3,0))</f>
        <v xml:space="preserve"> </v>
      </c>
      <c r="X550" s="228">
        <f>IF(TYPE(VLOOKUP(V550,Catalogue!$F$2:$J$259,5,0))=16,0,VLOOKUP(V550,Catalogue!$F$2:$J$259,5,0))</f>
        <v>0</v>
      </c>
      <c r="Y550" s="232"/>
      <c r="Z550" s="227" t="str">
        <f>IF(TYPE(VLOOKUP(Y550,Catalogue!$F$2:$J$259,3,0))=16," ",VLOOKUP(Y550,Catalogue!$F$2:$J$259,3,0))</f>
        <v xml:space="preserve"> </v>
      </c>
      <c r="AA550" s="228">
        <f>IF(TYPE(VLOOKUP(Y550,Catalogue!$F$2:$J$259,5,0))=16,0,VLOOKUP(Y550,Catalogue!$F$2:$J$259,5,0))</f>
        <v>0</v>
      </c>
      <c r="AB550" s="260">
        <v>1.0760000000000001</v>
      </c>
      <c r="AC550" s="260">
        <v>0.55000000000000004</v>
      </c>
      <c r="AD550" s="260">
        <v>1</v>
      </c>
      <c r="AE550" s="260">
        <f t="shared" si="72"/>
        <v>0.5918000000000001</v>
      </c>
      <c r="AF550" s="228">
        <f t="shared" si="74"/>
        <v>0</v>
      </c>
      <c r="AG550" s="228">
        <f t="shared" si="69"/>
        <v>0</v>
      </c>
      <c r="AH550" s="228">
        <f t="shared" si="70"/>
        <v>0</v>
      </c>
      <c r="AI550" s="232"/>
      <c r="AJ550" s="227" t="str">
        <f>IF(TYPE(VLOOKUP(AI550,Catalogue!$F$2:$J$259,3,0))=16," ",VLOOKUP(AI550,Catalogue!$F$2:$J$259,3,0))</f>
        <v xml:space="preserve"> </v>
      </c>
      <c r="AK550" s="228">
        <f>IF(TYPE(VLOOKUP(AI550,Catalogue!$F$2:$J$259,5,0))=16,0,VLOOKUP(AI550,Catalogue!$F$2:$J$259,5,0))</f>
        <v>0</v>
      </c>
      <c r="AL550" s="227"/>
      <c r="AM550" s="228">
        <f t="shared" si="73"/>
        <v>0</v>
      </c>
      <c r="AN550" s="228" t="s">
        <v>1908</v>
      </c>
      <c r="AO550" s="229">
        <f t="shared" si="71"/>
        <v>0</v>
      </c>
    </row>
    <row r="551" spans="1:41" ht="22.5" x14ac:dyDescent="0.2">
      <c r="A551" s="277">
        <v>596</v>
      </c>
      <c r="B551" s="276"/>
      <c r="C551" s="262" t="s">
        <v>1805</v>
      </c>
      <c r="D551" s="262" t="s">
        <v>1806</v>
      </c>
      <c r="E551" s="262">
        <v>195</v>
      </c>
      <c r="F551" s="262" t="s">
        <v>1807</v>
      </c>
      <c r="G551" s="262" t="s">
        <v>1808</v>
      </c>
      <c r="H551" s="262" t="s">
        <v>1552</v>
      </c>
      <c r="I551" s="262" t="s">
        <v>1764</v>
      </c>
      <c r="J551" s="262" t="s">
        <v>225</v>
      </c>
      <c r="K551" s="227" t="s">
        <v>241</v>
      </c>
      <c r="L551" s="228">
        <f>IF(TYPE(VLOOKUP(K551,Catalogue!$F$2:$J$259,5,0))=16,0,VLOOKUP(K551,Catalogue!$F$2:$J$259,5,0))</f>
        <v>40000</v>
      </c>
      <c r="M551" s="228">
        <v>1</v>
      </c>
      <c r="N551" s="228">
        <f t="shared" si="75"/>
        <v>40000</v>
      </c>
      <c r="O551" s="227"/>
      <c r="P551" s="228">
        <f>IF(TYPE(VLOOKUP(O551,Catalogue!$F$2:$J$259,5,0))=16,0,VLOOKUP(O551,Catalogue!$F$2:$J$259,5,0))</f>
        <v>0</v>
      </c>
      <c r="Q551" s="228"/>
      <c r="R551" s="228">
        <f t="shared" si="76"/>
        <v>0</v>
      </c>
      <c r="S551" s="232"/>
      <c r="T551" s="256" t="str">
        <f>IF(TYPE(VLOOKUP(S551,Catalogue!$F$2:$J$259,3,0))=16," ",VLOOKUP(S551,Catalogue!$F$2:$J$259,3,0))</f>
        <v xml:space="preserve"> </v>
      </c>
      <c r="U551" s="228">
        <f>IF(TYPE(VLOOKUP(S551,Catalogue!$F$2:$J$259,5,0))=16,0,VLOOKUP(S551,Catalogue!$F$2:$J$259,5,0))</f>
        <v>0</v>
      </c>
      <c r="V551" s="232"/>
      <c r="W551" s="256" t="str">
        <f>IF(TYPE(VLOOKUP(V551,Catalogue!$F$2:$J$259,3,0))=16," ",VLOOKUP(V551,Catalogue!$F$2:$J$259,3,0))</f>
        <v xml:space="preserve"> </v>
      </c>
      <c r="X551" s="228">
        <f>IF(TYPE(VLOOKUP(V551,Catalogue!$F$2:$J$259,5,0))=16,0,VLOOKUP(V551,Catalogue!$F$2:$J$259,5,0))</f>
        <v>0</v>
      </c>
      <c r="Y551" s="232"/>
      <c r="Z551" s="227" t="str">
        <f>IF(TYPE(VLOOKUP(Y551,Catalogue!$F$2:$J$259,3,0))=16," ",VLOOKUP(Y551,Catalogue!$F$2:$J$259,3,0))</f>
        <v xml:space="preserve"> </v>
      </c>
      <c r="AA551" s="228">
        <f>IF(TYPE(VLOOKUP(Y551,Catalogue!$F$2:$J$259,5,0))=16,0,VLOOKUP(Y551,Catalogue!$F$2:$J$259,5,0))</f>
        <v>0</v>
      </c>
      <c r="AB551" s="260">
        <v>1.8</v>
      </c>
      <c r="AC551" s="260">
        <v>0.6</v>
      </c>
      <c r="AD551" s="260">
        <v>1</v>
      </c>
      <c r="AE551" s="260">
        <f t="shared" si="72"/>
        <v>1.08</v>
      </c>
      <c r="AF551" s="228">
        <f t="shared" si="74"/>
        <v>0</v>
      </c>
      <c r="AG551" s="228">
        <f t="shared" si="69"/>
        <v>0</v>
      </c>
      <c r="AH551" s="228">
        <f t="shared" si="70"/>
        <v>0</v>
      </c>
      <c r="AI551" s="232"/>
      <c r="AJ551" s="227" t="str">
        <f>IF(TYPE(VLOOKUP(AI551,Catalogue!$F$2:$J$259,3,0))=16," ",VLOOKUP(AI551,Catalogue!$F$2:$J$259,3,0))</f>
        <v xml:space="preserve"> </v>
      </c>
      <c r="AK551" s="228">
        <f>IF(TYPE(VLOOKUP(AI551,Catalogue!$F$2:$J$259,5,0))=16,0,VLOOKUP(AI551,Catalogue!$F$2:$J$259,5,0))</f>
        <v>0</v>
      </c>
      <c r="AL551" s="227"/>
      <c r="AM551" s="228">
        <f t="shared" si="73"/>
        <v>0</v>
      </c>
      <c r="AN551" s="228" t="s">
        <v>1900</v>
      </c>
      <c r="AO551" s="229">
        <f t="shared" si="71"/>
        <v>40000</v>
      </c>
    </row>
    <row r="552" spans="1:41" ht="22.5" x14ac:dyDescent="0.2">
      <c r="A552" s="413">
        <v>597</v>
      </c>
      <c r="B552" s="276"/>
      <c r="C552" s="262" t="s">
        <v>1809</v>
      </c>
      <c r="D552" s="262" t="s">
        <v>1810</v>
      </c>
      <c r="E552" s="262" t="s">
        <v>1811</v>
      </c>
      <c r="F552" s="262" t="s">
        <v>1812</v>
      </c>
      <c r="G552" s="262"/>
      <c r="H552" s="262" t="s">
        <v>1564</v>
      </c>
      <c r="I552" s="262" t="s">
        <v>1764</v>
      </c>
      <c r="J552" s="262" t="s">
        <v>225</v>
      </c>
      <c r="K552" s="227" t="s">
        <v>241</v>
      </c>
      <c r="L552" s="228">
        <f>IF(TYPE(VLOOKUP(K552,Catalogue!$F$2:$J$259,5,0))=16,0,VLOOKUP(K552,Catalogue!$F$2:$J$259,5,0))</f>
        <v>40000</v>
      </c>
      <c r="M552" s="228">
        <v>1</v>
      </c>
      <c r="N552" s="228">
        <f t="shared" si="75"/>
        <v>40000</v>
      </c>
      <c r="O552" s="227"/>
      <c r="P552" s="228">
        <f>IF(TYPE(VLOOKUP(O552,Catalogue!$F$2:$J$259,5,0))=16,0,VLOOKUP(O552,Catalogue!$F$2:$J$259,5,0))</f>
        <v>0</v>
      </c>
      <c r="Q552" s="228"/>
      <c r="R552" s="228">
        <f t="shared" si="76"/>
        <v>0</v>
      </c>
      <c r="S552" s="232"/>
      <c r="T552" s="256" t="str">
        <f>IF(TYPE(VLOOKUP(S552,Catalogue!$F$2:$J$259,3,0))=16," ",VLOOKUP(S552,Catalogue!$F$2:$J$259,3,0))</f>
        <v xml:space="preserve"> </v>
      </c>
      <c r="U552" s="228">
        <f>IF(TYPE(VLOOKUP(S552,Catalogue!$F$2:$J$259,5,0))=16,0,VLOOKUP(S552,Catalogue!$F$2:$J$259,5,0))</f>
        <v>0</v>
      </c>
      <c r="V552" s="232"/>
      <c r="W552" s="256" t="str">
        <f>IF(TYPE(VLOOKUP(V552,Catalogue!$F$2:$J$259,3,0))=16," ",VLOOKUP(V552,Catalogue!$F$2:$J$259,3,0))</f>
        <v xml:space="preserve"> </v>
      </c>
      <c r="X552" s="228">
        <f>IF(TYPE(VLOOKUP(V552,Catalogue!$F$2:$J$259,5,0))=16,0,VLOOKUP(V552,Catalogue!$F$2:$J$259,5,0))</f>
        <v>0</v>
      </c>
      <c r="Y552" s="232"/>
      <c r="Z552" s="227" t="str">
        <f>IF(TYPE(VLOOKUP(Y552,Catalogue!$F$2:$J$259,3,0))=16," ",VLOOKUP(Y552,Catalogue!$F$2:$J$259,3,0))</f>
        <v xml:space="preserve"> </v>
      </c>
      <c r="AA552" s="228">
        <f>IF(TYPE(VLOOKUP(Y552,Catalogue!$F$2:$J$259,5,0))=16,0,VLOOKUP(Y552,Catalogue!$F$2:$J$259,5,0))</f>
        <v>0</v>
      </c>
      <c r="AB552" s="260">
        <v>4.2</v>
      </c>
      <c r="AC552" s="260">
        <v>0.5</v>
      </c>
      <c r="AD552" s="260">
        <v>1</v>
      </c>
      <c r="AE552" s="260">
        <f t="shared" si="72"/>
        <v>2.1</v>
      </c>
      <c r="AF552" s="228">
        <f t="shared" si="74"/>
        <v>0</v>
      </c>
      <c r="AG552" s="228">
        <f t="shared" si="69"/>
        <v>0</v>
      </c>
      <c r="AH552" s="228">
        <f t="shared" si="70"/>
        <v>0</v>
      </c>
      <c r="AI552" s="232"/>
      <c r="AJ552" s="227" t="str">
        <f>IF(TYPE(VLOOKUP(AI552,Catalogue!$F$2:$J$259,3,0))=16," ",VLOOKUP(AI552,Catalogue!$F$2:$J$259,3,0))</f>
        <v xml:space="preserve"> </v>
      </c>
      <c r="AK552" s="228">
        <f>IF(TYPE(VLOOKUP(AI552,Catalogue!$F$2:$J$259,5,0))=16,0,VLOOKUP(AI552,Catalogue!$F$2:$J$259,5,0))</f>
        <v>0</v>
      </c>
      <c r="AL552" s="227"/>
      <c r="AM552" s="228">
        <f t="shared" si="73"/>
        <v>0</v>
      </c>
      <c r="AN552" s="228" t="s">
        <v>1894</v>
      </c>
      <c r="AO552" s="229">
        <f t="shared" si="71"/>
        <v>40000</v>
      </c>
    </row>
    <row r="553" spans="1:41" ht="22.5" x14ac:dyDescent="0.2">
      <c r="A553" s="412"/>
      <c r="B553" s="276"/>
      <c r="C553" s="262" t="s">
        <v>1809</v>
      </c>
      <c r="D553" s="262" t="s">
        <v>1810</v>
      </c>
      <c r="E553" s="262" t="s">
        <v>1811</v>
      </c>
      <c r="F553" s="262" t="s">
        <v>1812</v>
      </c>
      <c r="G553" s="262"/>
      <c r="H553" s="262" t="s">
        <v>1564</v>
      </c>
      <c r="I553" s="262" t="s">
        <v>1764</v>
      </c>
      <c r="J553" s="262" t="s">
        <v>225</v>
      </c>
      <c r="K553" s="227"/>
      <c r="L553" s="228">
        <f>IF(TYPE(VLOOKUP(K553,Catalogue!$F$2:$J$259,5,0))=16,0,VLOOKUP(K553,Catalogue!$F$2:$J$259,5,0))</f>
        <v>0</v>
      </c>
      <c r="M553" s="228"/>
      <c r="N553" s="228">
        <f t="shared" si="75"/>
        <v>0</v>
      </c>
      <c r="O553" s="227"/>
      <c r="P553" s="228">
        <f>IF(TYPE(VLOOKUP(O553,Catalogue!$F$2:$J$259,5,0))=16,0,VLOOKUP(O553,Catalogue!$F$2:$J$259,5,0))</f>
        <v>0</v>
      </c>
      <c r="Q553" s="228"/>
      <c r="R553" s="228">
        <f t="shared" si="76"/>
        <v>0</v>
      </c>
      <c r="S553" s="232"/>
      <c r="T553" s="256" t="str">
        <f>IF(TYPE(VLOOKUP(S553,Catalogue!$F$2:$J$259,3,0))=16," ",VLOOKUP(S553,Catalogue!$F$2:$J$259,3,0))</f>
        <v xml:space="preserve"> </v>
      </c>
      <c r="U553" s="228">
        <f>IF(TYPE(VLOOKUP(S553,Catalogue!$F$2:$J$259,5,0))=16,0,VLOOKUP(S553,Catalogue!$F$2:$J$259,5,0))</f>
        <v>0</v>
      </c>
      <c r="V553" s="232"/>
      <c r="W553" s="256" t="str">
        <f>IF(TYPE(VLOOKUP(V553,Catalogue!$F$2:$J$259,3,0))=16," ",VLOOKUP(V553,Catalogue!$F$2:$J$259,3,0))</f>
        <v xml:space="preserve"> </v>
      </c>
      <c r="X553" s="228">
        <f>IF(TYPE(VLOOKUP(V553,Catalogue!$F$2:$J$259,5,0))=16,0,VLOOKUP(V553,Catalogue!$F$2:$J$259,5,0))</f>
        <v>0</v>
      </c>
      <c r="Y553" s="232"/>
      <c r="Z553" s="227" t="str">
        <f>IF(TYPE(VLOOKUP(Y553,Catalogue!$F$2:$J$259,3,0))=16," ",VLOOKUP(Y553,Catalogue!$F$2:$J$259,3,0))</f>
        <v xml:space="preserve"> </v>
      </c>
      <c r="AA553" s="228">
        <f>IF(TYPE(VLOOKUP(Y553,Catalogue!$F$2:$J$259,5,0))=16,0,VLOOKUP(Y553,Catalogue!$F$2:$J$259,5,0))</f>
        <v>0</v>
      </c>
      <c r="AB553" s="260">
        <v>1.74</v>
      </c>
      <c r="AC553" s="260">
        <v>1.92</v>
      </c>
      <c r="AD553" s="260">
        <v>1</v>
      </c>
      <c r="AE553" s="260">
        <f t="shared" si="72"/>
        <v>3.3407999999999998</v>
      </c>
      <c r="AF553" s="228">
        <f t="shared" si="74"/>
        <v>0</v>
      </c>
      <c r="AG553" s="228">
        <f t="shared" si="69"/>
        <v>0</v>
      </c>
      <c r="AH553" s="228">
        <f t="shared" si="70"/>
        <v>0</v>
      </c>
      <c r="AI553" s="232"/>
      <c r="AJ553" s="227" t="str">
        <f>IF(TYPE(VLOOKUP(AI553,Catalogue!$F$2:$J$259,3,0))=16," ",VLOOKUP(AI553,Catalogue!$F$2:$J$259,3,0))</f>
        <v xml:space="preserve"> </v>
      </c>
      <c r="AK553" s="228">
        <f>IF(TYPE(VLOOKUP(AI553,Catalogue!$F$2:$J$259,5,0))=16,0,VLOOKUP(AI553,Catalogue!$F$2:$J$259,5,0))</f>
        <v>0</v>
      </c>
      <c r="AL553" s="227"/>
      <c r="AM553" s="228">
        <f t="shared" si="73"/>
        <v>0</v>
      </c>
      <c r="AN553" s="228" t="s">
        <v>919</v>
      </c>
      <c r="AO553" s="229">
        <f t="shared" si="71"/>
        <v>0</v>
      </c>
    </row>
    <row r="554" spans="1:41" ht="22.5" x14ac:dyDescent="0.2">
      <c r="A554" s="413">
        <v>598</v>
      </c>
      <c r="B554" s="276"/>
      <c r="C554" s="262" t="s">
        <v>1813</v>
      </c>
      <c r="D554" s="262" t="s">
        <v>1814</v>
      </c>
      <c r="E554" s="262">
        <v>7</v>
      </c>
      <c r="F554" s="290" t="s">
        <v>1797</v>
      </c>
      <c r="G554" s="262"/>
      <c r="H554" s="290" t="s">
        <v>1552</v>
      </c>
      <c r="I554" s="290" t="s">
        <v>1764</v>
      </c>
      <c r="J554" s="290" t="s">
        <v>225</v>
      </c>
      <c r="K554" s="227" t="s">
        <v>241</v>
      </c>
      <c r="L554" s="228">
        <f>IF(TYPE(VLOOKUP(K554,Catalogue!$F$2:$J$259,5,0))=16,0,VLOOKUP(K554,Catalogue!$F$2:$J$259,5,0))</f>
        <v>40000</v>
      </c>
      <c r="M554" s="228">
        <v>1</v>
      </c>
      <c r="N554" s="228">
        <f t="shared" si="75"/>
        <v>40000</v>
      </c>
      <c r="O554" s="227"/>
      <c r="P554" s="228">
        <f>IF(TYPE(VLOOKUP(O554,Catalogue!$F$2:$J$259,5,0))=16,0,VLOOKUP(O554,Catalogue!$F$2:$J$259,5,0))</f>
        <v>0</v>
      </c>
      <c r="Q554" s="228"/>
      <c r="R554" s="228">
        <f t="shared" si="76"/>
        <v>0</v>
      </c>
      <c r="S554" s="232"/>
      <c r="T554" s="256" t="str">
        <f>IF(TYPE(VLOOKUP(S554,Catalogue!$F$2:$J$259,3,0))=16," ",VLOOKUP(S554,Catalogue!$F$2:$J$259,3,0))</f>
        <v xml:space="preserve"> </v>
      </c>
      <c r="U554" s="228">
        <f>IF(TYPE(VLOOKUP(S554,Catalogue!$F$2:$J$259,5,0))=16,0,VLOOKUP(S554,Catalogue!$F$2:$J$259,5,0))</f>
        <v>0</v>
      </c>
      <c r="V554" s="232"/>
      <c r="W554" s="256" t="str">
        <f>IF(TYPE(VLOOKUP(V554,Catalogue!$F$2:$J$259,3,0))=16," ",VLOOKUP(V554,Catalogue!$F$2:$J$259,3,0))</f>
        <v xml:space="preserve"> </v>
      </c>
      <c r="X554" s="228">
        <f>IF(TYPE(VLOOKUP(V554,Catalogue!$F$2:$J$259,5,0))=16,0,VLOOKUP(V554,Catalogue!$F$2:$J$259,5,0))</f>
        <v>0</v>
      </c>
      <c r="Y554" s="232"/>
      <c r="Z554" s="227" t="str">
        <f>IF(TYPE(VLOOKUP(Y554,Catalogue!$F$2:$J$259,3,0))=16," ",VLOOKUP(Y554,Catalogue!$F$2:$J$259,3,0))</f>
        <v xml:space="preserve"> </v>
      </c>
      <c r="AA554" s="228">
        <f>IF(TYPE(VLOOKUP(Y554,Catalogue!$F$2:$J$259,5,0))=16,0,VLOOKUP(Y554,Catalogue!$F$2:$J$259,5,0))</f>
        <v>0</v>
      </c>
      <c r="AB554" s="260">
        <v>2</v>
      </c>
      <c r="AC554" s="260">
        <v>0.9</v>
      </c>
      <c r="AD554" s="260">
        <v>1</v>
      </c>
      <c r="AE554" s="260">
        <f t="shared" si="72"/>
        <v>1.8</v>
      </c>
      <c r="AF554" s="228">
        <f t="shared" si="74"/>
        <v>0</v>
      </c>
      <c r="AG554" s="228">
        <f t="shared" si="69"/>
        <v>0</v>
      </c>
      <c r="AH554" s="228">
        <f t="shared" si="70"/>
        <v>0</v>
      </c>
      <c r="AI554" s="232"/>
      <c r="AJ554" s="227" t="str">
        <f>IF(TYPE(VLOOKUP(AI554,Catalogue!$F$2:$J$259,3,0))=16," ",VLOOKUP(AI554,Catalogue!$F$2:$J$259,3,0))</f>
        <v xml:space="preserve"> </v>
      </c>
      <c r="AK554" s="228">
        <f>IF(TYPE(VLOOKUP(AI554,Catalogue!$F$2:$J$259,5,0))=16,0,VLOOKUP(AI554,Catalogue!$F$2:$J$259,5,0))</f>
        <v>0</v>
      </c>
      <c r="AL554" s="227"/>
      <c r="AM554" s="228">
        <f t="shared" si="73"/>
        <v>0</v>
      </c>
      <c r="AN554" s="228" t="s">
        <v>926</v>
      </c>
      <c r="AO554" s="229">
        <f t="shared" si="71"/>
        <v>40000</v>
      </c>
    </row>
    <row r="555" spans="1:41" ht="22.5" x14ac:dyDescent="0.2">
      <c r="A555" s="412"/>
      <c r="B555" s="276"/>
      <c r="C555" s="262" t="s">
        <v>1813</v>
      </c>
      <c r="D555" s="262" t="s">
        <v>1814</v>
      </c>
      <c r="E555" s="262">
        <v>7</v>
      </c>
      <c r="F555" s="290" t="s">
        <v>1797</v>
      </c>
      <c r="G555" s="262"/>
      <c r="H555" s="290" t="s">
        <v>1552</v>
      </c>
      <c r="I555" s="290" t="s">
        <v>1764</v>
      </c>
      <c r="J555" s="290" t="s">
        <v>225</v>
      </c>
      <c r="K555" s="227"/>
      <c r="L555" s="228">
        <f>IF(TYPE(VLOOKUP(K555,Catalogue!$F$2:$J$259,5,0))=16,0,VLOOKUP(K555,Catalogue!$F$2:$J$259,5,0))</f>
        <v>0</v>
      </c>
      <c r="M555" s="228"/>
      <c r="N555" s="228">
        <f t="shared" si="75"/>
        <v>0</v>
      </c>
      <c r="O555" s="227"/>
      <c r="P555" s="228">
        <f>IF(TYPE(VLOOKUP(O555,Catalogue!$F$2:$J$259,5,0))=16,0,VLOOKUP(O555,Catalogue!$F$2:$J$259,5,0))</f>
        <v>0</v>
      </c>
      <c r="Q555" s="228"/>
      <c r="R555" s="228">
        <f t="shared" si="76"/>
        <v>0</v>
      </c>
      <c r="S555" s="232"/>
      <c r="T555" s="256" t="str">
        <f>IF(TYPE(VLOOKUP(S555,Catalogue!$F$2:$J$259,3,0))=16," ",VLOOKUP(S555,Catalogue!$F$2:$J$259,3,0))</f>
        <v xml:space="preserve"> </v>
      </c>
      <c r="U555" s="228">
        <f>IF(TYPE(VLOOKUP(S555,Catalogue!$F$2:$J$259,5,0))=16,0,VLOOKUP(S555,Catalogue!$F$2:$J$259,5,0))</f>
        <v>0</v>
      </c>
      <c r="V555" s="232"/>
      <c r="W555" s="256" t="str">
        <f>IF(TYPE(VLOOKUP(V555,Catalogue!$F$2:$J$259,3,0))=16," ",VLOOKUP(V555,Catalogue!$F$2:$J$259,3,0))</f>
        <v xml:space="preserve"> </v>
      </c>
      <c r="X555" s="228">
        <f>IF(TYPE(VLOOKUP(V555,Catalogue!$F$2:$J$259,5,0))=16,0,VLOOKUP(V555,Catalogue!$F$2:$J$259,5,0))</f>
        <v>0</v>
      </c>
      <c r="Y555" s="232"/>
      <c r="Z555" s="227" t="str">
        <f>IF(TYPE(VLOOKUP(Y555,Catalogue!$F$2:$J$259,3,0))=16," ",VLOOKUP(Y555,Catalogue!$F$2:$J$259,3,0))</f>
        <v xml:space="preserve"> </v>
      </c>
      <c r="AA555" s="228">
        <f>IF(TYPE(VLOOKUP(Y555,Catalogue!$F$2:$J$259,5,0))=16,0,VLOOKUP(Y555,Catalogue!$F$2:$J$259,5,0))</f>
        <v>0</v>
      </c>
      <c r="AB555" s="260">
        <v>0.7</v>
      </c>
      <c r="AC555" s="260">
        <v>1.2</v>
      </c>
      <c r="AD555" s="260">
        <v>1</v>
      </c>
      <c r="AE555" s="260">
        <f t="shared" si="72"/>
        <v>0.84</v>
      </c>
      <c r="AF555" s="228">
        <f t="shared" si="74"/>
        <v>0</v>
      </c>
      <c r="AG555" s="228">
        <f t="shared" si="69"/>
        <v>0</v>
      </c>
      <c r="AH555" s="228">
        <f t="shared" si="70"/>
        <v>0</v>
      </c>
      <c r="AI555" s="232"/>
      <c r="AJ555" s="227" t="str">
        <f>IF(TYPE(VLOOKUP(AI555,Catalogue!$F$2:$J$259,3,0))=16," ",VLOOKUP(AI555,Catalogue!$F$2:$J$259,3,0))</f>
        <v xml:space="preserve"> </v>
      </c>
      <c r="AK555" s="228">
        <f>IF(TYPE(VLOOKUP(AI555,Catalogue!$F$2:$J$259,5,0))=16,0,VLOOKUP(AI555,Catalogue!$F$2:$J$259,5,0))</f>
        <v>0</v>
      </c>
      <c r="AL555" s="227"/>
      <c r="AM555" s="228">
        <f t="shared" si="73"/>
        <v>0</v>
      </c>
      <c r="AN555" s="228" t="s">
        <v>1927</v>
      </c>
      <c r="AO555" s="229">
        <f t="shared" si="71"/>
        <v>0</v>
      </c>
    </row>
    <row r="556" spans="1:41" ht="22.5" x14ac:dyDescent="0.2">
      <c r="A556" s="413">
        <v>599</v>
      </c>
      <c r="B556" s="276"/>
      <c r="C556" s="262" t="s">
        <v>1815</v>
      </c>
      <c r="D556" s="262" t="s">
        <v>1816</v>
      </c>
      <c r="E556" s="262" t="s">
        <v>1817</v>
      </c>
      <c r="F556" s="262" t="s">
        <v>1812</v>
      </c>
      <c r="G556" s="262"/>
      <c r="H556" s="262" t="s">
        <v>1564</v>
      </c>
      <c r="I556" s="262" t="s">
        <v>1764</v>
      </c>
      <c r="J556" s="262" t="s">
        <v>225</v>
      </c>
      <c r="K556" s="227" t="s">
        <v>241</v>
      </c>
      <c r="L556" s="228">
        <f>IF(TYPE(VLOOKUP(K556,Catalogue!$F$2:$J$259,5,0))=16,0,VLOOKUP(K556,Catalogue!$F$2:$J$259,5,0))</f>
        <v>40000</v>
      </c>
      <c r="M556" s="228">
        <v>1</v>
      </c>
      <c r="N556" s="228">
        <f t="shared" si="75"/>
        <v>40000</v>
      </c>
      <c r="O556" s="227"/>
      <c r="P556" s="228">
        <f>IF(TYPE(VLOOKUP(O556,Catalogue!$F$2:$J$259,5,0))=16,0,VLOOKUP(O556,Catalogue!$F$2:$J$259,5,0))</f>
        <v>0</v>
      </c>
      <c r="Q556" s="228"/>
      <c r="R556" s="228">
        <f t="shared" si="76"/>
        <v>0</v>
      </c>
      <c r="S556" s="232"/>
      <c r="T556" s="256" t="str">
        <f>IF(TYPE(VLOOKUP(S556,Catalogue!$F$2:$J$259,3,0))=16," ",VLOOKUP(S556,Catalogue!$F$2:$J$259,3,0))</f>
        <v xml:space="preserve"> </v>
      </c>
      <c r="U556" s="228">
        <f>IF(TYPE(VLOOKUP(S556,Catalogue!$F$2:$J$259,5,0))=16,0,VLOOKUP(S556,Catalogue!$F$2:$J$259,5,0))</f>
        <v>0</v>
      </c>
      <c r="V556" s="232"/>
      <c r="W556" s="256" t="str">
        <f>IF(TYPE(VLOOKUP(V556,Catalogue!$F$2:$J$259,3,0))=16," ",VLOOKUP(V556,Catalogue!$F$2:$J$259,3,0))</f>
        <v xml:space="preserve"> </v>
      </c>
      <c r="X556" s="228">
        <f>IF(TYPE(VLOOKUP(V556,Catalogue!$F$2:$J$259,5,0))=16,0,VLOOKUP(V556,Catalogue!$F$2:$J$259,5,0))</f>
        <v>0</v>
      </c>
      <c r="Y556" s="232"/>
      <c r="Z556" s="227" t="str">
        <f>IF(TYPE(VLOOKUP(Y556,Catalogue!$F$2:$J$259,3,0))=16," ",VLOOKUP(Y556,Catalogue!$F$2:$J$259,3,0))</f>
        <v xml:space="preserve"> </v>
      </c>
      <c r="AA556" s="228">
        <f>IF(TYPE(VLOOKUP(Y556,Catalogue!$F$2:$J$259,5,0))=16,0,VLOOKUP(Y556,Catalogue!$F$2:$J$259,5,0))</f>
        <v>0</v>
      </c>
      <c r="AB556" s="260">
        <v>0.63500000000000001</v>
      </c>
      <c r="AC556" s="260">
        <v>2.31</v>
      </c>
      <c r="AD556" s="260">
        <v>2</v>
      </c>
      <c r="AE556" s="260">
        <f t="shared" si="72"/>
        <v>2.9337</v>
      </c>
      <c r="AF556" s="228">
        <f t="shared" si="74"/>
        <v>0</v>
      </c>
      <c r="AG556" s="228">
        <f t="shared" si="69"/>
        <v>0</v>
      </c>
      <c r="AH556" s="228">
        <f t="shared" si="70"/>
        <v>0</v>
      </c>
      <c r="AI556" s="232"/>
      <c r="AJ556" s="227" t="str">
        <f>IF(TYPE(VLOOKUP(AI556,Catalogue!$F$2:$J$259,3,0))=16," ",VLOOKUP(AI556,Catalogue!$F$2:$J$259,3,0))</f>
        <v xml:space="preserve"> </v>
      </c>
      <c r="AK556" s="228">
        <f>IF(TYPE(VLOOKUP(AI556,Catalogue!$F$2:$J$259,5,0))=16,0,VLOOKUP(AI556,Catalogue!$F$2:$J$259,5,0))</f>
        <v>0</v>
      </c>
      <c r="AL556" s="227"/>
      <c r="AM556" s="228">
        <f t="shared" si="73"/>
        <v>0</v>
      </c>
      <c r="AN556" s="228" t="s">
        <v>1888</v>
      </c>
      <c r="AO556" s="229">
        <f t="shared" si="71"/>
        <v>40000</v>
      </c>
    </row>
    <row r="557" spans="1:41" ht="22.5" x14ac:dyDescent="0.2">
      <c r="A557" s="412"/>
      <c r="B557" s="276"/>
      <c r="C557" s="262" t="s">
        <v>1815</v>
      </c>
      <c r="D557" s="262" t="s">
        <v>1816</v>
      </c>
      <c r="E557" s="262" t="s">
        <v>1817</v>
      </c>
      <c r="F557" s="262" t="s">
        <v>1812</v>
      </c>
      <c r="G557" s="262"/>
      <c r="H557" s="262" t="s">
        <v>1564</v>
      </c>
      <c r="I557" s="262" t="s">
        <v>1764</v>
      </c>
      <c r="J557" s="262" t="s">
        <v>225</v>
      </c>
      <c r="K557" s="227"/>
      <c r="L557" s="228">
        <f>IF(TYPE(VLOOKUP(K557,Catalogue!$F$2:$J$259,5,0))=16,0,VLOOKUP(K557,Catalogue!$F$2:$J$259,5,0))</f>
        <v>0</v>
      </c>
      <c r="M557" s="228"/>
      <c r="N557" s="228">
        <f t="shared" si="75"/>
        <v>0</v>
      </c>
      <c r="O557" s="227"/>
      <c r="P557" s="228">
        <f>IF(TYPE(VLOOKUP(O557,Catalogue!$F$2:$J$259,5,0))=16,0,VLOOKUP(O557,Catalogue!$F$2:$J$259,5,0))</f>
        <v>0</v>
      </c>
      <c r="Q557" s="228"/>
      <c r="R557" s="228">
        <f t="shared" si="76"/>
        <v>0</v>
      </c>
      <c r="S557" s="232"/>
      <c r="T557" s="256" t="str">
        <f>IF(TYPE(VLOOKUP(S557,Catalogue!$F$2:$J$259,3,0))=16," ",VLOOKUP(S557,Catalogue!$F$2:$J$259,3,0))</f>
        <v xml:space="preserve"> </v>
      </c>
      <c r="U557" s="228">
        <f>IF(TYPE(VLOOKUP(S557,Catalogue!$F$2:$J$259,5,0))=16,0,VLOOKUP(S557,Catalogue!$F$2:$J$259,5,0))</f>
        <v>0</v>
      </c>
      <c r="V557" s="232"/>
      <c r="W557" s="256" t="str">
        <f>IF(TYPE(VLOOKUP(V557,Catalogue!$F$2:$J$259,3,0))=16," ",VLOOKUP(V557,Catalogue!$F$2:$J$259,3,0))</f>
        <v xml:space="preserve"> </v>
      </c>
      <c r="X557" s="228">
        <f>IF(TYPE(VLOOKUP(V557,Catalogue!$F$2:$J$259,5,0))=16,0,VLOOKUP(V557,Catalogue!$F$2:$J$259,5,0))</f>
        <v>0</v>
      </c>
      <c r="Y557" s="232"/>
      <c r="Z557" s="227" t="str">
        <f>IF(TYPE(VLOOKUP(Y557,Catalogue!$F$2:$J$259,3,0))=16," ",VLOOKUP(Y557,Catalogue!$F$2:$J$259,3,0))</f>
        <v xml:space="preserve"> </v>
      </c>
      <c r="AA557" s="228">
        <f>IF(TYPE(VLOOKUP(Y557,Catalogue!$F$2:$J$259,5,0))=16,0,VLOOKUP(Y557,Catalogue!$F$2:$J$259,5,0))</f>
        <v>0</v>
      </c>
      <c r="AB557" s="260">
        <v>1.51</v>
      </c>
      <c r="AC557" s="260">
        <v>0.34</v>
      </c>
      <c r="AD557" s="260">
        <v>1</v>
      </c>
      <c r="AE557" s="260">
        <f t="shared" si="72"/>
        <v>0.51340000000000008</v>
      </c>
      <c r="AF557" s="228">
        <f t="shared" si="74"/>
        <v>0</v>
      </c>
      <c r="AG557" s="228">
        <f t="shared" si="69"/>
        <v>0</v>
      </c>
      <c r="AH557" s="228">
        <f t="shared" si="70"/>
        <v>0</v>
      </c>
      <c r="AI557" s="232"/>
      <c r="AJ557" s="227" t="str">
        <f>IF(TYPE(VLOOKUP(AI557,Catalogue!$F$2:$J$259,3,0))=16," ",VLOOKUP(AI557,Catalogue!$F$2:$J$259,3,0))</f>
        <v xml:space="preserve"> </v>
      </c>
      <c r="AK557" s="228">
        <f>IF(TYPE(VLOOKUP(AI557,Catalogue!$F$2:$J$259,5,0))=16,0,VLOOKUP(AI557,Catalogue!$F$2:$J$259,5,0))</f>
        <v>0</v>
      </c>
      <c r="AL557" s="227"/>
      <c r="AM557" s="228">
        <f t="shared" si="73"/>
        <v>0</v>
      </c>
      <c r="AN557" s="228" t="s">
        <v>931</v>
      </c>
      <c r="AO557" s="229">
        <f t="shared" si="71"/>
        <v>0</v>
      </c>
    </row>
    <row r="558" spans="1:41" ht="22.5" x14ac:dyDescent="0.2">
      <c r="A558" s="277">
        <v>600</v>
      </c>
      <c r="B558" s="276"/>
      <c r="C558" s="262" t="s">
        <v>1818</v>
      </c>
      <c r="D558" s="262" t="s">
        <v>1819</v>
      </c>
      <c r="E558" s="262" t="s">
        <v>1820</v>
      </c>
      <c r="F558" s="262" t="s">
        <v>1821</v>
      </c>
      <c r="G558" s="262"/>
      <c r="H558" s="262" t="s">
        <v>974</v>
      </c>
      <c r="I558" s="262" t="s">
        <v>1764</v>
      </c>
      <c r="J558" s="262" t="s">
        <v>225</v>
      </c>
      <c r="K558" s="227" t="s">
        <v>241</v>
      </c>
      <c r="L558" s="228">
        <f>IF(TYPE(VLOOKUP(K558,Catalogue!$F$2:$J$259,5,0))=16,0,VLOOKUP(K558,Catalogue!$F$2:$J$259,5,0))</f>
        <v>40000</v>
      </c>
      <c r="M558" s="228">
        <v>1</v>
      </c>
      <c r="N558" s="228">
        <f t="shared" si="75"/>
        <v>40000</v>
      </c>
      <c r="O558" s="227"/>
      <c r="P558" s="228">
        <f>IF(TYPE(VLOOKUP(O558,Catalogue!$F$2:$J$259,5,0))=16,0,VLOOKUP(O558,Catalogue!$F$2:$J$259,5,0))</f>
        <v>0</v>
      </c>
      <c r="Q558" s="228"/>
      <c r="R558" s="228">
        <f t="shared" si="76"/>
        <v>0</v>
      </c>
      <c r="S558" s="232"/>
      <c r="T558" s="256" t="str">
        <f>IF(TYPE(VLOOKUP(S558,Catalogue!$F$2:$J$259,3,0))=16," ",VLOOKUP(S558,Catalogue!$F$2:$J$259,3,0))</f>
        <v xml:space="preserve"> </v>
      </c>
      <c r="U558" s="228">
        <f>IF(TYPE(VLOOKUP(S558,Catalogue!$F$2:$J$259,5,0))=16,0,VLOOKUP(S558,Catalogue!$F$2:$J$259,5,0))</f>
        <v>0</v>
      </c>
      <c r="V558" s="232"/>
      <c r="W558" s="256" t="str">
        <f>IF(TYPE(VLOOKUP(V558,Catalogue!$F$2:$J$259,3,0))=16," ",VLOOKUP(V558,Catalogue!$F$2:$J$259,3,0))</f>
        <v xml:space="preserve"> </v>
      </c>
      <c r="X558" s="228">
        <f>IF(TYPE(VLOOKUP(V558,Catalogue!$F$2:$J$259,5,0))=16,0,VLOOKUP(V558,Catalogue!$F$2:$J$259,5,0))</f>
        <v>0</v>
      </c>
      <c r="Y558" s="232"/>
      <c r="Z558" s="227" t="str">
        <f>IF(TYPE(VLOOKUP(Y558,Catalogue!$F$2:$J$259,3,0))=16," ",VLOOKUP(Y558,Catalogue!$F$2:$J$259,3,0))</f>
        <v xml:space="preserve"> </v>
      </c>
      <c r="AA558" s="228">
        <f>IF(TYPE(VLOOKUP(Y558,Catalogue!$F$2:$J$259,5,0))=16,0,VLOOKUP(Y558,Catalogue!$F$2:$J$259,5,0))</f>
        <v>0</v>
      </c>
      <c r="AB558" s="260">
        <v>3.2</v>
      </c>
      <c r="AC558" s="260">
        <v>1</v>
      </c>
      <c r="AD558" s="260">
        <v>1</v>
      </c>
      <c r="AE558" s="260">
        <f t="shared" si="72"/>
        <v>3.2</v>
      </c>
      <c r="AF558" s="228">
        <f t="shared" si="74"/>
        <v>0</v>
      </c>
      <c r="AG558" s="228">
        <f t="shared" ref="AG558:AG621" si="77">X558*AE558</f>
        <v>0</v>
      </c>
      <c r="AH558" s="228">
        <f t="shared" ref="AH558:AH621" si="78">AA558*AE558</f>
        <v>0</v>
      </c>
      <c r="AI558" s="232"/>
      <c r="AJ558" s="227" t="str">
        <f>IF(TYPE(VLOOKUP(AI558,Catalogue!$F$2:$J$259,3,0))=16," ",VLOOKUP(AI558,Catalogue!$F$2:$J$259,3,0))</f>
        <v xml:space="preserve"> </v>
      </c>
      <c r="AK558" s="228">
        <f>IF(TYPE(VLOOKUP(AI558,Catalogue!$F$2:$J$259,5,0))=16,0,VLOOKUP(AI558,Catalogue!$F$2:$J$259,5,0))</f>
        <v>0</v>
      </c>
      <c r="AL558" s="227"/>
      <c r="AM558" s="228">
        <f t="shared" si="73"/>
        <v>0</v>
      </c>
      <c r="AN558" s="228" t="s">
        <v>945</v>
      </c>
      <c r="AO558" s="229">
        <f t="shared" ref="AO558:AO621" si="79">AM558+AG558+AH558+AF558+L558+P558</f>
        <v>40000</v>
      </c>
    </row>
    <row r="559" spans="1:41" ht="33.75" x14ac:dyDescent="0.2">
      <c r="A559" s="413">
        <v>601</v>
      </c>
      <c r="B559" s="276"/>
      <c r="C559" s="262" t="s">
        <v>1822</v>
      </c>
      <c r="D559" s="262" t="s">
        <v>1823</v>
      </c>
      <c r="E559" s="262" t="s">
        <v>1824</v>
      </c>
      <c r="F559" s="262" t="s">
        <v>1821</v>
      </c>
      <c r="G559" s="262" t="s">
        <v>1260</v>
      </c>
      <c r="H559" s="262"/>
      <c r="I559" s="262" t="s">
        <v>1764</v>
      </c>
      <c r="J559" s="262" t="s">
        <v>225</v>
      </c>
      <c r="K559" s="227" t="s">
        <v>241</v>
      </c>
      <c r="L559" s="228">
        <f>IF(TYPE(VLOOKUP(K559,Catalogue!$F$2:$J$259,5,0))=16,0,VLOOKUP(K559,Catalogue!$F$2:$J$259,5,0))</f>
        <v>40000</v>
      </c>
      <c r="M559" s="228">
        <v>1</v>
      </c>
      <c r="N559" s="228">
        <f t="shared" si="75"/>
        <v>40000</v>
      </c>
      <c r="O559" s="227"/>
      <c r="P559" s="228">
        <f>IF(TYPE(VLOOKUP(O559,Catalogue!$F$2:$J$259,5,0))=16,0,VLOOKUP(O559,Catalogue!$F$2:$J$259,5,0))</f>
        <v>0</v>
      </c>
      <c r="Q559" s="228"/>
      <c r="R559" s="228">
        <f t="shared" si="76"/>
        <v>0</v>
      </c>
      <c r="S559" s="232"/>
      <c r="T559" s="256" t="str">
        <f>IF(TYPE(VLOOKUP(S559,Catalogue!$F$2:$J$259,3,0))=16," ",VLOOKUP(S559,Catalogue!$F$2:$J$259,3,0))</f>
        <v xml:space="preserve"> </v>
      </c>
      <c r="U559" s="228">
        <f>IF(TYPE(VLOOKUP(S559,Catalogue!$F$2:$J$259,5,0))=16,0,VLOOKUP(S559,Catalogue!$F$2:$J$259,5,0))</f>
        <v>0</v>
      </c>
      <c r="V559" s="232"/>
      <c r="W559" s="256" t="str">
        <f>IF(TYPE(VLOOKUP(V559,Catalogue!$F$2:$J$259,3,0))=16," ",VLOOKUP(V559,Catalogue!$F$2:$J$259,3,0))</f>
        <v xml:space="preserve"> </v>
      </c>
      <c r="X559" s="228">
        <f>IF(TYPE(VLOOKUP(V559,Catalogue!$F$2:$J$259,5,0))=16,0,VLOOKUP(V559,Catalogue!$F$2:$J$259,5,0))</f>
        <v>0</v>
      </c>
      <c r="Y559" s="232"/>
      <c r="Z559" s="227" t="str">
        <f>IF(TYPE(VLOOKUP(Y559,Catalogue!$F$2:$J$259,3,0))=16," ",VLOOKUP(Y559,Catalogue!$F$2:$J$259,3,0))</f>
        <v xml:space="preserve"> </v>
      </c>
      <c r="AA559" s="228">
        <f>IF(TYPE(VLOOKUP(Y559,Catalogue!$F$2:$J$259,5,0))=16,0,VLOOKUP(Y559,Catalogue!$F$2:$J$259,5,0))</f>
        <v>0</v>
      </c>
      <c r="AB559" s="260">
        <v>3.09</v>
      </c>
      <c r="AC559" s="260">
        <v>0.76</v>
      </c>
      <c r="AD559" s="260">
        <v>1</v>
      </c>
      <c r="AE559" s="260">
        <f t="shared" ref="AE559:AE622" si="80">AB559*AC559*AD559</f>
        <v>2.3483999999999998</v>
      </c>
      <c r="AF559" s="228">
        <f t="shared" si="74"/>
        <v>0</v>
      </c>
      <c r="AG559" s="228">
        <f t="shared" si="77"/>
        <v>0</v>
      </c>
      <c r="AH559" s="228">
        <f t="shared" si="78"/>
        <v>0</v>
      </c>
      <c r="AI559" s="232"/>
      <c r="AJ559" s="227" t="str">
        <f>IF(TYPE(VLOOKUP(AI559,Catalogue!$F$2:$J$259,3,0))=16," ",VLOOKUP(AI559,Catalogue!$F$2:$J$259,3,0))</f>
        <v xml:space="preserve"> </v>
      </c>
      <c r="AK559" s="228">
        <f>IF(TYPE(VLOOKUP(AI559,Catalogue!$F$2:$J$259,5,0))=16,0,VLOOKUP(AI559,Catalogue!$F$2:$J$259,5,0))</f>
        <v>0</v>
      </c>
      <c r="AL559" s="227"/>
      <c r="AM559" s="228">
        <f t="shared" ref="AM559:AM622" si="81">AK559*AL559</f>
        <v>0</v>
      </c>
      <c r="AN559" s="228" t="s">
        <v>1366</v>
      </c>
      <c r="AO559" s="229">
        <f t="shared" si="79"/>
        <v>40000</v>
      </c>
    </row>
    <row r="560" spans="1:41" ht="33.75" x14ac:dyDescent="0.2">
      <c r="A560" s="412"/>
      <c r="B560" s="276"/>
      <c r="C560" s="262" t="s">
        <v>1822</v>
      </c>
      <c r="D560" s="262" t="s">
        <v>1823</v>
      </c>
      <c r="E560" s="262" t="s">
        <v>1824</v>
      </c>
      <c r="F560" s="262" t="s">
        <v>1821</v>
      </c>
      <c r="G560" s="262" t="s">
        <v>1260</v>
      </c>
      <c r="H560" s="262"/>
      <c r="I560" s="262" t="s">
        <v>1764</v>
      </c>
      <c r="J560" s="262" t="s">
        <v>225</v>
      </c>
      <c r="K560" s="227"/>
      <c r="L560" s="228">
        <f>IF(TYPE(VLOOKUP(K560,Catalogue!$F$2:$J$259,5,0))=16,0,VLOOKUP(K560,Catalogue!$F$2:$J$259,5,0))</f>
        <v>0</v>
      </c>
      <c r="M560" s="228"/>
      <c r="N560" s="228">
        <f t="shared" si="75"/>
        <v>0</v>
      </c>
      <c r="O560" s="227"/>
      <c r="P560" s="228">
        <f>IF(TYPE(VLOOKUP(O560,Catalogue!$F$2:$J$259,5,0))=16,0,VLOOKUP(O560,Catalogue!$F$2:$J$259,5,0))</f>
        <v>0</v>
      </c>
      <c r="Q560" s="228"/>
      <c r="R560" s="228">
        <f t="shared" si="76"/>
        <v>0</v>
      </c>
      <c r="S560" s="232"/>
      <c r="T560" s="256" t="str">
        <f>IF(TYPE(VLOOKUP(S560,Catalogue!$F$2:$J$259,3,0))=16," ",VLOOKUP(S560,Catalogue!$F$2:$J$259,3,0))</f>
        <v xml:space="preserve"> </v>
      </c>
      <c r="U560" s="228">
        <f>IF(TYPE(VLOOKUP(S560,Catalogue!$F$2:$J$259,5,0))=16,0,VLOOKUP(S560,Catalogue!$F$2:$J$259,5,0))</f>
        <v>0</v>
      </c>
      <c r="V560" s="232"/>
      <c r="W560" s="256" t="str">
        <f>IF(TYPE(VLOOKUP(V560,Catalogue!$F$2:$J$259,3,0))=16," ",VLOOKUP(V560,Catalogue!$F$2:$J$259,3,0))</f>
        <v xml:space="preserve"> </v>
      </c>
      <c r="X560" s="228">
        <f>IF(TYPE(VLOOKUP(V560,Catalogue!$F$2:$J$259,5,0))=16,0,VLOOKUP(V560,Catalogue!$F$2:$J$259,5,0))</f>
        <v>0</v>
      </c>
      <c r="Y560" s="232"/>
      <c r="Z560" s="227" t="str">
        <f>IF(TYPE(VLOOKUP(Y560,Catalogue!$F$2:$J$259,3,0))=16," ",VLOOKUP(Y560,Catalogue!$F$2:$J$259,3,0))</f>
        <v xml:space="preserve"> </v>
      </c>
      <c r="AA560" s="228">
        <f>IF(TYPE(VLOOKUP(Y560,Catalogue!$F$2:$J$259,5,0))=16,0,VLOOKUP(Y560,Catalogue!$F$2:$J$259,5,0))</f>
        <v>0</v>
      </c>
      <c r="AB560" s="260">
        <v>0.79</v>
      </c>
      <c r="AC560" s="260">
        <v>0.64</v>
      </c>
      <c r="AD560" s="260">
        <v>1</v>
      </c>
      <c r="AE560" s="260">
        <f t="shared" si="80"/>
        <v>0.50560000000000005</v>
      </c>
      <c r="AF560" s="228">
        <f t="shared" ref="AF560:AF623" si="82">AE560*U560</f>
        <v>0</v>
      </c>
      <c r="AG560" s="228">
        <f t="shared" si="77"/>
        <v>0</v>
      </c>
      <c r="AH560" s="228">
        <f t="shared" si="78"/>
        <v>0</v>
      </c>
      <c r="AI560" s="232"/>
      <c r="AJ560" s="227" t="str">
        <f>IF(TYPE(VLOOKUP(AI560,Catalogue!$F$2:$J$259,3,0))=16," ",VLOOKUP(AI560,Catalogue!$F$2:$J$259,3,0))</f>
        <v xml:space="preserve"> </v>
      </c>
      <c r="AK560" s="228">
        <f>IF(TYPE(VLOOKUP(AI560,Catalogue!$F$2:$J$259,5,0))=16,0,VLOOKUP(AI560,Catalogue!$F$2:$J$259,5,0))</f>
        <v>0</v>
      </c>
      <c r="AL560" s="227"/>
      <c r="AM560" s="228">
        <f t="shared" si="81"/>
        <v>0</v>
      </c>
      <c r="AN560" s="228" t="s">
        <v>943</v>
      </c>
      <c r="AO560" s="229">
        <f t="shared" si="79"/>
        <v>0</v>
      </c>
    </row>
    <row r="561" spans="1:41" ht="22.5" x14ac:dyDescent="0.2">
      <c r="A561" s="413">
        <v>602</v>
      </c>
      <c r="B561" s="276"/>
      <c r="C561" s="262" t="s">
        <v>1825</v>
      </c>
      <c r="D561" s="262" t="s">
        <v>1826</v>
      </c>
      <c r="E561" s="262" t="s">
        <v>1827</v>
      </c>
      <c r="F561" s="262" t="s">
        <v>1828</v>
      </c>
      <c r="G561" s="262"/>
      <c r="H561" s="262" t="s">
        <v>929</v>
      </c>
      <c r="I561" s="262" t="s">
        <v>1764</v>
      </c>
      <c r="J561" s="262" t="s">
        <v>225</v>
      </c>
      <c r="K561" s="227" t="s">
        <v>241</v>
      </c>
      <c r="L561" s="228">
        <f>IF(TYPE(VLOOKUP(K561,Catalogue!$F$2:$J$259,5,0))=16,0,VLOOKUP(K561,Catalogue!$F$2:$J$259,5,0))</f>
        <v>40000</v>
      </c>
      <c r="M561" s="228">
        <v>1</v>
      </c>
      <c r="N561" s="228">
        <f t="shared" si="75"/>
        <v>40000</v>
      </c>
      <c r="O561" s="227"/>
      <c r="P561" s="228">
        <f>IF(TYPE(VLOOKUP(O561,Catalogue!$F$2:$J$259,5,0))=16,0,VLOOKUP(O561,Catalogue!$F$2:$J$259,5,0))</f>
        <v>0</v>
      </c>
      <c r="Q561" s="228"/>
      <c r="R561" s="228">
        <f t="shared" si="76"/>
        <v>0</v>
      </c>
      <c r="S561" s="232"/>
      <c r="T561" s="256" t="str">
        <f>IF(TYPE(VLOOKUP(S561,Catalogue!$F$2:$J$259,3,0))=16," ",VLOOKUP(S561,Catalogue!$F$2:$J$259,3,0))</f>
        <v xml:space="preserve"> </v>
      </c>
      <c r="U561" s="228">
        <f>IF(TYPE(VLOOKUP(S561,Catalogue!$F$2:$J$259,5,0))=16,0,VLOOKUP(S561,Catalogue!$F$2:$J$259,5,0))</f>
        <v>0</v>
      </c>
      <c r="V561" s="232"/>
      <c r="W561" s="256" t="str">
        <f>IF(TYPE(VLOOKUP(V561,Catalogue!$F$2:$J$259,3,0))=16," ",VLOOKUP(V561,Catalogue!$F$2:$J$259,3,0))</f>
        <v xml:space="preserve"> </v>
      </c>
      <c r="X561" s="228">
        <f>IF(TYPE(VLOOKUP(V561,Catalogue!$F$2:$J$259,5,0))=16,0,VLOOKUP(V561,Catalogue!$F$2:$J$259,5,0))</f>
        <v>0</v>
      </c>
      <c r="Y561" s="232"/>
      <c r="Z561" s="227" t="str">
        <f>IF(TYPE(VLOOKUP(Y561,Catalogue!$F$2:$J$259,3,0))=16," ",VLOOKUP(Y561,Catalogue!$F$2:$J$259,3,0))</f>
        <v xml:space="preserve"> </v>
      </c>
      <c r="AA561" s="228">
        <f>IF(TYPE(VLOOKUP(Y561,Catalogue!$F$2:$J$259,5,0))=16,0,VLOOKUP(Y561,Catalogue!$F$2:$J$259,5,0))</f>
        <v>0</v>
      </c>
      <c r="AB561" s="260">
        <v>4.45</v>
      </c>
      <c r="AC561" s="260">
        <v>1</v>
      </c>
      <c r="AD561" s="260">
        <v>1</v>
      </c>
      <c r="AE561" s="260">
        <f t="shared" si="80"/>
        <v>4.45</v>
      </c>
      <c r="AF561" s="228">
        <f t="shared" si="82"/>
        <v>0</v>
      </c>
      <c r="AG561" s="228">
        <f t="shared" si="77"/>
        <v>0</v>
      </c>
      <c r="AH561" s="228">
        <f t="shared" si="78"/>
        <v>0</v>
      </c>
      <c r="AI561" s="232"/>
      <c r="AJ561" s="227" t="str">
        <f>IF(TYPE(VLOOKUP(AI561,Catalogue!$F$2:$J$259,3,0))=16," ",VLOOKUP(AI561,Catalogue!$F$2:$J$259,3,0))</f>
        <v xml:space="preserve"> </v>
      </c>
      <c r="AK561" s="228">
        <f>IF(TYPE(VLOOKUP(AI561,Catalogue!$F$2:$J$259,5,0))=16,0,VLOOKUP(AI561,Catalogue!$F$2:$J$259,5,0))</f>
        <v>0</v>
      </c>
      <c r="AL561" s="227"/>
      <c r="AM561" s="228">
        <f t="shared" si="81"/>
        <v>0</v>
      </c>
      <c r="AN561" s="228" t="s">
        <v>1928</v>
      </c>
      <c r="AO561" s="229">
        <f t="shared" si="79"/>
        <v>40000</v>
      </c>
    </row>
    <row r="562" spans="1:41" ht="22.5" x14ac:dyDescent="0.2">
      <c r="A562" s="412"/>
      <c r="B562" s="276"/>
      <c r="C562" s="262" t="s">
        <v>1825</v>
      </c>
      <c r="D562" s="262" t="s">
        <v>1826</v>
      </c>
      <c r="E562" s="262" t="s">
        <v>1827</v>
      </c>
      <c r="F562" s="262" t="s">
        <v>1828</v>
      </c>
      <c r="G562" s="262"/>
      <c r="H562" s="262" t="s">
        <v>929</v>
      </c>
      <c r="I562" s="262" t="s">
        <v>1764</v>
      </c>
      <c r="J562" s="262" t="s">
        <v>225</v>
      </c>
      <c r="K562" s="227"/>
      <c r="L562" s="228">
        <f>IF(TYPE(VLOOKUP(K562,Catalogue!$F$2:$J$259,5,0))=16,0,VLOOKUP(K562,Catalogue!$F$2:$J$259,5,0))</f>
        <v>0</v>
      </c>
      <c r="M562" s="228"/>
      <c r="N562" s="228">
        <f t="shared" si="75"/>
        <v>0</v>
      </c>
      <c r="O562" s="227"/>
      <c r="P562" s="228">
        <f>IF(TYPE(VLOOKUP(O562,Catalogue!$F$2:$J$259,5,0))=16,0,VLOOKUP(O562,Catalogue!$F$2:$J$259,5,0))</f>
        <v>0</v>
      </c>
      <c r="Q562" s="228"/>
      <c r="R562" s="228">
        <f t="shared" si="76"/>
        <v>0</v>
      </c>
      <c r="S562" s="232"/>
      <c r="T562" s="256" t="str">
        <f>IF(TYPE(VLOOKUP(S562,Catalogue!$F$2:$J$259,3,0))=16," ",VLOOKUP(S562,Catalogue!$F$2:$J$259,3,0))</f>
        <v xml:space="preserve"> </v>
      </c>
      <c r="U562" s="228">
        <f>IF(TYPE(VLOOKUP(S562,Catalogue!$F$2:$J$259,5,0))=16,0,VLOOKUP(S562,Catalogue!$F$2:$J$259,5,0))</f>
        <v>0</v>
      </c>
      <c r="V562" s="232"/>
      <c r="W562" s="256" t="str">
        <f>IF(TYPE(VLOOKUP(V562,Catalogue!$F$2:$J$259,3,0))=16," ",VLOOKUP(V562,Catalogue!$F$2:$J$259,3,0))</f>
        <v xml:space="preserve"> </v>
      </c>
      <c r="X562" s="228">
        <f>IF(TYPE(VLOOKUP(V562,Catalogue!$F$2:$J$259,5,0))=16,0,VLOOKUP(V562,Catalogue!$F$2:$J$259,5,0))</f>
        <v>0</v>
      </c>
      <c r="Y562" s="232"/>
      <c r="Z562" s="227" t="str">
        <f>IF(TYPE(VLOOKUP(Y562,Catalogue!$F$2:$J$259,3,0))=16," ",VLOOKUP(Y562,Catalogue!$F$2:$J$259,3,0))</f>
        <v xml:space="preserve"> </v>
      </c>
      <c r="AA562" s="228">
        <f>IF(TYPE(VLOOKUP(Y562,Catalogue!$F$2:$J$259,5,0))=16,0,VLOOKUP(Y562,Catalogue!$F$2:$J$259,5,0))</f>
        <v>0</v>
      </c>
      <c r="AB562" s="260">
        <v>8.3000000000000007</v>
      </c>
      <c r="AC562" s="260">
        <v>1.6</v>
      </c>
      <c r="AD562" s="260">
        <v>1</v>
      </c>
      <c r="AE562" s="260">
        <f t="shared" si="80"/>
        <v>13.280000000000001</v>
      </c>
      <c r="AF562" s="228">
        <f t="shared" si="82"/>
        <v>0</v>
      </c>
      <c r="AG562" s="228">
        <f t="shared" si="77"/>
        <v>0</v>
      </c>
      <c r="AH562" s="228">
        <f t="shared" si="78"/>
        <v>0</v>
      </c>
      <c r="AI562" s="232"/>
      <c r="AJ562" s="227" t="str">
        <f>IF(TYPE(VLOOKUP(AI562,Catalogue!$F$2:$J$259,3,0))=16," ",VLOOKUP(AI562,Catalogue!$F$2:$J$259,3,0))</f>
        <v xml:space="preserve"> </v>
      </c>
      <c r="AK562" s="228">
        <f>IF(TYPE(VLOOKUP(AI562,Catalogue!$F$2:$J$259,5,0))=16,0,VLOOKUP(AI562,Catalogue!$F$2:$J$259,5,0))</f>
        <v>0</v>
      </c>
      <c r="AL562" s="227"/>
      <c r="AM562" s="228">
        <f t="shared" si="81"/>
        <v>0</v>
      </c>
      <c r="AN562" s="228" t="s">
        <v>919</v>
      </c>
      <c r="AO562" s="229">
        <f t="shared" si="79"/>
        <v>0</v>
      </c>
    </row>
    <row r="563" spans="1:41" ht="22.5" x14ac:dyDescent="0.2">
      <c r="A563" s="413">
        <v>603</v>
      </c>
      <c r="B563" s="276"/>
      <c r="C563" s="262" t="s">
        <v>1829</v>
      </c>
      <c r="D563" s="262" t="s">
        <v>1830</v>
      </c>
      <c r="E563" s="262" t="s">
        <v>1831</v>
      </c>
      <c r="F563" s="262" t="s">
        <v>1832</v>
      </c>
      <c r="G563" s="262"/>
      <c r="H563" s="262" t="s">
        <v>923</v>
      </c>
      <c r="I563" s="262" t="s">
        <v>1764</v>
      </c>
      <c r="J563" s="262" t="s">
        <v>225</v>
      </c>
      <c r="K563" s="227" t="s">
        <v>241</v>
      </c>
      <c r="L563" s="228">
        <f>IF(TYPE(VLOOKUP(K563,Catalogue!$F$2:$J$259,5,0))=16,0,VLOOKUP(K563,Catalogue!$F$2:$J$259,5,0))</f>
        <v>40000</v>
      </c>
      <c r="M563" s="228">
        <v>1</v>
      </c>
      <c r="N563" s="228">
        <f t="shared" si="75"/>
        <v>40000</v>
      </c>
      <c r="O563" s="227"/>
      <c r="P563" s="228">
        <f>IF(TYPE(VLOOKUP(O563,Catalogue!$F$2:$J$259,5,0))=16,0,VLOOKUP(O563,Catalogue!$F$2:$J$259,5,0))</f>
        <v>0</v>
      </c>
      <c r="Q563" s="228"/>
      <c r="R563" s="228">
        <f t="shared" si="76"/>
        <v>0</v>
      </c>
      <c r="S563" s="232"/>
      <c r="T563" s="256" t="str">
        <f>IF(TYPE(VLOOKUP(S563,Catalogue!$F$2:$J$259,3,0))=16," ",VLOOKUP(S563,Catalogue!$F$2:$J$259,3,0))</f>
        <v xml:space="preserve"> </v>
      </c>
      <c r="U563" s="228">
        <f>IF(TYPE(VLOOKUP(S563,Catalogue!$F$2:$J$259,5,0))=16,0,VLOOKUP(S563,Catalogue!$F$2:$J$259,5,0))</f>
        <v>0</v>
      </c>
      <c r="V563" s="232"/>
      <c r="W563" s="256" t="str">
        <f>IF(TYPE(VLOOKUP(V563,Catalogue!$F$2:$J$259,3,0))=16," ",VLOOKUP(V563,Catalogue!$F$2:$J$259,3,0))</f>
        <v xml:space="preserve"> </v>
      </c>
      <c r="X563" s="228">
        <f>IF(TYPE(VLOOKUP(V563,Catalogue!$F$2:$J$259,5,0))=16,0,VLOOKUP(V563,Catalogue!$F$2:$J$259,5,0))</f>
        <v>0</v>
      </c>
      <c r="Y563" s="232"/>
      <c r="Z563" s="227" t="str">
        <f>IF(TYPE(VLOOKUP(Y563,Catalogue!$F$2:$J$259,3,0))=16," ",VLOOKUP(Y563,Catalogue!$F$2:$J$259,3,0))</f>
        <v xml:space="preserve"> </v>
      </c>
      <c r="AA563" s="228">
        <f>IF(TYPE(VLOOKUP(Y563,Catalogue!$F$2:$J$259,5,0))=16,0,VLOOKUP(Y563,Catalogue!$F$2:$J$259,5,0))</f>
        <v>0</v>
      </c>
      <c r="AB563" s="260">
        <v>5.5</v>
      </c>
      <c r="AC563" s="260">
        <v>2.5</v>
      </c>
      <c r="AD563" s="260">
        <v>1</v>
      </c>
      <c r="AE563" s="260">
        <f t="shared" si="80"/>
        <v>13.75</v>
      </c>
      <c r="AF563" s="228">
        <f t="shared" si="82"/>
        <v>0</v>
      </c>
      <c r="AG563" s="228">
        <f t="shared" si="77"/>
        <v>0</v>
      </c>
      <c r="AH563" s="228">
        <f t="shared" si="78"/>
        <v>0</v>
      </c>
      <c r="AI563" s="232"/>
      <c r="AJ563" s="227" t="str">
        <f>IF(TYPE(VLOOKUP(AI563,Catalogue!$F$2:$J$259,3,0))=16," ",VLOOKUP(AI563,Catalogue!$F$2:$J$259,3,0))</f>
        <v xml:space="preserve"> </v>
      </c>
      <c r="AK563" s="228">
        <f>IF(TYPE(VLOOKUP(AI563,Catalogue!$F$2:$J$259,5,0))=16,0,VLOOKUP(AI563,Catalogue!$F$2:$J$259,5,0))</f>
        <v>0</v>
      </c>
      <c r="AL563" s="227"/>
      <c r="AM563" s="228">
        <f t="shared" si="81"/>
        <v>0</v>
      </c>
      <c r="AN563" s="228" t="s">
        <v>1346</v>
      </c>
      <c r="AO563" s="229">
        <f t="shared" si="79"/>
        <v>40000</v>
      </c>
    </row>
    <row r="564" spans="1:41" ht="22.5" x14ac:dyDescent="0.2">
      <c r="A564" s="412"/>
      <c r="B564" s="276"/>
      <c r="C564" s="262" t="s">
        <v>1829</v>
      </c>
      <c r="D564" s="262" t="s">
        <v>1830</v>
      </c>
      <c r="E564" s="262" t="s">
        <v>1831</v>
      </c>
      <c r="F564" s="262" t="s">
        <v>1832</v>
      </c>
      <c r="G564" s="262"/>
      <c r="H564" s="262" t="s">
        <v>923</v>
      </c>
      <c r="I564" s="262" t="s">
        <v>1764</v>
      </c>
      <c r="J564" s="262" t="s">
        <v>225</v>
      </c>
      <c r="K564" s="227"/>
      <c r="L564" s="228">
        <f>IF(TYPE(VLOOKUP(K564,Catalogue!$F$2:$J$259,5,0))=16,0,VLOOKUP(K564,Catalogue!$F$2:$J$259,5,0))</f>
        <v>0</v>
      </c>
      <c r="M564" s="228"/>
      <c r="N564" s="228">
        <f t="shared" si="75"/>
        <v>0</v>
      </c>
      <c r="O564" s="227"/>
      <c r="P564" s="228">
        <f>IF(TYPE(VLOOKUP(O564,Catalogue!$F$2:$J$259,5,0))=16,0,VLOOKUP(O564,Catalogue!$F$2:$J$259,5,0))</f>
        <v>0</v>
      </c>
      <c r="Q564" s="228"/>
      <c r="R564" s="228">
        <f t="shared" si="76"/>
        <v>0</v>
      </c>
      <c r="S564" s="232"/>
      <c r="T564" s="256" t="str">
        <f>IF(TYPE(VLOOKUP(S564,Catalogue!$F$2:$J$259,3,0))=16," ",VLOOKUP(S564,Catalogue!$F$2:$J$259,3,0))</f>
        <v xml:space="preserve"> </v>
      </c>
      <c r="U564" s="228">
        <f>IF(TYPE(VLOOKUP(S564,Catalogue!$F$2:$J$259,5,0))=16,0,VLOOKUP(S564,Catalogue!$F$2:$J$259,5,0))</f>
        <v>0</v>
      </c>
      <c r="V564" s="232"/>
      <c r="W564" s="256" t="str">
        <f>IF(TYPE(VLOOKUP(V564,Catalogue!$F$2:$J$259,3,0))=16," ",VLOOKUP(V564,Catalogue!$F$2:$J$259,3,0))</f>
        <v xml:space="preserve"> </v>
      </c>
      <c r="X564" s="228">
        <f>IF(TYPE(VLOOKUP(V564,Catalogue!$F$2:$J$259,5,0))=16,0,VLOOKUP(V564,Catalogue!$F$2:$J$259,5,0))</f>
        <v>0</v>
      </c>
      <c r="Y564" s="232"/>
      <c r="Z564" s="227" t="str">
        <f>IF(TYPE(VLOOKUP(Y564,Catalogue!$F$2:$J$259,3,0))=16," ",VLOOKUP(Y564,Catalogue!$F$2:$J$259,3,0))</f>
        <v xml:space="preserve"> </v>
      </c>
      <c r="AA564" s="228">
        <f>IF(TYPE(VLOOKUP(Y564,Catalogue!$F$2:$J$259,5,0))=16,0,VLOOKUP(Y564,Catalogue!$F$2:$J$259,5,0))</f>
        <v>0</v>
      </c>
      <c r="AB564" s="260">
        <v>0.6</v>
      </c>
      <c r="AC564" s="260">
        <v>2.4</v>
      </c>
      <c r="AD564" s="260">
        <v>2</v>
      </c>
      <c r="AE564" s="260">
        <f t="shared" si="80"/>
        <v>2.88</v>
      </c>
      <c r="AF564" s="228">
        <f t="shared" si="82"/>
        <v>0</v>
      </c>
      <c r="AG564" s="228">
        <f t="shared" si="77"/>
        <v>0</v>
      </c>
      <c r="AH564" s="228">
        <f t="shared" si="78"/>
        <v>0</v>
      </c>
      <c r="AI564" s="232"/>
      <c r="AJ564" s="227" t="str">
        <f>IF(TYPE(VLOOKUP(AI564,Catalogue!$F$2:$J$259,3,0))=16," ",VLOOKUP(AI564,Catalogue!$F$2:$J$259,3,0))</f>
        <v xml:space="preserve"> </v>
      </c>
      <c r="AK564" s="228">
        <f>IF(TYPE(VLOOKUP(AI564,Catalogue!$F$2:$J$259,5,0))=16,0,VLOOKUP(AI564,Catalogue!$F$2:$J$259,5,0))</f>
        <v>0</v>
      </c>
      <c r="AL564" s="227"/>
      <c r="AM564" s="228">
        <f t="shared" si="81"/>
        <v>0</v>
      </c>
      <c r="AN564" s="228" t="s">
        <v>1883</v>
      </c>
      <c r="AO564" s="229">
        <f t="shared" si="79"/>
        <v>0</v>
      </c>
    </row>
    <row r="565" spans="1:41" ht="33.75" x14ac:dyDescent="0.2">
      <c r="A565" s="413">
        <v>604</v>
      </c>
      <c r="B565" s="276"/>
      <c r="C565" s="262" t="s">
        <v>1833</v>
      </c>
      <c r="D565" s="262" t="s">
        <v>1834</v>
      </c>
      <c r="E565" s="262" t="s">
        <v>1835</v>
      </c>
      <c r="F565" s="262" t="s">
        <v>1836</v>
      </c>
      <c r="G565" s="262"/>
      <c r="H565" s="262" t="s">
        <v>1837</v>
      </c>
      <c r="I565" s="262" t="s">
        <v>1686</v>
      </c>
      <c r="J565" s="262" t="s">
        <v>225</v>
      </c>
      <c r="K565" s="227" t="s">
        <v>241</v>
      </c>
      <c r="L565" s="228">
        <f>IF(TYPE(VLOOKUP(K565,Catalogue!$F$2:$J$259,5,0))=16,0,VLOOKUP(K565,Catalogue!$F$2:$J$259,5,0))</f>
        <v>40000</v>
      </c>
      <c r="M565" s="228">
        <v>1</v>
      </c>
      <c r="N565" s="228">
        <f t="shared" si="75"/>
        <v>40000</v>
      </c>
      <c r="O565" s="227"/>
      <c r="P565" s="228">
        <f>IF(TYPE(VLOOKUP(O565,Catalogue!$F$2:$J$259,5,0))=16,0,VLOOKUP(O565,Catalogue!$F$2:$J$259,5,0))</f>
        <v>0</v>
      </c>
      <c r="Q565" s="228"/>
      <c r="R565" s="228">
        <f t="shared" si="76"/>
        <v>0</v>
      </c>
      <c r="S565" s="232"/>
      <c r="T565" s="256" t="str">
        <f>IF(TYPE(VLOOKUP(S565,Catalogue!$F$2:$J$259,3,0))=16," ",VLOOKUP(S565,Catalogue!$F$2:$J$259,3,0))</f>
        <v xml:space="preserve"> </v>
      </c>
      <c r="U565" s="228">
        <f>IF(TYPE(VLOOKUP(S565,Catalogue!$F$2:$J$259,5,0))=16,0,VLOOKUP(S565,Catalogue!$F$2:$J$259,5,0))</f>
        <v>0</v>
      </c>
      <c r="V565" s="232"/>
      <c r="W565" s="256" t="str">
        <f>IF(TYPE(VLOOKUP(V565,Catalogue!$F$2:$J$259,3,0))=16," ",VLOOKUP(V565,Catalogue!$F$2:$J$259,3,0))</f>
        <v xml:space="preserve"> </v>
      </c>
      <c r="X565" s="228">
        <f>IF(TYPE(VLOOKUP(V565,Catalogue!$F$2:$J$259,5,0))=16,0,VLOOKUP(V565,Catalogue!$F$2:$J$259,5,0))</f>
        <v>0</v>
      </c>
      <c r="Y565" s="232"/>
      <c r="Z565" s="227" t="str">
        <f>IF(TYPE(VLOOKUP(Y565,Catalogue!$F$2:$J$259,3,0))=16," ",VLOOKUP(Y565,Catalogue!$F$2:$J$259,3,0))</f>
        <v xml:space="preserve"> </v>
      </c>
      <c r="AA565" s="228">
        <f>IF(TYPE(VLOOKUP(Y565,Catalogue!$F$2:$J$259,5,0))=16,0,VLOOKUP(Y565,Catalogue!$F$2:$J$259,5,0))</f>
        <v>0</v>
      </c>
      <c r="AB565" s="260">
        <v>1.47</v>
      </c>
      <c r="AC565" s="260">
        <v>0.5</v>
      </c>
      <c r="AD565" s="260">
        <v>1</v>
      </c>
      <c r="AE565" s="260">
        <f t="shared" si="80"/>
        <v>0.73499999999999999</v>
      </c>
      <c r="AF565" s="228">
        <f t="shared" si="82"/>
        <v>0</v>
      </c>
      <c r="AG565" s="228">
        <f t="shared" si="77"/>
        <v>0</v>
      </c>
      <c r="AH565" s="228">
        <f t="shared" si="78"/>
        <v>0</v>
      </c>
      <c r="AI565" s="232"/>
      <c r="AJ565" s="227" t="str">
        <f>IF(TYPE(VLOOKUP(AI565,Catalogue!$F$2:$J$259,3,0))=16," ",VLOOKUP(AI565,Catalogue!$F$2:$J$259,3,0))</f>
        <v xml:space="preserve"> </v>
      </c>
      <c r="AK565" s="228">
        <f>IF(TYPE(VLOOKUP(AI565,Catalogue!$F$2:$J$259,5,0))=16,0,VLOOKUP(AI565,Catalogue!$F$2:$J$259,5,0))</f>
        <v>0</v>
      </c>
      <c r="AL565" s="227"/>
      <c r="AM565" s="228">
        <f t="shared" si="81"/>
        <v>0</v>
      </c>
      <c r="AN565" s="228" t="s">
        <v>931</v>
      </c>
      <c r="AO565" s="229">
        <f t="shared" si="79"/>
        <v>40000</v>
      </c>
    </row>
    <row r="566" spans="1:41" ht="33.75" x14ac:dyDescent="0.2">
      <c r="A566" s="412"/>
      <c r="B566" s="276"/>
      <c r="C566" s="262" t="s">
        <v>1833</v>
      </c>
      <c r="D566" s="262" t="s">
        <v>1834</v>
      </c>
      <c r="E566" s="262" t="s">
        <v>1835</v>
      </c>
      <c r="F566" s="262" t="s">
        <v>1836</v>
      </c>
      <c r="G566" s="262"/>
      <c r="H566" s="262" t="s">
        <v>1837</v>
      </c>
      <c r="I566" s="262" t="s">
        <v>1686</v>
      </c>
      <c r="J566" s="262" t="s">
        <v>225</v>
      </c>
      <c r="K566" s="227"/>
      <c r="L566" s="228">
        <f>IF(TYPE(VLOOKUP(K566,Catalogue!$F$2:$J$259,5,0))=16,0,VLOOKUP(K566,Catalogue!$F$2:$J$259,5,0))</f>
        <v>0</v>
      </c>
      <c r="M566" s="228"/>
      <c r="N566" s="228">
        <f t="shared" si="75"/>
        <v>0</v>
      </c>
      <c r="O566" s="227"/>
      <c r="P566" s="228">
        <f>IF(TYPE(VLOOKUP(O566,Catalogue!$F$2:$J$259,5,0))=16,0,VLOOKUP(O566,Catalogue!$F$2:$J$259,5,0))</f>
        <v>0</v>
      </c>
      <c r="Q566" s="228"/>
      <c r="R566" s="228">
        <f t="shared" si="76"/>
        <v>0</v>
      </c>
      <c r="S566" s="232"/>
      <c r="T566" s="256" t="str">
        <f>IF(TYPE(VLOOKUP(S566,Catalogue!$F$2:$J$259,3,0))=16," ",VLOOKUP(S566,Catalogue!$F$2:$J$259,3,0))</f>
        <v xml:space="preserve"> </v>
      </c>
      <c r="U566" s="228">
        <f>IF(TYPE(VLOOKUP(S566,Catalogue!$F$2:$J$259,5,0))=16,0,VLOOKUP(S566,Catalogue!$F$2:$J$259,5,0))</f>
        <v>0</v>
      </c>
      <c r="V566" s="232"/>
      <c r="W566" s="256" t="str">
        <f>IF(TYPE(VLOOKUP(V566,Catalogue!$F$2:$J$259,3,0))=16," ",VLOOKUP(V566,Catalogue!$F$2:$J$259,3,0))</f>
        <v xml:space="preserve"> </v>
      </c>
      <c r="X566" s="228">
        <f>IF(TYPE(VLOOKUP(V566,Catalogue!$F$2:$J$259,5,0))=16,0,VLOOKUP(V566,Catalogue!$F$2:$J$259,5,0))</f>
        <v>0</v>
      </c>
      <c r="Y566" s="232"/>
      <c r="Z566" s="227" t="str">
        <f>IF(TYPE(VLOOKUP(Y566,Catalogue!$F$2:$J$259,3,0))=16," ",VLOOKUP(Y566,Catalogue!$F$2:$J$259,3,0))</f>
        <v xml:space="preserve"> </v>
      </c>
      <c r="AA566" s="228">
        <f>IF(TYPE(VLOOKUP(Y566,Catalogue!$F$2:$J$259,5,0))=16,0,VLOOKUP(Y566,Catalogue!$F$2:$J$259,5,0))</f>
        <v>0</v>
      </c>
      <c r="AB566" s="260">
        <v>0.6</v>
      </c>
      <c r="AC566" s="260">
        <v>1.8</v>
      </c>
      <c r="AD566" s="260">
        <v>1</v>
      </c>
      <c r="AE566" s="260">
        <f t="shared" si="80"/>
        <v>1.08</v>
      </c>
      <c r="AF566" s="228">
        <f t="shared" si="82"/>
        <v>0</v>
      </c>
      <c r="AG566" s="228">
        <f t="shared" si="77"/>
        <v>0</v>
      </c>
      <c r="AH566" s="228">
        <f t="shared" si="78"/>
        <v>0</v>
      </c>
      <c r="AI566" s="232"/>
      <c r="AJ566" s="227" t="str">
        <f>IF(TYPE(VLOOKUP(AI566,Catalogue!$F$2:$J$259,3,0))=16," ",VLOOKUP(AI566,Catalogue!$F$2:$J$259,3,0))</f>
        <v xml:space="preserve"> </v>
      </c>
      <c r="AK566" s="228">
        <f>IF(TYPE(VLOOKUP(AI566,Catalogue!$F$2:$J$259,5,0))=16,0,VLOOKUP(AI566,Catalogue!$F$2:$J$259,5,0))</f>
        <v>0</v>
      </c>
      <c r="AL566" s="227"/>
      <c r="AM566" s="228">
        <f t="shared" si="81"/>
        <v>0</v>
      </c>
      <c r="AN566" s="228" t="s">
        <v>943</v>
      </c>
      <c r="AO566" s="229">
        <f t="shared" si="79"/>
        <v>0</v>
      </c>
    </row>
    <row r="567" spans="1:41" ht="33.75" x14ac:dyDescent="0.2">
      <c r="A567" s="413">
        <v>605</v>
      </c>
      <c r="B567" s="276"/>
      <c r="C567" s="262" t="s">
        <v>1838</v>
      </c>
      <c r="D567" s="262" t="s">
        <v>1839</v>
      </c>
      <c r="E567" s="262" t="s">
        <v>1840</v>
      </c>
      <c r="F567" s="262" t="s">
        <v>1841</v>
      </c>
      <c r="G567" s="262"/>
      <c r="H567" s="262" t="s">
        <v>1719</v>
      </c>
      <c r="I567" s="262" t="s">
        <v>1686</v>
      </c>
      <c r="J567" s="262" t="s">
        <v>225</v>
      </c>
      <c r="K567" s="227" t="s">
        <v>241</v>
      </c>
      <c r="L567" s="228">
        <f>IF(TYPE(VLOOKUP(K567,Catalogue!$F$2:$J$259,5,0))=16,0,VLOOKUP(K567,Catalogue!$F$2:$J$259,5,0))</f>
        <v>40000</v>
      </c>
      <c r="M567" s="228">
        <v>1</v>
      </c>
      <c r="N567" s="228">
        <f t="shared" si="75"/>
        <v>40000</v>
      </c>
      <c r="O567" s="227"/>
      <c r="P567" s="228">
        <f>IF(TYPE(VLOOKUP(O567,Catalogue!$F$2:$J$259,5,0))=16,0,VLOOKUP(O567,Catalogue!$F$2:$J$259,5,0))</f>
        <v>0</v>
      </c>
      <c r="Q567" s="228"/>
      <c r="R567" s="228">
        <f t="shared" si="76"/>
        <v>0</v>
      </c>
      <c r="S567" s="232"/>
      <c r="T567" s="256" t="str">
        <f>IF(TYPE(VLOOKUP(S567,Catalogue!$F$2:$J$259,3,0))=16," ",VLOOKUP(S567,Catalogue!$F$2:$J$259,3,0))</f>
        <v xml:space="preserve"> </v>
      </c>
      <c r="U567" s="228">
        <f>IF(TYPE(VLOOKUP(S567,Catalogue!$F$2:$J$259,5,0))=16,0,VLOOKUP(S567,Catalogue!$F$2:$J$259,5,0))</f>
        <v>0</v>
      </c>
      <c r="V567" s="232"/>
      <c r="W567" s="256" t="str">
        <f>IF(TYPE(VLOOKUP(V567,Catalogue!$F$2:$J$259,3,0))=16," ",VLOOKUP(V567,Catalogue!$F$2:$J$259,3,0))</f>
        <v xml:space="preserve"> </v>
      </c>
      <c r="X567" s="228">
        <f>IF(TYPE(VLOOKUP(V567,Catalogue!$F$2:$J$259,5,0))=16,0,VLOOKUP(V567,Catalogue!$F$2:$J$259,5,0))</f>
        <v>0</v>
      </c>
      <c r="Y567" s="232"/>
      <c r="Z567" s="227" t="str">
        <f>IF(TYPE(VLOOKUP(Y567,Catalogue!$F$2:$J$259,3,0))=16," ",VLOOKUP(Y567,Catalogue!$F$2:$J$259,3,0))</f>
        <v xml:space="preserve"> </v>
      </c>
      <c r="AA567" s="228">
        <f>IF(TYPE(VLOOKUP(Y567,Catalogue!$F$2:$J$259,5,0))=16,0,VLOOKUP(Y567,Catalogue!$F$2:$J$259,5,0))</f>
        <v>0</v>
      </c>
      <c r="AB567" s="260">
        <v>2</v>
      </c>
      <c r="AC567" s="260">
        <v>0.8</v>
      </c>
      <c r="AD567" s="260">
        <v>1</v>
      </c>
      <c r="AE567" s="260">
        <f t="shared" si="80"/>
        <v>1.6</v>
      </c>
      <c r="AF567" s="228">
        <f t="shared" si="82"/>
        <v>0</v>
      </c>
      <c r="AG567" s="228">
        <f t="shared" si="77"/>
        <v>0</v>
      </c>
      <c r="AH567" s="228">
        <f t="shared" si="78"/>
        <v>0</v>
      </c>
      <c r="AI567" s="232"/>
      <c r="AJ567" s="227" t="str">
        <f>IF(TYPE(VLOOKUP(AI567,Catalogue!$F$2:$J$259,3,0))=16," ",VLOOKUP(AI567,Catalogue!$F$2:$J$259,3,0))</f>
        <v xml:space="preserve"> </v>
      </c>
      <c r="AK567" s="228">
        <f>IF(TYPE(VLOOKUP(AI567,Catalogue!$F$2:$J$259,5,0))=16,0,VLOOKUP(AI567,Catalogue!$F$2:$J$259,5,0))</f>
        <v>0</v>
      </c>
      <c r="AL567" s="227"/>
      <c r="AM567" s="228">
        <f t="shared" si="81"/>
        <v>0</v>
      </c>
      <c r="AN567" s="228" t="s">
        <v>1899</v>
      </c>
      <c r="AO567" s="229">
        <f t="shared" si="79"/>
        <v>40000</v>
      </c>
    </row>
    <row r="568" spans="1:41" s="311" customFormat="1" ht="33.75" x14ac:dyDescent="0.2">
      <c r="A568" s="412"/>
      <c r="B568" s="288"/>
      <c r="C568" s="289" t="s">
        <v>1838</v>
      </c>
      <c r="D568" s="289" t="s">
        <v>1839</v>
      </c>
      <c r="E568" s="289" t="s">
        <v>1840</v>
      </c>
      <c r="F568" s="289" t="s">
        <v>1841</v>
      </c>
      <c r="G568" s="289"/>
      <c r="H568" s="289" t="s">
        <v>1719</v>
      </c>
      <c r="I568" s="289" t="s">
        <v>1686</v>
      </c>
      <c r="J568" s="289" t="s">
        <v>225</v>
      </c>
      <c r="K568" s="291"/>
      <c r="L568" s="294">
        <f>IF(TYPE(VLOOKUP(K568,Catalogue!$F$2:$J$259,5,0))=16,0,VLOOKUP(K568,Catalogue!$F$2:$J$259,5,0))</f>
        <v>0</v>
      </c>
      <c r="M568" s="294"/>
      <c r="N568" s="294">
        <f t="shared" si="75"/>
        <v>0</v>
      </c>
      <c r="O568" s="291"/>
      <c r="P568" s="294">
        <f>IF(TYPE(VLOOKUP(O568,Catalogue!$F$2:$J$259,5,0))=16,0,VLOOKUP(O568,Catalogue!$F$2:$J$259,5,0))</f>
        <v>0</v>
      </c>
      <c r="Q568" s="294"/>
      <c r="R568" s="294">
        <f t="shared" si="76"/>
        <v>0</v>
      </c>
      <c r="S568" s="306"/>
      <c r="T568" s="310" t="str">
        <f>IF(TYPE(VLOOKUP(S568,Catalogue!$F$2:$J$259,3,0))=16," ",VLOOKUP(S568,Catalogue!$F$2:$J$259,3,0))</f>
        <v xml:space="preserve"> </v>
      </c>
      <c r="U568" s="294">
        <f>IF(TYPE(VLOOKUP(S568,Catalogue!$F$2:$J$259,5,0))=16,0,VLOOKUP(S568,Catalogue!$F$2:$J$259,5,0))</f>
        <v>0</v>
      </c>
      <c r="V568" s="306"/>
      <c r="W568" s="310" t="str">
        <f>IF(TYPE(VLOOKUP(V568,Catalogue!$F$2:$J$259,3,0))=16," ",VLOOKUP(V568,Catalogue!$F$2:$J$259,3,0))</f>
        <v xml:space="preserve"> </v>
      </c>
      <c r="X568" s="294">
        <f>IF(TYPE(VLOOKUP(V568,Catalogue!$F$2:$J$259,5,0))=16,0,VLOOKUP(V568,Catalogue!$F$2:$J$259,5,0))</f>
        <v>0</v>
      </c>
      <c r="Y568" s="306"/>
      <c r="Z568" s="291" t="str">
        <f>IF(TYPE(VLOOKUP(Y568,Catalogue!$F$2:$J$259,3,0))=16," ",VLOOKUP(Y568,Catalogue!$F$2:$J$259,3,0))</f>
        <v xml:space="preserve"> </v>
      </c>
      <c r="AA568" s="294">
        <f>IF(TYPE(VLOOKUP(Y568,Catalogue!$F$2:$J$259,5,0))=16,0,VLOOKUP(Y568,Catalogue!$F$2:$J$259,5,0))</f>
        <v>0</v>
      </c>
      <c r="AB568" s="293">
        <v>4.5</v>
      </c>
      <c r="AC568" s="293">
        <v>1.2</v>
      </c>
      <c r="AD568" s="293">
        <v>1</v>
      </c>
      <c r="AE568" s="293">
        <f t="shared" si="80"/>
        <v>5.3999999999999995</v>
      </c>
      <c r="AF568" s="294">
        <f t="shared" si="82"/>
        <v>0</v>
      </c>
      <c r="AG568" s="294">
        <f t="shared" si="77"/>
        <v>0</v>
      </c>
      <c r="AH568" s="294">
        <f t="shared" si="78"/>
        <v>0</v>
      </c>
      <c r="AI568" s="306"/>
      <c r="AJ568" s="291" t="str">
        <f>IF(TYPE(VLOOKUP(AI568,Catalogue!$F$2:$J$259,3,0))=16," ",VLOOKUP(AI568,Catalogue!$F$2:$J$259,3,0))</f>
        <v xml:space="preserve"> </v>
      </c>
      <c r="AK568" s="294">
        <f>IF(TYPE(VLOOKUP(AI568,Catalogue!$F$2:$J$259,5,0))=16,0,VLOOKUP(AI568,Catalogue!$F$2:$J$259,5,0))</f>
        <v>0</v>
      </c>
      <c r="AL568" s="291"/>
      <c r="AM568" s="294">
        <f t="shared" si="81"/>
        <v>0</v>
      </c>
      <c r="AN568" s="294" t="s">
        <v>921</v>
      </c>
      <c r="AO568" s="229">
        <f t="shared" si="79"/>
        <v>0</v>
      </c>
    </row>
    <row r="569" spans="1:41" ht="22.5" x14ac:dyDescent="0.2">
      <c r="A569" s="277">
        <v>606</v>
      </c>
      <c r="B569" s="276"/>
      <c r="C569" s="262" t="s">
        <v>1842</v>
      </c>
      <c r="D569" s="262" t="s">
        <v>1843</v>
      </c>
      <c r="E569" s="262" t="s">
        <v>1459</v>
      </c>
      <c r="F569" s="262" t="s">
        <v>1844</v>
      </c>
      <c r="G569" s="262"/>
      <c r="H569" s="262" t="s">
        <v>932</v>
      </c>
      <c r="I569" s="262" t="s">
        <v>1686</v>
      </c>
      <c r="J569" s="262" t="s">
        <v>225</v>
      </c>
      <c r="K569" s="227" t="s">
        <v>241</v>
      </c>
      <c r="L569" s="228">
        <f>IF(TYPE(VLOOKUP(K569,Catalogue!$F$2:$J$259,5,0))=16,0,VLOOKUP(K569,Catalogue!$F$2:$J$259,5,0))</f>
        <v>40000</v>
      </c>
      <c r="M569" s="228">
        <v>1</v>
      </c>
      <c r="N569" s="228">
        <f t="shared" si="75"/>
        <v>40000</v>
      </c>
      <c r="O569" s="227"/>
      <c r="P569" s="228">
        <f>IF(TYPE(VLOOKUP(O569,Catalogue!$F$2:$J$259,5,0))=16,0,VLOOKUP(O569,Catalogue!$F$2:$J$259,5,0))</f>
        <v>0</v>
      </c>
      <c r="Q569" s="228"/>
      <c r="R569" s="228">
        <f t="shared" si="76"/>
        <v>0</v>
      </c>
      <c r="S569" s="232"/>
      <c r="T569" s="256" t="str">
        <f>IF(TYPE(VLOOKUP(S569,Catalogue!$F$2:$J$259,3,0))=16," ",VLOOKUP(S569,Catalogue!$F$2:$J$259,3,0))</f>
        <v xml:space="preserve"> </v>
      </c>
      <c r="U569" s="228">
        <f>IF(TYPE(VLOOKUP(S569,Catalogue!$F$2:$J$259,5,0))=16,0,VLOOKUP(S569,Catalogue!$F$2:$J$259,5,0))</f>
        <v>0</v>
      </c>
      <c r="V569" s="232"/>
      <c r="W569" s="256" t="str">
        <f>IF(TYPE(VLOOKUP(V569,Catalogue!$F$2:$J$259,3,0))=16," ",VLOOKUP(V569,Catalogue!$F$2:$J$259,3,0))</f>
        <v xml:space="preserve"> </v>
      </c>
      <c r="X569" s="228">
        <f>IF(TYPE(VLOOKUP(V569,Catalogue!$F$2:$J$259,5,0))=16,0,VLOOKUP(V569,Catalogue!$F$2:$J$259,5,0))</f>
        <v>0</v>
      </c>
      <c r="Y569" s="232"/>
      <c r="Z569" s="227" t="str">
        <f>IF(TYPE(VLOOKUP(Y569,Catalogue!$F$2:$J$259,3,0))=16," ",VLOOKUP(Y569,Catalogue!$F$2:$J$259,3,0))</f>
        <v xml:space="preserve"> </v>
      </c>
      <c r="AA569" s="228">
        <f>IF(TYPE(VLOOKUP(Y569,Catalogue!$F$2:$J$259,5,0))=16,0,VLOOKUP(Y569,Catalogue!$F$2:$J$259,5,0))</f>
        <v>0</v>
      </c>
      <c r="AB569" s="260"/>
      <c r="AC569" s="260"/>
      <c r="AD569" s="260"/>
      <c r="AE569" s="260">
        <f t="shared" si="80"/>
        <v>0</v>
      </c>
      <c r="AF569" s="228">
        <f t="shared" si="82"/>
        <v>0</v>
      </c>
      <c r="AG569" s="228">
        <f t="shared" si="77"/>
        <v>0</v>
      </c>
      <c r="AH569" s="228">
        <f t="shared" si="78"/>
        <v>0</v>
      </c>
      <c r="AI569" s="232"/>
      <c r="AJ569" s="227" t="str">
        <f>IF(TYPE(VLOOKUP(AI569,Catalogue!$F$2:$J$259,3,0))=16," ",VLOOKUP(AI569,Catalogue!$F$2:$J$259,3,0))</f>
        <v xml:space="preserve"> </v>
      </c>
      <c r="AK569" s="228">
        <f>IF(TYPE(VLOOKUP(AI569,Catalogue!$F$2:$J$259,5,0))=16,0,VLOOKUP(AI569,Catalogue!$F$2:$J$259,5,0))</f>
        <v>0</v>
      </c>
      <c r="AL569" s="227"/>
      <c r="AM569" s="228">
        <f t="shared" si="81"/>
        <v>0</v>
      </c>
      <c r="AN569" s="228"/>
      <c r="AO569" s="229">
        <f t="shared" si="79"/>
        <v>40000</v>
      </c>
    </row>
    <row r="570" spans="1:41" ht="22.5" x14ac:dyDescent="0.2">
      <c r="A570" s="413">
        <v>607</v>
      </c>
      <c r="B570" s="276"/>
      <c r="C570" s="262" t="s">
        <v>1845</v>
      </c>
      <c r="D570" s="262" t="s">
        <v>1846</v>
      </c>
      <c r="E570" s="262">
        <v>23</v>
      </c>
      <c r="F570" s="262" t="s">
        <v>1847</v>
      </c>
      <c r="G570" s="262"/>
      <c r="H570" s="262" t="s">
        <v>940</v>
      </c>
      <c r="I570" s="262" t="s">
        <v>1848</v>
      </c>
      <c r="J570" s="262" t="s">
        <v>225</v>
      </c>
      <c r="K570" s="227" t="s">
        <v>241</v>
      </c>
      <c r="L570" s="228">
        <f>IF(TYPE(VLOOKUP(K570,Catalogue!$F$2:$J$259,5,0))=16,0,VLOOKUP(K570,Catalogue!$F$2:$J$259,5,0))</f>
        <v>40000</v>
      </c>
      <c r="M570" s="228">
        <v>1</v>
      </c>
      <c r="N570" s="228">
        <f t="shared" si="75"/>
        <v>40000</v>
      </c>
      <c r="O570" s="227"/>
      <c r="P570" s="228">
        <f>IF(TYPE(VLOOKUP(O570,Catalogue!$F$2:$J$259,5,0))=16,0,VLOOKUP(O570,Catalogue!$F$2:$J$259,5,0))</f>
        <v>0</v>
      </c>
      <c r="Q570" s="228"/>
      <c r="R570" s="228">
        <f t="shared" si="76"/>
        <v>0</v>
      </c>
      <c r="S570" s="232"/>
      <c r="T570" s="256" t="str">
        <f>IF(TYPE(VLOOKUP(S570,Catalogue!$F$2:$J$259,3,0))=16," ",VLOOKUP(S570,Catalogue!$F$2:$J$259,3,0))</f>
        <v xml:space="preserve"> </v>
      </c>
      <c r="U570" s="228">
        <f>IF(TYPE(VLOOKUP(S570,Catalogue!$F$2:$J$259,5,0))=16,0,VLOOKUP(S570,Catalogue!$F$2:$J$259,5,0))</f>
        <v>0</v>
      </c>
      <c r="V570" s="232"/>
      <c r="W570" s="256" t="str">
        <f>IF(TYPE(VLOOKUP(V570,Catalogue!$F$2:$J$259,3,0))=16," ",VLOOKUP(V570,Catalogue!$F$2:$J$259,3,0))</f>
        <v xml:space="preserve"> </v>
      </c>
      <c r="X570" s="228">
        <f>IF(TYPE(VLOOKUP(V570,Catalogue!$F$2:$J$259,5,0))=16,0,VLOOKUP(V570,Catalogue!$F$2:$J$259,5,0))</f>
        <v>0</v>
      </c>
      <c r="Y570" s="232"/>
      <c r="Z570" s="227" t="str">
        <f>IF(TYPE(VLOOKUP(Y570,Catalogue!$F$2:$J$259,3,0))=16," ",VLOOKUP(Y570,Catalogue!$F$2:$J$259,3,0))</f>
        <v xml:space="preserve"> </v>
      </c>
      <c r="AA570" s="228">
        <f>IF(TYPE(VLOOKUP(Y570,Catalogue!$F$2:$J$259,5,0))=16,0,VLOOKUP(Y570,Catalogue!$F$2:$J$259,5,0))</f>
        <v>0</v>
      </c>
      <c r="AB570" s="260">
        <v>1.05</v>
      </c>
      <c r="AC570" s="260">
        <v>0.68</v>
      </c>
      <c r="AD570" s="260">
        <v>1</v>
      </c>
      <c r="AE570" s="260">
        <f t="shared" si="80"/>
        <v>0.71400000000000008</v>
      </c>
      <c r="AF570" s="228">
        <f t="shared" si="82"/>
        <v>0</v>
      </c>
      <c r="AG570" s="228">
        <f t="shared" si="77"/>
        <v>0</v>
      </c>
      <c r="AH570" s="228">
        <f t="shared" si="78"/>
        <v>0</v>
      </c>
      <c r="AI570" s="232"/>
      <c r="AJ570" s="227" t="str">
        <f>IF(TYPE(VLOOKUP(AI570,Catalogue!$F$2:$J$259,3,0))=16," ",VLOOKUP(AI570,Catalogue!$F$2:$J$259,3,0))</f>
        <v xml:space="preserve"> </v>
      </c>
      <c r="AK570" s="228">
        <f>IF(TYPE(VLOOKUP(AI570,Catalogue!$F$2:$J$259,5,0))=16,0,VLOOKUP(AI570,Catalogue!$F$2:$J$259,5,0))</f>
        <v>0</v>
      </c>
      <c r="AL570" s="227"/>
      <c r="AM570" s="228">
        <f t="shared" si="81"/>
        <v>0</v>
      </c>
      <c r="AN570" s="228" t="s">
        <v>931</v>
      </c>
      <c r="AO570" s="229">
        <f t="shared" si="79"/>
        <v>40000</v>
      </c>
    </row>
    <row r="571" spans="1:41" ht="22.5" x14ac:dyDescent="0.2">
      <c r="A571" s="412"/>
      <c r="B571" s="276"/>
      <c r="C571" s="262" t="s">
        <v>1845</v>
      </c>
      <c r="D571" s="262" t="s">
        <v>1846</v>
      </c>
      <c r="E571" s="262">
        <v>23</v>
      </c>
      <c r="F571" s="262" t="s">
        <v>1847</v>
      </c>
      <c r="G571" s="262"/>
      <c r="H571" s="262" t="s">
        <v>940</v>
      </c>
      <c r="I571" s="262" t="s">
        <v>1848</v>
      </c>
      <c r="J571" s="262" t="s">
        <v>225</v>
      </c>
      <c r="K571" s="227"/>
      <c r="L571" s="228">
        <f>IF(TYPE(VLOOKUP(K571,Catalogue!$F$2:$J$259,5,0))=16,0,VLOOKUP(K571,Catalogue!$F$2:$J$259,5,0))</f>
        <v>0</v>
      </c>
      <c r="M571" s="228"/>
      <c r="N571" s="228">
        <f t="shared" si="75"/>
        <v>0</v>
      </c>
      <c r="O571" s="227"/>
      <c r="P571" s="228">
        <f>IF(TYPE(VLOOKUP(O571,Catalogue!$F$2:$J$259,5,0))=16,0,VLOOKUP(O571,Catalogue!$F$2:$J$259,5,0))</f>
        <v>0</v>
      </c>
      <c r="Q571" s="228"/>
      <c r="R571" s="228">
        <f t="shared" si="76"/>
        <v>0</v>
      </c>
      <c r="S571" s="232"/>
      <c r="T571" s="256" t="str">
        <f>IF(TYPE(VLOOKUP(S571,Catalogue!$F$2:$J$259,3,0))=16," ",VLOOKUP(S571,Catalogue!$F$2:$J$259,3,0))</f>
        <v xml:space="preserve"> </v>
      </c>
      <c r="U571" s="228">
        <f>IF(TYPE(VLOOKUP(S571,Catalogue!$F$2:$J$259,5,0))=16,0,VLOOKUP(S571,Catalogue!$F$2:$J$259,5,0))</f>
        <v>0</v>
      </c>
      <c r="V571" s="232"/>
      <c r="W571" s="256" t="str">
        <f>IF(TYPE(VLOOKUP(V571,Catalogue!$F$2:$J$259,3,0))=16," ",VLOOKUP(V571,Catalogue!$F$2:$J$259,3,0))</f>
        <v xml:space="preserve"> </v>
      </c>
      <c r="X571" s="228">
        <f>IF(TYPE(VLOOKUP(V571,Catalogue!$F$2:$J$259,5,0))=16,0,VLOOKUP(V571,Catalogue!$F$2:$J$259,5,0))</f>
        <v>0</v>
      </c>
      <c r="Y571" s="232"/>
      <c r="Z571" s="227" t="str">
        <f>IF(TYPE(VLOOKUP(Y571,Catalogue!$F$2:$J$259,3,0))=16," ",VLOOKUP(Y571,Catalogue!$F$2:$J$259,3,0))</f>
        <v xml:space="preserve"> </v>
      </c>
      <c r="AA571" s="228">
        <f>IF(TYPE(VLOOKUP(Y571,Catalogue!$F$2:$J$259,5,0))=16,0,VLOOKUP(Y571,Catalogue!$F$2:$J$259,5,0))</f>
        <v>0</v>
      </c>
      <c r="AB571" s="260">
        <v>0.41</v>
      </c>
      <c r="AC571" s="260">
        <v>2.6</v>
      </c>
      <c r="AD571" s="260">
        <v>1</v>
      </c>
      <c r="AE571" s="260">
        <f t="shared" si="80"/>
        <v>1.0660000000000001</v>
      </c>
      <c r="AF571" s="228">
        <f t="shared" si="82"/>
        <v>0</v>
      </c>
      <c r="AG571" s="228">
        <f t="shared" si="77"/>
        <v>0</v>
      </c>
      <c r="AH571" s="228">
        <f t="shared" si="78"/>
        <v>0</v>
      </c>
      <c r="AI571" s="232"/>
      <c r="AJ571" s="227" t="str">
        <f>IF(TYPE(VLOOKUP(AI571,Catalogue!$F$2:$J$259,3,0))=16," ",VLOOKUP(AI571,Catalogue!$F$2:$J$259,3,0))</f>
        <v xml:space="preserve"> </v>
      </c>
      <c r="AK571" s="228">
        <f>IF(TYPE(VLOOKUP(AI571,Catalogue!$F$2:$J$259,5,0))=16,0,VLOOKUP(AI571,Catalogue!$F$2:$J$259,5,0))</f>
        <v>0</v>
      </c>
      <c r="AL571" s="227"/>
      <c r="AM571" s="228">
        <f t="shared" si="81"/>
        <v>0</v>
      </c>
      <c r="AN571" s="228" t="s">
        <v>925</v>
      </c>
      <c r="AO571" s="229">
        <f t="shared" si="79"/>
        <v>0</v>
      </c>
    </row>
    <row r="572" spans="1:41" ht="22.5" x14ac:dyDescent="0.2">
      <c r="A572" s="413">
        <v>608</v>
      </c>
      <c r="B572" s="276"/>
      <c r="C572" s="262" t="s">
        <v>1849</v>
      </c>
      <c r="D572" s="262" t="s">
        <v>1850</v>
      </c>
      <c r="E572" s="262">
        <v>21</v>
      </c>
      <c r="F572" s="262" t="s">
        <v>1847</v>
      </c>
      <c r="G572" s="262"/>
      <c r="H572" s="262" t="s">
        <v>940</v>
      </c>
      <c r="I572" s="262" t="s">
        <v>1848</v>
      </c>
      <c r="J572" s="262" t="s">
        <v>225</v>
      </c>
      <c r="K572" s="227" t="s">
        <v>241</v>
      </c>
      <c r="L572" s="228">
        <f>IF(TYPE(VLOOKUP(K572,Catalogue!$F$2:$J$259,5,0))=16,0,VLOOKUP(K572,Catalogue!$F$2:$J$259,5,0))</f>
        <v>40000</v>
      </c>
      <c r="M572" s="228">
        <v>1</v>
      </c>
      <c r="N572" s="228">
        <f t="shared" si="75"/>
        <v>40000</v>
      </c>
      <c r="O572" s="227"/>
      <c r="P572" s="228">
        <f>IF(TYPE(VLOOKUP(O572,Catalogue!$F$2:$J$259,5,0))=16,0,VLOOKUP(O572,Catalogue!$F$2:$J$259,5,0))</f>
        <v>0</v>
      </c>
      <c r="Q572" s="228"/>
      <c r="R572" s="228">
        <f t="shared" si="76"/>
        <v>0</v>
      </c>
      <c r="S572" s="232"/>
      <c r="T572" s="256" t="str">
        <f>IF(TYPE(VLOOKUP(S572,Catalogue!$F$2:$J$259,3,0))=16," ",VLOOKUP(S572,Catalogue!$F$2:$J$259,3,0))</f>
        <v xml:space="preserve"> </v>
      </c>
      <c r="U572" s="228">
        <f>IF(TYPE(VLOOKUP(S572,Catalogue!$F$2:$J$259,5,0))=16,0,VLOOKUP(S572,Catalogue!$F$2:$J$259,5,0))</f>
        <v>0</v>
      </c>
      <c r="V572" s="232"/>
      <c r="W572" s="256" t="str">
        <f>IF(TYPE(VLOOKUP(V572,Catalogue!$F$2:$J$259,3,0))=16," ",VLOOKUP(V572,Catalogue!$F$2:$J$259,3,0))</f>
        <v xml:space="preserve"> </v>
      </c>
      <c r="X572" s="228">
        <f>IF(TYPE(VLOOKUP(V572,Catalogue!$F$2:$J$259,5,0))=16,0,VLOOKUP(V572,Catalogue!$F$2:$J$259,5,0))</f>
        <v>0</v>
      </c>
      <c r="Y572" s="232"/>
      <c r="Z572" s="227" t="str">
        <f>IF(TYPE(VLOOKUP(Y572,Catalogue!$F$2:$J$259,3,0))=16," ",VLOOKUP(Y572,Catalogue!$F$2:$J$259,3,0))</f>
        <v xml:space="preserve"> </v>
      </c>
      <c r="AA572" s="228">
        <f>IF(TYPE(VLOOKUP(Y572,Catalogue!$F$2:$J$259,5,0))=16,0,VLOOKUP(Y572,Catalogue!$F$2:$J$259,5,0))</f>
        <v>0</v>
      </c>
      <c r="AB572" s="260">
        <v>0.59</v>
      </c>
      <c r="AC572" s="260">
        <v>2.33</v>
      </c>
      <c r="AD572" s="260">
        <v>1</v>
      </c>
      <c r="AE572" s="260">
        <f t="shared" si="80"/>
        <v>1.3747</v>
      </c>
      <c r="AF572" s="228">
        <f t="shared" si="82"/>
        <v>0</v>
      </c>
      <c r="AG572" s="228">
        <f t="shared" si="77"/>
        <v>0</v>
      </c>
      <c r="AH572" s="228">
        <f t="shared" si="78"/>
        <v>0</v>
      </c>
      <c r="AI572" s="232"/>
      <c r="AJ572" s="227" t="str">
        <f>IF(TYPE(VLOOKUP(AI572,Catalogue!$F$2:$J$259,3,0))=16," ",VLOOKUP(AI572,Catalogue!$F$2:$J$259,3,0))</f>
        <v xml:space="preserve"> </v>
      </c>
      <c r="AK572" s="228">
        <f>IF(TYPE(VLOOKUP(AI572,Catalogue!$F$2:$J$259,5,0))=16,0,VLOOKUP(AI572,Catalogue!$F$2:$J$259,5,0))</f>
        <v>0</v>
      </c>
      <c r="AL572" s="227"/>
      <c r="AM572" s="228">
        <f t="shared" si="81"/>
        <v>0</v>
      </c>
      <c r="AN572" s="228" t="s">
        <v>922</v>
      </c>
      <c r="AO572" s="229">
        <f t="shared" si="79"/>
        <v>40000</v>
      </c>
    </row>
    <row r="573" spans="1:41" ht="22.5" x14ac:dyDescent="0.2">
      <c r="A573" s="411"/>
      <c r="B573" s="276"/>
      <c r="C573" s="262" t="s">
        <v>1849</v>
      </c>
      <c r="D573" s="262" t="s">
        <v>1850</v>
      </c>
      <c r="E573" s="262">
        <v>21</v>
      </c>
      <c r="F573" s="262" t="s">
        <v>1847</v>
      </c>
      <c r="G573" s="262"/>
      <c r="H573" s="262" t="s">
        <v>940</v>
      </c>
      <c r="I573" s="262" t="s">
        <v>1848</v>
      </c>
      <c r="J573" s="262" t="s">
        <v>225</v>
      </c>
      <c r="K573" s="227"/>
      <c r="L573" s="228">
        <f>IF(TYPE(VLOOKUP(K573,Catalogue!$F$2:$J$259,5,0))=16,0,VLOOKUP(K573,Catalogue!$F$2:$J$259,5,0))</f>
        <v>0</v>
      </c>
      <c r="M573" s="228"/>
      <c r="N573" s="228">
        <f t="shared" si="75"/>
        <v>0</v>
      </c>
      <c r="O573" s="227"/>
      <c r="P573" s="228">
        <f>IF(TYPE(VLOOKUP(O573,Catalogue!$F$2:$J$259,5,0))=16,0,VLOOKUP(O573,Catalogue!$F$2:$J$259,5,0))</f>
        <v>0</v>
      </c>
      <c r="Q573" s="228"/>
      <c r="R573" s="228">
        <f t="shared" si="76"/>
        <v>0</v>
      </c>
      <c r="S573" s="232"/>
      <c r="T573" s="256" t="str">
        <f>IF(TYPE(VLOOKUP(S573,Catalogue!$F$2:$J$259,3,0))=16," ",VLOOKUP(S573,Catalogue!$F$2:$J$259,3,0))</f>
        <v xml:space="preserve"> </v>
      </c>
      <c r="U573" s="228">
        <f>IF(TYPE(VLOOKUP(S573,Catalogue!$F$2:$J$259,5,0))=16,0,VLOOKUP(S573,Catalogue!$F$2:$J$259,5,0))</f>
        <v>0</v>
      </c>
      <c r="V573" s="232"/>
      <c r="W573" s="256" t="str">
        <f>IF(TYPE(VLOOKUP(V573,Catalogue!$F$2:$J$259,3,0))=16," ",VLOOKUP(V573,Catalogue!$F$2:$J$259,3,0))</f>
        <v xml:space="preserve"> </v>
      </c>
      <c r="X573" s="228">
        <f>IF(TYPE(VLOOKUP(V573,Catalogue!$F$2:$J$259,5,0))=16,0,VLOOKUP(V573,Catalogue!$F$2:$J$259,5,0))</f>
        <v>0</v>
      </c>
      <c r="Y573" s="232"/>
      <c r="Z573" s="227" t="str">
        <f>IF(TYPE(VLOOKUP(Y573,Catalogue!$F$2:$J$259,3,0))=16," ",VLOOKUP(Y573,Catalogue!$F$2:$J$259,3,0))</f>
        <v xml:space="preserve"> </v>
      </c>
      <c r="AA573" s="228">
        <f>IF(TYPE(VLOOKUP(Y573,Catalogue!$F$2:$J$259,5,0))=16,0,VLOOKUP(Y573,Catalogue!$F$2:$J$259,5,0))</f>
        <v>0</v>
      </c>
      <c r="AB573" s="260">
        <v>2.0499999999999998</v>
      </c>
      <c r="AC573" s="260">
        <v>0.95</v>
      </c>
      <c r="AD573" s="260">
        <v>1</v>
      </c>
      <c r="AE573" s="260">
        <f t="shared" si="80"/>
        <v>1.9474999999999998</v>
      </c>
      <c r="AF573" s="228">
        <f t="shared" si="82"/>
        <v>0</v>
      </c>
      <c r="AG573" s="228">
        <f t="shared" si="77"/>
        <v>0</v>
      </c>
      <c r="AH573" s="228">
        <f t="shared" si="78"/>
        <v>0</v>
      </c>
      <c r="AI573" s="232"/>
      <c r="AJ573" s="227" t="str">
        <f>IF(TYPE(VLOOKUP(AI573,Catalogue!$F$2:$J$259,3,0))=16," ",VLOOKUP(AI573,Catalogue!$F$2:$J$259,3,0))</f>
        <v xml:space="preserve"> </v>
      </c>
      <c r="AK573" s="228">
        <f>IF(TYPE(VLOOKUP(AI573,Catalogue!$F$2:$J$259,5,0))=16,0,VLOOKUP(AI573,Catalogue!$F$2:$J$259,5,0))</f>
        <v>0</v>
      </c>
      <c r="AL573" s="227"/>
      <c r="AM573" s="228">
        <f t="shared" si="81"/>
        <v>0</v>
      </c>
      <c r="AN573" s="228" t="s">
        <v>943</v>
      </c>
      <c r="AO573" s="229">
        <f t="shared" si="79"/>
        <v>0</v>
      </c>
    </row>
    <row r="574" spans="1:41" ht="22.5" x14ac:dyDescent="0.2">
      <c r="A574" s="412"/>
      <c r="B574" s="276"/>
      <c r="C574" s="262" t="s">
        <v>1849</v>
      </c>
      <c r="D574" s="262" t="s">
        <v>1850</v>
      </c>
      <c r="E574" s="262">
        <v>21</v>
      </c>
      <c r="F574" s="262" t="s">
        <v>1847</v>
      </c>
      <c r="G574" s="262"/>
      <c r="H574" s="262" t="s">
        <v>940</v>
      </c>
      <c r="I574" s="262" t="s">
        <v>1848</v>
      </c>
      <c r="J574" s="262" t="s">
        <v>225</v>
      </c>
      <c r="K574" s="227"/>
      <c r="L574" s="228">
        <f>IF(TYPE(VLOOKUP(K574,Catalogue!$F$2:$J$259,5,0))=16,0,VLOOKUP(K574,Catalogue!$F$2:$J$259,5,0))</f>
        <v>0</v>
      </c>
      <c r="M574" s="228"/>
      <c r="N574" s="228">
        <f t="shared" si="75"/>
        <v>0</v>
      </c>
      <c r="O574" s="227"/>
      <c r="P574" s="228">
        <f>IF(TYPE(VLOOKUP(O574,Catalogue!$F$2:$J$259,5,0))=16,0,VLOOKUP(O574,Catalogue!$F$2:$J$259,5,0))</f>
        <v>0</v>
      </c>
      <c r="Q574" s="228"/>
      <c r="R574" s="228">
        <f t="shared" si="76"/>
        <v>0</v>
      </c>
      <c r="S574" s="232"/>
      <c r="T574" s="256" t="str">
        <f>IF(TYPE(VLOOKUP(S574,Catalogue!$F$2:$J$259,3,0))=16," ",VLOOKUP(S574,Catalogue!$F$2:$J$259,3,0))</f>
        <v xml:space="preserve"> </v>
      </c>
      <c r="U574" s="228">
        <f>IF(TYPE(VLOOKUP(S574,Catalogue!$F$2:$J$259,5,0))=16,0,VLOOKUP(S574,Catalogue!$F$2:$J$259,5,0))</f>
        <v>0</v>
      </c>
      <c r="V574" s="232"/>
      <c r="W574" s="256" t="str">
        <f>IF(TYPE(VLOOKUP(V574,Catalogue!$F$2:$J$259,3,0))=16," ",VLOOKUP(V574,Catalogue!$F$2:$J$259,3,0))</f>
        <v xml:space="preserve"> </v>
      </c>
      <c r="X574" s="228">
        <f>IF(TYPE(VLOOKUP(V574,Catalogue!$F$2:$J$259,5,0))=16,0,VLOOKUP(V574,Catalogue!$F$2:$J$259,5,0))</f>
        <v>0</v>
      </c>
      <c r="Y574" s="232"/>
      <c r="Z574" s="227" t="str">
        <f>IF(TYPE(VLOOKUP(Y574,Catalogue!$F$2:$J$259,3,0))=16," ",VLOOKUP(Y574,Catalogue!$F$2:$J$259,3,0))</f>
        <v xml:space="preserve"> </v>
      </c>
      <c r="AA574" s="228">
        <f>IF(TYPE(VLOOKUP(Y574,Catalogue!$F$2:$J$259,5,0))=16,0,VLOOKUP(Y574,Catalogue!$F$2:$J$259,5,0))</f>
        <v>0</v>
      </c>
      <c r="AB574" s="260">
        <v>1.55</v>
      </c>
      <c r="AC574" s="260">
        <v>0.4</v>
      </c>
      <c r="AD574" s="260">
        <v>1</v>
      </c>
      <c r="AE574" s="260">
        <f t="shared" si="80"/>
        <v>0.62000000000000011</v>
      </c>
      <c r="AF574" s="228">
        <f t="shared" si="82"/>
        <v>0</v>
      </c>
      <c r="AG574" s="228">
        <f t="shared" si="77"/>
        <v>0</v>
      </c>
      <c r="AH574" s="228">
        <f t="shared" si="78"/>
        <v>0</v>
      </c>
      <c r="AI574" s="232"/>
      <c r="AJ574" s="227" t="str">
        <f>IF(TYPE(VLOOKUP(AI574,Catalogue!$F$2:$J$259,3,0))=16," ",VLOOKUP(AI574,Catalogue!$F$2:$J$259,3,0))</f>
        <v xml:space="preserve"> </v>
      </c>
      <c r="AK574" s="228">
        <f>IF(TYPE(VLOOKUP(AI574,Catalogue!$F$2:$J$259,5,0))=16,0,VLOOKUP(AI574,Catalogue!$F$2:$J$259,5,0))</f>
        <v>0</v>
      </c>
      <c r="AL574" s="227"/>
      <c r="AM574" s="228">
        <f t="shared" si="81"/>
        <v>0</v>
      </c>
      <c r="AN574" s="228" t="s">
        <v>919</v>
      </c>
      <c r="AO574" s="229">
        <f t="shared" si="79"/>
        <v>0</v>
      </c>
    </row>
    <row r="575" spans="1:41" ht="22.5" x14ac:dyDescent="0.2">
      <c r="A575" s="413">
        <v>609</v>
      </c>
      <c r="B575" s="276"/>
      <c r="C575" s="262" t="s">
        <v>1851</v>
      </c>
      <c r="D575" s="262" t="s">
        <v>1852</v>
      </c>
      <c r="E575" s="262">
        <v>13</v>
      </c>
      <c r="F575" s="262" t="s">
        <v>1847</v>
      </c>
      <c r="G575" s="262"/>
      <c r="H575" s="262" t="s">
        <v>940</v>
      </c>
      <c r="I575" s="262" t="s">
        <v>1848</v>
      </c>
      <c r="J575" s="262" t="s">
        <v>225</v>
      </c>
      <c r="K575" s="227" t="s">
        <v>241</v>
      </c>
      <c r="L575" s="228">
        <f>IF(TYPE(VLOOKUP(K575,Catalogue!$F$2:$J$259,5,0))=16,0,VLOOKUP(K575,Catalogue!$F$2:$J$259,5,0))</f>
        <v>40000</v>
      </c>
      <c r="M575" s="228">
        <v>1</v>
      </c>
      <c r="N575" s="228">
        <f t="shared" si="75"/>
        <v>40000</v>
      </c>
      <c r="O575" s="227"/>
      <c r="P575" s="228">
        <f>IF(TYPE(VLOOKUP(O575,Catalogue!$F$2:$J$259,5,0))=16,0,VLOOKUP(O575,Catalogue!$F$2:$J$259,5,0))</f>
        <v>0</v>
      </c>
      <c r="Q575" s="228"/>
      <c r="R575" s="228">
        <f t="shared" si="76"/>
        <v>0</v>
      </c>
      <c r="S575" s="232"/>
      <c r="T575" s="256" t="str">
        <f>IF(TYPE(VLOOKUP(S575,Catalogue!$F$2:$J$259,3,0))=16," ",VLOOKUP(S575,Catalogue!$F$2:$J$259,3,0))</f>
        <v xml:space="preserve"> </v>
      </c>
      <c r="U575" s="228">
        <f>IF(TYPE(VLOOKUP(S575,Catalogue!$F$2:$J$259,5,0))=16,0,VLOOKUP(S575,Catalogue!$F$2:$J$259,5,0))</f>
        <v>0</v>
      </c>
      <c r="V575" s="232"/>
      <c r="W575" s="256" t="str">
        <f>IF(TYPE(VLOOKUP(V575,Catalogue!$F$2:$J$259,3,0))=16," ",VLOOKUP(V575,Catalogue!$F$2:$J$259,3,0))</f>
        <v xml:space="preserve"> </v>
      </c>
      <c r="X575" s="228">
        <f>IF(TYPE(VLOOKUP(V575,Catalogue!$F$2:$J$259,5,0))=16,0,VLOOKUP(V575,Catalogue!$F$2:$J$259,5,0))</f>
        <v>0</v>
      </c>
      <c r="Y575" s="232"/>
      <c r="Z575" s="227" t="str">
        <f>IF(TYPE(VLOOKUP(Y575,Catalogue!$F$2:$J$259,3,0))=16," ",VLOOKUP(Y575,Catalogue!$F$2:$J$259,3,0))</f>
        <v xml:space="preserve"> </v>
      </c>
      <c r="AA575" s="228">
        <f>IF(TYPE(VLOOKUP(Y575,Catalogue!$F$2:$J$259,5,0))=16,0,VLOOKUP(Y575,Catalogue!$F$2:$J$259,5,0))</f>
        <v>0</v>
      </c>
      <c r="AB575" s="260">
        <v>2.145</v>
      </c>
      <c r="AC575" s="260">
        <v>1.08</v>
      </c>
      <c r="AD575" s="260">
        <v>1</v>
      </c>
      <c r="AE575" s="260">
        <f t="shared" si="80"/>
        <v>2.3166000000000002</v>
      </c>
      <c r="AF575" s="228">
        <f t="shared" si="82"/>
        <v>0</v>
      </c>
      <c r="AG575" s="228">
        <f t="shared" si="77"/>
        <v>0</v>
      </c>
      <c r="AH575" s="228">
        <f t="shared" si="78"/>
        <v>0</v>
      </c>
      <c r="AI575" s="232"/>
      <c r="AJ575" s="227" t="str">
        <f>IF(TYPE(VLOOKUP(AI575,Catalogue!$F$2:$J$259,3,0))=16," ",VLOOKUP(AI575,Catalogue!$F$2:$J$259,3,0))</f>
        <v xml:space="preserve"> </v>
      </c>
      <c r="AK575" s="228">
        <f>IF(TYPE(VLOOKUP(AI575,Catalogue!$F$2:$J$259,5,0))=16,0,VLOOKUP(AI575,Catalogue!$F$2:$J$259,5,0))</f>
        <v>0</v>
      </c>
      <c r="AL575" s="227"/>
      <c r="AM575" s="228">
        <f t="shared" si="81"/>
        <v>0</v>
      </c>
      <c r="AN575" s="228" t="s">
        <v>1383</v>
      </c>
      <c r="AO575" s="229">
        <f t="shared" si="79"/>
        <v>40000</v>
      </c>
    </row>
    <row r="576" spans="1:41" ht="22.5" x14ac:dyDescent="0.2">
      <c r="A576" s="411"/>
      <c r="B576" s="276"/>
      <c r="C576" s="262" t="s">
        <v>1851</v>
      </c>
      <c r="D576" s="262" t="s">
        <v>1852</v>
      </c>
      <c r="E576" s="262">
        <v>13</v>
      </c>
      <c r="F576" s="262" t="s">
        <v>1847</v>
      </c>
      <c r="G576" s="262"/>
      <c r="H576" s="262" t="s">
        <v>940</v>
      </c>
      <c r="I576" s="262" t="s">
        <v>1848</v>
      </c>
      <c r="J576" s="262" t="s">
        <v>225</v>
      </c>
      <c r="K576" s="227"/>
      <c r="L576" s="228">
        <f>IF(TYPE(VLOOKUP(K576,Catalogue!$F$2:$J$259,5,0))=16,0,VLOOKUP(K576,Catalogue!$F$2:$J$259,5,0))</f>
        <v>0</v>
      </c>
      <c r="M576" s="228"/>
      <c r="N576" s="228">
        <f t="shared" si="75"/>
        <v>0</v>
      </c>
      <c r="O576" s="227"/>
      <c r="P576" s="228">
        <f>IF(TYPE(VLOOKUP(O576,Catalogue!$F$2:$J$259,5,0))=16,0,VLOOKUP(O576,Catalogue!$F$2:$J$259,5,0))</f>
        <v>0</v>
      </c>
      <c r="Q576" s="228"/>
      <c r="R576" s="228">
        <f t="shared" si="76"/>
        <v>0</v>
      </c>
      <c r="S576" s="232"/>
      <c r="T576" s="256" t="str">
        <f>IF(TYPE(VLOOKUP(S576,Catalogue!$F$2:$J$259,3,0))=16," ",VLOOKUP(S576,Catalogue!$F$2:$J$259,3,0))</f>
        <v xml:space="preserve"> </v>
      </c>
      <c r="U576" s="228">
        <f>IF(TYPE(VLOOKUP(S576,Catalogue!$F$2:$J$259,5,0))=16,0,VLOOKUP(S576,Catalogue!$F$2:$J$259,5,0))</f>
        <v>0</v>
      </c>
      <c r="V576" s="232"/>
      <c r="W576" s="256" t="str">
        <f>IF(TYPE(VLOOKUP(V576,Catalogue!$F$2:$J$259,3,0))=16," ",VLOOKUP(V576,Catalogue!$F$2:$J$259,3,0))</f>
        <v xml:space="preserve"> </v>
      </c>
      <c r="X576" s="228">
        <f>IF(TYPE(VLOOKUP(V576,Catalogue!$F$2:$J$259,5,0))=16,0,VLOOKUP(V576,Catalogue!$F$2:$J$259,5,0))</f>
        <v>0</v>
      </c>
      <c r="Y576" s="232"/>
      <c r="Z576" s="227" t="str">
        <f>IF(TYPE(VLOOKUP(Y576,Catalogue!$F$2:$J$259,3,0))=16," ",VLOOKUP(Y576,Catalogue!$F$2:$J$259,3,0))</f>
        <v xml:space="preserve"> </v>
      </c>
      <c r="AA576" s="228">
        <f>IF(TYPE(VLOOKUP(Y576,Catalogue!$F$2:$J$259,5,0))=16,0,VLOOKUP(Y576,Catalogue!$F$2:$J$259,5,0))</f>
        <v>0</v>
      </c>
      <c r="AB576" s="260">
        <v>1.1000000000000001</v>
      </c>
      <c r="AC576" s="260">
        <v>0.87</v>
      </c>
      <c r="AD576" s="260">
        <v>1</v>
      </c>
      <c r="AE576" s="260">
        <f t="shared" si="80"/>
        <v>0.95700000000000007</v>
      </c>
      <c r="AF576" s="228">
        <f t="shared" si="82"/>
        <v>0</v>
      </c>
      <c r="AG576" s="228">
        <f t="shared" si="77"/>
        <v>0</v>
      </c>
      <c r="AH576" s="228">
        <f t="shared" si="78"/>
        <v>0</v>
      </c>
      <c r="AI576" s="232"/>
      <c r="AJ576" s="227" t="str">
        <f>IF(TYPE(VLOOKUP(AI576,Catalogue!$F$2:$J$259,3,0))=16," ",VLOOKUP(AI576,Catalogue!$F$2:$J$259,3,0))</f>
        <v xml:space="preserve"> </v>
      </c>
      <c r="AK576" s="228">
        <f>IF(TYPE(VLOOKUP(AI576,Catalogue!$F$2:$J$259,5,0))=16,0,VLOOKUP(AI576,Catalogue!$F$2:$J$259,5,0))</f>
        <v>0</v>
      </c>
      <c r="AL576" s="227"/>
      <c r="AM576" s="228">
        <f t="shared" si="81"/>
        <v>0</v>
      </c>
      <c r="AN576" s="228" t="s">
        <v>943</v>
      </c>
      <c r="AO576" s="229">
        <f t="shared" si="79"/>
        <v>0</v>
      </c>
    </row>
    <row r="577" spans="1:41" ht="22.5" x14ac:dyDescent="0.2">
      <c r="A577" s="412"/>
      <c r="B577" s="276"/>
      <c r="C577" s="262" t="s">
        <v>1851</v>
      </c>
      <c r="D577" s="262" t="s">
        <v>1852</v>
      </c>
      <c r="E577" s="262">
        <v>13</v>
      </c>
      <c r="F577" s="262" t="s">
        <v>1847</v>
      </c>
      <c r="G577" s="262"/>
      <c r="H577" s="262" t="s">
        <v>940</v>
      </c>
      <c r="I577" s="262" t="s">
        <v>1848</v>
      </c>
      <c r="J577" s="262" t="s">
        <v>225</v>
      </c>
      <c r="K577" s="227"/>
      <c r="L577" s="228">
        <f>IF(TYPE(VLOOKUP(K577,Catalogue!$F$2:$J$259,5,0))=16,0,VLOOKUP(K577,Catalogue!$F$2:$J$259,5,0))</f>
        <v>0</v>
      </c>
      <c r="M577" s="228"/>
      <c r="N577" s="228">
        <f t="shared" si="75"/>
        <v>0</v>
      </c>
      <c r="O577" s="227"/>
      <c r="P577" s="228">
        <f>IF(TYPE(VLOOKUP(O577,Catalogue!$F$2:$J$259,5,0))=16,0,VLOOKUP(O577,Catalogue!$F$2:$J$259,5,0))</f>
        <v>0</v>
      </c>
      <c r="Q577" s="228"/>
      <c r="R577" s="228">
        <f t="shared" si="76"/>
        <v>0</v>
      </c>
      <c r="S577" s="232"/>
      <c r="T577" s="256" t="str">
        <f>IF(TYPE(VLOOKUP(S577,Catalogue!$F$2:$J$259,3,0))=16," ",VLOOKUP(S577,Catalogue!$F$2:$J$259,3,0))</f>
        <v xml:space="preserve"> </v>
      </c>
      <c r="U577" s="228">
        <f>IF(TYPE(VLOOKUP(S577,Catalogue!$F$2:$J$259,5,0))=16,0,VLOOKUP(S577,Catalogue!$F$2:$J$259,5,0))</f>
        <v>0</v>
      </c>
      <c r="V577" s="232"/>
      <c r="W577" s="256" t="str">
        <f>IF(TYPE(VLOOKUP(V577,Catalogue!$F$2:$J$259,3,0))=16," ",VLOOKUP(V577,Catalogue!$F$2:$J$259,3,0))</f>
        <v xml:space="preserve"> </v>
      </c>
      <c r="X577" s="228">
        <f>IF(TYPE(VLOOKUP(V577,Catalogue!$F$2:$J$259,5,0))=16,0,VLOOKUP(V577,Catalogue!$F$2:$J$259,5,0))</f>
        <v>0</v>
      </c>
      <c r="Y577" s="232"/>
      <c r="Z577" s="227" t="str">
        <f>IF(TYPE(VLOOKUP(Y577,Catalogue!$F$2:$J$259,3,0))=16," ",VLOOKUP(Y577,Catalogue!$F$2:$J$259,3,0))</f>
        <v xml:space="preserve"> </v>
      </c>
      <c r="AA577" s="228">
        <f>IF(TYPE(VLOOKUP(Y577,Catalogue!$F$2:$J$259,5,0))=16,0,VLOOKUP(Y577,Catalogue!$F$2:$J$259,5,0))</f>
        <v>0</v>
      </c>
      <c r="AB577" s="260">
        <v>1.5</v>
      </c>
      <c r="AC577" s="260">
        <v>0.86</v>
      </c>
      <c r="AD577" s="260">
        <v>1</v>
      </c>
      <c r="AE577" s="260">
        <f t="shared" si="80"/>
        <v>1.29</v>
      </c>
      <c r="AF577" s="228">
        <f t="shared" si="82"/>
        <v>0</v>
      </c>
      <c r="AG577" s="228">
        <f t="shared" si="77"/>
        <v>0</v>
      </c>
      <c r="AH577" s="228">
        <f t="shared" si="78"/>
        <v>0</v>
      </c>
      <c r="AI577" s="232"/>
      <c r="AJ577" s="227" t="str">
        <f>IF(TYPE(VLOOKUP(AI577,Catalogue!$F$2:$J$259,3,0))=16," ",VLOOKUP(AI577,Catalogue!$F$2:$J$259,3,0))</f>
        <v xml:space="preserve"> </v>
      </c>
      <c r="AK577" s="228">
        <f>IF(TYPE(VLOOKUP(AI577,Catalogue!$F$2:$J$259,5,0))=16,0,VLOOKUP(AI577,Catalogue!$F$2:$J$259,5,0))</f>
        <v>0</v>
      </c>
      <c r="AL577" s="227"/>
      <c r="AM577" s="228">
        <f t="shared" si="81"/>
        <v>0</v>
      </c>
      <c r="AN577" s="228" t="s">
        <v>942</v>
      </c>
      <c r="AO577" s="229">
        <f t="shared" si="79"/>
        <v>0</v>
      </c>
    </row>
    <row r="578" spans="1:41" ht="22.5" x14ac:dyDescent="0.2">
      <c r="A578" s="277">
        <v>610</v>
      </c>
      <c r="B578" s="276"/>
      <c r="C578" s="262" t="s">
        <v>1853</v>
      </c>
      <c r="D578" s="262" t="s">
        <v>1854</v>
      </c>
      <c r="E578" s="262">
        <v>19</v>
      </c>
      <c r="F578" s="262" t="s">
        <v>1855</v>
      </c>
      <c r="G578" s="262"/>
      <c r="H578" s="262" t="s">
        <v>1547</v>
      </c>
      <c r="I578" s="262" t="s">
        <v>1848</v>
      </c>
      <c r="J578" s="262" t="s">
        <v>225</v>
      </c>
      <c r="K578" s="227" t="s">
        <v>241</v>
      </c>
      <c r="L578" s="228">
        <f>IF(TYPE(VLOOKUP(K578,Catalogue!$F$2:$J$259,5,0))=16,0,VLOOKUP(K578,Catalogue!$F$2:$J$259,5,0))</f>
        <v>40000</v>
      </c>
      <c r="M578" s="228">
        <v>1</v>
      </c>
      <c r="N578" s="228">
        <f t="shared" si="75"/>
        <v>40000</v>
      </c>
      <c r="O578" s="227"/>
      <c r="P578" s="228">
        <f>IF(TYPE(VLOOKUP(O578,Catalogue!$F$2:$J$259,5,0))=16,0,VLOOKUP(O578,Catalogue!$F$2:$J$259,5,0))</f>
        <v>0</v>
      </c>
      <c r="Q578" s="228"/>
      <c r="R578" s="228">
        <f t="shared" si="76"/>
        <v>0</v>
      </c>
      <c r="S578" s="232"/>
      <c r="T578" s="256" t="str">
        <f>IF(TYPE(VLOOKUP(S578,Catalogue!$F$2:$J$259,3,0))=16," ",VLOOKUP(S578,Catalogue!$F$2:$J$259,3,0))</f>
        <v xml:space="preserve"> </v>
      </c>
      <c r="U578" s="228">
        <f>IF(TYPE(VLOOKUP(S578,Catalogue!$F$2:$J$259,5,0))=16,0,VLOOKUP(S578,Catalogue!$F$2:$J$259,5,0))</f>
        <v>0</v>
      </c>
      <c r="V578" s="232"/>
      <c r="W578" s="256" t="str">
        <f>IF(TYPE(VLOOKUP(V578,Catalogue!$F$2:$J$259,3,0))=16," ",VLOOKUP(V578,Catalogue!$F$2:$J$259,3,0))</f>
        <v xml:space="preserve"> </v>
      </c>
      <c r="X578" s="228">
        <f>IF(TYPE(VLOOKUP(V578,Catalogue!$F$2:$J$259,5,0))=16,0,VLOOKUP(V578,Catalogue!$F$2:$J$259,5,0))</f>
        <v>0</v>
      </c>
      <c r="Y578" s="232"/>
      <c r="Z578" s="227" t="str">
        <f>IF(TYPE(VLOOKUP(Y578,Catalogue!$F$2:$J$259,3,0))=16," ",VLOOKUP(Y578,Catalogue!$F$2:$J$259,3,0))</f>
        <v xml:space="preserve"> </v>
      </c>
      <c r="AA578" s="228">
        <f>IF(TYPE(VLOOKUP(Y578,Catalogue!$F$2:$J$259,5,0))=16,0,VLOOKUP(Y578,Catalogue!$F$2:$J$259,5,0))</f>
        <v>0</v>
      </c>
      <c r="AB578" s="260"/>
      <c r="AC578" s="260"/>
      <c r="AD578" s="260"/>
      <c r="AE578" s="260">
        <f t="shared" si="80"/>
        <v>0</v>
      </c>
      <c r="AF578" s="228">
        <f t="shared" si="82"/>
        <v>0</v>
      </c>
      <c r="AG578" s="228">
        <f t="shared" si="77"/>
        <v>0</v>
      </c>
      <c r="AH578" s="228">
        <f t="shared" si="78"/>
        <v>0</v>
      </c>
      <c r="AI578" s="232"/>
      <c r="AJ578" s="227" t="str">
        <f>IF(TYPE(VLOOKUP(AI578,Catalogue!$F$2:$J$259,3,0))=16," ",VLOOKUP(AI578,Catalogue!$F$2:$J$259,3,0))</f>
        <v xml:space="preserve"> </v>
      </c>
      <c r="AK578" s="228">
        <f>IF(TYPE(VLOOKUP(AI578,Catalogue!$F$2:$J$259,5,0))=16,0,VLOOKUP(AI578,Catalogue!$F$2:$J$259,5,0))</f>
        <v>0</v>
      </c>
      <c r="AL578" s="227"/>
      <c r="AM578" s="228">
        <f t="shared" si="81"/>
        <v>0</v>
      </c>
      <c r="AN578" s="228"/>
      <c r="AO578" s="229">
        <f t="shared" si="79"/>
        <v>40000</v>
      </c>
    </row>
    <row r="579" spans="1:41" ht="22.5" x14ac:dyDescent="0.2">
      <c r="A579" s="413">
        <v>611</v>
      </c>
      <c r="B579" s="276"/>
      <c r="C579" s="262" t="s">
        <v>1856</v>
      </c>
      <c r="D579" s="290" t="s">
        <v>1857</v>
      </c>
      <c r="E579" s="290" t="s">
        <v>1858</v>
      </c>
      <c r="F579" s="290" t="s">
        <v>1467</v>
      </c>
      <c r="G579" s="290"/>
      <c r="H579" s="290" t="s">
        <v>923</v>
      </c>
      <c r="I579" s="290" t="s">
        <v>1848</v>
      </c>
      <c r="J579" s="290" t="s">
        <v>225</v>
      </c>
      <c r="K579" s="227" t="s">
        <v>241</v>
      </c>
      <c r="L579" s="228">
        <f>IF(TYPE(VLOOKUP(K579,Catalogue!$F$2:$J$259,5,0))=16,0,VLOOKUP(K579,Catalogue!$F$2:$J$259,5,0))</f>
        <v>40000</v>
      </c>
      <c r="M579" s="228">
        <v>1</v>
      </c>
      <c r="N579" s="228">
        <f t="shared" si="75"/>
        <v>40000</v>
      </c>
      <c r="O579" s="227"/>
      <c r="P579" s="228">
        <f>IF(TYPE(VLOOKUP(O579,Catalogue!$F$2:$J$259,5,0))=16,0,VLOOKUP(O579,Catalogue!$F$2:$J$259,5,0))</f>
        <v>0</v>
      </c>
      <c r="Q579" s="228"/>
      <c r="R579" s="228">
        <f t="shared" si="76"/>
        <v>0</v>
      </c>
      <c r="S579" s="232"/>
      <c r="T579" s="256" t="str">
        <f>IF(TYPE(VLOOKUP(S579,Catalogue!$F$2:$J$259,3,0))=16," ",VLOOKUP(S579,Catalogue!$F$2:$J$259,3,0))</f>
        <v xml:space="preserve"> </v>
      </c>
      <c r="U579" s="228">
        <f>IF(TYPE(VLOOKUP(S579,Catalogue!$F$2:$J$259,5,0))=16,0,VLOOKUP(S579,Catalogue!$F$2:$J$259,5,0))</f>
        <v>0</v>
      </c>
      <c r="V579" s="232"/>
      <c r="W579" s="256" t="str">
        <f>IF(TYPE(VLOOKUP(V579,Catalogue!$F$2:$J$259,3,0))=16," ",VLOOKUP(V579,Catalogue!$F$2:$J$259,3,0))</f>
        <v xml:space="preserve"> </v>
      </c>
      <c r="X579" s="228">
        <f>IF(TYPE(VLOOKUP(V579,Catalogue!$F$2:$J$259,5,0))=16,0,VLOOKUP(V579,Catalogue!$F$2:$J$259,5,0))</f>
        <v>0</v>
      </c>
      <c r="Y579" s="232"/>
      <c r="Z579" s="227" t="str">
        <f>IF(TYPE(VLOOKUP(Y579,Catalogue!$F$2:$J$259,3,0))=16," ",VLOOKUP(Y579,Catalogue!$F$2:$J$259,3,0))</f>
        <v xml:space="preserve"> </v>
      </c>
      <c r="AA579" s="228">
        <f>IF(TYPE(VLOOKUP(Y579,Catalogue!$F$2:$J$259,5,0))=16,0,VLOOKUP(Y579,Catalogue!$F$2:$J$259,5,0))</f>
        <v>0</v>
      </c>
      <c r="AB579" s="260">
        <v>3.75</v>
      </c>
      <c r="AC579" s="260">
        <v>0.5</v>
      </c>
      <c r="AD579" s="260">
        <v>1</v>
      </c>
      <c r="AE579" s="260">
        <f t="shared" si="80"/>
        <v>1.875</v>
      </c>
      <c r="AF579" s="228">
        <f t="shared" si="82"/>
        <v>0</v>
      </c>
      <c r="AG579" s="228">
        <f t="shared" si="77"/>
        <v>0</v>
      </c>
      <c r="AH579" s="228">
        <f t="shared" si="78"/>
        <v>0</v>
      </c>
      <c r="AI579" s="232"/>
      <c r="AJ579" s="227" t="str">
        <f>IF(TYPE(VLOOKUP(AI579,Catalogue!$F$2:$J$259,3,0))=16," ",VLOOKUP(AI579,Catalogue!$F$2:$J$259,3,0))</f>
        <v xml:space="preserve"> </v>
      </c>
      <c r="AK579" s="228">
        <f>IF(TYPE(VLOOKUP(AI579,Catalogue!$F$2:$J$259,5,0))=16,0,VLOOKUP(AI579,Catalogue!$F$2:$J$259,5,0))</f>
        <v>0</v>
      </c>
      <c r="AL579" s="227"/>
      <c r="AM579" s="228">
        <f t="shared" si="81"/>
        <v>0</v>
      </c>
      <c r="AN579" s="228" t="s">
        <v>1929</v>
      </c>
      <c r="AO579" s="229">
        <f t="shared" si="79"/>
        <v>40000</v>
      </c>
    </row>
    <row r="580" spans="1:41" ht="22.5" x14ac:dyDescent="0.2">
      <c r="A580" s="411"/>
      <c r="B580" s="276"/>
      <c r="C580" s="262" t="s">
        <v>1856</v>
      </c>
      <c r="D580" s="290" t="s">
        <v>1857</v>
      </c>
      <c r="E580" s="290" t="s">
        <v>1858</v>
      </c>
      <c r="F580" s="290" t="s">
        <v>1467</v>
      </c>
      <c r="G580" s="290"/>
      <c r="H580" s="290" t="s">
        <v>923</v>
      </c>
      <c r="I580" s="290" t="s">
        <v>1848</v>
      </c>
      <c r="J580" s="290" t="s">
        <v>225</v>
      </c>
      <c r="K580" s="227"/>
      <c r="L580" s="228">
        <f>IF(TYPE(VLOOKUP(K580,Catalogue!$F$2:$J$259,5,0))=16,0,VLOOKUP(K580,Catalogue!$F$2:$J$259,5,0))</f>
        <v>0</v>
      </c>
      <c r="M580" s="228"/>
      <c r="N580" s="228">
        <f t="shared" si="75"/>
        <v>0</v>
      </c>
      <c r="O580" s="227"/>
      <c r="P580" s="228">
        <f>IF(TYPE(VLOOKUP(O580,Catalogue!$F$2:$J$259,5,0))=16,0,VLOOKUP(O580,Catalogue!$F$2:$J$259,5,0))</f>
        <v>0</v>
      </c>
      <c r="Q580" s="228"/>
      <c r="R580" s="228">
        <f t="shared" si="76"/>
        <v>0</v>
      </c>
      <c r="S580" s="232"/>
      <c r="T580" s="256" t="str">
        <f>IF(TYPE(VLOOKUP(S580,Catalogue!$F$2:$J$259,3,0))=16," ",VLOOKUP(S580,Catalogue!$F$2:$J$259,3,0))</f>
        <v xml:space="preserve"> </v>
      </c>
      <c r="U580" s="228">
        <f>IF(TYPE(VLOOKUP(S580,Catalogue!$F$2:$J$259,5,0))=16,0,VLOOKUP(S580,Catalogue!$F$2:$J$259,5,0))</f>
        <v>0</v>
      </c>
      <c r="V580" s="232"/>
      <c r="W580" s="256" t="str">
        <f>IF(TYPE(VLOOKUP(V580,Catalogue!$F$2:$J$259,3,0))=16," ",VLOOKUP(V580,Catalogue!$F$2:$J$259,3,0))</f>
        <v xml:space="preserve"> </v>
      </c>
      <c r="X580" s="228">
        <f>IF(TYPE(VLOOKUP(V580,Catalogue!$F$2:$J$259,5,0))=16,0,VLOOKUP(V580,Catalogue!$F$2:$J$259,5,0))</f>
        <v>0</v>
      </c>
      <c r="Y580" s="232"/>
      <c r="Z580" s="227" t="str">
        <f>IF(TYPE(VLOOKUP(Y580,Catalogue!$F$2:$J$259,3,0))=16," ",VLOOKUP(Y580,Catalogue!$F$2:$J$259,3,0))</f>
        <v xml:space="preserve"> </v>
      </c>
      <c r="AA580" s="228">
        <f>IF(TYPE(VLOOKUP(Y580,Catalogue!$F$2:$J$259,5,0))=16,0,VLOOKUP(Y580,Catalogue!$F$2:$J$259,5,0))</f>
        <v>0</v>
      </c>
      <c r="AB580" s="260">
        <v>1.2</v>
      </c>
      <c r="AC580" s="260">
        <v>0.9</v>
      </c>
      <c r="AD580" s="260">
        <v>1</v>
      </c>
      <c r="AE580" s="260">
        <f t="shared" si="80"/>
        <v>1.08</v>
      </c>
      <c r="AF580" s="228">
        <f t="shared" si="82"/>
        <v>0</v>
      </c>
      <c r="AG580" s="228">
        <f t="shared" si="77"/>
        <v>0</v>
      </c>
      <c r="AH580" s="228">
        <f t="shared" si="78"/>
        <v>0</v>
      </c>
      <c r="AI580" s="232"/>
      <c r="AJ580" s="227" t="str">
        <f>IF(TYPE(VLOOKUP(AI580,Catalogue!$F$2:$J$259,3,0))=16," ",VLOOKUP(AI580,Catalogue!$F$2:$J$259,3,0))</f>
        <v xml:space="preserve"> </v>
      </c>
      <c r="AK580" s="228">
        <f>IF(TYPE(VLOOKUP(AI580,Catalogue!$F$2:$J$259,5,0))=16,0,VLOOKUP(AI580,Catalogue!$F$2:$J$259,5,0))</f>
        <v>0</v>
      </c>
      <c r="AL580" s="227"/>
      <c r="AM580" s="228">
        <f t="shared" si="81"/>
        <v>0</v>
      </c>
      <c r="AN580" s="228" t="s">
        <v>924</v>
      </c>
      <c r="AO580" s="229">
        <f t="shared" si="79"/>
        <v>0</v>
      </c>
    </row>
    <row r="581" spans="1:41" ht="22.5" x14ac:dyDescent="0.2">
      <c r="A581" s="412"/>
      <c r="B581" s="276"/>
      <c r="C581" s="262" t="s">
        <v>1856</v>
      </c>
      <c r="D581" s="290" t="s">
        <v>1857</v>
      </c>
      <c r="E581" s="290" t="s">
        <v>1858</v>
      </c>
      <c r="F581" s="290" t="s">
        <v>1467</v>
      </c>
      <c r="G581" s="290"/>
      <c r="H581" s="290" t="s">
        <v>923</v>
      </c>
      <c r="I581" s="290" t="s">
        <v>1848</v>
      </c>
      <c r="J581" s="290" t="s">
        <v>225</v>
      </c>
      <c r="K581" s="227"/>
      <c r="L581" s="228">
        <f>IF(TYPE(VLOOKUP(K581,Catalogue!$F$2:$J$259,5,0))=16,0,VLOOKUP(K581,Catalogue!$F$2:$J$259,5,0))</f>
        <v>0</v>
      </c>
      <c r="M581" s="228"/>
      <c r="N581" s="228">
        <f t="shared" si="75"/>
        <v>0</v>
      </c>
      <c r="O581" s="227"/>
      <c r="P581" s="228">
        <f>IF(TYPE(VLOOKUP(O581,Catalogue!$F$2:$J$259,5,0))=16,0,VLOOKUP(O581,Catalogue!$F$2:$J$259,5,0))</f>
        <v>0</v>
      </c>
      <c r="Q581" s="228"/>
      <c r="R581" s="228">
        <f t="shared" si="76"/>
        <v>0</v>
      </c>
      <c r="S581" s="232"/>
      <c r="T581" s="256" t="str">
        <f>IF(TYPE(VLOOKUP(S581,Catalogue!$F$2:$J$259,3,0))=16," ",VLOOKUP(S581,Catalogue!$F$2:$J$259,3,0))</f>
        <v xml:space="preserve"> </v>
      </c>
      <c r="U581" s="228">
        <f>IF(TYPE(VLOOKUP(S581,Catalogue!$F$2:$J$259,5,0))=16,0,VLOOKUP(S581,Catalogue!$F$2:$J$259,5,0))</f>
        <v>0</v>
      </c>
      <c r="V581" s="232"/>
      <c r="W581" s="256" t="str">
        <f>IF(TYPE(VLOOKUP(V581,Catalogue!$F$2:$J$259,3,0))=16," ",VLOOKUP(V581,Catalogue!$F$2:$J$259,3,0))</f>
        <v xml:space="preserve"> </v>
      </c>
      <c r="X581" s="228">
        <f>IF(TYPE(VLOOKUP(V581,Catalogue!$F$2:$J$259,5,0))=16,0,VLOOKUP(V581,Catalogue!$F$2:$J$259,5,0))</f>
        <v>0</v>
      </c>
      <c r="Y581" s="232"/>
      <c r="Z581" s="227" t="str">
        <f>IF(TYPE(VLOOKUP(Y581,Catalogue!$F$2:$J$259,3,0))=16," ",VLOOKUP(Y581,Catalogue!$F$2:$J$259,3,0))</f>
        <v xml:space="preserve"> </v>
      </c>
      <c r="AA581" s="228">
        <f>IF(TYPE(VLOOKUP(Y581,Catalogue!$F$2:$J$259,5,0))=16,0,VLOOKUP(Y581,Catalogue!$F$2:$J$259,5,0))</f>
        <v>0</v>
      </c>
      <c r="AB581" s="260">
        <v>1.24</v>
      </c>
      <c r="AC581" s="260">
        <v>1</v>
      </c>
      <c r="AD581" s="260">
        <v>1</v>
      </c>
      <c r="AE581" s="260">
        <f t="shared" si="80"/>
        <v>1.24</v>
      </c>
      <c r="AF581" s="228">
        <f t="shared" si="82"/>
        <v>0</v>
      </c>
      <c r="AG581" s="228">
        <f t="shared" si="77"/>
        <v>0</v>
      </c>
      <c r="AH581" s="228">
        <f t="shared" si="78"/>
        <v>0</v>
      </c>
      <c r="AI581" s="232"/>
      <c r="AJ581" s="227" t="str">
        <f>IF(TYPE(VLOOKUP(AI581,Catalogue!$F$2:$J$259,3,0))=16," ",VLOOKUP(AI581,Catalogue!$F$2:$J$259,3,0))</f>
        <v xml:space="preserve"> </v>
      </c>
      <c r="AK581" s="228">
        <f>IF(TYPE(VLOOKUP(AI581,Catalogue!$F$2:$J$259,5,0))=16,0,VLOOKUP(AI581,Catalogue!$F$2:$J$259,5,0))</f>
        <v>0</v>
      </c>
      <c r="AL581" s="227"/>
      <c r="AM581" s="228">
        <f t="shared" si="81"/>
        <v>0</v>
      </c>
      <c r="AN581" s="228" t="s">
        <v>1904</v>
      </c>
      <c r="AO581" s="229">
        <f t="shared" si="79"/>
        <v>0</v>
      </c>
    </row>
    <row r="582" spans="1:41" ht="33.75" x14ac:dyDescent="0.2">
      <c r="A582" s="413">
        <v>612</v>
      </c>
      <c r="B582" s="276"/>
      <c r="C582" s="262" t="s">
        <v>1859</v>
      </c>
      <c r="D582" s="262" t="s">
        <v>1513</v>
      </c>
      <c r="E582" s="262">
        <v>61</v>
      </c>
      <c r="F582" s="262" t="s">
        <v>1716</v>
      </c>
      <c r="G582" s="262"/>
      <c r="H582" s="262" t="s">
        <v>923</v>
      </c>
      <c r="I582" s="262" t="s">
        <v>1848</v>
      </c>
      <c r="J582" s="262" t="s">
        <v>225</v>
      </c>
      <c r="K582" s="227" t="s">
        <v>241</v>
      </c>
      <c r="L582" s="228">
        <f>IF(TYPE(VLOOKUP(K582,Catalogue!$F$2:$J$259,5,0))=16,0,VLOOKUP(K582,Catalogue!$F$2:$J$259,5,0))</f>
        <v>40000</v>
      </c>
      <c r="M582" s="228">
        <v>1</v>
      </c>
      <c r="N582" s="228">
        <f t="shared" si="75"/>
        <v>40000</v>
      </c>
      <c r="O582" s="227"/>
      <c r="P582" s="228">
        <f>IF(TYPE(VLOOKUP(O582,Catalogue!$F$2:$J$259,5,0))=16,0,VLOOKUP(O582,Catalogue!$F$2:$J$259,5,0))</f>
        <v>0</v>
      </c>
      <c r="Q582" s="228"/>
      <c r="R582" s="228">
        <f t="shared" si="76"/>
        <v>0</v>
      </c>
      <c r="S582" s="232"/>
      <c r="T582" s="256" t="str">
        <f>IF(TYPE(VLOOKUP(S582,Catalogue!$F$2:$J$259,3,0))=16," ",VLOOKUP(S582,Catalogue!$F$2:$J$259,3,0))</f>
        <v xml:space="preserve"> </v>
      </c>
      <c r="U582" s="228">
        <f>IF(TYPE(VLOOKUP(S582,Catalogue!$F$2:$J$259,5,0))=16,0,VLOOKUP(S582,Catalogue!$F$2:$J$259,5,0))</f>
        <v>0</v>
      </c>
      <c r="V582" s="232"/>
      <c r="W582" s="256" t="str">
        <f>IF(TYPE(VLOOKUP(V582,Catalogue!$F$2:$J$259,3,0))=16," ",VLOOKUP(V582,Catalogue!$F$2:$J$259,3,0))</f>
        <v xml:space="preserve"> </v>
      </c>
      <c r="X582" s="228">
        <f>IF(TYPE(VLOOKUP(V582,Catalogue!$F$2:$J$259,5,0))=16,0,VLOOKUP(V582,Catalogue!$F$2:$J$259,5,0))</f>
        <v>0</v>
      </c>
      <c r="Y582" s="232"/>
      <c r="Z582" s="227" t="str">
        <f>IF(TYPE(VLOOKUP(Y582,Catalogue!$F$2:$J$259,3,0))=16," ",VLOOKUP(Y582,Catalogue!$F$2:$J$259,3,0))</f>
        <v xml:space="preserve"> </v>
      </c>
      <c r="AA582" s="228">
        <f>IF(TYPE(VLOOKUP(Y582,Catalogue!$F$2:$J$259,5,0))=16,0,VLOOKUP(Y582,Catalogue!$F$2:$J$259,5,0))</f>
        <v>0</v>
      </c>
      <c r="AB582" s="260">
        <v>1.05</v>
      </c>
      <c r="AC582" s="260">
        <v>0.67</v>
      </c>
      <c r="AD582" s="260">
        <v>1</v>
      </c>
      <c r="AE582" s="260">
        <f t="shared" si="80"/>
        <v>0.70350000000000013</v>
      </c>
      <c r="AF582" s="228">
        <f t="shared" si="82"/>
        <v>0</v>
      </c>
      <c r="AG582" s="228">
        <f t="shared" si="77"/>
        <v>0</v>
      </c>
      <c r="AH582" s="228">
        <f t="shared" si="78"/>
        <v>0</v>
      </c>
      <c r="AI582" s="232"/>
      <c r="AJ582" s="227" t="str">
        <f>IF(TYPE(VLOOKUP(AI582,Catalogue!$F$2:$J$259,3,0))=16," ",VLOOKUP(AI582,Catalogue!$F$2:$J$259,3,0))</f>
        <v xml:space="preserve"> </v>
      </c>
      <c r="AK582" s="228">
        <f>IF(TYPE(VLOOKUP(AI582,Catalogue!$F$2:$J$259,5,0))=16,0,VLOOKUP(AI582,Catalogue!$F$2:$J$259,5,0))</f>
        <v>0</v>
      </c>
      <c r="AL582" s="227"/>
      <c r="AM582" s="228">
        <f t="shared" si="81"/>
        <v>0</v>
      </c>
      <c r="AN582" s="228" t="s">
        <v>924</v>
      </c>
      <c r="AO582" s="229">
        <f t="shared" si="79"/>
        <v>40000</v>
      </c>
    </row>
    <row r="583" spans="1:41" ht="33.75" x14ac:dyDescent="0.2">
      <c r="A583" s="412"/>
      <c r="B583" s="276"/>
      <c r="C583" s="262" t="s">
        <v>1859</v>
      </c>
      <c r="D583" s="262" t="s">
        <v>1513</v>
      </c>
      <c r="E583" s="262">
        <v>61</v>
      </c>
      <c r="F583" s="262" t="s">
        <v>1716</v>
      </c>
      <c r="G583" s="262"/>
      <c r="H583" s="262" t="s">
        <v>923</v>
      </c>
      <c r="I583" s="262" t="s">
        <v>1848</v>
      </c>
      <c r="J583" s="262" t="s">
        <v>225</v>
      </c>
      <c r="K583" s="227"/>
      <c r="L583" s="228">
        <f>IF(TYPE(VLOOKUP(K583,Catalogue!$F$2:$J$259,5,0))=16,0,VLOOKUP(K583,Catalogue!$F$2:$J$259,5,0))</f>
        <v>0</v>
      </c>
      <c r="M583" s="228"/>
      <c r="N583" s="228">
        <f t="shared" si="75"/>
        <v>0</v>
      </c>
      <c r="O583" s="227"/>
      <c r="P583" s="228">
        <f>IF(TYPE(VLOOKUP(O583,Catalogue!$F$2:$J$259,5,0))=16,0,VLOOKUP(O583,Catalogue!$F$2:$J$259,5,0))</f>
        <v>0</v>
      </c>
      <c r="Q583" s="228"/>
      <c r="R583" s="228">
        <f t="shared" si="76"/>
        <v>0</v>
      </c>
      <c r="S583" s="232"/>
      <c r="T583" s="256" t="str">
        <f>IF(TYPE(VLOOKUP(S583,Catalogue!$F$2:$J$259,3,0))=16," ",VLOOKUP(S583,Catalogue!$F$2:$J$259,3,0))</f>
        <v xml:space="preserve"> </v>
      </c>
      <c r="U583" s="228">
        <f>IF(TYPE(VLOOKUP(S583,Catalogue!$F$2:$J$259,5,0))=16,0,VLOOKUP(S583,Catalogue!$F$2:$J$259,5,0))</f>
        <v>0</v>
      </c>
      <c r="V583" s="232"/>
      <c r="W583" s="256" t="str">
        <f>IF(TYPE(VLOOKUP(V583,Catalogue!$F$2:$J$259,3,0))=16," ",VLOOKUP(V583,Catalogue!$F$2:$J$259,3,0))</f>
        <v xml:space="preserve"> </v>
      </c>
      <c r="X583" s="228">
        <f>IF(TYPE(VLOOKUP(V583,Catalogue!$F$2:$J$259,5,0))=16,0,VLOOKUP(V583,Catalogue!$F$2:$J$259,5,0))</f>
        <v>0</v>
      </c>
      <c r="Y583" s="232"/>
      <c r="Z583" s="227" t="str">
        <f>IF(TYPE(VLOOKUP(Y583,Catalogue!$F$2:$J$259,3,0))=16," ",VLOOKUP(Y583,Catalogue!$F$2:$J$259,3,0))</f>
        <v xml:space="preserve"> </v>
      </c>
      <c r="AA583" s="228">
        <f>IF(TYPE(VLOOKUP(Y583,Catalogue!$F$2:$J$259,5,0))=16,0,VLOOKUP(Y583,Catalogue!$F$2:$J$259,5,0))</f>
        <v>0</v>
      </c>
      <c r="AB583" s="260">
        <v>1.4</v>
      </c>
      <c r="AC583" s="260">
        <v>0.8</v>
      </c>
      <c r="AD583" s="260">
        <v>1</v>
      </c>
      <c r="AE583" s="260">
        <f t="shared" si="80"/>
        <v>1.1199999999999999</v>
      </c>
      <c r="AF583" s="228">
        <f t="shared" si="82"/>
        <v>0</v>
      </c>
      <c r="AG583" s="228">
        <f t="shared" si="77"/>
        <v>0</v>
      </c>
      <c r="AH583" s="228">
        <f t="shared" si="78"/>
        <v>0</v>
      </c>
      <c r="AI583" s="232"/>
      <c r="AJ583" s="227" t="str">
        <f>IF(TYPE(VLOOKUP(AI583,Catalogue!$F$2:$J$259,3,0))=16," ",VLOOKUP(AI583,Catalogue!$F$2:$J$259,3,0))</f>
        <v xml:space="preserve"> </v>
      </c>
      <c r="AK583" s="228">
        <f>IF(TYPE(VLOOKUP(AI583,Catalogue!$F$2:$J$259,5,0))=16,0,VLOOKUP(AI583,Catalogue!$F$2:$J$259,5,0))</f>
        <v>0</v>
      </c>
      <c r="AL583" s="227"/>
      <c r="AM583" s="228">
        <f t="shared" si="81"/>
        <v>0</v>
      </c>
      <c r="AN583" s="228" t="s">
        <v>924</v>
      </c>
      <c r="AO583" s="229">
        <f t="shared" si="79"/>
        <v>0</v>
      </c>
    </row>
    <row r="584" spans="1:41" ht="22.5" x14ac:dyDescent="0.2">
      <c r="A584" s="413">
        <v>613</v>
      </c>
      <c r="B584" s="276"/>
      <c r="C584" s="262" t="s">
        <v>1860</v>
      </c>
      <c r="D584" s="262" t="s">
        <v>1861</v>
      </c>
      <c r="E584" s="262" t="s">
        <v>1862</v>
      </c>
      <c r="F584" s="262" t="s">
        <v>1863</v>
      </c>
      <c r="G584" s="262"/>
      <c r="H584" s="262" t="s">
        <v>932</v>
      </c>
      <c r="I584" s="262" t="s">
        <v>1848</v>
      </c>
      <c r="J584" s="262" t="s">
        <v>225</v>
      </c>
      <c r="K584" s="227" t="s">
        <v>241</v>
      </c>
      <c r="L584" s="228">
        <f>IF(TYPE(VLOOKUP(K584,Catalogue!$F$2:$J$259,5,0))=16,0,VLOOKUP(K584,Catalogue!$F$2:$J$259,5,0))</f>
        <v>40000</v>
      </c>
      <c r="M584" s="228">
        <v>1</v>
      </c>
      <c r="N584" s="228">
        <f t="shared" si="75"/>
        <v>40000</v>
      </c>
      <c r="O584" s="227"/>
      <c r="P584" s="228">
        <f>IF(TYPE(VLOOKUP(O584,Catalogue!$F$2:$J$259,5,0))=16,0,VLOOKUP(O584,Catalogue!$F$2:$J$259,5,0))</f>
        <v>0</v>
      </c>
      <c r="Q584" s="228"/>
      <c r="R584" s="228">
        <f t="shared" si="76"/>
        <v>0</v>
      </c>
      <c r="S584" s="232"/>
      <c r="T584" s="256" t="str">
        <f>IF(TYPE(VLOOKUP(S584,Catalogue!$F$2:$J$259,3,0))=16," ",VLOOKUP(S584,Catalogue!$F$2:$J$259,3,0))</f>
        <v xml:space="preserve"> </v>
      </c>
      <c r="U584" s="228">
        <f>IF(TYPE(VLOOKUP(S584,Catalogue!$F$2:$J$259,5,0))=16,0,VLOOKUP(S584,Catalogue!$F$2:$J$259,5,0))</f>
        <v>0</v>
      </c>
      <c r="V584" s="232"/>
      <c r="W584" s="256" t="str">
        <f>IF(TYPE(VLOOKUP(V584,Catalogue!$F$2:$J$259,3,0))=16," ",VLOOKUP(V584,Catalogue!$F$2:$J$259,3,0))</f>
        <v xml:space="preserve"> </v>
      </c>
      <c r="X584" s="228">
        <f>IF(TYPE(VLOOKUP(V584,Catalogue!$F$2:$J$259,5,0))=16,0,VLOOKUP(V584,Catalogue!$F$2:$J$259,5,0))</f>
        <v>0</v>
      </c>
      <c r="Y584" s="232"/>
      <c r="Z584" s="227" t="str">
        <f>IF(TYPE(VLOOKUP(Y584,Catalogue!$F$2:$J$259,3,0))=16," ",VLOOKUP(Y584,Catalogue!$F$2:$J$259,3,0))</f>
        <v xml:space="preserve"> </v>
      </c>
      <c r="AA584" s="228">
        <f>IF(TYPE(VLOOKUP(Y584,Catalogue!$F$2:$J$259,5,0))=16,0,VLOOKUP(Y584,Catalogue!$F$2:$J$259,5,0))</f>
        <v>0</v>
      </c>
      <c r="AB584" s="260">
        <v>2.9</v>
      </c>
      <c r="AC584" s="260">
        <v>1.1000000000000001</v>
      </c>
      <c r="AD584" s="260">
        <v>1</v>
      </c>
      <c r="AE584" s="260">
        <f t="shared" si="80"/>
        <v>3.19</v>
      </c>
      <c r="AF584" s="228">
        <f t="shared" si="82"/>
        <v>0</v>
      </c>
      <c r="AG584" s="228">
        <f t="shared" si="77"/>
        <v>0</v>
      </c>
      <c r="AH584" s="228">
        <f t="shared" si="78"/>
        <v>0</v>
      </c>
      <c r="AI584" s="232"/>
      <c r="AJ584" s="227" t="str">
        <f>IF(TYPE(VLOOKUP(AI584,Catalogue!$F$2:$J$259,3,0))=16," ",VLOOKUP(AI584,Catalogue!$F$2:$J$259,3,0))</f>
        <v xml:space="preserve"> </v>
      </c>
      <c r="AK584" s="228">
        <f>IF(TYPE(VLOOKUP(AI584,Catalogue!$F$2:$J$259,5,0))=16,0,VLOOKUP(AI584,Catalogue!$F$2:$J$259,5,0))</f>
        <v>0</v>
      </c>
      <c r="AL584" s="227"/>
      <c r="AM584" s="228">
        <f t="shared" si="81"/>
        <v>0</v>
      </c>
      <c r="AN584" s="228" t="s">
        <v>1878</v>
      </c>
      <c r="AO584" s="229">
        <f t="shared" si="79"/>
        <v>40000</v>
      </c>
    </row>
    <row r="585" spans="1:41" ht="22.5" x14ac:dyDescent="0.2">
      <c r="A585" s="412"/>
      <c r="B585" s="288"/>
      <c r="C585" s="289" t="s">
        <v>1860</v>
      </c>
      <c r="D585" s="289" t="s">
        <v>1861</v>
      </c>
      <c r="E585" s="289" t="s">
        <v>1862</v>
      </c>
      <c r="F585" s="289" t="s">
        <v>1863</v>
      </c>
      <c r="G585" s="289"/>
      <c r="H585" s="289" t="s">
        <v>932</v>
      </c>
      <c r="I585" s="289" t="s">
        <v>1848</v>
      </c>
      <c r="J585" s="289" t="s">
        <v>225</v>
      </c>
      <c r="K585" s="291"/>
      <c r="L585" s="228">
        <f>IF(TYPE(VLOOKUP(K585,Catalogue!$F$2:$J$259,5,0))=16,0,VLOOKUP(K585,Catalogue!$F$2:$J$259,5,0))</f>
        <v>0</v>
      </c>
      <c r="M585" s="228"/>
      <c r="N585" s="228">
        <f t="shared" si="75"/>
        <v>0</v>
      </c>
      <c r="O585" s="291"/>
      <c r="P585" s="228">
        <f>IF(TYPE(VLOOKUP(O585,Catalogue!$F$2:$J$259,5,0))=16,0,VLOOKUP(O585,Catalogue!$F$2:$J$259,5,0))</f>
        <v>0</v>
      </c>
      <c r="Q585" s="228"/>
      <c r="R585" s="228">
        <f t="shared" si="76"/>
        <v>0</v>
      </c>
      <c r="S585" s="306"/>
      <c r="T585" s="256" t="str">
        <f>IF(TYPE(VLOOKUP(S585,Catalogue!$F$2:$J$259,3,0))=16," ",VLOOKUP(S585,Catalogue!$F$2:$J$259,3,0))</f>
        <v xml:space="preserve"> </v>
      </c>
      <c r="U585" s="228">
        <f>IF(TYPE(VLOOKUP(S585,Catalogue!$F$2:$J$259,5,0))=16,0,VLOOKUP(S585,Catalogue!$F$2:$J$259,5,0))</f>
        <v>0</v>
      </c>
      <c r="V585" s="306"/>
      <c r="W585" s="256" t="str">
        <f>IF(TYPE(VLOOKUP(V585,Catalogue!$F$2:$J$259,3,0))=16," ",VLOOKUP(V585,Catalogue!$F$2:$J$259,3,0))</f>
        <v xml:space="preserve"> </v>
      </c>
      <c r="X585" s="228">
        <f>IF(TYPE(VLOOKUP(V585,Catalogue!$F$2:$J$259,5,0))=16,0,VLOOKUP(V585,Catalogue!$F$2:$J$259,5,0))</f>
        <v>0</v>
      </c>
      <c r="Y585" s="306"/>
      <c r="Z585" s="227" t="str">
        <f>IF(TYPE(VLOOKUP(Y585,Catalogue!$F$2:$J$259,3,0))=16," ",VLOOKUP(Y585,Catalogue!$F$2:$J$259,3,0))</f>
        <v xml:space="preserve"> </v>
      </c>
      <c r="AA585" s="228">
        <f>IF(TYPE(VLOOKUP(Y585,Catalogue!$F$2:$J$259,5,0))=16,0,VLOOKUP(Y585,Catalogue!$F$2:$J$259,5,0))</f>
        <v>0</v>
      </c>
      <c r="AB585" s="293"/>
      <c r="AC585" s="293">
        <v>1.08</v>
      </c>
      <c r="AD585" s="293">
        <v>1</v>
      </c>
      <c r="AE585" s="260">
        <f t="shared" si="80"/>
        <v>0</v>
      </c>
      <c r="AF585" s="228">
        <f t="shared" si="82"/>
        <v>0</v>
      </c>
      <c r="AG585" s="228">
        <f t="shared" si="77"/>
        <v>0</v>
      </c>
      <c r="AH585" s="228">
        <f t="shared" si="78"/>
        <v>0</v>
      </c>
      <c r="AI585" s="306"/>
      <c r="AJ585" s="227" t="str">
        <f>IF(TYPE(VLOOKUP(AI585,Catalogue!$F$2:$J$259,3,0))=16," ",VLOOKUP(AI585,Catalogue!$F$2:$J$259,3,0))</f>
        <v xml:space="preserve"> </v>
      </c>
      <c r="AK585" s="228">
        <f>IF(TYPE(VLOOKUP(AI585,Catalogue!$F$2:$J$259,5,0))=16,0,VLOOKUP(AI585,Catalogue!$F$2:$J$259,5,0))</f>
        <v>0</v>
      </c>
      <c r="AL585" s="291"/>
      <c r="AM585" s="228">
        <f t="shared" si="81"/>
        <v>0</v>
      </c>
      <c r="AN585" s="294" t="s">
        <v>943</v>
      </c>
      <c r="AO585" s="229">
        <f t="shared" si="79"/>
        <v>0</v>
      </c>
    </row>
    <row r="586" spans="1:41" ht="22.5" x14ac:dyDescent="0.2">
      <c r="A586" s="413">
        <v>614</v>
      </c>
      <c r="B586" s="276"/>
      <c r="C586" s="262" t="s">
        <v>1864</v>
      </c>
      <c r="D586" s="262" t="s">
        <v>1865</v>
      </c>
      <c r="E586" s="262" t="s">
        <v>1114</v>
      </c>
      <c r="F586" s="262" t="s">
        <v>1866</v>
      </c>
      <c r="G586" s="262"/>
      <c r="H586" s="262" t="s">
        <v>1446</v>
      </c>
      <c r="I586" s="262" t="s">
        <v>1848</v>
      </c>
      <c r="J586" s="262" t="s">
        <v>225</v>
      </c>
      <c r="K586" s="227" t="s">
        <v>241</v>
      </c>
      <c r="L586" s="228">
        <f>IF(TYPE(VLOOKUP(K586,Catalogue!$F$2:$J$259,5,0))=16,0,VLOOKUP(K586,Catalogue!$F$2:$J$259,5,0))</f>
        <v>40000</v>
      </c>
      <c r="M586" s="228">
        <v>1</v>
      </c>
      <c r="N586" s="228">
        <f t="shared" si="75"/>
        <v>40000</v>
      </c>
      <c r="O586" s="227"/>
      <c r="P586" s="228">
        <f>IF(TYPE(VLOOKUP(O586,Catalogue!$F$2:$J$259,5,0))=16,0,VLOOKUP(O586,Catalogue!$F$2:$J$259,5,0))</f>
        <v>0</v>
      </c>
      <c r="Q586" s="228"/>
      <c r="R586" s="228">
        <f t="shared" si="76"/>
        <v>0</v>
      </c>
      <c r="S586" s="232"/>
      <c r="T586" s="256" t="str">
        <f>IF(TYPE(VLOOKUP(S586,Catalogue!$F$2:$J$259,3,0))=16," ",VLOOKUP(S586,Catalogue!$F$2:$J$259,3,0))</f>
        <v xml:space="preserve"> </v>
      </c>
      <c r="U586" s="228">
        <f>IF(TYPE(VLOOKUP(S586,Catalogue!$F$2:$J$259,5,0))=16,0,VLOOKUP(S586,Catalogue!$F$2:$J$259,5,0))</f>
        <v>0</v>
      </c>
      <c r="V586" s="232"/>
      <c r="W586" s="256" t="str">
        <f>IF(TYPE(VLOOKUP(V586,Catalogue!$F$2:$J$259,3,0))=16," ",VLOOKUP(V586,Catalogue!$F$2:$J$259,3,0))</f>
        <v xml:space="preserve"> </v>
      </c>
      <c r="X586" s="228">
        <f>IF(TYPE(VLOOKUP(V586,Catalogue!$F$2:$J$259,5,0))=16,0,VLOOKUP(V586,Catalogue!$F$2:$J$259,5,0))</f>
        <v>0</v>
      </c>
      <c r="Y586" s="232"/>
      <c r="Z586" s="227" t="str">
        <f>IF(TYPE(VLOOKUP(Y586,Catalogue!$F$2:$J$259,3,0))=16," ",VLOOKUP(Y586,Catalogue!$F$2:$J$259,3,0))</f>
        <v xml:space="preserve"> </v>
      </c>
      <c r="AA586" s="228">
        <f>IF(TYPE(VLOOKUP(Y586,Catalogue!$F$2:$J$259,5,0))=16,0,VLOOKUP(Y586,Catalogue!$F$2:$J$259,5,0))</f>
        <v>0</v>
      </c>
      <c r="AB586" s="260">
        <v>1.1100000000000001</v>
      </c>
      <c r="AC586" s="260">
        <v>0.69</v>
      </c>
      <c r="AD586" s="260">
        <v>1</v>
      </c>
      <c r="AE586" s="260">
        <f t="shared" si="80"/>
        <v>0.76590000000000003</v>
      </c>
      <c r="AF586" s="228">
        <f t="shared" si="82"/>
        <v>0</v>
      </c>
      <c r="AG586" s="228">
        <f t="shared" si="77"/>
        <v>0</v>
      </c>
      <c r="AH586" s="228">
        <f t="shared" si="78"/>
        <v>0</v>
      </c>
      <c r="AI586" s="232"/>
      <c r="AJ586" s="227" t="str">
        <f>IF(TYPE(VLOOKUP(AI586,Catalogue!$F$2:$J$259,3,0))=16," ",VLOOKUP(AI586,Catalogue!$F$2:$J$259,3,0))</f>
        <v xml:space="preserve"> </v>
      </c>
      <c r="AK586" s="228">
        <f>IF(TYPE(VLOOKUP(AI586,Catalogue!$F$2:$J$259,5,0))=16,0,VLOOKUP(AI586,Catalogue!$F$2:$J$259,5,0))</f>
        <v>0</v>
      </c>
      <c r="AL586" s="227"/>
      <c r="AM586" s="228">
        <f t="shared" si="81"/>
        <v>0</v>
      </c>
      <c r="AN586" s="228" t="s">
        <v>943</v>
      </c>
      <c r="AO586" s="229">
        <f t="shared" si="79"/>
        <v>40000</v>
      </c>
    </row>
    <row r="587" spans="1:41" ht="22.5" x14ac:dyDescent="0.2">
      <c r="A587" s="411"/>
      <c r="B587" s="276"/>
      <c r="C587" s="262" t="s">
        <v>1864</v>
      </c>
      <c r="D587" s="262" t="s">
        <v>1865</v>
      </c>
      <c r="E587" s="262" t="s">
        <v>1114</v>
      </c>
      <c r="F587" s="262" t="s">
        <v>1866</v>
      </c>
      <c r="G587" s="262"/>
      <c r="H587" s="262" t="s">
        <v>1446</v>
      </c>
      <c r="I587" s="262" t="s">
        <v>1848</v>
      </c>
      <c r="J587" s="262" t="s">
        <v>225</v>
      </c>
      <c r="K587" s="227"/>
      <c r="L587" s="228">
        <f>IF(TYPE(VLOOKUP(K587,Catalogue!$F$2:$J$259,5,0))=16,0,VLOOKUP(K587,Catalogue!$F$2:$J$259,5,0))</f>
        <v>0</v>
      </c>
      <c r="M587" s="228"/>
      <c r="N587" s="228">
        <f t="shared" si="75"/>
        <v>0</v>
      </c>
      <c r="O587" s="227"/>
      <c r="P587" s="228">
        <f>IF(TYPE(VLOOKUP(O587,Catalogue!$F$2:$J$259,5,0))=16,0,VLOOKUP(O587,Catalogue!$F$2:$J$259,5,0))</f>
        <v>0</v>
      </c>
      <c r="Q587" s="228"/>
      <c r="R587" s="228">
        <f t="shared" si="76"/>
        <v>0</v>
      </c>
      <c r="S587" s="232"/>
      <c r="T587" s="256" t="str">
        <f>IF(TYPE(VLOOKUP(S587,Catalogue!$F$2:$J$259,3,0))=16," ",VLOOKUP(S587,Catalogue!$F$2:$J$259,3,0))</f>
        <v xml:space="preserve"> </v>
      </c>
      <c r="U587" s="228">
        <f>IF(TYPE(VLOOKUP(S587,Catalogue!$F$2:$J$259,5,0))=16,0,VLOOKUP(S587,Catalogue!$F$2:$J$259,5,0))</f>
        <v>0</v>
      </c>
      <c r="V587" s="232"/>
      <c r="W587" s="256" t="str">
        <f>IF(TYPE(VLOOKUP(V587,Catalogue!$F$2:$J$259,3,0))=16," ",VLOOKUP(V587,Catalogue!$F$2:$J$259,3,0))</f>
        <v xml:space="preserve"> </v>
      </c>
      <c r="X587" s="228">
        <f>IF(TYPE(VLOOKUP(V587,Catalogue!$F$2:$J$259,5,0))=16,0,VLOOKUP(V587,Catalogue!$F$2:$J$259,5,0))</f>
        <v>0</v>
      </c>
      <c r="Y587" s="232"/>
      <c r="Z587" s="227" t="str">
        <f>IF(TYPE(VLOOKUP(Y587,Catalogue!$F$2:$J$259,3,0))=16," ",VLOOKUP(Y587,Catalogue!$F$2:$J$259,3,0))</f>
        <v xml:space="preserve"> </v>
      </c>
      <c r="AA587" s="228">
        <f>IF(TYPE(VLOOKUP(Y587,Catalogue!$F$2:$J$259,5,0))=16,0,VLOOKUP(Y587,Catalogue!$F$2:$J$259,5,0))</f>
        <v>0</v>
      </c>
      <c r="AB587" s="260">
        <v>1.1399999999999999</v>
      </c>
      <c r="AC587" s="260">
        <v>0.69</v>
      </c>
      <c r="AD587" s="260">
        <v>1</v>
      </c>
      <c r="AE587" s="260">
        <f t="shared" si="80"/>
        <v>0.78659999999999985</v>
      </c>
      <c r="AF587" s="228">
        <f t="shared" si="82"/>
        <v>0</v>
      </c>
      <c r="AG587" s="228">
        <f t="shared" si="77"/>
        <v>0</v>
      </c>
      <c r="AH587" s="228">
        <f t="shared" si="78"/>
        <v>0</v>
      </c>
      <c r="AI587" s="232"/>
      <c r="AJ587" s="227" t="str">
        <f>IF(TYPE(VLOOKUP(AI587,Catalogue!$F$2:$J$259,3,0))=16," ",VLOOKUP(AI587,Catalogue!$F$2:$J$259,3,0))</f>
        <v xml:space="preserve"> </v>
      </c>
      <c r="AK587" s="228">
        <f>IF(TYPE(VLOOKUP(AI587,Catalogue!$F$2:$J$259,5,0))=16,0,VLOOKUP(AI587,Catalogue!$F$2:$J$259,5,0))</f>
        <v>0</v>
      </c>
      <c r="AL587" s="227"/>
      <c r="AM587" s="228">
        <f t="shared" si="81"/>
        <v>0</v>
      </c>
      <c r="AN587" s="228" t="s">
        <v>922</v>
      </c>
      <c r="AO587" s="229">
        <f t="shared" si="79"/>
        <v>0</v>
      </c>
    </row>
    <row r="588" spans="1:41" ht="22.5" x14ac:dyDescent="0.2">
      <c r="A588" s="411"/>
      <c r="B588" s="276"/>
      <c r="C588" s="262" t="s">
        <v>1864</v>
      </c>
      <c r="D588" s="262" t="s">
        <v>1865</v>
      </c>
      <c r="E588" s="262" t="s">
        <v>1114</v>
      </c>
      <c r="F588" s="262" t="s">
        <v>1866</v>
      </c>
      <c r="G588" s="262"/>
      <c r="H588" s="262" t="s">
        <v>1446</v>
      </c>
      <c r="I588" s="262" t="s">
        <v>1848</v>
      </c>
      <c r="J588" s="262" t="s">
        <v>225</v>
      </c>
      <c r="K588" s="227"/>
      <c r="L588" s="228">
        <f>IF(TYPE(VLOOKUP(K588,Catalogue!$F$2:$J$259,5,0))=16,0,VLOOKUP(K588,Catalogue!$F$2:$J$259,5,0))</f>
        <v>0</v>
      </c>
      <c r="M588" s="228"/>
      <c r="N588" s="228">
        <f t="shared" si="75"/>
        <v>0</v>
      </c>
      <c r="O588" s="227"/>
      <c r="P588" s="228">
        <f>IF(TYPE(VLOOKUP(O588,Catalogue!$F$2:$J$259,5,0))=16,0,VLOOKUP(O588,Catalogue!$F$2:$J$259,5,0))</f>
        <v>0</v>
      </c>
      <c r="Q588" s="228"/>
      <c r="R588" s="228">
        <f t="shared" si="76"/>
        <v>0</v>
      </c>
      <c r="S588" s="232"/>
      <c r="T588" s="256" t="str">
        <f>IF(TYPE(VLOOKUP(S588,Catalogue!$F$2:$J$259,3,0))=16," ",VLOOKUP(S588,Catalogue!$F$2:$J$259,3,0))</f>
        <v xml:space="preserve"> </v>
      </c>
      <c r="U588" s="228">
        <f>IF(TYPE(VLOOKUP(S588,Catalogue!$F$2:$J$259,5,0))=16,0,VLOOKUP(S588,Catalogue!$F$2:$J$259,5,0))</f>
        <v>0</v>
      </c>
      <c r="V588" s="232"/>
      <c r="W588" s="256" t="str">
        <f>IF(TYPE(VLOOKUP(V588,Catalogue!$F$2:$J$259,3,0))=16," ",VLOOKUP(V588,Catalogue!$F$2:$J$259,3,0))</f>
        <v xml:space="preserve"> </v>
      </c>
      <c r="X588" s="228">
        <f>IF(TYPE(VLOOKUP(V588,Catalogue!$F$2:$J$259,5,0))=16,0,VLOOKUP(V588,Catalogue!$F$2:$J$259,5,0))</f>
        <v>0</v>
      </c>
      <c r="Y588" s="232"/>
      <c r="Z588" s="227" t="str">
        <f>IF(TYPE(VLOOKUP(Y588,Catalogue!$F$2:$J$259,3,0))=16," ",VLOOKUP(Y588,Catalogue!$F$2:$J$259,3,0))</f>
        <v xml:space="preserve"> </v>
      </c>
      <c r="AA588" s="228">
        <f>IF(TYPE(VLOOKUP(Y588,Catalogue!$F$2:$J$259,5,0))=16,0,VLOOKUP(Y588,Catalogue!$F$2:$J$259,5,0))</f>
        <v>0</v>
      </c>
      <c r="AB588" s="260">
        <v>1.74</v>
      </c>
      <c r="AC588" s="260">
        <v>0.76</v>
      </c>
      <c r="AD588" s="260">
        <v>1</v>
      </c>
      <c r="AE588" s="260">
        <f t="shared" si="80"/>
        <v>1.3224</v>
      </c>
      <c r="AF588" s="228">
        <f t="shared" si="82"/>
        <v>0</v>
      </c>
      <c r="AG588" s="228">
        <f t="shared" si="77"/>
        <v>0</v>
      </c>
      <c r="AH588" s="228">
        <f t="shared" si="78"/>
        <v>0</v>
      </c>
      <c r="AI588" s="232"/>
      <c r="AJ588" s="227" t="str">
        <f>IF(TYPE(VLOOKUP(AI588,Catalogue!$F$2:$J$259,3,0))=16," ",VLOOKUP(AI588,Catalogue!$F$2:$J$259,3,0))</f>
        <v xml:space="preserve"> </v>
      </c>
      <c r="AK588" s="228">
        <f>IF(TYPE(VLOOKUP(AI588,Catalogue!$F$2:$J$259,5,0))=16,0,VLOOKUP(AI588,Catalogue!$F$2:$J$259,5,0))</f>
        <v>0</v>
      </c>
      <c r="AL588" s="227"/>
      <c r="AM588" s="228">
        <f t="shared" si="81"/>
        <v>0</v>
      </c>
      <c r="AN588" s="228" t="s">
        <v>930</v>
      </c>
      <c r="AO588" s="229">
        <f t="shared" si="79"/>
        <v>0</v>
      </c>
    </row>
    <row r="589" spans="1:41" ht="22.5" x14ac:dyDescent="0.2">
      <c r="A589" s="412"/>
      <c r="B589" s="276"/>
      <c r="C589" s="262" t="s">
        <v>1864</v>
      </c>
      <c r="D589" s="262" t="s">
        <v>1865</v>
      </c>
      <c r="E589" s="262" t="s">
        <v>1114</v>
      </c>
      <c r="F589" s="262" t="s">
        <v>1866</v>
      </c>
      <c r="G589" s="262"/>
      <c r="H589" s="262" t="s">
        <v>1446</v>
      </c>
      <c r="I589" s="262" t="s">
        <v>1848</v>
      </c>
      <c r="J589" s="262" t="s">
        <v>225</v>
      </c>
      <c r="K589" s="227"/>
      <c r="L589" s="228">
        <f>IF(TYPE(VLOOKUP(K589,Catalogue!$F$2:$J$259,5,0))=16,0,VLOOKUP(K589,Catalogue!$F$2:$J$259,5,0))</f>
        <v>0</v>
      </c>
      <c r="M589" s="228"/>
      <c r="N589" s="228">
        <f t="shared" si="75"/>
        <v>0</v>
      </c>
      <c r="O589" s="227"/>
      <c r="P589" s="228">
        <f>IF(TYPE(VLOOKUP(O589,Catalogue!$F$2:$J$259,5,0))=16,0,VLOOKUP(O589,Catalogue!$F$2:$J$259,5,0))</f>
        <v>0</v>
      </c>
      <c r="Q589" s="228"/>
      <c r="R589" s="228">
        <f t="shared" si="76"/>
        <v>0</v>
      </c>
      <c r="S589" s="232"/>
      <c r="T589" s="256" t="str">
        <f>IF(TYPE(VLOOKUP(S589,Catalogue!$F$2:$J$259,3,0))=16," ",VLOOKUP(S589,Catalogue!$F$2:$J$259,3,0))</f>
        <v xml:space="preserve"> </v>
      </c>
      <c r="U589" s="228">
        <f>IF(TYPE(VLOOKUP(S589,Catalogue!$F$2:$J$259,5,0))=16,0,VLOOKUP(S589,Catalogue!$F$2:$J$259,5,0))</f>
        <v>0</v>
      </c>
      <c r="V589" s="232"/>
      <c r="W589" s="256" t="str">
        <f>IF(TYPE(VLOOKUP(V589,Catalogue!$F$2:$J$259,3,0))=16," ",VLOOKUP(V589,Catalogue!$F$2:$J$259,3,0))</f>
        <v xml:space="preserve"> </v>
      </c>
      <c r="X589" s="228">
        <f>IF(TYPE(VLOOKUP(V589,Catalogue!$F$2:$J$259,5,0))=16,0,VLOOKUP(V589,Catalogue!$F$2:$J$259,5,0))</f>
        <v>0</v>
      </c>
      <c r="Y589" s="232"/>
      <c r="Z589" s="227" t="str">
        <f>IF(TYPE(VLOOKUP(Y589,Catalogue!$F$2:$J$259,3,0))=16," ",VLOOKUP(Y589,Catalogue!$F$2:$J$259,3,0))</f>
        <v xml:space="preserve"> </v>
      </c>
      <c r="AA589" s="228">
        <f>IF(TYPE(VLOOKUP(Y589,Catalogue!$F$2:$J$259,5,0))=16,0,VLOOKUP(Y589,Catalogue!$F$2:$J$259,5,0))</f>
        <v>0</v>
      </c>
      <c r="AB589" s="260">
        <v>1.83</v>
      </c>
      <c r="AC589" s="260">
        <v>0.71</v>
      </c>
      <c r="AD589" s="260">
        <v>1</v>
      </c>
      <c r="AE589" s="260">
        <f t="shared" si="80"/>
        <v>1.2992999999999999</v>
      </c>
      <c r="AF589" s="228">
        <f t="shared" si="82"/>
        <v>0</v>
      </c>
      <c r="AG589" s="228">
        <f t="shared" si="77"/>
        <v>0</v>
      </c>
      <c r="AH589" s="228">
        <f t="shared" si="78"/>
        <v>0</v>
      </c>
      <c r="AI589" s="232"/>
      <c r="AJ589" s="227" t="str">
        <f>IF(TYPE(VLOOKUP(AI589,Catalogue!$F$2:$J$259,3,0))=16," ",VLOOKUP(AI589,Catalogue!$F$2:$J$259,3,0))</f>
        <v xml:space="preserve"> </v>
      </c>
      <c r="AK589" s="228">
        <f>IF(TYPE(VLOOKUP(AI589,Catalogue!$F$2:$J$259,5,0))=16,0,VLOOKUP(AI589,Catalogue!$F$2:$J$259,5,0))</f>
        <v>0</v>
      </c>
      <c r="AL589" s="227"/>
      <c r="AM589" s="228">
        <f t="shared" si="81"/>
        <v>0</v>
      </c>
      <c r="AN589" s="228" t="s">
        <v>1930</v>
      </c>
      <c r="AO589" s="229">
        <f t="shared" si="79"/>
        <v>0</v>
      </c>
    </row>
    <row r="590" spans="1:41" ht="33.75" x14ac:dyDescent="0.2">
      <c r="A590" s="413">
        <v>615</v>
      </c>
      <c r="B590" s="276"/>
      <c r="C590" s="262" t="s">
        <v>1867</v>
      </c>
      <c r="D590" s="262" t="s">
        <v>1868</v>
      </c>
      <c r="E590" s="262" t="s">
        <v>1869</v>
      </c>
      <c r="F590" s="262" t="s">
        <v>1870</v>
      </c>
      <c r="G590" s="262"/>
      <c r="H590" s="262"/>
      <c r="I590" s="262" t="s">
        <v>1871</v>
      </c>
      <c r="J590" s="262" t="s">
        <v>944</v>
      </c>
      <c r="K590" s="227" t="s">
        <v>246</v>
      </c>
      <c r="L590" s="228">
        <f>IF(TYPE(VLOOKUP(K590,Catalogue!$F$2:$J$259,5,0))=16,0,VLOOKUP(K590,Catalogue!$F$2:$J$259,5,0))</f>
        <v>60000</v>
      </c>
      <c r="M590" s="228">
        <v>1</v>
      </c>
      <c r="N590" s="228">
        <f t="shared" si="75"/>
        <v>60000</v>
      </c>
      <c r="O590" s="227"/>
      <c r="P590" s="228">
        <f>IF(TYPE(VLOOKUP(O590,Catalogue!$F$2:$J$259,5,0))=16,0,VLOOKUP(O590,Catalogue!$F$2:$J$259,5,0))</f>
        <v>0</v>
      </c>
      <c r="Q590" s="228"/>
      <c r="R590" s="228">
        <f t="shared" si="76"/>
        <v>0</v>
      </c>
      <c r="S590" s="232"/>
      <c r="T590" s="256" t="str">
        <f>IF(TYPE(VLOOKUP(S590,Catalogue!$F$2:$J$259,3,0))=16," ",VLOOKUP(S590,Catalogue!$F$2:$J$259,3,0))</f>
        <v xml:space="preserve"> </v>
      </c>
      <c r="U590" s="228">
        <f>IF(TYPE(VLOOKUP(S590,Catalogue!$F$2:$J$259,5,0))=16,0,VLOOKUP(S590,Catalogue!$F$2:$J$259,5,0))</f>
        <v>0</v>
      </c>
      <c r="V590" s="232"/>
      <c r="W590" s="256" t="str">
        <f>IF(TYPE(VLOOKUP(V590,Catalogue!$F$2:$J$259,3,0))=16," ",VLOOKUP(V590,Catalogue!$F$2:$J$259,3,0))</f>
        <v xml:space="preserve"> </v>
      </c>
      <c r="X590" s="228">
        <f>IF(TYPE(VLOOKUP(V590,Catalogue!$F$2:$J$259,5,0))=16,0,VLOOKUP(V590,Catalogue!$F$2:$J$259,5,0))</f>
        <v>0</v>
      </c>
      <c r="Y590" s="232"/>
      <c r="Z590" s="227" t="str">
        <f>IF(TYPE(VLOOKUP(Y590,Catalogue!$F$2:$J$259,3,0))=16," ",VLOOKUP(Y590,Catalogue!$F$2:$J$259,3,0))</f>
        <v xml:space="preserve"> </v>
      </c>
      <c r="AA590" s="228">
        <f>IF(TYPE(VLOOKUP(Y590,Catalogue!$F$2:$J$259,5,0))=16,0,VLOOKUP(Y590,Catalogue!$F$2:$J$259,5,0))</f>
        <v>0</v>
      </c>
      <c r="AB590" s="260">
        <v>2.4700000000000002</v>
      </c>
      <c r="AC590" s="260">
        <v>1.23</v>
      </c>
      <c r="AD590" s="260">
        <v>1</v>
      </c>
      <c r="AE590" s="260">
        <f t="shared" si="80"/>
        <v>3.0381</v>
      </c>
      <c r="AF590" s="228">
        <f t="shared" si="82"/>
        <v>0</v>
      </c>
      <c r="AG590" s="228">
        <f t="shared" si="77"/>
        <v>0</v>
      </c>
      <c r="AH590" s="228">
        <f t="shared" si="78"/>
        <v>0</v>
      </c>
      <c r="AI590" s="232"/>
      <c r="AJ590" s="227" t="str">
        <f>IF(TYPE(VLOOKUP(AI590,Catalogue!$F$2:$J$259,3,0))=16," ",VLOOKUP(AI590,Catalogue!$F$2:$J$259,3,0))</f>
        <v xml:space="preserve"> </v>
      </c>
      <c r="AK590" s="228">
        <f>IF(TYPE(VLOOKUP(AI590,Catalogue!$F$2:$J$259,5,0))=16,0,VLOOKUP(AI590,Catalogue!$F$2:$J$259,5,0))</f>
        <v>0</v>
      </c>
      <c r="AL590" s="227"/>
      <c r="AM590" s="228">
        <f t="shared" si="81"/>
        <v>0</v>
      </c>
      <c r="AN590" s="228" t="s">
        <v>943</v>
      </c>
      <c r="AO590" s="229">
        <f t="shared" si="79"/>
        <v>60000</v>
      </c>
    </row>
    <row r="591" spans="1:41" ht="33.75" x14ac:dyDescent="0.2">
      <c r="A591" s="412"/>
      <c r="B591" s="276"/>
      <c r="C591" s="262" t="s">
        <v>1867</v>
      </c>
      <c r="D591" s="262" t="s">
        <v>1868</v>
      </c>
      <c r="E591" s="262" t="s">
        <v>1869</v>
      </c>
      <c r="F591" s="262" t="s">
        <v>1870</v>
      </c>
      <c r="G591" s="262"/>
      <c r="H591" s="262"/>
      <c r="I591" s="262" t="s">
        <v>1871</v>
      </c>
      <c r="J591" s="262" t="s">
        <v>944</v>
      </c>
      <c r="K591" s="227"/>
      <c r="L591" s="228">
        <f>IF(TYPE(VLOOKUP(K591,Catalogue!$F$2:$J$259,5,0))=16,0,VLOOKUP(K591,Catalogue!$F$2:$J$259,5,0))</f>
        <v>0</v>
      </c>
      <c r="M591" s="228"/>
      <c r="N591" s="228">
        <f t="shared" si="75"/>
        <v>0</v>
      </c>
      <c r="O591" s="227"/>
      <c r="P591" s="228">
        <f>IF(TYPE(VLOOKUP(O591,Catalogue!$F$2:$J$259,5,0))=16,0,VLOOKUP(O591,Catalogue!$F$2:$J$259,5,0))</f>
        <v>0</v>
      </c>
      <c r="Q591" s="228"/>
      <c r="R591" s="228">
        <f t="shared" si="76"/>
        <v>0</v>
      </c>
      <c r="S591" s="232"/>
      <c r="T591" s="256" t="str">
        <f>IF(TYPE(VLOOKUP(S591,Catalogue!$F$2:$J$259,3,0))=16," ",VLOOKUP(S591,Catalogue!$F$2:$J$259,3,0))</f>
        <v xml:space="preserve"> </v>
      </c>
      <c r="U591" s="228">
        <f>IF(TYPE(VLOOKUP(S591,Catalogue!$F$2:$J$259,5,0))=16,0,VLOOKUP(S591,Catalogue!$F$2:$J$259,5,0))</f>
        <v>0</v>
      </c>
      <c r="V591" s="232"/>
      <c r="W591" s="256" t="str">
        <f>IF(TYPE(VLOOKUP(V591,Catalogue!$F$2:$J$259,3,0))=16," ",VLOOKUP(V591,Catalogue!$F$2:$J$259,3,0))</f>
        <v xml:space="preserve"> </v>
      </c>
      <c r="X591" s="228">
        <f>IF(TYPE(VLOOKUP(V591,Catalogue!$F$2:$J$259,5,0))=16,0,VLOOKUP(V591,Catalogue!$F$2:$J$259,5,0))</f>
        <v>0</v>
      </c>
      <c r="Y591" s="232"/>
      <c r="Z591" s="227" t="str">
        <f>IF(TYPE(VLOOKUP(Y591,Catalogue!$F$2:$J$259,3,0))=16," ",VLOOKUP(Y591,Catalogue!$F$2:$J$259,3,0))</f>
        <v xml:space="preserve"> </v>
      </c>
      <c r="AA591" s="228">
        <f>IF(TYPE(VLOOKUP(Y591,Catalogue!$F$2:$J$259,5,0))=16,0,VLOOKUP(Y591,Catalogue!$F$2:$J$259,5,0))</f>
        <v>0</v>
      </c>
      <c r="AB591" s="260">
        <v>2.6</v>
      </c>
      <c r="AC591" s="260">
        <v>1.24</v>
      </c>
      <c r="AD591" s="260">
        <v>2</v>
      </c>
      <c r="AE591" s="260">
        <f t="shared" si="80"/>
        <v>6.4480000000000004</v>
      </c>
      <c r="AF591" s="228">
        <f t="shared" si="82"/>
        <v>0</v>
      </c>
      <c r="AG591" s="228">
        <f t="shared" si="77"/>
        <v>0</v>
      </c>
      <c r="AH591" s="228">
        <f t="shared" si="78"/>
        <v>0</v>
      </c>
      <c r="AI591" s="232"/>
      <c r="AJ591" s="227" t="str">
        <f>IF(TYPE(VLOOKUP(AI591,Catalogue!$F$2:$J$259,3,0))=16," ",VLOOKUP(AI591,Catalogue!$F$2:$J$259,3,0))</f>
        <v xml:space="preserve"> </v>
      </c>
      <c r="AK591" s="228">
        <f>IF(TYPE(VLOOKUP(AI591,Catalogue!$F$2:$J$259,5,0))=16,0,VLOOKUP(AI591,Catalogue!$F$2:$J$259,5,0))</f>
        <v>0</v>
      </c>
      <c r="AL591" s="227"/>
      <c r="AM591" s="228">
        <f t="shared" si="81"/>
        <v>0</v>
      </c>
      <c r="AN591" s="228" t="s">
        <v>1878</v>
      </c>
      <c r="AO591" s="229">
        <f t="shared" si="79"/>
        <v>0</v>
      </c>
    </row>
    <row r="592" spans="1:41" ht="22.5" x14ac:dyDescent="0.2">
      <c r="A592" s="277">
        <v>616</v>
      </c>
      <c r="B592" s="227"/>
      <c r="C592" s="262" t="s">
        <v>1931</v>
      </c>
      <c r="D592" s="262" t="s">
        <v>1932</v>
      </c>
      <c r="E592" s="262" t="s">
        <v>1933</v>
      </c>
      <c r="F592" s="262" t="s">
        <v>1934</v>
      </c>
      <c r="G592" s="262"/>
      <c r="H592" s="262"/>
      <c r="I592" s="262" t="s">
        <v>1871</v>
      </c>
      <c r="J592" s="262" t="s">
        <v>944</v>
      </c>
      <c r="K592" s="227" t="s">
        <v>246</v>
      </c>
      <c r="L592" s="228">
        <f>IF(TYPE(VLOOKUP(K592,Catalogue!$F$2:$J$259,5,0))=16,0,VLOOKUP(K592,Catalogue!$F$2:$J$259,5,0))</f>
        <v>60000</v>
      </c>
      <c r="M592" s="228">
        <v>1</v>
      </c>
      <c r="N592" s="228">
        <f t="shared" si="75"/>
        <v>60000</v>
      </c>
      <c r="O592" s="227"/>
      <c r="P592" s="228">
        <f>IF(TYPE(VLOOKUP(O592,Catalogue!$F$2:$J$259,5,0))=16,0,VLOOKUP(O592,Catalogue!$F$2:$J$259,5,0))</f>
        <v>0</v>
      </c>
      <c r="Q592" s="228"/>
      <c r="R592" s="228">
        <f t="shared" si="76"/>
        <v>0</v>
      </c>
      <c r="S592" s="232"/>
      <c r="T592" s="256" t="str">
        <f>IF(TYPE(VLOOKUP(S592,Catalogue!$F$2:$J$259,3,0))=16," ",VLOOKUP(S592,Catalogue!$F$2:$J$259,3,0))</f>
        <v xml:space="preserve"> </v>
      </c>
      <c r="U592" s="228">
        <f>IF(TYPE(VLOOKUP(S592,Catalogue!$F$2:$J$259,5,0))=16,0,VLOOKUP(S592,Catalogue!$F$2:$J$259,5,0))</f>
        <v>0</v>
      </c>
      <c r="V592" s="232"/>
      <c r="W592" s="256" t="str">
        <f>IF(TYPE(VLOOKUP(V592,Catalogue!$F$2:$J$259,3,0))=16," ",VLOOKUP(V592,Catalogue!$F$2:$J$259,3,0))</f>
        <v xml:space="preserve"> </v>
      </c>
      <c r="X592" s="228">
        <f>IF(TYPE(VLOOKUP(V592,Catalogue!$F$2:$J$259,5,0))=16,0,VLOOKUP(V592,Catalogue!$F$2:$J$259,5,0))</f>
        <v>0</v>
      </c>
      <c r="Y592" s="232"/>
      <c r="Z592" s="227" t="str">
        <f>IF(TYPE(VLOOKUP(Y592,Catalogue!$F$2:$J$259,3,0))=16," ",VLOOKUP(Y592,Catalogue!$F$2:$J$259,3,0))</f>
        <v xml:space="preserve"> </v>
      </c>
      <c r="AA592" s="228">
        <f>IF(TYPE(VLOOKUP(Y592,Catalogue!$F$2:$J$259,5,0))=16,0,VLOOKUP(Y592,Catalogue!$F$2:$J$259,5,0))</f>
        <v>0</v>
      </c>
      <c r="AB592" s="260">
        <v>2.75</v>
      </c>
      <c r="AC592" s="260">
        <v>0.91</v>
      </c>
      <c r="AD592" s="260">
        <v>1</v>
      </c>
      <c r="AE592" s="260">
        <f t="shared" si="80"/>
        <v>2.5024999999999999</v>
      </c>
      <c r="AF592" s="228">
        <f t="shared" si="82"/>
        <v>0</v>
      </c>
      <c r="AG592" s="228">
        <f t="shared" si="77"/>
        <v>0</v>
      </c>
      <c r="AH592" s="228">
        <f t="shared" si="78"/>
        <v>0</v>
      </c>
      <c r="AI592" s="232"/>
      <c r="AJ592" s="227" t="str">
        <f>IF(TYPE(VLOOKUP(AI592,Catalogue!$F$2:$J$259,3,0))=16," ",VLOOKUP(AI592,Catalogue!$F$2:$J$259,3,0))</f>
        <v xml:space="preserve"> </v>
      </c>
      <c r="AK592" s="228">
        <f>IF(TYPE(VLOOKUP(AI592,Catalogue!$F$2:$J$259,5,0))=16,0,VLOOKUP(AI592,Catalogue!$F$2:$J$259,5,0))</f>
        <v>0</v>
      </c>
      <c r="AL592" s="227"/>
      <c r="AM592" s="228">
        <f t="shared" si="81"/>
        <v>0</v>
      </c>
      <c r="AN592" s="228" t="s">
        <v>2086</v>
      </c>
      <c r="AO592" s="229">
        <f t="shared" si="79"/>
        <v>60000</v>
      </c>
    </row>
    <row r="593" spans="1:41" ht="22.5" x14ac:dyDescent="0.2">
      <c r="A593" s="277">
        <v>617</v>
      </c>
      <c r="B593" s="227"/>
      <c r="C593" s="262" t="s">
        <v>1935</v>
      </c>
      <c r="D593" s="262" t="s">
        <v>1936</v>
      </c>
      <c r="E593" s="262" t="s">
        <v>1077</v>
      </c>
      <c r="F593" s="262" t="s">
        <v>1937</v>
      </c>
      <c r="G593" s="262"/>
      <c r="H593" s="262"/>
      <c r="I593" s="262" t="s">
        <v>1871</v>
      </c>
      <c r="J593" s="262" t="s">
        <v>944</v>
      </c>
      <c r="K593" s="227" t="s">
        <v>246</v>
      </c>
      <c r="L593" s="228">
        <f>IF(TYPE(VLOOKUP(K593,Catalogue!$F$2:$J$259,5,0))=16,0,VLOOKUP(K593,Catalogue!$F$2:$J$259,5,0))</f>
        <v>60000</v>
      </c>
      <c r="M593" s="228">
        <v>1</v>
      </c>
      <c r="N593" s="228">
        <f t="shared" si="75"/>
        <v>60000</v>
      </c>
      <c r="O593" s="227"/>
      <c r="P593" s="228">
        <f>IF(TYPE(VLOOKUP(O593,Catalogue!$F$2:$J$259,5,0))=16,0,VLOOKUP(O593,Catalogue!$F$2:$J$259,5,0))</f>
        <v>0</v>
      </c>
      <c r="Q593" s="228"/>
      <c r="R593" s="228">
        <f t="shared" si="76"/>
        <v>0</v>
      </c>
      <c r="S593" s="232"/>
      <c r="T593" s="256" t="str">
        <f>IF(TYPE(VLOOKUP(S593,Catalogue!$F$2:$J$259,3,0))=16," ",VLOOKUP(S593,Catalogue!$F$2:$J$259,3,0))</f>
        <v xml:space="preserve"> </v>
      </c>
      <c r="U593" s="228">
        <f>IF(TYPE(VLOOKUP(S593,Catalogue!$F$2:$J$259,5,0))=16,0,VLOOKUP(S593,Catalogue!$F$2:$J$259,5,0))</f>
        <v>0</v>
      </c>
      <c r="V593" s="232"/>
      <c r="W593" s="256" t="str">
        <f>IF(TYPE(VLOOKUP(V593,Catalogue!$F$2:$J$259,3,0))=16," ",VLOOKUP(V593,Catalogue!$F$2:$J$259,3,0))</f>
        <v xml:space="preserve"> </v>
      </c>
      <c r="X593" s="228">
        <f>IF(TYPE(VLOOKUP(V593,Catalogue!$F$2:$J$259,5,0))=16,0,VLOOKUP(V593,Catalogue!$F$2:$J$259,5,0))</f>
        <v>0</v>
      </c>
      <c r="Y593" s="232"/>
      <c r="Z593" s="227" t="str">
        <f>IF(TYPE(VLOOKUP(Y593,Catalogue!$F$2:$J$259,3,0))=16," ",VLOOKUP(Y593,Catalogue!$F$2:$J$259,3,0))</f>
        <v xml:space="preserve"> </v>
      </c>
      <c r="AA593" s="228">
        <f>IF(TYPE(VLOOKUP(Y593,Catalogue!$F$2:$J$259,5,0))=16,0,VLOOKUP(Y593,Catalogue!$F$2:$J$259,5,0))</f>
        <v>0</v>
      </c>
      <c r="AB593" s="260">
        <v>1.19</v>
      </c>
      <c r="AC593" s="260">
        <v>0.95</v>
      </c>
      <c r="AD593" s="260">
        <v>1</v>
      </c>
      <c r="AE593" s="260">
        <f t="shared" si="80"/>
        <v>1.1304999999999998</v>
      </c>
      <c r="AF593" s="228">
        <f t="shared" si="82"/>
        <v>0</v>
      </c>
      <c r="AG593" s="228">
        <f t="shared" si="77"/>
        <v>0</v>
      </c>
      <c r="AH593" s="228">
        <f t="shared" si="78"/>
        <v>0</v>
      </c>
      <c r="AI593" s="232"/>
      <c r="AJ593" s="227" t="str">
        <f>IF(TYPE(VLOOKUP(AI593,Catalogue!$F$2:$J$259,3,0))=16," ",VLOOKUP(AI593,Catalogue!$F$2:$J$259,3,0))</f>
        <v xml:space="preserve"> </v>
      </c>
      <c r="AK593" s="228">
        <f>IF(TYPE(VLOOKUP(AI593,Catalogue!$F$2:$J$259,5,0))=16,0,VLOOKUP(AI593,Catalogue!$F$2:$J$259,5,0))</f>
        <v>0</v>
      </c>
      <c r="AL593" s="227"/>
      <c r="AM593" s="228">
        <f t="shared" si="81"/>
        <v>0</v>
      </c>
      <c r="AN593" s="228" t="s">
        <v>942</v>
      </c>
      <c r="AO593" s="229">
        <f t="shared" si="79"/>
        <v>60000</v>
      </c>
    </row>
    <row r="594" spans="1:41" ht="22.5" x14ac:dyDescent="0.2">
      <c r="A594" s="413">
        <v>618</v>
      </c>
      <c r="B594" s="227"/>
      <c r="C594" s="262" t="s">
        <v>1938</v>
      </c>
      <c r="D594" s="262" t="s">
        <v>1939</v>
      </c>
      <c r="E594" s="262" t="s">
        <v>1940</v>
      </c>
      <c r="F594" s="262" t="s">
        <v>1937</v>
      </c>
      <c r="G594" s="262"/>
      <c r="H594" s="262"/>
      <c r="I594" s="262" t="s">
        <v>1871</v>
      </c>
      <c r="J594" s="262" t="s">
        <v>944</v>
      </c>
      <c r="K594" s="227" t="s">
        <v>246</v>
      </c>
      <c r="L594" s="228">
        <f>IF(TYPE(VLOOKUP(K594,Catalogue!$F$2:$J$259,5,0))=16,0,VLOOKUP(K594,Catalogue!$F$2:$J$259,5,0))</f>
        <v>60000</v>
      </c>
      <c r="M594" s="228">
        <v>1</v>
      </c>
      <c r="N594" s="228">
        <f t="shared" si="75"/>
        <v>60000</v>
      </c>
      <c r="O594" s="227"/>
      <c r="P594" s="228">
        <f>IF(TYPE(VLOOKUP(O594,Catalogue!$F$2:$J$259,5,0))=16,0,VLOOKUP(O594,Catalogue!$F$2:$J$259,5,0))</f>
        <v>0</v>
      </c>
      <c r="Q594" s="228"/>
      <c r="R594" s="228">
        <f t="shared" si="76"/>
        <v>0</v>
      </c>
      <c r="S594" s="232"/>
      <c r="T594" s="256" t="str">
        <f>IF(TYPE(VLOOKUP(S594,Catalogue!$F$2:$J$259,3,0))=16," ",VLOOKUP(S594,Catalogue!$F$2:$J$259,3,0))</f>
        <v xml:space="preserve"> </v>
      </c>
      <c r="U594" s="228">
        <f>IF(TYPE(VLOOKUP(S594,Catalogue!$F$2:$J$259,5,0))=16,0,VLOOKUP(S594,Catalogue!$F$2:$J$259,5,0))</f>
        <v>0</v>
      </c>
      <c r="V594" s="232"/>
      <c r="W594" s="256" t="str">
        <f>IF(TYPE(VLOOKUP(V594,Catalogue!$F$2:$J$259,3,0))=16," ",VLOOKUP(V594,Catalogue!$F$2:$J$259,3,0))</f>
        <v xml:space="preserve"> </v>
      </c>
      <c r="X594" s="228">
        <f>IF(TYPE(VLOOKUP(V594,Catalogue!$F$2:$J$259,5,0))=16,0,VLOOKUP(V594,Catalogue!$F$2:$J$259,5,0))</f>
        <v>0</v>
      </c>
      <c r="Y594" s="232"/>
      <c r="Z594" s="227" t="str">
        <f>IF(TYPE(VLOOKUP(Y594,Catalogue!$F$2:$J$259,3,0))=16," ",VLOOKUP(Y594,Catalogue!$F$2:$J$259,3,0))</f>
        <v xml:space="preserve"> </v>
      </c>
      <c r="AA594" s="228">
        <f>IF(TYPE(VLOOKUP(Y594,Catalogue!$F$2:$J$259,5,0))=16,0,VLOOKUP(Y594,Catalogue!$F$2:$J$259,5,0))</f>
        <v>0</v>
      </c>
      <c r="AB594" s="260"/>
      <c r="AC594" s="260"/>
      <c r="AD594" s="260"/>
      <c r="AE594" s="260">
        <f t="shared" si="80"/>
        <v>0</v>
      </c>
      <c r="AF594" s="228">
        <f t="shared" si="82"/>
        <v>0</v>
      </c>
      <c r="AG594" s="228">
        <f t="shared" si="77"/>
        <v>0</v>
      </c>
      <c r="AH594" s="228">
        <f t="shared" si="78"/>
        <v>0</v>
      </c>
      <c r="AI594" s="232"/>
      <c r="AJ594" s="227" t="str">
        <f>IF(TYPE(VLOOKUP(AI594,Catalogue!$F$2:$J$259,3,0))=16," ",VLOOKUP(AI594,Catalogue!$F$2:$J$259,3,0))</f>
        <v xml:space="preserve"> </v>
      </c>
      <c r="AK594" s="228">
        <f>IF(TYPE(VLOOKUP(AI594,Catalogue!$F$2:$J$259,5,0))=16,0,VLOOKUP(AI594,Catalogue!$F$2:$J$259,5,0))</f>
        <v>0</v>
      </c>
      <c r="AL594" s="227"/>
      <c r="AM594" s="228">
        <f t="shared" si="81"/>
        <v>0</v>
      </c>
      <c r="AN594" s="228"/>
      <c r="AO594" s="229">
        <f t="shared" si="79"/>
        <v>60000</v>
      </c>
    </row>
    <row r="595" spans="1:41" ht="22.5" x14ac:dyDescent="0.2">
      <c r="A595" s="411"/>
      <c r="B595" s="227"/>
      <c r="C595" s="262" t="s">
        <v>1938</v>
      </c>
      <c r="D595" s="262" t="s">
        <v>1939</v>
      </c>
      <c r="E595" s="262" t="s">
        <v>1940</v>
      </c>
      <c r="F595" s="262" t="s">
        <v>1937</v>
      </c>
      <c r="G595" s="262"/>
      <c r="H595" s="262"/>
      <c r="I595" s="262" t="s">
        <v>1871</v>
      </c>
      <c r="J595" s="262" t="s">
        <v>944</v>
      </c>
      <c r="K595" s="227"/>
      <c r="L595" s="228">
        <f>IF(TYPE(VLOOKUP(K595,Catalogue!$F$2:$J$259,5,0))=16,0,VLOOKUP(K595,Catalogue!$F$2:$J$259,5,0))</f>
        <v>0</v>
      </c>
      <c r="M595" s="228"/>
      <c r="N595" s="228">
        <f t="shared" si="75"/>
        <v>0</v>
      </c>
      <c r="O595" s="227"/>
      <c r="P595" s="228">
        <f>IF(TYPE(VLOOKUP(O595,Catalogue!$F$2:$J$259,5,0))=16,0,VLOOKUP(O595,Catalogue!$F$2:$J$259,5,0))</f>
        <v>0</v>
      </c>
      <c r="Q595" s="228"/>
      <c r="R595" s="228">
        <f t="shared" si="76"/>
        <v>0</v>
      </c>
      <c r="S595" s="232"/>
      <c r="T595" s="256" t="str">
        <f>IF(TYPE(VLOOKUP(S595,Catalogue!$F$2:$J$259,3,0))=16," ",VLOOKUP(S595,Catalogue!$F$2:$J$259,3,0))</f>
        <v xml:space="preserve"> </v>
      </c>
      <c r="U595" s="228">
        <f>IF(TYPE(VLOOKUP(S595,Catalogue!$F$2:$J$259,5,0))=16,0,VLOOKUP(S595,Catalogue!$F$2:$J$259,5,0))</f>
        <v>0</v>
      </c>
      <c r="V595" s="232"/>
      <c r="W595" s="256" t="str">
        <f>IF(TYPE(VLOOKUP(V595,Catalogue!$F$2:$J$259,3,0))=16," ",VLOOKUP(V595,Catalogue!$F$2:$J$259,3,0))</f>
        <v xml:space="preserve"> </v>
      </c>
      <c r="X595" s="228">
        <f>IF(TYPE(VLOOKUP(V595,Catalogue!$F$2:$J$259,5,0))=16,0,VLOOKUP(V595,Catalogue!$F$2:$J$259,5,0))</f>
        <v>0</v>
      </c>
      <c r="Y595" s="232"/>
      <c r="Z595" s="227" t="str">
        <f>IF(TYPE(VLOOKUP(Y595,Catalogue!$F$2:$J$259,3,0))=16," ",VLOOKUP(Y595,Catalogue!$F$2:$J$259,3,0))</f>
        <v xml:space="preserve"> </v>
      </c>
      <c r="AA595" s="228">
        <f>IF(TYPE(VLOOKUP(Y595,Catalogue!$F$2:$J$259,5,0))=16,0,VLOOKUP(Y595,Catalogue!$F$2:$J$259,5,0))</f>
        <v>0</v>
      </c>
      <c r="AB595" s="260"/>
      <c r="AC595" s="260"/>
      <c r="AD595" s="260"/>
      <c r="AE595" s="260">
        <f t="shared" si="80"/>
        <v>0</v>
      </c>
      <c r="AF595" s="228">
        <f t="shared" si="82"/>
        <v>0</v>
      </c>
      <c r="AG595" s="228">
        <f t="shared" si="77"/>
        <v>0</v>
      </c>
      <c r="AH595" s="228">
        <f t="shared" si="78"/>
        <v>0</v>
      </c>
      <c r="AI595" s="232"/>
      <c r="AJ595" s="227" t="str">
        <f>IF(TYPE(VLOOKUP(AI595,Catalogue!$F$2:$J$259,3,0))=16," ",VLOOKUP(AI595,Catalogue!$F$2:$J$259,3,0))</f>
        <v xml:space="preserve"> </v>
      </c>
      <c r="AK595" s="228">
        <f>IF(TYPE(VLOOKUP(AI595,Catalogue!$F$2:$J$259,5,0))=16,0,VLOOKUP(AI595,Catalogue!$F$2:$J$259,5,0))</f>
        <v>0</v>
      </c>
      <c r="AL595" s="227"/>
      <c r="AM595" s="228">
        <f t="shared" si="81"/>
        <v>0</v>
      </c>
      <c r="AN595" s="228"/>
      <c r="AO595" s="229">
        <f t="shared" si="79"/>
        <v>0</v>
      </c>
    </row>
    <row r="596" spans="1:41" ht="22.5" x14ac:dyDescent="0.2">
      <c r="A596" s="411"/>
      <c r="B596" s="227"/>
      <c r="C596" s="262" t="s">
        <v>1938</v>
      </c>
      <c r="D596" s="262" t="s">
        <v>1939</v>
      </c>
      <c r="E596" s="262" t="s">
        <v>1940</v>
      </c>
      <c r="F596" s="262" t="s">
        <v>1937</v>
      </c>
      <c r="G596" s="262"/>
      <c r="H596" s="262"/>
      <c r="I596" s="262" t="s">
        <v>1871</v>
      </c>
      <c r="J596" s="262" t="s">
        <v>944</v>
      </c>
      <c r="K596" s="227"/>
      <c r="L596" s="228">
        <f>IF(TYPE(VLOOKUP(K596,Catalogue!$F$2:$J$259,5,0))=16,0,VLOOKUP(K596,Catalogue!$F$2:$J$259,5,0))</f>
        <v>0</v>
      </c>
      <c r="M596" s="228"/>
      <c r="N596" s="228">
        <f t="shared" si="75"/>
        <v>0</v>
      </c>
      <c r="O596" s="227"/>
      <c r="P596" s="228">
        <f>IF(TYPE(VLOOKUP(O596,Catalogue!$F$2:$J$259,5,0))=16,0,VLOOKUP(O596,Catalogue!$F$2:$J$259,5,0))</f>
        <v>0</v>
      </c>
      <c r="Q596" s="228"/>
      <c r="R596" s="228">
        <f t="shared" si="76"/>
        <v>0</v>
      </c>
      <c r="S596" s="232"/>
      <c r="T596" s="256" t="str">
        <f>IF(TYPE(VLOOKUP(S596,Catalogue!$F$2:$J$259,3,0))=16," ",VLOOKUP(S596,Catalogue!$F$2:$J$259,3,0))</f>
        <v xml:space="preserve"> </v>
      </c>
      <c r="U596" s="228">
        <f>IF(TYPE(VLOOKUP(S596,Catalogue!$F$2:$J$259,5,0))=16,0,VLOOKUP(S596,Catalogue!$F$2:$J$259,5,0))</f>
        <v>0</v>
      </c>
      <c r="V596" s="232"/>
      <c r="W596" s="256" t="str">
        <f>IF(TYPE(VLOOKUP(V596,Catalogue!$F$2:$J$259,3,0))=16," ",VLOOKUP(V596,Catalogue!$F$2:$J$259,3,0))</f>
        <v xml:space="preserve"> </v>
      </c>
      <c r="X596" s="228">
        <f>IF(TYPE(VLOOKUP(V596,Catalogue!$F$2:$J$259,5,0))=16,0,VLOOKUP(V596,Catalogue!$F$2:$J$259,5,0))</f>
        <v>0</v>
      </c>
      <c r="Y596" s="232"/>
      <c r="Z596" s="227" t="str">
        <f>IF(TYPE(VLOOKUP(Y596,Catalogue!$F$2:$J$259,3,0))=16," ",VLOOKUP(Y596,Catalogue!$F$2:$J$259,3,0))</f>
        <v xml:space="preserve"> </v>
      </c>
      <c r="AA596" s="228">
        <f>IF(TYPE(VLOOKUP(Y596,Catalogue!$F$2:$J$259,5,0))=16,0,VLOOKUP(Y596,Catalogue!$F$2:$J$259,5,0))</f>
        <v>0</v>
      </c>
      <c r="AB596" s="260"/>
      <c r="AC596" s="260"/>
      <c r="AD596" s="260"/>
      <c r="AE596" s="260">
        <f t="shared" si="80"/>
        <v>0</v>
      </c>
      <c r="AF596" s="228">
        <f t="shared" si="82"/>
        <v>0</v>
      </c>
      <c r="AG596" s="228">
        <f t="shared" si="77"/>
        <v>0</v>
      </c>
      <c r="AH596" s="228">
        <f t="shared" si="78"/>
        <v>0</v>
      </c>
      <c r="AI596" s="232"/>
      <c r="AJ596" s="227" t="str">
        <f>IF(TYPE(VLOOKUP(AI596,Catalogue!$F$2:$J$259,3,0))=16," ",VLOOKUP(AI596,Catalogue!$F$2:$J$259,3,0))</f>
        <v xml:space="preserve"> </v>
      </c>
      <c r="AK596" s="228">
        <f>IF(TYPE(VLOOKUP(AI596,Catalogue!$F$2:$J$259,5,0))=16,0,VLOOKUP(AI596,Catalogue!$F$2:$J$259,5,0))</f>
        <v>0</v>
      </c>
      <c r="AL596" s="227"/>
      <c r="AM596" s="228">
        <f t="shared" si="81"/>
        <v>0</v>
      </c>
      <c r="AN596" s="228"/>
      <c r="AO596" s="229">
        <f t="shared" si="79"/>
        <v>0</v>
      </c>
    </row>
    <row r="597" spans="1:41" ht="22.5" x14ac:dyDescent="0.2">
      <c r="A597" s="411"/>
      <c r="B597" s="227"/>
      <c r="C597" s="262" t="s">
        <v>1938</v>
      </c>
      <c r="D597" s="262" t="s">
        <v>1939</v>
      </c>
      <c r="E597" s="262" t="s">
        <v>1940</v>
      </c>
      <c r="F597" s="262" t="s">
        <v>1937</v>
      </c>
      <c r="G597" s="262"/>
      <c r="H597" s="262"/>
      <c r="I597" s="262" t="s">
        <v>1871</v>
      </c>
      <c r="J597" s="262" t="s">
        <v>944</v>
      </c>
      <c r="K597" s="227"/>
      <c r="L597" s="228">
        <f>IF(TYPE(VLOOKUP(K597,Catalogue!$F$2:$J$259,5,0))=16,0,VLOOKUP(K597,Catalogue!$F$2:$J$259,5,0))</f>
        <v>0</v>
      </c>
      <c r="M597" s="228"/>
      <c r="N597" s="228">
        <f t="shared" si="75"/>
        <v>0</v>
      </c>
      <c r="O597" s="227"/>
      <c r="P597" s="228">
        <f>IF(TYPE(VLOOKUP(O597,Catalogue!$F$2:$J$259,5,0))=16,0,VLOOKUP(O597,Catalogue!$F$2:$J$259,5,0))</f>
        <v>0</v>
      </c>
      <c r="Q597" s="228"/>
      <c r="R597" s="228">
        <f t="shared" si="76"/>
        <v>0</v>
      </c>
      <c r="S597" s="232"/>
      <c r="T597" s="256" t="str">
        <f>IF(TYPE(VLOOKUP(S597,Catalogue!$F$2:$J$259,3,0))=16," ",VLOOKUP(S597,Catalogue!$F$2:$J$259,3,0))</f>
        <v xml:space="preserve"> </v>
      </c>
      <c r="U597" s="228">
        <f>IF(TYPE(VLOOKUP(S597,Catalogue!$F$2:$J$259,5,0))=16,0,VLOOKUP(S597,Catalogue!$F$2:$J$259,5,0))</f>
        <v>0</v>
      </c>
      <c r="V597" s="232"/>
      <c r="W597" s="256" t="str">
        <f>IF(TYPE(VLOOKUP(V597,Catalogue!$F$2:$J$259,3,0))=16," ",VLOOKUP(V597,Catalogue!$F$2:$J$259,3,0))</f>
        <v xml:space="preserve"> </v>
      </c>
      <c r="X597" s="228">
        <f>IF(TYPE(VLOOKUP(V597,Catalogue!$F$2:$J$259,5,0))=16,0,VLOOKUP(V597,Catalogue!$F$2:$J$259,5,0))</f>
        <v>0</v>
      </c>
      <c r="Y597" s="232"/>
      <c r="Z597" s="227" t="str">
        <f>IF(TYPE(VLOOKUP(Y597,Catalogue!$F$2:$J$259,3,0))=16," ",VLOOKUP(Y597,Catalogue!$F$2:$J$259,3,0))</f>
        <v xml:space="preserve"> </v>
      </c>
      <c r="AA597" s="228">
        <f>IF(TYPE(VLOOKUP(Y597,Catalogue!$F$2:$J$259,5,0))=16,0,VLOOKUP(Y597,Catalogue!$F$2:$J$259,5,0))</f>
        <v>0</v>
      </c>
      <c r="AB597" s="260"/>
      <c r="AC597" s="260"/>
      <c r="AD597" s="260"/>
      <c r="AE597" s="260">
        <f t="shared" si="80"/>
        <v>0</v>
      </c>
      <c r="AF597" s="228">
        <f t="shared" si="82"/>
        <v>0</v>
      </c>
      <c r="AG597" s="228">
        <f t="shared" si="77"/>
        <v>0</v>
      </c>
      <c r="AH597" s="228">
        <f t="shared" si="78"/>
        <v>0</v>
      </c>
      <c r="AI597" s="232"/>
      <c r="AJ597" s="227" t="str">
        <f>IF(TYPE(VLOOKUP(AI597,Catalogue!$F$2:$J$259,3,0))=16," ",VLOOKUP(AI597,Catalogue!$F$2:$J$259,3,0))</f>
        <v xml:space="preserve"> </v>
      </c>
      <c r="AK597" s="228">
        <f>IF(TYPE(VLOOKUP(AI597,Catalogue!$F$2:$J$259,5,0))=16,0,VLOOKUP(AI597,Catalogue!$F$2:$J$259,5,0))</f>
        <v>0</v>
      </c>
      <c r="AL597" s="227"/>
      <c r="AM597" s="228">
        <f t="shared" si="81"/>
        <v>0</v>
      </c>
      <c r="AN597" s="228"/>
      <c r="AO597" s="229">
        <f t="shared" si="79"/>
        <v>0</v>
      </c>
    </row>
    <row r="598" spans="1:41" x14ac:dyDescent="0.2">
      <c r="A598" s="411"/>
      <c r="B598" s="227"/>
      <c r="C598" s="227"/>
      <c r="D598" s="227"/>
      <c r="E598" s="227"/>
      <c r="F598" s="227"/>
      <c r="G598" s="227"/>
      <c r="H598" s="227"/>
      <c r="I598" s="227"/>
      <c r="J598" s="227"/>
      <c r="K598" s="227"/>
      <c r="L598" s="228">
        <f>IF(TYPE(VLOOKUP(K598,Catalogue!$F$2:$J$259,5,0))=16,0,VLOOKUP(K598,Catalogue!$F$2:$J$259,5,0))</f>
        <v>0</v>
      </c>
      <c r="M598" s="228"/>
      <c r="N598" s="228">
        <f t="shared" si="75"/>
        <v>0</v>
      </c>
      <c r="O598" s="227"/>
      <c r="P598" s="228">
        <f>IF(TYPE(VLOOKUP(O598,Catalogue!$F$2:$J$259,5,0))=16,0,VLOOKUP(O598,Catalogue!$F$2:$J$259,5,0))</f>
        <v>0</v>
      </c>
      <c r="Q598" s="228"/>
      <c r="R598" s="228">
        <f t="shared" si="76"/>
        <v>0</v>
      </c>
      <c r="S598" s="232"/>
      <c r="T598" s="256" t="str">
        <f>IF(TYPE(VLOOKUP(S598,Catalogue!$F$2:$J$259,3,0))=16," ",VLOOKUP(S598,Catalogue!$F$2:$J$259,3,0))</f>
        <v xml:space="preserve"> </v>
      </c>
      <c r="U598" s="228">
        <f>IF(TYPE(VLOOKUP(S598,Catalogue!$F$2:$J$259,5,0))=16,0,VLOOKUP(S598,Catalogue!$F$2:$J$259,5,0))</f>
        <v>0</v>
      </c>
      <c r="V598" s="232"/>
      <c r="W598" s="256" t="str">
        <f>IF(TYPE(VLOOKUP(V598,Catalogue!$F$2:$J$259,3,0))=16," ",VLOOKUP(V598,Catalogue!$F$2:$J$259,3,0))</f>
        <v xml:space="preserve"> </v>
      </c>
      <c r="X598" s="228">
        <f>IF(TYPE(VLOOKUP(V598,Catalogue!$F$2:$J$259,5,0))=16,0,VLOOKUP(V598,Catalogue!$F$2:$J$259,5,0))</f>
        <v>0</v>
      </c>
      <c r="Y598" s="232"/>
      <c r="Z598" s="227" t="str">
        <f>IF(TYPE(VLOOKUP(Y598,Catalogue!$F$2:$J$259,3,0))=16," ",VLOOKUP(Y598,Catalogue!$F$2:$J$259,3,0))</f>
        <v xml:space="preserve"> </v>
      </c>
      <c r="AA598" s="228">
        <f>IF(TYPE(VLOOKUP(Y598,Catalogue!$F$2:$J$259,5,0))=16,0,VLOOKUP(Y598,Catalogue!$F$2:$J$259,5,0))</f>
        <v>0</v>
      </c>
      <c r="AB598" s="260"/>
      <c r="AC598" s="260"/>
      <c r="AD598" s="260"/>
      <c r="AE598" s="260">
        <f t="shared" si="80"/>
        <v>0</v>
      </c>
      <c r="AF598" s="228">
        <f t="shared" si="82"/>
        <v>0</v>
      </c>
      <c r="AG598" s="228">
        <f t="shared" si="77"/>
        <v>0</v>
      </c>
      <c r="AH598" s="228">
        <f t="shared" si="78"/>
        <v>0</v>
      </c>
      <c r="AI598" s="232"/>
      <c r="AJ598" s="227" t="str">
        <f>IF(TYPE(VLOOKUP(AI598,Catalogue!$F$2:$J$259,3,0))=16," ",VLOOKUP(AI598,Catalogue!$F$2:$J$259,3,0))</f>
        <v xml:space="preserve"> </v>
      </c>
      <c r="AK598" s="228">
        <f>IF(TYPE(VLOOKUP(AI598,Catalogue!$F$2:$J$259,5,0))=16,0,VLOOKUP(AI598,Catalogue!$F$2:$J$259,5,0))</f>
        <v>0</v>
      </c>
      <c r="AL598" s="227"/>
      <c r="AM598" s="228">
        <f t="shared" si="81"/>
        <v>0</v>
      </c>
      <c r="AN598" s="228"/>
      <c r="AO598" s="229">
        <f t="shared" si="79"/>
        <v>0</v>
      </c>
    </row>
    <row r="599" spans="1:41" ht="22.5" x14ac:dyDescent="0.2">
      <c r="A599" s="412"/>
      <c r="B599" s="227"/>
      <c r="C599" s="262" t="s">
        <v>1938</v>
      </c>
      <c r="D599" s="262" t="s">
        <v>1939</v>
      </c>
      <c r="E599" s="262" t="s">
        <v>1940</v>
      </c>
      <c r="F599" s="262" t="s">
        <v>1937</v>
      </c>
      <c r="G599" s="262"/>
      <c r="H599" s="262"/>
      <c r="I599" s="262" t="s">
        <v>1871</v>
      </c>
      <c r="J599" s="262" t="s">
        <v>944</v>
      </c>
      <c r="K599" s="227"/>
      <c r="L599" s="228">
        <f>IF(TYPE(VLOOKUP(K599,Catalogue!$F$2:$J$259,5,0))=16,0,VLOOKUP(K599,Catalogue!$F$2:$J$259,5,0))</f>
        <v>0</v>
      </c>
      <c r="M599" s="228"/>
      <c r="N599" s="228">
        <f t="shared" si="75"/>
        <v>0</v>
      </c>
      <c r="O599" s="227"/>
      <c r="P599" s="228">
        <f>IF(TYPE(VLOOKUP(O599,Catalogue!$F$2:$J$259,5,0))=16,0,VLOOKUP(O599,Catalogue!$F$2:$J$259,5,0))</f>
        <v>0</v>
      </c>
      <c r="Q599" s="228"/>
      <c r="R599" s="228">
        <f t="shared" si="76"/>
        <v>0</v>
      </c>
      <c r="S599" s="232"/>
      <c r="T599" s="256" t="str">
        <f>IF(TYPE(VLOOKUP(S599,Catalogue!$F$2:$J$259,3,0))=16," ",VLOOKUP(S599,Catalogue!$F$2:$J$259,3,0))</f>
        <v xml:space="preserve"> </v>
      </c>
      <c r="U599" s="228">
        <f>IF(TYPE(VLOOKUP(S599,Catalogue!$F$2:$J$259,5,0))=16,0,VLOOKUP(S599,Catalogue!$F$2:$J$259,5,0))</f>
        <v>0</v>
      </c>
      <c r="V599" s="232"/>
      <c r="W599" s="256" t="str">
        <f>IF(TYPE(VLOOKUP(V599,Catalogue!$F$2:$J$259,3,0))=16," ",VLOOKUP(V599,Catalogue!$F$2:$J$259,3,0))</f>
        <v xml:space="preserve"> </v>
      </c>
      <c r="X599" s="228">
        <f>IF(TYPE(VLOOKUP(V599,Catalogue!$F$2:$J$259,5,0))=16,0,VLOOKUP(V599,Catalogue!$F$2:$J$259,5,0))</f>
        <v>0</v>
      </c>
      <c r="Y599" s="232"/>
      <c r="Z599" s="227" t="str">
        <f>IF(TYPE(VLOOKUP(Y599,Catalogue!$F$2:$J$259,3,0))=16," ",VLOOKUP(Y599,Catalogue!$F$2:$J$259,3,0))</f>
        <v xml:space="preserve"> </v>
      </c>
      <c r="AA599" s="228">
        <f>IF(TYPE(VLOOKUP(Y599,Catalogue!$F$2:$J$259,5,0))=16,0,VLOOKUP(Y599,Catalogue!$F$2:$J$259,5,0))</f>
        <v>0</v>
      </c>
      <c r="AB599" s="260"/>
      <c r="AC599" s="260"/>
      <c r="AD599" s="260"/>
      <c r="AE599" s="260">
        <f t="shared" si="80"/>
        <v>0</v>
      </c>
      <c r="AF599" s="228">
        <f t="shared" si="82"/>
        <v>0</v>
      </c>
      <c r="AG599" s="228">
        <f t="shared" si="77"/>
        <v>0</v>
      </c>
      <c r="AH599" s="228">
        <f t="shared" si="78"/>
        <v>0</v>
      </c>
      <c r="AI599" s="232"/>
      <c r="AJ599" s="227" t="str">
        <f>IF(TYPE(VLOOKUP(AI599,Catalogue!$F$2:$J$259,3,0))=16," ",VLOOKUP(AI599,Catalogue!$F$2:$J$259,3,0))</f>
        <v xml:space="preserve"> </v>
      </c>
      <c r="AK599" s="228">
        <f>IF(TYPE(VLOOKUP(AI599,Catalogue!$F$2:$J$259,5,0))=16,0,VLOOKUP(AI599,Catalogue!$F$2:$J$259,5,0))</f>
        <v>0</v>
      </c>
      <c r="AL599" s="227"/>
      <c r="AM599" s="228">
        <f t="shared" si="81"/>
        <v>0</v>
      </c>
      <c r="AN599" s="228"/>
      <c r="AO599" s="229">
        <f t="shared" si="79"/>
        <v>0</v>
      </c>
    </row>
    <row r="600" spans="1:41" ht="22.5" x14ac:dyDescent="0.2">
      <c r="A600" s="278">
        <v>619</v>
      </c>
      <c r="B600" s="227"/>
      <c r="C600" s="262" t="s">
        <v>1941</v>
      </c>
      <c r="D600" s="262" t="s">
        <v>1942</v>
      </c>
      <c r="E600" s="262">
        <v>103</v>
      </c>
      <c r="F600" s="262" t="s">
        <v>1943</v>
      </c>
      <c r="G600" s="262"/>
      <c r="H600" s="262"/>
      <c r="I600" s="262" t="s">
        <v>1871</v>
      </c>
      <c r="J600" s="262" t="s">
        <v>944</v>
      </c>
      <c r="K600" s="227" t="s">
        <v>246</v>
      </c>
      <c r="L600" s="228">
        <f>IF(TYPE(VLOOKUP(K600,Catalogue!$F$2:$J$259,5,0))=16,0,VLOOKUP(K600,Catalogue!$F$2:$J$259,5,0))</f>
        <v>60000</v>
      </c>
      <c r="M600" s="228">
        <v>1</v>
      </c>
      <c r="N600" s="228">
        <f t="shared" si="75"/>
        <v>60000</v>
      </c>
      <c r="O600" s="227"/>
      <c r="P600" s="228">
        <f>IF(TYPE(VLOOKUP(O600,Catalogue!$F$2:$J$259,5,0))=16,0,VLOOKUP(O600,Catalogue!$F$2:$J$259,5,0))</f>
        <v>0</v>
      </c>
      <c r="Q600" s="228"/>
      <c r="R600" s="228">
        <f t="shared" si="76"/>
        <v>0</v>
      </c>
      <c r="S600" s="232"/>
      <c r="T600" s="256" t="str">
        <f>IF(TYPE(VLOOKUP(S600,Catalogue!$F$2:$J$259,3,0))=16," ",VLOOKUP(S600,Catalogue!$F$2:$J$259,3,0))</f>
        <v xml:space="preserve"> </v>
      </c>
      <c r="U600" s="228">
        <f>IF(TYPE(VLOOKUP(S600,Catalogue!$F$2:$J$259,5,0))=16,0,VLOOKUP(S600,Catalogue!$F$2:$J$259,5,0))</f>
        <v>0</v>
      </c>
      <c r="V600" s="232"/>
      <c r="W600" s="256" t="str">
        <f>IF(TYPE(VLOOKUP(V600,Catalogue!$F$2:$J$259,3,0))=16," ",VLOOKUP(V600,Catalogue!$F$2:$J$259,3,0))</f>
        <v xml:space="preserve"> </v>
      </c>
      <c r="X600" s="228">
        <f>IF(TYPE(VLOOKUP(V600,Catalogue!$F$2:$J$259,5,0))=16,0,VLOOKUP(V600,Catalogue!$F$2:$J$259,5,0))</f>
        <v>0</v>
      </c>
      <c r="Y600" s="232"/>
      <c r="Z600" s="227" t="str">
        <f>IF(TYPE(VLOOKUP(Y600,Catalogue!$F$2:$J$259,3,0))=16," ",VLOOKUP(Y600,Catalogue!$F$2:$J$259,3,0))</f>
        <v xml:space="preserve"> </v>
      </c>
      <c r="AA600" s="228">
        <f>IF(TYPE(VLOOKUP(Y600,Catalogue!$F$2:$J$259,5,0))=16,0,VLOOKUP(Y600,Catalogue!$F$2:$J$259,5,0))</f>
        <v>0</v>
      </c>
      <c r="AB600" s="260">
        <v>2.2999999999999998</v>
      </c>
      <c r="AC600" s="260">
        <v>1.1000000000000001</v>
      </c>
      <c r="AD600" s="260">
        <v>1</v>
      </c>
      <c r="AE600" s="260">
        <f t="shared" si="80"/>
        <v>2.5299999999999998</v>
      </c>
      <c r="AF600" s="228">
        <f t="shared" si="82"/>
        <v>0</v>
      </c>
      <c r="AG600" s="228">
        <f t="shared" si="77"/>
        <v>0</v>
      </c>
      <c r="AH600" s="228">
        <f t="shared" si="78"/>
        <v>0</v>
      </c>
      <c r="AI600" s="232"/>
      <c r="AJ600" s="227" t="str">
        <f>IF(TYPE(VLOOKUP(AI600,Catalogue!$F$2:$J$259,3,0))=16," ",VLOOKUP(AI600,Catalogue!$F$2:$J$259,3,0))</f>
        <v xml:space="preserve"> </v>
      </c>
      <c r="AK600" s="228">
        <f>IF(TYPE(VLOOKUP(AI600,Catalogue!$F$2:$J$259,5,0))=16,0,VLOOKUP(AI600,Catalogue!$F$2:$J$259,5,0))</f>
        <v>0</v>
      </c>
      <c r="AL600" s="227"/>
      <c r="AM600" s="228">
        <f t="shared" si="81"/>
        <v>0</v>
      </c>
      <c r="AN600" s="228" t="s">
        <v>930</v>
      </c>
      <c r="AO600" s="229">
        <f t="shared" si="79"/>
        <v>60000</v>
      </c>
    </row>
    <row r="601" spans="1:41" ht="33.75" x14ac:dyDescent="0.2">
      <c r="A601" s="413">
        <v>620</v>
      </c>
      <c r="B601" s="227"/>
      <c r="C601" s="262" t="s">
        <v>1944</v>
      </c>
      <c r="D601" s="262" t="s">
        <v>1945</v>
      </c>
      <c r="E601" s="262">
        <v>234</v>
      </c>
      <c r="F601" s="262" t="s">
        <v>1870</v>
      </c>
      <c r="G601" s="262"/>
      <c r="H601" s="262"/>
      <c r="I601" s="262" t="s">
        <v>1871</v>
      </c>
      <c r="J601" s="262" t="s">
        <v>944</v>
      </c>
      <c r="K601" s="227" t="s">
        <v>246</v>
      </c>
      <c r="L601" s="228">
        <f>IF(TYPE(VLOOKUP(K601,Catalogue!$F$2:$J$259,5,0))=16,0,VLOOKUP(K601,Catalogue!$F$2:$J$259,5,0))</f>
        <v>60000</v>
      </c>
      <c r="M601" s="228">
        <v>1</v>
      </c>
      <c r="N601" s="228">
        <f t="shared" ref="N601:N662" si="83">L601*M601</f>
        <v>60000</v>
      </c>
      <c r="O601" s="227"/>
      <c r="P601" s="228">
        <f>IF(TYPE(VLOOKUP(O601,Catalogue!$F$2:$J$259,5,0))=16,0,VLOOKUP(O601,Catalogue!$F$2:$J$259,5,0))</f>
        <v>0</v>
      </c>
      <c r="Q601" s="228"/>
      <c r="R601" s="228">
        <f t="shared" ref="R601:R662" si="84">P601*Q601</f>
        <v>0</v>
      </c>
      <c r="S601" s="232"/>
      <c r="T601" s="256" t="str">
        <f>IF(TYPE(VLOOKUP(S601,Catalogue!$F$2:$J$259,3,0))=16," ",VLOOKUP(S601,Catalogue!$F$2:$J$259,3,0))</f>
        <v xml:space="preserve"> </v>
      </c>
      <c r="U601" s="228">
        <f>IF(TYPE(VLOOKUP(S601,Catalogue!$F$2:$J$259,5,0))=16,0,VLOOKUP(S601,Catalogue!$F$2:$J$259,5,0))</f>
        <v>0</v>
      </c>
      <c r="V601" s="232"/>
      <c r="W601" s="256" t="str">
        <f>IF(TYPE(VLOOKUP(V601,Catalogue!$F$2:$J$259,3,0))=16," ",VLOOKUP(V601,Catalogue!$F$2:$J$259,3,0))</f>
        <v xml:space="preserve"> </v>
      </c>
      <c r="X601" s="228">
        <f>IF(TYPE(VLOOKUP(V601,Catalogue!$F$2:$J$259,5,0))=16,0,VLOOKUP(V601,Catalogue!$F$2:$J$259,5,0))</f>
        <v>0</v>
      </c>
      <c r="Y601" s="232"/>
      <c r="Z601" s="227" t="str">
        <f>IF(TYPE(VLOOKUP(Y601,Catalogue!$F$2:$J$259,3,0))=16," ",VLOOKUP(Y601,Catalogue!$F$2:$J$259,3,0))</f>
        <v xml:space="preserve"> </v>
      </c>
      <c r="AA601" s="228">
        <f>IF(TYPE(VLOOKUP(Y601,Catalogue!$F$2:$J$259,5,0))=16,0,VLOOKUP(Y601,Catalogue!$F$2:$J$259,5,0))</f>
        <v>0</v>
      </c>
      <c r="AB601" s="260">
        <v>1.26</v>
      </c>
      <c r="AC601" s="260">
        <v>1.08</v>
      </c>
      <c r="AD601" s="260">
        <v>1</v>
      </c>
      <c r="AE601" s="260">
        <f t="shared" si="80"/>
        <v>1.3608</v>
      </c>
      <c r="AF601" s="228">
        <f t="shared" si="82"/>
        <v>0</v>
      </c>
      <c r="AG601" s="228">
        <f t="shared" si="77"/>
        <v>0</v>
      </c>
      <c r="AH601" s="228">
        <f t="shared" si="78"/>
        <v>0</v>
      </c>
      <c r="AI601" s="232"/>
      <c r="AJ601" s="227" t="str">
        <f>IF(TYPE(VLOOKUP(AI601,Catalogue!$F$2:$J$259,3,0))=16," ",VLOOKUP(AI601,Catalogue!$F$2:$J$259,3,0))</f>
        <v xml:space="preserve"> </v>
      </c>
      <c r="AK601" s="228">
        <f>IF(TYPE(VLOOKUP(AI601,Catalogue!$F$2:$J$259,5,0))=16,0,VLOOKUP(AI601,Catalogue!$F$2:$J$259,5,0))</f>
        <v>0</v>
      </c>
      <c r="AL601" s="227"/>
      <c r="AM601" s="228">
        <f t="shared" si="81"/>
        <v>0</v>
      </c>
      <c r="AN601" s="228" t="s">
        <v>943</v>
      </c>
      <c r="AO601" s="229">
        <f t="shared" si="79"/>
        <v>60000</v>
      </c>
    </row>
    <row r="602" spans="1:41" ht="33.75" x14ac:dyDescent="0.2">
      <c r="A602" s="412"/>
      <c r="B602" s="227"/>
      <c r="C602" s="262" t="s">
        <v>1944</v>
      </c>
      <c r="D602" s="262" t="s">
        <v>1945</v>
      </c>
      <c r="E602" s="262">
        <v>234</v>
      </c>
      <c r="F602" s="262" t="s">
        <v>1870</v>
      </c>
      <c r="G602" s="262"/>
      <c r="H602" s="262"/>
      <c r="I602" s="262" t="s">
        <v>1871</v>
      </c>
      <c r="J602" s="262" t="s">
        <v>944</v>
      </c>
      <c r="K602" s="227"/>
      <c r="L602" s="228">
        <f>IF(TYPE(VLOOKUP(K602,Catalogue!$F$2:$J$259,5,0))=16,0,VLOOKUP(K602,Catalogue!$F$2:$J$259,5,0))</f>
        <v>0</v>
      </c>
      <c r="M602" s="228"/>
      <c r="N602" s="228">
        <f t="shared" si="83"/>
        <v>0</v>
      </c>
      <c r="O602" s="227"/>
      <c r="P602" s="228">
        <f>IF(TYPE(VLOOKUP(O602,Catalogue!$F$2:$J$259,5,0))=16,0,VLOOKUP(O602,Catalogue!$F$2:$J$259,5,0))</f>
        <v>0</v>
      </c>
      <c r="Q602" s="228"/>
      <c r="R602" s="228">
        <f t="shared" si="84"/>
        <v>0</v>
      </c>
      <c r="S602" s="232"/>
      <c r="T602" s="256" t="str">
        <f>IF(TYPE(VLOOKUP(S602,Catalogue!$F$2:$J$259,3,0))=16," ",VLOOKUP(S602,Catalogue!$F$2:$J$259,3,0))</f>
        <v xml:space="preserve"> </v>
      </c>
      <c r="U602" s="228">
        <f>IF(TYPE(VLOOKUP(S602,Catalogue!$F$2:$J$259,5,0))=16,0,VLOOKUP(S602,Catalogue!$F$2:$J$259,5,0))</f>
        <v>0</v>
      </c>
      <c r="V602" s="232"/>
      <c r="W602" s="256" t="str">
        <f>IF(TYPE(VLOOKUP(V602,Catalogue!$F$2:$J$259,3,0))=16," ",VLOOKUP(V602,Catalogue!$F$2:$J$259,3,0))</f>
        <v xml:space="preserve"> </v>
      </c>
      <c r="X602" s="228">
        <f>IF(TYPE(VLOOKUP(V602,Catalogue!$F$2:$J$259,5,0))=16,0,VLOOKUP(V602,Catalogue!$F$2:$J$259,5,0))</f>
        <v>0</v>
      </c>
      <c r="Y602" s="232"/>
      <c r="Z602" s="227" t="str">
        <f>IF(TYPE(VLOOKUP(Y602,Catalogue!$F$2:$J$259,3,0))=16," ",VLOOKUP(Y602,Catalogue!$F$2:$J$259,3,0))</f>
        <v xml:space="preserve"> </v>
      </c>
      <c r="AA602" s="228">
        <f>IF(TYPE(VLOOKUP(Y602,Catalogue!$F$2:$J$259,5,0))=16,0,VLOOKUP(Y602,Catalogue!$F$2:$J$259,5,0))</f>
        <v>0</v>
      </c>
      <c r="AB602" s="260">
        <v>2.66</v>
      </c>
      <c r="AC602" s="260">
        <v>0.76</v>
      </c>
      <c r="AD602" s="260">
        <v>1</v>
      </c>
      <c r="AE602" s="260">
        <f t="shared" si="80"/>
        <v>2.0216000000000003</v>
      </c>
      <c r="AF602" s="228">
        <f t="shared" si="82"/>
        <v>0</v>
      </c>
      <c r="AG602" s="228">
        <f t="shared" si="77"/>
        <v>0</v>
      </c>
      <c r="AH602" s="228">
        <f t="shared" si="78"/>
        <v>0</v>
      </c>
      <c r="AI602" s="232"/>
      <c r="AJ602" s="227" t="str">
        <f>IF(TYPE(VLOOKUP(AI602,Catalogue!$F$2:$J$259,3,0))=16," ",VLOOKUP(AI602,Catalogue!$F$2:$J$259,3,0))</f>
        <v xml:space="preserve"> </v>
      </c>
      <c r="AK602" s="228">
        <f>IF(TYPE(VLOOKUP(AI602,Catalogue!$F$2:$J$259,5,0))=16,0,VLOOKUP(AI602,Catalogue!$F$2:$J$259,5,0))</f>
        <v>0</v>
      </c>
      <c r="AL602" s="227"/>
      <c r="AM602" s="228">
        <f t="shared" si="81"/>
        <v>0</v>
      </c>
      <c r="AN602" s="228" t="s">
        <v>1366</v>
      </c>
      <c r="AO602" s="229">
        <f t="shared" si="79"/>
        <v>0</v>
      </c>
    </row>
    <row r="603" spans="1:41" ht="45" x14ac:dyDescent="0.2">
      <c r="A603" s="413">
        <v>621</v>
      </c>
      <c r="B603" s="227"/>
      <c r="C603" s="262" t="s">
        <v>1946</v>
      </c>
      <c r="D603" s="262" t="s">
        <v>1947</v>
      </c>
      <c r="E603" s="262" t="s">
        <v>1948</v>
      </c>
      <c r="F603" s="262" t="s">
        <v>1949</v>
      </c>
      <c r="G603" s="262" t="s">
        <v>1950</v>
      </c>
      <c r="H603" s="262"/>
      <c r="I603" s="262" t="s">
        <v>1871</v>
      </c>
      <c r="J603" s="262" t="s">
        <v>944</v>
      </c>
      <c r="K603" s="227" t="s">
        <v>246</v>
      </c>
      <c r="L603" s="228">
        <f>IF(TYPE(VLOOKUP(K603,Catalogue!$F$2:$J$259,5,0))=16,0,VLOOKUP(K603,Catalogue!$F$2:$J$259,5,0))</f>
        <v>60000</v>
      </c>
      <c r="M603" s="228">
        <v>1</v>
      </c>
      <c r="N603" s="228">
        <f t="shared" si="83"/>
        <v>60000</v>
      </c>
      <c r="O603" s="227"/>
      <c r="P603" s="228">
        <f>IF(TYPE(VLOOKUP(O603,Catalogue!$F$2:$J$259,5,0))=16,0,VLOOKUP(O603,Catalogue!$F$2:$J$259,5,0))</f>
        <v>0</v>
      </c>
      <c r="Q603" s="228"/>
      <c r="R603" s="228">
        <f t="shared" si="84"/>
        <v>0</v>
      </c>
      <c r="S603" s="232"/>
      <c r="T603" s="256" t="str">
        <f>IF(TYPE(VLOOKUP(S603,Catalogue!$F$2:$J$259,3,0))=16," ",VLOOKUP(S603,Catalogue!$F$2:$J$259,3,0))</f>
        <v xml:space="preserve"> </v>
      </c>
      <c r="U603" s="228">
        <f>IF(TYPE(VLOOKUP(S603,Catalogue!$F$2:$J$259,5,0))=16,0,VLOOKUP(S603,Catalogue!$F$2:$J$259,5,0))</f>
        <v>0</v>
      </c>
      <c r="V603" s="232"/>
      <c r="W603" s="256" t="str">
        <f>IF(TYPE(VLOOKUP(V603,Catalogue!$F$2:$J$259,3,0))=16," ",VLOOKUP(V603,Catalogue!$F$2:$J$259,3,0))</f>
        <v xml:space="preserve"> </v>
      </c>
      <c r="X603" s="228">
        <f>IF(TYPE(VLOOKUP(V603,Catalogue!$F$2:$J$259,5,0))=16,0,VLOOKUP(V603,Catalogue!$F$2:$J$259,5,0))</f>
        <v>0</v>
      </c>
      <c r="Y603" s="232"/>
      <c r="Z603" s="227" t="str">
        <f>IF(TYPE(VLOOKUP(Y603,Catalogue!$F$2:$J$259,3,0))=16," ",VLOOKUP(Y603,Catalogue!$F$2:$J$259,3,0))</f>
        <v xml:space="preserve"> </v>
      </c>
      <c r="AA603" s="228">
        <f>IF(TYPE(VLOOKUP(Y603,Catalogue!$F$2:$J$259,5,0))=16,0,VLOOKUP(Y603,Catalogue!$F$2:$J$259,5,0))</f>
        <v>0</v>
      </c>
      <c r="AB603" s="260">
        <v>0.75</v>
      </c>
      <c r="AC603" s="260">
        <v>0.95</v>
      </c>
      <c r="AD603" s="260">
        <v>1</v>
      </c>
      <c r="AE603" s="260">
        <f t="shared" si="80"/>
        <v>0.71249999999999991</v>
      </c>
      <c r="AF603" s="228">
        <f t="shared" si="82"/>
        <v>0</v>
      </c>
      <c r="AG603" s="228">
        <f t="shared" si="77"/>
        <v>0</v>
      </c>
      <c r="AH603" s="228">
        <f t="shared" si="78"/>
        <v>0</v>
      </c>
      <c r="AI603" s="232"/>
      <c r="AJ603" s="227" t="str">
        <f>IF(TYPE(VLOOKUP(AI603,Catalogue!$F$2:$J$259,3,0))=16," ",VLOOKUP(AI603,Catalogue!$F$2:$J$259,3,0))</f>
        <v xml:space="preserve"> </v>
      </c>
      <c r="AK603" s="228">
        <f>IF(TYPE(VLOOKUP(AI603,Catalogue!$F$2:$J$259,5,0))=16,0,VLOOKUP(AI603,Catalogue!$F$2:$J$259,5,0))</f>
        <v>0</v>
      </c>
      <c r="AL603" s="227"/>
      <c r="AM603" s="228">
        <f t="shared" si="81"/>
        <v>0</v>
      </c>
      <c r="AN603" s="228" t="s">
        <v>919</v>
      </c>
      <c r="AO603" s="229">
        <f t="shared" si="79"/>
        <v>60000</v>
      </c>
    </row>
    <row r="604" spans="1:41" ht="45" x14ac:dyDescent="0.2">
      <c r="A604" s="412"/>
      <c r="B604" s="227"/>
      <c r="C604" s="262" t="s">
        <v>1946</v>
      </c>
      <c r="D604" s="262" t="s">
        <v>1947</v>
      </c>
      <c r="E604" s="262" t="s">
        <v>1948</v>
      </c>
      <c r="F604" s="262" t="s">
        <v>1949</v>
      </c>
      <c r="G604" s="262" t="s">
        <v>1950</v>
      </c>
      <c r="H604" s="262"/>
      <c r="I604" s="262" t="s">
        <v>1871</v>
      </c>
      <c r="J604" s="262" t="s">
        <v>944</v>
      </c>
      <c r="K604" s="227"/>
      <c r="L604" s="228">
        <f>IF(TYPE(VLOOKUP(K604,Catalogue!$F$2:$J$259,5,0))=16,0,VLOOKUP(K604,Catalogue!$F$2:$J$259,5,0))</f>
        <v>0</v>
      </c>
      <c r="M604" s="228"/>
      <c r="N604" s="228">
        <f t="shared" si="83"/>
        <v>0</v>
      </c>
      <c r="O604" s="227"/>
      <c r="P604" s="228">
        <f>IF(TYPE(VLOOKUP(O604,Catalogue!$F$2:$J$259,5,0))=16,0,VLOOKUP(O604,Catalogue!$F$2:$J$259,5,0))</f>
        <v>0</v>
      </c>
      <c r="Q604" s="228"/>
      <c r="R604" s="228">
        <f t="shared" si="84"/>
        <v>0</v>
      </c>
      <c r="S604" s="232"/>
      <c r="T604" s="256" t="str">
        <f>IF(TYPE(VLOOKUP(S604,Catalogue!$F$2:$J$259,3,0))=16," ",VLOOKUP(S604,Catalogue!$F$2:$J$259,3,0))</f>
        <v xml:space="preserve"> </v>
      </c>
      <c r="U604" s="228">
        <f>IF(TYPE(VLOOKUP(S604,Catalogue!$F$2:$J$259,5,0))=16,0,VLOOKUP(S604,Catalogue!$F$2:$J$259,5,0))</f>
        <v>0</v>
      </c>
      <c r="V604" s="232"/>
      <c r="W604" s="256" t="str">
        <f>IF(TYPE(VLOOKUP(V604,Catalogue!$F$2:$J$259,3,0))=16," ",VLOOKUP(V604,Catalogue!$F$2:$J$259,3,0))</f>
        <v xml:space="preserve"> </v>
      </c>
      <c r="X604" s="228">
        <f>IF(TYPE(VLOOKUP(V604,Catalogue!$F$2:$J$259,5,0))=16,0,VLOOKUP(V604,Catalogue!$F$2:$J$259,5,0))</f>
        <v>0</v>
      </c>
      <c r="Y604" s="232"/>
      <c r="Z604" s="227" t="str">
        <f>IF(TYPE(VLOOKUP(Y604,Catalogue!$F$2:$J$259,3,0))=16," ",VLOOKUP(Y604,Catalogue!$F$2:$J$259,3,0))</f>
        <v xml:space="preserve"> </v>
      </c>
      <c r="AA604" s="228">
        <f>IF(TYPE(VLOOKUP(Y604,Catalogue!$F$2:$J$259,5,0))=16,0,VLOOKUP(Y604,Catalogue!$F$2:$J$259,5,0))</f>
        <v>0</v>
      </c>
      <c r="AB604" s="260">
        <v>0.94</v>
      </c>
      <c r="AC604" s="260">
        <v>0.94</v>
      </c>
      <c r="AD604" s="260">
        <v>2</v>
      </c>
      <c r="AE604" s="260">
        <f t="shared" si="80"/>
        <v>1.7671999999999999</v>
      </c>
      <c r="AF604" s="228">
        <f t="shared" si="82"/>
        <v>0</v>
      </c>
      <c r="AG604" s="228">
        <f t="shared" si="77"/>
        <v>0</v>
      </c>
      <c r="AH604" s="228">
        <f t="shared" si="78"/>
        <v>0</v>
      </c>
      <c r="AI604" s="232"/>
      <c r="AJ604" s="227" t="str">
        <f>IF(TYPE(VLOOKUP(AI604,Catalogue!$F$2:$J$259,3,0))=16," ",VLOOKUP(AI604,Catalogue!$F$2:$J$259,3,0))</f>
        <v xml:space="preserve"> </v>
      </c>
      <c r="AK604" s="228">
        <f>IF(TYPE(VLOOKUP(AI604,Catalogue!$F$2:$J$259,5,0))=16,0,VLOOKUP(AI604,Catalogue!$F$2:$J$259,5,0))</f>
        <v>0</v>
      </c>
      <c r="AL604" s="227"/>
      <c r="AM604" s="228">
        <f t="shared" si="81"/>
        <v>0</v>
      </c>
      <c r="AN604" s="228" t="s">
        <v>1381</v>
      </c>
      <c r="AO604" s="229">
        <f t="shared" si="79"/>
        <v>0</v>
      </c>
    </row>
    <row r="605" spans="1:41" ht="22.5" x14ac:dyDescent="0.2">
      <c r="A605" s="413">
        <v>622</v>
      </c>
      <c r="B605" s="227"/>
      <c r="C605" s="262" t="s">
        <v>1951</v>
      </c>
      <c r="D605" s="262" t="s">
        <v>1952</v>
      </c>
      <c r="E605" s="262" t="s">
        <v>1953</v>
      </c>
      <c r="F605" s="262" t="s">
        <v>1954</v>
      </c>
      <c r="G605" s="262"/>
      <c r="H605" s="262"/>
      <c r="I605" s="262" t="s">
        <v>1955</v>
      </c>
      <c r="J605" s="262" t="s">
        <v>944</v>
      </c>
      <c r="K605" s="227" t="s">
        <v>246</v>
      </c>
      <c r="L605" s="228">
        <f>IF(TYPE(VLOOKUP(K605,Catalogue!$F$2:$J$259,5,0))=16,0,VLOOKUP(K605,Catalogue!$F$2:$J$259,5,0))</f>
        <v>60000</v>
      </c>
      <c r="M605" s="228">
        <v>1</v>
      </c>
      <c r="N605" s="228">
        <f t="shared" si="83"/>
        <v>60000</v>
      </c>
      <c r="O605" s="227"/>
      <c r="P605" s="228">
        <f>IF(TYPE(VLOOKUP(O605,Catalogue!$F$2:$J$259,5,0))=16,0,VLOOKUP(O605,Catalogue!$F$2:$J$259,5,0))</f>
        <v>0</v>
      </c>
      <c r="Q605" s="228"/>
      <c r="R605" s="228">
        <f t="shared" si="84"/>
        <v>0</v>
      </c>
      <c r="S605" s="232"/>
      <c r="T605" s="256" t="str">
        <f>IF(TYPE(VLOOKUP(S605,Catalogue!$F$2:$J$259,3,0))=16," ",VLOOKUP(S605,Catalogue!$F$2:$J$259,3,0))</f>
        <v xml:space="preserve"> </v>
      </c>
      <c r="U605" s="228">
        <f>IF(TYPE(VLOOKUP(S605,Catalogue!$F$2:$J$259,5,0))=16,0,VLOOKUP(S605,Catalogue!$F$2:$J$259,5,0))</f>
        <v>0</v>
      </c>
      <c r="V605" s="232"/>
      <c r="W605" s="256" t="str">
        <f>IF(TYPE(VLOOKUP(V605,Catalogue!$F$2:$J$259,3,0))=16," ",VLOOKUP(V605,Catalogue!$F$2:$J$259,3,0))</f>
        <v xml:space="preserve"> </v>
      </c>
      <c r="X605" s="228">
        <f>IF(TYPE(VLOOKUP(V605,Catalogue!$F$2:$J$259,5,0))=16,0,VLOOKUP(V605,Catalogue!$F$2:$J$259,5,0))</f>
        <v>0</v>
      </c>
      <c r="Y605" s="232"/>
      <c r="Z605" s="227" t="str">
        <f>IF(TYPE(VLOOKUP(Y605,Catalogue!$F$2:$J$259,3,0))=16," ",VLOOKUP(Y605,Catalogue!$F$2:$J$259,3,0))</f>
        <v xml:space="preserve"> </v>
      </c>
      <c r="AA605" s="228">
        <f>IF(TYPE(VLOOKUP(Y605,Catalogue!$F$2:$J$259,5,0))=16,0,VLOOKUP(Y605,Catalogue!$F$2:$J$259,5,0))</f>
        <v>0</v>
      </c>
      <c r="AB605" s="260">
        <v>3.6</v>
      </c>
      <c r="AC605" s="260">
        <v>1.1499999999999999</v>
      </c>
      <c r="AD605" s="260">
        <v>1</v>
      </c>
      <c r="AE605" s="260">
        <f t="shared" si="80"/>
        <v>4.1399999999999997</v>
      </c>
      <c r="AF605" s="228">
        <f t="shared" si="82"/>
        <v>0</v>
      </c>
      <c r="AG605" s="228">
        <f t="shared" si="77"/>
        <v>0</v>
      </c>
      <c r="AH605" s="228">
        <f t="shared" si="78"/>
        <v>0</v>
      </c>
      <c r="AI605" s="232"/>
      <c r="AJ605" s="227" t="str">
        <f>IF(TYPE(VLOOKUP(AI605,Catalogue!$F$2:$J$259,3,0))=16," ",VLOOKUP(AI605,Catalogue!$F$2:$J$259,3,0))</f>
        <v xml:space="preserve"> </v>
      </c>
      <c r="AK605" s="228">
        <f>IF(TYPE(VLOOKUP(AI605,Catalogue!$F$2:$J$259,5,0))=16,0,VLOOKUP(AI605,Catalogue!$F$2:$J$259,5,0))</f>
        <v>0</v>
      </c>
      <c r="AL605" s="227"/>
      <c r="AM605" s="228">
        <f t="shared" si="81"/>
        <v>0</v>
      </c>
      <c r="AN605" s="228" t="s">
        <v>943</v>
      </c>
      <c r="AO605" s="229">
        <f t="shared" si="79"/>
        <v>60000</v>
      </c>
    </row>
    <row r="606" spans="1:41" ht="22.5" x14ac:dyDescent="0.2">
      <c r="A606" s="411"/>
      <c r="B606" s="227"/>
      <c r="C606" s="262" t="s">
        <v>1951</v>
      </c>
      <c r="D606" s="262" t="s">
        <v>1952</v>
      </c>
      <c r="E606" s="262" t="s">
        <v>1953</v>
      </c>
      <c r="F606" s="262" t="s">
        <v>1954</v>
      </c>
      <c r="G606" s="262"/>
      <c r="H606" s="262"/>
      <c r="I606" s="262" t="s">
        <v>1955</v>
      </c>
      <c r="J606" s="262" t="s">
        <v>944</v>
      </c>
      <c r="K606" s="227"/>
      <c r="L606" s="228">
        <f>IF(TYPE(VLOOKUP(K606,Catalogue!$F$2:$J$259,5,0))=16,0,VLOOKUP(K606,Catalogue!$F$2:$J$259,5,0))</f>
        <v>0</v>
      </c>
      <c r="M606" s="228"/>
      <c r="N606" s="228">
        <f t="shared" si="83"/>
        <v>0</v>
      </c>
      <c r="O606" s="227"/>
      <c r="P606" s="228">
        <f>IF(TYPE(VLOOKUP(O606,Catalogue!$F$2:$J$259,5,0))=16,0,VLOOKUP(O606,Catalogue!$F$2:$J$259,5,0))</f>
        <v>0</v>
      </c>
      <c r="Q606" s="228"/>
      <c r="R606" s="228">
        <f t="shared" si="84"/>
        <v>0</v>
      </c>
      <c r="S606" s="232"/>
      <c r="T606" s="256" t="str">
        <f>IF(TYPE(VLOOKUP(S606,Catalogue!$F$2:$J$259,3,0))=16," ",VLOOKUP(S606,Catalogue!$F$2:$J$259,3,0))</f>
        <v xml:space="preserve"> </v>
      </c>
      <c r="U606" s="228">
        <f>IF(TYPE(VLOOKUP(S606,Catalogue!$F$2:$J$259,5,0))=16,0,VLOOKUP(S606,Catalogue!$F$2:$J$259,5,0))</f>
        <v>0</v>
      </c>
      <c r="V606" s="232"/>
      <c r="W606" s="256" t="str">
        <f>IF(TYPE(VLOOKUP(V606,Catalogue!$F$2:$J$259,3,0))=16," ",VLOOKUP(V606,Catalogue!$F$2:$J$259,3,0))</f>
        <v xml:space="preserve"> </v>
      </c>
      <c r="X606" s="228">
        <f>IF(TYPE(VLOOKUP(V606,Catalogue!$F$2:$J$259,5,0))=16,0,VLOOKUP(V606,Catalogue!$F$2:$J$259,5,0))</f>
        <v>0</v>
      </c>
      <c r="Y606" s="232"/>
      <c r="Z606" s="227" t="str">
        <f>IF(TYPE(VLOOKUP(Y606,Catalogue!$F$2:$J$259,3,0))=16," ",VLOOKUP(Y606,Catalogue!$F$2:$J$259,3,0))</f>
        <v xml:space="preserve"> </v>
      </c>
      <c r="AA606" s="228">
        <f>IF(TYPE(VLOOKUP(Y606,Catalogue!$F$2:$J$259,5,0))=16,0,VLOOKUP(Y606,Catalogue!$F$2:$J$259,5,0))</f>
        <v>0</v>
      </c>
      <c r="AB606" s="260">
        <v>0.48</v>
      </c>
      <c r="AC606" s="260">
        <v>1.46</v>
      </c>
      <c r="AD606" s="260">
        <v>1</v>
      </c>
      <c r="AE606" s="260">
        <f t="shared" si="80"/>
        <v>0.70079999999999998</v>
      </c>
      <c r="AF606" s="228">
        <f t="shared" si="82"/>
        <v>0</v>
      </c>
      <c r="AG606" s="228">
        <f t="shared" si="77"/>
        <v>0</v>
      </c>
      <c r="AH606" s="228">
        <f t="shared" si="78"/>
        <v>0</v>
      </c>
      <c r="AI606" s="232"/>
      <c r="AJ606" s="227" t="str">
        <f>IF(TYPE(VLOOKUP(AI606,Catalogue!$F$2:$J$259,3,0))=16," ",VLOOKUP(AI606,Catalogue!$F$2:$J$259,3,0))</f>
        <v xml:space="preserve"> </v>
      </c>
      <c r="AK606" s="228">
        <f>IF(TYPE(VLOOKUP(AI606,Catalogue!$F$2:$J$259,5,0))=16,0,VLOOKUP(AI606,Catalogue!$F$2:$J$259,5,0))</f>
        <v>0</v>
      </c>
      <c r="AL606" s="227"/>
      <c r="AM606" s="228">
        <f t="shared" si="81"/>
        <v>0</v>
      </c>
      <c r="AN606" s="228" t="s">
        <v>942</v>
      </c>
      <c r="AO606" s="229">
        <f t="shared" si="79"/>
        <v>0</v>
      </c>
    </row>
    <row r="607" spans="1:41" ht="22.5" x14ac:dyDescent="0.2">
      <c r="A607" s="412"/>
      <c r="B607" s="227"/>
      <c r="C607" s="262" t="s">
        <v>1951</v>
      </c>
      <c r="D607" s="262" t="s">
        <v>1952</v>
      </c>
      <c r="E607" s="262" t="s">
        <v>1953</v>
      </c>
      <c r="F607" s="262" t="s">
        <v>1954</v>
      </c>
      <c r="G607" s="262"/>
      <c r="H607" s="262"/>
      <c r="I607" s="262" t="s">
        <v>1955</v>
      </c>
      <c r="J607" s="262" t="s">
        <v>944</v>
      </c>
      <c r="K607" s="227"/>
      <c r="L607" s="228">
        <f>IF(TYPE(VLOOKUP(K607,Catalogue!$F$2:$J$259,5,0))=16,0,VLOOKUP(K607,Catalogue!$F$2:$J$259,5,0))</f>
        <v>0</v>
      </c>
      <c r="M607" s="228"/>
      <c r="N607" s="228">
        <f t="shared" si="83"/>
        <v>0</v>
      </c>
      <c r="O607" s="227"/>
      <c r="P607" s="228">
        <f>IF(TYPE(VLOOKUP(O607,Catalogue!$F$2:$J$259,5,0))=16,0,VLOOKUP(O607,Catalogue!$F$2:$J$259,5,0))</f>
        <v>0</v>
      </c>
      <c r="Q607" s="228"/>
      <c r="R607" s="228">
        <f t="shared" si="84"/>
        <v>0</v>
      </c>
      <c r="S607" s="232"/>
      <c r="T607" s="256" t="str">
        <f>IF(TYPE(VLOOKUP(S607,Catalogue!$F$2:$J$259,3,0))=16," ",VLOOKUP(S607,Catalogue!$F$2:$J$259,3,0))</f>
        <v xml:space="preserve"> </v>
      </c>
      <c r="U607" s="228">
        <f>IF(TYPE(VLOOKUP(S607,Catalogue!$F$2:$J$259,5,0))=16,0,VLOOKUP(S607,Catalogue!$F$2:$J$259,5,0))</f>
        <v>0</v>
      </c>
      <c r="V607" s="232"/>
      <c r="W607" s="256" t="str">
        <f>IF(TYPE(VLOOKUP(V607,Catalogue!$F$2:$J$259,3,0))=16," ",VLOOKUP(V607,Catalogue!$F$2:$J$259,3,0))</f>
        <v xml:space="preserve"> </v>
      </c>
      <c r="X607" s="228">
        <f>IF(TYPE(VLOOKUP(V607,Catalogue!$F$2:$J$259,5,0))=16,0,VLOOKUP(V607,Catalogue!$F$2:$J$259,5,0))</f>
        <v>0</v>
      </c>
      <c r="Y607" s="232"/>
      <c r="Z607" s="227" t="str">
        <f>IF(TYPE(VLOOKUP(Y607,Catalogue!$F$2:$J$259,3,0))=16," ",VLOOKUP(Y607,Catalogue!$F$2:$J$259,3,0))</f>
        <v xml:space="preserve"> </v>
      </c>
      <c r="AA607" s="228">
        <f>IF(TYPE(VLOOKUP(Y607,Catalogue!$F$2:$J$259,5,0))=16,0,VLOOKUP(Y607,Catalogue!$F$2:$J$259,5,0))</f>
        <v>0</v>
      </c>
      <c r="AB607" s="260">
        <v>2.34</v>
      </c>
      <c r="AC607" s="260">
        <v>0.95</v>
      </c>
      <c r="AD607" s="260">
        <v>1</v>
      </c>
      <c r="AE607" s="260">
        <f t="shared" si="80"/>
        <v>2.2229999999999999</v>
      </c>
      <c r="AF607" s="228">
        <f t="shared" si="82"/>
        <v>0</v>
      </c>
      <c r="AG607" s="228">
        <f t="shared" si="77"/>
        <v>0</v>
      </c>
      <c r="AH607" s="228">
        <f t="shared" si="78"/>
        <v>0</v>
      </c>
      <c r="AI607" s="232"/>
      <c r="AJ607" s="227" t="str">
        <f>IF(TYPE(VLOOKUP(AI607,Catalogue!$F$2:$J$259,3,0))=16," ",VLOOKUP(AI607,Catalogue!$F$2:$J$259,3,0))</f>
        <v xml:space="preserve"> </v>
      </c>
      <c r="AK607" s="228">
        <f>IF(TYPE(VLOOKUP(AI607,Catalogue!$F$2:$J$259,5,0))=16,0,VLOOKUP(AI607,Catalogue!$F$2:$J$259,5,0))</f>
        <v>0</v>
      </c>
      <c r="AL607" s="227"/>
      <c r="AM607" s="228">
        <f t="shared" si="81"/>
        <v>0</v>
      </c>
      <c r="AN607" s="228" t="s">
        <v>931</v>
      </c>
      <c r="AO607" s="229">
        <f t="shared" si="79"/>
        <v>0</v>
      </c>
    </row>
    <row r="608" spans="1:41" ht="22.5" x14ac:dyDescent="0.2">
      <c r="A608" s="413">
        <v>623</v>
      </c>
      <c r="B608" s="227"/>
      <c r="C608" s="262" t="s">
        <v>1956</v>
      </c>
      <c r="D608" s="262" t="s">
        <v>1957</v>
      </c>
      <c r="E608" s="262">
        <v>166</v>
      </c>
      <c r="F608" s="262" t="s">
        <v>1958</v>
      </c>
      <c r="G608" s="262" t="s">
        <v>1959</v>
      </c>
      <c r="H608" s="262"/>
      <c r="I608" s="262" t="s">
        <v>1955</v>
      </c>
      <c r="J608" s="262" t="s">
        <v>944</v>
      </c>
      <c r="K608" s="227" t="s">
        <v>246</v>
      </c>
      <c r="L608" s="228">
        <f>IF(TYPE(VLOOKUP(K608,Catalogue!$F$2:$J$259,5,0))=16,0,VLOOKUP(K608,Catalogue!$F$2:$J$259,5,0))</f>
        <v>60000</v>
      </c>
      <c r="M608" s="228">
        <v>1</v>
      </c>
      <c r="N608" s="228">
        <f t="shared" si="83"/>
        <v>60000</v>
      </c>
      <c r="O608" s="227"/>
      <c r="P608" s="228">
        <f>IF(TYPE(VLOOKUP(O608,Catalogue!$F$2:$J$259,5,0))=16,0,VLOOKUP(O608,Catalogue!$F$2:$J$259,5,0))</f>
        <v>0</v>
      </c>
      <c r="Q608" s="228"/>
      <c r="R608" s="228">
        <f t="shared" si="84"/>
        <v>0</v>
      </c>
      <c r="S608" s="232"/>
      <c r="T608" s="256" t="str">
        <f>IF(TYPE(VLOOKUP(S608,Catalogue!$F$2:$J$259,3,0))=16," ",VLOOKUP(S608,Catalogue!$F$2:$J$259,3,0))</f>
        <v xml:space="preserve"> </v>
      </c>
      <c r="U608" s="228">
        <f>IF(TYPE(VLOOKUP(S608,Catalogue!$F$2:$J$259,5,0))=16,0,VLOOKUP(S608,Catalogue!$F$2:$J$259,5,0))</f>
        <v>0</v>
      </c>
      <c r="V608" s="232"/>
      <c r="W608" s="256" t="str">
        <f>IF(TYPE(VLOOKUP(V608,Catalogue!$F$2:$J$259,3,0))=16," ",VLOOKUP(V608,Catalogue!$F$2:$J$259,3,0))</f>
        <v xml:space="preserve"> </v>
      </c>
      <c r="X608" s="228">
        <f>IF(TYPE(VLOOKUP(V608,Catalogue!$F$2:$J$259,5,0))=16,0,VLOOKUP(V608,Catalogue!$F$2:$J$259,5,0))</f>
        <v>0</v>
      </c>
      <c r="Y608" s="232"/>
      <c r="Z608" s="227" t="str">
        <f>IF(TYPE(VLOOKUP(Y608,Catalogue!$F$2:$J$259,3,0))=16," ",VLOOKUP(Y608,Catalogue!$F$2:$J$259,3,0))</f>
        <v xml:space="preserve"> </v>
      </c>
      <c r="AA608" s="228">
        <f>IF(TYPE(VLOOKUP(Y608,Catalogue!$F$2:$J$259,5,0))=16,0,VLOOKUP(Y608,Catalogue!$F$2:$J$259,5,0))</f>
        <v>0</v>
      </c>
      <c r="AB608" s="260">
        <v>0.85</v>
      </c>
      <c r="AC608" s="260">
        <v>0.7</v>
      </c>
      <c r="AD608" s="260">
        <v>1</v>
      </c>
      <c r="AE608" s="260">
        <f t="shared" si="80"/>
        <v>0.59499999999999997</v>
      </c>
      <c r="AF608" s="228">
        <f t="shared" si="82"/>
        <v>0</v>
      </c>
      <c r="AG608" s="228">
        <f t="shared" si="77"/>
        <v>0</v>
      </c>
      <c r="AH608" s="228">
        <f t="shared" si="78"/>
        <v>0</v>
      </c>
      <c r="AI608" s="232"/>
      <c r="AJ608" s="227" t="str">
        <f>IF(TYPE(VLOOKUP(AI608,Catalogue!$F$2:$J$259,3,0))=16," ",VLOOKUP(AI608,Catalogue!$F$2:$J$259,3,0))</f>
        <v xml:space="preserve"> </v>
      </c>
      <c r="AK608" s="228">
        <f>IF(TYPE(VLOOKUP(AI608,Catalogue!$F$2:$J$259,5,0))=16,0,VLOOKUP(AI608,Catalogue!$F$2:$J$259,5,0))</f>
        <v>0</v>
      </c>
      <c r="AL608" s="227"/>
      <c r="AM608" s="228">
        <f t="shared" si="81"/>
        <v>0</v>
      </c>
      <c r="AN608" s="228" t="s">
        <v>949</v>
      </c>
      <c r="AO608" s="229">
        <f t="shared" si="79"/>
        <v>60000</v>
      </c>
    </row>
    <row r="609" spans="1:41" ht="22.5" x14ac:dyDescent="0.2">
      <c r="A609" s="411"/>
      <c r="B609" s="227"/>
      <c r="C609" s="262" t="s">
        <v>1956</v>
      </c>
      <c r="D609" s="262" t="s">
        <v>1957</v>
      </c>
      <c r="E609" s="262">
        <v>166</v>
      </c>
      <c r="F609" s="262" t="s">
        <v>1958</v>
      </c>
      <c r="G609" s="262" t="s">
        <v>1959</v>
      </c>
      <c r="H609" s="262"/>
      <c r="I609" s="262" t="s">
        <v>1955</v>
      </c>
      <c r="J609" s="262" t="s">
        <v>944</v>
      </c>
      <c r="K609" s="227"/>
      <c r="L609" s="228">
        <f>IF(TYPE(VLOOKUP(K609,Catalogue!$F$2:$J$259,5,0))=16,0,VLOOKUP(K609,Catalogue!$F$2:$J$259,5,0))</f>
        <v>0</v>
      </c>
      <c r="M609" s="228"/>
      <c r="N609" s="228">
        <f t="shared" si="83"/>
        <v>0</v>
      </c>
      <c r="O609" s="227"/>
      <c r="P609" s="228">
        <f>IF(TYPE(VLOOKUP(O609,Catalogue!$F$2:$J$259,5,0))=16,0,VLOOKUP(O609,Catalogue!$F$2:$J$259,5,0))</f>
        <v>0</v>
      </c>
      <c r="Q609" s="228"/>
      <c r="R609" s="228">
        <f t="shared" si="84"/>
        <v>0</v>
      </c>
      <c r="S609" s="232"/>
      <c r="T609" s="256" t="str">
        <f>IF(TYPE(VLOOKUP(S609,Catalogue!$F$2:$J$259,3,0))=16," ",VLOOKUP(S609,Catalogue!$F$2:$J$259,3,0))</f>
        <v xml:space="preserve"> </v>
      </c>
      <c r="U609" s="228">
        <f>IF(TYPE(VLOOKUP(S609,Catalogue!$F$2:$J$259,5,0))=16,0,VLOOKUP(S609,Catalogue!$F$2:$J$259,5,0))</f>
        <v>0</v>
      </c>
      <c r="V609" s="232"/>
      <c r="W609" s="256" t="str">
        <f>IF(TYPE(VLOOKUP(V609,Catalogue!$F$2:$J$259,3,0))=16," ",VLOOKUP(V609,Catalogue!$F$2:$J$259,3,0))</f>
        <v xml:space="preserve"> </v>
      </c>
      <c r="X609" s="228">
        <f>IF(TYPE(VLOOKUP(V609,Catalogue!$F$2:$J$259,5,0))=16,0,VLOOKUP(V609,Catalogue!$F$2:$J$259,5,0))</f>
        <v>0</v>
      </c>
      <c r="Y609" s="232"/>
      <c r="Z609" s="227" t="str">
        <f>IF(TYPE(VLOOKUP(Y609,Catalogue!$F$2:$J$259,3,0))=16," ",VLOOKUP(Y609,Catalogue!$F$2:$J$259,3,0))</f>
        <v xml:space="preserve"> </v>
      </c>
      <c r="AA609" s="228">
        <f>IF(TYPE(VLOOKUP(Y609,Catalogue!$F$2:$J$259,5,0))=16,0,VLOOKUP(Y609,Catalogue!$F$2:$J$259,5,0))</f>
        <v>0</v>
      </c>
      <c r="AB609" s="260">
        <v>1.1499999999999999</v>
      </c>
      <c r="AC609" s="260">
        <v>0.72</v>
      </c>
      <c r="AD609" s="260">
        <v>1</v>
      </c>
      <c r="AE609" s="260">
        <f t="shared" si="80"/>
        <v>0.82799999999999996</v>
      </c>
      <c r="AF609" s="228">
        <f t="shared" si="82"/>
        <v>0</v>
      </c>
      <c r="AG609" s="228">
        <f t="shared" si="77"/>
        <v>0</v>
      </c>
      <c r="AH609" s="228">
        <f t="shared" si="78"/>
        <v>0</v>
      </c>
      <c r="AI609" s="232"/>
      <c r="AJ609" s="227" t="str">
        <f>IF(TYPE(VLOOKUP(AI609,Catalogue!$F$2:$J$259,3,0))=16," ",VLOOKUP(AI609,Catalogue!$F$2:$J$259,3,0))</f>
        <v xml:space="preserve"> </v>
      </c>
      <c r="AK609" s="228">
        <f>IF(TYPE(VLOOKUP(AI609,Catalogue!$F$2:$J$259,5,0))=16,0,VLOOKUP(AI609,Catalogue!$F$2:$J$259,5,0))</f>
        <v>0</v>
      </c>
      <c r="AL609" s="227"/>
      <c r="AM609" s="228">
        <f t="shared" si="81"/>
        <v>0</v>
      </c>
      <c r="AN609" s="228" t="s">
        <v>943</v>
      </c>
      <c r="AO609" s="229">
        <f t="shared" si="79"/>
        <v>0</v>
      </c>
    </row>
    <row r="610" spans="1:41" ht="22.5" x14ac:dyDescent="0.2">
      <c r="A610" s="412"/>
      <c r="B610" s="227"/>
      <c r="C610" s="262" t="s">
        <v>1956</v>
      </c>
      <c r="D610" s="262" t="s">
        <v>1957</v>
      </c>
      <c r="E610" s="262">
        <v>166</v>
      </c>
      <c r="F610" s="262" t="s">
        <v>1958</v>
      </c>
      <c r="G610" s="262" t="s">
        <v>1959</v>
      </c>
      <c r="H610" s="262"/>
      <c r="I610" s="262" t="s">
        <v>1955</v>
      </c>
      <c r="J610" s="262" t="s">
        <v>944</v>
      </c>
      <c r="K610" s="227"/>
      <c r="L610" s="228">
        <f>IF(TYPE(VLOOKUP(K610,Catalogue!$F$2:$J$259,5,0))=16,0,VLOOKUP(K610,Catalogue!$F$2:$J$259,5,0))</f>
        <v>0</v>
      </c>
      <c r="M610" s="228"/>
      <c r="N610" s="228">
        <f t="shared" si="83"/>
        <v>0</v>
      </c>
      <c r="O610" s="227"/>
      <c r="P610" s="228">
        <f>IF(TYPE(VLOOKUP(O610,Catalogue!$F$2:$J$259,5,0))=16,0,VLOOKUP(O610,Catalogue!$F$2:$J$259,5,0))</f>
        <v>0</v>
      </c>
      <c r="Q610" s="228"/>
      <c r="R610" s="228">
        <f t="shared" si="84"/>
        <v>0</v>
      </c>
      <c r="S610" s="232"/>
      <c r="T610" s="256" t="str">
        <f>IF(TYPE(VLOOKUP(S610,Catalogue!$F$2:$J$259,3,0))=16," ",VLOOKUP(S610,Catalogue!$F$2:$J$259,3,0))</f>
        <v xml:space="preserve"> </v>
      </c>
      <c r="U610" s="228">
        <f>IF(TYPE(VLOOKUP(S610,Catalogue!$F$2:$J$259,5,0))=16,0,VLOOKUP(S610,Catalogue!$F$2:$J$259,5,0))</f>
        <v>0</v>
      </c>
      <c r="V610" s="232"/>
      <c r="W610" s="256" t="str">
        <f>IF(TYPE(VLOOKUP(V610,Catalogue!$F$2:$J$259,3,0))=16," ",VLOOKUP(V610,Catalogue!$F$2:$J$259,3,0))</f>
        <v xml:space="preserve"> </v>
      </c>
      <c r="X610" s="228">
        <f>IF(TYPE(VLOOKUP(V610,Catalogue!$F$2:$J$259,5,0))=16,0,VLOOKUP(V610,Catalogue!$F$2:$J$259,5,0))</f>
        <v>0</v>
      </c>
      <c r="Y610" s="232"/>
      <c r="Z610" s="227" t="str">
        <f>IF(TYPE(VLOOKUP(Y610,Catalogue!$F$2:$J$259,3,0))=16," ",VLOOKUP(Y610,Catalogue!$F$2:$J$259,3,0))</f>
        <v xml:space="preserve"> </v>
      </c>
      <c r="AA610" s="228">
        <f>IF(TYPE(VLOOKUP(Y610,Catalogue!$F$2:$J$259,5,0))=16,0,VLOOKUP(Y610,Catalogue!$F$2:$J$259,5,0))</f>
        <v>0</v>
      </c>
      <c r="AB610" s="260">
        <v>1.7</v>
      </c>
      <c r="AC610" s="260">
        <v>0.77</v>
      </c>
      <c r="AD610" s="260">
        <v>1</v>
      </c>
      <c r="AE610" s="260">
        <f t="shared" si="80"/>
        <v>1.3089999999999999</v>
      </c>
      <c r="AF610" s="228">
        <f t="shared" si="82"/>
        <v>0</v>
      </c>
      <c r="AG610" s="228">
        <f t="shared" si="77"/>
        <v>0</v>
      </c>
      <c r="AH610" s="228">
        <f t="shared" si="78"/>
        <v>0</v>
      </c>
      <c r="AI610" s="232"/>
      <c r="AJ610" s="227" t="str">
        <f>IF(TYPE(VLOOKUP(AI610,Catalogue!$F$2:$J$259,3,0))=16," ",VLOOKUP(AI610,Catalogue!$F$2:$J$259,3,0))</f>
        <v xml:space="preserve"> </v>
      </c>
      <c r="AK610" s="228">
        <f>IF(TYPE(VLOOKUP(AI610,Catalogue!$F$2:$J$259,5,0))=16,0,VLOOKUP(AI610,Catalogue!$F$2:$J$259,5,0))</f>
        <v>0</v>
      </c>
      <c r="AL610" s="227"/>
      <c r="AM610" s="228">
        <f t="shared" si="81"/>
        <v>0</v>
      </c>
      <c r="AN610" s="228" t="s">
        <v>2087</v>
      </c>
      <c r="AO610" s="229">
        <f t="shared" si="79"/>
        <v>0</v>
      </c>
    </row>
    <row r="611" spans="1:41" ht="22.5" x14ac:dyDescent="0.2">
      <c r="A611" s="413">
        <v>624</v>
      </c>
      <c r="B611" s="227"/>
      <c r="C611" s="262" t="s">
        <v>1960</v>
      </c>
      <c r="D611" s="262" t="s">
        <v>1961</v>
      </c>
      <c r="E611" s="262">
        <v>160</v>
      </c>
      <c r="F611" s="262" t="s">
        <v>1958</v>
      </c>
      <c r="G611" s="262"/>
      <c r="H611" s="262"/>
      <c r="I611" s="262" t="s">
        <v>1955</v>
      </c>
      <c r="J611" s="262" t="s">
        <v>944</v>
      </c>
      <c r="K611" s="227" t="s">
        <v>246</v>
      </c>
      <c r="L611" s="228">
        <f>IF(TYPE(VLOOKUP(K611,Catalogue!$F$2:$J$259,5,0))=16,0,VLOOKUP(K611,Catalogue!$F$2:$J$259,5,0))</f>
        <v>60000</v>
      </c>
      <c r="M611" s="228">
        <v>1</v>
      </c>
      <c r="N611" s="228">
        <f t="shared" si="83"/>
        <v>60000</v>
      </c>
      <c r="O611" s="227"/>
      <c r="P611" s="228">
        <f>IF(TYPE(VLOOKUP(O611,Catalogue!$F$2:$J$259,5,0))=16,0,VLOOKUP(O611,Catalogue!$F$2:$J$259,5,0))</f>
        <v>0</v>
      </c>
      <c r="Q611" s="228"/>
      <c r="R611" s="228">
        <f t="shared" si="84"/>
        <v>0</v>
      </c>
      <c r="S611" s="232"/>
      <c r="T611" s="256" t="str">
        <f>IF(TYPE(VLOOKUP(S611,Catalogue!$F$2:$J$259,3,0))=16," ",VLOOKUP(S611,Catalogue!$F$2:$J$259,3,0))</f>
        <v xml:space="preserve"> </v>
      </c>
      <c r="U611" s="228">
        <f>IF(TYPE(VLOOKUP(S611,Catalogue!$F$2:$J$259,5,0))=16,0,VLOOKUP(S611,Catalogue!$F$2:$J$259,5,0))</f>
        <v>0</v>
      </c>
      <c r="V611" s="232"/>
      <c r="W611" s="256" t="str">
        <f>IF(TYPE(VLOOKUP(V611,Catalogue!$F$2:$J$259,3,0))=16," ",VLOOKUP(V611,Catalogue!$F$2:$J$259,3,0))</f>
        <v xml:space="preserve"> </v>
      </c>
      <c r="X611" s="228">
        <f>IF(TYPE(VLOOKUP(V611,Catalogue!$F$2:$J$259,5,0))=16,0,VLOOKUP(V611,Catalogue!$F$2:$J$259,5,0))</f>
        <v>0</v>
      </c>
      <c r="Y611" s="232"/>
      <c r="Z611" s="227" t="str">
        <f>IF(TYPE(VLOOKUP(Y611,Catalogue!$F$2:$J$259,3,0))=16," ",VLOOKUP(Y611,Catalogue!$F$2:$J$259,3,0))</f>
        <v xml:space="preserve"> </v>
      </c>
      <c r="AA611" s="228">
        <f>IF(TYPE(VLOOKUP(Y611,Catalogue!$F$2:$J$259,5,0))=16,0,VLOOKUP(Y611,Catalogue!$F$2:$J$259,5,0))</f>
        <v>0</v>
      </c>
      <c r="AB611" s="260">
        <v>1.8</v>
      </c>
      <c r="AC611" s="260">
        <v>1.1599999999999999</v>
      </c>
      <c r="AD611" s="260">
        <v>2</v>
      </c>
      <c r="AE611" s="260">
        <f t="shared" si="80"/>
        <v>4.1760000000000002</v>
      </c>
      <c r="AF611" s="228">
        <f t="shared" si="82"/>
        <v>0</v>
      </c>
      <c r="AG611" s="228">
        <f t="shared" si="77"/>
        <v>0</v>
      </c>
      <c r="AH611" s="228">
        <f t="shared" si="78"/>
        <v>0</v>
      </c>
      <c r="AI611" s="232"/>
      <c r="AJ611" s="227" t="str">
        <f>IF(TYPE(VLOOKUP(AI611,Catalogue!$F$2:$J$259,3,0))=16," ",VLOOKUP(AI611,Catalogue!$F$2:$J$259,3,0))</f>
        <v xml:space="preserve"> </v>
      </c>
      <c r="AK611" s="228">
        <f>IF(TYPE(VLOOKUP(AI611,Catalogue!$F$2:$J$259,5,0))=16,0,VLOOKUP(AI611,Catalogue!$F$2:$J$259,5,0))</f>
        <v>0</v>
      </c>
      <c r="AL611" s="227"/>
      <c r="AM611" s="228">
        <f t="shared" si="81"/>
        <v>0</v>
      </c>
      <c r="AN611" s="228" t="s">
        <v>1929</v>
      </c>
      <c r="AO611" s="229">
        <f t="shared" si="79"/>
        <v>60000</v>
      </c>
    </row>
    <row r="612" spans="1:41" ht="22.5" x14ac:dyDescent="0.2">
      <c r="A612" s="411"/>
      <c r="B612" s="227"/>
      <c r="C612" s="262" t="s">
        <v>1960</v>
      </c>
      <c r="D612" s="262" t="s">
        <v>1961</v>
      </c>
      <c r="E612" s="262">
        <v>160</v>
      </c>
      <c r="F612" s="262" t="s">
        <v>1958</v>
      </c>
      <c r="G612" s="262"/>
      <c r="H612" s="262"/>
      <c r="I612" s="262" t="s">
        <v>1955</v>
      </c>
      <c r="J612" s="262" t="s">
        <v>944</v>
      </c>
      <c r="K612" s="227"/>
      <c r="L612" s="228">
        <f>IF(TYPE(VLOOKUP(K612,Catalogue!$F$2:$J$259,5,0))=16,0,VLOOKUP(K612,Catalogue!$F$2:$J$259,5,0))</f>
        <v>0</v>
      </c>
      <c r="M612" s="228"/>
      <c r="N612" s="228">
        <f t="shared" si="83"/>
        <v>0</v>
      </c>
      <c r="O612" s="227"/>
      <c r="P612" s="228">
        <f>IF(TYPE(VLOOKUP(O612,Catalogue!$F$2:$J$259,5,0))=16,0,VLOOKUP(O612,Catalogue!$F$2:$J$259,5,0))</f>
        <v>0</v>
      </c>
      <c r="Q612" s="228"/>
      <c r="R612" s="228">
        <f t="shared" si="84"/>
        <v>0</v>
      </c>
      <c r="S612" s="232"/>
      <c r="T612" s="256" t="str">
        <f>IF(TYPE(VLOOKUP(S612,Catalogue!$F$2:$J$259,3,0))=16," ",VLOOKUP(S612,Catalogue!$F$2:$J$259,3,0))</f>
        <v xml:space="preserve"> </v>
      </c>
      <c r="U612" s="228">
        <f>IF(TYPE(VLOOKUP(S612,Catalogue!$F$2:$J$259,5,0))=16,0,VLOOKUP(S612,Catalogue!$F$2:$J$259,5,0))</f>
        <v>0</v>
      </c>
      <c r="V612" s="232"/>
      <c r="W612" s="256" t="str">
        <f>IF(TYPE(VLOOKUP(V612,Catalogue!$F$2:$J$259,3,0))=16," ",VLOOKUP(V612,Catalogue!$F$2:$J$259,3,0))</f>
        <v xml:space="preserve"> </v>
      </c>
      <c r="X612" s="228">
        <f>IF(TYPE(VLOOKUP(V612,Catalogue!$F$2:$J$259,5,0))=16,0,VLOOKUP(V612,Catalogue!$F$2:$J$259,5,0))</f>
        <v>0</v>
      </c>
      <c r="Y612" s="232"/>
      <c r="Z612" s="227" t="str">
        <f>IF(TYPE(VLOOKUP(Y612,Catalogue!$F$2:$J$259,3,0))=16," ",VLOOKUP(Y612,Catalogue!$F$2:$J$259,3,0))</f>
        <v xml:space="preserve"> </v>
      </c>
      <c r="AA612" s="228">
        <f>IF(TYPE(VLOOKUP(Y612,Catalogue!$F$2:$J$259,5,0))=16,0,VLOOKUP(Y612,Catalogue!$F$2:$J$259,5,0))</f>
        <v>0</v>
      </c>
      <c r="AB612" s="260">
        <v>0.78</v>
      </c>
      <c r="AC612" s="260">
        <v>0.46</v>
      </c>
      <c r="AD612" s="260">
        <v>2</v>
      </c>
      <c r="AE612" s="260">
        <f t="shared" si="80"/>
        <v>0.71760000000000002</v>
      </c>
      <c r="AF612" s="228">
        <f t="shared" si="82"/>
        <v>0</v>
      </c>
      <c r="AG612" s="228">
        <f t="shared" si="77"/>
        <v>0</v>
      </c>
      <c r="AH612" s="228">
        <f t="shared" si="78"/>
        <v>0</v>
      </c>
      <c r="AI612" s="232"/>
      <c r="AJ612" s="227" t="str">
        <f>IF(TYPE(VLOOKUP(AI612,Catalogue!$F$2:$J$259,3,0))=16," ",VLOOKUP(AI612,Catalogue!$F$2:$J$259,3,0))</f>
        <v xml:space="preserve"> </v>
      </c>
      <c r="AK612" s="228">
        <f>IF(TYPE(VLOOKUP(AI612,Catalogue!$F$2:$J$259,5,0))=16,0,VLOOKUP(AI612,Catalogue!$F$2:$J$259,5,0))</f>
        <v>0</v>
      </c>
      <c r="AL612" s="227"/>
      <c r="AM612" s="228">
        <f t="shared" si="81"/>
        <v>0</v>
      </c>
      <c r="AN612" s="228" t="s">
        <v>1908</v>
      </c>
      <c r="AO612" s="229">
        <f t="shared" si="79"/>
        <v>0</v>
      </c>
    </row>
    <row r="613" spans="1:41" ht="22.5" x14ac:dyDescent="0.2">
      <c r="A613" s="411"/>
      <c r="B613" s="227"/>
      <c r="C613" s="262" t="s">
        <v>1960</v>
      </c>
      <c r="D613" s="262" t="s">
        <v>1961</v>
      </c>
      <c r="E613" s="262">
        <v>160</v>
      </c>
      <c r="F613" s="262" t="s">
        <v>1958</v>
      </c>
      <c r="G613" s="262"/>
      <c r="H613" s="262"/>
      <c r="I613" s="262" t="s">
        <v>1955</v>
      </c>
      <c r="J613" s="262" t="s">
        <v>944</v>
      </c>
      <c r="K613" s="227"/>
      <c r="L613" s="228">
        <f>IF(TYPE(VLOOKUP(K613,Catalogue!$F$2:$J$259,5,0))=16,0,VLOOKUP(K613,Catalogue!$F$2:$J$259,5,0))</f>
        <v>0</v>
      </c>
      <c r="M613" s="228"/>
      <c r="N613" s="228">
        <f t="shared" si="83"/>
        <v>0</v>
      </c>
      <c r="O613" s="227"/>
      <c r="P613" s="228">
        <f>IF(TYPE(VLOOKUP(O613,Catalogue!$F$2:$J$259,5,0))=16,0,VLOOKUP(O613,Catalogue!$F$2:$J$259,5,0))</f>
        <v>0</v>
      </c>
      <c r="Q613" s="228"/>
      <c r="R613" s="228">
        <f t="shared" si="84"/>
        <v>0</v>
      </c>
      <c r="S613" s="232"/>
      <c r="T613" s="256" t="str">
        <f>IF(TYPE(VLOOKUP(S613,Catalogue!$F$2:$J$259,3,0))=16," ",VLOOKUP(S613,Catalogue!$F$2:$J$259,3,0))</f>
        <v xml:space="preserve"> </v>
      </c>
      <c r="U613" s="228">
        <f>IF(TYPE(VLOOKUP(S613,Catalogue!$F$2:$J$259,5,0))=16,0,VLOOKUP(S613,Catalogue!$F$2:$J$259,5,0))</f>
        <v>0</v>
      </c>
      <c r="V613" s="232"/>
      <c r="W613" s="256" t="str">
        <f>IF(TYPE(VLOOKUP(V613,Catalogue!$F$2:$J$259,3,0))=16," ",VLOOKUP(V613,Catalogue!$F$2:$J$259,3,0))</f>
        <v xml:space="preserve"> </v>
      </c>
      <c r="X613" s="228">
        <f>IF(TYPE(VLOOKUP(V613,Catalogue!$F$2:$J$259,5,0))=16,0,VLOOKUP(V613,Catalogue!$F$2:$J$259,5,0))</f>
        <v>0</v>
      </c>
      <c r="Y613" s="232"/>
      <c r="Z613" s="227" t="str">
        <f>IF(TYPE(VLOOKUP(Y613,Catalogue!$F$2:$J$259,3,0))=16," ",VLOOKUP(Y613,Catalogue!$F$2:$J$259,3,0))</f>
        <v xml:space="preserve"> </v>
      </c>
      <c r="AA613" s="228">
        <f>IF(TYPE(VLOOKUP(Y613,Catalogue!$F$2:$J$259,5,0))=16,0,VLOOKUP(Y613,Catalogue!$F$2:$J$259,5,0))</f>
        <v>0</v>
      </c>
      <c r="AB613" s="260">
        <v>1.63</v>
      </c>
      <c r="AC613" s="260">
        <v>0.8</v>
      </c>
      <c r="AD613" s="260">
        <v>1</v>
      </c>
      <c r="AE613" s="260">
        <f t="shared" si="80"/>
        <v>1.304</v>
      </c>
      <c r="AF613" s="228">
        <f t="shared" si="82"/>
        <v>0</v>
      </c>
      <c r="AG613" s="228">
        <f t="shared" si="77"/>
        <v>0</v>
      </c>
      <c r="AH613" s="228">
        <f t="shared" si="78"/>
        <v>0</v>
      </c>
      <c r="AI613" s="232"/>
      <c r="AJ613" s="227" t="str">
        <f>IF(TYPE(VLOOKUP(AI613,Catalogue!$F$2:$J$259,3,0))=16," ",VLOOKUP(AI613,Catalogue!$F$2:$J$259,3,0))</f>
        <v xml:space="preserve"> </v>
      </c>
      <c r="AK613" s="228">
        <f>IF(TYPE(VLOOKUP(AI613,Catalogue!$F$2:$J$259,5,0))=16,0,VLOOKUP(AI613,Catalogue!$F$2:$J$259,5,0))</f>
        <v>0</v>
      </c>
      <c r="AL613" s="227"/>
      <c r="AM613" s="228">
        <f t="shared" si="81"/>
        <v>0</v>
      </c>
      <c r="AN613" s="228" t="s">
        <v>2088</v>
      </c>
      <c r="AO613" s="229">
        <f t="shared" si="79"/>
        <v>0</v>
      </c>
    </row>
    <row r="614" spans="1:41" ht="22.5" x14ac:dyDescent="0.2">
      <c r="A614" s="277">
        <v>625</v>
      </c>
      <c r="B614" s="227"/>
      <c r="C614" s="262" t="s">
        <v>1962</v>
      </c>
      <c r="D614" s="262" t="s">
        <v>1636</v>
      </c>
      <c r="E614" s="262" t="s">
        <v>1963</v>
      </c>
      <c r="F614" s="262" t="s">
        <v>1964</v>
      </c>
      <c r="G614" s="262"/>
      <c r="H614" s="262"/>
      <c r="I614" s="262" t="s">
        <v>1955</v>
      </c>
      <c r="J614" s="262" t="s">
        <v>944</v>
      </c>
      <c r="K614" s="227" t="s">
        <v>246</v>
      </c>
      <c r="L614" s="228">
        <f>IF(TYPE(VLOOKUP(K614,Catalogue!$F$2:$J$259,5,0))=16,0,VLOOKUP(K614,Catalogue!$F$2:$J$259,5,0))</f>
        <v>60000</v>
      </c>
      <c r="M614" s="228">
        <v>1</v>
      </c>
      <c r="N614" s="228">
        <f t="shared" si="83"/>
        <v>60000</v>
      </c>
      <c r="O614" s="227"/>
      <c r="P614" s="228">
        <f>IF(TYPE(VLOOKUP(O614,Catalogue!$F$2:$J$259,5,0))=16,0,VLOOKUP(O614,Catalogue!$F$2:$J$259,5,0))</f>
        <v>0</v>
      </c>
      <c r="Q614" s="228"/>
      <c r="R614" s="228">
        <f t="shared" si="84"/>
        <v>0</v>
      </c>
      <c r="S614" s="232"/>
      <c r="T614" s="256" t="str">
        <f>IF(TYPE(VLOOKUP(S614,Catalogue!$F$2:$J$259,3,0))=16," ",VLOOKUP(S614,Catalogue!$F$2:$J$259,3,0))</f>
        <v xml:space="preserve"> </v>
      </c>
      <c r="U614" s="228">
        <f>IF(TYPE(VLOOKUP(S614,Catalogue!$F$2:$J$259,5,0))=16,0,VLOOKUP(S614,Catalogue!$F$2:$J$259,5,0))</f>
        <v>0</v>
      </c>
      <c r="V614" s="232"/>
      <c r="W614" s="256" t="str">
        <f>IF(TYPE(VLOOKUP(V614,Catalogue!$F$2:$J$259,3,0))=16," ",VLOOKUP(V614,Catalogue!$F$2:$J$259,3,0))</f>
        <v xml:space="preserve"> </v>
      </c>
      <c r="X614" s="228">
        <f>IF(TYPE(VLOOKUP(V614,Catalogue!$F$2:$J$259,5,0))=16,0,VLOOKUP(V614,Catalogue!$F$2:$J$259,5,0))</f>
        <v>0</v>
      </c>
      <c r="Y614" s="232"/>
      <c r="Z614" s="227" t="str">
        <f>IF(TYPE(VLOOKUP(Y614,Catalogue!$F$2:$J$259,3,0))=16," ",VLOOKUP(Y614,Catalogue!$F$2:$J$259,3,0))</f>
        <v xml:space="preserve"> </v>
      </c>
      <c r="AA614" s="228">
        <f>IF(TYPE(VLOOKUP(Y614,Catalogue!$F$2:$J$259,5,0))=16,0,VLOOKUP(Y614,Catalogue!$F$2:$J$259,5,0))</f>
        <v>0</v>
      </c>
      <c r="AB614" s="260">
        <v>1.05</v>
      </c>
      <c r="AC614" s="260">
        <v>0.5</v>
      </c>
      <c r="AD614" s="260">
        <v>2</v>
      </c>
      <c r="AE614" s="260">
        <f t="shared" si="80"/>
        <v>1.05</v>
      </c>
      <c r="AF614" s="228">
        <f t="shared" si="82"/>
        <v>0</v>
      </c>
      <c r="AG614" s="228">
        <f t="shared" si="77"/>
        <v>0</v>
      </c>
      <c r="AH614" s="228">
        <f t="shared" si="78"/>
        <v>0</v>
      </c>
      <c r="AI614" s="232"/>
      <c r="AJ614" s="227" t="str">
        <f>IF(TYPE(VLOOKUP(AI614,Catalogue!$F$2:$J$259,3,0))=16," ",VLOOKUP(AI614,Catalogue!$F$2:$J$259,3,0))</f>
        <v xml:space="preserve"> </v>
      </c>
      <c r="AK614" s="228">
        <f>IF(TYPE(VLOOKUP(AI614,Catalogue!$F$2:$J$259,5,0))=16,0,VLOOKUP(AI614,Catalogue!$F$2:$J$259,5,0))</f>
        <v>0</v>
      </c>
      <c r="AL614" s="227"/>
      <c r="AM614" s="228">
        <f t="shared" si="81"/>
        <v>0</v>
      </c>
      <c r="AN614" s="228" t="s">
        <v>945</v>
      </c>
      <c r="AO614" s="229">
        <f t="shared" si="79"/>
        <v>60000</v>
      </c>
    </row>
    <row r="615" spans="1:41" ht="22.5" x14ac:dyDescent="0.2">
      <c r="A615" s="413">
        <v>626</v>
      </c>
      <c r="B615" s="227"/>
      <c r="C615" s="262" t="s">
        <v>1965</v>
      </c>
      <c r="D615" s="262" t="s">
        <v>1966</v>
      </c>
      <c r="E615" s="262">
        <v>134</v>
      </c>
      <c r="F615" s="262" t="s">
        <v>1958</v>
      </c>
      <c r="G615" s="262"/>
      <c r="H615" s="262"/>
      <c r="I615" s="262" t="s">
        <v>1955</v>
      </c>
      <c r="J615" s="262" t="s">
        <v>944</v>
      </c>
      <c r="K615" s="227" t="s">
        <v>246</v>
      </c>
      <c r="L615" s="228">
        <f>IF(TYPE(VLOOKUP(K615,Catalogue!$F$2:$J$259,5,0))=16,0,VLOOKUP(K615,Catalogue!$F$2:$J$259,5,0))</f>
        <v>60000</v>
      </c>
      <c r="M615" s="228">
        <v>1</v>
      </c>
      <c r="N615" s="228">
        <f t="shared" si="83"/>
        <v>60000</v>
      </c>
      <c r="O615" s="227"/>
      <c r="P615" s="228">
        <f>IF(TYPE(VLOOKUP(O615,Catalogue!$F$2:$J$259,5,0))=16,0,VLOOKUP(O615,Catalogue!$F$2:$J$259,5,0))</f>
        <v>0</v>
      </c>
      <c r="Q615" s="228"/>
      <c r="R615" s="228">
        <f t="shared" si="84"/>
        <v>0</v>
      </c>
      <c r="S615" s="232"/>
      <c r="T615" s="256" t="str">
        <f>IF(TYPE(VLOOKUP(S615,Catalogue!$F$2:$J$259,3,0))=16," ",VLOOKUP(S615,Catalogue!$F$2:$J$259,3,0))</f>
        <v xml:space="preserve"> </v>
      </c>
      <c r="U615" s="228">
        <f>IF(TYPE(VLOOKUP(S615,Catalogue!$F$2:$J$259,5,0))=16,0,VLOOKUP(S615,Catalogue!$F$2:$J$259,5,0))</f>
        <v>0</v>
      </c>
      <c r="V615" s="232"/>
      <c r="W615" s="256" t="str">
        <f>IF(TYPE(VLOOKUP(V615,Catalogue!$F$2:$J$259,3,0))=16," ",VLOOKUP(V615,Catalogue!$F$2:$J$259,3,0))</f>
        <v xml:space="preserve"> </v>
      </c>
      <c r="X615" s="228">
        <f>IF(TYPE(VLOOKUP(V615,Catalogue!$F$2:$J$259,5,0))=16,0,VLOOKUP(V615,Catalogue!$F$2:$J$259,5,0))</f>
        <v>0</v>
      </c>
      <c r="Y615" s="232"/>
      <c r="Z615" s="227" t="str">
        <f>IF(TYPE(VLOOKUP(Y615,Catalogue!$F$2:$J$259,3,0))=16," ",VLOOKUP(Y615,Catalogue!$F$2:$J$259,3,0))</f>
        <v xml:space="preserve"> </v>
      </c>
      <c r="AA615" s="228">
        <f>IF(TYPE(VLOOKUP(Y615,Catalogue!$F$2:$J$259,5,0))=16,0,VLOOKUP(Y615,Catalogue!$F$2:$J$259,5,0))</f>
        <v>0</v>
      </c>
      <c r="AB615" s="260">
        <v>1.03</v>
      </c>
      <c r="AC615" s="260">
        <v>0.57999999999999996</v>
      </c>
      <c r="AD615" s="260">
        <v>2</v>
      </c>
      <c r="AE615" s="260">
        <f t="shared" si="80"/>
        <v>1.1947999999999999</v>
      </c>
      <c r="AF615" s="228">
        <f t="shared" si="82"/>
        <v>0</v>
      </c>
      <c r="AG615" s="228">
        <f t="shared" si="77"/>
        <v>0</v>
      </c>
      <c r="AH615" s="228">
        <f t="shared" si="78"/>
        <v>0</v>
      </c>
      <c r="AI615" s="232"/>
      <c r="AJ615" s="227" t="str">
        <f>IF(TYPE(VLOOKUP(AI615,Catalogue!$F$2:$J$259,3,0))=16," ",VLOOKUP(AI615,Catalogue!$F$2:$J$259,3,0))</f>
        <v xml:space="preserve"> </v>
      </c>
      <c r="AK615" s="228">
        <f>IF(TYPE(VLOOKUP(AI615,Catalogue!$F$2:$J$259,5,0))=16,0,VLOOKUP(AI615,Catalogue!$F$2:$J$259,5,0))</f>
        <v>0</v>
      </c>
      <c r="AL615" s="227"/>
      <c r="AM615" s="228">
        <f t="shared" si="81"/>
        <v>0</v>
      </c>
      <c r="AN615" s="228" t="s">
        <v>2089</v>
      </c>
      <c r="AO615" s="229">
        <f t="shared" si="79"/>
        <v>60000</v>
      </c>
    </row>
    <row r="616" spans="1:41" ht="22.5" x14ac:dyDescent="0.2">
      <c r="A616" s="411"/>
      <c r="B616" s="227"/>
      <c r="C616" s="262" t="s">
        <v>1965</v>
      </c>
      <c r="D616" s="262" t="s">
        <v>1966</v>
      </c>
      <c r="E616" s="262">
        <v>134</v>
      </c>
      <c r="F616" s="262" t="s">
        <v>1958</v>
      </c>
      <c r="G616" s="262"/>
      <c r="H616" s="262"/>
      <c r="I616" s="262" t="s">
        <v>1955</v>
      </c>
      <c r="J616" s="262" t="s">
        <v>944</v>
      </c>
      <c r="K616" s="227"/>
      <c r="L616" s="228">
        <f>IF(TYPE(VLOOKUP(K616,Catalogue!$F$2:$J$259,5,0))=16,0,VLOOKUP(K616,Catalogue!$F$2:$J$259,5,0))</f>
        <v>0</v>
      </c>
      <c r="M616" s="228"/>
      <c r="N616" s="228">
        <f t="shared" si="83"/>
        <v>0</v>
      </c>
      <c r="O616" s="227"/>
      <c r="P616" s="228">
        <f>IF(TYPE(VLOOKUP(O616,Catalogue!$F$2:$J$259,5,0))=16,0,VLOOKUP(O616,Catalogue!$F$2:$J$259,5,0))</f>
        <v>0</v>
      </c>
      <c r="Q616" s="228"/>
      <c r="R616" s="228">
        <f t="shared" si="84"/>
        <v>0</v>
      </c>
      <c r="S616" s="232"/>
      <c r="T616" s="256" t="str">
        <f>IF(TYPE(VLOOKUP(S616,Catalogue!$F$2:$J$259,3,0))=16," ",VLOOKUP(S616,Catalogue!$F$2:$J$259,3,0))</f>
        <v xml:space="preserve"> </v>
      </c>
      <c r="U616" s="228">
        <f>IF(TYPE(VLOOKUP(S616,Catalogue!$F$2:$J$259,5,0))=16,0,VLOOKUP(S616,Catalogue!$F$2:$J$259,5,0))</f>
        <v>0</v>
      </c>
      <c r="V616" s="232"/>
      <c r="W616" s="256" t="str">
        <f>IF(TYPE(VLOOKUP(V616,Catalogue!$F$2:$J$259,3,0))=16," ",VLOOKUP(V616,Catalogue!$F$2:$J$259,3,0))</f>
        <v xml:space="preserve"> </v>
      </c>
      <c r="X616" s="228">
        <f>IF(TYPE(VLOOKUP(V616,Catalogue!$F$2:$J$259,5,0))=16,0,VLOOKUP(V616,Catalogue!$F$2:$J$259,5,0))</f>
        <v>0</v>
      </c>
      <c r="Y616" s="232"/>
      <c r="Z616" s="227" t="str">
        <f>IF(TYPE(VLOOKUP(Y616,Catalogue!$F$2:$J$259,3,0))=16," ",VLOOKUP(Y616,Catalogue!$F$2:$J$259,3,0))</f>
        <v xml:space="preserve"> </v>
      </c>
      <c r="AA616" s="228">
        <f>IF(TYPE(VLOOKUP(Y616,Catalogue!$F$2:$J$259,5,0))=16,0,VLOOKUP(Y616,Catalogue!$F$2:$J$259,5,0))</f>
        <v>0</v>
      </c>
      <c r="AB616" s="260">
        <v>0.96</v>
      </c>
      <c r="AC616" s="260">
        <v>0.96</v>
      </c>
      <c r="AD616" s="260">
        <v>1</v>
      </c>
      <c r="AE616" s="260">
        <f t="shared" si="80"/>
        <v>0.92159999999999997</v>
      </c>
      <c r="AF616" s="228">
        <f t="shared" si="82"/>
        <v>0</v>
      </c>
      <c r="AG616" s="228">
        <f t="shared" si="77"/>
        <v>0</v>
      </c>
      <c r="AH616" s="228">
        <f t="shared" si="78"/>
        <v>0</v>
      </c>
      <c r="AI616" s="232"/>
      <c r="AJ616" s="227" t="str">
        <f>IF(TYPE(VLOOKUP(AI616,Catalogue!$F$2:$J$259,3,0))=16," ",VLOOKUP(AI616,Catalogue!$F$2:$J$259,3,0))</f>
        <v xml:space="preserve"> </v>
      </c>
      <c r="AK616" s="228">
        <f>IF(TYPE(VLOOKUP(AI616,Catalogue!$F$2:$J$259,5,0))=16,0,VLOOKUP(AI616,Catalogue!$F$2:$J$259,5,0))</f>
        <v>0</v>
      </c>
      <c r="AL616" s="227"/>
      <c r="AM616" s="228">
        <f t="shared" si="81"/>
        <v>0</v>
      </c>
      <c r="AN616" s="228" t="s">
        <v>920</v>
      </c>
      <c r="AO616" s="229">
        <f t="shared" si="79"/>
        <v>0</v>
      </c>
    </row>
    <row r="617" spans="1:41" ht="22.5" x14ac:dyDescent="0.2">
      <c r="A617" s="412"/>
      <c r="B617" s="227"/>
      <c r="C617" s="262" t="s">
        <v>1965</v>
      </c>
      <c r="D617" s="262" t="s">
        <v>1966</v>
      </c>
      <c r="E617" s="262">
        <v>134</v>
      </c>
      <c r="F617" s="262" t="s">
        <v>1958</v>
      </c>
      <c r="G617" s="262"/>
      <c r="H617" s="262"/>
      <c r="I617" s="262" t="s">
        <v>1955</v>
      </c>
      <c r="J617" s="262" t="s">
        <v>944</v>
      </c>
      <c r="K617" s="227"/>
      <c r="L617" s="228">
        <f>IF(TYPE(VLOOKUP(K617,Catalogue!$F$2:$J$259,5,0))=16,0,VLOOKUP(K617,Catalogue!$F$2:$J$259,5,0))</f>
        <v>0</v>
      </c>
      <c r="M617" s="228"/>
      <c r="N617" s="228">
        <f t="shared" si="83"/>
        <v>0</v>
      </c>
      <c r="O617" s="227"/>
      <c r="P617" s="228">
        <f>IF(TYPE(VLOOKUP(O617,Catalogue!$F$2:$J$259,5,0))=16,0,VLOOKUP(O617,Catalogue!$F$2:$J$259,5,0))</f>
        <v>0</v>
      </c>
      <c r="Q617" s="228"/>
      <c r="R617" s="228">
        <f t="shared" si="84"/>
        <v>0</v>
      </c>
      <c r="S617" s="232"/>
      <c r="T617" s="256" t="str">
        <f>IF(TYPE(VLOOKUP(S617,Catalogue!$F$2:$J$259,3,0))=16," ",VLOOKUP(S617,Catalogue!$F$2:$J$259,3,0))</f>
        <v xml:space="preserve"> </v>
      </c>
      <c r="U617" s="228">
        <f>IF(TYPE(VLOOKUP(S617,Catalogue!$F$2:$J$259,5,0))=16,0,VLOOKUP(S617,Catalogue!$F$2:$J$259,5,0))</f>
        <v>0</v>
      </c>
      <c r="V617" s="232"/>
      <c r="W617" s="256" t="str">
        <f>IF(TYPE(VLOOKUP(V617,Catalogue!$F$2:$J$259,3,0))=16," ",VLOOKUP(V617,Catalogue!$F$2:$J$259,3,0))</f>
        <v xml:space="preserve"> </v>
      </c>
      <c r="X617" s="228">
        <f>IF(TYPE(VLOOKUP(V617,Catalogue!$F$2:$J$259,5,0))=16,0,VLOOKUP(V617,Catalogue!$F$2:$J$259,5,0))</f>
        <v>0</v>
      </c>
      <c r="Y617" s="232"/>
      <c r="Z617" s="227" t="str">
        <f>IF(TYPE(VLOOKUP(Y617,Catalogue!$F$2:$J$259,3,0))=16," ",VLOOKUP(Y617,Catalogue!$F$2:$J$259,3,0))</f>
        <v xml:space="preserve"> </v>
      </c>
      <c r="AA617" s="228">
        <f>IF(TYPE(VLOOKUP(Y617,Catalogue!$F$2:$J$259,5,0))=16,0,VLOOKUP(Y617,Catalogue!$F$2:$J$259,5,0))</f>
        <v>0</v>
      </c>
      <c r="AB617" s="260">
        <v>2.6</v>
      </c>
      <c r="AC617" s="260">
        <v>1.1200000000000001</v>
      </c>
      <c r="AD617" s="260">
        <v>1</v>
      </c>
      <c r="AE617" s="260">
        <f t="shared" si="80"/>
        <v>2.9120000000000004</v>
      </c>
      <c r="AF617" s="228">
        <f t="shared" si="82"/>
        <v>0</v>
      </c>
      <c r="AG617" s="228">
        <f t="shared" si="77"/>
        <v>0</v>
      </c>
      <c r="AH617" s="228">
        <f t="shared" si="78"/>
        <v>0</v>
      </c>
      <c r="AI617" s="232"/>
      <c r="AJ617" s="227" t="str">
        <f>IF(TYPE(VLOOKUP(AI617,Catalogue!$F$2:$J$259,3,0))=16," ",VLOOKUP(AI617,Catalogue!$F$2:$J$259,3,0))</f>
        <v xml:space="preserve"> </v>
      </c>
      <c r="AK617" s="228">
        <f>IF(TYPE(VLOOKUP(AI617,Catalogue!$F$2:$J$259,5,0))=16,0,VLOOKUP(AI617,Catalogue!$F$2:$J$259,5,0))</f>
        <v>0</v>
      </c>
      <c r="AL617" s="227"/>
      <c r="AM617" s="228">
        <f t="shared" si="81"/>
        <v>0</v>
      </c>
      <c r="AN617" s="228" t="s">
        <v>919</v>
      </c>
      <c r="AO617" s="229">
        <f t="shared" si="79"/>
        <v>0</v>
      </c>
    </row>
    <row r="618" spans="1:41" ht="22.5" x14ac:dyDescent="0.2">
      <c r="A618" s="300">
        <v>627</v>
      </c>
      <c r="B618" s="227"/>
      <c r="C618" s="262" t="s">
        <v>1967</v>
      </c>
      <c r="D618" s="262" t="s">
        <v>1968</v>
      </c>
      <c r="E618" s="262">
        <v>136</v>
      </c>
      <c r="F618" s="262" t="s">
        <v>1958</v>
      </c>
      <c r="G618" s="262"/>
      <c r="H618" s="262"/>
      <c r="I618" s="262" t="s">
        <v>1955</v>
      </c>
      <c r="J618" s="262" t="s">
        <v>944</v>
      </c>
      <c r="K618" s="227" t="s">
        <v>246</v>
      </c>
      <c r="L618" s="228">
        <f>IF(TYPE(VLOOKUP(K618,Catalogue!$F$2:$J$259,5,0))=16,0,VLOOKUP(K618,Catalogue!$F$2:$J$259,5,0))</f>
        <v>60000</v>
      </c>
      <c r="M618" s="228">
        <v>1</v>
      </c>
      <c r="N618" s="228">
        <f t="shared" si="83"/>
        <v>60000</v>
      </c>
      <c r="O618" s="227"/>
      <c r="P618" s="228">
        <f>IF(TYPE(VLOOKUP(O618,Catalogue!$F$2:$J$259,5,0))=16,0,VLOOKUP(O618,Catalogue!$F$2:$J$259,5,0))</f>
        <v>0</v>
      </c>
      <c r="Q618" s="228"/>
      <c r="R618" s="228">
        <f t="shared" si="84"/>
        <v>0</v>
      </c>
      <c r="S618" s="232"/>
      <c r="T618" s="256" t="str">
        <f>IF(TYPE(VLOOKUP(S618,Catalogue!$F$2:$J$259,3,0))=16," ",VLOOKUP(S618,Catalogue!$F$2:$J$259,3,0))</f>
        <v xml:space="preserve"> </v>
      </c>
      <c r="U618" s="228">
        <f>IF(TYPE(VLOOKUP(S618,Catalogue!$F$2:$J$259,5,0))=16,0,VLOOKUP(S618,Catalogue!$F$2:$J$259,5,0))</f>
        <v>0</v>
      </c>
      <c r="V618" s="232"/>
      <c r="W618" s="256" t="str">
        <f>IF(TYPE(VLOOKUP(V618,Catalogue!$F$2:$J$259,3,0))=16," ",VLOOKUP(V618,Catalogue!$F$2:$J$259,3,0))</f>
        <v xml:space="preserve"> </v>
      </c>
      <c r="X618" s="228">
        <f>IF(TYPE(VLOOKUP(V618,Catalogue!$F$2:$J$259,5,0))=16,0,VLOOKUP(V618,Catalogue!$F$2:$J$259,5,0))</f>
        <v>0</v>
      </c>
      <c r="Y618" s="232"/>
      <c r="Z618" s="227" t="str">
        <f>IF(TYPE(VLOOKUP(Y618,Catalogue!$F$2:$J$259,3,0))=16," ",VLOOKUP(Y618,Catalogue!$F$2:$J$259,3,0))</f>
        <v xml:space="preserve"> </v>
      </c>
      <c r="AA618" s="228">
        <f>IF(TYPE(VLOOKUP(Y618,Catalogue!$F$2:$J$259,5,0))=16,0,VLOOKUP(Y618,Catalogue!$F$2:$J$259,5,0))</f>
        <v>0</v>
      </c>
      <c r="AB618" s="260">
        <v>1.6</v>
      </c>
      <c r="AC618" s="260">
        <v>1.03</v>
      </c>
      <c r="AD618" s="260">
        <v>1</v>
      </c>
      <c r="AE618" s="260">
        <f t="shared" si="80"/>
        <v>1.6480000000000001</v>
      </c>
      <c r="AF618" s="228">
        <f t="shared" si="82"/>
        <v>0</v>
      </c>
      <c r="AG618" s="228">
        <f t="shared" si="77"/>
        <v>0</v>
      </c>
      <c r="AH618" s="228">
        <f t="shared" si="78"/>
        <v>0</v>
      </c>
      <c r="AI618" s="232"/>
      <c r="AJ618" s="227" t="str">
        <f>IF(TYPE(VLOOKUP(AI618,Catalogue!$F$2:$J$259,3,0))=16," ",VLOOKUP(AI618,Catalogue!$F$2:$J$259,3,0))</f>
        <v xml:space="preserve"> </v>
      </c>
      <c r="AK618" s="228">
        <f>IF(TYPE(VLOOKUP(AI618,Catalogue!$F$2:$J$259,5,0))=16,0,VLOOKUP(AI618,Catalogue!$F$2:$J$259,5,0))</f>
        <v>0</v>
      </c>
      <c r="AL618" s="227"/>
      <c r="AM618" s="228">
        <f t="shared" si="81"/>
        <v>0</v>
      </c>
      <c r="AN618" s="228" t="s">
        <v>930</v>
      </c>
      <c r="AO618" s="229">
        <f t="shared" si="79"/>
        <v>60000</v>
      </c>
    </row>
    <row r="619" spans="1:41" ht="22.5" x14ac:dyDescent="0.2">
      <c r="A619" s="413">
        <v>628</v>
      </c>
      <c r="B619" s="227"/>
      <c r="C619" s="262" t="s">
        <v>1969</v>
      </c>
      <c r="D619" s="262" t="s">
        <v>1970</v>
      </c>
      <c r="E619" s="262">
        <v>156</v>
      </c>
      <c r="F619" s="262" t="s">
        <v>1958</v>
      </c>
      <c r="G619" s="262"/>
      <c r="H619" s="262"/>
      <c r="I619" s="262" t="s">
        <v>1955</v>
      </c>
      <c r="J619" s="262" t="s">
        <v>944</v>
      </c>
      <c r="K619" s="227" t="s">
        <v>246</v>
      </c>
      <c r="L619" s="228">
        <f>IF(TYPE(VLOOKUP(K619,Catalogue!$F$2:$J$259,5,0))=16,0,VLOOKUP(K619,Catalogue!$F$2:$J$259,5,0))</f>
        <v>60000</v>
      </c>
      <c r="M619" s="228">
        <v>1</v>
      </c>
      <c r="N619" s="228">
        <f t="shared" si="83"/>
        <v>60000</v>
      </c>
      <c r="O619" s="227"/>
      <c r="P619" s="228">
        <f>IF(TYPE(VLOOKUP(O619,Catalogue!$F$2:$J$259,5,0))=16,0,VLOOKUP(O619,Catalogue!$F$2:$J$259,5,0))</f>
        <v>0</v>
      </c>
      <c r="Q619" s="228"/>
      <c r="R619" s="228">
        <f t="shared" si="84"/>
        <v>0</v>
      </c>
      <c r="S619" s="232"/>
      <c r="T619" s="256" t="str">
        <f>IF(TYPE(VLOOKUP(S619,Catalogue!$F$2:$J$259,3,0))=16," ",VLOOKUP(S619,Catalogue!$F$2:$J$259,3,0))</f>
        <v xml:space="preserve"> </v>
      </c>
      <c r="U619" s="228">
        <f>IF(TYPE(VLOOKUP(S619,Catalogue!$F$2:$J$259,5,0))=16,0,VLOOKUP(S619,Catalogue!$F$2:$J$259,5,0))</f>
        <v>0</v>
      </c>
      <c r="V619" s="232"/>
      <c r="W619" s="256" t="str">
        <f>IF(TYPE(VLOOKUP(V619,Catalogue!$F$2:$J$259,3,0))=16," ",VLOOKUP(V619,Catalogue!$F$2:$J$259,3,0))</f>
        <v xml:space="preserve"> </v>
      </c>
      <c r="X619" s="228">
        <f>IF(TYPE(VLOOKUP(V619,Catalogue!$F$2:$J$259,5,0))=16,0,VLOOKUP(V619,Catalogue!$F$2:$J$259,5,0))</f>
        <v>0</v>
      </c>
      <c r="Y619" s="232"/>
      <c r="Z619" s="227" t="str">
        <f>IF(TYPE(VLOOKUP(Y619,Catalogue!$F$2:$J$259,3,0))=16," ",VLOOKUP(Y619,Catalogue!$F$2:$J$259,3,0))</f>
        <v xml:space="preserve"> </v>
      </c>
      <c r="AA619" s="228">
        <f>IF(TYPE(VLOOKUP(Y619,Catalogue!$F$2:$J$259,5,0))=16,0,VLOOKUP(Y619,Catalogue!$F$2:$J$259,5,0))</f>
        <v>0</v>
      </c>
      <c r="AB619" s="260">
        <v>0.39</v>
      </c>
      <c r="AC619" s="260">
        <v>2.35</v>
      </c>
      <c r="AD619" s="260">
        <v>2</v>
      </c>
      <c r="AE619" s="260">
        <f t="shared" si="80"/>
        <v>1.8330000000000002</v>
      </c>
      <c r="AF619" s="228">
        <f t="shared" si="82"/>
        <v>0</v>
      </c>
      <c r="AG619" s="228">
        <f t="shared" si="77"/>
        <v>0</v>
      </c>
      <c r="AH619" s="228">
        <f t="shared" si="78"/>
        <v>0</v>
      </c>
      <c r="AI619" s="232"/>
      <c r="AJ619" s="227" t="str">
        <f>IF(TYPE(VLOOKUP(AI619,Catalogue!$F$2:$J$259,3,0))=16," ",VLOOKUP(AI619,Catalogue!$F$2:$J$259,3,0))</f>
        <v xml:space="preserve"> </v>
      </c>
      <c r="AK619" s="228">
        <f>IF(TYPE(VLOOKUP(AI619,Catalogue!$F$2:$J$259,5,0))=16,0,VLOOKUP(AI619,Catalogue!$F$2:$J$259,5,0))</f>
        <v>0</v>
      </c>
      <c r="AL619" s="227"/>
      <c r="AM619" s="228">
        <f t="shared" si="81"/>
        <v>0</v>
      </c>
      <c r="AN619" s="228" t="s">
        <v>2090</v>
      </c>
      <c r="AO619" s="229">
        <f t="shared" si="79"/>
        <v>60000</v>
      </c>
    </row>
    <row r="620" spans="1:41" ht="22.5" x14ac:dyDescent="0.2">
      <c r="A620" s="411"/>
      <c r="B620" s="227"/>
      <c r="C620" s="262" t="s">
        <v>1969</v>
      </c>
      <c r="D620" s="262" t="s">
        <v>1970</v>
      </c>
      <c r="E620" s="262">
        <v>156</v>
      </c>
      <c r="F620" s="262" t="s">
        <v>1958</v>
      </c>
      <c r="G620" s="262"/>
      <c r="H620" s="262"/>
      <c r="I620" s="262" t="s">
        <v>1955</v>
      </c>
      <c r="J620" s="262" t="s">
        <v>944</v>
      </c>
      <c r="K620" s="227"/>
      <c r="L620" s="228">
        <f>IF(TYPE(VLOOKUP(K620,Catalogue!$F$2:$J$259,5,0))=16,0,VLOOKUP(K620,Catalogue!$F$2:$J$259,5,0))</f>
        <v>0</v>
      </c>
      <c r="M620" s="228"/>
      <c r="N620" s="228">
        <f t="shared" si="83"/>
        <v>0</v>
      </c>
      <c r="O620" s="227"/>
      <c r="P620" s="228">
        <f>IF(TYPE(VLOOKUP(O620,Catalogue!$F$2:$J$259,5,0))=16,0,VLOOKUP(O620,Catalogue!$F$2:$J$259,5,0))</f>
        <v>0</v>
      </c>
      <c r="Q620" s="228"/>
      <c r="R620" s="228">
        <f t="shared" si="84"/>
        <v>0</v>
      </c>
      <c r="S620" s="232"/>
      <c r="T620" s="256" t="str">
        <f>IF(TYPE(VLOOKUP(S620,Catalogue!$F$2:$J$259,3,0))=16," ",VLOOKUP(S620,Catalogue!$F$2:$J$259,3,0))</f>
        <v xml:space="preserve"> </v>
      </c>
      <c r="U620" s="228">
        <f>IF(TYPE(VLOOKUP(S620,Catalogue!$F$2:$J$259,5,0))=16,0,VLOOKUP(S620,Catalogue!$F$2:$J$259,5,0))</f>
        <v>0</v>
      </c>
      <c r="V620" s="232"/>
      <c r="W620" s="256" t="str">
        <f>IF(TYPE(VLOOKUP(V620,Catalogue!$F$2:$J$259,3,0))=16," ",VLOOKUP(V620,Catalogue!$F$2:$J$259,3,0))</f>
        <v xml:space="preserve"> </v>
      </c>
      <c r="X620" s="228">
        <f>IF(TYPE(VLOOKUP(V620,Catalogue!$F$2:$J$259,5,0))=16,0,VLOOKUP(V620,Catalogue!$F$2:$J$259,5,0))</f>
        <v>0</v>
      </c>
      <c r="Y620" s="232"/>
      <c r="Z620" s="227" t="str">
        <f>IF(TYPE(VLOOKUP(Y620,Catalogue!$F$2:$J$259,3,0))=16," ",VLOOKUP(Y620,Catalogue!$F$2:$J$259,3,0))</f>
        <v xml:space="preserve"> </v>
      </c>
      <c r="AA620" s="228">
        <f>IF(TYPE(VLOOKUP(Y620,Catalogue!$F$2:$J$259,5,0))=16,0,VLOOKUP(Y620,Catalogue!$F$2:$J$259,5,0))</f>
        <v>0</v>
      </c>
      <c r="AB620" s="260">
        <v>2.83</v>
      </c>
      <c r="AC620" s="260">
        <v>0.56999999999999995</v>
      </c>
      <c r="AD620" s="260">
        <v>1</v>
      </c>
      <c r="AE620" s="260">
        <f t="shared" si="80"/>
        <v>1.6131</v>
      </c>
      <c r="AF620" s="228">
        <f t="shared" si="82"/>
        <v>0</v>
      </c>
      <c r="AG620" s="228">
        <f t="shared" si="77"/>
        <v>0</v>
      </c>
      <c r="AH620" s="228">
        <f t="shared" si="78"/>
        <v>0</v>
      </c>
      <c r="AI620" s="232"/>
      <c r="AJ620" s="227" t="str">
        <f>IF(TYPE(VLOOKUP(AI620,Catalogue!$F$2:$J$259,3,0))=16," ",VLOOKUP(AI620,Catalogue!$F$2:$J$259,3,0))</f>
        <v xml:space="preserve"> </v>
      </c>
      <c r="AK620" s="228">
        <f>IF(TYPE(VLOOKUP(AI620,Catalogue!$F$2:$J$259,5,0))=16,0,VLOOKUP(AI620,Catalogue!$F$2:$J$259,5,0))</f>
        <v>0</v>
      </c>
      <c r="AL620" s="227"/>
      <c r="AM620" s="228">
        <f t="shared" si="81"/>
        <v>0</v>
      </c>
      <c r="AN620" s="228" t="s">
        <v>942</v>
      </c>
      <c r="AO620" s="229">
        <f t="shared" si="79"/>
        <v>0</v>
      </c>
    </row>
    <row r="621" spans="1:41" ht="22.5" x14ac:dyDescent="0.2">
      <c r="A621" s="411"/>
      <c r="B621" s="227"/>
      <c r="C621" s="262" t="s">
        <v>1969</v>
      </c>
      <c r="D621" s="262" t="s">
        <v>1970</v>
      </c>
      <c r="E621" s="262">
        <v>156</v>
      </c>
      <c r="F621" s="262" t="s">
        <v>1958</v>
      </c>
      <c r="G621" s="262"/>
      <c r="H621" s="262"/>
      <c r="I621" s="262" t="s">
        <v>1955</v>
      </c>
      <c r="J621" s="262" t="s">
        <v>944</v>
      </c>
      <c r="K621" s="227"/>
      <c r="L621" s="228">
        <f>IF(TYPE(VLOOKUP(K621,Catalogue!$F$2:$J$259,5,0))=16,0,VLOOKUP(K621,Catalogue!$F$2:$J$259,5,0))</f>
        <v>0</v>
      </c>
      <c r="M621" s="228"/>
      <c r="N621" s="228">
        <f t="shared" si="83"/>
        <v>0</v>
      </c>
      <c r="O621" s="227"/>
      <c r="P621" s="228">
        <f>IF(TYPE(VLOOKUP(O621,Catalogue!$F$2:$J$259,5,0))=16,0,VLOOKUP(O621,Catalogue!$F$2:$J$259,5,0))</f>
        <v>0</v>
      </c>
      <c r="Q621" s="228"/>
      <c r="R621" s="228">
        <f t="shared" si="84"/>
        <v>0</v>
      </c>
      <c r="S621" s="232"/>
      <c r="T621" s="256" t="str">
        <f>IF(TYPE(VLOOKUP(S621,Catalogue!$F$2:$J$259,3,0))=16," ",VLOOKUP(S621,Catalogue!$F$2:$J$259,3,0))</f>
        <v xml:space="preserve"> </v>
      </c>
      <c r="U621" s="228">
        <f>IF(TYPE(VLOOKUP(S621,Catalogue!$F$2:$J$259,5,0))=16,0,VLOOKUP(S621,Catalogue!$F$2:$J$259,5,0))</f>
        <v>0</v>
      </c>
      <c r="V621" s="232"/>
      <c r="W621" s="256" t="str">
        <f>IF(TYPE(VLOOKUP(V621,Catalogue!$F$2:$J$259,3,0))=16," ",VLOOKUP(V621,Catalogue!$F$2:$J$259,3,0))</f>
        <v xml:space="preserve"> </v>
      </c>
      <c r="X621" s="228">
        <f>IF(TYPE(VLOOKUP(V621,Catalogue!$F$2:$J$259,5,0))=16,0,VLOOKUP(V621,Catalogue!$F$2:$J$259,5,0))</f>
        <v>0</v>
      </c>
      <c r="Y621" s="232"/>
      <c r="Z621" s="227" t="str">
        <f>IF(TYPE(VLOOKUP(Y621,Catalogue!$F$2:$J$259,3,0))=16," ",VLOOKUP(Y621,Catalogue!$F$2:$J$259,3,0))</f>
        <v xml:space="preserve"> </v>
      </c>
      <c r="AA621" s="228">
        <f>IF(TYPE(VLOOKUP(Y621,Catalogue!$F$2:$J$259,5,0))=16,0,VLOOKUP(Y621,Catalogue!$F$2:$J$259,5,0))</f>
        <v>0</v>
      </c>
      <c r="AB621" s="260">
        <v>3</v>
      </c>
      <c r="AC621" s="260">
        <v>0.5</v>
      </c>
      <c r="AD621" s="260">
        <v>1</v>
      </c>
      <c r="AE621" s="260">
        <f t="shared" si="80"/>
        <v>1.5</v>
      </c>
      <c r="AF621" s="228">
        <f t="shared" si="82"/>
        <v>0</v>
      </c>
      <c r="AG621" s="228">
        <f t="shared" si="77"/>
        <v>0</v>
      </c>
      <c r="AH621" s="228">
        <f t="shared" si="78"/>
        <v>0</v>
      </c>
      <c r="AI621" s="232"/>
      <c r="AJ621" s="227" t="str">
        <f>IF(TYPE(VLOOKUP(AI621,Catalogue!$F$2:$J$259,3,0))=16," ",VLOOKUP(AI621,Catalogue!$F$2:$J$259,3,0))</f>
        <v xml:space="preserve"> </v>
      </c>
      <c r="AK621" s="228">
        <f>IF(TYPE(VLOOKUP(AI621,Catalogue!$F$2:$J$259,5,0))=16,0,VLOOKUP(AI621,Catalogue!$F$2:$J$259,5,0))</f>
        <v>0</v>
      </c>
      <c r="AL621" s="227"/>
      <c r="AM621" s="228">
        <f t="shared" si="81"/>
        <v>0</v>
      </c>
      <c r="AN621" s="228" t="s">
        <v>2091</v>
      </c>
      <c r="AO621" s="229">
        <f t="shared" si="79"/>
        <v>0</v>
      </c>
    </row>
    <row r="622" spans="1:41" ht="22.5" x14ac:dyDescent="0.2">
      <c r="A622" s="412"/>
      <c r="B622" s="227"/>
      <c r="C622" s="262" t="s">
        <v>1969</v>
      </c>
      <c r="D622" s="262" t="s">
        <v>1970</v>
      </c>
      <c r="E622" s="262">
        <v>156</v>
      </c>
      <c r="F622" s="262" t="s">
        <v>1958</v>
      </c>
      <c r="G622" s="262"/>
      <c r="H622" s="262"/>
      <c r="I622" s="262" t="s">
        <v>1955</v>
      </c>
      <c r="J622" s="262" t="s">
        <v>944</v>
      </c>
      <c r="K622" s="227"/>
      <c r="L622" s="228">
        <f>IF(TYPE(VLOOKUP(K622,Catalogue!$F$2:$J$259,5,0))=16,0,VLOOKUP(K622,Catalogue!$F$2:$J$259,5,0))</f>
        <v>0</v>
      </c>
      <c r="M622" s="228"/>
      <c r="N622" s="228">
        <f t="shared" si="83"/>
        <v>0</v>
      </c>
      <c r="O622" s="227"/>
      <c r="P622" s="228">
        <f>IF(TYPE(VLOOKUP(O622,Catalogue!$F$2:$J$259,5,0))=16,0,VLOOKUP(O622,Catalogue!$F$2:$J$259,5,0))</f>
        <v>0</v>
      </c>
      <c r="Q622" s="228"/>
      <c r="R622" s="228">
        <f t="shared" si="84"/>
        <v>0</v>
      </c>
      <c r="S622" s="232"/>
      <c r="T622" s="256" t="str">
        <f>IF(TYPE(VLOOKUP(S622,Catalogue!$F$2:$J$259,3,0))=16," ",VLOOKUP(S622,Catalogue!$F$2:$J$259,3,0))</f>
        <v xml:space="preserve"> </v>
      </c>
      <c r="U622" s="228">
        <f>IF(TYPE(VLOOKUP(S622,Catalogue!$F$2:$J$259,5,0))=16,0,VLOOKUP(S622,Catalogue!$F$2:$J$259,5,0))</f>
        <v>0</v>
      </c>
      <c r="V622" s="232"/>
      <c r="W622" s="256" t="str">
        <f>IF(TYPE(VLOOKUP(V622,Catalogue!$F$2:$J$259,3,0))=16," ",VLOOKUP(V622,Catalogue!$F$2:$J$259,3,0))</f>
        <v xml:space="preserve"> </v>
      </c>
      <c r="X622" s="228">
        <f>IF(TYPE(VLOOKUP(V622,Catalogue!$F$2:$J$259,5,0))=16,0,VLOOKUP(V622,Catalogue!$F$2:$J$259,5,0))</f>
        <v>0</v>
      </c>
      <c r="Y622" s="232"/>
      <c r="Z622" s="227" t="str">
        <f>IF(TYPE(VLOOKUP(Y622,Catalogue!$F$2:$J$259,3,0))=16," ",VLOOKUP(Y622,Catalogue!$F$2:$J$259,3,0))</f>
        <v xml:space="preserve"> </v>
      </c>
      <c r="AA622" s="228">
        <f>IF(TYPE(VLOOKUP(Y622,Catalogue!$F$2:$J$259,5,0))=16,0,VLOOKUP(Y622,Catalogue!$F$2:$J$259,5,0))</f>
        <v>0</v>
      </c>
      <c r="AB622" s="260">
        <v>0.8</v>
      </c>
      <c r="AC622" s="260">
        <v>1.07</v>
      </c>
      <c r="AD622" s="260">
        <v>1</v>
      </c>
      <c r="AE622" s="260">
        <f t="shared" si="80"/>
        <v>0.85600000000000009</v>
      </c>
      <c r="AF622" s="228">
        <f t="shared" si="82"/>
        <v>0</v>
      </c>
      <c r="AG622" s="228">
        <f t="shared" ref="AG622:AG680" si="85">X622*AE622</f>
        <v>0</v>
      </c>
      <c r="AH622" s="228">
        <f t="shared" ref="AH622:AH680" si="86">AA622*AE622</f>
        <v>0</v>
      </c>
      <c r="AI622" s="232"/>
      <c r="AJ622" s="227" t="str">
        <f>IF(TYPE(VLOOKUP(AI622,Catalogue!$F$2:$J$259,3,0))=16," ",VLOOKUP(AI622,Catalogue!$F$2:$J$259,3,0))</f>
        <v xml:space="preserve"> </v>
      </c>
      <c r="AK622" s="228">
        <f>IF(TYPE(VLOOKUP(AI622,Catalogue!$F$2:$J$259,5,0))=16,0,VLOOKUP(AI622,Catalogue!$F$2:$J$259,5,0))</f>
        <v>0</v>
      </c>
      <c r="AL622" s="227"/>
      <c r="AM622" s="228">
        <f t="shared" si="81"/>
        <v>0</v>
      </c>
      <c r="AN622" s="228" t="s">
        <v>984</v>
      </c>
      <c r="AO622" s="229">
        <f t="shared" ref="AO622:AO680" si="87">AM622+AG622+AH622+AF622+L622+P622</f>
        <v>0</v>
      </c>
    </row>
    <row r="623" spans="1:41" ht="22.5" x14ac:dyDescent="0.2">
      <c r="A623" s="413">
        <v>629</v>
      </c>
      <c r="B623" s="227"/>
      <c r="C623" s="262" t="s">
        <v>1971</v>
      </c>
      <c r="D623" s="262" t="s">
        <v>1972</v>
      </c>
      <c r="E623" s="262">
        <v>158</v>
      </c>
      <c r="F623" s="262" t="s">
        <v>1958</v>
      </c>
      <c r="G623" s="262"/>
      <c r="H623" s="262"/>
      <c r="I623" s="262" t="s">
        <v>1955</v>
      </c>
      <c r="J623" s="262" t="s">
        <v>944</v>
      </c>
      <c r="K623" s="227" t="s">
        <v>246</v>
      </c>
      <c r="L623" s="228">
        <f>IF(TYPE(VLOOKUP(K623,Catalogue!$F$2:$J$259,5,0))=16,0,VLOOKUP(K623,Catalogue!$F$2:$J$259,5,0))</f>
        <v>60000</v>
      </c>
      <c r="M623" s="228">
        <v>1</v>
      </c>
      <c r="N623" s="228">
        <f t="shared" si="83"/>
        <v>60000</v>
      </c>
      <c r="O623" s="227"/>
      <c r="P623" s="228">
        <f>IF(TYPE(VLOOKUP(O623,Catalogue!$F$2:$J$259,5,0))=16,0,VLOOKUP(O623,Catalogue!$F$2:$J$259,5,0))</f>
        <v>0</v>
      </c>
      <c r="Q623" s="228"/>
      <c r="R623" s="228">
        <f t="shared" si="84"/>
        <v>0</v>
      </c>
      <c r="S623" s="232"/>
      <c r="T623" s="256" t="str">
        <f>IF(TYPE(VLOOKUP(S623,Catalogue!$F$2:$J$259,3,0))=16," ",VLOOKUP(S623,Catalogue!$F$2:$J$259,3,0))</f>
        <v xml:space="preserve"> </v>
      </c>
      <c r="U623" s="228">
        <f>IF(TYPE(VLOOKUP(S623,Catalogue!$F$2:$J$259,5,0))=16,0,VLOOKUP(S623,Catalogue!$F$2:$J$259,5,0))</f>
        <v>0</v>
      </c>
      <c r="V623" s="232"/>
      <c r="W623" s="256" t="str">
        <f>IF(TYPE(VLOOKUP(V623,Catalogue!$F$2:$J$259,3,0))=16," ",VLOOKUP(V623,Catalogue!$F$2:$J$259,3,0))</f>
        <v xml:space="preserve"> </v>
      </c>
      <c r="X623" s="228">
        <f>IF(TYPE(VLOOKUP(V623,Catalogue!$F$2:$J$259,5,0))=16,0,VLOOKUP(V623,Catalogue!$F$2:$J$259,5,0))</f>
        <v>0</v>
      </c>
      <c r="Y623" s="232"/>
      <c r="Z623" s="227" t="str">
        <f>IF(TYPE(VLOOKUP(Y623,Catalogue!$F$2:$J$259,3,0))=16," ",VLOOKUP(Y623,Catalogue!$F$2:$J$259,3,0))</f>
        <v xml:space="preserve"> </v>
      </c>
      <c r="AA623" s="228">
        <f>IF(TYPE(VLOOKUP(Y623,Catalogue!$F$2:$J$259,5,0))=16,0,VLOOKUP(Y623,Catalogue!$F$2:$J$259,5,0))</f>
        <v>0</v>
      </c>
      <c r="AB623" s="260">
        <v>1.54</v>
      </c>
      <c r="AC623" s="260">
        <v>1.05</v>
      </c>
      <c r="AD623" s="260">
        <v>1</v>
      </c>
      <c r="AE623" s="260">
        <f t="shared" ref="AE623:AE681" si="88">AB623*AC623*AD623</f>
        <v>1.6170000000000002</v>
      </c>
      <c r="AF623" s="228">
        <f t="shared" si="82"/>
        <v>0</v>
      </c>
      <c r="AG623" s="228">
        <f t="shared" si="85"/>
        <v>0</v>
      </c>
      <c r="AH623" s="228">
        <f t="shared" si="86"/>
        <v>0</v>
      </c>
      <c r="AI623" s="232"/>
      <c r="AJ623" s="227" t="str">
        <f>IF(TYPE(VLOOKUP(AI623,Catalogue!$F$2:$J$259,3,0))=16," ",VLOOKUP(AI623,Catalogue!$F$2:$J$259,3,0))</f>
        <v xml:space="preserve"> </v>
      </c>
      <c r="AK623" s="228">
        <f>IF(TYPE(VLOOKUP(AI623,Catalogue!$F$2:$J$259,5,0))=16,0,VLOOKUP(AI623,Catalogue!$F$2:$J$259,5,0))</f>
        <v>0</v>
      </c>
      <c r="AL623" s="227"/>
      <c r="AM623" s="228">
        <f t="shared" ref="AM623:AM681" si="89">AK623*AL623</f>
        <v>0</v>
      </c>
      <c r="AN623" s="228" t="s">
        <v>943</v>
      </c>
      <c r="AO623" s="229">
        <f t="shared" si="87"/>
        <v>60000</v>
      </c>
    </row>
    <row r="624" spans="1:41" ht="22.5" x14ac:dyDescent="0.2">
      <c r="A624" s="412"/>
      <c r="B624" s="227"/>
      <c r="C624" s="262" t="s">
        <v>1971</v>
      </c>
      <c r="D624" s="262" t="s">
        <v>1972</v>
      </c>
      <c r="E624" s="262">
        <v>158</v>
      </c>
      <c r="F624" s="262" t="s">
        <v>1958</v>
      </c>
      <c r="G624" s="262"/>
      <c r="H624" s="262"/>
      <c r="I624" s="262" t="s">
        <v>1955</v>
      </c>
      <c r="J624" s="262" t="s">
        <v>944</v>
      </c>
      <c r="K624" s="227"/>
      <c r="L624" s="228">
        <f>IF(TYPE(VLOOKUP(K624,Catalogue!$F$2:$J$259,5,0))=16,0,VLOOKUP(K624,Catalogue!$F$2:$J$259,5,0))</f>
        <v>0</v>
      </c>
      <c r="M624" s="228"/>
      <c r="N624" s="228">
        <f t="shared" si="83"/>
        <v>0</v>
      </c>
      <c r="O624" s="227"/>
      <c r="P624" s="228">
        <f>IF(TYPE(VLOOKUP(O624,Catalogue!$F$2:$J$259,5,0))=16,0,VLOOKUP(O624,Catalogue!$F$2:$J$259,5,0))</f>
        <v>0</v>
      </c>
      <c r="Q624" s="228"/>
      <c r="R624" s="228">
        <f t="shared" si="84"/>
        <v>0</v>
      </c>
      <c r="S624" s="232"/>
      <c r="T624" s="256" t="str">
        <f>IF(TYPE(VLOOKUP(S624,Catalogue!$F$2:$J$259,3,0))=16," ",VLOOKUP(S624,Catalogue!$F$2:$J$259,3,0))</f>
        <v xml:space="preserve"> </v>
      </c>
      <c r="U624" s="228">
        <f>IF(TYPE(VLOOKUP(S624,Catalogue!$F$2:$J$259,5,0))=16,0,VLOOKUP(S624,Catalogue!$F$2:$J$259,5,0))</f>
        <v>0</v>
      </c>
      <c r="V624" s="232"/>
      <c r="W624" s="256" t="str">
        <f>IF(TYPE(VLOOKUP(V624,Catalogue!$F$2:$J$259,3,0))=16," ",VLOOKUP(V624,Catalogue!$F$2:$J$259,3,0))</f>
        <v xml:space="preserve"> </v>
      </c>
      <c r="X624" s="228">
        <f>IF(TYPE(VLOOKUP(V624,Catalogue!$F$2:$J$259,5,0))=16,0,VLOOKUP(V624,Catalogue!$F$2:$J$259,5,0))</f>
        <v>0</v>
      </c>
      <c r="Y624" s="232"/>
      <c r="Z624" s="227" t="str">
        <f>IF(TYPE(VLOOKUP(Y624,Catalogue!$F$2:$J$259,3,0))=16," ",VLOOKUP(Y624,Catalogue!$F$2:$J$259,3,0))</f>
        <v xml:space="preserve"> </v>
      </c>
      <c r="AA624" s="228">
        <f>IF(TYPE(VLOOKUP(Y624,Catalogue!$F$2:$J$259,5,0))=16,0,VLOOKUP(Y624,Catalogue!$F$2:$J$259,5,0))</f>
        <v>0</v>
      </c>
      <c r="AB624" s="260">
        <v>1.55</v>
      </c>
      <c r="AC624" s="260">
        <v>0.52</v>
      </c>
      <c r="AD624" s="260">
        <v>1</v>
      </c>
      <c r="AE624" s="260">
        <f t="shared" si="88"/>
        <v>0.80600000000000005</v>
      </c>
      <c r="AF624" s="228">
        <f t="shared" ref="AF624:AF682" si="90">AE624*U624</f>
        <v>0</v>
      </c>
      <c r="AG624" s="228">
        <f t="shared" si="85"/>
        <v>0</v>
      </c>
      <c r="AH624" s="228">
        <f t="shared" si="86"/>
        <v>0</v>
      </c>
      <c r="AI624" s="232"/>
      <c r="AJ624" s="227" t="str">
        <f>IF(TYPE(VLOOKUP(AI624,Catalogue!$F$2:$J$259,3,0))=16," ",VLOOKUP(AI624,Catalogue!$F$2:$J$259,3,0))</f>
        <v xml:space="preserve"> </v>
      </c>
      <c r="AK624" s="228">
        <f>IF(TYPE(VLOOKUP(AI624,Catalogue!$F$2:$J$259,5,0))=16,0,VLOOKUP(AI624,Catalogue!$F$2:$J$259,5,0))</f>
        <v>0</v>
      </c>
      <c r="AL624" s="227"/>
      <c r="AM624" s="228">
        <f t="shared" si="89"/>
        <v>0</v>
      </c>
      <c r="AN624" s="228" t="s">
        <v>921</v>
      </c>
      <c r="AO624" s="229">
        <f t="shared" si="87"/>
        <v>0</v>
      </c>
    </row>
    <row r="625" spans="1:41" ht="22.5" x14ac:dyDescent="0.2">
      <c r="A625" s="413">
        <v>630</v>
      </c>
      <c r="B625" s="227"/>
      <c r="C625" s="262" t="s">
        <v>1973</v>
      </c>
      <c r="D625" s="262" t="s">
        <v>1974</v>
      </c>
      <c r="E625" s="262">
        <v>162</v>
      </c>
      <c r="F625" s="262" t="s">
        <v>1958</v>
      </c>
      <c r="G625" s="262"/>
      <c r="H625" s="262"/>
      <c r="I625" s="262" t="s">
        <v>1955</v>
      </c>
      <c r="J625" s="262" t="s">
        <v>944</v>
      </c>
      <c r="K625" s="227" t="s">
        <v>246</v>
      </c>
      <c r="L625" s="228">
        <f>IF(TYPE(VLOOKUP(K625,Catalogue!$F$2:$J$259,5,0))=16,0,VLOOKUP(K625,Catalogue!$F$2:$J$259,5,0))</f>
        <v>60000</v>
      </c>
      <c r="M625" s="228">
        <v>1</v>
      </c>
      <c r="N625" s="228">
        <f t="shared" si="83"/>
        <v>60000</v>
      </c>
      <c r="O625" s="227"/>
      <c r="P625" s="228">
        <f>IF(TYPE(VLOOKUP(O625,Catalogue!$F$2:$J$259,5,0))=16,0,VLOOKUP(O625,Catalogue!$F$2:$J$259,5,0))</f>
        <v>0</v>
      </c>
      <c r="Q625" s="228"/>
      <c r="R625" s="228">
        <f t="shared" si="84"/>
        <v>0</v>
      </c>
      <c r="S625" s="232"/>
      <c r="T625" s="256" t="str">
        <f>IF(TYPE(VLOOKUP(S625,Catalogue!$F$2:$J$259,3,0))=16," ",VLOOKUP(S625,Catalogue!$F$2:$J$259,3,0))</f>
        <v xml:space="preserve"> </v>
      </c>
      <c r="U625" s="228">
        <f>IF(TYPE(VLOOKUP(S625,Catalogue!$F$2:$J$259,5,0))=16,0,VLOOKUP(S625,Catalogue!$F$2:$J$259,5,0))</f>
        <v>0</v>
      </c>
      <c r="V625" s="232"/>
      <c r="W625" s="256" t="str">
        <f>IF(TYPE(VLOOKUP(V625,Catalogue!$F$2:$J$259,3,0))=16," ",VLOOKUP(V625,Catalogue!$F$2:$J$259,3,0))</f>
        <v xml:space="preserve"> </v>
      </c>
      <c r="X625" s="228">
        <f>IF(TYPE(VLOOKUP(V625,Catalogue!$F$2:$J$259,5,0))=16,0,VLOOKUP(V625,Catalogue!$F$2:$J$259,5,0))</f>
        <v>0</v>
      </c>
      <c r="Y625" s="232"/>
      <c r="Z625" s="227" t="str">
        <f>IF(TYPE(VLOOKUP(Y625,Catalogue!$F$2:$J$259,3,0))=16," ",VLOOKUP(Y625,Catalogue!$F$2:$J$259,3,0))</f>
        <v xml:space="preserve"> </v>
      </c>
      <c r="AA625" s="228">
        <f>IF(TYPE(VLOOKUP(Y625,Catalogue!$F$2:$J$259,5,0))=16,0,VLOOKUP(Y625,Catalogue!$F$2:$J$259,5,0))</f>
        <v>0</v>
      </c>
      <c r="AB625" s="260">
        <v>1.5</v>
      </c>
      <c r="AC625" s="260">
        <v>0.9</v>
      </c>
      <c r="AD625" s="260">
        <v>2</v>
      </c>
      <c r="AE625" s="260">
        <f t="shared" si="88"/>
        <v>2.7</v>
      </c>
      <c r="AF625" s="228">
        <f t="shared" si="90"/>
        <v>0</v>
      </c>
      <c r="AG625" s="228">
        <f t="shared" si="85"/>
        <v>0</v>
      </c>
      <c r="AH625" s="228">
        <f t="shared" si="86"/>
        <v>0</v>
      </c>
      <c r="AI625" s="232"/>
      <c r="AJ625" s="227" t="str">
        <f>IF(TYPE(VLOOKUP(AI625,Catalogue!$F$2:$J$259,3,0))=16," ",VLOOKUP(AI625,Catalogue!$F$2:$J$259,3,0))</f>
        <v xml:space="preserve"> </v>
      </c>
      <c r="AK625" s="228">
        <f>IF(TYPE(VLOOKUP(AI625,Catalogue!$F$2:$J$259,5,0))=16,0,VLOOKUP(AI625,Catalogue!$F$2:$J$259,5,0))</f>
        <v>0</v>
      </c>
      <c r="AL625" s="227"/>
      <c r="AM625" s="228">
        <f t="shared" si="89"/>
        <v>0</v>
      </c>
      <c r="AN625" s="228" t="s">
        <v>2092</v>
      </c>
      <c r="AO625" s="229">
        <f t="shared" si="87"/>
        <v>60000</v>
      </c>
    </row>
    <row r="626" spans="1:41" ht="22.5" x14ac:dyDescent="0.2">
      <c r="A626" s="412"/>
      <c r="B626" s="227"/>
      <c r="C626" s="262" t="s">
        <v>1973</v>
      </c>
      <c r="D626" s="262" t="s">
        <v>1974</v>
      </c>
      <c r="E626" s="262">
        <v>162</v>
      </c>
      <c r="F626" s="262" t="s">
        <v>1958</v>
      </c>
      <c r="G626" s="262"/>
      <c r="H626" s="262"/>
      <c r="I626" s="262" t="s">
        <v>1955</v>
      </c>
      <c r="J626" s="262" t="s">
        <v>944</v>
      </c>
      <c r="K626" s="227"/>
      <c r="L626" s="228">
        <f>IF(TYPE(VLOOKUP(K626,Catalogue!$F$2:$J$259,5,0))=16,0,VLOOKUP(K626,Catalogue!$F$2:$J$259,5,0))</f>
        <v>0</v>
      </c>
      <c r="M626" s="228"/>
      <c r="N626" s="228">
        <f t="shared" si="83"/>
        <v>0</v>
      </c>
      <c r="O626" s="227"/>
      <c r="P626" s="228">
        <f>IF(TYPE(VLOOKUP(O626,Catalogue!$F$2:$J$259,5,0))=16,0,VLOOKUP(O626,Catalogue!$F$2:$J$259,5,0))</f>
        <v>0</v>
      </c>
      <c r="Q626" s="228"/>
      <c r="R626" s="228">
        <f t="shared" si="84"/>
        <v>0</v>
      </c>
      <c r="S626" s="232"/>
      <c r="T626" s="256" t="str">
        <f>IF(TYPE(VLOOKUP(S626,Catalogue!$F$2:$J$259,3,0))=16," ",VLOOKUP(S626,Catalogue!$F$2:$J$259,3,0))</f>
        <v xml:space="preserve"> </v>
      </c>
      <c r="U626" s="228">
        <f>IF(TYPE(VLOOKUP(S626,Catalogue!$F$2:$J$259,5,0))=16,0,VLOOKUP(S626,Catalogue!$F$2:$J$259,5,0))</f>
        <v>0</v>
      </c>
      <c r="V626" s="232"/>
      <c r="W626" s="256" t="str">
        <f>IF(TYPE(VLOOKUP(V626,Catalogue!$F$2:$J$259,3,0))=16," ",VLOOKUP(V626,Catalogue!$F$2:$J$259,3,0))</f>
        <v xml:space="preserve"> </v>
      </c>
      <c r="X626" s="228">
        <f>IF(TYPE(VLOOKUP(V626,Catalogue!$F$2:$J$259,5,0))=16,0,VLOOKUP(V626,Catalogue!$F$2:$J$259,5,0))</f>
        <v>0</v>
      </c>
      <c r="Y626" s="232"/>
      <c r="Z626" s="227" t="str">
        <f>IF(TYPE(VLOOKUP(Y626,Catalogue!$F$2:$J$259,3,0))=16," ",VLOOKUP(Y626,Catalogue!$F$2:$J$259,3,0))</f>
        <v xml:space="preserve"> </v>
      </c>
      <c r="AA626" s="228">
        <f>IF(TYPE(VLOOKUP(Y626,Catalogue!$F$2:$J$259,5,0))=16,0,VLOOKUP(Y626,Catalogue!$F$2:$J$259,5,0))</f>
        <v>0</v>
      </c>
      <c r="AB626" s="260">
        <v>0.93</v>
      </c>
      <c r="AC626" s="260">
        <v>0.95</v>
      </c>
      <c r="AD626" s="260">
        <v>1</v>
      </c>
      <c r="AE626" s="260">
        <f t="shared" si="88"/>
        <v>0.88349999999999995</v>
      </c>
      <c r="AF626" s="228">
        <f t="shared" si="90"/>
        <v>0</v>
      </c>
      <c r="AG626" s="228">
        <f t="shared" si="85"/>
        <v>0</v>
      </c>
      <c r="AH626" s="228">
        <f t="shared" si="86"/>
        <v>0</v>
      </c>
      <c r="AI626" s="232"/>
      <c r="AJ626" s="227" t="str">
        <f>IF(TYPE(VLOOKUP(AI626,Catalogue!$F$2:$J$259,3,0))=16," ",VLOOKUP(AI626,Catalogue!$F$2:$J$259,3,0))</f>
        <v xml:space="preserve"> </v>
      </c>
      <c r="AK626" s="228">
        <f>IF(TYPE(VLOOKUP(AI626,Catalogue!$F$2:$J$259,5,0))=16,0,VLOOKUP(AI626,Catalogue!$F$2:$J$259,5,0))</f>
        <v>0</v>
      </c>
      <c r="AL626" s="227"/>
      <c r="AM626" s="228">
        <f t="shared" si="89"/>
        <v>0</v>
      </c>
      <c r="AN626" s="228" t="s">
        <v>931</v>
      </c>
      <c r="AO626" s="229">
        <f t="shared" si="87"/>
        <v>0</v>
      </c>
    </row>
    <row r="627" spans="1:41" ht="22.5" x14ac:dyDescent="0.2">
      <c r="A627" s="413">
        <v>631</v>
      </c>
      <c r="B627" s="227"/>
      <c r="C627" s="262" t="s">
        <v>1975</v>
      </c>
      <c r="D627" s="262" t="s">
        <v>1976</v>
      </c>
      <c r="E627" s="262">
        <v>152</v>
      </c>
      <c r="F627" s="262" t="s">
        <v>1958</v>
      </c>
      <c r="G627" s="262"/>
      <c r="H627" s="262"/>
      <c r="I627" s="262" t="s">
        <v>1955</v>
      </c>
      <c r="J627" s="262" t="s">
        <v>944</v>
      </c>
      <c r="K627" s="227" t="s">
        <v>246</v>
      </c>
      <c r="L627" s="228">
        <f>IF(TYPE(VLOOKUP(K627,Catalogue!$F$2:$J$259,5,0))=16,0,VLOOKUP(K627,Catalogue!$F$2:$J$259,5,0))</f>
        <v>60000</v>
      </c>
      <c r="M627" s="228">
        <v>1</v>
      </c>
      <c r="N627" s="228">
        <f t="shared" si="83"/>
        <v>60000</v>
      </c>
      <c r="O627" s="227"/>
      <c r="P627" s="228">
        <f>IF(TYPE(VLOOKUP(O627,Catalogue!$F$2:$J$259,5,0))=16,0,VLOOKUP(O627,Catalogue!$F$2:$J$259,5,0))</f>
        <v>0</v>
      </c>
      <c r="Q627" s="228"/>
      <c r="R627" s="228">
        <f t="shared" si="84"/>
        <v>0</v>
      </c>
      <c r="S627" s="232"/>
      <c r="T627" s="256" t="str">
        <f>IF(TYPE(VLOOKUP(S627,Catalogue!$F$2:$J$259,3,0))=16," ",VLOOKUP(S627,Catalogue!$F$2:$J$259,3,0))</f>
        <v xml:space="preserve"> </v>
      </c>
      <c r="U627" s="228">
        <f>IF(TYPE(VLOOKUP(S627,Catalogue!$F$2:$J$259,5,0))=16,0,VLOOKUP(S627,Catalogue!$F$2:$J$259,5,0))</f>
        <v>0</v>
      </c>
      <c r="V627" s="232"/>
      <c r="W627" s="256" t="str">
        <f>IF(TYPE(VLOOKUP(V627,Catalogue!$F$2:$J$259,3,0))=16," ",VLOOKUP(V627,Catalogue!$F$2:$J$259,3,0))</f>
        <v xml:space="preserve"> </v>
      </c>
      <c r="X627" s="228">
        <f>IF(TYPE(VLOOKUP(V627,Catalogue!$F$2:$J$259,5,0))=16,0,VLOOKUP(V627,Catalogue!$F$2:$J$259,5,0))</f>
        <v>0</v>
      </c>
      <c r="Y627" s="232"/>
      <c r="Z627" s="227" t="str">
        <f>IF(TYPE(VLOOKUP(Y627,Catalogue!$F$2:$J$259,3,0))=16," ",VLOOKUP(Y627,Catalogue!$F$2:$J$259,3,0))</f>
        <v xml:space="preserve"> </v>
      </c>
      <c r="AA627" s="228">
        <f>IF(TYPE(VLOOKUP(Y627,Catalogue!$F$2:$J$259,5,0))=16,0,VLOOKUP(Y627,Catalogue!$F$2:$J$259,5,0))</f>
        <v>0</v>
      </c>
      <c r="AB627" s="260">
        <v>1.84</v>
      </c>
      <c r="AC627" s="260">
        <v>0.78</v>
      </c>
      <c r="AD627" s="260">
        <v>1</v>
      </c>
      <c r="AE627" s="260">
        <f t="shared" si="88"/>
        <v>1.4352</v>
      </c>
      <c r="AF627" s="228">
        <f t="shared" si="90"/>
        <v>0</v>
      </c>
      <c r="AG627" s="228">
        <f t="shared" si="85"/>
        <v>0</v>
      </c>
      <c r="AH627" s="228">
        <f t="shared" si="86"/>
        <v>0</v>
      </c>
      <c r="AI627" s="232"/>
      <c r="AJ627" s="227" t="str">
        <f>IF(TYPE(VLOOKUP(AI627,Catalogue!$F$2:$J$259,3,0))=16," ",VLOOKUP(AI627,Catalogue!$F$2:$J$259,3,0))</f>
        <v xml:space="preserve"> </v>
      </c>
      <c r="AK627" s="228">
        <f>IF(TYPE(VLOOKUP(AI627,Catalogue!$F$2:$J$259,5,0))=16,0,VLOOKUP(AI627,Catalogue!$F$2:$J$259,5,0))</f>
        <v>0</v>
      </c>
      <c r="AL627" s="227"/>
      <c r="AM627" s="228">
        <f t="shared" si="89"/>
        <v>0</v>
      </c>
      <c r="AN627" s="228" t="s">
        <v>943</v>
      </c>
      <c r="AO627" s="229">
        <f t="shared" si="87"/>
        <v>60000</v>
      </c>
    </row>
    <row r="628" spans="1:41" ht="22.5" x14ac:dyDescent="0.2">
      <c r="A628" s="411"/>
      <c r="B628" s="227"/>
      <c r="C628" s="262" t="s">
        <v>1975</v>
      </c>
      <c r="D628" s="262" t="s">
        <v>1976</v>
      </c>
      <c r="E628" s="262">
        <v>152</v>
      </c>
      <c r="F628" s="262" t="s">
        <v>1958</v>
      </c>
      <c r="G628" s="262"/>
      <c r="H628" s="262"/>
      <c r="I628" s="262" t="s">
        <v>1955</v>
      </c>
      <c r="J628" s="262" t="s">
        <v>944</v>
      </c>
      <c r="K628" s="227"/>
      <c r="L628" s="228">
        <f>IF(TYPE(VLOOKUP(K628,Catalogue!$F$2:$J$259,5,0))=16,0,VLOOKUP(K628,Catalogue!$F$2:$J$259,5,0))</f>
        <v>0</v>
      </c>
      <c r="M628" s="228"/>
      <c r="N628" s="228">
        <f t="shared" si="83"/>
        <v>0</v>
      </c>
      <c r="O628" s="227"/>
      <c r="P628" s="228">
        <f>IF(TYPE(VLOOKUP(O628,Catalogue!$F$2:$J$259,5,0))=16,0,VLOOKUP(O628,Catalogue!$F$2:$J$259,5,0))</f>
        <v>0</v>
      </c>
      <c r="Q628" s="228"/>
      <c r="R628" s="228">
        <f t="shared" si="84"/>
        <v>0</v>
      </c>
      <c r="S628" s="232"/>
      <c r="T628" s="256" t="str">
        <f>IF(TYPE(VLOOKUP(S628,Catalogue!$F$2:$J$259,3,0))=16," ",VLOOKUP(S628,Catalogue!$F$2:$J$259,3,0))</f>
        <v xml:space="preserve"> </v>
      </c>
      <c r="U628" s="228">
        <f>IF(TYPE(VLOOKUP(S628,Catalogue!$F$2:$J$259,5,0))=16,0,VLOOKUP(S628,Catalogue!$F$2:$J$259,5,0))</f>
        <v>0</v>
      </c>
      <c r="V628" s="232"/>
      <c r="W628" s="256" t="str">
        <f>IF(TYPE(VLOOKUP(V628,Catalogue!$F$2:$J$259,3,0))=16," ",VLOOKUP(V628,Catalogue!$F$2:$J$259,3,0))</f>
        <v xml:space="preserve"> </v>
      </c>
      <c r="X628" s="228">
        <f>IF(TYPE(VLOOKUP(V628,Catalogue!$F$2:$J$259,5,0))=16,0,VLOOKUP(V628,Catalogue!$F$2:$J$259,5,0))</f>
        <v>0</v>
      </c>
      <c r="Y628" s="232"/>
      <c r="Z628" s="227" t="str">
        <f>IF(TYPE(VLOOKUP(Y628,Catalogue!$F$2:$J$259,3,0))=16," ",VLOOKUP(Y628,Catalogue!$F$2:$J$259,3,0))</f>
        <v xml:space="preserve"> </v>
      </c>
      <c r="AA628" s="228">
        <f>IF(TYPE(VLOOKUP(Y628,Catalogue!$F$2:$J$259,5,0))=16,0,VLOOKUP(Y628,Catalogue!$F$2:$J$259,5,0))</f>
        <v>0</v>
      </c>
      <c r="AB628" s="260">
        <v>0.85</v>
      </c>
      <c r="AC628" s="260">
        <v>0.6</v>
      </c>
      <c r="AD628" s="260">
        <v>2</v>
      </c>
      <c r="AE628" s="260">
        <f t="shared" si="88"/>
        <v>1.02</v>
      </c>
      <c r="AF628" s="228">
        <f t="shared" si="90"/>
        <v>0</v>
      </c>
      <c r="AG628" s="228">
        <f t="shared" si="85"/>
        <v>0</v>
      </c>
      <c r="AH628" s="228">
        <f t="shared" si="86"/>
        <v>0</v>
      </c>
      <c r="AI628" s="232"/>
      <c r="AJ628" s="227" t="str">
        <f>IF(TYPE(VLOOKUP(AI628,Catalogue!$F$2:$J$259,3,0))=16," ",VLOOKUP(AI628,Catalogue!$F$2:$J$259,3,0))</f>
        <v xml:space="preserve"> </v>
      </c>
      <c r="AK628" s="228">
        <f>IF(TYPE(VLOOKUP(AI628,Catalogue!$F$2:$J$259,5,0))=16,0,VLOOKUP(AI628,Catalogue!$F$2:$J$259,5,0))</f>
        <v>0</v>
      </c>
      <c r="AL628" s="227"/>
      <c r="AM628" s="228">
        <f t="shared" si="89"/>
        <v>0</v>
      </c>
      <c r="AN628" s="228" t="s">
        <v>2093</v>
      </c>
      <c r="AO628" s="229">
        <f t="shared" si="87"/>
        <v>0</v>
      </c>
    </row>
    <row r="629" spans="1:41" ht="22.5" x14ac:dyDescent="0.2">
      <c r="A629" s="413">
        <v>632</v>
      </c>
      <c r="B629" s="227"/>
      <c r="C629" s="262" t="s">
        <v>1977</v>
      </c>
      <c r="D629" s="262" t="s">
        <v>1978</v>
      </c>
      <c r="E629" s="262">
        <v>150</v>
      </c>
      <c r="F629" s="262" t="s">
        <v>1958</v>
      </c>
      <c r="G629" s="262"/>
      <c r="H629" s="262"/>
      <c r="I629" s="262" t="s">
        <v>1955</v>
      </c>
      <c r="J629" s="262" t="s">
        <v>944</v>
      </c>
      <c r="K629" s="227" t="s">
        <v>246</v>
      </c>
      <c r="L629" s="228">
        <f>IF(TYPE(VLOOKUP(K629,Catalogue!$F$2:$J$259,5,0))=16,0,VLOOKUP(K629,Catalogue!$F$2:$J$259,5,0))</f>
        <v>60000</v>
      </c>
      <c r="M629" s="228">
        <v>1</v>
      </c>
      <c r="N629" s="228">
        <f t="shared" si="83"/>
        <v>60000</v>
      </c>
      <c r="O629" s="227"/>
      <c r="P629" s="228">
        <f>IF(TYPE(VLOOKUP(O629,Catalogue!$F$2:$J$259,5,0))=16,0,VLOOKUP(O629,Catalogue!$F$2:$J$259,5,0))</f>
        <v>0</v>
      </c>
      <c r="Q629" s="228"/>
      <c r="R629" s="228">
        <f t="shared" si="84"/>
        <v>0</v>
      </c>
      <c r="S629" s="232"/>
      <c r="T629" s="256" t="str">
        <f>IF(TYPE(VLOOKUP(S629,Catalogue!$F$2:$J$259,3,0))=16," ",VLOOKUP(S629,Catalogue!$F$2:$J$259,3,0))</f>
        <v xml:space="preserve"> </v>
      </c>
      <c r="U629" s="228">
        <f>IF(TYPE(VLOOKUP(S629,Catalogue!$F$2:$J$259,5,0))=16,0,VLOOKUP(S629,Catalogue!$F$2:$J$259,5,0))</f>
        <v>0</v>
      </c>
      <c r="V629" s="232"/>
      <c r="W629" s="256" t="str">
        <f>IF(TYPE(VLOOKUP(V629,Catalogue!$F$2:$J$259,3,0))=16," ",VLOOKUP(V629,Catalogue!$F$2:$J$259,3,0))</f>
        <v xml:space="preserve"> </v>
      </c>
      <c r="X629" s="228">
        <f>IF(TYPE(VLOOKUP(V629,Catalogue!$F$2:$J$259,5,0))=16,0,VLOOKUP(V629,Catalogue!$F$2:$J$259,5,0))</f>
        <v>0</v>
      </c>
      <c r="Y629" s="232"/>
      <c r="Z629" s="227" t="str">
        <f>IF(TYPE(VLOOKUP(Y629,Catalogue!$F$2:$J$259,3,0))=16," ",VLOOKUP(Y629,Catalogue!$F$2:$J$259,3,0))</f>
        <v xml:space="preserve"> </v>
      </c>
      <c r="AA629" s="228">
        <f>IF(TYPE(VLOOKUP(Y629,Catalogue!$F$2:$J$259,5,0))=16,0,VLOOKUP(Y629,Catalogue!$F$2:$J$259,5,0))</f>
        <v>0</v>
      </c>
      <c r="AB629" s="260">
        <v>0.8</v>
      </c>
      <c r="AC629" s="260">
        <v>0.4</v>
      </c>
      <c r="AD629" s="260">
        <v>2</v>
      </c>
      <c r="AE629" s="260">
        <f t="shared" si="88"/>
        <v>0.64000000000000012</v>
      </c>
      <c r="AF629" s="228">
        <f t="shared" si="90"/>
        <v>0</v>
      </c>
      <c r="AG629" s="228">
        <f t="shared" si="85"/>
        <v>0</v>
      </c>
      <c r="AH629" s="228">
        <f t="shared" si="86"/>
        <v>0</v>
      </c>
      <c r="AI629" s="232"/>
      <c r="AJ629" s="227" t="str">
        <f>IF(TYPE(VLOOKUP(AI629,Catalogue!$F$2:$J$259,3,0))=16," ",VLOOKUP(AI629,Catalogue!$F$2:$J$259,3,0))</f>
        <v xml:space="preserve"> </v>
      </c>
      <c r="AK629" s="228">
        <f>IF(TYPE(VLOOKUP(AI629,Catalogue!$F$2:$J$259,5,0))=16,0,VLOOKUP(AI629,Catalogue!$F$2:$J$259,5,0))</f>
        <v>0</v>
      </c>
      <c r="AL629" s="227"/>
      <c r="AM629" s="228">
        <f t="shared" si="89"/>
        <v>0</v>
      </c>
      <c r="AN629" s="228" t="s">
        <v>2094</v>
      </c>
      <c r="AO629" s="229">
        <f t="shared" si="87"/>
        <v>60000</v>
      </c>
    </row>
    <row r="630" spans="1:41" ht="22.5" x14ac:dyDescent="0.2">
      <c r="A630" s="412"/>
      <c r="B630" s="227"/>
      <c r="C630" s="262" t="s">
        <v>1977</v>
      </c>
      <c r="D630" s="262" t="s">
        <v>1978</v>
      </c>
      <c r="E630" s="262">
        <v>150</v>
      </c>
      <c r="F630" s="262" t="s">
        <v>1958</v>
      </c>
      <c r="G630" s="262"/>
      <c r="H630" s="262"/>
      <c r="I630" s="262" t="s">
        <v>1955</v>
      </c>
      <c r="J630" s="262" t="s">
        <v>944</v>
      </c>
      <c r="K630" s="227"/>
      <c r="L630" s="228">
        <f>IF(TYPE(VLOOKUP(K630,Catalogue!$F$2:$J$259,5,0))=16,0,VLOOKUP(K630,Catalogue!$F$2:$J$259,5,0))</f>
        <v>0</v>
      </c>
      <c r="M630" s="228"/>
      <c r="N630" s="228">
        <f t="shared" si="83"/>
        <v>0</v>
      </c>
      <c r="O630" s="227"/>
      <c r="P630" s="228">
        <f>IF(TYPE(VLOOKUP(O630,Catalogue!$F$2:$J$259,5,0))=16,0,VLOOKUP(O630,Catalogue!$F$2:$J$259,5,0))</f>
        <v>0</v>
      </c>
      <c r="Q630" s="228"/>
      <c r="R630" s="228">
        <f t="shared" si="84"/>
        <v>0</v>
      </c>
      <c r="S630" s="232"/>
      <c r="T630" s="256" t="str">
        <f>IF(TYPE(VLOOKUP(S630,Catalogue!$F$2:$J$259,3,0))=16," ",VLOOKUP(S630,Catalogue!$F$2:$J$259,3,0))</f>
        <v xml:space="preserve"> </v>
      </c>
      <c r="U630" s="228">
        <f>IF(TYPE(VLOOKUP(S630,Catalogue!$F$2:$J$259,5,0))=16,0,VLOOKUP(S630,Catalogue!$F$2:$J$259,5,0))</f>
        <v>0</v>
      </c>
      <c r="V630" s="232"/>
      <c r="W630" s="256" t="str">
        <f>IF(TYPE(VLOOKUP(V630,Catalogue!$F$2:$J$259,3,0))=16," ",VLOOKUP(V630,Catalogue!$F$2:$J$259,3,0))</f>
        <v xml:space="preserve"> </v>
      </c>
      <c r="X630" s="228">
        <f>IF(TYPE(VLOOKUP(V630,Catalogue!$F$2:$J$259,5,0))=16,0,VLOOKUP(V630,Catalogue!$F$2:$J$259,5,0))</f>
        <v>0</v>
      </c>
      <c r="Y630" s="232"/>
      <c r="Z630" s="227" t="str">
        <f>IF(TYPE(VLOOKUP(Y630,Catalogue!$F$2:$J$259,3,0))=16," ",VLOOKUP(Y630,Catalogue!$F$2:$J$259,3,0))</f>
        <v xml:space="preserve"> </v>
      </c>
      <c r="AA630" s="228">
        <f>IF(TYPE(VLOOKUP(Y630,Catalogue!$F$2:$J$259,5,0))=16,0,VLOOKUP(Y630,Catalogue!$F$2:$J$259,5,0))</f>
        <v>0</v>
      </c>
      <c r="AB630" s="260">
        <v>0.9</v>
      </c>
      <c r="AC630" s="260">
        <v>0.5</v>
      </c>
      <c r="AD630" s="260">
        <v>1</v>
      </c>
      <c r="AE630" s="260">
        <f t="shared" si="88"/>
        <v>0.45</v>
      </c>
      <c r="AF630" s="228">
        <f t="shared" si="90"/>
        <v>0</v>
      </c>
      <c r="AG630" s="228">
        <f t="shared" si="85"/>
        <v>0</v>
      </c>
      <c r="AH630" s="228">
        <f t="shared" si="86"/>
        <v>0</v>
      </c>
      <c r="AI630" s="232"/>
      <c r="AJ630" s="227" t="str">
        <f>IF(TYPE(VLOOKUP(AI630,Catalogue!$F$2:$J$259,3,0))=16," ",VLOOKUP(AI630,Catalogue!$F$2:$J$259,3,0))</f>
        <v xml:space="preserve"> </v>
      </c>
      <c r="AK630" s="228">
        <f>IF(TYPE(VLOOKUP(AI630,Catalogue!$F$2:$J$259,5,0))=16,0,VLOOKUP(AI630,Catalogue!$F$2:$J$259,5,0))</f>
        <v>0</v>
      </c>
      <c r="AL630" s="227"/>
      <c r="AM630" s="228">
        <f t="shared" si="89"/>
        <v>0</v>
      </c>
      <c r="AN630" s="228" t="s">
        <v>921</v>
      </c>
      <c r="AO630" s="229">
        <f t="shared" si="87"/>
        <v>0</v>
      </c>
    </row>
    <row r="631" spans="1:41" x14ac:dyDescent="0.2">
      <c r="A631" s="277">
        <v>633</v>
      </c>
      <c r="B631" s="227"/>
      <c r="C631" s="262" t="s">
        <v>1979</v>
      </c>
      <c r="D631" s="262" t="s">
        <v>1980</v>
      </c>
      <c r="E631" s="262">
        <v>27</v>
      </c>
      <c r="F631" s="262" t="s">
        <v>1981</v>
      </c>
      <c r="G631" s="262"/>
      <c r="H631" s="262"/>
      <c r="I631" s="262" t="s">
        <v>1955</v>
      </c>
      <c r="J631" s="262" t="s">
        <v>944</v>
      </c>
      <c r="K631" s="227" t="s">
        <v>246</v>
      </c>
      <c r="L631" s="228">
        <f>IF(TYPE(VLOOKUP(K631,Catalogue!$F$2:$J$259,5,0))=16,0,VLOOKUP(K631,Catalogue!$F$2:$J$259,5,0))</f>
        <v>60000</v>
      </c>
      <c r="M631" s="228">
        <v>1</v>
      </c>
      <c r="N631" s="228">
        <f t="shared" si="83"/>
        <v>60000</v>
      </c>
      <c r="O631" s="227"/>
      <c r="P631" s="228">
        <f>IF(TYPE(VLOOKUP(O631,Catalogue!$F$2:$J$259,5,0))=16,0,VLOOKUP(O631,Catalogue!$F$2:$J$259,5,0))</f>
        <v>0</v>
      </c>
      <c r="Q631" s="228"/>
      <c r="R631" s="228">
        <f t="shared" si="84"/>
        <v>0</v>
      </c>
      <c r="S631" s="232"/>
      <c r="T631" s="256" t="str">
        <f>IF(TYPE(VLOOKUP(S631,Catalogue!$F$2:$J$259,3,0))=16," ",VLOOKUP(S631,Catalogue!$F$2:$J$259,3,0))</f>
        <v xml:space="preserve"> </v>
      </c>
      <c r="U631" s="228">
        <f>IF(TYPE(VLOOKUP(S631,Catalogue!$F$2:$J$259,5,0))=16,0,VLOOKUP(S631,Catalogue!$F$2:$J$259,5,0))</f>
        <v>0</v>
      </c>
      <c r="V631" s="232"/>
      <c r="W631" s="256" t="str">
        <f>IF(TYPE(VLOOKUP(V631,Catalogue!$F$2:$J$259,3,0))=16," ",VLOOKUP(V631,Catalogue!$F$2:$J$259,3,0))</f>
        <v xml:space="preserve"> </v>
      </c>
      <c r="X631" s="228">
        <f>IF(TYPE(VLOOKUP(V631,Catalogue!$F$2:$J$259,5,0))=16,0,VLOOKUP(V631,Catalogue!$F$2:$J$259,5,0))</f>
        <v>0</v>
      </c>
      <c r="Y631" s="232"/>
      <c r="Z631" s="227" t="str">
        <f>IF(TYPE(VLOOKUP(Y631,Catalogue!$F$2:$J$259,3,0))=16," ",VLOOKUP(Y631,Catalogue!$F$2:$J$259,3,0))</f>
        <v xml:space="preserve"> </v>
      </c>
      <c r="AA631" s="228">
        <f>IF(TYPE(VLOOKUP(Y631,Catalogue!$F$2:$J$259,5,0))=16,0,VLOOKUP(Y631,Catalogue!$F$2:$J$259,5,0))</f>
        <v>0</v>
      </c>
      <c r="AB631" s="260"/>
      <c r="AC631" s="260"/>
      <c r="AD631" s="260"/>
      <c r="AE631" s="260">
        <f t="shared" si="88"/>
        <v>0</v>
      </c>
      <c r="AF631" s="228">
        <f t="shared" si="90"/>
        <v>0</v>
      </c>
      <c r="AG631" s="228">
        <f t="shared" si="85"/>
        <v>0</v>
      </c>
      <c r="AH631" s="228">
        <f t="shared" si="86"/>
        <v>0</v>
      </c>
      <c r="AI631" s="232"/>
      <c r="AJ631" s="227" t="str">
        <f>IF(TYPE(VLOOKUP(AI631,Catalogue!$F$2:$J$259,3,0))=16," ",VLOOKUP(AI631,Catalogue!$F$2:$J$259,3,0))</f>
        <v xml:space="preserve"> </v>
      </c>
      <c r="AK631" s="228">
        <f>IF(TYPE(VLOOKUP(AI631,Catalogue!$F$2:$J$259,5,0))=16,0,VLOOKUP(AI631,Catalogue!$F$2:$J$259,5,0))</f>
        <v>0</v>
      </c>
      <c r="AL631" s="227"/>
      <c r="AM631" s="228">
        <f t="shared" si="89"/>
        <v>0</v>
      </c>
      <c r="AN631" s="228"/>
      <c r="AO631" s="229">
        <f t="shared" si="87"/>
        <v>60000</v>
      </c>
    </row>
    <row r="632" spans="1:41" ht="56.25" x14ac:dyDescent="0.2">
      <c r="A632" s="277">
        <v>634</v>
      </c>
      <c r="B632" s="227"/>
      <c r="C632" s="262" t="s">
        <v>1982</v>
      </c>
      <c r="D632" s="262" t="s">
        <v>1983</v>
      </c>
      <c r="E632" s="262" t="s">
        <v>1984</v>
      </c>
      <c r="F632" s="262" t="s">
        <v>1954</v>
      </c>
      <c r="G632" s="262" t="s">
        <v>1985</v>
      </c>
      <c r="H632" s="262"/>
      <c r="I632" s="262" t="s">
        <v>1955</v>
      </c>
      <c r="J632" s="262" t="s">
        <v>944</v>
      </c>
      <c r="K632" s="227" t="s">
        <v>246</v>
      </c>
      <c r="L632" s="228">
        <f>IF(TYPE(VLOOKUP(K632,Catalogue!$F$2:$J$259,5,0))=16,0,VLOOKUP(K632,Catalogue!$F$2:$J$259,5,0))</f>
        <v>60000</v>
      </c>
      <c r="M632" s="228">
        <v>1</v>
      </c>
      <c r="N632" s="228">
        <f t="shared" si="83"/>
        <v>60000</v>
      </c>
      <c r="O632" s="227"/>
      <c r="P632" s="228">
        <f>IF(TYPE(VLOOKUP(O632,Catalogue!$F$2:$J$259,5,0))=16,0,VLOOKUP(O632,Catalogue!$F$2:$J$259,5,0))</f>
        <v>0</v>
      </c>
      <c r="Q632" s="228"/>
      <c r="R632" s="228">
        <f t="shared" si="84"/>
        <v>0</v>
      </c>
      <c r="S632" s="232"/>
      <c r="T632" s="256" t="str">
        <f>IF(TYPE(VLOOKUP(S632,Catalogue!$F$2:$J$259,3,0))=16," ",VLOOKUP(S632,Catalogue!$F$2:$J$259,3,0))</f>
        <v xml:space="preserve"> </v>
      </c>
      <c r="U632" s="228">
        <f>IF(TYPE(VLOOKUP(S632,Catalogue!$F$2:$J$259,5,0))=16,0,VLOOKUP(S632,Catalogue!$F$2:$J$259,5,0))</f>
        <v>0</v>
      </c>
      <c r="V632" s="232"/>
      <c r="W632" s="256" t="str">
        <f>IF(TYPE(VLOOKUP(V632,Catalogue!$F$2:$J$259,3,0))=16," ",VLOOKUP(V632,Catalogue!$F$2:$J$259,3,0))</f>
        <v xml:space="preserve"> </v>
      </c>
      <c r="X632" s="228">
        <f>IF(TYPE(VLOOKUP(V632,Catalogue!$F$2:$J$259,5,0))=16,0,VLOOKUP(V632,Catalogue!$F$2:$J$259,5,0))</f>
        <v>0</v>
      </c>
      <c r="Y632" s="232"/>
      <c r="Z632" s="227" t="str">
        <f>IF(TYPE(VLOOKUP(Y632,Catalogue!$F$2:$J$259,3,0))=16," ",VLOOKUP(Y632,Catalogue!$F$2:$J$259,3,0))</f>
        <v xml:space="preserve"> </v>
      </c>
      <c r="AA632" s="228">
        <f>IF(TYPE(VLOOKUP(Y632,Catalogue!$F$2:$J$259,5,0))=16,0,VLOOKUP(Y632,Catalogue!$F$2:$J$259,5,0))</f>
        <v>0</v>
      </c>
      <c r="AB632" s="260">
        <v>1.63</v>
      </c>
      <c r="AC632" s="260">
        <v>0.95</v>
      </c>
      <c r="AD632" s="260">
        <v>1</v>
      </c>
      <c r="AE632" s="260">
        <f t="shared" si="88"/>
        <v>1.5484999999999998</v>
      </c>
      <c r="AF632" s="228">
        <f t="shared" si="90"/>
        <v>0</v>
      </c>
      <c r="AG632" s="228">
        <f t="shared" si="85"/>
        <v>0</v>
      </c>
      <c r="AH632" s="228">
        <f t="shared" si="86"/>
        <v>0</v>
      </c>
      <c r="AI632" s="232"/>
      <c r="AJ632" s="227" t="str">
        <f>IF(TYPE(VLOOKUP(AI632,Catalogue!$F$2:$J$259,3,0))=16," ",VLOOKUP(AI632,Catalogue!$F$2:$J$259,3,0))</f>
        <v xml:space="preserve"> </v>
      </c>
      <c r="AK632" s="228">
        <f>IF(TYPE(VLOOKUP(AI632,Catalogue!$F$2:$J$259,5,0))=16,0,VLOOKUP(AI632,Catalogue!$F$2:$J$259,5,0))</f>
        <v>0</v>
      </c>
      <c r="AL632" s="227"/>
      <c r="AM632" s="228">
        <f t="shared" si="89"/>
        <v>0</v>
      </c>
      <c r="AN632" s="228" t="s">
        <v>2095</v>
      </c>
      <c r="AO632" s="229">
        <f t="shared" si="87"/>
        <v>60000</v>
      </c>
    </row>
    <row r="633" spans="1:41" ht="67.5" x14ac:dyDescent="0.2">
      <c r="A633" s="277">
        <v>635</v>
      </c>
      <c r="B633" s="227"/>
      <c r="C633" s="262" t="s">
        <v>1986</v>
      </c>
      <c r="D633" s="262" t="s">
        <v>1255</v>
      </c>
      <c r="E633" s="262" t="s">
        <v>1987</v>
      </c>
      <c r="F633" s="262" t="s">
        <v>1954</v>
      </c>
      <c r="G633" s="262" t="s">
        <v>1987</v>
      </c>
      <c r="H633" s="262"/>
      <c r="I633" s="262" t="s">
        <v>1955</v>
      </c>
      <c r="J633" s="262" t="s">
        <v>944</v>
      </c>
      <c r="K633" s="227" t="s">
        <v>246</v>
      </c>
      <c r="L633" s="228">
        <f>IF(TYPE(VLOOKUP(K633,Catalogue!$F$2:$J$259,5,0))=16,0,VLOOKUP(K633,Catalogue!$F$2:$J$259,5,0))</f>
        <v>60000</v>
      </c>
      <c r="M633" s="228">
        <v>1</v>
      </c>
      <c r="N633" s="228">
        <f t="shared" si="83"/>
        <v>60000</v>
      </c>
      <c r="O633" s="227"/>
      <c r="P633" s="228">
        <f>IF(TYPE(VLOOKUP(O633,Catalogue!$F$2:$J$259,5,0))=16,0,VLOOKUP(O633,Catalogue!$F$2:$J$259,5,0))</f>
        <v>0</v>
      </c>
      <c r="Q633" s="228"/>
      <c r="R633" s="228">
        <f t="shared" si="84"/>
        <v>0</v>
      </c>
      <c r="S633" s="232"/>
      <c r="T633" s="256" t="str">
        <f>IF(TYPE(VLOOKUP(S633,Catalogue!$F$2:$J$259,3,0))=16," ",VLOOKUP(S633,Catalogue!$F$2:$J$259,3,0))</f>
        <v xml:space="preserve"> </v>
      </c>
      <c r="U633" s="228">
        <f>IF(TYPE(VLOOKUP(S633,Catalogue!$F$2:$J$259,5,0))=16,0,VLOOKUP(S633,Catalogue!$F$2:$J$259,5,0))</f>
        <v>0</v>
      </c>
      <c r="V633" s="232"/>
      <c r="W633" s="256" t="str">
        <f>IF(TYPE(VLOOKUP(V633,Catalogue!$F$2:$J$259,3,0))=16," ",VLOOKUP(V633,Catalogue!$F$2:$J$259,3,0))</f>
        <v xml:space="preserve"> </v>
      </c>
      <c r="X633" s="228">
        <f>IF(TYPE(VLOOKUP(V633,Catalogue!$F$2:$J$259,5,0))=16,0,VLOOKUP(V633,Catalogue!$F$2:$J$259,5,0))</f>
        <v>0</v>
      </c>
      <c r="Y633" s="232"/>
      <c r="Z633" s="227" t="str">
        <f>IF(TYPE(VLOOKUP(Y633,Catalogue!$F$2:$J$259,3,0))=16," ",VLOOKUP(Y633,Catalogue!$F$2:$J$259,3,0))</f>
        <v xml:space="preserve"> </v>
      </c>
      <c r="AA633" s="228">
        <f>IF(TYPE(VLOOKUP(Y633,Catalogue!$F$2:$J$259,5,0))=16,0,VLOOKUP(Y633,Catalogue!$F$2:$J$259,5,0))</f>
        <v>0</v>
      </c>
      <c r="AB633" s="260">
        <v>0.51</v>
      </c>
      <c r="AC633" s="260">
        <v>2.2999999999999998</v>
      </c>
      <c r="AD633" s="260">
        <v>1</v>
      </c>
      <c r="AE633" s="260">
        <f t="shared" si="88"/>
        <v>1.1729999999999998</v>
      </c>
      <c r="AF633" s="228">
        <f t="shared" si="90"/>
        <v>0</v>
      </c>
      <c r="AG633" s="228">
        <f t="shared" si="85"/>
        <v>0</v>
      </c>
      <c r="AH633" s="228">
        <f t="shared" si="86"/>
        <v>0</v>
      </c>
      <c r="AI633" s="232"/>
      <c r="AJ633" s="227" t="str">
        <f>IF(TYPE(VLOOKUP(AI633,Catalogue!$F$2:$J$259,3,0))=16," ",VLOOKUP(AI633,Catalogue!$F$2:$J$259,3,0))</f>
        <v xml:space="preserve"> </v>
      </c>
      <c r="AK633" s="228">
        <f>IF(TYPE(VLOOKUP(AI633,Catalogue!$F$2:$J$259,5,0))=16,0,VLOOKUP(AI633,Catalogue!$F$2:$J$259,5,0))</f>
        <v>0</v>
      </c>
      <c r="AL633" s="227"/>
      <c r="AM633" s="228">
        <f t="shared" si="89"/>
        <v>0</v>
      </c>
      <c r="AN633" s="228" t="s">
        <v>1904</v>
      </c>
      <c r="AO633" s="229">
        <f t="shared" si="87"/>
        <v>60000</v>
      </c>
    </row>
    <row r="634" spans="1:41" ht="33.75" x14ac:dyDescent="0.2">
      <c r="A634" s="413">
        <v>636</v>
      </c>
      <c r="B634" s="227"/>
      <c r="C634" s="262" t="s">
        <v>1988</v>
      </c>
      <c r="D634" s="262" t="s">
        <v>1989</v>
      </c>
      <c r="E634" s="262" t="s">
        <v>1990</v>
      </c>
      <c r="F634" s="262" t="s">
        <v>1991</v>
      </c>
      <c r="G634" s="262"/>
      <c r="H634" s="262" t="s">
        <v>1992</v>
      </c>
      <c r="I634" s="262" t="s">
        <v>1993</v>
      </c>
      <c r="J634" s="262" t="s">
        <v>1994</v>
      </c>
      <c r="K634" s="10" t="s">
        <v>244</v>
      </c>
      <c r="L634" s="228">
        <f>IF(TYPE(VLOOKUP(K634,Catalogue!$F$2:$J$259,5,0))=16,0,VLOOKUP(K634,Catalogue!$F$2:$J$259,5,0))</f>
        <v>120000</v>
      </c>
      <c r="M634" s="228">
        <v>1</v>
      </c>
      <c r="N634" s="228">
        <f t="shared" si="83"/>
        <v>120000</v>
      </c>
      <c r="O634" s="227"/>
      <c r="P634" s="228">
        <f>IF(TYPE(VLOOKUP(O634,Catalogue!$F$2:$J$259,5,0))=16,0,VLOOKUP(O634,Catalogue!$F$2:$J$259,5,0))</f>
        <v>0</v>
      </c>
      <c r="Q634" s="228"/>
      <c r="R634" s="228">
        <f t="shared" si="84"/>
        <v>0</v>
      </c>
      <c r="S634" s="232"/>
      <c r="T634" s="256" t="str">
        <f>IF(TYPE(VLOOKUP(S634,Catalogue!$F$2:$J$259,3,0))=16," ",VLOOKUP(S634,Catalogue!$F$2:$J$259,3,0))</f>
        <v xml:space="preserve"> </v>
      </c>
      <c r="U634" s="228">
        <f>IF(TYPE(VLOOKUP(S634,Catalogue!$F$2:$J$259,5,0))=16,0,VLOOKUP(S634,Catalogue!$F$2:$J$259,5,0))</f>
        <v>0</v>
      </c>
      <c r="V634" s="232"/>
      <c r="W634" s="256" t="str">
        <f>IF(TYPE(VLOOKUP(V634,Catalogue!$F$2:$J$259,3,0))=16," ",VLOOKUP(V634,Catalogue!$F$2:$J$259,3,0))</f>
        <v xml:space="preserve"> </v>
      </c>
      <c r="X634" s="228">
        <f>IF(TYPE(VLOOKUP(V634,Catalogue!$F$2:$J$259,5,0))=16,0,VLOOKUP(V634,Catalogue!$F$2:$J$259,5,0))</f>
        <v>0</v>
      </c>
      <c r="Y634" s="232"/>
      <c r="Z634" s="227" t="str">
        <f>IF(TYPE(VLOOKUP(Y634,Catalogue!$F$2:$J$259,3,0))=16," ",VLOOKUP(Y634,Catalogue!$F$2:$J$259,3,0))</f>
        <v xml:space="preserve"> </v>
      </c>
      <c r="AA634" s="228">
        <f>IF(TYPE(VLOOKUP(Y634,Catalogue!$F$2:$J$259,5,0))=16,0,VLOOKUP(Y634,Catalogue!$F$2:$J$259,5,0))</f>
        <v>0</v>
      </c>
      <c r="AB634" s="260">
        <v>1.87</v>
      </c>
      <c r="AC634" s="260">
        <v>0.83</v>
      </c>
      <c r="AD634" s="260">
        <v>1</v>
      </c>
      <c r="AE634" s="260">
        <f t="shared" si="88"/>
        <v>1.5521</v>
      </c>
      <c r="AF634" s="228">
        <f t="shared" si="90"/>
        <v>0</v>
      </c>
      <c r="AG634" s="228">
        <f t="shared" si="85"/>
        <v>0</v>
      </c>
      <c r="AH634" s="228">
        <f t="shared" si="86"/>
        <v>0</v>
      </c>
      <c r="AI634" s="232"/>
      <c r="AJ634" s="227" t="str">
        <f>IF(TYPE(VLOOKUP(AI634,Catalogue!$F$2:$J$259,3,0))=16," ",VLOOKUP(AI634,Catalogue!$F$2:$J$259,3,0))</f>
        <v xml:space="preserve"> </v>
      </c>
      <c r="AK634" s="228">
        <f>IF(TYPE(VLOOKUP(AI634,Catalogue!$F$2:$J$259,5,0))=16,0,VLOOKUP(AI634,Catalogue!$F$2:$J$259,5,0))</f>
        <v>0</v>
      </c>
      <c r="AL634" s="227"/>
      <c r="AM634" s="228">
        <f t="shared" si="89"/>
        <v>0</v>
      </c>
      <c r="AN634" s="228" t="s">
        <v>1929</v>
      </c>
      <c r="AO634" s="229">
        <f t="shared" si="87"/>
        <v>120000</v>
      </c>
    </row>
    <row r="635" spans="1:41" ht="33.75" x14ac:dyDescent="0.2">
      <c r="A635" s="412"/>
      <c r="B635" s="227"/>
      <c r="C635" s="262" t="s">
        <v>1988</v>
      </c>
      <c r="D635" s="262" t="s">
        <v>1989</v>
      </c>
      <c r="E635" s="262" t="s">
        <v>1990</v>
      </c>
      <c r="F635" s="262" t="s">
        <v>1991</v>
      </c>
      <c r="G635" s="262"/>
      <c r="H635" s="262" t="s">
        <v>1992</v>
      </c>
      <c r="I635" s="262" t="s">
        <v>1993</v>
      </c>
      <c r="J635" s="262" t="s">
        <v>1994</v>
      </c>
      <c r="K635" s="227"/>
      <c r="L635" s="228">
        <f>IF(TYPE(VLOOKUP(K635,Catalogue!$F$2:$J$259,5,0))=16,0,VLOOKUP(K635,Catalogue!$F$2:$J$259,5,0))</f>
        <v>0</v>
      </c>
      <c r="M635" s="228"/>
      <c r="N635" s="228">
        <f t="shared" si="83"/>
        <v>0</v>
      </c>
      <c r="O635" s="227"/>
      <c r="P635" s="228">
        <f>IF(TYPE(VLOOKUP(O635,Catalogue!$F$2:$J$259,5,0))=16,0,VLOOKUP(O635,Catalogue!$F$2:$J$259,5,0))</f>
        <v>0</v>
      </c>
      <c r="Q635" s="228"/>
      <c r="R635" s="228">
        <f t="shared" si="84"/>
        <v>0</v>
      </c>
      <c r="S635" s="232"/>
      <c r="T635" s="256" t="str">
        <f>IF(TYPE(VLOOKUP(S635,Catalogue!$F$2:$J$259,3,0))=16," ",VLOOKUP(S635,Catalogue!$F$2:$J$259,3,0))</f>
        <v xml:space="preserve"> </v>
      </c>
      <c r="U635" s="228">
        <f>IF(TYPE(VLOOKUP(S635,Catalogue!$F$2:$J$259,5,0))=16,0,VLOOKUP(S635,Catalogue!$F$2:$J$259,5,0))</f>
        <v>0</v>
      </c>
      <c r="V635" s="232"/>
      <c r="W635" s="256" t="str">
        <f>IF(TYPE(VLOOKUP(V635,Catalogue!$F$2:$J$259,3,0))=16," ",VLOOKUP(V635,Catalogue!$F$2:$J$259,3,0))</f>
        <v xml:space="preserve"> </v>
      </c>
      <c r="X635" s="228">
        <f>IF(TYPE(VLOOKUP(V635,Catalogue!$F$2:$J$259,5,0))=16,0,VLOOKUP(V635,Catalogue!$F$2:$J$259,5,0))</f>
        <v>0</v>
      </c>
      <c r="Y635" s="232"/>
      <c r="Z635" s="227" t="str">
        <f>IF(TYPE(VLOOKUP(Y635,Catalogue!$F$2:$J$259,3,0))=16," ",VLOOKUP(Y635,Catalogue!$F$2:$J$259,3,0))</f>
        <v xml:space="preserve"> </v>
      </c>
      <c r="AA635" s="228">
        <f>IF(TYPE(VLOOKUP(Y635,Catalogue!$F$2:$J$259,5,0))=16,0,VLOOKUP(Y635,Catalogue!$F$2:$J$259,5,0))</f>
        <v>0</v>
      </c>
      <c r="AB635" s="260">
        <v>2.12</v>
      </c>
      <c r="AC635" s="260">
        <v>0.8</v>
      </c>
      <c r="AD635" s="260">
        <v>1</v>
      </c>
      <c r="AE635" s="260">
        <f t="shared" si="88"/>
        <v>1.6960000000000002</v>
      </c>
      <c r="AF635" s="228">
        <f t="shared" si="90"/>
        <v>0</v>
      </c>
      <c r="AG635" s="228">
        <f t="shared" si="85"/>
        <v>0</v>
      </c>
      <c r="AH635" s="228">
        <f t="shared" si="86"/>
        <v>0</v>
      </c>
      <c r="AI635" s="232"/>
      <c r="AJ635" s="227" t="str">
        <f>IF(TYPE(VLOOKUP(AI635,Catalogue!$F$2:$J$259,3,0))=16," ",VLOOKUP(AI635,Catalogue!$F$2:$J$259,3,0))</f>
        <v xml:space="preserve"> </v>
      </c>
      <c r="AK635" s="228">
        <f>IF(TYPE(VLOOKUP(AI635,Catalogue!$F$2:$J$259,5,0))=16,0,VLOOKUP(AI635,Catalogue!$F$2:$J$259,5,0))</f>
        <v>0</v>
      </c>
      <c r="AL635" s="227"/>
      <c r="AM635" s="228">
        <f t="shared" si="89"/>
        <v>0</v>
      </c>
      <c r="AN635" s="228" t="s">
        <v>1882</v>
      </c>
      <c r="AO635" s="229">
        <f t="shared" si="87"/>
        <v>0</v>
      </c>
    </row>
    <row r="636" spans="1:41" ht="33.75" x14ac:dyDescent="0.2">
      <c r="A636" s="413">
        <v>637</v>
      </c>
      <c r="B636" s="227"/>
      <c r="C636" s="262" t="s">
        <v>1995</v>
      </c>
      <c r="D636" s="262" t="s">
        <v>1996</v>
      </c>
      <c r="E636" s="262" t="s">
        <v>1997</v>
      </c>
      <c r="F636" s="262" t="s">
        <v>1998</v>
      </c>
      <c r="G636" s="262"/>
      <c r="H636" s="262" t="s">
        <v>1999</v>
      </c>
      <c r="I636" s="262" t="s">
        <v>1993</v>
      </c>
      <c r="J636" s="262" t="s">
        <v>1994</v>
      </c>
      <c r="K636" s="10" t="s">
        <v>244</v>
      </c>
      <c r="L636" s="228">
        <f>IF(TYPE(VLOOKUP(K636,Catalogue!$F$2:$J$259,5,0))=16,0,VLOOKUP(K636,Catalogue!$F$2:$J$259,5,0))</f>
        <v>120000</v>
      </c>
      <c r="M636" s="228">
        <v>1</v>
      </c>
      <c r="N636" s="228">
        <f t="shared" si="83"/>
        <v>120000</v>
      </c>
      <c r="O636" s="227"/>
      <c r="P636" s="228">
        <f>IF(TYPE(VLOOKUP(O636,Catalogue!$F$2:$J$259,5,0))=16,0,VLOOKUP(O636,Catalogue!$F$2:$J$259,5,0))</f>
        <v>0</v>
      </c>
      <c r="Q636" s="228"/>
      <c r="R636" s="228">
        <f t="shared" si="84"/>
        <v>0</v>
      </c>
      <c r="S636" s="232"/>
      <c r="T636" s="256" t="str">
        <f>IF(TYPE(VLOOKUP(S636,Catalogue!$F$2:$J$259,3,0))=16," ",VLOOKUP(S636,Catalogue!$F$2:$J$259,3,0))</f>
        <v xml:space="preserve"> </v>
      </c>
      <c r="U636" s="228">
        <f>IF(TYPE(VLOOKUP(S636,Catalogue!$F$2:$J$259,5,0))=16,0,VLOOKUP(S636,Catalogue!$F$2:$J$259,5,0))</f>
        <v>0</v>
      </c>
      <c r="V636" s="232"/>
      <c r="W636" s="256" t="str">
        <f>IF(TYPE(VLOOKUP(V636,Catalogue!$F$2:$J$259,3,0))=16," ",VLOOKUP(V636,Catalogue!$F$2:$J$259,3,0))</f>
        <v xml:space="preserve"> </v>
      </c>
      <c r="X636" s="228">
        <f>IF(TYPE(VLOOKUP(V636,Catalogue!$F$2:$J$259,5,0))=16,0,VLOOKUP(V636,Catalogue!$F$2:$J$259,5,0))</f>
        <v>0</v>
      </c>
      <c r="Y636" s="232"/>
      <c r="Z636" s="227" t="str">
        <f>IF(TYPE(VLOOKUP(Y636,Catalogue!$F$2:$J$259,3,0))=16," ",VLOOKUP(Y636,Catalogue!$F$2:$J$259,3,0))</f>
        <v xml:space="preserve"> </v>
      </c>
      <c r="AA636" s="228">
        <f>IF(TYPE(VLOOKUP(Y636,Catalogue!$F$2:$J$259,5,0))=16,0,VLOOKUP(Y636,Catalogue!$F$2:$J$259,5,0))</f>
        <v>0</v>
      </c>
      <c r="AB636" s="260">
        <v>0.84</v>
      </c>
      <c r="AC636" s="260">
        <v>0.88</v>
      </c>
      <c r="AD636" s="260">
        <v>1</v>
      </c>
      <c r="AE636" s="260">
        <f t="shared" si="88"/>
        <v>0.73919999999999997</v>
      </c>
      <c r="AF636" s="228">
        <f t="shared" si="90"/>
        <v>0</v>
      </c>
      <c r="AG636" s="228">
        <f t="shared" si="85"/>
        <v>0</v>
      </c>
      <c r="AH636" s="228">
        <f t="shared" si="86"/>
        <v>0</v>
      </c>
      <c r="AI636" s="232"/>
      <c r="AJ636" s="227" t="str">
        <f>IF(TYPE(VLOOKUP(AI636,Catalogue!$F$2:$J$259,3,0))=16," ",VLOOKUP(AI636,Catalogue!$F$2:$J$259,3,0))</f>
        <v xml:space="preserve"> </v>
      </c>
      <c r="AK636" s="228">
        <f>IF(TYPE(VLOOKUP(AI636,Catalogue!$F$2:$J$259,5,0))=16,0,VLOOKUP(AI636,Catalogue!$F$2:$J$259,5,0))</f>
        <v>0</v>
      </c>
      <c r="AL636" s="227"/>
      <c r="AM636" s="228">
        <f t="shared" si="89"/>
        <v>0</v>
      </c>
      <c r="AN636" s="228" t="s">
        <v>931</v>
      </c>
      <c r="AO636" s="229">
        <f t="shared" si="87"/>
        <v>120000</v>
      </c>
    </row>
    <row r="637" spans="1:41" ht="33.75" x14ac:dyDescent="0.2">
      <c r="A637" s="412"/>
      <c r="B637" s="227"/>
      <c r="C637" s="262" t="s">
        <v>1995</v>
      </c>
      <c r="D637" s="262" t="s">
        <v>1996</v>
      </c>
      <c r="E637" s="262" t="s">
        <v>1997</v>
      </c>
      <c r="F637" s="262" t="s">
        <v>1998</v>
      </c>
      <c r="G637" s="262"/>
      <c r="H637" s="262" t="s">
        <v>1999</v>
      </c>
      <c r="I637" s="262" t="s">
        <v>1993</v>
      </c>
      <c r="J637" s="262" t="s">
        <v>1994</v>
      </c>
      <c r="K637" s="227"/>
      <c r="L637" s="228">
        <f>IF(TYPE(VLOOKUP(K637,Catalogue!$F$2:$J$259,5,0))=16,0,VLOOKUP(K637,Catalogue!$F$2:$J$259,5,0))</f>
        <v>0</v>
      </c>
      <c r="M637" s="228"/>
      <c r="N637" s="228">
        <f t="shared" si="83"/>
        <v>0</v>
      </c>
      <c r="O637" s="227"/>
      <c r="P637" s="228">
        <f>IF(TYPE(VLOOKUP(O637,Catalogue!$F$2:$J$259,5,0))=16,0,VLOOKUP(O637,Catalogue!$F$2:$J$259,5,0))</f>
        <v>0</v>
      </c>
      <c r="Q637" s="228"/>
      <c r="R637" s="228">
        <f t="shared" si="84"/>
        <v>0</v>
      </c>
      <c r="S637" s="232"/>
      <c r="T637" s="256" t="str">
        <f>IF(TYPE(VLOOKUP(S637,Catalogue!$F$2:$J$259,3,0))=16," ",VLOOKUP(S637,Catalogue!$F$2:$J$259,3,0))</f>
        <v xml:space="preserve"> </v>
      </c>
      <c r="U637" s="228">
        <f>IF(TYPE(VLOOKUP(S637,Catalogue!$F$2:$J$259,5,0))=16,0,VLOOKUP(S637,Catalogue!$F$2:$J$259,5,0))</f>
        <v>0</v>
      </c>
      <c r="V637" s="232"/>
      <c r="W637" s="256" t="str">
        <f>IF(TYPE(VLOOKUP(V637,Catalogue!$F$2:$J$259,3,0))=16," ",VLOOKUP(V637,Catalogue!$F$2:$J$259,3,0))</f>
        <v xml:space="preserve"> </v>
      </c>
      <c r="X637" s="228">
        <f>IF(TYPE(VLOOKUP(V637,Catalogue!$F$2:$J$259,5,0))=16,0,VLOOKUP(V637,Catalogue!$F$2:$J$259,5,0))</f>
        <v>0</v>
      </c>
      <c r="Y637" s="232"/>
      <c r="Z637" s="227" t="str">
        <f>IF(TYPE(VLOOKUP(Y637,Catalogue!$F$2:$J$259,3,0))=16," ",VLOOKUP(Y637,Catalogue!$F$2:$J$259,3,0))</f>
        <v xml:space="preserve"> </v>
      </c>
      <c r="AA637" s="228">
        <f>IF(TYPE(VLOOKUP(Y637,Catalogue!$F$2:$J$259,5,0))=16,0,VLOOKUP(Y637,Catalogue!$F$2:$J$259,5,0))</f>
        <v>0</v>
      </c>
      <c r="AB637" s="260">
        <v>0.6</v>
      </c>
      <c r="AC637" s="260">
        <v>1.94</v>
      </c>
      <c r="AD637" s="260">
        <v>1</v>
      </c>
      <c r="AE637" s="260">
        <f t="shared" si="88"/>
        <v>1.1639999999999999</v>
      </c>
      <c r="AF637" s="228">
        <f t="shared" si="90"/>
        <v>0</v>
      </c>
      <c r="AG637" s="228">
        <f t="shared" si="85"/>
        <v>0</v>
      </c>
      <c r="AH637" s="228">
        <f t="shared" si="86"/>
        <v>0</v>
      </c>
      <c r="AI637" s="232"/>
      <c r="AJ637" s="227" t="str">
        <f>IF(TYPE(VLOOKUP(AI637,Catalogue!$F$2:$J$259,3,0))=16," ",VLOOKUP(AI637,Catalogue!$F$2:$J$259,3,0))</f>
        <v xml:space="preserve"> </v>
      </c>
      <c r="AK637" s="228">
        <f>IF(TYPE(VLOOKUP(AI637,Catalogue!$F$2:$J$259,5,0))=16,0,VLOOKUP(AI637,Catalogue!$F$2:$J$259,5,0))</f>
        <v>0</v>
      </c>
      <c r="AL637" s="227"/>
      <c r="AM637" s="228">
        <f t="shared" si="89"/>
        <v>0</v>
      </c>
      <c r="AN637" s="228" t="s">
        <v>943</v>
      </c>
      <c r="AO637" s="229">
        <f t="shared" si="87"/>
        <v>0</v>
      </c>
    </row>
    <row r="638" spans="1:41" ht="33.75" x14ac:dyDescent="0.2">
      <c r="A638" s="411">
        <v>638</v>
      </c>
      <c r="B638" s="227"/>
      <c r="C638" s="262" t="s">
        <v>2000</v>
      </c>
      <c r="D638" s="262" t="s">
        <v>2001</v>
      </c>
      <c r="E638" s="262" t="s">
        <v>2002</v>
      </c>
      <c r="F638" s="262" t="s">
        <v>2003</v>
      </c>
      <c r="G638" s="262"/>
      <c r="H638" s="262" t="s">
        <v>2004</v>
      </c>
      <c r="I638" s="262" t="s">
        <v>1993</v>
      </c>
      <c r="J638" s="262" t="s">
        <v>1994</v>
      </c>
      <c r="K638" s="10" t="s">
        <v>244</v>
      </c>
      <c r="L638" s="228">
        <f>IF(TYPE(VLOOKUP(K638,Catalogue!$F$2:$J$259,5,0))=16,0,VLOOKUP(K638,Catalogue!$F$2:$J$259,5,0))</f>
        <v>120000</v>
      </c>
      <c r="M638" s="228">
        <v>1</v>
      </c>
      <c r="N638" s="228">
        <f t="shared" si="83"/>
        <v>120000</v>
      </c>
      <c r="O638" s="227"/>
      <c r="P638" s="228">
        <f>IF(TYPE(VLOOKUP(O638,Catalogue!$F$2:$J$259,5,0))=16,0,VLOOKUP(O638,Catalogue!$F$2:$J$259,5,0))</f>
        <v>0</v>
      </c>
      <c r="Q638" s="228"/>
      <c r="R638" s="228">
        <f t="shared" si="84"/>
        <v>0</v>
      </c>
      <c r="S638" s="232"/>
      <c r="T638" s="256" t="str">
        <f>IF(TYPE(VLOOKUP(S638,Catalogue!$F$2:$J$259,3,0))=16," ",VLOOKUP(S638,Catalogue!$F$2:$J$259,3,0))</f>
        <v xml:space="preserve"> </v>
      </c>
      <c r="U638" s="228">
        <f>IF(TYPE(VLOOKUP(S638,Catalogue!$F$2:$J$259,5,0))=16,0,VLOOKUP(S638,Catalogue!$F$2:$J$259,5,0))</f>
        <v>0</v>
      </c>
      <c r="V638" s="232"/>
      <c r="W638" s="256" t="str">
        <f>IF(TYPE(VLOOKUP(V638,Catalogue!$F$2:$J$259,3,0))=16," ",VLOOKUP(V638,Catalogue!$F$2:$J$259,3,0))</f>
        <v xml:space="preserve"> </v>
      </c>
      <c r="X638" s="228">
        <f>IF(TYPE(VLOOKUP(V638,Catalogue!$F$2:$J$259,5,0))=16,0,VLOOKUP(V638,Catalogue!$F$2:$J$259,5,0))</f>
        <v>0</v>
      </c>
      <c r="Y638" s="232"/>
      <c r="Z638" s="227" t="str">
        <f>IF(TYPE(VLOOKUP(Y638,Catalogue!$F$2:$J$259,3,0))=16," ",VLOOKUP(Y638,Catalogue!$F$2:$J$259,3,0))</f>
        <v xml:space="preserve"> </v>
      </c>
      <c r="AA638" s="228">
        <f>IF(TYPE(VLOOKUP(Y638,Catalogue!$F$2:$J$259,5,0))=16,0,VLOOKUP(Y638,Catalogue!$F$2:$J$259,5,0))</f>
        <v>0</v>
      </c>
      <c r="AB638" s="260">
        <v>1.91</v>
      </c>
      <c r="AC638" s="260">
        <v>1.022</v>
      </c>
      <c r="AD638" s="260">
        <v>1</v>
      </c>
      <c r="AE638" s="260">
        <f t="shared" si="88"/>
        <v>1.9520199999999999</v>
      </c>
      <c r="AF638" s="228">
        <f t="shared" si="90"/>
        <v>0</v>
      </c>
      <c r="AG638" s="228">
        <f t="shared" si="85"/>
        <v>0</v>
      </c>
      <c r="AH638" s="228">
        <f t="shared" si="86"/>
        <v>0</v>
      </c>
      <c r="AI638" s="232"/>
      <c r="AJ638" s="227" t="str">
        <f>IF(TYPE(VLOOKUP(AI638,Catalogue!$F$2:$J$259,3,0))=16," ",VLOOKUP(AI638,Catalogue!$F$2:$J$259,3,0))</f>
        <v xml:space="preserve"> </v>
      </c>
      <c r="AK638" s="228">
        <f>IF(TYPE(VLOOKUP(AI638,Catalogue!$F$2:$J$259,5,0))=16,0,VLOOKUP(AI638,Catalogue!$F$2:$J$259,5,0))</f>
        <v>0</v>
      </c>
      <c r="AL638" s="227"/>
      <c r="AM638" s="228">
        <f t="shared" si="89"/>
        <v>0</v>
      </c>
      <c r="AN638" s="228" t="s">
        <v>2152</v>
      </c>
      <c r="AO638" s="229">
        <f t="shared" si="87"/>
        <v>120000</v>
      </c>
    </row>
    <row r="639" spans="1:41" ht="33.75" x14ac:dyDescent="0.2">
      <c r="A639" s="411"/>
      <c r="B639" s="227"/>
      <c r="C639" s="262" t="s">
        <v>2000</v>
      </c>
      <c r="D639" s="262" t="s">
        <v>2001</v>
      </c>
      <c r="E639" s="262" t="s">
        <v>2002</v>
      </c>
      <c r="F639" s="262" t="s">
        <v>2003</v>
      </c>
      <c r="G639" s="262"/>
      <c r="H639" s="262" t="s">
        <v>2004</v>
      </c>
      <c r="I639" s="262" t="s">
        <v>1993</v>
      </c>
      <c r="J639" s="262" t="s">
        <v>1994</v>
      </c>
      <c r="K639" s="227"/>
      <c r="L639" s="228">
        <f>IF(TYPE(VLOOKUP(K639,Catalogue!$F$2:$J$259,5,0))=16,0,VLOOKUP(K639,Catalogue!$F$2:$J$259,5,0))</f>
        <v>0</v>
      </c>
      <c r="M639" s="228"/>
      <c r="N639" s="228">
        <f t="shared" si="83"/>
        <v>0</v>
      </c>
      <c r="O639" s="227"/>
      <c r="P639" s="228">
        <f>IF(TYPE(VLOOKUP(O639,Catalogue!$F$2:$J$259,5,0))=16,0,VLOOKUP(O639,Catalogue!$F$2:$J$259,5,0))</f>
        <v>0</v>
      </c>
      <c r="Q639" s="228"/>
      <c r="R639" s="228">
        <f t="shared" si="84"/>
        <v>0</v>
      </c>
      <c r="S639" s="232"/>
      <c r="T639" s="256" t="str">
        <f>IF(TYPE(VLOOKUP(S639,Catalogue!$F$2:$J$259,3,0))=16," ",VLOOKUP(S639,Catalogue!$F$2:$J$259,3,0))</f>
        <v xml:space="preserve"> </v>
      </c>
      <c r="U639" s="228">
        <f>IF(TYPE(VLOOKUP(S639,Catalogue!$F$2:$J$259,5,0))=16,0,VLOOKUP(S639,Catalogue!$F$2:$J$259,5,0))</f>
        <v>0</v>
      </c>
      <c r="V639" s="232"/>
      <c r="W639" s="256" t="str">
        <f>IF(TYPE(VLOOKUP(V639,Catalogue!$F$2:$J$259,3,0))=16," ",VLOOKUP(V639,Catalogue!$F$2:$J$259,3,0))</f>
        <v xml:space="preserve"> </v>
      </c>
      <c r="X639" s="228">
        <f>IF(TYPE(VLOOKUP(V639,Catalogue!$F$2:$J$259,5,0))=16,0,VLOOKUP(V639,Catalogue!$F$2:$J$259,5,0))</f>
        <v>0</v>
      </c>
      <c r="Y639" s="232"/>
      <c r="Z639" s="227" t="str">
        <f>IF(TYPE(VLOOKUP(Y639,Catalogue!$F$2:$J$259,3,0))=16," ",VLOOKUP(Y639,Catalogue!$F$2:$J$259,3,0))</f>
        <v xml:space="preserve"> </v>
      </c>
      <c r="AA639" s="228">
        <f>IF(TYPE(VLOOKUP(Y639,Catalogue!$F$2:$J$259,5,0))=16,0,VLOOKUP(Y639,Catalogue!$F$2:$J$259,5,0))</f>
        <v>0</v>
      </c>
      <c r="AB639" s="260">
        <v>0.77500000000000002</v>
      </c>
      <c r="AC639" s="260">
        <v>0.75</v>
      </c>
      <c r="AD639" s="260">
        <v>1</v>
      </c>
      <c r="AE639" s="260">
        <f t="shared" si="88"/>
        <v>0.58125000000000004</v>
      </c>
      <c r="AF639" s="228">
        <f t="shared" si="90"/>
        <v>0</v>
      </c>
      <c r="AG639" s="228">
        <f t="shared" si="85"/>
        <v>0</v>
      </c>
      <c r="AH639" s="228">
        <f t="shared" si="86"/>
        <v>0</v>
      </c>
      <c r="AI639" s="232"/>
      <c r="AJ639" s="227" t="str">
        <f>IF(TYPE(VLOOKUP(AI639,Catalogue!$F$2:$J$259,3,0))=16," ",VLOOKUP(AI639,Catalogue!$F$2:$J$259,3,0))</f>
        <v xml:space="preserve"> </v>
      </c>
      <c r="AK639" s="228">
        <f>IF(TYPE(VLOOKUP(AI639,Catalogue!$F$2:$J$259,5,0))=16,0,VLOOKUP(AI639,Catalogue!$F$2:$J$259,5,0))</f>
        <v>0</v>
      </c>
      <c r="AL639" s="227"/>
      <c r="AM639" s="228">
        <f t="shared" si="89"/>
        <v>0</v>
      </c>
      <c r="AN639" s="228" t="s">
        <v>922</v>
      </c>
      <c r="AO639" s="229">
        <f t="shared" si="87"/>
        <v>0</v>
      </c>
    </row>
    <row r="640" spans="1:41" ht="33.75" x14ac:dyDescent="0.2">
      <c r="A640" s="411"/>
      <c r="B640" s="227"/>
      <c r="C640" s="262" t="s">
        <v>2000</v>
      </c>
      <c r="D640" s="262" t="s">
        <v>2001</v>
      </c>
      <c r="E640" s="262" t="s">
        <v>2002</v>
      </c>
      <c r="F640" s="262" t="s">
        <v>2003</v>
      </c>
      <c r="G640" s="262"/>
      <c r="H640" s="262" t="s">
        <v>2004</v>
      </c>
      <c r="I640" s="262" t="s">
        <v>1993</v>
      </c>
      <c r="J640" s="262" t="s">
        <v>1994</v>
      </c>
      <c r="K640" s="227"/>
      <c r="L640" s="228">
        <f>IF(TYPE(VLOOKUP(K640,Catalogue!$F$2:$J$259,5,0))=16,0,VLOOKUP(K640,Catalogue!$F$2:$J$259,5,0))</f>
        <v>0</v>
      </c>
      <c r="M640" s="228"/>
      <c r="N640" s="228">
        <f t="shared" si="83"/>
        <v>0</v>
      </c>
      <c r="O640" s="227"/>
      <c r="P640" s="228">
        <f>IF(TYPE(VLOOKUP(O640,Catalogue!$F$2:$J$259,5,0))=16,0,VLOOKUP(O640,Catalogue!$F$2:$J$259,5,0))</f>
        <v>0</v>
      </c>
      <c r="Q640" s="228"/>
      <c r="R640" s="228">
        <f t="shared" si="84"/>
        <v>0</v>
      </c>
      <c r="S640" s="232"/>
      <c r="T640" s="256" t="str">
        <f>IF(TYPE(VLOOKUP(S640,Catalogue!$F$2:$J$259,3,0))=16," ",VLOOKUP(S640,Catalogue!$F$2:$J$259,3,0))</f>
        <v xml:space="preserve"> </v>
      </c>
      <c r="U640" s="228">
        <f>IF(TYPE(VLOOKUP(S640,Catalogue!$F$2:$J$259,5,0))=16,0,VLOOKUP(S640,Catalogue!$F$2:$J$259,5,0))</f>
        <v>0</v>
      </c>
      <c r="V640" s="232"/>
      <c r="W640" s="256" t="str">
        <f>IF(TYPE(VLOOKUP(V640,Catalogue!$F$2:$J$259,3,0))=16," ",VLOOKUP(V640,Catalogue!$F$2:$J$259,3,0))</f>
        <v xml:space="preserve"> </v>
      </c>
      <c r="X640" s="228">
        <f>IF(TYPE(VLOOKUP(V640,Catalogue!$F$2:$J$259,5,0))=16,0,VLOOKUP(V640,Catalogue!$F$2:$J$259,5,0))</f>
        <v>0</v>
      </c>
      <c r="Y640" s="232"/>
      <c r="Z640" s="227" t="str">
        <f>IF(TYPE(VLOOKUP(Y640,Catalogue!$F$2:$J$259,3,0))=16," ",VLOOKUP(Y640,Catalogue!$F$2:$J$259,3,0))</f>
        <v xml:space="preserve"> </v>
      </c>
      <c r="AA640" s="228">
        <f>IF(TYPE(VLOOKUP(Y640,Catalogue!$F$2:$J$259,5,0))=16,0,VLOOKUP(Y640,Catalogue!$F$2:$J$259,5,0))</f>
        <v>0</v>
      </c>
      <c r="AB640" s="260">
        <v>1.5269999999999999</v>
      </c>
      <c r="AC640" s="260">
        <v>0.75</v>
      </c>
      <c r="AD640" s="260">
        <v>1</v>
      </c>
      <c r="AE640" s="260">
        <f t="shared" si="88"/>
        <v>1.1452499999999999</v>
      </c>
      <c r="AF640" s="228">
        <f t="shared" si="90"/>
        <v>0</v>
      </c>
      <c r="AG640" s="228">
        <f t="shared" si="85"/>
        <v>0</v>
      </c>
      <c r="AH640" s="228">
        <f t="shared" si="86"/>
        <v>0</v>
      </c>
      <c r="AI640" s="232"/>
      <c r="AJ640" s="227" t="str">
        <f>IF(TYPE(VLOOKUP(AI640,Catalogue!$F$2:$J$259,3,0))=16," ",VLOOKUP(AI640,Catalogue!$F$2:$J$259,3,0))</f>
        <v xml:space="preserve"> </v>
      </c>
      <c r="AK640" s="228">
        <f>IF(TYPE(VLOOKUP(AI640,Catalogue!$F$2:$J$259,5,0))=16,0,VLOOKUP(AI640,Catalogue!$F$2:$J$259,5,0))</f>
        <v>0</v>
      </c>
      <c r="AL640" s="227"/>
      <c r="AM640" s="228">
        <f t="shared" si="89"/>
        <v>0</v>
      </c>
      <c r="AN640" s="228" t="s">
        <v>920</v>
      </c>
      <c r="AO640" s="229">
        <f t="shared" si="87"/>
        <v>0</v>
      </c>
    </row>
    <row r="641" spans="1:41" ht="33.75" x14ac:dyDescent="0.2">
      <c r="A641" s="412"/>
      <c r="B641" s="227"/>
      <c r="C641" s="262" t="s">
        <v>2000</v>
      </c>
      <c r="D641" s="262" t="s">
        <v>2001</v>
      </c>
      <c r="E641" s="262" t="s">
        <v>2002</v>
      </c>
      <c r="F641" s="262" t="s">
        <v>2003</v>
      </c>
      <c r="G641" s="262"/>
      <c r="H641" s="262" t="s">
        <v>2004</v>
      </c>
      <c r="I641" s="262" t="s">
        <v>1993</v>
      </c>
      <c r="J641" s="262" t="s">
        <v>1994</v>
      </c>
      <c r="K641" s="227"/>
      <c r="L641" s="228">
        <f>IF(TYPE(VLOOKUP(K641,Catalogue!$F$2:$J$259,5,0))=16,0,VLOOKUP(K641,Catalogue!$F$2:$J$259,5,0))</f>
        <v>0</v>
      </c>
      <c r="M641" s="228"/>
      <c r="N641" s="228">
        <f t="shared" si="83"/>
        <v>0</v>
      </c>
      <c r="O641" s="227"/>
      <c r="P641" s="228">
        <f>IF(TYPE(VLOOKUP(O641,Catalogue!$F$2:$J$259,5,0))=16,0,VLOOKUP(O641,Catalogue!$F$2:$J$259,5,0))</f>
        <v>0</v>
      </c>
      <c r="Q641" s="228"/>
      <c r="R641" s="228">
        <f t="shared" si="84"/>
        <v>0</v>
      </c>
      <c r="S641" s="232"/>
      <c r="T641" s="256" t="str">
        <f>IF(TYPE(VLOOKUP(S641,Catalogue!$F$2:$J$259,3,0))=16," ",VLOOKUP(S641,Catalogue!$F$2:$J$259,3,0))</f>
        <v xml:space="preserve"> </v>
      </c>
      <c r="U641" s="228">
        <f>IF(TYPE(VLOOKUP(S641,Catalogue!$F$2:$J$259,5,0))=16,0,VLOOKUP(S641,Catalogue!$F$2:$J$259,5,0))</f>
        <v>0</v>
      </c>
      <c r="V641" s="232"/>
      <c r="W641" s="256" t="str">
        <f>IF(TYPE(VLOOKUP(V641,Catalogue!$F$2:$J$259,3,0))=16," ",VLOOKUP(V641,Catalogue!$F$2:$J$259,3,0))</f>
        <v xml:space="preserve"> </v>
      </c>
      <c r="X641" s="228">
        <f>IF(TYPE(VLOOKUP(V641,Catalogue!$F$2:$J$259,5,0))=16,0,VLOOKUP(V641,Catalogue!$F$2:$J$259,5,0))</f>
        <v>0</v>
      </c>
      <c r="Y641" s="232"/>
      <c r="Z641" s="227" t="str">
        <f>IF(TYPE(VLOOKUP(Y641,Catalogue!$F$2:$J$259,3,0))=16," ",VLOOKUP(Y641,Catalogue!$F$2:$J$259,3,0))</f>
        <v xml:space="preserve"> </v>
      </c>
      <c r="AA641" s="228">
        <f>IF(TYPE(VLOOKUP(Y641,Catalogue!$F$2:$J$259,5,0))=16,0,VLOOKUP(Y641,Catalogue!$F$2:$J$259,5,0))</f>
        <v>0</v>
      </c>
      <c r="AB641" s="260">
        <v>0.78500000000000003</v>
      </c>
      <c r="AC641" s="260">
        <v>0.75</v>
      </c>
      <c r="AD641" s="260">
        <v>1</v>
      </c>
      <c r="AE641" s="260">
        <f t="shared" si="88"/>
        <v>0.58875</v>
      </c>
      <c r="AF641" s="228">
        <f t="shared" si="90"/>
        <v>0</v>
      </c>
      <c r="AG641" s="228">
        <f t="shared" si="85"/>
        <v>0</v>
      </c>
      <c r="AH641" s="228">
        <f t="shared" si="86"/>
        <v>0</v>
      </c>
      <c r="AI641" s="232"/>
      <c r="AJ641" s="227" t="str">
        <f>IF(TYPE(VLOOKUP(AI641,Catalogue!$F$2:$J$259,3,0))=16," ",VLOOKUP(AI641,Catalogue!$F$2:$J$259,3,0))</f>
        <v xml:space="preserve"> </v>
      </c>
      <c r="AK641" s="228">
        <f>IF(TYPE(VLOOKUP(AI641,Catalogue!$F$2:$J$259,5,0))=16,0,VLOOKUP(AI641,Catalogue!$F$2:$J$259,5,0))</f>
        <v>0</v>
      </c>
      <c r="AL641" s="227"/>
      <c r="AM641" s="228">
        <f t="shared" si="89"/>
        <v>0</v>
      </c>
      <c r="AN641" s="228" t="s">
        <v>931</v>
      </c>
      <c r="AO641" s="229">
        <f t="shared" si="87"/>
        <v>0</v>
      </c>
    </row>
    <row r="642" spans="1:41" ht="33.75" x14ac:dyDescent="0.2">
      <c r="A642" s="312">
        <v>639</v>
      </c>
      <c r="B642" s="227"/>
      <c r="C642" s="262" t="s">
        <v>2005</v>
      </c>
      <c r="D642" s="262" t="s">
        <v>2006</v>
      </c>
      <c r="E642" s="262" t="s">
        <v>1531</v>
      </c>
      <c r="F642" s="262" t="s">
        <v>2003</v>
      </c>
      <c r="G642" s="262"/>
      <c r="H642" s="262" t="s">
        <v>2004</v>
      </c>
      <c r="I642" s="262" t="s">
        <v>1993</v>
      </c>
      <c r="J642" s="262" t="s">
        <v>1994</v>
      </c>
      <c r="K642" s="10" t="s">
        <v>244</v>
      </c>
      <c r="L642" s="228">
        <f>IF(TYPE(VLOOKUP(K642,Catalogue!$F$2:$J$259,5,0))=16,0,VLOOKUP(K642,Catalogue!$F$2:$J$259,5,0))</f>
        <v>120000</v>
      </c>
      <c r="M642" s="228">
        <v>1</v>
      </c>
      <c r="N642" s="228">
        <f t="shared" si="83"/>
        <v>120000</v>
      </c>
      <c r="O642" s="227"/>
      <c r="P642" s="228">
        <f>IF(TYPE(VLOOKUP(O642,Catalogue!$F$2:$J$259,5,0))=16,0,VLOOKUP(O642,Catalogue!$F$2:$J$259,5,0))</f>
        <v>0</v>
      </c>
      <c r="Q642" s="228"/>
      <c r="R642" s="228">
        <f t="shared" si="84"/>
        <v>0</v>
      </c>
      <c r="S642" s="232"/>
      <c r="T642" s="256" t="str">
        <f>IF(TYPE(VLOOKUP(S642,Catalogue!$F$2:$J$259,3,0))=16," ",VLOOKUP(S642,Catalogue!$F$2:$J$259,3,0))</f>
        <v xml:space="preserve"> </v>
      </c>
      <c r="U642" s="228">
        <f>IF(TYPE(VLOOKUP(S642,Catalogue!$F$2:$J$259,5,0))=16,0,VLOOKUP(S642,Catalogue!$F$2:$J$259,5,0))</f>
        <v>0</v>
      </c>
      <c r="V642" s="232"/>
      <c r="W642" s="256" t="str">
        <f>IF(TYPE(VLOOKUP(V642,Catalogue!$F$2:$J$259,3,0))=16," ",VLOOKUP(V642,Catalogue!$F$2:$J$259,3,0))</f>
        <v xml:space="preserve"> </v>
      </c>
      <c r="X642" s="228">
        <f>IF(TYPE(VLOOKUP(V642,Catalogue!$F$2:$J$259,5,0))=16,0,VLOOKUP(V642,Catalogue!$F$2:$J$259,5,0))</f>
        <v>0</v>
      </c>
      <c r="Y642" s="232"/>
      <c r="Z642" s="227" t="str">
        <f>IF(TYPE(VLOOKUP(Y642,Catalogue!$F$2:$J$259,3,0))=16," ",VLOOKUP(Y642,Catalogue!$F$2:$J$259,3,0))</f>
        <v xml:space="preserve"> </v>
      </c>
      <c r="AA642" s="228">
        <f>IF(TYPE(VLOOKUP(Y642,Catalogue!$F$2:$J$259,5,0))=16,0,VLOOKUP(Y642,Catalogue!$F$2:$J$259,5,0))</f>
        <v>0</v>
      </c>
      <c r="AB642" s="260">
        <v>1.4650000000000001</v>
      </c>
      <c r="AC642" s="260">
        <v>1.02</v>
      </c>
      <c r="AD642" s="260">
        <v>1</v>
      </c>
      <c r="AE642" s="260">
        <f t="shared" si="88"/>
        <v>1.4943000000000002</v>
      </c>
      <c r="AF642" s="228">
        <f t="shared" si="90"/>
        <v>0</v>
      </c>
      <c r="AG642" s="228">
        <f t="shared" si="85"/>
        <v>0</v>
      </c>
      <c r="AH642" s="228">
        <f t="shared" si="86"/>
        <v>0</v>
      </c>
      <c r="AI642" s="232"/>
      <c r="AJ642" s="227" t="str">
        <f>IF(TYPE(VLOOKUP(AI642,Catalogue!$F$2:$J$259,3,0))=16," ",VLOOKUP(AI642,Catalogue!$F$2:$J$259,3,0))</f>
        <v xml:space="preserve"> </v>
      </c>
      <c r="AK642" s="228">
        <f>IF(TYPE(VLOOKUP(AI642,Catalogue!$F$2:$J$259,5,0))=16,0,VLOOKUP(AI642,Catalogue!$F$2:$J$259,5,0))</f>
        <v>0</v>
      </c>
      <c r="AL642" s="227"/>
      <c r="AM642" s="228">
        <f t="shared" si="89"/>
        <v>0</v>
      </c>
      <c r="AN642" s="228" t="s">
        <v>941</v>
      </c>
      <c r="AO642" s="229">
        <f t="shared" si="87"/>
        <v>120000</v>
      </c>
    </row>
    <row r="643" spans="1:41" ht="22.5" x14ac:dyDescent="0.2">
      <c r="A643" s="413">
        <v>640</v>
      </c>
      <c r="B643" s="227"/>
      <c r="C643" s="262" t="s">
        <v>2007</v>
      </c>
      <c r="D643" s="262" t="s">
        <v>2008</v>
      </c>
      <c r="E643" s="262">
        <v>50</v>
      </c>
      <c r="F643" s="262" t="s">
        <v>2009</v>
      </c>
      <c r="G643" s="262"/>
      <c r="H643" s="262" t="s">
        <v>1992</v>
      </c>
      <c r="I643" s="262" t="s">
        <v>1993</v>
      </c>
      <c r="J643" s="262" t="s">
        <v>1994</v>
      </c>
      <c r="K643" s="10" t="s">
        <v>244</v>
      </c>
      <c r="L643" s="228">
        <f>IF(TYPE(VLOOKUP(K643,Catalogue!$F$2:$J$259,5,0))=16,0,VLOOKUP(K643,Catalogue!$F$2:$J$259,5,0))</f>
        <v>120000</v>
      </c>
      <c r="M643" s="228">
        <v>1</v>
      </c>
      <c r="N643" s="228">
        <f t="shared" si="83"/>
        <v>120000</v>
      </c>
      <c r="O643" s="227"/>
      <c r="P643" s="228">
        <f>IF(TYPE(VLOOKUP(O643,Catalogue!$F$2:$J$259,5,0))=16,0,VLOOKUP(O643,Catalogue!$F$2:$J$259,5,0))</f>
        <v>0</v>
      </c>
      <c r="Q643" s="228"/>
      <c r="R643" s="228">
        <f t="shared" si="84"/>
        <v>0</v>
      </c>
      <c r="S643" s="232"/>
      <c r="T643" s="256" t="str">
        <f>IF(TYPE(VLOOKUP(S643,Catalogue!$F$2:$J$259,3,0))=16," ",VLOOKUP(S643,Catalogue!$F$2:$J$259,3,0))</f>
        <v xml:space="preserve"> </v>
      </c>
      <c r="U643" s="228">
        <f>IF(TYPE(VLOOKUP(S643,Catalogue!$F$2:$J$259,5,0))=16,0,VLOOKUP(S643,Catalogue!$F$2:$J$259,5,0))</f>
        <v>0</v>
      </c>
      <c r="V643" s="232"/>
      <c r="W643" s="256" t="str">
        <f>IF(TYPE(VLOOKUP(V643,Catalogue!$F$2:$J$259,3,0))=16," ",VLOOKUP(V643,Catalogue!$F$2:$J$259,3,0))</f>
        <v xml:space="preserve"> </v>
      </c>
      <c r="X643" s="228">
        <f>IF(TYPE(VLOOKUP(V643,Catalogue!$F$2:$J$259,5,0))=16,0,VLOOKUP(V643,Catalogue!$F$2:$J$259,5,0))</f>
        <v>0</v>
      </c>
      <c r="Y643" s="232"/>
      <c r="Z643" s="227" t="str">
        <f>IF(TYPE(VLOOKUP(Y643,Catalogue!$F$2:$J$259,3,0))=16," ",VLOOKUP(Y643,Catalogue!$F$2:$J$259,3,0))</f>
        <v xml:space="preserve"> </v>
      </c>
      <c r="AA643" s="228">
        <f>IF(TYPE(VLOOKUP(Y643,Catalogue!$F$2:$J$259,5,0))=16,0,VLOOKUP(Y643,Catalogue!$F$2:$J$259,5,0))</f>
        <v>0</v>
      </c>
      <c r="AB643" s="260">
        <v>4.625</v>
      </c>
      <c r="AC643" s="260">
        <v>1.04</v>
      </c>
      <c r="AD643" s="260">
        <v>1</v>
      </c>
      <c r="AE643" s="260">
        <f t="shared" si="88"/>
        <v>4.8100000000000005</v>
      </c>
      <c r="AF643" s="228">
        <f t="shared" si="90"/>
        <v>0</v>
      </c>
      <c r="AG643" s="228">
        <f t="shared" si="85"/>
        <v>0</v>
      </c>
      <c r="AH643" s="228">
        <f t="shared" si="86"/>
        <v>0</v>
      </c>
      <c r="AI643" s="232"/>
      <c r="AJ643" s="227" t="str">
        <f>IF(TYPE(VLOOKUP(AI643,Catalogue!$F$2:$J$259,3,0))=16," ",VLOOKUP(AI643,Catalogue!$F$2:$J$259,3,0))</f>
        <v xml:space="preserve"> </v>
      </c>
      <c r="AK643" s="228">
        <f>IF(TYPE(VLOOKUP(AI643,Catalogue!$F$2:$J$259,5,0))=16,0,VLOOKUP(AI643,Catalogue!$F$2:$J$259,5,0))</f>
        <v>0</v>
      </c>
      <c r="AL643" s="227"/>
      <c r="AM643" s="228">
        <f t="shared" si="89"/>
        <v>0</v>
      </c>
      <c r="AN643" s="228" t="s">
        <v>2153</v>
      </c>
      <c r="AO643" s="229">
        <f t="shared" si="87"/>
        <v>120000</v>
      </c>
    </row>
    <row r="644" spans="1:41" ht="22.5" x14ac:dyDescent="0.2">
      <c r="A644" s="412"/>
      <c r="B644" s="227"/>
      <c r="C644" s="314" t="s">
        <v>2007</v>
      </c>
      <c r="D644" s="262" t="s">
        <v>2008</v>
      </c>
      <c r="E644" s="262">
        <v>50</v>
      </c>
      <c r="F644" s="262" t="s">
        <v>2009</v>
      </c>
      <c r="G644" s="262"/>
      <c r="H644" s="262" t="s">
        <v>1992</v>
      </c>
      <c r="I644" s="262" t="s">
        <v>1993</v>
      </c>
      <c r="J644" s="262" t="s">
        <v>1994</v>
      </c>
      <c r="K644" s="10"/>
      <c r="L644" s="228"/>
      <c r="M644" s="228"/>
      <c r="N644" s="228"/>
      <c r="O644" s="227"/>
      <c r="P644" s="228"/>
      <c r="Q644" s="228"/>
      <c r="R644" s="228"/>
      <c r="S644" s="232"/>
      <c r="T644" s="256"/>
      <c r="U644" s="228"/>
      <c r="V644" s="232"/>
      <c r="W644" s="256"/>
      <c r="X644" s="228"/>
      <c r="Y644" s="232"/>
      <c r="Z644" s="227"/>
      <c r="AA644" s="228"/>
      <c r="AB644" s="260"/>
      <c r="AC644" s="260"/>
      <c r="AD644" s="260"/>
      <c r="AE644" s="260"/>
      <c r="AF644" s="228"/>
      <c r="AG644" s="228"/>
      <c r="AH644" s="228"/>
      <c r="AI644" s="232"/>
      <c r="AJ644" s="227"/>
      <c r="AK644" s="228"/>
      <c r="AL644" s="227"/>
      <c r="AM644" s="228"/>
      <c r="AN644" s="228" t="s">
        <v>2154</v>
      </c>
      <c r="AO644" s="229"/>
    </row>
    <row r="645" spans="1:41" ht="22.5" x14ac:dyDescent="0.2">
      <c r="A645" s="413">
        <v>641</v>
      </c>
      <c r="B645" s="227"/>
      <c r="C645" s="262" t="s">
        <v>2010</v>
      </c>
      <c r="D645" s="262" t="s">
        <v>2011</v>
      </c>
      <c r="E645" s="262" t="s">
        <v>2012</v>
      </c>
      <c r="F645" s="262" t="s">
        <v>2013</v>
      </c>
      <c r="G645" s="262"/>
      <c r="H645" s="262" t="s">
        <v>2014</v>
      </c>
      <c r="I645" s="262" t="s">
        <v>1993</v>
      </c>
      <c r="J645" s="262" t="s">
        <v>1994</v>
      </c>
      <c r="K645" s="10" t="s">
        <v>244</v>
      </c>
      <c r="L645" s="228">
        <f>IF(TYPE(VLOOKUP(K645,Catalogue!$F$2:$J$259,5,0))=16,0,VLOOKUP(K645,Catalogue!$F$2:$J$259,5,0))</f>
        <v>120000</v>
      </c>
      <c r="M645" s="228">
        <v>1</v>
      </c>
      <c r="N645" s="228">
        <f t="shared" si="83"/>
        <v>120000</v>
      </c>
      <c r="O645" s="227"/>
      <c r="P645" s="228">
        <f>IF(TYPE(VLOOKUP(O645,Catalogue!$F$2:$J$259,5,0))=16,0,VLOOKUP(O645,Catalogue!$F$2:$J$259,5,0))</f>
        <v>0</v>
      </c>
      <c r="Q645" s="228"/>
      <c r="R645" s="228">
        <f t="shared" si="84"/>
        <v>0</v>
      </c>
      <c r="S645" s="232"/>
      <c r="T645" s="256" t="str">
        <f>IF(TYPE(VLOOKUP(S645,Catalogue!$F$2:$J$259,3,0))=16," ",VLOOKUP(S645,Catalogue!$F$2:$J$259,3,0))</f>
        <v xml:space="preserve"> </v>
      </c>
      <c r="U645" s="228">
        <f>IF(TYPE(VLOOKUP(S645,Catalogue!$F$2:$J$259,5,0))=16,0,VLOOKUP(S645,Catalogue!$F$2:$J$259,5,0))</f>
        <v>0</v>
      </c>
      <c r="V645" s="232"/>
      <c r="W645" s="256" t="str">
        <f>IF(TYPE(VLOOKUP(V645,Catalogue!$F$2:$J$259,3,0))=16," ",VLOOKUP(V645,Catalogue!$F$2:$J$259,3,0))</f>
        <v xml:space="preserve"> </v>
      </c>
      <c r="X645" s="228">
        <f>IF(TYPE(VLOOKUP(V645,Catalogue!$F$2:$J$259,5,0))=16,0,VLOOKUP(V645,Catalogue!$F$2:$J$259,5,0))</f>
        <v>0</v>
      </c>
      <c r="Y645" s="232"/>
      <c r="Z645" s="227" t="str">
        <f>IF(TYPE(VLOOKUP(Y645,Catalogue!$F$2:$J$259,3,0))=16," ",VLOOKUP(Y645,Catalogue!$F$2:$J$259,3,0))</f>
        <v xml:space="preserve"> </v>
      </c>
      <c r="AA645" s="228">
        <f>IF(TYPE(VLOOKUP(Y645,Catalogue!$F$2:$J$259,5,0))=16,0,VLOOKUP(Y645,Catalogue!$F$2:$J$259,5,0))</f>
        <v>0</v>
      </c>
      <c r="AB645" s="260">
        <v>1.04</v>
      </c>
      <c r="AC645" s="260">
        <v>0.73</v>
      </c>
      <c r="AD645" s="260">
        <v>1</v>
      </c>
      <c r="AE645" s="260">
        <f t="shared" si="88"/>
        <v>0.75919999999999999</v>
      </c>
      <c r="AF645" s="228">
        <f t="shared" si="90"/>
        <v>0</v>
      </c>
      <c r="AG645" s="228">
        <f t="shared" si="85"/>
        <v>0</v>
      </c>
      <c r="AH645" s="228">
        <f t="shared" si="86"/>
        <v>0</v>
      </c>
      <c r="AI645" s="232"/>
      <c r="AJ645" s="227" t="str">
        <f>IF(TYPE(VLOOKUP(AI645,Catalogue!$F$2:$J$259,3,0))=16," ",VLOOKUP(AI645,Catalogue!$F$2:$J$259,3,0))</f>
        <v xml:space="preserve"> </v>
      </c>
      <c r="AK645" s="228">
        <f>IF(TYPE(VLOOKUP(AI645,Catalogue!$F$2:$J$259,5,0))=16,0,VLOOKUP(AI645,Catalogue!$F$2:$J$259,5,0))</f>
        <v>0</v>
      </c>
      <c r="AL645" s="227"/>
      <c r="AM645" s="228">
        <f t="shared" si="89"/>
        <v>0</v>
      </c>
      <c r="AN645" s="228" t="s">
        <v>943</v>
      </c>
      <c r="AO645" s="229">
        <f t="shared" si="87"/>
        <v>120000</v>
      </c>
    </row>
    <row r="646" spans="1:41" ht="22.5" x14ac:dyDescent="0.2">
      <c r="A646" s="412"/>
      <c r="B646" s="227"/>
      <c r="C646" s="262" t="s">
        <v>2010</v>
      </c>
      <c r="D646" s="262" t="s">
        <v>2011</v>
      </c>
      <c r="E646" s="262" t="s">
        <v>2012</v>
      </c>
      <c r="F646" s="262" t="s">
        <v>2013</v>
      </c>
      <c r="G646" s="262"/>
      <c r="H646" s="262" t="s">
        <v>2014</v>
      </c>
      <c r="I646" s="262" t="s">
        <v>1993</v>
      </c>
      <c r="J646" s="262" t="s">
        <v>1994</v>
      </c>
      <c r="K646" s="227"/>
      <c r="L646" s="228">
        <f>IF(TYPE(VLOOKUP(K646,Catalogue!$F$2:$J$259,5,0))=16,0,VLOOKUP(K646,Catalogue!$F$2:$J$259,5,0))</f>
        <v>0</v>
      </c>
      <c r="M646" s="228"/>
      <c r="N646" s="228">
        <f t="shared" si="83"/>
        <v>0</v>
      </c>
      <c r="O646" s="227"/>
      <c r="P646" s="228">
        <f>IF(TYPE(VLOOKUP(O646,Catalogue!$F$2:$J$259,5,0))=16,0,VLOOKUP(O646,Catalogue!$F$2:$J$259,5,0))</f>
        <v>0</v>
      </c>
      <c r="Q646" s="228"/>
      <c r="R646" s="228">
        <f t="shared" si="84"/>
        <v>0</v>
      </c>
      <c r="S646" s="232"/>
      <c r="T646" s="256" t="str">
        <f>IF(TYPE(VLOOKUP(S646,Catalogue!$F$2:$J$259,3,0))=16," ",VLOOKUP(S646,Catalogue!$F$2:$J$259,3,0))</f>
        <v xml:space="preserve"> </v>
      </c>
      <c r="U646" s="228">
        <f>IF(TYPE(VLOOKUP(S646,Catalogue!$F$2:$J$259,5,0))=16,0,VLOOKUP(S646,Catalogue!$F$2:$J$259,5,0))</f>
        <v>0</v>
      </c>
      <c r="V646" s="232"/>
      <c r="W646" s="256" t="str">
        <f>IF(TYPE(VLOOKUP(V646,Catalogue!$F$2:$J$259,3,0))=16," ",VLOOKUP(V646,Catalogue!$F$2:$J$259,3,0))</f>
        <v xml:space="preserve"> </v>
      </c>
      <c r="X646" s="228">
        <f>IF(TYPE(VLOOKUP(V646,Catalogue!$F$2:$J$259,5,0))=16,0,VLOOKUP(V646,Catalogue!$F$2:$J$259,5,0))</f>
        <v>0</v>
      </c>
      <c r="Y646" s="232"/>
      <c r="Z646" s="227" t="str">
        <f>IF(TYPE(VLOOKUP(Y646,Catalogue!$F$2:$J$259,3,0))=16," ",VLOOKUP(Y646,Catalogue!$F$2:$J$259,3,0))</f>
        <v xml:space="preserve"> </v>
      </c>
      <c r="AA646" s="228">
        <f>IF(TYPE(VLOOKUP(Y646,Catalogue!$F$2:$J$259,5,0))=16,0,VLOOKUP(Y646,Catalogue!$F$2:$J$259,5,0))</f>
        <v>0</v>
      </c>
      <c r="AB646" s="260">
        <v>1.89</v>
      </c>
      <c r="AC646" s="260">
        <v>0.79500000000000004</v>
      </c>
      <c r="AD646" s="260">
        <v>1</v>
      </c>
      <c r="AE646" s="260">
        <f t="shared" si="88"/>
        <v>1.5025500000000001</v>
      </c>
      <c r="AF646" s="228">
        <f t="shared" si="90"/>
        <v>0</v>
      </c>
      <c r="AG646" s="228">
        <f t="shared" si="85"/>
        <v>0</v>
      </c>
      <c r="AH646" s="228">
        <f t="shared" si="86"/>
        <v>0</v>
      </c>
      <c r="AI646" s="232"/>
      <c r="AJ646" s="227" t="str">
        <f>IF(TYPE(VLOOKUP(AI646,Catalogue!$F$2:$J$259,3,0))=16," ",VLOOKUP(AI646,Catalogue!$F$2:$J$259,3,0))</f>
        <v xml:space="preserve"> </v>
      </c>
      <c r="AK646" s="228">
        <f>IF(TYPE(VLOOKUP(AI646,Catalogue!$F$2:$J$259,5,0))=16,0,VLOOKUP(AI646,Catalogue!$F$2:$J$259,5,0))</f>
        <v>0</v>
      </c>
      <c r="AL646" s="227"/>
      <c r="AM646" s="228">
        <f t="shared" si="89"/>
        <v>0</v>
      </c>
      <c r="AN646" s="228" t="s">
        <v>2155</v>
      </c>
      <c r="AO646" s="229">
        <f t="shared" si="87"/>
        <v>0</v>
      </c>
    </row>
    <row r="647" spans="1:41" ht="22.5" x14ac:dyDescent="0.2">
      <c r="A647" s="413">
        <v>642</v>
      </c>
      <c r="B647" s="227"/>
      <c r="C647" s="262" t="s">
        <v>2015</v>
      </c>
      <c r="D647" s="262" t="s">
        <v>2016</v>
      </c>
      <c r="E647" s="262" t="s">
        <v>2017</v>
      </c>
      <c r="F647" s="262" t="s">
        <v>2018</v>
      </c>
      <c r="G647" s="262"/>
      <c r="H647" s="262" t="s">
        <v>2014</v>
      </c>
      <c r="I647" s="262" t="s">
        <v>1993</v>
      </c>
      <c r="J647" s="262" t="s">
        <v>1994</v>
      </c>
      <c r="K647" s="10" t="s">
        <v>244</v>
      </c>
      <c r="L647" s="228">
        <f>IF(TYPE(VLOOKUP(K647,Catalogue!$F$2:$J$259,5,0))=16,0,VLOOKUP(K647,Catalogue!$F$2:$J$259,5,0))</f>
        <v>120000</v>
      </c>
      <c r="M647" s="228">
        <v>1</v>
      </c>
      <c r="N647" s="228">
        <f t="shared" si="83"/>
        <v>120000</v>
      </c>
      <c r="O647" s="227"/>
      <c r="P647" s="228">
        <f>IF(TYPE(VLOOKUP(O647,Catalogue!$F$2:$J$259,5,0))=16,0,VLOOKUP(O647,Catalogue!$F$2:$J$259,5,0))</f>
        <v>0</v>
      </c>
      <c r="Q647" s="228"/>
      <c r="R647" s="228">
        <f t="shared" si="84"/>
        <v>0</v>
      </c>
      <c r="S647" s="232"/>
      <c r="T647" s="256" t="str">
        <f>IF(TYPE(VLOOKUP(S647,Catalogue!$F$2:$J$259,3,0))=16," ",VLOOKUP(S647,Catalogue!$F$2:$J$259,3,0))</f>
        <v xml:space="preserve"> </v>
      </c>
      <c r="U647" s="228">
        <f>IF(TYPE(VLOOKUP(S647,Catalogue!$F$2:$J$259,5,0))=16,0,VLOOKUP(S647,Catalogue!$F$2:$J$259,5,0))</f>
        <v>0</v>
      </c>
      <c r="V647" s="232"/>
      <c r="W647" s="256" t="str">
        <f>IF(TYPE(VLOOKUP(V647,Catalogue!$F$2:$J$259,3,0))=16," ",VLOOKUP(V647,Catalogue!$F$2:$J$259,3,0))</f>
        <v xml:space="preserve"> </v>
      </c>
      <c r="X647" s="228">
        <f>IF(TYPE(VLOOKUP(V647,Catalogue!$F$2:$J$259,5,0))=16,0,VLOOKUP(V647,Catalogue!$F$2:$J$259,5,0))</f>
        <v>0</v>
      </c>
      <c r="Y647" s="232"/>
      <c r="Z647" s="227" t="str">
        <f>IF(TYPE(VLOOKUP(Y647,Catalogue!$F$2:$J$259,3,0))=16," ",VLOOKUP(Y647,Catalogue!$F$2:$J$259,3,0))</f>
        <v xml:space="preserve"> </v>
      </c>
      <c r="AA647" s="228">
        <f>IF(TYPE(VLOOKUP(Y647,Catalogue!$F$2:$J$259,5,0))=16,0,VLOOKUP(Y647,Catalogue!$F$2:$J$259,5,0))</f>
        <v>0</v>
      </c>
      <c r="AB647" s="260">
        <v>2.4</v>
      </c>
      <c r="AC647" s="260">
        <v>0.46</v>
      </c>
      <c r="AD647" s="260">
        <v>1</v>
      </c>
      <c r="AE647" s="260">
        <f t="shared" si="88"/>
        <v>1.1040000000000001</v>
      </c>
      <c r="AF647" s="228">
        <f t="shared" si="90"/>
        <v>0</v>
      </c>
      <c r="AG647" s="228">
        <f t="shared" si="85"/>
        <v>0</v>
      </c>
      <c r="AH647" s="228">
        <f t="shared" si="86"/>
        <v>0</v>
      </c>
      <c r="AI647" s="232"/>
      <c r="AJ647" s="227" t="str">
        <f>IF(TYPE(VLOOKUP(AI647,Catalogue!$F$2:$J$259,3,0))=16," ",VLOOKUP(AI647,Catalogue!$F$2:$J$259,3,0))</f>
        <v xml:space="preserve"> </v>
      </c>
      <c r="AK647" s="228">
        <f>IF(TYPE(VLOOKUP(AI647,Catalogue!$F$2:$J$259,5,0))=16,0,VLOOKUP(AI647,Catalogue!$F$2:$J$259,5,0))</f>
        <v>0</v>
      </c>
      <c r="AL647" s="227"/>
      <c r="AM647" s="228">
        <f t="shared" si="89"/>
        <v>0</v>
      </c>
      <c r="AN647" s="228" t="s">
        <v>2156</v>
      </c>
      <c r="AO647" s="229">
        <f t="shared" si="87"/>
        <v>120000</v>
      </c>
    </row>
    <row r="648" spans="1:41" ht="22.5" x14ac:dyDescent="0.2">
      <c r="A648" s="412"/>
      <c r="B648" s="227"/>
      <c r="C648" s="262" t="s">
        <v>2015</v>
      </c>
      <c r="D648" s="262" t="s">
        <v>2016</v>
      </c>
      <c r="E648" s="262" t="s">
        <v>2017</v>
      </c>
      <c r="F648" s="262" t="s">
        <v>2018</v>
      </c>
      <c r="G648" s="262"/>
      <c r="H648" s="262" t="s">
        <v>2014</v>
      </c>
      <c r="I648" s="262" t="s">
        <v>1993</v>
      </c>
      <c r="J648" s="262" t="s">
        <v>1994</v>
      </c>
      <c r="K648" s="227"/>
      <c r="L648" s="228">
        <f>IF(TYPE(VLOOKUP(K648,Catalogue!$F$2:$J$259,5,0))=16,0,VLOOKUP(K648,Catalogue!$F$2:$J$259,5,0))</f>
        <v>0</v>
      </c>
      <c r="M648" s="228"/>
      <c r="N648" s="228">
        <f t="shared" si="83"/>
        <v>0</v>
      </c>
      <c r="O648" s="227"/>
      <c r="P648" s="228">
        <f>IF(TYPE(VLOOKUP(O648,Catalogue!$F$2:$J$259,5,0))=16,0,VLOOKUP(O648,Catalogue!$F$2:$J$259,5,0))</f>
        <v>0</v>
      </c>
      <c r="Q648" s="228"/>
      <c r="R648" s="228">
        <f t="shared" si="84"/>
        <v>0</v>
      </c>
      <c r="S648" s="232"/>
      <c r="T648" s="256" t="str">
        <f>IF(TYPE(VLOOKUP(S648,Catalogue!$F$2:$J$259,3,0))=16," ",VLOOKUP(S648,Catalogue!$F$2:$J$259,3,0))</f>
        <v xml:space="preserve"> </v>
      </c>
      <c r="U648" s="228">
        <f>IF(TYPE(VLOOKUP(S648,Catalogue!$F$2:$J$259,5,0))=16,0,VLOOKUP(S648,Catalogue!$F$2:$J$259,5,0))</f>
        <v>0</v>
      </c>
      <c r="V648" s="232"/>
      <c r="W648" s="256" t="str">
        <f>IF(TYPE(VLOOKUP(V648,Catalogue!$F$2:$J$259,3,0))=16," ",VLOOKUP(V648,Catalogue!$F$2:$J$259,3,0))</f>
        <v xml:space="preserve"> </v>
      </c>
      <c r="X648" s="228">
        <f>IF(TYPE(VLOOKUP(V648,Catalogue!$F$2:$J$259,5,0))=16,0,VLOOKUP(V648,Catalogue!$F$2:$J$259,5,0))</f>
        <v>0</v>
      </c>
      <c r="Y648" s="232"/>
      <c r="Z648" s="227" t="str">
        <f>IF(TYPE(VLOOKUP(Y648,Catalogue!$F$2:$J$259,3,0))=16," ",VLOOKUP(Y648,Catalogue!$F$2:$J$259,3,0))</f>
        <v xml:space="preserve"> </v>
      </c>
      <c r="AA648" s="228">
        <f>IF(TYPE(VLOOKUP(Y648,Catalogue!$F$2:$J$259,5,0))=16,0,VLOOKUP(Y648,Catalogue!$F$2:$J$259,5,0))</f>
        <v>0</v>
      </c>
      <c r="AB648" s="260">
        <v>0.98</v>
      </c>
      <c r="AC648" s="260">
        <v>1.0249999999999999</v>
      </c>
      <c r="AD648" s="260">
        <v>1</v>
      </c>
      <c r="AE648" s="260">
        <f t="shared" si="88"/>
        <v>1.0044999999999999</v>
      </c>
      <c r="AF648" s="228">
        <f t="shared" si="90"/>
        <v>0</v>
      </c>
      <c r="AG648" s="228">
        <f t="shared" si="85"/>
        <v>0</v>
      </c>
      <c r="AH648" s="228">
        <f t="shared" si="86"/>
        <v>0</v>
      </c>
      <c r="AI648" s="232"/>
      <c r="AJ648" s="227" t="str">
        <f>IF(TYPE(VLOOKUP(AI648,Catalogue!$F$2:$J$259,3,0))=16," ",VLOOKUP(AI648,Catalogue!$F$2:$J$259,3,0))</f>
        <v xml:space="preserve"> </v>
      </c>
      <c r="AK648" s="228">
        <f>IF(TYPE(VLOOKUP(AI648,Catalogue!$F$2:$J$259,5,0))=16,0,VLOOKUP(AI648,Catalogue!$F$2:$J$259,5,0))</f>
        <v>0</v>
      </c>
      <c r="AL648" s="227"/>
      <c r="AM648" s="228">
        <f t="shared" si="89"/>
        <v>0</v>
      </c>
      <c r="AN648" s="228" t="s">
        <v>925</v>
      </c>
      <c r="AO648" s="229">
        <f t="shared" si="87"/>
        <v>0</v>
      </c>
    </row>
    <row r="649" spans="1:41" ht="22.5" x14ac:dyDescent="0.2">
      <c r="A649" s="413">
        <v>643</v>
      </c>
      <c r="B649" s="227"/>
      <c r="C649" s="262" t="s">
        <v>2019</v>
      </c>
      <c r="D649" s="262" t="s">
        <v>2020</v>
      </c>
      <c r="E649" s="262" t="s">
        <v>2021</v>
      </c>
      <c r="F649" s="262" t="s">
        <v>2018</v>
      </c>
      <c r="G649" s="262"/>
      <c r="H649" s="262" t="s">
        <v>2014</v>
      </c>
      <c r="I649" s="262" t="s">
        <v>1993</v>
      </c>
      <c r="J649" s="262" t="s">
        <v>1994</v>
      </c>
      <c r="K649" s="10" t="s">
        <v>244</v>
      </c>
      <c r="L649" s="228">
        <f>IF(TYPE(VLOOKUP(K649,Catalogue!$F$2:$J$259,5,0))=16,0,VLOOKUP(K649,Catalogue!$F$2:$J$259,5,0))</f>
        <v>120000</v>
      </c>
      <c r="M649" s="228">
        <v>1</v>
      </c>
      <c r="N649" s="228">
        <f t="shared" si="83"/>
        <v>120000</v>
      </c>
      <c r="O649" s="227"/>
      <c r="P649" s="228">
        <f>IF(TYPE(VLOOKUP(O649,Catalogue!$F$2:$J$259,5,0))=16,0,VLOOKUP(O649,Catalogue!$F$2:$J$259,5,0))</f>
        <v>0</v>
      </c>
      <c r="Q649" s="228"/>
      <c r="R649" s="228">
        <f t="shared" si="84"/>
        <v>0</v>
      </c>
      <c r="S649" s="232"/>
      <c r="T649" s="256" t="str">
        <f>IF(TYPE(VLOOKUP(S649,Catalogue!$F$2:$J$259,3,0))=16," ",VLOOKUP(S649,Catalogue!$F$2:$J$259,3,0))</f>
        <v xml:space="preserve"> </v>
      </c>
      <c r="U649" s="228">
        <f>IF(TYPE(VLOOKUP(S649,Catalogue!$F$2:$J$259,5,0))=16,0,VLOOKUP(S649,Catalogue!$F$2:$J$259,5,0))</f>
        <v>0</v>
      </c>
      <c r="V649" s="232"/>
      <c r="W649" s="256" t="str">
        <f>IF(TYPE(VLOOKUP(V649,Catalogue!$F$2:$J$259,3,0))=16," ",VLOOKUP(V649,Catalogue!$F$2:$J$259,3,0))</f>
        <v xml:space="preserve"> </v>
      </c>
      <c r="X649" s="228">
        <f>IF(TYPE(VLOOKUP(V649,Catalogue!$F$2:$J$259,5,0))=16,0,VLOOKUP(V649,Catalogue!$F$2:$J$259,5,0))</f>
        <v>0</v>
      </c>
      <c r="Y649" s="232"/>
      <c r="Z649" s="227" t="str">
        <f>IF(TYPE(VLOOKUP(Y649,Catalogue!$F$2:$J$259,3,0))=16," ",VLOOKUP(Y649,Catalogue!$F$2:$J$259,3,0))</f>
        <v xml:space="preserve"> </v>
      </c>
      <c r="AA649" s="228">
        <f>IF(TYPE(VLOOKUP(Y649,Catalogue!$F$2:$J$259,5,0))=16,0,VLOOKUP(Y649,Catalogue!$F$2:$J$259,5,0))</f>
        <v>0</v>
      </c>
      <c r="AB649" s="260">
        <v>4.22</v>
      </c>
      <c r="AC649" s="260">
        <v>0.89</v>
      </c>
      <c r="AD649" s="260">
        <v>1</v>
      </c>
      <c r="AE649" s="260">
        <f t="shared" si="88"/>
        <v>3.7557999999999998</v>
      </c>
      <c r="AF649" s="228">
        <f t="shared" si="90"/>
        <v>0</v>
      </c>
      <c r="AG649" s="228">
        <f t="shared" si="85"/>
        <v>0</v>
      </c>
      <c r="AH649" s="228">
        <f t="shared" si="86"/>
        <v>0</v>
      </c>
      <c r="AI649" s="232"/>
      <c r="AJ649" s="227" t="str">
        <f>IF(TYPE(VLOOKUP(AI649,Catalogue!$F$2:$J$259,3,0))=16," ",VLOOKUP(AI649,Catalogue!$F$2:$J$259,3,0))</f>
        <v xml:space="preserve"> </v>
      </c>
      <c r="AK649" s="228">
        <f>IF(TYPE(VLOOKUP(AI649,Catalogue!$F$2:$J$259,5,0))=16,0,VLOOKUP(AI649,Catalogue!$F$2:$J$259,5,0))</f>
        <v>0</v>
      </c>
      <c r="AL649" s="227"/>
      <c r="AM649" s="228">
        <f t="shared" si="89"/>
        <v>0</v>
      </c>
      <c r="AN649" s="228" t="s">
        <v>950</v>
      </c>
      <c r="AO649" s="229">
        <f t="shared" si="87"/>
        <v>120000</v>
      </c>
    </row>
    <row r="650" spans="1:41" ht="22.5" x14ac:dyDescent="0.2">
      <c r="A650" s="411"/>
      <c r="B650" s="227"/>
      <c r="C650" s="262" t="s">
        <v>2019</v>
      </c>
      <c r="D650" s="262" t="s">
        <v>2020</v>
      </c>
      <c r="E650" s="262" t="s">
        <v>2021</v>
      </c>
      <c r="F650" s="262" t="s">
        <v>2018</v>
      </c>
      <c r="G650" s="262"/>
      <c r="H650" s="262" t="s">
        <v>2014</v>
      </c>
      <c r="I650" s="262" t="s">
        <v>1993</v>
      </c>
      <c r="J650" s="262" t="s">
        <v>1994</v>
      </c>
      <c r="K650" s="227"/>
      <c r="L650" s="228">
        <f>IF(TYPE(VLOOKUP(K650,Catalogue!$F$2:$J$259,5,0))=16,0,VLOOKUP(K650,Catalogue!$F$2:$J$259,5,0))</f>
        <v>0</v>
      </c>
      <c r="M650" s="228"/>
      <c r="N650" s="228">
        <f t="shared" si="83"/>
        <v>0</v>
      </c>
      <c r="O650" s="227"/>
      <c r="P650" s="228">
        <f>IF(TYPE(VLOOKUP(O650,Catalogue!$F$2:$J$259,5,0))=16,0,VLOOKUP(O650,Catalogue!$F$2:$J$259,5,0))</f>
        <v>0</v>
      </c>
      <c r="Q650" s="228"/>
      <c r="R650" s="228">
        <f t="shared" si="84"/>
        <v>0</v>
      </c>
      <c r="S650" s="232"/>
      <c r="T650" s="256" t="str">
        <f>IF(TYPE(VLOOKUP(S650,Catalogue!$F$2:$J$259,3,0))=16," ",VLOOKUP(S650,Catalogue!$F$2:$J$259,3,0))</f>
        <v xml:space="preserve"> </v>
      </c>
      <c r="U650" s="228">
        <f>IF(TYPE(VLOOKUP(S650,Catalogue!$F$2:$J$259,5,0))=16,0,VLOOKUP(S650,Catalogue!$F$2:$J$259,5,0))</f>
        <v>0</v>
      </c>
      <c r="V650" s="232"/>
      <c r="W650" s="256" t="str">
        <f>IF(TYPE(VLOOKUP(V650,Catalogue!$F$2:$J$259,3,0))=16," ",VLOOKUP(V650,Catalogue!$F$2:$J$259,3,0))</f>
        <v xml:space="preserve"> </v>
      </c>
      <c r="X650" s="228">
        <f>IF(TYPE(VLOOKUP(V650,Catalogue!$F$2:$J$259,5,0))=16,0,VLOOKUP(V650,Catalogue!$F$2:$J$259,5,0))</f>
        <v>0</v>
      </c>
      <c r="Y650" s="232"/>
      <c r="Z650" s="227" t="str">
        <f>IF(TYPE(VLOOKUP(Y650,Catalogue!$F$2:$J$259,3,0))=16," ",VLOOKUP(Y650,Catalogue!$F$2:$J$259,3,0))</f>
        <v xml:space="preserve"> </v>
      </c>
      <c r="AA650" s="228">
        <f>IF(TYPE(VLOOKUP(Y650,Catalogue!$F$2:$J$259,5,0))=16,0,VLOOKUP(Y650,Catalogue!$F$2:$J$259,5,0))</f>
        <v>0</v>
      </c>
      <c r="AB650" s="260">
        <v>1.58</v>
      </c>
      <c r="AC650" s="260">
        <v>1.7350000000000001</v>
      </c>
      <c r="AD650" s="260">
        <v>1</v>
      </c>
      <c r="AE650" s="260">
        <f t="shared" si="88"/>
        <v>2.7413000000000003</v>
      </c>
      <c r="AF650" s="228">
        <f t="shared" si="90"/>
        <v>0</v>
      </c>
      <c r="AG650" s="228">
        <f t="shared" si="85"/>
        <v>0</v>
      </c>
      <c r="AH650" s="228">
        <f t="shared" si="86"/>
        <v>0</v>
      </c>
      <c r="AI650" s="232"/>
      <c r="AJ650" s="227" t="str">
        <f>IF(TYPE(VLOOKUP(AI650,Catalogue!$F$2:$J$259,3,0))=16," ",VLOOKUP(AI650,Catalogue!$F$2:$J$259,3,0))</f>
        <v xml:space="preserve"> </v>
      </c>
      <c r="AK650" s="228">
        <f>IF(TYPE(VLOOKUP(AI650,Catalogue!$F$2:$J$259,5,0))=16,0,VLOOKUP(AI650,Catalogue!$F$2:$J$259,5,0))</f>
        <v>0</v>
      </c>
      <c r="AL650" s="227"/>
      <c r="AM650" s="228">
        <f t="shared" si="89"/>
        <v>0</v>
      </c>
      <c r="AN650" s="228" t="s">
        <v>1379</v>
      </c>
      <c r="AO650" s="229">
        <f t="shared" si="87"/>
        <v>0</v>
      </c>
    </row>
    <row r="651" spans="1:41" ht="22.5" x14ac:dyDescent="0.2">
      <c r="A651" s="411"/>
      <c r="B651" s="227"/>
      <c r="C651" s="262" t="s">
        <v>2019</v>
      </c>
      <c r="D651" s="262" t="s">
        <v>2020</v>
      </c>
      <c r="E651" s="262" t="s">
        <v>2021</v>
      </c>
      <c r="F651" s="262" t="s">
        <v>2018</v>
      </c>
      <c r="G651" s="262"/>
      <c r="H651" s="262" t="s">
        <v>2014</v>
      </c>
      <c r="I651" s="262" t="s">
        <v>1993</v>
      </c>
      <c r="J651" s="262" t="s">
        <v>1994</v>
      </c>
      <c r="K651" s="227"/>
      <c r="L651" s="228">
        <f>IF(TYPE(VLOOKUP(K651,Catalogue!$F$2:$J$259,5,0))=16,0,VLOOKUP(K651,Catalogue!$F$2:$J$259,5,0))</f>
        <v>0</v>
      </c>
      <c r="M651" s="228"/>
      <c r="N651" s="228">
        <f t="shared" si="83"/>
        <v>0</v>
      </c>
      <c r="O651" s="227"/>
      <c r="P651" s="228">
        <f>IF(TYPE(VLOOKUP(O651,Catalogue!$F$2:$J$259,5,0))=16,0,VLOOKUP(O651,Catalogue!$F$2:$J$259,5,0))</f>
        <v>0</v>
      </c>
      <c r="Q651" s="228"/>
      <c r="R651" s="228">
        <f t="shared" si="84"/>
        <v>0</v>
      </c>
      <c r="S651" s="232"/>
      <c r="T651" s="256" t="str">
        <f>IF(TYPE(VLOOKUP(S651,Catalogue!$F$2:$J$259,3,0))=16," ",VLOOKUP(S651,Catalogue!$F$2:$J$259,3,0))</f>
        <v xml:space="preserve"> </v>
      </c>
      <c r="U651" s="228">
        <f>IF(TYPE(VLOOKUP(S651,Catalogue!$F$2:$J$259,5,0))=16,0,VLOOKUP(S651,Catalogue!$F$2:$J$259,5,0))</f>
        <v>0</v>
      </c>
      <c r="V651" s="232"/>
      <c r="W651" s="256" t="str">
        <f>IF(TYPE(VLOOKUP(V651,Catalogue!$F$2:$J$259,3,0))=16," ",VLOOKUP(V651,Catalogue!$F$2:$J$259,3,0))</f>
        <v xml:space="preserve"> </v>
      </c>
      <c r="X651" s="228">
        <f>IF(TYPE(VLOOKUP(V651,Catalogue!$F$2:$J$259,5,0))=16,0,VLOOKUP(V651,Catalogue!$F$2:$J$259,5,0))</f>
        <v>0</v>
      </c>
      <c r="Y651" s="232"/>
      <c r="Z651" s="227" t="str">
        <f>IF(TYPE(VLOOKUP(Y651,Catalogue!$F$2:$J$259,3,0))=16," ",VLOOKUP(Y651,Catalogue!$F$2:$J$259,3,0))</f>
        <v xml:space="preserve"> </v>
      </c>
      <c r="AA651" s="228">
        <f>IF(TYPE(VLOOKUP(Y651,Catalogue!$F$2:$J$259,5,0))=16,0,VLOOKUP(Y651,Catalogue!$F$2:$J$259,5,0))</f>
        <v>0</v>
      </c>
      <c r="AB651" s="260">
        <v>1.0629999999999999</v>
      </c>
      <c r="AC651" s="260">
        <v>0.99</v>
      </c>
      <c r="AD651" s="260">
        <v>1</v>
      </c>
      <c r="AE651" s="260">
        <f t="shared" si="88"/>
        <v>1.05237</v>
      </c>
      <c r="AF651" s="228">
        <f t="shared" si="90"/>
        <v>0</v>
      </c>
      <c r="AG651" s="228">
        <f t="shared" si="85"/>
        <v>0</v>
      </c>
      <c r="AH651" s="228">
        <f t="shared" si="86"/>
        <v>0</v>
      </c>
      <c r="AI651" s="232"/>
      <c r="AJ651" s="227" t="str">
        <f>IF(TYPE(VLOOKUP(AI651,Catalogue!$F$2:$J$259,3,0))=16," ",VLOOKUP(AI651,Catalogue!$F$2:$J$259,3,0))</f>
        <v xml:space="preserve"> </v>
      </c>
      <c r="AK651" s="228">
        <f>IF(TYPE(VLOOKUP(AI651,Catalogue!$F$2:$J$259,5,0))=16,0,VLOOKUP(AI651,Catalogue!$F$2:$J$259,5,0))</f>
        <v>0</v>
      </c>
      <c r="AL651" s="227"/>
      <c r="AM651" s="228">
        <f t="shared" si="89"/>
        <v>0</v>
      </c>
      <c r="AN651" s="228" t="s">
        <v>943</v>
      </c>
      <c r="AO651" s="229">
        <f t="shared" si="87"/>
        <v>0</v>
      </c>
    </row>
    <row r="652" spans="1:41" ht="22.5" x14ac:dyDescent="0.2">
      <c r="A652" s="411"/>
      <c r="B652" s="227"/>
      <c r="C652" s="262" t="s">
        <v>2019</v>
      </c>
      <c r="D652" s="262" t="s">
        <v>2020</v>
      </c>
      <c r="E652" s="262" t="s">
        <v>2021</v>
      </c>
      <c r="F652" s="262" t="s">
        <v>2018</v>
      </c>
      <c r="G652" s="262"/>
      <c r="H652" s="262" t="s">
        <v>2014</v>
      </c>
      <c r="I652" s="262" t="s">
        <v>1993</v>
      </c>
      <c r="J652" s="262" t="s">
        <v>1994</v>
      </c>
      <c r="K652" s="227"/>
      <c r="L652" s="228">
        <f>IF(TYPE(VLOOKUP(K652,Catalogue!$F$2:$J$259,5,0))=16,0,VLOOKUP(K652,Catalogue!$F$2:$J$259,5,0))</f>
        <v>0</v>
      </c>
      <c r="M652" s="228"/>
      <c r="N652" s="228">
        <f t="shared" si="83"/>
        <v>0</v>
      </c>
      <c r="O652" s="227"/>
      <c r="P652" s="228">
        <f>IF(TYPE(VLOOKUP(O652,Catalogue!$F$2:$J$259,5,0))=16,0,VLOOKUP(O652,Catalogue!$F$2:$J$259,5,0))</f>
        <v>0</v>
      </c>
      <c r="Q652" s="228"/>
      <c r="R652" s="228">
        <f t="shared" si="84"/>
        <v>0</v>
      </c>
      <c r="S652" s="232"/>
      <c r="T652" s="256" t="str">
        <f>IF(TYPE(VLOOKUP(S652,Catalogue!$F$2:$J$259,3,0))=16," ",VLOOKUP(S652,Catalogue!$F$2:$J$259,3,0))</f>
        <v xml:space="preserve"> </v>
      </c>
      <c r="U652" s="228">
        <f>IF(TYPE(VLOOKUP(S652,Catalogue!$F$2:$J$259,5,0))=16,0,VLOOKUP(S652,Catalogue!$F$2:$J$259,5,0))</f>
        <v>0</v>
      </c>
      <c r="V652" s="232"/>
      <c r="W652" s="256" t="str">
        <f>IF(TYPE(VLOOKUP(V652,Catalogue!$F$2:$J$259,3,0))=16," ",VLOOKUP(V652,Catalogue!$F$2:$J$259,3,0))</f>
        <v xml:space="preserve"> </v>
      </c>
      <c r="X652" s="228">
        <f>IF(TYPE(VLOOKUP(V652,Catalogue!$F$2:$J$259,5,0))=16,0,VLOOKUP(V652,Catalogue!$F$2:$J$259,5,0))</f>
        <v>0</v>
      </c>
      <c r="Y652" s="232"/>
      <c r="Z652" s="227" t="str">
        <f>IF(TYPE(VLOOKUP(Y652,Catalogue!$F$2:$J$259,3,0))=16," ",VLOOKUP(Y652,Catalogue!$F$2:$J$259,3,0))</f>
        <v xml:space="preserve"> </v>
      </c>
      <c r="AA652" s="228">
        <f>IF(TYPE(VLOOKUP(Y652,Catalogue!$F$2:$J$259,5,0))=16,0,VLOOKUP(Y652,Catalogue!$F$2:$J$259,5,0))</f>
        <v>0</v>
      </c>
      <c r="AB652" s="260">
        <v>0.94499999999999995</v>
      </c>
      <c r="AC652" s="260">
        <v>0.99</v>
      </c>
      <c r="AD652" s="260">
        <v>1</v>
      </c>
      <c r="AE652" s="260">
        <f t="shared" si="88"/>
        <v>0.93554999999999999</v>
      </c>
      <c r="AF652" s="228">
        <f t="shared" si="90"/>
        <v>0</v>
      </c>
      <c r="AG652" s="228">
        <f t="shared" si="85"/>
        <v>0</v>
      </c>
      <c r="AH652" s="228">
        <f t="shared" si="86"/>
        <v>0</v>
      </c>
      <c r="AI652" s="232"/>
      <c r="AJ652" s="227" t="str">
        <f>IF(TYPE(VLOOKUP(AI652,Catalogue!$F$2:$J$259,3,0))=16," ",VLOOKUP(AI652,Catalogue!$F$2:$J$259,3,0))</f>
        <v xml:space="preserve"> </v>
      </c>
      <c r="AK652" s="228">
        <f>IF(TYPE(VLOOKUP(AI652,Catalogue!$F$2:$J$259,5,0))=16,0,VLOOKUP(AI652,Catalogue!$F$2:$J$259,5,0))</f>
        <v>0</v>
      </c>
      <c r="AL652" s="227"/>
      <c r="AM652" s="228">
        <f t="shared" si="89"/>
        <v>0</v>
      </c>
      <c r="AN652" s="228" t="s">
        <v>920</v>
      </c>
      <c r="AO652" s="229">
        <f t="shared" si="87"/>
        <v>0</v>
      </c>
    </row>
    <row r="653" spans="1:41" ht="22.5" x14ac:dyDescent="0.2">
      <c r="A653" s="412"/>
      <c r="B653" s="227"/>
      <c r="C653" s="262" t="s">
        <v>2019</v>
      </c>
      <c r="D653" s="262" t="s">
        <v>2020</v>
      </c>
      <c r="E653" s="262" t="s">
        <v>2021</v>
      </c>
      <c r="F653" s="262" t="s">
        <v>2018</v>
      </c>
      <c r="G653" s="262"/>
      <c r="H653" s="262" t="s">
        <v>2014</v>
      </c>
      <c r="I653" s="262" t="s">
        <v>1993</v>
      </c>
      <c r="J653" s="262" t="s">
        <v>1994</v>
      </c>
      <c r="K653" s="227"/>
      <c r="L653" s="228">
        <f>IF(TYPE(VLOOKUP(K653,Catalogue!$F$2:$J$259,5,0))=16,0,VLOOKUP(K653,Catalogue!$F$2:$J$259,5,0))</f>
        <v>0</v>
      </c>
      <c r="M653" s="228"/>
      <c r="N653" s="228">
        <f t="shared" si="83"/>
        <v>0</v>
      </c>
      <c r="O653" s="227"/>
      <c r="P653" s="228">
        <f>IF(TYPE(VLOOKUP(O653,Catalogue!$F$2:$J$259,5,0))=16,0,VLOOKUP(O653,Catalogue!$F$2:$J$259,5,0))</f>
        <v>0</v>
      </c>
      <c r="Q653" s="228"/>
      <c r="R653" s="228">
        <f t="shared" si="84"/>
        <v>0</v>
      </c>
      <c r="S653" s="232"/>
      <c r="T653" s="256" t="str">
        <f>IF(TYPE(VLOOKUP(S653,Catalogue!$F$2:$J$259,3,0))=16," ",VLOOKUP(S653,Catalogue!$F$2:$J$259,3,0))</f>
        <v xml:space="preserve"> </v>
      </c>
      <c r="U653" s="228">
        <f>IF(TYPE(VLOOKUP(S653,Catalogue!$F$2:$J$259,5,0))=16,0,VLOOKUP(S653,Catalogue!$F$2:$J$259,5,0))</f>
        <v>0</v>
      </c>
      <c r="V653" s="232"/>
      <c r="W653" s="256" t="str">
        <f>IF(TYPE(VLOOKUP(V653,Catalogue!$F$2:$J$259,3,0))=16," ",VLOOKUP(V653,Catalogue!$F$2:$J$259,3,0))</f>
        <v xml:space="preserve"> </v>
      </c>
      <c r="X653" s="228">
        <f>IF(TYPE(VLOOKUP(V653,Catalogue!$F$2:$J$259,5,0))=16,0,VLOOKUP(V653,Catalogue!$F$2:$J$259,5,0))</f>
        <v>0</v>
      </c>
      <c r="Y653" s="232"/>
      <c r="Z653" s="227" t="str">
        <f>IF(TYPE(VLOOKUP(Y653,Catalogue!$F$2:$J$259,3,0))=16," ",VLOOKUP(Y653,Catalogue!$F$2:$J$259,3,0))</f>
        <v xml:space="preserve"> </v>
      </c>
      <c r="AA653" s="228">
        <f>IF(TYPE(VLOOKUP(Y653,Catalogue!$F$2:$J$259,5,0))=16,0,VLOOKUP(Y653,Catalogue!$F$2:$J$259,5,0))</f>
        <v>0</v>
      </c>
      <c r="AB653" s="260">
        <v>0.96</v>
      </c>
      <c r="AC653" s="260">
        <v>0.99</v>
      </c>
      <c r="AD653" s="260">
        <v>1</v>
      </c>
      <c r="AE653" s="260">
        <f t="shared" si="88"/>
        <v>0.95039999999999991</v>
      </c>
      <c r="AF653" s="228">
        <f t="shared" si="90"/>
        <v>0</v>
      </c>
      <c r="AG653" s="228">
        <f t="shared" si="85"/>
        <v>0</v>
      </c>
      <c r="AH653" s="228">
        <f t="shared" si="86"/>
        <v>0</v>
      </c>
      <c r="AI653" s="232"/>
      <c r="AJ653" s="227" t="str">
        <f>IF(TYPE(VLOOKUP(AI653,Catalogue!$F$2:$J$259,3,0))=16," ",VLOOKUP(AI653,Catalogue!$F$2:$J$259,3,0))</f>
        <v xml:space="preserve"> </v>
      </c>
      <c r="AK653" s="228">
        <f>IF(TYPE(VLOOKUP(AI653,Catalogue!$F$2:$J$259,5,0))=16,0,VLOOKUP(AI653,Catalogue!$F$2:$J$259,5,0))</f>
        <v>0</v>
      </c>
      <c r="AL653" s="227"/>
      <c r="AM653" s="228">
        <f t="shared" si="89"/>
        <v>0</v>
      </c>
      <c r="AN653" s="228" t="s">
        <v>941</v>
      </c>
      <c r="AO653" s="229">
        <f t="shared" si="87"/>
        <v>0</v>
      </c>
    </row>
    <row r="654" spans="1:41" ht="22.5" x14ac:dyDescent="0.2">
      <c r="A654" s="277">
        <v>644</v>
      </c>
      <c r="B654" s="227"/>
      <c r="C654" s="262" t="s">
        <v>2022</v>
      </c>
      <c r="D654" s="262" t="s">
        <v>2023</v>
      </c>
      <c r="E654" s="262" t="s">
        <v>2024</v>
      </c>
      <c r="F654" s="262" t="s">
        <v>2018</v>
      </c>
      <c r="G654" s="262"/>
      <c r="H654" s="262" t="s">
        <v>2014</v>
      </c>
      <c r="I654" s="262" t="s">
        <v>1993</v>
      </c>
      <c r="J654" s="262" t="s">
        <v>1994</v>
      </c>
      <c r="K654" s="10" t="s">
        <v>244</v>
      </c>
      <c r="L654" s="228">
        <f>IF(TYPE(VLOOKUP(K654,Catalogue!$F$2:$J$259,5,0))=16,0,VLOOKUP(K654,Catalogue!$F$2:$J$259,5,0))</f>
        <v>120000</v>
      </c>
      <c r="M654" s="228">
        <v>1</v>
      </c>
      <c r="N654" s="228">
        <f t="shared" si="83"/>
        <v>120000</v>
      </c>
      <c r="O654" s="227"/>
      <c r="P654" s="228">
        <f>IF(TYPE(VLOOKUP(O654,Catalogue!$F$2:$J$259,5,0))=16,0,VLOOKUP(O654,Catalogue!$F$2:$J$259,5,0))</f>
        <v>0</v>
      </c>
      <c r="Q654" s="228"/>
      <c r="R654" s="228">
        <f t="shared" si="84"/>
        <v>0</v>
      </c>
      <c r="S654" s="232"/>
      <c r="T654" s="256" t="str">
        <f>IF(TYPE(VLOOKUP(S654,Catalogue!$F$2:$J$259,3,0))=16," ",VLOOKUP(S654,Catalogue!$F$2:$J$259,3,0))</f>
        <v xml:space="preserve"> </v>
      </c>
      <c r="U654" s="228">
        <f>IF(TYPE(VLOOKUP(S654,Catalogue!$F$2:$J$259,5,0))=16,0,VLOOKUP(S654,Catalogue!$F$2:$J$259,5,0))</f>
        <v>0</v>
      </c>
      <c r="V654" s="232"/>
      <c r="W654" s="256" t="str">
        <f>IF(TYPE(VLOOKUP(V654,Catalogue!$F$2:$J$259,3,0))=16," ",VLOOKUP(V654,Catalogue!$F$2:$J$259,3,0))</f>
        <v xml:space="preserve"> </v>
      </c>
      <c r="X654" s="228">
        <f>IF(TYPE(VLOOKUP(V654,Catalogue!$F$2:$J$259,5,0))=16,0,VLOOKUP(V654,Catalogue!$F$2:$J$259,5,0))</f>
        <v>0</v>
      </c>
      <c r="Y654" s="232"/>
      <c r="Z654" s="227" t="str">
        <f>IF(TYPE(VLOOKUP(Y654,Catalogue!$F$2:$J$259,3,0))=16," ",VLOOKUP(Y654,Catalogue!$F$2:$J$259,3,0))</f>
        <v xml:space="preserve"> </v>
      </c>
      <c r="AA654" s="228">
        <f>IF(TYPE(VLOOKUP(Y654,Catalogue!$F$2:$J$259,5,0))=16,0,VLOOKUP(Y654,Catalogue!$F$2:$J$259,5,0))</f>
        <v>0</v>
      </c>
      <c r="AB654" s="260">
        <v>4</v>
      </c>
      <c r="AC654" s="260">
        <v>1.33</v>
      </c>
      <c r="AD654" s="260">
        <v>1</v>
      </c>
      <c r="AE654" s="260">
        <f t="shared" si="88"/>
        <v>5.32</v>
      </c>
      <c r="AF654" s="228">
        <f t="shared" si="90"/>
        <v>0</v>
      </c>
      <c r="AG654" s="228">
        <f t="shared" si="85"/>
        <v>0</v>
      </c>
      <c r="AH654" s="228">
        <f t="shared" si="86"/>
        <v>0</v>
      </c>
      <c r="AI654" s="232"/>
      <c r="AJ654" s="227" t="str">
        <f>IF(TYPE(VLOOKUP(AI654,Catalogue!$F$2:$J$259,3,0))=16," ",VLOOKUP(AI654,Catalogue!$F$2:$J$259,3,0))</f>
        <v xml:space="preserve"> </v>
      </c>
      <c r="AK654" s="228">
        <f>IF(TYPE(VLOOKUP(AI654,Catalogue!$F$2:$J$259,5,0))=16,0,VLOOKUP(AI654,Catalogue!$F$2:$J$259,5,0))</f>
        <v>0</v>
      </c>
      <c r="AL654" s="227"/>
      <c r="AM654" s="228">
        <f t="shared" si="89"/>
        <v>0</v>
      </c>
      <c r="AN654" s="228" t="s">
        <v>2157</v>
      </c>
      <c r="AO654" s="229">
        <f t="shared" si="87"/>
        <v>120000</v>
      </c>
    </row>
    <row r="655" spans="1:41" ht="33.75" x14ac:dyDescent="0.2">
      <c r="A655" s="413">
        <v>645</v>
      </c>
      <c r="B655" s="227"/>
      <c r="C655" s="262" t="s">
        <v>2025</v>
      </c>
      <c r="D655" s="262" t="s">
        <v>2026</v>
      </c>
      <c r="E655" s="262" t="s">
        <v>2027</v>
      </c>
      <c r="F655" s="262" t="s">
        <v>2028</v>
      </c>
      <c r="G655" s="262"/>
      <c r="H655" s="262" t="s">
        <v>2014</v>
      </c>
      <c r="I655" s="262" t="s">
        <v>1993</v>
      </c>
      <c r="J655" s="262" t="s">
        <v>1994</v>
      </c>
      <c r="K655" s="10" t="s">
        <v>244</v>
      </c>
      <c r="L655" s="228">
        <f>IF(TYPE(VLOOKUP(K655,Catalogue!$F$2:$J$259,5,0))=16,0,VLOOKUP(K655,Catalogue!$F$2:$J$259,5,0))</f>
        <v>120000</v>
      </c>
      <c r="M655" s="228">
        <v>1</v>
      </c>
      <c r="N655" s="228">
        <f t="shared" si="83"/>
        <v>120000</v>
      </c>
      <c r="O655" s="227"/>
      <c r="P655" s="228">
        <f>IF(TYPE(VLOOKUP(O655,Catalogue!$F$2:$J$259,5,0))=16,0,VLOOKUP(O655,Catalogue!$F$2:$J$259,5,0))</f>
        <v>0</v>
      </c>
      <c r="Q655" s="228"/>
      <c r="R655" s="228">
        <f t="shared" si="84"/>
        <v>0</v>
      </c>
      <c r="S655" s="232"/>
      <c r="T655" s="256" t="str">
        <f>IF(TYPE(VLOOKUP(S655,Catalogue!$F$2:$J$259,3,0))=16," ",VLOOKUP(S655,Catalogue!$F$2:$J$259,3,0))</f>
        <v xml:space="preserve"> </v>
      </c>
      <c r="U655" s="228">
        <f>IF(TYPE(VLOOKUP(S655,Catalogue!$F$2:$J$259,5,0))=16,0,VLOOKUP(S655,Catalogue!$F$2:$J$259,5,0))</f>
        <v>0</v>
      </c>
      <c r="V655" s="232"/>
      <c r="W655" s="256" t="str">
        <f>IF(TYPE(VLOOKUP(V655,Catalogue!$F$2:$J$259,3,0))=16," ",VLOOKUP(V655,Catalogue!$F$2:$J$259,3,0))</f>
        <v xml:space="preserve"> </v>
      </c>
      <c r="X655" s="228">
        <f>IF(TYPE(VLOOKUP(V655,Catalogue!$F$2:$J$259,5,0))=16,0,VLOOKUP(V655,Catalogue!$F$2:$J$259,5,0))</f>
        <v>0</v>
      </c>
      <c r="Y655" s="232"/>
      <c r="Z655" s="227" t="str">
        <f>IF(TYPE(VLOOKUP(Y655,Catalogue!$F$2:$J$259,3,0))=16," ",VLOOKUP(Y655,Catalogue!$F$2:$J$259,3,0))</f>
        <v xml:space="preserve"> </v>
      </c>
      <c r="AA655" s="228">
        <f>IF(TYPE(VLOOKUP(Y655,Catalogue!$F$2:$J$259,5,0))=16,0,VLOOKUP(Y655,Catalogue!$F$2:$J$259,5,0))</f>
        <v>0</v>
      </c>
      <c r="AB655" s="260">
        <v>0.92500000000000004</v>
      </c>
      <c r="AC655" s="260">
        <v>1.8520000000000001</v>
      </c>
      <c r="AD655" s="260">
        <v>1</v>
      </c>
      <c r="AE655" s="260">
        <f t="shared" si="88"/>
        <v>1.7131000000000001</v>
      </c>
      <c r="AF655" s="228">
        <f t="shared" si="90"/>
        <v>0</v>
      </c>
      <c r="AG655" s="228">
        <f t="shared" si="85"/>
        <v>0</v>
      </c>
      <c r="AH655" s="228">
        <f t="shared" si="86"/>
        <v>0</v>
      </c>
      <c r="AI655" s="232"/>
      <c r="AJ655" s="227" t="str">
        <f>IF(TYPE(VLOOKUP(AI655,Catalogue!$F$2:$J$259,3,0))=16," ",VLOOKUP(AI655,Catalogue!$F$2:$J$259,3,0))</f>
        <v xml:space="preserve"> </v>
      </c>
      <c r="AK655" s="228">
        <f>IF(TYPE(VLOOKUP(AI655,Catalogue!$F$2:$J$259,5,0))=16,0,VLOOKUP(AI655,Catalogue!$F$2:$J$259,5,0))</f>
        <v>0</v>
      </c>
      <c r="AL655" s="227"/>
      <c r="AM655" s="228">
        <f t="shared" si="89"/>
        <v>0</v>
      </c>
      <c r="AN655" s="228" t="s">
        <v>943</v>
      </c>
      <c r="AO655" s="229">
        <f t="shared" si="87"/>
        <v>120000</v>
      </c>
    </row>
    <row r="656" spans="1:41" ht="33.75" x14ac:dyDescent="0.2">
      <c r="A656" s="411"/>
      <c r="B656" s="227"/>
      <c r="C656" s="262" t="s">
        <v>2025</v>
      </c>
      <c r="D656" s="262" t="s">
        <v>2026</v>
      </c>
      <c r="E656" s="262" t="s">
        <v>2027</v>
      </c>
      <c r="F656" s="262" t="s">
        <v>2028</v>
      </c>
      <c r="G656" s="262"/>
      <c r="H656" s="262" t="s">
        <v>2014</v>
      </c>
      <c r="I656" s="262" t="s">
        <v>1993</v>
      </c>
      <c r="J656" s="262" t="s">
        <v>1994</v>
      </c>
      <c r="K656" s="227"/>
      <c r="L656" s="228">
        <f>IF(TYPE(VLOOKUP(K656,Catalogue!$F$2:$J$259,5,0))=16,0,VLOOKUP(K656,Catalogue!$F$2:$J$259,5,0))</f>
        <v>0</v>
      </c>
      <c r="M656" s="228"/>
      <c r="N656" s="228">
        <f t="shared" si="83"/>
        <v>0</v>
      </c>
      <c r="O656" s="227"/>
      <c r="P656" s="228">
        <f>IF(TYPE(VLOOKUP(O656,Catalogue!$F$2:$J$259,5,0))=16,0,VLOOKUP(O656,Catalogue!$F$2:$J$259,5,0))</f>
        <v>0</v>
      </c>
      <c r="Q656" s="228"/>
      <c r="R656" s="228">
        <f t="shared" si="84"/>
        <v>0</v>
      </c>
      <c r="S656" s="232"/>
      <c r="T656" s="256" t="str">
        <f>IF(TYPE(VLOOKUP(S656,Catalogue!$F$2:$J$259,3,0))=16," ",VLOOKUP(S656,Catalogue!$F$2:$J$259,3,0))</f>
        <v xml:space="preserve"> </v>
      </c>
      <c r="U656" s="228">
        <f>IF(TYPE(VLOOKUP(S656,Catalogue!$F$2:$J$259,5,0))=16,0,VLOOKUP(S656,Catalogue!$F$2:$J$259,5,0))</f>
        <v>0</v>
      </c>
      <c r="V656" s="232"/>
      <c r="W656" s="256" t="str">
        <f>IF(TYPE(VLOOKUP(V656,Catalogue!$F$2:$J$259,3,0))=16," ",VLOOKUP(V656,Catalogue!$F$2:$J$259,3,0))</f>
        <v xml:space="preserve"> </v>
      </c>
      <c r="X656" s="228">
        <f>IF(TYPE(VLOOKUP(V656,Catalogue!$F$2:$J$259,5,0))=16,0,VLOOKUP(V656,Catalogue!$F$2:$J$259,5,0))</f>
        <v>0</v>
      </c>
      <c r="Y656" s="232"/>
      <c r="Z656" s="227" t="str">
        <f>IF(TYPE(VLOOKUP(Y656,Catalogue!$F$2:$J$259,3,0))=16," ",VLOOKUP(Y656,Catalogue!$F$2:$J$259,3,0))</f>
        <v xml:space="preserve"> </v>
      </c>
      <c r="AA656" s="228">
        <f>IF(TYPE(VLOOKUP(Y656,Catalogue!$F$2:$J$259,5,0))=16,0,VLOOKUP(Y656,Catalogue!$F$2:$J$259,5,0))</f>
        <v>0</v>
      </c>
      <c r="AB656" s="260">
        <v>1.7</v>
      </c>
      <c r="AC656" s="260">
        <v>0.93300000000000005</v>
      </c>
      <c r="AD656" s="260">
        <v>1</v>
      </c>
      <c r="AE656" s="260">
        <f t="shared" si="88"/>
        <v>1.5861000000000001</v>
      </c>
      <c r="AF656" s="228">
        <f t="shared" si="90"/>
        <v>0</v>
      </c>
      <c r="AG656" s="228">
        <f t="shared" si="85"/>
        <v>0</v>
      </c>
      <c r="AH656" s="228">
        <f t="shared" si="86"/>
        <v>0</v>
      </c>
      <c r="AI656" s="232"/>
      <c r="AJ656" s="227" t="str">
        <f>IF(TYPE(VLOOKUP(AI656,Catalogue!$F$2:$J$259,3,0))=16," ",VLOOKUP(AI656,Catalogue!$F$2:$J$259,3,0))</f>
        <v xml:space="preserve"> </v>
      </c>
      <c r="AK656" s="228">
        <f>IF(TYPE(VLOOKUP(AI656,Catalogue!$F$2:$J$259,5,0))=16,0,VLOOKUP(AI656,Catalogue!$F$2:$J$259,5,0))</f>
        <v>0</v>
      </c>
      <c r="AL656" s="227"/>
      <c r="AM656" s="228">
        <f t="shared" si="89"/>
        <v>0</v>
      </c>
      <c r="AN656" s="228" t="s">
        <v>1913</v>
      </c>
      <c r="AO656" s="229">
        <f t="shared" si="87"/>
        <v>0</v>
      </c>
    </row>
    <row r="657" spans="1:41" ht="33.75" x14ac:dyDescent="0.2">
      <c r="A657" s="412"/>
      <c r="B657" s="227"/>
      <c r="C657" s="262" t="s">
        <v>2025</v>
      </c>
      <c r="D657" s="262" t="s">
        <v>2026</v>
      </c>
      <c r="E657" s="262" t="s">
        <v>2027</v>
      </c>
      <c r="F657" s="262" t="s">
        <v>2028</v>
      </c>
      <c r="G657" s="262"/>
      <c r="H657" s="262" t="s">
        <v>2014</v>
      </c>
      <c r="I657" s="262" t="s">
        <v>1993</v>
      </c>
      <c r="J657" s="262" t="s">
        <v>1994</v>
      </c>
      <c r="K657" s="227"/>
      <c r="L657" s="228">
        <f>IF(TYPE(VLOOKUP(K657,Catalogue!$F$2:$J$259,5,0))=16,0,VLOOKUP(K657,Catalogue!$F$2:$J$259,5,0))</f>
        <v>0</v>
      </c>
      <c r="M657" s="228"/>
      <c r="N657" s="228">
        <f t="shared" si="83"/>
        <v>0</v>
      </c>
      <c r="O657" s="227"/>
      <c r="P657" s="228">
        <f>IF(TYPE(VLOOKUP(O657,Catalogue!$F$2:$J$259,5,0))=16,0,VLOOKUP(O657,Catalogue!$F$2:$J$259,5,0))</f>
        <v>0</v>
      </c>
      <c r="Q657" s="228"/>
      <c r="R657" s="228">
        <f t="shared" si="84"/>
        <v>0</v>
      </c>
      <c r="S657" s="232"/>
      <c r="T657" s="256" t="str">
        <f>IF(TYPE(VLOOKUP(S657,Catalogue!$F$2:$J$259,3,0))=16," ",VLOOKUP(S657,Catalogue!$F$2:$J$259,3,0))</f>
        <v xml:space="preserve"> </v>
      </c>
      <c r="U657" s="228">
        <f>IF(TYPE(VLOOKUP(S657,Catalogue!$F$2:$J$259,5,0))=16,0,VLOOKUP(S657,Catalogue!$F$2:$J$259,5,0))</f>
        <v>0</v>
      </c>
      <c r="V657" s="232"/>
      <c r="W657" s="256" t="str">
        <f>IF(TYPE(VLOOKUP(V657,Catalogue!$F$2:$J$259,3,0))=16," ",VLOOKUP(V657,Catalogue!$F$2:$J$259,3,0))</f>
        <v xml:space="preserve"> </v>
      </c>
      <c r="X657" s="228">
        <f>IF(TYPE(VLOOKUP(V657,Catalogue!$F$2:$J$259,5,0))=16,0,VLOOKUP(V657,Catalogue!$F$2:$J$259,5,0))</f>
        <v>0</v>
      </c>
      <c r="Y657" s="232"/>
      <c r="Z657" s="227" t="str">
        <f>IF(TYPE(VLOOKUP(Y657,Catalogue!$F$2:$J$259,3,0))=16," ",VLOOKUP(Y657,Catalogue!$F$2:$J$259,3,0))</f>
        <v xml:space="preserve"> </v>
      </c>
      <c r="AA657" s="228">
        <f>IF(TYPE(VLOOKUP(Y657,Catalogue!$F$2:$J$259,5,0))=16,0,VLOOKUP(Y657,Catalogue!$F$2:$J$259,5,0))</f>
        <v>0</v>
      </c>
      <c r="AB657" s="260">
        <v>1.607</v>
      </c>
      <c r="AC657" s="260">
        <v>1.0049999999999999</v>
      </c>
      <c r="AD657" s="260">
        <v>1</v>
      </c>
      <c r="AE657" s="260">
        <f t="shared" si="88"/>
        <v>1.6150349999999998</v>
      </c>
      <c r="AF657" s="228">
        <f t="shared" si="90"/>
        <v>0</v>
      </c>
      <c r="AG657" s="228">
        <f t="shared" si="85"/>
        <v>0</v>
      </c>
      <c r="AH657" s="228">
        <f t="shared" si="86"/>
        <v>0</v>
      </c>
      <c r="AI657" s="232"/>
      <c r="AJ657" s="227" t="str">
        <f>IF(TYPE(VLOOKUP(AI657,Catalogue!$F$2:$J$259,3,0))=16," ",VLOOKUP(AI657,Catalogue!$F$2:$J$259,3,0))</f>
        <v xml:space="preserve"> </v>
      </c>
      <c r="AK657" s="228">
        <f>IF(TYPE(VLOOKUP(AI657,Catalogue!$F$2:$J$259,5,0))=16,0,VLOOKUP(AI657,Catalogue!$F$2:$J$259,5,0))</f>
        <v>0</v>
      </c>
      <c r="AL657" s="227"/>
      <c r="AM657" s="228">
        <f t="shared" si="89"/>
        <v>0</v>
      </c>
      <c r="AN657" s="228" t="s">
        <v>919</v>
      </c>
      <c r="AO657" s="229">
        <f t="shared" si="87"/>
        <v>0</v>
      </c>
    </row>
    <row r="658" spans="1:41" ht="22.5" x14ac:dyDescent="0.2">
      <c r="A658" s="413">
        <v>646</v>
      </c>
      <c r="B658" s="227"/>
      <c r="C658" s="262" t="s">
        <v>2029</v>
      </c>
      <c r="D658" s="262" t="s">
        <v>2030</v>
      </c>
      <c r="E658" s="262" t="s">
        <v>2031</v>
      </c>
      <c r="F658" s="262" t="s">
        <v>2032</v>
      </c>
      <c r="G658" s="262"/>
      <c r="H658" s="262" t="s">
        <v>2033</v>
      </c>
      <c r="I658" s="262" t="s">
        <v>1993</v>
      </c>
      <c r="J658" s="262" t="s">
        <v>1994</v>
      </c>
      <c r="K658" s="10" t="s">
        <v>244</v>
      </c>
      <c r="L658" s="228">
        <f>IF(TYPE(VLOOKUP(K658,Catalogue!$F$2:$J$259,5,0))=16,0,VLOOKUP(K658,Catalogue!$F$2:$J$259,5,0))</f>
        <v>120000</v>
      </c>
      <c r="M658" s="228">
        <v>1</v>
      </c>
      <c r="N658" s="228">
        <f t="shared" si="83"/>
        <v>120000</v>
      </c>
      <c r="O658" s="227"/>
      <c r="P658" s="228">
        <f>IF(TYPE(VLOOKUP(O658,Catalogue!$F$2:$J$259,5,0))=16,0,VLOOKUP(O658,Catalogue!$F$2:$J$259,5,0))</f>
        <v>0</v>
      </c>
      <c r="Q658" s="228"/>
      <c r="R658" s="228">
        <f t="shared" si="84"/>
        <v>0</v>
      </c>
      <c r="S658" s="232"/>
      <c r="T658" s="256" t="str">
        <f>IF(TYPE(VLOOKUP(S658,Catalogue!$F$2:$J$259,3,0))=16," ",VLOOKUP(S658,Catalogue!$F$2:$J$259,3,0))</f>
        <v xml:space="preserve"> </v>
      </c>
      <c r="U658" s="228">
        <f>IF(TYPE(VLOOKUP(S658,Catalogue!$F$2:$J$259,5,0))=16,0,VLOOKUP(S658,Catalogue!$F$2:$J$259,5,0))</f>
        <v>0</v>
      </c>
      <c r="V658" s="232"/>
      <c r="W658" s="256" t="str">
        <f>IF(TYPE(VLOOKUP(V658,Catalogue!$F$2:$J$259,3,0))=16," ",VLOOKUP(V658,Catalogue!$F$2:$J$259,3,0))</f>
        <v xml:space="preserve"> </v>
      </c>
      <c r="X658" s="228">
        <f>IF(TYPE(VLOOKUP(V658,Catalogue!$F$2:$J$259,5,0))=16,0,VLOOKUP(V658,Catalogue!$F$2:$J$259,5,0))</f>
        <v>0</v>
      </c>
      <c r="Y658" s="232"/>
      <c r="Z658" s="227" t="str">
        <f>IF(TYPE(VLOOKUP(Y658,Catalogue!$F$2:$J$259,3,0))=16," ",VLOOKUP(Y658,Catalogue!$F$2:$J$259,3,0))</f>
        <v xml:space="preserve"> </v>
      </c>
      <c r="AA658" s="228">
        <f>IF(TYPE(VLOOKUP(Y658,Catalogue!$F$2:$J$259,5,0))=16,0,VLOOKUP(Y658,Catalogue!$F$2:$J$259,5,0))</f>
        <v>0</v>
      </c>
      <c r="AB658" s="260">
        <v>1.17</v>
      </c>
      <c r="AC658" s="260">
        <v>1.28</v>
      </c>
      <c r="AD658" s="260">
        <v>2</v>
      </c>
      <c r="AE658" s="260">
        <f t="shared" si="88"/>
        <v>2.9952000000000001</v>
      </c>
      <c r="AF658" s="228">
        <f t="shared" si="90"/>
        <v>0</v>
      </c>
      <c r="AG658" s="228">
        <f t="shared" si="85"/>
        <v>0</v>
      </c>
      <c r="AH658" s="228">
        <f t="shared" si="86"/>
        <v>0</v>
      </c>
      <c r="AI658" s="232"/>
      <c r="AJ658" s="227" t="str">
        <f>IF(TYPE(VLOOKUP(AI658,Catalogue!$F$2:$J$259,3,0))=16," ",VLOOKUP(AI658,Catalogue!$F$2:$J$259,3,0))</f>
        <v xml:space="preserve"> </v>
      </c>
      <c r="AK658" s="228">
        <f>IF(TYPE(VLOOKUP(AI658,Catalogue!$F$2:$J$259,5,0))=16,0,VLOOKUP(AI658,Catalogue!$F$2:$J$259,5,0))</f>
        <v>0</v>
      </c>
      <c r="AL658" s="227"/>
      <c r="AM658" s="228">
        <f t="shared" si="89"/>
        <v>0</v>
      </c>
      <c r="AN658" s="228" t="s">
        <v>1368</v>
      </c>
      <c r="AO658" s="229">
        <f t="shared" si="87"/>
        <v>120000</v>
      </c>
    </row>
    <row r="659" spans="1:41" ht="22.5" x14ac:dyDescent="0.2">
      <c r="A659" s="411"/>
      <c r="B659" s="227"/>
      <c r="C659" s="262" t="s">
        <v>2029</v>
      </c>
      <c r="D659" s="262" t="s">
        <v>2030</v>
      </c>
      <c r="E659" s="262" t="s">
        <v>2031</v>
      </c>
      <c r="F659" s="262" t="s">
        <v>2032</v>
      </c>
      <c r="G659" s="262"/>
      <c r="H659" s="262" t="s">
        <v>2033</v>
      </c>
      <c r="I659" s="262" t="s">
        <v>1993</v>
      </c>
      <c r="J659" s="262" t="s">
        <v>1994</v>
      </c>
      <c r="K659" s="227"/>
      <c r="L659" s="228">
        <f>IF(TYPE(VLOOKUP(K659,Catalogue!$F$2:$J$259,5,0))=16,0,VLOOKUP(K659,Catalogue!$F$2:$J$259,5,0))</f>
        <v>0</v>
      </c>
      <c r="M659" s="228"/>
      <c r="N659" s="228">
        <f t="shared" si="83"/>
        <v>0</v>
      </c>
      <c r="O659" s="227"/>
      <c r="P659" s="228">
        <f>IF(TYPE(VLOOKUP(O659,Catalogue!$F$2:$J$259,5,0))=16,0,VLOOKUP(O659,Catalogue!$F$2:$J$259,5,0))</f>
        <v>0</v>
      </c>
      <c r="Q659" s="228"/>
      <c r="R659" s="228">
        <f t="shared" si="84"/>
        <v>0</v>
      </c>
      <c r="S659" s="232"/>
      <c r="T659" s="256" t="str">
        <f>IF(TYPE(VLOOKUP(S659,Catalogue!$F$2:$J$259,3,0))=16," ",VLOOKUP(S659,Catalogue!$F$2:$J$259,3,0))</f>
        <v xml:space="preserve"> </v>
      </c>
      <c r="U659" s="228">
        <f>IF(TYPE(VLOOKUP(S659,Catalogue!$F$2:$J$259,5,0))=16,0,VLOOKUP(S659,Catalogue!$F$2:$J$259,5,0))</f>
        <v>0</v>
      </c>
      <c r="V659" s="232"/>
      <c r="W659" s="256" t="str">
        <f>IF(TYPE(VLOOKUP(V659,Catalogue!$F$2:$J$259,3,0))=16," ",VLOOKUP(V659,Catalogue!$F$2:$J$259,3,0))</f>
        <v xml:space="preserve"> </v>
      </c>
      <c r="X659" s="228">
        <f>IF(TYPE(VLOOKUP(V659,Catalogue!$F$2:$J$259,5,0))=16,0,VLOOKUP(V659,Catalogue!$F$2:$J$259,5,0))</f>
        <v>0</v>
      </c>
      <c r="Y659" s="232"/>
      <c r="Z659" s="227" t="str">
        <f>IF(TYPE(VLOOKUP(Y659,Catalogue!$F$2:$J$259,3,0))=16," ",VLOOKUP(Y659,Catalogue!$F$2:$J$259,3,0))</f>
        <v xml:space="preserve"> </v>
      </c>
      <c r="AA659" s="228">
        <f>IF(TYPE(VLOOKUP(Y659,Catalogue!$F$2:$J$259,5,0))=16,0,VLOOKUP(Y659,Catalogue!$F$2:$J$259,5,0))</f>
        <v>0</v>
      </c>
      <c r="AB659" s="260">
        <v>0.78</v>
      </c>
      <c r="AC659" s="260">
        <v>2.7</v>
      </c>
      <c r="AD659" s="260">
        <v>1</v>
      </c>
      <c r="AE659" s="260">
        <f t="shared" si="88"/>
        <v>2.1060000000000003</v>
      </c>
      <c r="AF659" s="228">
        <f t="shared" si="90"/>
        <v>0</v>
      </c>
      <c r="AG659" s="228">
        <f t="shared" si="85"/>
        <v>0</v>
      </c>
      <c r="AH659" s="228">
        <f t="shared" si="86"/>
        <v>0</v>
      </c>
      <c r="AI659" s="232"/>
      <c r="AJ659" s="227" t="str">
        <f>IF(TYPE(VLOOKUP(AI659,Catalogue!$F$2:$J$259,3,0))=16," ",VLOOKUP(AI659,Catalogue!$F$2:$J$259,3,0))</f>
        <v xml:space="preserve"> </v>
      </c>
      <c r="AK659" s="228">
        <f>IF(TYPE(VLOOKUP(AI659,Catalogue!$F$2:$J$259,5,0))=16,0,VLOOKUP(AI659,Catalogue!$F$2:$J$259,5,0))</f>
        <v>0</v>
      </c>
      <c r="AL659" s="227"/>
      <c r="AM659" s="228">
        <f t="shared" si="89"/>
        <v>0</v>
      </c>
      <c r="AN659" s="228" t="s">
        <v>922</v>
      </c>
      <c r="AO659" s="229">
        <f t="shared" si="87"/>
        <v>0</v>
      </c>
    </row>
    <row r="660" spans="1:41" ht="22.5" x14ac:dyDescent="0.2">
      <c r="A660" s="412"/>
      <c r="B660" s="227"/>
      <c r="C660" s="262" t="s">
        <v>2029</v>
      </c>
      <c r="D660" s="262" t="s">
        <v>2030</v>
      </c>
      <c r="E660" s="262" t="s">
        <v>2031</v>
      </c>
      <c r="F660" s="262" t="s">
        <v>2032</v>
      </c>
      <c r="G660" s="262"/>
      <c r="H660" s="262" t="s">
        <v>2033</v>
      </c>
      <c r="I660" s="262" t="s">
        <v>1993</v>
      </c>
      <c r="J660" s="262" t="s">
        <v>1994</v>
      </c>
      <c r="K660" s="227"/>
      <c r="L660" s="228">
        <f>IF(TYPE(VLOOKUP(K660,Catalogue!$F$2:$J$259,5,0))=16,0,VLOOKUP(K660,Catalogue!$F$2:$J$259,5,0))</f>
        <v>0</v>
      </c>
      <c r="M660" s="228"/>
      <c r="N660" s="228">
        <f t="shared" si="83"/>
        <v>0</v>
      </c>
      <c r="O660" s="227"/>
      <c r="P660" s="228">
        <f>IF(TYPE(VLOOKUP(O660,Catalogue!$F$2:$J$259,5,0))=16,0,VLOOKUP(O660,Catalogue!$F$2:$J$259,5,0))</f>
        <v>0</v>
      </c>
      <c r="Q660" s="228"/>
      <c r="R660" s="228">
        <f t="shared" si="84"/>
        <v>0</v>
      </c>
      <c r="S660" s="232"/>
      <c r="T660" s="256" t="str">
        <f>IF(TYPE(VLOOKUP(S660,Catalogue!$F$2:$J$259,3,0))=16," ",VLOOKUP(S660,Catalogue!$F$2:$J$259,3,0))</f>
        <v xml:space="preserve"> </v>
      </c>
      <c r="U660" s="228">
        <f>IF(TYPE(VLOOKUP(S660,Catalogue!$F$2:$J$259,5,0))=16,0,VLOOKUP(S660,Catalogue!$F$2:$J$259,5,0))</f>
        <v>0</v>
      </c>
      <c r="V660" s="232"/>
      <c r="W660" s="256" t="str">
        <f>IF(TYPE(VLOOKUP(V660,Catalogue!$F$2:$J$259,3,0))=16," ",VLOOKUP(V660,Catalogue!$F$2:$J$259,3,0))</f>
        <v xml:space="preserve"> </v>
      </c>
      <c r="X660" s="228">
        <f>IF(TYPE(VLOOKUP(V660,Catalogue!$F$2:$J$259,5,0))=16,0,VLOOKUP(V660,Catalogue!$F$2:$J$259,5,0))</f>
        <v>0</v>
      </c>
      <c r="Y660" s="232"/>
      <c r="Z660" s="227" t="str">
        <f>IF(TYPE(VLOOKUP(Y660,Catalogue!$F$2:$J$259,3,0))=16," ",VLOOKUP(Y660,Catalogue!$F$2:$J$259,3,0))</f>
        <v xml:space="preserve"> </v>
      </c>
      <c r="AA660" s="228">
        <f>IF(TYPE(VLOOKUP(Y660,Catalogue!$F$2:$J$259,5,0))=16,0,VLOOKUP(Y660,Catalogue!$F$2:$J$259,5,0))</f>
        <v>0</v>
      </c>
      <c r="AB660" s="260">
        <v>0.71699999999999997</v>
      </c>
      <c r="AC660" s="260">
        <v>2.7</v>
      </c>
      <c r="AD660" s="260">
        <v>1</v>
      </c>
      <c r="AE660" s="260">
        <f t="shared" si="88"/>
        <v>1.9359</v>
      </c>
      <c r="AF660" s="228">
        <f t="shared" si="90"/>
        <v>0</v>
      </c>
      <c r="AG660" s="228">
        <f t="shared" si="85"/>
        <v>0</v>
      </c>
      <c r="AH660" s="228">
        <f t="shared" si="86"/>
        <v>0</v>
      </c>
      <c r="AI660" s="232"/>
      <c r="AJ660" s="227" t="str">
        <f>IF(TYPE(VLOOKUP(AI660,Catalogue!$F$2:$J$259,3,0))=16," ",VLOOKUP(AI660,Catalogue!$F$2:$J$259,3,0))</f>
        <v xml:space="preserve"> </v>
      </c>
      <c r="AK660" s="228">
        <f>IF(TYPE(VLOOKUP(AI660,Catalogue!$F$2:$J$259,5,0))=16,0,VLOOKUP(AI660,Catalogue!$F$2:$J$259,5,0))</f>
        <v>0</v>
      </c>
      <c r="AL660" s="227"/>
      <c r="AM660" s="228">
        <f t="shared" si="89"/>
        <v>0</v>
      </c>
      <c r="AN660" s="228" t="s">
        <v>931</v>
      </c>
      <c r="AO660" s="229">
        <f t="shared" si="87"/>
        <v>0</v>
      </c>
    </row>
    <row r="661" spans="1:41" ht="33.75" x14ac:dyDescent="0.2">
      <c r="A661" s="300">
        <v>647</v>
      </c>
      <c r="B661" s="227"/>
      <c r="C661" s="262" t="s">
        <v>2034</v>
      </c>
      <c r="D661" s="262" t="s">
        <v>2035</v>
      </c>
      <c r="E661" s="262" t="s">
        <v>2036</v>
      </c>
      <c r="F661" s="262" t="s">
        <v>2037</v>
      </c>
      <c r="G661" s="262"/>
      <c r="H661" s="262" t="s">
        <v>2038</v>
      </c>
      <c r="I661" s="262" t="s">
        <v>1993</v>
      </c>
      <c r="J661" s="262" t="s">
        <v>1994</v>
      </c>
      <c r="K661" s="10" t="s">
        <v>244</v>
      </c>
      <c r="L661" s="228">
        <f>IF(TYPE(VLOOKUP(K661,Catalogue!$F$2:$J$259,5,0))=16,0,VLOOKUP(K661,Catalogue!$F$2:$J$259,5,0))</f>
        <v>120000</v>
      </c>
      <c r="M661" s="228">
        <v>1</v>
      </c>
      <c r="N661" s="228">
        <f t="shared" si="83"/>
        <v>120000</v>
      </c>
      <c r="O661" s="227"/>
      <c r="P661" s="228">
        <f>IF(TYPE(VLOOKUP(O661,Catalogue!$F$2:$J$259,5,0))=16,0,VLOOKUP(O661,Catalogue!$F$2:$J$259,5,0))</f>
        <v>0</v>
      </c>
      <c r="Q661" s="228"/>
      <c r="R661" s="228">
        <f t="shared" si="84"/>
        <v>0</v>
      </c>
      <c r="S661" s="232"/>
      <c r="T661" s="256" t="str">
        <f>IF(TYPE(VLOOKUP(S661,Catalogue!$F$2:$J$259,3,0))=16," ",VLOOKUP(S661,Catalogue!$F$2:$J$259,3,0))</f>
        <v xml:space="preserve"> </v>
      </c>
      <c r="U661" s="228">
        <f>IF(TYPE(VLOOKUP(S661,Catalogue!$F$2:$J$259,5,0))=16,0,VLOOKUP(S661,Catalogue!$F$2:$J$259,5,0))</f>
        <v>0</v>
      </c>
      <c r="V661" s="232"/>
      <c r="W661" s="256" t="str">
        <f>IF(TYPE(VLOOKUP(V661,Catalogue!$F$2:$J$259,3,0))=16," ",VLOOKUP(V661,Catalogue!$F$2:$J$259,3,0))</f>
        <v xml:space="preserve"> </v>
      </c>
      <c r="X661" s="228">
        <f>IF(TYPE(VLOOKUP(V661,Catalogue!$F$2:$J$259,5,0))=16,0,VLOOKUP(V661,Catalogue!$F$2:$J$259,5,0))</f>
        <v>0</v>
      </c>
      <c r="Y661" s="232"/>
      <c r="Z661" s="227" t="str">
        <f>IF(TYPE(VLOOKUP(Y661,Catalogue!$F$2:$J$259,3,0))=16," ",VLOOKUP(Y661,Catalogue!$F$2:$J$259,3,0))</f>
        <v xml:space="preserve"> </v>
      </c>
      <c r="AA661" s="228">
        <f>IF(TYPE(VLOOKUP(Y661,Catalogue!$F$2:$J$259,5,0))=16,0,VLOOKUP(Y661,Catalogue!$F$2:$J$259,5,0))</f>
        <v>0</v>
      </c>
      <c r="AB661" s="260">
        <v>2.77</v>
      </c>
      <c r="AC661" s="260">
        <v>0.8</v>
      </c>
      <c r="AD661" s="260">
        <v>1</v>
      </c>
      <c r="AE661" s="260">
        <f t="shared" si="88"/>
        <v>2.2160000000000002</v>
      </c>
      <c r="AF661" s="228">
        <f t="shared" si="90"/>
        <v>0</v>
      </c>
      <c r="AG661" s="228">
        <f t="shared" si="85"/>
        <v>0</v>
      </c>
      <c r="AH661" s="228">
        <f t="shared" si="86"/>
        <v>0</v>
      </c>
      <c r="AI661" s="232"/>
      <c r="AJ661" s="227" t="str">
        <f>IF(TYPE(VLOOKUP(AI661,Catalogue!$F$2:$J$259,3,0))=16," ",VLOOKUP(AI661,Catalogue!$F$2:$J$259,3,0))</f>
        <v xml:space="preserve"> </v>
      </c>
      <c r="AK661" s="228">
        <f>IF(TYPE(VLOOKUP(AI661,Catalogue!$F$2:$J$259,5,0))=16,0,VLOOKUP(AI661,Catalogue!$F$2:$J$259,5,0))</f>
        <v>0</v>
      </c>
      <c r="AL661" s="227"/>
      <c r="AM661" s="228">
        <f t="shared" si="89"/>
        <v>0</v>
      </c>
      <c r="AN661" s="228" t="s">
        <v>1906</v>
      </c>
      <c r="AO661" s="229">
        <f t="shared" si="87"/>
        <v>120000</v>
      </c>
    </row>
    <row r="662" spans="1:41" x14ac:dyDescent="0.2">
      <c r="A662" s="300">
        <v>648</v>
      </c>
      <c r="B662" s="227"/>
      <c r="C662" s="227"/>
      <c r="D662" s="227" t="s">
        <v>2039</v>
      </c>
      <c r="E662" s="227" t="s">
        <v>2040</v>
      </c>
      <c r="F662" s="227" t="s">
        <v>2041</v>
      </c>
      <c r="G662" s="227"/>
      <c r="H662" s="227" t="s">
        <v>1992</v>
      </c>
      <c r="I662" s="262" t="s">
        <v>1993</v>
      </c>
      <c r="J662" s="262" t="s">
        <v>1994</v>
      </c>
      <c r="K662" s="10" t="s">
        <v>244</v>
      </c>
      <c r="L662" s="228">
        <f>IF(TYPE(VLOOKUP(K662,Catalogue!$F$2:$J$259,5,0))=16,0,VLOOKUP(K662,Catalogue!$F$2:$J$259,5,0))</f>
        <v>120000</v>
      </c>
      <c r="M662" s="228">
        <v>1</v>
      </c>
      <c r="N662" s="228">
        <f t="shared" si="83"/>
        <v>120000</v>
      </c>
      <c r="O662" s="227"/>
      <c r="P662" s="228">
        <f>IF(TYPE(VLOOKUP(O662,Catalogue!$F$2:$J$259,5,0))=16,0,VLOOKUP(O662,Catalogue!$F$2:$J$259,5,0))</f>
        <v>0</v>
      </c>
      <c r="Q662" s="228"/>
      <c r="R662" s="228">
        <f t="shared" si="84"/>
        <v>0</v>
      </c>
      <c r="S662" s="232"/>
      <c r="T662" s="256" t="str">
        <f>IF(TYPE(VLOOKUP(S662,Catalogue!$F$2:$J$259,3,0))=16," ",VLOOKUP(S662,Catalogue!$F$2:$J$259,3,0))</f>
        <v xml:space="preserve"> </v>
      </c>
      <c r="U662" s="228">
        <f>IF(TYPE(VLOOKUP(S662,Catalogue!$F$2:$J$259,5,0))=16,0,VLOOKUP(S662,Catalogue!$F$2:$J$259,5,0))</f>
        <v>0</v>
      </c>
      <c r="V662" s="232"/>
      <c r="W662" s="256" t="str">
        <f>IF(TYPE(VLOOKUP(V662,Catalogue!$F$2:$J$259,3,0))=16," ",VLOOKUP(V662,Catalogue!$F$2:$J$259,3,0))</f>
        <v xml:space="preserve"> </v>
      </c>
      <c r="X662" s="228">
        <f>IF(TYPE(VLOOKUP(V662,Catalogue!$F$2:$J$259,5,0))=16,0,VLOOKUP(V662,Catalogue!$F$2:$J$259,5,0))</f>
        <v>0</v>
      </c>
      <c r="Y662" s="232"/>
      <c r="Z662" s="227" t="str">
        <f>IF(TYPE(VLOOKUP(Y662,Catalogue!$F$2:$J$259,3,0))=16," ",VLOOKUP(Y662,Catalogue!$F$2:$J$259,3,0))</f>
        <v xml:space="preserve"> </v>
      </c>
      <c r="AA662" s="228">
        <f>IF(TYPE(VLOOKUP(Y662,Catalogue!$F$2:$J$259,5,0))=16,0,VLOOKUP(Y662,Catalogue!$F$2:$J$259,5,0))</f>
        <v>0</v>
      </c>
      <c r="AB662" s="260"/>
      <c r="AC662" s="260"/>
      <c r="AD662" s="260"/>
      <c r="AE662" s="260">
        <f t="shared" si="88"/>
        <v>0</v>
      </c>
      <c r="AF662" s="228">
        <f t="shared" si="90"/>
        <v>0</v>
      </c>
      <c r="AG662" s="228">
        <f t="shared" si="85"/>
        <v>0</v>
      </c>
      <c r="AH662" s="228">
        <f t="shared" si="86"/>
        <v>0</v>
      </c>
      <c r="AI662" s="232"/>
      <c r="AJ662" s="227" t="str">
        <f>IF(TYPE(VLOOKUP(AI662,Catalogue!$F$2:$J$259,3,0))=16," ",VLOOKUP(AI662,Catalogue!$F$2:$J$259,3,0))</f>
        <v xml:space="preserve"> </v>
      </c>
      <c r="AK662" s="228">
        <f>IF(TYPE(VLOOKUP(AI662,Catalogue!$F$2:$J$259,5,0))=16,0,VLOOKUP(AI662,Catalogue!$F$2:$J$259,5,0))</f>
        <v>0</v>
      </c>
      <c r="AL662" s="227"/>
      <c r="AM662" s="228">
        <f t="shared" si="89"/>
        <v>0</v>
      </c>
      <c r="AN662" s="228"/>
      <c r="AO662" s="229">
        <f t="shared" si="87"/>
        <v>120000</v>
      </c>
    </row>
    <row r="663" spans="1:41" x14ac:dyDescent="0.2">
      <c r="A663" s="300">
        <v>649</v>
      </c>
      <c r="B663" s="227"/>
      <c r="C663" s="227"/>
      <c r="D663" s="227" t="s">
        <v>2042</v>
      </c>
      <c r="E663" s="227" t="s">
        <v>2043</v>
      </c>
      <c r="F663" s="227" t="s">
        <v>2044</v>
      </c>
      <c r="G663" s="227"/>
      <c r="H663" s="227" t="s">
        <v>1992</v>
      </c>
      <c r="I663" s="227" t="s">
        <v>1993</v>
      </c>
      <c r="J663" s="227" t="s">
        <v>1994</v>
      </c>
      <c r="K663" s="10" t="s">
        <v>244</v>
      </c>
      <c r="L663" s="228">
        <f>IF(TYPE(VLOOKUP(K663,Catalogue!$F$2:$J$259,5,0))=16,0,VLOOKUP(K663,Catalogue!$F$2:$J$259,5,0))</f>
        <v>120000</v>
      </c>
      <c r="M663" s="228">
        <v>1</v>
      </c>
      <c r="N663" s="228">
        <f t="shared" ref="N663:N716" si="91">L663*M663</f>
        <v>120000</v>
      </c>
      <c r="O663" s="227"/>
      <c r="P663" s="228">
        <f>IF(TYPE(VLOOKUP(O663,Catalogue!$F$2:$J$259,5,0))=16,0,VLOOKUP(O663,Catalogue!$F$2:$J$259,5,0))</f>
        <v>0</v>
      </c>
      <c r="Q663" s="228"/>
      <c r="R663" s="228">
        <f t="shared" ref="R663:R716" si="92">P663*Q663</f>
        <v>0</v>
      </c>
      <c r="S663" s="232"/>
      <c r="T663" s="256" t="str">
        <f>IF(TYPE(VLOOKUP(S663,Catalogue!$F$2:$J$259,3,0))=16," ",VLOOKUP(S663,Catalogue!$F$2:$J$259,3,0))</f>
        <v xml:space="preserve"> </v>
      </c>
      <c r="U663" s="228">
        <f>IF(TYPE(VLOOKUP(S663,Catalogue!$F$2:$J$259,5,0))=16,0,VLOOKUP(S663,Catalogue!$F$2:$J$259,5,0))</f>
        <v>0</v>
      </c>
      <c r="V663" s="232"/>
      <c r="W663" s="256" t="str">
        <f>IF(TYPE(VLOOKUP(V663,Catalogue!$F$2:$J$259,3,0))=16," ",VLOOKUP(V663,Catalogue!$F$2:$J$259,3,0))</f>
        <v xml:space="preserve"> </v>
      </c>
      <c r="X663" s="228">
        <f>IF(TYPE(VLOOKUP(V663,Catalogue!$F$2:$J$259,5,0))=16,0,VLOOKUP(V663,Catalogue!$F$2:$J$259,5,0))</f>
        <v>0</v>
      </c>
      <c r="Y663" s="232"/>
      <c r="Z663" s="227" t="str">
        <f>IF(TYPE(VLOOKUP(Y663,Catalogue!$F$2:$J$259,3,0))=16," ",VLOOKUP(Y663,Catalogue!$F$2:$J$259,3,0))</f>
        <v xml:space="preserve"> </v>
      </c>
      <c r="AA663" s="228">
        <f>IF(TYPE(VLOOKUP(Y663,Catalogue!$F$2:$J$259,5,0))=16,0,VLOOKUP(Y663,Catalogue!$F$2:$J$259,5,0))</f>
        <v>0</v>
      </c>
      <c r="AB663" s="260"/>
      <c r="AC663" s="260"/>
      <c r="AD663" s="260"/>
      <c r="AE663" s="260">
        <f t="shared" si="88"/>
        <v>0</v>
      </c>
      <c r="AF663" s="228">
        <f t="shared" si="90"/>
        <v>0</v>
      </c>
      <c r="AG663" s="228">
        <f t="shared" si="85"/>
        <v>0</v>
      </c>
      <c r="AH663" s="228">
        <f t="shared" si="86"/>
        <v>0</v>
      </c>
      <c r="AI663" s="232"/>
      <c r="AJ663" s="227" t="str">
        <f>IF(TYPE(VLOOKUP(AI663,Catalogue!$F$2:$J$259,3,0))=16," ",VLOOKUP(AI663,Catalogue!$F$2:$J$259,3,0))</f>
        <v xml:space="preserve"> </v>
      </c>
      <c r="AK663" s="228">
        <f>IF(TYPE(VLOOKUP(AI663,Catalogue!$F$2:$J$259,5,0))=16,0,VLOOKUP(AI663,Catalogue!$F$2:$J$259,5,0))</f>
        <v>0</v>
      </c>
      <c r="AL663" s="227"/>
      <c r="AM663" s="228">
        <f t="shared" si="89"/>
        <v>0</v>
      </c>
      <c r="AN663" s="228"/>
      <c r="AO663" s="229">
        <f t="shared" si="87"/>
        <v>120000</v>
      </c>
    </row>
    <row r="664" spans="1:41" ht="33.75" x14ac:dyDescent="0.2">
      <c r="A664" s="277">
        <v>650</v>
      </c>
      <c r="B664" s="227"/>
      <c r="C664" s="262" t="s">
        <v>2045</v>
      </c>
      <c r="D664" s="262" t="s">
        <v>2046</v>
      </c>
      <c r="E664" s="262" t="s">
        <v>1496</v>
      </c>
      <c r="F664" s="262" t="s">
        <v>1991</v>
      </c>
      <c r="G664" s="262"/>
      <c r="H664" s="262" t="s">
        <v>1992</v>
      </c>
      <c r="I664" s="262" t="s">
        <v>1993</v>
      </c>
      <c r="J664" s="262" t="s">
        <v>1994</v>
      </c>
      <c r="K664" s="10" t="s">
        <v>244</v>
      </c>
      <c r="L664" s="228">
        <f>IF(TYPE(VLOOKUP(K664,Catalogue!$F$2:$J$259,5,0))=16,0,VLOOKUP(K664,Catalogue!$F$2:$J$259,5,0))</f>
        <v>120000</v>
      </c>
      <c r="M664" s="228">
        <v>1</v>
      </c>
      <c r="N664" s="228">
        <f t="shared" si="91"/>
        <v>120000</v>
      </c>
      <c r="O664" s="227"/>
      <c r="P664" s="228">
        <f>IF(TYPE(VLOOKUP(O664,Catalogue!$F$2:$J$259,5,0))=16,0,VLOOKUP(O664,Catalogue!$F$2:$J$259,5,0))</f>
        <v>0</v>
      </c>
      <c r="Q664" s="228"/>
      <c r="R664" s="228">
        <f t="shared" si="92"/>
        <v>0</v>
      </c>
      <c r="S664" s="232"/>
      <c r="T664" s="256" t="str">
        <f>IF(TYPE(VLOOKUP(S664,Catalogue!$F$2:$J$259,3,0))=16," ",VLOOKUP(S664,Catalogue!$F$2:$J$259,3,0))</f>
        <v xml:space="preserve"> </v>
      </c>
      <c r="U664" s="228">
        <f>IF(TYPE(VLOOKUP(S664,Catalogue!$F$2:$J$259,5,0))=16,0,VLOOKUP(S664,Catalogue!$F$2:$J$259,5,0))</f>
        <v>0</v>
      </c>
      <c r="V664" s="232"/>
      <c r="W664" s="256" t="str">
        <f>IF(TYPE(VLOOKUP(V664,Catalogue!$F$2:$J$259,3,0))=16," ",VLOOKUP(V664,Catalogue!$F$2:$J$259,3,0))</f>
        <v xml:space="preserve"> </v>
      </c>
      <c r="X664" s="228">
        <f>IF(TYPE(VLOOKUP(V664,Catalogue!$F$2:$J$259,5,0))=16,0,VLOOKUP(V664,Catalogue!$F$2:$J$259,5,0))</f>
        <v>0</v>
      </c>
      <c r="Y664" s="232"/>
      <c r="Z664" s="227" t="str">
        <f>IF(TYPE(VLOOKUP(Y664,Catalogue!$F$2:$J$259,3,0))=16," ",VLOOKUP(Y664,Catalogue!$F$2:$J$259,3,0))</f>
        <v xml:space="preserve"> </v>
      </c>
      <c r="AA664" s="228">
        <f>IF(TYPE(VLOOKUP(Y664,Catalogue!$F$2:$J$259,5,0))=16,0,VLOOKUP(Y664,Catalogue!$F$2:$J$259,5,0))</f>
        <v>0</v>
      </c>
      <c r="AB664" s="260">
        <v>2.44</v>
      </c>
      <c r="AC664" s="260">
        <v>0.995</v>
      </c>
      <c r="AD664" s="260">
        <v>1</v>
      </c>
      <c r="AE664" s="260">
        <f t="shared" si="88"/>
        <v>2.4278</v>
      </c>
      <c r="AF664" s="228">
        <f t="shared" si="90"/>
        <v>0</v>
      </c>
      <c r="AG664" s="228">
        <f t="shared" si="85"/>
        <v>0</v>
      </c>
      <c r="AH664" s="228">
        <f t="shared" si="86"/>
        <v>0</v>
      </c>
      <c r="AI664" s="232"/>
      <c r="AJ664" s="227" t="str">
        <f>IF(TYPE(VLOOKUP(AI664,Catalogue!$F$2:$J$259,3,0))=16," ",VLOOKUP(AI664,Catalogue!$F$2:$J$259,3,0))</f>
        <v xml:space="preserve"> </v>
      </c>
      <c r="AK664" s="228">
        <f>IF(TYPE(VLOOKUP(AI664,Catalogue!$F$2:$J$259,5,0))=16,0,VLOOKUP(AI664,Catalogue!$F$2:$J$259,5,0))</f>
        <v>0</v>
      </c>
      <c r="AL664" s="227"/>
      <c r="AM664" s="228">
        <f t="shared" si="89"/>
        <v>0</v>
      </c>
      <c r="AN664" s="228" t="s">
        <v>2158</v>
      </c>
      <c r="AO664" s="229">
        <f t="shared" si="87"/>
        <v>120000</v>
      </c>
    </row>
    <row r="665" spans="1:41" ht="33.75" x14ac:dyDescent="0.2">
      <c r="A665" s="277">
        <v>651</v>
      </c>
      <c r="B665" s="227"/>
      <c r="C665" s="262" t="s">
        <v>2047</v>
      </c>
      <c r="D665" s="262" t="s">
        <v>2048</v>
      </c>
      <c r="E665" s="262" t="s">
        <v>2049</v>
      </c>
      <c r="F665" s="262" t="s">
        <v>2050</v>
      </c>
      <c r="G665" s="262"/>
      <c r="H665" s="262"/>
      <c r="I665" s="262" t="s">
        <v>1993</v>
      </c>
      <c r="J665" s="262" t="s">
        <v>1994</v>
      </c>
      <c r="K665" s="10" t="s">
        <v>244</v>
      </c>
      <c r="L665" s="228">
        <f>IF(TYPE(VLOOKUP(K665,Catalogue!$F$2:$J$259,5,0))=16,0,VLOOKUP(K665,Catalogue!$F$2:$J$259,5,0))</f>
        <v>120000</v>
      </c>
      <c r="M665" s="228">
        <v>1</v>
      </c>
      <c r="N665" s="228">
        <f t="shared" si="91"/>
        <v>120000</v>
      </c>
      <c r="O665" s="227"/>
      <c r="P665" s="228">
        <f>IF(TYPE(VLOOKUP(O665,Catalogue!$F$2:$J$259,5,0))=16,0,VLOOKUP(O665,Catalogue!$F$2:$J$259,5,0))</f>
        <v>0</v>
      </c>
      <c r="Q665" s="228"/>
      <c r="R665" s="228">
        <f t="shared" si="92"/>
        <v>0</v>
      </c>
      <c r="S665" s="232"/>
      <c r="T665" s="256" t="str">
        <f>IF(TYPE(VLOOKUP(S665,Catalogue!$F$2:$J$259,3,0))=16," ",VLOOKUP(S665,Catalogue!$F$2:$J$259,3,0))</f>
        <v xml:space="preserve"> </v>
      </c>
      <c r="U665" s="228">
        <f>IF(TYPE(VLOOKUP(S665,Catalogue!$F$2:$J$259,5,0))=16,0,VLOOKUP(S665,Catalogue!$F$2:$J$259,5,0))</f>
        <v>0</v>
      </c>
      <c r="V665" s="232"/>
      <c r="W665" s="256" t="str">
        <f>IF(TYPE(VLOOKUP(V665,Catalogue!$F$2:$J$259,3,0))=16," ",VLOOKUP(V665,Catalogue!$F$2:$J$259,3,0))</f>
        <v xml:space="preserve"> </v>
      </c>
      <c r="X665" s="228">
        <f>IF(TYPE(VLOOKUP(V665,Catalogue!$F$2:$J$259,5,0))=16,0,VLOOKUP(V665,Catalogue!$F$2:$J$259,5,0))</f>
        <v>0</v>
      </c>
      <c r="Y665" s="232"/>
      <c r="Z665" s="227" t="str">
        <f>IF(TYPE(VLOOKUP(Y665,Catalogue!$F$2:$J$259,3,0))=16," ",VLOOKUP(Y665,Catalogue!$F$2:$J$259,3,0))</f>
        <v xml:space="preserve"> </v>
      </c>
      <c r="AA665" s="228">
        <f>IF(TYPE(VLOOKUP(Y665,Catalogue!$F$2:$J$259,5,0))=16,0,VLOOKUP(Y665,Catalogue!$F$2:$J$259,5,0))</f>
        <v>0</v>
      </c>
      <c r="AB665" s="260">
        <v>3.6549999999999998</v>
      </c>
      <c r="AC665" s="260">
        <v>1.155</v>
      </c>
      <c r="AD665" s="260">
        <v>1</v>
      </c>
      <c r="AE665" s="260">
        <f t="shared" si="88"/>
        <v>4.2215249999999997</v>
      </c>
      <c r="AF665" s="228">
        <f t="shared" si="90"/>
        <v>0</v>
      </c>
      <c r="AG665" s="228">
        <f t="shared" si="85"/>
        <v>0</v>
      </c>
      <c r="AH665" s="228">
        <f t="shared" si="86"/>
        <v>0</v>
      </c>
      <c r="AI665" s="232"/>
      <c r="AJ665" s="227" t="str">
        <f>IF(TYPE(VLOOKUP(AI665,Catalogue!$F$2:$J$259,3,0))=16," ",VLOOKUP(AI665,Catalogue!$F$2:$J$259,3,0))</f>
        <v xml:space="preserve"> </v>
      </c>
      <c r="AK665" s="228">
        <f>IF(TYPE(VLOOKUP(AI665,Catalogue!$F$2:$J$259,5,0))=16,0,VLOOKUP(AI665,Catalogue!$F$2:$J$259,5,0))</f>
        <v>0</v>
      </c>
      <c r="AL665" s="227"/>
      <c r="AM665" s="228">
        <f t="shared" si="89"/>
        <v>0</v>
      </c>
      <c r="AN665" s="228" t="s">
        <v>1368</v>
      </c>
      <c r="AO665" s="229">
        <f t="shared" si="87"/>
        <v>120000</v>
      </c>
    </row>
    <row r="666" spans="1:41" ht="33.75" x14ac:dyDescent="0.2">
      <c r="A666" s="413">
        <v>652</v>
      </c>
      <c r="B666" s="227"/>
      <c r="C666" s="262" t="s">
        <v>2051</v>
      </c>
      <c r="D666" s="262" t="s">
        <v>2052</v>
      </c>
      <c r="E666" s="262" t="s">
        <v>1162</v>
      </c>
      <c r="F666" s="262" t="s">
        <v>2050</v>
      </c>
      <c r="G666" s="262"/>
      <c r="H666" s="262" t="s">
        <v>2038</v>
      </c>
      <c r="I666" s="262" t="s">
        <v>1993</v>
      </c>
      <c r="J666" s="262" t="s">
        <v>1994</v>
      </c>
      <c r="K666" s="10" t="s">
        <v>244</v>
      </c>
      <c r="L666" s="228">
        <f>IF(TYPE(VLOOKUP(K666,Catalogue!$F$2:$J$259,5,0))=16,0,VLOOKUP(K666,Catalogue!$F$2:$J$259,5,0))</f>
        <v>120000</v>
      </c>
      <c r="M666" s="228">
        <v>1</v>
      </c>
      <c r="N666" s="228">
        <f t="shared" si="91"/>
        <v>120000</v>
      </c>
      <c r="O666" s="227"/>
      <c r="P666" s="228">
        <f>IF(TYPE(VLOOKUP(O666,Catalogue!$F$2:$J$259,5,0))=16,0,VLOOKUP(O666,Catalogue!$F$2:$J$259,5,0))</f>
        <v>0</v>
      </c>
      <c r="Q666" s="228"/>
      <c r="R666" s="228">
        <f t="shared" si="92"/>
        <v>0</v>
      </c>
      <c r="S666" s="232"/>
      <c r="T666" s="256" t="str">
        <f>IF(TYPE(VLOOKUP(S666,Catalogue!$F$2:$J$259,3,0))=16," ",VLOOKUP(S666,Catalogue!$F$2:$J$259,3,0))</f>
        <v xml:space="preserve"> </v>
      </c>
      <c r="U666" s="228">
        <f>IF(TYPE(VLOOKUP(S666,Catalogue!$F$2:$J$259,5,0))=16,0,VLOOKUP(S666,Catalogue!$F$2:$J$259,5,0))</f>
        <v>0</v>
      </c>
      <c r="V666" s="232"/>
      <c r="W666" s="256" t="str">
        <f>IF(TYPE(VLOOKUP(V666,Catalogue!$F$2:$J$259,3,0))=16," ",VLOOKUP(V666,Catalogue!$F$2:$J$259,3,0))</f>
        <v xml:space="preserve"> </v>
      </c>
      <c r="X666" s="228">
        <f>IF(TYPE(VLOOKUP(V666,Catalogue!$F$2:$J$259,5,0))=16,0,VLOOKUP(V666,Catalogue!$F$2:$J$259,5,0))</f>
        <v>0</v>
      </c>
      <c r="Y666" s="232"/>
      <c r="Z666" s="227" t="str">
        <f>IF(TYPE(VLOOKUP(Y666,Catalogue!$F$2:$J$259,3,0))=16," ",VLOOKUP(Y666,Catalogue!$F$2:$J$259,3,0))</f>
        <v xml:space="preserve"> </v>
      </c>
      <c r="AA666" s="228">
        <f>IF(TYPE(VLOOKUP(Y666,Catalogue!$F$2:$J$259,5,0))=16,0,VLOOKUP(Y666,Catalogue!$F$2:$J$259,5,0))</f>
        <v>0</v>
      </c>
      <c r="AB666" s="260">
        <v>2.17</v>
      </c>
      <c r="AC666" s="260">
        <v>0.61</v>
      </c>
      <c r="AD666" s="260">
        <v>1</v>
      </c>
      <c r="AE666" s="260">
        <f t="shared" si="88"/>
        <v>1.3236999999999999</v>
      </c>
      <c r="AF666" s="228">
        <f t="shared" si="90"/>
        <v>0</v>
      </c>
      <c r="AG666" s="228">
        <f t="shared" si="85"/>
        <v>0</v>
      </c>
      <c r="AH666" s="228">
        <f t="shared" si="86"/>
        <v>0</v>
      </c>
      <c r="AI666" s="232"/>
      <c r="AJ666" s="227" t="str">
        <f>IF(TYPE(VLOOKUP(AI666,Catalogue!$F$2:$J$259,3,0))=16," ",VLOOKUP(AI666,Catalogue!$F$2:$J$259,3,0))</f>
        <v xml:space="preserve"> </v>
      </c>
      <c r="AK666" s="228">
        <f>IF(TYPE(VLOOKUP(AI666,Catalogue!$F$2:$J$259,5,0))=16,0,VLOOKUP(AI666,Catalogue!$F$2:$J$259,5,0))</f>
        <v>0</v>
      </c>
      <c r="AL666" s="227"/>
      <c r="AM666" s="228">
        <f t="shared" si="89"/>
        <v>0</v>
      </c>
      <c r="AN666" s="228" t="s">
        <v>928</v>
      </c>
      <c r="AO666" s="229">
        <f t="shared" si="87"/>
        <v>120000</v>
      </c>
    </row>
    <row r="667" spans="1:41" ht="33.75" x14ac:dyDescent="0.2">
      <c r="A667" s="411"/>
      <c r="B667" s="227"/>
      <c r="C667" s="262" t="s">
        <v>2051</v>
      </c>
      <c r="D667" s="262" t="s">
        <v>2052</v>
      </c>
      <c r="E667" s="262" t="s">
        <v>1162</v>
      </c>
      <c r="F667" s="262" t="s">
        <v>2050</v>
      </c>
      <c r="G667" s="262"/>
      <c r="H667" s="262" t="s">
        <v>2038</v>
      </c>
      <c r="I667" s="262" t="s">
        <v>1993</v>
      </c>
      <c r="J667" s="262" t="s">
        <v>1994</v>
      </c>
      <c r="K667" s="227"/>
      <c r="L667" s="228">
        <f>IF(TYPE(VLOOKUP(K667,Catalogue!$F$2:$J$259,5,0))=16,0,VLOOKUP(K667,Catalogue!$F$2:$J$259,5,0))</f>
        <v>0</v>
      </c>
      <c r="M667" s="228"/>
      <c r="N667" s="228">
        <f t="shared" si="91"/>
        <v>0</v>
      </c>
      <c r="O667" s="227"/>
      <c r="P667" s="228">
        <f>IF(TYPE(VLOOKUP(O667,Catalogue!$F$2:$J$259,5,0))=16,0,VLOOKUP(O667,Catalogue!$F$2:$J$259,5,0))</f>
        <v>0</v>
      </c>
      <c r="Q667" s="228"/>
      <c r="R667" s="228">
        <f t="shared" si="92"/>
        <v>0</v>
      </c>
      <c r="S667" s="232"/>
      <c r="T667" s="256" t="str">
        <f>IF(TYPE(VLOOKUP(S667,Catalogue!$F$2:$J$259,3,0))=16," ",VLOOKUP(S667,Catalogue!$F$2:$J$259,3,0))</f>
        <v xml:space="preserve"> </v>
      </c>
      <c r="U667" s="228">
        <f>IF(TYPE(VLOOKUP(S667,Catalogue!$F$2:$J$259,5,0))=16,0,VLOOKUP(S667,Catalogue!$F$2:$J$259,5,0))</f>
        <v>0</v>
      </c>
      <c r="V667" s="232"/>
      <c r="W667" s="256" t="str">
        <f>IF(TYPE(VLOOKUP(V667,Catalogue!$F$2:$J$259,3,0))=16," ",VLOOKUP(V667,Catalogue!$F$2:$J$259,3,0))</f>
        <v xml:space="preserve"> </v>
      </c>
      <c r="X667" s="228">
        <f>IF(TYPE(VLOOKUP(V667,Catalogue!$F$2:$J$259,5,0))=16,0,VLOOKUP(V667,Catalogue!$F$2:$J$259,5,0))</f>
        <v>0</v>
      </c>
      <c r="Y667" s="232"/>
      <c r="Z667" s="227" t="str">
        <f>IF(TYPE(VLOOKUP(Y667,Catalogue!$F$2:$J$259,3,0))=16," ",VLOOKUP(Y667,Catalogue!$F$2:$J$259,3,0))</f>
        <v xml:space="preserve"> </v>
      </c>
      <c r="AA667" s="228">
        <f>IF(TYPE(VLOOKUP(Y667,Catalogue!$F$2:$J$259,5,0))=16,0,VLOOKUP(Y667,Catalogue!$F$2:$J$259,5,0))</f>
        <v>0</v>
      </c>
      <c r="AB667" s="260">
        <v>1.31</v>
      </c>
      <c r="AC667" s="260">
        <v>0.73</v>
      </c>
      <c r="AD667" s="260">
        <v>1</v>
      </c>
      <c r="AE667" s="260">
        <f t="shared" si="88"/>
        <v>0.95630000000000004</v>
      </c>
      <c r="AF667" s="228">
        <f t="shared" si="90"/>
        <v>0</v>
      </c>
      <c r="AG667" s="228">
        <f t="shared" si="85"/>
        <v>0</v>
      </c>
      <c r="AH667" s="228">
        <f t="shared" si="86"/>
        <v>0</v>
      </c>
      <c r="AI667" s="232"/>
      <c r="AJ667" s="227" t="str">
        <f>IF(TYPE(VLOOKUP(AI667,Catalogue!$F$2:$J$259,3,0))=16," ",VLOOKUP(AI667,Catalogue!$F$2:$J$259,3,0))</f>
        <v xml:space="preserve"> </v>
      </c>
      <c r="AK667" s="228">
        <f>IF(TYPE(VLOOKUP(AI667,Catalogue!$F$2:$J$259,5,0))=16,0,VLOOKUP(AI667,Catalogue!$F$2:$J$259,5,0))</f>
        <v>0</v>
      </c>
      <c r="AL667" s="227"/>
      <c r="AM667" s="228">
        <f t="shared" si="89"/>
        <v>0</v>
      </c>
      <c r="AN667" s="228" t="s">
        <v>942</v>
      </c>
      <c r="AO667" s="229">
        <f t="shared" si="87"/>
        <v>0</v>
      </c>
    </row>
    <row r="668" spans="1:41" ht="33.75" x14ac:dyDescent="0.2">
      <c r="A668" s="411"/>
      <c r="B668" s="227"/>
      <c r="C668" s="262" t="s">
        <v>2051</v>
      </c>
      <c r="D668" s="262" t="s">
        <v>2052</v>
      </c>
      <c r="E668" s="262" t="s">
        <v>1162</v>
      </c>
      <c r="F668" s="262" t="s">
        <v>2050</v>
      </c>
      <c r="G668" s="262"/>
      <c r="H668" s="262" t="s">
        <v>2038</v>
      </c>
      <c r="I668" s="262" t="s">
        <v>1993</v>
      </c>
      <c r="J668" s="262" t="s">
        <v>1994</v>
      </c>
      <c r="K668" s="227"/>
      <c r="L668" s="228">
        <f>IF(TYPE(VLOOKUP(K668,Catalogue!$F$2:$J$259,5,0))=16,0,VLOOKUP(K668,Catalogue!$F$2:$J$259,5,0))</f>
        <v>0</v>
      </c>
      <c r="M668" s="228"/>
      <c r="N668" s="228">
        <f t="shared" si="91"/>
        <v>0</v>
      </c>
      <c r="O668" s="227"/>
      <c r="P668" s="228">
        <f>IF(TYPE(VLOOKUP(O668,Catalogue!$F$2:$J$259,5,0))=16,0,VLOOKUP(O668,Catalogue!$F$2:$J$259,5,0))</f>
        <v>0</v>
      </c>
      <c r="Q668" s="228"/>
      <c r="R668" s="228">
        <f t="shared" si="92"/>
        <v>0</v>
      </c>
      <c r="S668" s="232"/>
      <c r="T668" s="256" t="str">
        <f>IF(TYPE(VLOOKUP(S668,Catalogue!$F$2:$J$259,3,0))=16," ",VLOOKUP(S668,Catalogue!$F$2:$J$259,3,0))</f>
        <v xml:space="preserve"> </v>
      </c>
      <c r="U668" s="228">
        <f>IF(TYPE(VLOOKUP(S668,Catalogue!$F$2:$J$259,5,0))=16,0,VLOOKUP(S668,Catalogue!$F$2:$J$259,5,0))</f>
        <v>0</v>
      </c>
      <c r="V668" s="232"/>
      <c r="W668" s="256" t="str">
        <f>IF(TYPE(VLOOKUP(V668,Catalogue!$F$2:$J$259,3,0))=16," ",VLOOKUP(V668,Catalogue!$F$2:$J$259,3,0))</f>
        <v xml:space="preserve"> </v>
      </c>
      <c r="X668" s="228">
        <f>IF(TYPE(VLOOKUP(V668,Catalogue!$F$2:$J$259,5,0))=16,0,VLOOKUP(V668,Catalogue!$F$2:$J$259,5,0))</f>
        <v>0</v>
      </c>
      <c r="Y668" s="232"/>
      <c r="Z668" s="227" t="str">
        <f>IF(TYPE(VLOOKUP(Y668,Catalogue!$F$2:$J$259,3,0))=16," ",VLOOKUP(Y668,Catalogue!$F$2:$J$259,3,0))</f>
        <v xml:space="preserve"> </v>
      </c>
      <c r="AA668" s="228">
        <f>IF(TYPE(VLOOKUP(Y668,Catalogue!$F$2:$J$259,5,0))=16,0,VLOOKUP(Y668,Catalogue!$F$2:$J$259,5,0))</f>
        <v>0</v>
      </c>
      <c r="AB668" s="260">
        <v>1.1164000000000001</v>
      </c>
      <c r="AC668" s="260">
        <v>0.73</v>
      </c>
      <c r="AD668" s="260">
        <v>1</v>
      </c>
      <c r="AE668" s="260">
        <f t="shared" si="88"/>
        <v>0.81497200000000003</v>
      </c>
      <c r="AF668" s="228">
        <f t="shared" si="90"/>
        <v>0</v>
      </c>
      <c r="AG668" s="228">
        <f t="shared" si="85"/>
        <v>0</v>
      </c>
      <c r="AH668" s="228">
        <f t="shared" si="86"/>
        <v>0</v>
      </c>
      <c r="AI668" s="232"/>
      <c r="AJ668" s="227" t="str">
        <f>IF(TYPE(VLOOKUP(AI668,Catalogue!$F$2:$J$259,3,0))=16," ",VLOOKUP(AI668,Catalogue!$F$2:$J$259,3,0))</f>
        <v xml:space="preserve"> </v>
      </c>
      <c r="AK668" s="228">
        <f>IF(TYPE(VLOOKUP(AI668,Catalogue!$F$2:$J$259,5,0))=16,0,VLOOKUP(AI668,Catalogue!$F$2:$J$259,5,0))</f>
        <v>0</v>
      </c>
      <c r="AL668" s="227"/>
      <c r="AM668" s="228">
        <f t="shared" si="89"/>
        <v>0</v>
      </c>
      <c r="AN668" s="228" t="s">
        <v>943</v>
      </c>
      <c r="AO668" s="229">
        <f t="shared" si="87"/>
        <v>0</v>
      </c>
    </row>
    <row r="669" spans="1:41" ht="33.75" x14ac:dyDescent="0.2">
      <c r="A669" s="412"/>
      <c r="B669" s="227"/>
      <c r="C669" s="262" t="s">
        <v>2051</v>
      </c>
      <c r="D669" s="262" t="s">
        <v>2052</v>
      </c>
      <c r="E669" s="262" t="s">
        <v>1162</v>
      </c>
      <c r="F669" s="262" t="s">
        <v>2050</v>
      </c>
      <c r="G669" s="262"/>
      <c r="H669" s="262" t="s">
        <v>2038</v>
      </c>
      <c r="I669" s="262" t="s">
        <v>1993</v>
      </c>
      <c r="J669" s="262" t="s">
        <v>1994</v>
      </c>
      <c r="K669" s="227"/>
      <c r="L669" s="228">
        <f>IF(TYPE(VLOOKUP(K669,Catalogue!$F$2:$J$259,5,0))=16,0,VLOOKUP(K669,Catalogue!$F$2:$J$259,5,0))</f>
        <v>0</v>
      </c>
      <c r="M669" s="228"/>
      <c r="N669" s="228">
        <f t="shared" si="91"/>
        <v>0</v>
      </c>
      <c r="O669" s="227"/>
      <c r="P669" s="228">
        <f>IF(TYPE(VLOOKUP(O669,Catalogue!$F$2:$J$259,5,0))=16,0,VLOOKUP(O669,Catalogue!$F$2:$J$259,5,0))</f>
        <v>0</v>
      </c>
      <c r="Q669" s="228"/>
      <c r="R669" s="228">
        <f t="shared" si="92"/>
        <v>0</v>
      </c>
      <c r="S669" s="232"/>
      <c r="T669" s="256" t="str">
        <f>IF(TYPE(VLOOKUP(S669,Catalogue!$F$2:$J$259,3,0))=16," ",VLOOKUP(S669,Catalogue!$F$2:$J$259,3,0))</f>
        <v xml:space="preserve"> </v>
      </c>
      <c r="U669" s="228">
        <f>IF(TYPE(VLOOKUP(S669,Catalogue!$F$2:$J$259,5,0))=16,0,VLOOKUP(S669,Catalogue!$F$2:$J$259,5,0))</f>
        <v>0</v>
      </c>
      <c r="V669" s="232"/>
      <c r="W669" s="256" t="str">
        <f>IF(TYPE(VLOOKUP(V669,Catalogue!$F$2:$J$259,3,0))=16," ",VLOOKUP(V669,Catalogue!$F$2:$J$259,3,0))</f>
        <v xml:space="preserve"> </v>
      </c>
      <c r="X669" s="228">
        <f>IF(TYPE(VLOOKUP(V669,Catalogue!$F$2:$J$259,5,0))=16,0,VLOOKUP(V669,Catalogue!$F$2:$J$259,5,0))</f>
        <v>0</v>
      </c>
      <c r="Y669" s="232"/>
      <c r="Z669" s="227" t="str">
        <f>IF(TYPE(VLOOKUP(Y669,Catalogue!$F$2:$J$259,3,0))=16," ",VLOOKUP(Y669,Catalogue!$F$2:$J$259,3,0))</f>
        <v xml:space="preserve"> </v>
      </c>
      <c r="AA669" s="228">
        <f>IF(TYPE(VLOOKUP(Y669,Catalogue!$F$2:$J$259,5,0))=16,0,VLOOKUP(Y669,Catalogue!$F$2:$J$259,5,0))</f>
        <v>0</v>
      </c>
      <c r="AB669" s="260">
        <v>1.19</v>
      </c>
      <c r="AC669" s="260">
        <v>0.73</v>
      </c>
      <c r="AD669" s="260">
        <v>1</v>
      </c>
      <c r="AE669" s="260">
        <f t="shared" si="88"/>
        <v>0.86869999999999992</v>
      </c>
      <c r="AF669" s="228">
        <f t="shared" si="90"/>
        <v>0</v>
      </c>
      <c r="AG669" s="228">
        <f t="shared" si="85"/>
        <v>0</v>
      </c>
      <c r="AH669" s="228">
        <f t="shared" si="86"/>
        <v>0</v>
      </c>
      <c r="AI669" s="232"/>
      <c r="AJ669" s="227" t="str">
        <f>IF(TYPE(VLOOKUP(AI669,Catalogue!$F$2:$J$259,3,0))=16," ",VLOOKUP(AI669,Catalogue!$F$2:$J$259,3,0))</f>
        <v xml:space="preserve"> </v>
      </c>
      <c r="AK669" s="228">
        <f>IF(TYPE(VLOOKUP(AI669,Catalogue!$F$2:$J$259,5,0))=16,0,VLOOKUP(AI669,Catalogue!$F$2:$J$259,5,0))</f>
        <v>0</v>
      </c>
      <c r="AL669" s="227"/>
      <c r="AM669" s="228">
        <f t="shared" si="89"/>
        <v>0</v>
      </c>
      <c r="AN669" s="228" t="s">
        <v>941</v>
      </c>
      <c r="AO669" s="229">
        <f t="shared" si="87"/>
        <v>0</v>
      </c>
    </row>
    <row r="670" spans="1:41" ht="33.75" x14ac:dyDescent="0.2">
      <c r="A670" s="413">
        <v>653</v>
      </c>
      <c r="B670" s="227"/>
      <c r="C670" s="262" t="s">
        <v>2053</v>
      </c>
      <c r="D670" s="262" t="s">
        <v>2054</v>
      </c>
      <c r="E670" s="262" t="s">
        <v>2055</v>
      </c>
      <c r="F670" s="262" t="s">
        <v>1489</v>
      </c>
      <c r="G670" s="262"/>
      <c r="H670" s="262" t="s">
        <v>2014</v>
      </c>
      <c r="I670" s="262" t="s">
        <v>1993</v>
      </c>
      <c r="J670" s="262" t="s">
        <v>1994</v>
      </c>
      <c r="K670" s="10" t="s">
        <v>244</v>
      </c>
      <c r="L670" s="228">
        <f>IF(TYPE(VLOOKUP(K670,Catalogue!$F$2:$J$259,5,0))=16,0,VLOOKUP(K670,Catalogue!$F$2:$J$259,5,0))</f>
        <v>120000</v>
      </c>
      <c r="M670" s="228">
        <v>1</v>
      </c>
      <c r="N670" s="228">
        <f t="shared" si="91"/>
        <v>120000</v>
      </c>
      <c r="O670" s="227"/>
      <c r="P670" s="228">
        <f>IF(TYPE(VLOOKUP(O670,Catalogue!$F$2:$J$259,5,0))=16,0,VLOOKUP(O670,Catalogue!$F$2:$J$259,5,0))</f>
        <v>0</v>
      </c>
      <c r="Q670" s="228"/>
      <c r="R670" s="228">
        <f t="shared" si="92"/>
        <v>0</v>
      </c>
      <c r="S670" s="232"/>
      <c r="T670" s="256" t="str">
        <f>IF(TYPE(VLOOKUP(S670,Catalogue!$F$2:$J$259,3,0))=16," ",VLOOKUP(S670,Catalogue!$F$2:$J$259,3,0))</f>
        <v xml:space="preserve"> </v>
      </c>
      <c r="U670" s="228">
        <f>IF(TYPE(VLOOKUP(S670,Catalogue!$F$2:$J$259,5,0))=16,0,VLOOKUP(S670,Catalogue!$F$2:$J$259,5,0))</f>
        <v>0</v>
      </c>
      <c r="V670" s="232"/>
      <c r="W670" s="256" t="str">
        <f>IF(TYPE(VLOOKUP(V670,Catalogue!$F$2:$J$259,3,0))=16," ",VLOOKUP(V670,Catalogue!$F$2:$J$259,3,0))</f>
        <v xml:space="preserve"> </v>
      </c>
      <c r="X670" s="228">
        <f>IF(TYPE(VLOOKUP(V670,Catalogue!$F$2:$J$259,5,0))=16,0,VLOOKUP(V670,Catalogue!$F$2:$J$259,5,0))</f>
        <v>0</v>
      </c>
      <c r="Y670" s="232"/>
      <c r="Z670" s="227" t="str">
        <f>IF(TYPE(VLOOKUP(Y670,Catalogue!$F$2:$J$259,3,0))=16," ",VLOOKUP(Y670,Catalogue!$F$2:$J$259,3,0))</f>
        <v xml:space="preserve"> </v>
      </c>
      <c r="AA670" s="228">
        <f>IF(TYPE(VLOOKUP(Y670,Catalogue!$F$2:$J$259,5,0))=16,0,VLOOKUP(Y670,Catalogue!$F$2:$J$259,5,0))</f>
        <v>0</v>
      </c>
      <c r="AB670" s="260">
        <v>0.995</v>
      </c>
      <c r="AC670" s="260">
        <v>2.4</v>
      </c>
      <c r="AD670" s="260">
        <v>1</v>
      </c>
      <c r="AE670" s="260">
        <f t="shared" si="88"/>
        <v>2.3879999999999999</v>
      </c>
      <c r="AF670" s="228">
        <f t="shared" si="90"/>
        <v>0</v>
      </c>
      <c r="AG670" s="228">
        <f t="shared" si="85"/>
        <v>0</v>
      </c>
      <c r="AH670" s="228">
        <f t="shared" si="86"/>
        <v>0</v>
      </c>
      <c r="AI670" s="232"/>
      <c r="AJ670" s="227" t="str">
        <f>IF(TYPE(VLOOKUP(AI670,Catalogue!$F$2:$J$259,3,0))=16," ",VLOOKUP(AI670,Catalogue!$F$2:$J$259,3,0))</f>
        <v xml:space="preserve"> </v>
      </c>
      <c r="AK670" s="228">
        <f>IF(TYPE(VLOOKUP(AI670,Catalogue!$F$2:$J$259,5,0))=16,0,VLOOKUP(AI670,Catalogue!$F$2:$J$259,5,0))</f>
        <v>0</v>
      </c>
      <c r="AL670" s="227"/>
      <c r="AM670" s="228">
        <f t="shared" si="89"/>
        <v>0</v>
      </c>
      <c r="AN670" s="228" t="s">
        <v>943</v>
      </c>
      <c r="AO670" s="229">
        <f t="shared" si="87"/>
        <v>120000</v>
      </c>
    </row>
    <row r="671" spans="1:41" ht="33.75" x14ac:dyDescent="0.2">
      <c r="A671" s="411"/>
      <c r="B671" s="227"/>
      <c r="C671" s="262" t="s">
        <v>2053</v>
      </c>
      <c r="D671" s="262" t="s">
        <v>2054</v>
      </c>
      <c r="E671" s="262" t="s">
        <v>2055</v>
      </c>
      <c r="F671" s="262" t="s">
        <v>1489</v>
      </c>
      <c r="G671" s="262"/>
      <c r="H671" s="262" t="s">
        <v>2014</v>
      </c>
      <c r="I671" s="262" t="s">
        <v>1993</v>
      </c>
      <c r="J671" s="262" t="s">
        <v>1994</v>
      </c>
      <c r="K671" s="227"/>
      <c r="L671" s="228">
        <f>IF(TYPE(VLOOKUP(K671,Catalogue!$F$2:$J$259,5,0))=16,0,VLOOKUP(K671,Catalogue!$F$2:$J$259,5,0))</f>
        <v>0</v>
      </c>
      <c r="M671" s="228"/>
      <c r="N671" s="228">
        <f t="shared" si="91"/>
        <v>0</v>
      </c>
      <c r="O671" s="227"/>
      <c r="P671" s="228">
        <f>IF(TYPE(VLOOKUP(O671,Catalogue!$F$2:$J$259,5,0))=16,0,VLOOKUP(O671,Catalogue!$F$2:$J$259,5,0))</f>
        <v>0</v>
      </c>
      <c r="Q671" s="228"/>
      <c r="R671" s="228">
        <f t="shared" si="92"/>
        <v>0</v>
      </c>
      <c r="S671" s="232"/>
      <c r="T671" s="256" t="str">
        <f>IF(TYPE(VLOOKUP(S671,Catalogue!$F$2:$J$259,3,0))=16," ",VLOOKUP(S671,Catalogue!$F$2:$J$259,3,0))</f>
        <v xml:space="preserve"> </v>
      </c>
      <c r="U671" s="228">
        <f>IF(TYPE(VLOOKUP(S671,Catalogue!$F$2:$J$259,5,0))=16,0,VLOOKUP(S671,Catalogue!$F$2:$J$259,5,0))</f>
        <v>0</v>
      </c>
      <c r="V671" s="232"/>
      <c r="W671" s="256" t="str">
        <f>IF(TYPE(VLOOKUP(V671,Catalogue!$F$2:$J$259,3,0))=16," ",VLOOKUP(V671,Catalogue!$F$2:$J$259,3,0))</f>
        <v xml:space="preserve"> </v>
      </c>
      <c r="X671" s="228">
        <f>IF(TYPE(VLOOKUP(V671,Catalogue!$F$2:$J$259,5,0))=16,0,VLOOKUP(V671,Catalogue!$F$2:$J$259,5,0))</f>
        <v>0</v>
      </c>
      <c r="Y671" s="232"/>
      <c r="Z671" s="227" t="str">
        <f>IF(TYPE(VLOOKUP(Y671,Catalogue!$F$2:$J$259,3,0))=16," ",VLOOKUP(Y671,Catalogue!$F$2:$J$259,3,0))</f>
        <v xml:space="preserve"> </v>
      </c>
      <c r="AA671" s="228">
        <f>IF(TYPE(VLOOKUP(Y671,Catalogue!$F$2:$J$259,5,0))=16,0,VLOOKUP(Y671,Catalogue!$F$2:$J$259,5,0))</f>
        <v>0</v>
      </c>
      <c r="AB671" s="260">
        <v>0.95499999999999996</v>
      </c>
      <c r="AC671" s="260">
        <v>0.85499999999999998</v>
      </c>
      <c r="AD671" s="260">
        <v>1</v>
      </c>
      <c r="AE671" s="260">
        <f t="shared" si="88"/>
        <v>0.81652499999999995</v>
      </c>
      <c r="AF671" s="228">
        <f t="shared" si="90"/>
        <v>0</v>
      </c>
      <c r="AG671" s="228">
        <f t="shared" si="85"/>
        <v>0</v>
      </c>
      <c r="AH671" s="228">
        <f t="shared" si="86"/>
        <v>0</v>
      </c>
      <c r="AI671" s="232"/>
      <c r="AJ671" s="227" t="str">
        <f>IF(TYPE(VLOOKUP(AI671,Catalogue!$F$2:$J$259,3,0))=16," ",VLOOKUP(AI671,Catalogue!$F$2:$J$259,3,0))</f>
        <v xml:space="preserve"> </v>
      </c>
      <c r="AK671" s="228">
        <f>IF(TYPE(VLOOKUP(AI671,Catalogue!$F$2:$J$259,5,0))=16,0,VLOOKUP(AI671,Catalogue!$F$2:$J$259,5,0))</f>
        <v>0</v>
      </c>
      <c r="AL671" s="227"/>
      <c r="AM671" s="228">
        <f t="shared" si="89"/>
        <v>0</v>
      </c>
      <c r="AN671" s="228" t="s">
        <v>921</v>
      </c>
      <c r="AO671" s="229">
        <f t="shared" si="87"/>
        <v>0</v>
      </c>
    </row>
    <row r="672" spans="1:41" ht="33.75" x14ac:dyDescent="0.2">
      <c r="A672" s="411"/>
      <c r="B672" s="227"/>
      <c r="C672" s="262" t="s">
        <v>2053</v>
      </c>
      <c r="D672" s="262" t="s">
        <v>2054</v>
      </c>
      <c r="E672" s="262" t="s">
        <v>2055</v>
      </c>
      <c r="F672" s="262" t="s">
        <v>1489</v>
      </c>
      <c r="G672" s="262"/>
      <c r="H672" s="262" t="s">
        <v>2014</v>
      </c>
      <c r="I672" s="262" t="s">
        <v>1993</v>
      </c>
      <c r="J672" s="262" t="s">
        <v>1994</v>
      </c>
      <c r="K672" s="227"/>
      <c r="L672" s="228">
        <f>IF(TYPE(VLOOKUP(K672,Catalogue!$F$2:$J$259,5,0))=16,0,VLOOKUP(K672,Catalogue!$F$2:$J$259,5,0))</f>
        <v>0</v>
      </c>
      <c r="M672" s="228"/>
      <c r="N672" s="228">
        <f t="shared" si="91"/>
        <v>0</v>
      </c>
      <c r="O672" s="227"/>
      <c r="P672" s="228">
        <f>IF(TYPE(VLOOKUP(O672,Catalogue!$F$2:$J$259,5,0))=16,0,VLOOKUP(O672,Catalogue!$F$2:$J$259,5,0))</f>
        <v>0</v>
      </c>
      <c r="Q672" s="228"/>
      <c r="R672" s="228">
        <f t="shared" si="92"/>
        <v>0</v>
      </c>
      <c r="S672" s="232"/>
      <c r="T672" s="256" t="str">
        <f>IF(TYPE(VLOOKUP(S672,Catalogue!$F$2:$J$259,3,0))=16," ",VLOOKUP(S672,Catalogue!$F$2:$J$259,3,0))</f>
        <v xml:space="preserve"> </v>
      </c>
      <c r="U672" s="228">
        <f>IF(TYPE(VLOOKUP(S672,Catalogue!$F$2:$J$259,5,0))=16,0,VLOOKUP(S672,Catalogue!$F$2:$J$259,5,0))</f>
        <v>0</v>
      </c>
      <c r="V672" s="232"/>
      <c r="W672" s="256" t="str">
        <f>IF(TYPE(VLOOKUP(V672,Catalogue!$F$2:$J$259,3,0))=16," ",VLOOKUP(V672,Catalogue!$F$2:$J$259,3,0))</f>
        <v xml:space="preserve"> </v>
      </c>
      <c r="X672" s="228">
        <f>IF(TYPE(VLOOKUP(V672,Catalogue!$F$2:$J$259,5,0))=16,0,VLOOKUP(V672,Catalogue!$F$2:$J$259,5,0))</f>
        <v>0</v>
      </c>
      <c r="Y672" s="232"/>
      <c r="Z672" s="227" t="str">
        <f>IF(TYPE(VLOOKUP(Y672,Catalogue!$F$2:$J$259,3,0))=16," ",VLOOKUP(Y672,Catalogue!$F$2:$J$259,3,0))</f>
        <v xml:space="preserve"> </v>
      </c>
      <c r="AA672" s="228">
        <f>IF(TYPE(VLOOKUP(Y672,Catalogue!$F$2:$J$259,5,0))=16,0,VLOOKUP(Y672,Catalogue!$F$2:$J$259,5,0))</f>
        <v>0</v>
      </c>
      <c r="AB672" s="260">
        <v>0.84299999999999997</v>
      </c>
      <c r="AC672" s="260">
        <v>0.56499999999999995</v>
      </c>
      <c r="AD672" s="260">
        <v>1</v>
      </c>
      <c r="AE672" s="260">
        <f t="shared" si="88"/>
        <v>0.47629499999999991</v>
      </c>
      <c r="AF672" s="228">
        <f t="shared" si="90"/>
        <v>0</v>
      </c>
      <c r="AG672" s="228">
        <f t="shared" si="85"/>
        <v>0</v>
      </c>
      <c r="AH672" s="228">
        <f t="shared" si="86"/>
        <v>0</v>
      </c>
      <c r="AI672" s="232"/>
      <c r="AJ672" s="227" t="str">
        <f>IF(TYPE(VLOOKUP(AI672,Catalogue!$F$2:$J$259,3,0))=16," ",VLOOKUP(AI672,Catalogue!$F$2:$J$259,3,0))</f>
        <v xml:space="preserve"> </v>
      </c>
      <c r="AK672" s="228">
        <f>IF(TYPE(VLOOKUP(AI672,Catalogue!$F$2:$J$259,5,0))=16,0,VLOOKUP(AI672,Catalogue!$F$2:$J$259,5,0))</f>
        <v>0</v>
      </c>
      <c r="AL672" s="227"/>
      <c r="AM672" s="228">
        <f t="shared" si="89"/>
        <v>0</v>
      </c>
      <c r="AN672" s="228" t="s">
        <v>922</v>
      </c>
      <c r="AO672" s="229">
        <f t="shared" si="87"/>
        <v>0</v>
      </c>
    </row>
    <row r="673" spans="1:41" ht="33.75" x14ac:dyDescent="0.2">
      <c r="A673" s="411"/>
      <c r="B673" s="227"/>
      <c r="C673" s="262" t="s">
        <v>2053</v>
      </c>
      <c r="D673" s="262" t="s">
        <v>2054</v>
      </c>
      <c r="E673" s="262" t="s">
        <v>2055</v>
      </c>
      <c r="F673" s="262" t="s">
        <v>1489</v>
      </c>
      <c r="G673" s="262"/>
      <c r="H673" s="262" t="s">
        <v>2014</v>
      </c>
      <c r="I673" s="262" t="s">
        <v>1993</v>
      </c>
      <c r="J673" s="262" t="s">
        <v>1994</v>
      </c>
      <c r="K673" s="227"/>
      <c r="L673" s="228">
        <f>IF(TYPE(VLOOKUP(K673,Catalogue!$F$2:$J$259,5,0))=16,0,VLOOKUP(K673,Catalogue!$F$2:$J$259,5,0))</f>
        <v>0</v>
      </c>
      <c r="M673" s="228"/>
      <c r="N673" s="228">
        <f t="shared" si="91"/>
        <v>0</v>
      </c>
      <c r="O673" s="227"/>
      <c r="P673" s="228">
        <f>IF(TYPE(VLOOKUP(O673,Catalogue!$F$2:$J$259,5,0))=16,0,VLOOKUP(O673,Catalogue!$F$2:$J$259,5,0))</f>
        <v>0</v>
      </c>
      <c r="Q673" s="228"/>
      <c r="R673" s="228">
        <f t="shared" si="92"/>
        <v>0</v>
      </c>
      <c r="S673" s="232"/>
      <c r="T673" s="256" t="str">
        <f>IF(TYPE(VLOOKUP(S673,Catalogue!$F$2:$J$259,3,0))=16," ",VLOOKUP(S673,Catalogue!$F$2:$J$259,3,0))</f>
        <v xml:space="preserve"> </v>
      </c>
      <c r="U673" s="228">
        <f>IF(TYPE(VLOOKUP(S673,Catalogue!$F$2:$J$259,5,0))=16,0,VLOOKUP(S673,Catalogue!$F$2:$J$259,5,0))</f>
        <v>0</v>
      </c>
      <c r="V673" s="232"/>
      <c r="W673" s="256" t="str">
        <f>IF(TYPE(VLOOKUP(V673,Catalogue!$F$2:$J$259,3,0))=16," ",VLOOKUP(V673,Catalogue!$F$2:$J$259,3,0))</f>
        <v xml:space="preserve"> </v>
      </c>
      <c r="X673" s="228">
        <f>IF(TYPE(VLOOKUP(V673,Catalogue!$F$2:$J$259,5,0))=16,0,VLOOKUP(V673,Catalogue!$F$2:$J$259,5,0))</f>
        <v>0</v>
      </c>
      <c r="Y673" s="232"/>
      <c r="Z673" s="227" t="str">
        <f>IF(TYPE(VLOOKUP(Y673,Catalogue!$F$2:$J$259,3,0))=16," ",VLOOKUP(Y673,Catalogue!$F$2:$J$259,3,0))</f>
        <v xml:space="preserve"> </v>
      </c>
      <c r="AA673" s="228">
        <f>IF(TYPE(VLOOKUP(Y673,Catalogue!$F$2:$J$259,5,0))=16,0,VLOOKUP(Y673,Catalogue!$F$2:$J$259,5,0))</f>
        <v>0</v>
      </c>
      <c r="AB673" s="260">
        <v>1.855</v>
      </c>
      <c r="AC673" s="260">
        <v>0.9</v>
      </c>
      <c r="AD673" s="260">
        <v>1</v>
      </c>
      <c r="AE673" s="260">
        <f t="shared" si="88"/>
        <v>1.6695</v>
      </c>
      <c r="AF673" s="228">
        <f t="shared" si="90"/>
        <v>0</v>
      </c>
      <c r="AG673" s="228">
        <f t="shared" si="85"/>
        <v>0</v>
      </c>
      <c r="AH673" s="228">
        <f t="shared" si="86"/>
        <v>0</v>
      </c>
      <c r="AI673" s="232"/>
      <c r="AJ673" s="227" t="str">
        <f>IF(TYPE(VLOOKUP(AI673,Catalogue!$F$2:$J$259,3,0))=16," ",VLOOKUP(AI673,Catalogue!$F$2:$J$259,3,0))</f>
        <v xml:space="preserve"> </v>
      </c>
      <c r="AK673" s="228">
        <f>IF(TYPE(VLOOKUP(AI673,Catalogue!$F$2:$J$259,5,0))=16,0,VLOOKUP(AI673,Catalogue!$F$2:$J$259,5,0))</f>
        <v>0</v>
      </c>
      <c r="AL673" s="227"/>
      <c r="AM673" s="228">
        <f t="shared" si="89"/>
        <v>0</v>
      </c>
      <c r="AN673" s="228" t="s">
        <v>919</v>
      </c>
      <c r="AO673" s="229">
        <f t="shared" si="87"/>
        <v>0</v>
      </c>
    </row>
    <row r="674" spans="1:41" ht="33.75" x14ac:dyDescent="0.2">
      <c r="A674" s="412"/>
      <c r="B674" s="227"/>
      <c r="C674" s="262" t="s">
        <v>2053</v>
      </c>
      <c r="D674" s="262" t="s">
        <v>2054</v>
      </c>
      <c r="E674" s="262" t="s">
        <v>2055</v>
      </c>
      <c r="F674" s="262" t="s">
        <v>1489</v>
      </c>
      <c r="G674" s="262"/>
      <c r="H674" s="262" t="s">
        <v>2014</v>
      </c>
      <c r="I674" s="262" t="s">
        <v>1993</v>
      </c>
      <c r="J674" s="262" t="s">
        <v>1994</v>
      </c>
      <c r="K674" s="227"/>
      <c r="L674" s="228">
        <f>IF(TYPE(VLOOKUP(K674,Catalogue!$F$2:$J$259,5,0))=16,0,VLOOKUP(K674,Catalogue!$F$2:$J$259,5,0))</f>
        <v>0</v>
      </c>
      <c r="M674" s="228"/>
      <c r="N674" s="228">
        <f t="shared" si="91"/>
        <v>0</v>
      </c>
      <c r="O674" s="227"/>
      <c r="P674" s="228">
        <f>IF(TYPE(VLOOKUP(O674,Catalogue!$F$2:$J$259,5,0))=16,0,VLOOKUP(O674,Catalogue!$F$2:$J$259,5,0))</f>
        <v>0</v>
      </c>
      <c r="Q674" s="228"/>
      <c r="R674" s="228">
        <f t="shared" si="92"/>
        <v>0</v>
      </c>
      <c r="S674" s="232"/>
      <c r="T674" s="256" t="str">
        <f>IF(TYPE(VLOOKUP(S674,Catalogue!$F$2:$J$259,3,0))=16," ",VLOOKUP(S674,Catalogue!$F$2:$J$259,3,0))</f>
        <v xml:space="preserve"> </v>
      </c>
      <c r="U674" s="228">
        <f>IF(TYPE(VLOOKUP(S674,Catalogue!$F$2:$J$259,5,0))=16,0,VLOOKUP(S674,Catalogue!$F$2:$J$259,5,0))</f>
        <v>0</v>
      </c>
      <c r="V674" s="232"/>
      <c r="W674" s="256" t="str">
        <f>IF(TYPE(VLOOKUP(V674,Catalogue!$F$2:$J$259,3,0))=16," ",VLOOKUP(V674,Catalogue!$F$2:$J$259,3,0))</f>
        <v xml:space="preserve"> </v>
      </c>
      <c r="X674" s="228">
        <f>IF(TYPE(VLOOKUP(V674,Catalogue!$F$2:$J$259,5,0))=16,0,VLOOKUP(V674,Catalogue!$F$2:$J$259,5,0))</f>
        <v>0</v>
      </c>
      <c r="Y674" s="232"/>
      <c r="Z674" s="227" t="str">
        <f>IF(TYPE(VLOOKUP(Y674,Catalogue!$F$2:$J$259,3,0))=16," ",VLOOKUP(Y674,Catalogue!$F$2:$J$259,3,0))</f>
        <v xml:space="preserve"> </v>
      </c>
      <c r="AA674" s="228">
        <f>IF(TYPE(VLOOKUP(Y674,Catalogue!$F$2:$J$259,5,0))=16,0,VLOOKUP(Y674,Catalogue!$F$2:$J$259,5,0))</f>
        <v>0</v>
      </c>
      <c r="AB674" s="260">
        <v>1.34</v>
      </c>
      <c r="AC674" s="260">
        <v>0.74199999999999999</v>
      </c>
      <c r="AD674" s="260">
        <v>2</v>
      </c>
      <c r="AE674" s="260">
        <f t="shared" si="88"/>
        <v>1.9885600000000001</v>
      </c>
      <c r="AF674" s="228">
        <f t="shared" si="90"/>
        <v>0</v>
      </c>
      <c r="AG674" s="228">
        <f t="shared" si="85"/>
        <v>0</v>
      </c>
      <c r="AH674" s="228">
        <f t="shared" si="86"/>
        <v>0</v>
      </c>
      <c r="AI674" s="232"/>
      <c r="AJ674" s="227" t="str">
        <f>IF(TYPE(VLOOKUP(AI674,Catalogue!$F$2:$J$259,3,0))=16," ",VLOOKUP(AI674,Catalogue!$F$2:$J$259,3,0))</f>
        <v xml:space="preserve"> </v>
      </c>
      <c r="AK674" s="228">
        <f>IF(TYPE(VLOOKUP(AI674,Catalogue!$F$2:$J$259,5,0))=16,0,VLOOKUP(AI674,Catalogue!$F$2:$J$259,5,0))</f>
        <v>0</v>
      </c>
      <c r="AL674" s="227"/>
      <c r="AM674" s="228">
        <f t="shared" si="89"/>
        <v>0</v>
      </c>
      <c r="AN674" s="228" t="s">
        <v>1358</v>
      </c>
      <c r="AO674" s="229">
        <f t="shared" si="87"/>
        <v>0</v>
      </c>
    </row>
    <row r="675" spans="1:41" ht="33.75" x14ac:dyDescent="0.2">
      <c r="A675" s="277">
        <v>654</v>
      </c>
      <c r="B675" s="227"/>
      <c r="C675" s="262" t="s">
        <v>2056</v>
      </c>
      <c r="D675" s="262" t="s">
        <v>2057</v>
      </c>
      <c r="E675" s="262">
        <v>287</v>
      </c>
      <c r="F675" s="262" t="s">
        <v>2058</v>
      </c>
      <c r="G675" s="262"/>
      <c r="H675" s="262" t="s">
        <v>2059</v>
      </c>
      <c r="I675" s="262" t="s">
        <v>2060</v>
      </c>
      <c r="J675" s="262" t="s">
        <v>2061</v>
      </c>
      <c r="K675" s="10" t="s">
        <v>244</v>
      </c>
      <c r="L675" s="228">
        <f>IF(TYPE(VLOOKUP(K675,Catalogue!$F$2:$J$259,5,0))=16,0,VLOOKUP(K675,Catalogue!$F$2:$J$259,5,0))</f>
        <v>120000</v>
      </c>
      <c r="M675" s="228">
        <v>1</v>
      </c>
      <c r="N675" s="228">
        <f t="shared" si="91"/>
        <v>120000</v>
      </c>
      <c r="O675" s="227"/>
      <c r="P675" s="228">
        <f>IF(TYPE(VLOOKUP(O675,Catalogue!$F$2:$J$259,5,0))=16,0,VLOOKUP(O675,Catalogue!$F$2:$J$259,5,0))</f>
        <v>0</v>
      </c>
      <c r="Q675" s="228"/>
      <c r="R675" s="228">
        <f t="shared" si="92"/>
        <v>0</v>
      </c>
      <c r="S675" s="232"/>
      <c r="T675" s="256" t="str">
        <f>IF(TYPE(VLOOKUP(S675,Catalogue!$F$2:$J$259,3,0))=16," ",VLOOKUP(S675,Catalogue!$F$2:$J$259,3,0))</f>
        <v xml:space="preserve"> </v>
      </c>
      <c r="U675" s="228">
        <f>IF(TYPE(VLOOKUP(S675,Catalogue!$F$2:$J$259,5,0))=16,0,VLOOKUP(S675,Catalogue!$F$2:$J$259,5,0))</f>
        <v>0</v>
      </c>
      <c r="V675" s="232"/>
      <c r="W675" s="256" t="str">
        <f>IF(TYPE(VLOOKUP(V675,Catalogue!$F$2:$J$259,3,0))=16," ",VLOOKUP(V675,Catalogue!$F$2:$J$259,3,0))</f>
        <v xml:space="preserve"> </v>
      </c>
      <c r="X675" s="228">
        <f>IF(TYPE(VLOOKUP(V675,Catalogue!$F$2:$J$259,5,0))=16,0,VLOOKUP(V675,Catalogue!$F$2:$J$259,5,0))</f>
        <v>0</v>
      </c>
      <c r="Y675" s="232"/>
      <c r="Z675" s="227" t="str">
        <f>IF(TYPE(VLOOKUP(Y675,Catalogue!$F$2:$J$259,3,0))=16," ",VLOOKUP(Y675,Catalogue!$F$2:$J$259,3,0))</f>
        <v xml:space="preserve"> </v>
      </c>
      <c r="AA675" s="228">
        <f>IF(TYPE(VLOOKUP(Y675,Catalogue!$F$2:$J$259,5,0))=16,0,VLOOKUP(Y675,Catalogue!$F$2:$J$259,5,0))</f>
        <v>0</v>
      </c>
      <c r="AB675" s="260">
        <v>0.85</v>
      </c>
      <c r="AC675" s="260">
        <v>1.02</v>
      </c>
      <c r="AD675" s="260">
        <v>4</v>
      </c>
      <c r="AE675" s="260">
        <f t="shared" si="88"/>
        <v>3.468</v>
      </c>
      <c r="AF675" s="228">
        <f t="shared" si="90"/>
        <v>0</v>
      </c>
      <c r="AG675" s="228">
        <f t="shared" si="85"/>
        <v>0</v>
      </c>
      <c r="AH675" s="228">
        <f t="shared" si="86"/>
        <v>0</v>
      </c>
      <c r="AI675" s="232"/>
      <c r="AJ675" s="227" t="str">
        <f>IF(TYPE(VLOOKUP(AI675,Catalogue!$F$2:$J$259,3,0))=16," ",VLOOKUP(AI675,Catalogue!$F$2:$J$259,3,0))</f>
        <v xml:space="preserve"> </v>
      </c>
      <c r="AK675" s="228">
        <f>IF(TYPE(VLOOKUP(AI675,Catalogue!$F$2:$J$259,5,0))=16,0,VLOOKUP(AI675,Catalogue!$F$2:$J$259,5,0))</f>
        <v>0</v>
      </c>
      <c r="AL675" s="227"/>
      <c r="AM675" s="228">
        <f t="shared" si="89"/>
        <v>0</v>
      </c>
      <c r="AN675" s="228" t="s">
        <v>2159</v>
      </c>
      <c r="AO675" s="229">
        <f t="shared" si="87"/>
        <v>120000</v>
      </c>
    </row>
    <row r="676" spans="1:41" ht="22.5" x14ac:dyDescent="0.2">
      <c r="A676" s="277">
        <v>655</v>
      </c>
      <c r="B676" s="227"/>
      <c r="C676" s="262" t="s">
        <v>2062</v>
      </c>
      <c r="D676" s="262" t="s">
        <v>2063</v>
      </c>
      <c r="E676" s="262" t="s">
        <v>2064</v>
      </c>
      <c r="F676" s="262" t="s">
        <v>2065</v>
      </c>
      <c r="G676" s="262"/>
      <c r="H676" s="262" t="s">
        <v>2059</v>
      </c>
      <c r="I676" s="262" t="s">
        <v>2060</v>
      </c>
      <c r="J676" s="262" t="s">
        <v>2061</v>
      </c>
      <c r="K676" s="10" t="s">
        <v>244</v>
      </c>
      <c r="L676" s="228">
        <f>IF(TYPE(VLOOKUP(K676,Catalogue!$F$2:$J$259,5,0))=16,0,VLOOKUP(K676,Catalogue!$F$2:$J$259,5,0))</f>
        <v>120000</v>
      </c>
      <c r="M676" s="228">
        <v>1</v>
      </c>
      <c r="N676" s="228">
        <f t="shared" si="91"/>
        <v>120000</v>
      </c>
      <c r="O676" s="227"/>
      <c r="P676" s="228">
        <f>IF(TYPE(VLOOKUP(O676,Catalogue!$F$2:$J$259,5,0))=16,0,VLOOKUP(O676,Catalogue!$F$2:$J$259,5,0))</f>
        <v>0</v>
      </c>
      <c r="Q676" s="228"/>
      <c r="R676" s="228">
        <f t="shared" si="92"/>
        <v>0</v>
      </c>
      <c r="S676" s="232"/>
      <c r="T676" s="256" t="str">
        <f>IF(TYPE(VLOOKUP(S676,Catalogue!$F$2:$J$259,3,0))=16," ",VLOOKUP(S676,Catalogue!$F$2:$J$259,3,0))</f>
        <v xml:space="preserve"> </v>
      </c>
      <c r="U676" s="228">
        <f>IF(TYPE(VLOOKUP(S676,Catalogue!$F$2:$J$259,5,0))=16,0,VLOOKUP(S676,Catalogue!$F$2:$J$259,5,0))</f>
        <v>0</v>
      </c>
      <c r="V676" s="232"/>
      <c r="W676" s="256" t="str">
        <f>IF(TYPE(VLOOKUP(V676,Catalogue!$F$2:$J$259,3,0))=16," ",VLOOKUP(V676,Catalogue!$F$2:$J$259,3,0))</f>
        <v xml:space="preserve"> </v>
      </c>
      <c r="X676" s="228">
        <f>IF(TYPE(VLOOKUP(V676,Catalogue!$F$2:$J$259,5,0))=16,0,VLOOKUP(V676,Catalogue!$F$2:$J$259,5,0))</f>
        <v>0</v>
      </c>
      <c r="Y676" s="232"/>
      <c r="Z676" s="227" t="str">
        <f>IF(TYPE(VLOOKUP(Y676,Catalogue!$F$2:$J$259,3,0))=16," ",VLOOKUP(Y676,Catalogue!$F$2:$J$259,3,0))</f>
        <v xml:space="preserve"> </v>
      </c>
      <c r="AA676" s="228">
        <f>IF(TYPE(VLOOKUP(Y676,Catalogue!$F$2:$J$259,5,0))=16,0,VLOOKUP(Y676,Catalogue!$F$2:$J$259,5,0))</f>
        <v>0</v>
      </c>
      <c r="AB676" s="260">
        <v>0.63</v>
      </c>
      <c r="AC676" s="260">
        <v>0.8</v>
      </c>
      <c r="AD676" s="260">
        <v>2</v>
      </c>
      <c r="AE676" s="260">
        <f t="shared" si="88"/>
        <v>1.008</v>
      </c>
      <c r="AF676" s="228">
        <f t="shared" si="90"/>
        <v>0</v>
      </c>
      <c r="AG676" s="228">
        <f t="shared" si="85"/>
        <v>0</v>
      </c>
      <c r="AH676" s="228">
        <f t="shared" si="86"/>
        <v>0</v>
      </c>
      <c r="AI676" s="232"/>
      <c r="AJ676" s="227" t="str">
        <f>IF(TYPE(VLOOKUP(AI676,Catalogue!$F$2:$J$259,3,0))=16," ",VLOOKUP(AI676,Catalogue!$F$2:$J$259,3,0))</f>
        <v xml:space="preserve"> </v>
      </c>
      <c r="AK676" s="228">
        <f>IF(TYPE(VLOOKUP(AI676,Catalogue!$F$2:$J$259,5,0))=16,0,VLOOKUP(AI676,Catalogue!$F$2:$J$259,5,0))</f>
        <v>0</v>
      </c>
      <c r="AL676" s="227"/>
      <c r="AM676" s="228">
        <f t="shared" si="89"/>
        <v>0</v>
      </c>
      <c r="AN676" s="228" t="s">
        <v>1027</v>
      </c>
      <c r="AO676" s="229">
        <f t="shared" si="87"/>
        <v>120000</v>
      </c>
    </row>
    <row r="677" spans="1:41" ht="33.75" x14ac:dyDescent="0.2">
      <c r="A677" s="413">
        <v>656</v>
      </c>
      <c r="B677" s="227"/>
      <c r="C677" s="262" t="s">
        <v>2066</v>
      </c>
      <c r="D677" s="262" t="s">
        <v>2067</v>
      </c>
      <c r="E677" s="262" t="s">
        <v>2068</v>
      </c>
      <c r="F677" s="262" t="s">
        <v>2069</v>
      </c>
      <c r="G677" s="262"/>
      <c r="H677" s="262" t="s">
        <v>2070</v>
      </c>
      <c r="I677" s="262" t="s">
        <v>2060</v>
      </c>
      <c r="J677" s="262" t="s">
        <v>2061</v>
      </c>
      <c r="K677" s="10" t="s">
        <v>244</v>
      </c>
      <c r="L677" s="228">
        <f>IF(TYPE(VLOOKUP(K677,Catalogue!$F$2:$J$259,5,0))=16,0,VLOOKUP(K677,Catalogue!$F$2:$J$259,5,0))</f>
        <v>120000</v>
      </c>
      <c r="M677" s="228">
        <v>1</v>
      </c>
      <c r="N677" s="228">
        <f t="shared" si="91"/>
        <v>120000</v>
      </c>
      <c r="O677" s="227"/>
      <c r="P677" s="228">
        <f>IF(TYPE(VLOOKUP(O677,Catalogue!$F$2:$J$259,5,0))=16,0,VLOOKUP(O677,Catalogue!$F$2:$J$259,5,0))</f>
        <v>0</v>
      </c>
      <c r="Q677" s="228"/>
      <c r="R677" s="228">
        <f t="shared" si="92"/>
        <v>0</v>
      </c>
      <c r="S677" s="232"/>
      <c r="T677" s="256" t="str">
        <f>IF(TYPE(VLOOKUP(S677,Catalogue!$F$2:$J$259,3,0))=16," ",VLOOKUP(S677,Catalogue!$F$2:$J$259,3,0))</f>
        <v xml:space="preserve"> </v>
      </c>
      <c r="U677" s="228">
        <f>IF(TYPE(VLOOKUP(S677,Catalogue!$F$2:$J$259,5,0))=16,0,VLOOKUP(S677,Catalogue!$F$2:$J$259,5,0))</f>
        <v>0</v>
      </c>
      <c r="V677" s="232"/>
      <c r="W677" s="256" t="str">
        <f>IF(TYPE(VLOOKUP(V677,Catalogue!$F$2:$J$259,3,0))=16," ",VLOOKUP(V677,Catalogue!$F$2:$J$259,3,0))</f>
        <v xml:space="preserve"> </v>
      </c>
      <c r="X677" s="228">
        <f>IF(TYPE(VLOOKUP(V677,Catalogue!$F$2:$J$259,5,0))=16,0,VLOOKUP(V677,Catalogue!$F$2:$J$259,5,0))</f>
        <v>0</v>
      </c>
      <c r="Y677" s="232"/>
      <c r="Z677" s="227" t="str">
        <f>IF(TYPE(VLOOKUP(Y677,Catalogue!$F$2:$J$259,3,0))=16," ",VLOOKUP(Y677,Catalogue!$F$2:$J$259,3,0))</f>
        <v xml:space="preserve"> </v>
      </c>
      <c r="AA677" s="228">
        <f>IF(TYPE(VLOOKUP(Y677,Catalogue!$F$2:$J$259,5,0))=16,0,VLOOKUP(Y677,Catalogue!$F$2:$J$259,5,0))</f>
        <v>0</v>
      </c>
      <c r="AB677" s="260">
        <v>3.4</v>
      </c>
      <c r="AC677" s="260">
        <v>1.25</v>
      </c>
      <c r="AD677" s="260">
        <v>1</v>
      </c>
      <c r="AE677" s="260">
        <f t="shared" si="88"/>
        <v>4.25</v>
      </c>
      <c r="AF677" s="228">
        <f t="shared" si="90"/>
        <v>0</v>
      </c>
      <c r="AG677" s="228">
        <f t="shared" si="85"/>
        <v>0</v>
      </c>
      <c r="AH677" s="228">
        <f t="shared" si="86"/>
        <v>0</v>
      </c>
      <c r="AI677" s="232"/>
      <c r="AJ677" s="227" t="str">
        <f>IF(TYPE(VLOOKUP(AI677,Catalogue!$F$2:$J$259,3,0))=16," ",VLOOKUP(AI677,Catalogue!$F$2:$J$259,3,0))</f>
        <v xml:space="preserve"> </v>
      </c>
      <c r="AK677" s="228">
        <f>IF(TYPE(VLOOKUP(AI677,Catalogue!$F$2:$J$259,5,0))=16,0,VLOOKUP(AI677,Catalogue!$F$2:$J$259,5,0))</f>
        <v>0</v>
      </c>
      <c r="AL677" s="227"/>
      <c r="AM677" s="228">
        <f t="shared" si="89"/>
        <v>0</v>
      </c>
      <c r="AN677" s="228" t="s">
        <v>2160</v>
      </c>
      <c r="AO677" s="229">
        <f t="shared" si="87"/>
        <v>120000</v>
      </c>
    </row>
    <row r="678" spans="1:41" ht="33.75" x14ac:dyDescent="0.2">
      <c r="A678" s="412"/>
      <c r="B678" s="227"/>
      <c r="C678" s="262" t="s">
        <v>2066</v>
      </c>
      <c r="D678" s="262" t="s">
        <v>2067</v>
      </c>
      <c r="E678" s="262" t="s">
        <v>2068</v>
      </c>
      <c r="F678" s="262" t="s">
        <v>2069</v>
      </c>
      <c r="G678" s="262"/>
      <c r="H678" s="262" t="s">
        <v>2070</v>
      </c>
      <c r="I678" s="262" t="s">
        <v>2060</v>
      </c>
      <c r="J678" s="262" t="s">
        <v>2061</v>
      </c>
      <c r="K678" s="227"/>
      <c r="L678" s="228">
        <f>IF(TYPE(VLOOKUP(K678,Catalogue!$F$2:$J$259,5,0))=16,0,VLOOKUP(K678,Catalogue!$F$2:$J$259,5,0))</f>
        <v>0</v>
      </c>
      <c r="M678" s="228"/>
      <c r="N678" s="228">
        <f t="shared" si="91"/>
        <v>0</v>
      </c>
      <c r="O678" s="227"/>
      <c r="P678" s="228">
        <f>IF(TYPE(VLOOKUP(O678,Catalogue!$F$2:$J$259,5,0))=16,0,VLOOKUP(O678,Catalogue!$F$2:$J$259,5,0))</f>
        <v>0</v>
      </c>
      <c r="Q678" s="228"/>
      <c r="R678" s="228">
        <f t="shared" si="92"/>
        <v>0</v>
      </c>
      <c r="S678" s="232"/>
      <c r="T678" s="256" t="str">
        <f>IF(TYPE(VLOOKUP(S678,Catalogue!$F$2:$J$259,3,0))=16," ",VLOOKUP(S678,Catalogue!$F$2:$J$259,3,0))</f>
        <v xml:space="preserve"> </v>
      </c>
      <c r="U678" s="228">
        <f>IF(TYPE(VLOOKUP(S678,Catalogue!$F$2:$J$259,5,0))=16,0,VLOOKUP(S678,Catalogue!$F$2:$J$259,5,0))</f>
        <v>0</v>
      </c>
      <c r="V678" s="232"/>
      <c r="W678" s="256" t="str">
        <f>IF(TYPE(VLOOKUP(V678,Catalogue!$F$2:$J$259,3,0))=16," ",VLOOKUP(V678,Catalogue!$F$2:$J$259,3,0))</f>
        <v xml:space="preserve"> </v>
      </c>
      <c r="X678" s="228">
        <f>IF(TYPE(VLOOKUP(V678,Catalogue!$F$2:$J$259,5,0))=16,0,VLOOKUP(V678,Catalogue!$F$2:$J$259,5,0))</f>
        <v>0</v>
      </c>
      <c r="Y678" s="232"/>
      <c r="Z678" s="227" t="str">
        <f>IF(TYPE(VLOOKUP(Y678,Catalogue!$F$2:$J$259,3,0))=16," ",VLOOKUP(Y678,Catalogue!$F$2:$J$259,3,0))</f>
        <v xml:space="preserve"> </v>
      </c>
      <c r="AA678" s="228">
        <f>IF(TYPE(VLOOKUP(Y678,Catalogue!$F$2:$J$259,5,0))=16,0,VLOOKUP(Y678,Catalogue!$F$2:$J$259,5,0))</f>
        <v>0</v>
      </c>
      <c r="AB678" s="260">
        <v>1.52</v>
      </c>
      <c r="AC678" s="260">
        <v>1.45</v>
      </c>
      <c r="AD678" s="260">
        <v>1</v>
      </c>
      <c r="AE678" s="260">
        <f t="shared" si="88"/>
        <v>2.2039999999999997</v>
      </c>
      <c r="AF678" s="228">
        <f t="shared" si="90"/>
        <v>0</v>
      </c>
      <c r="AG678" s="228">
        <f t="shared" si="85"/>
        <v>0</v>
      </c>
      <c r="AH678" s="228">
        <f t="shared" si="86"/>
        <v>0</v>
      </c>
      <c r="AI678" s="232"/>
      <c r="AJ678" s="227" t="str">
        <f>IF(TYPE(VLOOKUP(AI678,Catalogue!$F$2:$J$259,3,0))=16," ",VLOOKUP(AI678,Catalogue!$F$2:$J$259,3,0))</f>
        <v xml:space="preserve"> </v>
      </c>
      <c r="AK678" s="228">
        <f>IF(TYPE(VLOOKUP(AI678,Catalogue!$F$2:$J$259,5,0))=16,0,VLOOKUP(AI678,Catalogue!$F$2:$J$259,5,0))</f>
        <v>0</v>
      </c>
      <c r="AL678" s="227"/>
      <c r="AM678" s="228">
        <f t="shared" si="89"/>
        <v>0</v>
      </c>
      <c r="AN678" s="228" t="s">
        <v>919</v>
      </c>
      <c r="AO678" s="229">
        <f t="shared" si="87"/>
        <v>0</v>
      </c>
    </row>
    <row r="679" spans="1:41" ht="22.5" x14ac:dyDescent="0.2">
      <c r="A679" s="413">
        <v>657</v>
      </c>
      <c r="B679" s="227"/>
      <c r="C679" s="262" t="s">
        <v>2071</v>
      </c>
      <c r="D679" s="262" t="s">
        <v>2072</v>
      </c>
      <c r="E679" s="262" t="s">
        <v>2073</v>
      </c>
      <c r="F679" s="262" t="s">
        <v>2074</v>
      </c>
      <c r="G679" s="262"/>
      <c r="H679" s="262" t="s">
        <v>2075</v>
      </c>
      <c r="I679" s="262" t="s">
        <v>2060</v>
      </c>
      <c r="J679" s="262" t="s">
        <v>2061</v>
      </c>
      <c r="K679" s="10" t="s">
        <v>244</v>
      </c>
      <c r="L679" s="228">
        <f>IF(TYPE(VLOOKUP(K679,Catalogue!$F$2:$J$259,5,0))=16,0,VLOOKUP(K679,Catalogue!$F$2:$J$259,5,0))</f>
        <v>120000</v>
      </c>
      <c r="M679" s="228">
        <v>1</v>
      </c>
      <c r="N679" s="228">
        <f t="shared" si="91"/>
        <v>120000</v>
      </c>
      <c r="O679" s="227"/>
      <c r="P679" s="228">
        <f>IF(TYPE(VLOOKUP(O679,Catalogue!$F$2:$J$259,5,0))=16,0,VLOOKUP(O679,Catalogue!$F$2:$J$259,5,0))</f>
        <v>0</v>
      </c>
      <c r="Q679" s="228"/>
      <c r="R679" s="228">
        <f t="shared" si="92"/>
        <v>0</v>
      </c>
      <c r="S679" s="232"/>
      <c r="T679" s="256" t="str">
        <f>IF(TYPE(VLOOKUP(S679,Catalogue!$F$2:$J$259,3,0))=16," ",VLOOKUP(S679,Catalogue!$F$2:$J$259,3,0))</f>
        <v xml:space="preserve"> </v>
      </c>
      <c r="U679" s="228">
        <f>IF(TYPE(VLOOKUP(S679,Catalogue!$F$2:$J$259,5,0))=16,0,VLOOKUP(S679,Catalogue!$F$2:$J$259,5,0))</f>
        <v>0</v>
      </c>
      <c r="V679" s="232"/>
      <c r="W679" s="256" t="str">
        <f>IF(TYPE(VLOOKUP(V679,Catalogue!$F$2:$J$259,3,0))=16," ",VLOOKUP(V679,Catalogue!$F$2:$J$259,3,0))</f>
        <v xml:space="preserve"> </v>
      </c>
      <c r="X679" s="228">
        <f>IF(TYPE(VLOOKUP(V679,Catalogue!$F$2:$J$259,5,0))=16,0,VLOOKUP(V679,Catalogue!$F$2:$J$259,5,0))</f>
        <v>0</v>
      </c>
      <c r="Y679" s="232"/>
      <c r="Z679" s="227" t="str">
        <f>IF(TYPE(VLOOKUP(Y679,Catalogue!$F$2:$J$259,3,0))=16," ",VLOOKUP(Y679,Catalogue!$F$2:$J$259,3,0))</f>
        <v xml:space="preserve"> </v>
      </c>
      <c r="AA679" s="228">
        <f>IF(TYPE(VLOOKUP(Y679,Catalogue!$F$2:$J$259,5,0))=16,0,VLOOKUP(Y679,Catalogue!$F$2:$J$259,5,0))</f>
        <v>0</v>
      </c>
      <c r="AB679" s="260">
        <v>1.875</v>
      </c>
      <c r="AC679" s="260">
        <v>1.0549999999999999</v>
      </c>
      <c r="AD679" s="260">
        <v>2</v>
      </c>
      <c r="AE679" s="260">
        <f t="shared" si="88"/>
        <v>3.9562499999999998</v>
      </c>
      <c r="AF679" s="228">
        <f t="shared" si="90"/>
        <v>0</v>
      </c>
      <c r="AG679" s="228">
        <f t="shared" si="85"/>
        <v>0</v>
      </c>
      <c r="AH679" s="228">
        <f t="shared" si="86"/>
        <v>0</v>
      </c>
      <c r="AI679" s="232"/>
      <c r="AJ679" s="227" t="str">
        <f>IF(TYPE(VLOOKUP(AI679,Catalogue!$F$2:$J$259,3,0))=16," ",VLOOKUP(AI679,Catalogue!$F$2:$J$259,3,0))</f>
        <v xml:space="preserve"> </v>
      </c>
      <c r="AK679" s="228">
        <f>IF(TYPE(VLOOKUP(AI679,Catalogue!$F$2:$J$259,5,0))=16,0,VLOOKUP(AI679,Catalogue!$F$2:$J$259,5,0))</f>
        <v>0</v>
      </c>
      <c r="AL679" s="227"/>
      <c r="AM679" s="228">
        <f t="shared" si="89"/>
        <v>0</v>
      </c>
      <c r="AN679" s="228" t="s">
        <v>2155</v>
      </c>
      <c r="AO679" s="229">
        <f t="shared" si="87"/>
        <v>120000</v>
      </c>
    </row>
    <row r="680" spans="1:41" ht="22.5" x14ac:dyDescent="0.2">
      <c r="A680" s="412"/>
      <c r="B680" s="227"/>
      <c r="C680" s="262" t="s">
        <v>2071</v>
      </c>
      <c r="D680" s="262" t="s">
        <v>2072</v>
      </c>
      <c r="E680" s="262" t="s">
        <v>2073</v>
      </c>
      <c r="F680" s="262" t="s">
        <v>2074</v>
      </c>
      <c r="G680" s="262"/>
      <c r="H680" s="262" t="s">
        <v>2075</v>
      </c>
      <c r="I680" s="262" t="s">
        <v>2060</v>
      </c>
      <c r="J680" s="262" t="s">
        <v>2061</v>
      </c>
      <c r="K680" s="227"/>
      <c r="L680" s="228">
        <f>IF(TYPE(VLOOKUP(K680,Catalogue!$F$2:$J$259,5,0))=16,0,VLOOKUP(K680,Catalogue!$F$2:$J$259,5,0))</f>
        <v>0</v>
      </c>
      <c r="M680" s="228"/>
      <c r="N680" s="228">
        <f t="shared" si="91"/>
        <v>0</v>
      </c>
      <c r="O680" s="227"/>
      <c r="P680" s="228">
        <f>IF(TYPE(VLOOKUP(O680,Catalogue!$F$2:$J$259,5,0))=16,0,VLOOKUP(O680,Catalogue!$F$2:$J$259,5,0))</f>
        <v>0</v>
      </c>
      <c r="Q680" s="228"/>
      <c r="R680" s="228">
        <f t="shared" si="92"/>
        <v>0</v>
      </c>
      <c r="S680" s="232"/>
      <c r="T680" s="256" t="str">
        <f>IF(TYPE(VLOOKUP(S680,Catalogue!$F$2:$J$259,3,0))=16," ",VLOOKUP(S680,Catalogue!$F$2:$J$259,3,0))</f>
        <v xml:space="preserve"> </v>
      </c>
      <c r="U680" s="228">
        <f>IF(TYPE(VLOOKUP(S680,Catalogue!$F$2:$J$259,5,0))=16,0,VLOOKUP(S680,Catalogue!$F$2:$J$259,5,0))</f>
        <v>0</v>
      </c>
      <c r="V680" s="232"/>
      <c r="W680" s="256" t="str">
        <f>IF(TYPE(VLOOKUP(V680,Catalogue!$F$2:$J$259,3,0))=16," ",VLOOKUP(V680,Catalogue!$F$2:$J$259,3,0))</f>
        <v xml:space="preserve"> </v>
      </c>
      <c r="X680" s="228">
        <f>IF(TYPE(VLOOKUP(V680,Catalogue!$F$2:$J$259,5,0))=16,0,VLOOKUP(V680,Catalogue!$F$2:$J$259,5,0))</f>
        <v>0</v>
      </c>
      <c r="Y680" s="232"/>
      <c r="Z680" s="227" t="str">
        <f>IF(TYPE(VLOOKUP(Y680,Catalogue!$F$2:$J$259,3,0))=16," ",VLOOKUP(Y680,Catalogue!$F$2:$J$259,3,0))</f>
        <v xml:space="preserve"> </v>
      </c>
      <c r="AA680" s="228">
        <f>IF(TYPE(VLOOKUP(Y680,Catalogue!$F$2:$J$259,5,0))=16,0,VLOOKUP(Y680,Catalogue!$F$2:$J$259,5,0))</f>
        <v>0</v>
      </c>
      <c r="AB680" s="260">
        <v>2.09</v>
      </c>
      <c r="AC680" s="260">
        <v>0.91</v>
      </c>
      <c r="AD680" s="260">
        <v>1</v>
      </c>
      <c r="AE680" s="260">
        <f t="shared" si="88"/>
        <v>1.9018999999999999</v>
      </c>
      <c r="AF680" s="228">
        <f t="shared" si="90"/>
        <v>0</v>
      </c>
      <c r="AG680" s="228">
        <f t="shared" si="85"/>
        <v>0</v>
      </c>
      <c r="AH680" s="228">
        <f t="shared" si="86"/>
        <v>0</v>
      </c>
      <c r="AI680" s="232"/>
      <c r="AJ680" s="227" t="str">
        <f>IF(TYPE(VLOOKUP(AI680,Catalogue!$F$2:$J$259,3,0))=16," ",VLOOKUP(AI680,Catalogue!$F$2:$J$259,3,0))</f>
        <v xml:space="preserve"> </v>
      </c>
      <c r="AK680" s="228">
        <f>IF(TYPE(VLOOKUP(AI680,Catalogue!$F$2:$J$259,5,0))=16,0,VLOOKUP(AI680,Catalogue!$F$2:$J$259,5,0))</f>
        <v>0</v>
      </c>
      <c r="AL680" s="227"/>
      <c r="AM680" s="228">
        <f t="shared" si="89"/>
        <v>0</v>
      </c>
      <c r="AN680" s="228" t="s">
        <v>943</v>
      </c>
      <c r="AO680" s="229">
        <f t="shared" si="87"/>
        <v>0</v>
      </c>
    </row>
    <row r="681" spans="1:41" ht="22.5" x14ac:dyDescent="0.2">
      <c r="A681" s="413">
        <v>658</v>
      </c>
      <c r="B681" s="227"/>
      <c r="C681" s="262" t="s">
        <v>2076</v>
      </c>
      <c r="D681" s="262" t="s">
        <v>2077</v>
      </c>
      <c r="E681" s="262" t="s">
        <v>2078</v>
      </c>
      <c r="F681" s="262" t="s">
        <v>2074</v>
      </c>
      <c r="G681" s="262"/>
      <c r="H681" s="262" t="s">
        <v>2075</v>
      </c>
      <c r="I681" s="262" t="s">
        <v>2060</v>
      </c>
      <c r="J681" s="262" t="s">
        <v>2061</v>
      </c>
      <c r="K681" s="10" t="s">
        <v>244</v>
      </c>
      <c r="L681" s="228">
        <f>IF(TYPE(VLOOKUP(K681,Catalogue!$F$2:$J$259,5,0))=16,0,VLOOKUP(K681,Catalogue!$F$2:$J$259,5,0))</f>
        <v>120000</v>
      </c>
      <c r="M681" s="228">
        <v>1</v>
      </c>
      <c r="N681" s="228">
        <f t="shared" si="91"/>
        <v>120000</v>
      </c>
      <c r="O681" s="227"/>
      <c r="P681" s="228">
        <f>IF(TYPE(VLOOKUP(O681,Catalogue!$F$2:$J$259,5,0))=16,0,VLOOKUP(O681,Catalogue!$F$2:$J$259,5,0))</f>
        <v>0</v>
      </c>
      <c r="Q681" s="228"/>
      <c r="R681" s="228">
        <f t="shared" si="92"/>
        <v>0</v>
      </c>
      <c r="S681" s="232"/>
      <c r="T681" s="256" t="str">
        <f>IF(TYPE(VLOOKUP(S681,Catalogue!$F$2:$J$259,3,0))=16," ",VLOOKUP(S681,Catalogue!$F$2:$J$259,3,0))</f>
        <v xml:space="preserve"> </v>
      </c>
      <c r="U681" s="228">
        <f>IF(TYPE(VLOOKUP(S681,Catalogue!$F$2:$J$259,5,0))=16,0,VLOOKUP(S681,Catalogue!$F$2:$J$259,5,0))</f>
        <v>0</v>
      </c>
      <c r="V681" s="232"/>
      <c r="W681" s="256" t="str">
        <f>IF(TYPE(VLOOKUP(V681,Catalogue!$F$2:$J$259,3,0))=16," ",VLOOKUP(V681,Catalogue!$F$2:$J$259,3,0))</f>
        <v xml:space="preserve"> </v>
      </c>
      <c r="X681" s="228">
        <f>IF(TYPE(VLOOKUP(V681,Catalogue!$F$2:$J$259,5,0))=16,0,VLOOKUP(V681,Catalogue!$F$2:$J$259,5,0))</f>
        <v>0</v>
      </c>
      <c r="Y681" s="232"/>
      <c r="Z681" s="227" t="str">
        <f>IF(TYPE(VLOOKUP(Y681,Catalogue!$F$2:$J$259,3,0))=16," ",VLOOKUP(Y681,Catalogue!$F$2:$J$259,3,0))</f>
        <v xml:space="preserve"> </v>
      </c>
      <c r="AA681" s="228">
        <f>IF(TYPE(VLOOKUP(Y681,Catalogue!$F$2:$J$259,5,0))=16,0,VLOOKUP(Y681,Catalogue!$F$2:$J$259,5,0))</f>
        <v>0</v>
      </c>
      <c r="AB681" s="260">
        <v>2.375</v>
      </c>
      <c r="AC681" s="260">
        <v>0.63</v>
      </c>
      <c r="AD681" s="260">
        <v>1</v>
      </c>
      <c r="AE681" s="260">
        <f t="shared" si="88"/>
        <v>1.4962500000000001</v>
      </c>
      <c r="AF681" s="228">
        <f t="shared" si="90"/>
        <v>0</v>
      </c>
      <c r="AG681" s="228">
        <f t="shared" ref="AG681:AG737" si="93">X681*AE681</f>
        <v>0</v>
      </c>
      <c r="AH681" s="228">
        <f t="shared" ref="AH681:AH737" si="94">AA681*AE681</f>
        <v>0</v>
      </c>
      <c r="AI681" s="232"/>
      <c r="AJ681" s="227" t="str">
        <f>IF(TYPE(VLOOKUP(AI681,Catalogue!$F$2:$J$259,3,0))=16," ",VLOOKUP(AI681,Catalogue!$F$2:$J$259,3,0))</f>
        <v xml:space="preserve"> </v>
      </c>
      <c r="AK681" s="228">
        <f>IF(TYPE(VLOOKUP(AI681,Catalogue!$F$2:$J$259,5,0))=16,0,VLOOKUP(AI681,Catalogue!$F$2:$J$259,5,0))</f>
        <v>0</v>
      </c>
      <c r="AL681" s="227"/>
      <c r="AM681" s="228">
        <f t="shared" si="89"/>
        <v>0</v>
      </c>
      <c r="AN681" s="228" t="s">
        <v>2161</v>
      </c>
      <c r="AO681" s="229">
        <f t="shared" ref="AO681:AO737" si="95">AM681+AG681+AH681+AF681+L681+P681</f>
        <v>120000</v>
      </c>
    </row>
    <row r="682" spans="1:41" ht="22.5" x14ac:dyDescent="0.2">
      <c r="A682" s="412"/>
      <c r="B682" s="227"/>
      <c r="C682" s="262" t="s">
        <v>2076</v>
      </c>
      <c r="D682" s="262" t="s">
        <v>2077</v>
      </c>
      <c r="E682" s="262" t="s">
        <v>2078</v>
      </c>
      <c r="F682" s="262" t="s">
        <v>2074</v>
      </c>
      <c r="G682" s="262"/>
      <c r="H682" s="262" t="s">
        <v>2075</v>
      </c>
      <c r="I682" s="262" t="s">
        <v>2060</v>
      </c>
      <c r="J682" s="262" t="s">
        <v>2061</v>
      </c>
      <c r="K682" s="227"/>
      <c r="L682" s="228">
        <f>IF(TYPE(VLOOKUP(K682,Catalogue!$F$2:$J$259,5,0))=16,0,VLOOKUP(K682,Catalogue!$F$2:$J$259,5,0))</f>
        <v>0</v>
      </c>
      <c r="M682" s="228"/>
      <c r="N682" s="228">
        <f t="shared" si="91"/>
        <v>0</v>
      </c>
      <c r="O682" s="227"/>
      <c r="P682" s="228">
        <f>IF(TYPE(VLOOKUP(O682,Catalogue!$F$2:$J$259,5,0))=16,0,VLOOKUP(O682,Catalogue!$F$2:$J$259,5,0))</f>
        <v>0</v>
      </c>
      <c r="Q682" s="228"/>
      <c r="R682" s="228">
        <f t="shared" si="92"/>
        <v>0</v>
      </c>
      <c r="S682" s="232"/>
      <c r="T682" s="256" t="str">
        <f>IF(TYPE(VLOOKUP(S682,Catalogue!$F$2:$J$259,3,0))=16," ",VLOOKUP(S682,Catalogue!$F$2:$J$259,3,0))</f>
        <v xml:space="preserve"> </v>
      </c>
      <c r="U682" s="228">
        <f>IF(TYPE(VLOOKUP(S682,Catalogue!$F$2:$J$259,5,0))=16,0,VLOOKUP(S682,Catalogue!$F$2:$J$259,5,0))</f>
        <v>0</v>
      </c>
      <c r="V682" s="232"/>
      <c r="W682" s="256" t="str">
        <f>IF(TYPE(VLOOKUP(V682,Catalogue!$F$2:$J$259,3,0))=16," ",VLOOKUP(V682,Catalogue!$F$2:$J$259,3,0))</f>
        <v xml:space="preserve"> </v>
      </c>
      <c r="X682" s="228">
        <f>IF(TYPE(VLOOKUP(V682,Catalogue!$F$2:$J$259,5,0))=16,0,VLOOKUP(V682,Catalogue!$F$2:$J$259,5,0))</f>
        <v>0</v>
      </c>
      <c r="Y682" s="232"/>
      <c r="Z682" s="227" t="str">
        <f>IF(TYPE(VLOOKUP(Y682,Catalogue!$F$2:$J$259,3,0))=16," ",VLOOKUP(Y682,Catalogue!$F$2:$J$259,3,0))</f>
        <v xml:space="preserve"> </v>
      </c>
      <c r="AA682" s="228">
        <f>IF(TYPE(VLOOKUP(Y682,Catalogue!$F$2:$J$259,5,0))=16,0,VLOOKUP(Y682,Catalogue!$F$2:$J$259,5,0))</f>
        <v>0</v>
      </c>
      <c r="AB682" s="260">
        <v>2.36</v>
      </c>
      <c r="AC682" s="260">
        <v>0.88</v>
      </c>
      <c r="AD682" s="260">
        <v>1</v>
      </c>
      <c r="AE682" s="260">
        <f t="shared" ref="AE682:AE738" si="96">AB682*AC682*AD682</f>
        <v>2.0768</v>
      </c>
      <c r="AF682" s="228">
        <f t="shared" si="90"/>
        <v>0</v>
      </c>
      <c r="AG682" s="228">
        <f t="shared" si="93"/>
        <v>0</v>
      </c>
      <c r="AH682" s="228">
        <f t="shared" si="94"/>
        <v>0</v>
      </c>
      <c r="AI682" s="232"/>
      <c r="AJ682" s="227" t="str">
        <f>IF(TYPE(VLOOKUP(AI682,Catalogue!$F$2:$J$259,3,0))=16," ",VLOOKUP(AI682,Catalogue!$F$2:$J$259,3,0))</f>
        <v xml:space="preserve"> </v>
      </c>
      <c r="AK682" s="228">
        <f>IF(TYPE(VLOOKUP(AI682,Catalogue!$F$2:$J$259,5,0))=16,0,VLOOKUP(AI682,Catalogue!$F$2:$J$259,5,0))</f>
        <v>0</v>
      </c>
      <c r="AL682" s="227"/>
      <c r="AM682" s="228">
        <f t="shared" ref="AM682:AM738" si="97">AK682*AL682</f>
        <v>0</v>
      </c>
      <c r="AN682" s="228" t="s">
        <v>1878</v>
      </c>
      <c r="AO682" s="229">
        <f t="shared" si="95"/>
        <v>0</v>
      </c>
    </row>
    <row r="683" spans="1:41" ht="22.5" x14ac:dyDescent="0.2">
      <c r="A683" s="413">
        <v>659</v>
      </c>
      <c r="B683" s="227"/>
      <c r="C683" s="262" t="s">
        <v>2079</v>
      </c>
      <c r="D683" s="262" t="s">
        <v>2080</v>
      </c>
      <c r="E683" s="262" t="s">
        <v>1266</v>
      </c>
      <c r="F683" s="262" t="s">
        <v>2081</v>
      </c>
      <c r="G683" s="262"/>
      <c r="H683" s="262" t="s">
        <v>2075</v>
      </c>
      <c r="I683" s="262" t="s">
        <v>2060</v>
      </c>
      <c r="J683" s="262" t="s">
        <v>2061</v>
      </c>
      <c r="K683" s="10" t="s">
        <v>244</v>
      </c>
      <c r="L683" s="228">
        <f>IF(TYPE(VLOOKUP(K683,Catalogue!$F$2:$J$259,5,0))=16,0,VLOOKUP(K683,Catalogue!$F$2:$J$259,5,0))</f>
        <v>120000</v>
      </c>
      <c r="M683" s="228">
        <v>1</v>
      </c>
      <c r="N683" s="228">
        <f t="shared" si="91"/>
        <v>120000</v>
      </c>
      <c r="O683" s="227"/>
      <c r="P683" s="228">
        <f>IF(TYPE(VLOOKUP(O683,Catalogue!$F$2:$J$259,5,0))=16,0,VLOOKUP(O683,Catalogue!$F$2:$J$259,5,0))</f>
        <v>0</v>
      </c>
      <c r="Q683" s="228"/>
      <c r="R683" s="228">
        <f t="shared" si="92"/>
        <v>0</v>
      </c>
      <c r="S683" s="232"/>
      <c r="T683" s="256" t="str">
        <f>IF(TYPE(VLOOKUP(S683,Catalogue!$F$2:$J$259,3,0))=16," ",VLOOKUP(S683,Catalogue!$F$2:$J$259,3,0))</f>
        <v xml:space="preserve"> </v>
      </c>
      <c r="U683" s="228">
        <f>IF(TYPE(VLOOKUP(S683,Catalogue!$F$2:$J$259,5,0))=16,0,VLOOKUP(S683,Catalogue!$F$2:$J$259,5,0))</f>
        <v>0</v>
      </c>
      <c r="V683" s="232"/>
      <c r="W683" s="256" t="str">
        <f>IF(TYPE(VLOOKUP(V683,Catalogue!$F$2:$J$259,3,0))=16," ",VLOOKUP(V683,Catalogue!$F$2:$J$259,3,0))</f>
        <v xml:space="preserve"> </v>
      </c>
      <c r="X683" s="228">
        <f>IF(TYPE(VLOOKUP(V683,Catalogue!$F$2:$J$259,5,0))=16,0,VLOOKUP(V683,Catalogue!$F$2:$J$259,5,0))</f>
        <v>0</v>
      </c>
      <c r="Y683" s="232"/>
      <c r="Z683" s="227" t="str">
        <f>IF(TYPE(VLOOKUP(Y683,Catalogue!$F$2:$J$259,3,0))=16," ",VLOOKUP(Y683,Catalogue!$F$2:$J$259,3,0))</f>
        <v xml:space="preserve"> </v>
      </c>
      <c r="AA683" s="228">
        <f>IF(TYPE(VLOOKUP(Y683,Catalogue!$F$2:$J$259,5,0))=16,0,VLOOKUP(Y683,Catalogue!$F$2:$J$259,5,0))</f>
        <v>0</v>
      </c>
      <c r="AB683" s="260">
        <v>0.92</v>
      </c>
      <c r="AC683" s="260">
        <v>0.96499999999999997</v>
      </c>
      <c r="AD683" s="260">
        <v>2</v>
      </c>
      <c r="AE683" s="260">
        <f t="shared" si="96"/>
        <v>1.7756000000000001</v>
      </c>
      <c r="AF683" s="228">
        <f t="shared" ref="AF683:AF739" si="98">AE683*U683</f>
        <v>0</v>
      </c>
      <c r="AG683" s="228">
        <f t="shared" si="93"/>
        <v>0</v>
      </c>
      <c r="AH683" s="228">
        <f t="shared" si="94"/>
        <v>0</v>
      </c>
      <c r="AI683" s="232"/>
      <c r="AJ683" s="227" t="str">
        <f>IF(TYPE(VLOOKUP(AI683,Catalogue!$F$2:$J$259,3,0))=16," ",VLOOKUP(AI683,Catalogue!$F$2:$J$259,3,0))</f>
        <v xml:space="preserve"> </v>
      </c>
      <c r="AK683" s="228">
        <f>IF(TYPE(VLOOKUP(AI683,Catalogue!$F$2:$J$259,5,0))=16,0,VLOOKUP(AI683,Catalogue!$F$2:$J$259,5,0))</f>
        <v>0</v>
      </c>
      <c r="AL683" s="227"/>
      <c r="AM683" s="228">
        <f t="shared" si="97"/>
        <v>0</v>
      </c>
      <c r="AN683" s="228" t="s">
        <v>1101</v>
      </c>
      <c r="AO683" s="229">
        <f t="shared" si="95"/>
        <v>120000</v>
      </c>
    </row>
    <row r="684" spans="1:41" ht="22.5" x14ac:dyDescent="0.2">
      <c r="A684" s="412"/>
      <c r="B684" s="227"/>
      <c r="C684" s="262" t="s">
        <v>2079</v>
      </c>
      <c r="D684" s="262" t="s">
        <v>2080</v>
      </c>
      <c r="E684" s="262" t="s">
        <v>1266</v>
      </c>
      <c r="F684" s="262" t="s">
        <v>2081</v>
      </c>
      <c r="G684" s="262"/>
      <c r="H684" s="262" t="s">
        <v>2075</v>
      </c>
      <c r="I684" s="262" t="s">
        <v>2060</v>
      </c>
      <c r="J684" s="262" t="s">
        <v>2061</v>
      </c>
      <c r="K684" s="227"/>
      <c r="L684" s="228">
        <f>IF(TYPE(VLOOKUP(K684,Catalogue!$F$2:$J$259,5,0))=16,0,VLOOKUP(K684,Catalogue!$F$2:$J$259,5,0))</f>
        <v>0</v>
      </c>
      <c r="M684" s="228"/>
      <c r="N684" s="228">
        <f t="shared" si="91"/>
        <v>0</v>
      </c>
      <c r="O684" s="227"/>
      <c r="P684" s="228">
        <f>IF(TYPE(VLOOKUP(O684,Catalogue!$F$2:$J$259,5,0))=16,0,VLOOKUP(O684,Catalogue!$F$2:$J$259,5,0))</f>
        <v>0</v>
      </c>
      <c r="Q684" s="228"/>
      <c r="R684" s="228">
        <f t="shared" si="92"/>
        <v>0</v>
      </c>
      <c r="S684" s="232"/>
      <c r="T684" s="256" t="str">
        <f>IF(TYPE(VLOOKUP(S684,Catalogue!$F$2:$J$259,3,0))=16," ",VLOOKUP(S684,Catalogue!$F$2:$J$259,3,0))</f>
        <v xml:space="preserve"> </v>
      </c>
      <c r="U684" s="228">
        <f>IF(TYPE(VLOOKUP(S684,Catalogue!$F$2:$J$259,5,0))=16,0,VLOOKUP(S684,Catalogue!$F$2:$J$259,5,0))</f>
        <v>0</v>
      </c>
      <c r="V684" s="232"/>
      <c r="W684" s="256" t="str">
        <f>IF(TYPE(VLOOKUP(V684,Catalogue!$F$2:$J$259,3,0))=16," ",VLOOKUP(V684,Catalogue!$F$2:$J$259,3,0))</f>
        <v xml:space="preserve"> </v>
      </c>
      <c r="X684" s="228">
        <f>IF(TYPE(VLOOKUP(V684,Catalogue!$F$2:$J$259,5,0))=16,0,VLOOKUP(V684,Catalogue!$F$2:$J$259,5,0))</f>
        <v>0</v>
      </c>
      <c r="Y684" s="232"/>
      <c r="Z684" s="227" t="str">
        <f>IF(TYPE(VLOOKUP(Y684,Catalogue!$F$2:$J$259,3,0))=16," ",VLOOKUP(Y684,Catalogue!$F$2:$J$259,3,0))</f>
        <v xml:space="preserve"> </v>
      </c>
      <c r="AA684" s="228">
        <f>IF(TYPE(VLOOKUP(Y684,Catalogue!$F$2:$J$259,5,0))=16,0,VLOOKUP(Y684,Catalogue!$F$2:$J$259,5,0))</f>
        <v>0</v>
      </c>
      <c r="AB684" s="260">
        <v>0.46</v>
      </c>
      <c r="AC684" s="260">
        <v>1.06</v>
      </c>
      <c r="AD684" s="260">
        <v>1</v>
      </c>
      <c r="AE684" s="260">
        <f t="shared" si="96"/>
        <v>0.48760000000000003</v>
      </c>
      <c r="AF684" s="228">
        <f t="shared" si="98"/>
        <v>0</v>
      </c>
      <c r="AG684" s="228">
        <f t="shared" si="93"/>
        <v>0</v>
      </c>
      <c r="AH684" s="228">
        <f t="shared" si="94"/>
        <v>0</v>
      </c>
      <c r="AI684" s="232"/>
      <c r="AJ684" s="227" t="str">
        <f>IF(TYPE(VLOOKUP(AI684,Catalogue!$F$2:$J$259,3,0))=16," ",VLOOKUP(AI684,Catalogue!$F$2:$J$259,3,0))</f>
        <v xml:space="preserve"> </v>
      </c>
      <c r="AK684" s="228">
        <f>IF(TYPE(VLOOKUP(AI684,Catalogue!$F$2:$J$259,5,0))=16,0,VLOOKUP(AI684,Catalogue!$F$2:$J$259,5,0))</f>
        <v>0</v>
      </c>
      <c r="AL684" s="227"/>
      <c r="AM684" s="228">
        <f t="shared" si="97"/>
        <v>0</v>
      </c>
      <c r="AN684" s="228" t="s">
        <v>1349</v>
      </c>
      <c r="AO684" s="229">
        <f t="shared" si="95"/>
        <v>0</v>
      </c>
    </row>
    <row r="685" spans="1:41" ht="33.75" x14ac:dyDescent="0.2">
      <c r="A685" s="277">
        <v>660</v>
      </c>
      <c r="B685" s="227"/>
      <c r="C685" s="262" t="s">
        <v>2082</v>
      </c>
      <c r="D685" s="262" t="s">
        <v>2083</v>
      </c>
      <c r="E685" s="262" t="s">
        <v>2084</v>
      </c>
      <c r="F685" s="262" t="s">
        <v>2085</v>
      </c>
      <c r="G685" s="262"/>
      <c r="H685" s="262" t="s">
        <v>2070</v>
      </c>
      <c r="I685" s="262" t="s">
        <v>2060</v>
      </c>
      <c r="J685" s="262" t="s">
        <v>2061</v>
      </c>
      <c r="K685" s="10" t="s">
        <v>244</v>
      </c>
      <c r="L685" s="228">
        <f>IF(TYPE(VLOOKUP(K685,Catalogue!$F$2:$J$259,5,0))=16,0,VLOOKUP(K685,Catalogue!$F$2:$J$259,5,0))</f>
        <v>120000</v>
      </c>
      <c r="M685" s="228">
        <v>1</v>
      </c>
      <c r="N685" s="228">
        <f t="shared" si="91"/>
        <v>120000</v>
      </c>
      <c r="O685" s="227"/>
      <c r="P685" s="228">
        <f>IF(TYPE(VLOOKUP(O685,Catalogue!$F$2:$J$259,5,0))=16,0,VLOOKUP(O685,Catalogue!$F$2:$J$259,5,0))</f>
        <v>0</v>
      </c>
      <c r="Q685" s="228"/>
      <c r="R685" s="228">
        <f t="shared" si="92"/>
        <v>0</v>
      </c>
      <c r="S685" s="232"/>
      <c r="T685" s="256" t="str">
        <f>IF(TYPE(VLOOKUP(S685,Catalogue!$F$2:$J$259,3,0))=16," ",VLOOKUP(S685,Catalogue!$F$2:$J$259,3,0))</f>
        <v xml:space="preserve"> </v>
      </c>
      <c r="U685" s="228">
        <f>IF(TYPE(VLOOKUP(S685,Catalogue!$F$2:$J$259,5,0))=16,0,VLOOKUP(S685,Catalogue!$F$2:$J$259,5,0))</f>
        <v>0</v>
      </c>
      <c r="V685" s="232"/>
      <c r="W685" s="256" t="str">
        <f>IF(TYPE(VLOOKUP(V685,Catalogue!$F$2:$J$259,3,0))=16," ",VLOOKUP(V685,Catalogue!$F$2:$J$259,3,0))</f>
        <v xml:space="preserve"> </v>
      </c>
      <c r="X685" s="228">
        <f>IF(TYPE(VLOOKUP(V685,Catalogue!$F$2:$J$259,5,0))=16,0,VLOOKUP(V685,Catalogue!$F$2:$J$259,5,0))</f>
        <v>0</v>
      </c>
      <c r="Y685" s="232"/>
      <c r="Z685" s="227" t="str">
        <f>IF(TYPE(VLOOKUP(Y685,Catalogue!$F$2:$J$259,3,0))=16," ",VLOOKUP(Y685,Catalogue!$F$2:$J$259,3,0))</f>
        <v xml:space="preserve"> </v>
      </c>
      <c r="AA685" s="228">
        <f>IF(TYPE(VLOOKUP(Y685,Catalogue!$F$2:$J$259,5,0))=16,0,VLOOKUP(Y685,Catalogue!$F$2:$J$259,5,0))</f>
        <v>0</v>
      </c>
      <c r="AB685" s="260"/>
      <c r="AC685" s="260"/>
      <c r="AD685" s="260"/>
      <c r="AE685" s="260">
        <f t="shared" si="96"/>
        <v>0</v>
      </c>
      <c r="AF685" s="228">
        <f t="shared" si="98"/>
        <v>0</v>
      </c>
      <c r="AG685" s="228">
        <f t="shared" si="93"/>
        <v>0</v>
      </c>
      <c r="AH685" s="228">
        <f t="shared" si="94"/>
        <v>0</v>
      </c>
      <c r="AI685" s="232"/>
      <c r="AJ685" s="227" t="str">
        <f>IF(TYPE(VLOOKUP(AI685,Catalogue!$F$2:$J$259,3,0))=16," ",VLOOKUP(AI685,Catalogue!$F$2:$J$259,3,0))</f>
        <v xml:space="preserve"> </v>
      </c>
      <c r="AK685" s="228">
        <f>IF(TYPE(VLOOKUP(AI685,Catalogue!$F$2:$J$259,5,0))=16,0,VLOOKUP(AI685,Catalogue!$F$2:$J$259,5,0))</f>
        <v>0</v>
      </c>
      <c r="AL685" s="227"/>
      <c r="AM685" s="228">
        <f t="shared" si="97"/>
        <v>0</v>
      </c>
      <c r="AN685" s="228"/>
      <c r="AO685" s="229">
        <f t="shared" si="95"/>
        <v>120000</v>
      </c>
    </row>
    <row r="686" spans="1:41" ht="22.5" x14ac:dyDescent="0.2">
      <c r="A686" s="413">
        <v>661</v>
      </c>
      <c r="B686" s="227"/>
      <c r="C686" s="262" t="s">
        <v>2096</v>
      </c>
      <c r="D686" s="262" t="s">
        <v>2097</v>
      </c>
      <c r="E686" s="262">
        <v>80</v>
      </c>
      <c r="F686" s="262" t="s">
        <v>2098</v>
      </c>
      <c r="G686" s="262"/>
      <c r="H686" s="262" t="s">
        <v>2099</v>
      </c>
      <c r="I686" s="262" t="s">
        <v>2060</v>
      </c>
      <c r="J686" s="262" t="s">
        <v>2061</v>
      </c>
      <c r="K686" s="10" t="s">
        <v>244</v>
      </c>
      <c r="L686" s="228">
        <f>IF(TYPE(VLOOKUP(K686,Catalogue!$F$2:$J$259,5,0))=16,0,VLOOKUP(K686,Catalogue!$F$2:$J$259,5,0))</f>
        <v>120000</v>
      </c>
      <c r="M686" s="228">
        <v>1</v>
      </c>
      <c r="N686" s="228">
        <f t="shared" si="91"/>
        <v>120000</v>
      </c>
      <c r="O686" s="227"/>
      <c r="P686" s="228">
        <f>IF(TYPE(VLOOKUP(O686,Catalogue!$F$2:$J$259,5,0))=16,0,VLOOKUP(O686,Catalogue!$F$2:$J$259,5,0))</f>
        <v>0</v>
      </c>
      <c r="Q686" s="228"/>
      <c r="R686" s="228">
        <f t="shared" si="92"/>
        <v>0</v>
      </c>
      <c r="S686" s="232"/>
      <c r="T686" s="256" t="str">
        <f>IF(TYPE(VLOOKUP(S686,Catalogue!$F$2:$J$259,3,0))=16," ",VLOOKUP(S686,Catalogue!$F$2:$J$259,3,0))</f>
        <v xml:space="preserve"> </v>
      </c>
      <c r="U686" s="228">
        <f>IF(TYPE(VLOOKUP(S686,Catalogue!$F$2:$J$259,5,0))=16,0,VLOOKUP(S686,Catalogue!$F$2:$J$259,5,0))</f>
        <v>0</v>
      </c>
      <c r="V686" s="232"/>
      <c r="W686" s="256" t="str">
        <f>IF(TYPE(VLOOKUP(V686,Catalogue!$F$2:$J$259,3,0))=16," ",VLOOKUP(V686,Catalogue!$F$2:$J$259,3,0))</f>
        <v xml:space="preserve"> </v>
      </c>
      <c r="X686" s="228">
        <f>IF(TYPE(VLOOKUP(V686,Catalogue!$F$2:$J$259,5,0))=16,0,VLOOKUP(V686,Catalogue!$F$2:$J$259,5,0))</f>
        <v>0</v>
      </c>
      <c r="Y686" s="232"/>
      <c r="Z686" s="227" t="str">
        <f>IF(TYPE(VLOOKUP(Y686,Catalogue!$F$2:$J$259,3,0))=16," ",VLOOKUP(Y686,Catalogue!$F$2:$J$259,3,0))</f>
        <v xml:space="preserve"> </v>
      </c>
      <c r="AA686" s="228">
        <f>IF(TYPE(VLOOKUP(Y686,Catalogue!$F$2:$J$259,5,0))=16,0,VLOOKUP(Y686,Catalogue!$F$2:$J$259,5,0))</f>
        <v>0</v>
      </c>
      <c r="AB686" s="260">
        <v>0.9</v>
      </c>
      <c r="AC686" s="260">
        <v>2.5</v>
      </c>
      <c r="AD686" s="260">
        <v>1</v>
      </c>
      <c r="AE686" s="260">
        <f t="shared" si="96"/>
        <v>2.25</v>
      </c>
      <c r="AF686" s="228">
        <f t="shared" si="98"/>
        <v>0</v>
      </c>
      <c r="AG686" s="228">
        <f t="shared" si="93"/>
        <v>0</v>
      </c>
      <c r="AH686" s="228">
        <f t="shared" si="94"/>
        <v>0</v>
      </c>
      <c r="AI686" s="232"/>
      <c r="AJ686" s="227" t="str">
        <f>IF(TYPE(VLOOKUP(AI686,Catalogue!$F$2:$J$259,3,0))=16," ",VLOOKUP(AI686,Catalogue!$F$2:$J$259,3,0))</f>
        <v xml:space="preserve"> </v>
      </c>
      <c r="AK686" s="228">
        <f>IF(TYPE(VLOOKUP(AI686,Catalogue!$F$2:$J$259,5,0))=16,0,VLOOKUP(AI686,Catalogue!$F$2:$J$259,5,0))</f>
        <v>0</v>
      </c>
      <c r="AL686" s="227"/>
      <c r="AM686" s="228">
        <f t="shared" si="97"/>
        <v>0</v>
      </c>
      <c r="AN686" s="228" t="s">
        <v>943</v>
      </c>
      <c r="AO686" s="229">
        <f t="shared" si="95"/>
        <v>120000</v>
      </c>
    </row>
    <row r="687" spans="1:41" ht="22.5" x14ac:dyDescent="0.2">
      <c r="A687" s="411"/>
      <c r="B687" s="227"/>
      <c r="C687" s="262" t="s">
        <v>2096</v>
      </c>
      <c r="D687" s="262" t="s">
        <v>2097</v>
      </c>
      <c r="E687" s="262">
        <v>80</v>
      </c>
      <c r="F687" s="262" t="s">
        <v>2098</v>
      </c>
      <c r="G687" s="262"/>
      <c r="H687" s="262" t="s">
        <v>2099</v>
      </c>
      <c r="I687" s="262" t="s">
        <v>2060</v>
      </c>
      <c r="J687" s="262" t="s">
        <v>2061</v>
      </c>
      <c r="K687" s="227"/>
      <c r="L687" s="228">
        <f>IF(TYPE(VLOOKUP(K687,Catalogue!$F$2:$J$259,5,0))=16,0,VLOOKUP(K687,Catalogue!$F$2:$J$259,5,0))</f>
        <v>0</v>
      </c>
      <c r="M687" s="228"/>
      <c r="N687" s="228">
        <f t="shared" si="91"/>
        <v>0</v>
      </c>
      <c r="O687" s="227"/>
      <c r="P687" s="228">
        <f>IF(TYPE(VLOOKUP(O687,Catalogue!$F$2:$J$259,5,0))=16,0,VLOOKUP(O687,Catalogue!$F$2:$J$259,5,0))</f>
        <v>0</v>
      </c>
      <c r="Q687" s="228"/>
      <c r="R687" s="228">
        <f t="shared" si="92"/>
        <v>0</v>
      </c>
      <c r="S687" s="232"/>
      <c r="T687" s="256" t="str">
        <f>IF(TYPE(VLOOKUP(S687,Catalogue!$F$2:$J$259,3,0))=16," ",VLOOKUP(S687,Catalogue!$F$2:$J$259,3,0))</f>
        <v xml:space="preserve"> </v>
      </c>
      <c r="U687" s="228">
        <f>IF(TYPE(VLOOKUP(S687,Catalogue!$F$2:$J$259,5,0))=16,0,VLOOKUP(S687,Catalogue!$F$2:$J$259,5,0))</f>
        <v>0</v>
      </c>
      <c r="V687" s="232"/>
      <c r="W687" s="256" t="str">
        <f>IF(TYPE(VLOOKUP(V687,Catalogue!$F$2:$J$259,3,0))=16," ",VLOOKUP(V687,Catalogue!$F$2:$J$259,3,0))</f>
        <v xml:space="preserve"> </v>
      </c>
      <c r="X687" s="228">
        <f>IF(TYPE(VLOOKUP(V687,Catalogue!$F$2:$J$259,5,0))=16,0,VLOOKUP(V687,Catalogue!$F$2:$J$259,5,0))</f>
        <v>0</v>
      </c>
      <c r="Y687" s="232"/>
      <c r="Z687" s="227" t="str">
        <f>IF(TYPE(VLOOKUP(Y687,Catalogue!$F$2:$J$259,3,0))=16," ",VLOOKUP(Y687,Catalogue!$F$2:$J$259,3,0))</f>
        <v xml:space="preserve"> </v>
      </c>
      <c r="AA687" s="228">
        <f>IF(TYPE(VLOOKUP(Y687,Catalogue!$F$2:$J$259,5,0))=16,0,VLOOKUP(Y687,Catalogue!$F$2:$J$259,5,0))</f>
        <v>0</v>
      </c>
      <c r="AB687" s="260">
        <v>0.8</v>
      </c>
      <c r="AC687" s="260">
        <v>2.5</v>
      </c>
      <c r="AD687" s="260">
        <v>1</v>
      </c>
      <c r="AE687" s="260">
        <f t="shared" si="96"/>
        <v>2</v>
      </c>
      <c r="AF687" s="228">
        <f t="shared" si="98"/>
        <v>0</v>
      </c>
      <c r="AG687" s="228">
        <f t="shared" si="93"/>
        <v>0</v>
      </c>
      <c r="AH687" s="228">
        <f t="shared" si="94"/>
        <v>0</v>
      </c>
      <c r="AI687" s="232"/>
      <c r="AJ687" s="227" t="str">
        <f>IF(TYPE(VLOOKUP(AI687,Catalogue!$F$2:$J$259,3,0))=16," ",VLOOKUP(AI687,Catalogue!$F$2:$J$259,3,0))</f>
        <v xml:space="preserve"> </v>
      </c>
      <c r="AK687" s="228">
        <f>IF(TYPE(VLOOKUP(AI687,Catalogue!$F$2:$J$259,5,0))=16,0,VLOOKUP(AI687,Catalogue!$F$2:$J$259,5,0))</f>
        <v>0</v>
      </c>
      <c r="AL687" s="227"/>
      <c r="AM687" s="228">
        <f t="shared" si="97"/>
        <v>0</v>
      </c>
      <c r="AN687" s="228" t="s">
        <v>941</v>
      </c>
      <c r="AO687" s="229">
        <f t="shared" si="95"/>
        <v>0</v>
      </c>
    </row>
    <row r="688" spans="1:41" ht="22.5" x14ac:dyDescent="0.2">
      <c r="A688" s="411"/>
      <c r="B688" s="227"/>
      <c r="C688" s="262" t="s">
        <v>2096</v>
      </c>
      <c r="D688" s="262" t="s">
        <v>2097</v>
      </c>
      <c r="E688" s="262">
        <v>80</v>
      </c>
      <c r="F688" s="262" t="s">
        <v>2098</v>
      </c>
      <c r="G688" s="262"/>
      <c r="H688" s="262" t="s">
        <v>2099</v>
      </c>
      <c r="I688" s="262" t="s">
        <v>2060</v>
      </c>
      <c r="J688" s="262" t="s">
        <v>2061</v>
      </c>
      <c r="K688" s="227"/>
      <c r="L688" s="228">
        <f>IF(TYPE(VLOOKUP(K688,Catalogue!$F$2:$J$259,5,0))=16,0,VLOOKUP(K688,Catalogue!$F$2:$J$259,5,0))</f>
        <v>0</v>
      </c>
      <c r="M688" s="228"/>
      <c r="N688" s="228">
        <f t="shared" si="91"/>
        <v>0</v>
      </c>
      <c r="O688" s="227"/>
      <c r="P688" s="228">
        <f>IF(TYPE(VLOOKUP(O688,Catalogue!$F$2:$J$259,5,0))=16,0,VLOOKUP(O688,Catalogue!$F$2:$J$259,5,0))</f>
        <v>0</v>
      </c>
      <c r="Q688" s="228"/>
      <c r="R688" s="228">
        <f t="shared" si="92"/>
        <v>0</v>
      </c>
      <c r="S688" s="232"/>
      <c r="T688" s="256" t="str">
        <f>IF(TYPE(VLOOKUP(S688,Catalogue!$F$2:$J$259,3,0))=16," ",VLOOKUP(S688,Catalogue!$F$2:$J$259,3,0))</f>
        <v xml:space="preserve"> </v>
      </c>
      <c r="U688" s="228">
        <f>IF(TYPE(VLOOKUP(S688,Catalogue!$F$2:$J$259,5,0))=16,0,VLOOKUP(S688,Catalogue!$F$2:$J$259,5,0))</f>
        <v>0</v>
      </c>
      <c r="V688" s="232"/>
      <c r="W688" s="256" t="str">
        <f>IF(TYPE(VLOOKUP(V688,Catalogue!$F$2:$J$259,3,0))=16," ",VLOOKUP(V688,Catalogue!$F$2:$J$259,3,0))</f>
        <v xml:space="preserve"> </v>
      </c>
      <c r="X688" s="228">
        <f>IF(TYPE(VLOOKUP(V688,Catalogue!$F$2:$J$259,5,0))=16,0,VLOOKUP(V688,Catalogue!$F$2:$J$259,5,0))</f>
        <v>0</v>
      </c>
      <c r="Y688" s="232"/>
      <c r="Z688" s="227" t="str">
        <f>IF(TYPE(VLOOKUP(Y688,Catalogue!$F$2:$J$259,3,0))=16," ",VLOOKUP(Y688,Catalogue!$F$2:$J$259,3,0))</f>
        <v xml:space="preserve"> </v>
      </c>
      <c r="AA688" s="228">
        <f>IF(TYPE(VLOOKUP(Y688,Catalogue!$F$2:$J$259,5,0))=16,0,VLOOKUP(Y688,Catalogue!$F$2:$J$259,5,0))</f>
        <v>0</v>
      </c>
      <c r="AB688" s="260">
        <v>1.3</v>
      </c>
      <c r="AC688" s="260">
        <v>2.7</v>
      </c>
      <c r="AD688" s="260">
        <v>1</v>
      </c>
      <c r="AE688" s="260">
        <f t="shared" si="96"/>
        <v>3.5100000000000002</v>
      </c>
      <c r="AF688" s="228">
        <f t="shared" si="98"/>
        <v>0</v>
      </c>
      <c r="AG688" s="228">
        <f t="shared" si="93"/>
        <v>0</v>
      </c>
      <c r="AH688" s="228">
        <f t="shared" si="94"/>
        <v>0</v>
      </c>
      <c r="AI688" s="232"/>
      <c r="AJ688" s="227" t="str">
        <f>IF(TYPE(VLOOKUP(AI688,Catalogue!$F$2:$J$259,3,0))=16," ",VLOOKUP(AI688,Catalogue!$F$2:$J$259,3,0))</f>
        <v xml:space="preserve"> </v>
      </c>
      <c r="AK688" s="228">
        <f>IF(TYPE(VLOOKUP(AI688,Catalogue!$F$2:$J$259,5,0))=16,0,VLOOKUP(AI688,Catalogue!$F$2:$J$259,5,0))</f>
        <v>0</v>
      </c>
      <c r="AL688" s="227"/>
      <c r="AM688" s="228">
        <f t="shared" si="97"/>
        <v>0</v>
      </c>
      <c r="AN688" s="228" t="s">
        <v>942</v>
      </c>
      <c r="AO688" s="229">
        <f t="shared" si="95"/>
        <v>0</v>
      </c>
    </row>
    <row r="689" spans="1:41" ht="22.5" x14ac:dyDescent="0.2">
      <c r="A689" s="412"/>
      <c r="B689" s="227"/>
      <c r="C689" s="262" t="s">
        <v>2096</v>
      </c>
      <c r="D689" s="262" t="s">
        <v>2097</v>
      </c>
      <c r="E689" s="262">
        <v>80</v>
      </c>
      <c r="F689" s="262" t="s">
        <v>2098</v>
      </c>
      <c r="G689" s="262"/>
      <c r="H689" s="262" t="s">
        <v>2099</v>
      </c>
      <c r="I689" s="262" t="s">
        <v>2060</v>
      </c>
      <c r="J689" s="262" t="s">
        <v>2061</v>
      </c>
      <c r="K689" s="227"/>
      <c r="L689" s="228">
        <f>IF(TYPE(VLOOKUP(K689,Catalogue!$F$2:$J$259,5,0))=16,0,VLOOKUP(K689,Catalogue!$F$2:$J$259,5,0))</f>
        <v>0</v>
      </c>
      <c r="M689" s="228"/>
      <c r="N689" s="228">
        <f t="shared" si="91"/>
        <v>0</v>
      </c>
      <c r="O689" s="227"/>
      <c r="P689" s="228">
        <f>IF(TYPE(VLOOKUP(O689,Catalogue!$F$2:$J$259,5,0))=16,0,VLOOKUP(O689,Catalogue!$F$2:$J$259,5,0))</f>
        <v>0</v>
      </c>
      <c r="Q689" s="228"/>
      <c r="R689" s="228">
        <f t="shared" si="92"/>
        <v>0</v>
      </c>
      <c r="S689" s="232"/>
      <c r="T689" s="256" t="str">
        <f>IF(TYPE(VLOOKUP(S689,Catalogue!$F$2:$J$259,3,0))=16," ",VLOOKUP(S689,Catalogue!$F$2:$J$259,3,0))</f>
        <v xml:space="preserve"> </v>
      </c>
      <c r="U689" s="228">
        <f>IF(TYPE(VLOOKUP(S689,Catalogue!$F$2:$J$259,5,0))=16,0,VLOOKUP(S689,Catalogue!$F$2:$J$259,5,0))</f>
        <v>0</v>
      </c>
      <c r="V689" s="232"/>
      <c r="W689" s="256" t="str">
        <f>IF(TYPE(VLOOKUP(V689,Catalogue!$F$2:$J$259,3,0))=16," ",VLOOKUP(V689,Catalogue!$F$2:$J$259,3,0))</f>
        <v xml:space="preserve"> </v>
      </c>
      <c r="X689" s="228">
        <f>IF(TYPE(VLOOKUP(V689,Catalogue!$F$2:$J$259,5,0))=16,0,VLOOKUP(V689,Catalogue!$F$2:$J$259,5,0))</f>
        <v>0</v>
      </c>
      <c r="Y689" s="232"/>
      <c r="Z689" s="227" t="str">
        <f>IF(TYPE(VLOOKUP(Y689,Catalogue!$F$2:$J$259,3,0))=16," ",VLOOKUP(Y689,Catalogue!$F$2:$J$259,3,0))</f>
        <v xml:space="preserve"> </v>
      </c>
      <c r="AA689" s="228">
        <f>IF(TYPE(VLOOKUP(Y689,Catalogue!$F$2:$J$259,5,0))=16,0,VLOOKUP(Y689,Catalogue!$F$2:$J$259,5,0))</f>
        <v>0</v>
      </c>
      <c r="AB689" s="260">
        <v>2.8</v>
      </c>
      <c r="AC689" s="260">
        <v>0.88</v>
      </c>
      <c r="AD689" s="260">
        <v>1</v>
      </c>
      <c r="AE689" s="260">
        <f t="shared" si="96"/>
        <v>2.464</v>
      </c>
      <c r="AF689" s="228">
        <f t="shared" si="98"/>
        <v>0</v>
      </c>
      <c r="AG689" s="228">
        <f t="shared" si="93"/>
        <v>0</v>
      </c>
      <c r="AH689" s="228">
        <f t="shared" si="94"/>
        <v>0</v>
      </c>
      <c r="AI689" s="232"/>
      <c r="AJ689" s="227" t="str">
        <f>IF(TYPE(VLOOKUP(AI689,Catalogue!$F$2:$J$259,3,0))=16," ",VLOOKUP(AI689,Catalogue!$F$2:$J$259,3,0))</f>
        <v xml:space="preserve"> </v>
      </c>
      <c r="AK689" s="228">
        <f>IF(TYPE(VLOOKUP(AI689,Catalogue!$F$2:$J$259,5,0))=16,0,VLOOKUP(AI689,Catalogue!$F$2:$J$259,5,0))</f>
        <v>0</v>
      </c>
      <c r="AL689" s="227"/>
      <c r="AM689" s="228">
        <f t="shared" si="97"/>
        <v>0</v>
      </c>
      <c r="AN689" s="228" t="s">
        <v>2162</v>
      </c>
      <c r="AO689" s="229">
        <f t="shared" si="95"/>
        <v>0</v>
      </c>
    </row>
    <row r="690" spans="1:41" ht="33.75" x14ac:dyDescent="0.2">
      <c r="A690" s="287">
        <v>662</v>
      </c>
      <c r="B690" s="227"/>
      <c r="C690" s="262" t="s">
        <v>2100</v>
      </c>
      <c r="D690" s="262" t="s">
        <v>2101</v>
      </c>
      <c r="E690" s="262" t="s">
        <v>2102</v>
      </c>
      <c r="F690" s="262" t="s">
        <v>2085</v>
      </c>
      <c r="G690" s="262"/>
      <c r="H690" s="262" t="s">
        <v>2103</v>
      </c>
      <c r="I690" s="262" t="s">
        <v>2060</v>
      </c>
      <c r="J690" s="262" t="s">
        <v>2061</v>
      </c>
      <c r="K690" s="10" t="s">
        <v>244</v>
      </c>
      <c r="L690" s="228">
        <f>IF(TYPE(VLOOKUP(K690,Catalogue!$F$2:$J$259,5,0))=16,0,VLOOKUP(K690,Catalogue!$F$2:$J$259,5,0))</f>
        <v>120000</v>
      </c>
      <c r="M690" s="228">
        <v>1</v>
      </c>
      <c r="N690" s="228">
        <f t="shared" si="91"/>
        <v>120000</v>
      </c>
      <c r="O690" s="227"/>
      <c r="P690" s="228">
        <f>IF(TYPE(VLOOKUP(O690,Catalogue!$F$2:$J$259,5,0))=16,0,VLOOKUP(O690,Catalogue!$F$2:$J$259,5,0))</f>
        <v>0</v>
      </c>
      <c r="Q690" s="228"/>
      <c r="R690" s="228">
        <f t="shared" si="92"/>
        <v>0</v>
      </c>
      <c r="S690" s="232"/>
      <c r="T690" s="256" t="str">
        <f>IF(TYPE(VLOOKUP(S690,Catalogue!$F$2:$J$259,3,0))=16," ",VLOOKUP(S690,Catalogue!$F$2:$J$259,3,0))</f>
        <v xml:space="preserve"> </v>
      </c>
      <c r="U690" s="228">
        <f>IF(TYPE(VLOOKUP(S690,Catalogue!$F$2:$J$259,5,0))=16,0,VLOOKUP(S690,Catalogue!$F$2:$J$259,5,0))</f>
        <v>0</v>
      </c>
      <c r="V690" s="232"/>
      <c r="W690" s="256" t="str">
        <f>IF(TYPE(VLOOKUP(V690,Catalogue!$F$2:$J$259,3,0))=16," ",VLOOKUP(V690,Catalogue!$F$2:$J$259,3,0))</f>
        <v xml:space="preserve"> </v>
      </c>
      <c r="X690" s="228">
        <f>IF(TYPE(VLOOKUP(V690,Catalogue!$F$2:$J$259,5,0))=16,0,VLOOKUP(V690,Catalogue!$F$2:$J$259,5,0))</f>
        <v>0</v>
      </c>
      <c r="Y690" s="232"/>
      <c r="Z690" s="227" t="str">
        <f>IF(TYPE(VLOOKUP(Y690,Catalogue!$F$2:$J$259,3,0))=16," ",VLOOKUP(Y690,Catalogue!$F$2:$J$259,3,0))</f>
        <v xml:space="preserve"> </v>
      </c>
      <c r="AA690" s="228">
        <f>IF(TYPE(VLOOKUP(Y690,Catalogue!$F$2:$J$259,5,0))=16,0,VLOOKUP(Y690,Catalogue!$F$2:$J$259,5,0))</f>
        <v>0</v>
      </c>
      <c r="AB690" s="260">
        <v>2.4249999999999998</v>
      </c>
      <c r="AC690" s="260">
        <v>0.7</v>
      </c>
      <c r="AD690" s="260">
        <v>1</v>
      </c>
      <c r="AE690" s="260">
        <f t="shared" si="96"/>
        <v>1.6974999999999998</v>
      </c>
      <c r="AF690" s="228">
        <f t="shared" si="98"/>
        <v>0</v>
      </c>
      <c r="AG690" s="228">
        <f t="shared" si="93"/>
        <v>0</v>
      </c>
      <c r="AH690" s="228">
        <f t="shared" si="94"/>
        <v>0</v>
      </c>
      <c r="AI690" s="232"/>
      <c r="AJ690" s="227" t="str">
        <f>IF(TYPE(VLOOKUP(AI690,Catalogue!$F$2:$J$259,3,0))=16," ",VLOOKUP(AI690,Catalogue!$F$2:$J$259,3,0))</f>
        <v xml:space="preserve"> </v>
      </c>
      <c r="AK690" s="228">
        <f>IF(TYPE(VLOOKUP(AI690,Catalogue!$F$2:$J$259,5,0))=16,0,VLOOKUP(AI690,Catalogue!$F$2:$J$259,5,0))</f>
        <v>0</v>
      </c>
      <c r="AL690" s="227"/>
      <c r="AM690" s="228">
        <f t="shared" si="97"/>
        <v>0</v>
      </c>
      <c r="AN690" s="228" t="s">
        <v>1378</v>
      </c>
      <c r="AO690" s="229">
        <f t="shared" si="95"/>
        <v>120000</v>
      </c>
    </row>
    <row r="691" spans="1:41" ht="33.75" x14ac:dyDescent="0.2">
      <c r="A691" s="287">
        <v>663</v>
      </c>
      <c r="B691" s="227"/>
      <c r="C691" s="262" t="s">
        <v>2104</v>
      </c>
      <c r="D691" s="262" t="s">
        <v>2105</v>
      </c>
      <c r="E691" s="262" t="s">
        <v>2106</v>
      </c>
      <c r="F691" s="262" t="s">
        <v>2085</v>
      </c>
      <c r="G691" s="262"/>
      <c r="H691" s="262" t="s">
        <v>2070</v>
      </c>
      <c r="I691" s="262" t="s">
        <v>2060</v>
      </c>
      <c r="J691" s="262" t="s">
        <v>2061</v>
      </c>
      <c r="K691" s="10" t="s">
        <v>244</v>
      </c>
      <c r="L691" s="228">
        <f>IF(TYPE(VLOOKUP(K691,Catalogue!$F$2:$J$259,5,0))=16,0,VLOOKUP(K691,Catalogue!$F$2:$J$259,5,0))</f>
        <v>120000</v>
      </c>
      <c r="M691" s="228">
        <v>1</v>
      </c>
      <c r="N691" s="228">
        <f t="shared" si="91"/>
        <v>120000</v>
      </c>
      <c r="O691" s="227"/>
      <c r="P691" s="228">
        <f>IF(TYPE(VLOOKUP(O691,Catalogue!$F$2:$J$259,5,0))=16,0,VLOOKUP(O691,Catalogue!$F$2:$J$259,5,0))</f>
        <v>0</v>
      </c>
      <c r="Q691" s="228"/>
      <c r="R691" s="228">
        <f t="shared" si="92"/>
        <v>0</v>
      </c>
      <c r="S691" s="232"/>
      <c r="T691" s="256" t="str">
        <f>IF(TYPE(VLOOKUP(S691,Catalogue!$F$2:$J$259,3,0))=16," ",VLOOKUP(S691,Catalogue!$F$2:$J$259,3,0))</f>
        <v xml:space="preserve"> </v>
      </c>
      <c r="U691" s="228">
        <f>IF(TYPE(VLOOKUP(S691,Catalogue!$F$2:$J$259,5,0))=16,0,VLOOKUP(S691,Catalogue!$F$2:$J$259,5,0))</f>
        <v>0</v>
      </c>
      <c r="V691" s="232"/>
      <c r="W691" s="256" t="str">
        <f>IF(TYPE(VLOOKUP(V691,Catalogue!$F$2:$J$259,3,0))=16," ",VLOOKUP(V691,Catalogue!$F$2:$J$259,3,0))</f>
        <v xml:space="preserve"> </v>
      </c>
      <c r="X691" s="228">
        <f>IF(TYPE(VLOOKUP(V691,Catalogue!$F$2:$J$259,5,0))=16,0,VLOOKUP(V691,Catalogue!$F$2:$J$259,5,0))</f>
        <v>0</v>
      </c>
      <c r="Y691" s="232"/>
      <c r="Z691" s="227" t="str">
        <f>IF(TYPE(VLOOKUP(Y691,Catalogue!$F$2:$J$259,3,0))=16," ",VLOOKUP(Y691,Catalogue!$F$2:$J$259,3,0))</f>
        <v xml:space="preserve"> </v>
      </c>
      <c r="AA691" s="228">
        <f>IF(TYPE(VLOOKUP(Y691,Catalogue!$F$2:$J$259,5,0))=16,0,VLOOKUP(Y691,Catalogue!$F$2:$J$259,5,0))</f>
        <v>0</v>
      </c>
      <c r="AB691" s="260">
        <v>0.74</v>
      </c>
      <c r="AC691" s="260">
        <v>0.72</v>
      </c>
      <c r="AD691" s="260">
        <v>4</v>
      </c>
      <c r="AE691" s="260">
        <f t="shared" si="96"/>
        <v>2.1311999999999998</v>
      </c>
      <c r="AF691" s="228">
        <f t="shared" si="98"/>
        <v>0</v>
      </c>
      <c r="AG691" s="228">
        <f t="shared" si="93"/>
        <v>0</v>
      </c>
      <c r="AH691" s="228">
        <f t="shared" si="94"/>
        <v>0</v>
      </c>
      <c r="AI691" s="232"/>
      <c r="AJ691" s="227" t="str">
        <f>IF(TYPE(VLOOKUP(AI691,Catalogue!$F$2:$J$259,3,0))=16," ",VLOOKUP(AI691,Catalogue!$F$2:$J$259,3,0))</f>
        <v xml:space="preserve"> </v>
      </c>
      <c r="AK691" s="228">
        <f>IF(TYPE(VLOOKUP(AI691,Catalogue!$F$2:$J$259,5,0))=16,0,VLOOKUP(AI691,Catalogue!$F$2:$J$259,5,0))</f>
        <v>0</v>
      </c>
      <c r="AL691" s="227"/>
      <c r="AM691" s="228">
        <f t="shared" si="97"/>
        <v>0</v>
      </c>
      <c r="AN691" s="228" t="s">
        <v>2163</v>
      </c>
      <c r="AO691" s="229">
        <f t="shared" si="95"/>
        <v>120000</v>
      </c>
    </row>
    <row r="692" spans="1:41" ht="33.75" x14ac:dyDescent="0.2">
      <c r="A692" s="312">
        <v>664</v>
      </c>
      <c r="B692" s="227"/>
      <c r="C692" s="262" t="s">
        <v>2107</v>
      </c>
      <c r="D692" s="262" t="s">
        <v>2108</v>
      </c>
      <c r="E692" s="262" t="s">
        <v>2109</v>
      </c>
      <c r="F692" s="262" t="s">
        <v>2058</v>
      </c>
      <c r="G692" s="262"/>
      <c r="H692" s="262" t="s">
        <v>2059</v>
      </c>
      <c r="I692" s="262" t="s">
        <v>2060</v>
      </c>
      <c r="J692" s="262" t="s">
        <v>2061</v>
      </c>
      <c r="K692" s="227"/>
      <c r="L692" s="228">
        <f>IF(TYPE(VLOOKUP(K692,Catalogue!$F$2:$J$259,5,0))=16,0,VLOOKUP(K692,Catalogue!$F$2:$J$259,5,0))</f>
        <v>0</v>
      </c>
      <c r="M692" s="228"/>
      <c r="N692" s="228">
        <f t="shared" si="91"/>
        <v>0</v>
      </c>
      <c r="O692" s="227"/>
      <c r="P692" s="228">
        <f>IF(TYPE(VLOOKUP(O692,Catalogue!$F$2:$J$259,5,0))=16,0,VLOOKUP(O692,Catalogue!$F$2:$J$259,5,0))</f>
        <v>0</v>
      </c>
      <c r="Q692" s="228"/>
      <c r="R692" s="228">
        <f t="shared" si="92"/>
        <v>0</v>
      </c>
      <c r="S692" s="232"/>
      <c r="T692" s="256" t="str">
        <f>IF(TYPE(VLOOKUP(S692,Catalogue!$F$2:$J$259,3,0))=16," ",VLOOKUP(S692,Catalogue!$F$2:$J$259,3,0))</f>
        <v xml:space="preserve"> </v>
      </c>
      <c r="U692" s="228">
        <f>IF(TYPE(VLOOKUP(S692,Catalogue!$F$2:$J$259,5,0))=16,0,VLOOKUP(S692,Catalogue!$F$2:$J$259,5,0))</f>
        <v>0</v>
      </c>
      <c r="V692" s="232"/>
      <c r="W692" s="256" t="str">
        <f>IF(TYPE(VLOOKUP(V692,Catalogue!$F$2:$J$259,3,0))=16," ",VLOOKUP(V692,Catalogue!$F$2:$J$259,3,0))</f>
        <v xml:space="preserve"> </v>
      </c>
      <c r="X692" s="228">
        <f>IF(TYPE(VLOOKUP(V692,Catalogue!$F$2:$J$259,5,0))=16,0,VLOOKUP(V692,Catalogue!$F$2:$J$259,5,0))</f>
        <v>0</v>
      </c>
      <c r="Y692" s="232"/>
      <c r="Z692" s="227" t="str">
        <f>IF(TYPE(VLOOKUP(Y692,Catalogue!$F$2:$J$259,3,0))=16," ",VLOOKUP(Y692,Catalogue!$F$2:$J$259,3,0))</f>
        <v xml:space="preserve"> </v>
      </c>
      <c r="AA692" s="228">
        <f>IF(TYPE(VLOOKUP(Y692,Catalogue!$F$2:$J$259,5,0))=16,0,VLOOKUP(Y692,Catalogue!$F$2:$J$259,5,0))</f>
        <v>0</v>
      </c>
      <c r="AB692" s="260">
        <v>3.59</v>
      </c>
      <c r="AC692" s="260">
        <v>0.74</v>
      </c>
      <c r="AD692" s="260">
        <v>1</v>
      </c>
      <c r="AE692" s="260">
        <f t="shared" si="96"/>
        <v>2.6566000000000001</v>
      </c>
      <c r="AF692" s="228">
        <f t="shared" si="98"/>
        <v>0</v>
      </c>
      <c r="AG692" s="228">
        <f t="shared" si="93"/>
        <v>0</v>
      </c>
      <c r="AH692" s="228">
        <f t="shared" si="94"/>
        <v>0</v>
      </c>
      <c r="AI692" s="232"/>
      <c r="AJ692" s="227" t="str">
        <f>IF(TYPE(VLOOKUP(AI692,Catalogue!$F$2:$J$259,3,0))=16," ",VLOOKUP(AI692,Catalogue!$F$2:$J$259,3,0))</f>
        <v xml:space="preserve"> </v>
      </c>
      <c r="AK692" s="228">
        <f>IF(TYPE(VLOOKUP(AI692,Catalogue!$F$2:$J$259,5,0))=16,0,VLOOKUP(AI692,Catalogue!$F$2:$J$259,5,0))</f>
        <v>0</v>
      </c>
      <c r="AL692" s="227"/>
      <c r="AM692" s="228">
        <f t="shared" si="97"/>
        <v>0</v>
      </c>
      <c r="AN692" s="228" t="s">
        <v>1371</v>
      </c>
      <c r="AO692" s="229">
        <f t="shared" si="95"/>
        <v>0</v>
      </c>
    </row>
    <row r="693" spans="1:41" ht="22.5" x14ac:dyDescent="0.2">
      <c r="A693" s="413">
        <v>665</v>
      </c>
      <c r="B693" s="227"/>
      <c r="C693" s="262" t="s">
        <v>2110</v>
      </c>
      <c r="D693" s="262" t="s">
        <v>2111</v>
      </c>
      <c r="E693" s="262" t="s">
        <v>2112</v>
      </c>
      <c r="F693" s="262" t="s">
        <v>2098</v>
      </c>
      <c r="G693" s="262"/>
      <c r="H693" s="262" t="s">
        <v>2099</v>
      </c>
      <c r="I693" s="262" t="s">
        <v>2060</v>
      </c>
      <c r="J693" s="262" t="s">
        <v>2061</v>
      </c>
      <c r="K693" s="10" t="s">
        <v>244</v>
      </c>
      <c r="L693" s="228">
        <f>IF(TYPE(VLOOKUP(K693,Catalogue!$F$2:$J$259,5,0))=16,0,VLOOKUP(K693,Catalogue!$F$2:$J$259,5,0))</f>
        <v>120000</v>
      </c>
      <c r="M693" s="228">
        <v>1</v>
      </c>
      <c r="N693" s="228">
        <f t="shared" si="91"/>
        <v>120000</v>
      </c>
      <c r="O693" s="227"/>
      <c r="P693" s="228">
        <f>IF(TYPE(VLOOKUP(O693,Catalogue!$F$2:$J$259,5,0))=16,0,VLOOKUP(O693,Catalogue!$F$2:$J$259,5,0))</f>
        <v>0</v>
      </c>
      <c r="Q693" s="228"/>
      <c r="R693" s="228">
        <f t="shared" si="92"/>
        <v>0</v>
      </c>
      <c r="S693" s="232"/>
      <c r="T693" s="256" t="str">
        <f>IF(TYPE(VLOOKUP(S693,Catalogue!$F$2:$J$259,3,0))=16," ",VLOOKUP(S693,Catalogue!$F$2:$J$259,3,0))</f>
        <v xml:space="preserve"> </v>
      </c>
      <c r="U693" s="228">
        <f>IF(TYPE(VLOOKUP(S693,Catalogue!$F$2:$J$259,5,0))=16,0,VLOOKUP(S693,Catalogue!$F$2:$J$259,5,0))</f>
        <v>0</v>
      </c>
      <c r="V693" s="232"/>
      <c r="W693" s="256" t="str">
        <f>IF(TYPE(VLOOKUP(V693,Catalogue!$F$2:$J$259,3,0))=16," ",VLOOKUP(V693,Catalogue!$F$2:$J$259,3,0))</f>
        <v xml:space="preserve"> </v>
      </c>
      <c r="X693" s="228">
        <f>IF(TYPE(VLOOKUP(V693,Catalogue!$F$2:$J$259,5,0))=16,0,VLOOKUP(V693,Catalogue!$F$2:$J$259,5,0))</f>
        <v>0</v>
      </c>
      <c r="Y693" s="232"/>
      <c r="Z693" s="227" t="str">
        <f>IF(TYPE(VLOOKUP(Y693,Catalogue!$F$2:$J$259,3,0))=16," ",VLOOKUP(Y693,Catalogue!$F$2:$J$259,3,0))</f>
        <v xml:space="preserve"> </v>
      </c>
      <c r="AA693" s="228">
        <f>IF(TYPE(VLOOKUP(Y693,Catalogue!$F$2:$J$259,5,0))=16,0,VLOOKUP(Y693,Catalogue!$F$2:$J$259,5,0))</f>
        <v>0</v>
      </c>
      <c r="AB693" s="260">
        <v>2.29</v>
      </c>
      <c r="AC693" s="260">
        <v>1.29</v>
      </c>
      <c r="AD693" s="260">
        <v>1</v>
      </c>
      <c r="AE693" s="260">
        <f t="shared" si="96"/>
        <v>2.9540999999999999</v>
      </c>
      <c r="AF693" s="228">
        <f t="shared" si="98"/>
        <v>0</v>
      </c>
      <c r="AG693" s="228">
        <f t="shared" si="93"/>
        <v>0</v>
      </c>
      <c r="AH693" s="228">
        <f t="shared" si="94"/>
        <v>0</v>
      </c>
      <c r="AI693" s="232"/>
      <c r="AJ693" s="227" t="str">
        <f>IF(TYPE(VLOOKUP(AI693,Catalogue!$F$2:$J$259,3,0))=16," ",VLOOKUP(AI693,Catalogue!$F$2:$J$259,3,0))</f>
        <v xml:space="preserve"> </v>
      </c>
      <c r="AK693" s="228">
        <f>IF(TYPE(VLOOKUP(AI693,Catalogue!$F$2:$J$259,5,0))=16,0,VLOOKUP(AI693,Catalogue!$F$2:$J$259,5,0))</f>
        <v>0</v>
      </c>
      <c r="AL693" s="227"/>
      <c r="AM693" s="228">
        <f t="shared" si="97"/>
        <v>0</v>
      </c>
      <c r="AN693" s="228" t="s">
        <v>2164</v>
      </c>
      <c r="AO693" s="229">
        <f t="shared" si="95"/>
        <v>120000</v>
      </c>
    </row>
    <row r="694" spans="1:41" ht="22.5" x14ac:dyDescent="0.2">
      <c r="A694" s="411"/>
      <c r="B694" s="227"/>
      <c r="C694" s="262" t="s">
        <v>2110</v>
      </c>
      <c r="D694" s="262" t="s">
        <v>2111</v>
      </c>
      <c r="E694" s="262" t="s">
        <v>2112</v>
      </c>
      <c r="F694" s="262" t="s">
        <v>2098</v>
      </c>
      <c r="G694" s="262"/>
      <c r="H694" s="262" t="s">
        <v>2099</v>
      </c>
      <c r="I694" s="262" t="s">
        <v>2060</v>
      </c>
      <c r="J694" s="262" t="s">
        <v>2061</v>
      </c>
      <c r="K694" s="227"/>
      <c r="L694" s="228">
        <f>IF(TYPE(VLOOKUP(K694,Catalogue!$F$2:$J$259,5,0))=16,0,VLOOKUP(K694,Catalogue!$F$2:$J$259,5,0))</f>
        <v>0</v>
      </c>
      <c r="M694" s="228"/>
      <c r="N694" s="228">
        <f t="shared" si="91"/>
        <v>0</v>
      </c>
      <c r="O694" s="227"/>
      <c r="P694" s="228">
        <f>IF(TYPE(VLOOKUP(O694,Catalogue!$F$2:$J$259,5,0))=16,0,VLOOKUP(O694,Catalogue!$F$2:$J$259,5,0))</f>
        <v>0</v>
      </c>
      <c r="Q694" s="228"/>
      <c r="R694" s="228">
        <f t="shared" si="92"/>
        <v>0</v>
      </c>
      <c r="S694" s="232"/>
      <c r="T694" s="256" t="str">
        <f>IF(TYPE(VLOOKUP(S694,Catalogue!$F$2:$J$259,3,0))=16," ",VLOOKUP(S694,Catalogue!$F$2:$J$259,3,0))</f>
        <v xml:space="preserve"> </v>
      </c>
      <c r="U694" s="228">
        <f>IF(TYPE(VLOOKUP(S694,Catalogue!$F$2:$J$259,5,0))=16,0,VLOOKUP(S694,Catalogue!$F$2:$J$259,5,0))</f>
        <v>0</v>
      </c>
      <c r="V694" s="232"/>
      <c r="W694" s="256" t="str">
        <f>IF(TYPE(VLOOKUP(V694,Catalogue!$F$2:$J$259,3,0))=16," ",VLOOKUP(V694,Catalogue!$F$2:$J$259,3,0))</f>
        <v xml:space="preserve"> </v>
      </c>
      <c r="X694" s="228">
        <f>IF(TYPE(VLOOKUP(V694,Catalogue!$F$2:$J$259,5,0))=16,0,VLOOKUP(V694,Catalogue!$F$2:$J$259,5,0))</f>
        <v>0</v>
      </c>
      <c r="Y694" s="232"/>
      <c r="Z694" s="227" t="str">
        <f>IF(TYPE(VLOOKUP(Y694,Catalogue!$F$2:$J$259,3,0))=16," ",VLOOKUP(Y694,Catalogue!$F$2:$J$259,3,0))</f>
        <v xml:space="preserve"> </v>
      </c>
      <c r="AA694" s="228">
        <f>IF(TYPE(VLOOKUP(Y694,Catalogue!$F$2:$J$259,5,0))=16,0,VLOOKUP(Y694,Catalogue!$F$2:$J$259,5,0))</f>
        <v>0</v>
      </c>
      <c r="AB694" s="260">
        <v>1.52</v>
      </c>
      <c r="AC694" s="260">
        <v>1.06</v>
      </c>
      <c r="AD694" s="260">
        <v>1</v>
      </c>
      <c r="AE694" s="260">
        <f t="shared" si="96"/>
        <v>1.6112000000000002</v>
      </c>
      <c r="AF694" s="228">
        <f t="shared" si="98"/>
        <v>0</v>
      </c>
      <c r="AG694" s="228">
        <f t="shared" si="93"/>
        <v>0</v>
      </c>
      <c r="AH694" s="228">
        <f t="shared" si="94"/>
        <v>0</v>
      </c>
      <c r="AI694" s="232"/>
      <c r="AJ694" s="227" t="str">
        <f>IF(TYPE(VLOOKUP(AI694,Catalogue!$F$2:$J$259,3,0))=16," ",VLOOKUP(AI694,Catalogue!$F$2:$J$259,3,0))</f>
        <v xml:space="preserve"> </v>
      </c>
      <c r="AK694" s="228">
        <f>IF(TYPE(VLOOKUP(AI694,Catalogue!$F$2:$J$259,5,0))=16,0,VLOOKUP(AI694,Catalogue!$F$2:$J$259,5,0))</f>
        <v>0</v>
      </c>
      <c r="AL694" s="227"/>
      <c r="AM694" s="228">
        <f t="shared" si="97"/>
        <v>0</v>
      </c>
      <c r="AN694" s="228" t="s">
        <v>942</v>
      </c>
      <c r="AO694" s="229">
        <f t="shared" si="95"/>
        <v>0</v>
      </c>
    </row>
    <row r="695" spans="1:41" ht="22.5" x14ac:dyDescent="0.2">
      <c r="A695" s="411"/>
      <c r="B695" s="227"/>
      <c r="C695" s="262" t="s">
        <v>2110</v>
      </c>
      <c r="D695" s="319" t="s">
        <v>2111</v>
      </c>
      <c r="E695" s="262" t="s">
        <v>2112</v>
      </c>
      <c r="F695" s="262" t="s">
        <v>2098</v>
      </c>
      <c r="G695" s="262"/>
      <c r="H695" s="262" t="s">
        <v>2099</v>
      </c>
      <c r="I695" s="262" t="s">
        <v>2060</v>
      </c>
      <c r="J695" s="262" t="s">
        <v>2061</v>
      </c>
      <c r="K695" s="227"/>
      <c r="L695" s="228">
        <f>IF(TYPE(VLOOKUP(K695,Catalogue!$F$2:$J$259,5,0))=16,0,VLOOKUP(K695,Catalogue!$F$2:$J$259,5,0))</f>
        <v>0</v>
      </c>
      <c r="M695" s="228"/>
      <c r="N695" s="228">
        <f t="shared" si="91"/>
        <v>0</v>
      </c>
      <c r="O695" s="227"/>
      <c r="P695" s="228">
        <f>IF(TYPE(VLOOKUP(O695,Catalogue!$F$2:$J$259,5,0))=16,0,VLOOKUP(O695,Catalogue!$F$2:$J$259,5,0))</f>
        <v>0</v>
      </c>
      <c r="Q695" s="228"/>
      <c r="R695" s="228">
        <f t="shared" si="92"/>
        <v>0</v>
      </c>
      <c r="S695" s="232"/>
      <c r="T695" s="256" t="str">
        <f>IF(TYPE(VLOOKUP(S695,Catalogue!$F$2:$J$259,3,0))=16," ",VLOOKUP(S695,Catalogue!$F$2:$J$259,3,0))</f>
        <v xml:space="preserve"> </v>
      </c>
      <c r="U695" s="228">
        <f>IF(TYPE(VLOOKUP(S695,Catalogue!$F$2:$J$259,5,0))=16,0,VLOOKUP(S695,Catalogue!$F$2:$J$259,5,0))</f>
        <v>0</v>
      </c>
      <c r="V695" s="232"/>
      <c r="W695" s="256" t="str">
        <f>IF(TYPE(VLOOKUP(V695,Catalogue!$F$2:$J$259,3,0))=16," ",VLOOKUP(V695,Catalogue!$F$2:$J$259,3,0))</f>
        <v xml:space="preserve"> </v>
      </c>
      <c r="X695" s="228">
        <f>IF(TYPE(VLOOKUP(V695,Catalogue!$F$2:$J$259,5,0))=16,0,VLOOKUP(V695,Catalogue!$F$2:$J$259,5,0))</f>
        <v>0</v>
      </c>
      <c r="Y695" s="232"/>
      <c r="Z695" s="227" t="str">
        <f>IF(TYPE(VLOOKUP(Y695,Catalogue!$F$2:$J$259,3,0))=16," ",VLOOKUP(Y695,Catalogue!$F$2:$J$259,3,0))</f>
        <v xml:space="preserve"> </v>
      </c>
      <c r="AA695" s="228">
        <f>IF(TYPE(VLOOKUP(Y695,Catalogue!$F$2:$J$259,5,0))=16,0,VLOOKUP(Y695,Catalogue!$F$2:$J$259,5,0))</f>
        <v>0</v>
      </c>
      <c r="AB695" s="260">
        <v>0.61</v>
      </c>
      <c r="AC695" s="260">
        <v>2.7</v>
      </c>
      <c r="AD695" s="260">
        <v>1</v>
      </c>
      <c r="AE695" s="260">
        <f t="shared" si="96"/>
        <v>1.647</v>
      </c>
      <c r="AF695" s="228">
        <f t="shared" si="98"/>
        <v>0</v>
      </c>
      <c r="AG695" s="228">
        <f t="shared" si="93"/>
        <v>0</v>
      </c>
      <c r="AH695" s="228">
        <f t="shared" si="94"/>
        <v>0</v>
      </c>
      <c r="AI695" s="232"/>
      <c r="AJ695" s="227" t="str">
        <f>IF(TYPE(VLOOKUP(AI695,Catalogue!$F$2:$J$259,3,0))=16," ",VLOOKUP(AI695,Catalogue!$F$2:$J$259,3,0))</f>
        <v xml:space="preserve"> </v>
      </c>
      <c r="AK695" s="228">
        <f>IF(TYPE(VLOOKUP(AI695,Catalogue!$F$2:$J$259,5,0))=16,0,VLOOKUP(AI695,Catalogue!$F$2:$J$259,5,0))</f>
        <v>0</v>
      </c>
      <c r="AL695" s="227"/>
      <c r="AM695" s="228">
        <f t="shared" si="97"/>
        <v>0</v>
      </c>
      <c r="AN695" s="228" t="s">
        <v>941</v>
      </c>
      <c r="AO695" s="229">
        <f t="shared" si="95"/>
        <v>0</v>
      </c>
    </row>
    <row r="696" spans="1:41" ht="22.5" x14ac:dyDescent="0.2">
      <c r="A696" s="412"/>
      <c r="B696" s="227"/>
      <c r="C696" s="262" t="s">
        <v>2110</v>
      </c>
      <c r="D696" s="262" t="s">
        <v>2111</v>
      </c>
      <c r="E696" s="262" t="s">
        <v>2112</v>
      </c>
      <c r="F696" s="262" t="s">
        <v>2098</v>
      </c>
      <c r="G696" s="262"/>
      <c r="H696" s="262" t="s">
        <v>2099</v>
      </c>
      <c r="I696" s="262" t="s">
        <v>2060</v>
      </c>
      <c r="J696" s="262" t="s">
        <v>2061</v>
      </c>
      <c r="K696" s="227"/>
      <c r="L696" s="228">
        <f>IF(TYPE(VLOOKUP(K696,Catalogue!$F$2:$J$259,5,0))=16,0,VLOOKUP(K696,Catalogue!$F$2:$J$259,5,0))</f>
        <v>0</v>
      </c>
      <c r="M696" s="228"/>
      <c r="N696" s="228">
        <f t="shared" si="91"/>
        <v>0</v>
      </c>
      <c r="O696" s="227"/>
      <c r="P696" s="228">
        <f>IF(TYPE(VLOOKUP(O696,Catalogue!$F$2:$J$259,5,0))=16,0,VLOOKUP(O696,Catalogue!$F$2:$J$259,5,0))</f>
        <v>0</v>
      </c>
      <c r="Q696" s="228"/>
      <c r="R696" s="228">
        <f t="shared" si="92"/>
        <v>0</v>
      </c>
      <c r="S696" s="232"/>
      <c r="T696" s="256" t="str">
        <f>IF(TYPE(VLOOKUP(S696,Catalogue!$F$2:$J$259,3,0))=16," ",VLOOKUP(S696,Catalogue!$F$2:$J$259,3,0))</f>
        <v xml:space="preserve"> </v>
      </c>
      <c r="U696" s="228">
        <f>IF(TYPE(VLOOKUP(S696,Catalogue!$F$2:$J$259,5,0))=16,0,VLOOKUP(S696,Catalogue!$F$2:$J$259,5,0))</f>
        <v>0</v>
      </c>
      <c r="V696" s="232"/>
      <c r="W696" s="256" t="str">
        <f>IF(TYPE(VLOOKUP(V696,Catalogue!$F$2:$J$259,3,0))=16," ",VLOOKUP(V696,Catalogue!$F$2:$J$259,3,0))</f>
        <v xml:space="preserve"> </v>
      </c>
      <c r="X696" s="228">
        <f>IF(TYPE(VLOOKUP(V696,Catalogue!$F$2:$J$259,5,0))=16,0,VLOOKUP(V696,Catalogue!$F$2:$J$259,5,0))</f>
        <v>0</v>
      </c>
      <c r="Y696" s="232"/>
      <c r="Z696" s="227" t="str">
        <f>IF(TYPE(VLOOKUP(Y696,Catalogue!$F$2:$J$259,3,0))=16," ",VLOOKUP(Y696,Catalogue!$F$2:$J$259,3,0))</f>
        <v xml:space="preserve"> </v>
      </c>
      <c r="AA696" s="228">
        <f>IF(TYPE(VLOOKUP(Y696,Catalogue!$F$2:$J$259,5,0))=16,0,VLOOKUP(Y696,Catalogue!$F$2:$J$259,5,0))</f>
        <v>0</v>
      </c>
      <c r="AB696" s="260">
        <v>1.36</v>
      </c>
      <c r="AC696" s="260">
        <v>2.7</v>
      </c>
      <c r="AD696" s="260">
        <v>1</v>
      </c>
      <c r="AE696" s="260">
        <f t="shared" si="96"/>
        <v>3.6720000000000006</v>
      </c>
      <c r="AF696" s="228">
        <f t="shared" si="98"/>
        <v>0</v>
      </c>
      <c r="AG696" s="228">
        <f t="shared" si="93"/>
        <v>0</v>
      </c>
      <c r="AH696" s="228">
        <f t="shared" si="94"/>
        <v>0</v>
      </c>
      <c r="AI696" s="232"/>
      <c r="AJ696" s="227" t="str">
        <f>IF(TYPE(VLOOKUP(AI696,Catalogue!$F$2:$J$259,3,0))=16," ",VLOOKUP(AI696,Catalogue!$F$2:$J$259,3,0))</f>
        <v xml:space="preserve"> </v>
      </c>
      <c r="AK696" s="228">
        <f>IF(TYPE(VLOOKUP(AI696,Catalogue!$F$2:$J$259,5,0))=16,0,VLOOKUP(AI696,Catalogue!$F$2:$J$259,5,0))</f>
        <v>0</v>
      </c>
      <c r="AL696" s="227"/>
      <c r="AM696" s="228">
        <f t="shared" si="97"/>
        <v>0</v>
      </c>
      <c r="AN696" s="228" t="s">
        <v>984</v>
      </c>
      <c r="AO696" s="229">
        <f t="shared" si="95"/>
        <v>0</v>
      </c>
    </row>
    <row r="697" spans="1:41" ht="22.5" x14ac:dyDescent="0.2">
      <c r="A697" s="413">
        <v>666</v>
      </c>
      <c r="B697" s="227"/>
      <c r="C697" s="262" t="s">
        <v>2113</v>
      </c>
      <c r="D697" s="262" t="s">
        <v>2114</v>
      </c>
      <c r="E697" s="262" t="s">
        <v>2115</v>
      </c>
      <c r="F697" s="262" t="s">
        <v>2116</v>
      </c>
      <c r="G697" s="262"/>
      <c r="H697" s="262" t="s">
        <v>2099</v>
      </c>
      <c r="I697" s="262" t="s">
        <v>2060</v>
      </c>
      <c r="J697" s="262" t="s">
        <v>2061</v>
      </c>
      <c r="K697" s="10" t="s">
        <v>244</v>
      </c>
      <c r="L697" s="228">
        <f>IF(TYPE(VLOOKUP(K697,Catalogue!$F$2:$J$259,5,0))=16,0,VLOOKUP(K697,Catalogue!$F$2:$J$259,5,0))</f>
        <v>120000</v>
      </c>
      <c r="M697" s="228">
        <v>1</v>
      </c>
      <c r="N697" s="228">
        <f t="shared" si="91"/>
        <v>120000</v>
      </c>
      <c r="O697" s="227"/>
      <c r="P697" s="228">
        <f>IF(TYPE(VLOOKUP(O697,Catalogue!$F$2:$J$259,5,0))=16,0,VLOOKUP(O697,Catalogue!$F$2:$J$259,5,0))</f>
        <v>0</v>
      </c>
      <c r="Q697" s="228"/>
      <c r="R697" s="228">
        <f t="shared" si="92"/>
        <v>0</v>
      </c>
      <c r="S697" s="232"/>
      <c r="T697" s="256" t="str">
        <f>IF(TYPE(VLOOKUP(S697,Catalogue!$F$2:$J$259,3,0))=16," ",VLOOKUP(S697,Catalogue!$F$2:$J$259,3,0))</f>
        <v xml:space="preserve"> </v>
      </c>
      <c r="U697" s="228">
        <f>IF(TYPE(VLOOKUP(S697,Catalogue!$F$2:$J$259,5,0))=16,0,VLOOKUP(S697,Catalogue!$F$2:$J$259,5,0))</f>
        <v>0</v>
      </c>
      <c r="V697" s="232"/>
      <c r="W697" s="256" t="str">
        <f>IF(TYPE(VLOOKUP(V697,Catalogue!$F$2:$J$259,3,0))=16," ",VLOOKUP(V697,Catalogue!$F$2:$J$259,3,0))</f>
        <v xml:space="preserve"> </v>
      </c>
      <c r="X697" s="228">
        <f>IF(TYPE(VLOOKUP(V697,Catalogue!$F$2:$J$259,5,0))=16,0,VLOOKUP(V697,Catalogue!$F$2:$J$259,5,0))</f>
        <v>0</v>
      </c>
      <c r="Y697" s="232"/>
      <c r="Z697" s="227" t="str">
        <f>IF(TYPE(VLOOKUP(Y697,Catalogue!$F$2:$J$259,3,0))=16," ",VLOOKUP(Y697,Catalogue!$F$2:$J$259,3,0))</f>
        <v xml:space="preserve"> </v>
      </c>
      <c r="AA697" s="228">
        <f>IF(TYPE(VLOOKUP(Y697,Catalogue!$F$2:$J$259,5,0))=16,0,VLOOKUP(Y697,Catalogue!$F$2:$J$259,5,0))</f>
        <v>0</v>
      </c>
      <c r="AB697" s="260">
        <v>0.54</v>
      </c>
      <c r="AC697" s="260">
        <v>1.135</v>
      </c>
      <c r="AD697" s="260">
        <v>1</v>
      </c>
      <c r="AE697" s="260">
        <f t="shared" si="96"/>
        <v>0.6129</v>
      </c>
      <c r="AF697" s="228">
        <f t="shared" si="98"/>
        <v>0</v>
      </c>
      <c r="AG697" s="228">
        <f t="shared" si="93"/>
        <v>0</v>
      </c>
      <c r="AH697" s="228">
        <f t="shared" si="94"/>
        <v>0</v>
      </c>
      <c r="AI697" s="232"/>
      <c r="AJ697" s="227" t="str">
        <f>IF(TYPE(VLOOKUP(AI697,Catalogue!$F$2:$J$259,3,0))=16," ",VLOOKUP(AI697,Catalogue!$F$2:$J$259,3,0))</f>
        <v xml:space="preserve"> </v>
      </c>
      <c r="AK697" s="228">
        <f>IF(TYPE(VLOOKUP(AI697,Catalogue!$F$2:$J$259,5,0))=16,0,VLOOKUP(AI697,Catalogue!$F$2:$J$259,5,0))</f>
        <v>0</v>
      </c>
      <c r="AL697" s="227"/>
      <c r="AM697" s="228">
        <f t="shared" si="97"/>
        <v>0</v>
      </c>
      <c r="AN697" s="228" t="s">
        <v>931</v>
      </c>
      <c r="AO697" s="229">
        <f t="shared" si="95"/>
        <v>120000</v>
      </c>
    </row>
    <row r="698" spans="1:41" ht="22.5" x14ac:dyDescent="0.2">
      <c r="A698" s="411"/>
      <c r="B698" s="227"/>
      <c r="C698" s="262" t="s">
        <v>2113</v>
      </c>
      <c r="D698" s="262" t="s">
        <v>2114</v>
      </c>
      <c r="E698" s="262" t="s">
        <v>2115</v>
      </c>
      <c r="F698" s="262" t="s">
        <v>2116</v>
      </c>
      <c r="G698" s="262"/>
      <c r="H698" s="262" t="s">
        <v>2099</v>
      </c>
      <c r="I698" s="262" t="s">
        <v>2060</v>
      </c>
      <c r="J698" s="262" t="s">
        <v>2061</v>
      </c>
      <c r="K698" s="227"/>
      <c r="L698" s="228">
        <f>IF(TYPE(VLOOKUP(K698,Catalogue!$F$2:$J$259,5,0))=16,0,VLOOKUP(K698,Catalogue!$F$2:$J$259,5,0))</f>
        <v>0</v>
      </c>
      <c r="M698" s="228"/>
      <c r="N698" s="228">
        <f t="shared" si="91"/>
        <v>0</v>
      </c>
      <c r="O698" s="227"/>
      <c r="P698" s="228">
        <f>IF(TYPE(VLOOKUP(O698,Catalogue!$F$2:$J$259,5,0))=16,0,VLOOKUP(O698,Catalogue!$F$2:$J$259,5,0))</f>
        <v>0</v>
      </c>
      <c r="Q698" s="228"/>
      <c r="R698" s="228">
        <f t="shared" si="92"/>
        <v>0</v>
      </c>
      <c r="S698" s="232"/>
      <c r="T698" s="256" t="str">
        <f>IF(TYPE(VLOOKUP(S698,Catalogue!$F$2:$J$259,3,0))=16," ",VLOOKUP(S698,Catalogue!$F$2:$J$259,3,0))</f>
        <v xml:space="preserve"> </v>
      </c>
      <c r="U698" s="228">
        <f>IF(TYPE(VLOOKUP(S698,Catalogue!$F$2:$J$259,5,0))=16,0,VLOOKUP(S698,Catalogue!$F$2:$J$259,5,0))</f>
        <v>0</v>
      </c>
      <c r="V698" s="232"/>
      <c r="W698" s="256" t="str">
        <f>IF(TYPE(VLOOKUP(V698,Catalogue!$F$2:$J$259,3,0))=16," ",VLOOKUP(V698,Catalogue!$F$2:$J$259,3,0))</f>
        <v xml:space="preserve"> </v>
      </c>
      <c r="X698" s="228">
        <f>IF(TYPE(VLOOKUP(V698,Catalogue!$F$2:$J$259,5,0))=16,0,VLOOKUP(V698,Catalogue!$F$2:$J$259,5,0))</f>
        <v>0</v>
      </c>
      <c r="Y698" s="232"/>
      <c r="Z698" s="227" t="str">
        <f>IF(TYPE(VLOOKUP(Y698,Catalogue!$F$2:$J$259,3,0))=16," ",VLOOKUP(Y698,Catalogue!$F$2:$J$259,3,0))</f>
        <v xml:space="preserve"> </v>
      </c>
      <c r="AA698" s="228">
        <f>IF(TYPE(VLOOKUP(Y698,Catalogue!$F$2:$J$259,5,0))=16,0,VLOOKUP(Y698,Catalogue!$F$2:$J$259,5,0))</f>
        <v>0</v>
      </c>
      <c r="AB698" s="260">
        <v>0.95</v>
      </c>
      <c r="AC698" s="260">
        <v>1.135</v>
      </c>
      <c r="AD698" s="260">
        <v>1</v>
      </c>
      <c r="AE698" s="260">
        <f t="shared" si="96"/>
        <v>1.0782499999999999</v>
      </c>
      <c r="AF698" s="228">
        <f t="shared" si="98"/>
        <v>0</v>
      </c>
      <c r="AG698" s="228">
        <f t="shared" si="93"/>
        <v>0</v>
      </c>
      <c r="AH698" s="228">
        <f t="shared" si="94"/>
        <v>0</v>
      </c>
      <c r="AI698" s="232"/>
      <c r="AJ698" s="227" t="str">
        <f>IF(TYPE(VLOOKUP(AI698,Catalogue!$F$2:$J$259,3,0))=16," ",VLOOKUP(AI698,Catalogue!$F$2:$J$259,3,0))</f>
        <v xml:space="preserve"> </v>
      </c>
      <c r="AK698" s="228">
        <f>IF(TYPE(VLOOKUP(AI698,Catalogue!$F$2:$J$259,5,0))=16,0,VLOOKUP(AI698,Catalogue!$F$2:$J$259,5,0))</f>
        <v>0</v>
      </c>
      <c r="AL698" s="227"/>
      <c r="AM698" s="228">
        <f t="shared" si="97"/>
        <v>0</v>
      </c>
      <c r="AN698" s="228" t="s">
        <v>924</v>
      </c>
      <c r="AO698" s="229">
        <f t="shared" si="95"/>
        <v>0</v>
      </c>
    </row>
    <row r="699" spans="1:41" ht="22.5" x14ac:dyDescent="0.2">
      <c r="A699" s="411"/>
      <c r="B699" s="227"/>
      <c r="C699" s="262" t="s">
        <v>2113</v>
      </c>
      <c r="D699" s="262" t="s">
        <v>2114</v>
      </c>
      <c r="E699" s="262" t="s">
        <v>2115</v>
      </c>
      <c r="F699" s="262" t="s">
        <v>2116</v>
      </c>
      <c r="G699" s="262"/>
      <c r="H699" s="262" t="s">
        <v>2099</v>
      </c>
      <c r="I699" s="262" t="s">
        <v>2060</v>
      </c>
      <c r="J699" s="262" t="s">
        <v>2061</v>
      </c>
      <c r="K699" s="227"/>
      <c r="L699" s="228">
        <f>IF(TYPE(VLOOKUP(K699,Catalogue!$F$2:$J$259,5,0))=16,0,VLOOKUP(K699,Catalogue!$F$2:$J$259,5,0))</f>
        <v>0</v>
      </c>
      <c r="M699" s="228"/>
      <c r="N699" s="228">
        <f t="shared" si="91"/>
        <v>0</v>
      </c>
      <c r="O699" s="227"/>
      <c r="P699" s="228">
        <f>IF(TYPE(VLOOKUP(O699,Catalogue!$F$2:$J$259,5,0))=16,0,VLOOKUP(O699,Catalogue!$F$2:$J$259,5,0))</f>
        <v>0</v>
      </c>
      <c r="Q699" s="228"/>
      <c r="R699" s="228">
        <f t="shared" si="92"/>
        <v>0</v>
      </c>
      <c r="S699" s="232"/>
      <c r="T699" s="256" t="str">
        <f>IF(TYPE(VLOOKUP(S699,Catalogue!$F$2:$J$259,3,0))=16," ",VLOOKUP(S699,Catalogue!$F$2:$J$259,3,0))</f>
        <v xml:space="preserve"> </v>
      </c>
      <c r="U699" s="228">
        <f>IF(TYPE(VLOOKUP(S699,Catalogue!$F$2:$J$259,5,0))=16,0,VLOOKUP(S699,Catalogue!$F$2:$J$259,5,0))</f>
        <v>0</v>
      </c>
      <c r="V699" s="232"/>
      <c r="W699" s="256" t="str">
        <f>IF(TYPE(VLOOKUP(V699,Catalogue!$F$2:$J$259,3,0))=16," ",VLOOKUP(V699,Catalogue!$F$2:$J$259,3,0))</f>
        <v xml:space="preserve"> </v>
      </c>
      <c r="X699" s="228">
        <f>IF(TYPE(VLOOKUP(V699,Catalogue!$F$2:$J$259,5,0))=16,0,VLOOKUP(V699,Catalogue!$F$2:$J$259,5,0))</f>
        <v>0</v>
      </c>
      <c r="Y699" s="232"/>
      <c r="Z699" s="227" t="str">
        <f>IF(TYPE(VLOOKUP(Y699,Catalogue!$F$2:$J$259,3,0))=16," ",VLOOKUP(Y699,Catalogue!$F$2:$J$259,3,0))</f>
        <v xml:space="preserve"> </v>
      </c>
      <c r="AA699" s="228">
        <f>IF(TYPE(VLOOKUP(Y699,Catalogue!$F$2:$J$259,5,0))=16,0,VLOOKUP(Y699,Catalogue!$F$2:$J$259,5,0))</f>
        <v>0</v>
      </c>
      <c r="AB699" s="260">
        <v>0.755</v>
      </c>
      <c r="AC699" s="260">
        <v>1.135</v>
      </c>
      <c r="AD699" s="260">
        <v>1</v>
      </c>
      <c r="AE699" s="260">
        <f t="shared" si="96"/>
        <v>0.85692500000000005</v>
      </c>
      <c r="AF699" s="228">
        <f t="shared" si="98"/>
        <v>0</v>
      </c>
      <c r="AG699" s="228">
        <f t="shared" si="93"/>
        <v>0</v>
      </c>
      <c r="AH699" s="228">
        <f t="shared" si="94"/>
        <v>0</v>
      </c>
      <c r="AI699" s="232"/>
      <c r="AJ699" s="227" t="str">
        <f>IF(TYPE(VLOOKUP(AI699,Catalogue!$F$2:$J$259,3,0))=16," ",VLOOKUP(AI699,Catalogue!$F$2:$J$259,3,0))</f>
        <v xml:space="preserve"> </v>
      </c>
      <c r="AK699" s="228">
        <f>IF(TYPE(VLOOKUP(AI699,Catalogue!$F$2:$J$259,5,0))=16,0,VLOOKUP(AI699,Catalogue!$F$2:$J$259,5,0))</f>
        <v>0</v>
      </c>
      <c r="AL699" s="227"/>
      <c r="AM699" s="228">
        <f t="shared" si="97"/>
        <v>0</v>
      </c>
      <c r="AN699" s="228" t="s">
        <v>941</v>
      </c>
      <c r="AO699" s="229">
        <f t="shared" si="95"/>
        <v>0</v>
      </c>
    </row>
    <row r="700" spans="1:41" ht="22.5" x14ac:dyDescent="0.2">
      <c r="A700" s="412"/>
      <c r="B700" s="227"/>
      <c r="C700" s="262" t="s">
        <v>2113</v>
      </c>
      <c r="D700" s="262" t="s">
        <v>2114</v>
      </c>
      <c r="E700" s="262" t="s">
        <v>2115</v>
      </c>
      <c r="F700" s="262" t="s">
        <v>2116</v>
      </c>
      <c r="G700" s="262"/>
      <c r="H700" s="262" t="s">
        <v>2099</v>
      </c>
      <c r="I700" s="262" t="s">
        <v>2060</v>
      </c>
      <c r="J700" s="262" t="s">
        <v>2061</v>
      </c>
      <c r="K700" s="227"/>
      <c r="L700" s="228">
        <f>IF(TYPE(VLOOKUP(K700,Catalogue!$F$2:$J$259,5,0))=16,0,VLOOKUP(K700,Catalogue!$F$2:$J$259,5,0))</f>
        <v>0</v>
      </c>
      <c r="M700" s="228"/>
      <c r="N700" s="228">
        <f t="shared" si="91"/>
        <v>0</v>
      </c>
      <c r="O700" s="227"/>
      <c r="P700" s="228">
        <f>IF(TYPE(VLOOKUP(O700,Catalogue!$F$2:$J$259,5,0))=16,0,VLOOKUP(O700,Catalogue!$F$2:$J$259,5,0))</f>
        <v>0</v>
      </c>
      <c r="Q700" s="228"/>
      <c r="R700" s="228">
        <f t="shared" si="92"/>
        <v>0</v>
      </c>
      <c r="S700" s="232"/>
      <c r="T700" s="256" t="str">
        <f>IF(TYPE(VLOOKUP(S700,Catalogue!$F$2:$J$259,3,0))=16," ",VLOOKUP(S700,Catalogue!$F$2:$J$259,3,0))</f>
        <v xml:space="preserve"> </v>
      </c>
      <c r="U700" s="228">
        <f>IF(TYPE(VLOOKUP(S700,Catalogue!$F$2:$J$259,5,0))=16,0,VLOOKUP(S700,Catalogue!$F$2:$J$259,5,0))</f>
        <v>0</v>
      </c>
      <c r="V700" s="232"/>
      <c r="W700" s="256" t="str">
        <f>IF(TYPE(VLOOKUP(V700,Catalogue!$F$2:$J$259,3,0))=16," ",VLOOKUP(V700,Catalogue!$F$2:$J$259,3,0))</f>
        <v xml:space="preserve"> </v>
      </c>
      <c r="X700" s="228">
        <f>IF(TYPE(VLOOKUP(V700,Catalogue!$F$2:$J$259,5,0))=16,0,VLOOKUP(V700,Catalogue!$F$2:$J$259,5,0))</f>
        <v>0</v>
      </c>
      <c r="Y700" s="232"/>
      <c r="Z700" s="227" t="str">
        <f>IF(TYPE(VLOOKUP(Y700,Catalogue!$F$2:$J$259,3,0))=16," ",VLOOKUP(Y700,Catalogue!$F$2:$J$259,3,0))</f>
        <v xml:space="preserve"> </v>
      </c>
      <c r="AA700" s="228">
        <f>IF(TYPE(VLOOKUP(Y700,Catalogue!$F$2:$J$259,5,0))=16,0,VLOOKUP(Y700,Catalogue!$F$2:$J$259,5,0))</f>
        <v>0</v>
      </c>
      <c r="AB700" s="260">
        <v>0.5</v>
      </c>
      <c r="AC700" s="260">
        <v>2.4</v>
      </c>
      <c r="AD700" s="260">
        <v>1</v>
      </c>
      <c r="AE700" s="260">
        <f t="shared" si="96"/>
        <v>1.2</v>
      </c>
      <c r="AF700" s="228">
        <f t="shared" si="98"/>
        <v>0</v>
      </c>
      <c r="AG700" s="228">
        <f t="shared" si="93"/>
        <v>0</v>
      </c>
      <c r="AH700" s="228">
        <f t="shared" si="94"/>
        <v>0</v>
      </c>
      <c r="AI700" s="232"/>
      <c r="AJ700" s="227" t="str">
        <f>IF(TYPE(VLOOKUP(AI700,Catalogue!$F$2:$J$259,3,0))=16," ",VLOOKUP(AI700,Catalogue!$F$2:$J$259,3,0))</f>
        <v xml:space="preserve"> </v>
      </c>
      <c r="AK700" s="228">
        <f>IF(TYPE(VLOOKUP(AI700,Catalogue!$F$2:$J$259,5,0))=16,0,VLOOKUP(AI700,Catalogue!$F$2:$J$259,5,0))</f>
        <v>0</v>
      </c>
      <c r="AL700" s="227"/>
      <c r="AM700" s="228">
        <f t="shared" si="97"/>
        <v>0</v>
      </c>
      <c r="AN700" s="228" t="s">
        <v>922</v>
      </c>
      <c r="AO700" s="229">
        <f t="shared" si="95"/>
        <v>0</v>
      </c>
    </row>
    <row r="701" spans="1:41" ht="22.5" x14ac:dyDescent="0.2">
      <c r="A701" s="413">
        <v>667</v>
      </c>
      <c r="B701" s="227"/>
      <c r="C701" s="262" t="s">
        <v>2117</v>
      </c>
      <c r="D701" s="262" t="s">
        <v>2118</v>
      </c>
      <c r="E701" s="262" t="s">
        <v>2119</v>
      </c>
      <c r="F701" s="262" t="s">
        <v>2120</v>
      </c>
      <c r="G701" s="262"/>
      <c r="H701" s="262" t="s">
        <v>2121</v>
      </c>
      <c r="I701" s="262" t="s">
        <v>2060</v>
      </c>
      <c r="J701" s="262" t="s">
        <v>2061</v>
      </c>
      <c r="K701" s="10" t="s">
        <v>244</v>
      </c>
      <c r="L701" s="228">
        <f>IF(TYPE(VLOOKUP(K701,Catalogue!$F$2:$J$259,5,0))=16,0,VLOOKUP(K701,Catalogue!$F$2:$J$259,5,0))</f>
        <v>120000</v>
      </c>
      <c r="M701" s="228">
        <v>1</v>
      </c>
      <c r="N701" s="228">
        <f t="shared" si="91"/>
        <v>120000</v>
      </c>
      <c r="O701" s="227"/>
      <c r="P701" s="228">
        <f>IF(TYPE(VLOOKUP(O701,Catalogue!$F$2:$J$259,5,0))=16,0,VLOOKUP(O701,Catalogue!$F$2:$J$259,5,0))</f>
        <v>0</v>
      </c>
      <c r="Q701" s="228"/>
      <c r="R701" s="228">
        <f t="shared" si="92"/>
        <v>0</v>
      </c>
      <c r="S701" s="232"/>
      <c r="T701" s="256" t="str">
        <f>IF(TYPE(VLOOKUP(S701,Catalogue!$F$2:$J$259,3,0))=16," ",VLOOKUP(S701,Catalogue!$F$2:$J$259,3,0))</f>
        <v xml:space="preserve"> </v>
      </c>
      <c r="U701" s="228">
        <f>IF(TYPE(VLOOKUP(S701,Catalogue!$F$2:$J$259,5,0))=16,0,VLOOKUP(S701,Catalogue!$F$2:$J$259,5,0))</f>
        <v>0</v>
      </c>
      <c r="V701" s="232"/>
      <c r="W701" s="256" t="str">
        <f>IF(TYPE(VLOOKUP(V701,Catalogue!$F$2:$J$259,3,0))=16," ",VLOOKUP(V701,Catalogue!$F$2:$J$259,3,0))</f>
        <v xml:space="preserve"> </v>
      </c>
      <c r="X701" s="228">
        <f>IF(TYPE(VLOOKUP(V701,Catalogue!$F$2:$J$259,5,0))=16,0,VLOOKUP(V701,Catalogue!$F$2:$J$259,5,0))</f>
        <v>0</v>
      </c>
      <c r="Y701" s="232"/>
      <c r="Z701" s="227" t="str">
        <f>IF(TYPE(VLOOKUP(Y701,Catalogue!$F$2:$J$259,3,0))=16," ",VLOOKUP(Y701,Catalogue!$F$2:$J$259,3,0))</f>
        <v xml:space="preserve"> </v>
      </c>
      <c r="AA701" s="228">
        <f>IF(TYPE(VLOOKUP(Y701,Catalogue!$F$2:$J$259,5,0))=16,0,VLOOKUP(Y701,Catalogue!$F$2:$J$259,5,0))</f>
        <v>0</v>
      </c>
      <c r="AB701" s="260">
        <v>1.94</v>
      </c>
      <c r="AC701" s="260">
        <v>0.94</v>
      </c>
      <c r="AD701" s="260">
        <v>1</v>
      </c>
      <c r="AE701" s="260">
        <f t="shared" si="96"/>
        <v>1.8235999999999999</v>
      </c>
      <c r="AF701" s="228">
        <f t="shared" si="98"/>
        <v>0</v>
      </c>
      <c r="AG701" s="228">
        <f t="shared" si="93"/>
        <v>0</v>
      </c>
      <c r="AH701" s="228">
        <f t="shared" si="94"/>
        <v>0</v>
      </c>
      <c r="AI701" s="232"/>
      <c r="AJ701" s="227" t="str">
        <f>IF(TYPE(VLOOKUP(AI701,Catalogue!$F$2:$J$259,3,0))=16," ",VLOOKUP(AI701,Catalogue!$F$2:$J$259,3,0))</f>
        <v xml:space="preserve"> </v>
      </c>
      <c r="AK701" s="228">
        <f>IF(TYPE(VLOOKUP(AI701,Catalogue!$F$2:$J$259,5,0))=16,0,VLOOKUP(AI701,Catalogue!$F$2:$J$259,5,0))</f>
        <v>0</v>
      </c>
      <c r="AL701" s="227"/>
      <c r="AM701" s="228">
        <f t="shared" si="97"/>
        <v>0</v>
      </c>
      <c r="AN701" s="228" t="s">
        <v>984</v>
      </c>
      <c r="AO701" s="229">
        <f t="shared" si="95"/>
        <v>120000</v>
      </c>
    </row>
    <row r="702" spans="1:41" ht="22.5" x14ac:dyDescent="0.2">
      <c r="A702" s="412"/>
      <c r="B702" s="227"/>
      <c r="C702" s="262" t="s">
        <v>2117</v>
      </c>
      <c r="D702" s="262" t="s">
        <v>2118</v>
      </c>
      <c r="E702" s="262" t="s">
        <v>2119</v>
      </c>
      <c r="F702" s="262" t="s">
        <v>2120</v>
      </c>
      <c r="G702" s="262"/>
      <c r="H702" s="262" t="s">
        <v>2121</v>
      </c>
      <c r="I702" s="262" t="s">
        <v>2060</v>
      </c>
      <c r="J702" s="262" t="s">
        <v>2061</v>
      </c>
      <c r="K702" s="227"/>
      <c r="L702" s="228">
        <f>IF(TYPE(VLOOKUP(K702,Catalogue!$F$2:$J$259,5,0))=16,0,VLOOKUP(K702,Catalogue!$F$2:$J$259,5,0))</f>
        <v>0</v>
      </c>
      <c r="M702" s="228"/>
      <c r="N702" s="228">
        <f t="shared" si="91"/>
        <v>0</v>
      </c>
      <c r="O702" s="227"/>
      <c r="P702" s="228">
        <f>IF(TYPE(VLOOKUP(O702,Catalogue!$F$2:$J$259,5,0))=16,0,VLOOKUP(O702,Catalogue!$F$2:$J$259,5,0))</f>
        <v>0</v>
      </c>
      <c r="Q702" s="228"/>
      <c r="R702" s="228">
        <f t="shared" si="92"/>
        <v>0</v>
      </c>
      <c r="S702" s="232"/>
      <c r="T702" s="256" t="str">
        <f>IF(TYPE(VLOOKUP(S702,Catalogue!$F$2:$J$259,3,0))=16," ",VLOOKUP(S702,Catalogue!$F$2:$J$259,3,0))</f>
        <v xml:space="preserve"> </v>
      </c>
      <c r="U702" s="228">
        <f>IF(TYPE(VLOOKUP(S702,Catalogue!$F$2:$J$259,5,0))=16,0,VLOOKUP(S702,Catalogue!$F$2:$J$259,5,0))</f>
        <v>0</v>
      </c>
      <c r="V702" s="232"/>
      <c r="W702" s="256" t="str">
        <f>IF(TYPE(VLOOKUP(V702,Catalogue!$F$2:$J$259,3,0))=16," ",VLOOKUP(V702,Catalogue!$F$2:$J$259,3,0))</f>
        <v xml:space="preserve"> </v>
      </c>
      <c r="X702" s="228">
        <f>IF(TYPE(VLOOKUP(V702,Catalogue!$F$2:$J$259,5,0))=16,0,VLOOKUP(V702,Catalogue!$F$2:$J$259,5,0))</f>
        <v>0</v>
      </c>
      <c r="Y702" s="232"/>
      <c r="Z702" s="227" t="str">
        <f>IF(TYPE(VLOOKUP(Y702,Catalogue!$F$2:$J$259,3,0))=16," ",VLOOKUP(Y702,Catalogue!$F$2:$J$259,3,0))</f>
        <v xml:space="preserve"> </v>
      </c>
      <c r="AA702" s="228">
        <f>IF(TYPE(VLOOKUP(Y702,Catalogue!$F$2:$J$259,5,0))=16,0,VLOOKUP(Y702,Catalogue!$F$2:$J$259,5,0))</f>
        <v>0</v>
      </c>
      <c r="AB702" s="260">
        <v>0.5</v>
      </c>
      <c r="AC702" s="260">
        <v>2.0099999999999998</v>
      </c>
      <c r="AD702" s="260">
        <v>2</v>
      </c>
      <c r="AE702" s="260">
        <f t="shared" si="96"/>
        <v>2.0099999999999998</v>
      </c>
      <c r="AF702" s="228">
        <f t="shared" si="98"/>
        <v>0</v>
      </c>
      <c r="AG702" s="228">
        <f t="shared" si="93"/>
        <v>0</v>
      </c>
      <c r="AH702" s="228">
        <f t="shared" si="94"/>
        <v>0</v>
      </c>
      <c r="AI702" s="232"/>
      <c r="AJ702" s="227" t="str">
        <f>IF(TYPE(VLOOKUP(AI702,Catalogue!$F$2:$J$259,3,0))=16," ",VLOOKUP(AI702,Catalogue!$F$2:$J$259,3,0))</f>
        <v xml:space="preserve"> </v>
      </c>
      <c r="AK702" s="228">
        <f>IF(TYPE(VLOOKUP(AI702,Catalogue!$F$2:$J$259,5,0))=16,0,VLOOKUP(AI702,Catalogue!$F$2:$J$259,5,0))</f>
        <v>0</v>
      </c>
      <c r="AL702" s="227"/>
      <c r="AM702" s="228">
        <f t="shared" si="97"/>
        <v>0</v>
      </c>
      <c r="AN702" s="228" t="s">
        <v>1078</v>
      </c>
      <c r="AO702" s="229">
        <f t="shared" si="95"/>
        <v>0</v>
      </c>
    </row>
    <row r="703" spans="1:41" ht="22.5" x14ac:dyDescent="0.2">
      <c r="A703" s="411">
        <v>668</v>
      </c>
      <c r="B703" s="227"/>
      <c r="C703" s="262" t="s">
        <v>2122</v>
      </c>
      <c r="D703" s="262" t="s">
        <v>2123</v>
      </c>
      <c r="E703" s="262" t="s">
        <v>2124</v>
      </c>
      <c r="F703" s="262" t="s">
        <v>2125</v>
      </c>
      <c r="G703" s="262"/>
      <c r="H703" s="262" t="s">
        <v>2126</v>
      </c>
      <c r="I703" s="262" t="s">
        <v>2127</v>
      </c>
      <c r="J703" s="262" t="s">
        <v>2128</v>
      </c>
      <c r="K703" s="10" t="s">
        <v>244</v>
      </c>
      <c r="L703" s="228">
        <f>IF(TYPE(VLOOKUP(K703,Catalogue!$F$2:$J$259,5,0))=16,0,VLOOKUP(K703,Catalogue!$F$2:$J$259,5,0))</f>
        <v>120000</v>
      </c>
      <c r="M703" s="228">
        <v>1</v>
      </c>
      <c r="N703" s="228">
        <f t="shared" si="91"/>
        <v>120000</v>
      </c>
      <c r="O703" s="227"/>
      <c r="P703" s="228">
        <f>IF(TYPE(VLOOKUP(O703,Catalogue!$F$2:$J$259,5,0))=16,0,VLOOKUP(O703,Catalogue!$F$2:$J$259,5,0))</f>
        <v>0</v>
      </c>
      <c r="Q703" s="228"/>
      <c r="R703" s="228">
        <f t="shared" si="92"/>
        <v>0</v>
      </c>
      <c r="S703" s="232"/>
      <c r="T703" s="256" t="str">
        <f>IF(TYPE(VLOOKUP(S703,Catalogue!$F$2:$J$259,3,0))=16," ",VLOOKUP(S703,Catalogue!$F$2:$J$259,3,0))</f>
        <v xml:space="preserve"> </v>
      </c>
      <c r="U703" s="228">
        <f>IF(TYPE(VLOOKUP(S703,Catalogue!$F$2:$J$259,5,0))=16,0,VLOOKUP(S703,Catalogue!$F$2:$J$259,5,0))</f>
        <v>0</v>
      </c>
      <c r="V703" s="232"/>
      <c r="W703" s="256" t="str">
        <f>IF(TYPE(VLOOKUP(V703,Catalogue!$F$2:$J$259,3,0))=16," ",VLOOKUP(V703,Catalogue!$F$2:$J$259,3,0))</f>
        <v xml:space="preserve"> </v>
      </c>
      <c r="X703" s="228">
        <f>IF(TYPE(VLOOKUP(V703,Catalogue!$F$2:$J$259,5,0))=16,0,VLOOKUP(V703,Catalogue!$F$2:$J$259,5,0))</f>
        <v>0</v>
      </c>
      <c r="Y703" s="232"/>
      <c r="Z703" s="227" t="str">
        <f>IF(TYPE(VLOOKUP(Y703,Catalogue!$F$2:$J$259,3,0))=16," ",VLOOKUP(Y703,Catalogue!$F$2:$J$259,3,0))</f>
        <v xml:space="preserve"> </v>
      </c>
      <c r="AA703" s="228">
        <f>IF(TYPE(VLOOKUP(Y703,Catalogue!$F$2:$J$259,5,0))=16,0,VLOOKUP(Y703,Catalogue!$F$2:$J$259,5,0))</f>
        <v>0</v>
      </c>
      <c r="AB703" s="260">
        <v>1.78</v>
      </c>
      <c r="AC703" s="260">
        <v>0.8</v>
      </c>
      <c r="AD703" s="260">
        <v>1</v>
      </c>
      <c r="AE703" s="260">
        <f t="shared" si="96"/>
        <v>1.4240000000000002</v>
      </c>
      <c r="AF703" s="228">
        <f t="shared" si="98"/>
        <v>0</v>
      </c>
      <c r="AG703" s="228">
        <f t="shared" si="93"/>
        <v>0</v>
      </c>
      <c r="AH703" s="228">
        <f t="shared" si="94"/>
        <v>0</v>
      </c>
      <c r="AI703" s="232"/>
      <c r="AJ703" s="227" t="str">
        <f>IF(TYPE(VLOOKUP(AI703,Catalogue!$F$2:$J$259,3,0))=16," ",VLOOKUP(AI703,Catalogue!$F$2:$J$259,3,0))</f>
        <v xml:space="preserve"> </v>
      </c>
      <c r="AK703" s="228">
        <f>IF(TYPE(VLOOKUP(AI703,Catalogue!$F$2:$J$259,5,0))=16,0,VLOOKUP(AI703,Catalogue!$F$2:$J$259,5,0))</f>
        <v>0</v>
      </c>
      <c r="AL703" s="227"/>
      <c r="AM703" s="228">
        <f t="shared" si="97"/>
        <v>0</v>
      </c>
      <c r="AN703" s="228" t="s">
        <v>1929</v>
      </c>
      <c r="AO703" s="229">
        <f t="shared" si="95"/>
        <v>120000</v>
      </c>
    </row>
    <row r="704" spans="1:41" ht="22.5" x14ac:dyDescent="0.2">
      <c r="A704" s="412"/>
      <c r="B704" s="227"/>
      <c r="C704" s="262" t="s">
        <v>2122</v>
      </c>
      <c r="D704" s="262" t="s">
        <v>2123</v>
      </c>
      <c r="E704" s="262" t="s">
        <v>2124</v>
      </c>
      <c r="F704" s="262" t="s">
        <v>2125</v>
      </c>
      <c r="G704" s="262"/>
      <c r="H704" s="262" t="s">
        <v>2126</v>
      </c>
      <c r="I704" s="262" t="s">
        <v>2127</v>
      </c>
      <c r="J704" s="262" t="s">
        <v>2128</v>
      </c>
      <c r="K704" s="227"/>
      <c r="L704" s="228">
        <f>IF(TYPE(VLOOKUP(K704,Catalogue!$F$2:$J$259,5,0))=16,0,VLOOKUP(K704,Catalogue!$F$2:$J$259,5,0))</f>
        <v>0</v>
      </c>
      <c r="M704" s="228"/>
      <c r="N704" s="228">
        <f t="shared" si="91"/>
        <v>0</v>
      </c>
      <c r="O704" s="227"/>
      <c r="P704" s="228">
        <f>IF(TYPE(VLOOKUP(O704,Catalogue!$F$2:$J$259,5,0))=16,0,VLOOKUP(O704,Catalogue!$F$2:$J$259,5,0))</f>
        <v>0</v>
      </c>
      <c r="Q704" s="228"/>
      <c r="R704" s="228">
        <f t="shared" si="92"/>
        <v>0</v>
      </c>
      <c r="S704" s="232"/>
      <c r="T704" s="256" t="str">
        <f>IF(TYPE(VLOOKUP(S704,Catalogue!$F$2:$J$259,3,0))=16," ",VLOOKUP(S704,Catalogue!$F$2:$J$259,3,0))</f>
        <v xml:space="preserve"> </v>
      </c>
      <c r="U704" s="228">
        <f>IF(TYPE(VLOOKUP(S704,Catalogue!$F$2:$J$259,5,0))=16,0,VLOOKUP(S704,Catalogue!$F$2:$J$259,5,0))</f>
        <v>0</v>
      </c>
      <c r="V704" s="232"/>
      <c r="W704" s="256" t="str">
        <f>IF(TYPE(VLOOKUP(V704,Catalogue!$F$2:$J$259,3,0))=16," ",VLOOKUP(V704,Catalogue!$F$2:$J$259,3,0))</f>
        <v xml:space="preserve"> </v>
      </c>
      <c r="X704" s="228">
        <f>IF(TYPE(VLOOKUP(V704,Catalogue!$F$2:$J$259,5,0))=16,0,VLOOKUP(V704,Catalogue!$F$2:$J$259,5,0))</f>
        <v>0</v>
      </c>
      <c r="Y704" s="232"/>
      <c r="Z704" s="227" t="str">
        <f>IF(TYPE(VLOOKUP(Y704,Catalogue!$F$2:$J$259,3,0))=16," ",VLOOKUP(Y704,Catalogue!$F$2:$J$259,3,0))</f>
        <v xml:space="preserve"> </v>
      </c>
      <c r="AA704" s="228">
        <f>IF(TYPE(VLOOKUP(Y704,Catalogue!$F$2:$J$259,5,0))=16,0,VLOOKUP(Y704,Catalogue!$F$2:$J$259,5,0))</f>
        <v>0</v>
      </c>
      <c r="AB704" s="260">
        <v>0.48499999999999999</v>
      </c>
      <c r="AC704" s="260">
        <v>2.81</v>
      </c>
      <c r="AD704" s="260">
        <v>1</v>
      </c>
      <c r="AE704" s="260">
        <f t="shared" si="96"/>
        <v>1.3628499999999999</v>
      </c>
      <c r="AF704" s="228">
        <f t="shared" si="98"/>
        <v>0</v>
      </c>
      <c r="AG704" s="228">
        <f t="shared" si="93"/>
        <v>0</v>
      </c>
      <c r="AH704" s="228">
        <f t="shared" si="94"/>
        <v>0</v>
      </c>
      <c r="AI704" s="232"/>
      <c r="AJ704" s="227" t="str">
        <f>IF(TYPE(VLOOKUP(AI704,Catalogue!$F$2:$J$259,3,0))=16," ",VLOOKUP(AI704,Catalogue!$F$2:$J$259,3,0))</f>
        <v xml:space="preserve"> </v>
      </c>
      <c r="AK704" s="228">
        <f>IF(TYPE(VLOOKUP(AI704,Catalogue!$F$2:$J$259,5,0))=16,0,VLOOKUP(AI704,Catalogue!$F$2:$J$259,5,0))</f>
        <v>0</v>
      </c>
      <c r="AL704" s="227"/>
      <c r="AM704" s="228">
        <f t="shared" si="97"/>
        <v>0</v>
      </c>
      <c r="AN704" s="228" t="s">
        <v>922</v>
      </c>
      <c r="AO704" s="229">
        <f t="shared" si="95"/>
        <v>0</v>
      </c>
    </row>
    <row r="705" spans="1:41" ht="22.5" x14ac:dyDescent="0.2">
      <c r="A705" s="287">
        <v>669</v>
      </c>
      <c r="B705" s="227"/>
      <c r="C705" s="262" t="s">
        <v>2129</v>
      </c>
      <c r="D705" s="262" t="s">
        <v>2130</v>
      </c>
      <c r="E705" s="262" t="s">
        <v>2131</v>
      </c>
      <c r="F705" s="262" t="s">
        <v>1467</v>
      </c>
      <c r="G705" s="262"/>
      <c r="H705" s="262" t="s">
        <v>951</v>
      </c>
      <c r="I705" s="262" t="s">
        <v>2127</v>
      </c>
      <c r="J705" s="262" t="s">
        <v>2128</v>
      </c>
      <c r="K705" s="10" t="s">
        <v>244</v>
      </c>
      <c r="L705" s="228">
        <f>IF(TYPE(VLOOKUP(K705,Catalogue!$F$2:$J$259,5,0))=16,0,VLOOKUP(K705,Catalogue!$F$2:$J$259,5,0))</f>
        <v>120000</v>
      </c>
      <c r="M705" s="228">
        <v>1</v>
      </c>
      <c r="N705" s="228">
        <f t="shared" si="91"/>
        <v>120000</v>
      </c>
      <c r="O705" s="227"/>
      <c r="P705" s="228">
        <f>IF(TYPE(VLOOKUP(O705,Catalogue!$F$2:$J$259,5,0))=16,0,VLOOKUP(O705,Catalogue!$F$2:$J$259,5,0))</f>
        <v>0</v>
      </c>
      <c r="Q705" s="228"/>
      <c r="R705" s="228">
        <f t="shared" si="92"/>
        <v>0</v>
      </c>
      <c r="S705" s="232"/>
      <c r="T705" s="256" t="str">
        <f>IF(TYPE(VLOOKUP(S705,Catalogue!$F$2:$J$259,3,0))=16," ",VLOOKUP(S705,Catalogue!$F$2:$J$259,3,0))</f>
        <v xml:space="preserve"> </v>
      </c>
      <c r="U705" s="228">
        <f>IF(TYPE(VLOOKUP(S705,Catalogue!$F$2:$J$259,5,0))=16,0,VLOOKUP(S705,Catalogue!$F$2:$J$259,5,0))</f>
        <v>0</v>
      </c>
      <c r="V705" s="232"/>
      <c r="W705" s="256" t="str">
        <f>IF(TYPE(VLOOKUP(V705,Catalogue!$F$2:$J$259,3,0))=16," ",VLOOKUP(V705,Catalogue!$F$2:$J$259,3,0))</f>
        <v xml:space="preserve"> </v>
      </c>
      <c r="X705" s="228">
        <f>IF(TYPE(VLOOKUP(V705,Catalogue!$F$2:$J$259,5,0))=16,0,VLOOKUP(V705,Catalogue!$F$2:$J$259,5,0))</f>
        <v>0</v>
      </c>
      <c r="Y705" s="232"/>
      <c r="Z705" s="227" t="str">
        <f>IF(TYPE(VLOOKUP(Y705,Catalogue!$F$2:$J$259,3,0))=16," ",VLOOKUP(Y705,Catalogue!$F$2:$J$259,3,0))</f>
        <v xml:space="preserve"> </v>
      </c>
      <c r="AA705" s="228">
        <f>IF(TYPE(VLOOKUP(Y705,Catalogue!$F$2:$J$259,5,0))=16,0,VLOOKUP(Y705,Catalogue!$F$2:$J$259,5,0))</f>
        <v>0</v>
      </c>
      <c r="AB705" s="260">
        <v>0.45</v>
      </c>
      <c r="AC705" s="260">
        <v>0.85</v>
      </c>
      <c r="AD705" s="260">
        <v>4</v>
      </c>
      <c r="AE705" s="260">
        <f t="shared" si="96"/>
        <v>1.53</v>
      </c>
      <c r="AF705" s="228">
        <f t="shared" si="98"/>
        <v>0</v>
      </c>
      <c r="AG705" s="228">
        <f t="shared" si="93"/>
        <v>0</v>
      </c>
      <c r="AH705" s="228">
        <f t="shared" si="94"/>
        <v>0</v>
      </c>
      <c r="AI705" s="232"/>
      <c r="AJ705" s="227" t="str">
        <f>IF(TYPE(VLOOKUP(AI705,Catalogue!$F$2:$J$259,3,0))=16," ",VLOOKUP(AI705,Catalogue!$F$2:$J$259,3,0))</f>
        <v xml:space="preserve"> </v>
      </c>
      <c r="AK705" s="228">
        <f>IF(TYPE(VLOOKUP(AI705,Catalogue!$F$2:$J$259,5,0))=16,0,VLOOKUP(AI705,Catalogue!$F$2:$J$259,5,0))</f>
        <v>0</v>
      </c>
      <c r="AL705" s="227"/>
      <c r="AM705" s="228">
        <f t="shared" si="97"/>
        <v>0</v>
      </c>
      <c r="AN705" s="228" t="s">
        <v>2165</v>
      </c>
      <c r="AO705" s="229">
        <f t="shared" si="95"/>
        <v>120000</v>
      </c>
    </row>
    <row r="706" spans="1:41" ht="22.5" x14ac:dyDescent="0.2">
      <c r="A706" s="313">
        <v>670</v>
      </c>
      <c r="B706" s="227"/>
      <c r="C706" s="262" t="s">
        <v>2132</v>
      </c>
      <c r="D706" s="262" t="s">
        <v>2133</v>
      </c>
      <c r="E706" s="262" t="s">
        <v>1585</v>
      </c>
      <c r="F706" s="262" t="s">
        <v>2134</v>
      </c>
      <c r="G706" s="262"/>
      <c r="H706" s="262" t="s">
        <v>951</v>
      </c>
      <c r="I706" s="262" t="s">
        <v>2127</v>
      </c>
      <c r="J706" s="262" t="s">
        <v>2128</v>
      </c>
      <c r="K706" s="10" t="s">
        <v>244</v>
      </c>
      <c r="L706" s="228">
        <f>IF(TYPE(VLOOKUP(K706,Catalogue!$F$2:$J$259,5,0))=16,0,VLOOKUP(K706,Catalogue!$F$2:$J$259,5,0))</f>
        <v>120000</v>
      </c>
      <c r="M706" s="228">
        <v>1</v>
      </c>
      <c r="N706" s="228">
        <f t="shared" si="91"/>
        <v>120000</v>
      </c>
      <c r="O706" s="227"/>
      <c r="P706" s="228">
        <f>IF(TYPE(VLOOKUP(O706,Catalogue!$F$2:$J$259,5,0))=16,0,VLOOKUP(O706,Catalogue!$F$2:$J$259,5,0))</f>
        <v>0</v>
      </c>
      <c r="Q706" s="228"/>
      <c r="R706" s="228">
        <f t="shared" si="92"/>
        <v>0</v>
      </c>
      <c r="S706" s="232"/>
      <c r="T706" s="256" t="str">
        <f>IF(TYPE(VLOOKUP(S706,Catalogue!$F$2:$J$259,3,0))=16," ",VLOOKUP(S706,Catalogue!$F$2:$J$259,3,0))</f>
        <v xml:space="preserve"> </v>
      </c>
      <c r="U706" s="228">
        <f>IF(TYPE(VLOOKUP(S706,Catalogue!$F$2:$J$259,5,0))=16,0,VLOOKUP(S706,Catalogue!$F$2:$J$259,5,0))</f>
        <v>0</v>
      </c>
      <c r="V706" s="232"/>
      <c r="W706" s="256" t="str">
        <f>IF(TYPE(VLOOKUP(V706,Catalogue!$F$2:$J$259,3,0))=16," ",VLOOKUP(V706,Catalogue!$F$2:$J$259,3,0))</f>
        <v xml:space="preserve"> </v>
      </c>
      <c r="X706" s="228">
        <f>IF(TYPE(VLOOKUP(V706,Catalogue!$F$2:$J$259,5,0))=16,0,VLOOKUP(V706,Catalogue!$F$2:$J$259,5,0))</f>
        <v>0</v>
      </c>
      <c r="Y706" s="232"/>
      <c r="Z706" s="227" t="str">
        <f>IF(TYPE(VLOOKUP(Y706,Catalogue!$F$2:$J$259,3,0))=16," ",VLOOKUP(Y706,Catalogue!$F$2:$J$259,3,0))</f>
        <v xml:space="preserve"> </v>
      </c>
      <c r="AA706" s="228">
        <f>IF(TYPE(VLOOKUP(Y706,Catalogue!$F$2:$J$259,5,0))=16,0,VLOOKUP(Y706,Catalogue!$F$2:$J$259,5,0))</f>
        <v>0</v>
      </c>
      <c r="AB706" s="260">
        <v>1.466</v>
      </c>
      <c r="AC706" s="260">
        <v>0.92</v>
      </c>
      <c r="AD706" s="260">
        <v>1</v>
      </c>
      <c r="AE706" s="260">
        <f t="shared" si="96"/>
        <v>1.3487200000000001</v>
      </c>
      <c r="AF706" s="228">
        <f t="shared" si="98"/>
        <v>0</v>
      </c>
      <c r="AG706" s="228">
        <f t="shared" si="93"/>
        <v>0</v>
      </c>
      <c r="AH706" s="228">
        <f t="shared" si="94"/>
        <v>0</v>
      </c>
      <c r="AI706" s="232"/>
      <c r="AJ706" s="227" t="str">
        <f>IF(TYPE(VLOOKUP(AI706,Catalogue!$F$2:$J$259,3,0))=16," ",VLOOKUP(AI706,Catalogue!$F$2:$J$259,3,0))</f>
        <v xml:space="preserve"> </v>
      </c>
      <c r="AK706" s="228">
        <f>IF(TYPE(VLOOKUP(AI706,Catalogue!$F$2:$J$259,5,0))=16,0,VLOOKUP(AI706,Catalogue!$F$2:$J$259,5,0))</f>
        <v>0</v>
      </c>
      <c r="AL706" s="227"/>
      <c r="AM706" s="228">
        <f t="shared" si="97"/>
        <v>0</v>
      </c>
      <c r="AN706" s="228" t="s">
        <v>919</v>
      </c>
      <c r="AO706" s="229">
        <f t="shared" si="95"/>
        <v>120000</v>
      </c>
    </row>
    <row r="707" spans="1:41" ht="22.5" x14ac:dyDescent="0.2">
      <c r="A707" s="413">
        <v>671</v>
      </c>
      <c r="B707" s="227"/>
      <c r="C707" s="262" t="s">
        <v>2135</v>
      </c>
      <c r="D707" s="262" t="s">
        <v>2136</v>
      </c>
      <c r="E707" s="262" t="s">
        <v>2137</v>
      </c>
      <c r="F707" s="262" t="s">
        <v>2138</v>
      </c>
      <c r="G707" s="262"/>
      <c r="H707" s="262" t="s">
        <v>951</v>
      </c>
      <c r="I707" s="262" t="s">
        <v>2127</v>
      </c>
      <c r="J707" s="262" t="s">
        <v>2128</v>
      </c>
      <c r="K707" s="10" t="s">
        <v>244</v>
      </c>
      <c r="L707" s="228">
        <f>IF(TYPE(VLOOKUP(K707,Catalogue!$F$2:$J$259,5,0))=16,0,VLOOKUP(K707,Catalogue!$F$2:$J$259,5,0))</f>
        <v>120000</v>
      </c>
      <c r="M707" s="228">
        <v>1</v>
      </c>
      <c r="N707" s="228">
        <f t="shared" si="91"/>
        <v>120000</v>
      </c>
      <c r="O707" s="227"/>
      <c r="P707" s="228">
        <f>IF(TYPE(VLOOKUP(O707,Catalogue!$F$2:$J$259,5,0))=16,0,VLOOKUP(O707,Catalogue!$F$2:$J$259,5,0))</f>
        <v>0</v>
      </c>
      <c r="Q707" s="228"/>
      <c r="R707" s="228">
        <f t="shared" si="92"/>
        <v>0</v>
      </c>
      <c r="S707" s="232"/>
      <c r="T707" s="256" t="str">
        <f>IF(TYPE(VLOOKUP(S707,Catalogue!$F$2:$J$259,3,0))=16," ",VLOOKUP(S707,Catalogue!$F$2:$J$259,3,0))</f>
        <v xml:space="preserve"> </v>
      </c>
      <c r="U707" s="228">
        <f>IF(TYPE(VLOOKUP(S707,Catalogue!$F$2:$J$259,5,0))=16,0,VLOOKUP(S707,Catalogue!$F$2:$J$259,5,0))</f>
        <v>0</v>
      </c>
      <c r="V707" s="232"/>
      <c r="W707" s="256" t="str">
        <f>IF(TYPE(VLOOKUP(V707,Catalogue!$F$2:$J$259,3,0))=16," ",VLOOKUP(V707,Catalogue!$F$2:$J$259,3,0))</f>
        <v xml:space="preserve"> </v>
      </c>
      <c r="X707" s="228">
        <f>IF(TYPE(VLOOKUP(V707,Catalogue!$F$2:$J$259,5,0))=16,0,VLOOKUP(V707,Catalogue!$F$2:$J$259,5,0))</f>
        <v>0</v>
      </c>
      <c r="Y707" s="232"/>
      <c r="Z707" s="227" t="str">
        <f>IF(TYPE(VLOOKUP(Y707,Catalogue!$F$2:$J$259,3,0))=16," ",VLOOKUP(Y707,Catalogue!$F$2:$J$259,3,0))</f>
        <v xml:space="preserve"> </v>
      </c>
      <c r="AA707" s="228">
        <f>IF(TYPE(VLOOKUP(Y707,Catalogue!$F$2:$J$259,5,0))=16,0,VLOOKUP(Y707,Catalogue!$F$2:$J$259,5,0))</f>
        <v>0</v>
      </c>
      <c r="AB707" s="260">
        <v>1.1399999999999999</v>
      </c>
      <c r="AC707" s="260">
        <v>0.61</v>
      </c>
      <c r="AD707" s="260">
        <v>2</v>
      </c>
      <c r="AE707" s="260">
        <f t="shared" si="96"/>
        <v>1.3907999999999998</v>
      </c>
      <c r="AF707" s="228">
        <f t="shared" si="98"/>
        <v>0</v>
      </c>
      <c r="AG707" s="228">
        <f t="shared" si="93"/>
        <v>0</v>
      </c>
      <c r="AH707" s="228">
        <f t="shared" si="94"/>
        <v>0</v>
      </c>
      <c r="AI707" s="232"/>
      <c r="AJ707" s="227" t="str">
        <f>IF(TYPE(VLOOKUP(AI707,Catalogue!$F$2:$J$259,3,0))=16," ",VLOOKUP(AI707,Catalogue!$F$2:$J$259,3,0))</f>
        <v xml:space="preserve"> </v>
      </c>
      <c r="AK707" s="228">
        <f>IF(TYPE(VLOOKUP(AI707,Catalogue!$F$2:$J$259,5,0))=16,0,VLOOKUP(AI707,Catalogue!$F$2:$J$259,5,0))</f>
        <v>0</v>
      </c>
      <c r="AL707" s="227"/>
      <c r="AM707" s="228">
        <f t="shared" si="97"/>
        <v>0</v>
      </c>
      <c r="AN707" s="228" t="s">
        <v>1368</v>
      </c>
      <c r="AO707" s="229">
        <f t="shared" si="95"/>
        <v>120000</v>
      </c>
    </row>
    <row r="708" spans="1:41" ht="22.5" x14ac:dyDescent="0.2">
      <c r="A708" s="411"/>
      <c r="B708" s="227"/>
      <c r="C708" s="262" t="s">
        <v>2135</v>
      </c>
      <c r="D708" s="262" t="s">
        <v>2136</v>
      </c>
      <c r="E708" s="262" t="s">
        <v>2137</v>
      </c>
      <c r="F708" s="262" t="s">
        <v>2138</v>
      </c>
      <c r="G708" s="262"/>
      <c r="H708" s="262" t="s">
        <v>951</v>
      </c>
      <c r="I708" s="262" t="s">
        <v>2127</v>
      </c>
      <c r="J708" s="262" t="s">
        <v>2128</v>
      </c>
      <c r="K708" s="227"/>
      <c r="L708" s="228">
        <f>IF(TYPE(VLOOKUP(K708,Catalogue!$F$2:$J$259,5,0))=16,0,VLOOKUP(K708,Catalogue!$F$2:$J$259,5,0))</f>
        <v>0</v>
      </c>
      <c r="M708" s="228"/>
      <c r="N708" s="228">
        <f t="shared" si="91"/>
        <v>0</v>
      </c>
      <c r="O708" s="227"/>
      <c r="P708" s="228">
        <f>IF(TYPE(VLOOKUP(O708,Catalogue!$F$2:$J$259,5,0))=16,0,VLOOKUP(O708,Catalogue!$F$2:$J$259,5,0))</f>
        <v>0</v>
      </c>
      <c r="Q708" s="228"/>
      <c r="R708" s="228">
        <f t="shared" si="92"/>
        <v>0</v>
      </c>
      <c r="S708" s="232"/>
      <c r="T708" s="256" t="str">
        <f>IF(TYPE(VLOOKUP(S708,Catalogue!$F$2:$J$259,3,0))=16," ",VLOOKUP(S708,Catalogue!$F$2:$J$259,3,0))</f>
        <v xml:space="preserve"> </v>
      </c>
      <c r="U708" s="228">
        <f>IF(TYPE(VLOOKUP(S708,Catalogue!$F$2:$J$259,5,0))=16,0,VLOOKUP(S708,Catalogue!$F$2:$J$259,5,0))</f>
        <v>0</v>
      </c>
      <c r="V708" s="232"/>
      <c r="W708" s="256" t="str">
        <f>IF(TYPE(VLOOKUP(V708,Catalogue!$F$2:$J$259,3,0))=16," ",VLOOKUP(V708,Catalogue!$F$2:$J$259,3,0))</f>
        <v xml:space="preserve"> </v>
      </c>
      <c r="X708" s="228">
        <f>IF(TYPE(VLOOKUP(V708,Catalogue!$F$2:$J$259,5,0))=16,0,VLOOKUP(V708,Catalogue!$F$2:$J$259,5,0))</f>
        <v>0</v>
      </c>
      <c r="Y708" s="232"/>
      <c r="Z708" s="227" t="str">
        <f>IF(TYPE(VLOOKUP(Y708,Catalogue!$F$2:$J$259,3,0))=16," ",VLOOKUP(Y708,Catalogue!$F$2:$J$259,3,0))</f>
        <v xml:space="preserve"> </v>
      </c>
      <c r="AA708" s="228">
        <f>IF(TYPE(VLOOKUP(Y708,Catalogue!$F$2:$J$259,5,0))=16,0,VLOOKUP(Y708,Catalogue!$F$2:$J$259,5,0))</f>
        <v>0</v>
      </c>
      <c r="AB708" s="260">
        <v>1.08</v>
      </c>
      <c r="AC708" s="260">
        <v>0.92</v>
      </c>
      <c r="AD708" s="260">
        <v>1</v>
      </c>
      <c r="AE708" s="260">
        <f t="shared" si="96"/>
        <v>0.99360000000000015</v>
      </c>
      <c r="AF708" s="228">
        <f t="shared" si="98"/>
        <v>0</v>
      </c>
      <c r="AG708" s="228">
        <f t="shared" si="93"/>
        <v>0</v>
      </c>
      <c r="AH708" s="228">
        <f t="shared" si="94"/>
        <v>0</v>
      </c>
      <c r="AI708" s="232"/>
      <c r="AJ708" s="227" t="str">
        <f>IF(TYPE(VLOOKUP(AI708,Catalogue!$F$2:$J$259,3,0))=16," ",VLOOKUP(AI708,Catalogue!$F$2:$J$259,3,0))</f>
        <v xml:space="preserve"> </v>
      </c>
      <c r="AK708" s="228">
        <f>IF(TYPE(VLOOKUP(AI708,Catalogue!$F$2:$J$259,5,0))=16,0,VLOOKUP(AI708,Catalogue!$F$2:$J$259,5,0))</f>
        <v>0</v>
      </c>
      <c r="AL708" s="227"/>
      <c r="AM708" s="228">
        <f t="shared" si="97"/>
        <v>0</v>
      </c>
      <c r="AN708" s="228" t="s">
        <v>942</v>
      </c>
      <c r="AO708" s="229">
        <f t="shared" si="95"/>
        <v>0</v>
      </c>
    </row>
    <row r="709" spans="1:41" ht="22.5" x14ac:dyDescent="0.2">
      <c r="A709" s="412"/>
      <c r="B709" s="227"/>
      <c r="C709" s="262" t="s">
        <v>2135</v>
      </c>
      <c r="D709" s="262" t="s">
        <v>2136</v>
      </c>
      <c r="E709" s="262" t="s">
        <v>2137</v>
      </c>
      <c r="F709" s="262" t="s">
        <v>2138</v>
      </c>
      <c r="G709" s="262"/>
      <c r="H709" s="262" t="s">
        <v>951</v>
      </c>
      <c r="I709" s="262" t="s">
        <v>2127</v>
      </c>
      <c r="J709" s="262" t="s">
        <v>2128</v>
      </c>
      <c r="K709" s="227"/>
      <c r="L709" s="228">
        <f>IF(TYPE(VLOOKUP(K709,Catalogue!$F$2:$J$259,5,0))=16,0,VLOOKUP(K709,Catalogue!$F$2:$J$259,5,0))</f>
        <v>0</v>
      </c>
      <c r="M709" s="228"/>
      <c r="N709" s="228">
        <f t="shared" si="91"/>
        <v>0</v>
      </c>
      <c r="O709" s="227"/>
      <c r="P709" s="228">
        <f>IF(TYPE(VLOOKUP(O709,Catalogue!$F$2:$J$259,5,0))=16,0,VLOOKUP(O709,Catalogue!$F$2:$J$259,5,0))</f>
        <v>0</v>
      </c>
      <c r="Q709" s="228"/>
      <c r="R709" s="228">
        <f t="shared" si="92"/>
        <v>0</v>
      </c>
      <c r="S709" s="232"/>
      <c r="T709" s="256" t="str">
        <f>IF(TYPE(VLOOKUP(S709,Catalogue!$F$2:$J$259,3,0))=16," ",VLOOKUP(S709,Catalogue!$F$2:$J$259,3,0))</f>
        <v xml:space="preserve"> </v>
      </c>
      <c r="U709" s="228">
        <f>IF(TYPE(VLOOKUP(S709,Catalogue!$F$2:$J$259,5,0))=16,0,VLOOKUP(S709,Catalogue!$F$2:$J$259,5,0))</f>
        <v>0</v>
      </c>
      <c r="V709" s="232"/>
      <c r="W709" s="256" t="str">
        <f>IF(TYPE(VLOOKUP(V709,Catalogue!$F$2:$J$259,3,0))=16," ",VLOOKUP(V709,Catalogue!$F$2:$J$259,3,0))</f>
        <v xml:space="preserve"> </v>
      </c>
      <c r="X709" s="228">
        <f>IF(TYPE(VLOOKUP(V709,Catalogue!$F$2:$J$259,5,0))=16,0,VLOOKUP(V709,Catalogue!$F$2:$J$259,5,0))</f>
        <v>0</v>
      </c>
      <c r="Y709" s="232"/>
      <c r="Z709" s="227" t="str">
        <f>IF(TYPE(VLOOKUP(Y709,Catalogue!$F$2:$J$259,3,0))=16," ",VLOOKUP(Y709,Catalogue!$F$2:$J$259,3,0))</f>
        <v xml:space="preserve"> </v>
      </c>
      <c r="AA709" s="228">
        <f>IF(TYPE(VLOOKUP(Y709,Catalogue!$F$2:$J$259,5,0))=16,0,VLOOKUP(Y709,Catalogue!$F$2:$J$259,5,0))</f>
        <v>0</v>
      </c>
      <c r="AB709" s="260">
        <v>0.85</v>
      </c>
      <c r="AC709" s="260">
        <v>1.85</v>
      </c>
      <c r="AD709" s="260">
        <v>1</v>
      </c>
      <c r="AE709" s="260">
        <f t="shared" si="96"/>
        <v>1.5725</v>
      </c>
      <c r="AF709" s="228">
        <f t="shared" si="98"/>
        <v>0</v>
      </c>
      <c r="AG709" s="228">
        <f t="shared" si="93"/>
        <v>0</v>
      </c>
      <c r="AH709" s="228">
        <f t="shared" si="94"/>
        <v>0</v>
      </c>
      <c r="AI709" s="232"/>
      <c r="AJ709" s="227" t="str">
        <f>IF(TYPE(VLOOKUP(AI709,Catalogue!$F$2:$J$259,3,0))=16," ",VLOOKUP(AI709,Catalogue!$F$2:$J$259,3,0))</f>
        <v xml:space="preserve"> </v>
      </c>
      <c r="AK709" s="228">
        <f>IF(TYPE(VLOOKUP(AI709,Catalogue!$F$2:$J$259,5,0))=16,0,VLOOKUP(AI709,Catalogue!$F$2:$J$259,5,0))</f>
        <v>0</v>
      </c>
      <c r="AL709" s="227"/>
      <c r="AM709" s="228">
        <f t="shared" si="97"/>
        <v>0</v>
      </c>
      <c r="AN709" s="228" t="s">
        <v>931</v>
      </c>
      <c r="AO709" s="229">
        <f t="shared" si="95"/>
        <v>0</v>
      </c>
    </row>
    <row r="710" spans="1:41" ht="22.5" x14ac:dyDescent="0.2">
      <c r="A710" s="411">
        <v>672</v>
      </c>
      <c r="B710" s="227"/>
      <c r="C710" s="262" t="s">
        <v>2139</v>
      </c>
      <c r="D710" s="262" t="s">
        <v>2140</v>
      </c>
      <c r="E710" s="262" t="s">
        <v>2141</v>
      </c>
      <c r="F710" s="262" t="s">
        <v>1628</v>
      </c>
      <c r="G710" s="262"/>
      <c r="H710" s="262" t="s">
        <v>951</v>
      </c>
      <c r="I710" s="262" t="s">
        <v>2127</v>
      </c>
      <c r="J710" s="262" t="s">
        <v>2128</v>
      </c>
      <c r="K710" s="10" t="s">
        <v>244</v>
      </c>
      <c r="L710" s="228">
        <f>IF(TYPE(VLOOKUP(K710,Catalogue!$F$2:$J$259,5,0))=16,0,VLOOKUP(K710,Catalogue!$F$2:$J$259,5,0))</f>
        <v>120000</v>
      </c>
      <c r="M710" s="228">
        <v>1</v>
      </c>
      <c r="N710" s="228">
        <f t="shared" si="91"/>
        <v>120000</v>
      </c>
      <c r="O710" s="227"/>
      <c r="P710" s="228">
        <f>IF(TYPE(VLOOKUP(O710,Catalogue!$F$2:$J$259,5,0))=16,0,VLOOKUP(O710,Catalogue!$F$2:$J$259,5,0))</f>
        <v>0</v>
      </c>
      <c r="Q710" s="228"/>
      <c r="R710" s="228">
        <f t="shared" si="92"/>
        <v>0</v>
      </c>
      <c r="S710" s="232"/>
      <c r="T710" s="256" t="str">
        <f>IF(TYPE(VLOOKUP(S710,Catalogue!$F$2:$J$259,3,0))=16," ",VLOOKUP(S710,Catalogue!$F$2:$J$259,3,0))</f>
        <v xml:space="preserve"> </v>
      </c>
      <c r="U710" s="228">
        <f>IF(TYPE(VLOOKUP(S710,Catalogue!$F$2:$J$259,5,0))=16,0,VLOOKUP(S710,Catalogue!$F$2:$J$259,5,0))</f>
        <v>0</v>
      </c>
      <c r="V710" s="232"/>
      <c r="W710" s="256" t="str">
        <f>IF(TYPE(VLOOKUP(V710,Catalogue!$F$2:$J$259,3,0))=16," ",VLOOKUP(V710,Catalogue!$F$2:$J$259,3,0))</f>
        <v xml:space="preserve"> </v>
      </c>
      <c r="X710" s="228">
        <f>IF(TYPE(VLOOKUP(V710,Catalogue!$F$2:$J$259,5,0))=16,0,VLOOKUP(V710,Catalogue!$F$2:$J$259,5,0))</f>
        <v>0</v>
      </c>
      <c r="Y710" s="232"/>
      <c r="Z710" s="227" t="str">
        <f>IF(TYPE(VLOOKUP(Y710,Catalogue!$F$2:$J$259,3,0))=16," ",VLOOKUP(Y710,Catalogue!$F$2:$J$259,3,0))</f>
        <v xml:space="preserve"> </v>
      </c>
      <c r="AA710" s="228">
        <f>IF(TYPE(VLOOKUP(Y710,Catalogue!$F$2:$J$259,5,0))=16,0,VLOOKUP(Y710,Catalogue!$F$2:$J$259,5,0))</f>
        <v>0</v>
      </c>
      <c r="AB710" s="260">
        <v>2.82</v>
      </c>
      <c r="AC710" s="260">
        <v>0.62</v>
      </c>
      <c r="AD710" s="260">
        <v>1</v>
      </c>
      <c r="AE710" s="260">
        <f t="shared" si="96"/>
        <v>1.7484</v>
      </c>
      <c r="AF710" s="228">
        <f t="shared" si="98"/>
        <v>0</v>
      </c>
      <c r="AG710" s="228">
        <f t="shared" si="93"/>
        <v>0</v>
      </c>
      <c r="AH710" s="228">
        <f t="shared" si="94"/>
        <v>0</v>
      </c>
      <c r="AI710" s="232"/>
      <c r="AJ710" s="227" t="str">
        <f>IF(TYPE(VLOOKUP(AI710,Catalogue!$F$2:$J$259,3,0))=16," ",VLOOKUP(AI710,Catalogue!$F$2:$J$259,3,0))</f>
        <v xml:space="preserve"> </v>
      </c>
      <c r="AK710" s="228">
        <f>IF(TYPE(VLOOKUP(AI710,Catalogue!$F$2:$J$259,5,0))=16,0,VLOOKUP(AI710,Catalogue!$F$2:$J$259,5,0))</f>
        <v>0</v>
      </c>
      <c r="AL710" s="227"/>
      <c r="AM710" s="228">
        <f t="shared" si="97"/>
        <v>0</v>
      </c>
      <c r="AN710" s="228" t="s">
        <v>2166</v>
      </c>
      <c r="AO710" s="229">
        <f t="shared" si="95"/>
        <v>120000</v>
      </c>
    </row>
    <row r="711" spans="1:41" ht="22.5" x14ac:dyDescent="0.2">
      <c r="A711" s="412"/>
      <c r="B711" s="227"/>
      <c r="C711" s="262" t="s">
        <v>2139</v>
      </c>
      <c r="D711" s="262" t="s">
        <v>2140</v>
      </c>
      <c r="E711" s="262" t="s">
        <v>2141</v>
      </c>
      <c r="F711" s="262" t="s">
        <v>1628</v>
      </c>
      <c r="G711" s="262"/>
      <c r="H711" s="262" t="s">
        <v>951</v>
      </c>
      <c r="I711" s="262" t="s">
        <v>2127</v>
      </c>
      <c r="J711" s="262" t="s">
        <v>2128</v>
      </c>
      <c r="K711" s="227"/>
      <c r="L711" s="228">
        <f>IF(TYPE(VLOOKUP(K711,Catalogue!$F$2:$J$259,5,0))=16,0,VLOOKUP(K711,Catalogue!$F$2:$J$259,5,0))</f>
        <v>0</v>
      </c>
      <c r="M711" s="228"/>
      <c r="N711" s="228">
        <f t="shared" si="91"/>
        <v>0</v>
      </c>
      <c r="O711" s="227"/>
      <c r="P711" s="228">
        <f>IF(TYPE(VLOOKUP(O711,Catalogue!$F$2:$J$259,5,0))=16,0,VLOOKUP(O711,Catalogue!$F$2:$J$259,5,0))</f>
        <v>0</v>
      </c>
      <c r="Q711" s="228"/>
      <c r="R711" s="228">
        <f t="shared" si="92"/>
        <v>0</v>
      </c>
      <c r="S711" s="232"/>
      <c r="T711" s="256" t="str">
        <f>IF(TYPE(VLOOKUP(S711,Catalogue!$F$2:$J$259,3,0))=16," ",VLOOKUP(S711,Catalogue!$F$2:$J$259,3,0))</f>
        <v xml:space="preserve"> </v>
      </c>
      <c r="U711" s="228">
        <f>IF(TYPE(VLOOKUP(S711,Catalogue!$F$2:$J$259,5,0))=16,0,VLOOKUP(S711,Catalogue!$F$2:$J$259,5,0))</f>
        <v>0</v>
      </c>
      <c r="V711" s="232"/>
      <c r="W711" s="256" t="str">
        <f>IF(TYPE(VLOOKUP(V711,Catalogue!$F$2:$J$259,3,0))=16," ",VLOOKUP(V711,Catalogue!$F$2:$J$259,3,0))</f>
        <v xml:space="preserve"> </v>
      </c>
      <c r="X711" s="228">
        <f>IF(TYPE(VLOOKUP(V711,Catalogue!$F$2:$J$259,5,0))=16,0,VLOOKUP(V711,Catalogue!$F$2:$J$259,5,0))</f>
        <v>0</v>
      </c>
      <c r="Y711" s="232"/>
      <c r="Z711" s="227" t="str">
        <f>IF(TYPE(VLOOKUP(Y711,Catalogue!$F$2:$J$259,3,0))=16," ",VLOOKUP(Y711,Catalogue!$F$2:$J$259,3,0))</f>
        <v xml:space="preserve"> </v>
      </c>
      <c r="AA711" s="228">
        <f>IF(TYPE(VLOOKUP(Y711,Catalogue!$F$2:$J$259,5,0))=16,0,VLOOKUP(Y711,Catalogue!$F$2:$J$259,5,0))</f>
        <v>0</v>
      </c>
      <c r="AB711" s="260">
        <v>1.1850000000000001</v>
      </c>
      <c r="AC711" s="260">
        <v>0.62</v>
      </c>
      <c r="AD711" s="260">
        <v>1</v>
      </c>
      <c r="AE711" s="260">
        <f t="shared" si="96"/>
        <v>0.73470000000000002</v>
      </c>
      <c r="AF711" s="228">
        <f t="shared" si="98"/>
        <v>0</v>
      </c>
      <c r="AG711" s="228">
        <f t="shared" si="93"/>
        <v>0</v>
      </c>
      <c r="AH711" s="228">
        <f t="shared" si="94"/>
        <v>0</v>
      </c>
      <c r="AI711" s="232"/>
      <c r="AJ711" s="227" t="str">
        <f>IF(TYPE(VLOOKUP(AI711,Catalogue!$F$2:$J$259,3,0))=16," ",VLOOKUP(AI711,Catalogue!$F$2:$J$259,3,0))</f>
        <v xml:space="preserve"> </v>
      </c>
      <c r="AK711" s="228">
        <f>IF(TYPE(VLOOKUP(AI711,Catalogue!$F$2:$J$259,5,0))=16,0,VLOOKUP(AI711,Catalogue!$F$2:$J$259,5,0))</f>
        <v>0</v>
      </c>
      <c r="AL711" s="227"/>
      <c r="AM711" s="228">
        <f t="shared" si="97"/>
        <v>0</v>
      </c>
      <c r="AN711" s="228" t="s">
        <v>943</v>
      </c>
      <c r="AO711" s="229">
        <f t="shared" si="95"/>
        <v>0</v>
      </c>
    </row>
    <row r="712" spans="1:41" ht="22.5" x14ac:dyDescent="0.2">
      <c r="A712" s="413">
        <v>673</v>
      </c>
      <c r="B712" s="227"/>
      <c r="C712" s="262" t="s">
        <v>2142</v>
      </c>
      <c r="D712" s="262" t="s">
        <v>2143</v>
      </c>
      <c r="E712" s="262">
        <v>108</v>
      </c>
      <c r="F712" s="262" t="s">
        <v>1467</v>
      </c>
      <c r="G712" s="262"/>
      <c r="H712" s="262" t="s">
        <v>951</v>
      </c>
      <c r="I712" s="262" t="s">
        <v>2127</v>
      </c>
      <c r="J712" s="262" t="s">
        <v>2128</v>
      </c>
      <c r="K712" s="10" t="s">
        <v>244</v>
      </c>
      <c r="L712" s="228">
        <f>IF(TYPE(VLOOKUP(K712,Catalogue!$F$2:$J$259,5,0))=16,0,VLOOKUP(K712,Catalogue!$F$2:$J$259,5,0))</f>
        <v>120000</v>
      </c>
      <c r="M712" s="228">
        <v>1</v>
      </c>
      <c r="N712" s="228">
        <f t="shared" si="91"/>
        <v>120000</v>
      </c>
      <c r="O712" s="227"/>
      <c r="P712" s="228">
        <f>IF(TYPE(VLOOKUP(O712,Catalogue!$F$2:$J$259,5,0))=16,0,VLOOKUP(O712,Catalogue!$F$2:$J$259,5,0))</f>
        <v>0</v>
      </c>
      <c r="Q712" s="228"/>
      <c r="R712" s="228">
        <f t="shared" si="92"/>
        <v>0</v>
      </c>
      <c r="S712" s="232"/>
      <c r="T712" s="256" t="str">
        <f>IF(TYPE(VLOOKUP(S712,Catalogue!$F$2:$J$259,3,0))=16," ",VLOOKUP(S712,Catalogue!$F$2:$J$259,3,0))</f>
        <v xml:space="preserve"> </v>
      </c>
      <c r="U712" s="228">
        <f>IF(TYPE(VLOOKUP(S712,Catalogue!$F$2:$J$259,5,0))=16,0,VLOOKUP(S712,Catalogue!$F$2:$J$259,5,0))</f>
        <v>0</v>
      </c>
      <c r="V712" s="232"/>
      <c r="W712" s="256" t="str">
        <f>IF(TYPE(VLOOKUP(V712,Catalogue!$F$2:$J$259,3,0))=16," ",VLOOKUP(V712,Catalogue!$F$2:$J$259,3,0))</f>
        <v xml:space="preserve"> </v>
      </c>
      <c r="X712" s="228">
        <f>IF(TYPE(VLOOKUP(V712,Catalogue!$F$2:$J$259,5,0))=16,0,VLOOKUP(V712,Catalogue!$F$2:$J$259,5,0))</f>
        <v>0</v>
      </c>
      <c r="Y712" s="232"/>
      <c r="Z712" s="227" t="str">
        <f>IF(TYPE(VLOOKUP(Y712,Catalogue!$F$2:$J$259,3,0))=16," ",VLOOKUP(Y712,Catalogue!$F$2:$J$259,3,0))</f>
        <v xml:space="preserve"> </v>
      </c>
      <c r="AA712" s="228">
        <f>IF(TYPE(VLOOKUP(Y712,Catalogue!$F$2:$J$259,5,0))=16,0,VLOOKUP(Y712,Catalogue!$F$2:$J$259,5,0))</f>
        <v>0</v>
      </c>
      <c r="AB712" s="260">
        <v>1.1399999999999999</v>
      </c>
      <c r="AC712" s="260">
        <v>0.86</v>
      </c>
      <c r="AD712" s="260">
        <v>3</v>
      </c>
      <c r="AE712" s="260">
        <f t="shared" si="96"/>
        <v>2.9411999999999998</v>
      </c>
      <c r="AF712" s="228">
        <f t="shared" si="98"/>
        <v>0</v>
      </c>
      <c r="AG712" s="228">
        <f t="shared" si="93"/>
        <v>0</v>
      </c>
      <c r="AH712" s="228">
        <f t="shared" si="94"/>
        <v>0</v>
      </c>
      <c r="AI712" s="232"/>
      <c r="AJ712" s="227" t="str">
        <f>IF(TYPE(VLOOKUP(AI712,Catalogue!$F$2:$J$259,3,0))=16," ",VLOOKUP(AI712,Catalogue!$F$2:$J$259,3,0))</f>
        <v xml:space="preserve"> </v>
      </c>
      <c r="AK712" s="228">
        <f>IF(TYPE(VLOOKUP(AI712,Catalogue!$F$2:$J$259,5,0))=16,0,VLOOKUP(AI712,Catalogue!$F$2:$J$259,5,0))</f>
        <v>0</v>
      </c>
      <c r="AL712" s="227"/>
      <c r="AM712" s="228">
        <f t="shared" si="97"/>
        <v>0</v>
      </c>
      <c r="AN712" s="228" t="s">
        <v>2167</v>
      </c>
      <c r="AO712" s="229">
        <f t="shared" si="95"/>
        <v>120000</v>
      </c>
    </row>
    <row r="713" spans="1:41" ht="22.5" x14ac:dyDescent="0.2">
      <c r="A713" s="412"/>
      <c r="B713" s="227"/>
      <c r="C713" s="262" t="s">
        <v>2142</v>
      </c>
      <c r="D713" s="262" t="s">
        <v>2143</v>
      </c>
      <c r="E713" s="262">
        <v>108</v>
      </c>
      <c r="F713" s="262" t="s">
        <v>1467</v>
      </c>
      <c r="G713" s="262"/>
      <c r="H713" s="262" t="s">
        <v>951</v>
      </c>
      <c r="I713" s="262" t="s">
        <v>2127</v>
      </c>
      <c r="J713" s="262" t="s">
        <v>2128</v>
      </c>
      <c r="K713" s="227"/>
      <c r="L713" s="228">
        <f>IF(TYPE(VLOOKUP(K713,Catalogue!$F$2:$J$259,5,0))=16,0,VLOOKUP(K713,Catalogue!$F$2:$J$259,5,0))</f>
        <v>0</v>
      </c>
      <c r="M713" s="228"/>
      <c r="N713" s="228">
        <f t="shared" si="91"/>
        <v>0</v>
      </c>
      <c r="O713" s="227"/>
      <c r="P713" s="228">
        <f>IF(TYPE(VLOOKUP(O713,Catalogue!$F$2:$J$259,5,0))=16,0,VLOOKUP(O713,Catalogue!$F$2:$J$259,5,0))</f>
        <v>0</v>
      </c>
      <c r="Q713" s="228"/>
      <c r="R713" s="228">
        <f t="shared" si="92"/>
        <v>0</v>
      </c>
      <c r="S713" s="232"/>
      <c r="T713" s="256" t="str">
        <f>IF(TYPE(VLOOKUP(S713,Catalogue!$F$2:$J$259,3,0))=16," ",VLOOKUP(S713,Catalogue!$F$2:$J$259,3,0))</f>
        <v xml:space="preserve"> </v>
      </c>
      <c r="U713" s="228">
        <f>IF(TYPE(VLOOKUP(S713,Catalogue!$F$2:$J$259,5,0))=16,0,VLOOKUP(S713,Catalogue!$F$2:$J$259,5,0))</f>
        <v>0</v>
      </c>
      <c r="V713" s="232"/>
      <c r="W713" s="256" t="str">
        <f>IF(TYPE(VLOOKUP(V713,Catalogue!$F$2:$J$259,3,0))=16," ",VLOOKUP(V713,Catalogue!$F$2:$J$259,3,0))</f>
        <v xml:space="preserve"> </v>
      </c>
      <c r="X713" s="228">
        <f>IF(TYPE(VLOOKUP(V713,Catalogue!$F$2:$J$259,5,0))=16,0,VLOOKUP(V713,Catalogue!$F$2:$J$259,5,0))</f>
        <v>0</v>
      </c>
      <c r="Y713" s="232"/>
      <c r="Z713" s="227" t="str">
        <f>IF(TYPE(VLOOKUP(Y713,Catalogue!$F$2:$J$259,3,0))=16," ",VLOOKUP(Y713,Catalogue!$F$2:$J$259,3,0))</f>
        <v xml:space="preserve"> </v>
      </c>
      <c r="AA713" s="228">
        <f>IF(TYPE(VLOOKUP(Y713,Catalogue!$F$2:$J$259,5,0))=16,0,VLOOKUP(Y713,Catalogue!$F$2:$J$259,5,0))</f>
        <v>0</v>
      </c>
      <c r="AB713" s="260">
        <v>1.1399999999999999</v>
      </c>
      <c r="AC713" s="260">
        <v>0.94499999999999995</v>
      </c>
      <c r="AD713" s="260">
        <v>1</v>
      </c>
      <c r="AE713" s="260">
        <f t="shared" si="96"/>
        <v>1.0772999999999999</v>
      </c>
      <c r="AF713" s="228">
        <f t="shared" si="98"/>
        <v>0</v>
      </c>
      <c r="AG713" s="228">
        <f t="shared" si="93"/>
        <v>0</v>
      </c>
      <c r="AH713" s="228">
        <f t="shared" si="94"/>
        <v>0</v>
      </c>
      <c r="AI713" s="232"/>
      <c r="AJ713" s="227" t="str">
        <f>IF(TYPE(VLOOKUP(AI713,Catalogue!$F$2:$J$259,3,0))=16," ",VLOOKUP(AI713,Catalogue!$F$2:$J$259,3,0))</f>
        <v xml:space="preserve"> </v>
      </c>
      <c r="AK713" s="228">
        <f>IF(TYPE(VLOOKUP(AI713,Catalogue!$F$2:$J$259,5,0))=16,0,VLOOKUP(AI713,Catalogue!$F$2:$J$259,5,0))</f>
        <v>0</v>
      </c>
      <c r="AL713" s="227"/>
      <c r="AM713" s="228">
        <f t="shared" si="97"/>
        <v>0</v>
      </c>
      <c r="AN713" s="228" t="s">
        <v>941</v>
      </c>
      <c r="AO713" s="229">
        <f t="shared" si="95"/>
        <v>0</v>
      </c>
    </row>
    <row r="714" spans="1:41" ht="22.5" x14ac:dyDescent="0.2">
      <c r="A714" s="413">
        <v>674</v>
      </c>
      <c r="B714" s="227"/>
      <c r="C714" s="262" t="s">
        <v>2144</v>
      </c>
      <c r="D714" s="262" t="s">
        <v>2145</v>
      </c>
      <c r="E714" s="262">
        <v>123</v>
      </c>
      <c r="F714" s="262" t="s">
        <v>1467</v>
      </c>
      <c r="G714" s="262"/>
      <c r="H714" s="262" t="s">
        <v>951</v>
      </c>
      <c r="I714" s="262" t="s">
        <v>2127</v>
      </c>
      <c r="J714" s="262" t="s">
        <v>2128</v>
      </c>
      <c r="K714" s="10" t="s">
        <v>244</v>
      </c>
      <c r="L714" s="228">
        <f>IF(TYPE(VLOOKUP(K714,Catalogue!$F$2:$J$259,5,0))=16,0,VLOOKUP(K714,Catalogue!$F$2:$J$259,5,0))</f>
        <v>120000</v>
      </c>
      <c r="M714" s="228">
        <v>1</v>
      </c>
      <c r="N714" s="228">
        <f t="shared" si="91"/>
        <v>120000</v>
      </c>
      <c r="O714" s="227"/>
      <c r="P714" s="228">
        <f>IF(TYPE(VLOOKUP(O714,Catalogue!$F$2:$J$259,5,0))=16,0,VLOOKUP(O714,Catalogue!$F$2:$J$259,5,0))</f>
        <v>0</v>
      </c>
      <c r="Q714" s="228"/>
      <c r="R714" s="228">
        <f t="shared" si="92"/>
        <v>0</v>
      </c>
      <c r="S714" s="232"/>
      <c r="T714" s="256" t="str">
        <f>IF(TYPE(VLOOKUP(S714,Catalogue!$F$2:$J$259,3,0))=16," ",VLOOKUP(S714,Catalogue!$F$2:$J$259,3,0))</f>
        <v xml:space="preserve"> </v>
      </c>
      <c r="U714" s="228">
        <f>IF(TYPE(VLOOKUP(S714,Catalogue!$F$2:$J$259,5,0))=16,0,VLOOKUP(S714,Catalogue!$F$2:$J$259,5,0))</f>
        <v>0</v>
      </c>
      <c r="V714" s="232"/>
      <c r="W714" s="256" t="str">
        <f>IF(TYPE(VLOOKUP(V714,Catalogue!$F$2:$J$259,3,0))=16," ",VLOOKUP(V714,Catalogue!$F$2:$J$259,3,0))</f>
        <v xml:space="preserve"> </v>
      </c>
      <c r="X714" s="228">
        <f>IF(TYPE(VLOOKUP(V714,Catalogue!$F$2:$J$259,5,0))=16,0,VLOOKUP(V714,Catalogue!$F$2:$J$259,5,0))</f>
        <v>0</v>
      </c>
      <c r="Y714" s="232"/>
      <c r="Z714" s="227" t="str">
        <f>IF(TYPE(VLOOKUP(Y714,Catalogue!$F$2:$J$259,3,0))=16," ",VLOOKUP(Y714,Catalogue!$F$2:$J$259,3,0))</f>
        <v xml:space="preserve"> </v>
      </c>
      <c r="AA714" s="228">
        <f>IF(TYPE(VLOOKUP(Y714,Catalogue!$F$2:$J$259,5,0))=16,0,VLOOKUP(Y714,Catalogue!$F$2:$J$259,5,0))</f>
        <v>0</v>
      </c>
      <c r="AB714" s="260">
        <v>1.1000000000000001</v>
      </c>
      <c r="AC714" s="260">
        <v>1.1000000000000001</v>
      </c>
      <c r="AD714" s="260">
        <v>3</v>
      </c>
      <c r="AE714" s="260">
        <f t="shared" si="96"/>
        <v>3.6300000000000008</v>
      </c>
      <c r="AF714" s="228">
        <f t="shared" si="98"/>
        <v>0</v>
      </c>
      <c r="AG714" s="228">
        <f t="shared" si="93"/>
        <v>0</v>
      </c>
      <c r="AH714" s="228">
        <f t="shared" si="94"/>
        <v>0</v>
      </c>
      <c r="AI714" s="232"/>
      <c r="AJ714" s="227" t="str">
        <f>IF(TYPE(VLOOKUP(AI714,Catalogue!$F$2:$J$259,3,0))=16," ",VLOOKUP(AI714,Catalogue!$F$2:$J$259,3,0))</f>
        <v xml:space="preserve"> </v>
      </c>
      <c r="AK714" s="228">
        <f>IF(TYPE(VLOOKUP(AI714,Catalogue!$F$2:$J$259,5,0))=16,0,VLOOKUP(AI714,Catalogue!$F$2:$J$259,5,0))</f>
        <v>0</v>
      </c>
      <c r="AL714" s="227"/>
      <c r="AM714" s="228">
        <f t="shared" si="97"/>
        <v>0</v>
      </c>
      <c r="AN714" s="228" t="s">
        <v>2168</v>
      </c>
      <c r="AO714" s="229">
        <f t="shared" si="95"/>
        <v>120000</v>
      </c>
    </row>
    <row r="715" spans="1:41" ht="22.5" x14ac:dyDescent="0.2">
      <c r="A715" s="412"/>
      <c r="B715" s="227"/>
      <c r="C715" s="262" t="s">
        <v>2144</v>
      </c>
      <c r="D715" s="262" t="s">
        <v>2145</v>
      </c>
      <c r="E715" s="262">
        <v>123</v>
      </c>
      <c r="F715" s="262" t="s">
        <v>1467</v>
      </c>
      <c r="G715" s="262"/>
      <c r="H715" s="262" t="s">
        <v>951</v>
      </c>
      <c r="I715" s="262" t="s">
        <v>2127</v>
      </c>
      <c r="J715" s="262" t="s">
        <v>2128</v>
      </c>
      <c r="K715" s="227"/>
      <c r="L715" s="228">
        <f>IF(TYPE(VLOOKUP(K715,Catalogue!$F$2:$J$259,5,0))=16,0,VLOOKUP(K715,Catalogue!$F$2:$J$259,5,0))</f>
        <v>0</v>
      </c>
      <c r="M715" s="228"/>
      <c r="N715" s="228">
        <f t="shared" si="91"/>
        <v>0</v>
      </c>
      <c r="O715" s="227"/>
      <c r="P715" s="228">
        <f>IF(TYPE(VLOOKUP(O715,Catalogue!$F$2:$J$259,5,0))=16,0,VLOOKUP(O715,Catalogue!$F$2:$J$259,5,0))</f>
        <v>0</v>
      </c>
      <c r="Q715" s="228"/>
      <c r="R715" s="228">
        <f t="shared" si="92"/>
        <v>0</v>
      </c>
      <c r="S715" s="232"/>
      <c r="T715" s="256" t="str">
        <f>IF(TYPE(VLOOKUP(S715,Catalogue!$F$2:$J$259,3,0))=16," ",VLOOKUP(S715,Catalogue!$F$2:$J$259,3,0))</f>
        <v xml:space="preserve"> </v>
      </c>
      <c r="U715" s="228">
        <f>IF(TYPE(VLOOKUP(S715,Catalogue!$F$2:$J$259,5,0))=16,0,VLOOKUP(S715,Catalogue!$F$2:$J$259,5,0))</f>
        <v>0</v>
      </c>
      <c r="V715" s="232"/>
      <c r="W715" s="256" t="str">
        <f>IF(TYPE(VLOOKUP(V715,Catalogue!$F$2:$J$259,3,0))=16," ",VLOOKUP(V715,Catalogue!$F$2:$J$259,3,0))</f>
        <v xml:space="preserve"> </v>
      </c>
      <c r="X715" s="228">
        <f>IF(TYPE(VLOOKUP(V715,Catalogue!$F$2:$J$259,5,0))=16,0,VLOOKUP(V715,Catalogue!$F$2:$J$259,5,0))</f>
        <v>0</v>
      </c>
      <c r="Y715" s="232"/>
      <c r="Z715" s="227" t="str">
        <f>IF(TYPE(VLOOKUP(Y715,Catalogue!$F$2:$J$259,3,0))=16," ",VLOOKUP(Y715,Catalogue!$F$2:$J$259,3,0))</f>
        <v xml:space="preserve"> </v>
      </c>
      <c r="AA715" s="228">
        <f>IF(TYPE(VLOOKUP(Y715,Catalogue!$F$2:$J$259,5,0))=16,0,VLOOKUP(Y715,Catalogue!$F$2:$J$259,5,0))</f>
        <v>0</v>
      </c>
      <c r="AB715" s="260">
        <v>0.505</v>
      </c>
      <c r="AC715" s="260">
        <v>2.71</v>
      </c>
      <c r="AD715" s="260">
        <v>2</v>
      </c>
      <c r="AE715" s="260">
        <f t="shared" si="96"/>
        <v>2.7370999999999999</v>
      </c>
      <c r="AF715" s="228">
        <f t="shared" si="98"/>
        <v>0</v>
      </c>
      <c r="AG715" s="228">
        <f t="shared" si="93"/>
        <v>0</v>
      </c>
      <c r="AH715" s="228">
        <f t="shared" si="94"/>
        <v>0</v>
      </c>
      <c r="AI715" s="232"/>
      <c r="AJ715" s="227" t="str">
        <f>IF(TYPE(VLOOKUP(AI715,Catalogue!$F$2:$J$259,3,0))=16," ",VLOOKUP(AI715,Catalogue!$F$2:$J$259,3,0))</f>
        <v xml:space="preserve"> </v>
      </c>
      <c r="AK715" s="228">
        <f>IF(TYPE(VLOOKUP(AI715,Catalogue!$F$2:$J$259,5,0))=16,0,VLOOKUP(AI715,Catalogue!$F$2:$J$259,5,0))</f>
        <v>0</v>
      </c>
      <c r="AL715" s="227"/>
      <c r="AM715" s="228">
        <f t="shared" si="97"/>
        <v>0</v>
      </c>
      <c r="AN715" s="228" t="s">
        <v>1885</v>
      </c>
      <c r="AO715" s="229">
        <f t="shared" si="95"/>
        <v>0</v>
      </c>
    </row>
    <row r="716" spans="1:41" ht="22.5" x14ac:dyDescent="0.2">
      <c r="A716" s="411">
        <v>675</v>
      </c>
      <c r="B716" s="227"/>
      <c r="C716" s="262" t="s">
        <v>2146</v>
      </c>
      <c r="D716" s="262" t="s">
        <v>2147</v>
      </c>
      <c r="E716" s="262" t="s">
        <v>2148</v>
      </c>
      <c r="F716" s="262" t="s">
        <v>1433</v>
      </c>
      <c r="G716" s="262"/>
      <c r="H716" s="262" t="s">
        <v>932</v>
      </c>
      <c r="I716" s="262" t="s">
        <v>2127</v>
      </c>
      <c r="J716" s="262" t="s">
        <v>2128</v>
      </c>
      <c r="K716" s="10" t="s">
        <v>244</v>
      </c>
      <c r="L716" s="228">
        <f>IF(TYPE(VLOOKUP(K716,Catalogue!$F$2:$J$259,5,0))=16,0,VLOOKUP(K716,Catalogue!$F$2:$J$259,5,0))</f>
        <v>120000</v>
      </c>
      <c r="M716" s="228">
        <v>1</v>
      </c>
      <c r="N716" s="228">
        <f t="shared" si="91"/>
        <v>120000</v>
      </c>
      <c r="O716" s="227"/>
      <c r="P716" s="228">
        <f>IF(TYPE(VLOOKUP(O716,Catalogue!$F$2:$J$259,5,0))=16,0,VLOOKUP(O716,Catalogue!$F$2:$J$259,5,0))</f>
        <v>0</v>
      </c>
      <c r="Q716" s="228"/>
      <c r="R716" s="228">
        <f t="shared" si="92"/>
        <v>0</v>
      </c>
      <c r="S716" s="232"/>
      <c r="T716" s="256" t="str">
        <f>IF(TYPE(VLOOKUP(S716,Catalogue!$F$2:$J$259,3,0))=16," ",VLOOKUP(S716,Catalogue!$F$2:$J$259,3,0))</f>
        <v xml:space="preserve"> </v>
      </c>
      <c r="U716" s="228">
        <f>IF(TYPE(VLOOKUP(S716,Catalogue!$F$2:$J$259,5,0))=16,0,VLOOKUP(S716,Catalogue!$F$2:$J$259,5,0))</f>
        <v>0</v>
      </c>
      <c r="V716" s="232"/>
      <c r="W716" s="256" t="str">
        <f>IF(TYPE(VLOOKUP(V716,Catalogue!$F$2:$J$259,3,0))=16," ",VLOOKUP(V716,Catalogue!$F$2:$J$259,3,0))</f>
        <v xml:space="preserve"> </v>
      </c>
      <c r="X716" s="228">
        <f>IF(TYPE(VLOOKUP(V716,Catalogue!$F$2:$J$259,5,0))=16,0,VLOOKUP(V716,Catalogue!$F$2:$J$259,5,0))</f>
        <v>0</v>
      </c>
      <c r="Y716" s="232"/>
      <c r="Z716" s="227" t="str">
        <f>IF(TYPE(VLOOKUP(Y716,Catalogue!$F$2:$J$259,3,0))=16," ",VLOOKUP(Y716,Catalogue!$F$2:$J$259,3,0))</f>
        <v xml:space="preserve"> </v>
      </c>
      <c r="AA716" s="228">
        <f>IF(TYPE(VLOOKUP(Y716,Catalogue!$F$2:$J$259,5,0))=16,0,VLOOKUP(Y716,Catalogue!$F$2:$J$259,5,0))</f>
        <v>0</v>
      </c>
      <c r="AB716" s="260">
        <v>2.72</v>
      </c>
      <c r="AC716" s="260">
        <v>0.72</v>
      </c>
      <c r="AD716" s="260">
        <v>1</v>
      </c>
      <c r="AE716" s="260">
        <f t="shared" si="96"/>
        <v>1.9584000000000001</v>
      </c>
      <c r="AF716" s="228">
        <f t="shared" si="98"/>
        <v>0</v>
      </c>
      <c r="AG716" s="228">
        <f t="shared" si="93"/>
        <v>0</v>
      </c>
      <c r="AH716" s="228">
        <f t="shared" si="94"/>
        <v>0</v>
      </c>
      <c r="AI716" s="232"/>
      <c r="AJ716" s="227" t="str">
        <f>IF(TYPE(VLOOKUP(AI716,Catalogue!$F$2:$J$259,3,0))=16," ",VLOOKUP(AI716,Catalogue!$F$2:$J$259,3,0))</f>
        <v xml:space="preserve"> </v>
      </c>
      <c r="AK716" s="228">
        <f>IF(TYPE(VLOOKUP(AI716,Catalogue!$F$2:$J$259,5,0))=16,0,VLOOKUP(AI716,Catalogue!$F$2:$J$259,5,0))</f>
        <v>0</v>
      </c>
      <c r="AL716" s="227"/>
      <c r="AM716" s="228">
        <f t="shared" si="97"/>
        <v>0</v>
      </c>
      <c r="AN716" s="228" t="s">
        <v>1094</v>
      </c>
      <c r="AO716" s="229">
        <f t="shared" si="95"/>
        <v>120000</v>
      </c>
    </row>
    <row r="717" spans="1:41" ht="22.5" x14ac:dyDescent="0.2">
      <c r="A717" s="411"/>
      <c r="B717" s="227"/>
      <c r="C717" s="262" t="s">
        <v>2146</v>
      </c>
      <c r="D717" s="262" t="s">
        <v>2147</v>
      </c>
      <c r="E717" s="262" t="s">
        <v>2148</v>
      </c>
      <c r="F717" s="262" t="s">
        <v>1433</v>
      </c>
      <c r="G717" s="262"/>
      <c r="H717" s="262" t="s">
        <v>932</v>
      </c>
      <c r="I717" s="262" t="s">
        <v>2127</v>
      </c>
      <c r="J717" s="262" t="s">
        <v>2128</v>
      </c>
      <c r="K717" s="227"/>
      <c r="L717" s="228">
        <f>IF(TYPE(VLOOKUP(K717,Catalogue!$F$2:$J$259,5,0))=16,0,VLOOKUP(K717,Catalogue!$F$2:$J$259,5,0))</f>
        <v>0</v>
      </c>
      <c r="M717" s="228"/>
      <c r="N717" s="228">
        <f t="shared" ref="N717:N780" si="99">L717*M717</f>
        <v>0</v>
      </c>
      <c r="O717" s="227"/>
      <c r="P717" s="228">
        <f>IF(TYPE(VLOOKUP(O717,Catalogue!$F$2:$J$259,5,0))=16,0,VLOOKUP(O717,Catalogue!$F$2:$J$259,5,0))</f>
        <v>0</v>
      </c>
      <c r="Q717" s="228"/>
      <c r="R717" s="228">
        <f t="shared" ref="R717:R780" si="100">P717*Q717</f>
        <v>0</v>
      </c>
      <c r="S717" s="232"/>
      <c r="T717" s="256" t="str">
        <f>IF(TYPE(VLOOKUP(S717,Catalogue!$F$2:$J$259,3,0))=16," ",VLOOKUP(S717,Catalogue!$F$2:$J$259,3,0))</f>
        <v xml:space="preserve"> </v>
      </c>
      <c r="U717" s="228">
        <f>IF(TYPE(VLOOKUP(S717,Catalogue!$F$2:$J$259,5,0))=16,0,VLOOKUP(S717,Catalogue!$F$2:$J$259,5,0))</f>
        <v>0</v>
      </c>
      <c r="V717" s="232"/>
      <c r="W717" s="256" t="str">
        <f>IF(TYPE(VLOOKUP(V717,Catalogue!$F$2:$J$259,3,0))=16," ",VLOOKUP(V717,Catalogue!$F$2:$J$259,3,0))</f>
        <v xml:space="preserve"> </v>
      </c>
      <c r="X717" s="228">
        <f>IF(TYPE(VLOOKUP(V717,Catalogue!$F$2:$J$259,5,0))=16,0,VLOOKUP(V717,Catalogue!$F$2:$J$259,5,0))</f>
        <v>0</v>
      </c>
      <c r="Y717" s="232"/>
      <c r="Z717" s="227" t="str">
        <f>IF(TYPE(VLOOKUP(Y717,Catalogue!$F$2:$J$259,3,0))=16," ",VLOOKUP(Y717,Catalogue!$F$2:$J$259,3,0))</f>
        <v xml:space="preserve"> </v>
      </c>
      <c r="AA717" s="228">
        <f>IF(TYPE(VLOOKUP(Y717,Catalogue!$F$2:$J$259,5,0))=16,0,VLOOKUP(Y717,Catalogue!$F$2:$J$259,5,0))</f>
        <v>0</v>
      </c>
      <c r="AB717" s="260">
        <v>1.35</v>
      </c>
      <c r="AC717" s="260">
        <v>1.04</v>
      </c>
      <c r="AD717" s="260">
        <v>1</v>
      </c>
      <c r="AE717" s="260">
        <f t="shared" si="96"/>
        <v>1.4040000000000001</v>
      </c>
      <c r="AF717" s="228">
        <f t="shared" si="98"/>
        <v>0</v>
      </c>
      <c r="AG717" s="228">
        <f t="shared" si="93"/>
        <v>0</v>
      </c>
      <c r="AH717" s="228">
        <f t="shared" si="94"/>
        <v>0</v>
      </c>
      <c r="AI717" s="232"/>
      <c r="AJ717" s="227" t="str">
        <f>IF(TYPE(VLOOKUP(AI717,Catalogue!$F$2:$J$259,3,0))=16," ",VLOOKUP(AI717,Catalogue!$F$2:$J$259,3,0))</f>
        <v xml:space="preserve"> </v>
      </c>
      <c r="AK717" s="228">
        <f>IF(TYPE(VLOOKUP(AI717,Catalogue!$F$2:$J$259,5,0))=16,0,VLOOKUP(AI717,Catalogue!$F$2:$J$259,5,0))</f>
        <v>0</v>
      </c>
      <c r="AL717" s="227"/>
      <c r="AM717" s="228">
        <f t="shared" si="97"/>
        <v>0</v>
      </c>
      <c r="AN717" s="228" t="s">
        <v>943</v>
      </c>
      <c r="AO717" s="229">
        <f t="shared" si="95"/>
        <v>0</v>
      </c>
    </row>
    <row r="718" spans="1:41" ht="22.5" x14ac:dyDescent="0.2">
      <c r="A718" s="412"/>
      <c r="B718" s="227"/>
      <c r="C718" s="262" t="s">
        <v>2146</v>
      </c>
      <c r="D718" s="262" t="s">
        <v>2147</v>
      </c>
      <c r="E718" s="262" t="s">
        <v>2148</v>
      </c>
      <c r="F718" s="262" t="s">
        <v>1433</v>
      </c>
      <c r="G718" s="262"/>
      <c r="H718" s="262" t="s">
        <v>932</v>
      </c>
      <c r="I718" s="262" t="s">
        <v>2127</v>
      </c>
      <c r="J718" s="262" t="s">
        <v>2128</v>
      </c>
      <c r="K718" s="227"/>
      <c r="L718" s="228">
        <f>IF(TYPE(VLOOKUP(K718,Catalogue!$F$2:$J$259,5,0))=16,0,VLOOKUP(K718,Catalogue!$F$2:$J$259,5,0))</f>
        <v>0</v>
      </c>
      <c r="M718" s="228"/>
      <c r="N718" s="228">
        <f t="shared" si="99"/>
        <v>0</v>
      </c>
      <c r="O718" s="227"/>
      <c r="P718" s="228">
        <f>IF(TYPE(VLOOKUP(O718,Catalogue!$F$2:$J$259,5,0))=16,0,VLOOKUP(O718,Catalogue!$F$2:$J$259,5,0))</f>
        <v>0</v>
      </c>
      <c r="Q718" s="228"/>
      <c r="R718" s="228">
        <f t="shared" si="100"/>
        <v>0</v>
      </c>
      <c r="S718" s="232"/>
      <c r="T718" s="256" t="str">
        <f>IF(TYPE(VLOOKUP(S718,Catalogue!$F$2:$J$259,3,0))=16," ",VLOOKUP(S718,Catalogue!$F$2:$J$259,3,0))</f>
        <v xml:space="preserve"> </v>
      </c>
      <c r="U718" s="228">
        <f>IF(TYPE(VLOOKUP(S718,Catalogue!$F$2:$J$259,5,0))=16,0,VLOOKUP(S718,Catalogue!$F$2:$J$259,5,0))</f>
        <v>0</v>
      </c>
      <c r="V718" s="232"/>
      <c r="W718" s="256" t="str">
        <f>IF(TYPE(VLOOKUP(V718,Catalogue!$F$2:$J$259,3,0))=16," ",VLOOKUP(V718,Catalogue!$F$2:$J$259,3,0))</f>
        <v xml:space="preserve"> </v>
      </c>
      <c r="X718" s="228">
        <f>IF(TYPE(VLOOKUP(V718,Catalogue!$F$2:$J$259,5,0))=16,0,VLOOKUP(V718,Catalogue!$F$2:$J$259,5,0))</f>
        <v>0</v>
      </c>
      <c r="Y718" s="232"/>
      <c r="Z718" s="227" t="str">
        <f>IF(TYPE(VLOOKUP(Y718,Catalogue!$F$2:$J$259,3,0))=16," ",VLOOKUP(Y718,Catalogue!$F$2:$J$259,3,0))</f>
        <v xml:space="preserve"> </v>
      </c>
      <c r="AA718" s="228">
        <f>IF(TYPE(VLOOKUP(Y718,Catalogue!$F$2:$J$259,5,0))=16,0,VLOOKUP(Y718,Catalogue!$F$2:$J$259,5,0))</f>
        <v>0</v>
      </c>
      <c r="AB718" s="260">
        <v>3.06</v>
      </c>
      <c r="AC718" s="260">
        <v>1.04</v>
      </c>
      <c r="AD718" s="260">
        <v>1</v>
      </c>
      <c r="AE718" s="260">
        <f t="shared" si="96"/>
        <v>3.1824000000000003</v>
      </c>
      <c r="AF718" s="228">
        <f t="shared" si="98"/>
        <v>0</v>
      </c>
      <c r="AG718" s="228">
        <f t="shared" si="93"/>
        <v>0</v>
      </c>
      <c r="AH718" s="228">
        <f t="shared" si="94"/>
        <v>0</v>
      </c>
      <c r="AI718" s="232"/>
      <c r="AJ718" s="227" t="str">
        <f>IF(TYPE(VLOOKUP(AI718,Catalogue!$F$2:$J$259,3,0))=16," ",VLOOKUP(AI718,Catalogue!$F$2:$J$259,3,0))</f>
        <v xml:space="preserve"> </v>
      </c>
      <c r="AK718" s="228">
        <f>IF(TYPE(VLOOKUP(AI718,Catalogue!$F$2:$J$259,5,0))=16,0,VLOOKUP(AI718,Catalogue!$F$2:$J$259,5,0))</f>
        <v>0</v>
      </c>
      <c r="AL718" s="227"/>
      <c r="AM718" s="228">
        <f t="shared" si="97"/>
        <v>0</v>
      </c>
      <c r="AN718" s="228" t="s">
        <v>942</v>
      </c>
      <c r="AO718" s="229">
        <f t="shared" si="95"/>
        <v>0</v>
      </c>
    </row>
    <row r="719" spans="1:41" ht="22.5" x14ac:dyDescent="0.2">
      <c r="A719" s="413">
        <v>676</v>
      </c>
      <c r="B719" s="227"/>
      <c r="C719" s="262" t="s">
        <v>2149</v>
      </c>
      <c r="D719" s="262" t="s">
        <v>2150</v>
      </c>
      <c r="E719" s="262">
        <v>224</v>
      </c>
      <c r="F719" s="262" t="s">
        <v>2151</v>
      </c>
      <c r="G719" s="262"/>
      <c r="H719" s="262" t="s">
        <v>932</v>
      </c>
      <c r="I719" s="262" t="s">
        <v>2127</v>
      </c>
      <c r="J719" s="262" t="s">
        <v>2128</v>
      </c>
      <c r="K719" s="10" t="s">
        <v>244</v>
      </c>
      <c r="L719" s="228">
        <f>IF(TYPE(VLOOKUP(K719,Catalogue!$F$2:$J$259,5,0))=16,0,VLOOKUP(K719,Catalogue!$F$2:$J$259,5,0))</f>
        <v>120000</v>
      </c>
      <c r="M719" s="228">
        <v>1</v>
      </c>
      <c r="N719" s="228">
        <f t="shared" si="99"/>
        <v>120000</v>
      </c>
      <c r="O719" s="227"/>
      <c r="P719" s="228">
        <f>IF(TYPE(VLOOKUP(O719,Catalogue!$F$2:$J$259,5,0))=16,0,VLOOKUP(O719,Catalogue!$F$2:$J$259,5,0))</f>
        <v>0</v>
      </c>
      <c r="Q719" s="228"/>
      <c r="R719" s="228">
        <f t="shared" si="100"/>
        <v>0</v>
      </c>
      <c r="S719" s="232"/>
      <c r="T719" s="256" t="str">
        <f>IF(TYPE(VLOOKUP(S719,Catalogue!$F$2:$J$259,3,0))=16," ",VLOOKUP(S719,Catalogue!$F$2:$J$259,3,0))</f>
        <v xml:space="preserve"> </v>
      </c>
      <c r="U719" s="228">
        <f>IF(TYPE(VLOOKUP(S719,Catalogue!$F$2:$J$259,5,0))=16,0,VLOOKUP(S719,Catalogue!$F$2:$J$259,5,0))</f>
        <v>0</v>
      </c>
      <c r="V719" s="232"/>
      <c r="W719" s="256" t="str">
        <f>IF(TYPE(VLOOKUP(V719,Catalogue!$F$2:$J$259,3,0))=16," ",VLOOKUP(V719,Catalogue!$F$2:$J$259,3,0))</f>
        <v xml:space="preserve"> </v>
      </c>
      <c r="X719" s="228">
        <f>IF(TYPE(VLOOKUP(V719,Catalogue!$F$2:$J$259,5,0))=16,0,VLOOKUP(V719,Catalogue!$F$2:$J$259,5,0))</f>
        <v>0</v>
      </c>
      <c r="Y719" s="232"/>
      <c r="Z719" s="227" t="str">
        <f>IF(TYPE(VLOOKUP(Y719,Catalogue!$F$2:$J$259,3,0))=16," ",VLOOKUP(Y719,Catalogue!$F$2:$J$259,3,0))</f>
        <v xml:space="preserve"> </v>
      </c>
      <c r="AA719" s="228">
        <f>IF(TYPE(VLOOKUP(Y719,Catalogue!$F$2:$J$259,5,0))=16,0,VLOOKUP(Y719,Catalogue!$F$2:$J$259,5,0))</f>
        <v>0</v>
      </c>
      <c r="AB719" s="260">
        <v>1.952</v>
      </c>
      <c r="AC719" s="260">
        <v>0.63</v>
      </c>
      <c r="AD719" s="260">
        <v>2</v>
      </c>
      <c r="AE719" s="260">
        <f t="shared" si="96"/>
        <v>2.4595199999999999</v>
      </c>
      <c r="AF719" s="228">
        <f t="shared" si="98"/>
        <v>0</v>
      </c>
      <c r="AG719" s="228">
        <f t="shared" si="93"/>
        <v>0</v>
      </c>
      <c r="AH719" s="228">
        <f t="shared" si="94"/>
        <v>0</v>
      </c>
      <c r="AI719" s="232"/>
      <c r="AJ719" s="227" t="str">
        <f>IF(TYPE(VLOOKUP(AI719,Catalogue!$F$2:$J$259,3,0))=16," ",VLOOKUP(AI719,Catalogue!$F$2:$J$259,3,0))</f>
        <v xml:space="preserve"> </v>
      </c>
      <c r="AK719" s="228">
        <f>IF(TYPE(VLOOKUP(AI719,Catalogue!$F$2:$J$259,5,0))=16,0,VLOOKUP(AI719,Catalogue!$F$2:$J$259,5,0))</f>
        <v>0</v>
      </c>
      <c r="AL719" s="227"/>
      <c r="AM719" s="228">
        <f t="shared" si="97"/>
        <v>0</v>
      </c>
      <c r="AN719" s="228" t="s">
        <v>2169</v>
      </c>
      <c r="AO719" s="229">
        <f t="shared" si="95"/>
        <v>120000</v>
      </c>
    </row>
    <row r="720" spans="1:41" ht="22.5" x14ac:dyDescent="0.2">
      <c r="A720" s="411"/>
      <c r="B720" s="227"/>
      <c r="C720" s="262" t="s">
        <v>2149</v>
      </c>
      <c r="D720" s="262" t="s">
        <v>2150</v>
      </c>
      <c r="E720" s="262">
        <v>224</v>
      </c>
      <c r="F720" s="262" t="s">
        <v>2151</v>
      </c>
      <c r="G720" s="262"/>
      <c r="H720" s="262" t="s">
        <v>932</v>
      </c>
      <c r="I720" s="262" t="s">
        <v>2127</v>
      </c>
      <c r="J720" s="262" t="s">
        <v>2128</v>
      </c>
      <c r="K720" s="227"/>
      <c r="L720" s="228">
        <f>IF(TYPE(VLOOKUP(K720,Catalogue!$F$2:$J$259,5,0))=16,0,VLOOKUP(K720,Catalogue!$F$2:$J$259,5,0))</f>
        <v>0</v>
      </c>
      <c r="M720" s="228"/>
      <c r="N720" s="228">
        <f t="shared" si="99"/>
        <v>0</v>
      </c>
      <c r="O720" s="227"/>
      <c r="P720" s="228">
        <f>IF(TYPE(VLOOKUP(O720,Catalogue!$F$2:$J$259,5,0))=16,0,VLOOKUP(O720,Catalogue!$F$2:$J$259,5,0))</f>
        <v>0</v>
      </c>
      <c r="Q720" s="228"/>
      <c r="R720" s="228">
        <f t="shared" si="100"/>
        <v>0</v>
      </c>
      <c r="S720" s="232"/>
      <c r="T720" s="256" t="str">
        <f>IF(TYPE(VLOOKUP(S720,Catalogue!$F$2:$J$259,3,0))=16," ",VLOOKUP(S720,Catalogue!$F$2:$J$259,3,0))</f>
        <v xml:space="preserve"> </v>
      </c>
      <c r="U720" s="228">
        <f>IF(TYPE(VLOOKUP(S720,Catalogue!$F$2:$J$259,5,0))=16,0,VLOOKUP(S720,Catalogue!$F$2:$J$259,5,0))</f>
        <v>0</v>
      </c>
      <c r="V720" s="232"/>
      <c r="W720" s="256" t="str">
        <f>IF(TYPE(VLOOKUP(V720,Catalogue!$F$2:$J$259,3,0))=16," ",VLOOKUP(V720,Catalogue!$F$2:$J$259,3,0))</f>
        <v xml:space="preserve"> </v>
      </c>
      <c r="X720" s="228">
        <f>IF(TYPE(VLOOKUP(V720,Catalogue!$F$2:$J$259,5,0))=16,0,VLOOKUP(V720,Catalogue!$F$2:$J$259,5,0))</f>
        <v>0</v>
      </c>
      <c r="Y720" s="232"/>
      <c r="Z720" s="227" t="str">
        <f>IF(TYPE(VLOOKUP(Y720,Catalogue!$F$2:$J$259,3,0))=16," ",VLOOKUP(Y720,Catalogue!$F$2:$J$259,3,0))</f>
        <v xml:space="preserve"> </v>
      </c>
      <c r="AA720" s="228">
        <f>IF(TYPE(VLOOKUP(Y720,Catalogue!$F$2:$J$259,5,0))=16,0,VLOOKUP(Y720,Catalogue!$F$2:$J$259,5,0))</f>
        <v>0</v>
      </c>
      <c r="AB720" s="260">
        <v>2.17</v>
      </c>
      <c r="AC720" s="260">
        <v>0.94</v>
      </c>
      <c r="AD720" s="260">
        <v>1</v>
      </c>
      <c r="AE720" s="260">
        <f t="shared" si="96"/>
        <v>2.0397999999999996</v>
      </c>
      <c r="AF720" s="228">
        <f t="shared" si="98"/>
        <v>0</v>
      </c>
      <c r="AG720" s="228">
        <f t="shared" si="93"/>
        <v>0</v>
      </c>
      <c r="AH720" s="228">
        <f t="shared" si="94"/>
        <v>0</v>
      </c>
      <c r="AI720" s="232"/>
      <c r="AJ720" s="227" t="str">
        <f>IF(TYPE(VLOOKUP(AI720,Catalogue!$F$2:$J$259,3,0))=16," ",VLOOKUP(AI720,Catalogue!$F$2:$J$259,3,0))</f>
        <v xml:space="preserve"> </v>
      </c>
      <c r="AK720" s="228">
        <f>IF(TYPE(VLOOKUP(AI720,Catalogue!$F$2:$J$259,5,0))=16,0,VLOOKUP(AI720,Catalogue!$F$2:$J$259,5,0))</f>
        <v>0</v>
      </c>
      <c r="AL720" s="227"/>
      <c r="AM720" s="228">
        <f t="shared" si="97"/>
        <v>0</v>
      </c>
      <c r="AN720" s="228" t="s">
        <v>920</v>
      </c>
      <c r="AO720" s="229">
        <f t="shared" si="95"/>
        <v>0</v>
      </c>
    </row>
    <row r="721" spans="1:41" ht="22.5" x14ac:dyDescent="0.2">
      <c r="A721" s="411"/>
      <c r="B721" s="227"/>
      <c r="C721" s="262" t="s">
        <v>2149</v>
      </c>
      <c r="D721" s="262" t="s">
        <v>2150</v>
      </c>
      <c r="E721" s="262">
        <v>224</v>
      </c>
      <c r="F721" s="262" t="s">
        <v>2151</v>
      </c>
      <c r="G721" s="262"/>
      <c r="H721" s="262" t="s">
        <v>932</v>
      </c>
      <c r="I721" s="262" t="s">
        <v>2127</v>
      </c>
      <c r="J721" s="262" t="s">
        <v>2128</v>
      </c>
      <c r="K721" s="227"/>
      <c r="L721" s="228">
        <f>IF(TYPE(VLOOKUP(K721,Catalogue!$F$2:$J$259,5,0))=16,0,VLOOKUP(K721,Catalogue!$F$2:$J$259,5,0))</f>
        <v>0</v>
      </c>
      <c r="M721" s="228"/>
      <c r="N721" s="228">
        <f t="shared" si="99"/>
        <v>0</v>
      </c>
      <c r="O721" s="227"/>
      <c r="P721" s="228">
        <f>IF(TYPE(VLOOKUP(O721,Catalogue!$F$2:$J$259,5,0))=16,0,VLOOKUP(O721,Catalogue!$F$2:$J$259,5,0))</f>
        <v>0</v>
      </c>
      <c r="Q721" s="228"/>
      <c r="R721" s="228">
        <f t="shared" si="100"/>
        <v>0</v>
      </c>
      <c r="S721" s="232"/>
      <c r="T721" s="256" t="str">
        <f>IF(TYPE(VLOOKUP(S721,Catalogue!$F$2:$J$259,3,0))=16," ",VLOOKUP(S721,Catalogue!$F$2:$J$259,3,0))</f>
        <v xml:space="preserve"> </v>
      </c>
      <c r="U721" s="228">
        <f>IF(TYPE(VLOOKUP(S721,Catalogue!$F$2:$J$259,5,0))=16,0,VLOOKUP(S721,Catalogue!$F$2:$J$259,5,0))</f>
        <v>0</v>
      </c>
      <c r="V721" s="232"/>
      <c r="W721" s="256" t="str">
        <f>IF(TYPE(VLOOKUP(V721,Catalogue!$F$2:$J$259,3,0))=16," ",VLOOKUP(V721,Catalogue!$F$2:$J$259,3,0))</f>
        <v xml:space="preserve"> </v>
      </c>
      <c r="X721" s="228">
        <f>IF(TYPE(VLOOKUP(V721,Catalogue!$F$2:$J$259,5,0))=16,0,VLOOKUP(V721,Catalogue!$F$2:$J$259,5,0))</f>
        <v>0</v>
      </c>
      <c r="Y721" s="232"/>
      <c r="Z721" s="227" t="str">
        <f>IF(TYPE(VLOOKUP(Y721,Catalogue!$F$2:$J$259,3,0))=16," ",VLOOKUP(Y721,Catalogue!$F$2:$J$259,3,0))</f>
        <v xml:space="preserve"> </v>
      </c>
      <c r="AA721" s="228">
        <f>IF(TYPE(VLOOKUP(Y721,Catalogue!$F$2:$J$259,5,0))=16,0,VLOOKUP(Y721,Catalogue!$F$2:$J$259,5,0))</f>
        <v>0</v>
      </c>
      <c r="AB721" s="260">
        <v>1.73</v>
      </c>
      <c r="AC721" s="260">
        <v>0.51</v>
      </c>
      <c r="AD721" s="260">
        <v>1</v>
      </c>
      <c r="AE721" s="260">
        <f t="shared" si="96"/>
        <v>0.88229999999999997</v>
      </c>
      <c r="AF721" s="228">
        <f t="shared" si="98"/>
        <v>0</v>
      </c>
      <c r="AG721" s="228">
        <f t="shared" si="93"/>
        <v>0</v>
      </c>
      <c r="AH721" s="228">
        <f t="shared" si="94"/>
        <v>0</v>
      </c>
      <c r="AI721" s="232"/>
      <c r="AJ721" s="227" t="str">
        <f>IF(TYPE(VLOOKUP(AI721,Catalogue!$F$2:$J$259,3,0))=16," ",VLOOKUP(AI721,Catalogue!$F$2:$J$259,3,0))</f>
        <v xml:space="preserve"> </v>
      </c>
      <c r="AK721" s="228">
        <f>IF(TYPE(VLOOKUP(AI721,Catalogue!$F$2:$J$259,5,0))=16,0,VLOOKUP(AI721,Catalogue!$F$2:$J$259,5,0))</f>
        <v>0</v>
      </c>
      <c r="AL721" s="227"/>
      <c r="AM721" s="228">
        <f t="shared" si="97"/>
        <v>0</v>
      </c>
      <c r="AN721" s="228" t="s">
        <v>942</v>
      </c>
      <c r="AO721" s="229">
        <f t="shared" si="95"/>
        <v>0</v>
      </c>
    </row>
    <row r="722" spans="1:41" ht="22.5" x14ac:dyDescent="0.2">
      <c r="A722" s="412"/>
      <c r="B722" s="227"/>
      <c r="C722" s="262" t="s">
        <v>2149</v>
      </c>
      <c r="D722" s="262" t="s">
        <v>2150</v>
      </c>
      <c r="E722" s="262">
        <v>224</v>
      </c>
      <c r="F722" s="262" t="s">
        <v>2151</v>
      </c>
      <c r="G722" s="262"/>
      <c r="H722" s="262" t="s">
        <v>932</v>
      </c>
      <c r="I722" s="262" t="s">
        <v>2127</v>
      </c>
      <c r="J722" s="262" t="s">
        <v>2128</v>
      </c>
      <c r="K722" s="227"/>
      <c r="L722" s="228">
        <f>IF(TYPE(VLOOKUP(K722,Catalogue!$F$2:$J$259,5,0))=16,0,VLOOKUP(K722,Catalogue!$F$2:$J$259,5,0))</f>
        <v>0</v>
      </c>
      <c r="M722" s="228"/>
      <c r="N722" s="228">
        <f t="shared" si="99"/>
        <v>0</v>
      </c>
      <c r="O722" s="227"/>
      <c r="P722" s="228">
        <f>IF(TYPE(VLOOKUP(O722,Catalogue!$F$2:$J$259,5,0))=16,0,VLOOKUP(O722,Catalogue!$F$2:$J$259,5,0))</f>
        <v>0</v>
      </c>
      <c r="Q722" s="228"/>
      <c r="R722" s="228">
        <f t="shared" si="100"/>
        <v>0</v>
      </c>
      <c r="S722" s="232"/>
      <c r="T722" s="256" t="str">
        <f>IF(TYPE(VLOOKUP(S722,Catalogue!$F$2:$J$259,3,0))=16," ",VLOOKUP(S722,Catalogue!$F$2:$J$259,3,0))</f>
        <v xml:space="preserve"> </v>
      </c>
      <c r="U722" s="228">
        <f>IF(TYPE(VLOOKUP(S722,Catalogue!$F$2:$J$259,5,0))=16,0,VLOOKUP(S722,Catalogue!$F$2:$J$259,5,0))</f>
        <v>0</v>
      </c>
      <c r="V722" s="232"/>
      <c r="W722" s="256" t="str">
        <f>IF(TYPE(VLOOKUP(V722,Catalogue!$F$2:$J$259,3,0))=16," ",VLOOKUP(V722,Catalogue!$F$2:$J$259,3,0))</f>
        <v xml:space="preserve"> </v>
      </c>
      <c r="X722" s="228">
        <f>IF(TYPE(VLOOKUP(V722,Catalogue!$F$2:$J$259,5,0))=16,0,VLOOKUP(V722,Catalogue!$F$2:$J$259,5,0))</f>
        <v>0</v>
      </c>
      <c r="Y722" s="232"/>
      <c r="Z722" s="227" t="str">
        <f>IF(TYPE(VLOOKUP(Y722,Catalogue!$F$2:$J$259,3,0))=16," ",VLOOKUP(Y722,Catalogue!$F$2:$J$259,3,0))</f>
        <v xml:space="preserve"> </v>
      </c>
      <c r="AA722" s="228">
        <f>IF(TYPE(VLOOKUP(Y722,Catalogue!$F$2:$J$259,5,0))=16,0,VLOOKUP(Y722,Catalogue!$F$2:$J$259,5,0))</f>
        <v>0</v>
      </c>
      <c r="AB722" s="260"/>
      <c r="AC722" s="260"/>
      <c r="AD722" s="260"/>
      <c r="AE722" s="260">
        <f t="shared" si="96"/>
        <v>0</v>
      </c>
      <c r="AF722" s="228">
        <f t="shared" si="98"/>
        <v>0</v>
      </c>
      <c r="AG722" s="228">
        <f t="shared" si="93"/>
        <v>0</v>
      </c>
      <c r="AH722" s="228">
        <f t="shared" si="94"/>
        <v>0</v>
      </c>
      <c r="AI722" s="232"/>
      <c r="AJ722" s="227" t="str">
        <f>IF(TYPE(VLOOKUP(AI722,Catalogue!$F$2:$J$259,3,0))=16," ",VLOOKUP(AI722,Catalogue!$F$2:$J$259,3,0))</f>
        <v xml:space="preserve"> </v>
      </c>
      <c r="AK722" s="228">
        <f>IF(TYPE(VLOOKUP(AI722,Catalogue!$F$2:$J$259,5,0))=16,0,VLOOKUP(AI722,Catalogue!$F$2:$J$259,5,0))</f>
        <v>0</v>
      </c>
      <c r="AL722" s="227"/>
      <c r="AM722" s="228">
        <f t="shared" si="97"/>
        <v>0</v>
      </c>
      <c r="AN722" s="228" t="s">
        <v>924</v>
      </c>
      <c r="AO722" s="229">
        <f t="shared" si="95"/>
        <v>0</v>
      </c>
    </row>
    <row r="723" spans="1:41" x14ac:dyDescent="0.2">
      <c r="A723" s="227"/>
      <c r="B723" s="227"/>
      <c r="C723" s="227"/>
      <c r="D723" s="227"/>
      <c r="E723" s="227"/>
      <c r="F723" s="227"/>
      <c r="G723" s="227"/>
      <c r="H723" s="227"/>
      <c r="I723" s="227"/>
      <c r="J723" s="227"/>
      <c r="K723" s="227"/>
      <c r="L723" s="228">
        <f>IF(TYPE(VLOOKUP(K723,Catalogue!$F$2:$J$259,5,0))=16,0,VLOOKUP(K723,Catalogue!$F$2:$J$259,5,0))</f>
        <v>0</v>
      </c>
      <c r="M723" s="228"/>
      <c r="N723" s="228">
        <f t="shared" si="99"/>
        <v>0</v>
      </c>
      <c r="O723" s="227"/>
      <c r="P723" s="228">
        <f>IF(TYPE(VLOOKUP(O723,Catalogue!$F$2:$J$259,5,0))=16,0,VLOOKUP(O723,Catalogue!$F$2:$J$259,5,0))</f>
        <v>0</v>
      </c>
      <c r="Q723" s="228"/>
      <c r="R723" s="228">
        <f t="shared" si="100"/>
        <v>0</v>
      </c>
      <c r="S723" s="232"/>
      <c r="T723" s="256" t="str">
        <f>IF(TYPE(VLOOKUP(S723,Catalogue!$F$2:$J$259,3,0))=16," ",VLOOKUP(S723,Catalogue!$F$2:$J$259,3,0))</f>
        <v xml:space="preserve"> </v>
      </c>
      <c r="U723" s="228">
        <f>IF(TYPE(VLOOKUP(S723,Catalogue!$F$2:$J$259,5,0))=16,0,VLOOKUP(S723,Catalogue!$F$2:$J$259,5,0))</f>
        <v>0</v>
      </c>
      <c r="V723" s="232"/>
      <c r="W723" s="256" t="str">
        <f>IF(TYPE(VLOOKUP(V723,Catalogue!$F$2:$J$259,3,0))=16," ",VLOOKUP(V723,Catalogue!$F$2:$J$259,3,0))</f>
        <v xml:space="preserve"> </v>
      </c>
      <c r="X723" s="228">
        <f>IF(TYPE(VLOOKUP(V723,Catalogue!$F$2:$J$259,5,0))=16,0,VLOOKUP(V723,Catalogue!$F$2:$J$259,5,0))</f>
        <v>0</v>
      </c>
      <c r="Y723" s="232"/>
      <c r="Z723" s="227" t="str">
        <f>IF(TYPE(VLOOKUP(Y723,Catalogue!$F$2:$J$259,3,0))=16," ",VLOOKUP(Y723,Catalogue!$F$2:$J$259,3,0))</f>
        <v xml:space="preserve"> </v>
      </c>
      <c r="AA723" s="228">
        <f>IF(TYPE(VLOOKUP(Y723,Catalogue!$F$2:$J$259,5,0))=16,0,VLOOKUP(Y723,Catalogue!$F$2:$J$259,5,0))</f>
        <v>0</v>
      </c>
      <c r="AB723" s="260"/>
      <c r="AC723" s="260"/>
      <c r="AD723" s="260"/>
      <c r="AE723" s="260">
        <f t="shared" si="96"/>
        <v>0</v>
      </c>
      <c r="AF723" s="228">
        <f t="shared" si="98"/>
        <v>0</v>
      </c>
      <c r="AG723" s="228">
        <f t="shared" si="93"/>
        <v>0</v>
      </c>
      <c r="AH723" s="228">
        <f t="shared" si="94"/>
        <v>0</v>
      </c>
      <c r="AI723" s="232"/>
      <c r="AJ723" s="227" t="str">
        <f>IF(TYPE(VLOOKUP(AI723,Catalogue!$F$2:$J$259,3,0))=16," ",VLOOKUP(AI723,Catalogue!$F$2:$J$259,3,0))</f>
        <v xml:space="preserve"> </v>
      </c>
      <c r="AK723" s="228">
        <f>IF(TYPE(VLOOKUP(AI723,Catalogue!$F$2:$J$259,5,0))=16,0,VLOOKUP(AI723,Catalogue!$F$2:$J$259,5,0))</f>
        <v>0</v>
      </c>
      <c r="AL723" s="227"/>
      <c r="AM723" s="228">
        <f t="shared" si="97"/>
        <v>0</v>
      </c>
      <c r="AN723" s="228"/>
      <c r="AO723" s="229">
        <f t="shared" si="95"/>
        <v>0</v>
      </c>
    </row>
    <row r="724" spans="1:41" x14ac:dyDescent="0.2">
      <c r="A724" s="227"/>
      <c r="B724" s="227"/>
      <c r="C724" s="227"/>
      <c r="D724" s="227"/>
      <c r="E724" s="227"/>
      <c r="F724" s="227"/>
      <c r="G724" s="227"/>
      <c r="H724" s="227"/>
      <c r="I724" s="227"/>
      <c r="J724" s="227"/>
      <c r="K724" s="227"/>
      <c r="L724" s="228">
        <f>IF(TYPE(VLOOKUP(K724,Catalogue!$F$2:$J$259,5,0))=16,0,VLOOKUP(K724,Catalogue!$F$2:$J$259,5,0))</f>
        <v>0</v>
      </c>
      <c r="M724" s="228"/>
      <c r="N724" s="228">
        <f t="shared" si="99"/>
        <v>0</v>
      </c>
      <c r="O724" s="227"/>
      <c r="P724" s="228">
        <f>IF(TYPE(VLOOKUP(O724,Catalogue!$F$2:$J$259,5,0))=16,0,VLOOKUP(O724,Catalogue!$F$2:$J$259,5,0))</f>
        <v>0</v>
      </c>
      <c r="Q724" s="228"/>
      <c r="R724" s="228">
        <f t="shared" si="100"/>
        <v>0</v>
      </c>
      <c r="S724" s="232"/>
      <c r="T724" s="256" t="str">
        <f>IF(TYPE(VLOOKUP(S724,Catalogue!$F$2:$J$259,3,0))=16," ",VLOOKUP(S724,Catalogue!$F$2:$J$259,3,0))</f>
        <v xml:space="preserve"> </v>
      </c>
      <c r="U724" s="228">
        <f>IF(TYPE(VLOOKUP(S724,Catalogue!$F$2:$J$259,5,0))=16,0,VLOOKUP(S724,Catalogue!$F$2:$J$259,5,0))</f>
        <v>0</v>
      </c>
      <c r="V724" s="232"/>
      <c r="W724" s="256" t="str">
        <f>IF(TYPE(VLOOKUP(V724,Catalogue!$F$2:$J$259,3,0))=16," ",VLOOKUP(V724,Catalogue!$F$2:$J$259,3,0))</f>
        <v xml:space="preserve"> </v>
      </c>
      <c r="X724" s="228">
        <f>IF(TYPE(VLOOKUP(V724,Catalogue!$F$2:$J$259,5,0))=16,0,VLOOKUP(V724,Catalogue!$F$2:$J$259,5,0))</f>
        <v>0</v>
      </c>
      <c r="Y724" s="232"/>
      <c r="Z724" s="227" t="str">
        <f>IF(TYPE(VLOOKUP(Y724,Catalogue!$F$2:$J$259,3,0))=16," ",VLOOKUP(Y724,Catalogue!$F$2:$J$259,3,0))</f>
        <v xml:space="preserve"> </v>
      </c>
      <c r="AA724" s="228">
        <f>IF(TYPE(VLOOKUP(Y724,Catalogue!$F$2:$J$259,5,0))=16,0,VLOOKUP(Y724,Catalogue!$F$2:$J$259,5,0))</f>
        <v>0</v>
      </c>
      <c r="AB724" s="260"/>
      <c r="AC724" s="260"/>
      <c r="AD724" s="260"/>
      <c r="AE724" s="260">
        <f t="shared" si="96"/>
        <v>0</v>
      </c>
      <c r="AF724" s="228">
        <f t="shared" si="98"/>
        <v>0</v>
      </c>
      <c r="AG724" s="228">
        <f t="shared" si="93"/>
        <v>0</v>
      </c>
      <c r="AH724" s="228">
        <f t="shared" si="94"/>
        <v>0</v>
      </c>
      <c r="AI724" s="232"/>
      <c r="AJ724" s="227" t="str">
        <f>IF(TYPE(VLOOKUP(AI724,Catalogue!$F$2:$J$259,3,0))=16," ",VLOOKUP(AI724,Catalogue!$F$2:$J$259,3,0))</f>
        <v xml:space="preserve"> </v>
      </c>
      <c r="AK724" s="228">
        <f>IF(TYPE(VLOOKUP(AI724,Catalogue!$F$2:$J$259,5,0))=16,0,VLOOKUP(AI724,Catalogue!$F$2:$J$259,5,0))</f>
        <v>0</v>
      </c>
      <c r="AL724" s="227"/>
      <c r="AM724" s="228">
        <f t="shared" si="97"/>
        <v>0</v>
      </c>
      <c r="AN724" s="228"/>
      <c r="AO724" s="229">
        <f t="shared" si="95"/>
        <v>0</v>
      </c>
    </row>
    <row r="725" spans="1:41" x14ac:dyDescent="0.2">
      <c r="A725" s="227"/>
      <c r="B725" s="227"/>
      <c r="C725" s="227"/>
      <c r="D725" s="227"/>
      <c r="E725" s="227"/>
      <c r="F725" s="227"/>
      <c r="G725" s="227"/>
      <c r="H725" s="227"/>
      <c r="I725" s="227"/>
      <c r="J725" s="227"/>
      <c r="K725" s="227"/>
      <c r="L725" s="228">
        <f>IF(TYPE(VLOOKUP(K725,Catalogue!$F$2:$J$259,5,0))=16,0,VLOOKUP(K725,Catalogue!$F$2:$J$259,5,0))</f>
        <v>0</v>
      </c>
      <c r="M725" s="228"/>
      <c r="N725" s="228">
        <f t="shared" si="99"/>
        <v>0</v>
      </c>
      <c r="O725" s="227"/>
      <c r="P725" s="228">
        <f>IF(TYPE(VLOOKUP(O725,Catalogue!$F$2:$J$259,5,0))=16,0,VLOOKUP(O725,Catalogue!$F$2:$J$259,5,0))</f>
        <v>0</v>
      </c>
      <c r="Q725" s="228"/>
      <c r="R725" s="228">
        <f t="shared" si="100"/>
        <v>0</v>
      </c>
      <c r="S725" s="232"/>
      <c r="T725" s="256" t="str">
        <f>IF(TYPE(VLOOKUP(S725,Catalogue!$F$2:$J$259,3,0))=16," ",VLOOKUP(S725,Catalogue!$F$2:$J$259,3,0))</f>
        <v xml:space="preserve"> </v>
      </c>
      <c r="U725" s="228">
        <f>IF(TYPE(VLOOKUP(S725,Catalogue!$F$2:$J$259,5,0))=16,0,VLOOKUP(S725,Catalogue!$F$2:$J$259,5,0))</f>
        <v>0</v>
      </c>
      <c r="V725" s="232"/>
      <c r="W725" s="256" t="str">
        <f>IF(TYPE(VLOOKUP(V725,Catalogue!$F$2:$J$259,3,0))=16," ",VLOOKUP(V725,Catalogue!$F$2:$J$259,3,0))</f>
        <v xml:space="preserve"> </v>
      </c>
      <c r="X725" s="228">
        <f>IF(TYPE(VLOOKUP(V725,Catalogue!$F$2:$J$259,5,0))=16,0,VLOOKUP(V725,Catalogue!$F$2:$J$259,5,0))</f>
        <v>0</v>
      </c>
      <c r="Y725" s="232"/>
      <c r="Z725" s="227" t="str">
        <f>IF(TYPE(VLOOKUP(Y725,Catalogue!$F$2:$J$259,3,0))=16," ",VLOOKUP(Y725,Catalogue!$F$2:$J$259,3,0))</f>
        <v xml:space="preserve"> </v>
      </c>
      <c r="AA725" s="228">
        <f>IF(TYPE(VLOOKUP(Y725,Catalogue!$F$2:$J$259,5,0))=16,0,VLOOKUP(Y725,Catalogue!$F$2:$J$259,5,0))</f>
        <v>0</v>
      </c>
      <c r="AB725" s="260"/>
      <c r="AC725" s="260"/>
      <c r="AD725" s="260"/>
      <c r="AE725" s="260">
        <f t="shared" si="96"/>
        <v>0</v>
      </c>
      <c r="AF725" s="228">
        <f t="shared" si="98"/>
        <v>0</v>
      </c>
      <c r="AG725" s="228">
        <f t="shared" si="93"/>
        <v>0</v>
      </c>
      <c r="AH725" s="228">
        <f t="shared" si="94"/>
        <v>0</v>
      </c>
      <c r="AI725" s="232"/>
      <c r="AJ725" s="227" t="str">
        <f>IF(TYPE(VLOOKUP(AI725,Catalogue!$F$2:$J$259,3,0))=16," ",VLOOKUP(AI725,Catalogue!$F$2:$J$259,3,0))</f>
        <v xml:space="preserve"> </v>
      </c>
      <c r="AK725" s="228">
        <f>IF(TYPE(VLOOKUP(AI725,Catalogue!$F$2:$J$259,5,0))=16,0,VLOOKUP(AI725,Catalogue!$F$2:$J$259,5,0))</f>
        <v>0</v>
      </c>
      <c r="AL725" s="227"/>
      <c r="AM725" s="228">
        <f t="shared" si="97"/>
        <v>0</v>
      </c>
      <c r="AN725" s="228"/>
      <c r="AO725" s="229">
        <f t="shared" si="95"/>
        <v>0</v>
      </c>
    </row>
    <row r="726" spans="1:41" x14ac:dyDescent="0.2">
      <c r="A726" s="227"/>
      <c r="B726" s="227"/>
      <c r="C726" s="227"/>
      <c r="D726" s="227"/>
      <c r="E726" s="227"/>
      <c r="F726" s="227"/>
      <c r="G726" s="227"/>
      <c r="H726" s="227"/>
      <c r="I726" s="227"/>
      <c r="J726" s="227"/>
      <c r="K726" s="227"/>
      <c r="L726" s="228">
        <f>IF(TYPE(VLOOKUP(K726,Catalogue!$F$2:$J$259,5,0))=16,0,VLOOKUP(K726,Catalogue!$F$2:$J$259,5,0))</f>
        <v>0</v>
      </c>
      <c r="M726" s="228"/>
      <c r="N726" s="228">
        <f t="shared" si="99"/>
        <v>0</v>
      </c>
      <c r="O726" s="227"/>
      <c r="P726" s="228">
        <f>IF(TYPE(VLOOKUP(O726,Catalogue!$F$2:$J$259,5,0))=16,0,VLOOKUP(O726,Catalogue!$F$2:$J$259,5,0))</f>
        <v>0</v>
      </c>
      <c r="Q726" s="228"/>
      <c r="R726" s="228">
        <f t="shared" si="100"/>
        <v>0</v>
      </c>
      <c r="S726" s="232"/>
      <c r="T726" s="256" t="str">
        <f>IF(TYPE(VLOOKUP(S726,Catalogue!$F$2:$J$259,3,0))=16," ",VLOOKUP(S726,Catalogue!$F$2:$J$259,3,0))</f>
        <v xml:space="preserve"> </v>
      </c>
      <c r="U726" s="228">
        <f>IF(TYPE(VLOOKUP(S726,Catalogue!$F$2:$J$259,5,0))=16,0,VLOOKUP(S726,Catalogue!$F$2:$J$259,5,0))</f>
        <v>0</v>
      </c>
      <c r="V726" s="232"/>
      <c r="W726" s="256" t="str">
        <f>IF(TYPE(VLOOKUP(V726,Catalogue!$F$2:$J$259,3,0))=16," ",VLOOKUP(V726,Catalogue!$F$2:$J$259,3,0))</f>
        <v xml:space="preserve"> </v>
      </c>
      <c r="X726" s="228">
        <f>IF(TYPE(VLOOKUP(V726,Catalogue!$F$2:$J$259,5,0))=16,0,VLOOKUP(V726,Catalogue!$F$2:$J$259,5,0))</f>
        <v>0</v>
      </c>
      <c r="Y726" s="232"/>
      <c r="Z726" s="227" t="str">
        <f>IF(TYPE(VLOOKUP(Y726,Catalogue!$F$2:$J$259,3,0))=16," ",VLOOKUP(Y726,Catalogue!$F$2:$J$259,3,0))</f>
        <v xml:space="preserve"> </v>
      </c>
      <c r="AA726" s="228">
        <f>IF(TYPE(VLOOKUP(Y726,Catalogue!$F$2:$J$259,5,0))=16,0,VLOOKUP(Y726,Catalogue!$F$2:$J$259,5,0))</f>
        <v>0</v>
      </c>
      <c r="AB726" s="260"/>
      <c r="AC726" s="260"/>
      <c r="AD726" s="260"/>
      <c r="AE726" s="260">
        <f t="shared" si="96"/>
        <v>0</v>
      </c>
      <c r="AF726" s="228">
        <f t="shared" si="98"/>
        <v>0</v>
      </c>
      <c r="AG726" s="228">
        <f t="shared" si="93"/>
        <v>0</v>
      </c>
      <c r="AH726" s="228">
        <f t="shared" si="94"/>
        <v>0</v>
      </c>
      <c r="AI726" s="232"/>
      <c r="AJ726" s="227" t="str">
        <f>IF(TYPE(VLOOKUP(AI726,Catalogue!$F$2:$J$259,3,0))=16," ",VLOOKUP(AI726,Catalogue!$F$2:$J$259,3,0))</f>
        <v xml:space="preserve"> </v>
      </c>
      <c r="AK726" s="228">
        <f>IF(TYPE(VLOOKUP(AI726,Catalogue!$F$2:$J$259,5,0))=16,0,VLOOKUP(AI726,Catalogue!$F$2:$J$259,5,0))</f>
        <v>0</v>
      </c>
      <c r="AL726" s="227"/>
      <c r="AM726" s="228">
        <f t="shared" si="97"/>
        <v>0</v>
      </c>
      <c r="AN726" s="228"/>
      <c r="AO726" s="229">
        <f t="shared" si="95"/>
        <v>0</v>
      </c>
    </row>
    <row r="727" spans="1:41" x14ac:dyDescent="0.2">
      <c r="A727" s="227"/>
      <c r="B727" s="227"/>
      <c r="C727" s="227"/>
      <c r="D727" s="227"/>
      <c r="E727" s="227"/>
      <c r="F727" s="227"/>
      <c r="G727" s="227"/>
      <c r="H727" s="227"/>
      <c r="I727" s="227"/>
      <c r="J727" s="227"/>
      <c r="K727" s="227"/>
      <c r="L727" s="228">
        <f>IF(TYPE(VLOOKUP(K727,Catalogue!$F$2:$J$259,5,0))=16,0,VLOOKUP(K727,Catalogue!$F$2:$J$259,5,0))</f>
        <v>0</v>
      </c>
      <c r="M727" s="228"/>
      <c r="N727" s="228">
        <f t="shared" si="99"/>
        <v>0</v>
      </c>
      <c r="O727" s="227"/>
      <c r="P727" s="228">
        <f>IF(TYPE(VLOOKUP(O727,Catalogue!$F$2:$J$259,5,0))=16,0,VLOOKUP(O727,Catalogue!$F$2:$J$259,5,0))</f>
        <v>0</v>
      </c>
      <c r="Q727" s="228"/>
      <c r="R727" s="228">
        <f t="shared" si="100"/>
        <v>0</v>
      </c>
      <c r="S727" s="232"/>
      <c r="T727" s="256" t="str">
        <f>IF(TYPE(VLOOKUP(S727,Catalogue!$F$2:$J$259,3,0))=16," ",VLOOKUP(S727,Catalogue!$F$2:$J$259,3,0))</f>
        <v xml:space="preserve"> </v>
      </c>
      <c r="U727" s="228">
        <f>IF(TYPE(VLOOKUP(S727,Catalogue!$F$2:$J$259,5,0))=16,0,VLOOKUP(S727,Catalogue!$F$2:$J$259,5,0))</f>
        <v>0</v>
      </c>
      <c r="V727" s="232"/>
      <c r="W727" s="256" t="str">
        <f>IF(TYPE(VLOOKUP(V727,Catalogue!$F$2:$J$259,3,0))=16," ",VLOOKUP(V727,Catalogue!$F$2:$J$259,3,0))</f>
        <v xml:space="preserve"> </v>
      </c>
      <c r="X727" s="228">
        <f>IF(TYPE(VLOOKUP(V727,Catalogue!$F$2:$J$259,5,0))=16,0,VLOOKUP(V727,Catalogue!$F$2:$J$259,5,0))</f>
        <v>0</v>
      </c>
      <c r="Y727" s="232"/>
      <c r="Z727" s="227" t="str">
        <f>IF(TYPE(VLOOKUP(Y727,Catalogue!$F$2:$J$259,3,0))=16," ",VLOOKUP(Y727,Catalogue!$F$2:$J$259,3,0))</f>
        <v xml:space="preserve"> </v>
      </c>
      <c r="AA727" s="228">
        <f>IF(TYPE(VLOOKUP(Y727,Catalogue!$F$2:$J$259,5,0))=16,0,VLOOKUP(Y727,Catalogue!$F$2:$J$259,5,0))</f>
        <v>0</v>
      </c>
      <c r="AB727" s="260"/>
      <c r="AC727" s="260"/>
      <c r="AD727" s="260"/>
      <c r="AE727" s="260">
        <f t="shared" si="96"/>
        <v>0</v>
      </c>
      <c r="AF727" s="228">
        <f t="shared" si="98"/>
        <v>0</v>
      </c>
      <c r="AG727" s="228">
        <f t="shared" si="93"/>
        <v>0</v>
      </c>
      <c r="AH727" s="228">
        <f t="shared" si="94"/>
        <v>0</v>
      </c>
      <c r="AI727" s="232"/>
      <c r="AJ727" s="227" t="str">
        <f>IF(TYPE(VLOOKUP(AI727,Catalogue!$F$2:$J$259,3,0))=16," ",VLOOKUP(AI727,Catalogue!$F$2:$J$259,3,0))</f>
        <v xml:space="preserve"> </v>
      </c>
      <c r="AK727" s="228">
        <f>IF(TYPE(VLOOKUP(AI727,Catalogue!$F$2:$J$259,5,0))=16,0,VLOOKUP(AI727,Catalogue!$F$2:$J$259,5,0))</f>
        <v>0</v>
      </c>
      <c r="AL727" s="227"/>
      <c r="AM727" s="228">
        <f t="shared" si="97"/>
        <v>0</v>
      </c>
      <c r="AN727" s="228"/>
      <c r="AO727" s="229">
        <f t="shared" si="95"/>
        <v>0</v>
      </c>
    </row>
    <row r="728" spans="1:41" x14ac:dyDescent="0.2">
      <c r="A728" s="227"/>
      <c r="B728" s="227"/>
      <c r="C728" s="227"/>
      <c r="D728" s="227"/>
      <c r="E728" s="227"/>
      <c r="F728" s="227"/>
      <c r="G728" s="227"/>
      <c r="H728" s="227"/>
      <c r="I728" s="227"/>
      <c r="J728" s="227"/>
      <c r="K728" s="227"/>
      <c r="L728" s="228">
        <f>IF(TYPE(VLOOKUP(K728,Catalogue!$F$2:$J$259,5,0))=16,0,VLOOKUP(K728,Catalogue!$F$2:$J$259,5,0))</f>
        <v>0</v>
      </c>
      <c r="M728" s="228"/>
      <c r="N728" s="228">
        <f t="shared" si="99"/>
        <v>0</v>
      </c>
      <c r="O728" s="227"/>
      <c r="P728" s="228">
        <f>IF(TYPE(VLOOKUP(O728,Catalogue!$F$2:$J$259,5,0))=16,0,VLOOKUP(O728,Catalogue!$F$2:$J$259,5,0))</f>
        <v>0</v>
      </c>
      <c r="Q728" s="228"/>
      <c r="R728" s="228">
        <f t="shared" si="100"/>
        <v>0</v>
      </c>
      <c r="S728" s="232"/>
      <c r="T728" s="256" t="str">
        <f>IF(TYPE(VLOOKUP(S728,Catalogue!$F$2:$J$259,3,0))=16," ",VLOOKUP(S728,Catalogue!$F$2:$J$259,3,0))</f>
        <v xml:space="preserve"> </v>
      </c>
      <c r="U728" s="228">
        <f>IF(TYPE(VLOOKUP(S728,Catalogue!$F$2:$J$259,5,0))=16,0,VLOOKUP(S728,Catalogue!$F$2:$J$259,5,0))</f>
        <v>0</v>
      </c>
      <c r="V728" s="232"/>
      <c r="W728" s="256" t="str">
        <f>IF(TYPE(VLOOKUP(V728,Catalogue!$F$2:$J$259,3,0))=16," ",VLOOKUP(V728,Catalogue!$F$2:$J$259,3,0))</f>
        <v xml:space="preserve"> </v>
      </c>
      <c r="X728" s="228">
        <f>IF(TYPE(VLOOKUP(V728,Catalogue!$F$2:$J$259,5,0))=16,0,VLOOKUP(V728,Catalogue!$F$2:$J$259,5,0))</f>
        <v>0</v>
      </c>
      <c r="Y728" s="232"/>
      <c r="Z728" s="227" t="str">
        <f>IF(TYPE(VLOOKUP(Y728,Catalogue!$F$2:$J$259,3,0))=16," ",VLOOKUP(Y728,Catalogue!$F$2:$J$259,3,0))</f>
        <v xml:space="preserve"> </v>
      </c>
      <c r="AA728" s="228">
        <f>IF(TYPE(VLOOKUP(Y728,Catalogue!$F$2:$J$259,5,0))=16,0,VLOOKUP(Y728,Catalogue!$F$2:$J$259,5,0))</f>
        <v>0</v>
      </c>
      <c r="AB728" s="260"/>
      <c r="AC728" s="260"/>
      <c r="AD728" s="260"/>
      <c r="AE728" s="260">
        <f t="shared" si="96"/>
        <v>0</v>
      </c>
      <c r="AF728" s="228">
        <f t="shared" si="98"/>
        <v>0</v>
      </c>
      <c r="AG728" s="228">
        <f t="shared" si="93"/>
        <v>0</v>
      </c>
      <c r="AH728" s="228">
        <f t="shared" si="94"/>
        <v>0</v>
      </c>
      <c r="AI728" s="232"/>
      <c r="AJ728" s="227" t="str">
        <f>IF(TYPE(VLOOKUP(AI728,Catalogue!$F$2:$J$259,3,0))=16," ",VLOOKUP(AI728,Catalogue!$F$2:$J$259,3,0))</f>
        <v xml:space="preserve"> </v>
      </c>
      <c r="AK728" s="228">
        <f>IF(TYPE(VLOOKUP(AI728,Catalogue!$F$2:$J$259,5,0))=16,0,VLOOKUP(AI728,Catalogue!$F$2:$J$259,5,0))</f>
        <v>0</v>
      </c>
      <c r="AL728" s="227"/>
      <c r="AM728" s="228">
        <f t="shared" si="97"/>
        <v>0</v>
      </c>
      <c r="AN728" s="228"/>
      <c r="AO728" s="229">
        <f t="shared" si="95"/>
        <v>0</v>
      </c>
    </row>
    <row r="729" spans="1:41" x14ac:dyDescent="0.2">
      <c r="A729" s="227"/>
      <c r="B729" s="227"/>
      <c r="C729" s="227"/>
      <c r="D729" s="227"/>
      <c r="E729" s="227"/>
      <c r="F729" s="227"/>
      <c r="G729" s="227"/>
      <c r="H729" s="227"/>
      <c r="I729" s="227"/>
      <c r="J729" s="227"/>
      <c r="K729" s="227"/>
      <c r="L729" s="228">
        <f>IF(TYPE(VLOOKUP(K729,Catalogue!$F$2:$J$259,5,0))=16,0,VLOOKUP(K729,Catalogue!$F$2:$J$259,5,0))</f>
        <v>0</v>
      </c>
      <c r="M729" s="228"/>
      <c r="N729" s="228">
        <f t="shared" si="99"/>
        <v>0</v>
      </c>
      <c r="O729" s="227"/>
      <c r="P729" s="228">
        <f>IF(TYPE(VLOOKUP(O729,Catalogue!$F$2:$J$259,5,0))=16,0,VLOOKUP(O729,Catalogue!$F$2:$J$259,5,0))</f>
        <v>0</v>
      </c>
      <c r="Q729" s="228"/>
      <c r="R729" s="228">
        <f t="shared" si="100"/>
        <v>0</v>
      </c>
      <c r="S729" s="232"/>
      <c r="T729" s="256" t="str">
        <f>IF(TYPE(VLOOKUP(S729,Catalogue!$F$2:$J$259,3,0))=16," ",VLOOKUP(S729,Catalogue!$F$2:$J$259,3,0))</f>
        <v xml:space="preserve"> </v>
      </c>
      <c r="U729" s="228">
        <f>IF(TYPE(VLOOKUP(S729,Catalogue!$F$2:$J$259,5,0))=16,0,VLOOKUP(S729,Catalogue!$F$2:$J$259,5,0))</f>
        <v>0</v>
      </c>
      <c r="V729" s="232"/>
      <c r="W729" s="256" t="str">
        <f>IF(TYPE(VLOOKUP(V729,Catalogue!$F$2:$J$259,3,0))=16," ",VLOOKUP(V729,Catalogue!$F$2:$J$259,3,0))</f>
        <v xml:space="preserve"> </v>
      </c>
      <c r="X729" s="228">
        <f>IF(TYPE(VLOOKUP(V729,Catalogue!$F$2:$J$259,5,0))=16,0,VLOOKUP(V729,Catalogue!$F$2:$J$259,5,0))</f>
        <v>0</v>
      </c>
      <c r="Y729" s="232"/>
      <c r="Z729" s="227" t="str">
        <f>IF(TYPE(VLOOKUP(Y729,Catalogue!$F$2:$J$259,3,0))=16," ",VLOOKUP(Y729,Catalogue!$F$2:$J$259,3,0))</f>
        <v xml:space="preserve"> </v>
      </c>
      <c r="AA729" s="228">
        <f>IF(TYPE(VLOOKUP(Y729,Catalogue!$F$2:$J$259,5,0))=16,0,VLOOKUP(Y729,Catalogue!$F$2:$J$259,5,0))</f>
        <v>0</v>
      </c>
      <c r="AB729" s="260"/>
      <c r="AC729" s="260"/>
      <c r="AD729" s="260"/>
      <c r="AE729" s="260">
        <f t="shared" si="96"/>
        <v>0</v>
      </c>
      <c r="AF729" s="228">
        <f t="shared" si="98"/>
        <v>0</v>
      </c>
      <c r="AG729" s="228">
        <f t="shared" si="93"/>
        <v>0</v>
      </c>
      <c r="AH729" s="228">
        <f t="shared" si="94"/>
        <v>0</v>
      </c>
      <c r="AI729" s="232"/>
      <c r="AJ729" s="227" t="str">
        <f>IF(TYPE(VLOOKUP(AI729,Catalogue!$F$2:$J$259,3,0))=16," ",VLOOKUP(AI729,Catalogue!$F$2:$J$259,3,0))</f>
        <v xml:space="preserve"> </v>
      </c>
      <c r="AK729" s="228">
        <f>IF(TYPE(VLOOKUP(AI729,Catalogue!$F$2:$J$259,5,0))=16,0,VLOOKUP(AI729,Catalogue!$F$2:$J$259,5,0))</f>
        <v>0</v>
      </c>
      <c r="AL729" s="227"/>
      <c r="AM729" s="228">
        <f t="shared" si="97"/>
        <v>0</v>
      </c>
      <c r="AN729" s="228"/>
      <c r="AO729" s="229">
        <f t="shared" si="95"/>
        <v>0</v>
      </c>
    </row>
    <row r="730" spans="1:41" x14ac:dyDescent="0.2">
      <c r="A730" s="227"/>
      <c r="B730" s="227"/>
      <c r="C730" s="227"/>
      <c r="D730" s="227"/>
      <c r="E730" s="227"/>
      <c r="F730" s="227"/>
      <c r="G730" s="227"/>
      <c r="H730" s="227"/>
      <c r="I730" s="227"/>
      <c r="J730" s="227"/>
      <c r="K730" s="227"/>
      <c r="L730" s="228">
        <f>IF(TYPE(VLOOKUP(K730,Catalogue!$F$2:$J$259,5,0))=16,0,VLOOKUP(K730,Catalogue!$F$2:$J$259,5,0))</f>
        <v>0</v>
      </c>
      <c r="M730" s="228"/>
      <c r="N730" s="228">
        <f t="shared" si="99"/>
        <v>0</v>
      </c>
      <c r="O730" s="227"/>
      <c r="P730" s="228">
        <f>IF(TYPE(VLOOKUP(O730,Catalogue!$F$2:$J$259,5,0))=16,0,VLOOKUP(O730,Catalogue!$F$2:$J$259,5,0))</f>
        <v>0</v>
      </c>
      <c r="Q730" s="228"/>
      <c r="R730" s="228">
        <f t="shared" si="100"/>
        <v>0</v>
      </c>
      <c r="S730" s="232"/>
      <c r="T730" s="256" t="str">
        <f>IF(TYPE(VLOOKUP(S730,Catalogue!$F$2:$J$259,3,0))=16," ",VLOOKUP(S730,Catalogue!$F$2:$J$259,3,0))</f>
        <v xml:space="preserve"> </v>
      </c>
      <c r="U730" s="228">
        <f>IF(TYPE(VLOOKUP(S730,Catalogue!$F$2:$J$259,5,0))=16,0,VLOOKUP(S730,Catalogue!$F$2:$J$259,5,0))</f>
        <v>0</v>
      </c>
      <c r="V730" s="232"/>
      <c r="W730" s="256" t="str">
        <f>IF(TYPE(VLOOKUP(V730,Catalogue!$F$2:$J$259,3,0))=16," ",VLOOKUP(V730,Catalogue!$F$2:$J$259,3,0))</f>
        <v xml:space="preserve"> </v>
      </c>
      <c r="X730" s="228">
        <f>IF(TYPE(VLOOKUP(V730,Catalogue!$F$2:$J$259,5,0))=16,0,VLOOKUP(V730,Catalogue!$F$2:$J$259,5,0))</f>
        <v>0</v>
      </c>
      <c r="Y730" s="232"/>
      <c r="Z730" s="227" t="str">
        <f>IF(TYPE(VLOOKUP(Y730,Catalogue!$F$2:$J$259,3,0))=16," ",VLOOKUP(Y730,Catalogue!$F$2:$J$259,3,0))</f>
        <v xml:space="preserve"> </v>
      </c>
      <c r="AA730" s="228">
        <f>IF(TYPE(VLOOKUP(Y730,Catalogue!$F$2:$J$259,5,0))=16,0,VLOOKUP(Y730,Catalogue!$F$2:$J$259,5,0))</f>
        <v>0</v>
      </c>
      <c r="AB730" s="260"/>
      <c r="AC730" s="260"/>
      <c r="AD730" s="260"/>
      <c r="AE730" s="260">
        <f t="shared" si="96"/>
        <v>0</v>
      </c>
      <c r="AF730" s="228">
        <f t="shared" si="98"/>
        <v>0</v>
      </c>
      <c r="AG730" s="228">
        <f t="shared" si="93"/>
        <v>0</v>
      </c>
      <c r="AH730" s="228">
        <f t="shared" si="94"/>
        <v>0</v>
      </c>
      <c r="AI730" s="232"/>
      <c r="AJ730" s="227" t="str">
        <f>IF(TYPE(VLOOKUP(AI730,Catalogue!$F$2:$J$259,3,0))=16," ",VLOOKUP(AI730,Catalogue!$F$2:$J$259,3,0))</f>
        <v xml:space="preserve"> </v>
      </c>
      <c r="AK730" s="228">
        <f>IF(TYPE(VLOOKUP(AI730,Catalogue!$F$2:$J$259,5,0))=16,0,VLOOKUP(AI730,Catalogue!$F$2:$J$259,5,0))</f>
        <v>0</v>
      </c>
      <c r="AL730" s="227"/>
      <c r="AM730" s="228">
        <f t="shared" si="97"/>
        <v>0</v>
      </c>
      <c r="AN730" s="228"/>
      <c r="AO730" s="229">
        <f t="shared" si="95"/>
        <v>0</v>
      </c>
    </row>
    <row r="731" spans="1:41" x14ac:dyDescent="0.2">
      <c r="A731" s="227"/>
      <c r="B731" s="227"/>
      <c r="C731" s="227"/>
      <c r="D731" s="227"/>
      <c r="E731" s="227"/>
      <c r="F731" s="227"/>
      <c r="G731" s="227"/>
      <c r="H731" s="227"/>
      <c r="I731" s="227"/>
      <c r="J731" s="227"/>
      <c r="K731" s="227"/>
      <c r="L731" s="228">
        <f>IF(TYPE(VLOOKUP(K731,Catalogue!$F$2:$J$259,5,0))=16,0,VLOOKUP(K731,Catalogue!$F$2:$J$259,5,0))</f>
        <v>0</v>
      </c>
      <c r="M731" s="228"/>
      <c r="N731" s="228">
        <f t="shared" si="99"/>
        <v>0</v>
      </c>
      <c r="O731" s="227"/>
      <c r="P731" s="228">
        <f>IF(TYPE(VLOOKUP(O731,Catalogue!$F$2:$J$259,5,0))=16,0,VLOOKUP(O731,Catalogue!$F$2:$J$259,5,0))</f>
        <v>0</v>
      </c>
      <c r="Q731" s="228"/>
      <c r="R731" s="228">
        <f t="shared" si="100"/>
        <v>0</v>
      </c>
      <c r="S731" s="232"/>
      <c r="T731" s="256" t="str">
        <f>IF(TYPE(VLOOKUP(S731,Catalogue!$F$2:$J$259,3,0))=16," ",VLOOKUP(S731,Catalogue!$F$2:$J$259,3,0))</f>
        <v xml:space="preserve"> </v>
      </c>
      <c r="U731" s="228">
        <f>IF(TYPE(VLOOKUP(S731,Catalogue!$F$2:$J$259,5,0))=16,0,VLOOKUP(S731,Catalogue!$F$2:$J$259,5,0))</f>
        <v>0</v>
      </c>
      <c r="V731" s="232"/>
      <c r="W731" s="256" t="str">
        <f>IF(TYPE(VLOOKUP(V731,Catalogue!$F$2:$J$259,3,0))=16," ",VLOOKUP(V731,Catalogue!$F$2:$J$259,3,0))</f>
        <v xml:space="preserve"> </v>
      </c>
      <c r="X731" s="228">
        <f>IF(TYPE(VLOOKUP(V731,Catalogue!$F$2:$J$259,5,0))=16,0,VLOOKUP(V731,Catalogue!$F$2:$J$259,5,0))</f>
        <v>0</v>
      </c>
      <c r="Y731" s="232"/>
      <c r="Z731" s="227" t="str">
        <f>IF(TYPE(VLOOKUP(Y731,Catalogue!$F$2:$J$259,3,0))=16," ",VLOOKUP(Y731,Catalogue!$F$2:$J$259,3,0))</f>
        <v xml:space="preserve"> </v>
      </c>
      <c r="AA731" s="228">
        <f>IF(TYPE(VLOOKUP(Y731,Catalogue!$F$2:$J$259,5,0))=16,0,VLOOKUP(Y731,Catalogue!$F$2:$J$259,5,0))</f>
        <v>0</v>
      </c>
      <c r="AB731" s="260"/>
      <c r="AC731" s="260"/>
      <c r="AD731" s="260"/>
      <c r="AE731" s="260">
        <f t="shared" si="96"/>
        <v>0</v>
      </c>
      <c r="AF731" s="228">
        <f t="shared" si="98"/>
        <v>0</v>
      </c>
      <c r="AG731" s="228">
        <f t="shared" si="93"/>
        <v>0</v>
      </c>
      <c r="AH731" s="228">
        <f t="shared" si="94"/>
        <v>0</v>
      </c>
      <c r="AI731" s="232"/>
      <c r="AJ731" s="227" t="str">
        <f>IF(TYPE(VLOOKUP(AI731,Catalogue!$F$2:$J$259,3,0))=16," ",VLOOKUP(AI731,Catalogue!$F$2:$J$259,3,0))</f>
        <v xml:space="preserve"> </v>
      </c>
      <c r="AK731" s="228">
        <f>IF(TYPE(VLOOKUP(AI731,Catalogue!$F$2:$J$259,5,0))=16,0,VLOOKUP(AI731,Catalogue!$F$2:$J$259,5,0))</f>
        <v>0</v>
      </c>
      <c r="AL731" s="227"/>
      <c r="AM731" s="228">
        <f t="shared" si="97"/>
        <v>0</v>
      </c>
      <c r="AN731" s="228"/>
      <c r="AO731" s="229">
        <f t="shared" si="95"/>
        <v>0</v>
      </c>
    </row>
    <row r="732" spans="1:41" x14ac:dyDescent="0.2">
      <c r="A732" s="227"/>
      <c r="B732" s="227"/>
      <c r="C732" s="227"/>
      <c r="D732" s="227"/>
      <c r="E732" s="227"/>
      <c r="F732" s="227"/>
      <c r="G732" s="227"/>
      <c r="H732" s="227"/>
      <c r="I732" s="227"/>
      <c r="J732" s="227"/>
      <c r="K732" s="227"/>
      <c r="L732" s="228">
        <f>IF(TYPE(VLOOKUP(K732,Catalogue!$F$2:$J$259,5,0))=16,0,VLOOKUP(K732,Catalogue!$F$2:$J$259,5,0))</f>
        <v>0</v>
      </c>
      <c r="M732" s="228"/>
      <c r="N732" s="228">
        <f t="shared" si="99"/>
        <v>0</v>
      </c>
      <c r="O732" s="227"/>
      <c r="P732" s="228">
        <f>IF(TYPE(VLOOKUP(O732,Catalogue!$F$2:$J$259,5,0))=16,0,VLOOKUP(O732,Catalogue!$F$2:$J$259,5,0))</f>
        <v>0</v>
      </c>
      <c r="Q732" s="228"/>
      <c r="R732" s="228">
        <f t="shared" si="100"/>
        <v>0</v>
      </c>
      <c r="S732" s="232"/>
      <c r="T732" s="256" t="str">
        <f>IF(TYPE(VLOOKUP(S732,Catalogue!$F$2:$J$259,3,0))=16," ",VLOOKUP(S732,Catalogue!$F$2:$J$259,3,0))</f>
        <v xml:space="preserve"> </v>
      </c>
      <c r="U732" s="228">
        <f>IF(TYPE(VLOOKUP(S732,Catalogue!$F$2:$J$259,5,0))=16,0,VLOOKUP(S732,Catalogue!$F$2:$J$259,5,0))</f>
        <v>0</v>
      </c>
      <c r="V732" s="232"/>
      <c r="W732" s="256" t="str">
        <f>IF(TYPE(VLOOKUP(V732,Catalogue!$F$2:$J$259,3,0))=16," ",VLOOKUP(V732,Catalogue!$F$2:$J$259,3,0))</f>
        <v xml:space="preserve"> </v>
      </c>
      <c r="X732" s="228">
        <f>IF(TYPE(VLOOKUP(V732,Catalogue!$F$2:$J$259,5,0))=16,0,VLOOKUP(V732,Catalogue!$F$2:$J$259,5,0))</f>
        <v>0</v>
      </c>
      <c r="Y732" s="232"/>
      <c r="Z732" s="227" t="str">
        <f>IF(TYPE(VLOOKUP(Y732,Catalogue!$F$2:$J$259,3,0))=16," ",VLOOKUP(Y732,Catalogue!$F$2:$J$259,3,0))</f>
        <v xml:space="preserve"> </v>
      </c>
      <c r="AA732" s="228">
        <f>IF(TYPE(VLOOKUP(Y732,Catalogue!$F$2:$J$259,5,0))=16,0,VLOOKUP(Y732,Catalogue!$F$2:$J$259,5,0))</f>
        <v>0</v>
      </c>
      <c r="AB732" s="260"/>
      <c r="AC732" s="260"/>
      <c r="AD732" s="260"/>
      <c r="AE732" s="260">
        <f t="shared" si="96"/>
        <v>0</v>
      </c>
      <c r="AF732" s="228">
        <f t="shared" si="98"/>
        <v>0</v>
      </c>
      <c r="AG732" s="228">
        <f t="shared" si="93"/>
        <v>0</v>
      </c>
      <c r="AH732" s="228">
        <f t="shared" si="94"/>
        <v>0</v>
      </c>
      <c r="AI732" s="232"/>
      <c r="AJ732" s="227" t="str">
        <f>IF(TYPE(VLOOKUP(AI732,Catalogue!$F$2:$J$259,3,0))=16," ",VLOOKUP(AI732,Catalogue!$F$2:$J$259,3,0))</f>
        <v xml:space="preserve"> </v>
      </c>
      <c r="AK732" s="228">
        <f>IF(TYPE(VLOOKUP(AI732,Catalogue!$F$2:$J$259,5,0))=16,0,VLOOKUP(AI732,Catalogue!$F$2:$J$259,5,0))</f>
        <v>0</v>
      </c>
      <c r="AL732" s="227"/>
      <c r="AM732" s="228">
        <f t="shared" si="97"/>
        <v>0</v>
      </c>
      <c r="AN732" s="228"/>
      <c r="AO732" s="229">
        <f t="shared" si="95"/>
        <v>0</v>
      </c>
    </row>
    <row r="733" spans="1:41" x14ac:dyDescent="0.2">
      <c r="A733" s="227"/>
      <c r="B733" s="227"/>
      <c r="C733" s="227"/>
      <c r="D733" s="227"/>
      <c r="E733" s="227"/>
      <c r="F733" s="227"/>
      <c r="G733" s="227"/>
      <c r="H733" s="227"/>
      <c r="I733" s="227"/>
      <c r="J733" s="227"/>
      <c r="K733" s="227"/>
      <c r="L733" s="228">
        <f>IF(TYPE(VLOOKUP(K733,Catalogue!$F$2:$J$259,5,0))=16,0,VLOOKUP(K733,Catalogue!$F$2:$J$259,5,0))</f>
        <v>0</v>
      </c>
      <c r="M733" s="228"/>
      <c r="N733" s="228">
        <f t="shared" si="99"/>
        <v>0</v>
      </c>
      <c r="O733" s="227"/>
      <c r="P733" s="228">
        <f>IF(TYPE(VLOOKUP(O733,Catalogue!$F$2:$J$259,5,0))=16,0,VLOOKUP(O733,Catalogue!$F$2:$J$259,5,0))</f>
        <v>0</v>
      </c>
      <c r="Q733" s="228"/>
      <c r="R733" s="228">
        <f t="shared" si="100"/>
        <v>0</v>
      </c>
      <c r="S733" s="232"/>
      <c r="T733" s="256" t="str">
        <f>IF(TYPE(VLOOKUP(S733,Catalogue!$F$2:$J$259,3,0))=16," ",VLOOKUP(S733,Catalogue!$F$2:$J$259,3,0))</f>
        <v xml:space="preserve"> </v>
      </c>
      <c r="U733" s="228">
        <f>IF(TYPE(VLOOKUP(S733,Catalogue!$F$2:$J$259,5,0))=16,0,VLOOKUP(S733,Catalogue!$F$2:$J$259,5,0))</f>
        <v>0</v>
      </c>
      <c r="V733" s="232"/>
      <c r="W733" s="256" t="str">
        <f>IF(TYPE(VLOOKUP(V733,Catalogue!$F$2:$J$259,3,0))=16," ",VLOOKUP(V733,Catalogue!$F$2:$J$259,3,0))</f>
        <v xml:space="preserve"> </v>
      </c>
      <c r="X733" s="228">
        <f>IF(TYPE(VLOOKUP(V733,Catalogue!$F$2:$J$259,5,0))=16,0,VLOOKUP(V733,Catalogue!$F$2:$J$259,5,0))</f>
        <v>0</v>
      </c>
      <c r="Y733" s="232"/>
      <c r="Z733" s="227" t="str">
        <f>IF(TYPE(VLOOKUP(Y733,Catalogue!$F$2:$J$259,3,0))=16," ",VLOOKUP(Y733,Catalogue!$F$2:$J$259,3,0))</f>
        <v xml:space="preserve"> </v>
      </c>
      <c r="AA733" s="228">
        <f>IF(TYPE(VLOOKUP(Y733,Catalogue!$F$2:$J$259,5,0))=16,0,VLOOKUP(Y733,Catalogue!$F$2:$J$259,5,0))</f>
        <v>0</v>
      </c>
      <c r="AB733" s="260"/>
      <c r="AC733" s="260"/>
      <c r="AD733" s="260"/>
      <c r="AE733" s="260">
        <f t="shared" si="96"/>
        <v>0</v>
      </c>
      <c r="AF733" s="228">
        <f t="shared" si="98"/>
        <v>0</v>
      </c>
      <c r="AG733" s="228">
        <f t="shared" si="93"/>
        <v>0</v>
      </c>
      <c r="AH733" s="228">
        <f t="shared" si="94"/>
        <v>0</v>
      </c>
      <c r="AI733" s="232"/>
      <c r="AJ733" s="227" t="str">
        <f>IF(TYPE(VLOOKUP(AI733,Catalogue!$F$2:$J$259,3,0))=16," ",VLOOKUP(AI733,Catalogue!$F$2:$J$259,3,0))</f>
        <v xml:space="preserve"> </v>
      </c>
      <c r="AK733" s="228">
        <f>IF(TYPE(VLOOKUP(AI733,Catalogue!$F$2:$J$259,5,0))=16,0,VLOOKUP(AI733,Catalogue!$F$2:$J$259,5,0))</f>
        <v>0</v>
      </c>
      <c r="AL733" s="227"/>
      <c r="AM733" s="228">
        <f t="shared" si="97"/>
        <v>0</v>
      </c>
      <c r="AN733" s="228"/>
      <c r="AO733" s="229">
        <f t="shared" si="95"/>
        <v>0</v>
      </c>
    </row>
    <row r="734" spans="1:41" x14ac:dyDescent="0.2">
      <c r="A734" s="227"/>
      <c r="B734" s="227"/>
      <c r="C734" s="227"/>
      <c r="D734" s="227"/>
      <c r="E734" s="227"/>
      <c r="F734" s="227"/>
      <c r="G734" s="227"/>
      <c r="H734" s="227"/>
      <c r="I734" s="227"/>
      <c r="J734" s="227"/>
      <c r="K734" s="227"/>
      <c r="L734" s="228">
        <f>IF(TYPE(VLOOKUP(K734,Catalogue!$F$2:$J$259,5,0))=16,0,VLOOKUP(K734,Catalogue!$F$2:$J$259,5,0))</f>
        <v>0</v>
      </c>
      <c r="M734" s="228"/>
      <c r="N734" s="228">
        <f t="shared" si="99"/>
        <v>0</v>
      </c>
      <c r="O734" s="227"/>
      <c r="P734" s="228">
        <f>IF(TYPE(VLOOKUP(O734,Catalogue!$F$2:$J$259,5,0))=16,0,VLOOKUP(O734,Catalogue!$F$2:$J$259,5,0))</f>
        <v>0</v>
      </c>
      <c r="Q734" s="228"/>
      <c r="R734" s="228">
        <f t="shared" si="100"/>
        <v>0</v>
      </c>
      <c r="S734" s="232"/>
      <c r="T734" s="256" t="str">
        <f>IF(TYPE(VLOOKUP(S734,Catalogue!$F$2:$J$259,3,0))=16," ",VLOOKUP(S734,Catalogue!$F$2:$J$259,3,0))</f>
        <v xml:space="preserve"> </v>
      </c>
      <c r="U734" s="228">
        <f>IF(TYPE(VLOOKUP(S734,Catalogue!$F$2:$J$259,5,0))=16,0,VLOOKUP(S734,Catalogue!$F$2:$J$259,5,0))</f>
        <v>0</v>
      </c>
      <c r="V734" s="232"/>
      <c r="W734" s="256" t="str">
        <f>IF(TYPE(VLOOKUP(V734,Catalogue!$F$2:$J$259,3,0))=16," ",VLOOKUP(V734,Catalogue!$F$2:$J$259,3,0))</f>
        <v xml:space="preserve"> </v>
      </c>
      <c r="X734" s="228">
        <f>IF(TYPE(VLOOKUP(V734,Catalogue!$F$2:$J$259,5,0))=16,0,VLOOKUP(V734,Catalogue!$F$2:$J$259,5,0))</f>
        <v>0</v>
      </c>
      <c r="Y734" s="232"/>
      <c r="Z734" s="227" t="str">
        <f>IF(TYPE(VLOOKUP(Y734,Catalogue!$F$2:$J$259,3,0))=16," ",VLOOKUP(Y734,Catalogue!$F$2:$J$259,3,0))</f>
        <v xml:space="preserve"> </v>
      </c>
      <c r="AA734" s="228">
        <f>IF(TYPE(VLOOKUP(Y734,Catalogue!$F$2:$J$259,5,0))=16,0,VLOOKUP(Y734,Catalogue!$F$2:$J$259,5,0))</f>
        <v>0</v>
      </c>
      <c r="AB734" s="260"/>
      <c r="AC734" s="260"/>
      <c r="AD734" s="260"/>
      <c r="AE734" s="260">
        <f t="shared" si="96"/>
        <v>0</v>
      </c>
      <c r="AF734" s="228">
        <f t="shared" si="98"/>
        <v>0</v>
      </c>
      <c r="AG734" s="228">
        <f t="shared" si="93"/>
        <v>0</v>
      </c>
      <c r="AH734" s="228">
        <f t="shared" si="94"/>
        <v>0</v>
      </c>
      <c r="AI734" s="232"/>
      <c r="AJ734" s="227" t="str">
        <f>IF(TYPE(VLOOKUP(AI734,Catalogue!$F$2:$J$259,3,0))=16," ",VLOOKUP(AI734,Catalogue!$F$2:$J$259,3,0))</f>
        <v xml:space="preserve"> </v>
      </c>
      <c r="AK734" s="228">
        <f>IF(TYPE(VLOOKUP(AI734,Catalogue!$F$2:$J$259,5,0))=16,0,VLOOKUP(AI734,Catalogue!$F$2:$J$259,5,0))</f>
        <v>0</v>
      </c>
      <c r="AL734" s="227"/>
      <c r="AM734" s="228">
        <f t="shared" si="97"/>
        <v>0</v>
      </c>
      <c r="AN734" s="228"/>
      <c r="AO734" s="229">
        <f t="shared" si="95"/>
        <v>0</v>
      </c>
    </row>
    <row r="735" spans="1:41" x14ac:dyDescent="0.2">
      <c r="A735" s="227"/>
      <c r="B735" s="227"/>
      <c r="C735" s="227"/>
      <c r="D735" s="227"/>
      <c r="E735" s="227"/>
      <c r="F735" s="227"/>
      <c r="G735" s="227"/>
      <c r="H735" s="227"/>
      <c r="I735" s="227"/>
      <c r="J735" s="227"/>
      <c r="K735" s="227"/>
      <c r="L735" s="228">
        <f>IF(TYPE(VLOOKUP(K735,Catalogue!$F$2:$J$259,5,0))=16,0,VLOOKUP(K735,Catalogue!$F$2:$J$259,5,0))</f>
        <v>0</v>
      </c>
      <c r="M735" s="228"/>
      <c r="N735" s="228">
        <f t="shared" si="99"/>
        <v>0</v>
      </c>
      <c r="O735" s="227"/>
      <c r="P735" s="228">
        <f>IF(TYPE(VLOOKUP(O735,Catalogue!$F$2:$J$259,5,0))=16,0,VLOOKUP(O735,Catalogue!$F$2:$J$259,5,0))</f>
        <v>0</v>
      </c>
      <c r="Q735" s="228"/>
      <c r="R735" s="228">
        <f t="shared" si="100"/>
        <v>0</v>
      </c>
      <c r="S735" s="232"/>
      <c r="T735" s="256" t="str">
        <f>IF(TYPE(VLOOKUP(S735,Catalogue!$F$2:$J$259,3,0))=16," ",VLOOKUP(S735,Catalogue!$F$2:$J$259,3,0))</f>
        <v xml:space="preserve"> </v>
      </c>
      <c r="U735" s="228">
        <f>IF(TYPE(VLOOKUP(S735,Catalogue!$F$2:$J$259,5,0))=16,0,VLOOKUP(S735,Catalogue!$F$2:$J$259,5,0))</f>
        <v>0</v>
      </c>
      <c r="V735" s="232"/>
      <c r="W735" s="256" t="str">
        <f>IF(TYPE(VLOOKUP(V735,Catalogue!$F$2:$J$259,3,0))=16," ",VLOOKUP(V735,Catalogue!$F$2:$J$259,3,0))</f>
        <v xml:space="preserve"> </v>
      </c>
      <c r="X735" s="228">
        <f>IF(TYPE(VLOOKUP(V735,Catalogue!$F$2:$J$259,5,0))=16,0,VLOOKUP(V735,Catalogue!$F$2:$J$259,5,0))</f>
        <v>0</v>
      </c>
      <c r="Y735" s="232"/>
      <c r="Z735" s="227" t="str">
        <f>IF(TYPE(VLOOKUP(Y735,Catalogue!$F$2:$J$259,3,0))=16," ",VLOOKUP(Y735,Catalogue!$F$2:$J$259,3,0))</f>
        <v xml:space="preserve"> </v>
      </c>
      <c r="AA735" s="228">
        <f>IF(TYPE(VLOOKUP(Y735,Catalogue!$F$2:$J$259,5,0))=16,0,VLOOKUP(Y735,Catalogue!$F$2:$J$259,5,0))</f>
        <v>0</v>
      </c>
      <c r="AB735" s="260"/>
      <c r="AC735" s="260"/>
      <c r="AD735" s="260"/>
      <c r="AE735" s="260">
        <f t="shared" si="96"/>
        <v>0</v>
      </c>
      <c r="AF735" s="228">
        <f t="shared" si="98"/>
        <v>0</v>
      </c>
      <c r="AG735" s="228">
        <f t="shared" si="93"/>
        <v>0</v>
      </c>
      <c r="AH735" s="228">
        <f t="shared" si="94"/>
        <v>0</v>
      </c>
      <c r="AI735" s="232"/>
      <c r="AJ735" s="227" t="str">
        <f>IF(TYPE(VLOOKUP(AI735,Catalogue!$F$2:$J$259,3,0))=16," ",VLOOKUP(AI735,Catalogue!$F$2:$J$259,3,0))</f>
        <v xml:space="preserve"> </v>
      </c>
      <c r="AK735" s="228">
        <f>IF(TYPE(VLOOKUP(AI735,Catalogue!$F$2:$J$259,5,0))=16,0,VLOOKUP(AI735,Catalogue!$F$2:$J$259,5,0))</f>
        <v>0</v>
      </c>
      <c r="AL735" s="227"/>
      <c r="AM735" s="228">
        <f t="shared" si="97"/>
        <v>0</v>
      </c>
      <c r="AN735" s="228"/>
      <c r="AO735" s="229">
        <f t="shared" si="95"/>
        <v>0</v>
      </c>
    </row>
    <row r="736" spans="1:41" x14ac:dyDescent="0.2">
      <c r="A736" s="227"/>
      <c r="B736" s="227"/>
      <c r="C736" s="227"/>
      <c r="D736" s="227"/>
      <c r="E736" s="227"/>
      <c r="F736" s="227"/>
      <c r="G736" s="227"/>
      <c r="H736" s="227"/>
      <c r="I736" s="227"/>
      <c r="J736" s="227"/>
      <c r="K736" s="227"/>
      <c r="L736" s="228">
        <f>IF(TYPE(VLOOKUP(K736,Catalogue!$F$2:$J$259,5,0))=16,0,VLOOKUP(K736,Catalogue!$F$2:$J$259,5,0))</f>
        <v>0</v>
      </c>
      <c r="M736" s="228"/>
      <c r="N736" s="228">
        <f t="shared" si="99"/>
        <v>0</v>
      </c>
      <c r="O736" s="227"/>
      <c r="P736" s="228">
        <f>IF(TYPE(VLOOKUP(O736,Catalogue!$F$2:$J$259,5,0))=16,0,VLOOKUP(O736,Catalogue!$F$2:$J$259,5,0))</f>
        <v>0</v>
      </c>
      <c r="Q736" s="228"/>
      <c r="R736" s="228">
        <f t="shared" si="100"/>
        <v>0</v>
      </c>
      <c r="S736" s="232"/>
      <c r="T736" s="256" t="str">
        <f>IF(TYPE(VLOOKUP(S736,Catalogue!$F$2:$J$259,3,0))=16," ",VLOOKUP(S736,Catalogue!$F$2:$J$259,3,0))</f>
        <v xml:space="preserve"> </v>
      </c>
      <c r="U736" s="228">
        <f>IF(TYPE(VLOOKUP(S736,Catalogue!$F$2:$J$259,5,0))=16,0,VLOOKUP(S736,Catalogue!$F$2:$J$259,5,0))</f>
        <v>0</v>
      </c>
      <c r="V736" s="232"/>
      <c r="W736" s="256" t="str">
        <f>IF(TYPE(VLOOKUP(V736,Catalogue!$F$2:$J$259,3,0))=16," ",VLOOKUP(V736,Catalogue!$F$2:$J$259,3,0))</f>
        <v xml:space="preserve"> </v>
      </c>
      <c r="X736" s="228">
        <f>IF(TYPE(VLOOKUP(V736,Catalogue!$F$2:$J$259,5,0))=16,0,VLOOKUP(V736,Catalogue!$F$2:$J$259,5,0))</f>
        <v>0</v>
      </c>
      <c r="Y736" s="232"/>
      <c r="Z736" s="227" t="str">
        <f>IF(TYPE(VLOOKUP(Y736,Catalogue!$F$2:$J$259,3,0))=16," ",VLOOKUP(Y736,Catalogue!$F$2:$J$259,3,0))</f>
        <v xml:space="preserve"> </v>
      </c>
      <c r="AA736" s="228">
        <f>IF(TYPE(VLOOKUP(Y736,Catalogue!$F$2:$J$259,5,0))=16,0,VLOOKUP(Y736,Catalogue!$F$2:$J$259,5,0))</f>
        <v>0</v>
      </c>
      <c r="AB736" s="260"/>
      <c r="AC736" s="260"/>
      <c r="AD736" s="260"/>
      <c r="AE736" s="260">
        <f t="shared" si="96"/>
        <v>0</v>
      </c>
      <c r="AF736" s="228">
        <f t="shared" si="98"/>
        <v>0</v>
      </c>
      <c r="AG736" s="228">
        <f t="shared" si="93"/>
        <v>0</v>
      </c>
      <c r="AH736" s="228">
        <f t="shared" si="94"/>
        <v>0</v>
      </c>
      <c r="AI736" s="232"/>
      <c r="AJ736" s="227" t="str">
        <f>IF(TYPE(VLOOKUP(AI736,Catalogue!$F$2:$J$259,3,0))=16," ",VLOOKUP(AI736,Catalogue!$F$2:$J$259,3,0))</f>
        <v xml:space="preserve"> </v>
      </c>
      <c r="AK736" s="228">
        <f>IF(TYPE(VLOOKUP(AI736,Catalogue!$F$2:$J$259,5,0))=16,0,VLOOKUP(AI736,Catalogue!$F$2:$J$259,5,0))</f>
        <v>0</v>
      </c>
      <c r="AL736" s="227"/>
      <c r="AM736" s="228">
        <f t="shared" si="97"/>
        <v>0</v>
      </c>
      <c r="AN736" s="228"/>
      <c r="AO736" s="229">
        <f t="shared" si="95"/>
        <v>0</v>
      </c>
    </row>
    <row r="737" spans="1:41" x14ac:dyDescent="0.2">
      <c r="A737" s="227"/>
      <c r="B737" s="227"/>
      <c r="C737" s="227"/>
      <c r="D737" s="227"/>
      <c r="E737" s="227"/>
      <c r="F737" s="227"/>
      <c r="G737" s="227"/>
      <c r="H737" s="227"/>
      <c r="I737" s="227"/>
      <c r="J737" s="227"/>
      <c r="K737" s="227"/>
      <c r="L737" s="228">
        <f>IF(TYPE(VLOOKUP(K737,Catalogue!$F$2:$J$259,5,0))=16,0,VLOOKUP(K737,Catalogue!$F$2:$J$259,5,0))</f>
        <v>0</v>
      </c>
      <c r="M737" s="228"/>
      <c r="N737" s="228">
        <f t="shared" si="99"/>
        <v>0</v>
      </c>
      <c r="O737" s="227"/>
      <c r="P737" s="228">
        <f>IF(TYPE(VLOOKUP(O737,Catalogue!$F$2:$J$259,5,0))=16,0,VLOOKUP(O737,Catalogue!$F$2:$J$259,5,0))</f>
        <v>0</v>
      </c>
      <c r="Q737" s="228"/>
      <c r="R737" s="228">
        <f t="shared" si="100"/>
        <v>0</v>
      </c>
      <c r="S737" s="232"/>
      <c r="T737" s="256" t="str">
        <f>IF(TYPE(VLOOKUP(S737,Catalogue!$F$2:$J$259,3,0))=16," ",VLOOKUP(S737,Catalogue!$F$2:$J$259,3,0))</f>
        <v xml:space="preserve"> </v>
      </c>
      <c r="U737" s="228">
        <f>IF(TYPE(VLOOKUP(S737,Catalogue!$F$2:$J$259,5,0))=16,0,VLOOKUP(S737,Catalogue!$F$2:$J$259,5,0))</f>
        <v>0</v>
      </c>
      <c r="V737" s="232"/>
      <c r="W737" s="256" t="str">
        <f>IF(TYPE(VLOOKUP(V737,Catalogue!$F$2:$J$259,3,0))=16," ",VLOOKUP(V737,Catalogue!$F$2:$J$259,3,0))</f>
        <v xml:space="preserve"> </v>
      </c>
      <c r="X737" s="228">
        <f>IF(TYPE(VLOOKUP(V737,Catalogue!$F$2:$J$259,5,0))=16,0,VLOOKUP(V737,Catalogue!$F$2:$J$259,5,0))</f>
        <v>0</v>
      </c>
      <c r="Y737" s="232"/>
      <c r="Z737" s="227" t="str">
        <f>IF(TYPE(VLOOKUP(Y737,Catalogue!$F$2:$J$259,3,0))=16," ",VLOOKUP(Y737,Catalogue!$F$2:$J$259,3,0))</f>
        <v xml:space="preserve"> </v>
      </c>
      <c r="AA737" s="228">
        <f>IF(TYPE(VLOOKUP(Y737,Catalogue!$F$2:$J$259,5,0))=16,0,VLOOKUP(Y737,Catalogue!$F$2:$J$259,5,0))</f>
        <v>0</v>
      </c>
      <c r="AB737" s="260"/>
      <c r="AC737" s="260"/>
      <c r="AD737" s="260"/>
      <c r="AE737" s="260">
        <f t="shared" si="96"/>
        <v>0</v>
      </c>
      <c r="AF737" s="228">
        <f t="shared" si="98"/>
        <v>0</v>
      </c>
      <c r="AG737" s="228">
        <f t="shared" si="93"/>
        <v>0</v>
      </c>
      <c r="AH737" s="228">
        <f t="shared" si="94"/>
        <v>0</v>
      </c>
      <c r="AI737" s="232"/>
      <c r="AJ737" s="227" t="str">
        <f>IF(TYPE(VLOOKUP(AI737,Catalogue!$F$2:$J$259,3,0))=16," ",VLOOKUP(AI737,Catalogue!$F$2:$J$259,3,0))</f>
        <v xml:space="preserve"> </v>
      </c>
      <c r="AK737" s="228">
        <f>IF(TYPE(VLOOKUP(AI737,Catalogue!$F$2:$J$259,5,0))=16,0,VLOOKUP(AI737,Catalogue!$F$2:$J$259,5,0))</f>
        <v>0</v>
      </c>
      <c r="AL737" s="227"/>
      <c r="AM737" s="228">
        <f t="shared" si="97"/>
        <v>0</v>
      </c>
      <c r="AN737" s="228"/>
      <c r="AO737" s="229">
        <f t="shared" si="95"/>
        <v>0</v>
      </c>
    </row>
    <row r="738" spans="1:41" x14ac:dyDescent="0.2">
      <c r="A738" s="227"/>
      <c r="B738" s="227"/>
      <c r="C738" s="227"/>
      <c r="D738" s="227"/>
      <c r="E738" s="227"/>
      <c r="F738" s="227"/>
      <c r="G738" s="227"/>
      <c r="H738" s="227"/>
      <c r="I738" s="227"/>
      <c r="J738" s="227"/>
      <c r="K738" s="227"/>
      <c r="L738" s="228">
        <f>IF(TYPE(VLOOKUP(K738,Catalogue!$F$2:$J$259,5,0))=16,0,VLOOKUP(K738,Catalogue!$F$2:$J$259,5,0))</f>
        <v>0</v>
      </c>
      <c r="M738" s="228"/>
      <c r="N738" s="228">
        <f t="shared" si="99"/>
        <v>0</v>
      </c>
      <c r="O738" s="227"/>
      <c r="P738" s="228">
        <f>IF(TYPE(VLOOKUP(O738,Catalogue!$F$2:$J$259,5,0))=16,0,VLOOKUP(O738,Catalogue!$F$2:$J$259,5,0))</f>
        <v>0</v>
      </c>
      <c r="Q738" s="228"/>
      <c r="R738" s="228">
        <f t="shared" si="100"/>
        <v>0</v>
      </c>
      <c r="S738" s="232"/>
      <c r="T738" s="256" t="str">
        <f>IF(TYPE(VLOOKUP(S738,Catalogue!$F$2:$J$259,3,0))=16," ",VLOOKUP(S738,Catalogue!$F$2:$J$259,3,0))</f>
        <v xml:space="preserve"> </v>
      </c>
      <c r="U738" s="228">
        <f>IF(TYPE(VLOOKUP(S738,Catalogue!$F$2:$J$259,5,0))=16,0,VLOOKUP(S738,Catalogue!$F$2:$J$259,5,0))</f>
        <v>0</v>
      </c>
      <c r="V738" s="232"/>
      <c r="W738" s="256" t="str">
        <f>IF(TYPE(VLOOKUP(V738,Catalogue!$F$2:$J$259,3,0))=16," ",VLOOKUP(V738,Catalogue!$F$2:$J$259,3,0))</f>
        <v xml:space="preserve"> </v>
      </c>
      <c r="X738" s="228">
        <f>IF(TYPE(VLOOKUP(V738,Catalogue!$F$2:$J$259,5,0))=16,0,VLOOKUP(V738,Catalogue!$F$2:$J$259,5,0))</f>
        <v>0</v>
      </c>
      <c r="Y738" s="232"/>
      <c r="Z738" s="227" t="str">
        <f>IF(TYPE(VLOOKUP(Y738,Catalogue!$F$2:$J$259,3,0))=16," ",VLOOKUP(Y738,Catalogue!$F$2:$J$259,3,0))</f>
        <v xml:space="preserve"> </v>
      </c>
      <c r="AA738" s="228">
        <f>IF(TYPE(VLOOKUP(Y738,Catalogue!$F$2:$J$259,5,0))=16,0,VLOOKUP(Y738,Catalogue!$F$2:$J$259,5,0))</f>
        <v>0</v>
      </c>
      <c r="AB738" s="260"/>
      <c r="AC738" s="260"/>
      <c r="AD738" s="260"/>
      <c r="AE738" s="260">
        <f t="shared" si="96"/>
        <v>0</v>
      </c>
      <c r="AF738" s="228">
        <f t="shared" si="98"/>
        <v>0</v>
      </c>
      <c r="AG738" s="228">
        <f t="shared" ref="AG738:AG801" si="101">X738*AE738</f>
        <v>0</v>
      </c>
      <c r="AH738" s="228">
        <f t="shared" ref="AH738:AH801" si="102">AA738*AE738</f>
        <v>0</v>
      </c>
      <c r="AI738" s="232"/>
      <c r="AJ738" s="227" t="str">
        <f>IF(TYPE(VLOOKUP(AI738,Catalogue!$F$2:$J$259,3,0))=16," ",VLOOKUP(AI738,Catalogue!$F$2:$J$259,3,0))</f>
        <v xml:space="preserve"> </v>
      </c>
      <c r="AK738" s="228">
        <f>IF(TYPE(VLOOKUP(AI738,Catalogue!$F$2:$J$259,5,0))=16,0,VLOOKUP(AI738,Catalogue!$F$2:$J$259,5,0))</f>
        <v>0</v>
      </c>
      <c r="AL738" s="227"/>
      <c r="AM738" s="228">
        <f t="shared" si="97"/>
        <v>0</v>
      </c>
      <c r="AN738" s="228"/>
      <c r="AO738" s="229">
        <f t="shared" ref="AO738:AO801" si="103">AM738+AG738+AH738+AF738+L738+P738</f>
        <v>0</v>
      </c>
    </row>
    <row r="739" spans="1:41" x14ac:dyDescent="0.2">
      <c r="A739" s="227"/>
      <c r="B739" s="227"/>
      <c r="C739" s="227"/>
      <c r="D739" s="227"/>
      <c r="E739" s="227"/>
      <c r="F739" s="227"/>
      <c r="G739" s="227"/>
      <c r="H739" s="227"/>
      <c r="I739" s="227"/>
      <c r="J739" s="227"/>
      <c r="K739" s="227"/>
      <c r="L739" s="228">
        <f>IF(TYPE(VLOOKUP(K739,Catalogue!$F$2:$J$259,5,0))=16,0,VLOOKUP(K739,Catalogue!$F$2:$J$259,5,0))</f>
        <v>0</v>
      </c>
      <c r="M739" s="228"/>
      <c r="N739" s="228">
        <f t="shared" si="99"/>
        <v>0</v>
      </c>
      <c r="O739" s="227"/>
      <c r="P739" s="228">
        <f>IF(TYPE(VLOOKUP(O739,Catalogue!$F$2:$J$259,5,0))=16,0,VLOOKUP(O739,Catalogue!$F$2:$J$259,5,0))</f>
        <v>0</v>
      </c>
      <c r="Q739" s="228"/>
      <c r="R739" s="228">
        <f t="shared" si="100"/>
        <v>0</v>
      </c>
      <c r="S739" s="232"/>
      <c r="T739" s="256" t="str">
        <f>IF(TYPE(VLOOKUP(S739,Catalogue!$F$2:$J$259,3,0))=16," ",VLOOKUP(S739,Catalogue!$F$2:$J$259,3,0))</f>
        <v xml:space="preserve"> </v>
      </c>
      <c r="U739" s="228">
        <f>IF(TYPE(VLOOKUP(S739,Catalogue!$F$2:$J$259,5,0))=16,0,VLOOKUP(S739,Catalogue!$F$2:$J$259,5,0))</f>
        <v>0</v>
      </c>
      <c r="V739" s="232"/>
      <c r="W739" s="256" t="str">
        <f>IF(TYPE(VLOOKUP(V739,Catalogue!$F$2:$J$259,3,0))=16," ",VLOOKUP(V739,Catalogue!$F$2:$J$259,3,0))</f>
        <v xml:space="preserve"> </v>
      </c>
      <c r="X739" s="228">
        <f>IF(TYPE(VLOOKUP(V739,Catalogue!$F$2:$J$259,5,0))=16,0,VLOOKUP(V739,Catalogue!$F$2:$J$259,5,0))</f>
        <v>0</v>
      </c>
      <c r="Y739" s="232"/>
      <c r="Z739" s="227" t="str">
        <f>IF(TYPE(VLOOKUP(Y739,Catalogue!$F$2:$J$259,3,0))=16," ",VLOOKUP(Y739,Catalogue!$F$2:$J$259,3,0))</f>
        <v xml:space="preserve"> </v>
      </c>
      <c r="AA739" s="228">
        <f>IF(TYPE(VLOOKUP(Y739,Catalogue!$F$2:$J$259,5,0))=16,0,VLOOKUP(Y739,Catalogue!$F$2:$J$259,5,0))</f>
        <v>0</v>
      </c>
      <c r="AB739" s="260"/>
      <c r="AC739" s="260"/>
      <c r="AD739" s="260"/>
      <c r="AE739" s="260">
        <f t="shared" ref="AE739:AE802" si="104">AB739*AC739*AD739</f>
        <v>0</v>
      </c>
      <c r="AF739" s="228">
        <f t="shared" si="98"/>
        <v>0</v>
      </c>
      <c r="AG739" s="228">
        <f t="shared" si="101"/>
        <v>0</v>
      </c>
      <c r="AH739" s="228">
        <f t="shared" si="102"/>
        <v>0</v>
      </c>
      <c r="AI739" s="232"/>
      <c r="AJ739" s="227" t="str">
        <f>IF(TYPE(VLOOKUP(AI739,Catalogue!$F$2:$J$259,3,0))=16," ",VLOOKUP(AI739,Catalogue!$F$2:$J$259,3,0))</f>
        <v xml:space="preserve"> </v>
      </c>
      <c r="AK739" s="228">
        <f>IF(TYPE(VLOOKUP(AI739,Catalogue!$F$2:$J$259,5,0))=16,0,VLOOKUP(AI739,Catalogue!$F$2:$J$259,5,0))</f>
        <v>0</v>
      </c>
      <c r="AL739" s="227"/>
      <c r="AM739" s="228">
        <f t="shared" ref="AM739:AM802" si="105">AK739*AL739</f>
        <v>0</v>
      </c>
      <c r="AN739" s="228"/>
      <c r="AO739" s="229">
        <f t="shared" si="103"/>
        <v>0</v>
      </c>
    </row>
    <row r="740" spans="1:41" x14ac:dyDescent="0.2">
      <c r="A740" s="227"/>
      <c r="B740" s="227"/>
      <c r="C740" s="227"/>
      <c r="D740" s="227"/>
      <c r="E740" s="227"/>
      <c r="F740" s="227"/>
      <c r="G740" s="227"/>
      <c r="H740" s="227"/>
      <c r="I740" s="227"/>
      <c r="J740" s="227"/>
      <c r="K740" s="227"/>
      <c r="L740" s="228">
        <f>IF(TYPE(VLOOKUP(K740,Catalogue!$F$2:$J$259,5,0))=16,0,VLOOKUP(K740,Catalogue!$F$2:$J$259,5,0))</f>
        <v>0</v>
      </c>
      <c r="M740" s="228"/>
      <c r="N740" s="228">
        <f t="shared" si="99"/>
        <v>0</v>
      </c>
      <c r="O740" s="227"/>
      <c r="P740" s="228">
        <f>IF(TYPE(VLOOKUP(O740,Catalogue!$F$2:$J$259,5,0))=16,0,VLOOKUP(O740,Catalogue!$F$2:$J$259,5,0))</f>
        <v>0</v>
      </c>
      <c r="Q740" s="228"/>
      <c r="R740" s="228">
        <f t="shared" si="100"/>
        <v>0</v>
      </c>
      <c r="S740" s="232"/>
      <c r="T740" s="256" t="str">
        <f>IF(TYPE(VLOOKUP(S740,Catalogue!$F$2:$J$259,3,0))=16," ",VLOOKUP(S740,Catalogue!$F$2:$J$259,3,0))</f>
        <v xml:space="preserve"> </v>
      </c>
      <c r="U740" s="228">
        <f>IF(TYPE(VLOOKUP(S740,Catalogue!$F$2:$J$259,5,0))=16,0,VLOOKUP(S740,Catalogue!$F$2:$J$259,5,0))</f>
        <v>0</v>
      </c>
      <c r="V740" s="232"/>
      <c r="W740" s="256" t="str">
        <f>IF(TYPE(VLOOKUP(V740,Catalogue!$F$2:$J$259,3,0))=16," ",VLOOKUP(V740,Catalogue!$F$2:$J$259,3,0))</f>
        <v xml:space="preserve"> </v>
      </c>
      <c r="X740" s="228">
        <f>IF(TYPE(VLOOKUP(V740,Catalogue!$F$2:$J$259,5,0))=16,0,VLOOKUP(V740,Catalogue!$F$2:$J$259,5,0))</f>
        <v>0</v>
      </c>
      <c r="Y740" s="232"/>
      <c r="Z740" s="227" t="str">
        <f>IF(TYPE(VLOOKUP(Y740,Catalogue!$F$2:$J$259,3,0))=16," ",VLOOKUP(Y740,Catalogue!$F$2:$J$259,3,0))</f>
        <v xml:space="preserve"> </v>
      </c>
      <c r="AA740" s="228">
        <f>IF(TYPE(VLOOKUP(Y740,Catalogue!$F$2:$J$259,5,0))=16,0,VLOOKUP(Y740,Catalogue!$F$2:$J$259,5,0))</f>
        <v>0</v>
      </c>
      <c r="AB740" s="260"/>
      <c r="AC740" s="260"/>
      <c r="AD740" s="260"/>
      <c r="AE740" s="260">
        <f t="shared" si="104"/>
        <v>0</v>
      </c>
      <c r="AF740" s="228">
        <f t="shared" ref="AF740:AF803" si="106">AE740*U740</f>
        <v>0</v>
      </c>
      <c r="AG740" s="228">
        <f t="shared" si="101"/>
        <v>0</v>
      </c>
      <c r="AH740" s="228">
        <f t="shared" si="102"/>
        <v>0</v>
      </c>
      <c r="AI740" s="232"/>
      <c r="AJ740" s="227" t="str">
        <f>IF(TYPE(VLOOKUP(AI740,Catalogue!$F$2:$J$259,3,0))=16," ",VLOOKUP(AI740,Catalogue!$F$2:$J$259,3,0))</f>
        <v xml:space="preserve"> </v>
      </c>
      <c r="AK740" s="228">
        <f>IF(TYPE(VLOOKUP(AI740,Catalogue!$F$2:$J$259,5,0))=16,0,VLOOKUP(AI740,Catalogue!$F$2:$J$259,5,0))</f>
        <v>0</v>
      </c>
      <c r="AL740" s="227"/>
      <c r="AM740" s="228">
        <f t="shared" si="105"/>
        <v>0</v>
      </c>
      <c r="AN740" s="228"/>
      <c r="AO740" s="229">
        <f t="shared" si="103"/>
        <v>0</v>
      </c>
    </row>
    <row r="741" spans="1:41" x14ac:dyDescent="0.2">
      <c r="A741" s="227"/>
      <c r="B741" s="227"/>
      <c r="C741" s="227"/>
      <c r="D741" s="227"/>
      <c r="E741" s="227"/>
      <c r="F741" s="227"/>
      <c r="G741" s="227"/>
      <c r="H741" s="227"/>
      <c r="I741" s="227"/>
      <c r="J741" s="227"/>
      <c r="K741" s="227"/>
      <c r="L741" s="228">
        <f>IF(TYPE(VLOOKUP(K741,Catalogue!$F$2:$J$259,5,0))=16,0,VLOOKUP(K741,Catalogue!$F$2:$J$259,5,0))</f>
        <v>0</v>
      </c>
      <c r="M741" s="228"/>
      <c r="N741" s="228">
        <f t="shared" si="99"/>
        <v>0</v>
      </c>
      <c r="O741" s="227"/>
      <c r="P741" s="228">
        <f>IF(TYPE(VLOOKUP(O741,Catalogue!$F$2:$J$259,5,0))=16,0,VLOOKUP(O741,Catalogue!$F$2:$J$259,5,0))</f>
        <v>0</v>
      </c>
      <c r="Q741" s="228"/>
      <c r="R741" s="228">
        <f t="shared" si="100"/>
        <v>0</v>
      </c>
      <c r="S741" s="232"/>
      <c r="T741" s="256" t="str">
        <f>IF(TYPE(VLOOKUP(S741,Catalogue!$F$2:$J$259,3,0))=16," ",VLOOKUP(S741,Catalogue!$F$2:$J$259,3,0))</f>
        <v xml:space="preserve"> </v>
      </c>
      <c r="U741" s="228">
        <f>IF(TYPE(VLOOKUP(S741,Catalogue!$F$2:$J$259,5,0))=16,0,VLOOKUP(S741,Catalogue!$F$2:$J$259,5,0))</f>
        <v>0</v>
      </c>
      <c r="V741" s="232"/>
      <c r="W741" s="256" t="str">
        <f>IF(TYPE(VLOOKUP(V741,Catalogue!$F$2:$J$259,3,0))=16," ",VLOOKUP(V741,Catalogue!$F$2:$J$259,3,0))</f>
        <v xml:space="preserve"> </v>
      </c>
      <c r="X741" s="228">
        <f>IF(TYPE(VLOOKUP(V741,Catalogue!$F$2:$J$259,5,0))=16,0,VLOOKUP(V741,Catalogue!$F$2:$J$259,5,0))</f>
        <v>0</v>
      </c>
      <c r="Y741" s="232"/>
      <c r="Z741" s="227" t="str">
        <f>IF(TYPE(VLOOKUP(Y741,Catalogue!$F$2:$J$259,3,0))=16," ",VLOOKUP(Y741,Catalogue!$F$2:$J$259,3,0))</f>
        <v xml:space="preserve"> </v>
      </c>
      <c r="AA741" s="228">
        <f>IF(TYPE(VLOOKUP(Y741,Catalogue!$F$2:$J$259,5,0))=16,0,VLOOKUP(Y741,Catalogue!$F$2:$J$259,5,0))</f>
        <v>0</v>
      </c>
      <c r="AB741" s="260"/>
      <c r="AC741" s="260"/>
      <c r="AD741" s="260"/>
      <c r="AE741" s="260">
        <f t="shared" si="104"/>
        <v>0</v>
      </c>
      <c r="AF741" s="228">
        <f t="shared" si="106"/>
        <v>0</v>
      </c>
      <c r="AG741" s="228">
        <f t="shared" si="101"/>
        <v>0</v>
      </c>
      <c r="AH741" s="228">
        <f t="shared" si="102"/>
        <v>0</v>
      </c>
      <c r="AI741" s="232"/>
      <c r="AJ741" s="227" t="str">
        <f>IF(TYPE(VLOOKUP(AI741,Catalogue!$F$2:$J$259,3,0))=16," ",VLOOKUP(AI741,Catalogue!$F$2:$J$259,3,0))</f>
        <v xml:space="preserve"> </v>
      </c>
      <c r="AK741" s="228">
        <f>IF(TYPE(VLOOKUP(AI741,Catalogue!$F$2:$J$259,5,0))=16,0,VLOOKUP(AI741,Catalogue!$F$2:$J$259,5,0))</f>
        <v>0</v>
      </c>
      <c r="AL741" s="227"/>
      <c r="AM741" s="228">
        <f t="shared" si="105"/>
        <v>0</v>
      </c>
      <c r="AN741" s="228"/>
      <c r="AO741" s="229">
        <f t="shared" si="103"/>
        <v>0</v>
      </c>
    </row>
    <row r="742" spans="1:41" x14ac:dyDescent="0.2">
      <c r="A742" s="227"/>
      <c r="B742" s="227"/>
      <c r="C742" s="227"/>
      <c r="D742" s="227"/>
      <c r="E742" s="227"/>
      <c r="F742" s="227"/>
      <c r="G742" s="227"/>
      <c r="H742" s="227"/>
      <c r="I742" s="227"/>
      <c r="J742" s="227"/>
      <c r="K742" s="227"/>
      <c r="L742" s="228">
        <f>IF(TYPE(VLOOKUP(K742,Catalogue!$F$2:$J$259,5,0))=16,0,VLOOKUP(K742,Catalogue!$F$2:$J$259,5,0))</f>
        <v>0</v>
      </c>
      <c r="M742" s="228"/>
      <c r="N742" s="228">
        <f t="shared" si="99"/>
        <v>0</v>
      </c>
      <c r="O742" s="227"/>
      <c r="P742" s="228">
        <f>IF(TYPE(VLOOKUP(O742,Catalogue!$F$2:$J$259,5,0))=16,0,VLOOKUP(O742,Catalogue!$F$2:$J$259,5,0))</f>
        <v>0</v>
      </c>
      <c r="Q742" s="228"/>
      <c r="R742" s="228">
        <f t="shared" si="100"/>
        <v>0</v>
      </c>
      <c r="S742" s="232"/>
      <c r="T742" s="256" t="str">
        <f>IF(TYPE(VLOOKUP(S742,Catalogue!$F$2:$J$259,3,0))=16," ",VLOOKUP(S742,Catalogue!$F$2:$J$259,3,0))</f>
        <v xml:space="preserve"> </v>
      </c>
      <c r="U742" s="228">
        <f>IF(TYPE(VLOOKUP(S742,Catalogue!$F$2:$J$259,5,0))=16,0,VLOOKUP(S742,Catalogue!$F$2:$J$259,5,0))</f>
        <v>0</v>
      </c>
      <c r="V742" s="232"/>
      <c r="W742" s="256" t="str">
        <f>IF(TYPE(VLOOKUP(V742,Catalogue!$F$2:$J$259,3,0))=16," ",VLOOKUP(V742,Catalogue!$F$2:$J$259,3,0))</f>
        <v xml:space="preserve"> </v>
      </c>
      <c r="X742" s="228">
        <f>IF(TYPE(VLOOKUP(V742,Catalogue!$F$2:$J$259,5,0))=16,0,VLOOKUP(V742,Catalogue!$F$2:$J$259,5,0))</f>
        <v>0</v>
      </c>
      <c r="Y742" s="232"/>
      <c r="Z742" s="227" t="str">
        <f>IF(TYPE(VLOOKUP(Y742,Catalogue!$F$2:$J$259,3,0))=16," ",VLOOKUP(Y742,Catalogue!$F$2:$J$259,3,0))</f>
        <v xml:space="preserve"> </v>
      </c>
      <c r="AA742" s="228">
        <f>IF(TYPE(VLOOKUP(Y742,Catalogue!$F$2:$J$259,5,0))=16,0,VLOOKUP(Y742,Catalogue!$F$2:$J$259,5,0))</f>
        <v>0</v>
      </c>
      <c r="AB742" s="260"/>
      <c r="AC742" s="260"/>
      <c r="AD742" s="260"/>
      <c r="AE742" s="260">
        <f t="shared" si="104"/>
        <v>0</v>
      </c>
      <c r="AF742" s="228">
        <f t="shared" si="106"/>
        <v>0</v>
      </c>
      <c r="AG742" s="228">
        <f t="shared" si="101"/>
        <v>0</v>
      </c>
      <c r="AH742" s="228">
        <f t="shared" si="102"/>
        <v>0</v>
      </c>
      <c r="AI742" s="232"/>
      <c r="AJ742" s="227" t="str">
        <f>IF(TYPE(VLOOKUP(AI742,Catalogue!$F$2:$J$259,3,0))=16," ",VLOOKUP(AI742,Catalogue!$F$2:$J$259,3,0))</f>
        <v xml:space="preserve"> </v>
      </c>
      <c r="AK742" s="228">
        <f>IF(TYPE(VLOOKUP(AI742,Catalogue!$F$2:$J$259,5,0))=16,0,VLOOKUP(AI742,Catalogue!$F$2:$J$259,5,0))</f>
        <v>0</v>
      </c>
      <c r="AL742" s="227"/>
      <c r="AM742" s="228">
        <f t="shared" si="105"/>
        <v>0</v>
      </c>
      <c r="AN742" s="228"/>
      <c r="AO742" s="229">
        <f t="shared" si="103"/>
        <v>0</v>
      </c>
    </row>
    <row r="743" spans="1:41" x14ac:dyDescent="0.2">
      <c r="A743" s="227"/>
      <c r="B743" s="227"/>
      <c r="C743" s="227"/>
      <c r="D743" s="227"/>
      <c r="E743" s="227"/>
      <c r="F743" s="227"/>
      <c r="G743" s="227"/>
      <c r="H743" s="227"/>
      <c r="I743" s="227"/>
      <c r="J743" s="227"/>
      <c r="K743" s="227"/>
      <c r="L743" s="228">
        <f>IF(TYPE(VLOOKUP(K743,Catalogue!$F$2:$J$259,5,0))=16,0,VLOOKUP(K743,Catalogue!$F$2:$J$259,5,0))</f>
        <v>0</v>
      </c>
      <c r="M743" s="228"/>
      <c r="N743" s="228">
        <f t="shared" si="99"/>
        <v>0</v>
      </c>
      <c r="O743" s="227"/>
      <c r="P743" s="228">
        <f>IF(TYPE(VLOOKUP(O743,Catalogue!$F$2:$J$259,5,0))=16,0,VLOOKUP(O743,Catalogue!$F$2:$J$259,5,0))</f>
        <v>0</v>
      </c>
      <c r="Q743" s="228"/>
      <c r="R743" s="228">
        <f t="shared" si="100"/>
        <v>0</v>
      </c>
      <c r="S743" s="232"/>
      <c r="T743" s="256" t="str">
        <f>IF(TYPE(VLOOKUP(S743,Catalogue!$F$2:$J$259,3,0))=16," ",VLOOKUP(S743,Catalogue!$F$2:$J$259,3,0))</f>
        <v xml:space="preserve"> </v>
      </c>
      <c r="U743" s="228">
        <f>IF(TYPE(VLOOKUP(S743,Catalogue!$F$2:$J$259,5,0))=16,0,VLOOKUP(S743,Catalogue!$F$2:$J$259,5,0))</f>
        <v>0</v>
      </c>
      <c r="V743" s="232"/>
      <c r="W743" s="256" t="str">
        <f>IF(TYPE(VLOOKUP(V743,Catalogue!$F$2:$J$259,3,0))=16," ",VLOOKUP(V743,Catalogue!$F$2:$J$259,3,0))</f>
        <v xml:space="preserve"> </v>
      </c>
      <c r="X743" s="228">
        <f>IF(TYPE(VLOOKUP(V743,Catalogue!$F$2:$J$259,5,0))=16,0,VLOOKUP(V743,Catalogue!$F$2:$J$259,5,0))</f>
        <v>0</v>
      </c>
      <c r="Y743" s="232"/>
      <c r="Z743" s="227" t="str">
        <f>IF(TYPE(VLOOKUP(Y743,Catalogue!$F$2:$J$259,3,0))=16," ",VLOOKUP(Y743,Catalogue!$F$2:$J$259,3,0))</f>
        <v xml:space="preserve"> </v>
      </c>
      <c r="AA743" s="228">
        <f>IF(TYPE(VLOOKUP(Y743,Catalogue!$F$2:$J$259,5,0))=16,0,VLOOKUP(Y743,Catalogue!$F$2:$J$259,5,0))</f>
        <v>0</v>
      </c>
      <c r="AB743" s="260"/>
      <c r="AC743" s="260"/>
      <c r="AD743" s="260"/>
      <c r="AE743" s="260">
        <f t="shared" si="104"/>
        <v>0</v>
      </c>
      <c r="AF743" s="228">
        <f t="shared" si="106"/>
        <v>0</v>
      </c>
      <c r="AG743" s="228">
        <f t="shared" si="101"/>
        <v>0</v>
      </c>
      <c r="AH743" s="228">
        <f t="shared" si="102"/>
        <v>0</v>
      </c>
      <c r="AI743" s="232"/>
      <c r="AJ743" s="227" t="str">
        <f>IF(TYPE(VLOOKUP(AI743,Catalogue!$F$2:$J$259,3,0))=16," ",VLOOKUP(AI743,Catalogue!$F$2:$J$259,3,0))</f>
        <v xml:space="preserve"> </v>
      </c>
      <c r="AK743" s="228">
        <f>IF(TYPE(VLOOKUP(AI743,Catalogue!$F$2:$J$259,5,0))=16,0,VLOOKUP(AI743,Catalogue!$F$2:$J$259,5,0))</f>
        <v>0</v>
      </c>
      <c r="AL743" s="227"/>
      <c r="AM743" s="228">
        <f t="shared" si="105"/>
        <v>0</v>
      </c>
      <c r="AN743" s="228"/>
      <c r="AO743" s="229">
        <f t="shared" si="103"/>
        <v>0</v>
      </c>
    </row>
    <row r="744" spans="1:41" x14ac:dyDescent="0.2">
      <c r="A744" s="227"/>
      <c r="B744" s="227"/>
      <c r="C744" s="227"/>
      <c r="D744" s="227"/>
      <c r="E744" s="227"/>
      <c r="F744" s="227"/>
      <c r="G744" s="227"/>
      <c r="H744" s="227"/>
      <c r="I744" s="227"/>
      <c r="J744" s="227"/>
      <c r="K744" s="227"/>
      <c r="L744" s="228">
        <f>IF(TYPE(VLOOKUP(K744,Catalogue!$F$2:$J$259,5,0))=16,0,VLOOKUP(K744,Catalogue!$F$2:$J$259,5,0))</f>
        <v>0</v>
      </c>
      <c r="M744" s="228"/>
      <c r="N744" s="228">
        <f t="shared" si="99"/>
        <v>0</v>
      </c>
      <c r="O744" s="227"/>
      <c r="P744" s="228">
        <f>IF(TYPE(VLOOKUP(O744,Catalogue!$F$2:$J$259,5,0))=16,0,VLOOKUP(O744,Catalogue!$F$2:$J$259,5,0))</f>
        <v>0</v>
      </c>
      <c r="Q744" s="228"/>
      <c r="R744" s="228">
        <f t="shared" si="100"/>
        <v>0</v>
      </c>
      <c r="S744" s="232"/>
      <c r="T744" s="256" t="str">
        <f>IF(TYPE(VLOOKUP(S744,Catalogue!$F$2:$J$259,3,0))=16," ",VLOOKUP(S744,Catalogue!$F$2:$J$259,3,0))</f>
        <v xml:space="preserve"> </v>
      </c>
      <c r="U744" s="228">
        <f>IF(TYPE(VLOOKUP(S744,Catalogue!$F$2:$J$259,5,0))=16,0,VLOOKUP(S744,Catalogue!$F$2:$J$259,5,0))</f>
        <v>0</v>
      </c>
      <c r="V744" s="232"/>
      <c r="W744" s="256" t="str">
        <f>IF(TYPE(VLOOKUP(V744,Catalogue!$F$2:$J$259,3,0))=16," ",VLOOKUP(V744,Catalogue!$F$2:$J$259,3,0))</f>
        <v xml:space="preserve"> </v>
      </c>
      <c r="X744" s="228">
        <f>IF(TYPE(VLOOKUP(V744,Catalogue!$F$2:$J$259,5,0))=16,0,VLOOKUP(V744,Catalogue!$F$2:$J$259,5,0))</f>
        <v>0</v>
      </c>
      <c r="Y744" s="232"/>
      <c r="Z744" s="227" t="str">
        <f>IF(TYPE(VLOOKUP(Y744,Catalogue!$F$2:$J$259,3,0))=16," ",VLOOKUP(Y744,Catalogue!$F$2:$J$259,3,0))</f>
        <v xml:space="preserve"> </v>
      </c>
      <c r="AA744" s="228">
        <f>IF(TYPE(VLOOKUP(Y744,Catalogue!$F$2:$J$259,5,0))=16,0,VLOOKUP(Y744,Catalogue!$F$2:$J$259,5,0))</f>
        <v>0</v>
      </c>
      <c r="AB744" s="260"/>
      <c r="AC744" s="260"/>
      <c r="AD744" s="260"/>
      <c r="AE744" s="260">
        <f t="shared" si="104"/>
        <v>0</v>
      </c>
      <c r="AF744" s="228">
        <f t="shared" si="106"/>
        <v>0</v>
      </c>
      <c r="AG744" s="228">
        <f t="shared" si="101"/>
        <v>0</v>
      </c>
      <c r="AH744" s="228">
        <f t="shared" si="102"/>
        <v>0</v>
      </c>
      <c r="AI744" s="232"/>
      <c r="AJ744" s="227" t="str">
        <f>IF(TYPE(VLOOKUP(AI744,Catalogue!$F$2:$J$259,3,0))=16," ",VLOOKUP(AI744,Catalogue!$F$2:$J$259,3,0))</f>
        <v xml:space="preserve"> </v>
      </c>
      <c r="AK744" s="228">
        <f>IF(TYPE(VLOOKUP(AI744,Catalogue!$F$2:$J$259,5,0))=16,0,VLOOKUP(AI744,Catalogue!$F$2:$J$259,5,0))</f>
        <v>0</v>
      </c>
      <c r="AL744" s="227"/>
      <c r="AM744" s="228">
        <f t="shared" si="105"/>
        <v>0</v>
      </c>
      <c r="AN744" s="228"/>
      <c r="AO744" s="229">
        <f t="shared" si="103"/>
        <v>0</v>
      </c>
    </row>
    <row r="745" spans="1:41" x14ac:dyDescent="0.2">
      <c r="A745" s="227"/>
      <c r="B745" s="227"/>
      <c r="C745" s="227"/>
      <c r="D745" s="227"/>
      <c r="E745" s="227"/>
      <c r="F745" s="227"/>
      <c r="G745" s="227"/>
      <c r="H745" s="227"/>
      <c r="I745" s="227"/>
      <c r="J745" s="227"/>
      <c r="K745" s="227"/>
      <c r="L745" s="228">
        <f>IF(TYPE(VLOOKUP(K745,Catalogue!$F$2:$J$259,5,0))=16,0,VLOOKUP(K745,Catalogue!$F$2:$J$259,5,0))</f>
        <v>0</v>
      </c>
      <c r="M745" s="228"/>
      <c r="N745" s="228">
        <f t="shared" si="99"/>
        <v>0</v>
      </c>
      <c r="O745" s="227"/>
      <c r="P745" s="228">
        <f>IF(TYPE(VLOOKUP(O745,Catalogue!$F$2:$J$259,5,0))=16,0,VLOOKUP(O745,Catalogue!$F$2:$J$259,5,0))</f>
        <v>0</v>
      </c>
      <c r="Q745" s="228"/>
      <c r="R745" s="228">
        <f t="shared" si="100"/>
        <v>0</v>
      </c>
      <c r="S745" s="232"/>
      <c r="T745" s="256" t="str">
        <f>IF(TYPE(VLOOKUP(S745,Catalogue!$F$2:$J$259,3,0))=16," ",VLOOKUP(S745,Catalogue!$F$2:$J$259,3,0))</f>
        <v xml:space="preserve"> </v>
      </c>
      <c r="U745" s="228">
        <f>IF(TYPE(VLOOKUP(S745,Catalogue!$F$2:$J$259,5,0))=16,0,VLOOKUP(S745,Catalogue!$F$2:$J$259,5,0))</f>
        <v>0</v>
      </c>
      <c r="V745" s="232"/>
      <c r="W745" s="256" t="str">
        <f>IF(TYPE(VLOOKUP(V745,Catalogue!$F$2:$J$259,3,0))=16," ",VLOOKUP(V745,Catalogue!$F$2:$J$259,3,0))</f>
        <v xml:space="preserve"> </v>
      </c>
      <c r="X745" s="228">
        <f>IF(TYPE(VLOOKUP(V745,Catalogue!$F$2:$J$259,5,0))=16,0,VLOOKUP(V745,Catalogue!$F$2:$J$259,5,0))</f>
        <v>0</v>
      </c>
      <c r="Y745" s="232"/>
      <c r="Z745" s="227" t="str">
        <f>IF(TYPE(VLOOKUP(Y745,Catalogue!$F$2:$J$259,3,0))=16," ",VLOOKUP(Y745,Catalogue!$F$2:$J$259,3,0))</f>
        <v xml:space="preserve"> </v>
      </c>
      <c r="AA745" s="228">
        <f>IF(TYPE(VLOOKUP(Y745,Catalogue!$F$2:$J$259,5,0))=16,0,VLOOKUP(Y745,Catalogue!$F$2:$J$259,5,0))</f>
        <v>0</v>
      </c>
      <c r="AB745" s="260"/>
      <c r="AC745" s="260"/>
      <c r="AD745" s="260"/>
      <c r="AE745" s="260">
        <f t="shared" si="104"/>
        <v>0</v>
      </c>
      <c r="AF745" s="228">
        <f t="shared" si="106"/>
        <v>0</v>
      </c>
      <c r="AG745" s="228">
        <f t="shared" si="101"/>
        <v>0</v>
      </c>
      <c r="AH745" s="228">
        <f t="shared" si="102"/>
        <v>0</v>
      </c>
      <c r="AI745" s="232"/>
      <c r="AJ745" s="227" t="str">
        <f>IF(TYPE(VLOOKUP(AI745,Catalogue!$F$2:$J$259,3,0))=16," ",VLOOKUP(AI745,Catalogue!$F$2:$J$259,3,0))</f>
        <v xml:space="preserve"> </v>
      </c>
      <c r="AK745" s="228">
        <f>IF(TYPE(VLOOKUP(AI745,Catalogue!$F$2:$J$259,5,0))=16,0,VLOOKUP(AI745,Catalogue!$F$2:$J$259,5,0))</f>
        <v>0</v>
      </c>
      <c r="AL745" s="227"/>
      <c r="AM745" s="228">
        <f t="shared" si="105"/>
        <v>0</v>
      </c>
      <c r="AN745" s="228"/>
      <c r="AO745" s="229">
        <f t="shared" si="103"/>
        <v>0</v>
      </c>
    </row>
    <row r="746" spans="1:41" x14ac:dyDescent="0.2">
      <c r="A746" s="227"/>
      <c r="B746" s="227"/>
      <c r="C746" s="227"/>
      <c r="D746" s="227"/>
      <c r="E746" s="227"/>
      <c r="F746" s="227"/>
      <c r="G746" s="227"/>
      <c r="H746" s="227"/>
      <c r="I746" s="227"/>
      <c r="J746" s="227"/>
      <c r="K746" s="227"/>
      <c r="L746" s="228">
        <f>IF(TYPE(VLOOKUP(K746,Catalogue!$F$2:$J$259,5,0))=16,0,VLOOKUP(K746,Catalogue!$F$2:$J$259,5,0))</f>
        <v>0</v>
      </c>
      <c r="M746" s="228"/>
      <c r="N746" s="228">
        <f t="shared" si="99"/>
        <v>0</v>
      </c>
      <c r="O746" s="227"/>
      <c r="P746" s="228">
        <f>IF(TYPE(VLOOKUP(O746,Catalogue!$F$2:$J$259,5,0))=16,0,VLOOKUP(O746,Catalogue!$F$2:$J$259,5,0))</f>
        <v>0</v>
      </c>
      <c r="Q746" s="228"/>
      <c r="R746" s="228">
        <f t="shared" si="100"/>
        <v>0</v>
      </c>
      <c r="S746" s="232"/>
      <c r="T746" s="256" t="str">
        <f>IF(TYPE(VLOOKUP(S746,Catalogue!$F$2:$J$259,3,0))=16," ",VLOOKUP(S746,Catalogue!$F$2:$J$259,3,0))</f>
        <v xml:space="preserve"> </v>
      </c>
      <c r="U746" s="228">
        <f>IF(TYPE(VLOOKUP(S746,Catalogue!$F$2:$J$259,5,0))=16,0,VLOOKUP(S746,Catalogue!$F$2:$J$259,5,0))</f>
        <v>0</v>
      </c>
      <c r="V746" s="232"/>
      <c r="W746" s="256" t="str">
        <f>IF(TYPE(VLOOKUP(V746,Catalogue!$F$2:$J$259,3,0))=16," ",VLOOKUP(V746,Catalogue!$F$2:$J$259,3,0))</f>
        <v xml:space="preserve"> </v>
      </c>
      <c r="X746" s="228">
        <f>IF(TYPE(VLOOKUP(V746,Catalogue!$F$2:$J$259,5,0))=16,0,VLOOKUP(V746,Catalogue!$F$2:$J$259,5,0))</f>
        <v>0</v>
      </c>
      <c r="Y746" s="232"/>
      <c r="Z746" s="227" t="str">
        <f>IF(TYPE(VLOOKUP(Y746,Catalogue!$F$2:$J$259,3,0))=16," ",VLOOKUP(Y746,Catalogue!$F$2:$J$259,3,0))</f>
        <v xml:space="preserve"> </v>
      </c>
      <c r="AA746" s="228">
        <f>IF(TYPE(VLOOKUP(Y746,Catalogue!$F$2:$J$259,5,0))=16,0,VLOOKUP(Y746,Catalogue!$F$2:$J$259,5,0))</f>
        <v>0</v>
      </c>
      <c r="AB746" s="260"/>
      <c r="AC746" s="260"/>
      <c r="AD746" s="260"/>
      <c r="AE746" s="260">
        <f t="shared" si="104"/>
        <v>0</v>
      </c>
      <c r="AF746" s="228">
        <f t="shared" si="106"/>
        <v>0</v>
      </c>
      <c r="AG746" s="228">
        <f t="shared" si="101"/>
        <v>0</v>
      </c>
      <c r="AH746" s="228">
        <f t="shared" si="102"/>
        <v>0</v>
      </c>
      <c r="AI746" s="232"/>
      <c r="AJ746" s="227" t="str">
        <f>IF(TYPE(VLOOKUP(AI746,Catalogue!$F$2:$J$259,3,0))=16," ",VLOOKUP(AI746,Catalogue!$F$2:$J$259,3,0))</f>
        <v xml:space="preserve"> </v>
      </c>
      <c r="AK746" s="228">
        <f>IF(TYPE(VLOOKUP(AI746,Catalogue!$F$2:$J$259,5,0))=16,0,VLOOKUP(AI746,Catalogue!$F$2:$J$259,5,0))</f>
        <v>0</v>
      </c>
      <c r="AL746" s="227"/>
      <c r="AM746" s="228">
        <f t="shared" si="105"/>
        <v>0</v>
      </c>
      <c r="AN746" s="228"/>
      <c r="AO746" s="229">
        <f t="shared" si="103"/>
        <v>0</v>
      </c>
    </row>
    <row r="747" spans="1:41" x14ac:dyDescent="0.2">
      <c r="A747" s="227"/>
      <c r="B747" s="227"/>
      <c r="C747" s="227"/>
      <c r="D747" s="227"/>
      <c r="E747" s="227"/>
      <c r="F747" s="227"/>
      <c r="G747" s="227"/>
      <c r="H747" s="227"/>
      <c r="I747" s="227"/>
      <c r="J747" s="227"/>
      <c r="K747" s="227"/>
      <c r="L747" s="228">
        <f>IF(TYPE(VLOOKUP(K747,Catalogue!$F$2:$J$259,5,0))=16,0,VLOOKUP(K747,Catalogue!$F$2:$J$259,5,0))</f>
        <v>0</v>
      </c>
      <c r="M747" s="228"/>
      <c r="N747" s="228">
        <f t="shared" si="99"/>
        <v>0</v>
      </c>
      <c r="O747" s="227"/>
      <c r="P747" s="228">
        <f>IF(TYPE(VLOOKUP(O747,Catalogue!$F$2:$J$259,5,0))=16,0,VLOOKUP(O747,Catalogue!$F$2:$J$259,5,0))</f>
        <v>0</v>
      </c>
      <c r="Q747" s="228"/>
      <c r="R747" s="228">
        <f t="shared" si="100"/>
        <v>0</v>
      </c>
      <c r="S747" s="232"/>
      <c r="T747" s="256" t="str">
        <f>IF(TYPE(VLOOKUP(S747,Catalogue!$F$2:$J$259,3,0))=16," ",VLOOKUP(S747,Catalogue!$F$2:$J$259,3,0))</f>
        <v xml:space="preserve"> </v>
      </c>
      <c r="U747" s="228">
        <f>IF(TYPE(VLOOKUP(S747,Catalogue!$F$2:$J$259,5,0))=16,0,VLOOKUP(S747,Catalogue!$F$2:$J$259,5,0))</f>
        <v>0</v>
      </c>
      <c r="V747" s="232"/>
      <c r="W747" s="256" t="str">
        <f>IF(TYPE(VLOOKUP(V747,Catalogue!$F$2:$J$259,3,0))=16," ",VLOOKUP(V747,Catalogue!$F$2:$J$259,3,0))</f>
        <v xml:space="preserve"> </v>
      </c>
      <c r="X747" s="228">
        <f>IF(TYPE(VLOOKUP(V747,Catalogue!$F$2:$J$259,5,0))=16,0,VLOOKUP(V747,Catalogue!$F$2:$J$259,5,0))</f>
        <v>0</v>
      </c>
      <c r="Y747" s="232"/>
      <c r="Z747" s="227" t="str">
        <f>IF(TYPE(VLOOKUP(Y747,Catalogue!$F$2:$J$259,3,0))=16," ",VLOOKUP(Y747,Catalogue!$F$2:$J$259,3,0))</f>
        <v xml:space="preserve"> </v>
      </c>
      <c r="AA747" s="228">
        <f>IF(TYPE(VLOOKUP(Y747,Catalogue!$F$2:$J$259,5,0))=16,0,VLOOKUP(Y747,Catalogue!$F$2:$J$259,5,0))</f>
        <v>0</v>
      </c>
      <c r="AB747" s="260"/>
      <c r="AC747" s="260"/>
      <c r="AD747" s="260"/>
      <c r="AE747" s="260">
        <f t="shared" si="104"/>
        <v>0</v>
      </c>
      <c r="AF747" s="228">
        <f t="shared" si="106"/>
        <v>0</v>
      </c>
      <c r="AG747" s="228">
        <f t="shared" si="101"/>
        <v>0</v>
      </c>
      <c r="AH747" s="228">
        <f t="shared" si="102"/>
        <v>0</v>
      </c>
      <c r="AI747" s="232"/>
      <c r="AJ747" s="227" t="str">
        <f>IF(TYPE(VLOOKUP(AI747,Catalogue!$F$2:$J$259,3,0))=16," ",VLOOKUP(AI747,Catalogue!$F$2:$J$259,3,0))</f>
        <v xml:space="preserve"> </v>
      </c>
      <c r="AK747" s="228">
        <f>IF(TYPE(VLOOKUP(AI747,Catalogue!$F$2:$J$259,5,0))=16,0,VLOOKUP(AI747,Catalogue!$F$2:$J$259,5,0))</f>
        <v>0</v>
      </c>
      <c r="AL747" s="227"/>
      <c r="AM747" s="228">
        <f t="shared" si="105"/>
        <v>0</v>
      </c>
      <c r="AN747" s="228"/>
      <c r="AO747" s="229">
        <f t="shared" si="103"/>
        <v>0</v>
      </c>
    </row>
    <row r="748" spans="1:41" x14ac:dyDescent="0.2">
      <c r="A748" s="227"/>
      <c r="B748" s="227"/>
      <c r="C748" s="227"/>
      <c r="D748" s="227"/>
      <c r="E748" s="227"/>
      <c r="F748" s="227"/>
      <c r="G748" s="227"/>
      <c r="H748" s="227"/>
      <c r="I748" s="227"/>
      <c r="J748" s="227"/>
      <c r="K748" s="227"/>
      <c r="L748" s="228">
        <f>IF(TYPE(VLOOKUP(K748,Catalogue!$F$2:$J$259,5,0))=16,0,VLOOKUP(K748,Catalogue!$F$2:$J$259,5,0))</f>
        <v>0</v>
      </c>
      <c r="M748" s="228"/>
      <c r="N748" s="228">
        <f t="shared" si="99"/>
        <v>0</v>
      </c>
      <c r="O748" s="227"/>
      <c r="P748" s="228">
        <f>IF(TYPE(VLOOKUP(O748,Catalogue!$F$2:$J$259,5,0))=16,0,VLOOKUP(O748,Catalogue!$F$2:$J$259,5,0))</f>
        <v>0</v>
      </c>
      <c r="Q748" s="228"/>
      <c r="R748" s="228">
        <f t="shared" si="100"/>
        <v>0</v>
      </c>
      <c r="S748" s="232"/>
      <c r="T748" s="256" t="str">
        <f>IF(TYPE(VLOOKUP(S748,Catalogue!$F$2:$J$259,3,0))=16," ",VLOOKUP(S748,Catalogue!$F$2:$J$259,3,0))</f>
        <v xml:space="preserve"> </v>
      </c>
      <c r="U748" s="228">
        <f>IF(TYPE(VLOOKUP(S748,Catalogue!$F$2:$J$259,5,0))=16,0,VLOOKUP(S748,Catalogue!$F$2:$J$259,5,0))</f>
        <v>0</v>
      </c>
      <c r="V748" s="232"/>
      <c r="W748" s="256" t="str">
        <f>IF(TYPE(VLOOKUP(V748,Catalogue!$F$2:$J$259,3,0))=16," ",VLOOKUP(V748,Catalogue!$F$2:$J$259,3,0))</f>
        <v xml:space="preserve"> </v>
      </c>
      <c r="X748" s="228">
        <f>IF(TYPE(VLOOKUP(V748,Catalogue!$F$2:$J$259,5,0))=16,0,VLOOKUP(V748,Catalogue!$F$2:$J$259,5,0))</f>
        <v>0</v>
      </c>
      <c r="Y748" s="232"/>
      <c r="Z748" s="227" t="str">
        <f>IF(TYPE(VLOOKUP(Y748,Catalogue!$F$2:$J$259,3,0))=16," ",VLOOKUP(Y748,Catalogue!$F$2:$J$259,3,0))</f>
        <v xml:space="preserve"> </v>
      </c>
      <c r="AA748" s="228">
        <f>IF(TYPE(VLOOKUP(Y748,Catalogue!$F$2:$J$259,5,0))=16,0,VLOOKUP(Y748,Catalogue!$F$2:$J$259,5,0))</f>
        <v>0</v>
      </c>
      <c r="AB748" s="260"/>
      <c r="AC748" s="260"/>
      <c r="AD748" s="260"/>
      <c r="AE748" s="260">
        <f t="shared" si="104"/>
        <v>0</v>
      </c>
      <c r="AF748" s="228">
        <f t="shared" si="106"/>
        <v>0</v>
      </c>
      <c r="AG748" s="228">
        <f t="shared" si="101"/>
        <v>0</v>
      </c>
      <c r="AH748" s="228">
        <f t="shared" si="102"/>
        <v>0</v>
      </c>
      <c r="AI748" s="232"/>
      <c r="AJ748" s="227" t="str">
        <f>IF(TYPE(VLOOKUP(AI748,Catalogue!$F$2:$J$259,3,0))=16," ",VLOOKUP(AI748,Catalogue!$F$2:$J$259,3,0))</f>
        <v xml:space="preserve"> </v>
      </c>
      <c r="AK748" s="228">
        <f>IF(TYPE(VLOOKUP(AI748,Catalogue!$F$2:$J$259,5,0))=16,0,VLOOKUP(AI748,Catalogue!$F$2:$J$259,5,0))</f>
        <v>0</v>
      </c>
      <c r="AL748" s="227"/>
      <c r="AM748" s="228">
        <f t="shared" si="105"/>
        <v>0</v>
      </c>
      <c r="AN748" s="228"/>
      <c r="AO748" s="229">
        <f t="shared" si="103"/>
        <v>0</v>
      </c>
    </row>
    <row r="749" spans="1:41" x14ac:dyDescent="0.2">
      <c r="A749" s="227"/>
      <c r="B749" s="227"/>
      <c r="C749" s="227"/>
      <c r="D749" s="227"/>
      <c r="E749" s="227"/>
      <c r="F749" s="227"/>
      <c r="G749" s="227"/>
      <c r="H749" s="227"/>
      <c r="I749" s="227"/>
      <c r="J749" s="227"/>
      <c r="K749" s="227"/>
      <c r="L749" s="228">
        <f>IF(TYPE(VLOOKUP(K749,Catalogue!$F$2:$J$259,5,0))=16,0,VLOOKUP(K749,Catalogue!$F$2:$J$259,5,0))</f>
        <v>0</v>
      </c>
      <c r="M749" s="228"/>
      <c r="N749" s="228">
        <f t="shared" si="99"/>
        <v>0</v>
      </c>
      <c r="O749" s="227"/>
      <c r="P749" s="228">
        <f>IF(TYPE(VLOOKUP(O749,Catalogue!$F$2:$J$259,5,0))=16,0,VLOOKUP(O749,Catalogue!$F$2:$J$259,5,0))</f>
        <v>0</v>
      </c>
      <c r="Q749" s="228"/>
      <c r="R749" s="228">
        <f t="shared" si="100"/>
        <v>0</v>
      </c>
      <c r="S749" s="232"/>
      <c r="T749" s="256" t="str">
        <f>IF(TYPE(VLOOKUP(S749,Catalogue!$F$2:$J$259,3,0))=16," ",VLOOKUP(S749,Catalogue!$F$2:$J$259,3,0))</f>
        <v xml:space="preserve"> </v>
      </c>
      <c r="U749" s="228">
        <f>IF(TYPE(VLOOKUP(S749,Catalogue!$F$2:$J$259,5,0))=16,0,VLOOKUP(S749,Catalogue!$F$2:$J$259,5,0))</f>
        <v>0</v>
      </c>
      <c r="V749" s="232"/>
      <c r="W749" s="256" t="str">
        <f>IF(TYPE(VLOOKUP(V749,Catalogue!$F$2:$J$259,3,0))=16," ",VLOOKUP(V749,Catalogue!$F$2:$J$259,3,0))</f>
        <v xml:space="preserve"> </v>
      </c>
      <c r="X749" s="228">
        <f>IF(TYPE(VLOOKUP(V749,Catalogue!$F$2:$J$259,5,0))=16,0,VLOOKUP(V749,Catalogue!$F$2:$J$259,5,0))</f>
        <v>0</v>
      </c>
      <c r="Y749" s="232"/>
      <c r="Z749" s="227" t="str">
        <f>IF(TYPE(VLOOKUP(Y749,Catalogue!$F$2:$J$259,3,0))=16," ",VLOOKUP(Y749,Catalogue!$F$2:$J$259,3,0))</f>
        <v xml:space="preserve"> </v>
      </c>
      <c r="AA749" s="228">
        <f>IF(TYPE(VLOOKUP(Y749,Catalogue!$F$2:$J$259,5,0))=16,0,VLOOKUP(Y749,Catalogue!$F$2:$J$259,5,0))</f>
        <v>0</v>
      </c>
      <c r="AB749" s="260"/>
      <c r="AC749" s="260"/>
      <c r="AD749" s="260"/>
      <c r="AE749" s="260">
        <f t="shared" si="104"/>
        <v>0</v>
      </c>
      <c r="AF749" s="228">
        <f t="shared" si="106"/>
        <v>0</v>
      </c>
      <c r="AG749" s="228">
        <f t="shared" si="101"/>
        <v>0</v>
      </c>
      <c r="AH749" s="228">
        <f t="shared" si="102"/>
        <v>0</v>
      </c>
      <c r="AI749" s="232"/>
      <c r="AJ749" s="227" t="str">
        <f>IF(TYPE(VLOOKUP(AI749,Catalogue!$F$2:$J$259,3,0))=16," ",VLOOKUP(AI749,Catalogue!$F$2:$J$259,3,0))</f>
        <v xml:space="preserve"> </v>
      </c>
      <c r="AK749" s="228">
        <f>IF(TYPE(VLOOKUP(AI749,Catalogue!$F$2:$J$259,5,0))=16,0,VLOOKUP(AI749,Catalogue!$F$2:$J$259,5,0))</f>
        <v>0</v>
      </c>
      <c r="AL749" s="227"/>
      <c r="AM749" s="228">
        <f t="shared" si="105"/>
        <v>0</v>
      </c>
      <c r="AN749" s="228"/>
      <c r="AO749" s="229">
        <f t="shared" si="103"/>
        <v>0</v>
      </c>
    </row>
    <row r="750" spans="1:41" x14ac:dyDescent="0.2">
      <c r="A750" s="227"/>
      <c r="B750" s="227"/>
      <c r="C750" s="227"/>
      <c r="D750" s="227"/>
      <c r="E750" s="227"/>
      <c r="F750" s="227"/>
      <c r="G750" s="227"/>
      <c r="H750" s="227"/>
      <c r="I750" s="227"/>
      <c r="J750" s="227"/>
      <c r="K750" s="227"/>
      <c r="L750" s="228">
        <f>IF(TYPE(VLOOKUP(K750,Catalogue!$F$2:$J$259,5,0))=16,0,VLOOKUP(K750,Catalogue!$F$2:$J$259,5,0))</f>
        <v>0</v>
      </c>
      <c r="M750" s="228"/>
      <c r="N750" s="228">
        <f t="shared" si="99"/>
        <v>0</v>
      </c>
      <c r="O750" s="227"/>
      <c r="P750" s="228">
        <f>IF(TYPE(VLOOKUP(O750,Catalogue!$F$2:$J$259,5,0))=16,0,VLOOKUP(O750,Catalogue!$F$2:$J$259,5,0))</f>
        <v>0</v>
      </c>
      <c r="Q750" s="228"/>
      <c r="R750" s="228">
        <f t="shared" si="100"/>
        <v>0</v>
      </c>
      <c r="S750" s="232"/>
      <c r="T750" s="256" t="str">
        <f>IF(TYPE(VLOOKUP(S750,Catalogue!$F$2:$J$259,3,0))=16," ",VLOOKUP(S750,Catalogue!$F$2:$J$259,3,0))</f>
        <v xml:space="preserve"> </v>
      </c>
      <c r="U750" s="228">
        <f>IF(TYPE(VLOOKUP(S750,Catalogue!$F$2:$J$259,5,0))=16,0,VLOOKUP(S750,Catalogue!$F$2:$J$259,5,0))</f>
        <v>0</v>
      </c>
      <c r="V750" s="232"/>
      <c r="W750" s="256" t="str">
        <f>IF(TYPE(VLOOKUP(V750,Catalogue!$F$2:$J$259,3,0))=16," ",VLOOKUP(V750,Catalogue!$F$2:$J$259,3,0))</f>
        <v xml:space="preserve"> </v>
      </c>
      <c r="X750" s="228">
        <f>IF(TYPE(VLOOKUP(V750,Catalogue!$F$2:$J$259,5,0))=16,0,VLOOKUP(V750,Catalogue!$F$2:$J$259,5,0))</f>
        <v>0</v>
      </c>
      <c r="Y750" s="232"/>
      <c r="Z750" s="227" t="str">
        <f>IF(TYPE(VLOOKUP(Y750,Catalogue!$F$2:$J$259,3,0))=16," ",VLOOKUP(Y750,Catalogue!$F$2:$J$259,3,0))</f>
        <v xml:space="preserve"> </v>
      </c>
      <c r="AA750" s="228">
        <f>IF(TYPE(VLOOKUP(Y750,Catalogue!$F$2:$J$259,5,0))=16,0,VLOOKUP(Y750,Catalogue!$F$2:$J$259,5,0))</f>
        <v>0</v>
      </c>
      <c r="AB750" s="260"/>
      <c r="AC750" s="260"/>
      <c r="AD750" s="260"/>
      <c r="AE750" s="260">
        <f t="shared" si="104"/>
        <v>0</v>
      </c>
      <c r="AF750" s="228">
        <f t="shared" si="106"/>
        <v>0</v>
      </c>
      <c r="AG750" s="228">
        <f t="shared" si="101"/>
        <v>0</v>
      </c>
      <c r="AH750" s="228">
        <f t="shared" si="102"/>
        <v>0</v>
      </c>
      <c r="AI750" s="232"/>
      <c r="AJ750" s="227" t="str">
        <f>IF(TYPE(VLOOKUP(AI750,Catalogue!$F$2:$J$259,3,0))=16," ",VLOOKUP(AI750,Catalogue!$F$2:$J$259,3,0))</f>
        <v xml:space="preserve"> </v>
      </c>
      <c r="AK750" s="228">
        <f>IF(TYPE(VLOOKUP(AI750,Catalogue!$F$2:$J$259,5,0))=16,0,VLOOKUP(AI750,Catalogue!$F$2:$J$259,5,0))</f>
        <v>0</v>
      </c>
      <c r="AL750" s="227"/>
      <c r="AM750" s="228">
        <f t="shared" si="105"/>
        <v>0</v>
      </c>
      <c r="AN750" s="228"/>
      <c r="AO750" s="229">
        <f t="shared" si="103"/>
        <v>0</v>
      </c>
    </row>
    <row r="751" spans="1:41" x14ac:dyDescent="0.2">
      <c r="A751" s="227"/>
      <c r="B751" s="227"/>
      <c r="C751" s="227"/>
      <c r="D751" s="227"/>
      <c r="E751" s="227"/>
      <c r="F751" s="227"/>
      <c r="G751" s="227"/>
      <c r="H751" s="227"/>
      <c r="I751" s="227"/>
      <c r="J751" s="227"/>
      <c r="K751" s="227"/>
      <c r="L751" s="228">
        <f>IF(TYPE(VLOOKUP(K751,Catalogue!$F$2:$J$259,5,0))=16,0,VLOOKUP(K751,Catalogue!$F$2:$J$259,5,0))</f>
        <v>0</v>
      </c>
      <c r="M751" s="228"/>
      <c r="N751" s="228">
        <f t="shared" si="99"/>
        <v>0</v>
      </c>
      <c r="O751" s="227"/>
      <c r="P751" s="228">
        <f>IF(TYPE(VLOOKUP(O751,Catalogue!$F$2:$J$259,5,0))=16,0,VLOOKUP(O751,Catalogue!$F$2:$J$259,5,0))</f>
        <v>0</v>
      </c>
      <c r="Q751" s="228"/>
      <c r="R751" s="228">
        <f t="shared" si="100"/>
        <v>0</v>
      </c>
      <c r="S751" s="232"/>
      <c r="T751" s="256" t="str">
        <f>IF(TYPE(VLOOKUP(S751,Catalogue!$F$2:$J$259,3,0))=16," ",VLOOKUP(S751,Catalogue!$F$2:$J$259,3,0))</f>
        <v xml:space="preserve"> </v>
      </c>
      <c r="U751" s="228">
        <f>IF(TYPE(VLOOKUP(S751,Catalogue!$F$2:$J$259,5,0))=16,0,VLOOKUP(S751,Catalogue!$F$2:$J$259,5,0))</f>
        <v>0</v>
      </c>
      <c r="V751" s="232"/>
      <c r="W751" s="256" t="str">
        <f>IF(TYPE(VLOOKUP(V751,Catalogue!$F$2:$J$259,3,0))=16," ",VLOOKUP(V751,Catalogue!$F$2:$J$259,3,0))</f>
        <v xml:space="preserve"> </v>
      </c>
      <c r="X751" s="228">
        <f>IF(TYPE(VLOOKUP(V751,Catalogue!$F$2:$J$259,5,0))=16,0,VLOOKUP(V751,Catalogue!$F$2:$J$259,5,0))</f>
        <v>0</v>
      </c>
      <c r="Y751" s="232"/>
      <c r="Z751" s="227" t="str">
        <f>IF(TYPE(VLOOKUP(Y751,Catalogue!$F$2:$J$259,3,0))=16," ",VLOOKUP(Y751,Catalogue!$F$2:$J$259,3,0))</f>
        <v xml:space="preserve"> </v>
      </c>
      <c r="AA751" s="228">
        <f>IF(TYPE(VLOOKUP(Y751,Catalogue!$F$2:$J$259,5,0))=16,0,VLOOKUP(Y751,Catalogue!$F$2:$J$259,5,0))</f>
        <v>0</v>
      </c>
      <c r="AB751" s="260"/>
      <c r="AC751" s="260"/>
      <c r="AD751" s="260"/>
      <c r="AE751" s="260">
        <f t="shared" si="104"/>
        <v>0</v>
      </c>
      <c r="AF751" s="228">
        <f t="shared" si="106"/>
        <v>0</v>
      </c>
      <c r="AG751" s="228">
        <f t="shared" si="101"/>
        <v>0</v>
      </c>
      <c r="AH751" s="228">
        <f t="shared" si="102"/>
        <v>0</v>
      </c>
      <c r="AI751" s="232"/>
      <c r="AJ751" s="227" t="str">
        <f>IF(TYPE(VLOOKUP(AI751,Catalogue!$F$2:$J$259,3,0))=16," ",VLOOKUP(AI751,Catalogue!$F$2:$J$259,3,0))</f>
        <v xml:space="preserve"> </v>
      </c>
      <c r="AK751" s="228">
        <f>IF(TYPE(VLOOKUP(AI751,Catalogue!$F$2:$J$259,5,0))=16,0,VLOOKUP(AI751,Catalogue!$F$2:$J$259,5,0))</f>
        <v>0</v>
      </c>
      <c r="AL751" s="227"/>
      <c r="AM751" s="228">
        <f t="shared" si="105"/>
        <v>0</v>
      </c>
      <c r="AN751" s="228"/>
      <c r="AO751" s="229">
        <f t="shared" si="103"/>
        <v>0</v>
      </c>
    </row>
    <row r="752" spans="1:41" x14ac:dyDescent="0.2">
      <c r="A752" s="227"/>
      <c r="B752" s="227"/>
      <c r="C752" s="227"/>
      <c r="D752" s="227"/>
      <c r="E752" s="227"/>
      <c r="F752" s="227"/>
      <c r="G752" s="227"/>
      <c r="H752" s="227"/>
      <c r="I752" s="227"/>
      <c r="J752" s="227"/>
      <c r="K752" s="227"/>
      <c r="L752" s="228">
        <f>IF(TYPE(VLOOKUP(K752,Catalogue!$F$2:$J$259,5,0))=16,0,VLOOKUP(K752,Catalogue!$F$2:$J$259,5,0))</f>
        <v>0</v>
      </c>
      <c r="M752" s="228"/>
      <c r="N752" s="228">
        <f t="shared" si="99"/>
        <v>0</v>
      </c>
      <c r="O752" s="227"/>
      <c r="P752" s="228">
        <f>IF(TYPE(VLOOKUP(O752,Catalogue!$F$2:$J$259,5,0))=16,0,VLOOKUP(O752,Catalogue!$F$2:$J$259,5,0))</f>
        <v>0</v>
      </c>
      <c r="Q752" s="228"/>
      <c r="R752" s="228">
        <f t="shared" si="100"/>
        <v>0</v>
      </c>
      <c r="S752" s="232"/>
      <c r="T752" s="256" t="str">
        <f>IF(TYPE(VLOOKUP(S752,Catalogue!$F$2:$J$259,3,0))=16," ",VLOOKUP(S752,Catalogue!$F$2:$J$259,3,0))</f>
        <v xml:space="preserve"> </v>
      </c>
      <c r="U752" s="228">
        <f>IF(TYPE(VLOOKUP(S752,Catalogue!$F$2:$J$259,5,0))=16,0,VLOOKUP(S752,Catalogue!$F$2:$J$259,5,0))</f>
        <v>0</v>
      </c>
      <c r="V752" s="232"/>
      <c r="W752" s="256" t="str">
        <f>IF(TYPE(VLOOKUP(V752,Catalogue!$F$2:$J$259,3,0))=16," ",VLOOKUP(V752,Catalogue!$F$2:$J$259,3,0))</f>
        <v xml:space="preserve"> </v>
      </c>
      <c r="X752" s="228">
        <f>IF(TYPE(VLOOKUP(V752,Catalogue!$F$2:$J$259,5,0))=16,0,VLOOKUP(V752,Catalogue!$F$2:$J$259,5,0))</f>
        <v>0</v>
      </c>
      <c r="Y752" s="232"/>
      <c r="Z752" s="227" t="str">
        <f>IF(TYPE(VLOOKUP(Y752,Catalogue!$F$2:$J$259,3,0))=16," ",VLOOKUP(Y752,Catalogue!$F$2:$J$259,3,0))</f>
        <v xml:space="preserve"> </v>
      </c>
      <c r="AA752" s="228">
        <f>IF(TYPE(VLOOKUP(Y752,Catalogue!$F$2:$J$259,5,0))=16,0,VLOOKUP(Y752,Catalogue!$F$2:$J$259,5,0))</f>
        <v>0</v>
      </c>
      <c r="AB752" s="260"/>
      <c r="AC752" s="260"/>
      <c r="AD752" s="260"/>
      <c r="AE752" s="260">
        <f t="shared" si="104"/>
        <v>0</v>
      </c>
      <c r="AF752" s="228">
        <f t="shared" si="106"/>
        <v>0</v>
      </c>
      <c r="AG752" s="228">
        <f t="shared" si="101"/>
        <v>0</v>
      </c>
      <c r="AH752" s="228">
        <f t="shared" si="102"/>
        <v>0</v>
      </c>
      <c r="AI752" s="232"/>
      <c r="AJ752" s="227" t="str">
        <f>IF(TYPE(VLOOKUP(AI752,Catalogue!$F$2:$J$259,3,0))=16," ",VLOOKUP(AI752,Catalogue!$F$2:$J$259,3,0))</f>
        <v xml:space="preserve"> </v>
      </c>
      <c r="AK752" s="228">
        <f>IF(TYPE(VLOOKUP(AI752,Catalogue!$F$2:$J$259,5,0))=16,0,VLOOKUP(AI752,Catalogue!$F$2:$J$259,5,0))</f>
        <v>0</v>
      </c>
      <c r="AL752" s="227"/>
      <c r="AM752" s="228">
        <f t="shared" si="105"/>
        <v>0</v>
      </c>
      <c r="AN752" s="228"/>
      <c r="AO752" s="229">
        <f t="shared" si="103"/>
        <v>0</v>
      </c>
    </row>
    <row r="753" spans="1:41" x14ac:dyDescent="0.2">
      <c r="A753" s="227"/>
      <c r="B753" s="227"/>
      <c r="C753" s="227"/>
      <c r="D753" s="227"/>
      <c r="E753" s="227"/>
      <c r="F753" s="227"/>
      <c r="G753" s="227"/>
      <c r="H753" s="227"/>
      <c r="I753" s="227"/>
      <c r="J753" s="227"/>
      <c r="K753" s="227"/>
      <c r="L753" s="228">
        <f>IF(TYPE(VLOOKUP(K753,Catalogue!$F$2:$J$259,5,0))=16,0,VLOOKUP(K753,Catalogue!$F$2:$J$259,5,0))</f>
        <v>0</v>
      </c>
      <c r="M753" s="228"/>
      <c r="N753" s="228">
        <f t="shared" si="99"/>
        <v>0</v>
      </c>
      <c r="O753" s="227"/>
      <c r="P753" s="228">
        <f>IF(TYPE(VLOOKUP(O753,Catalogue!$F$2:$J$259,5,0))=16,0,VLOOKUP(O753,Catalogue!$F$2:$J$259,5,0))</f>
        <v>0</v>
      </c>
      <c r="Q753" s="228"/>
      <c r="R753" s="228">
        <f t="shared" si="100"/>
        <v>0</v>
      </c>
      <c r="S753" s="232"/>
      <c r="T753" s="256" t="str">
        <f>IF(TYPE(VLOOKUP(S753,Catalogue!$F$2:$J$259,3,0))=16," ",VLOOKUP(S753,Catalogue!$F$2:$J$259,3,0))</f>
        <v xml:space="preserve"> </v>
      </c>
      <c r="U753" s="228">
        <f>IF(TYPE(VLOOKUP(S753,Catalogue!$F$2:$J$259,5,0))=16,0,VLOOKUP(S753,Catalogue!$F$2:$J$259,5,0))</f>
        <v>0</v>
      </c>
      <c r="V753" s="232"/>
      <c r="W753" s="256" t="str">
        <f>IF(TYPE(VLOOKUP(V753,Catalogue!$F$2:$J$259,3,0))=16," ",VLOOKUP(V753,Catalogue!$F$2:$J$259,3,0))</f>
        <v xml:space="preserve"> </v>
      </c>
      <c r="X753" s="228">
        <f>IF(TYPE(VLOOKUP(V753,Catalogue!$F$2:$J$259,5,0))=16,0,VLOOKUP(V753,Catalogue!$F$2:$J$259,5,0))</f>
        <v>0</v>
      </c>
      <c r="Y753" s="232"/>
      <c r="Z753" s="227" t="str">
        <f>IF(TYPE(VLOOKUP(Y753,Catalogue!$F$2:$J$259,3,0))=16," ",VLOOKUP(Y753,Catalogue!$F$2:$J$259,3,0))</f>
        <v xml:space="preserve"> </v>
      </c>
      <c r="AA753" s="228">
        <f>IF(TYPE(VLOOKUP(Y753,Catalogue!$F$2:$J$259,5,0))=16,0,VLOOKUP(Y753,Catalogue!$F$2:$J$259,5,0))</f>
        <v>0</v>
      </c>
      <c r="AB753" s="260"/>
      <c r="AC753" s="260"/>
      <c r="AD753" s="260"/>
      <c r="AE753" s="260">
        <f t="shared" si="104"/>
        <v>0</v>
      </c>
      <c r="AF753" s="228">
        <f t="shared" si="106"/>
        <v>0</v>
      </c>
      <c r="AG753" s="228">
        <f t="shared" si="101"/>
        <v>0</v>
      </c>
      <c r="AH753" s="228">
        <f t="shared" si="102"/>
        <v>0</v>
      </c>
      <c r="AI753" s="232"/>
      <c r="AJ753" s="227" t="str">
        <f>IF(TYPE(VLOOKUP(AI753,Catalogue!$F$2:$J$259,3,0))=16," ",VLOOKUP(AI753,Catalogue!$F$2:$J$259,3,0))</f>
        <v xml:space="preserve"> </v>
      </c>
      <c r="AK753" s="228">
        <f>IF(TYPE(VLOOKUP(AI753,Catalogue!$F$2:$J$259,5,0))=16,0,VLOOKUP(AI753,Catalogue!$F$2:$J$259,5,0))</f>
        <v>0</v>
      </c>
      <c r="AL753" s="227"/>
      <c r="AM753" s="228">
        <f t="shared" si="105"/>
        <v>0</v>
      </c>
      <c r="AN753" s="228"/>
      <c r="AO753" s="229">
        <f t="shared" si="103"/>
        <v>0</v>
      </c>
    </row>
    <row r="754" spans="1:41" x14ac:dyDescent="0.2">
      <c r="A754" s="227"/>
      <c r="B754" s="227"/>
      <c r="C754" s="227"/>
      <c r="D754" s="227"/>
      <c r="E754" s="227"/>
      <c r="F754" s="227"/>
      <c r="G754" s="227"/>
      <c r="H754" s="227"/>
      <c r="I754" s="227"/>
      <c r="J754" s="227"/>
      <c r="K754" s="227"/>
      <c r="L754" s="228">
        <f>IF(TYPE(VLOOKUP(K754,Catalogue!$F$2:$J$259,5,0))=16,0,VLOOKUP(K754,Catalogue!$F$2:$J$259,5,0))</f>
        <v>0</v>
      </c>
      <c r="M754" s="228"/>
      <c r="N754" s="228">
        <f t="shared" si="99"/>
        <v>0</v>
      </c>
      <c r="O754" s="227"/>
      <c r="P754" s="228">
        <f>IF(TYPE(VLOOKUP(O754,Catalogue!$F$2:$J$259,5,0))=16,0,VLOOKUP(O754,Catalogue!$F$2:$J$259,5,0))</f>
        <v>0</v>
      </c>
      <c r="Q754" s="228"/>
      <c r="R754" s="228">
        <f t="shared" si="100"/>
        <v>0</v>
      </c>
      <c r="S754" s="232"/>
      <c r="T754" s="256" t="str">
        <f>IF(TYPE(VLOOKUP(S754,Catalogue!$F$2:$J$259,3,0))=16," ",VLOOKUP(S754,Catalogue!$F$2:$J$259,3,0))</f>
        <v xml:space="preserve"> </v>
      </c>
      <c r="U754" s="228">
        <f>IF(TYPE(VLOOKUP(S754,Catalogue!$F$2:$J$259,5,0))=16,0,VLOOKUP(S754,Catalogue!$F$2:$J$259,5,0))</f>
        <v>0</v>
      </c>
      <c r="V754" s="232"/>
      <c r="W754" s="256" t="str">
        <f>IF(TYPE(VLOOKUP(V754,Catalogue!$F$2:$J$259,3,0))=16," ",VLOOKUP(V754,Catalogue!$F$2:$J$259,3,0))</f>
        <v xml:space="preserve"> </v>
      </c>
      <c r="X754" s="228">
        <f>IF(TYPE(VLOOKUP(V754,Catalogue!$F$2:$J$259,5,0))=16,0,VLOOKUP(V754,Catalogue!$F$2:$J$259,5,0))</f>
        <v>0</v>
      </c>
      <c r="Y754" s="232"/>
      <c r="Z754" s="227" t="str">
        <f>IF(TYPE(VLOOKUP(Y754,Catalogue!$F$2:$J$259,3,0))=16," ",VLOOKUP(Y754,Catalogue!$F$2:$J$259,3,0))</f>
        <v xml:space="preserve"> </v>
      </c>
      <c r="AA754" s="228">
        <f>IF(TYPE(VLOOKUP(Y754,Catalogue!$F$2:$J$259,5,0))=16,0,VLOOKUP(Y754,Catalogue!$F$2:$J$259,5,0))</f>
        <v>0</v>
      </c>
      <c r="AB754" s="260"/>
      <c r="AC754" s="260"/>
      <c r="AD754" s="260"/>
      <c r="AE754" s="260">
        <f t="shared" si="104"/>
        <v>0</v>
      </c>
      <c r="AF754" s="228">
        <f t="shared" si="106"/>
        <v>0</v>
      </c>
      <c r="AG754" s="228">
        <f t="shared" si="101"/>
        <v>0</v>
      </c>
      <c r="AH754" s="228">
        <f t="shared" si="102"/>
        <v>0</v>
      </c>
      <c r="AI754" s="232"/>
      <c r="AJ754" s="227" t="str">
        <f>IF(TYPE(VLOOKUP(AI754,Catalogue!$F$2:$J$259,3,0))=16," ",VLOOKUP(AI754,Catalogue!$F$2:$J$259,3,0))</f>
        <v xml:space="preserve"> </v>
      </c>
      <c r="AK754" s="228">
        <f>IF(TYPE(VLOOKUP(AI754,Catalogue!$F$2:$J$259,5,0))=16,0,VLOOKUP(AI754,Catalogue!$F$2:$J$259,5,0))</f>
        <v>0</v>
      </c>
      <c r="AL754" s="227"/>
      <c r="AM754" s="228">
        <f t="shared" si="105"/>
        <v>0</v>
      </c>
      <c r="AN754" s="228"/>
      <c r="AO754" s="229">
        <f t="shared" si="103"/>
        <v>0</v>
      </c>
    </row>
    <row r="755" spans="1:41" x14ac:dyDescent="0.2">
      <c r="A755" s="227"/>
      <c r="B755" s="227"/>
      <c r="C755" s="227"/>
      <c r="D755" s="227"/>
      <c r="E755" s="227"/>
      <c r="F755" s="227"/>
      <c r="G755" s="227"/>
      <c r="H755" s="227"/>
      <c r="I755" s="227"/>
      <c r="J755" s="227"/>
      <c r="K755" s="227"/>
      <c r="L755" s="228">
        <f>IF(TYPE(VLOOKUP(K755,Catalogue!$F$2:$J$259,5,0))=16,0,VLOOKUP(K755,Catalogue!$F$2:$J$259,5,0))</f>
        <v>0</v>
      </c>
      <c r="M755" s="228"/>
      <c r="N755" s="228">
        <f t="shared" si="99"/>
        <v>0</v>
      </c>
      <c r="O755" s="227"/>
      <c r="P755" s="228">
        <f>IF(TYPE(VLOOKUP(O755,Catalogue!$F$2:$J$259,5,0))=16,0,VLOOKUP(O755,Catalogue!$F$2:$J$259,5,0))</f>
        <v>0</v>
      </c>
      <c r="Q755" s="228"/>
      <c r="R755" s="228">
        <f t="shared" si="100"/>
        <v>0</v>
      </c>
      <c r="S755" s="232"/>
      <c r="T755" s="256" t="str">
        <f>IF(TYPE(VLOOKUP(S755,Catalogue!$F$2:$J$259,3,0))=16," ",VLOOKUP(S755,Catalogue!$F$2:$J$259,3,0))</f>
        <v xml:space="preserve"> </v>
      </c>
      <c r="U755" s="228">
        <f>IF(TYPE(VLOOKUP(S755,Catalogue!$F$2:$J$259,5,0))=16,0,VLOOKUP(S755,Catalogue!$F$2:$J$259,5,0))</f>
        <v>0</v>
      </c>
      <c r="V755" s="232"/>
      <c r="W755" s="256" t="str">
        <f>IF(TYPE(VLOOKUP(V755,Catalogue!$F$2:$J$259,3,0))=16," ",VLOOKUP(V755,Catalogue!$F$2:$J$259,3,0))</f>
        <v xml:space="preserve"> </v>
      </c>
      <c r="X755" s="228">
        <f>IF(TYPE(VLOOKUP(V755,Catalogue!$F$2:$J$259,5,0))=16,0,VLOOKUP(V755,Catalogue!$F$2:$J$259,5,0))</f>
        <v>0</v>
      </c>
      <c r="Y755" s="232"/>
      <c r="Z755" s="227" t="str">
        <f>IF(TYPE(VLOOKUP(Y755,Catalogue!$F$2:$J$259,3,0))=16," ",VLOOKUP(Y755,Catalogue!$F$2:$J$259,3,0))</f>
        <v xml:space="preserve"> </v>
      </c>
      <c r="AA755" s="228">
        <f>IF(TYPE(VLOOKUP(Y755,Catalogue!$F$2:$J$259,5,0))=16,0,VLOOKUP(Y755,Catalogue!$F$2:$J$259,5,0))</f>
        <v>0</v>
      </c>
      <c r="AB755" s="260"/>
      <c r="AC755" s="260"/>
      <c r="AD755" s="260"/>
      <c r="AE755" s="260">
        <f t="shared" si="104"/>
        <v>0</v>
      </c>
      <c r="AF755" s="228">
        <f t="shared" si="106"/>
        <v>0</v>
      </c>
      <c r="AG755" s="228">
        <f t="shared" si="101"/>
        <v>0</v>
      </c>
      <c r="AH755" s="228">
        <f t="shared" si="102"/>
        <v>0</v>
      </c>
      <c r="AI755" s="232"/>
      <c r="AJ755" s="227" t="str">
        <f>IF(TYPE(VLOOKUP(AI755,Catalogue!$F$2:$J$259,3,0))=16," ",VLOOKUP(AI755,Catalogue!$F$2:$J$259,3,0))</f>
        <v xml:space="preserve"> </v>
      </c>
      <c r="AK755" s="228">
        <f>IF(TYPE(VLOOKUP(AI755,Catalogue!$F$2:$J$259,5,0))=16,0,VLOOKUP(AI755,Catalogue!$F$2:$J$259,5,0))</f>
        <v>0</v>
      </c>
      <c r="AL755" s="227"/>
      <c r="AM755" s="228">
        <f t="shared" si="105"/>
        <v>0</v>
      </c>
      <c r="AN755" s="228"/>
      <c r="AO755" s="229">
        <f t="shared" si="103"/>
        <v>0</v>
      </c>
    </row>
    <row r="756" spans="1:41" x14ac:dyDescent="0.2">
      <c r="A756" s="227"/>
      <c r="B756" s="227"/>
      <c r="C756" s="227"/>
      <c r="D756" s="227"/>
      <c r="E756" s="227"/>
      <c r="F756" s="227"/>
      <c r="G756" s="227"/>
      <c r="H756" s="227"/>
      <c r="I756" s="227"/>
      <c r="J756" s="227"/>
      <c r="K756" s="227"/>
      <c r="L756" s="228">
        <f>IF(TYPE(VLOOKUP(K756,Catalogue!$F$2:$J$259,5,0))=16,0,VLOOKUP(K756,Catalogue!$F$2:$J$259,5,0))</f>
        <v>0</v>
      </c>
      <c r="M756" s="228"/>
      <c r="N756" s="228">
        <f t="shared" si="99"/>
        <v>0</v>
      </c>
      <c r="O756" s="227"/>
      <c r="P756" s="228">
        <f>IF(TYPE(VLOOKUP(O756,Catalogue!$F$2:$J$259,5,0))=16,0,VLOOKUP(O756,Catalogue!$F$2:$J$259,5,0))</f>
        <v>0</v>
      </c>
      <c r="Q756" s="228"/>
      <c r="R756" s="228">
        <f t="shared" si="100"/>
        <v>0</v>
      </c>
      <c r="S756" s="232"/>
      <c r="T756" s="256" t="str">
        <f>IF(TYPE(VLOOKUP(S756,Catalogue!$F$2:$J$259,3,0))=16," ",VLOOKUP(S756,Catalogue!$F$2:$J$259,3,0))</f>
        <v xml:space="preserve"> </v>
      </c>
      <c r="U756" s="228">
        <f>IF(TYPE(VLOOKUP(S756,Catalogue!$F$2:$J$259,5,0))=16,0,VLOOKUP(S756,Catalogue!$F$2:$J$259,5,0))</f>
        <v>0</v>
      </c>
      <c r="V756" s="232"/>
      <c r="W756" s="256" t="str">
        <f>IF(TYPE(VLOOKUP(V756,Catalogue!$F$2:$J$259,3,0))=16," ",VLOOKUP(V756,Catalogue!$F$2:$J$259,3,0))</f>
        <v xml:space="preserve"> </v>
      </c>
      <c r="X756" s="228">
        <f>IF(TYPE(VLOOKUP(V756,Catalogue!$F$2:$J$259,5,0))=16,0,VLOOKUP(V756,Catalogue!$F$2:$J$259,5,0))</f>
        <v>0</v>
      </c>
      <c r="Y756" s="232"/>
      <c r="Z756" s="227" t="str">
        <f>IF(TYPE(VLOOKUP(Y756,Catalogue!$F$2:$J$259,3,0))=16," ",VLOOKUP(Y756,Catalogue!$F$2:$J$259,3,0))</f>
        <v xml:space="preserve"> </v>
      </c>
      <c r="AA756" s="228">
        <f>IF(TYPE(VLOOKUP(Y756,Catalogue!$F$2:$J$259,5,0))=16,0,VLOOKUP(Y756,Catalogue!$F$2:$J$259,5,0))</f>
        <v>0</v>
      </c>
      <c r="AB756" s="260"/>
      <c r="AC756" s="260"/>
      <c r="AD756" s="260"/>
      <c r="AE756" s="260">
        <f t="shared" si="104"/>
        <v>0</v>
      </c>
      <c r="AF756" s="228">
        <f t="shared" si="106"/>
        <v>0</v>
      </c>
      <c r="AG756" s="228">
        <f t="shared" si="101"/>
        <v>0</v>
      </c>
      <c r="AH756" s="228">
        <f t="shared" si="102"/>
        <v>0</v>
      </c>
      <c r="AI756" s="232"/>
      <c r="AJ756" s="227" t="str">
        <f>IF(TYPE(VLOOKUP(AI756,Catalogue!$F$2:$J$259,3,0))=16," ",VLOOKUP(AI756,Catalogue!$F$2:$J$259,3,0))</f>
        <v xml:space="preserve"> </v>
      </c>
      <c r="AK756" s="228">
        <f>IF(TYPE(VLOOKUP(AI756,Catalogue!$F$2:$J$259,5,0))=16,0,VLOOKUP(AI756,Catalogue!$F$2:$J$259,5,0))</f>
        <v>0</v>
      </c>
      <c r="AL756" s="227"/>
      <c r="AM756" s="228">
        <f t="shared" si="105"/>
        <v>0</v>
      </c>
      <c r="AN756" s="228"/>
      <c r="AO756" s="229">
        <f t="shared" si="103"/>
        <v>0</v>
      </c>
    </row>
    <row r="757" spans="1:41" x14ac:dyDescent="0.2">
      <c r="A757" s="227"/>
      <c r="B757" s="227"/>
      <c r="C757" s="227"/>
      <c r="D757" s="227"/>
      <c r="E757" s="227"/>
      <c r="F757" s="227"/>
      <c r="G757" s="227"/>
      <c r="H757" s="227"/>
      <c r="I757" s="227"/>
      <c r="J757" s="227"/>
      <c r="K757" s="227"/>
      <c r="L757" s="228">
        <f>IF(TYPE(VLOOKUP(K757,Catalogue!$F$2:$J$259,5,0))=16,0,VLOOKUP(K757,Catalogue!$F$2:$J$259,5,0))</f>
        <v>0</v>
      </c>
      <c r="M757" s="228"/>
      <c r="N757" s="228">
        <f t="shared" si="99"/>
        <v>0</v>
      </c>
      <c r="O757" s="227"/>
      <c r="P757" s="228">
        <f>IF(TYPE(VLOOKUP(O757,Catalogue!$F$2:$J$259,5,0))=16,0,VLOOKUP(O757,Catalogue!$F$2:$J$259,5,0))</f>
        <v>0</v>
      </c>
      <c r="Q757" s="228"/>
      <c r="R757" s="228">
        <f t="shared" si="100"/>
        <v>0</v>
      </c>
      <c r="S757" s="232"/>
      <c r="T757" s="256" t="str">
        <f>IF(TYPE(VLOOKUP(S757,Catalogue!$F$2:$J$259,3,0))=16," ",VLOOKUP(S757,Catalogue!$F$2:$J$259,3,0))</f>
        <v xml:space="preserve"> </v>
      </c>
      <c r="U757" s="228">
        <f>IF(TYPE(VLOOKUP(S757,Catalogue!$F$2:$J$259,5,0))=16,0,VLOOKUP(S757,Catalogue!$F$2:$J$259,5,0))</f>
        <v>0</v>
      </c>
      <c r="V757" s="232"/>
      <c r="W757" s="256" t="str">
        <f>IF(TYPE(VLOOKUP(V757,Catalogue!$F$2:$J$259,3,0))=16," ",VLOOKUP(V757,Catalogue!$F$2:$J$259,3,0))</f>
        <v xml:space="preserve"> </v>
      </c>
      <c r="X757" s="228">
        <f>IF(TYPE(VLOOKUP(V757,Catalogue!$F$2:$J$259,5,0))=16,0,VLOOKUP(V757,Catalogue!$F$2:$J$259,5,0))</f>
        <v>0</v>
      </c>
      <c r="Y757" s="232"/>
      <c r="Z757" s="227" t="str">
        <f>IF(TYPE(VLOOKUP(Y757,Catalogue!$F$2:$J$259,3,0))=16," ",VLOOKUP(Y757,Catalogue!$F$2:$J$259,3,0))</f>
        <v xml:space="preserve"> </v>
      </c>
      <c r="AA757" s="228">
        <f>IF(TYPE(VLOOKUP(Y757,Catalogue!$F$2:$J$259,5,0))=16,0,VLOOKUP(Y757,Catalogue!$F$2:$J$259,5,0))</f>
        <v>0</v>
      </c>
      <c r="AB757" s="260"/>
      <c r="AC757" s="260"/>
      <c r="AD757" s="260"/>
      <c r="AE757" s="260">
        <f t="shared" si="104"/>
        <v>0</v>
      </c>
      <c r="AF757" s="228">
        <f t="shared" si="106"/>
        <v>0</v>
      </c>
      <c r="AG757" s="228">
        <f t="shared" si="101"/>
        <v>0</v>
      </c>
      <c r="AH757" s="228">
        <f t="shared" si="102"/>
        <v>0</v>
      </c>
      <c r="AI757" s="232"/>
      <c r="AJ757" s="227" t="str">
        <f>IF(TYPE(VLOOKUP(AI757,Catalogue!$F$2:$J$259,3,0))=16," ",VLOOKUP(AI757,Catalogue!$F$2:$J$259,3,0))</f>
        <v xml:space="preserve"> </v>
      </c>
      <c r="AK757" s="228">
        <f>IF(TYPE(VLOOKUP(AI757,Catalogue!$F$2:$J$259,5,0))=16,0,VLOOKUP(AI757,Catalogue!$F$2:$J$259,5,0))</f>
        <v>0</v>
      </c>
      <c r="AL757" s="227"/>
      <c r="AM757" s="228">
        <f t="shared" si="105"/>
        <v>0</v>
      </c>
      <c r="AN757" s="228"/>
      <c r="AO757" s="229">
        <f t="shared" si="103"/>
        <v>0</v>
      </c>
    </row>
    <row r="758" spans="1:41" x14ac:dyDescent="0.2">
      <c r="A758" s="227"/>
      <c r="B758" s="227"/>
      <c r="C758" s="227"/>
      <c r="D758" s="227"/>
      <c r="E758" s="227"/>
      <c r="F758" s="227"/>
      <c r="G758" s="227"/>
      <c r="H758" s="227"/>
      <c r="I758" s="227"/>
      <c r="J758" s="227"/>
      <c r="K758" s="227"/>
      <c r="L758" s="228">
        <f>IF(TYPE(VLOOKUP(K758,Catalogue!$F$2:$J$259,5,0))=16,0,VLOOKUP(K758,Catalogue!$F$2:$J$259,5,0))</f>
        <v>0</v>
      </c>
      <c r="M758" s="228"/>
      <c r="N758" s="228">
        <f t="shared" si="99"/>
        <v>0</v>
      </c>
      <c r="O758" s="227"/>
      <c r="P758" s="228">
        <f>IF(TYPE(VLOOKUP(O758,Catalogue!$F$2:$J$259,5,0))=16,0,VLOOKUP(O758,Catalogue!$F$2:$J$259,5,0))</f>
        <v>0</v>
      </c>
      <c r="Q758" s="228"/>
      <c r="R758" s="228">
        <f t="shared" si="100"/>
        <v>0</v>
      </c>
      <c r="S758" s="232"/>
      <c r="T758" s="256" t="str">
        <f>IF(TYPE(VLOOKUP(S758,Catalogue!$F$2:$J$259,3,0))=16," ",VLOOKUP(S758,Catalogue!$F$2:$J$259,3,0))</f>
        <v xml:space="preserve"> </v>
      </c>
      <c r="U758" s="228">
        <f>IF(TYPE(VLOOKUP(S758,Catalogue!$F$2:$J$259,5,0))=16,0,VLOOKUP(S758,Catalogue!$F$2:$J$259,5,0))</f>
        <v>0</v>
      </c>
      <c r="V758" s="232"/>
      <c r="W758" s="256" t="str">
        <f>IF(TYPE(VLOOKUP(V758,Catalogue!$F$2:$J$259,3,0))=16," ",VLOOKUP(V758,Catalogue!$F$2:$J$259,3,0))</f>
        <v xml:space="preserve"> </v>
      </c>
      <c r="X758" s="228">
        <f>IF(TYPE(VLOOKUP(V758,Catalogue!$F$2:$J$259,5,0))=16,0,VLOOKUP(V758,Catalogue!$F$2:$J$259,5,0))</f>
        <v>0</v>
      </c>
      <c r="Y758" s="232"/>
      <c r="Z758" s="227" t="str">
        <f>IF(TYPE(VLOOKUP(Y758,Catalogue!$F$2:$J$259,3,0))=16," ",VLOOKUP(Y758,Catalogue!$F$2:$J$259,3,0))</f>
        <v xml:space="preserve"> </v>
      </c>
      <c r="AA758" s="228">
        <f>IF(TYPE(VLOOKUP(Y758,Catalogue!$F$2:$J$259,5,0))=16,0,VLOOKUP(Y758,Catalogue!$F$2:$J$259,5,0))</f>
        <v>0</v>
      </c>
      <c r="AB758" s="260"/>
      <c r="AC758" s="260"/>
      <c r="AD758" s="260"/>
      <c r="AE758" s="260">
        <f t="shared" si="104"/>
        <v>0</v>
      </c>
      <c r="AF758" s="228">
        <f t="shared" si="106"/>
        <v>0</v>
      </c>
      <c r="AG758" s="228">
        <f t="shared" si="101"/>
        <v>0</v>
      </c>
      <c r="AH758" s="228">
        <f t="shared" si="102"/>
        <v>0</v>
      </c>
      <c r="AI758" s="232"/>
      <c r="AJ758" s="227" t="str">
        <f>IF(TYPE(VLOOKUP(AI758,Catalogue!$F$2:$J$259,3,0))=16," ",VLOOKUP(AI758,Catalogue!$F$2:$J$259,3,0))</f>
        <v xml:space="preserve"> </v>
      </c>
      <c r="AK758" s="228">
        <f>IF(TYPE(VLOOKUP(AI758,Catalogue!$F$2:$J$259,5,0))=16,0,VLOOKUP(AI758,Catalogue!$F$2:$J$259,5,0))</f>
        <v>0</v>
      </c>
      <c r="AL758" s="227"/>
      <c r="AM758" s="228">
        <f t="shared" si="105"/>
        <v>0</v>
      </c>
      <c r="AN758" s="228"/>
      <c r="AO758" s="229">
        <f t="shared" si="103"/>
        <v>0</v>
      </c>
    </row>
    <row r="759" spans="1:41" x14ac:dyDescent="0.2">
      <c r="A759" s="227"/>
      <c r="B759" s="227"/>
      <c r="C759" s="227"/>
      <c r="D759" s="227"/>
      <c r="E759" s="227"/>
      <c r="F759" s="227"/>
      <c r="G759" s="227"/>
      <c r="H759" s="227"/>
      <c r="I759" s="227"/>
      <c r="J759" s="227"/>
      <c r="K759" s="227"/>
      <c r="L759" s="228">
        <f>IF(TYPE(VLOOKUP(K759,Catalogue!$F$2:$J$259,5,0))=16,0,VLOOKUP(K759,Catalogue!$F$2:$J$259,5,0))</f>
        <v>0</v>
      </c>
      <c r="M759" s="228"/>
      <c r="N759" s="228">
        <f t="shared" si="99"/>
        <v>0</v>
      </c>
      <c r="O759" s="227"/>
      <c r="P759" s="228">
        <f>IF(TYPE(VLOOKUP(O759,Catalogue!$F$2:$J$259,5,0))=16,0,VLOOKUP(O759,Catalogue!$F$2:$J$259,5,0))</f>
        <v>0</v>
      </c>
      <c r="Q759" s="228"/>
      <c r="R759" s="228">
        <f t="shared" si="100"/>
        <v>0</v>
      </c>
      <c r="S759" s="232"/>
      <c r="T759" s="256" t="str">
        <f>IF(TYPE(VLOOKUP(S759,Catalogue!$F$2:$J$259,3,0))=16," ",VLOOKUP(S759,Catalogue!$F$2:$J$259,3,0))</f>
        <v xml:space="preserve"> </v>
      </c>
      <c r="U759" s="228">
        <f>IF(TYPE(VLOOKUP(S759,Catalogue!$F$2:$J$259,5,0))=16,0,VLOOKUP(S759,Catalogue!$F$2:$J$259,5,0))</f>
        <v>0</v>
      </c>
      <c r="V759" s="232"/>
      <c r="W759" s="256" t="str">
        <f>IF(TYPE(VLOOKUP(V759,Catalogue!$F$2:$J$259,3,0))=16," ",VLOOKUP(V759,Catalogue!$F$2:$J$259,3,0))</f>
        <v xml:space="preserve"> </v>
      </c>
      <c r="X759" s="228">
        <f>IF(TYPE(VLOOKUP(V759,Catalogue!$F$2:$J$259,5,0))=16,0,VLOOKUP(V759,Catalogue!$F$2:$J$259,5,0))</f>
        <v>0</v>
      </c>
      <c r="Y759" s="232"/>
      <c r="Z759" s="227" t="str">
        <f>IF(TYPE(VLOOKUP(Y759,Catalogue!$F$2:$J$259,3,0))=16," ",VLOOKUP(Y759,Catalogue!$F$2:$J$259,3,0))</f>
        <v xml:space="preserve"> </v>
      </c>
      <c r="AA759" s="228">
        <f>IF(TYPE(VLOOKUP(Y759,Catalogue!$F$2:$J$259,5,0))=16,0,VLOOKUP(Y759,Catalogue!$F$2:$J$259,5,0))</f>
        <v>0</v>
      </c>
      <c r="AB759" s="260"/>
      <c r="AC759" s="260"/>
      <c r="AD759" s="260"/>
      <c r="AE759" s="260">
        <f t="shared" si="104"/>
        <v>0</v>
      </c>
      <c r="AF759" s="228">
        <f t="shared" si="106"/>
        <v>0</v>
      </c>
      <c r="AG759" s="228">
        <f t="shared" si="101"/>
        <v>0</v>
      </c>
      <c r="AH759" s="228">
        <f t="shared" si="102"/>
        <v>0</v>
      </c>
      <c r="AI759" s="232"/>
      <c r="AJ759" s="227" t="str">
        <f>IF(TYPE(VLOOKUP(AI759,Catalogue!$F$2:$J$259,3,0))=16," ",VLOOKUP(AI759,Catalogue!$F$2:$J$259,3,0))</f>
        <v xml:space="preserve"> </v>
      </c>
      <c r="AK759" s="228">
        <f>IF(TYPE(VLOOKUP(AI759,Catalogue!$F$2:$J$259,5,0))=16,0,VLOOKUP(AI759,Catalogue!$F$2:$J$259,5,0))</f>
        <v>0</v>
      </c>
      <c r="AL759" s="227"/>
      <c r="AM759" s="228">
        <f t="shared" si="105"/>
        <v>0</v>
      </c>
      <c r="AN759" s="228"/>
      <c r="AO759" s="229">
        <f t="shared" si="103"/>
        <v>0</v>
      </c>
    </row>
    <row r="760" spans="1:41" x14ac:dyDescent="0.2">
      <c r="A760" s="227"/>
      <c r="B760" s="227"/>
      <c r="C760" s="227"/>
      <c r="D760" s="227"/>
      <c r="E760" s="227"/>
      <c r="F760" s="227"/>
      <c r="G760" s="227"/>
      <c r="H760" s="227"/>
      <c r="I760" s="227"/>
      <c r="J760" s="227"/>
      <c r="K760" s="227"/>
      <c r="L760" s="228">
        <f>IF(TYPE(VLOOKUP(K760,Catalogue!$F$2:$J$259,5,0))=16,0,VLOOKUP(K760,Catalogue!$F$2:$J$259,5,0))</f>
        <v>0</v>
      </c>
      <c r="M760" s="228"/>
      <c r="N760" s="228">
        <f t="shared" si="99"/>
        <v>0</v>
      </c>
      <c r="O760" s="227"/>
      <c r="P760" s="228">
        <f>IF(TYPE(VLOOKUP(O760,Catalogue!$F$2:$J$259,5,0))=16,0,VLOOKUP(O760,Catalogue!$F$2:$J$259,5,0))</f>
        <v>0</v>
      </c>
      <c r="Q760" s="228"/>
      <c r="R760" s="228">
        <f t="shared" si="100"/>
        <v>0</v>
      </c>
      <c r="S760" s="232"/>
      <c r="T760" s="256" t="str">
        <f>IF(TYPE(VLOOKUP(S760,Catalogue!$F$2:$J$259,3,0))=16," ",VLOOKUP(S760,Catalogue!$F$2:$J$259,3,0))</f>
        <v xml:space="preserve"> </v>
      </c>
      <c r="U760" s="228">
        <f>IF(TYPE(VLOOKUP(S760,Catalogue!$F$2:$J$259,5,0))=16,0,VLOOKUP(S760,Catalogue!$F$2:$J$259,5,0))</f>
        <v>0</v>
      </c>
      <c r="V760" s="232"/>
      <c r="W760" s="256" t="str">
        <f>IF(TYPE(VLOOKUP(V760,Catalogue!$F$2:$J$259,3,0))=16," ",VLOOKUP(V760,Catalogue!$F$2:$J$259,3,0))</f>
        <v xml:space="preserve"> </v>
      </c>
      <c r="X760" s="228">
        <f>IF(TYPE(VLOOKUP(V760,Catalogue!$F$2:$J$259,5,0))=16,0,VLOOKUP(V760,Catalogue!$F$2:$J$259,5,0))</f>
        <v>0</v>
      </c>
      <c r="Y760" s="232"/>
      <c r="Z760" s="227" t="str">
        <f>IF(TYPE(VLOOKUP(Y760,Catalogue!$F$2:$J$259,3,0))=16," ",VLOOKUP(Y760,Catalogue!$F$2:$J$259,3,0))</f>
        <v xml:space="preserve"> </v>
      </c>
      <c r="AA760" s="228">
        <f>IF(TYPE(VLOOKUP(Y760,Catalogue!$F$2:$J$259,5,0))=16,0,VLOOKUP(Y760,Catalogue!$F$2:$J$259,5,0))</f>
        <v>0</v>
      </c>
      <c r="AB760" s="260"/>
      <c r="AC760" s="260"/>
      <c r="AD760" s="260"/>
      <c r="AE760" s="260">
        <f t="shared" si="104"/>
        <v>0</v>
      </c>
      <c r="AF760" s="228">
        <f t="shared" si="106"/>
        <v>0</v>
      </c>
      <c r="AG760" s="228">
        <f t="shared" si="101"/>
        <v>0</v>
      </c>
      <c r="AH760" s="228">
        <f t="shared" si="102"/>
        <v>0</v>
      </c>
      <c r="AI760" s="232"/>
      <c r="AJ760" s="227" t="str">
        <f>IF(TYPE(VLOOKUP(AI760,Catalogue!$F$2:$J$259,3,0))=16," ",VLOOKUP(AI760,Catalogue!$F$2:$J$259,3,0))</f>
        <v xml:space="preserve"> </v>
      </c>
      <c r="AK760" s="228">
        <f>IF(TYPE(VLOOKUP(AI760,Catalogue!$F$2:$J$259,5,0))=16,0,VLOOKUP(AI760,Catalogue!$F$2:$J$259,5,0))</f>
        <v>0</v>
      </c>
      <c r="AL760" s="227"/>
      <c r="AM760" s="228">
        <f t="shared" si="105"/>
        <v>0</v>
      </c>
      <c r="AN760" s="228"/>
      <c r="AO760" s="229">
        <f t="shared" si="103"/>
        <v>0</v>
      </c>
    </row>
    <row r="761" spans="1:41" x14ac:dyDescent="0.2">
      <c r="A761" s="227"/>
      <c r="B761" s="227"/>
      <c r="C761" s="227"/>
      <c r="D761" s="227"/>
      <c r="E761" s="227"/>
      <c r="F761" s="227"/>
      <c r="G761" s="227"/>
      <c r="H761" s="227"/>
      <c r="I761" s="227"/>
      <c r="J761" s="227"/>
      <c r="K761" s="227"/>
      <c r="L761" s="228">
        <f>IF(TYPE(VLOOKUP(K761,Catalogue!$F$2:$J$259,5,0))=16,0,VLOOKUP(K761,Catalogue!$F$2:$J$259,5,0))</f>
        <v>0</v>
      </c>
      <c r="M761" s="228"/>
      <c r="N761" s="228">
        <f t="shared" si="99"/>
        <v>0</v>
      </c>
      <c r="O761" s="227"/>
      <c r="P761" s="228">
        <f>IF(TYPE(VLOOKUP(O761,Catalogue!$F$2:$J$259,5,0))=16,0,VLOOKUP(O761,Catalogue!$F$2:$J$259,5,0))</f>
        <v>0</v>
      </c>
      <c r="Q761" s="228"/>
      <c r="R761" s="228">
        <f t="shared" si="100"/>
        <v>0</v>
      </c>
      <c r="S761" s="232"/>
      <c r="T761" s="256" t="str">
        <f>IF(TYPE(VLOOKUP(S761,Catalogue!$F$2:$J$259,3,0))=16," ",VLOOKUP(S761,Catalogue!$F$2:$J$259,3,0))</f>
        <v xml:space="preserve"> </v>
      </c>
      <c r="U761" s="228">
        <f>IF(TYPE(VLOOKUP(S761,Catalogue!$F$2:$J$259,5,0))=16,0,VLOOKUP(S761,Catalogue!$F$2:$J$259,5,0))</f>
        <v>0</v>
      </c>
      <c r="V761" s="232"/>
      <c r="W761" s="256" t="str">
        <f>IF(TYPE(VLOOKUP(V761,Catalogue!$F$2:$J$259,3,0))=16," ",VLOOKUP(V761,Catalogue!$F$2:$J$259,3,0))</f>
        <v xml:space="preserve"> </v>
      </c>
      <c r="X761" s="228">
        <f>IF(TYPE(VLOOKUP(V761,Catalogue!$F$2:$J$259,5,0))=16,0,VLOOKUP(V761,Catalogue!$F$2:$J$259,5,0))</f>
        <v>0</v>
      </c>
      <c r="Y761" s="232"/>
      <c r="Z761" s="227" t="str">
        <f>IF(TYPE(VLOOKUP(Y761,Catalogue!$F$2:$J$259,3,0))=16," ",VLOOKUP(Y761,Catalogue!$F$2:$J$259,3,0))</f>
        <v xml:space="preserve"> </v>
      </c>
      <c r="AA761" s="228">
        <f>IF(TYPE(VLOOKUP(Y761,Catalogue!$F$2:$J$259,5,0))=16,0,VLOOKUP(Y761,Catalogue!$F$2:$J$259,5,0))</f>
        <v>0</v>
      </c>
      <c r="AB761" s="260"/>
      <c r="AC761" s="260"/>
      <c r="AD761" s="260"/>
      <c r="AE761" s="260">
        <f t="shared" si="104"/>
        <v>0</v>
      </c>
      <c r="AF761" s="228">
        <f t="shared" si="106"/>
        <v>0</v>
      </c>
      <c r="AG761" s="228">
        <f t="shared" si="101"/>
        <v>0</v>
      </c>
      <c r="AH761" s="228">
        <f t="shared" si="102"/>
        <v>0</v>
      </c>
      <c r="AI761" s="232"/>
      <c r="AJ761" s="227" t="str">
        <f>IF(TYPE(VLOOKUP(AI761,Catalogue!$F$2:$J$259,3,0))=16," ",VLOOKUP(AI761,Catalogue!$F$2:$J$259,3,0))</f>
        <v xml:space="preserve"> </v>
      </c>
      <c r="AK761" s="228">
        <f>IF(TYPE(VLOOKUP(AI761,Catalogue!$F$2:$J$259,5,0))=16,0,VLOOKUP(AI761,Catalogue!$F$2:$J$259,5,0))</f>
        <v>0</v>
      </c>
      <c r="AL761" s="227"/>
      <c r="AM761" s="228">
        <f t="shared" si="105"/>
        <v>0</v>
      </c>
      <c r="AN761" s="228"/>
      <c r="AO761" s="229">
        <f t="shared" si="103"/>
        <v>0</v>
      </c>
    </row>
    <row r="762" spans="1:41" x14ac:dyDescent="0.2">
      <c r="A762" s="227"/>
      <c r="B762" s="227"/>
      <c r="C762" s="227"/>
      <c r="D762" s="227"/>
      <c r="E762" s="227"/>
      <c r="F762" s="227"/>
      <c r="G762" s="227"/>
      <c r="H762" s="227"/>
      <c r="I762" s="227"/>
      <c r="J762" s="227"/>
      <c r="K762" s="227"/>
      <c r="L762" s="228">
        <f>IF(TYPE(VLOOKUP(K762,Catalogue!$F$2:$J$259,5,0))=16,0,VLOOKUP(K762,Catalogue!$F$2:$J$259,5,0))</f>
        <v>0</v>
      </c>
      <c r="M762" s="228"/>
      <c r="N762" s="228">
        <f t="shared" si="99"/>
        <v>0</v>
      </c>
      <c r="O762" s="227"/>
      <c r="P762" s="228">
        <f>IF(TYPE(VLOOKUP(O762,Catalogue!$F$2:$J$259,5,0))=16,0,VLOOKUP(O762,Catalogue!$F$2:$J$259,5,0))</f>
        <v>0</v>
      </c>
      <c r="Q762" s="228"/>
      <c r="R762" s="228">
        <f t="shared" si="100"/>
        <v>0</v>
      </c>
      <c r="S762" s="232"/>
      <c r="T762" s="256" t="str">
        <f>IF(TYPE(VLOOKUP(S762,Catalogue!$F$2:$J$259,3,0))=16," ",VLOOKUP(S762,Catalogue!$F$2:$J$259,3,0))</f>
        <v xml:space="preserve"> </v>
      </c>
      <c r="U762" s="228">
        <f>IF(TYPE(VLOOKUP(S762,Catalogue!$F$2:$J$259,5,0))=16,0,VLOOKUP(S762,Catalogue!$F$2:$J$259,5,0))</f>
        <v>0</v>
      </c>
      <c r="V762" s="232"/>
      <c r="W762" s="256" t="str">
        <f>IF(TYPE(VLOOKUP(V762,Catalogue!$F$2:$J$259,3,0))=16," ",VLOOKUP(V762,Catalogue!$F$2:$J$259,3,0))</f>
        <v xml:space="preserve"> </v>
      </c>
      <c r="X762" s="228">
        <f>IF(TYPE(VLOOKUP(V762,Catalogue!$F$2:$J$259,5,0))=16,0,VLOOKUP(V762,Catalogue!$F$2:$J$259,5,0))</f>
        <v>0</v>
      </c>
      <c r="Y762" s="232"/>
      <c r="Z762" s="227" t="str">
        <f>IF(TYPE(VLOOKUP(Y762,Catalogue!$F$2:$J$259,3,0))=16," ",VLOOKUP(Y762,Catalogue!$F$2:$J$259,3,0))</f>
        <v xml:space="preserve"> </v>
      </c>
      <c r="AA762" s="228">
        <f>IF(TYPE(VLOOKUP(Y762,Catalogue!$F$2:$J$259,5,0))=16,0,VLOOKUP(Y762,Catalogue!$F$2:$J$259,5,0))</f>
        <v>0</v>
      </c>
      <c r="AB762" s="260"/>
      <c r="AC762" s="260"/>
      <c r="AD762" s="260"/>
      <c r="AE762" s="260">
        <f t="shared" si="104"/>
        <v>0</v>
      </c>
      <c r="AF762" s="228">
        <f t="shared" si="106"/>
        <v>0</v>
      </c>
      <c r="AG762" s="228">
        <f t="shared" si="101"/>
        <v>0</v>
      </c>
      <c r="AH762" s="228">
        <f t="shared" si="102"/>
        <v>0</v>
      </c>
      <c r="AI762" s="232"/>
      <c r="AJ762" s="227" t="str">
        <f>IF(TYPE(VLOOKUP(AI762,Catalogue!$F$2:$J$259,3,0))=16," ",VLOOKUP(AI762,Catalogue!$F$2:$J$259,3,0))</f>
        <v xml:space="preserve"> </v>
      </c>
      <c r="AK762" s="228">
        <f>IF(TYPE(VLOOKUP(AI762,Catalogue!$F$2:$J$259,5,0))=16,0,VLOOKUP(AI762,Catalogue!$F$2:$J$259,5,0))</f>
        <v>0</v>
      </c>
      <c r="AL762" s="227"/>
      <c r="AM762" s="228">
        <f t="shared" si="105"/>
        <v>0</v>
      </c>
      <c r="AN762" s="228"/>
      <c r="AO762" s="229">
        <f t="shared" si="103"/>
        <v>0</v>
      </c>
    </row>
    <row r="763" spans="1:41" x14ac:dyDescent="0.2">
      <c r="A763" s="227"/>
      <c r="B763" s="227"/>
      <c r="C763" s="227"/>
      <c r="D763" s="227"/>
      <c r="E763" s="227"/>
      <c r="F763" s="227"/>
      <c r="G763" s="227"/>
      <c r="H763" s="227"/>
      <c r="I763" s="227"/>
      <c r="J763" s="227"/>
      <c r="K763" s="227"/>
      <c r="L763" s="228">
        <f>IF(TYPE(VLOOKUP(K763,Catalogue!$F$2:$J$259,5,0))=16,0,VLOOKUP(K763,Catalogue!$F$2:$J$259,5,0))</f>
        <v>0</v>
      </c>
      <c r="M763" s="228"/>
      <c r="N763" s="228">
        <f t="shared" si="99"/>
        <v>0</v>
      </c>
      <c r="O763" s="227"/>
      <c r="P763" s="228">
        <f>IF(TYPE(VLOOKUP(O763,Catalogue!$F$2:$J$259,5,0))=16,0,VLOOKUP(O763,Catalogue!$F$2:$J$259,5,0))</f>
        <v>0</v>
      </c>
      <c r="Q763" s="228"/>
      <c r="R763" s="228">
        <f t="shared" si="100"/>
        <v>0</v>
      </c>
      <c r="S763" s="232"/>
      <c r="T763" s="256" t="str">
        <f>IF(TYPE(VLOOKUP(S763,Catalogue!$F$2:$J$259,3,0))=16," ",VLOOKUP(S763,Catalogue!$F$2:$J$259,3,0))</f>
        <v xml:space="preserve"> </v>
      </c>
      <c r="U763" s="228">
        <f>IF(TYPE(VLOOKUP(S763,Catalogue!$F$2:$J$259,5,0))=16,0,VLOOKUP(S763,Catalogue!$F$2:$J$259,5,0))</f>
        <v>0</v>
      </c>
      <c r="V763" s="232"/>
      <c r="W763" s="256" t="str">
        <f>IF(TYPE(VLOOKUP(V763,Catalogue!$F$2:$J$259,3,0))=16," ",VLOOKUP(V763,Catalogue!$F$2:$J$259,3,0))</f>
        <v xml:space="preserve"> </v>
      </c>
      <c r="X763" s="228">
        <f>IF(TYPE(VLOOKUP(V763,Catalogue!$F$2:$J$259,5,0))=16,0,VLOOKUP(V763,Catalogue!$F$2:$J$259,5,0))</f>
        <v>0</v>
      </c>
      <c r="Y763" s="232"/>
      <c r="Z763" s="227" t="str">
        <f>IF(TYPE(VLOOKUP(Y763,Catalogue!$F$2:$J$259,3,0))=16," ",VLOOKUP(Y763,Catalogue!$F$2:$J$259,3,0))</f>
        <v xml:space="preserve"> </v>
      </c>
      <c r="AA763" s="228">
        <f>IF(TYPE(VLOOKUP(Y763,Catalogue!$F$2:$J$259,5,0))=16,0,VLOOKUP(Y763,Catalogue!$F$2:$J$259,5,0))</f>
        <v>0</v>
      </c>
      <c r="AB763" s="260"/>
      <c r="AC763" s="260"/>
      <c r="AD763" s="260"/>
      <c r="AE763" s="260">
        <f t="shared" si="104"/>
        <v>0</v>
      </c>
      <c r="AF763" s="228">
        <f t="shared" si="106"/>
        <v>0</v>
      </c>
      <c r="AG763" s="228">
        <f t="shared" si="101"/>
        <v>0</v>
      </c>
      <c r="AH763" s="228">
        <f t="shared" si="102"/>
        <v>0</v>
      </c>
      <c r="AI763" s="232"/>
      <c r="AJ763" s="227" t="str">
        <f>IF(TYPE(VLOOKUP(AI763,Catalogue!$F$2:$J$259,3,0))=16," ",VLOOKUP(AI763,Catalogue!$F$2:$J$259,3,0))</f>
        <v xml:space="preserve"> </v>
      </c>
      <c r="AK763" s="228">
        <f>IF(TYPE(VLOOKUP(AI763,Catalogue!$F$2:$J$259,5,0))=16,0,VLOOKUP(AI763,Catalogue!$F$2:$J$259,5,0))</f>
        <v>0</v>
      </c>
      <c r="AL763" s="227"/>
      <c r="AM763" s="228">
        <f t="shared" si="105"/>
        <v>0</v>
      </c>
      <c r="AN763" s="228"/>
      <c r="AO763" s="229">
        <f t="shared" si="103"/>
        <v>0</v>
      </c>
    </row>
    <row r="764" spans="1:41" x14ac:dyDescent="0.2">
      <c r="A764" s="227"/>
      <c r="B764" s="227"/>
      <c r="C764" s="227"/>
      <c r="D764" s="227"/>
      <c r="E764" s="227"/>
      <c r="F764" s="227"/>
      <c r="G764" s="227"/>
      <c r="H764" s="227"/>
      <c r="I764" s="227"/>
      <c r="J764" s="227"/>
      <c r="K764" s="227"/>
      <c r="L764" s="228">
        <f>IF(TYPE(VLOOKUP(K764,Catalogue!$F$2:$J$259,5,0))=16,0,VLOOKUP(K764,Catalogue!$F$2:$J$259,5,0))</f>
        <v>0</v>
      </c>
      <c r="M764" s="228"/>
      <c r="N764" s="228">
        <f t="shared" si="99"/>
        <v>0</v>
      </c>
      <c r="O764" s="227"/>
      <c r="P764" s="228">
        <f>IF(TYPE(VLOOKUP(O764,Catalogue!$F$2:$J$259,5,0))=16,0,VLOOKUP(O764,Catalogue!$F$2:$J$259,5,0))</f>
        <v>0</v>
      </c>
      <c r="Q764" s="228"/>
      <c r="R764" s="228">
        <f t="shared" si="100"/>
        <v>0</v>
      </c>
      <c r="S764" s="232"/>
      <c r="T764" s="256" t="str">
        <f>IF(TYPE(VLOOKUP(S764,Catalogue!$F$2:$J$259,3,0))=16," ",VLOOKUP(S764,Catalogue!$F$2:$J$259,3,0))</f>
        <v xml:space="preserve"> </v>
      </c>
      <c r="U764" s="228">
        <f>IF(TYPE(VLOOKUP(S764,Catalogue!$F$2:$J$259,5,0))=16,0,VLOOKUP(S764,Catalogue!$F$2:$J$259,5,0))</f>
        <v>0</v>
      </c>
      <c r="V764" s="232"/>
      <c r="W764" s="256" t="str">
        <f>IF(TYPE(VLOOKUP(V764,Catalogue!$F$2:$J$259,3,0))=16," ",VLOOKUP(V764,Catalogue!$F$2:$J$259,3,0))</f>
        <v xml:space="preserve"> </v>
      </c>
      <c r="X764" s="228">
        <f>IF(TYPE(VLOOKUP(V764,Catalogue!$F$2:$J$259,5,0))=16,0,VLOOKUP(V764,Catalogue!$F$2:$J$259,5,0))</f>
        <v>0</v>
      </c>
      <c r="Y764" s="232"/>
      <c r="Z764" s="227" t="str">
        <f>IF(TYPE(VLOOKUP(Y764,Catalogue!$F$2:$J$259,3,0))=16," ",VLOOKUP(Y764,Catalogue!$F$2:$J$259,3,0))</f>
        <v xml:space="preserve"> </v>
      </c>
      <c r="AA764" s="228">
        <f>IF(TYPE(VLOOKUP(Y764,Catalogue!$F$2:$J$259,5,0))=16,0,VLOOKUP(Y764,Catalogue!$F$2:$J$259,5,0))</f>
        <v>0</v>
      </c>
      <c r="AB764" s="260"/>
      <c r="AC764" s="260"/>
      <c r="AD764" s="260"/>
      <c r="AE764" s="260">
        <f t="shared" si="104"/>
        <v>0</v>
      </c>
      <c r="AF764" s="228">
        <f t="shared" si="106"/>
        <v>0</v>
      </c>
      <c r="AG764" s="228">
        <f t="shared" si="101"/>
        <v>0</v>
      </c>
      <c r="AH764" s="228">
        <f t="shared" si="102"/>
        <v>0</v>
      </c>
      <c r="AI764" s="232"/>
      <c r="AJ764" s="227" t="str">
        <f>IF(TYPE(VLOOKUP(AI764,Catalogue!$F$2:$J$259,3,0))=16," ",VLOOKUP(AI764,Catalogue!$F$2:$J$259,3,0))</f>
        <v xml:space="preserve"> </v>
      </c>
      <c r="AK764" s="228">
        <f>IF(TYPE(VLOOKUP(AI764,Catalogue!$F$2:$J$259,5,0))=16,0,VLOOKUP(AI764,Catalogue!$F$2:$J$259,5,0))</f>
        <v>0</v>
      </c>
      <c r="AL764" s="227"/>
      <c r="AM764" s="228">
        <f t="shared" si="105"/>
        <v>0</v>
      </c>
      <c r="AN764" s="228"/>
      <c r="AO764" s="229">
        <f t="shared" si="103"/>
        <v>0</v>
      </c>
    </row>
    <row r="765" spans="1:41" x14ac:dyDescent="0.2">
      <c r="A765" s="227"/>
      <c r="B765" s="227"/>
      <c r="C765" s="227"/>
      <c r="D765" s="227"/>
      <c r="E765" s="227"/>
      <c r="F765" s="227"/>
      <c r="G765" s="227"/>
      <c r="H765" s="227"/>
      <c r="I765" s="227"/>
      <c r="J765" s="227"/>
      <c r="K765" s="227"/>
      <c r="L765" s="228">
        <f>IF(TYPE(VLOOKUP(K765,Catalogue!$F$2:$J$259,5,0))=16,0,VLOOKUP(K765,Catalogue!$F$2:$J$259,5,0))</f>
        <v>0</v>
      </c>
      <c r="M765" s="228"/>
      <c r="N765" s="228">
        <f t="shared" si="99"/>
        <v>0</v>
      </c>
      <c r="O765" s="227"/>
      <c r="P765" s="228">
        <f>IF(TYPE(VLOOKUP(O765,Catalogue!$F$2:$J$259,5,0))=16,0,VLOOKUP(O765,Catalogue!$F$2:$J$259,5,0))</f>
        <v>0</v>
      </c>
      <c r="Q765" s="228"/>
      <c r="R765" s="228">
        <f t="shared" si="100"/>
        <v>0</v>
      </c>
      <c r="S765" s="232"/>
      <c r="T765" s="256" t="str">
        <f>IF(TYPE(VLOOKUP(S765,Catalogue!$F$2:$J$259,3,0))=16," ",VLOOKUP(S765,Catalogue!$F$2:$J$259,3,0))</f>
        <v xml:space="preserve"> </v>
      </c>
      <c r="U765" s="228">
        <f>IF(TYPE(VLOOKUP(S765,Catalogue!$F$2:$J$259,5,0))=16,0,VLOOKUP(S765,Catalogue!$F$2:$J$259,5,0))</f>
        <v>0</v>
      </c>
      <c r="V765" s="232"/>
      <c r="W765" s="256" t="str">
        <f>IF(TYPE(VLOOKUP(V765,Catalogue!$F$2:$J$259,3,0))=16," ",VLOOKUP(V765,Catalogue!$F$2:$J$259,3,0))</f>
        <v xml:space="preserve"> </v>
      </c>
      <c r="X765" s="228">
        <f>IF(TYPE(VLOOKUP(V765,Catalogue!$F$2:$J$259,5,0))=16,0,VLOOKUP(V765,Catalogue!$F$2:$J$259,5,0))</f>
        <v>0</v>
      </c>
      <c r="Y765" s="232"/>
      <c r="Z765" s="227" t="str">
        <f>IF(TYPE(VLOOKUP(Y765,Catalogue!$F$2:$J$259,3,0))=16," ",VLOOKUP(Y765,Catalogue!$F$2:$J$259,3,0))</f>
        <v xml:space="preserve"> </v>
      </c>
      <c r="AA765" s="228">
        <f>IF(TYPE(VLOOKUP(Y765,Catalogue!$F$2:$J$259,5,0))=16,0,VLOOKUP(Y765,Catalogue!$F$2:$J$259,5,0))</f>
        <v>0</v>
      </c>
      <c r="AB765" s="260"/>
      <c r="AC765" s="260"/>
      <c r="AD765" s="260"/>
      <c r="AE765" s="260">
        <f t="shared" si="104"/>
        <v>0</v>
      </c>
      <c r="AF765" s="228">
        <f t="shared" si="106"/>
        <v>0</v>
      </c>
      <c r="AG765" s="228">
        <f t="shared" si="101"/>
        <v>0</v>
      </c>
      <c r="AH765" s="228">
        <f t="shared" si="102"/>
        <v>0</v>
      </c>
      <c r="AI765" s="232"/>
      <c r="AJ765" s="227" t="str">
        <f>IF(TYPE(VLOOKUP(AI765,Catalogue!$F$2:$J$259,3,0))=16," ",VLOOKUP(AI765,Catalogue!$F$2:$J$259,3,0))</f>
        <v xml:space="preserve"> </v>
      </c>
      <c r="AK765" s="228">
        <f>IF(TYPE(VLOOKUP(AI765,Catalogue!$F$2:$J$259,5,0))=16,0,VLOOKUP(AI765,Catalogue!$F$2:$J$259,5,0))</f>
        <v>0</v>
      </c>
      <c r="AL765" s="227"/>
      <c r="AM765" s="228">
        <f t="shared" si="105"/>
        <v>0</v>
      </c>
      <c r="AN765" s="228"/>
      <c r="AO765" s="229">
        <f t="shared" si="103"/>
        <v>0</v>
      </c>
    </row>
    <row r="766" spans="1:41" x14ac:dyDescent="0.2">
      <c r="A766" s="227"/>
      <c r="B766" s="227"/>
      <c r="C766" s="227"/>
      <c r="D766" s="227"/>
      <c r="E766" s="227"/>
      <c r="F766" s="227"/>
      <c r="G766" s="227"/>
      <c r="H766" s="227"/>
      <c r="I766" s="227"/>
      <c r="J766" s="227"/>
      <c r="K766" s="227"/>
      <c r="L766" s="228">
        <f>IF(TYPE(VLOOKUP(K766,Catalogue!$F$2:$J$259,5,0))=16,0,VLOOKUP(K766,Catalogue!$F$2:$J$259,5,0))</f>
        <v>0</v>
      </c>
      <c r="M766" s="228"/>
      <c r="N766" s="228">
        <f t="shared" si="99"/>
        <v>0</v>
      </c>
      <c r="O766" s="227"/>
      <c r="P766" s="228">
        <f>IF(TYPE(VLOOKUP(O766,Catalogue!$F$2:$J$259,5,0))=16,0,VLOOKUP(O766,Catalogue!$F$2:$J$259,5,0))</f>
        <v>0</v>
      </c>
      <c r="Q766" s="228"/>
      <c r="R766" s="228">
        <f t="shared" si="100"/>
        <v>0</v>
      </c>
      <c r="S766" s="232"/>
      <c r="T766" s="256" t="str">
        <f>IF(TYPE(VLOOKUP(S766,Catalogue!$F$2:$J$259,3,0))=16," ",VLOOKUP(S766,Catalogue!$F$2:$J$259,3,0))</f>
        <v xml:space="preserve"> </v>
      </c>
      <c r="U766" s="228">
        <f>IF(TYPE(VLOOKUP(S766,Catalogue!$F$2:$J$259,5,0))=16,0,VLOOKUP(S766,Catalogue!$F$2:$J$259,5,0))</f>
        <v>0</v>
      </c>
      <c r="V766" s="232"/>
      <c r="W766" s="256" t="str">
        <f>IF(TYPE(VLOOKUP(V766,Catalogue!$F$2:$J$259,3,0))=16," ",VLOOKUP(V766,Catalogue!$F$2:$J$259,3,0))</f>
        <v xml:space="preserve"> </v>
      </c>
      <c r="X766" s="228">
        <f>IF(TYPE(VLOOKUP(V766,Catalogue!$F$2:$J$259,5,0))=16,0,VLOOKUP(V766,Catalogue!$F$2:$J$259,5,0))</f>
        <v>0</v>
      </c>
      <c r="Y766" s="232"/>
      <c r="Z766" s="227" t="str">
        <f>IF(TYPE(VLOOKUP(Y766,Catalogue!$F$2:$J$259,3,0))=16," ",VLOOKUP(Y766,Catalogue!$F$2:$J$259,3,0))</f>
        <v xml:space="preserve"> </v>
      </c>
      <c r="AA766" s="228">
        <f>IF(TYPE(VLOOKUP(Y766,Catalogue!$F$2:$J$259,5,0))=16,0,VLOOKUP(Y766,Catalogue!$F$2:$J$259,5,0))</f>
        <v>0</v>
      </c>
      <c r="AB766" s="260"/>
      <c r="AC766" s="260"/>
      <c r="AD766" s="260"/>
      <c r="AE766" s="260">
        <f t="shared" si="104"/>
        <v>0</v>
      </c>
      <c r="AF766" s="228">
        <f t="shared" si="106"/>
        <v>0</v>
      </c>
      <c r="AG766" s="228">
        <f t="shared" si="101"/>
        <v>0</v>
      </c>
      <c r="AH766" s="228">
        <f t="shared" si="102"/>
        <v>0</v>
      </c>
      <c r="AI766" s="232"/>
      <c r="AJ766" s="227" t="str">
        <f>IF(TYPE(VLOOKUP(AI766,Catalogue!$F$2:$J$259,3,0))=16," ",VLOOKUP(AI766,Catalogue!$F$2:$J$259,3,0))</f>
        <v xml:space="preserve"> </v>
      </c>
      <c r="AK766" s="228">
        <f>IF(TYPE(VLOOKUP(AI766,Catalogue!$F$2:$J$259,5,0))=16,0,VLOOKUP(AI766,Catalogue!$F$2:$J$259,5,0))</f>
        <v>0</v>
      </c>
      <c r="AL766" s="227"/>
      <c r="AM766" s="228">
        <f t="shared" si="105"/>
        <v>0</v>
      </c>
      <c r="AN766" s="228"/>
      <c r="AO766" s="229">
        <f t="shared" si="103"/>
        <v>0</v>
      </c>
    </row>
    <row r="767" spans="1:41" x14ac:dyDescent="0.2">
      <c r="A767" s="227"/>
      <c r="B767" s="227"/>
      <c r="C767" s="227"/>
      <c r="D767" s="227"/>
      <c r="E767" s="227"/>
      <c r="F767" s="227"/>
      <c r="G767" s="227"/>
      <c r="H767" s="227"/>
      <c r="I767" s="227"/>
      <c r="J767" s="227"/>
      <c r="K767" s="227"/>
      <c r="L767" s="228">
        <f>IF(TYPE(VLOOKUP(K767,Catalogue!$F$2:$J$259,5,0))=16,0,VLOOKUP(K767,Catalogue!$F$2:$J$259,5,0))</f>
        <v>0</v>
      </c>
      <c r="M767" s="228"/>
      <c r="N767" s="228">
        <f t="shared" si="99"/>
        <v>0</v>
      </c>
      <c r="O767" s="227"/>
      <c r="P767" s="228">
        <f>IF(TYPE(VLOOKUP(O767,Catalogue!$F$2:$J$259,5,0))=16,0,VLOOKUP(O767,Catalogue!$F$2:$J$259,5,0))</f>
        <v>0</v>
      </c>
      <c r="Q767" s="228"/>
      <c r="R767" s="228">
        <f t="shared" si="100"/>
        <v>0</v>
      </c>
      <c r="S767" s="232"/>
      <c r="T767" s="256" t="str">
        <f>IF(TYPE(VLOOKUP(S767,Catalogue!$F$2:$J$259,3,0))=16," ",VLOOKUP(S767,Catalogue!$F$2:$J$259,3,0))</f>
        <v xml:space="preserve"> </v>
      </c>
      <c r="U767" s="228">
        <f>IF(TYPE(VLOOKUP(S767,Catalogue!$F$2:$J$259,5,0))=16,0,VLOOKUP(S767,Catalogue!$F$2:$J$259,5,0))</f>
        <v>0</v>
      </c>
      <c r="V767" s="232"/>
      <c r="W767" s="256" t="str">
        <f>IF(TYPE(VLOOKUP(V767,Catalogue!$F$2:$J$259,3,0))=16," ",VLOOKUP(V767,Catalogue!$F$2:$J$259,3,0))</f>
        <v xml:space="preserve"> </v>
      </c>
      <c r="X767" s="228">
        <f>IF(TYPE(VLOOKUP(V767,Catalogue!$F$2:$J$259,5,0))=16,0,VLOOKUP(V767,Catalogue!$F$2:$J$259,5,0))</f>
        <v>0</v>
      </c>
      <c r="Y767" s="232"/>
      <c r="Z767" s="227" t="str">
        <f>IF(TYPE(VLOOKUP(Y767,Catalogue!$F$2:$J$259,3,0))=16," ",VLOOKUP(Y767,Catalogue!$F$2:$J$259,3,0))</f>
        <v xml:space="preserve"> </v>
      </c>
      <c r="AA767" s="228">
        <f>IF(TYPE(VLOOKUP(Y767,Catalogue!$F$2:$J$259,5,0))=16,0,VLOOKUP(Y767,Catalogue!$F$2:$J$259,5,0))</f>
        <v>0</v>
      </c>
      <c r="AB767" s="260"/>
      <c r="AC767" s="260"/>
      <c r="AD767" s="260"/>
      <c r="AE767" s="260">
        <f t="shared" si="104"/>
        <v>0</v>
      </c>
      <c r="AF767" s="228">
        <f t="shared" si="106"/>
        <v>0</v>
      </c>
      <c r="AG767" s="228">
        <f t="shared" si="101"/>
        <v>0</v>
      </c>
      <c r="AH767" s="228">
        <f t="shared" si="102"/>
        <v>0</v>
      </c>
      <c r="AI767" s="232"/>
      <c r="AJ767" s="227" t="str">
        <f>IF(TYPE(VLOOKUP(AI767,Catalogue!$F$2:$J$259,3,0))=16," ",VLOOKUP(AI767,Catalogue!$F$2:$J$259,3,0))</f>
        <v xml:space="preserve"> </v>
      </c>
      <c r="AK767" s="228">
        <f>IF(TYPE(VLOOKUP(AI767,Catalogue!$F$2:$J$259,5,0))=16,0,VLOOKUP(AI767,Catalogue!$F$2:$J$259,5,0))</f>
        <v>0</v>
      </c>
      <c r="AL767" s="227"/>
      <c r="AM767" s="228">
        <f t="shared" si="105"/>
        <v>0</v>
      </c>
      <c r="AN767" s="228"/>
      <c r="AO767" s="229">
        <f t="shared" si="103"/>
        <v>0</v>
      </c>
    </row>
    <row r="768" spans="1:41" x14ac:dyDescent="0.2">
      <c r="A768" s="227"/>
      <c r="B768" s="227"/>
      <c r="C768" s="227"/>
      <c r="D768" s="227"/>
      <c r="E768" s="227"/>
      <c r="F768" s="227"/>
      <c r="G768" s="227"/>
      <c r="H768" s="227"/>
      <c r="I768" s="227"/>
      <c r="J768" s="227"/>
      <c r="K768" s="227"/>
      <c r="L768" s="228">
        <f>IF(TYPE(VLOOKUP(K768,Catalogue!$F$2:$J$259,5,0))=16,0,VLOOKUP(K768,Catalogue!$F$2:$J$259,5,0))</f>
        <v>0</v>
      </c>
      <c r="M768" s="228"/>
      <c r="N768" s="228">
        <f t="shared" si="99"/>
        <v>0</v>
      </c>
      <c r="O768" s="227"/>
      <c r="P768" s="228">
        <f>IF(TYPE(VLOOKUP(O768,Catalogue!$F$2:$J$259,5,0))=16,0,VLOOKUP(O768,Catalogue!$F$2:$J$259,5,0))</f>
        <v>0</v>
      </c>
      <c r="Q768" s="228"/>
      <c r="R768" s="228">
        <f t="shared" si="100"/>
        <v>0</v>
      </c>
      <c r="S768" s="232"/>
      <c r="T768" s="256" t="str">
        <f>IF(TYPE(VLOOKUP(S768,Catalogue!$F$2:$J$259,3,0))=16," ",VLOOKUP(S768,Catalogue!$F$2:$J$259,3,0))</f>
        <v xml:space="preserve"> </v>
      </c>
      <c r="U768" s="228">
        <f>IF(TYPE(VLOOKUP(S768,Catalogue!$F$2:$J$259,5,0))=16,0,VLOOKUP(S768,Catalogue!$F$2:$J$259,5,0))</f>
        <v>0</v>
      </c>
      <c r="V768" s="232"/>
      <c r="W768" s="256" t="str">
        <f>IF(TYPE(VLOOKUP(V768,Catalogue!$F$2:$J$259,3,0))=16," ",VLOOKUP(V768,Catalogue!$F$2:$J$259,3,0))</f>
        <v xml:space="preserve"> </v>
      </c>
      <c r="X768" s="228">
        <f>IF(TYPE(VLOOKUP(V768,Catalogue!$F$2:$J$259,5,0))=16,0,VLOOKUP(V768,Catalogue!$F$2:$J$259,5,0))</f>
        <v>0</v>
      </c>
      <c r="Y768" s="232"/>
      <c r="Z768" s="227" t="str">
        <f>IF(TYPE(VLOOKUP(Y768,Catalogue!$F$2:$J$259,3,0))=16," ",VLOOKUP(Y768,Catalogue!$F$2:$J$259,3,0))</f>
        <v xml:space="preserve"> </v>
      </c>
      <c r="AA768" s="228">
        <f>IF(TYPE(VLOOKUP(Y768,Catalogue!$F$2:$J$259,5,0))=16,0,VLOOKUP(Y768,Catalogue!$F$2:$J$259,5,0))</f>
        <v>0</v>
      </c>
      <c r="AB768" s="260"/>
      <c r="AC768" s="260"/>
      <c r="AD768" s="260"/>
      <c r="AE768" s="260">
        <f t="shared" si="104"/>
        <v>0</v>
      </c>
      <c r="AF768" s="228">
        <f t="shared" si="106"/>
        <v>0</v>
      </c>
      <c r="AG768" s="228">
        <f t="shared" si="101"/>
        <v>0</v>
      </c>
      <c r="AH768" s="228">
        <f t="shared" si="102"/>
        <v>0</v>
      </c>
      <c r="AI768" s="232"/>
      <c r="AJ768" s="227" t="str">
        <f>IF(TYPE(VLOOKUP(AI768,Catalogue!$F$2:$J$259,3,0))=16," ",VLOOKUP(AI768,Catalogue!$F$2:$J$259,3,0))</f>
        <v xml:space="preserve"> </v>
      </c>
      <c r="AK768" s="228">
        <f>IF(TYPE(VLOOKUP(AI768,Catalogue!$F$2:$J$259,5,0))=16,0,VLOOKUP(AI768,Catalogue!$F$2:$J$259,5,0))</f>
        <v>0</v>
      </c>
      <c r="AL768" s="227"/>
      <c r="AM768" s="228">
        <f t="shared" si="105"/>
        <v>0</v>
      </c>
      <c r="AN768" s="228"/>
      <c r="AO768" s="229">
        <f t="shared" si="103"/>
        <v>0</v>
      </c>
    </row>
    <row r="769" spans="1:41" x14ac:dyDescent="0.2">
      <c r="A769" s="227"/>
      <c r="B769" s="227"/>
      <c r="C769" s="227"/>
      <c r="D769" s="227"/>
      <c r="E769" s="227"/>
      <c r="F769" s="227"/>
      <c r="G769" s="227"/>
      <c r="H769" s="227"/>
      <c r="I769" s="227"/>
      <c r="J769" s="227"/>
      <c r="K769" s="227"/>
      <c r="L769" s="228">
        <f>IF(TYPE(VLOOKUP(K769,Catalogue!$F$2:$J$259,5,0))=16,0,VLOOKUP(K769,Catalogue!$F$2:$J$259,5,0))</f>
        <v>0</v>
      </c>
      <c r="M769" s="228"/>
      <c r="N769" s="228">
        <f t="shared" si="99"/>
        <v>0</v>
      </c>
      <c r="O769" s="227"/>
      <c r="P769" s="228">
        <f>IF(TYPE(VLOOKUP(O769,Catalogue!$F$2:$J$259,5,0))=16,0,VLOOKUP(O769,Catalogue!$F$2:$J$259,5,0))</f>
        <v>0</v>
      </c>
      <c r="Q769" s="228"/>
      <c r="R769" s="228">
        <f t="shared" si="100"/>
        <v>0</v>
      </c>
      <c r="S769" s="232"/>
      <c r="T769" s="256" t="str">
        <f>IF(TYPE(VLOOKUP(S769,Catalogue!$F$2:$J$259,3,0))=16," ",VLOOKUP(S769,Catalogue!$F$2:$J$259,3,0))</f>
        <v xml:space="preserve"> </v>
      </c>
      <c r="U769" s="228">
        <f>IF(TYPE(VLOOKUP(S769,Catalogue!$F$2:$J$259,5,0))=16,0,VLOOKUP(S769,Catalogue!$F$2:$J$259,5,0))</f>
        <v>0</v>
      </c>
      <c r="V769" s="232"/>
      <c r="W769" s="256" t="str">
        <f>IF(TYPE(VLOOKUP(V769,Catalogue!$F$2:$J$259,3,0))=16," ",VLOOKUP(V769,Catalogue!$F$2:$J$259,3,0))</f>
        <v xml:space="preserve"> </v>
      </c>
      <c r="X769" s="228">
        <f>IF(TYPE(VLOOKUP(V769,Catalogue!$F$2:$J$259,5,0))=16,0,VLOOKUP(V769,Catalogue!$F$2:$J$259,5,0))</f>
        <v>0</v>
      </c>
      <c r="Y769" s="232"/>
      <c r="Z769" s="227" t="str">
        <f>IF(TYPE(VLOOKUP(Y769,Catalogue!$F$2:$J$259,3,0))=16," ",VLOOKUP(Y769,Catalogue!$F$2:$J$259,3,0))</f>
        <v xml:space="preserve"> </v>
      </c>
      <c r="AA769" s="228">
        <f>IF(TYPE(VLOOKUP(Y769,Catalogue!$F$2:$J$259,5,0))=16,0,VLOOKUP(Y769,Catalogue!$F$2:$J$259,5,0))</f>
        <v>0</v>
      </c>
      <c r="AB769" s="260"/>
      <c r="AC769" s="260"/>
      <c r="AD769" s="260"/>
      <c r="AE769" s="260">
        <f t="shared" si="104"/>
        <v>0</v>
      </c>
      <c r="AF769" s="228">
        <f t="shared" si="106"/>
        <v>0</v>
      </c>
      <c r="AG769" s="228">
        <f t="shared" si="101"/>
        <v>0</v>
      </c>
      <c r="AH769" s="228">
        <f t="shared" si="102"/>
        <v>0</v>
      </c>
      <c r="AI769" s="232"/>
      <c r="AJ769" s="227" t="str">
        <f>IF(TYPE(VLOOKUP(AI769,Catalogue!$F$2:$J$259,3,0))=16," ",VLOOKUP(AI769,Catalogue!$F$2:$J$259,3,0))</f>
        <v xml:space="preserve"> </v>
      </c>
      <c r="AK769" s="228">
        <f>IF(TYPE(VLOOKUP(AI769,Catalogue!$F$2:$J$259,5,0))=16,0,VLOOKUP(AI769,Catalogue!$F$2:$J$259,5,0))</f>
        <v>0</v>
      </c>
      <c r="AL769" s="227"/>
      <c r="AM769" s="228">
        <f t="shared" si="105"/>
        <v>0</v>
      </c>
      <c r="AN769" s="228"/>
      <c r="AO769" s="229">
        <f t="shared" si="103"/>
        <v>0</v>
      </c>
    </row>
    <row r="770" spans="1:41" x14ac:dyDescent="0.2">
      <c r="A770" s="227"/>
      <c r="B770" s="227"/>
      <c r="C770" s="227"/>
      <c r="D770" s="227"/>
      <c r="E770" s="227"/>
      <c r="F770" s="227"/>
      <c r="G770" s="227"/>
      <c r="H770" s="227"/>
      <c r="I770" s="227"/>
      <c r="J770" s="227"/>
      <c r="K770" s="227"/>
      <c r="L770" s="228">
        <f>IF(TYPE(VLOOKUP(K770,Catalogue!$F$2:$J$259,5,0))=16,0,VLOOKUP(K770,Catalogue!$F$2:$J$259,5,0))</f>
        <v>0</v>
      </c>
      <c r="M770" s="228"/>
      <c r="N770" s="228">
        <f t="shared" si="99"/>
        <v>0</v>
      </c>
      <c r="O770" s="227"/>
      <c r="P770" s="228">
        <f>IF(TYPE(VLOOKUP(O770,Catalogue!$F$2:$J$259,5,0))=16,0,VLOOKUP(O770,Catalogue!$F$2:$J$259,5,0))</f>
        <v>0</v>
      </c>
      <c r="Q770" s="228"/>
      <c r="R770" s="228">
        <f t="shared" si="100"/>
        <v>0</v>
      </c>
      <c r="S770" s="232"/>
      <c r="T770" s="256" t="str">
        <f>IF(TYPE(VLOOKUP(S770,Catalogue!$F$2:$J$259,3,0))=16," ",VLOOKUP(S770,Catalogue!$F$2:$J$259,3,0))</f>
        <v xml:space="preserve"> </v>
      </c>
      <c r="U770" s="228">
        <f>IF(TYPE(VLOOKUP(S770,Catalogue!$F$2:$J$259,5,0))=16,0,VLOOKUP(S770,Catalogue!$F$2:$J$259,5,0))</f>
        <v>0</v>
      </c>
      <c r="V770" s="232"/>
      <c r="W770" s="256" t="str">
        <f>IF(TYPE(VLOOKUP(V770,Catalogue!$F$2:$J$259,3,0))=16," ",VLOOKUP(V770,Catalogue!$F$2:$J$259,3,0))</f>
        <v xml:space="preserve"> </v>
      </c>
      <c r="X770" s="228">
        <f>IF(TYPE(VLOOKUP(V770,Catalogue!$F$2:$J$259,5,0))=16,0,VLOOKUP(V770,Catalogue!$F$2:$J$259,5,0))</f>
        <v>0</v>
      </c>
      <c r="Y770" s="232"/>
      <c r="Z770" s="227" t="str">
        <f>IF(TYPE(VLOOKUP(Y770,Catalogue!$F$2:$J$259,3,0))=16," ",VLOOKUP(Y770,Catalogue!$F$2:$J$259,3,0))</f>
        <v xml:space="preserve"> </v>
      </c>
      <c r="AA770" s="228">
        <f>IF(TYPE(VLOOKUP(Y770,Catalogue!$F$2:$J$259,5,0))=16,0,VLOOKUP(Y770,Catalogue!$F$2:$J$259,5,0))</f>
        <v>0</v>
      </c>
      <c r="AB770" s="260"/>
      <c r="AC770" s="260"/>
      <c r="AD770" s="260"/>
      <c r="AE770" s="260">
        <f t="shared" si="104"/>
        <v>0</v>
      </c>
      <c r="AF770" s="228">
        <f t="shared" si="106"/>
        <v>0</v>
      </c>
      <c r="AG770" s="228">
        <f t="shared" si="101"/>
        <v>0</v>
      </c>
      <c r="AH770" s="228">
        <f t="shared" si="102"/>
        <v>0</v>
      </c>
      <c r="AI770" s="232"/>
      <c r="AJ770" s="227" t="str">
        <f>IF(TYPE(VLOOKUP(AI770,Catalogue!$F$2:$J$259,3,0))=16," ",VLOOKUP(AI770,Catalogue!$F$2:$J$259,3,0))</f>
        <v xml:space="preserve"> </v>
      </c>
      <c r="AK770" s="228">
        <f>IF(TYPE(VLOOKUP(AI770,Catalogue!$F$2:$J$259,5,0))=16,0,VLOOKUP(AI770,Catalogue!$F$2:$J$259,5,0))</f>
        <v>0</v>
      </c>
      <c r="AL770" s="227"/>
      <c r="AM770" s="228">
        <f t="shared" si="105"/>
        <v>0</v>
      </c>
      <c r="AN770" s="228"/>
      <c r="AO770" s="229">
        <f t="shared" si="103"/>
        <v>0</v>
      </c>
    </row>
    <row r="771" spans="1:41" x14ac:dyDescent="0.2">
      <c r="A771" s="227"/>
      <c r="B771" s="227"/>
      <c r="C771" s="227"/>
      <c r="D771" s="227"/>
      <c r="E771" s="227"/>
      <c r="F771" s="227"/>
      <c r="G771" s="227"/>
      <c r="H771" s="227"/>
      <c r="I771" s="227"/>
      <c r="J771" s="227"/>
      <c r="K771" s="227"/>
      <c r="L771" s="228">
        <f>IF(TYPE(VLOOKUP(K771,Catalogue!$F$2:$J$259,5,0))=16,0,VLOOKUP(K771,Catalogue!$F$2:$J$259,5,0))</f>
        <v>0</v>
      </c>
      <c r="M771" s="228"/>
      <c r="N771" s="228">
        <f t="shared" si="99"/>
        <v>0</v>
      </c>
      <c r="O771" s="227"/>
      <c r="P771" s="228">
        <f>IF(TYPE(VLOOKUP(O771,Catalogue!$F$2:$J$259,5,0))=16,0,VLOOKUP(O771,Catalogue!$F$2:$J$259,5,0))</f>
        <v>0</v>
      </c>
      <c r="Q771" s="228"/>
      <c r="R771" s="228">
        <f t="shared" si="100"/>
        <v>0</v>
      </c>
      <c r="S771" s="232"/>
      <c r="T771" s="256" t="str">
        <f>IF(TYPE(VLOOKUP(S771,Catalogue!$F$2:$J$259,3,0))=16," ",VLOOKUP(S771,Catalogue!$F$2:$J$259,3,0))</f>
        <v xml:space="preserve"> </v>
      </c>
      <c r="U771" s="228">
        <f>IF(TYPE(VLOOKUP(S771,Catalogue!$F$2:$J$259,5,0))=16,0,VLOOKUP(S771,Catalogue!$F$2:$J$259,5,0))</f>
        <v>0</v>
      </c>
      <c r="V771" s="232"/>
      <c r="W771" s="256" t="str">
        <f>IF(TYPE(VLOOKUP(V771,Catalogue!$F$2:$J$259,3,0))=16," ",VLOOKUP(V771,Catalogue!$F$2:$J$259,3,0))</f>
        <v xml:space="preserve"> </v>
      </c>
      <c r="X771" s="228">
        <f>IF(TYPE(VLOOKUP(V771,Catalogue!$F$2:$J$259,5,0))=16,0,VLOOKUP(V771,Catalogue!$F$2:$J$259,5,0))</f>
        <v>0</v>
      </c>
      <c r="Y771" s="232"/>
      <c r="Z771" s="227" t="str">
        <f>IF(TYPE(VLOOKUP(Y771,Catalogue!$F$2:$J$259,3,0))=16," ",VLOOKUP(Y771,Catalogue!$F$2:$J$259,3,0))</f>
        <v xml:space="preserve"> </v>
      </c>
      <c r="AA771" s="228">
        <f>IF(TYPE(VLOOKUP(Y771,Catalogue!$F$2:$J$259,5,0))=16,0,VLOOKUP(Y771,Catalogue!$F$2:$J$259,5,0))</f>
        <v>0</v>
      </c>
      <c r="AB771" s="260"/>
      <c r="AC771" s="260"/>
      <c r="AD771" s="260"/>
      <c r="AE771" s="260">
        <f t="shared" si="104"/>
        <v>0</v>
      </c>
      <c r="AF771" s="228">
        <f t="shared" si="106"/>
        <v>0</v>
      </c>
      <c r="AG771" s="228">
        <f t="shared" si="101"/>
        <v>0</v>
      </c>
      <c r="AH771" s="228">
        <f t="shared" si="102"/>
        <v>0</v>
      </c>
      <c r="AI771" s="232"/>
      <c r="AJ771" s="227" t="str">
        <f>IF(TYPE(VLOOKUP(AI771,Catalogue!$F$2:$J$259,3,0))=16," ",VLOOKUP(AI771,Catalogue!$F$2:$J$259,3,0))</f>
        <v xml:space="preserve"> </v>
      </c>
      <c r="AK771" s="228">
        <f>IF(TYPE(VLOOKUP(AI771,Catalogue!$F$2:$J$259,5,0))=16,0,VLOOKUP(AI771,Catalogue!$F$2:$J$259,5,0))</f>
        <v>0</v>
      </c>
      <c r="AL771" s="227"/>
      <c r="AM771" s="228">
        <f t="shared" si="105"/>
        <v>0</v>
      </c>
      <c r="AN771" s="228"/>
      <c r="AO771" s="229">
        <f t="shared" si="103"/>
        <v>0</v>
      </c>
    </row>
    <row r="772" spans="1:41" x14ac:dyDescent="0.2">
      <c r="A772" s="227"/>
      <c r="B772" s="227"/>
      <c r="C772" s="227"/>
      <c r="D772" s="227"/>
      <c r="E772" s="227"/>
      <c r="F772" s="227"/>
      <c r="G772" s="227"/>
      <c r="H772" s="227"/>
      <c r="I772" s="227"/>
      <c r="J772" s="227"/>
      <c r="K772" s="227"/>
      <c r="L772" s="228">
        <f>IF(TYPE(VLOOKUP(K772,Catalogue!$F$2:$J$259,5,0))=16,0,VLOOKUP(K772,Catalogue!$F$2:$J$259,5,0))</f>
        <v>0</v>
      </c>
      <c r="M772" s="228"/>
      <c r="N772" s="228">
        <f t="shared" si="99"/>
        <v>0</v>
      </c>
      <c r="O772" s="227"/>
      <c r="P772" s="228">
        <f>IF(TYPE(VLOOKUP(O772,Catalogue!$F$2:$J$259,5,0))=16,0,VLOOKUP(O772,Catalogue!$F$2:$J$259,5,0))</f>
        <v>0</v>
      </c>
      <c r="Q772" s="228"/>
      <c r="R772" s="228">
        <f t="shared" si="100"/>
        <v>0</v>
      </c>
      <c r="S772" s="232"/>
      <c r="T772" s="256" t="str">
        <f>IF(TYPE(VLOOKUP(S772,Catalogue!$F$2:$J$259,3,0))=16," ",VLOOKUP(S772,Catalogue!$F$2:$J$259,3,0))</f>
        <v xml:space="preserve"> </v>
      </c>
      <c r="U772" s="228">
        <f>IF(TYPE(VLOOKUP(S772,Catalogue!$F$2:$J$259,5,0))=16,0,VLOOKUP(S772,Catalogue!$F$2:$J$259,5,0))</f>
        <v>0</v>
      </c>
      <c r="V772" s="232"/>
      <c r="W772" s="256" t="str">
        <f>IF(TYPE(VLOOKUP(V772,Catalogue!$F$2:$J$259,3,0))=16," ",VLOOKUP(V772,Catalogue!$F$2:$J$259,3,0))</f>
        <v xml:space="preserve"> </v>
      </c>
      <c r="X772" s="228">
        <f>IF(TYPE(VLOOKUP(V772,Catalogue!$F$2:$J$259,5,0))=16,0,VLOOKUP(V772,Catalogue!$F$2:$J$259,5,0))</f>
        <v>0</v>
      </c>
      <c r="Y772" s="232"/>
      <c r="Z772" s="227" t="str">
        <f>IF(TYPE(VLOOKUP(Y772,Catalogue!$F$2:$J$259,3,0))=16," ",VLOOKUP(Y772,Catalogue!$F$2:$J$259,3,0))</f>
        <v xml:space="preserve"> </v>
      </c>
      <c r="AA772" s="228">
        <f>IF(TYPE(VLOOKUP(Y772,Catalogue!$F$2:$J$259,5,0))=16,0,VLOOKUP(Y772,Catalogue!$F$2:$J$259,5,0))</f>
        <v>0</v>
      </c>
      <c r="AB772" s="260"/>
      <c r="AC772" s="260"/>
      <c r="AD772" s="260"/>
      <c r="AE772" s="260">
        <f t="shared" si="104"/>
        <v>0</v>
      </c>
      <c r="AF772" s="228">
        <f t="shared" si="106"/>
        <v>0</v>
      </c>
      <c r="AG772" s="228">
        <f t="shared" si="101"/>
        <v>0</v>
      </c>
      <c r="AH772" s="228">
        <f t="shared" si="102"/>
        <v>0</v>
      </c>
      <c r="AI772" s="232"/>
      <c r="AJ772" s="227" t="str">
        <f>IF(TYPE(VLOOKUP(AI772,Catalogue!$F$2:$J$259,3,0))=16," ",VLOOKUP(AI772,Catalogue!$F$2:$J$259,3,0))</f>
        <v xml:space="preserve"> </v>
      </c>
      <c r="AK772" s="228">
        <f>IF(TYPE(VLOOKUP(AI772,Catalogue!$F$2:$J$259,5,0))=16,0,VLOOKUP(AI772,Catalogue!$F$2:$J$259,5,0))</f>
        <v>0</v>
      </c>
      <c r="AL772" s="227"/>
      <c r="AM772" s="228">
        <f t="shared" si="105"/>
        <v>0</v>
      </c>
      <c r="AN772" s="228"/>
      <c r="AO772" s="229">
        <f t="shared" si="103"/>
        <v>0</v>
      </c>
    </row>
    <row r="773" spans="1:41" x14ac:dyDescent="0.2">
      <c r="A773" s="227"/>
      <c r="B773" s="227"/>
      <c r="C773" s="227"/>
      <c r="D773" s="227"/>
      <c r="E773" s="227"/>
      <c r="F773" s="227"/>
      <c r="G773" s="227"/>
      <c r="H773" s="227"/>
      <c r="I773" s="227"/>
      <c r="J773" s="227"/>
      <c r="K773" s="227"/>
      <c r="L773" s="228">
        <f>IF(TYPE(VLOOKUP(K773,Catalogue!$F$2:$J$259,5,0))=16,0,VLOOKUP(K773,Catalogue!$F$2:$J$259,5,0))</f>
        <v>0</v>
      </c>
      <c r="M773" s="228"/>
      <c r="N773" s="228">
        <f t="shared" si="99"/>
        <v>0</v>
      </c>
      <c r="O773" s="227"/>
      <c r="P773" s="228">
        <f>IF(TYPE(VLOOKUP(O773,Catalogue!$F$2:$J$259,5,0))=16,0,VLOOKUP(O773,Catalogue!$F$2:$J$259,5,0))</f>
        <v>0</v>
      </c>
      <c r="Q773" s="228"/>
      <c r="R773" s="228">
        <f t="shared" si="100"/>
        <v>0</v>
      </c>
      <c r="S773" s="232"/>
      <c r="T773" s="256" t="str">
        <f>IF(TYPE(VLOOKUP(S773,Catalogue!$F$2:$J$259,3,0))=16," ",VLOOKUP(S773,Catalogue!$F$2:$J$259,3,0))</f>
        <v xml:space="preserve"> </v>
      </c>
      <c r="U773" s="228">
        <f>IF(TYPE(VLOOKUP(S773,Catalogue!$F$2:$J$259,5,0))=16,0,VLOOKUP(S773,Catalogue!$F$2:$J$259,5,0))</f>
        <v>0</v>
      </c>
      <c r="V773" s="232"/>
      <c r="W773" s="256" t="str">
        <f>IF(TYPE(VLOOKUP(V773,Catalogue!$F$2:$J$259,3,0))=16," ",VLOOKUP(V773,Catalogue!$F$2:$J$259,3,0))</f>
        <v xml:space="preserve"> </v>
      </c>
      <c r="X773" s="228">
        <f>IF(TYPE(VLOOKUP(V773,Catalogue!$F$2:$J$259,5,0))=16,0,VLOOKUP(V773,Catalogue!$F$2:$J$259,5,0))</f>
        <v>0</v>
      </c>
      <c r="Y773" s="232"/>
      <c r="Z773" s="227" t="str">
        <f>IF(TYPE(VLOOKUP(Y773,Catalogue!$F$2:$J$259,3,0))=16," ",VLOOKUP(Y773,Catalogue!$F$2:$J$259,3,0))</f>
        <v xml:space="preserve"> </v>
      </c>
      <c r="AA773" s="228">
        <f>IF(TYPE(VLOOKUP(Y773,Catalogue!$F$2:$J$259,5,0))=16,0,VLOOKUP(Y773,Catalogue!$F$2:$J$259,5,0))</f>
        <v>0</v>
      </c>
      <c r="AB773" s="260"/>
      <c r="AC773" s="260"/>
      <c r="AD773" s="260"/>
      <c r="AE773" s="260">
        <f t="shared" si="104"/>
        <v>0</v>
      </c>
      <c r="AF773" s="228">
        <f t="shared" si="106"/>
        <v>0</v>
      </c>
      <c r="AG773" s="228">
        <f t="shared" si="101"/>
        <v>0</v>
      </c>
      <c r="AH773" s="228">
        <f t="shared" si="102"/>
        <v>0</v>
      </c>
      <c r="AI773" s="232"/>
      <c r="AJ773" s="227" t="str">
        <f>IF(TYPE(VLOOKUP(AI773,Catalogue!$F$2:$J$259,3,0))=16," ",VLOOKUP(AI773,Catalogue!$F$2:$J$259,3,0))</f>
        <v xml:space="preserve"> </v>
      </c>
      <c r="AK773" s="228">
        <f>IF(TYPE(VLOOKUP(AI773,Catalogue!$F$2:$J$259,5,0))=16,0,VLOOKUP(AI773,Catalogue!$F$2:$J$259,5,0))</f>
        <v>0</v>
      </c>
      <c r="AL773" s="227"/>
      <c r="AM773" s="228">
        <f t="shared" si="105"/>
        <v>0</v>
      </c>
      <c r="AN773" s="228"/>
      <c r="AO773" s="229">
        <f t="shared" si="103"/>
        <v>0</v>
      </c>
    </row>
    <row r="774" spans="1:41" x14ac:dyDescent="0.2">
      <c r="A774" s="227"/>
      <c r="B774" s="227"/>
      <c r="C774" s="227"/>
      <c r="D774" s="227"/>
      <c r="E774" s="227"/>
      <c r="F774" s="227"/>
      <c r="G774" s="227"/>
      <c r="H774" s="227"/>
      <c r="I774" s="227"/>
      <c r="J774" s="227"/>
      <c r="K774" s="227"/>
      <c r="L774" s="228">
        <f>IF(TYPE(VLOOKUP(K774,Catalogue!$F$2:$J$259,5,0))=16,0,VLOOKUP(K774,Catalogue!$F$2:$J$259,5,0))</f>
        <v>0</v>
      </c>
      <c r="M774" s="228"/>
      <c r="N774" s="228">
        <f t="shared" si="99"/>
        <v>0</v>
      </c>
      <c r="O774" s="227"/>
      <c r="P774" s="228">
        <f>IF(TYPE(VLOOKUP(O774,Catalogue!$F$2:$J$259,5,0))=16,0,VLOOKUP(O774,Catalogue!$F$2:$J$259,5,0))</f>
        <v>0</v>
      </c>
      <c r="Q774" s="228"/>
      <c r="R774" s="228">
        <f t="shared" si="100"/>
        <v>0</v>
      </c>
      <c r="S774" s="232"/>
      <c r="T774" s="256" t="str">
        <f>IF(TYPE(VLOOKUP(S774,Catalogue!$F$2:$J$259,3,0))=16," ",VLOOKUP(S774,Catalogue!$F$2:$J$259,3,0))</f>
        <v xml:space="preserve"> </v>
      </c>
      <c r="U774" s="228">
        <f>IF(TYPE(VLOOKUP(S774,Catalogue!$F$2:$J$259,5,0))=16,0,VLOOKUP(S774,Catalogue!$F$2:$J$259,5,0))</f>
        <v>0</v>
      </c>
      <c r="V774" s="232"/>
      <c r="W774" s="256" t="str">
        <f>IF(TYPE(VLOOKUP(V774,Catalogue!$F$2:$J$259,3,0))=16," ",VLOOKUP(V774,Catalogue!$F$2:$J$259,3,0))</f>
        <v xml:space="preserve"> </v>
      </c>
      <c r="X774" s="228">
        <f>IF(TYPE(VLOOKUP(V774,Catalogue!$F$2:$J$259,5,0))=16,0,VLOOKUP(V774,Catalogue!$F$2:$J$259,5,0))</f>
        <v>0</v>
      </c>
      <c r="Y774" s="232"/>
      <c r="Z774" s="227" t="str">
        <f>IF(TYPE(VLOOKUP(Y774,Catalogue!$F$2:$J$259,3,0))=16," ",VLOOKUP(Y774,Catalogue!$F$2:$J$259,3,0))</f>
        <v xml:space="preserve"> </v>
      </c>
      <c r="AA774" s="228">
        <f>IF(TYPE(VLOOKUP(Y774,Catalogue!$F$2:$J$259,5,0))=16,0,VLOOKUP(Y774,Catalogue!$F$2:$J$259,5,0))</f>
        <v>0</v>
      </c>
      <c r="AB774" s="260"/>
      <c r="AC774" s="260"/>
      <c r="AD774" s="260"/>
      <c r="AE774" s="260">
        <f t="shared" si="104"/>
        <v>0</v>
      </c>
      <c r="AF774" s="228">
        <f t="shared" si="106"/>
        <v>0</v>
      </c>
      <c r="AG774" s="228">
        <f t="shared" si="101"/>
        <v>0</v>
      </c>
      <c r="AH774" s="228">
        <f t="shared" si="102"/>
        <v>0</v>
      </c>
      <c r="AI774" s="232"/>
      <c r="AJ774" s="227" t="str">
        <f>IF(TYPE(VLOOKUP(AI774,Catalogue!$F$2:$J$259,3,0))=16," ",VLOOKUP(AI774,Catalogue!$F$2:$J$259,3,0))</f>
        <v xml:space="preserve"> </v>
      </c>
      <c r="AK774" s="228">
        <f>IF(TYPE(VLOOKUP(AI774,Catalogue!$F$2:$J$259,5,0))=16,0,VLOOKUP(AI774,Catalogue!$F$2:$J$259,5,0))</f>
        <v>0</v>
      </c>
      <c r="AL774" s="227"/>
      <c r="AM774" s="228">
        <f t="shared" si="105"/>
        <v>0</v>
      </c>
      <c r="AN774" s="228"/>
      <c r="AO774" s="229">
        <f t="shared" si="103"/>
        <v>0</v>
      </c>
    </row>
    <row r="775" spans="1:41" x14ac:dyDescent="0.2">
      <c r="A775" s="227"/>
      <c r="B775" s="227"/>
      <c r="C775" s="227"/>
      <c r="D775" s="227"/>
      <c r="E775" s="227"/>
      <c r="F775" s="227"/>
      <c r="G775" s="227"/>
      <c r="H775" s="227"/>
      <c r="I775" s="227"/>
      <c r="J775" s="227"/>
      <c r="K775" s="227"/>
      <c r="L775" s="228">
        <f>IF(TYPE(VLOOKUP(K775,Catalogue!$F$2:$J$259,5,0))=16,0,VLOOKUP(K775,Catalogue!$F$2:$J$259,5,0))</f>
        <v>0</v>
      </c>
      <c r="M775" s="228"/>
      <c r="N775" s="228">
        <f t="shared" si="99"/>
        <v>0</v>
      </c>
      <c r="O775" s="227"/>
      <c r="P775" s="228">
        <f>IF(TYPE(VLOOKUP(O775,Catalogue!$F$2:$J$259,5,0))=16,0,VLOOKUP(O775,Catalogue!$F$2:$J$259,5,0))</f>
        <v>0</v>
      </c>
      <c r="Q775" s="228"/>
      <c r="R775" s="228">
        <f t="shared" si="100"/>
        <v>0</v>
      </c>
      <c r="S775" s="232"/>
      <c r="T775" s="256" t="str">
        <f>IF(TYPE(VLOOKUP(S775,Catalogue!$F$2:$J$259,3,0))=16," ",VLOOKUP(S775,Catalogue!$F$2:$J$259,3,0))</f>
        <v xml:space="preserve"> </v>
      </c>
      <c r="U775" s="228">
        <f>IF(TYPE(VLOOKUP(S775,Catalogue!$F$2:$J$259,5,0))=16,0,VLOOKUP(S775,Catalogue!$F$2:$J$259,5,0))</f>
        <v>0</v>
      </c>
      <c r="V775" s="232"/>
      <c r="W775" s="256" t="str">
        <f>IF(TYPE(VLOOKUP(V775,Catalogue!$F$2:$J$259,3,0))=16," ",VLOOKUP(V775,Catalogue!$F$2:$J$259,3,0))</f>
        <v xml:space="preserve"> </v>
      </c>
      <c r="X775" s="228">
        <f>IF(TYPE(VLOOKUP(V775,Catalogue!$F$2:$J$259,5,0))=16,0,VLOOKUP(V775,Catalogue!$F$2:$J$259,5,0))</f>
        <v>0</v>
      </c>
      <c r="Y775" s="232"/>
      <c r="Z775" s="227" t="str">
        <f>IF(TYPE(VLOOKUP(Y775,Catalogue!$F$2:$J$259,3,0))=16," ",VLOOKUP(Y775,Catalogue!$F$2:$J$259,3,0))</f>
        <v xml:space="preserve"> </v>
      </c>
      <c r="AA775" s="228">
        <f>IF(TYPE(VLOOKUP(Y775,Catalogue!$F$2:$J$259,5,0))=16,0,VLOOKUP(Y775,Catalogue!$F$2:$J$259,5,0))</f>
        <v>0</v>
      </c>
      <c r="AB775" s="260"/>
      <c r="AC775" s="260"/>
      <c r="AD775" s="260"/>
      <c r="AE775" s="260">
        <f t="shared" si="104"/>
        <v>0</v>
      </c>
      <c r="AF775" s="228">
        <f t="shared" si="106"/>
        <v>0</v>
      </c>
      <c r="AG775" s="228">
        <f t="shared" si="101"/>
        <v>0</v>
      </c>
      <c r="AH775" s="228">
        <f t="shared" si="102"/>
        <v>0</v>
      </c>
      <c r="AI775" s="232"/>
      <c r="AJ775" s="227" t="str">
        <f>IF(TYPE(VLOOKUP(AI775,Catalogue!$F$2:$J$259,3,0))=16," ",VLOOKUP(AI775,Catalogue!$F$2:$J$259,3,0))</f>
        <v xml:space="preserve"> </v>
      </c>
      <c r="AK775" s="228">
        <f>IF(TYPE(VLOOKUP(AI775,Catalogue!$F$2:$J$259,5,0))=16,0,VLOOKUP(AI775,Catalogue!$F$2:$J$259,5,0))</f>
        <v>0</v>
      </c>
      <c r="AL775" s="227"/>
      <c r="AM775" s="228">
        <f t="shared" si="105"/>
        <v>0</v>
      </c>
      <c r="AN775" s="228"/>
      <c r="AO775" s="229">
        <f t="shared" si="103"/>
        <v>0</v>
      </c>
    </row>
    <row r="776" spans="1:41" x14ac:dyDescent="0.2">
      <c r="A776" s="227"/>
      <c r="B776" s="227"/>
      <c r="C776" s="227"/>
      <c r="D776" s="227"/>
      <c r="E776" s="227"/>
      <c r="F776" s="227"/>
      <c r="G776" s="227"/>
      <c r="H776" s="227"/>
      <c r="I776" s="227"/>
      <c r="J776" s="227"/>
      <c r="K776" s="227"/>
      <c r="L776" s="228">
        <f>IF(TYPE(VLOOKUP(K776,Catalogue!$F$2:$J$259,5,0))=16,0,VLOOKUP(K776,Catalogue!$F$2:$J$259,5,0))</f>
        <v>0</v>
      </c>
      <c r="M776" s="228"/>
      <c r="N776" s="228">
        <f t="shared" si="99"/>
        <v>0</v>
      </c>
      <c r="O776" s="227"/>
      <c r="P776" s="228">
        <f>IF(TYPE(VLOOKUP(O776,Catalogue!$F$2:$J$259,5,0))=16,0,VLOOKUP(O776,Catalogue!$F$2:$J$259,5,0))</f>
        <v>0</v>
      </c>
      <c r="Q776" s="228"/>
      <c r="R776" s="228">
        <f t="shared" si="100"/>
        <v>0</v>
      </c>
      <c r="S776" s="232"/>
      <c r="T776" s="256" t="str">
        <f>IF(TYPE(VLOOKUP(S776,Catalogue!$F$2:$J$259,3,0))=16," ",VLOOKUP(S776,Catalogue!$F$2:$J$259,3,0))</f>
        <v xml:space="preserve"> </v>
      </c>
      <c r="U776" s="228">
        <f>IF(TYPE(VLOOKUP(S776,Catalogue!$F$2:$J$259,5,0))=16,0,VLOOKUP(S776,Catalogue!$F$2:$J$259,5,0))</f>
        <v>0</v>
      </c>
      <c r="V776" s="232"/>
      <c r="W776" s="256" t="str">
        <f>IF(TYPE(VLOOKUP(V776,Catalogue!$F$2:$J$259,3,0))=16," ",VLOOKUP(V776,Catalogue!$F$2:$J$259,3,0))</f>
        <v xml:space="preserve"> </v>
      </c>
      <c r="X776" s="228">
        <f>IF(TYPE(VLOOKUP(V776,Catalogue!$F$2:$J$259,5,0))=16,0,VLOOKUP(V776,Catalogue!$F$2:$J$259,5,0))</f>
        <v>0</v>
      </c>
      <c r="Y776" s="232"/>
      <c r="Z776" s="227" t="str">
        <f>IF(TYPE(VLOOKUP(Y776,Catalogue!$F$2:$J$259,3,0))=16," ",VLOOKUP(Y776,Catalogue!$F$2:$J$259,3,0))</f>
        <v xml:space="preserve"> </v>
      </c>
      <c r="AA776" s="228">
        <f>IF(TYPE(VLOOKUP(Y776,Catalogue!$F$2:$J$259,5,0))=16,0,VLOOKUP(Y776,Catalogue!$F$2:$J$259,5,0))</f>
        <v>0</v>
      </c>
      <c r="AB776" s="260"/>
      <c r="AC776" s="260"/>
      <c r="AD776" s="260"/>
      <c r="AE776" s="260">
        <f t="shared" si="104"/>
        <v>0</v>
      </c>
      <c r="AF776" s="228">
        <f t="shared" si="106"/>
        <v>0</v>
      </c>
      <c r="AG776" s="228">
        <f t="shared" si="101"/>
        <v>0</v>
      </c>
      <c r="AH776" s="228">
        <f t="shared" si="102"/>
        <v>0</v>
      </c>
      <c r="AI776" s="232"/>
      <c r="AJ776" s="227" t="str">
        <f>IF(TYPE(VLOOKUP(AI776,Catalogue!$F$2:$J$259,3,0))=16," ",VLOOKUP(AI776,Catalogue!$F$2:$J$259,3,0))</f>
        <v xml:space="preserve"> </v>
      </c>
      <c r="AK776" s="228">
        <f>IF(TYPE(VLOOKUP(AI776,Catalogue!$F$2:$J$259,5,0))=16,0,VLOOKUP(AI776,Catalogue!$F$2:$J$259,5,0))</f>
        <v>0</v>
      </c>
      <c r="AL776" s="227"/>
      <c r="AM776" s="228">
        <f t="shared" si="105"/>
        <v>0</v>
      </c>
      <c r="AN776" s="228"/>
      <c r="AO776" s="229">
        <f t="shared" si="103"/>
        <v>0</v>
      </c>
    </row>
    <row r="777" spans="1:41" x14ac:dyDescent="0.2">
      <c r="A777" s="227"/>
      <c r="B777" s="227"/>
      <c r="C777" s="227"/>
      <c r="D777" s="227"/>
      <c r="E777" s="227"/>
      <c r="F777" s="227"/>
      <c r="G777" s="227"/>
      <c r="H777" s="227"/>
      <c r="I777" s="227"/>
      <c r="J777" s="227"/>
      <c r="K777" s="227"/>
      <c r="L777" s="228">
        <f>IF(TYPE(VLOOKUP(K777,Catalogue!$F$2:$J$259,5,0))=16,0,VLOOKUP(K777,Catalogue!$F$2:$J$259,5,0))</f>
        <v>0</v>
      </c>
      <c r="M777" s="228"/>
      <c r="N777" s="228">
        <f t="shared" si="99"/>
        <v>0</v>
      </c>
      <c r="O777" s="227"/>
      <c r="P777" s="228">
        <f>IF(TYPE(VLOOKUP(O777,Catalogue!$F$2:$J$259,5,0))=16,0,VLOOKUP(O777,Catalogue!$F$2:$J$259,5,0))</f>
        <v>0</v>
      </c>
      <c r="Q777" s="228"/>
      <c r="R777" s="228">
        <f t="shared" si="100"/>
        <v>0</v>
      </c>
      <c r="S777" s="232"/>
      <c r="T777" s="256" t="str">
        <f>IF(TYPE(VLOOKUP(S777,Catalogue!$F$2:$J$259,3,0))=16," ",VLOOKUP(S777,Catalogue!$F$2:$J$259,3,0))</f>
        <v xml:space="preserve"> </v>
      </c>
      <c r="U777" s="228">
        <f>IF(TYPE(VLOOKUP(S777,Catalogue!$F$2:$J$259,5,0))=16,0,VLOOKUP(S777,Catalogue!$F$2:$J$259,5,0))</f>
        <v>0</v>
      </c>
      <c r="V777" s="232"/>
      <c r="W777" s="256" t="str">
        <f>IF(TYPE(VLOOKUP(V777,Catalogue!$F$2:$J$259,3,0))=16," ",VLOOKUP(V777,Catalogue!$F$2:$J$259,3,0))</f>
        <v xml:space="preserve"> </v>
      </c>
      <c r="X777" s="228">
        <f>IF(TYPE(VLOOKUP(V777,Catalogue!$F$2:$J$259,5,0))=16,0,VLOOKUP(V777,Catalogue!$F$2:$J$259,5,0))</f>
        <v>0</v>
      </c>
      <c r="Y777" s="232"/>
      <c r="Z777" s="227" t="str">
        <f>IF(TYPE(VLOOKUP(Y777,Catalogue!$F$2:$J$259,3,0))=16," ",VLOOKUP(Y777,Catalogue!$F$2:$J$259,3,0))</f>
        <v xml:space="preserve"> </v>
      </c>
      <c r="AA777" s="228">
        <f>IF(TYPE(VLOOKUP(Y777,Catalogue!$F$2:$J$259,5,0))=16,0,VLOOKUP(Y777,Catalogue!$F$2:$J$259,5,0))</f>
        <v>0</v>
      </c>
      <c r="AB777" s="260"/>
      <c r="AC777" s="260"/>
      <c r="AD777" s="260"/>
      <c r="AE777" s="260">
        <f t="shared" si="104"/>
        <v>0</v>
      </c>
      <c r="AF777" s="228">
        <f t="shared" si="106"/>
        <v>0</v>
      </c>
      <c r="AG777" s="228">
        <f t="shared" si="101"/>
        <v>0</v>
      </c>
      <c r="AH777" s="228">
        <f t="shared" si="102"/>
        <v>0</v>
      </c>
      <c r="AI777" s="232"/>
      <c r="AJ777" s="227" t="str">
        <f>IF(TYPE(VLOOKUP(AI777,Catalogue!$F$2:$J$259,3,0))=16," ",VLOOKUP(AI777,Catalogue!$F$2:$J$259,3,0))</f>
        <v xml:space="preserve"> </v>
      </c>
      <c r="AK777" s="228">
        <f>IF(TYPE(VLOOKUP(AI777,Catalogue!$F$2:$J$259,5,0))=16,0,VLOOKUP(AI777,Catalogue!$F$2:$J$259,5,0))</f>
        <v>0</v>
      </c>
      <c r="AL777" s="227"/>
      <c r="AM777" s="228">
        <f t="shared" si="105"/>
        <v>0</v>
      </c>
      <c r="AN777" s="228"/>
      <c r="AO777" s="229">
        <f t="shared" si="103"/>
        <v>0</v>
      </c>
    </row>
    <row r="778" spans="1:41" x14ac:dyDescent="0.2">
      <c r="A778" s="227"/>
      <c r="B778" s="227"/>
      <c r="C778" s="227"/>
      <c r="D778" s="227"/>
      <c r="E778" s="227"/>
      <c r="F778" s="227"/>
      <c r="G778" s="227"/>
      <c r="H778" s="227"/>
      <c r="I778" s="227"/>
      <c r="J778" s="227"/>
      <c r="K778" s="227"/>
      <c r="L778" s="228">
        <f>IF(TYPE(VLOOKUP(K778,Catalogue!$F$2:$J$259,5,0))=16,0,VLOOKUP(K778,Catalogue!$F$2:$J$259,5,0))</f>
        <v>0</v>
      </c>
      <c r="M778" s="228"/>
      <c r="N778" s="228">
        <f t="shared" si="99"/>
        <v>0</v>
      </c>
      <c r="O778" s="227"/>
      <c r="P778" s="228">
        <f>IF(TYPE(VLOOKUP(O778,Catalogue!$F$2:$J$259,5,0))=16,0,VLOOKUP(O778,Catalogue!$F$2:$J$259,5,0))</f>
        <v>0</v>
      </c>
      <c r="Q778" s="228"/>
      <c r="R778" s="228">
        <f t="shared" si="100"/>
        <v>0</v>
      </c>
      <c r="S778" s="232"/>
      <c r="T778" s="256" t="str">
        <f>IF(TYPE(VLOOKUP(S778,Catalogue!$F$2:$J$259,3,0))=16," ",VLOOKUP(S778,Catalogue!$F$2:$J$259,3,0))</f>
        <v xml:space="preserve"> </v>
      </c>
      <c r="U778" s="228">
        <f>IF(TYPE(VLOOKUP(S778,Catalogue!$F$2:$J$259,5,0))=16,0,VLOOKUP(S778,Catalogue!$F$2:$J$259,5,0))</f>
        <v>0</v>
      </c>
      <c r="V778" s="232"/>
      <c r="W778" s="256" t="str">
        <f>IF(TYPE(VLOOKUP(V778,Catalogue!$F$2:$J$259,3,0))=16," ",VLOOKUP(V778,Catalogue!$F$2:$J$259,3,0))</f>
        <v xml:space="preserve"> </v>
      </c>
      <c r="X778" s="228">
        <f>IF(TYPE(VLOOKUP(V778,Catalogue!$F$2:$J$259,5,0))=16,0,VLOOKUP(V778,Catalogue!$F$2:$J$259,5,0))</f>
        <v>0</v>
      </c>
      <c r="Y778" s="232"/>
      <c r="Z778" s="227" t="str">
        <f>IF(TYPE(VLOOKUP(Y778,Catalogue!$F$2:$J$259,3,0))=16," ",VLOOKUP(Y778,Catalogue!$F$2:$J$259,3,0))</f>
        <v xml:space="preserve"> </v>
      </c>
      <c r="AA778" s="228">
        <f>IF(TYPE(VLOOKUP(Y778,Catalogue!$F$2:$J$259,5,0))=16,0,VLOOKUP(Y778,Catalogue!$F$2:$J$259,5,0))</f>
        <v>0</v>
      </c>
      <c r="AB778" s="260"/>
      <c r="AC778" s="260"/>
      <c r="AD778" s="260"/>
      <c r="AE778" s="260">
        <f t="shared" si="104"/>
        <v>0</v>
      </c>
      <c r="AF778" s="228">
        <f t="shared" si="106"/>
        <v>0</v>
      </c>
      <c r="AG778" s="228">
        <f t="shared" si="101"/>
        <v>0</v>
      </c>
      <c r="AH778" s="228">
        <f t="shared" si="102"/>
        <v>0</v>
      </c>
      <c r="AI778" s="232"/>
      <c r="AJ778" s="227" t="str">
        <f>IF(TYPE(VLOOKUP(AI778,Catalogue!$F$2:$J$259,3,0))=16," ",VLOOKUP(AI778,Catalogue!$F$2:$J$259,3,0))</f>
        <v xml:space="preserve"> </v>
      </c>
      <c r="AK778" s="228">
        <f>IF(TYPE(VLOOKUP(AI778,Catalogue!$F$2:$J$259,5,0))=16,0,VLOOKUP(AI778,Catalogue!$F$2:$J$259,5,0))</f>
        <v>0</v>
      </c>
      <c r="AL778" s="227"/>
      <c r="AM778" s="228">
        <f t="shared" si="105"/>
        <v>0</v>
      </c>
      <c r="AN778" s="228"/>
      <c r="AO778" s="229">
        <f t="shared" si="103"/>
        <v>0</v>
      </c>
    </row>
    <row r="779" spans="1:41" x14ac:dyDescent="0.2">
      <c r="A779" s="227"/>
      <c r="B779" s="227"/>
      <c r="C779" s="227"/>
      <c r="D779" s="227"/>
      <c r="E779" s="227"/>
      <c r="F779" s="227"/>
      <c r="G779" s="227"/>
      <c r="H779" s="227"/>
      <c r="I779" s="227"/>
      <c r="J779" s="227"/>
      <c r="K779" s="227"/>
      <c r="L779" s="228">
        <f>IF(TYPE(VLOOKUP(K779,Catalogue!$F$2:$J$259,5,0))=16,0,VLOOKUP(K779,Catalogue!$F$2:$J$259,5,0))</f>
        <v>0</v>
      </c>
      <c r="M779" s="228"/>
      <c r="N779" s="228">
        <f t="shared" si="99"/>
        <v>0</v>
      </c>
      <c r="O779" s="227"/>
      <c r="P779" s="228">
        <f>IF(TYPE(VLOOKUP(O779,Catalogue!$F$2:$J$259,5,0))=16,0,VLOOKUP(O779,Catalogue!$F$2:$J$259,5,0))</f>
        <v>0</v>
      </c>
      <c r="Q779" s="228"/>
      <c r="R779" s="228">
        <f t="shared" si="100"/>
        <v>0</v>
      </c>
      <c r="S779" s="232"/>
      <c r="T779" s="256" t="str">
        <f>IF(TYPE(VLOOKUP(S779,Catalogue!$F$2:$J$259,3,0))=16," ",VLOOKUP(S779,Catalogue!$F$2:$J$259,3,0))</f>
        <v xml:space="preserve"> </v>
      </c>
      <c r="U779" s="228">
        <f>IF(TYPE(VLOOKUP(S779,Catalogue!$F$2:$J$259,5,0))=16,0,VLOOKUP(S779,Catalogue!$F$2:$J$259,5,0))</f>
        <v>0</v>
      </c>
      <c r="V779" s="232"/>
      <c r="W779" s="256" t="str">
        <f>IF(TYPE(VLOOKUP(V779,Catalogue!$F$2:$J$259,3,0))=16," ",VLOOKUP(V779,Catalogue!$F$2:$J$259,3,0))</f>
        <v xml:space="preserve"> </v>
      </c>
      <c r="X779" s="228">
        <f>IF(TYPE(VLOOKUP(V779,Catalogue!$F$2:$J$259,5,0))=16,0,VLOOKUP(V779,Catalogue!$F$2:$J$259,5,0))</f>
        <v>0</v>
      </c>
      <c r="Y779" s="232"/>
      <c r="Z779" s="227" t="str">
        <f>IF(TYPE(VLOOKUP(Y779,Catalogue!$F$2:$J$259,3,0))=16," ",VLOOKUP(Y779,Catalogue!$F$2:$J$259,3,0))</f>
        <v xml:space="preserve"> </v>
      </c>
      <c r="AA779" s="228">
        <f>IF(TYPE(VLOOKUP(Y779,Catalogue!$F$2:$J$259,5,0))=16,0,VLOOKUP(Y779,Catalogue!$F$2:$J$259,5,0))</f>
        <v>0</v>
      </c>
      <c r="AB779" s="260"/>
      <c r="AC779" s="260"/>
      <c r="AD779" s="260"/>
      <c r="AE779" s="260">
        <f t="shared" si="104"/>
        <v>0</v>
      </c>
      <c r="AF779" s="228">
        <f t="shared" si="106"/>
        <v>0</v>
      </c>
      <c r="AG779" s="228">
        <f t="shared" si="101"/>
        <v>0</v>
      </c>
      <c r="AH779" s="228">
        <f t="shared" si="102"/>
        <v>0</v>
      </c>
      <c r="AI779" s="232"/>
      <c r="AJ779" s="227" t="str">
        <f>IF(TYPE(VLOOKUP(AI779,Catalogue!$F$2:$J$259,3,0))=16," ",VLOOKUP(AI779,Catalogue!$F$2:$J$259,3,0))</f>
        <v xml:space="preserve"> </v>
      </c>
      <c r="AK779" s="228">
        <f>IF(TYPE(VLOOKUP(AI779,Catalogue!$F$2:$J$259,5,0))=16,0,VLOOKUP(AI779,Catalogue!$F$2:$J$259,5,0))</f>
        <v>0</v>
      </c>
      <c r="AL779" s="227"/>
      <c r="AM779" s="228">
        <f t="shared" si="105"/>
        <v>0</v>
      </c>
      <c r="AN779" s="228"/>
      <c r="AO779" s="229">
        <f t="shared" si="103"/>
        <v>0</v>
      </c>
    </row>
    <row r="780" spans="1:41" x14ac:dyDescent="0.2">
      <c r="A780" s="227"/>
      <c r="B780" s="227"/>
      <c r="C780" s="227"/>
      <c r="D780" s="227"/>
      <c r="E780" s="227"/>
      <c r="F780" s="227"/>
      <c r="G780" s="227"/>
      <c r="H780" s="227"/>
      <c r="I780" s="227"/>
      <c r="J780" s="227"/>
      <c r="K780" s="227"/>
      <c r="L780" s="228">
        <f>IF(TYPE(VLOOKUP(K780,Catalogue!$F$2:$J$259,5,0))=16,0,VLOOKUP(K780,Catalogue!$F$2:$J$259,5,0))</f>
        <v>0</v>
      </c>
      <c r="M780" s="228"/>
      <c r="N780" s="228">
        <f t="shared" si="99"/>
        <v>0</v>
      </c>
      <c r="O780" s="227"/>
      <c r="P780" s="228">
        <f>IF(TYPE(VLOOKUP(O780,Catalogue!$F$2:$J$259,5,0))=16,0,VLOOKUP(O780,Catalogue!$F$2:$J$259,5,0))</f>
        <v>0</v>
      </c>
      <c r="Q780" s="228"/>
      <c r="R780" s="228">
        <f t="shared" si="100"/>
        <v>0</v>
      </c>
      <c r="S780" s="232"/>
      <c r="T780" s="256" t="str">
        <f>IF(TYPE(VLOOKUP(S780,Catalogue!$F$2:$J$259,3,0))=16," ",VLOOKUP(S780,Catalogue!$F$2:$J$259,3,0))</f>
        <v xml:space="preserve"> </v>
      </c>
      <c r="U780" s="228">
        <f>IF(TYPE(VLOOKUP(S780,Catalogue!$F$2:$J$259,5,0))=16,0,VLOOKUP(S780,Catalogue!$F$2:$J$259,5,0))</f>
        <v>0</v>
      </c>
      <c r="V780" s="232"/>
      <c r="W780" s="256" t="str">
        <f>IF(TYPE(VLOOKUP(V780,Catalogue!$F$2:$J$259,3,0))=16," ",VLOOKUP(V780,Catalogue!$F$2:$J$259,3,0))</f>
        <v xml:space="preserve"> </v>
      </c>
      <c r="X780" s="228">
        <f>IF(TYPE(VLOOKUP(V780,Catalogue!$F$2:$J$259,5,0))=16,0,VLOOKUP(V780,Catalogue!$F$2:$J$259,5,0))</f>
        <v>0</v>
      </c>
      <c r="Y780" s="232"/>
      <c r="Z780" s="227" t="str">
        <f>IF(TYPE(VLOOKUP(Y780,Catalogue!$F$2:$J$259,3,0))=16," ",VLOOKUP(Y780,Catalogue!$F$2:$J$259,3,0))</f>
        <v xml:space="preserve"> </v>
      </c>
      <c r="AA780" s="228">
        <f>IF(TYPE(VLOOKUP(Y780,Catalogue!$F$2:$J$259,5,0))=16,0,VLOOKUP(Y780,Catalogue!$F$2:$J$259,5,0))</f>
        <v>0</v>
      </c>
      <c r="AB780" s="260"/>
      <c r="AC780" s="260"/>
      <c r="AD780" s="260"/>
      <c r="AE780" s="260">
        <f t="shared" si="104"/>
        <v>0</v>
      </c>
      <c r="AF780" s="228">
        <f t="shared" si="106"/>
        <v>0</v>
      </c>
      <c r="AG780" s="228">
        <f t="shared" si="101"/>
        <v>0</v>
      </c>
      <c r="AH780" s="228">
        <f t="shared" si="102"/>
        <v>0</v>
      </c>
      <c r="AI780" s="232"/>
      <c r="AJ780" s="227" t="str">
        <f>IF(TYPE(VLOOKUP(AI780,Catalogue!$F$2:$J$259,3,0))=16," ",VLOOKUP(AI780,Catalogue!$F$2:$J$259,3,0))</f>
        <v xml:space="preserve"> </v>
      </c>
      <c r="AK780" s="228">
        <f>IF(TYPE(VLOOKUP(AI780,Catalogue!$F$2:$J$259,5,0))=16,0,VLOOKUP(AI780,Catalogue!$F$2:$J$259,5,0))</f>
        <v>0</v>
      </c>
      <c r="AL780" s="227"/>
      <c r="AM780" s="228">
        <f t="shared" si="105"/>
        <v>0</v>
      </c>
      <c r="AN780" s="228"/>
      <c r="AO780" s="229">
        <f t="shared" si="103"/>
        <v>0</v>
      </c>
    </row>
    <row r="781" spans="1:41" x14ac:dyDescent="0.2">
      <c r="A781" s="227"/>
      <c r="B781" s="227"/>
      <c r="C781" s="227"/>
      <c r="D781" s="227"/>
      <c r="E781" s="227"/>
      <c r="F781" s="227"/>
      <c r="G781" s="227"/>
      <c r="H781" s="227"/>
      <c r="I781" s="227"/>
      <c r="J781" s="227"/>
      <c r="K781" s="227"/>
      <c r="L781" s="228">
        <f>IF(TYPE(VLOOKUP(K781,Catalogue!$F$2:$J$259,5,0))=16,0,VLOOKUP(K781,Catalogue!$F$2:$J$259,5,0))</f>
        <v>0</v>
      </c>
      <c r="M781" s="228"/>
      <c r="N781" s="228">
        <f t="shared" ref="N781:N844" si="107">L781*M781</f>
        <v>0</v>
      </c>
      <c r="O781" s="227"/>
      <c r="P781" s="228">
        <f>IF(TYPE(VLOOKUP(O781,Catalogue!$F$2:$J$259,5,0))=16,0,VLOOKUP(O781,Catalogue!$F$2:$J$259,5,0))</f>
        <v>0</v>
      </c>
      <c r="Q781" s="228"/>
      <c r="R781" s="228">
        <f t="shared" ref="R781:R844" si="108">P781*Q781</f>
        <v>0</v>
      </c>
      <c r="S781" s="232"/>
      <c r="T781" s="256" t="str">
        <f>IF(TYPE(VLOOKUP(S781,Catalogue!$F$2:$J$259,3,0))=16," ",VLOOKUP(S781,Catalogue!$F$2:$J$259,3,0))</f>
        <v xml:space="preserve"> </v>
      </c>
      <c r="U781" s="228">
        <f>IF(TYPE(VLOOKUP(S781,Catalogue!$F$2:$J$259,5,0))=16,0,VLOOKUP(S781,Catalogue!$F$2:$J$259,5,0))</f>
        <v>0</v>
      </c>
      <c r="V781" s="232"/>
      <c r="W781" s="256" t="str">
        <f>IF(TYPE(VLOOKUP(V781,Catalogue!$F$2:$J$259,3,0))=16," ",VLOOKUP(V781,Catalogue!$F$2:$J$259,3,0))</f>
        <v xml:space="preserve"> </v>
      </c>
      <c r="X781" s="228">
        <f>IF(TYPE(VLOOKUP(V781,Catalogue!$F$2:$J$259,5,0))=16,0,VLOOKUP(V781,Catalogue!$F$2:$J$259,5,0))</f>
        <v>0</v>
      </c>
      <c r="Y781" s="232"/>
      <c r="Z781" s="227" t="str">
        <f>IF(TYPE(VLOOKUP(Y781,Catalogue!$F$2:$J$259,3,0))=16," ",VLOOKUP(Y781,Catalogue!$F$2:$J$259,3,0))</f>
        <v xml:space="preserve"> </v>
      </c>
      <c r="AA781" s="228">
        <f>IF(TYPE(VLOOKUP(Y781,Catalogue!$F$2:$J$259,5,0))=16,0,VLOOKUP(Y781,Catalogue!$F$2:$J$259,5,0))</f>
        <v>0</v>
      </c>
      <c r="AB781" s="260"/>
      <c r="AC781" s="260"/>
      <c r="AD781" s="260"/>
      <c r="AE781" s="260">
        <f t="shared" si="104"/>
        <v>0</v>
      </c>
      <c r="AF781" s="228">
        <f t="shared" si="106"/>
        <v>0</v>
      </c>
      <c r="AG781" s="228">
        <f t="shared" si="101"/>
        <v>0</v>
      </c>
      <c r="AH781" s="228">
        <f t="shared" si="102"/>
        <v>0</v>
      </c>
      <c r="AI781" s="232"/>
      <c r="AJ781" s="227" t="str">
        <f>IF(TYPE(VLOOKUP(AI781,Catalogue!$F$2:$J$259,3,0))=16," ",VLOOKUP(AI781,Catalogue!$F$2:$J$259,3,0))</f>
        <v xml:space="preserve"> </v>
      </c>
      <c r="AK781" s="228">
        <f>IF(TYPE(VLOOKUP(AI781,Catalogue!$F$2:$J$259,5,0))=16,0,VLOOKUP(AI781,Catalogue!$F$2:$J$259,5,0))</f>
        <v>0</v>
      </c>
      <c r="AL781" s="227"/>
      <c r="AM781" s="228">
        <f t="shared" si="105"/>
        <v>0</v>
      </c>
      <c r="AN781" s="228"/>
      <c r="AO781" s="229">
        <f t="shared" si="103"/>
        <v>0</v>
      </c>
    </row>
    <row r="782" spans="1:41" x14ac:dyDescent="0.2">
      <c r="A782" s="227"/>
      <c r="B782" s="227"/>
      <c r="C782" s="227"/>
      <c r="D782" s="227"/>
      <c r="E782" s="227"/>
      <c r="F782" s="227"/>
      <c r="G782" s="227"/>
      <c r="H782" s="227"/>
      <c r="I782" s="227"/>
      <c r="J782" s="227"/>
      <c r="K782" s="227"/>
      <c r="L782" s="228">
        <f>IF(TYPE(VLOOKUP(K782,Catalogue!$F$2:$J$259,5,0))=16,0,VLOOKUP(K782,Catalogue!$F$2:$J$259,5,0))</f>
        <v>0</v>
      </c>
      <c r="M782" s="228"/>
      <c r="N782" s="228">
        <f t="shared" si="107"/>
        <v>0</v>
      </c>
      <c r="O782" s="227"/>
      <c r="P782" s="228">
        <f>IF(TYPE(VLOOKUP(O782,Catalogue!$F$2:$J$259,5,0))=16,0,VLOOKUP(O782,Catalogue!$F$2:$J$259,5,0))</f>
        <v>0</v>
      </c>
      <c r="Q782" s="228"/>
      <c r="R782" s="228">
        <f t="shared" si="108"/>
        <v>0</v>
      </c>
      <c r="S782" s="232"/>
      <c r="T782" s="256" t="str">
        <f>IF(TYPE(VLOOKUP(S782,Catalogue!$F$2:$J$259,3,0))=16," ",VLOOKUP(S782,Catalogue!$F$2:$J$259,3,0))</f>
        <v xml:space="preserve"> </v>
      </c>
      <c r="U782" s="228">
        <f>IF(TYPE(VLOOKUP(S782,Catalogue!$F$2:$J$259,5,0))=16,0,VLOOKUP(S782,Catalogue!$F$2:$J$259,5,0))</f>
        <v>0</v>
      </c>
      <c r="V782" s="232"/>
      <c r="W782" s="256" t="str">
        <f>IF(TYPE(VLOOKUP(V782,Catalogue!$F$2:$J$259,3,0))=16," ",VLOOKUP(V782,Catalogue!$F$2:$J$259,3,0))</f>
        <v xml:space="preserve"> </v>
      </c>
      <c r="X782" s="228">
        <f>IF(TYPE(VLOOKUP(V782,Catalogue!$F$2:$J$259,5,0))=16,0,VLOOKUP(V782,Catalogue!$F$2:$J$259,5,0))</f>
        <v>0</v>
      </c>
      <c r="Y782" s="232"/>
      <c r="Z782" s="227" t="str">
        <f>IF(TYPE(VLOOKUP(Y782,Catalogue!$F$2:$J$259,3,0))=16," ",VLOOKUP(Y782,Catalogue!$F$2:$J$259,3,0))</f>
        <v xml:space="preserve"> </v>
      </c>
      <c r="AA782" s="228">
        <f>IF(TYPE(VLOOKUP(Y782,Catalogue!$F$2:$J$259,5,0))=16,0,VLOOKUP(Y782,Catalogue!$F$2:$J$259,5,0))</f>
        <v>0</v>
      </c>
      <c r="AB782" s="260"/>
      <c r="AC782" s="260"/>
      <c r="AD782" s="260"/>
      <c r="AE782" s="260">
        <f t="shared" si="104"/>
        <v>0</v>
      </c>
      <c r="AF782" s="228">
        <f t="shared" si="106"/>
        <v>0</v>
      </c>
      <c r="AG782" s="228">
        <f t="shared" si="101"/>
        <v>0</v>
      </c>
      <c r="AH782" s="228">
        <f t="shared" si="102"/>
        <v>0</v>
      </c>
      <c r="AI782" s="232"/>
      <c r="AJ782" s="227" t="str">
        <f>IF(TYPE(VLOOKUP(AI782,Catalogue!$F$2:$J$259,3,0))=16," ",VLOOKUP(AI782,Catalogue!$F$2:$J$259,3,0))</f>
        <v xml:space="preserve"> </v>
      </c>
      <c r="AK782" s="228">
        <f>IF(TYPE(VLOOKUP(AI782,Catalogue!$F$2:$J$259,5,0))=16,0,VLOOKUP(AI782,Catalogue!$F$2:$J$259,5,0))</f>
        <v>0</v>
      </c>
      <c r="AL782" s="227"/>
      <c r="AM782" s="228">
        <f t="shared" si="105"/>
        <v>0</v>
      </c>
      <c r="AN782" s="228"/>
      <c r="AO782" s="229">
        <f t="shared" si="103"/>
        <v>0</v>
      </c>
    </row>
    <row r="783" spans="1:41" x14ac:dyDescent="0.2">
      <c r="A783" s="227"/>
      <c r="B783" s="227"/>
      <c r="C783" s="227"/>
      <c r="D783" s="227"/>
      <c r="E783" s="227"/>
      <c r="F783" s="227"/>
      <c r="G783" s="227"/>
      <c r="H783" s="227"/>
      <c r="I783" s="227"/>
      <c r="J783" s="227"/>
      <c r="K783" s="227"/>
      <c r="L783" s="228">
        <f>IF(TYPE(VLOOKUP(K783,Catalogue!$F$2:$J$259,5,0))=16,0,VLOOKUP(K783,Catalogue!$F$2:$J$259,5,0))</f>
        <v>0</v>
      </c>
      <c r="M783" s="228"/>
      <c r="N783" s="228">
        <f t="shared" si="107"/>
        <v>0</v>
      </c>
      <c r="O783" s="227"/>
      <c r="P783" s="228">
        <f>IF(TYPE(VLOOKUP(O783,Catalogue!$F$2:$J$259,5,0))=16,0,VLOOKUP(O783,Catalogue!$F$2:$J$259,5,0))</f>
        <v>0</v>
      </c>
      <c r="Q783" s="228"/>
      <c r="R783" s="228">
        <f t="shared" si="108"/>
        <v>0</v>
      </c>
      <c r="S783" s="232"/>
      <c r="T783" s="256" t="str">
        <f>IF(TYPE(VLOOKUP(S783,Catalogue!$F$2:$J$259,3,0))=16," ",VLOOKUP(S783,Catalogue!$F$2:$J$259,3,0))</f>
        <v xml:space="preserve"> </v>
      </c>
      <c r="U783" s="228">
        <f>IF(TYPE(VLOOKUP(S783,Catalogue!$F$2:$J$259,5,0))=16,0,VLOOKUP(S783,Catalogue!$F$2:$J$259,5,0))</f>
        <v>0</v>
      </c>
      <c r="V783" s="232"/>
      <c r="W783" s="256" t="str">
        <f>IF(TYPE(VLOOKUP(V783,Catalogue!$F$2:$J$259,3,0))=16," ",VLOOKUP(V783,Catalogue!$F$2:$J$259,3,0))</f>
        <v xml:space="preserve"> </v>
      </c>
      <c r="X783" s="228">
        <f>IF(TYPE(VLOOKUP(V783,Catalogue!$F$2:$J$259,5,0))=16,0,VLOOKUP(V783,Catalogue!$F$2:$J$259,5,0))</f>
        <v>0</v>
      </c>
      <c r="Y783" s="232"/>
      <c r="Z783" s="227" t="str">
        <f>IF(TYPE(VLOOKUP(Y783,Catalogue!$F$2:$J$259,3,0))=16," ",VLOOKUP(Y783,Catalogue!$F$2:$J$259,3,0))</f>
        <v xml:space="preserve"> </v>
      </c>
      <c r="AA783" s="228">
        <f>IF(TYPE(VLOOKUP(Y783,Catalogue!$F$2:$J$259,5,0))=16,0,VLOOKUP(Y783,Catalogue!$F$2:$J$259,5,0))</f>
        <v>0</v>
      </c>
      <c r="AB783" s="260"/>
      <c r="AC783" s="260"/>
      <c r="AD783" s="260"/>
      <c r="AE783" s="260">
        <f t="shared" si="104"/>
        <v>0</v>
      </c>
      <c r="AF783" s="228">
        <f t="shared" si="106"/>
        <v>0</v>
      </c>
      <c r="AG783" s="228">
        <f t="shared" si="101"/>
        <v>0</v>
      </c>
      <c r="AH783" s="228">
        <f t="shared" si="102"/>
        <v>0</v>
      </c>
      <c r="AI783" s="232"/>
      <c r="AJ783" s="227" t="str">
        <f>IF(TYPE(VLOOKUP(AI783,Catalogue!$F$2:$J$259,3,0))=16," ",VLOOKUP(AI783,Catalogue!$F$2:$J$259,3,0))</f>
        <v xml:space="preserve"> </v>
      </c>
      <c r="AK783" s="228">
        <f>IF(TYPE(VLOOKUP(AI783,Catalogue!$F$2:$J$259,5,0))=16,0,VLOOKUP(AI783,Catalogue!$F$2:$J$259,5,0))</f>
        <v>0</v>
      </c>
      <c r="AL783" s="227"/>
      <c r="AM783" s="228">
        <f t="shared" si="105"/>
        <v>0</v>
      </c>
      <c r="AN783" s="228"/>
      <c r="AO783" s="229">
        <f t="shared" si="103"/>
        <v>0</v>
      </c>
    </row>
    <row r="784" spans="1:41" x14ac:dyDescent="0.2">
      <c r="A784" s="227"/>
      <c r="B784" s="227"/>
      <c r="C784" s="227"/>
      <c r="D784" s="227"/>
      <c r="E784" s="227"/>
      <c r="F784" s="227"/>
      <c r="G784" s="227"/>
      <c r="H784" s="227"/>
      <c r="I784" s="227"/>
      <c r="J784" s="227"/>
      <c r="K784" s="227"/>
      <c r="L784" s="228">
        <f>IF(TYPE(VLOOKUP(K784,Catalogue!$F$2:$J$259,5,0))=16,0,VLOOKUP(K784,Catalogue!$F$2:$J$259,5,0))</f>
        <v>0</v>
      </c>
      <c r="M784" s="228"/>
      <c r="N784" s="228">
        <f t="shared" si="107"/>
        <v>0</v>
      </c>
      <c r="O784" s="227"/>
      <c r="P784" s="228">
        <f>IF(TYPE(VLOOKUP(O784,Catalogue!$F$2:$J$259,5,0))=16,0,VLOOKUP(O784,Catalogue!$F$2:$J$259,5,0))</f>
        <v>0</v>
      </c>
      <c r="Q784" s="228"/>
      <c r="R784" s="228">
        <f t="shared" si="108"/>
        <v>0</v>
      </c>
      <c r="S784" s="232"/>
      <c r="T784" s="256" t="str">
        <f>IF(TYPE(VLOOKUP(S784,Catalogue!$F$2:$J$259,3,0))=16," ",VLOOKUP(S784,Catalogue!$F$2:$J$259,3,0))</f>
        <v xml:space="preserve"> </v>
      </c>
      <c r="U784" s="228">
        <f>IF(TYPE(VLOOKUP(S784,Catalogue!$F$2:$J$259,5,0))=16,0,VLOOKUP(S784,Catalogue!$F$2:$J$259,5,0))</f>
        <v>0</v>
      </c>
      <c r="V784" s="232"/>
      <c r="W784" s="256" t="str">
        <f>IF(TYPE(VLOOKUP(V784,Catalogue!$F$2:$J$259,3,0))=16," ",VLOOKUP(V784,Catalogue!$F$2:$J$259,3,0))</f>
        <v xml:space="preserve"> </v>
      </c>
      <c r="X784" s="228">
        <f>IF(TYPE(VLOOKUP(V784,Catalogue!$F$2:$J$259,5,0))=16,0,VLOOKUP(V784,Catalogue!$F$2:$J$259,5,0))</f>
        <v>0</v>
      </c>
      <c r="Y784" s="232"/>
      <c r="Z784" s="227" t="str">
        <f>IF(TYPE(VLOOKUP(Y784,Catalogue!$F$2:$J$259,3,0))=16," ",VLOOKUP(Y784,Catalogue!$F$2:$J$259,3,0))</f>
        <v xml:space="preserve"> </v>
      </c>
      <c r="AA784" s="228">
        <f>IF(TYPE(VLOOKUP(Y784,Catalogue!$F$2:$J$259,5,0))=16,0,VLOOKUP(Y784,Catalogue!$F$2:$J$259,5,0))</f>
        <v>0</v>
      </c>
      <c r="AB784" s="260"/>
      <c r="AC784" s="260"/>
      <c r="AD784" s="260"/>
      <c r="AE784" s="260">
        <f t="shared" si="104"/>
        <v>0</v>
      </c>
      <c r="AF784" s="228">
        <f t="shared" si="106"/>
        <v>0</v>
      </c>
      <c r="AG784" s="228">
        <f t="shared" si="101"/>
        <v>0</v>
      </c>
      <c r="AH784" s="228">
        <f t="shared" si="102"/>
        <v>0</v>
      </c>
      <c r="AI784" s="232"/>
      <c r="AJ784" s="227" t="str">
        <f>IF(TYPE(VLOOKUP(AI784,Catalogue!$F$2:$J$259,3,0))=16," ",VLOOKUP(AI784,Catalogue!$F$2:$J$259,3,0))</f>
        <v xml:space="preserve"> </v>
      </c>
      <c r="AK784" s="228">
        <f>IF(TYPE(VLOOKUP(AI784,Catalogue!$F$2:$J$259,5,0))=16,0,VLOOKUP(AI784,Catalogue!$F$2:$J$259,5,0))</f>
        <v>0</v>
      </c>
      <c r="AL784" s="227"/>
      <c r="AM784" s="228">
        <f t="shared" si="105"/>
        <v>0</v>
      </c>
      <c r="AN784" s="228"/>
      <c r="AO784" s="229">
        <f t="shared" si="103"/>
        <v>0</v>
      </c>
    </row>
    <row r="785" spans="1:41" x14ac:dyDescent="0.2">
      <c r="A785" s="227"/>
      <c r="B785" s="227"/>
      <c r="C785" s="227"/>
      <c r="D785" s="227"/>
      <c r="E785" s="227"/>
      <c r="F785" s="227"/>
      <c r="G785" s="227"/>
      <c r="H785" s="227"/>
      <c r="I785" s="227"/>
      <c r="J785" s="227"/>
      <c r="K785" s="227"/>
      <c r="L785" s="228">
        <f>IF(TYPE(VLOOKUP(K785,Catalogue!$F$2:$J$259,5,0))=16,0,VLOOKUP(K785,Catalogue!$F$2:$J$259,5,0))</f>
        <v>0</v>
      </c>
      <c r="M785" s="228"/>
      <c r="N785" s="228">
        <f t="shared" si="107"/>
        <v>0</v>
      </c>
      <c r="O785" s="227"/>
      <c r="P785" s="228">
        <f>IF(TYPE(VLOOKUP(O785,Catalogue!$F$2:$J$259,5,0))=16,0,VLOOKUP(O785,Catalogue!$F$2:$J$259,5,0))</f>
        <v>0</v>
      </c>
      <c r="Q785" s="228"/>
      <c r="R785" s="228">
        <f t="shared" si="108"/>
        <v>0</v>
      </c>
      <c r="S785" s="232"/>
      <c r="T785" s="256" t="str">
        <f>IF(TYPE(VLOOKUP(S785,Catalogue!$F$2:$J$259,3,0))=16," ",VLOOKUP(S785,Catalogue!$F$2:$J$259,3,0))</f>
        <v xml:space="preserve"> </v>
      </c>
      <c r="U785" s="228">
        <f>IF(TYPE(VLOOKUP(S785,Catalogue!$F$2:$J$259,5,0))=16,0,VLOOKUP(S785,Catalogue!$F$2:$J$259,5,0))</f>
        <v>0</v>
      </c>
      <c r="V785" s="232"/>
      <c r="W785" s="256" t="str">
        <f>IF(TYPE(VLOOKUP(V785,Catalogue!$F$2:$J$259,3,0))=16," ",VLOOKUP(V785,Catalogue!$F$2:$J$259,3,0))</f>
        <v xml:space="preserve"> </v>
      </c>
      <c r="X785" s="228">
        <f>IF(TYPE(VLOOKUP(V785,Catalogue!$F$2:$J$259,5,0))=16,0,VLOOKUP(V785,Catalogue!$F$2:$J$259,5,0))</f>
        <v>0</v>
      </c>
      <c r="Y785" s="232"/>
      <c r="Z785" s="227" t="str">
        <f>IF(TYPE(VLOOKUP(Y785,Catalogue!$F$2:$J$259,3,0))=16," ",VLOOKUP(Y785,Catalogue!$F$2:$J$259,3,0))</f>
        <v xml:space="preserve"> </v>
      </c>
      <c r="AA785" s="228">
        <f>IF(TYPE(VLOOKUP(Y785,Catalogue!$F$2:$J$259,5,0))=16,0,VLOOKUP(Y785,Catalogue!$F$2:$J$259,5,0))</f>
        <v>0</v>
      </c>
      <c r="AB785" s="260"/>
      <c r="AC785" s="260"/>
      <c r="AD785" s="260"/>
      <c r="AE785" s="260">
        <f t="shared" si="104"/>
        <v>0</v>
      </c>
      <c r="AF785" s="228">
        <f t="shared" si="106"/>
        <v>0</v>
      </c>
      <c r="AG785" s="228">
        <f t="shared" si="101"/>
        <v>0</v>
      </c>
      <c r="AH785" s="228">
        <f t="shared" si="102"/>
        <v>0</v>
      </c>
      <c r="AI785" s="232"/>
      <c r="AJ785" s="227" t="str">
        <f>IF(TYPE(VLOOKUP(AI785,Catalogue!$F$2:$J$259,3,0))=16," ",VLOOKUP(AI785,Catalogue!$F$2:$J$259,3,0))</f>
        <v xml:space="preserve"> </v>
      </c>
      <c r="AK785" s="228">
        <f>IF(TYPE(VLOOKUP(AI785,Catalogue!$F$2:$J$259,5,0))=16,0,VLOOKUP(AI785,Catalogue!$F$2:$J$259,5,0))</f>
        <v>0</v>
      </c>
      <c r="AL785" s="227"/>
      <c r="AM785" s="228">
        <f t="shared" si="105"/>
        <v>0</v>
      </c>
      <c r="AN785" s="228"/>
      <c r="AO785" s="229">
        <f t="shared" si="103"/>
        <v>0</v>
      </c>
    </row>
    <row r="786" spans="1:41" x14ac:dyDescent="0.2">
      <c r="A786" s="227"/>
      <c r="B786" s="227"/>
      <c r="C786" s="227"/>
      <c r="D786" s="227"/>
      <c r="E786" s="227"/>
      <c r="F786" s="227"/>
      <c r="G786" s="227"/>
      <c r="H786" s="227"/>
      <c r="I786" s="227"/>
      <c r="J786" s="227"/>
      <c r="K786" s="227"/>
      <c r="L786" s="228">
        <f>IF(TYPE(VLOOKUP(K786,Catalogue!$F$2:$J$259,5,0))=16,0,VLOOKUP(K786,Catalogue!$F$2:$J$259,5,0))</f>
        <v>0</v>
      </c>
      <c r="M786" s="228"/>
      <c r="N786" s="228">
        <f t="shared" si="107"/>
        <v>0</v>
      </c>
      <c r="O786" s="227"/>
      <c r="P786" s="228">
        <f>IF(TYPE(VLOOKUP(O786,Catalogue!$F$2:$J$259,5,0))=16,0,VLOOKUP(O786,Catalogue!$F$2:$J$259,5,0))</f>
        <v>0</v>
      </c>
      <c r="Q786" s="228"/>
      <c r="R786" s="228">
        <f t="shared" si="108"/>
        <v>0</v>
      </c>
      <c r="S786" s="232"/>
      <c r="T786" s="256" t="str">
        <f>IF(TYPE(VLOOKUP(S786,Catalogue!$F$2:$J$259,3,0))=16," ",VLOOKUP(S786,Catalogue!$F$2:$J$259,3,0))</f>
        <v xml:space="preserve"> </v>
      </c>
      <c r="U786" s="228">
        <f>IF(TYPE(VLOOKUP(S786,Catalogue!$F$2:$J$259,5,0))=16,0,VLOOKUP(S786,Catalogue!$F$2:$J$259,5,0))</f>
        <v>0</v>
      </c>
      <c r="V786" s="232"/>
      <c r="W786" s="256" t="str">
        <f>IF(TYPE(VLOOKUP(V786,Catalogue!$F$2:$J$259,3,0))=16," ",VLOOKUP(V786,Catalogue!$F$2:$J$259,3,0))</f>
        <v xml:space="preserve"> </v>
      </c>
      <c r="X786" s="228">
        <f>IF(TYPE(VLOOKUP(V786,Catalogue!$F$2:$J$259,5,0))=16,0,VLOOKUP(V786,Catalogue!$F$2:$J$259,5,0))</f>
        <v>0</v>
      </c>
      <c r="Y786" s="232"/>
      <c r="Z786" s="227" t="str">
        <f>IF(TYPE(VLOOKUP(Y786,Catalogue!$F$2:$J$259,3,0))=16," ",VLOOKUP(Y786,Catalogue!$F$2:$J$259,3,0))</f>
        <v xml:space="preserve"> </v>
      </c>
      <c r="AA786" s="228">
        <f>IF(TYPE(VLOOKUP(Y786,Catalogue!$F$2:$J$259,5,0))=16,0,VLOOKUP(Y786,Catalogue!$F$2:$J$259,5,0))</f>
        <v>0</v>
      </c>
      <c r="AB786" s="260"/>
      <c r="AC786" s="260"/>
      <c r="AD786" s="260"/>
      <c r="AE786" s="260">
        <f t="shared" si="104"/>
        <v>0</v>
      </c>
      <c r="AF786" s="228">
        <f t="shared" si="106"/>
        <v>0</v>
      </c>
      <c r="AG786" s="228">
        <f t="shared" si="101"/>
        <v>0</v>
      </c>
      <c r="AH786" s="228">
        <f t="shared" si="102"/>
        <v>0</v>
      </c>
      <c r="AI786" s="232"/>
      <c r="AJ786" s="227" t="str">
        <f>IF(TYPE(VLOOKUP(AI786,Catalogue!$F$2:$J$259,3,0))=16," ",VLOOKUP(AI786,Catalogue!$F$2:$J$259,3,0))</f>
        <v xml:space="preserve"> </v>
      </c>
      <c r="AK786" s="228">
        <f>IF(TYPE(VLOOKUP(AI786,Catalogue!$F$2:$J$259,5,0))=16,0,VLOOKUP(AI786,Catalogue!$F$2:$J$259,5,0))</f>
        <v>0</v>
      </c>
      <c r="AL786" s="227"/>
      <c r="AM786" s="228">
        <f t="shared" si="105"/>
        <v>0</v>
      </c>
      <c r="AN786" s="228"/>
      <c r="AO786" s="229">
        <f t="shared" si="103"/>
        <v>0</v>
      </c>
    </row>
    <row r="787" spans="1:41" x14ac:dyDescent="0.2">
      <c r="A787" s="227"/>
      <c r="B787" s="227"/>
      <c r="C787" s="227"/>
      <c r="D787" s="227"/>
      <c r="E787" s="227"/>
      <c r="F787" s="227"/>
      <c r="G787" s="227"/>
      <c r="H787" s="227"/>
      <c r="I787" s="227"/>
      <c r="J787" s="227"/>
      <c r="K787" s="227"/>
      <c r="L787" s="228">
        <f>IF(TYPE(VLOOKUP(K787,Catalogue!$F$2:$J$259,5,0))=16,0,VLOOKUP(K787,Catalogue!$F$2:$J$259,5,0))</f>
        <v>0</v>
      </c>
      <c r="M787" s="228"/>
      <c r="N787" s="228">
        <f t="shared" si="107"/>
        <v>0</v>
      </c>
      <c r="O787" s="227"/>
      <c r="P787" s="228">
        <f>IF(TYPE(VLOOKUP(O787,Catalogue!$F$2:$J$259,5,0))=16,0,VLOOKUP(O787,Catalogue!$F$2:$J$259,5,0))</f>
        <v>0</v>
      </c>
      <c r="Q787" s="228"/>
      <c r="R787" s="228">
        <f t="shared" si="108"/>
        <v>0</v>
      </c>
      <c r="S787" s="232"/>
      <c r="T787" s="256" t="str">
        <f>IF(TYPE(VLOOKUP(S787,Catalogue!$F$2:$J$259,3,0))=16," ",VLOOKUP(S787,Catalogue!$F$2:$J$259,3,0))</f>
        <v xml:space="preserve"> </v>
      </c>
      <c r="U787" s="228">
        <f>IF(TYPE(VLOOKUP(S787,Catalogue!$F$2:$J$259,5,0))=16,0,VLOOKUP(S787,Catalogue!$F$2:$J$259,5,0))</f>
        <v>0</v>
      </c>
      <c r="V787" s="232"/>
      <c r="W787" s="256" t="str">
        <f>IF(TYPE(VLOOKUP(V787,Catalogue!$F$2:$J$259,3,0))=16," ",VLOOKUP(V787,Catalogue!$F$2:$J$259,3,0))</f>
        <v xml:space="preserve"> </v>
      </c>
      <c r="X787" s="228">
        <f>IF(TYPE(VLOOKUP(V787,Catalogue!$F$2:$J$259,5,0))=16,0,VLOOKUP(V787,Catalogue!$F$2:$J$259,5,0))</f>
        <v>0</v>
      </c>
      <c r="Y787" s="232"/>
      <c r="Z787" s="227" t="str">
        <f>IF(TYPE(VLOOKUP(Y787,Catalogue!$F$2:$J$259,3,0))=16," ",VLOOKUP(Y787,Catalogue!$F$2:$J$259,3,0))</f>
        <v xml:space="preserve"> </v>
      </c>
      <c r="AA787" s="228">
        <f>IF(TYPE(VLOOKUP(Y787,Catalogue!$F$2:$J$259,5,0))=16,0,VLOOKUP(Y787,Catalogue!$F$2:$J$259,5,0))</f>
        <v>0</v>
      </c>
      <c r="AB787" s="260"/>
      <c r="AC787" s="260"/>
      <c r="AD787" s="260"/>
      <c r="AE787" s="260">
        <f t="shared" si="104"/>
        <v>0</v>
      </c>
      <c r="AF787" s="228">
        <f t="shared" si="106"/>
        <v>0</v>
      </c>
      <c r="AG787" s="228">
        <f t="shared" si="101"/>
        <v>0</v>
      </c>
      <c r="AH787" s="228">
        <f t="shared" si="102"/>
        <v>0</v>
      </c>
      <c r="AI787" s="232"/>
      <c r="AJ787" s="227" t="str">
        <f>IF(TYPE(VLOOKUP(AI787,Catalogue!$F$2:$J$259,3,0))=16," ",VLOOKUP(AI787,Catalogue!$F$2:$J$259,3,0))</f>
        <v xml:space="preserve"> </v>
      </c>
      <c r="AK787" s="228">
        <f>IF(TYPE(VLOOKUP(AI787,Catalogue!$F$2:$J$259,5,0))=16,0,VLOOKUP(AI787,Catalogue!$F$2:$J$259,5,0))</f>
        <v>0</v>
      </c>
      <c r="AL787" s="227"/>
      <c r="AM787" s="228">
        <f t="shared" si="105"/>
        <v>0</v>
      </c>
      <c r="AN787" s="228"/>
      <c r="AO787" s="229">
        <f t="shared" si="103"/>
        <v>0</v>
      </c>
    </row>
    <row r="788" spans="1:41" x14ac:dyDescent="0.2">
      <c r="A788" s="227"/>
      <c r="B788" s="227"/>
      <c r="C788" s="227"/>
      <c r="D788" s="227"/>
      <c r="E788" s="227"/>
      <c r="F788" s="227"/>
      <c r="G788" s="227"/>
      <c r="H788" s="227"/>
      <c r="I788" s="227"/>
      <c r="J788" s="227"/>
      <c r="K788" s="227"/>
      <c r="L788" s="228">
        <f>IF(TYPE(VLOOKUP(K788,Catalogue!$F$2:$J$259,5,0))=16,0,VLOOKUP(K788,Catalogue!$F$2:$J$259,5,0))</f>
        <v>0</v>
      </c>
      <c r="M788" s="228"/>
      <c r="N788" s="228">
        <f t="shared" si="107"/>
        <v>0</v>
      </c>
      <c r="O788" s="227"/>
      <c r="P788" s="228">
        <f>IF(TYPE(VLOOKUP(O788,Catalogue!$F$2:$J$259,5,0))=16,0,VLOOKUP(O788,Catalogue!$F$2:$J$259,5,0))</f>
        <v>0</v>
      </c>
      <c r="Q788" s="228"/>
      <c r="R788" s="228">
        <f t="shared" si="108"/>
        <v>0</v>
      </c>
      <c r="S788" s="232"/>
      <c r="T788" s="256" t="str">
        <f>IF(TYPE(VLOOKUP(S788,Catalogue!$F$2:$J$259,3,0))=16," ",VLOOKUP(S788,Catalogue!$F$2:$J$259,3,0))</f>
        <v xml:space="preserve"> </v>
      </c>
      <c r="U788" s="228">
        <f>IF(TYPE(VLOOKUP(S788,Catalogue!$F$2:$J$259,5,0))=16,0,VLOOKUP(S788,Catalogue!$F$2:$J$259,5,0))</f>
        <v>0</v>
      </c>
      <c r="V788" s="232"/>
      <c r="W788" s="256" t="str">
        <f>IF(TYPE(VLOOKUP(V788,Catalogue!$F$2:$J$259,3,0))=16," ",VLOOKUP(V788,Catalogue!$F$2:$J$259,3,0))</f>
        <v xml:space="preserve"> </v>
      </c>
      <c r="X788" s="228">
        <f>IF(TYPE(VLOOKUP(V788,Catalogue!$F$2:$J$259,5,0))=16,0,VLOOKUP(V788,Catalogue!$F$2:$J$259,5,0))</f>
        <v>0</v>
      </c>
      <c r="Y788" s="232"/>
      <c r="Z788" s="227" t="str">
        <f>IF(TYPE(VLOOKUP(Y788,Catalogue!$F$2:$J$259,3,0))=16," ",VLOOKUP(Y788,Catalogue!$F$2:$J$259,3,0))</f>
        <v xml:space="preserve"> </v>
      </c>
      <c r="AA788" s="228">
        <f>IF(TYPE(VLOOKUP(Y788,Catalogue!$F$2:$J$259,5,0))=16,0,VLOOKUP(Y788,Catalogue!$F$2:$J$259,5,0))</f>
        <v>0</v>
      </c>
      <c r="AB788" s="260"/>
      <c r="AC788" s="260"/>
      <c r="AD788" s="260"/>
      <c r="AE788" s="260">
        <f t="shared" si="104"/>
        <v>0</v>
      </c>
      <c r="AF788" s="228">
        <f t="shared" si="106"/>
        <v>0</v>
      </c>
      <c r="AG788" s="228">
        <f t="shared" si="101"/>
        <v>0</v>
      </c>
      <c r="AH788" s="228">
        <f t="shared" si="102"/>
        <v>0</v>
      </c>
      <c r="AI788" s="232"/>
      <c r="AJ788" s="227" t="str">
        <f>IF(TYPE(VLOOKUP(AI788,Catalogue!$F$2:$J$259,3,0))=16," ",VLOOKUP(AI788,Catalogue!$F$2:$J$259,3,0))</f>
        <v xml:space="preserve"> </v>
      </c>
      <c r="AK788" s="228">
        <f>IF(TYPE(VLOOKUP(AI788,Catalogue!$F$2:$J$259,5,0))=16,0,VLOOKUP(AI788,Catalogue!$F$2:$J$259,5,0))</f>
        <v>0</v>
      </c>
      <c r="AL788" s="227"/>
      <c r="AM788" s="228">
        <f t="shared" si="105"/>
        <v>0</v>
      </c>
      <c r="AN788" s="228"/>
      <c r="AO788" s="229">
        <f t="shared" si="103"/>
        <v>0</v>
      </c>
    </row>
    <row r="789" spans="1:41" x14ac:dyDescent="0.2">
      <c r="A789" s="227"/>
      <c r="B789" s="227"/>
      <c r="C789" s="227"/>
      <c r="D789" s="227"/>
      <c r="E789" s="227"/>
      <c r="F789" s="227"/>
      <c r="G789" s="227"/>
      <c r="H789" s="227"/>
      <c r="I789" s="227"/>
      <c r="J789" s="227"/>
      <c r="K789" s="227"/>
      <c r="L789" s="228">
        <f>IF(TYPE(VLOOKUP(K789,Catalogue!$F$2:$J$259,5,0))=16,0,VLOOKUP(K789,Catalogue!$F$2:$J$259,5,0))</f>
        <v>0</v>
      </c>
      <c r="M789" s="228"/>
      <c r="N789" s="228">
        <f t="shared" si="107"/>
        <v>0</v>
      </c>
      <c r="O789" s="227"/>
      <c r="P789" s="228">
        <f>IF(TYPE(VLOOKUP(O789,Catalogue!$F$2:$J$259,5,0))=16,0,VLOOKUP(O789,Catalogue!$F$2:$J$259,5,0))</f>
        <v>0</v>
      </c>
      <c r="Q789" s="228"/>
      <c r="R789" s="228">
        <f t="shared" si="108"/>
        <v>0</v>
      </c>
      <c r="S789" s="232"/>
      <c r="T789" s="256" t="str">
        <f>IF(TYPE(VLOOKUP(S789,Catalogue!$F$2:$J$259,3,0))=16," ",VLOOKUP(S789,Catalogue!$F$2:$J$259,3,0))</f>
        <v xml:space="preserve"> </v>
      </c>
      <c r="U789" s="228">
        <f>IF(TYPE(VLOOKUP(S789,Catalogue!$F$2:$J$259,5,0))=16,0,VLOOKUP(S789,Catalogue!$F$2:$J$259,5,0))</f>
        <v>0</v>
      </c>
      <c r="V789" s="232"/>
      <c r="W789" s="256" t="str">
        <f>IF(TYPE(VLOOKUP(V789,Catalogue!$F$2:$J$259,3,0))=16," ",VLOOKUP(V789,Catalogue!$F$2:$J$259,3,0))</f>
        <v xml:space="preserve"> </v>
      </c>
      <c r="X789" s="228">
        <f>IF(TYPE(VLOOKUP(V789,Catalogue!$F$2:$J$259,5,0))=16,0,VLOOKUP(V789,Catalogue!$F$2:$J$259,5,0))</f>
        <v>0</v>
      </c>
      <c r="Y789" s="232"/>
      <c r="Z789" s="227" t="str">
        <f>IF(TYPE(VLOOKUP(Y789,Catalogue!$F$2:$J$259,3,0))=16," ",VLOOKUP(Y789,Catalogue!$F$2:$J$259,3,0))</f>
        <v xml:space="preserve"> </v>
      </c>
      <c r="AA789" s="228">
        <f>IF(TYPE(VLOOKUP(Y789,Catalogue!$F$2:$J$259,5,0))=16,0,VLOOKUP(Y789,Catalogue!$F$2:$J$259,5,0))</f>
        <v>0</v>
      </c>
      <c r="AB789" s="260"/>
      <c r="AC789" s="260"/>
      <c r="AD789" s="260"/>
      <c r="AE789" s="260">
        <f t="shared" si="104"/>
        <v>0</v>
      </c>
      <c r="AF789" s="228">
        <f t="shared" si="106"/>
        <v>0</v>
      </c>
      <c r="AG789" s="228">
        <f t="shared" si="101"/>
        <v>0</v>
      </c>
      <c r="AH789" s="228">
        <f t="shared" si="102"/>
        <v>0</v>
      </c>
      <c r="AI789" s="232"/>
      <c r="AJ789" s="227" t="str">
        <f>IF(TYPE(VLOOKUP(AI789,Catalogue!$F$2:$J$259,3,0))=16," ",VLOOKUP(AI789,Catalogue!$F$2:$J$259,3,0))</f>
        <v xml:space="preserve"> </v>
      </c>
      <c r="AK789" s="228">
        <f>IF(TYPE(VLOOKUP(AI789,Catalogue!$F$2:$J$259,5,0))=16,0,VLOOKUP(AI789,Catalogue!$F$2:$J$259,5,0))</f>
        <v>0</v>
      </c>
      <c r="AL789" s="227"/>
      <c r="AM789" s="228">
        <f t="shared" si="105"/>
        <v>0</v>
      </c>
      <c r="AN789" s="228"/>
      <c r="AO789" s="229">
        <f t="shared" si="103"/>
        <v>0</v>
      </c>
    </row>
    <row r="790" spans="1:41" x14ac:dyDescent="0.2">
      <c r="A790" s="227"/>
      <c r="B790" s="227"/>
      <c r="C790" s="227"/>
      <c r="D790" s="227"/>
      <c r="E790" s="227"/>
      <c r="F790" s="227"/>
      <c r="G790" s="227"/>
      <c r="H790" s="227"/>
      <c r="I790" s="227"/>
      <c r="J790" s="227"/>
      <c r="K790" s="227"/>
      <c r="L790" s="228">
        <f>IF(TYPE(VLOOKUP(K790,Catalogue!$F$2:$J$259,5,0))=16,0,VLOOKUP(K790,Catalogue!$F$2:$J$259,5,0))</f>
        <v>0</v>
      </c>
      <c r="M790" s="228"/>
      <c r="N790" s="228">
        <f t="shared" si="107"/>
        <v>0</v>
      </c>
      <c r="O790" s="227"/>
      <c r="P790" s="228">
        <f>IF(TYPE(VLOOKUP(O790,Catalogue!$F$2:$J$259,5,0))=16,0,VLOOKUP(O790,Catalogue!$F$2:$J$259,5,0))</f>
        <v>0</v>
      </c>
      <c r="Q790" s="228"/>
      <c r="R790" s="228">
        <f t="shared" si="108"/>
        <v>0</v>
      </c>
      <c r="S790" s="232"/>
      <c r="T790" s="256" t="str">
        <f>IF(TYPE(VLOOKUP(S790,Catalogue!$F$2:$J$259,3,0))=16," ",VLOOKUP(S790,Catalogue!$F$2:$J$259,3,0))</f>
        <v xml:space="preserve"> </v>
      </c>
      <c r="U790" s="228">
        <f>IF(TYPE(VLOOKUP(S790,Catalogue!$F$2:$J$259,5,0))=16,0,VLOOKUP(S790,Catalogue!$F$2:$J$259,5,0))</f>
        <v>0</v>
      </c>
      <c r="V790" s="232"/>
      <c r="W790" s="256" t="str">
        <f>IF(TYPE(VLOOKUP(V790,Catalogue!$F$2:$J$259,3,0))=16," ",VLOOKUP(V790,Catalogue!$F$2:$J$259,3,0))</f>
        <v xml:space="preserve"> </v>
      </c>
      <c r="X790" s="228">
        <f>IF(TYPE(VLOOKUP(V790,Catalogue!$F$2:$J$259,5,0))=16,0,VLOOKUP(V790,Catalogue!$F$2:$J$259,5,0))</f>
        <v>0</v>
      </c>
      <c r="Y790" s="232"/>
      <c r="Z790" s="227" t="str">
        <f>IF(TYPE(VLOOKUP(Y790,Catalogue!$F$2:$J$259,3,0))=16," ",VLOOKUP(Y790,Catalogue!$F$2:$J$259,3,0))</f>
        <v xml:space="preserve"> </v>
      </c>
      <c r="AA790" s="228">
        <f>IF(TYPE(VLOOKUP(Y790,Catalogue!$F$2:$J$259,5,0))=16,0,VLOOKUP(Y790,Catalogue!$F$2:$J$259,5,0))</f>
        <v>0</v>
      </c>
      <c r="AB790" s="260"/>
      <c r="AC790" s="260"/>
      <c r="AD790" s="260"/>
      <c r="AE790" s="260">
        <f t="shared" si="104"/>
        <v>0</v>
      </c>
      <c r="AF790" s="228">
        <f t="shared" si="106"/>
        <v>0</v>
      </c>
      <c r="AG790" s="228">
        <f t="shared" si="101"/>
        <v>0</v>
      </c>
      <c r="AH790" s="228">
        <f t="shared" si="102"/>
        <v>0</v>
      </c>
      <c r="AI790" s="232"/>
      <c r="AJ790" s="227" t="str">
        <f>IF(TYPE(VLOOKUP(AI790,Catalogue!$F$2:$J$259,3,0))=16," ",VLOOKUP(AI790,Catalogue!$F$2:$J$259,3,0))</f>
        <v xml:space="preserve"> </v>
      </c>
      <c r="AK790" s="228">
        <f>IF(TYPE(VLOOKUP(AI790,Catalogue!$F$2:$J$259,5,0))=16,0,VLOOKUP(AI790,Catalogue!$F$2:$J$259,5,0))</f>
        <v>0</v>
      </c>
      <c r="AL790" s="227"/>
      <c r="AM790" s="228">
        <f t="shared" si="105"/>
        <v>0</v>
      </c>
      <c r="AN790" s="228"/>
      <c r="AO790" s="229">
        <f t="shared" si="103"/>
        <v>0</v>
      </c>
    </row>
    <row r="791" spans="1:41" x14ac:dyDescent="0.2">
      <c r="A791" s="227"/>
      <c r="B791" s="227"/>
      <c r="C791" s="227"/>
      <c r="D791" s="227"/>
      <c r="E791" s="227"/>
      <c r="F791" s="227"/>
      <c r="G791" s="227"/>
      <c r="H791" s="227"/>
      <c r="I791" s="227"/>
      <c r="J791" s="227"/>
      <c r="K791" s="227"/>
      <c r="L791" s="228">
        <f>IF(TYPE(VLOOKUP(K791,Catalogue!$F$2:$J$259,5,0))=16,0,VLOOKUP(K791,Catalogue!$F$2:$J$259,5,0))</f>
        <v>0</v>
      </c>
      <c r="M791" s="228"/>
      <c r="N791" s="228">
        <f t="shared" si="107"/>
        <v>0</v>
      </c>
      <c r="O791" s="227"/>
      <c r="P791" s="228">
        <f>IF(TYPE(VLOOKUP(O791,Catalogue!$F$2:$J$259,5,0))=16,0,VLOOKUP(O791,Catalogue!$F$2:$J$259,5,0))</f>
        <v>0</v>
      </c>
      <c r="Q791" s="228"/>
      <c r="R791" s="228">
        <f t="shared" si="108"/>
        <v>0</v>
      </c>
      <c r="S791" s="232"/>
      <c r="T791" s="256" t="str">
        <f>IF(TYPE(VLOOKUP(S791,Catalogue!$F$2:$J$259,3,0))=16," ",VLOOKUP(S791,Catalogue!$F$2:$J$259,3,0))</f>
        <v xml:space="preserve"> </v>
      </c>
      <c r="U791" s="228">
        <f>IF(TYPE(VLOOKUP(S791,Catalogue!$F$2:$J$259,5,0))=16,0,VLOOKUP(S791,Catalogue!$F$2:$J$259,5,0))</f>
        <v>0</v>
      </c>
      <c r="V791" s="232"/>
      <c r="W791" s="256" t="str">
        <f>IF(TYPE(VLOOKUP(V791,Catalogue!$F$2:$J$259,3,0))=16," ",VLOOKUP(V791,Catalogue!$F$2:$J$259,3,0))</f>
        <v xml:space="preserve"> </v>
      </c>
      <c r="X791" s="228">
        <f>IF(TYPE(VLOOKUP(V791,Catalogue!$F$2:$J$259,5,0))=16,0,VLOOKUP(V791,Catalogue!$F$2:$J$259,5,0))</f>
        <v>0</v>
      </c>
      <c r="Y791" s="232"/>
      <c r="Z791" s="227" t="str">
        <f>IF(TYPE(VLOOKUP(Y791,Catalogue!$F$2:$J$259,3,0))=16," ",VLOOKUP(Y791,Catalogue!$F$2:$J$259,3,0))</f>
        <v xml:space="preserve"> </v>
      </c>
      <c r="AA791" s="228">
        <f>IF(TYPE(VLOOKUP(Y791,Catalogue!$F$2:$J$259,5,0))=16,0,VLOOKUP(Y791,Catalogue!$F$2:$J$259,5,0))</f>
        <v>0</v>
      </c>
      <c r="AB791" s="260"/>
      <c r="AC791" s="260"/>
      <c r="AD791" s="260"/>
      <c r="AE791" s="260">
        <f t="shared" si="104"/>
        <v>0</v>
      </c>
      <c r="AF791" s="228">
        <f t="shared" si="106"/>
        <v>0</v>
      </c>
      <c r="AG791" s="228">
        <f t="shared" si="101"/>
        <v>0</v>
      </c>
      <c r="AH791" s="228">
        <f t="shared" si="102"/>
        <v>0</v>
      </c>
      <c r="AI791" s="232"/>
      <c r="AJ791" s="227" t="str">
        <f>IF(TYPE(VLOOKUP(AI791,Catalogue!$F$2:$J$259,3,0))=16," ",VLOOKUP(AI791,Catalogue!$F$2:$J$259,3,0))</f>
        <v xml:space="preserve"> </v>
      </c>
      <c r="AK791" s="228">
        <f>IF(TYPE(VLOOKUP(AI791,Catalogue!$F$2:$J$259,5,0))=16,0,VLOOKUP(AI791,Catalogue!$F$2:$J$259,5,0))</f>
        <v>0</v>
      </c>
      <c r="AL791" s="227"/>
      <c r="AM791" s="228">
        <f t="shared" si="105"/>
        <v>0</v>
      </c>
      <c r="AN791" s="228"/>
      <c r="AO791" s="229">
        <f t="shared" si="103"/>
        <v>0</v>
      </c>
    </row>
    <row r="792" spans="1:41" x14ac:dyDescent="0.2">
      <c r="A792" s="227"/>
      <c r="B792" s="227"/>
      <c r="C792" s="227"/>
      <c r="D792" s="227"/>
      <c r="E792" s="227"/>
      <c r="F792" s="227"/>
      <c r="G792" s="227"/>
      <c r="H792" s="227"/>
      <c r="I792" s="227"/>
      <c r="J792" s="227"/>
      <c r="K792" s="227"/>
      <c r="L792" s="228">
        <f>IF(TYPE(VLOOKUP(K792,Catalogue!$F$2:$J$259,5,0))=16,0,VLOOKUP(K792,Catalogue!$F$2:$J$259,5,0))</f>
        <v>0</v>
      </c>
      <c r="M792" s="228"/>
      <c r="N792" s="228">
        <f t="shared" si="107"/>
        <v>0</v>
      </c>
      <c r="O792" s="227"/>
      <c r="P792" s="228">
        <f>IF(TYPE(VLOOKUP(O792,Catalogue!$F$2:$J$259,5,0))=16,0,VLOOKUP(O792,Catalogue!$F$2:$J$259,5,0))</f>
        <v>0</v>
      </c>
      <c r="Q792" s="228"/>
      <c r="R792" s="228">
        <f t="shared" si="108"/>
        <v>0</v>
      </c>
      <c r="S792" s="232"/>
      <c r="T792" s="256" t="str">
        <f>IF(TYPE(VLOOKUP(S792,Catalogue!$F$2:$J$259,3,0))=16," ",VLOOKUP(S792,Catalogue!$F$2:$J$259,3,0))</f>
        <v xml:space="preserve"> </v>
      </c>
      <c r="U792" s="228">
        <f>IF(TYPE(VLOOKUP(S792,Catalogue!$F$2:$J$259,5,0))=16,0,VLOOKUP(S792,Catalogue!$F$2:$J$259,5,0))</f>
        <v>0</v>
      </c>
      <c r="V792" s="232"/>
      <c r="W792" s="256" t="str">
        <f>IF(TYPE(VLOOKUP(V792,Catalogue!$F$2:$J$259,3,0))=16," ",VLOOKUP(V792,Catalogue!$F$2:$J$259,3,0))</f>
        <v xml:space="preserve"> </v>
      </c>
      <c r="X792" s="228">
        <f>IF(TYPE(VLOOKUP(V792,Catalogue!$F$2:$J$259,5,0))=16,0,VLOOKUP(V792,Catalogue!$F$2:$J$259,5,0))</f>
        <v>0</v>
      </c>
      <c r="Y792" s="232"/>
      <c r="Z792" s="227" t="str">
        <f>IF(TYPE(VLOOKUP(Y792,Catalogue!$F$2:$J$259,3,0))=16," ",VLOOKUP(Y792,Catalogue!$F$2:$J$259,3,0))</f>
        <v xml:space="preserve"> </v>
      </c>
      <c r="AA792" s="228">
        <f>IF(TYPE(VLOOKUP(Y792,Catalogue!$F$2:$J$259,5,0))=16,0,VLOOKUP(Y792,Catalogue!$F$2:$J$259,5,0))</f>
        <v>0</v>
      </c>
      <c r="AB792" s="260"/>
      <c r="AC792" s="260"/>
      <c r="AD792" s="260"/>
      <c r="AE792" s="260">
        <f t="shared" si="104"/>
        <v>0</v>
      </c>
      <c r="AF792" s="228">
        <f t="shared" si="106"/>
        <v>0</v>
      </c>
      <c r="AG792" s="228">
        <f t="shared" si="101"/>
        <v>0</v>
      </c>
      <c r="AH792" s="228">
        <f t="shared" si="102"/>
        <v>0</v>
      </c>
      <c r="AI792" s="232"/>
      <c r="AJ792" s="227" t="str">
        <f>IF(TYPE(VLOOKUP(AI792,Catalogue!$F$2:$J$259,3,0))=16," ",VLOOKUP(AI792,Catalogue!$F$2:$J$259,3,0))</f>
        <v xml:space="preserve"> </v>
      </c>
      <c r="AK792" s="228">
        <f>IF(TYPE(VLOOKUP(AI792,Catalogue!$F$2:$J$259,5,0))=16,0,VLOOKUP(AI792,Catalogue!$F$2:$J$259,5,0))</f>
        <v>0</v>
      </c>
      <c r="AL792" s="227"/>
      <c r="AM792" s="228">
        <f t="shared" si="105"/>
        <v>0</v>
      </c>
      <c r="AN792" s="228"/>
      <c r="AO792" s="229">
        <f t="shared" si="103"/>
        <v>0</v>
      </c>
    </row>
    <row r="793" spans="1:41" x14ac:dyDescent="0.2">
      <c r="A793" s="227"/>
      <c r="B793" s="227"/>
      <c r="C793" s="227"/>
      <c r="D793" s="227"/>
      <c r="E793" s="227"/>
      <c r="F793" s="227"/>
      <c r="G793" s="227"/>
      <c r="H793" s="227"/>
      <c r="I793" s="227"/>
      <c r="J793" s="227"/>
      <c r="K793" s="227"/>
      <c r="L793" s="228">
        <f>IF(TYPE(VLOOKUP(K793,Catalogue!$F$2:$J$259,5,0))=16,0,VLOOKUP(K793,Catalogue!$F$2:$J$259,5,0))</f>
        <v>0</v>
      </c>
      <c r="M793" s="228"/>
      <c r="N793" s="228">
        <f t="shared" si="107"/>
        <v>0</v>
      </c>
      <c r="O793" s="227"/>
      <c r="P793" s="228">
        <f>IF(TYPE(VLOOKUP(O793,Catalogue!$F$2:$J$259,5,0))=16,0,VLOOKUP(O793,Catalogue!$F$2:$J$259,5,0))</f>
        <v>0</v>
      </c>
      <c r="Q793" s="228"/>
      <c r="R793" s="228">
        <f t="shared" si="108"/>
        <v>0</v>
      </c>
      <c r="S793" s="232"/>
      <c r="T793" s="256" t="str">
        <f>IF(TYPE(VLOOKUP(S793,Catalogue!$F$2:$J$259,3,0))=16," ",VLOOKUP(S793,Catalogue!$F$2:$J$259,3,0))</f>
        <v xml:space="preserve"> </v>
      </c>
      <c r="U793" s="228">
        <f>IF(TYPE(VLOOKUP(S793,Catalogue!$F$2:$J$259,5,0))=16,0,VLOOKUP(S793,Catalogue!$F$2:$J$259,5,0))</f>
        <v>0</v>
      </c>
      <c r="V793" s="232"/>
      <c r="W793" s="256" t="str">
        <f>IF(TYPE(VLOOKUP(V793,Catalogue!$F$2:$J$259,3,0))=16," ",VLOOKUP(V793,Catalogue!$F$2:$J$259,3,0))</f>
        <v xml:space="preserve"> </v>
      </c>
      <c r="X793" s="228">
        <f>IF(TYPE(VLOOKUP(V793,Catalogue!$F$2:$J$259,5,0))=16,0,VLOOKUP(V793,Catalogue!$F$2:$J$259,5,0))</f>
        <v>0</v>
      </c>
      <c r="Y793" s="232"/>
      <c r="Z793" s="227" t="str">
        <f>IF(TYPE(VLOOKUP(Y793,Catalogue!$F$2:$J$259,3,0))=16," ",VLOOKUP(Y793,Catalogue!$F$2:$J$259,3,0))</f>
        <v xml:space="preserve"> </v>
      </c>
      <c r="AA793" s="228">
        <f>IF(TYPE(VLOOKUP(Y793,Catalogue!$F$2:$J$259,5,0))=16,0,VLOOKUP(Y793,Catalogue!$F$2:$J$259,5,0))</f>
        <v>0</v>
      </c>
      <c r="AB793" s="260"/>
      <c r="AC793" s="260"/>
      <c r="AD793" s="260"/>
      <c r="AE793" s="260">
        <f t="shared" si="104"/>
        <v>0</v>
      </c>
      <c r="AF793" s="228">
        <f t="shared" si="106"/>
        <v>0</v>
      </c>
      <c r="AG793" s="228">
        <f t="shared" si="101"/>
        <v>0</v>
      </c>
      <c r="AH793" s="228">
        <f t="shared" si="102"/>
        <v>0</v>
      </c>
      <c r="AI793" s="232"/>
      <c r="AJ793" s="227" t="str">
        <f>IF(TYPE(VLOOKUP(AI793,Catalogue!$F$2:$J$259,3,0))=16," ",VLOOKUP(AI793,Catalogue!$F$2:$J$259,3,0))</f>
        <v xml:space="preserve"> </v>
      </c>
      <c r="AK793" s="228">
        <f>IF(TYPE(VLOOKUP(AI793,Catalogue!$F$2:$J$259,5,0))=16,0,VLOOKUP(AI793,Catalogue!$F$2:$J$259,5,0))</f>
        <v>0</v>
      </c>
      <c r="AL793" s="227"/>
      <c r="AM793" s="228">
        <f t="shared" si="105"/>
        <v>0</v>
      </c>
      <c r="AN793" s="228"/>
      <c r="AO793" s="229">
        <f t="shared" si="103"/>
        <v>0</v>
      </c>
    </row>
    <row r="794" spans="1:41" x14ac:dyDescent="0.2">
      <c r="A794" s="227"/>
      <c r="B794" s="227"/>
      <c r="C794" s="227"/>
      <c r="D794" s="227"/>
      <c r="E794" s="227"/>
      <c r="F794" s="227"/>
      <c r="G794" s="227"/>
      <c r="H794" s="227"/>
      <c r="I794" s="227"/>
      <c r="J794" s="227"/>
      <c r="K794" s="227"/>
      <c r="L794" s="228">
        <f>IF(TYPE(VLOOKUP(K794,Catalogue!$F$2:$J$259,5,0))=16,0,VLOOKUP(K794,Catalogue!$F$2:$J$259,5,0))</f>
        <v>0</v>
      </c>
      <c r="M794" s="228"/>
      <c r="N794" s="228">
        <f t="shared" si="107"/>
        <v>0</v>
      </c>
      <c r="O794" s="227"/>
      <c r="P794" s="228">
        <f>IF(TYPE(VLOOKUP(O794,Catalogue!$F$2:$J$259,5,0))=16,0,VLOOKUP(O794,Catalogue!$F$2:$J$259,5,0))</f>
        <v>0</v>
      </c>
      <c r="Q794" s="228"/>
      <c r="R794" s="228">
        <f t="shared" si="108"/>
        <v>0</v>
      </c>
      <c r="S794" s="232"/>
      <c r="T794" s="256" t="str">
        <f>IF(TYPE(VLOOKUP(S794,Catalogue!$F$2:$J$259,3,0))=16," ",VLOOKUP(S794,Catalogue!$F$2:$J$259,3,0))</f>
        <v xml:space="preserve"> </v>
      </c>
      <c r="U794" s="228">
        <f>IF(TYPE(VLOOKUP(S794,Catalogue!$F$2:$J$259,5,0))=16,0,VLOOKUP(S794,Catalogue!$F$2:$J$259,5,0))</f>
        <v>0</v>
      </c>
      <c r="V794" s="232"/>
      <c r="W794" s="256" t="str">
        <f>IF(TYPE(VLOOKUP(V794,Catalogue!$F$2:$J$259,3,0))=16," ",VLOOKUP(V794,Catalogue!$F$2:$J$259,3,0))</f>
        <v xml:space="preserve"> </v>
      </c>
      <c r="X794" s="228">
        <f>IF(TYPE(VLOOKUP(V794,Catalogue!$F$2:$J$259,5,0))=16,0,VLOOKUP(V794,Catalogue!$F$2:$J$259,5,0))</f>
        <v>0</v>
      </c>
      <c r="Y794" s="232"/>
      <c r="Z794" s="227" t="str">
        <f>IF(TYPE(VLOOKUP(Y794,Catalogue!$F$2:$J$259,3,0))=16," ",VLOOKUP(Y794,Catalogue!$F$2:$J$259,3,0))</f>
        <v xml:space="preserve"> </v>
      </c>
      <c r="AA794" s="228">
        <f>IF(TYPE(VLOOKUP(Y794,Catalogue!$F$2:$J$259,5,0))=16,0,VLOOKUP(Y794,Catalogue!$F$2:$J$259,5,0))</f>
        <v>0</v>
      </c>
      <c r="AB794" s="260"/>
      <c r="AC794" s="260"/>
      <c r="AD794" s="260"/>
      <c r="AE794" s="260">
        <f t="shared" si="104"/>
        <v>0</v>
      </c>
      <c r="AF794" s="228">
        <f t="shared" si="106"/>
        <v>0</v>
      </c>
      <c r="AG794" s="228">
        <f t="shared" si="101"/>
        <v>0</v>
      </c>
      <c r="AH794" s="228">
        <f t="shared" si="102"/>
        <v>0</v>
      </c>
      <c r="AI794" s="232"/>
      <c r="AJ794" s="227" t="str">
        <f>IF(TYPE(VLOOKUP(AI794,Catalogue!$F$2:$J$259,3,0))=16," ",VLOOKUP(AI794,Catalogue!$F$2:$J$259,3,0))</f>
        <v xml:space="preserve"> </v>
      </c>
      <c r="AK794" s="228">
        <f>IF(TYPE(VLOOKUP(AI794,Catalogue!$F$2:$J$259,5,0))=16,0,VLOOKUP(AI794,Catalogue!$F$2:$J$259,5,0))</f>
        <v>0</v>
      </c>
      <c r="AL794" s="227"/>
      <c r="AM794" s="228">
        <f t="shared" si="105"/>
        <v>0</v>
      </c>
      <c r="AN794" s="228"/>
      <c r="AO794" s="229">
        <f t="shared" si="103"/>
        <v>0</v>
      </c>
    </row>
    <row r="795" spans="1:41" x14ac:dyDescent="0.2">
      <c r="A795" s="227"/>
      <c r="B795" s="227"/>
      <c r="C795" s="227"/>
      <c r="D795" s="227"/>
      <c r="E795" s="227"/>
      <c r="F795" s="227"/>
      <c r="G795" s="227"/>
      <c r="H795" s="227"/>
      <c r="I795" s="227"/>
      <c r="J795" s="227"/>
      <c r="K795" s="227"/>
      <c r="L795" s="228">
        <f>IF(TYPE(VLOOKUP(K795,Catalogue!$F$2:$J$259,5,0))=16,0,VLOOKUP(K795,Catalogue!$F$2:$J$259,5,0))</f>
        <v>0</v>
      </c>
      <c r="M795" s="228"/>
      <c r="N795" s="228">
        <f t="shared" si="107"/>
        <v>0</v>
      </c>
      <c r="O795" s="227"/>
      <c r="P795" s="228">
        <f>IF(TYPE(VLOOKUP(O795,Catalogue!$F$2:$J$259,5,0))=16,0,VLOOKUP(O795,Catalogue!$F$2:$J$259,5,0))</f>
        <v>0</v>
      </c>
      <c r="Q795" s="228"/>
      <c r="R795" s="228">
        <f t="shared" si="108"/>
        <v>0</v>
      </c>
      <c r="S795" s="232"/>
      <c r="T795" s="256" t="str">
        <f>IF(TYPE(VLOOKUP(S795,Catalogue!$F$2:$J$259,3,0))=16," ",VLOOKUP(S795,Catalogue!$F$2:$J$259,3,0))</f>
        <v xml:space="preserve"> </v>
      </c>
      <c r="U795" s="228">
        <f>IF(TYPE(VLOOKUP(S795,Catalogue!$F$2:$J$259,5,0))=16,0,VLOOKUP(S795,Catalogue!$F$2:$J$259,5,0))</f>
        <v>0</v>
      </c>
      <c r="V795" s="232"/>
      <c r="W795" s="256" t="str">
        <f>IF(TYPE(VLOOKUP(V795,Catalogue!$F$2:$J$259,3,0))=16," ",VLOOKUP(V795,Catalogue!$F$2:$J$259,3,0))</f>
        <v xml:space="preserve"> </v>
      </c>
      <c r="X795" s="228">
        <f>IF(TYPE(VLOOKUP(V795,Catalogue!$F$2:$J$259,5,0))=16,0,VLOOKUP(V795,Catalogue!$F$2:$J$259,5,0))</f>
        <v>0</v>
      </c>
      <c r="Y795" s="232"/>
      <c r="Z795" s="227" t="str">
        <f>IF(TYPE(VLOOKUP(Y795,Catalogue!$F$2:$J$259,3,0))=16," ",VLOOKUP(Y795,Catalogue!$F$2:$J$259,3,0))</f>
        <v xml:space="preserve"> </v>
      </c>
      <c r="AA795" s="228">
        <f>IF(TYPE(VLOOKUP(Y795,Catalogue!$F$2:$J$259,5,0))=16,0,VLOOKUP(Y795,Catalogue!$F$2:$J$259,5,0))</f>
        <v>0</v>
      </c>
      <c r="AB795" s="260"/>
      <c r="AC795" s="260"/>
      <c r="AD795" s="260"/>
      <c r="AE795" s="260">
        <f t="shared" si="104"/>
        <v>0</v>
      </c>
      <c r="AF795" s="228">
        <f t="shared" si="106"/>
        <v>0</v>
      </c>
      <c r="AG795" s="228">
        <f t="shared" si="101"/>
        <v>0</v>
      </c>
      <c r="AH795" s="228">
        <f t="shared" si="102"/>
        <v>0</v>
      </c>
      <c r="AI795" s="232"/>
      <c r="AJ795" s="227" t="str">
        <f>IF(TYPE(VLOOKUP(AI795,Catalogue!$F$2:$J$259,3,0))=16," ",VLOOKUP(AI795,Catalogue!$F$2:$J$259,3,0))</f>
        <v xml:space="preserve"> </v>
      </c>
      <c r="AK795" s="228">
        <f>IF(TYPE(VLOOKUP(AI795,Catalogue!$F$2:$J$259,5,0))=16,0,VLOOKUP(AI795,Catalogue!$F$2:$J$259,5,0))</f>
        <v>0</v>
      </c>
      <c r="AL795" s="227"/>
      <c r="AM795" s="228">
        <f t="shared" si="105"/>
        <v>0</v>
      </c>
      <c r="AN795" s="228"/>
      <c r="AO795" s="229">
        <f t="shared" si="103"/>
        <v>0</v>
      </c>
    </row>
    <row r="796" spans="1:41" x14ac:dyDescent="0.2">
      <c r="A796" s="227"/>
      <c r="B796" s="227"/>
      <c r="C796" s="227"/>
      <c r="D796" s="227"/>
      <c r="E796" s="227"/>
      <c r="F796" s="227"/>
      <c r="G796" s="227"/>
      <c r="H796" s="227"/>
      <c r="I796" s="227"/>
      <c r="J796" s="227"/>
      <c r="K796" s="227"/>
      <c r="L796" s="228">
        <f>IF(TYPE(VLOOKUP(K796,Catalogue!$F$2:$J$259,5,0))=16,0,VLOOKUP(K796,Catalogue!$F$2:$J$259,5,0))</f>
        <v>0</v>
      </c>
      <c r="M796" s="228"/>
      <c r="N796" s="228">
        <f t="shared" si="107"/>
        <v>0</v>
      </c>
      <c r="O796" s="227"/>
      <c r="P796" s="228">
        <f>IF(TYPE(VLOOKUP(O796,Catalogue!$F$2:$J$259,5,0))=16,0,VLOOKUP(O796,Catalogue!$F$2:$J$259,5,0))</f>
        <v>0</v>
      </c>
      <c r="Q796" s="228"/>
      <c r="R796" s="228">
        <f t="shared" si="108"/>
        <v>0</v>
      </c>
      <c r="S796" s="232"/>
      <c r="T796" s="256" t="str">
        <f>IF(TYPE(VLOOKUP(S796,Catalogue!$F$2:$J$259,3,0))=16," ",VLOOKUP(S796,Catalogue!$F$2:$J$259,3,0))</f>
        <v xml:space="preserve"> </v>
      </c>
      <c r="U796" s="228">
        <f>IF(TYPE(VLOOKUP(S796,Catalogue!$F$2:$J$259,5,0))=16,0,VLOOKUP(S796,Catalogue!$F$2:$J$259,5,0))</f>
        <v>0</v>
      </c>
      <c r="V796" s="232"/>
      <c r="W796" s="256" t="str">
        <f>IF(TYPE(VLOOKUP(V796,Catalogue!$F$2:$J$259,3,0))=16," ",VLOOKUP(V796,Catalogue!$F$2:$J$259,3,0))</f>
        <v xml:space="preserve"> </v>
      </c>
      <c r="X796" s="228">
        <f>IF(TYPE(VLOOKUP(V796,Catalogue!$F$2:$J$259,5,0))=16,0,VLOOKUP(V796,Catalogue!$F$2:$J$259,5,0))</f>
        <v>0</v>
      </c>
      <c r="Y796" s="232"/>
      <c r="Z796" s="227" t="str">
        <f>IF(TYPE(VLOOKUP(Y796,Catalogue!$F$2:$J$259,3,0))=16," ",VLOOKUP(Y796,Catalogue!$F$2:$J$259,3,0))</f>
        <v xml:space="preserve"> </v>
      </c>
      <c r="AA796" s="228">
        <f>IF(TYPE(VLOOKUP(Y796,Catalogue!$F$2:$J$259,5,0))=16,0,VLOOKUP(Y796,Catalogue!$F$2:$J$259,5,0))</f>
        <v>0</v>
      </c>
      <c r="AB796" s="260"/>
      <c r="AC796" s="260"/>
      <c r="AD796" s="260"/>
      <c r="AE796" s="260">
        <f t="shared" si="104"/>
        <v>0</v>
      </c>
      <c r="AF796" s="228">
        <f t="shared" si="106"/>
        <v>0</v>
      </c>
      <c r="AG796" s="228">
        <f t="shared" si="101"/>
        <v>0</v>
      </c>
      <c r="AH796" s="228">
        <f t="shared" si="102"/>
        <v>0</v>
      </c>
      <c r="AI796" s="232"/>
      <c r="AJ796" s="227" t="str">
        <f>IF(TYPE(VLOOKUP(AI796,Catalogue!$F$2:$J$259,3,0))=16," ",VLOOKUP(AI796,Catalogue!$F$2:$J$259,3,0))</f>
        <v xml:space="preserve"> </v>
      </c>
      <c r="AK796" s="228">
        <f>IF(TYPE(VLOOKUP(AI796,Catalogue!$F$2:$J$259,5,0))=16,0,VLOOKUP(AI796,Catalogue!$F$2:$J$259,5,0))</f>
        <v>0</v>
      </c>
      <c r="AL796" s="227"/>
      <c r="AM796" s="228">
        <f t="shared" si="105"/>
        <v>0</v>
      </c>
      <c r="AN796" s="228"/>
      <c r="AO796" s="229">
        <f t="shared" si="103"/>
        <v>0</v>
      </c>
    </row>
    <row r="797" spans="1:41" x14ac:dyDescent="0.2">
      <c r="A797" s="227"/>
      <c r="B797" s="227"/>
      <c r="C797" s="227"/>
      <c r="D797" s="227"/>
      <c r="E797" s="227"/>
      <c r="F797" s="227"/>
      <c r="G797" s="227"/>
      <c r="H797" s="227"/>
      <c r="I797" s="227"/>
      <c r="J797" s="227"/>
      <c r="K797" s="227"/>
      <c r="L797" s="228">
        <f>IF(TYPE(VLOOKUP(K797,Catalogue!$F$2:$J$259,5,0))=16,0,VLOOKUP(K797,Catalogue!$F$2:$J$259,5,0))</f>
        <v>0</v>
      </c>
      <c r="M797" s="228"/>
      <c r="N797" s="228">
        <f t="shared" si="107"/>
        <v>0</v>
      </c>
      <c r="O797" s="227"/>
      <c r="P797" s="228">
        <f>IF(TYPE(VLOOKUP(O797,Catalogue!$F$2:$J$259,5,0))=16,0,VLOOKUP(O797,Catalogue!$F$2:$J$259,5,0))</f>
        <v>0</v>
      </c>
      <c r="Q797" s="228"/>
      <c r="R797" s="228">
        <f t="shared" si="108"/>
        <v>0</v>
      </c>
      <c r="S797" s="232"/>
      <c r="T797" s="256" t="str">
        <f>IF(TYPE(VLOOKUP(S797,Catalogue!$F$2:$J$259,3,0))=16," ",VLOOKUP(S797,Catalogue!$F$2:$J$259,3,0))</f>
        <v xml:space="preserve"> </v>
      </c>
      <c r="U797" s="228">
        <f>IF(TYPE(VLOOKUP(S797,Catalogue!$F$2:$J$259,5,0))=16,0,VLOOKUP(S797,Catalogue!$F$2:$J$259,5,0))</f>
        <v>0</v>
      </c>
      <c r="V797" s="232"/>
      <c r="W797" s="256" t="str">
        <f>IF(TYPE(VLOOKUP(V797,Catalogue!$F$2:$J$259,3,0))=16," ",VLOOKUP(V797,Catalogue!$F$2:$J$259,3,0))</f>
        <v xml:space="preserve"> </v>
      </c>
      <c r="X797" s="228">
        <f>IF(TYPE(VLOOKUP(V797,Catalogue!$F$2:$J$259,5,0))=16,0,VLOOKUP(V797,Catalogue!$F$2:$J$259,5,0))</f>
        <v>0</v>
      </c>
      <c r="Y797" s="232"/>
      <c r="Z797" s="227" t="str">
        <f>IF(TYPE(VLOOKUP(Y797,Catalogue!$F$2:$J$259,3,0))=16," ",VLOOKUP(Y797,Catalogue!$F$2:$J$259,3,0))</f>
        <v xml:space="preserve"> </v>
      </c>
      <c r="AA797" s="228">
        <f>IF(TYPE(VLOOKUP(Y797,Catalogue!$F$2:$J$259,5,0))=16,0,VLOOKUP(Y797,Catalogue!$F$2:$J$259,5,0))</f>
        <v>0</v>
      </c>
      <c r="AB797" s="260"/>
      <c r="AC797" s="260"/>
      <c r="AD797" s="260"/>
      <c r="AE797" s="260">
        <f t="shared" si="104"/>
        <v>0</v>
      </c>
      <c r="AF797" s="228">
        <f t="shared" si="106"/>
        <v>0</v>
      </c>
      <c r="AG797" s="228">
        <f t="shared" si="101"/>
        <v>0</v>
      </c>
      <c r="AH797" s="228">
        <f t="shared" si="102"/>
        <v>0</v>
      </c>
      <c r="AI797" s="232"/>
      <c r="AJ797" s="227" t="str">
        <f>IF(TYPE(VLOOKUP(AI797,Catalogue!$F$2:$J$259,3,0))=16," ",VLOOKUP(AI797,Catalogue!$F$2:$J$259,3,0))</f>
        <v xml:space="preserve"> </v>
      </c>
      <c r="AK797" s="228">
        <f>IF(TYPE(VLOOKUP(AI797,Catalogue!$F$2:$J$259,5,0))=16,0,VLOOKUP(AI797,Catalogue!$F$2:$J$259,5,0))</f>
        <v>0</v>
      </c>
      <c r="AL797" s="227"/>
      <c r="AM797" s="228">
        <f t="shared" si="105"/>
        <v>0</v>
      </c>
      <c r="AN797" s="228"/>
      <c r="AO797" s="229">
        <f t="shared" si="103"/>
        <v>0</v>
      </c>
    </row>
    <row r="798" spans="1:41" x14ac:dyDescent="0.2">
      <c r="A798" s="227"/>
      <c r="B798" s="227"/>
      <c r="C798" s="227"/>
      <c r="D798" s="227"/>
      <c r="E798" s="227"/>
      <c r="F798" s="227"/>
      <c r="G798" s="227"/>
      <c r="H798" s="227"/>
      <c r="I798" s="227"/>
      <c r="J798" s="227"/>
      <c r="K798" s="227"/>
      <c r="L798" s="228">
        <f>IF(TYPE(VLOOKUP(K798,Catalogue!$F$2:$J$259,5,0))=16,0,VLOOKUP(K798,Catalogue!$F$2:$J$259,5,0))</f>
        <v>0</v>
      </c>
      <c r="M798" s="228"/>
      <c r="N798" s="228">
        <f t="shared" si="107"/>
        <v>0</v>
      </c>
      <c r="O798" s="227"/>
      <c r="P798" s="228">
        <f>IF(TYPE(VLOOKUP(O798,Catalogue!$F$2:$J$259,5,0))=16,0,VLOOKUP(O798,Catalogue!$F$2:$J$259,5,0))</f>
        <v>0</v>
      </c>
      <c r="Q798" s="228"/>
      <c r="R798" s="228">
        <f t="shared" si="108"/>
        <v>0</v>
      </c>
      <c r="S798" s="232"/>
      <c r="T798" s="256" t="str">
        <f>IF(TYPE(VLOOKUP(S798,Catalogue!$F$2:$J$259,3,0))=16," ",VLOOKUP(S798,Catalogue!$F$2:$J$259,3,0))</f>
        <v xml:space="preserve"> </v>
      </c>
      <c r="U798" s="228">
        <f>IF(TYPE(VLOOKUP(S798,Catalogue!$F$2:$J$259,5,0))=16,0,VLOOKUP(S798,Catalogue!$F$2:$J$259,5,0))</f>
        <v>0</v>
      </c>
      <c r="V798" s="232"/>
      <c r="W798" s="256" t="str">
        <f>IF(TYPE(VLOOKUP(V798,Catalogue!$F$2:$J$259,3,0))=16," ",VLOOKUP(V798,Catalogue!$F$2:$J$259,3,0))</f>
        <v xml:space="preserve"> </v>
      </c>
      <c r="X798" s="228">
        <f>IF(TYPE(VLOOKUP(V798,Catalogue!$F$2:$J$259,5,0))=16,0,VLOOKUP(V798,Catalogue!$F$2:$J$259,5,0))</f>
        <v>0</v>
      </c>
      <c r="Y798" s="232"/>
      <c r="Z798" s="227" t="str">
        <f>IF(TYPE(VLOOKUP(Y798,Catalogue!$F$2:$J$259,3,0))=16," ",VLOOKUP(Y798,Catalogue!$F$2:$J$259,3,0))</f>
        <v xml:space="preserve"> </v>
      </c>
      <c r="AA798" s="228">
        <f>IF(TYPE(VLOOKUP(Y798,Catalogue!$F$2:$J$259,5,0))=16,0,VLOOKUP(Y798,Catalogue!$F$2:$J$259,5,0))</f>
        <v>0</v>
      </c>
      <c r="AB798" s="260"/>
      <c r="AC798" s="260"/>
      <c r="AD798" s="260"/>
      <c r="AE798" s="260">
        <f t="shared" si="104"/>
        <v>0</v>
      </c>
      <c r="AF798" s="228">
        <f t="shared" si="106"/>
        <v>0</v>
      </c>
      <c r="AG798" s="228">
        <f t="shared" si="101"/>
        <v>0</v>
      </c>
      <c r="AH798" s="228">
        <f t="shared" si="102"/>
        <v>0</v>
      </c>
      <c r="AI798" s="232"/>
      <c r="AJ798" s="227" t="str">
        <f>IF(TYPE(VLOOKUP(AI798,Catalogue!$F$2:$J$259,3,0))=16," ",VLOOKUP(AI798,Catalogue!$F$2:$J$259,3,0))</f>
        <v xml:space="preserve"> </v>
      </c>
      <c r="AK798" s="228">
        <f>IF(TYPE(VLOOKUP(AI798,Catalogue!$F$2:$J$259,5,0))=16,0,VLOOKUP(AI798,Catalogue!$F$2:$J$259,5,0))</f>
        <v>0</v>
      </c>
      <c r="AL798" s="227"/>
      <c r="AM798" s="228">
        <f t="shared" si="105"/>
        <v>0</v>
      </c>
      <c r="AN798" s="228"/>
      <c r="AO798" s="229">
        <f t="shared" si="103"/>
        <v>0</v>
      </c>
    </row>
    <row r="799" spans="1:41" x14ac:dyDescent="0.2">
      <c r="A799" s="227"/>
      <c r="B799" s="227"/>
      <c r="C799" s="227"/>
      <c r="D799" s="227"/>
      <c r="E799" s="227"/>
      <c r="F799" s="227"/>
      <c r="G799" s="227"/>
      <c r="H799" s="227"/>
      <c r="I799" s="227"/>
      <c r="J799" s="227"/>
      <c r="K799" s="227"/>
      <c r="L799" s="228">
        <f>IF(TYPE(VLOOKUP(K799,Catalogue!$F$2:$J$259,5,0))=16,0,VLOOKUP(K799,Catalogue!$F$2:$J$259,5,0))</f>
        <v>0</v>
      </c>
      <c r="M799" s="228"/>
      <c r="N799" s="228">
        <f t="shared" si="107"/>
        <v>0</v>
      </c>
      <c r="O799" s="227"/>
      <c r="P799" s="228">
        <f>IF(TYPE(VLOOKUP(O799,Catalogue!$F$2:$J$259,5,0))=16,0,VLOOKUP(O799,Catalogue!$F$2:$J$259,5,0))</f>
        <v>0</v>
      </c>
      <c r="Q799" s="228"/>
      <c r="R799" s="228">
        <f t="shared" si="108"/>
        <v>0</v>
      </c>
      <c r="S799" s="232"/>
      <c r="T799" s="256" t="str">
        <f>IF(TYPE(VLOOKUP(S799,Catalogue!$F$2:$J$259,3,0))=16," ",VLOOKUP(S799,Catalogue!$F$2:$J$259,3,0))</f>
        <v xml:space="preserve"> </v>
      </c>
      <c r="U799" s="228">
        <f>IF(TYPE(VLOOKUP(S799,Catalogue!$F$2:$J$259,5,0))=16,0,VLOOKUP(S799,Catalogue!$F$2:$J$259,5,0))</f>
        <v>0</v>
      </c>
      <c r="V799" s="232"/>
      <c r="W799" s="256" t="str">
        <f>IF(TYPE(VLOOKUP(V799,Catalogue!$F$2:$J$259,3,0))=16," ",VLOOKUP(V799,Catalogue!$F$2:$J$259,3,0))</f>
        <v xml:space="preserve"> </v>
      </c>
      <c r="X799" s="228">
        <f>IF(TYPE(VLOOKUP(V799,Catalogue!$F$2:$J$259,5,0))=16,0,VLOOKUP(V799,Catalogue!$F$2:$J$259,5,0))</f>
        <v>0</v>
      </c>
      <c r="Y799" s="232"/>
      <c r="Z799" s="227" t="str">
        <f>IF(TYPE(VLOOKUP(Y799,Catalogue!$F$2:$J$259,3,0))=16," ",VLOOKUP(Y799,Catalogue!$F$2:$J$259,3,0))</f>
        <v xml:space="preserve"> </v>
      </c>
      <c r="AA799" s="228">
        <f>IF(TYPE(VLOOKUP(Y799,Catalogue!$F$2:$J$259,5,0))=16,0,VLOOKUP(Y799,Catalogue!$F$2:$J$259,5,0))</f>
        <v>0</v>
      </c>
      <c r="AB799" s="260"/>
      <c r="AC799" s="260"/>
      <c r="AD799" s="260"/>
      <c r="AE799" s="260">
        <f t="shared" si="104"/>
        <v>0</v>
      </c>
      <c r="AF799" s="228">
        <f t="shared" si="106"/>
        <v>0</v>
      </c>
      <c r="AG799" s="228">
        <f t="shared" si="101"/>
        <v>0</v>
      </c>
      <c r="AH799" s="228">
        <f t="shared" si="102"/>
        <v>0</v>
      </c>
      <c r="AI799" s="232"/>
      <c r="AJ799" s="227" t="str">
        <f>IF(TYPE(VLOOKUP(AI799,Catalogue!$F$2:$J$259,3,0))=16," ",VLOOKUP(AI799,Catalogue!$F$2:$J$259,3,0))</f>
        <v xml:space="preserve"> </v>
      </c>
      <c r="AK799" s="228">
        <f>IF(TYPE(VLOOKUP(AI799,Catalogue!$F$2:$J$259,5,0))=16,0,VLOOKUP(AI799,Catalogue!$F$2:$J$259,5,0))</f>
        <v>0</v>
      </c>
      <c r="AL799" s="227"/>
      <c r="AM799" s="228">
        <f t="shared" si="105"/>
        <v>0</v>
      </c>
      <c r="AN799" s="228"/>
      <c r="AO799" s="229">
        <f t="shared" si="103"/>
        <v>0</v>
      </c>
    </row>
    <row r="800" spans="1:41" x14ac:dyDescent="0.2">
      <c r="A800" s="227"/>
      <c r="B800" s="227"/>
      <c r="C800" s="227"/>
      <c r="D800" s="227"/>
      <c r="E800" s="227"/>
      <c r="F800" s="227"/>
      <c r="G800" s="227"/>
      <c r="H800" s="227"/>
      <c r="I800" s="227"/>
      <c r="J800" s="227"/>
      <c r="K800" s="227"/>
      <c r="L800" s="228">
        <f>IF(TYPE(VLOOKUP(K800,Catalogue!$F$2:$J$259,5,0))=16,0,VLOOKUP(K800,Catalogue!$F$2:$J$259,5,0))</f>
        <v>0</v>
      </c>
      <c r="M800" s="228"/>
      <c r="N800" s="228">
        <f t="shared" si="107"/>
        <v>0</v>
      </c>
      <c r="O800" s="227"/>
      <c r="P800" s="228">
        <f>IF(TYPE(VLOOKUP(O800,Catalogue!$F$2:$J$259,5,0))=16,0,VLOOKUP(O800,Catalogue!$F$2:$J$259,5,0))</f>
        <v>0</v>
      </c>
      <c r="Q800" s="228"/>
      <c r="R800" s="228">
        <f t="shared" si="108"/>
        <v>0</v>
      </c>
      <c r="S800" s="232"/>
      <c r="T800" s="256" t="str">
        <f>IF(TYPE(VLOOKUP(S800,Catalogue!$F$2:$J$259,3,0))=16," ",VLOOKUP(S800,Catalogue!$F$2:$J$259,3,0))</f>
        <v xml:space="preserve"> </v>
      </c>
      <c r="U800" s="228">
        <f>IF(TYPE(VLOOKUP(S800,Catalogue!$F$2:$J$259,5,0))=16,0,VLOOKUP(S800,Catalogue!$F$2:$J$259,5,0))</f>
        <v>0</v>
      </c>
      <c r="V800" s="232"/>
      <c r="W800" s="256" t="str">
        <f>IF(TYPE(VLOOKUP(V800,Catalogue!$F$2:$J$259,3,0))=16," ",VLOOKUP(V800,Catalogue!$F$2:$J$259,3,0))</f>
        <v xml:space="preserve"> </v>
      </c>
      <c r="X800" s="228">
        <f>IF(TYPE(VLOOKUP(V800,Catalogue!$F$2:$J$259,5,0))=16,0,VLOOKUP(V800,Catalogue!$F$2:$J$259,5,0))</f>
        <v>0</v>
      </c>
      <c r="Y800" s="232"/>
      <c r="Z800" s="227" t="str">
        <f>IF(TYPE(VLOOKUP(Y800,Catalogue!$F$2:$J$259,3,0))=16," ",VLOOKUP(Y800,Catalogue!$F$2:$J$259,3,0))</f>
        <v xml:space="preserve"> </v>
      </c>
      <c r="AA800" s="228">
        <f>IF(TYPE(VLOOKUP(Y800,Catalogue!$F$2:$J$259,5,0))=16,0,VLOOKUP(Y800,Catalogue!$F$2:$J$259,5,0))</f>
        <v>0</v>
      </c>
      <c r="AB800" s="260"/>
      <c r="AC800" s="260"/>
      <c r="AD800" s="260"/>
      <c r="AE800" s="260">
        <f t="shared" si="104"/>
        <v>0</v>
      </c>
      <c r="AF800" s="228">
        <f t="shared" si="106"/>
        <v>0</v>
      </c>
      <c r="AG800" s="228">
        <f t="shared" si="101"/>
        <v>0</v>
      </c>
      <c r="AH800" s="228">
        <f t="shared" si="102"/>
        <v>0</v>
      </c>
      <c r="AI800" s="232"/>
      <c r="AJ800" s="227" t="str">
        <f>IF(TYPE(VLOOKUP(AI800,Catalogue!$F$2:$J$259,3,0))=16," ",VLOOKUP(AI800,Catalogue!$F$2:$J$259,3,0))</f>
        <v xml:space="preserve"> </v>
      </c>
      <c r="AK800" s="228">
        <f>IF(TYPE(VLOOKUP(AI800,Catalogue!$F$2:$J$259,5,0))=16,0,VLOOKUP(AI800,Catalogue!$F$2:$J$259,5,0))</f>
        <v>0</v>
      </c>
      <c r="AL800" s="227"/>
      <c r="AM800" s="228">
        <f t="shared" si="105"/>
        <v>0</v>
      </c>
      <c r="AN800" s="228"/>
      <c r="AO800" s="229">
        <f t="shared" si="103"/>
        <v>0</v>
      </c>
    </row>
    <row r="801" spans="1:41" x14ac:dyDescent="0.2">
      <c r="A801" s="227"/>
      <c r="B801" s="227"/>
      <c r="C801" s="227"/>
      <c r="D801" s="227"/>
      <c r="E801" s="227"/>
      <c r="F801" s="227"/>
      <c r="G801" s="227"/>
      <c r="H801" s="227"/>
      <c r="I801" s="227"/>
      <c r="J801" s="227"/>
      <c r="K801" s="227"/>
      <c r="L801" s="228">
        <f>IF(TYPE(VLOOKUP(K801,Catalogue!$F$2:$J$259,5,0))=16,0,VLOOKUP(K801,Catalogue!$F$2:$J$259,5,0))</f>
        <v>0</v>
      </c>
      <c r="M801" s="228"/>
      <c r="N801" s="228">
        <f t="shared" si="107"/>
        <v>0</v>
      </c>
      <c r="O801" s="227"/>
      <c r="P801" s="228">
        <f>IF(TYPE(VLOOKUP(O801,Catalogue!$F$2:$J$259,5,0))=16,0,VLOOKUP(O801,Catalogue!$F$2:$J$259,5,0))</f>
        <v>0</v>
      </c>
      <c r="Q801" s="228"/>
      <c r="R801" s="228">
        <f t="shared" si="108"/>
        <v>0</v>
      </c>
      <c r="S801" s="232"/>
      <c r="T801" s="256" t="str">
        <f>IF(TYPE(VLOOKUP(S801,Catalogue!$F$2:$J$259,3,0))=16," ",VLOOKUP(S801,Catalogue!$F$2:$J$259,3,0))</f>
        <v xml:space="preserve"> </v>
      </c>
      <c r="U801" s="228">
        <f>IF(TYPE(VLOOKUP(S801,Catalogue!$F$2:$J$259,5,0))=16,0,VLOOKUP(S801,Catalogue!$F$2:$J$259,5,0))</f>
        <v>0</v>
      </c>
      <c r="V801" s="232"/>
      <c r="W801" s="256" t="str">
        <f>IF(TYPE(VLOOKUP(V801,Catalogue!$F$2:$J$259,3,0))=16," ",VLOOKUP(V801,Catalogue!$F$2:$J$259,3,0))</f>
        <v xml:space="preserve"> </v>
      </c>
      <c r="X801" s="228">
        <f>IF(TYPE(VLOOKUP(V801,Catalogue!$F$2:$J$259,5,0))=16,0,VLOOKUP(V801,Catalogue!$F$2:$J$259,5,0))</f>
        <v>0</v>
      </c>
      <c r="Y801" s="232"/>
      <c r="Z801" s="227" t="str">
        <f>IF(TYPE(VLOOKUP(Y801,Catalogue!$F$2:$J$259,3,0))=16," ",VLOOKUP(Y801,Catalogue!$F$2:$J$259,3,0))</f>
        <v xml:space="preserve"> </v>
      </c>
      <c r="AA801" s="228">
        <f>IF(TYPE(VLOOKUP(Y801,Catalogue!$F$2:$J$259,5,0))=16,0,VLOOKUP(Y801,Catalogue!$F$2:$J$259,5,0))</f>
        <v>0</v>
      </c>
      <c r="AB801" s="260"/>
      <c r="AC801" s="260"/>
      <c r="AD801" s="260"/>
      <c r="AE801" s="260">
        <f t="shared" si="104"/>
        <v>0</v>
      </c>
      <c r="AF801" s="228">
        <f t="shared" si="106"/>
        <v>0</v>
      </c>
      <c r="AG801" s="228">
        <f t="shared" si="101"/>
        <v>0</v>
      </c>
      <c r="AH801" s="228">
        <f t="shared" si="102"/>
        <v>0</v>
      </c>
      <c r="AI801" s="232"/>
      <c r="AJ801" s="227" t="str">
        <f>IF(TYPE(VLOOKUP(AI801,Catalogue!$F$2:$J$259,3,0))=16," ",VLOOKUP(AI801,Catalogue!$F$2:$J$259,3,0))</f>
        <v xml:space="preserve"> </v>
      </c>
      <c r="AK801" s="228">
        <f>IF(TYPE(VLOOKUP(AI801,Catalogue!$F$2:$J$259,5,0))=16,0,VLOOKUP(AI801,Catalogue!$F$2:$J$259,5,0))</f>
        <v>0</v>
      </c>
      <c r="AL801" s="227"/>
      <c r="AM801" s="228">
        <f t="shared" si="105"/>
        <v>0</v>
      </c>
      <c r="AN801" s="228"/>
      <c r="AO801" s="229">
        <f t="shared" si="103"/>
        <v>0</v>
      </c>
    </row>
    <row r="802" spans="1:41" x14ac:dyDescent="0.2">
      <c r="A802" s="227"/>
      <c r="B802" s="227"/>
      <c r="C802" s="227"/>
      <c r="D802" s="227"/>
      <c r="E802" s="227"/>
      <c r="F802" s="227"/>
      <c r="G802" s="227"/>
      <c r="H802" s="227"/>
      <c r="I802" s="227"/>
      <c r="J802" s="227"/>
      <c r="K802" s="227"/>
      <c r="L802" s="228">
        <f>IF(TYPE(VLOOKUP(K802,Catalogue!$F$2:$J$259,5,0))=16,0,VLOOKUP(K802,Catalogue!$F$2:$J$259,5,0))</f>
        <v>0</v>
      </c>
      <c r="M802" s="228"/>
      <c r="N802" s="228">
        <f t="shared" si="107"/>
        <v>0</v>
      </c>
      <c r="O802" s="227"/>
      <c r="P802" s="228">
        <f>IF(TYPE(VLOOKUP(O802,Catalogue!$F$2:$J$259,5,0))=16,0,VLOOKUP(O802,Catalogue!$F$2:$J$259,5,0))</f>
        <v>0</v>
      </c>
      <c r="Q802" s="228"/>
      <c r="R802" s="228">
        <f t="shared" si="108"/>
        <v>0</v>
      </c>
      <c r="S802" s="232"/>
      <c r="T802" s="256" t="str">
        <f>IF(TYPE(VLOOKUP(S802,Catalogue!$F$2:$J$259,3,0))=16," ",VLOOKUP(S802,Catalogue!$F$2:$J$259,3,0))</f>
        <v xml:space="preserve"> </v>
      </c>
      <c r="U802" s="228">
        <f>IF(TYPE(VLOOKUP(S802,Catalogue!$F$2:$J$259,5,0))=16,0,VLOOKUP(S802,Catalogue!$F$2:$J$259,5,0))</f>
        <v>0</v>
      </c>
      <c r="V802" s="232"/>
      <c r="W802" s="256" t="str">
        <f>IF(TYPE(VLOOKUP(V802,Catalogue!$F$2:$J$259,3,0))=16," ",VLOOKUP(V802,Catalogue!$F$2:$J$259,3,0))</f>
        <v xml:space="preserve"> </v>
      </c>
      <c r="X802" s="228">
        <f>IF(TYPE(VLOOKUP(V802,Catalogue!$F$2:$J$259,5,0))=16,0,VLOOKUP(V802,Catalogue!$F$2:$J$259,5,0))</f>
        <v>0</v>
      </c>
      <c r="Y802" s="232"/>
      <c r="Z802" s="227" t="str">
        <f>IF(TYPE(VLOOKUP(Y802,Catalogue!$F$2:$J$259,3,0))=16," ",VLOOKUP(Y802,Catalogue!$F$2:$J$259,3,0))</f>
        <v xml:space="preserve"> </v>
      </c>
      <c r="AA802" s="228">
        <f>IF(TYPE(VLOOKUP(Y802,Catalogue!$F$2:$J$259,5,0))=16,0,VLOOKUP(Y802,Catalogue!$F$2:$J$259,5,0))</f>
        <v>0</v>
      </c>
      <c r="AB802" s="260"/>
      <c r="AC802" s="260"/>
      <c r="AD802" s="260"/>
      <c r="AE802" s="260">
        <f t="shared" si="104"/>
        <v>0</v>
      </c>
      <c r="AF802" s="228">
        <f t="shared" si="106"/>
        <v>0</v>
      </c>
      <c r="AG802" s="228">
        <f t="shared" ref="AG802:AG865" si="109">X802*AE802</f>
        <v>0</v>
      </c>
      <c r="AH802" s="228">
        <f t="shared" ref="AH802:AH865" si="110">AA802*AE802</f>
        <v>0</v>
      </c>
      <c r="AI802" s="232"/>
      <c r="AJ802" s="227" t="str">
        <f>IF(TYPE(VLOOKUP(AI802,Catalogue!$F$2:$J$259,3,0))=16," ",VLOOKUP(AI802,Catalogue!$F$2:$J$259,3,0))</f>
        <v xml:space="preserve"> </v>
      </c>
      <c r="AK802" s="228">
        <f>IF(TYPE(VLOOKUP(AI802,Catalogue!$F$2:$J$259,5,0))=16,0,VLOOKUP(AI802,Catalogue!$F$2:$J$259,5,0))</f>
        <v>0</v>
      </c>
      <c r="AL802" s="227"/>
      <c r="AM802" s="228">
        <f t="shared" si="105"/>
        <v>0</v>
      </c>
      <c r="AN802" s="228"/>
      <c r="AO802" s="229">
        <f t="shared" ref="AO802:AO865" si="111">AM802+AG802+AH802+AF802+L802+P802</f>
        <v>0</v>
      </c>
    </row>
    <row r="803" spans="1:41" x14ac:dyDescent="0.2">
      <c r="A803" s="227"/>
      <c r="B803" s="227"/>
      <c r="C803" s="227"/>
      <c r="D803" s="227"/>
      <c r="E803" s="227"/>
      <c r="F803" s="227"/>
      <c r="G803" s="227"/>
      <c r="H803" s="227"/>
      <c r="I803" s="227"/>
      <c r="J803" s="227"/>
      <c r="K803" s="227"/>
      <c r="L803" s="228">
        <f>IF(TYPE(VLOOKUP(K803,Catalogue!$F$2:$J$259,5,0))=16,0,VLOOKUP(K803,Catalogue!$F$2:$J$259,5,0))</f>
        <v>0</v>
      </c>
      <c r="M803" s="228"/>
      <c r="N803" s="228">
        <f t="shared" si="107"/>
        <v>0</v>
      </c>
      <c r="O803" s="227"/>
      <c r="P803" s="228">
        <f>IF(TYPE(VLOOKUP(O803,Catalogue!$F$2:$J$259,5,0))=16,0,VLOOKUP(O803,Catalogue!$F$2:$J$259,5,0))</f>
        <v>0</v>
      </c>
      <c r="Q803" s="228"/>
      <c r="R803" s="228">
        <f t="shared" si="108"/>
        <v>0</v>
      </c>
      <c r="S803" s="232"/>
      <c r="T803" s="256" t="str">
        <f>IF(TYPE(VLOOKUP(S803,Catalogue!$F$2:$J$259,3,0))=16," ",VLOOKUP(S803,Catalogue!$F$2:$J$259,3,0))</f>
        <v xml:space="preserve"> </v>
      </c>
      <c r="U803" s="228">
        <f>IF(TYPE(VLOOKUP(S803,Catalogue!$F$2:$J$259,5,0))=16,0,VLOOKUP(S803,Catalogue!$F$2:$J$259,5,0))</f>
        <v>0</v>
      </c>
      <c r="V803" s="232"/>
      <c r="W803" s="256" t="str">
        <f>IF(TYPE(VLOOKUP(V803,Catalogue!$F$2:$J$259,3,0))=16," ",VLOOKUP(V803,Catalogue!$F$2:$J$259,3,0))</f>
        <v xml:space="preserve"> </v>
      </c>
      <c r="X803" s="228">
        <f>IF(TYPE(VLOOKUP(V803,Catalogue!$F$2:$J$259,5,0))=16,0,VLOOKUP(V803,Catalogue!$F$2:$J$259,5,0))</f>
        <v>0</v>
      </c>
      <c r="Y803" s="232"/>
      <c r="Z803" s="227" t="str">
        <f>IF(TYPE(VLOOKUP(Y803,Catalogue!$F$2:$J$259,3,0))=16," ",VLOOKUP(Y803,Catalogue!$F$2:$J$259,3,0))</f>
        <v xml:space="preserve"> </v>
      </c>
      <c r="AA803" s="228">
        <f>IF(TYPE(VLOOKUP(Y803,Catalogue!$F$2:$J$259,5,0))=16,0,VLOOKUP(Y803,Catalogue!$F$2:$J$259,5,0))</f>
        <v>0</v>
      </c>
      <c r="AB803" s="260"/>
      <c r="AC803" s="260"/>
      <c r="AD803" s="260"/>
      <c r="AE803" s="260">
        <f t="shared" ref="AE803:AE866" si="112">AB803*AC803*AD803</f>
        <v>0</v>
      </c>
      <c r="AF803" s="228">
        <f t="shared" si="106"/>
        <v>0</v>
      </c>
      <c r="AG803" s="228">
        <f t="shared" si="109"/>
        <v>0</v>
      </c>
      <c r="AH803" s="228">
        <f t="shared" si="110"/>
        <v>0</v>
      </c>
      <c r="AI803" s="232"/>
      <c r="AJ803" s="227" t="str">
        <f>IF(TYPE(VLOOKUP(AI803,Catalogue!$F$2:$J$259,3,0))=16," ",VLOOKUP(AI803,Catalogue!$F$2:$J$259,3,0))</f>
        <v xml:space="preserve"> </v>
      </c>
      <c r="AK803" s="228">
        <f>IF(TYPE(VLOOKUP(AI803,Catalogue!$F$2:$J$259,5,0))=16,0,VLOOKUP(AI803,Catalogue!$F$2:$J$259,5,0))</f>
        <v>0</v>
      </c>
      <c r="AL803" s="227"/>
      <c r="AM803" s="228">
        <f t="shared" ref="AM803:AM866" si="113">AK803*AL803</f>
        <v>0</v>
      </c>
      <c r="AN803" s="228"/>
      <c r="AO803" s="229">
        <f t="shared" si="111"/>
        <v>0</v>
      </c>
    </row>
    <row r="804" spans="1:41" x14ac:dyDescent="0.2">
      <c r="A804" s="227"/>
      <c r="B804" s="227"/>
      <c r="C804" s="227"/>
      <c r="D804" s="227"/>
      <c r="E804" s="227"/>
      <c r="F804" s="227"/>
      <c r="G804" s="227"/>
      <c r="H804" s="227"/>
      <c r="I804" s="227"/>
      <c r="J804" s="227"/>
      <c r="K804" s="227"/>
      <c r="L804" s="228">
        <f>IF(TYPE(VLOOKUP(K804,Catalogue!$F$2:$J$259,5,0))=16,0,VLOOKUP(K804,Catalogue!$F$2:$J$259,5,0))</f>
        <v>0</v>
      </c>
      <c r="M804" s="228"/>
      <c r="N804" s="228">
        <f t="shared" si="107"/>
        <v>0</v>
      </c>
      <c r="O804" s="227"/>
      <c r="P804" s="228">
        <f>IF(TYPE(VLOOKUP(O804,Catalogue!$F$2:$J$259,5,0))=16,0,VLOOKUP(O804,Catalogue!$F$2:$J$259,5,0))</f>
        <v>0</v>
      </c>
      <c r="Q804" s="228"/>
      <c r="R804" s="228">
        <f t="shared" si="108"/>
        <v>0</v>
      </c>
      <c r="S804" s="232"/>
      <c r="T804" s="256" t="str">
        <f>IF(TYPE(VLOOKUP(S804,Catalogue!$F$2:$J$259,3,0))=16," ",VLOOKUP(S804,Catalogue!$F$2:$J$259,3,0))</f>
        <v xml:space="preserve"> </v>
      </c>
      <c r="U804" s="228">
        <f>IF(TYPE(VLOOKUP(S804,Catalogue!$F$2:$J$259,5,0))=16,0,VLOOKUP(S804,Catalogue!$F$2:$J$259,5,0))</f>
        <v>0</v>
      </c>
      <c r="V804" s="232"/>
      <c r="W804" s="256" t="str">
        <f>IF(TYPE(VLOOKUP(V804,Catalogue!$F$2:$J$259,3,0))=16," ",VLOOKUP(V804,Catalogue!$F$2:$J$259,3,0))</f>
        <v xml:space="preserve"> </v>
      </c>
      <c r="X804" s="228">
        <f>IF(TYPE(VLOOKUP(V804,Catalogue!$F$2:$J$259,5,0))=16,0,VLOOKUP(V804,Catalogue!$F$2:$J$259,5,0))</f>
        <v>0</v>
      </c>
      <c r="Y804" s="232"/>
      <c r="Z804" s="227" t="str">
        <f>IF(TYPE(VLOOKUP(Y804,Catalogue!$F$2:$J$259,3,0))=16," ",VLOOKUP(Y804,Catalogue!$F$2:$J$259,3,0))</f>
        <v xml:space="preserve"> </v>
      </c>
      <c r="AA804" s="228">
        <f>IF(TYPE(VLOOKUP(Y804,Catalogue!$F$2:$J$259,5,0))=16,0,VLOOKUP(Y804,Catalogue!$F$2:$J$259,5,0))</f>
        <v>0</v>
      </c>
      <c r="AB804" s="260"/>
      <c r="AC804" s="260"/>
      <c r="AD804" s="260"/>
      <c r="AE804" s="260">
        <f t="shared" si="112"/>
        <v>0</v>
      </c>
      <c r="AF804" s="228">
        <f t="shared" ref="AF804:AF867" si="114">AE804*U804</f>
        <v>0</v>
      </c>
      <c r="AG804" s="228">
        <f t="shared" si="109"/>
        <v>0</v>
      </c>
      <c r="AH804" s="228">
        <f t="shared" si="110"/>
        <v>0</v>
      </c>
      <c r="AI804" s="232"/>
      <c r="AJ804" s="227" t="str">
        <f>IF(TYPE(VLOOKUP(AI804,Catalogue!$F$2:$J$259,3,0))=16," ",VLOOKUP(AI804,Catalogue!$F$2:$J$259,3,0))</f>
        <v xml:space="preserve"> </v>
      </c>
      <c r="AK804" s="228">
        <f>IF(TYPE(VLOOKUP(AI804,Catalogue!$F$2:$J$259,5,0))=16,0,VLOOKUP(AI804,Catalogue!$F$2:$J$259,5,0))</f>
        <v>0</v>
      </c>
      <c r="AL804" s="227"/>
      <c r="AM804" s="228">
        <f t="shared" si="113"/>
        <v>0</v>
      </c>
      <c r="AN804" s="228"/>
      <c r="AO804" s="229">
        <f t="shared" si="111"/>
        <v>0</v>
      </c>
    </row>
    <row r="805" spans="1:41" x14ac:dyDescent="0.2">
      <c r="A805" s="227"/>
      <c r="B805" s="227"/>
      <c r="C805" s="227"/>
      <c r="D805" s="227"/>
      <c r="E805" s="227"/>
      <c r="F805" s="227"/>
      <c r="G805" s="227"/>
      <c r="H805" s="227"/>
      <c r="I805" s="227"/>
      <c r="J805" s="227"/>
      <c r="K805" s="227"/>
      <c r="L805" s="228">
        <f>IF(TYPE(VLOOKUP(K805,Catalogue!$F$2:$J$259,5,0))=16,0,VLOOKUP(K805,Catalogue!$F$2:$J$259,5,0))</f>
        <v>0</v>
      </c>
      <c r="M805" s="228"/>
      <c r="N805" s="228">
        <f t="shared" si="107"/>
        <v>0</v>
      </c>
      <c r="O805" s="227"/>
      <c r="P805" s="228">
        <f>IF(TYPE(VLOOKUP(O805,Catalogue!$F$2:$J$259,5,0))=16,0,VLOOKUP(O805,Catalogue!$F$2:$J$259,5,0))</f>
        <v>0</v>
      </c>
      <c r="Q805" s="228"/>
      <c r="R805" s="228">
        <f t="shared" si="108"/>
        <v>0</v>
      </c>
      <c r="S805" s="232"/>
      <c r="T805" s="256" t="str">
        <f>IF(TYPE(VLOOKUP(S805,Catalogue!$F$2:$J$259,3,0))=16," ",VLOOKUP(S805,Catalogue!$F$2:$J$259,3,0))</f>
        <v xml:space="preserve"> </v>
      </c>
      <c r="U805" s="228">
        <f>IF(TYPE(VLOOKUP(S805,Catalogue!$F$2:$J$259,5,0))=16,0,VLOOKUP(S805,Catalogue!$F$2:$J$259,5,0))</f>
        <v>0</v>
      </c>
      <c r="V805" s="232"/>
      <c r="W805" s="256" t="str">
        <f>IF(TYPE(VLOOKUP(V805,Catalogue!$F$2:$J$259,3,0))=16," ",VLOOKUP(V805,Catalogue!$F$2:$J$259,3,0))</f>
        <v xml:space="preserve"> </v>
      </c>
      <c r="X805" s="228">
        <f>IF(TYPE(VLOOKUP(V805,Catalogue!$F$2:$J$259,5,0))=16,0,VLOOKUP(V805,Catalogue!$F$2:$J$259,5,0))</f>
        <v>0</v>
      </c>
      <c r="Y805" s="232"/>
      <c r="Z805" s="227" t="str">
        <f>IF(TYPE(VLOOKUP(Y805,Catalogue!$F$2:$J$259,3,0))=16," ",VLOOKUP(Y805,Catalogue!$F$2:$J$259,3,0))</f>
        <v xml:space="preserve"> </v>
      </c>
      <c r="AA805" s="228">
        <f>IF(TYPE(VLOOKUP(Y805,Catalogue!$F$2:$J$259,5,0))=16,0,VLOOKUP(Y805,Catalogue!$F$2:$J$259,5,0))</f>
        <v>0</v>
      </c>
      <c r="AB805" s="260"/>
      <c r="AC805" s="260"/>
      <c r="AD805" s="260"/>
      <c r="AE805" s="260">
        <f t="shared" si="112"/>
        <v>0</v>
      </c>
      <c r="AF805" s="228">
        <f t="shared" si="114"/>
        <v>0</v>
      </c>
      <c r="AG805" s="228">
        <f t="shared" si="109"/>
        <v>0</v>
      </c>
      <c r="AH805" s="228">
        <f t="shared" si="110"/>
        <v>0</v>
      </c>
      <c r="AI805" s="232"/>
      <c r="AJ805" s="227" t="str">
        <f>IF(TYPE(VLOOKUP(AI805,Catalogue!$F$2:$J$259,3,0))=16," ",VLOOKUP(AI805,Catalogue!$F$2:$J$259,3,0))</f>
        <v xml:space="preserve"> </v>
      </c>
      <c r="AK805" s="228">
        <f>IF(TYPE(VLOOKUP(AI805,Catalogue!$F$2:$J$259,5,0))=16,0,VLOOKUP(AI805,Catalogue!$F$2:$J$259,5,0))</f>
        <v>0</v>
      </c>
      <c r="AL805" s="227"/>
      <c r="AM805" s="228">
        <f t="shared" si="113"/>
        <v>0</v>
      </c>
      <c r="AN805" s="228"/>
      <c r="AO805" s="229">
        <f t="shared" si="111"/>
        <v>0</v>
      </c>
    </row>
    <row r="806" spans="1:41" x14ac:dyDescent="0.2">
      <c r="A806" s="227"/>
      <c r="B806" s="227"/>
      <c r="C806" s="227"/>
      <c r="D806" s="227"/>
      <c r="E806" s="227"/>
      <c r="F806" s="227"/>
      <c r="G806" s="227"/>
      <c r="H806" s="227"/>
      <c r="I806" s="227"/>
      <c r="J806" s="227"/>
      <c r="K806" s="227"/>
      <c r="L806" s="228">
        <f>IF(TYPE(VLOOKUP(K806,Catalogue!$F$2:$J$259,5,0))=16,0,VLOOKUP(K806,Catalogue!$F$2:$J$259,5,0))</f>
        <v>0</v>
      </c>
      <c r="M806" s="228"/>
      <c r="N806" s="228">
        <f t="shared" si="107"/>
        <v>0</v>
      </c>
      <c r="O806" s="227"/>
      <c r="P806" s="228">
        <f>IF(TYPE(VLOOKUP(O806,Catalogue!$F$2:$J$259,5,0))=16,0,VLOOKUP(O806,Catalogue!$F$2:$J$259,5,0))</f>
        <v>0</v>
      </c>
      <c r="Q806" s="228"/>
      <c r="R806" s="228">
        <f t="shared" si="108"/>
        <v>0</v>
      </c>
      <c r="S806" s="232"/>
      <c r="T806" s="256" t="str">
        <f>IF(TYPE(VLOOKUP(S806,Catalogue!$F$2:$J$259,3,0))=16," ",VLOOKUP(S806,Catalogue!$F$2:$J$259,3,0))</f>
        <v xml:space="preserve"> </v>
      </c>
      <c r="U806" s="228">
        <f>IF(TYPE(VLOOKUP(S806,Catalogue!$F$2:$J$259,5,0))=16,0,VLOOKUP(S806,Catalogue!$F$2:$J$259,5,0))</f>
        <v>0</v>
      </c>
      <c r="V806" s="232"/>
      <c r="W806" s="256" t="str">
        <f>IF(TYPE(VLOOKUP(V806,Catalogue!$F$2:$J$259,3,0))=16," ",VLOOKUP(V806,Catalogue!$F$2:$J$259,3,0))</f>
        <v xml:space="preserve"> </v>
      </c>
      <c r="X806" s="228">
        <f>IF(TYPE(VLOOKUP(V806,Catalogue!$F$2:$J$259,5,0))=16,0,VLOOKUP(V806,Catalogue!$F$2:$J$259,5,0))</f>
        <v>0</v>
      </c>
      <c r="Y806" s="232"/>
      <c r="Z806" s="227" t="str">
        <f>IF(TYPE(VLOOKUP(Y806,Catalogue!$F$2:$J$259,3,0))=16," ",VLOOKUP(Y806,Catalogue!$F$2:$J$259,3,0))</f>
        <v xml:space="preserve"> </v>
      </c>
      <c r="AA806" s="228">
        <f>IF(TYPE(VLOOKUP(Y806,Catalogue!$F$2:$J$259,5,0))=16,0,VLOOKUP(Y806,Catalogue!$F$2:$J$259,5,0))</f>
        <v>0</v>
      </c>
      <c r="AB806" s="260"/>
      <c r="AC806" s="260"/>
      <c r="AD806" s="260"/>
      <c r="AE806" s="260">
        <f t="shared" si="112"/>
        <v>0</v>
      </c>
      <c r="AF806" s="228">
        <f t="shared" si="114"/>
        <v>0</v>
      </c>
      <c r="AG806" s="228">
        <f t="shared" si="109"/>
        <v>0</v>
      </c>
      <c r="AH806" s="228">
        <f t="shared" si="110"/>
        <v>0</v>
      </c>
      <c r="AI806" s="232"/>
      <c r="AJ806" s="227" t="str">
        <f>IF(TYPE(VLOOKUP(AI806,Catalogue!$F$2:$J$259,3,0))=16," ",VLOOKUP(AI806,Catalogue!$F$2:$J$259,3,0))</f>
        <v xml:space="preserve"> </v>
      </c>
      <c r="AK806" s="228">
        <f>IF(TYPE(VLOOKUP(AI806,Catalogue!$F$2:$J$259,5,0))=16,0,VLOOKUP(AI806,Catalogue!$F$2:$J$259,5,0))</f>
        <v>0</v>
      </c>
      <c r="AL806" s="227"/>
      <c r="AM806" s="228">
        <f t="shared" si="113"/>
        <v>0</v>
      </c>
      <c r="AN806" s="228"/>
      <c r="AO806" s="229">
        <f t="shared" si="111"/>
        <v>0</v>
      </c>
    </row>
    <row r="807" spans="1:41" x14ac:dyDescent="0.2">
      <c r="A807" s="227"/>
      <c r="B807" s="227"/>
      <c r="C807" s="227"/>
      <c r="D807" s="227"/>
      <c r="E807" s="227"/>
      <c r="F807" s="227"/>
      <c r="G807" s="227"/>
      <c r="H807" s="227"/>
      <c r="I807" s="227"/>
      <c r="J807" s="227"/>
      <c r="K807" s="227"/>
      <c r="L807" s="228">
        <f>IF(TYPE(VLOOKUP(K807,Catalogue!$F$2:$J$259,5,0))=16,0,VLOOKUP(K807,Catalogue!$F$2:$J$259,5,0))</f>
        <v>0</v>
      </c>
      <c r="M807" s="228"/>
      <c r="N807" s="228">
        <f t="shared" si="107"/>
        <v>0</v>
      </c>
      <c r="O807" s="227"/>
      <c r="P807" s="228">
        <f>IF(TYPE(VLOOKUP(O807,Catalogue!$F$2:$J$259,5,0))=16,0,VLOOKUP(O807,Catalogue!$F$2:$J$259,5,0))</f>
        <v>0</v>
      </c>
      <c r="Q807" s="228"/>
      <c r="R807" s="228">
        <f t="shared" si="108"/>
        <v>0</v>
      </c>
      <c r="S807" s="232"/>
      <c r="T807" s="256" t="str">
        <f>IF(TYPE(VLOOKUP(S807,Catalogue!$F$2:$J$259,3,0))=16," ",VLOOKUP(S807,Catalogue!$F$2:$J$259,3,0))</f>
        <v xml:space="preserve"> </v>
      </c>
      <c r="U807" s="228">
        <f>IF(TYPE(VLOOKUP(S807,Catalogue!$F$2:$J$259,5,0))=16,0,VLOOKUP(S807,Catalogue!$F$2:$J$259,5,0))</f>
        <v>0</v>
      </c>
      <c r="V807" s="232"/>
      <c r="W807" s="256" t="str">
        <f>IF(TYPE(VLOOKUP(V807,Catalogue!$F$2:$J$259,3,0))=16," ",VLOOKUP(V807,Catalogue!$F$2:$J$259,3,0))</f>
        <v xml:space="preserve"> </v>
      </c>
      <c r="X807" s="228">
        <f>IF(TYPE(VLOOKUP(V807,Catalogue!$F$2:$J$259,5,0))=16,0,VLOOKUP(V807,Catalogue!$F$2:$J$259,5,0))</f>
        <v>0</v>
      </c>
      <c r="Y807" s="232"/>
      <c r="Z807" s="227" t="str">
        <f>IF(TYPE(VLOOKUP(Y807,Catalogue!$F$2:$J$259,3,0))=16," ",VLOOKUP(Y807,Catalogue!$F$2:$J$259,3,0))</f>
        <v xml:space="preserve"> </v>
      </c>
      <c r="AA807" s="228">
        <f>IF(TYPE(VLOOKUP(Y807,Catalogue!$F$2:$J$259,5,0))=16,0,VLOOKUP(Y807,Catalogue!$F$2:$J$259,5,0))</f>
        <v>0</v>
      </c>
      <c r="AB807" s="260"/>
      <c r="AC807" s="260"/>
      <c r="AD807" s="260"/>
      <c r="AE807" s="260">
        <f t="shared" si="112"/>
        <v>0</v>
      </c>
      <c r="AF807" s="228">
        <f t="shared" si="114"/>
        <v>0</v>
      </c>
      <c r="AG807" s="228">
        <f t="shared" si="109"/>
        <v>0</v>
      </c>
      <c r="AH807" s="228">
        <f t="shared" si="110"/>
        <v>0</v>
      </c>
      <c r="AI807" s="232"/>
      <c r="AJ807" s="227" t="str">
        <f>IF(TYPE(VLOOKUP(AI807,Catalogue!$F$2:$J$259,3,0))=16," ",VLOOKUP(AI807,Catalogue!$F$2:$J$259,3,0))</f>
        <v xml:space="preserve"> </v>
      </c>
      <c r="AK807" s="228">
        <f>IF(TYPE(VLOOKUP(AI807,Catalogue!$F$2:$J$259,5,0))=16,0,VLOOKUP(AI807,Catalogue!$F$2:$J$259,5,0))</f>
        <v>0</v>
      </c>
      <c r="AL807" s="227"/>
      <c r="AM807" s="228">
        <f t="shared" si="113"/>
        <v>0</v>
      </c>
      <c r="AN807" s="228"/>
      <c r="AO807" s="229">
        <f t="shared" si="111"/>
        <v>0</v>
      </c>
    </row>
    <row r="808" spans="1:41" x14ac:dyDescent="0.2">
      <c r="A808" s="227"/>
      <c r="B808" s="227"/>
      <c r="C808" s="227"/>
      <c r="D808" s="227"/>
      <c r="E808" s="227"/>
      <c r="F808" s="227"/>
      <c r="G808" s="227"/>
      <c r="H808" s="227"/>
      <c r="I808" s="227"/>
      <c r="J808" s="227"/>
      <c r="K808" s="227"/>
      <c r="L808" s="228">
        <f>IF(TYPE(VLOOKUP(K808,Catalogue!$F$2:$J$259,5,0))=16,0,VLOOKUP(K808,Catalogue!$F$2:$J$259,5,0))</f>
        <v>0</v>
      </c>
      <c r="M808" s="228"/>
      <c r="N808" s="228">
        <f t="shared" si="107"/>
        <v>0</v>
      </c>
      <c r="O808" s="227"/>
      <c r="P808" s="228">
        <f>IF(TYPE(VLOOKUP(O808,Catalogue!$F$2:$J$259,5,0))=16,0,VLOOKUP(O808,Catalogue!$F$2:$J$259,5,0))</f>
        <v>0</v>
      </c>
      <c r="Q808" s="228"/>
      <c r="R808" s="228">
        <f t="shared" si="108"/>
        <v>0</v>
      </c>
      <c r="S808" s="232"/>
      <c r="T808" s="256" t="str">
        <f>IF(TYPE(VLOOKUP(S808,Catalogue!$F$2:$J$259,3,0))=16," ",VLOOKUP(S808,Catalogue!$F$2:$J$259,3,0))</f>
        <v xml:space="preserve"> </v>
      </c>
      <c r="U808" s="228">
        <f>IF(TYPE(VLOOKUP(S808,Catalogue!$F$2:$J$259,5,0))=16,0,VLOOKUP(S808,Catalogue!$F$2:$J$259,5,0))</f>
        <v>0</v>
      </c>
      <c r="V808" s="232"/>
      <c r="W808" s="256" t="str">
        <f>IF(TYPE(VLOOKUP(V808,Catalogue!$F$2:$J$259,3,0))=16," ",VLOOKUP(V808,Catalogue!$F$2:$J$259,3,0))</f>
        <v xml:space="preserve"> </v>
      </c>
      <c r="X808" s="228">
        <f>IF(TYPE(VLOOKUP(V808,Catalogue!$F$2:$J$259,5,0))=16,0,VLOOKUP(V808,Catalogue!$F$2:$J$259,5,0))</f>
        <v>0</v>
      </c>
      <c r="Y808" s="232"/>
      <c r="Z808" s="227" t="str">
        <f>IF(TYPE(VLOOKUP(Y808,Catalogue!$F$2:$J$259,3,0))=16," ",VLOOKUP(Y808,Catalogue!$F$2:$J$259,3,0))</f>
        <v xml:space="preserve"> </v>
      </c>
      <c r="AA808" s="228">
        <f>IF(TYPE(VLOOKUP(Y808,Catalogue!$F$2:$J$259,5,0))=16,0,VLOOKUP(Y808,Catalogue!$F$2:$J$259,5,0))</f>
        <v>0</v>
      </c>
      <c r="AB808" s="260"/>
      <c r="AC808" s="260"/>
      <c r="AD808" s="260"/>
      <c r="AE808" s="260">
        <f t="shared" si="112"/>
        <v>0</v>
      </c>
      <c r="AF808" s="228">
        <f t="shared" si="114"/>
        <v>0</v>
      </c>
      <c r="AG808" s="228">
        <f t="shared" si="109"/>
        <v>0</v>
      </c>
      <c r="AH808" s="228">
        <f t="shared" si="110"/>
        <v>0</v>
      </c>
      <c r="AI808" s="232"/>
      <c r="AJ808" s="227" t="str">
        <f>IF(TYPE(VLOOKUP(AI808,Catalogue!$F$2:$J$259,3,0))=16," ",VLOOKUP(AI808,Catalogue!$F$2:$J$259,3,0))</f>
        <v xml:space="preserve"> </v>
      </c>
      <c r="AK808" s="228">
        <f>IF(TYPE(VLOOKUP(AI808,Catalogue!$F$2:$J$259,5,0))=16,0,VLOOKUP(AI808,Catalogue!$F$2:$J$259,5,0))</f>
        <v>0</v>
      </c>
      <c r="AL808" s="227"/>
      <c r="AM808" s="228">
        <f t="shared" si="113"/>
        <v>0</v>
      </c>
      <c r="AN808" s="228"/>
      <c r="AO808" s="229">
        <f t="shared" si="111"/>
        <v>0</v>
      </c>
    </row>
    <row r="809" spans="1:41" x14ac:dyDescent="0.2">
      <c r="A809" s="227"/>
      <c r="B809" s="227"/>
      <c r="C809" s="227"/>
      <c r="D809" s="227"/>
      <c r="E809" s="227"/>
      <c r="F809" s="227"/>
      <c r="G809" s="227"/>
      <c r="H809" s="227"/>
      <c r="I809" s="227"/>
      <c r="J809" s="227"/>
      <c r="K809" s="227"/>
      <c r="L809" s="228">
        <f>IF(TYPE(VLOOKUP(K809,Catalogue!$F$2:$J$259,5,0))=16,0,VLOOKUP(K809,Catalogue!$F$2:$J$259,5,0))</f>
        <v>0</v>
      </c>
      <c r="M809" s="228"/>
      <c r="N809" s="228">
        <f t="shared" si="107"/>
        <v>0</v>
      </c>
      <c r="O809" s="227"/>
      <c r="P809" s="228">
        <f>IF(TYPE(VLOOKUP(O809,Catalogue!$F$2:$J$259,5,0))=16,0,VLOOKUP(O809,Catalogue!$F$2:$J$259,5,0))</f>
        <v>0</v>
      </c>
      <c r="Q809" s="228"/>
      <c r="R809" s="228">
        <f t="shared" si="108"/>
        <v>0</v>
      </c>
      <c r="S809" s="232"/>
      <c r="T809" s="256" t="str">
        <f>IF(TYPE(VLOOKUP(S809,Catalogue!$F$2:$J$259,3,0))=16," ",VLOOKUP(S809,Catalogue!$F$2:$J$259,3,0))</f>
        <v xml:space="preserve"> </v>
      </c>
      <c r="U809" s="228">
        <f>IF(TYPE(VLOOKUP(S809,Catalogue!$F$2:$J$259,5,0))=16,0,VLOOKUP(S809,Catalogue!$F$2:$J$259,5,0))</f>
        <v>0</v>
      </c>
      <c r="V809" s="232"/>
      <c r="W809" s="256" t="str">
        <f>IF(TYPE(VLOOKUP(V809,Catalogue!$F$2:$J$259,3,0))=16," ",VLOOKUP(V809,Catalogue!$F$2:$J$259,3,0))</f>
        <v xml:space="preserve"> </v>
      </c>
      <c r="X809" s="228">
        <f>IF(TYPE(VLOOKUP(V809,Catalogue!$F$2:$J$259,5,0))=16,0,VLOOKUP(V809,Catalogue!$F$2:$J$259,5,0))</f>
        <v>0</v>
      </c>
      <c r="Y809" s="232"/>
      <c r="Z809" s="227" t="str">
        <f>IF(TYPE(VLOOKUP(Y809,Catalogue!$F$2:$J$259,3,0))=16," ",VLOOKUP(Y809,Catalogue!$F$2:$J$259,3,0))</f>
        <v xml:space="preserve"> </v>
      </c>
      <c r="AA809" s="228">
        <f>IF(TYPE(VLOOKUP(Y809,Catalogue!$F$2:$J$259,5,0))=16,0,VLOOKUP(Y809,Catalogue!$F$2:$J$259,5,0))</f>
        <v>0</v>
      </c>
      <c r="AB809" s="260"/>
      <c r="AC809" s="260"/>
      <c r="AD809" s="260"/>
      <c r="AE809" s="260">
        <f t="shared" si="112"/>
        <v>0</v>
      </c>
      <c r="AF809" s="228">
        <f t="shared" si="114"/>
        <v>0</v>
      </c>
      <c r="AG809" s="228">
        <f t="shared" si="109"/>
        <v>0</v>
      </c>
      <c r="AH809" s="228">
        <f t="shared" si="110"/>
        <v>0</v>
      </c>
      <c r="AI809" s="232"/>
      <c r="AJ809" s="227" t="str">
        <f>IF(TYPE(VLOOKUP(AI809,Catalogue!$F$2:$J$259,3,0))=16," ",VLOOKUP(AI809,Catalogue!$F$2:$J$259,3,0))</f>
        <v xml:space="preserve"> </v>
      </c>
      <c r="AK809" s="228">
        <f>IF(TYPE(VLOOKUP(AI809,Catalogue!$F$2:$J$259,5,0))=16,0,VLOOKUP(AI809,Catalogue!$F$2:$J$259,5,0))</f>
        <v>0</v>
      </c>
      <c r="AL809" s="227"/>
      <c r="AM809" s="228">
        <f t="shared" si="113"/>
        <v>0</v>
      </c>
      <c r="AN809" s="228"/>
      <c r="AO809" s="229">
        <f t="shared" si="111"/>
        <v>0</v>
      </c>
    </row>
    <row r="810" spans="1:41" x14ac:dyDescent="0.2">
      <c r="A810" s="227"/>
      <c r="B810" s="227"/>
      <c r="C810" s="227"/>
      <c r="D810" s="227"/>
      <c r="E810" s="227"/>
      <c r="F810" s="227"/>
      <c r="G810" s="227"/>
      <c r="H810" s="227"/>
      <c r="I810" s="227"/>
      <c r="J810" s="227"/>
      <c r="K810" s="227"/>
      <c r="L810" s="228">
        <f>IF(TYPE(VLOOKUP(K810,Catalogue!$F$2:$J$259,5,0))=16,0,VLOOKUP(K810,Catalogue!$F$2:$J$259,5,0))</f>
        <v>0</v>
      </c>
      <c r="M810" s="228"/>
      <c r="N810" s="228">
        <f t="shared" si="107"/>
        <v>0</v>
      </c>
      <c r="O810" s="227"/>
      <c r="P810" s="228">
        <f>IF(TYPE(VLOOKUP(O810,Catalogue!$F$2:$J$259,5,0))=16,0,VLOOKUP(O810,Catalogue!$F$2:$J$259,5,0))</f>
        <v>0</v>
      </c>
      <c r="Q810" s="228"/>
      <c r="R810" s="228">
        <f t="shared" si="108"/>
        <v>0</v>
      </c>
      <c r="S810" s="232"/>
      <c r="T810" s="256" t="str">
        <f>IF(TYPE(VLOOKUP(S810,Catalogue!$F$2:$J$259,3,0))=16," ",VLOOKUP(S810,Catalogue!$F$2:$J$259,3,0))</f>
        <v xml:space="preserve"> </v>
      </c>
      <c r="U810" s="228">
        <f>IF(TYPE(VLOOKUP(S810,Catalogue!$F$2:$J$259,5,0))=16,0,VLOOKUP(S810,Catalogue!$F$2:$J$259,5,0))</f>
        <v>0</v>
      </c>
      <c r="V810" s="232"/>
      <c r="W810" s="256" t="str">
        <f>IF(TYPE(VLOOKUP(V810,Catalogue!$F$2:$J$259,3,0))=16," ",VLOOKUP(V810,Catalogue!$F$2:$J$259,3,0))</f>
        <v xml:space="preserve"> </v>
      </c>
      <c r="X810" s="228">
        <f>IF(TYPE(VLOOKUP(V810,Catalogue!$F$2:$J$259,5,0))=16,0,VLOOKUP(V810,Catalogue!$F$2:$J$259,5,0))</f>
        <v>0</v>
      </c>
      <c r="Y810" s="232"/>
      <c r="Z810" s="227" t="str">
        <f>IF(TYPE(VLOOKUP(Y810,Catalogue!$F$2:$J$259,3,0))=16," ",VLOOKUP(Y810,Catalogue!$F$2:$J$259,3,0))</f>
        <v xml:space="preserve"> </v>
      </c>
      <c r="AA810" s="228">
        <f>IF(TYPE(VLOOKUP(Y810,Catalogue!$F$2:$J$259,5,0))=16,0,VLOOKUP(Y810,Catalogue!$F$2:$J$259,5,0))</f>
        <v>0</v>
      </c>
      <c r="AB810" s="260"/>
      <c r="AC810" s="260"/>
      <c r="AD810" s="260"/>
      <c r="AE810" s="260">
        <f t="shared" si="112"/>
        <v>0</v>
      </c>
      <c r="AF810" s="228">
        <f t="shared" si="114"/>
        <v>0</v>
      </c>
      <c r="AG810" s="228">
        <f t="shared" si="109"/>
        <v>0</v>
      </c>
      <c r="AH810" s="228">
        <f t="shared" si="110"/>
        <v>0</v>
      </c>
      <c r="AI810" s="232"/>
      <c r="AJ810" s="227" t="str">
        <f>IF(TYPE(VLOOKUP(AI810,Catalogue!$F$2:$J$259,3,0))=16," ",VLOOKUP(AI810,Catalogue!$F$2:$J$259,3,0))</f>
        <v xml:space="preserve"> </v>
      </c>
      <c r="AK810" s="228">
        <f>IF(TYPE(VLOOKUP(AI810,Catalogue!$F$2:$J$259,5,0))=16,0,VLOOKUP(AI810,Catalogue!$F$2:$J$259,5,0))</f>
        <v>0</v>
      </c>
      <c r="AL810" s="227"/>
      <c r="AM810" s="228">
        <f t="shared" si="113"/>
        <v>0</v>
      </c>
      <c r="AN810" s="228"/>
      <c r="AO810" s="229">
        <f t="shared" si="111"/>
        <v>0</v>
      </c>
    </row>
    <row r="811" spans="1:41" x14ac:dyDescent="0.2">
      <c r="A811" s="227"/>
      <c r="B811" s="227"/>
      <c r="C811" s="227"/>
      <c r="D811" s="227"/>
      <c r="E811" s="227"/>
      <c r="F811" s="227"/>
      <c r="G811" s="227"/>
      <c r="H811" s="227"/>
      <c r="I811" s="227"/>
      <c r="J811" s="227"/>
      <c r="K811" s="227"/>
      <c r="L811" s="228">
        <f>IF(TYPE(VLOOKUP(K811,Catalogue!$F$2:$J$259,5,0))=16,0,VLOOKUP(K811,Catalogue!$F$2:$J$259,5,0))</f>
        <v>0</v>
      </c>
      <c r="M811" s="228"/>
      <c r="N811" s="228">
        <f t="shared" si="107"/>
        <v>0</v>
      </c>
      <c r="O811" s="227"/>
      <c r="P811" s="228">
        <f>IF(TYPE(VLOOKUP(O811,Catalogue!$F$2:$J$259,5,0))=16,0,VLOOKUP(O811,Catalogue!$F$2:$J$259,5,0))</f>
        <v>0</v>
      </c>
      <c r="Q811" s="228"/>
      <c r="R811" s="228">
        <f t="shared" si="108"/>
        <v>0</v>
      </c>
      <c r="S811" s="232"/>
      <c r="T811" s="256" t="str">
        <f>IF(TYPE(VLOOKUP(S811,Catalogue!$F$2:$J$259,3,0))=16," ",VLOOKUP(S811,Catalogue!$F$2:$J$259,3,0))</f>
        <v xml:space="preserve"> </v>
      </c>
      <c r="U811" s="228">
        <f>IF(TYPE(VLOOKUP(S811,Catalogue!$F$2:$J$259,5,0))=16,0,VLOOKUP(S811,Catalogue!$F$2:$J$259,5,0))</f>
        <v>0</v>
      </c>
      <c r="V811" s="232"/>
      <c r="W811" s="256" t="str">
        <f>IF(TYPE(VLOOKUP(V811,Catalogue!$F$2:$J$259,3,0))=16," ",VLOOKUP(V811,Catalogue!$F$2:$J$259,3,0))</f>
        <v xml:space="preserve"> </v>
      </c>
      <c r="X811" s="228">
        <f>IF(TYPE(VLOOKUP(V811,Catalogue!$F$2:$J$259,5,0))=16,0,VLOOKUP(V811,Catalogue!$F$2:$J$259,5,0))</f>
        <v>0</v>
      </c>
      <c r="Y811" s="232"/>
      <c r="Z811" s="227" t="str">
        <f>IF(TYPE(VLOOKUP(Y811,Catalogue!$F$2:$J$259,3,0))=16," ",VLOOKUP(Y811,Catalogue!$F$2:$J$259,3,0))</f>
        <v xml:space="preserve"> </v>
      </c>
      <c r="AA811" s="228">
        <f>IF(TYPE(VLOOKUP(Y811,Catalogue!$F$2:$J$259,5,0))=16,0,VLOOKUP(Y811,Catalogue!$F$2:$J$259,5,0))</f>
        <v>0</v>
      </c>
      <c r="AB811" s="260"/>
      <c r="AC811" s="260"/>
      <c r="AD811" s="260"/>
      <c r="AE811" s="260">
        <f t="shared" si="112"/>
        <v>0</v>
      </c>
      <c r="AF811" s="228">
        <f t="shared" si="114"/>
        <v>0</v>
      </c>
      <c r="AG811" s="228">
        <f t="shared" si="109"/>
        <v>0</v>
      </c>
      <c r="AH811" s="228">
        <f t="shared" si="110"/>
        <v>0</v>
      </c>
      <c r="AI811" s="232"/>
      <c r="AJ811" s="227" t="str">
        <f>IF(TYPE(VLOOKUP(AI811,Catalogue!$F$2:$J$259,3,0))=16," ",VLOOKUP(AI811,Catalogue!$F$2:$J$259,3,0))</f>
        <v xml:space="preserve"> </v>
      </c>
      <c r="AK811" s="228">
        <f>IF(TYPE(VLOOKUP(AI811,Catalogue!$F$2:$J$259,5,0))=16,0,VLOOKUP(AI811,Catalogue!$F$2:$J$259,5,0))</f>
        <v>0</v>
      </c>
      <c r="AL811" s="227"/>
      <c r="AM811" s="228">
        <f t="shared" si="113"/>
        <v>0</v>
      </c>
      <c r="AN811" s="228"/>
      <c r="AO811" s="229">
        <f t="shared" si="111"/>
        <v>0</v>
      </c>
    </row>
    <row r="812" spans="1:41" x14ac:dyDescent="0.2">
      <c r="A812" s="227"/>
      <c r="B812" s="227"/>
      <c r="C812" s="227"/>
      <c r="D812" s="227"/>
      <c r="E812" s="227"/>
      <c r="F812" s="227"/>
      <c r="G812" s="227"/>
      <c r="H812" s="227"/>
      <c r="I812" s="227"/>
      <c r="J812" s="227"/>
      <c r="K812" s="227"/>
      <c r="L812" s="228">
        <f>IF(TYPE(VLOOKUP(K812,Catalogue!$F$2:$J$259,5,0))=16,0,VLOOKUP(K812,Catalogue!$F$2:$J$259,5,0))</f>
        <v>0</v>
      </c>
      <c r="M812" s="228"/>
      <c r="N812" s="228">
        <f t="shared" si="107"/>
        <v>0</v>
      </c>
      <c r="O812" s="227"/>
      <c r="P812" s="228">
        <f>IF(TYPE(VLOOKUP(O812,Catalogue!$F$2:$J$259,5,0))=16,0,VLOOKUP(O812,Catalogue!$F$2:$J$259,5,0))</f>
        <v>0</v>
      </c>
      <c r="Q812" s="228"/>
      <c r="R812" s="228">
        <f t="shared" si="108"/>
        <v>0</v>
      </c>
      <c r="S812" s="232"/>
      <c r="T812" s="256" t="str">
        <f>IF(TYPE(VLOOKUP(S812,Catalogue!$F$2:$J$259,3,0))=16," ",VLOOKUP(S812,Catalogue!$F$2:$J$259,3,0))</f>
        <v xml:space="preserve"> </v>
      </c>
      <c r="U812" s="228">
        <f>IF(TYPE(VLOOKUP(S812,Catalogue!$F$2:$J$259,5,0))=16,0,VLOOKUP(S812,Catalogue!$F$2:$J$259,5,0))</f>
        <v>0</v>
      </c>
      <c r="V812" s="232"/>
      <c r="W812" s="256" t="str">
        <f>IF(TYPE(VLOOKUP(V812,Catalogue!$F$2:$J$259,3,0))=16," ",VLOOKUP(V812,Catalogue!$F$2:$J$259,3,0))</f>
        <v xml:space="preserve"> </v>
      </c>
      <c r="X812" s="228">
        <f>IF(TYPE(VLOOKUP(V812,Catalogue!$F$2:$J$259,5,0))=16,0,VLOOKUP(V812,Catalogue!$F$2:$J$259,5,0))</f>
        <v>0</v>
      </c>
      <c r="Y812" s="232"/>
      <c r="Z812" s="227" t="str">
        <f>IF(TYPE(VLOOKUP(Y812,Catalogue!$F$2:$J$259,3,0))=16," ",VLOOKUP(Y812,Catalogue!$F$2:$J$259,3,0))</f>
        <v xml:space="preserve"> </v>
      </c>
      <c r="AA812" s="228">
        <f>IF(TYPE(VLOOKUP(Y812,Catalogue!$F$2:$J$259,5,0))=16,0,VLOOKUP(Y812,Catalogue!$F$2:$J$259,5,0))</f>
        <v>0</v>
      </c>
      <c r="AB812" s="260"/>
      <c r="AC812" s="260"/>
      <c r="AD812" s="260"/>
      <c r="AE812" s="260">
        <f t="shared" si="112"/>
        <v>0</v>
      </c>
      <c r="AF812" s="228">
        <f t="shared" si="114"/>
        <v>0</v>
      </c>
      <c r="AG812" s="228">
        <f t="shared" si="109"/>
        <v>0</v>
      </c>
      <c r="AH812" s="228">
        <f t="shared" si="110"/>
        <v>0</v>
      </c>
      <c r="AI812" s="232"/>
      <c r="AJ812" s="227" t="str">
        <f>IF(TYPE(VLOOKUP(AI812,Catalogue!$F$2:$J$259,3,0))=16," ",VLOOKUP(AI812,Catalogue!$F$2:$J$259,3,0))</f>
        <v xml:space="preserve"> </v>
      </c>
      <c r="AK812" s="228">
        <f>IF(TYPE(VLOOKUP(AI812,Catalogue!$F$2:$J$259,5,0))=16,0,VLOOKUP(AI812,Catalogue!$F$2:$J$259,5,0))</f>
        <v>0</v>
      </c>
      <c r="AL812" s="227"/>
      <c r="AM812" s="228">
        <f t="shared" si="113"/>
        <v>0</v>
      </c>
      <c r="AN812" s="228"/>
      <c r="AO812" s="229">
        <f t="shared" si="111"/>
        <v>0</v>
      </c>
    </row>
    <row r="813" spans="1:41" x14ac:dyDescent="0.2">
      <c r="A813" s="227"/>
      <c r="B813" s="227"/>
      <c r="C813" s="227"/>
      <c r="D813" s="227"/>
      <c r="E813" s="227"/>
      <c r="F813" s="227"/>
      <c r="G813" s="227"/>
      <c r="H813" s="227"/>
      <c r="I813" s="227"/>
      <c r="J813" s="227"/>
      <c r="K813" s="227"/>
      <c r="L813" s="228">
        <f>IF(TYPE(VLOOKUP(K813,Catalogue!$F$2:$J$259,5,0))=16,0,VLOOKUP(K813,Catalogue!$F$2:$J$259,5,0))</f>
        <v>0</v>
      </c>
      <c r="M813" s="228"/>
      <c r="N813" s="228">
        <f t="shared" si="107"/>
        <v>0</v>
      </c>
      <c r="O813" s="227"/>
      <c r="P813" s="228">
        <f>IF(TYPE(VLOOKUP(O813,Catalogue!$F$2:$J$259,5,0))=16,0,VLOOKUP(O813,Catalogue!$F$2:$J$259,5,0))</f>
        <v>0</v>
      </c>
      <c r="Q813" s="228"/>
      <c r="R813" s="228">
        <f t="shared" si="108"/>
        <v>0</v>
      </c>
      <c r="S813" s="232"/>
      <c r="T813" s="256" t="str">
        <f>IF(TYPE(VLOOKUP(S813,Catalogue!$F$2:$J$259,3,0))=16," ",VLOOKUP(S813,Catalogue!$F$2:$J$259,3,0))</f>
        <v xml:space="preserve"> </v>
      </c>
      <c r="U813" s="228">
        <f>IF(TYPE(VLOOKUP(S813,Catalogue!$F$2:$J$259,5,0))=16,0,VLOOKUP(S813,Catalogue!$F$2:$J$259,5,0))</f>
        <v>0</v>
      </c>
      <c r="V813" s="232"/>
      <c r="W813" s="256" t="str">
        <f>IF(TYPE(VLOOKUP(V813,Catalogue!$F$2:$J$259,3,0))=16," ",VLOOKUP(V813,Catalogue!$F$2:$J$259,3,0))</f>
        <v xml:space="preserve"> </v>
      </c>
      <c r="X813" s="228">
        <f>IF(TYPE(VLOOKUP(V813,Catalogue!$F$2:$J$259,5,0))=16,0,VLOOKUP(V813,Catalogue!$F$2:$J$259,5,0))</f>
        <v>0</v>
      </c>
      <c r="Y813" s="232"/>
      <c r="Z813" s="227" t="str">
        <f>IF(TYPE(VLOOKUP(Y813,Catalogue!$F$2:$J$259,3,0))=16," ",VLOOKUP(Y813,Catalogue!$F$2:$J$259,3,0))</f>
        <v xml:space="preserve"> </v>
      </c>
      <c r="AA813" s="228">
        <f>IF(TYPE(VLOOKUP(Y813,Catalogue!$F$2:$J$259,5,0))=16,0,VLOOKUP(Y813,Catalogue!$F$2:$J$259,5,0))</f>
        <v>0</v>
      </c>
      <c r="AB813" s="260"/>
      <c r="AC813" s="260"/>
      <c r="AD813" s="260"/>
      <c r="AE813" s="260">
        <f t="shared" si="112"/>
        <v>0</v>
      </c>
      <c r="AF813" s="228">
        <f t="shared" si="114"/>
        <v>0</v>
      </c>
      <c r="AG813" s="228">
        <f t="shared" si="109"/>
        <v>0</v>
      </c>
      <c r="AH813" s="228">
        <f t="shared" si="110"/>
        <v>0</v>
      </c>
      <c r="AI813" s="232"/>
      <c r="AJ813" s="227" t="str">
        <f>IF(TYPE(VLOOKUP(AI813,Catalogue!$F$2:$J$259,3,0))=16," ",VLOOKUP(AI813,Catalogue!$F$2:$J$259,3,0))</f>
        <v xml:space="preserve"> </v>
      </c>
      <c r="AK813" s="228">
        <f>IF(TYPE(VLOOKUP(AI813,Catalogue!$F$2:$J$259,5,0))=16,0,VLOOKUP(AI813,Catalogue!$F$2:$J$259,5,0))</f>
        <v>0</v>
      </c>
      <c r="AL813" s="227"/>
      <c r="AM813" s="228">
        <f t="shared" si="113"/>
        <v>0</v>
      </c>
      <c r="AN813" s="228"/>
      <c r="AO813" s="229">
        <f t="shared" si="111"/>
        <v>0</v>
      </c>
    </row>
    <row r="814" spans="1:41" x14ac:dyDescent="0.2">
      <c r="A814" s="227"/>
      <c r="B814" s="227"/>
      <c r="C814" s="227"/>
      <c r="D814" s="227"/>
      <c r="E814" s="227"/>
      <c r="F814" s="227"/>
      <c r="G814" s="227"/>
      <c r="H814" s="227"/>
      <c r="I814" s="227"/>
      <c r="J814" s="227"/>
      <c r="K814" s="227"/>
      <c r="L814" s="228">
        <f>IF(TYPE(VLOOKUP(K814,Catalogue!$F$2:$J$259,5,0))=16,0,VLOOKUP(K814,Catalogue!$F$2:$J$259,5,0))</f>
        <v>0</v>
      </c>
      <c r="M814" s="228"/>
      <c r="N814" s="228">
        <f t="shared" si="107"/>
        <v>0</v>
      </c>
      <c r="O814" s="227"/>
      <c r="P814" s="228">
        <f>IF(TYPE(VLOOKUP(O814,Catalogue!$F$2:$J$259,5,0))=16,0,VLOOKUP(O814,Catalogue!$F$2:$J$259,5,0))</f>
        <v>0</v>
      </c>
      <c r="Q814" s="228"/>
      <c r="R814" s="228">
        <f t="shared" si="108"/>
        <v>0</v>
      </c>
      <c r="S814" s="232"/>
      <c r="T814" s="256" t="str">
        <f>IF(TYPE(VLOOKUP(S814,Catalogue!$F$2:$J$259,3,0))=16," ",VLOOKUP(S814,Catalogue!$F$2:$J$259,3,0))</f>
        <v xml:space="preserve"> </v>
      </c>
      <c r="U814" s="228">
        <f>IF(TYPE(VLOOKUP(S814,Catalogue!$F$2:$J$259,5,0))=16,0,VLOOKUP(S814,Catalogue!$F$2:$J$259,5,0))</f>
        <v>0</v>
      </c>
      <c r="V814" s="232"/>
      <c r="W814" s="256" t="str">
        <f>IF(TYPE(VLOOKUP(V814,Catalogue!$F$2:$J$259,3,0))=16," ",VLOOKUP(V814,Catalogue!$F$2:$J$259,3,0))</f>
        <v xml:space="preserve"> </v>
      </c>
      <c r="X814" s="228">
        <f>IF(TYPE(VLOOKUP(V814,Catalogue!$F$2:$J$259,5,0))=16,0,VLOOKUP(V814,Catalogue!$F$2:$J$259,5,0))</f>
        <v>0</v>
      </c>
      <c r="Y814" s="232"/>
      <c r="Z814" s="227" t="str">
        <f>IF(TYPE(VLOOKUP(Y814,Catalogue!$F$2:$J$259,3,0))=16," ",VLOOKUP(Y814,Catalogue!$F$2:$J$259,3,0))</f>
        <v xml:space="preserve"> </v>
      </c>
      <c r="AA814" s="228">
        <f>IF(TYPE(VLOOKUP(Y814,Catalogue!$F$2:$J$259,5,0))=16,0,VLOOKUP(Y814,Catalogue!$F$2:$J$259,5,0))</f>
        <v>0</v>
      </c>
      <c r="AB814" s="260"/>
      <c r="AC814" s="260"/>
      <c r="AD814" s="260"/>
      <c r="AE814" s="260">
        <f t="shared" si="112"/>
        <v>0</v>
      </c>
      <c r="AF814" s="228">
        <f t="shared" si="114"/>
        <v>0</v>
      </c>
      <c r="AG814" s="228">
        <f t="shared" si="109"/>
        <v>0</v>
      </c>
      <c r="AH814" s="228">
        <f t="shared" si="110"/>
        <v>0</v>
      </c>
      <c r="AI814" s="232"/>
      <c r="AJ814" s="227" t="str">
        <f>IF(TYPE(VLOOKUP(AI814,Catalogue!$F$2:$J$259,3,0))=16," ",VLOOKUP(AI814,Catalogue!$F$2:$J$259,3,0))</f>
        <v xml:space="preserve"> </v>
      </c>
      <c r="AK814" s="228">
        <f>IF(TYPE(VLOOKUP(AI814,Catalogue!$F$2:$J$259,5,0))=16,0,VLOOKUP(AI814,Catalogue!$F$2:$J$259,5,0))</f>
        <v>0</v>
      </c>
      <c r="AL814" s="227"/>
      <c r="AM814" s="228">
        <f t="shared" si="113"/>
        <v>0</v>
      </c>
      <c r="AN814" s="228"/>
      <c r="AO814" s="229">
        <f t="shared" si="111"/>
        <v>0</v>
      </c>
    </row>
    <row r="815" spans="1:41" x14ac:dyDescent="0.2">
      <c r="A815" s="227"/>
      <c r="B815" s="227"/>
      <c r="C815" s="227"/>
      <c r="D815" s="227"/>
      <c r="E815" s="227"/>
      <c r="F815" s="227"/>
      <c r="G815" s="227"/>
      <c r="H815" s="227"/>
      <c r="I815" s="227"/>
      <c r="J815" s="227"/>
      <c r="K815" s="227"/>
      <c r="L815" s="228">
        <f>IF(TYPE(VLOOKUP(K815,Catalogue!$F$2:$J$259,5,0))=16,0,VLOOKUP(K815,Catalogue!$F$2:$J$259,5,0))</f>
        <v>0</v>
      </c>
      <c r="M815" s="228"/>
      <c r="N815" s="228">
        <f t="shared" si="107"/>
        <v>0</v>
      </c>
      <c r="O815" s="227"/>
      <c r="P815" s="228">
        <f>IF(TYPE(VLOOKUP(O815,Catalogue!$F$2:$J$259,5,0))=16,0,VLOOKUP(O815,Catalogue!$F$2:$J$259,5,0))</f>
        <v>0</v>
      </c>
      <c r="Q815" s="228"/>
      <c r="R815" s="228">
        <f t="shared" si="108"/>
        <v>0</v>
      </c>
      <c r="S815" s="232"/>
      <c r="T815" s="256" t="str">
        <f>IF(TYPE(VLOOKUP(S815,Catalogue!$F$2:$J$259,3,0))=16," ",VLOOKUP(S815,Catalogue!$F$2:$J$259,3,0))</f>
        <v xml:space="preserve"> </v>
      </c>
      <c r="U815" s="228">
        <f>IF(TYPE(VLOOKUP(S815,Catalogue!$F$2:$J$259,5,0))=16,0,VLOOKUP(S815,Catalogue!$F$2:$J$259,5,0))</f>
        <v>0</v>
      </c>
      <c r="V815" s="232"/>
      <c r="W815" s="256" t="str">
        <f>IF(TYPE(VLOOKUP(V815,Catalogue!$F$2:$J$259,3,0))=16," ",VLOOKUP(V815,Catalogue!$F$2:$J$259,3,0))</f>
        <v xml:space="preserve"> </v>
      </c>
      <c r="X815" s="228">
        <f>IF(TYPE(VLOOKUP(V815,Catalogue!$F$2:$J$259,5,0))=16,0,VLOOKUP(V815,Catalogue!$F$2:$J$259,5,0))</f>
        <v>0</v>
      </c>
      <c r="Y815" s="232"/>
      <c r="Z815" s="227" t="str">
        <f>IF(TYPE(VLOOKUP(Y815,Catalogue!$F$2:$J$259,3,0))=16," ",VLOOKUP(Y815,Catalogue!$F$2:$J$259,3,0))</f>
        <v xml:space="preserve"> </v>
      </c>
      <c r="AA815" s="228">
        <f>IF(TYPE(VLOOKUP(Y815,Catalogue!$F$2:$J$259,5,0))=16,0,VLOOKUP(Y815,Catalogue!$F$2:$J$259,5,0))</f>
        <v>0</v>
      </c>
      <c r="AB815" s="260"/>
      <c r="AC815" s="260"/>
      <c r="AD815" s="260"/>
      <c r="AE815" s="260">
        <f t="shared" si="112"/>
        <v>0</v>
      </c>
      <c r="AF815" s="228">
        <f t="shared" si="114"/>
        <v>0</v>
      </c>
      <c r="AG815" s="228">
        <f t="shared" si="109"/>
        <v>0</v>
      </c>
      <c r="AH815" s="228">
        <f t="shared" si="110"/>
        <v>0</v>
      </c>
      <c r="AI815" s="232"/>
      <c r="AJ815" s="227" t="str">
        <f>IF(TYPE(VLOOKUP(AI815,Catalogue!$F$2:$J$259,3,0))=16," ",VLOOKUP(AI815,Catalogue!$F$2:$J$259,3,0))</f>
        <v xml:space="preserve"> </v>
      </c>
      <c r="AK815" s="228">
        <f>IF(TYPE(VLOOKUP(AI815,Catalogue!$F$2:$J$259,5,0))=16,0,VLOOKUP(AI815,Catalogue!$F$2:$J$259,5,0))</f>
        <v>0</v>
      </c>
      <c r="AL815" s="227"/>
      <c r="AM815" s="228">
        <f t="shared" si="113"/>
        <v>0</v>
      </c>
      <c r="AN815" s="228"/>
      <c r="AO815" s="229">
        <f t="shared" si="111"/>
        <v>0</v>
      </c>
    </row>
    <row r="816" spans="1:41" x14ac:dyDescent="0.2">
      <c r="A816" s="227"/>
      <c r="B816" s="227"/>
      <c r="C816" s="227"/>
      <c r="D816" s="227"/>
      <c r="E816" s="227"/>
      <c r="F816" s="227"/>
      <c r="G816" s="227"/>
      <c r="H816" s="227"/>
      <c r="I816" s="227"/>
      <c r="J816" s="227"/>
      <c r="K816" s="227"/>
      <c r="L816" s="228">
        <f>IF(TYPE(VLOOKUP(K816,Catalogue!$F$2:$J$259,5,0))=16,0,VLOOKUP(K816,Catalogue!$F$2:$J$259,5,0))</f>
        <v>0</v>
      </c>
      <c r="M816" s="228"/>
      <c r="N816" s="228">
        <f t="shared" si="107"/>
        <v>0</v>
      </c>
      <c r="O816" s="227"/>
      <c r="P816" s="228">
        <f>IF(TYPE(VLOOKUP(O816,Catalogue!$F$2:$J$259,5,0))=16,0,VLOOKUP(O816,Catalogue!$F$2:$J$259,5,0))</f>
        <v>0</v>
      </c>
      <c r="Q816" s="228"/>
      <c r="R816" s="228">
        <f t="shared" si="108"/>
        <v>0</v>
      </c>
      <c r="S816" s="232"/>
      <c r="T816" s="256" t="str">
        <f>IF(TYPE(VLOOKUP(S816,Catalogue!$F$2:$J$259,3,0))=16," ",VLOOKUP(S816,Catalogue!$F$2:$J$259,3,0))</f>
        <v xml:space="preserve"> </v>
      </c>
      <c r="U816" s="228">
        <f>IF(TYPE(VLOOKUP(S816,Catalogue!$F$2:$J$259,5,0))=16,0,VLOOKUP(S816,Catalogue!$F$2:$J$259,5,0))</f>
        <v>0</v>
      </c>
      <c r="V816" s="232"/>
      <c r="W816" s="256" t="str">
        <f>IF(TYPE(VLOOKUP(V816,Catalogue!$F$2:$J$259,3,0))=16," ",VLOOKUP(V816,Catalogue!$F$2:$J$259,3,0))</f>
        <v xml:space="preserve"> </v>
      </c>
      <c r="X816" s="228">
        <f>IF(TYPE(VLOOKUP(V816,Catalogue!$F$2:$J$259,5,0))=16,0,VLOOKUP(V816,Catalogue!$F$2:$J$259,5,0))</f>
        <v>0</v>
      </c>
      <c r="Y816" s="232"/>
      <c r="Z816" s="227" t="str">
        <f>IF(TYPE(VLOOKUP(Y816,Catalogue!$F$2:$J$259,3,0))=16," ",VLOOKUP(Y816,Catalogue!$F$2:$J$259,3,0))</f>
        <v xml:space="preserve"> </v>
      </c>
      <c r="AA816" s="228">
        <f>IF(TYPE(VLOOKUP(Y816,Catalogue!$F$2:$J$259,5,0))=16,0,VLOOKUP(Y816,Catalogue!$F$2:$J$259,5,0))</f>
        <v>0</v>
      </c>
      <c r="AB816" s="260"/>
      <c r="AC816" s="260"/>
      <c r="AD816" s="260"/>
      <c r="AE816" s="260">
        <f t="shared" si="112"/>
        <v>0</v>
      </c>
      <c r="AF816" s="228">
        <f t="shared" si="114"/>
        <v>0</v>
      </c>
      <c r="AG816" s="228">
        <f t="shared" si="109"/>
        <v>0</v>
      </c>
      <c r="AH816" s="228">
        <f t="shared" si="110"/>
        <v>0</v>
      </c>
      <c r="AI816" s="232"/>
      <c r="AJ816" s="227" t="str">
        <f>IF(TYPE(VLOOKUP(AI816,Catalogue!$F$2:$J$259,3,0))=16," ",VLOOKUP(AI816,Catalogue!$F$2:$J$259,3,0))</f>
        <v xml:space="preserve"> </v>
      </c>
      <c r="AK816" s="228">
        <f>IF(TYPE(VLOOKUP(AI816,Catalogue!$F$2:$J$259,5,0))=16,0,VLOOKUP(AI816,Catalogue!$F$2:$J$259,5,0))</f>
        <v>0</v>
      </c>
      <c r="AL816" s="227"/>
      <c r="AM816" s="228">
        <f t="shared" si="113"/>
        <v>0</v>
      </c>
      <c r="AN816" s="228"/>
      <c r="AO816" s="229">
        <f t="shared" si="111"/>
        <v>0</v>
      </c>
    </row>
    <row r="817" spans="1:41" x14ac:dyDescent="0.2">
      <c r="A817" s="227"/>
      <c r="B817" s="227"/>
      <c r="C817" s="227"/>
      <c r="D817" s="227"/>
      <c r="E817" s="227"/>
      <c r="F817" s="227"/>
      <c r="G817" s="227"/>
      <c r="H817" s="227"/>
      <c r="I817" s="227"/>
      <c r="J817" s="227"/>
      <c r="K817" s="227"/>
      <c r="L817" s="228">
        <f>IF(TYPE(VLOOKUP(K817,Catalogue!$F$2:$J$259,5,0))=16,0,VLOOKUP(K817,Catalogue!$F$2:$J$259,5,0))</f>
        <v>0</v>
      </c>
      <c r="M817" s="228"/>
      <c r="N817" s="228">
        <f t="shared" si="107"/>
        <v>0</v>
      </c>
      <c r="O817" s="227"/>
      <c r="P817" s="228">
        <f>IF(TYPE(VLOOKUP(O817,Catalogue!$F$2:$J$259,5,0))=16,0,VLOOKUP(O817,Catalogue!$F$2:$J$259,5,0))</f>
        <v>0</v>
      </c>
      <c r="Q817" s="228"/>
      <c r="R817" s="228">
        <f t="shared" si="108"/>
        <v>0</v>
      </c>
      <c r="S817" s="232"/>
      <c r="T817" s="256" t="str">
        <f>IF(TYPE(VLOOKUP(S817,Catalogue!$F$2:$J$259,3,0))=16," ",VLOOKUP(S817,Catalogue!$F$2:$J$259,3,0))</f>
        <v xml:space="preserve"> </v>
      </c>
      <c r="U817" s="228">
        <f>IF(TYPE(VLOOKUP(S817,Catalogue!$F$2:$J$259,5,0))=16,0,VLOOKUP(S817,Catalogue!$F$2:$J$259,5,0))</f>
        <v>0</v>
      </c>
      <c r="V817" s="232"/>
      <c r="W817" s="256" t="str">
        <f>IF(TYPE(VLOOKUP(V817,Catalogue!$F$2:$J$259,3,0))=16," ",VLOOKUP(V817,Catalogue!$F$2:$J$259,3,0))</f>
        <v xml:space="preserve"> </v>
      </c>
      <c r="X817" s="228">
        <f>IF(TYPE(VLOOKUP(V817,Catalogue!$F$2:$J$259,5,0))=16,0,VLOOKUP(V817,Catalogue!$F$2:$J$259,5,0))</f>
        <v>0</v>
      </c>
      <c r="Y817" s="232"/>
      <c r="Z817" s="227" t="str">
        <f>IF(TYPE(VLOOKUP(Y817,Catalogue!$F$2:$J$259,3,0))=16," ",VLOOKUP(Y817,Catalogue!$F$2:$J$259,3,0))</f>
        <v xml:space="preserve"> </v>
      </c>
      <c r="AA817" s="228">
        <f>IF(TYPE(VLOOKUP(Y817,Catalogue!$F$2:$J$259,5,0))=16,0,VLOOKUP(Y817,Catalogue!$F$2:$J$259,5,0))</f>
        <v>0</v>
      </c>
      <c r="AB817" s="260"/>
      <c r="AC817" s="260"/>
      <c r="AD817" s="260"/>
      <c r="AE817" s="260">
        <f t="shared" si="112"/>
        <v>0</v>
      </c>
      <c r="AF817" s="228">
        <f t="shared" si="114"/>
        <v>0</v>
      </c>
      <c r="AG817" s="228">
        <f t="shared" si="109"/>
        <v>0</v>
      </c>
      <c r="AH817" s="228">
        <f t="shared" si="110"/>
        <v>0</v>
      </c>
      <c r="AI817" s="232"/>
      <c r="AJ817" s="227" t="str">
        <f>IF(TYPE(VLOOKUP(AI817,Catalogue!$F$2:$J$259,3,0))=16," ",VLOOKUP(AI817,Catalogue!$F$2:$J$259,3,0))</f>
        <v xml:space="preserve"> </v>
      </c>
      <c r="AK817" s="228">
        <f>IF(TYPE(VLOOKUP(AI817,Catalogue!$F$2:$J$259,5,0))=16,0,VLOOKUP(AI817,Catalogue!$F$2:$J$259,5,0))</f>
        <v>0</v>
      </c>
      <c r="AL817" s="227"/>
      <c r="AM817" s="228">
        <f t="shared" si="113"/>
        <v>0</v>
      </c>
      <c r="AN817" s="228"/>
      <c r="AO817" s="229">
        <f t="shared" si="111"/>
        <v>0</v>
      </c>
    </row>
    <row r="818" spans="1:41" x14ac:dyDescent="0.2">
      <c r="A818" s="227"/>
      <c r="B818" s="227"/>
      <c r="C818" s="227"/>
      <c r="D818" s="227"/>
      <c r="E818" s="227"/>
      <c r="F818" s="227"/>
      <c r="G818" s="227"/>
      <c r="H818" s="227"/>
      <c r="I818" s="227"/>
      <c r="J818" s="227"/>
      <c r="K818" s="227"/>
      <c r="L818" s="228">
        <f>IF(TYPE(VLOOKUP(K818,Catalogue!$F$2:$J$259,5,0))=16,0,VLOOKUP(K818,Catalogue!$F$2:$J$259,5,0))</f>
        <v>0</v>
      </c>
      <c r="M818" s="228"/>
      <c r="N818" s="228">
        <f t="shared" si="107"/>
        <v>0</v>
      </c>
      <c r="O818" s="227"/>
      <c r="P818" s="228">
        <f>IF(TYPE(VLOOKUP(O818,Catalogue!$F$2:$J$259,5,0))=16,0,VLOOKUP(O818,Catalogue!$F$2:$J$259,5,0))</f>
        <v>0</v>
      </c>
      <c r="Q818" s="228"/>
      <c r="R818" s="228">
        <f t="shared" si="108"/>
        <v>0</v>
      </c>
      <c r="S818" s="232"/>
      <c r="T818" s="256" t="str">
        <f>IF(TYPE(VLOOKUP(S818,Catalogue!$F$2:$J$259,3,0))=16," ",VLOOKUP(S818,Catalogue!$F$2:$J$259,3,0))</f>
        <v xml:space="preserve"> </v>
      </c>
      <c r="U818" s="228">
        <f>IF(TYPE(VLOOKUP(S818,Catalogue!$F$2:$J$259,5,0))=16,0,VLOOKUP(S818,Catalogue!$F$2:$J$259,5,0))</f>
        <v>0</v>
      </c>
      <c r="V818" s="232"/>
      <c r="W818" s="256" t="str">
        <f>IF(TYPE(VLOOKUP(V818,Catalogue!$F$2:$J$259,3,0))=16," ",VLOOKUP(V818,Catalogue!$F$2:$J$259,3,0))</f>
        <v xml:space="preserve"> </v>
      </c>
      <c r="X818" s="228">
        <f>IF(TYPE(VLOOKUP(V818,Catalogue!$F$2:$J$259,5,0))=16,0,VLOOKUP(V818,Catalogue!$F$2:$J$259,5,0))</f>
        <v>0</v>
      </c>
      <c r="Y818" s="232"/>
      <c r="Z818" s="227" t="str">
        <f>IF(TYPE(VLOOKUP(Y818,Catalogue!$F$2:$J$259,3,0))=16," ",VLOOKUP(Y818,Catalogue!$F$2:$J$259,3,0))</f>
        <v xml:space="preserve"> </v>
      </c>
      <c r="AA818" s="228">
        <f>IF(TYPE(VLOOKUP(Y818,Catalogue!$F$2:$J$259,5,0))=16,0,VLOOKUP(Y818,Catalogue!$F$2:$J$259,5,0))</f>
        <v>0</v>
      </c>
      <c r="AB818" s="260"/>
      <c r="AC818" s="260"/>
      <c r="AD818" s="260"/>
      <c r="AE818" s="260">
        <f t="shared" si="112"/>
        <v>0</v>
      </c>
      <c r="AF818" s="228">
        <f t="shared" si="114"/>
        <v>0</v>
      </c>
      <c r="AG818" s="228">
        <f t="shared" si="109"/>
        <v>0</v>
      </c>
      <c r="AH818" s="228">
        <f t="shared" si="110"/>
        <v>0</v>
      </c>
      <c r="AI818" s="232"/>
      <c r="AJ818" s="227" t="str">
        <f>IF(TYPE(VLOOKUP(AI818,Catalogue!$F$2:$J$259,3,0))=16," ",VLOOKUP(AI818,Catalogue!$F$2:$J$259,3,0))</f>
        <v xml:space="preserve"> </v>
      </c>
      <c r="AK818" s="228">
        <f>IF(TYPE(VLOOKUP(AI818,Catalogue!$F$2:$J$259,5,0))=16,0,VLOOKUP(AI818,Catalogue!$F$2:$J$259,5,0))</f>
        <v>0</v>
      </c>
      <c r="AL818" s="227"/>
      <c r="AM818" s="228">
        <f t="shared" si="113"/>
        <v>0</v>
      </c>
      <c r="AN818" s="228"/>
      <c r="AO818" s="229">
        <f t="shared" si="111"/>
        <v>0</v>
      </c>
    </row>
    <row r="819" spans="1:41" x14ac:dyDescent="0.2">
      <c r="A819" s="227"/>
      <c r="B819" s="227"/>
      <c r="C819" s="227"/>
      <c r="D819" s="227"/>
      <c r="E819" s="227"/>
      <c r="F819" s="227"/>
      <c r="G819" s="227"/>
      <c r="H819" s="227"/>
      <c r="I819" s="227"/>
      <c r="J819" s="227"/>
      <c r="K819" s="227"/>
      <c r="L819" s="228">
        <f>IF(TYPE(VLOOKUP(K819,Catalogue!$F$2:$J$259,5,0))=16,0,VLOOKUP(K819,Catalogue!$F$2:$J$259,5,0))</f>
        <v>0</v>
      </c>
      <c r="M819" s="228"/>
      <c r="N819" s="228">
        <f t="shared" si="107"/>
        <v>0</v>
      </c>
      <c r="O819" s="227"/>
      <c r="P819" s="228">
        <f>IF(TYPE(VLOOKUP(O819,Catalogue!$F$2:$J$259,5,0))=16,0,VLOOKUP(O819,Catalogue!$F$2:$J$259,5,0))</f>
        <v>0</v>
      </c>
      <c r="Q819" s="228"/>
      <c r="R819" s="228">
        <f t="shared" si="108"/>
        <v>0</v>
      </c>
      <c r="S819" s="232"/>
      <c r="T819" s="256" t="str">
        <f>IF(TYPE(VLOOKUP(S819,Catalogue!$F$2:$J$259,3,0))=16," ",VLOOKUP(S819,Catalogue!$F$2:$J$259,3,0))</f>
        <v xml:space="preserve"> </v>
      </c>
      <c r="U819" s="228">
        <f>IF(TYPE(VLOOKUP(S819,Catalogue!$F$2:$J$259,5,0))=16,0,VLOOKUP(S819,Catalogue!$F$2:$J$259,5,0))</f>
        <v>0</v>
      </c>
      <c r="V819" s="232"/>
      <c r="W819" s="256" t="str">
        <f>IF(TYPE(VLOOKUP(V819,Catalogue!$F$2:$J$259,3,0))=16," ",VLOOKUP(V819,Catalogue!$F$2:$J$259,3,0))</f>
        <v xml:space="preserve"> </v>
      </c>
      <c r="X819" s="228">
        <f>IF(TYPE(VLOOKUP(V819,Catalogue!$F$2:$J$259,5,0))=16,0,VLOOKUP(V819,Catalogue!$F$2:$J$259,5,0))</f>
        <v>0</v>
      </c>
      <c r="Y819" s="232"/>
      <c r="Z819" s="227" t="str">
        <f>IF(TYPE(VLOOKUP(Y819,Catalogue!$F$2:$J$259,3,0))=16," ",VLOOKUP(Y819,Catalogue!$F$2:$J$259,3,0))</f>
        <v xml:space="preserve"> </v>
      </c>
      <c r="AA819" s="228">
        <f>IF(TYPE(VLOOKUP(Y819,Catalogue!$F$2:$J$259,5,0))=16,0,VLOOKUP(Y819,Catalogue!$F$2:$J$259,5,0))</f>
        <v>0</v>
      </c>
      <c r="AB819" s="260"/>
      <c r="AC819" s="260"/>
      <c r="AD819" s="260"/>
      <c r="AE819" s="260">
        <f t="shared" si="112"/>
        <v>0</v>
      </c>
      <c r="AF819" s="228">
        <f t="shared" si="114"/>
        <v>0</v>
      </c>
      <c r="AG819" s="228">
        <f t="shared" si="109"/>
        <v>0</v>
      </c>
      <c r="AH819" s="228">
        <f t="shared" si="110"/>
        <v>0</v>
      </c>
      <c r="AI819" s="232"/>
      <c r="AJ819" s="227" t="str">
        <f>IF(TYPE(VLOOKUP(AI819,Catalogue!$F$2:$J$259,3,0))=16," ",VLOOKUP(AI819,Catalogue!$F$2:$J$259,3,0))</f>
        <v xml:space="preserve"> </v>
      </c>
      <c r="AK819" s="228">
        <f>IF(TYPE(VLOOKUP(AI819,Catalogue!$F$2:$J$259,5,0))=16,0,VLOOKUP(AI819,Catalogue!$F$2:$J$259,5,0))</f>
        <v>0</v>
      </c>
      <c r="AL819" s="227"/>
      <c r="AM819" s="228">
        <f t="shared" si="113"/>
        <v>0</v>
      </c>
      <c r="AN819" s="228"/>
      <c r="AO819" s="229">
        <f t="shared" si="111"/>
        <v>0</v>
      </c>
    </row>
    <row r="820" spans="1:41" x14ac:dyDescent="0.2">
      <c r="A820" s="227"/>
      <c r="B820" s="227"/>
      <c r="C820" s="227"/>
      <c r="D820" s="227"/>
      <c r="E820" s="227"/>
      <c r="F820" s="227"/>
      <c r="G820" s="227"/>
      <c r="H820" s="227"/>
      <c r="I820" s="227"/>
      <c r="J820" s="227"/>
      <c r="K820" s="227"/>
      <c r="L820" s="228">
        <f>IF(TYPE(VLOOKUP(K820,Catalogue!$F$2:$J$259,5,0))=16,0,VLOOKUP(K820,Catalogue!$F$2:$J$259,5,0))</f>
        <v>0</v>
      </c>
      <c r="M820" s="228"/>
      <c r="N820" s="228">
        <f t="shared" si="107"/>
        <v>0</v>
      </c>
      <c r="O820" s="227"/>
      <c r="P820" s="228">
        <f>IF(TYPE(VLOOKUP(O820,Catalogue!$F$2:$J$259,5,0))=16,0,VLOOKUP(O820,Catalogue!$F$2:$J$259,5,0))</f>
        <v>0</v>
      </c>
      <c r="Q820" s="228"/>
      <c r="R820" s="228">
        <f t="shared" si="108"/>
        <v>0</v>
      </c>
      <c r="S820" s="232"/>
      <c r="T820" s="256" t="str">
        <f>IF(TYPE(VLOOKUP(S820,Catalogue!$F$2:$J$259,3,0))=16," ",VLOOKUP(S820,Catalogue!$F$2:$J$259,3,0))</f>
        <v xml:space="preserve"> </v>
      </c>
      <c r="U820" s="228">
        <f>IF(TYPE(VLOOKUP(S820,Catalogue!$F$2:$J$259,5,0))=16,0,VLOOKUP(S820,Catalogue!$F$2:$J$259,5,0))</f>
        <v>0</v>
      </c>
      <c r="V820" s="232"/>
      <c r="W820" s="256" t="str">
        <f>IF(TYPE(VLOOKUP(V820,Catalogue!$F$2:$J$259,3,0))=16," ",VLOOKUP(V820,Catalogue!$F$2:$J$259,3,0))</f>
        <v xml:space="preserve"> </v>
      </c>
      <c r="X820" s="228">
        <f>IF(TYPE(VLOOKUP(V820,Catalogue!$F$2:$J$259,5,0))=16,0,VLOOKUP(V820,Catalogue!$F$2:$J$259,5,0))</f>
        <v>0</v>
      </c>
      <c r="Y820" s="232"/>
      <c r="Z820" s="227" t="str">
        <f>IF(TYPE(VLOOKUP(Y820,Catalogue!$F$2:$J$259,3,0))=16," ",VLOOKUP(Y820,Catalogue!$F$2:$J$259,3,0))</f>
        <v xml:space="preserve"> </v>
      </c>
      <c r="AA820" s="228">
        <f>IF(TYPE(VLOOKUP(Y820,Catalogue!$F$2:$J$259,5,0))=16,0,VLOOKUP(Y820,Catalogue!$F$2:$J$259,5,0))</f>
        <v>0</v>
      </c>
      <c r="AB820" s="260"/>
      <c r="AC820" s="260"/>
      <c r="AD820" s="260"/>
      <c r="AE820" s="260">
        <f t="shared" si="112"/>
        <v>0</v>
      </c>
      <c r="AF820" s="228">
        <f t="shared" si="114"/>
        <v>0</v>
      </c>
      <c r="AG820" s="228">
        <f t="shared" si="109"/>
        <v>0</v>
      </c>
      <c r="AH820" s="228">
        <f t="shared" si="110"/>
        <v>0</v>
      </c>
      <c r="AI820" s="232"/>
      <c r="AJ820" s="227" t="str">
        <f>IF(TYPE(VLOOKUP(AI820,Catalogue!$F$2:$J$259,3,0))=16," ",VLOOKUP(AI820,Catalogue!$F$2:$J$259,3,0))</f>
        <v xml:space="preserve"> </v>
      </c>
      <c r="AK820" s="228">
        <f>IF(TYPE(VLOOKUP(AI820,Catalogue!$F$2:$J$259,5,0))=16,0,VLOOKUP(AI820,Catalogue!$F$2:$J$259,5,0))</f>
        <v>0</v>
      </c>
      <c r="AL820" s="227"/>
      <c r="AM820" s="228">
        <f t="shared" si="113"/>
        <v>0</v>
      </c>
      <c r="AN820" s="228"/>
      <c r="AO820" s="229">
        <f t="shared" si="111"/>
        <v>0</v>
      </c>
    </row>
    <row r="821" spans="1:41" x14ac:dyDescent="0.2">
      <c r="A821" s="227"/>
      <c r="B821" s="227"/>
      <c r="C821" s="227"/>
      <c r="D821" s="227"/>
      <c r="E821" s="227"/>
      <c r="F821" s="227"/>
      <c r="G821" s="227"/>
      <c r="H821" s="227"/>
      <c r="I821" s="227"/>
      <c r="J821" s="227"/>
      <c r="K821" s="227"/>
      <c r="L821" s="228">
        <f>IF(TYPE(VLOOKUP(K821,Catalogue!$F$2:$J$259,5,0))=16,0,VLOOKUP(K821,Catalogue!$F$2:$J$259,5,0))</f>
        <v>0</v>
      </c>
      <c r="M821" s="228"/>
      <c r="N821" s="228">
        <f t="shared" si="107"/>
        <v>0</v>
      </c>
      <c r="O821" s="227"/>
      <c r="P821" s="228">
        <f>IF(TYPE(VLOOKUP(O821,Catalogue!$F$2:$J$259,5,0))=16,0,VLOOKUP(O821,Catalogue!$F$2:$J$259,5,0))</f>
        <v>0</v>
      </c>
      <c r="Q821" s="228"/>
      <c r="R821" s="228">
        <f t="shared" si="108"/>
        <v>0</v>
      </c>
      <c r="S821" s="232"/>
      <c r="T821" s="256" t="str">
        <f>IF(TYPE(VLOOKUP(S821,Catalogue!$F$2:$J$259,3,0))=16," ",VLOOKUP(S821,Catalogue!$F$2:$J$259,3,0))</f>
        <v xml:space="preserve"> </v>
      </c>
      <c r="U821" s="228">
        <f>IF(TYPE(VLOOKUP(S821,Catalogue!$F$2:$J$259,5,0))=16,0,VLOOKUP(S821,Catalogue!$F$2:$J$259,5,0))</f>
        <v>0</v>
      </c>
      <c r="V821" s="232"/>
      <c r="W821" s="256" t="str">
        <f>IF(TYPE(VLOOKUP(V821,Catalogue!$F$2:$J$259,3,0))=16," ",VLOOKUP(V821,Catalogue!$F$2:$J$259,3,0))</f>
        <v xml:space="preserve"> </v>
      </c>
      <c r="X821" s="228">
        <f>IF(TYPE(VLOOKUP(V821,Catalogue!$F$2:$J$259,5,0))=16,0,VLOOKUP(V821,Catalogue!$F$2:$J$259,5,0))</f>
        <v>0</v>
      </c>
      <c r="Y821" s="232"/>
      <c r="Z821" s="227" t="str">
        <f>IF(TYPE(VLOOKUP(Y821,Catalogue!$F$2:$J$259,3,0))=16," ",VLOOKUP(Y821,Catalogue!$F$2:$J$259,3,0))</f>
        <v xml:space="preserve"> </v>
      </c>
      <c r="AA821" s="228">
        <f>IF(TYPE(VLOOKUP(Y821,Catalogue!$F$2:$J$259,5,0))=16,0,VLOOKUP(Y821,Catalogue!$F$2:$J$259,5,0))</f>
        <v>0</v>
      </c>
      <c r="AB821" s="260"/>
      <c r="AC821" s="260"/>
      <c r="AD821" s="260"/>
      <c r="AE821" s="260">
        <f t="shared" si="112"/>
        <v>0</v>
      </c>
      <c r="AF821" s="228">
        <f t="shared" si="114"/>
        <v>0</v>
      </c>
      <c r="AG821" s="228">
        <f t="shared" si="109"/>
        <v>0</v>
      </c>
      <c r="AH821" s="228">
        <f t="shared" si="110"/>
        <v>0</v>
      </c>
      <c r="AI821" s="232"/>
      <c r="AJ821" s="227" t="str">
        <f>IF(TYPE(VLOOKUP(AI821,Catalogue!$F$2:$J$259,3,0))=16," ",VLOOKUP(AI821,Catalogue!$F$2:$J$259,3,0))</f>
        <v xml:space="preserve"> </v>
      </c>
      <c r="AK821" s="228">
        <f>IF(TYPE(VLOOKUP(AI821,Catalogue!$F$2:$J$259,5,0))=16,0,VLOOKUP(AI821,Catalogue!$F$2:$J$259,5,0))</f>
        <v>0</v>
      </c>
      <c r="AL821" s="227"/>
      <c r="AM821" s="228">
        <f t="shared" si="113"/>
        <v>0</v>
      </c>
      <c r="AN821" s="228"/>
      <c r="AO821" s="229">
        <f t="shared" si="111"/>
        <v>0</v>
      </c>
    </row>
    <row r="822" spans="1:41" x14ac:dyDescent="0.2">
      <c r="A822" s="227"/>
      <c r="B822" s="227"/>
      <c r="C822" s="227"/>
      <c r="D822" s="227"/>
      <c r="E822" s="227"/>
      <c r="F822" s="227"/>
      <c r="G822" s="227"/>
      <c r="H822" s="227"/>
      <c r="I822" s="227"/>
      <c r="J822" s="227"/>
      <c r="K822" s="227"/>
      <c r="L822" s="228">
        <f>IF(TYPE(VLOOKUP(K822,Catalogue!$F$2:$J$259,5,0))=16,0,VLOOKUP(K822,Catalogue!$F$2:$J$259,5,0))</f>
        <v>0</v>
      </c>
      <c r="M822" s="228"/>
      <c r="N822" s="228">
        <f t="shared" si="107"/>
        <v>0</v>
      </c>
      <c r="O822" s="227"/>
      <c r="P822" s="228">
        <f>IF(TYPE(VLOOKUP(O822,Catalogue!$F$2:$J$259,5,0))=16,0,VLOOKUP(O822,Catalogue!$F$2:$J$259,5,0))</f>
        <v>0</v>
      </c>
      <c r="Q822" s="228"/>
      <c r="R822" s="228">
        <f t="shared" si="108"/>
        <v>0</v>
      </c>
      <c r="S822" s="232"/>
      <c r="T822" s="256" t="str">
        <f>IF(TYPE(VLOOKUP(S822,Catalogue!$F$2:$J$259,3,0))=16," ",VLOOKUP(S822,Catalogue!$F$2:$J$259,3,0))</f>
        <v xml:space="preserve"> </v>
      </c>
      <c r="U822" s="228">
        <f>IF(TYPE(VLOOKUP(S822,Catalogue!$F$2:$J$259,5,0))=16,0,VLOOKUP(S822,Catalogue!$F$2:$J$259,5,0))</f>
        <v>0</v>
      </c>
      <c r="V822" s="232"/>
      <c r="W822" s="256" t="str">
        <f>IF(TYPE(VLOOKUP(V822,Catalogue!$F$2:$J$259,3,0))=16," ",VLOOKUP(V822,Catalogue!$F$2:$J$259,3,0))</f>
        <v xml:space="preserve"> </v>
      </c>
      <c r="X822" s="228">
        <f>IF(TYPE(VLOOKUP(V822,Catalogue!$F$2:$J$259,5,0))=16,0,VLOOKUP(V822,Catalogue!$F$2:$J$259,5,0))</f>
        <v>0</v>
      </c>
      <c r="Y822" s="232"/>
      <c r="Z822" s="227" t="str">
        <f>IF(TYPE(VLOOKUP(Y822,Catalogue!$F$2:$J$259,3,0))=16," ",VLOOKUP(Y822,Catalogue!$F$2:$J$259,3,0))</f>
        <v xml:space="preserve"> </v>
      </c>
      <c r="AA822" s="228">
        <f>IF(TYPE(VLOOKUP(Y822,Catalogue!$F$2:$J$259,5,0))=16,0,VLOOKUP(Y822,Catalogue!$F$2:$J$259,5,0))</f>
        <v>0</v>
      </c>
      <c r="AB822" s="260"/>
      <c r="AC822" s="260"/>
      <c r="AD822" s="260"/>
      <c r="AE822" s="260">
        <f t="shared" si="112"/>
        <v>0</v>
      </c>
      <c r="AF822" s="228">
        <f t="shared" si="114"/>
        <v>0</v>
      </c>
      <c r="AG822" s="228">
        <f t="shared" si="109"/>
        <v>0</v>
      </c>
      <c r="AH822" s="228">
        <f t="shared" si="110"/>
        <v>0</v>
      </c>
      <c r="AI822" s="232"/>
      <c r="AJ822" s="227" t="str">
        <f>IF(TYPE(VLOOKUP(AI822,Catalogue!$F$2:$J$259,3,0))=16," ",VLOOKUP(AI822,Catalogue!$F$2:$J$259,3,0))</f>
        <v xml:space="preserve"> </v>
      </c>
      <c r="AK822" s="228">
        <f>IF(TYPE(VLOOKUP(AI822,Catalogue!$F$2:$J$259,5,0))=16,0,VLOOKUP(AI822,Catalogue!$F$2:$J$259,5,0))</f>
        <v>0</v>
      </c>
      <c r="AL822" s="227"/>
      <c r="AM822" s="228">
        <f t="shared" si="113"/>
        <v>0</v>
      </c>
      <c r="AN822" s="228"/>
      <c r="AO822" s="229">
        <f t="shared" si="111"/>
        <v>0</v>
      </c>
    </row>
    <row r="823" spans="1:41" x14ac:dyDescent="0.2">
      <c r="A823" s="227"/>
      <c r="B823" s="227"/>
      <c r="C823" s="227"/>
      <c r="D823" s="227"/>
      <c r="E823" s="227"/>
      <c r="F823" s="227"/>
      <c r="G823" s="227"/>
      <c r="H823" s="227"/>
      <c r="I823" s="227"/>
      <c r="J823" s="227"/>
      <c r="K823" s="227"/>
      <c r="L823" s="228">
        <f>IF(TYPE(VLOOKUP(K823,Catalogue!$F$2:$J$259,5,0))=16,0,VLOOKUP(K823,Catalogue!$F$2:$J$259,5,0))</f>
        <v>0</v>
      </c>
      <c r="M823" s="228"/>
      <c r="N823" s="228">
        <f t="shared" si="107"/>
        <v>0</v>
      </c>
      <c r="O823" s="227"/>
      <c r="P823" s="228">
        <f>IF(TYPE(VLOOKUP(O823,Catalogue!$F$2:$J$259,5,0))=16,0,VLOOKUP(O823,Catalogue!$F$2:$J$259,5,0))</f>
        <v>0</v>
      </c>
      <c r="Q823" s="228"/>
      <c r="R823" s="228">
        <f t="shared" si="108"/>
        <v>0</v>
      </c>
      <c r="S823" s="232"/>
      <c r="T823" s="256" t="str">
        <f>IF(TYPE(VLOOKUP(S823,Catalogue!$F$2:$J$259,3,0))=16," ",VLOOKUP(S823,Catalogue!$F$2:$J$259,3,0))</f>
        <v xml:space="preserve"> </v>
      </c>
      <c r="U823" s="228">
        <f>IF(TYPE(VLOOKUP(S823,Catalogue!$F$2:$J$259,5,0))=16,0,VLOOKUP(S823,Catalogue!$F$2:$J$259,5,0))</f>
        <v>0</v>
      </c>
      <c r="V823" s="232"/>
      <c r="W823" s="256" t="str">
        <f>IF(TYPE(VLOOKUP(V823,Catalogue!$F$2:$J$259,3,0))=16," ",VLOOKUP(V823,Catalogue!$F$2:$J$259,3,0))</f>
        <v xml:space="preserve"> </v>
      </c>
      <c r="X823" s="228">
        <f>IF(TYPE(VLOOKUP(V823,Catalogue!$F$2:$J$259,5,0))=16,0,VLOOKUP(V823,Catalogue!$F$2:$J$259,5,0))</f>
        <v>0</v>
      </c>
      <c r="Y823" s="232"/>
      <c r="Z823" s="227" t="str">
        <f>IF(TYPE(VLOOKUP(Y823,Catalogue!$F$2:$J$259,3,0))=16," ",VLOOKUP(Y823,Catalogue!$F$2:$J$259,3,0))</f>
        <v xml:space="preserve"> </v>
      </c>
      <c r="AA823" s="228">
        <f>IF(TYPE(VLOOKUP(Y823,Catalogue!$F$2:$J$259,5,0))=16,0,VLOOKUP(Y823,Catalogue!$F$2:$J$259,5,0))</f>
        <v>0</v>
      </c>
      <c r="AB823" s="260"/>
      <c r="AC823" s="260"/>
      <c r="AD823" s="260"/>
      <c r="AE823" s="260">
        <f t="shared" si="112"/>
        <v>0</v>
      </c>
      <c r="AF823" s="228">
        <f t="shared" si="114"/>
        <v>0</v>
      </c>
      <c r="AG823" s="228">
        <f t="shared" si="109"/>
        <v>0</v>
      </c>
      <c r="AH823" s="228">
        <f t="shared" si="110"/>
        <v>0</v>
      </c>
      <c r="AI823" s="232"/>
      <c r="AJ823" s="227" t="str">
        <f>IF(TYPE(VLOOKUP(AI823,Catalogue!$F$2:$J$259,3,0))=16," ",VLOOKUP(AI823,Catalogue!$F$2:$J$259,3,0))</f>
        <v xml:space="preserve"> </v>
      </c>
      <c r="AK823" s="228">
        <f>IF(TYPE(VLOOKUP(AI823,Catalogue!$F$2:$J$259,5,0))=16,0,VLOOKUP(AI823,Catalogue!$F$2:$J$259,5,0))</f>
        <v>0</v>
      </c>
      <c r="AL823" s="227"/>
      <c r="AM823" s="228">
        <f t="shared" si="113"/>
        <v>0</v>
      </c>
      <c r="AN823" s="228"/>
      <c r="AO823" s="229">
        <f t="shared" si="111"/>
        <v>0</v>
      </c>
    </row>
    <row r="824" spans="1:41" x14ac:dyDescent="0.2">
      <c r="A824" s="227"/>
      <c r="B824" s="227"/>
      <c r="C824" s="227"/>
      <c r="D824" s="227"/>
      <c r="E824" s="227"/>
      <c r="F824" s="227"/>
      <c r="G824" s="227"/>
      <c r="H824" s="227"/>
      <c r="I824" s="227"/>
      <c r="J824" s="227"/>
      <c r="K824" s="227"/>
      <c r="L824" s="228">
        <f>IF(TYPE(VLOOKUP(K824,Catalogue!$F$2:$J$259,5,0))=16,0,VLOOKUP(K824,Catalogue!$F$2:$J$259,5,0))</f>
        <v>0</v>
      </c>
      <c r="M824" s="228"/>
      <c r="N824" s="228">
        <f t="shared" si="107"/>
        <v>0</v>
      </c>
      <c r="O824" s="227"/>
      <c r="P824" s="228">
        <f>IF(TYPE(VLOOKUP(O824,Catalogue!$F$2:$J$259,5,0))=16,0,VLOOKUP(O824,Catalogue!$F$2:$J$259,5,0))</f>
        <v>0</v>
      </c>
      <c r="Q824" s="228"/>
      <c r="R824" s="228">
        <f t="shared" si="108"/>
        <v>0</v>
      </c>
      <c r="S824" s="232"/>
      <c r="T824" s="256" t="str">
        <f>IF(TYPE(VLOOKUP(S824,Catalogue!$F$2:$J$259,3,0))=16," ",VLOOKUP(S824,Catalogue!$F$2:$J$259,3,0))</f>
        <v xml:space="preserve"> </v>
      </c>
      <c r="U824" s="228">
        <f>IF(TYPE(VLOOKUP(S824,Catalogue!$F$2:$J$259,5,0))=16,0,VLOOKUP(S824,Catalogue!$F$2:$J$259,5,0))</f>
        <v>0</v>
      </c>
      <c r="V824" s="232"/>
      <c r="W824" s="256" t="str">
        <f>IF(TYPE(VLOOKUP(V824,Catalogue!$F$2:$J$259,3,0))=16," ",VLOOKUP(V824,Catalogue!$F$2:$J$259,3,0))</f>
        <v xml:space="preserve"> </v>
      </c>
      <c r="X824" s="228">
        <f>IF(TYPE(VLOOKUP(V824,Catalogue!$F$2:$J$259,5,0))=16,0,VLOOKUP(V824,Catalogue!$F$2:$J$259,5,0))</f>
        <v>0</v>
      </c>
      <c r="Y824" s="232"/>
      <c r="Z824" s="227" t="str">
        <f>IF(TYPE(VLOOKUP(Y824,Catalogue!$F$2:$J$259,3,0))=16," ",VLOOKUP(Y824,Catalogue!$F$2:$J$259,3,0))</f>
        <v xml:space="preserve"> </v>
      </c>
      <c r="AA824" s="228">
        <f>IF(TYPE(VLOOKUP(Y824,Catalogue!$F$2:$J$259,5,0))=16,0,VLOOKUP(Y824,Catalogue!$F$2:$J$259,5,0))</f>
        <v>0</v>
      </c>
      <c r="AB824" s="260"/>
      <c r="AC824" s="260"/>
      <c r="AD824" s="260"/>
      <c r="AE824" s="260">
        <f t="shared" si="112"/>
        <v>0</v>
      </c>
      <c r="AF824" s="228">
        <f t="shared" si="114"/>
        <v>0</v>
      </c>
      <c r="AG824" s="228">
        <f t="shared" si="109"/>
        <v>0</v>
      </c>
      <c r="AH824" s="228">
        <f t="shared" si="110"/>
        <v>0</v>
      </c>
      <c r="AI824" s="232"/>
      <c r="AJ824" s="227" t="str">
        <f>IF(TYPE(VLOOKUP(AI824,Catalogue!$F$2:$J$259,3,0))=16," ",VLOOKUP(AI824,Catalogue!$F$2:$J$259,3,0))</f>
        <v xml:space="preserve"> </v>
      </c>
      <c r="AK824" s="228">
        <f>IF(TYPE(VLOOKUP(AI824,Catalogue!$F$2:$J$259,5,0))=16,0,VLOOKUP(AI824,Catalogue!$F$2:$J$259,5,0))</f>
        <v>0</v>
      </c>
      <c r="AL824" s="227"/>
      <c r="AM824" s="228">
        <f t="shared" si="113"/>
        <v>0</v>
      </c>
      <c r="AN824" s="228"/>
      <c r="AO824" s="229">
        <f t="shared" si="111"/>
        <v>0</v>
      </c>
    </row>
    <row r="825" spans="1:41" x14ac:dyDescent="0.2">
      <c r="A825" s="227"/>
      <c r="B825" s="227"/>
      <c r="C825" s="227"/>
      <c r="D825" s="227"/>
      <c r="E825" s="227"/>
      <c r="F825" s="227"/>
      <c r="G825" s="227"/>
      <c r="H825" s="227"/>
      <c r="I825" s="227"/>
      <c r="J825" s="227"/>
      <c r="K825" s="227"/>
      <c r="L825" s="228">
        <f>IF(TYPE(VLOOKUP(K825,Catalogue!$F$2:$J$259,5,0))=16,0,VLOOKUP(K825,Catalogue!$F$2:$J$259,5,0))</f>
        <v>0</v>
      </c>
      <c r="M825" s="228"/>
      <c r="N825" s="228">
        <f t="shared" si="107"/>
        <v>0</v>
      </c>
      <c r="O825" s="227"/>
      <c r="P825" s="228">
        <f>IF(TYPE(VLOOKUP(O825,Catalogue!$F$2:$J$259,5,0))=16,0,VLOOKUP(O825,Catalogue!$F$2:$J$259,5,0))</f>
        <v>0</v>
      </c>
      <c r="Q825" s="228"/>
      <c r="R825" s="228">
        <f t="shared" si="108"/>
        <v>0</v>
      </c>
      <c r="S825" s="232"/>
      <c r="T825" s="256" t="str">
        <f>IF(TYPE(VLOOKUP(S825,Catalogue!$F$2:$J$259,3,0))=16," ",VLOOKUP(S825,Catalogue!$F$2:$J$259,3,0))</f>
        <v xml:space="preserve"> </v>
      </c>
      <c r="U825" s="228">
        <f>IF(TYPE(VLOOKUP(S825,Catalogue!$F$2:$J$259,5,0))=16,0,VLOOKUP(S825,Catalogue!$F$2:$J$259,5,0))</f>
        <v>0</v>
      </c>
      <c r="V825" s="232"/>
      <c r="W825" s="256" t="str">
        <f>IF(TYPE(VLOOKUP(V825,Catalogue!$F$2:$J$259,3,0))=16," ",VLOOKUP(V825,Catalogue!$F$2:$J$259,3,0))</f>
        <v xml:space="preserve"> </v>
      </c>
      <c r="X825" s="228">
        <f>IF(TYPE(VLOOKUP(V825,Catalogue!$F$2:$J$259,5,0))=16,0,VLOOKUP(V825,Catalogue!$F$2:$J$259,5,0))</f>
        <v>0</v>
      </c>
      <c r="Y825" s="232"/>
      <c r="Z825" s="227" t="str">
        <f>IF(TYPE(VLOOKUP(Y825,Catalogue!$F$2:$J$259,3,0))=16," ",VLOOKUP(Y825,Catalogue!$F$2:$J$259,3,0))</f>
        <v xml:space="preserve"> </v>
      </c>
      <c r="AA825" s="228">
        <f>IF(TYPE(VLOOKUP(Y825,Catalogue!$F$2:$J$259,5,0))=16,0,VLOOKUP(Y825,Catalogue!$F$2:$J$259,5,0))</f>
        <v>0</v>
      </c>
      <c r="AB825" s="260"/>
      <c r="AC825" s="260"/>
      <c r="AD825" s="260"/>
      <c r="AE825" s="260">
        <f t="shared" si="112"/>
        <v>0</v>
      </c>
      <c r="AF825" s="228">
        <f t="shared" si="114"/>
        <v>0</v>
      </c>
      <c r="AG825" s="228">
        <f t="shared" si="109"/>
        <v>0</v>
      </c>
      <c r="AH825" s="228">
        <f t="shared" si="110"/>
        <v>0</v>
      </c>
      <c r="AI825" s="232"/>
      <c r="AJ825" s="227" t="str">
        <f>IF(TYPE(VLOOKUP(AI825,Catalogue!$F$2:$J$259,3,0))=16," ",VLOOKUP(AI825,Catalogue!$F$2:$J$259,3,0))</f>
        <v xml:space="preserve"> </v>
      </c>
      <c r="AK825" s="228">
        <f>IF(TYPE(VLOOKUP(AI825,Catalogue!$F$2:$J$259,5,0))=16,0,VLOOKUP(AI825,Catalogue!$F$2:$J$259,5,0))</f>
        <v>0</v>
      </c>
      <c r="AL825" s="227"/>
      <c r="AM825" s="228">
        <f t="shared" si="113"/>
        <v>0</v>
      </c>
      <c r="AN825" s="228"/>
      <c r="AO825" s="229">
        <f t="shared" si="111"/>
        <v>0</v>
      </c>
    </row>
    <row r="826" spans="1:41" x14ac:dyDescent="0.2">
      <c r="A826" s="227"/>
      <c r="B826" s="227"/>
      <c r="C826" s="227"/>
      <c r="D826" s="227"/>
      <c r="E826" s="227"/>
      <c r="F826" s="227"/>
      <c r="G826" s="227"/>
      <c r="H826" s="227"/>
      <c r="I826" s="227"/>
      <c r="J826" s="227"/>
      <c r="K826" s="227"/>
      <c r="L826" s="228">
        <f>IF(TYPE(VLOOKUP(K826,Catalogue!$F$2:$J$259,5,0))=16,0,VLOOKUP(K826,Catalogue!$F$2:$J$259,5,0))</f>
        <v>0</v>
      </c>
      <c r="M826" s="228"/>
      <c r="N826" s="228">
        <f t="shared" si="107"/>
        <v>0</v>
      </c>
      <c r="O826" s="227"/>
      <c r="P826" s="228">
        <f>IF(TYPE(VLOOKUP(O826,Catalogue!$F$2:$J$259,5,0))=16,0,VLOOKUP(O826,Catalogue!$F$2:$J$259,5,0))</f>
        <v>0</v>
      </c>
      <c r="Q826" s="228"/>
      <c r="R826" s="228">
        <f t="shared" si="108"/>
        <v>0</v>
      </c>
      <c r="S826" s="232"/>
      <c r="T826" s="256" t="str">
        <f>IF(TYPE(VLOOKUP(S826,Catalogue!$F$2:$J$259,3,0))=16," ",VLOOKUP(S826,Catalogue!$F$2:$J$259,3,0))</f>
        <v xml:space="preserve"> </v>
      </c>
      <c r="U826" s="228">
        <f>IF(TYPE(VLOOKUP(S826,Catalogue!$F$2:$J$259,5,0))=16,0,VLOOKUP(S826,Catalogue!$F$2:$J$259,5,0))</f>
        <v>0</v>
      </c>
      <c r="V826" s="232"/>
      <c r="W826" s="256" t="str">
        <f>IF(TYPE(VLOOKUP(V826,Catalogue!$F$2:$J$259,3,0))=16," ",VLOOKUP(V826,Catalogue!$F$2:$J$259,3,0))</f>
        <v xml:space="preserve"> </v>
      </c>
      <c r="X826" s="228">
        <f>IF(TYPE(VLOOKUP(V826,Catalogue!$F$2:$J$259,5,0))=16,0,VLOOKUP(V826,Catalogue!$F$2:$J$259,5,0))</f>
        <v>0</v>
      </c>
      <c r="Y826" s="232"/>
      <c r="Z826" s="227" t="str">
        <f>IF(TYPE(VLOOKUP(Y826,Catalogue!$F$2:$J$259,3,0))=16," ",VLOOKUP(Y826,Catalogue!$F$2:$J$259,3,0))</f>
        <v xml:space="preserve"> </v>
      </c>
      <c r="AA826" s="228">
        <f>IF(TYPE(VLOOKUP(Y826,Catalogue!$F$2:$J$259,5,0))=16,0,VLOOKUP(Y826,Catalogue!$F$2:$J$259,5,0))</f>
        <v>0</v>
      </c>
      <c r="AB826" s="260"/>
      <c r="AC826" s="260"/>
      <c r="AD826" s="260"/>
      <c r="AE826" s="260">
        <f t="shared" si="112"/>
        <v>0</v>
      </c>
      <c r="AF826" s="228">
        <f t="shared" si="114"/>
        <v>0</v>
      </c>
      <c r="AG826" s="228">
        <f t="shared" si="109"/>
        <v>0</v>
      </c>
      <c r="AH826" s="228">
        <f t="shared" si="110"/>
        <v>0</v>
      </c>
      <c r="AI826" s="232"/>
      <c r="AJ826" s="227" t="str">
        <f>IF(TYPE(VLOOKUP(AI826,Catalogue!$F$2:$J$259,3,0))=16," ",VLOOKUP(AI826,Catalogue!$F$2:$J$259,3,0))</f>
        <v xml:space="preserve"> </v>
      </c>
      <c r="AK826" s="228">
        <f>IF(TYPE(VLOOKUP(AI826,Catalogue!$F$2:$J$259,5,0))=16,0,VLOOKUP(AI826,Catalogue!$F$2:$J$259,5,0))</f>
        <v>0</v>
      </c>
      <c r="AL826" s="227"/>
      <c r="AM826" s="228">
        <f t="shared" si="113"/>
        <v>0</v>
      </c>
      <c r="AN826" s="228"/>
      <c r="AO826" s="229">
        <f t="shared" si="111"/>
        <v>0</v>
      </c>
    </row>
    <row r="827" spans="1:41" x14ac:dyDescent="0.2">
      <c r="A827" s="227"/>
      <c r="B827" s="227"/>
      <c r="C827" s="227"/>
      <c r="D827" s="227"/>
      <c r="E827" s="227"/>
      <c r="F827" s="227"/>
      <c r="G827" s="227"/>
      <c r="H827" s="227"/>
      <c r="I827" s="227"/>
      <c r="J827" s="227"/>
      <c r="K827" s="227"/>
      <c r="L827" s="228">
        <f>IF(TYPE(VLOOKUP(K827,Catalogue!$F$2:$J$259,5,0))=16,0,VLOOKUP(K827,Catalogue!$F$2:$J$259,5,0))</f>
        <v>0</v>
      </c>
      <c r="M827" s="228"/>
      <c r="N827" s="228">
        <f t="shared" si="107"/>
        <v>0</v>
      </c>
      <c r="O827" s="227"/>
      <c r="P827" s="228">
        <f>IF(TYPE(VLOOKUP(O827,Catalogue!$F$2:$J$259,5,0))=16,0,VLOOKUP(O827,Catalogue!$F$2:$J$259,5,0))</f>
        <v>0</v>
      </c>
      <c r="Q827" s="228"/>
      <c r="R827" s="228">
        <f t="shared" si="108"/>
        <v>0</v>
      </c>
      <c r="S827" s="232"/>
      <c r="T827" s="256" t="str">
        <f>IF(TYPE(VLOOKUP(S827,Catalogue!$F$2:$J$259,3,0))=16," ",VLOOKUP(S827,Catalogue!$F$2:$J$259,3,0))</f>
        <v xml:space="preserve"> </v>
      </c>
      <c r="U827" s="228">
        <f>IF(TYPE(VLOOKUP(S827,Catalogue!$F$2:$J$259,5,0))=16,0,VLOOKUP(S827,Catalogue!$F$2:$J$259,5,0))</f>
        <v>0</v>
      </c>
      <c r="V827" s="232"/>
      <c r="W827" s="256" t="str">
        <f>IF(TYPE(VLOOKUP(V827,Catalogue!$F$2:$J$259,3,0))=16," ",VLOOKUP(V827,Catalogue!$F$2:$J$259,3,0))</f>
        <v xml:space="preserve"> </v>
      </c>
      <c r="X827" s="228">
        <f>IF(TYPE(VLOOKUP(V827,Catalogue!$F$2:$J$259,5,0))=16,0,VLOOKUP(V827,Catalogue!$F$2:$J$259,5,0))</f>
        <v>0</v>
      </c>
      <c r="Y827" s="232"/>
      <c r="Z827" s="227" t="str">
        <f>IF(TYPE(VLOOKUP(Y827,Catalogue!$F$2:$J$259,3,0))=16," ",VLOOKUP(Y827,Catalogue!$F$2:$J$259,3,0))</f>
        <v xml:space="preserve"> </v>
      </c>
      <c r="AA827" s="228">
        <f>IF(TYPE(VLOOKUP(Y827,Catalogue!$F$2:$J$259,5,0))=16,0,VLOOKUP(Y827,Catalogue!$F$2:$J$259,5,0))</f>
        <v>0</v>
      </c>
      <c r="AB827" s="260"/>
      <c r="AC827" s="260"/>
      <c r="AD827" s="260"/>
      <c r="AE827" s="260">
        <f t="shared" si="112"/>
        <v>0</v>
      </c>
      <c r="AF827" s="228">
        <f t="shared" si="114"/>
        <v>0</v>
      </c>
      <c r="AG827" s="228">
        <f t="shared" si="109"/>
        <v>0</v>
      </c>
      <c r="AH827" s="228">
        <f t="shared" si="110"/>
        <v>0</v>
      </c>
      <c r="AI827" s="232"/>
      <c r="AJ827" s="227" t="str">
        <f>IF(TYPE(VLOOKUP(AI827,Catalogue!$F$2:$J$259,3,0))=16," ",VLOOKUP(AI827,Catalogue!$F$2:$J$259,3,0))</f>
        <v xml:space="preserve"> </v>
      </c>
      <c r="AK827" s="228">
        <f>IF(TYPE(VLOOKUP(AI827,Catalogue!$F$2:$J$259,5,0))=16,0,VLOOKUP(AI827,Catalogue!$F$2:$J$259,5,0))</f>
        <v>0</v>
      </c>
      <c r="AL827" s="227"/>
      <c r="AM827" s="228">
        <f t="shared" si="113"/>
        <v>0</v>
      </c>
      <c r="AN827" s="228"/>
      <c r="AO827" s="229">
        <f t="shared" si="111"/>
        <v>0</v>
      </c>
    </row>
    <row r="828" spans="1:41" x14ac:dyDescent="0.2">
      <c r="A828" s="227"/>
      <c r="B828" s="227"/>
      <c r="C828" s="227"/>
      <c r="D828" s="227"/>
      <c r="E828" s="227"/>
      <c r="F828" s="227"/>
      <c r="G828" s="227"/>
      <c r="H828" s="227"/>
      <c r="I828" s="227"/>
      <c r="J828" s="227"/>
      <c r="K828" s="227"/>
      <c r="L828" s="228">
        <f>IF(TYPE(VLOOKUP(K828,Catalogue!$F$2:$J$259,5,0))=16,0,VLOOKUP(K828,Catalogue!$F$2:$J$259,5,0))</f>
        <v>0</v>
      </c>
      <c r="M828" s="228"/>
      <c r="N828" s="228">
        <f t="shared" si="107"/>
        <v>0</v>
      </c>
      <c r="O828" s="227"/>
      <c r="P828" s="228">
        <f>IF(TYPE(VLOOKUP(O828,Catalogue!$F$2:$J$259,5,0))=16,0,VLOOKUP(O828,Catalogue!$F$2:$J$259,5,0))</f>
        <v>0</v>
      </c>
      <c r="Q828" s="228"/>
      <c r="R828" s="228">
        <f t="shared" si="108"/>
        <v>0</v>
      </c>
      <c r="S828" s="232"/>
      <c r="T828" s="256" t="str">
        <f>IF(TYPE(VLOOKUP(S828,Catalogue!$F$2:$J$259,3,0))=16," ",VLOOKUP(S828,Catalogue!$F$2:$J$259,3,0))</f>
        <v xml:space="preserve"> </v>
      </c>
      <c r="U828" s="228">
        <f>IF(TYPE(VLOOKUP(S828,Catalogue!$F$2:$J$259,5,0))=16,0,VLOOKUP(S828,Catalogue!$F$2:$J$259,5,0))</f>
        <v>0</v>
      </c>
      <c r="V828" s="232"/>
      <c r="W828" s="256" t="str">
        <f>IF(TYPE(VLOOKUP(V828,Catalogue!$F$2:$J$259,3,0))=16," ",VLOOKUP(V828,Catalogue!$F$2:$J$259,3,0))</f>
        <v xml:space="preserve"> </v>
      </c>
      <c r="X828" s="228">
        <f>IF(TYPE(VLOOKUP(V828,Catalogue!$F$2:$J$259,5,0))=16,0,VLOOKUP(V828,Catalogue!$F$2:$J$259,5,0))</f>
        <v>0</v>
      </c>
      <c r="Y828" s="232"/>
      <c r="Z828" s="227" t="str">
        <f>IF(TYPE(VLOOKUP(Y828,Catalogue!$F$2:$J$259,3,0))=16," ",VLOOKUP(Y828,Catalogue!$F$2:$J$259,3,0))</f>
        <v xml:space="preserve"> </v>
      </c>
      <c r="AA828" s="228">
        <f>IF(TYPE(VLOOKUP(Y828,Catalogue!$F$2:$J$259,5,0))=16,0,VLOOKUP(Y828,Catalogue!$F$2:$J$259,5,0))</f>
        <v>0</v>
      </c>
      <c r="AB828" s="260"/>
      <c r="AC828" s="260"/>
      <c r="AD828" s="260"/>
      <c r="AE828" s="260">
        <f t="shared" si="112"/>
        <v>0</v>
      </c>
      <c r="AF828" s="228">
        <f t="shared" si="114"/>
        <v>0</v>
      </c>
      <c r="AG828" s="228">
        <f t="shared" si="109"/>
        <v>0</v>
      </c>
      <c r="AH828" s="228">
        <f t="shared" si="110"/>
        <v>0</v>
      </c>
      <c r="AI828" s="232"/>
      <c r="AJ828" s="227" t="str">
        <f>IF(TYPE(VLOOKUP(AI828,Catalogue!$F$2:$J$259,3,0))=16," ",VLOOKUP(AI828,Catalogue!$F$2:$J$259,3,0))</f>
        <v xml:space="preserve"> </v>
      </c>
      <c r="AK828" s="228">
        <f>IF(TYPE(VLOOKUP(AI828,Catalogue!$F$2:$J$259,5,0))=16,0,VLOOKUP(AI828,Catalogue!$F$2:$J$259,5,0))</f>
        <v>0</v>
      </c>
      <c r="AL828" s="227"/>
      <c r="AM828" s="228">
        <f t="shared" si="113"/>
        <v>0</v>
      </c>
      <c r="AN828" s="228"/>
      <c r="AO828" s="229">
        <f t="shared" si="111"/>
        <v>0</v>
      </c>
    </row>
    <row r="829" spans="1:41" x14ac:dyDescent="0.2">
      <c r="A829" s="227"/>
      <c r="B829" s="227"/>
      <c r="C829" s="227"/>
      <c r="D829" s="227"/>
      <c r="E829" s="227"/>
      <c r="F829" s="227"/>
      <c r="G829" s="227"/>
      <c r="H829" s="227"/>
      <c r="I829" s="227"/>
      <c r="J829" s="227"/>
      <c r="K829" s="227"/>
      <c r="L829" s="228">
        <f>IF(TYPE(VLOOKUP(K829,Catalogue!$F$2:$J$259,5,0))=16,0,VLOOKUP(K829,Catalogue!$F$2:$J$259,5,0))</f>
        <v>0</v>
      </c>
      <c r="M829" s="228"/>
      <c r="N829" s="228">
        <f t="shared" si="107"/>
        <v>0</v>
      </c>
      <c r="O829" s="227"/>
      <c r="P829" s="228">
        <f>IF(TYPE(VLOOKUP(O829,Catalogue!$F$2:$J$259,5,0))=16,0,VLOOKUP(O829,Catalogue!$F$2:$J$259,5,0))</f>
        <v>0</v>
      </c>
      <c r="Q829" s="228"/>
      <c r="R829" s="228">
        <f t="shared" si="108"/>
        <v>0</v>
      </c>
      <c r="S829" s="232"/>
      <c r="T829" s="256" t="str">
        <f>IF(TYPE(VLOOKUP(S829,Catalogue!$F$2:$J$259,3,0))=16," ",VLOOKUP(S829,Catalogue!$F$2:$J$259,3,0))</f>
        <v xml:space="preserve"> </v>
      </c>
      <c r="U829" s="228">
        <f>IF(TYPE(VLOOKUP(S829,Catalogue!$F$2:$J$259,5,0))=16,0,VLOOKUP(S829,Catalogue!$F$2:$J$259,5,0))</f>
        <v>0</v>
      </c>
      <c r="V829" s="232"/>
      <c r="W829" s="256" t="str">
        <f>IF(TYPE(VLOOKUP(V829,Catalogue!$F$2:$J$259,3,0))=16," ",VLOOKUP(V829,Catalogue!$F$2:$J$259,3,0))</f>
        <v xml:space="preserve"> </v>
      </c>
      <c r="X829" s="228">
        <f>IF(TYPE(VLOOKUP(V829,Catalogue!$F$2:$J$259,5,0))=16,0,VLOOKUP(V829,Catalogue!$F$2:$J$259,5,0))</f>
        <v>0</v>
      </c>
      <c r="Y829" s="232"/>
      <c r="Z829" s="227" t="str">
        <f>IF(TYPE(VLOOKUP(Y829,Catalogue!$F$2:$J$259,3,0))=16," ",VLOOKUP(Y829,Catalogue!$F$2:$J$259,3,0))</f>
        <v xml:space="preserve"> </v>
      </c>
      <c r="AA829" s="228">
        <f>IF(TYPE(VLOOKUP(Y829,Catalogue!$F$2:$J$259,5,0))=16,0,VLOOKUP(Y829,Catalogue!$F$2:$J$259,5,0))</f>
        <v>0</v>
      </c>
      <c r="AB829" s="260"/>
      <c r="AC829" s="260"/>
      <c r="AD829" s="260"/>
      <c r="AE829" s="260">
        <f t="shared" si="112"/>
        <v>0</v>
      </c>
      <c r="AF829" s="228">
        <f t="shared" si="114"/>
        <v>0</v>
      </c>
      <c r="AG829" s="228">
        <f t="shared" si="109"/>
        <v>0</v>
      </c>
      <c r="AH829" s="228">
        <f t="shared" si="110"/>
        <v>0</v>
      </c>
      <c r="AI829" s="232"/>
      <c r="AJ829" s="227" t="str">
        <f>IF(TYPE(VLOOKUP(AI829,Catalogue!$F$2:$J$259,3,0))=16," ",VLOOKUP(AI829,Catalogue!$F$2:$J$259,3,0))</f>
        <v xml:space="preserve"> </v>
      </c>
      <c r="AK829" s="228">
        <f>IF(TYPE(VLOOKUP(AI829,Catalogue!$F$2:$J$259,5,0))=16,0,VLOOKUP(AI829,Catalogue!$F$2:$J$259,5,0))</f>
        <v>0</v>
      </c>
      <c r="AL829" s="227"/>
      <c r="AM829" s="228">
        <f t="shared" si="113"/>
        <v>0</v>
      </c>
      <c r="AN829" s="228"/>
      <c r="AO829" s="229">
        <f t="shared" si="111"/>
        <v>0</v>
      </c>
    </row>
    <row r="830" spans="1:41" x14ac:dyDescent="0.2">
      <c r="A830" s="227"/>
      <c r="B830" s="227"/>
      <c r="C830" s="227"/>
      <c r="D830" s="227"/>
      <c r="E830" s="227"/>
      <c r="F830" s="227"/>
      <c r="G830" s="227"/>
      <c r="H830" s="227"/>
      <c r="I830" s="227"/>
      <c r="J830" s="227"/>
      <c r="K830" s="227"/>
      <c r="L830" s="228">
        <f>IF(TYPE(VLOOKUP(K830,Catalogue!$F$2:$J$259,5,0))=16,0,VLOOKUP(K830,Catalogue!$F$2:$J$259,5,0))</f>
        <v>0</v>
      </c>
      <c r="M830" s="228"/>
      <c r="N830" s="228">
        <f t="shared" si="107"/>
        <v>0</v>
      </c>
      <c r="O830" s="227"/>
      <c r="P830" s="228">
        <f>IF(TYPE(VLOOKUP(O830,Catalogue!$F$2:$J$259,5,0))=16,0,VLOOKUP(O830,Catalogue!$F$2:$J$259,5,0))</f>
        <v>0</v>
      </c>
      <c r="Q830" s="228"/>
      <c r="R830" s="228">
        <f t="shared" si="108"/>
        <v>0</v>
      </c>
      <c r="S830" s="232"/>
      <c r="T830" s="256" t="str">
        <f>IF(TYPE(VLOOKUP(S830,Catalogue!$F$2:$J$259,3,0))=16," ",VLOOKUP(S830,Catalogue!$F$2:$J$259,3,0))</f>
        <v xml:space="preserve"> </v>
      </c>
      <c r="U830" s="228">
        <f>IF(TYPE(VLOOKUP(S830,Catalogue!$F$2:$J$259,5,0))=16,0,VLOOKUP(S830,Catalogue!$F$2:$J$259,5,0))</f>
        <v>0</v>
      </c>
      <c r="V830" s="232"/>
      <c r="W830" s="256" t="str">
        <f>IF(TYPE(VLOOKUP(V830,Catalogue!$F$2:$J$259,3,0))=16," ",VLOOKUP(V830,Catalogue!$F$2:$J$259,3,0))</f>
        <v xml:space="preserve"> </v>
      </c>
      <c r="X830" s="228">
        <f>IF(TYPE(VLOOKUP(V830,Catalogue!$F$2:$J$259,5,0))=16,0,VLOOKUP(V830,Catalogue!$F$2:$J$259,5,0))</f>
        <v>0</v>
      </c>
      <c r="Y830" s="232"/>
      <c r="Z830" s="227" t="str">
        <f>IF(TYPE(VLOOKUP(Y830,Catalogue!$F$2:$J$259,3,0))=16," ",VLOOKUP(Y830,Catalogue!$F$2:$J$259,3,0))</f>
        <v xml:space="preserve"> </v>
      </c>
      <c r="AA830" s="228">
        <f>IF(TYPE(VLOOKUP(Y830,Catalogue!$F$2:$J$259,5,0))=16,0,VLOOKUP(Y830,Catalogue!$F$2:$J$259,5,0))</f>
        <v>0</v>
      </c>
      <c r="AB830" s="260"/>
      <c r="AC830" s="260"/>
      <c r="AD830" s="260"/>
      <c r="AE830" s="260">
        <f t="shared" si="112"/>
        <v>0</v>
      </c>
      <c r="AF830" s="228">
        <f t="shared" si="114"/>
        <v>0</v>
      </c>
      <c r="AG830" s="228">
        <f t="shared" si="109"/>
        <v>0</v>
      </c>
      <c r="AH830" s="228">
        <f t="shared" si="110"/>
        <v>0</v>
      </c>
      <c r="AI830" s="232"/>
      <c r="AJ830" s="227" t="str">
        <f>IF(TYPE(VLOOKUP(AI830,Catalogue!$F$2:$J$259,3,0))=16," ",VLOOKUP(AI830,Catalogue!$F$2:$J$259,3,0))</f>
        <v xml:space="preserve"> </v>
      </c>
      <c r="AK830" s="228">
        <f>IF(TYPE(VLOOKUP(AI830,Catalogue!$F$2:$J$259,5,0))=16,0,VLOOKUP(AI830,Catalogue!$F$2:$J$259,5,0))</f>
        <v>0</v>
      </c>
      <c r="AL830" s="227"/>
      <c r="AM830" s="228">
        <f t="shared" si="113"/>
        <v>0</v>
      </c>
      <c r="AN830" s="228"/>
      <c r="AO830" s="229">
        <f t="shared" si="111"/>
        <v>0</v>
      </c>
    </row>
    <row r="831" spans="1:41" x14ac:dyDescent="0.2">
      <c r="A831" s="227"/>
      <c r="B831" s="227"/>
      <c r="C831" s="227"/>
      <c r="D831" s="227"/>
      <c r="E831" s="227"/>
      <c r="F831" s="227"/>
      <c r="G831" s="227"/>
      <c r="H831" s="227"/>
      <c r="I831" s="227"/>
      <c r="J831" s="227"/>
      <c r="K831" s="227"/>
      <c r="L831" s="228">
        <f>IF(TYPE(VLOOKUP(K831,Catalogue!$F$2:$J$259,5,0))=16,0,VLOOKUP(K831,Catalogue!$F$2:$J$259,5,0))</f>
        <v>0</v>
      </c>
      <c r="M831" s="228"/>
      <c r="N831" s="228">
        <f t="shared" si="107"/>
        <v>0</v>
      </c>
      <c r="O831" s="227"/>
      <c r="P831" s="228">
        <f>IF(TYPE(VLOOKUP(O831,Catalogue!$F$2:$J$259,5,0))=16,0,VLOOKUP(O831,Catalogue!$F$2:$J$259,5,0))</f>
        <v>0</v>
      </c>
      <c r="Q831" s="228"/>
      <c r="R831" s="228">
        <f t="shared" si="108"/>
        <v>0</v>
      </c>
      <c r="S831" s="232"/>
      <c r="T831" s="256" t="str">
        <f>IF(TYPE(VLOOKUP(S831,Catalogue!$F$2:$J$259,3,0))=16," ",VLOOKUP(S831,Catalogue!$F$2:$J$259,3,0))</f>
        <v xml:space="preserve"> </v>
      </c>
      <c r="U831" s="228">
        <f>IF(TYPE(VLOOKUP(S831,Catalogue!$F$2:$J$259,5,0))=16,0,VLOOKUP(S831,Catalogue!$F$2:$J$259,5,0))</f>
        <v>0</v>
      </c>
      <c r="V831" s="232"/>
      <c r="W831" s="256" t="str">
        <f>IF(TYPE(VLOOKUP(V831,Catalogue!$F$2:$J$259,3,0))=16," ",VLOOKUP(V831,Catalogue!$F$2:$J$259,3,0))</f>
        <v xml:space="preserve"> </v>
      </c>
      <c r="X831" s="228">
        <f>IF(TYPE(VLOOKUP(V831,Catalogue!$F$2:$J$259,5,0))=16,0,VLOOKUP(V831,Catalogue!$F$2:$J$259,5,0))</f>
        <v>0</v>
      </c>
      <c r="Y831" s="232"/>
      <c r="Z831" s="227" t="str">
        <f>IF(TYPE(VLOOKUP(Y831,Catalogue!$F$2:$J$259,3,0))=16," ",VLOOKUP(Y831,Catalogue!$F$2:$J$259,3,0))</f>
        <v xml:space="preserve"> </v>
      </c>
      <c r="AA831" s="228">
        <f>IF(TYPE(VLOOKUP(Y831,Catalogue!$F$2:$J$259,5,0))=16,0,VLOOKUP(Y831,Catalogue!$F$2:$J$259,5,0))</f>
        <v>0</v>
      </c>
      <c r="AB831" s="260"/>
      <c r="AC831" s="260"/>
      <c r="AD831" s="260"/>
      <c r="AE831" s="260">
        <f t="shared" si="112"/>
        <v>0</v>
      </c>
      <c r="AF831" s="228">
        <f t="shared" si="114"/>
        <v>0</v>
      </c>
      <c r="AG831" s="228">
        <f t="shared" si="109"/>
        <v>0</v>
      </c>
      <c r="AH831" s="228">
        <f t="shared" si="110"/>
        <v>0</v>
      </c>
      <c r="AI831" s="232"/>
      <c r="AJ831" s="227" t="str">
        <f>IF(TYPE(VLOOKUP(AI831,Catalogue!$F$2:$J$259,3,0))=16," ",VLOOKUP(AI831,Catalogue!$F$2:$J$259,3,0))</f>
        <v xml:space="preserve"> </v>
      </c>
      <c r="AK831" s="228">
        <f>IF(TYPE(VLOOKUP(AI831,Catalogue!$F$2:$J$259,5,0))=16,0,VLOOKUP(AI831,Catalogue!$F$2:$J$259,5,0))</f>
        <v>0</v>
      </c>
      <c r="AL831" s="227"/>
      <c r="AM831" s="228">
        <f t="shared" si="113"/>
        <v>0</v>
      </c>
      <c r="AN831" s="228"/>
      <c r="AO831" s="229">
        <f t="shared" si="111"/>
        <v>0</v>
      </c>
    </row>
    <row r="832" spans="1:41" x14ac:dyDescent="0.2">
      <c r="A832" s="227"/>
      <c r="B832" s="227"/>
      <c r="C832" s="227"/>
      <c r="D832" s="227"/>
      <c r="E832" s="227"/>
      <c r="F832" s="227"/>
      <c r="G832" s="227"/>
      <c r="H832" s="227"/>
      <c r="I832" s="227"/>
      <c r="J832" s="227"/>
      <c r="K832" s="227"/>
      <c r="L832" s="228">
        <f>IF(TYPE(VLOOKUP(K832,Catalogue!$F$2:$J$259,5,0))=16,0,VLOOKUP(K832,Catalogue!$F$2:$J$259,5,0))</f>
        <v>0</v>
      </c>
      <c r="M832" s="228"/>
      <c r="N832" s="228">
        <f t="shared" si="107"/>
        <v>0</v>
      </c>
      <c r="O832" s="227"/>
      <c r="P832" s="228">
        <f>IF(TYPE(VLOOKUP(O832,Catalogue!$F$2:$J$259,5,0))=16,0,VLOOKUP(O832,Catalogue!$F$2:$J$259,5,0))</f>
        <v>0</v>
      </c>
      <c r="Q832" s="228"/>
      <c r="R832" s="228">
        <f t="shared" si="108"/>
        <v>0</v>
      </c>
      <c r="S832" s="232"/>
      <c r="T832" s="256" t="str">
        <f>IF(TYPE(VLOOKUP(S832,Catalogue!$F$2:$J$259,3,0))=16," ",VLOOKUP(S832,Catalogue!$F$2:$J$259,3,0))</f>
        <v xml:space="preserve"> </v>
      </c>
      <c r="U832" s="228">
        <f>IF(TYPE(VLOOKUP(S832,Catalogue!$F$2:$J$259,5,0))=16,0,VLOOKUP(S832,Catalogue!$F$2:$J$259,5,0))</f>
        <v>0</v>
      </c>
      <c r="V832" s="232"/>
      <c r="W832" s="256" t="str">
        <f>IF(TYPE(VLOOKUP(V832,Catalogue!$F$2:$J$259,3,0))=16," ",VLOOKUP(V832,Catalogue!$F$2:$J$259,3,0))</f>
        <v xml:space="preserve"> </v>
      </c>
      <c r="X832" s="228">
        <f>IF(TYPE(VLOOKUP(V832,Catalogue!$F$2:$J$259,5,0))=16,0,VLOOKUP(V832,Catalogue!$F$2:$J$259,5,0))</f>
        <v>0</v>
      </c>
      <c r="Y832" s="232"/>
      <c r="Z832" s="227" t="str">
        <f>IF(TYPE(VLOOKUP(Y832,Catalogue!$F$2:$J$259,3,0))=16," ",VLOOKUP(Y832,Catalogue!$F$2:$J$259,3,0))</f>
        <v xml:space="preserve"> </v>
      </c>
      <c r="AA832" s="228">
        <f>IF(TYPE(VLOOKUP(Y832,Catalogue!$F$2:$J$259,5,0))=16,0,VLOOKUP(Y832,Catalogue!$F$2:$J$259,5,0))</f>
        <v>0</v>
      </c>
      <c r="AB832" s="260"/>
      <c r="AC832" s="260"/>
      <c r="AD832" s="260"/>
      <c r="AE832" s="260">
        <f t="shared" si="112"/>
        <v>0</v>
      </c>
      <c r="AF832" s="228">
        <f t="shared" si="114"/>
        <v>0</v>
      </c>
      <c r="AG832" s="228">
        <f t="shared" si="109"/>
        <v>0</v>
      </c>
      <c r="AH832" s="228">
        <f t="shared" si="110"/>
        <v>0</v>
      </c>
      <c r="AI832" s="232"/>
      <c r="AJ832" s="227" t="str">
        <f>IF(TYPE(VLOOKUP(AI832,Catalogue!$F$2:$J$259,3,0))=16," ",VLOOKUP(AI832,Catalogue!$F$2:$J$259,3,0))</f>
        <v xml:space="preserve"> </v>
      </c>
      <c r="AK832" s="228">
        <f>IF(TYPE(VLOOKUP(AI832,Catalogue!$F$2:$J$259,5,0))=16,0,VLOOKUP(AI832,Catalogue!$F$2:$J$259,5,0))</f>
        <v>0</v>
      </c>
      <c r="AL832" s="227"/>
      <c r="AM832" s="228">
        <f t="shared" si="113"/>
        <v>0</v>
      </c>
      <c r="AN832" s="228"/>
      <c r="AO832" s="229">
        <f t="shared" si="111"/>
        <v>0</v>
      </c>
    </row>
    <row r="833" spans="1:41" x14ac:dyDescent="0.2">
      <c r="A833" s="227"/>
      <c r="B833" s="227"/>
      <c r="C833" s="227"/>
      <c r="D833" s="227"/>
      <c r="E833" s="227"/>
      <c r="F833" s="227"/>
      <c r="G833" s="227"/>
      <c r="H833" s="227"/>
      <c r="I833" s="227"/>
      <c r="J833" s="227"/>
      <c r="K833" s="227"/>
      <c r="L833" s="228">
        <f>IF(TYPE(VLOOKUP(K833,Catalogue!$F$2:$J$259,5,0))=16,0,VLOOKUP(K833,Catalogue!$F$2:$J$259,5,0))</f>
        <v>0</v>
      </c>
      <c r="M833" s="228"/>
      <c r="N833" s="228">
        <f t="shared" si="107"/>
        <v>0</v>
      </c>
      <c r="O833" s="227"/>
      <c r="P833" s="228">
        <f>IF(TYPE(VLOOKUP(O833,Catalogue!$F$2:$J$259,5,0))=16,0,VLOOKUP(O833,Catalogue!$F$2:$J$259,5,0))</f>
        <v>0</v>
      </c>
      <c r="Q833" s="228"/>
      <c r="R833" s="228">
        <f t="shared" si="108"/>
        <v>0</v>
      </c>
      <c r="S833" s="232"/>
      <c r="T833" s="256" t="str">
        <f>IF(TYPE(VLOOKUP(S833,Catalogue!$F$2:$J$259,3,0))=16," ",VLOOKUP(S833,Catalogue!$F$2:$J$259,3,0))</f>
        <v xml:space="preserve"> </v>
      </c>
      <c r="U833" s="228">
        <f>IF(TYPE(VLOOKUP(S833,Catalogue!$F$2:$J$259,5,0))=16,0,VLOOKUP(S833,Catalogue!$F$2:$J$259,5,0))</f>
        <v>0</v>
      </c>
      <c r="V833" s="232"/>
      <c r="W833" s="256" t="str">
        <f>IF(TYPE(VLOOKUP(V833,Catalogue!$F$2:$J$259,3,0))=16," ",VLOOKUP(V833,Catalogue!$F$2:$J$259,3,0))</f>
        <v xml:space="preserve"> </v>
      </c>
      <c r="X833" s="228">
        <f>IF(TYPE(VLOOKUP(V833,Catalogue!$F$2:$J$259,5,0))=16,0,VLOOKUP(V833,Catalogue!$F$2:$J$259,5,0))</f>
        <v>0</v>
      </c>
      <c r="Y833" s="232"/>
      <c r="Z833" s="227" t="str">
        <f>IF(TYPE(VLOOKUP(Y833,Catalogue!$F$2:$J$259,3,0))=16," ",VLOOKUP(Y833,Catalogue!$F$2:$J$259,3,0))</f>
        <v xml:space="preserve"> </v>
      </c>
      <c r="AA833" s="228">
        <f>IF(TYPE(VLOOKUP(Y833,Catalogue!$F$2:$J$259,5,0))=16,0,VLOOKUP(Y833,Catalogue!$F$2:$J$259,5,0))</f>
        <v>0</v>
      </c>
      <c r="AB833" s="260"/>
      <c r="AC833" s="260"/>
      <c r="AD833" s="260"/>
      <c r="AE833" s="260">
        <f t="shared" si="112"/>
        <v>0</v>
      </c>
      <c r="AF833" s="228">
        <f t="shared" si="114"/>
        <v>0</v>
      </c>
      <c r="AG833" s="228">
        <f t="shared" si="109"/>
        <v>0</v>
      </c>
      <c r="AH833" s="228">
        <f t="shared" si="110"/>
        <v>0</v>
      </c>
      <c r="AI833" s="232"/>
      <c r="AJ833" s="227" t="str">
        <f>IF(TYPE(VLOOKUP(AI833,Catalogue!$F$2:$J$259,3,0))=16," ",VLOOKUP(AI833,Catalogue!$F$2:$J$259,3,0))</f>
        <v xml:space="preserve"> </v>
      </c>
      <c r="AK833" s="228">
        <f>IF(TYPE(VLOOKUP(AI833,Catalogue!$F$2:$J$259,5,0))=16,0,VLOOKUP(AI833,Catalogue!$F$2:$J$259,5,0))</f>
        <v>0</v>
      </c>
      <c r="AL833" s="227"/>
      <c r="AM833" s="228">
        <f t="shared" si="113"/>
        <v>0</v>
      </c>
      <c r="AN833" s="228"/>
      <c r="AO833" s="229">
        <f t="shared" si="111"/>
        <v>0</v>
      </c>
    </row>
    <row r="834" spans="1:41" x14ac:dyDescent="0.2">
      <c r="A834" s="227"/>
      <c r="B834" s="227"/>
      <c r="C834" s="227"/>
      <c r="D834" s="227"/>
      <c r="E834" s="227"/>
      <c r="F834" s="227"/>
      <c r="G834" s="227"/>
      <c r="H834" s="227"/>
      <c r="I834" s="227"/>
      <c r="J834" s="227"/>
      <c r="K834" s="227"/>
      <c r="L834" s="228">
        <f>IF(TYPE(VLOOKUP(K834,Catalogue!$F$2:$J$259,5,0))=16,0,VLOOKUP(K834,Catalogue!$F$2:$J$259,5,0))</f>
        <v>0</v>
      </c>
      <c r="M834" s="228"/>
      <c r="N834" s="228">
        <f t="shared" si="107"/>
        <v>0</v>
      </c>
      <c r="O834" s="227"/>
      <c r="P834" s="228">
        <f>IF(TYPE(VLOOKUP(O834,Catalogue!$F$2:$J$259,5,0))=16,0,VLOOKUP(O834,Catalogue!$F$2:$J$259,5,0))</f>
        <v>0</v>
      </c>
      <c r="Q834" s="228"/>
      <c r="R834" s="228">
        <f t="shared" si="108"/>
        <v>0</v>
      </c>
      <c r="S834" s="232"/>
      <c r="T834" s="256" t="str">
        <f>IF(TYPE(VLOOKUP(S834,Catalogue!$F$2:$J$259,3,0))=16," ",VLOOKUP(S834,Catalogue!$F$2:$J$259,3,0))</f>
        <v xml:space="preserve"> </v>
      </c>
      <c r="U834" s="228">
        <f>IF(TYPE(VLOOKUP(S834,Catalogue!$F$2:$J$259,5,0))=16,0,VLOOKUP(S834,Catalogue!$F$2:$J$259,5,0))</f>
        <v>0</v>
      </c>
      <c r="V834" s="232"/>
      <c r="W834" s="256" t="str">
        <f>IF(TYPE(VLOOKUP(V834,Catalogue!$F$2:$J$259,3,0))=16," ",VLOOKUP(V834,Catalogue!$F$2:$J$259,3,0))</f>
        <v xml:space="preserve"> </v>
      </c>
      <c r="X834" s="228">
        <f>IF(TYPE(VLOOKUP(V834,Catalogue!$F$2:$J$259,5,0))=16,0,VLOOKUP(V834,Catalogue!$F$2:$J$259,5,0))</f>
        <v>0</v>
      </c>
      <c r="Y834" s="232"/>
      <c r="Z834" s="227" t="str">
        <f>IF(TYPE(VLOOKUP(Y834,Catalogue!$F$2:$J$259,3,0))=16," ",VLOOKUP(Y834,Catalogue!$F$2:$J$259,3,0))</f>
        <v xml:space="preserve"> </v>
      </c>
      <c r="AA834" s="228">
        <f>IF(TYPE(VLOOKUP(Y834,Catalogue!$F$2:$J$259,5,0))=16,0,VLOOKUP(Y834,Catalogue!$F$2:$J$259,5,0))</f>
        <v>0</v>
      </c>
      <c r="AB834" s="260"/>
      <c r="AC834" s="260"/>
      <c r="AD834" s="260"/>
      <c r="AE834" s="260">
        <f t="shared" si="112"/>
        <v>0</v>
      </c>
      <c r="AF834" s="228">
        <f t="shared" si="114"/>
        <v>0</v>
      </c>
      <c r="AG834" s="228">
        <f t="shared" si="109"/>
        <v>0</v>
      </c>
      <c r="AH834" s="228">
        <f t="shared" si="110"/>
        <v>0</v>
      </c>
      <c r="AI834" s="232"/>
      <c r="AJ834" s="227" t="str">
        <f>IF(TYPE(VLOOKUP(AI834,Catalogue!$F$2:$J$259,3,0))=16," ",VLOOKUP(AI834,Catalogue!$F$2:$J$259,3,0))</f>
        <v xml:space="preserve"> </v>
      </c>
      <c r="AK834" s="228">
        <f>IF(TYPE(VLOOKUP(AI834,Catalogue!$F$2:$J$259,5,0))=16,0,VLOOKUP(AI834,Catalogue!$F$2:$J$259,5,0))</f>
        <v>0</v>
      </c>
      <c r="AL834" s="227"/>
      <c r="AM834" s="228">
        <f t="shared" si="113"/>
        <v>0</v>
      </c>
      <c r="AN834" s="228"/>
      <c r="AO834" s="229">
        <f t="shared" si="111"/>
        <v>0</v>
      </c>
    </row>
    <row r="835" spans="1:41" x14ac:dyDescent="0.2">
      <c r="A835" s="227"/>
      <c r="B835" s="227"/>
      <c r="C835" s="227"/>
      <c r="D835" s="227"/>
      <c r="E835" s="227"/>
      <c r="F835" s="227"/>
      <c r="G835" s="227"/>
      <c r="H835" s="227"/>
      <c r="I835" s="227"/>
      <c r="J835" s="227"/>
      <c r="K835" s="227"/>
      <c r="L835" s="228">
        <f>IF(TYPE(VLOOKUP(K835,Catalogue!$F$2:$J$259,5,0))=16,0,VLOOKUP(K835,Catalogue!$F$2:$J$259,5,0))</f>
        <v>0</v>
      </c>
      <c r="M835" s="228"/>
      <c r="N835" s="228">
        <f t="shared" si="107"/>
        <v>0</v>
      </c>
      <c r="O835" s="227"/>
      <c r="P835" s="228">
        <f>IF(TYPE(VLOOKUP(O835,Catalogue!$F$2:$J$259,5,0))=16,0,VLOOKUP(O835,Catalogue!$F$2:$J$259,5,0))</f>
        <v>0</v>
      </c>
      <c r="Q835" s="228"/>
      <c r="R835" s="228">
        <f t="shared" si="108"/>
        <v>0</v>
      </c>
      <c r="S835" s="232"/>
      <c r="T835" s="256" t="str">
        <f>IF(TYPE(VLOOKUP(S835,Catalogue!$F$2:$J$259,3,0))=16," ",VLOOKUP(S835,Catalogue!$F$2:$J$259,3,0))</f>
        <v xml:space="preserve"> </v>
      </c>
      <c r="U835" s="228">
        <f>IF(TYPE(VLOOKUP(S835,Catalogue!$F$2:$J$259,5,0))=16,0,VLOOKUP(S835,Catalogue!$F$2:$J$259,5,0))</f>
        <v>0</v>
      </c>
      <c r="V835" s="232"/>
      <c r="W835" s="256" t="str">
        <f>IF(TYPE(VLOOKUP(V835,Catalogue!$F$2:$J$259,3,0))=16," ",VLOOKUP(V835,Catalogue!$F$2:$J$259,3,0))</f>
        <v xml:space="preserve"> </v>
      </c>
      <c r="X835" s="228">
        <f>IF(TYPE(VLOOKUP(V835,Catalogue!$F$2:$J$259,5,0))=16,0,VLOOKUP(V835,Catalogue!$F$2:$J$259,5,0))</f>
        <v>0</v>
      </c>
      <c r="Y835" s="232"/>
      <c r="Z835" s="227" t="str">
        <f>IF(TYPE(VLOOKUP(Y835,Catalogue!$F$2:$J$259,3,0))=16," ",VLOOKUP(Y835,Catalogue!$F$2:$J$259,3,0))</f>
        <v xml:space="preserve"> </v>
      </c>
      <c r="AA835" s="228">
        <f>IF(TYPE(VLOOKUP(Y835,Catalogue!$F$2:$J$259,5,0))=16,0,VLOOKUP(Y835,Catalogue!$F$2:$J$259,5,0))</f>
        <v>0</v>
      </c>
      <c r="AB835" s="260"/>
      <c r="AC835" s="260"/>
      <c r="AD835" s="260"/>
      <c r="AE835" s="260">
        <f t="shared" si="112"/>
        <v>0</v>
      </c>
      <c r="AF835" s="228">
        <f t="shared" si="114"/>
        <v>0</v>
      </c>
      <c r="AG835" s="228">
        <f t="shared" si="109"/>
        <v>0</v>
      </c>
      <c r="AH835" s="228">
        <f t="shared" si="110"/>
        <v>0</v>
      </c>
      <c r="AI835" s="232"/>
      <c r="AJ835" s="227" t="str">
        <f>IF(TYPE(VLOOKUP(AI835,Catalogue!$F$2:$J$259,3,0))=16," ",VLOOKUP(AI835,Catalogue!$F$2:$J$259,3,0))</f>
        <v xml:space="preserve"> </v>
      </c>
      <c r="AK835" s="228">
        <f>IF(TYPE(VLOOKUP(AI835,Catalogue!$F$2:$J$259,5,0))=16,0,VLOOKUP(AI835,Catalogue!$F$2:$J$259,5,0))</f>
        <v>0</v>
      </c>
      <c r="AL835" s="227"/>
      <c r="AM835" s="228">
        <f t="shared" si="113"/>
        <v>0</v>
      </c>
      <c r="AN835" s="228"/>
      <c r="AO835" s="229">
        <f t="shared" si="111"/>
        <v>0</v>
      </c>
    </row>
    <row r="836" spans="1:41" x14ac:dyDescent="0.2">
      <c r="A836" s="227"/>
      <c r="B836" s="227"/>
      <c r="C836" s="227"/>
      <c r="D836" s="227"/>
      <c r="E836" s="227"/>
      <c r="F836" s="227"/>
      <c r="G836" s="227"/>
      <c r="H836" s="227"/>
      <c r="I836" s="227"/>
      <c r="J836" s="227"/>
      <c r="K836" s="227"/>
      <c r="L836" s="228">
        <f>IF(TYPE(VLOOKUP(K836,Catalogue!$F$2:$J$259,5,0))=16,0,VLOOKUP(K836,Catalogue!$F$2:$J$259,5,0))</f>
        <v>0</v>
      </c>
      <c r="M836" s="228"/>
      <c r="N836" s="228">
        <f t="shared" si="107"/>
        <v>0</v>
      </c>
      <c r="O836" s="227"/>
      <c r="P836" s="228">
        <f>IF(TYPE(VLOOKUP(O836,Catalogue!$F$2:$J$259,5,0))=16,0,VLOOKUP(O836,Catalogue!$F$2:$J$259,5,0))</f>
        <v>0</v>
      </c>
      <c r="Q836" s="228"/>
      <c r="R836" s="228">
        <f t="shared" si="108"/>
        <v>0</v>
      </c>
      <c r="S836" s="232"/>
      <c r="T836" s="256" t="str">
        <f>IF(TYPE(VLOOKUP(S836,Catalogue!$F$2:$J$259,3,0))=16," ",VLOOKUP(S836,Catalogue!$F$2:$J$259,3,0))</f>
        <v xml:space="preserve"> </v>
      </c>
      <c r="U836" s="228">
        <f>IF(TYPE(VLOOKUP(S836,Catalogue!$F$2:$J$259,5,0))=16,0,VLOOKUP(S836,Catalogue!$F$2:$J$259,5,0))</f>
        <v>0</v>
      </c>
      <c r="V836" s="232"/>
      <c r="W836" s="256" t="str">
        <f>IF(TYPE(VLOOKUP(V836,Catalogue!$F$2:$J$259,3,0))=16," ",VLOOKUP(V836,Catalogue!$F$2:$J$259,3,0))</f>
        <v xml:space="preserve"> </v>
      </c>
      <c r="X836" s="228">
        <f>IF(TYPE(VLOOKUP(V836,Catalogue!$F$2:$J$259,5,0))=16,0,VLOOKUP(V836,Catalogue!$F$2:$J$259,5,0))</f>
        <v>0</v>
      </c>
      <c r="Y836" s="232"/>
      <c r="Z836" s="227" t="str">
        <f>IF(TYPE(VLOOKUP(Y836,Catalogue!$F$2:$J$259,3,0))=16," ",VLOOKUP(Y836,Catalogue!$F$2:$J$259,3,0))</f>
        <v xml:space="preserve"> </v>
      </c>
      <c r="AA836" s="228">
        <f>IF(TYPE(VLOOKUP(Y836,Catalogue!$F$2:$J$259,5,0))=16,0,VLOOKUP(Y836,Catalogue!$F$2:$J$259,5,0))</f>
        <v>0</v>
      </c>
      <c r="AB836" s="260"/>
      <c r="AC836" s="260"/>
      <c r="AD836" s="260"/>
      <c r="AE836" s="260">
        <f t="shared" si="112"/>
        <v>0</v>
      </c>
      <c r="AF836" s="228">
        <f t="shared" si="114"/>
        <v>0</v>
      </c>
      <c r="AG836" s="228">
        <f t="shared" si="109"/>
        <v>0</v>
      </c>
      <c r="AH836" s="228">
        <f t="shared" si="110"/>
        <v>0</v>
      </c>
      <c r="AI836" s="232"/>
      <c r="AJ836" s="227" t="str">
        <f>IF(TYPE(VLOOKUP(AI836,Catalogue!$F$2:$J$259,3,0))=16," ",VLOOKUP(AI836,Catalogue!$F$2:$J$259,3,0))</f>
        <v xml:space="preserve"> </v>
      </c>
      <c r="AK836" s="228">
        <f>IF(TYPE(VLOOKUP(AI836,Catalogue!$F$2:$J$259,5,0))=16,0,VLOOKUP(AI836,Catalogue!$F$2:$J$259,5,0))</f>
        <v>0</v>
      </c>
      <c r="AL836" s="227"/>
      <c r="AM836" s="228">
        <f t="shared" si="113"/>
        <v>0</v>
      </c>
      <c r="AN836" s="228"/>
      <c r="AO836" s="229">
        <f t="shared" si="111"/>
        <v>0</v>
      </c>
    </row>
    <row r="837" spans="1:41" x14ac:dyDescent="0.2">
      <c r="A837" s="227"/>
      <c r="B837" s="227"/>
      <c r="C837" s="227"/>
      <c r="D837" s="227"/>
      <c r="E837" s="227"/>
      <c r="F837" s="227"/>
      <c r="G837" s="227"/>
      <c r="H837" s="227"/>
      <c r="I837" s="227"/>
      <c r="J837" s="227"/>
      <c r="K837" s="227"/>
      <c r="L837" s="228">
        <f>IF(TYPE(VLOOKUP(K837,Catalogue!$F$2:$J$259,5,0))=16,0,VLOOKUP(K837,Catalogue!$F$2:$J$259,5,0))</f>
        <v>0</v>
      </c>
      <c r="M837" s="228"/>
      <c r="N837" s="228">
        <f t="shared" si="107"/>
        <v>0</v>
      </c>
      <c r="O837" s="227"/>
      <c r="P837" s="228">
        <f>IF(TYPE(VLOOKUP(O837,Catalogue!$F$2:$J$259,5,0))=16,0,VLOOKUP(O837,Catalogue!$F$2:$J$259,5,0))</f>
        <v>0</v>
      </c>
      <c r="Q837" s="228"/>
      <c r="R837" s="228">
        <f t="shared" si="108"/>
        <v>0</v>
      </c>
      <c r="S837" s="232"/>
      <c r="T837" s="256" t="str">
        <f>IF(TYPE(VLOOKUP(S837,Catalogue!$F$2:$J$259,3,0))=16," ",VLOOKUP(S837,Catalogue!$F$2:$J$259,3,0))</f>
        <v xml:space="preserve"> </v>
      </c>
      <c r="U837" s="228">
        <f>IF(TYPE(VLOOKUP(S837,Catalogue!$F$2:$J$259,5,0))=16,0,VLOOKUP(S837,Catalogue!$F$2:$J$259,5,0))</f>
        <v>0</v>
      </c>
      <c r="V837" s="232"/>
      <c r="W837" s="256" t="str">
        <f>IF(TYPE(VLOOKUP(V837,Catalogue!$F$2:$J$259,3,0))=16," ",VLOOKUP(V837,Catalogue!$F$2:$J$259,3,0))</f>
        <v xml:space="preserve"> </v>
      </c>
      <c r="X837" s="228">
        <f>IF(TYPE(VLOOKUP(V837,Catalogue!$F$2:$J$259,5,0))=16,0,VLOOKUP(V837,Catalogue!$F$2:$J$259,5,0))</f>
        <v>0</v>
      </c>
      <c r="Y837" s="232"/>
      <c r="Z837" s="227" t="str">
        <f>IF(TYPE(VLOOKUP(Y837,Catalogue!$F$2:$J$259,3,0))=16," ",VLOOKUP(Y837,Catalogue!$F$2:$J$259,3,0))</f>
        <v xml:space="preserve"> </v>
      </c>
      <c r="AA837" s="228">
        <f>IF(TYPE(VLOOKUP(Y837,Catalogue!$F$2:$J$259,5,0))=16,0,VLOOKUP(Y837,Catalogue!$F$2:$J$259,5,0))</f>
        <v>0</v>
      </c>
      <c r="AB837" s="260"/>
      <c r="AC837" s="260"/>
      <c r="AD837" s="260"/>
      <c r="AE837" s="260">
        <f t="shared" si="112"/>
        <v>0</v>
      </c>
      <c r="AF837" s="228">
        <f t="shared" si="114"/>
        <v>0</v>
      </c>
      <c r="AG837" s="228">
        <f t="shared" si="109"/>
        <v>0</v>
      </c>
      <c r="AH837" s="228">
        <f t="shared" si="110"/>
        <v>0</v>
      </c>
      <c r="AI837" s="232"/>
      <c r="AJ837" s="227" t="str">
        <f>IF(TYPE(VLOOKUP(AI837,Catalogue!$F$2:$J$259,3,0))=16," ",VLOOKUP(AI837,Catalogue!$F$2:$J$259,3,0))</f>
        <v xml:space="preserve"> </v>
      </c>
      <c r="AK837" s="228">
        <f>IF(TYPE(VLOOKUP(AI837,Catalogue!$F$2:$J$259,5,0))=16,0,VLOOKUP(AI837,Catalogue!$F$2:$J$259,5,0))</f>
        <v>0</v>
      </c>
      <c r="AL837" s="227"/>
      <c r="AM837" s="228">
        <f t="shared" si="113"/>
        <v>0</v>
      </c>
      <c r="AN837" s="228"/>
      <c r="AO837" s="229">
        <f t="shared" si="111"/>
        <v>0</v>
      </c>
    </row>
    <row r="838" spans="1:41" x14ac:dyDescent="0.2">
      <c r="A838" s="227"/>
      <c r="B838" s="227"/>
      <c r="C838" s="227"/>
      <c r="D838" s="227"/>
      <c r="E838" s="227"/>
      <c r="F838" s="227"/>
      <c r="G838" s="227"/>
      <c r="H838" s="227"/>
      <c r="I838" s="227"/>
      <c r="J838" s="227"/>
      <c r="K838" s="227"/>
      <c r="L838" s="228">
        <f>IF(TYPE(VLOOKUP(K838,Catalogue!$F$2:$J$259,5,0))=16,0,VLOOKUP(K838,Catalogue!$F$2:$J$259,5,0))</f>
        <v>0</v>
      </c>
      <c r="M838" s="228"/>
      <c r="N838" s="228">
        <f t="shared" si="107"/>
        <v>0</v>
      </c>
      <c r="O838" s="227"/>
      <c r="P838" s="228">
        <f>IF(TYPE(VLOOKUP(O838,Catalogue!$F$2:$J$259,5,0))=16,0,VLOOKUP(O838,Catalogue!$F$2:$J$259,5,0))</f>
        <v>0</v>
      </c>
      <c r="Q838" s="228"/>
      <c r="R838" s="228">
        <f t="shared" si="108"/>
        <v>0</v>
      </c>
      <c r="S838" s="232"/>
      <c r="T838" s="256" t="str">
        <f>IF(TYPE(VLOOKUP(S838,Catalogue!$F$2:$J$259,3,0))=16," ",VLOOKUP(S838,Catalogue!$F$2:$J$259,3,0))</f>
        <v xml:space="preserve"> </v>
      </c>
      <c r="U838" s="228">
        <f>IF(TYPE(VLOOKUP(S838,Catalogue!$F$2:$J$259,5,0))=16,0,VLOOKUP(S838,Catalogue!$F$2:$J$259,5,0))</f>
        <v>0</v>
      </c>
      <c r="V838" s="232"/>
      <c r="W838" s="256" t="str">
        <f>IF(TYPE(VLOOKUP(V838,Catalogue!$F$2:$J$259,3,0))=16," ",VLOOKUP(V838,Catalogue!$F$2:$J$259,3,0))</f>
        <v xml:space="preserve"> </v>
      </c>
      <c r="X838" s="228">
        <f>IF(TYPE(VLOOKUP(V838,Catalogue!$F$2:$J$259,5,0))=16,0,VLOOKUP(V838,Catalogue!$F$2:$J$259,5,0))</f>
        <v>0</v>
      </c>
      <c r="Y838" s="232"/>
      <c r="Z838" s="227" t="str">
        <f>IF(TYPE(VLOOKUP(Y838,Catalogue!$F$2:$J$259,3,0))=16," ",VLOOKUP(Y838,Catalogue!$F$2:$J$259,3,0))</f>
        <v xml:space="preserve"> </v>
      </c>
      <c r="AA838" s="228">
        <f>IF(TYPE(VLOOKUP(Y838,Catalogue!$F$2:$J$259,5,0))=16,0,VLOOKUP(Y838,Catalogue!$F$2:$J$259,5,0))</f>
        <v>0</v>
      </c>
      <c r="AB838" s="260"/>
      <c r="AC838" s="260"/>
      <c r="AD838" s="260"/>
      <c r="AE838" s="260">
        <f t="shared" si="112"/>
        <v>0</v>
      </c>
      <c r="AF838" s="228">
        <f t="shared" si="114"/>
        <v>0</v>
      </c>
      <c r="AG838" s="228">
        <f t="shared" si="109"/>
        <v>0</v>
      </c>
      <c r="AH838" s="228">
        <f t="shared" si="110"/>
        <v>0</v>
      </c>
      <c r="AI838" s="232"/>
      <c r="AJ838" s="227" t="str">
        <f>IF(TYPE(VLOOKUP(AI838,Catalogue!$F$2:$J$259,3,0))=16," ",VLOOKUP(AI838,Catalogue!$F$2:$J$259,3,0))</f>
        <v xml:space="preserve"> </v>
      </c>
      <c r="AK838" s="228">
        <f>IF(TYPE(VLOOKUP(AI838,Catalogue!$F$2:$J$259,5,0))=16,0,VLOOKUP(AI838,Catalogue!$F$2:$J$259,5,0))</f>
        <v>0</v>
      </c>
      <c r="AL838" s="227"/>
      <c r="AM838" s="228">
        <f t="shared" si="113"/>
        <v>0</v>
      </c>
      <c r="AN838" s="228"/>
      <c r="AO838" s="229">
        <f t="shared" si="111"/>
        <v>0</v>
      </c>
    </row>
    <row r="839" spans="1:41" x14ac:dyDescent="0.2">
      <c r="A839" s="227"/>
      <c r="B839" s="227"/>
      <c r="C839" s="227"/>
      <c r="D839" s="227"/>
      <c r="E839" s="227"/>
      <c r="F839" s="227"/>
      <c r="G839" s="227"/>
      <c r="H839" s="227"/>
      <c r="I839" s="227"/>
      <c r="J839" s="227"/>
      <c r="K839" s="227"/>
      <c r="L839" s="228">
        <f>IF(TYPE(VLOOKUP(K839,Catalogue!$F$2:$J$259,5,0))=16,0,VLOOKUP(K839,Catalogue!$F$2:$J$259,5,0))</f>
        <v>0</v>
      </c>
      <c r="M839" s="228"/>
      <c r="N839" s="228">
        <f t="shared" si="107"/>
        <v>0</v>
      </c>
      <c r="O839" s="227"/>
      <c r="P839" s="228">
        <f>IF(TYPE(VLOOKUP(O839,Catalogue!$F$2:$J$259,5,0))=16,0,VLOOKUP(O839,Catalogue!$F$2:$J$259,5,0))</f>
        <v>0</v>
      </c>
      <c r="Q839" s="228"/>
      <c r="R839" s="228">
        <f t="shared" si="108"/>
        <v>0</v>
      </c>
      <c r="S839" s="232"/>
      <c r="T839" s="256" t="str">
        <f>IF(TYPE(VLOOKUP(S839,Catalogue!$F$2:$J$259,3,0))=16," ",VLOOKUP(S839,Catalogue!$F$2:$J$259,3,0))</f>
        <v xml:space="preserve"> </v>
      </c>
      <c r="U839" s="228">
        <f>IF(TYPE(VLOOKUP(S839,Catalogue!$F$2:$J$259,5,0))=16,0,VLOOKUP(S839,Catalogue!$F$2:$J$259,5,0))</f>
        <v>0</v>
      </c>
      <c r="V839" s="232"/>
      <c r="W839" s="256" t="str">
        <f>IF(TYPE(VLOOKUP(V839,Catalogue!$F$2:$J$259,3,0))=16," ",VLOOKUP(V839,Catalogue!$F$2:$J$259,3,0))</f>
        <v xml:space="preserve"> </v>
      </c>
      <c r="X839" s="228">
        <f>IF(TYPE(VLOOKUP(V839,Catalogue!$F$2:$J$259,5,0))=16,0,VLOOKUP(V839,Catalogue!$F$2:$J$259,5,0))</f>
        <v>0</v>
      </c>
      <c r="Y839" s="232"/>
      <c r="Z839" s="227" t="str">
        <f>IF(TYPE(VLOOKUP(Y839,Catalogue!$F$2:$J$259,3,0))=16," ",VLOOKUP(Y839,Catalogue!$F$2:$J$259,3,0))</f>
        <v xml:space="preserve"> </v>
      </c>
      <c r="AA839" s="228">
        <f>IF(TYPE(VLOOKUP(Y839,Catalogue!$F$2:$J$259,5,0))=16,0,VLOOKUP(Y839,Catalogue!$F$2:$J$259,5,0))</f>
        <v>0</v>
      </c>
      <c r="AB839" s="260"/>
      <c r="AC839" s="260"/>
      <c r="AD839" s="260"/>
      <c r="AE839" s="260">
        <f t="shared" si="112"/>
        <v>0</v>
      </c>
      <c r="AF839" s="228">
        <f t="shared" si="114"/>
        <v>0</v>
      </c>
      <c r="AG839" s="228">
        <f t="shared" si="109"/>
        <v>0</v>
      </c>
      <c r="AH839" s="228">
        <f t="shared" si="110"/>
        <v>0</v>
      </c>
      <c r="AI839" s="232"/>
      <c r="AJ839" s="227" t="str">
        <f>IF(TYPE(VLOOKUP(AI839,Catalogue!$F$2:$J$259,3,0))=16," ",VLOOKUP(AI839,Catalogue!$F$2:$J$259,3,0))</f>
        <v xml:space="preserve"> </v>
      </c>
      <c r="AK839" s="228">
        <f>IF(TYPE(VLOOKUP(AI839,Catalogue!$F$2:$J$259,5,0))=16,0,VLOOKUP(AI839,Catalogue!$F$2:$J$259,5,0))</f>
        <v>0</v>
      </c>
      <c r="AL839" s="227"/>
      <c r="AM839" s="228">
        <f t="shared" si="113"/>
        <v>0</v>
      </c>
      <c r="AN839" s="228"/>
      <c r="AO839" s="229">
        <f t="shared" si="111"/>
        <v>0</v>
      </c>
    </row>
    <row r="840" spans="1:41" x14ac:dyDescent="0.2">
      <c r="A840" s="227"/>
      <c r="B840" s="227"/>
      <c r="C840" s="227"/>
      <c r="D840" s="227"/>
      <c r="E840" s="227"/>
      <c r="F840" s="227"/>
      <c r="G840" s="227"/>
      <c r="H840" s="227"/>
      <c r="I840" s="227"/>
      <c r="J840" s="227"/>
      <c r="K840" s="227"/>
      <c r="L840" s="228">
        <f>IF(TYPE(VLOOKUP(K840,Catalogue!$F$2:$J$259,5,0))=16,0,VLOOKUP(K840,Catalogue!$F$2:$J$259,5,0))</f>
        <v>0</v>
      </c>
      <c r="M840" s="228"/>
      <c r="N840" s="228">
        <f t="shared" si="107"/>
        <v>0</v>
      </c>
      <c r="O840" s="227"/>
      <c r="P840" s="228">
        <f>IF(TYPE(VLOOKUP(O840,Catalogue!$F$2:$J$259,5,0))=16,0,VLOOKUP(O840,Catalogue!$F$2:$J$259,5,0))</f>
        <v>0</v>
      </c>
      <c r="Q840" s="228"/>
      <c r="R840" s="228">
        <f t="shared" si="108"/>
        <v>0</v>
      </c>
      <c r="S840" s="232"/>
      <c r="T840" s="256" t="str">
        <f>IF(TYPE(VLOOKUP(S840,Catalogue!$F$2:$J$259,3,0))=16," ",VLOOKUP(S840,Catalogue!$F$2:$J$259,3,0))</f>
        <v xml:space="preserve"> </v>
      </c>
      <c r="U840" s="228">
        <f>IF(TYPE(VLOOKUP(S840,Catalogue!$F$2:$J$259,5,0))=16,0,VLOOKUP(S840,Catalogue!$F$2:$J$259,5,0))</f>
        <v>0</v>
      </c>
      <c r="V840" s="232"/>
      <c r="W840" s="256" t="str">
        <f>IF(TYPE(VLOOKUP(V840,Catalogue!$F$2:$J$259,3,0))=16," ",VLOOKUP(V840,Catalogue!$F$2:$J$259,3,0))</f>
        <v xml:space="preserve"> </v>
      </c>
      <c r="X840" s="228">
        <f>IF(TYPE(VLOOKUP(V840,Catalogue!$F$2:$J$259,5,0))=16,0,VLOOKUP(V840,Catalogue!$F$2:$J$259,5,0))</f>
        <v>0</v>
      </c>
      <c r="Y840" s="232"/>
      <c r="Z840" s="227" t="str">
        <f>IF(TYPE(VLOOKUP(Y840,Catalogue!$F$2:$J$259,3,0))=16," ",VLOOKUP(Y840,Catalogue!$F$2:$J$259,3,0))</f>
        <v xml:space="preserve"> </v>
      </c>
      <c r="AA840" s="228">
        <f>IF(TYPE(VLOOKUP(Y840,Catalogue!$F$2:$J$259,5,0))=16,0,VLOOKUP(Y840,Catalogue!$F$2:$J$259,5,0))</f>
        <v>0</v>
      </c>
      <c r="AB840" s="260"/>
      <c r="AC840" s="260"/>
      <c r="AD840" s="260"/>
      <c r="AE840" s="260">
        <f t="shared" si="112"/>
        <v>0</v>
      </c>
      <c r="AF840" s="228">
        <f t="shared" si="114"/>
        <v>0</v>
      </c>
      <c r="AG840" s="228">
        <f t="shared" si="109"/>
        <v>0</v>
      </c>
      <c r="AH840" s="228">
        <f t="shared" si="110"/>
        <v>0</v>
      </c>
      <c r="AI840" s="232"/>
      <c r="AJ840" s="227" t="str">
        <f>IF(TYPE(VLOOKUP(AI840,Catalogue!$F$2:$J$259,3,0))=16," ",VLOOKUP(AI840,Catalogue!$F$2:$J$259,3,0))</f>
        <v xml:space="preserve"> </v>
      </c>
      <c r="AK840" s="228">
        <f>IF(TYPE(VLOOKUP(AI840,Catalogue!$F$2:$J$259,5,0))=16,0,VLOOKUP(AI840,Catalogue!$F$2:$J$259,5,0))</f>
        <v>0</v>
      </c>
      <c r="AL840" s="227"/>
      <c r="AM840" s="228">
        <f t="shared" si="113"/>
        <v>0</v>
      </c>
      <c r="AN840" s="228"/>
      <c r="AO840" s="229">
        <f t="shared" si="111"/>
        <v>0</v>
      </c>
    </row>
    <row r="841" spans="1:41" x14ac:dyDescent="0.2">
      <c r="A841" s="227"/>
      <c r="B841" s="227"/>
      <c r="C841" s="227"/>
      <c r="D841" s="227"/>
      <c r="E841" s="227"/>
      <c r="F841" s="227"/>
      <c r="G841" s="227"/>
      <c r="H841" s="227"/>
      <c r="I841" s="227"/>
      <c r="J841" s="227"/>
      <c r="K841" s="227"/>
      <c r="L841" s="228">
        <f>IF(TYPE(VLOOKUP(K841,Catalogue!$F$2:$J$259,5,0))=16,0,VLOOKUP(K841,Catalogue!$F$2:$J$259,5,0))</f>
        <v>0</v>
      </c>
      <c r="M841" s="228"/>
      <c r="N841" s="228">
        <f t="shared" si="107"/>
        <v>0</v>
      </c>
      <c r="O841" s="227"/>
      <c r="P841" s="228">
        <f>IF(TYPE(VLOOKUP(O841,Catalogue!$F$2:$J$259,5,0))=16,0,VLOOKUP(O841,Catalogue!$F$2:$J$259,5,0))</f>
        <v>0</v>
      </c>
      <c r="Q841" s="228"/>
      <c r="R841" s="228">
        <f t="shared" si="108"/>
        <v>0</v>
      </c>
      <c r="S841" s="232"/>
      <c r="T841" s="256" t="str">
        <f>IF(TYPE(VLOOKUP(S841,Catalogue!$F$2:$J$259,3,0))=16," ",VLOOKUP(S841,Catalogue!$F$2:$J$259,3,0))</f>
        <v xml:space="preserve"> </v>
      </c>
      <c r="U841" s="228">
        <f>IF(TYPE(VLOOKUP(S841,Catalogue!$F$2:$J$259,5,0))=16,0,VLOOKUP(S841,Catalogue!$F$2:$J$259,5,0))</f>
        <v>0</v>
      </c>
      <c r="V841" s="232"/>
      <c r="W841" s="256" t="str">
        <f>IF(TYPE(VLOOKUP(V841,Catalogue!$F$2:$J$259,3,0))=16," ",VLOOKUP(V841,Catalogue!$F$2:$J$259,3,0))</f>
        <v xml:space="preserve"> </v>
      </c>
      <c r="X841" s="228">
        <f>IF(TYPE(VLOOKUP(V841,Catalogue!$F$2:$J$259,5,0))=16,0,VLOOKUP(V841,Catalogue!$F$2:$J$259,5,0))</f>
        <v>0</v>
      </c>
      <c r="Y841" s="232"/>
      <c r="Z841" s="227" t="str">
        <f>IF(TYPE(VLOOKUP(Y841,Catalogue!$F$2:$J$259,3,0))=16," ",VLOOKUP(Y841,Catalogue!$F$2:$J$259,3,0))</f>
        <v xml:space="preserve"> </v>
      </c>
      <c r="AA841" s="228">
        <f>IF(TYPE(VLOOKUP(Y841,Catalogue!$F$2:$J$259,5,0))=16,0,VLOOKUP(Y841,Catalogue!$F$2:$J$259,5,0))</f>
        <v>0</v>
      </c>
      <c r="AB841" s="260"/>
      <c r="AC841" s="260"/>
      <c r="AD841" s="260"/>
      <c r="AE841" s="260">
        <f t="shared" si="112"/>
        <v>0</v>
      </c>
      <c r="AF841" s="228">
        <f t="shared" si="114"/>
        <v>0</v>
      </c>
      <c r="AG841" s="228">
        <f t="shared" si="109"/>
        <v>0</v>
      </c>
      <c r="AH841" s="228">
        <f t="shared" si="110"/>
        <v>0</v>
      </c>
      <c r="AI841" s="232"/>
      <c r="AJ841" s="227" t="str">
        <f>IF(TYPE(VLOOKUP(AI841,Catalogue!$F$2:$J$259,3,0))=16," ",VLOOKUP(AI841,Catalogue!$F$2:$J$259,3,0))</f>
        <v xml:space="preserve"> </v>
      </c>
      <c r="AK841" s="228">
        <f>IF(TYPE(VLOOKUP(AI841,Catalogue!$F$2:$J$259,5,0))=16,0,VLOOKUP(AI841,Catalogue!$F$2:$J$259,5,0))</f>
        <v>0</v>
      </c>
      <c r="AL841" s="227"/>
      <c r="AM841" s="228">
        <f t="shared" si="113"/>
        <v>0</v>
      </c>
      <c r="AN841" s="228"/>
      <c r="AO841" s="229">
        <f t="shared" si="111"/>
        <v>0</v>
      </c>
    </row>
    <row r="842" spans="1:41" x14ac:dyDescent="0.2">
      <c r="A842" s="227"/>
      <c r="B842" s="227"/>
      <c r="C842" s="227"/>
      <c r="D842" s="227"/>
      <c r="E842" s="227"/>
      <c r="F842" s="227"/>
      <c r="G842" s="227"/>
      <c r="H842" s="227"/>
      <c r="I842" s="227"/>
      <c r="J842" s="227"/>
      <c r="K842" s="227"/>
      <c r="L842" s="228">
        <f>IF(TYPE(VLOOKUP(K842,Catalogue!$F$2:$J$259,5,0))=16,0,VLOOKUP(K842,Catalogue!$F$2:$J$259,5,0))</f>
        <v>0</v>
      </c>
      <c r="M842" s="228"/>
      <c r="N842" s="228">
        <f t="shared" si="107"/>
        <v>0</v>
      </c>
      <c r="O842" s="227"/>
      <c r="P842" s="228">
        <f>IF(TYPE(VLOOKUP(O842,Catalogue!$F$2:$J$259,5,0))=16,0,VLOOKUP(O842,Catalogue!$F$2:$J$259,5,0))</f>
        <v>0</v>
      </c>
      <c r="Q842" s="228"/>
      <c r="R842" s="228">
        <f t="shared" si="108"/>
        <v>0</v>
      </c>
      <c r="S842" s="232"/>
      <c r="T842" s="256" t="str">
        <f>IF(TYPE(VLOOKUP(S842,Catalogue!$F$2:$J$259,3,0))=16," ",VLOOKUP(S842,Catalogue!$F$2:$J$259,3,0))</f>
        <v xml:space="preserve"> </v>
      </c>
      <c r="U842" s="228">
        <f>IF(TYPE(VLOOKUP(S842,Catalogue!$F$2:$J$259,5,0))=16,0,VLOOKUP(S842,Catalogue!$F$2:$J$259,5,0))</f>
        <v>0</v>
      </c>
      <c r="V842" s="232"/>
      <c r="W842" s="256" t="str">
        <f>IF(TYPE(VLOOKUP(V842,Catalogue!$F$2:$J$259,3,0))=16," ",VLOOKUP(V842,Catalogue!$F$2:$J$259,3,0))</f>
        <v xml:space="preserve"> </v>
      </c>
      <c r="X842" s="228">
        <f>IF(TYPE(VLOOKUP(V842,Catalogue!$F$2:$J$259,5,0))=16,0,VLOOKUP(V842,Catalogue!$F$2:$J$259,5,0))</f>
        <v>0</v>
      </c>
      <c r="Y842" s="232"/>
      <c r="Z842" s="227" t="str">
        <f>IF(TYPE(VLOOKUP(Y842,Catalogue!$F$2:$J$259,3,0))=16," ",VLOOKUP(Y842,Catalogue!$F$2:$J$259,3,0))</f>
        <v xml:space="preserve"> </v>
      </c>
      <c r="AA842" s="228">
        <f>IF(TYPE(VLOOKUP(Y842,Catalogue!$F$2:$J$259,5,0))=16,0,VLOOKUP(Y842,Catalogue!$F$2:$J$259,5,0))</f>
        <v>0</v>
      </c>
      <c r="AB842" s="260"/>
      <c r="AC842" s="260"/>
      <c r="AD842" s="260"/>
      <c r="AE842" s="260">
        <f t="shared" si="112"/>
        <v>0</v>
      </c>
      <c r="AF842" s="228">
        <f t="shared" si="114"/>
        <v>0</v>
      </c>
      <c r="AG842" s="228">
        <f t="shared" si="109"/>
        <v>0</v>
      </c>
      <c r="AH842" s="228">
        <f t="shared" si="110"/>
        <v>0</v>
      </c>
      <c r="AI842" s="232"/>
      <c r="AJ842" s="227" t="str">
        <f>IF(TYPE(VLOOKUP(AI842,Catalogue!$F$2:$J$259,3,0))=16," ",VLOOKUP(AI842,Catalogue!$F$2:$J$259,3,0))</f>
        <v xml:space="preserve"> </v>
      </c>
      <c r="AK842" s="228">
        <f>IF(TYPE(VLOOKUP(AI842,Catalogue!$F$2:$J$259,5,0))=16,0,VLOOKUP(AI842,Catalogue!$F$2:$J$259,5,0))</f>
        <v>0</v>
      </c>
      <c r="AL842" s="227"/>
      <c r="AM842" s="228">
        <f t="shared" si="113"/>
        <v>0</v>
      </c>
      <c r="AN842" s="228"/>
      <c r="AO842" s="229">
        <f t="shared" si="111"/>
        <v>0</v>
      </c>
    </row>
    <row r="843" spans="1:41" x14ac:dyDescent="0.2">
      <c r="A843" s="227"/>
      <c r="B843" s="227"/>
      <c r="C843" s="227"/>
      <c r="D843" s="227"/>
      <c r="E843" s="227"/>
      <c r="F843" s="227"/>
      <c r="G843" s="227"/>
      <c r="H843" s="227"/>
      <c r="I843" s="227"/>
      <c r="J843" s="227"/>
      <c r="K843" s="227"/>
      <c r="L843" s="228">
        <f>IF(TYPE(VLOOKUP(K843,Catalogue!$F$2:$J$259,5,0))=16,0,VLOOKUP(K843,Catalogue!$F$2:$J$259,5,0))</f>
        <v>0</v>
      </c>
      <c r="M843" s="228"/>
      <c r="N843" s="228">
        <f t="shared" si="107"/>
        <v>0</v>
      </c>
      <c r="O843" s="227"/>
      <c r="P843" s="228">
        <f>IF(TYPE(VLOOKUP(O843,Catalogue!$F$2:$J$259,5,0))=16,0,VLOOKUP(O843,Catalogue!$F$2:$J$259,5,0))</f>
        <v>0</v>
      </c>
      <c r="Q843" s="228"/>
      <c r="R843" s="228">
        <f t="shared" si="108"/>
        <v>0</v>
      </c>
      <c r="S843" s="232"/>
      <c r="T843" s="256" t="str">
        <f>IF(TYPE(VLOOKUP(S843,Catalogue!$F$2:$J$259,3,0))=16," ",VLOOKUP(S843,Catalogue!$F$2:$J$259,3,0))</f>
        <v xml:space="preserve"> </v>
      </c>
      <c r="U843" s="228">
        <f>IF(TYPE(VLOOKUP(S843,Catalogue!$F$2:$J$259,5,0))=16,0,VLOOKUP(S843,Catalogue!$F$2:$J$259,5,0))</f>
        <v>0</v>
      </c>
      <c r="V843" s="232"/>
      <c r="W843" s="256" t="str">
        <f>IF(TYPE(VLOOKUP(V843,Catalogue!$F$2:$J$259,3,0))=16," ",VLOOKUP(V843,Catalogue!$F$2:$J$259,3,0))</f>
        <v xml:space="preserve"> </v>
      </c>
      <c r="X843" s="228">
        <f>IF(TYPE(VLOOKUP(V843,Catalogue!$F$2:$J$259,5,0))=16,0,VLOOKUP(V843,Catalogue!$F$2:$J$259,5,0))</f>
        <v>0</v>
      </c>
      <c r="Y843" s="232"/>
      <c r="Z843" s="227" t="str">
        <f>IF(TYPE(VLOOKUP(Y843,Catalogue!$F$2:$J$259,3,0))=16," ",VLOOKUP(Y843,Catalogue!$F$2:$J$259,3,0))</f>
        <v xml:space="preserve"> </v>
      </c>
      <c r="AA843" s="228">
        <f>IF(TYPE(VLOOKUP(Y843,Catalogue!$F$2:$J$259,5,0))=16,0,VLOOKUP(Y843,Catalogue!$F$2:$J$259,5,0))</f>
        <v>0</v>
      </c>
      <c r="AB843" s="260"/>
      <c r="AC843" s="260"/>
      <c r="AD843" s="260"/>
      <c r="AE843" s="260">
        <f t="shared" si="112"/>
        <v>0</v>
      </c>
      <c r="AF843" s="228">
        <f t="shared" si="114"/>
        <v>0</v>
      </c>
      <c r="AG843" s="228">
        <f t="shared" si="109"/>
        <v>0</v>
      </c>
      <c r="AH843" s="228">
        <f t="shared" si="110"/>
        <v>0</v>
      </c>
      <c r="AI843" s="232"/>
      <c r="AJ843" s="227" t="str">
        <f>IF(TYPE(VLOOKUP(AI843,Catalogue!$F$2:$J$259,3,0))=16," ",VLOOKUP(AI843,Catalogue!$F$2:$J$259,3,0))</f>
        <v xml:space="preserve"> </v>
      </c>
      <c r="AK843" s="228">
        <f>IF(TYPE(VLOOKUP(AI843,Catalogue!$F$2:$J$259,5,0))=16,0,VLOOKUP(AI843,Catalogue!$F$2:$J$259,5,0))</f>
        <v>0</v>
      </c>
      <c r="AL843" s="227"/>
      <c r="AM843" s="228">
        <f t="shared" si="113"/>
        <v>0</v>
      </c>
      <c r="AN843" s="228"/>
      <c r="AO843" s="229">
        <f t="shared" si="111"/>
        <v>0</v>
      </c>
    </row>
    <row r="844" spans="1:41" x14ac:dyDescent="0.2">
      <c r="A844" s="227"/>
      <c r="B844" s="227"/>
      <c r="C844" s="227"/>
      <c r="D844" s="227"/>
      <c r="E844" s="227"/>
      <c r="F844" s="227"/>
      <c r="G844" s="227"/>
      <c r="H844" s="227"/>
      <c r="I844" s="227"/>
      <c r="J844" s="227"/>
      <c r="K844" s="227"/>
      <c r="L844" s="228">
        <f>IF(TYPE(VLOOKUP(K844,Catalogue!$F$2:$J$259,5,0))=16,0,VLOOKUP(K844,Catalogue!$F$2:$J$259,5,0))</f>
        <v>0</v>
      </c>
      <c r="M844" s="228"/>
      <c r="N844" s="228">
        <f t="shared" si="107"/>
        <v>0</v>
      </c>
      <c r="O844" s="227"/>
      <c r="P844" s="228">
        <f>IF(TYPE(VLOOKUP(O844,Catalogue!$F$2:$J$259,5,0))=16,0,VLOOKUP(O844,Catalogue!$F$2:$J$259,5,0))</f>
        <v>0</v>
      </c>
      <c r="Q844" s="228"/>
      <c r="R844" s="228">
        <f t="shared" si="108"/>
        <v>0</v>
      </c>
      <c r="S844" s="232"/>
      <c r="T844" s="256" t="str">
        <f>IF(TYPE(VLOOKUP(S844,Catalogue!$F$2:$J$259,3,0))=16," ",VLOOKUP(S844,Catalogue!$F$2:$J$259,3,0))</f>
        <v xml:space="preserve"> </v>
      </c>
      <c r="U844" s="228">
        <f>IF(TYPE(VLOOKUP(S844,Catalogue!$F$2:$J$259,5,0))=16,0,VLOOKUP(S844,Catalogue!$F$2:$J$259,5,0))</f>
        <v>0</v>
      </c>
      <c r="V844" s="232"/>
      <c r="W844" s="256" t="str">
        <f>IF(TYPE(VLOOKUP(V844,Catalogue!$F$2:$J$259,3,0))=16," ",VLOOKUP(V844,Catalogue!$F$2:$J$259,3,0))</f>
        <v xml:space="preserve"> </v>
      </c>
      <c r="X844" s="228">
        <f>IF(TYPE(VLOOKUP(V844,Catalogue!$F$2:$J$259,5,0))=16,0,VLOOKUP(V844,Catalogue!$F$2:$J$259,5,0))</f>
        <v>0</v>
      </c>
      <c r="Y844" s="232"/>
      <c r="Z844" s="227" t="str">
        <f>IF(TYPE(VLOOKUP(Y844,Catalogue!$F$2:$J$259,3,0))=16," ",VLOOKUP(Y844,Catalogue!$F$2:$J$259,3,0))</f>
        <v xml:space="preserve"> </v>
      </c>
      <c r="AA844" s="228">
        <f>IF(TYPE(VLOOKUP(Y844,Catalogue!$F$2:$J$259,5,0))=16,0,VLOOKUP(Y844,Catalogue!$F$2:$J$259,5,0))</f>
        <v>0</v>
      </c>
      <c r="AB844" s="260"/>
      <c r="AC844" s="260"/>
      <c r="AD844" s="260"/>
      <c r="AE844" s="260">
        <f t="shared" si="112"/>
        <v>0</v>
      </c>
      <c r="AF844" s="228">
        <f t="shared" si="114"/>
        <v>0</v>
      </c>
      <c r="AG844" s="228">
        <f t="shared" si="109"/>
        <v>0</v>
      </c>
      <c r="AH844" s="228">
        <f t="shared" si="110"/>
        <v>0</v>
      </c>
      <c r="AI844" s="232"/>
      <c r="AJ844" s="227" t="str">
        <f>IF(TYPE(VLOOKUP(AI844,Catalogue!$F$2:$J$259,3,0))=16," ",VLOOKUP(AI844,Catalogue!$F$2:$J$259,3,0))</f>
        <v xml:space="preserve"> </v>
      </c>
      <c r="AK844" s="228">
        <f>IF(TYPE(VLOOKUP(AI844,Catalogue!$F$2:$J$259,5,0))=16,0,VLOOKUP(AI844,Catalogue!$F$2:$J$259,5,0))</f>
        <v>0</v>
      </c>
      <c r="AL844" s="227"/>
      <c r="AM844" s="228">
        <f t="shared" si="113"/>
        <v>0</v>
      </c>
      <c r="AN844" s="228"/>
      <c r="AO844" s="229">
        <f t="shared" si="111"/>
        <v>0</v>
      </c>
    </row>
    <row r="845" spans="1:41" x14ac:dyDescent="0.2">
      <c r="A845" s="227"/>
      <c r="B845" s="227"/>
      <c r="C845" s="227"/>
      <c r="D845" s="227"/>
      <c r="E845" s="227"/>
      <c r="F845" s="227"/>
      <c r="G845" s="227"/>
      <c r="H845" s="227"/>
      <c r="I845" s="227"/>
      <c r="J845" s="227"/>
      <c r="K845" s="227"/>
      <c r="L845" s="228">
        <f>IF(TYPE(VLOOKUP(K845,Catalogue!$F$2:$J$259,5,0))=16,0,VLOOKUP(K845,Catalogue!$F$2:$J$259,5,0))</f>
        <v>0</v>
      </c>
      <c r="M845" s="228"/>
      <c r="N845" s="228">
        <f t="shared" ref="N845:N908" si="115">L845*M845</f>
        <v>0</v>
      </c>
      <c r="O845" s="227"/>
      <c r="P845" s="228">
        <f>IF(TYPE(VLOOKUP(O845,Catalogue!$F$2:$J$259,5,0))=16,0,VLOOKUP(O845,Catalogue!$F$2:$J$259,5,0))</f>
        <v>0</v>
      </c>
      <c r="Q845" s="228"/>
      <c r="R845" s="228">
        <f t="shared" ref="R845:R908" si="116">P845*Q845</f>
        <v>0</v>
      </c>
      <c r="S845" s="232"/>
      <c r="T845" s="256" t="str">
        <f>IF(TYPE(VLOOKUP(S845,Catalogue!$F$2:$J$259,3,0))=16," ",VLOOKUP(S845,Catalogue!$F$2:$J$259,3,0))</f>
        <v xml:space="preserve"> </v>
      </c>
      <c r="U845" s="228">
        <f>IF(TYPE(VLOOKUP(S845,Catalogue!$F$2:$J$259,5,0))=16,0,VLOOKUP(S845,Catalogue!$F$2:$J$259,5,0))</f>
        <v>0</v>
      </c>
      <c r="V845" s="232"/>
      <c r="W845" s="256" t="str">
        <f>IF(TYPE(VLOOKUP(V845,Catalogue!$F$2:$J$259,3,0))=16," ",VLOOKUP(V845,Catalogue!$F$2:$J$259,3,0))</f>
        <v xml:space="preserve"> </v>
      </c>
      <c r="X845" s="228">
        <f>IF(TYPE(VLOOKUP(V845,Catalogue!$F$2:$J$259,5,0))=16,0,VLOOKUP(V845,Catalogue!$F$2:$J$259,5,0))</f>
        <v>0</v>
      </c>
      <c r="Y845" s="232"/>
      <c r="Z845" s="227" t="str">
        <f>IF(TYPE(VLOOKUP(Y845,Catalogue!$F$2:$J$259,3,0))=16," ",VLOOKUP(Y845,Catalogue!$F$2:$J$259,3,0))</f>
        <v xml:space="preserve"> </v>
      </c>
      <c r="AA845" s="228">
        <f>IF(TYPE(VLOOKUP(Y845,Catalogue!$F$2:$J$259,5,0))=16,0,VLOOKUP(Y845,Catalogue!$F$2:$J$259,5,0))</f>
        <v>0</v>
      </c>
      <c r="AB845" s="260"/>
      <c r="AC845" s="260"/>
      <c r="AD845" s="260"/>
      <c r="AE845" s="260">
        <f t="shared" si="112"/>
        <v>0</v>
      </c>
      <c r="AF845" s="228">
        <f t="shared" si="114"/>
        <v>0</v>
      </c>
      <c r="AG845" s="228">
        <f t="shared" si="109"/>
        <v>0</v>
      </c>
      <c r="AH845" s="228">
        <f t="shared" si="110"/>
        <v>0</v>
      </c>
      <c r="AI845" s="232"/>
      <c r="AJ845" s="227" t="str">
        <f>IF(TYPE(VLOOKUP(AI845,Catalogue!$F$2:$J$259,3,0))=16," ",VLOOKUP(AI845,Catalogue!$F$2:$J$259,3,0))</f>
        <v xml:space="preserve"> </v>
      </c>
      <c r="AK845" s="228">
        <f>IF(TYPE(VLOOKUP(AI845,Catalogue!$F$2:$J$259,5,0))=16,0,VLOOKUP(AI845,Catalogue!$F$2:$J$259,5,0))</f>
        <v>0</v>
      </c>
      <c r="AL845" s="227"/>
      <c r="AM845" s="228">
        <f t="shared" si="113"/>
        <v>0</v>
      </c>
      <c r="AN845" s="228"/>
      <c r="AO845" s="229">
        <f t="shared" si="111"/>
        <v>0</v>
      </c>
    </row>
    <row r="846" spans="1:41" x14ac:dyDescent="0.2">
      <c r="A846" s="227"/>
      <c r="B846" s="227"/>
      <c r="C846" s="227"/>
      <c r="D846" s="227"/>
      <c r="E846" s="227"/>
      <c r="F846" s="227"/>
      <c r="G846" s="227"/>
      <c r="H846" s="227"/>
      <c r="I846" s="227"/>
      <c r="J846" s="227"/>
      <c r="K846" s="227"/>
      <c r="L846" s="228">
        <f>IF(TYPE(VLOOKUP(K846,Catalogue!$F$2:$J$259,5,0))=16,0,VLOOKUP(K846,Catalogue!$F$2:$J$259,5,0))</f>
        <v>0</v>
      </c>
      <c r="M846" s="228"/>
      <c r="N846" s="228">
        <f t="shared" si="115"/>
        <v>0</v>
      </c>
      <c r="O846" s="227"/>
      <c r="P846" s="228">
        <f>IF(TYPE(VLOOKUP(O846,Catalogue!$F$2:$J$259,5,0))=16,0,VLOOKUP(O846,Catalogue!$F$2:$J$259,5,0))</f>
        <v>0</v>
      </c>
      <c r="Q846" s="228"/>
      <c r="R846" s="228">
        <f t="shared" si="116"/>
        <v>0</v>
      </c>
      <c r="S846" s="232"/>
      <c r="T846" s="256" t="str">
        <f>IF(TYPE(VLOOKUP(S846,Catalogue!$F$2:$J$259,3,0))=16," ",VLOOKUP(S846,Catalogue!$F$2:$J$259,3,0))</f>
        <v xml:space="preserve"> </v>
      </c>
      <c r="U846" s="228">
        <f>IF(TYPE(VLOOKUP(S846,Catalogue!$F$2:$J$259,5,0))=16,0,VLOOKUP(S846,Catalogue!$F$2:$J$259,5,0))</f>
        <v>0</v>
      </c>
      <c r="V846" s="232"/>
      <c r="W846" s="256" t="str">
        <f>IF(TYPE(VLOOKUP(V846,Catalogue!$F$2:$J$259,3,0))=16," ",VLOOKUP(V846,Catalogue!$F$2:$J$259,3,0))</f>
        <v xml:space="preserve"> </v>
      </c>
      <c r="X846" s="228">
        <f>IF(TYPE(VLOOKUP(V846,Catalogue!$F$2:$J$259,5,0))=16,0,VLOOKUP(V846,Catalogue!$F$2:$J$259,5,0))</f>
        <v>0</v>
      </c>
      <c r="Y846" s="232"/>
      <c r="Z846" s="227" t="str">
        <f>IF(TYPE(VLOOKUP(Y846,Catalogue!$F$2:$J$259,3,0))=16," ",VLOOKUP(Y846,Catalogue!$F$2:$J$259,3,0))</f>
        <v xml:space="preserve"> </v>
      </c>
      <c r="AA846" s="228">
        <f>IF(TYPE(VLOOKUP(Y846,Catalogue!$F$2:$J$259,5,0))=16,0,VLOOKUP(Y846,Catalogue!$F$2:$J$259,5,0))</f>
        <v>0</v>
      </c>
      <c r="AB846" s="260"/>
      <c r="AC846" s="260"/>
      <c r="AD846" s="260"/>
      <c r="AE846" s="260">
        <f t="shared" si="112"/>
        <v>0</v>
      </c>
      <c r="AF846" s="228">
        <f t="shared" si="114"/>
        <v>0</v>
      </c>
      <c r="AG846" s="228">
        <f t="shared" si="109"/>
        <v>0</v>
      </c>
      <c r="AH846" s="228">
        <f t="shared" si="110"/>
        <v>0</v>
      </c>
      <c r="AI846" s="232"/>
      <c r="AJ846" s="227" t="str">
        <f>IF(TYPE(VLOOKUP(AI846,Catalogue!$F$2:$J$259,3,0))=16," ",VLOOKUP(AI846,Catalogue!$F$2:$J$259,3,0))</f>
        <v xml:space="preserve"> </v>
      </c>
      <c r="AK846" s="228">
        <f>IF(TYPE(VLOOKUP(AI846,Catalogue!$F$2:$J$259,5,0))=16,0,VLOOKUP(AI846,Catalogue!$F$2:$J$259,5,0))</f>
        <v>0</v>
      </c>
      <c r="AL846" s="227"/>
      <c r="AM846" s="228">
        <f t="shared" si="113"/>
        <v>0</v>
      </c>
      <c r="AN846" s="228"/>
      <c r="AO846" s="229">
        <f t="shared" si="111"/>
        <v>0</v>
      </c>
    </row>
    <row r="847" spans="1:41" x14ac:dyDescent="0.2">
      <c r="A847" s="227"/>
      <c r="B847" s="227"/>
      <c r="C847" s="227"/>
      <c r="D847" s="227"/>
      <c r="E847" s="227"/>
      <c r="F847" s="227"/>
      <c r="G847" s="227"/>
      <c r="H847" s="227"/>
      <c r="I847" s="227"/>
      <c r="J847" s="227"/>
      <c r="K847" s="227"/>
      <c r="L847" s="228">
        <f>IF(TYPE(VLOOKUP(K847,Catalogue!$F$2:$J$259,5,0))=16,0,VLOOKUP(K847,Catalogue!$F$2:$J$259,5,0))</f>
        <v>0</v>
      </c>
      <c r="M847" s="228"/>
      <c r="N847" s="228">
        <f t="shared" si="115"/>
        <v>0</v>
      </c>
      <c r="O847" s="227"/>
      <c r="P847" s="228">
        <f>IF(TYPE(VLOOKUP(O847,Catalogue!$F$2:$J$259,5,0))=16,0,VLOOKUP(O847,Catalogue!$F$2:$J$259,5,0))</f>
        <v>0</v>
      </c>
      <c r="Q847" s="228"/>
      <c r="R847" s="228">
        <f t="shared" si="116"/>
        <v>0</v>
      </c>
      <c r="S847" s="232"/>
      <c r="T847" s="256" t="str">
        <f>IF(TYPE(VLOOKUP(S847,Catalogue!$F$2:$J$259,3,0))=16," ",VLOOKUP(S847,Catalogue!$F$2:$J$259,3,0))</f>
        <v xml:space="preserve"> </v>
      </c>
      <c r="U847" s="228">
        <f>IF(TYPE(VLOOKUP(S847,Catalogue!$F$2:$J$259,5,0))=16,0,VLOOKUP(S847,Catalogue!$F$2:$J$259,5,0))</f>
        <v>0</v>
      </c>
      <c r="V847" s="232"/>
      <c r="W847" s="256" t="str">
        <f>IF(TYPE(VLOOKUP(V847,Catalogue!$F$2:$J$259,3,0))=16," ",VLOOKUP(V847,Catalogue!$F$2:$J$259,3,0))</f>
        <v xml:space="preserve"> </v>
      </c>
      <c r="X847" s="228">
        <f>IF(TYPE(VLOOKUP(V847,Catalogue!$F$2:$J$259,5,0))=16,0,VLOOKUP(V847,Catalogue!$F$2:$J$259,5,0))</f>
        <v>0</v>
      </c>
      <c r="Y847" s="232"/>
      <c r="Z847" s="227" t="str">
        <f>IF(TYPE(VLOOKUP(Y847,Catalogue!$F$2:$J$259,3,0))=16," ",VLOOKUP(Y847,Catalogue!$F$2:$J$259,3,0))</f>
        <v xml:space="preserve"> </v>
      </c>
      <c r="AA847" s="228">
        <f>IF(TYPE(VLOOKUP(Y847,Catalogue!$F$2:$J$259,5,0))=16,0,VLOOKUP(Y847,Catalogue!$F$2:$J$259,5,0))</f>
        <v>0</v>
      </c>
      <c r="AB847" s="260"/>
      <c r="AC847" s="260"/>
      <c r="AD847" s="260"/>
      <c r="AE847" s="260">
        <f t="shared" si="112"/>
        <v>0</v>
      </c>
      <c r="AF847" s="228">
        <f t="shared" si="114"/>
        <v>0</v>
      </c>
      <c r="AG847" s="228">
        <f t="shared" si="109"/>
        <v>0</v>
      </c>
      <c r="AH847" s="228">
        <f t="shared" si="110"/>
        <v>0</v>
      </c>
      <c r="AI847" s="232"/>
      <c r="AJ847" s="227" t="str">
        <f>IF(TYPE(VLOOKUP(AI847,Catalogue!$F$2:$J$259,3,0))=16," ",VLOOKUP(AI847,Catalogue!$F$2:$J$259,3,0))</f>
        <v xml:space="preserve"> </v>
      </c>
      <c r="AK847" s="228">
        <f>IF(TYPE(VLOOKUP(AI847,Catalogue!$F$2:$J$259,5,0))=16,0,VLOOKUP(AI847,Catalogue!$F$2:$J$259,5,0))</f>
        <v>0</v>
      </c>
      <c r="AL847" s="227"/>
      <c r="AM847" s="228">
        <f t="shared" si="113"/>
        <v>0</v>
      </c>
      <c r="AN847" s="228"/>
      <c r="AO847" s="229">
        <f t="shared" si="111"/>
        <v>0</v>
      </c>
    </row>
    <row r="848" spans="1:41" x14ac:dyDescent="0.2">
      <c r="A848" s="227"/>
      <c r="B848" s="227"/>
      <c r="C848" s="227"/>
      <c r="D848" s="227"/>
      <c r="E848" s="227"/>
      <c r="F848" s="227"/>
      <c r="G848" s="227"/>
      <c r="H848" s="227"/>
      <c r="I848" s="227"/>
      <c r="J848" s="227"/>
      <c r="K848" s="227"/>
      <c r="L848" s="228">
        <f>IF(TYPE(VLOOKUP(K848,Catalogue!$F$2:$J$259,5,0))=16,0,VLOOKUP(K848,Catalogue!$F$2:$J$259,5,0))</f>
        <v>0</v>
      </c>
      <c r="M848" s="228"/>
      <c r="N848" s="228">
        <f t="shared" si="115"/>
        <v>0</v>
      </c>
      <c r="O848" s="227"/>
      <c r="P848" s="228">
        <f>IF(TYPE(VLOOKUP(O848,Catalogue!$F$2:$J$259,5,0))=16,0,VLOOKUP(O848,Catalogue!$F$2:$J$259,5,0))</f>
        <v>0</v>
      </c>
      <c r="Q848" s="228"/>
      <c r="R848" s="228">
        <f t="shared" si="116"/>
        <v>0</v>
      </c>
      <c r="S848" s="232"/>
      <c r="T848" s="256" t="str">
        <f>IF(TYPE(VLOOKUP(S848,Catalogue!$F$2:$J$259,3,0))=16," ",VLOOKUP(S848,Catalogue!$F$2:$J$259,3,0))</f>
        <v xml:space="preserve"> </v>
      </c>
      <c r="U848" s="228">
        <f>IF(TYPE(VLOOKUP(S848,Catalogue!$F$2:$J$259,5,0))=16,0,VLOOKUP(S848,Catalogue!$F$2:$J$259,5,0))</f>
        <v>0</v>
      </c>
      <c r="V848" s="232"/>
      <c r="W848" s="256" t="str">
        <f>IF(TYPE(VLOOKUP(V848,Catalogue!$F$2:$J$259,3,0))=16," ",VLOOKUP(V848,Catalogue!$F$2:$J$259,3,0))</f>
        <v xml:space="preserve"> </v>
      </c>
      <c r="X848" s="228">
        <f>IF(TYPE(VLOOKUP(V848,Catalogue!$F$2:$J$259,5,0))=16,0,VLOOKUP(V848,Catalogue!$F$2:$J$259,5,0))</f>
        <v>0</v>
      </c>
      <c r="Y848" s="232"/>
      <c r="Z848" s="227" t="str">
        <f>IF(TYPE(VLOOKUP(Y848,Catalogue!$F$2:$J$259,3,0))=16," ",VLOOKUP(Y848,Catalogue!$F$2:$J$259,3,0))</f>
        <v xml:space="preserve"> </v>
      </c>
      <c r="AA848" s="228">
        <f>IF(TYPE(VLOOKUP(Y848,Catalogue!$F$2:$J$259,5,0))=16,0,VLOOKUP(Y848,Catalogue!$F$2:$J$259,5,0))</f>
        <v>0</v>
      </c>
      <c r="AB848" s="260"/>
      <c r="AC848" s="260"/>
      <c r="AD848" s="260"/>
      <c r="AE848" s="260">
        <f t="shared" si="112"/>
        <v>0</v>
      </c>
      <c r="AF848" s="228">
        <f t="shared" si="114"/>
        <v>0</v>
      </c>
      <c r="AG848" s="228">
        <f t="shared" si="109"/>
        <v>0</v>
      </c>
      <c r="AH848" s="228">
        <f t="shared" si="110"/>
        <v>0</v>
      </c>
      <c r="AI848" s="232"/>
      <c r="AJ848" s="227" t="str">
        <f>IF(TYPE(VLOOKUP(AI848,Catalogue!$F$2:$J$259,3,0))=16," ",VLOOKUP(AI848,Catalogue!$F$2:$J$259,3,0))</f>
        <v xml:space="preserve"> </v>
      </c>
      <c r="AK848" s="228">
        <f>IF(TYPE(VLOOKUP(AI848,Catalogue!$F$2:$J$259,5,0))=16,0,VLOOKUP(AI848,Catalogue!$F$2:$J$259,5,0))</f>
        <v>0</v>
      </c>
      <c r="AL848" s="227"/>
      <c r="AM848" s="228">
        <f t="shared" si="113"/>
        <v>0</v>
      </c>
      <c r="AN848" s="228"/>
      <c r="AO848" s="229">
        <f t="shared" si="111"/>
        <v>0</v>
      </c>
    </row>
    <row r="849" spans="1:41" x14ac:dyDescent="0.2">
      <c r="A849" s="227"/>
      <c r="B849" s="227"/>
      <c r="C849" s="227"/>
      <c r="D849" s="227"/>
      <c r="E849" s="227"/>
      <c r="F849" s="227"/>
      <c r="G849" s="227"/>
      <c r="H849" s="227"/>
      <c r="I849" s="227"/>
      <c r="J849" s="227"/>
      <c r="K849" s="227"/>
      <c r="L849" s="228">
        <f>IF(TYPE(VLOOKUP(K849,Catalogue!$F$2:$J$259,5,0))=16,0,VLOOKUP(K849,Catalogue!$F$2:$J$259,5,0))</f>
        <v>0</v>
      </c>
      <c r="M849" s="228"/>
      <c r="N849" s="228">
        <f t="shared" si="115"/>
        <v>0</v>
      </c>
      <c r="O849" s="227"/>
      <c r="P849" s="228">
        <f>IF(TYPE(VLOOKUP(O849,Catalogue!$F$2:$J$259,5,0))=16,0,VLOOKUP(O849,Catalogue!$F$2:$J$259,5,0))</f>
        <v>0</v>
      </c>
      <c r="Q849" s="228"/>
      <c r="R849" s="228">
        <f t="shared" si="116"/>
        <v>0</v>
      </c>
      <c r="S849" s="232"/>
      <c r="T849" s="256" t="str">
        <f>IF(TYPE(VLOOKUP(S849,Catalogue!$F$2:$J$259,3,0))=16," ",VLOOKUP(S849,Catalogue!$F$2:$J$259,3,0))</f>
        <v xml:space="preserve"> </v>
      </c>
      <c r="U849" s="228">
        <f>IF(TYPE(VLOOKUP(S849,Catalogue!$F$2:$J$259,5,0))=16,0,VLOOKUP(S849,Catalogue!$F$2:$J$259,5,0))</f>
        <v>0</v>
      </c>
      <c r="V849" s="232"/>
      <c r="W849" s="256" t="str">
        <f>IF(TYPE(VLOOKUP(V849,Catalogue!$F$2:$J$259,3,0))=16," ",VLOOKUP(V849,Catalogue!$F$2:$J$259,3,0))</f>
        <v xml:space="preserve"> </v>
      </c>
      <c r="X849" s="228">
        <f>IF(TYPE(VLOOKUP(V849,Catalogue!$F$2:$J$259,5,0))=16,0,VLOOKUP(V849,Catalogue!$F$2:$J$259,5,0))</f>
        <v>0</v>
      </c>
      <c r="Y849" s="232"/>
      <c r="Z849" s="227" t="str">
        <f>IF(TYPE(VLOOKUP(Y849,Catalogue!$F$2:$J$259,3,0))=16," ",VLOOKUP(Y849,Catalogue!$F$2:$J$259,3,0))</f>
        <v xml:space="preserve"> </v>
      </c>
      <c r="AA849" s="228">
        <f>IF(TYPE(VLOOKUP(Y849,Catalogue!$F$2:$J$259,5,0))=16,0,VLOOKUP(Y849,Catalogue!$F$2:$J$259,5,0))</f>
        <v>0</v>
      </c>
      <c r="AB849" s="260"/>
      <c r="AC849" s="260"/>
      <c r="AD849" s="260"/>
      <c r="AE849" s="260">
        <f t="shared" si="112"/>
        <v>0</v>
      </c>
      <c r="AF849" s="228">
        <f t="shared" si="114"/>
        <v>0</v>
      </c>
      <c r="AG849" s="228">
        <f t="shared" si="109"/>
        <v>0</v>
      </c>
      <c r="AH849" s="228">
        <f t="shared" si="110"/>
        <v>0</v>
      </c>
      <c r="AI849" s="232"/>
      <c r="AJ849" s="227" t="str">
        <f>IF(TYPE(VLOOKUP(AI849,Catalogue!$F$2:$J$259,3,0))=16," ",VLOOKUP(AI849,Catalogue!$F$2:$J$259,3,0))</f>
        <v xml:space="preserve"> </v>
      </c>
      <c r="AK849" s="228">
        <f>IF(TYPE(VLOOKUP(AI849,Catalogue!$F$2:$J$259,5,0))=16,0,VLOOKUP(AI849,Catalogue!$F$2:$J$259,5,0))</f>
        <v>0</v>
      </c>
      <c r="AL849" s="227"/>
      <c r="AM849" s="228">
        <f t="shared" si="113"/>
        <v>0</v>
      </c>
      <c r="AN849" s="228"/>
      <c r="AO849" s="229">
        <f t="shared" si="111"/>
        <v>0</v>
      </c>
    </row>
    <row r="850" spans="1:41" x14ac:dyDescent="0.2">
      <c r="A850" s="227"/>
      <c r="B850" s="227"/>
      <c r="C850" s="227"/>
      <c r="D850" s="227"/>
      <c r="E850" s="227"/>
      <c r="F850" s="227"/>
      <c r="G850" s="227"/>
      <c r="H850" s="227"/>
      <c r="I850" s="227"/>
      <c r="J850" s="227"/>
      <c r="K850" s="227"/>
      <c r="L850" s="228">
        <f>IF(TYPE(VLOOKUP(K850,Catalogue!$F$2:$J$259,5,0))=16,0,VLOOKUP(K850,Catalogue!$F$2:$J$259,5,0))</f>
        <v>0</v>
      </c>
      <c r="M850" s="228"/>
      <c r="N850" s="228">
        <f t="shared" si="115"/>
        <v>0</v>
      </c>
      <c r="O850" s="227"/>
      <c r="P850" s="228">
        <f>IF(TYPE(VLOOKUP(O850,Catalogue!$F$2:$J$259,5,0))=16,0,VLOOKUP(O850,Catalogue!$F$2:$J$259,5,0))</f>
        <v>0</v>
      </c>
      <c r="Q850" s="228"/>
      <c r="R850" s="228">
        <f t="shared" si="116"/>
        <v>0</v>
      </c>
      <c r="S850" s="232"/>
      <c r="T850" s="256" t="str">
        <f>IF(TYPE(VLOOKUP(S850,Catalogue!$F$2:$J$259,3,0))=16," ",VLOOKUP(S850,Catalogue!$F$2:$J$259,3,0))</f>
        <v xml:space="preserve"> </v>
      </c>
      <c r="U850" s="228">
        <f>IF(TYPE(VLOOKUP(S850,Catalogue!$F$2:$J$259,5,0))=16,0,VLOOKUP(S850,Catalogue!$F$2:$J$259,5,0))</f>
        <v>0</v>
      </c>
      <c r="V850" s="232"/>
      <c r="W850" s="256" t="str">
        <f>IF(TYPE(VLOOKUP(V850,Catalogue!$F$2:$J$259,3,0))=16," ",VLOOKUP(V850,Catalogue!$F$2:$J$259,3,0))</f>
        <v xml:space="preserve"> </v>
      </c>
      <c r="X850" s="228">
        <f>IF(TYPE(VLOOKUP(V850,Catalogue!$F$2:$J$259,5,0))=16,0,VLOOKUP(V850,Catalogue!$F$2:$J$259,5,0))</f>
        <v>0</v>
      </c>
      <c r="Y850" s="232"/>
      <c r="Z850" s="227" t="str">
        <f>IF(TYPE(VLOOKUP(Y850,Catalogue!$F$2:$J$259,3,0))=16," ",VLOOKUP(Y850,Catalogue!$F$2:$J$259,3,0))</f>
        <v xml:space="preserve"> </v>
      </c>
      <c r="AA850" s="228">
        <f>IF(TYPE(VLOOKUP(Y850,Catalogue!$F$2:$J$259,5,0))=16,0,VLOOKUP(Y850,Catalogue!$F$2:$J$259,5,0))</f>
        <v>0</v>
      </c>
      <c r="AB850" s="260"/>
      <c r="AC850" s="260"/>
      <c r="AD850" s="260"/>
      <c r="AE850" s="260">
        <f t="shared" si="112"/>
        <v>0</v>
      </c>
      <c r="AF850" s="228">
        <f t="shared" si="114"/>
        <v>0</v>
      </c>
      <c r="AG850" s="228">
        <f t="shared" si="109"/>
        <v>0</v>
      </c>
      <c r="AH850" s="228">
        <f t="shared" si="110"/>
        <v>0</v>
      </c>
      <c r="AI850" s="232"/>
      <c r="AJ850" s="227" t="str">
        <f>IF(TYPE(VLOOKUP(AI850,Catalogue!$F$2:$J$259,3,0))=16," ",VLOOKUP(AI850,Catalogue!$F$2:$J$259,3,0))</f>
        <v xml:space="preserve"> </v>
      </c>
      <c r="AK850" s="228">
        <f>IF(TYPE(VLOOKUP(AI850,Catalogue!$F$2:$J$259,5,0))=16,0,VLOOKUP(AI850,Catalogue!$F$2:$J$259,5,0))</f>
        <v>0</v>
      </c>
      <c r="AL850" s="227"/>
      <c r="AM850" s="228">
        <f t="shared" si="113"/>
        <v>0</v>
      </c>
      <c r="AN850" s="228"/>
      <c r="AO850" s="229">
        <f t="shared" si="111"/>
        <v>0</v>
      </c>
    </row>
    <row r="851" spans="1:41" x14ac:dyDescent="0.2">
      <c r="A851" s="227"/>
      <c r="B851" s="227"/>
      <c r="C851" s="227"/>
      <c r="D851" s="227"/>
      <c r="E851" s="227"/>
      <c r="F851" s="227"/>
      <c r="G851" s="227"/>
      <c r="H851" s="227"/>
      <c r="I851" s="227"/>
      <c r="J851" s="227"/>
      <c r="K851" s="227"/>
      <c r="L851" s="228">
        <f>IF(TYPE(VLOOKUP(K851,Catalogue!$F$2:$J$259,5,0))=16,0,VLOOKUP(K851,Catalogue!$F$2:$J$259,5,0))</f>
        <v>0</v>
      </c>
      <c r="M851" s="228"/>
      <c r="N851" s="228">
        <f t="shared" si="115"/>
        <v>0</v>
      </c>
      <c r="O851" s="227"/>
      <c r="P851" s="228">
        <f>IF(TYPE(VLOOKUP(O851,Catalogue!$F$2:$J$259,5,0))=16,0,VLOOKUP(O851,Catalogue!$F$2:$J$259,5,0))</f>
        <v>0</v>
      </c>
      <c r="Q851" s="228"/>
      <c r="R851" s="228">
        <f t="shared" si="116"/>
        <v>0</v>
      </c>
      <c r="S851" s="232"/>
      <c r="T851" s="256" t="str">
        <f>IF(TYPE(VLOOKUP(S851,Catalogue!$F$2:$J$259,3,0))=16," ",VLOOKUP(S851,Catalogue!$F$2:$J$259,3,0))</f>
        <v xml:space="preserve"> </v>
      </c>
      <c r="U851" s="228">
        <f>IF(TYPE(VLOOKUP(S851,Catalogue!$F$2:$J$259,5,0))=16,0,VLOOKUP(S851,Catalogue!$F$2:$J$259,5,0))</f>
        <v>0</v>
      </c>
      <c r="V851" s="232"/>
      <c r="W851" s="256" t="str">
        <f>IF(TYPE(VLOOKUP(V851,Catalogue!$F$2:$J$259,3,0))=16," ",VLOOKUP(V851,Catalogue!$F$2:$J$259,3,0))</f>
        <v xml:space="preserve"> </v>
      </c>
      <c r="X851" s="228">
        <f>IF(TYPE(VLOOKUP(V851,Catalogue!$F$2:$J$259,5,0))=16,0,VLOOKUP(V851,Catalogue!$F$2:$J$259,5,0))</f>
        <v>0</v>
      </c>
      <c r="Y851" s="232"/>
      <c r="Z851" s="227" t="str">
        <f>IF(TYPE(VLOOKUP(Y851,Catalogue!$F$2:$J$259,3,0))=16," ",VLOOKUP(Y851,Catalogue!$F$2:$J$259,3,0))</f>
        <v xml:space="preserve"> </v>
      </c>
      <c r="AA851" s="228">
        <f>IF(TYPE(VLOOKUP(Y851,Catalogue!$F$2:$J$259,5,0))=16,0,VLOOKUP(Y851,Catalogue!$F$2:$J$259,5,0))</f>
        <v>0</v>
      </c>
      <c r="AB851" s="260"/>
      <c r="AC851" s="260"/>
      <c r="AD851" s="260"/>
      <c r="AE851" s="260">
        <f t="shared" si="112"/>
        <v>0</v>
      </c>
      <c r="AF851" s="228">
        <f t="shared" si="114"/>
        <v>0</v>
      </c>
      <c r="AG851" s="228">
        <f t="shared" si="109"/>
        <v>0</v>
      </c>
      <c r="AH851" s="228">
        <f t="shared" si="110"/>
        <v>0</v>
      </c>
      <c r="AI851" s="232"/>
      <c r="AJ851" s="227" t="str">
        <f>IF(TYPE(VLOOKUP(AI851,Catalogue!$F$2:$J$259,3,0))=16," ",VLOOKUP(AI851,Catalogue!$F$2:$J$259,3,0))</f>
        <v xml:space="preserve"> </v>
      </c>
      <c r="AK851" s="228">
        <f>IF(TYPE(VLOOKUP(AI851,Catalogue!$F$2:$J$259,5,0))=16,0,VLOOKUP(AI851,Catalogue!$F$2:$J$259,5,0))</f>
        <v>0</v>
      </c>
      <c r="AL851" s="227"/>
      <c r="AM851" s="228">
        <f t="shared" si="113"/>
        <v>0</v>
      </c>
      <c r="AN851" s="228"/>
      <c r="AO851" s="229">
        <f t="shared" si="111"/>
        <v>0</v>
      </c>
    </row>
    <row r="852" spans="1:41" x14ac:dyDescent="0.2">
      <c r="A852" s="227"/>
      <c r="B852" s="227"/>
      <c r="C852" s="227"/>
      <c r="D852" s="227"/>
      <c r="E852" s="227"/>
      <c r="F852" s="227"/>
      <c r="G852" s="227"/>
      <c r="H852" s="227"/>
      <c r="I852" s="227"/>
      <c r="J852" s="227"/>
      <c r="K852" s="227"/>
      <c r="L852" s="228">
        <f>IF(TYPE(VLOOKUP(K852,Catalogue!$F$2:$J$259,5,0))=16,0,VLOOKUP(K852,Catalogue!$F$2:$J$259,5,0))</f>
        <v>0</v>
      </c>
      <c r="M852" s="228"/>
      <c r="N852" s="228">
        <f t="shared" si="115"/>
        <v>0</v>
      </c>
      <c r="O852" s="227"/>
      <c r="P852" s="228">
        <f>IF(TYPE(VLOOKUP(O852,Catalogue!$F$2:$J$259,5,0))=16,0,VLOOKUP(O852,Catalogue!$F$2:$J$259,5,0))</f>
        <v>0</v>
      </c>
      <c r="Q852" s="228"/>
      <c r="R852" s="228">
        <f t="shared" si="116"/>
        <v>0</v>
      </c>
      <c r="S852" s="232"/>
      <c r="T852" s="256" t="str">
        <f>IF(TYPE(VLOOKUP(S852,Catalogue!$F$2:$J$259,3,0))=16," ",VLOOKUP(S852,Catalogue!$F$2:$J$259,3,0))</f>
        <v xml:space="preserve"> </v>
      </c>
      <c r="U852" s="228">
        <f>IF(TYPE(VLOOKUP(S852,Catalogue!$F$2:$J$259,5,0))=16,0,VLOOKUP(S852,Catalogue!$F$2:$J$259,5,0))</f>
        <v>0</v>
      </c>
      <c r="V852" s="232"/>
      <c r="W852" s="256" t="str">
        <f>IF(TYPE(VLOOKUP(V852,Catalogue!$F$2:$J$259,3,0))=16," ",VLOOKUP(V852,Catalogue!$F$2:$J$259,3,0))</f>
        <v xml:space="preserve"> </v>
      </c>
      <c r="X852" s="228">
        <f>IF(TYPE(VLOOKUP(V852,Catalogue!$F$2:$J$259,5,0))=16,0,VLOOKUP(V852,Catalogue!$F$2:$J$259,5,0))</f>
        <v>0</v>
      </c>
      <c r="Y852" s="232"/>
      <c r="Z852" s="227" t="str">
        <f>IF(TYPE(VLOOKUP(Y852,Catalogue!$F$2:$J$259,3,0))=16," ",VLOOKUP(Y852,Catalogue!$F$2:$J$259,3,0))</f>
        <v xml:space="preserve"> </v>
      </c>
      <c r="AA852" s="228">
        <f>IF(TYPE(VLOOKUP(Y852,Catalogue!$F$2:$J$259,5,0))=16,0,VLOOKUP(Y852,Catalogue!$F$2:$J$259,5,0))</f>
        <v>0</v>
      </c>
      <c r="AB852" s="260"/>
      <c r="AC852" s="260"/>
      <c r="AD852" s="260"/>
      <c r="AE852" s="260">
        <f t="shared" si="112"/>
        <v>0</v>
      </c>
      <c r="AF852" s="228">
        <f t="shared" si="114"/>
        <v>0</v>
      </c>
      <c r="AG852" s="228">
        <f t="shared" si="109"/>
        <v>0</v>
      </c>
      <c r="AH852" s="228">
        <f t="shared" si="110"/>
        <v>0</v>
      </c>
      <c r="AI852" s="232"/>
      <c r="AJ852" s="227" t="str">
        <f>IF(TYPE(VLOOKUP(AI852,Catalogue!$F$2:$J$259,3,0))=16," ",VLOOKUP(AI852,Catalogue!$F$2:$J$259,3,0))</f>
        <v xml:space="preserve"> </v>
      </c>
      <c r="AK852" s="228">
        <f>IF(TYPE(VLOOKUP(AI852,Catalogue!$F$2:$J$259,5,0))=16,0,VLOOKUP(AI852,Catalogue!$F$2:$J$259,5,0))</f>
        <v>0</v>
      </c>
      <c r="AL852" s="227"/>
      <c r="AM852" s="228">
        <f t="shared" si="113"/>
        <v>0</v>
      </c>
      <c r="AN852" s="228"/>
      <c r="AO852" s="229">
        <f t="shared" si="111"/>
        <v>0</v>
      </c>
    </row>
    <row r="853" spans="1:41" x14ac:dyDescent="0.2">
      <c r="A853" s="227"/>
      <c r="B853" s="227"/>
      <c r="C853" s="227"/>
      <c r="D853" s="227"/>
      <c r="E853" s="227"/>
      <c r="F853" s="227"/>
      <c r="G853" s="227"/>
      <c r="H853" s="227"/>
      <c r="I853" s="227"/>
      <c r="J853" s="227"/>
      <c r="K853" s="227"/>
      <c r="L853" s="228">
        <f>IF(TYPE(VLOOKUP(K853,Catalogue!$F$2:$J$259,5,0))=16,0,VLOOKUP(K853,Catalogue!$F$2:$J$259,5,0))</f>
        <v>0</v>
      </c>
      <c r="M853" s="228"/>
      <c r="N853" s="228">
        <f t="shared" si="115"/>
        <v>0</v>
      </c>
      <c r="O853" s="227"/>
      <c r="P853" s="228">
        <f>IF(TYPE(VLOOKUP(O853,Catalogue!$F$2:$J$259,5,0))=16,0,VLOOKUP(O853,Catalogue!$F$2:$J$259,5,0))</f>
        <v>0</v>
      </c>
      <c r="Q853" s="228"/>
      <c r="R853" s="228">
        <f t="shared" si="116"/>
        <v>0</v>
      </c>
      <c r="S853" s="232"/>
      <c r="T853" s="256" t="str">
        <f>IF(TYPE(VLOOKUP(S853,Catalogue!$F$2:$J$259,3,0))=16," ",VLOOKUP(S853,Catalogue!$F$2:$J$259,3,0))</f>
        <v xml:space="preserve"> </v>
      </c>
      <c r="U853" s="228">
        <f>IF(TYPE(VLOOKUP(S853,Catalogue!$F$2:$J$259,5,0))=16,0,VLOOKUP(S853,Catalogue!$F$2:$J$259,5,0))</f>
        <v>0</v>
      </c>
      <c r="V853" s="232"/>
      <c r="W853" s="256" t="str">
        <f>IF(TYPE(VLOOKUP(V853,Catalogue!$F$2:$J$259,3,0))=16," ",VLOOKUP(V853,Catalogue!$F$2:$J$259,3,0))</f>
        <v xml:space="preserve"> </v>
      </c>
      <c r="X853" s="228">
        <f>IF(TYPE(VLOOKUP(V853,Catalogue!$F$2:$J$259,5,0))=16,0,VLOOKUP(V853,Catalogue!$F$2:$J$259,5,0))</f>
        <v>0</v>
      </c>
      <c r="Y853" s="232"/>
      <c r="Z853" s="227" t="str">
        <f>IF(TYPE(VLOOKUP(Y853,Catalogue!$F$2:$J$259,3,0))=16," ",VLOOKUP(Y853,Catalogue!$F$2:$J$259,3,0))</f>
        <v xml:space="preserve"> </v>
      </c>
      <c r="AA853" s="228">
        <f>IF(TYPE(VLOOKUP(Y853,Catalogue!$F$2:$J$259,5,0))=16,0,VLOOKUP(Y853,Catalogue!$F$2:$J$259,5,0))</f>
        <v>0</v>
      </c>
      <c r="AB853" s="260"/>
      <c r="AC853" s="260"/>
      <c r="AD853" s="260"/>
      <c r="AE853" s="260">
        <f t="shared" si="112"/>
        <v>0</v>
      </c>
      <c r="AF853" s="228">
        <f t="shared" si="114"/>
        <v>0</v>
      </c>
      <c r="AG853" s="228">
        <f t="shared" si="109"/>
        <v>0</v>
      </c>
      <c r="AH853" s="228">
        <f t="shared" si="110"/>
        <v>0</v>
      </c>
      <c r="AI853" s="232"/>
      <c r="AJ853" s="227" t="str">
        <f>IF(TYPE(VLOOKUP(AI853,Catalogue!$F$2:$J$259,3,0))=16," ",VLOOKUP(AI853,Catalogue!$F$2:$J$259,3,0))</f>
        <v xml:space="preserve"> </v>
      </c>
      <c r="AK853" s="228">
        <f>IF(TYPE(VLOOKUP(AI853,Catalogue!$F$2:$J$259,5,0))=16,0,VLOOKUP(AI853,Catalogue!$F$2:$J$259,5,0))</f>
        <v>0</v>
      </c>
      <c r="AL853" s="227"/>
      <c r="AM853" s="228">
        <f t="shared" si="113"/>
        <v>0</v>
      </c>
      <c r="AN853" s="228"/>
      <c r="AO853" s="229">
        <f t="shared" si="111"/>
        <v>0</v>
      </c>
    </row>
    <row r="854" spans="1:41" x14ac:dyDescent="0.2">
      <c r="A854" s="227"/>
      <c r="B854" s="227"/>
      <c r="C854" s="227"/>
      <c r="D854" s="227"/>
      <c r="E854" s="227"/>
      <c r="F854" s="227"/>
      <c r="G854" s="227"/>
      <c r="H854" s="227"/>
      <c r="I854" s="227"/>
      <c r="J854" s="227"/>
      <c r="K854" s="227"/>
      <c r="L854" s="228">
        <f>IF(TYPE(VLOOKUP(K854,Catalogue!$F$2:$J$259,5,0))=16,0,VLOOKUP(K854,Catalogue!$F$2:$J$259,5,0))</f>
        <v>0</v>
      </c>
      <c r="M854" s="228"/>
      <c r="N854" s="228">
        <f t="shared" si="115"/>
        <v>0</v>
      </c>
      <c r="O854" s="227"/>
      <c r="P854" s="228">
        <f>IF(TYPE(VLOOKUP(O854,Catalogue!$F$2:$J$259,5,0))=16,0,VLOOKUP(O854,Catalogue!$F$2:$J$259,5,0))</f>
        <v>0</v>
      </c>
      <c r="Q854" s="228"/>
      <c r="R854" s="228">
        <f t="shared" si="116"/>
        <v>0</v>
      </c>
      <c r="S854" s="232"/>
      <c r="T854" s="256" t="str">
        <f>IF(TYPE(VLOOKUP(S854,Catalogue!$F$2:$J$259,3,0))=16," ",VLOOKUP(S854,Catalogue!$F$2:$J$259,3,0))</f>
        <v xml:space="preserve"> </v>
      </c>
      <c r="U854" s="228">
        <f>IF(TYPE(VLOOKUP(S854,Catalogue!$F$2:$J$259,5,0))=16,0,VLOOKUP(S854,Catalogue!$F$2:$J$259,5,0))</f>
        <v>0</v>
      </c>
      <c r="V854" s="232"/>
      <c r="W854" s="256" t="str">
        <f>IF(TYPE(VLOOKUP(V854,Catalogue!$F$2:$J$259,3,0))=16," ",VLOOKUP(V854,Catalogue!$F$2:$J$259,3,0))</f>
        <v xml:space="preserve"> </v>
      </c>
      <c r="X854" s="228">
        <f>IF(TYPE(VLOOKUP(V854,Catalogue!$F$2:$J$259,5,0))=16,0,VLOOKUP(V854,Catalogue!$F$2:$J$259,5,0))</f>
        <v>0</v>
      </c>
      <c r="Y854" s="232"/>
      <c r="Z854" s="227" t="str">
        <f>IF(TYPE(VLOOKUP(Y854,Catalogue!$F$2:$J$259,3,0))=16," ",VLOOKUP(Y854,Catalogue!$F$2:$J$259,3,0))</f>
        <v xml:space="preserve"> </v>
      </c>
      <c r="AA854" s="228">
        <f>IF(TYPE(VLOOKUP(Y854,Catalogue!$F$2:$J$259,5,0))=16,0,VLOOKUP(Y854,Catalogue!$F$2:$J$259,5,0))</f>
        <v>0</v>
      </c>
      <c r="AB854" s="260"/>
      <c r="AC854" s="260"/>
      <c r="AD854" s="260"/>
      <c r="AE854" s="260">
        <f t="shared" si="112"/>
        <v>0</v>
      </c>
      <c r="AF854" s="228">
        <f t="shared" si="114"/>
        <v>0</v>
      </c>
      <c r="AG854" s="228">
        <f t="shared" si="109"/>
        <v>0</v>
      </c>
      <c r="AH854" s="228">
        <f t="shared" si="110"/>
        <v>0</v>
      </c>
      <c r="AI854" s="232"/>
      <c r="AJ854" s="227" t="str">
        <f>IF(TYPE(VLOOKUP(AI854,Catalogue!$F$2:$J$259,3,0))=16," ",VLOOKUP(AI854,Catalogue!$F$2:$J$259,3,0))</f>
        <v xml:space="preserve"> </v>
      </c>
      <c r="AK854" s="228">
        <f>IF(TYPE(VLOOKUP(AI854,Catalogue!$F$2:$J$259,5,0))=16,0,VLOOKUP(AI854,Catalogue!$F$2:$J$259,5,0))</f>
        <v>0</v>
      </c>
      <c r="AL854" s="227"/>
      <c r="AM854" s="228">
        <f t="shared" si="113"/>
        <v>0</v>
      </c>
      <c r="AN854" s="228"/>
      <c r="AO854" s="229">
        <f t="shared" si="111"/>
        <v>0</v>
      </c>
    </row>
    <row r="855" spans="1:41" x14ac:dyDescent="0.2">
      <c r="A855" s="227"/>
      <c r="B855" s="227"/>
      <c r="C855" s="227"/>
      <c r="D855" s="227"/>
      <c r="E855" s="227"/>
      <c r="F855" s="227"/>
      <c r="G855" s="227"/>
      <c r="H855" s="227"/>
      <c r="I855" s="227"/>
      <c r="J855" s="227"/>
      <c r="K855" s="227"/>
      <c r="L855" s="228">
        <f>IF(TYPE(VLOOKUP(K855,Catalogue!$F$2:$J$259,5,0))=16,0,VLOOKUP(K855,Catalogue!$F$2:$J$259,5,0))</f>
        <v>0</v>
      </c>
      <c r="M855" s="228"/>
      <c r="N855" s="228">
        <f t="shared" si="115"/>
        <v>0</v>
      </c>
      <c r="O855" s="227"/>
      <c r="P855" s="228">
        <f>IF(TYPE(VLOOKUP(O855,Catalogue!$F$2:$J$259,5,0))=16,0,VLOOKUP(O855,Catalogue!$F$2:$J$259,5,0))</f>
        <v>0</v>
      </c>
      <c r="Q855" s="228"/>
      <c r="R855" s="228">
        <f t="shared" si="116"/>
        <v>0</v>
      </c>
      <c r="S855" s="232"/>
      <c r="T855" s="256" t="str">
        <f>IF(TYPE(VLOOKUP(S855,Catalogue!$F$2:$J$259,3,0))=16," ",VLOOKUP(S855,Catalogue!$F$2:$J$259,3,0))</f>
        <v xml:space="preserve"> </v>
      </c>
      <c r="U855" s="228">
        <f>IF(TYPE(VLOOKUP(S855,Catalogue!$F$2:$J$259,5,0))=16,0,VLOOKUP(S855,Catalogue!$F$2:$J$259,5,0))</f>
        <v>0</v>
      </c>
      <c r="V855" s="232"/>
      <c r="W855" s="256" t="str">
        <f>IF(TYPE(VLOOKUP(V855,Catalogue!$F$2:$J$259,3,0))=16," ",VLOOKUP(V855,Catalogue!$F$2:$J$259,3,0))</f>
        <v xml:space="preserve"> </v>
      </c>
      <c r="X855" s="228">
        <f>IF(TYPE(VLOOKUP(V855,Catalogue!$F$2:$J$259,5,0))=16,0,VLOOKUP(V855,Catalogue!$F$2:$J$259,5,0))</f>
        <v>0</v>
      </c>
      <c r="Y855" s="232"/>
      <c r="Z855" s="227" t="str">
        <f>IF(TYPE(VLOOKUP(Y855,Catalogue!$F$2:$J$259,3,0))=16," ",VLOOKUP(Y855,Catalogue!$F$2:$J$259,3,0))</f>
        <v xml:space="preserve"> </v>
      </c>
      <c r="AA855" s="228">
        <f>IF(TYPE(VLOOKUP(Y855,Catalogue!$F$2:$J$259,5,0))=16,0,VLOOKUP(Y855,Catalogue!$F$2:$J$259,5,0))</f>
        <v>0</v>
      </c>
      <c r="AB855" s="260"/>
      <c r="AC855" s="260"/>
      <c r="AD855" s="260"/>
      <c r="AE855" s="260">
        <f t="shared" si="112"/>
        <v>0</v>
      </c>
      <c r="AF855" s="228">
        <f t="shared" si="114"/>
        <v>0</v>
      </c>
      <c r="AG855" s="228">
        <f t="shared" si="109"/>
        <v>0</v>
      </c>
      <c r="AH855" s="228">
        <f t="shared" si="110"/>
        <v>0</v>
      </c>
      <c r="AI855" s="232"/>
      <c r="AJ855" s="227" t="str">
        <f>IF(TYPE(VLOOKUP(AI855,Catalogue!$F$2:$J$259,3,0))=16," ",VLOOKUP(AI855,Catalogue!$F$2:$J$259,3,0))</f>
        <v xml:space="preserve"> </v>
      </c>
      <c r="AK855" s="228">
        <f>IF(TYPE(VLOOKUP(AI855,Catalogue!$F$2:$J$259,5,0))=16,0,VLOOKUP(AI855,Catalogue!$F$2:$J$259,5,0))</f>
        <v>0</v>
      </c>
      <c r="AL855" s="227"/>
      <c r="AM855" s="228">
        <f t="shared" si="113"/>
        <v>0</v>
      </c>
      <c r="AN855" s="228"/>
      <c r="AO855" s="229">
        <f t="shared" si="111"/>
        <v>0</v>
      </c>
    </row>
    <row r="856" spans="1:41" x14ac:dyDescent="0.2">
      <c r="A856" s="227"/>
      <c r="B856" s="227"/>
      <c r="C856" s="227"/>
      <c r="D856" s="227"/>
      <c r="E856" s="227"/>
      <c r="F856" s="227"/>
      <c r="G856" s="227"/>
      <c r="H856" s="227"/>
      <c r="I856" s="227"/>
      <c r="J856" s="227"/>
      <c r="K856" s="227"/>
      <c r="L856" s="228">
        <f>IF(TYPE(VLOOKUP(K856,Catalogue!$F$2:$J$259,5,0))=16,0,VLOOKUP(K856,Catalogue!$F$2:$J$259,5,0))</f>
        <v>0</v>
      </c>
      <c r="M856" s="228"/>
      <c r="N856" s="228">
        <f t="shared" si="115"/>
        <v>0</v>
      </c>
      <c r="O856" s="227"/>
      <c r="P856" s="228">
        <f>IF(TYPE(VLOOKUP(O856,Catalogue!$F$2:$J$259,5,0))=16,0,VLOOKUP(O856,Catalogue!$F$2:$J$259,5,0))</f>
        <v>0</v>
      </c>
      <c r="Q856" s="228"/>
      <c r="R856" s="228">
        <f t="shared" si="116"/>
        <v>0</v>
      </c>
      <c r="S856" s="232"/>
      <c r="T856" s="256" t="str">
        <f>IF(TYPE(VLOOKUP(S856,Catalogue!$F$2:$J$259,3,0))=16," ",VLOOKUP(S856,Catalogue!$F$2:$J$259,3,0))</f>
        <v xml:space="preserve"> </v>
      </c>
      <c r="U856" s="228">
        <f>IF(TYPE(VLOOKUP(S856,Catalogue!$F$2:$J$259,5,0))=16,0,VLOOKUP(S856,Catalogue!$F$2:$J$259,5,0))</f>
        <v>0</v>
      </c>
      <c r="V856" s="232"/>
      <c r="W856" s="256" t="str">
        <f>IF(TYPE(VLOOKUP(V856,Catalogue!$F$2:$J$259,3,0))=16," ",VLOOKUP(V856,Catalogue!$F$2:$J$259,3,0))</f>
        <v xml:space="preserve"> </v>
      </c>
      <c r="X856" s="228">
        <f>IF(TYPE(VLOOKUP(V856,Catalogue!$F$2:$J$259,5,0))=16,0,VLOOKUP(V856,Catalogue!$F$2:$J$259,5,0))</f>
        <v>0</v>
      </c>
      <c r="Y856" s="232"/>
      <c r="Z856" s="227" t="str">
        <f>IF(TYPE(VLOOKUP(Y856,Catalogue!$F$2:$J$259,3,0))=16," ",VLOOKUP(Y856,Catalogue!$F$2:$J$259,3,0))</f>
        <v xml:space="preserve"> </v>
      </c>
      <c r="AA856" s="228">
        <f>IF(TYPE(VLOOKUP(Y856,Catalogue!$F$2:$J$259,5,0))=16,0,VLOOKUP(Y856,Catalogue!$F$2:$J$259,5,0))</f>
        <v>0</v>
      </c>
      <c r="AB856" s="260"/>
      <c r="AC856" s="260"/>
      <c r="AD856" s="260"/>
      <c r="AE856" s="260">
        <f t="shared" si="112"/>
        <v>0</v>
      </c>
      <c r="AF856" s="228">
        <f t="shared" si="114"/>
        <v>0</v>
      </c>
      <c r="AG856" s="228">
        <f t="shared" si="109"/>
        <v>0</v>
      </c>
      <c r="AH856" s="228">
        <f t="shared" si="110"/>
        <v>0</v>
      </c>
      <c r="AI856" s="232"/>
      <c r="AJ856" s="227" t="str">
        <f>IF(TYPE(VLOOKUP(AI856,Catalogue!$F$2:$J$259,3,0))=16," ",VLOOKUP(AI856,Catalogue!$F$2:$J$259,3,0))</f>
        <v xml:space="preserve"> </v>
      </c>
      <c r="AK856" s="228">
        <f>IF(TYPE(VLOOKUP(AI856,Catalogue!$F$2:$J$259,5,0))=16,0,VLOOKUP(AI856,Catalogue!$F$2:$J$259,5,0))</f>
        <v>0</v>
      </c>
      <c r="AL856" s="227"/>
      <c r="AM856" s="228">
        <f t="shared" si="113"/>
        <v>0</v>
      </c>
      <c r="AN856" s="228"/>
      <c r="AO856" s="229">
        <f t="shared" si="111"/>
        <v>0</v>
      </c>
    </row>
    <row r="857" spans="1:41" x14ac:dyDescent="0.2">
      <c r="A857" s="227"/>
      <c r="B857" s="227"/>
      <c r="C857" s="227"/>
      <c r="D857" s="227"/>
      <c r="E857" s="227"/>
      <c r="F857" s="227"/>
      <c r="G857" s="227"/>
      <c r="H857" s="227"/>
      <c r="I857" s="227"/>
      <c r="J857" s="227"/>
      <c r="K857" s="227"/>
      <c r="L857" s="228">
        <f>IF(TYPE(VLOOKUP(K857,Catalogue!$F$2:$J$259,5,0))=16,0,VLOOKUP(K857,Catalogue!$F$2:$J$259,5,0))</f>
        <v>0</v>
      </c>
      <c r="M857" s="228"/>
      <c r="N857" s="228">
        <f t="shared" si="115"/>
        <v>0</v>
      </c>
      <c r="O857" s="227"/>
      <c r="P857" s="228">
        <f>IF(TYPE(VLOOKUP(O857,Catalogue!$F$2:$J$259,5,0))=16,0,VLOOKUP(O857,Catalogue!$F$2:$J$259,5,0))</f>
        <v>0</v>
      </c>
      <c r="Q857" s="228"/>
      <c r="R857" s="228">
        <f t="shared" si="116"/>
        <v>0</v>
      </c>
      <c r="S857" s="232"/>
      <c r="T857" s="256" t="str">
        <f>IF(TYPE(VLOOKUP(S857,Catalogue!$F$2:$J$259,3,0))=16," ",VLOOKUP(S857,Catalogue!$F$2:$J$259,3,0))</f>
        <v xml:space="preserve"> </v>
      </c>
      <c r="U857" s="228">
        <f>IF(TYPE(VLOOKUP(S857,Catalogue!$F$2:$J$259,5,0))=16,0,VLOOKUP(S857,Catalogue!$F$2:$J$259,5,0))</f>
        <v>0</v>
      </c>
      <c r="V857" s="232"/>
      <c r="W857" s="256" t="str">
        <f>IF(TYPE(VLOOKUP(V857,Catalogue!$F$2:$J$259,3,0))=16," ",VLOOKUP(V857,Catalogue!$F$2:$J$259,3,0))</f>
        <v xml:space="preserve"> </v>
      </c>
      <c r="X857" s="228">
        <f>IF(TYPE(VLOOKUP(V857,Catalogue!$F$2:$J$259,5,0))=16,0,VLOOKUP(V857,Catalogue!$F$2:$J$259,5,0))</f>
        <v>0</v>
      </c>
      <c r="Y857" s="232"/>
      <c r="Z857" s="227" t="str">
        <f>IF(TYPE(VLOOKUP(Y857,Catalogue!$F$2:$J$259,3,0))=16," ",VLOOKUP(Y857,Catalogue!$F$2:$J$259,3,0))</f>
        <v xml:space="preserve"> </v>
      </c>
      <c r="AA857" s="228">
        <f>IF(TYPE(VLOOKUP(Y857,Catalogue!$F$2:$J$259,5,0))=16,0,VLOOKUP(Y857,Catalogue!$F$2:$J$259,5,0))</f>
        <v>0</v>
      </c>
      <c r="AB857" s="260"/>
      <c r="AC857" s="260"/>
      <c r="AD857" s="260"/>
      <c r="AE857" s="260">
        <f t="shared" si="112"/>
        <v>0</v>
      </c>
      <c r="AF857" s="228">
        <f t="shared" si="114"/>
        <v>0</v>
      </c>
      <c r="AG857" s="228">
        <f t="shared" si="109"/>
        <v>0</v>
      </c>
      <c r="AH857" s="228">
        <f t="shared" si="110"/>
        <v>0</v>
      </c>
      <c r="AI857" s="232"/>
      <c r="AJ857" s="227" t="str">
        <f>IF(TYPE(VLOOKUP(AI857,Catalogue!$F$2:$J$259,3,0))=16," ",VLOOKUP(AI857,Catalogue!$F$2:$J$259,3,0))</f>
        <v xml:space="preserve"> </v>
      </c>
      <c r="AK857" s="228">
        <f>IF(TYPE(VLOOKUP(AI857,Catalogue!$F$2:$J$259,5,0))=16,0,VLOOKUP(AI857,Catalogue!$F$2:$J$259,5,0))</f>
        <v>0</v>
      </c>
      <c r="AL857" s="227"/>
      <c r="AM857" s="228">
        <f t="shared" si="113"/>
        <v>0</v>
      </c>
      <c r="AN857" s="228"/>
      <c r="AO857" s="229">
        <f t="shared" si="111"/>
        <v>0</v>
      </c>
    </row>
    <row r="858" spans="1:41" x14ac:dyDescent="0.2">
      <c r="A858" s="227"/>
      <c r="B858" s="227"/>
      <c r="C858" s="227"/>
      <c r="D858" s="227"/>
      <c r="E858" s="227"/>
      <c r="F858" s="227"/>
      <c r="G858" s="227"/>
      <c r="H858" s="227"/>
      <c r="I858" s="227"/>
      <c r="J858" s="227"/>
      <c r="K858" s="227"/>
      <c r="L858" s="228">
        <f>IF(TYPE(VLOOKUP(K858,Catalogue!$F$2:$J$259,5,0))=16,0,VLOOKUP(K858,Catalogue!$F$2:$J$259,5,0))</f>
        <v>0</v>
      </c>
      <c r="M858" s="228"/>
      <c r="N858" s="228">
        <f t="shared" si="115"/>
        <v>0</v>
      </c>
      <c r="O858" s="227"/>
      <c r="P858" s="228">
        <f>IF(TYPE(VLOOKUP(O858,Catalogue!$F$2:$J$259,5,0))=16,0,VLOOKUP(O858,Catalogue!$F$2:$J$259,5,0))</f>
        <v>0</v>
      </c>
      <c r="Q858" s="228"/>
      <c r="R858" s="228">
        <f t="shared" si="116"/>
        <v>0</v>
      </c>
      <c r="S858" s="232"/>
      <c r="T858" s="256" t="str">
        <f>IF(TYPE(VLOOKUP(S858,Catalogue!$F$2:$J$259,3,0))=16," ",VLOOKUP(S858,Catalogue!$F$2:$J$259,3,0))</f>
        <v xml:space="preserve"> </v>
      </c>
      <c r="U858" s="228">
        <f>IF(TYPE(VLOOKUP(S858,Catalogue!$F$2:$J$259,5,0))=16,0,VLOOKUP(S858,Catalogue!$F$2:$J$259,5,0))</f>
        <v>0</v>
      </c>
      <c r="V858" s="232"/>
      <c r="W858" s="256" t="str">
        <f>IF(TYPE(VLOOKUP(V858,Catalogue!$F$2:$J$259,3,0))=16," ",VLOOKUP(V858,Catalogue!$F$2:$J$259,3,0))</f>
        <v xml:space="preserve"> </v>
      </c>
      <c r="X858" s="228">
        <f>IF(TYPE(VLOOKUP(V858,Catalogue!$F$2:$J$259,5,0))=16,0,VLOOKUP(V858,Catalogue!$F$2:$J$259,5,0))</f>
        <v>0</v>
      </c>
      <c r="Y858" s="232"/>
      <c r="Z858" s="227" t="str">
        <f>IF(TYPE(VLOOKUP(Y858,Catalogue!$F$2:$J$259,3,0))=16," ",VLOOKUP(Y858,Catalogue!$F$2:$J$259,3,0))</f>
        <v xml:space="preserve"> </v>
      </c>
      <c r="AA858" s="228">
        <f>IF(TYPE(VLOOKUP(Y858,Catalogue!$F$2:$J$259,5,0))=16,0,VLOOKUP(Y858,Catalogue!$F$2:$J$259,5,0))</f>
        <v>0</v>
      </c>
      <c r="AB858" s="260"/>
      <c r="AC858" s="260"/>
      <c r="AD858" s="260"/>
      <c r="AE858" s="260">
        <f t="shared" si="112"/>
        <v>0</v>
      </c>
      <c r="AF858" s="228">
        <f t="shared" si="114"/>
        <v>0</v>
      </c>
      <c r="AG858" s="228">
        <f t="shared" si="109"/>
        <v>0</v>
      </c>
      <c r="AH858" s="228">
        <f t="shared" si="110"/>
        <v>0</v>
      </c>
      <c r="AI858" s="232"/>
      <c r="AJ858" s="227" t="str">
        <f>IF(TYPE(VLOOKUP(AI858,Catalogue!$F$2:$J$259,3,0))=16," ",VLOOKUP(AI858,Catalogue!$F$2:$J$259,3,0))</f>
        <v xml:space="preserve"> </v>
      </c>
      <c r="AK858" s="228">
        <f>IF(TYPE(VLOOKUP(AI858,Catalogue!$F$2:$J$259,5,0))=16,0,VLOOKUP(AI858,Catalogue!$F$2:$J$259,5,0))</f>
        <v>0</v>
      </c>
      <c r="AL858" s="227"/>
      <c r="AM858" s="228">
        <f t="shared" si="113"/>
        <v>0</v>
      </c>
      <c r="AN858" s="228"/>
      <c r="AO858" s="229">
        <f t="shared" si="111"/>
        <v>0</v>
      </c>
    </row>
    <row r="859" spans="1:41" x14ac:dyDescent="0.2">
      <c r="A859" s="227"/>
      <c r="B859" s="227"/>
      <c r="C859" s="227"/>
      <c r="D859" s="227"/>
      <c r="E859" s="227"/>
      <c r="F859" s="227"/>
      <c r="G859" s="227"/>
      <c r="H859" s="227"/>
      <c r="I859" s="227"/>
      <c r="J859" s="227"/>
      <c r="K859" s="227"/>
      <c r="L859" s="228">
        <f>IF(TYPE(VLOOKUP(K859,Catalogue!$F$2:$J$259,5,0))=16,0,VLOOKUP(K859,Catalogue!$F$2:$J$259,5,0))</f>
        <v>0</v>
      </c>
      <c r="M859" s="228"/>
      <c r="N859" s="228">
        <f t="shared" si="115"/>
        <v>0</v>
      </c>
      <c r="O859" s="227"/>
      <c r="P859" s="228">
        <f>IF(TYPE(VLOOKUP(O859,Catalogue!$F$2:$J$259,5,0))=16,0,VLOOKUP(O859,Catalogue!$F$2:$J$259,5,0))</f>
        <v>0</v>
      </c>
      <c r="Q859" s="228"/>
      <c r="R859" s="228">
        <f t="shared" si="116"/>
        <v>0</v>
      </c>
      <c r="S859" s="232"/>
      <c r="T859" s="256" t="str">
        <f>IF(TYPE(VLOOKUP(S859,Catalogue!$F$2:$J$259,3,0))=16," ",VLOOKUP(S859,Catalogue!$F$2:$J$259,3,0))</f>
        <v xml:space="preserve"> </v>
      </c>
      <c r="U859" s="228">
        <f>IF(TYPE(VLOOKUP(S859,Catalogue!$F$2:$J$259,5,0))=16,0,VLOOKUP(S859,Catalogue!$F$2:$J$259,5,0))</f>
        <v>0</v>
      </c>
      <c r="V859" s="232"/>
      <c r="W859" s="256" t="str">
        <f>IF(TYPE(VLOOKUP(V859,Catalogue!$F$2:$J$259,3,0))=16," ",VLOOKUP(V859,Catalogue!$F$2:$J$259,3,0))</f>
        <v xml:space="preserve"> </v>
      </c>
      <c r="X859" s="228">
        <f>IF(TYPE(VLOOKUP(V859,Catalogue!$F$2:$J$259,5,0))=16,0,VLOOKUP(V859,Catalogue!$F$2:$J$259,5,0))</f>
        <v>0</v>
      </c>
      <c r="Y859" s="232"/>
      <c r="Z859" s="227" t="str">
        <f>IF(TYPE(VLOOKUP(Y859,Catalogue!$F$2:$J$259,3,0))=16," ",VLOOKUP(Y859,Catalogue!$F$2:$J$259,3,0))</f>
        <v xml:space="preserve"> </v>
      </c>
      <c r="AA859" s="228">
        <f>IF(TYPE(VLOOKUP(Y859,Catalogue!$F$2:$J$259,5,0))=16,0,VLOOKUP(Y859,Catalogue!$F$2:$J$259,5,0))</f>
        <v>0</v>
      </c>
      <c r="AB859" s="260"/>
      <c r="AC859" s="260"/>
      <c r="AD859" s="260"/>
      <c r="AE859" s="260">
        <f t="shared" si="112"/>
        <v>0</v>
      </c>
      <c r="AF859" s="228">
        <f t="shared" si="114"/>
        <v>0</v>
      </c>
      <c r="AG859" s="228">
        <f t="shared" si="109"/>
        <v>0</v>
      </c>
      <c r="AH859" s="228">
        <f t="shared" si="110"/>
        <v>0</v>
      </c>
      <c r="AI859" s="232"/>
      <c r="AJ859" s="227" t="str">
        <f>IF(TYPE(VLOOKUP(AI859,Catalogue!$F$2:$J$259,3,0))=16," ",VLOOKUP(AI859,Catalogue!$F$2:$J$259,3,0))</f>
        <v xml:space="preserve"> </v>
      </c>
      <c r="AK859" s="228">
        <f>IF(TYPE(VLOOKUP(AI859,Catalogue!$F$2:$J$259,5,0))=16,0,VLOOKUP(AI859,Catalogue!$F$2:$J$259,5,0))</f>
        <v>0</v>
      </c>
      <c r="AL859" s="227"/>
      <c r="AM859" s="228">
        <f t="shared" si="113"/>
        <v>0</v>
      </c>
      <c r="AN859" s="228"/>
      <c r="AO859" s="229">
        <f t="shared" si="111"/>
        <v>0</v>
      </c>
    </row>
    <row r="860" spans="1:41" x14ac:dyDescent="0.2">
      <c r="A860" s="227"/>
      <c r="B860" s="227"/>
      <c r="C860" s="227"/>
      <c r="D860" s="227"/>
      <c r="E860" s="227"/>
      <c r="F860" s="227"/>
      <c r="G860" s="227"/>
      <c r="H860" s="227"/>
      <c r="I860" s="227"/>
      <c r="J860" s="227"/>
      <c r="K860" s="227"/>
      <c r="L860" s="228">
        <f>IF(TYPE(VLOOKUP(K860,Catalogue!$F$2:$J$259,5,0))=16,0,VLOOKUP(K860,Catalogue!$F$2:$J$259,5,0))</f>
        <v>0</v>
      </c>
      <c r="M860" s="228"/>
      <c r="N860" s="228">
        <f t="shared" si="115"/>
        <v>0</v>
      </c>
      <c r="O860" s="227"/>
      <c r="P860" s="228">
        <f>IF(TYPE(VLOOKUP(O860,Catalogue!$F$2:$J$259,5,0))=16,0,VLOOKUP(O860,Catalogue!$F$2:$J$259,5,0))</f>
        <v>0</v>
      </c>
      <c r="Q860" s="228"/>
      <c r="R860" s="228">
        <f t="shared" si="116"/>
        <v>0</v>
      </c>
      <c r="S860" s="232"/>
      <c r="T860" s="256" t="str">
        <f>IF(TYPE(VLOOKUP(S860,Catalogue!$F$2:$J$259,3,0))=16," ",VLOOKUP(S860,Catalogue!$F$2:$J$259,3,0))</f>
        <v xml:space="preserve"> </v>
      </c>
      <c r="U860" s="228">
        <f>IF(TYPE(VLOOKUP(S860,Catalogue!$F$2:$J$259,5,0))=16,0,VLOOKUP(S860,Catalogue!$F$2:$J$259,5,0))</f>
        <v>0</v>
      </c>
      <c r="V860" s="232"/>
      <c r="W860" s="256" t="str">
        <f>IF(TYPE(VLOOKUP(V860,Catalogue!$F$2:$J$259,3,0))=16," ",VLOOKUP(V860,Catalogue!$F$2:$J$259,3,0))</f>
        <v xml:space="preserve"> </v>
      </c>
      <c r="X860" s="228">
        <f>IF(TYPE(VLOOKUP(V860,Catalogue!$F$2:$J$259,5,0))=16,0,VLOOKUP(V860,Catalogue!$F$2:$J$259,5,0))</f>
        <v>0</v>
      </c>
      <c r="Y860" s="232"/>
      <c r="Z860" s="227" t="str">
        <f>IF(TYPE(VLOOKUP(Y860,Catalogue!$F$2:$J$259,3,0))=16," ",VLOOKUP(Y860,Catalogue!$F$2:$J$259,3,0))</f>
        <v xml:space="preserve"> </v>
      </c>
      <c r="AA860" s="228">
        <f>IF(TYPE(VLOOKUP(Y860,Catalogue!$F$2:$J$259,5,0))=16,0,VLOOKUP(Y860,Catalogue!$F$2:$J$259,5,0))</f>
        <v>0</v>
      </c>
      <c r="AB860" s="260"/>
      <c r="AC860" s="260"/>
      <c r="AD860" s="260"/>
      <c r="AE860" s="260">
        <f t="shared" si="112"/>
        <v>0</v>
      </c>
      <c r="AF860" s="228">
        <f t="shared" si="114"/>
        <v>0</v>
      </c>
      <c r="AG860" s="228">
        <f t="shared" si="109"/>
        <v>0</v>
      </c>
      <c r="AH860" s="228">
        <f t="shared" si="110"/>
        <v>0</v>
      </c>
      <c r="AI860" s="232"/>
      <c r="AJ860" s="227" t="str">
        <f>IF(TYPE(VLOOKUP(AI860,Catalogue!$F$2:$J$259,3,0))=16," ",VLOOKUP(AI860,Catalogue!$F$2:$J$259,3,0))</f>
        <v xml:space="preserve"> </v>
      </c>
      <c r="AK860" s="228">
        <f>IF(TYPE(VLOOKUP(AI860,Catalogue!$F$2:$J$259,5,0))=16,0,VLOOKUP(AI860,Catalogue!$F$2:$J$259,5,0))</f>
        <v>0</v>
      </c>
      <c r="AL860" s="227"/>
      <c r="AM860" s="228">
        <f t="shared" si="113"/>
        <v>0</v>
      </c>
      <c r="AN860" s="228"/>
      <c r="AO860" s="229">
        <f t="shared" si="111"/>
        <v>0</v>
      </c>
    </row>
    <row r="861" spans="1:41" x14ac:dyDescent="0.2">
      <c r="A861" s="227"/>
      <c r="B861" s="227"/>
      <c r="C861" s="227"/>
      <c r="D861" s="227"/>
      <c r="E861" s="227"/>
      <c r="F861" s="227"/>
      <c r="G861" s="227"/>
      <c r="H861" s="227"/>
      <c r="I861" s="227"/>
      <c r="J861" s="227"/>
      <c r="K861" s="227"/>
      <c r="L861" s="228">
        <f>IF(TYPE(VLOOKUP(K861,Catalogue!$F$2:$J$259,5,0))=16,0,VLOOKUP(K861,Catalogue!$F$2:$J$259,5,0))</f>
        <v>0</v>
      </c>
      <c r="M861" s="228"/>
      <c r="N861" s="228">
        <f t="shared" si="115"/>
        <v>0</v>
      </c>
      <c r="O861" s="227"/>
      <c r="P861" s="228">
        <f>IF(TYPE(VLOOKUP(O861,Catalogue!$F$2:$J$259,5,0))=16,0,VLOOKUP(O861,Catalogue!$F$2:$J$259,5,0))</f>
        <v>0</v>
      </c>
      <c r="Q861" s="228"/>
      <c r="R861" s="228">
        <f t="shared" si="116"/>
        <v>0</v>
      </c>
      <c r="S861" s="232"/>
      <c r="T861" s="256" t="str">
        <f>IF(TYPE(VLOOKUP(S861,Catalogue!$F$2:$J$259,3,0))=16," ",VLOOKUP(S861,Catalogue!$F$2:$J$259,3,0))</f>
        <v xml:space="preserve"> </v>
      </c>
      <c r="U861" s="228">
        <f>IF(TYPE(VLOOKUP(S861,Catalogue!$F$2:$J$259,5,0))=16,0,VLOOKUP(S861,Catalogue!$F$2:$J$259,5,0))</f>
        <v>0</v>
      </c>
      <c r="V861" s="232"/>
      <c r="W861" s="256" t="str">
        <f>IF(TYPE(VLOOKUP(V861,Catalogue!$F$2:$J$259,3,0))=16," ",VLOOKUP(V861,Catalogue!$F$2:$J$259,3,0))</f>
        <v xml:space="preserve"> </v>
      </c>
      <c r="X861" s="228">
        <f>IF(TYPE(VLOOKUP(V861,Catalogue!$F$2:$J$259,5,0))=16,0,VLOOKUP(V861,Catalogue!$F$2:$J$259,5,0))</f>
        <v>0</v>
      </c>
      <c r="Y861" s="232"/>
      <c r="Z861" s="227" t="str">
        <f>IF(TYPE(VLOOKUP(Y861,Catalogue!$F$2:$J$259,3,0))=16," ",VLOOKUP(Y861,Catalogue!$F$2:$J$259,3,0))</f>
        <v xml:space="preserve"> </v>
      </c>
      <c r="AA861" s="228">
        <f>IF(TYPE(VLOOKUP(Y861,Catalogue!$F$2:$J$259,5,0))=16,0,VLOOKUP(Y861,Catalogue!$F$2:$J$259,5,0))</f>
        <v>0</v>
      </c>
      <c r="AB861" s="260"/>
      <c r="AC861" s="260"/>
      <c r="AD861" s="260"/>
      <c r="AE861" s="260">
        <f t="shared" si="112"/>
        <v>0</v>
      </c>
      <c r="AF861" s="228">
        <f t="shared" si="114"/>
        <v>0</v>
      </c>
      <c r="AG861" s="228">
        <f t="shared" si="109"/>
        <v>0</v>
      </c>
      <c r="AH861" s="228">
        <f t="shared" si="110"/>
        <v>0</v>
      </c>
      <c r="AI861" s="232"/>
      <c r="AJ861" s="227" t="str">
        <f>IF(TYPE(VLOOKUP(AI861,Catalogue!$F$2:$J$259,3,0))=16," ",VLOOKUP(AI861,Catalogue!$F$2:$J$259,3,0))</f>
        <v xml:space="preserve"> </v>
      </c>
      <c r="AK861" s="228">
        <f>IF(TYPE(VLOOKUP(AI861,Catalogue!$F$2:$J$259,5,0))=16,0,VLOOKUP(AI861,Catalogue!$F$2:$J$259,5,0))</f>
        <v>0</v>
      </c>
      <c r="AL861" s="227"/>
      <c r="AM861" s="228">
        <f t="shared" si="113"/>
        <v>0</v>
      </c>
      <c r="AN861" s="228"/>
      <c r="AO861" s="229">
        <f t="shared" si="111"/>
        <v>0</v>
      </c>
    </row>
    <row r="862" spans="1:41" x14ac:dyDescent="0.2">
      <c r="A862" s="227"/>
      <c r="B862" s="227"/>
      <c r="C862" s="227"/>
      <c r="D862" s="227"/>
      <c r="E862" s="227"/>
      <c r="F862" s="227"/>
      <c r="G862" s="227"/>
      <c r="H862" s="227"/>
      <c r="I862" s="227"/>
      <c r="J862" s="227"/>
      <c r="K862" s="227"/>
      <c r="L862" s="228">
        <f>IF(TYPE(VLOOKUP(K862,Catalogue!$F$2:$J$259,5,0))=16,0,VLOOKUP(K862,Catalogue!$F$2:$J$259,5,0))</f>
        <v>0</v>
      </c>
      <c r="M862" s="228"/>
      <c r="N862" s="228">
        <f t="shared" si="115"/>
        <v>0</v>
      </c>
      <c r="O862" s="227"/>
      <c r="P862" s="228">
        <f>IF(TYPE(VLOOKUP(O862,Catalogue!$F$2:$J$259,5,0))=16,0,VLOOKUP(O862,Catalogue!$F$2:$J$259,5,0))</f>
        <v>0</v>
      </c>
      <c r="Q862" s="228"/>
      <c r="R862" s="228">
        <f t="shared" si="116"/>
        <v>0</v>
      </c>
      <c r="S862" s="232"/>
      <c r="T862" s="256" t="str">
        <f>IF(TYPE(VLOOKUP(S862,Catalogue!$F$2:$J$259,3,0))=16," ",VLOOKUP(S862,Catalogue!$F$2:$J$259,3,0))</f>
        <v xml:space="preserve"> </v>
      </c>
      <c r="U862" s="228">
        <f>IF(TYPE(VLOOKUP(S862,Catalogue!$F$2:$J$259,5,0))=16,0,VLOOKUP(S862,Catalogue!$F$2:$J$259,5,0))</f>
        <v>0</v>
      </c>
      <c r="V862" s="232"/>
      <c r="W862" s="256" t="str">
        <f>IF(TYPE(VLOOKUP(V862,Catalogue!$F$2:$J$259,3,0))=16," ",VLOOKUP(V862,Catalogue!$F$2:$J$259,3,0))</f>
        <v xml:space="preserve"> </v>
      </c>
      <c r="X862" s="228">
        <f>IF(TYPE(VLOOKUP(V862,Catalogue!$F$2:$J$259,5,0))=16,0,VLOOKUP(V862,Catalogue!$F$2:$J$259,5,0))</f>
        <v>0</v>
      </c>
      <c r="Y862" s="232"/>
      <c r="Z862" s="227" t="str">
        <f>IF(TYPE(VLOOKUP(Y862,Catalogue!$F$2:$J$259,3,0))=16," ",VLOOKUP(Y862,Catalogue!$F$2:$J$259,3,0))</f>
        <v xml:space="preserve"> </v>
      </c>
      <c r="AA862" s="228">
        <f>IF(TYPE(VLOOKUP(Y862,Catalogue!$F$2:$J$259,5,0))=16,0,VLOOKUP(Y862,Catalogue!$F$2:$J$259,5,0))</f>
        <v>0</v>
      </c>
      <c r="AB862" s="260"/>
      <c r="AC862" s="260"/>
      <c r="AD862" s="260"/>
      <c r="AE862" s="260">
        <f t="shared" si="112"/>
        <v>0</v>
      </c>
      <c r="AF862" s="228">
        <f t="shared" si="114"/>
        <v>0</v>
      </c>
      <c r="AG862" s="228">
        <f t="shared" si="109"/>
        <v>0</v>
      </c>
      <c r="AH862" s="228">
        <f t="shared" si="110"/>
        <v>0</v>
      </c>
      <c r="AI862" s="232"/>
      <c r="AJ862" s="227" t="str">
        <f>IF(TYPE(VLOOKUP(AI862,Catalogue!$F$2:$J$259,3,0))=16," ",VLOOKUP(AI862,Catalogue!$F$2:$J$259,3,0))</f>
        <v xml:space="preserve"> </v>
      </c>
      <c r="AK862" s="228">
        <f>IF(TYPE(VLOOKUP(AI862,Catalogue!$F$2:$J$259,5,0))=16,0,VLOOKUP(AI862,Catalogue!$F$2:$J$259,5,0))</f>
        <v>0</v>
      </c>
      <c r="AL862" s="227"/>
      <c r="AM862" s="228">
        <f t="shared" si="113"/>
        <v>0</v>
      </c>
      <c r="AN862" s="228"/>
      <c r="AO862" s="229">
        <f t="shared" si="111"/>
        <v>0</v>
      </c>
    </row>
    <row r="863" spans="1:41" x14ac:dyDescent="0.2">
      <c r="A863" s="227"/>
      <c r="B863" s="227"/>
      <c r="C863" s="227"/>
      <c r="D863" s="227"/>
      <c r="E863" s="227"/>
      <c r="F863" s="227"/>
      <c r="G863" s="227"/>
      <c r="H863" s="227"/>
      <c r="I863" s="227"/>
      <c r="J863" s="227"/>
      <c r="K863" s="227"/>
      <c r="L863" s="228">
        <f>IF(TYPE(VLOOKUP(K863,Catalogue!$F$2:$J$259,5,0))=16,0,VLOOKUP(K863,Catalogue!$F$2:$J$259,5,0))</f>
        <v>0</v>
      </c>
      <c r="M863" s="228"/>
      <c r="N863" s="228">
        <f t="shared" si="115"/>
        <v>0</v>
      </c>
      <c r="O863" s="227"/>
      <c r="P863" s="228">
        <f>IF(TYPE(VLOOKUP(O863,Catalogue!$F$2:$J$259,5,0))=16,0,VLOOKUP(O863,Catalogue!$F$2:$J$259,5,0))</f>
        <v>0</v>
      </c>
      <c r="Q863" s="228"/>
      <c r="R863" s="228">
        <f t="shared" si="116"/>
        <v>0</v>
      </c>
      <c r="S863" s="232"/>
      <c r="T863" s="256" t="str">
        <f>IF(TYPE(VLOOKUP(S863,Catalogue!$F$2:$J$259,3,0))=16," ",VLOOKUP(S863,Catalogue!$F$2:$J$259,3,0))</f>
        <v xml:space="preserve"> </v>
      </c>
      <c r="U863" s="228">
        <f>IF(TYPE(VLOOKUP(S863,Catalogue!$F$2:$J$259,5,0))=16,0,VLOOKUP(S863,Catalogue!$F$2:$J$259,5,0))</f>
        <v>0</v>
      </c>
      <c r="V863" s="232"/>
      <c r="W863" s="256" t="str">
        <f>IF(TYPE(VLOOKUP(V863,Catalogue!$F$2:$J$259,3,0))=16," ",VLOOKUP(V863,Catalogue!$F$2:$J$259,3,0))</f>
        <v xml:space="preserve"> </v>
      </c>
      <c r="X863" s="228">
        <f>IF(TYPE(VLOOKUP(V863,Catalogue!$F$2:$J$259,5,0))=16,0,VLOOKUP(V863,Catalogue!$F$2:$J$259,5,0))</f>
        <v>0</v>
      </c>
      <c r="Y863" s="232"/>
      <c r="Z863" s="227" t="str">
        <f>IF(TYPE(VLOOKUP(Y863,Catalogue!$F$2:$J$259,3,0))=16," ",VLOOKUP(Y863,Catalogue!$F$2:$J$259,3,0))</f>
        <v xml:space="preserve"> </v>
      </c>
      <c r="AA863" s="228">
        <f>IF(TYPE(VLOOKUP(Y863,Catalogue!$F$2:$J$259,5,0))=16,0,VLOOKUP(Y863,Catalogue!$F$2:$J$259,5,0))</f>
        <v>0</v>
      </c>
      <c r="AB863" s="260"/>
      <c r="AC863" s="260"/>
      <c r="AD863" s="260"/>
      <c r="AE863" s="260">
        <f t="shared" si="112"/>
        <v>0</v>
      </c>
      <c r="AF863" s="228">
        <f t="shared" si="114"/>
        <v>0</v>
      </c>
      <c r="AG863" s="228">
        <f t="shared" si="109"/>
        <v>0</v>
      </c>
      <c r="AH863" s="228">
        <f t="shared" si="110"/>
        <v>0</v>
      </c>
      <c r="AI863" s="232"/>
      <c r="AJ863" s="227" t="str">
        <f>IF(TYPE(VLOOKUP(AI863,Catalogue!$F$2:$J$259,3,0))=16," ",VLOOKUP(AI863,Catalogue!$F$2:$J$259,3,0))</f>
        <v xml:space="preserve"> </v>
      </c>
      <c r="AK863" s="228">
        <f>IF(TYPE(VLOOKUP(AI863,Catalogue!$F$2:$J$259,5,0))=16,0,VLOOKUP(AI863,Catalogue!$F$2:$J$259,5,0))</f>
        <v>0</v>
      </c>
      <c r="AL863" s="227"/>
      <c r="AM863" s="228">
        <f t="shared" si="113"/>
        <v>0</v>
      </c>
      <c r="AN863" s="228"/>
      <c r="AO863" s="229">
        <f t="shared" si="111"/>
        <v>0</v>
      </c>
    </row>
    <row r="864" spans="1:41" x14ac:dyDescent="0.2">
      <c r="A864" s="227"/>
      <c r="B864" s="227"/>
      <c r="C864" s="227"/>
      <c r="D864" s="227"/>
      <c r="E864" s="227"/>
      <c r="F864" s="227"/>
      <c r="G864" s="227"/>
      <c r="H864" s="227"/>
      <c r="I864" s="227"/>
      <c r="J864" s="227"/>
      <c r="K864" s="227"/>
      <c r="L864" s="228">
        <f>IF(TYPE(VLOOKUP(K864,Catalogue!$F$2:$J$259,5,0))=16,0,VLOOKUP(K864,Catalogue!$F$2:$J$259,5,0))</f>
        <v>0</v>
      </c>
      <c r="M864" s="228"/>
      <c r="N864" s="228">
        <f t="shared" si="115"/>
        <v>0</v>
      </c>
      <c r="O864" s="227"/>
      <c r="P864" s="228">
        <f>IF(TYPE(VLOOKUP(O864,Catalogue!$F$2:$J$259,5,0))=16,0,VLOOKUP(O864,Catalogue!$F$2:$J$259,5,0))</f>
        <v>0</v>
      </c>
      <c r="Q864" s="228"/>
      <c r="R864" s="228">
        <f t="shared" si="116"/>
        <v>0</v>
      </c>
      <c r="S864" s="232"/>
      <c r="T864" s="256" t="str">
        <f>IF(TYPE(VLOOKUP(S864,Catalogue!$F$2:$J$259,3,0))=16," ",VLOOKUP(S864,Catalogue!$F$2:$J$259,3,0))</f>
        <v xml:space="preserve"> </v>
      </c>
      <c r="U864" s="228">
        <f>IF(TYPE(VLOOKUP(S864,Catalogue!$F$2:$J$259,5,0))=16,0,VLOOKUP(S864,Catalogue!$F$2:$J$259,5,0))</f>
        <v>0</v>
      </c>
      <c r="V864" s="232"/>
      <c r="W864" s="256" t="str">
        <f>IF(TYPE(VLOOKUP(V864,Catalogue!$F$2:$J$259,3,0))=16," ",VLOOKUP(V864,Catalogue!$F$2:$J$259,3,0))</f>
        <v xml:space="preserve"> </v>
      </c>
      <c r="X864" s="228">
        <f>IF(TYPE(VLOOKUP(V864,Catalogue!$F$2:$J$259,5,0))=16,0,VLOOKUP(V864,Catalogue!$F$2:$J$259,5,0))</f>
        <v>0</v>
      </c>
      <c r="Y864" s="232"/>
      <c r="Z864" s="227" t="str">
        <f>IF(TYPE(VLOOKUP(Y864,Catalogue!$F$2:$J$259,3,0))=16," ",VLOOKUP(Y864,Catalogue!$F$2:$J$259,3,0))</f>
        <v xml:space="preserve"> </v>
      </c>
      <c r="AA864" s="228">
        <f>IF(TYPE(VLOOKUP(Y864,Catalogue!$F$2:$J$259,5,0))=16,0,VLOOKUP(Y864,Catalogue!$F$2:$J$259,5,0))</f>
        <v>0</v>
      </c>
      <c r="AB864" s="260"/>
      <c r="AC864" s="260"/>
      <c r="AD864" s="260"/>
      <c r="AE864" s="260">
        <f t="shared" si="112"/>
        <v>0</v>
      </c>
      <c r="AF864" s="228">
        <f t="shared" si="114"/>
        <v>0</v>
      </c>
      <c r="AG864" s="228">
        <f t="shared" si="109"/>
        <v>0</v>
      </c>
      <c r="AH864" s="228">
        <f t="shared" si="110"/>
        <v>0</v>
      </c>
      <c r="AI864" s="232"/>
      <c r="AJ864" s="227" t="str">
        <f>IF(TYPE(VLOOKUP(AI864,Catalogue!$F$2:$J$259,3,0))=16," ",VLOOKUP(AI864,Catalogue!$F$2:$J$259,3,0))</f>
        <v xml:space="preserve"> </v>
      </c>
      <c r="AK864" s="228">
        <f>IF(TYPE(VLOOKUP(AI864,Catalogue!$F$2:$J$259,5,0))=16,0,VLOOKUP(AI864,Catalogue!$F$2:$J$259,5,0))</f>
        <v>0</v>
      </c>
      <c r="AL864" s="227"/>
      <c r="AM864" s="228">
        <f t="shared" si="113"/>
        <v>0</v>
      </c>
      <c r="AN864" s="228"/>
      <c r="AO864" s="229">
        <f t="shared" si="111"/>
        <v>0</v>
      </c>
    </row>
    <row r="865" spans="1:41" x14ac:dyDescent="0.2">
      <c r="A865" s="227"/>
      <c r="B865" s="227"/>
      <c r="C865" s="227"/>
      <c r="D865" s="227"/>
      <c r="E865" s="227"/>
      <c r="F865" s="227"/>
      <c r="G865" s="227"/>
      <c r="H865" s="227"/>
      <c r="I865" s="227"/>
      <c r="J865" s="227"/>
      <c r="K865" s="227"/>
      <c r="L865" s="228">
        <f>IF(TYPE(VLOOKUP(K865,Catalogue!$F$2:$J$259,5,0))=16,0,VLOOKUP(K865,Catalogue!$F$2:$J$259,5,0))</f>
        <v>0</v>
      </c>
      <c r="M865" s="228"/>
      <c r="N865" s="228">
        <f t="shared" si="115"/>
        <v>0</v>
      </c>
      <c r="O865" s="227"/>
      <c r="P865" s="228">
        <f>IF(TYPE(VLOOKUP(O865,Catalogue!$F$2:$J$259,5,0))=16,0,VLOOKUP(O865,Catalogue!$F$2:$J$259,5,0))</f>
        <v>0</v>
      </c>
      <c r="Q865" s="228"/>
      <c r="R865" s="228">
        <f t="shared" si="116"/>
        <v>0</v>
      </c>
      <c r="S865" s="232"/>
      <c r="T865" s="256" t="str">
        <f>IF(TYPE(VLOOKUP(S865,Catalogue!$F$2:$J$259,3,0))=16," ",VLOOKUP(S865,Catalogue!$F$2:$J$259,3,0))</f>
        <v xml:space="preserve"> </v>
      </c>
      <c r="U865" s="228">
        <f>IF(TYPE(VLOOKUP(S865,Catalogue!$F$2:$J$259,5,0))=16,0,VLOOKUP(S865,Catalogue!$F$2:$J$259,5,0))</f>
        <v>0</v>
      </c>
      <c r="V865" s="232"/>
      <c r="W865" s="256" t="str">
        <f>IF(TYPE(VLOOKUP(V865,Catalogue!$F$2:$J$259,3,0))=16," ",VLOOKUP(V865,Catalogue!$F$2:$J$259,3,0))</f>
        <v xml:space="preserve"> </v>
      </c>
      <c r="X865" s="228">
        <f>IF(TYPE(VLOOKUP(V865,Catalogue!$F$2:$J$259,5,0))=16,0,VLOOKUP(V865,Catalogue!$F$2:$J$259,5,0))</f>
        <v>0</v>
      </c>
      <c r="Y865" s="232"/>
      <c r="Z865" s="227" t="str">
        <f>IF(TYPE(VLOOKUP(Y865,Catalogue!$F$2:$J$259,3,0))=16," ",VLOOKUP(Y865,Catalogue!$F$2:$J$259,3,0))</f>
        <v xml:space="preserve"> </v>
      </c>
      <c r="AA865" s="228">
        <f>IF(TYPE(VLOOKUP(Y865,Catalogue!$F$2:$J$259,5,0))=16,0,VLOOKUP(Y865,Catalogue!$F$2:$J$259,5,0))</f>
        <v>0</v>
      </c>
      <c r="AB865" s="260"/>
      <c r="AC865" s="260"/>
      <c r="AD865" s="260"/>
      <c r="AE865" s="260">
        <f t="shared" si="112"/>
        <v>0</v>
      </c>
      <c r="AF865" s="228">
        <f t="shared" si="114"/>
        <v>0</v>
      </c>
      <c r="AG865" s="228">
        <f t="shared" si="109"/>
        <v>0</v>
      </c>
      <c r="AH865" s="228">
        <f t="shared" si="110"/>
        <v>0</v>
      </c>
      <c r="AI865" s="232"/>
      <c r="AJ865" s="227" t="str">
        <f>IF(TYPE(VLOOKUP(AI865,Catalogue!$F$2:$J$259,3,0))=16," ",VLOOKUP(AI865,Catalogue!$F$2:$J$259,3,0))</f>
        <v xml:space="preserve"> </v>
      </c>
      <c r="AK865" s="228">
        <f>IF(TYPE(VLOOKUP(AI865,Catalogue!$F$2:$J$259,5,0))=16,0,VLOOKUP(AI865,Catalogue!$F$2:$J$259,5,0))</f>
        <v>0</v>
      </c>
      <c r="AL865" s="227"/>
      <c r="AM865" s="228">
        <f t="shared" si="113"/>
        <v>0</v>
      </c>
      <c r="AN865" s="228"/>
      <c r="AO865" s="229">
        <f t="shared" si="111"/>
        <v>0</v>
      </c>
    </row>
    <row r="866" spans="1:41" x14ac:dyDescent="0.2">
      <c r="A866" s="227"/>
      <c r="B866" s="227"/>
      <c r="C866" s="227"/>
      <c r="D866" s="227"/>
      <c r="E866" s="227"/>
      <c r="F866" s="227"/>
      <c r="G866" s="227"/>
      <c r="H866" s="227"/>
      <c r="I866" s="227"/>
      <c r="J866" s="227"/>
      <c r="K866" s="227"/>
      <c r="L866" s="228">
        <f>IF(TYPE(VLOOKUP(K866,Catalogue!$F$2:$J$259,5,0))=16,0,VLOOKUP(K866,Catalogue!$F$2:$J$259,5,0))</f>
        <v>0</v>
      </c>
      <c r="M866" s="228"/>
      <c r="N866" s="228">
        <f t="shared" si="115"/>
        <v>0</v>
      </c>
      <c r="O866" s="227"/>
      <c r="P866" s="228">
        <f>IF(TYPE(VLOOKUP(O866,Catalogue!$F$2:$J$259,5,0))=16,0,VLOOKUP(O866,Catalogue!$F$2:$J$259,5,0))</f>
        <v>0</v>
      </c>
      <c r="Q866" s="228"/>
      <c r="R866" s="228">
        <f t="shared" si="116"/>
        <v>0</v>
      </c>
      <c r="S866" s="232"/>
      <c r="T866" s="256" t="str">
        <f>IF(TYPE(VLOOKUP(S866,Catalogue!$F$2:$J$259,3,0))=16," ",VLOOKUP(S866,Catalogue!$F$2:$J$259,3,0))</f>
        <v xml:space="preserve"> </v>
      </c>
      <c r="U866" s="228">
        <f>IF(TYPE(VLOOKUP(S866,Catalogue!$F$2:$J$259,5,0))=16,0,VLOOKUP(S866,Catalogue!$F$2:$J$259,5,0))</f>
        <v>0</v>
      </c>
      <c r="V866" s="232"/>
      <c r="W866" s="256" t="str">
        <f>IF(TYPE(VLOOKUP(V866,Catalogue!$F$2:$J$259,3,0))=16," ",VLOOKUP(V866,Catalogue!$F$2:$J$259,3,0))</f>
        <v xml:space="preserve"> </v>
      </c>
      <c r="X866" s="228">
        <f>IF(TYPE(VLOOKUP(V866,Catalogue!$F$2:$J$259,5,0))=16,0,VLOOKUP(V866,Catalogue!$F$2:$J$259,5,0))</f>
        <v>0</v>
      </c>
      <c r="Y866" s="232"/>
      <c r="Z866" s="227" t="str">
        <f>IF(TYPE(VLOOKUP(Y866,Catalogue!$F$2:$J$259,3,0))=16," ",VLOOKUP(Y866,Catalogue!$F$2:$J$259,3,0))</f>
        <v xml:space="preserve"> </v>
      </c>
      <c r="AA866" s="228">
        <f>IF(TYPE(VLOOKUP(Y866,Catalogue!$F$2:$J$259,5,0))=16,0,VLOOKUP(Y866,Catalogue!$F$2:$J$259,5,0))</f>
        <v>0</v>
      </c>
      <c r="AB866" s="260"/>
      <c r="AC866" s="260"/>
      <c r="AD866" s="260"/>
      <c r="AE866" s="260">
        <f t="shared" si="112"/>
        <v>0</v>
      </c>
      <c r="AF866" s="228">
        <f t="shared" si="114"/>
        <v>0</v>
      </c>
      <c r="AG866" s="228">
        <f t="shared" ref="AG866:AG929" si="117">X866*AE866</f>
        <v>0</v>
      </c>
      <c r="AH866" s="228">
        <f t="shared" ref="AH866:AH929" si="118">AA866*AE866</f>
        <v>0</v>
      </c>
      <c r="AI866" s="232"/>
      <c r="AJ866" s="227" t="str">
        <f>IF(TYPE(VLOOKUP(AI866,Catalogue!$F$2:$J$259,3,0))=16," ",VLOOKUP(AI866,Catalogue!$F$2:$J$259,3,0))</f>
        <v xml:space="preserve"> </v>
      </c>
      <c r="AK866" s="228">
        <f>IF(TYPE(VLOOKUP(AI866,Catalogue!$F$2:$J$259,5,0))=16,0,VLOOKUP(AI866,Catalogue!$F$2:$J$259,5,0))</f>
        <v>0</v>
      </c>
      <c r="AL866" s="227"/>
      <c r="AM866" s="228">
        <f t="shared" si="113"/>
        <v>0</v>
      </c>
      <c r="AN866" s="228"/>
      <c r="AO866" s="229">
        <f t="shared" ref="AO866:AO929" si="119">AM866+AG866+AH866+AF866+L866+P866</f>
        <v>0</v>
      </c>
    </row>
    <row r="867" spans="1:41" x14ac:dyDescent="0.2">
      <c r="A867" s="227"/>
      <c r="B867" s="227"/>
      <c r="C867" s="227"/>
      <c r="D867" s="227"/>
      <c r="E867" s="227"/>
      <c r="F867" s="227"/>
      <c r="G867" s="227"/>
      <c r="H867" s="227"/>
      <c r="I867" s="227"/>
      <c r="J867" s="227"/>
      <c r="K867" s="227"/>
      <c r="L867" s="228">
        <f>IF(TYPE(VLOOKUP(K867,Catalogue!$F$2:$J$259,5,0))=16,0,VLOOKUP(K867,Catalogue!$F$2:$J$259,5,0))</f>
        <v>0</v>
      </c>
      <c r="M867" s="228"/>
      <c r="N867" s="228">
        <f t="shared" si="115"/>
        <v>0</v>
      </c>
      <c r="O867" s="227"/>
      <c r="P867" s="228">
        <f>IF(TYPE(VLOOKUP(O867,Catalogue!$F$2:$J$259,5,0))=16,0,VLOOKUP(O867,Catalogue!$F$2:$J$259,5,0))</f>
        <v>0</v>
      </c>
      <c r="Q867" s="228"/>
      <c r="R867" s="228">
        <f t="shared" si="116"/>
        <v>0</v>
      </c>
      <c r="S867" s="232"/>
      <c r="T867" s="256" t="str">
        <f>IF(TYPE(VLOOKUP(S867,Catalogue!$F$2:$J$259,3,0))=16," ",VLOOKUP(S867,Catalogue!$F$2:$J$259,3,0))</f>
        <v xml:space="preserve"> </v>
      </c>
      <c r="U867" s="228">
        <f>IF(TYPE(VLOOKUP(S867,Catalogue!$F$2:$J$259,5,0))=16,0,VLOOKUP(S867,Catalogue!$F$2:$J$259,5,0))</f>
        <v>0</v>
      </c>
      <c r="V867" s="232"/>
      <c r="W867" s="256" t="str">
        <f>IF(TYPE(VLOOKUP(V867,Catalogue!$F$2:$J$259,3,0))=16," ",VLOOKUP(V867,Catalogue!$F$2:$J$259,3,0))</f>
        <v xml:space="preserve"> </v>
      </c>
      <c r="X867" s="228">
        <f>IF(TYPE(VLOOKUP(V867,Catalogue!$F$2:$J$259,5,0))=16,0,VLOOKUP(V867,Catalogue!$F$2:$J$259,5,0))</f>
        <v>0</v>
      </c>
      <c r="Y867" s="232"/>
      <c r="Z867" s="227" t="str">
        <f>IF(TYPE(VLOOKUP(Y867,Catalogue!$F$2:$J$259,3,0))=16," ",VLOOKUP(Y867,Catalogue!$F$2:$J$259,3,0))</f>
        <v xml:space="preserve"> </v>
      </c>
      <c r="AA867" s="228">
        <f>IF(TYPE(VLOOKUP(Y867,Catalogue!$F$2:$J$259,5,0))=16,0,VLOOKUP(Y867,Catalogue!$F$2:$J$259,5,0))</f>
        <v>0</v>
      </c>
      <c r="AB867" s="260"/>
      <c r="AC867" s="260"/>
      <c r="AD867" s="260"/>
      <c r="AE867" s="260">
        <f t="shared" ref="AE867:AE930" si="120">AB867*AC867*AD867</f>
        <v>0</v>
      </c>
      <c r="AF867" s="228">
        <f t="shared" si="114"/>
        <v>0</v>
      </c>
      <c r="AG867" s="228">
        <f t="shared" si="117"/>
        <v>0</v>
      </c>
      <c r="AH867" s="228">
        <f t="shared" si="118"/>
        <v>0</v>
      </c>
      <c r="AI867" s="232"/>
      <c r="AJ867" s="227" t="str">
        <f>IF(TYPE(VLOOKUP(AI867,Catalogue!$F$2:$J$259,3,0))=16," ",VLOOKUP(AI867,Catalogue!$F$2:$J$259,3,0))</f>
        <v xml:space="preserve"> </v>
      </c>
      <c r="AK867" s="228">
        <f>IF(TYPE(VLOOKUP(AI867,Catalogue!$F$2:$J$259,5,0))=16,0,VLOOKUP(AI867,Catalogue!$F$2:$J$259,5,0))</f>
        <v>0</v>
      </c>
      <c r="AL867" s="227"/>
      <c r="AM867" s="228">
        <f t="shared" ref="AM867:AM930" si="121">AK867*AL867</f>
        <v>0</v>
      </c>
      <c r="AN867" s="228"/>
      <c r="AO867" s="229">
        <f t="shared" si="119"/>
        <v>0</v>
      </c>
    </row>
    <row r="868" spans="1:41" x14ac:dyDescent="0.2">
      <c r="A868" s="227"/>
      <c r="B868" s="227"/>
      <c r="C868" s="227"/>
      <c r="D868" s="227"/>
      <c r="E868" s="227"/>
      <c r="F868" s="227"/>
      <c r="G868" s="227"/>
      <c r="H868" s="227"/>
      <c r="I868" s="227"/>
      <c r="J868" s="227"/>
      <c r="K868" s="227"/>
      <c r="L868" s="228">
        <f>IF(TYPE(VLOOKUP(K868,Catalogue!$F$2:$J$259,5,0))=16,0,VLOOKUP(K868,Catalogue!$F$2:$J$259,5,0))</f>
        <v>0</v>
      </c>
      <c r="M868" s="228"/>
      <c r="N868" s="228">
        <f t="shared" si="115"/>
        <v>0</v>
      </c>
      <c r="O868" s="227"/>
      <c r="P868" s="228">
        <f>IF(TYPE(VLOOKUP(O868,Catalogue!$F$2:$J$259,5,0))=16,0,VLOOKUP(O868,Catalogue!$F$2:$J$259,5,0))</f>
        <v>0</v>
      </c>
      <c r="Q868" s="228"/>
      <c r="R868" s="228">
        <f t="shared" si="116"/>
        <v>0</v>
      </c>
      <c r="S868" s="232"/>
      <c r="T868" s="256" t="str">
        <f>IF(TYPE(VLOOKUP(S868,Catalogue!$F$2:$J$259,3,0))=16," ",VLOOKUP(S868,Catalogue!$F$2:$J$259,3,0))</f>
        <v xml:space="preserve"> </v>
      </c>
      <c r="U868" s="228">
        <f>IF(TYPE(VLOOKUP(S868,Catalogue!$F$2:$J$259,5,0))=16,0,VLOOKUP(S868,Catalogue!$F$2:$J$259,5,0))</f>
        <v>0</v>
      </c>
      <c r="V868" s="232"/>
      <c r="W868" s="256" t="str">
        <f>IF(TYPE(VLOOKUP(V868,Catalogue!$F$2:$J$259,3,0))=16," ",VLOOKUP(V868,Catalogue!$F$2:$J$259,3,0))</f>
        <v xml:space="preserve"> </v>
      </c>
      <c r="X868" s="228">
        <f>IF(TYPE(VLOOKUP(V868,Catalogue!$F$2:$J$259,5,0))=16,0,VLOOKUP(V868,Catalogue!$F$2:$J$259,5,0))</f>
        <v>0</v>
      </c>
      <c r="Y868" s="232"/>
      <c r="Z868" s="227" t="str">
        <f>IF(TYPE(VLOOKUP(Y868,Catalogue!$F$2:$J$259,3,0))=16," ",VLOOKUP(Y868,Catalogue!$F$2:$J$259,3,0))</f>
        <v xml:space="preserve"> </v>
      </c>
      <c r="AA868" s="228">
        <f>IF(TYPE(VLOOKUP(Y868,Catalogue!$F$2:$J$259,5,0))=16,0,VLOOKUP(Y868,Catalogue!$F$2:$J$259,5,0))</f>
        <v>0</v>
      </c>
      <c r="AB868" s="260"/>
      <c r="AC868" s="260"/>
      <c r="AD868" s="260"/>
      <c r="AE868" s="260">
        <f t="shared" si="120"/>
        <v>0</v>
      </c>
      <c r="AF868" s="228">
        <f t="shared" ref="AF868:AF931" si="122">AE868*U868</f>
        <v>0</v>
      </c>
      <c r="AG868" s="228">
        <f t="shared" si="117"/>
        <v>0</v>
      </c>
      <c r="AH868" s="228">
        <f t="shared" si="118"/>
        <v>0</v>
      </c>
      <c r="AI868" s="232"/>
      <c r="AJ868" s="227" t="str">
        <f>IF(TYPE(VLOOKUP(AI868,Catalogue!$F$2:$J$259,3,0))=16," ",VLOOKUP(AI868,Catalogue!$F$2:$J$259,3,0))</f>
        <v xml:space="preserve"> </v>
      </c>
      <c r="AK868" s="228">
        <f>IF(TYPE(VLOOKUP(AI868,Catalogue!$F$2:$J$259,5,0))=16,0,VLOOKUP(AI868,Catalogue!$F$2:$J$259,5,0))</f>
        <v>0</v>
      </c>
      <c r="AL868" s="227"/>
      <c r="AM868" s="228">
        <f t="shared" si="121"/>
        <v>0</v>
      </c>
      <c r="AN868" s="228"/>
      <c r="AO868" s="229">
        <f t="shared" si="119"/>
        <v>0</v>
      </c>
    </row>
    <row r="869" spans="1:41" x14ac:dyDescent="0.2">
      <c r="A869" s="227"/>
      <c r="B869" s="227"/>
      <c r="C869" s="227"/>
      <c r="D869" s="227"/>
      <c r="E869" s="227"/>
      <c r="F869" s="227"/>
      <c r="G869" s="227"/>
      <c r="H869" s="227"/>
      <c r="I869" s="227"/>
      <c r="J869" s="227"/>
      <c r="K869" s="227"/>
      <c r="L869" s="228">
        <f>IF(TYPE(VLOOKUP(K869,Catalogue!$F$2:$J$259,5,0))=16,0,VLOOKUP(K869,Catalogue!$F$2:$J$259,5,0))</f>
        <v>0</v>
      </c>
      <c r="M869" s="228"/>
      <c r="N869" s="228">
        <f t="shared" si="115"/>
        <v>0</v>
      </c>
      <c r="O869" s="227"/>
      <c r="P869" s="228">
        <f>IF(TYPE(VLOOKUP(O869,Catalogue!$F$2:$J$259,5,0))=16,0,VLOOKUP(O869,Catalogue!$F$2:$J$259,5,0))</f>
        <v>0</v>
      </c>
      <c r="Q869" s="228"/>
      <c r="R869" s="228">
        <f t="shared" si="116"/>
        <v>0</v>
      </c>
      <c r="S869" s="232"/>
      <c r="T869" s="256" t="str">
        <f>IF(TYPE(VLOOKUP(S869,Catalogue!$F$2:$J$259,3,0))=16," ",VLOOKUP(S869,Catalogue!$F$2:$J$259,3,0))</f>
        <v xml:space="preserve"> </v>
      </c>
      <c r="U869" s="228">
        <f>IF(TYPE(VLOOKUP(S869,Catalogue!$F$2:$J$259,5,0))=16,0,VLOOKUP(S869,Catalogue!$F$2:$J$259,5,0))</f>
        <v>0</v>
      </c>
      <c r="V869" s="232"/>
      <c r="W869" s="256" t="str">
        <f>IF(TYPE(VLOOKUP(V869,Catalogue!$F$2:$J$259,3,0))=16," ",VLOOKUP(V869,Catalogue!$F$2:$J$259,3,0))</f>
        <v xml:space="preserve"> </v>
      </c>
      <c r="X869" s="228">
        <f>IF(TYPE(VLOOKUP(V869,Catalogue!$F$2:$J$259,5,0))=16,0,VLOOKUP(V869,Catalogue!$F$2:$J$259,5,0))</f>
        <v>0</v>
      </c>
      <c r="Y869" s="232"/>
      <c r="Z869" s="227" t="str">
        <f>IF(TYPE(VLOOKUP(Y869,Catalogue!$F$2:$J$259,3,0))=16," ",VLOOKUP(Y869,Catalogue!$F$2:$J$259,3,0))</f>
        <v xml:space="preserve"> </v>
      </c>
      <c r="AA869" s="228">
        <f>IF(TYPE(VLOOKUP(Y869,Catalogue!$F$2:$J$259,5,0))=16,0,VLOOKUP(Y869,Catalogue!$F$2:$J$259,5,0))</f>
        <v>0</v>
      </c>
      <c r="AB869" s="260"/>
      <c r="AC869" s="260"/>
      <c r="AD869" s="260"/>
      <c r="AE869" s="260">
        <f t="shared" si="120"/>
        <v>0</v>
      </c>
      <c r="AF869" s="228">
        <f t="shared" si="122"/>
        <v>0</v>
      </c>
      <c r="AG869" s="228">
        <f t="shared" si="117"/>
        <v>0</v>
      </c>
      <c r="AH869" s="228">
        <f t="shared" si="118"/>
        <v>0</v>
      </c>
      <c r="AI869" s="232"/>
      <c r="AJ869" s="227" t="str">
        <f>IF(TYPE(VLOOKUP(AI869,Catalogue!$F$2:$J$259,3,0))=16," ",VLOOKUP(AI869,Catalogue!$F$2:$J$259,3,0))</f>
        <v xml:space="preserve"> </v>
      </c>
      <c r="AK869" s="228">
        <f>IF(TYPE(VLOOKUP(AI869,Catalogue!$F$2:$J$259,5,0))=16,0,VLOOKUP(AI869,Catalogue!$F$2:$J$259,5,0))</f>
        <v>0</v>
      </c>
      <c r="AL869" s="227"/>
      <c r="AM869" s="228">
        <f t="shared" si="121"/>
        <v>0</v>
      </c>
      <c r="AN869" s="228"/>
      <c r="AO869" s="229">
        <f t="shared" si="119"/>
        <v>0</v>
      </c>
    </row>
    <row r="870" spans="1:41" x14ac:dyDescent="0.2">
      <c r="A870" s="227"/>
      <c r="B870" s="227"/>
      <c r="C870" s="227"/>
      <c r="D870" s="227"/>
      <c r="E870" s="227"/>
      <c r="F870" s="227"/>
      <c r="G870" s="227"/>
      <c r="H870" s="227"/>
      <c r="I870" s="227"/>
      <c r="J870" s="227"/>
      <c r="K870" s="227"/>
      <c r="L870" s="228">
        <f>IF(TYPE(VLOOKUP(K870,Catalogue!$F$2:$J$259,5,0))=16,0,VLOOKUP(K870,Catalogue!$F$2:$J$259,5,0))</f>
        <v>0</v>
      </c>
      <c r="M870" s="228"/>
      <c r="N870" s="228">
        <f t="shared" si="115"/>
        <v>0</v>
      </c>
      <c r="O870" s="227"/>
      <c r="P870" s="228">
        <f>IF(TYPE(VLOOKUP(O870,Catalogue!$F$2:$J$259,5,0))=16,0,VLOOKUP(O870,Catalogue!$F$2:$J$259,5,0))</f>
        <v>0</v>
      </c>
      <c r="Q870" s="228"/>
      <c r="R870" s="228">
        <f t="shared" si="116"/>
        <v>0</v>
      </c>
      <c r="S870" s="232"/>
      <c r="T870" s="256" t="str">
        <f>IF(TYPE(VLOOKUP(S870,Catalogue!$F$2:$J$259,3,0))=16," ",VLOOKUP(S870,Catalogue!$F$2:$J$259,3,0))</f>
        <v xml:space="preserve"> </v>
      </c>
      <c r="U870" s="228">
        <f>IF(TYPE(VLOOKUP(S870,Catalogue!$F$2:$J$259,5,0))=16,0,VLOOKUP(S870,Catalogue!$F$2:$J$259,5,0))</f>
        <v>0</v>
      </c>
      <c r="V870" s="232"/>
      <c r="W870" s="256" t="str">
        <f>IF(TYPE(VLOOKUP(V870,Catalogue!$F$2:$J$259,3,0))=16," ",VLOOKUP(V870,Catalogue!$F$2:$J$259,3,0))</f>
        <v xml:space="preserve"> </v>
      </c>
      <c r="X870" s="228">
        <f>IF(TYPE(VLOOKUP(V870,Catalogue!$F$2:$J$259,5,0))=16,0,VLOOKUP(V870,Catalogue!$F$2:$J$259,5,0))</f>
        <v>0</v>
      </c>
      <c r="Y870" s="232"/>
      <c r="Z870" s="227" t="str">
        <f>IF(TYPE(VLOOKUP(Y870,Catalogue!$F$2:$J$259,3,0))=16," ",VLOOKUP(Y870,Catalogue!$F$2:$J$259,3,0))</f>
        <v xml:space="preserve"> </v>
      </c>
      <c r="AA870" s="228">
        <f>IF(TYPE(VLOOKUP(Y870,Catalogue!$F$2:$J$259,5,0))=16,0,VLOOKUP(Y870,Catalogue!$F$2:$J$259,5,0))</f>
        <v>0</v>
      </c>
      <c r="AB870" s="260"/>
      <c r="AC870" s="260"/>
      <c r="AD870" s="260"/>
      <c r="AE870" s="260">
        <f t="shared" si="120"/>
        <v>0</v>
      </c>
      <c r="AF870" s="228">
        <f t="shared" si="122"/>
        <v>0</v>
      </c>
      <c r="AG870" s="228">
        <f t="shared" si="117"/>
        <v>0</v>
      </c>
      <c r="AH870" s="228">
        <f t="shared" si="118"/>
        <v>0</v>
      </c>
      <c r="AI870" s="232"/>
      <c r="AJ870" s="227" t="str">
        <f>IF(TYPE(VLOOKUP(AI870,Catalogue!$F$2:$J$259,3,0))=16," ",VLOOKUP(AI870,Catalogue!$F$2:$J$259,3,0))</f>
        <v xml:space="preserve"> </v>
      </c>
      <c r="AK870" s="228">
        <f>IF(TYPE(VLOOKUP(AI870,Catalogue!$F$2:$J$259,5,0))=16,0,VLOOKUP(AI870,Catalogue!$F$2:$J$259,5,0))</f>
        <v>0</v>
      </c>
      <c r="AL870" s="227"/>
      <c r="AM870" s="228">
        <f t="shared" si="121"/>
        <v>0</v>
      </c>
      <c r="AN870" s="228"/>
      <c r="AO870" s="229">
        <f t="shared" si="119"/>
        <v>0</v>
      </c>
    </row>
    <row r="871" spans="1:41" x14ac:dyDescent="0.2">
      <c r="A871" s="227"/>
      <c r="B871" s="227"/>
      <c r="C871" s="227"/>
      <c r="D871" s="227"/>
      <c r="E871" s="227"/>
      <c r="F871" s="227"/>
      <c r="G871" s="227"/>
      <c r="H871" s="227"/>
      <c r="I871" s="227"/>
      <c r="J871" s="227"/>
      <c r="K871" s="227"/>
      <c r="L871" s="228">
        <f>IF(TYPE(VLOOKUP(K871,Catalogue!$F$2:$J$259,5,0))=16,0,VLOOKUP(K871,Catalogue!$F$2:$J$259,5,0))</f>
        <v>0</v>
      </c>
      <c r="M871" s="228"/>
      <c r="N871" s="228">
        <f t="shared" si="115"/>
        <v>0</v>
      </c>
      <c r="O871" s="227"/>
      <c r="P871" s="228">
        <f>IF(TYPE(VLOOKUP(O871,Catalogue!$F$2:$J$259,5,0))=16,0,VLOOKUP(O871,Catalogue!$F$2:$J$259,5,0))</f>
        <v>0</v>
      </c>
      <c r="Q871" s="228"/>
      <c r="R871" s="228">
        <f t="shared" si="116"/>
        <v>0</v>
      </c>
      <c r="S871" s="232"/>
      <c r="T871" s="256" t="str">
        <f>IF(TYPE(VLOOKUP(S871,Catalogue!$F$2:$J$259,3,0))=16," ",VLOOKUP(S871,Catalogue!$F$2:$J$259,3,0))</f>
        <v xml:space="preserve"> </v>
      </c>
      <c r="U871" s="228">
        <f>IF(TYPE(VLOOKUP(S871,Catalogue!$F$2:$J$259,5,0))=16,0,VLOOKUP(S871,Catalogue!$F$2:$J$259,5,0))</f>
        <v>0</v>
      </c>
      <c r="V871" s="232"/>
      <c r="W871" s="256" t="str">
        <f>IF(TYPE(VLOOKUP(V871,Catalogue!$F$2:$J$259,3,0))=16," ",VLOOKUP(V871,Catalogue!$F$2:$J$259,3,0))</f>
        <v xml:space="preserve"> </v>
      </c>
      <c r="X871" s="228">
        <f>IF(TYPE(VLOOKUP(V871,Catalogue!$F$2:$J$259,5,0))=16,0,VLOOKUP(V871,Catalogue!$F$2:$J$259,5,0))</f>
        <v>0</v>
      </c>
      <c r="Y871" s="232"/>
      <c r="Z871" s="227" t="str">
        <f>IF(TYPE(VLOOKUP(Y871,Catalogue!$F$2:$J$259,3,0))=16," ",VLOOKUP(Y871,Catalogue!$F$2:$J$259,3,0))</f>
        <v xml:space="preserve"> </v>
      </c>
      <c r="AA871" s="228">
        <f>IF(TYPE(VLOOKUP(Y871,Catalogue!$F$2:$J$259,5,0))=16,0,VLOOKUP(Y871,Catalogue!$F$2:$J$259,5,0))</f>
        <v>0</v>
      </c>
      <c r="AB871" s="260"/>
      <c r="AC871" s="260"/>
      <c r="AD871" s="260"/>
      <c r="AE871" s="260">
        <f t="shared" si="120"/>
        <v>0</v>
      </c>
      <c r="AF871" s="228">
        <f t="shared" si="122"/>
        <v>0</v>
      </c>
      <c r="AG871" s="228">
        <f t="shared" si="117"/>
        <v>0</v>
      </c>
      <c r="AH871" s="228">
        <f t="shared" si="118"/>
        <v>0</v>
      </c>
      <c r="AI871" s="232"/>
      <c r="AJ871" s="227" t="str">
        <f>IF(TYPE(VLOOKUP(AI871,Catalogue!$F$2:$J$259,3,0))=16," ",VLOOKUP(AI871,Catalogue!$F$2:$J$259,3,0))</f>
        <v xml:space="preserve"> </v>
      </c>
      <c r="AK871" s="228">
        <f>IF(TYPE(VLOOKUP(AI871,Catalogue!$F$2:$J$259,5,0))=16,0,VLOOKUP(AI871,Catalogue!$F$2:$J$259,5,0))</f>
        <v>0</v>
      </c>
      <c r="AL871" s="227"/>
      <c r="AM871" s="228">
        <f t="shared" si="121"/>
        <v>0</v>
      </c>
      <c r="AN871" s="228"/>
      <c r="AO871" s="229">
        <f t="shared" si="119"/>
        <v>0</v>
      </c>
    </row>
    <row r="872" spans="1:41" x14ac:dyDescent="0.2">
      <c r="A872" s="227"/>
      <c r="B872" s="227"/>
      <c r="C872" s="227"/>
      <c r="D872" s="227"/>
      <c r="E872" s="227"/>
      <c r="F872" s="227"/>
      <c r="G872" s="227"/>
      <c r="H872" s="227"/>
      <c r="I872" s="227"/>
      <c r="J872" s="227"/>
      <c r="K872" s="227"/>
      <c r="L872" s="228">
        <f>IF(TYPE(VLOOKUP(K872,Catalogue!$F$2:$J$259,5,0))=16,0,VLOOKUP(K872,Catalogue!$F$2:$J$259,5,0))</f>
        <v>0</v>
      </c>
      <c r="M872" s="228"/>
      <c r="N872" s="228">
        <f t="shared" si="115"/>
        <v>0</v>
      </c>
      <c r="O872" s="227"/>
      <c r="P872" s="228">
        <f>IF(TYPE(VLOOKUP(O872,Catalogue!$F$2:$J$259,5,0))=16,0,VLOOKUP(O872,Catalogue!$F$2:$J$259,5,0))</f>
        <v>0</v>
      </c>
      <c r="Q872" s="228"/>
      <c r="R872" s="228">
        <f t="shared" si="116"/>
        <v>0</v>
      </c>
      <c r="S872" s="232"/>
      <c r="T872" s="256" t="str">
        <f>IF(TYPE(VLOOKUP(S872,Catalogue!$F$2:$J$259,3,0))=16," ",VLOOKUP(S872,Catalogue!$F$2:$J$259,3,0))</f>
        <v xml:space="preserve"> </v>
      </c>
      <c r="U872" s="228">
        <f>IF(TYPE(VLOOKUP(S872,Catalogue!$F$2:$J$259,5,0))=16,0,VLOOKUP(S872,Catalogue!$F$2:$J$259,5,0))</f>
        <v>0</v>
      </c>
      <c r="V872" s="232"/>
      <c r="W872" s="256" t="str">
        <f>IF(TYPE(VLOOKUP(V872,Catalogue!$F$2:$J$259,3,0))=16," ",VLOOKUP(V872,Catalogue!$F$2:$J$259,3,0))</f>
        <v xml:space="preserve"> </v>
      </c>
      <c r="X872" s="228">
        <f>IF(TYPE(VLOOKUP(V872,Catalogue!$F$2:$J$259,5,0))=16,0,VLOOKUP(V872,Catalogue!$F$2:$J$259,5,0))</f>
        <v>0</v>
      </c>
      <c r="Y872" s="232"/>
      <c r="Z872" s="227" t="str">
        <f>IF(TYPE(VLOOKUP(Y872,Catalogue!$F$2:$J$259,3,0))=16," ",VLOOKUP(Y872,Catalogue!$F$2:$J$259,3,0))</f>
        <v xml:space="preserve"> </v>
      </c>
      <c r="AA872" s="228">
        <f>IF(TYPE(VLOOKUP(Y872,Catalogue!$F$2:$J$259,5,0))=16,0,VLOOKUP(Y872,Catalogue!$F$2:$J$259,5,0))</f>
        <v>0</v>
      </c>
      <c r="AB872" s="260"/>
      <c r="AC872" s="260"/>
      <c r="AD872" s="260"/>
      <c r="AE872" s="260">
        <f t="shared" si="120"/>
        <v>0</v>
      </c>
      <c r="AF872" s="228">
        <f t="shared" si="122"/>
        <v>0</v>
      </c>
      <c r="AG872" s="228">
        <f t="shared" si="117"/>
        <v>0</v>
      </c>
      <c r="AH872" s="228">
        <f t="shared" si="118"/>
        <v>0</v>
      </c>
      <c r="AI872" s="232"/>
      <c r="AJ872" s="227" t="str">
        <f>IF(TYPE(VLOOKUP(AI872,Catalogue!$F$2:$J$259,3,0))=16," ",VLOOKUP(AI872,Catalogue!$F$2:$J$259,3,0))</f>
        <v xml:space="preserve"> </v>
      </c>
      <c r="AK872" s="228">
        <f>IF(TYPE(VLOOKUP(AI872,Catalogue!$F$2:$J$259,5,0))=16,0,VLOOKUP(AI872,Catalogue!$F$2:$J$259,5,0))</f>
        <v>0</v>
      </c>
      <c r="AL872" s="227"/>
      <c r="AM872" s="228">
        <f t="shared" si="121"/>
        <v>0</v>
      </c>
      <c r="AN872" s="228"/>
      <c r="AO872" s="229">
        <f t="shared" si="119"/>
        <v>0</v>
      </c>
    </row>
    <row r="873" spans="1:41" x14ac:dyDescent="0.2">
      <c r="A873" s="227"/>
      <c r="B873" s="227"/>
      <c r="C873" s="227"/>
      <c r="D873" s="227"/>
      <c r="E873" s="227"/>
      <c r="F873" s="227"/>
      <c r="G873" s="227"/>
      <c r="H873" s="227"/>
      <c r="I873" s="227"/>
      <c r="J873" s="227"/>
      <c r="K873" s="227"/>
      <c r="L873" s="228">
        <f>IF(TYPE(VLOOKUP(K873,Catalogue!$F$2:$J$259,5,0))=16,0,VLOOKUP(K873,Catalogue!$F$2:$J$259,5,0))</f>
        <v>0</v>
      </c>
      <c r="M873" s="228"/>
      <c r="N873" s="228">
        <f t="shared" si="115"/>
        <v>0</v>
      </c>
      <c r="O873" s="227"/>
      <c r="P873" s="228">
        <f>IF(TYPE(VLOOKUP(O873,Catalogue!$F$2:$J$259,5,0))=16,0,VLOOKUP(O873,Catalogue!$F$2:$J$259,5,0))</f>
        <v>0</v>
      </c>
      <c r="Q873" s="228"/>
      <c r="R873" s="228">
        <f t="shared" si="116"/>
        <v>0</v>
      </c>
      <c r="S873" s="232"/>
      <c r="T873" s="256" t="str">
        <f>IF(TYPE(VLOOKUP(S873,Catalogue!$F$2:$J$259,3,0))=16," ",VLOOKUP(S873,Catalogue!$F$2:$J$259,3,0))</f>
        <v xml:space="preserve"> </v>
      </c>
      <c r="U873" s="228">
        <f>IF(TYPE(VLOOKUP(S873,Catalogue!$F$2:$J$259,5,0))=16,0,VLOOKUP(S873,Catalogue!$F$2:$J$259,5,0))</f>
        <v>0</v>
      </c>
      <c r="V873" s="232"/>
      <c r="W873" s="256" t="str">
        <f>IF(TYPE(VLOOKUP(V873,Catalogue!$F$2:$J$259,3,0))=16," ",VLOOKUP(V873,Catalogue!$F$2:$J$259,3,0))</f>
        <v xml:space="preserve"> </v>
      </c>
      <c r="X873" s="228">
        <f>IF(TYPE(VLOOKUP(V873,Catalogue!$F$2:$J$259,5,0))=16,0,VLOOKUP(V873,Catalogue!$F$2:$J$259,5,0))</f>
        <v>0</v>
      </c>
      <c r="Y873" s="232"/>
      <c r="Z873" s="227" t="str">
        <f>IF(TYPE(VLOOKUP(Y873,Catalogue!$F$2:$J$259,3,0))=16," ",VLOOKUP(Y873,Catalogue!$F$2:$J$259,3,0))</f>
        <v xml:space="preserve"> </v>
      </c>
      <c r="AA873" s="228">
        <f>IF(TYPE(VLOOKUP(Y873,Catalogue!$F$2:$J$259,5,0))=16,0,VLOOKUP(Y873,Catalogue!$F$2:$J$259,5,0))</f>
        <v>0</v>
      </c>
      <c r="AB873" s="260"/>
      <c r="AC873" s="260"/>
      <c r="AD873" s="260"/>
      <c r="AE873" s="260">
        <f t="shared" si="120"/>
        <v>0</v>
      </c>
      <c r="AF873" s="228">
        <f t="shared" si="122"/>
        <v>0</v>
      </c>
      <c r="AG873" s="228">
        <f t="shared" si="117"/>
        <v>0</v>
      </c>
      <c r="AH873" s="228">
        <f t="shared" si="118"/>
        <v>0</v>
      </c>
      <c r="AI873" s="232"/>
      <c r="AJ873" s="227" t="str">
        <f>IF(TYPE(VLOOKUP(AI873,Catalogue!$F$2:$J$259,3,0))=16," ",VLOOKUP(AI873,Catalogue!$F$2:$J$259,3,0))</f>
        <v xml:space="preserve"> </v>
      </c>
      <c r="AK873" s="228">
        <f>IF(TYPE(VLOOKUP(AI873,Catalogue!$F$2:$J$259,5,0))=16,0,VLOOKUP(AI873,Catalogue!$F$2:$J$259,5,0))</f>
        <v>0</v>
      </c>
      <c r="AL873" s="227"/>
      <c r="AM873" s="228">
        <f t="shared" si="121"/>
        <v>0</v>
      </c>
      <c r="AN873" s="228"/>
      <c r="AO873" s="229">
        <f t="shared" si="119"/>
        <v>0</v>
      </c>
    </row>
    <row r="874" spans="1:41" x14ac:dyDescent="0.2">
      <c r="A874" s="227"/>
      <c r="B874" s="227"/>
      <c r="C874" s="227"/>
      <c r="D874" s="227"/>
      <c r="E874" s="227"/>
      <c r="F874" s="227"/>
      <c r="G874" s="227"/>
      <c r="H874" s="227"/>
      <c r="I874" s="227"/>
      <c r="J874" s="227"/>
      <c r="K874" s="227"/>
      <c r="L874" s="228">
        <f>IF(TYPE(VLOOKUP(K874,Catalogue!$F$2:$J$259,5,0))=16,0,VLOOKUP(K874,Catalogue!$F$2:$J$259,5,0))</f>
        <v>0</v>
      </c>
      <c r="M874" s="228"/>
      <c r="N874" s="228">
        <f t="shared" si="115"/>
        <v>0</v>
      </c>
      <c r="O874" s="227"/>
      <c r="P874" s="228">
        <f>IF(TYPE(VLOOKUP(O874,Catalogue!$F$2:$J$259,5,0))=16,0,VLOOKUP(O874,Catalogue!$F$2:$J$259,5,0))</f>
        <v>0</v>
      </c>
      <c r="Q874" s="228"/>
      <c r="R874" s="228">
        <f t="shared" si="116"/>
        <v>0</v>
      </c>
      <c r="S874" s="232"/>
      <c r="T874" s="256" t="str">
        <f>IF(TYPE(VLOOKUP(S874,Catalogue!$F$2:$J$259,3,0))=16," ",VLOOKUP(S874,Catalogue!$F$2:$J$259,3,0))</f>
        <v xml:space="preserve"> </v>
      </c>
      <c r="U874" s="228">
        <f>IF(TYPE(VLOOKUP(S874,Catalogue!$F$2:$J$259,5,0))=16,0,VLOOKUP(S874,Catalogue!$F$2:$J$259,5,0))</f>
        <v>0</v>
      </c>
      <c r="V874" s="232"/>
      <c r="W874" s="256" t="str">
        <f>IF(TYPE(VLOOKUP(V874,Catalogue!$F$2:$J$259,3,0))=16," ",VLOOKUP(V874,Catalogue!$F$2:$J$259,3,0))</f>
        <v xml:space="preserve"> </v>
      </c>
      <c r="X874" s="228">
        <f>IF(TYPE(VLOOKUP(V874,Catalogue!$F$2:$J$259,5,0))=16,0,VLOOKUP(V874,Catalogue!$F$2:$J$259,5,0))</f>
        <v>0</v>
      </c>
      <c r="Y874" s="232"/>
      <c r="Z874" s="227" t="str">
        <f>IF(TYPE(VLOOKUP(Y874,Catalogue!$F$2:$J$259,3,0))=16," ",VLOOKUP(Y874,Catalogue!$F$2:$J$259,3,0))</f>
        <v xml:space="preserve"> </v>
      </c>
      <c r="AA874" s="228">
        <f>IF(TYPE(VLOOKUP(Y874,Catalogue!$F$2:$J$259,5,0))=16,0,VLOOKUP(Y874,Catalogue!$F$2:$J$259,5,0))</f>
        <v>0</v>
      </c>
      <c r="AB874" s="260"/>
      <c r="AC874" s="260"/>
      <c r="AD874" s="260"/>
      <c r="AE874" s="260">
        <f t="shared" si="120"/>
        <v>0</v>
      </c>
      <c r="AF874" s="228">
        <f t="shared" si="122"/>
        <v>0</v>
      </c>
      <c r="AG874" s="228">
        <f t="shared" si="117"/>
        <v>0</v>
      </c>
      <c r="AH874" s="228">
        <f t="shared" si="118"/>
        <v>0</v>
      </c>
      <c r="AI874" s="232"/>
      <c r="AJ874" s="227" t="str">
        <f>IF(TYPE(VLOOKUP(AI874,Catalogue!$F$2:$J$259,3,0))=16," ",VLOOKUP(AI874,Catalogue!$F$2:$J$259,3,0))</f>
        <v xml:space="preserve"> </v>
      </c>
      <c r="AK874" s="228">
        <f>IF(TYPE(VLOOKUP(AI874,Catalogue!$F$2:$J$259,5,0))=16,0,VLOOKUP(AI874,Catalogue!$F$2:$J$259,5,0))</f>
        <v>0</v>
      </c>
      <c r="AL874" s="227"/>
      <c r="AM874" s="228">
        <f t="shared" si="121"/>
        <v>0</v>
      </c>
      <c r="AN874" s="228"/>
      <c r="AO874" s="229">
        <f t="shared" si="119"/>
        <v>0</v>
      </c>
    </row>
    <row r="875" spans="1:41" x14ac:dyDescent="0.2">
      <c r="A875" s="227"/>
      <c r="B875" s="227"/>
      <c r="C875" s="227"/>
      <c r="D875" s="227"/>
      <c r="E875" s="227"/>
      <c r="F875" s="227"/>
      <c r="G875" s="227"/>
      <c r="H875" s="227"/>
      <c r="I875" s="227"/>
      <c r="J875" s="227"/>
      <c r="K875" s="227"/>
      <c r="L875" s="228">
        <f>IF(TYPE(VLOOKUP(K875,Catalogue!$F$2:$J$259,5,0))=16,0,VLOOKUP(K875,Catalogue!$F$2:$J$259,5,0))</f>
        <v>0</v>
      </c>
      <c r="M875" s="228"/>
      <c r="N875" s="228">
        <f t="shared" si="115"/>
        <v>0</v>
      </c>
      <c r="O875" s="227"/>
      <c r="P875" s="228">
        <f>IF(TYPE(VLOOKUP(O875,Catalogue!$F$2:$J$259,5,0))=16,0,VLOOKUP(O875,Catalogue!$F$2:$J$259,5,0))</f>
        <v>0</v>
      </c>
      <c r="Q875" s="228"/>
      <c r="R875" s="228">
        <f t="shared" si="116"/>
        <v>0</v>
      </c>
      <c r="S875" s="232"/>
      <c r="T875" s="256" t="str">
        <f>IF(TYPE(VLOOKUP(S875,Catalogue!$F$2:$J$259,3,0))=16," ",VLOOKUP(S875,Catalogue!$F$2:$J$259,3,0))</f>
        <v xml:space="preserve"> </v>
      </c>
      <c r="U875" s="228">
        <f>IF(TYPE(VLOOKUP(S875,Catalogue!$F$2:$J$259,5,0))=16,0,VLOOKUP(S875,Catalogue!$F$2:$J$259,5,0))</f>
        <v>0</v>
      </c>
      <c r="V875" s="232"/>
      <c r="W875" s="256" t="str">
        <f>IF(TYPE(VLOOKUP(V875,Catalogue!$F$2:$J$259,3,0))=16," ",VLOOKUP(V875,Catalogue!$F$2:$J$259,3,0))</f>
        <v xml:space="preserve"> </v>
      </c>
      <c r="X875" s="228">
        <f>IF(TYPE(VLOOKUP(V875,Catalogue!$F$2:$J$259,5,0))=16,0,VLOOKUP(V875,Catalogue!$F$2:$J$259,5,0))</f>
        <v>0</v>
      </c>
      <c r="Y875" s="232"/>
      <c r="Z875" s="227" t="str">
        <f>IF(TYPE(VLOOKUP(Y875,Catalogue!$F$2:$J$259,3,0))=16," ",VLOOKUP(Y875,Catalogue!$F$2:$J$259,3,0))</f>
        <v xml:space="preserve"> </v>
      </c>
      <c r="AA875" s="228">
        <f>IF(TYPE(VLOOKUP(Y875,Catalogue!$F$2:$J$259,5,0))=16,0,VLOOKUP(Y875,Catalogue!$F$2:$J$259,5,0))</f>
        <v>0</v>
      </c>
      <c r="AB875" s="260"/>
      <c r="AC875" s="260"/>
      <c r="AD875" s="260"/>
      <c r="AE875" s="260">
        <f t="shared" si="120"/>
        <v>0</v>
      </c>
      <c r="AF875" s="228">
        <f t="shared" si="122"/>
        <v>0</v>
      </c>
      <c r="AG875" s="228">
        <f t="shared" si="117"/>
        <v>0</v>
      </c>
      <c r="AH875" s="228">
        <f t="shared" si="118"/>
        <v>0</v>
      </c>
      <c r="AI875" s="232"/>
      <c r="AJ875" s="227" t="str">
        <f>IF(TYPE(VLOOKUP(AI875,Catalogue!$F$2:$J$259,3,0))=16," ",VLOOKUP(AI875,Catalogue!$F$2:$J$259,3,0))</f>
        <v xml:space="preserve"> </v>
      </c>
      <c r="AK875" s="228">
        <f>IF(TYPE(VLOOKUP(AI875,Catalogue!$F$2:$J$259,5,0))=16,0,VLOOKUP(AI875,Catalogue!$F$2:$J$259,5,0))</f>
        <v>0</v>
      </c>
      <c r="AL875" s="227"/>
      <c r="AM875" s="228">
        <f t="shared" si="121"/>
        <v>0</v>
      </c>
      <c r="AN875" s="228"/>
      <c r="AO875" s="229">
        <f t="shared" si="119"/>
        <v>0</v>
      </c>
    </row>
    <row r="876" spans="1:41" x14ac:dyDescent="0.2">
      <c r="A876" s="227"/>
      <c r="B876" s="227"/>
      <c r="C876" s="227"/>
      <c r="D876" s="227"/>
      <c r="E876" s="227"/>
      <c r="F876" s="227"/>
      <c r="G876" s="227"/>
      <c r="H876" s="227"/>
      <c r="I876" s="227"/>
      <c r="J876" s="227"/>
      <c r="K876" s="227"/>
      <c r="L876" s="228">
        <f>IF(TYPE(VLOOKUP(K876,Catalogue!$F$2:$J$259,5,0))=16,0,VLOOKUP(K876,Catalogue!$F$2:$J$259,5,0))</f>
        <v>0</v>
      </c>
      <c r="M876" s="228"/>
      <c r="N876" s="228">
        <f t="shared" si="115"/>
        <v>0</v>
      </c>
      <c r="O876" s="227"/>
      <c r="P876" s="228">
        <f>IF(TYPE(VLOOKUP(O876,Catalogue!$F$2:$J$259,5,0))=16,0,VLOOKUP(O876,Catalogue!$F$2:$J$259,5,0))</f>
        <v>0</v>
      </c>
      <c r="Q876" s="228"/>
      <c r="R876" s="228">
        <f t="shared" si="116"/>
        <v>0</v>
      </c>
      <c r="S876" s="232"/>
      <c r="T876" s="256" t="str">
        <f>IF(TYPE(VLOOKUP(S876,Catalogue!$F$2:$J$259,3,0))=16," ",VLOOKUP(S876,Catalogue!$F$2:$J$259,3,0))</f>
        <v xml:space="preserve"> </v>
      </c>
      <c r="U876" s="228">
        <f>IF(TYPE(VLOOKUP(S876,Catalogue!$F$2:$J$259,5,0))=16,0,VLOOKUP(S876,Catalogue!$F$2:$J$259,5,0))</f>
        <v>0</v>
      </c>
      <c r="V876" s="232"/>
      <c r="W876" s="256" t="str">
        <f>IF(TYPE(VLOOKUP(V876,Catalogue!$F$2:$J$259,3,0))=16," ",VLOOKUP(V876,Catalogue!$F$2:$J$259,3,0))</f>
        <v xml:space="preserve"> </v>
      </c>
      <c r="X876" s="228">
        <f>IF(TYPE(VLOOKUP(V876,Catalogue!$F$2:$J$259,5,0))=16,0,VLOOKUP(V876,Catalogue!$F$2:$J$259,5,0))</f>
        <v>0</v>
      </c>
      <c r="Y876" s="232"/>
      <c r="Z876" s="227" t="str">
        <f>IF(TYPE(VLOOKUP(Y876,Catalogue!$F$2:$J$259,3,0))=16," ",VLOOKUP(Y876,Catalogue!$F$2:$J$259,3,0))</f>
        <v xml:space="preserve"> </v>
      </c>
      <c r="AA876" s="228">
        <f>IF(TYPE(VLOOKUP(Y876,Catalogue!$F$2:$J$259,5,0))=16,0,VLOOKUP(Y876,Catalogue!$F$2:$J$259,5,0))</f>
        <v>0</v>
      </c>
      <c r="AB876" s="260"/>
      <c r="AC876" s="260"/>
      <c r="AD876" s="260"/>
      <c r="AE876" s="260">
        <f t="shared" si="120"/>
        <v>0</v>
      </c>
      <c r="AF876" s="228">
        <f t="shared" si="122"/>
        <v>0</v>
      </c>
      <c r="AG876" s="228">
        <f t="shared" si="117"/>
        <v>0</v>
      </c>
      <c r="AH876" s="228">
        <f t="shared" si="118"/>
        <v>0</v>
      </c>
      <c r="AI876" s="232"/>
      <c r="AJ876" s="227" t="str">
        <f>IF(TYPE(VLOOKUP(AI876,Catalogue!$F$2:$J$259,3,0))=16," ",VLOOKUP(AI876,Catalogue!$F$2:$J$259,3,0))</f>
        <v xml:space="preserve"> </v>
      </c>
      <c r="AK876" s="228">
        <f>IF(TYPE(VLOOKUP(AI876,Catalogue!$F$2:$J$259,5,0))=16,0,VLOOKUP(AI876,Catalogue!$F$2:$J$259,5,0))</f>
        <v>0</v>
      </c>
      <c r="AL876" s="227"/>
      <c r="AM876" s="228">
        <f t="shared" si="121"/>
        <v>0</v>
      </c>
      <c r="AN876" s="228"/>
      <c r="AO876" s="229">
        <f t="shared" si="119"/>
        <v>0</v>
      </c>
    </row>
    <row r="877" spans="1:41" x14ac:dyDescent="0.2">
      <c r="A877" s="227"/>
      <c r="B877" s="227"/>
      <c r="C877" s="227"/>
      <c r="D877" s="227"/>
      <c r="E877" s="227"/>
      <c r="F877" s="227"/>
      <c r="G877" s="227"/>
      <c r="H877" s="227"/>
      <c r="I877" s="227"/>
      <c r="J877" s="227"/>
      <c r="K877" s="227"/>
      <c r="L877" s="228">
        <f>IF(TYPE(VLOOKUP(K877,Catalogue!$F$2:$J$259,5,0))=16,0,VLOOKUP(K877,Catalogue!$F$2:$J$259,5,0))</f>
        <v>0</v>
      </c>
      <c r="M877" s="228"/>
      <c r="N877" s="228">
        <f t="shared" si="115"/>
        <v>0</v>
      </c>
      <c r="O877" s="227"/>
      <c r="P877" s="228">
        <f>IF(TYPE(VLOOKUP(O877,Catalogue!$F$2:$J$259,5,0))=16,0,VLOOKUP(O877,Catalogue!$F$2:$J$259,5,0))</f>
        <v>0</v>
      </c>
      <c r="Q877" s="228"/>
      <c r="R877" s="228">
        <f t="shared" si="116"/>
        <v>0</v>
      </c>
      <c r="S877" s="232"/>
      <c r="T877" s="256" t="str">
        <f>IF(TYPE(VLOOKUP(S877,Catalogue!$F$2:$J$259,3,0))=16," ",VLOOKUP(S877,Catalogue!$F$2:$J$259,3,0))</f>
        <v xml:space="preserve"> </v>
      </c>
      <c r="U877" s="228">
        <f>IF(TYPE(VLOOKUP(S877,Catalogue!$F$2:$J$259,5,0))=16,0,VLOOKUP(S877,Catalogue!$F$2:$J$259,5,0))</f>
        <v>0</v>
      </c>
      <c r="V877" s="232"/>
      <c r="W877" s="256" t="str">
        <f>IF(TYPE(VLOOKUP(V877,Catalogue!$F$2:$J$259,3,0))=16," ",VLOOKUP(V877,Catalogue!$F$2:$J$259,3,0))</f>
        <v xml:space="preserve"> </v>
      </c>
      <c r="X877" s="228">
        <f>IF(TYPE(VLOOKUP(V877,Catalogue!$F$2:$J$259,5,0))=16,0,VLOOKUP(V877,Catalogue!$F$2:$J$259,5,0))</f>
        <v>0</v>
      </c>
      <c r="Y877" s="232"/>
      <c r="Z877" s="227" t="str">
        <f>IF(TYPE(VLOOKUP(Y877,Catalogue!$F$2:$J$259,3,0))=16," ",VLOOKUP(Y877,Catalogue!$F$2:$J$259,3,0))</f>
        <v xml:space="preserve"> </v>
      </c>
      <c r="AA877" s="228">
        <f>IF(TYPE(VLOOKUP(Y877,Catalogue!$F$2:$J$259,5,0))=16,0,VLOOKUP(Y877,Catalogue!$F$2:$J$259,5,0))</f>
        <v>0</v>
      </c>
      <c r="AB877" s="260"/>
      <c r="AC877" s="260"/>
      <c r="AD877" s="260"/>
      <c r="AE877" s="260">
        <f t="shared" si="120"/>
        <v>0</v>
      </c>
      <c r="AF877" s="228">
        <f t="shared" si="122"/>
        <v>0</v>
      </c>
      <c r="AG877" s="228">
        <f t="shared" si="117"/>
        <v>0</v>
      </c>
      <c r="AH877" s="228">
        <f t="shared" si="118"/>
        <v>0</v>
      </c>
      <c r="AI877" s="232"/>
      <c r="AJ877" s="227" t="str">
        <f>IF(TYPE(VLOOKUP(AI877,Catalogue!$F$2:$J$259,3,0))=16," ",VLOOKUP(AI877,Catalogue!$F$2:$J$259,3,0))</f>
        <v xml:space="preserve"> </v>
      </c>
      <c r="AK877" s="228">
        <f>IF(TYPE(VLOOKUP(AI877,Catalogue!$F$2:$J$259,5,0))=16,0,VLOOKUP(AI877,Catalogue!$F$2:$J$259,5,0))</f>
        <v>0</v>
      </c>
      <c r="AL877" s="227"/>
      <c r="AM877" s="228">
        <f t="shared" si="121"/>
        <v>0</v>
      </c>
      <c r="AN877" s="228"/>
      <c r="AO877" s="229">
        <f t="shared" si="119"/>
        <v>0</v>
      </c>
    </row>
    <row r="878" spans="1:41" x14ac:dyDescent="0.2">
      <c r="A878" s="227"/>
      <c r="B878" s="227"/>
      <c r="C878" s="227"/>
      <c r="D878" s="227"/>
      <c r="E878" s="227"/>
      <c r="F878" s="227"/>
      <c r="G878" s="227"/>
      <c r="H878" s="227"/>
      <c r="I878" s="227"/>
      <c r="J878" s="227"/>
      <c r="K878" s="227"/>
      <c r="L878" s="228">
        <f>IF(TYPE(VLOOKUP(K878,Catalogue!$F$2:$J$259,5,0))=16,0,VLOOKUP(K878,Catalogue!$F$2:$J$259,5,0))</f>
        <v>0</v>
      </c>
      <c r="M878" s="228"/>
      <c r="N878" s="228">
        <f t="shared" si="115"/>
        <v>0</v>
      </c>
      <c r="O878" s="227"/>
      <c r="P878" s="228">
        <f>IF(TYPE(VLOOKUP(O878,Catalogue!$F$2:$J$259,5,0))=16,0,VLOOKUP(O878,Catalogue!$F$2:$J$259,5,0))</f>
        <v>0</v>
      </c>
      <c r="Q878" s="228"/>
      <c r="R878" s="228">
        <f t="shared" si="116"/>
        <v>0</v>
      </c>
      <c r="S878" s="232"/>
      <c r="T878" s="256" t="str">
        <f>IF(TYPE(VLOOKUP(S878,Catalogue!$F$2:$J$259,3,0))=16," ",VLOOKUP(S878,Catalogue!$F$2:$J$259,3,0))</f>
        <v xml:space="preserve"> </v>
      </c>
      <c r="U878" s="228">
        <f>IF(TYPE(VLOOKUP(S878,Catalogue!$F$2:$J$259,5,0))=16,0,VLOOKUP(S878,Catalogue!$F$2:$J$259,5,0))</f>
        <v>0</v>
      </c>
      <c r="V878" s="232"/>
      <c r="W878" s="256" t="str">
        <f>IF(TYPE(VLOOKUP(V878,Catalogue!$F$2:$J$259,3,0))=16," ",VLOOKUP(V878,Catalogue!$F$2:$J$259,3,0))</f>
        <v xml:space="preserve"> </v>
      </c>
      <c r="X878" s="228">
        <f>IF(TYPE(VLOOKUP(V878,Catalogue!$F$2:$J$259,5,0))=16,0,VLOOKUP(V878,Catalogue!$F$2:$J$259,5,0))</f>
        <v>0</v>
      </c>
      <c r="Y878" s="232"/>
      <c r="Z878" s="227" t="str">
        <f>IF(TYPE(VLOOKUP(Y878,Catalogue!$F$2:$J$259,3,0))=16," ",VLOOKUP(Y878,Catalogue!$F$2:$J$259,3,0))</f>
        <v xml:space="preserve"> </v>
      </c>
      <c r="AA878" s="228">
        <f>IF(TYPE(VLOOKUP(Y878,Catalogue!$F$2:$J$259,5,0))=16,0,VLOOKUP(Y878,Catalogue!$F$2:$J$259,5,0))</f>
        <v>0</v>
      </c>
      <c r="AB878" s="260"/>
      <c r="AC878" s="260"/>
      <c r="AD878" s="260"/>
      <c r="AE878" s="260">
        <f t="shared" si="120"/>
        <v>0</v>
      </c>
      <c r="AF878" s="228">
        <f t="shared" si="122"/>
        <v>0</v>
      </c>
      <c r="AG878" s="228">
        <f t="shared" si="117"/>
        <v>0</v>
      </c>
      <c r="AH878" s="228">
        <f t="shared" si="118"/>
        <v>0</v>
      </c>
      <c r="AI878" s="232"/>
      <c r="AJ878" s="227" t="str">
        <f>IF(TYPE(VLOOKUP(AI878,Catalogue!$F$2:$J$259,3,0))=16," ",VLOOKUP(AI878,Catalogue!$F$2:$J$259,3,0))</f>
        <v xml:space="preserve"> </v>
      </c>
      <c r="AK878" s="228">
        <f>IF(TYPE(VLOOKUP(AI878,Catalogue!$F$2:$J$259,5,0))=16,0,VLOOKUP(AI878,Catalogue!$F$2:$J$259,5,0))</f>
        <v>0</v>
      </c>
      <c r="AL878" s="227"/>
      <c r="AM878" s="228">
        <f t="shared" si="121"/>
        <v>0</v>
      </c>
      <c r="AN878" s="228"/>
      <c r="AO878" s="229">
        <f t="shared" si="119"/>
        <v>0</v>
      </c>
    </row>
    <row r="879" spans="1:41" x14ac:dyDescent="0.2">
      <c r="A879" s="227"/>
      <c r="B879" s="227"/>
      <c r="C879" s="227"/>
      <c r="D879" s="227"/>
      <c r="E879" s="227"/>
      <c r="F879" s="227"/>
      <c r="G879" s="227"/>
      <c r="H879" s="227"/>
      <c r="I879" s="227"/>
      <c r="J879" s="227"/>
      <c r="K879" s="227"/>
      <c r="L879" s="228">
        <f>IF(TYPE(VLOOKUP(K879,Catalogue!$F$2:$J$259,5,0))=16,0,VLOOKUP(K879,Catalogue!$F$2:$J$259,5,0))</f>
        <v>0</v>
      </c>
      <c r="M879" s="228"/>
      <c r="N879" s="228">
        <f t="shared" si="115"/>
        <v>0</v>
      </c>
      <c r="O879" s="227"/>
      <c r="P879" s="228">
        <f>IF(TYPE(VLOOKUP(O879,Catalogue!$F$2:$J$259,5,0))=16,0,VLOOKUP(O879,Catalogue!$F$2:$J$259,5,0))</f>
        <v>0</v>
      </c>
      <c r="Q879" s="228"/>
      <c r="R879" s="228">
        <f t="shared" si="116"/>
        <v>0</v>
      </c>
      <c r="S879" s="232"/>
      <c r="T879" s="256" t="str">
        <f>IF(TYPE(VLOOKUP(S879,Catalogue!$F$2:$J$259,3,0))=16," ",VLOOKUP(S879,Catalogue!$F$2:$J$259,3,0))</f>
        <v xml:space="preserve"> </v>
      </c>
      <c r="U879" s="228">
        <f>IF(TYPE(VLOOKUP(S879,Catalogue!$F$2:$J$259,5,0))=16,0,VLOOKUP(S879,Catalogue!$F$2:$J$259,5,0))</f>
        <v>0</v>
      </c>
      <c r="V879" s="232"/>
      <c r="W879" s="256" t="str">
        <f>IF(TYPE(VLOOKUP(V879,Catalogue!$F$2:$J$259,3,0))=16," ",VLOOKUP(V879,Catalogue!$F$2:$J$259,3,0))</f>
        <v xml:space="preserve"> </v>
      </c>
      <c r="X879" s="228">
        <f>IF(TYPE(VLOOKUP(V879,Catalogue!$F$2:$J$259,5,0))=16,0,VLOOKUP(V879,Catalogue!$F$2:$J$259,5,0))</f>
        <v>0</v>
      </c>
      <c r="Y879" s="232"/>
      <c r="Z879" s="227" t="str">
        <f>IF(TYPE(VLOOKUP(Y879,Catalogue!$F$2:$J$259,3,0))=16," ",VLOOKUP(Y879,Catalogue!$F$2:$J$259,3,0))</f>
        <v xml:space="preserve"> </v>
      </c>
      <c r="AA879" s="228">
        <f>IF(TYPE(VLOOKUP(Y879,Catalogue!$F$2:$J$259,5,0))=16,0,VLOOKUP(Y879,Catalogue!$F$2:$J$259,5,0))</f>
        <v>0</v>
      </c>
      <c r="AB879" s="260"/>
      <c r="AC879" s="260"/>
      <c r="AD879" s="260"/>
      <c r="AE879" s="260">
        <f t="shared" si="120"/>
        <v>0</v>
      </c>
      <c r="AF879" s="228">
        <f t="shared" si="122"/>
        <v>0</v>
      </c>
      <c r="AG879" s="228">
        <f t="shared" si="117"/>
        <v>0</v>
      </c>
      <c r="AH879" s="228">
        <f t="shared" si="118"/>
        <v>0</v>
      </c>
      <c r="AI879" s="232"/>
      <c r="AJ879" s="227" t="str">
        <f>IF(TYPE(VLOOKUP(AI879,Catalogue!$F$2:$J$259,3,0))=16," ",VLOOKUP(AI879,Catalogue!$F$2:$J$259,3,0))</f>
        <v xml:space="preserve"> </v>
      </c>
      <c r="AK879" s="228">
        <f>IF(TYPE(VLOOKUP(AI879,Catalogue!$F$2:$J$259,5,0))=16,0,VLOOKUP(AI879,Catalogue!$F$2:$J$259,5,0))</f>
        <v>0</v>
      </c>
      <c r="AL879" s="227"/>
      <c r="AM879" s="228">
        <f t="shared" si="121"/>
        <v>0</v>
      </c>
      <c r="AN879" s="228"/>
      <c r="AO879" s="229">
        <f t="shared" si="119"/>
        <v>0</v>
      </c>
    </row>
    <row r="880" spans="1:41" x14ac:dyDescent="0.2">
      <c r="A880" s="227"/>
      <c r="B880" s="227"/>
      <c r="C880" s="227"/>
      <c r="D880" s="227"/>
      <c r="E880" s="227"/>
      <c r="F880" s="227"/>
      <c r="G880" s="227"/>
      <c r="H880" s="227"/>
      <c r="I880" s="227"/>
      <c r="J880" s="227"/>
      <c r="K880" s="227"/>
      <c r="L880" s="228">
        <f>IF(TYPE(VLOOKUP(K880,Catalogue!$F$2:$J$259,5,0))=16,0,VLOOKUP(K880,Catalogue!$F$2:$J$259,5,0))</f>
        <v>0</v>
      </c>
      <c r="M880" s="228"/>
      <c r="N880" s="228">
        <f t="shared" si="115"/>
        <v>0</v>
      </c>
      <c r="O880" s="227"/>
      <c r="P880" s="228">
        <f>IF(TYPE(VLOOKUP(O880,Catalogue!$F$2:$J$259,5,0))=16,0,VLOOKUP(O880,Catalogue!$F$2:$J$259,5,0))</f>
        <v>0</v>
      </c>
      <c r="Q880" s="228"/>
      <c r="R880" s="228">
        <f t="shared" si="116"/>
        <v>0</v>
      </c>
      <c r="S880" s="232"/>
      <c r="T880" s="256" t="str">
        <f>IF(TYPE(VLOOKUP(S880,Catalogue!$F$2:$J$259,3,0))=16," ",VLOOKUP(S880,Catalogue!$F$2:$J$259,3,0))</f>
        <v xml:space="preserve"> </v>
      </c>
      <c r="U880" s="228">
        <f>IF(TYPE(VLOOKUP(S880,Catalogue!$F$2:$J$259,5,0))=16,0,VLOOKUP(S880,Catalogue!$F$2:$J$259,5,0))</f>
        <v>0</v>
      </c>
      <c r="V880" s="232"/>
      <c r="W880" s="256" t="str">
        <f>IF(TYPE(VLOOKUP(V880,Catalogue!$F$2:$J$259,3,0))=16," ",VLOOKUP(V880,Catalogue!$F$2:$J$259,3,0))</f>
        <v xml:space="preserve"> </v>
      </c>
      <c r="X880" s="228">
        <f>IF(TYPE(VLOOKUP(V880,Catalogue!$F$2:$J$259,5,0))=16,0,VLOOKUP(V880,Catalogue!$F$2:$J$259,5,0))</f>
        <v>0</v>
      </c>
      <c r="Y880" s="232"/>
      <c r="Z880" s="227" t="str">
        <f>IF(TYPE(VLOOKUP(Y880,Catalogue!$F$2:$J$259,3,0))=16," ",VLOOKUP(Y880,Catalogue!$F$2:$J$259,3,0))</f>
        <v xml:space="preserve"> </v>
      </c>
      <c r="AA880" s="228">
        <f>IF(TYPE(VLOOKUP(Y880,Catalogue!$F$2:$J$259,5,0))=16,0,VLOOKUP(Y880,Catalogue!$F$2:$J$259,5,0))</f>
        <v>0</v>
      </c>
      <c r="AB880" s="260"/>
      <c r="AC880" s="260"/>
      <c r="AD880" s="260"/>
      <c r="AE880" s="260">
        <f t="shared" si="120"/>
        <v>0</v>
      </c>
      <c r="AF880" s="228">
        <f t="shared" si="122"/>
        <v>0</v>
      </c>
      <c r="AG880" s="228">
        <f t="shared" si="117"/>
        <v>0</v>
      </c>
      <c r="AH880" s="228">
        <f t="shared" si="118"/>
        <v>0</v>
      </c>
      <c r="AI880" s="232"/>
      <c r="AJ880" s="227" t="str">
        <f>IF(TYPE(VLOOKUP(AI880,Catalogue!$F$2:$J$259,3,0))=16," ",VLOOKUP(AI880,Catalogue!$F$2:$J$259,3,0))</f>
        <v xml:space="preserve"> </v>
      </c>
      <c r="AK880" s="228">
        <f>IF(TYPE(VLOOKUP(AI880,Catalogue!$F$2:$J$259,5,0))=16,0,VLOOKUP(AI880,Catalogue!$F$2:$J$259,5,0))</f>
        <v>0</v>
      </c>
      <c r="AL880" s="227"/>
      <c r="AM880" s="228">
        <f t="shared" si="121"/>
        <v>0</v>
      </c>
      <c r="AN880" s="228"/>
      <c r="AO880" s="229">
        <f t="shared" si="119"/>
        <v>0</v>
      </c>
    </row>
    <row r="881" spans="1:41" x14ac:dyDescent="0.2">
      <c r="A881" s="227"/>
      <c r="B881" s="227"/>
      <c r="C881" s="227"/>
      <c r="D881" s="227"/>
      <c r="E881" s="227"/>
      <c r="F881" s="227"/>
      <c r="G881" s="227"/>
      <c r="H881" s="227"/>
      <c r="I881" s="227"/>
      <c r="J881" s="227"/>
      <c r="K881" s="227"/>
      <c r="L881" s="228">
        <f>IF(TYPE(VLOOKUP(K881,Catalogue!$F$2:$J$259,5,0))=16,0,VLOOKUP(K881,Catalogue!$F$2:$J$259,5,0))</f>
        <v>0</v>
      </c>
      <c r="M881" s="228"/>
      <c r="N881" s="228">
        <f t="shared" si="115"/>
        <v>0</v>
      </c>
      <c r="O881" s="227"/>
      <c r="P881" s="228">
        <f>IF(TYPE(VLOOKUP(O881,Catalogue!$F$2:$J$259,5,0))=16,0,VLOOKUP(O881,Catalogue!$F$2:$J$259,5,0))</f>
        <v>0</v>
      </c>
      <c r="Q881" s="228"/>
      <c r="R881" s="228">
        <f t="shared" si="116"/>
        <v>0</v>
      </c>
      <c r="S881" s="232"/>
      <c r="T881" s="256" t="str">
        <f>IF(TYPE(VLOOKUP(S881,Catalogue!$F$2:$J$259,3,0))=16," ",VLOOKUP(S881,Catalogue!$F$2:$J$259,3,0))</f>
        <v xml:space="preserve"> </v>
      </c>
      <c r="U881" s="228">
        <f>IF(TYPE(VLOOKUP(S881,Catalogue!$F$2:$J$259,5,0))=16,0,VLOOKUP(S881,Catalogue!$F$2:$J$259,5,0))</f>
        <v>0</v>
      </c>
      <c r="V881" s="232"/>
      <c r="W881" s="256" t="str">
        <f>IF(TYPE(VLOOKUP(V881,Catalogue!$F$2:$J$259,3,0))=16," ",VLOOKUP(V881,Catalogue!$F$2:$J$259,3,0))</f>
        <v xml:space="preserve"> </v>
      </c>
      <c r="X881" s="228">
        <f>IF(TYPE(VLOOKUP(V881,Catalogue!$F$2:$J$259,5,0))=16,0,VLOOKUP(V881,Catalogue!$F$2:$J$259,5,0))</f>
        <v>0</v>
      </c>
      <c r="Y881" s="232"/>
      <c r="Z881" s="227" t="str">
        <f>IF(TYPE(VLOOKUP(Y881,Catalogue!$F$2:$J$259,3,0))=16," ",VLOOKUP(Y881,Catalogue!$F$2:$J$259,3,0))</f>
        <v xml:space="preserve"> </v>
      </c>
      <c r="AA881" s="228">
        <f>IF(TYPE(VLOOKUP(Y881,Catalogue!$F$2:$J$259,5,0))=16,0,VLOOKUP(Y881,Catalogue!$F$2:$J$259,5,0))</f>
        <v>0</v>
      </c>
      <c r="AB881" s="260"/>
      <c r="AC881" s="260"/>
      <c r="AD881" s="260"/>
      <c r="AE881" s="260">
        <f t="shared" si="120"/>
        <v>0</v>
      </c>
      <c r="AF881" s="228">
        <f t="shared" si="122"/>
        <v>0</v>
      </c>
      <c r="AG881" s="228">
        <f t="shared" si="117"/>
        <v>0</v>
      </c>
      <c r="AH881" s="228">
        <f t="shared" si="118"/>
        <v>0</v>
      </c>
      <c r="AI881" s="232"/>
      <c r="AJ881" s="227" t="str">
        <f>IF(TYPE(VLOOKUP(AI881,Catalogue!$F$2:$J$259,3,0))=16," ",VLOOKUP(AI881,Catalogue!$F$2:$J$259,3,0))</f>
        <v xml:space="preserve"> </v>
      </c>
      <c r="AK881" s="228">
        <f>IF(TYPE(VLOOKUP(AI881,Catalogue!$F$2:$J$259,5,0))=16,0,VLOOKUP(AI881,Catalogue!$F$2:$J$259,5,0))</f>
        <v>0</v>
      </c>
      <c r="AL881" s="227"/>
      <c r="AM881" s="228">
        <f t="shared" si="121"/>
        <v>0</v>
      </c>
      <c r="AN881" s="228"/>
      <c r="AO881" s="229">
        <f t="shared" si="119"/>
        <v>0</v>
      </c>
    </row>
    <row r="882" spans="1:41" x14ac:dyDescent="0.2">
      <c r="A882" s="227"/>
      <c r="B882" s="227"/>
      <c r="C882" s="227"/>
      <c r="D882" s="227"/>
      <c r="E882" s="227"/>
      <c r="F882" s="227"/>
      <c r="G882" s="227"/>
      <c r="H882" s="227"/>
      <c r="I882" s="227"/>
      <c r="J882" s="227"/>
      <c r="K882" s="227"/>
      <c r="L882" s="228">
        <f>IF(TYPE(VLOOKUP(K882,Catalogue!$F$2:$J$259,5,0))=16,0,VLOOKUP(K882,Catalogue!$F$2:$J$259,5,0))</f>
        <v>0</v>
      </c>
      <c r="M882" s="228"/>
      <c r="N882" s="228">
        <f t="shared" si="115"/>
        <v>0</v>
      </c>
      <c r="O882" s="227"/>
      <c r="P882" s="228">
        <f>IF(TYPE(VLOOKUP(O882,Catalogue!$F$2:$J$259,5,0))=16,0,VLOOKUP(O882,Catalogue!$F$2:$J$259,5,0))</f>
        <v>0</v>
      </c>
      <c r="Q882" s="228"/>
      <c r="R882" s="228">
        <f t="shared" si="116"/>
        <v>0</v>
      </c>
      <c r="S882" s="232"/>
      <c r="T882" s="256" t="str">
        <f>IF(TYPE(VLOOKUP(S882,Catalogue!$F$2:$J$259,3,0))=16," ",VLOOKUP(S882,Catalogue!$F$2:$J$259,3,0))</f>
        <v xml:space="preserve"> </v>
      </c>
      <c r="U882" s="228">
        <f>IF(TYPE(VLOOKUP(S882,Catalogue!$F$2:$J$259,5,0))=16,0,VLOOKUP(S882,Catalogue!$F$2:$J$259,5,0))</f>
        <v>0</v>
      </c>
      <c r="V882" s="232"/>
      <c r="W882" s="256" t="str">
        <f>IF(TYPE(VLOOKUP(V882,Catalogue!$F$2:$J$259,3,0))=16," ",VLOOKUP(V882,Catalogue!$F$2:$J$259,3,0))</f>
        <v xml:space="preserve"> </v>
      </c>
      <c r="X882" s="228">
        <f>IF(TYPE(VLOOKUP(V882,Catalogue!$F$2:$J$259,5,0))=16,0,VLOOKUP(V882,Catalogue!$F$2:$J$259,5,0))</f>
        <v>0</v>
      </c>
      <c r="Y882" s="232"/>
      <c r="Z882" s="227" t="str">
        <f>IF(TYPE(VLOOKUP(Y882,Catalogue!$F$2:$J$259,3,0))=16," ",VLOOKUP(Y882,Catalogue!$F$2:$J$259,3,0))</f>
        <v xml:space="preserve"> </v>
      </c>
      <c r="AA882" s="228">
        <f>IF(TYPE(VLOOKUP(Y882,Catalogue!$F$2:$J$259,5,0))=16,0,VLOOKUP(Y882,Catalogue!$F$2:$J$259,5,0))</f>
        <v>0</v>
      </c>
      <c r="AB882" s="260"/>
      <c r="AC882" s="260"/>
      <c r="AD882" s="260"/>
      <c r="AE882" s="260">
        <f t="shared" si="120"/>
        <v>0</v>
      </c>
      <c r="AF882" s="228">
        <f t="shared" si="122"/>
        <v>0</v>
      </c>
      <c r="AG882" s="228">
        <f t="shared" si="117"/>
        <v>0</v>
      </c>
      <c r="AH882" s="228">
        <f t="shared" si="118"/>
        <v>0</v>
      </c>
      <c r="AI882" s="232"/>
      <c r="AJ882" s="227" t="str">
        <f>IF(TYPE(VLOOKUP(AI882,Catalogue!$F$2:$J$259,3,0))=16," ",VLOOKUP(AI882,Catalogue!$F$2:$J$259,3,0))</f>
        <v xml:space="preserve"> </v>
      </c>
      <c r="AK882" s="228">
        <f>IF(TYPE(VLOOKUP(AI882,Catalogue!$F$2:$J$259,5,0))=16,0,VLOOKUP(AI882,Catalogue!$F$2:$J$259,5,0))</f>
        <v>0</v>
      </c>
      <c r="AL882" s="227"/>
      <c r="AM882" s="228">
        <f t="shared" si="121"/>
        <v>0</v>
      </c>
      <c r="AN882" s="228"/>
      <c r="AO882" s="229">
        <f t="shared" si="119"/>
        <v>0</v>
      </c>
    </row>
    <row r="883" spans="1:41" x14ac:dyDescent="0.2">
      <c r="A883" s="227"/>
      <c r="B883" s="227"/>
      <c r="C883" s="227"/>
      <c r="D883" s="227"/>
      <c r="E883" s="227"/>
      <c r="F883" s="227"/>
      <c r="G883" s="227"/>
      <c r="H883" s="227"/>
      <c r="I883" s="227"/>
      <c r="J883" s="227"/>
      <c r="K883" s="227"/>
      <c r="L883" s="228">
        <f>IF(TYPE(VLOOKUP(K883,Catalogue!$F$2:$J$259,5,0))=16,0,VLOOKUP(K883,Catalogue!$F$2:$J$259,5,0))</f>
        <v>0</v>
      </c>
      <c r="M883" s="228"/>
      <c r="N883" s="228">
        <f t="shared" si="115"/>
        <v>0</v>
      </c>
      <c r="O883" s="227"/>
      <c r="P883" s="228">
        <f>IF(TYPE(VLOOKUP(O883,Catalogue!$F$2:$J$259,5,0))=16,0,VLOOKUP(O883,Catalogue!$F$2:$J$259,5,0))</f>
        <v>0</v>
      </c>
      <c r="Q883" s="228"/>
      <c r="R883" s="228">
        <f t="shared" si="116"/>
        <v>0</v>
      </c>
      <c r="S883" s="232"/>
      <c r="T883" s="256" t="str">
        <f>IF(TYPE(VLOOKUP(S883,Catalogue!$F$2:$J$259,3,0))=16," ",VLOOKUP(S883,Catalogue!$F$2:$J$259,3,0))</f>
        <v xml:space="preserve"> </v>
      </c>
      <c r="U883" s="228">
        <f>IF(TYPE(VLOOKUP(S883,Catalogue!$F$2:$J$259,5,0))=16,0,VLOOKUP(S883,Catalogue!$F$2:$J$259,5,0))</f>
        <v>0</v>
      </c>
      <c r="V883" s="232"/>
      <c r="W883" s="256" t="str">
        <f>IF(TYPE(VLOOKUP(V883,Catalogue!$F$2:$J$259,3,0))=16," ",VLOOKUP(V883,Catalogue!$F$2:$J$259,3,0))</f>
        <v xml:space="preserve"> </v>
      </c>
      <c r="X883" s="228">
        <f>IF(TYPE(VLOOKUP(V883,Catalogue!$F$2:$J$259,5,0))=16,0,VLOOKUP(V883,Catalogue!$F$2:$J$259,5,0))</f>
        <v>0</v>
      </c>
      <c r="Y883" s="232"/>
      <c r="Z883" s="227" t="str">
        <f>IF(TYPE(VLOOKUP(Y883,Catalogue!$F$2:$J$259,3,0))=16," ",VLOOKUP(Y883,Catalogue!$F$2:$J$259,3,0))</f>
        <v xml:space="preserve"> </v>
      </c>
      <c r="AA883" s="228">
        <f>IF(TYPE(VLOOKUP(Y883,Catalogue!$F$2:$J$259,5,0))=16,0,VLOOKUP(Y883,Catalogue!$F$2:$J$259,5,0))</f>
        <v>0</v>
      </c>
      <c r="AB883" s="260"/>
      <c r="AC883" s="260"/>
      <c r="AD883" s="260"/>
      <c r="AE883" s="260">
        <f t="shared" si="120"/>
        <v>0</v>
      </c>
      <c r="AF883" s="228">
        <f t="shared" si="122"/>
        <v>0</v>
      </c>
      <c r="AG883" s="228">
        <f t="shared" si="117"/>
        <v>0</v>
      </c>
      <c r="AH883" s="228">
        <f t="shared" si="118"/>
        <v>0</v>
      </c>
      <c r="AI883" s="232"/>
      <c r="AJ883" s="227" t="str">
        <f>IF(TYPE(VLOOKUP(AI883,Catalogue!$F$2:$J$259,3,0))=16," ",VLOOKUP(AI883,Catalogue!$F$2:$J$259,3,0))</f>
        <v xml:space="preserve"> </v>
      </c>
      <c r="AK883" s="228">
        <f>IF(TYPE(VLOOKUP(AI883,Catalogue!$F$2:$J$259,5,0))=16,0,VLOOKUP(AI883,Catalogue!$F$2:$J$259,5,0))</f>
        <v>0</v>
      </c>
      <c r="AL883" s="227"/>
      <c r="AM883" s="228">
        <f t="shared" si="121"/>
        <v>0</v>
      </c>
      <c r="AN883" s="228"/>
      <c r="AO883" s="229">
        <f t="shared" si="119"/>
        <v>0</v>
      </c>
    </row>
    <row r="884" spans="1:41" x14ac:dyDescent="0.2">
      <c r="A884" s="227"/>
      <c r="B884" s="227"/>
      <c r="C884" s="227"/>
      <c r="D884" s="227"/>
      <c r="E884" s="227"/>
      <c r="F884" s="227"/>
      <c r="G884" s="227"/>
      <c r="H884" s="227"/>
      <c r="I884" s="227"/>
      <c r="J884" s="227"/>
      <c r="K884" s="227"/>
      <c r="L884" s="228">
        <f>IF(TYPE(VLOOKUP(K884,Catalogue!$F$2:$J$259,5,0))=16,0,VLOOKUP(K884,Catalogue!$F$2:$J$259,5,0))</f>
        <v>0</v>
      </c>
      <c r="M884" s="228"/>
      <c r="N884" s="228">
        <f t="shared" si="115"/>
        <v>0</v>
      </c>
      <c r="O884" s="227"/>
      <c r="P884" s="228">
        <f>IF(TYPE(VLOOKUP(O884,Catalogue!$F$2:$J$259,5,0))=16,0,VLOOKUP(O884,Catalogue!$F$2:$J$259,5,0))</f>
        <v>0</v>
      </c>
      <c r="Q884" s="228"/>
      <c r="R884" s="228">
        <f t="shared" si="116"/>
        <v>0</v>
      </c>
      <c r="S884" s="232"/>
      <c r="T884" s="256" t="str">
        <f>IF(TYPE(VLOOKUP(S884,Catalogue!$F$2:$J$259,3,0))=16," ",VLOOKUP(S884,Catalogue!$F$2:$J$259,3,0))</f>
        <v xml:space="preserve"> </v>
      </c>
      <c r="U884" s="228">
        <f>IF(TYPE(VLOOKUP(S884,Catalogue!$F$2:$J$259,5,0))=16,0,VLOOKUP(S884,Catalogue!$F$2:$J$259,5,0))</f>
        <v>0</v>
      </c>
      <c r="V884" s="232"/>
      <c r="W884" s="256" t="str">
        <f>IF(TYPE(VLOOKUP(V884,Catalogue!$F$2:$J$259,3,0))=16," ",VLOOKUP(V884,Catalogue!$F$2:$J$259,3,0))</f>
        <v xml:space="preserve"> </v>
      </c>
      <c r="X884" s="228">
        <f>IF(TYPE(VLOOKUP(V884,Catalogue!$F$2:$J$259,5,0))=16,0,VLOOKUP(V884,Catalogue!$F$2:$J$259,5,0))</f>
        <v>0</v>
      </c>
      <c r="Y884" s="232"/>
      <c r="Z884" s="227" t="str">
        <f>IF(TYPE(VLOOKUP(Y884,Catalogue!$F$2:$J$259,3,0))=16," ",VLOOKUP(Y884,Catalogue!$F$2:$J$259,3,0))</f>
        <v xml:space="preserve"> </v>
      </c>
      <c r="AA884" s="228">
        <f>IF(TYPE(VLOOKUP(Y884,Catalogue!$F$2:$J$259,5,0))=16,0,VLOOKUP(Y884,Catalogue!$F$2:$J$259,5,0))</f>
        <v>0</v>
      </c>
      <c r="AB884" s="260"/>
      <c r="AC884" s="260"/>
      <c r="AD884" s="260"/>
      <c r="AE884" s="260">
        <f t="shared" si="120"/>
        <v>0</v>
      </c>
      <c r="AF884" s="228">
        <f t="shared" si="122"/>
        <v>0</v>
      </c>
      <c r="AG884" s="228">
        <f t="shared" si="117"/>
        <v>0</v>
      </c>
      <c r="AH884" s="228">
        <f t="shared" si="118"/>
        <v>0</v>
      </c>
      <c r="AI884" s="232"/>
      <c r="AJ884" s="227" t="str">
        <f>IF(TYPE(VLOOKUP(AI884,Catalogue!$F$2:$J$259,3,0))=16," ",VLOOKUP(AI884,Catalogue!$F$2:$J$259,3,0))</f>
        <v xml:space="preserve"> </v>
      </c>
      <c r="AK884" s="228">
        <f>IF(TYPE(VLOOKUP(AI884,Catalogue!$F$2:$J$259,5,0))=16,0,VLOOKUP(AI884,Catalogue!$F$2:$J$259,5,0))</f>
        <v>0</v>
      </c>
      <c r="AL884" s="227"/>
      <c r="AM884" s="228">
        <f t="shared" si="121"/>
        <v>0</v>
      </c>
      <c r="AN884" s="228"/>
      <c r="AO884" s="229">
        <f t="shared" si="119"/>
        <v>0</v>
      </c>
    </row>
    <row r="885" spans="1:41" x14ac:dyDescent="0.2">
      <c r="A885" s="227"/>
      <c r="B885" s="227"/>
      <c r="C885" s="227"/>
      <c r="D885" s="227"/>
      <c r="E885" s="227"/>
      <c r="F885" s="227"/>
      <c r="G885" s="227"/>
      <c r="H885" s="227"/>
      <c r="I885" s="227"/>
      <c r="J885" s="227"/>
      <c r="K885" s="227"/>
      <c r="L885" s="228">
        <f>IF(TYPE(VLOOKUP(K885,Catalogue!$F$2:$J$259,5,0))=16,0,VLOOKUP(K885,Catalogue!$F$2:$J$259,5,0))</f>
        <v>0</v>
      </c>
      <c r="M885" s="228"/>
      <c r="N885" s="228">
        <f t="shared" si="115"/>
        <v>0</v>
      </c>
      <c r="O885" s="227"/>
      <c r="P885" s="228">
        <f>IF(TYPE(VLOOKUP(O885,Catalogue!$F$2:$J$259,5,0))=16,0,VLOOKUP(O885,Catalogue!$F$2:$J$259,5,0))</f>
        <v>0</v>
      </c>
      <c r="Q885" s="228"/>
      <c r="R885" s="228">
        <f t="shared" si="116"/>
        <v>0</v>
      </c>
      <c r="S885" s="232"/>
      <c r="T885" s="256" t="str">
        <f>IF(TYPE(VLOOKUP(S885,Catalogue!$F$2:$J$259,3,0))=16," ",VLOOKUP(S885,Catalogue!$F$2:$J$259,3,0))</f>
        <v xml:space="preserve"> </v>
      </c>
      <c r="U885" s="228">
        <f>IF(TYPE(VLOOKUP(S885,Catalogue!$F$2:$J$259,5,0))=16,0,VLOOKUP(S885,Catalogue!$F$2:$J$259,5,0))</f>
        <v>0</v>
      </c>
      <c r="V885" s="232"/>
      <c r="W885" s="256" t="str">
        <f>IF(TYPE(VLOOKUP(V885,Catalogue!$F$2:$J$259,3,0))=16," ",VLOOKUP(V885,Catalogue!$F$2:$J$259,3,0))</f>
        <v xml:space="preserve"> </v>
      </c>
      <c r="X885" s="228">
        <f>IF(TYPE(VLOOKUP(V885,Catalogue!$F$2:$J$259,5,0))=16,0,VLOOKUP(V885,Catalogue!$F$2:$J$259,5,0))</f>
        <v>0</v>
      </c>
      <c r="Y885" s="232"/>
      <c r="Z885" s="227" t="str">
        <f>IF(TYPE(VLOOKUP(Y885,Catalogue!$F$2:$J$259,3,0))=16," ",VLOOKUP(Y885,Catalogue!$F$2:$J$259,3,0))</f>
        <v xml:space="preserve"> </v>
      </c>
      <c r="AA885" s="228">
        <f>IF(TYPE(VLOOKUP(Y885,Catalogue!$F$2:$J$259,5,0))=16,0,VLOOKUP(Y885,Catalogue!$F$2:$J$259,5,0))</f>
        <v>0</v>
      </c>
      <c r="AB885" s="260"/>
      <c r="AC885" s="260"/>
      <c r="AD885" s="260"/>
      <c r="AE885" s="260">
        <f t="shared" si="120"/>
        <v>0</v>
      </c>
      <c r="AF885" s="228">
        <f t="shared" si="122"/>
        <v>0</v>
      </c>
      <c r="AG885" s="228">
        <f t="shared" si="117"/>
        <v>0</v>
      </c>
      <c r="AH885" s="228">
        <f t="shared" si="118"/>
        <v>0</v>
      </c>
      <c r="AI885" s="232"/>
      <c r="AJ885" s="227" t="str">
        <f>IF(TYPE(VLOOKUP(AI885,Catalogue!$F$2:$J$259,3,0))=16," ",VLOOKUP(AI885,Catalogue!$F$2:$J$259,3,0))</f>
        <v xml:space="preserve"> </v>
      </c>
      <c r="AK885" s="228">
        <f>IF(TYPE(VLOOKUP(AI885,Catalogue!$F$2:$J$259,5,0))=16,0,VLOOKUP(AI885,Catalogue!$F$2:$J$259,5,0))</f>
        <v>0</v>
      </c>
      <c r="AL885" s="227"/>
      <c r="AM885" s="228">
        <f t="shared" si="121"/>
        <v>0</v>
      </c>
      <c r="AN885" s="228"/>
      <c r="AO885" s="229">
        <f t="shared" si="119"/>
        <v>0</v>
      </c>
    </row>
    <row r="886" spans="1:41" x14ac:dyDescent="0.2">
      <c r="A886" s="227"/>
      <c r="B886" s="227"/>
      <c r="C886" s="227"/>
      <c r="D886" s="227"/>
      <c r="E886" s="227"/>
      <c r="F886" s="227"/>
      <c r="G886" s="227"/>
      <c r="H886" s="227"/>
      <c r="I886" s="227"/>
      <c r="J886" s="227"/>
      <c r="K886" s="227"/>
      <c r="L886" s="228">
        <f>IF(TYPE(VLOOKUP(K886,Catalogue!$F$2:$J$259,5,0))=16,0,VLOOKUP(K886,Catalogue!$F$2:$J$259,5,0))</f>
        <v>0</v>
      </c>
      <c r="M886" s="228"/>
      <c r="N886" s="228">
        <f t="shared" si="115"/>
        <v>0</v>
      </c>
      <c r="O886" s="227"/>
      <c r="P886" s="228">
        <f>IF(TYPE(VLOOKUP(O886,Catalogue!$F$2:$J$259,5,0))=16,0,VLOOKUP(O886,Catalogue!$F$2:$J$259,5,0))</f>
        <v>0</v>
      </c>
      <c r="Q886" s="228"/>
      <c r="R886" s="228">
        <f t="shared" si="116"/>
        <v>0</v>
      </c>
      <c r="S886" s="232"/>
      <c r="T886" s="256" t="str">
        <f>IF(TYPE(VLOOKUP(S886,Catalogue!$F$2:$J$259,3,0))=16," ",VLOOKUP(S886,Catalogue!$F$2:$J$259,3,0))</f>
        <v xml:space="preserve"> </v>
      </c>
      <c r="U886" s="228">
        <f>IF(TYPE(VLOOKUP(S886,Catalogue!$F$2:$J$259,5,0))=16,0,VLOOKUP(S886,Catalogue!$F$2:$J$259,5,0))</f>
        <v>0</v>
      </c>
      <c r="V886" s="232"/>
      <c r="W886" s="256" t="str">
        <f>IF(TYPE(VLOOKUP(V886,Catalogue!$F$2:$J$259,3,0))=16," ",VLOOKUP(V886,Catalogue!$F$2:$J$259,3,0))</f>
        <v xml:space="preserve"> </v>
      </c>
      <c r="X886" s="228">
        <f>IF(TYPE(VLOOKUP(V886,Catalogue!$F$2:$J$259,5,0))=16,0,VLOOKUP(V886,Catalogue!$F$2:$J$259,5,0))</f>
        <v>0</v>
      </c>
      <c r="Y886" s="232"/>
      <c r="Z886" s="227" t="str">
        <f>IF(TYPE(VLOOKUP(Y886,Catalogue!$F$2:$J$259,3,0))=16," ",VLOOKUP(Y886,Catalogue!$F$2:$J$259,3,0))</f>
        <v xml:space="preserve"> </v>
      </c>
      <c r="AA886" s="228">
        <f>IF(TYPE(VLOOKUP(Y886,Catalogue!$F$2:$J$259,5,0))=16,0,VLOOKUP(Y886,Catalogue!$F$2:$J$259,5,0))</f>
        <v>0</v>
      </c>
      <c r="AB886" s="260"/>
      <c r="AC886" s="260"/>
      <c r="AD886" s="260"/>
      <c r="AE886" s="260">
        <f t="shared" si="120"/>
        <v>0</v>
      </c>
      <c r="AF886" s="228">
        <f t="shared" si="122"/>
        <v>0</v>
      </c>
      <c r="AG886" s="228">
        <f t="shared" si="117"/>
        <v>0</v>
      </c>
      <c r="AH886" s="228">
        <f t="shared" si="118"/>
        <v>0</v>
      </c>
      <c r="AI886" s="232"/>
      <c r="AJ886" s="227" t="str">
        <f>IF(TYPE(VLOOKUP(AI886,Catalogue!$F$2:$J$259,3,0))=16," ",VLOOKUP(AI886,Catalogue!$F$2:$J$259,3,0))</f>
        <v xml:space="preserve"> </v>
      </c>
      <c r="AK886" s="228">
        <f>IF(TYPE(VLOOKUP(AI886,Catalogue!$F$2:$J$259,5,0))=16,0,VLOOKUP(AI886,Catalogue!$F$2:$J$259,5,0))</f>
        <v>0</v>
      </c>
      <c r="AL886" s="227"/>
      <c r="AM886" s="228">
        <f t="shared" si="121"/>
        <v>0</v>
      </c>
      <c r="AN886" s="228"/>
      <c r="AO886" s="229">
        <f t="shared" si="119"/>
        <v>0</v>
      </c>
    </row>
    <row r="887" spans="1:41" x14ac:dyDescent="0.2">
      <c r="A887" s="227"/>
      <c r="B887" s="227"/>
      <c r="C887" s="227"/>
      <c r="D887" s="227"/>
      <c r="E887" s="227"/>
      <c r="F887" s="227"/>
      <c r="G887" s="227"/>
      <c r="H887" s="227"/>
      <c r="I887" s="227"/>
      <c r="J887" s="227"/>
      <c r="K887" s="227"/>
      <c r="L887" s="228">
        <f>IF(TYPE(VLOOKUP(K887,Catalogue!$F$2:$J$259,5,0))=16,0,VLOOKUP(K887,Catalogue!$F$2:$J$259,5,0))</f>
        <v>0</v>
      </c>
      <c r="M887" s="228"/>
      <c r="N887" s="228">
        <f t="shared" si="115"/>
        <v>0</v>
      </c>
      <c r="O887" s="227"/>
      <c r="P887" s="228">
        <f>IF(TYPE(VLOOKUP(O887,Catalogue!$F$2:$J$259,5,0))=16,0,VLOOKUP(O887,Catalogue!$F$2:$J$259,5,0))</f>
        <v>0</v>
      </c>
      <c r="Q887" s="228"/>
      <c r="R887" s="228">
        <f t="shared" si="116"/>
        <v>0</v>
      </c>
      <c r="S887" s="232"/>
      <c r="T887" s="256" t="str">
        <f>IF(TYPE(VLOOKUP(S887,Catalogue!$F$2:$J$259,3,0))=16," ",VLOOKUP(S887,Catalogue!$F$2:$J$259,3,0))</f>
        <v xml:space="preserve"> </v>
      </c>
      <c r="U887" s="228">
        <f>IF(TYPE(VLOOKUP(S887,Catalogue!$F$2:$J$259,5,0))=16,0,VLOOKUP(S887,Catalogue!$F$2:$J$259,5,0))</f>
        <v>0</v>
      </c>
      <c r="V887" s="232"/>
      <c r="W887" s="256" t="str">
        <f>IF(TYPE(VLOOKUP(V887,Catalogue!$F$2:$J$259,3,0))=16," ",VLOOKUP(V887,Catalogue!$F$2:$J$259,3,0))</f>
        <v xml:space="preserve"> </v>
      </c>
      <c r="X887" s="228">
        <f>IF(TYPE(VLOOKUP(V887,Catalogue!$F$2:$J$259,5,0))=16,0,VLOOKUP(V887,Catalogue!$F$2:$J$259,5,0))</f>
        <v>0</v>
      </c>
      <c r="Y887" s="232"/>
      <c r="Z887" s="227" t="str">
        <f>IF(TYPE(VLOOKUP(Y887,Catalogue!$F$2:$J$259,3,0))=16," ",VLOOKUP(Y887,Catalogue!$F$2:$J$259,3,0))</f>
        <v xml:space="preserve"> </v>
      </c>
      <c r="AA887" s="228">
        <f>IF(TYPE(VLOOKUP(Y887,Catalogue!$F$2:$J$259,5,0))=16,0,VLOOKUP(Y887,Catalogue!$F$2:$J$259,5,0))</f>
        <v>0</v>
      </c>
      <c r="AB887" s="260"/>
      <c r="AC887" s="260"/>
      <c r="AD887" s="260"/>
      <c r="AE887" s="260">
        <f t="shared" si="120"/>
        <v>0</v>
      </c>
      <c r="AF887" s="228">
        <f t="shared" si="122"/>
        <v>0</v>
      </c>
      <c r="AG887" s="228">
        <f t="shared" si="117"/>
        <v>0</v>
      </c>
      <c r="AH887" s="228">
        <f t="shared" si="118"/>
        <v>0</v>
      </c>
      <c r="AI887" s="232"/>
      <c r="AJ887" s="227" t="str">
        <f>IF(TYPE(VLOOKUP(AI887,Catalogue!$F$2:$J$259,3,0))=16," ",VLOOKUP(AI887,Catalogue!$F$2:$J$259,3,0))</f>
        <v xml:space="preserve"> </v>
      </c>
      <c r="AK887" s="228">
        <f>IF(TYPE(VLOOKUP(AI887,Catalogue!$F$2:$J$259,5,0))=16,0,VLOOKUP(AI887,Catalogue!$F$2:$J$259,5,0))</f>
        <v>0</v>
      </c>
      <c r="AL887" s="227"/>
      <c r="AM887" s="228">
        <f t="shared" si="121"/>
        <v>0</v>
      </c>
      <c r="AN887" s="228"/>
      <c r="AO887" s="229">
        <f t="shared" si="119"/>
        <v>0</v>
      </c>
    </row>
    <row r="888" spans="1:41" x14ac:dyDescent="0.2">
      <c r="A888" s="227"/>
      <c r="B888" s="227"/>
      <c r="C888" s="227"/>
      <c r="D888" s="227"/>
      <c r="E888" s="227"/>
      <c r="F888" s="227"/>
      <c r="G888" s="227"/>
      <c r="H888" s="227"/>
      <c r="I888" s="227"/>
      <c r="J888" s="227"/>
      <c r="K888" s="227"/>
      <c r="L888" s="228">
        <f>IF(TYPE(VLOOKUP(K888,Catalogue!$F$2:$J$259,5,0))=16,0,VLOOKUP(K888,Catalogue!$F$2:$J$259,5,0))</f>
        <v>0</v>
      </c>
      <c r="M888" s="228"/>
      <c r="N888" s="228">
        <f t="shared" si="115"/>
        <v>0</v>
      </c>
      <c r="O888" s="227"/>
      <c r="P888" s="228">
        <f>IF(TYPE(VLOOKUP(O888,Catalogue!$F$2:$J$259,5,0))=16,0,VLOOKUP(O888,Catalogue!$F$2:$J$259,5,0))</f>
        <v>0</v>
      </c>
      <c r="Q888" s="228"/>
      <c r="R888" s="228">
        <f t="shared" si="116"/>
        <v>0</v>
      </c>
      <c r="S888" s="232"/>
      <c r="T888" s="256" t="str">
        <f>IF(TYPE(VLOOKUP(S888,Catalogue!$F$2:$J$259,3,0))=16," ",VLOOKUP(S888,Catalogue!$F$2:$J$259,3,0))</f>
        <v xml:space="preserve"> </v>
      </c>
      <c r="U888" s="228">
        <f>IF(TYPE(VLOOKUP(S888,Catalogue!$F$2:$J$259,5,0))=16,0,VLOOKUP(S888,Catalogue!$F$2:$J$259,5,0))</f>
        <v>0</v>
      </c>
      <c r="V888" s="232"/>
      <c r="W888" s="256" t="str">
        <f>IF(TYPE(VLOOKUP(V888,Catalogue!$F$2:$J$259,3,0))=16," ",VLOOKUP(V888,Catalogue!$F$2:$J$259,3,0))</f>
        <v xml:space="preserve"> </v>
      </c>
      <c r="X888" s="228">
        <f>IF(TYPE(VLOOKUP(V888,Catalogue!$F$2:$J$259,5,0))=16,0,VLOOKUP(V888,Catalogue!$F$2:$J$259,5,0))</f>
        <v>0</v>
      </c>
      <c r="Y888" s="232"/>
      <c r="Z888" s="227" t="str">
        <f>IF(TYPE(VLOOKUP(Y888,Catalogue!$F$2:$J$259,3,0))=16," ",VLOOKUP(Y888,Catalogue!$F$2:$J$259,3,0))</f>
        <v xml:space="preserve"> </v>
      </c>
      <c r="AA888" s="228">
        <f>IF(TYPE(VLOOKUP(Y888,Catalogue!$F$2:$J$259,5,0))=16,0,VLOOKUP(Y888,Catalogue!$F$2:$J$259,5,0))</f>
        <v>0</v>
      </c>
      <c r="AB888" s="260"/>
      <c r="AC888" s="260"/>
      <c r="AD888" s="260"/>
      <c r="AE888" s="260">
        <f t="shared" si="120"/>
        <v>0</v>
      </c>
      <c r="AF888" s="228">
        <f t="shared" si="122"/>
        <v>0</v>
      </c>
      <c r="AG888" s="228">
        <f t="shared" si="117"/>
        <v>0</v>
      </c>
      <c r="AH888" s="228">
        <f t="shared" si="118"/>
        <v>0</v>
      </c>
      <c r="AI888" s="232"/>
      <c r="AJ888" s="227" t="str">
        <f>IF(TYPE(VLOOKUP(AI888,Catalogue!$F$2:$J$259,3,0))=16," ",VLOOKUP(AI888,Catalogue!$F$2:$J$259,3,0))</f>
        <v xml:space="preserve"> </v>
      </c>
      <c r="AK888" s="228">
        <f>IF(TYPE(VLOOKUP(AI888,Catalogue!$F$2:$J$259,5,0))=16,0,VLOOKUP(AI888,Catalogue!$F$2:$J$259,5,0))</f>
        <v>0</v>
      </c>
      <c r="AL888" s="227"/>
      <c r="AM888" s="228">
        <f t="shared" si="121"/>
        <v>0</v>
      </c>
      <c r="AN888" s="228"/>
      <c r="AO888" s="229">
        <f t="shared" si="119"/>
        <v>0</v>
      </c>
    </row>
    <row r="889" spans="1:41" x14ac:dyDescent="0.2">
      <c r="A889" s="227"/>
      <c r="B889" s="227"/>
      <c r="C889" s="227"/>
      <c r="D889" s="227"/>
      <c r="E889" s="227"/>
      <c r="F889" s="227"/>
      <c r="G889" s="227"/>
      <c r="H889" s="227"/>
      <c r="I889" s="227"/>
      <c r="J889" s="227"/>
      <c r="K889" s="227"/>
      <c r="L889" s="228">
        <f>IF(TYPE(VLOOKUP(K889,Catalogue!$F$2:$J$259,5,0))=16,0,VLOOKUP(K889,Catalogue!$F$2:$J$259,5,0))</f>
        <v>0</v>
      </c>
      <c r="M889" s="228"/>
      <c r="N889" s="228">
        <f t="shared" si="115"/>
        <v>0</v>
      </c>
      <c r="O889" s="227"/>
      <c r="P889" s="228">
        <f>IF(TYPE(VLOOKUP(O889,Catalogue!$F$2:$J$259,5,0))=16,0,VLOOKUP(O889,Catalogue!$F$2:$J$259,5,0))</f>
        <v>0</v>
      </c>
      <c r="Q889" s="228"/>
      <c r="R889" s="228">
        <f t="shared" si="116"/>
        <v>0</v>
      </c>
      <c r="S889" s="232"/>
      <c r="T889" s="256" t="str">
        <f>IF(TYPE(VLOOKUP(S889,Catalogue!$F$2:$J$259,3,0))=16," ",VLOOKUP(S889,Catalogue!$F$2:$J$259,3,0))</f>
        <v xml:space="preserve"> </v>
      </c>
      <c r="U889" s="228">
        <f>IF(TYPE(VLOOKUP(S889,Catalogue!$F$2:$J$259,5,0))=16,0,VLOOKUP(S889,Catalogue!$F$2:$J$259,5,0))</f>
        <v>0</v>
      </c>
      <c r="V889" s="232"/>
      <c r="W889" s="256" t="str">
        <f>IF(TYPE(VLOOKUP(V889,Catalogue!$F$2:$J$259,3,0))=16," ",VLOOKUP(V889,Catalogue!$F$2:$J$259,3,0))</f>
        <v xml:space="preserve"> </v>
      </c>
      <c r="X889" s="228">
        <f>IF(TYPE(VLOOKUP(V889,Catalogue!$F$2:$J$259,5,0))=16,0,VLOOKUP(V889,Catalogue!$F$2:$J$259,5,0))</f>
        <v>0</v>
      </c>
      <c r="Y889" s="232"/>
      <c r="Z889" s="227" t="str">
        <f>IF(TYPE(VLOOKUP(Y889,Catalogue!$F$2:$J$259,3,0))=16," ",VLOOKUP(Y889,Catalogue!$F$2:$J$259,3,0))</f>
        <v xml:space="preserve"> </v>
      </c>
      <c r="AA889" s="228">
        <f>IF(TYPE(VLOOKUP(Y889,Catalogue!$F$2:$J$259,5,0))=16,0,VLOOKUP(Y889,Catalogue!$F$2:$J$259,5,0))</f>
        <v>0</v>
      </c>
      <c r="AB889" s="260"/>
      <c r="AC889" s="260"/>
      <c r="AD889" s="260"/>
      <c r="AE889" s="260">
        <f t="shared" si="120"/>
        <v>0</v>
      </c>
      <c r="AF889" s="228">
        <f t="shared" si="122"/>
        <v>0</v>
      </c>
      <c r="AG889" s="228">
        <f t="shared" si="117"/>
        <v>0</v>
      </c>
      <c r="AH889" s="228">
        <f t="shared" si="118"/>
        <v>0</v>
      </c>
      <c r="AI889" s="232"/>
      <c r="AJ889" s="227" t="str">
        <f>IF(TYPE(VLOOKUP(AI889,Catalogue!$F$2:$J$259,3,0))=16," ",VLOOKUP(AI889,Catalogue!$F$2:$J$259,3,0))</f>
        <v xml:space="preserve"> </v>
      </c>
      <c r="AK889" s="228">
        <f>IF(TYPE(VLOOKUP(AI889,Catalogue!$F$2:$J$259,5,0))=16,0,VLOOKUP(AI889,Catalogue!$F$2:$J$259,5,0))</f>
        <v>0</v>
      </c>
      <c r="AL889" s="227"/>
      <c r="AM889" s="228">
        <f t="shared" si="121"/>
        <v>0</v>
      </c>
      <c r="AN889" s="228"/>
      <c r="AO889" s="229">
        <f t="shared" si="119"/>
        <v>0</v>
      </c>
    </row>
    <row r="890" spans="1:41" x14ac:dyDescent="0.2">
      <c r="A890" s="227"/>
      <c r="B890" s="227"/>
      <c r="C890" s="227"/>
      <c r="D890" s="227"/>
      <c r="E890" s="227"/>
      <c r="F890" s="227"/>
      <c r="G890" s="227"/>
      <c r="H890" s="227"/>
      <c r="I890" s="227"/>
      <c r="J890" s="227"/>
      <c r="K890" s="227"/>
      <c r="L890" s="228">
        <f>IF(TYPE(VLOOKUP(K890,Catalogue!$F$2:$J$259,5,0))=16,0,VLOOKUP(K890,Catalogue!$F$2:$J$259,5,0))</f>
        <v>0</v>
      </c>
      <c r="M890" s="228"/>
      <c r="N890" s="228">
        <f t="shared" si="115"/>
        <v>0</v>
      </c>
      <c r="O890" s="227"/>
      <c r="P890" s="228">
        <f>IF(TYPE(VLOOKUP(O890,Catalogue!$F$2:$J$259,5,0))=16,0,VLOOKUP(O890,Catalogue!$F$2:$J$259,5,0))</f>
        <v>0</v>
      </c>
      <c r="Q890" s="228"/>
      <c r="R890" s="228">
        <f t="shared" si="116"/>
        <v>0</v>
      </c>
      <c r="S890" s="232"/>
      <c r="T890" s="256" t="str">
        <f>IF(TYPE(VLOOKUP(S890,Catalogue!$F$2:$J$259,3,0))=16," ",VLOOKUP(S890,Catalogue!$F$2:$J$259,3,0))</f>
        <v xml:space="preserve"> </v>
      </c>
      <c r="U890" s="228">
        <f>IF(TYPE(VLOOKUP(S890,Catalogue!$F$2:$J$259,5,0))=16,0,VLOOKUP(S890,Catalogue!$F$2:$J$259,5,0))</f>
        <v>0</v>
      </c>
      <c r="V890" s="232"/>
      <c r="W890" s="256" t="str">
        <f>IF(TYPE(VLOOKUP(V890,Catalogue!$F$2:$J$259,3,0))=16," ",VLOOKUP(V890,Catalogue!$F$2:$J$259,3,0))</f>
        <v xml:space="preserve"> </v>
      </c>
      <c r="X890" s="228">
        <f>IF(TYPE(VLOOKUP(V890,Catalogue!$F$2:$J$259,5,0))=16,0,VLOOKUP(V890,Catalogue!$F$2:$J$259,5,0))</f>
        <v>0</v>
      </c>
      <c r="Y890" s="232"/>
      <c r="Z890" s="227" t="str">
        <f>IF(TYPE(VLOOKUP(Y890,Catalogue!$F$2:$J$259,3,0))=16," ",VLOOKUP(Y890,Catalogue!$F$2:$J$259,3,0))</f>
        <v xml:space="preserve"> </v>
      </c>
      <c r="AA890" s="228">
        <f>IF(TYPE(VLOOKUP(Y890,Catalogue!$F$2:$J$259,5,0))=16,0,VLOOKUP(Y890,Catalogue!$F$2:$J$259,5,0))</f>
        <v>0</v>
      </c>
      <c r="AB890" s="260"/>
      <c r="AC890" s="260"/>
      <c r="AD890" s="260"/>
      <c r="AE890" s="260">
        <f t="shared" si="120"/>
        <v>0</v>
      </c>
      <c r="AF890" s="228">
        <f t="shared" si="122"/>
        <v>0</v>
      </c>
      <c r="AG890" s="228">
        <f t="shared" si="117"/>
        <v>0</v>
      </c>
      <c r="AH890" s="228">
        <f t="shared" si="118"/>
        <v>0</v>
      </c>
      <c r="AI890" s="232"/>
      <c r="AJ890" s="227" t="str">
        <f>IF(TYPE(VLOOKUP(AI890,Catalogue!$F$2:$J$259,3,0))=16," ",VLOOKUP(AI890,Catalogue!$F$2:$J$259,3,0))</f>
        <v xml:space="preserve"> </v>
      </c>
      <c r="AK890" s="228">
        <f>IF(TYPE(VLOOKUP(AI890,Catalogue!$F$2:$J$259,5,0))=16,0,VLOOKUP(AI890,Catalogue!$F$2:$J$259,5,0))</f>
        <v>0</v>
      </c>
      <c r="AL890" s="227"/>
      <c r="AM890" s="228">
        <f t="shared" si="121"/>
        <v>0</v>
      </c>
      <c r="AN890" s="228"/>
      <c r="AO890" s="229">
        <f t="shared" si="119"/>
        <v>0</v>
      </c>
    </row>
    <row r="891" spans="1:41" x14ac:dyDescent="0.2">
      <c r="A891" s="227"/>
      <c r="B891" s="227"/>
      <c r="C891" s="227"/>
      <c r="D891" s="227"/>
      <c r="E891" s="227"/>
      <c r="F891" s="227"/>
      <c r="G891" s="227"/>
      <c r="H891" s="227"/>
      <c r="I891" s="227"/>
      <c r="J891" s="227"/>
      <c r="K891" s="227"/>
      <c r="L891" s="228">
        <f>IF(TYPE(VLOOKUP(K891,Catalogue!$F$2:$J$259,5,0))=16,0,VLOOKUP(K891,Catalogue!$F$2:$J$259,5,0))</f>
        <v>0</v>
      </c>
      <c r="M891" s="228"/>
      <c r="N891" s="228">
        <f t="shared" si="115"/>
        <v>0</v>
      </c>
      <c r="O891" s="227"/>
      <c r="P891" s="228">
        <f>IF(TYPE(VLOOKUP(O891,Catalogue!$F$2:$J$259,5,0))=16,0,VLOOKUP(O891,Catalogue!$F$2:$J$259,5,0))</f>
        <v>0</v>
      </c>
      <c r="Q891" s="228"/>
      <c r="R891" s="228">
        <f t="shared" si="116"/>
        <v>0</v>
      </c>
      <c r="S891" s="232"/>
      <c r="T891" s="256" t="str">
        <f>IF(TYPE(VLOOKUP(S891,Catalogue!$F$2:$J$259,3,0))=16," ",VLOOKUP(S891,Catalogue!$F$2:$J$259,3,0))</f>
        <v xml:space="preserve"> </v>
      </c>
      <c r="U891" s="228">
        <f>IF(TYPE(VLOOKUP(S891,Catalogue!$F$2:$J$259,5,0))=16,0,VLOOKUP(S891,Catalogue!$F$2:$J$259,5,0))</f>
        <v>0</v>
      </c>
      <c r="V891" s="232"/>
      <c r="W891" s="256" t="str">
        <f>IF(TYPE(VLOOKUP(V891,Catalogue!$F$2:$J$259,3,0))=16," ",VLOOKUP(V891,Catalogue!$F$2:$J$259,3,0))</f>
        <v xml:space="preserve"> </v>
      </c>
      <c r="X891" s="228">
        <f>IF(TYPE(VLOOKUP(V891,Catalogue!$F$2:$J$259,5,0))=16,0,VLOOKUP(V891,Catalogue!$F$2:$J$259,5,0))</f>
        <v>0</v>
      </c>
      <c r="Y891" s="232"/>
      <c r="Z891" s="227" t="str">
        <f>IF(TYPE(VLOOKUP(Y891,Catalogue!$F$2:$J$259,3,0))=16," ",VLOOKUP(Y891,Catalogue!$F$2:$J$259,3,0))</f>
        <v xml:space="preserve"> </v>
      </c>
      <c r="AA891" s="228">
        <f>IF(TYPE(VLOOKUP(Y891,Catalogue!$F$2:$J$259,5,0))=16,0,VLOOKUP(Y891,Catalogue!$F$2:$J$259,5,0))</f>
        <v>0</v>
      </c>
      <c r="AB891" s="260"/>
      <c r="AC891" s="260"/>
      <c r="AD891" s="260"/>
      <c r="AE891" s="260">
        <f t="shared" si="120"/>
        <v>0</v>
      </c>
      <c r="AF891" s="228">
        <f t="shared" si="122"/>
        <v>0</v>
      </c>
      <c r="AG891" s="228">
        <f t="shared" si="117"/>
        <v>0</v>
      </c>
      <c r="AH891" s="228">
        <f t="shared" si="118"/>
        <v>0</v>
      </c>
      <c r="AI891" s="232"/>
      <c r="AJ891" s="227" t="str">
        <f>IF(TYPE(VLOOKUP(AI891,Catalogue!$F$2:$J$259,3,0))=16," ",VLOOKUP(AI891,Catalogue!$F$2:$J$259,3,0))</f>
        <v xml:space="preserve"> </v>
      </c>
      <c r="AK891" s="228">
        <f>IF(TYPE(VLOOKUP(AI891,Catalogue!$F$2:$J$259,5,0))=16,0,VLOOKUP(AI891,Catalogue!$F$2:$J$259,5,0))</f>
        <v>0</v>
      </c>
      <c r="AL891" s="227"/>
      <c r="AM891" s="228">
        <f t="shared" si="121"/>
        <v>0</v>
      </c>
      <c r="AN891" s="228"/>
      <c r="AO891" s="229">
        <f t="shared" si="119"/>
        <v>0</v>
      </c>
    </row>
    <row r="892" spans="1:41" x14ac:dyDescent="0.2">
      <c r="A892" s="227"/>
      <c r="B892" s="227"/>
      <c r="C892" s="227"/>
      <c r="D892" s="227"/>
      <c r="E892" s="227"/>
      <c r="F892" s="227"/>
      <c r="G892" s="227"/>
      <c r="H892" s="227"/>
      <c r="I892" s="227"/>
      <c r="J892" s="227"/>
      <c r="K892" s="227"/>
      <c r="L892" s="228">
        <f>IF(TYPE(VLOOKUP(K892,Catalogue!$F$2:$J$259,5,0))=16,0,VLOOKUP(K892,Catalogue!$F$2:$J$259,5,0))</f>
        <v>0</v>
      </c>
      <c r="M892" s="228"/>
      <c r="N892" s="228">
        <f t="shared" si="115"/>
        <v>0</v>
      </c>
      <c r="O892" s="227"/>
      <c r="P892" s="228">
        <f>IF(TYPE(VLOOKUP(O892,Catalogue!$F$2:$J$259,5,0))=16,0,VLOOKUP(O892,Catalogue!$F$2:$J$259,5,0))</f>
        <v>0</v>
      </c>
      <c r="Q892" s="228"/>
      <c r="R892" s="228">
        <f t="shared" si="116"/>
        <v>0</v>
      </c>
      <c r="S892" s="232"/>
      <c r="T892" s="256" t="str">
        <f>IF(TYPE(VLOOKUP(S892,Catalogue!$F$2:$J$259,3,0))=16," ",VLOOKUP(S892,Catalogue!$F$2:$J$259,3,0))</f>
        <v xml:space="preserve"> </v>
      </c>
      <c r="U892" s="228">
        <f>IF(TYPE(VLOOKUP(S892,Catalogue!$F$2:$J$259,5,0))=16,0,VLOOKUP(S892,Catalogue!$F$2:$J$259,5,0))</f>
        <v>0</v>
      </c>
      <c r="V892" s="232"/>
      <c r="W892" s="256" t="str">
        <f>IF(TYPE(VLOOKUP(V892,Catalogue!$F$2:$J$259,3,0))=16," ",VLOOKUP(V892,Catalogue!$F$2:$J$259,3,0))</f>
        <v xml:space="preserve"> </v>
      </c>
      <c r="X892" s="228">
        <f>IF(TYPE(VLOOKUP(V892,Catalogue!$F$2:$J$259,5,0))=16,0,VLOOKUP(V892,Catalogue!$F$2:$J$259,5,0))</f>
        <v>0</v>
      </c>
      <c r="Y892" s="232"/>
      <c r="Z892" s="227" t="str">
        <f>IF(TYPE(VLOOKUP(Y892,Catalogue!$F$2:$J$259,3,0))=16," ",VLOOKUP(Y892,Catalogue!$F$2:$J$259,3,0))</f>
        <v xml:space="preserve"> </v>
      </c>
      <c r="AA892" s="228">
        <f>IF(TYPE(VLOOKUP(Y892,Catalogue!$F$2:$J$259,5,0))=16,0,VLOOKUP(Y892,Catalogue!$F$2:$J$259,5,0))</f>
        <v>0</v>
      </c>
      <c r="AB892" s="260"/>
      <c r="AC892" s="260"/>
      <c r="AD892" s="260"/>
      <c r="AE892" s="260">
        <f t="shared" si="120"/>
        <v>0</v>
      </c>
      <c r="AF892" s="228">
        <f t="shared" si="122"/>
        <v>0</v>
      </c>
      <c r="AG892" s="228">
        <f t="shared" si="117"/>
        <v>0</v>
      </c>
      <c r="AH892" s="228">
        <f t="shared" si="118"/>
        <v>0</v>
      </c>
      <c r="AI892" s="232"/>
      <c r="AJ892" s="227" t="str">
        <f>IF(TYPE(VLOOKUP(AI892,Catalogue!$F$2:$J$259,3,0))=16," ",VLOOKUP(AI892,Catalogue!$F$2:$J$259,3,0))</f>
        <v xml:space="preserve"> </v>
      </c>
      <c r="AK892" s="228">
        <f>IF(TYPE(VLOOKUP(AI892,Catalogue!$F$2:$J$259,5,0))=16,0,VLOOKUP(AI892,Catalogue!$F$2:$J$259,5,0))</f>
        <v>0</v>
      </c>
      <c r="AL892" s="227"/>
      <c r="AM892" s="228">
        <f t="shared" si="121"/>
        <v>0</v>
      </c>
      <c r="AN892" s="228"/>
      <c r="AO892" s="229">
        <f t="shared" si="119"/>
        <v>0</v>
      </c>
    </row>
    <row r="893" spans="1:41" x14ac:dyDescent="0.2">
      <c r="A893" s="227"/>
      <c r="B893" s="227"/>
      <c r="C893" s="227"/>
      <c r="D893" s="227"/>
      <c r="E893" s="227"/>
      <c r="F893" s="227"/>
      <c r="G893" s="227"/>
      <c r="H893" s="227"/>
      <c r="I893" s="227"/>
      <c r="J893" s="227"/>
      <c r="K893" s="227"/>
      <c r="L893" s="228">
        <f>IF(TYPE(VLOOKUP(K893,Catalogue!$F$2:$J$259,5,0))=16,0,VLOOKUP(K893,Catalogue!$F$2:$J$259,5,0))</f>
        <v>0</v>
      </c>
      <c r="M893" s="228"/>
      <c r="N893" s="228">
        <f t="shared" si="115"/>
        <v>0</v>
      </c>
      <c r="O893" s="227"/>
      <c r="P893" s="228">
        <f>IF(TYPE(VLOOKUP(O893,Catalogue!$F$2:$J$259,5,0))=16,0,VLOOKUP(O893,Catalogue!$F$2:$J$259,5,0))</f>
        <v>0</v>
      </c>
      <c r="Q893" s="228"/>
      <c r="R893" s="228">
        <f t="shared" si="116"/>
        <v>0</v>
      </c>
      <c r="S893" s="232"/>
      <c r="T893" s="256" t="str">
        <f>IF(TYPE(VLOOKUP(S893,Catalogue!$F$2:$J$259,3,0))=16," ",VLOOKUP(S893,Catalogue!$F$2:$J$259,3,0))</f>
        <v xml:space="preserve"> </v>
      </c>
      <c r="U893" s="228">
        <f>IF(TYPE(VLOOKUP(S893,Catalogue!$F$2:$J$259,5,0))=16,0,VLOOKUP(S893,Catalogue!$F$2:$J$259,5,0))</f>
        <v>0</v>
      </c>
      <c r="V893" s="232"/>
      <c r="W893" s="256" t="str">
        <f>IF(TYPE(VLOOKUP(V893,Catalogue!$F$2:$J$259,3,0))=16," ",VLOOKUP(V893,Catalogue!$F$2:$J$259,3,0))</f>
        <v xml:space="preserve"> </v>
      </c>
      <c r="X893" s="228">
        <f>IF(TYPE(VLOOKUP(V893,Catalogue!$F$2:$J$259,5,0))=16,0,VLOOKUP(V893,Catalogue!$F$2:$J$259,5,0))</f>
        <v>0</v>
      </c>
      <c r="Y893" s="232"/>
      <c r="Z893" s="227" t="str">
        <f>IF(TYPE(VLOOKUP(Y893,Catalogue!$F$2:$J$259,3,0))=16," ",VLOOKUP(Y893,Catalogue!$F$2:$J$259,3,0))</f>
        <v xml:space="preserve"> </v>
      </c>
      <c r="AA893" s="228">
        <f>IF(TYPE(VLOOKUP(Y893,Catalogue!$F$2:$J$259,5,0))=16,0,VLOOKUP(Y893,Catalogue!$F$2:$J$259,5,0))</f>
        <v>0</v>
      </c>
      <c r="AB893" s="260"/>
      <c r="AC893" s="260"/>
      <c r="AD893" s="260"/>
      <c r="AE893" s="260">
        <f t="shared" si="120"/>
        <v>0</v>
      </c>
      <c r="AF893" s="228">
        <f t="shared" si="122"/>
        <v>0</v>
      </c>
      <c r="AG893" s="228">
        <f t="shared" si="117"/>
        <v>0</v>
      </c>
      <c r="AH893" s="228">
        <f t="shared" si="118"/>
        <v>0</v>
      </c>
      <c r="AI893" s="232"/>
      <c r="AJ893" s="227" t="str">
        <f>IF(TYPE(VLOOKUP(AI893,Catalogue!$F$2:$J$259,3,0))=16," ",VLOOKUP(AI893,Catalogue!$F$2:$J$259,3,0))</f>
        <v xml:space="preserve"> </v>
      </c>
      <c r="AK893" s="228">
        <f>IF(TYPE(VLOOKUP(AI893,Catalogue!$F$2:$J$259,5,0))=16,0,VLOOKUP(AI893,Catalogue!$F$2:$J$259,5,0))</f>
        <v>0</v>
      </c>
      <c r="AL893" s="227"/>
      <c r="AM893" s="228">
        <f t="shared" si="121"/>
        <v>0</v>
      </c>
      <c r="AN893" s="228"/>
      <c r="AO893" s="229">
        <f t="shared" si="119"/>
        <v>0</v>
      </c>
    </row>
    <row r="894" spans="1:41" x14ac:dyDescent="0.2">
      <c r="A894" s="227"/>
      <c r="B894" s="227"/>
      <c r="C894" s="227"/>
      <c r="D894" s="227"/>
      <c r="E894" s="227"/>
      <c r="F894" s="227"/>
      <c r="G894" s="227"/>
      <c r="H894" s="227"/>
      <c r="I894" s="227"/>
      <c r="J894" s="227"/>
      <c r="K894" s="227"/>
      <c r="L894" s="228">
        <f>IF(TYPE(VLOOKUP(K894,Catalogue!$F$2:$J$259,5,0))=16,0,VLOOKUP(K894,Catalogue!$F$2:$J$259,5,0))</f>
        <v>0</v>
      </c>
      <c r="M894" s="228"/>
      <c r="N894" s="228">
        <f t="shared" si="115"/>
        <v>0</v>
      </c>
      <c r="O894" s="227"/>
      <c r="P894" s="228">
        <f>IF(TYPE(VLOOKUP(O894,Catalogue!$F$2:$J$259,5,0))=16,0,VLOOKUP(O894,Catalogue!$F$2:$J$259,5,0))</f>
        <v>0</v>
      </c>
      <c r="Q894" s="228"/>
      <c r="R894" s="228">
        <f t="shared" si="116"/>
        <v>0</v>
      </c>
      <c r="S894" s="232"/>
      <c r="T894" s="256" t="str">
        <f>IF(TYPE(VLOOKUP(S894,Catalogue!$F$2:$J$259,3,0))=16," ",VLOOKUP(S894,Catalogue!$F$2:$J$259,3,0))</f>
        <v xml:space="preserve"> </v>
      </c>
      <c r="U894" s="228">
        <f>IF(TYPE(VLOOKUP(S894,Catalogue!$F$2:$J$259,5,0))=16,0,VLOOKUP(S894,Catalogue!$F$2:$J$259,5,0))</f>
        <v>0</v>
      </c>
      <c r="V894" s="232"/>
      <c r="W894" s="256" t="str">
        <f>IF(TYPE(VLOOKUP(V894,Catalogue!$F$2:$J$259,3,0))=16," ",VLOOKUP(V894,Catalogue!$F$2:$J$259,3,0))</f>
        <v xml:space="preserve"> </v>
      </c>
      <c r="X894" s="228">
        <f>IF(TYPE(VLOOKUP(V894,Catalogue!$F$2:$J$259,5,0))=16,0,VLOOKUP(V894,Catalogue!$F$2:$J$259,5,0))</f>
        <v>0</v>
      </c>
      <c r="Y894" s="232"/>
      <c r="Z894" s="227" t="str">
        <f>IF(TYPE(VLOOKUP(Y894,Catalogue!$F$2:$J$259,3,0))=16," ",VLOOKUP(Y894,Catalogue!$F$2:$J$259,3,0))</f>
        <v xml:space="preserve"> </v>
      </c>
      <c r="AA894" s="228">
        <f>IF(TYPE(VLOOKUP(Y894,Catalogue!$F$2:$J$259,5,0))=16,0,VLOOKUP(Y894,Catalogue!$F$2:$J$259,5,0))</f>
        <v>0</v>
      </c>
      <c r="AB894" s="260"/>
      <c r="AC894" s="260"/>
      <c r="AD894" s="260"/>
      <c r="AE894" s="260">
        <f t="shared" si="120"/>
        <v>0</v>
      </c>
      <c r="AF894" s="228">
        <f t="shared" si="122"/>
        <v>0</v>
      </c>
      <c r="AG894" s="228">
        <f t="shared" si="117"/>
        <v>0</v>
      </c>
      <c r="AH894" s="228">
        <f t="shared" si="118"/>
        <v>0</v>
      </c>
      <c r="AI894" s="232"/>
      <c r="AJ894" s="227" t="str">
        <f>IF(TYPE(VLOOKUP(AI894,Catalogue!$F$2:$J$259,3,0))=16," ",VLOOKUP(AI894,Catalogue!$F$2:$J$259,3,0))</f>
        <v xml:space="preserve"> </v>
      </c>
      <c r="AK894" s="228">
        <f>IF(TYPE(VLOOKUP(AI894,Catalogue!$F$2:$J$259,5,0))=16,0,VLOOKUP(AI894,Catalogue!$F$2:$J$259,5,0))</f>
        <v>0</v>
      </c>
      <c r="AL894" s="227"/>
      <c r="AM894" s="228">
        <f t="shared" si="121"/>
        <v>0</v>
      </c>
      <c r="AN894" s="228"/>
      <c r="AO894" s="229">
        <f t="shared" si="119"/>
        <v>0</v>
      </c>
    </row>
    <row r="895" spans="1:41" x14ac:dyDescent="0.2">
      <c r="A895" s="227"/>
      <c r="B895" s="227"/>
      <c r="C895" s="227"/>
      <c r="D895" s="227"/>
      <c r="E895" s="227"/>
      <c r="F895" s="227"/>
      <c r="G895" s="227"/>
      <c r="H895" s="227"/>
      <c r="I895" s="227"/>
      <c r="J895" s="227"/>
      <c r="K895" s="227"/>
      <c r="L895" s="228">
        <f>IF(TYPE(VLOOKUP(K895,Catalogue!$F$2:$J$259,5,0))=16,0,VLOOKUP(K895,Catalogue!$F$2:$J$259,5,0))</f>
        <v>0</v>
      </c>
      <c r="M895" s="228"/>
      <c r="N895" s="228">
        <f t="shared" si="115"/>
        <v>0</v>
      </c>
      <c r="O895" s="227"/>
      <c r="P895" s="228">
        <f>IF(TYPE(VLOOKUP(O895,Catalogue!$F$2:$J$259,5,0))=16,0,VLOOKUP(O895,Catalogue!$F$2:$J$259,5,0))</f>
        <v>0</v>
      </c>
      <c r="Q895" s="228"/>
      <c r="R895" s="228">
        <f t="shared" si="116"/>
        <v>0</v>
      </c>
      <c r="S895" s="232"/>
      <c r="T895" s="256" t="str">
        <f>IF(TYPE(VLOOKUP(S895,Catalogue!$F$2:$J$259,3,0))=16," ",VLOOKUP(S895,Catalogue!$F$2:$J$259,3,0))</f>
        <v xml:space="preserve"> </v>
      </c>
      <c r="U895" s="228">
        <f>IF(TYPE(VLOOKUP(S895,Catalogue!$F$2:$J$259,5,0))=16,0,VLOOKUP(S895,Catalogue!$F$2:$J$259,5,0))</f>
        <v>0</v>
      </c>
      <c r="V895" s="232"/>
      <c r="W895" s="256" t="str">
        <f>IF(TYPE(VLOOKUP(V895,Catalogue!$F$2:$J$259,3,0))=16," ",VLOOKUP(V895,Catalogue!$F$2:$J$259,3,0))</f>
        <v xml:space="preserve"> </v>
      </c>
      <c r="X895" s="228">
        <f>IF(TYPE(VLOOKUP(V895,Catalogue!$F$2:$J$259,5,0))=16,0,VLOOKUP(V895,Catalogue!$F$2:$J$259,5,0))</f>
        <v>0</v>
      </c>
      <c r="Y895" s="232"/>
      <c r="Z895" s="227" t="str">
        <f>IF(TYPE(VLOOKUP(Y895,Catalogue!$F$2:$J$259,3,0))=16," ",VLOOKUP(Y895,Catalogue!$F$2:$J$259,3,0))</f>
        <v xml:space="preserve"> </v>
      </c>
      <c r="AA895" s="228">
        <f>IF(TYPE(VLOOKUP(Y895,Catalogue!$F$2:$J$259,5,0))=16,0,VLOOKUP(Y895,Catalogue!$F$2:$J$259,5,0))</f>
        <v>0</v>
      </c>
      <c r="AB895" s="260"/>
      <c r="AC895" s="260"/>
      <c r="AD895" s="260"/>
      <c r="AE895" s="260">
        <f t="shared" si="120"/>
        <v>0</v>
      </c>
      <c r="AF895" s="228">
        <f t="shared" si="122"/>
        <v>0</v>
      </c>
      <c r="AG895" s="228">
        <f t="shared" si="117"/>
        <v>0</v>
      </c>
      <c r="AH895" s="228">
        <f t="shared" si="118"/>
        <v>0</v>
      </c>
      <c r="AI895" s="232"/>
      <c r="AJ895" s="227" t="str">
        <f>IF(TYPE(VLOOKUP(AI895,Catalogue!$F$2:$J$259,3,0))=16," ",VLOOKUP(AI895,Catalogue!$F$2:$J$259,3,0))</f>
        <v xml:space="preserve"> </v>
      </c>
      <c r="AK895" s="228">
        <f>IF(TYPE(VLOOKUP(AI895,Catalogue!$F$2:$J$259,5,0))=16,0,VLOOKUP(AI895,Catalogue!$F$2:$J$259,5,0))</f>
        <v>0</v>
      </c>
      <c r="AL895" s="227"/>
      <c r="AM895" s="228">
        <f t="shared" si="121"/>
        <v>0</v>
      </c>
      <c r="AN895" s="228"/>
      <c r="AO895" s="229">
        <f t="shared" si="119"/>
        <v>0</v>
      </c>
    </row>
    <row r="896" spans="1:41" x14ac:dyDescent="0.2">
      <c r="A896" s="227"/>
      <c r="B896" s="227"/>
      <c r="C896" s="227"/>
      <c r="D896" s="227"/>
      <c r="E896" s="227"/>
      <c r="F896" s="227"/>
      <c r="G896" s="227"/>
      <c r="H896" s="227"/>
      <c r="I896" s="227"/>
      <c r="J896" s="227"/>
      <c r="K896" s="227"/>
      <c r="L896" s="228">
        <f>IF(TYPE(VLOOKUP(K896,Catalogue!$F$2:$J$259,5,0))=16,0,VLOOKUP(K896,Catalogue!$F$2:$J$259,5,0))</f>
        <v>0</v>
      </c>
      <c r="M896" s="228"/>
      <c r="N896" s="228">
        <f t="shared" si="115"/>
        <v>0</v>
      </c>
      <c r="O896" s="227"/>
      <c r="P896" s="228">
        <f>IF(TYPE(VLOOKUP(O896,Catalogue!$F$2:$J$259,5,0))=16,0,VLOOKUP(O896,Catalogue!$F$2:$J$259,5,0))</f>
        <v>0</v>
      </c>
      <c r="Q896" s="228"/>
      <c r="R896" s="228">
        <f t="shared" si="116"/>
        <v>0</v>
      </c>
      <c r="S896" s="232"/>
      <c r="T896" s="256" t="str">
        <f>IF(TYPE(VLOOKUP(S896,Catalogue!$F$2:$J$259,3,0))=16," ",VLOOKUP(S896,Catalogue!$F$2:$J$259,3,0))</f>
        <v xml:space="preserve"> </v>
      </c>
      <c r="U896" s="228">
        <f>IF(TYPE(VLOOKUP(S896,Catalogue!$F$2:$J$259,5,0))=16,0,VLOOKUP(S896,Catalogue!$F$2:$J$259,5,0))</f>
        <v>0</v>
      </c>
      <c r="V896" s="232"/>
      <c r="W896" s="256" t="str">
        <f>IF(TYPE(VLOOKUP(V896,Catalogue!$F$2:$J$259,3,0))=16," ",VLOOKUP(V896,Catalogue!$F$2:$J$259,3,0))</f>
        <v xml:space="preserve"> </v>
      </c>
      <c r="X896" s="228">
        <f>IF(TYPE(VLOOKUP(V896,Catalogue!$F$2:$J$259,5,0))=16,0,VLOOKUP(V896,Catalogue!$F$2:$J$259,5,0))</f>
        <v>0</v>
      </c>
      <c r="Y896" s="232"/>
      <c r="Z896" s="227" t="str">
        <f>IF(TYPE(VLOOKUP(Y896,Catalogue!$F$2:$J$259,3,0))=16," ",VLOOKUP(Y896,Catalogue!$F$2:$J$259,3,0))</f>
        <v xml:space="preserve"> </v>
      </c>
      <c r="AA896" s="228">
        <f>IF(TYPE(VLOOKUP(Y896,Catalogue!$F$2:$J$259,5,0))=16,0,VLOOKUP(Y896,Catalogue!$F$2:$J$259,5,0))</f>
        <v>0</v>
      </c>
      <c r="AB896" s="260"/>
      <c r="AC896" s="260"/>
      <c r="AD896" s="260"/>
      <c r="AE896" s="260">
        <f t="shared" si="120"/>
        <v>0</v>
      </c>
      <c r="AF896" s="228">
        <f t="shared" si="122"/>
        <v>0</v>
      </c>
      <c r="AG896" s="228">
        <f t="shared" si="117"/>
        <v>0</v>
      </c>
      <c r="AH896" s="228">
        <f t="shared" si="118"/>
        <v>0</v>
      </c>
      <c r="AI896" s="232"/>
      <c r="AJ896" s="227" t="str">
        <f>IF(TYPE(VLOOKUP(AI896,Catalogue!$F$2:$J$259,3,0))=16," ",VLOOKUP(AI896,Catalogue!$F$2:$J$259,3,0))</f>
        <v xml:space="preserve"> </v>
      </c>
      <c r="AK896" s="228">
        <f>IF(TYPE(VLOOKUP(AI896,Catalogue!$F$2:$J$259,5,0))=16,0,VLOOKUP(AI896,Catalogue!$F$2:$J$259,5,0))</f>
        <v>0</v>
      </c>
      <c r="AL896" s="227"/>
      <c r="AM896" s="228">
        <f t="shared" si="121"/>
        <v>0</v>
      </c>
      <c r="AN896" s="228"/>
      <c r="AO896" s="229">
        <f t="shared" si="119"/>
        <v>0</v>
      </c>
    </row>
    <row r="897" spans="1:41" x14ac:dyDescent="0.2">
      <c r="A897" s="227"/>
      <c r="B897" s="227"/>
      <c r="C897" s="227"/>
      <c r="D897" s="227"/>
      <c r="E897" s="227"/>
      <c r="F897" s="227"/>
      <c r="G897" s="227"/>
      <c r="H897" s="227"/>
      <c r="I897" s="227"/>
      <c r="J897" s="227"/>
      <c r="K897" s="227"/>
      <c r="L897" s="228">
        <f>IF(TYPE(VLOOKUP(K897,Catalogue!$F$2:$J$259,5,0))=16,0,VLOOKUP(K897,Catalogue!$F$2:$J$259,5,0))</f>
        <v>0</v>
      </c>
      <c r="M897" s="228"/>
      <c r="N897" s="228">
        <f t="shared" si="115"/>
        <v>0</v>
      </c>
      <c r="O897" s="227"/>
      <c r="P897" s="228">
        <f>IF(TYPE(VLOOKUP(O897,Catalogue!$F$2:$J$259,5,0))=16,0,VLOOKUP(O897,Catalogue!$F$2:$J$259,5,0))</f>
        <v>0</v>
      </c>
      <c r="Q897" s="228"/>
      <c r="R897" s="228">
        <f t="shared" si="116"/>
        <v>0</v>
      </c>
      <c r="S897" s="232"/>
      <c r="T897" s="256" t="str">
        <f>IF(TYPE(VLOOKUP(S897,Catalogue!$F$2:$J$259,3,0))=16," ",VLOOKUP(S897,Catalogue!$F$2:$J$259,3,0))</f>
        <v xml:space="preserve"> </v>
      </c>
      <c r="U897" s="228">
        <f>IF(TYPE(VLOOKUP(S897,Catalogue!$F$2:$J$259,5,0))=16,0,VLOOKUP(S897,Catalogue!$F$2:$J$259,5,0))</f>
        <v>0</v>
      </c>
      <c r="V897" s="232"/>
      <c r="W897" s="256" t="str">
        <f>IF(TYPE(VLOOKUP(V897,Catalogue!$F$2:$J$259,3,0))=16," ",VLOOKUP(V897,Catalogue!$F$2:$J$259,3,0))</f>
        <v xml:space="preserve"> </v>
      </c>
      <c r="X897" s="228">
        <f>IF(TYPE(VLOOKUP(V897,Catalogue!$F$2:$J$259,5,0))=16,0,VLOOKUP(V897,Catalogue!$F$2:$J$259,5,0))</f>
        <v>0</v>
      </c>
      <c r="Y897" s="232"/>
      <c r="Z897" s="227" t="str">
        <f>IF(TYPE(VLOOKUP(Y897,Catalogue!$F$2:$J$259,3,0))=16," ",VLOOKUP(Y897,Catalogue!$F$2:$J$259,3,0))</f>
        <v xml:space="preserve"> </v>
      </c>
      <c r="AA897" s="228">
        <f>IF(TYPE(VLOOKUP(Y897,Catalogue!$F$2:$J$259,5,0))=16,0,VLOOKUP(Y897,Catalogue!$F$2:$J$259,5,0))</f>
        <v>0</v>
      </c>
      <c r="AB897" s="260"/>
      <c r="AC897" s="260"/>
      <c r="AD897" s="260"/>
      <c r="AE897" s="260">
        <f t="shared" si="120"/>
        <v>0</v>
      </c>
      <c r="AF897" s="228">
        <f t="shared" si="122"/>
        <v>0</v>
      </c>
      <c r="AG897" s="228">
        <f t="shared" si="117"/>
        <v>0</v>
      </c>
      <c r="AH897" s="228">
        <f t="shared" si="118"/>
        <v>0</v>
      </c>
      <c r="AI897" s="232"/>
      <c r="AJ897" s="227" t="str">
        <f>IF(TYPE(VLOOKUP(AI897,Catalogue!$F$2:$J$259,3,0))=16," ",VLOOKUP(AI897,Catalogue!$F$2:$J$259,3,0))</f>
        <v xml:space="preserve"> </v>
      </c>
      <c r="AK897" s="228">
        <f>IF(TYPE(VLOOKUP(AI897,Catalogue!$F$2:$J$259,5,0))=16,0,VLOOKUP(AI897,Catalogue!$F$2:$J$259,5,0))</f>
        <v>0</v>
      </c>
      <c r="AL897" s="227"/>
      <c r="AM897" s="228">
        <f t="shared" si="121"/>
        <v>0</v>
      </c>
      <c r="AN897" s="228"/>
      <c r="AO897" s="229">
        <f t="shared" si="119"/>
        <v>0</v>
      </c>
    </row>
    <row r="898" spans="1:41" x14ac:dyDescent="0.2">
      <c r="A898" s="227"/>
      <c r="B898" s="227"/>
      <c r="C898" s="227"/>
      <c r="D898" s="227"/>
      <c r="E898" s="227"/>
      <c r="F898" s="227"/>
      <c r="G898" s="227"/>
      <c r="H898" s="227"/>
      <c r="I898" s="227"/>
      <c r="J898" s="227"/>
      <c r="K898" s="227"/>
      <c r="L898" s="228">
        <f>IF(TYPE(VLOOKUP(K898,Catalogue!$F$2:$J$259,5,0))=16,0,VLOOKUP(K898,Catalogue!$F$2:$J$259,5,0))</f>
        <v>0</v>
      </c>
      <c r="M898" s="228"/>
      <c r="N898" s="228">
        <f t="shared" si="115"/>
        <v>0</v>
      </c>
      <c r="O898" s="227"/>
      <c r="P898" s="228">
        <f>IF(TYPE(VLOOKUP(O898,Catalogue!$F$2:$J$259,5,0))=16,0,VLOOKUP(O898,Catalogue!$F$2:$J$259,5,0))</f>
        <v>0</v>
      </c>
      <c r="Q898" s="228"/>
      <c r="R898" s="228">
        <f t="shared" si="116"/>
        <v>0</v>
      </c>
      <c r="S898" s="232"/>
      <c r="T898" s="256" t="str">
        <f>IF(TYPE(VLOOKUP(S898,Catalogue!$F$2:$J$259,3,0))=16," ",VLOOKUP(S898,Catalogue!$F$2:$J$259,3,0))</f>
        <v xml:space="preserve"> </v>
      </c>
      <c r="U898" s="228">
        <f>IF(TYPE(VLOOKUP(S898,Catalogue!$F$2:$J$259,5,0))=16,0,VLOOKUP(S898,Catalogue!$F$2:$J$259,5,0))</f>
        <v>0</v>
      </c>
      <c r="V898" s="232"/>
      <c r="W898" s="256" t="str">
        <f>IF(TYPE(VLOOKUP(V898,Catalogue!$F$2:$J$259,3,0))=16," ",VLOOKUP(V898,Catalogue!$F$2:$J$259,3,0))</f>
        <v xml:space="preserve"> </v>
      </c>
      <c r="X898" s="228">
        <f>IF(TYPE(VLOOKUP(V898,Catalogue!$F$2:$J$259,5,0))=16,0,VLOOKUP(V898,Catalogue!$F$2:$J$259,5,0))</f>
        <v>0</v>
      </c>
      <c r="Y898" s="232"/>
      <c r="Z898" s="227" t="str">
        <f>IF(TYPE(VLOOKUP(Y898,Catalogue!$F$2:$J$259,3,0))=16," ",VLOOKUP(Y898,Catalogue!$F$2:$J$259,3,0))</f>
        <v xml:space="preserve"> </v>
      </c>
      <c r="AA898" s="228">
        <f>IF(TYPE(VLOOKUP(Y898,Catalogue!$F$2:$J$259,5,0))=16,0,VLOOKUP(Y898,Catalogue!$F$2:$J$259,5,0))</f>
        <v>0</v>
      </c>
      <c r="AB898" s="260"/>
      <c r="AC898" s="260"/>
      <c r="AD898" s="260"/>
      <c r="AE898" s="260">
        <f t="shared" si="120"/>
        <v>0</v>
      </c>
      <c r="AF898" s="228">
        <f t="shared" si="122"/>
        <v>0</v>
      </c>
      <c r="AG898" s="228">
        <f t="shared" si="117"/>
        <v>0</v>
      </c>
      <c r="AH898" s="228">
        <f t="shared" si="118"/>
        <v>0</v>
      </c>
      <c r="AI898" s="232"/>
      <c r="AJ898" s="227" t="str">
        <f>IF(TYPE(VLOOKUP(AI898,Catalogue!$F$2:$J$259,3,0))=16," ",VLOOKUP(AI898,Catalogue!$F$2:$J$259,3,0))</f>
        <v xml:space="preserve"> </v>
      </c>
      <c r="AK898" s="228">
        <f>IF(TYPE(VLOOKUP(AI898,Catalogue!$F$2:$J$259,5,0))=16,0,VLOOKUP(AI898,Catalogue!$F$2:$J$259,5,0))</f>
        <v>0</v>
      </c>
      <c r="AL898" s="227"/>
      <c r="AM898" s="228">
        <f t="shared" si="121"/>
        <v>0</v>
      </c>
      <c r="AN898" s="228"/>
      <c r="AO898" s="229">
        <f t="shared" si="119"/>
        <v>0</v>
      </c>
    </row>
    <row r="899" spans="1:41" x14ac:dyDescent="0.2">
      <c r="A899" s="227"/>
      <c r="B899" s="227"/>
      <c r="C899" s="227"/>
      <c r="D899" s="227"/>
      <c r="E899" s="227"/>
      <c r="F899" s="227"/>
      <c r="G899" s="227"/>
      <c r="H899" s="227"/>
      <c r="I899" s="227"/>
      <c r="J899" s="227"/>
      <c r="K899" s="227"/>
      <c r="L899" s="228">
        <f>IF(TYPE(VLOOKUP(K899,Catalogue!$F$2:$J$259,5,0))=16,0,VLOOKUP(K899,Catalogue!$F$2:$J$259,5,0))</f>
        <v>0</v>
      </c>
      <c r="M899" s="228"/>
      <c r="N899" s="228">
        <f t="shared" si="115"/>
        <v>0</v>
      </c>
      <c r="O899" s="227"/>
      <c r="P899" s="228">
        <f>IF(TYPE(VLOOKUP(O899,Catalogue!$F$2:$J$259,5,0))=16,0,VLOOKUP(O899,Catalogue!$F$2:$J$259,5,0))</f>
        <v>0</v>
      </c>
      <c r="Q899" s="228"/>
      <c r="R899" s="228">
        <f t="shared" si="116"/>
        <v>0</v>
      </c>
      <c r="S899" s="232"/>
      <c r="T899" s="256" t="str">
        <f>IF(TYPE(VLOOKUP(S899,Catalogue!$F$2:$J$259,3,0))=16," ",VLOOKUP(S899,Catalogue!$F$2:$J$259,3,0))</f>
        <v xml:space="preserve"> </v>
      </c>
      <c r="U899" s="228">
        <f>IF(TYPE(VLOOKUP(S899,Catalogue!$F$2:$J$259,5,0))=16,0,VLOOKUP(S899,Catalogue!$F$2:$J$259,5,0))</f>
        <v>0</v>
      </c>
      <c r="V899" s="232"/>
      <c r="W899" s="256" t="str">
        <f>IF(TYPE(VLOOKUP(V899,Catalogue!$F$2:$J$259,3,0))=16," ",VLOOKUP(V899,Catalogue!$F$2:$J$259,3,0))</f>
        <v xml:space="preserve"> </v>
      </c>
      <c r="X899" s="228">
        <f>IF(TYPE(VLOOKUP(V899,Catalogue!$F$2:$J$259,5,0))=16,0,VLOOKUP(V899,Catalogue!$F$2:$J$259,5,0))</f>
        <v>0</v>
      </c>
      <c r="Y899" s="232"/>
      <c r="Z899" s="227" t="str">
        <f>IF(TYPE(VLOOKUP(Y899,Catalogue!$F$2:$J$259,3,0))=16," ",VLOOKUP(Y899,Catalogue!$F$2:$J$259,3,0))</f>
        <v xml:space="preserve"> </v>
      </c>
      <c r="AA899" s="228">
        <f>IF(TYPE(VLOOKUP(Y899,Catalogue!$F$2:$J$259,5,0))=16,0,VLOOKUP(Y899,Catalogue!$F$2:$J$259,5,0))</f>
        <v>0</v>
      </c>
      <c r="AB899" s="260"/>
      <c r="AC899" s="260"/>
      <c r="AD899" s="260"/>
      <c r="AE899" s="260">
        <f t="shared" si="120"/>
        <v>0</v>
      </c>
      <c r="AF899" s="228">
        <f t="shared" si="122"/>
        <v>0</v>
      </c>
      <c r="AG899" s="228">
        <f t="shared" si="117"/>
        <v>0</v>
      </c>
      <c r="AH899" s="228">
        <f t="shared" si="118"/>
        <v>0</v>
      </c>
      <c r="AI899" s="232"/>
      <c r="AJ899" s="227" t="str">
        <f>IF(TYPE(VLOOKUP(AI899,Catalogue!$F$2:$J$259,3,0))=16," ",VLOOKUP(AI899,Catalogue!$F$2:$J$259,3,0))</f>
        <v xml:space="preserve"> </v>
      </c>
      <c r="AK899" s="228">
        <f>IF(TYPE(VLOOKUP(AI899,Catalogue!$F$2:$J$259,5,0))=16,0,VLOOKUP(AI899,Catalogue!$F$2:$J$259,5,0))</f>
        <v>0</v>
      </c>
      <c r="AL899" s="227"/>
      <c r="AM899" s="228">
        <f t="shared" si="121"/>
        <v>0</v>
      </c>
      <c r="AN899" s="228"/>
      <c r="AO899" s="229">
        <f t="shared" si="119"/>
        <v>0</v>
      </c>
    </row>
    <row r="900" spans="1:41" x14ac:dyDescent="0.2">
      <c r="A900" s="227"/>
      <c r="B900" s="227"/>
      <c r="C900" s="227"/>
      <c r="D900" s="227"/>
      <c r="E900" s="227"/>
      <c r="F900" s="227"/>
      <c r="G900" s="227"/>
      <c r="H900" s="227"/>
      <c r="I900" s="227"/>
      <c r="J900" s="227"/>
      <c r="K900" s="227"/>
      <c r="L900" s="228">
        <f>IF(TYPE(VLOOKUP(K900,Catalogue!$F$2:$J$259,5,0))=16,0,VLOOKUP(K900,Catalogue!$F$2:$J$259,5,0))</f>
        <v>0</v>
      </c>
      <c r="M900" s="228"/>
      <c r="N900" s="228">
        <f t="shared" si="115"/>
        <v>0</v>
      </c>
      <c r="O900" s="227"/>
      <c r="P900" s="228">
        <f>IF(TYPE(VLOOKUP(O900,Catalogue!$F$2:$J$259,5,0))=16,0,VLOOKUP(O900,Catalogue!$F$2:$J$259,5,0))</f>
        <v>0</v>
      </c>
      <c r="Q900" s="228"/>
      <c r="R900" s="228">
        <f t="shared" si="116"/>
        <v>0</v>
      </c>
      <c r="S900" s="232"/>
      <c r="T900" s="256" t="str">
        <f>IF(TYPE(VLOOKUP(S900,Catalogue!$F$2:$J$259,3,0))=16," ",VLOOKUP(S900,Catalogue!$F$2:$J$259,3,0))</f>
        <v xml:space="preserve"> </v>
      </c>
      <c r="U900" s="228">
        <f>IF(TYPE(VLOOKUP(S900,Catalogue!$F$2:$J$259,5,0))=16,0,VLOOKUP(S900,Catalogue!$F$2:$J$259,5,0))</f>
        <v>0</v>
      </c>
      <c r="V900" s="232"/>
      <c r="W900" s="256" t="str">
        <f>IF(TYPE(VLOOKUP(V900,Catalogue!$F$2:$J$259,3,0))=16," ",VLOOKUP(V900,Catalogue!$F$2:$J$259,3,0))</f>
        <v xml:space="preserve"> </v>
      </c>
      <c r="X900" s="228">
        <f>IF(TYPE(VLOOKUP(V900,Catalogue!$F$2:$J$259,5,0))=16,0,VLOOKUP(V900,Catalogue!$F$2:$J$259,5,0))</f>
        <v>0</v>
      </c>
      <c r="Y900" s="232"/>
      <c r="Z900" s="227" t="str">
        <f>IF(TYPE(VLOOKUP(Y900,Catalogue!$F$2:$J$259,3,0))=16," ",VLOOKUP(Y900,Catalogue!$F$2:$J$259,3,0))</f>
        <v xml:space="preserve"> </v>
      </c>
      <c r="AA900" s="228">
        <f>IF(TYPE(VLOOKUP(Y900,Catalogue!$F$2:$J$259,5,0))=16,0,VLOOKUP(Y900,Catalogue!$F$2:$J$259,5,0))</f>
        <v>0</v>
      </c>
      <c r="AB900" s="260"/>
      <c r="AC900" s="260"/>
      <c r="AD900" s="260"/>
      <c r="AE900" s="260">
        <f t="shared" si="120"/>
        <v>0</v>
      </c>
      <c r="AF900" s="228">
        <f t="shared" si="122"/>
        <v>0</v>
      </c>
      <c r="AG900" s="228">
        <f t="shared" si="117"/>
        <v>0</v>
      </c>
      <c r="AH900" s="228">
        <f t="shared" si="118"/>
        <v>0</v>
      </c>
      <c r="AI900" s="232"/>
      <c r="AJ900" s="227" t="str">
        <f>IF(TYPE(VLOOKUP(AI900,Catalogue!$F$2:$J$259,3,0))=16," ",VLOOKUP(AI900,Catalogue!$F$2:$J$259,3,0))</f>
        <v xml:space="preserve"> </v>
      </c>
      <c r="AK900" s="228">
        <f>IF(TYPE(VLOOKUP(AI900,Catalogue!$F$2:$J$259,5,0))=16,0,VLOOKUP(AI900,Catalogue!$F$2:$J$259,5,0))</f>
        <v>0</v>
      </c>
      <c r="AL900" s="227"/>
      <c r="AM900" s="228">
        <f t="shared" si="121"/>
        <v>0</v>
      </c>
      <c r="AN900" s="228"/>
      <c r="AO900" s="229">
        <f t="shared" si="119"/>
        <v>0</v>
      </c>
    </row>
    <row r="901" spans="1:41" x14ac:dyDescent="0.2">
      <c r="A901" s="227"/>
      <c r="B901" s="227"/>
      <c r="C901" s="227"/>
      <c r="D901" s="227"/>
      <c r="E901" s="227"/>
      <c r="F901" s="227"/>
      <c r="G901" s="227"/>
      <c r="H901" s="227"/>
      <c r="I901" s="227"/>
      <c r="J901" s="227"/>
      <c r="K901" s="227"/>
      <c r="L901" s="228">
        <f>IF(TYPE(VLOOKUP(K901,Catalogue!$F$2:$J$259,5,0))=16,0,VLOOKUP(K901,Catalogue!$F$2:$J$259,5,0))</f>
        <v>0</v>
      </c>
      <c r="M901" s="228"/>
      <c r="N901" s="228">
        <f t="shared" si="115"/>
        <v>0</v>
      </c>
      <c r="O901" s="227"/>
      <c r="P901" s="228">
        <f>IF(TYPE(VLOOKUP(O901,Catalogue!$F$2:$J$259,5,0))=16,0,VLOOKUP(O901,Catalogue!$F$2:$J$259,5,0))</f>
        <v>0</v>
      </c>
      <c r="Q901" s="228"/>
      <c r="R901" s="228">
        <f t="shared" si="116"/>
        <v>0</v>
      </c>
      <c r="S901" s="232"/>
      <c r="T901" s="256" t="str">
        <f>IF(TYPE(VLOOKUP(S901,Catalogue!$F$2:$J$259,3,0))=16," ",VLOOKUP(S901,Catalogue!$F$2:$J$259,3,0))</f>
        <v xml:space="preserve"> </v>
      </c>
      <c r="U901" s="228">
        <f>IF(TYPE(VLOOKUP(S901,Catalogue!$F$2:$J$259,5,0))=16,0,VLOOKUP(S901,Catalogue!$F$2:$J$259,5,0))</f>
        <v>0</v>
      </c>
      <c r="V901" s="232"/>
      <c r="W901" s="256" t="str">
        <f>IF(TYPE(VLOOKUP(V901,Catalogue!$F$2:$J$259,3,0))=16," ",VLOOKUP(V901,Catalogue!$F$2:$J$259,3,0))</f>
        <v xml:space="preserve"> </v>
      </c>
      <c r="X901" s="228">
        <f>IF(TYPE(VLOOKUP(V901,Catalogue!$F$2:$J$259,5,0))=16,0,VLOOKUP(V901,Catalogue!$F$2:$J$259,5,0))</f>
        <v>0</v>
      </c>
      <c r="Y901" s="232"/>
      <c r="Z901" s="227" t="str">
        <f>IF(TYPE(VLOOKUP(Y901,Catalogue!$F$2:$J$259,3,0))=16," ",VLOOKUP(Y901,Catalogue!$F$2:$J$259,3,0))</f>
        <v xml:space="preserve"> </v>
      </c>
      <c r="AA901" s="228">
        <f>IF(TYPE(VLOOKUP(Y901,Catalogue!$F$2:$J$259,5,0))=16,0,VLOOKUP(Y901,Catalogue!$F$2:$J$259,5,0))</f>
        <v>0</v>
      </c>
      <c r="AB901" s="260"/>
      <c r="AC901" s="260"/>
      <c r="AD901" s="260"/>
      <c r="AE901" s="260">
        <f t="shared" si="120"/>
        <v>0</v>
      </c>
      <c r="AF901" s="228">
        <f t="shared" si="122"/>
        <v>0</v>
      </c>
      <c r="AG901" s="228">
        <f t="shared" si="117"/>
        <v>0</v>
      </c>
      <c r="AH901" s="228">
        <f t="shared" si="118"/>
        <v>0</v>
      </c>
      <c r="AI901" s="232"/>
      <c r="AJ901" s="227" t="str">
        <f>IF(TYPE(VLOOKUP(AI901,Catalogue!$F$2:$J$259,3,0))=16," ",VLOOKUP(AI901,Catalogue!$F$2:$J$259,3,0))</f>
        <v xml:space="preserve"> </v>
      </c>
      <c r="AK901" s="228">
        <f>IF(TYPE(VLOOKUP(AI901,Catalogue!$F$2:$J$259,5,0))=16,0,VLOOKUP(AI901,Catalogue!$F$2:$J$259,5,0))</f>
        <v>0</v>
      </c>
      <c r="AL901" s="227"/>
      <c r="AM901" s="228">
        <f t="shared" si="121"/>
        <v>0</v>
      </c>
      <c r="AN901" s="228"/>
      <c r="AO901" s="229">
        <f t="shared" si="119"/>
        <v>0</v>
      </c>
    </row>
    <row r="902" spans="1:41" x14ac:dyDescent="0.2">
      <c r="A902" s="227"/>
      <c r="B902" s="227"/>
      <c r="C902" s="227"/>
      <c r="D902" s="227"/>
      <c r="E902" s="227"/>
      <c r="F902" s="227"/>
      <c r="G902" s="227"/>
      <c r="H902" s="227"/>
      <c r="I902" s="227"/>
      <c r="J902" s="227"/>
      <c r="K902" s="227"/>
      <c r="L902" s="228">
        <f>IF(TYPE(VLOOKUP(K902,Catalogue!$F$2:$J$259,5,0))=16,0,VLOOKUP(K902,Catalogue!$F$2:$J$259,5,0))</f>
        <v>0</v>
      </c>
      <c r="M902" s="228"/>
      <c r="N902" s="228">
        <f t="shared" si="115"/>
        <v>0</v>
      </c>
      <c r="O902" s="227"/>
      <c r="P902" s="228">
        <f>IF(TYPE(VLOOKUP(O902,Catalogue!$F$2:$J$259,5,0))=16,0,VLOOKUP(O902,Catalogue!$F$2:$J$259,5,0))</f>
        <v>0</v>
      </c>
      <c r="Q902" s="228"/>
      <c r="R902" s="228">
        <f t="shared" si="116"/>
        <v>0</v>
      </c>
      <c r="S902" s="232"/>
      <c r="T902" s="256" t="str">
        <f>IF(TYPE(VLOOKUP(S902,Catalogue!$F$2:$J$259,3,0))=16," ",VLOOKUP(S902,Catalogue!$F$2:$J$259,3,0))</f>
        <v xml:space="preserve"> </v>
      </c>
      <c r="U902" s="228">
        <f>IF(TYPE(VLOOKUP(S902,Catalogue!$F$2:$J$259,5,0))=16,0,VLOOKUP(S902,Catalogue!$F$2:$J$259,5,0))</f>
        <v>0</v>
      </c>
      <c r="V902" s="232"/>
      <c r="W902" s="256" t="str">
        <f>IF(TYPE(VLOOKUP(V902,Catalogue!$F$2:$J$259,3,0))=16," ",VLOOKUP(V902,Catalogue!$F$2:$J$259,3,0))</f>
        <v xml:space="preserve"> </v>
      </c>
      <c r="X902" s="228">
        <f>IF(TYPE(VLOOKUP(V902,Catalogue!$F$2:$J$259,5,0))=16,0,VLOOKUP(V902,Catalogue!$F$2:$J$259,5,0))</f>
        <v>0</v>
      </c>
      <c r="Y902" s="232"/>
      <c r="Z902" s="227" t="str">
        <f>IF(TYPE(VLOOKUP(Y902,Catalogue!$F$2:$J$259,3,0))=16," ",VLOOKUP(Y902,Catalogue!$F$2:$J$259,3,0))</f>
        <v xml:space="preserve"> </v>
      </c>
      <c r="AA902" s="228">
        <f>IF(TYPE(VLOOKUP(Y902,Catalogue!$F$2:$J$259,5,0))=16,0,VLOOKUP(Y902,Catalogue!$F$2:$J$259,5,0))</f>
        <v>0</v>
      </c>
      <c r="AB902" s="260"/>
      <c r="AC902" s="260"/>
      <c r="AD902" s="260"/>
      <c r="AE902" s="260">
        <f t="shared" si="120"/>
        <v>0</v>
      </c>
      <c r="AF902" s="228">
        <f t="shared" si="122"/>
        <v>0</v>
      </c>
      <c r="AG902" s="228">
        <f t="shared" si="117"/>
        <v>0</v>
      </c>
      <c r="AH902" s="228">
        <f t="shared" si="118"/>
        <v>0</v>
      </c>
      <c r="AI902" s="232"/>
      <c r="AJ902" s="227" t="str">
        <f>IF(TYPE(VLOOKUP(AI902,Catalogue!$F$2:$J$259,3,0))=16," ",VLOOKUP(AI902,Catalogue!$F$2:$J$259,3,0))</f>
        <v xml:space="preserve"> </v>
      </c>
      <c r="AK902" s="228">
        <f>IF(TYPE(VLOOKUP(AI902,Catalogue!$F$2:$J$259,5,0))=16,0,VLOOKUP(AI902,Catalogue!$F$2:$J$259,5,0))</f>
        <v>0</v>
      </c>
      <c r="AL902" s="227"/>
      <c r="AM902" s="228">
        <f t="shared" si="121"/>
        <v>0</v>
      </c>
      <c r="AN902" s="228"/>
      <c r="AO902" s="229">
        <f t="shared" si="119"/>
        <v>0</v>
      </c>
    </row>
    <row r="903" spans="1:41" x14ac:dyDescent="0.2">
      <c r="A903" s="227"/>
      <c r="B903" s="227"/>
      <c r="C903" s="227"/>
      <c r="D903" s="227"/>
      <c r="E903" s="227"/>
      <c r="F903" s="227"/>
      <c r="G903" s="227"/>
      <c r="H903" s="227"/>
      <c r="I903" s="227"/>
      <c r="J903" s="227"/>
      <c r="K903" s="227"/>
      <c r="L903" s="228">
        <f>IF(TYPE(VLOOKUP(K903,Catalogue!$F$2:$J$259,5,0))=16,0,VLOOKUP(K903,Catalogue!$F$2:$J$259,5,0))</f>
        <v>0</v>
      </c>
      <c r="M903" s="228"/>
      <c r="N903" s="228">
        <f t="shared" si="115"/>
        <v>0</v>
      </c>
      <c r="O903" s="227"/>
      <c r="P903" s="228">
        <f>IF(TYPE(VLOOKUP(O903,Catalogue!$F$2:$J$259,5,0))=16,0,VLOOKUP(O903,Catalogue!$F$2:$J$259,5,0))</f>
        <v>0</v>
      </c>
      <c r="Q903" s="228"/>
      <c r="R903" s="228">
        <f t="shared" si="116"/>
        <v>0</v>
      </c>
      <c r="S903" s="232"/>
      <c r="T903" s="256" t="str">
        <f>IF(TYPE(VLOOKUP(S903,Catalogue!$F$2:$J$259,3,0))=16," ",VLOOKUP(S903,Catalogue!$F$2:$J$259,3,0))</f>
        <v xml:space="preserve"> </v>
      </c>
      <c r="U903" s="228">
        <f>IF(TYPE(VLOOKUP(S903,Catalogue!$F$2:$J$259,5,0))=16,0,VLOOKUP(S903,Catalogue!$F$2:$J$259,5,0))</f>
        <v>0</v>
      </c>
      <c r="V903" s="232"/>
      <c r="W903" s="256" t="str">
        <f>IF(TYPE(VLOOKUP(V903,Catalogue!$F$2:$J$259,3,0))=16," ",VLOOKUP(V903,Catalogue!$F$2:$J$259,3,0))</f>
        <v xml:space="preserve"> </v>
      </c>
      <c r="X903" s="228">
        <f>IF(TYPE(VLOOKUP(V903,Catalogue!$F$2:$J$259,5,0))=16,0,VLOOKUP(V903,Catalogue!$F$2:$J$259,5,0))</f>
        <v>0</v>
      </c>
      <c r="Y903" s="232"/>
      <c r="Z903" s="227" t="str">
        <f>IF(TYPE(VLOOKUP(Y903,Catalogue!$F$2:$J$259,3,0))=16," ",VLOOKUP(Y903,Catalogue!$F$2:$J$259,3,0))</f>
        <v xml:space="preserve"> </v>
      </c>
      <c r="AA903" s="228">
        <f>IF(TYPE(VLOOKUP(Y903,Catalogue!$F$2:$J$259,5,0))=16,0,VLOOKUP(Y903,Catalogue!$F$2:$J$259,5,0))</f>
        <v>0</v>
      </c>
      <c r="AB903" s="260"/>
      <c r="AC903" s="260"/>
      <c r="AD903" s="260"/>
      <c r="AE903" s="260">
        <f t="shared" si="120"/>
        <v>0</v>
      </c>
      <c r="AF903" s="228">
        <f t="shared" si="122"/>
        <v>0</v>
      </c>
      <c r="AG903" s="228">
        <f t="shared" si="117"/>
        <v>0</v>
      </c>
      <c r="AH903" s="228">
        <f t="shared" si="118"/>
        <v>0</v>
      </c>
      <c r="AI903" s="232"/>
      <c r="AJ903" s="227" t="str">
        <f>IF(TYPE(VLOOKUP(AI903,Catalogue!$F$2:$J$259,3,0))=16," ",VLOOKUP(AI903,Catalogue!$F$2:$J$259,3,0))</f>
        <v xml:space="preserve"> </v>
      </c>
      <c r="AK903" s="228">
        <f>IF(TYPE(VLOOKUP(AI903,Catalogue!$F$2:$J$259,5,0))=16,0,VLOOKUP(AI903,Catalogue!$F$2:$J$259,5,0))</f>
        <v>0</v>
      </c>
      <c r="AL903" s="227"/>
      <c r="AM903" s="228">
        <f t="shared" si="121"/>
        <v>0</v>
      </c>
      <c r="AN903" s="228"/>
      <c r="AO903" s="229">
        <f t="shared" si="119"/>
        <v>0</v>
      </c>
    </row>
    <row r="904" spans="1:41" x14ac:dyDescent="0.2">
      <c r="A904" s="227"/>
      <c r="B904" s="227"/>
      <c r="C904" s="227"/>
      <c r="D904" s="227"/>
      <c r="E904" s="227"/>
      <c r="F904" s="227"/>
      <c r="G904" s="227"/>
      <c r="H904" s="227"/>
      <c r="I904" s="227"/>
      <c r="J904" s="227"/>
      <c r="K904" s="227"/>
      <c r="L904" s="228">
        <f>IF(TYPE(VLOOKUP(K904,Catalogue!$F$2:$J$259,5,0))=16,0,VLOOKUP(K904,Catalogue!$F$2:$J$259,5,0))</f>
        <v>0</v>
      </c>
      <c r="M904" s="228"/>
      <c r="N904" s="228">
        <f t="shared" si="115"/>
        <v>0</v>
      </c>
      <c r="O904" s="227"/>
      <c r="P904" s="228">
        <f>IF(TYPE(VLOOKUP(O904,Catalogue!$F$2:$J$259,5,0))=16,0,VLOOKUP(O904,Catalogue!$F$2:$J$259,5,0))</f>
        <v>0</v>
      </c>
      <c r="Q904" s="228"/>
      <c r="R904" s="228">
        <f t="shared" si="116"/>
        <v>0</v>
      </c>
      <c r="S904" s="232"/>
      <c r="T904" s="256" t="str">
        <f>IF(TYPE(VLOOKUP(S904,Catalogue!$F$2:$J$259,3,0))=16," ",VLOOKUP(S904,Catalogue!$F$2:$J$259,3,0))</f>
        <v xml:space="preserve"> </v>
      </c>
      <c r="U904" s="228">
        <f>IF(TYPE(VLOOKUP(S904,Catalogue!$F$2:$J$259,5,0))=16,0,VLOOKUP(S904,Catalogue!$F$2:$J$259,5,0))</f>
        <v>0</v>
      </c>
      <c r="V904" s="232"/>
      <c r="W904" s="256" t="str">
        <f>IF(TYPE(VLOOKUP(V904,Catalogue!$F$2:$J$259,3,0))=16," ",VLOOKUP(V904,Catalogue!$F$2:$J$259,3,0))</f>
        <v xml:space="preserve"> </v>
      </c>
      <c r="X904" s="228">
        <f>IF(TYPE(VLOOKUP(V904,Catalogue!$F$2:$J$259,5,0))=16,0,VLOOKUP(V904,Catalogue!$F$2:$J$259,5,0))</f>
        <v>0</v>
      </c>
      <c r="Y904" s="232"/>
      <c r="Z904" s="227" t="str">
        <f>IF(TYPE(VLOOKUP(Y904,Catalogue!$F$2:$J$259,3,0))=16," ",VLOOKUP(Y904,Catalogue!$F$2:$J$259,3,0))</f>
        <v xml:space="preserve"> </v>
      </c>
      <c r="AA904" s="228">
        <f>IF(TYPE(VLOOKUP(Y904,Catalogue!$F$2:$J$259,5,0))=16,0,VLOOKUP(Y904,Catalogue!$F$2:$J$259,5,0))</f>
        <v>0</v>
      </c>
      <c r="AB904" s="260"/>
      <c r="AC904" s="260"/>
      <c r="AD904" s="260"/>
      <c r="AE904" s="260">
        <f t="shared" si="120"/>
        <v>0</v>
      </c>
      <c r="AF904" s="228">
        <f t="shared" si="122"/>
        <v>0</v>
      </c>
      <c r="AG904" s="228">
        <f t="shared" si="117"/>
        <v>0</v>
      </c>
      <c r="AH904" s="228">
        <f t="shared" si="118"/>
        <v>0</v>
      </c>
      <c r="AI904" s="232"/>
      <c r="AJ904" s="227" t="str">
        <f>IF(TYPE(VLOOKUP(AI904,Catalogue!$F$2:$J$259,3,0))=16," ",VLOOKUP(AI904,Catalogue!$F$2:$J$259,3,0))</f>
        <v xml:space="preserve"> </v>
      </c>
      <c r="AK904" s="228">
        <f>IF(TYPE(VLOOKUP(AI904,Catalogue!$F$2:$J$259,5,0))=16,0,VLOOKUP(AI904,Catalogue!$F$2:$J$259,5,0))</f>
        <v>0</v>
      </c>
      <c r="AL904" s="227"/>
      <c r="AM904" s="228">
        <f t="shared" si="121"/>
        <v>0</v>
      </c>
      <c r="AN904" s="228"/>
      <c r="AO904" s="229">
        <f t="shared" si="119"/>
        <v>0</v>
      </c>
    </row>
    <row r="905" spans="1:41" x14ac:dyDescent="0.2">
      <c r="A905" s="227"/>
      <c r="B905" s="227"/>
      <c r="C905" s="227"/>
      <c r="D905" s="227"/>
      <c r="E905" s="227"/>
      <c r="F905" s="227"/>
      <c r="G905" s="227"/>
      <c r="H905" s="227"/>
      <c r="I905" s="227"/>
      <c r="J905" s="227"/>
      <c r="K905" s="227"/>
      <c r="L905" s="228">
        <f>IF(TYPE(VLOOKUP(K905,Catalogue!$F$2:$J$259,5,0))=16,0,VLOOKUP(K905,Catalogue!$F$2:$J$259,5,0))</f>
        <v>0</v>
      </c>
      <c r="M905" s="228"/>
      <c r="N905" s="228">
        <f t="shared" si="115"/>
        <v>0</v>
      </c>
      <c r="O905" s="227"/>
      <c r="P905" s="228">
        <f>IF(TYPE(VLOOKUP(O905,Catalogue!$F$2:$J$259,5,0))=16,0,VLOOKUP(O905,Catalogue!$F$2:$J$259,5,0))</f>
        <v>0</v>
      </c>
      <c r="Q905" s="228"/>
      <c r="R905" s="228">
        <f t="shared" si="116"/>
        <v>0</v>
      </c>
      <c r="S905" s="232"/>
      <c r="T905" s="256" t="str">
        <f>IF(TYPE(VLOOKUP(S905,Catalogue!$F$2:$J$259,3,0))=16," ",VLOOKUP(S905,Catalogue!$F$2:$J$259,3,0))</f>
        <v xml:space="preserve"> </v>
      </c>
      <c r="U905" s="228">
        <f>IF(TYPE(VLOOKUP(S905,Catalogue!$F$2:$J$259,5,0))=16,0,VLOOKUP(S905,Catalogue!$F$2:$J$259,5,0))</f>
        <v>0</v>
      </c>
      <c r="V905" s="232"/>
      <c r="W905" s="256" t="str">
        <f>IF(TYPE(VLOOKUP(V905,Catalogue!$F$2:$J$259,3,0))=16," ",VLOOKUP(V905,Catalogue!$F$2:$J$259,3,0))</f>
        <v xml:space="preserve"> </v>
      </c>
      <c r="X905" s="228">
        <f>IF(TYPE(VLOOKUP(V905,Catalogue!$F$2:$J$259,5,0))=16,0,VLOOKUP(V905,Catalogue!$F$2:$J$259,5,0))</f>
        <v>0</v>
      </c>
      <c r="Y905" s="232"/>
      <c r="Z905" s="227" t="str">
        <f>IF(TYPE(VLOOKUP(Y905,Catalogue!$F$2:$J$259,3,0))=16," ",VLOOKUP(Y905,Catalogue!$F$2:$J$259,3,0))</f>
        <v xml:space="preserve"> </v>
      </c>
      <c r="AA905" s="228">
        <f>IF(TYPE(VLOOKUP(Y905,Catalogue!$F$2:$J$259,5,0))=16,0,VLOOKUP(Y905,Catalogue!$F$2:$J$259,5,0))</f>
        <v>0</v>
      </c>
      <c r="AB905" s="260"/>
      <c r="AC905" s="260"/>
      <c r="AD905" s="260"/>
      <c r="AE905" s="260">
        <f t="shared" si="120"/>
        <v>0</v>
      </c>
      <c r="AF905" s="228">
        <f t="shared" si="122"/>
        <v>0</v>
      </c>
      <c r="AG905" s="228">
        <f t="shared" si="117"/>
        <v>0</v>
      </c>
      <c r="AH905" s="228">
        <f t="shared" si="118"/>
        <v>0</v>
      </c>
      <c r="AI905" s="232"/>
      <c r="AJ905" s="227" t="str">
        <f>IF(TYPE(VLOOKUP(AI905,Catalogue!$F$2:$J$259,3,0))=16," ",VLOOKUP(AI905,Catalogue!$F$2:$J$259,3,0))</f>
        <v xml:space="preserve"> </v>
      </c>
      <c r="AK905" s="228">
        <f>IF(TYPE(VLOOKUP(AI905,Catalogue!$F$2:$J$259,5,0))=16,0,VLOOKUP(AI905,Catalogue!$F$2:$J$259,5,0))</f>
        <v>0</v>
      </c>
      <c r="AL905" s="227"/>
      <c r="AM905" s="228">
        <f t="shared" si="121"/>
        <v>0</v>
      </c>
      <c r="AN905" s="228"/>
      <c r="AO905" s="229">
        <f t="shared" si="119"/>
        <v>0</v>
      </c>
    </row>
    <row r="906" spans="1:41" x14ac:dyDescent="0.2">
      <c r="A906" s="227"/>
      <c r="B906" s="227"/>
      <c r="C906" s="227"/>
      <c r="D906" s="227"/>
      <c r="E906" s="227"/>
      <c r="F906" s="227"/>
      <c r="G906" s="227"/>
      <c r="H906" s="227"/>
      <c r="I906" s="227"/>
      <c r="J906" s="227"/>
      <c r="K906" s="227"/>
      <c r="L906" s="228">
        <f>IF(TYPE(VLOOKUP(K906,Catalogue!$F$2:$J$259,5,0))=16,0,VLOOKUP(K906,Catalogue!$F$2:$J$259,5,0))</f>
        <v>0</v>
      </c>
      <c r="M906" s="228"/>
      <c r="N906" s="228">
        <f t="shared" si="115"/>
        <v>0</v>
      </c>
      <c r="O906" s="227"/>
      <c r="P906" s="228">
        <f>IF(TYPE(VLOOKUP(O906,Catalogue!$F$2:$J$259,5,0))=16,0,VLOOKUP(O906,Catalogue!$F$2:$J$259,5,0))</f>
        <v>0</v>
      </c>
      <c r="Q906" s="228"/>
      <c r="R906" s="228">
        <f t="shared" si="116"/>
        <v>0</v>
      </c>
      <c r="S906" s="232"/>
      <c r="T906" s="256" t="str">
        <f>IF(TYPE(VLOOKUP(S906,Catalogue!$F$2:$J$259,3,0))=16," ",VLOOKUP(S906,Catalogue!$F$2:$J$259,3,0))</f>
        <v xml:space="preserve"> </v>
      </c>
      <c r="U906" s="228">
        <f>IF(TYPE(VLOOKUP(S906,Catalogue!$F$2:$J$259,5,0))=16,0,VLOOKUP(S906,Catalogue!$F$2:$J$259,5,0))</f>
        <v>0</v>
      </c>
      <c r="V906" s="232"/>
      <c r="W906" s="256" t="str">
        <f>IF(TYPE(VLOOKUP(V906,Catalogue!$F$2:$J$259,3,0))=16," ",VLOOKUP(V906,Catalogue!$F$2:$J$259,3,0))</f>
        <v xml:space="preserve"> </v>
      </c>
      <c r="X906" s="228">
        <f>IF(TYPE(VLOOKUP(V906,Catalogue!$F$2:$J$259,5,0))=16,0,VLOOKUP(V906,Catalogue!$F$2:$J$259,5,0))</f>
        <v>0</v>
      </c>
      <c r="Y906" s="232"/>
      <c r="Z906" s="227" t="str">
        <f>IF(TYPE(VLOOKUP(Y906,Catalogue!$F$2:$J$259,3,0))=16," ",VLOOKUP(Y906,Catalogue!$F$2:$J$259,3,0))</f>
        <v xml:space="preserve"> </v>
      </c>
      <c r="AA906" s="228">
        <f>IF(TYPE(VLOOKUP(Y906,Catalogue!$F$2:$J$259,5,0))=16,0,VLOOKUP(Y906,Catalogue!$F$2:$J$259,5,0))</f>
        <v>0</v>
      </c>
      <c r="AB906" s="260"/>
      <c r="AC906" s="260"/>
      <c r="AD906" s="260"/>
      <c r="AE906" s="260">
        <f t="shared" si="120"/>
        <v>0</v>
      </c>
      <c r="AF906" s="228">
        <f t="shared" si="122"/>
        <v>0</v>
      </c>
      <c r="AG906" s="228">
        <f t="shared" si="117"/>
        <v>0</v>
      </c>
      <c r="AH906" s="228">
        <f t="shared" si="118"/>
        <v>0</v>
      </c>
      <c r="AI906" s="232"/>
      <c r="AJ906" s="227" t="str">
        <f>IF(TYPE(VLOOKUP(AI906,Catalogue!$F$2:$J$259,3,0))=16," ",VLOOKUP(AI906,Catalogue!$F$2:$J$259,3,0))</f>
        <v xml:space="preserve"> </v>
      </c>
      <c r="AK906" s="228">
        <f>IF(TYPE(VLOOKUP(AI906,Catalogue!$F$2:$J$259,5,0))=16,0,VLOOKUP(AI906,Catalogue!$F$2:$J$259,5,0))</f>
        <v>0</v>
      </c>
      <c r="AL906" s="227"/>
      <c r="AM906" s="228">
        <f t="shared" si="121"/>
        <v>0</v>
      </c>
      <c r="AN906" s="228"/>
      <c r="AO906" s="229">
        <f t="shared" si="119"/>
        <v>0</v>
      </c>
    </row>
    <row r="907" spans="1:41" x14ac:dyDescent="0.2">
      <c r="A907" s="227"/>
      <c r="B907" s="227"/>
      <c r="C907" s="227"/>
      <c r="D907" s="227"/>
      <c r="E907" s="227"/>
      <c r="F907" s="227"/>
      <c r="G907" s="227"/>
      <c r="H907" s="227"/>
      <c r="I907" s="227"/>
      <c r="J907" s="227"/>
      <c r="K907" s="227"/>
      <c r="L907" s="228">
        <f>IF(TYPE(VLOOKUP(K907,Catalogue!$F$2:$J$259,5,0))=16,0,VLOOKUP(K907,Catalogue!$F$2:$J$259,5,0))</f>
        <v>0</v>
      </c>
      <c r="M907" s="228"/>
      <c r="N907" s="228">
        <f t="shared" si="115"/>
        <v>0</v>
      </c>
      <c r="O907" s="227"/>
      <c r="P907" s="228">
        <f>IF(TYPE(VLOOKUP(O907,Catalogue!$F$2:$J$259,5,0))=16,0,VLOOKUP(O907,Catalogue!$F$2:$J$259,5,0))</f>
        <v>0</v>
      </c>
      <c r="Q907" s="228"/>
      <c r="R907" s="228">
        <f t="shared" si="116"/>
        <v>0</v>
      </c>
      <c r="S907" s="232"/>
      <c r="T907" s="256" t="str">
        <f>IF(TYPE(VLOOKUP(S907,Catalogue!$F$2:$J$259,3,0))=16," ",VLOOKUP(S907,Catalogue!$F$2:$J$259,3,0))</f>
        <v xml:space="preserve"> </v>
      </c>
      <c r="U907" s="228">
        <f>IF(TYPE(VLOOKUP(S907,Catalogue!$F$2:$J$259,5,0))=16,0,VLOOKUP(S907,Catalogue!$F$2:$J$259,5,0))</f>
        <v>0</v>
      </c>
      <c r="V907" s="232"/>
      <c r="W907" s="256" t="str">
        <f>IF(TYPE(VLOOKUP(V907,Catalogue!$F$2:$J$259,3,0))=16," ",VLOOKUP(V907,Catalogue!$F$2:$J$259,3,0))</f>
        <v xml:space="preserve"> </v>
      </c>
      <c r="X907" s="228">
        <f>IF(TYPE(VLOOKUP(V907,Catalogue!$F$2:$J$259,5,0))=16,0,VLOOKUP(V907,Catalogue!$F$2:$J$259,5,0))</f>
        <v>0</v>
      </c>
      <c r="Y907" s="232"/>
      <c r="Z907" s="227" t="str">
        <f>IF(TYPE(VLOOKUP(Y907,Catalogue!$F$2:$J$259,3,0))=16," ",VLOOKUP(Y907,Catalogue!$F$2:$J$259,3,0))</f>
        <v xml:space="preserve"> </v>
      </c>
      <c r="AA907" s="228">
        <f>IF(TYPE(VLOOKUP(Y907,Catalogue!$F$2:$J$259,5,0))=16,0,VLOOKUP(Y907,Catalogue!$F$2:$J$259,5,0))</f>
        <v>0</v>
      </c>
      <c r="AB907" s="260"/>
      <c r="AC907" s="260"/>
      <c r="AD907" s="260"/>
      <c r="AE907" s="260">
        <f t="shared" si="120"/>
        <v>0</v>
      </c>
      <c r="AF907" s="228">
        <f t="shared" si="122"/>
        <v>0</v>
      </c>
      <c r="AG907" s="228">
        <f t="shared" si="117"/>
        <v>0</v>
      </c>
      <c r="AH907" s="228">
        <f t="shared" si="118"/>
        <v>0</v>
      </c>
      <c r="AI907" s="232"/>
      <c r="AJ907" s="227" t="str">
        <f>IF(TYPE(VLOOKUP(AI907,Catalogue!$F$2:$J$259,3,0))=16," ",VLOOKUP(AI907,Catalogue!$F$2:$J$259,3,0))</f>
        <v xml:space="preserve"> </v>
      </c>
      <c r="AK907" s="228">
        <f>IF(TYPE(VLOOKUP(AI907,Catalogue!$F$2:$J$259,5,0))=16,0,VLOOKUP(AI907,Catalogue!$F$2:$J$259,5,0))</f>
        <v>0</v>
      </c>
      <c r="AL907" s="227"/>
      <c r="AM907" s="228">
        <f t="shared" si="121"/>
        <v>0</v>
      </c>
      <c r="AN907" s="228"/>
      <c r="AO907" s="229">
        <f t="shared" si="119"/>
        <v>0</v>
      </c>
    </row>
    <row r="908" spans="1:41" x14ac:dyDescent="0.2">
      <c r="A908" s="227"/>
      <c r="B908" s="227"/>
      <c r="C908" s="227"/>
      <c r="D908" s="227"/>
      <c r="E908" s="227"/>
      <c r="F908" s="227"/>
      <c r="G908" s="227"/>
      <c r="H908" s="227"/>
      <c r="I908" s="227"/>
      <c r="J908" s="227"/>
      <c r="K908" s="227"/>
      <c r="L908" s="228">
        <f>IF(TYPE(VLOOKUP(K908,Catalogue!$F$2:$J$259,5,0))=16,0,VLOOKUP(K908,Catalogue!$F$2:$J$259,5,0))</f>
        <v>0</v>
      </c>
      <c r="M908" s="228"/>
      <c r="N908" s="228">
        <f t="shared" si="115"/>
        <v>0</v>
      </c>
      <c r="O908" s="227"/>
      <c r="P908" s="228">
        <f>IF(TYPE(VLOOKUP(O908,Catalogue!$F$2:$J$259,5,0))=16,0,VLOOKUP(O908,Catalogue!$F$2:$J$259,5,0))</f>
        <v>0</v>
      </c>
      <c r="Q908" s="228"/>
      <c r="R908" s="228">
        <f t="shared" si="116"/>
        <v>0</v>
      </c>
      <c r="S908" s="232"/>
      <c r="T908" s="256" t="str">
        <f>IF(TYPE(VLOOKUP(S908,Catalogue!$F$2:$J$259,3,0))=16," ",VLOOKUP(S908,Catalogue!$F$2:$J$259,3,0))</f>
        <v xml:space="preserve"> </v>
      </c>
      <c r="U908" s="228">
        <f>IF(TYPE(VLOOKUP(S908,Catalogue!$F$2:$J$259,5,0))=16,0,VLOOKUP(S908,Catalogue!$F$2:$J$259,5,0))</f>
        <v>0</v>
      </c>
      <c r="V908" s="232"/>
      <c r="W908" s="256" t="str">
        <f>IF(TYPE(VLOOKUP(V908,Catalogue!$F$2:$J$259,3,0))=16," ",VLOOKUP(V908,Catalogue!$F$2:$J$259,3,0))</f>
        <v xml:space="preserve"> </v>
      </c>
      <c r="X908" s="228">
        <f>IF(TYPE(VLOOKUP(V908,Catalogue!$F$2:$J$259,5,0))=16,0,VLOOKUP(V908,Catalogue!$F$2:$J$259,5,0))</f>
        <v>0</v>
      </c>
      <c r="Y908" s="232"/>
      <c r="Z908" s="227" t="str">
        <f>IF(TYPE(VLOOKUP(Y908,Catalogue!$F$2:$J$259,3,0))=16," ",VLOOKUP(Y908,Catalogue!$F$2:$J$259,3,0))</f>
        <v xml:space="preserve"> </v>
      </c>
      <c r="AA908" s="228">
        <f>IF(TYPE(VLOOKUP(Y908,Catalogue!$F$2:$J$259,5,0))=16,0,VLOOKUP(Y908,Catalogue!$F$2:$J$259,5,0))</f>
        <v>0</v>
      </c>
      <c r="AB908" s="260"/>
      <c r="AC908" s="260"/>
      <c r="AD908" s="260"/>
      <c r="AE908" s="260">
        <f t="shared" si="120"/>
        <v>0</v>
      </c>
      <c r="AF908" s="228">
        <f t="shared" si="122"/>
        <v>0</v>
      </c>
      <c r="AG908" s="228">
        <f t="shared" si="117"/>
        <v>0</v>
      </c>
      <c r="AH908" s="228">
        <f t="shared" si="118"/>
        <v>0</v>
      </c>
      <c r="AI908" s="232"/>
      <c r="AJ908" s="227" t="str">
        <f>IF(TYPE(VLOOKUP(AI908,Catalogue!$F$2:$J$259,3,0))=16," ",VLOOKUP(AI908,Catalogue!$F$2:$J$259,3,0))</f>
        <v xml:space="preserve"> </v>
      </c>
      <c r="AK908" s="228">
        <f>IF(TYPE(VLOOKUP(AI908,Catalogue!$F$2:$J$259,5,0))=16,0,VLOOKUP(AI908,Catalogue!$F$2:$J$259,5,0))</f>
        <v>0</v>
      </c>
      <c r="AL908" s="227"/>
      <c r="AM908" s="228">
        <f t="shared" si="121"/>
        <v>0</v>
      </c>
      <c r="AN908" s="228"/>
      <c r="AO908" s="229">
        <f t="shared" si="119"/>
        <v>0</v>
      </c>
    </row>
    <row r="909" spans="1:41" x14ac:dyDescent="0.2">
      <c r="A909" s="227"/>
      <c r="B909" s="227"/>
      <c r="C909" s="227"/>
      <c r="D909" s="227"/>
      <c r="E909" s="227"/>
      <c r="F909" s="227"/>
      <c r="G909" s="227"/>
      <c r="H909" s="227"/>
      <c r="I909" s="227"/>
      <c r="J909" s="227"/>
      <c r="K909" s="227"/>
      <c r="L909" s="228">
        <f>IF(TYPE(VLOOKUP(K909,Catalogue!$F$2:$J$259,5,0))=16,0,VLOOKUP(K909,Catalogue!$F$2:$J$259,5,0))</f>
        <v>0</v>
      </c>
      <c r="M909" s="228"/>
      <c r="N909" s="228">
        <f t="shared" ref="N909:N972" si="123">L909*M909</f>
        <v>0</v>
      </c>
      <c r="O909" s="227"/>
      <c r="P909" s="228">
        <f>IF(TYPE(VLOOKUP(O909,Catalogue!$F$2:$J$259,5,0))=16,0,VLOOKUP(O909,Catalogue!$F$2:$J$259,5,0))</f>
        <v>0</v>
      </c>
      <c r="Q909" s="228"/>
      <c r="R909" s="228">
        <f t="shared" ref="R909:R972" si="124">P909*Q909</f>
        <v>0</v>
      </c>
      <c r="S909" s="232"/>
      <c r="T909" s="256" t="str">
        <f>IF(TYPE(VLOOKUP(S909,Catalogue!$F$2:$J$259,3,0))=16," ",VLOOKUP(S909,Catalogue!$F$2:$J$259,3,0))</f>
        <v xml:space="preserve"> </v>
      </c>
      <c r="U909" s="228">
        <f>IF(TYPE(VLOOKUP(S909,Catalogue!$F$2:$J$259,5,0))=16,0,VLOOKUP(S909,Catalogue!$F$2:$J$259,5,0))</f>
        <v>0</v>
      </c>
      <c r="V909" s="232"/>
      <c r="W909" s="256" t="str">
        <f>IF(TYPE(VLOOKUP(V909,Catalogue!$F$2:$J$259,3,0))=16," ",VLOOKUP(V909,Catalogue!$F$2:$J$259,3,0))</f>
        <v xml:space="preserve"> </v>
      </c>
      <c r="X909" s="228">
        <f>IF(TYPE(VLOOKUP(V909,Catalogue!$F$2:$J$259,5,0))=16,0,VLOOKUP(V909,Catalogue!$F$2:$J$259,5,0))</f>
        <v>0</v>
      </c>
      <c r="Y909" s="232"/>
      <c r="Z909" s="227" t="str">
        <f>IF(TYPE(VLOOKUP(Y909,Catalogue!$F$2:$J$259,3,0))=16," ",VLOOKUP(Y909,Catalogue!$F$2:$J$259,3,0))</f>
        <v xml:space="preserve"> </v>
      </c>
      <c r="AA909" s="228">
        <f>IF(TYPE(VLOOKUP(Y909,Catalogue!$F$2:$J$259,5,0))=16,0,VLOOKUP(Y909,Catalogue!$F$2:$J$259,5,0))</f>
        <v>0</v>
      </c>
      <c r="AB909" s="260"/>
      <c r="AC909" s="260"/>
      <c r="AD909" s="260"/>
      <c r="AE909" s="260">
        <f t="shared" si="120"/>
        <v>0</v>
      </c>
      <c r="AF909" s="228">
        <f t="shared" si="122"/>
        <v>0</v>
      </c>
      <c r="AG909" s="228">
        <f t="shared" si="117"/>
        <v>0</v>
      </c>
      <c r="AH909" s="228">
        <f t="shared" si="118"/>
        <v>0</v>
      </c>
      <c r="AI909" s="232"/>
      <c r="AJ909" s="227" t="str">
        <f>IF(TYPE(VLOOKUP(AI909,Catalogue!$F$2:$J$259,3,0))=16," ",VLOOKUP(AI909,Catalogue!$F$2:$J$259,3,0))</f>
        <v xml:space="preserve"> </v>
      </c>
      <c r="AK909" s="228">
        <f>IF(TYPE(VLOOKUP(AI909,Catalogue!$F$2:$J$259,5,0))=16,0,VLOOKUP(AI909,Catalogue!$F$2:$J$259,5,0))</f>
        <v>0</v>
      </c>
      <c r="AL909" s="227"/>
      <c r="AM909" s="228">
        <f t="shared" si="121"/>
        <v>0</v>
      </c>
      <c r="AN909" s="228"/>
      <c r="AO909" s="229">
        <f t="shared" si="119"/>
        <v>0</v>
      </c>
    </row>
    <row r="910" spans="1:41" x14ac:dyDescent="0.2">
      <c r="A910" s="227"/>
      <c r="B910" s="227"/>
      <c r="C910" s="227"/>
      <c r="D910" s="227"/>
      <c r="E910" s="227"/>
      <c r="F910" s="227"/>
      <c r="G910" s="227"/>
      <c r="H910" s="227"/>
      <c r="I910" s="227"/>
      <c r="J910" s="227"/>
      <c r="K910" s="227"/>
      <c r="L910" s="228">
        <f>IF(TYPE(VLOOKUP(K910,Catalogue!$F$2:$J$259,5,0))=16,0,VLOOKUP(K910,Catalogue!$F$2:$J$259,5,0))</f>
        <v>0</v>
      </c>
      <c r="M910" s="228"/>
      <c r="N910" s="228">
        <f t="shared" si="123"/>
        <v>0</v>
      </c>
      <c r="O910" s="227"/>
      <c r="P910" s="228">
        <f>IF(TYPE(VLOOKUP(O910,Catalogue!$F$2:$J$259,5,0))=16,0,VLOOKUP(O910,Catalogue!$F$2:$J$259,5,0))</f>
        <v>0</v>
      </c>
      <c r="Q910" s="228"/>
      <c r="R910" s="228">
        <f t="shared" si="124"/>
        <v>0</v>
      </c>
      <c r="S910" s="232"/>
      <c r="T910" s="256" t="str">
        <f>IF(TYPE(VLOOKUP(S910,Catalogue!$F$2:$J$259,3,0))=16," ",VLOOKUP(S910,Catalogue!$F$2:$J$259,3,0))</f>
        <v xml:space="preserve"> </v>
      </c>
      <c r="U910" s="228">
        <f>IF(TYPE(VLOOKUP(S910,Catalogue!$F$2:$J$259,5,0))=16,0,VLOOKUP(S910,Catalogue!$F$2:$J$259,5,0))</f>
        <v>0</v>
      </c>
      <c r="V910" s="232"/>
      <c r="W910" s="256" t="str">
        <f>IF(TYPE(VLOOKUP(V910,Catalogue!$F$2:$J$259,3,0))=16," ",VLOOKUP(V910,Catalogue!$F$2:$J$259,3,0))</f>
        <v xml:space="preserve"> </v>
      </c>
      <c r="X910" s="228">
        <f>IF(TYPE(VLOOKUP(V910,Catalogue!$F$2:$J$259,5,0))=16,0,VLOOKUP(V910,Catalogue!$F$2:$J$259,5,0))</f>
        <v>0</v>
      </c>
      <c r="Y910" s="232"/>
      <c r="Z910" s="227" t="str">
        <f>IF(TYPE(VLOOKUP(Y910,Catalogue!$F$2:$J$259,3,0))=16," ",VLOOKUP(Y910,Catalogue!$F$2:$J$259,3,0))</f>
        <v xml:space="preserve"> </v>
      </c>
      <c r="AA910" s="228">
        <f>IF(TYPE(VLOOKUP(Y910,Catalogue!$F$2:$J$259,5,0))=16,0,VLOOKUP(Y910,Catalogue!$F$2:$J$259,5,0))</f>
        <v>0</v>
      </c>
      <c r="AB910" s="260"/>
      <c r="AC910" s="260"/>
      <c r="AD910" s="260"/>
      <c r="AE910" s="260">
        <f t="shared" si="120"/>
        <v>0</v>
      </c>
      <c r="AF910" s="228">
        <f t="shared" si="122"/>
        <v>0</v>
      </c>
      <c r="AG910" s="228">
        <f t="shared" si="117"/>
        <v>0</v>
      </c>
      <c r="AH910" s="228">
        <f t="shared" si="118"/>
        <v>0</v>
      </c>
      <c r="AI910" s="232"/>
      <c r="AJ910" s="227" t="str">
        <f>IF(TYPE(VLOOKUP(AI910,Catalogue!$F$2:$J$259,3,0))=16," ",VLOOKUP(AI910,Catalogue!$F$2:$J$259,3,0))</f>
        <v xml:space="preserve"> </v>
      </c>
      <c r="AK910" s="228">
        <f>IF(TYPE(VLOOKUP(AI910,Catalogue!$F$2:$J$259,5,0))=16,0,VLOOKUP(AI910,Catalogue!$F$2:$J$259,5,0))</f>
        <v>0</v>
      </c>
      <c r="AL910" s="227"/>
      <c r="AM910" s="228">
        <f t="shared" si="121"/>
        <v>0</v>
      </c>
      <c r="AN910" s="228"/>
      <c r="AO910" s="229">
        <f t="shared" si="119"/>
        <v>0</v>
      </c>
    </row>
    <row r="911" spans="1:41" x14ac:dyDescent="0.2">
      <c r="A911" s="227"/>
      <c r="B911" s="227"/>
      <c r="C911" s="227"/>
      <c r="D911" s="227"/>
      <c r="E911" s="227"/>
      <c r="F911" s="227"/>
      <c r="G911" s="227"/>
      <c r="H911" s="227"/>
      <c r="I911" s="227"/>
      <c r="J911" s="227"/>
      <c r="K911" s="227"/>
      <c r="L911" s="228">
        <f>IF(TYPE(VLOOKUP(K911,Catalogue!$F$2:$J$259,5,0))=16,0,VLOOKUP(K911,Catalogue!$F$2:$J$259,5,0))</f>
        <v>0</v>
      </c>
      <c r="M911" s="228"/>
      <c r="N911" s="228">
        <f t="shared" si="123"/>
        <v>0</v>
      </c>
      <c r="O911" s="227"/>
      <c r="P911" s="228">
        <f>IF(TYPE(VLOOKUP(O911,Catalogue!$F$2:$J$259,5,0))=16,0,VLOOKUP(O911,Catalogue!$F$2:$J$259,5,0))</f>
        <v>0</v>
      </c>
      <c r="Q911" s="228"/>
      <c r="R911" s="228">
        <f t="shared" si="124"/>
        <v>0</v>
      </c>
      <c r="S911" s="232"/>
      <c r="T911" s="256" t="str">
        <f>IF(TYPE(VLOOKUP(S911,Catalogue!$F$2:$J$259,3,0))=16," ",VLOOKUP(S911,Catalogue!$F$2:$J$259,3,0))</f>
        <v xml:space="preserve"> </v>
      </c>
      <c r="U911" s="228">
        <f>IF(TYPE(VLOOKUP(S911,Catalogue!$F$2:$J$259,5,0))=16,0,VLOOKUP(S911,Catalogue!$F$2:$J$259,5,0))</f>
        <v>0</v>
      </c>
      <c r="V911" s="232"/>
      <c r="W911" s="256" t="str">
        <f>IF(TYPE(VLOOKUP(V911,Catalogue!$F$2:$J$259,3,0))=16," ",VLOOKUP(V911,Catalogue!$F$2:$J$259,3,0))</f>
        <v xml:space="preserve"> </v>
      </c>
      <c r="X911" s="228">
        <f>IF(TYPE(VLOOKUP(V911,Catalogue!$F$2:$J$259,5,0))=16,0,VLOOKUP(V911,Catalogue!$F$2:$J$259,5,0))</f>
        <v>0</v>
      </c>
      <c r="Y911" s="232"/>
      <c r="Z911" s="227" t="str">
        <f>IF(TYPE(VLOOKUP(Y911,Catalogue!$F$2:$J$259,3,0))=16," ",VLOOKUP(Y911,Catalogue!$F$2:$J$259,3,0))</f>
        <v xml:space="preserve"> </v>
      </c>
      <c r="AA911" s="228">
        <f>IF(TYPE(VLOOKUP(Y911,Catalogue!$F$2:$J$259,5,0))=16,0,VLOOKUP(Y911,Catalogue!$F$2:$J$259,5,0))</f>
        <v>0</v>
      </c>
      <c r="AB911" s="260"/>
      <c r="AC911" s="260"/>
      <c r="AD911" s="260"/>
      <c r="AE911" s="260">
        <f t="shared" si="120"/>
        <v>0</v>
      </c>
      <c r="AF911" s="228">
        <f t="shared" si="122"/>
        <v>0</v>
      </c>
      <c r="AG911" s="228">
        <f t="shared" si="117"/>
        <v>0</v>
      </c>
      <c r="AH911" s="228">
        <f t="shared" si="118"/>
        <v>0</v>
      </c>
      <c r="AI911" s="232"/>
      <c r="AJ911" s="227" t="str">
        <f>IF(TYPE(VLOOKUP(AI911,Catalogue!$F$2:$J$259,3,0))=16," ",VLOOKUP(AI911,Catalogue!$F$2:$J$259,3,0))</f>
        <v xml:space="preserve"> </v>
      </c>
      <c r="AK911" s="228">
        <f>IF(TYPE(VLOOKUP(AI911,Catalogue!$F$2:$J$259,5,0))=16,0,VLOOKUP(AI911,Catalogue!$F$2:$J$259,5,0))</f>
        <v>0</v>
      </c>
      <c r="AL911" s="227"/>
      <c r="AM911" s="228">
        <f t="shared" si="121"/>
        <v>0</v>
      </c>
      <c r="AN911" s="228"/>
      <c r="AO911" s="229">
        <f t="shared" si="119"/>
        <v>0</v>
      </c>
    </row>
    <row r="912" spans="1:41" x14ac:dyDescent="0.2">
      <c r="A912" s="227"/>
      <c r="B912" s="227"/>
      <c r="C912" s="227"/>
      <c r="D912" s="227"/>
      <c r="E912" s="227"/>
      <c r="F912" s="227"/>
      <c r="G912" s="227"/>
      <c r="H912" s="227"/>
      <c r="I912" s="227"/>
      <c r="J912" s="227"/>
      <c r="K912" s="227"/>
      <c r="L912" s="228">
        <f>IF(TYPE(VLOOKUP(K912,Catalogue!$F$2:$J$259,5,0))=16,0,VLOOKUP(K912,Catalogue!$F$2:$J$259,5,0))</f>
        <v>0</v>
      </c>
      <c r="M912" s="228"/>
      <c r="N912" s="228">
        <f t="shared" si="123"/>
        <v>0</v>
      </c>
      <c r="O912" s="227"/>
      <c r="P912" s="228">
        <f>IF(TYPE(VLOOKUP(O912,Catalogue!$F$2:$J$259,5,0))=16,0,VLOOKUP(O912,Catalogue!$F$2:$J$259,5,0))</f>
        <v>0</v>
      </c>
      <c r="Q912" s="228"/>
      <c r="R912" s="228">
        <f t="shared" si="124"/>
        <v>0</v>
      </c>
      <c r="S912" s="232"/>
      <c r="T912" s="256" t="str">
        <f>IF(TYPE(VLOOKUP(S912,Catalogue!$F$2:$J$259,3,0))=16," ",VLOOKUP(S912,Catalogue!$F$2:$J$259,3,0))</f>
        <v xml:space="preserve"> </v>
      </c>
      <c r="U912" s="228">
        <f>IF(TYPE(VLOOKUP(S912,Catalogue!$F$2:$J$259,5,0))=16,0,VLOOKUP(S912,Catalogue!$F$2:$J$259,5,0))</f>
        <v>0</v>
      </c>
      <c r="V912" s="232"/>
      <c r="W912" s="256" t="str">
        <f>IF(TYPE(VLOOKUP(V912,Catalogue!$F$2:$J$259,3,0))=16," ",VLOOKUP(V912,Catalogue!$F$2:$J$259,3,0))</f>
        <v xml:space="preserve"> </v>
      </c>
      <c r="X912" s="228">
        <f>IF(TYPE(VLOOKUP(V912,Catalogue!$F$2:$J$259,5,0))=16,0,VLOOKUP(V912,Catalogue!$F$2:$J$259,5,0))</f>
        <v>0</v>
      </c>
      <c r="Y912" s="232"/>
      <c r="Z912" s="227" t="str">
        <f>IF(TYPE(VLOOKUP(Y912,Catalogue!$F$2:$J$259,3,0))=16," ",VLOOKUP(Y912,Catalogue!$F$2:$J$259,3,0))</f>
        <v xml:space="preserve"> </v>
      </c>
      <c r="AA912" s="228">
        <f>IF(TYPE(VLOOKUP(Y912,Catalogue!$F$2:$J$259,5,0))=16,0,VLOOKUP(Y912,Catalogue!$F$2:$J$259,5,0))</f>
        <v>0</v>
      </c>
      <c r="AB912" s="260"/>
      <c r="AC912" s="260"/>
      <c r="AD912" s="260"/>
      <c r="AE912" s="260">
        <f t="shared" si="120"/>
        <v>0</v>
      </c>
      <c r="AF912" s="228">
        <f t="shared" si="122"/>
        <v>0</v>
      </c>
      <c r="AG912" s="228">
        <f t="shared" si="117"/>
        <v>0</v>
      </c>
      <c r="AH912" s="228">
        <f t="shared" si="118"/>
        <v>0</v>
      </c>
      <c r="AI912" s="232"/>
      <c r="AJ912" s="227" t="str">
        <f>IF(TYPE(VLOOKUP(AI912,Catalogue!$F$2:$J$259,3,0))=16," ",VLOOKUP(AI912,Catalogue!$F$2:$J$259,3,0))</f>
        <v xml:space="preserve"> </v>
      </c>
      <c r="AK912" s="228">
        <f>IF(TYPE(VLOOKUP(AI912,Catalogue!$F$2:$J$259,5,0))=16,0,VLOOKUP(AI912,Catalogue!$F$2:$J$259,5,0))</f>
        <v>0</v>
      </c>
      <c r="AL912" s="227"/>
      <c r="AM912" s="228">
        <f t="shared" si="121"/>
        <v>0</v>
      </c>
      <c r="AN912" s="228"/>
      <c r="AO912" s="229">
        <f t="shared" si="119"/>
        <v>0</v>
      </c>
    </row>
    <row r="913" spans="1:41" x14ac:dyDescent="0.2">
      <c r="A913" s="227"/>
      <c r="B913" s="227"/>
      <c r="C913" s="227"/>
      <c r="D913" s="227"/>
      <c r="E913" s="227"/>
      <c r="F913" s="227"/>
      <c r="G913" s="227"/>
      <c r="H913" s="227"/>
      <c r="I913" s="227"/>
      <c r="J913" s="227"/>
      <c r="K913" s="227"/>
      <c r="L913" s="228">
        <f>IF(TYPE(VLOOKUP(K913,Catalogue!$F$2:$J$259,5,0))=16,0,VLOOKUP(K913,Catalogue!$F$2:$J$259,5,0))</f>
        <v>0</v>
      </c>
      <c r="M913" s="228"/>
      <c r="N913" s="228">
        <f t="shared" si="123"/>
        <v>0</v>
      </c>
      <c r="O913" s="227"/>
      <c r="P913" s="228">
        <f>IF(TYPE(VLOOKUP(O913,Catalogue!$F$2:$J$259,5,0))=16,0,VLOOKUP(O913,Catalogue!$F$2:$J$259,5,0))</f>
        <v>0</v>
      </c>
      <c r="Q913" s="228"/>
      <c r="R913" s="228">
        <f t="shared" si="124"/>
        <v>0</v>
      </c>
      <c r="S913" s="232"/>
      <c r="T913" s="256" t="str">
        <f>IF(TYPE(VLOOKUP(S913,Catalogue!$F$2:$J$259,3,0))=16," ",VLOOKUP(S913,Catalogue!$F$2:$J$259,3,0))</f>
        <v xml:space="preserve"> </v>
      </c>
      <c r="U913" s="228">
        <f>IF(TYPE(VLOOKUP(S913,Catalogue!$F$2:$J$259,5,0))=16,0,VLOOKUP(S913,Catalogue!$F$2:$J$259,5,0))</f>
        <v>0</v>
      </c>
      <c r="V913" s="232"/>
      <c r="W913" s="256" t="str">
        <f>IF(TYPE(VLOOKUP(V913,Catalogue!$F$2:$J$259,3,0))=16," ",VLOOKUP(V913,Catalogue!$F$2:$J$259,3,0))</f>
        <v xml:space="preserve"> </v>
      </c>
      <c r="X913" s="228">
        <f>IF(TYPE(VLOOKUP(V913,Catalogue!$F$2:$J$259,5,0))=16,0,VLOOKUP(V913,Catalogue!$F$2:$J$259,5,0))</f>
        <v>0</v>
      </c>
      <c r="Y913" s="232"/>
      <c r="Z913" s="227" t="str">
        <f>IF(TYPE(VLOOKUP(Y913,Catalogue!$F$2:$J$259,3,0))=16," ",VLOOKUP(Y913,Catalogue!$F$2:$J$259,3,0))</f>
        <v xml:space="preserve"> </v>
      </c>
      <c r="AA913" s="228">
        <f>IF(TYPE(VLOOKUP(Y913,Catalogue!$F$2:$J$259,5,0))=16,0,VLOOKUP(Y913,Catalogue!$F$2:$J$259,5,0))</f>
        <v>0</v>
      </c>
      <c r="AB913" s="260"/>
      <c r="AC913" s="260"/>
      <c r="AD913" s="260"/>
      <c r="AE913" s="260">
        <f t="shared" si="120"/>
        <v>0</v>
      </c>
      <c r="AF913" s="228">
        <f t="shared" si="122"/>
        <v>0</v>
      </c>
      <c r="AG913" s="228">
        <f t="shared" si="117"/>
        <v>0</v>
      </c>
      <c r="AH913" s="228">
        <f t="shared" si="118"/>
        <v>0</v>
      </c>
      <c r="AI913" s="232"/>
      <c r="AJ913" s="227" t="str">
        <f>IF(TYPE(VLOOKUP(AI913,Catalogue!$F$2:$J$259,3,0))=16," ",VLOOKUP(AI913,Catalogue!$F$2:$J$259,3,0))</f>
        <v xml:space="preserve"> </v>
      </c>
      <c r="AK913" s="228">
        <f>IF(TYPE(VLOOKUP(AI913,Catalogue!$F$2:$J$259,5,0))=16,0,VLOOKUP(AI913,Catalogue!$F$2:$J$259,5,0))</f>
        <v>0</v>
      </c>
      <c r="AL913" s="227"/>
      <c r="AM913" s="228">
        <f t="shared" si="121"/>
        <v>0</v>
      </c>
      <c r="AN913" s="228"/>
      <c r="AO913" s="229">
        <f t="shared" si="119"/>
        <v>0</v>
      </c>
    </row>
    <row r="914" spans="1:41" x14ac:dyDescent="0.2">
      <c r="A914" s="227"/>
      <c r="B914" s="227"/>
      <c r="C914" s="227"/>
      <c r="D914" s="227"/>
      <c r="E914" s="227"/>
      <c r="F914" s="227"/>
      <c r="G914" s="227"/>
      <c r="H914" s="227"/>
      <c r="I914" s="227"/>
      <c r="J914" s="227"/>
      <c r="K914" s="227"/>
      <c r="L914" s="228">
        <f>IF(TYPE(VLOOKUP(K914,Catalogue!$F$2:$J$259,5,0))=16,0,VLOOKUP(K914,Catalogue!$F$2:$J$259,5,0))</f>
        <v>0</v>
      </c>
      <c r="M914" s="228"/>
      <c r="N914" s="228">
        <f t="shared" si="123"/>
        <v>0</v>
      </c>
      <c r="O914" s="227"/>
      <c r="P914" s="228">
        <f>IF(TYPE(VLOOKUP(O914,Catalogue!$F$2:$J$259,5,0))=16,0,VLOOKUP(O914,Catalogue!$F$2:$J$259,5,0))</f>
        <v>0</v>
      </c>
      <c r="Q914" s="228"/>
      <c r="R914" s="228">
        <f t="shared" si="124"/>
        <v>0</v>
      </c>
      <c r="S914" s="232"/>
      <c r="T914" s="256" t="str">
        <f>IF(TYPE(VLOOKUP(S914,Catalogue!$F$2:$J$259,3,0))=16," ",VLOOKUP(S914,Catalogue!$F$2:$J$259,3,0))</f>
        <v xml:space="preserve"> </v>
      </c>
      <c r="U914" s="228">
        <f>IF(TYPE(VLOOKUP(S914,Catalogue!$F$2:$J$259,5,0))=16,0,VLOOKUP(S914,Catalogue!$F$2:$J$259,5,0))</f>
        <v>0</v>
      </c>
      <c r="V914" s="232"/>
      <c r="W914" s="256" t="str">
        <f>IF(TYPE(VLOOKUP(V914,Catalogue!$F$2:$J$259,3,0))=16," ",VLOOKUP(V914,Catalogue!$F$2:$J$259,3,0))</f>
        <v xml:space="preserve"> </v>
      </c>
      <c r="X914" s="228">
        <f>IF(TYPE(VLOOKUP(V914,Catalogue!$F$2:$J$259,5,0))=16,0,VLOOKUP(V914,Catalogue!$F$2:$J$259,5,0))</f>
        <v>0</v>
      </c>
      <c r="Y914" s="232"/>
      <c r="Z914" s="227" t="str">
        <f>IF(TYPE(VLOOKUP(Y914,Catalogue!$F$2:$J$259,3,0))=16," ",VLOOKUP(Y914,Catalogue!$F$2:$J$259,3,0))</f>
        <v xml:space="preserve"> </v>
      </c>
      <c r="AA914" s="228">
        <f>IF(TYPE(VLOOKUP(Y914,Catalogue!$F$2:$J$259,5,0))=16,0,VLOOKUP(Y914,Catalogue!$F$2:$J$259,5,0))</f>
        <v>0</v>
      </c>
      <c r="AB914" s="260"/>
      <c r="AC914" s="260"/>
      <c r="AD914" s="260"/>
      <c r="AE914" s="260">
        <f t="shared" si="120"/>
        <v>0</v>
      </c>
      <c r="AF914" s="228">
        <f t="shared" si="122"/>
        <v>0</v>
      </c>
      <c r="AG914" s="228">
        <f t="shared" si="117"/>
        <v>0</v>
      </c>
      <c r="AH914" s="228">
        <f t="shared" si="118"/>
        <v>0</v>
      </c>
      <c r="AI914" s="232"/>
      <c r="AJ914" s="227" t="str">
        <f>IF(TYPE(VLOOKUP(AI914,Catalogue!$F$2:$J$259,3,0))=16," ",VLOOKUP(AI914,Catalogue!$F$2:$J$259,3,0))</f>
        <v xml:space="preserve"> </v>
      </c>
      <c r="AK914" s="228">
        <f>IF(TYPE(VLOOKUP(AI914,Catalogue!$F$2:$J$259,5,0))=16,0,VLOOKUP(AI914,Catalogue!$F$2:$J$259,5,0))</f>
        <v>0</v>
      </c>
      <c r="AL914" s="227"/>
      <c r="AM914" s="228">
        <f t="shared" si="121"/>
        <v>0</v>
      </c>
      <c r="AN914" s="228"/>
      <c r="AO914" s="229">
        <f t="shared" si="119"/>
        <v>0</v>
      </c>
    </row>
    <row r="915" spans="1:41" x14ac:dyDescent="0.2">
      <c r="A915" s="227"/>
      <c r="B915" s="227"/>
      <c r="C915" s="227"/>
      <c r="D915" s="227"/>
      <c r="E915" s="227"/>
      <c r="F915" s="227"/>
      <c r="G915" s="227"/>
      <c r="H915" s="227"/>
      <c r="I915" s="227"/>
      <c r="J915" s="227"/>
      <c r="K915" s="227"/>
      <c r="L915" s="228">
        <f>IF(TYPE(VLOOKUP(K915,Catalogue!$F$2:$J$259,5,0))=16,0,VLOOKUP(K915,Catalogue!$F$2:$J$259,5,0))</f>
        <v>0</v>
      </c>
      <c r="M915" s="228"/>
      <c r="N915" s="228">
        <f t="shared" si="123"/>
        <v>0</v>
      </c>
      <c r="O915" s="227"/>
      <c r="P915" s="228">
        <f>IF(TYPE(VLOOKUP(O915,Catalogue!$F$2:$J$259,5,0))=16,0,VLOOKUP(O915,Catalogue!$F$2:$J$259,5,0))</f>
        <v>0</v>
      </c>
      <c r="Q915" s="228"/>
      <c r="R915" s="228">
        <f t="shared" si="124"/>
        <v>0</v>
      </c>
      <c r="S915" s="232"/>
      <c r="T915" s="256" t="str">
        <f>IF(TYPE(VLOOKUP(S915,Catalogue!$F$2:$J$259,3,0))=16," ",VLOOKUP(S915,Catalogue!$F$2:$J$259,3,0))</f>
        <v xml:space="preserve"> </v>
      </c>
      <c r="U915" s="228">
        <f>IF(TYPE(VLOOKUP(S915,Catalogue!$F$2:$J$259,5,0))=16,0,VLOOKUP(S915,Catalogue!$F$2:$J$259,5,0))</f>
        <v>0</v>
      </c>
      <c r="V915" s="232"/>
      <c r="W915" s="256" t="str">
        <f>IF(TYPE(VLOOKUP(V915,Catalogue!$F$2:$J$259,3,0))=16," ",VLOOKUP(V915,Catalogue!$F$2:$J$259,3,0))</f>
        <v xml:space="preserve"> </v>
      </c>
      <c r="X915" s="228">
        <f>IF(TYPE(VLOOKUP(V915,Catalogue!$F$2:$J$259,5,0))=16,0,VLOOKUP(V915,Catalogue!$F$2:$J$259,5,0))</f>
        <v>0</v>
      </c>
      <c r="Y915" s="232"/>
      <c r="Z915" s="227" t="str">
        <f>IF(TYPE(VLOOKUP(Y915,Catalogue!$F$2:$J$259,3,0))=16," ",VLOOKUP(Y915,Catalogue!$F$2:$J$259,3,0))</f>
        <v xml:space="preserve"> </v>
      </c>
      <c r="AA915" s="228">
        <f>IF(TYPE(VLOOKUP(Y915,Catalogue!$F$2:$J$259,5,0))=16,0,VLOOKUP(Y915,Catalogue!$F$2:$J$259,5,0))</f>
        <v>0</v>
      </c>
      <c r="AB915" s="260"/>
      <c r="AC915" s="260"/>
      <c r="AD915" s="260"/>
      <c r="AE915" s="260">
        <f t="shared" si="120"/>
        <v>0</v>
      </c>
      <c r="AF915" s="228">
        <f t="shared" si="122"/>
        <v>0</v>
      </c>
      <c r="AG915" s="228">
        <f t="shared" si="117"/>
        <v>0</v>
      </c>
      <c r="AH915" s="228">
        <f t="shared" si="118"/>
        <v>0</v>
      </c>
      <c r="AI915" s="232"/>
      <c r="AJ915" s="227" t="str">
        <f>IF(TYPE(VLOOKUP(AI915,Catalogue!$F$2:$J$259,3,0))=16," ",VLOOKUP(AI915,Catalogue!$F$2:$J$259,3,0))</f>
        <v xml:space="preserve"> </v>
      </c>
      <c r="AK915" s="228">
        <f>IF(TYPE(VLOOKUP(AI915,Catalogue!$F$2:$J$259,5,0))=16,0,VLOOKUP(AI915,Catalogue!$F$2:$J$259,5,0))</f>
        <v>0</v>
      </c>
      <c r="AL915" s="227"/>
      <c r="AM915" s="228">
        <f t="shared" si="121"/>
        <v>0</v>
      </c>
      <c r="AN915" s="228"/>
      <c r="AO915" s="229">
        <f t="shared" si="119"/>
        <v>0</v>
      </c>
    </row>
    <row r="916" spans="1:41" x14ac:dyDescent="0.2">
      <c r="A916" s="227"/>
      <c r="B916" s="227"/>
      <c r="C916" s="227"/>
      <c r="D916" s="227"/>
      <c r="E916" s="227"/>
      <c r="F916" s="227"/>
      <c r="G916" s="227"/>
      <c r="H916" s="227"/>
      <c r="I916" s="227"/>
      <c r="J916" s="227"/>
      <c r="K916" s="227"/>
      <c r="L916" s="228">
        <f>IF(TYPE(VLOOKUP(K916,Catalogue!$F$2:$J$259,5,0))=16,0,VLOOKUP(K916,Catalogue!$F$2:$J$259,5,0))</f>
        <v>0</v>
      </c>
      <c r="M916" s="228"/>
      <c r="N916" s="228">
        <f t="shared" si="123"/>
        <v>0</v>
      </c>
      <c r="O916" s="227"/>
      <c r="P916" s="228">
        <f>IF(TYPE(VLOOKUP(O916,Catalogue!$F$2:$J$259,5,0))=16,0,VLOOKUP(O916,Catalogue!$F$2:$J$259,5,0))</f>
        <v>0</v>
      </c>
      <c r="Q916" s="228"/>
      <c r="R916" s="228">
        <f t="shared" si="124"/>
        <v>0</v>
      </c>
      <c r="S916" s="232"/>
      <c r="T916" s="256" t="str">
        <f>IF(TYPE(VLOOKUP(S916,Catalogue!$F$2:$J$259,3,0))=16," ",VLOOKUP(S916,Catalogue!$F$2:$J$259,3,0))</f>
        <v xml:space="preserve"> </v>
      </c>
      <c r="U916" s="228">
        <f>IF(TYPE(VLOOKUP(S916,Catalogue!$F$2:$J$259,5,0))=16,0,VLOOKUP(S916,Catalogue!$F$2:$J$259,5,0))</f>
        <v>0</v>
      </c>
      <c r="V916" s="232"/>
      <c r="W916" s="256" t="str">
        <f>IF(TYPE(VLOOKUP(V916,Catalogue!$F$2:$J$259,3,0))=16," ",VLOOKUP(V916,Catalogue!$F$2:$J$259,3,0))</f>
        <v xml:space="preserve"> </v>
      </c>
      <c r="X916" s="228">
        <f>IF(TYPE(VLOOKUP(V916,Catalogue!$F$2:$J$259,5,0))=16,0,VLOOKUP(V916,Catalogue!$F$2:$J$259,5,0))</f>
        <v>0</v>
      </c>
      <c r="Y916" s="232"/>
      <c r="Z916" s="227" t="str">
        <f>IF(TYPE(VLOOKUP(Y916,Catalogue!$F$2:$J$259,3,0))=16," ",VLOOKUP(Y916,Catalogue!$F$2:$J$259,3,0))</f>
        <v xml:space="preserve"> </v>
      </c>
      <c r="AA916" s="228">
        <f>IF(TYPE(VLOOKUP(Y916,Catalogue!$F$2:$J$259,5,0))=16,0,VLOOKUP(Y916,Catalogue!$F$2:$J$259,5,0))</f>
        <v>0</v>
      </c>
      <c r="AB916" s="260"/>
      <c r="AC916" s="260"/>
      <c r="AD916" s="260"/>
      <c r="AE916" s="260">
        <f t="shared" si="120"/>
        <v>0</v>
      </c>
      <c r="AF916" s="228">
        <f t="shared" si="122"/>
        <v>0</v>
      </c>
      <c r="AG916" s="228">
        <f t="shared" si="117"/>
        <v>0</v>
      </c>
      <c r="AH916" s="228">
        <f t="shared" si="118"/>
        <v>0</v>
      </c>
      <c r="AI916" s="232"/>
      <c r="AJ916" s="227" t="str">
        <f>IF(TYPE(VLOOKUP(AI916,Catalogue!$F$2:$J$259,3,0))=16," ",VLOOKUP(AI916,Catalogue!$F$2:$J$259,3,0))</f>
        <v xml:space="preserve"> </v>
      </c>
      <c r="AK916" s="228">
        <f>IF(TYPE(VLOOKUP(AI916,Catalogue!$F$2:$J$259,5,0))=16,0,VLOOKUP(AI916,Catalogue!$F$2:$J$259,5,0))</f>
        <v>0</v>
      </c>
      <c r="AL916" s="227"/>
      <c r="AM916" s="228">
        <f t="shared" si="121"/>
        <v>0</v>
      </c>
      <c r="AN916" s="228"/>
      <c r="AO916" s="229">
        <f t="shared" si="119"/>
        <v>0</v>
      </c>
    </row>
    <row r="917" spans="1:41" x14ac:dyDescent="0.2">
      <c r="A917" s="227"/>
      <c r="B917" s="227"/>
      <c r="C917" s="227"/>
      <c r="D917" s="227"/>
      <c r="E917" s="227"/>
      <c r="F917" s="227"/>
      <c r="G917" s="227"/>
      <c r="H917" s="227"/>
      <c r="I917" s="227"/>
      <c r="J917" s="227"/>
      <c r="K917" s="227"/>
      <c r="L917" s="228">
        <f>IF(TYPE(VLOOKUP(K917,Catalogue!$F$2:$J$259,5,0))=16,0,VLOOKUP(K917,Catalogue!$F$2:$J$259,5,0))</f>
        <v>0</v>
      </c>
      <c r="M917" s="228"/>
      <c r="N917" s="228">
        <f t="shared" si="123"/>
        <v>0</v>
      </c>
      <c r="O917" s="227"/>
      <c r="P917" s="228">
        <f>IF(TYPE(VLOOKUP(O917,Catalogue!$F$2:$J$259,5,0))=16,0,VLOOKUP(O917,Catalogue!$F$2:$J$259,5,0))</f>
        <v>0</v>
      </c>
      <c r="Q917" s="228"/>
      <c r="R917" s="228">
        <f t="shared" si="124"/>
        <v>0</v>
      </c>
      <c r="S917" s="232"/>
      <c r="T917" s="256" t="str">
        <f>IF(TYPE(VLOOKUP(S917,Catalogue!$F$2:$J$259,3,0))=16," ",VLOOKUP(S917,Catalogue!$F$2:$J$259,3,0))</f>
        <v xml:space="preserve"> </v>
      </c>
      <c r="U917" s="228">
        <f>IF(TYPE(VLOOKUP(S917,Catalogue!$F$2:$J$259,5,0))=16,0,VLOOKUP(S917,Catalogue!$F$2:$J$259,5,0))</f>
        <v>0</v>
      </c>
      <c r="V917" s="232"/>
      <c r="W917" s="256" t="str">
        <f>IF(TYPE(VLOOKUP(V917,Catalogue!$F$2:$J$259,3,0))=16," ",VLOOKUP(V917,Catalogue!$F$2:$J$259,3,0))</f>
        <v xml:space="preserve"> </v>
      </c>
      <c r="X917" s="228">
        <f>IF(TYPE(VLOOKUP(V917,Catalogue!$F$2:$J$259,5,0))=16,0,VLOOKUP(V917,Catalogue!$F$2:$J$259,5,0))</f>
        <v>0</v>
      </c>
      <c r="Y917" s="232"/>
      <c r="Z917" s="227" t="str">
        <f>IF(TYPE(VLOOKUP(Y917,Catalogue!$F$2:$J$259,3,0))=16," ",VLOOKUP(Y917,Catalogue!$F$2:$J$259,3,0))</f>
        <v xml:space="preserve"> </v>
      </c>
      <c r="AA917" s="228">
        <f>IF(TYPE(VLOOKUP(Y917,Catalogue!$F$2:$J$259,5,0))=16,0,VLOOKUP(Y917,Catalogue!$F$2:$J$259,5,0))</f>
        <v>0</v>
      </c>
      <c r="AB917" s="260"/>
      <c r="AC917" s="260"/>
      <c r="AD917" s="260"/>
      <c r="AE917" s="260">
        <f t="shared" si="120"/>
        <v>0</v>
      </c>
      <c r="AF917" s="228">
        <f t="shared" si="122"/>
        <v>0</v>
      </c>
      <c r="AG917" s="228">
        <f t="shared" si="117"/>
        <v>0</v>
      </c>
      <c r="AH917" s="228">
        <f t="shared" si="118"/>
        <v>0</v>
      </c>
      <c r="AI917" s="232"/>
      <c r="AJ917" s="227" t="str">
        <f>IF(TYPE(VLOOKUP(AI917,Catalogue!$F$2:$J$259,3,0))=16," ",VLOOKUP(AI917,Catalogue!$F$2:$J$259,3,0))</f>
        <v xml:space="preserve"> </v>
      </c>
      <c r="AK917" s="228">
        <f>IF(TYPE(VLOOKUP(AI917,Catalogue!$F$2:$J$259,5,0))=16,0,VLOOKUP(AI917,Catalogue!$F$2:$J$259,5,0))</f>
        <v>0</v>
      </c>
      <c r="AL917" s="227"/>
      <c r="AM917" s="228">
        <f t="shared" si="121"/>
        <v>0</v>
      </c>
      <c r="AN917" s="228"/>
      <c r="AO917" s="229">
        <f t="shared" si="119"/>
        <v>0</v>
      </c>
    </row>
    <row r="918" spans="1:41" x14ac:dyDescent="0.2">
      <c r="A918" s="227"/>
      <c r="B918" s="227"/>
      <c r="C918" s="227"/>
      <c r="D918" s="227"/>
      <c r="E918" s="227"/>
      <c r="F918" s="227"/>
      <c r="G918" s="227"/>
      <c r="H918" s="227"/>
      <c r="I918" s="227"/>
      <c r="J918" s="227"/>
      <c r="K918" s="227"/>
      <c r="L918" s="228">
        <f>IF(TYPE(VLOOKUP(K918,Catalogue!$F$2:$J$259,5,0))=16,0,VLOOKUP(K918,Catalogue!$F$2:$J$259,5,0))</f>
        <v>0</v>
      </c>
      <c r="M918" s="228"/>
      <c r="N918" s="228">
        <f t="shared" si="123"/>
        <v>0</v>
      </c>
      <c r="O918" s="227"/>
      <c r="P918" s="228">
        <f>IF(TYPE(VLOOKUP(O918,Catalogue!$F$2:$J$259,5,0))=16,0,VLOOKUP(O918,Catalogue!$F$2:$J$259,5,0))</f>
        <v>0</v>
      </c>
      <c r="Q918" s="228"/>
      <c r="R918" s="228">
        <f t="shared" si="124"/>
        <v>0</v>
      </c>
      <c r="S918" s="232"/>
      <c r="T918" s="256" t="str">
        <f>IF(TYPE(VLOOKUP(S918,Catalogue!$F$2:$J$259,3,0))=16," ",VLOOKUP(S918,Catalogue!$F$2:$J$259,3,0))</f>
        <v xml:space="preserve"> </v>
      </c>
      <c r="U918" s="228">
        <f>IF(TYPE(VLOOKUP(S918,Catalogue!$F$2:$J$259,5,0))=16,0,VLOOKUP(S918,Catalogue!$F$2:$J$259,5,0))</f>
        <v>0</v>
      </c>
      <c r="V918" s="232"/>
      <c r="W918" s="256" t="str">
        <f>IF(TYPE(VLOOKUP(V918,Catalogue!$F$2:$J$259,3,0))=16," ",VLOOKUP(V918,Catalogue!$F$2:$J$259,3,0))</f>
        <v xml:space="preserve"> </v>
      </c>
      <c r="X918" s="228">
        <f>IF(TYPE(VLOOKUP(V918,Catalogue!$F$2:$J$259,5,0))=16,0,VLOOKUP(V918,Catalogue!$F$2:$J$259,5,0))</f>
        <v>0</v>
      </c>
      <c r="Y918" s="232"/>
      <c r="Z918" s="227" t="str">
        <f>IF(TYPE(VLOOKUP(Y918,Catalogue!$F$2:$J$259,3,0))=16," ",VLOOKUP(Y918,Catalogue!$F$2:$J$259,3,0))</f>
        <v xml:space="preserve"> </v>
      </c>
      <c r="AA918" s="228">
        <f>IF(TYPE(VLOOKUP(Y918,Catalogue!$F$2:$J$259,5,0))=16,0,VLOOKUP(Y918,Catalogue!$F$2:$J$259,5,0))</f>
        <v>0</v>
      </c>
      <c r="AB918" s="260"/>
      <c r="AC918" s="260"/>
      <c r="AD918" s="260"/>
      <c r="AE918" s="260">
        <f t="shared" si="120"/>
        <v>0</v>
      </c>
      <c r="AF918" s="228">
        <f t="shared" si="122"/>
        <v>0</v>
      </c>
      <c r="AG918" s="228">
        <f t="shared" si="117"/>
        <v>0</v>
      </c>
      <c r="AH918" s="228">
        <f t="shared" si="118"/>
        <v>0</v>
      </c>
      <c r="AI918" s="232"/>
      <c r="AJ918" s="227" t="str">
        <f>IF(TYPE(VLOOKUP(AI918,Catalogue!$F$2:$J$259,3,0))=16," ",VLOOKUP(AI918,Catalogue!$F$2:$J$259,3,0))</f>
        <v xml:space="preserve"> </v>
      </c>
      <c r="AK918" s="228">
        <f>IF(TYPE(VLOOKUP(AI918,Catalogue!$F$2:$J$259,5,0))=16,0,VLOOKUP(AI918,Catalogue!$F$2:$J$259,5,0))</f>
        <v>0</v>
      </c>
      <c r="AL918" s="227"/>
      <c r="AM918" s="228">
        <f t="shared" si="121"/>
        <v>0</v>
      </c>
      <c r="AN918" s="228"/>
      <c r="AO918" s="229">
        <f t="shared" si="119"/>
        <v>0</v>
      </c>
    </row>
    <row r="919" spans="1:41" x14ac:dyDescent="0.2">
      <c r="A919" s="227"/>
      <c r="B919" s="227"/>
      <c r="C919" s="227"/>
      <c r="D919" s="227"/>
      <c r="E919" s="227"/>
      <c r="F919" s="227"/>
      <c r="G919" s="227"/>
      <c r="H919" s="227"/>
      <c r="I919" s="227"/>
      <c r="J919" s="227"/>
      <c r="K919" s="227"/>
      <c r="L919" s="228">
        <f>IF(TYPE(VLOOKUP(K919,Catalogue!$F$2:$J$259,5,0))=16,0,VLOOKUP(K919,Catalogue!$F$2:$J$259,5,0))</f>
        <v>0</v>
      </c>
      <c r="M919" s="228"/>
      <c r="N919" s="228">
        <f t="shared" si="123"/>
        <v>0</v>
      </c>
      <c r="O919" s="227"/>
      <c r="P919" s="228">
        <f>IF(TYPE(VLOOKUP(O919,Catalogue!$F$2:$J$259,5,0))=16,0,VLOOKUP(O919,Catalogue!$F$2:$J$259,5,0))</f>
        <v>0</v>
      </c>
      <c r="Q919" s="228"/>
      <c r="R919" s="228">
        <f t="shared" si="124"/>
        <v>0</v>
      </c>
      <c r="S919" s="232"/>
      <c r="T919" s="256" t="str">
        <f>IF(TYPE(VLOOKUP(S919,Catalogue!$F$2:$J$259,3,0))=16," ",VLOOKUP(S919,Catalogue!$F$2:$J$259,3,0))</f>
        <v xml:space="preserve"> </v>
      </c>
      <c r="U919" s="228">
        <f>IF(TYPE(VLOOKUP(S919,Catalogue!$F$2:$J$259,5,0))=16,0,VLOOKUP(S919,Catalogue!$F$2:$J$259,5,0))</f>
        <v>0</v>
      </c>
      <c r="V919" s="232"/>
      <c r="W919" s="256" t="str">
        <f>IF(TYPE(VLOOKUP(V919,Catalogue!$F$2:$J$259,3,0))=16," ",VLOOKUP(V919,Catalogue!$F$2:$J$259,3,0))</f>
        <v xml:space="preserve"> </v>
      </c>
      <c r="X919" s="228">
        <f>IF(TYPE(VLOOKUP(V919,Catalogue!$F$2:$J$259,5,0))=16,0,VLOOKUP(V919,Catalogue!$F$2:$J$259,5,0))</f>
        <v>0</v>
      </c>
      <c r="Y919" s="232"/>
      <c r="Z919" s="227" t="str">
        <f>IF(TYPE(VLOOKUP(Y919,Catalogue!$F$2:$J$259,3,0))=16," ",VLOOKUP(Y919,Catalogue!$F$2:$J$259,3,0))</f>
        <v xml:space="preserve"> </v>
      </c>
      <c r="AA919" s="228">
        <f>IF(TYPE(VLOOKUP(Y919,Catalogue!$F$2:$J$259,5,0))=16,0,VLOOKUP(Y919,Catalogue!$F$2:$J$259,5,0))</f>
        <v>0</v>
      </c>
      <c r="AB919" s="260"/>
      <c r="AC919" s="260"/>
      <c r="AD919" s="260"/>
      <c r="AE919" s="260">
        <f t="shared" si="120"/>
        <v>0</v>
      </c>
      <c r="AF919" s="228">
        <f t="shared" si="122"/>
        <v>0</v>
      </c>
      <c r="AG919" s="228">
        <f t="shared" si="117"/>
        <v>0</v>
      </c>
      <c r="AH919" s="228">
        <f t="shared" si="118"/>
        <v>0</v>
      </c>
      <c r="AI919" s="232"/>
      <c r="AJ919" s="227" t="str">
        <f>IF(TYPE(VLOOKUP(AI919,Catalogue!$F$2:$J$259,3,0))=16," ",VLOOKUP(AI919,Catalogue!$F$2:$J$259,3,0))</f>
        <v xml:space="preserve"> </v>
      </c>
      <c r="AK919" s="228">
        <f>IF(TYPE(VLOOKUP(AI919,Catalogue!$F$2:$J$259,5,0))=16,0,VLOOKUP(AI919,Catalogue!$F$2:$J$259,5,0))</f>
        <v>0</v>
      </c>
      <c r="AL919" s="227"/>
      <c r="AM919" s="228">
        <f t="shared" si="121"/>
        <v>0</v>
      </c>
      <c r="AN919" s="228"/>
      <c r="AO919" s="229">
        <f t="shared" si="119"/>
        <v>0</v>
      </c>
    </row>
    <row r="920" spans="1:41" x14ac:dyDescent="0.2">
      <c r="A920" s="227"/>
      <c r="B920" s="227"/>
      <c r="C920" s="227"/>
      <c r="D920" s="227"/>
      <c r="E920" s="227"/>
      <c r="F920" s="227"/>
      <c r="G920" s="227"/>
      <c r="H920" s="227"/>
      <c r="I920" s="227"/>
      <c r="J920" s="227"/>
      <c r="K920" s="227"/>
      <c r="L920" s="228">
        <f>IF(TYPE(VLOOKUP(K920,Catalogue!$F$2:$J$259,5,0))=16,0,VLOOKUP(K920,Catalogue!$F$2:$J$259,5,0))</f>
        <v>0</v>
      </c>
      <c r="M920" s="228"/>
      <c r="N920" s="228">
        <f t="shared" si="123"/>
        <v>0</v>
      </c>
      <c r="O920" s="227"/>
      <c r="P920" s="228">
        <f>IF(TYPE(VLOOKUP(O920,Catalogue!$F$2:$J$259,5,0))=16,0,VLOOKUP(O920,Catalogue!$F$2:$J$259,5,0))</f>
        <v>0</v>
      </c>
      <c r="Q920" s="228"/>
      <c r="R920" s="228">
        <f t="shared" si="124"/>
        <v>0</v>
      </c>
      <c r="S920" s="232"/>
      <c r="T920" s="256" t="str">
        <f>IF(TYPE(VLOOKUP(S920,Catalogue!$F$2:$J$259,3,0))=16," ",VLOOKUP(S920,Catalogue!$F$2:$J$259,3,0))</f>
        <v xml:space="preserve"> </v>
      </c>
      <c r="U920" s="228">
        <f>IF(TYPE(VLOOKUP(S920,Catalogue!$F$2:$J$259,5,0))=16,0,VLOOKUP(S920,Catalogue!$F$2:$J$259,5,0))</f>
        <v>0</v>
      </c>
      <c r="V920" s="232"/>
      <c r="W920" s="256" t="str">
        <f>IF(TYPE(VLOOKUP(V920,Catalogue!$F$2:$J$259,3,0))=16," ",VLOOKUP(V920,Catalogue!$F$2:$J$259,3,0))</f>
        <v xml:space="preserve"> </v>
      </c>
      <c r="X920" s="228">
        <f>IF(TYPE(VLOOKUP(V920,Catalogue!$F$2:$J$259,5,0))=16,0,VLOOKUP(V920,Catalogue!$F$2:$J$259,5,0))</f>
        <v>0</v>
      </c>
      <c r="Y920" s="232"/>
      <c r="Z920" s="227" t="str">
        <f>IF(TYPE(VLOOKUP(Y920,Catalogue!$F$2:$J$259,3,0))=16," ",VLOOKUP(Y920,Catalogue!$F$2:$J$259,3,0))</f>
        <v xml:space="preserve"> </v>
      </c>
      <c r="AA920" s="228">
        <f>IF(TYPE(VLOOKUP(Y920,Catalogue!$F$2:$J$259,5,0))=16,0,VLOOKUP(Y920,Catalogue!$F$2:$J$259,5,0))</f>
        <v>0</v>
      </c>
      <c r="AB920" s="260"/>
      <c r="AC920" s="260"/>
      <c r="AD920" s="260"/>
      <c r="AE920" s="260">
        <f t="shared" si="120"/>
        <v>0</v>
      </c>
      <c r="AF920" s="228">
        <f t="shared" si="122"/>
        <v>0</v>
      </c>
      <c r="AG920" s="228">
        <f t="shared" si="117"/>
        <v>0</v>
      </c>
      <c r="AH920" s="228">
        <f t="shared" si="118"/>
        <v>0</v>
      </c>
      <c r="AI920" s="232"/>
      <c r="AJ920" s="227" t="str">
        <f>IF(TYPE(VLOOKUP(AI920,Catalogue!$F$2:$J$259,3,0))=16," ",VLOOKUP(AI920,Catalogue!$F$2:$J$259,3,0))</f>
        <v xml:space="preserve"> </v>
      </c>
      <c r="AK920" s="228">
        <f>IF(TYPE(VLOOKUP(AI920,Catalogue!$F$2:$J$259,5,0))=16,0,VLOOKUP(AI920,Catalogue!$F$2:$J$259,5,0))</f>
        <v>0</v>
      </c>
      <c r="AL920" s="227"/>
      <c r="AM920" s="228">
        <f t="shared" si="121"/>
        <v>0</v>
      </c>
      <c r="AN920" s="228"/>
      <c r="AO920" s="229">
        <f t="shared" si="119"/>
        <v>0</v>
      </c>
    </row>
    <row r="921" spans="1:41" x14ac:dyDescent="0.2">
      <c r="A921" s="227"/>
      <c r="B921" s="227"/>
      <c r="C921" s="227"/>
      <c r="D921" s="227"/>
      <c r="E921" s="227"/>
      <c r="F921" s="227"/>
      <c r="G921" s="227"/>
      <c r="H921" s="227"/>
      <c r="I921" s="227"/>
      <c r="J921" s="227"/>
      <c r="K921" s="227"/>
      <c r="L921" s="228">
        <f>IF(TYPE(VLOOKUP(K921,Catalogue!$F$2:$J$259,5,0))=16,0,VLOOKUP(K921,Catalogue!$F$2:$J$259,5,0))</f>
        <v>0</v>
      </c>
      <c r="M921" s="228"/>
      <c r="N921" s="228">
        <f t="shared" si="123"/>
        <v>0</v>
      </c>
      <c r="O921" s="227"/>
      <c r="P921" s="228">
        <f>IF(TYPE(VLOOKUP(O921,Catalogue!$F$2:$J$259,5,0))=16,0,VLOOKUP(O921,Catalogue!$F$2:$J$259,5,0))</f>
        <v>0</v>
      </c>
      <c r="Q921" s="228"/>
      <c r="R921" s="228">
        <f t="shared" si="124"/>
        <v>0</v>
      </c>
      <c r="S921" s="232"/>
      <c r="T921" s="256" t="str">
        <f>IF(TYPE(VLOOKUP(S921,Catalogue!$F$2:$J$259,3,0))=16," ",VLOOKUP(S921,Catalogue!$F$2:$J$259,3,0))</f>
        <v xml:space="preserve"> </v>
      </c>
      <c r="U921" s="228">
        <f>IF(TYPE(VLOOKUP(S921,Catalogue!$F$2:$J$259,5,0))=16,0,VLOOKUP(S921,Catalogue!$F$2:$J$259,5,0))</f>
        <v>0</v>
      </c>
      <c r="V921" s="232"/>
      <c r="W921" s="256" t="str">
        <f>IF(TYPE(VLOOKUP(V921,Catalogue!$F$2:$J$259,3,0))=16," ",VLOOKUP(V921,Catalogue!$F$2:$J$259,3,0))</f>
        <v xml:space="preserve"> </v>
      </c>
      <c r="X921" s="228">
        <f>IF(TYPE(VLOOKUP(V921,Catalogue!$F$2:$J$259,5,0))=16,0,VLOOKUP(V921,Catalogue!$F$2:$J$259,5,0))</f>
        <v>0</v>
      </c>
      <c r="Y921" s="232"/>
      <c r="Z921" s="227" t="str">
        <f>IF(TYPE(VLOOKUP(Y921,Catalogue!$F$2:$J$259,3,0))=16," ",VLOOKUP(Y921,Catalogue!$F$2:$J$259,3,0))</f>
        <v xml:space="preserve"> </v>
      </c>
      <c r="AA921" s="228">
        <f>IF(TYPE(VLOOKUP(Y921,Catalogue!$F$2:$J$259,5,0))=16,0,VLOOKUP(Y921,Catalogue!$F$2:$J$259,5,0))</f>
        <v>0</v>
      </c>
      <c r="AB921" s="260"/>
      <c r="AC921" s="260"/>
      <c r="AD921" s="260"/>
      <c r="AE921" s="260">
        <f t="shared" si="120"/>
        <v>0</v>
      </c>
      <c r="AF921" s="228">
        <f t="shared" si="122"/>
        <v>0</v>
      </c>
      <c r="AG921" s="228">
        <f t="shared" si="117"/>
        <v>0</v>
      </c>
      <c r="AH921" s="228">
        <f t="shared" si="118"/>
        <v>0</v>
      </c>
      <c r="AI921" s="232"/>
      <c r="AJ921" s="227" t="str">
        <f>IF(TYPE(VLOOKUP(AI921,Catalogue!$F$2:$J$259,3,0))=16," ",VLOOKUP(AI921,Catalogue!$F$2:$J$259,3,0))</f>
        <v xml:space="preserve"> </v>
      </c>
      <c r="AK921" s="228">
        <f>IF(TYPE(VLOOKUP(AI921,Catalogue!$F$2:$J$259,5,0))=16,0,VLOOKUP(AI921,Catalogue!$F$2:$J$259,5,0))</f>
        <v>0</v>
      </c>
      <c r="AL921" s="227"/>
      <c r="AM921" s="228">
        <f t="shared" si="121"/>
        <v>0</v>
      </c>
      <c r="AN921" s="228"/>
      <c r="AO921" s="229">
        <f t="shared" si="119"/>
        <v>0</v>
      </c>
    </row>
    <row r="922" spans="1:41" x14ac:dyDescent="0.2">
      <c r="A922" s="227"/>
      <c r="B922" s="227"/>
      <c r="C922" s="227"/>
      <c r="D922" s="227"/>
      <c r="E922" s="227"/>
      <c r="F922" s="227"/>
      <c r="G922" s="227"/>
      <c r="H922" s="227"/>
      <c r="I922" s="227"/>
      <c r="J922" s="227"/>
      <c r="K922" s="227"/>
      <c r="L922" s="228">
        <f>IF(TYPE(VLOOKUP(K922,Catalogue!$F$2:$J$259,5,0))=16,0,VLOOKUP(K922,Catalogue!$F$2:$J$259,5,0))</f>
        <v>0</v>
      </c>
      <c r="M922" s="228"/>
      <c r="N922" s="228">
        <f t="shared" si="123"/>
        <v>0</v>
      </c>
      <c r="O922" s="227"/>
      <c r="P922" s="228">
        <f>IF(TYPE(VLOOKUP(O922,Catalogue!$F$2:$J$259,5,0))=16,0,VLOOKUP(O922,Catalogue!$F$2:$J$259,5,0))</f>
        <v>0</v>
      </c>
      <c r="Q922" s="228"/>
      <c r="R922" s="228">
        <f t="shared" si="124"/>
        <v>0</v>
      </c>
      <c r="S922" s="232"/>
      <c r="T922" s="256" t="str">
        <f>IF(TYPE(VLOOKUP(S922,Catalogue!$F$2:$J$259,3,0))=16," ",VLOOKUP(S922,Catalogue!$F$2:$J$259,3,0))</f>
        <v xml:space="preserve"> </v>
      </c>
      <c r="U922" s="228">
        <f>IF(TYPE(VLOOKUP(S922,Catalogue!$F$2:$J$259,5,0))=16,0,VLOOKUP(S922,Catalogue!$F$2:$J$259,5,0))</f>
        <v>0</v>
      </c>
      <c r="V922" s="232"/>
      <c r="W922" s="256" t="str">
        <f>IF(TYPE(VLOOKUP(V922,Catalogue!$F$2:$J$259,3,0))=16," ",VLOOKUP(V922,Catalogue!$F$2:$J$259,3,0))</f>
        <v xml:space="preserve"> </v>
      </c>
      <c r="X922" s="228">
        <f>IF(TYPE(VLOOKUP(V922,Catalogue!$F$2:$J$259,5,0))=16,0,VLOOKUP(V922,Catalogue!$F$2:$J$259,5,0))</f>
        <v>0</v>
      </c>
      <c r="Y922" s="232"/>
      <c r="Z922" s="227" t="str">
        <f>IF(TYPE(VLOOKUP(Y922,Catalogue!$F$2:$J$259,3,0))=16," ",VLOOKUP(Y922,Catalogue!$F$2:$J$259,3,0))</f>
        <v xml:space="preserve"> </v>
      </c>
      <c r="AA922" s="228">
        <f>IF(TYPE(VLOOKUP(Y922,Catalogue!$F$2:$J$259,5,0))=16,0,VLOOKUP(Y922,Catalogue!$F$2:$J$259,5,0))</f>
        <v>0</v>
      </c>
      <c r="AB922" s="260"/>
      <c r="AC922" s="260"/>
      <c r="AD922" s="260"/>
      <c r="AE922" s="260">
        <f t="shared" si="120"/>
        <v>0</v>
      </c>
      <c r="AF922" s="228">
        <f t="shared" si="122"/>
        <v>0</v>
      </c>
      <c r="AG922" s="228">
        <f t="shared" si="117"/>
        <v>0</v>
      </c>
      <c r="AH922" s="228">
        <f t="shared" si="118"/>
        <v>0</v>
      </c>
      <c r="AI922" s="232"/>
      <c r="AJ922" s="227" t="str">
        <f>IF(TYPE(VLOOKUP(AI922,Catalogue!$F$2:$J$259,3,0))=16," ",VLOOKUP(AI922,Catalogue!$F$2:$J$259,3,0))</f>
        <v xml:space="preserve"> </v>
      </c>
      <c r="AK922" s="228">
        <f>IF(TYPE(VLOOKUP(AI922,Catalogue!$F$2:$J$259,5,0))=16,0,VLOOKUP(AI922,Catalogue!$F$2:$J$259,5,0))</f>
        <v>0</v>
      </c>
      <c r="AL922" s="227"/>
      <c r="AM922" s="228">
        <f t="shared" si="121"/>
        <v>0</v>
      </c>
      <c r="AN922" s="228"/>
      <c r="AO922" s="229">
        <f t="shared" si="119"/>
        <v>0</v>
      </c>
    </row>
    <row r="923" spans="1:41" x14ac:dyDescent="0.2">
      <c r="A923" s="227"/>
      <c r="B923" s="227"/>
      <c r="C923" s="227"/>
      <c r="D923" s="227"/>
      <c r="E923" s="227"/>
      <c r="F923" s="227"/>
      <c r="G923" s="227"/>
      <c r="H923" s="227"/>
      <c r="I923" s="227"/>
      <c r="J923" s="227"/>
      <c r="K923" s="227"/>
      <c r="L923" s="228">
        <f>IF(TYPE(VLOOKUP(K923,Catalogue!$F$2:$J$259,5,0))=16,0,VLOOKUP(K923,Catalogue!$F$2:$J$259,5,0))</f>
        <v>0</v>
      </c>
      <c r="M923" s="228"/>
      <c r="N923" s="228">
        <f t="shared" si="123"/>
        <v>0</v>
      </c>
      <c r="O923" s="227"/>
      <c r="P923" s="228">
        <f>IF(TYPE(VLOOKUP(O923,Catalogue!$F$2:$J$259,5,0))=16,0,VLOOKUP(O923,Catalogue!$F$2:$J$259,5,0))</f>
        <v>0</v>
      </c>
      <c r="Q923" s="228"/>
      <c r="R923" s="228">
        <f t="shared" si="124"/>
        <v>0</v>
      </c>
      <c r="S923" s="232"/>
      <c r="T923" s="256" t="str">
        <f>IF(TYPE(VLOOKUP(S923,Catalogue!$F$2:$J$259,3,0))=16," ",VLOOKUP(S923,Catalogue!$F$2:$J$259,3,0))</f>
        <v xml:space="preserve"> </v>
      </c>
      <c r="U923" s="228">
        <f>IF(TYPE(VLOOKUP(S923,Catalogue!$F$2:$J$259,5,0))=16,0,VLOOKUP(S923,Catalogue!$F$2:$J$259,5,0))</f>
        <v>0</v>
      </c>
      <c r="V923" s="232"/>
      <c r="W923" s="256" t="str">
        <f>IF(TYPE(VLOOKUP(V923,Catalogue!$F$2:$J$259,3,0))=16," ",VLOOKUP(V923,Catalogue!$F$2:$J$259,3,0))</f>
        <v xml:space="preserve"> </v>
      </c>
      <c r="X923" s="228">
        <f>IF(TYPE(VLOOKUP(V923,Catalogue!$F$2:$J$259,5,0))=16,0,VLOOKUP(V923,Catalogue!$F$2:$J$259,5,0))</f>
        <v>0</v>
      </c>
      <c r="Y923" s="232"/>
      <c r="Z923" s="227" t="str">
        <f>IF(TYPE(VLOOKUP(Y923,Catalogue!$F$2:$J$259,3,0))=16," ",VLOOKUP(Y923,Catalogue!$F$2:$J$259,3,0))</f>
        <v xml:space="preserve"> </v>
      </c>
      <c r="AA923" s="228">
        <f>IF(TYPE(VLOOKUP(Y923,Catalogue!$F$2:$J$259,5,0))=16,0,VLOOKUP(Y923,Catalogue!$F$2:$J$259,5,0))</f>
        <v>0</v>
      </c>
      <c r="AB923" s="260"/>
      <c r="AC923" s="260"/>
      <c r="AD923" s="260"/>
      <c r="AE923" s="260">
        <f t="shared" si="120"/>
        <v>0</v>
      </c>
      <c r="AF923" s="228">
        <f t="shared" si="122"/>
        <v>0</v>
      </c>
      <c r="AG923" s="228">
        <f t="shared" si="117"/>
        <v>0</v>
      </c>
      <c r="AH923" s="228">
        <f t="shared" si="118"/>
        <v>0</v>
      </c>
      <c r="AI923" s="232"/>
      <c r="AJ923" s="227" t="str">
        <f>IF(TYPE(VLOOKUP(AI923,Catalogue!$F$2:$J$259,3,0))=16," ",VLOOKUP(AI923,Catalogue!$F$2:$J$259,3,0))</f>
        <v xml:space="preserve"> </v>
      </c>
      <c r="AK923" s="228">
        <f>IF(TYPE(VLOOKUP(AI923,Catalogue!$F$2:$J$259,5,0))=16,0,VLOOKUP(AI923,Catalogue!$F$2:$J$259,5,0))</f>
        <v>0</v>
      </c>
      <c r="AL923" s="227"/>
      <c r="AM923" s="228">
        <f t="shared" si="121"/>
        <v>0</v>
      </c>
      <c r="AN923" s="228"/>
      <c r="AO923" s="229">
        <f t="shared" si="119"/>
        <v>0</v>
      </c>
    </row>
    <row r="924" spans="1:41" x14ac:dyDescent="0.2">
      <c r="A924" s="227"/>
      <c r="B924" s="227"/>
      <c r="C924" s="227"/>
      <c r="D924" s="227"/>
      <c r="E924" s="227"/>
      <c r="F924" s="227"/>
      <c r="G924" s="227"/>
      <c r="H924" s="227"/>
      <c r="I924" s="227"/>
      <c r="J924" s="227"/>
      <c r="K924" s="227"/>
      <c r="L924" s="228">
        <f>IF(TYPE(VLOOKUP(K924,Catalogue!$F$2:$J$259,5,0))=16,0,VLOOKUP(K924,Catalogue!$F$2:$J$259,5,0))</f>
        <v>0</v>
      </c>
      <c r="M924" s="228"/>
      <c r="N924" s="228">
        <f t="shared" si="123"/>
        <v>0</v>
      </c>
      <c r="O924" s="227"/>
      <c r="P924" s="228">
        <f>IF(TYPE(VLOOKUP(O924,Catalogue!$F$2:$J$259,5,0))=16,0,VLOOKUP(O924,Catalogue!$F$2:$J$259,5,0))</f>
        <v>0</v>
      </c>
      <c r="Q924" s="228"/>
      <c r="R924" s="228">
        <f t="shared" si="124"/>
        <v>0</v>
      </c>
      <c r="S924" s="232"/>
      <c r="T924" s="256" t="str">
        <f>IF(TYPE(VLOOKUP(S924,Catalogue!$F$2:$J$259,3,0))=16," ",VLOOKUP(S924,Catalogue!$F$2:$J$259,3,0))</f>
        <v xml:space="preserve"> </v>
      </c>
      <c r="U924" s="228">
        <f>IF(TYPE(VLOOKUP(S924,Catalogue!$F$2:$J$259,5,0))=16,0,VLOOKUP(S924,Catalogue!$F$2:$J$259,5,0))</f>
        <v>0</v>
      </c>
      <c r="V924" s="232"/>
      <c r="W924" s="256" t="str">
        <f>IF(TYPE(VLOOKUP(V924,Catalogue!$F$2:$J$259,3,0))=16," ",VLOOKUP(V924,Catalogue!$F$2:$J$259,3,0))</f>
        <v xml:space="preserve"> </v>
      </c>
      <c r="X924" s="228">
        <f>IF(TYPE(VLOOKUP(V924,Catalogue!$F$2:$J$259,5,0))=16,0,VLOOKUP(V924,Catalogue!$F$2:$J$259,5,0))</f>
        <v>0</v>
      </c>
      <c r="Y924" s="232"/>
      <c r="Z924" s="227" t="str">
        <f>IF(TYPE(VLOOKUP(Y924,Catalogue!$F$2:$J$259,3,0))=16," ",VLOOKUP(Y924,Catalogue!$F$2:$J$259,3,0))</f>
        <v xml:space="preserve"> </v>
      </c>
      <c r="AA924" s="228">
        <f>IF(TYPE(VLOOKUP(Y924,Catalogue!$F$2:$J$259,5,0))=16,0,VLOOKUP(Y924,Catalogue!$F$2:$J$259,5,0))</f>
        <v>0</v>
      </c>
      <c r="AB924" s="260"/>
      <c r="AC924" s="260"/>
      <c r="AD924" s="260"/>
      <c r="AE924" s="260">
        <f t="shared" si="120"/>
        <v>0</v>
      </c>
      <c r="AF924" s="228">
        <f t="shared" si="122"/>
        <v>0</v>
      </c>
      <c r="AG924" s="228">
        <f t="shared" si="117"/>
        <v>0</v>
      </c>
      <c r="AH924" s="228">
        <f t="shared" si="118"/>
        <v>0</v>
      </c>
      <c r="AI924" s="232"/>
      <c r="AJ924" s="227" t="str">
        <f>IF(TYPE(VLOOKUP(AI924,Catalogue!$F$2:$J$259,3,0))=16," ",VLOOKUP(AI924,Catalogue!$F$2:$J$259,3,0))</f>
        <v xml:space="preserve"> </v>
      </c>
      <c r="AK924" s="228">
        <f>IF(TYPE(VLOOKUP(AI924,Catalogue!$F$2:$J$259,5,0))=16,0,VLOOKUP(AI924,Catalogue!$F$2:$J$259,5,0))</f>
        <v>0</v>
      </c>
      <c r="AL924" s="227"/>
      <c r="AM924" s="228">
        <f t="shared" si="121"/>
        <v>0</v>
      </c>
      <c r="AN924" s="228"/>
      <c r="AO924" s="229">
        <f t="shared" si="119"/>
        <v>0</v>
      </c>
    </row>
    <row r="925" spans="1:41" x14ac:dyDescent="0.2">
      <c r="A925" s="227"/>
      <c r="B925" s="227"/>
      <c r="C925" s="227"/>
      <c r="D925" s="227"/>
      <c r="E925" s="227"/>
      <c r="F925" s="227"/>
      <c r="G925" s="227"/>
      <c r="H925" s="227"/>
      <c r="I925" s="227"/>
      <c r="J925" s="227"/>
      <c r="K925" s="227"/>
      <c r="L925" s="228">
        <f>IF(TYPE(VLOOKUP(K925,Catalogue!$F$2:$J$259,5,0))=16,0,VLOOKUP(K925,Catalogue!$F$2:$J$259,5,0))</f>
        <v>0</v>
      </c>
      <c r="M925" s="228"/>
      <c r="N925" s="228">
        <f t="shared" si="123"/>
        <v>0</v>
      </c>
      <c r="O925" s="227"/>
      <c r="P925" s="228">
        <f>IF(TYPE(VLOOKUP(O925,Catalogue!$F$2:$J$259,5,0))=16,0,VLOOKUP(O925,Catalogue!$F$2:$J$259,5,0))</f>
        <v>0</v>
      </c>
      <c r="Q925" s="228"/>
      <c r="R925" s="228">
        <f t="shared" si="124"/>
        <v>0</v>
      </c>
      <c r="S925" s="232"/>
      <c r="T925" s="256" t="str">
        <f>IF(TYPE(VLOOKUP(S925,Catalogue!$F$2:$J$259,3,0))=16," ",VLOOKUP(S925,Catalogue!$F$2:$J$259,3,0))</f>
        <v xml:space="preserve"> </v>
      </c>
      <c r="U925" s="228">
        <f>IF(TYPE(VLOOKUP(S925,Catalogue!$F$2:$J$259,5,0))=16,0,VLOOKUP(S925,Catalogue!$F$2:$J$259,5,0))</f>
        <v>0</v>
      </c>
      <c r="V925" s="232"/>
      <c r="W925" s="256" t="str">
        <f>IF(TYPE(VLOOKUP(V925,Catalogue!$F$2:$J$259,3,0))=16," ",VLOOKUP(V925,Catalogue!$F$2:$J$259,3,0))</f>
        <v xml:space="preserve"> </v>
      </c>
      <c r="X925" s="228">
        <f>IF(TYPE(VLOOKUP(V925,Catalogue!$F$2:$J$259,5,0))=16,0,VLOOKUP(V925,Catalogue!$F$2:$J$259,5,0))</f>
        <v>0</v>
      </c>
      <c r="Y925" s="232"/>
      <c r="Z925" s="227" t="str">
        <f>IF(TYPE(VLOOKUP(Y925,Catalogue!$F$2:$J$259,3,0))=16," ",VLOOKUP(Y925,Catalogue!$F$2:$J$259,3,0))</f>
        <v xml:space="preserve"> </v>
      </c>
      <c r="AA925" s="228">
        <f>IF(TYPE(VLOOKUP(Y925,Catalogue!$F$2:$J$259,5,0))=16,0,VLOOKUP(Y925,Catalogue!$F$2:$J$259,5,0))</f>
        <v>0</v>
      </c>
      <c r="AB925" s="260"/>
      <c r="AC925" s="260"/>
      <c r="AD925" s="260"/>
      <c r="AE925" s="260">
        <f t="shared" si="120"/>
        <v>0</v>
      </c>
      <c r="AF925" s="228">
        <f t="shared" si="122"/>
        <v>0</v>
      </c>
      <c r="AG925" s="228">
        <f t="shared" si="117"/>
        <v>0</v>
      </c>
      <c r="AH925" s="228">
        <f t="shared" si="118"/>
        <v>0</v>
      </c>
      <c r="AI925" s="232"/>
      <c r="AJ925" s="227" t="str">
        <f>IF(TYPE(VLOOKUP(AI925,Catalogue!$F$2:$J$259,3,0))=16," ",VLOOKUP(AI925,Catalogue!$F$2:$J$259,3,0))</f>
        <v xml:space="preserve"> </v>
      </c>
      <c r="AK925" s="228">
        <f>IF(TYPE(VLOOKUP(AI925,Catalogue!$F$2:$J$259,5,0))=16,0,VLOOKUP(AI925,Catalogue!$F$2:$J$259,5,0))</f>
        <v>0</v>
      </c>
      <c r="AL925" s="227"/>
      <c r="AM925" s="228">
        <f t="shared" si="121"/>
        <v>0</v>
      </c>
      <c r="AN925" s="228"/>
      <c r="AO925" s="229">
        <f t="shared" si="119"/>
        <v>0</v>
      </c>
    </row>
    <row r="926" spans="1:41" x14ac:dyDescent="0.2">
      <c r="A926" s="227"/>
      <c r="B926" s="227"/>
      <c r="C926" s="227"/>
      <c r="D926" s="227"/>
      <c r="E926" s="227"/>
      <c r="F926" s="227"/>
      <c r="G926" s="227"/>
      <c r="H926" s="227"/>
      <c r="I926" s="227"/>
      <c r="J926" s="227"/>
      <c r="K926" s="227"/>
      <c r="L926" s="228">
        <f>IF(TYPE(VLOOKUP(K926,Catalogue!$F$2:$J$259,5,0))=16,0,VLOOKUP(K926,Catalogue!$F$2:$J$259,5,0))</f>
        <v>0</v>
      </c>
      <c r="M926" s="228"/>
      <c r="N926" s="228">
        <f t="shared" si="123"/>
        <v>0</v>
      </c>
      <c r="O926" s="227"/>
      <c r="P926" s="228">
        <f>IF(TYPE(VLOOKUP(O926,Catalogue!$F$2:$J$259,5,0))=16,0,VLOOKUP(O926,Catalogue!$F$2:$J$259,5,0))</f>
        <v>0</v>
      </c>
      <c r="Q926" s="228"/>
      <c r="R926" s="228">
        <f t="shared" si="124"/>
        <v>0</v>
      </c>
      <c r="S926" s="232"/>
      <c r="T926" s="256" t="str">
        <f>IF(TYPE(VLOOKUP(S926,Catalogue!$F$2:$J$259,3,0))=16," ",VLOOKUP(S926,Catalogue!$F$2:$J$259,3,0))</f>
        <v xml:space="preserve"> </v>
      </c>
      <c r="U926" s="228">
        <f>IF(TYPE(VLOOKUP(S926,Catalogue!$F$2:$J$259,5,0))=16,0,VLOOKUP(S926,Catalogue!$F$2:$J$259,5,0))</f>
        <v>0</v>
      </c>
      <c r="V926" s="232"/>
      <c r="W926" s="256" t="str">
        <f>IF(TYPE(VLOOKUP(V926,Catalogue!$F$2:$J$259,3,0))=16," ",VLOOKUP(V926,Catalogue!$F$2:$J$259,3,0))</f>
        <v xml:space="preserve"> </v>
      </c>
      <c r="X926" s="228">
        <f>IF(TYPE(VLOOKUP(V926,Catalogue!$F$2:$J$259,5,0))=16,0,VLOOKUP(V926,Catalogue!$F$2:$J$259,5,0))</f>
        <v>0</v>
      </c>
      <c r="Y926" s="232"/>
      <c r="Z926" s="227" t="str">
        <f>IF(TYPE(VLOOKUP(Y926,Catalogue!$F$2:$J$259,3,0))=16," ",VLOOKUP(Y926,Catalogue!$F$2:$J$259,3,0))</f>
        <v xml:space="preserve"> </v>
      </c>
      <c r="AA926" s="228">
        <f>IF(TYPE(VLOOKUP(Y926,Catalogue!$F$2:$J$259,5,0))=16,0,VLOOKUP(Y926,Catalogue!$F$2:$J$259,5,0))</f>
        <v>0</v>
      </c>
      <c r="AB926" s="260"/>
      <c r="AC926" s="260"/>
      <c r="AD926" s="260"/>
      <c r="AE926" s="260">
        <f t="shared" si="120"/>
        <v>0</v>
      </c>
      <c r="AF926" s="228">
        <f t="shared" si="122"/>
        <v>0</v>
      </c>
      <c r="AG926" s="228">
        <f t="shared" si="117"/>
        <v>0</v>
      </c>
      <c r="AH926" s="228">
        <f t="shared" si="118"/>
        <v>0</v>
      </c>
      <c r="AI926" s="232"/>
      <c r="AJ926" s="227" t="str">
        <f>IF(TYPE(VLOOKUP(AI926,Catalogue!$F$2:$J$259,3,0))=16," ",VLOOKUP(AI926,Catalogue!$F$2:$J$259,3,0))</f>
        <v xml:space="preserve"> </v>
      </c>
      <c r="AK926" s="228">
        <f>IF(TYPE(VLOOKUP(AI926,Catalogue!$F$2:$J$259,5,0))=16,0,VLOOKUP(AI926,Catalogue!$F$2:$J$259,5,0))</f>
        <v>0</v>
      </c>
      <c r="AL926" s="227"/>
      <c r="AM926" s="228">
        <f t="shared" si="121"/>
        <v>0</v>
      </c>
      <c r="AN926" s="228"/>
      <c r="AO926" s="229">
        <f t="shared" si="119"/>
        <v>0</v>
      </c>
    </row>
    <row r="927" spans="1:41" x14ac:dyDescent="0.2">
      <c r="A927" s="227"/>
      <c r="B927" s="227"/>
      <c r="C927" s="227"/>
      <c r="D927" s="227"/>
      <c r="E927" s="227"/>
      <c r="F927" s="227"/>
      <c r="G927" s="227"/>
      <c r="H927" s="227"/>
      <c r="I927" s="227"/>
      <c r="J927" s="227"/>
      <c r="K927" s="227"/>
      <c r="L927" s="228">
        <f>IF(TYPE(VLOOKUP(K927,Catalogue!$F$2:$J$259,5,0))=16,0,VLOOKUP(K927,Catalogue!$F$2:$J$259,5,0))</f>
        <v>0</v>
      </c>
      <c r="M927" s="228"/>
      <c r="N927" s="228">
        <f t="shared" si="123"/>
        <v>0</v>
      </c>
      <c r="O927" s="227"/>
      <c r="P927" s="228">
        <f>IF(TYPE(VLOOKUP(O927,Catalogue!$F$2:$J$259,5,0))=16,0,VLOOKUP(O927,Catalogue!$F$2:$J$259,5,0))</f>
        <v>0</v>
      </c>
      <c r="Q927" s="228"/>
      <c r="R927" s="228">
        <f t="shared" si="124"/>
        <v>0</v>
      </c>
      <c r="S927" s="232"/>
      <c r="T927" s="256" t="str">
        <f>IF(TYPE(VLOOKUP(S927,Catalogue!$F$2:$J$259,3,0))=16," ",VLOOKUP(S927,Catalogue!$F$2:$J$259,3,0))</f>
        <v xml:space="preserve"> </v>
      </c>
      <c r="U927" s="228">
        <f>IF(TYPE(VLOOKUP(S927,Catalogue!$F$2:$J$259,5,0))=16,0,VLOOKUP(S927,Catalogue!$F$2:$J$259,5,0))</f>
        <v>0</v>
      </c>
      <c r="V927" s="232"/>
      <c r="W927" s="256" t="str">
        <f>IF(TYPE(VLOOKUP(V927,Catalogue!$F$2:$J$259,3,0))=16," ",VLOOKUP(V927,Catalogue!$F$2:$J$259,3,0))</f>
        <v xml:space="preserve"> </v>
      </c>
      <c r="X927" s="228">
        <f>IF(TYPE(VLOOKUP(V927,Catalogue!$F$2:$J$259,5,0))=16,0,VLOOKUP(V927,Catalogue!$F$2:$J$259,5,0))</f>
        <v>0</v>
      </c>
      <c r="Y927" s="232"/>
      <c r="Z927" s="227" t="str">
        <f>IF(TYPE(VLOOKUP(Y927,Catalogue!$F$2:$J$259,3,0))=16," ",VLOOKUP(Y927,Catalogue!$F$2:$J$259,3,0))</f>
        <v xml:space="preserve"> </v>
      </c>
      <c r="AA927" s="228">
        <f>IF(TYPE(VLOOKUP(Y927,Catalogue!$F$2:$J$259,5,0))=16,0,VLOOKUP(Y927,Catalogue!$F$2:$J$259,5,0))</f>
        <v>0</v>
      </c>
      <c r="AB927" s="260"/>
      <c r="AC927" s="260"/>
      <c r="AD927" s="260"/>
      <c r="AE927" s="260">
        <f t="shared" si="120"/>
        <v>0</v>
      </c>
      <c r="AF927" s="228">
        <f t="shared" si="122"/>
        <v>0</v>
      </c>
      <c r="AG927" s="228">
        <f t="shared" si="117"/>
        <v>0</v>
      </c>
      <c r="AH927" s="228">
        <f t="shared" si="118"/>
        <v>0</v>
      </c>
      <c r="AI927" s="232"/>
      <c r="AJ927" s="227" t="str">
        <f>IF(TYPE(VLOOKUP(AI927,Catalogue!$F$2:$J$259,3,0))=16," ",VLOOKUP(AI927,Catalogue!$F$2:$J$259,3,0))</f>
        <v xml:space="preserve"> </v>
      </c>
      <c r="AK927" s="228">
        <f>IF(TYPE(VLOOKUP(AI927,Catalogue!$F$2:$J$259,5,0))=16,0,VLOOKUP(AI927,Catalogue!$F$2:$J$259,5,0))</f>
        <v>0</v>
      </c>
      <c r="AL927" s="227"/>
      <c r="AM927" s="228">
        <f t="shared" si="121"/>
        <v>0</v>
      </c>
      <c r="AN927" s="228"/>
      <c r="AO927" s="229">
        <f t="shared" si="119"/>
        <v>0</v>
      </c>
    </row>
    <row r="928" spans="1:41" x14ac:dyDescent="0.2">
      <c r="A928" s="227"/>
      <c r="B928" s="227"/>
      <c r="C928" s="227"/>
      <c r="D928" s="227"/>
      <c r="E928" s="227"/>
      <c r="F928" s="227"/>
      <c r="G928" s="227"/>
      <c r="H928" s="227"/>
      <c r="I928" s="227"/>
      <c r="J928" s="227"/>
      <c r="K928" s="227"/>
      <c r="L928" s="228">
        <f>IF(TYPE(VLOOKUP(K928,Catalogue!$F$2:$J$259,5,0))=16,0,VLOOKUP(K928,Catalogue!$F$2:$J$259,5,0))</f>
        <v>0</v>
      </c>
      <c r="M928" s="228"/>
      <c r="N928" s="228">
        <f t="shared" si="123"/>
        <v>0</v>
      </c>
      <c r="O928" s="227"/>
      <c r="P928" s="228">
        <f>IF(TYPE(VLOOKUP(O928,Catalogue!$F$2:$J$259,5,0))=16,0,VLOOKUP(O928,Catalogue!$F$2:$J$259,5,0))</f>
        <v>0</v>
      </c>
      <c r="Q928" s="228"/>
      <c r="R928" s="228">
        <f t="shared" si="124"/>
        <v>0</v>
      </c>
      <c r="S928" s="232"/>
      <c r="T928" s="256" t="str">
        <f>IF(TYPE(VLOOKUP(S928,Catalogue!$F$2:$J$259,3,0))=16," ",VLOOKUP(S928,Catalogue!$F$2:$J$259,3,0))</f>
        <v xml:space="preserve"> </v>
      </c>
      <c r="U928" s="228">
        <f>IF(TYPE(VLOOKUP(S928,Catalogue!$F$2:$J$259,5,0))=16,0,VLOOKUP(S928,Catalogue!$F$2:$J$259,5,0))</f>
        <v>0</v>
      </c>
      <c r="V928" s="232"/>
      <c r="W928" s="256" t="str">
        <f>IF(TYPE(VLOOKUP(V928,Catalogue!$F$2:$J$259,3,0))=16," ",VLOOKUP(V928,Catalogue!$F$2:$J$259,3,0))</f>
        <v xml:space="preserve"> </v>
      </c>
      <c r="X928" s="228">
        <f>IF(TYPE(VLOOKUP(V928,Catalogue!$F$2:$J$259,5,0))=16,0,VLOOKUP(V928,Catalogue!$F$2:$J$259,5,0))</f>
        <v>0</v>
      </c>
      <c r="Y928" s="232"/>
      <c r="Z928" s="227" t="str">
        <f>IF(TYPE(VLOOKUP(Y928,Catalogue!$F$2:$J$259,3,0))=16," ",VLOOKUP(Y928,Catalogue!$F$2:$J$259,3,0))</f>
        <v xml:space="preserve"> </v>
      </c>
      <c r="AA928" s="228">
        <f>IF(TYPE(VLOOKUP(Y928,Catalogue!$F$2:$J$259,5,0))=16,0,VLOOKUP(Y928,Catalogue!$F$2:$J$259,5,0))</f>
        <v>0</v>
      </c>
      <c r="AB928" s="260"/>
      <c r="AC928" s="260"/>
      <c r="AD928" s="260"/>
      <c r="AE928" s="260">
        <f t="shared" si="120"/>
        <v>0</v>
      </c>
      <c r="AF928" s="228">
        <f t="shared" si="122"/>
        <v>0</v>
      </c>
      <c r="AG928" s="228">
        <f t="shared" si="117"/>
        <v>0</v>
      </c>
      <c r="AH928" s="228">
        <f t="shared" si="118"/>
        <v>0</v>
      </c>
      <c r="AI928" s="232"/>
      <c r="AJ928" s="227" t="str">
        <f>IF(TYPE(VLOOKUP(AI928,Catalogue!$F$2:$J$259,3,0))=16," ",VLOOKUP(AI928,Catalogue!$F$2:$J$259,3,0))</f>
        <v xml:space="preserve"> </v>
      </c>
      <c r="AK928" s="228">
        <f>IF(TYPE(VLOOKUP(AI928,Catalogue!$F$2:$J$259,5,0))=16,0,VLOOKUP(AI928,Catalogue!$F$2:$J$259,5,0))</f>
        <v>0</v>
      </c>
      <c r="AL928" s="227"/>
      <c r="AM928" s="228">
        <f t="shared" si="121"/>
        <v>0</v>
      </c>
      <c r="AN928" s="228"/>
      <c r="AO928" s="229">
        <f t="shared" si="119"/>
        <v>0</v>
      </c>
    </row>
    <row r="929" spans="1:41" x14ac:dyDescent="0.2">
      <c r="A929" s="227"/>
      <c r="B929" s="227"/>
      <c r="C929" s="227"/>
      <c r="D929" s="227"/>
      <c r="E929" s="227"/>
      <c r="F929" s="227"/>
      <c r="G929" s="227"/>
      <c r="H929" s="227"/>
      <c r="I929" s="227"/>
      <c r="J929" s="227"/>
      <c r="K929" s="227"/>
      <c r="L929" s="228">
        <f>IF(TYPE(VLOOKUP(K929,Catalogue!$F$2:$J$259,5,0))=16,0,VLOOKUP(K929,Catalogue!$F$2:$J$259,5,0))</f>
        <v>0</v>
      </c>
      <c r="M929" s="228"/>
      <c r="N929" s="228">
        <f t="shared" si="123"/>
        <v>0</v>
      </c>
      <c r="O929" s="227"/>
      <c r="P929" s="228">
        <f>IF(TYPE(VLOOKUP(O929,Catalogue!$F$2:$J$259,5,0))=16,0,VLOOKUP(O929,Catalogue!$F$2:$J$259,5,0))</f>
        <v>0</v>
      </c>
      <c r="Q929" s="228"/>
      <c r="R929" s="228">
        <f t="shared" si="124"/>
        <v>0</v>
      </c>
      <c r="S929" s="232"/>
      <c r="T929" s="256" t="str">
        <f>IF(TYPE(VLOOKUP(S929,Catalogue!$F$2:$J$259,3,0))=16," ",VLOOKUP(S929,Catalogue!$F$2:$J$259,3,0))</f>
        <v xml:space="preserve"> </v>
      </c>
      <c r="U929" s="228">
        <f>IF(TYPE(VLOOKUP(S929,Catalogue!$F$2:$J$259,5,0))=16,0,VLOOKUP(S929,Catalogue!$F$2:$J$259,5,0))</f>
        <v>0</v>
      </c>
      <c r="V929" s="232"/>
      <c r="W929" s="256" t="str">
        <f>IF(TYPE(VLOOKUP(V929,Catalogue!$F$2:$J$259,3,0))=16," ",VLOOKUP(V929,Catalogue!$F$2:$J$259,3,0))</f>
        <v xml:space="preserve"> </v>
      </c>
      <c r="X929" s="228">
        <f>IF(TYPE(VLOOKUP(V929,Catalogue!$F$2:$J$259,5,0))=16,0,VLOOKUP(V929,Catalogue!$F$2:$J$259,5,0))</f>
        <v>0</v>
      </c>
      <c r="Y929" s="232"/>
      <c r="Z929" s="227" t="str">
        <f>IF(TYPE(VLOOKUP(Y929,Catalogue!$F$2:$J$259,3,0))=16," ",VLOOKUP(Y929,Catalogue!$F$2:$J$259,3,0))</f>
        <v xml:space="preserve"> </v>
      </c>
      <c r="AA929" s="228">
        <f>IF(TYPE(VLOOKUP(Y929,Catalogue!$F$2:$J$259,5,0))=16,0,VLOOKUP(Y929,Catalogue!$F$2:$J$259,5,0))</f>
        <v>0</v>
      </c>
      <c r="AB929" s="260"/>
      <c r="AC929" s="260"/>
      <c r="AD929" s="260"/>
      <c r="AE929" s="260">
        <f t="shared" si="120"/>
        <v>0</v>
      </c>
      <c r="AF929" s="228">
        <f t="shared" si="122"/>
        <v>0</v>
      </c>
      <c r="AG929" s="228">
        <f t="shared" si="117"/>
        <v>0</v>
      </c>
      <c r="AH929" s="228">
        <f t="shared" si="118"/>
        <v>0</v>
      </c>
      <c r="AI929" s="232"/>
      <c r="AJ929" s="227" t="str">
        <f>IF(TYPE(VLOOKUP(AI929,Catalogue!$F$2:$J$259,3,0))=16," ",VLOOKUP(AI929,Catalogue!$F$2:$J$259,3,0))</f>
        <v xml:space="preserve"> </v>
      </c>
      <c r="AK929" s="228">
        <f>IF(TYPE(VLOOKUP(AI929,Catalogue!$F$2:$J$259,5,0))=16,0,VLOOKUP(AI929,Catalogue!$F$2:$J$259,5,0))</f>
        <v>0</v>
      </c>
      <c r="AL929" s="227"/>
      <c r="AM929" s="228">
        <f t="shared" si="121"/>
        <v>0</v>
      </c>
      <c r="AN929" s="228"/>
      <c r="AO929" s="229">
        <f t="shared" si="119"/>
        <v>0</v>
      </c>
    </row>
    <row r="930" spans="1:41" x14ac:dyDescent="0.2">
      <c r="A930" s="227"/>
      <c r="B930" s="227"/>
      <c r="C930" s="227"/>
      <c r="D930" s="227"/>
      <c r="E930" s="227"/>
      <c r="F930" s="227"/>
      <c r="G930" s="227"/>
      <c r="H930" s="227"/>
      <c r="I930" s="227"/>
      <c r="J930" s="227"/>
      <c r="K930" s="227"/>
      <c r="L930" s="228">
        <f>IF(TYPE(VLOOKUP(K930,Catalogue!$F$2:$J$259,5,0))=16,0,VLOOKUP(K930,Catalogue!$F$2:$J$259,5,0))</f>
        <v>0</v>
      </c>
      <c r="M930" s="228"/>
      <c r="N930" s="228">
        <f t="shared" si="123"/>
        <v>0</v>
      </c>
      <c r="O930" s="227"/>
      <c r="P930" s="228">
        <f>IF(TYPE(VLOOKUP(O930,Catalogue!$F$2:$J$259,5,0))=16,0,VLOOKUP(O930,Catalogue!$F$2:$J$259,5,0))</f>
        <v>0</v>
      </c>
      <c r="Q930" s="228"/>
      <c r="R930" s="228">
        <f t="shared" si="124"/>
        <v>0</v>
      </c>
      <c r="S930" s="232"/>
      <c r="T930" s="256" t="str">
        <f>IF(TYPE(VLOOKUP(S930,Catalogue!$F$2:$J$259,3,0))=16," ",VLOOKUP(S930,Catalogue!$F$2:$J$259,3,0))</f>
        <v xml:space="preserve"> </v>
      </c>
      <c r="U930" s="228">
        <f>IF(TYPE(VLOOKUP(S930,Catalogue!$F$2:$J$259,5,0))=16,0,VLOOKUP(S930,Catalogue!$F$2:$J$259,5,0))</f>
        <v>0</v>
      </c>
      <c r="V930" s="232"/>
      <c r="W930" s="256" t="str">
        <f>IF(TYPE(VLOOKUP(V930,Catalogue!$F$2:$J$259,3,0))=16," ",VLOOKUP(V930,Catalogue!$F$2:$J$259,3,0))</f>
        <v xml:space="preserve"> </v>
      </c>
      <c r="X930" s="228">
        <f>IF(TYPE(VLOOKUP(V930,Catalogue!$F$2:$J$259,5,0))=16,0,VLOOKUP(V930,Catalogue!$F$2:$J$259,5,0))</f>
        <v>0</v>
      </c>
      <c r="Y930" s="232"/>
      <c r="Z930" s="227" t="str">
        <f>IF(TYPE(VLOOKUP(Y930,Catalogue!$F$2:$J$259,3,0))=16," ",VLOOKUP(Y930,Catalogue!$F$2:$J$259,3,0))</f>
        <v xml:space="preserve"> </v>
      </c>
      <c r="AA930" s="228">
        <f>IF(TYPE(VLOOKUP(Y930,Catalogue!$F$2:$J$259,5,0))=16,0,VLOOKUP(Y930,Catalogue!$F$2:$J$259,5,0))</f>
        <v>0</v>
      </c>
      <c r="AB930" s="260"/>
      <c r="AC930" s="260"/>
      <c r="AD930" s="260"/>
      <c r="AE930" s="260">
        <f t="shared" si="120"/>
        <v>0</v>
      </c>
      <c r="AF930" s="228">
        <f t="shared" si="122"/>
        <v>0</v>
      </c>
      <c r="AG930" s="228">
        <f t="shared" ref="AG930:AG993" si="125">X930*AE930</f>
        <v>0</v>
      </c>
      <c r="AH930" s="228">
        <f t="shared" ref="AH930:AH993" si="126">AA930*AE930</f>
        <v>0</v>
      </c>
      <c r="AI930" s="232"/>
      <c r="AJ930" s="227" t="str">
        <f>IF(TYPE(VLOOKUP(AI930,Catalogue!$F$2:$J$259,3,0))=16," ",VLOOKUP(AI930,Catalogue!$F$2:$J$259,3,0))</f>
        <v xml:space="preserve"> </v>
      </c>
      <c r="AK930" s="228">
        <f>IF(TYPE(VLOOKUP(AI930,Catalogue!$F$2:$J$259,5,0))=16,0,VLOOKUP(AI930,Catalogue!$F$2:$J$259,5,0))</f>
        <v>0</v>
      </c>
      <c r="AL930" s="227"/>
      <c r="AM930" s="228">
        <f t="shared" si="121"/>
        <v>0</v>
      </c>
      <c r="AN930" s="228"/>
      <c r="AO930" s="229">
        <f t="shared" ref="AO930:AO993" si="127">AM930+AG930+AH930+AF930+L930+P930</f>
        <v>0</v>
      </c>
    </row>
    <row r="931" spans="1:41" x14ac:dyDescent="0.2">
      <c r="A931" s="227"/>
      <c r="B931" s="227"/>
      <c r="C931" s="227"/>
      <c r="D931" s="227"/>
      <c r="E931" s="227"/>
      <c r="F931" s="227"/>
      <c r="G931" s="227"/>
      <c r="H931" s="227"/>
      <c r="I931" s="227"/>
      <c r="J931" s="227"/>
      <c r="K931" s="227"/>
      <c r="L931" s="228">
        <f>IF(TYPE(VLOOKUP(K931,Catalogue!$F$2:$J$259,5,0))=16,0,VLOOKUP(K931,Catalogue!$F$2:$J$259,5,0))</f>
        <v>0</v>
      </c>
      <c r="M931" s="228"/>
      <c r="N931" s="228">
        <f t="shared" si="123"/>
        <v>0</v>
      </c>
      <c r="O931" s="227"/>
      <c r="P931" s="228">
        <f>IF(TYPE(VLOOKUP(O931,Catalogue!$F$2:$J$259,5,0))=16,0,VLOOKUP(O931,Catalogue!$F$2:$J$259,5,0))</f>
        <v>0</v>
      </c>
      <c r="Q931" s="228"/>
      <c r="R931" s="228">
        <f t="shared" si="124"/>
        <v>0</v>
      </c>
      <c r="S931" s="232"/>
      <c r="T931" s="256" t="str">
        <f>IF(TYPE(VLOOKUP(S931,Catalogue!$F$2:$J$259,3,0))=16," ",VLOOKUP(S931,Catalogue!$F$2:$J$259,3,0))</f>
        <v xml:space="preserve"> </v>
      </c>
      <c r="U931" s="228">
        <f>IF(TYPE(VLOOKUP(S931,Catalogue!$F$2:$J$259,5,0))=16,0,VLOOKUP(S931,Catalogue!$F$2:$J$259,5,0))</f>
        <v>0</v>
      </c>
      <c r="V931" s="232"/>
      <c r="W931" s="256" t="str">
        <f>IF(TYPE(VLOOKUP(V931,Catalogue!$F$2:$J$259,3,0))=16," ",VLOOKUP(V931,Catalogue!$F$2:$J$259,3,0))</f>
        <v xml:space="preserve"> </v>
      </c>
      <c r="X931" s="228">
        <f>IF(TYPE(VLOOKUP(V931,Catalogue!$F$2:$J$259,5,0))=16,0,VLOOKUP(V931,Catalogue!$F$2:$J$259,5,0))</f>
        <v>0</v>
      </c>
      <c r="Y931" s="232"/>
      <c r="Z931" s="227" t="str">
        <f>IF(TYPE(VLOOKUP(Y931,Catalogue!$F$2:$J$259,3,0))=16," ",VLOOKUP(Y931,Catalogue!$F$2:$J$259,3,0))</f>
        <v xml:space="preserve"> </v>
      </c>
      <c r="AA931" s="228">
        <f>IF(TYPE(VLOOKUP(Y931,Catalogue!$F$2:$J$259,5,0))=16,0,VLOOKUP(Y931,Catalogue!$F$2:$J$259,5,0))</f>
        <v>0</v>
      </c>
      <c r="AB931" s="260"/>
      <c r="AC931" s="260"/>
      <c r="AD931" s="260"/>
      <c r="AE931" s="260">
        <f t="shared" ref="AE931:AE994" si="128">AB931*AC931*AD931</f>
        <v>0</v>
      </c>
      <c r="AF931" s="228">
        <f t="shared" si="122"/>
        <v>0</v>
      </c>
      <c r="AG931" s="228">
        <f t="shared" si="125"/>
        <v>0</v>
      </c>
      <c r="AH931" s="228">
        <f t="shared" si="126"/>
        <v>0</v>
      </c>
      <c r="AI931" s="232"/>
      <c r="AJ931" s="227" t="str">
        <f>IF(TYPE(VLOOKUP(AI931,Catalogue!$F$2:$J$259,3,0))=16," ",VLOOKUP(AI931,Catalogue!$F$2:$J$259,3,0))</f>
        <v xml:space="preserve"> </v>
      </c>
      <c r="AK931" s="228">
        <f>IF(TYPE(VLOOKUP(AI931,Catalogue!$F$2:$J$259,5,0))=16,0,VLOOKUP(AI931,Catalogue!$F$2:$J$259,5,0))</f>
        <v>0</v>
      </c>
      <c r="AL931" s="227"/>
      <c r="AM931" s="228">
        <f t="shared" ref="AM931:AM994" si="129">AK931*AL931</f>
        <v>0</v>
      </c>
      <c r="AN931" s="228"/>
      <c r="AO931" s="229">
        <f t="shared" si="127"/>
        <v>0</v>
      </c>
    </row>
    <row r="932" spans="1:41" x14ac:dyDescent="0.2">
      <c r="A932" s="227"/>
      <c r="B932" s="227"/>
      <c r="C932" s="227"/>
      <c r="D932" s="227"/>
      <c r="E932" s="227"/>
      <c r="F932" s="227"/>
      <c r="G932" s="227"/>
      <c r="H932" s="227"/>
      <c r="I932" s="227"/>
      <c r="J932" s="227"/>
      <c r="K932" s="227"/>
      <c r="L932" s="228">
        <f>IF(TYPE(VLOOKUP(K932,Catalogue!$F$2:$J$259,5,0))=16,0,VLOOKUP(K932,Catalogue!$F$2:$J$259,5,0))</f>
        <v>0</v>
      </c>
      <c r="M932" s="228"/>
      <c r="N932" s="228">
        <f t="shared" si="123"/>
        <v>0</v>
      </c>
      <c r="O932" s="227"/>
      <c r="P932" s="228">
        <f>IF(TYPE(VLOOKUP(O932,Catalogue!$F$2:$J$259,5,0))=16,0,VLOOKUP(O932,Catalogue!$F$2:$J$259,5,0))</f>
        <v>0</v>
      </c>
      <c r="Q932" s="228"/>
      <c r="R932" s="228">
        <f t="shared" si="124"/>
        <v>0</v>
      </c>
      <c r="S932" s="232"/>
      <c r="T932" s="256" t="str">
        <f>IF(TYPE(VLOOKUP(S932,Catalogue!$F$2:$J$259,3,0))=16," ",VLOOKUP(S932,Catalogue!$F$2:$J$259,3,0))</f>
        <v xml:space="preserve"> </v>
      </c>
      <c r="U932" s="228">
        <f>IF(TYPE(VLOOKUP(S932,Catalogue!$F$2:$J$259,5,0))=16,0,VLOOKUP(S932,Catalogue!$F$2:$J$259,5,0))</f>
        <v>0</v>
      </c>
      <c r="V932" s="232"/>
      <c r="W932" s="256" t="str">
        <f>IF(TYPE(VLOOKUP(V932,Catalogue!$F$2:$J$259,3,0))=16," ",VLOOKUP(V932,Catalogue!$F$2:$J$259,3,0))</f>
        <v xml:space="preserve"> </v>
      </c>
      <c r="X932" s="228">
        <f>IF(TYPE(VLOOKUP(V932,Catalogue!$F$2:$J$259,5,0))=16,0,VLOOKUP(V932,Catalogue!$F$2:$J$259,5,0))</f>
        <v>0</v>
      </c>
      <c r="Y932" s="232"/>
      <c r="Z932" s="227" t="str">
        <f>IF(TYPE(VLOOKUP(Y932,Catalogue!$F$2:$J$259,3,0))=16," ",VLOOKUP(Y932,Catalogue!$F$2:$J$259,3,0))</f>
        <v xml:space="preserve"> </v>
      </c>
      <c r="AA932" s="228">
        <f>IF(TYPE(VLOOKUP(Y932,Catalogue!$F$2:$J$259,5,0))=16,0,VLOOKUP(Y932,Catalogue!$F$2:$J$259,5,0))</f>
        <v>0</v>
      </c>
      <c r="AB932" s="260"/>
      <c r="AC932" s="260"/>
      <c r="AD932" s="260"/>
      <c r="AE932" s="260">
        <f t="shared" si="128"/>
        <v>0</v>
      </c>
      <c r="AF932" s="228">
        <f t="shared" ref="AF932:AF995" si="130">AE932*U932</f>
        <v>0</v>
      </c>
      <c r="AG932" s="228">
        <f t="shared" si="125"/>
        <v>0</v>
      </c>
      <c r="AH932" s="228">
        <f t="shared" si="126"/>
        <v>0</v>
      </c>
      <c r="AI932" s="232"/>
      <c r="AJ932" s="227" t="str">
        <f>IF(TYPE(VLOOKUP(AI932,Catalogue!$F$2:$J$259,3,0))=16," ",VLOOKUP(AI932,Catalogue!$F$2:$J$259,3,0))</f>
        <v xml:space="preserve"> </v>
      </c>
      <c r="AK932" s="228">
        <f>IF(TYPE(VLOOKUP(AI932,Catalogue!$F$2:$J$259,5,0))=16,0,VLOOKUP(AI932,Catalogue!$F$2:$J$259,5,0))</f>
        <v>0</v>
      </c>
      <c r="AL932" s="227"/>
      <c r="AM932" s="228">
        <f t="shared" si="129"/>
        <v>0</v>
      </c>
      <c r="AN932" s="228"/>
      <c r="AO932" s="229">
        <f t="shared" si="127"/>
        <v>0</v>
      </c>
    </row>
    <row r="933" spans="1:41" x14ac:dyDescent="0.2">
      <c r="A933" s="227"/>
      <c r="B933" s="227"/>
      <c r="C933" s="227"/>
      <c r="D933" s="227"/>
      <c r="E933" s="227"/>
      <c r="F933" s="227"/>
      <c r="G933" s="227"/>
      <c r="H933" s="227"/>
      <c r="I933" s="227"/>
      <c r="J933" s="227"/>
      <c r="K933" s="227"/>
      <c r="L933" s="228">
        <f>IF(TYPE(VLOOKUP(K933,Catalogue!$F$2:$J$259,5,0))=16,0,VLOOKUP(K933,Catalogue!$F$2:$J$259,5,0))</f>
        <v>0</v>
      </c>
      <c r="M933" s="228"/>
      <c r="N933" s="228">
        <f t="shared" si="123"/>
        <v>0</v>
      </c>
      <c r="O933" s="227"/>
      <c r="P933" s="228">
        <f>IF(TYPE(VLOOKUP(O933,Catalogue!$F$2:$J$259,5,0))=16,0,VLOOKUP(O933,Catalogue!$F$2:$J$259,5,0))</f>
        <v>0</v>
      </c>
      <c r="Q933" s="228"/>
      <c r="R933" s="228">
        <f t="shared" si="124"/>
        <v>0</v>
      </c>
      <c r="S933" s="232"/>
      <c r="T933" s="256" t="str">
        <f>IF(TYPE(VLOOKUP(S933,Catalogue!$F$2:$J$259,3,0))=16," ",VLOOKUP(S933,Catalogue!$F$2:$J$259,3,0))</f>
        <v xml:space="preserve"> </v>
      </c>
      <c r="U933" s="228">
        <f>IF(TYPE(VLOOKUP(S933,Catalogue!$F$2:$J$259,5,0))=16,0,VLOOKUP(S933,Catalogue!$F$2:$J$259,5,0))</f>
        <v>0</v>
      </c>
      <c r="V933" s="232"/>
      <c r="W933" s="256" t="str">
        <f>IF(TYPE(VLOOKUP(V933,Catalogue!$F$2:$J$259,3,0))=16," ",VLOOKUP(V933,Catalogue!$F$2:$J$259,3,0))</f>
        <v xml:space="preserve"> </v>
      </c>
      <c r="X933" s="228">
        <f>IF(TYPE(VLOOKUP(V933,Catalogue!$F$2:$J$259,5,0))=16,0,VLOOKUP(V933,Catalogue!$F$2:$J$259,5,0))</f>
        <v>0</v>
      </c>
      <c r="Y933" s="232"/>
      <c r="Z933" s="227" t="str">
        <f>IF(TYPE(VLOOKUP(Y933,Catalogue!$F$2:$J$259,3,0))=16," ",VLOOKUP(Y933,Catalogue!$F$2:$J$259,3,0))</f>
        <v xml:space="preserve"> </v>
      </c>
      <c r="AA933" s="228">
        <f>IF(TYPE(VLOOKUP(Y933,Catalogue!$F$2:$J$259,5,0))=16,0,VLOOKUP(Y933,Catalogue!$F$2:$J$259,5,0))</f>
        <v>0</v>
      </c>
      <c r="AB933" s="260"/>
      <c r="AC933" s="260"/>
      <c r="AD933" s="260"/>
      <c r="AE933" s="260">
        <f t="shared" si="128"/>
        <v>0</v>
      </c>
      <c r="AF933" s="228">
        <f t="shared" si="130"/>
        <v>0</v>
      </c>
      <c r="AG933" s="228">
        <f t="shared" si="125"/>
        <v>0</v>
      </c>
      <c r="AH933" s="228">
        <f t="shared" si="126"/>
        <v>0</v>
      </c>
      <c r="AI933" s="232"/>
      <c r="AJ933" s="227" t="str">
        <f>IF(TYPE(VLOOKUP(AI933,Catalogue!$F$2:$J$259,3,0))=16," ",VLOOKUP(AI933,Catalogue!$F$2:$J$259,3,0))</f>
        <v xml:space="preserve"> </v>
      </c>
      <c r="AK933" s="228">
        <f>IF(TYPE(VLOOKUP(AI933,Catalogue!$F$2:$J$259,5,0))=16,0,VLOOKUP(AI933,Catalogue!$F$2:$J$259,5,0))</f>
        <v>0</v>
      </c>
      <c r="AL933" s="227"/>
      <c r="AM933" s="228">
        <f t="shared" si="129"/>
        <v>0</v>
      </c>
      <c r="AN933" s="228"/>
      <c r="AO933" s="229">
        <f t="shared" si="127"/>
        <v>0</v>
      </c>
    </row>
    <row r="934" spans="1:41" x14ac:dyDescent="0.2">
      <c r="A934" s="227"/>
      <c r="B934" s="227"/>
      <c r="C934" s="227"/>
      <c r="D934" s="227"/>
      <c r="E934" s="227"/>
      <c r="F934" s="227"/>
      <c r="G934" s="227"/>
      <c r="H934" s="227"/>
      <c r="I934" s="227"/>
      <c r="J934" s="227"/>
      <c r="K934" s="227"/>
      <c r="L934" s="228">
        <f>IF(TYPE(VLOOKUP(K934,Catalogue!$F$2:$J$259,5,0))=16,0,VLOOKUP(K934,Catalogue!$F$2:$J$259,5,0))</f>
        <v>0</v>
      </c>
      <c r="M934" s="228"/>
      <c r="N934" s="228">
        <f t="shared" si="123"/>
        <v>0</v>
      </c>
      <c r="O934" s="227"/>
      <c r="P934" s="228">
        <f>IF(TYPE(VLOOKUP(O934,Catalogue!$F$2:$J$259,5,0))=16,0,VLOOKUP(O934,Catalogue!$F$2:$J$259,5,0))</f>
        <v>0</v>
      </c>
      <c r="Q934" s="228"/>
      <c r="R934" s="228">
        <f t="shared" si="124"/>
        <v>0</v>
      </c>
      <c r="S934" s="232"/>
      <c r="T934" s="256" t="str">
        <f>IF(TYPE(VLOOKUP(S934,Catalogue!$F$2:$J$259,3,0))=16," ",VLOOKUP(S934,Catalogue!$F$2:$J$259,3,0))</f>
        <v xml:space="preserve"> </v>
      </c>
      <c r="U934" s="228">
        <f>IF(TYPE(VLOOKUP(S934,Catalogue!$F$2:$J$259,5,0))=16,0,VLOOKUP(S934,Catalogue!$F$2:$J$259,5,0))</f>
        <v>0</v>
      </c>
      <c r="V934" s="232"/>
      <c r="W934" s="256" t="str">
        <f>IF(TYPE(VLOOKUP(V934,Catalogue!$F$2:$J$259,3,0))=16," ",VLOOKUP(V934,Catalogue!$F$2:$J$259,3,0))</f>
        <v xml:space="preserve"> </v>
      </c>
      <c r="X934" s="228">
        <f>IF(TYPE(VLOOKUP(V934,Catalogue!$F$2:$J$259,5,0))=16,0,VLOOKUP(V934,Catalogue!$F$2:$J$259,5,0))</f>
        <v>0</v>
      </c>
      <c r="Y934" s="232"/>
      <c r="Z934" s="227" t="str">
        <f>IF(TYPE(VLOOKUP(Y934,Catalogue!$F$2:$J$259,3,0))=16," ",VLOOKUP(Y934,Catalogue!$F$2:$J$259,3,0))</f>
        <v xml:space="preserve"> </v>
      </c>
      <c r="AA934" s="228">
        <f>IF(TYPE(VLOOKUP(Y934,Catalogue!$F$2:$J$259,5,0))=16,0,VLOOKUP(Y934,Catalogue!$F$2:$J$259,5,0))</f>
        <v>0</v>
      </c>
      <c r="AB934" s="260"/>
      <c r="AC934" s="260"/>
      <c r="AD934" s="260"/>
      <c r="AE934" s="260">
        <f t="shared" si="128"/>
        <v>0</v>
      </c>
      <c r="AF934" s="228">
        <f t="shared" si="130"/>
        <v>0</v>
      </c>
      <c r="AG934" s="228">
        <f t="shared" si="125"/>
        <v>0</v>
      </c>
      <c r="AH934" s="228">
        <f t="shared" si="126"/>
        <v>0</v>
      </c>
      <c r="AI934" s="232"/>
      <c r="AJ934" s="227" t="str">
        <f>IF(TYPE(VLOOKUP(AI934,Catalogue!$F$2:$J$259,3,0))=16," ",VLOOKUP(AI934,Catalogue!$F$2:$J$259,3,0))</f>
        <v xml:space="preserve"> </v>
      </c>
      <c r="AK934" s="228">
        <f>IF(TYPE(VLOOKUP(AI934,Catalogue!$F$2:$J$259,5,0))=16,0,VLOOKUP(AI934,Catalogue!$F$2:$J$259,5,0))</f>
        <v>0</v>
      </c>
      <c r="AL934" s="227"/>
      <c r="AM934" s="228">
        <f t="shared" si="129"/>
        <v>0</v>
      </c>
      <c r="AN934" s="228"/>
      <c r="AO934" s="229">
        <f t="shared" si="127"/>
        <v>0</v>
      </c>
    </row>
    <row r="935" spans="1:41" x14ac:dyDescent="0.2">
      <c r="A935" s="227"/>
      <c r="B935" s="227"/>
      <c r="C935" s="227"/>
      <c r="D935" s="227"/>
      <c r="E935" s="227"/>
      <c r="F935" s="227"/>
      <c r="G935" s="227"/>
      <c r="H935" s="227"/>
      <c r="I935" s="227"/>
      <c r="J935" s="227"/>
      <c r="K935" s="227"/>
      <c r="L935" s="228">
        <f>IF(TYPE(VLOOKUP(K935,Catalogue!$F$2:$J$259,5,0))=16,0,VLOOKUP(K935,Catalogue!$F$2:$J$259,5,0))</f>
        <v>0</v>
      </c>
      <c r="M935" s="228"/>
      <c r="N935" s="228">
        <f t="shared" si="123"/>
        <v>0</v>
      </c>
      <c r="O935" s="227"/>
      <c r="P935" s="228">
        <f>IF(TYPE(VLOOKUP(O935,Catalogue!$F$2:$J$259,5,0))=16,0,VLOOKUP(O935,Catalogue!$F$2:$J$259,5,0))</f>
        <v>0</v>
      </c>
      <c r="Q935" s="228"/>
      <c r="R935" s="228">
        <f t="shared" si="124"/>
        <v>0</v>
      </c>
      <c r="S935" s="232"/>
      <c r="T935" s="256" t="str">
        <f>IF(TYPE(VLOOKUP(S935,Catalogue!$F$2:$J$259,3,0))=16," ",VLOOKUP(S935,Catalogue!$F$2:$J$259,3,0))</f>
        <v xml:space="preserve"> </v>
      </c>
      <c r="U935" s="228">
        <f>IF(TYPE(VLOOKUP(S935,Catalogue!$F$2:$J$259,5,0))=16,0,VLOOKUP(S935,Catalogue!$F$2:$J$259,5,0))</f>
        <v>0</v>
      </c>
      <c r="V935" s="232"/>
      <c r="W935" s="256" t="str">
        <f>IF(TYPE(VLOOKUP(V935,Catalogue!$F$2:$J$259,3,0))=16," ",VLOOKUP(V935,Catalogue!$F$2:$J$259,3,0))</f>
        <v xml:space="preserve"> </v>
      </c>
      <c r="X935" s="228">
        <f>IF(TYPE(VLOOKUP(V935,Catalogue!$F$2:$J$259,5,0))=16,0,VLOOKUP(V935,Catalogue!$F$2:$J$259,5,0))</f>
        <v>0</v>
      </c>
      <c r="Y935" s="232"/>
      <c r="Z935" s="227" t="str">
        <f>IF(TYPE(VLOOKUP(Y935,Catalogue!$F$2:$J$259,3,0))=16," ",VLOOKUP(Y935,Catalogue!$F$2:$J$259,3,0))</f>
        <v xml:space="preserve"> </v>
      </c>
      <c r="AA935" s="228">
        <f>IF(TYPE(VLOOKUP(Y935,Catalogue!$F$2:$J$259,5,0))=16,0,VLOOKUP(Y935,Catalogue!$F$2:$J$259,5,0))</f>
        <v>0</v>
      </c>
      <c r="AB935" s="260"/>
      <c r="AC935" s="260"/>
      <c r="AD935" s="260"/>
      <c r="AE935" s="260">
        <f t="shared" si="128"/>
        <v>0</v>
      </c>
      <c r="AF935" s="228">
        <f t="shared" si="130"/>
        <v>0</v>
      </c>
      <c r="AG935" s="228">
        <f t="shared" si="125"/>
        <v>0</v>
      </c>
      <c r="AH935" s="228">
        <f t="shared" si="126"/>
        <v>0</v>
      </c>
      <c r="AI935" s="232"/>
      <c r="AJ935" s="227" t="str">
        <f>IF(TYPE(VLOOKUP(AI935,Catalogue!$F$2:$J$259,3,0))=16," ",VLOOKUP(AI935,Catalogue!$F$2:$J$259,3,0))</f>
        <v xml:space="preserve"> </v>
      </c>
      <c r="AK935" s="228">
        <f>IF(TYPE(VLOOKUP(AI935,Catalogue!$F$2:$J$259,5,0))=16,0,VLOOKUP(AI935,Catalogue!$F$2:$J$259,5,0))</f>
        <v>0</v>
      </c>
      <c r="AL935" s="227"/>
      <c r="AM935" s="228">
        <f t="shared" si="129"/>
        <v>0</v>
      </c>
      <c r="AN935" s="228"/>
      <c r="AO935" s="229">
        <f t="shared" si="127"/>
        <v>0</v>
      </c>
    </row>
    <row r="936" spans="1:41" x14ac:dyDescent="0.2">
      <c r="A936" s="227"/>
      <c r="B936" s="227"/>
      <c r="C936" s="227"/>
      <c r="D936" s="227"/>
      <c r="E936" s="227"/>
      <c r="F936" s="227"/>
      <c r="G936" s="227"/>
      <c r="H936" s="227"/>
      <c r="I936" s="227"/>
      <c r="J936" s="227"/>
      <c r="K936" s="227"/>
      <c r="L936" s="228">
        <f>IF(TYPE(VLOOKUP(K936,Catalogue!$F$2:$J$259,5,0))=16,0,VLOOKUP(K936,Catalogue!$F$2:$J$259,5,0))</f>
        <v>0</v>
      </c>
      <c r="M936" s="228"/>
      <c r="N936" s="228">
        <f t="shared" si="123"/>
        <v>0</v>
      </c>
      <c r="O936" s="227"/>
      <c r="P936" s="228">
        <f>IF(TYPE(VLOOKUP(O936,Catalogue!$F$2:$J$259,5,0))=16,0,VLOOKUP(O936,Catalogue!$F$2:$J$259,5,0))</f>
        <v>0</v>
      </c>
      <c r="Q936" s="228"/>
      <c r="R936" s="228">
        <f t="shared" si="124"/>
        <v>0</v>
      </c>
      <c r="S936" s="232"/>
      <c r="T936" s="256" t="str">
        <f>IF(TYPE(VLOOKUP(S936,Catalogue!$F$2:$J$259,3,0))=16," ",VLOOKUP(S936,Catalogue!$F$2:$J$259,3,0))</f>
        <v xml:space="preserve"> </v>
      </c>
      <c r="U936" s="228">
        <f>IF(TYPE(VLOOKUP(S936,Catalogue!$F$2:$J$259,5,0))=16,0,VLOOKUP(S936,Catalogue!$F$2:$J$259,5,0))</f>
        <v>0</v>
      </c>
      <c r="V936" s="232"/>
      <c r="W936" s="256" t="str">
        <f>IF(TYPE(VLOOKUP(V936,Catalogue!$F$2:$J$259,3,0))=16," ",VLOOKUP(V936,Catalogue!$F$2:$J$259,3,0))</f>
        <v xml:space="preserve"> </v>
      </c>
      <c r="X936" s="228">
        <f>IF(TYPE(VLOOKUP(V936,Catalogue!$F$2:$J$259,5,0))=16,0,VLOOKUP(V936,Catalogue!$F$2:$J$259,5,0))</f>
        <v>0</v>
      </c>
      <c r="Y936" s="232"/>
      <c r="Z936" s="227" t="str">
        <f>IF(TYPE(VLOOKUP(Y936,Catalogue!$F$2:$J$259,3,0))=16," ",VLOOKUP(Y936,Catalogue!$F$2:$J$259,3,0))</f>
        <v xml:space="preserve"> </v>
      </c>
      <c r="AA936" s="228">
        <f>IF(TYPE(VLOOKUP(Y936,Catalogue!$F$2:$J$259,5,0))=16,0,VLOOKUP(Y936,Catalogue!$F$2:$J$259,5,0))</f>
        <v>0</v>
      </c>
      <c r="AB936" s="260"/>
      <c r="AC936" s="260"/>
      <c r="AD936" s="260"/>
      <c r="AE936" s="260">
        <f t="shared" si="128"/>
        <v>0</v>
      </c>
      <c r="AF936" s="228">
        <f t="shared" si="130"/>
        <v>0</v>
      </c>
      <c r="AG936" s="228">
        <f t="shared" si="125"/>
        <v>0</v>
      </c>
      <c r="AH936" s="228">
        <f t="shared" si="126"/>
        <v>0</v>
      </c>
      <c r="AI936" s="232"/>
      <c r="AJ936" s="227" t="str">
        <f>IF(TYPE(VLOOKUP(AI936,Catalogue!$F$2:$J$259,3,0))=16," ",VLOOKUP(AI936,Catalogue!$F$2:$J$259,3,0))</f>
        <v xml:space="preserve"> </v>
      </c>
      <c r="AK936" s="228">
        <f>IF(TYPE(VLOOKUP(AI936,Catalogue!$F$2:$J$259,5,0))=16,0,VLOOKUP(AI936,Catalogue!$F$2:$J$259,5,0))</f>
        <v>0</v>
      </c>
      <c r="AL936" s="227"/>
      <c r="AM936" s="228">
        <f t="shared" si="129"/>
        <v>0</v>
      </c>
      <c r="AN936" s="228"/>
      <c r="AO936" s="229">
        <f t="shared" si="127"/>
        <v>0</v>
      </c>
    </row>
    <row r="937" spans="1:41" x14ac:dyDescent="0.2">
      <c r="A937" s="227"/>
      <c r="B937" s="227"/>
      <c r="C937" s="227"/>
      <c r="D937" s="227"/>
      <c r="E937" s="227"/>
      <c r="F937" s="227"/>
      <c r="G937" s="227"/>
      <c r="H937" s="227"/>
      <c r="I937" s="227"/>
      <c r="J937" s="227"/>
      <c r="K937" s="227"/>
      <c r="L937" s="228">
        <f>IF(TYPE(VLOOKUP(K937,Catalogue!$F$2:$J$259,5,0))=16,0,VLOOKUP(K937,Catalogue!$F$2:$J$259,5,0))</f>
        <v>0</v>
      </c>
      <c r="M937" s="228"/>
      <c r="N937" s="228">
        <f t="shared" si="123"/>
        <v>0</v>
      </c>
      <c r="O937" s="227"/>
      <c r="P937" s="228">
        <f>IF(TYPE(VLOOKUP(O937,Catalogue!$F$2:$J$259,5,0))=16,0,VLOOKUP(O937,Catalogue!$F$2:$J$259,5,0))</f>
        <v>0</v>
      </c>
      <c r="Q937" s="228"/>
      <c r="R937" s="228">
        <f t="shared" si="124"/>
        <v>0</v>
      </c>
      <c r="S937" s="232"/>
      <c r="T937" s="256" t="str">
        <f>IF(TYPE(VLOOKUP(S937,Catalogue!$F$2:$J$259,3,0))=16," ",VLOOKUP(S937,Catalogue!$F$2:$J$259,3,0))</f>
        <v xml:space="preserve"> </v>
      </c>
      <c r="U937" s="228">
        <f>IF(TYPE(VLOOKUP(S937,Catalogue!$F$2:$J$259,5,0))=16,0,VLOOKUP(S937,Catalogue!$F$2:$J$259,5,0))</f>
        <v>0</v>
      </c>
      <c r="V937" s="232"/>
      <c r="W937" s="256" t="str">
        <f>IF(TYPE(VLOOKUP(V937,Catalogue!$F$2:$J$259,3,0))=16," ",VLOOKUP(V937,Catalogue!$F$2:$J$259,3,0))</f>
        <v xml:space="preserve"> </v>
      </c>
      <c r="X937" s="228">
        <f>IF(TYPE(VLOOKUP(V937,Catalogue!$F$2:$J$259,5,0))=16,0,VLOOKUP(V937,Catalogue!$F$2:$J$259,5,0))</f>
        <v>0</v>
      </c>
      <c r="Y937" s="232"/>
      <c r="Z937" s="227" t="str">
        <f>IF(TYPE(VLOOKUP(Y937,Catalogue!$F$2:$J$259,3,0))=16," ",VLOOKUP(Y937,Catalogue!$F$2:$J$259,3,0))</f>
        <v xml:space="preserve"> </v>
      </c>
      <c r="AA937" s="228">
        <f>IF(TYPE(VLOOKUP(Y937,Catalogue!$F$2:$J$259,5,0))=16,0,VLOOKUP(Y937,Catalogue!$F$2:$J$259,5,0))</f>
        <v>0</v>
      </c>
      <c r="AB937" s="260"/>
      <c r="AC937" s="260"/>
      <c r="AD937" s="260"/>
      <c r="AE937" s="260">
        <f t="shared" si="128"/>
        <v>0</v>
      </c>
      <c r="AF937" s="228">
        <f t="shared" si="130"/>
        <v>0</v>
      </c>
      <c r="AG937" s="228">
        <f t="shared" si="125"/>
        <v>0</v>
      </c>
      <c r="AH937" s="228">
        <f t="shared" si="126"/>
        <v>0</v>
      </c>
      <c r="AI937" s="232"/>
      <c r="AJ937" s="227" t="str">
        <f>IF(TYPE(VLOOKUP(AI937,Catalogue!$F$2:$J$259,3,0))=16," ",VLOOKUP(AI937,Catalogue!$F$2:$J$259,3,0))</f>
        <v xml:space="preserve"> </v>
      </c>
      <c r="AK937" s="228">
        <f>IF(TYPE(VLOOKUP(AI937,Catalogue!$F$2:$J$259,5,0))=16,0,VLOOKUP(AI937,Catalogue!$F$2:$J$259,5,0))</f>
        <v>0</v>
      </c>
      <c r="AL937" s="227"/>
      <c r="AM937" s="228">
        <f t="shared" si="129"/>
        <v>0</v>
      </c>
      <c r="AN937" s="228"/>
      <c r="AO937" s="229">
        <f t="shared" si="127"/>
        <v>0</v>
      </c>
    </row>
    <row r="938" spans="1:41" x14ac:dyDescent="0.2">
      <c r="A938" s="227"/>
      <c r="B938" s="227"/>
      <c r="C938" s="227"/>
      <c r="D938" s="227"/>
      <c r="E938" s="227"/>
      <c r="F938" s="227"/>
      <c r="G938" s="227"/>
      <c r="H938" s="227"/>
      <c r="I938" s="227"/>
      <c r="J938" s="227"/>
      <c r="K938" s="227"/>
      <c r="L938" s="228">
        <f>IF(TYPE(VLOOKUP(K938,Catalogue!$F$2:$J$259,5,0))=16,0,VLOOKUP(K938,Catalogue!$F$2:$J$259,5,0))</f>
        <v>0</v>
      </c>
      <c r="M938" s="228"/>
      <c r="N938" s="228">
        <f t="shared" si="123"/>
        <v>0</v>
      </c>
      <c r="O938" s="227"/>
      <c r="P938" s="228">
        <f>IF(TYPE(VLOOKUP(O938,Catalogue!$F$2:$J$259,5,0))=16,0,VLOOKUP(O938,Catalogue!$F$2:$J$259,5,0))</f>
        <v>0</v>
      </c>
      <c r="Q938" s="228"/>
      <c r="R938" s="228">
        <f t="shared" si="124"/>
        <v>0</v>
      </c>
      <c r="S938" s="232"/>
      <c r="T938" s="256" t="str">
        <f>IF(TYPE(VLOOKUP(S938,Catalogue!$F$2:$J$259,3,0))=16," ",VLOOKUP(S938,Catalogue!$F$2:$J$259,3,0))</f>
        <v xml:space="preserve"> </v>
      </c>
      <c r="U938" s="228">
        <f>IF(TYPE(VLOOKUP(S938,Catalogue!$F$2:$J$259,5,0))=16,0,VLOOKUP(S938,Catalogue!$F$2:$J$259,5,0))</f>
        <v>0</v>
      </c>
      <c r="V938" s="232"/>
      <c r="W938" s="256" t="str">
        <f>IF(TYPE(VLOOKUP(V938,Catalogue!$F$2:$J$259,3,0))=16," ",VLOOKUP(V938,Catalogue!$F$2:$J$259,3,0))</f>
        <v xml:space="preserve"> </v>
      </c>
      <c r="X938" s="228">
        <f>IF(TYPE(VLOOKUP(V938,Catalogue!$F$2:$J$259,5,0))=16,0,VLOOKUP(V938,Catalogue!$F$2:$J$259,5,0))</f>
        <v>0</v>
      </c>
      <c r="Y938" s="232"/>
      <c r="Z938" s="227" t="str">
        <f>IF(TYPE(VLOOKUP(Y938,Catalogue!$F$2:$J$259,3,0))=16," ",VLOOKUP(Y938,Catalogue!$F$2:$J$259,3,0))</f>
        <v xml:space="preserve"> </v>
      </c>
      <c r="AA938" s="228">
        <f>IF(TYPE(VLOOKUP(Y938,Catalogue!$F$2:$J$259,5,0))=16,0,VLOOKUP(Y938,Catalogue!$F$2:$J$259,5,0))</f>
        <v>0</v>
      </c>
      <c r="AB938" s="260"/>
      <c r="AC938" s="260"/>
      <c r="AD938" s="260"/>
      <c r="AE938" s="260">
        <f t="shared" si="128"/>
        <v>0</v>
      </c>
      <c r="AF938" s="228">
        <f t="shared" si="130"/>
        <v>0</v>
      </c>
      <c r="AG938" s="228">
        <f t="shared" si="125"/>
        <v>0</v>
      </c>
      <c r="AH938" s="228">
        <f t="shared" si="126"/>
        <v>0</v>
      </c>
      <c r="AI938" s="232"/>
      <c r="AJ938" s="227" t="str">
        <f>IF(TYPE(VLOOKUP(AI938,Catalogue!$F$2:$J$259,3,0))=16," ",VLOOKUP(AI938,Catalogue!$F$2:$J$259,3,0))</f>
        <v xml:space="preserve"> </v>
      </c>
      <c r="AK938" s="228">
        <f>IF(TYPE(VLOOKUP(AI938,Catalogue!$F$2:$J$259,5,0))=16,0,VLOOKUP(AI938,Catalogue!$F$2:$J$259,5,0))</f>
        <v>0</v>
      </c>
      <c r="AL938" s="227"/>
      <c r="AM938" s="228">
        <f t="shared" si="129"/>
        <v>0</v>
      </c>
      <c r="AN938" s="228"/>
      <c r="AO938" s="229">
        <f t="shared" si="127"/>
        <v>0</v>
      </c>
    </row>
    <row r="939" spans="1:41" x14ac:dyDescent="0.2">
      <c r="A939" s="227"/>
      <c r="B939" s="227"/>
      <c r="C939" s="227"/>
      <c r="D939" s="227"/>
      <c r="E939" s="227"/>
      <c r="F939" s="227"/>
      <c r="G939" s="227"/>
      <c r="H939" s="227"/>
      <c r="I939" s="227"/>
      <c r="J939" s="227"/>
      <c r="K939" s="227"/>
      <c r="L939" s="228">
        <f>IF(TYPE(VLOOKUP(K939,Catalogue!$F$2:$J$259,5,0))=16,0,VLOOKUP(K939,Catalogue!$F$2:$J$259,5,0))</f>
        <v>0</v>
      </c>
      <c r="M939" s="228"/>
      <c r="N939" s="228">
        <f t="shared" si="123"/>
        <v>0</v>
      </c>
      <c r="O939" s="227"/>
      <c r="P939" s="228">
        <f>IF(TYPE(VLOOKUP(O939,Catalogue!$F$2:$J$259,5,0))=16,0,VLOOKUP(O939,Catalogue!$F$2:$J$259,5,0))</f>
        <v>0</v>
      </c>
      <c r="Q939" s="228"/>
      <c r="R939" s="228">
        <f t="shared" si="124"/>
        <v>0</v>
      </c>
      <c r="S939" s="232"/>
      <c r="T939" s="256" t="str">
        <f>IF(TYPE(VLOOKUP(S939,Catalogue!$F$2:$J$259,3,0))=16," ",VLOOKUP(S939,Catalogue!$F$2:$J$259,3,0))</f>
        <v xml:space="preserve"> </v>
      </c>
      <c r="U939" s="228">
        <f>IF(TYPE(VLOOKUP(S939,Catalogue!$F$2:$J$259,5,0))=16,0,VLOOKUP(S939,Catalogue!$F$2:$J$259,5,0))</f>
        <v>0</v>
      </c>
      <c r="V939" s="232"/>
      <c r="W939" s="256" t="str">
        <f>IF(TYPE(VLOOKUP(V939,Catalogue!$F$2:$J$259,3,0))=16," ",VLOOKUP(V939,Catalogue!$F$2:$J$259,3,0))</f>
        <v xml:space="preserve"> </v>
      </c>
      <c r="X939" s="228">
        <f>IF(TYPE(VLOOKUP(V939,Catalogue!$F$2:$J$259,5,0))=16,0,VLOOKUP(V939,Catalogue!$F$2:$J$259,5,0))</f>
        <v>0</v>
      </c>
      <c r="Y939" s="232"/>
      <c r="Z939" s="227" t="str">
        <f>IF(TYPE(VLOOKUP(Y939,Catalogue!$F$2:$J$259,3,0))=16," ",VLOOKUP(Y939,Catalogue!$F$2:$J$259,3,0))</f>
        <v xml:space="preserve"> </v>
      </c>
      <c r="AA939" s="228">
        <f>IF(TYPE(VLOOKUP(Y939,Catalogue!$F$2:$J$259,5,0))=16,0,VLOOKUP(Y939,Catalogue!$F$2:$J$259,5,0))</f>
        <v>0</v>
      </c>
      <c r="AB939" s="260"/>
      <c r="AC939" s="260"/>
      <c r="AD939" s="260"/>
      <c r="AE939" s="260">
        <f t="shared" si="128"/>
        <v>0</v>
      </c>
      <c r="AF939" s="228">
        <f t="shared" si="130"/>
        <v>0</v>
      </c>
      <c r="AG939" s="228">
        <f t="shared" si="125"/>
        <v>0</v>
      </c>
      <c r="AH939" s="228">
        <f t="shared" si="126"/>
        <v>0</v>
      </c>
      <c r="AI939" s="232"/>
      <c r="AJ939" s="227" t="str">
        <f>IF(TYPE(VLOOKUP(AI939,Catalogue!$F$2:$J$259,3,0))=16," ",VLOOKUP(AI939,Catalogue!$F$2:$J$259,3,0))</f>
        <v xml:space="preserve"> </v>
      </c>
      <c r="AK939" s="228">
        <f>IF(TYPE(VLOOKUP(AI939,Catalogue!$F$2:$J$259,5,0))=16,0,VLOOKUP(AI939,Catalogue!$F$2:$J$259,5,0))</f>
        <v>0</v>
      </c>
      <c r="AL939" s="227"/>
      <c r="AM939" s="228">
        <f t="shared" si="129"/>
        <v>0</v>
      </c>
      <c r="AN939" s="228"/>
      <c r="AO939" s="229">
        <f t="shared" si="127"/>
        <v>0</v>
      </c>
    </row>
    <row r="940" spans="1:41" x14ac:dyDescent="0.2">
      <c r="A940" s="227"/>
      <c r="B940" s="227"/>
      <c r="C940" s="227"/>
      <c r="D940" s="227"/>
      <c r="E940" s="227"/>
      <c r="F940" s="227"/>
      <c r="G940" s="227"/>
      <c r="H940" s="227"/>
      <c r="I940" s="227"/>
      <c r="J940" s="227"/>
      <c r="K940" s="227"/>
      <c r="L940" s="228">
        <f>IF(TYPE(VLOOKUP(K940,Catalogue!$F$2:$J$259,5,0))=16,0,VLOOKUP(K940,Catalogue!$F$2:$J$259,5,0))</f>
        <v>0</v>
      </c>
      <c r="M940" s="228"/>
      <c r="N940" s="228">
        <f t="shared" si="123"/>
        <v>0</v>
      </c>
      <c r="O940" s="227"/>
      <c r="P940" s="228">
        <f>IF(TYPE(VLOOKUP(O940,Catalogue!$F$2:$J$259,5,0))=16,0,VLOOKUP(O940,Catalogue!$F$2:$J$259,5,0))</f>
        <v>0</v>
      </c>
      <c r="Q940" s="228"/>
      <c r="R940" s="228">
        <f t="shared" si="124"/>
        <v>0</v>
      </c>
      <c r="S940" s="232"/>
      <c r="T940" s="256" t="str">
        <f>IF(TYPE(VLOOKUP(S940,Catalogue!$F$2:$J$259,3,0))=16," ",VLOOKUP(S940,Catalogue!$F$2:$J$259,3,0))</f>
        <v xml:space="preserve"> </v>
      </c>
      <c r="U940" s="228">
        <f>IF(TYPE(VLOOKUP(S940,Catalogue!$F$2:$J$259,5,0))=16,0,VLOOKUP(S940,Catalogue!$F$2:$J$259,5,0))</f>
        <v>0</v>
      </c>
      <c r="V940" s="232"/>
      <c r="W940" s="256" t="str">
        <f>IF(TYPE(VLOOKUP(V940,Catalogue!$F$2:$J$259,3,0))=16," ",VLOOKUP(V940,Catalogue!$F$2:$J$259,3,0))</f>
        <v xml:space="preserve"> </v>
      </c>
      <c r="X940" s="228">
        <f>IF(TYPE(VLOOKUP(V940,Catalogue!$F$2:$J$259,5,0))=16,0,VLOOKUP(V940,Catalogue!$F$2:$J$259,5,0))</f>
        <v>0</v>
      </c>
      <c r="Y940" s="232"/>
      <c r="Z940" s="227" t="str">
        <f>IF(TYPE(VLOOKUP(Y940,Catalogue!$F$2:$J$259,3,0))=16," ",VLOOKUP(Y940,Catalogue!$F$2:$J$259,3,0))</f>
        <v xml:space="preserve"> </v>
      </c>
      <c r="AA940" s="228">
        <f>IF(TYPE(VLOOKUP(Y940,Catalogue!$F$2:$J$259,5,0))=16,0,VLOOKUP(Y940,Catalogue!$F$2:$J$259,5,0))</f>
        <v>0</v>
      </c>
      <c r="AB940" s="260"/>
      <c r="AC940" s="260"/>
      <c r="AD940" s="260"/>
      <c r="AE940" s="260">
        <f t="shared" si="128"/>
        <v>0</v>
      </c>
      <c r="AF940" s="228">
        <f t="shared" si="130"/>
        <v>0</v>
      </c>
      <c r="AG940" s="228">
        <f t="shared" si="125"/>
        <v>0</v>
      </c>
      <c r="AH940" s="228">
        <f t="shared" si="126"/>
        <v>0</v>
      </c>
      <c r="AI940" s="232"/>
      <c r="AJ940" s="227" t="str">
        <f>IF(TYPE(VLOOKUP(AI940,Catalogue!$F$2:$J$259,3,0))=16," ",VLOOKUP(AI940,Catalogue!$F$2:$J$259,3,0))</f>
        <v xml:space="preserve"> </v>
      </c>
      <c r="AK940" s="228">
        <f>IF(TYPE(VLOOKUP(AI940,Catalogue!$F$2:$J$259,5,0))=16,0,VLOOKUP(AI940,Catalogue!$F$2:$J$259,5,0))</f>
        <v>0</v>
      </c>
      <c r="AL940" s="227"/>
      <c r="AM940" s="228">
        <f t="shared" si="129"/>
        <v>0</v>
      </c>
      <c r="AN940" s="228"/>
      <c r="AO940" s="229">
        <f t="shared" si="127"/>
        <v>0</v>
      </c>
    </row>
    <row r="941" spans="1:41" x14ac:dyDescent="0.2">
      <c r="A941" s="227"/>
      <c r="B941" s="227"/>
      <c r="C941" s="227"/>
      <c r="D941" s="227"/>
      <c r="E941" s="227"/>
      <c r="F941" s="227"/>
      <c r="G941" s="227"/>
      <c r="H941" s="227"/>
      <c r="I941" s="227"/>
      <c r="J941" s="227"/>
      <c r="K941" s="227"/>
      <c r="L941" s="228">
        <f>IF(TYPE(VLOOKUP(K941,Catalogue!$F$2:$J$259,5,0))=16,0,VLOOKUP(K941,Catalogue!$F$2:$J$259,5,0))</f>
        <v>0</v>
      </c>
      <c r="M941" s="228"/>
      <c r="N941" s="228">
        <f t="shared" si="123"/>
        <v>0</v>
      </c>
      <c r="O941" s="227"/>
      <c r="P941" s="228">
        <f>IF(TYPE(VLOOKUP(O941,Catalogue!$F$2:$J$259,5,0))=16,0,VLOOKUP(O941,Catalogue!$F$2:$J$259,5,0))</f>
        <v>0</v>
      </c>
      <c r="Q941" s="228"/>
      <c r="R941" s="228">
        <f t="shared" si="124"/>
        <v>0</v>
      </c>
      <c r="S941" s="232"/>
      <c r="T941" s="256" t="str">
        <f>IF(TYPE(VLOOKUP(S941,Catalogue!$F$2:$J$259,3,0))=16," ",VLOOKUP(S941,Catalogue!$F$2:$J$259,3,0))</f>
        <v xml:space="preserve"> </v>
      </c>
      <c r="U941" s="228">
        <f>IF(TYPE(VLOOKUP(S941,Catalogue!$F$2:$J$259,5,0))=16,0,VLOOKUP(S941,Catalogue!$F$2:$J$259,5,0))</f>
        <v>0</v>
      </c>
      <c r="V941" s="232"/>
      <c r="W941" s="256" t="str">
        <f>IF(TYPE(VLOOKUP(V941,Catalogue!$F$2:$J$259,3,0))=16," ",VLOOKUP(V941,Catalogue!$F$2:$J$259,3,0))</f>
        <v xml:space="preserve"> </v>
      </c>
      <c r="X941" s="228">
        <f>IF(TYPE(VLOOKUP(V941,Catalogue!$F$2:$J$259,5,0))=16,0,VLOOKUP(V941,Catalogue!$F$2:$J$259,5,0))</f>
        <v>0</v>
      </c>
      <c r="Y941" s="232"/>
      <c r="Z941" s="227" t="str">
        <f>IF(TYPE(VLOOKUP(Y941,Catalogue!$F$2:$J$259,3,0))=16," ",VLOOKUP(Y941,Catalogue!$F$2:$J$259,3,0))</f>
        <v xml:space="preserve"> </v>
      </c>
      <c r="AA941" s="228">
        <f>IF(TYPE(VLOOKUP(Y941,Catalogue!$F$2:$J$259,5,0))=16,0,VLOOKUP(Y941,Catalogue!$F$2:$J$259,5,0))</f>
        <v>0</v>
      </c>
      <c r="AB941" s="260"/>
      <c r="AC941" s="260"/>
      <c r="AD941" s="260"/>
      <c r="AE941" s="260">
        <f t="shared" si="128"/>
        <v>0</v>
      </c>
      <c r="AF941" s="228">
        <f t="shared" si="130"/>
        <v>0</v>
      </c>
      <c r="AG941" s="228">
        <f t="shared" si="125"/>
        <v>0</v>
      </c>
      <c r="AH941" s="228">
        <f t="shared" si="126"/>
        <v>0</v>
      </c>
      <c r="AI941" s="232"/>
      <c r="AJ941" s="227" t="str">
        <f>IF(TYPE(VLOOKUP(AI941,Catalogue!$F$2:$J$259,3,0))=16," ",VLOOKUP(AI941,Catalogue!$F$2:$J$259,3,0))</f>
        <v xml:space="preserve"> </v>
      </c>
      <c r="AK941" s="228">
        <f>IF(TYPE(VLOOKUP(AI941,Catalogue!$F$2:$J$259,5,0))=16,0,VLOOKUP(AI941,Catalogue!$F$2:$J$259,5,0))</f>
        <v>0</v>
      </c>
      <c r="AL941" s="227"/>
      <c r="AM941" s="228">
        <f t="shared" si="129"/>
        <v>0</v>
      </c>
      <c r="AN941" s="228"/>
      <c r="AO941" s="229">
        <f t="shared" si="127"/>
        <v>0</v>
      </c>
    </row>
    <row r="942" spans="1:41" x14ac:dyDescent="0.2">
      <c r="A942" s="227"/>
      <c r="B942" s="227"/>
      <c r="C942" s="227"/>
      <c r="D942" s="227"/>
      <c r="E942" s="227"/>
      <c r="F942" s="227"/>
      <c r="G942" s="227"/>
      <c r="H942" s="227"/>
      <c r="I942" s="227"/>
      <c r="J942" s="227"/>
      <c r="K942" s="227"/>
      <c r="L942" s="228">
        <f>IF(TYPE(VLOOKUP(K942,Catalogue!$F$2:$J$259,5,0))=16,0,VLOOKUP(K942,Catalogue!$F$2:$J$259,5,0))</f>
        <v>0</v>
      </c>
      <c r="M942" s="228"/>
      <c r="N942" s="228">
        <f t="shared" si="123"/>
        <v>0</v>
      </c>
      <c r="O942" s="227"/>
      <c r="P942" s="228">
        <f>IF(TYPE(VLOOKUP(O942,Catalogue!$F$2:$J$259,5,0))=16,0,VLOOKUP(O942,Catalogue!$F$2:$J$259,5,0))</f>
        <v>0</v>
      </c>
      <c r="Q942" s="228"/>
      <c r="R942" s="228">
        <f t="shared" si="124"/>
        <v>0</v>
      </c>
      <c r="S942" s="232"/>
      <c r="T942" s="256" t="str">
        <f>IF(TYPE(VLOOKUP(S942,Catalogue!$F$2:$J$259,3,0))=16," ",VLOOKUP(S942,Catalogue!$F$2:$J$259,3,0))</f>
        <v xml:space="preserve"> </v>
      </c>
      <c r="U942" s="228">
        <f>IF(TYPE(VLOOKUP(S942,Catalogue!$F$2:$J$259,5,0))=16,0,VLOOKUP(S942,Catalogue!$F$2:$J$259,5,0))</f>
        <v>0</v>
      </c>
      <c r="V942" s="232"/>
      <c r="W942" s="256" t="str">
        <f>IF(TYPE(VLOOKUP(V942,Catalogue!$F$2:$J$259,3,0))=16," ",VLOOKUP(V942,Catalogue!$F$2:$J$259,3,0))</f>
        <v xml:space="preserve"> </v>
      </c>
      <c r="X942" s="228">
        <f>IF(TYPE(VLOOKUP(V942,Catalogue!$F$2:$J$259,5,0))=16,0,VLOOKUP(V942,Catalogue!$F$2:$J$259,5,0))</f>
        <v>0</v>
      </c>
      <c r="Y942" s="232"/>
      <c r="Z942" s="227" t="str">
        <f>IF(TYPE(VLOOKUP(Y942,Catalogue!$F$2:$J$259,3,0))=16," ",VLOOKUP(Y942,Catalogue!$F$2:$J$259,3,0))</f>
        <v xml:space="preserve"> </v>
      </c>
      <c r="AA942" s="228">
        <f>IF(TYPE(VLOOKUP(Y942,Catalogue!$F$2:$J$259,5,0))=16,0,VLOOKUP(Y942,Catalogue!$F$2:$J$259,5,0))</f>
        <v>0</v>
      </c>
      <c r="AB942" s="260"/>
      <c r="AC942" s="260"/>
      <c r="AD942" s="260"/>
      <c r="AE942" s="260">
        <f t="shared" si="128"/>
        <v>0</v>
      </c>
      <c r="AF942" s="228">
        <f t="shared" si="130"/>
        <v>0</v>
      </c>
      <c r="AG942" s="228">
        <f t="shared" si="125"/>
        <v>0</v>
      </c>
      <c r="AH942" s="228">
        <f t="shared" si="126"/>
        <v>0</v>
      </c>
      <c r="AI942" s="232"/>
      <c r="AJ942" s="227" t="str">
        <f>IF(TYPE(VLOOKUP(AI942,Catalogue!$F$2:$J$259,3,0))=16," ",VLOOKUP(AI942,Catalogue!$F$2:$J$259,3,0))</f>
        <v xml:space="preserve"> </v>
      </c>
      <c r="AK942" s="228">
        <f>IF(TYPE(VLOOKUP(AI942,Catalogue!$F$2:$J$259,5,0))=16,0,VLOOKUP(AI942,Catalogue!$F$2:$J$259,5,0))</f>
        <v>0</v>
      </c>
      <c r="AL942" s="227"/>
      <c r="AM942" s="228">
        <f t="shared" si="129"/>
        <v>0</v>
      </c>
      <c r="AN942" s="228"/>
      <c r="AO942" s="229">
        <f t="shared" si="127"/>
        <v>0</v>
      </c>
    </row>
    <row r="943" spans="1:41" x14ac:dyDescent="0.2">
      <c r="A943" s="227"/>
      <c r="B943" s="227"/>
      <c r="C943" s="227"/>
      <c r="D943" s="227"/>
      <c r="E943" s="227"/>
      <c r="F943" s="227"/>
      <c r="G943" s="227"/>
      <c r="H943" s="227"/>
      <c r="I943" s="227"/>
      <c r="J943" s="227"/>
      <c r="K943" s="227"/>
      <c r="L943" s="228">
        <f>IF(TYPE(VLOOKUP(K943,Catalogue!$F$2:$J$259,5,0))=16,0,VLOOKUP(K943,Catalogue!$F$2:$J$259,5,0))</f>
        <v>0</v>
      </c>
      <c r="M943" s="228"/>
      <c r="N943" s="228">
        <f t="shared" si="123"/>
        <v>0</v>
      </c>
      <c r="O943" s="227"/>
      <c r="P943" s="228">
        <f>IF(TYPE(VLOOKUP(O943,Catalogue!$F$2:$J$259,5,0))=16,0,VLOOKUP(O943,Catalogue!$F$2:$J$259,5,0))</f>
        <v>0</v>
      </c>
      <c r="Q943" s="228"/>
      <c r="R943" s="228">
        <f t="shared" si="124"/>
        <v>0</v>
      </c>
      <c r="S943" s="232"/>
      <c r="T943" s="256" t="str">
        <f>IF(TYPE(VLOOKUP(S943,Catalogue!$F$2:$J$259,3,0))=16," ",VLOOKUP(S943,Catalogue!$F$2:$J$259,3,0))</f>
        <v xml:space="preserve"> </v>
      </c>
      <c r="U943" s="228">
        <f>IF(TYPE(VLOOKUP(S943,Catalogue!$F$2:$J$259,5,0))=16,0,VLOOKUP(S943,Catalogue!$F$2:$J$259,5,0))</f>
        <v>0</v>
      </c>
      <c r="V943" s="232"/>
      <c r="W943" s="256" t="str">
        <f>IF(TYPE(VLOOKUP(V943,Catalogue!$F$2:$J$259,3,0))=16," ",VLOOKUP(V943,Catalogue!$F$2:$J$259,3,0))</f>
        <v xml:space="preserve"> </v>
      </c>
      <c r="X943" s="228">
        <f>IF(TYPE(VLOOKUP(V943,Catalogue!$F$2:$J$259,5,0))=16,0,VLOOKUP(V943,Catalogue!$F$2:$J$259,5,0))</f>
        <v>0</v>
      </c>
      <c r="Y943" s="232"/>
      <c r="Z943" s="227" t="str">
        <f>IF(TYPE(VLOOKUP(Y943,Catalogue!$F$2:$J$259,3,0))=16," ",VLOOKUP(Y943,Catalogue!$F$2:$J$259,3,0))</f>
        <v xml:space="preserve"> </v>
      </c>
      <c r="AA943" s="228">
        <f>IF(TYPE(VLOOKUP(Y943,Catalogue!$F$2:$J$259,5,0))=16,0,VLOOKUP(Y943,Catalogue!$F$2:$J$259,5,0))</f>
        <v>0</v>
      </c>
      <c r="AB943" s="260"/>
      <c r="AC943" s="260"/>
      <c r="AD943" s="260"/>
      <c r="AE943" s="260">
        <f t="shared" si="128"/>
        <v>0</v>
      </c>
      <c r="AF943" s="228">
        <f t="shared" si="130"/>
        <v>0</v>
      </c>
      <c r="AG943" s="228">
        <f t="shared" si="125"/>
        <v>0</v>
      </c>
      <c r="AH943" s="228">
        <f t="shared" si="126"/>
        <v>0</v>
      </c>
      <c r="AI943" s="232"/>
      <c r="AJ943" s="227" t="str">
        <f>IF(TYPE(VLOOKUP(AI943,Catalogue!$F$2:$J$259,3,0))=16," ",VLOOKUP(AI943,Catalogue!$F$2:$J$259,3,0))</f>
        <v xml:space="preserve"> </v>
      </c>
      <c r="AK943" s="228">
        <f>IF(TYPE(VLOOKUP(AI943,Catalogue!$F$2:$J$259,5,0))=16,0,VLOOKUP(AI943,Catalogue!$F$2:$J$259,5,0))</f>
        <v>0</v>
      </c>
      <c r="AL943" s="227"/>
      <c r="AM943" s="228">
        <f t="shared" si="129"/>
        <v>0</v>
      </c>
      <c r="AN943" s="228"/>
      <c r="AO943" s="229">
        <f t="shared" si="127"/>
        <v>0</v>
      </c>
    </row>
    <row r="944" spans="1:41" x14ac:dyDescent="0.2">
      <c r="A944" s="227"/>
      <c r="B944" s="227"/>
      <c r="C944" s="227"/>
      <c r="D944" s="227"/>
      <c r="E944" s="227"/>
      <c r="F944" s="227"/>
      <c r="G944" s="227"/>
      <c r="H944" s="227"/>
      <c r="I944" s="227"/>
      <c r="J944" s="227"/>
      <c r="K944" s="227"/>
      <c r="L944" s="228">
        <f>IF(TYPE(VLOOKUP(K944,Catalogue!$F$2:$J$259,5,0))=16,0,VLOOKUP(K944,Catalogue!$F$2:$J$259,5,0))</f>
        <v>0</v>
      </c>
      <c r="M944" s="228"/>
      <c r="N944" s="228">
        <f t="shared" si="123"/>
        <v>0</v>
      </c>
      <c r="O944" s="227"/>
      <c r="P944" s="228">
        <f>IF(TYPE(VLOOKUP(O944,Catalogue!$F$2:$J$259,5,0))=16,0,VLOOKUP(O944,Catalogue!$F$2:$J$259,5,0))</f>
        <v>0</v>
      </c>
      <c r="Q944" s="228"/>
      <c r="R944" s="228">
        <f t="shared" si="124"/>
        <v>0</v>
      </c>
      <c r="S944" s="232"/>
      <c r="T944" s="256" t="str">
        <f>IF(TYPE(VLOOKUP(S944,Catalogue!$F$2:$J$259,3,0))=16," ",VLOOKUP(S944,Catalogue!$F$2:$J$259,3,0))</f>
        <v xml:space="preserve"> </v>
      </c>
      <c r="U944" s="228">
        <f>IF(TYPE(VLOOKUP(S944,Catalogue!$F$2:$J$259,5,0))=16,0,VLOOKUP(S944,Catalogue!$F$2:$J$259,5,0))</f>
        <v>0</v>
      </c>
      <c r="V944" s="232"/>
      <c r="W944" s="256" t="str">
        <f>IF(TYPE(VLOOKUP(V944,Catalogue!$F$2:$J$259,3,0))=16," ",VLOOKUP(V944,Catalogue!$F$2:$J$259,3,0))</f>
        <v xml:space="preserve"> </v>
      </c>
      <c r="X944" s="228">
        <f>IF(TYPE(VLOOKUP(V944,Catalogue!$F$2:$J$259,5,0))=16,0,VLOOKUP(V944,Catalogue!$F$2:$J$259,5,0))</f>
        <v>0</v>
      </c>
      <c r="Y944" s="232"/>
      <c r="Z944" s="227" t="str">
        <f>IF(TYPE(VLOOKUP(Y944,Catalogue!$F$2:$J$259,3,0))=16," ",VLOOKUP(Y944,Catalogue!$F$2:$J$259,3,0))</f>
        <v xml:space="preserve"> </v>
      </c>
      <c r="AA944" s="228">
        <f>IF(TYPE(VLOOKUP(Y944,Catalogue!$F$2:$J$259,5,0))=16,0,VLOOKUP(Y944,Catalogue!$F$2:$J$259,5,0))</f>
        <v>0</v>
      </c>
      <c r="AB944" s="260"/>
      <c r="AC944" s="260"/>
      <c r="AD944" s="260"/>
      <c r="AE944" s="260">
        <f t="shared" si="128"/>
        <v>0</v>
      </c>
      <c r="AF944" s="228">
        <f t="shared" si="130"/>
        <v>0</v>
      </c>
      <c r="AG944" s="228">
        <f t="shared" si="125"/>
        <v>0</v>
      </c>
      <c r="AH944" s="228">
        <f t="shared" si="126"/>
        <v>0</v>
      </c>
      <c r="AI944" s="232"/>
      <c r="AJ944" s="227" t="str">
        <f>IF(TYPE(VLOOKUP(AI944,Catalogue!$F$2:$J$259,3,0))=16," ",VLOOKUP(AI944,Catalogue!$F$2:$J$259,3,0))</f>
        <v xml:space="preserve"> </v>
      </c>
      <c r="AK944" s="228">
        <f>IF(TYPE(VLOOKUP(AI944,Catalogue!$F$2:$J$259,5,0))=16,0,VLOOKUP(AI944,Catalogue!$F$2:$J$259,5,0))</f>
        <v>0</v>
      </c>
      <c r="AL944" s="227"/>
      <c r="AM944" s="228">
        <f t="shared" si="129"/>
        <v>0</v>
      </c>
      <c r="AN944" s="228"/>
      <c r="AO944" s="229">
        <f t="shared" si="127"/>
        <v>0</v>
      </c>
    </row>
    <row r="945" spans="1:41" x14ac:dyDescent="0.2">
      <c r="A945" s="227"/>
      <c r="B945" s="227"/>
      <c r="C945" s="227"/>
      <c r="D945" s="227"/>
      <c r="E945" s="227"/>
      <c r="F945" s="227"/>
      <c r="G945" s="227"/>
      <c r="H945" s="227"/>
      <c r="I945" s="227"/>
      <c r="J945" s="227"/>
      <c r="K945" s="227"/>
      <c r="L945" s="228">
        <f>IF(TYPE(VLOOKUP(K945,Catalogue!$F$2:$J$259,5,0))=16,0,VLOOKUP(K945,Catalogue!$F$2:$J$259,5,0))</f>
        <v>0</v>
      </c>
      <c r="M945" s="228"/>
      <c r="N945" s="228">
        <f t="shared" si="123"/>
        <v>0</v>
      </c>
      <c r="O945" s="227"/>
      <c r="P945" s="228">
        <f>IF(TYPE(VLOOKUP(O945,Catalogue!$F$2:$J$259,5,0))=16,0,VLOOKUP(O945,Catalogue!$F$2:$J$259,5,0))</f>
        <v>0</v>
      </c>
      <c r="Q945" s="228"/>
      <c r="R945" s="228">
        <f t="shared" si="124"/>
        <v>0</v>
      </c>
      <c r="S945" s="232"/>
      <c r="T945" s="256" t="str">
        <f>IF(TYPE(VLOOKUP(S945,Catalogue!$F$2:$J$259,3,0))=16," ",VLOOKUP(S945,Catalogue!$F$2:$J$259,3,0))</f>
        <v xml:space="preserve"> </v>
      </c>
      <c r="U945" s="228">
        <f>IF(TYPE(VLOOKUP(S945,Catalogue!$F$2:$J$259,5,0))=16,0,VLOOKUP(S945,Catalogue!$F$2:$J$259,5,0))</f>
        <v>0</v>
      </c>
      <c r="V945" s="232"/>
      <c r="W945" s="256" t="str">
        <f>IF(TYPE(VLOOKUP(V945,Catalogue!$F$2:$J$259,3,0))=16," ",VLOOKUP(V945,Catalogue!$F$2:$J$259,3,0))</f>
        <v xml:space="preserve"> </v>
      </c>
      <c r="X945" s="228">
        <f>IF(TYPE(VLOOKUP(V945,Catalogue!$F$2:$J$259,5,0))=16,0,VLOOKUP(V945,Catalogue!$F$2:$J$259,5,0))</f>
        <v>0</v>
      </c>
      <c r="Y945" s="232"/>
      <c r="Z945" s="227" t="str">
        <f>IF(TYPE(VLOOKUP(Y945,Catalogue!$F$2:$J$259,3,0))=16," ",VLOOKUP(Y945,Catalogue!$F$2:$J$259,3,0))</f>
        <v xml:space="preserve"> </v>
      </c>
      <c r="AA945" s="228">
        <f>IF(TYPE(VLOOKUP(Y945,Catalogue!$F$2:$J$259,5,0))=16,0,VLOOKUP(Y945,Catalogue!$F$2:$J$259,5,0))</f>
        <v>0</v>
      </c>
      <c r="AB945" s="260"/>
      <c r="AC945" s="260"/>
      <c r="AD945" s="260"/>
      <c r="AE945" s="260">
        <f t="shared" si="128"/>
        <v>0</v>
      </c>
      <c r="AF945" s="228">
        <f t="shared" si="130"/>
        <v>0</v>
      </c>
      <c r="AG945" s="228">
        <f t="shared" si="125"/>
        <v>0</v>
      </c>
      <c r="AH945" s="228">
        <f t="shared" si="126"/>
        <v>0</v>
      </c>
      <c r="AI945" s="232"/>
      <c r="AJ945" s="227" t="str">
        <f>IF(TYPE(VLOOKUP(AI945,Catalogue!$F$2:$J$259,3,0))=16," ",VLOOKUP(AI945,Catalogue!$F$2:$J$259,3,0))</f>
        <v xml:space="preserve"> </v>
      </c>
      <c r="AK945" s="228">
        <f>IF(TYPE(VLOOKUP(AI945,Catalogue!$F$2:$J$259,5,0))=16,0,VLOOKUP(AI945,Catalogue!$F$2:$J$259,5,0))</f>
        <v>0</v>
      </c>
      <c r="AL945" s="227"/>
      <c r="AM945" s="228">
        <f t="shared" si="129"/>
        <v>0</v>
      </c>
      <c r="AN945" s="228"/>
      <c r="AO945" s="229">
        <f t="shared" si="127"/>
        <v>0</v>
      </c>
    </row>
    <row r="946" spans="1:41" x14ac:dyDescent="0.2">
      <c r="A946" s="227"/>
      <c r="B946" s="227"/>
      <c r="C946" s="227"/>
      <c r="D946" s="227"/>
      <c r="E946" s="227"/>
      <c r="F946" s="227"/>
      <c r="G946" s="227"/>
      <c r="H946" s="227"/>
      <c r="I946" s="227"/>
      <c r="J946" s="227"/>
      <c r="K946" s="227"/>
      <c r="L946" s="228">
        <f>IF(TYPE(VLOOKUP(K946,Catalogue!$F$2:$J$259,5,0))=16,0,VLOOKUP(K946,Catalogue!$F$2:$J$259,5,0))</f>
        <v>0</v>
      </c>
      <c r="M946" s="228"/>
      <c r="N946" s="228">
        <f t="shared" si="123"/>
        <v>0</v>
      </c>
      <c r="O946" s="227"/>
      <c r="P946" s="228">
        <f>IF(TYPE(VLOOKUP(O946,Catalogue!$F$2:$J$259,5,0))=16,0,VLOOKUP(O946,Catalogue!$F$2:$J$259,5,0))</f>
        <v>0</v>
      </c>
      <c r="Q946" s="228"/>
      <c r="R946" s="228">
        <f t="shared" si="124"/>
        <v>0</v>
      </c>
      <c r="S946" s="232"/>
      <c r="T946" s="256" t="str">
        <f>IF(TYPE(VLOOKUP(S946,Catalogue!$F$2:$J$259,3,0))=16," ",VLOOKUP(S946,Catalogue!$F$2:$J$259,3,0))</f>
        <v xml:space="preserve"> </v>
      </c>
      <c r="U946" s="228">
        <f>IF(TYPE(VLOOKUP(S946,Catalogue!$F$2:$J$259,5,0))=16,0,VLOOKUP(S946,Catalogue!$F$2:$J$259,5,0))</f>
        <v>0</v>
      </c>
      <c r="V946" s="232"/>
      <c r="W946" s="256" t="str">
        <f>IF(TYPE(VLOOKUP(V946,Catalogue!$F$2:$J$259,3,0))=16," ",VLOOKUP(V946,Catalogue!$F$2:$J$259,3,0))</f>
        <v xml:space="preserve"> </v>
      </c>
      <c r="X946" s="228">
        <f>IF(TYPE(VLOOKUP(V946,Catalogue!$F$2:$J$259,5,0))=16,0,VLOOKUP(V946,Catalogue!$F$2:$J$259,5,0))</f>
        <v>0</v>
      </c>
      <c r="Y946" s="232"/>
      <c r="Z946" s="227" t="str">
        <f>IF(TYPE(VLOOKUP(Y946,Catalogue!$F$2:$J$259,3,0))=16," ",VLOOKUP(Y946,Catalogue!$F$2:$J$259,3,0))</f>
        <v xml:space="preserve"> </v>
      </c>
      <c r="AA946" s="228">
        <f>IF(TYPE(VLOOKUP(Y946,Catalogue!$F$2:$J$259,5,0))=16,0,VLOOKUP(Y946,Catalogue!$F$2:$J$259,5,0))</f>
        <v>0</v>
      </c>
      <c r="AB946" s="260"/>
      <c r="AC946" s="260"/>
      <c r="AD946" s="260"/>
      <c r="AE946" s="260">
        <f t="shared" si="128"/>
        <v>0</v>
      </c>
      <c r="AF946" s="228">
        <f t="shared" si="130"/>
        <v>0</v>
      </c>
      <c r="AG946" s="228">
        <f t="shared" si="125"/>
        <v>0</v>
      </c>
      <c r="AH946" s="228">
        <f t="shared" si="126"/>
        <v>0</v>
      </c>
      <c r="AI946" s="232"/>
      <c r="AJ946" s="227" t="str">
        <f>IF(TYPE(VLOOKUP(AI946,Catalogue!$F$2:$J$259,3,0))=16," ",VLOOKUP(AI946,Catalogue!$F$2:$J$259,3,0))</f>
        <v xml:space="preserve"> </v>
      </c>
      <c r="AK946" s="228">
        <f>IF(TYPE(VLOOKUP(AI946,Catalogue!$F$2:$J$259,5,0))=16,0,VLOOKUP(AI946,Catalogue!$F$2:$J$259,5,0))</f>
        <v>0</v>
      </c>
      <c r="AL946" s="227"/>
      <c r="AM946" s="228">
        <f t="shared" si="129"/>
        <v>0</v>
      </c>
      <c r="AN946" s="228"/>
      <c r="AO946" s="229">
        <f t="shared" si="127"/>
        <v>0</v>
      </c>
    </row>
    <row r="947" spans="1:41" x14ac:dyDescent="0.2">
      <c r="A947" s="227"/>
      <c r="B947" s="227"/>
      <c r="C947" s="227"/>
      <c r="D947" s="227"/>
      <c r="E947" s="227"/>
      <c r="F947" s="227"/>
      <c r="G947" s="227"/>
      <c r="H947" s="227"/>
      <c r="I947" s="227"/>
      <c r="J947" s="227"/>
      <c r="K947" s="227"/>
      <c r="L947" s="228">
        <f>IF(TYPE(VLOOKUP(K947,Catalogue!$F$2:$J$259,5,0))=16,0,VLOOKUP(K947,Catalogue!$F$2:$J$259,5,0))</f>
        <v>0</v>
      </c>
      <c r="M947" s="228"/>
      <c r="N947" s="228">
        <f t="shared" si="123"/>
        <v>0</v>
      </c>
      <c r="O947" s="227"/>
      <c r="P947" s="228">
        <f>IF(TYPE(VLOOKUP(O947,Catalogue!$F$2:$J$259,5,0))=16,0,VLOOKUP(O947,Catalogue!$F$2:$J$259,5,0))</f>
        <v>0</v>
      </c>
      <c r="Q947" s="228"/>
      <c r="R947" s="228">
        <f t="shared" si="124"/>
        <v>0</v>
      </c>
      <c r="S947" s="232"/>
      <c r="T947" s="256" t="str">
        <f>IF(TYPE(VLOOKUP(S947,Catalogue!$F$2:$J$259,3,0))=16," ",VLOOKUP(S947,Catalogue!$F$2:$J$259,3,0))</f>
        <v xml:space="preserve"> </v>
      </c>
      <c r="U947" s="228">
        <f>IF(TYPE(VLOOKUP(S947,Catalogue!$F$2:$J$259,5,0))=16,0,VLOOKUP(S947,Catalogue!$F$2:$J$259,5,0))</f>
        <v>0</v>
      </c>
      <c r="V947" s="232"/>
      <c r="W947" s="256" t="str">
        <f>IF(TYPE(VLOOKUP(V947,Catalogue!$F$2:$J$259,3,0))=16," ",VLOOKUP(V947,Catalogue!$F$2:$J$259,3,0))</f>
        <v xml:space="preserve"> </v>
      </c>
      <c r="X947" s="228">
        <f>IF(TYPE(VLOOKUP(V947,Catalogue!$F$2:$J$259,5,0))=16,0,VLOOKUP(V947,Catalogue!$F$2:$J$259,5,0))</f>
        <v>0</v>
      </c>
      <c r="Y947" s="232"/>
      <c r="Z947" s="227" t="str">
        <f>IF(TYPE(VLOOKUP(Y947,Catalogue!$F$2:$J$259,3,0))=16," ",VLOOKUP(Y947,Catalogue!$F$2:$J$259,3,0))</f>
        <v xml:space="preserve"> </v>
      </c>
      <c r="AA947" s="228">
        <f>IF(TYPE(VLOOKUP(Y947,Catalogue!$F$2:$J$259,5,0))=16,0,VLOOKUP(Y947,Catalogue!$F$2:$J$259,5,0))</f>
        <v>0</v>
      </c>
      <c r="AB947" s="260"/>
      <c r="AC947" s="260"/>
      <c r="AD947" s="260"/>
      <c r="AE947" s="260">
        <f t="shared" si="128"/>
        <v>0</v>
      </c>
      <c r="AF947" s="228">
        <f t="shared" si="130"/>
        <v>0</v>
      </c>
      <c r="AG947" s="228">
        <f t="shared" si="125"/>
        <v>0</v>
      </c>
      <c r="AH947" s="228">
        <f t="shared" si="126"/>
        <v>0</v>
      </c>
      <c r="AI947" s="232"/>
      <c r="AJ947" s="227" t="str">
        <f>IF(TYPE(VLOOKUP(AI947,Catalogue!$F$2:$J$259,3,0))=16," ",VLOOKUP(AI947,Catalogue!$F$2:$J$259,3,0))</f>
        <v xml:space="preserve"> </v>
      </c>
      <c r="AK947" s="228">
        <f>IF(TYPE(VLOOKUP(AI947,Catalogue!$F$2:$J$259,5,0))=16,0,VLOOKUP(AI947,Catalogue!$F$2:$J$259,5,0))</f>
        <v>0</v>
      </c>
      <c r="AL947" s="227"/>
      <c r="AM947" s="228">
        <f t="shared" si="129"/>
        <v>0</v>
      </c>
      <c r="AN947" s="228"/>
      <c r="AO947" s="229">
        <f t="shared" si="127"/>
        <v>0</v>
      </c>
    </row>
    <row r="948" spans="1:41" x14ac:dyDescent="0.2">
      <c r="A948" s="227"/>
      <c r="B948" s="227"/>
      <c r="C948" s="227"/>
      <c r="D948" s="227"/>
      <c r="E948" s="227"/>
      <c r="F948" s="227"/>
      <c r="G948" s="227"/>
      <c r="H948" s="227"/>
      <c r="I948" s="227"/>
      <c r="J948" s="227"/>
      <c r="K948" s="227"/>
      <c r="L948" s="228">
        <f>IF(TYPE(VLOOKUP(K948,Catalogue!$F$2:$J$259,5,0))=16,0,VLOOKUP(K948,Catalogue!$F$2:$J$259,5,0))</f>
        <v>0</v>
      </c>
      <c r="M948" s="228"/>
      <c r="N948" s="228">
        <f t="shared" si="123"/>
        <v>0</v>
      </c>
      <c r="O948" s="227"/>
      <c r="P948" s="228">
        <f>IF(TYPE(VLOOKUP(O948,Catalogue!$F$2:$J$259,5,0))=16,0,VLOOKUP(O948,Catalogue!$F$2:$J$259,5,0))</f>
        <v>0</v>
      </c>
      <c r="Q948" s="228"/>
      <c r="R948" s="228">
        <f t="shared" si="124"/>
        <v>0</v>
      </c>
      <c r="S948" s="232"/>
      <c r="T948" s="256" t="str">
        <f>IF(TYPE(VLOOKUP(S948,Catalogue!$F$2:$J$259,3,0))=16," ",VLOOKUP(S948,Catalogue!$F$2:$J$259,3,0))</f>
        <v xml:space="preserve"> </v>
      </c>
      <c r="U948" s="228">
        <f>IF(TYPE(VLOOKUP(S948,Catalogue!$F$2:$J$259,5,0))=16,0,VLOOKUP(S948,Catalogue!$F$2:$J$259,5,0))</f>
        <v>0</v>
      </c>
      <c r="V948" s="232"/>
      <c r="W948" s="256" t="str">
        <f>IF(TYPE(VLOOKUP(V948,Catalogue!$F$2:$J$259,3,0))=16," ",VLOOKUP(V948,Catalogue!$F$2:$J$259,3,0))</f>
        <v xml:space="preserve"> </v>
      </c>
      <c r="X948" s="228">
        <f>IF(TYPE(VLOOKUP(V948,Catalogue!$F$2:$J$259,5,0))=16,0,VLOOKUP(V948,Catalogue!$F$2:$J$259,5,0))</f>
        <v>0</v>
      </c>
      <c r="Y948" s="232"/>
      <c r="Z948" s="227" t="str">
        <f>IF(TYPE(VLOOKUP(Y948,Catalogue!$F$2:$J$259,3,0))=16," ",VLOOKUP(Y948,Catalogue!$F$2:$J$259,3,0))</f>
        <v xml:space="preserve"> </v>
      </c>
      <c r="AA948" s="228">
        <f>IF(TYPE(VLOOKUP(Y948,Catalogue!$F$2:$J$259,5,0))=16,0,VLOOKUP(Y948,Catalogue!$F$2:$J$259,5,0))</f>
        <v>0</v>
      </c>
      <c r="AB948" s="260"/>
      <c r="AC948" s="260"/>
      <c r="AD948" s="260"/>
      <c r="AE948" s="260">
        <f t="shared" si="128"/>
        <v>0</v>
      </c>
      <c r="AF948" s="228">
        <f t="shared" si="130"/>
        <v>0</v>
      </c>
      <c r="AG948" s="228">
        <f t="shared" si="125"/>
        <v>0</v>
      </c>
      <c r="AH948" s="228">
        <f t="shared" si="126"/>
        <v>0</v>
      </c>
      <c r="AI948" s="232"/>
      <c r="AJ948" s="227" t="str">
        <f>IF(TYPE(VLOOKUP(AI948,Catalogue!$F$2:$J$259,3,0))=16," ",VLOOKUP(AI948,Catalogue!$F$2:$J$259,3,0))</f>
        <v xml:space="preserve"> </v>
      </c>
      <c r="AK948" s="228">
        <f>IF(TYPE(VLOOKUP(AI948,Catalogue!$F$2:$J$259,5,0))=16,0,VLOOKUP(AI948,Catalogue!$F$2:$J$259,5,0))</f>
        <v>0</v>
      </c>
      <c r="AL948" s="227"/>
      <c r="AM948" s="228">
        <f t="shared" si="129"/>
        <v>0</v>
      </c>
      <c r="AN948" s="228"/>
      <c r="AO948" s="229">
        <f t="shared" si="127"/>
        <v>0</v>
      </c>
    </row>
    <row r="949" spans="1:41" x14ac:dyDescent="0.2">
      <c r="A949" s="227"/>
      <c r="B949" s="227"/>
      <c r="C949" s="227"/>
      <c r="D949" s="227"/>
      <c r="E949" s="227"/>
      <c r="F949" s="227"/>
      <c r="G949" s="227"/>
      <c r="H949" s="227"/>
      <c r="I949" s="227"/>
      <c r="J949" s="227"/>
      <c r="K949" s="227"/>
      <c r="L949" s="228">
        <f>IF(TYPE(VLOOKUP(K949,Catalogue!$F$2:$J$259,5,0))=16,0,VLOOKUP(K949,Catalogue!$F$2:$J$259,5,0))</f>
        <v>0</v>
      </c>
      <c r="M949" s="228"/>
      <c r="N949" s="228">
        <f t="shared" si="123"/>
        <v>0</v>
      </c>
      <c r="O949" s="227"/>
      <c r="P949" s="228">
        <f>IF(TYPE(VLOOKUP(O949,Catalogue!$F$2:$J$259,5,0))=16,0,VLOOKUP(O949,Catalogue!$F$2:$J$259,5,0))</f>
        <v>0</v>
      </c>
      <c r="Q949" s="228"/>
      <c r="R949" s="228">
        <f t="shared" si="124"/>
        <v>0</v>
      </c>
      <c r="S949" s="232"/>
      <c r="T949" s="256" t="str">
        <f>IF(TYPE(VLOOKUP(S949,Catalogue!$F$2:$J$259,3,0))=16," ",VLOOKUP(S949,Catalogue!$F$2:$J$259,3,0))</f>
        <v xml:space="preserve"> </v>
      </c>
      <c r="U949" s="228">
        <f>IF(TYPE(VLOOKUP(S949,Catalogue!$F$2:$J$259,5,0))=16,0,VLOOKUP(S949,Catalogue!$F$2:$J$259,5,0))</f>
        <v>0</v>
      </c>
      <c r="V949" s="232"/>
      <c r="W949" s="256" t="str">
        <f>IF(TYPE(VLOOKUP(V949,Catalogue!$F$2:$J$259,3,0))=16," ",VLOOKUP(V949,Catalogue!$F$2:$J$259,3,0))</f>
        <v xml:space="preserve"> </v>
      </c>
      <c r="X949" s="228">
        <f>IF(TYPE(VLOOKUP(V949,Catalogue!$F$2:$J$259,5,0))=16,0,VLOOKUP(V949,Catalogue!$F$2:$J$259,5,0))</f>
        <v>0</v>
      </c>
      <c r="Y949" s="232"/>
      <c r="Z949" s="227" t="str">
        <f>IF(TYPE(VLOOKUP(Y949,Catalogue!$F$2:$J$259,3,0))=16," ",VLOOKUP(Y949,Catalogue!$F$2:$J$259,3,0))</f>
        <v xml:space="preserve"> </v>
      </c>
      <c r="AA949" s="228">
        <f>IF(TYPE(VLOOKUP(Y949,Catalogue!$F$2:$J$259,5,0))=16,0,VLOOKUP(Y949,Catalogue!$F$2:$J$259,5,0))</f>
        <v>0</v>
      </c>
      <c r="AB949" s="260"/>
      <c r="AC949" s="260"/>
      <c r="AD949" s="260"/>
      <c r="AE949" s="260">
        <f t="shared" si="128"/>
        <v>0</v>
      </c>
      <c r="AF949" s="228">
        <f t="shared" si="130"/>
        <v>0</v>
      </c>
      <c r="AG949" s="228">
        <f t="shared" si="125"/>
        <v>0</v>
      </c>
      <c r="AH949" s="228">
        <f t="shared" si="126"/>
        <v>0</v>
      </c>
      <c r="AI949" s="232"/>
      <c r="AJ949" s="227" t="str">
        <f>IF(TYPE(VLOOKUP(AI949,Catalogue!$F$2:$J$259,3,0))=16," ",VLOOKUP(AI949,Catalogue!$F$2:$J$259,3,0))</f>
        <v xml:space="preserve"> </v>
      </c>
      <c r="AK949" s="228">
        <f>IF(TYPE(VLOOKUP(AI949,Catalogue!$F$2:$J$259,5,0))=16,0,VLOOKUP(AI949,Catalogue!$F$2:$J$259,5,0))</f>
        <v>0</v>
      </c>
      <c r="AL949" s="227"/>
      <c r="AM949" s="228">
        <f t="shared" si="129"/>
        <v>0</v>
      </c>
      <c r="AN949" s="228"/>
      <c r="AO949" s="229">
        <f t="shared" si="127"/>
        <v>0</v>
      </c>
    </row>
    <row r="950" spans="1:41" x14ac:dyDescent="0.2">
      <c r="A950" s="227"/>
      <c r="B950" s="227"/>
      <c r="C950" s="227"/>
      <c r="D950" s="227"/>
      <c r="E950" s="227"/>
      <c r="F950" s="227"/>
      <c r="G950" s="227"/>
      <c r="H950" s="227"/>
      <c r="I950" s="227"/>
      <c r="J950" s="227"/>
      <c r="K950" s="227"/>
      <c r="L950" s="228">
        <f>IF(TYPE(VLOOKUP(K950,Catalogue!$F$2:$J$259,5,0))=16,0,VLOOKUP(K950,Catalogue!$F$2:$J$259,5,0))</f>
        <v>0</v>
      </c>
      <c r="M950" s="228"/>
      <c r="N950" s="228">
        <f t="shared" si="123"/>
        <v>0</v>
      </c>
      <c r="O950" s="227"/>
      <c r="P950" s="228">
        <f>IF(TYPE(VLOOKUP(O950,Catalogue!$F$2:$J$259,5,0))=16,0,VLOOKUP(O950,Catalogue!$F$2:$J$259,5,0))</f>
        <v>0</v>
      </c>
      <c r="Q950" s="228"/>
      <c r="R950" s="228">
        <f t="shared" si="124"/>
        <v>0</v>
      </c>
      <c r="S950" s="232"/>
      <c r="T950" s="256" t="str">
        <f>IF(TYPE(VLOOKUP(S950,Catalogue!$F$2:$J$259,3,0))=16," ",VLOOKUP(S950,Catalogue!$F$2:$J$259,3,0))</f>
        <v xml:space="preserve"> </v>
      </c>
      <c r="U950" s="228">
        <f>IF(TYPE(VLOOKUP(S950,Catalogue!$F$2:$J$259,5,0))=16,0,VLOOKUP(S950,Catalogue!$F$2:$J$259,5,0))</f>
        <v>0</v>
      </c>
      <c r="V950" s="232"/>
      <c r="W950" s="256" t="str">
        <f>IF(TYPE(VLOOKUP(V950,Catalogue!$F$2:$J$259,3,0))=16," ",VLOOKUP(V950,Catalogue!$F$2:$J$259,3,0))</f>
        <v xml:space="preserve"> </v>
      </c>
      <c r="X950" s="228">
        <f>IF(TYPE(VLOOKUP(V950,Catalogue!$F$2:$J$259,5,0))=16,0,VLOOKUP(V950,Catalogue!$F$2:$J$259,5,0))</f>
        <v>0</v>
      </c>
      <c r="Y950" s="232"/>
      <c r="Z950" s="227" t="str">
        <f>IF(TYPE(VLOOKUP(Y950,Catalogue!$F$2:$J$259,3,0))=16," ",VLOOKUP(Y950,Catalogue!$F$2:$J$259,3,0))</f>
        <v xml:space="preserve"> </v>
      </c>
      <c r="AA950" s="228">
        <f>IF(TYPE(VLOOKUP(Y950,Catalogue!$F$2:$J$259,5,0))=16,0,VLOOKUP(Y950,Catalogue!$F$2:$J$259,5,0))</f>
        <v>0</v>
      </c>
      <c r="AB950" s="260"/>
      <c r="AC950" s="260"/>
      <c r="AD950" s="260"/>
      <c r="AE950" s="260">
        <f t="shared" si="128"/>
        <v>0</v>
      </c>
      <c r="AF950" s="228">
        <f t="shared" si="130"/>
        <v>0</v>
      </c>
      <c r="AG950" s="228">
        <f t="shared" si="125"/>
        <v>0</v>
      </c>
      <c r="AH950" s="228">
        <f t="shared" si="126"/>
        <v>0</v>
      </c>
      <c r="AI950" s="232"/>
      <c r="AJ950" s="227" t="str">
        <f>IF(TYPE(VLOOKUP(AI950,Catalogue!$F$2:$J$259,3,0))=16," ",VLOOKUP(AI950,Catalogue!$F$2:$J$259,3,0))</f>
        <v xml:space="preserve"> </v>
      </c>
      <c r="AK950" s="228">
        <f>IF(TYPE(VLOOKUP(AI950,Catalogue!$F$2:$J$259,5,0))=16,0,VLOOKUP(AI950,Catalogue!$F$2:$J$259,5,0))</f>
        <v>0</v>
      </c>
      <c r="AL950" s="227"/>
      <c r="AM950" s="228">
        <f t="shared" si="129"/>
        <v>0</v>
      </c>
      <c r="AN950" s="228"/>
      <c r="AO950" s="229">
        <f t="shared" si="127"/>
        <v>0</v>
      </c>
    </row>
    <row r="951" spans="1:41" x14ac:dyDescent="0.2">
      <c r="A951" s="227"/>
      <c r="B951" s="227"/>
      <c r="C951" s="227"/>
      <c r="D951" s="227"/>
      <c r="E951" s="227"/>
      <c r="F951" s="227"/>
      <c r="G951" s="227"/>
      <c r="H951" s="227"/>
      <c r="I951" s="227"/>
      <c r="J951" s="227"/>
      <c r="K951" s="227"/>
      <c r="L951" s="228">
        <f>IF(TYPE(VLOOKUP(K951,Catalogue!$F$2:$J$259,5,0))=16,0,VLOOKUP(K951,Catalogue!$F$2:$J$259,5,0))</f>
        <v>0</v>
      </c>
      <c r="M951" s="228"/>
      <c r="N951" s="228">
        <f t="shared" si="123"/>
        <v>0</v>
      </c>
      <c r="O951" s="227"/>
      <c r="P951" s="228">
        <f>IF(TYPE(VLOOKUP(O951,Catalogue!$F$2:$J$259,5,0))=16,0,VLOOKUP(O951,Catalogue!$F$2:$J$259,5,0))</f>
        <v>0</v>
      </c>
      <c r="Q951" s="228"/>
      <c r="R951" s="228">
        <f t="shared" si="124"/>
        <v>0</v>
      </c>
      <c r="S951" s="232"/>
      <c r="T951" s="256" t="str">
        <f>IF(TYPE(VLOOKUP(S951,Catalogue!$F$2:$J$259,3,0))=16," ",VLOOKUP(S951,Catalogue!$F$2:$J$259,3,0))</f>
        <v xml:space="preserve"> </v>
      </c>
      <c r="U951" s="228">
        <f>IF(TYPE(VLOOKUP(S951,Catalogue!$F$2:$J$259,5,0))=16,0,VLOOKUP(S951,Catalogue!$F$2:$J$259,5,0))</f>
        <v>0</v>
      </c>
      <c r="V951" s="232"/>
      <c r="W951" s="256" t="str">
        <f>IF(TYPE(VLOOKUP(V951,Catalogue!$F$2:$J$259,3,0))=16," ",VLOOKUP(V951,Catalogue!$F$2:$J$259,3,0))</f>
        <v xml:space="preserve"> </v>
      </c>
      <c r="X951" s="228">
        <f>IF(TYPE(VLOOKUP(V951,Catalogue!$F$2:$J$259,5,0))=16,0,VLOOKUP(V951,Catalogue!$F$2:$J$259,5,0))</f>
        <v>0</v>
      </c>
      <c r="Y951" s="232"/>
      <c r="Z951" s="227" t="str">
        <f>IF(TYPE(VLOOKUP(Y951,Catalogue!$F$2:$J$259,3,0))=16," ",VLOOKUP(Y951,Catalogue!$F$2:$J$259,3,0))</f>
        <v xml:space="preserve"> </v>
      </c>
      <c r="AA951" s="228">
        <f>IF(TYPE(VLOOKUP(Y951,Catalogue!$F$2:$J$259,5,0))=16,0,VLOOKUP(Y951,Catalogue!$F$2:$J$259,5,0))</f>
        <v>0</v>
      </c>
      <c r="AB951" s="260"/>
      <c r="AC951" s="260"/>
      <c r="AD951" s="260"/>
      <c r="AE951" s="260">
        <f t="shared" si="128"/>
        <v>0</v>
      </c>
      <c r="AF951" s="228">
        <f t="shared" si="130"/>
        <v>0</v>
      </c>
      <c r="AG951" s="228">
        <f t="shared" si="125"/>
        <v>0</v>
      </c>
      <c r="AH951" s="228">
        <f t="shared" si="126"/>
        <v>0</v>
      </c>
      <c r="AI951" s="232"/>
      <c r="AJ951" s="227" t="str">
        <f>IF(TYPE(VLOOKUP(AI951,Catalogue!$F$2:$J$259,3,0))=16," ",VLOOKUP(AI951,Catalogue!$F$2:$J$259,3,0))</f>
        <v xml:space="preserve"> </v>
      </c>
      <c r="AK951" s="228">
        <f>IF(TYPE(VLOOKUP(AI951,Catalogue!$F$2:$J$259,5,0))=16,0,VLOOKUP(AI951,Catalogue!$F$2:$J$259,5,0))</f>
        <v>0</v>
      </c>
      <c r="AL951" s="227"/>
      <c r="AM951" s="228">
        <f t="shared" si="129"/>
        <v>0</v>
      </c>
      <c r="AN951" s="228"/>
      <c r="AO951" s="229">
        <f t="shared" si="127"/>
        <v>0</v>
      </c>
    </row>
    <row r="952" spans="1:41" x14ac:dyDescent="0.2">
      <c r="A952" s="227"/>
      <c r="B952" s="227"/>
      <c r="C952" s="227"/>
      <c r="D952" s="227"/>
      <c r="E952" s="227"/>
      <c r="F952" s="227"/>
      <c r="G952" s="227"/>
      <c r="H952" s="227"/>
      <c r="I952" s="227"/>
      <c r="J952" s="227"/>
      <c r="K952" s="227"/>
      <c r="L952" s="228">
        <f>IF(TYPE(VLOOKUP(K952,Catalogue!$F$2:$J$259,5,0))=16,0,VLOOKUP(K952,Catalogue!$F$2:$J$259,5,0))</f>
        <v>0</v>
      </c>
      <c r="M952" s="228"/>
      <c r="N952" s="228">
        <f t="shared" si="123"/>
        <v>0</v>
      </c>
      <c r="O952" s="227"/>
      <c r="P952" s="228">
        <f>IF(TYPE(VLOOKUP(O952,Catalogue!$F$2:$J$259,5,0))=16,0,VLOOKUP(O952,Catalogue!$F$2:$J$259,5,0))</f>
        <v>0</v>
      </c>
      <c r="Q952" s="228"/>
      <c r="R952" s="228">
        <f t="shared" si="124"/>
        <v>0</v>
      </c>
      <c r="S952" s="232"/>
      <c r="T952" s="256" t="str">
        <f>IF(TYPE(VLOOKUP(S952,Catalogue!$F$2:$J$259,3,0))=16," ",VLOOKUP(S952,Catalogue!$F$2:$J$259,3,0))</f>
        <v xml:space="preserve"> </v>
      </c>
      <c r="U952" s="228">
        <f>IF(TYPE(VLOOKUP(S952,Catalogue!$F$2:$J$259,5,0))=16,0,VLOOKUP(S952,Catalogue!$F$2:$J$259,5,0))</f>
        <v>0</v>
      </c>
      <c r="V952" s="232"/>
      <c r="W952" s="256" t="str">
        <f>IF(TYPE(VLOOKUP(V952,Catalogue!$F$2:$J$259,3,0))=16," ",VLOOKUP(V952,Catalogue!$F$2:$J$259,3,0))</f>
        <v xml:space="preserve"> </v>
      </c>
      <c r="X952" s="228">
        <f>IF(TYPE(VLOOKUP(V952,Catalogue!$F$2:$J$259,5,0))=16,0,VLOOKUP(V952,Catalogue!$F$2:$J$259,5,0))</f>
        <v>0</v>
      </c>
      <c r="Y952" s="232"/>
      <c r="Z952" s="227" t="str">
        <f>IF(TYPE(VLOOKUP(Y952,Catalogue!$F$2:$J$259,3,0))=16," ",VLOOKUP(Y952,Catalogue!$F$2:$J$259,3,0))</f>
        <v xml:space="preserve"> </v>
      </c>
      <c r="AA952" s="228">
        <f>IF(TYPE(VLOOKUP(Y952,Catalogue!$F$2:$J$259,5,0))=16,0,VLOOKUP(Y952,Catalogue!$F$2:$J$259,5,0))</f>
        <v>0</v>
      </c>
      <c r="AB952" s="260"/>
      <c r="AC952" s="260"/>
      <c r="AD952" s="260"/>
      <c r="AE952" s="260">
        <f t="shared" si="128"/>
        <v>0</v>
      </c>
      <c r="AF952" s="228">
        <f t="shared" si="130"/>
        <v>0</v>
      </c>
      <c r="AG952" s="228">
        <f t="shared" si="125"/>
        <v>0</v>
      </c>
      <c r="AH952" s="228">
        <f t="shared" si="126"/>
        <v>0</v>
      </c>
      <c r="AI952" s="232"/>
      <c r="AJ952" s="227" t="str">
        <f>IF(TYPE(VLOOKUP(AI952,Catalogue!$F$2:$J$259,3,0))=16," ",VLOOKUP(AI952,Catalogue!$F$2:$J$259,3,0))</f>
        <v xml:space="preserve"> </v>
      </c>
      <c r="AK952" s="228">
        <f>IF(TYPE(VLOOKUP(AI952,Catalogue!$F$2:$J$259,5,0))=16,0,VLOOKUP(AI952,Catalogue!$F$2:$J$259,5,0))</f>
        <v>0</v>
      </c>
      <c r="AL952" s="227"/>
      <c r="AM952" s="228">
        <f t="shared" si="129"/>
        <v>0</v>
      </c>
      <c r="AN952" s="228"/>
      <c r="AO952" s="229">
        <f t="shared" si="127"/>
        <v>0</v>
      </c>
    </row>
    <row r="953" spans="1:41" x14ac:dyDescent="0.2">
      <c r="A953" s="227"/>
      <c r="B953" s="227"/>
      <c r="C953" s="227"/>
      <c r="D953" s="227"/>
      <c r="E953" s="227"/>
      <c r="F953" s="227"/>
      <c r="G953" s="227"/>
      <c r="H953" s="227"/>
      <c r="I953" s="227"/>
      <c r="J953" s="227"/>
      <c r="K953" s="227"/>
      <c r="L953" s="228">
        <f>IF(TYPE(VLOOKUP(K953,Catalogue!$F$2:$J$259,5,0))=16,0,VLOOKUP(K953,Catalogue!$F$2:$J$259,5,0))</f>
        <v>0</v>
      </c>
      <c r="M953" s="228"/>
      <c r="N953" s="228">
        <f t="shared" si="123"/>
        <v>0</v>
      </c>
      <c r="O953" s="227"/>
      <c r="P953" s="228">
        <f>IF(TYPE(VLOOKUP(O953,Catalogue!$F$2:$J$259,5,0))=16,0,VLOOKUP(O953,Catalogue!$F$2:$J$259,5,0))</f>
        <v>0</v>
      </c>
      <c r="Q953" s="228"/>
      <c r="R953" s="228">
        <f t="shared" si="124"/>
        <v>0</v>
      </c>
      <c r="S953" s="232"/>
      <c r="T953" s="256" t="str">
        <f>IF(TYPE(VLOOKUP(S953,Catalogue!$F$2:$J$259,3,0))=16," ",VLOOKUP(S953,Catalogue!$F$2:$J$259,3,0))</f>
        <v xml:space="preserve"> </v>
      </c>
      <c r="U953" s="228">
        <f>IF(TYPE(VLOOKUP(S953,Catalogue!$F$2:$J$259,5,0))=16,0,VLOOKUP(S953,Catalogue!$F$2:$J$259,5,0))</f>
        <v>0</v>
      </c>
      <c r="V953" s="232"/>
      <c r="W953" s="256" t="str">
        <f>IF(TYPE(VLOOKUP(V953,Catalogue!$F$2:$J$259,3,0))=16," ",VLOOKUP(V953,Catalogue!$F$2:$J$259,3,0))</f>
        <v xml:space="preserve"> </v>
      </c>
      <c r="X953" s="228">
        <f>IF(TYPE(VLOOKUP(V953,Catalogue!$F$2:$J$259,5,0))=16,0,VLOOKUP(V953,Catalogue!$F$2:$J$259,5,0))</f>
        <v>0</v>
      </c>
      <c r="Y953" s="232"/>
      <c r="Z953" s="227" t="str">
        <f>IF(TYPE(VLOOKUP(Y953,Catalogue!$F$2:$J$259,3,0))=16," ",VLOOKUP(Y953,Catalogue!$F$2:$J$259,3,0))</f>
        <v xml:space="preserve"> </v>
      </c>
      <c r="AA953" s="228">
        <f>IF(TYPE(VLOOKUP(Y953,Catalogue!$F$2:$J$259,5,0))=16,0,VLOOKUP(Y953,Catalogue!$F$2:$J$259,5,0))</f>
        <v>0</v>
      </c>
      <c r="AB953" s="260"/>
      <c r="AC953" s="260"/>
      <c r="AD953" s="260"/>
      <c r="AE953" s="260">
        <f t="shared" si="128"/>
        <v>0</v>
      </c>
      <c r="AF953" s="228">
        <f t="shared" si="130"/>
        <v>0</v>
      </c>
      <c r="AG953" s="228">
        <f t="shared" si="125"/>
        <v>0</v>
      </c>
      <c r="AH953" s="228">
        <f t="shared" si="126"/>
        <v>0</v>
      </c>
      <c r="AI953" s="232"/>
      <c r="AJ953" s="227" t="str">
        <f>IF(TYPE(VLOOKUP(AI953,Catalogue!$F$2:$J$259,3,0))=16," ",VLOOKUP(AI953,Catalogue!$F$2:$J$259,3,0))</f>
        <v xml:space="preserve"> </v>
      </c>
      <c r="AK953" s="228">
        <f>IF(TYPE(VLOOKUP(AI953,Catalogue!$F$2:$J$259,5,0))=16,0,VLOOKUP(AI953,Catalogue!$F$2:$J$259,5,0))</f>
        <v>0</v>
      </c>
      <c r="AL953" s="227"/>
      <c r="AM953" s="228">
        <f t="shared" si="129"/>
        <v>0</v>
      </c>
      <c r="AN953" s="228"/>
      <c r="AO953" s="229">
        <f t="shared" si="127"/>
        <v>0</v>
      </c>
    </row>
    <row r="954" spans="1:41" x14ac:dyDescent="0.2">
      <c r="A954" s="227"/>
      <c r="B954" s="227"/>
      <c r="C954" s="227"/>
      <c r="D954" s="227"/>
      <c r="E954" s="227"/>
      <c r="F954" s="227"/>
      <c r="G954" s="227"/>
      <c r="H954" s="227"/>
      <c r="I954" s="227"/>
      <c r="J954" s="227"/>
      <c r="K954" s="227"/>
      <c r="L954" s="228">
        <f>IF(TYPE(VLOOKUP(K954,Catalogue!$F$2:$J$259,5,0))=16,0,VLOOKUP(K954,Catalogue!$F$2:$J$259,5,0))</f>
        <v>0</v>
      </c>
      <c r="M954" s="228"/>
      <c r="N954" s="228">
        <f t="shared" si="123"/>
        <v>0</v>
      </c>
      <c r="O954" s="227"/>
      <c r="P954" s="228">
        <f>IF(TYPE(VLOOKUP(O954,Catalogue!$F$2:$J$259,5,0))=16,0,VLOOKUP(O954,Catalogue!$F$2:$J$259,5,0))</f>
        <v>0</v>
      </c>
      <c r="Q954" s="228"/>
      <c r="R954" s="228">
        <f t="shared" si="124"/>
        <v>0</v>
      </c>
      <c r="S954" s="232"/>
      <c r="T954" s="256" t="str">
        <f>IF(TYPE(VLOOKUP(S954,Catalogue!$F$2:$J$259,3,0))=16," ",VLOOKUP(S954,Catalogue!$F$2:$J$259,3,0))</f>
        <v xml:space="preserve"> </v>
      </c>
      <c r="U954" s="228">
        <f>IF(TYPE(VLOOKUP(S954,Catalogue!$F$2:$J$259,5,0))=16,0,VLOOKUP(S954,Catalogue!$F$2:$J$259,5,0))</f>
        <v>0</v>
      </c>
      <c r="V954" s="232"/>
      <c r="W954" s="256" t="str">
        <f>IF(TYPE(VLOOKUP(V954,Catalogue!$F$2:$J$259,3,0))=16," ",VLOOKUP(V954,Catalogue!$F$2:$J$259,3,0))</f>
        <v xml:space="preserve"> </v>
      </c>
      <c r="X954" s="228">
        <f>IF(TYPE(VLOOKUP(V954,Catalogue!$F$2:$J$259,5,0))=16,0,VLOOKUP(V954,Catalogue!$F$2:$J$259,5,0))</f>
        <v>0</v>
      </c>
      <c r="Y954" s="232"/>
      <c r="Z954" s="227" t="str">
        <f>IF(TYPE(VLOOKUP(Y954,Catalogue!$F$2:$J$259,3,0))=16," ",VLOOKUP(Y954,Catalogue!$F$2:$J$259,3,0))</f>
        <v xml:space="preserve"> </v>
      </c>
      <c r="AA954" s="228">
        <f>IF(TYPE(VLOOKUP(Y954,Catalogue!$F$2:$J$259,5,0))=16,0,VLOOKUP(Y954,Catalogue!$F$2:$J$259,5,0))</f>
        <v>0</v>
      </c>
      <c r="AB954" s="260"/>
      <c r="AC954" s="260"/>
      <c r="AD954" s="260"/>
      <c r="AE954" s="260">
        <f t="shared" si="128"/>
        <v>0</v>
      </c>
      <c r="AF954" s="228">
        <f t="shared" si="130"/>
        <v>0</v>
      </c>
      <c r="AG954" s="228">
        <f t="shared" si="125"/>
        <v>0</v>
      </c>
      <c r="AH954" s="228">
        <f t="shared" si="126"/>
        <v>0</v>
      </c>
      <c r="AI954" s="232"/>
      <c r="AJ954" s="227" t="str">
        <f>IF(TYPE(VLOOKUP(AI954,Catalogue!$F$2:$J$259,3,0))=16," ",VLOOKUP(AI954,Catalogue!$F$2:$J$259,3,0))</f>
        <v xml:space="preserve"> </v>
      </c>
      <c r="AK954" s="228">
        <f>IF(TYPE(VLOOKUP(AI954,Catalogue!$F$2:$J$259,5,0))=16,0,VLOOKUP(AI954,Catalogue!$F$2:$J$259,5,0))</f>
        <v>0</v>
      </c>
      <c r="AL954" s="227"/>
      <c r="AM954" s="228">
        <f t="shared" si="129"/>
        <v>0</v>
      </c>
      <c r="AN954" s="228"/>
      <c r="AO954" s="229">
        <f t="shared" si="127"/>
        <v>0</v>
      </c>
    </row>
    <row r="955" spans="1:41" x14ac:dyDescent="0.2">
      <c r="A955" s="227"/>
      <c r="B955" s="227"/>
      <c r="C955" s="227"/>
      <c r="D955" s="227"/>
      <c r="E955" s="227"/>
      <c r="F955" s="227"/>
      <c r="G955" s="227"/>
      <c r="H955" s="227"/>
      <c r="I955" s="227"/>
      <c r="J955" s="227"/>
      <c r="K955" s="227"/>
      <c r="L955" s="228">
        <f>IF(TYPE(VLOOKUP(K955,Catalogue!$F$2:$J$259,5,0))=16,0,VLOOKUP(K955,Catalogue!$F$2:$J$259,5,0))</f>
        <v>0</v>
      </c>
      <c r="M955" s="228"/>
      <c r="N955" s="228">
        <f t="shared" si="123"/>
        <v>0</v>
      </c>
      <c r="O955" s="227"/>
      <c r="P955" s="228">
        <f>IF(TYPE(VLOOKUP(O955,Catalogue!$F$2:$J$259,5,0))=16,0,VLOOKUP(O955,Catalogue!$F$2:$J$259,5,0))</f>
        <v>0</v>
      </c>
      <c r="Q955" s="228"/>
      <c r="R955" s="228">
        <f t="shared" si="124"/>
        <v>0</v>
      </c>
      <c r="S955" s="232"/>
      <c r="T955" s="256" t="str">
        <f>IF(TYPE(VLOOKUP(S955,Catalogue!$F$2:$J$259,3,0))=16," ",VLOOKUP(S955,Catalogue!$F$2:$J$259,3,0))</f>
        <v xml:space="preserve"> </v>
      </c>
      <c r="U955" s="228">
        <f>IF(TYPE(VLOOKUP(S955,Catalogue!$F$2:$J$259,5,0))=16,0,VLOOKUP(S955,Catalogue!$F$2:$J$259,5,0))</f>
        <v>0</v>
      </c>
      <c r="V955" s="232"/>
      <c r="W955" s="256" t="str">
        <f>IF(TYPE(VLOOKUP(V955,Catalogue!$F$2:$J$259,3,0))=16," ",VLOOKUP(V955,Catalogue!$F$2:$J$259,3,0))</f>
        <v xml:space="preserve"> </v>
      </c>
      <c r="X955" s="228">
        <f>IF(TYPE(VLOOKUP(V955,Catalogue!$F$2:$J$259,5,0))=16,0,VLOOKUP(V955,Catalogue!$F$2:$J$259,5,0))</f>
        <v>0</v>
      </c>
      <c r="Y955" s="232"/>
      <c r="Z955" s="227" t="str">
        <f>IF(TYPE(VLOOKUP(Y955,Catalogue!$F$2:$J$259,3,0))=16," ",VLOOKUP(Y955,Catalogue!$F$2:$J$259,3,0))</f>
        <v xml:space="preserve"> </v>
      </c>
      <c r="AA955" s="228">
        <f>IF(TYPE(VLOOKUP(Y955,Catalogue!$F$2:$J$259,5,0))=16,0,VLOOKUP(Y955,Catalogue!$F$2:$J$259,5,0))</f>
        <v>0</v>
      </c>
      <c r="AB955" s="260"/>
      <c r="AC955" s="260"/>
      <c r="AD955" s="260"/>
      <c r="AE955" s="260">
        <f t="shared" si="128"/>
        <v>0</v>
      </c>
      <c r="AF955" s="228">
        <f t="shared" si="130"/>
        <v>0</v>
      </c>
      <c r="AG955" s="228">
        <f t="shared" si="125"/>
        <v>0</v>
      </c>
      <c r="AH955" s="228">
        <f t="shared" si="126"/>
        <v>0</v>
      </c>
      <c r="AI955" s="232"/>
      <c r="AJ955" s="227" t="str">
        <f>IF(TYPE(VLOOKUP(AI955,Catalogue!$F$2:$J$259,3,0))=16," ",VLOOKUP(AI955,Catalogue!$F$2:$J$259,3,0))</f>
        <v xml:space="preserve"> </v>
      </c>
      <c r="AK955" s="228">
        <f>IF(TYPE(VLOOKUP(AI955,Catalogue!$F$2:$J$259,5,0))=16,0,VLOOKUP(AI955,Catalogue!$F$2:$J$259,5,0))</f>
        <v>0</v>
      </c>
      <c r="AL955" s="227"/>
      <c r="AM955" s="228">
        <f t="shared" si="129"/>
        <v>0</v>
      </c>
      <c r="AN955" s="228"/>
      <c r="AO955" s="229">
        <f t="shared" si="127"/>
        <v>0</v>
      </c>
    </row>
    <row r="956" spans="1:41" x14ac:dyDescent="0.2">
      <c r="A956" s="227"/>
      <c r="B956" s="227"/>
      <c r="C956" s="227"/>
      <c r="D956" s="227"/>
      <c r="E956" s="227"/>
      <c r="F956" s="227"/>
      <c r="G956" s="227"/>
      <c r="H956" s="227"/>
      <c r="I956" s="227"/>
      <c r="J956" s="227"/>
      <c r="K956" s="227"/>
      <c r="L956" s="228">
        <f>IF(TYPE(VLOOKUP(K956,Catalogue!$F$2:$J$259,5,0))=16,0,VLOOKUP(K956,Catalogue!$F$2:$J$259,5,0))</f>
        <v>0</v>
      </c>
      <c r="M956" s="228"/>
      <c r="N956" s="228">
        <f t="shared" si="123"/>
        <v>0</v>
      </c>
      <c r="O956" s="227"/>
      <c r="P956" s="228">
        <f>IF(TYPE(VLOOKUP(O956,Catalogue!$F$2:$J$259,5,0))=16,0,VLOOKUP(O956,Catalogue!$F$2:$J$259,5,0))</f>
        <v>0</v>
      </c>
      <c r="Q956" s="228"/>
      <c r="R956" s="228">
        <f t="shared" si="124"/>
        <v>0</v>
      </c>
      <c r="S956" s="232"/>
      <c r="T956" s="256" t="str">
        <f>IF(TYPE(VLOOKUP(S956,Catalogue!$F$2:$J$259,3,0))=16," ",VLOOKUP(S956,Catalogue!$F$2:$J$259,3,0))</f>
        <v xml:space="preserve"> </v>
      </c>
      <c r="U956" s="228">
        <f>IF(TYPE(VLOOKUP(S956,Catalogue!$F$2:$J$259,5,0))=16,0,VLOOKUP(S956,Catalogue!$F$2:$J$259,5,0))</f>
        <v>0</v>
      </c>
      <c r="V956" s="232"/>
      <c r="W956" s="256" t="str">
        <f>IF(TYPE(VLOOKUP(V956,Catalogue!$F$2:$J$259,3,0))=16," ",VLOOKUP(V956,Catalogue!$F$2:$J$259,3,0))</f>
        <v xml:space="preserve"> </v>
      </c>
      <c r="X956" s="228">
        <f>IF(TYPE(VLOOKUP(V956,Catalogue!$F$2:$J$259,5,0))=16,0,VLOOKUP(V956,Catalogue!$F$2:$J$259,5,0))</f>
        <v>0</v>
      </c>
      <c r="Y956" s="232"/>
      <c r="Z956" s="227" t="str">
        <f>IF(TYPE(VLOOKUP(Y956,Catalogue!$F$2:$J$259,3,0))=16," ",VLOOKUP(Y956,Catalogue!$F$2:$J$259,3,0))</f>
        <v xml:space="preserve"> </v>
      </c>
      <c r="AA956" s="228">
        <f>IF(TYPE(VLOOKUP(Y956,Catalogue!$F$2:$J$259,5,0))=16,0,VLOOKUP(Y956,Catalogue!$F$2:$J$259,5,0))</f>
        <v>0</v>
      </c>
      <c r="AB956" s="260"/>
      <c r="AC956" s="260"/>
      <c r="AD956" s="260"/>
      <c r="AE956" s="260">
        <f t="shared" si="128"/>
        <v>0</v>
      </c>
      <c r="AF956" s="228">
        <f t="shared" si="130"/>
        <v>0</v>
      </c>
      <c r="AG956" s="228">
        <f t="shared" si="125"/>
        <v>0</v>
      </c>
      <c r="AH956" s="228">
        <f t="shared" si="126"/>
        <v>0</v>
      </c>
      <c r="AI956" s="232"/>
      <c r="AJ956" s="227" t="str">
        <f>IF(TYPE(VLOOKUP(AI956,Catalogue!$F$2:$J$259,3,0))=16," ",VLOOKUP(AI956,Catalogue!$F$2:$J$259,3,0))</f>
        <v xml:space="preserve"> </v>
      </c>
      <c r="AK956" s="228">
        <f>IF(TYPE(VLOOKUP(AI956,Catalogue!$F$2:$J$259,5,0))=16,0,VLOOKUP(AI956,Catalogue!$F$2:$J$259,5,0))</f>
        <v>0</v>
      </c>
      <c r="AL956" s="227"/>
      <c r="AM956" s="228">
        <f t="shared" si="129"/>
        <v>0</v>
      </c>
      <c r="AN956" s="228"/>
      <c r="AO956" s="229">
        <f t="shared" si="127"/>
        <v>0</v>
      </c>
    </row>
    <row r="957" spans="1:41" x14ac:dyDescent="0.2">
      <c r="A957" s="227"/>
      <c r="B957" s="227"/>
      <c r="C957" s="227"/>
      <c r="D957" s="227"/>
      <c r="E957" s="227"/>
      <c r="F957" s="227"/>
      <c r="G957" s="227"/>
      <c r="H957" s="227"/>
      <c r="I957" s="227"/>
      <c r="J957" s="227"/>
      <c r="K957" s="227"/>
      <c r="L957" s="228">
        <f>IF(TYPE(VLOOKUP(K957,Catalogue!$F$2:$J$259,5,0))=16,0,VLOOKUP(K957,Catalogue!$F$2:$J$259,5,0))</f>
        <v>0</v>
      </c>
      <c r="M957" s="228"/>
      <c r="N957" s="228">
        <f t="shared" si="123"/>
        <v>0</v>
      </c>
      <c r="O957" s="227"/>
      <c r="P957" s="228">
        <f>IF(TYPE(VLOOKUP(O957,Catalogue!$F$2:$J$259,5,0))=16,0,VLOOKUP(O957,Catalogue!$F$2:$J$259,5,0))</f>
        <v>0</v>
      </c>
      <c r="Q957" s="228"/>
      <c r="R957" s="228">
        <f t="shared" si="124"/>
        <v>0</v>
      </c>
      <c r="S957" s="232"/>
      <c r="T957" s="256" t="str">
        <f>IF(TYPE(VLOOKUP(S957,Catalogue!$F$2:$J$259,3,0))=16," ",VLOOKUP(S957,Catalogue!$F$2:$J$259,3,0))</f>
        <v xml:space="preserve"> </v>
      </c>
      <c r="U957" s="228">
        <f>IF(TYPE(VLOOKUP(S957,Catalogue!$F$2:$J$259,5,0))=16,0,VLOOKUP(S957,Catalogue!$F$2:$J$259,5,0))</f>
        <v>0</v>
      </c>
      <c r="V957" s="232"/>
      <c r="W957" s="256" t="str">
        <f>IF(TYPE(VLOOKUP(V957,Catalogue!$F$2:$J$259,3,0))=16," ",VLOOKUP(V957,Catalogue!$F$2:$J$259,3,0))</f>
        <v xml:space="preserve"> </v>
      </c>
      <c r="X957" s="228">
        <f>IF(TYPE(VLOOKUP(V957,Catalogue!$F$2:$J$259,5,0))=16,0,VLOOKUP(V957,Catalogue!$F$2:$J$259,5,0))</f>
        <v>0</v>
      </c>
      <c r="Y957" s="232"/>
      <c r="Z957" s="227" t="str">
        <f>IF(TYPE(VLOOKUP(Y957,Catalogue!$F$2:$J$259,3,0))=16," ",VLOOKUP(Y957,Catalogue!$F$2:$J$259,3,0))</f>
        <v xml:space="preserve"> </v>
      </c>
      <c r="AA957" s="228">
        <f>IF(TYPE(VLOOKUP(Y957,Catalogue!$F$2:$J$259,5,0))=16,0,VLOOKUP(Y957,Catalogue!$F$2:$J$259,5,0))</f>
        <v>0</v>
      </c>
      <c r="AB957" s="260"/>
      <c r="AC957" s="260"/>
      <c r="AD957" s="260"/>
      <c r="AE957" s="260">
        <f t="shared" si="128"/>
        <v>0</v>
      </c>
      <c r="AF957" s="228">
        <f t="shared" si="130"/>
        <v>0</v>
      </c>
      <c r="AG957" s="228">
        <f t="shared" si="125"/>
        <v>0</v>
      </c>
      <c r="AH957" s="228">
        <f t="shared" si="126"/>
        <v>0</v>
      </c>
      <c r="AI957" s="232"/>
      <c r="AJ957" s="227" t="str">
        <f>IF(TYPE(VLOOKUP(AI957,Catalogue!$F$2:$J$259,3,0))=16," ",VLOOKUP(AI957,Catalogue!$F$2:$J$259,3,0))</f>
        <v xml:space="preserve"> </v>
      </c>
      <c r="AK957" s="228">
        <f>IF(TYPE(VLOOKUP(AI957,Catalogue!$F$2:$J$259,5,0))=16,0,VLOOKUP(AI957,Catalogue!$F$2:$J$259,5,0))</f>
        <v>0</v>
      </c>
      <c r="AL957" s="227"/>
      <c r="AM957" s="228">
        <f t="shared" si="129"/>
        <v>0</v>
      </c>
      <c r="AN957" s="228"/>
      <c r="AO957" s="229">
        <f t="shared" si="127"/>
        <v>0</v>
      </c>
    </row>
    <row r="958" spans="1:41" x14ac:dyDescent="0.2">
      <c r="A958" s="227"/>
      <c r="B958" s="227"/>
      <c r="C958" s="227"/>
      <c r="D958" s="227"/>
      <c r="E958" s="227"/>
      <c r="F958" s="227"/>
      <c r="G958" s="227"/>
      <c r="H958" s="227"/>
      <c r="I958" s="227"/>
      <c r="J958" s="227"/>
      <c r="K958" s="227"/>
      <c r="L958" s="228">
        <f>IF(TYPE(VLOOKUP(K958,Catalogue!$F$2:$J$259,5,0))=16,0,VLOOKUP(K958,Catalogue!$F$2:$J$259,5,0))</f>
        <v>0</v>
      </c>
      <c r="M958" s="228"/>
      <c r="N958" s="228">
        <f t="shared" si="123"/>
        <v>0</v>
      </c>
      <c r="O958" s="227"/>
      <c r="P958" s="228">
        <f>IF(TYPE(VLOOKUP(O958,Catalogue!$F$2:$J$259,5,0))=16,0,VLOOKUP(O958,Catalogue!$F$2:$J$259,5,0))</f>
        <v>0</v>
      </c>
      <c r="Q958" s="228"/>
      <c r="R958" s="228">
        <f t="shared" si="124"/>
        <v>0</v>
      </c>
      <c r="S958" s="232"/>
      <c r="T958" s="256" t="str">
        <f>IF(TYPE(VLOOKUP(S958,Catalogue!$F$2:$J$259,3,0))=16," ",VLOOKUP(S958,Catalogue!$F$2:$J$259,3,0))</f>
        <v xml:space="preserve"> </v>
      </c>
      <c r="U958" s="228">
        <f>IF(TYPE(VLOOKUP(S958,Catalogue!$F$2:$J$259,5,0))=16,0,VLOOKUP(S958,Catalogue!$F$2:$J$259,5,0))</f>
        <v>0</v>
      </c>
      <c r="V958" s="232"/>
      <c r="W958" s="256" t="str">
        <f>IF(TYPE(VLOOKUP(V958,Catalogue!$F$2:$J$259,3,0))=16," ",VLOOKUP(V958,Catalogue!$F$2:$J$259,3,0))</f>
        <v xml:space="preserve"> </v>
      </c>
      <c r="X958" s="228">
        <f>IF(TYPE(VLOOKUP(V958,Catalogue!$F$2:$J$259,5,0))=16,0,VLOOKUP(V958,Catalogue!$F$2:$J$259,5,0))</f>
        <v>0</v>
      </c>
      <c r="Y958" s="232"/>
      <c r="Z958" s="227" t="str">
        <f>IF(TYPE(VLOOKUP(Y958,Catalogue!$F$2:$J$259,3,0))=16," ",VLOOKUP(Y958,Catalogue!$F$2:$J$259,3,0))</f>
        <v xml:space="preserve"> </v>
      </c>
      <c r="AA958" s="228">
        <f>IF(TYPE(VLOOKUP(Y958,Catalogue!$F$2:$J$259,5,0))=16,0,VLOOKUP(Y958,Catalogue!$F$2:$J$259,5,0))</f>
        <v>0</v>
      </c>
      <c r="AB958" s="260"/>
      <c r="AC958" s="260"/>
      <c r="AD958" s="260"/>
      <c r="AE958" s="260">
        <f t="shared" si="128"/>
        <v>0</v>
      </c>
      <c r="AF958" s="228">
        <f t="shared" si="130"/>
        <v>0</v>
      </c>
      <c r="AG958" s="228">
        <f t="shared" si="125"/>
        <v>0</v>
      </c>
      <c r="AH958" s="228">
        <f t="shared" si="126"/>
        <v>0</v>
      </c>
      <c r="AI958" s="232"/>
      <c r="AJ958" s="227" t="str">
        <f>IF(TYPE(VLOOKUP(AI958,Catalogue!$F$2:$J$259,3,0))=16," ",VLOOKUP(AI958,Catalogue!$F$2:$J$259,3,0))</f>
        <v xml:space="preserve"> </v>
      </c>
      <c r="AK958" s="228">
        <f>IF(TYPE(VLOOKUP(AI958,Catalogue!$F$2:$J$259,5,0))=16,0,VLOOKUP(AI958,Catalogue!$F$2:$J$259,5,0))</f>
        <v>0</v>
      </c>
      <c r="AL958" s="227"/>
      <c r="AM958" s="228">
        <f t="shared" si="129"/>
        <v>0</v>
      </c>
      <c r="AN958" s="228"/>
      <c r="AO958" s="229">
        <f t="shared" si="127"/>
        <v>0</v>
      </c>
    </row>
    <row r="959" spans="1:41" x14ac:dyDescent="0.2">
      <c r="A959" s="227"/>
      <c r="B959" s="227"/>
      <c r="C959" s="227"/>
      <c r="D959" s="227"/>
      <c r="E959" s="227"/>
      <c r="F959" s="227"/>
      <c r="G959" s="227"/>
      <c r="H959" s="227"/>
      <c r="I959" s="227"/>
      <c r="J959" s="227"/>
      <c r="K959" s="227"/>
      <c r="L959" s="228">
        <f>IF(TYPE(VLOOKUP(K959,Catalogue!$F$2:$J$259,5,0))=16,0,VLOOKUP(K959,Catalogue!$F$2:$J$259,5,0))</f>
        <v>0</v>
      </c>
      <c r="M959" s="228"/>
      <c r="N959" s="228">
        <f t="shared" si="123"/>
        <v>0</v>
      </c>
      <c r="O959" s="227"/>
      <c r="P959" s="228">
        <f>IF(TYPE(VLOOKUP(O959,Catalogue!$F$2:$J$259,5,0))=16,0,VLOOKUP(O959,Catalogue!$F$2:$J$259,5,0))</f>
        <v>0</v>
      </c>
      <c r="Q959" s="228"/>
      <c r="R959" s="228">
        <f t="shared" si="124"/>
        <v>0</v>
      </c>
      <c r="S959" s="232"/>
      <c r="T959" s="256" t="str">
        <f>IF(TYPE(VLOOKUP(S959,Catalogue!$F$2:$J$259,3,0))=16," ",VLOOKUP(S959,Catalogue!$F$2:$J$259,3,0))</f>
        <v xml:space="preserve"> </v>
      </c>
      <c r="U959" s="228">
        <f>IF(TYPE(VLOOKUP(S959,Catalogue!$F$2:$J$259,5,0))=16,0,VLOOKUP(S959,Catalogue!$F$2:$J$259,5,0))</f>
        <v>0</v>
      </c>
      <c r="V959" s="232"/>
      <c r="W959" s="256" t="str">
        <f>IF(TYPE(VLOOKUP(V959,Catalogue!$F$2:$J$259,3,0))=16," ",VLOOKUP(V959,Catalogue!$F$2:$J$259,3,0))</f>
        <v xml:space="preserve"> </v>
      </c>
      <c r="X959" s="228">
        <f>IF(TYPE(VLOOKUP(V959,Catalogue!$F$2:$J$259,5,0))=16,0,VLOOKUP(V959,Catalogue!$F$2:$J$259,5,0))</f>
        <v>0</v>
      </c>
      <c r="Y959" s="232"/>
      <c r="Z959" s="227" t="str">
        <f>IF(TYPE(VLOOKUP(Y959,Catalogue!$F$2:$J$259,3,0))=16," ",VLOOKUP(Y959,Catalogue!$F$2:$J$259,3,0))</f>
        <v xml:space="preserve"> </v>
      </c>
      <c r="AA959" s="228">
        <f>IF(TYPE(VLOOKUP(Y959,Catalogue!$F$2:$J$259,5,0))=16,0,VLOOKUP(Y959,Catalogue!$F$2:$J$259,5,0))</f>
        <v>0</v>
      </c>
      <c r="AB959" s="260"/>
      <c r="AC959" s="260"/>
      <c r="AD959" s="260"/>
      <c r="AE959" s="260">
        <f t="shared" si="128"/>
        <v>0</v>
      </c>
      <c r="AF959" s="228">
        <f t="shared" si="130"/>
        <v>0</v>
      </c>
      <c r="AG959" s="228">
        <f t="shared" si="125"/>
        <v>0</v>
      </c>
      <c r="AH959" s="228">
        <f t="shared" si="126"/>
        <v>0</v>
      </c>
      <c r="AI959" s="232"/>
      <c r="AJ959" s="227" t="str">
        <f>IF(TYPE(VLOOKUP(AI959,Catalogue!$F$2:$J$259,3,0))=16," ",VLOOKUP(AI959,Catalogue!$F$2:$J$259,3,0))</f>
        <v xml:space="preserve"> </v>
      </c>
      <c r="AK959" s="228">
        <f>IF(TYPE(VLOOKUP(AI959,Catalogue!$F$2:$J$259,5,0))=16,0,VLOOKUP(AI959,Catalogue!$F$2:$J$259,5,0))</f>
        <v>0</v>
      </c>
      <c r="AL959" s="227"/>
      <c r="AM959" s="228">
        <f t="shared" si="129"/>
        <v>0</v>
      </c>
      <c r="AN959" s="228"/>
      <c r="AO959" s="229">
        <f t="shared" si="127"/>
        <v>0</v>
      </c>
    </row>
    <row r="960" spans="1:41" x14ac:dyDescent="0.2">
      <c r="A960" s="227"/>
      <c r="B960" s="227"/>
      <c r="C960" s="227"/>
      <c r="D960" s="227"/>
      <c r="E960" s="227"/>
      <c r="F960" s="227"/>
      <c r="G960" s="227"/>
      <c r="H960" s="227"/>
      <c r="I960" s="227"/>
      <c r="J960" s="227"/>
      <c r="K960" s="227"/>
      <c r="L960" s="228">
        <f>IF(TYPE(VLOOKUP(K960,Catalogue!$F$2:$J$259,5,0))=16,0,VLOOKUP(K960,Catalogue!$F$2:$J$259,5,0))</f>
        <v>0</v>
      </c>
      <c r="M960" s="228"/>
      <c r="N960" s="228">
        <f t="shared" si="123"/>
        <v>0</v>
      </c>
      <c r="O960" s="227"/>
      <c r="P960" s="228">
        <f>IF(TYPE(VLOOKUP(O960,Catalogue!$F$2:$J$259,5,0))=16,0,VLOOKUP(O960,Catalogue!$F$2:$J$259,5,0))</f>
        <v>0</v>
      </c>
      <c r="Q960" s="228"/>
      <c r="R960" s="228">
        <f t="shared" si="124"/>
        <v>0</v>
      </c>
      <c r="S960" s="232"/>
      <c r="T960" s="256" t="str">
        <f>IF(TYPE(VLOOKUP(S960,Catalogue!$F$2:$J$259,3,0))=16," ",VLOOKUP(S960,Catalogue!$F$2:$J$259,3,0))</f>
        <v xml:space="preserve"> </v>
      </c>
      <c r="U960" s="228">
        <f>IF(TYPE(VLOOKUP(S960,Catalogue!$F$2:$J$259,5,0))=16,0,VLOOKUP(S960,Catalogue!$F$2:$J$259,5,0))</f>
        <v>0</v>
      </c>
      <c r="V960" s="232"/>
      <c r="W960" s="256" t="str">
        <f>IF(TYPE(VLOOKUP(V960,Catalogue!$F$2:$J$259,3,0))=16," ",VLOOKUP(V960,Catalogue!$F$2:$J$259,3,0))</f>
        <v xml:space="preserve"> </v>
      </c>
      <c r="X960" s="228">
        <f>IF(TYPE(VLOOKUP(V960,Catalogue!$F$2:$J$259,5,0))=16,0,VLOOKUP(V960,Catalogue!$F$2:$J$259,5,0))</f>
        <v>0</v>
      </c>
      <c r="Y960" s="232"/>
      <c r="Z960" s="227" t="str">
        <f>IF(TYPE(VLOOKUP(Y960,Catalogue!$F$2:$J$259,3,0))=16," ",VLOOKUP(Y960,Catalogue!$F$2:$J$259,3,0))</f>
        <v xml:space="preserve"> </v>
      </c>
      <c r="AA960" s="228">
        <f>IF(TYPE(VLOOKUP(Y960,Catalogue!$F$2:$J$259,5,0))=16,0,VLOOKUP(Y960,Catalogue!$F$2:$J$259,5,0))</f>
        <v>0</v>
      </c>
      <c r="AB960" s="260"/>
      <c r="AC960" s="260"/>
      <c r="AD960" s="260"/>
      <c r="AE960" s="260">
        <f t="shared" si="128"/>
        <v>0</v>
      </c>
      <c r="AF960" s="228">
        <f t="shared" si="130"/>
        <v>0</v>
      </c>
      <c r="AG960" s="228">
        <f t="shared" si="125"/>
        <v>0</v>
      </c>
      <c r="AH960" s="228">
        <f t="shared" si="126"/>
        <v>0</v>
      </c>
      <c r="AI960" s="232"/>
      <c r="AJ960" s="227" t="str">
        <f>IF(TYPE(VLOOKUP(AI960,Catalogue!$F$2:$J$259,3,0))=16," ",VLOOKUP(AI960,Catalogue!$F$2:$J$259,3,0))</f>
        <v xml:space="preserve"> </v>
      </c>
      <c r="AK960" s="228">
        <f>IF(TYPE(VLOOKUP(AI960,Catalogue!$F$2:$J$259,5,0))=16,0,VLOOKUP(AI960,Catalogue!$F$2:$J$259,5,0))</f>
        <v>0</v>
      </c>
      <c r="AL960" s="227"/>
      <c r="AM960" s="228">
        <f t="shared" si="129"/>
        <v>0</v>
      </c>
      <c r="AN960" s="228"/>
      <c r="AO960" s="229">
        <f t="shared" si="127"/>
        <v>0</v>
      </c>
    </row>
    <row r="961" spans="1:41" x14ac:dyDescent="0.2">
      <c r="A961" s="227"/>
      <c r="B961" s="227"/>
      <c r="C961" s="227"/>
      <c r="D961" s="227"/>
      <c r="E961" s="227"/>
      <c r="F961" s="227"/>
      <c r="G961" s="227"/>
      <c r="H961" s="227"/>
      <c r="I961" s="227"/>
      <c r="J961" s="227"/>
      <c r="K961" s="227"/>
      <c r="L961" s="228">
        <f>IF(TYPE(VLOOKUP(K961,Catalogue!$F$2:$J$259,5,0))=16,0,VLOOKUP(K961,Catalogue!$F$2:$J$259,5,0))</f>
        <v>0</v>
      </c>
      <c r="M961" s="228"/>
      <c r="N961" s="228">
        <f t="shared" si="123"/>
        <v>0</v>
      </c>
      <c r="O961" s="227"/>
      <c r="P961" s="228">
        <f>IF(TYPE(VLOOKUP(O961,Catalogue!$F$2:$J$259,5,0))=16,0,VLOOKUP(O961,Catalogue!$F$2:$J$259,5,0))</f>
        <v>0</v>
      </c>
      <c r="Q961" s="228"/>
      <c r="R961" s="228">
        <f t="shared" si="124"/>
        <v>0</v>
      </c>
      <c r="S961" s="232"/>
      <c r="T961" s="256" t="str">
        <f>IF(TYPE(VLOOKUP(S961,Catalogue!$F$2:$J$259,3,0))=16," ",VLOOKUP(S961,Catalogue!$F$2:$J$259,3,0))</f>
        <v xml:space="preserve"> </v>
      </c>
      <c r="U961" s="228">
        <f>IF(TYPE(VLOOKUP(S961,Catalogue!$F$2:$J$259,5,0))=16,0,VLOOKUP(S961,Catalogue!$F$2:$J$259,5,0))</f>
        <v>0</v>
      </c>
      <c r="V961" s="232"/>
      <c r="W961" s="256" t="str">
        <f>IF(TYPE(VLOOKUP(V961,Catalogue!$F$2:$J$259,3,0))=16," ",VLOOKUP(V961,Catalogue!$F$2:$J$259,3,0))</f>
        <v xml:space="preserve"> </v>
      </c>
      <c r="X961" s="228">
        <f>IF(TYPE(VLOOKUP(V961,Catalogue!$F$2:$J$259,5,0))=16,0,VLOOKUP(V961,Catalogue!$F$2:$J$259,5,0))</f>
        <v>0</v>
      </c>
      <c r="Y961" s="232"/>
      <c r="Z961" s="227" t="str">
        <f>IF(TYPE(VLOOKUP(Y961,Catalogue!$F$2:$J$259,3,0))=16," ",VLOOKUP(Y961,Catalogue!$F$2:$J$259,3,0))</f>
        <v xml:space="preserve"> </v>
      </c>
      <c r="AA961" s="228">
        <f>IF(TYPE(VLOOKUP(Y961,Catalogue!$F$2:$J$259,5,0))=16,0,VLOOKUP(Y961,Catalogue!$F$2:$J$259,5,0))</f>
        <v>0</v>
      </c>
      <c r="AB961" s="260"/>
      <c r="AC961" s="260"/>
      <c r="AD961" s="260"/>
      <c r="AE961" s="260">
        <f t="shared" si="128"/>
        <v>0</v>
      </c>
      <c r="AF961" s="228">
        <f t="shared" si="130"/>
        <v>0</v>
      </c>
      <c r="AG961" s="228">
        <f t="shared" si="125"/>
        <v>0</v>
      </c>
      <c r="AH961" s="228">
        <f t="shared" si="126"/>
        <v>0</v>
      </c>
      <c r="AI961" s="232"/>
      <c r="AJ961" s="227" t="str">
        <f>IF(TYPE(VLOOKUP(AI961,Catalogue!$F$2:$J$259,3,0))=16," ",VLOOKUP(AI961,Catalogue!$F$2:$J$259,3,0))</f>
        <v xml:space="preserve"> </v>
      </c>
      <c r="AK961" s="228">
        <f>IF(TYPE(VLOOKUP(AI961,Catalogue!$F$2:$J$259,5,0))=16,0,VLOOKUP(AI961,Catalogue!$F$2:$J$259,5,0))</f>
        <v>0</v>
      </c>
      <c r="AL961" s="227"/>
      <c r="AM961" s="228">
        <f t="shared" si="129"/>
        <v>0</v>
      </c>
      <c r="AN961" s="228"/>
      <c r="AO961" s="229">
        <f t="shared" si="127"/>
        <v>0</v>
      </c>
    </row>
    <row r="962" spans="1:41" x14ac:dyDescent="0.2">
      <c r="A962" s="227"/>
      <c r="B962" s="227"/>
      <c r="C962" s="227"/>
      <c r="D962" s="227"/>
      <c r="E962" s="227"/>
      <c r="F962" s="227"/>
      <c r="G962" s="227"/>
      <c r="H962" s="227"/>
      <c r="I962" s="227"/>
      <c r="J962" s="227"/>
      <c r="K962" s="227"/>
      <c r="L962" s="228">
        <f>IF(TYPE(VLOOKUP(K962,Catalogue!$F$2:$J$259,5,0))=16,0,VLOOKUP(K962,Catalogue!$F$2:$J$259,5,0))</f>
        <v>0</v>
      </c>
      <c r="M962" s="228"/>
      <c r="N962" s="228">
        <f t="shared" si="123"/>
        <v>0</v>
      </c>
      <c r="O962" s="227"/>
      <c r="P962" s="228">
        <f>IF(TYPE(VLOOKUP(O962,Catalogue!$F$2:$J$259,5,0))=16,0,VLOOKUP(O962,Catalogue!$F$2:$J$259,5,0))</f>
        <v>0</v>
      </c>
      <c r="Q962" s="228"/>
      <c r="R962" s="228">
        <f t="shared" si="124"/>
        <v>0</v>
      </c>
      <c r="S962" s="232"/>
      <c r="T962" s="256" t="str">
        <f>IF(TYPE(VLOOKUP(S962,Catalogue!$F$2:$J$259,3,0))=16," ",VLOOKUP(S962,Catalogue!$F$2:$J$259,3,0))</f>
        <v xml:space="preserve"> </v>
      </c>
      <c r="U962" s="228">
        <f>IF(TYPE(VLOOKUP(S962,Catalogue!$F$2:$J$259,5,0))=16,0,VLOOKUP(S962,Catalogue!$F$2:$J$259,5,0))</f>
        <v>0</v>
      </c>
      <c r="V962" s="232"/>
      <c r="W962" s="256" t="str">
        <f>IF(TYPE(VLOOKUP(V962,Catalogue!$F$2:$J$259,3,0))=16," ",VLOOKUP(V962,Catalogue!$F$2:$J$259,3,0))</f>
        <v xml:space="preserve"> </v>
      </c>
      <c r="X962" s="228">
        <f>IF(TYPE(VLOOKUP(V962,Catalogue!$F$2:$J$259,5,0))=16,0,VLOOKUP(V962,Catalogue!$F$2:$J$259,5,0))</f>
        <v>0</v>
      </c>
      <c r="Y962" s="232"/>
      <c r="Z962" s="227" t="str">
        <f>IF(TYPE(VLOOKUP(Y962,Catalogue!$F$2:$J$259,3,0))=16," ",VLOOKUP(Y962,Catalogue!$F$2:$J$259,3,0))</f>
        <v xml:space="preserve"> </v>
      </c>
      <c r="AA962" s="228">
        <f>IF(TYPE(VLOOKUP(Y962,Catalogue!$F$2:$J$259,5,0))=16,0,VLOOKUP(Y962,Catalogue!$F$2:$J$259,5,0))</f>
        <v>0</v>
      </c>
      <c r="AB962" s="260"/>
      <c r="AC962" s="260"/>
      <c r="AD962" s="260"/>
      <c r="AE962" s="260">
        <f t="shared" si="128"/>
        <v>0</v>
      </c>
      <c r="AF962" s="228">
        <f t="shared" si="130"/>
        <v>0</v>
      </c>
      <c r="AG962" s="228">
        <f t="shared" si="125"/>
        <v>0</v>
      </c>
      <c r="AH962" s="228">
        <f t="shared" si="126"/>
        <v>0</v>
      </c>
      <c r="AI962" s="232"/>
      <c r="AJ962" s="227" t="str">
        <f>IF(TYPE(VLOOKUP(AI962,Catalogue!$F$2:$J$259,3,0))=16," ",VLOOKUP(AI962,Catalogue!$F$2:$J$259,3,0))</f>
        <v xml:space="preserve"> </v>
      </c>
      <c r="AK962" s="228">
        <f>IF(TYPE(VLOOKUP(AI962,Catalogue!$F$2:$J$259,5,0))=16,0,VLOOKUP(AI962,Catalogue!$F$2:$J$259,5,0))</f>
        <v>0</v>
      </c>
      <c r="AL962" s="227"/>
      <c r="AM962" s="228">
        <f t="shared" si="129"/>
        <v>0</v>
      </c>
      <c r="AN962" s="228"/>
      <c r="AO962" s="229">
        <f t="shared" si="127"/>
        <v>0</v>
      </c>
    </row>
    <row r="963" spans="1:41" x14ac:dyDescent="0.2">
      <c r="A963" s="227"/>
      <c r="B963" s="227"/>
      <c r="C963" s="227"/>
      <c r="D963" s="227"/>
      <c r="E963" s="227"/>
      <c r="F963" s="227"/>
      <c r="G963" s="227"/>
      <c r="H963" s="227"/>
      <c r="I963" s="227"/>
      <c r="J963" s="227"/>
      <c r="K963" s="227"/>
      <c r="L963" s="228">
        <f>IF(TYPE(VLOOKUP(K963,Catalogue!$F$2:$J$259,5,0))=16,0,VLOOKUP(K963,Catalogue!$F$2:$J$259,5,0))</f>
        <v>0</v>
      </c>
      <c r="M963" s="228"/>
      <c r="N963" s="228">
        <f t="shared" si="123"/>
        <v>0</v>
      </c>
      <c r="O963" s="227"/>
      <c r="P963" s="228">
        <f>IF(TYPE(VLOOKUP(O963,Catalogue!$F$2:$J$259,5,0))=16,0,VLOOKUP(O963,Catalogue!$F$2:$J$259,5,0))</f>
        <v>0</v>
      </c>
      <c r="Q963" s="228"/>
      <c r="R963" s="228">
        <f t="shared" si="124"/>
        <v>0</v>
      </c>
      <c r="S963" s="232"/>
      <c r="T963" s="256" t="str">
        <f>IF(TYPE(VLOOKUP(S963,Catalogue!$F$2:$J$259,3,0))=16," ",VLOOKUP(S963,Catalogue!$F$2:$J$259,3,0))</f>
        <v xml:space="preserve"> </v>
      </c>
      <c r="U963" s="228">
        <f>IF(TYPE(VLOOKUP(S963,Catalogue!$F$2:$J$259,5,0))=16,0,VLOOKUP(S963,Catalogue!$F$2:$J$259,5,0))</f>
        <v>0</v>
      </c>
      <c r="V963" s="232"/>
      <c r="W963" s="256" t="str">
        <f>IF(TYPE(VLOOKUP(V963,Catalogue!$F$2:$J$259,3,0))=16," ",VLOOKUP(V963,Catalogue!$F$2:$J$259,3,0))</f>
        <v xml:space="preserve"> </v>
      </c>
      <c r="X963" s="228">
        <f>IF(TYPE(VLOOKUP(V963,Catalogue!$F$2:$J$259,5,0))=16,0,VLOOKUP(V963,Catalogue!$F$2:$J$259,5,0))</f>
        <v>0</v>
      </c>
      <c r="Y963" s="232"/>
      <c r="Z963" s="227" t="str">
        <f>IF(TYPE(VLOOKUP(Y963,Catalogue!$F$2:$J$259,3,0))=16," ",VLOOKUP(Y963,Catalogue!$F$2:$J$259,3,0))</f>
        <v xml:space="preserve"> </v>
      </c>
      <c r="AA963" s="228">
        <f>IF(TYPE(VLOOKUP(Y963,Catalogue!$F$2:$J$259,5,0))=16,0,VLOOKUP(Y963,Catalogue!$F$2:$J$259,5,0))</f>
        <v>0</v>
      </c>
      <c r="AB963" s="260"/>
      <c r="AC963" s="260"/>
      <c r="AD963" s="260"/>
      <c r="AE963" s="260">
        <f t="shared" si="128"/>
        <v>0</v>
      </c>
      <c r="AF963" s="228">
        <f t="shared" si="130"/>
        <v>0</v>
      </c>
      <c r="AG963" s="228">
        <f t="shared" si="125"/>
        <v>0</v>
      </c>
      <c r="AH963" s="228">
        <f t="shared" si="126"/>
        <v>0</v>
      </c>
      <c r="AI963" s="232"/>
      <c r="AJ963" s="227" t="str">
        <f>IF(TYPE(VLOOKUP(AI963,Catalogue!$F$2:$J$259,3,0))=16," ",VLOOKUP(AI963,Catalogue!$F$2:$J$259,3,0))</f>
        <v xml:space="preserve"> </v>
      </c>
      <c r="AK963" s="228">
        <f>IF(TYPE(VLOOKUP(AI963,Catalogue!$F$2:$J$259,5,0))=16,0,VLOOKUP(AI963,Catalogue!$F$2:$J$259,5,0))</f>
        <v>0</v>
      </c>
      <c r="AL963" s="227"/>
      <c r="AM963" s="228">
        <f t="shared" si="129"/>
        <v>0</v>
      </c>
      <c r="AN963" s="228"/>
      <c r="AO963" s="229">
        <f t="shared" si="127"/>
        <v>0</v>
      </c>
    </row>
    <row r="964" spans="1:41" x14ac:dyDescent="0.2">
      <c r="A964" s="227"/>
      <c r="B964" s="227"/>
      <c r="C964" s="227"/>
      <c r="D964" s="227"/>
      <c r="E964" s="227"/>
      <c r="F964" s="227"/>
      <c r="G964" s="227"/>
      <c r="H964" s="227"/>
      <c r="I964" s="227"/>
      <c r="J964" s="227"/>
      <c r="K964" s="227"/>
      <c r="L964" s="228">
        <f>IF(TYPE(VLOOKUP(K964,Catalogue!$F$2:$J$259,5,0))=16,0,VLOOKUP(K964,Catalogue!$F$2:$J$259,5,0))</f>
        <v>0</v>
      </c>
      <c r="M964" s="228"/>
      <c r="N964" s="228">
        <f t="shared" si="123"/>
        <v>0</v>
      </c>
      <c r="O964" s="227"/>
      <c r="P964" s="228">
        <f>IF(TYPE(VLOOKUP(O964,Catalogue!$F$2:$J$259,5,0))=16,0,VLOOKUP(O964,Catalogue!$F$2:$J$259,5,0))</f>
        <v>0</v>
      </c>
      <c r="Q964" s="228"/>
      <c r="R964" s="228">
        <f t="shared" si="124"/>
        <v>0</v>
      </c>
      <c r="S964" s="232"/>
      <c r="T964" s="256" t="str">
        <f>IF(TYPE(VLOOKUP(S964,Catalogue!$F$2:$J$259,3,0))=16," ",VLOOKUP(S964,Catalogue!$F$2:$J$259,3,0))</f>
        <v xml:space="preserve"> </v>
      </c>
      <c r="U964" s="228">
        <f>IF(TYPE(VLOOKUP(S964,Catalogue!$F$2:$J$259,5,0))=16,0,VLOOKUP(S964,Catalogue!$F$2:$J$259,5,0))</f>
        <v>0</v>
      </c>
      <c r="V964" s="232"/>
      <c r="W964" s="256" t="str">
        <f>IF(TYPE(VLOOKUP(V964,Catalogue!$F$2:$J$259,3,0))=16," ",VLOOKUP(V964,Catalogue!$F$2:$J$259,3,0))</f>
        <v xml:space="preserve"> </v>
      </c>
      <c r="X964" s="228">
        <f>IF(TYPE(VLOOKUP(V964,Catalogue!$F$2:$J$259,5,0))=16,0,VLOOKUP(V964,Catalogue!$F$2:$J$259,5,0))</f>
        <v>0</v>
      </c>
      <c r="Y964" s="232"/>
      <c r="Z964" s="227" t="str">
        <f>IF(TYPE(VLOOKUP(Y964,Catalogue!$F$2:$J$259,3,0))=16," ",VLOOKUP(Y964,Catalogue!$F$2:$J$259,3,0))</f>
        <v xml:space="preserve"> </v>
      </c>
      <c r="AA964" s="228">
        <f>IF(TYPE(VLOOKUP(Y964,Catalogue!$F$2:$J$259,5,0))=16,0,VLOOKUP(Y964,Catalogue!$F$2:$J$259,5,0))</f>
        <v>0</v>
      </c>
      <c r="AB964" s="260"/>
      <c r="AC964" s="260"/>
      <c r="AD964" s="260"/>
      <c r="AE964" s="260">
        <f t="shared" si="128"/>
        <v>0</v>
      </c>
      <c r="AF964" s="228">
        <f t="shared" si="130"/>
        <v>0</v>
      </c>
      <c r="AG964" s="228">
        <f t="shared" si="125"/>
        <v>0</v>
      </c>
      <c r="AH964" s="228">
        <f t="shared" si="126"/>
        <v>0</v>
      </c>
      <c r="AI964" s="232"/>
      <c r="AJ964" s="227" t="str">
        <f>IF(TYPE(VLOOKUP(AI964,Catalogue!$F$2:$J$259,3,0))=16," ",VLOOKUP(AI964,Catalogue!$F$2:$J$259,3,0))</f>
        <v xml:space="preserve"> </v>
      </c>
      <c r="AK964" s="228">
        <f>IF(TYPE(VLOOKUP(AI964,Catalogue!$F$2:$J$259,5,0))=16,0,VLOOKUP(AI964,Catalogue!$F$2:$J$259,5,0))</f>
        <v>0</v>
      </c>
      <c r="AL964" s="227"/>
      <c r="AM964" s="228">
        <f t="shared" si="129"/>
        <v>0</v>
      </c>
      <c r="AN964" s="228"/>
      <c r="AO964" s="229">
        <f t="shared" si="127"/>
        <v>0</v>
      </c>
    </row>
    <row r="965" spans="1:41" x14ac:dyDescent="0.2">
      <c r="A965" s="227"/>
      <c r="B965" s="227"/>
      <c r="C965" s="227"/>
      <c r="D965" s="227"/>
      <c r="E965" s="227"/>
      <c r="F965" s="227"/>
      <c r="G965" s="227"/>
      <c r="H965" s="227"/>
      <c r="I965" s="227"/>
      <c r="J965" s="227"/>
      <c r="K965" s="227"/>
      <c r="L965" s="228">
        <f>IF(TYPE(VLOOKUP(K965,Catalogue!$F$2:$J$259,5,0))=16,0,VLOOKUP(K965,Catalogue!$F$2:$J$259,5,0))</f>
        <v>0</v>
      </c>
      <c r="M965" s="228"/>
      <c r="N965" s="228">
        <f t="shared" si="123"/>
        <v>0</v>
      </c>
      <c r="O965" s="227"/>
      <c r="P965" s="228">
        <f>IF(TYPE(VLOOKUP(O965,Catalogue!$F$2:$J$259,5,0))=16,0,VLOOKUP(O965,Catalogue!$F$2:$J$259,5,0))</f>
        <v>0</v>
      </c>
      <c r="Q965" s="228"/>
      <c r="R965" s="228">
        <f t="shared" si="124"/>
        <v>0</v>
      </c>
      <c r="S965" s="232"/>
      <c r="T965" s="256" t="str">
        <f>IF(TYPE(VLOOKUP(S965,Catalogue!$F$2:$J$259,3,0))=16," ",VLOOKUP(S965,Catalogue!$F$2:$J$259,3,0))</f>
        <v xml:space="preserve"> </v>
      </c>
      <c r="U965" s="228">
        <f>IF(TYPE(VLOOKUP(S965,Catalogue!$F$2:$J$259,5,0))=16,0,VLOOKUP(S965,Catalogue!$F$2:$J$259,5,0))</f>
        <v>0</v>
      </c>
      <c r="V965" s="232"/>
      <c r="W965" s="256" t="str">
        <f>IF(TYPE(VLOOKUP(V965,Catalogue!$F$2:$J$259,3,0))=16," ",VLOOKUP(V965,Catalogue!$F$2:$J$259,3,0))</f>
        <v xml:space="preserve"> </v>
      </c>
      <c r="X965" s="228">
        <f>IF(TYPE(VLOOKUP(V965,Catalogue!$F$2:$J$259,5,0))=16,0,VLOOKUP(V965,Catalogue!$F$2:$J$259,5,0))</f>
        <v>0</v>
      </c>
      <c r="Y965" s="232"/>
      <c r="Z965" s="227" t="str">
        <f>IF(TYPE(VLOOKUP(Y965,Catalogue!$F$2:$J$259,3,0))=16," ",VLOOKUP(Y965,Catalogue!$F$2:$J$259,3,0))</f>
        <v xml:space="preserve"> </v>
      </c>
      <c r="AA965" s="228">
        <f>IF(TYPE(VLOOKUP(Y965,Catalogue!$F$2:$J$259,5,0))=16,0,VLOOKUP(Y965,Catalogue!$F$2:$J$259,5,0))</f>
        <v>0</v>
      </c>
      <c r="AB965" s="260"/>
      <c r="AC965" s="260"/>
      <c r="AD965" s="260"/>
      <c r="AE965" s="260">
        <f t="shared" si="128"/>
        <v>0</v>
      </c>
      <c r="AF965" s="228">
        <f t="shared" si="130"/>
        <v>0</v>
      </c>
      <c r="AG965" s="228">
        <f t="shared" si="125"/>
        <v>0</v>
      </c>
      <c r="AH965" s="228">
        <f t="shared" si="126"/>
        <v>0</v>
      </c>
      <c r="AI965" s="232"/>
      <c r="AJ965" s="227" t="str">
        <f>IF(TYPE(VLOOKUP(AI965,Catalogue!$F$2:$J$259,3,0))=16," ",VLOOKUP(AI965,Catalogue!$F$2:$J$259,3,0))</f>
        <v xml:space="preserve"> </v>
      </c>
      <c r="AK965" s="228">
        <f>IF(TYPE(VLOOKUP(AI965,Catalogue!$F$2:$J$259,5,0))=16,0,VLOOKUP(AI965,Catalogue!$F$2:$J$259,5,0))</f>
        <v>0</v>
      </c>
      <c r="AL965" s="227"/>
      <c r="AM965" s="228">
        <f t="shared" si="129"/>
        <v>0</v>
      </c>
      <c r="AN965" s="228"/>
      <c r="AO965" s="229">
        <f t="shared" si="127"/>
        <v>0</v>
      </c>
    </row>
    <row r="966" spans="1:41" x14ac:dyDescent="0.2">
      <c r="A966" s="227"/>
      <c r="B966" s="227"/>
      <c r="C966" s="227"/>
      <c r="D966" s="227"/>
      <c r="E966" s="227"/>
      <c r="F966" s="227"/>
      <c r="G966" s="227"/>
      <c r="H966" s="227"/>
      <c r="I966" s="227"/>
      <c r="J966" s="227"/>
      <c r="K966" s="227"/>
      <c r="L966" s="228">
        <f>IF(TYPE(VLOOKUP(K966,Catalogue!$F$2:$J$259,5,0))=16,0,VLOOKUP(K966,Catalogue!$F$2:$J$259,5,0))</f>
        <v>0</v>
      </c>
      <c r="M966" s="228"/>
      <c r="N966" s="228">
        <f t="shared" si="123"/>
        <v>0</v>
      </c>
      <c r="O966" s="227"/>
      <c r="P966" s="228">
        <f>IF(TYPE(VLOOKUP(O966,Catalogue!$F$2:$J$259,5,0))=16,0,VLOOKUP(O966,Catalogue!$F$2:$J$259,5,0))</f>
        <v>0</v>
      </c>
      <c r="Q966" s="228"/>
      <c r="R966" s="228">
        <f t="shared" si="124"/>
        <v>0</v>
      </c>
      <c r="S966" s="232"/>
      <c r="T966" s="256" t="str">
        <f>IF(TYPE(VLOOKUP(S966,Catalogue!$F$2:$J$259,3,0))=16," ",VLOOKUP(S966,Catalogue!$F$2:$J$259,3,0))</f>
        <v xml:space="preserve"> </v>
      </c>
      <c r="U966" s="228">
        <f>IF(TYPE(VLOOKUP(S966,Catalogue!$F$2:$J$259,5,0))=16,0,VLOOKUP(S966,Catalogue!$F$2:$J$259,5,0))</f>
        <v>0</v>
      </c>
      <c r="V966" s="232"/>
      <c r="W966" s="256" t="str">
        <f>IF(TYPE(VLOOKUP(V966,Catalogue!$F$2:$J$259,3,0))=16," ",VLOOKUP(V966,Catalogue!$F$2:$J$259,3,0))</f>
        <v xml:space="preserve"> </v>
      </c>
      <c r="X966" s="228">
        <f>IF(TYPE(VLOOKUP(V966,Catalogue!$F$2:$J$259,5,0))=16,0,VLOOKUP(V966,Catalogue!$F$2:$J$259,5,0))</f>
        <v>0</v>
      </c>
      <c r="Y966" s="232"/>
      <c r="Z966" s="227" t="str">
        <f>IF(TYPE(VLOOKUP(Y966,Catalogue!$F$2:$J$259,3,0))=16," ",VLOOKUP(Y966,Catalogue!$F$2:$J$259,3,0))</f>
        <v xml:space="preserve"> </v>
      </c>
      <c r="AA966" s="228">
        <f>IF(TYPE(VLOOKUP(Y966,Catalogue!$F$2:$J$259,5,0))=16,0,VLOOKUP(Y966,Catalogue!$F$2:$J$259,5,0))</f>
        <v>0</v>
      </c>
      <c r="AB966" s="260"/>
      <c r="AC966" s="260"/>
      <c r="AD966" s="260"/>
      <c r="AE966" s="260">
        <f t="shared" si="128"/>
        <v>0</v>
      </c>
      <c r="AF966" s="228">
        <f t="shared" si="130"/>
        <v>0</v>
      </c>
      <c r="AG966" s="228">
        <f t="shared" si="125"/>
        <v>0</v>
      </c>
      <c r="AH966" s="228">
        <f t="shared" si="126"/>
        <v>0</v>
      </c>
      <c r="AI966" s="232"/>
      <c r="AJ966" s="227" t="str">
        <f>IF(TYPE(VLOOKUP(AI966,Catalogue!$F$2:$J$259,3,0))=16," ",VLOOKUP(AI966,Catalogue!$F$2:$J$259,3,0))</f>
        <v xml:space="preserve"> </v>
      </c>
      <c r="AK966" s="228">
        <f>IF(TYPE(VLOOKUP(AI966,Catalogue!$F$2:$J$259,5,0))=16,0,VLOOKUP(AI966,Catalogue!$F$2:$J$259,5,0))</f>
        <v>0</v>
      </c>
      <c r="AL966" s="227"/>
      <c r="AM966" s="228">
        <f t="shared" si="129"/>
        <v>0</v>
      </c>
      <c r="AN966" s="228"/>
      <c r="AO966" s="229">
        <f t="shared" si="127"/>
        <v>0</v>
      </c>
    </row>
    <row r="967" spans="1:41" x14ac:dyDescent="0.2">
      <c r="A967" s="227"/>
      <c r="B967" s="227"/>
      <c r="C967" s="227"/>
      <c r="D967" s="227"/>
      <c r="E967" s="227"/>
      <c r="F967" s="227"/>
      <c r="G967" s="227"/>
      <c r="H967" s="227"/>
      <c r="I967" s="227"/>
      <c r="J967" s="227"/>
      <c r="K967" s="227"/>
      <c r="L967" s="228">
        <f>IF(TYPE(VLOOKUP(K967,Catalogue!$F$2:$J$259,5,0))=16,0,VLOOKUP(K967,Catalogue!$F$2:$J$259,5,0))</f>
        <v>0</v>
      </c>
      <c r="M967" s="228"/>
      <c r="N967" s="228">
        <f t="shared" si="123"/>
        <v>0</v>
      </c>
      <c r="O967" s="227"/>
      <c r="P967" s="228">
        <f>IF(TYPE(VLOOKUP(O967,Catalogue!$F$2:$J$259,5,0))=16,0,VLOOKUP(O967,Catalogue!$F$2:$J$259,5,0))</f>
        <v>0</v>
      </c>
      <c r="Q967" s="228"/>
      <c r="R967" s="228">
        <f t="shared" si="124"/>
        <v>0</v>
      </c>
      <c r="S967" s="232"/>
      <c r="T967" s="256" t="str">
        <f>IF(TYPE(VLOOKUP(S967,Catalogue!$F$2:$J$259,3,0))=16," ",VLOOKUP(S967,Catalogue!$F$2:$J$259,3,0))</f>
        <v xml:space="preserve"> </v>
      </c>
      <c r="U967" s="228">
        <f>IF(TYPE(VLOOKUP(S967,Catalogue!$F$2:$J$259,5,0))=16,0,VLOOKUP(S967,Catalogue!$F$2:$J$259,5,0))</f>
        <v>0</v>
      </c>
      <c r="V967" s="232"/>
      <c r="W967" s="256" t="str">
        <f>IF(TYPE(VLOOKUP(V967,Catalogue!$F$2:$J$259,3,0))=16," ",VLOOKUP(V967,Catalogue!$F$2:$J$259,3,0))</f>
        <v xml:space="preserve"> </v>
      </c>
      <c r="X967" s="228">
        <f>IF(TYPE(VLOOKUP(V967,Catalogue!$F$2:$J$259,5,0))=16,0,VLOOKUP(V967,Catalogue!$F$2:$J$259,5,0))</f>
        <v>0</v>
      </c>
      <c r="Y967" s="232"/>
      <c r="Z967" s="227" t="str">
        <f>IF(TYPE(VLOOKUP(Y967,Catalogue!$F$2:$J$259,3,0))=16," ",VLOOKUP(Y967,Catalogue!$F$2:$J$259,3,0))</f>
        <v xml:space="preserve"> </v>
      </c>
      <c r="AA967" s="228">
        <f>IF(TYPE(VLOOKUP(Y967,Catalogue!$F$2:$J$259,5,0))=16,0,VLOOKUP(Y967,Catalogue!$F$2:$J$259,5,0))</f>
        <v>0</v>
      </c>
      <c r="AB967" s="260"/>
      <c r="AC967" s="260"/>
      <c r="AD967" s="260"/>
      <c r="AE967" s="260">
        <f t="shared" si="128"/>
        <v>0</v>
      </c>
      <c r="AF967" s="228">
        <f t="shared" si="130"/>
        <v>0</v>
      </c>
      <c r="AG967" s="228">
        <f t="shared" si="125"/>
        <v>0</v>
      </c>
      <c r="AH967" s="228">
        <f t="shared" si="126"/>
        <v>0</v>
      </c>
      <c r="AI967" s="232"/>
      <c r="AJ967" s="227" t="str">
        <f>IF(TYPE(VLOOKUP(AI967,Catalogue!$F$2:$J$259,3,0))=16," ",VLOOKUP(AI967,Catalogue!$F$2:$J$259,3,0))</f>
        <v xml:space="preserve"> </v>
      </c>
      <c r="AK967" s="228">
        <f>IF(TYPE(VLOOKUP(AI967,Catalogue!$F$2:$J$259,5,0))=16,0,VLOOKUP(AI967,Catalogue!$F$2:$J$259,5,0))</f>
        <v>0</v>
      </c>
      <c r="AL967" s="227"/>
      <c r="AM967" s="228">
        <f t="shared" si="129"/>
        <v>0</v>
      </c>
      <c r="AN967" s="228"/>
      <c r="AO967" s="229">
        <f t="shared" si="127"/>
        <v>0</v>
      </c>
    </row>
    <row r="968" spans="1:41" x14ac:dyDescent="0.2">
      <c r="A968" s="227"/>
      <c r="B968" s="227"/>
      <c r="C968" s="227"/>
      <c r="D968" s="227"/>
      <c r="E968" s="227"/>
      <c r="F968" s="227"/>
      <c r="G968" s="227"/>
      <c r="H968" s="227"/>
      <c r="I968" s="227"/>
      <c r="J968" s="227"/>
      <c r="K968" s="227"/>
      <c r="L968" s="228">
        <f>IF(TYPE(VLOOKUP(K968,Catalogue!$F$2:$J$259,5,0))=16,0,VLOOKUP(K968,Catalogue!$F$2:$J$259,5,0))</f>
        <v>0</v>
      </c>
      <c r="M968" s="228"/>
      <c r="N968" s="228">
        <f t="shared" si="123"/>
        <v>0</v>
      </c>
      <c r="O968" s="227"/>
      <c r="P968" s="228">
        <f>IF(TYPE(VLOOKUP(O968,Catalogue!$F$2:$J$259,5,0))=16,0,VLOOKUP(O968,Catalogue!$F$2:$J$259,5,0))</f>
        <v>0</v>
      </c>
      <c r="Q968" s="228"/>
      <c r="R968" s="228">
        <f t="shared" si="124"/>
        <v>0</v>
      </c>
      <c r="S968" s="232"/>
      <c r="T968" s="256" t="str">
        <f>IF(TYPE(VLOOKUP(S968,Catalogue!$F$2:$J$259,3,0))=16," ",VLOOKUP(S968,Catalogue!$F$2:$J$259,3,0))</f>
        <v xml:space="preserve"> </v>
      </c>
      <c r="U968" s="228">
        <f>IF(TYPE(VLOOKUP(S968,Catalogue!$F$2:$J$259,5,0))=16,0,VLOOKUP(S968,Catalogue!$F$2:$J$259,5,0))</f>
        <v>0</v>
      </c>
      <c r="V968" s="232"/>
      <c r="W968" s="256" t="str">
        <f>IF(TYPE(VLOOKUP(V968,Catalogue!$F$2:$J$259,3,0))=16," ",VLOOKUP(V968,Catalogue!$F$2:$J$259,3,0))</f>
        <v xml:space="preserve"> </v>
      </c>
      <c r="X968" s="228">
        <f>IF(TYPE(VLOOKUP(V968,Catalogue!$F$2:$J$259,5,0))=16,0,VLOOKUP(V968,Catalogue!$F$2:$J$259,5,0))</f>
        <v>0</v>
      </c>
      <c r="Y968" s="232"/>
      <c r="Z968" s="227" t="str">
        <f>IF(TYPE(VLOOKUP(Y968,Catalogue!$F$2:$J$259,3,0))=16," ",VLOOKUP(Y968,Catalogue!$F$2:$J$259,3,0))</f>
        <v xml:space="preserve"> </v>
      </c>
      <c r="AA968" s="228">
        <f>IF(TYPE(VLOOKUP(Y968,Catalogue!$F$2:$J$259,5,0))=16,0,VLOOKUP(Y968,Catalogue!$F$2:$J$259,5,0))</f>
        <v>0</v>
      </c>
      <c r="AB968" s="260"/>
      <c r="AC968" s="260"/>
      <c r="AD968" s="260"/>
      <c r="AE968" s="260">
        <f t="shared" si="128"/>
        <v>0</v>
      </c>
      <c r="AF968" s="228">
        <f t="shared" si="130"/>
        <v>0</v>
      </c>
      <c r="AG968" s="228">
        <f t="shared" si="125"/>
        <v>0</v>
      </c>
      <c r="AH968" s="228">
        <f t="shared" si="126"/>
        <v>0</v>
      </c>
      <c r="AI968" s="232"/>
      <c r="AJ968" s="227" t="str">
        <f>IF(TYPE(VLOOKUP(AI968,Catalogue!$F$2:$J$259,3,0))=16," ",VLOOKUP(AI968,Catalogue!$F$2:$J$259,3,0))</f>
        <v xml:space="preserve"> </v>
      </c>
      <c r="AK968" s="228">
        <f>IF(TYPE(VLOOKUP(AI968,Catalogue!$F$2:$J$259,5,0))=16,0,VLOOKUP(AI968,Catalogue!$F$2:$J$259,5,0))</f>
        <v>0</v>
      </c>
      <c r="AL968" s="227"/>
      <c r="AM968" s="228">
        <f t="shared" si="129"/>
        <v>0</v>
      </c>
      <c r="AN968" s="228"/>
      <c r="AO968" s="229">
        <f t="shared" si="127"/>
        <v>0</v>
      </c>
    </row>
    <row r="969" spans="1:41" x14ac:dyDescent="0.2">
      <c r="A969" s="227"/>
      <c r="B969" s="227"/>
      <c r="C969" s="227"/>
      <c r="D969" s="227"/>
      <c r="E969" s="227"/>
      <c r="F969" s="227"/>
      <c r="G969" s="227"/>
      <c r="H969" s="227"/>
      <c r="I969" s="227"/>
      <c r="J969" s="227"/>
      <c r="K969" s="227"/>
      <c r="L969" s="228">
        <f>IF(TYPE(VLOOKUP(K969,Catalogue!$F$2:$J$259,5,0))=16,0,VLOOKUP(K969,Catalogue!$F$2:$J$259,5,0))</f>
        <v>0</v>
      </c>
      <c r="M969" s="228"/>
      <c r="N969" s="228">
        <f t="shared" si="123"/>
        <v>0</v>
      </c>
      <c r="O969" s="227"/>
      <c r="P969" s="228">
        <f>IF(TYPE(VLOOKUP(O969,Catalogue!$F$2:$J$259,5,0))=16,0,VLOOKUP(O969,Catalogue!$F$2:$J$259,5,0))</f>
        <v>0</v>
      </c>
      <c r="Q969" s="228"/>
      <c r="R969" s="228">
        <f t="shared" si="124"/>
        <v>0</v>
      </c>
      <c r="S969" s="232"/>
      <c r="T969" s="256" t="str">
        <f>IF(TYPE(VLOOKUP(S969,Catalogue!$F$2:$J$259,3,0))=16," ",VLOOKUP(S969,Catalogue!$F$2:$J$259,3,0))</f>
        <v xml:space="preserve"> </v>
      </c>
      <c r="U969" s="228">
        <f>IF(TYPE(VLOOKUP(S969,Catalogue!$F$2:$J$259,5,0))=16,0,VLOOKUP(S969,Catalogue!$F$2:$J$259,5,0))</f>
        <v>0</v>
      </c>
      <c r="V969" s="232"/>
      <c r="W969" s="256" t="str">
        <f>IF(TYPE(VLOOKUP(V969,Catalogue!$F$2:$J$259,3,0))=16," ",VLOOKUP(V969,Catalogue!$F$2:$J$259,3,0))</f>
        <v xml:space="preserve"> </v>
      </c>
      <c r="X969" s="228">
        <f>IF(TYPE(VLOOKUP(V969,Catalogue!$F$2:$J$259,5,0))=16,0,VLOOKUP(V969,Catalogue!$F$2:$J$259,5,0))</f>
        <v>0</v>
      </c>
      <c r="Y969" s="232"/>
      <c r="Z969" s="227" t="str">
        <f>IF(TYPE(VLOOKUP(Y969,Catalogue!$F$2:$J$259,3,0))=16," ",VLOOKUP(Y969,Catalogue!$F$2:$J$259,3,0))</f>
        <v xml:space="preserve"> </v>
      </c>
      <c r="AA969" s="228">
        <f>IF(TYPE(VLOOKUP(Y969,Catalogue!$F$2:$J$259,5,0))=16,0,VLOOKUP(Y969,Catalogue!$F$2:$J$259,5,0))</f>
        <v>0</v>
      </c>
      <c r="AB969" s="260"/>
      <c r="AC969" s="260"/>
      <c r="AD969" s="260"/>
      <c r="AE969" s="260">
        <f t="shared" si="128"/>
        <v>0</v>
      </c>
      <c r="AF969" s="228">
        <f t="shared" si="130"/>
        <v>0</v>
      </c>
      <c r="AG969" s="228">
        <f t="shared" si="125"/>
        <v>0</v>
      </c>
      <c r="AH969" s="228">
        <f t="shared" si="126"/>
        <v>0</v>
      </c>
      <c r="AI969" s="232"/>
      <c r="AJ969" s="227" t="str">
        <f>IF(TYPE(VLOOKUP(AI969,Catalogue!$F$2:$J$259,3,0))=16," ",VLOOKUP(AI969,Catalogue!$F$2:$J$259,3,0))</f>
        <v xml:space="preserve"> </v>
      </c>
      <c r="AK969" s="228">
        <f>IF(TYPE(VLOOKUP(AI969,Catalogue!$F$2:$J$259,5,0))=16,0,VLOOKUP(AI969,Catalogue!$F$2:$J$259,5,0))</f>
        <v>0</v>
      </c>
      <c r="AL969" s="227"/>
      <c r="AM969" s="228">
        <f t="shared" si="129"/>
        <v>0</v>
      </c>
      <c r="AN969" s="228"/>
      <c r="AO969" s="229">
        <f t="shared" si="127"/>
        <v>0</v>
      </c>
    </row>
    <row r="970" spans="1:41" x14ac:dyDescent="0.2">
      <c r="A970" s="227"/>
      <c r="B970" s="227"/>
      <c r="C970" s="227"/>
      <c r="D970" s="227"/>
      <c r="E970" s="227"/>
      <c r="F970" s="227"/>
      <c r="G970" s="227"/>
      <c r="H970" s="227"/>
      <c r="I970" s="227"/>
      <c r="J970" s="227"/>
      <c r="K970" s="227"/>
      <c r="L970" s="228">
        <f>IF(TYPE(VLOOKUP(K970,Catalogue!$F$2:$J$259,5,0))=16,0,VLOOKUP(K970,Catalogue!$F$2:$J$259,5,0))</f>
        <v>0</v>
      </c>
      <c r="M970" s="228"/>
      <c r="N970" s="228">
        <f t="shared" si="123"/>
        <v>0</v>
      </c>
      <c r="O970" s="227"/>
      <c r="P970" s="228">
        <f>IF(TYPE(VLOOKUP(O970,Catalogue!$F$2:$J$259,5,0))=16,0,VLOOKUP(O970,Catalogue!$F$2:$J$259,5,0))</f>
        <v>0</v>
      </c>
      <c r="Q970" s="228"/>
      <c r="R970" s="228">
        <f t="shared" si="124"/>
        <v>0</v>
      </c>
      <c r="S970" s="232"/>
      <c r="T970" s="256" t="str">
        <f>IF(TYPE(VLOOKUP(S970,Catalogue!$F$2:$J$259,3,0))=16," ",VLOOKUP(S970,Catalogue!$F$2:$J$259,3,0))</f>
        <v xml:space="preserve"> </v>
      </c>
      <c r="U970" s="228">
        <f>IF(TYPE(VLOOKUP(S970,Catalogue!$F$2:$J$259,5,0))=16,0,VLOOKUP(S970,Catalogue!$F$2:$J$259,5,0))</f>
        <v>0</v>
      </c>
      <c r="V970" s="232"/>
      <c r="W970" s="256" t="str">
        <f>IF(TYPE(VLOOKUP(V970,Catalogue!$F$2:$J$259,3,0))=16," ",VLOOKUP(V970,Catalogue!$F$2:$J$259,3,0))</f>
        <v xml:space="preserve"> </v>
      </c>
      <c r="X970" s="228">
        <f>IF(TYPE(VLOOKUP(V970,Catalogue!$F$2:$J$259,5,0))=16,0,VLOOKUP(V970,Catalogue!$F$2:$J$259,5,0))</f>
        <v>0</v>
      </c>
      <c r="Y970" s="232"/>
      <c r="Z970" s="227" t="str">
        <f>IF(TYPE(VLOOKUP(Y970,Catalogue!$F$2:$J$259,3,0))=16," ",VLOOKUP(Y970,Catalogue!$F$2:$J$259,3,0))</f>
        <v xml:space="preserve"> </v>
      </c>
      <c r="AA970" s="228">
        <f>IF(TYPE(VLOOKUP(Y970,Catalogue!$F$2:$J$259,5,0))=16,0,VLOOKUP(Y970,Catalogue!$F$2:$J$259,5,0))</f>
        <v>0</v>
      </c>
      <c r="AB970" s="260"/>
      <c r="AC970" s="260"/>
      <c r="AD970" s="260"/>
      <c r="AE970" s="260">
        <f t="shared" si="128"/>
        <v>0</v>
      </c>
      <c r="AF970" s="228">
        <f t="shared" si="130"/>
        <v>0</v>
      </c>
      <c r="AG970" s="228">
        <f t="shared" si="125"/>
        <v>0</v>
      </c>
      <c r="AH970" s="228">
        <f t="shared" si="126"/>
        <v>0</v>
      </c>
      <c r="AI970" s="232"/>
      <c r="AJ970" s="227" t="str">
        <f>IF(TYPE(VLOOKUP(AI970,Catalogue!$F$2:$J$259,3,0))=16," ",VLOOKUP(AI970,Catalogue!$F$2:$J$259,3,0))</f>
        <v xml:space="preserve"> </v>
      </c>
      <c r="AK970" s="228">
        <f>IF(TYPE(VLOOKUP(AI970,Catalogue!$F$2:$J$259,5,0))=16,0,VLOOKUP(AI970,Catalogue!$F$2:$J$259,5,0))</f>
        <v>0</v>
      </c>
      <c r="AL970" s="227"/>
      <c r="AM970" s="228">
        <f t="shared" si="129"/>
        <v>0</v>
      </c>
      <c r="AN970" s="228"/>
      <c r="AO970" s="229">
        <f t="shared" si="127"/>
        <v>0</v>
      </c>
    </row>
    <row r="971" spans="1:41" x14ac:dyDescent="0.2">
      <c r="A971" s="227"/>
      <c r="B971" s="227"/>
      <c r="C971" s="227"/>
      <c r="D971" s="227"/>
      <c r="E971" s="227"/>
      <c r="F971" s="227"/>
      <c r="G971" s="227"/>
      <c r="H971" s="227"/>
      <c r="I971" s="227"/>
      <c r="J971" s="227"/>
      <c r="K971" s="227"/>
      <c r="L971" s="228">
        <f>IF(TYPE(VLOOKUP(K971,Catalogue!$F$2:$J$259,5,0))=16,0,VLOOKUP(K971,Catalogue!$F$2:$J$259,5,0))</f>
        <v>0</v>
      </c>
      <c r="M971" s="228"/>
      <c r="N971" s="228">
        <f t="shared" si="123"/>
        <v>0</v>
      </c>
      <c r="O971" s="227"/>
      <c r="P971" s="228">
        <f>IF(TYPE(VLOOKUP(O971,Catalogue!$F$2:$J$259,5,0))=16,0,VLOOKUP(O971,Catalogue!$F$2:$J$259,5,0))</f>
        <v>0</v>
      </c>
      <c r="Q971" s="228"/>
      <c r="R971" s="228">
        <f t="shared" si="124"/>
        <v>0</v>
      </c>
      <c r="S971" s="232"/>
      <c r="T971" s="256" t="str">
        <f>IF(TYPE(VLOOKUP(S971,Catalogue!$F$2:$J$259,3,0))=16," ",VLOOKUP(S971,Catalogue!$F$2:$J$259,3,0))</f>
        <v xml:space="preserve"> </v>
      </c>
      <c r="U971" s="228">
        <f>IF(TYPE(VLOOKUP(S971,Catalogue!$F$2:$J$259,5,0))=16,0,VLOOKUP(S971,Catalogue!$F$2:$J$259,5,0))</f>
        <v>0</v>
      </c>
      <c r="V971" s="232"/>
      <c r="W971" s="256" t="str">
        <f>IF(TYPE(VLOOKUP(V971,Catalogue!$F$2:$J$259,3,0))=16," ",VLOOKUP(V971,Catalogue!$F$2:$J$259,3,0))</f>
        <v xml:space="preserve"> </v>
      </c>
      <c r="X971" s="228">
        <f>IF(TYPE(VLOOKUP(V971,Catalogue!$F$2:$J$259,5,0))=16,0,VLOOKUP(V971,Catalogue!$F$2:$J$259,5,0))</f>
        <v>0</v>
      </c>
      <c r="Y971" s="232"/>
      <c r="Z971" s="227" t="str">
        <f>IF(TYPE(VLOOKUP(Y971,Catalogue!$F$2:$J$259,3,0))=16," ",VLOOKUP(Y971,Catalogue!$F$2:$J$259,3,0))</f>
        <v xml:space="preserve"> </v>
      </c>
      <c r="AA971" s="228">
        <f>IF(TYPE(VLOOKUP(Y971,Catalogue!$F$2:$J$259,5,0))=16,0,VLOOKUP(Y971,Catalogue!$F$2:$J$259,5,0))</f>
        <v>0</v>
      </c>
      <c r="AB971" s="260"/>
      <c r="AC971" s="260"/>
      <c r="AD971" s="260"/>
      <c r="AE971" s="260">
        <f t="shared" si="128"/>
        <v>0</v>
      </c>
      <c r="AF971" s="228">
        <f t="shared" si="130"/>
        <v>0</v>
      </c>
      <c r="AG971" s="228">
        <f t="shared" si="125"/>
        <v>0</v>
      </c>
      <c r="AH971" s="228">
        <f t="shared" si="126"/>
        <v>0</v>
      </c>
      <c r="AI971" s="232"/>
      <c r="AJ971" s="227" t="str">
        <f>IF(TYPE(VLOOKUP(AI971,Catalogue!$F$2:$J$259,3,0))=16," ",VLOOKUP(AI971,Catalogue!$F$2:$J$259,3,0))</f>
        <v xml:space="preserve"> </v>
      </c>
      <c r="AK971" s="228">
        <f>IF(TYPE(VLOOKUP(AI971,Catalogue!$F$2:$J$259,5,0))=16,0,VLOOKUP(AI971,Catalogue!$F$2:$J$259,5,0))</f>
        <v>0</v>
      </c>
      <c r="AL971" s="227"/>
      <c r="AM971" s="228">
        <f t="shared" si="129"/>
        <v>0</v>
      </c>
      <c r="AN971" s="228"/>
      <c r="AO971" s="229">
        <f t="shared" si="127"/>
        <v>0</v>
      </c>
    </row>
    <row r="972" spans="1:41" x14ac:dyDescent="0.2">
      <c r="A972" s="227"/>
      <c r="B972" s="227"/>
      <c r="C972" s="227"/>
      <c r="D972" s="227"/>
      <c r="E972" s="227"/>
      <c r="F972" s="227"/>
      <c r="G972" s="227"/>
      <c r="H972" s="227"/>
      <c r="I972" s="227"/>
      <c r="J972" s="227"/>
      <c r="K972" s="227"/>
      <c r="L972" s="228">
        <f>IF(TYPE(VLOOKUP(K972,Catalogue!$F$2:$J$259,5,0))=16,0,VLOOKUP(K972,Catalogue!$F$2:$J$259,5,0))</f>
        <v>0</v>
      </c>
      <c r="M972" s="228"/>
      <c r="N972" s="228">
        <f t="shared" si="123"/>
        <v>0</v>
      </c>
      <c r="O972" s="227"/>
      <c r="P972" s="228">
        <f>IF(TYPE(VLOOKUP(O972,Catalogue!$F$2:$J$259,5,0))=16,0,VLOOKUP(O972,Catalogue!$F$2:$J$259,5,0))</f>
        <v>0</v>
      </c>
      <c r="Q972" s="228"/>
      <c r="R972" s="228">
        <f t="shared" si="124"/>
        <v>0</v>
      </c>
      <c r="S972" s="232"/>
      <c r="T972" s="256" t="str">
        <f>IF(TYPE(VLOOKUP(S972,Catalogue!$F$2:$J$259,3,0))=16," ",VLOOKUP(S972,Catalogue!$F$2:$J$259,3,0))</f>
        <v xml:space="preserve"> </v>
      </c>
      <c r="U972" s="228">
        <f>IF(TYPE(VLOOKUP(S972,Catalogue!$F$2:$J$259,5,0))=16,0,VLOOKUP(S972,Catalogue!$F$2:$J$259,5,0))</f>
        <v>0</v>
      </c>
      <c r="V972" s="232"/>
      <c r="W972" s="256" t="str">
        <f>IF(TYPE(VLOOKUP(V972,Catalogue!$F$2:$J$259,3,0))=16," ",VLOOKUP(V972,Catalogue!$F$2:$J$259,3,0))</f>
        <v xml:space="preserve"> </v>
      </c>
      <c r="X972" s="228">
        <f>IF(TYPE(VLOOKUP(V972,Catalogue!$F$2:$J$259,5,0))=16,0,VLOOKUP(V972,Catalogue!$F$2:$J$259,5,0))</f>
        <v>0</v>
      </c>
      <c r="Y972" s="232"/>
      <c r="Z972" s="227" t="str">
        <f>IF(TYPE(VLOOKUP(Y972,Catalogue!$F$2:$J$259,3,0))=16," ",VLOOKUP(Y972,Catalogue!$F$2:$J$259,3,0))</f>
        <v xml:space="preserve"> </v>
      </c>
      <c r="AA972" s="228">
        <f>IF(TYPE(VLOOKUP(Y972,Catalogue!$F$2:$J$259,5,0))=16,0,VLOOKUP(Y972,Catalogue!$F$2:$J$259,5,0))</f>
        <v>0</v>
      </c>
      <c r="AB972" s="260"/>
      <c r="AC972" s="260"/>
      <c r="AD972" s="260"/>
      <c r="AE972" s="260">
        <f t="shared" si="128"/>
        <v>0</v>
      </c>
      <c r="AF972" s="228">
        <f t="shared" si="130"/>
        <v>0</v>
      </c>
      <c r="AG972" s="228">
        <f t="shared" si="125"/>
        <v>0</v>
      </c>
      <c r="AH972" s="228">
        <f t="shared" si="126"/>
        <v>0</v>
      </c>
      <c r="AI972" s="232"/>
      <c r="AJ972" s="227" t="str">
        <f>IF(TYPE(VLOOKUP(AI972,Catalogue!$F$2:$J$259,3,0))=16," ",VLOOKUP(AI972,Catalogue!$F$2:$J$259,3,0))</f>
        <v xml:space="preserve"> </v>
      </c>
      <c r="AK972" s="228">
        <f>IF(TYPE(VLOOKUP(AI972,Catalogue!$F$2:$J$259,5,0))=16,0,VLOOKUP(AI972,Catalogue!$F$2:$J$259,5,0))</f>
        <v>0</v>
      </c>
      <c r="AL972" s="227"/>
      <c r="AM972" s="228">
        <f t="shared" si="129"/>
        <v>0</v>
      </c>
      <c r="AN972" s="228"/>
      <c r="AO972" s="229">
        <f t="shared" si="127"/>
        <v>0</v>
      </c>
    </row>
    <row r="973" spans="1:41" x14ac:dyDescent="0.2">
      <c r="A973" s="227"/>
      <c r="B973" s="227"/>
      <c r="C973" s="227"/>
      <c r="D973" s="227"/>
      <c r="E973" s="227"/>
      <c r="F973" s="227"/>
      <c r="G973" s="227"/>
      <c r="H973" s="227"/>
      <c r="I973" s="227"/>
      <c r="J973" s="227"/>
      <c r="K973" s="227"/>
      <c r="L973" s="228">
        <f>IF(TYPE(VLOOKUP(K973,Catalogue!$F$2:$J$259,5,0))=16,0,VLOOKUP(K973,Catalogue!$F$2:$J$259,5,0))</f>
        <v>0</v>
      </c>
      <c r="M973" s="228"/>
      <c r="N973" s="228">
        <f t="shared" ref="N973:N1036" si="131">L973*M973</f>
        <v>0</v>
      </c>
      <c r="O973" s="227"/>
      <c r="P973" s="228">
        <f>IF(TYPE(VLOOKUP(O973,Catalogue!$F$2:$J$259,5,0))=16,0,VLOOKUP(O973,Catalogue!$F$2:$J$259,5,0))</f>
        <v>0</v>
      </c>
      <c r="Q973" s="228"/>
      <c r="R973" s="228">
        <f t="shared" ref="R973:R1036" si="132">P973*Q973</f>
        <v>0</v>
      </c>
      <c r="S973" s="232"/>
      <c r="T973" s="256" t="str">
        <f>IF(TYPE(VLOOKUP(S973,Catalogue!$F$2:$J$259,3,0))=16," ",VLOOKUP(S973,Catalogue!$F$2:$J$259,3,0))</f>
        <v xml:space="preserve"> </v>
      </c>
      <c r="U973" s="228">
        <f>IF(TYPE(VLOOKUP(S973,Catalogue!$F$2:$J$259,5,0))=16,0,VLOOKUP(S973,Catalogue!$F$2:$J$259,5,0))</f>
        <v>0</v>
      </c>
      <c r="V973" s="232"/>
      <c r="W973" s="256" t="str">
        <f>IF(TYPE(VLOOKUP(V973,Catalogue!$F$2:$J$259,3,0))=16," ",VLOOKUP(V973,Catalogue!$F$2:$J$259,3,0))</f>
        <v xml:space="preserve"> </v>
      </c>
      <c r="X973" s="228">
        <f>IF(TYPE(VLOOKUP(V973,Catalogue!$F$2:$J$259,5,0))=16,0,VLOOKUP(V973,Catalogue!$F$2:$J$259,5,0))</f>
        <v>0</v>
      </c>
      <c r="Y973" s="232"/>
      <c r="Z973" s="227" t="str">
        <f>IF(TYPE(VLOOKUP(Y973,Catalogue!$F$2:$J$259,3,0))=16," ",VLOOKUP(Y973,Catalogue!$F$2:$J$259,3,0))</f>
        <v xml:space="preserve"> </v>
      </c>
      <c r="AA973" s="228">
        <f>IF(TYPE(VLOOKUP(Y973,Catalogue!$F$2:$J$259,5,0))=16,0,VLOOKUP(Y973,Catalogue!$F$2:$J$259,5,0))</f>
        <v>0</v>
      </c>
      <c r="AB973" s="260"/>
      <c r="AC973" s="260"/>
      <c r="AD973" s="260"/>
      <c r="AE973" s="260">
        <f t="shared" si="128"/>
        <v>0</v>
      </c>
      <c r="AF973" s="228">
        <f t="shared" si="130"/>
        <v>0</v>
      </c>
      <c r="AG973" s="228">
        <f t="shared" si="125"/>
        <v>0</v>
      </c>
      <c r="AH973" s="228">
        <f t="shared" si="126"/>
        <v>0</v>
      </c>
      <c r="AI973" s="232"/>
      <c r="AJ973" s="227" t="str">
        <f>IF(TYPE(VLOOKUP(AI973,Catalogue!$F$2:$J$259,3,0))=16," ",VLOOKUP(AI973,Catalogue!$F$2:$J$259,3,0))</f>
        <v xml:space="preserve"> </v>
      </c>
      <c r="AK973" s="228">
        <f>IF(TYPE(VLOOKUP(AI973,Catalogue!$F$2:$J$259,5,0))=16,0,VLOOKUP(AI973,Catalogue!$F$2:$J$259,5,0))</f>
        <v>0</v>
      </c>
      <c r="AL973" s="227"/>
      <c r="AM973" s="228">
        <f t="shared" si="129"/>
        <v>0</v>
      </c>
      <c r="AN973" s="228"/>
      <c r="AO973" s="229">
        <f t="shared" si="127"/>
        <v>0</v>
      </c>
    </row>
    <row r="974" spans="1:41" x14ac:dyDescent="0.2">
      <c r="A974" s="227"/>
      <c r="B974" s="227"/>
      <c r="C974" s="227"/>
      <c r="D974" s="227"/>
      <c r="E974" s="227"/>
      <c r="F974" s="227"/>
      <c r="G974" s="227"/>
      <c r="H974" s="227"/>
      <c r="I974" s="227"/>
      <c r="J974" s="227"/>
      <c r="K974" s="227"/>
      <c r="L974" s="228">
        <f>IF(TYPE(VLOOKUP(K974,Catalogue!$F$2:$J$259,5,0))=16,0,VLOOKUP(K974,Catalogue!$F$2:$J$259,5,0))</f>
        <v>0</v>
      </c>
      <c r="M974" s="228"/>
      <c r="N974" s="228">
        <f t="shared" si="131"/>
        <v>0</v>
      </c>
      <c r="O974" s="227"/>
      <c r="P974" s="228">
        <f>IF(TYPE(VLOOKUP(O974,Catalogue!$F$2:$J$259,5,0))=16,0,VLOOKUP(O974,Catalogue!$F$2:$J$259,5,0))</f>
        <v>0</v>
      </c>
      <c r="Q974" s="228"/>
      <c r="R974" s="228">
        <f t="shared" si="132"/>
        <v>0</v>
      </c>
      <c r="S974" s="232"/>
      <c r="T974" s="256" t="str">
        <f>IF(TYPE(VLOOKUP(S974,Catalogue!$F$2:$J$259,3,0))=16," ",VLOOKUP(S974,Catalogue!$F$2:$J$259,3,0))</f>
        <v xml:space="preserve"> </v>
      </c>
      <c r="U974" s="228">
        <f>IF(TYPE(VLOOKUP(S974,Catalogue!$F$2:$J$259,5,0))=16,0,VLOOKUP(S974,Catalogue!$F$2:$J$259,5,0))</f>
        <v>0</v>
      </c>
      <c r="V974" s="232"/>
      <c r="W974" s="256" t="str">
        <f>IF(TYPE(VLOOKUP(V974,Catalogue!$F$2:$J$259,3,0))=16," ",VLOOKUP(V974,Catalogue!$F$2:$J$259,3,0))</f>
        <v xml:space="preserve"> </v>
      </c>
      <c r="X974" s="228">
        <f>IF(TYPE(VLOOKUP(V974,Catalogue!$F$2:$J$259,5,0))=16,0,VLOOKUP(V974,Catalogue!$F$2:$J$259,5,0))</f>
        <v>0</v>
      </c>
      <c r="Y974" s="232"/>
      <c r="Z974" s="227" t="str">
        <f>IF(TYPE(VLOOKUP(Y974,Catalogue!$F$2:$J$259,3,0))=16," ",VLOOKUP(Y974,Catalogue!$F$2:$J$259,3,0))</f>
        <v xml:space="preserve"> </v>
      </c>
      <c r="AA974" s="228">
        <f>IF(TYPE(VLOOKUP(Y974,Catalogue!$F$2:$J$259,5,0))=16,0,VLOOKUP(Y974,Catalogue!$F$2:$J$259,5,0))</f>
        <v>0</v>
      </c>
      <c r="AB974" s="260"/>
      <c r="AC974" s="260"/>
      <c r="AD974" s="260"/>
      <c r="AE974" s="260">
        <f t="shared" si="128"/>
        <v>0</v>
      </c>
      <c r="AF974" s="228">
        <f t="shared" si="130"/>
        <v>0</v>
      </c>
      <c r="AG974" s="228">
        <f t="shared" si="125"/>
        <v>0</v>
      </c>
      <c r="AH974" s="228">
        <f t="shared" si="126"/>
        <v>0</v>
      </c>
      <c r="AI974" s="232"/>
      <c r="AJ974" s="227" t="str">
        <f>IF(TYPE(VLOOKUP(AI974,Catalogue!$F$2:$J$259,3,0))=16," ",VLOOKUP(AI974,Catalogue!$F$2:$J$259,3,0))</f>
        <v xml:space="preserve"> </v>
      </c>
      <c r="AK974" s="228">
        <f>IF(TYPE(VLOOKUP(AI974,Catalogue!$F$2:$J$259,5,0))=16,0,VLOOKUP(AI974,Catalogue!$F$2:$J$259,5,0))</f>
        <v>0</v>
      </c>
      <c r="AL974" s="227"/>
      <c r="AM974" s="228">
        <f t="shared" si="129"/>
        <v>0</v>
      </c>
      <c r="AN974" s="228"/>
      <c r="AO974" s="229">
        <f t="shared" si="127"/>
        <v>0</v>
      </c>
    </row>
    <row r="975" spans="1:41" x14ac:dyDescent="0.2">
      <c r="A975" s="227"/>
      <c r="B975" s="227"/>
      <c r="C975" s="227"/>
      <c r="D975" s="227"/>
      <c r="E975" s="227"/>
      <c r="F975" s="227"/>
      <c r="G975" s="227"/>
      <c r="H975" s="227"/>
      <c r="I975" s="227"/>
      <c r="J975" s="227"/>
      <c r="K975" s="227"/>
      <c r="L975" s="228">
        <f>IF(TYPE(VLOOKUP(K975,Catalogue!$F$2:$J$259,5,0))=16,0,VLOOKUP(K975,Catalogue!$F$2:$J$259,5,0))</f>
        <v>0</v>
      </c>
      <c r="M975" s="228"/>
      <c r="N975" s="228">
        <f t="shared" si="131"/>
        <v>0</v>
      </c>
      <c r="O975" s="227"/>
      <c r="P975" s="228">
        <f>IF(TYPE(VLOOKUP(O975,Catalogue!$F$2:$J$259,5,0))=16,0,VLOOKUP(O975,Catalogue!$F$2:$J$259,5,0))</f>
        <v>0</v>
      </c>
      <c r="Q975" s="228"/>
      <c r="R975" s="228">
        <f t="shared" si="132"/>
        <v>0</v>
      </c>
      <c r="S975" s="232"/>
      <c r="T975" s="256" t="str">
        <f>IF(TYPE(VLOOKUP(S975,Catalogue!$F$2:$J$259,3,0))=16," ",VLOOKUP(S975,Catalogue!$F$2:$J$259,3,0))</f>
        <v xml:space="preserve"> </v>
      </c>
      <c r="U975" s="228">
        <f>IF(TYPE(VLOOKUP(S975,Catalogue!$F$2:$J$259,5,0))=16,0,VLOOKUP(S975,Catalogue!$F$2:$J$259,5,0))</f>
        <v>0</v>
      </c>
      <c r="V975" s="232"/>
      <c r="W975" s="256" t="str">
        <f>IF(TYPE(VLOOKUP(V975,Catalogue!$F$2:$J$259,3,0))=16," ",VLOOKUP(V975,Catalogue!$F$2:$J$259,3,0))</f>
        <v xml:space="preserve"> </v>
      </c>
      <c r="X975" s="228">
        <f>IF(TYPE(VLOOKUP(V975,Catalogue!$F$2:$J$259,5,0))=16,0,VLOOKUP(V975,Catalogue!$F$2:$J$259,5,0))</f>
        <v>0</v>
      </c>
      <c r="Y975" s="232"/>
      <c r="Z975" s="227" t="str">
        <f>IF(TYPE(VLOOKUP(Y975,Catalogue!$F$2:$J$259,3,0))=16," ",VLOOKUP(Y975,Catalogue!$F$2:$J$259,3,0))</f>
        <v xml:space="preserve"> </v>
      </c>
      <c r="AA975" s="228">
        <f>IF(TYPE(VLOOKUP(Y975,Catalogue!$F$2:$J$259,5,0))=16,0,VLOOKUP(Y975,Catalogue!$F$2:$J$259,5,0))</f>
        <v>0</v>
      </c>
      <c r="AB975" s="260"/>
      <c r="AC975" s="260"/>
      <c r="AD975" s="260"/>
      <c r="AE975" s="260">
        <f t="shared" si="128"/>
        <v>0</v>
      </c>
      <c r="AF975" s="228">
        <f t="shared" si="130"/>
        <v>0</v>
      </c>
      <c r="AG975" s="228">
        <f t="shared" si="125"/>
        <v>0</v>
      </c>
      <c r="AH975" s="228">
        <f t="shared" si="126"/>
        <v>0</v>
      </c>
      <c r="AI975" s="232"/>
      <c r="AJ975" s="227" t="str">
        <f>IF(TYPE(VLOOKUP(AI975,Catalogue!$F$2:$J$259,3,0))=16," ",VLOOKUP(AI975,Catalogue!$F$2:$J$259,3,0))</f>
        <v xml:space="preserve"> </v>
      </c>
      <c r="AK975" s="228">
        <f>IF(TYPE(VLOOKUP(AI975,Catalogue!$F$2:$J$259,5,0))=16,0,VLOOKUP(AI975,Catalogue!$F$2:$J$259,5,0))</f>
        <v>0</v>
      </c>
      <c r="AL975" s="227"/>
      <c r="AM975" s="228">
        <f t="shared" si="129"/>
        <v>0</v>
      </c>
      <c r="AN975" s="228"/>
      <c r="AO975" s="229">
        <f t="shared" si="127"/>
        <v>0</v>
      </c>
    </row>
    <row r="976" spans="1:41" x14ac:dyDescent="0.2">
      <c r="A976" s="227"/>
      <c r="B976" s="227"/>
      <c r="C976" s="227"/>
      <c r="D976" s="227"/>
      <c r="E976" s="227"/>
      <c r="F976" s="227"/>
      <c r="G976" s="227"/>
      <c r="H976" s="227"/>
      <c r="I976" s="227"/>
      <c r="J976" s="227"/>
      <c r="K976" s="227"/>
      <c r="L976" s="228">
        <f>IF(TYPE(VLOOKUP(K976,Catalogue!$F$2:$J$259,5,0))=16,0,VLOOKUP(K976,Catalogue!$F$2:$J$259,5,0))</f>
        <v>0</v>
      </c>
      <c r="M976" s="228"/>
      <c r="N976" s="228">
        <f t="shared" si="131"/>
        <v>0</v>
      </c>
      <c r="O976" s="227"/>
      <c r="P976" s="228">
        <f>IF(TYPE(VLOOKUP(O976,Catalogue!$F$2:$J$259,5,0))=16,0,VLOOKUP(O976,Catalogue!$F$2:$J$259,5,0))</f>
        <v>0</v>
      </c>
      <c r="Q976" s="228"/>
      <c r="R976" s="228">
        <f t="shared" si="132"/>
        <v>0</v>
      </c>
      <c r="S976" s="232"/>
      <c r="T976" s="256" t="str">
        <f>IF(TYPE(VLOOKUP(S976,Catalogue!$F$2:$J$259,3,0))=16," ",VLOOKUP(S976,Catalogue!$F$2:$J$259,3,0))</f>
        <v xml:space="preserve"> </v>
      </c>
      <c r="U976" s="228">
        <f>IF(TYPE(VLOOKUP(S976,Catalogue!$F$2:$J$259,5,0))=16,0,VLOOKUP(S976,Catalogue!$F$2:$J$259,5,0))</f>
        <v>0</v>
      </c>
      <c r="V976" s="232"/>
      <c r="W976" s="256" t="str">
        <f>IF(TYPE(VLOOKUP(V976,Catalogue!$F$2:$J$259,3,0))=16," ",VLOOKUP(V976,Catalogue!$F$2:$J$259,3,0))</f>
        <v xml:space="preserve"> </v>
      </c>
      <c r="X976" s="228">
        <f>IF(TYPE(VLOOKUP(V976,Catalogue!$F$2:$J$259,5,0))=16,0,VLOOKUP(V976,Catalogue!$F$2:$J$259,5,0))</f>
        <v>0</v>
      </c>
      <c r="Y976" s="232"/>
      <c r="Z976" s="227" t="str">
        <f>IF(TYPE(VLOOKUP(Y976,Catalogue!$F$2:$J$259,3,0))=16," ",VLOOKUP(Y976,Catalogue!$F$2:$J$259,3,0))</f>
        <v xml:space="preserve"> </v>
      </c>
      <c r="AA976" s="228">
        <f>IF(TYPE(VLOOKUP(Y976,Catalogue!$F$2:$J$259,5,0))=16,0,VLOOKUP(Y976,Catalogue!$F$2:$J$259,5,0))</f>
        <v>0</v>
      </c>
      <c r="AB976" s="260"/>
      <c r="AC976" s="260"/>
      <c r="AD976" s="260"/>
      <c r="AE976" s="260">
        <f t="shared" si="128"/>
        <v>0</v>
      </c>
      <c r="AF976" s="228">
        <f t="shared" si="130"/>
        <v>0</v>
      </c>
      <c r="AG976" s="228">
        <f t="shared" si="125"/>
        <v>0</v>
      </c>
      <c r="AH976" s="228">
        <f t="shared" si="126"/>
        <v>0</v>
      </c>
      <c r="AI976" s="232"/>
      <c r="AJ976" s="227" t="str">
        <f>IF(TYPE(VLOOKUP(AI976,Catalogue!$F$2:$J$259,3,0))=16," ",VLOOKUP(AI976,Catalogue!$F$2:$J$259,3,0))</f>
        <v xml:space="preserve"> </v>
      </c>
      <c r="AK976" s="228">
        <f>IF(TYPE(VLOOKUP(AI976,Catalogue!$F$2:$J$259,5,0))=16,0,VLOOKUP(AI976,Catalogue!$F$2:$J$259,5,0))</f>
        <v>0</v>
      </c>
      <c r="AL976" s="227"/>
      <c r="AM976" s="228">
        <f t="shared" si="129"/>
        <v>0</v>
      </c>
      <c r="AN976" s="228"/>
      <c r="AO976" s="229">
        <f t="shared" si="127"/>
        <v>0</v>
      </c>
    </row>
    <row r="977" spans="1:41" x14ac:dyDescent="0.2">
      <c r="A977" s="227"/>
      <c r="B977" s="227"/>
      <c r="C977" s="227"/>
      <c r="D977" s="227"/>
      <c r="E977" s="227"/>
      <c r="F977" s="227"/>
      <c r="G977" s="227"/>
      <c r="H977" s="227"/>
      <c r="I977" s="227"/>
      <c r="J977" s="227"/>
      <c r="K977" s="227"/>
      <c r="L977" s="228">
        <f>IF(TYPE(VLOOKUP(K977,Catalogue!$F$2:$J$259,5,0))=16,0,VLOOKUP(K977,Catalogue!$F$2:$J$259,5,0))</f>
        <v>0</v>
      </c>
      <c r="M977" s="228"/>
      <c r="N977" s="228">
        <f t="shared" si="131"/>
        <v>0</v>
      </c>
      <c r="O977" s="227"/>
      <c r="P977" s="228">
        <f>IF(TYPE(VLOOKUP(O977,Catalogue!$F$2:$J$259,5,0))=16,0,VLOOKUP(O977,Catalogue!$F$2:$J$259,5,0))</f>
        <v>0</v>
      </c>
      <c r="Q977" s="228"/>
      <c r="R977" s="228">
        <f t="shared" si="132"/>
        <v>0</v>
      </c>
      <c r="S977" s="232"/>
      <c r="T977" s="256" t="str">
        <f>IF(TYPE(VLOOKUP(S977,Catalogue!$F$2:$J$259,3,0))=16," ",VLOOKUP(S977,Catalogue!$F$2:$J$259,3,0))</f>
        <v xml:space="preserve"> </v>
      </c>
      <c r="U977" s="228">
        <f>IF(TYPE(VLOOKUP(S977,Catalogue!$F$2:$J$259,5,0))=16,0,VLOOKUP(S977,Catalogue!$F$2:$J$259,5,0))</f>
        <v>0</v>
      </c>
      <c r="V977" s="232"/>
      <c r="W977" s="256" t="str">
        <f>IF(TYPE(VLOOKUP(V977,Catalogue!$F$2:$J$259,3,0))=16," ",VLOOKUP(V977,Catalogue!$F$2:$J$259,3,0))</f>
        <v xml:space="preserve"> </v>
      </c>
      <c r="X977" s="228">
        <f>IF(TYPE(VLOOKUP(V977,Catalogue!$F$2:$J$259,5,0))=16,0,VLOOKUP(V977,Catalogue!$F$2:$J$259,5,0))</f>
        <v>0</v>
      </c>
      <c r="Y977" s="232"/>
      <c r="Z977" s="227" t="str">
        <f>IF(TYPE(VLOOKUP(Y977,Catalogue!$F$2:$J$259,3,0))=16," ",VLOOKUP(Y977,Catalogue!$F$2:$J$259,3,0))</f>
        <v xml:space="preserve"> </v>
      </c>
      <c r="AA977" s="228">
        <f>IF(TYPE(VLOOKUP(Y977,Catalogue!$F$2:$J$259,5,0))=16,0,VLOOKUP(Y977,Catalogue!$F$2:$J$259,5,0))</f>
        <v>0</v>
      </c>
      <c r="AB977" s="260"/>
      <c r="AC977" s="260"/>
      <c r="AD977" s="260"/>
      <c r="AE977" s="260">
        <f t="shared" si="128"/>
        <v>0</v>
      </c>
      <c r="AF977" s="228">
        <f t="shared" si="130"/>
        <v>0</v>
      </c>
      <c r="AG977" s="228">
        <f t="shared" si="125"/>
        <v>0</v>
      </c>
      <c r="AH977" s="228">
        <f t="shared" si="126"/>
        <v>0</v>
      </c>
      <c r="AI977" s="232"/>
      <c r="AJ977" s="227" t="str">
        <f>IF(TYPE(VLOOKUP(AI977,Catalogue!$F$2:$J$259,3,0))=16," ",VLOOKUP(AI977,Catalogue!$F$2:$J$259,3,0))</f>
        <v xml:space="preserve"> </v>
      </c>
      <c r="AK977" s="228">
        <f>IF(TYPE(VLOOKUP(AI977,Catalogue!$F$2:$J$259,5,0))=16,0,VLOOKUP(AI977,Catalogue!$F$2:$J$259,5,0))</f>
        <v>0</v>
      </c>
      <c r="AL977" s="227"/>
      <c r="AM977" s="228">
        <f t="shared" si="129"/>
        <v>0</v>
      </c>
      <c r="AN977" s="228"/>
      <c r="AO977" s="229">
        <f t="shared" si="127"/>
        <v>0</v>
      </c>
    </row>
    <row r="978" spans="1:41" x14ac:dyDescent="0.2">
      <c r="A978" s="227"/>
      <c r="B978" s="227"/>
      <c r="C978" s="227"/>
      <c r="D978" s="227"/>
      <c r="E978" s="227"/>
      <c r="F978" s="227"/>
      <c r="G978" s="227"/>
      <c r="H978" s="227"/>
      <c r="I978" s="227"/>
      <c r="J978" s="227"/>
      <c r="K978" s="227"/>
      <c r="L978" s="228">
        <f>IF(TYPE(VLOOKUP(K978,Catalogue!$F$2:$J$259,5,0))=16,0,VLOOKUP(K978,Catalogue!$F$2:$J$259,5,0))</f>
        <v>0</v>
      </c>
      <c r="M978" s="228"/>
      <c r="N978" s="228">
        <f t="shared" si="131"/>
        <v>0</v>
      </c>
      <c r="O978" s="227"/>
      <c r="P978" s="228">
        <f>IF(TYPE(VLOOKUP(O978,Catalogue!$F$2:$J$259,5,0))=16,0,VLOOKUP(O978,Catalogue!$F$2:$J$259,5,0))</f>
        <v>0</v>
      </c>
      <c r="Q978" s="228"/>
      <c r="R978" s="228">
        <f t="shared" si="132"/>
        <v>0</v>
      </c>
      <c r="S978" s="232"/>
      <c r="T978" s="256" t="str">
        <f>IF(TYPE(VLOOKUP(S978,Catalogue!$F$2:$J$259,3,0))=16," ",VLOOKUP(S978,Catalogue!$F$2:$J$259,3,0))</f>
        <v xml:space="preserve"> </v>
      </c>
      <c r="U978" s="228">
        <f>IF(TYPE(VLOOKUP(S978,Catalogue!$F$2:$J$259,5,0))=16,0,VLOOKUP(S978,Catalogue!$F$2:$J$259,5,0))</f>
        <v>0</v>
      </c>
      <c r="V978" s="232"/>
      <c r="W978" s="256" t="str">
        <f>IF(TYPE(VLOOKUP(V978,Catalogue!$F$2:$J$259,3,0))=16," ",VLOOKUP(V978,Catalogue!$F$2:$J$259,3,0))</f>
        <v xml:space="preserve"> </v>
      </c>
      <c r="X978" s="228">
        <f>IF(TYPE(VLOOKUP(V978,Catalogue!$F$2:$J$259,5,0))=16,0,VLOOKUP(V978,Catalogue!$F$2:$J$259,5,0))</f>
        <v>0</v>
      </c>
      <c r="Y978" s="232"/>
      <c r="Z978" s="227" t="str">
        <f>IF(TYPE(VLOOKUP(Y978,Catalogue!$F$2:$J$259,3,0))=16," ",VLOOKUP(Y978,Catalogue!$F$2:$J$259,3,0))</f>
        <v xml:space="preserve"> </v>
      </c>
      <c r="AA978" s="228">
        <f>IF(TYPE(VLOOKUP(Y978,Catalogue!$F$2:$J$259,5,0))=16,0,VLOOKUP(Y978,Catalogue!$F$2:$J$259,5,0))</f>
        <v>0</v>
      </c>
      <c r="AB978" s="260"/>
      <c r="AC978" s="260"/>
      <c r="AD978" s="260"/>
      <c r="AE978" s="260">
        <f t="shared" si="128"/>
        <v>0</v>
      </c>
      <c r="AF978" s="228">
        <f t="shared" si="130"/>
        <v>0</v>
      </c>
      <c r="AG978" s="228">
        <f t="shared" si="125"/>
        <v>0</v>
      </c>
      <c r="AH978" s="228">
        <f t="shared" si="126"/>
        <v>0</v>
      </c>
      <c r="AI978" s="232"/>
      <c r="AJ978" s="227" t="str">
        <f>IF(TYPE(VLOOKUP(AI978,Catalogue!$F$2:$J$259,3,0))=16," ",VLOOKUP(AI978,Catalogue!$F$2:$J$259,3,0))</f>
        <v xml:space="preserve"> </v>
      </c>
      <c r="AK978" s="228">
        <f>IF(TYPE(VLOOKUP(AI978,Catalogue!$F$2:$J$259,5,0))=16,0,VLOOKUP(AI978,Catalogue!$F$2:$J$259,5,0))</f>
        <v>0</v>
      </c>
      <c r="AL978" s="227"/>
      <c r="AM978" s="228">
        <f t="shared" si="129"/>
        <v>0</v>
      </c>
      <c r="AN978" s="228"/>
      <c r="AO978" s="229">
        <f t="shared" si="127"/>
        <v>0</v>
      </c>
    </row>
    <row r="979" spans="1:41" x14ac:dyDescent="0.2">
      <c r="A979" s="227"/>
      <c r="B979" s="227"/>
      <c r="C979" s="227"/>
      <c r="D979" s="227"/>
      <c r="E979" s="227"/>
      <c r="F979" s="227"/>
      <c r="G979" s="227"/>
      <c r="H979" s="227"/>
      <c r="I979" s="227"/>
      <c r="J979" s="227"/>
      <c r="K979" s="227"/>
      <c r="L979" s="228">
        <f>IF(TYPE(VLOOKUP(K979,Catalogue!$F$2:$J$259,5,0))=16,0,VLOOKUP(K979,Catalogue!$F$2:$J$259,5,0))</f>
        <v>0</v>
      </c>
      <c r="M979" s="228"/>
      <c r="N979" s="228">
        <f t="shared" si="131"/>
        <v>0</v>
      </c>
      <c r="O979" s="227"/>
      <c r="P979" s="228">
        <f>IF(TYPE(VLOOKUP(O979,Catalogue!$F$2:$J$259,5,0))=16,0,VLOOKUP(O979,Catalogue!$F$2:$J$259,5,0))</f>
        <v>0</v>
      </c>
      <c r="Q979" s="228"/>
      <c r="R979" s="228">
        <f t="shared" si="132"/>
        <v>0</v>
      </c>
      <c r="S979" s="232"/>
      <c r="T979" s="256" t="str">
        <f>IF(TYPE(VLOOKUP(S979,Catalogue!$F$2:$J$259,3,0))=16," ",VLOOKUP(S979,Catalogue!$F$2:$J$259,3,0))</f>
        <v xml:space="preserve"> </v>
      </c>
      <c r="U979" s="228">
        <f>IF(TYPE(VLOOKUP(S979,Catalogue!$F$2:$J$259,5,0))=16,0,VLOOKUP(S979,Catalogue!$F$2:$J$259,5,0))</f>
        <v>0</v>
      </c>
      <c r="V979" s="232"/>
      <c r="W979" s="256" t="str">
        <f>IF(TYPE(VLOOKUP(V979,Catalogue!$F$2:$J$259,3,0))=16," ",VLOOKUP(V979,Catalogue!$F$2:$J$259,3,0))</f>
        <v xml:space="preserve"> </v>
      </c>
      <c r="X979" s="228">
        <f>IF(TYPE(VLOOKUP(V979,Catalogue!$F$2:$J$259,5,0))=16,0,VLOOKUP(V979,Catalogue!$F$2:$J$259,5,0))</f>
        <v>0</v>
      </c>
      <c r="Y979" s="232"/>
      <c r="Z979" s="227" t="str">
        <f>IF(TYPE(VLOOKUP(Y979,Catalogue!$F$2:$J$259,3,0))=16," ",VLOOKUP(Y979,Catalogue!$F$2:$J$259,3,0))</f>
        <v xml:space="preserve"> </v>
      </c>
      <c r="AA979" s="228">
        <f>IF(TYPE(VLOOKUP(Y979,Catalogue!$F$2:$J$259,5,0))=16,0,VLOOKUP(Y979,Catalogue!$F$2:$J$259,5,0))</f>
        <v>0</v>
      </c>
      <c r="AB979" s="260"/>
      <c r="AC979" s="260"/>
      <c r="AD979" s="260"/>
      <c r="AE979" s="260">
        <f t="shared" si="128"/>
        <v>0</v>
      </c>
      <c r="AF979" s="228">
        <f t="shared" si="130"/>
        <v>0</v>
      </c>
      <c r="AG979" s="228">
        <f t="shared" si="125"/>
        <v>0</v>
      </c>
      <c r="AH979" s="228">
        <f t="shared" si="126"/>
        <v>0</v>
      </c>
      <c r="AI979" s="232"/>
      <c r="AJ979" s="227" t="str">
        <f>IF(TYPE(VLOOKUP(AI979,Catalogue!$F$2:$J$259,3,0))=16," ",VLOOKUP(AI979,Catalogue!$F$2:$J$259,3,0))</f>
        <v xml:space="preserve"> </v>
      </c>
      <c r="AK979" s="228">
        <f>IF(TYPE(VLOOKUP(AI979,Catalogue!$F$2:$J$259,5,0))=16,0,VLOOKUP(AI979,Catalogue!$F$2:$J$259,5,0))</f>
        <v>0</v>
      </c>
      <c r="AL979" s="227"/>
      <c r="AM979" s="228">
        <f t="shared" si="129"/>
        <v>0</v>
      </c>
      <c r="AN979" s="228"/>
      <c r="AO979" s="229">
        <f t="shared" si="127"/>
        <v>0</v>
      </c>
    </row>
    <row r="980" spans="1:41" x14ac:dyDescent="0.2">
      <c r="A980" s="227"/>
      <c r="B980" s="227"/>
      <c r="C980" s="227"/>
      <c r="D980" s="227"/>
      <c r="E980" s="227"/>
      <c r="F980" s="227"/>
      <c r="G980" s="227"/>
      <c r="H980" s="227"/>
      <c r="I980" s="227"/>
      <c r="J980" s="227"/>
      <c r="K980" s="227"/>
      <c r="L980" s="228">
        <f>IF(TYPE(VLOOKUP(K980,Catalogue!$F$2:$J$259,5,0))=16,0,VLOOKUP(K980,Catalogue!$F$2:$J$259,5,0))</f>
        <v>0</v>
      </c>
      <c r="M980" s="228"/>
      <c r="N980" s="228">
        <f t="shared" si="131"/>
        <v>0</v>
      </c>
      <c r="O980" s="227"/>
      <c r="P980" s="228">
        <f>IF(TYPE(VLOOKUP(O980,Catalogue!$F$2:$J$259,5,0))=16,0,VLOOKUP(O980,Catalogue!$F$2:$J$259,5,0))</f>
        <v>0</v>
      </c>
      <c r="Q980" s="228"/>
      <c r="R980" s="228">
        <f t="shared" si="132"/>
        <v>0</v>
      </c>
      <c r="S980" s="232"/>
      <c r="T980" s="256" t="str">
        <f>IF(TYPE(VLOOKUP(S980,Catalogue!$F$2:$J$259,3,0))=16," ",VLOOKUP(S980,Catalogue!$F$2:$J$259,3,0))</f>
        <v xml:space="preserve"> </v>
      </c>
      <c r="U980" s="228">
        <f>IF(TYPE(VLOOKUP(S980,Catalogue!$F$2:$J$259,5,0))=16,0,VLOOKUP(S980,Catalogue!$F$2:$J$259,5,0))</f>
        <v>0</v>
      </c>
      <c r="V980" s="232"/>
      <c r="W980" s="256" t="str">
        <f>IF(TYPE(VLOOKUP(V980,Catalogue!$F$2:$J$259,3,0))=16," ",VLOOKUP(V980,Catalogue!$F$2:$J$259,3,0))</f>
        <v xml:space="preserve"> </v>
      </c>
      <c r="X980" s="228">
        <f>IF(TYPE(VLOOKUP(V980,Catalogue!$F$2:$J$259,5,0))=16,0,VLOOKUP(V980,Catalogue!$F$2:$J$259,5,0))</f>
        <v>0</v>
      </c>
      <c r="Y980" s="232"/>
      <c r="Z980" s="227" t="str">
        <f>IF(TYPE(VLOOKUP(Y980,Catalogue!$F$2:$J$259,3,0))=16," ",VLOOKUP(Y980,Catalogue!$F$2:$J$259,3,0))</f>
        <v xml:space="preserve"> </v>
      </c>
      <c r="AA980" s="228">
        <f>IF(TYPE(VLOOKUP(Y980,Catalogue!$F$2:$J$259,5,0))=16,0,VLOOKUP(Y980,Catalogue!$F$2:$J$259,5,0))</f>
        <v>0</v>
      </c>
      <c r="AB980" s="260"/>
      <c r="AC980" s="260"/>
      <c r="AD980" s="260"/>
      <c r="AE980" s="260">
        <f t="shared" si="128"/>
        <v>0</v>
      </c>
      <c r="AF980" s="228">
        <f t="shared" si="130"/>
        <v>0</v>
      </c>
      <c r="AG980" s="228">
        <f t="shared" si="125"/>
        <v>0</v>
      </c>
      <c r="AH980" s="228">
        <f t="shared" si="126"/>
        <v>0</v>
      </c>
      <c r="AI980" s="232"/>
      <c r="AJ980" s="227" t="str">
        <f>IF(TYPE(VLOOKUP(AI980,Catalogue!$F$2:$J$259,3,0))=16," ",VLOOKUP(AI980,Catalogue!$F$2:$J$259,3,0))</f>
        <v xml:space="preserve"> </v>
      </c>
      <c r="AK980" s="228">
        <f>IF(TYPE(VLOOKUP(AI980,Catalogue!$F$2:$J$259,5,0))=16,0,VLOOKUP(AI980,Catalogue!$F$2:$J$259,5,0))</f>
        <v>0</v>
      </c>
      <c r="AL980" s="227"/>
      <c r="AM980" s="228">
        <f t="shared" si="129"/>
        <v>0</v>
      </c>
      <c r="AN980" s="228"/>
      <c r="AO980" s="229">
        <f t="shared" si="127"/>
        <v>0</v>
      </c>
    </row>
    <row r="981" spans="1:41" x14ac:dyDescent="0.2">
      <c r="A981" s="227"/>
      <c r="B981" s="227"/>
      <c r="C981" s="227"/>
      <c r="D981" s="227"/>
      <c r="E981" s="227"/>
      <c r="F981" s="227"/>
      <c r="G981" s="227"/>
      <c r="H981" s="227"/>
      <c r="I981" s="227"/>
      <c r="J981" s="227"/>
      <c r="K981" s="227"/>
      <c r="L981" s="228">
        <f>IF(TYPE(VLOOKUP(K981,Catalogue!$F$2:$J$259,5,0))=16,0,VLOOKUP(K981,Catalogue!$F$2:$J$259,5,0))</f>
        <v>0</v>
      </c>
      <c r="M981" s="228"/>
      <c r="N981" s="228">
        <f t="shared" si="131"/>
        <v>0</v>
      </c>
      <c r="O981" s="227"/>
      <c r="P981" s="228">
        <f>IF(TYPE(VLOOKUP(O981,Catalogue!$F$2:$J$259,5,0))=16,0,VLOOKUP(O981,Catalogue!$F$2:$J$259,5,0))</f>
        <v>0</v>
      </c>
      <c r="Q981" s="228"/>
      <c r="R981" s="228">
        <f t="shared" si="132"/>
        <v>0</v>
      </c>
      <c r="S981" s="232"/>
      <c r="T981" s="256" t="str">
        <f>IF(TYPE(VLOOKUP(S981,Catalogue!$F$2:$J$259,3,0))=16," ",VLOOKUP(S981,Catalogue!$F$2:$J$259,3,0))</f>
        <v xml:space="preserve"> </v>
      </c>
      <c r="U981" s="228">
        <f>IF(TYPE(VLOOKUP(S981,Catalogue!$F$2:$J$259,5,0))=16,0,VLOOKUP(S981,Catalogue!$F$2:$J$259,5,0))</f>
        <v>0</v>
      </c>
      <c r="V981" s="232"/>
      <c r="W981" s="256" t="str">
        <f>IF(TYPE(VLOOKUP(V981,Catalogue!$F$2:$J$259,3,0))=16," ",VLOOKUP(V981,Catalogue!$F$2:$J$259,3,0))</f>
        <v xml:space="preserve"> </v>
      </c>
      <c r="X981" s="228">
        <f>IF(TYPE(VLOOKUP(V981,Catalogue!$F$2:$J$259,5,0))=16,0,VLOOKUP(V981,Catalogue!$F$2:$J$259,5,0))</f>
        <v>0</v>
      </c>
      <c r="Y981" s="232"/>
      <c r="Z981" s="227" t="str">
        <f>IF(TYPE(VLOOKUP(Y981,Catalogue!$F$2:$J$259,3,0))=16," ",VLOOKUP(Y981,Catalogue!$F$2:$J$259,3,0))</f>
        <v xml:space="preserve"> </v>
      </c>
      <c r="AA981" s="228">
        <f>IF(TYPE(VLOOKUP(Y981,Catalogue!$F$2:$J$259,5,0))=16,0,VLOOKUP(Y981,Catalogue!$F$2:$J$259,5,0))</f>
        <v>0</v>
      </c>
      <c r="AB981" s="260"/>
      <c r="AC981" s="260"/>
      <c r="AD981" s="260"/>
      <c r="AE981" s="260">
        <f t="shared" si="128"/>
        <v>0</v>
      </c>
      <c r="AF981" s="228">
        <f t="shared" si="130"/>
        <v>0</v>
      </c>
      <c r="AG981" s="228">
        <f t="shared" si="125"/>
        <v>0</v>
      </c>
      <c r="AH981" s="228">
        <f t="shared" si="126"/>
        <v>0</v>
      </c>
      <c r="AI981" s="232"/>
      <c r="AJ981" s="227" t="str">
        <f>IF(TYPE(VLOOKUP(AI981,Catalogue!$F$2:$J$259,3,0))=16," ",VLOOKUP(AI981,Catalogue!$F$2:$J$259,3,0))</f>
        <v xml:space="preserve"> </v>
      </c>
      <c r="AK981" s="228">
        <f>IF(TYPE(VLOOKUP(AI981,Catalogue!$F$2:$J$259,5,0))=16,0,VLOOKUP(AI981,Catalogue!$F$2:$J$259,5,0))</f>
        <v>0</v>
      </c>
      <c r="AL981" s="227"/>
      <c r="AM981" s="228">
        <f t="shared" si="129"/>
        <v>0</v>
      </c>
      <c r="AN981" s="228"/>
      <c r="AO981" s="229">
        <f t="shared" si="127"/>
        <v>0</v>
      </c>
    </row>
    <row r="982" spans="1:41" x14ac:dyDescent="0.2">
      <c r="A982" s="227"/>
      <c r="B982" s="227"/>
      <c r="C982" s="227"/>
      <c r="D982" s="227"/>
      <c r="E982" s="227"/>
      <c r="F982" s="227"/>
      <c r="G982" s="227"/>
      <c r="H982" s="227"/>
      <c r="I982" s="227"/>
      <c r="J982" s="227"/>
      <c r="K982" s="227"/>
      <c r="L982" s="228">
        <f>IF(TYPE(VLOOKUP(K982,Catalogue!$F$2:$J$259,5,0))=16,0,VLOOKUP(K982,Catalogue!$F$2:$J$259,5,0))</f>
        <v>0</v>
      </c>
      <c r="M982" s="228"/>
      <c r="N982" s="228">
        <f t="shared" si="131"/>
        <v>0</v>
      </c>
      <c r="O982" s="227"/>
      <c r="P982" s="228">
        <f>IF(TYPE(VLOOKUP(O982,Catalogue!$F$2:$J$259,5,0))=16,0,VLOOKUP(O982,Catalogue!$F$2:$J$259,5,0))</f>
        <v>0</v>
      </c>
      <c r="Q982" s="228"/>
      <c r="R982" s="228">
        <f t="shared" si="132"/>
        <v>0</v>
      </c>
      <c r="S982" s="232"/>
      <c r="T982" s="256" t="str">
        <f>IF(TYPE(VLOOKUP(S982,Catalogue!$F$2:$J$259,3,0))=16," ",VLOOKUP(S982,Catalogue!$F$2:$J$259,3,0))</f>
        <v xml:space="preserve"> </v>
      </c>
      <c r="U982" s="228">
        <f>IF(TYPE(VLOOKUP(S982,Catalogue!$F$2:$J$259,5,0))=16,0,VLOOKUP(S982,Catalogue!$F$2:$J$259,5,0))</f>
        <v>0</v>
      </c>
      <c r="V982" s="232"/>
      <c r="W982" s="256" t="str">
        <f>IF(TYPE(VLOOKUP(V982,Catalogue!$F$2:$J$259,3,0))=16," ",VLOOKUP(V982,Catalogue!$F$2:$J$259,3,0))</f>
        <v xml:space="preserve"> </v>
      </c>
      <c r="X982" s="228">
        <f>IF(TYPE(VLOOKUP(V982,Catalogue!$F$2:$J$259,5,0))=16,0,VLOOKUP(V982,Catalogue!$F$2:$J$259,5,0))</f>
        <v>0</v>
      </c>
      <c r="Y982" s="232"/>
      <c r="Z982" s="227" t="str">
        <f>IF(TYPE(VLOOKUP(Y982,Catalogue!$F$2:$J$259,3,0))=16," ",VLOOKUP(Y982,Catalogue!$F$2:$J$259,3,0))</f>
        <v xml:space="preserve"> </v>
      </c>
      <c r="AA982" s="228">
        <f>IF(TYPE(VLOOKUP(Y982,Catalogue!$F$2:$J$259,5,0))=16,0,VLOOKUP(Y982,Catalogue!$F$2:$J$259,5,0))</f>
        <v>0</v>
      </c>
      <c r="AB982" s="260"/>
      <c r="AC982" s="260"/>
      <c r="AD982" s="260"/>
      <c r="AE982" s="260">
        <f t="shared" si="128"/>
        <v>0</v>
      </c>
      <c r="AF982" s="228">
        <f t="shared" si="130"/>
        <v>0</v>
      </c>
      <c r="AG982" s="228">
        <f t="shared" si="125"/>
        <v>0</v>
      </c>
      <c r="AH982" s="228">
        <f t="shared" si="126"/>
        <v>0</v>
      </c>
      <c r="AI982" s="232"/>
      <c r="AJ982" s="227" t="str">
        <f>IF(TYPE(VLOOKUP(AI982,Catalogue!$F$2:$J$259,3,0))=16," ",VLOOKUP(AI982,Catalogue!$F$2:$J$259,3,0))</f>
        <v xml:space="preserve"> </v>
      </c>
      <c r="AK982" s="228">
        <f>IF(TYPE(VLOOKUP(AI982,Catalogue!$F$2:$J$259,5,0))=16,0,VLOOKUP(AI982,Catalogue!$F$2:$J$259,5,0))</f>
        <v>0</v>
      </c>
      <c r="AL982" s="227"/>
      <c r="AM982" s="228">
        <f t="shared" si="129"/>
        <v>0</v>
      </c>
      <c r="AN982" s="228"/>
      <c r="AO982" s="229">
        <f t="shared" si="127"/>
        <v>0</v>
      </c>
    </row>
    <row r="983" spans="1:41" x14ac:dyDescent="0.2">
      <c r="A983" s="227"/>
      <c r="B983" s="227"/>
      <c r="C983" s="227"/>
      <c r="D983" s="227"/>
      <c r="E983" s="227"/>
      <c r="F983" s="227"/>
      <c r="G983" s="227"/>
      <c r="H983" s="227"/>
      <c r="I983" s="227"/>
      <c r="J983" s="227"/>
      <c r="K983" s="227"/>
      <c r="L983" s="228">
        <f>IF(TYPE(VLOOKUP(K983,Catalogue!$F$2:$J$259,5,0))=16,0,VLOOKUP(K983,Catalogue!$F$2:$J$259,5,0))</f>
        <v>0</v>
      </c>
      <c r="M983" s="228"/>
      <c r="N983" s="228">
        <f t="shared" si="131"/>
        <v>0</v>
      </c>
      <c r="O983" s="227"/>
      <c r="P983" s="228">
        <f>IF(TYPE(VLOOKUP(O983,Catalogue!$F$2:$J$259,5,0))=16,0,VLOOKUP(O983,Catalogue!$F$2:$J$259,5,0))</f>
        <v>0</v>
      </c>
      <c r="Q983" s="228"/>
      <c r="R983" s="228">
        <f t="shared" si="132"/>
        <v>0</v>
      </c>
      <c r="S983" s="232"/>
      <c r="T983" s="256" t="str">
        <f>IF(TYPE(VLOOKUP(S983,Catalogue!$F$2:$J$259,3,0))=16," ",VLOOKUP(S983,Catalogue!$F$2:$J$259,3,0))</f>
        <v xml:space="preserve"> </v>
      </c>
      <c r="U983" s="228">
        <f>IF(TYPE(VLOOKUP(S983,Catalogue!$F$2:$J$259,5,0))=16,0,VLOOKUP(S983,Catalogue!$F$2:$J$259,5,0))</f>
        <v>0</v>
      </c>
      <c r="V983" s="232"/>
      <c r="W983" s="256" t="str">
        <f>IF(TYPE(VLOOKUP(V983,Catalogue!$F$2:$J$259,3,0))=16," ",VLOOKUP(V983,Catalogue!$F$2:$J$259,3,0))</f>
        <v xml:space="preserve"> </v>
      </c>
      <c r="X983" s="228">
        <f>IF(TYPE(VLOOKUP(V983,Catalogue!$F$2:$J$259,5,0))=16,0,VLOOKUP(V983,Catalogue!$F$2:$J$259,5,0))</f>
        <v>0</v>
      </c>
      <c r="Y983" s="232"/>
      <c r="Z983" s="227" t="str">
        <f>IF(TYPE(VLOOKUP(Y983,Catalogue!$F$2:$J$259,3,0))=16," ",VLOOKUP(Y983,Catalogue!$F$2:$J$259,3,0))</f>
        <v xml:space="preserve"> </v>
      </c>
      <c r="AA983" s="228">
        <f>IF(TYPE(VLOOKUP(Y983,Catalogue!$F$2:$J$259,5,0))=16,0,VLOOKUP(Y983,Catalogue!$F$2:$J$259,5,0))</f>
        <v>0</v>
      </c>
      <c r="AB983" s="260"/>
      <c r="AC983" s="260"/>
      <c r="AD983" s="260"/>
      <c r="AE983" s="260">
        <f t="shared" si="128"/>
        <v>0</v>
      </c>
      <c r="AF983" s="228">
        <f t="shared" si="130"/>
        <v>0</v>
      </c>
      <c r="AG983" s="228">
        <f t="shared" si="125"/>
        <v>0</v>
      </c>
      <c r="AH983" s="228">
        <f t="shared" si="126"/>
        <v>0</v>
      </c>
      <c r="AI983" s="232"/>
      <c r="AJ983" s="227" t="str">
        <f>IF(TYPE(VLOOKUP(AI983,Catalogue!$F$2:$J$259,3,0))=16," ",VLOOKUP(AI983,Catalogue!$F$2:$J$259,3,0))</f>
        <v xml:space="preserve"> </v>
      </c>
      <c r="AK983" s="228">
        <f>IF(TYPE(VLOOKUP(AI983,Catalogue!$F$2:$J$259,5,0))=16,0,VLOOKUP(AI983,Catalogue!$F$2:$J$259,5,0))</f>
        <v>0</v>
      </c>
      <c r="AL983" s="227"/>
      <c r="AM983" s="228">
        <f t="shared" si="129"/>
        <v>0</v>
      </c>
      <c r="AN983" s="228"/>
      <c r="AO983" s="229">
        <f t="shared" si="127"/>
        <v>0</v>
      </c>
    </row>
    <row r="984" spans="1:41" x14ac:dyDescent="0.2">
      <c r="A984" s="227"/>
      <c r="B984" s="227"/>
      <c r="C984" s="227"/>
      <c r="D984" s="227"/>
      <c r="E984" s="227"/>
      <c r="F984" s="227"/>
      <c r="G984" s="227"/>
      <c r="H984" s="227"/>
      <c r="I984" s="227"/>
      <c r="J984" s="227"/>
      <c r="K984" s="227"/>
      <c r="L984" s="228">
        <f>IF(TYPE(VLOOKUP(K984,Catalogue!$F$2:$J$259,5,0))=16,0,VLOOKUP(K984,Catalogue!$F$2:$J$259,5,0))</f>
        <v>0</v>
      </c>
      <c r="M984" s="228"/>
      <c r="N984" s="228">
        <f t="shared" si="131"/>
        <v>0</v>
      </c>
      <c r="O984" s="227"/>
      <c r="P984" s="228">
        <f>IF(TYPE(VLOOKUP(O984,Catalogue!$F$2:$J$259,5,0))=16,0,VLOOKUP(O984,Catalogue!$F$2:$J$259,5,0))</f>
        <v>0</v>
      </c>
      <c r="Q984" s="228"/>
      <c r="R984" s="228">
        <f t="shared" si="132"/>
        <v>0</v>
      </c>
      <c r="S984" s="232"/>
      <c r="T984" s="256" t="str">
        <f>IF(TYPE(VLOOKUP(S984,Catalogue!$F$2:$J$259,3,0))=16," ",VLOOKUP(S984,Catalogue!$F$2:$J$259,3,0))</f>
        <v xml:space="preserve"> </v>
      </c>
      <c r="U984" s="228">
        <f>IF(TYPE(VLOOKUP(S984,Catalogue!$F$2:$J$259,5,0))=16,0,VLOOKUP(S984,Catalogue!$F$2:$J$259,5,0))</f>
        <v>0</v>
      </c>
      <c r="V984" s="232"/>
      <c r="W984" s="256" t="str">
        <f>IF(TYPE(VLOOKUP(V984,Catalogue!$F$2:$J$259,3,0))=16," ",VLOOKUP(V984,Catalogue!$F$2:$J$259,3,0))</f>
        <v xml:space="preserve"> </v>
      </c>
      <c r="X984" s="228">
        <f>IF(TYPE(VLOOKUP(V984,Catalogue!$F$2:$J$259,5,0))=16,0,VLOOKUP(V984,Catalogue!$F$2:$J$259,5,0))</f>
        <v>0</v>
      </c>
      <c r="Y984" s="232"/>
      <c r="Z984" s="227" t="str">
        <f>IF(TYPE(VLOOKUP(Y984,Catalogue!$F$2:$J$259,3,0))=16," ",VLOOKUP(Y984,Catalogue!$F$2:$J$259,3,0))</f>
        <v xml:space="preserve"> </v>
      </c>
      <c r="AA984" s="228">
        <f>IF(TYPE(VLOOKUP(Y984,Catalogue!$F$2:$J$259,5,0))=16,0,VLOOKUP(Y984,Catalogue!$F$2:$J$259,5,0))</f>
        <v>0</v>
      </c>
      <c r="AB984" s="260"/>
      <c r="AC984" s="260"/>
      <c r="AD984" s="260"/>
      <c r="AE984" s="260">
        <f t="shared" si="128"/>
        <v>0</v>
      </c>
      <c r="AF984" s="228">
        <f t="shared" si="130"/>
        <v>0</v>
      </c>
      <c r="AG984" s="228">
        <f t="shared" si="125"/>
        <v>0</v>
      </c>
      <c r="AH984" s="228">
        <f t="shared" si="126"/>
        <v>0</v>
      </c>
      <c r="AI984" s="232"/>
      <c r="AJ984" s="227" t="str">
        <f>IF(TYPE(VLOOKUP(AI984,Catalogue!$F$2:$J$259,3,0))=16," ",VLOOKUP(AI984,Catalogue!$F$2:$J$259,3,0))</f>
        <v xml:space="preserve"> </v>
      </c>
      <c r="AK984" s="228">
        <f>IF(TYPE(VLOOKUP(AI984,Catalogue!$F$2:$J$259,5,0))=16,0,VLOOKUP(AI984,Catalogue!$F$2:$J$259,5,0))</f>
        <v>0</v>
      </c>
      <c r="AL984" s="227"/>
      <c r="AM984" s="228">
        <f t="shared" si="129"/>
        <v>0</v>
      </c>
      <c r="AN984" s="228"/>
      <c r="AO984" s="229">
        <f t="shared" si="127"/>
        <v>0</v>
      </c>
    </row>
    <row r="985" spans="1:41" x14ac:dyDescent="0.2">
      <c r="A985" s="227"/>
      <c r="B985" s="227"/>
      <c r="C985" s="227"/>
      <c r="D985" s="227"/>
      <c r="E985" s="227"/>
      <c r="F985" s="227"/>
      <c r="G985" s="227"/>
      <c r="H985" s="227"/>
      <c r="I985" s="227"/>
      <c r="J985" s="227"/>
      <c r="K985" s="227"/>
      <c r="L985" s="228">
        <f>IF(TYPE(VLOOKUP(K985,Catalogue!$F$2:$J$259,5,0))=16,0,VLOOKUP(K985,Catalogue!$F$2:$J$259,5,0))</f>
        <v>0</v>
      </c>
      <c r="M985" s="228"/>
      <c r="N985" s="228">
        <f t="shared" si="131"/>
        <v>0</v>
      </c>
      <c r="O985" s="227"/>
      <c r="P985" s="228">
        <f>IF(TYPE(VLOOKUP(O985,Catalogue!$F$2:$J$259,5,0))=16,0,VLOOKUP(O985,Catalogue!$F$2:$J$259,5,0))</f>
        <v>0</v>
      </c>
      <c r="Q985" s="228"/>
      <c r="R985" s="228">
        <f t="shared" si="132"/>
        <v>0</v>
      </c>
      <c r="S985" s="232"/>
      <c r="T985" s="256" t="str">
        <f>IF(TYPE(VLOOKUP(S985,Catalogue!$F$2:$J$259,3,0))=16," ",VLOOKUP(S985,Catalogue!$F$2:$J$259,3,0))</f>
        <v xml:space="preserve"> </v>
      </c>
      <c r="U985" s="228">
        <f>IF(TYPE(VLOOKUP(S985,Catalogue!$F$2:$J$259,5,0))=16,0,VLOOKUP(S985,Catalogue!$F$2:$J$259,5,0))</f>
        <v>0</v>
      </c>
      <c r="V985" s="232"/>
      <c r="W985" s="256" t="str">
        <f>IF(TYPE(VLOOKUP(V985,Catalogue!$F$2:$J$259,3,0))=16," ",VLOOKUP(V985,Catalogue!$F$2:$J$259,3,0))</f>
        <v xml:space="preserve"> </v>
      </c>
      <c r="X985" s="228">
        <f>IF(TYPE(VLOOKUP(V985,Catalogue!$F$2:$J$259,5,0))=16,0,VLOOKUP(V985,Catalogue!$F$2:$J$259,5,0))</f>
        <v>0</v>
      </c>
      <c r="Y985" s="232"/>
      <c r="Z985" s="227" t="str">
        <f>IF(TYPE(VLOOKUP(Y985,Catalogue!$F$2:$J$259,3,0))=16," ",VLOOKUP(Y985,Catalogue!$F$2:$J$259,3,0))</f>
        <v xml:space="preserve"> </v>
      </c>
      <c r="AA985" s="228">
        <f>IF(TYPE(VLOOKUP(Y985,Catalogue!$F$2:$J$259,5,0))=16,0,VLOOKUP(Y985,Catalogue!$F$2:$J$259,5,0))</f>
        <v>0</v>
      </c>
      <c r="AB985" s="260"/>
      <c r="AC985" s="260"/>
      <c r="AD985" s="260"/>
      <c r="AE985" s="260">
        <f t="shared" si="128"/>
        <v>0</v>
      </c>
      <c r="AF985" s="228">
        <f t="shared" si="130"/>
        <v>0</v>
      </c>
      <c r="AG985" s="228">
        <f t="shared" si="125"/>
        <v>0</v>
      </c>
      <c r="AH985" s="228">
        <f t="shared" si="126"/>
        <v>0</v>
      </c>
      <c r="AI985" s="232"/>
      <c r="AJ985" s="227" t="str">
        <f>IF(TYPE(VLOOKUP(AI985,Catalogue!$F$2:$J$259,3,0))=16," ",VLOOKUP(AI985,Catalogue!$F$2:$J$259,3,0))</f>
        <v xml:space="preserve"> </v>
      </c>
      <c r="AK985" s="228">
        <f>IF(TYPE(VLOOKUP(AI985,Catalogue!$F$2:$J$259,5,0))=16,0,VLOOKUP(AI985,Catalogue!$F$2:$J$259,5,0))</f>
        <v>0</v>
      </c>
      <c r="AL985" s="227"/>
      <c r="AM985" s="228">
        <f t="shared" si="129"/>
        <v>0</v>
      </c>
      <c r="AN985" s="228"/>
      <c r="AO985" s="229">
        <f t="shared" si="127"/>
        <v>0</v>
      </c>
    </row>
    <row r="986" spans="1:41" x14ac:dyDescent="0.2">
      <c r="A986" s="227"/>
      <c r="B986" s="227"/>
      <c r="C986" s="227"/>
      <c r="D986" s="227"/>
      <c r="E986" s="227"/>
      <c r="F986" s="227"/>
      <c r="G986" s="227"/>
      <c r="H986" s="227"/>
      <c r="I986" s="227"/>
      <c r="J986" s="227"/>
      <c r="K986" s="227"/>
      <c r="L986" s="228">
        <f>IF(TYPE(VLOOKUP(K986,Catalogue!$F$2:$J$259,5,0))=16,0,VLOOKUP(K986,Catalogue!$F$2:$J$259,5,0))</f>
        <v>0</v>
      </c>
      <c r="M986" s="228"/>
      <c r="N986" s="228">
        <f t="shared" si="131"/>
        <v>0</v>
      </c>
      <c r="O986" s="227"/>
      <c r="P986" s="228">
        <f>IF(TYPE(VLOOKUP(O986,Catalogue!$F$2:$J$259,5,0))=16,0,VLOOKUP(O986,Catalogue!$F$2:$J$259,5,0))</f>
        <v>0</v>
      </c>
      <c r="Q986" s="228"/>
      <c r="R986" s="228">
        <f t="shared" si="132"/>
        <v>0</v>
      </c>
      <c r="S986" s="232"/>
      <c r="T986" s="256" t="str">
        <f>IF(TYPE(VLOOKUP(S986,Catalogue!$F$2:$J$259,3,0))=16," ",VLOOKUP(S986,Catalogue!$F$2:$J$259,3,0))</f>
        <v xml:space="preserve"> </v>
      </c>
      <c r="U986" s="228">
        <f>IF(TYPE(VLOOKUP(S986,Catalogue!$F$2:$J$259,5,0))=16,0,VLOOKUP(S986,Catalogue!$F$2:$J$259,5,0))</f>
        <v>0</v>
      </c>
      <c r="V986" s="232"/>
      <c r="W986" s="256" t="str">
        <f>IF(TYPE(VLOOKUP(V986,Catalogue!$F$2:$J$259,3,0))=16," ",VLOOKUP(V986,Catalogue!$F$2:$J$259,3,0))</f>
        <v xml:space="preserve"> </v>
      </c>
      <c r="X986" s="228">
        <f>IF(TYPE(VLOOKUP(V986,Catalogue!$F$2:$J$259,5,0))=16,0,VLOOKUP(V986,Catalogue!$F$2:$J$259,5,0))</f>
        <v>0</v>
      </c>
      <c r="Y986" s="232"/>
      <c r="Z986" s="227" t="str">
        <f>IF(TYPE(VLOOKUP(Y986,Catalogue!$F$2:$J$259,3,0))=16," ",VLOOKUP(Y986,Catalogue!$F$2:$J$259,3,0))</f>
        <v xml:space="preserve"> </v>
      </c>
      <c r="AA986" s="228">
        <f>IF(TYPE(VLOOKUP(Y986,Catalogue!$F$2:$J$259,5,0))=16,0,VLOOKUP(Y986,Catalogue!$F$2:$J$259,5,0))</f>
        <v>0</v>
      </c>
      <c r="AB986" s="260"/>
      <c r="AC986" s="260"/>
      <c r="AD986" s="260"/>
      <c r="AE986" s="260">
        <f t="shared" si="128"/>
        <v>0</v>
      </c>
      <c r="AF986" s="228">
        <f t="shared" si="130"/>
        <v>0</v>
      </c>
      <c r="AG986" s="228">
        <f t="shared" si="125"/>
        <v>0</v>
      </c>
      <c r="AH986" s="228">
        <f t="shared" si="126"/>
        <v>0</v>
      </c>
      <c r="AI986" s="232"/>
      <c r="AJ986" s="227" t="str">
        <f>IF(TYPE(VLOOKUP(AI986,Catalogue!$F$2:$J$259,3,0))=16," ",VLOOKUP(AI986,Catalogue!$F$2:$J$259,3,0))</f>
        <v xml:space="preserve"> </v>
      </c>
      <c r="AK986" s="228">
        <f>IF(TYPE(VLOOKUP(AI986,Catalogue!$F$2:$J$259,5,0))=16,0,VLOOKUP(AI986,Catalogue!$F$2:$J$259,5,0))</f>
        <v>0</v>
      </c>
      <c r="AL986" s="227"/>
      <c r="AM986" s="228">
        <f t="shared" si="129"/>
        <v>0</v>
      </c>
      <c r="AN986" s="228"/>
      <c r="AO986" s="229">
        <f t="shared" si="127"/>
        <v>0</v>
      </c>
    </row>
    <row r="987" spans="1:41" x14ac:dyDescent="0.2">
      <c r="A987" s="227"/>
      <c r="B987" s="227"/>
      <c r="C987" s="227"/>
      <c r="D987" s="227"/>
      <c r="E987" s="227"/>
      <c r="F987" s="227"/>
      <c r="G987" s="227"/>
      <c r="H987" s="227"/>
      <c r="I987" s="227"/>
      <c r="J987" s="227"/>
      <c r="K987" s="227"/>
      <c r="L987" s="228">
        <f>IF(TYPE(VLOOKUP(K987,Catalogue!$F$2:$J$259,5,0))=16,0,VLOOKUP(K987,Catalogue!$F$2:$J$259,5,0))</f>
        <v>0</v>
      </c>
      <c r="M987" s="228"/>
      <c r="N987" s="228">
        <f t="shared" si="131"/>
        <v>0</v>
      </c>
      <c r="O987" s="227"/>
      <c r="P987" s="228">
        <f>IF(TYPE(VLOOKUP(O987,Catalogue!$F$2:$J$259,5,0))=16,0,VLOOKUP(O987,Catalogue!$F$2:$J$259,5,0))</f>
        <v>0</v>
      </c>
      <c r="Q987" s="228"/>
      <c r="R987" s="228">
        <f t="shared" si="132"/>
        <v>0</v>
      </c>
      <c r="S987" s="232"/>
      <c r="T987" s="256" t="str">
        <f>IF(TYPE(VLOOKUP(S987,Catalogue!$F$2:$J$259,3,0))=16," ",VLOOKUP(S987,Catalogue!$F$2:$J$259,3,0))</f>
        <v xml:space="preserve"> </v>
      </c>
      <c r="U987" s="228">
        <f>IF(TYPE(VLOOKUP(S987,Catalogue!$F$2:$J$259,5,0))=16,0,VLOOKUP(S987,Catalogue!$F$2:$J$259,5,0))</f>
        <v>0</v>
      </c>
      <c r="V987" s="232"/>
      <c r="W987" s="256" t="str">
        <f>IF(TYPE(VLOOKUP(V987,Catalogue!$F$2:$J$259,3,0))=16," ",VLOOKUP(V987,Catalogue!$F$2:$J$259,3,0))</f>
        <v xml:space="preserve"> </v>
      </c>
      <c r="X987" s="228">
        <f>IF(TYPE(VLOOKUP(V987,Catalogue!$F$2:$J$259,5,0))=16,0,VLOOKUP(V987,Catalogue!$F$2:$J$259,5,0))</f>
        <v>0</v>
      </c>
      <c r="Y987" s="232"/>
      <c r="Z987" s="227" t="str">
        <f>IF(TYPE(VLOOKUP(Y987,Catalogue!$F$2:$J$259,3,0))=16," ",VLOOKUP(Y987,Catalogue!$F$2:$J$259,3,0))</f>
        <v xml:space="preserve"> </v>
      </c>
      <c r="AA987" s="228">
        <f>IF(TYPE(VLOOKUP(Y987,Catalogue!$F$2:$J$259,5,0))=16,0,VLOOKUP(Y987,Catalogue!$F$2:$J$259,5,0))</f>
        <v>0</v>
      </c>
      <c r="AB987" s="260"/>
      <c r="AC987" s="260"/>
      <c r="AD987" s="260"/>
      <c r="AE987" s="260">
        <f t="shared" si="128"/>
        <v>0</v>
      </c>
      <c r="AF987" s="228">
        <f t="shared" si="130"/>
        <v>0</v>
      </c>
      <c r="AG987" s="228">
        <f t="shared" si="125"/>
        <v>0</v>
      </c>
      <c r="AH987" s="228">
        <f t="shared" si="126"/>
        <v>0</v>
      </c>
      <c r="AI987" s="232"/>
      <c r="AJ987" s="227" t="str">
        <f>IF(TYPE(VLOOKUP(AI987,Catalogue!$F$2:$J$259,3,0))=16," ",VLOOKUP(AI987,Catalogue!$F$2:$J$259,3,0))</f>
        <v xml:space="preserve"> </v>
      </c>
      <c r="AK987" s="228">
        <f>IF(TYPE(VLOOKUP(AI987,Catalogue!$F$2:$J$259,5,0))=16,0,VLOOKUP(AI987,Catalogue!$F$2:$J$259,5,0))</f>
        <v>0</v>
      </c>
      <c r="AL987" s="227"/>
      <c r="AM987" s="228">
        <f t="shared" si="129"/>
        <v>0</v>
      </c>
      <c r="AN987" s="228"/>
      <c r="AO987" s="229">
        <f t="shared" si="127"/>
        <v>0</v>
      </c>
    </row>
    <row r="988" spans="1:41" x14ac:dyDescent="0.2">
      <c r="A988" s="227"/>
      <c r="B988" s="227"/>
      <c r="C988" s="227"/>
      <c r="D988" s="227"/>
      <c r="E988" s="227"/>
      <c r="F988" s="227"/>
      <c r="G988" s="227"/>
      <c r="H988" s="227"/>
      <c r="I988" s="227"/>
      <c r="J988" s="227"/>
      <c r="K988" s="227"/>
      <c r="L988" s="228">
        <f>IF(TYPE(VLOOKUP(K988,Catalogue!$F$2:$J$259,5,0))=16,0,VLOOKUP(K988,Catalogue!$F$2:$J$259,5,0))</f>
        <v>0</v>
      </c>
      <c r="M988" s="228"/>
      <c r="N988" s="228">
        <f t="shared" si="131"/>
        <v>0</v>
      </c>
      <c r="O988" s="227"/>
      <c r="P988" s="228">
        <f>IF(TYPE(VLOOKUP(O988,Catalogue!$F$2:$J$259,5,0))=16,0,VLOOKUP(O988,Catalogue!$F$2:$J$259,5,0))</f>
        <v>0</v>
      </c>
      <c r="Q988" s="228"/>
      <c r="R988" s="228">
        <f t="shared" si="132"/>
        <v>0</v>
      </c>
      <c r="S988" s="232"/>
      <c r="T988" s="256" t="str">
        <f>IF(TYPE(VLOOKUP(S988,Catalogue!$F$2:$J$259,3,0))=16," ",VLOOKUP(S988,Catalogue!$F$2:$J$259,3,0))</f>
        <v xml:space="preserve"> </v>
      </c>
      <c r="U988" s="228">
        <f>IF(TYPE(VLOOKUP(S988,Catalogue!$F$2:$J$259,5,0))=16,0,VLOOKUP(S988,Catalogue!$F$2:$J$259,5,0))</f>
        <v>0</v>
      </c>
      <c r="V988" s="232"/>
      <c r="W988" s="256" t="str">
        <f>IF(TYPE(VLOOKUP(V988,Catalogue!$F$2:$J$259,3,0))=16," ",VLOOKUP(V988,Catalogue!$F$2:$J$259,3,0))</f>
        <v xml:space="preserve"> </v>
      </c>
      <c r="X988" s="228">
        <f>IF(TYPE(VLOOKUP(V988,Catalogue!$F$2:$J$259,5,0))=16,0,VLOOKUP(V988,Catalogue!$F$2:$J$259,5,0))</f>
        <v>0</v>
      </c>
      <c r="Y988" s="232"/>
      <c r="Z988" s="227" t="str">
        <f>IF(TYPE(VLOOKUP(Y988,Catalogue!$F$2:$J$259,3,0))=16," ",VLOOKUP(Y988,Catalogue!$F$2:$J$259,3,0))</f>
        <v xml:space="preserve"> </v>
      </c>
      <c r="AA988" s="228">
        <f>IF(TYPE(VLOOKUP(Y988,Catalogue!$F$2:$J$259,5,0))=16,0,VLOOKUP(Y988,Catalogue!$F$2:$J$259,5,0))</f>
        <v>0</v>
      </c>
      <c r="AB988" s="260"/>
      <c r="AC988" s="260"/>
      <c r="AD988" s="260"/>
      <c r="AE988" s="260">
        <f t="shared" si="128"/>
        <v>0</v>
      </c>
      <c r="AF988" s="228">
        <f t="shared" si="130"/>
        <v>0</v>
      </c>
      <c r="AG988" s="228">
        <f t="shared" si="125"/>
        <v>0</v>
      </c>
      <c r="AH988" s="228">
        <f t="shared" si="126"/>
        <v>0</v>
      </c>
      <c r="AI988" s="232"/>
      <c r="AJ988" s="227" t="str">
        <f>IF(TYPE(VLOOKUP(AI988,Catalogue!$F$2:$J$259,3,0))=16," ",VLOOKUP(AI988,Catalogue!$F$2:$J$259,3,0))</f>
        <v xml:space="preserve"> </v>
      </c>
      <c r="AK988" s="228">
        <f>IF(TYPE(VLOOKUP(AI988,Catalogue!$F$2:$J$259,5,0))=16,0,VLOOKUP(AI988,Catalogue!$F$2:$J$259,5,0))</f>
        <v>0</v>
      </c>
      <c r="AL988" s="227"/>
      <c r="AM988" s="228">
        <f t="shared" si="129"/>
        <v>0</v>
      </c>
      <c r="AN988" s="228"/>
      <c r="AO988" s="229">
        <f t="shared" si="127"/>
        <v>0</v>
      </c>
    </row>
    <row r="989" spans="1:41" x14ac:dyDescent="0.2">
      <c r="A989" s="227"/>
      <c r="B989" s="227"/>
      <c r="C989" s="227"/>
      <c r="D989" s="227"/>
      <c r="E989" s="227"/>
      <c r="F989" s="227"/>
      <c r="G989" s="227"/>
      <c r="H989" s="227"/>
      <c r="I989" s="227"/>
      <c r="J989" s="227"/>
      <c r="K989" s="227"/>
      <c r="L989" s="228">
        <f>IF(TYPE(VLOOKUP(K989,Catalogue!$F$2:$J$259,5,0))=16,0,VLOOKUP(K989,Catalogue!$F$2:$J$259,5,0))</f>
        <v>0</v>
      </c>
      <c r="M989" s="228"/>
      <c r="N989" s="228">
        <f t="shared" si="131"/>
        <v>0</v>
      </c>
      <c r="O989" s="227"/>
      <c r="P989" s="228">
        <f>IF(TYPE(VLOOKUP(O989,Catalogue!$F$2:$J$259,5,0))=16,0,VLOOKUP(O989,Catalogue!$F$2:$J$259,5,0))</f>
        <v>0</v>
      </c>
      <c r="Q989" s="228"/>
      <c r="R989" s="228">
        <f t="shared" si="132"/>
        <v>0</v>
      </c>
      <c r="S989" s="232"/>
      <c r="T989" s="256" t="str">
        <f>IF(TYPE(VLOOKUP(S989,Catalogue!$F$2:$J$259,3,0))=16," ",VLOOKUP(S989,Catalogue!$F$2:$J$259,3,0))</f>
        <v xml:space="preserve"> </v>
      </c>
      <c r="U989" s="228">
        <f>IF(TYPE(VLOOKUP(S989,Catalogue!$F$2:$J$259,5,0))=16,0,VLOOKUP(S989,Catalogue!$F$2:$J$259,5,0))</f>
        <v>0</v>
      </c>
      <c r="V989" s="232"/>
      <c r="W989" s="256" t="str">
        <f>IF(TYPE(VLOOKUP(V989,Catalogue!$F$2:$J$259,3,0))=16," ",VLOOKUP(V989,Catalogue!$F$2:$J$259,3,0))</f>
        <v xml:space="preserve"> </v>
      </c>
      <c r="X989" s="228">
        <f>IF(TYPE(VLOOKUP(V989,Catalogue!$F$2:$J$259,5,0))=16,0,VLOOKUP(V989,Catalogue!$F$2:$J$259,5,0))</f>
        <v>0</v>
      </c>
      <c r="Y989" s="232"/>
      <c r="Z989" s="227" t="str">
        <f>IF(TYPE(VLOOKUP(Y989,Catalogue!$F$2:$J$259,3,0))=16," ",VLOOKUP(Y989,Catalogue!$F$2:$J$259,3,0))</f>
        <v xml:space="preserve"> </v>
      </c>
      <c r="AA989" s="228">
        <f>IF(TYPE(VLOOKUP(Y989,Catalogue!$F$2:$J$259,5,0))=16,0,VLOOKUP(Y989,Catalogue!$F$2:$J$259,5,0))</f>
        <v>0</v>
      </c>
      <c r="AB989" s="260"/>
      <c r="AC989" s="260"/>
      <c r="AD989" s="260"/>
      <c r="AE989" s="260">
        <f t="shared" si="128"/>
        <v>0</v>
      </c>
      <c r="AF989" s="228">
        <f t="shared" si="130"/>
        <v>0</v>
      </c>
      <c r="AG989" s="228">
        <f t="shared" si="125"/>
        <v>0</v>
      </c>
      <c r="AH989" s="228">
        <f t="shared" si="126"/>
        <v>0</v>
      </c>
      <c r="AI989" s="232"/>
      <c r="AJ989" s="227" t="str">
        <f>IF(TYPE(VLOOKUP(AI989,Catalogue!$F$2:$J$259,3,0))=16," ",VLOOKUP(AI989,Catalogue!$F$2:$J$259,3,0))</f>
        <v xml:space="preserve"> </v>
      </c>
      <c r="AK989" s="228">
        <f>IF(TYPE(VLOOKUP(AI989,Catalogue!$F$2:$J$259,5,0))=16,0,VLOOKUP(AI989,Catalogue!$F$2:$J$259,5,0))</f>
        <v>0</v>
      </c>
      <c r="AL989" s="227"/>
      <c r="AM989" s="228">
        <f t="shared" si="129"/>
        <v>0</v>
      </c>
      <c r="AN989" s="228"/>
      <c r="AO989" s="229">
        <f t="shared" si="127"/>
        <v>0</v>
      </c>
    </row>
    <row r="990" spans="1:41" x14ac:dyDescent="0.2">
      <c r="A990" s="227"/>
      <c r="B990" s="227"/>
      <c r="C990" s="227"/>
      <c r="D990" s="227"/>
      <c r="E990" s="227"/>
      <c r="F990" s="227"/>
      <c r="G990" s="227"/>
      <c r="H990" s="227"/>
      <c r="I990" s="227"/>
      <c r="J990" s="227"/>
      <c r="K990" s="227"/>
      <c r="L990" s="228">
        <f>IF(TYPE(VLOOKUP(K990,Catalogue!$F$2:$J$259,5,0))=16,0,VLOOKUP(K990,Catalogue!$F$2:$J$259,5,0))</f>
        <v>0</v>
      </c>
      <c r="M990" s="228"/>
      <c r="N990" s="228">
        <f t="shared" si="131"/>
        <v>0</v>
      </c>
      <c r="O990" s="227"/>
      <c r="P990" s="228">
        <f>IF(TYPE(VLOOKUP(O990,Catalogue!$F$2:$J$259,5,0))=16,0,VLOOKUP(O990,Catalogue!$F$2:$J$259,5,0))</f>
        <v>0</v>
      </c>
      <c r="Q990" s="228"/>
      <c r="R990" s="228">
        <f t="shared" si="132"/>
        <v>0</v>
      </c>
      <c r="S990" s="232"/>
      <c r="T990" s="256" t="str">
        <f>IF(TYPE(VLOOKUP(S990,Catalogue!$F$2:$J$259,3,0))=16," ",VLOOKUP(S990,Catalogue!$F$2:$J$259,3,0))</f>
        <v xml:space="preserve"> </v>
      </c>
      <c r="U990" s="228">
        <f>IF(TYPE(VLOOKUP(S990,Catalogue!$F$2:$J$259,5,0))=16,0,VLOOKUP(S990,Catalogue!$F$2:$J$259,5,0))</f>
        <v>0</v>
      </c>
      <c r="V990" s="232"/>
      <c r="W990" s="256" t="str">
        <f>IF(TYPE(VLOOKUP(V990,Catalogue!$F$2:$J$259,3,0))=16," ",VLOOKUP(V990,Catalogue!$F$2:$J$259,3,0))</f>
        <v xml:space="preserve"> </v>
      </c>
      <c r="X990" s="228">
        <f>IF(TYPE(VLOOKUP(V990,Catalogue!$F$2:$J$259,5,0))=16,0,VLOOKUP(V990,Catalogue!$F$2:$J$259,5,0))</f>
        <v>0</v>
      </c>
      <c r="Y990" s="232"/>
      <c r="Z990" s="227" t="str">
        <f>IF(TYPE(VLOOKUP(Y990,Catalogue!$F$2:$J$259,3,0))=16," ",VLOOKUP(Y990,Catalogue!$F$2:$J$259,3,0))</f>
        <v xml:space="preserve"> </v>
      </c>
      <c r="AA990" s="228">
        <f>IF(TYPE(VLOOKUP(Y990,Catalogue!$F$2:$J$259,5,0))=16,0,VLOOKUP(Y990,Catalogue!$F$2:$J$259,5,0))</f>
        <v>0</v>
      </c>
      <c r="AB990" s="260"/>
      <c r="AC990" s="260"/>
      <c r="AD990" s="260"/>
      <c r="AE990" s="260">
        <f t="shared" si="128"/>
        <v>0</v>
      </c>
      <c r="AF990" s="228">
        <f t="shared" si="130"/>
        <v>0</v>
      </c>
      <c r="AG990" s="228">
        <f t="shared" si="125"/>
        <v>0</v>
      </c>
      <c r="AH990" s="228">
        <f t="shared" si="126"/>
        <v>0</v>
      </c>
      <c r="AI990" s="232"/>
      <c r="AJ990" s="227" t="str">
        <f>IF(TYPE(VLOOKUP(AI990,Catalogue!$F$2:$J$259,3,0))=16," ",VLOOKUP(AI990,Catalogue!$F$2:$J$259,3,0))</f>
        <v xml:space="preserve"> </v>
      </c>
      <c r="AK990" s="228">
        <f>IF(TYPE(VLOOKUP(AI990,Catalogue!$F$2:$J$259,5,0))=16,0,VLOOKUP(AI990,Catalogue!$F$2:$J$259,5,0))</f>
        <v>0</v>
      </c>
      <c r="AL990" s="227"/>
      <c r="AM990" s="228">
        <f t="shared" si="129"/>
        <v>0</v>
      </c>
      <c r="AN990" s="228"/>
      <c r="AO990" s="229">
        <f t="shared" si="127"/>
        <v>0</v>
      </c>
    </row>
    <row r="991" spans="1:41" x14ac:dyDescent="0.2">
      <c r="A991" s="227"/>
      <c r="B991" s="227"/>
      <c r="C991" s="227"/>
      <c r="D991" s="227"/>
      <c r="E991" s="227"/>
      <c r="F991" s="227"/>
      <c r="G991" s="227"/>
      <c r="H991" s="227"/>
      <c r="I991" s="227"/>
      <c r="J991" s="227"/>
      <c r="K991" s="227"/>
      <c r="L991" s="228">
        <f>IF(TYPE(VLOOKUP(K991,Catalogue!$F$2:$J$259,5,0))=16,0,VLOOKUP(K991,Catalogue!$F$2:$J$259,5,0))</f>
        <v>0</v>
      </c>
      <c r="M991" s="228"/>
      <c r="N991" s="228">
        <f t="shared" si="131"/>
        <v>0</v>
      </c>
      <c r="O991" s="227"/>
      <c r="P991" s="228">
        <f>IF(TYPE(VLOOKUP(O991,Catalogue!$F$2:$J$259,5,0))=16,0,VLOOKUP(O991,Catalogue!$F$2:$J$259,5,0))</f>
        <v>0</v>
      </c>
      <c r="Q991" s="228"/>
      <c r="R991" s="228">
        <f t="shared" si="132"/>
        <v>0</v>
      </c>
      <c r="S991" s="232"/>
      <c r="T991" s="256" t="str">
        <f>IF(TYPE(VLOOKUP(S991,Catalogue!$F$2:$J$259,3,0))=16," ",VLOOKUP(S991,Catalogue!$F$2:$J$259,3,0))</f>
        <v xml:space="preserve"> </v>
      </c>
      <c r="U991" s="228">
        <f>IF(TYPE(VLOOKUP(S991,Catalogue!$F$2:$J$259,5,0))=16,0,VLOOKUP(S991,Catalogue!$F$2:$J$259,5,0))</f>
        <v>0</v>
      </c>
      <c r="V991" s="232"/>
      <c r="W991" s="256" t="str">
        <f>IF(TYPE(VLOOKUP(V991,Catalogue!$F$2:$J$259,3,0))=16," ",VLOOKUP(V991,Catalogue!$F$2:$J$259,3,0))</f>
        <v xml:space="preserve"> </v>
      </c>
      <c r="X991" s="228">
        <f>IF(TYPE(VLOOKUP(V991,Catalogue!$F$2:$J$259,5,0))=16,0,VLOOKUP(V991,Catalogue!$F$2:$J$259,5,0))</f>
        <v>0</v>
      </c>
      <c r="Y991" s="232"/>
      <c r="Z991" s="227" t="str">
        <f>IF(TYPE(VLOOKUP(Y991,Catalogue!$F$2:$J$259,3,0))=16," ",VLOOKUP(Y991,Catalogue!$F$2:$J$259,3,0))</f>
        <v xml:space="preserve"> </v>
      </c>
      <c r="AA991" s="228">
        <f>IF(TYPE(VLOOKUP(Y991,Catalogue!$F$2:$J$259,5,0))=16,0,VLOOKUP(Y991,Catalogue!$F$2:$J$259,5,0))</f>
        <v>0</v>
      </c>
      <c r="AB991" s="260"/>
      <c r="AC991" s="260"/>
      <c r="AD991" s="260"/>
      <c r="AE991" s="260">
        <f t="shared" si="128"/>
        <v>0</v>
      </c>
      <c r="AF991" s="228">
        <f t="shared" si="130"/>
        <v>0</v>
      </c>
      <c r="AG991" s="228">
        <f t="shared" si="125"/>
        <v>0</v>
      </c>
      <c r="AH991" s="228">
        <f t="shared" si="126"/>
        <v>0</v>
      </c>
      <c r="AI991" s="232"/>
      <c r="AJ991" s="227" t="str">
        <f>IF(TYPE(VLOOKUP(AI991,Catalogue!$F$2:$J$259,3,0))=16," ",VLOOKUP(AI991,Catalogue!$F$2:$J$259,3,0))</f>
        <v xml:space="preserve"> </v>
      </c>
      <c r="AK991" s="228">
        <f>IF(TYPE(VLOOKUP(AI991,Catalogue!$F$2:$J$259,5,0))=16,0,VLOOKUP(AI991,Catalogue!$F$2:$J$259,5,0))</f>
        <v>0</v>
      </c>
      <c r="AL991" s="227"/>
      <c r="AM991" s="228">
        <f t="shared" si="129"/>
        <v>0</v>
      </c>
      <c r="AN991" s="228"/>
      <c r="AO991" s="229">
        <f t="shared" si="127"/>
        <v>0</v>
      </c>
    </row>
    <row r="992" spans="1:41" x14ac:dyDescent="0.2">
      <c r="A992" s="227"/>
      <c r="B992" s="227"/>
      <c r="C992" s="227"/>
      <c r="D992" s="227"/>
      <c r="E992" s="227"/>
      <c r="F992" s="227"/>
      <c r="G992" s="227"/>
      <c r="H992" s="227"/>
      <c r="I992" s="227"/>
      <c r="J992" s="227"/>
      <c r="K992" s="227"/>
      <c r="L992" s="228">
        <f>IF(TYPE(VLOOKUP(K992,Catalogue!$F$2:$J$259,5,0))=16,0,VLOOKUP(K992,Catalogue!$F$2:$J$259,5,0))</f>
        <v>0</v>
      </c>
      <c r="M992" s="228"/>
      <c r="N992" s="228">
        <f t="shared" si="131"/>
        <v>0</v>
      </c>
      <c r="O992" s="227"/>
      <c r="P992" s="228">
        <f>IF(TYPE(VLOOKUP(O992,Catalogue!$F$2:$J$259,5,0))=16,0,VLOOKUP(O992,Catalogue!$F$2:$J$259,5,0))</f>
        <v>0</v>
      </c>
      <c r="Q992" s="228"/>
      <c r="R992" s="228">
        <f t="shared" si="132"/>
        <v>0</v>
      </c>
      <c r="S992" s="232"/>
      <c r="T992" s="256" t="str">
        <f>IF(TYPE(VLOOKUP(S992,Catalogue!$F$2:$J$259,3,0))=16," ",VLOOKUP(S992,Catalogue!$F$2:$J$259,3,0))</f>
        <v xml:space="preserve"> </v>
      </c>
      <c r="U992" s="228">
        <f>IF(TYPE(VLOOKUP(S992,Catalogue!$F$2:$J$259,5,0))=16,0,VLOOKUP(S992,Catalogue!$F$2:$J$259,5,0))</f>
        <v>0</v>
      </c>
      <c r="V992" s="232"/>
      <c r="W992" s="256" t="str">
        <f>IF(TYPE(VLOOKUP(V992,Catalogue!$F$2:$J$259,3,0))=16," ",VLOOKUP(V992,Catalogue!$F$2:$J$259,3,0))</f>
        <v xml:space="preserve"> </v>
      </c>
      <c r="X992" s="228">
        <f>IF(TYPE(VLOOKUP(V992,Catalogue!$F$2:$J$259,5,0))=16,0,VLOOKUP(V992,Catalogue!$F$2:$J$259,5,0))</f>
        <v>0</v>
      </c>
      <c r="Y992" s="232"/>
      <c r="Z992" s="227" t="str">
        <f>IF(TYPE(VLOOKUP(Y992,Catalogue!$F$2:$J$259,3,0))=16," ",VLOOKUP(Y992,Catalogue!$F$2:$J$259,3,0))</f>
        <v xml:space="preserve"> </v>
      </c>
      <c r="AA992" s="228">
        <f>IF(TYPE(VLOOKUP(Y992,Catalogue!$F$2:$J$259,5,0))=16,0,VLOOKUP(Y992,Catalogue!$F$2:$J$259,5,0))</f>
        <v>0</v>
      </c>
      <c r="AB992" s="260"/>
      <c r="AC992" s="260"/>
      <c r="AD992" s="260"/>
      <c r="AE992" s="260">
        <f t="shared" si="128"/>
        <v>0</v>
      </c>
      <c r="AF992" s="228">
        <f t="shared" si="130"/>
        <v>0</v>
      </c>
      <c r="AG992" s="228">
        <f t="shared" si="125"/>
        <v>0</v>
      </c>
      <c r="AH992" s="228">
        <f t="shared" si="126"/>
        <v>0</v>
      </c>
      <c r="AI992" s="232"/>
      <c r="AJ992" s="227" t="str">
        <f>IF(TYPE(VLOOKUP(AI992,Catalogue!$F$2:$J$259,3,0))=16," ",VLOOKUP(AI992,Catalogue!$F$2:$J$259,3,0))</f>
        <v xml:space="preserve"> </v>
      </c>
      <c r="AK992" s="228">
        <f>IF(TYPE(VLOOKUP(AI992,Catalogue!$F$2:$J$259,5,0))=16,0,VLOOKUP(AI992,Catalogue!$F$2:$J$259,5,0))</f>
        <v>0</v>
      </c>
      <c r="AL992" s="227"/>
      <c r="AM992" s="228">
        <f t="shared" si="129"/>
        <v>0</v>
      </c>
      <c r="AN992" s="228"/>
      <c r="AO992" s="229">
        <f t="shared" si="127"/>
        <v>0</v>
      </c>
    </row>
    <row r="993" spans="1:41" x14ac:dyDescent="0.2">
      <c r="A993" s="227"/>
      <c r="B993" s="227"/>
      <c r="C993" s="227"/>
      <c r="D993" s="227"/>
      <c r="E993" s="227"/>
      <c r="F993" s="227"/>
      <c r="G993" s="227"/>
      <c r="H993" s="227"/>
      <c r="I993" s="227"/>
      <c r="J993" s="227"/>
      <c r="K993" s="227"/>
      <c r="L993" s="228">
        <f>IF(TYPE(VLOOKUP(K993,Catalogue!$F$2:$J$259,5,0))=16,0,VLOOKUP(K993,Catalogue!$F$2:$J$259,5,0))</f>
        <v>0</v>
      </c>
      <c r="M993" s="228"/>
      <c r="N993" s="228">
        <f t="shared" si="131"/>
        <v>0</v>
      </c>
      <c r="O993" s="227"/>
      <c r="P993" s="228">
        <f>IF(TYPE(VLOOKUP(O993,Catalogue!$F$2:$J$259,5,0))=16,0,VLOOKUP(O993,Catalogue!$F$2:$J$259,5,0))</f>
        <v>0</v>
      </c>
      <c r="Q993" s="228"/>
      <c r="R993" s="228">
        <f t="shared" si="132"/>
        <v>0</v>
      </c>
      <c r="S993" s="232"/>
      <c r="T993" s="256" t="str">
        <f>IF(TYPE(VLOOKUP(S993,Catalogue!$F$2:$J$259,3,0))=16," ",VLOOKUP(S993,Catalogue!$F$2:$J$259,3,0))</f>
        <v xml:space="preserve"> </v>
      </c>
      <c r="U993" s="228">
        <f>IF(TYPE(VLOOKUP(S993,Catalogue!$F$2:$J$259,5,0))=16,0,VLOOKUP(S993,Catalogue!$F$2:$J$259,5,0))</f>
        <v>0</v>
      </c>
      <c r="V993" s="232"/>
      <c r="W993" s="256" t="str">
        <f>IF(TYPE(VLOOKUP(V993,Catalogue!$F$2:$J$259,3,0))=16," ",VLOOKUP(V993,Catalogue!$F$2:$J$259,3,0))</f>
        <v xml:space="preserve"> </v>
      </c>
      <c r="X993" s="228">
        <f>IF(TYPE(VLOOKUP(V993,Catalogue!$F$2:$J$259,5,0))=16,0,VLOOKUP(V993,Catalogue!$F$2:$J$259,5,0))</f>
        <v>0</v>
      </c>
      <c r="Y993" s="232"/>
      <c r="Z993" s="227" t="str">
        <f>IF(TYPE(VLOOKUP(Y993,Catalogue!$F$2:$J$259,3,0))=16," ",VLOOKUP(Y993,Catalogue!$F$2:$J$259,3,0))</f>
        <v xml:space="preserve"> </v>
      </c>
      <c r="AA993" s="228">
        <f>IF(TYPE(VLOOKUP(Y993,Catalogue!$F$2:$J$259,5,0))=16,0,VLOOKUP(Y993,Catalogue!$F$2:$J$259,5,0))</f>
        <v>0</v>
      </c>
      <c r="AB993" s="260"/>
      <c r="AC993" s="260"/>
      <c r="AD993" s="260"/>
      <c r="AE993" s="260">
        <f t="shared" si="128"/>
        <v>0</v>
      </c>
      <c r="AF993" s="228">
        <f t="shared" si="130"/>
        <v>0</v>
      </c>
      <c r="AG993" s="228">
        <f t="shared" si="125"/>
        <v>0</v>
      </c>
      <c r="AH993" s="228">
        <f t="shared" si="126"/>
        <v>0</v>
      </c>
      <c r="AI993" s="232"/>
      <c r="AJ993" s="227" t="str">
        <f>IF(TYPE(VLOOKUP(AI993,Catalogue!$F$2:$J$259,3,0))=16," ",VLOOKUP(AI993,Catalogue!$F$2:$J$259,3,0))</f>
        <v xml:space="preserve"> </v>
      </c>
      <c r="AK993" s="228">
        <f>IF(TYPE(VLOOKUP(AI993,Catalogue!$F$2:$J$259,5,0))=16,0,VLOOKUP(AI993,Catalogue!$F$2:$J$259,5,0))</f>
        <v>0</v>
      </c>
      <c r="AL993" s="227"/>
      <c r="AM993" s="228">
        <f t="shared" si="129"/>
        <v>0</v>
      </c>
      <c r="AN993" s="228"/>
      <c r="AO993" s="229">
        <f t="shared" si="127"/>
        <v>0</v>
      </c>
    </row>
    <row r="994" spans="1:41" x14ac:dyDescent="0.2">
      <c r="A994" s="227"/>
      <c r="B994" s="227"/>
      <c r="C994" s="227"/>
      <c r="D994" s="227"/>
      <c r="E994" s="227"/>
      <c r="F994" s="227"/>
      <c r="G994" s="227"/>
      <c r="H994" s="227"/>
      <c r="I994" s="227"/>
      <c r="J994" s="227"/>
      <c r="K994" s="227"/>
      <c r="L994" s="228">
        <f>IF(TYPE(VLOOKUP(K994,Catalogue!$F$2:$J$259,5,0))=16,0,VLOOKUP(K994,Catalogue!$F$2:$J$259,5,0))</f>
        <v>0</v>
      </c>
      <c r="M994" s="228"/>
      <c r="N994" s="228">
        <f t="shared" si="131"/>
        <v>0</v>
      </c>
      <c r="O994" s="227"/>
      <c r="P994" s="228">
        <f>IF(TYPE(VLOOKUP(O994,Catalogue!$F$2:$J$259,5,0))=16,0,VLOOKUP(O994,Catalogue!$F$2:$J$259,5,0))</f>
        <v>0</v>
      </c>
      <c r="Q994" s="228"/>
      <c r="R994" s="228">
        <f t="shared" si="132"/>
        <v>0</v>
      </c>
      <c r="S994" s="232"/>
      <c r="T994" s="256" t="str">
        <f>IF(TYPE(VLOOKUP(S994,Catalogue!$F$2:$J$259,3,0))=16," ",VLOOKUP(S994,Catalogue!$F$2:$J$259,3,0))</f>
        <v xml:space="preserve"> </v>
      </c>
      <c r="U994" s="228">
        <f>IF(TYPE(VLOOKUP(S994,Catalogue!$F$2:$J$259,5,0))=16,0,VLOOKUP(S994,Catalogue!$F$2:$J$259,5,0))</f>
        <v>0</v>
      </c>
      <c r="V994" s="232"/>
      <c r="W994" s="256" t="str">
        <f>IF(TYPE(VLOOKUP(V994,Catalogue!$F$2:$J$259,3,0))=16," ",VLOOKUP(V994,Catalogue!$F$2:$J$259,3,0))</f>
        <v xml:space="preserve"> </v>
      </c>
      <c r="X994" s="228">
        <f>IF(TYPE(VLOOKUP(V994,Catalogue!$F$2:$J$259,5,0))=16,0,VLOOKUP(V994,Catalogue!$F$2:$J$259,5,0))</f>
        <v>0</v>
      </c>
      <c r="Y994" s="232"/>
      <c r="Z994" s="227" t="str">
        <f>IF(TYPE(VLOOKUP(Y994,Catalogue!$F$2:$J$259,3,0))=16," ",VLOOKUP(Y994,Catalogue!$F$2:$J$259,3,0))</f>
        <v xml:space="preserve"> </v>
      </c>
      <c r="AA994" s="228">
        <f>IF(TYPE(VLOOKUP(Y994,Catalogue!$F$2:$J$259,5,0))=16,0,VLOOKUP(Y994,Catalogue!$F$2:$J$259,5,0))</f>
        <v>0</v>
      </c>
      <c r="AB994" s="260"/>
      <c r="AC994" s="260"/>
      <c r="AD994" s="260"/>
      <c r="AE994" s="260">
        <f t="shared" si="128"/>
        <v>0</v>
      </c>
      <c r="AF994" s="228">
        <f t="shared" si="130"/>
        <v>0</v>
      </c>
      <c r="AG994" s="228">
        <f t="shared" ref="AG994:AG1057" si="133">X994*AE994</f>
        <v>0</v>
      </c>
      <c r="AH994" s="228">
        <f t="shared" ref="AH994:AH1057" si="134">AA994*AE994</f>
        <v>0</v>
      </c>
      <c r="AI994" s="232"/>
      <c r="AJ994" s="227" t="str">
        <f>IF(TYPE(VLOOKUP(AI994,Catalogue!$F$2:$J$259,3,0))=16," ",VLOOKUP(AI994,Catalogue!$F$2:$J$259,3,0))</f>
        <v xml:space="preserve"> </v>
      </c>
      <c r="AK994" s="228">
        <f>IF(TYPE(VLOOKUP(AI994,Catalogue!$F$2:$J$259,5,0))=16,0,VLOOKUP(AI994,Catalogue!$F$2:$J$259,5,0))</f>
        <v>0</v>
      </c>
      <c r="AL994" s="227"/>
      <c r="AM994" s="228">
        <f t="shared" si="129"/>
        <v>0</v>
      </c>
      <c r="AN994" s="228"/>
      <c r="AO994" s="229">
        <f t="shared" ref="AO994:AO1057" si="135">AM994+AG994+AH994+AF994+L994+P994</f>
        <v>0</v>
      </c>
    </row>
    <row r="995" spans="1:41" x14ac:dyDescent="0.2">
      <c r="A995" s="227"/>
      <c r="B995" s="227"/>
      <c r="C995" s="227"/>
      <c r="D995" s="227"/>
      <c r="E995" s="227"/>
      <c r="F995" s="227"/>
      <c r="G995" s="227"/>
      <c r="H995" s="227"/>
      <c r="I995" s="227"/>
      <c r="J995" s="227"/>
      <c r="K995" s="227"/>
      <c r="L995" s="228">
        <f>IF(TYPE(VLOOKUP(K995,Catalogue!$F$2:$J$259,5,0))=16,0,VLOOKUP(K995,Catalogue!$F$2:$J$259,5,0))</f>
        <v>0</v>
      </c>
      <c r="M995" s="228"/>
      <c r="N995" s="228">
        <f t="shared" si="131"/>
        <v>0</v>
      </c>
      <c r="O995" s="227"/>
      <c r="P995" s="228">
        <f>IF(TYPE(VLOOKUP(O995,Catalogue!$F$2:$J$259,5,0))=16,0,VLOOKUP(O995,Catalogue!$F$2:$J$259,5,0))</f>
        <v>0</v>
      </c>
      <c r="Q995" s="228"/>
      <c r="R995" s="228">
        <f t="shared" si="132"/>
        <v>0</v>
      </c>
      <c r="S995" s="232"/>
      <c r="T995" s="256" t="str">
        <f>IF(TYPE(VLOOKUP(S995,Catalogue!$F$2:$J$259,3,0))=16," ",VLOOKUP(S995,Catalogue!$F$2:$J$259,3,0))</f>
        <v xml:space="preserve"> </v>
      </c>
      <c r="U995" s="228">
        <f>IF(TYPE(VLOOKUP(S995,Catalogue!$F$2:$J$259,5,0))=16,0,VLOOKUP(S995,Catalogue!$F$2:$J$259,5,0))</f>
        <v>0</v>
      </c>
      <c r="V995" s="232"/>
      <c r="W995" s="256" t="str">
        <f>IF(TYPE(VLOOKUP(V995,Catalogue!$F$2:$J$259,3,0))=16," ",VLOOKUP(V995,Catalogue!$F$2:$J$259,3,0))</f>
        <v xml:space="preserve"> </v>
      </c>
      <c r="X995" s="228">
        <f>IF(TYPE(VLOOKUP(V995,Catalogue!$F$2:$J$259,5,0))=16,0,VLOOKUP(V995,Catalogue!$F$2:$J$259,5,0))</f>
        <v>0</v>
      </c>
      <c r="Y995" s="232"/>
      <c r="Z995" s="227" t="str">
        <f>IF(TYPE(VLOOKUP(Y995,Catalogue!$F$2:$J$259,3,0))=16," ",VLOOKUP(Y995,Catalogue!$F$2:$J$259,3,0))</f>
        <v xml:space="preserve"> </v>
      </c>
      <c r="AA995" s="228">
        <f>IF(TYPE(VLOOKUP(Y995,Catalogue!$F$2:$J$259,5,0))=16,0,VLOOKUP(Y995,Catalogue!$F$2:$J$259,5,0))</f>
        <v>0</v>
      </c>
      <c r="AB995" s="260"/>
      <c r="AC995" s="260"/>
      <c r="AD995" s="260"/>
      <c r="AE995" s="260">
        <f t="shared" ref="AE995:AE1058" si="136">AB995*AC995*AD995</f>
        <v>0</v>
      </c>
      <c r="AF995" s="228">
        <f t="shared" si="130"/>
        <v>0</v>
      </c>
      <c r="AG995" s="228">
        <f t="shared" si="133"/>
        <v>0</v>
      </c>
      <c r="AH995" s="228">
        <f t="shared" si="134"/>
        <v>0</v>
      </c>
      <c r="AI995" s="232"/>
      <c r="AJ995" s="227" t="str">
        <f>IF(TYPE(VLOOKUP(AI995,Catalogue!$F$2:$J$259,3,0))=16," ",VLOOKUP(AI995,Catalogue!$F$2:$J$259,3,0))</f>
        <v xml:space="preserve"> </v>
      </c>
      <c r="AK995" s="228">
        <f>IF(TYPE(VLOOKUP(AI995,Catalogue!$F$2:$J$259,5,0))=16,0,VLOOKUP(AI995,Catalogue!$F$2:$J$259,5,0))</f>
        <v>0</v>
      </c>
      <c r="AL995" s="227"/>
      <c r="AM995" s="228">
        <f t="shared" ref="AM995:AM1058" si="137">AK995*AL995</f>
        <v>0</v>
      </c>
      <c r="AN995" s="228"/>
      <c r="AO995" s="229">
        <f t="shared" si="135"/>
        <v>0</v>
      </c>
    </row>
    <row r="996" spans="1:41" x14ac:dyDescent="0.2">
      <c r="A996" s="227"/>
      <c r="B996" s="227"/>
      <c r="C996" s="227"/>
      <c r="D996" s="227"/>
      <c r="E996" s="227"/>
      <c r="F996" s="227"/>
      <c r="G996" s="227"/>
      <c r="H996" s="227"/>
      <c r="I996" s="227"/>
      <c r="J996" s="227"/>
      <c r="K996" s="227"/>
      <c r="L996" s="228">
        <f>IF(TYPE(VLOOKUP(K996,Catalogue!$F$2:$J$259,5,0))=16,0,VLOOKUP(K996,Catalogue!$F$2:$J$259,5,0))</f>
        <v>0</v>
      </c>
      <c r="M996" s="228"/>
      <c r="N996" s="228">
        <f t="shared" si="131"/>
        <v>0</v>
      </c>
      <c r="O996" s="227"/>
      <c r="P996" s="228">
        <f>IF(TYPE(VLOOKUP(O996,Catalogue!$F$2:$J$259,5,0))=16,0,VLOOKUP(O996,Catalogue!$F$2:$J$259,5,0))</f>
        <v>0</v>
      </c>
      <c r="Q996" s="228"/>
      <c r="R996" s="228">
        <f t="shared" si="132"/>
        <v>0</v>
      </c>
      <c r="S996" s="232"/>
      <c r="T996" s="256" t="str">
        <f>IF(TYPE(VLOOKUP(S996,Catalogue!$F$2:$J$259,3,0))=16," ",VLOOKUP(S996,Catalogue!$F$2:$J$259,3,0))</f>
        <v xml:space="preserve"> </v>
      </c>
      <c r="U996" s="228">
        <f>IF(TYPE(VLOOKUP(S996,Catalogue!$F$2:$J$259,5,0))=16,0,VLOOKUP(S996,Catalogue!$F$2:$J$259,5,0))</f>
        <v>0</v>
      </c>
      <c r="V996" s="232"/>
      <c r="W996" s="256" t="str">
        <f>IF(TYPE(VLOOKUP(V996,Catalogue!$F$2:$J$259,3,0))=16," ",VLOOKUP(V996,Catalogue!$F$2:$J$259,3,0))</f>
        <v xml:space="preserve"> </v>
      </c>
      <c r="X996" s="228">
        <f>IF(TYPE(VLOOKUP(V996,Catalogue!$F$2:$J$259,5,0))=16,0,VLOOKUP(V996,Catalogue!$F$2:$J$259,5,0))</f>
        <v>0</v>
      </c>
      <c r="Y996" s="232"/>
      <c r="Z996" s="227" t="str">
        <f>IF(TYPE(VLOOKUP(Y996,Catalogue!$F$2:$J$259,3,0))=16," ",VLOOKUP(Y996,Catalogue!$F$2:$J$259,3,0))</f>
        <v xml:space="preserve"> </v>
      </c>
      <c r="AA996" s="228">
        <f>IF(TYPE(VLOOKUP(Y996,Catalogue!$F$2:$J$259,5,0))=16,0,VLOOKUP(Y996,Catalogue!$F$2:$J$259,5,0))</f>
        <v>0</v>
      </c>
      <c r="AB996" s="260"/>
      <c r="AC996" s="260"/>
      <c r="AD996" s="260"/>
      <c r="AE996" s="260">
        <f t="shared" si="136"/>
        <v>0</v>
      </c>
      <c r="AF996" s="228">
        <f t="shared" ref="AF996:AF1059" si="138">AE996*U996</f>
        <v>0</v>
      </c>
      <c r="AG996" s="228">
        <f t="shared" si="133"/>
        <v>0</v>
      </c>
      <c r="AH996" s="228">
        <f t="shared" si="134"/>
        <v>0</v>
      </c>
      <c r="AI996" s="232"/>
      <c r="AJ996" s="227" t="str">
        <f>IF(TYPE(VLOOKUP(AI996,Catalogue!$F$2:$J$259,3,0))=16," ",VLOOKUP(AI996,Catalogue!$F$2:$J$259,3,0))</f>
        <v xml:space="preserve"> </v>
      </c>
      <c r="AK996" s="228">
        <f>IF(TYPE(VLOOKUP(AI996,Catalogue!$F$2:$J$259,5,0))=16,0,VLOOKUP(AI996,Catalogue!$F$2:$J$259,5,0))</f>
        <v>0</v>
      </c>
      <c r="AL996" s="227"/>
      <c r="AM996" s="228">
        <f t="shared" si="137"/>
        <v>0</v>
      </c>
      <c r="AN996" s="228"/>
      <c r="AO996" s="229">
        <f t="shared" si="135"/>
        <v>0</v>
      </c>
    </row>
    <row r="997" spans="1:41" x14ac:dyDescent="0.2">
      <c r="A997" s="227"/>
      <c r="B997" s="227"/>
      <c r="C997" s="227"/>
      <c r="D997" s="227"/>
      <c r="E997" s="227"/>
      <c r="F997" s="227"/>
      <c r="G997" s="227"/>
      <c r="H997" s="227"/>
      <c r="I997" s="227"/>
      <c r="J997" s="227"/>
      <c r="K997" s="227"/>
      <c r="L997" s="228">
        <f>IF(TYPE(VLOOKUP(K997,Catalogue!$F$2:$J$259,5,0))=16,0,VLOOKUP(K997,Catalogue!$F$2:$J$259,5,0))</f>
        <v>0</v>
      </c>
      <c r="M997" s="228"/>
      <c r="N997" s="228">
        <f t="shared" si="131"/>
        <v>0</v>
      </c>
      <c r="O997" s="227"/>
      <c r="P997" s="228">
        <f>IF(TYPE(VLOOKUP(O997,Catalogue!$F$2:$J$259,5,0))=16,0,VLOOKUP(O997,Catalogue!$F$2:$J$259,5,0))</f>
        <v>0</v>
      </c>
      <c r="Q997" s="228"/>
      <c r="R997" s="228">
        <f t="shared" si="132"/>
        <v>0</v>
      </c>
      <c r="S997" s="232"/>
      <c r="T997" s="256" t="str">
        <f>IF(TYPE(VLOOKUP(S997,Catalogue!$F$2:$J$259,3,0))=16," ",VLOOKUP(S997,Catalogue!$F$2:$J$259,3,0))</f>
        <v xml:space="preserve"> </v>
      </c>
      <c r="U997" s="228">
        <f>IF(TYPE(VLOOKUP(S997,Catalogue!$F$2:$J$259,5,0))=16,0,VLOOKUP(S997,Catalogue!$F$2:$J$259,5,0))</f>
        <v>0</v>
      </c>
      <c r="V997" s="232"/>
      <c r="W997" s="256" t="str">
        <f>IF(TYPE(VLOOKUP(V997,Catalogue!$F$2:$J$259,3,0))=16," ",VLOOKUP(V997,Catalogue!$F$2:$J$259,3,0))</f>
        <v xml:space="preserve"> </v>
      </c>
      <c r="X997" s="228">
        <f>IF(TYPE(VLOOKUP(V997,Catalogue!$F$2:$J$259,5,0))=16,0,VLOOKUP(V997,Catalogue!$F$2:$J$259,5,0))</f>
        <v>0</v>
      </c>
      <c r="Y997" s="232"/>
      <c r="Z997" s="227" t="str">
        <f>IF(TYPE(VLOOKUP(Y997,Catalogue!$F$2:$J$259,3,0))=16," ",VLOOKUP(Y997,Catalogue!$F$2:$J$259,3,0))</f>
        <v xml:space="preserve"> </v>
      </c>
      <c r="AA997" s="228">
        <f>IF(TYPE(VLOOKUP(Y997,Catalogue!$F$2:$J$259,5,0))=16,0,VLOOKUP(Y997,Catalogue!$F$2:$J$259,5,0))</f>
        <v>0</v>
      </c>
      <c r="AB997" s="260"/>
      <c r="AC997" s="260"/>
      <c r="AD997" s="260"/>
      <c r="AE997" s="260">
        <f t="shared" si="136"/>
        <v>0</v>
      </c>
      <c r="AF997" s="228">
        <f t="shared" si="138"/>
        <v>0</v>
      </c>
      <c r="AG997" s="228">
        <f t="shared" si="133"/>
        <v>0</v>
      </c>
      <c r="AH997" s="228">
        <f t="shared" si="134"/>
        <v>0</v>
      </c>
      <c r="AI997" s="232"/>
      <c r="AJ997" s="227" t="str">
        <f>IF(TYPE(VLOOKUP(AI997,Catalogue!$F$2:$J$259,3,0))=16," ",VLOOKUP(AI997,Catalogue!$F$2:$J$259,3,0))</f>
        <v xml:space="preserve"> </v>
      </c>
      <c r="AK997" s="228">
        <f>IF(TYPE(VLOOKUP(AI997,Catalogue!$F$2:$J$259,5,0))=16,0,VLOOKUP(AI997,Catalogue!$F$2:$J$259,5,0))</f>
        <v>0</v>
      </c>
      <c r="AL997" s="227"/>
      <c r="AM997" s="228">
        <f t="shared" si="137"/>
        <v>0</v>
      </c>
      <c r="AN997" s="228"/>
      <c r="AO997" s="229">
        <f t="shared" si="135"/>
        <v>0</v>
      </c>
    </row>
    <row r="998" spans="1:41" x14ac:dyDescent="0.2">
      <c r="A998" s="227"/>
      <c r="B998" s="227"/>
      <c r="C998" s="227"/>
      <c r="D998" s="227"/>
      <c r="E998" s="227"/>
      <c r="F998" s="227"/>
      <c r="G998" s="227"/>
      <c r="H998" s="227"/>
      <c r="I998" s="227"/>
      <c r="J998" s="227"/>
      <c r="K998" s="227"/>
      <c r="L998" s="228">
        <f>IF(TYPE(VLOOKUP(K998,Catalogue!$F$2:$J$259,5,0))=16,0,VLOOKUP(K998,Catalogue!$F$2:$J$259,5,0))</f>
        <v>0</v>
      </c>
      <c r="M998" s="228"/>
      <c r="N998" s="228">
        <f t="shared" si="131"/>
        <v>0</v>
      </c>
      <c r="O998" s="227"/>
      <c r="P998" s="228">
        <f>IF(TYPE(VLOOKUP(O998,Catalogue!$F$2:$J$259,5,0))=16,0,VLOOKUP(O998,Catalogue!$F$2:$J$259,5,0))</f>
        <v>0</v>
      </c>
      <c r="Q998" s="228"/>
      <c r="R998" s="228">
        <f t="shared" si="132"/>
        <v>0</v>
      </c>
      <c r="S998" s="232"/>
      <c r="T998" s="256" t="str">
        <f>IF(TYPE(VLOOKUP(S998,Catalogue!$F$2:$J$259,3,0))=16," ",VLOOKUP(S998,Catalogue!$F$2:$J$259,3,0))</f>
        <v xml:space="preserve"> </v>
      </c>
      <c r="U998" s="228">
        <f>IF(TYPE(VLOOKUP(S998,Catalogue!$F$2:$J$259,5,0))=16,0,VLOOKUP(S998,Catalogue!$F$2:$J$259,5,0))</f>
        <v>0</v>
      </c>
      <c r="V998" s="232"/>
      <c r="W998" s="256" t="str">
        <f>IF(TYPE(VLOOKUP(V998,Catalogue!$F$2:$J$259,3,0))=16," ",VLOOKUP(V998,Catalogue!$F$2:$J$259,3,0))</f>
        <v xml:space="preserve"> </v>
      </c>
      <c r="X998" s="228">
        <f>IF(TYPE(VLOOKUP(V998,Catalogue!$F$2:$J$259,5,0))=16,0,VLOOKUP(V998,Catalogue!$F$2:$J$259,5,0))</f>
        <v>0</v>
      </c>
      <c r="Y998" s="232"/>
      <c r="Z998" s="227" t="str">
        <f>IF(TYPE(VLOOKUP(Y998,Catalogue!$F$2:$J$259,3,0))=16," ",VLOOKUP(Y998,Catalogue!$F$2:$J$259,3,0))</f>
        <v xml:space="preserve"> </v>
      </c>
      <c r="AA998" s="228">
        <f>IF(TYPE(VLOOKUP(Y998,Catalogue!$F$2:$J$259,5,0))=16,0,VLOOKUP(Y998,Catalogue!$F$2:$J$259,5,0))</f>
        <v>0</v>
      </c>
      <c r="AB998" s="260"/>
      <c r="AC998" s="260"/>
      <c r="AD998" s="260"/>
      <c r="AE998" s="260">
        <f t="shared" si="136"/>
        <v>0</v>
      </c>
      <c r="AF998" s="228">
        <f t="shared" si="138"/>
        <v>0</v>
      </c>
      <c r="AG998" s="228">
        <f t="shared" si="133"/>
        <v>0</v>
      </c>
      <c r="AH998" s="228">
        <f t="shared" si="134"/>
        <v>0</v>
      </c>
      <c r="AI998" s="232"/>
      <c r="AJ998" s="227" t="str">
        <f>IF(TYPE(VLOOKUP(AI998,Catalogue!$F$2:$J$259,3,0))=16," ",VLOOKUP(AI998,Catalogue!$F$2:$J$259,3,0))</f>
        <v xml:space="preserve"> </v>
      </c>
      <c r="AK998" s="228">
        <f>IF(TYPE(VLOOKUP(AI998,Catalogue!$F$2:$J$259,5,0))=16,0,VLOOKUP(AI998,Catalogue!$F$2:$J$259,5,0))</f>
        <v>0</v>
      </c>
      <c r="AL998" s="227"/>
      <c r="AM998" s="228">
        <f t="shared" si="137"/>
        <v>0</v>
      </c>
      <c r="AN998" s="228"/>
      <c r="AO998" s="229">
        <f t="shared" si="135"/>
        <v>0</v>
      </c>
    </row>
    <row r="999" spans="1:41" x14ac:dyDescent="0.2">
      <c r="A999" s="227"/>
      <c r="B999" s="227"/>
      <c r="C999" s="227"/>
      <c r="D999" s="227"/>
      <c r="E999" s="227"/>
      <c r="F999" s="227"/>
      <c r="G999" s="227"/>
      <c r="H999" s="227"/>
      <c r="I999" s="227"/>
      <c r="J999" s="227"/>
      <c r="K999" s="227"/>
      <c r="L999" s="228">
        <f>IF(TYPE(VLOOKUP(K999,Catalogue!$F$2:$J$259,5,0))=16,0,VLOOKUP(K999,Catalogue!$F$2:$J$259,5,0))</f>
        <v>0</v>
      </c>
      <c r="M999" s="228"/>
      <c r="N999" s="228">
        <f t="shared" si="131"/>
        <v>0</v>
      </c>
      <c r="O999" s="227"/>
      <c r="P999" s="228">
        <f>IF(TYPE(VLOOKUP(O999,Catalogue!$F$2:$J$259,5,0))=16,0,VLOOKUP(O999,Catalogue!$F$2:$J$259,5,0))</f>
        <v>0</v>
      </c>
      <c r="Q999" s="228"/>
      <c r="R999" s="228">
        <f t="shared" si="132"/>
        <v>0</v>
      </c>
      <c r="S999" s="232"/>
      <c r="T999" s="256" t="str">
        <f>IF(TYPE(VLOOKUP(S999,Catalogue!$F$2:$J$259,3,0))=16," ",VLOOKUP(S999,Catalogue!$F$2:$J$259,3,0))</f>
        <v xml:space="preserve"> </v>
      </c>
      <c r="U999" s="228">
        <f>IF(TYPE(VLOOKUP(S999,Catalogue!$F$2:$J$259,5,0))=16,0,VLOOKUP(S999,Catalogue!$F$2:$J$259,5,0))</f>
        <v>0</v>
      </c>
      <c r="V999" s="232"/>
      <c r="W999" s="256" t="str">
        <f>IF(TYPE(VLOOKUP(V999,Catalogue!$F$2:$J$259,3,0))=16," ",VLOOKUP(V999,Catalogue!$F$2:$J$259,3,0))</f>
        <v xml:space="preserve"> </v>
      </c>
      <c r="X999" s="228">
        <f>IF(TYPE(VLOOKUP(V999,Catalogue!$F$2:$J$259,5,0))=16,0,VLOOKUP(V999,Catalogue!$F$2:$J$259,5,0))</f>
        <v>0</v>
      </c>
      <c r="Y999" s="232"/>
      <c r="Z999" s="227" t="str">
        <f>IF(TYPE(VLOOKUP(Y999,Catalogue!$F$2:$J$259,3,0))=16," ",VLOOKUP(Y999,Catalogue!$F$2:$J$259,3,0))</f>
        <v xml:space="preserve"> </v>
      </c>
      <c r="AA999" s="228">
        <f>IF(TYPE(VLOOKUP(Y999,Catalogue!$F$2:$J$259,5,0))=16,0,VLOOKUP(Y999,Catalogue!$F$2:$J$259,5,0))</f>
        <v>0</v>
      </c>
      <c r="AB999" s="260"/>
      <c r="AC999" s="260"/>
      <c r="AD999" s="260"/>
      <c r="AE999" s="260">
        <f t="shared" si="136"/>
        <v>0</v>
      </c>
      <c r="AF999" s="228">
        <f t="shared" si="138"/>
        <v>0</v>
      </c>
      <c r="AG999" s="228">
        <f t="shared" si="133"/>
        <v>0</v>
      </c>
      <c r="AH999" s="228">
        <f t="shared" si="134"/>
        <v>0</v>
      </c>
      <c r="AI999" s="232"/>
      <c r="AJ999" s="227" t="str">
        <f>IF(TYPE(VLOOKUP(AI999,Catalogue!$F$2:$J$259,3,0))=16," ",VLOOKUP(AI999,Catalogue!$F$2:$J$259,3,0))</f>
        <v xml:space="preserve"> </v>
      </c>
      <c r="AK999" s="228">
        <f>IF(TYPE(VLOOKUP(AI999,Catalogue!$F$2:$J$259,5,0))=16,0,VLOOKUP(AI999,Catalogue!$F$2:$J$259,5,0))</f>
        <v>0</v>
      </c>
      <c r="AL999" s="227"/>
      <c r="AM999" s="228">
        <f t="shared" si="137"/>
        <v>0</v>
      </c>
      <c r="AN999" s="228"/>
      <c r="AO999" s="229">
        <f t="shared" si="135"/>
        <v>0</v>
      </c>
    </row>
    <row r="1000" spans="1:41" x14ac:dyDescent="0.2">
      <c r="A1000" s="227"/>
      <c r="B1000" s="227"/>
      <c r="C1000" s="227"/>
      <c r="D1000" s="227"/>
      <c r="E1000" s="227"/>
      <c r="F1000" s="227"/>
      <c r="G1000" s="227"/>
      <c r="H1000" s="227"/>
      <c r="I1000" s="227"/>
      <c r="J1000" s="227"/>
      <c r="K1000" s="227"/>
      <c r="L1000" s="228">
        <f>IF(TYPE(VLOOKUP(K1000,Catalogue!$F$2:$J$259,5,0))=16,0,VLOOKUP(K1000,Catalogue!$F$2:$J$259,5,0))</f>
        <v>0</v>
      </c>
      <c r="M1000" s="228"/>
      <c r="N1000" s="228">
        <f t="shared" si="131"/>
        <v>0</v>
      </c>
      <c r="O1000" s="227"/>
      <c r="P1000" s="228">
        <f>IF(TYPE(VLOOKUP(O1000,Catalogue!$F$2:$J$259,5,0))=16,0,VLOOKUP(O1000,Catalogue!$F$2:$J$259,5,0))</f>
        <v>0</v>
      </c>
      <c r="Q1000" s="228"/>
      <c r="R1000" s="228">
        <f t="shared" si="132"/>
        <v>0</v>
      </c>
      <c r="S1000" s="232"/>
      <c r="T1000" s="256" t="str">
        <f>IF(TYPE(VLOOKUP(S1000,Catalogue!$F$2:$J$259,3,0))=16," ",VLOOKUP(S1000,Catalogue!$F$2:$J$259,3,0))</f>
        <v xml:space="preserve"> </v>
      </c>
      <c r="U1000" s="228">
        <f>IF(TYPE(VLOOKUP(S1000,Catalogue!$F$2:$J$259,5,0))=16,0,VLOOKUP(S1000,Catalogue!$F$2:$J$259,5,0))</f>
        <v>0</v>
      </c>
      <c r="V1000" s="232"/>
      <c r="W1000" s="256" t="str">
        <f>IF(TYPE(VLOOKUP(V1000,Catalogue!$F$2:$J$259,3,0))=16," ",VLOOKUP(V1000,Catalogue!$F$2:$J$259,3,0))</f>
        <v xml:space="preserve"> </v>
      </c>
      <c r="X1000" s="228">
        <f>IF(TYPE(VLOOKUP(V1000,Catalogue!$F$2:$J$259,5,0))=16,0,VLOOKUP(V1000,Catalogue!$F$2:$J$259,5,0))</f>
        <v>0</v>
      </c>
      <c r="Y1000" s="232"/>
      <c r="Z1000" s="227" t="str">
        <f>IF(TYPE(VLOOKUP(Y1000,Catalogue!$F$2:$J$259,3,0))=16," ",VLOOKUP(Y1000,Catalogue!$F$2:$J$259,3,0))</f>
        <v xml:space="preserve"> </v>
      </c>
      <c r="AA1000" s="228">
        <f>IF(TYPE(VLOOKUP(Y1000,Catalogue!$F$2:$J$259,5,0))=16,0,VLOOKUP(Y1000,Catalogue!$F$2:$J$259,5,0))</f>
        <v>0</v>
      </c>
      <c r="AB1000" s="260"/>
      <c r="AC1000" s="260"/>
      <c r="AD1000" s="260"/>
      <c r="AE1000" s="260">
        <f t="shared" si="136"/>
        <v>0</v>
      </c>
      <c r="AF1000" s="228">
        <f t="shared" si="138"/>
        <v>0</v>
      </c>
      <c r="AG1000" s="228">
        <f t="shared" si="133"/>
        <v>0</v>
      </c>
      <c r="AH1000" s="228">
        <f t="shared" si="134"/>
        <v>0</v>
      </c>
      <c r="AI1000" s="232"/>
      <c r="AJ1000" s="227" t="str">
        <f>IF(TYPE(VLOOKUP(AI1000,Catalogue!$F$2:$J$259,3,0))=16," ",VLOOKUP(AI1000,Catalogue!$F$2:$J$259,3,0))</f>
        <v xml:space="preserve"> </v>
      </c>
      <c r="AK1000" s="228">
        <f>IF(TYPE(VLOOKUP(AI1000,Catalogue!$F$2:$J$259,5,0))=16,0,VLOOKUP(AI1000,Catalogue!$F$2:$J$259,5,0))</f>
        <v>0</v>
      </c>
      <c r="AL1000" s="227"/>
      <c r="AM1000" s="228">
        <f t="shared" si="137"/>
        <v>0</v>
      </c>
      <c r="AN1000" s="228"/>
      <c r="AO1000" s="229">
        <f t="shared" si="135"/>
        <v>0</v>
      </c>
    </row>
    <row r="1001" spans="1:41" x14ac:dyDescent="0.2">
      <c r="A1001" s="227"/>
      <c r="B1001" s="227"/>
      <c r="C1001" s="227"/>
      <c r="D1001" s="227"/>
      <c r="E1001" s="227"/>
      <c r="F1001" s="227"/>
      <c r="G1001" s="227"/>
      <c r="H1001" s="227"/>
      <c r="I1001" s="227"/>
      <c r="J1001" s="227"/>
      <c r="K1001" s="227"/>
      <c r="L1001" s="228">
        <f>IF(TYPE(VLOOKUP(K1001,Catalogue!$F$2:$J$259,5,0))=16,0,VLOOKUP(K1001,Catalogue!$F$2:$J$259,5,0))</f>
        <v>0</v>
      </c>
      <c r="M1001" s="228"/>
      <c r="N1001" s="228">
        <f t="shared" si="131"/>
        <v>0</v>
      </c>
      <c r="O1001" s="227"/>
      <c r="P1001" s="228">
        <f>IF(TYPE(VLOOKUP(O1001,Catalogue!$F$2:$J$259,5,0))=16,0,VLOOKUP(O1001,Catalogue!$F$2:$J$259,5,0))</f>
        <v>0</v>
      </c>
      <c r="Q1001" s="228"/>
      <c r="R1001" s="228">
        <f t="shared" si="132"/>
        <v>0</v>
      </c>
      <c r="S1001" s="232"/>
      <c r="T1001" s="256" t="str">
        <f>IF(TYPE(VLOOKUP(S1001,Catalogue!$F$2:$J$259,3,0))=16," ",VLOOKUP(S1001,Catalogue!$F$2:$J$259,3,0))</f>
        <v xml:space="preserve"> </v>
      </c>
      <c r="U1001" s="228">
        <f>IF(TYPE(VLOOKUP(S1001,Catalogue!$F$2:$J$259,5,0))=16,0,VLOOKUP(S1001,Catalogue!$F$2:$J$259,5,0))</f>
        <v>0</v>
      </c>
      <c r="V1001" s="232"/>
      <c r="W1001" s="256" t="str">
        <f>IF(TYPE(VLOOKUP(V1001,Catalogue!$F$2:$J$259,3,0))=16," ",VLOOKUP(V1001,Catalogue!$F$2:$J$259,3,0))</f>
        <v xml:space="preserve"> </v>
      </c>
      <c r="X1001" s="228">
        <f>IF(TYPE(VLOOKUP(V1001,Catalogue!$F$2:$J$259,5,0))=16,0,VLOOKUP(V1001,Catalogue!$F$2:$J$259,5,0))</f>
        <v>0</v>
      </c>
      <c r="Y1001" s="232"/>
      <c r="Z1001" s="227" t="str">
        <f>IF(TYPE(VLOOKUP(Y1001,Catalogue!$F$2:$J$259,3,0))=16," ",VLOOKUP(Y1001,Catalogue!$F$2:$J$259,3,0))</f>
        <v xml:space="preserve"> </v>
      </c>
      <c r="AA1001" s="228">
        <f>IF(TYPE(VLOOKUP(Y1001,Catalogue!$F$2:$J$259,5,0))=16,0,VLOOKUP(Y1001,Catalogue!$F$2:$J$259,5,0))</f>
        <v>0</v>
      </c>
      <c r="AB1001" s="260"/>
      <c r="AC1001" s="260"/>
      <c r="AD1001" s="260"/>
      <c r="AE1001" s="260">
        <f t="shared" si="136"/>
        <v>0</v>
      </c>
      <c r="AF1001" s="228">
        <f t="shared" si="138"/>
        <v>0</v>
      </c>
      <c r="AG1001" s="228">
        <f t="shared" si="133"/>
        <v>0</v>
      </c>
      <c r="AH1001" s="228">
        <f t="shared" si="134"/>
        <v>0</v>
      </c>
      <c r="AI1001" s="232"/>
      <c r="AJ1001" s="227" t="str">
        <f>IF(TYPE(VLOOKUP(AI1001,Catalogue!$F$2:$J$259,3,0))=16," ",VLOOKUP(AI1001,Catalogue!$F$2:$J$259,3,0))</f>
        <v xml:space="preserve"> </v>
      </c>
      <c r="AK1001" s="228">
        <f>IF(TYPE(VLOOKUP(AI1001,Catalogue!$F$2:$J$259,5,0))=16,0,VLOOKUP(AI1001,Catalogue!$F$2:$J$259,5,0))</f>
        <v>0</v>
      </c>
      <c r="AL1001" s="227"/>
      <c r="AM1001" s="228">
        <f t="shared" si="137"/>
        <v>0</v>
      </c>
      <c r="AN1001" s="228"/>
      <c r="AO1001" s="229">
        <f t="shared" si="135"/>
        <v>0</v>
      </c>
    </row>
    <row r="1002" spans="1:41" x14ac:dyDescent="0.2">
      <c r="A1002" s="227"/>
      <c r="B1002" s="227"/>
      <c r="C1002" s="227"/>
      <c r="D1002" s="227"/>
      <c r="E1002" s="227"/>
      <c r="F1002" s="227"/>
      <c r="G1002" s="227"/>
      <c r="H1002" s="227"/>
      <c r="I1002" s="227"/>
      <c r="J1002" s="227"/>
      <c r="K1002" s="227"/>
      <c r="L1002" s="228">
        <f>IF(TYPE(VLOOKUP(K1002,Catalogue!$F$2:$J$259,5,0))=16,0,VLOOKUP(K1002,Catalogue!$F$2:$J$259,5,0))</f>
        <v>0</v>
      </c>
      <c r="M1002" s="228"/>
      <c r="N1002" s="228">
        <f t="shared" si="131"/>
        <v>0</v>
      </c>
      <c r="O1002" s="227"/>
      <c r="P1002" s="228">
        <f>IF(TYPE(VLOOKUP(O1002,Catalogue!$F$2:$J$259,5,0))=16,0,VLOOKUP(O1002,Catalogue!$F$2:$J$259,5,0))</f>
        <v>0</v>
      </c>
      <c r="Q1002" s="228"/>
      <c r="R1002" s="228">
        <f t="shared" si="132"/>
        <v>0</v>
      </c>
      <c r="S1002" s="232"/>
      <c r="T1002" s="256" t="str">
        <f>IF(TYPE(VLOOKUP(S1002,Catalogue!$F$2:$J$259,3,0))=16," ",VLOOKUP(S1002,Catalogue!$F$2:$J$259,3,0))</f>
        <v xml:space="preserve"> </v>
      </c>
      <c r="U1002" s="228">
        <f>IF(TYPE(VLOOKUP(S1002,Catalogue!$F$2:$J$259,5,0))=16,0,VLOOKUP(S1002,Catalogue!$F$2:$J$259,5,0))</f>
        <v>0</v>
      </c>
      <c r="V1002" s="232"/>
      <c r="W1002" s="256" t="str">
        <f>IF(TYPE(VLOOKUP(V1002,Catalogue!$F$2:$J$259,3,0))=16," ",VLOOKUP(V1002,Catalogue!$F$2:$J$259,3,0))</f>
        <v xml:space="preserve"> </v>
      </c>
      <c r="X1002" s="228">
        <f>IF(TYPE(VLOOKUP(V1002,Catalogue!$F$2:$J$259,5,0))=16,0,VLOOKUP(V1002,Catalogue!$F$2:$J$259,5,0))</f>
        <v>0</v>
      </c>
      <c r="Y1002" s="232"/>
      <c r="Z1002" s="227" t="str">
        <f>IF(TYPE(VLOOKUP(Y1002,Catalogue!$F$2:$J$259,3,0))=16," ",VLOOKUP(Y1002,Catalogue!$F$2:$J$259,3,0))</f>
        <v xml:space="preserve"> </v>
      </c>
      <c r="AA1002" s="228">
        <f>IF(TYPE(VLOOKUP(Y1002,Catalogue!$F$2:$J$259,5,0))=16,0,VLOOKUP(Y1002,Catalogue!$F$2:$J$259,5,0))</f>
        <v>0</v>
      </c>
      <c r="AB1002" s="260"/>
      <c r="AC1002" s="260"/>
      <c r="AD1002" s="260"/>
      <c r="AE1002" s="260">
        <f t="shared" si="136"/>
        <v>0</v>
      </c>
      <c r="AF1002" s="228">
        <f t="shared" si="138"/>
        <v>0</v>
      </c>
      <c r="AG1002" s="228">
        <f t="shared" si="133"/>
        <v>0</v>
      </c>
      <c r="AH1002" s="228">
        <f t="shared" si="134"/>
        <v>0</v>
      </c>
      <c r="AI1002" s="232"/>
      <c r="AJ1002" s="227" t="str">
        <f>IF(TYPE(VLOOKUP(AI1002,Catalogue!$F$2:$J$259,3,0))=16," ",VLOOKUP(AI1002,Catalogue!$F$2:$J$259,3,0))</f>
        <v xml:space="preserve"> </v>
      </c>
      <c r="AK1002" s="228">
        <f>IF(TYPE(VLOOKUP(AI1002,Catalogue!$F$2:$J$259,5,0))=16,0,VLOOKUP(AI1002,Catalogue!$F$2:$J$259,5,0))</f>
        <v>0</v>
      </c>
      <c r="AL1002" s="227"/>
      <c r="AM1002" s="228">
        <f t="shared" si="137"/>
        <v>0</v>
      </c>
      <c r="AN1002" s="228"/>
      <c r="AO1002" s="229">
        <f t="shared" si="135"/>
        <v>0</v>
      </c>
    </row>
    <row r="1003" spans="1:41" x14ac:dyDescent="0.2">
      <c r="A1003" s="227"/>
      <c r="B1003" s="227"/>
      <c r="C1003" s="227"/>
      <c r="D1003" s="227"/>
      <c r="E1003" s="227"/>
      <c r="F1003" s="227"/>
      <c r="G1003" s="227"/>
      <c r="H1003" s="227"/>
      <c r="I1003" s="227"/>
      <c r="J1003" s="227"/>
      <c r="K1003" s="227"/>
      <c r="L1003" s="228">
        <f>IF(TYPE(VLOOKUP(K1003,Catalogue!$F$2:$J$259,5,0))=16,0,VLOOKUP(K1003,Catalogue!$F$2:$J$259,5,0))</f>
        <v>0</v>
      </c>
      <c r="M1003" s="228"/>
      <c r="N1003" s="228">
        <f t="shared" si="131"/>
        <v>0</v>
      </c>
      <c r="O1003" s="227"/>
      <c r="P1003" s="228">
        <f>IF(TYPE(VLOOKUP(O1003,Catalogue!$F$2:$J$259,5,0))=16,0,VLOOKUP(O1003,Catalogue!$F$2:$J$259,5,0))</f>
        <v>0</v>
      </c>
      <c r="Q1003" s="228"/>
      <c r="R1003" s="228">
        <f t="shared" si="132"/>
        <v>0</v>
      </c>
      <c r="S1003" s="232"/>
      <c r="T1003" s="256" t="str">
        <f>IF(TYPE(VLOOKUP(S1003,Catalogue!$F$2:$J$259,3,0))=16," ",VLOOKUP(S1003,Catalogue!$F$2:$J$259,3,0))</f>
        <v xml:space="preserve"> </v>
      </c>
      <c r="U1003" s="228">
        <f>IF(TYPE(VLOOKUP(S1003,Catalogue!$F$2:$J$259,5,0))=16,0,VLOOKUP(S1003,Catalogue!$F$2:$J$259,5,0))</f>
        <v>0</v>
      </c>
      <c r="V1003" s="232"/>
      <c r="W1003" s="256" t="str">
        <f>IF(TYPE(VLOOKUP(V1003,Catalogue!$F$2:$J$259,3,0))=16," ",VLOOKUP(V1003,Catalogue!$F$2:$J$259,3,0))</f>
        <v xml:space="preserve"> </v>
      </c>
      <c r="X1003" s="228">
        <f>IF(TYPE(VLOOKUP(V1003,Catalogue!$F$2:$J$259,5,0))=16,0,VLOOKUP(V1003,Catalogue!$F$2:$J$259,5,0))</f>
        <v>0</v>
      </c>
      <c r="Y1003" s="232"/>
      <c r="Z1003" s="227" t="str">
        <f>IF(TYPE(VLOOKUP(Y1003,Catalogue!$F$2:$J$259,3,0))=16," ",VLOOKUP(Y1003,Catalogue!$F$2:$J$259,3,0))</f>
        <v xml:space="preserve"> </v>
      </c>
      <c r="AA1003" s="228">
        <f>IF(TYPE(VLOOKUP(Y1003,Catalogue!$F$2:$J$259,5,0))=16,0,VLOOKUP(Y1003,Catalogue!$F$2:$J$259,5,0))</f>
        <v>0</v>
      </c>
      <c r="AB1003" s="260"/>
      <c r="AC1003" s="260"/>
      <c r="AD1003" s="260"/>
      <c r="AE1003" s="260">
        <f t="shared" si="136"/>
        <v>0</v>
      </c>
      <c r="AF1003" s="228">
        <f t="shared" si="138"/>
        <v>0</v>
      </c>
      <c r="AG1003" s="228">
        <f t="shared" si="133"/>
        <v>0</v>
      </c>
      <c r="AH1003" s="228">
        <f t="shared" si="134"/>
        <v>0</v>
      </c>
      <c r="AI1003" s="232"/>
      <c r="AJ1003" s="227" t="str">
        <f>IF(TYPE(VLOOKUP(AI1003,Catalogue!$F$2:$J$259,3,0))=16," ",VLOOKUP(AI1003,Catalogue!$F$2:$J$259,3,0))</f>
        <v xml:space="preserve"> </v>
      </c>
      <c r="AK1003" s="228">
        <f>IF(TYPE(VLOOKUP(AI1003,Catalogue!$F$2:$J$259,5,0))=16,0,VLOOKUP(AI1003,Catalogue!$F$2:$J$259,5,0))</f>
        <v>0</v>
      </c>
      <c r="AL1003" s="227"/>
      <c r="AM1003" s="228">
        <f t="shared" si="137"/>
        <v>0</v>
      </c>
      <c r="AN1003" s="228"/>
      <c r="AO1003" s="229">
        <f t="shared" si="135"/>
        <v>0</v>
      </c>
    </row>
    <row r="1004" spans="1:41" x14ac:dyDescent="0.2">
      <c r="A1004" s="227"/>
      <c r="B1004" s="227"/>
      <c r="C1004" s="227"/>
      <c r="D1004" s="227"/>
      <c r="E1004" s="227"/>
      <c r="F1004" s="227"/>
      <c r="G1004" s="227"/>
      <c r="H1004" s="227"/>
      <c r="I1004" s="227"/>
      <c r="J1004" s="227"/>
      <c r="K1004" s="227"/>
      <c r="L1004" s="228">
        <f>IF(TYPE(VLOOKUP(K1004,Catalogue!$F$2:$J$259,5,0))=16,0,VLOOKUP(K1004,Catalogue!$F$2:$J$259,5,0))</f>
        <v>0</v>
      </c>
      <c r="M1004" s="228"/>
      <c r="N1004" s="228">
        <f t="shared" si="131"/>
        <v>0</v>
      </c>
      <c r="O1004" s="227"/>
      <c r="P1004" s="228">
        <f>IF(TYPE(VLOOKUP(O1004,Catalogue!$F$2:$J$259,5,0))=16,0,VLOOKUP(O1004,Catalogue!$F$2:$J$259,5,0))</f>
        <v>0</v>
      </c>
      <c r="Q1004" s="228"/>
      <c r="R1004" s="228">
        <f t="shared" si="132"/>
        <v>0</v>
      </c>
      <c r="S1004" s="232"/>
      <c r="T1004" s="256" t="str">
        <f>IF(TYPE(VLOOKUP(S1004,Catalogue!$F$2:$J$259,3,0))=16," ",VLOOKUP(S1004,Catalogue!$F$2:$J$259,3,0))</f>
        <v xml:space="preserve"> </v>
      </c>
      <c r="U1004" s="228">
        <f>IF(TYPE(VLOOKUP(S1004,Catalogue!$F$2:$J$259,5,0))=16,0,VLOOKUP(S1004,Catalogue!$F$2:$J$259,5,0))</f>
        <v>0</v>
      </c>
      <c r="V1004" s="232"/>
      <c r="W1004" s="256" t="str">
        <f>IF(TYPE(VLOOKUP(V1004,Catalogue!$F$2:$J$259,3,0))=16," ",VLOOKUP(V1004,Catalogue!$F$2:$J$259,3,0))</f>
        <v xml:space="preserve"> </v>
      </c>
      <c r="X1004" s="228">
        <f>IF(TYPE(VLOOKUP(V1004,Catalogue!$F$2:$J$259,5,0))=16,0,VLOOKUP(V1004,Catalogue!$F$2:$J$259,5,0))</f>
        <v>0</v>
      </c>
      <c r="Y1004" s="232"/>
      <c r="Z1004" s="227" t="str">
        <f>IF(TYPE(VLOOKUP(Y1004,Catalogue!$F$2:$J$259,3,0))=16," ",VLOOKUP(Y1004,Catalogue!$F$2:$J$259,3,0))</f>
        <v xml:space="preserve"> </v>
      </c>
      <c r="AA1004" s="228">
        <f>IF(TYPE(VLOOKUP(Y1004,Catalogue!$F$2:$J$259,5,0))=16,0,VLOOKUP(Y1004,Catalogue!$F$2:$J$259,5,0))</f>
        <v>0</v>
      </c>
      <c r="AB1004" s="260"/>
      <c r="AC1004" s="260"/>
      <c r="AD1004" s="260"/>
      <c r="AE1004" s="260">
        <f t="shared" si="136"/>
        <v>0</v>
      </c>
      <c r="AF1004" s="228">
        <f t="shared" si="138"/>
        <v>0</v>
      </c>
      <c r="AG1004" s="228">
        <f t="shared" si="133"/>
        <v>0</v>
      </c>
      <c r="AH1004" s="228">
        <f t="shared" si="134"/>
        <v>0</v>
      </c>
      <c r="AI1004" s="232"/>
      <c r="AJ1004" s="227" t="str">
        <f>IF(TYPE(VLOOKUP(AI1004,Catalogue!$F$2:$J$259,3,0))=16," ",VLOOKUP(AI1004,Catalogue!$F$2:$J$259,3,0))</f>
        <v xml:space="preserve"> </v>
      </c>
      <c r="AK1004" s="228">
        <f>IF(TYPE(VLOOKUP(AI1004,Catalogue!$F$2:$J$259,5,0))=16,0,VLOOKUP(AI1004,Catalogue!$F$2:$J$259,5,0))</f>
        <v>0</v>
      </c>
      <c r="AL1004" s="227"/>
      <c r="AM1004" s="228">
        <f t="shared" si="137"/>
        <v>0</v>
      </c>
      <c r="AN1004" s="228"/>
      <c r="AO1004" s="229">
        <f t="shared" si="135"/>
        <v>0</v>
      </c>
    </row>
    <row r="1005" spans="1:41" x14ac:dyDescent="0.2">
      <c r="A1005" s="227"/>
      <c r="B1005" s="227"/>
      <c r="C1005" s="227"/>
      <c r="D1005" s="227"/>
      <c r="E1005" s="227"/>
      <c r="F1005" s="227"/>
      <c r="G1005" s="227"/>
      <c r="H1005" s="227"/>
      <c r="I1005" s="227"/>
      <c r="J1005" s="227"/>
      <c r="K1005" s="227"/>
      <c r="L1005" s="228">
        <f>IF(TYPE(VLOOKUP(K1005,Catalogue!$F$2:$J$259,5,0))=16,0,VLOOKUP(K1005,Catalogue!$F$2:$J$259,5,0))</f>
        <v>0</v>
      </c>
      <c r="M1005" s="228"/>
      <c r="N1005" s="228">
        <f t="shared" si="131"/>
        <v>0</v>
      </c>
      <c r="O1005" s="227"/>
      <c r="P1005" s="228">
        <f>IF(TYPE(VLOOKUP(O1005,Catalogue!$F$2:$J$259,5,0))=16,0,VLOOKUP(O1005,Catalogue!$F$2:$J$259,5,0))</f>
        <v>0</v>
      </c>
      <c r="Q1005" s="228"/>
      <c r="R1005" s="228">
        <f t="shared" si="132"/>
        <v>0</v>
      </c>
      <c r="S1005" s="232"/>
      <c r="T1005" s="256" t="str">
        <f>IF(TYPE(VLOOKUP(S1005,Catalogue!$F$2:$J$259,3,0))=16," ",VLOOKUP(S1005,Catalogue!$F$2:$J$259,3,0))</f>
        <v xml:space="preserve"> </v>
      </c>
      <c r="U1005" s="228">
        <f>IF(TYPE(VLOOKUP(S1005,Catalogue!$F$2:$J$259,5,0))=16,0,VLOOKUP(S1005,Catalogue!$F$2:$J$259,5,0))</f>
        <v>0</v>
      </c>
      <c r="V1005" s="232"/>
      <c r="W1005" s="256" t="str">
        <f>IF(TYPE(VLOOKUP(V1005,Catalogue!$F$2:$J$259,3,0))=16," ",VLOOKUP(V1005,Catalogue!$F$2:$J$259,3,0))</f>
        <v xml:space="preserve"> </v>
      </c>
      <c r="X1005" s="228">
        <f>IF(TYPE(VLOOKUP(V1005,Catalogue!$F$2:$J$259,5,0))=16,0,VLOOKUP(V1005,Catalogue!$F$2:$J$259,5,0))</f>
        <v>0</v>
      </c>
      <c r="Y1005" s="232"/>
      <c r="Z1005" s="227" t="str">
        <f>IF(TYPE(VLOOKUP(Y1005,Catalogue!$F$2:$J$259,3,0))=16," ",VLOOKUP(Y1005,Catalogue!$F$2:$J$259,3,0))</f>
        <v xml:space="preserve"> </v>
      </c>
      <c r="AA1005" s="228">
        <f>IF(TYPE(VLOOKUP(Y1005,Catalogue!$F$2:$J$259,5,0))=16,0,VLOOKUP(Y1005,Catalogue!$F$2:$J$259,5,0))</f>
        <v>0</v>
      </c>
      <c r="AB1005" s="260"/>
      <c r="AC1005" s="260"/>
      <c r="AD1005" s="260"/>
      <c r="AE1005" s="260">
        <f t="shared" si="136"/>
        <v>0</v>
      </c>
      <c r="AF1005" s="228">
        <f t="shared" si="138"/>
        <v>0</v>
      </c>
      <c r="AG1005" s="228">
        <f t="shared" si="133"/>
        <v>0</v>
      </c>
      <c r="AH1005" s="228">
        <f t="shared" si="134"/>
        <v>0</v>
      </c>
      <c r="AI1005" s="232"/>
      <c r="AJ1005" s="227" t="str">
        <f>IF(TYPE(VLOOKUP(AI1005,Catalogue!$F$2:$J$259,3,0))=16," ",VLOOKUP(AI1005,Catalogue!$F$2:$J$259,3,0))</f>
        <v xml:space="preserve"> </v>
      </c>
      <c r="AK1005" s="228">
        <f>IF(TYPE(VLOOKUP(AI1005,Catalogue!$F$2:$J$259,5,0))=16,0,VLOOKUP(AI1005,Catalogue!$F$2:$J$259,5,0))</f>
        <v>0</v>
      </c>
      <c r="AL1005" s="227"/>
      <c r="AM1005" s="228">
        <f t="shared" si="137"/>
        <v>0</v>
      </c>
      <c r="AN1005" s="228"/>
      <c r="AO1005" s="229">
        <f t="shared" si="135"/>
        <v>0</v>
      </c>
    </row>
    <row r="1006" spans="1:41" x14ac:dyDescent="0.2">
      <c r="A1006" s="227"/>
      <c r="B1006" s="227"/>
      <c r="C1006" s="227"/>
      <c r="D1006" s="227"/>
      <c r="E1006" s="227"/>
      <c r="F1006" s="227"/>
      <c r="G1006" s="227"/>
      <c r="H1006" s="227"/>
      <c r="I1006" s="227"/>
      <c r="J1006" s="227"/>
      <c r="K1006" s="227"/>
      <c r="L1006" s="228">
        <f>IF(TYPE(VLOOKUP(K1006,Catalogue!$F$2:$J$259,5,0))=16,0,VLOOKUP(K1006,Catalogue!$F$2:$J$259,5,0))</f>
        <v>0</v>
      </c>
      <c r="M1006" s="228"/>
      <c r="N1006" s="228">
        <f t="shared" si="131"/>
        <v>0</v>
      </c>
      <c r="O1006" s="227"/>
      <c r="P1006" s="228">
        <f>IF(TYPE(VLOOKUP(O1006,Catalogue!$F$2:$J$259,5,0))=16,0,VLOOKUP(O1006,Catalogue!$F$2:$J$259,5,0))</f>
        <v>0</v>
      </c>
      <c r="Q1006" s="228"/>
      <c r="R1006" s="228">
        <f t="shared" si="132"/>
        <v>0</v>
      </c>
      <c r="S1006" s="232"/>
      <c r="T1006" s="256" t="str">
        <f>IF(TYPE(VLOOKUP(S1006,Catalogue!$F$2:$J$259,3,0))=16," ",VLOOKUP(S1006,Catalogue!$F$2:$J$259,3,0))</f>
        <v xml:space="preserve"> </v>
      </c>
      <c r="U1006" s="228">
        <f>IF(TYPE(VLOOKUP(S1006,Catalogue!$F$2:$J$259,5,0))=16,0,VLOOKUP(S1006,Catalogue!$F$2:$J$259,5,0))</f>
        <v>0</v>
      </c>
      <c r="V1006" s="232"/>
      <c r="W1006" s="256" t="str">
        <f>IF(TYPE(VLOOKUP(V1006,Catalogue!$F$2:$J$259,3,0))=16," ",VLOOKUP(V1006,Catalogue!$F$2:$J$259,3,0))</f>
        <v xml:space="preserve"> </v>
      </c>
      <c r="X1006" s="228">
        <f>IF(TYPE(VLOOKUP(V1006,Catalogue!$F$2:$J$259,5,0))=16,0,VLOOKUP(V1006,Catalogue!$F$2:$J$259,5,0))</f>
        <v>0</v>
      </c>
      <c r="Y1006" s="232"/>
      <c r="Z1006" s="227" t="str">
        <f>IF(TYPE(VLOOKUP(Y1006,Catalogue!$F$2:$J$259,3,0))=16," ",VLOOKUP(Y1006,Catalogue!$F$2:$J$259,3,0))</f>
        <v xml:space="preserve"> </v>
      </c>
      <c r="AA1006" s="228">
        <f>IF(TYPE(VLOOKUP(Y1006,Catalogue!$F$2:$J$259,5,0))=16,0,VLOOKUP(Y1006,Catalogue!$F$2:$J$259,5,0))</f>
        <v>0</v>
      </c>
      <c r="AB1006" s="260"/>
      <c r="AC1006" s="260"/>
      <c r="AD1006" s="260"/>
      <c r="AE1006" s="260">
        <f t="shared" si="136"/>
        <v>0</v>
      </c>
      <c r="AF1006" s="228">
        <f t="shared" si="138"/>
        <v>0</v>
      </c>
      <c r="AG1006" s="228">
        <f t="shared" si="133"/>
        <v>0</v>
      </c>
      <c r="AH1006" s="228">
        <f t="shared" si="134"/>
        <v>0</v>
      </c>
      <c r="AI1006" s="232"/>
      <c r="AJ1006" s="227" t="str">
        <f>IF(TYPE(VLOOKUP(AI1006,Catalogue!$F$2:$J$259,3,0))=16," ",VLOOKUP(AI1006,Catalogue!$F$2:$J$259,3,0))</f>
        <v xml:space="preserve"> </v>
      </c>
      <c r="AK1006" s="228">
        <f>IF(TYPE(VLOOKUP(AI1006,Catalogue!$F$2:$J$259,5,0))=16,0,VLOOKUP(AI1006,Catalogue!$F$2:$J$259,5,0))</f>
        <v>0</v>
      </c>
      <c r="AL1006" s="227"/>
      <c r="AM1006" s="228">
        <f t="shared" si="137"/>
        <v>0</v>
      </c>
      <c r="AN1006" s="228"/>
      <c r="AO1006" s="229">
        <f t="shared" si="135"/>
        <v>0</v>
      </c>
    </row>
    <row r="1007" spans="1:41" x14ac:dyDescent="0.2">
      <c r="A1007" s="227"/>
      <c r="B1007" s="227"/>
      <c r="C1007" s="227"/>
      <c r="D1007" s="227"/>
      <c r="E1007" s="227"/>
      <c r="F1007" s="227"/>
      <c r="G1007" s="227"/>
      <c r="H1007" s="227"/>
      <c r="I1007" s="227"/>
      <c r="J1007" s="227"/>
      <c r="K1007" s="227"/>
      <c r="L1007" s="228">
        <f>IF(TYPE(VLOOKUP(K1007,Catalogue!$F$2:$J$259,5,0))=16,0,VLOOKUP(K1007,Catalogue!$F$2:$J$259,5,0))</f>
        <v>0</v>
      </c>
      <c r="M1007" s="228"/>
      <c r="N1007" s="228">
        <f t="shared" si="131"/>
        <v>0</v>
      </c>
      <c r="O1007" s="227"/>
      <c r="P1007" s="228">
        <f>IF(TYPE(VLOOKUP(O1007,Catalogue!$F$2:$J$259,5,0))=16,0,VLOOKUP(O1007,Catalogue!$F$2:$J$259,5,0))</f>
        <v>0</v>
      </c>
      <c r="Q1007" s="228"/>
      <c r="R1007" s="228">
        <f t="shared" si="132"/>
        <v>0</v>
      </c>
      <c r="S1007" s="232"/>
      <c r="T1007" s="256" t="str">
        <f>IF(TYPE(VLOOKUP(S1007,Catalogue!$F$2:$J$259,3,0))=16," ",VLOOKUP(S1007,Catalogue!$F$2:$J$259,3,0))</f>
        <v xml:space="preserve"> </v>
      </c>
      <c r="U1007" s="228">
        <f>IF(TYPE(VLOOKUP(S1007,Catalogue!$F$2:$J$259,5,0))=16,0,VLOOKUP(S1007,Catalogue!$F$2:$J$259,5,0))</f>
        <v>0</v>
      </c>
      <c r="V1007" s="232"/>
      <c r="W1007" s="256" t="str">
        <f>IF(TYPE(VLOOKUP(V1007,Catalogue!$F$2:$J$259,3,0))=16," ",VLOOKUP(V1007,Catalogue!$F$2:$J$259,3,0))</f>
        <v xml:space="preserve"> </v>
      </c>
      <c r="X1007" s="228">
        <f>IF(TYPE(VLOOKUP(V1007,Catalogue!$F$2:$J$259,5,0))=16,0,VLOOKUP(V1007,Catalogue!$F$2:$J$259,5,0))</f>
        <v>0</v>
      </c>
      <c r="Y1007" s="232"/>
      <c r="Z1007" s="227" t="str">
        <f>IF(TYPE(VLOOKUP(Y1007,Catalogue!$F$2:$J$259,3,0))=16," ",VLOOKUP(Y1007,Catalogue!$F$2:$J$259,3,0))</f>
        <v xml:space="preserve"> </v>
      </c>
      <c r="AA1007" s="228">
        <f>IF(TYPE(VLOOKUP(Y1007,Catalogue!$F$2:$J$259,5,0))=16,0,VLOOKUP(Y1007,Catalogue!$F$2:$J$259,5,0))</f>
        <v>0</v>
      </c>
      <c r="AB1007" s="260"/>
      <c r="AC1007" s="260"/>
      <c r="AD1007" s="260"/>
      <c r="AE1007" s="260">
        <f t="shared" si="136"/>
        <v>0</v>
      </c>
      <c r="AF1007" s="228">
        <f t="shared" si="138"/>
        <v>0</v>
      </c>
      <c r="AG1007" s="228">
        <f t="shared" si="133"/>
        <v>0</v>
      </c>
      <c r="AH1007" s="228">
        <f t="shared" si="134"/>
        <v>0</v>
      </c>
      <c r="AI1007" s="232"/>
      <c r="AJ1007" s="227" t="str">
        <f>IF(TYPE(VLOOKUP(AI1007,Catalogue!$F$2:$J$259,3,0))=16," ",VLOOKUP(AI1007,Catalogue!$F$2:$J$259,3,0))</f>
        <v xml:space="preserve"> </v>
      </c>
      <c r="AK1007" s="228">
        <f>IF(TYPE(VLOOKUP(AI1007,Catalogue!$F$2:$J$259,5,0))=16,0,VLOOKUP(AI1007,Catalogue!$F$2:$J$259,5,0))</f>
        <v>0</v>
      </c>
      <c r="AL1007" s="227"/>
      <c r="AM1007" s="228">
        <f t="shared" si="137"/>
        <v>0</v>
      </c>
      <c r="AN1007" s="228"/>
      <c r="AO1007" s="229">
        <f t="shared" si="135"/>
        <v>0</v>
      </c>
    </row>
    <row r="1008" spans="1:41" x14ac:dyDescent="0.2">
      <c r="A1008" s="227"/>
      <c r="B1008" s="227"/>
      <c r="C1008" s="227"/>
      <c r="D1008" s="227"/>
      <c r="E1008" s="227"/>
      <c r="F1008" s="227"/>
      <c r="G1008" s="227"/>
      <c r="H1008" s="227"/>
      <c r="I1008" s="227"/>
      <c r="J1008" s="227"/>
      <c r="K1008" s="227"/>
      <c r="L1008" s="228">
        <f>IF(TYPE(VLOOKUP(K1008,Catalogue!$F$2:$J$259,5,0))=16,0,VLOOKUP(K1008,Catalogue!$F$2:$J$259,5,0))</f>
        <v>0</v>
      </c>
      <c r="M1008" s="228"/>
      <c r="N1008" s="228">
        <f t="shared" si="131"/>
        <v>0</v>
      </c>
      <c r="O1008" s="227"/>
      <c r="P1008" s="228">
        <f>IF(TYPE(VLOOKUP(O1008,Catalogue!$F$2:$J$259,5,0))=16,0,VLOOKUP(O1008,Catalogue!$F$2:$J$259,5,0))</f>
        <v>0</v>
      </c>
      <c r="Q1008" s="228"/>
      <c r="R1008" s="228">
        <f t="shared" si="132"/>
        <v>0</v>
      </c>
      <c r="S1008" s="232"/>
      <c r="T1008" s="256" t="str">
        <f>IF(TYPE(VLOOKUP(S1008,Catalogue!$F$2:$J$259,3,0))=16," ",VLOOKUP(S1008,Catalogue!$F$2:$J$259,3,0))</f>
        <v xml:space="preserve"> </v>
      </c>
      <c r="U1008" s="228">
        <f>IF(TYPE(VLOOKUP(S1008,Catalogue!$F$2:$J$259,5,0))=16,0,VLOOKUP(S1008,Catalogue!$F$2:$J$259,5,0))</f>
        <v>0</v>
      </c>
      <c r="V1008" s="232"/>
      <c r="W1008" s="256" t="str">
        <f>IF(TYPE(VLOOKUP(V1008,Catalogue!$F$2:$J$259,3,0))=16," ",VLOOKUP(V1008,Catalogue!$F$2:$J$259,3,0))</f>
        <v xml:space="preserve"> </v>
      </c>
      <c r="X1008" s="228">
        <f>IF(TYPE(VLOOKUP(V1008,Catalogue!$F$2:$J$259,5,0))=16,0,VLOOKUP(V1008,Catalogue!$F$2:$J$259,5,0))</f>
        <v>0</v>
      </c>
      <c r="Y1008" s="232"/>
      <c r="Z1008" s="227" t="str">
        <f>IF(TYPE(VLOOKUP(Y1008,Catalogue!$F$2:$J$259,3,0))=16," ",VLOOKUP(Y1008,Catalogue!$F$2:$J$259,3,0))</f>
        <v xml:space="preserve"> </v>
      </c>
      <c r="AA1008" s="228">
        <f>IF(TYPE(VLOOKUP(Y1008,Catalogue!$F$2:$J$259,5,0))=16,0,VLOOKUP(Y1008,Catalogue!$F$2:$J$259,5,0))</f>
        <v>0</v>
      </c>
      <c r="AB1008" s="260"/>
      <c r="AC1008" s="260"/>
      <c r="AD1008" s="260"/>
      <c r="AE1008" s="260">
        <f t="shared" si="136"/>
        <v>0</v>
      </c>
      <c r="AF1008" s="228">
        <f t="shared" si="138"/>
        <v>0</v>
      </c>
      <c r="AG1008" s="228">
        <f t="shared" si="133"/>
        <v>0</v>
      </c>
      <c r="AH1008" s="228">
        <f t="shared" si="134"/>
        <v>0</v>
      </c>
      <c r="AI1008" s="232"/>
      <c r="AJ1008" s="227" t="str">
        <f>IF(TYPE(VLOOKUP(AI1008,Catalogue!$F$2:$J$259,3,0))=16," ",VLOOKUP(AI1008,Catalogue!$F$2:$J$259,3,0))</f>
        <v xml:space="preserve"> </v>
      </c>
      <c r="AK1008" s="228">
        <f>IF(TYPE(VLOOKUP(AI1008,Catalogue!$F$2:$J$259,5,0))=16,0,VLOOKUP(AI1008,Catalogue!$F$2:$J$259,5,0))</f>
        <v>0</v>
      </c>
      <c r="AL1008" s="227"/>
      <c r="AM1008" s="228">
        <f t="shared" si="137"/>
        <v>0</v>
      </c>
      <c r="AN1008" s="228"/>
      <c r="AO1008" s="229">
        <f t="shared" si="135"/>
        <v>0</v>
      </c>
    </row>
    <row r="1009" spans="1:41" x14ac:dyDescent="0.2">
      <c r="A1009" s="227"/>
      <c r="B1009" s="227"/>
      <c r="C1009" s="227"/>
      <c r="D1009" s="227"/>
      <c r="E1009" s="227"/>
      <c r="F1009" s="227"/>
      <c r="G1009" s="227"/>
      <c r="H1009" s="227"/>
      <c r="I1009" s="227"/>
      <c r="J1009" s="227"/>
      <c r="K1009" s="227"/>
      <c r="L1009" s="228">
        <f>IF(TYPE(VLOOKUP(K1009,Catalogue!$F$2:$J$259,5,0))=16,0,VLOOKUP(K1009,Catalogue!$F$2:$J$259,5,0))</f>
        <v>0</v>
      </c>
      <c r="M1009" s="228"/>
      <c r="N1009" s="228">
        <f t="shared" si="131"/>
        <v>0</v>
      </c>
      <c r="O1009" s="227"/>
      <c r="P1009" s="228">
        <f>IF(TYPE(VLOOKUP(O1009,Catalogue!$F$2:$J$259,5,0))=16,0,VLOOKUP(O1009,Catalogue!$F$2:$J$259,5,0))</f>
        <v>0</v>
      </c>
      <c r="Q1009" s="228"/>
      <c r="R1009" s="228">
        <f t="shared" si="132"/>
        <v>0</v>
      </c>
      <c r="S1009" s="232"/>
      <c r="T1009" s="256" t="str">
        <f>IF(TYPE(VLOOKUP(S1009,Catalogue!$F$2:$J$259,3,0))=16," ",VLOOKUP(S1009,Catalogue!$F$2:$J$259,3,0))</f>
        <v xml:space="preserve"> </v>
      </c>
      <c r="U1009" s="228">
        <f>IF(TYPE(VLOOKUP(S1009,Catalogue!$F$2:$J$259,5,0))=16,0,VLOOKUP(S1009,Catalogue!$F$2:$J$259,5,0))</f>
        <v>0</v>
      </c>
      <c r="V1009" s="232"/>
      <c r="W1009" s="256" t="str">
        <f>IF(TYPE(VLOOKUP(V1009,Catalogue!$F$2:$J$259,3,0))=16," ",VLOOKUP(V1009,Catalogue!$F$2:$J$259,3,0))</f>
        <v xml:space="preserve"> </v>
      </c>
      <c r="X1009" s="228">
        <f>IF(TYPE(VLOOKUP(V1009,Catalogue!$F$2:$J$259,5,0))=16,0,VLOOKUP(V1009,Catalogue!$F$2:$J$259,5,0))</f>
        <v>0</v>
      </c>
      <c r="Y1009" s="232"/>
      <c r="Z1009" s="227" t="str">
        <f>IF(TYPE(VLOOKUP(Y1009,Catalogue!$F$2:$J$259,3,0))=16," ",VLOOKUP(Y1009,Catalogue!$F$2:$J$259,3,0))</f>
        <v xml:space="preserve"> </v>
      </c>
      <c r="AA1009" s="228">
        <f>IF(TYPE(VLOOKUP(Y1009,Catalogue!$F$2:$J$259,5,0))=16,0,VLOOKUP(Y1009,Catalogue!$F$2:$J$259,5,0))</f>
        <v>0</v>
      </c>
      <c r="AB1009" s="260"/>
      <c r="AC1009" s="260"/>
      <c r="AD1009" s="260"/>
      <c r="AE1009" s="260">
        <f t="shared" si="136"/>
        <v>0</v>
      </c>
      <c r="AF1009" s="228">
        <f t="shared" si="138"/>
        <v>0</v>
      </c>
      <c r="AG1009" s="228">
        <f t="shared" si="133"/>
        <v>0</v>
      </c>
      <c r="AH1009" s="228">
        <f t="shared" si="134"/>
        <v>0</v>
      </c>
      <c r="AI1009" s="232"/>
      <c r="AJ1009" s="227" t="str">
        <f>IF(TYPE(VLOOKUP(AI1009,Catalogue!$F$2:$J$259,3,0))=16," ",VLOOKUP(AI1009,Catalogue!$F$2:$J$259,3,0))</f>
        <v xml:space="preserve"> </v>
      </c>
      <c r="AK1009" s="228">
        <f>IF(TYPE(VLOOKUP(AI1009,Catalogue!$F$2:$J$259,5,0))=16,0,VLOOKUP(AI1009,Catalogue!$F$2:$J$259,5,0))</f>
        <v>0</v>
      </c>
      <c r="AL1009" s="227"/>
      <c r="AM1009" s="228">
        <f t="shared" si="137"/>
        <v>0</v>
      </c>
      <c r="AN1009" s="228"/>
      <c r="AO1009" s="229">
        <f t="shared" si="135"/>
        <v>0</v>
      </c>
    </row>
    <row r="1010" spans="1:41" x14ac:dyDescent="0.2">
      <c r="A1010" s="227"/>
      <c r="B1010" s="227"/>
      <c r="C1010" s="227"/>
      <c r="D1010" s="227"/>
      <c r="E1010" s="227"/>
      <c r="F1010" s="227"/>
      <c r="G1010" s="227"/>
      <c r="H1010" s="227"/>
      <c r="I1010" s="227"/>
      <c r="J1010" s="227"/>
      <c r="K1010" s="227"/>
      <c r="L1010" s="228">
        <f>IF(TYPE(VLOOKUP(K1010,Catalogue!$F$2:$J$259,5,0))=16,0,VLOOKUP(K1010,Catalogue!$F$2:$J$259,5,0))</f>
        <v>0</v>
      </c>
      <c r="M1010" s="228"/>
      <c r="N1010" s="228">
        <f t="shared" si="131"/>
        <v>0</v>
      </c>
      <c r="O1010" s="227"/>
      <c r="P1010" s="228">
        <f>IF(TYPE(VLOOKUP(O1010,Catalogue!$F$2:$J$259,5,0))=16,0,VLOOKUP(O1010,Catalogue!$F$2:$J$259,5,0))</f>
        <v>0</v>
      </c>
      <c r="Q1010" s="228"/>
      <c r="R1010" s="228">
        <f t="shared" si="132"/>
        <v>0</v>
      </c>
      <c r="S1010" s="232"/>
      <c r="T1010" s="256" t="str">
        <f>IF(TYPE(VLOOKUP(S1010,Catalogue!$F$2:$J$259,3,0))=16," ",VLOOKUP(S1010,Catalogue!$F$2:$J$259,3,0))</f>
        <v xml:space="preserve"> </v>
      </c>
      <c r="U1010" s="228">
        <f>IF(TYPE(VLOOKUP(S1010,Catalogue!$F$2:$J$259,5,0))=16,0,VLOOKUP(S1010,Catalogue!$F$2:$J$259,5,0))</f>
        <v>0</v>
      </c>
      <c r="V1010" s="232"/>
      <c r="W1010" s="256" t="str">
        <f>IF(TYPE(VLOOKUP(V1010,Catalogue!$F$2:$J$259,3,0))=16," ",VLOOKUP(V1010,Catalogue!$F$2:$J$259,3,0))</f>
        <v xml:space="preserve"> </v>
      </c>
      <c r="X1010" s="228">
        <f>IF(TYPE(VLOOKUP(V1010,Catalogue!$F$2:$J$259,5,0))=16,0,VLOOKUP(V1010,Catalogue!$F$2:$J$259,5,0))</f>
        <v>0</v>
      </c>
      <c r="Y1010" s="232"/>
      <c r="Z1010" s="227" t="str">
        <f>IF(TYPE(VLOOKUP(Y1010,Catalogue!$F$2:$J$259,3,0))=16," ",VLOOKUP(Y1010,Catalogue!$F$2:$J$259,3,0))</f>
        <v xml:space="preserve"> </v>
      </c>
      <c r="AA1010" s="228">
        <f>IF(TYPE(VLOOKUP(Y1010,Catalogue!$F$2:$J$259,5,0))=16,0,VLOOKUP(Y1010,Catalogue!$F$2:$J$259,5,0))</f>
        <v>0</v>
      </c>
      <c r="AB1010" s="260"/>
      <c r="AC1010" s="260"/>
      <c r="AD1010" s="260"/>
      <c r="AE1010" s="260">
        <f t="shared" si="136"/>
        <v>0</v>
      </c>
      <c r="AF1010" s="228">
        <f t="shared" si="138"/>
        <v>0</v>
      </c>
      <c r="AG1010" s="228">
        <f t="shared" si="133"/>
        <v>0</v>
      </c>
      <c r="AH1010" s="228">
        <f t="shared" si="134"/>
        <v>0</v>
      </c>
      <c r="AI1010" s="232"/>
      <c r="AJ1010" s="227" t="str">
        <f>IF(TYPE(VLOOKUP(AI1010,Catalogue!$F$2:$J$259,3,0))=16," ",VLOOKUP(AI1010,Catalogue!$F$2:$J$259,3,0))</f>
        <v xml:space="preserve"> </v>
      </c>
      <c r="AK1010" s="228">
        <f>IF(TYPE(VLOOKUP(AI1010,Catalogue!$F$2:$J$259,5,0))=16,0,VLOOKUP(AI1010,Catalogue!$F$2:$J$259,5,0))</f>
        <v>0</v>
      </c>
      <c r="AL1010" s="227"/>
      <c r="AM1010" s="228">
        <f t="shared" si="137"/>
        <v>0</v>
      </c>
      <c r="AN1010" s="228"/>
      <c r="AO1010" s="229">
        <f t="shared" si="135"/>
        <v>0</v>
      </c>
    </row>
    <row r="1011" spans="1:41" x14ac:dyDescent="0.2">
      <c r="A1011" s="227"/>
      <c r="B1011" s="227"/>
      <c r="C1011" s="227"/>
      <c r="D1011" s="227"/>
      <c r="E1011" s="227"/>
      <c r="F1011" s="227"/>
      <c r="G1011" s="227"/>
      <c r="H1011" s="227"/>
      <c r="I1011" s="227"/>
      <c r="J1011" s="227"/>
      <c r="K1011" s="227"/>
      <c r="L1011" s="228">
        <f>IF(TYPE(VLOOKUP(K1011,Catalogue!$F$2:$J$259,5,0))=16,0,VLOOKUP(K1011,Catalogue!$F$2:$J$259,5,0))</f>
        <v>0</v>
      </c>
      <c r="M1011" s="228"/>
      <c r="N1011" s="228">
        <f t="shared" si="131"/>
        <v>0</v>
      </c>
      <c r="O1011" s="227"/>
      <c r="P1011" s="228">
        <f>IF(TYPE(VLOOKUP(O1011,Catalogue!$F$2:$J$259,5,0))=16,0,VLOOKUP(O1011,Catalogue!$F$2:$J$259,5,0))</f>
        <v>0</v>
      </c>
      <c r="Q1011" s="228"/>
      <c r="R1011" s="228">
        <f t="shared" si="132"/>
        <v>0</v>
      </c>
      <c r="S1011" s="232"/>
      <c r="T1011" s="256" t="str">
        <f>IF(TYPE(VLOOKUP(S1011,Catalogue!$F$2:$J$259,3,0))=16," ",VLOOKUP(S1011,Catalogue!$F$2:$J$259,3,0))</f>
        <v xml:space="preserve"> </v>
      </c>
      <c r="U1011" s="228">
        <f>IF(TYPE(VLOOKUP(S1011,Catalogue!$F$2:$J$259,5,0))=16,0,VLOOKUP(S1011,Catalogue!$F$2:$J$259,5,0))</f>
        <v>0</v>
      </c>
      <c r="V1011" s="232"/>
      <c r="W1011" s="256" t="str">
        <f>IF(TYPE(VLOOKUP(V1011,Catalogue!$F$2:$J$259,3,0))=16," ",VLOOKUP(V1011,Catalogue!$F$2:$J$259,3,0))</f>
        <v xml:space="preserve"> </v>
      </c>
      <c r="X1011" s="228">
        <f>IF(TYPE(VLOOKUP(V1011,Catalogue!$F$2:$J$259,5,0))=16,0,VLOOKUP(V1011,Catalogue!$F$2:$J$259,5,0))</f>
        <v>0</v>
      </c>
      <c r="Y1011" s="232"/>
      <c r="Z1011" s="227" t="str">
        <f>IF(TYPE(VLOOKUP(Y1011,Catalogue!$F$2:$J$259,3,0))=16," ",VLOOKUP(Y1011,Catalogue!$F$2:$J$259,3,0))</f>
        <v xml:space="preserve"> </v>
      </c>
      <c r="AA1011" s="228">
        <f>IF(TYPE(VLOOKUP(Y1011,Catalogue!$F$2:$J$259,5,0))=16,0,VLOOKUP(Y1011,Catalogue!$F$2:$J$259,5,0))</f>
        <v>0</v>
      </c>
      <c r="AB1011" s="260"/>
      <c r="AC1011" s="260"/>
      <c r="AD1011" s="260"/>
      <c r="AE1011" s="260">
        <f t="shared" si="136"/>
        <v>0</v>
      </c>
      <c r="AF1011" s="228">
        <f t="shared" si="138"/>
        <v>0</v>
      </c>
      <c r="AG1011" s="228">
        <f t="shared" si="133"/>
        <v>0</v>
      </c>
      <c r="AH1011" s="228">
        <f t="shared" si="134"/>
        <v>0</v>
      </c>
      <c r="AI1011" s="232"/>
      <c r="AJ1011" s="227" t="str">
        <f>IF(TYPE(VLOOKUP(AI1011,Catalogue!$F$2:$J$259,3,0))=16," ",VLOOKUP(AI1011,Catalogue!$F$2:$J$259,3,0))</f>
        <v xml:space="preserve"> </v>
      </c>
      <c r="AK1011" s="228">
        <f>IF(TYPE(VLOOKUP(AI1011,Catalogue!$F$2:$J$259,5,0))=16,0,VLOOKUP(AI1011,Catalogue!$F$2:$J$259,5,0))</f>
        <v>0</v>
      </c>
      <c r="AL1011" s="227"/>
      <c r="AM1011" s="228">
        <f t="shared" si="137"/>
        <v>0</v>
      </c>
      <c r="AN1011" s="228"/>
      <c r="AO1011" s="229">
        <f t="shared" si="135"/>
        <v>0</v>
      </c>
    </row>
    <row r="1012" spans="1:41" x14ac:dyDescent="0.2">
      <c r="A1012" s="227"/>
      <c r="B1012" s="227"/>
      <c r="C1012" s="227"/>
      <c r="D1012" s="227"/>
      <c r="E1012" s="227"/>
      <c r="F1012" s="227"/>
      <c r="G1012" s="227"/>
      <c r="H1012" s="227"/>
      <c r="I1012" s="227"/>
      <c r="J1012" s="227"/>
      <c r="K1012" s="227"/>
      <c r="L1012" s="228">
        <f>IF(TYPE(VLOOKUP(K1012,Catalogue!$F$2:$J$259,5,0))=16,0,VLOOKUP(K1012,Catalogue!$F$2:$J$259,5,0))</f>
        <v>0</v>
      </c>
      <c r="M1012" s="228"/>
      <c r="N1012" s="228">
        <f t="shared" si="131"/>
        <v>0</v>
      </c>
      <c r="O1012" s="227"/>
      <c r="P1012" s="228">
        <f>IF(TYPE(VLOOKUP(O1012,Catalogue!$F$2:$J$259,5,0))=16,0,VLOOKUP(O1012,Catalogue!$F$2:$J$259,5,0))</f>
        <v>0</v>
      </c>
      <c r="Q1012" s="228"/>
      <c r="R1012" s="228">
        <f t="shared" si="132"/>
        <v>0</v>
      </c>
      <c r="S1012" s="232"/>
      <c r="T1012" s="256" t="str">
        <f>IF(TYPE(VLOOKUP(S1012,Catalogue!$F$2:$J$259,3,0))=16," ",VLOOKUP(S1012,Catalogue!$F$2:$J$259,3,0))</f>
        <v xml:space="preserve"> </v>
      </c>
      <c r="U1012" s="228">
        <f>IF(TYPE(VLOOKUP(S1012,Catalogue!$F$2:$J$259,5,0))=16,0,VLOOKUP(S1012,Catalogue!$F$2:$J$259,5,0))</f>
        <v>0</v>
      </c>
      <c r="V1012" s="232"/>
      <c r="W1012" s="256" t="str">
        <f>IF(TYPE(VLOOKUP(V1012,Catalogue!$F$2:$J$259,3,0))=16," ",VLOOKUP(V1012,Catalogue!$F$2:$J$259,3,0))</f>
        <v xml:space="preserve"> </v>
      </c>
      <c r="X1012" s="228">
        <f>IF(TYPE(VLOOKUP(V1012,Catalogue!$F$2:$J$259,5,0))=16,0,VLOOKUP(V1012,Catalogue!$F$2:$J$259,5,0))</f>
        <v>0</v>
      </c>
      <c r="Y1012" s="232"/>
      <c r="Z1012" s="227" t="str">
        <f>IF(TYPE(VLOOKUP(Y1012,Catalogue!$F$2:$J$259,3,0))=16," ",VLOOKUP(Y1012,Catalogue!$F$2:$J$259,3,0))</f>
        <v xml:space="preserve"> </v>
      </c>
      <c r="AA1012" s="228">
        <f>IF(TYPE(VLOOKUP(Y1012,Catalogue!$F$2:$J$259,5,0))=16,0,VLOOKUP(Y1012,Catalogue!$F$2:$J$259,5,0))</f>
        <v>0</v>
      </c>
      <c r="AB1012" s="260"/>
      <c r="AC1012" s="260"/>
      <c r="AD1012" s="260"/>
      <c r="AE1012" s="260">
        <f t="shared" si="136"/>
        <v>0</v>
      </c>
      <c r="AF1012" s="228">
        <f t="shared" si="138"/>
        <v>0</v>
      </c>
      <c r="AG1012" s="228">
        <f t="shared" si="133"/>
        <v>0</v>
      </c>
      <c r="AH1012" s="228">
        <f t="shared" si="134"/>
        <v>0</v>
      </c>
      <c r="AI1012" s="232"/>
      <c r="AJ1012" s="227" t="str">
        <f>IF(TYPE(VLOOKUP(AI1012,Catalogue!$F$2:$J$259,3,0))=16," ",VLOOKUP(AI1012,Catalogue!$F$2:$J$259,3,0))</f>
        <v xml:space="preserve"> </v>
      </c>
      <c r="AK1012" s="228">
        <f>IF(TYPE(VLOOKUP(AI1012,Catalogue!$F$2:$J$259,5,0))=16,0,VLOOKUP(AI1012,Catalogue!$F$2:$J$259,5,0))</f>
        <v>0</v>
      </c>
      <c r="AL1012" s="227"/>
      <c r="AM1012" s="228">
        <f t="shared" si="137"/>
        <v>0</v>
      </c>
      <c r="AN1012" s="228"/>
      <c r="AO1012" s="229">
        <f t="shared" si="135"/>
        <v>0</v>
      </c>
    </row>
    <row r="1013" spans="1:41" x14ac:dyDescent="0.2">
      <c r="A1013" s="227"/>
      <c r="B1013" s="227"/>
      <c r="C1013" s="227"/>
      <c r="D1013" s="227"/>
      <c r="E1013" s="227"/>
      <c r="F1013" s="227"/>
      <c r="G1013" s="227"/>
      <c r="H1013" s="227"/>
      <c r="I1013" s="227"/>
      <c r="J1013" s="227"/>
      <c r="K1013" s="227"/>
      <c r="L1013" s="228">
        <f>IF(TYPE(VLOOKUP(K1013,Catalogue!$F$2:$J$259,5,0))=16,0,VLOOKUP(K1013,Catalogue!$F$2:$J$259,5,0))</f>
        <v>0</v>
      </c>
      <c r="M1013" s="228"/>
      <c r="N1013" s="228">
        <f t="shared" si="131"/>
        <v>0</v>
      </c>
      <c r="O1013" s="227"/>
      <c r="P1013" s="228">
        <f>IF(TYPE(VLOOKUP(O1013,Catalogue!$F$2:$J$259,5,0))=16,0,VLOOKUP(O1013,Catalogue!$F$2:$J$259,5,0))</f>
        <v>0</v>
      </c>
      <c r="Q1013" s="228"/>
      <c r="R1013" s="228">
        <f t="shared" si="132"/>
        <v>0</v>
      </c>
      <c r="S1013" s="232"/>
      <c r="T1013" s="256" t="str">
        <f>IF(TYPE(VLOOKUP(S1013,Catalogue!$F$2:$J$259,3,0))=16," ",VLOOKUP(S1013,Catalogue!$F$2:$J$259,3,0))</f>
        <v xml:space="preserve"> </v>
      </c>
      <c r="U1013" s="228">
        <f>IF(TYPE(VLOOKUP(S1013,Catalogue!$F$2:$J$259,5,0))=16,0,VLOOKUP(S1013,Catalogue!$F$2:$J$259,5,0))</f>
        <v>0</v>
      </c>
      <c r="V1013" s="232"/>
      <c r="W1013" s="256" t="str">
        <f>IF(TYPE(VLOOKUP(V1013,Catalogue!$F$2:$J$259,3,0))=16," ",VLOOKUP(V1013,Catalogue!$F$2:$J$259,3,0))</f>
        <v xml:space="preserve"> </v>
      </c>
      <c r="X1013" s="228">
        <f>IF(TYPE(VLOOKUP(V1013,Catalogue!$F$2:$J$259,5,0))=16,0,VLOOKUP(V1013,Catalogue!$F$2:$J$259,5,0))</f>
        <v>0</v>
      </c>
      <c r="Y1013" s="232"/>
      <c r="Z1013" s="227" t="str">
        <f>IF(TYPE(VLOOKUP(Y1013,Catalogue!$F$2:$J$259,3,0))=16," ",VLOOKUP(Y1013,Catalogue!$F$2:$J$259,3,0))</f>
        <v xml:space="preserve"> </v>
      </c>
      <c r="AA1013" s="228">
        <f>IF(TYPE(VLOOKUP(Y1013,Catalogue!$F$2:$J$259,5,0))=16,0,VLOOKUP(Y1013,Catalogue!$F$2:$J$259,5,0))</f>
        <v>0</v>
      </c>
      <c r="AB1013" s="260"/>
      <c r="AC1013" s="260"/>
      <c r="AD1013" s="260"/>
      <c r="AE1013" s="260">
        <f t="shared" si="136"/>
        <v>0</v>
      </c>
      <c r="AF1013" s="228">
        <f t="shared" si="138"/>
        <v>0</v>
      </c>
      <c r="AG1013" s="228">
        <f t="shared" si="133"/>
        <v>0</v>
      </c>
      <c r="AH1013" s="228">
        <f t="shared" si="134"/>
        <v>0</v>
      </c>
      <c r="AI1013" s="232"/>
      <c r="AJ1013" s="227" t="str">
        <f>IF(TYPE(VLOOKUP(AI1013,Catalogue!$F$2:$J$259,3,0))=16," ",VLOOKUP(AI1013,Catalogue!$F$2:$J$259,3,0))</f>
        <v xml:space="preserve"> </v>
      </c>
      <c r="AK1013" s="228">
        <f>IF(TYPE(VLOOKUP(AI1013,Catalogue!$F$2:$J$259,5,0))=16,0,VLOOKUP(AI1013,Catalogue!$F$2:$J$259,5,0))</f>
        <v>0</v>
      </c>
      <c r="AL1013" s="227"/>
      <c r="AM1013" s="228">
        <f t="shared" si="137"/>
        <v>0</v>
      </c>
      <c r="AN1013" s="228"/>
      <c r="AO1013" s="229">
        <f t="shared" si="135"/>
        <v>0</v>
      </c>
    </row>
    <row r="1014" spans="1:41" x14ac:dyDescent="0.2">
      <c r="A1014" s="227"/>
      <c r="B1014" s="227"/>
      <c r="C1014" s="227"/>
      <c r="D1014" s="227"/>
      <c r="E1014" s="227"/>
      <c r="F1014" s="227"/>
      <c r="G1014" s="227"/>
      <c r="H1014" s="227"/>
      <c r="I1014" s="227"/>
      <c r="J1014" s="227"/>
      <c r="K1014" s="227"/>
      <c r="L1014" s="228">
        <f>IF(TYPE(VLOOKUP(K1014,Catalogue!$F$2:$J$259,5,0))=16,0,VLOOKUP(K1014,Catalogue!$F$2:$J$259,5,0))</f>
        <v>0</v>
      </c>
      <c r="M1014" s="228"/>
      <c r="N1014" s="228">
        <f t="shared" si="131"/>
        <v>0</v>
      </c>
      <c r="O1014" s="227"/>
      <c r="P1014" s="228">
        <f>IF(TYPE(VLOOKUP(O1014,Catalogue!$F$2:$J$259,5,0))=16,0,VLOOKUP(O1014,Catalogue!$F$2:$J$259,5,0))</f>
        <v>0</v>
      </c>
      <c r="Q1014" s="228"/>
      <c r="R1014" s="228">
        <f t="shared" si="132"/>
        <v>0</v>
      </c>
      <c r="S1014" s="232"/>
      <c r="T1014" s="256" t="str">
        <f>IF(TYPE(VLOOKUP(S1014,Catalogue!$F$2:$J$259,3,0))=16," ",VLOOKUP(S1014,Catalogue!$F$2:$J$259,3,0))</f>
        <v xml:space="preserve"> </v>
      </c>
      <c r="U1014" s="228">
        <f>IF(TYPE(VLOOKUP(S1014,Catalogue!$F$2:$J$259,5,0))=16,0,VLOOKUP(S1014,Catalogue!$F$2:$J$259,5,0))</f>
        <v>0</v>
      </c>
      <c r="V1014" s="232"/>
      <c r="W1014" s="256" t="str">
        <f>IF(TYPE(VLOOKUP(V1014,Catalogue!$F$2:$J$259,3,0))=16," ",VLOOKUP(V1014,Catalogue!$F$2:$J$259,3,0))</f>
        <v xml:space="preserve"> </v>
      </c>
      <c r="X1014" s="228">
        <f>IF(TYPE(VLOOKUP(V1014,Catalogue!$F$2:$J$259,5,0))=16,0,VLOOKUP(V1014,Catalogue!$F$2:$J$259,5,0))</f>
        <v>0</v>
      </c>
      <c r="Y1014" s="232"/>
      <c r="Z1014" s="227" t="str">
        <f>IF(TYPE(VLOOKUP(Y1014,Catalogue!$F$2:$J$259,3,0))=16," ",VLOOKUP(Y1014,Catalogue!$F$2:$J$259,3,0))</f>
        <v xml:space="preserve"> </v>
      </c>
      <c r="AA1014" s="228">
        <f>IF(TYPE(VLOOKUP(Y1014,Catalogue!$F$2:$J$259,5,0))=16,0,VLOOKUP(Y1014,Catalogue!$F$2:$J$259,5,0))</f>
        <v>0</v>
      </c>
      <c r="AB1014" s="260"/>
      <c r="AC1014" s="260"/>
      <c r="AD1014" s="260"/>
      <c r="AE1014" s="260">
        <f t="shared" si="136"/>
        <v>0</v>
      </c>
      <c r="AF1014" s="228">
        <f t="shared" si="138"/>
        <v>0</v>
      </c>
      <c r="AG1014" s="228">
        <f t="shared" si="133"/>
        <v>0</v>
      </c>
      <c r="AH1014" s="228">
        <f t="shared" si="134"/>
        <v>0</v>
      </c>
      <c r="AI1014" s="232"/>
      <c r="AJ1014" s="227" t="str">
        <f>IF(TYPE(VLOOKUP(AI1014,Catalogue!$F$2:$J$259,3,0))=16," ",VLOOKUP(AI1014,Catalogue!$F$2:$J$259,3,0))</f>
        <v xml:space="preserve"> </v>
      </c>
      <c r="AK1014" s="228">
        <f>IF(TYPE(VLOOKUP(AI1014,Catalogue!$F$2:$J$259,5,0))=16,0,VLOOKUP(AI1014,Catalogue!$F$2:$J$259,5,0))</f>
        <v>0</v>
      </c>
      <c r="AL1014" s="227"/>
      <c r="AM1014" s="228">
        <f t="shared" si="137"/>
        <v>0</v>
      </c>
      <c r="AN1014" s="228"/>
      <c r="AO1014" s="229">
        <f t="shared" si="135"/>
        <v>0</v>
      </c>
    </row>
    <row r="1015" spans="1:41" x14ac:dyDescent="0.2">
      <c r="A1015" s="227"/>
      <c r="B1015" s="227"/>
      <c r="C1015" s="227"/>
      <c r="D1015" s="227"/>
      <c r="E1015" s="227"/>
      <c r="F1015" s="227"/>
      <c r="G1015" s="227"/>
      <c r="H1015" s="227"/>
      <c r="I1015" s="227"/>
      <c r="J1015" s="227"/>
      <c r="K1015" s="227"/>
      <c r="L1015" s="228">
        <f>IF(TYPE(VLOOKUP(K1015,Catalogue!$F$2:$J$259,5,0))=16,0,VLOOKUP(K1015,Catalogue!$F$2:$J$259,5,0))</f>
        <v>0</v>
      </c>
      <c r="M1015" s="228"/>
      <c r="N1015" s="228">
        <f t="shared" si="131"/>
        <v>0</v>
      </c>
      <c r="O1015" s="227"/>
      <c r="P1015" s="228">
        <f>IF(TYPE(VLOOKUP(O1015,Catalogue!$F$2:$J$259,5,0))=16,0,VLOOKUP(O1015,Catalogue!$F$2:$J$259,5,0))</f>
        <v>0</v>
      </c>
      <c r="Q1015" s="228"/>
      <c r="R1015" s="228">
        <f t="shared" si="132"/>
        <v>0</v>
      </c>
      <c r="S1015" s="232"/>
      <c r="T1015" s="256" t="str">
        <f>IF(TYPE(VLOOKUP(S1015,Catalogue!$F$2:$J$259,3,0))=16," ",VLOOKUP(S1015,Catalogue!$F$2:$J$259,3,0))</f>
        <v xml:space="preserve"> </v>
      </c>
      <c r="U1015" s="228">
        <f>IF(TYPE(VLOOKUP(S1015,Catalogue!$F$2:$J$259,5,0))=16,0,VLOOKUP(S1015,Catalogue!$F$2:$J$259,5,0))</f>
        <v>0</v>
      </c>
      <c r="V1015" s="232"/>
      <c r="W1015" s="256" t="str">
        <f>IF(TYPE(VLOOKUP(V1015,Catalogue!$F$2:$J$259,3,0))=16," ",VLOOKUP(V1015,Catalogue!$F$2:$J$259,3,0))</f>
        <v xml:space="preserve"> </v>
      </c>
      <c r="X1015" s="228">
        <f>IF(TYPE(VLOOKUP(V1015,Catalogue!$F$2:$J$259,5,0))=16,0,VLOOKUP(V1015,Catalogue!$F$2:$J$259,5,0))</f>
        <v>0</v>
      </c>
      <c r="Y1015" s="232"/>
      <c r="Z1015" s="227" t="str">
        <f>IF(TYPE(VLOOKUP(Y1015,Catalogue!$F$2:$J$259,3,0))=16," ",VLOOKUP(Y1015,Catalogue!$F$2:$J$259,3,0))</f>
        <v xml:space="preserve"> </v>
      </c>
      <c r="AA1015" s="228">
        <f>IF(TYPE(VLOOKUP(Y1015,Catalogue!$F$2:$J$259,5,0))=16,0,VLOOKUP(Y1015,Catalogue!$F$2:$J$259,5,0))</f>
        <v>0</v>
      </c>
      <c r="AB1015" s="260"/>
      <c r="AC1015" s="260"/>
      <c r="AD1015" s="260"/>
      <c r="AE1015" s="260">
        <f t="shared" si="136"/>
        <v>0</v>
      </c>
      <c r="AF1015" s="228">
        <f t="shared" si="138"/>
        <v>0</v>
      </c>
      <c r="AG1015" s="228">
        <f t="shared" si="133"/>
        <v>0</v>
      </c>
      <c r="AH1015" s="228">
        <f t="shared" si="134"/>
        <v>0</v>
      </c>
      <c r="AI1015" s="232"/>
      <c r="AJ1015" s="227" t="str">
        <f>IF(TYPE(VLOOKUP(AI1015,Catalogue!$F$2:$J$259,3,0))=16," ",VLOOKUP(AI1015,Catalogue!$F$2:$J$259,3,0))</f>
        <v xml:space="preserve"> </v>
      </c>
      <c r="AK1015" s="228">
        <f>IF(TYPE(VLOOKUP(AI1015,Catalogue!$F$2:$J$259,5,0))=16,0,VLOOKUP(AI1015,Catalogue!$F$2:$J$259,5,0))</f>
        <v>0</v>
      </c>
      <c r="AL1015" s="227"/>
      <c r="AM1015" s="228">
        <f t="shared" si="137"/>
        <v>0</v>
      </c>
      <c r="AN1015" s="228"/>
      <c r="AO1015" s="229">
        <f t="shared" si="135"/>
        <v>0</v>
      </c>
    </row>
    <row r="1016" spans="1:41" x14ac:dyDescent="0.2">
      <c r="A1016" s="227"/>
      <c r="B1016" s="227"/>
      <c r="C1016" s="227"/>
      <c r="D1016" s="227"/>
      <c r="E1016" s="227"/>
      <c r="F1016" s="227"/>
      <c r="G1016" s="227"/>
      <c r="H1016" s="227"/>
      <c r="I1016" s="227"/>
      <c r="J1016" s="227"/>
      <c r="K1016" s="227"/>
      <c r="L1016" s="228">
        <f>IF(TYPE(VLOOKUP(K1016,Catalogue!$F$2:$J$259,5,0))=16,0,VLOOKUP(K1016,Catalogue!$F$2:$J$259,5,0))</f>
        <v>0</v>
      </c>
      <c r="M1016" s="228"/>
      <c r="N1016" s="228">
        <f t="shared" si="131"/>
        <v>0</v>
      </c>
      <c r="O1016" s="227"/>
      <c r="P1016" s="228">
        <f>IF(TYPE(VLOOKUP(O1016,Catalogue!$F$2:$J$259,5,0))=16,0,VLOOKUP(O1016,Catalogue!$F$2:$J$259,5,0))</f>
        <v>0</v>
      </c>
      <c r="Q1016" s="228"/>
      <c r="R1016" s="228">
        <f t="shared" si="132"/>
        <v>0</v>
      </c>
      <c r="S1016" s="232"/>
      <c r="T1016" s="256" t="str">
        <f>IF(TYPE(VLOOKUP(S1016,Catalogue!$F$2:$J$259,3,0))=16," ",VLOOKUP(S1016,Catalogue!$F$2:$J$259,3,0))</f>
        <v xml:space="preserve"> </v>
      </c>
      <c r="U1016" s="228">
        <f>IF(TYPE(VLOOKUP(S1016,Catalogue!$F$2:$J$259,5,0))=16,0,VLOOKUP(S1016,Catalogue!$F$2:$J$259,5,0))</f>
        <v>0</v>
      </c>
      <c r="V1016" s="232"/>
      <c r="W1016" s="256" t="str">
        <f>IF(TYPE(VLOOKUP(V1016,Catalogue!$F$2:$J$259,3,0))=16," ",VLOOKUP(V1016,Catalogue!$F$2:$J$259,3,0))</f>
        <v xml:space="preserve"> </v>
      </c>
      <c r="X1016" s="228">
        <f>IF(TYPE(VLOOKUP(V1016,Catalogue!$F$2:$J$259,5,0))=16,0,VLOOKUP(V1016,Catalogue!$F$2:$J$259,5,0))</f>
        <v>0</v>
      </c>
      <c r="Y1016" s="232"/>
      <c r="Z1016" s="227" t="str">
        <f>IF(TYPE(VLOOKUP(Y1016,Catalogue!$F$2:$J$259,3,0))=16," ",VLOOKUP(Y1016,Catalogue!$F$2:$J$259,3,0))</f>
        <v xml:space="preserve"> </v>
      </c>
      <c r="AA1016" s="228">
        <f>IF(TYPE(VLOOKUP(Y1016,Catalogue!$F$2:$J$259,5,0))=16,0,VLOOKUP(Y1016,Catalogue!$F$2:$J$259,5,0))</f>
        <v>0</v>
      </c>
      <c r="AB1016" s="260"/>
      <c r="AC1016" s="260"/>
      <c r="AD1016" s="260"/>
      <c r="AE1016" s="260">
        <f t="shared" si="136"/>
        <v>0</v>
      </c>
      <c r="AF1016" s="228">
        <f t="shared" si="138"/>
        <v>0</v>
      </c>
      <c r="AG1016" s="228">
        <f t="shared" si="133"/>
        <v>0</v>
      </c>
      <c r="AH1016" s="228">
        <f t="shared" si="134"/>
        <v>0</v>
      </c>
      <c r="AI1016" s="232"/>
      <c r="AJ1016" s="227" t="str">
        <f>IF(TYPE(VLOOKUP(AI1016,Catalogue!$F$2:$J$259,3,0))=16," ",VLOOKUP(AI1016,Catalogue!$F$2:$J$259,3,0))</f>
        <v xml:space="preserve"> </v>
      </c>
      <c r="AK1016" s="228">
        <f>IF(TYPE(VLOOKUP(AI1016,Catalogue!$F$2:$J$259,5,0))=16,0,VLOOKUP(AI1016,Catalogue!$F$2:$J$259,5,0))</f>
        <v>0</v>
      </c>
      <c r="AL1016" s="227"/>
      <c r="AM1016" s="228">
        <f t="shared" si="137"/>
        <v>0</v>
      </c>
      <c r="AN1016" s="228"/>
      <c r="AO1016" s="229">
        <f t="shared" si="135"/>
        <v>0</v>
      </c>
    </row>
    <row r="1017" spans="1:41" x14ac:dyDescent="0.2">
      <c r="A1017" s="227"/>
      <c r="B1017" s="227"/>
      <c r="C1017" s="227"/>
      <c r="D1017" s="227"/>
      <c r="E1017" s="227"/>
      <c r="F1017" s="227"/>
      <c r="G1017" s="227"/>
      <c r="H1017" s="227"/>
      <c r="I1017" s="227"/>
      <c r="J1017" s="227"/>
      <c r="K1017" s="227"/>
      <c r="L1017" s="228">
        <f>IF(TYPE(VLOOKUP(K1017,Catalogue!$F$2:$J$259,5,0))=16,0,VLOOKUP(K1017,Catalogue!$F$2:$J$259,5,0))</f>
        <v>0</v>
      </c>
      <c r="M1017" s="228"/>
      <c r="N1017" s="228">
        <f t="shared" si="131"/>
        <v>0</v>
      </c>
      <c r="O1017" s="227"/>
      <c r="P1017" s="228">
        <f>IF(TYPE(VLOOKUP(O1017,Catalogue!$F$2:$J$259,5,0))=16,0,VLOOKUP(O1017,Catalogue!$F$2:$J$259,5,0))</f>
        <v>0</v>
      </c>
      <c r="Q1017" s="228"/>
      <c r="R1017" s="228">
        <f t="shared" si="132"/>
        <v>0</v>
      </c>
      <c r="S1017" s="232"/>
      <c r="T1017" s="256" t="str">
        <f>IF(TYPE(VLOOKUP(S1017,Catalogue!$F$2:$J$259,3,0))=16," ",VLOOKUP(S1017,Catalogue!$F$2:$J$259,3,0))</f>
        <v xml:space="preserve"> </v>
      </c>
      <c r="U1017" s="228">
        <f>IF(TYPE(VLOOKUP(S1017,Catalogue!$F$2:$J$259,5,0))=16,0,VLOOKUP(S1017,Catalogue!$F$2:$J$259,5,0))</f>
        <v>0</v>
      </c>
      <c r="V1017" s="232"/>
      <c r="W1017" s="256" t="str">
        <f>IF(TYPE(VLOOKUP(V1017,Catalogue!$F$2:$J$259,3,0))=16," ",VLOOKUP(V1017,Catalogue!$F$2:$J$259,3,0))</f>
        <v xml:space="preserve"> </v>
      </c>
      <c r="X1017" s="228">
        <f>IF(TYPE(VLOOKUP(V1017,Catalogue!$F$2:$J$259,5,0))=16,0,VLOOKUP(V1017,Catalogue!$F$2:$J$259,5,0))</f>
        <v>0</v>
      </c>
      <c r="Y1017" s="232"/>
      <c r="Z1017" s="227" t="str">
        <f>IF(TYPE(VLOOKUP(Y1017,Catalogue!$F$2:$J$259,3,0))=16," ",VLOOKUP(Y1017,Catalogue!$F$2:$J$259,3,0))</f>
        <v xml:space="preserve"> </v>
      </c>
      <c r="AA1017" s="228">
        <f>IF(TYPE(VLOOKUP(Y1017,Catalogue!$F$2:$J$259,5,0))=16,0,VLOOKUP(Y1017,Catalogue!$F$2:$J$259,5,0))</f>
        <v>0</v>
      </c>
      <c r="AB1017" s="260"/>
      <c r="AC1017" s="260"/>
      <c r="AD1017" s="260"/>
      <c r="AE1017" s="260">
        <f t="shared" si="136"/>
        <v>0</v>
      </c>
      <c r="AF1017" s="228">
        <f t="shared" si="138"/>
        <v>0</v>
      </c>
      <c r="AG1017" s="228">
        <f t="shared" si="133"/>
        <v>0</v>
      </c>
      <c r="AH1017" s="228">
        <f t="shared" si="134"/>
        <v>0</v>
      </c>
      <c r="AI1017" s="232"/>
      <c r="AJ1017" s="227" t="str">
        <f>IF(TYPE(VLOOKUP(AI1017,Catalogue!$F$2:$J$259,3,0))=16," ",VLOOKUP(AI1017,Catalogue!$F$2:$J$259,3,0))</f>
        <v xml:space="preserve"> </v>
      </c>
      <c r="AK1017" s="228">
        <f>IF(TYPE(VLOOKUP(AI1017,Catalogue!$F$2:$J$259,5,0))=16,0,VLOOKUP(AI1017,Catalogue!$F$2:$J$259,5,0))</f>
        <v>0</v>
      </c>
      <c r="AL1017" s="227"/>
      <c r="AM1017" s="228">
        <f t="shared" si="137"/>
        <v>0</v>
      </c>
      <c r="AN1017" s="228"/>
      <c r="AO1017" s="229">
        <f t="shared" si="135"/>
        <v>0</v>
      </c>
    </row>
    <row r="1018" spans="1:41" x14ac:dyDescent="0.2">
      <c r="A1018" s="227"/>
      <c r="B1018" s="227"/>
      <c r="C1018" s="227"/>
      <c r="D1018" s="227"/>
      <c r="E1018" s="227"/>
      <c r="F1018" s="227"/>
      <c r="G1018" s="227"/>
      <c r="H1018" s="227"/>
      <c r="I1018" s="227"/>
      <c r="J1018" s="227"/>
      <c r="K1018" s="227"/>
      <c r="L1018" s="228">
        <f>IF(TYPE(VLOOKUP(K1018,Catalogue!$F$2:$J$259,5,0))=16,0,VLOOKUP(K1018,Catalogue!$F$2:$J$259,5,0))</f>
        <v>0</v>
      </c>
      <c r="M1018" s="228"/>
      <c r="N1018" s="228">
        <f t="shared" si="131"/>
        <v>0</v>
      </c>
      <c r="O1018" s="227"/>
      <c r="P1018" s="228">
        <f>IF(TYPE(VLOOKUP(O1018,Catalogue!$F$2:$J$259,5,0))=16,0,VLOOKUP(O1018,Catalogue!$F$2:$J$259,5,0))</f>
        <v>0</v>
      </c>
      <c r="Q1018" s="228"/>
      <c r="R1018" s="228">
        <f t="shared" si="132"/>
        <v>0</v>
      </c>
      <c r="S1018" s="232"/>
      <c r="T1018" s="256" t="str">
        <f>IF(TYPE(VLOOKUP(S1018,Catalogue!$F$2:$J$259,3,0))=16," ",VLOOKUP(S1018,Catalogue!$F$2:$J$259,3,0))</f>
        <v xml:space="preserve"> </v>
      </c>
      <c r="U1018" s="228">
        <f>IF(TYPE(VLOOKUP(S1018,Catalogue!$F$2:$J$259,5,0))=16,0,VLOOKUP(S1018,Catalogue!$F$2:$J$259,5,0))</f>
        <v>0</v>
      </c>
      <c r="V1018" s="232"/>
      <c r="W1018" s="256" t="str">
        <f>IF(TYPE(VLOOKUP(V1018,Catalogue!$F$2:$J$259,3,0))=16," ",VLOOKUP(V1018,Catalogue!$F$2:$J$259,3,0))</f>
        <v xml:space="preserve"> </v>
      </c>
      <c r="X1018" s="228">
        <f>IF(TYPE(VLOOKUP(V1018,Catalogue!$F$2:$J$259,5,0))=16,0,VLOOKUP(V1018,Catalogue!$F$2:$J$259,5,0))</f>
        <v>0</v>
      </c>
      <c r="Y1018" s="232"/>
      <c r="Z1018" s="227" t="str">
        <f>IF(TYPE(VLOOKUP(Y1018,Catalogue!$F$2:$J$259,3,0))=16," ",VLOOKUP(Y1018,Catalogue!$F$2:$J$259,3,0))</f>
        <v xml:space="preserve"> </v>
      </c>
      <c r="AA1018" s="228">
        <f>IF(TYPE(VLOOKUP(Y1018,Catalogue!$F$2:$J$259,5,0))=16,0,VLOOKUP(Y1018,Catalogue!$F$2:$J$259,5,0))</f>
        <v>0</v>
      </c>
      <c r="AB1018" s="260"/>
      <c r="AC1018" s="260"/>
      <c r="AD1018" s="260"/>
      <c r="AE1018" s="260">
        <f t="shared" si="136"/>
        <v>0</v>
      </c>
      <c r="AF1018" s="228">
        <f t="shared" si="138"/>
        <v>0</v>
      </c>
      <c r="AG1018" s="228">
        <f t="shared" si="133"/>
        <v>0</v>
      </c>
      <c r="AH1018" s="228">
        <f t="shared" si="134"/>
        <v>0</v>
      </c>
      <c r="AI1018" s="232"/>
      <c r="AJ1018" s="227" t="str">
        <f>IF(TYPE(VLOOKUP(AI1018,Catalogue!$F$2:$J$259,3,0))=16," ",VLOOKUP(AI1018,Catalogue!$F$2:$J$259,3,0))</f>
        <v xml:space="preserve"> </v>
      </c>
      <c r="AK1018" s="228">
        <f>IF(TYPE(VLOOKUP(AI1018,Catalogue!$F$2:$J$259,5,0))=16,0,VLOOKUP(AI1018,Catalogue!$F$2:$J$259,5,0))</f>
        <v>0</v>
      </c>
      <c r="AL1018" s="227"/>
      <c r="AM1018" s="228">
        <f t="shared" si="137"/>
        <v>0</v>
      </c>
      <c r="AN1018" s="228"/>
      <c r="AO1018" s="229">
        <f t="shared" si="135"/>
        <v>0</v>
      </c>
    </row>
    <row r="1019" spans="1:41" x14ac:dyDescent="0.2">
      <c r="A1019" s="227"/>
      <c r="B1019" s="227"/>
      <c r="C1019" s="227"/>
      <c r="D1019" s="227"/>
      <c r="E1019" s="227"/>
      <c r="F1019" s="227"/>
      <c r="G1019" s="227"/>
      <c r="H1019" s="227"/>
      <c r="I1019" s="227"/>
      <c r="J1019" s="227"/>
      <c r="K1019" s="227"/>
      <c r="L1019" s="228">
        <f>IF(TYPE(VLOOKUP(K1019,Catalogue!$F$2:$J$259,5,0))=16,0,VLOOKUP(K1019,Catalogue!$F$2:$J$259,5,0))</f>
        <v>0</v>
      </c>
      <c r="M1019" s="228"/>
      <c r="N1019" s="228">
        <f t="shared" si="131"/>
        <v>0</v>
      </c>
      <c r="O1019" s="227"/>
      <c r="P1019" s="228">
        <f>IF(TYPE(VLOOKUP(O1019,Catalogue!$F$2:$J$259,5,0))=16,0,VLOOKUP(O1019,Catalogue!$F$2:$J$259,5,0))</f>
        <v>0</v>
      </c>
      <c r="Q1019" s="228"/>
      <c r="R1019" s="228">
        <f t="shared" si="132"/>
        <v>0</v>
      </c>
      <c r="S1019" s="232"/>
      <c r="T1019" s="256" t="str">
        <f>IF(TYPE(VLOOKUP(S1019,Catalogue!$F$2:$J$259,3,0))=16," ",VLOOKUP(S1019,Catalogue!$F$2:$J$259,3,0))</f>
        <v xml:space="preserve"> </v>
      </c>
      <c r="U1019" s="228">
        <f>IF(TYPE(VLOOKUP(S1019,Catalogue!$F$2:$J$259,5,0))=16,0,VLOOKUP(S1019,Catalogue!$F$2:$J$259,5,0))</f>
        <v>0</v>
      </c>
      <c r="V1019" s="232"/>
      <c r="W1019" s="256" t="str">
        <f>IF(TYPE(VLOOKUP(V1019,Catalogue!$F$2:$J$259,3,0))=16," ",VLOOKUP(V1019,Catalogue!$F$2:$J$259,3,0))</f>
        <v xml:space="preserve"> </v>
      </c>
      <c r="X1019" s="228">
        <f>IF(TYPE(VLOOKUP(V1019,Catalogue!$F$2:$J$259,5,0))=16,0,VLOOKUP(V1019,Catalogue!$F$2:$J$259,5,0))</f>
        <v>0</v>
      </c>
      <c r="Y1019" s="232"/>
      <c r="Z1019" s="227" t="str">
        <f>IF(TYPE(VLOOKUP(Y1019,Catalogue!$F$2:$J$259,3,0))=16," ",VLOOKUP(Y1019,Catalogue!$F$2:$J$259,3,0))</f>
        <v xml:space="preserve"> </v>
      </c>
      <c r="AA1019" s="228">
        <f>IF(TYPE(VLOOKUP(Y1019,Catalogue!$F$2:$J$259,5,0))=16,0,VLOOKUP(Y1019,Catalogue!$F$2:$J$259,5,0))</f>
        <v>0</v>
      </c>
      <c r="AB1019" s="260"/>
      <c r="AC1019" s="260"/>
      <c r="AD1019" s="260"/>
      <c r="AE1019" s="260">
        <f t="shared" si="136"/>
        <v>0</v>
      </c>
      <c r="AF1019" s="228">
        <f t="shared" si="138"/>
        <v>0</v>
      </c>
      <c r="AG1019" s="228">
        <f t="shared" si="133"/>
        <v>0</v>
      </c>
      <c r="AH1019" s="228">
        <f t="shared" si="134"/>
        <v>0</v>
      </c>
      <c r="AI1019" s="232"/>
      <c r="AJ1019" s="227" t="str">
        <f>IF(TYPE(VLOOKUP(AI1019,Catalogue!$F$2:$J$259,3,0))=16," ",VLOOKUP(AI1019,Catalogue!$F$2:$J$259,3,0))</f>
        <v xml:space="preserve"> </v>
      </c>
      <c r="AK1019" s="228">
        <f>IF(TYPE(VLOOKUP(AI1019,Catalogue!$F$2:$J$259,5,0))=16,0,VLOOKUP(AI1019,Catalogue!$F$2:$J$259,5,0))</f>
        <v>0</v>
      </c>
      <c r="AL1019" s="227"/>
      <c r="AM1019" s="228">
        <f t="shared" si="137"/>
        <v>0</v>
      </c>
      <c r="AN1019" s="228"/>
      <c r="AO1019" s="229">
        <f t="shared" si="135"/>
        <v>0</v>
      </c>
    </row>
    <row r="1020" spans="1:41" x14ac:dyDescent="0.2">
      <c r="A1020" s="227"/>
      <c r="B1020" s="227"/>
      <c r="C1020" s="227"/>
      <c r="D1020" s="227"/>
      <c r="E1020" s="227"/>
      <c r="F1020" s="227"/>
      <c r="G1020" s="227"/>
      <c r="H1020" s="227"/>
      <c r="I1020" s="227"/>
      <c r="J1020" s="227"/>
      <c r="K1020" s="227"/>
      <c r="L1020" s="228">
        <f>IF(TYPE(VLOOKUP(K1020,Catalogue!$F$2:$J$259,5,0))=16,0,VLOOKUP(K1020,Catalogue!$F$2:$J$259,5,0))</f>
        <v>0</v>
      </c>
      <c r="M1020" s="228"/>
      <c r="N1020" s="228">
        <f t="shared" si="131"/>
        <v>0</v>
      </c>
      <c r="O1020" s="227"/>
      <c r="P1020" s="228">
        <f>IF(TYPE(VLOOKUP(O1020,Catalogue!$F$2:$J$259,5,0))=16,0,VLOOKUP(O1020,Catalogue!$F$2:$J$259,5,0))</f>
        <v>0</v>
      </c>
      <c r="Q1020" s="228"/>
      <c r="R1020" s="228">
        <f t="shared" si="132"/>
        <v>0</v>
      </c>
      <c r="S1020" s="232"/>
      <c r="T1020" s="256" t="str">
        <f>IF(TYPE(VLOOKUP(S1020,Catalogue!$F$2:$J$259,3,0))=16," ",VLOOKUP(S1020,Catalogue!$F$2:$J$259,3,0))</f>
        <v xml:space="preserve"> </v>
      </c>
      <c r="U1020" s="228">
        <f>IF(TYPE(VLOOKUP(S1020,Catalogue!$F$2:$J$259,5,0))=16,0,VLOOKUP(S1020,Catalogue!$F$2:$J$259,5,0))</f>
        <v>0</v>
      </c>
      <c r="V1020" s="232"/>
      <c r="W1020" s="256" t="str">
        <f>IF(TYPE(VLOOKUP(V1020,Catalogue!$F$2:$J$259,3,0))=16," ",VLOOKUP(V1020,Catalogue!$F$2:$J$259,3,0))</f>
        <v xml:space="preserve"> </v>
      </c>
      <c r="X1020" s="228">
        <f>IF(TYPE(VLOOKUP(V1020,Catalogue!$F$2:$J$259,5,0))=16,0,VLOOKUP(V1020,Catalogue!$F$2:$J$259,5,0))</f>
        <v>0</v>
      </c>
      <c r="Y1020" s="232"/>
      <c r="Z1020" s="227" t="str">
        <f>IF(TYPE(VLOOKUP(Y1020,Catalogue!$F$2:$J$259,3,0))=16," ",VLOOKUP(Y1020,Catalogue!$F$2:$J$259,3,0))</f>
        <v xml:space="preserve"> </v>
      </c>
      <c r="AA1020" s="228">
        <f>IF(TYPE(VLOOKUP(Y1020,Catalogue!$F$2:$J$259,5,0))=16,0,VLOOKUP(Y1020,Catalogue!$F$2:$J$259,5,0))</f>
        <v>0</v>
      </c>
      <c r="AB1020" s="260"/>
      <c r="AC1020" s="260"/>
      <c r="AD1020" s="260"/>
      <c r="AE1020" s="260">
        <f t="shared" si="136"/>
        <v>0</v>
      </c>
      <c r="AF1020" s="228">
        <f t="shared" si="138"/>
        <v>0</v>
      </c>
      <c r="AG1020" s="228">
        <f t="shared" si="133"/>
        <v>0</v>
      </c>
      <c r="AH1020" s="228">
        <f t="shared" si="134"/>
        <v>0</v>
      </c>
      <c r="AI1020" s="232"/>
      <c r="AJ1020" s="227" t="str">
        <f>IF(TYPE(VLOOKUP(AI1020,Catalogue!$F$2:$J$259,3,0))=16," ",VLOOKUP(AI1020,Catalogue!$F$2:$J$259,3,0))</f>
        <v xml:space="preserve"> </v>
      </c>
      <c r="AK1020" s="228">
        <f>IF(TYPE(VLOOKUP(AI1020,Catalogue!$F$2:$J$259,5,0))=16,0,VLOOKUP(AI1020,Catalogue!$F$2:$J$259,5,0))</f>
        <v>0</v>
      </c>
      <c r="AL1020" s="227"/>
      <c r="AM1020" s="228">
        <f t="shared" si="137"/>
        <v>0</v>
      </c>
      <c r="AN1020" s="228"/>
      <c r="AO1020" s="229">
        <f t="shared" si="135"/>
        <v>0</v>
      </c>
    </row>
    <row r="1021" spans="1:41" x14ac:dyDescent="0.2">
      <c r="A1021" s="227"/>
      <c r="B1021" s="227"/>
      <c r="C1021" s="227"/>
      <c r="D1021" s="227"/>
      <c r="E1021" s="227"/>
      <c r="F1021" s="227"/>
      <c r="G1021" s="227"/>
      <c r="H1021" s="227"/>
      <c r="I1021" s="227"/>
      <c r="J1021" s="227"/>
      <c r="K1021" s="227"/>
      <c r="L1021" s="228">
        <f>IF(TYPE(VLOOKUP(K1021,Catalogue!$F$2:$J$259,5,0))=16,0,VLOOKUP(K1021,Catalogue!$F$2:$J$259,5,0))</f>
        <v>0</v>
      </c>
      <c r="M1021" s="228"/>
      <c r="N1021" s="228">
        <f t="shared" si="131"/>
        <v>0</v>
      </c>
      <c r="O1021" s="227"/>
      <c r="P1021" s="228">
        <f>IF(TYPE(VLOOKUP(O1021,Catalogue!$F$2:$J$259,5,0))=16,0,VLOOKUP(O1021,Catalogue!$F$2:$J$259,5,0))</f>
        <v>0</v>
      </c>
      <c r="Q1021" s="228"/>
      <c r="R1021" s="228">
        <f t="shared" si="132"/>
        <v>0</v>
      </c>
      <c r="S1021" s="232"/>
      <c r="T1021" s="256" t="str">
        <f>IF(TYPE(VLOOKUP(S1021,Catalogue!$F$2:$J$259,3,0))=16," ",VLOOKUP(S1021,Catalogue!$F$2:$J$259,3,0))</f>
        <v xml:space="preserve"> </v>
      </c>
      <c r="U1021" s="228">
        <f>IF(TYPE(VLOOKUP(S1021,Catalogue!$F$2:$J$259,5,0))=16,0,VLOOKUP(S1021,Catalogue!$F$2:$J$259,5,0))</f>
        <v>0</v>
      </c>
      <c r="V1021" s="232"/>
      <c r="W1021" s="256" t="str">
        <f>IF(TYPE(VLOOKUP(V1021,Catalogue!$F$2:$J$259,3,0))=16," ",VLOOKUP(V1021,Catalogue!$F$2:$J$259,3,0))</f>
        <v xml:space="preserve"> </v>
      </c>
      <c r="X1021" s="228">
        <f>IF(TYPE(VLOOKUP(V1021,Catalogue!$F$2:$J$259,5,0))=16,0,VLOOKUP(V1021,Catalogue!$F$2:$J$259,5,0))</f>
        <v>0</v>
      </c>
      <c r="Y1021" s="232"/>
      <c r="Z1021" s="227" t="str">
        <f>IF(TYPE(VLOOKUP(Y1021,Catalogue!$F$2:$J$259,3,0))=16," ",VLOOKUP(Y1021,Catalogue!$F$2:$J$259,3,0))</f>
        <v xml:space="preserve"> </v>
      </c>
      <c r="AA1021" s="228">
        <f>IF(TYPE(VLOOKUP(Y1021,Catalogue!$F$2:$J$259,5,0))=16,0,VLOOKUP(Y1021,Catalogue!$F$2:$J$259,5,0))</f>
        <v>0</v>
      </c>
      <c r="AB1021" s="260"/>
      <c r="AC1021" s="260"/>
      <c r="AD1021" s="260"/>
      <c r="AE1021" s="260">
        <f t="shared" si="136"/>
        <v>0</v>
      </c>
      <c r="AF1021" s="228">
        <f t="shared" si="138"/>
        <v>0</v>
      </c>
      <c r="AG1021" s="228">
        <f t="shared" si="133"/>
        <v>0</v>
      </c>
      <c r="AH1021" s="228">
        <f t="shared" si="134"/>
        <v>0</v>
      </c>
      <c r="AI1021" s="232"/>
      <c r="AJ1021" s="227" t="str">
        <f>IF(TYPE(VLOOKUP(AI1021,Catalogue!$F$2:$J$259,3,0))=16," ",VLOOKUP(AI1021,Catalogue!$F$2:$J$259,3,0))</f>
        <v xml:space="preserve"> </v>
      </c>
      <c r="AK1021" s="228">
        <f>IF(TYPE(VLOOKUP(AI1021,Catalogue!$F$2:$J$259,5,0))=16,0,VLOOKUP(AI1021,Catalogue!$F$2:$J$259,5,0))</f>
        <v>0</v>
      </c>
      <c r="AL1021" s="227"/>
      <c r="AM1021" s="228">
        <f t="shared" si="137"/>
        <v>0</v>
      </c>
      <c r="AN1021" s="228"/>
      <c r="AO1021" s="229">
        <f t="shared" si="135"/>
        <v>0</v>
      </c>
    </row>
    <row r="1022" spans="1:41" x14ac:dyDescent="0.2">
      <c r="A1022" s="227"/>
      <c r="B1022" s="227"/>
      <c r="C1022" s="227"/>
      <c r="D1022" s="227"/>
      <c r="E1022" s="227"/>
      <c r="F1022" s="227"/>
      <c r="G1022" s="227"/>
      <c r="H1022" s="227"/>
      <c r="I1022" s="227"/>
      <c r="J1022" s="227"/>
      <c r="K1022" s="227"/>
      <c r="L1022" s="228">
        <f>IF(TYPE(VLOOKUP(K1022,Catalogue!$F$2:$J$259,5,0))=16,0,VLOOKUP(K1022,Catalogue!$F$2:$J$259,5,0))</f>
        <v>0</v>
      </c>
      <c r="M1022" s="228"/>
      <c r="N1022" s="228">
        <f t="shared" si="131"/>
        <v>0</v>
      </c>
      <c r="O1022" s="227"/>
      <c r="P1022" s="228">
        <f>IF(TYPE(VLOOKUP(O1022,Catalogue!$F$2:$J$259,5,0))=16,0,VLOOKUP(O1022,Catalogue!$F$2:$J$259,5,0))</f>
        <v>0</v>
      </c>
      <c r="Q1022" s="228"/>
      <c r="R1022" s="228">
        <f t="shared" si="132"/>
        <v>0</v>
      </c>
      <c r="S1022" s="232"/>
      <c r="T1022" s="256" t="str">
        <f>IF(TYPE(VLOOKUP(S1022,Catalogue!$F$2:$J$259,3,0))=16," ",VLOOKUP(S1022,Catalogue!$F$2:$J$259,3,0))</f>
        <v xml:space="preserve"> </v>
      </c>
      <c r="U1022" s="228">
        <f>IF(TYPE(VLOOKUP(S1022,Catalogue!$F$2:$J$259,5,0))=16,0,VLOOKUP(S1022,Catalogue!$F$2:$J$259,5,0))</f>
        <v>0</v>
      </c>
      <c r="V1022" s="232"/>
      <c r="W1022" s="256" t="str">
        <f>IF(TYPE(VLOOKUP(V1022,Catalogue!$F$2:$J$259,3,0))=16," ",VLOOKUP(V1022,Catalogue!$F$2:$J$259,3,0))</f>
        <v xml:space="preserve"> </v>
      </c>
      <c r="X1022" s="228">
        <f>IF(TYPE(VLOOKUP(V1022,Catalogue!$F$2:$J$259,5,0))=16,0,VLOOKUP(V1022,Catalogue!$F$2:$J$259,5,0))</f>
        <v>0</v>
      </c>
      <c r="Y1022" s="232"/>
      <c r="Z1022" s="227" t="str">
        <f>IF(TYPE(VLOOKUP(Y1022,Catalogue!$F$2:$J$259,3,0))=16," ",VLOOKUP(Y1022,Catalogue!$F$2:$J$259,3,0))</f>
        <v xml:space="preserve"> </v>
      </c>
      <c r="AA1022" s="228">
        <f>IF(TYPE(VLOOKUP(Y1022,Catalogue!$F$2:$J$259,5,0))=16,0,VLOOKUP(Y1022,Catalogue!$F$2:$J$259,5,0))</f>
        <v>0</v>
      </c>
      <c r="AB1022" s="260"/>
      <c r="AC1022" s="260"/>
      <c r="AD1022" s="260"/>
      <c r="AE1022" s="260">
        <f t="shared" si="136"/>
        <v>0</v>
      </c>
      <c r="AF1022" s="228">
        <f t="shared" si="138"/>
        <v>0</v>
      </c>
      <c r="AG1022" s="228">
        <f t="shared" si="133"/>
        <v>0</v>
      </c>
      <c r="AH1022" s="228">
        <f t="shared" si="134"/>
        <v>0</v>
      </c>
      <c r="AI1022" s="232"/>
      <c r="AJ1022" s="227" t="str">
        <f>IF(TYPE(VLOOKUP(AI1022,Catalogue!$F$2:$J$259,3,0))=16," ",VLOOKUP(AI1022,Catalogue!$F$2:$J$259,3,0))</f>
        <v xml:space="preserve"> </v>
      </c>
      <c r="AK1022" s="228">
        <f>IF(TYPE(VLOOKUP(AI1022,Catalogue!$F$2:$J$259,5,0))=16,0,VLOOKUP(AI1022,Catalogue!$F$2:$J$259,5,0))</f>
        <v>0</v>
      </c>
      <c r="AL1022" s="227"/>
      <c r="AM1022" s="228">
        <f t="shared" si="137"/>
        <v>0</v>
      </c>
      <c r="AN1022" s="228"/>
      <c r="AO1022" s="229">
        <f t="shared" si="135"/>
        <v>0</v>
      </c>
    </row>
    <row r="1023" spans="1:41" x14ac:dyDescent="0.2">
      <c r="A1023" s="227"/>
      <c r="B1023" s="227"/>
      <c r="C1023" s="227"/>
      <c r="D1023" s="227"/>
      <c r="E1023" s="227"/>
      <c r="F1023" s="227"/>
      <c r="G1023" s="227"/>
      <c r="H1023" s="227"/>
      <c r="I1023" s="227"/>
      <c r="J1023" s="227"/>
      <c r="K1023" s="227"/>
      <c r="L1023" s="228">
        <f>IF(TYPE(VLOOKUP(K1023,Catalogue!$F$2:$J$259,5,0))=16,0,VLOOKUP(K1023,Catalogue!$F$2:$J$259,5,0))</f>
        <v>0</v>
      </c>
      <c r="M1023" s="228"/>
      <c r="N1023" s="228">
        <f t="shared" si="131"/>
        <v>0</v>
      </c>
      <c r="O1023" s="227"/>
      <c r="P1023" s="228">
        <f>IF(TYPE(VLOOKUP(O1023,Catalogue!$F$2:$J$259,5,0))=16,0,VLOOKUP(O1023,Catalogue!$F$2:$J$259,5,0))</f>
        <v>0</v>
      </c>
      <c r="Q1023" s="228"/>
      <c r="R1023" s="228">
        <f t="shared" si="132"/>
        <v>0</v>
      </c>
      <c r="S1023" s="232"/>
      <c r="T1023" s="256" t="str">
        <f>IF(TYPE(VLOOKUP(S1023,Catalogue!$F$2:$J$259,3,0))=16," ",VLOOKUP(S1023,Catalogue!$F$2:$J$259,3,0))</f>
        <v xml:space="preserve"> </v>
      </c>
      <c r="U1023" s="228">
        <f>IF(TYPE(VLOOKUP(S1023,Catalogue!$F$2:$J$259,5,0))=16,0,VLOOKUP(S1023,Catalogue!$F$2:$J$259,5,0))</f>
        <v>0</v>
      </c>
      <c r="V1023" s="232"/>
      <c r="W1023" s="256" t="str">
        <f>IF(TYPE(VLOOKUP(V1023,Catalogue!$F$2:$J$259,3,0))=16," ",VLOOKUP(V1023,Catalogue!$F$2:$J$259,3,0))</f>
        <v xml:space="preserve"> </v>
      </c>
      <c r="X1023" s="228">
        <f>IF(TYPE(VLOOKUP(V1023,Catalogue!$F$2:$J$259,5,0))=16,0,VLOOKUP(V1023,Catalogue!$F$2:$J$259,5,0))</f>
        <v>0</v>
      </c>
      <c r="Y1023" s="232"/>
      <c r="Z1023" s="227" t="str">
        <f>IF(TYPE(VLOOKUP(Y1023,Catalogue!$F$2:$J$259,3,0))=16," ",VLOOKUP(Y1023,Catalogue!$F$2:$J$259,3,0))</f>
        <v xml:space="preserve"> </v>
      </c>
      <c r="AA1023" s="228">
        <f>IF(TYPE(VLOOKUP(Y1023,Catalogue!$F$2:$J$259,5,0))=16,0,VLOOKUP(Y1023,Catalogue!$F$2:$J$259,5,0))</f>
        <v>0</v>
      </c>
      <c r="AB1023" s="260"/>
      <c r="AC1023" s="260"/>
      <c r="AD1023" s="260"/>
      <c r="AE1023" s="260">
        <f t="shared" si="136"/>
        <v>0</v>
      </c>
      <c r="AF1023" s="228">
        <f t="shared" si="138"/>
        <v>0</v>
      </c>
      <c r="AG1023" s="228">
        <f t="shared" si="133"/>
        <v>0</v>
      </c>
      <c r="AH1023" s="228">
        <f t="shared" si="134"/>
        <v>0</v>
      </c>
      <c r="AI1023" s="232"/>
      <c r="AJ1023" s="227" t="str">
        <f>IF(TYPE(VLOOKUP(AI1023,Catalogue!$F$2:$J$259,3,0))=16," ",VLOOKUP(AI1023,Catalogue!$F$2:$J$259,3,0))</f>
        <v xml:space="preserve"> </v>
      </c>
      <c r="AK1023" s="228">
        <f>IF(TYPE(VLOOKUP(AI1023,Catalogue!$F$2:$J$259,5,0))=16,0,VLOOKUP(AI1023,Catalogue!$F$2:$J$259,5,0))</f>
        <v>0</v>
      </c>
      <c r="AL1023" s="227"/>
      <c r="AM1023" s="228">
        <f t="shared" si="137"/>
        <v>0</v>
      </c>
      <c r="AN1023" s="228"/>
      <c r="AO1023" s="229">
        <f t="shared" si="135"/>
        <v>0</v>
      </c>
    </row>
    <row r="1024" spans="1:41" x14ac:dyDescent="0.2">
      <c r="A1024" s="227"/>
      <c r="B1024" s="227"/>
      <c r="C1024" s="227"/>
      <c r="D1024" s="227"/>
      <c r="E1024" s="227"/>
      <c r="F1024" s="227"/>
      <c r="G1024" s="227"/>
      <c r="H1024" s="227"/>
      <c r="I1024" s="227"/>
      <c r="J1024" s="227"/>
      <c r="K1024" s="227"/>
      <c r="L1024" s="228">
        <f>IF(TYPE(VLOOKUP(K1024,Catalogue!$F$2:$J$259,5,0))=16,0,VLOOKUP(K1024,Catalogue!$F$2:$J$259,5,0))</f>
        <v>0</v>
      </c>
      <c r="M1024" s="228"/>
      <c r="N1024" s="228">
        <f t="shared" si="131"/>
        <v>0</v>
      </c>
      <c r="O1024" s="227"/>
      <c r="P1024" s="228">
        <f>IF(TYPE(VLOOKUP(O1024,Catalogue!$F$2:$J$259,5,0))=16,0,VLOOKUP(O1024,Catalogue!$F$2:$J$259,5,0))</f>
        <v>0</v>
      </c>
      <c r="Q1024" s="228"/>
      <c r="R1024" s="228">
        <f t="shared" si="132"/>
        <v>0</v>
      </c>
      <c r="S1024" s="232"/>
      <c r="T1024" s="256" t="str">
        <f>IF(TYPE(VLOOKUP(S1024,Catalogue!$F$2:$J$259,3,0))=16," ",VLOOKUP(S1024,Catalogue!$F$2:$J$259,3,0))</f>
        <v xml:space="preserve"> </v>
      </c>
      <c r="U1024" s="228">
        <f>IF(TYPE(VLOOKUP(S1024,Catalogue!$F$2:$J$259,5,0))=16,0,VLOOKUP(S1024,Catalogue!$F$2:$J$259,5,0))</f>
        <v>0</v>
      </c>
      <c r="V1024" s="232"/>
      <c r="W1024" s="256" t="str">
        <f>IF(TYPE(VLOOKUP(V1024,Catalogue!$F$2:$J$259,3,0))=16," ",VLOOKUP(V1024,Catalogue!$F$2:$J$259,3,0))</f>
        <v xml:space="preserve"> </v>
      </c>
      <c r="X1024" s="228">
        <f>IF(TYPE(VLOOKUP(V1024,Catalogue!$F$2:$J$259,5,0))=16,0,VLOOKUP(V1024,Catalogue!$F$2:$J$259,5,0))</f>
        <v>0</v>
      </c>
      <c r="Y1024" s="232"/>
      <c r="Z1024" s="227" t="str">
        <f>IF(TYPE(VLOOKUP(Y1024,Catalogue!$F$2:$J$259,3,0))=16," ",VLOOKUP(Y1024,Catalogue!$F$2:$J$259,3,0))</f>
        <v xml:space="preserve"> </v>
      </c>
      <c r="AA1024" s="228">
        <f>IF(TYPE(VLOOKUP(Y1024,Catalogue!$F$2:$J$259,5,0))=16,0,VLOOKUP(Y1024,Catalogue!$F$2:$J$259,5,0))</f>
        <v>0</v>
      </c>
      <c r="AB1024" s="260"/>
      <c r="AC1024" s="260"/>
      <c r="AD1024" s="260"/>
      <c r="AE1024" s="260">
        <f t="shared" si="136"/>
        <v>0</v>
      </c>
      <c r="AF1024" s="228">
        <f t="shared" si="138"/>
        <v>0</v>
      </c>
      <c r="AG1024" s="228">
        <f t="shared" si="133"/>
        <v>0</v>
      </c>
      <c r="AH1024" s="228">
        <f t="shared" si="134"/>
        <v>0</v>
      </c>
      <c r="AI1024" s="232"/>
      <c r="AJ1024" s="227" t="str">
        <f>IF(TYPE(VLOOKUP(AI1024,Catalogue!$F$2:$J$259,3,0))=16," ",VLOOKUP(AI1024,Catalogue!$F$2:$J$259,3,0))</f>
        <v xml:space="preserve"> </v>
      </c>
      <c r="AK1024" s="228">
        <f>IF(TYPE(VLOOKUP(AI1024,Catalogue!$F$2:$J$259,5,0))=16,0,VLOOKUP(AI1024,Catalogue!$F$2:$J$259,5,0))</f>
        <v>0</v>
      </c>
      <c r="AL1024" s="227"/>
      <c r="AM1024" s="228">
        <f t="shared" si="137"/>
        <v>0</v>
      </c>
      <c r="AN1024" s="228"/>
      <c r="AO1024" s="229">
        <f t="shared" si="135"/>
        <v>0</v>
      </c>
    </row>
    <row r="1025" spans="1:41" x14ac:dyDescent="0.2">
      <c r="A1025" s="227"/>
      <c r="B1025" s="227"/>
      <c r="C1025" s="227"/>
      <c r="D1025" s="227"/>
      <c r="E1025" s="227"/>
      <c r="F1025" s="227"/>
      <c r="G1025" s="227"/>
      <c r="H1025" s="227"/>
      <c r="I1025" s="227"/>
      <c r="J1025" s="227"/>
      <c r="K1025" s="227"/>
      <c r="L1025" s="228">
        <f>IF(TYPE(VLOOKUP(K1025,Catalogue!$F$2:$J$259,5,0))=16,0,VLOOKUP(K1025,Catalogue!$F$2:$J$259,5,0))</f>
        <v>0</v>
      </c>
      <c r="M1025" s="228"/>
      <c r="N1025" s="228">
        <f t="shared" si="131"/>
        <v>0</v>
      </c>
      <c r="O1025" s="227"/>
      <c r="P1025" s="228">
        <f>IF(TYPE(VLOOKUP(O1025,Catalogue!$F$2:$J$259,5,0))=16,0,VLOOKUP(O1025,Catalogue!$F$2:$J$259,5,0))</f>
        <v>0</v>
      </c>
      <c r="Q1025" s="228"/>
      <c r="R1025" s="228">
        <f t="shared" si="132"/>
        <v>0</v>
      </c>
      <c r="S1025" s="232"/>
      <c r="T1025" s="256" t="str">
        <f>IF(TYPE(VLOOKUP(S1025,Catalogue!$F$2:$J$259,3,0))=16," ",VLOOKUP(S1025,Catalogue!$F$2:$J$259,3,0))</f>
        <v xml:space="preserve"> </v>
      </c>
      <c r="U1025" s="228">
        <f>IF(TYPE(VLOOKUP(S1025,Catalogue!$F$2:$J$259,5,0))=16,0,VLOOKUP(S1025,Catalogue!$F$2:$J$259,5,0))</f>
        <v>0</v>
      </c>
      <c r="V1025" s="232"/>
      <c r="W1025" s="256" t="str">
        <f>IF(TYPE(VLOOKUP(V1025,Catalogue!$F$2:$J$259,3,0))=16," ",VLOOKUP(V1025,Catalogue!$F$2:$J$259,3,0))</f>
        <v xml:space="preserve"> </v>
      </c>
      <c r="X1025" s="228">
        <f>IF(TYPE(VLOOKUP(V1025,Catalogue!$F$2:$J$259,5,0))=16,0,VLOOKUP(V1025,Catalogue!$F$2:$J$259,5,0))</f>
        <v>0</v>
      </c>
      <c r="Y1025" s="232"/>
      <c r="Z1025" s="227" t="str">
        <f>IF(TYPE(VLOOKUP(Y1025,Catalogue!$F$2:$J$259,3,0))=16," ",VLOOKUP(Y1025,Catalogue!$F$2:$J$259,3,0))</f>
        <v xml:space="preserve"> </v>
      </c>
      <c r="AA1025" s="228">
        <f>IF(TYPE(VLOOKUP(Y1025,Catalogue!$F$2:$J$259,5,0))=16,0,VLOOKUP(Y1025,Catalogue!$F$2:$J$259,5,0))</f>
        <v>0</v>
      </c>
      <c r="AB1025" s="260"/>
      <c r="AC1025" s="260"/>
      <c r="AD1025" s="260"/>
      <c r="AE1025" s="260">
        <f t="shared" si="136"/>
        <v>0</v>
      </c>
      <c r="AF1025" s="228">
        <f t="shared" si="138"/>
        <v>0</v>
      </c>
      <c r="AG1025" s="228">
        <f t="shared" si="133"/>
        <v>0</v>
      </c>
      <c r="AH1025" s="228">
        <f t="shared" si="134"/>
        <v>0</v>
      </c>
      <c r="AI1025" s="232"/>
      <c r="AJ1025" s="227" t="str">
        <f>IF(TYPE(VLOOKUP(AI1025,Catalogue!$F$2:$J$259,3,0))=16," ",VLOOKUP(AI1025,Catalogue!$F$2:$J$259,3,0))</f>
        <v xml:space="preserve"> </v>
      </c>
      <c r="AK1025" s="228">
        <f>IF(TYPE(VLOOKUP(AI1025,Catalogue!$F$2:$J$259,5,0))=16,0,VLOOKUP(AI1025,Catalogue!$F$2:$J$259,5,0))</f>
        <v>0</v>
      </c>
      <c r="AL1025" s="227"/>
      <c r="AM1025" s="228">
        <f t="shared" si="137"/>
        <v>0</v>
      </c>
      <c r="AN1025" s="228"/>
      <c r="AO1025" s="229">
        <f t="shared" si="135"/>
        <v>0</v>
      </c>
    </row>
    <row r="1026" spans="1:41" x14ac:dyDescent="0.2">
      <c r="A1026" s="227"/>
      <c r="B1026" s="227"/>
      <c r="C1026" s="227"/>
      <c r="D1026" s="227"/>
      <c r="E1026" s="227"/>
      <c r="F1026" s="227"/>
      <c r="G1026" s="227"/>
      <c r="H1026" s="227"/>
      <c r="I1026" s="227"/>
      <c r="J1026" s="227"/>
      <c r="K1026" s="227"/>
      <c r="L1026" s="228">
        <f>IF(TYPE(VLOOKUP(K1026,Catalogue!$F$2:$J$259,5,0))=16,0,VLOOKUP(K1026,Catalogue!$F$2:$J$259,5,0))</f>
        <v>0</v>
      </c>
      <c r="M1026" s="228"/>
      <c r="N1026" s="228">
        <f t="shared" si="131"/>
        <v>0</v>
      </c>
      <c r="O1026" s="227"/>
      <c r="P1026" s="228">
        <f>IF(TYPE(VLOOKUP(O1026,Catalogue!$F$2:$J$259,5,0))=16,0,VLOOKUP(O1026,Catalogue!$F$2:$J$259,5,0))</f>
        <v>0</v>
      </c>
      <c r="Q1026" s="228"/>
      <c r="R1026" s="228">
        <f t="shared" si="132"/>
        <v>0</v>
      </c>
      <c r="S1026" s="232"/>
      <c r="T1026" s="256" t="str">
        <f>IF(TYPE(VLOOKUP(S1026,Catalogue!$F$2:$J$259,3,0))=16," ",VLOOKUP(S1026,Catalogue!$F$2:$J$259,3,0))</f>
        <v xml:space="preserve"> </v>
      </c>
      <c r="U1026" s="228">
        <f>IF(TYPE(VLOOKUP(S1026,Catalogue!$F$2:$J$259,5,0))=16,0,VLOOKUP(S1026,Catalogue!$F$2:$J$259,5,0))</f>
        <v>0</v>
      </c>
      <c r="V1026" s="232"/>
      <c r="W1026" s="256" t="str">
        <f>IF(TYPE(VLOOKUP(V1026,Catalogue!$F$2:$J$259,3,0))=16," ",VLOOKUP(V1026,Catalogue!$F$2:$J$259,3,0))</f>
        <v xml:space="preserve"> </v>
      </c>
      <c r="X1026" s="228">
        <f>IF(TYPE(VLOOKUP(V1026,Catalogue!$F$2:$J$259,5,0))=16,0,VLOOKUP(V1026,Catalogue!$F$2:$J$259,5,0))</f>
        <v>0</v>
      </c>
      <c r="Y1026" s="232"/>
      <c r="Z1026" s="227" t="str">
        <f>IF(TYPE(VLOOKUP(Y1026,Catalogue!$F$2:$J$259,3,0))=16," ",VLOOKUP(Y1026,Catalogue!$F$2:$J$259,3,0))</f>
        <v xml:space="preserve"> </v>
      </c>
      <c r="AA1026" s="228">
        <f>IF(TYPE(VLOOKUP(Y1026,Catalogue!$F$2:$J$259,5,0))=16,0,VLOOKUP(Y1026,Catalogue!$F$2:$J$259,5,0))</f>
        <v>0</v>
      </c>
      <c r="AB1026" s="260"/>
      <c r="AC1026" s="260"/>
      <c r="AD1026" s="260"/>
      <c r="AE1026" s="260">
        <f t="shared" si="136"/>
        <v>0</v>
      </c>
      <c r="AF1026" s="228">
        <f t="shared" si="138"/>
        <v>0</v>
      </c>
      <c r="AG1026" s="228">
        <f t="shared" si="133"/>
        <v>0</v>
      </c>
      <c r="AH1026" s="228">
        <f t="shared" si="134"/>
        <v>0</v>
      </c>
      <c r="AI1026" s="232"/>
      <c r="AJ1026" s="227" t="str">
        <f>IF(TYPE(VLOOKUP(AI1026,Catalogue!$F$2:$J$259,3,0))=16," ",VLOOKUP(AI1026,Catalogue!$F$2:$J$259,3,0))</f>
        <v xml:space="preserve"> </v>
      </c>
      <c r="AK1026" s="228">
        <f>IF(TYPE(VLOOKUP(AI1026,Catalogue!$F$2:$J$259,5,0))=16,0,VLOOKUP(AI1026,Catalogue!$F$2:$J$259,5,0))</f>
        <v>0</v>
      </c>
      <c r="AL1026" s="227"/>
      <c r="AM1026" s="228">
        <f t="shared" si="137"/>
        <v>0</v>
      </c>
      <c r="AN1026" s="228"/>
      <c r="AO1026" s="229">
        <f t="shared" si="135"/>
        <v>0</v>
      </c>
    </row>
    <row r="1027" spans="1:41" x14ac:dyDescent="0.2">
      <c r="A1027" s="227"/>
      <c r="B1027" s="227"/>
      <c r="C1027" s="227"/>
      <c r="D1027" s="227"/>
      <c r="E1027" s="227"/>
      <c r="F1027" s="227"/>
      <c r="G1027" s="227"/>
      <c r="H1027" s="227"/>
      <c r="I1027" s="227"/>
      <c r="J1027" s="227"/>
      <c r="K1027" s="227"/>
      <c r="L1027" s="228">
        <f>IF(TYPE(VLOOKUP(K1027,Catalogue!$F$2:$J$259,5,0))=16,0,VLOOKUP(K1027,Catalogue!$F$2:$J$259,5,0))</f>
        <v>0</v>
      </c>
      <c r="M1027" s="228"/>
      <c r="N1027" s="228">
        <f t="shared" si="131"/>
        <v>0</v>
      </c>
      <c r="O1027" s="227"/>
      <c r="P1027" s="228">
        <f>IF(TYPE(VLOOKUP(O1027,Catalogue!$F$2:$J$259,5,0))=16,0,VLOOKUP(O1027,Catalogue!$F$2:$J$259,5,0))</f>
        <v>0</v>
      </c>
      <c r="Q1027" s="228"/>
      <c r="R1027" s="228">
        <f t="shared" si="132"/>
        <v>0</v>
      </c>
      <c r="S1027" s="232"/>
      <c r="T1027" s="256" t="str">
        <f>IF(TYPE(VLOOKUP(S1027,Catalogue!$F$2:$J$259,3,0))=16," ",VLOOKUP(S1027,Catalogue!$F$2:$J$259,3,0))</f>
        <v xml:space="preserve"> </v>
      </c>
      <c r="U1027" s="228">
        <f>IF(TYPE(VLOOKUP(S1027,Catalogue!$F$2:$J$259,5,0))=16,0,VLOOKUP(S1027,Catalogue!$F$2:$J$259,5,0))</f>
        <v>0</v>
      </c>
      <c r="V1027" s="232"/>
      <c r="W1027" s="256" t="str">
        <f>IF(TYPE(VLOOKUP(V1027,Catalogue!$F$2:$J$259,3,0))=16," ",VLOOKUP(V1027,Catalogue!$F$2:$J$259,3,0))</f>
        <v xml:space="preserve"> </v>
      </c>
      <c r="X1027" s="228">
        <f>IF(TYPE(VLOOKUP(V1027,Catalogue!$F$2:$J$259,5,0))=16,0,VLOOKUP(V1027,Catalogue!$F$2:$J$259,5,0))</f>
        <v>0</v>
      </c>
      <c r="Y1027" s="232"/>
      <c r="Z1027" s="227" t="str">
        <f>IF(TYPE(VLOOKUP(Y1027,Catalogue!$F$2:$J$259,3,0))=16," ",VLOOKUP(Y1027,Catalogue!$F$2:$J$259,3,0))</f>
        <v xml:space="preserve"> </v>
      </c>
      <c r="AA1027" s="228">
        <f>IF(TYPE(VLOOKUP(Y1027,Catalogue!$F$2:$J$259,5,0))=16,0,VLOOKUP(Y1027,Catalogue!$F$2:$J$259,5,0))</f>
        <v>0</v>
      </c>
      <c r="AB1027" s="260"/>
      <c r="AC1027" s="260"/>
      <c r="AD1027" s="260"/>
      <c r="AE1027" s="260">
        <f t="shared" si="136"/>
        <v>0</v>
      </c>
      <c r="AF1027" s="228">
        <f t="shared" si="138"/>
        <v>0</v>
      </c>
      <c r="AG1027" s="228">
        <f t="shared" si="133"/>
        <v>0</v>
      </c>
      <c r="AH1027" s="228">
        <f t="shared" si="134"/>
        <v>0</v>
      </c>
      <c r="AI1027" s="232"/>
      <c r="AJ1027" s="227" t="str">
        <f>IF(TYPE(VLOOKUP(AI1027,Catalogue!$F$2:$J$259,3,0))=16," ",VLOOKUP(AI1027,Catalogue!$F$2:$J$259,3,0))</f>
        <v xml:space="preserve"> </v>
      </c>
      <c r="AK1027" s="228">
        <f>IF(TYPE(VLOOKUP(AI1027,Catalogue!$F$2:$J$259,5,0))=16,0,VLOOKUP(AI1027,Catalogue!$F$2:$J$259,5,0))</f>
        <v>0</v>
      </c>
      <c r="AL1027" s="227"/>
      <c r="AM1027" s="228">
        <f t="shared" si="137"/>
        <v>0</v>
      </c>
      <c r="AN1027" s="228"/>
      <c r="AO1027" s="229">
        <f t="shared" si="135"/>
        <v>0</v>
      </c>
    </row>
    <row r="1028" spans="1:41" x14ac:dyDescent="0.2">
      <c r="A1028" s="227"/>
      <c r="B1028" s="227"/>
      <c r="C1028" s="227"/>
      <c r="D1028" s="227"/>
      <c r="E1028" s="227"/>
      <c r="F1028" s="227"/>
      <c r="G1028" s="227"/>
      <c r="H1028" s="227"/>
      <c r="I1028" s="227"/>
      <c r="J1028" s="227"/>
      <c r="K1028" s="227"/>
      <c r="L1028" s="228">
        <f>IF(TYPE(VLOOKUP(K1028,Catalogue!$F$2:$J$259,5,0))=16,0,VLOOKUP(K1028,Catalogue!$F$2:$J$259,5,0))</f>
        <v>0</v>
      </c>
      <c r="M1028" s="228"/>
      <c r="N1028" s="228">
        <f t="shared" si="131"/>
        <v>0</v>
      </c>
      <c r="O1028" s="227"/>
      <c r="P1028" s="228">
        <f>IF(TYPE(VLOOKUP(O1028,Catalogue!$F$2:$J$259,5,0))=16,0,VLOOKUP(O1028,Catalogue!$F$2:$J$259,5,0))</f>
        <v>0</v>
      </c>
      <c r="Q1028" s="228"/>
      <c r="R1028" s="228">
        <f t="shared" si="132"/>
        <v>0</v>
      </c>
      <c r="S1028" s="232"/>
      <c r="T1028" s="256" t="str">
        <f>IF(TYPE(VLOOKUP(S1028,Catalogue!$F$2:$J$259,3,0))=16," ",VLOOKUP(S1028,Catalogue!$F$2:$J$259,3,0))</f>
        <v xml:space="preserve"> </v>
      </c>
      <c r="U1028" s="228">
        <f>IF(TYPE(VLOOKUP(S1028,Catalogue!$F$2:$J$259,5,0))=16,0,VLOOKUP(S1028,Catalogue!$F$2:$J$259,5,0))</f>
        <v>0</v>
      </c>
      <c r="V1028" s="232"/>
      <c r="W1028" s="256" t="str">
        <f>IF(TYPE(VLOOKUP(V1028,Catalogue!$F$2:$J$259,3,0))=16," ",VLOOKUP(V1028,Catalogue!$F$2:$J$259,3,0))</f>
        <v xml:space="preserve"> </v>
      </c>
      <c r="X1028" s="228">
        <f>IF(TYPE(VLOOKUP(V1028,Catalogue!$F$2:$J$259,5,0))=16,0,VLOOKUP(V1028,Catalogue!$F$2:$J$259,5,0))</f>
        <v>0</v>
      </c>
      <c r="Y1028" s="232"/>
      <c r="Z1028" s="227" t="str">
        <f>IF(TYPE(VLOOKUP(Y1028,Catalogue!$F$2:$J$259,3,0))=16," ",VLOOKUP(Y1028,Catalogue!$F$2:$J$259,3,0))</f>
        <v xml:space="preserve"> </v>
      </c>
      <c r="AA1028" s="228">
        <f>IF(TYPE(VLOOKUP(Y1028,Catalogue!$F$2:$J$259,5,0))=16,0,VLOOKUP(Y1028,Catalogue!$F$2:$J$259,5,0))</f>
        <v>0</v>
      </c>
      <c r="AB1028" s="260"/>
      <c r="AC1028" s="260"/>
      <c r="AD1028" s="260"/>
      <c r="AE1028" s="260">
        <f t="shared" si="136"/>
        <v>0</v>
      </c>
      <c r="AF1028" s="228">
        <f t="shared" si="138"/>
        <v>0</v>
      </c>
      <c r="AG1028" s="228">
        <f t="shared" si="133"/>
        <v>0</v>
      </c>
      <c r="AH1028" s="228">
        <f t="shared" si="134"/>
        <v>0</v>
      </c>
      <c r="AI1028" s="232"/>
      <c r="AJ1028" s="227" t="str">
        <f>IF(TYPE(VLOOKUP(AI1028,Catalogue!$F$2:$J$259,3,0))=16," ",VLOOKUP(AI1028,Catalogue!$F$2:$J$259,3,0))</f>
        <v xml:space="preserve"> </v>
      </c>
      <c r="AK1028" s="228">
        <f>IF(TYPE(VLOOKUP(AI1028,Catalogue!$F$2:$J$259,5,0))=16,0,VLOOKUP(AI1028,Catalogue!$F$2:$J$259,5,0))</f>
        <v>0</v>
      </c>
      <c r="AL1028" s="227"/>
      <c r="AM1028" s="228">
        <f t="shared" si="137"/>
        <v>0</v>
      </c>
      <c r="AN1028" s="228"/>
      <c r="AO1028" s="229">
        <f t="shared" si="135"/>
        <v>0</v>
      </c>
    </row>
    <row r="1029" spans="1:41" x14ac:dyDescent="0.2">
      <c r="A1029" s="227"/>
      <c r="B1029" s="227"/>
      <c r="C1029" s="227"/>
      <c r="D1029" s="227"/>
      <c r="E1029" s="227"/>
      <c r="F1029" s="227"/>
      <c r="G1029" s="227"/>
      <c r="H1029" s="227"/>
      <c r="I1029" s="227"/>
      <c r="J1029" s="227"/>
      <c r="K1029" s="227"/>
      <c r="L1029" s="228">
        <f>IF(TYPE(VLOOKUP(K1029,Catalogue!$F$2:$J$259,5,0))=16,0,VLOOKUP(K1029,Catalogue!$F$2:$J$259,5,0))</f>
        <v>0</v>
      </c>
      <c r="M1029" s="228"/>
      <c r="N1029" s="228">
        <f t="shared" si="131"/>
        <v>0</v>
      </c>
      <c r="O1029" s="227"/>
      <c r="P1029" s="228">
        <f>IF(TYPE(VLOOKUP(O1029,Catalogue!$F$2:$J$259,5,0))=16,0,VLOOKUP(O1029,Catalogue!$F$2:$J$259,5,0))</f>
        <v>0</v>
      </c>
      <c r="Q1029" s="228"/>
      <c r="R1029" s="228">
        <f t="shared" si="132"/>
        <v>0</v>
      </c>
      <c r="S1029" s="232"/>
      <c r="T1029" s="256" t="str">
        <f>IF(TYPE(VLOOKUP(S1029,Catalogue!$F$2:$J$259,3,0))=16," ",VLOOKUP(S1029,Catalogue!$F$2:$J$259,3,0))</f>
        <v xml:space="preserve"> </v>
      </c>
      <c r="U1029" s="228">
        <f>IF(TYPE(VLOOKUP(S1029,Catalogue!$F$2:$J$259,5,0))=16,0,VLOOKUP(S1029,Catalogue!$F$2:$J$259,5,0))</f>
        <v>0</v>
      </c>
      <c r="V1029" s="232"/>
      <c r="W1029" s="256" t="str">
        <f>IF(TYPE(VLOOKUP(V1029,Catalogue!$F$2:$J$259,3,0))=16," ",VLOOKUP(V1029,Catalogue!$F$2:$J$259,3,0))</f>
        <v xml:space="preserve"> </v>
      </c>
      <c r="X1029" s="228">
        <f>IF(TYPE(VLOOKUP(V1029,Catalogue!$F$2:$J$259,5,0))=16,0,VLOOKUP(V1029,Catalogue!$F$2:$J$259,5,0))</f>
        <v>0</v>
      </c>
      <c r="Y1029" s="232"/>
      <c r="Z1029" s="227" t="str">
        <f>IF(TYPE(VLOOKUP(Y1029,Catalogue!$F$2:$J$259,3,0))=16," ",VLOOKUP(Y1029,Catalogue!$F$2:$J$259,3,0))</f>
        <v xml:space="preserve"> </v>
      </c>
      <c r="AA1029" s="228">
        <f>IF(TYPE(VLOOKUP(Y1029,Catalogue!$F$2:$J$259,5,0))=16,0,VLOOKUP(Y1029,Catalogue!$F$2:$J$259,5,0))</f>
        <v>0</v>
      </c>
      <c r="AB1029" s="260"/>
      <c r="AC1029" s="260"/>
      <c r="AD1029" s="260"/>
      <c r="AE1029" s="260">
        <f t="shared" si="136"/>
        <v>0</v>
      </c>
      <c r="AF1029" s="228">
        <f t="shared" si="138"/>
        <v>0</v>
      </c>
      <c r="AG1029" s="228">
        <f t="shared" si="133"/>
        <v>0</v>
      </c>
      <c r="AH1029" s="228">
        <f t="shared" si="134"/>
        <v>0</v>
      </c>
      <c r="AI1029" s="232"/>
      <c r="AJ1029" s="227" t="str">
        <f>IF(TYPE(VLOOKUP(AI1029,Catalogue!$F$2:$J$259,3,0))=16," ",VLOOKUP(AI1029,Catalogue!$F$2:$J$259,3,0))</f>
        <v xml:space="preserve"> </v>
      </c>
      <c r="AK1029" s="228">
        <f>IF(TYPE(VLOOKUP(AI1029,Catalogue!$F$2:$J$259,5,0))=16,0,VLOOKUP(AI1029,Catalogue!$F$2:$J$259,5,0))</f>
        <v>0</v>
      </c>
      <c r="AL1029" s="227"/>
      <c r="AM1029" s="228">
        <f t="shared" si="137"/>
        <v>0</v>
      </c>
      <c r="AN1029" s="228"/>
      <c r="AO1029" s="229">
        <f t="shared" si="135"/>
        <v>0</v>
      </c>
    </row>
    <row r="1030" spans="1:41" x14ac:dyDescent="0.2">
      <c r="A1030" s="227"/>
      <c r="B1030" s="227"/>
      <c r="C1030" s="227"/>
      <c r="D1030" s="227"/>
      <c r="E1030" s="227"/>
      <c r="F1030" s="227"/>
      <c r="G1030" s="227"/>
      <c r="H1030" s="227"/>
      <c r="I1030" s="227"/>
      <c r="J1030" s="227"/>
      <c r="K1030" s="227"/>
      <c r="L1030" s="228">
        <f>IF(TYPE(VLOOKUP(K1030,Catalogue!$F$2:$J$259,5,0))=16,0,VLOOKUP(K1030,Catalogue!$F$2:$J$259,5,0))</f>
        <v>0</v>
      </c>
      <c r="M1030" s="228"/>
      <c r="N1030" s="228">
        <f t="shared" si="131"/>
        <v>0</v>
      </c>
      <c r="O1030" s="227"/>
      <c r="P1030" s="228">
        <f>IF(TYPE(VLOOKUP(O1030,Catalogue!$F$2:$J$259,5,0))=16,0,VLOOKUP(O1030,Catalogue!$F$2:$J$259,5,0))</f>
        <v>0</v>
      </c>
      <c r="Q1030" s="228"/>
      <c r="R1030" s="228">
        <f t="shared" si="132"/>
        <v>0</v>
      </c>
      <c r="S1030" s="232"/>
      <c r="T1030" s="256" t="str">
        <f>IF(TYPE(VLOOKUP(S1030,Catalogue!$F$2:$J$259,3,0))=16," ",VLOOKUP(S1030,Catalogue!$F$2:$J$259,3,0))</f>
        <v xml:space="preserve"> </v>
      </c>
      <c r="U1030" s="228">
        <f>IF(TYPE(VLOOKUP(S1030,Catalogue!$F$2:$J$259,5,0))=16,0,VLOOKUP(S1030,Catalogue!$F$2:$J$259,5,0))</f>
        <v>0</v>
      </c>
      <c r="V1030" s="232"/>
      <c r="W1030" s="256" t="str">
        <f>IF(TYPE(VLOOKUP(V1030,Catalogue!$F$2:$J$259,3,0))=16," ",VLOOKUP(V1030,Catalogue!$F$2:$J$259,3,0))</f>
        <v xml:space="preserve"> </v>
      </c>
      <c r="X1030" s="228">
        <f>IF(TYPE(VLOOKUP(V1030,Catalogue!$F$2:$J$259,5,0))=16,0,VLOOKUP(V1030,Catalogue!$F$2:$J$259,5,0))</f>
        <v>0</v>
      </c>
      <c r="Y1030" s="232"/>
      <c r="Z1030" s="227" t="str">
        <f>IF(TYPE(VLOOKUP(Y1030,Catalogue!$F$2:$J$259,3,0))=16," ",VLOOKUP(Y1030,Catalogue!$F$2:$J$259,3,0))</f>
        <v xml:space="preserve"> </v>
      </c>
      <c r="AA1030" s="228">
        <f>IF(TYPE(VLOOKUP(Y1030,Catalogue!$F$2:$J$259,5,0))=16,0,VLOOKUP(Y1030,Catalogue!$F$2:$J$259,5,0))</f>
        <v>0</v>
      </c>
      <c r="AB1030" s="260"/>
      <c r="AC1030" s="260"/>
      <c r="AD1030" s="260"/>
      <c r="AE1030" s="260">
        <f t="shared" si="136"/>
        <v>0</v>
      </c>
      <c r="AF1030" s="228">
        <f t="shared" si="138"/>
        <v>0</v>
      </c>
      <c r="AG1030" s="228">
        <f t="shared" si="133"/>
        <v>0</v>
      </c>
      <c r="AH1030" s="228">
        <f t="shared" si="134"/>
        <v>0</v>
      </c>
      <c r="AI1030" s="232"/>
      <c r="AJ1030" s="227" t="str">
        <f>IF(TYPE(VLOOKUP(AI1030,Catalogue!$F$2:$J$259,3,0))=16," ",VLOOKUP(AI1030,Catalogue!$F$2:$J$259,3,0))</f>
        <v xml:space="preserve"> </v>
      </c>
      <c r="AK1030" s="228">
        <f>IF(TYPE(VLOOKUP(AI1030,Catalogue!$F$2:$J$259,5,0))=16,0,VLOOKUP(AI1030,Catalogue!$F$2:$J$259,5,0))</f>
        <v>0</v>
      </c>
      <c r="AL1030" s="227"/>
      <c r="AM1030" s="228">
        <f t="shared" si="137"/>
        <v>0</v>
      </c>
      <c r="AN1030" s="228"/>
      <c r="AO1030" s="229">
        <f t="shared" si="135"/>
        <v>0</v>
      </c>
    </row>
    <row r="1031" spans="1:41" x14ac:dyDescent="0.2">
      <c r="A1031" s="227"/>
      <c r="B1031" s="227"/>
      <c r="C1031" s="227"/>
      <c r="D1031" s="227"/>
      <c r="E1031" s="227"/>
      <c r="F1031" s="227"/>
      <c r="G1031" s="227"/>
      <c r="H1031" s="227"/>
      <c r="I1031" s="227"/>
      <c r="J1031" s="227"/>
      <c r="K1031" s="227"/>
      <c r="L1031" s="228">
        <f>IF(TYPE(VLOOKUP(K1031,Catalogue!$F$2:$J$259,5,0))=16,0,VLOOKUP(K1031,Catalogue!$F$2:$J$259,5,0))</f>
        <v>0</v>
      </c>
      <c r="M1031" s="228"/>
      <c r="N1031" s="228">
        <f t="shared" si="131"/>
        <v>0</v>
      </c>
      <c r="O1031" s="227"/>
      <c r="P1031" s="228">
        <f>IF(TYPE(VLOOKUP(O1031,Catalogue!$F$2:$J$259,5,0))=16,0,VLOOKUP(O1031,Catalogue!$F$2:$J$259,5,0))</f>
        <v>0</v>
      </c>
      <c r="Q1031" s="228"/>
      <c r="R1031" s="228">
        <f t="shared" si="132"/>
        <v>0</v>
      </c>
      <c r="S1031" s="232"/>
      <c r="T1031" s="256" t="str">
        <f>IF(TYPE(VLOOKUP(S1031,Catalogue!$F$2:$J$259,3,0))=16," ",VLOOKUP(S1031,Catalogue!$F$2:$J$259,3,0))</f>
        <v xml:space="preserve"> </v>
      </c>
      <c r="U1031" s="228">
        <f>IF(TYPE(VLOOKUP(S1031,Catalogue!$F$2:$J$259,5,0))=16,0,VLOOKUP(S1031,Catalogue!$F$2:$J$259,5,0))</f>
        <v>0</v>
      </c>
      <c r="V1031" s="232"/>
      <c r="W1031" s="256" t="str">
        <f>IF(TYPE(VLOOKUP(V1031,Catalogue!$F$2:$J$259,3,0))=16," ",VLOOKUP(V1031,Catalogue!$F$2:$J$259,3,0))</f>
        <v xml:space="preserve"> </v>
      </c>
      <c r="X1031" s="228">
        <f>IF(TYPE(VLOOKUP(V1031,Catalogue!$F$2:$J$259,5,0))=16,0,VLOOKUP(V1031,Catalogue!$F$2:$J$259,5,0))</f>
        <v>0</v>
      </c>
      <c r="Y1031" s="232"/>
      <c r="Z1031" s="227" t="str">
        <f>IF(TYPE(VLOOKUP(Y1031,Catalogue!$F$2:$J$259,3,0))=16," ",VLOOKUP(Y1031,Catalogue!$F$2:$J$259,3,0))</f>
        <v xml:space="preserve"> </v>
      </c>
      <c r="AA1031" s="228">
        <f>IF(TYPE(VLOOKUP(Y1031,Catalogue!$F$2:$J$259,5,0))=16,0,VLOOKUP(Y1031,Catalogue!$F$2:$J$259,5,0))</f>
        <v>0</v>
      </c>
      <c r="AB1031" s="260"/>
      <c r="AC1031" s="260"/>
      <c r="AD1031" s="260"/>
      <c r="AE1031" s="260">
        <f t="shared" si="136"/>
        <v>0</v>
      </c>
      <c r="AF1031" s="228">
        <f t="shared" si="138"/>
        <v>0</v>
      </c>
      <c r="AG1031" s="228">
        <f t="shared" si="133"/>
        <v>0</v>
      </c>
      <c r="AH1031" s="228">
        <f t="shared" si="134"/>
        <v>0</v>
      </c>
      <c r="AI1031" s="232"/>
      <c r="AJ1031" s="227" t="str">
        <f>IF(TYPE(VLOOKUP(AI1031,Catalogue!$F$2:$J$259,3,0))=16," ",VLOOKUP(AI1031,Catalogue!$F$2:$J$259,3,0))</f>
        <v xml:space="preserve"> </v>
      </c>
      <c r="AK1031" s="228">
        <f>IF(TYPE(VLOOKUP(AI1031,Catalogue!$F$2:$J$259,5,0))=16,0,VLOOKUP(AI1031,Catalogue!$F$2:$J$259,5,0))</f>
        <v>0</v>
      </c>
      <c r="AL1031" s="227"/>
      <c r="AM1031" s="228">
        <f t="shared" si="137"/>
        <v>0</v>
      </c>
      <c r="AN1031" s="228"/>
      <c r="AO1031" s="229">
        <f t="shared" si="135"/>
        <v>0</v>
      </c>
    </row>
    <row r="1032" spans="1:41" x14ac:dyDescent="0.2">
      <c r="A1032" s="227"/>
      <c r="B1032" s="227"/>
      <c r="C1032" s="227"/>
      <c r="D1032" s="227"/>
      <c r="E1032" s="227"/>
      <c r="F1032" s="227"/>
      <c r="G1032" s="227"/>
      <c r="H1032" s="227"/>
      <c r="I1032" s="227"/>
      <c r="J1032" s="227"/>
      <c r="K1032" s="227"/>
      <c r="L1032" s="228">
        <f>IF(TYPE(VLOOKUP(K1032,Catalogue!$F$2:$J$259,5,0))=16,0,VLOOKUP(K1032,Catalogue!$F$2:$J$259,5,0))</f>
        <v>0</v>
      </c>
      <c r="M1032" s="228"/>
      <c r="N1032" s="228">
        <f t="shared" si="131"/>
        <v>0</v>
      </c>
      <c r="O1032" s="227"/>
      <c r="P1032" s="228">
        <f>IF(TYPE(VLOOKUP(O1032,Catalogue!$F$2:$J$259,5,0))=16,0,VLOOKUP(O1032,Catalogue!$F$2:$J$259,5,0))</f>
        <v>0</v>
      </c>
      <c r="Q1032" s="228"/>
      <c r="R1032" s="228">
        <f t="shared" si="132"/>
        <v>0</v>
      </c>
      <c r="S1032" s="232"/>
      <c r="T1032" s="256" t="str">
        <f>IF(TYPE(VLOOKUP(S1032,Catalogue!$F$2:$J$259,3,0))=16," ",VLOOKUP(S1032,Catalogue!$F$2:$J$259,3,0))</f>
        <v xml:space="preserve"> </v>
      </c>
      <c r="U1032" s="228">
        <f>IF(TYPE(VLOOKUP(S1032,Catalogue!$F$2:$J$259,5,0))=16,0,VLOOKUP(S1032,Catalogue!$F$2:$J$259,5,0))</f>
        <v>0</v>
      </c>
      <c r="V1032" s="232"/>
      <c r="W1032" s="256" t="str">
        <f>IF(TYPE(VLOOKUP(V1032,Catalogue!$F$2:$J$259,3,0))=16," ",VLOOKUP(V1032,Catalogue!$F$2:$J$259,3,0))</f>
        <v xml:space="preserve"> </v>
      </c>
      <c r="X1032" s="228">
        <f>IF(TYPE(VLOOKUP(V1032,Catalogue!$F$2:$J$259,5,0))=16,0,VLOOKUP(V1032,Catalogue!$F$2:$J$259,5,0))</f>
        <v>0</v>
      </c>
      <c r="Y1032" s="232"/>
      <c r="Z1032" s="227" t="str">
        <f>IF(TYPE(VLOOKUP(Y1032,Catalogue!$F$2:$J$259,3,0))=16," ",VLOOKUP(Y1032,Catalogue!$F$2:$J$259,3,0))</f>
        <v xml:space="preserve"> </v>
      </c>
      <c r="AA1032" s="228">
        <f>IF(TYPE(VLOOKUP(Y1032,Catalogue!$F$2:$J$259,5,0))=16,0,VLOOKUP(Y1032,Catalogue!$F$2:$J$259,5,0))</f>
        <v>0</v>
      </c>
      <c r="AB1032" s="260"/>
      <c r="AC1032" s="260"/>
      <c r="AD1032" s="260"/>
      <c r="AE1032" s="260">
        <f t="shared" si="136"/>
        <v>0</v>
      </c>
      <c r="AF1032" s="228">
        <f t="shared" si="138"/>
        <v>0</v>
      </c>
      <c r="AG1032" s="228">
        <f t="shared" si="133"/>
        <v>0</v>
      </c>
      <c r="AH1032" s="228">
        <f t="shared" si="134"/>
        <v>0</v>
      </c>
      <c r="AI1032" s="232"/>
      <c r="AJ1032" s="227" t="str">
        <f>IF(TYPE(VLOOKUP(AI1032,Catalogue!$F$2:$J$259,3,0))=16," ",VLOOKUP(AI1032,Catalogue!$F$2:$J$259,3,0))</f>
        <v xml:space="preserve"> </v>
      </c>
      <c r="AK1032" s="228">
        <f>IF(TYPE(VLOOKUP(AI1032,Catalogue!$F$2:$J$259,5,0))=16,0,VLOOKUP(AI1032,Catalogue!$F$2:$J$259,5,0))</f>
        <v>0</v>
      </c>
      <c r="AL1032" s="227"/>
      <c r="AM1032" s="228">
        <f t="shared" si="137"/>
        <v>0</v>
      </c>
      <c r="AN1032" s="228"/>
      <c r="AO1032" s="229">
        <f t="shared" si="135"/>
        <v>0</v>
      </c>
    </row>
    <row r="1033" spans="1:41" x14ac:dyDescent="0.2">
      <c r="A1033" s="227"/>
      <c r="B1033" s="227"/>
      <c r="C1033" s="227"/>
      <c r="D1033" s="227"/>
      <c r="E1033" s="227"/>
      <c r="F1033" s="227"/>
      <c r="G1033" s="227"/>
      <c r="H1033" s="227"/>
      <c r="I1033" s="227"/>
      <c r="J1033" s="227"/>
      <c r="K1033" s="227"/>
      <c r="L1033" s="228">
        <f>IF(TYPE(VLOOKUP(K1033,Catalogue!$F$2:$J$259,5,0))=16,0,VLOOKUP(K1033,Catalogue!$F$2:$J$259,5,0))</f>
        <v>0</v>
      </c>
      <c r="M1033" s="228"/>
      <c r="N1033" s="228">
        <f t="shared" si="131"/>
        <v>0</v>
      </c>
      <c r="O1033" s="227"/>
      <c r="P1033" s="228">
        <f>IF(TYPE(VLOOKUP(O1033,Catalogue!$F$2:$J$259,5,0))=16,0,VLOOKUP(O1033,Catalogue!$F$2:$J$259,5,0))</f>
        <v>0</v>
      </c>
      <c r="Q1033" s="228"/>
      <c r="R1033" s="228">
        <f t="shared" si="132"/>
        <v>0</v>
      </c>
      <c r="S1033" s="232"/>
      <c r="T1033" s="256" t="str">
        <f>IF(TYPE(VLOOKUP(S1033,Catalogue!$F$2:$J$259,3,0))=16," ",VLOOKUP(S1033,Catalogue!$F$2:$J$259,3,0))</f>
        <v xml:space="preserve"> </v>
      </c>
      <c r="U1033" s="228">
        <f>IF(TYPE(VLOOKUP(S1033,Catalogue!$F$2:$J$259,5,0))=16,0,VLOOKUP(S1033,Catalogue!$F$2:$J$259,5,0))</f>
        <v>0</v>
      </c>
      <c r="V1033" s="232"/>
      <c r="W1033" s="256" t="str">
        <f>IF(TYPE(VLOOKUP(V1033,Catalogue!$F$2:$J$259,3,0))=16," ",VLOOKUP(V1033,Catalogue!$F$2:$J$259,3,0))</f>
        <v xml:space="preserve"> </v>
      </c>
      <c r="X1033" s="228">
        <f>IF(TYPE(VLOOKUP(V1033,Catalogue!$F$2:$J$259,5,0))=16,0,VLOOKUP(V1033,Catalogue!$F$2:$J$259,5,0))</f>
        <v>0</v>
      </c>
      <c r="Y1033" s="232"/>
      <c r="Z1033" s="227" t="str">
        <f>IF(TYPE(VLOOKUP(Y1033,Catalogue!$F$2:$J$259,3,0))=16," ",VLOOKUP(Y1033,Catalogue!$F$2:$J$259,3,0))</f>
        <v xml:space="preserve"> </v>
      </c>
      <c r="AA1033" s="228">
        <f>IF(TYPE(VLOOKUP(Y1033,Catalogue!$F$2:$J$259,5,0))=16,0,VLOOKUP(Y1033,Catalogue!$F$2:$J$259,5,0))</f>
        <v>0</v>
      </c>
      <c r="AB1033" s="260"/>
      <c r="AC1033" s="260"/>
      <c r="AD1033" s="260"/>
      <c r="AE1033" s="260">
        <f t="shared" si="136"/>
        <v>0</v>
      </c>
      <c r="AF1033" s="228">
        <f t="shared" si="138"/>
        <v>0</v>
      </c>
      <c r="AG1033" s="228">
        <f t="shared" si="133"/>
        <v>0</v>
      </c>
      <c r="AH1033" s="228">
        <f t="shared" si="134"/>
        <v>0</v>
      </c>
      <c r="AI1033" s="232"/>
      <c r="AJ1033" s="227" t="str">
        <f>IF(TYPE(VLOOKUP(AI1033,Catalogue!$F$2:$J$259,3,0))=16," ",VLOOKUP(AI1033,Catalogue!$F$2:$J$259,3,0))</f>
        <v xml:space="preserve"> </v>
      </c>
      <c r="AK1033" s="228">
        <f>IF(TYPE(VLOOKUP(AI1033,Catalogue!$F$2:$J$259,5,0))=16,0,VLOOKUP(AI1033,Catalogue!$F$2:$J$259,5,0))</f>
        <v>0</v>
      </c>
      <c r="AL1033" s="227"/>
      <c r="AM1033" s="228">
        <f t="shared" si="137"/>
        <v>0</v>
      </c>
      <c r="AN1033" s="228"/>
      <c r="AO1033" s="229">
        <f t="shared" si="135"/>
        <v>0</v>
      </c>
    </row>
    <row r="1034" spans="1:41" x14ac:dyDescent="0.2">
      <c r="A1034" s="227"/>
      <c r="B1034" s="227"/>
      <c r="C1034" s="227"/>
      <c r="D1034" s="227"/>
      <c r="E1034" s="227"/>
      <c r="F1034" s="227"/>
      <c r="G1034" s="227"/>
      <c r="H1034" s="227"/>
      <c r="I1034" s="227"/>
      <c r="J1034" s="227"/>
      <c r="K1034" s="227"/>
      <c r="L1034" s="228">
        <f>IF(TYPE(VLOOKUP(K1034,Catalogue!$F$2:$J$259,5,0))=16,0,VLOOKUP(K1034,Catalogue!$F$2:$J$259,5,0))</f>
        <v>0</v>
      </c>
      <c r="M1034" s="228"/>
      <c r="N1034" s="228">
        <f t="shared" si="131"/>
        <v>0</v>
      </c>
      <c r="O1034" s="227"/>
      <c r="P1034" s="228">
        <f>IF(TYPE(VLOOKUP(O1034,Catalogue!$F$2:$J$259,5,0))=16,0,VLOOKUP(O1034,Catalogue!$F$2:$J$259,5,0))</f>
        <v>0</v>
      </c>
      <c r="Q1034" s="228"/>
      <c r="R1034" s="228">
        <f t="shared" si="132"/>
        <v>0</v>
      </c>
      <c r="S1034" s="232"/>
      <c r="T1034" s="256" t="str">
        <f>IF(TYPE(VLOOKUP(S1034,Catalogue!$F$2:$J$259,3,0))=16," ",VLOOKUP(S1034,Catalogue!$F$2:$J$259,3,0))</f>
        <v xml:space="preserve"> </v>
      </c>
      <c r="U1034" s="228">
        <f>IF(TYPE(VLOOKUP(S1034,Catalogue!$F$2:$J$259,5,0))=16,0,VLOOKUP(S1034,Catalogue!$F$2:$J$259,5,0))</f>
        <v>0</v>
      </c>
      <c r="V1034" s="232"/>
      <c r="W1034" s="256" t="str">
        <f>IF(TYPE(VLOOKUP(V1034,Catalogue!$F$2:$J$259,3,0))=16," ",VLOOKUP(V1034,Catalogue!$F$2:$J$259,3,0))</f>
        <v xml:space="preserve"> </v>
      </c>
      <c r="X1034" s="228">
        <f>IF(TYPE(VLOOKUP(V1034,Catalogue!$F$2:$J$259,5,0))=16,0,VLOOKUP(V1034,Catalogue!$F$2:$J$259,5,0))</f>
        <v>0</v>
      </c>
      <c r="Y1034" s="232"/>
      <c r="Z1034" s="227" t="str">
        <f>IF(TYPE(VLOOKUP(Y1034,Catalogue!$F$2:$J$259,3,0))=16," ",VLOOKUP(Y1034,Catalogue!$F$2:$J$259,3,0))</f>
        <v xml:space="preserve"> </v>
      </c>
      <c r="AA1034" s="228">
        <f>IF(TYPE(VLOOKUP(Y1034,Catalogue!$F$2:$J$259,5,0))=16,0,VLOOKUP(Y1034,Catalogue!$F$2:$J$259,5,0))</f>
        <v>0</v>
      </c>
      <c r="AB1034" s="260"/>
      <c r="AC1034" s="260"/>
      <c r="AD1034" s="260"/>
      <c r="AE1034" s="260">
        <f t="shared" si="136"/>
        <v>0</v>
      </c>
      <c r="AF1034" s="228">
        <f t="shared" si="138"/>
        <v>0</v>
      </c>
      <c r="AG1034" s="228">
        <f t="shared" si="133"/>
        <v>0</v>
      </c>
      <c r="AH1034" s="228">
        <f t="shared" si="134"/>
        <v>0</v>
      </c>
      <c r="AI1034" s="232"/>
      <c r="AJ1034" s="227" t="str">
        <f>IF(TYPE(VLOOKUP(AI1034,Catalogue!$F$2:$J$259,3,0))=16," ",VLOOKUP(AI1034,Catalogue!$F$2:$J$259,3,0))</f>
        <v xml:space="preserve"> </v>
      </c>
      <c r="AK1034" s="228">
        <f>IF(TYPE(VLOOKUP(AI1034,Catalogue!$F$2:$J$259,5,0))=16,0,VLOOKUP(AI1034,Catalogue!$F$2:$J$259,5,0))</f>
        <v>0</v>
      </c>
      <c r="AL1034" s="227"/>
      <c r="AM1034" s="228">
        <f t="shared" si="137"/>
        <v>0</v>
      </c>
      <c r="AN1034" s="228"/>
      <c r="AO1034" s="229">
        <f t="shared" si="135"/>
        <v>0</v>
      </c>
    </row>
    <row r="1035" spans="1:41" x14ac:dyDescent="0.2">
      <c r="A1035" s="227"/>
      <c r="B1035" s="227"/>
      <c r="C1035" s="227"/>
      <c r="D1035" s="227"/>
      <c r="E1035" s="227"/>
      <c r="F1035" s="227"/>
      <c r="G1035" s="227"/>
      <c r="H1035" s="227"/>
      <c r="I1035" s="227"/>
      <c r="J1035" s="227"/>
      <c r="K1035" s="227"/>
      <c r="L1035" s="228">
        <f>IF(TYPE(VLOOKUP(K1035,Catalogue!$F$2:$J$259,5,0))=16,0,VLOOKUP(K1035,Catalogue!$F$2:$J$259,5,0))</f>
        <v>0</v>
      </c>
      <c r="M1035" s="228"/>
      <c r="N1035" s="228">
        <f t="shared" si="131"/>
        <v>0</v>
      </c>
      <c r="O1035" s="227"/>
      <c r="P1035" s="228">
        <f>IF(TYPE(VLOOKUP(O1035,Catalogue!$F$2:$J$259,5,0))=16,0,VLOOKUP(O1035,Catalogue!$F$2:$J$259,5,0))</f>
        <v>0</v>
      </c>
      <c r="Q1035" s="228"/>
      <c r="R1035" s="228">
        <f t="shared" si="132"/>
        <v>0</v>
      </c>
      <c r="S1035" s="232"/>
      <c r="T1035" s="256" t="str">
        <f>IF(TYPE(VLOOKUP(S1035,Catalogue!$F$2:$J$259,3,0))=16," ",VLOOKUP(S1035,Catalogue!$F$2:$J$259,3,0))</f>
        <v xml:space="preserve"> </v>
      </c>
      <c r="U1035" s="228">
        <f>IF(TYPE(VLOOKUP(S1035,Catalogue!$F$2:$J$259,5,0))=16,0,VLOOKUP(S1035,Catalogue!$F$2:$J$259,5,0))</f>
        <v>0</v>
      </c>
      <c r="V1035" s="232"/>
      <c r="W1035" s="256" t="str">
        <f>IF(TYPE(VLOOKUP(V1035,Catalogue!$F$2:$J$259,3,0))=16," ",VLOOKUP(V1035,Catalogue!$F$2:$J$259,3,0))</f>
        <v xml:space="preserve"> </v>
      </c>
      <c r="X1035" s="228">
        <f>IF(TYPE(VLOOKUP(V1035,Catalogue!$F$2:$J$259,5,0))=16,0,VLOOKUP(V1035,Catalogue!$F$2:$J$259,5,0))</f>
        <v>0</v>
      </c>
      <c r="Y1035" s="232"/>
      <c r="Z1035" s="227" t="str">
        <f>IF(TYPE(VLOOKUP(Y1035,Catalogue!$F$2:$J$259,3,0))=16," ",VLOOKUP(Y1035,Catalogue!$F$2:$J$259,3,0))</f>
        <v xml:space="preserve"> </v>
      </c>
      <c r="AA1035" s="228">
        <f>IF(TYPE(VLOOKUP(Y1035,Catalogue!$F$2:$J$259,5,0))=16,0,VLOOKUP(Y1035,Catalogue!$F$2:$J$259,5,0))</f>
        <v>0</v>
      </c>
      <c r="AB1035" s="260"/>
      <c r="AC1035" s="260"/>
      <c r="AD1035" s="260"/>
      <c r="AE1035" s="260">
        <f t="shared" si="136"/>
        <v>0</v>
      </c>
      <c r="AF1035" s="228">
        <f t="shared" si="138"/>
        <v>0</v>
      </c>
      <c r="AG1035" s="228">
        <f t="shared" si="133"/>
        <v>0</v>
      </c>
      <c r="AH1035" s="228">
        <f t="shared" si="134"/>
        <v>0</v>
      </c>
      <c r="AI1035" s="232"/>
      <c r="AJ1035" s="227" t="str">
        <f>IF(TYPE(VLOOKUP(AI1035,Catalogue!$F$2:$J$259,3,0))=16," ",VLOOKUP(AI1035,Catalogue!$F$2:$J$259,3,0))</f>
        <v xml:space="preserve"> </v>
      </c>
      <c r="AK1035" s="228">
        <f>IF(TYPE(VLOOKUP(AI1035,Catalogue!$F$2:$J$259,5,0))=16,0,VLOOKUP(AI1035,Catalogue!$F$2:$J$259,5,0))</f>
        <v>0</v>
      </c>
      <c r="AL1035" s="227"/>
      <c r="AM1035" s="228">
        <f t="shared" si="137"/>
        <v>0</v>
      </c>
      <c r="AN1035" s="228"/>
      <c r="AO1035" s="229">
        <f t="shared" si="135"/>
        <v>0</v>
      </c>
    </row>
    <row r="1036" spans="1:41" x14ac:dyDescent="0.2">
      <c r="A1036" s="227"/>
      <c r="B1036" s="227"/>
      <c r="C1036" s="227"/>
      <c r="D1036" s="227"/>
      <c r="E1036" s="227"/>
      <c r="F1036" s="227"/>
      <c r="G1036" s="227"/>
      <c r="H1036" s="227"/>
      <c r="I1036" s="227"/>
      <c r="J1036" s="227"/>
      <c r="K1036" s="227"/>
      <c r="L1036" s="228">
        <f>IF(TYPE(VLOOKUP(K1036,Catalogue!$F$2:$J$259,5,0))=16,0,VLOOKUP(K1036,Catalogue!$F$2:$J$259,5,0))</f>
        <v>0</v>
      </c>
      <c r="M1036" s="228"/>
      <c r="N1036" s="228">
        <f t="shared" si="131"/>
        <v>0</v>
      </c>
      <c r="O1036" s="227"/>
      <c r="P1036" s="228">
        <f>IF(TYPE(VLOOKUP(O1036,Catalogue!$F$2:$J$259,5,0))=16,0,VLOOKUP(O1036,Catalogue!$F$2:$J$259,5,0))</f>
        <v>0</v>
      </c>
      <c r="Q1036" s="228"/>
      <c r="R1036" s="228">
        <f t="shared" si="132"/>
        <v>0</v>
      </c>
      <c r="S1036" s="232"/>
      <c r="T1036" s="256" t="str">
        <f>IF(TYPE(VLOOKUP(S1036,Catalogue!$F$2:$J$259,3,0))=16," ",VLOOKUP(S1036,Catalogue!$F$2:$J$259,3,0))</f>
        <v xml:space="preserve"> </v>
      </c>
      <c r="U1036" s="228">
        <f>IF(TYPE(VLOOKUP(S1036,Catalogue!$F$2:$J$259,5,0))=16,0,VLOOKUP(S1036,Catalogue!$F$2:$J$259,5,0))</f>
        <v>0</v>
      </c>
      <c r="V1036" s="232"/>
      <c r="W1036" s="256" t="str">
        <f>IF(TYPE(VLOOKUP(V1036,Catalogue!$F$2:$J$259,3,0))=16," ",VLOOKUP(V1036,Catalogue!$F$2:$J$259,3,0))</f>
        <v xml:space="preserve"> </v>
      </c>
      <c r="X1036" s="228">
        <f>IF(TYPE(VLOOKUP(V1036,Catalogue!$F$2:$J$259,5,0))=16,0,VLOOKUP(V1036,Catalogue!$F$2:$J$259,5,0))</f>
        <v>0</v>
      </c>
      <c r="Y1036" s="232"/>
      <c r="Z1036" s="227" t="str">
        <f>IF(TYPE(VLOOKUP(Y1036,Catalogue!$F$2:$J$259,3,0))=16," ",VLOOKUP(Y1036,Catalogue!$F$2:$J$259,3,0))</f>
        <v xml:space="preserve"> </v>
      </c>
      <c r="AA1036" s="228">
        <f>IF(TYPE(VLOOKUP(Y1036,Catalogue!$F$2:$J$259,5,0))=16,0,VLOOKUP(Y1036,Catalogue!$F$2:$J$259,5,0))</f>
        <v>0</v>
      </c>
      <c r="AB1036" s="260"/>
      <c r="AC1036" s="260"/>
      <c r="AD1036" s="260"/>
      <c r="AE1036" s="260">
        <f t="shared" si="136"/>
        <v>0</v>
      </c>
      <c r="AF1036" s="228">
        <f t="shared" si="138"/>
        <v>0</v>
      </c>
      <c r="AG1036" s="228">
        <f t="shared" si="133"/>
        <v>0</v>
      </c>
      <c r="AH1036" s="228">
        <f t="shared" si="134"/>
        <v>0</v>
      </c>
      <c r="AI1036" s="232"/>
      <c r="AJ1036" s="227" t="str">
        <f>IF(TYPE(VLOOKUP(AI1036,Catalogue!$F$2:$J$259,3,0))=16," ",VLOOKUP(AI1036,Catalogue!$F$2:$J$259,3,0))</f>
        <v xml:space="preserve"> </v>
      </c>
      <c r="AK1036" s="228">
        <f>IF(TYPE(VLOOKUP(AI1036,Catalogue!$F$2:$J$259,5,0))=16,0,VLOOKUP(AI1036,Catalogue!$F$2:$J$259,5,0))</f>
        <v>0</v>
      </c>
      <c r="AL1036" s="227"/>
      <c r="AM1036" s="228">
        <f t="shared" si="137"/>
        <v>0</v>
      </c>
      <c r="AN1036" s="228"/>
      <c r="AO1036" s="229">
        <f t="shared" si="135"/>
        <v>0</v>
      </c>
    </row>
    <row r="1037" spans="1:41" x14ac:dyDescent="0.2">
      <c r="A1037" s="227"/>
      <c r="B1037" s="227"/>
      <c r="C1037" s="227"/>
      <c r="D1037" s="227"/>
      <c r="E1037" s="227"/>
      <c r="F1037" s="227"/>
      <c r="G1037" s="227"/>
      <c r="H1037" s="227"/>
      <c r="I1037" s="227"/>
      <c r="J1037" s="227"/>
      <c r="K1037" s="227"/>
      <c r="L1037" s="228">
        <f>IF(TYPE(VLOOKUP(K1037,Catalogue!$F$2:$J$259,5,0))=16,0,VLOOKUP(K1037,Catalogue!$F$2:$J$259,5,0))</f>
        <v>0</v>
      </c>
      <c r="M1037" s="228"/>
      <c r="N1037" s="228">
        <f t="shared" ref="N1037:N1100" si="139">L1037*M1037</f>
        <v>0</v>
      </c>
      <c r="O1037" s="227"/>
      <c r="P1037" s="228">
        <f>IF(TYPE(VLOOKUP(O1037,Catalogue!$F$2:$J$259,5,0))=16,0,VLOOKUP(O1037,Catalogue!$F$2:$J$259,5,0))</f>
        <v>0</v>
      </c>
      <c r="Q1037" s="228"/>
      <c r="R1037" s="228">
        <f t="shared" ref="R1037:R1100" si="140">P1037*Q1037</f>
        <v>0</v>
      </c>
      <c r="S1037" s="232"/>
      <c r="T1037" s="256" t="str">
        <f>IF(TYPE(VLOOKUP(S1037,Catalogue!$F$2:$J$259,3,0))=16," ",VLOOKUP(S1037,Catalogue!$F$2:$J$259,3,0))</f>
        <v xml:space="preserve"> </v>
      </c>
      <c r="U1037" s="228">
        <f>IF(TYPE(VLOOKUP(S1037,Catalogue!$F$2:$J$259,5,0))=16,0,VLOOKUP(S1037,Catalogue!$F$2:$J$259,5,0))</f>
        <v>0</v>
      </c>
      <c r="V1037" s="232"/>
      <c r="W1037" s="256" t="str">
        <f>IF(TYPE(VLOOKUP(V1037,Catalogue!$F$2:$J$259,3,0))=16," ",VLOOKUP(V1037,Catalogue!$F$2:$J$259,3,0))</f>
        <v xml:space="preserve"> </v>
      </c>
      <c r="X1037" s="228">
        <f>IF(TYPE(VLOOKUP(V1037,Catalogue!$F$2:$J$259,5,0))=16,0,VLOOKUP(V1037,Catalogue!$F$2:$J$259,5,0))</f>
        <v>0</v>
      </c>
      <c r="Y1037" s="232"/>
      <c r="Z1037" s="227" t="str">
        <f>IF(TYPE(VLOOKUP(Y1037,Catalogue!$F$2:$J$259,3,0))=16," ",VLOOKUP(Y1037,Catalogue!$F$2:$J$259,3,0))</f>
        <v xml:space="preserve"> </v>
      </c>
      <c r="AA1037" s="228">
        <f>IF(TYPE(VLOOKUP(Y1037,Catalogue!$F$2:$J$259,5,0))=16,0,VLOOKUP(Y1037,Catalogue!$F$2:$J$259,5,0))</f>
        <v>0</v>
      </c>
      <c r="AB1037" s="260"/>
      <c r="AC1037" s="260"/>
      <c r="AD1037" s="260"/>
      <c r="AE1037" s="260">
        <f t="shared" si="136"/>
        <v>0</v>
      </c>
      <c r="AF1037" s="228">
        <f t="shared" si="138"/>
        <v>0</v>
      </c>
      <c r="AG1037" s="228">
        <f t="shared" si="133"/>
        <v>0</v>
      </c>
      <c r="AH1037" s="228">
        <f t="shared" si="134"/>
        <v>0</v>
      </c>
      <c r="AI1037" s="232"/>
      <c r="AJ1037" s="227" t="str">
        <f>IF(TYPE(VLOOKUP(AI1037,Catalogue!$F$2:$J$259,3,0))=16," ",VLOOKUP(AI1037,Catalogue!$F$2:$J$259,3,0))</f>
        <v xml:space="preserve"> </v>
      </c>
      <c r="AK1037" s="228">
        <f>IF(TYPE(VLOOKUP(AI1037,Catalogue!$F$2:$J$259,5,0))=16,0,VLOOKUP(AI1037,Catalogue!$F$2:$J$259,5,0))</f>
        <v>0</v>
      </c>
      <c r="AL1037" s="227"/>
      <c r="AM1037" s="228">
        <f t="shared" si="137"/>
        <v>0</v>
      </c>
      <c r="AN1037" s="228"/>
      <c r="AO1037" s="229">
        <f t="shared" si="135"/>
        <v>0</v>
      </c>
    </row>
    <row r="1038" spans="1:41" x14ac:dyDescent="0.2">
      <c r="A1038" s="227"/>
      <c r="B1038" s="227"/>
      <c r="C1038" s="227"/>
      <c r="D1038" s="227"/>
      <c r="E1038" s="227"/>
      <c r="F1038" s="227"/>
      <c r="G1038" s="227"/>
      <c r="H1038" s="227"/>
      <c r="I1038" s="227"/>
      <c r="J1038" s="227"/>
      <c r="K1038" s="227"/>
      <c r="L1038" s="228">
        <f>IF(TYPE(VLOOKUP(K1038,Catalogue!$F$2:$J$259,5,0))=16,0,VLOOKUP(K1038,Catalogue!$F$2:$J$259,5,0))</f>
        <v>0</v>
      </c>
      <c r="M1038" s="228"/>
      <c r="N1038" s="228">
        <f t="shared" si="139"/>
        <v>0</v>
      </c>
      <c r="O1038" s="227"/>
      <c r="P1038" s="228">
        <f>IF(TYPE(VLOOKUP(O1038,Catalogue!$F$2:$J$259,5,0))=16,0,VLOOKUP(O1038,Catalogue!$F$2:$J$259,5,0))</f>
        <v>0</v>
      </c>
      <c r="Q1038" s="228"/>
      <c r="R1038" s="228">
        <f t="shared" si="140"/>
        <v>0</v>
      </c>
      <c r="S1038" s="232"/>
      <c r="T1038" s="256" t="str">
        <f>IF(TYPE(VLOOKUP(S1038,Catalogue!$F$2:$J$259,3,0))=16," ",VLOOKUP(S1038,Catalogue!$F$2:$J$259,3,0))</f>
        <v xml:space="preserve"> </v>
      </c>
      <c r="U1038" s="228">
        <f>IF(TYPE(VLOOKUP(S1038,Catalogue!$F$2:$J$259,5,0))=16,0,VLOOKUP(S1038,Catalogue!$F$2:$J$259,5,0))</f>
        <v>0</v>
      </c>
      <c r="V1038" s="232"/>
      <c r="W1038" s="256" t="str">
        <f>IF(TYPE(VLOOKUP(V1038,Catalogue!$F$2:$J$259,3,0))=16," ",VLOOKUP(V1038,Catalogue!$F$2:$J$259,3,0))</f>
        <v xml:space="preserve"> </v>
      </c>
      <c r="X1038" s="228">
        <f>IF(TYPE(VLOOKUP(V1038,Catalogue!$F$2:$J$259,5,0))=16,0,VLOOKUP(V1038,Catalogue!$F$2:$J$259,5,0))</f>
        <v>0</v>
      </c>
      <c r="Y1038" s="232"/>
      <c r="Z1038" s="227" t="str">
        <f>IF(TYPE(VLOOKUP(Y1038,Catalogue!$F$2:$J$259,3,0))=16," ",VLOOKUP(Y1038,Catalogue!$F$2:$J$259,3,0))</f>
        <v xml:space="preserve"> </v>
      </c>
      <c r="AA1038" s="228">
        <f>IF(TYPE(VLOOKUP(Y1038,Catalogue!$F$2:$J$259,5,0))=16,0,VLOOKUP(Y1038,Catalogue!$F$2:$J$259,5,0))</f>
        <v>0</v>
      </c>
      <c r="AB1038" s="260"/>
      <c r="AC1038" s="260"/>
      <c r="AD1038" s="260"/>
      <c r="AE1038" s="260">
        <f t="shared" si="136"/>
        <v>0</v>
      </c>
      <c r="AF1038" s="228">
        <f t="shared" si="138"/>
        <v>0</v>
      </c>
      <c r="AG1038" s="228">
        <f t="shared" si="133"/>
        <v>0</v>
      </c>
      <c r="AH1038" s="228">
        <f t="shared" si="134"/>
        <v>0</v>
      </c>
      <c r="AI1038" s="232"/>
      <c r="AJ1038" s="227" t="str">
        <f>IF(TYPE(VLOOKUP(AI1038,Catalogue!$F$2:$J$259,3,0))=16," ",VLOOKUP(AI1038,Catalogue!$F$2:$J$259,3,0))</f>
        <v xml:space="preserve"> </v>
      </c>
      <c r="AK1038" s="228">
        <f>IF(TYPE(VLOOKUP(AI1038,Catalogue!$F$2:$J$259,5,0))=16,0,VLOOKUP(AI1038,Catalogue!$F$2:$J$259,5,0))</f>
        <v>0</v>
      </c>
      <c r="AL1038" s="227"/>
      <c r="AM1038" s="228">
        <f t="shared" si="137"/>
        <v>0</v>
      </c>
      <c r="AN1038" s="228"/>
      <c r="AO1038" s="229">
        <f t="shared" si="135"/>
        <v>0</v>
      </c>
    </row>
    <row r="1039" spans="1:41" x14ac:dyDescent="0.2">
      <c r="A1039" s="227"/>
      <c r="B1039" s="227"/>
      <c r="C1039" s="227"/>
      <c r="D1039" s="227"/>
      <c r="E1039" s="227"/>
      <c r="F1039" s="227"/>
      <c r="G1039" s="227"/>
      <c r="H1039" s="227"/>
      <c r="I1039" s="227"/>
      <c r="J1039" s="227"/>
      <c r="K1039" s="227"/>
      <c r="L1039" s="228">
        <f>IF(TYPE(VLOOKUP(K1039,Catalogue!$F$2:$J$259,5,0))=16,0,VLOOKUP(K1039,Catalogue!$F$2:$J$259,5,0))</f>
        <v>0</v>
      </c>
      <c r="M1039" s="228"/>
      <c r="N1039" s="228">
        <f t="shared" si="139"/>
        <v>0</v>
      </c>
      <c r="O1039" s="227"/>
      <c r="P1039" s="228">
        <f>IF(TYPE(VLOOKUP(O1039,Catalogue!$F$2:$J$259,5,0))=16,0,VLOOKUP(O1039,Catalogue!$F$2:$J$259,5,0))</f>
        <v>0</v>
      </c>
      <c r="Q1039" s="228"/>
      <c r="R1039" s="228">
        <f t="shared" si="140"/>
        <v>0</v>
      </c>
      <c r="S1039" s="232"/>
      <c r="T1039" s="256" t="str">
        <f>IF(TYPE(VLOOKUP(S1039,Catalogue!$F$2:$J$259,3,0))=16," ",VLOOKUP(S1039,Catalogue!$F$2:$J$259,3,0))</f>
        <v xml:space="preserve"> </v>
      </c>
      <c r="U1039" s="228">
        <f>IF(TYPE(VLOOKUP(S1039,Catalogue!$F$2:$J$259,5,0))=16,0,VLOOKUP(S1039,Catalogue!$F$2:$J$259,5,0))</f>
        <v>0</v>
      </c>
      <c r="V1039" s="232"/>
      <c r="W1039" s="256" t="str">
        <f>IF(TYPE(VLOOKUP(V1039,Catalogue!$F$2:$J$259,3,0))=16," ",VLOOKUP(V1039,Catalogue!$F$2:$J$259,3,0))</f>
        <v xml:space="preserve"> </v>
      </c>
      <c r="X1039" s="228">
        <f>IF(TYPE(VLOOKUP(V1039,Catalogue!$F$2:$J$259,5,0))=16,0,VLOOKUP(V1039,Catalogue!$F$2:$J$259,5,0))</f>
        <v>0</v>
      </c>
      <c r="Y1039" s="232"/>
      <c r="Z1039" s="227" t="str">
        <f>IF(TYPE(VLOOKUP(Y1039,Catalogue!$F$2:$J$259,3,0))=16," ",VLOOKUP(Y1039,Catalogue!$F$2:$J$259,3,0))</f>
        <v xml:space="preserve"> </v>
      </c>
      <c r="AA1039" s="228">
        <f>IF(TYPE(VLOOKUP(Y1039,Catalogue!$F$2:$J$259,5,0))=16,0,VLOOKUP(Y1039,Catalogue!$F$2:$J$259,5,0))</f>
        <v>0</v>
      </c>
      <c r="AB1039" s="260"/>
      <c r="AC1039" s="260"/>
      <c r="AD1039" s="260"/>
      <c r="AE1039" s="260">
        <f t="shared" si="136"/>
        <v>0</v>
      </c>
      <c r="AF1039" s="228">
        <f t="shared" si="138"/>
        <v>0</v>
      </c>
      <c r="AG1039" s="228">
        <f t="shared" si="133"/>
        <v>0</v>
      </c>
      <c r="AH1039" s="228">
        <f t="shared" si="134"/>
        <v>0</v>
      </c>
      <c r="AI1039" s="232"/>
      <c r="AJ1039" s="227" t="str">
        <f>IF(TYPE(VLOOKUP(AI1039,Catalogue!$F$2:$J$259,3,0))=16," ",VLOOKUP(AI1039,Catalogue!$F$2:$J$259,3,0))</f>
        <v xml:space="preserve"> </v>
      </c>
      <c r="AK1039" s="228">
        <f>IF(TYPE(VLOOKUP(AI1039,Catalogue!$F$2:$J$259,5,0))=16,0,VLOOKUP(AI1039,Catalogue!$F$2:$J$259,5,0))</f>
        <v>0</v>
      </c>
      <c r="AL1039" s="227"/>
      <c r="AM1039" s="228">
        <f t="shared" si="137"/>
        <v>0</v>
      </c>
      <c r="AN1039" s="228"/>
      <c r="AO1039" s="229">
        <f t="shared" si="135"/>
        <v>0</v>
      </c>
    </row>
    <row r="1040" spans="1:41" x14ac:dyDescent="0.2">
      <c r="A1040" s="227"/>
      <c r="B1040" s="227"/>
      <c r="C1040" s="227"/>
      <c r="D1040" s="227"/>
      <c r="E1040" s="227"/>
      <c r="F1040" s="227"/>
      <c r="G1040" s="227"/>
      <c r="H1040" s="227"/>
      <c r="I1040" s="227"/>
      <c r="J1040" s="227"/>
      <c r="K1040" s="227"/>
      <c r="L1040" s="228">
        <f>IF(TYPE(VLOOKUP(K1040,Catalogue!$F$2:$J$259,5,0))=16,0,VLOOKUP(K1040,Catalogue!$F$2:$J$259,5,0))</f>
        <v>0</v>
      </c>
      <c r="M1040" s="228"/>
      <c r="N1040" s="228">
        <f t="shared" si="139"/>
        <v>0</v>
      </c>
      <c r="O1040" s="227"/>
      <c r="P1040" s="228">
        <f>IF(TYPE(VLOOKUP(O1040,Catalogue!$F$2:$J$259,5,0))=16,0,VLOOKUP(O1040,Catalogue!$F$2:$J$259,5,0))</f>
        <v>0</v>
      </c>
      <c r="Q1040" s="228"/>
      <c r="R1040" s="228">
        <f t="shared" si="140"/>
        <v>0</v>
      </c>
      <c r="S1040" s="232"/>
      <c r="T1040" s="256" t="str">
        <f>IF(TYPE(VLOOKUP(S1040,Catalogue!$F$2:$J$259,3,0))=16," ",VLOOKUP(S1040,Catalogue!$F$2:$J$259,3,0))</f>
        <v xml:space="preserve"> </v>
      </c>
      <c r="U1040" s="228">
        <f>IF(TYPE(VLOOKUP(S1040,Catalogue!$F$2:$J$259,5,0))=16,0,VLOOKUP(S1040,Catalogue!$F$2:$J$259,5,0))</f>
        <v>0</v>
      </c>
      <c r="V1040" s="232"/>
      <c r="W1040" s="256" t="str">
        <f>IF(TYPE(VLOOKUP(V1040,Catalogue!$F$2:$J$259,3,0))=16," ",VLOOKUP(V1040,Catalogue!$F$2:$J$259,3,0))</f>
        <v xml:space="preserve"> </v>
      </c>
      <c r="X1040" s="228">
        <f>IF(TYPE(VLOOKUP(V1040,Catalogue!$F$2:$J$259,5,0))=16,0,VLOOKUP(V1040,Catalogue!$F$2:$J$259,5,0))</f>
        <v>0</v>
      </c>
      <c r="Y1040" s="232"/>
      <c r="Z1040" s="227" t="str">
        <f>IF(TYPE(VLOOKUP(Y1040,Catalogue!$F$2:$J$259,3,0))=16," ",VLOOKUP(Y1040,Catalogue!$F$2:$J$259,3,0))</f>
        <v xml:space="preserve"> </v>
      </c>
      <c r="AA1040" s="228">
        <f>IF(TYPE(VLOOKUP(Y1040,Catalogue!$F$2:$J$259,5,0))=16,0,VLOOKUP(Y1040,Catalogue!$F$2:$J$259,5,0))</f>
        <v>0</v>
      </c>
      <c r="AB1040" s="260"/>
      <c r="AC1040" s="260"/>
      <c r="AD1040" s="260"/>
      <c r="AE1040" s="260">
        <f t="shared" si="136"/>
        <v>0</v>
      </c>
      <c r="AF1040" s="228">
        <f t="shared" si="138"/>
        <v>0</v>
      </c>
      <c r="AG1040" s="228">
        <f t="shared" si="133"/>
        <v>0</v>
      </c>
      <c r="AH1040" s="228">
        <f t="shared" si="134"/>
        <v>0</v>
      </c>
      <c r="AI1040" s="232"/>
      <c r="AJ1040" s="227" t="str">
        <f>IF(TYPE(VLOOKUP(AI1040,Catalogue!$F$2:$J$259,3,0))=16," ",VLOOKUP(AI1040,Catalogue!$F$2:$J$259,3,0))</f>
        <v xml:space="preserve"> </v>
      </c>
      <c r="AK1040" s="228">
        <f>IF(TYPE(VLOOKUP(AI1040,Catalogue!$F$2:$J$259,5,0))=16,0,VLOOKUP(AI1040,Catalogue!$F$2:$J$259,5,0))</f>
        <v>0</v>
      </c>
      <c r="AL1040" s="227"/>
      <c r="AM1040" s="228">
        <f t="shared" si="137"/>
        <v>0</v>
      </c>
      <c r="AN1040" s="228"/>
      <c r="AO1040" s="229">
        <f t="shared" si="135"/>
        <v>0</v>
      </c>
    </row>
    <row r="1041" spans="1:41" x14ac:dyDescent="0.2">
      <c r="A1041" s="227"/>
      <c r="B1041" s="227"/>
      <c r="C1041" s="227"/>
      <c r="D1041" s="227"/>
      <c r="E1041" s="227"/>
      <c r="F1041" s="227"/>
      <c r="G1041" s="227"/>
      <c r="H1041" s="227"/>
      <c r="I1041" s="227"/>
      <c r="J1041" s="227"/>
      <c r="K1041" s="227"/>
      <c r="L1041" s="228">
        <f>IF(TYPE(VLOOKUP(K1041,Catalogue!$F$2:$J$259,5,0))=16,0,VLOOKUP(K1041,Catalogue!$F$2:$J$259,5,0))</f>
        <v>0</v>
      </c>
      <c r="M1041" s="228"/>
      <c r="N1041" s="228">
        <f t="shared" si="139"/>
        <v>0</v>
      </c>
      <c r="O1041" s="227"/>
      <c r="P1041" s="228">
        <f>IF(TYPE(VLOOKUP(O1041,Catalogue!$F$2:$J$259,5,0))=16,0,VLOOKUP(O1041,Catalogue!$F$2:$J$259,5,0))</f>
        <v>0</v>
      </c>
      <c r="Q1041" s="228"/>
      <c r="R1041" s="228">
        <f t="shared" si="140"/>
        <v>0</v>
      </c>
      <c r="S1041" s="232"/>
      <c r="T1041" s="256" t="str">
        <f>IF(TYPE(VLOOKUP(S1041,Catalogue!$F$2:$J$259,3,0))=16," ",VLOOKUP(S1041,Catalogue!$F$2:$J$259,3,0))</f>
        <v xml:space="preserve"> </v>
      </c>
      <c r="U1041" s="228">
        <f>IF(TYPE(VLOOKUP(S1041,Catalogue!$F$2:$J$259,5,0))=16,0,VLOOKUP(S1041,Catalogue!$F$2:$J$259,5,0))</f>
        <v>0</v>
      </c>
      <c r="V1041" s="232"/>
      <c r="W1041" s="256" t="str">
        <f>IF(TYPE(VLOOKUP(V1041,Catalogue!$F$2:$J$259,3,0))=16," ",VLOOKUP(V1041,Catalogue!$F$2:$J$259,3,0))</f>
        <v xml:space="preserve"> </v>
      </c>
      <c r="X1041" s="228">
        <f>IF(TYPE(VLOOKUP(V1041,Catalogue!$F$2:$J$259,5,0))=16,0,VLOOKUP(V1041,Catalogue!$F$2:$J$259,5,0))</f>
        <v>0</v>
      </c>
      <c r="Y1041" s="232"/>
      <c r="Z1041" s="227" t="str">
        <f>IF(TYPE(VLOOKUP(Y1041,Catalogue!$F$2:$J$259,3,0))=16," ",VLOOKUP(Y1041,Catalogue!$F$2:$J$259,3,0))</f>
        <v xml:space="preserve"> </v>
      </c>
      <c r="AA1041" s="228">
        <f>IF(TYPE(VLOOKUP(Y1041,Catalogue!$F$2:$J$259,5,0))=16,0,VLOOKUP(Y1041,Catalogue!$F$2:$J$259,5,0))</f>
        <v>0</v>
      </c>
      <c r="AB1041" s="260"/>
      <c r="AC1041" s="260"/>
      <c r="AD1041" s="260"/>
      <c r="AE1041" s="260">
        <f t="shared" si="136"/>
        <v>0</v>
      </c>
      <c r="AF1041" s="228">
        <f t="shared" si="138"/>
        <v>0</v>
      </c>
      <c r="AG1041" s="228">
        <f t="shared" si="133"/>
        <v>0</v>
      </c>
      <c r="AH1041" s="228">
        <f t="shared" si="134"/>
        <v>0</v>
      </c>
      <c r="AI1041" s="232"/>
      <c r="AJ1041" s="227" t="str">
        <f>IF(TYPE(VLOOKUP(AI1041,Catalogue!$F$2:$J$259,3,0))=16," ",VLOOKUP(AI1041,Catalogue!$F$2:$J$259,3,0))</f>
        <v xml:space="preserve"> </v>
      </c>
      <c r="AK1041" s="228">
        <f>IF(TYPE(VLOOKUP(AI1041,Catalogue!$F$2:$J$259,5,0))=16,0,VLOOKUP(AI1041,Catalogue!$F$2:$J$259,5,0))</f>
        <v>0</v>
      </c>
      <c r="AL1041" s="227"/>
      <c r="AM1041" s="228">
        <f t="shared" si="137"/>
        <v>0</v>
      </c>
      <c r="AN1041" s="228"/>
      <c r="AO1041" s="229">
        <f t="shared" si="135"/>
        <v>0</v>
      </c>
    </row>
    <row r="1042" spans="1:41" x14ac:dyDescent="0.2">
      <c r="A1042" s="227"/>
      <c r="B1042" s="227"/>
      <c r="C1042" s="227"/>
      <c r="D1042" s="227"/>
      <c r="E1042" s="227"/>
      <c r="F1042" s="227"/>
      <c r="G1042" s="227"/>
      <c r="H1042" s="227"/>
      <c r="I1042" s="227"/>
      <c r="J1042" s="227"/>
      <c r="K1042" s="227"/>
      <c r="L1042" s="228">
        <f>IF(TYPE(VLOOKUP(K1042,Catalogue!$F$2:$J$259,5,0))=16,0,VLOOKUP(K1042,Catalogue!$F$2:$J$259,5,0))</f>
        <v>0</v>
      </c>
      <c r="M1042" s="228"/>
      <c r="N1042" s="228">
        <f t="shared" si="139"/>
        <v>0</v>
      </c>
      <c r="O1042" s="227"/>
      <c r="P1042" s="228">
        <f>IF(TYPE(VLOOKUP(O1042,Catalogue!$F$2:$J$259,5,0))=16,0,VLOOKUP(O1042,Catalogue!$F$2:$J$259,5,0))</f>
        <v>0</v>
      </c>
      <c r="Q1042" s="228"/>
      <c r="R1042" s="228">
        <f t="shared" si="140"/>
        <v>0</v>
      </c>
      <c r="S1042" s="232"/>
      <c r="T1042" s="256" t="str">
        <f>IF(TYPE(VLOOKUP(S1042,Catalogue!$F$2:$J$259,3,0))=16," ",VLOOKUP(S1042,Catalogue!$F$2:$J$259,3,0))</f>
        <v xml:space="preserve"> </v>
      </c>
      <c r="U1042" s="228">
        <f>IF(TYPE(VLOOKUP(S1042,Catalogue!$F$2:$J$259,5,0))=16,0,VLOOKUP(S1042,Catalogue!$F$2:$J$259,5,0))</f>
        <v>0</v>
      </c>
      <c r="V1042" s="232"/>
      <c r="W1042" s="256" t="str">
        <f>IF(TYPE(VLOOKUP(V1042,Catalogue!$F$2:$J$259,3,0))=16," ",VLOOKUP(V1042,Catalogue!$F$2:$J$259,3,0))</f>
        <v xml:space="preserve"> </v>
      </c>
      <c r="X1042" s="228">
        <f>IF(TYPE(VLOOKUP(V1042,Catalogue!$F$2:$J$259,5,0))=16,0,VLOOKUP(V1042,Catalogue!$F$2:$J$259,5,0))</f>
        <v>0</v>
      </c>
      <c r="Y1042" s="232"/>
      <c r="Z1042" s="227" t="str">
        <f>IF(TYPE(VLOOKUP(Y1042,Catalogue!$F$2:$J$259,3,0))=16," ",VLOOKUP(Y1042,Catalogue!$F$2:$J$259,3,0))</f>
        <v xml:space="preserve"> </v>
      </c>
      <c r="AA1042" s="228">
        <f>IF(TYPE(VLOOKUP(Y1042,Catalogue!$F$2:$J$259,5,0))=16,0,VLOOKUP(Y1042,Catalogue!$F$2:$J$259,5,0))</f>
        <v>0</v>
      </c>
      <c r="AB1042" s="260"/>
      <c r="AC1042" s="260"/>
      <c r="AD1042" s="260"/>
      <c r="AE1042" s="260">
        <f t="shared" si="136"/>
        <v>0</v>
      </c>
      <c r="AF1042" s="228">
        <f t="shared" si="138"/>
        <v>0</v>
      </c>
      <c r="AG1042" s="228">
        <f t="shared" si="133"/>
        <v>0</v>
      </c>
      <c r="AH1042" s="228">
        <f t="shared" si="134"/>
        <v>0</v>
      </c>
      <c r="AI1042" s="232"/>
      <c r="AJ1042" s="227" t="str">
        <f>IF(TYPE(VLOOKUP(AI1042,Catalogue!$F$2:$J$259,3,0))=16," ",VLOOKUP(AI1042,Catalogue!$F$2:$J$259,3,0))</f>
        <v xml:space="preserve"> </v>
      </c>
      <c r="AK1042" s="228">
        <f>IF(TYPE(VLOOKUP(AI1042,Catalogue!$F$2:$J$259,5,0))=16,0,VLOOKUP(AI1042,Catalogue!$F$2:$J$259,5,0))</f>
        <v>0</v>
      </c>
      <c r="AL1042" s="227"/>
      <c r="AM1042" s="228">
        <f t="shared" si="137"/>
        <v>0</v>
      </c>
      <c r="AN1042" s="228"/>
      <c r="AO1042" s="229">
        <f t="shared" si="135"/>
        <v>0</v>
      </c>
    </row>
    <row r="1043" spans="1:41" x14ac:dyDescent="0.2">
      <c r="A1043" s="227"/>
      <c r="B1043" s="227"/>
      <c r="C1043" s="227"/>
      <c r="D1043" s="227"/>
      <c r="E1043" s="227"/>
      <c r="F1043" s="227"/>
      <c r="G1043" s="227"/>
      <c r="H1043" s="227"/>
      <c r="I1043" s="227"/>
      <c r="J1043" s="227"/>
      <c r="K1043" s="227"/>
      <c r="L1043" s="228">
        <f>IF(TYPE(VLOOKUP(K1043,Catalogue!$F$2:$J$259,5,0))=16,0,VLOOKUP(K1043,Catalogue!$F$2:$J$259,5,0))</f>
        <v>0</v>
      </c>
      <c r="M1043" s="228"/>
      <c r="N1043" s="228">
        <f t="shared" si="139"/>
        <v>0</v>
      </c>
      <c r="O1043" s="227"/>
      <c r="P1043" s="228">
        <f>IF(TYPE(VLOOKUP(O1043,Catalogue!$F$2:$J$259,5,0))=16,0,VLOOKUP(O1043,Catalogue!$F$2:$J$259,5,0))</f>
        <v>0</v>
      </c>
      <c r="Q1043" s="228"/>
      <c r="R1043" s="228">
        <f t="shared" si="140"/>
        <v>0</v>
      </c>
      <c r="S1043" s="232"/>
      <c r="T1043" s="256" t="str">
        <f>IF(TYPE(VLOOKUP(S1043,Catalogue!$F$2:$J$259,3,0))=16," ",VLOOKUP(S1043,Catalogue!$F$2:$J$259,3,0))</f>
        <v xml:space="preserve"> </v>
      </c>
      <c r="U1043" s="228">
        <f>IF(TYPE(VLOOKUP(S1043,Catalogue!$F$2:$J$259,5,0))=16,0,VLOOKUP(S1043,Catalogue!$F$2:$J$259,5,0))</f>
        <v>0</v>
      </c>
      <c r="V1043" s="232"/>
      <c r="W1043" s="256" t="str">
        <f>IF(TYPE(VLOOKUP(V1043,Catalogue!$F$2:$J$259,3,0))=16," ",VLOOKUP(V1043,Catalogue!$F$2:$J$259,3,0))</f>
        <v xml:space="preserve"> </v>
      </c>
      <c r="X1043" s="228">
        <f>IF(TYPE(VLOOKUP(V1043,Catalogue!$F$2:$J$259,5,0))=16,0,VLOOKUP(V1043,Catalogue!$F$2:$J$259,5,0))</f>
        <v>0</v>
      </c>
      <c r="Y1043" s="232"/>
      <c r="Z1043" s="227" t="str">
        <f>IF(TYPE(VLOOKUP(Y1043,Catalogue!$F$2:$J$259,3,0))=16," ",VLOOKUP(Y1043,Catalogue!$F$2:$J$259,3,0))</f>
        <v xml:space="preserve"> </v>
      </c>
      <c r="AA1043" s="228">
        <f>IF(TYPE(VLOOKUP(Y1043,Catalogue!$F$2:$J$259,5,0))=16,0,VLOOKUP(Y1043,Catalogue!$F$2:$J$259,5,0))</f>
        <v>0</v>
      </c>
      <c r="AB1043" s="260"/>
      <c r="AC1043" s="260"/>
      <c r="AD1043" s="260"/>
      <c r="AE1043" s="260">
        <f t="shared" si="136"/>
        <v>0</v>
      </c>
      <c r="AF1043" s="228">
        <f t="shared" si="138"/>
        <v>0</v>
      </c>
      <c r="AG1043" s="228">
        <f t="shared" si="133"/>
        <v>0</v>
      </c>
      <c r="AH1043" s="228">
        <f t="shared" si="134"/>
        <v>0</v>
      </c>
      <c r="AI1043" s="232"/>
      <c r="AJ1043" s="227" t="str">
        <f>IF(TYPE(VLOOKUP(AI1043,Catalogue!$F$2:$J$259,3,0))=16," ",VLOOKUP(AI1043,Catalogue!$F$2:$J$259,3,0))</f>
        <v xml:space="preserve"> </v>
      </c>
      <c r="AK1043" s="228">
        <f>IF(TYPE(VLOOKUP(AI1043,Catalogue!$F$2:$J$259,5,0))=16,0,VLOOKUP(AI1043,Catalogue!$F$2:$J$259,5,0))</f>
        <v>0</v>
      </c>
      <c r="AL1043" s="227"/>
      <c r="AM1043" s="228">
        <f t="shared" si="137"/>
        <v>0</v>
      </c>
      <c r="AN1043" s="228"/>
      <c r="AO1043" s="229">
        <f t="shared" si="135"/>
        <v>0</v>
      </c>
    </row>
    <row r="1044" spans="1:41" x14ac:dyDescent="0.2">
      <c r="A1044" s="227"/>
      <c r="B1044" s="227"/>
      <c r="C1044" s="227"/>
      <c r="D1044" s="227"/>
      <c r="E1044" s="227"/>
      <c r="F1044" s="227"/>
      <c r="G1044" s="227"/>
      <c r="H1044" s="227"/>
      <c r="I1044" s="227"/>
      <c r="J1044" s="227"/>
      <c r="K1044" s="227"/>
      <c r="L1044" s="228">
        <f>IF(TYPE(VLOOKUP(K1044,Catalogue!$F$2:$J$259,5,0))=16,0,VLOOKUP(K1044,Catalogue!$F$2:$J$259,5,0))</f>
        <v>0</v>
      </c>
      <c r="M1044" s="228"/>
      <c r="N1044" s="228">
        <f t="shared" si="139"/>
        <v>0</v>
      </c>
      <c r="O1044" s="227"/>
      <c r="P1044" s="228">
        <f>IF(TYPE(VLOOKUP(O1044,Catalogue!$F$2:$J$259,5,0))=16,0,VLOOKUP(O1044,Catalogue!$F$2:$J$259,5,0))</f>
        <v>0</v>
      </c>
      <c r="Q1044" s="228"/>
      <c r="R1044" s="228">
        <f t="shared" si="140"/>
        <v>0</v>
      </c>
      <c r="S1044" s="232"/>
      <c r="T1044" s="256" t="str">
        <f>IF(TYPE(VLOOKUP(S1044,Catalogue!$F$2:$J$259,3,0))=16," ",VLOOKUP(S1044,Catalogue!$F$2:$J$259,3,0))</f>
        <v xml:space="preserve"> </v>
      </c>
      <c r="U1044" s="228">
        <f>IF(TYPE(VLOOKUP(S1044,Catalogue!$F$2:$J$259,5,0))=16,0,VLOOKUP(S1044,Catalogue!$F$2:$J$259,5,0))</f>
        <v>0</v>
      </c>
      <c r="V1044" s="232"/>
      <c r="W1044" s="256" t="str">
        <f>IF(TYPE(VLOOKUP(V1044,Catalogue!$F$2:$J$259,3,0))=16," ",VLOOKUP(V1044,Catalogue!$F$2:$J$259,3,0))</f>
        <v xml:space="preserve"> </v>
      </c>
      <c r="X1044" s="228">
        <f>IF(TYPE(VLOOKUP(V1044,Catalogue!$F$2:$J$259,5,0))=16,0,VLOOKUP(V1044,Catalogue!$F$2:$J$259,5,0))</f>
        <v>0</v>
      </c>
      <c r="Y1044" s="232"/>
      <c r="Z1044" s="227" t="str">
        <f>IF(TYPE(VLOOKUP(Y1044,Catalogue!$F$2:$J$259,3,0))=16," ",VLOOKUP(Y1044,Catalogue!$F$2:$J$259,3,0))</f>
        <v xml:space="preserve"> </v>
      </c>
      <c r="AA1044" s="228">
        <f>IF(TYPE(VLOOKUP(Y1044,Catalogue!$F$2:$J$259,5,0))=16,0,VLOOKUP(Y1044,Catalogue!$F$2:$J$259,5,0))</f>
        <v>0</v>
      </c>
      <c r="AB1044" s="260"/>
      <c r="AC1044" s="260"/>
      <c r="AD1044" s="260"/>
      <c r="AE1044" s="260">
        <f t="shared" si="136"/>
        <v>0</v>
      </c>
      <c r="AF1044" s="228">
        <f t="shared" si="138"/>
        <v>0</v>
      </c>
      <c r="AG1044" s="228">
        <f t="shared" si="133"/>
        <v>0</v>
      </c>
      <c r="AH1044" s="228">
        <f t="shared" si="134"/>
        <v>0</v>
      </c>
      <c r="AI1044" s="232"/>
      <c r="AJ1044" s="227" t="str">
        <f>IF(TYPE(VLOOKUP(AI1044,Catalogue!$F$2:$J$259,3,0))=16," ",VLOOKUP(AI1044,Catalogue!$F$2:$J$259,3,0))</f>
        <v xml:space="preserve"> </v>
      </c>
      <c r="AK1044" s="228">
        <f>IF(TYPE(VLOOKUP(AI1044,Catalogue!$F$2:$J$259,5,0))=16,0,VLOOKUP(AI1044,Catalogue!$F$2:$J$259,5,0))</f>
        <v>0</v>
      </c>
      <c r="AL1044" s="227"/>
      <c r="AM1044" s="228">
        <f t="shared" si="137"/>
        <v>0</v>
      </c>
      <c r="AN1044" s="228"/>
      <c r="AO1044" s="229">
        <f t="shared" si="135"/>
        <v>0</v>
      </c>
    </row>
    <row r="1045" spans="1:41" x14ac:dyDescent="0.2">
      <c r="A1045" s="227"/>
      <c r="B1045" s="227"/>
      <c r="C1045" s="227"/>
      <c r="D1045" s="227"/>
      <c r="E1045" s="227"/>
      <c r="F1045" s="227"/>
      <c r="G1045" s="227"/>
      <c r="H1045" s="227"/>
      <c r="I1045" s="227"/>
      <c r="J1045" s="227"/>
      <c r="K1045" s="227"/>
      <c r="L1045" s="228">
        <f>IF(TYPE(VLOOKUP(K1045,Catalogue!$F$2:$J$259,5,0))=16,0,VLOOKUP(K1045,Catalogue!$F$2:$J$259,5,0))</f>
        <v>0</v>
      </c>
      <c r="M1045" s="228"/>
      <c r="N1045" s="228">
        <f t="shared" si="139"/>
        <v>0</v>
      </c>
      <c r="O1045" s="227"/>
      <c r="P1045" s="228">
        <f>IF(TYPE(VLOOKUP(O1045,Catalogue!$F$2:$J$259,5,0))=16,0,VLOOKUP(O1045,Catalogue!$F$2:$J$259,5,0))</f>
        <v>0</v>
      </c>
      <c r="Q1045" s="228"/>
      <c r="R1045" s="228">
        <f t="shared" si="140"/>
        <v>0</v>
      </c>
      <c r="S1045" s="232"/>
      <c r="T1045" s="256" t="str">
        <f>IF(TYPE(VLOOKUP(S1045,Catalogue!$F$2:$J$259,3,0))=16," ",VLOOKUP(S1045,Catalogue!$F$2:$J$259,3,0))</f>
        <v xml:space="preserve"> </v>
      </c>
      <c r="U1045" s="228">
        <f>IF(TYPE(VLOOKUP(S1045,Catalogue!$F$2:$J$259,5,0))=16,0,VLOOKUP(S1045,Catalogue!$F$2:$J$259,5,0))</f>
        <v>0</v>
      </c>
      <c r="V1045" s="232"/>
      <c r="W1045" s="256" t="str">
        <f>IF(TYPE(VLOOKUP(V1045,Catalogue!$F$2:$J$259,3,0))=16," ",VLOOKUP(V1045,Catalogue!$F$2:$J$259,3,0))</f>
        <v xml:space="preserve"> </v>
      </c>
      <c r="X1045" s="228">
        <f>IF(TYPE(VLOOKUP(V1045,Catalogue!$F$2:$J$259,5,0))=16,0,VLOOKUP(V1045,Catalogue!$F$2:$J$259,5,0))</f>
        <v>0</v>
      </c>
      <c r="Y1045" s="232"/>
      <c r="Z1045" s="227" t="str">
        <f>IF(TYPE(VLOOKUP(Y1045,Catalogue!$F$2:$J$259,3,0))=16," ",VLOOKUP(Y1045,Catalogue!$F$2:$J$259,3,0))</f>
        <v xml:space="preserve"> </v>
      </c>
      <c r="AA1045" s="228">
        <f>IF(TYPE(VLOOKUP(Y1045,Catalogue!$F$2:$J$259,5,0))=16,0,VLOOKUP(Y1045,Catalogue!$F$2:$J$259,5,0))</f>
        <v>0</v>
      </c>
      <c r="AB1045" s="260"/>
      <c r="AC1045" s="260"/>
      <c r="AD1045" s="260"/>
      <c r="AE1045" s="260">
        <f t="shared" si="136"/>
        <v>0</v>
      </c>
      <c r="AF1045" s="228">
        <f t="shared" si="138"/>
        <v>0</v>
      </c>
      <c r="AG1045" s="228">
        <f t="shared" si="133"/>
        <v>0</v>
      </c>
      <c r="AH1045" s="228">
        <f t="shared" si="134"/>
        <v>0</v>
      </c>
      <c r="AI1045" s="232"/>
      <c r="AJ1045" s="227" t="str">
        <f>IF(TYPE(VLOOKUP(AI1045,Catalogue!$F$2:$J$259,3,0))=16," ",VLOOKUP(AI1045,Catalogue!$F$2:$J$259,3,0))</f>
        <v xml:space="preserve"> </v>
      </c>
      <c r="AK1045" s="228">
        <f>IF(TYPE(VLOOKUP(AI1045,Catalogue!$F$2:$J$259,5,0))=16,0,VLOOKUP(AI1045,Catalogue!$F$2:$J$259,5,0))</f>
        <v>0</v>
      </c>
      <c r="AL1045" s="227"/>
      <c r="AM1045" s="228">
        <f t="shared" si="137"/>
        <v>0</v>
      </c>
      <c r="AN1045" s="228"/>
      <c r="AO1045" s="229">
        <f t="shared" si="135"/>
        <v>0</v>
      </c>
    </row>
    <row r="1046" spans="1:41" x14ac:dyDescent="0.2">
      <c r="A1046" s="227"/>
      <c r="B1046" s="227"/>
      <c r="C1046" s="227"/>
      <c r="D1046" s="227"/>
      <c r="E1046" s="227"/>
      <c r="F1046" s="227"/>
      <c r="G1046" s="227"/>
      <c r="H1046" s="227"/>
      <c r="I1046" s="227"/>
      <c r="J1046" s="227"/>
      <c r="K1046" s="227"/>
      <c r="L1046" s="228">
        <f>IF(TYPE(VLOOKUP(K1046,Catalogue!$F$2:$J$259,5,0))=16,0,VLOOKUP(K1046,Catalogue!$F$2:$J$259,5,0))</f>
        <v>0</v>
      </c>
      <c r="M1046" s="228"/>
      <c r="N1046" s="228">
        <f t="shared" si="139"/>
        <v>0</v>
      </c>
      <c r="O1046" s="227"/>
      <c r="P1046" s="228">
        <f>IF(TYPE(VLOOKUP(O1046,Catalogue!$F$2:$J$259,5,0))=16,0,VLOOKUP(O1046,Catalogue!$F$2:$J$259,5,0))</f>
        <v>0</v>
      </c>
      <c r="Q1046" s="228"/>
      <c r="R1046" s="228">
        <f t="shared" si="140"/>
        <v>0</v>
      </c>
      <c r="S1046" s="232"/>
      <c r="T1046" s="256" t="str">
        <f>IF(TYPE(VLOOKUP(S1046,Catalogue!$F$2:$J$259,3,0))=16," ",VLOOKUP(S1046,Catalogue!$F$2:$J$259,3,0))</f>
        <v xml:space="preserve"> </v>
      </c>
      <c r="U1046" s="228">
        <f>IF(TYPE(VLOOKUP(S1046,Catalogue!$F$2:$J$259,5,0))=16,0,VLOOKUP(S1046,Catalogue!$F$2:$J$259,5,0))</f>
        <v>0</v>
      </c>
      <c r="V1046" s="232"/>
      <c r="W1046" s="256" t="str">
        <f>IF(TYPE(VLOOKUP(V1046,Catalogue!$F$2:$J$259,3,0))=16," ",VLOOKUP(V1046,Catalogue!$F$2:$J$259,3,0))</f>
        <v xml:space="preserve"> </v>
      </c>
      <c r="X1046" s="228">
        <f>IF(TYPE(VLOOKUP(V1046,Catalogue!$F$2:$J$259,5,0))=16,0,VLOOKUP(V1046,Catalogue!$F$2:$J$259,5,0))</f>
        <v>0</v>
      </c>
      <c r="Y1046" s="232"/>
      <c r="Z1046" s="227" t="str">
        <f>IF(TYPE(VLOOKUP(Y1046,Catalogue!$F$2:$J$259,3,0))=16," ",VLOOKUP(Y1046,Catalogue!$F$2:$J$259,3,0))</f>
        <v xml:space="preserve"> </v>
      </c>
      <c r="AA1046" s="228">
        <f>IF(TYPE(VLOOKUP(Y1046,Catalogue!$F$2:$J$259,5,0))=16,0,VLOOKUP(Y1046,Catalogue!$F$2:$J$259,5,0))</f>
        <v>0</v>
      </c>
      <c r="AB1046" s="260"/>
      <c r="AC1046" s="260"/>
      <c r="AD1046" s="260"/>
      <c r="AE1046" s="260">
        <f t="shared" si="136"/>
        <v>0</v>
      </c>
      <c r="AF1046" s="228">
        <f t="shared" si="138"/>
        <v>0</v>
      </c>
      <c r="AG1046" s="228">
        <f t="shared" si="133"/>
        <v>0</v>
      </c>
      <c r="AH1046" s="228">
        <f t="shared" si="134"/>
        <v>0</v>
      </c>
      <c r="AI1046" s="232"/>
      <c r="AJ1046" s="227" t="str">
        <f>IF(TYPE(VLOOKUP(AI1046,Catalogue!$F$2:$J$259,3,0))=16," ",VLOOKUP(AI1046,Catalogue!$F$2:$J$259,3,0))</f>
        <v xml:space="preserve"> </v>
      </c>
      <c r="AK1046" s="228">
        <f>IF(TYPE(VLOOKUP(AI1046,Catalogue!$F$2:$J$259,5,0))=16,0,VLOOKUP(AI1046,Catalogue!$F$2:$J$259,5,0))</f>
        <v>0</v>
      </c>
      <c r="AL1046" s="227"/>
      <c r="AM1046" s="228">
        <f t="shared" si="137"/>
        <v>0</v>
      </c>
      <c r="AN1046" s="228"/>
      <c r="AO1046" s="229">
        <f t="shared" si="135"/>
        <v>0</v>
      </c>
    </row>
    <row r="1047" spans="1:41" x14ac:dyDescent="0.2">
      <c r="A1047" s="227"/>
      <c r="B1047" s="227"/>
      <c r="C1047" s="227"/>
      <c r="D1047" s="227"/>
      <c r="E1047" s="227"/>
      <c r="F1047" s="227"/>
      <c r="G1047" s="227"/>
      <c r="H1047" s="227"/>
      <c r="I1047" s="227"/>
      <c r="J1047" s="227"/>
      <c r="K1047" s="227"/>
      <c r="L1047" s="228">
        <f>IF(TYPE(VLOOKUP(K1047,Catalogue!$F$2:$J$259,5,0))=16,0,VLOOKUP(K1047,Catalogue!$F$2:$J$259,5,0))</f>
        <v>0</v>
      </c>
      <c r="M1047" s="228"/>
      <c r="N1047" s="228">
        <f t="shared" si="139"/>
        <v>0</v>
      </c>
      <c r="O1047" s="227"/>
      <c r="P1047" s="228">
        <f>IF(TYPE(VLOOKUP(O1047,Catalogue!$F$2:$J$259,5,0))=16,0,VLOOKUP(O1047,Catalogue!$F$2:$J$259,5,0))</f>
        <v>0</v>
      </c>
      <c r="Q1047" s="228"/>
      <c r="R1047" s="228">
        <f t="shared" si="140"/>
        <v>0</v>
      </c>
      <c r="S1047" s="232"/>
      <c r="T1047" s="256" t="str">
        <f>IF(TYPE(VLOOKUP(S1047,Catalogue!$F$2:$J$259,3,0))=16," ",VLOOKUP(S1047,Catalogue!$F$2:$J$259,3,0))</f>
        <v xml:space="preserve"> </v>
      </c>
      <c r="U1047" s="228">
        <f>IF(TYPE(VLOOKUP(S1047,Catalogue!$F$2:$J$259,5,0))=16,0,VLOOKUP(S1047,Catalogue!$F$2:$J$259,5,0))</f>
        <v>0</v>
      </c>
      <c r="V1047" s="232"/>
      <c r="W1047" s="256" t="str">
        <f>IF(TYPE(VLOOKUP(V1047,Catalogue!$F$2:$J$259,3,0))=16," ",VLOOKUP(V1047,Catalogue!$F$2:$J$259,3,0))</f>
        <v xml:space="preserve"> </v>
      </c>
      <c r="X1047" s="228">
        <f>IF(TYPE(VLOOKUP(V1047,Catalogue!$F$2:$J$259,5,0))=16,0,VLOOKUP(V1047,Catalogue!$F$2:$J$259,5,0))</f>
        <v>0</v>
      </c>
      <c r="Y1047" s="232"/>
      <c r="Z1047" s="227" t="str">
        <f>IF(TYPE(VLOOKUP(Y1047,Catalogue!$F$2:$J$259,3,0))=16," ",VLOOKUP(Y1047,Catalogue!$F$2:$J$259,3,0))</f>
        <v xml:space="preserve"> </v>
      </c>
      <c r="AA1047" s="228">
        <f>IF(TYPE(VLOOKUP(Y1047,Catalogue!$F$2:$J$259,5,0))=16,0,VLOOKUP(Y1047,Catalogue!$F$2:$J$259,5,0))</f>
        <v>0</v>
      </c>
      <c r="AB1047" s="260"/>
      <c r="AC1047" s="260"/>
      <c r="AD1047" s="260"/>
      <c r="AE1047" s="260">
        <f t="shared" si="136"/>
        <v>0</v>
      </c>
      <c r="AF1047" s="228">
        <f t="shared" si="138"/>
        <v>0</v>
      </c>
      <c r="AG1047" s="228">
        <f t="shared" si="133"/>
        <v>0</v>
      </c>
      <c r="AH1047" s="228">
        <f t="shared" si="134"/>
        <v>0</v>
      </c>
      <c r="AI1047" s="232"/>
      <c r="AJ1047" s="227" t="str">
        <f>IF(TYPE(VLOOKUP(AI1047,Catalogue!$F$2:$J$259,3,0))=16," ",VLOOKUP(AI1047,Catalogue!$F$2:$J$259,3,0))</f>
        <v xml:space="preserve"> </v>
      </c>
      <c r="AK1047" s="228">
        <f>IF(TYPE(VLOOKUP(AI1047,Catalogue!$F$2:$J$259,5,0))=16,0,VLOOKUP(AI1047,Catalogue!$F$2:$J$259,5,0))</f>
        <v>0</v>
      </c>
      <c r="AL1047" s="227"/>
      <c r="AM1047" s="228">
        <f t="shared" si="137"/>
        <v>0</v>
      </c>
      <c r="AN1047" s="228"/>
      <c r="AO1047" s="229">
        <f t="shared" si="135"/>
        <v>0</v>
      </c>
    </row>
    <row r="1048" spans="1:41" x14ac:dyDescent="0.2">
      <c r="A1048" s="227"/>
      <c r="B1048" s="227"/>
      <c r="C1048" s="227"/>
      <c r="D1048" s="227"/>
      <c r="E1048" s="227"/>
      <c r="F1048" s="227"/>
      <c r="G1048" s="227"/>
      <c r="H1048" s="227"/>
      <c r="I1048" s="227"/>
      <c r="J1048" s="227"/>
      <c r="K1048" s="227"/>
      <c r="L1048" s="228">
        <f>IF(TYPE(VLOOKUP(K1048,Catalogue!$F$2:$J$259,5,0))=16,0,VLOOKUP(K1048,Catalogue!$F$2:$J$259,5,0))</f>
        <v>0</v>
      </c>
      <c r="M1048" s="228"/>
      <c r="N1048" s="228">
        <f t="shared" si="139"/>
        <v>0</v>
      </c>
      <c r="O1048" s="227"/>
      <c r="P1048" s="228">
        <f>IF(TYPE(VLOOKUP(O1048,Catalogue!$F$2:$J$259,5,0))=16,0,VLOOKUP(O1048,Catalogue!$F$2:$J$259,5,0))</f>
        <v>0</v>
      </c>
      <c r="Q1048" s="228"/>
      <c r="R1048" s="228">
        <f t="shared" si="140"/>
        <v>0</v>
      </c>
      <c r="S1048" s="232"/>
      <c r="T1048" s="256" t="str">
        <f>IF(TYPE(VLOOKUP(S1048,Catalogue!$F$2:$J$259,3,0))=16," ",VLOOKUP(S1048,Catalogue!$F$2:$J$259,3,0))</f>
        <v xml:space="preserve"> </v>
      </c>
      <c r="U1048" s="228">
        <f>IF(TYPE(VLOOKUP(S1048,Catalogue!$F$2:$J$259,5,0))=16,0,VLOOKUP(S1048,Catalogue!$F$2:$J$259,5,0))</f>
        <v>0</v>
      </c>
      <c r="V1048" s="232"/>
      <c r="W1048" s="256" t="str">
        <f>IF(TYPE(VLOOKUP(V1048,Catalogue!$F$2:$J$259,3,0))=16," ",VLOOKUP(V1048,Catalogue!$F$2:$J$259,3,0))</f>
        <v xml:space="preserve"> </v>
      </c>
      <c r="X1048" s="228">
        <f>IF(TYPE(VLOOKUP(V1048,Catalogue!$F$2:$J$259,5,0))=16,0,VLOOKUP(V1048,Catalogue!$F$2:$J$259,5,0))</f>
        <v>0</v>
      </c>
      <c r="Y1048" s="232"/>
      <c r="Z1048" s="227" t="str">
        <f>IF(TYPE(VLOOKUP(Y1048,Catalogue!$F$2:$J$259,3,0))=16," ",VLOOKUP(Y1048,Catalogue!$F$2:$J$259,3,0))</f>
        <v xml:space="preserve"> </v>
      </c>
      <c r="AA1048" s="228">
        <f>IF(TYPE(VLOOKUP(Y1048,Catalogue!$F$2:$J$259,5,0))=16,0,VLOOKUP(Y1048,Catalogue!$F$2:$J$259,5,0))</f>
        <v>0</v>
      </c>
      <c r="AB1048" s="260"/>
      <c r="AC1048" s="260"/>
      <c r="AD1048" s="260"/>
      <c r="AE1048" s="260">
        <f t="shared" si="136"/>
        <v>0</v>
      </c>
      <c r="AF1048" s="228">
        <f t="shared" si="138"/>
        <v>0</v>
      </c>
      <c r="AG1048" s="228">
        <f t="shared" si="133"/>
        <v>0</v>
      </c>
      <c r="AH1048" s="228">
        <f t="shared" si="134"/>
        <v>0</v>
      </c>
      <c r="AI1048" s="232"/>
      <c r="AJ1048" s="227" t="str">
        <f>IF(TYPE(VLOOKUP(AI1048,Catalogue!$F$2:$J$259,3,0))=16," ",VLOOKUP(AI1048,Catalogue!$F$2:$J$259,3,0))</f>
        <v xml:space="preserve"> </v>
      </c>
      <c r="AK1048" s="228">
        <f>IF(TYPE(VLOOKUP(AI1048,Catalogue!$F$2:$J$259,5,0))=16,0,VLOOKUP(AI1048,Catalogue!$F$2:$J$259,5,0))</f>
        <v>0</v>
      </c>
      <c r="AL1048" s="227"/>
      <c r="AM1048" s="228">
        <f t="shared" si="137"/>
        <v>0</v>
      </c>
      <c r="AN1048" s="228"/>
      <c r="AO1048" s="229">
        <f t="shared" si="135"/>
        <v>0</v>
      </c>
    </row>
    <row r="1049" spans="1:41" x14ac:dyDescent="0.2">
      <c r="A1049" s="227"/>
      <c r="B1049" s="227"/>
      <c r="C1049" s="227"/>
      <c r="D1049" s="227"/>
      <c r="E1049" s="227"/>
      <c r="F1049" s="227"/>
      <c r="G1049" s="227"/>
      <c r="H1049" s="227"/>
      <c r="I1049" s="227"/>
      <c r="J1049" s="227"/>
      <c r="K1049" s="227"/>
      <c r="L1049" s="228">
        <f>IF(TYPE(VLOOKUP(K1049,Catalogue!$F$2:$J$259,5,0))=16,0,VLOOKUP(K1049,Catalogue!$F$2:$J$259,5,0))</f>
        <v>0</v>
      </c>
      <c r="M1049" s="228"/>
      <c r="N1049" s="228">
        <f t="shared" si="139"/>
        <v>0</v>
      </c>
      <c r="O1049" s="227"/>
      <c r="P1049" s="228">
        <f>IF(TYPE(VLOOKUP(O1049,Catalogue!$F$2:$J$259,5,0))=16,0,VLOOKUP(O1049,Catalogue!$F$2:$J$259,5,0))</f>
        <v>0</v>
      </c>
      <c r="Q1049" s="228"/>
      <c r="R1049" s="228">
        <f t="shared" si="140"/>
        <v>0</v>
      </c>
      <c r="S1049" s="232"/>
      <c r="T1049" s="256" t="str">
        <f>IF(TYPE(VLOOKUP(S1049,Catalogue!$F$2:$J$259,3,0))=16," ",VLOOKUP(S1049,Catalogue!$F$2:$J$259,3,0))</f>
        <v xml:space="preserve"> </v>
      </c>
      <c r="U1049" s="228">
        <f>IF(TYPE(VLOOKUP(S1049,Catalogue!$F$2:$J$259,5,0))=16,0,VLOOKUP(S1049,Catalogue!$F$2:$J$259,5,0))</f>
        <v>0</v>
      </c>
      <c r="V1049" s="232"/>
      <c r="W1049" s="256" t="str">
        <f>IF(TYPE(VLOOKUP(V1049,Catalogue!$F$2:$J$259,3,0))=16," ",VLOOKUP(V1049,Catalogue!$F$2:$J$259,3,0))</f>
        <v xml:space="preserve"> </v>
      </c>
      <c r="X1049" s="228">
        <f>IF(TYPE(VLOOKUP(V1049,Catalogue!$F$2:$J$259,5,0))=16,0,VLOOKUP(V1049,Catalogue!$F$2:$J$259,5,0))</f>
        <v>0</v>
      </c>
      <c r="Y1049" s="232"/>
      <c r="Z1049" s="227" t="str">
        <f>IF(TYPE(VLOOKUP(Y1049,Catalogue!$F$2:$J$259,3,0))=16," ",VLOOKUP(Y1049,Catalogue!$F$2:$J$259,3,0))</f>
        <v xml:space="preserve"> </v>
      </c>
      <c r="AA1049" s="228">
        <f>IF(TYPE(VLOOKUP(Y1049,Catalogue!$F$2:$J$259,5,0))=16,0,VLOOKUP(Y1049,Catalogue!$F$2:$J$259,5,0))</f>
        <v>0</v>
      </c>
      <c r="AB1049" s="260"/>
      <c r="AC1049" s="260"/>
      <c r="AD1049" s="260"/>
      <c r="AE1049" s="260">
        <f t="shared" si="136"/>
        <v>0</v>
      </c>
      <c r="AF1049" s="228">
        <f t="shared" si="138"/>
        <v>0</v>
      </c>
      <c r="AG1049" s="228">
        <f t="shared" si="133"/>
        <v>0</v>
      </c>
      <c r="AH1049" s="228">
        <f t="shared" si="134"/>
        <v>0</v>
      </c>
      <c r="AI1049" s="232"/>
      <c r="AJ1049" s="227" t="str">
        <f>IF(TYPE(VLOOKUP(AI1049,Catalogue!$F$2:$J$259,3,0))=16," ",VLOOKUP(AI1049,Catalogue!$F$2:$J$259,3,0))</f>
        <v xml:space="preserve"> </v>
      </c>
      <c r="AK1049" s="228">
        <f>IF(TYPE(VLOOKUP(AI1049,Catalogue!$F$2:$J$259,5,0))=16,0,VLOOKUP(AI1049,Catalogue!$F$2:$J$259,5,0))</f>
        <v>0</v>
      </c>
      <c r="AL1049" s="227"/>
      <c r="AM1049" s="228">
        <f t="shared" si="137"/>
        <v>0</v>
      </c>
      <c r="AN1049" s="228"/>
      <c r="AO1049" s="229">
        <f t="shared" si="135"/>
        <v>0</v>
      </c>
    </row>
    <row r="1050" spans="1:41" x14ac:dyDescent="0.2">
      <c r="A1050" s="227"/>
      <c r="B1050" s="227"/>
      <c r="C1050" s="227"/>
      <c r="D1050" s="227"/>
      <c r="E1050" s="227"/>
      <c r="F1050" s="227"/>
      <c r="G1050" s="227"/>
      <c r="H1050" s="227"/>
      <c r="I1050" s="227"/>
      <c r="J1050" s="227"/>
      <c r="K1050" s="227"/>
      <c r="L1050" s="228">
        <f>IF(TYPE(VLOOKUP(K1050,Catalogue!$F$2:$J$259,5,0))=16,0,VLOOKUP(K1050,Catalogue!$F$2:$J$259,5,0))</f>
        <v>0</v>
      </c>
      <c r="M1050" s="228"/>
      <c r="N1050" s="228">
        <f t="shared" si="139"/>
        <v>0</v>
      </c>
      <c r="O1050" s="227"/>
      <c r="P1050" s="228">
        <f>IF(TYPE(VLOOKUP(O1050,Catalogue!$F$2:$J$259,5,0))=16,0,VLOOKUP(O1050,Catalogue!$F$2:$J$259,5,0))</f>
        <v>0</v>
      </c>
      <c r="Q1050" s="228"/>
      <c r="R1050" s="228">
        <f t="shared" si="140"/>
        <v>0</v>
      </c>
      <c r="S1050" s="232"/>
      <c r="T1050" s="256" t="str">
        <f>IF(TYPE(VLOOKUP(S1050,Catalogue!$F$2:$J$259,3,0))=16," ",VLOOKUP(S1050,Catalogue!$F$2:$J$259,3,0))</f>
        <v xml:space="preserve"> </v>
      </c>
      <c r="U1050" s="228">
        <f>IF(TYPE(VLOOKUP(S1050,Catalogue!$F$2:$J$259,5,0))=16,0,VLOOKUP(S1050,Catalogue!$F$2:$J$259,5,0))</f>
        <v>0</v>
      </c>
      <c r="V1050" s="232"/>
      <c r="W1050" s="256" t="str">
        <f>IF(TYPE(VLOOKUP(V1050,Catalogue!$F$2:$J$259,3,0))=16," ",VLOOKUP(V1050,Catalogue!$F$2:$J$259,3,0))</f>
        <v xml:space="preserve"> </v>
      </c>
      <c r="X1050" s="228">
        <f>IF(TYPE(VLOOKUP(V1050,Catalogue!$F$2:$J$259,5,0))=16,0,VLOOKUP(V1050,Catalogue!$F$2:$J$259,5,0))</f>
        <v>0</v>
      </c>
      <c r="Y1050" s="232"/>
      <c r="Z1050" s="227" t="str">
        <f>IF(TYPE(VLOOKUP(Y1050,Catalogue!$F$2:$J$259,3,0))=16," ",VLOOKUP(Y1050,Catalogue!$F$2:$J$259,3,0))</f>
        <v xml:space="preserve"> </v>
      </c>
      <c r="AA1050" s="228">
        <f>IF(TYPE(VLOOKUP(Y1050,Catalogue!$F$2:$J$259,5,0))=16,0,VLOOKUP(Y1050,Catalogue!$F$2:$J$259,5,0))</f>
        <v>0</v>
      </c>
      <c r="AB1050" s="260"/>
      <c r="AC1050" s="260"/>
      <c r="AD1050" s="260"/>
      <c r="AE1050" s="260">
        <f t="shared" si="136"/>
        <v>0</v>
      </c>
      <c r="AF1050" s="228">
        <f t="shared" si="138"/>
        <v>0</v>
      </c>
      <c r="AG1050" s="228">
        <f t="shared" si="133"/>
        <v>0</v>
      </c>
      <c r="AH1050" s="228">
        <f t="shared" si="134"/>
        <v>0</v>
      </c>
      <c r="AI1050" s="232"/>
      <c r="AJ1050" s="227" t="str">
        <f>IF(TYPE(VLOOKUP(AI1050,Catalogue!$F$2:$J$259,3,0))=16," ",VLOOKUP(AI1050,Catalogue!$F$2:$J$259,3,0))</f>
        <v xml:space="preserve"> </v>
      </c>
      <c r="AK1050" s="228">
        <f>IF(TYPE(VLOOKUP(AI1050,Catalogue!$F$2:$J$259,5,0))=16,0,VLOOKUP(AI1050,Catalogue!$F$2:$J$259,5,0))</f>
        <v>0</v>
      </c>
      <c r="AL1050" s="227"/>
      <c r="AM1050" s="228">
        <f t="shared" si="137"/>
        <v>0</v>
      </c>
      <c r="AN1050" s="228"/>
      <c r="AO1050" s="229">
        <f t="shared" si="135"/>
        <v>0</v>
      </c>
    </row>
    <row r="1051" spans="1:41" x14ac:dyDescent="0.2">
      <c r="A1051" s="227"/>
      <c r="B1051" s="227"/>
      <c r="C1051" s="227"/>
      <c r="D1051" s="227"/>
      <c r="E1051" s="227"/>
      <c r="F1051" s="227"/>
      <c r="G1051" s="227"/>
      <c r="H1051" s="227"/>
      <c r="I1051" s="227"/>
      <c r="J1051" s="227"/>
      <c r="K1051" s="227"/>
      <c r="L1051" s="228">
        <f>IF(TYPE(VLOOKUP(K1051,Catalogue!$F$2:$J$259,5,0))=16,0,VLOOKUP(K1051,Catalogue!$F$2:$J$259,5,0))</f>
        <v>0</v>
      </c>
      <c r="M1051" s="228"/>
      <c r="N1051" s="228">
        <f t="shared" si="139"/>
        <v>0</v>
      </c>
      <c r="O1051" s="227"/>
      <c r="P1051" s="228">
        <f>IF(TYPE(VLOOKUP(O1051,Catalogue!$F$2:$J$259,5,0))=16,0,VLOOKUP(O1051,Catalogue!$F$2:$J$259,5,0))</f>
        <v>0</v>
      </c>
      <c r="Q1051" s="228"/>
      <c r="R1051" s="228">
        <f t="shared" si="140"/>
        <v>0</v>
      </c>
      <c r="S1051" s="232"/>
      <c r="T1051" s="256" t="str">
        <f>IF(TYPE(VLOOKUP(S1051,Catalogue!$F$2:$J$259,3,0))=16," ",VLOOKUP(S1051,Catalogue!$F$2:$J$259,3,0))</f>
        <v xml:space="preserve"> </v>
      </c>
      <c r="U1051" s="228">
        <f>IF(TYPE(VLOOKUP(S1051,Catalogue!$F$2:$J$259,5,0))=16,0,VLOOKUP(S1051,Catalogue!$F$2:$J$259,5,0))</f>
        <v>0</v>
      </c>
      <c r="V1051" s="232"/>
      <c r="W1051" s="256" t="str">
        <f>IF(TYPE(VLOOKUP(V1051,Catalogue!$F$2:$J$259,3,0))=16," ",VLOOKUP(V1051,Catalogue!$F$2:$J$259,3,0))</f>
        <v xml:space="preserve"> </v>
      </c>
      <c r="X1051" s="228">
        <f>IF(TYPE(VLOOKUP(V1051,Catalogue!$F$2:$J$259,5,0))=16,0,VLOOKUP(V1051,Catalogue!$F$2:$J$259,5,0))</f>
        <v>0</v>
      </c>
      <c r="Y1051" s="232"/>
      <c r="Z1051" s="227" t="str">
        <f>IF(TYPE(VLOOKUP(Y1051,Catalogue!$F$2:$J$259,3,0))=16," ",VLOOKUP(Y1051,Catalogue!$F$2:$J$259,3,0))</f>
        <v xml:space="preserve"> </v>
      </c>
      <c r="AA1051" s="228">
        <f>IF(TYPE(VLOOKUP(Y1051,Catalogue!$F$2:$J$259,5,0))=16,0,VLOOKUP(Y1051,Catalogue!$F$2:$J$259,5,0))</f>
        <v>0</v>
      </c>
      <c r="AB1051" s="260"/>
      <c r="AC1051" s="260"/>
      <c r="AD1051" s="260"/>
      <c r="AE1051" s="260">
        <f t="shared" si="136"/>
        <v>0</v>
      </c>
      <c r="AF1051" s="228">
        <f t="shared" si="138"/>
        <v>0</v>
      </c>
      <c r="AG1051" s="228">
        <f t="shared" si="133"/>
        <v>0</v>
      </c>
      <c r="AH1051" s="228">
        <f t="shared" si="134"/>
        <v>0</v>
      </c>
      <c r="AI1051" s="232"/>
      <c r="AJ1051" s="227" t="str">
        <f>IF(TYPE(VLOOKUP(AI1051,Catalogue!$F$2:$J$259,3,0))=16," ",VLOOKUP(AI1051,Catalogue!$F$2:$J$259,3,0))</f>
        <v xml:space="preserve"> </v>
      </c>
      <c r="AK1051" s="228">
        <f>IF(TYPE(VLOOKUP(AI1051,Catalogue!$F$2:$J$259,5,0))=16,0,VLOOKUP(AI1051,Catalogue!$F$2:$J$259,5,0))</f>
        <v>0</v>
      </c>
      <c r="AL1051" s="227"/>
      <c r="AM1051" s="228">
        <f t="shared" si="137"/>
        <v>0</v>
      </c>
      <c r="AN1051" s="228"/>
      <c r="AO1051" s="229">
        <f t="shared" si="135"/>
        <v>0</v>
      </c>
    </row>
    <row r="1052" spans="1:41" x14ac:dyDescent="0.2">
      <c r="A1052" s="227"/>
      <c r="B1052" s="227"/>
      <c r="C1052" s="227"/>
      <c r="D1052" s="227"/>
      <c r="E1052" s="227"/>
      <c r="F1052" s="227"/>
      <c r="G1052" s="227"/>
      <c r="H1052" s="227"/>
      <c r="I1052" s="227"/>
      <c r="J1052" s="227"/>
      <c r="K1052" s="227"/>
      <c r="L1052" s="228">
        <f>IF(TYPE(VLOOKUP(K1052,Catalogue!$F$2:$J$259,5,0))=16,0,VLOOKUP(K1052,Catalogue!$F$2:$J$259,5,0))</f>
        <v>0</v>
      </c>
      <c r="M1052" s="228"/>
      <c r="N1052" s="228">
        <f t="shared" si="139"/>
        <v>0</v>
      </c>
      <c r="O1052" s="227"/>
      <c r="P1052" s="228">
        <f>IF(TYPE(VLOOKUP(O1052,Catalogue!$F$2:$J$259,5,0))=16,0,VLOOKUP(O1052,Catalogue!$F$2:$J$259,5,0))</f>
        <v>0</v>
      </c>
      <c r="Q1052" s="228"/>
      <c r="R1052" s="228">
        <f t="shared" si="140"/>
        <v>0</v>
      </c>
      <c r="S1052" s="232"/>
      <c r="T1052" s="256" t="str">
        <f>IF(TYPE(VLOOKUP(S1052,Catalogue!$F$2:$J$259,3,0))=16," ",VLOOKUP(S1052,Catalogue!$F$2:$J$259,3,0))</f>
        <v xml:space="preserve"> </v>
      </c>
      <c r="U1052" s="228">
        <f>IF(TYPE(VLOOKUP(S1052,Catalogue!$F$2:$J$259,5,0))=16,0,VLOOKUP(S1052,Catalogue!$F$2:$J$259,5,0))</f>
        <v>0</v>
      </c>
      <c r="V1052" s="232"/>
      <c r="W1052" s="256" t="str">
        <f>IF(TYPE(VLOOKUP(V1052,Catalogue!$F$2:$J$259,3,0))=16," ",VLOOKUP(V1052,Catalogue!$F$2:$J$259,3,0))</f>
        <v xml:space="preserve"> </v>
      </c>
      <c r="X1052" s="228">
        <f>IF(TYPE(VLOOKUP(V1052,Catalogue!$F$2:$J$259,5,0))=16,0,VLOOKUP(V1052,Catalogue!$F$2:$J$259,5,0))</f>
        <v>0</v>
      </c>
      <c r="Y1052" s="232"/>
      <c r="Z1052" s="227" t="str">
        <f>IF(TYPE(VLOOKUP(Y1052,Catalogue!$F$2:$J$259,3,0))=16," ",VLOOKUP(Y1052,Catalogue!$F$2:$J$259,3,0))</f>
        <v xml:space="preserve"> </v>
      </c>
      <c r="AA1052" s="228">
        <f>IF(TYPE(VLOOKUP(Y1052,Catalogue!$F$2:$J$259,5,0))=16,0,VLOOKUP(Y1052,Catalogue!$F$2:$J$259,5,0))</f>
        <v>0</v>
      </c>
      <c r="AB1052" s="260"/>
      <c r="AC1052" s="260"/>
      <c r="AD1052" s="260"/>
      <c r="AE1052" s="260">
        <f t="shared" si="136"/>
        <v>0</v>
      </c>
      <c r="AF1052" s="228">
        <f t="shared" si="138"/>
        <v>0</v>
      </c>
      <c r="AG1052" s="228">
        <f t="shared" si="133"/>
        <v>0</v>
      </c>
      <c r="AH1052" s="228">
        <f t="shared" si="134"/>
        <v>0</v>
      </c>
      <c r="AI1052" s="232"/>
      <c r="AJ1052" s="227" t="str">
        <f>IF(TYPE(VLOOKUP(AI1052,Catalogue!$F$2:$J$259,3,0))=16," ",VLOOKUP(AI1052,Catalogue!$F$2:$J$259,3,0))</f>
        <v xml:space="preserve"> </v>
      </c>
      <c r="AK1052" s="228">
        <f>IF(TYPE(VLOOKUP(AI1052,Catalogue!$F$2:$J$259,5,0))=16,0,VLOOKUP(AI1052,Catalogue!$F$2:$J$259,5,0))</f>
        <v>0</v>
      </c>
      <c r="AL1052" s="227"/>
      <c r="AM1052" s="228">
        <f t="shared" si="137"/>
        <v>0</v>
      </c>
      <c r="AN1052" s="228"/>
      <c r="AO1052" s="229">
        <f t="shared" si="135"/>
        <v>0</v>
      </c>
    </row>
    <row r="1053" spans="1:41" x14ac:dyDescent="0.2">
      <c r="A1053" s="227"/>
      <c r="B1053" s="227"/>
      <c r="C1053" s="227"/>
      <c r="D1053" s="227"/>
      <c r="E1053" s="227"/>
      <c r="F1053" s="227"/>
      <c r="G1053" s="227"/>
      <c r="H1053" s="227"/>
      <c r="I1053" s="227"/>
      <c r="J1053" s="227"/>
      <c r="K1053" s="227"/>
      <c r="L1053" s="228">
        <f>IF(TYPE(VLOOKUP(K1053,Catalogue!$F$2:$J$259,5,0))=16,0,VLOOKUP(K1053,Catalogue!$F$2:$J$259,5,0))</f>
        <v>0</v>
      </c>
      <c r="M1053" s="228"/>
      <c r="N1053" s="228">
        <f t="shared" si="139"/>
        <v>0</v>
      </c>
      <c r="O1053" s="227"/>
      <c r="P1053" s="228">
        <f>IF(TYPE(VLOOKUP(O1053,Catalogue!$F$2:$J$259,5,0))=16,0,VLOOKUP(O1053,Catalogue!$F$2:$J$259,5,0))</f>
        <v>0</v>
      </c>
      <c r="Q1053" s="228"/>
      <c r="R1053" s="228">
        <f t="shared" si="140"/>
        <v>0</v>
      </c>
      <c r="S1053" s="232"/>
      <c r="T1053" s="256" t="str">
        <f>IF(TYPE(VLOOKUP(S1053,Catalogue!$F$2:$J$259,3,0))=16," ",VLOOKUP(S1053,Catalogue!$F$2:$J$259,3,0))</f>
        <v xml:space="preserve"> </v>
      </c>
      <c r="U1053" s="228">
        <f>IF(TYPE(VLOOKUP(S1053,Catalogue!$F$2:$J$259,5,0))=16,0,VLOOKUP(S1053,Catalogue!$F$2:$J$259,5,0))</f>
        <v>0</v>
      </c>
      <c r="V1053" s="232"/>
      <c r="W1053" s="256" t="str">
        <f>IF(TYPE(VLOOKUP(V1053,Catalogue!$F$2:$J$259,3,0))=16," ",VLOOKUP(V1053,Catalogue!$F$2:$J$259,3,0))</f>
        <v xml:space="preserve"> </v>
      </c>
      <c r="X1053" s="228">
        <f>IF(TYPE(VLOOKUP(V1053,Catalogue!$F$2:$J$259,5,0))=16,0,VLOOKUP(V1053,Catalogue!$F$2:$J$259,5,0))</f>
        <v>0</v>
      </c>
      <c r="Y1053" s="232"/>
      <c r="Z1053" s="227" t="str">
        <f>IF(TYPE(VLOOKUP(Y1053,Catalogue!$F$2:$J$259,3,0))=16," ",VLOOKUP(Y1053,Catalogue!$F$2:$J$259,3,0))</f>
        <v xml:space="preserve"> </v>
      </c>
      <c r="AA1053" s="228">
        <f>IF(TYPE(VLOOKUP(Y1053,Catalogue!$F$2:$J$259,5,0))=16,0,VLOOKUP(Y1053,Catalogue!$F$2:$J$259,5,0))</f>
        <v>0</v>
      </c>
      <c r="AB1053" s="260"/>
      <c r="AC1053" s="260"/>
      <c r="AD1053" s="260"/>
      <c r="AE1053" s="260">
        <f t="shared" si="136"/>
        <v>0</v>
      </c>
      <c r="AF1053" s="228">
        <f t="shared" si="138"/>
        <v>0</v>
      </c>
      <c r="AG1053" s="228">
        <f t="shared" si="133"/>
        <v>0</v>
      </c>
      <c r="AH1053" s="228">
        <f t="shared" si="134"/>
        <v>0</v>
      </c>
      <c r="AI1053" s="232"/>
      <c r="AJ1053" s="227" t="str">
        <f>IF(TYPE(VLOOKUP(AI1053,Catalogue!$F$2:$J$259,3,0))=16," ",VLOOKUP(AI1053,Catalogue!$F$2:$J$259,3,0))</f>
        <v xml:space="preserve"> </v>
      </c>
      <c r="AK1053" s="228">
        <f>IF(TYPE(VLOOKUP(AI1053,Catalogue!$F$2:$J$259,5,0))=16,0,VLOOKUP(AI1053,Catalogue!$F$2:$J$259,5,0))</f>
        <v>0</v>
      </c>
      <c r="AL1053" s="227"/>
      <c r="AM1053" s="228">
        <f t="shared" si="137"/>
        <v>0</v>
      </c>
      <c r="AN1053" s="228"/>
      <c r="AO1053" s="229">
        <f t="shared" si="135"/>
        <v>0</v>
      </c>
    </row>
    <row r="1054" spans="1:41" x14ac:dyDescent="0.2">
      <c r="A1054" s="227"/>
      <c r="B1054" s="227"/>
      <c r="C1054" s="227"/>
      <c r="D1054" s="227"/>
      <c r="E1054" s="227"/>
      <c r="F1054" s="227"/>
      <c r="G1054" s="227"/>
      <c r="H1054" s="227"/>
      <c r="I1054" s="227"/>
      <c r="J1054" s="227"/>
      <c r="K1054" s="227"/>
      <c r="L1054" s="228">
        <f>IF(TYPE(VLOOKUP(K1054,Catalogue!$F$2:$J$259,5,0))=16,0,VLOOKUP(K1054,Catalogue!$F$2:$J$259,5,0))</f>
        <v>0</v>
      </c>
      <c r="M1054" s="228"/>
      <c r="N1054" s="228">
        <f t="shared" si="139"/>
        <v>0</v>
      </c>
      <c r="O1054" s="227"/>
      <c r="P1054" s="228">
        <f>IF(TYPE(VLOOKUP(O1054,Catalogue!$F$2:$J$259,5,0))=16,0,VLOOKUP(O1054,Catalogue!$F$2:$J$259,5,0))</f>
        <v>0</v>
      </c>
      <c r="Q1054" s="228"/>
      <c r="R1054" s="228">
        <f t="shared" si="140"/>
        <v>0</v>
      </c>
      <c r="S1054" s="232"/>
      <c r="T1054" s="256" t="str">
        <f>IF(TYPE(VLOOKUP(S1054,Catalogue!$F$2:$J$259,3,0))=16," ",VLOOKUP(S1054,Catalogue!$F$2:$J$259,3,0))</f>
        <v xml:space="preserve"> </v>
      </c>
      <c r="U1054" s="228">
        <f>IF(TYPE(VLOOKUP(S1054,Catalogue!$F$2:$J$259,5,0))=16,0,VLOOKUP(S1054,Catalogue!$F$2:$J$259,5,0))</f>
        <v>0</v>
      </c>
      <c r="V1054" s="232"/>
      <c r="W1054" s="256" t="str">
        <f>IF(TYPE(VLOOKUP(V1054,Catalogue!$F$2:$J$259,3,0))=16," ",VLOOKUP(V1054,Catalogue!$F$2:$J$259,3,0))</f>
        <v xml:space="preserve"> </v>
      </c>
      <c r="X1054" s="228">
        <f>IF(TYPE(VLOOKUP(V1054,Catalogue!$F$2:$J$259,5,0))=16,0,VLOOKUP(V1054,Catalogue!$F$2:$J$259,5,0))</f>
        <v>0</v>
      </c>
      <c r="Y1054" s="232"/>
      <c r="Z1054" s="227" t="str">
        <f>IF(TYPE(VLOOKUP(Y1054,Catalogue!$F$2:$J$259,3,0))=16," ",VLOOKUP(Y1054,Catalogue!$F$2:$J$259,3,0))</f>
        <v xml:space="preserve"> </v>
      </c>
      <c r="AA1054" s="228">
        <f>IF(TYPE(VLOOKUP(Y1054,Catalogue!$F$2:$J$259,5,0))=16,0,VLOOKUP(Y1054,Catalogue!$F$2:$J$259,5,0))</f>
        <v>0</v>
      </c>
      <c r="AB1054" s="260"/>
      <c r="AC1054" s="260"/>
      <c r="AD1054" s="260"/>
      <c r="AE1054" s="260">
        <f t="shared" si="136"/>
        <v>0</v>
      </c>
      <c r="AF1054" s="228">
        <f t="shared" si="138"/>
        <v>0</v>
      </c>
      <c r="AG1054" s="228">
        <f t="shared" si="133"/>
        <v>0</v>
      </c>
      <c r="AH1054" s="228">
        <f t="shared" si="134"/>
        <v>0</v>
      </c>
      <c r="AI1054" s="232"/>
      <c r="AJ1054" s="227" t="str">
        <f>IF(TYPE(VLOOKUP(AI1054,Catalogue!$F$2:$J$259,3,0))=16," ",VLOOKUP(AI1054,Catalogue!$F$2:$J$259,3,0))</f>
        <v xml:space="preserve"> </v>
      </c>
      <c r="AK1054" s="228">
        <f>IF(TYPE(VLOOKUP(AI1054,Catalogue!$F$2:$J$259,5,0))=16,0,VLOOKUP(AI1054,Catalogue!$F$2:$J$259,5,0))</f>
        <v>0</v>
      </c>
      <c r="AL1054" s="227"/>
      <c r="AM1054" s="228">
        <f t="shared" si="137"/>
        <v>0</v>
      </c>
      <c r="AN1054" s="228"/>
      <c r="AO1054" s="229">
        <f t="shared" si="135"/>
        <v>0</v>
      </c>
    </row>
    <row r="1055" spans="1:41" x14ac:dyDescent="0.2">
      <c r="A1055" s="227"/>
      <c r="B1055" s="227"/>
      <c r="C1055" s="227"/>
      <c r="D1055" s="227"/>
      <c r="E1055" s="227"/>
      <c r="F1055" s="227"/>
      <c r="G1055" s="227"/>
      <c r="H1055" s="227"/>
      <c r="I1055" s="227"/>
      <c r="J1055" s="227"/>
      <c r="K1055" s="227"/>
      <c r="L1055" s="228">
        <f>IF(TYPE(VLOOKUP(K1055,Catalogue!$F$2:$J$259,5,0))=16,0,VLOOKUP(K1055,Catalogue!$F$2:$J$259,5,0))</f>
        <v>0</v>
      </c>
      <c r="M1055" s="228"/>
      <c r="N1055" s="228">
        <f t="shared" si="139"/>
        <v>0</v>
      </c>
      <c r="O1055" s="227"/>
      <c r="P1055" s="228">
        <f>IF(TYPE(VLOOKUP(O1055,Catalogue!$F$2:$J$259,5,0))=16,0,VLOOKUP(O1055,Catalogue!$F$2:$J$259,5,0))</f>
        <v>0</v>
      </c>
      <c r="Q1055" s="228"/>
      <c r="R1055" s="228">
        <f t="shared" si="140"/>
        <v>0</v>
      </c>
      <c r="S1055" s="232"/>
      <c r="T1055" s="256" t="str">
        <f>IF(TYPE(VLOOKUP(S1055,Catalogue!$F$2:$J$259,3,0))=16," ",VLOOKUP(S1055,Catalogue!$F$2:$J$259,3,0))</f>
        <v xml:space="preserve"> </v>
      </c>
      <c r="U1055" s="228">
        <f>IF(TYPE(VLOOKUP(S1055,Catalogue!$F$2:$J$259,5,0))=16,0,VLOOKUP(S1055,Catalogue!$F$2:$J$259,5,0))</f>
        <v>0</v>
      </c>
      <c r="V1055" s="232"/>
      <c r="W1055" s="256" t="str">
        <f>IF(TYPE(VLOOKUP(V1055,Catalogue!$F$2:$J$259,3,0))=16," ",VLOOKUP(V1055,Catalogue!$F$2:$J$259,3,0))</f>
        <v xml:space="preserve"> </v>
      </c>
      <c r="X1055" s="228">
        <f>IF(TYPE(VLOOKUP(V1055,Catalogue!$F$2:$J$259,5,0))=16,0,VLOOKUP(V1055,Catalogue!$F$2:$J$259,5,0))</f>
        <v>0</v>
      </c>
      <c r="Y1055" s="232"/>
      <c r="Z1055" s="227" t="str">
        <f>IF(TYPE(VLOOKUP(Y1055,Catalogue!$F$2:$J$259,3,0))=16," ",VLOOKUP(Y1055,Catalogue!$F$2:$J$259,3,0))</f>
        <v xml:space="preserve"> </v>
      </c>
      <c r="AA1055" s="228">
        <f>IF(TYPE(VLOOKUP(Y1055,Catalogue!$F$2:$J$259,5,0))=16,0,VLOOKUP(Y1055,Catalogue!$F$2:$J$259,5,0))</f>
        <v>0</v>
      </c>
      <c r="AB1055" s="260"/>
      <c r="AC1055" s="260"/>
      <c r="AD1055" s="260"/>
      <c r="AE1055" s="260">
        <f t="shared" si="136"/>
        <v>0</v>
      </c>
      <c r="AF1055" s="228">
        <f t="shared" si="138"/>
        <v>0</v>
      </c>
      <c r="AG1055" s="228">
        <f t="shared" si="133"/>
        <v>0</v>
      </c>
      <c r="AH1055" s="228">
        <f t="shared" si="134"/>
        <v>0</v>
      </c>
      <c r="AI1055" s="232"/>
      <c r="AJ1055" s="227" t="str">
        <f>IF(TYPE(VLOOKUP(AI1055,Catalogue!$F$2:$J$259,3,0))=16," ",VLOOKUP(AI1055,Catalogue!$F$2:$J$259,3,0))</f>
        <v xml:space="preserve"> </v>
      </c>
      <c r="AK1055" s="228">
        <f>IF(TYPE(VLOOKUP(AI1055,Catalogue!$F$2:$J$259,5,0))=16,0,VLOOKUP(AI1055,Catalogue!$F$2:$J$259,5,0))</f>
        <v>0</v>
      </c>
      <c r="AL1055" s="227"/>
      <c r="AM1055" s="228">
        <f t="shared" si="137"/>
        <v>0</v>
      </c>
      <c r="AN1055" s="228"/>
      <c r="AO1055" s="229">
        <f t="shared" si="135"/>
        <v>0</v>
      </c>
    </row>
    <row r="1056" spans="1:41" x14ac:dyDescent="0.2">
      <c r="A1056" s="227"/>
      <c r="B1056" s="227"/>
      <c r="C1056" s="227"/>
      <c r="D1056" s="227"/>
      <c r="E1056" s="227"/>
      <c r="F1056" s="227"/>
      <c r="G1056" s="227"/>
      <c r="H1056" s="227"/>
      <c r="I1056" s="227"/>
      <c r="J1056" s="227"/>
      <c r="K1056" s="227"/>
      <c r="L1056" s="228">
        <f>IF(TYPE(VLOOKUP(K1056,Catalogue!$F$2:$J$259,5,0))=16,0,VLOOKUP(K1056,Catalogue!$F$2:$J$259,5,0))</f>
        <v>0</v>
      </c>
      <c r="M1056" s="228"/>
      <c r="N1056" s="228">
        <f t="shared" si="139"/>
        <v>0</v>
      </c>
      <c r="O1056" s="227"/>
      <c r="P1056" s="228">
        <f>IF(TYPE(VLOOKUP(O1056,Catalogue!$F$2:$J$259,5,0))=16,0,VLOOKUP(O1056,Catalogue!$F$2:$J$259,5,0))</f>
        <v>0</v>
      </c>
      <c r="Q1056" s="228"/>
      <c r="R1056" s="228">
        <f t="shared" si="140"/>
        <v>0</v>
      </c>
      <c r="S1056" s="232"/>
      <c r="T1056" s="256" t="str">
        <f>IF(TYPE(VLOOKUP(S1056,Catalogue!$F$2:$J$259,3,0))=16," ",VLOOKUP(S1056,Catalogue!$F$2:$J$259,3,0))</f>
        <v xml:space="preserve"> </v>
      </c>
      <c r="U1056" s="228">
        <f>IF(TYPE(VLOOKUP(S1056,Catalogue!$F$2:$J$259,5,0))=16,0,VLOOKUP(S1056,Catalogue!$F$2:$J$259,5,0))</f>
        <v>0</v>
      </c>
      <c r="V1056" s="232"/>
      <c r="W1056" s="256" t="str">
        <f>IF(TYPE(VLOOKUP(V1056,Catalogue!$F$2:$J$259,3,0))=16," ",VLOOKUP(V1056,Catalogue!$F$2:$J$259,3,0))</f>
        <v xml:space="preserve"> </v>
      </c>
      <c r="X1056" s="228">
        <f>IF(TYPE(VLOOKUP(V1056,Catalogue!$F$2:$J$259,5,0))=16,0,VLOOKUP(V1056,Catalogue!$F$2:$J$259,5,0))</f>
        <v>0</v>
      </c>
      <c r="Y1056" s="232"/>
      <c r="Z1056" s="227" t="str">
        <f>IF(TYPE(VLOOKUP(Y1056,Catalogue!$F$2:$J$259,3,0))=16," ",VLOOKUP(Y1056,Catalogue!$F$2:$J$259,3,0))</f>
        <v xml:space="preserve"> </v>
      </c>
      <c r="AA1056" s="228">
        <f>IF(TYPE(VLOOKUP(Y1056,Catalogue!$F$2:$J$259,5,0))=16,0,VLOOKUP(Y1056,Catalogue!$F$2:$J$259,5,0))</f>
        <v>0</v>
      </c>
      <c r="AB1056" s="260"/>
      <c r="AC1056" s="260"/>
      <c r="AD1056" s="260"/>
      <c r="AE1056" s="260">
        <f t="shared" si="136"/>
        <v>0</v>
      </c>
      <c r="AF1056" s="228">
        <f t="shared" si="138"/>
        <v>0</v>
      </c>
      <c r="AG1056" s="228">
        <f t="shared" si="133"/>
        <v>0</v>
      </c>
      <c r="AH1056" s="228">
        <f t="shared" si="134"/>
        <v>0</v>
      </c>
      <c r="AI1056" s="232"/>
      <c r="AJ1056" s="227" t="str">
        <f>IF(TYPE(VLOOKUP(AI1056,Catalogue!$F$2:$J$259,3,0))=16," ",VLOOKUP(AI1056,Catalogue!$F$2:$J$259,3,0))</f>
        <v xml:space="preserve"> </v>
      </c>
      <c r="AK1056" s="228">
        <f>IF(TYPE(VLOOKUP(AI1056,Catalogue!$F$2:$J$259,5,0))=16,0,VLOOKUP(AI1056,Catalogue!$F$2:$J$259,5,0))</f>
        <v>0</v>
      </c>
      <c r="AL1056" s="227"/>
      <c r="AM1056" s="228">
        <f t="shared" si="137"/>
        <v>0</v>
      </c>
      <c r="AN1056" s="228"/>
      <c r="AO1056" s="229">
        <f t="shared" si="135"/>
        <v>0</v>
      </c>
    </row>
    <row r="1057" spans="1:41" x14ac:dyDescent="0.2">
      <c r="A1057" s="227"/>
      <c r="B1057" s="227"/>
      <c r="C1057" s="227"/>
      <c r="D1057" s="227"/>
      <c r="E1057" s="227"/>
      <c r="F1057" s="227"/>
      <c r="G1057" s="227"/>
      <c r="H1057" s="227"/>
      <c r="I1057" s="227"/>
      <c r="J1057" s="227"/>
      <c r="K1057" s="227"/>
      <c r="L1057" s="228">
        <f>IF(TYPE(VLOOKUP(K1057,Catalogue!$F$2:$J$259,5,0))=16,0,VLOOKUP(K1057,Catalogue!$F$2:$J$259,5,0))</f>
        <v>0</v>
      </c>
      <c r="M1057" s="228"/>
      <c r="N1057" s="228">
        <f t="shared" si="139"/>
        <v>0</v>
      </c>
      <c r="O1057" s="227"/>
      <c r="P1057" s="228">
        <f>IF(TYPE(VLOOKUP(O1057,Catalogue!$F$2:$J$259,5,0))=16,0,VLOOKUP(O1057,Catalogue!$F$2:$J$259,5,0))</f>
        <v>0</v>
      </c>
      <c r="Q1057" s="228"/>
      <c r="R1057" s="228">
        <f t="shared" si="140"/>
        <v>0</v>
      </c>
      <c r="S1057" s="232"/>
      <c r="T1057" s="256" t="str">
        <f>IF(TYPE(VLOOKUP(S1057,Catalogue!$F$2:$J$259,3,0))=16," ",VLOOKUP(S1057,Catalogue!$F$2:$J$259,3,0))</f>
        <v xml:space="preserve"> </v>
      </c>
      <c r="U1057" s="228">
        <f>IF(TYPE(VLOOKUP(S1057,Catalogue!$F$2:$J$259,5,0))=16,0,VLOOKUP(S1057,Catalogue!$F$2:$J$259,5,0))</f>
        <v>0</v>
      </c>
      <c r="V1057" s="232"/>
      <c r="W1057" s="256" t="str">
        <f>IF(TYPE(VLOOKUP(V1057,Catalogue!$F$2:$J$259,3,0))=16," ",VLOOKUP(V1057,Catalogue!$F$2:$J$259,3,0))</f>
        <v xml:space="preserve"> </v>
      </c>
      <c r="X1057" s="228">
        <f>IF(TYPE(VLOOKUP(V1057,Catalogue!$F$2:$J$259,5,0))=16,0,VLOOKUP(V1057,Catalogue!$F$2:$J$259,5,0))</f>
        <v>0</v>
      </c>
      <c r="Y1057" s="232"/>
      <c r="Z1057" s="227" t="str">
        <f>IF(TYPE(VLOOKUP(Y1057,Catalogue!$F$2:$J$259,3,0))=16," ",VLOOKUP(Y1057,Catalogue!$F$2:$J$259,3,0))</f>
        <v xml:space="preserve"> </v>
      </c>
      <c r="AA1057" s="228">
        <f>IF(TYPE(VLOOKUP(Y1057,Catalogue!$F$2:$J$259,5,0))=16,0,VLOOKUP(Y1057,Catalogue!$F$2:$J$259,5,0))</f>
        <v>0</v>
      </c>
      <c r="AB1057" s="260"/>
      <c r="AC1057" s="260"/>
      <c r="AD1057" s="260"/>
      <c r="AE1057" s="260">
        <f t="shared" si="136"/>
        <v>0</v>
      </c>
      <c r="AF1057" s="228">
        <f t="shared" si="138"/>
        <v>0</v>
      </c>
      <c r="AG1057" s="228">
        <f t="shared" si="133"/>
        <v>0</v>
      </c>
      <c r="AH1057" s="228">
        <f t="shared" si="134"/>
        <v>0</v>
      </c>
      <c r="AI1057" s="232"/>
      <c r="AJ1057" s="227" t="str">
        <f>IF(TYPE(VLOOKUP(AI1057,Catalogue!$F$2:$J$259,3,0))=16," ",VLOOKUP(AI1057,Catalogue!$F$2:$J$259,3,0))</f>
        <v xml:space="preserve"> </v>
      </c>
      <c r="AK1057" s="228">
        <f>IF(TYPE(VLOOKUP(AI1057,Catalogue!$F$2:$J$259,5,0))=16,0,VLOOKUP(AI1057,Catalogue!$F$2:$J$259,5,0))</f>
        <v>0</v>
      </c>
      <c r="AL1057" s="227"/>
      <c r="AM1057" s="228">
        <f t="shared" si="137"/>
        <v>0</v>
      </c>
      <c r="AN1057" s="228"/>
      <c r="AO1057" s="229">
        <f t="shared" si="135"/>
        <v>0</v>
      </c>
    </row>
    <row r="1058" spans="1:41" x14ac:dyDescent="0.2">
      <c r="A1058" s="227"/>
      <c r="B1058" s="227"/>
      <c r="C1058" s="227"/>
      <c r="D1058" s="227"/>
      <c r="E1058" s="227"/>
      <c r="F1058" s="227"/>
      <c r="G1058" s="227"/>
      <c r="H1058" s="227"/>
      <c r="I1058" s="227"/>
      <c r="J1058" s="227"/>
      <c r="K1058" s="227"/>
      <c r="L1058" s="228">
        <f>IF(TYPE(VLOOKUP(K1058,Catalogue!$F$2:$J$259,5,0))=16,0,VLOOKUP(K1058,Catalogue!$F$2:$J$259,5,0))</f>
        <v>0</v>
      </c>
      <c r="M1058" s="228"/>
      <c r="N1058" s="228">
        <f t="shared" si="139"/>
        <v>0</v>
      </c>
      <c r="O1058" s="227"/>
      <c r="P1058" s="228">
        <f>IF(TYPE(VLOOKUP(O1058,Catalogue!$F$2:$J$259,5,0))=16,0,VLOOKUP(O1058,Catalogue!$F$2:$J$259,5,0))</f>
        <v>0</v>
      </c>
      <c r="Q1058" s="228"/>
      <c r="R1058" s="228">
        <f t="shared" si="140"/>
        <v>0</v>
      </c>
      <c r="S1058" s="232"/>
      <c r="T1058" s="256" t="str">
        <f>IF(TYPE(VLOOKUP(S1058,Catalogue!$F$2:$J$259,3,0))=16," ",VLOOKUP(S1058,Catalogue!$F$2:$J$259,3,0))</f>
        <v xml:space="preserve"> </v>
      </c>
      <c r="U1058" s="228">
        <f>IF(TYPE(VLOOKUP(S1058,Catalogue!$F$2:$J$259,5,0))=16,0,VLOOKUP(S1058,Catalogue!$F$2:$J$259,5,0))</f>
        <v>0</v>
      </c>
      <c r="V1058" s="232"/>
      <c r="W1058" s="256" t="str">
        <f>IF(TYPE(VLOOKUP(V1058,Catalogue!$F$2:$J$259,3,0))=16," ",VLOOKUP(V1058,Catalogue!$F$2:$J$259,3,0))</f>
        <v xml:space="preserve"> </v>
      </c>
      <c r="X1058" s="228">
        <f>IF(TYPE(VLOOKUP(V1058,Catalogue!$F$2:$J$259,5,0))=16,0,VLOOKUP(V1058,Catalogue!$F$2:$J$259,5,0))</f>
        <v>0</v>
      </c>
      <c r="Y1058" s="232"/>
      <c r="Z1058" s="227" t="str">
        <f>IF(TYPE(VLOOKUP(Y1058,Catalogue!$F$2:$J$259,3,0))=16," ",VLOOKUP(Y1058,Catalogue!$F$2:$J$259,3,0))</f>
        <v xml:space="preserve"> </v>
      </c>
      <c r="AA1058" s="228">
        <f>IF(TYPE(VLOOKUP(Y1058,Catalogue!$F$2:$J$259,5,0))=16,0,VLOOKUP(Y1058,Catalogue!$F$2:$J$259,5,0))</f>
        <v>0</v>
      </c>
      <c r="AB1058" s="260"/>
      <c r="AC1058" s="260"/>
      <c r="AD1058" s="260"/>
      <c r="AE1058" s="260">
        <f t="shared" si="136"/>
        <v>0</v>
      </c>
      <c r="AF1058" s="228">
        <f t="shared" si="138"/>
        <v>0</v>
      </c>
      <c r="AG1058" s="228">
        <f t="shared" ref="AG1058:AG1121" si="141">X1058*AE1058</f>
        <v>0</v>
      </c>
      <c r="AH1058" s="228">
        <f t="shared" ref="AH1058:AH1121" si="142">AA1058*AE1058</f>
        <v>0</v>
      </c>
      <c r="AI1058" s="232"/>
      <c r="AJ1058" s="227" t="str">
        <f>IF(TYPE(VLOOKUP(AI1058,Catalogue!$F$2:$J$259,3,0))=16," ",VLOOKUP(AI1058,Catalogue!$F$2:$J$259,3,0))</f>
        <v xml:space="preserve"> </v>
      </c>
      <c r="AK1058" s="228">
        <f>IF(TYPE(VLOOKUP(AI1058,Catalogue!$F$2:$J$259,5,0))=16,0,VLOOKUP(AI1058,Catalogue!$F$2:$J$259,5,0))</f>
        <v>0</v>
      </c>
      <c r="AL1058" s="227"/>
      <c r="AM1058" s="228">
        <f t="shared" si="137"/>
        <v>0</v>
      </c>
      <c r="AN1058" s="228"/>
      <c r="AO1058" s="229">
        <f t="shared" ref="AO1058:AO1121" si="143">AM1058+AG1058+AH1058+AF1058+L1058+P1058</f>
        <v>0</v>
      </c>
    </row>
    <row r="1059" spans="1:41" x14ac:dyDescent="0.2">
      <c r="A1059" s="227"/>
      <c r="B1059" s="227"/>
      <c r="C1059" s="227"/>
      <c r="D1059" s="227"/>
      <c r="E1059" s="227"/>
      <c r="F1059" s="227"/>
      <c r="G1059" s="227"/>
      <c r="H1059" s="227"/>
      <c r="I1059" s="227"/>
      <c r="J1059" s="227"/>
      <c r="K1059" s="227"/>
      <c r="L1059" s="228">
        <f>IF(TYPE(VLOOKUP(K1059,Catalogue!$F$2:$J$259,5,0))=16,0,VLOOKUP(K1059,Catalogue!$F$2:$J$259,5,0))</f>
        <v>0</v>
      </c>
      <c r="M1059" s="228"/>
      <c r="N1059" s="228">
        <f t="shared" si="139"/>
        <v>0</v>
      </c>
      <c r="O1059" s="227"/>
      <c r="P1059" s="228">
        <f>IF(TYPE(VLOOKUP(O1059,Catalogue!$F$2:$J$259,5,0))=16,0,VLOOKUP(O1059,Catalogue!$F$2:$J$259,5,0))</f>
        <v>0</v>
      </c>
      <c r="Q1059" s="228"/>
      <c r="R1059" s="228">
        <f t="shared" si="140"/>
        <v>0</v>
      </c>
      <c r="S1059" s="232"/>
      <c r="T1059" s="256" t="str">
        <f>IF(TYPE(VLOOKUP(S1059,Catalogue!$F$2:$J$259,3,0))=16," ",VLOOKUP(S1059,Catalogue!$F$2:$J$259,3,0))</f>
        <v xml:space="preserve"> </v>
      </c>
      <c r="U1059" s="228">
        <f>IF(TYPE(VLOOKUP(S1059,Catalogue!$F$2:$J$259,5,0))=16,0,VLOOKUP(S1059,Catalogue!$F$2:$J$259,5,0))</f>
        <v>0</v>
      </c>
      <c r="V1059" s="232"/>
      <c r="W1059" s="256" t="str">
        <f>IF(TYPE(VLOOKUP(V1059,Catalogue!$F$2:$J$259,3,0))=16," ",VLOOKUP(V1059,Catalogue!$F$2:$J$259,3,0))</f>
        <v xml:space="preserve"> </v>
      </c>
      <c r="X1059" s="228">
        <f>IF(TYPE(VLOOKUP(V1059,Catalogue!$F$2:$J$259,5,0))=16,0,VLOOKUP(V1059,Catalogue!$F$2:$J$259,5,0))</f>
        <v>0</v>
      </c>
      <c r="Y1059" s="232"/>
      <c r="Z1059" s="227" t="str">
        <f>IF(TYPE(VLOOKUP(Y1059,Catalogue!$F$2:$J$259,3,0))=16," ",VLOOKUP(Y1059,Catalogue!$F$2:$J$259,3,0))</f>
        <v xml:space="preserve"> </v>
      </c>
      <c r="AA1059" s="228">
        <f>IF(TYPE(VLOOKUP(Y1059,Catalogue!$F$2:$J$259,5,0))=16,0,VLOOKUP(Y1059,Catalogue!$F$2:$J$259,5,0))</f>
        <v>0</v>
      </c>
      <c r="AB1059" s="260"/>
      <c r="AC1059" s="260"/>
      <c r="AD1059" s="260"/>
      <c r="AE1059" s="260">
        <f t="shared" ref="AE1059:AE1122" si="144">AB1059*AC1059*AD1059</f>
        <v>0</v>
      </c>
      <c r="AF1059" s="228">
        <f t="shared" si="138"/>
        <v>0</v>
      </c>
      <c r="AG1059" s="228">
        <f t="shared" si="141"/>
        <v>0</v>
      </c>
      <c r="AH1059" s="228">
        <f t="shared" si="142"/>
        <v>0</v>
      </c>
      <c r="AI1059" s="232"/>
      <c r="AJ1059" s="227" t="str">
        <f>IF(TYPE(VLOOKUP(AI1059,Catalogue!$F$2:$J$259,3,0))=16," ",VLOOKUP(AI1059,Catalogue!$F$2:$J$259,3,0))</f>
        <v xml:space="preserve"> </v>
      </c>
      <c r="AK1059" s="228">
        <f>IF(TYPE(VLOOKUP(AI1059,Catalogue!$F$2:$J$259,5,0))=16,0,VLOOKUP(AI1059,Catalogue!$F$2:$J$259,5,0))</f>
        <v>0</v>
      </c>
      <c r="AL1059" s="227"/>
      <c r="AM1059" s="228">
        <f t="shared" ref="AM1059:AM1122" si="145">AK1059*AL1059</f>
        <v>0</v>
      </c>
      <c r="AN1059" s="228"/>
      <c r="AO1059" s="229">
        <f t="shared" si="143"/>
        <v>0</v>
      </c>
    </row>
    <row r="1060" spans="1:41" x14ac:dyDescent="0.2">
      <c r="A1060" s="227"/>
      <c r="B1060" s="227"/>
      <c r="C1060" s="227"/>
      <c r="D1060" s="227"/>
      <c r="E1060" s="227"/>
      <c r="F1060" s="227"/>
      <c r="G1060" s="227"/>
      <c r="H1060" s="227"/>
      <c r="I1060" s="227"/>
      <c r="J1060" s="227"/>
      <c r="K1060" s="227"/>
      <c r="L1060" s="228">
        <f>IF(TYPE(VLOOKUP(K1060,Catalogue!$F$2:$J$259,5,0))=16,0,VLOOKUP(K1060,Catalogue!$F$2:$J$259,5,0))</f>
        <v>0</v>
      </c>
      <c r="M1060" s="228"/>
      <c r="N1060" s="228">
        <f t="shared" si="139"/>
        <v>0</v>
      </c>
      <c r="O1060" s="227"/>
      <c r="P1060" s="228">
        <f>IF(TYPE(VLOOKUP(O1060,Catalogue!$F$2:$J$259,5,0))=16,0,VLOOKUP(O1060,Catalogue!$F$2:$J$259,5,0))</f>
        <v>0</v>
      </c>
      <c r="Q1060" s="228"/>
      <c r="R1060" s="228">
        <f t="shared" si="140"/>
        <v>0</v>
      </c>
      <c r="S1060" s="232"/>
      <c r="T1060" s="256" t="str">
        <f>IF(TYPE(VLOOKUP(S1060,Catalogue!$F$2:$J$259,3,0))=16," ",VLOOKUP(S1060,Catalogue!$F$2:$J$259,3,0))</f>
        <v xml:space="preserve"> </v>
      </c>
      <c r="U1060" s="228">
        <f>IF(TYPE(VLOOKUP(S1060,Catalogue!$F$2:$J$259,5,0))=16,0,VLOOKUP(S1060,Catalogue!$F$2:$J$259,5,0))</f>
        <v>0</v>
      </c>
      <c r="V1060" s="232"/>
      <c r="W1060" s="256" t="str">
        <f>IF(TYPE(VLOOKUP(V1060,Catalogue!$F$2:$J$259,3,0))=16," ",VLOOKUP(V1060,Catalogue!$F$2:$J$259,3,0))</f>
        <v xml:space="preserve"> </v>
      </c>
      <c r="X1060" s="228">
        <f>IF(TYPE(VLOOKUP(V1060,Catalogue!$F$2:$J$259,5,0))=16,0,VLOOKUP(V1060,Catalogue!$F$2:$J$259,5,0))</f>
        <v>0</v>
      </c>
      <c r="Y1060" s="232"/>
      <c r="Z1060" s="227" t="str">
        <f>IF(TYPE(VLOOKUP(Y1060,Catalogue!$F$2:$J$259,3,0))=16," ",VLOOKUP(Y1060,Catalogue!$F$2:$J$259,3,0))</f>
        <v xml:space="preserve"> </v>
      </c>
      <c r="AA1060" s="228">
        <f>IF(TYPE(VLOOKUP(Y1060,Catalogue!$F$2:$J$259,5,0))=16,0,VLOOKUP(Y1060,Catalogue!$F$2:$J$259,5,0))</f>
        <v>0</v>
      </c>
      <c r="AB1060" s="260"/>
      <c r="AC1060" s="260"/>
      <c r="AD1060" s="260"/>
      <c r="AE1060" s="260">
        <f t="shared" si="144"/>
        <v>0</v>
      </c>
      <c r="AF1060" s="228">
        <f t="shared" ref="AF1060:AF1123" si="146">AE1060*U1060</f>
        <v>0</v>
      </c>
      <c r="AG1060" s="228">
        <f t="shared" si="141"/>
        <v>0</v>
      </c>
      <c r="AH1060" s="228">
        <f t="shared" si="142"/>
        <v>0</v>
      </c>
      <c r="AI1060" s="232"/>
      <c r="AJ1060" s="227" t="str">
        <f>IF(TYPE(VLOOKUP(AI1060,Catalogue!$F$2:$J$259,3,0))=16," ",VLOOKUP(AI1060,Catalogue!$F$2:$J$259,3,0))</f>
        <v xml:space="preserve"> </v>
      </c>
      <c r="AK1060" s="228">
        <f>IF(TYPE(VLOOKUP(AI1060,Catalogue!$F$2:$J$259,5,0))=16,0,VLOOKUP(AI1060,Catalogue!$F$2:$J$259,5,0))</f>
        <v>0</v>
      </c>
      <c r="AL1060" s="227"/>
      <c r="AM1060" s="228">
        <f t="shared" si="145"/>
        <v>0</v>
      </c>
      <c r="AN1060" s="228"/>
      <c r="AO1060" s="229">
        <f t="shared" si="143"/>
        <v>0</v>
      </c>
    </row>
    <row r="1061" spans="1:41" x14ac:dyDescent="0.2">
      <c r="A1061" s="227"/>
      <c r="B1061" s="227"/>
      <c r="C1061" s="227"/>
      <c r="D1061" s="227"/>
      <c r="E1061" s="227"/>
      <c r="F1061" s="227"/>
      <c r="G1061" s="227"/>
      <c r="H1061" s="227"/>
      <c r="I1061" s="227"/>
      <c r="J1061" s="227"/>
      <c r="K1061" s="227"/>
      <c r="L1061" s="228">
        <f>IF(TYPE(VLOOKUP(K1061,Catalogue!$F$2:$J$259,5,0))=16,0,VLOOKUP(K1061,Catalogue!$F$2:$J$259,5,0))</f>
        <v>0</v>
      </c>
      <c r="M1061" s="228"/>
      <c r="N1061" s="228">
        <f t="shared" si="139"/>
        <v>0</v>
      </c>
      <c r="O1061" s="227"/>
      <c r="P1061" s="228">
        <f>IF(TYPE(VLOOKUP(O1061,Catalogue!$F$2:$J$259,5,0))=16,0,VLOOKUP(O1061,Catalogue!$F$2:$J$259,5,0))</f>
        <v>0</v>
      </c>
      <c r="Q1061" s="228"/>
      <c r="R1061" s="228">
        <f t="shared" si="140"/>
        <v>0</v>
      </c>
      <c r="S1061" s="232"/>
      <c r="T1061" s="256" t="str">
        <f>IF(TYPE(VLOOKUP(S1061,Catalogue!$F$2:$J$259,3,0))=16," ",VLOOKUP(S1061,Catalogue!$F$2:$J$259,3,0))</f>
        <v xml:space="preserve"> </v>
      </c>
      <c r="U1061" s="228">
        <f>IF(TYPE(VLOOKUP(S1061,Catalogue!$F$2:$J$259,5,0))=16,0,VLOOKUP(S1061,Catalogue!$F$2:$J$259,5,0))</f>
        <v>0</v>
      </c>
      <c r="V1061" s="232"/>
      <c r="W1061" s="256" t="str">
        <f>IF(TYPE(VLOOKUP(V1061,Catalogue!$F$2:$J$259,3,0))=16," ",VLOOKUP(V1061,Catalogue!$F$2:$J$259,3,0))</f>
        <v xml:space="preserve"> </v>
      </c>
      <c r="X1061" s="228">
        <f>IF(TYPE(VLOOKUP(V1061,Catalogue!$F$2:$J$259,5,0))=16,0,VLOOKUP(V1061,Catalogue!$F$2:$J$259,5,0))</f>
        <v>0</v>
      </c>
      <c r="Y1061" s="232"/>
      <c r="Z1061" s="227" t="str">
        <f>IF(TYPE(VLOOKUP(Y1061,Catalogue!$F$2:$J$259,3,0))=16," ",VLOOKUP(Y1061,Catalogue!$F$2:$J$259,3,0))</f>
        <v xml:space="preserve"> </v>
      </c>
      <c r="AA1061" s="228">
        <f>IF(TYPE(VLOOKUP(Y1061,Catalogue!$F$2:$J$259,5,0))=16,0,VLOOKUP(Y1061,Catalogue!$F$2:$J$259,5,0))</f>
        <v>0</v>
      </c>
      <c r="AB1061" s="260"/>
      <c r="AC1061" s="260"/>
      <c r="AD1061" s="260"/>
      <c r="AE1061" s="260">
        <f t="shared" si="144"/>
        <v>0</v>
      </c>
      <c r="AF1061" s="228">
        <f t="shared" si="146"/>
        <v>0</v>
      </c>
      <c r="AG1061" s="228">
        <f t="shared" si="141"/>
        <v>0</v>
      </c>
      <c r="AH1061" s="228">
        <f t="shared" si="142"/>
        <v>0</v>
      </c>
      <c r="AI1061" s="232"/>
      <c r="AJ1061" s="227" t="str">
        <f>IF(TYPE(VLOOKUP(AI1061,Catalogue!$F$2:$J$259,3,0))=16," ",VLOOKUP(AI1061,Catalogue!$F$2:$J$259,3,0))</f>
        <v xml:space="preserve"> </v>
      </c>
      <c r="AK1061" s="228">
        <f>IF(TYPE(VLOOKUP(AI1061,Catalogue!$F$2:$J$259,5,0))=16,0,VLOOKUP(AI1061,Catalogue!$F$2:$J$259,5,0))</f>
        <v>0</v>
      </c>
      <c r="AL1061" s="227"/>
      <c r="AM1061" s="228">
        <f t="shared" si="145"/>
        <v>0</v>
      </c>
      <c r="AN1061" s="228"/>
      <c r="AO1061" s="229">
        <f t="shared" si="143"/>
        <v>0</v>
      </c>
    </row>
    <row r="1062" spans="1:41" x14ac:dyDescent="0.2">
      <c r="A1062" s="227"/>
      <c r="B1062" s="227"/>
      <c r="C1062" s="227"/>
      <c r="D1062" s="227"/>
      <c r="E1062" s="227"/>
      <c r="F1062" s="227"/>
      <c r="G1062" s="227"/>
      <c r="H1062" s="227"/>
      <c r="I1062" s="227"/>
      <c r="J1062" s="227"/>
      <c r="K1062" s="227"/>
      <c r="L1062" s="228">
        <f>IF(TYPE(VLOOKUP(K1062,Catalogue!$F$2:$J$259,5,0))=16,0,VLOOKUP(K1062,Catalogue!$F$2:$J$259,5,0))</f>
        <v>0</v>
      </c>
      <c r="M1062" s="228"/>
      <c r="N1062" s="228">
        <f t="shared" si="139"/>
        <v>0</v>
      </c>
      <c r="O1062" s="227"/>
      <c r="P1062" s="228">
        <f>IF(TYPE(VLOOKUP(O1062,Catalogue!$F$2:$J$259,5,0))=16,0,VLOOKUP(O1062,Catalogue!$F$2:$J$259,5,0))</f>
        <v>0</v>
      </c>
      <c r="Q1062" s="228"/>
      <c r="R1062" s="228">
        <f t="shared" si="140"/>
        <v>0</v>
      </c>
      <c r="S1062" s="232"/>
      <c r="T1062" s="256" t="str">
        <f>IF(TYPE(VLOOKUP(S1062,Catalogue!$F$2:$J$259,3,0))=16," ",VLOOKUP(S1062,Catalogue!$F$2:$J$259,3,0))</f>
        <v xml:space="preserve"> </v>
      </c>
      <c r="U1062" s="228">
        <f>IF(TYPE(VLOOKUP(S1062,Catalogue!$F$2:$J$259,5,0))=16,0,VLOOKUP(S1062,Catalogue!$F$2:$J$259,5,0))</f>
        <v>0</v>
      </c>
      <c r="V1062" s="232"/>
      <c r="W1062" s="256" t="str">
        <f>IF(TYPE(VLOOKUP(V1062,Catalogue!$F$2:$J$259,3,0))=16," ",VLOOKUP(V1062,Catalogue!$F$2:$J$259,3,0))</f>
        <v xml:space="preserve"> </v>
      </c>
      <c r="X1062" s="228">
        <f>IF(TYPE(VLOOKUP(V1062,Catalogue!$F$2:$J$259,5,0))=16,0,VLOOKUP(V1062,Catalogue!$F$2:$J$259,5,0))</f>
        <v>0</v>
      </c>
      <c r="Y1062" s="232"/>
      <c r="Z1062" s="227" t="str">
        <f>IF(TYPE(VLOOKUP(Y1062,Catalogue!$F$2:$J$259,3,0))=16," ",VLOOKUP(Y1062,Catalogue!$F$2:$J$259,3,0))</f>
        <v xml:space="preserve"> </v>
      </c>
      <c r="AA1062" s="228">
        <f>IF(TYPE(VLOOKUP(Y1062,Catalogue!$F$2:$J$259,5,0))=16,0,VLOOKUP(Y1062,Catalogue!$F$2:$J$259,5,0))</f>
        <v>0</v>
      </c>
      <c r="AB1062" s="260"/>
      <c r="AC1062" s="260"/>
      <c r="AD1062" s="260"/>
      <c r="AE1062" s="260">
        <f t="shared" si="144"/>
        <v>0</v>
      </c>
      <c r="AF1062" s="228">
        <f t="shared" si="146"/>
        <v>0</v>
      </c>
      <c r="AG1062" s="228">
        <f t="shared" si="141"/>
        <v>0</v>
      </c>
      <c r="AH1062" s="228">
        <f t="shared" si="142"/>
        <v>0</v>
      </c>
      <c r="AI1062" s="232"/>
      <c r="AJ1062" s="227" t="str">
        <f>IF(TYPE(VLOOKUP(AI1062,Catalogue!$F$2:$J$259,3,0))=16," ",VLOOKUP(AI1062,Catalogue!$F$2:$J$259,3,0))</f>
        <v xml:space="preserve"> </v>
      </c>
      <c r="AK1062" s="228">
        <f>IF(TYPE(VLOOKUP(AI1062,Catalogue!$F$2:$J$259,5,0))=16,0,VLOOKUP(AI1062,Catalogue!$F$2:$J$259,5,0))</f>
        <v>0</v>
      </c>
      <c r="AL1062" s="227"/>
      <c r="AM1062" s="228">
        <f t="shared" si="145"/>
        <v>0</v>
      </c>
      <c r="AN1062" s="228"/>
      <c r="AO1062" s="229">
        <f t="shared" si="143"/>
        <v>0</v>
      </c>
    </row>
    <row r="1063" spans="1:41" x14ac:dyDescent="0.2">
      <c r="A1063" s="227"/>
      <c r="B1063" s="227"/>
      <c r="C1063" s="227"/>
      <c r="D1063" s="227"/>
      <c r="E1063" s="227"/>
      <c r="F1063" s="227"/>
      <c r="G1063" s="227"/>
      <c r="H1063" s="227"/>
      <c r="I1063" s="227"/>
      <c r="J1063" s="227"/>
      <c r="K1063" s="227"/>
      <c r="L1063" s="228">
        <f>IF(TYPE(VLOOKUP(K1063,Catalogue!$F$2:$J$259,5,0))=16,0,VLOOKUP(K1063,Catalogue!$F$2:$J$259,5,0))</f>
        <v>0</v>
      </c>
      <c r="M1063" s="228"/>
      <c r="N1063" s="228">
        <f t="shared" si="139"/>
        <v>0</v>
      </c>
      <c r="O1063" s="227"/>
      <c r="P1063" s="228">
        <f>IF(TYPE(VLOOKUP(O1063,Catalogue!$F$2:$J$259,5,0))=16,0,VLOOKUP(O1063,Catalogue!$F$2:$J$259,5,0))</f>
        <v>0</v>
      </c>
      <c r="Q1063" s="228"/>
      <c r="R1063" s="228">
        <f t="shared" si="140"/>
        <v>0</v>
      </c>
      <c r="S1063" s="232"/>
      <c r="T1063" s="256" t="str">
        <f>IF(TYPE(VLOOKUP(S1063,Catalogue!$F$2:$J$259,3,0))=16," ",VLOOKUP(S1063,Catalogue!$F$2:$J$259,3,0))</f>
        <v xml:space="preserve"> </v>
      </c>
      <c r="U1063" s="228">
        <f>IF(TYPE(VLOOKUP(S1063,Catalogue!$F$2:$J$259,5,0))=16,0,VLOOKUP(S1063,Catalogue!$F$2:$J$259,5,0))</f>
        <v>0</v>
      </c>
      <c r="V1063" s="232"/>
      <c r="W1063" s="256" t="str">
        <f>IF(TYPE(VLOOKUP(V1063,Catalogue!$F$2:$J$259,3,0))=16," ",VLOOKUP(V1063,Catalogue!$F$2:$J$259,3,0))</f>
        <v xml:space="preserve"> </v>
      </c>
      <c r="X1063" s="228">
        <f>IF(TYPE(VLOOKUP(V1063,Catalogue!$F$2:$J$259,5,0))=16,0,VLOOKUP(V1063,Catalogue!$F$2:$J$259,5,0))</f>
        <v>0</v>
      </c>
      <c r="Y1063" s="232"/>
      <c r="Z1063" s="227" t="str">
        <f>IF(TYPE(VLOOKUP(Y1063,Catalogue!$F$2:$J$259,3,0))=16," ",VLOOKUP(Y1063,Catalogue!$F$2:$J$259,3,0))</f>
        <v xml:space="preserve"> </v>
      </c>
      <c r="AA1063" s="228">
        <f>IF(TYPE(VLOOKUP(Y1063,Catalogue!$F$2:$J$259,5,0))=16,0,VLOOKUP(Y1063,Catalogue!$F$2:$J$259,5,0))</f>
        <v>0</v>
      </c>
      <c r="AB1063" s="260"/>
      <c r="AC1063" s="260"/>
      <c r="AD1063" s="260"/>
      <c r="AE1063" s="260">
        <f t="shared" si="144"/>
        <v>0</v>
      </c>
      <c r="AF1063" s="228">
        <f t="shared" si="146"/>
        <v>0</v>
      </c>
      <c r="AG1063" s="228">
        <f t="shared" si="141"/>
        <v>0</v>
      </c>
      <c r="AH1063" s="228">
        <f t="shared" si="142"/>
        <v>0</v>
      </c>
      <c r="AI1063" s="232"/>
      <c r="AJ1063" s="227" t="str">
        <f>IF(TYPE(VLOOKUP(AI1063,Catalogue!$F$2:$J$259,3,0))=16," ",VLOOKUP(AI1063,Catalogue!$F$2:$J$259,3,0))</f>
        <v xml:space="preserve"> </v>
      </c>
      <c r="AK1063" s="228">
        <f>IF(TYPE(VLOOKUP(AI1063,Catalogue!$F$2:$J$259,5,0))=16,0,VLOOKUP(AI1063,Catalogue!$F$2:$J$259,5,0))</f>
        <v>0</v>
      </c>
      <c r="AL1063" s="227"/>
      <c r="AM1063" s="228">
        <f t="shared" si="145"/>
        <v>0</v>
      </c>
      <c r="AN1063" s="228"/>
      <c r="AO1063" s="229">
        <f t="shared" si="143"/>
        <v>0</v>
      </c>
    </row>
    <row r="1064" spans="1:41" x14ac:dyDescent="0.2">
      <c r="A1064" s="227"/>
      <c r="B1064" s="227"/>
      <c r="C1064" s="227"/>
      <c r="D1064" s="227"/>
      <c r="E1064" s="227"/>
      <c r="F1064" s="227"/>
      <c r="G1064" s="227"/>
      <c r="H1064" s="227"/>
      <c r="I1064" s="227"/>
      <c r="J1064" s="227"/>
      <c r="K1064" s="227"/>
      <c r="L1064" s="228">
        <f>IF(TYPE(VLOOKUP(K1064,Catalogue!$F$2:$J$259,5,0))=16,0,VLOOKUP(K1064,Catalogue!$F$2:$J$259,5,0))</f>
        <v>0</v>
      </c>
      <c r="M1064" s="228"/>
      <c r="N1064" s="228">
        <f t="shared" si="139"/>
        <v>0</v>
      </c>
      <c r="O1064" s="227"/>
      <c r="P1064" s="228">
        <f>IF(TYPE(VLOOKUP(O1064,Catalogue!$F$2:$J$259,5,0))=16,0,VLOOKUP(O1064,Catalogue!$F$2:$J$259,5,0))</f>
        <v>0</v>
      </c>
      <c r="Q1064" s="228"/>
      <c r="R1064" s="228">
        <f t="shared" si="140"/>
        <v>0</v>
      </c>
      <c r="S1064" s="232"/>
      <c r="T1064" s="256" t="str">
        <f>IF(TYPE(VLOOKUP(S1064,Catalogue!$F$2:$J$259,3,0))=16," ",VLOOKUP(S1064,Catalogue!$F$2:$J$259,3,0))</f>
        <v xml:space="preserve"> </v>
      </c>
      <c r="U1064" s="228">
        <f>IF(TYPE(VLOOKUP(S1064,Catalogue!$F$2:$J$259,5,0))=16,0,VLOOKUP(S1064,Catalogue!$F$2:$J$259,5,0))</f>
        <v>0</v>
      </c>
      <c r="V1064" s="232"/>
      <c r="W1064" s="256" t="str">
        <f>IF(TYPE(VLOOKUP(V1064,Catalogue!$F$2:$J$259,3,0))=16," ",VLOOKUP(V1064,Catalogue!$F$2:$J$259,3,0))</f>
        <v xml:space="preserve"> </v>
      </c>
      <c r="X1064" s="228">
        <f>IF(TYPE(VLOOKUP(V1064,Catalogue!$F$2:$J$259,5,0))=16,0,VLOOKUP(V1064,Catalogue!$F$2:$J$259,5,0))</f>
        <v>0</v>
      </c>
      <c r="Y1064" s="232"/>
      <c r="Z1064" s="227" t="str">
        <f>IF(TYPE(VLOOKUP(Y1064,Catalogue!$F$2:$J$259,3,0))=16," ",VLOOKUP(Y1064,Catalogue!$F$2:$J$259,3,0))</f>
        <v xml:space="preserve"> </v>
      </c>
      <c r="AA1064" s="228">
        <f>IF(TYPE(VLOOKUP(Y1064,Catalogue!$F$2:$J$259,5,0))=16,0,VLOOKUP(Y1064,Catalogue!$F$2:$J$259,5,0))</f>
        <v>0</v>
      </c>
      <c r="AB1064" s="260"/>
      <c r="AC1064" s="260"/>
      <c r="AD1064" s="260"/>
      <c r="AE1064" s="260">
        <f t="shared" si="144"/>
        <v>0</v>
      </c>
      <c r="AF1064" s="228">
        <f t="shared" si="146"/>
        <v>0</v>
      </c>
      <c r="AG1064" s="228">
        <f t="shared" si="141"/>
        <v>0</v>
      </c>
      <c r="AH1064" s="228">
        <f t="shared" si="142"/>
        <v>0</v>
      </c>
      <c r="AI1064" s="232"/>
      <c r="AJ1064" s="227" t="str">
        <f>IF(TYPE(VLOOKUP(AI1064,Catalogue!$F$2:$J$259,3,0))=16," ",VLOOKUP(AI1064,Catalogue!$F$2:$J$259,3,0))</f>
        <v xml:space="preserve"> </v>
      </c>
      <c r="AK1064" s="228">
        <f>IF(TYPE(VLOOKUP(AI1064,Catalogue!$F$2:$J$259,5,0))=16,0,VLOOKUP(AI1064,Catalogue!$F$2:$J$259,5,0))</f>
        <v>0</v>
      </c>
      <c r="AL1064" s="227"/>
      <c r="AM1064" s="228">
        <f t="shared" si="145"/>
        <v>0</v>
      </c>
      <c r="AN1064" s="228"/>
      <c r="AO1064" s="229">
        <f t="shared" si="143"/>
        <v>0</v>
      </c>
    </row>
    <row r="1065" spans="1:41" x14ac:dyDescent="0.2">
      <c r="A1065" s="227"/>
      <c r="B1065" s="227"/>
      <c r="C1065" s="227"/>
      <c r="D1065" s="227"/>
      <c r="E1065" s="227"/>
      <c r="F1065" s="227"/>
      <c r="G1065" s="227"/>
      <c r="H1065" s="227"/>
      <c r="I1065" s="227"/>
      <c r="J1065" s="227"/>
      <c r="K1065" s="227"/>
      <c r="L1065" s="228">
        <f>IF(TYPE(VLOOKUP(K1065,Catalogue!$F$2:$J$259,5,0))=16,0,VLOOKUP(K1065,Catalogue!$F$2:$J$259,5,0))</f>
        <v>0</v>
      </c>
      <c r="M1065" s="228"/>
      <c r="N1065" s="228">
        <f t="shared" si="139"/>
        <v>0</v>
      </c>
      <c r="O1065" s="227"/>
      <c r="P1065" s="228">
        <f>IF(TYPE(VLOOKUP(O1065,Catalogue!$F$2:$J$259,5,0))=16,0,VLOOKUP(O1065,Catalogue!$F$2:$J$259,5,0))</f>
        <v>0</v>
      </c>
      <c r="Q1065" s="228"/>
      <c r="R1065" s="228">
        <f t="shared" si="140"/>
        <v>0</v>
      </c>
      <c r="S1065" s="232"/>
      <c r="T1065" s="256" t="str">
        <f>IF(TYPE(VLOOKUP(S1065,Catalogue!$F$2:$J$259,3,0))=16," ",VLOOKUP(S1065,Catalogue!$F$2:$J$259,3,0))</f>
        <v xml:space="preserve"> </v>
      </c>
      <c r="U1065" s="228">
        <f>IF(TYPE(VLOOKUP(S1065,Catalogue!$F$2:$J$259,5,0))=16,0,VLOOKUP(S1065,Catalogue!$F$2:$J$259,5,0))</f>
        <v>0</v>
      </c>
      <c r="V1065" s="232"/>
      <c r="W1065" s="256" t="str">
        <f>IF(TYPE(VLOOKUP(V1065,Catalogue!$F$2:$J$259,3,0))=16," ",VLOOKUP(V1065,Catalogue!$F$2:$J$259,3,0))</f>
        <v xml:space="preserve"> </v>
      </c>
      <c r="X1065" s="228">
        <f>IF(TYPE(VLOOKUP(V1065,Catalogue!$F$2:$J$259,5,0))=16,0,VLOOKUP(V1065,Catalogue!$F$2:$J$259,5,0))</f>
        <v>0</v>
      </c>
      <c r="Y1065" s="232"/>
      <c r="Z1065" s="227" t="str">
        <f>IF(TYPE(VLOOKUP(Y1065,Catalogue!$F$2:$J$259,3,0))=16," ",VLOOKUP(Y1065,Catalogue!$F$2:$J$259,3,0))</f>
        <v xml:space="preserve"> </v>
      </c>
      <c r="AA1065" s="228">
        <f>IF(TYPE(VLOOKUP(Y1065,Catalogue!$F$2:$J$259,5,0))=16,0,VLOOKUP(Y1065,Catalogue!$F$2:$J$259,5,0))</f>
        <v>0</v>
      </c>
      <c r="AB1065" s="260"/>
      <c r="AC1065" s="260"/>
      <c r="AD1065" s="260"/>
      <c r="AE1065" s="260">
        <f t="shared" si="144"/>
        <v>0</v>
      </c>
      <c r="AF1065" s="228">
        <f t="shared" si="146"/>
        <v>0</v>
      </c>
      <c r="AG1065" s="228">
        <f t="shared" si="141"/>
        <v>0</v>
      </c>
      <c r="AH1065" s="228">
        <f t="shared" si="142"/>
        <v>0</v>
      </c>
      <c r="AI1065" s="232"/>
      <c r="AJ1065" s="227" t="str">
        <f>IF(TYPE(VLOOKUP(AI1065,Catalogue!$F$2:$J$259,3,0))=16," ",VLOOKUP(AI1065,Catalogue!$F$2:$J$259,3,0))</f>
        <v xml:space="preserve"> </v>
      </c>
      <c r="AK1065" s="228">
        <f>IF(TYPE(VLOOKUP(AI1065,Catalogue!$F$2:$J$259,5,0))=16,0,VLOOKUP(AI1065,Catalogue!$F$2:$J$259,5,0))</f>
        <v>0</v>
      </c>
      <c r="AL1065" s="227"/>
      <c r="AM1065" s="228">
        <f t="shared" si="145"/>
        <v>0</v>
      </c>
      <c r="AN1065" s="228"/>
      <c r="AO1065" s="229">
        <f t="shared" si="143"/>
        <v>0</v>
      </c>
    </row>
    <row r="1066" spans="1:41" x14ac:dyDescent="0.2">
      <c r="A1066" s="227"/>
      <c r="B1066" s="227"/>
      <c r="C1066" s="227"/>
      <c r="D1066" s="227"/>
      <c r="E1066" s="227"/>
      <c r="F1066" s="227"/>
      <c r="G1066" s="227"/>
      <c r="H1066" s="227"/>
      <c r="I1066" s="227"/>
      <c r="J1066" s="227"/>
      <c r="K1066" s="227"/>
      <c r="L1066" s="228">
        <f>IF(TYPE(VLOOKUP(K1066,Catalogue!$F$2:$J$259,5,0))=16,0,VLOOKUP(K1066,Catalogue!$F$2:$J$259,5,0))</f>
        <v>0</v>
      </c>
      <c r="M1066" s="228"/>
      <c r="N1066" s="228">
        <f t="shared" si="139"/>
        <v>0</v>
      </c>
      <c r="O1066" s="227"/>
      <c r="P1066" s="228">
        <f>IF(TYPE(VLOOKUP(O1066,Catalogue!$F$2:$J$259,5,0))=16,0,VLOOKUP(O1066,Catalogue!$F$2:$J$259,5,0))</f>
        <v>0</v>
      </c>
      <c r="Q1066" s="228"/>
      <c r="R1066" s="228">
        <f t="shared" si="140"/>
        <v>0</v>
      </c>
      <c r="S1066" s="232"/>
      <c r="T1066" s="256" t="str">
        <f>IF(TYPE(VLOOKUP(S1066,Catalogue!$F$2:$J$259,3,0))=16," ",VLOOKUP(S1066,Catalogue!$F$2:$J$259,3,0))</f>
        <v xml:space="preserve"> </v>
      </c>
      <c r="U1066" s="228">
        <f>IF(TYPE(VLOOKUP(S1066,Catalogue!$F$2:$J$259,5,0))=16,0,VLOOKUP(S1066,Catalogue!$F$2:$J$259,5,0))</f>
        <v>0</v>
      </c>
      <c r="V1066" s="232"/>
      <c r="W1066" s="256" t="str">
        <f>IF(TYPE(VLOOKUP(V1066,Catalogue!$F$2:$J$259,3,0))=16," ",VLOOKUP(V1066,Catalogue!$F$2:$J$259,3,0))</f>
        <v xml:space="preserve"> </v>
      </c>
      <c r="X1066" s="228">
        <f>IF(TYPE(VLOOKUP(V1066,Catalogue!$F$2:$J$259,5,0))=16,0,VLOOKUP(V1066,Catalogue!$F$2:$J$259,5,0))</f>
        <v>0</v>
      </c>
      <c r="Y1066" s="232"/>
      <c r="Z1066" s="227" t="str">
        <f>IF(TYPE(VLOOKUP(Y1066,Catalogue!$F$2:$J$259,3,0))=16," ",VLOOKUP(Y1066,Catalogue!$F$2:$J$259,3,0))</f>
        <v xml:space="preserve"> </v>
      </c>
      <c r="AA1066" s="228">
        <f>IF(TYPE(VLOOKUP(Y1066,Catalogue!$F$2:$J$259,5,0))=16,0,VLOOKUP(Y1066,Catalogue!$F$2:$J$259,5,0))</f>
        <v>0</v>
      </c>
      <c r="AB1066" s="260"/>
      <c r="AC1066" s="260"/>
      <c r="AD1066" s="260"/>
      <c r="AE1066" s="260">
        <f t="shared" si="144"/>
        <v>0</v>
      </c>
      <c r="AF1066" s="228">
        <f t="shared" si="146"/>
        <v>0</v>
      </c>
      <c r="AG1066" s="228">
        <f t="shared" si="141"/>
        <v>0</v>
      </c>
      <c r="AH1066" s="228">
        <f t="shared" si="142"/>
        <v>0</v>
      </c>
      <c r="AI1066" s="232"/>
      <c r="AJ1066" s="227" t="str">
        <f>IF(TYPE(VLOOKUP(AI1066,Catalogue!$F$2:$J$259,3,0))=16," ",VLOOKUP(AI1066,Catalogue!$F$2:$J$259,3,0))</f>
        <v xml:space="preserve"> </v>
      </c>
      <c r="AK1066" s="228">
        <f>IF(TYPE(VLOOKUP(AI1066,Catalogue!$F$2:$J$259,5,0))=16,0,VLOOKUP(AI1066,Catalogue!$F$2:$J$259,5,0))</f>
        <v>0</v>
      </c>
      <c r="AL1066" s="227"/>
      <c r="AM1066" s="228">
        <f t="shared" si="145"/>
        <v>0</v>
      </c>
      <c r="AN1066" s="228"/>
      <c r="AO1066" s="229">
        <f t="shared" si="143"/>
        <v>0</v>
      </c>
    </row>
    <row r="1067" spans="1:41" x14ac:dyDescent="0.2">
      <c r="A1067" s="227"/>
      <c r="B1067" s="227"/>
      <c r="C1067" s="227"/>
      <c r="D1067" s="227"/>
      <c r="E1067" s="227"/>
      <c r="F1067" s="227"/>
      <c r="G1067" s="227"/>
      <c r="H1067" s="227"/>
      <c r="I1067" s="227"/>
      <c r="J1067" s="227"/>
      <c r="K1067" s="227"/>
      <c r="L1067" s="228">
        <f>IF(TYPE(VLOOKUP(K1067,Catalogue!$F$2:$J$259,5,0))=16,0,VLOOKUP(K1067,Catalogue!$F$2:$J$259,5,0))</f>
        <v>0</v>
      </c>
      <c r="M1067" s="228"/>
      <c r="N1067" s="228">
        <f t="shared" si="139"/>
        <v>0</v>
      </c>
      <c r="O1067" s="227"/>
      <c r="P1067" s="228">
        <f>IF(TYPE(VLOOKUP(O1067,Catalogue!$F$2:$J$259,5,0))=16,0,VLOOKUP(O1067,Catalogue!$F$2:$J$259,5,0))</f>
        <v>0</v>
      </c>
      <c r="Q1067" s="228"/>
      <c r="R1067" s="228">
        <f t="shared" si="140"/>
        <v>0</v>
      </c>
      <c r="S1067" s="232"/>
      <c r="T1067" s="256" t="str">
        <f>IF(TYPE(VLOOKUP(S1067,Catalogue!$F$2:$J$259,3,0))=16," ",VLOOKUP(S1067,Catalogue!$F$2:$J$259,3,0))</f>
        <v xml:space="preserve"> </v>
      </c>
      <c r="U1067" s="228">
        <f>IF(TYPE(VLOOKUP(S1067,Catalogue!$F$2:$J$259,5,0))=16,0,VLOOKUP(S1067,Catalogue!$F$2:$J$259,5,0))</f>
        <v>0</v>
      </c>
      <c r="V1067" s="232"/>
      <c r="W1067" s="256" t="str">
        <f>IF(TYPE(VLOOKUP(V1067,Catalogue!$F$2:$J$259,3,0))=16," ",VLOOKUP(V1067,Catalogue!$F$2:$J$259,3,0))</f>
        <v xml:space="preserve"> </v>
      </c>
      <c r="X1067" s="228">
        <f>IF(TYPE(VLOOKUP(V1067,Catalogue!$F$2:$J$259,5,0))=16,0,VLOOKUP(V1067,Catalogue!$F$2:$J$259,5,0))</f>
        <v>0</v>
      </c>
      <c r="Y1067" s="232"/>
      <c r="Z1067" s="227" t="str">
        <f>IF(TYPE(VLOOKUP(Y1067,Catalogue!$F$2:$J$259,3,0))=16," ",VLOOKUP(Y1067,Catalogue!$F$2:$J$259,3,0))</f>
        <v xml:space="preserve"> </v>
      </c>
      <c r="AA1067" s="228">
        <f>IF(TYPE(VLOOKUP(Y1067,Catalogue!$F$2:$J$259,5,0))=16,0,VLOOKUP(Y1067,Catalogue!$F$2:$J$259,5,0))</f>
        <v>0</v>
      </c>
      <c r="AB1067" s="260"/>
      <c r="AC1067" s="260"/>
      <c r="AD1067" s="260"/>
      <c r="AE1067" s="260">
        <f t="shared" si="144"/>
        <v>0</v>
      </c>
      <c r="AF1067" s="228">
        <f t="shared" si="146"/>
        <v>0</v>
      </c>
      <c r="AG1067" s="228">
        <f t="shared" si="141"/>
        <v>0</v>
      </c>
      <c r="AH1067" s="228">
        <f t="shared" si="142"/>
        <v>0</v>
      </c>
      <c r="AI1067" s="232"/>
      <c r="AJ1067" s="227" t="str">
        <f>IF(TYPE(VLOOKUP(AI1067,Catalogue!$F$2:$J$259,3,0))=16," ",VLOOKUP(AI1067,Catalogue!$F$2:$J$259,3,0))</f>
        <v xml:space="preserve"> </v>
      </c>
      <c r="AK1067" s="228">
        <f>IF(TYPE(VLOOKUP(AI1067,Catalogue!$F$2:$J$259,5,0))=16,0,VLOOKUP(AI1067,Catalogue!$F$2:$J$259,5,0))</f>
        <v>0</v>
      </c>
      <c r="AL1067" s="227"/>
      <c r="AM1067" s="228">
        <f t="shared" si="145"/>
        <v>0</v>
      </c>
      <c r="AN1067" s="228"/>
      <c r="AO1067" s="229">
        <f t="shared" si="143"/>
        <v>0</v>
      </c>
    </row>
    <row r="1068" spans="1:41" x14ac:dyDescent="0.2">
      <c r="A1068" s="227"/>
      <c r="B1068" s="227"/>
      <c r="C1068" s="227"/>
      <c r="D1068" s="227"/>
      <c r="E1068" s="227"/>
      <c r="F1068" s="227"/>
      <c r="G1068" s="227"/>
      <c r="H1068" s="227"/>
      <c r="I1068" s="227"/>
      <c r="J1068" s="227"/>
      <c r="K1068" s="227"/>
      <c r="L1068" s="228">
        <f>IF(TYPE(VLOOKUP(K1068,Catalogue!$F$2:$J$259,5,0))=16,0,VLOOKUP(K1068,Catalogue!$F$2:$J$259,5,0))</f>
        <v>0</v>
      </c>
      <c r="M1068" s="228"/>
      <c r="N1068" s="228">
        <f t="shared" si="139"/>
        <v>0</v>
      </c>
      <c r="O1068" s="227"/>
      <c r="P1068" s="228">
        <f>IF(TYPE(VLOOKUP(O1068,Catalogue!$F$2:$J$259,5,0))=16,0,VLOOKUP(O1068,Catalogue!$F$2:$J$259,5,0))</f>
        <v>0</v>
      </c>
      <c r="Q1068" s="228"/>
      <c r="R1068" s="228">
        <f t="shared" si="140"/>
        <v>0</v>
      </c>
      <c r="S1068" s="232"/>
      <c r="T1068" s="256" t="str">
        <f>IF(TYPE(VLOOKUP(S1068,Catalogue!$F$2:$J$259,3,0))=16," ",VLOOKUP(S1068,Catalogue!$F$2:$J$259,3,0))</f>
        <v xml:space="preserve"> </v>
      </c>
      <c r="U1068" s="228">
        <f>IF(TYPE(VLOOKUP(S1068,Catalogue!$F$2:$J$259,5,0))=16,0,VLOOKUP(S1068,Catalogue!$F$2:$J$259,5,0))</f>
        <v>0</v>
      </c>
      <c r="V1068" s="232"/>
      <c r="W1068" s="256" t="str">
        <f>IF(TYPE(VLOOKUP(V1068,Catalogue!$F$2:$J$259,3,0))=16," ",VLOOKUP(V1068,Catalogue!$F$2:$J$259,3,0))</f>
        <v xml:space="preserve"> </v>
      </c>
      <c r="X1068" s="228">
        <f>IF(TYPE(VLOOKUP(V1068,Catalogue!$F$2:$J$259,5,0))=16,0,VLOOKUP(V1068,Catalogue!$F$2:$J$259,5,0))</f>
        <v>0</v>
      </c>
      <c r="Y1068" s="232"/>
      <c r="Z1068" s="227" t="str">
        <f>IF(TYPE(VLOOKUP(Y1068,Catalogue!$F$2:$J$259,3,0))=16," ",VLOOKUP(Y1068,Catalogue!$F$2:$J$259,3,0))</f>
        <v xml:space="preserve"> </v>
      </c>
      <c r="AA1068" s="228">
        <f>IF(TYPE(VLOOKUP(Y1068,Catalogue!$F$2:$J$259,5,0))=16,0,VLOOKUP(Y1068,Catalogue!$F$2:$J$259,5,0))</f>
        <v>0</v>
      </c>
      <c r="AB1068" s="260"/>
      <c r="AC1068" s="260"/>
      <c r="AD1068" s="260"/>
      <c r="AE1068" s="260">
        <f t="shared" si="144"/>
        <v>0</v>
      </c>
      <c r="AF1068" s="228">
        <f t="shared" si="146"/>
        <v>0</v>
      </c>
      <c r="AG1068" s="228">
        <f t="shared" si="141"/>
        <v>0</v>
      </c>
      <c r="AH1068" s="228">
        <f t="shared" si="142"/>
        <v>0</v>
      </c>
      <c r="AI1068" s="232"/>
      <c r="AJ1068" s="227" t="str">
        <f>IF(TYPE(VLOOKUP(AI1068,Catalogue!$F$2:$J$259,3,0))=16," ",VLOOKUP(AI1068,Catalogue!$F$2:$J$259,3,0))</f>
        <v xml:space="preserve"> </v>
      </c>
      <c r="AK1068" s="228">
        <f>IF(TYPE(VLOOKUP(AI1068,Catalogue!$F$2:$J$259,5,0))=16,0,VLOOKUP(AI1068,Catalogue!$F$2:$J$259,5,0))</f>
        <v>0</v>
      </c>
      <c r="AL1068" s="227"/>
      <c r="AM1068" s="228">
        <f t="shared" si="145"/>
        <v>0</v>
      </c>
      <c r="AN1068" s="228"/>
      <c r="AO1068" s="229">
        <f t="shared" si="143"/>
        <v>0</v>
      </c>
    </row>
    <row r="1069" spans="1:41" x14ac:dyDescent="0.2">
      <c r="A1069" s="227"/>
      <c r="B1069" s="227"/>
      <c r="C1069" s="227"/>
      <c r="D1069" s="227"/>
      <c r="E1069" s="227"/>
      <c r="F1069" s="227"/>
      <c r="G1069" s="227"/>
      <c r="H1069" s="227"/>
      <c r="I1069" s="227"/>
      <c r="J1069" s="227"/>
      <c r="K1069" s="227"/>
      <c r="L1069" s="228">
        <f>IF(TYPE(VLOOKUP(K1069,Catalogue!$F$2:$J$259,5,0))=16,0,VLOOKUP(K1069,Catalogue!$F$2:$J$259,5,0))</f>
        <v>0</v>
      </c>
      <c r="M1069" s="228"/>
      <c r="N1069" s="228">
        <f t="shared" si="139"/>
        <v>0</v>
      </c>
      <c r="O1069" s="227"/>
      <c r="P1069" s="228">
        <f>IF(TYPE(VLOOKUP(O1069,Catalogue!$F$2:$J$259,5,0))=16,0,VLOOKUP(O1069,Catalogue!$F$2:$J$259,5,0))</f>
        <v>0</v>
      </c>
      <c r="Q1069" s="228"/>
      <c r="R1069" s="228">
        <f t="shared" si="140"/>
        <v>0</v>
      </c>
      <c r="S1069" s="232"/>
      <c r="T1069" s="256" t="str">
        <f>IF(TYPE(VLOOKUP(S1069,Catalogue!$F$2:$J$259,3,0))=16," ",VLOOKUP(S1069,Catalogue!$F$2:$J$259,3,0))</f>
        <v xml:space="preserve"> </v>
      </c>
      <c r="U1069" s="228">
        <f>IF(TYPE(VLOOKUP(S1069,Catalogue!$F$2:$J$259,5,0))=16,0,VLOOKUP(S1069,Catalogue!$F$2:$J$259,5,0))</f>
        <v>0</v>
      </c>
      <c r="V1069" s="232"/>
      <c r="W1069" s="256" t="str">
        <f>IF(TYPE(VLOOKUP(V1069,Catalogue!$F$2:$J$259,3,0))=16," ",VLOOKUP(V1069,Catalogue!$F$2:$J$259,3,0))</f>
        <v xml:space="preserve"> </v>
      </c>
      <c r="X1069" s="228">
        <f>IF(TYPE(VLOOKUP(V1069,Catalogue!$F$2:$J$259,5,0))=16,0,VLOOKUP(V1069,Catalogue!$F$2:$J$259,5,0))</f>
        <v>0</v>
      </c>
      <c r="Y1069" s="232"/>
      <c r="Z1069" s="227" t="str">
        <f>IF(TYPE(VLOOKUP(Y1069,Catalogue!$F$2:$J$259,3,0))=16," ",VLOOKUP(Y1069,Catalogue!$F$2:$J$259,3,0))</f>
        <v xml:space="preserve"> </v>
      </c>
      <c r="AA1069" s="228">
        <f>IF(TYPE(VLOOKUP(Y1069,Catalogue!$F$2:$J$259,5,0))=16,0,VLOOKUP(Y1069,Catalogue!$F$2:$J$259,5,0))</f>
        <v>0</v>
      </c>
      <c r="AB1069" s="260"/>
      <c r="AC1069" s="260"/>
      <c r="AD1069" s="260"/>
      <c r="AE1069" s="260">
        <f t="shared" si="144"/>
        <v>0</v>
      </c>
      <c r="AF1069" s="228">
        <f t="shared" si="146"/>
        <v>0</v>
      </c>
      <c r="AG1069" s="228">
        <f t="shared" si="141"/>
        <v>0</v>
      </c>
      <c r="AH1069" s="228">
        <f t="shared" si="142"/>
        <v>0</v>
      </c>
      <c r="AI1069" s="232"/>
      <c r="AJ1069" s="227" t="str">
        <f>IF(TYPE(VLOOKUP(AI1069,Catalogue!$F$2:$J$259,3,0))=16," ",VLOOKUP(AI1069,Catalogue!$F$2:$J$259,3,0))</f>
        <v xml:space="preserve"> </v>
      </c>
      <c r="AK1069" s="228">
        <f>IF(TYPE(VLOOKUP(AI1069,Catalogue!$F$2:$J$259,5,0))=16,0,VLOOKUP(AI1069,Catalogue!$F$2:$J$259,5,0))</f>
        <v>0</v>
      </c>
      <c r="AL1069" s="227"/>
      <c r="AM1069" s="228">
        <f t="shared" si="145"/>
        <v>0</v>
      </c>
      <c r="AN1069" s="228"/>
      <c r="AO1069" s="229">
        <f t="shared" si="143"/>
        <v>0</v>
      </c>
    </row>
    <row r="1070" spans="1:41" x14ac:dyDescent="0.2">
      <c r="A1070" s="227"/>
      <c r="B1070" s="227"/>
      <c r="C1070" s="227"/>
      <c r="D1070" s="227"/>
      <c r="E1070" s="227"/>
      <c r="F1070" s="227"/>
      <c r="G1070" s="227"/>
      <c r="H1070" s="227"/>
      <c r="I1070" s="227"/>
      <c r="J1070" s="227"/>
      <c r="K1070" s="227"/>
      <c r="L1070" s="228">
        <f>IF(TYPE(VLOOKUP(K1070,Catalogue!$F$2:$J$259,5,0))=16,0,VLOOKUP(K1070,Catalogue!$F$2:$J$259,5,0))</f>
        <v>0</v>
      </c>
      <c r="M1070" s="228"/>
      <c r="N1070" s="228">
        <f t="shared" si="139"/>
        <v>0</v>
      </c>
      <c r="O1070" s="227"/>
      <c r="P1070" s="228">
        <f>IF(TYPE(VLOOKUP(O1070,Catalogue!$F$2:$J$259,5,0))=16,0,VLOOKUP(O1070,Catalogue!$F$2:$J$259,5,0))</f>
        <v>0</v>
      </c>
      <c r="Q1070" s="228"/>
      <c r="R1070" s="228">
        <f t="shared" si="140"/>
        <v>0</v>
      </c>
      <c r="S1070" s="232"/>
      <c r="T1070" s="256" t="str">
        <f>IF(TYPE(VLOOKUP(S1070,Catalogue!$F$2:$J$259,3,0))=16," ",VLOOKUP(S1070,Catalogue!$F$2:$J$259,3,0))</f>
        <v xml:space="preserve"> </v>
      </c>
      <c r="U1070" s="228">
        <f>IF(TYPE(VLOOKUP(S1070,Catalogue!$F$2:$J$259,5,0))=16,0,VLOOKUP(S1070,Catalogue!$F$2:$J$259,5,0))</f>
        <v>0</v>
      </c>
      <c r="V1070" s="232"/>
      <c r="W1070" s="256" t="str">
        <f>IF(TYPE(VLOOKUP(V1070,Catalogue!$F$2:$J$259,3,0))=16," ",VLOOKUP(V1070,Catalogue!$F$2:$J$259,3,0))</f>
        <v xml:space="preserve"> </v>
      </c>
      <c r="X1070" s="228">
        <f>IF(TYPE(VLOOKUP(V1070,Catalogue!$F$2:$J$259,5,0))=16,0,VLOOKUP(V1070,Catalogue!$F$2:$J$259,5,0))</f>
        <v>0</v>
      </c>
      <c r="Y1070" s="232"/>
      <c r="Z1070" s="227" t="str">
        <f>IF(TYPE(VLOOKUP(Y1070,Catalogue!$F$2:$J$259,3,0))=16," ",VLOOKUP(Y1070,Catalogue!$F$2:$J$259,3,0))</f>
        <v xml:space="preserve"> </v>
      </c>
      <c r="AA1070" s="228">
        <f>IF(TYPE(VLOOKUP(Y1070,Catalogue!$F$2:$J$259,5,0))=16,0,VLOOKUP(Y1070,Catalogue!$F$2:$J$259,5,0))</f>
        <v>0</v>
      </c>
      <c r="AB1070" s="260"/>
      <c r="AC1070" s="260"/>
      <c r="AD1070" s="260"/>
      <c r="AE1070" s="260">
        <f t="shared" si="144"/>
        <v>0</v>
      </c>
      <c r="AF1070" s="228">
        <f t="shared" si="146"/>
        <v>0</v>
      </c>
      <c r="AG1070" s="228">
        <f t="shared" si="141"/>
        <v>0</v>
      </c>
      <c r="AH1070" s="228">
        <f t="shared" si="142"/>
        <v>0</v>
      </c>
      <c r="AI1070" s="232"/>
      <c r="AJ1070" s="227" t="str">
        <f>IF(TYPE(VLOOKUP(AI1070,Catalogue!$F$2:$J$259,3,0))=16," ",VLOOKUP(AI1070,Catalogue!$F$2:$J$259,3,0))</f>
        <v xml:space="preserve"> </v>
      </c>
      <c r="AK1070" s="228">
        <f>IF(TYPE(VLOOKUP(AI1070,Catalogue!$F$2:$J$259,5,0))=16,0,VLOOKUP(AI1070,Catalogue!$F$2:$J$259,5,0))</f>
        <v>0</v>
      </c>
      <c r="AL1070" s="227"/>
      <c r="AM1070" s="228">
        <f t="shared" si="145"/>
        <v>0</v>
      </c>
      <c r="AN1070" s="228"/>
      <c r="AO1070" s="229">
        <f t="shared" si="143"/>
        <v>0</v>
      </c>
    </row>
    <row r="1071" spans="1:41" x14ac:dyDescent="0.2">
      <c r="A1071" s="227"/>
      <c r="B1071" s="227"/>
      <c r="C1071" s="227"/>
      <c r="D1071" s="227"/>
      <c r="E1071" s="227"/>
      <c r="F1071" s="227"/>
      <c r="G1071" s="227"/>
      <c r="H1071" s="227"/>
      <c r="I1071" s="227"/>
      <c r="J1071" s="227"/>
      <c r="K1071" s="227"/>
      <c r="L1071" s="228">
        <f>IF(TYPE(VLOOKUP(K1071,Catalogue!$F$2:$J$259,5,0))=16,0,VLOOKUP(K1071,Catalogue!$F$2:$J$259,5,0))</f>
        <v>0</v>
      </c>
      <c r="M1071" s="228"/>
      <c r="N1071" s="228">
        <f t="shared" si="139"/>
        <v>0</v>
      </c>
      <c r="O1071" s="227"/>
      <c r="P1071" s="228">
        <f>IF(TYPE(VLOOKUP(O1071,Catalogue!$F$2:$J$259,5,0))=16,0,VLOOKUP(O1071,Catalogue!$F$2:$J$259,5,0))</f>
        <v>0</v>
      </c>
      <c r="Q1071" s="228"/>
      <c r="R1071" s="228">
        <f t="shared" si="140"/>
        <v>0</v>
      </c>
      <c r="S1071" s="232"/>
      <c r="T1071" s="256" t="str">
        <f>IF(TYPE(VLOOKUP(S1071,Catalogue!$F$2:$J$259,3,0))=16," ",VLOOKUP(S1071,Catalogue!$F$2:$J$259,3,0))</f>
        <v xml:space="preserve"> </v>
      </c>
      <c r="U1071" s="228">
        <f>IF(TYPE(VLOOKUP(S1071,Catalogue!$F$2:$J$259,5,0))=16,0,VLOOKUP(S1071,Catalogue!$F$2:$J$259,5,0))</f>
        <v>0</v>
      </c>
      <c r="V1071" s="232"/>
      <c r="W1071" s="256" t="str">
        <f>IF(TYPE(VLOOKUP(V1071,Catalogue!$F$2:$J$259,3,0))=16," ",VLOOKUP(V1071,Catalogue!$F$2:$J$259,3,0))</f>
        <v xml:space="preserve"> </v>
      </c>
      <c r="X1071" s="228">
        <f>IF(TYPE(VLOOKUP(V1071,Catalogue!$F$2:$J$259,5,0))=16,0,VLOOKUP(V1071,Catalogue!$F$2:$J$259,5,0))</f>
        <v>0</v>
      </c>
      <c r="Y1071" s="232"/>
      <c r="Z1071" s="227" t="str">
        <f>IF(TYPE(VLOOKUP(Y1071,Catalogue!$F$2:$J$259,3,0))=16," ",VLOOKUP(Y1071,Catalogue!$F$2:$J$259,3,0))</f>
        <v xml:space="preserve"> </v>
      </c>
      <c r="AA1071" s="228">
        <f>IF(TYPE(VLOOKUP(Y1071,Catalogue!$F$2:$J$259,5,0))=16,0,VLOOKUP(Y1071,Catalogue!$F$2:$J$259,5,0))</f>
        <v>0</v>
      </c>
      <c r="AB1071" s="260"/>
      <c r="AC1071" s="260"/>
      <c r="AD1071" s="260"/>
      <c r="AE1071" s="260">
        <f t="shared" si="144"/>
        <v>0</v>
      </c>
      <c r="AF1071" s="228">
        <f t="shared" si="146"/>
        <v>0</v>
      </c>
      <c r="AG1071" s="228">
        <f t="shared" si="141"/>
        <v>0</v>
      </c>
      <c r="AH1071" s="228">
        <f t="shared" si="142"/>
        <v>0</v>
      </c>
      <c r="AI1071" s="232"/>
      <c r="AJ1071" s="227" t="str">
        <f>IF(TYPE(VLOOKUP(AI1071,Catalogue!$F$2:$J$259,3,0))=16," ",VLOOKUP(AI1071,Catalogue!$F$2:$J$259,3,0))</f>
        <v xml:space="preserve"> </v>
      </c>
      <c r="AK1071" s="228">
        <f>IF(TYPE(VLOOKUP(AI1071,Catalogue!$F$2:$J$259,5,0))=16,0,VLOOKUP(AI1071,Catalogue!$F$2:$J$259,5,0))</f>
        <v>0</v>
      </c>
      <c r="AL1071" s="227"/>
      <c r="AM1071" s="228">
        <f t="shared" si="145"/>
        <v>0</v>
      </c>
      <c r="AN1071" s="228"/>
      <c r="AO1071" s="229">
        <f t="shared" si="143"/>
        <v>0</v>
      </c>
    </row>
    <row r="1072" spans="1:41" x14ac:dyDescent="0.2">
      <c r="A1072" s="227"/>
      <c r="B1072" s="227"/>
      <c r="C1072" s="227"/>
      <c r="D1072" s="227"/>
      <c r="E1072" s="227"/>
      <c r="F1072" s="227"/>
      <c r="G1072" s="227"/>
      <c r="H1072" s="227"/>
      <c r="I1072" s="227"/>
      <c r="J1072" s="227"/>
      <c r="K1072" s="227"/>
      <c r="L1072" s="228">
        <f>IF(TYPE(VLOOKUP(K1072,Catalogue!$F$2:$J$259,5,0))=16,0,VLOOKUP(K1072,Catalogue!$F$2:$J$259,5,0))</f>
        <v>0</v>
      </c>
      <c r="M1072" s="228"/>
      <c r="N1072" s="228">
        <f t="shared" si="139"/>
        <v>0</v>
      </c>
      <c r="O1072" s="227"/>
      <c r="P1072" s="228">
        <f>IF(TYPE(VLOOKUP(O1072,Catalogue!$F$2:$J$259,5,0))=16,0,VLOOKUP(O1072,Catalogue!$F$2:$J$259,5,0))</f>
        <v>0</v>
      </c>
      <c r="Q1072" s="228"/>
      <c r="R1072" s="228">
        <f t="shared" si="140"/>
        <v>0</v>
      </c>
      <c r="S1072" s="232"/>
      <c r="T1072" s="256" t="str">
        <f>IF(TYPE(VLOOKUP(S1072,Catalogue!$F$2:$J$259,3,0))=16," ",VLOOKUP(S1072,Catalogue!$F$2:$J$259,3,0))</f>
        <v xml:space="preserve"> </v>
      </c>
      <c r="U1072" s="228">
        <f>IF(TYPE(VLOOKUP(S1072,Catalogue!$F$2:$J$259,5,0))=16,0,VLOOKUP(S1072,Catalogue!$F$2:$J$259,5,0))</f>
        <v>0</v>
      </c>
      <c r="V1072" s="232"/>
      <c r="W1072" s="256" t="str">
        <f>IF(TYPE(VLOOKUP(V1072,Catalogue!$F$2:$J$259,3,0))=16," ",VLOOKUP(V1072,Catalogue!$F$2:$J$259,3,0))</f>
        <v xml:space="preserve"> </v>
      </c>
      <c r="X1072" s="228">
        <f>IF(TYPE(VLOOKUP(V1072,Catalogue!$F$2:$J$259,5,0))=16,0,VLOOKUP(V1072,Catalogue!$F$2:$J$259,5,0))</f>
        <v>0</v>
      </c>
      <c r="Y1072" s="232"/>
      <c r="Z1072" s="227" t="str">
        <f>IF(TYPE(VLOOKUP(Y1072,Catalogue!$F$2:$J$259,3,0))=16," ",VLOOKUP(Y1072,Catalogue!$F$2:$J$259,3,0))</f>
        <v xml:space="preserve"> </v>
      </c>
      <c r="AA1072" s="228">
        <f>IF(TYPE(VLOOKUP(Y1072,Catalogue!$F$2:$J$259,5,0))=16,0,VLOOKUP(Y1072,Catalogue!$F$2:$J$259,5,0))</f>
        <v>0</v>
      </c>
      <c r="AB1072" s="260"/>
      <c r="AC1072" s="260"/>
      <c r="AD1072" s="260"/>
      <c r="AE1072" s="260">
        <f t="shared" si="144"/>
        <v>0</v>
      </c>
      <c r="AF1072" s="228">
        <f t="shared" si="146"/>
        <v>0</v>
      </c>
      <c r="AG1072" s="228">
        <f t="shared" si="141"/>
        <v>0</v>
      </c>
      <c r="AH1072" s="228">
        <f t="shared" si="142"/>
        <v>0</v>
      </c>
      <c r="AI1072" s="232"/>
      <c r="AJ1072" s="227" t="str">
        <f>IF(TYPE(VLOOKUP(AI1072,Catalogue!$F$2:$J$259,3,0))=16," ",VLOOKUP(AI1072,Catalogue!$F$2:$J$259,3,0))</f>
        <v xml:space="preserve"> </v>
      </c>
      <c r="AK1072" s="228">
        <f>IF(TYPE(VLOOKUP(AI1072,Catalogue!$F$2:$J$259,5,0))=16,0,VLOOKUP(AI1072,Catalogue!$F$2:$J$259,5,0))</f>
        <v>0</v>
      </c>
      <c r="AL1072" s="227"/>
      <c r="AM1072" s="228">
        <f t="shared" si="145"/>
        <v>0</v>
      </c>
      <c r="AN1072" s="228"/>
      <c r="AO1072" s="229">
        <f t="shared" si="143"/>
        <v>0</v>
      </c>
    </row>
    <row r="1073" spans="1:41" x14ac:dyDescent="0.2">
      <c r="A1073" s="227"/>
      <c r="B1073" s="227"/>
      <c r="C1073" s="227"/>
      <c r="D1073" s="227"/>
      <c r="E1073" s="227"/>
      <c r="F1073" s="227"/>
      <c r="G1073" s="227"/>
      <c r="H1073" s="227"/>
      <c r="I1073" s="227"/>
      <c r="J1073" s="227"/>
      <c r="K1073" s="227"/>
      <c r="L1073" s="228">
        <f>IF(TYPE(VLOOKUP(K1073,Catalogue!$F$2:$J$259,5,0))=16,0,VLOOKUP(K1073,Catalogue!$F$2:$J$259,5,0))</f>
        <v>0</v>
      </c>
      <c r="M1073" s="228"/>
      <c r="N1073" s="228">
        <f t="shared" si="139"/>
        <v>0</v>
      </c>
      <c r="O1073" s="227"/>
      <c r="P1073" s="228">
        <f>IF(TYPE(VLOOKUP(O1073,Catalogue!$F$2:$J$259,5,0))=16,0,VLOOKUP(O1073,Catalogue!$F$2:$J$259,5,0))</f>
        <v>0</v>
      </c>
      <c r="Q1073" s="228"/>
      <c r="R1073" s="228">
        <f t="shared" si="140"/>
        <v>0</v>
      </c>
      <c r="S1073" s="232"/>
      <c r="T1073" s="256" t="str">
        <f>IF(TYPE(VLOOKUP(S1073,Catalogue!$F$2:$J$259,3,0))=16," ",VLOOKUP(S1073,Catalogue!$F$2:$J$259,3,0))</f>
        <v xml:space="preserve"> </v>
      </c>
      <c r="U1073" s="228">
        <f>IF(TYPE(VLOOKUP(S1073,Catalogue!$F$2:$J$259,5,0))=16,0,VLOOKUP(S1073,Catalogue!$F$2:$J$259,5,0))</f>
        <v>0</v>
      </c>
      <c r="V1073" s="232"/>
      <c r="W1073" s="256" t="str">
        <f>IF(TYPE(VLOOKUP(V1073,Catalogue!$F$2:$J$259,3,0))=16," ",VLOOKUP(V1073,Catalogue!$F$2:$J$259,3,0))</f>
        <v xml:space="preserve"> </v>
      </c>
      <c r="X1073" s="228">
        <f>IF(TYPE(VLOOKUP(V1073,Catalogue!$F$2:$J$259,5,0))=16,0,VLOOKUP(V1073,Catalogue!$F$2:$J$259,5,0))</f>
        <v>0</v>
      </c>
      <c r="Y1073" s="232"/>
      <c r="Z1073" s="227" t="str">
        <f>IF(TYPE(VLOOKUP(Y1073,Catalogue!$F$2:$J$259,3,0))=16," ",VLOOKUP(Y1073,Catalogue!$F$2:$J$259,3,0))</f>
        <v xml:space="preserve"> </v>
      </c>
      <c r="AA1073" s="228">
        <f>IF(TYPE(VLOOKUP(Y1073,Catalogue!$F$2:$J$259,5,0))=16,0,VLOOKUP(Y1073,Catalogue!$F$2:$J$259,5,0))</f>
        <v>0</v>
      </c>
      <c r="AB1073" s="260"/>
      <c r="AC1073" s="260"/>
      <c r="AD1073" s="260"/>
      <c r="AE1073" s="260">
        <f t="shared" si="144"/>
        <v>0</v>
      </c>
      <c r="AF1073" s="228">
        <f t="shared" si="146"/>
        <v>0</v>
      </c>
      <c r="AG1073" s="228">
        <f t="shared" si="141"/>
        <v>0</v>
      </c>
      <c r="AH1073" s="228">
        <f t="shared" si="142"/>
        <v>0</v>
      </c>
      <c r="AI1073" s="232"/>
      <c r="AJ1073" s="227" t="str">
        <f>IF(TYPE(VLOOKUP(AI1073,Catalogue!$F$2:$J$259,3,0))=16," ",VLOOKUP(AI1073,Catalogue!$F$2:$J$259,3,0))</f>
        <v xml:space="preserve"> </v>
      </c>
      <c r="AK1073" s="228">
        <f>IF(TYPE(VLOOKUP(AI1073,Catalogue!$F$2:$J$259,5,0))=16,0,VLOOKUP(AI1073,Catalogue!$F$2:$J$259,5,0))</f>
        <v>0</v>
      </c>
      <c r="AL1073" s="227"/>
      <c r="AM1073" s="228">
        <f t="shared" si="145"/>
        <v>0</v>
      </c>
      <c r="AN1073" s="228"/>
      <c r="AO1073" s="229">
        <f t="shared" si="143"/>
        <v>0</v>
      </c>
    </row>
    <row r="1074" spans="1:41" x14ac:dyDescent="0.2">
      <c r="A1074" s="227"/>
      <c r="B1074" s="227"/>
      <c r="C1074" s="227"/>
      <c r="D1074" s="227"/>
      <c r="E1074" s="227"/>
      <c r="F1074" s="227"/>
      <c r="G1074" s="227"/>
      <c r="H1074" s="227"/>
      <c r="I1074" s="227"/>
      <c r="J1074" s="227"/>
      <c r="K1074" s="227"/>
      <c r="L1074" s="228">
        <f>IF(TYPE(VLOOKUP(K1074,Catalogue!$F$2:$J$259,5,0))=16,0,VLOOKUP(K1074,Catalogue!$F$2:$J$259,5,0))</f>
        <v>0</v>
      </c>
      <c r="M1074" s="228"/>
      <c r="N1074" s="228">
        <f t="shared" si="139"/>
        <v>0</v>
      </c>
      <c r="O1074" s="227"/>
      <c r="P1074" s="228">
        <f>IF(TYPE(VLOOKUP(O1074,Catalogue!$F$2:$J$259,5,0))=16,0,VLOOKUP(O1074,Catalogue!$F$2:$J$259,5,0))</f>
        <v>0</v>
      </c>
      <c r="Q1074" s="228"/>
      <c r="R1074" s="228">
        <f t="shared" si="140"/>
        <v>0</v>
      </c>
      <c r="S1074" s="232"/>
      <c r="T1074" s="256" t="str">
        <f>IF(TYPE(VLOOKUP(S1074,Catalogue!$F$2:$J$259,3,0))=16," ",VLOOKUP(S1074,Catalogue!$F$2:$J$259,3,0))</f>
        <v xml:space="preserve"> </v>
      </c>
      <c r="U1074" s="228">
        <f>IF(TYPE(VLOOKUP(S1074,Catalogue!$F$2:$J$259,5,0))=16,0,VLOOKUP(S1074,Catalogue!$F$2:$J$259,5,0))</f>
        <v>0</v>
      </c>
      <c r="V1074" s="232"/>
      <c r="W1074" s="256" t="str">
        <f>IF(TYPE(VLOOKUP(V1074,Catalogue!$F$2:$J$259,3,0))=16," ",VLOOKUP(V1074,Catalogue!$F$2:$J$259,3,0))</f>
        <v xml:space="preserve"> </v>
      </c>
      <c r="X1074" s="228">
        <f>IF(TYPE(VLOOKUP(V1074,Catalogue!$F$2:$J$259,5,0))=16,0,VLOOKUP(V1074,Catalogue!$F$2:$J$259,5,0))</f>
        <v>0</v>
      </c>
      <c r="Y1074" s="232"/>
      <c r="Z1074" s="227" t="str">
        <f>IF(TYPE(VLOOKUP(Y1074,Catalogue!$F$2:$J$259,3,0))=16," ",VLOOKUP(Y1074,Catalogue!$F$2:$J$259,3,0))</f>
        <v xml:space="preserve"> </v>
      </c>
      <c r="AA1074" s="228">
        <f>IF(TYPE(VLOOKUP(Y1074,Catalogue!$F$2:$J$259,5,0))=16,0,VLOOKUP(Y1074,Catalogue!$F$2:$J$259,5,0))</f>
        <v>0</v>
      </c>
      <c r="AB1074" s="260"/>
      <c r="AC1074" s="260"/>
      <c r="AD1074" s="260"/>
      <c r="AE1074" s="260">
        <f t="shared" si="144"/>
        <v>0</v>
      </c>
      <c r="AF1074" s="228">
        <f t="shared" si="146"/>
        <v>0</v>
      </c>
      <c r="AG1074" s="228">
        <f t="shared" si="141"/>
        <v>0</v>
      </c>
      <c r="AH1074" s="228">
        <f t="shared" si="142"/>
        <v>0</v>
      </c>
      <c r="AI1074" s="232"/>
      <c r="AJ1074" s="227" t="str">
        <f>IF(TYPE(VLOOKUP(AI1074,Catalogue!$F$2:$J$259,3,0))=16," ",VLOOKUP(AI1074,Catalogue!$F$2:$J$259,3,0))</f>
        <v xml:space="preserve"> </v>
      </c>
      <c r="AK1074" s="228">
        <f>IF(TYPE(VLOOKUP(AI1074,Catalogue!$F$2:$J$259,5,0))=16,0,VLOOKUP(AI1074,Catalogue!$F$2:$J$259,5,0))</f>
        <v>0</v>
      </c>
      <c r="AL1074" s="227"/>
      <c r="AM1074" s="228">
        <f t="shared" si="145"/>
        <v>0</v>
      </c>
      <c r="AN1074" s="228"/>
      <c r="AO1074" s="229">
        <f t="shared" si="143"/>
        <v>0</v>
      </c>
    </row>
    <row r="1075" spans="1:41" x14ac:dyDescent="0.2">
      <c r="A1075" s="227"/>
      <c r="B1075" s="227"/>
      <c r="C1075" s="227"/>
      <c r="D1075" s="227"/>
      <c r="E1075" s="227"/>
      <c r="F1075" s="227"/>
      <c r="G1075" s="227"/>
      <c r="H1075" s="227"/>
      <c r="I1075" s="227"/>
      <c r="J1075" s="227"/>
      <c r="K1075" s="227"/>
      <c r="L1075" s="228">
        <f>IF(TYPE(VLOOKUP(K1075,Catalogue!$F$2:$J$259,5,0))=16,0,VLOOKUP(K1075,Catalogue!$F$2:$J$259,5,0))</f>
        <v>0</v>
      </c>
      <c r="M1075" s="228"/>
      <c r="N1075" s="228">
        <f t="shared" si="139"/>
        <v>0</v>
      </c>
      <c r="O1075" s="227"/>
      <c r="P1075" s="228">
        <f>IF(TYPE(VLOOKUP(O1075,Catalogue!$F$2:$J$259,5,0))=16,0,VLOOKUP(O1075,Catalogue!$F$2:$J$259,5,0))</f>
        <v>0</v>
      </c>
      <c r="Q1075" s="228"/>
      <c r="R1075" s="228">
        <f t="shared" si="140"/>
        <v>0</v>
      </c>
      <c r="S1075" s="232"/>
      <c r="T1075" s="256" t="str">
        <f>IF(TYPE(VLOOKUP(S1075,Catalogue!$F$2:$J$259,3,0))=16," ",VLOOKUP(S1075,Catalogue!$F$2:$J$259,3,0))</f>
        <v xml:space="preserve"> </v>
      </c>
      <c r="U1075" s="228">
        <f>IF(TYPE(VLOOKUP(S1075,Catalogue!$F$2:$J$259,5,0))=16,0,VLOOKUP(S1075,Catalogue!$F$2:$J$259,5,0))</f>
        <v>0</v>
      </c>
      <c r="V1075" s="232"/>
      <c r="W1075" s="256" t="str">
        <f>IF(TYPE(VLOOKUP(V1075,Catalogue!$F$2:$J$259,3,0))=16," ",VLOOKUP(V1075,Catalogue!$F$2:$J$259,3,0))</f>
        <v xml:space="preserve"> </v>
      </c>
      <c r="X1075" s="228">
        <f>IF(TYPE(VLOOKUP(V1075,Catalogue!$F$2:$J$259,5,0))=16,0,VLOOKUP(V1075,Catalogue!$F$2:$J$259,5,0))</f>
        <v>0</v>
      </c>
      <c r="Y1075" s="232"/>
      <c r="Z1075" s="227" t="str">
        <f>IF(TYPE(VLOOKUP(Y1075,Catalogue!$F$2:$J$259,3,0))=16," ",VLOOKUP(Y1075,Catalogue!$F$2:$J$259,3,0))</f>
        <v xml:space="preserve"> </v>
      </c>
      <c r="AA1075" s="228">
        <f>IF(TYPE(VLOOKUP(Y1075,Catalogue!$F$2:$J$259,5,0))=16,0,VLOOKUP(Y1075,Catalogue!$F$2:$J$259,5,0))</f>
        <v>0</v>
      </c>
      <c r="AB1075" s="260"/>
      <c r="AC1075" s="260"/>
      <c r="AD1075" s="260"/>
      <c r="AE1075" s="260">
        <f t="shared" si="144"/>
        <v>0</v>
      </c>
      <c r="AF1075" s="228">
        <f t="shared" si="146"/>
        <v>0</v>
      </c>
      <c r="AG1075" s="228">
        <f t="shared" si="141"/>
        <v>0</v>
      </c>
      <c r="AH1075" s="228">
        <f t="shared" si="142"/>
        <v>0</v>
      </c>
      <c r="AI1075" s="232"/>
      <c r="AJ1075" s="227" t="str">
        <f>IF(TYPE(VLOOKUP(AI1075,Catalogue!$F$2:$J$259,3,0))=16," ",VLOOKUP(AI1075,Catalogue!$F$2:$J$259,3,0))</f>
        <v xml:space="preserve"> </v>
      </c>
      <c r="AK1075" s="228">
        <f>IF(TYPE(VLOOKUP(AI1075,Catalogue!$F$2:$J$259,5,0))=16,0,VLOOKUP(AI1075,Catalogue!$F$2:$J$259,5,0))</f>
        <v>0</v>
      </c>
      <c r="AL1075" s="227"/>
      <c r="AM1075" s="228">
        <f t="shared" si="145"/>
        <v>0</v>
      </c>
      <c r="AN1075" s="228"/>
      <c r="AO1075" s="229">
        <f t="shared" si="143"/>
        <v>0</v>
      </c>
    </row>
    <row r="1076" spans="1:41" x14ac:dyDescent="0.2">
      <c r="A1076" s="227"/>
      <c r="B1076" s="227"/>
      <c r="C1076" s="227"/>
      <c r="D1076" s="227"/>
      <c r="E1076" s="227"/>
      <c r="F1076" s="227"/>
      <c r="G1076" s="227"/>
      <c r="H1076" s="227"/>
      <c r="I1076" s="227"/>
      <c r="J1076" s="227"/>
      <c r="K1076" s="227"/>
      <c r="L1076" s="228">
        <f>IF(TYPE(VLOOKUP(K1076,Catalogue!$F$2:$J$259,5,0))=16,0,VLOOKUP(K1076,Catalogue!$F$2:$J$259,5,0))</f>
        <v>0</v>
      </c>
      <c r="M1076" s="228"/>
      <c r="N1076" s="228">
        <f t="shared" si="139"/>
        <v>0</v>
      </c>
      <c r="O1076" s="227"/>
      <c r="P1076" s="228">
        <f>IF(TYPE(VLOOKUP(O1076,Catalogue!$F$2:$J$259,5,0))=16,0,VLOOKUP(O1076,Catalogue!$F$2:$J$259,5,0))</f>
        <v>0</v>
      </c>
      <c r="Q1076" s="228"/>
      <c r="R1076" s="228">
        <f t="shared" si="140"/>
        <v>0</v>
      </c>
      <c r="S1076" s="232"/>
      <c r="T1076" s="256" t="str">
        <f>IF(TYPE(VLOOKUP(S1076,Catalogue!$F$2:$J$259,3,0))=16," ",VLOOKUP(S1076,Catalogue!$F$2:$J$259,3,0))</f>
        <v xml:space="preserve"> </v>
      </c>
      <c r="U1076" s="228">
        <f>IF(TYPE(VLOOKUP(S1076,Catalogue!$F$2:$J$259,5,0))=16,0,VLOOKUP(S1076,Catalogue!$F$2:$J$259,5,0))</f>
        <v>0</v>
      </c>
      <c r="V1076" s="232"/>
      <c r="W1076" s="256" t="str">
        <f>IF(TYPE(VLOOKUP(V1076,Catalogue!$F$2:$J$259,3,0))=16," ",VLOOKUP(V1076,Catalogue!$F$2:$J$259,3,0))</f>
        <v xml:space="preserve"> </v>
      </c>
      <c r="X1076" s="228">
        <f>IF(TYPE(VLOOKUP(V1076,Catalogue!$F$2:$J$259,5,0))=16,0,VLOOKUP(V1076,Catalogue!$F$2:$J$259,5,0))</f>
        <v>0</v>
      </c>
      <c r="Y1076" s="232"/>
      <c r="Z1076" s="227" t="str">
        <f>IF(TYPE(VLOOKUP(Y1076,Catalogue!$F$2:$J$259,3,0))=16," ",VLOOKUP(Y1076,Catalogue!$F$2:$J$259,3,0))</f>
        <v xml:space="preserve"> </v>
      </c>
      <c r="AA1076" s="228">
        <f>IF(TYPE(VLOOKUP(Y1076,Catalogue!$F$2:$J$259,5,0))=16,0,VLOOKUP(Y1076,Catalogue!$F$2:$J$259,5,0))</f>
        <v>0</v>
      </c>
      <c r="AB1076" s="260"/>
      <c r="AC1076" s="260"/>
      <c r="AD1076" s="260"/>
      <c r="AE1076" s="260">
        <f t="shared" si="144"/>
        <v>0</v>
      </c>
      <c r="AF1076" s="228">
        <f t="shared" si="146"/>
        <v>0</v>
      </c>
      <c r="AG1076" s="228">
        <f t="shared" si="141"/>
        <v>0</v>
      </c>
      <c r="AH1076" s="228">
        <f t="shared" si="142"/>
        <v>0</v>
      </c>
      <c r="AI1076" s="232"/>
      <c r="AJ1076" s="227" t="str">
        <f>IF(TYPE(VLOOKUP(AI1076,Catalogue!$F$2:$J$259,3,0))=16," ",VLOOKUP(AI1076,Catalogue!$F$2:$J$259,3,0))</f>
        <v xml:space="preserve"> </v>
      </c>
      <c r="AK1076" s="228">
        <f>IF(TYPE(VLOOKUP(AI1076,Catalogue!$F$2:$J$259,5,0))=16,0,VLOOKUP(AI1076,Catalogue!$F$2:$J$259,5,0))</f>
        <v>0</v>
      </c>
      <c r="AL1076" s="227"/>
      <c r="AM1076" s="228">
        <f t="shared" si="145"/>
        <v>0</v>
      </c>
      <c r="AN1076" s="228"/>
      <c r="AO1076" s="229">
        <f t="shared" si="143"/>
        <v>0</v>
      </c>
    </row>
    <row r="1077" spans="1:41" x14ac:dyDescent="0.2">
      <c r="A1077" s="227"/>
      <c r="B1077" s="227"/>
      <c r="C1077" s="227"/>
      <c r="D1077" s="227"/>
      <c r="E1077" s="227"/>
      <c r="F1077" s="227"/>
      <c r="G1077" s="227"/>
      <c r="H1077" s="227"/>
      <c r="I1077" s="227"/>
      <c r="J1077" s="227"/>
      <c r="K1077" s="227"/>
      <c r="L1077" s="228">
        <f>IF(TYPE(VLOOKUP(K1077,Catalogue!$F$2:$J$259,5,0))=16,0,VLOOKUP(K1077,Catalogue!$F$2:$J$259,5,0))</f>
        <v>0</v>
      </c>
      <c r="M1077" s="228"/>
      <c r="N1077" s="228">
        <f t="shared" si="139"/>
        <v>0</v>
      </c>
      <c r="O1077" s="227"/>
      <c r="P1077" s="228">
        <f>IF(TYPE(VLOOKUP(O1077,Catalogue!$F$2:$J$259,5,0))=16,0,VLOOKUP(O1077,Catalogue!$F$2:$J$259,5,0))</f>
        <v>0</v>
      </c>
      <c r="Q1077" s="228"/>
      <c r="R1077" s="228">
        <f t="shared" si="140"/>
        <v>0</v>
      </c>
      <c r="S1077" s="232"/>
      <c r="T1077" s="256" t="str">
        <f>IF(TYPE(VLOOKUP(S1077,Catalogue!$F$2:$J$259,3,0))=16," ",VLOOKUP(S1077,Catalogue!$F$2:$J$259,3,0))</f>
        <v xml:space="preserve"> </v>
      </c>
      <c r="U1077" s="228">
        <f>IF(TYPE(VLOOKUP(S1077,Catalogue!$F$2:$J$259,5,0))=16,0,VLOOKUP(S1077,Catalogue!$F$2:$J$259,5,0))</f>
        <v>0</v>
      </c>
      <c r="V1077" s="232"/>
      <c r="W1077" s="256" t="str">
        <f>IF(TYPE(VLOOKUP(V1077,Catalogue!$F$2:$J$259,3,0))=16," ",VLOOKUP(V1077,Catalogue!$F$2:$J$259,3,0))</f>
        <v xml:space="preserve"> </v>
      </c>
      <c r="X1077" s="228">
        <f>IF(TYPE(VLOOKUP(V1077,Catalogue!$F$2:$J$259,5,0))=16,0,VLOOKUP(V1077,Catalogue!$F$2:$J$259,5,0))</f>
        <v>0</v>
      </c>
      <c r="Y1077" s="232"/>
      <c r="Z1077" s="227" t="str">
        <f>IF(TYPE(VLOOKUP(Y1077,Catalogue!$F$2:$J$259,3,0))=16," ",VLOOKUP(Y1077,Catalogue!$F$2:$J$259,3,0))</f>
        <v xml:space="preserve"> </v>
      </c>
      <c r="AA1077" s="228">
        <f>IF(TYPE(VLOOKUP(Y1077,Catalogue!$F$2:$J$259,5,0))=16,0,VLOOKUP(Y1077,Catalogue!$F$2:$J$259,5,0))</f>
        <v>0</v>
      </c>
      <c r="AB1077" s="260"/>
      <c r="AC1077" s="260"/>
      <c r="AD1077" s="260"/>
      <c r="AE1077" s="260">
        <f t="shared" si="144"/>
        <v>0</v>
      </c>
      <c r="AF1077" s="228">
        <f t="shared" si="146"/>
        <v>0</v>
      </c>
      <c r="AG1077" s="228">
        <f t="shared" si="141"/>
        <v>0</v>
      </c>
      <c r="AH1077" s="228">
        <f t="shared" si="142"/>
        <v>0</v>
      </c>
      <c r="AI1077" s="232"/>
      <c r="AJ1077" s="227" t="str">
        <f>IF(TYPE(VLOOKUP(AI1077,Catalogue!$F$2:$J$259,3,0))=16," ",VLOOKUP(AI1077,Catalogue!$F$2:$J$259,3,0))</f>
        <v xml:space="preserve"> </v>
      </c>
      <c r="AK1077" s="228">
        <f>IF(TYPE(VLOOKUP(AI1077,Catalogue!$F$2:$J$259,5,0))=16,0,VLOOKUP(AI1077,Catalogue!$F$2:$J$259,5,0))</f>
        <v>0</v>
      </c>
      <c r="AL1077" s="227"/>
      <c r="AM1077" s="228">
        <f t="shared" si="145"/>
        <v>0</v>
      </c>
      <c r="AN1077" s="228"/>
      <c r="AO1077" s="229">
        <f t="shared" si="143"/>
        <v>0</v>
      </c>
    </row>
    <row r="1078" spans="1:41" x14ac:dyDescent="0.2">
      <c r="A1078" s="227"/>
      <c r="B1078" s="227"/>
      <c r="C1078" s="227"/>
      <c r="D1078" s="227"/>
      <c r="E1078" s="227"/>
      <c r="F1078" s="227"/>
      <c r="G1078" s="227"/>
      <c r="H1078" s="227"/>
      <c r="I1078" s="227"/>
      <c r="J1078" s="227"/>
      <c r="K1078" s="227"/>
      <c r="L1078" s="228">
        <f>IF(TYPE(VLOOKUP(K1078,Catalogue!$F$2:$J$259,5,0))=16,0,VLOOKUP(K1078,Catalogue!$F$2:$J$259,5,0))</f>
        <v>0</v>
      </c>
      <c r="M1078" s="228"/>
      <c r="N1078" s="228">
        <f t="shared" si="139"/>
        <v>0</v>
      </c>
      <c r="O1078" s="227"/>
      <c r="P1078" s="228">
        <f>IF(TYPE(VLOOKUP(O1078,Catalogue!$F$2:$J$259,5,0))=16,0,VLOOKUP(O1078,Catalogue!$F$2:$J$259,5,0))</f>
        <v>0</v>
      </c>
      <c r="Q1078" s="228"/>
      <c r="R1078" s="228">
        <f t="shared" si="140"/>
        <v>0</v>
      </c>
      <c r="S1078" s="232"/>
      <c r="T1078" s="256" t="str">
        <f>IF(TYPE(VLOOKUP(S1078,Catalogue!$F$2:$J$259,3,0))=16," ",VLOOKUP(S1078,Catalogue!$F$2:$J$259,3,0))</f>
        <v xml:space="preserve"> </v>
      </c>
      <c r="U1078" s="228">
        <f>IF(TYPE(VLOOKUP(S1078,Catalogue!$F$2:$J$259,5,0))=16,0,VLOOKUP(S1078,Catalogue!$F$2:$J$259,5,0))</f>
        <v>0</v>
      </c>
      <c r="V1078" s="232"/>
      <c r="W1078" s="256" t="str">
        <f>IF(TYPE(VLOOKUP(V1078,Catalogue!$F$2:$J$259,3,0))=16," ",VLOOKUP(V1078,Catalogue!$F$2:$J$259,3,0))</f>
        <v xml:space="preserve"> </v>
      </c>
      <c r="X1078" s="228">
        <f>IF(TYPE(VLOOKUP(V1078,Catalogue!$F$2:$J$259,5,0))=16,0,VLOOKUP(V1078,Catalogue!$F$2:$J$259,5,0))</f>
        <v>0</v>
      </c>
      <c r="Y1078" s="232"/>
      <c r="Z1078" s="227" t="str">
        <f>IF(TYPE(VLOOKUP(Y1078,Catalogue!$F$2:$J$259,3,0))=16," ",VLOOKUP(Y1078,Catalogue!$F$2:$J$259,3,0))</f>
        <v xml:space="preserve"> </v>
      </c>
      <c r="AA1078" s="228">
        <f>IF(TYPE(VLOOKUP(Y1078,Catalogue!$F$2:$J$259,5,0))=16,0,VLOOKUP(Y1078,Catalogue!$F$2:$J$259,5,0))</f>
        <v>0</v>
      </c>
      <c r="AB1078" s="260"/>
      <c r="AC1078" s="260"/>
      <c r="AD1078" s="260"/>
      <c r="AE1078" s="260">
        <f t="shared" si="144"/>
        <v>0</v>
      </c>
      <c r="AF1078" s="228">
        <f t="shared" si="146"/>
        <v>0</v>
      </c>
      <c r="AG1078" s="228">
        <f t="shared" si="141"/>
        <v>0</v>
      </c>
      <c r="AH1078" s="228">
        <f t="shared" si="142"/>
        <v>0</v>
      </c>
      <c r="AI1078" s="232"/>
      <c r="AJ1078" s="227" t="str">
        <f>IF(TYPE(VLOOKUP(AI1078,Catalogue!$F$2:$J$259,3,0))=16," ",VLOOKUP(AI1078,Catalogue!$F$2:$J$259,3,0))</f>
        <v xml:space="preserve"> </v>
      </c>
      <c r="AK1078" s="228">
        <f>IF(TYPE(VLOOKUP(AI1078,Catalogue!$F$2:$J$259,5,0))=16,0,VLOOKUP(AI1078,Catalogue!$F$2:$J$259,5,0))</f>
        <v>0</v>
      </c>
      <c r="AL1078" s="227"/>
      <c r="AM1078" s="228">
        <f t="shared" si="145"/>
        <v>0</v>
      </c>
      <c r="AN1078" s="228"/>
      <c r="AO1078" s="229">
        <f t="shared" si="143"/>
        <v>0</v>
      </c>
    </row>
    <row r="1079" spans="1:41" x14ac:dyDescent="0.2">
      <c r="A1079" s="227"/>
      <c r="B1079" s="227"/>
      <c r="C1079" s="227"/>
      <c r="D1079" s="227"/>
      <c r="E1079" s="227"/>
      <c r="F1079" s="227"/>
      <c r="G1079" s="227"/>
      <c r="H1079" s="227"/>
      <c r="I1079" s="227"/>
      <c r="J1079" s="227"/>
      <c r="K1079" s="227"/>
      <c r="L1079" s="228">
        <f>IF(TYPE(VLOOKUP(K1079,Catalogue!$F$2:$J$259,5,0))=16,0,VLOOKUP(K1079,Catalogue!$F$2:$J$259,5,0))</f>
        <v>0</v>
      </c>
      <c r="M1079" s="228"/>
      <c r="N1079" s="228">
        <f t="shared" si="139"/>
        <v>0</v>
      </c>
      <c r="O1079" s="227"/>
      <c r="P1079" s="228">
        <f>IF(TYPE(VLOOKUP(O1079,Catalogue!$F$2:$J$259,5,0))=16,0,VLOOKUP(O1079,Catalogue!$F$2:$J$259,5,0))</f>
        <v>0</v>
      </c>
      <c r="Q1079" s="228"/>
      <c r="R1079" s="228">
        <f t="shared" si="140"/>
        <v>0</v>
      </c>
      <c r="S1079" s="232"/>
      <c r="T1079" s="256" t="str">
        <f>IF(TYPE(VLOOKUP(S1079,Catalogue!$F$2:$J$259,3,0))=16," ",VLOOKUP(S1079,Catalogue!$F$2:$J$259,3,0))</f>
        <v xml:space="preserve"> </v>
      </c>
      <c r="U1079" s="228">
        <f>IF(TYPE(VLOOKUP(S1079,Catalogue!$F$2:$J$259,5,0))=16,0,VLOOKUP(S1079,Catalogue!$F$2:$J$259,5,0))</f>
        <v>0</v>
      </c>
      <c r="V1079" s="232"/>
      <c r="W1079" s="256" t="str">
        <f>IF(TYPE(VLOOKUP(V1079,Catalogue!$F$2:$J$259,3,0))=16," ",VLOOKUP(V1079,Catalogue!$F$2:$J$259,3,0))</f>
        <v xml:space="preserve"> </v>
      </c>
      <c r="X1079" s="228">
        <f>IF(TYPE(VLOOKUP(V1079,Catalogue!$F$2:$J$259,5,0))=16,0,VLOOKUP(V1079,Catalogue!$F$2:$J$259,5,0))</f>
        <v>0</v>
      </c>
      <c r="Y1079" s="232"/>
      <c r="Z1079" s="227" t="str">
        <f>IF(TYPE(VLOOKUP(Y1079,Catalogue!$F$2:$J$259,3,0))=16," ",VLOOKUP(Y1079,Catalogue!$F$2:$J$259,3,0))</f>
        <v xml:space="preserve"> </v>
      </c>
      <c r="AA1079" s="228">
        <f>IF(TYPE(VLOOKUP(Y1079,Catalogue!$F$2:$J$259,5,0))=16,0,VLOOKUP(Y1079,Catalogue!$F$2:$J$259,5,0))</f>
        <v>0</v>
      </c>
      <c r="AB1079" s="260"/>
      <c r="AC1079" s="260"/>
      <c r="AD1079" s="260"/>
      <c r="AE1079" s="260">
        <f t="shared" si="144"/>
        <v>0</v>
      </c>
      <c r="AF1079" s="228">
        <f t="shared" si="146"/>
        <v>0</v>
      </c>
      <c r="AG1079" s="228">
        <f t="shared" si="141"/>
        <v>0</v>
      </c>
      <c r="AH1079" s="228">
        <f t="shared" si="142"/>
        <v>0</v>
      </c>
      <c r="AI1079" s="232"/>
      <c r="AJ1079" s="227" t="str">
        <f>IF(TYPE(VLOOKUP(AI1079,Catalogue!$F$2:$J$259,3,0))=16," ",VLOOKUP(AI1079,Catalogue!$F$2:$J$259,3,0))</f>
        <v xml:space="preserve"> </v>
      </c>
      <c r="AK1079" s="228">
        <f>IF(TYPE(VLOOKUP(AI1079,Catalogue!$F$2:$J$259,5,0))=16,0,VLOOKUP(AI1079,Catalogue!$F$2:$J$259,5,0))</f>
        <v>0</v>
      </c>
      <c r="AL1079" s="227"/>
      <c r="AM1079" s="228">
        <f t="shared" si="145"/>
        <v>0</v>
      </c>
      <c r="AN1079" s="228"/>
      <c r="AO1079" s="229">
        <f t="shared" si="143"/>
        <v>0</v>
      </c>
    </row>
    <row r="1080" spans="1:41" x14ac:dyDescent="0.2">
      <c r="A1080" s="227"/>
      <c r="B1080" s="227"/>
      <c r="C1080" s="227"/>
      <c r="D1080" s="227"/>
      <c r="E1080" s="227"/>
      <c r="F1080" s="227"/>
      <c r="G1080" s="227"/>
      <c r="H1080" s="227"/>
      <c r="I1080" s="227"/>
      <c r="J1080" s="227"/>
      <c r="K1080" s="227"/>
      <c r="L1080" s="228">
        <f>IF(TYPE(VLOOKUP(K1080,Catalogue!$F$2:$J$259,5,0))=16,0,VLOOKUP(K1080,Catalogue!$F$2:$J$259,5,0))</f>
        <v>0</v>
      </c>
      <c r="M1080" s="228"/>
      <c r="N1080" s="228">
        <f t="shared" si="139"/>
        <v>0</v>
      </c>
      <c r="O1080" s="227"/>
      <c r="P1080" s="228">
        <f>IF(TYPE(VLOOKUP(O1080,Catalogue!$F$2:$J$259,5,0))=16,0,VLOOKUP(O1080,Catalogue!$F$2:$J$259,5,0))</f>
        <v>0</v>
      </c>
      <c r="Q1080" s="228"/>
      <c r="R1080" s="228">
        <f t="shared" si="140"/>
        <v>0</v>
      </c>
      <c r="S1080" s="232"/>
      <c r="T1080" s="256" t="str">
        <f>IF(TYPE(VLOOKUP(S1080,Catalogue!$F$2:$J$259,3,0))=16," ",VLOOKUP(S1080,Catalogue!$F$2:$J$259,3,0))</f>
        <v xml:space="preserve"> </v>
      </c>
      <c r="U1080" s="228">
        <f>IF(TYPE(VLOOKUP(S1080,Catalogue!$F$2:$J$259,5,0))=16,0,VLOOKUP(S1080,Catalogue!$F$2:$J$259,5,0))</f>
        <v>0</v>
      </c>
      <c r="V1080" s="232"/>
      <c r="W1080" s="256" t="str">
        <f>IF(TYPE(VLOOKUP(V1080,Catalogue!$F$2:$J$259,3,0))=16," ",VLOOKUP(V1080,Catalogue!$F$2:$J$259,3,0))</f>
        <v xml:space="preserve"> </v>
      </c>
      <c r="X1080" s="228">
        <f>IF(TYPE(VLOOKUP(V1080,Catalogue!$F$2:$J$259,5,0))=16,0,VLOOKUP(V1080,Catalogue!$F$2:$J$259,5,0))</f>
        <v>0</v>
      </c>
      <c r="Y1080" s="232"/>
      <c r="Z1080" s="227" t="str">
        <f>IF(TYPE(VLOOKUP(Y1080,Catalogue!$F$2:$J$259,3,0))=16," ",VLOOKUP(Y1080,Catalogue!$F$2:$J$259,3,0))</f>
        <v xml:space="preserve"> </v>
      </c>
      <c r="AA1080" s="228">
        <f>IF(TYPE(VLOOKUP(Y1080,Catalogue!$F$2:$J$259,5,0))=16,0,VLOOKUP(Y1080,Catalogue!$F$2:$J$259,5,0))</f>
        <v>0</v>
      </c>
      <c r="AB1080" s="260"/>
      <c r="AC1080" s="260"/>
      <c r="AD1080" s="260"/>
      <c r="AE1080" s="260">
        <f t="shared" si="144"/>
        <v>0</v>
      </c>
      <c r="AF1080" s="228">
        <f t="shared" si="146"/>
        <v>0</v>
      </c>
      <c r="AG1080" s="228">
        <f t="shared" si="141"/>
        <v>0</v>
      </c>
      <c r="AH1080" s="228">
        <f t="shared" si="142"/>
        <v>0</v>
      </c>
      <c r="AI1080" s="232"/>
      <c r="AJ1080" s="227" t="str">
        <f>IF(TYPE(VLOOKUP(AI1080,Catalogue!$F$2:$J$259,3,0))=16," ",VLOOKUP(AI1080,Catalogue!$F$2:$J$259,3,0))</f>
        <v xml:space="preserve"> </v>
      </c>
      <c r="AK1080" s="228">
        <f>IF(TYPE(VLOOKUP(AI1080,Catalogue!$F$2:$J$259,5,0))=16,0,VLOOKUP(AI1080,Catalogue!$F$2:$J$259,5,0))</f>
        <v>0</v>
      </c>
      <c r="AL1080" s="227"/>
      <c r="AM1080" s="228">
        <f t="shared" si="145"/>
        <v>0</v>
      </c>
      <c r="AN1080" s="228"/>
      <c r="AO1080" s="229">
        <f t="shared" si="143"/>
        <v>0</v>
      </c>
    </row>
    <row r="1081" spans="1:41" x14ac:dyDescent="0.2">
      <c r="A1081" s="227"/>
      <c r="B1081" s="227"/>
      <c r="C1081" s="227"/>
      <c r="D1081" s="227"/>
      <c r="E1081" s="227"/>
      <c r="F1081" s="227"/>
      <c r="G1081" s="227"/>
      <c r="H1081" s="227"/>
      <c r="I1081" s="227"/>
      <c r="J1081" s="227"/>
      <c r="K1081" s="227"/>
      <c r="L1081" s="228">
        <f>IF(TYPE(VLOOKUP(K1081,Catalogue!$F$2:$J$259,5,0))=16,0,VLOOKUP(K1081,Catalogue!$F$2:$J$259,5,0))</f>
        <v>0</v>
      </c>
      <c r="M1081" s="228"/>
      <c r="N1081" s="228">
        <f t="shared" si="139"/>
        <v>0</v>
      </c>
      <c r="O1081" s="227"/>
      <c r="P1081" s="228">
        <f>IF(TYPE(VLOOKUP(O1081,Catalogue!$F$2:$J$259,5,0))=16,0,VLOOKUP(O1081,Catalogue!$F$2:$J$259,5,0))</f>
        <v>0</v>
      </c>
      <c r="Q1081" s="228"/>
      <c r="R1081" s="228">
        <f t="shared" si="140"/>
        <v>0</v>
      </c>
      <c r="S1081" s="232"/>
      <c r="T1081" s="256" t="str">
        <f>IF(TYPE(VLOOKUP(S1081,Catalogue!$F$2:$J$259,3,0))=16," ",VLOOKUP(S1081,Catalogue!$F$2:$J$259,3,0))</f>
        <v xml:space="preserve"> </v>
      </c>
      <c r="U1081" s="228">
        <f>IF(TYPE(VLOOKUP(S1081,Catalogue!$F$2:$J$259,5,0))=16,0,VLOOKUP(S1081,Catalogue!$F$2:$J$259,5,0))</f>
        <v>0</v>
      </c>
      <c r="V1081" s="232"/>
      <c r="W1081" s="256" t="str">
        <f>IF(TYPE(VLOOKUP(V1081,Catalogue!$F$2:$J$259,3,0))=16," ",VLOOKUP(V1081,Catalogue!$F$2:$J$259,3,0))</f>
        <v xml:space="preserve"> </v>
      </c>
      <c r="X1081" s="228">
        <f>IF(TYPE(VLOOKUP(V1081,Catalogue!$F$2:$J$259,5,0))=16,0,VLOOKUP(V1081,Catalogue!$F$2:$J$259,5,0))</f>
        <v>0</v>
      </c>
      <c r="Y1081" s="232"/>
      <c r="Z1081" s="227" t="str">
        <f>IF(TYPE(VLOOKUP(Y1081,Catalogue!$F$2:$J$259,3,0))=16," ",VLOOKUP(Y1081,Catalogue!$F$2:$J$259,3,0))</f>
        <v xml:space="preserve"> </v>
      </c>
      <c r="AA1081" s="228">
        <f>IF(TYPE(VLOOKUP(Y1081,Catalogue!$F$2:$J$259,5,0))=16,0,VLOOKUP(Y1081,Catalogue!$F$2:$J$259,5,0))</f>
        <v>0</v>
      </c>
      <c r="AB1081" s="260"/>
      <c r="AC1081" s="260"/>
      <c r="AD1081" s="260"/>
      <c r="AE1081" s="260">
        <f t="shared" si="144"/>
        <v>0</v>
      </c>
      <c r="AF1081" s="228">
        <f t="shared" si="146"/>
        <v>0</v>
      </c>
      <c r="AG1081" s="228">
        <f t="shared" si="141"/>
        <v>0</v>
      </c>
      <c r="AH1081" s="228">
        <f t="shared" si="142"/>
        <v>0</v>
      </c>
      <c r="AI1081" s="232"/>
      <c r="AJ1081" s="227" t="str">
        <f>IF(TYPE(VLOOKUP(AI1081,Catalogue!$F$2:$J$259,3,0))=16," ",VLOOKUP(AI1081,Catalogue!$F$2:$J$259,3,0))</f>
        <v xml:space="preserve"> </v>
      </c>
      <c r="AK1081" s="228">
        <f>IF(TYPE(VLOOKUP(AI1081,Catalogue!$F$2:$J$259,5,0))=16,0,VLOOKUP(AI1081,Catalogue!$F$2:$J$259,5,0))</f>
        <v>0</v>
      </c>
      <c r="AL1081" s="227"/>
      <c r="AM1081" s="228">
        <f t="shared" si="145"/>
        <v>0</v>
      </c>
      <c r="AN1081" s="228"/>
      <c r="AO1081" s="229">
        <f t="shared" si="143"/>
        <v>0</v>
      </c>
    </row>
    <row r="1082" spans="1:41" x14ac:dyDescent="0.2">
      <c r="A1082" s="227"/>
      <c r="B1082" s="227"/>
      <c r="C1082" s="227"/>
      <c r="D1082" s="227"/>
      <c r="E1082" s="227"/>
      <c r="F1082" s="227"/>
      <c r="G1082" s="227"/>
      <c r="H1082" s="227"/>
      <c r="I1082" s="227"/>
      <c r="J1082" s="227"/>
      <c r="K1082" s="227"/>
      <c r="L1082" s="228">
        <f>IF(TYPE(VLOOKUP(K1082,Catalogue!$F$2:$J$259,5,0))=16,0,VLOOKUP(K1082,Catalogue!$F$2:$J$259,5,0))</f>
        <v>0</v>
      </c>
      <c r="M1082" s="228"/>
      <c r="N1082" s="228">
        <f t="shared" si="139"/>
        <v>0</v>
      </c>
      <c r="O1082" s="227"/>
      <c r="P1082" s="228">
        <f>IF(TYPE(VLOOKUP(O1082,Catalogue!$F$2:$J$259,5,0))=16,0,VLOOKUP(O1082,Catalogue!$F$2:$J$259,5,0))</f>
        <v>0</v>
      </c>
      <c r="Q1082" s="228"/>
      <c r="R1082" s="228">
        <f t="shared" si="140"/>
        <v>0</v>
      </c>
      <c r="S1082" s="232"/>
      <c r="T1082" s="256" t="str">
        <f>IF(TYPE(VLOOKUP(S1082,Catalogue!$F$2:$J$259,3,0))=16," ",VLOOKUP(S1082,Catalogue!$F$2:$J$259,3,0))</f>
        <v xml:space="preserve"> </v>
      </c>
      <c r="U1082" s="228">
        <f>IF(TYPE(VLOOKUP(S1082,Catalogue!$F$2:$J$259,5,0))=16,0,VLOOKUP(S1082,Catalogue!$F$2:$J$259,5,0))</f>
        <v>0</v>
      </c>
      <c r="V1082" s="232"/>
      <c r="W1082" s="256" t="str">
        <f>IF(TYPE(VLOOKUP(V1082,Catalogue!$F$2:$J$259,3,0))=16," ",VLOOKUP(V1082,Catalogue!$F$2:$J$259,3,0))</f>
        <v xml:space="preserve"> </v>
      </c>
      <c r="X1082" s="228">
        <f>IF(TYPE(VLOOKUP(V1082,Catalogue!$F$2:$J$259,5,0))=16,0,VLOOKUP(V1082,Catalogue!$F$2:$J$259,5,0))</f>
        <v>0</v>
      </c>
      <c r="Y1082" s="232"/>
      <c r="Z1082" s="227" t="str">
        <f>IF(TYPE(VLOOKUP(Y1082,Catalogue!$F$2:$J$259,3,0))=16," ",VLOOKUP(Y1082,Catalogue!$F$2:$J$259,3,0))</f>
        <v xml:space="preserve"> </v>
      </c>
      <c r="AA1082" s="228">
        <f>IF(TYPE(VLOOKUP(Y1082,Catalogue!$F$2:$J$259,5,0))=16,0,VLOOKUP(Y1082,Catalogue!$F$2:$J$259,5,0))</f>
        <v>0</v>
      </c>
      <c r="AB1082" s="260"/>
      <c r="AC1082" s="260"/>
      <c r="AD1082" s="260"/>
      <c r="AE1082" s="260">
        <f t="shared" si="144"/>
        <v>0</v>
      </c>
      <c r="AF1082" s="228">
        <f t="shared" si="146"/>
        <v>0</v>
      </c>
      <c r="AG1082" s="228">
        <f t="shared" si="141"/>
        <v>0</v>
      </c>
      <c r="AH1082" s="228">
        <f t="shared" si="142"/>
        <v>0</v>
      </c>
      <c r="AI1082" s="232"/>
      <c r="AJ1082" s="227" t="str">
        <f>IF(TYPE(VLOOKUP(AI1082,Catalogue!$F$2:$J$259,3,0))=16," ",VLOOKUP(AI1082,Catalogue!$F$2:$J$259,3,0))</f>
        <v xml:space="preserve"> </v>
      </c>
      <c r="AK1082" s="228">
        <f>IF(TYPE(VLOOKUP(AI1082,Catalogue!$F$2:$J$259,5,0))=16,0,VLOOKUP(AI1082,Catalogue!$F$2:$J$259,5,0))</f>
        <v>0</v>
      </c>
      <c r="AL1082" s="227"/>
      <c r="AM1082" s="228">
        <f t="shared" si="145"/>
        <v>0</v>
      </c>
      <c r="AN1082" s="228"/>
      <c r="AO1082" s="229">
        <f t="shared" si="143"/>
        <v>0</v>
      </c>
    </row>
    <row r="1083" spans="1:41" x14ac:dyDescent="0.2">
      <c r="A1083" s="227"/>
      <c r="B1083" s="227"/>
      <c r="C1083" s="227"/>
      <c r="D1083" s="227"/>
      <c r="E1083" s="227"/>
      <c r="F1083" s="227"/>
      <c r="G1083" s="227"/>
      <c r="H1083" s="227"/>
      <c r="I1083" s="227"/>
      <c r="J1083" s="227"/>
      <c r="K1083" s="227"/>
      <c r="L1083" s="228">
        <f>IF(TYPE(VLOOKUP(K1083,Catalogue!$F$2:$J$259,5,0))=16,0,VLOOKUP(K1083,Catalogue!$F$2:$J$259,5,0))</f>
        <v>0</v>
      </c>
      <c r="M1083" s="228"/>
      <c r="N1083" s="228">
        <f t="shared" si="139"/>
        <v>0</v>
      </c>
      <c r="O1083" s="227"/>
      <c r="P1083" s="228">
        <f>IF(TYPE(VLOOKUP(O1083,Catalogue!$F$2:$J$259,5,0))=16,0,VLOOKUP(O1083,Catalogue!$F$2:$J$259,5,0))</f>
        <v>0</v>
      </c>
      <c r="Q1083" s="228"/>
      <c r="R1083" s="228">
        <f t="shared" si="140"/>
        <v>0</v>
      </c>
      <c r="S1083" s="232"/>
      <c r="T1083" s="256" t="str">
        <f>IF(TYPE(VLOOKUP(S1083,Catalogue!$F$2:$J$259,3,0))=16," ",VLOOKUP(S1083,Catalogue!$F$2:$J$259,3,0))</f>
        <v xml:space="preserve"> </v>
      </c>
      <c r="U1083" s="228">
        <f>IF(TYPE(VLOOKUP(S1083,Catalogue!$F$2:$J$259,5,0))=16,0,VLOOKUP(S1083,Catalogue!$F$2:$J$259,5,0))</f>
        <v>0</v>
      </c>
      <c r="V1083" s="232"/>
      <c r="W1083" s="256" t="str">
        <f>IF(TYPE(VLOOKUP(V1083,Catalogue!$F$2:$J$259,3,0))=16," ",VLOOKUP(V1083,Catalogue!$F$2:$J$259,3,0))</f>
        <v xml:space="preserve"> </v>
      </c>
      <c r="X1083" s="228">
        <f>IF(TYPE(VLOOKUP(V1083,Catalogue!$F$2:$J$259,5,0))=16,0,VLOOKUP(V1083,Catalogue!$F$2:$J$259,5,0))</f>
        <v>0</v>
      </c>
      <c r="Y1083" s="232"/>
      <c r="Z1083" s="227" t="str">
        <f>IF(TYPE(VLOOKUP(Y1083,Catalogue!$F$2:$J$259,3,0))=16," ",VLOOKUP(Y1083,Catalogue!$F$2:$J$259,3,0))</f>
        <v xml:space="preserve"> </v>
      </c>
      <c r="AA1083" s="228">
        <f>IF(TYPE(VLOOKUP(Y1083,Catalogue!$F$2:$J$259,5,0))=16,0,VLOOKUP(Y1083,Catalogue!$F$2:$J$259,5,0))</f>
        <v>0</v>
      </c>
      <c r="AB1083" s="260"/>
      <c r="AC1083" s="260"/>
      <c r="AD1083" s="260"/>
      <c r="AE1083" s="260">
        <f t="shared" si="144"/>
        <v>0</v>
      </c>
      <c r="AF1083" s="228">
        <f t="shared" si="146"/>
        <v>0</v>
      </c>
      <c r="AG1083" s="228">
        <f t="shared" si="141"/>
        <v>0</v>
      </c>
      <c r="AH1083" s="228">
        <f t="shared" si="142"/>
        <v>0</v>
      </c>
      <c r="AI1083" s="232"/>
      <c r="AJ1083" s="227" t="str">
        <f>IF(TYPE(VLOOKUP(AI1083,Catalogue!$F$2:$J$259,3,0))=16," ",VLOOKUP(AI1083,Catalogue!$F$2:$J$259,3,0))</f>
        <v xml:space="preserve"> </v>
      </c>
      <c r="AK1083" s="228">
        <f>IF(TYPE(VLOOKUP(AI1083,Catalogue!$F$2:$J$259,5,0))=16,0,VLOOKUP(AI1083,Catalogue!$F$2:$J$259,5,0))</f>
        <v>0</v>
      </c>
      <c r="AL1083" s="227"/>
      <c r="AM1083" s="228">
        <f t="shared" si="145"/>
        <v>0</v>
      </c>
      <c r="AN1083" s="228"/>
      <c r="AO1083" s="229">
        <f t="shared" si="143"/>
        <v>0</v>
      </c>
    </row>
    <row r="1084" spans="1:41" x14ac:dyDescent="0.2">
      <c r="A1084" s="227"/>
      <c r="B1084" s="227"/>
      <c r="C1084" s="227"/>
      <c r="D1084" s="227"/>
      <c r="E1084" s="227"/>
      <c r="F1084" s="227"/>
      <c r="G1084" s="227"/>
      <c r="H1084" s="227"/>
      <c r="I1084" s="227"/>
      <c r="J1084" s="227"/>
      <c r="K1084" s="227"/>
      <c r="L1084" s="228">
        <f>IF(TYPE(VLOOKUP(K1084,Catalogue!$F$2:$J$259,5,0))=16,0,VLOOKUP(K1084,Catalogue!$F$2:$J$259,5,0))</f>
        <v>0</v>
      </c>
      <c r="M1084" s="228"/>
      <c r="N1084" s="228">
        <f t="shared" si="139"/>
        <v>0</v>
      </c>
      <c r="O1084" s="227"/>
      <c r="P1084" s="228">
        <f>IF(TYPE(VLOOKUP(O1084,Catalogue!$F$2:$J$259,5,0))=16,0,VLOOKUP(O1084,Catalogue!$F$2:$J$259,5,0))</f>
        <v>0</v>
      </c>
      <c r="Q1084" s="228"/>
      <c r="R1084" s="228">
        <f t="shared" si="140"/>
        <v>0</v>
      </c>
      <c r="S1084" s="232"/>
      <c r="T1084" s="256" t="str">
        <f>IF(TYPE(VLOOKUP(S1084,Catalogue!$F$2:$J$259,3,0))=16," ",VLOOKUP(S1084,Catalogue!$F$2:$J$259,3,0))</f>
        <v xml:space="preserve"> </v>
      </c>
      <c r="U1084" s="228">
        <f>IF(TYPE(VLOOKUP(S1084,Catalogue!$F$2:$J$259,5,0))=16,0,VLOOKUP(S1084,Catalogue!$F$2:$J$259,5,0))</f>
        <v>0</v>
      </c>
      <c r="V1084" s="232"/>
      <c r="W1084" s="256" t="str">
        <f>IF(TYPE(VLOOKUP(V1084,Catalogue!$F$2:$J$259,3,0))=16," ",VLOOKUP(V1084,Catalogue!$F$2:$J$259,3,0))</f>
        <v xml:space="preserve"> </v>
      </c>
      <c r="X1084" s="228">
        <f>IF(TYPE(VLOOKUP(V1084,Catalogue!$F$2:$J$259,5,0))=16,0,VLOOKUP(V1084,Catalogue!$F$2:$J$259,5,0))</f>
        <v>0</v>
      </c>
      <c r="Y1084" s="232"/>
      <c r="Z1084" s="227" t="str">
        <f>IF(TYPE(VLOOKUP(Y1084,Catalogue!$F$2:$J$259,3,0))=16," ",VLOOKUP(Y1084,Catalogue!$F$2:$J$259,3,0))</f>
        <v xml:space="preserve"> </v>
      </c>
      <c r="AA1084" s="228">
        <f>IF(TYPE(VLOOKUP(Y1084,Catalogue!$F$2:$J$259,5,0))=16,0,VLOOKUP(Y1084,Catalogue!$F$2:$J$259,5,0))</f>
        <v>0</v>
      </c>
      <c r="AB1084" s="260"/>
      <c r="AC1084" s="260"/>
      <c r="AD1084" s="260"/>
      <c r="AE1084" s="260">
        <f t="shared" si="144"/>
        <v>0</v>
      </c>
      <c r="AF1084" s="228">
        <f t="shared" si="146"/>
        <v>0</v>
      </c>
      <c r="AG1084" s="228">
        <f t="shared" si="141"/>
        <v>0</v>
      </c>
      <c r="AH1084" s="228">
        <f t="shared" si="142"/>
        <v>0</v>
      </c>
      <c r="AI1084" s="232"/>
      <c r="AJ1084" s="227" t="str">
        <f>IF(TYPE(VLOOKUP(AI1084,Catalogue!$F$2:$J$259,3,0))=16," ",VLOOKUP(AI1084,Catalogue!$F$2:$J$259,3,0))</f>
        <v xml:space="preserve"> </v>
      </c>
      <c r="AK1084" s="228">
        <f>IF(TYPE(VLOOKUP(AI1084,Catalogue!$F$2:$J$259,5,0))=16,0,VLOOKUP(AI1084,Catalogue!$F$2:$J$259,5,0))</f>
        <v>0</v>
      </c>
      <c r="AL1084" s="227"/>
      <c r="AM1084" s="228">
        <f t="shared" si="145"/>
        <v>0</v>
      </c>
      <c r="AN1084" s="228"/>
      <c r="AO1084" s="229">
        <f t="shared" si="143"/>
        <v>0</v>
      </c>
    </row>
    <row r="1085" spans="1:41" x14ac:dyDescent="0.2">
      <c r="A1085" s="227"/>
      <c r="B1085" s="227"/>
      <c r="C1085" s="227"/>
      <c r="D1085" s="227"/>
      <c r="E1085" s="227"/>
      <c r="F1085" s="227"/>
      <c r="G1085" s="227"/>
      <c r="H1085" s="227"/>
      <c r="I1085" s="227"/>
      <c r="J1085" s="227"/>
      <c r="K1085" s="227"/>
      <c r="L1085" s="228">
        <f>IF(TYPE(VLOOKUP(K1085,Catalogue!$F$2:$J$259,5,0))=16,0,VLOOKUP(K1085,Catalogue!$F$2:$J$259,5,0))</f>
        <v>0</v>
      </c>
      <c r="M1085" s="228"/>
      <c r="N1085" s="228">
        <f t="shared" si="139"/>
        <v>0</v>
      </c>
      <c r="O1085" s="227"/>
      <c r="P1085" s="228">
        <f>IF(TYPE(VLOOKUP(O1085,Catalogue!$F$2:$J$259,5,0))=16,0,VLOOKUP(O1085,Catalogue!$F$2:$J$259,5,0))</f>
        <v>0</v>
      </c>
      <c r="Q1085" s="228"/>
      <c r="R1085" s="228">
        <f t="shared" si="140"/>
        <v>0</v>
      </c>
      <c r="S1085" s="232"/>
      <c r="T1085" s="256" t="str">
        <f>IF(TYPE(VLOOKUP(S1085,Catalogue!$F$2:$J$259,3,0))=16," ",VLOOKUP(S1085,Catalogue!$F$2:$J$259,3,0))</f>
        <v xml:space="preserve"> </v>
      </c>
      <c r="U1085" s="228">
        <f>IF(TYPE(VLOOKUP(S1085,Catalogue!$F$2:$J$259,5,0))=16,0,VLOOKUP(S1085,Catalogue!$F$2:$J$259,5,0))</f>
        <v>0</v>
      </c>
      <c r="V1085" s="232"/>
      <c r="W1085" s="256" t="str">
        <f>IF(TYPE(VLOOKUP(V1085,Catalogue!$F$2:$J$259,3,0))=16," ",VLOOKUP(V1085,Catalogue!$F$2:$J$259,3,0))</f>
        <v xml:space="preserve"> </v>
      </c>
      <c r="X1085" s="228">
        <f>IF(TYPE(VLOOKUP(V1085,Catalogue!$F$2:$J$259,5,0))=16,0,VLOOKUP(V1085,Catalogue!$F$2:$J$259,5,0))</f>
        <v>0</v>
      </c>
      <c r="Y1085" s="232"/>
      <c r="Z1085" s="227" t="str">
        <f>IF(TYPE(VLOOKUP(Y1085,Catalogue!$F$2:$J$259,3,0))=16," ",VLOOKUP(Y1085,Catalogue!$F$2:$J$259,3,0))</f>
        <v xml:space="preserve"> </v>
      </c>
      <c r="AA1085" s="228">
        <f>IF(TYPE(VLOOKUP(Y1085,Catalogue!$F$2:$J$259,5,0))=16,0,VLOOKUP(Y1085,Catalogue!$F$2:$J$259,5,0))</f>
        <v>0</v>
      </c>
      <c r="AB1085" s="260"/>
      <c r="AC1085" s="260"/>
      <c r="AD1085" s="260"/>
      <c r="AE1085" s="260">
        <f t="shared" si="144"/>
        <v>0</v>
      </c>
      <c r="AF1085" s="228">
        <f t="shared" si="146"/>
        <v>0</v>
      </c>
      <c r="AG1085" s="228">
        <f t="shared" si="141"/>
        <v>0</v>
      </c>
      <c r="AH1085" s="228">
        <f t="shared" si="142"/>
        <v>0</v>
      </c>
      <c r="AI1085" s="232"/>
      <c r="AJ1085" s="227" t="str">
        <f>IF(TYPE(VLOOKUP(AI1085,Catalogue!$F$2:$J$259,3,0))=16," ",VLOOKUP(AI1085,Catalogue!$F$2:$J$259,3,0))</f>
        <v xml:space="preserve"> </v>
      </c>
      <c r="AK1085" s="228">
        <f>IF(TYPE(VLOOKUP(AI1085,Catalogue!$F$2:$J$259,5,0))=16,0,VLOOKUP(AI1085,Catalogue!$F$2:$J$259,5,0))</f>
        <v>0</v>
      </c>
      <c r="AL1085" s="227"/>
      <c r="AM1085" s="228">
        <f t="shared" si="145"/>
        <v>0</v>
      </c>
      <c r="AN1085" s="228"/>
      <c r="AO1085" s="229">
        <f t="shared" si="143"/>
        <v>0</v>
      </c>
    </row>
    <row r="1086" spans="1:41" x14ac:dyDescent="0.2">
      <c r="A1086" s="227"/>
      <c r="B1086" s="227"/>
      <c r="C1086" s="227"/>
      <c r="D1086" s="227"/>
      <c r="E1086" s="227"/>
      <c r="F1086" s="227"/>
      <c r="G1086" s="227"/>
      <c r="H1086" s="227"/>
      <c r="I1086" s="227"/>
      <c r="J1086" s="227"/>
      <c r="K1086" s="227"/>
      <c r="L1086" s="228">
        <f>IF(TYPE(VLOOKUP(K1086,Catalogue!$F$2:$J$259,5,0))=16,0,VLOOKUP(K1086,Catalogue!$F$2:$J$259,5,0))</f>
        <v>0</v>
      </c>
      <c r="M1086" s="228"/>
      <c r="N1086" s="228">
        <f t="shared" si="139"/>
        <v>0</v>
      </c>
      <c r="O1086" s="227"/>
      <c r="P1086" s="228">
        <f>IF(TYPE(VLOOKUP(O1086,Catalogue!$F$2:$J$259,5,0))=16,0,VLOOKUP(O1086,Catalogue!$F$2:$J$259,5,0))</f>
        <v>0</v>
      </c>
      <c r="Q1086" s="228"/>
      <c r="R1086" s="228">
        <f t="shared" si="140"/>
        <v>0</v>
      </c>
      <c r="S1086" s="232"/>
      <c r="T1086" s="256" t="str">
        <f>IF(TYPE(VLOOKUP(S1086,Catalogue!$F$2:$J$259,3,0))=16," ",VLOOKUP(S1086,Catalogue!$F$2:$J$259,3,0))</f>
        <v xml:space="preserve"> </v>
      </c>
      <c r="U1086" s="228">
        <f>IF(TYPE(VLOOKUP(S1086,Catalogue!$F$2:$J$259,5,0))=16,0,VLOOKUP(S1086,Catalogue!$F$2:$J$259,5,0))</f>
        <v>0</v>
      </c>
      <c r="V1086" s="232"/>
      <c r="W1086" s="256" t="str">
        <f>IF(TYPE(VLOOKUP(V1086,Catalogue!$F$2:$J$259,3,0))=16," ",VLOOKUP(V1086,Catalogue!$F$2:$J$259,3,0))</f>
        <v xml:space="preserve"> </v>
      </c>
      <c r="X1086" s="228">
        <f>IF(TYPE(VLOOKUP(V1086,Catalogue!$F$2:$J$259,5,0))=16,0,VLOOKUP(V1086,Catalogue!$F$2:$J$259,5,0))</f>
        <v>0</v>
      </c>
      <c r="Y1086" s="232"/>
      <c r="Z1086" s="227" t="str">
        <f>IF(TYPE(VLOOKUP(Y1086,Catalogue!$F$2:$J$259,3,0))=16," ",VLOOKUP(Y1086,Catalogue!$F$2:$J$259,3,0))</f>
        <v xml:space="preserve"> </v>
      </c>
      <c r="AA1086" s="228">
        <f>IF(TYPE(VLOOKUP(Y1086,Catalogue!$F$2:$J$259,5,0))=16,0,VLOOKUP(Y1086,Catalogue!$F$2:$J$259,5,0))</f>
        <v>0</v>
      </c>
      <c r="AB1086" s="260"/>
      <c r="AC1086" s="260"/>
      <c r="AD1086" s="260"/>
      <c r="AE1086" s="260">
        <f t="shared" si="144"/>
        <v>0</v>
      </c>
      <c r="AF1086" s="228">
        <f t="shared" si="146"/>
        <v>0</v>
      </c>
      <c r="AG1086" s="228">
        <f t="shared" si="141"/>
        <v>0</v>
      </c>
      <c r="AH1086" s="228">
        <f t="shared" si="142"/>
        <v>0</v>
      </c>
      <c r="AI1086" s="232"/>
      <c r="AJ1086" s="227" t="str">
        <f>IF(TYPE(VLOOKUP(AI1086,Catalogue!$F$2:$J$259,3,0))=16," ",VLOOKUP(AI1086,Catalogue!$F$2:$J$259,3,0))</f>
        <v xml:space="preserve"> </v>
      </c>
      <c r="AK1086" s="228">
        <f>IF(TYPE(VLOOKUP(AI1086,Catalogue!$F$2:$J$259,5,0))=16,0,VLOOKUP(AI1086,Catalogue!$F$2:$J$259,5,0))</f>
        <v>0</v>
      </c>
      <c r="AL1086" s="227"/>
      <c r="AM1086" s="228">
        <f t="shared" si="145"/>
        <v>0</v>
      </c>
      <c r="AN1086" s="228"/>
      <c r="AO1086" s="229">
        <f t="shared" si="143"/>
        <v>0</v>
      </c>
    </row>
    <row r="1087" spans="1:41" x14ac:dyDescent="0.2">
      <c r="A1087" s="227"/>
      <c r="B1087" s="227"/>
      <c r="C1087" s="227"/>
      <c r="D1087" s="227"/>
      <c r="E1087" s="227"/>
      <c r="F1087" s="227"/>
      <c r="G1087" s="227"/>
      <c r="H1087" s="227"/>
      <c r="I1087" s="227"/>
      <c r="J1087" s="227"/>
      <c r="K1087" s="227"/>
      <c r="L1087" s="228">
        <f>IF(TYPE(VLOOKUP(K1087,Catalogue!$F$2:$J$259,5,0))=16,0,VLOOKUP(K1087,Catalogue!$F$2:$J$259,5,0))</f>
        <v>0</v>
      </c>
      <c r="M1087" s="228"/>
      <c r="N1087" s="228">
        <f t="shared" si="139"/>
        <v>0</v>
      </c>
      <c r="O1087" s="227"/>
      <c r="P1087" s="228">
        <f>IF(TYPE(VLOOKUP(O1087,Catalogue!$F$2:$J$259,5,0))=16,0,VLOOKUP(O1087,Catalogue!$F$2:$J$259,5,0))</f>
        <v>0</v>
      </c>
      <c r="Q1087" s="228"/>
      <c r="R1087" s="228">
        <f t="shared" si="140"/>
        <v>0</v>
      </c>
      <c r="S1087" s="232"/>
      <c r="T1087" s="256" t="str">
        <f>IF(TYPE(VLOOKUP(S1087,Catalogue!$F$2:$J$259,3,0))=16," ",VLOOKUP(S1087,Catalogue!$F$2:$J$259,3,0))</f>
        <v xml:space="preserve"> </v>
      </c>
      <c r="U1087" s="228">
        <f>IF(TYPE(VLOOKUP(S1087,Catalogue!$F$2:$J$259,5,0))=16,0,VLOOKUP(S1087,Catalogue!$F$2:$J$259,5,0))</f>
        <v>0</v>
      </c>
      <c r="V1087" s="232"/>
      <c r="W1087" s="256" t="str">
        <f>IF(TYPE(VLOOKUP(V1087,Catalogue!$F$2:$J$259,3,0))=16," ",VLOOKUP(V1087,Catalogue!$F$2:$J$259,3,0))</f>
        <v xml:space="preserve"> </v>
      </c>
      <c r="X1087" s="228">
        <f>IF(TYPE(VLOOKUP(V1087,Catalogue!$F$2:$J$259,5,0))=16,0,VLOOKUP(V1087,Catalogue!$F$2:$J$259,5,0))</f>
        <v>0</v>
      </c>
      <c r="Y1087" s="232"/>
      <c r="Z1087" s="227" t="str">
        <f>IF(TYPE(VLOOKUP(Y1087,Catalogue!$F$2:$J$259,3,0))=16," ",VLOOKUP(Y1087,Catalogue!$F$2:$J$259,3,0))</f>
        <v xml:space="preserve"> </v>
      </c>
      <c r="AA1087" s="228">
        <f>IF(TYPE(VLOOKUP(Y1087,Catalogue!$F$2:$J$259,5,0))=16,0,VLOOKUP(Y1087,Catalogue!$F$2:$J$259,5,0))</f>
        <v>0</v>
      </c>
      <c r="AB1087" s="260"/>
      <c r="AC1087" s="260"/>
      <c r="AD1087" s="260"/>
      <c r="AE1087" s="260">
        <f t="shared" si="144"/>
        <v>0</v>
      </c>
      <c r="AF1087" s="228">
        <f t="shared" si="146"/>
        <v>0</v>
      </c>
      <c r="AG1087" s="228">
        <f t="shared" si="141"/>
        <v>0</v>
      </c>
      <c r="AH1087" s="228">
        <f t="shared" si="142"/>
        <v>0</v>
      </c>
      <c r="AI1087" s="232"/>
      <c r="AJ1087" s="227" t="str">
        <f>IF(TYPE(VLOOKUP(AI1087,Catalogue!$F$2:$J$259,3,0))=16," ",VLOOKUP(AI1087,Catalogue!$F$2:$J$259,3,0))</f>
        <v xml:space="preserve"> </v>
      </c>
      <c r="AK1087" s="228">
        <f>IF(TYPE(VLOOKUP(AI1087,Catalogue!$F$2:$J$259,5,0))=16,0,VLOOKUP(AI1087,Catalogue!$F$2:$J$259,5,0))</f>
        <v>0</v>
      </c>
      <c r="AL1087" s="227"/>
      <c r="AM1087" s="228">
        <f t="shared" si="145"/>
        <v>0</v>
      </c>
      <c r="AN1087" s="228"/>
      <c r="AO1087" s="229">
        <f t="shared" si="143"/>
        <v>0</v>
      </c>
    </row>
    <row r="1088" spans="1:41" x14ac:dyDescent="0.2">
      <c r="A1088" s="227"/>
      <c r="B1088" s="227"/>
      <c r="C1088" s="227"/>
      <c r="D1088" s="227"/>
      <c r="E1088" s="227"/>
      <c r="F1088" s="227"/>
      <c r="G1088" s="227"/>
      <c r="H1088" s="227"/>
      <c r="I1088" s="227"/>
      <c r="J1088" s="227"/>
      <c r="K1088" s="227"/>
      <c r="L1088" s="228">
        <f>IF(TYPE(VLOOKUP(K1088,Catalogue!$F$2:$J$259,5,0))=16,0,VLOOKUP(K1088,Catalogue!$F$2:$J$259,5,0))</f>
        <v>0</v>
      </c>
      <c r="M1088" s="228"/>
      <c r="N1088" s="228">
        <f t="shared" si="139"/>
        <v>0</v>
      </c>
      <c r="O1088" s="227"/>
      <c r="P1088" s="228">
        <f>IF(TYPE(VLOOKUP(O1088,Catalogue!$F$2:$J$259,5,0))=16,0,VLOOKUP(O1088,Catalogue!$F$2:$J$259,5,0))</f>
        <v>0</v>
      </c>
      <c r="Q1088" s="228"/>
      <c r="R1088" s="228">
        <f t="shared" si="140"/>
        <v>0</v>
      </c>
      <c r="S1088" s="232"/>
      <c r="T1088" s="256" t="str">
        <f>IF(TYPE(VLOOKUP(S1088,Catalogue!$F$2:$J$259,3,0))=16," ",VLOOKUP(S1088,Catalogue!$F$2:$J$259,3,0))</f>
        <v xml:space="preserve"> </v>
      </c>
      <c r="U1088" s="228">
        <f>IF(TYPE(VLOOKUP(S1088,Catalogue!$F$2:$J$259,5,0))=16,0,VLOOKUP(S1088,Catalogue!$F$2:$J$259,5,0))</f>
        <v>0</v>
      </c>
      <c r="V1088" s="232"/>
      <c r="W1088" s="256" t="str">
        <f>IF(TYPE(VLOOKUP(V1088,Catalogue!$F$2:$J$259,3,0))=16," ",VLOOKUP(V1088,Catalogue!$F$2:$J$259,3,0))</f>
        <v xml:space="preserve"> </v>
      </c>
      <c r="X1088" s="228">
        <f>IF(TYPE(VLOOKUP(V1088,Catalogue!$F$2:$J$259,5,0))=16,0,VLOOKUP(V1088,Catalogue!$F$2:$J$259,5,0))</f>
        <v>0</v>
      </c>
      <c r="Y1088" s="232"/>
      <c r="Z1088" s="227" t="str">
        <f>IF(TYPE(VLOOKUP(Y1088,Catalogue!$F$2:$J$259,3,0))=16," ",VLOOKUP(Y1088,Catalogue!$F$2:$J$259,3,0))</f>
        <v xml:space="preserve"> </v>
      </c>
      <c r="AA1088" s="228">
        <f>IF(TYPE(VLOOKUP(Y1088,Catalogue!$F$2:$J$259,5,0))=16,0,VLOOKUP(Y1088,Catalogue!$F$2:$J$259,5,0))</f>
        <v>0</v>
      </c>
      <c r="AB1088" s="260"/>
      <c r="AC1088" s="260"/>
      <c r="AD1088" s="260"/>
      <c r="AE1088" s="260">
        <f t="shared" si="144"/>
        <v>0</v>
      </c>
      <c r="AF1088" s="228">
        <f t="shared" si="146"/>
        <v>0</v>
      </c>
      <c r="AG1088" s="228">
        <f t="shared" si="141"/>
        <v>0</v>
      </c>
      <c r="AH1088" s="228">
        <f t="shared" si="142"/>
        <v>0</v>
      </c>
      <c r="AI1088" s="232"/>
      <c r="AJ1088" s="227" t="str">
        <f>IF(TYPE(VLOOKUP(AI1088,Catalogue!$F$2:$J$259,3,0))=16," ",VLOOKUP(AI1088,Catalogue!$F$2:$J$259,3,0))</f>
        <v xml:space="preserve"> </v>
      </c>
      <c r="AK1088" s="228">
        <f>IF(TYPE(VLOOKUP(AI1088,Catalogue!$F$2:$J$259,5,0))=16,0,VLOOKUP(AI1088,Catalogue!$F$2:$J$259,5,0))</f>
        <v>0</v>
      </c>
      <c r="AL1088" s="227"/>
      <c r="AM1088" s="228">
        <f t="shared" si="145"/>
        <v>0</v>
      </c>
      <c r="AN1088" s="228"/>
      <c r="AO1088" s="229">
        <f t="shared" si="143"/>
        <v>0</v>
      </c>
    </row>
    <row r="1089" spans="1:41" x14ac:dyDescent="0.2">
      <c r="A1089" s="227"/>
      <c r="B1089" s="227"/>
      <c r="C1089" s="227"/>
      <c r="D1089" s="227"/>
      <c r="E1089" s="227"/>
      <c r="F1089" s="227"/>
      <c r="G1089" s="227"/>
      <c r="H1089" s="227"/>
      <c r="I1089" s="227"/>
      <c r="J1089" s="227"/>
      <c r="K1089" s="227"/>
      <c r="L1089" s="228">
        <f>IF(TYPE(VLOOKUP(K1089,Catalogue!$F$2:$J$259,5,0))=16,0,VLOOKUP(K1089,Catalogue!$F$2:$J$259,5,0))</f>
        <v>0</v>
      </c>
      <c r="M1089" s="228"/>
      <c r="N1089" s="228">
        <f t="shared" si="139"/>
        <v>0</v>
      </c>
      <c r="O1089" s="227"/>
      <c r="P1089" s="228">
        <f>IF(TYPE(VLOOKUP(O1089,Catalogue!$F$2:$J$259,5,0))=16,0,VLOOKUP(O1089,Catalogue!$F$2:$J$259,5,0))</f>
        <v>0</v>
      </c>
      <c r="Q1089" s="228"/>
      <c r="R1089" s="228">
        <f t="shared" si="140"/>
        <v>0</v>
      </c>
      <c r="S1089" s="232"/>
      <c r="T1089" s="256" t="str">
        <f>IF(TYPE(VLOOKUP(S1089,Catalogue!$F$2:$J$259,3,0))=16," ",VLOOKUP(S1089,Catalogue!$F$2:$J$259,3,0))</f>
        <v xml:space="preserve"> </v>
      </c>
      <c r="U1089" s="228">
        <f>IF(TYPE(VLOOKUP(S1089,Catalogue!$F$2:$J$259,5,0))=16,0,VLOOKUP(S1089,Catalogue!$F$2:$J$259,5,0))</f>
        <v>0</v>
      </c>
      <c r="V1089" s="232"/>
      <c r="W1089" s="256" t="str">
        <f>IF(TYPE(VLOOKUP(V1089,Catalogue!$F$2:$J$259,3,0))=16," ",VLOOKUP(V1089,Catalogue!$F$2:$J$259,3,0))</f>
        <v xml:space="preserve"> </v>
      </c>
      <c r="X1089" s="228">
        <f>IF(TYPE(VLOOKUP(V1089,Catalogue!$F$2:$J$259,5,0))=16,0,VLOOKUP(V1089,Catalogue!$F$2:$J$259,5,0))</f>
        <v>0</v>
      </c>
      <c r="Y1089" s="232"/>
      <c r="Z1089" s="227" t="str">
        <f>IF(TYPE(VLOOKUP(Y1089,Catalogue!$F$2:$J$259,3,0))=16," ",VLOOKUP(Y1089,Catalogue!$F$2:$J$259,3,0))</f>
        <v xml:space="preserve"> </v>
      </c>
      <c r="AA1089" s="228">
        <f>IF(TYPE(VLOOKUP(Y1089,Catalogue!$F$2:$J$259,5,0))=16,0,VLOOKUP(Y1089,Catalogue!$F$2:$J$259,5,0))</f>
        <v>0</v>
      </c>
      <c r="AB1089" s="260"/>
      <c r="AC1089" s="260"/>
      <c r="AD1089" s="260"/>
      <c r="AE1089" s="260">
        <f t="shared" si="144"/>
        <v>0</v>
      </c>
      <c r="AF1089" s="228">
        <f t="shared" si="146"/>
        <v>0</v>
      </c>
      <c r="AG1089" s="228">
        <f t="shared" si="141"/>
        <v>0</v>
      </c>
      <c r="AH1089" s="228">
        <f t="shared" si="142"/>
        <v>0</v>
      </c>
      <c r="AI1089" s="232"/>
      <c r="AJ1089" s="227" t="str">
        <f>IF(TYPE(VLOOKUP(AI1089,Catalogue!$F$2:$J$259,3,0))=16," ",VLOOKUP(AI1089,Catalogue!$F$2:$J$259,3,0))</f>
        <v xml:space="preserve"> </v>
      </c>
      <c r="AK1089" s="228">
        <f>IF(TYPE(VLOOKUP(AI1089,Catalogue!$F$2:$J$259,5,0))=16,0,VLOOKUP(AI1089,Catalogue!$F$2:$J$259,5,0))</f>
        <v>0</v>
      </c>
      <c r="AL1089" s="227"/>
      <c r="AM1089" s="228">
        <f t="shared" si="145"/>
        <v>0</v>
      </c>
      <c r="AN1089" s="228"/>
      <c r="AO1089" s="229">
        <f t="shared" si="143"/>
        <v>0</v>
      </c>
    </row>
    <row r="1090" spans="1:41" x14ac:dyDescent="0.2">
      <c r="A1090" s="227"/>
      <c r="B1090" s="227"/>
      <c r="C1090" s="227"/>
      <c r="D1090" s="227"/>
      <c r="E1090" s="227"/>
      <c r="F1090" s="227"/>
      <c r="G1090" s="227"/>
      <c r="H1090" s="227"/>
      <c r="I1090" s="227"/>
      <c r="J1090" s="227"/>
      <c r="K1090" s="227"/>
      <c r="L1090" s="228">
        <f>IF(TYPE(VLOOKUP(K1090,Catalogue!$F$2:$J$259,5,0))=16,0,VLOOKUP(K1090,Catalogue!$F$2:$J$259,5,0))</f>
        <v>0</v>
      </c>
      <c r="M1090" s="228"/>
      <c r="N1090" s="228">
        <f t="shared" si="139"/>
        <v>0</v>
      </c>
      <c r="O1090" s="227"/>
      <c r="P1090" s="228">
        <f>IF(TYPE(VLOOKUP(O1090,Catalogue!$F$2:$J$259,5,0))=16,0,VLOOKUP(O1090,Catalogue!$F$2:$J$259,5,0))</f>
        <v>0</v>
      </c>
      <c r="Q1090" s="228"/>
      <c r="R1090" s="228">
        <f t="shared" si="140"/>
        <v>0</v>
      </c>
      <c r="S1090" s="232"/>
      <c r="T1090" s="256" t="str">
        <f>IF(TYPE(VLOOKUP(S1090,Catalogue!$F$2:$J$259,3,0))=16," ",VLOOKUP(S1090,Catalogue!$F$2:$J$259,3,0))</f>
        <v xml:space="preserve"> </v>
      </c>
      <c r="U1090" s="228">
        <f>IF(TYPE(VLOOKUP(S1090,Catalogue!$F$2:$J$259,5,0))=16,0,VLOOKUP(S1090,Catalogue!$F$2:$J$259,5,0))</f>
        <v>0</v>
      </c>
      <c r="V1090" s="232"/>
      <c r="W1090" s="256" t="str">
        <f>IF(TYPE(VLOOKUP(V1090,Catalogue!$F$2:$J$259,3,0))=16," ",VLOOKUP(V1090,Catalogue!$F$2:$J$259,3,0))</f>
        <v xml:space="preserve"> </v>
      </c>
      <c r="X1090" s="228">
        <f>IF(TYPE(VLOOKUP(V1090,Catalogue!$F$2:$J$259,5,0))=16,0,VLOOKUP(V1090,Catalogue!$F$2:$J$259,5,0))</f>
        <v>0</v>
      </c>
      <c r="Y1090" s="232"/>
      <c r="Z1090" s="227" t="str">
        <f>IF(TYPE(VLOOKUP(Y1090,Catalogue!$F$2:$J$259,3,0))=16," ",VLOOKUP(Y1090,Catalogue!$F$2:$J$259,3,0))</f>
        <v xml:space="preserve"> </v>
      </c>
      <c r="AA1090" s="228">
        <f>IF(TYPE(VLOOKUP(Y1090,Catalogue!$F$2:$J$259,5,0))=16,0,VLOOKUP(Y1090,Catalogue!$F$2:$J$259,5,0))</f>
        <v>0</v>
      </c>
      <c r="AB1090" s="260"/>
      <c r="AC1090" s="260"/>
      <c r="AD1090" s="260"/>
      <c r="AE1090" s="260">
        <f t="shared" si="144"/>
        <v>0</v>
      </c>
      <c r="AF1090" s="228">
        <f t="shared" si="146"/>
        <v>0</v>
      </c>
      <c r="AG1090" s="228">
        <f t="shared" si="141"/>
        <v>0</v>
      </c>
      <c r="AH1090" s="228">
        <f t="shared" si="142"/>
        <v>0</v>
      </c>
      <c r="AI1090" s="232"/>
      <c r="AJ1090" s="227" t="str">
        <f>IF(TYPE(VLOOKUP(AI1090,Catalogue!$F$2:$J$259,3,0))=16," ",VLOOKUP(AI1090,Catalogue!$F$2:$J$259,3,0))</f>
        <v xml:space="preserve"> </v>
      </c>
      <c r="AK1090" s="228">
        <f>IF(TYPE(VLOOKUP(AI1090,Catalogue!$F$2:$J$259,5,0))=16,0,VLOOKUP(AI1090,Catalogue!$F$2:$J$259,5,0))</f>
        <v>0</v>
      </c>
      <c r="AL1090" s="227"/>
      <c r="AM1090" s="228">
        <f t="shared" si="145"/>
        <v>0</v>
      </c>
      <c r="AN1090" s="228"/>
      <c r="AO1090" s="229">
        <f t="shared" si="143"/>
        <v>0</v>
      </c>
    </row>
    <row r="1091" spans="1:41" x14ac:dyDescent="0.2">
      <c r="A1091" s="227"/>
      <c r="B1091" s="227"/>
      <c r="C1091" s="227"/>
      <c r="D1091" s="227"/>
      <c r="E1091" s="227"/>
      <c r="F1091" s="227"/>
      <c r="G1091" s="227"/>
      <c r="H1091" s="227"/>
      <c r="I1091" s="227"/>
      <c r="J1091" s="227"/>
      <c r="K1091" s="227"/>
      <c r="L1091" s="228">
        <f>IF(TYPE(VLOOKUP(K1091,Catalogue!$F$2:$J$259,5,0))=16,0,VLOOKUP(K1091,Catalogue!$F$2:$J$259,5,0))</f>
        <v>0</v>
      </c>
      <c r="M1091" s="228"/>
      <c r="N1091" s="228">
        <f t="shared" si="139"/>
        <v>0</v>
      </c>
      <c r="O1091" s="227"/>
      <c r="P1091" s="228">
        <f>IF(TYPE(VLOOKUP(O1091,Catalogue!$F$2:$J$259,5,0))=16,0,VLOOKUP(O1091,Catalogue!$F$2:$J$259,5,0))</f>
        <v>0</v>
      </c>
      <c r="Q1091" s="228"/>
      <c r="R1091" s="228">
        <f t="shared" si="140"/>
        <v>0</v>
      </c>
      <c r="S1091" s="232"/>
      <c r="T1091" s="256" t="str">
        <f>IF(TYPE(VLOOKUP(S1091,Catalogue!$F$2:$J$259,3,0))=16," ",VLOOKUP(S1091,Catalogue!$F$2:$J$259,3,0))</f>
        <v xml:space="preserve"> </v>
      </c>
      <c r="U1091" s="228">
        <f>IF(TYPE(VLOOKUP(S1091,Catalogue!$F$2:$J$259,5,0))=16,0,VLOOKUP(S1091,Catalogue!$F$2:$J$259,5,0))</f>
        <v>0</v>
      </c>
      <c r="V1091" s="232"/>
      <c r="W1091" s="256" t="str">
        <f>IF(TYPE(VLOOKUP(V1091,Catalogue!$F$2:$J$259,3,0))=16," ",VLOOKUP(V1091,Catalogue!$F$2:$J$259,3,0))</f>
        <v xml:space="preserve"> </v>
      </c>
      <c r="X1091" s="228">
        <f>IF(TYPE(VLOOKUP(V1091,Catalogue!$F$2:$J$259,5,0))=16,0,VLOOKUP(V1091,Catalogue!$F$2:$J$259,5,0))</f>
        <v>0</v>
      </c>
      <c r="Y1091" s="232"/>
      <c r="Z1091" s="227" t="str">
        <f>IF(TYPE(VLOOKUP(Y1091,Catalogue!$F$2:$J$259,3,0))=16," ",VLOOKUP(Y1091,Catalogue!$F$2:$J$259,3,0))</f>
        <v xml:space="preserve"> </v>
      </c>
      <c r="AA1091" s="228">
        <f>IF(TYPE(VLOOKUP(Y1091,Catalogue!$F$2:$J$259,5,0))=16,0,VLOOKUP(Y1091,Catalogue!$F$2:$J$259,5,0))</f>
        <v>0</v>
      </c>
      <c r="AB1091" s="260"/>
      <c r="AC1091" s="260"/>
      <c r="AD1091" s="260"/>
      <c r="AE1091" s="260">
        <f t="shared" si="144"/>
        <v>0</v>
      </c>
      <c r="AF1091" s="228">
        <f t="shared" si="146"/>
        <v>0</v>
      </c>
      <c r="AG1091" s="228">
        <f t="shared" si="141"/>
        <v>0</v>
      </c>
      <c r="AH1091" s="228">
        <f t="shared" si="142"/>
        <v>0</v>
      </c>
      <c r="AI1091" s="232"/>
      <c r="AJ1091" s="227" t="str">
        <f>IF(TYPE(VLOOKUP(AI1091,Catalogue!$F$2:$J$259,3,0))=16," ",VLOOKUP(AI1091,Catalogue!$F$2:$J$259,3,0))</f>
        <v xml:space="preserve"> </v>
      </c>
      <c r="AK1091" s="228">
        <f>IF(TYPE(VLOOKUP(AI1091,Catalogue!$F$2:$J$259,5,0))=16,0,VLOOKUP(AI1091,Catalogue!$F$2:$J$259,5,0))</f>
        <v>0</v>
      </c>
      <c r="AL1091" s="227"/>
      <c r="AM1091" s="228">
        <f t="shared" si="145"/>
        <v>0</v>
      </c>
      <c r="AN1091" s="228"/>
      <c r="AO1091" s="229">
        <f t="shared" si="143"/>
        <v>0</v>
      </c>
    </row>
    <row r="1092" spans="1:41" x14ac:dyDescent="0.2">
      <c r="A1092" s="227"/>
      <c r="B1092" s="227"/>
      <c r="C1092" s="227"/>
      <c r="D1092" s="227"/>
      <c r="E1092" s="227"/>
      <c r="F1092" s="227"/>
      <c r="G1092" s="227"/>
      <c r="H1092" s="227"/>
      <c r="I1092" s="227"/>
      <c r="J1092" s="227"/>
      <c r="K1092" s="227"/>
      <c r="L1092" s="228">
        <f>IF(TYPE(VLOOKUP(K1092,Catalogue!$F$2:$J$259,5,0))=16,0,VLOOKUP(K1092,Catalogue!$F$2:$J$259,5,0))</f>
        <v>0</v>
      </c>
      <c r="M1092" s="228"/>
      <c r="N1092" s="228">
        <f t="shared" si="139"/>
        <v>0</v>
      </c>
      <c r="O1092" s="227"/>
      <c r="P1092" s="228">
        <f>IF(TYPE(VLOOKUP(O1092,Catalogue!$F$2:$J$259,5,0))=16,0,VLOOKUP(O1092,Catalogue!$F$2:$J$259,5,0))</f>
        <v>0</v>
      </c>
      <c r="Q1092" s="228"/>
      <c r="R1092" s="228">
        <f t="shared" si="140"/>
        <v>0</v>
      </c>
      <c r="S1092" s="232"/>
      <c r="T1092" s="256" t="str">
        <f>IF(TYPE(VLOOKUP(S1092,Catalogue!$F$2:$J$259,3,0))=16," ",VLOOKUP(S1092,Catalogue!$F$2:$J$259,3,0))</f>
        <v xml:space="preserve"> </v>
      </c>
      <c r="U1092" s="228">
        <f>IF(TYPE(VLOOKUP(S1092,Catalogue!$F$2:$J$259,5,0))=16,0,VLOOKUP(S1092,Catalogue!$F$2:$J$259,5,0))</f>
        <v>0</v>
      </c>
      <c r="V1092" s="232"/>
      <c r="W1092" s="256" t="str">
        <f>IF(TYPE(VLOOKUP(V1092,Catalogue!$F$2:$J$259,3,0))=16," ",VLOOKUP(V1092,Catalogue!$F$2:$J$259,3,0))</f>
        <v xml:space="preserve"> </v>
      </c>
      <c r="X1092" s="228">
        <f>IF(TYPE(VLOOKUP(V1092,Catalogue!$F$2:$J$259,5,0))=16,0,VLOOKUP(V1092,Catalogue!$F$2:$J$259,5,0))</f>
        <v>0</v>
      </c>
      <c r="Y1092" s="232"/>
      <c r="Z1092" s="227" t="str">
        <f>IF(TYPE(VLOOKUP(Y1092,Catalogue!$F$2:$J$259,3,0))=16," ",VLOOKUP(Y1092,Catalogue!$F$2:$J$259,3,0))</f>
        <v xml:space="preserve"> </v>
      </c>
      <c r="AA1092" s="228">
        <f>IF(TYPE(VLOOKUP(Y1092,Catalogue!$F$2:$J$259,5,0))=16,0,VLOOKUP(Y1092,Catalogue!$F$2:$J$259,5,0))</f>
        <v>0</v>
      </c>
      <c r="AB1092" s="260"/>
      <c r="AC1092" s="260"/>
      <c r="AD1092" s="260"/>
      <c r="AE1092" s="260">
        <f t="shared" si="144"/>
        <v>0</v>
      </c>
      <c r="AF1092" s="228">
        <f t="shared" si="146"/>
        <v>0</v>
      </c>
      <c r="AG1092" s="228">
        <f t="shared" si="141"/>
        <v>0</v>
      </c>
      <c r="AH1092" s="228">
        <f t="shared" si="142"/>
        <v>0</v>
      </c>
      <c r="AI1092" s="232"/>
      <c r="AJ1092" s="227" t="str">
        <f>IF(TYPE(VLOOKUP(AI1092,Catalogue!$F$2:$J$259,3,0))=16," ",VLOOKUP(AI1092,Catalogue!$F$2:$J$259,3,0))</f>
        <v xml:space="preserve"> </v>
      </c>
      <c r="AK1092" s="228">
        <f>IF(TYPE(VLOOKUP(AI1092,Catalogue!$F$2:$J$259,5,0))=16,0,VLOOKUP(AI1092,Catalogue!$F$2:$J$259,5,0))</f>
        <v>0</v>
      </c>
      <c r="AL1092" s="227"/>
      <c r="AM1092" s="228">
        <f t="shared" si="145"/>
        <v>0</v>
      </c>
      <c r="AN1092" s="228"/>
      <c r="AO1092" s="229">
        <f t="shared" si="143"/>
        <v>0</v>
      </c>
    </row>
    <row r="1093" spans="1:41" x14ac:dyDescent="0.2">
      <c r="A1093" s="227"/>
      <c r="B1093" s="227"/>
      <c r="C1093" s="227"/>
      <c r="D1093" s="227"/>
      <c r="E1093" s="227"/>
      <c r="F1093" s="227"/>
      <c r="G1093" s="227"/>
      <c r="H1093" s="227"/>
      <c r="I1093" s="227"/>
      <c r="J1093" s="227"/>
      <c r="K1093" s="227"/>
      <c r="L1093" s="228">
        <f>IF(TYPE(VLOOKUP(K1093,Catalogue!$F$2:$J$259,5,0))=16,0,VLOOKUP(K1093,Catalogue!$F$2:$J$259,5,0))</f>
        <v>0</v>
      </c>
      <c r="M1093" s="228"/>
      <c r="N1093" s="228">
        <f t="shared" si="139"/>
        <v>0</v>
      </c>
      <c r="O1093" s="227"/>
      <c r="P1093" s="228">
        <f>IF(TYPE(VLOOKUP(O1093,Catalogue!$F$2:$J$259,5,0))=16,0,VLOOKUP(O1093,Catalogue!$F$2:$J$259,5,0))</f>
        <v>0</v>
      </c>
      <c r="Q1093" s="228"/>
      <c r="R1093" s="228">
        <f t="shared" si="140"/>
        <v>0</v>
      </c>
      <c r="S1093" s="232"/>
      <c r="T1093" s="256" t="str">
        <f>IF(TYPE(VLOOKUP(S1093,Catalogue!$F$2:$J$259,3,0))=16," ",VLOOKUP(S1093,Catalogue!$F$2:$J$259,3,0))</f>
        <v xml:space="preserve"> </v>
      </c>
      <c r="U1093" s="228">
        <f>IF(TYPE(VLOOKUP(S1093,Catalogue!$F$2:$J$259,5,0))=16,0,VLOOKUP(S1093,Catalogue!$F$2:$J$259,5,0))</f>
        <v>0</v>
      </c>
      <c r="V1093" s="232"/>
      <c r="W1093" s="256" t="str">
        <f>IF(TYPE(VLOOKUP(V1093,Catalogue!$F$2:$J$259,3,0))=16," ",VLOOKUP(V1093,Catalogue!$F$2:$J$259,3,0))</f>
        <v xml:space="preserve"> </v>
      </c>
      <c r="X1093" s="228">
        <f>IF(TYPE(VLOOKUP(V1093,Catalogue!$F$2:$J$259,5,0))=16,0,VLOOKUP(V1093,Catalogue!$F$2:$J$259,5,0))</f>
        <v>0</v>
      </c>
      <c r="Y1093" s="232"/>
      <c r="Z1093" s="227" t="str">
        <f>IF(TYPE(VLOOKUP(Y1093,Catalogue!$F$2:$J$259,3,0))=16," ",VLOOKUP(Y1093,Catalogue!$F$2:$J$259,3,0))</f>
        <v xml:space="preserve"> </v>
      </c>
      <c r="AA1093" s="228">
        <f>IF(TYPE(VLOOKUP(Y1093,Catalogue!$F$2:$J$259,5,0))=16,0,VLOOKUP(Y1093,Catalogue!$F$2:$J$259,5,0))</f>
        <v>0</v>
      </c>
      <c r="AB1093" s="260"/>
      <c r="AC1093" s="260"/>
      <c r="AD1093" s="260"/>
      <c r="AE1093" s="260">
        <f t="shared" si="144"/>
        <v>0</v>
      </c>
      <c r="AF1093" s="228">
        <f t="shared" si="146"/>
        <v>0</v>
      </c>
      <c r="AG1093" s="228">
        <f t="shared" si="141"/>
        <v>0</v>
      </c>
      <c r="AH1093" s="228">
        <f t="shared" si="142"/>
        <v>0</v>
      </c>
      <c r="AI1093" s="232"/>
      <c r="AJ1093" s="227" t="str">
        <f>IF(TYPE(VLOOKUP(AI1093,Catalogue!$F$2:$J$259,3,0))=16," ",VLOOKUP(AI1093,Catalogue!$F$2:$J$259,3,0))</f>
        <v xml:space="preserve"> </v>
      </c>
      <c r="AK1093" s="228">
        <f>IF(TYPE(VLOOKUP(AI1093,Catalogue!$F$2:$J$259,5,0))=16,0,VLOOKUP(AI1093,Catalogue!$F$2:$J$259,5,0))</f>
        <v>0</v>
      </c>
      <c r="AL1093" s="227"/>
      <c r="AM1093" s="228">
        <f t="shared" si="145"/>
        <v>0</v>
      </c>
      <c r="AN1093" s="228"/>
      <c r="AO1093" s="229">
        <f t="shared" si="143"/>
        <v>0</v>
      </c>
    </row>
    <row r="1094" spans="1:41" x14ac:dyDescent="0.2">
      <c r="A1094" s="227"/>
      <c r="B1094" s="227"/>
      <c r="C1094" s="227"/>
      <c r="D1094" s="227"/>
      <c r="E1094" s="227"/>
      <c r="F1094" s="227"/>
      <c r="G1094" s="227"/>
      <c r="H1094" s="227"/>
      <c r="I1094" s="227"/>
      <c r="J1094" s="227"/>
      <c r="K1094" s="227"/>
      <c r="L1094" s="228">
        <f>IF(TYPE(VLOOKUP(K1094,Catalogue!$F$2:$J$259,5,0))=16,0,VLOOKUP(K1094,Catalogue!$F$2:$J$259,5,0))</f>
        <v>0</v>
      </c>
      <c r="M1094" s="228"/>
      <c r="N1094" s="228">
        <f t="shared" si="139"/>
        <v>0</v>
      </c>
      <c r="O1094" s="227"/>
      <c r="P1094" s="228">
        <f>IF(TYPE(VLOOKUP(O1094,Catalogue!$F$2:$J$259,5,0))=16,0,VLOOKUP(O1094,Catalogue!$F$2:$J$259,5,0))</f>
        <v>0</v>
      </c>
      <c r="Q1094" s="228"/>
      <c r="R1094" s="228">
        <f t="shared" si="140"/>
        <v>0</v>
      </c>
      <c r="S1094" s="232"/>
      <c r="T1094" s="256" t="str">
        <f>IF(TYPE(VLOOKUP(S1094,Catalogue!$F$2:$J$259,3,0))=16," ",VLOOKUP(S1094,Catalogue!$F$2:$J$259,3,0))</f>
        <v xml:space="preserve"> </v>
      </c>
      <c r="U1094" s="228">
        <f>IF(TYPE(VLOOKUP(S1094,Catalogue!$F$2:$J$259,5,0))=16,0,VLOOKUP(S1094,Catalogue!$F$2:$J$259,5,0))</f>
        <v>0</v>
      </c>
      <c r="V1094" s="232"/>
      <c r="W1094" s="256" t="str">
        <f>IF(TYPE(VLOOKUP(V1094,Catalogue!$F$2:$J$259,3,0))=16," ",VLOOKUP(V1094,Catalogue!$F$2:$J$259,3,0))</f>
        <v xml:space="preserve"> </v>
      </c>
      <c r="X1094" s="228">
        <f>IF(TYPE(VLOOKUP(V1094,Catalogue!$F$2:$J$259,5,0))=16,0,VLOOKUP(V1094,Catalogue!$F$2:$J$259,5,0))</f>
        <v>0</v>
      </c>
      <c r="Y1094" s="232"/>
      <c r="Z1094" s="227" t="str">
        <f>IF(TYPE(VLOOKUP(Y1094,Catalogue!$F$2:$J$259,3,0))=16," ",VLOOKUP(Y1094,Catalogue!$F$2:$J$259,3,0))</f>
        <v xml:space="preserve"> </v>
      </c>
      <c r="AA1094" s="228">
        <f>IF(TYPE(VLOOKUP(Y1094,Catalogue!$F$2:$J$259,5,0))=16,0,VLOOKUP(Y1094,Catalogue!$F$2:$J$259,5,0))</f>
        <v>0</v>
      </c>
      <c r="AB1094" s="260"/>
      <c r="AC1094" s="260"/>
      <c r="AD1094" s="260"/>
      <c r="AE1094" s="260">
        <f t="shared" si="144"/>
        <v>0</v>
      </c>
      <c r="AF1094" s="228">
        <f t="shared" si="146"/>
        <v>0</v>
      </c>
      <c r="AG1094" s="228">
        <f t="shared" si="141"/>
        <v>0</v>
      </c>
      <c r="AH1094" s="228">
        <f t="shared" si="142"/>
        <v>0</v>
      </c>
      <c r="AI1094" s="232"/>
      <c r="AJ1094" s="227" t="str">
        <f>IF(TYPE(VLOOKUP(AI1094,Catalogue!$F$2:$J$259,3,0))=16," ",VLOOKUP(AI1094,Catalogue!$F$2:$J$259,3,0))</f>
        <v xml:space="preserve"> </v>
      </c>
      <c r="AK1094" s="228">
        <f>IF(TYPE(VLOOKUP(AI1094,Catalogue!$F$2:$J$259,5,0))=16,0,VLOOKUP(AI1094,Catalogue!$F$2:$J$259,5,0))</f>
        <v>0</v>
      </c>
      <c r="AL1094" s="227"/>
      <c r="AM1094" s="228">
        <f t="shared" si="145"/>
        <v>0</v>
      </c>
      <c r="AN1094" s="228"/>
      <c r="AO1094" s="229">
        <f t="shared" si="143"/>
        <v>0</v>
      </c>
    </row>
    <row r="1095" spans="1:41" x14ac:dyDescent="0.2">
      <c r="A1095" s="227"/>
      <c r="B1095" s="227"/>
      <c r="C1095" s="227"/>
      <c r="D1095" s="227"/>
      <c r="E1095" s="227"/>
      <c r="F1095" s="227"/>
      <c r="G1095" s="227"/>
      <c r="H1095" s="227"/>
      <c r="I1095" s="227"/>
      <c r="J1095" s="227"/>
      <c r="K1095" s="227"/>
      <c r="L1095" s="228">
        <f>IF(TYPE(VLOOKUP(K1095,Catalogue!$F$2:$J$259,5,0))=16,0,VLOOKUP(K1095,Catalogue!$F$2:$J$259,5,0))</f>
        <v>0</v>
      </c>
      <c r="M1095" s="228"/>
      <c r="N1095" s="228">
        <f t="shared" si="139"/>
        <v>0</v>
      </c>
      <c r="O1095" s="227"/>
      <c r="P1095" s="228">
        <f>IF(TYPE(VLOOKUP(O1095,Catalogue!$F$2:$J$259,5,0))=16,0,VLOOKUP(O1095,Catalogue!$F$2:$J$259,5,0))</f>
        <v>0</v>
      </c>
      <c r="Q1095" s="228"/>
      <c r="R1095" s="228">
        <f t="shared" si="140"/>
        <v>0</v>
      </c>
      <c r="S1095" s="232"/>
      <c r="T1095" s="256" t="str">
        <f>IF(TYPE(VLOOKUP(S1095,Catalogue!$F$2:$J$259,3,0))=16," ",VLOOKUP(S1095,Catalogue!$F$2:$J$259,3,0))</f>
        <v xml:space="preserve"> </v>
      </c>
      <c r="U1095" s="228">
        <f>IF(TYPE(VLOOKUP(S1095,Catalogue!$F$2:$J$259,5,0))=16,0,VLOOKUP(S1095,Catalogue!$F$2:$J$259,5,0))</f>
        <v>0</v>
      </c>
      <c r="V1095" s="232"/>
      <c r="W1095" s="256" t="str">
        <f>IF(TYPE(VLOOKUP(V1095,Catalogue!$F$2:$J$259,3,0))=16," ",VLOOKUP(V1095,Catalogue!$F$2:$J$259,3,0))</f>
        <v xml:space="preserve"> </v>
      </c>
      <c r="X1095" s="228">
        <f>IF(TYPE(VLOOKUP(V1095,Catalogue!$F$2:$J$259,5,0))=16,0,VLOOKUP(V1095,Catalogue!$F$2:$J$259,5,0))</f>
        <v>0</v>
      </c>
      <c r="Y1095" s="232"/>
      <c r="Z1095" s="227" t="str">
        <f>IF(TYPE(VLOOKUP(Y1095,Catalogue!$F$2:$J$259,3,0))=16," ",VLOOKUP(Y1095,Catalogue!$F$2:$J$259,3,0))</f>
        <v xml:space="preserve"> </v>
      </c>
      <c r="AA1095" s="228">
        <f>IF(TYPE(VLOOKUP(Y1095,Catalogue!$F$2:$J$259,5,0))=16,0,VLOOKUP(Y1095,Catalogue!$F$2:$J$259,5,0))</f>
        <v>0</v>
      </c>
      <c r="AB1095" s="260"/>
      <c r="AC1095" s="260"/>
      <c r="AD1095" s="260"/>
      <c r="AE1095" s="260">
        <f t="shared" si="144"/>
        <v>0</v>
      </c>
      <c r="AF1095" s="228">
        <f t="shared" si="146"/>
        <v>0</v>
      </c>
      <c r="AG1095" s="228">
        <f t="shared" si="141"/>
        <v>0</v>
      </c>
      <c r="AH1095" s="228">
        <f t="shared" si="142"/>
        <v>0</v>
      </c>
      <c r="AI1095" s="232"/>
      <c r="AJ1095" s="227" t="str">
        <f>IF(TYPE(VLOOKUP(AI1095,Catalogue!$F$2:$J$259,3,0))=16," ",VLOOKUP(AI1095,Catalogue!$F$2:$J$259,3,0))</f>
        <v xml:space="preserve"> </v>
      </c>
      <c r="AK1095" s="228">
        <f>IF(TYPE(VLOOKUP(AI1095,Catalogue!$F$2:$J$259,5,0))=16,0,VLOOKUP(AI1095,Catalogue!$F$2:$J$259,5,0))</f>
        <v>0</v>
      </c>
      <c r="AL1095" s="227"/>
      <c r="AM1095" s="228">
        <f t="shared" si="145"/>
        <v>0</v>
      </c>
      <c r="AN1095" s="228"/>
      <c r="AO1095" s="229">
        <f t="shared" si="143"/>
        <v>0</v>
      </c>
    </row>
    <row r="1096" spans="1:41" x14ac:dyDescent="0.2">
      <c r="A1096" s="227"/>
      <c r="B1096" s="227"/>
      <c r="C1096" s="227"/>
      <c r="D1096" s="227"/>
      <c r="E1096" s="227"/>
      <c r="F1096" s="227"/>
      <c r="G1096" s="227"/>
      <c r="H1096" s="227"/>
      <c r="I1096" s="227"/>
      <c r="J1096" s="227"/>
      <c r="K1096" s="227"/>
      <c r="L1096" s="228">
        <f>IF(TYPE(VLOOKUP(K1096,Catalogue!$F$2:$J$259,5,0))=16,0,VLOOKUP(K1096,Catalogue!$F$2:$J$259,5,0))</f>
        <v>0</v>
      </c>
      <c r="M1096" s="228"/>
      <c r="N1096" s="228">
        <f t="shared" si="139"/>
        <v>0</v>
      </c>
      <c r="O1096" s="227"/>
      <c r="P1096" s="228">
        <f>IF(TYPE(VLOOKUP(O1096,Catalogue!$F$2:$J$259,5,0))=16,0,VLOOKUP(O1096,Catalogue!$F$2:$J$259,5,0))</f>
        <v>0</v>
      </c>
      <c r="Q1096" s="228"/>
      <c r="R1096" s="228">
        <f t="shared" si="140"/>
        <v>0</v>
      </c>
      <c r="S1096" s="232"/>
      <c r="T1096" s="256" t="str">
        <f>IF(TYPE(VLOOKUP(S1096,Catalogue!$F$2:$J$259,3,0))=16," ",VLOOKUP(S1096,Catalogue!$F$2:$J$259,3,0))</f>
        <v xml:space="preserve"> </v>
      </c>
      <c r="U1096" s="228">
        <f>IF(TYPE(VLOOKUP(S1096,Catalogue!$F$2:$J$259,5,0))=16,0,VLOOKUP(S1096,Catalogue!$F$2:$J$259,5,0))</f>
        <v>0</v>
      </c>
      <c r="V1096" s="232"/>
      <c r="W1096" s="256" t="str">
        <f>IF(TYPE(VLOOKUP(V1096,Catalogue!$F$2:$J$259,3,0))=16," ",VLOOKUP(V1096,Catalogue!$F$2:$J$259,3,0))</f>
        <v xml:space="preserve"> </v>
      </c>
      <c r="X1096" s="228">
        <f>IF(TYPE(VLOOKUP(V1096,Catalogue!$F$2:$J$259,5,0))=16,0,VLOOKUP(V1096,Catalogue!$F$2:$J$259,5,0))</f>
        <v>0</v>
      </c>
      <c r="Y1096" s="232"/>
      <c r="Z1096" s="227" t="str">
        <f>IF(TYPE(VLOOKUP(Y1096,Catalogue!$F$2:$J$259,3,0))=16," ",VLOOKUP(Y1096,Catalogue!$F$2:$J$259,3,0))</f>
        <v xml:space="preserve"> </v>
      </c>
      <c r="AA1096" s="228">
        <f>IF(TYPE(VLOOKUP(Y1096,Catalogue!$F$2:$J$259,5,0))=16,0,VLOOKUP(Y1096,Catalogue!$F$2:$J$259,5,0))</f>
        <v>0</v>
      </c>
      <c r="AB1096" s="260"/>
      <c r="AC1096" s="260"/>
      <c r="AD1096" s="260"/>
      <c r="AE1096" s="260">
        <f t="shared" si="144"/>
        <v>0</v>
      </c>
      <c r="AF1096" s="228">
        <f t="shared" si="146"/>
        <v>0</v>
      </c>
      <c r="AG1096" s="228">
        <f t="shared" si="141"/>
        <v>0</v>
      </c>
      <c r="AH1096" s="228">
        <f t="shared" si="142"/>
        <v>0</v>
      </c>
      <c r="AI1096" s="232"/>
      <c r="AJ1096" s="227" t="str">
        <f>IF(TYPE(VLOOKUP(AI1096,Catalogue!$F$2:$J$259,3,0))=16," ",VLOOKUP(AI1096,Catalogue!$F$2:$J$259,3,0))</f>
        <v xml:space="preserve"> </v>
      </c>
      <c r="AK1096" s="228">
        <f>IF(TYPE(VLOOKUP(AI1096,Catalogue!$F$2:$J$259,5,0))=16,0,VLOOKUP(AI1096,Catalogue!$F$2:$J$259,5,0))</f>
        <v>0</v>
      </c>
      <c r="AL1096" s="227"/>
      <c r="AM1096" s="228">
        <f t="shared" si="145"/>
        <v>0</v>
      </c>
      <c r="AN1096" s="228"/>
      <c r="AO1096" s="229">
        <f t="shared" si="143"/>
        <v>0</v>
      </c>
    </row>
    <row r="1097" spans="1:41" x14ac:dyDescent="0.2">
      <c r="A1097" s="227"/>
      <c r="B1097" s="227"/>
      <c r="C1097" s="227"/>
      <c r="D1097" s="227"/>
      <c r="E1097" s="227"/>
      <c r="F1097" s="227"/>
      <c r="G1097" s="227"/>
      <c r="H1097" s="227"/>
      <c r="I1097" s="227"/>
      <c r="J1097" s="227"/>
      <c r="K1097" s="227"/>
      <c r="L1097" s="228">
        <f>IF(TYPE(VLOOKUP(K1097,Catalogue!$F$2:$J$259,5,0))=16,0,VLOOKUP(K1097,Catalogue!$F$2:$J$259,5,0))</f>
        <v>0</v>
      </c>
      <c r="M1097" s="228"/>
      <c r="N1097" s="228">
        <f t="shared" si="139"/>
        <v>0</v>
      </c>
      <c r="O1097" s="227"/>
      <c r="P1097" s="228">
        <f>IF(TYPE(VLOOKUP(O1097,Catalogue!$F$2:$J$259,5,0))=16,0,VLOOKUP(O1097,Catalogue!$F$2:$J$259,5,0))</f>
        <v>0</v>
      </c>
      <c r="Q1097" s="228"/>
      <c r="R1097" s="228">
        <f t="shared" si="140"/>
        <v>0</v>
      </c>
      <c r="S1097" s="232"/>
      <c r="T1097" s="256" t="str">
        <f>IF(TYPE(VLOOKUP(S1097,Catalogue!$F$2:$J$259,3,0))=16," ",VLOOKUP(S1097,Catalogue!$F$2:$J$259,3,0))</f>
        <v xml:space="preserve"> </v>
      </c>
      <c r="U1097" s="228">
        <f>IF(TYPE(VLOOKUP(S1097,Catalogue!$F$2:$J$259,5,0))=16,0,VLOOKUP(S1097,Catalogue!$F$2:$J$259,5,0))</f>
        <v>0</v>
      </c>
      <c r="V1097" s="232"/>
      <c r="W1097" s="256" t="str">
        <f>IF(TYPE(VLOOKUP(V1097,Catalogue!$F$2:$J$259,3,0))=16," ",VLOOKUP(V1097,Catalogue!$F$2:$J$259,3,0))</f>
        <v xml:space="preserve"> </v>
      </c>
      <c r="X1097" s="228">
        <f>IF(TYPE(VLOOKUP(V1097,Catalogue!$F$2:$J$259,5,0))=16,0,VLOOKUP(V1097,Catalogue!$F$2:$J$259,5,0))</f>
        <v>0</v>
      </c>
      <c r="Y1097" s="232"/>
      <c r="Z1097" s="227" t="str">
        <f>IF(TYPE(VLOOKUP(Y1097,Catalogue!$F$2:$J$259,3,0))=16," ",VLOOKUP(Y1097,Catalogue!$F$2:$J$259,3,0))</f>
        <v xml:space="preserve"> </v>
      </c>
      <c r="AA1097" s="228">
        <f>IF(TYPE(VLOOKUP(Y1097,Catalogue!$F$2:$J$259,5,0))=16,0,VLOOKUP(Y1097,Catalogue!$F$2:$J$259,5,0))</f>
        <v>0</v>
      </c>
      <c r="AB1097" s="260"/>
      <c r="AC1097" s="260"/>
      <c r="AD1097" s="260"/>
      <c r="AE1097" s="260">
        <f t="shared" si="144"/>
        <v>0</v>
      </c>
      <c r="AF1097" s="228">
        <f t="shared" si="146"/>
        <v>0</v>
      </c>
      <c r="AG1097" s="228">
        <f t="shared" si="141"/>
        <v>0</v>
      </c>
      <c r="AH1097" s="228">
        <f t="shared" si="142"/>
        <v>0</v>
      </c>
      <c r="AI1097" s="232"/>
      <c r="AJ1097" s="227" t="str">
        <f>IF(TYPE(VLOOKUP(AI1097,Catalogue!$F$2:$J$259,3,0))=16," ",VLOOKUP(AI1097,Catalogue!$F$2:$J$259,3,0))</f>
        <v xml:space="preserve"> </v>
      </c>
      <c r="AK1097" s="228">
        <f>IF(TYPE(VLOOKUP(AI1097,Catalogue!$F$2:$J$259,5,0))=16,0,VLOOKUP(AI1097,Catalogue!$F$2:$J$259,5,0))</f>
        <v>0</v>
      </c>
      <c r="AL1097" s="227"/>
      <c r="AM1097" s="228">
        <f t="shared" si="145"/>
        <v>0</v>
      </c>
      <c r="AN1097" s="228"/>
      <c r="AO1097" s="229">
        <f t="shared" si="143"/>
        <v>0</v>
      </c>
    </row>
    <row r="1098" spans="1:41" x14ac:dyDescent="0.2">
      <c r="A1098" s="227"/>
      <c r="B1098" s="227"/>
      <c r="C1098" s="227"/>
      <c r="D1098" s="227"/>
      <c r="E1098" s="227"/>
      <c r="F1098" s="227"/>
      <c r="G1098" s="227"/>
      <c r="H1098" s="227"/>
      <c r="I1098" s="227"/>
      <c r="J1098" s="227"/>
      <c r="K1098" s="227"/>
      <c r="L1098" s="228">
        <f>IF(TYPE(VLOOKUP(K1098,Catalogue!$F$2:$J$259,5,0))=16,0,VLOOKUP(K1098,Catalogue!$F$2:$J$259,5,0))</f>
        <v>0</v>
      </c>
      <c r="M1098" s="228"/>
      <c r="N1098" s="228">
        <f t="shared" si="139"/>
        <v>0</v>
      </c>
      <c r="O1098" s="227"/>
      <c r="P1098" s="228">
        <f>IF(TYPE(VLOOKUP(O1098,Catalogue!$F$2:$J$259,5,0))=16,0,VLOOKUP(O1098,Catalogue!$F$2:$J$259,5,0))</f>
        <v>0</v>
      </c>
      <c r="Q1098" s="228"/>
      <c r="R1098" s="228">
        <f t="shared" si="140"/>
        <v>0</v>
      </c>
      <c r="S1098" s="232"/>
      <c r="T1098" s="256" t="str">
        <f>IF(TYPE(VLOOKUP(S1098,Catalogue!$F$2:$J$259,3,0))=16," ",VLOOKUP(S1098,Catalogue!$F$2:$J$259,3,0))</f>
        <v xml:space="preserve"> </v>
      </c>
      <c r="U1098" s="228">
        <f>IF(TYPE(VLOOKUP(S1098,Catalogue!$F$2:$J$259,5,0))=16,0,VLOOKUP(S1098,Catalogue!$F$2:$J$259,5,0))</f>
        <v>0</v>
      </c>
      <c r="V1098" s="232"/>
      <c r="W1098" s="256" t="str">
        <f>IF(TYPE(VLOOKUP(V1098,Catalogue!$F$2:$J$259,3,0))=16," ",VLOOKUP(V1098,Catalogue!$F$2:$J$259,3,0))</f>
        <v xml:space="preserve"> </v>
      </c>
      <c r="X1098" s="228">
        <f>IF(TYPE(VLOOKUP(V1098,Catalogue!$F$2:$J$259,5,0))=16,0,VLOOKUP(V1098,Catalogue!$F$2:$J$259,5,0))</f>
        <v>0</v>
      </c>
      <c r="Y1098" s="232"/>
      <c r="Z1098" s="227" t="str">
        <f>IF(TYPE(VLOOKUP(Y1098,Catalogue!$F$2:$J$259,3,0))=16," ",VLOOKUP(Y1098,Catalogue!$F$2:$J$259,3,0))</f>
        <v xml:space="preserve"> </v>
      </c>
      <c r="AA1098" s="228">
        <f>IF(TYPE(VLOOKUP(Y1098,Catalogue!$F$2:$J$259,5,0))=16,0,VLOOKUP(Y1098,Catalogue!$F$2:$J$259,5,0))</f>
        <v>0</v>
      </c>
      <c r="AB1098" s="260"/>
      <c r="AC1098" s="260"/>
      <c r="AD1098" s="260"/>
      <c r="AE1098" s="260">
        <f t="shared" si="144"/>
        <v>0</v>
      </c>
      <c r="AF1098" s="228">
        <f t="shared" si="146"/>
        <v>0</v>
      </c>
      <c r="AG1098" s="228">
        <f t="shared" si="141"/>
        <v>0</v>
      </c>
      <c r="AH1098" s="228">
        <f t="shared" si="142"/>
        <v>0</v>
      </c>
      <c r="AI1098" s="232"/>
      <c r="AJ1098" s="227" t="str">
        <f>IF(TYPE(VLOOKUP(AI1098,Catalogue!$F$2:$J$259,3,0))=16," ",VLOOKUP(AI1098,Catalogue!$F$2:$J$259,3,0))</f>
        <v xml:space="preserve"> </v>
      </c>
      <c r="AK1098" s="228">
        <f>IF(TYPE(VLOOKUP(AI1098,Catalogue!$F$2:$J$259,5,0))=16,0,VLOOKUP(AI1098,Catalogue!$F$2:$J$259,5,0))</f>
        <v>0</v>
      </c>
      <c r="AL1098" s="227"/>
      <c r="AM1098" s="228">
        <f t="shared" si="145"/>
        <v>0</v>
      </c>
      <c r="AN1098" s="228"/>
      <c r="AO1098" s="229">
        <f t="shared" si="143"/>
        <v>0</v>
      </c>
    </row>
    <row r="1099" spans="1:41" x14ac:dyDescent="0.2">
      <c r="A1099" s="227"/>
      <c r="B1099" s="227"/>
      <c r="C1099" s="227"/>
      <c r="D1099" s="227"/>
      <c r="E1099" s="227"/>
      <c r="F1099" s="227"/>
      <c r="G1099" s="227"/>
      <c r="H1099" s="227"/>
      <c r="I1099" s="227"/>
      <c r="J1099" s="227"/>
      <c r="K1099" s="227"/>
      <c r="L1099" s="228">
        <f>IF(TYPE(VLOOKUP(K1099,Catalogue!$F$2:$J$259,5,0))=16,0,VLOOKUP(K1099,Catalogue!$F$2:$J$259,5,0))</f>
        <v>0</v>
      </c>
      <c r="M1099" s="228"/>
      <c r="N1099" s="228">
        <f t="shared" si="139"/>
        <v>0</v>
      </c>
      <c r="O1099" s="227"/>
      <c r="P1099" s="228">
        <f>IF(TYPE(VLOOKUP(O1099,Catalogue!$F$2:$J$259,5,0))=16,0,VLOOKUP(O1099,Catalogue!$F$2:$J$259,5,0))</f>
        <v>0</v>
      </c>
      <c r="Q1099" s="228"/>
      <c r="R1099" s="228">
        <f t="shared" si="140"/>
        <v>0</v>
      </c>
      <c r="S1099" s="232"/>
      <c r="T1099" s="256" t="str">
        <f>IF(TYPE(VLOOKUP(S1099,Catalogue!$F$2:$J$259,3,0))=16," ",VLOOKUP(S1099,Catalogue!$F$2:$J$259,3,0))</f>
        <v xml:space="preserve"> </v>
      </c>
      <c r="U1099" s="228">
        <f>IF(TYPE(VLOOKUP(S1099,Catalogue!$F$2:$J$259,5,0))=16,0,VLOOKUP(S1099,Catalogue!$F$2:$J$259,5,0))</f>
        <v>0</v>
      </c>
      <c r="V1099" s="232"/>
      <c r="W1099" s="256" t="str">
        <f>IF(TYPE(VLOOKUP(V1099,Catalogue!$F$2:$J$259,3,0))=16," ",VLOOKUP(V1099,Catalogue!$F$2:$J$259,3,0))</f>
        <v xml:space="preserve"> </v>
      </c>
      <c r="X1099" s="228">
        <f>IF(TYPE(VLOOKUP(V1099,Catalogue!$F$2:$J$259,5,0))=16,0,VLOOKUP(V1099,Catalogue!$F$2:$J$259,5,0))</f>
        <v>0</v>
      </c>
      <c r="Y1099" s="232"/>
      <c r="Z1099" s="227" t="str">
        <f>IF(TYPE(VLOOKUP(Y1099,Catalogue!$F$2:$J$259,3,0))=16," ",VLOOKUP(Y1099,Catalogue!$F$2:$J$259,3,0))</f>
        <v xml:space="preserve"> </v>
      </c>
      <c r="AA1099" s="228">
        <f>IF(TYPE(VLOOKUP(Y1099,Catalogue!$F$2:$J$259,5,0))=16,0,VLOOKUP(Y1099,Catalogue!$F$2:$J$259,5,0))</f>
        <v>0</v>
      </c>
      <c r="AB1099" s="260"/>
      <c r="AC1099" s="260"/>
      <c r="AD1099" s="260"/>
      <c r="AE1099" s="260">
        <f t="shared" si="144"/>
        <v>0</v>
      </c>
      <c r="AF1099" s="228">
        <f t="shared" si="146"/>
        <v>0</v>
      </c>
      <c r="AG1099" s="228">
        <f t="shared" si="141"/>
        <v>0</v>
      </c>
      <c r="AH1099" s="228">
        <f t="shared" si="142"/>
        <v>0</v>
      </c>
      <c r="AI1099" s="232"/>
      <c r="AJ1099" s="227" t="str">
        <f>IF(TYPE(VLOOKUP(AI1099,Catalogue!$F$2:$J$259,3,0))=16," ",VLOOKUP(AI1099,Catalogue!$F$2:$J$259,3,0))</f>
        <v xml:space="preserve"> </v>
      </c>
      <c r="AK1099" s="228">
        <f>IF(TYPE(VLOOKUP(AI1099,Catalogue!$F$2:$J$259,5,0))=16,0,VLOOKUP(AI1099,Catalogue!$F$2:$J$259,5,0))</f>
        <v>0</v>
      </c>
      <c r="AL1099" s="227"/>
      <c r="AM1099" s="228">
        <f t="shared" si="145"/>
        <v>0</v>
      </c>
      <c r="AN1099" s="228"/>
      <c r="AO1099" s="229">
        <f t="shared" si="143"/>
        <v>0</v>
      </c>
    </row>
    <row r="1100" spans="1:41" x14ac:dyDescent="0.2">
      <c r="A1100" s="227"/>
      <c r="B1100" s="227"/>
      <c r="C1100" s="227"/>
      <c r="D1100" s="227"/>
      <c r="E1100" s="227"/>
      <c r="F1100" s="227"/>
      <c r="G1100" s="227"/>
      <c r="H1100" s="227"/>
      <c r="I1100" s="227"/>
      <c r="J1100" s="227"/>
      <c r="K1100" s="227"/>
      <c r="L1100" s="228">
        <f>IF(TYPE(VLOOKUP(K1100,Catalogue!$F$2:$J$259,5,0))=16,0,VLOOKUP(K1100,Catalogue!$F$2:$J$259,5,0))</f>
        <v>0</v>
      </c>
      <c r="M1100" s="228"/>
      <c r="N1100" s="228">
        <f t="shared" si="139"/>
        <v>0</v>
      </c>
      <c r="O1100" s="227"/>
      <c r="P1100" s="228">
        <f>IF(TYPE(VLOOKUP(O1100,Catalogue!$F$2:$J$259,5,0))=16,0,VLOOKUP(O1100,Catalogue!$F$2:$J$259,5,0))</f>
        <v>0</v>
      </c>
      <c r="Q1100" s="228"/>
      <c r="R1100" s="228">
        <f t="shared" si="140"/>
        <v>0</v>
      </c>
      <c r="S1100" s="232"/>
      <c r="T1100" s="256" t="str">
        <f>IF(TYPE(VLOOKUP(S1100,Catalogue!$F$2:$J$259,3,0))=16," ",VLOOKUP(S1100,Catalogue!$F$2:$J$259,3,0))</f>
        <v xml:space="preserve"> </v>
      </c>
      <c r="U1100" s="228">
        <f>IF(TYPE(VLOOKUP(S1100,Catalogue!$F$2:$J$259,5,0))=16,0,VLOOKUP(S1100,Catalogue!$F$2:$J$259,5,0))</f>
        <v>0</v>
      </c>
      <c r="V1100" s="232"/>
      <c r="W1100" s="256" t="str">
        <f>IF(TYPE(VLOOKUP(V1100,Catalogue!$F$2:$J$259,3,0))=16," ",VLOOKUP(V1100,Catalogue!$F$2:$J$259,3,0))</f>
        <v xml:space="preserve"> </v>
      </c>
      <c r="X1100" s="228">
        <f>IF(TYPE(VLOOKUP(V1100,Catalogue!$F$2:$J$259,5,0))=16,0,VLOOKUP(V1100,Catalogue!$F$2:$J$259,5,0))</f>
        <v>0</v>
      </c>
      <c r="Y1100" s="232"/>
      <c r="Z1100" s="227" t="str">
        <f>IF(TYPE(VLOOKUP(Y1100,Catalogue!$F$2:$J$259,3,0))=16," ",VLOOKUP(Y1100,Catalogue!$F$2:$J$259,3,0))</f>
        <v xml:space="preserve"> </v>
      </c>
      <c r="AA1100" s="228">
        <f>IF(TYPE(VLOOKUP(Y1100,Catalogue!$F$2:$J$259,5,0))=16,0,VLOOKUP(Y1100,Catalogue!$F$2:$J$259,5,0))</f>
        <v>0</v>
      </c>
      <c r="AB1100" s="260"/>
      <c r="AC1100" s="260"/>
      <c r="AD1100" s="260"/>
      <c r="AE1100" s="260">
        <f t="shared" si="144"/>
        <v>0</v>
      </c>
      <c r="AF1100" s="228">
        <f t="shared" si="146"/>
        <v>0</v>
      </c>
      <c r="AG1100" s="228">
        <f t="shared" si="141"/>
        <v>0</v>
      </c>
      <c r="AH1100" s="228">
        <f t="shared" si="142"/>
        <v>0</v>
      </c>
      <c r="AI1100" s="232"/>
      <c r="AJ1100" s="227" t="str">
        <f>IF(TYPE(VLOOKUP(AI1100,Catalogue!$F$2:$J$259,3,0))=16," ",VLOOKUP(AI1100,Catalogue!$F$2:$J$259,3,0))</f>
        <v xml:space="preserve"> </v>
      </c>
      <c r="AK1100" s="228">
        <f>IF(TYPE(VLOOKUP(AI1100,Catalogue!$F$2:$J$259,5,0))=16,0,VLOOKUP(AI1100,Catalogue!$F$2:$J$259,5,0))</f>
        <v>0</v>
      </c>
      <c r="AL1100" s="227"/>
      <c r="AM1100" s="228">
        <f t="shared" si="145"/>
        <v>0</v>
      </c>
      <c r="AN1100" s="228"/>
      <c r="AO1100" s="229">
        <f t="shared" si="143"/>
        <v>0</v>
      </c>
    </row>
    <row r="1101" spans="1:41" x14ac:dyDescent="0.2">
      <c r="A1101" s="227"/>
      <c r="B1101" s="227"/>
      <c r="C1101" s="227"/>
      <c r="D1101" s="227"/>
      <c r="E1101" s="227"/>
      <c r="F1101" s="227"/>
      <c r="G1101" s="227"/>
      <c r="H1101" s="227"/>
      <c r="I1101" s="227"/>
      <c r="J1101" s="227"/>
      <c r="K1101" s="227"/>
      <c r="L1101" s="228">
        <f>IF(TYPE(VLOOKUP(K1101,Catalogue!$F$2:$J$259,5,0))=16,0,VLOOKUP(K1101,Catalogue!$F$2:$J$259,5,0))</f>
        <v>0</v>
      </c>
      <c r="M1101" s="228"/>
      <c r="N1101" s="228">
        <f t="shared" ref="N1101:N1164" si="147">L1101*M1101</f>
        <v>0</v>
      </c>
      <c r="O1101" s="227"/>
      <c r="P1101" s="228">
        <f>IF(TYPE(VLOOKUP(O1101,Catalogue!$F$2:$J$259,5,0))=16,0,VLOOKUP(O1101,Catalogue!$F$2:$J$259,5,0))</f>
        <v>0</v>
      </c>
      <c r="Q1101" s="228"/>
      <c r="R1101" s="228">
        <f t="shared" ref="R1101:R1164" si="148">P1101*Q1101</f>
        <v>0</v>
      </c>
      <c r="S1101" s="232"/>
      <c r="T1101" s="256" t="str">
        <f>IF(TYPE(VLOOKUP(S1101,Catalogue!$F$2:$J$259,3,0))=16," ",VLOOKUP(S1101,Catalogue!$F$2:$J$259,3,0))</f>
        <v xml:space="preserve"> </v>
      </c>
      <c r="U1101" s="228">
        <f>IF(TYPE(VLOOKUP(S1101,Catalogue!$F$2:$J$259,5,0))=16,0,VLOOKUP(S1101,Catalogue!$F$2:$J$259,5,0))</f>
        <v>0</v>
      </c>
      <c r="V1101" s="232"/>
      <c r="W1101" s="256" t="str">
        <f>IF(TYPE(VLOOKUP(V1101,Catalogue!$F$2:$J$259,3,0))=16," ",VLOOKUP(V1101,Catalogue!$F$2:$J$259,3,0))</f>
        <v xml:space="preserve"> </v>
      </c>
      <c r="X1101" s="228">
        <f>IF(TYPE(VLOOKUP(V1101,Catalogue!$F$2:$J$259,5,0))=16,0,VLOOKUP(V1101,Catalogue!$F$2:$J$259,5,0))</f>
        <v>0</v>
      </c>
      <c r="Y1101" s="232"/>
      <c r="Z1101" s="227" t="str">
        <f>IF(TYPE(VLOOKUP(Y1101,Catalogue!$F$2:$J$259,3,0))=16," ",VLOOKUP(Y1101,Catalogue!$F$2:$J$259,3,0))</f>
        <v xml:space="preserve"> </v>
      </c>
      <c r="AA1101" s="228">
        <f>IF(TYPE(VLOOKUP(Y1101,Catalogue!$F$2:$J$259,5,0))=16,0,VLOOKUP(Y1101,Catalogue!$F$2:$J$259,5,0))</f>
        <v>0</v>
      </c>
      <c r="AB1101" s="260"/>
      <c r="AC1101" s="260"/>
      <c r="AD1101" s="260"/>
      <c r="AE1101" s="260">
        <f t="shared" si="144"/>
        <v>0</v>
      </c>
      <c r="AF1101" s="228">
        <f t="shared" si="146"/>
        <v>0</v>
      </c>
      <c r="AG1101" s="228">
        <f t="shared" si="141"/>
        <v>0</v>
      </c>
      <c r="AH1101" s="228">
        <f t="shared" si="142"/>
        <v>0</v>
      </c>
      <c r="AI1101" s="232"/>
      <c r="AJ1101" s="227" t="str">
        <f>IF(TYPE(VLOOKUP(AI1101,Catalogue!$F$2:$J$259,3,0))=16," ",VLOOKUP(AI1101,Catalogue!$F$2:$J$259,3,0))</f>
        <v xml:space="preserve"> </v>
      </c>
      <c r="AK1101" s="228">
        <f>IF(TYPE(VLOOKUP(AI1101,Catalogue!$F$2:$J$259,5,0))=16,0,VLOOKUP(AI1101,Catalogue!$F$2:$J$259,5,0))</f>
        <v>0</v>
      </c>
      <c r="AL1101" s="227"/>
      <c r="AM1101" s="228">
        <f t="shared" si="145"/>
        <v>0</v>
      </c>
      <c r="AN1101" s="228"/>
      <c r="AO1101" s="229">
        <f t="shared" si="143"/>
        <v>0</v>
      </c>
    </row>
    <row r="1102" spans="1:41" x14ac:dyDescent="0.2">
      <c r="A1102" s="227"/>
      <c r="B1102" s="227"/>
      <c r="C1102" s="227"/>
      <c r="D1102" s="227"/>
      <c r="E1102" s="227"/>
      <c r="F1102" s="227"/>
      <c r="G1102" s="227"/>
      <c r="H1102" s="227"/>
      <c r="I1102" s="227"/>
      <c r="J1102" s="227"/>
      <c r="K1102" s="227"/>
      <c r="L1102" s="228">
        <f>IF(TYPE(VLOOKUP(K1102,Catalogue!$F$2:$J$259,5,0))=16,0,VLOOKUP(K1102,Catalogue!$F$2:$J$259,5,0))</f>
        <v>0</v>
      </c>
      <c r="M1102" s="228"/>
      <c r="N1102" s="228">
        <f t="shared" si="147"/>
        <v>0</v>
      </c>
      <c r="O1102" s="227"/>
      <c r="P1102" s="228">
        <f>IF(TYPE(VLOOKUP(O1102,Catalogue!$F$2:$J$259,5,0))=16,0,VLOOKUP(O1102,Catalogue!$F$2:$J$259,5,0))</f>
        <v>0</v>
      </c>
      <c r="Q1102" s="228"/>
      <c r="R1102" s="228">
        <f t="shared" si="148"/>
        <v>0</v>
      </c>
      <c r="S1102" s="232"/>
      <c r="T1102" s="256" t="str">
        <f>IF(TYPE(VLOOKUP(S1102,Catalogue!$F$2:$J$259,3,0))=16," ",VLOOKUP(S1102,Catalogue!$F$2:$J$259,3,0))</f>
        <v xml:space="preserve"> </v>
      </c>
      <c r="U1102" s="228">
        <f>IF(TYPE(VLOOKUP(S1102,Catalogue!$F$2:$J$259,5,0))=16,0,VLOOKUP(S1102,Catalogue!$F$2:$J$259,5,0))</f>
        <v>0</v>
      </c>
      <c r="V1102" s="232"/>
      <c r="W1102" s="256" t="str">
        <f>IF(TYPE(VLOOKUP(V1102,Catalogue!$F$2:$J$259,3,0))=16," ",VLOOKUP(V1102,Catalogue!$F$2:$J$259,3,0))</f>
        <v xml:space="preserve"> </v>
      </c>
      <c r="X1102" s="228">
        <f>IF(TYPE(VLOOKUP(V1102,Catalogue!$F$2:$J$259,5,0))=16,0,VLOOKUP(V1102,Catalogue!$F$2:$J$259,5,0))</f>
        <v>0</v>
      </c>
      <c r="Y1102" s="232"/>
      <c r="Z1102" s="227" t="str">
        <f>IF(TYPE(VLOOKUP(Y1102,Catalogue!$F$2:$J$259,3,0))=16," ",VLOOKUP(Y1102,Catalogue!$F$2:$J$259,3,0))</f>
        <v xml:space="preserve"> </v>
      </c>
      <c r="AA1102" s="228">
        <f>IF(TYPE(VLOOKUP(Y1102,Catalogue!$F$2:$J$259,5,0))=16,0,VLOOKUP(Y1102,Catalogue!$F$2:$J$259,5,0))</f>
        <v>0</v>
      </c>
      <c r="AB1102" s="260"/>
      <c r="AC1102" s="260"/>
      <c r="AD1102" s="260"/>
      <c r="AE1102" s="260">
        <f t="shared" si="144"/>
        <v>0</v>
      </c>
      <c r="AF1102" s="228">
        <f t="shared" si="146"/>
        <v>0</v>
      </c>
      <c r="AG1102" s="228">
        <f t="shared" si="141"/>
        <v>0</v>
      </c>
      <c r="AH1102" s="228">
        <f t="shared" si="142"/>
        <v>0</v>
      </c>
      <c r="AI1102" s="232"/>
      <c r="AJ1102" s="227" t="str">
        <f>IF(TYPE(VLOOKUP(AI1102,Catalogue!$F$2:$J$259,3,0))=16," ",VLOOKUP(AI1102,Catalogue!$F$2:$J$259,3,0))</f>
        <v xml:space="preserve"> </v>
      </c>
      <c r="AK1102" s="228">
        <f>IF(TYPE(VLOOKUP(AI1102,Catalogue!$F$2:$J$259,5,0))=16,0,VLOOKUP(AI1102,Catalogue!$F$2:$J$259,5,0))</f>
        <v>0</v>
      </c>
      <c r="AL1102" s="227"/>
      <c r="AM1102" s="228">
        <f t="shared" si="145"/>
        <v>0</v>
      </c>
      <c r="AN1102" s="228"/>
      <c r="AO1102" s="229">
        <f t="shared" si="143"/>
        <v>0</v>
      </c>
    </row>
    <row r="1103" spans="1:41" x14ac:dyDescent="0.2">
      <c r="A1103" s="227"/>
      <c r="B1103" s="227"/>
      <c r="C1103" s="227"/>
      <c r="D1103" s="227"/>
      <c r="E1103" s="227"/>
      <c r="F1103" s="227"/>
      <c r="G1103" s="227"/>
      <c r="H1103" s="227"/>
      <c r="I1103" s="227"/>
      <c r="J1103" s="227"/>
      <c r="K1103" s="227"/>
      <c r="L1103" s="228">
        <f>IF(TYPE(VLOOKUP(K1103,Catalogue!$F$2:$J$259,5,0))=16,0,VLOOKUP(K1103,Catalogue!$F$2:$J$259,5,0))</f>
        <v>0</v>
      </c>
      <c r="M1103" s="228"/>
      <c r="N1103" s="228">
        <f t="shared" si="147"/>
        <v>0</v>
      </c>
      <c r="O1103" s="227"/>
      <c r="P1103" s="228">
        <f>IF(TYPE(VLOOKUP(O1103,Catalogue!$F$2:$J$259,5,0))=16,0,VLOOKUP(O1103,Catalogue!$F$2:$J$259,5,0))</f>
        <v>0</v>
      </c>
      <c r="Q1103" s="228"/>
      <c r="R1103" s="228">
        <f t="shared" si="148"/>
        <v>0</v>
      </c>
      <c r="S1103" s="232"/>
      <c r="T1103" s="256" t="str">
        <f>IF(TYPE(VLOOKUP(S1103,Catalogue!$F$2:$J$259,3,0))=16," ",VLOOKUP(S1103,Catalogue!$F$2:$J$259,3,0))</f>
        <v xml:space="preserve"> </v>
      </c>
      <c r="U1103" s="228">
        <f>IF(TYPE(VLOOKUP(S1103,Catalogue!$F$2:$J$259,5,0))=16,0,VLOOKUP(S1103,Catalogue!$F$2:$J$259,5,0))</f>
        <v>0</v>
      </c>
      <c r="V1103" s="232"/>
      <c r="W1103" s="256" t="str">
        <f>IF(TYPE(VLOOKUP(V1103,Catalogue!$F$2:$J$259,3,0))=16," ",VLOOKUP(V1103,Catalogue!$F$2:$J$259,3,0))</f>
        <v xml:space="preserve"> </v>
      </c>
      <c r="X1103" s="228">
        <f>IF(TYPE(VLOOKUP(V1103,Catalogue!$F$2:$J$259,5,0))=16,0,VLOOKUP(V1103,Catalogue!$F$2:$J$259,5,0))</f>
        <v>0</v>
      </c>
      <c r="Y1103" s="232"/>
      <c r="Z1103" s="227" t="str">
        <f>IF(TYPE(VLOOKUP(Y1103,Catalogue!$F$2:$J$259,3,0))=16," ",VLOOKUP(Y1103,Catalogue!$F$2:$J$259,3,0))</f>
        <v xml:space="preserve"> </v>
      </c>
      <c r="AA1103" s="228">
        <f>IF(TYPE(VLOOKUP(Y1103,Catalogue!$F$2:$J$259,5,0))=16,0,VLOOKUP(Y1103,Catalogue!$F$2:$J$259,5,0))</f>
        <v>0</v>
      </c>
      <c r="AB1103" s="260"/>
      <c r="AC1103" s="260"/>
      <c r="AD1103" s="260"/>
      <c r="AE1103" s="260">
        <f t="shared" si="144"/>
        <v>0</v>
      </c>
      <c r="AF1103" s="228">
        <f t="shared" si="146"/>
        <v>0</v>
      </c>
      <c r="AG1103" s="228">
        <f t="shared" si="141"/>
        <v>0</v>
      </c>
      <c r="AH1103" s="228">
        <f t="shared" si="142"/>
        <v>0</v>
      </c>
      <c r="AI1103" s="232"/>
      <c r="AJ1103" s="227" t="str">
        <f>IF(TYPE(VLOOKUP(AI1103,Catalogue!$F$2:$J$259,3,0))=16," ",VLOOKUP(AI1103,Catalogue!$F$2:$J$259,3,0))</f>
        <v xml:space="preserve"> </v>
      </c>
      <c r="AK1103" s="228">
        <f>IF(TYPE(VLOOKUP(AI1103,Catalogue!$F$2:$J$259,5,0))=16,0,VLOOKUP(AI1103,Catalogue!$F$2:$J$259,5,0))</f>
        <v>0</v>
      </c>
      <c r="AL1103" s="227"/>
      <c r="AM1103" s="228">
        <f t="shared" si="145"/>
        <v>0</v>
      </c>
      <c r="AN1103" s="228"/>
      <c r="AO1103" s="229">
        <f t="shared" si="143"/>
        <v>0</v>
      </c>
    </row>
    <row r="1104" spans="1:41" x14ac:dyDescent="0.2">
      <c r="A1104" s="227"/>
      <c r="B1104" s="227"/>
      <c r="C1104" s="227"/>
      <c r="D1104" s="227"/>
      <c r="E1104" s="227"/>
      <c r="F1104" s="227"/>
      <c r="G1104" s="227"/>
      <c r="H1104" s="227"/>
      <c r="I1104" s="227"/>
      <c r="J1104" s="227"/>
      <c r="K1104" s="227"/>
      <c r="L1104" s="228">
        <f>IF(TYPE(VLOOKUP(K1104,Catalogue!$F$2:$J$259,5,0))=16,0,VLOOKUP(K1104,Catalogue!$F$2:$J$259,5,0))</f>
        <v>0</v>
      </c>
      <c r="M1104" s="228"/>
      <c r="N1104" s="228">
        <f t="shared" si="147"/>
        <v>0</v>
      </c>
      <c r="O1104" s="227"/>
      <c r="P1104" s="228">
        <f>IF(TYPE(VLOOKUP(O1104,Catalogue!$F$2:$J$259,5,0))=16,0,VLOOKUP(O1104,Catalogue!$F$2:$J$259,5,0))</f>
        <v>0</v>
      </c>
      <c r="Q1104" s="228"/>
      <c r="R1104" s="228">
        <f t="shared" si="148"/>
        <v>0</v>
      </c>
      <c r="S1104" s="232"/>
      <c r="T1104" s="256" t="str">
        <f>IF(TYPE(VLOOKUP(S1104,Catalogue!$F$2:$J$259,3,0))=16," ",VLOOKUP(S1104,Catalogue!$F$2:$J$259,3,0))</f>
        <v xml:space="preserve"> </v>
      </c>
      <c r="U1104" s="228">
        <f>IF(TYPE(VLOOKUP(S1104,Catalogue!$F$2:$J$259,5,0))=16,0,VLOOKUP(S1104,Catalogue!$F$2:$J$259,5,0))</f>
        <v>0</v>
      </c>
      <c r="V1104" s="232"/>
      <c r="W1104" s="256" t="str">
        <f>IF(TYPE(VLOOKUP(V1104,Catalogue!$F$2:$J$259,3,0))=16," ",VLOOKUP(V1104,Catalogue!$F$2:$J$259,3,0))</f>
        <v xml:space="preserve"> </v>
      </c>
      <c r="X1104" s="228">
        <f>IF(TYPE(VLOOKUP(V1104,Catalogue!$F$2:$J$259,5,0))=16,0,VLOOKUP(V1104,Catalogue!$F$2:$J$259,5,0))</f>
        <v>0</v>
      </c>
      <c r="Y1104" s="232"/>
      <c r="Z1104" s="227" t="str">
        <f>IF(TYPE(VLOOKUP(Y1104,Catalogue!$F$2:$J$259,3,0))=16," ",VLOOKUP(Y1104,Catalogue!$F$2:$J$259,3,0))</f>
        <v xml:space="preserve"> </v>
      </c>
      <c r="AA1104" s="228">
        <f>IF(TYPE(VLOOKUP(Y1104,Catalogue!$F$2:$J$259,5,0))=16,0,VLOOKUP(Y1104,Catalogue!$F$2:$J$259,5,0))</f>
        <v>0</v>
      </c>
      <c r="AB1104" s="260"/>
      <c r="AC1104" s="260"/>
      <c r="AD1104" s="260"/>
      <c r="AE1104" s="260">
        <f t="shared" si="144"/>
        <v>0</v>
      </c>
      <c r="AF1104" s="228">
        <f t="shared" si="146"/>
        <v>0</v>
      </c>
      <c r="AG1104" s="228">
        <f t="shared" si="141"/>
        <v>0</v>
      </c>
      <c r="AH1104" s="228">
        <f t="shared" si="142"/>
        <v>0</v>
      </c>
      <c r="AI1104" s="232"/>
      <c r="AJ1104" s="227" t="str">
        <f>IF(TYPE(VLOOKUP(AI1104,Catalogue!$F$2:$J$259,3,0))=16," ",VLOOKUP(AI1104,Catalogue!$F$2:$J$259,3,0))</f>
        <v xml:space="preserve"> </v>
      </c>
      <c r="AK1104" s="228">
        <f>IF(TYPE(VLOOKUP(AI1104,Catalogue!$F$2:$J$259,5,0))=16,0,VLOOKUP(AI1104,Catalogue!$F$2:$J$259,5,0))</f>
        <v>0</v>
      </c>
      <c r="AL1104" s="227"/>
      <c r="AM1104" s="228">
        <f t="shared" si="145"/>
        <v>0</v>
      </c>
      <c r="AN1104" s="228"/>
      <c r="AO1104" s="229">
        <f t="shared" si="143"/>
        <v>0</v>
      </c>
    </row>
    <row r="1105" spans="1:41" x14ac:dyDescent="0.2">
      <c r="A1105" s="227"/>
      <c r="B1105" s="227"/>
      <c r="C1105" s="227"/>
      <c r="D1105" s="227"/>
      <c r="E1105" s="227"/>
      <c r="F1105" s="227"/>
      <c r="G1105" s="227"/>
      <c r="H1105" s="227"/>
      <c r="I1105" s="227"/>
      <c r="J1105" s="227"/>
      <c r="K1105" s="227"/>
      <c r="L1105" s="228">
        <f>IF(TYPE(VLOOKUP(K1105,Catalogue!$F$2:$J$259,5,0))=16,0,VLOOKUP(K1105,Catalogue!$F$2:$J$259,5,0))</f>
        <v>0</v>
      </c>
      <c r="M1105" s="228"/>
      <c r="N1105" s="228">
        <f t="shared" si="147"/>
        <v>0</v>
      </c>
      <c r="O1105" s="227"/>
      <c r="P1105" s="228">
        <f>IF(TYPE(VLOOKUP(O1105,Catalogue!$F$2:$J$259,5,0))=16,0,VLOOKUP(O1105,Catalogue!$F$2:$J$259,5,0))</f>
        <v>0</v>
      </c>
      <c r="Q1105" s="228"/>
      <c r="R1105" s="228">
        <f t="shared" si="148"/>
        <v>0</v>
      </c>
      <c r="S1105" s="232"/>
      <c r="T1105" s="256" t="str">
        <f>IF(TYPE(VLOOKUP(S1105,Catalogue!$F$2:$J$259,3,0))=16," ",VLOOKUP(S1105,Catalogue!$F$2:$J$259,3,0))</f>
        <v xml:space="preserve"> </v>
      </c>
      <c r="U1105" s="228">
        <f>IF(TYPE(VLOOKUP(S1105,Catalogue!$F$2:$J$259,5,0))=16,0,VLOOKUP(S1105,Catalogue!$F$2:$J$259,5,0))</f>
        <v>0</v>
      </c>
      <c r="V1105" s="232"/>
      <c r="W1105" s="256" t="str">
        <f>IF(TYPE(VLOOKUP(V1105,Catalogue!$F$2:$J$259,3,0))=16," ",VLOOKUP(V1105,Catalogue!$F$2:$J$259,3,0))</f>
        <v xml:space="preserve"> </v>
      </c>
      <c r="X1105" s="228">
        <f>IF(TYPE(VLOOKUP(V1105,Catalogue!$F$2:$J$259,5,0))=16,0,VLOOKUP(V1105,Catalogue!$F$2:$J$259,5,0))</f>
        <v>0</v>
      </c>
      <c r="Y1105" s="232"/>
      <c r="Z1105" s="227" t="str">
        <f>IF(TYPE(VLOOKUP(Y1105,Catalogue!$F$2:$J$259,3,0))=16," ",VLOOKUP(Y1105,Catalogue!$F$2:$J$259,3,0))</f>
        <v xml:space="preserve"> </v>
      </c>
      <c r="AA1105" s="228">
        <f>IF(TYPE(VLOOKUP(Y1105,Catalogue!$F$2:$J$259,5,0))=16,0,VLOOKUP(Y1105,Catalogue!$F$2:$J$259,5,0))</f>
        <v>0</v>
      </c>
      <c r="AB1105" s="260"/>
      <c r="AC1105" s="260"/>
      <c r="AD1105" s="260"/>
      <c r="AE1105" s="260">
        <f t="shared" si="144"/>
        <v>0</v>
      </c>
      <c r="AF1105" s="228">
        <f t="shared" si="146"/>
        <v>0</v>
      </c>
      <c r="AG1105" s="228">
        <f t="shared" si="141"/>
        <v>0</v>
      </c>
      <c r="AH1105" s="228">
        <f t="shared" si="142"/>
        <v>0</v>
      </c>
      <c r="AI1105" s="232"/>
      <c r="AJ1105" s="227" t="str">
        <f>IF(TYPE(VLOOKUP(AI1105,Catalogue!$F$2:$J$259,3,0))=16," ",VLOOKUP(AI1105,Catalogue!$F$2:$J$259,3,0))</f>
        <v xml:space="preserve"> </v>
      </c>
      <c r="AK1105" s="228">
        <f>IF(TYPE(VLOOKUP(AI1105,Catalogue!$F$2:$J$259,5,0))=16,0,VLOOKUP(AI1105,Catalogue!$F$2:$J$259,5,0))</f>
        <v>0</v>
      </c>
      <c r="AL1105" s="227"/>
      <c r="AM1105" s="228">
        <f t="shared" si="145"/>
        <v>0</v>
      </c>
      <c r="AN1105" s="228"/>
      <c r="AO1105" s="229">
        <f t="shared" si="143"/>
        <v>0</v>
      </c>
    </row>
    <row r="1106" spans="1:41" x14ac:dyDescent="0.2">
      <c r="A1106" s="227"/>
      <c r="B1106" s="227"/>
      <c r="C1106" s="227"/>
      <c r="D1106" s="227"/>
      <c r="E1106" s="227"/>
      <c r="F1106" s="227"/>
      <c r="G1106" s="227"/>
      <c r="H1106" s="227"/>
      <c r="I1106" s="227"/>
      <c r="J1106" s="227"/>
      <c r="K1106" s="227"/>
      <c r="L1106" s="228">
        <f>IF(TYPE(VLOOKUP(K1106,Catalogue!$F$2:$J$259,5,0))=16,0,VLOOKUP(K1106,Catalogue!$F$2:$J$259,5,0))</f>
        <v>0</v>
      </c>
      <c r="M1106" s="228"/>
      <c r="N1106" s="228">
        <f t="shared" si="147"/>
        <v>0</v>
      </c>
      <c r="O1106" s="227"/>
      <c r="P1106" s="228">
        <f>IF(TYPE(VLOOKUP(O1106,Catalogue!$F$2:$J$259,5,0))=16,0,VLOOKUP(O1106,Catalogue!$F$2:$J$259,5,0))</f>
        <v>0</v>
      </c>
      <c r="Q1106" s="228"/>
      <c r="R1106" s="228">
        <f t="shared" si="148"/>
        <v>0</v>
      </c>
      <c r="S1106" s="232"/>
      <c r="T1106" s="256" t="str">
        <f>IF(TYPE(VLOOKUP(S1106,Catalogue!$F$2:$J$259,3,0))=16," ",VLOOKUP(S1106,Catalogue!$F$2:$J$259,3,0))</f>
        <v xml:space="preserve"> </v>
      </c>
      <c r="U1106" s="228">
        <f>IF(TYPE(VLOOKUP(S1106,Catalogue!$F$2:$J$259,5,0))=16,0,VLOOKUP(S1106,Catalogue!$F$2:$J$259,5,0))</f>
        <v>0</v>
      </c>
      <c r="V1106" s="232"/>
      <c r="W1106" s="256" t="str">
        <f>IF(TYPE(VLOOKUP(V1106,Catalogue!$F$2:$J$259,3,0))=16," ",VLOOKUP(V1106,Catalogue!$F$2:$J$259,3,0))</f>
        <v xml:space="preserve"> </v>
      </c>
      <c r="X1106" s="228">
        <f>IF(TYPE(VLOOKUP(V1106,Catalogue!$F$2:$J$259,5,0))=16,0,VLOOKUP(V1106,Catalogue!$F$2:$J$259,5,0))</f>
        <v>0</v>
      </c>
      <c r="Y1106" s="232"/>
      <c r="Z1106" s="227" t="str">
        <f>IF(TYPE(VLOOKUP(Y1106,Catalogue!$F$2:$J$259,3,0))=16," ",VLOOKUP(Y1106,Catalogue!$F$2:$J$259,3,0))</f>
        <v xml:space="preserve"> </v>
      </c>
      <c r="AA1106" s="228">
        <f>IF(TYPE(VLOOKUP(Y1106,Catalogue!$F$2:$J$259,5,0))=16,0,VLOOKUP(Y1106,Catalogue!$F$2:$J$259,5,0))</f>
        <v>0</v>
      </c>
      <c r="AB1106" s="260"/>
      <c r="AC1106" s="260"/>
      <c r="AD1106" s="260"/>
      <c r="AE1106" s="260">
        <f t="shared" si="144"/>
        <v>0</v>
      </c>
      <c r="AF1106" s="228">
        <f t="shared" si="146"/>
        <v>0</v>
      </c>
      <c r="AG1106" s="228">
        <f t="shared" si="141"/>
        <v>0</v>
      </c>
      <c r="AH1106" s="228">
        <f t="shared" si="142"/>
        <v>0</v>
      </c>
      <c r="AI1106" s="232"/>
      <c r="AJ1106" s="227" t="str">
        <f>IF(TYPE(VLOOKUP(AI1106,Catalogue!$F$2:$J$259,3,0))=16," ",VLOOKUP(AI1106,Catalogue!$F$2:$J$259,3,0))</f>
        <v xml:space="preserve"> </v>
      </c>
      <c r="AK1106" s="228">
        <f>IF(TYPE(VLOOKUP(AI1106,Catalogue!$F$2:$J$259,5,0))=16,0,VLOOKUP(AI1106,Catalogue!$F$2:$J$259,5,0))</f>
        <v>0</v>
      </c>
      <c r="AL1106" s="227"/>
      <c r="AM1106" s="228">
        <f t="shared" si="145"/>
        <v>0</v>
      </c>
      <c r="AN1106" s="228"/>
      <c r="AO1106" s="229">
        <f t="shared" si="143"/>
        <v>0</v>
      </c>
    </row>
    <row r="1107" spans="1:41" x14ac:dyDescent="0.2">
      <c r="A1107" s="227"/>
      <c r="B1107" s="227"/>
      <c r="C1107" s="227"/>
      <c r="D1107" s="227"/>
      <c r="E1107" s="227"/>
      <c r="F1107" s="227"/>
      <c r="G1107" s="227"/>
      <c r="H1107" s="227"/>
      <c r="I1107" s="227"/>
      <c r="J1107" s="227"/>
      <c r="K1107" s="227"/>
      <c r="L1107" s="228">
        <f>IF(TYPE(VLOOKUP(K1107,Catalogue!$F$2:$J$259,5,0))=16,0,VLOOKUP(K1107,Catalogue!$F$2:$J$259,5,0))</f>
        <v>0</v>
      </c>
      <c r="M1107" s="228"/>
      <c r="N1107" s="228">
        <f t="shared" si="147"/>
        <v>0</v>
      </c>
      <c r="O1107" s="227"/>
      <c r="P1107" s="228">
        <f>IF(TYPE(VLOOKUP(O1107,Catalogue!$F$2:$J$259,5,0))=16,0,VLOOKUP(O1107,Catalogue!$F$2:$J$259,5,0))</f>
        <v>0</v>
      </c>
      <c r="Q1107" s="228"/>
      <c r="R1107" s="228">
        <f t="shared" si="148"/>
        <v>0</v>
      </c>
      <c r="S1107" s="232"/>
      <c r="T1107" s="256" t="str">
        <f>IF(TYPE(VLOOKUP(S1107,Catalogue!$F$2:$J$259,3,0))=16," ",VLOOKUP(S1107,Catalogue!$F$2:$J$259,3,0))</f>
        <v xml:space="preserve"> </v>
      </c>
      <c r="U1107" s="228">
        <f>IF(TYPE(VLOOKUP(S1107,Catalogue!$F$2:$J$259,5,0))=16,0,VLOOKUP(S1107,Catalogue!$F$2:$J$259,5,0))</f>
        <v>0</v>
      </c>
      <c r="V1107" s="232"/>
      <c r="W1107" s="256" t="str">
        <f>IF(TYPE(VLOOKUP(V1107,Catalogue!$F$2:$J$259,3,0))=16," ",VLOOKUP(V1107,Catalogue!$F$2:$J$259,3,0))</f>
        <v xml:space="preserve"> </v>
      </c>
      <c r="X1107" s="228">
        <f>IF(TYPE(VLOOKUP(V1107,Catalogue!$F$2:$J$259,5,0))=16,0,VLOOKUP(V1107,Catalogue!$F$2:$J$259,5,0))</f>
        <v>0</v>
      </c>
      <c r="Y1107" s="232"/>
      <c r="Z1107" s="227" t="str">
        <f>IF(TYPE(VLOOKUP(Y1107,Catalogue!$F$2:$J$259,3,0))=16," ",VLOOKUP(Y1107,Catalogue!$F$2:$J$259,3,0))</f>
        <v xml:space="preserve"> </v>
      </c>
      <c r="AA1107" s="228">
        <f>IF(TYPE(VLOOKUP(Y1107,Catalogue!$F$2:$J$259,5,0))=16,0,VLOOKUP(Y1107,Catalogue!$F$2:$J$259,5,0))</f>
        <v>0</v>
      </c>
      <c r="AB1107" s="260"/>
      <c r="AC1107" s="260"/>
      <c r="AD1107" s="260"/>
      <c r="AE1107" s="260">
        <f t="shared" si="144"/>
        <v>0</v>
      </c>
      <c r="AF1107" s="228">
        <f t="shared" si="146"/>
        <v>0</v>
      </c>
      <c r="AG1107" s="228">
        <f t="shared" si="141"/>
        <v>0</v>
      </c>
      <c r="AH1107" s="228">
        <f t="shared" si="142"/>
        <v>0</v>
      </c>
      <c r="AI1107" s="232"/>
      <c r="AJ1107" s="227" t="str">
        <f>IF(TYPE(VLOOKUP(AI1107,Catalogue!$F$2:$J$259,3,0))=16," ",VLOOKUP(AI1107,Catalogue!$F$2:$J$259,3,0))</f>
        <v xml:space="preserve"> </v>
      </c>
      <c r="AK1107" s="228">
        <f>IF(TYPE(VLOOKUP(AI1107,Catalogue!$F$2:$J$259,5,0))=16,0,VLOOKUP(AI1107,Catalogue!$F$2:$J$259,5,0))</f>
        <v>0</v>
      </c>
      <c r="AL1107" s="227"/>
      <c r="AM1107" s="228">
        <f t="shared" si="145"/>
        <v>0</v>
      </c>
      <c r="AN1107" s="228"/>
      <c r="AO1107" s="229">
        <f t="shared" si="143"/>
        <v>0</v>
      </c>
    </row>
    <row r="1108" spans="1:41" x14ac:dyDescent="0.2">
      <c r="A1108" s="227"/>
      <c r="B1108" s="227"/>
      <c r="C1108" s="227"/>
      <c r="D1108" s="227"/>
      <c r="E1108" s="227"/>
      <c r="F1108" s="227"/>
      <c r="G1108" s="227"/>
      <c r="H1108" s="227"/>
      <c r="I1108" s="227"/>
      <c r="J1108" s="227"/>
      <c r="K1108" s="227"/>
      <c r="L1108" s="228">
        <f>IF(TYPE(VLOOKUP(K1108,Catalogue!$F$2:$J$259,5,0))=16,0,VLOOKUP(K1108,Catalogue!$F$2:$J$259,5,0))</f>
        <v>0</v>
      </c>
      <c r="M1108" s="228"/>
      <c r="N1108" s="228">
        <f t="shared" si="147"/>
        <v>0</v>
      </c>
      <c r="O1108" s="227"/>
      <c r="P1108" s="228">
        <f>IF(TYPE(VLOOKUP(O1108,Catalogue!$F$2:$J$259,5,0))=16,0,VLOOKUP(O1108,Catalogue!$F$2:$J$259,5,0))</f>
        <v>0</v>
      </c>
      <c r="Q1108" s="228"/>
      <c r="R1108" s="228">
        <f t="shared" si="148"/>
        <v>0</v>
      </c>
      <c r="S1108" s="232"/>
      <c r="T1108" s="256" t="str">
        <f>IF(TYPE(VLOOKUP(S1108,Catalogue!$F$2:$J$259,3,0))=16," ",VLOOKUP(S1108,Catalogue!$F$2:$J$259,3,0))</f>
        <v xml:space="preserve"> </v>
      </c>
      <c r="U1108" s="228">
        <f>IF(TYPE(VLOOKUP(S1108,Catalogue!$F$2:$J$259,5,0))=16,0,VLOOKUP(S1108,Catalogue!$F$2:$J$259,5,0))</f>
        <v>0</v>
      </c>
      <c r="V1108" s="232"/>
      <c r="W1108" s="256" t="str">
        <f>IF(TYPE(VLOOKUP(V1108,Catalogue!$F$2:$J$259,3,0))=16," ",VLOOKUP(V1108,Catalogue!$F$2:$J$259,3,0))</f>
        <v xml:space="preserve"> </v>
      </c>
      <c r="X1108" s="228">
        <f>IF(TYPE(VLOOKUP(V1108,Catalogue!$F$2:$J$259,5,0))=16,0,VLOOKUP(V1108,Catalogue!$F$2:$J$259,5,0))</f>
        <v>0</v>
      </c>
      <c r="Y1108" s="232"/>
      <c r="Z1108" s="227" t="str">
        <f>IF(TYPE(VLOOKUP(Y1108,Catalogue!$F$2:$J$259,3,0))=16," ",VLOOKUP(Y1108,Catalogue!$F$2:$J$259,3,0))</f>
        <v xml:space="preserve"> </v>
      </c>
      <c r="AA1108" s="228">
        <f>IF(TYPE(VLOOKUP(Y1108,Catalogue!$F$2:$J$259,5,0))=16,0,VLOOKUP(Y1108,Catalogue!$F$2:$J$259,5,0))</f>
        <v>0</v>
      </c>
      <c r="AB1108" s="260"/>
      <c r="AC1108" s="260"/>
      <c r="AD1108" s="260"/>
      <c r="AE1108" s="260">
        <f t="shared" si="144"/>
        <v>0</v>
      </c>
      <c r="AF1108" s="228">
        <f t="shared" si="146"/>
        <v>0</v>
      </c>
      <c r="AG1108" s="228">
        <f t="shared" si="141"/>
        <v>0</v>
      </c>
      <c r="AH1108" s="228">
        <f t="shared" si="142"/>
        <v>0</v>
      </c>
      <c r="AI1108" s="232"/>
      <c r="AJ1108" s="227" t="str">
        <f>IF(TYPE(VLOOKUP(AI1108,Catalogue!$F$2:$J$259,3,0))=16," ",VLOOKUP(AI1108,Catalogue!$F$2:$J$259,3,0))</f>
        <v xml:space="preserve"> </v>
      </c>
      <c r="AK1108" s="228">
        <f>IF(TYPE(VLOOKUP(AI1108,Catalogue!$F$2:$J$259,5,0))=16,0,VLOOKUP(AI1108,Catalogue!$F$2:$J$259,5,0))</f>
        <v>0</v>
      </c>
      <c r="AL1108" s="227"/>
      <c r="AM1108" s="228">
        <f t="shared" si="145"/>
        <v>0</v>
      </c>
      <c r="AN1108" s="228"/>
      <c r="AO1108" s="229">
        <f t="shared" si="143"/>
        <v>0</v>
      </c>
    </row>
    <row r="1109" spans="1:41" x14ac:dyDescent="0.2">
      <c r="A1109" s="227"/>
      <c r="B1109" s="227"/>
      <c r="C1109" s="227"/>
      <c r="D1109" s="227"/>
      <c r="E1109" s="227"/>
      <c r="F1109" s="227"/>
      <c r="G1109" s="227"/>
      <c r="H1109" s="227"/>
      <c r="I1109" s="227"/>
      <c r="J1109" s="227"/>
      <c r="K1109" s="227"/>
      <c r="L1109" s="228">
        <f>IF(TYPE(VLOOKUP(K1109,Catalogue!$F$2:$J$259,5,0))=16,0,VLOOKUP(K1109,Catalogue!$F$2:$J$259,5,0))</f>
        <v>0</v>
      </c>
      <c r="M1109" s="228"/>
      <c r="N1109" s="228">
        <f t="shared" si="147"/>
        <v>0</v>
      </c>
      <c r="O1109" s="227"/>
      <c r="P1109" s="228">
        <f>IF(TYPE(VLOOKUP(O1109,Catalogue!$F$2:$J$259,5,0))=16,0,VLOOKUP(O1109,Catalogue!$F$2:$J$259,5,0))</f>
        <v>0</v>
      </c>
      <c r="Q1109" s="228"/>
      <c r="R1109" s="228">
        <f t="shared" si="148"/>
        <v>0</v>
      </c>
      <c r="S1109" s="232"/>
      <c r="T1109" s="256" t="str">
        <f>IF(TYPE(VLOOKUP(S1109,Catalogue!$F$2:$J$259,3,0))=16," ",VLOOKUP(S1109,Catalogue!$F$2:$J$259,3,0))</f>
        <v xml:space="preserve"> </v>
      </c>
      <c r="U1109" s="228">
        <f>IF(TYPE(VLOOKUP(S1109,Catalogue!$F$2:$J$259,5,0))=16,0,VLOOKUP(S1109,Catalogue!$F$2:$J$259,5,0))</f>
        <v>0</v>
      </c>
      <c r="V1109" s="232"/>
      <c r="W1109" s="256" t="str">
        <f>IF(TYPE(VLOOKUP(V1109,Catalogue!$F$2:$J$259,3,0))=16," ",VLOOKUP(V1109,Catalogue!$F$2:$J$259,3,0))</f>
        <v xml:space="preserve"> </v>
      </c>
      <c r="X1109" s="228">
        <f>IF(TYPE(VLOOKUP(V1109,Catalogue!$F$2:$J$259,5,0))=16,0,VLOOKUP(V1109,Catalogue!$F$2:$J$259,5,0))</f>
        <v>0</v>
      </c>
      <c r="Y1109" s="232"/>
      <c r="Z1109" s="227" t="str">
        <f>IF(TYPE(VLOOKUP(Y1109,Catalogue!$F$2:$J$259,3,0))=16," ",VLOOKUP(Y1109,Catalogue!$F$2:$J$259,3,0))</f>
        <v xml:space="preserve"> </v>
      </c>
      <c r="AA1109" s="228">
        <f>IF(TYPE(VLOOKUP(Y1109,Catalogue!$F$2:$J$259,5,0))=16,0,VLOOKUP(Y1109,Catalogue!$F$2:$J$259,5,0))</f>
        <v>0</v>
      </c>
      <c r="AB1109" s="260"/>
      <c r="AC1109" s="260"/>
      <c r="AD1109" s="260"/>
      <c r="AE1109" s="260">
        <f t="shared" si="144"/>
        <v>0</v>
      </c>
      <c r="AF1109" s="228">
        <f t="shared" si="146"/>
        <v>0</v>
      </c>
      <c r="AG1109" s="228">
        <f t="shared" si="141"/>
        <v>0</v>
      </c>
      <c r="AH1109" s="228">
        <f t="shared" si="142"/>
        <v>0</v>
      </c>
      <c r="AI1109" s="232"/>
      <c r="AJ1109" s="227" t="str">
        <f>IF(TYPE(VLOOKUP(AI1109,Catalogue!$F$2:$J$259,3,0))=16," ",VLOOKUP(AI1109,Catalogue!$F$2:$J$259,3,0))</f>
        <v xml:space="preserve"> </v>
      </c>
      <c r="AK1109" s="228">
        <f>IF(TYPE(VLOOKUP(AI1109,Catalogue!$F$2:$J$259,5,0))=16,0,VLOOKUP(AI1109,Catalogue!$F$2:$J$259,5,0))</f>
        <v>0</v>
      </c>
      <c r="AL1109" s="227"/>
      <c r="AM1109" s="228">
        <f t="shared" si="145"/>
        <v>0</v>
      </c>
      <c r="AN1109" s="228"/>
      <c r="AO1109" s="229">
        <f t="shared" si="143"/>
        <v>0</v>
      </c>
    </row>
    <row r="1110" spans="1:41" x14ac:dyDescent="0.2">
      <c r="A1110" s="227"/>
      <c r="B1110" s="227"/>
      <c r="C1110" s="227"/>
      <c r="D1110" s="227"/>
      <c r="E1110" s="227"/>
      <c r="F1110" s="227"/>
      <c r="G1110" s="227"/>
      <c r="H1110" s="227"/>
      <c r="I1110" s="227"/>
      <c r="J1110" s="227"/>
      <c r="K1110" s="227"/>
      <c r="L1110" s="228">
        <f>IF(TYPE(VLOOKUP(K1110,Catalogue!$F$2:$J$259,5,0))=16,0,VLOOKUP(K1110,Catalogue!$F$2:$J$259,5,0))</f>
        <v>0</v>
      </c>
      <c r="M1110" s="228"/>
      <c r="N1110" s="228">
        <f t="shared" si="147"/>
        <v>0</v>
      </c>
      <c r="O1110" s="227"/>
      <c r="P1110" s="228">
        <f>IF(TYPE(VLOOKUP(O1110,Catalogue!$F$2:$J$259,5,0))=16,0,VLOOKUP(O1110,Catalogue!$F$2:$J$259,5,0))</f>
        <v>0</v>
      </c>
      <c r="Q1110" s="228"/>
      <c r="R1110" s="228">
        <f t="shared" si="148"/>
        <v>0</v>
      </c>
      <c r="S1110" s="232"/>
      <c r="T1110" s="256" t="str">
        <f>IF(TYPE(VLOOKUP(S1110,Catalogue!$F$2:$J$259,3,0))=16," ",VLOOKUP(S1110,Catalogue!$F$2:$J$259,3,0))</f>
        <v xml:space="preserve"> </v>
      </c>
      <c r="U1110" s="228">
        <f>IF(TYPE(VLOOKUP(S1110,Catalogue!$F$2:$J$259,5,0))=16,0,VLOOKUP(S1110,Catalogue!$F$2:$J$259,5,0))</f>
        <v>0</v>
      </c>
      <c r="V1110" s="232"/>
      <c r="W1110" s="256" t="str">
        <f>IF(TYPE(VLOOKUP(V1110,Catalogue!$F$2:$J$259,3,0))=16," ",VLOOKUP(V1110,Catalogue!$F$2:$J$259,3,0))</f>
        <v xml:space="preserve"> </v>
      </c>
      <c r="X1110" s="228">
        <f>IF(TYPE(VLOOKUP(V1110,Catalogue!$F$2:$J$259,5,0))=16,0,VLOOKUP(V1110,Catalogue!$F$2:$J$259,5,0))</f>
        <v>0</v>
      </c>
      <c r="Y1110" s="232"/>
      <c r="Z1110" s="227" t="str">
        <f>IF(TYPE(VLOOKUP(Y1110,Catalogue!$F$2:$J$259,3,0))=16," ",VLOOKUP(Y1110,Catalogue!$F$2:$J$259,3,0))</f>
        <v xml:space="preserve"> </v>
      </c>
      <c r="AA1110" s="228">
        <f>IF(TYPE(VLOOKUP(Y1110,Catalogue!$F$2:$J$259,5,0))=16,0,VLOOKUP(Y1110,Catalogue!$F$2:$J$259,5,0))</f>
        <v>0</v>
      </c>
      <c r="AB1110" s="260"/>
      <c r="AC1110" s="260"/>
      <c r="AD1110" s="260"/>
      <c r="AE1110" s="260">
        <f t="shared" si="144"/>
        <v>0</v>
      </c>
      <c r="AF1110" s="228">
        <f t="shared" si="146"/>
        <v>0</v>
      </c>
      <c r="AG1110" s="228">
        <f t="shared" si="141"/>
        <v>0</v>
      </c>
      <c r="AH1110" s="228">
        <f t="shared" si="142"/>
        <v>0</v>
      </c>
      <c r="AI1110" s="232"/>
      <c r="AJ1110" s="227" t="str">
        <f>IF(TYPE(VLOOKUP(AI1110,Catalogue!$F$2:$J$259,3,0))=16," ",VLOOKUP(AI1110,Catalogue!$F$2:$J$259,3,0))</f>
        <v xml:space="preserve"> </v>
      </c>
      <c r="AK1110" s="228">
        <f>IF(TYPE(VLOOKUP(AI1110,Catalogue!$F$2:$J$259,5,0))=16,0,VLOOKUP(AI1110,Catalogue!$F$2:$J$259,5,0))</f>
        <v>0</v>
      </c>
      <c r="AL1110" s="227"/>
      <c r="AM1110" s="228">
        <f t="shared" si="145"/>
        <v>0</v>
      </c>
      <c r="AN1110" s="228"/>
      <c r="AO1110" s="229">
        <f t="shared" si="143"/>
        <v>0</v>
      </c>
    </row>
    <row r="1111" spans="1:41" x14ac:dyDescent="0.2">
      <c r="A1111" s="227"/>
      <c r="B1111" s="227"/>
      <c r="C1111" s="227"/>
      <c r="D1111" s="227"/>
      <c r="E1111" s="227"/>
      <c r="F1111" s="227"/>
      <c r="G1111" s="227"/>
      <c r="H1111" s="227"/>
      <c r="I1111" s="227"/>
      <c r="J1111" s="227"/>
      <c r="K1111" s="227"/>
      <c r="L1111" s="228">
        <f>IF(TYPE(VLOOKUP(K1111,Catalogue!$F$2:$J$259,5,0))=16,0,VLOOKUP(K1111,Catalogue!$F$2:$J$259,5,0))</f>
        <v>0</v>
      </c>
      <c r="M1111" s="228"/>
      <c r="N1111" s="228">
        <f t="shared" si="147"/>
        <v>0</v>
      </c>
      <c r="O1111" s="227"/>
      <c r="P1111" s="228">
        <f>IF(TYPE(VLOOKUP(O1111,Catalogue!$F$2:$J$259,5,0))=16,0,VLOOKUP(O1111,Catalogue!$F$2:$J$259,5,0))</f>
        <v>0</v>
      </c>
      <c r="Q1111" s="228"/>
      <c r="R1111" s="228">
        <f t="shared" si="148"/>
        <v>0</v>
      </c>
      <c r="S1111" s="232"/>
      <c r="T1111" s="256" t="str">
        <f>IF(TYPE(VLOOKUP(S1111,Catalogue!$F$2:$J$259,3,0))=16," ",VLOOKUP(S1111,Catalogue!$F$2:$J$259,3,0))</f>
        <v xml:space="preserve"> </v>
      </c>
      <c r="U1111" s="228">
        <f>IF(TYPE(VLOOKUP(S1111,Catalogue!$F$2:$J$259,5,0))=16,0,VLOOKUP(S1111,Catalogue!$F$2:$J$259,5,0))</f>
        <v>0</v>
      </c>
      <c r="V1111" s="232"/>
      <c r="W1111" s="256" t="str">
        <f>IF(TYPE(VLOOKUP(V1111,Catalogue!$F$2:$J$259,3,0))=16," ",VLOOKUP(V1111,Catalogue!$F$2:$J$259,3,0))</f>
        <v xml:space="preserve"> </v>
      </c>
      <c r="X1111" s="228">
        <f>IF(TYPE(VLOOKUP(V1111,Catalogue!$F$2:$J$259,5,0))=16,0,VLOOKUP(V1111,Catalogue!$F$2:$J$259,5,0))</f>
        <v>0</v>
      </c>
      <c r="Y1111" s="232"/>
      <c r="Z1111" s="227" t="str">
        <f>IF(TYPE(VLOOKUP(Y1111,Catalogue!$F$2:$J$259,3,0))=16," ",VLOOKUP(Y1111,Catalogue!$F$2:$J$259,3,0))</f>
        <v xml:space="preserve"> </v>
      </c>
      <c r="AA1111" s="228">
        <f>IF(TYPE(VLOOKUP(Y1111,Catalogue!$F$2:$J$259,5,0))=16,0,VLOOKUP(Y1111,Catalogue!$F$2:$J$259,5,0))</f>
        <v>0</v>
      </c>
      <c r="AB1111" s="260"/>
      <c r="AC1111" s="260"/>
      <c r="AD1111" s="260"/>
      <c r="AE1111" s="260">
        <f t="shared" si="144"/>
        <v>0</v>
      </c>
      <c r="AF1111" s="228">
        <f t="shared" si="146"/>
        <v>0</v>
      </c>
      <c r="AG1111" s="228">
        <f t="shared" si="141"/>
        <v>0</v>
      </c>
      <c r="AH1111" s="228">
        <f t="shared" si="142"/>
        <v>0</v>
      </c>
      <c r="AI1111" s="232"/>
      <c r="AJ1111" s="227" t="str">
        <f>IF(TYPE(VLOOKUP(AI1111,Catalogue!$F$2:$J$259,3,0))=16," ",VLOOKUP(AI1111,Catalogue!$F$2:$J$259,3,0))</f>
        <v xml:space="preserve"> </v>
      </c>
      <c r="AK1111" s="228">
        <f>IF(TYPE(VLOOKUP(AI1111,Catalogue!$F$2:$J$259,5,0))=16,0,VLOOKUP(AI1111,Catalogue!$F$2:$J$259,5,0))</f>
        <v>0</v>
      </c>
      <c r="AL1111" s="227"/>
      <c r="AM1111" s="228">
        <f t="shared" si="145"/>
        <v>0</v>
      </c>
      <c r="AN1111" s="228"/>
      <c r="AO1111" s="229">
        <f t="shared" si="143"/>
        <v>0</v>
      </c>
    </row>
    <row r="1112" spans="1:41" x14ac:dyDescent="0.2">
      <c r="A1112" s="227"/>
      <c r="B1112" s="227"/>
      <c r="C1112" s="227"/>
      <c r="D1112" s="227"/>
      <c r="E1112" s="227"/>
      <c r="F1112" s="227"/>
      <c r="G1112" s="227"/>
      <c r="H1112" s="227"/>
      <c r="I1112" s="227"/>
      <c r="J1112" s="227"/>
      <c r="K1112" s="227"/>
      <c r="L1112" s="228">
        <f>IF(TYPE(VLOOKUP(K1112,Catalogue!$F$2:$J$259,5,0))=16,0,VLOOKUP(K1112,Catalogue!$F$2:$J$259,5,0))</f>
        <v>0</v>
      </c>
      <c r="M1112" s="228"/>
      <c r="N1112" s="228">
        <f t="shared" si="147"/>
        <v>0</v>
      </c>
      <c r="O1112" s="227"/>
      <c r="P1112" s="228">
        <f>IF(TYPE(VLOOKUP(O1112,Catalogue!$F$2:$J$259,5,0))=16,0,VLOOKUP(O1112,Catalogue!$F$2:$J$259,5,0))</f>
        <v>0</v>
      </c>
      <c r="Q1112" s="228"/>
      <c r="R1112" s="228">
        <f t="shared" si="148"/>
        <v>0</v>
      </c>
      <c r="S1112" s="232"/>
      <c r="T1112" s="256" t="str">
        <f>IF(TYPE(VLOOKUP(S1112,Catalogue!$F$2:$J$259,3,0))=16," ",VLOOKUP(S1112,Catalogue!$F$2:$J$259,3,0))</f>
        <v xml:space="preserve"> </v>
      </c>
      <c r="U1112" s="228">
        <f>IF(TYPE(VLOOKUP(S1112,Catalogue!$F$2:$J$259,5,0))=16,0,VLOOKUP(S1112,Catalogue!$F$2:$J$259,5,0))</f>
        <v>0</v>
      </c>
      <c r="V1112" s="232"/>
      <c r="W1112" s="256" t="str">
        <f>IF(TYPE(VLOOKUP(V1112,Catalogue!$F$2:$J$259,3,0))=16," ",VLOOKUP(V1112,Catalogue!$F$2:$J$259,3,0))</f>
        <v xml:space="preserve"> </v>
      </c>
      <c r="X1112" s="228">
        <f>IF(TYPE(VLOOKUP(V1112,Catalogue!$F$2:$J$259,5,0))=16,0,VLOOKUP(V1112,Catalogue!$F$2:$J$259,5,0))</f>
        <v>0</v>
      </c>
      <c r="Y1112" s="232"/>
      <c r="Z1112" s="227" t="str">
        <f>IF(TYPE(VLOOKUP(Y1112,Catalogue!$F$2:$J$259,3,0))=16," ",VLOOKUP(Y1112,Catalogue!$F$2:$J$259,3,0))</f>
        <v xml:space="preserve"> </v>
      </c>
      <c r="AA1112" s="228">
        <f>IF(TYPE(VLOOKUP(Y1112,Catalogue!$F$2:$J$259,5,0))=16,0,VLOOKUP(Y1112,Catalogue!$F$2:$J$259,5,0))</f>
        <v>0</v>
      </c>
      <c r="AB1112" s="260"/>
      <c r="AC1112" s="260"/>
      <c r="AD1112" s="260"/>
      <c r="AE1112" s="260">
        <f t="shared" si="144"/>
        <v>0</v>
      </c>
      <c r="AF1112" s="228">
        <f t="shared" si="146"/>
        <v>0</v>
      </c>
      <c r="AG1112" s="228">
        <f t="shared" si="141"/>
        <v>0</v>
      </c>
      <c r="AH1112" s="228">
        <f t="shared" si="142"/>
        <v>0</v>
      </c>
      <c r="AI1112" s="232"/>
      <c r="AJ1112" s="227" t="str">
        <f>IF(TYPE(VLOOKUP(AI1112,Catalogue!$F$2:$J$259,3,0))=16," ",VLOOKUP(AI1112,Catalogue!$F$2:$J$259,3,0))</f>
        <v xml:space="preserve"> </v>
      </c>
      <c r="AK1112" s="228">
        <f>IF(TYPE(VLOOKUP(AI1112,Catalogue!$F$2:$J$259,5,0))=16,0,VLOOKUP(AI1112,Catalogue!$F$2:$J$259,5,0))</f>
        <v>0</v>
      </c>
      <c r="AL1112" s="227"/>
      <c r="AM1112" s="228">
        <f t="shared" si="145"/>
        <v>0</v>
      </c>
      <c r="AN1112" s="228"/>
      <c r="AO1112" s="229">
        <f t="shared" si="143"/>
        <v>0</v>
      </c>
    </row>
    <row r="1113" spans="1:41" x14ac:dyDescent="0.2">
      <c r="A1113" s="227"/>
      <c r="B1113" s="227"/>
      <c r="C1113" s="227"/>
      <c r="D1113" s="227"/>
      <c r="E1113" s="227"/>
      <c r="F1113" s="227"/>
      <c r="G1113" s="227"/>
      <c r="H1113" s="227"/>
      <c r="I1113" s="227"/>
      <c r="J1113" s="227"/>
      <c r="K1113" s="227"/>
      <c r="L1113" s="228">
        <f>IF(TYPE(VLOOKUP(K1113,Catalogue!$F$2:$J$259,5,0))=16,0,VLOOKUP(K1113,Catalogue!$F$2:$J$259,5,0))</f>
        <v>0</v>
      </c>
      <c r="M1113" s="228"/>
      <c r="N1113" s="228">
        <f t="shared" si="147"/>
        <v>0</v>
      </c>
      <c r="O1113" s="227"/>
      <c r="P1113" s="228">
        <f>IF(TYPE(VLOOKUP(O1113,Catalogue!$F$2:$J$259,5,0))=16,0,VLOOKUP(O1113,Catalogue!$F$2:$J$259,5,0))</f>
        <v>0</v>
      </c>
      <c r="Q1113" s="228"/>
      <c r="R1113" s="228">
        <f t="shared" si="148"/>
        <v>0</v>
      </c>
      <c r="S1113" s="232"/>
      <c r="T1113" s="256" t="str">
        <f>IF(TYPE(VLOOKUP(S1113,Catalogue!$F$2:$J$259,3,0))=16," ",VLOOKUP(S1113,Catalogue!$F$2:$J$259,3,0))</f>
        <v xml:space="preserve"> </v>
      </c>
      <c r="U1113" s="228">
        <f>IF(TYPE(VLOOKUP(S1113,Catalogue!$F$2:$J$259,5,0))=16,0,VLOOKUP(S1113,Catalogue!$F$2:$J$259,5,0))</f>
        <v>0</v>
      </c>
      <c r="V1113" s="232"/>
      <c r="W1113" s="256" t="str">
        <f>IF(TYPE(VLOOKUP(V1113,Catalogue!$F$2:$J$259,3,0))=16," ",VLOOKUP(V1113,Catalogue!$F$2:$J$259,3,0))</f>
        <v xml:space="preserve"> </v>
      </c>
      <c r="X1113" s="228">
        <f>IF(TYPE(VLOOKUP(V1113,Catalogue!$F$2:$J$259,5,0))=16,0,VLOOKUP(V1113,Catalogue!$F$2:$J$259,5,0))</f>
        <v>0</v>
      </c>
      <c r="Y1113" s="232"/>
      <c r="Z1113" s="227" t="str">
        <f>IF(TYPE(VLOOKUP(Y1113,Catalogue!$F$2:$J$259,3,0))=16," ",VLOOKUP(Y1113,Catalogue!$F$2:$J$259,3,0))</f>
        <v xml:space="preserve"> </v>
      </c>
      <c r="AA1113" s="228">
        <f>IF(TYPE(VLOOKUP(Y1113,Catalogue!$F$2:$J$259,5,0))=16,0,VLOOKUP(Y1113,Catalogue!$F$2:$J$259,5,0))</f>
        <v>0</v>
      </c>
      <c r="AB1113" s="260"/>
      <c r="AC1113" s="260"/>
      <c r="AD1113" s="260"/>
      <c r="AE1113" s="260">
        <f t="shared" si="144"/>
        <v>0</v>
      </c>
      <c r="AF1113" s="228">
        <f t="shared" si="146"/>
        <v>0</v>
      </c>
      <c r="AG1113" s="228">
        <f t="shared" si="141"/>
        <v>0</v>
      </c>
      <c r="AH1113" s="228">
        <f t="shared" si="142"/>
        <v>0</v>
      </c>
      <c r="AI1113" s="232"/>
      <c r="AJ1113" s="227" t="str">
        <f>IF(TYPE(VLOOKUP(AI1113,Catalogue!$F$2:$J$259,3,0))=16," ",VLOOKUP(AI1113,Catalogue!$F$2:$J$259,3,0))</f>
        <v xml:space="preserve"> </v>
      </c>
      <c r="AK1113" s="228">
        <f>IF(TYPE(VLOOKUP(AI1113,Catalogue!$F$2:$J$259,5,0))=16,0,VLOOKUP(AI1113,Catalogue!$F$2:$J$259,5,0))</f>
        <v>0</v>
      </c>
      <c r="AL1113" s="227"/>
      <c r="AM1113" s="228">
        <f t="shared" si="145"/>
        <v>0</v>
      </c>
      <c r="AN1113" s="228"/>
      <c r="AO1113" s="229">
        <f t="shared" si="143"/>
        <v>0</v>
      </c>
    </row>
    <row r="1114" spans="1:41" x14ac:dyDescent="0.2">
      <c r="A1114" s="227"/>
      <c r="B1114" s="227"/>
      <c r="C1114" s="227"/>
      <c r="D1114" s="227"/>
      <c r="E1114" s="227"/>
      <c r="F1114" s="227"/>
      <c r="G1114" s="227"/>
      <c r="H1114" s="227"/>
      <c r="I1114" s="227"/>
      <c r="J1114" s="227"/>
      <c r="K1114" s="227"/>
      <c r="L1114" s="228">
        <f>IF(TYPE(VLOOKUP(K1114,Catalogue!$F$2:$J$259,5,0))=16,0,VLOOKUP(K1114,Catalogue!$F$2:$J$259,5,0))</f>
        <v>0</v>
      </c>
      <c r="M1114" s="228"/>
      <c r="N1114" s="228">
        <f t="shared" si="147"/>
        <v>0</v>
      </c>
      <c r="O1114" s="227"/>
      <c r="P1114" s="228">
        <f>IF(TYPE(VLOOKUP(O1114,Catalogue!$F$2:$J$259,5,0))=16,0,VLOOKUP(O1114,Catalogue!$F$2:$J$259,5,0))</f>
        <v>0</v>
      </c>
      <c r="Q1114" s="228"/>
      <c r="R1114" s="228">
        <f t="shared" si="148"/>
        <v>0</v>
      </c>
      <c r="S1114" s="232"/>
      <c r="T1114" s="256" t="str">
        <f>IF(TYPE(VLOOKUP(S1114,Catalogue!$F$2:$J$259,3,0))=16," ",VLOOKUP(S1114,Catalogue!$F$2:$J$259,3,0))</f>
        <v xml:space="preserve"> </v>
      </c>
      <c r="U1114" s="228">
        <f>IF(TYPE(VLOOKUP(S1114,Catalogue!$F$2:$J$259,5,0))=16,0,VLOOKUP(S1114,Catalogue!$F$2:$J$259,5,0))</f>
        <v>0</v>
      </c>
      <c r="V1114" s="232"/>
      <c r="W1114" s="256" t="str">
        <f>IF(TYPE(VLOOKUP(V1114,Catalogue!$F$2:$J$259,3,0))=16," ",VLOOKUP(V1114,Catalogue!$F$2:$J$259,3,0))</f>
        <v xml:space="preserve"> </v>
      </c>
      <c r="X1114" s="228">
        <f>IF(TYPE(VLOOKUP(V1114,Catalogue!$F$2:$J$259,5,0))=16,0,VLOOKUP(V1114,Catalogue!$F$2:$J$259,5,0))</f>
        <v>0</v>
      </c>
      <c r="Y1114" s="232"/>
      <c r="Z1114" s="227" t="str">
        <f>IF(TYPE(VLOOKUP(Y1114,Catalogue!$F$2:$J$259,3,0))=16," ",VLOOKUP(Y1114,Catalogue!$F$2:$J$259,3,0))</f>
        <v xml:space="preserve"> </v>
      </c>
      <c r="AA1114" s="228">
        <f>IF(TYPE(VLOOKUP(Y1114,Catalogue!$F$2:$J$259,5,0))=16,0,VLOOKUP(Y1114,Catalogue!$F$2:$J$259,5,0))</f>
        <v>0</v>
      </c>
      <c r="AB1114" s="260"/>
      <c r="AC1114" s="260"/>
      <c r="AD1114" s="260"/>
      <c r="AE1114" s="260">
        <f t="shared" si="144"/>
        <v>0</v>
      </c>
      <c r="AF1114" s="228">
        <f t="shared" si="146"/>
        <v>0</v>
      </c>
      <c r="AG1114" s="228">
        <f t="shared" si="141"/>
        <v>0</v>
      </c>
      <c r="AH1114" s="228">
        <f t="shared" si="142"/>
        <v>0</v>
      </c>
      <c r="AI1114" s="232"/>
      <c r="AJ1114" s="227" t="str">
        <f>IF(TYPE(VLOOKUP(AI1114,Catalogue!$F$2:$J$259,3,0))=16," ",VLOOKUP(AI1114,Catalogue!$F$2:$J$259,3,0))</f>
        <v xml:space="preserve"> </v>
      </c>
      <c r="AK1114" s="228">
        <f>IF(TYPE(VLOOKUP(AI1114,Catalogue!$F$2:$J$259,5,0))=16,0,VLOOKUP(AI1114,Catalogue!$F$2:$J$259,5,0))</f>
        <v>0</v>
      </c>
      <c r="AL1114" s="227"/>
      <c r="AM1114" s="228">
        <f t="shared" si="145"/>
        <v>0</v>
      </c>
      <c r="AN1114" s="228"/>
      <c r="AO1114" s="229">
        <f t="shared" si="143"/>
        <v>0</v>
      </c>
    </row>
    <row r="1115" spans="1:41" x14ac:dyDescent="0.2">
      <c r="A1115" s="227"/>
      <c r="B1115" s="227"/>
      <c r="C1115" s="227"/>
      <c r="D1115" s="227"/>
      <c r="E1115" s="227"/>
      <c r="F1115" s="227"/>
      <c r="G1115" s="227"/>
      <c r="H1115" s="227"/>
      <c r="I1115" s="227"/>
      <c r="J1115" s="227"/>
      <c r="K1115" s="227"/>
      <c r="L1115" s="228">
        <f>IF(TYPE(VLOOKUP(K1115,Catalogue!$F$2:$J$259,5,0))=16,0,VLOOKUP(K1115,Catalogue!$F$2:$J$259,5,0))</f>
        <v>0</v>
      </c>
      <c r="M1115" s="228"/>
      <c r="N1115" s="228">
        <f t="shared" si="147"/>
        <v>0</v>
      </c>
      <c r="O1115" s="227"/>
      <c r="P1115" s="228">
        <f>IF(TYPE(VLOOKUP(O1115,Catalogue!$F$2:$J$259,5,0))=16,0,VLOOKUP(O1115,Catalogue!$F$2:$J$259,5,0))</f>
        <v>0</v>
      </c>
      <c r="Q1115" s="228"/>
      <c r="R1115" s="228">
        <f t="shared" si="148"/>
        <v>0</v>
      </c>
      <c r="S1115" s="232"/>
      <c r="T1115" s="256" t="str">
        <f>IF(TYPE(VLOOKUP(S1115,Catalogue!$F$2:$J$259,3,0))=16," ",VLOOKUP(S1115,Catalogue!$F$2:$J$259,3,0))</f>
        <v xml:space="preserve"> </v>
      </c>
      <c r="U1115" s="228">
        <f>IF(TYPE(VLOOKUP(S1115,Catalogue!$F$2:$J$259,5,0))=16,0,VLOOKUP(S1115,Catalogue!$F$2:$J$259,5,0))</f>
        <v>0</v>
      </c>
      <c r="V1115" s="232"/>
      <c r="W1115" s="256" t="str">
        <f>IF(TYPE(VLOOKUP(V1115,Catalogue!$F$2:$J$259,3,0))=16," ",VLOOKUP(V1115,Catalogue!$F$2:$J$259,3,0))</f>
        <v xml:space="preserve"> </v>
      </c>
      <c r="X1115" s="228">
        <f>IF(TYPE(VLOOKUP(V1115,Catalogue!$F$2:$J$259,5,0))=16,0,VLOOKUP(V1115,Catalogue!$F$2:$J$259,5,0))</f>
        <v>0</v>
      </c>
      <c r="Y1115" s="232"/>
      <c r="Z1115" s="227" t="str">
        <f>IF(TYPE(VLOOKUP(Y1115,Catalogue!$F$2:$J$259,3,0))=16," ",VLOOKUP(Y1115,Catalogue!$F$2:$J$259,3,0))</f>
        <v xml:space="preserve"> </v>
      </c>
      <c r="AA1115" s="228">
        <f>IF(TYPE(VLOOKUP(Y1115,Catalogue!$F$2:$J$259,5,0))=16,0,VLOOKUP(Y1115,Catalogue!$F$2:$J$259,5,0))</f>
        <v>0</v>
      </c>
      <c r="AB1115" s="260"/>
      <c r="AC1115" s="260"/>
      <c r="AD1115" s="260"/>
      <c r="AE1115" s="260">
        <f t="shared" si="144"/>
        <v>0</v>
      </c>
      <c r="AF1115" s="228">
        <f t="shared" si="146"/>
        <v>0</v>
      </c>
      <c r="AG1115" s="228">
        <f t="shared" si="141"/>
        <v>0</v>
      </c>
      <c r="AH1115" s="228">
        <f t="shared" si="142"/>
        <v>0</v>
      </c>
      <c r="AI1115" s="232"/>
      <c r="AJ1115" s="227" t="str">
        <f>IF(TYPE(VLOOKUP(AI1115,Catalogue!$F$2:$J$259,3,0))=16," ",VLOOKUP(AI1115,Catalogue!$F$2:$J$259,3,0))</f>
        <v xml:space="preserve"> </v>
      </c>
      <c r="AK1115" s="228">
        <f>IF(TYPE(VLOOKUP(AI1115,Catalogue!$F$2:$J$259,5,0))=16,0,VLOOKUP(AI1115,Catalogue!$F$2:$J$259,5,0))</f>
        <v>0</v>
      </c>
      <c r="AL1115" s="227"/>
      <c r="AM1115" s="228">
        <f t="shared" si="145"/>
        <v>0</v>
      </c>
      <c r="AN1115" s="228"/>
      <c r="AO1115" s="229">
        <f t="shared" si="143"/>
        <v>0</v>
      </c>
    </row>
    <row r="1116" spans="1:41" x14ac:dyDescent="0.2">
      <c r="A1116" s="227"/>
      <c r="B1116" s="227"/>
      <c r="C1116" s="227"/>
      <c r="D1116" s="227"/>
      <c r="E1116" s="227"/>
      <c r="F1116" s="227"/>
      <c r="G1116" s="227"/>
      <c r="H1116" s="227"/>
      <c r="I1116" s="227"/>
      <c r="J1116" s="227"/>
      <c r="K1116" s="227"/>
      <c r="L1116" s="228">
        <f>IF(TYPE(VLOOKUP(K1116,Catalogue!$F$2:$J$259,5,0))=16,0,VLOOKUP(K1116,Catalogue!$F$2:$J$259,5,0))</f>
        <v>0</v>
      </c>
      <c r="M1116" s="228"/>
      <c r="N1116" s="228">
        <f t="shared" si="147"/>
        <v>0</v>
      </c>
      <c r="O1116" s="227"/>
      <c r="P1116" s="228">
        <f>IF(TYPE(VLOOKUP(O1116,Catalogue!$F$2:$J$259,5,0))=16,0,VLOOKUP(O1116,Catalogue!$F$2:$J$259,5,0))</f>
        <v>0</v>
      </c>
      <c r="Q1116" s="228"/>
      <c r="R1116" s="228">
        <f t="shared" si="148"/>
        <v>0</v>
      </c>
      <c r="S1116" s="232"/>
      <c r="T1116" s="256" t="str">
        <f>IF(TYPE(VLOOKUP(S1116,Catalogue!$F$2:$J$259,3,0))=16," ",VLOOKUP(S1116,Catalogue!$F$2:$J$259,3,0))</f>
        <v xml:space="preserve"> </v>
      </c>
      <c r="U1116" s="228">
        <f>IF(TYPE(VLOOKUP(S1116,Catalogue!$F$2:$J$259,5,0))=16,0,VLOOKUP(S1116,Catalogue!$F$2:$J$259,5,0))</f>
        <v>0</v>
      </c>
      <c r="V1116" s="232"/>
      <c r="W1116" s="256" t="str">
        <f>IF(TYPE(VLOOKUP(V1116,Catalogue!$F$2:$J$259,3,0))=16," ",VLOOKUP(V1116,Catalogue!$F$2:$J$259,3,0))</f>
        <v xml:space="preserve"> </v>
      </c>
      <c r="X1116" s="228">
        <f>IF(TYPE(VLOOKUP(V1116,Catalogue!$F$2:$J$259,5,0))=16,0,VLOOKUP(V1116,Catalogue!$F$2:$J$259,5,0))</f>
        <v>0</v>
      </c>
      <c r="Y1116" s="232"/>
      <c r="Z1116" s="227" t="str">
        <f>IF(TYPE(VLOOKUP(Y1116,Catalogue!$F$2:$J$259,3,0))=16," ",VLOOKUP(Y1116,Catalogue!$F$2:$J$259,3,0))</f>
        <v xml:space="preserve"> </v>
      </c>
      <c r="AA1116" s="228">
        <f>IF(TYPE(VLOOKUP(Y1116,Catalogue!$F$2:$J$259,5,0))=16,0,VLOOKUP(Y1116,Catalogue!$F$2:$J$259,5,0))</f>
        <v>0</v>
      </c>
      <c r="AB1116" s="260"/>
      <c r="AC1116" s="260"/>
      <c r="AD1116" s="260"/>
      <c r="AE1116" s="260">
        <f t="shared" si="144"/>
        <v>0</v>
      </c>
      <c r="AF1116" s="228">
        <f t="shared" si="146"/>
        <v>0</v>
      </c>
      <c r="AG1116" s="228">
        <f t="shared" si="141"/>
        <v>0</v>
      </c>
      <c r="AH1116" s="228">
        <f t="shared" si="142"/>
        <v>0</v>
      </c>
      <c r="AI1116" s="232"/>
      <c r="AJ1116" s="227" t="str">
        <f>IF(TYPE(VLOOKUP(AI1116,Catalogue!$F$2:$J$259,3,0))=16," ",VLOOKUP(AI1116,Catalogue!$F$2:$J$259,3,0))</f>
        <v xml:space="preserve"> </v>
      </c>
      <c r="AK1116" s="228">
        <f>IF(TYPE(VLOOKUP(AI1116,Catalogue!$F$2:$J$259,5,0))=16,0,VLOOKUP(AI1116,Catalogue!$F$2:$J$259,5,0))</f>
        <v>0</v>
      </c>
      <c r="AL1116" s="227"/>
      <c r="AM1116" s="228">
        <f t="shared" si="145"/>
        <v>0</v>
      </c>
      <c r="AN1116" s="228"/>
      <c r="AO1116" s="229">
        <f t="shared" si="143"/>
        <v>0</v>
      </c>
    </row>
    <row r="1117" spans="1:41" x14ac:dyDescent="0.2">
      <c r="A1117" s="227"/>
      <c r="B1117" s="227"/>
      <c r="C1117" s="227"/>
      <c r="D1117" s="227"/>
      <c r="E1117" s="227"/>
      <c r="F1117" s="227"/>
      <c r="G1117" s="227"/>
      <c r="H1117" s="227"/>
      <c r="I1117" s="227"/>
      <c r="J1117" s="227"/>
      <c r="K1117" s="227"/>
      <c r="L1117" s="228">
        <f>IF(TYPE(VLOOKUP(K1117,Catalogue!$F$2:$J$259,5,0))=16,0,VLOOKUP(K1117,Catalogue!$F$2:$J$259,5,0))</f>
        <v>0</v>
      </c>
      <c r="M1117" s="228"/>
      <c r="N1117" s="228">
        <f t="shared" si="147"/>
        <v>0</v>
      </c>
      <c r="O1117" s="227"/>
      <c r="P1117" s="228">
        <f>IF(TYPE(VLOOKUP(O1117,Catalogue!$F$2:$J$259,5,0))=16,0,VLOOKUP(O1117,Catalogue!$F$2:$J$259,5,0))</f>
        <v>0</v>
      </c>
      <c r="Q1117" s="228"/>
      <c r="R1117" s="228">
        <f t="shared" si="148"/>
        <v>0</v>
      </c>
      <c r="S1117" s="232"/>
      <c r="T1117" s="256" t="str">
        <f>IF(TYPE(VLOOKUP(S1117,Catalogue!$F$2:$J$259,3,0))=16," ",VLOOKUP(S1117,Catalogue!$F$2:$J$259,3,0))</f>
        <v xml:space="preserve"> </v>
      </c>
      <c r="U1117" s="228">
        <f>IF(TYPE(VLOOKUP(S1117,Catalogue!$F$2:$J$259,5,0))=16,0,VLOOKUP(S1117,Catalogue!$F$2:$J$259,5,0))</f>
        <v>0</v>
      </c>
      <c r="V1117" s="232"/>
      <c r="W1117" s="256" t="str">
        <f>IF(TYPE(VLOOKUP(V1117,Catalogue!$F$2:$J$259,3,0))=16," ",VLOOKUP(V1117,Catalogue!$F$2:$J$259,3,0))</f>
        <v xml:space="preserve"> </v>
      </c>
      <c r="X1117" s="228">
        <f>IF(TYPE(VLOOKUP(V1117,Catalogue!$F$2:$J$259,5,0))=16,0,VLOOKUP(V1117,Catalogue!$F$2:$J$259,5,0))</f>
        <v>0</v>
      </c>
      <c r="Y1117" s="232"/>
      <c r="Z1117" s="227" t="str">
        <f>IF(TYPE(VLOOKUP(Y1117,Catalogue!$F$2:$J$259,3,0))=16," ",VLOOKUP(Y1117,Catalogue!$F$2:$J$259,3,0))</f>
        <v xml:space="preserve"> </v>
      </c>
      <c r="AA1117" s="228">
        <f>IF(TYPE(VLOOKUP(Y1117,Catalogue!$F$2:$J$259,5,0))=16,0,VLOOKUP(Y1117,Catalogue!$F$2:$J$259,5,0))</f>
        <v>0</v>
      </c>
      <c r="AB1117" s="260"/>
      <c r="AC1117" s="260"/>
      <c r="AD1117" s="260"/>
      <c r="AE1117" s="260">
        <f t="shared" si="144"/>
        <v>0</v>
      </c>
      <c r="AF1117" s="228">
        <f t="shared" si="146"/>
        <v>0</v>
      </c>
      <c r="AG1117" s="228">
        <f t="shared" si="141"/>
        <v>0</v>
      </c>
      <c r="AH1117" s="228">
        <f t="shared" si="142"/>
        <v>0</v>
      </c>
      <c r="AI1117" s="232"/>
      <c r="AJ1117" s="227" t="str">
        <f>IF(TYPE(VLOOKUP(AI1117,Catalogue!$F$2:$J$259,3,0))=16," ",VLOOKUP(AI1117,Catalogue!$F$2:$J$259,3,0))</f>
        <v xml:space="preserve"> </v>
      </c>
      <c r="AK1117" s="228">
        <f>IF(TYPE(VLOOKUP(AI1117,Catalogue!$F$2:$J$259,5,0))=16,0,VLOOKUP(AI1117,Catalogue!$F$2:$J$259,5,0))</f>
        <v>0</v>
      </c>
      <c r="AL1117" s="227"/>
      <c r="AM1117" s="228">
        <f t="shared" si="145"/>
        <v>0</v>
      </c>
      <c r="AN1117" s="228"/>
      <c r="AO1117" s="229">
        <f t="shared" si="143"/>
        <v>0</v>
      </c>
    </row>
    <row r="1118" spans="1:41" x14ac:dyDescent="0.2">
      <c r="A1118" s="227"/>
      <c r="B1118" s="227"/>
      <c r="C1118" s="227"/>
      <c r="D1118" s="227"/>
      <c r="E1118" s="227"/>
      <c r="F1118" s="227"/>
      <c r="G1118" s="227"/>
      <c r="H1118" s="227"/>
      <c r="I1118" s="227"/>
      <c r="J1118" s="227"/>
      <c r="K1118" s="227"/>
      <c r="L1118" s="228">
        <f>IF(TYPE(VLOOKUP(K1118,Catalogue!$F$2:$J$259,5,0))=16,0,VLOOKUP(K1118,Catalogue!$F$2:$J$259,5,0))</f>
        <v>0</v>
      </c>
      <c r="M1118" s="228"/>
      <c r="N1118" s="228">
        <f t="shared" si="147"/>
        <v>0</v>
      </c>
      <c r="O1118" s="227"/>
      <c r="P1118" s="228">
        <f>IF(TYPE(VLOOKUP(O1118,Catalogue!$F$2:$J$259,5,0))=16,0,VLOOKUP(O1118,Catalogue!$F$2:$J$259,5,0))</f>
        <v>0</v>
      </c>
      <c r="Q1118" s="228"/>
      <c r="R1118" s="228">
        <f t="shared" si="148"/>
        <v>0</v>
      </c>
      <c r="S1118" s="232"/>
      <c r="T1118" s="256" t="str">
        <f>IF(TYPE(VLOOKUP(S1118,Catalogue!$F$2:$J$259,3,0))=16," ",VLOOKUP(S1118,Catalogue!$F$2:$J$259,3,0))</f>
        <v xml:space="preserve"> </v>
      </c>
      <c r="U1118" s="228">
        <f>IF(TYPE(VLOOKUP(S1118,Catalogue!$F$2:$J$259,5,0))=16,0,VLOOKUP(S1118,Catalogue!$F$2:$J$259,5,0))</f>
        <v>0</v>
      </c>
      <c r="V1118" s="232"/>
      <c r="W1118" s="256" t="str">
        <f>IF(TYPE(VLOOKUP(V1118,Catalogue!$F$2:$J$259,3,0))=16," ",VLOOKUP(V1118,Catalogue!$F$2:$J$259,3,0))</f>
        <v xml:space="preserve"> </v>
      </c>
      <c r="X1118" s="228">
        <f>IF(TYPE(VLOOKUP(V1118,Catalogue!$F$2:$J$259,5,0))=16,0,VLOOKUP(V1118,Catalogue!$F$2:$J$259,5,0))</f>
        <v>0</v>
      </c>
      <c r="Y1118" s="232"/>
      <c r="Z1118" s="227" t="str">
        <f>IF(TYPE(VLOOKUP(Y1118,Catalogue!$F$2:$J$259,3,0))=16," ",VLOOKUP(Y1118,Catalogue!$F$2:$J$259,3,0))</f>
        <v xml:space="preserve"> </v>
      </c>
      <c r="AA1118" s="228">
        <f>IF(TYPE(VLOOKUP(Y1118,Catalogue!$F$2:$J$259,5,0))=16,0,VLOOKUP(Y1118,Catalogue!$F$2:$J$259,5,0))</f>
        <v>0</v>
      </c>
      <c r="AB1118" s="260"/>
      <c r="AC1118" s="260"/>
      <c r="AD1118" s="260"/>
      <c r="AE1118" s="260">
        <f t="shared" si="144"/>
        <v>0</v>
      </c>
      <c r="AF1118" s="228">
        <f t="shared" si="146"/>
        <v>0</v>
      </c>
      <c r="AG1118" s="228">
        <f t="shared" si="141"/>
        <v>0</v>
      </c>
      <c r="AH1118" s="228">
        <f t="shared" si="142"/>
        <v>0</v>
      </c>
      <c r="AI1118" s="232"/>
      <c r="AJ1118" s="227" t="str">
        <f>IF(TYPE(VLOOKUP(AI1118,Catalogue!$F$2:$J$259,3,0))=16," ",VLOOKUP(AI1118,Catalogue!$F$2:$J$259,3,0))</f>
        <v xml:space="preserve"> </v>
      </c>
      <c r="AK1118" s="228">
        <f>IF(TYPE(VLOOKUP(AI1118,Catalogue!$F$2:$J$259,5,0))=16,0,VLOOKUP(AI1118,Catalogue!$F$2:$J$259,5,0))</f>
        <v>0</v>
      </c>
      <c r="AL1118" s="227"/>
      <c r="AM1118" s="228">
        <f t="shared" si="145"/>
        <v>0</v>
      </c>
      <c r="AN1118" s="228"/>
      <c r="AO1118" s="229">
        <f t="shared" si="143"/>
        <v>0</v>
      </c>
    </row>
    <row r="1119" spans="1:41" x14ac:dyDescent="0.2">
      <c r="A1119" s="227"/>
      <c r="B1119" s="227"/>
      <c r="C1119" s="227"/>
      <c r="D1119" s="227"/>
      <c r="E1119" s="227"/>
      <c r="F1119" s="227"/>
      <c r="G1119" s="227"/>
      <c r="H1119" s="227"/>
      <c r="I1119" s="227"/>
      <c r="J1119" s="227"/>
      <c r="K1119" s="227"/>
      <c r="L1119" s="228">
        <f>IF(TYPE(VLOOKUP(K1119,Catalogue!$F$2:$J$259,5,0))=16,0,VLOOKUP(K1119,Catalogue!$F$2:$J$259,5,0))</f>
        <v>0</v>
      </c>
      <c r="M1119" s="228"/>
      <c r="N1119" s="228">
        <f t="shared" si="147"/>
        <v>0</v>
      </c>
      <c r="O1119" s="227"/>
      <c r="P1119" s="228">
        <f>IF(TYPE(VLOOKUP(O1119,Catalogue!$F$2:$J$259,5,0))=16,0,VLOOKUP(O1119,Catalogue!$F$2:$J$259,5,0))</f>
        <v>0</v>
      </c>
      <c r="Q1119" s="228"/>
      <c r="R1119" s="228">
        <f t="shared" si="148"/>
        <v>0</v>
      </c>
      <c r="S1119" s="232"/>
      <c r="T1119" s="256" t="str">
        <f>IF(TYPE(VLOOKUP(S1119,Catalogue!$F$2:$J$259,3,0))=16," ",VLOOKUP(S1119,Catalogue!$F$2:$J$259,3,0))</f>
        <v xml:space="preserve"> </v>
      </c>
      <c r="U1119" s="228">
        <f>IF(TYPE(VLOOKUP(S1119,Catalogue!$F$2:$J$259,5,0))=16,0,VLOOKUP(S1119,Catalogue!$F$2:$J$259,5,0))</f>
        <v>0</v>
      </c>
      <c r="V1119" s="232"/>
      <c r="W1119" s="256" t="str">
        <f>IF(TYPE(VLOOKUP(V1119,Catalogue!$F$2:$J$259,3,0))=16," ",VLOOKUP(V1119,Catalogue!$F$2:$J$259,3,0))</f>
        <v xml:space="preserve"> </v>
      </c>
      <c r="X1119" s="228">
        <f>IF(TYPE(VLOOKUP(V1119,Catalogue!$F$2:$J$259,5,0))=16,0,VLOOKUP(V1119,Catalogue!$F$2:$J$259,5,0))</f>
        <v>0</v>
      </c>
      <c r="Y1119" s="232"/>
      <c r="Z1119" s="227" t="str">
        <f>IF(TYPE(VLOOKUP(Y1119,Catalogue!$F$2:$J$259,3,0))=16," ",VLOOKUP(Y1119,Catalogue!$F$2:$J$259,3,0))</f>
        <v xml:space="preserve"> </v>
      </c>
      <c r="AA1119" s="228">
        <f>IF(TYPE(VLOOKUP(Y1119,Catalogue!$F$2:$J$259,5,0))=16,0,VLOOKUP(Y1119,Catalogue!$F$2:$J$259,5,0))</f>
        <v>0</v>
      </c>
      <c r="AB1119" s="260"/>
      <c r="AC1119" s="260"/>
      <c r="AD1119" s="260"/>
      <c r="AE1119" s="260">
        <f t="shared" si="144"/>
        <v>0</v>
      </c>
      <c r="AF1119" s="228">
        <f t="shared" si="146"/>
        <v>0</v>
      </c>
      <c r="AG1119" s="228">
        <f t="shared" si="141"/>
        <v>0</v>
      </c>
      <c r="AH1119" s="228">
        <f t="shared" si="142"/>
        <v>0</v>
      </c>
      <c r="AI1119" s="232"/>
      <c r="AJ1119" s="227" t="str">
        <f>IF(TYPE(VLOOKUP(AI1119,Catalogue!$F$2:$J$259,3,0))=16," ",VLOOKUP(AI1119,Catalogue!$F$2:$J$259,3,0))</f>
        <v xml:space="preserve"> </v>
      </c>
      <c r="AK1119" s="228">
        <f>IF(TYPE(VLOOKUP(AI1119,Catalogue!$F$2:$J$259,5,0))=16,0,VLOOKUP(AI1119,Catalogue!$F$2:$J$259,5,0))</f>
        <v>0</v>
      </c>
      <c r="AL1119" s="227"/>
      <c r="AM1119" s="228">
        <f t="shared" si="145"/>
        <v>0</v>
      </c>
      <c r="AN1119" s="228"/>
      <c r="AO1119" s="229">
        <f t="shared" si="143"/>
        <v>0</v>
      </c>
    </row>
    <row r="1120" spans="1:41" x14ac:dyDescent="0.2">
      <c r="A1120" s="227"/>
      <c r="B1120" s="227"/>
      <c r="C1120" s="227"/>
      <c r="D1120" s="227"/>
      <c r="E1120" s="227"/>
      <c r="F1120" s="227"/>
      <c r="G1120" s="227"/>
      <c r="H1120" s="227"/>
      <c r="I1120" s="227"/>
      <c r="J1120" s="227"/>
      <c r="K1120" s="227"/>
      <c r="L1120" s="228">
        <f>IF(TYPE(VLOOKUP(K1120,Catalogue!$F$2:$J$259,5,0))=16,0,VLOOKUP(K1120,Catalogue!$F$2:$J$259,5,0))</f>
        <v>0</v>
      </c>
      <c r="M1120" s="228"/>
      <c r="N1120" s="228">
        <f t="shared" si="147"/>
        <v>0</v>
      </c>
      <c r="O1120" s="227"/>
      <c r="P1120" s="228">
        <f>IF(TYPE(VLOOKUP(O1120,Catalogue!$F$2:$J$259,5,0))=16,0,VLOOKUP(O1120,Catalogue!$F$2:$J$259,5,0))</f>
        <v>0</v>
      </c>
      <c r="Q1120" s="228"/>
      <c r="R1120" s="228">
        <f t="shared" si="148"/>
        <v>0</v>
      </c>
      <c r="S1120" s="232"/>
      <c r="T1120" s="256" t="str">
        <f>IF(TYPE(VLOOKUP(S1120,Catalogue!$F$2:$J$259,3,0))=16," ",VLOOKUP(S1120,Catalogue!$F$2:$J$259,3,0))</f>
        <v xml:space="preserve"> </v>
      </c>
      <c r="U1120" s="228">
        <f>IF(TYPE(VLOOKUP(S1120,Catalogue!$F$2:$J$259,5,0))=16,0,VLOOKUP(S1120,Catalogue!$F$2:$J$259,5,0))</f>
        <v>0</v>
      </c>
      <c r="V1120" s="232"/>
      <c r="W1120" s="256" t="str">
        <f>IF(TYPE(VLOOKUP(V1120,Catalogue!$F$2:$J$259,3,0))=16," ",VLOOKUP(V1120,Catalogue!$F$2:$J$259,3,0))</f>
        <v xml:space="preserve"> </v>
      </c>
      <c r="X1120" s="228">
        <f>IF(TYPE(VLOOKUP(V1120,Catalogue!$F$2:$J$259,5,0))=16,0,VLOOKUP(V1120,Catalogue!$F$2:$J$259,5,0))</f>
        <v>0</v>
      </c>
      <c r="Y1120" s="232"/>
      <c r="Z1120" s="227" t="str">
        <f>IF(TYPE(VLOOKUP(Y1120,Catalogue!$F$2:$J$259,3,0))=16," ",VLOOKUP(Y1120,Catalogue!$F$2:$J$259,3,0))</f>
        <v xml:space="preserve"> </v>
      </c>
      <c r="AA1120" s="228">
        <f>IF(TYPE(VLOOKUP(Y1120,Catalogue!$F$2:$J$259,5,0))=16,0,VLOOKUP(Y1120,Catalogue!$F$2:$J$259,5,0))</f>
        <v>0</v>
      </c>
      <c r="AB1120" s="260"/>
      <c r="AC1120" s="260"/>
      <c r="AD1120" s="260"/>
      <c r="AE1120" s="260">
        <f t="shared" si="144"/>
        <v>0</v>
      </c>
      <c r="AF1120" s="228">
        <f t="shared" si="146"/>
        <v>0</v>
      </c>
      <c r="AG1120" s="228">
        <f t="shared" si="141"/>
        <v>0</v>
      </c>
      <c r="AH1120" s="228">
        <f t="shared" si="142"/>
        <v>0</v>
      </c>
      <c r="AI1120" s="232"/>
      <c r="AJ1120" s="227" t="str">
        <f>IF(TYPE(VLOOKUP(AI1120,Catalogue!$F$2:$J$259,3,0))=16," ",VLOOKUP(AI1120,Catalogue!$F$2:$J$259,3,0))</f>
        <v xml:space="preserve"> </v>
      </c>
      <c r="AK1120" s="228">
        <f>IF(TYPE(VLOOKUP(AI1120,Catalogue!$F$2:$J$259,5,0))=16,0,VLOOKUP(AI1120,Catalogue!$F$2:$J$259,5,0))</f>
        <v>0</v>
      </c>
      <c r="AL1120" s="227"/>
      <c r="AM1120" s="228">
        <f t="shared" si="145"/>
        <v>0</v>
      </c>
      <c r="AN1120" s="228"/>
      <c r="AO1120" s="229">
        <f t="shared" si="143"/>
        <v>0</v>
      </c>
    </row>
    <row r="1121" spans="1:41" x14ac:dyDescent="0.2">
      <c r="A1121" s="227"/>
      <c r="B1121" s="227"/>
      <c r="C1121" s="227"/>
      <c r="D1121" s="227"/>
      <c r="E1121" s="227"/>
      <c r="F1121" s="227"/>
      <c r="G1121" s="227"/>
      <c r="H1121" s="227"/>
      <c r="I1121" s="227"/>
      <c r="J1121" s="227"/>
      <c r="K1121" s="227"/>
      <c r="L1121" s="228">
        <f>IF(TYPE(VLOOKUP(K1121,Catalogue!$F$2:$J$259,5,0))=16,0,VLOOKUP(K1121,Catalogue!$F$2:$J$259,5,0))</f>
        <v>0</v>
      </c>
      <c r="M1121" s="228"/>
      <c r="N1121" s="228">
        <f t="shared" si="147"/>
        <v>0</v>
      </c>
      <c r="O1121" s="227"/>
      <c r="P1121" s="228">
        <f>IF(TYPE(VLOOKUP(O1121,Catalogue!$F$2:$J$259,5,0))=16,0,VLOOKUP(O1121,Catalogue!$F$2:$J$259,5,0))</f>
        <v>0</v>
      </c>
      <c r="Q1121" s="228"/>
      <c r="R1121" s="228">
        <f t="shared" si="148"/>
        <v>0</v>
      </c>
      <c r="S1121" s="232"/>
      <c r="T1121" s="256" t="str">
        <f>IF(TYPE(VLOOKUP(S1121,Catalogue!$F$2:$J$259,3,0))=16," ",VLOOKUP(S1121,Catalogue!$F$2:$J$259,3,0))</f>
        <v xml:space="preserve"> </v>
      </c>
      <c r="U1121" s="228">
        <f>IF(TYPE(VLOOKUP(S1121,Catalogue!$F$2:$J$259,5,0))=16,0,VLOOKUP(S1121,Catalogue!$F$2:$J$259,5,0))</f>
        <v>0</v>
      </c>
      <c r="V1121" s="232"/>
      <c r="W1121" s="256" t="str">
        <f>IF(TYPE(VLOOKUP(V1121,Catalogue!$F$2:$J$259,3,0))=16," ",VLOOKUP(V1121,Catalogue!$F$2:$J$259,3,0))</f>
        <v xml:space="preserve"> </v>
      </c>
      <c r="X1121" s="228">
        <f>IF(TYPE(VLOOKUP(V1121,Catalogue!$F$2:$J$259,5,0))=16,0,VLOOKUP(V1121,Catalogue!$F$2:$J$259,5,0))</f>
        <v>0</v>
      </c>
      <c r="Y1121" s="232"/>
      <c r="Z1121" s="227" t="str">
        <f>IF(TYPE(VLOOKUP(Y1121,Catalogue!$F$2:$J$259,3,0))=16," ",VLOOKUP(Y1121,Catalogue!$F$2:$J$259,3,0))</f>
        <v xml:space="preserve"> </v>
      </c>
      <c r="AA1121" s="228">
        <f>IF(TYPE(VLOOKUP(Y1121,Catalogue!$F$2:$J$259,5,0))=16,0,VLOOKUP(Y1121,Catalogue!$F$2:$J$259,5,0))</f>
        <v>0</v>
      </c>
      <c r="AB1121" s="260"/>
      <c r="AC1121" s="260"/>
      <c r="AD1121" s="260"/>
      <c r="AE1121" s="260">
        <f t="shared" si="144"/>
        <v>0</v>
      </c>
      <c r="AF1121" s="228">
        <f t="shared" si="146"/>
        <v>0</v>
      </c>
      <c r="AG1121" s="228">
        <f t="shared" si="141"/>
        <v>0</v>
      </c>
      <c r="AH1121" s="228">
        <f t="shared" si="142"/>
        <v>0</v>
      </c>
      <c r="AI1121" s="232"/>
      <c r="AJ1121" s="227" t="str">
        <f>IF(TYPE(VLOOKUP(AI1121,Catalogue!$F$2:$J$259,3,0))=16," ",VLOOKUP(AI1121,Catalogue!$F$2:$J$259,3,0))</f>
        <v xml:space="preserve"> </v>
      </c>
      <c r="AK1121" s="228">
        <f>IF(TYPE(VLOOKUP(AI1121,Catalogue!$F$2:$J$259,5,0))=16,0,VLOOKUP(AI1121,Catalogue!$F$2:$J$259,5,0))</f>
        <v>0</v>
      </c>
      <c r="AL1121" s="227"/>
      <c r="AM1121" s="228">
        <f t="shared" si="145"/>
        <v>0</v>
      </c>
      <c r="AN1121" s="228"/>
      <c r="AO1121" s="229">
        <f t="shared" si="143"/>
        <v>0</v>
      </c>
    </row>
    <row r="1122" spans="1:41" x14ac:dyDescent="0.2">
      <c r="A1122" s="227"/>
      <c r="B1122" s="227"/>
      <c r="C1122" s="227"/>
      <c r="D1122" s="227"/>
      <c r="E1122" s="227"/>
      <c r="F1122" s="227"/>
      <c r="G1122" s="227"/>
      <c r="H1122" s="227"/>
      <c r="I1122" s="227"/>
      <c r="J1122" s="227"/>
      <c r="K1122" s="227"/>
      <c r="L1122" s="228">
        <f>IF(TYPE(VLOOKUP(K1122,Catalogue!$F$2:$J$259,5,0))=16,0,VLOOKUP(K1122,Catalogue!$F$2:$J$259,5,0))</f>
        <v>0</v>
      </c>
      <c r="M1122" s="228"/>
      <c r="N1122" s="228">
        <f t="shared" si="147"/>
        <v>0</v>
      </c>
      <c r="O1122" s="227"/>
      <c r="P1122" s="228">
        <f>IF(TYPE(VLOOKUP(O1122,Catalogue!$F$2:$J$259,5,0))=16,0,VLOOKUP(O1122,Catalogue!$F$2:$J$259,5,0))</f>
        <v>0</v>
      </c>
      <c r="Q1122" s="228"/>
      <c r="R1122" s="228">
        <f t="shared" si="148"/>
        <v>0</v>
      </c>
      <c r="S1122" s="232"/>
      <c r="T1122" s="256" t="str">
        <f>IF(TYPE(VLOOKUP(S1122,Catalogue!$F$2:$J$259,3,0))=16," ",VLOOKUP(S1122,Catalogue!$F$2:$J$259,3,0))</f>
        <v xml:space="preserve"> </v>
      </c>
      <c r="U1122" s="228">
        <f>IF(TYPE(VLOOKUP(S1122,Catalogue!$F$2:$J$259,5,0))=16,0,VLOOKUP(S1122,Catalogue!$F$2:$J$259,5,0))</f>
        <v>0</v>
      </c>
      <c r="V1122" s="232"/>
      <c r="W1122" s="256" t="str">
        <f>IF(TYPE(VLOOKUP(V1122,Catalogue!$F$2:$J$259,3,0))=16," ",VLOOKUP(V1122,Catalogue!$F$2:$J$259,3,0))</f>
        <v xml:space="preserve"> </v>
      </c>
      <c r="X1122" s="228">
        <f>IF(TYPE(VLOOKUP(V1122,Catalogue!$F$2:$J$259,5,0))=16,0,VLOOKUP(V1122,Catalogue!$F$2:$J$259,5,0))</f>
        <v>0</v>
      </c>
      <c r="Y1122" s="232"/>
      <c r="Z1122" s="227" t="str">
        <f>IF(TYPE(VLOOKUP(Y1122,Catalogue!$F$2:$J$259,3,0))=16," ",VLOOKUP(Y1122,Catalogue!$F$2:$J$259,3,0))</f>
        <v xml:space="preserve"> </v>
      </c>
      <c r="AA1122" s="228">
        <f>IF(TYPE(VLOOKUP(Y1122,Catalogue!$F$2:$J$259,5,0))=16,0,VLOOKUP(Y1122,Catalogue!$F$2:$J$259,5,0))</f>
        <v>0</v>
      </c>
      <c r="AB1122" s="260"/>
      <c r="AC1122" s="260"/>
      <c r="AD1122" s="260"/>
      <c r="AE1122" s="260">
        <f t="shared" si="144"/>
        <v>0</v>
      </c>
      <c r="AF1122" s="228">
        <f t="shared" si="146"/>
        <v>0</v>
      </c>
      <c r="AG1122" s="228">
        <f t="shared" ref="AG1122:AG1185" si="149">X1122*AE1122</f>
        <v>0</v>
      </c>
      <c r="AH1122" s="228">
        <f t="shared" ref="AH1122:AH1185" si="150">AA1122*AE1122</f>
        <v>0</v>
      </c>
      <c r="AI1122" s="232"/>
      <c r="AJ1122" s="227" t="str">
        <f>IF(TYPE(VLOOKUP(AI1122,Catalogue!$F$2:$J$259,3,0))=16," ",VLOOKUP(AI1122,Catalogue!$F$2:$J$259,3,0))</f>
        <v xml:space="preserve"> </v>
      </c>
      <c r="AK1122" s="228">
        <f>IF(TYPE(VLOOKUP(AI1122,Catalogue!$F$2:$J$259,5,0))=16,0,VLOOKUP(AI1122,Catalogue!$F$2:$J$259,5,0))</f>
        <v>0</v>
      </c>
      <c r="AL1122" s="227"/>
      <c r="AM1122" s="228">
        <f t="shared" si="145"/>
        <v>0</v>
      </c>
      <c r="AN1122" s="228"/>
      <c r="AO1122" s="229">
        <f t="shared" ref="AO1122:AO1185" si="151">AM1122+AG1122+AH1122+AF1122+L1122+P1122</f>
        <v>0</v>
      </c>
    </row>
    <row r="1123" spans="1:41" x14ac:dyDescent="0.2">
      <c r="A1123" s="227"/>
      <c r="B1123" s="227"/>
      <c r="C1123" s="227"/>
      <c r="D1123" s="227"/>
      <c r="E1123" s="227"/>
      <c r="F1123" s="227"/>
      <c r="G1123" s="227"/>
      <c r="H1123" s="227"/>
      <c r="I1123" s="227"/>
      <c r="J1123" s="227"/>
      <c r="K1123" s="227"/>
      <c r="L1123" s="228">
        <f>IF(TYPE(VLOOKUP(K1123,Catalogue!$F$2:$J$259,5,0))=16,0,VLOOKUP(K1123,Catalogue!$F$2:$J$259,5,0))</f>
        <v>0</v>
      </c>
      <c r="M1123" s="228"/>
      <c r="N1123" s="228">
        <f t="shared" si="147"/>
        <v>0</v>
      </c>
      <c r="O1123" s="227"/>
      <c r="P1123" s="228">
        <f>IF(TYPE(VLOOKUP(O1123,Catalogue!$F$2:$J$259,5,0))=16,0,VLOOKUP(O1123,Catalogue!$F$2:$J$259,5,0))</f>
        <v>0</v>
      </c>
      <c r="Q1123" s="228"/>
      <c r="R1123" s="228">
        <f t="shared" si="148"/>
        <v>0</v>
      </c>
      <c r="S1123" s="232"/>
      <c r="T1123" s="256" t="str">
        <f>IF(TYPE(VLOOKUP(S1123,Catalogue!$F$2:$J$259,3,0))=16," ",VLOOKUP(S1123,Catalogue!$F$2:$J$259,3,0))</f>
        <v xml:space="preserve"> </v>
      </c>
      <c r="U1123" s="228">
        <f>IF(TYPE(VLOOKUP(S1123,Catalogue!$F$2:$J$259,5,0))=16,0,VLOOKUP(S1123,Catalogue!$F$2:$J$259,5,0))</f>
        <v>0</v>
      </c>
      <c r="V1123" s="232"/>
      <c r="W1123" s="256" t="str">
        <f>IF(TYPE(VLOOKUP(V1123,Catalogue!$F$2:$J$259,3,0))=16," ",VLOOKUP(V1123,Catalogue!$F$2:$J$259,3,0))</f>
        <v xml:space="preserve"> </v>
      </c>
      <c r="X1123" s="228">
        <f>IF(TYPE(VLOOKUP(V1123,Catalogue!$F$2:$J$259,5,0))=16,0,VLOOKUP(V1123,Catalogue!$F$2:$J$259,5,0))</f>
        <v>0</v>
      </c>
      <c r="Y1123" s="232"/>
      <c r="Z1123" s="227" t="str">
        <f>IF(TYPE(VLOOKUP(Y1123,Catalogue!$F$2:$J$259,3,0))=16," ",VLOOKUP(Y1123,Catalogue!$F$2:$J$259,3,0))</f>
        <v xml:space="preserve"> </v>
      </c>
      <c r="AA1123" s="228">
        <f>IF(TYPE(VLOOKUP(Y1123,Catalogue!$F$2:$J$259,5,0))=16,0,VLOOKUP(Y1123,Catalogue!$F$2:$J$259,5,0))</f>
        <v>0</v>
      </c>
      <c r="AB1123" s="260"/>
      <c r="AC1123" s="260"/>
      <c r="AD1123" s="260"/>
      <c r="AE1123" s="260">
        <f t="shared" ref="AE1123:AE1186" si="152">AB1123*AC1123*AD1123</f>
        <v>0</v>
      </c>
      <c r="AF1123" s="228">
        <f t="shared" si="146"/>
        <v>0</v>
      </c>
      <c r="AG1123" s="228">
        <f t="shared" si="149"/>
        <v>0</v>
      </c>
      <c r="AH1123" s="228">
        <f t="shared" si="150"/>
        <v>0</v>
      </c>
      <c r="AI1123" s="232"/>
      <c r="AJ1123" s="227" t="str">
        <f>IF(TYPE(VLOOKUP(AI1123,Catalogue!$F$2:$J$259,3,0))=16," ",VLOOKUP(AI1123,Catalogue!$F$2:$J$259,3,0))</f>
        <v xml:space="preserve"> </v>
      </c>
      <c r="AK1123" s="228">
        <f>IF(TYPE(VLOOKUP(AI1123,Catalogue!$F$2:$J$259,5,0))=16,0,VLOOKUP(AI1123,Catalogue!$F$2:$J$259,5,0))</f>
        <v>0</v>
      </c>
      <c r="AL1123" s="227"/>
      <c r="AM1123" s="228">
        <f t="shared" ref="AM1123:AM1186" si="153">AK1123*AL1123</f>
        <v>0</v>
      </c>
      <c r="AN1123" s="228"/>
      <c r="AO1123" s="229">
        <f t="shared" si="151"/>
        <v>0</v>
      </c>
    </row>
    <row r="1124" spans="1:41" x14ac:dyDescent="0.2">
      <c r="A1124" s="227"/>
      <c r="B1124" s="227"/>
      <c r="C1124" s="227"/>
      <c r="D1124" s="227"/>
      <c r="E1124" s="227"/>
      <c r="F1124" s="227"/>
      <c r="G1124" s="227"/>
      <c r="H1124" s="227"/>
      <c r="I1124" s="227"/>
      <c r="J1124" s="227"/>
      <c r="K1124" s="227"/>
      <c r="L1124" s="228">
        <f>IF(TYPE(VLOOKUP(K1124,Catalogue!$F$2:$J$259,5,0))=16,0,VLOOKUP(K1124,Catalogue!$F$2:$J$259,5,0))</f>
        <v>0</v>
      </c>
      <c r="M1124" s="228"/>
      <c r="N1124" s="228">
        <f t="shared" si="147"/>
        <v>0</v>
      </c>
      <c r="O1124" s="227"/>
      <c r="P1124" s="228">
        <f>IF(TYPE(VLOOKUP(O1124,Catalogue!$F$2:$J$259,5,0))=16,0,VLOOKUP(O1124,Catalogue!$F$2:$J$259,5,0))</f>
        <v>0</v>
      </c>
      <c r="Q1124" s="228"/>
      <c r="R1124" s="228">
        <f t="shared" si="148"/>
        <v>0</v>
      </c>
      <c r="S1124" s="232"/>
      <c r="T1124" s="256" t="str">
        <f>IF(TYPE(VLOOKUP(S1124,Catalogue!$F$2:$J$259,3,0))=16," ",VLOOKUP(S1124,Catalogue!$F$2:$J$259,3,0))</f>
        <v xml:space="preserve"> </v>
      </c>
      <c r="U1124" s="228">
        <f>IF(TYPE(VLOOKUP(S1124,Catalogue!$F$2:$J$259,5,0))=16,0,VLOOKUP(S1124,Catalogue!$F$2:$J$259,5,0))</f>
        <v>0</v>
      </c>
      <c r="V1124" s="232"/>
      <c r="W1124" s="256" t="str">
        <f>IF(TYPE(VLOOKUP(V1124,Catalogue!$F$2:$J$259,3,0))=16," ",VLOOKUP(V1124,Catalogue!$F$2:$J$259,3,0))</f>
        <v xml:space="preserve"> </v>
      </c>
      <c r="X1124" s="228">
        <f>IF(TYPE(VLOOKUP(V1124,Catalogue!$F$2:$J$259,5,0))=16,0,VLOOKUP(V1124,Catalogue!$F$2:$J$259,5,0))</f>
        <v>0</v>
      </c>
      <c r="Y1124" s="232"/>
      <c r="Z1124" s="227" t="str">
        <f>IF(TYPE(VLOOKUP(Y1124,Catalogue!$F$2:$J$259,3,0))=16," ",VLOOKUP(Y1124,Catalogue!$F$2:$J$259,3,0))</f>
        <v xml:space="preserve"> </v>
      </c>
      <c r="AA1124" s="228">
        <f>IF(TYPE(VLOOKUP(Y1124,Catalogue!$F$2:$J$259,5,0))=16,0,VLOOKUP(Y1124,Catalogue!$F$2:$J$259,5,0))</f>
        <v>0</v>
      </c>
      <c r="AB1124" s="260"/>
      <c r="AC1124" s="260"/>
      <c r="AD1124" s="260"/>
      <c r="AE1124" s="260">
        <f t="shared" si="152"/>
        <v>0</v>
      </c>
      <c r="AF1124" s="228">
        <f t="shared" ref="AF1124:AF1187" si="154">AE1124*U1124</f>
        <v>0</v>
      </c>
      <c r="AG1124" s="228">
        <f t="shared" si="149"/>
        <v>0</v>
      </c>
      <c r="AH1124" s="228">
        <f t="shared" si="150"/>
        <v>0</v>
      </c>
      <c r="AI1124" s="232"/>
      <c r="AJ1124" s="227" t="str">
        <f>IF(TYPE(VLOOKUP(AI1124,Catalogue!$F$2:$J$259,3,0))=16," ",VLOOKUP(AI1124,Catalogue!$F$2:$J$259,3,0))</f>
        <v xml:space="preserve"> </v>
      </c>
      <c r="AK1124" s="228">
        <f>IF(TYPE(VLOOKUP(AI1124,Catalogue!$F$2:$J$259,5,0))=16,0,VLOOKUP(AI1124,Catalogue!$F$2:$J$259,5,0))</f>
        <v>0</v>
      </c>
      <c r="AL1124" s="227"/>
      <c r="AM1124" s="228">
        <f t="shared" si="153"/>
        <v>0</v>
      </c>
      <c r="AN1124" s="228"/>
      <c r="AO1124" s="229">
        <f t="shared" si="151"/>
        <v>0</v>
      </c>
    </row>
    <row r="1125" spans="1:41" x14ac:dyDescent="0.2">
      <c r="A1125" s="227"/>
      <c r="B1125" s="227"/>
      <c r="C1125" s="227"/>
      <c r="D1125" s="227"/>
      <c r="E1125" s="227"/>
      <c r="F1125" s="227"/>
      <c r="G1125" s="227"/>
      <c r="H1125" s="227"/>
      <c r="I1125" s="227"/>
      <c r="J1125" s="227"/>
      <c r="K1125" s="227"/>
      <c r="L1125" s="228">
        <f>IF(TYPE(VLOOKUP(K1125,Catalogue!$F$2:$J$259,5,0))=16,0,VLOOKUP(K1125,Catalogue!$F$2:$J$259,5,0))</f>
        <v>0</v>
      </c>
      <c r="M1125" s="228"/>
      <c r="N1125" s="228">
        <f t="shared" si="147"/>
        <v>0</v>
      </c>
      <c r="O1125" s="227"/>
      <c r="P1125" s="228">
        <f>IF(TYPE(VLOOKUP(O1125,Catalogue!$F$2:$J$259,5,0))=16,0,VLOOKUP(O1125,Catalogue!$F$2:$J$259,5,0))</f>
        <v>0</v>
      </c>
      <c r="Q1125" s="228"/>
      <c r="R1125" s="228">
        <f t="shared" si="148"/>
        <v>0</v>
      </c>
      <c r="S1125" s="232"/>
      <c r="T1125" s="256" t="str">
        <f>IF(TYPE(VLOOKUP(S1125,Catalogue!$F$2:$J$259,3,0))=16," ",VLOOKUP(S1125,Catalogue!$F$2:$J$259,3,0))</f>
        <v xml:space="preserve"> </v>
      </c>
      <c r="U1125" s="228">
        <f>IF(TYPE(VLOOKUP(S1125,Catalogue!$F$2:$J$259,5,0))=16,0,VLOOKUP(S1125,Catalogue!$F$2:$J$259,5,0))</f>
        <v>0</v>
      </c>
      <c r="V1125" s="232"/>
      <c r="W1125" s="256" t="str">
        <f>IF(TYPE(VLOOKUP(V1125,Catalogue!$F$2:$J$259,3,0))=16," ",VLOOKUP(V1125,Catalogue!$F$2:$J$259,3,0))</f>
        <v xml:space="preserve"> </v>
      </c>
      <c r="X1125" s="228">
        <f>IF(TYPE(VLOOKUP(V1125,Catalogue!$F$2:$J$259,5,0))=16,0,VLOOKUP(V1125,Catalogue!$F$2:$J$259,5,0))</f>
        <v>0</v>
      </c>
      <c r="Y1125" s="232"/>
      <c r="Z1125" s="227" t="str">
        <f>IF(TYPE(VLOOKUP(Y1125,Catalogue!$F$2:$J$259,3,0))=16," ",VLOOKUP(Y1125,Catalogue!$F$2:$J$259,3,0))</f>
        <v xml:space="preserve"> </v>
      </c>
      <c r="AA1125" s="228">
        <f>IF(TYPE(VLOOKUP(Y1125,Catalogue!$F$2:$J$259,5,0))=16,0,VLOOKUP(Y1125,Catalogue!$F$2:$J$259,5,0))</f>
        <v>0</v>
      </c>
      <c r="AB1125" s="260"/>
      <c r="AC1125" s="260"/>
      <c r="AD1125" s="260"/>
      <c r="AE1125" s="260">
        <f t="shared" si="152"/>
        <v>0</v>
      </c>
      <c r="AF1125" s="228">
        <f t="shared" si="154"/>
        <v>0</v>
      </c>
      <c r="AG1125" s="228">
        <f t="shared" si="149"/>
        <v>0</v>
      </c>
      <c r="AH1125" s="228">
        <f t="shared" si="150"/>
        <v>0</v>
      </c>
      <c r="AI1125" s="232"/>
      <c r="AJ1125" s="227" t="str">
        <f>IF(TYPE(VLOOKUP(AI1125,Catalogue!$F$2:$J$259,3,0))=16," ",VLOOKUP(AI1125,Catalogue!$F$2:$J$259,3,0))</f>
        <v xml:space="preserve"> </v>
      </c>
      <c r="AK1125" s="228">
        <f>IF(TYPE(VLOOKUP(AI1125,Catalogue!$F$2:$J$259,5,0))=16,0,VLOOKUP(AI1125,Catalogue!$F$2:$J$259,5,0))</f>
        <v>0</v>
      </c>
      <c r="AL1125" s="227"/>
      <c r="AM1125" s="228">
        <f t="shared" si="153"/>
        <v>0</v>
      </c>
      <c r="AN1125" s="228"/>
      <c r="AO1125" s="229">
        <f t="shared" si="151"/>
        <v>0</v>
      </c>
    </row>
    <row r="1126" spans="1:41" x14ac:dyDescent="0.2">
      <c r="A1126" s="227"/>
      <c r="B1126" s="227"/>
      <c r="C1126" s="227"/>
      <c r="D1126" s="227"/>
      <c r="E1126" s="227"/>
      <c r="F1126" s="227"/>
      <c r="G1126" s="227"/>
      <c r="H1126" s="227"/>
      <c r="I1126" s="227"/>
      <c r="J1126" s="227"/>
      <c r="K1126" s="227"/>
      <c r="L1126" s="228">
        <f>IF(TYPE(VLOOKUP(K1126,Catalogue!$F$2:$J$259,5,0))=16,0,VLOOKUP(K1126,Catalogue!$F$2:$J$259,5,0))</f>
        <v>0</v>
      </c>
      <c r="M1126" s="228"/>
      <c r="N1126" s="228">
        <f t="shared" si="147"/>
        <v>0</v>
      </c>
      <c r="O1126" s="227"/>
      <c r="P1126" s="228">
        <f>IF(TYPE(VLOOKUP(O1126,Catalogue!$F$2:$J$259,5,0))=16,0,VLOOKUP(O1126,Catalogue!$F$2:$J$259,5,0))</f>
        <v>0</v>
      </c>
      <c r="Q1126" s="228"/>
      <c r="R1126" s="228">
        <f t="shared" si="148"/>
        <v>0</v>
      </c>
      <c r="S1126" s="232"/>
      <c r="T1126" s="256" t="str">
        <f>IF(TYPE(VLOOKUP(S1126,Catalogue!$F$2:$J$259,3,0))=16," ",VLOOKUP(S1126,Catalogue!$F$2:$J$259,3,0))</f>
        <v xml:space="preserve"> </v>
      </c>
      <c r="U1126" s="228">
        <f>IF(TYPE(VLOOKUP(S1126,Catalogue!$F$2:$J$259,5,0))=16,0,VLOOKUP(S1126,Catalogue!$F$2:$J$259,5,0))</f>
        <v>0</v>
      </c>
      <c r="V1126" s="232"/>
      <c r="W1126" s="256" t="str">
        <f>IF(TYPE(VLOOKUP(V1126,Catalogue!$F$2:$J$259,3,0))=16," ",VLOOKUP(V1126,Catalogue!$F$2:$J$259,3,0))</f>
        <v xml:space="preserve"> </v>
      </c>
      <c r="X1126" s="228">
        <f>IF(TYPE(VLOOKUP(V1126,Catalogue!$F$2:$J$259,5,0))=16,0,VLOOKUP(V1126,Catalogue!$F$2:$J$259,5,0))</f>
        <v>0</v>
      </c>
      <c r="Y1126" s="232"/>
      <c r="Z1126" s="227" t="str">
        <f>IF(TYPE(VLOOKUP(Y1126,Catalogue!$F$2:$J$259,3,0))=16," ",VLOOKUP(Y1126,Catalogue!$F$2:$J$259,3,0))</f>
        <v xml:space="preserve"> </v>
      </c>
      <c r="AA1126" s="228">
        <f>IF(TYPE(VLOOKUP(Y1126,Catalogue!$F$2:$J$259,5,0))=16,0,VLOOKUP(Y1126,Catalogue!$F$2:$J$259,5,0))</f>
        <v>0</v>
      </c>
      <c r="AB1126" s="260"/>
      <c r="AC1126" s="260"/>
      <c r="AD1126" s="260"/>
      <c r="AE1126" s="260">
        <f t="shared" si="152"/>
        <v>0</v>
      </c>
      <c r="AF1126" s="228">
        <f t="shared" si="154"/>
        <v>0</v>
      </c>
      <c r="AG1126" s="228">
        <f t="shared" si="149"/>
        <v>0</v>
      </c>
      <c r="AH1126" s="228">
        <f t="shared" si="150"/>
        <v>0</v>
      </c>
      <c r="AI1126" s="232"/>
      <c r="AJ1126" s="227" t="str">
        <f>IF(TYPE(VLOOKUP(AI1126,Catalogue!$F$2:$J$259,3,0))=16," ",VLOOKUP(AI1126,Catalogue!$F$2:$J$259,3,0))</f>
        <v xml:space="preserve"> </v>
      </c>
      <c r="AK1126" s="228">
        <f>IF(TYPE(VLOOKUP(AI1126,Catalogue!$F$2:$J$259,5,0))=16,0,VLOOKUP(AI1126,Catalogue!$F$2:$J$259,5,0))</f>
        <v>0</v>
      </c>
      <c r="AL1126" s="227"/>
      <c r="AM1126" s="228">
        <f t="shared" si="153"/>
        <v>0</v>
      </c>
      <c r="AN1126" s="228"/>
      <c r="AO1126" s="229">
        <f t="shared" si="151"/>
        <v>0</v>
      </c>
    </row>
    <row r="1127" spans="1:41" x14ac:dyDescent="0.2">
      <c r="A1127" s="227"/>
      <c r="B1127" s="227"/>
      <c r="C1127" s="227"/>
      <c r="D1127" s="227"/>
      <c r="E1127" s="227"/>
      <c r="F1127" s="227"/>
      <c r="G1127" s="227"/>
      <c r="H1127" s="227"/>
      <c r="I1127" s="227"/>
      <c r="J1127" s="227"/>
      <c r="K1127" s="227"/>
      <c r="L1127" s="228">
        <f>IF(TYPE(VLOOKUP(K1127,Catalogue!$F$2:$J$259,5,0))=16,0,VLOOKUP(K1127,Catalogue!$F$2:$J$259,5,0))</f>
        <v>0</v>
      </c>
      <c r="M1127" s="228"/>
      <c r="N1127" s="228">
        <f t="shared" si="147"/>
        <v>0</v>
      </c>
      <c r="O1127" s="227"/>
      <c r="P1127" s="228">
        <f>IF(TYPE(VLOOKUP(O1127,Catalogue!$F$2:$J$259,5,0))=16,0,VLOOKUP(O1127,Catalogue!$F$2:$J$259,5,0))</f>
        <v>0</v>
      </c>
      <c r="Q1127" s="228"/>
      <c r="R1127" s="228">
        <f t="shared" si="148"/>
        <v>0</v>
      </c>
      <c r="S1127" s="232"/>
      <c r="T1127" s="256" t="str">
        <f>IF(TYPE(VLOOKUP(S1127,Catalogue!$F$2:$J$259,3,0))=16," ",VLOOKUP(S1127,Catalogue!$F$2:$J$259,3,0))</f>
        <v xml:space="preserve"> </v>
      </c>
      <c r="U1127" s="228">
        <f>IF(TYPE(VLOOKUP(S1127,Catalogue!$F$2:$J$259,5,0))=16,0,VLOOKUP(S1127,Catalogue!$F$2:$J$259,5,0))</f>
        <v>0</v>
      </c>
      <c r="V1127" s="232"/>
      <c r="W1127" s="256" t="str">
        <f>IF(TYPE(VLOOKUP(V1127,Catalogue!$F$2:$J$259,3,0))=16," ",VLOOKUP(V1127,Catalogue!$F$2:$J$259,3,0))</f>
        <v xml:space="preserve"> </v>
      </c>
      <c r="X1127" s="228">
        <f>IF(TYPE(VLOOKUP(V1127,Catalogue!$F$2:$J$259,5,0))=16,0,VLOOKUP(V1127,Catalogue!$F$2:$J$259,5,0))</f>
        <v>0</v>
      </c>
      <c r="Y1127" s="232"/>
      <c r="Z1127" s="227" t="str">
        <f>IF(TYPE(VLOOKUP(Y1127,Catalogue!$F$2:$J$259,3,0))=16," ",VLOOKUP(Y1127,Catalogue!$F$2:$J$259,3,0))</f>
        <v xml:space="preserve"> </v>
      </c>
      <c r="AA1127" s="228">
        <f>IF(TYPE(VLOOKUP(Y1127,Catalogue!$F$2:$J$259,5,0))=16,0,VLOOKUP(Y1127,Catalogue!$F$2:$J$259,5,0))</f>
        <v>0</v>
      </c>
      <c r="AB1127" s="260"/>
      <c r="AC1127" s="260"/>
      <c r="AD1127" s="260"/>
      <c r="AE1127" s="260">
        <f t="shared" si="152"/>
        <v>0</v>
      </c>
      <c r="AF1127" s="228">
        <f t="shared" si="154"/>
        <v>0</v>
      </c>
      <c r="AG1127" s="228">
        <f t="shared" si="149"/>
        <v>0</v>
      </c>
      <c r="AH1127" s="228">
        <f t="shared" si="150"/>
        <v>0</v>
      </c>
      <c r="AI1127" s="232"/>
      <c r="AJ1127" s="227" t="str">
        <f>IF(TYPE(VLOOKUP(AI1127,Catalogue!$F$2:$J$259,3,0))=16," ",VLOOKUP(AI1127,Catalogue!$F$2:$J$259,3,0))</f>
        <v xml:space="preserve"> </v>
      </c>
      <c r="AK1127" s="228">
        <f>IF(TYPE(VLOOKUP(AI1127,Catalogue!$F$2:$J$259,5,0))=16,0,VLOOKUP(AI1127,Catalogue!$F$2:$J$259,5,0))</f>
        <v>0</v>
      </c>
      <c r="AL1127" s="227"/>
      <c r="AM1127" s="228">
        <f t="shared" si="153"/>
        <v>0</v>
      </c>
      <c r="AN1127" s="228"/>
      <c r="AO1127" s="229">
        <f t="shared" si="151"/>
        <v>0</v>
      </c>
    </row>
    <row r="1128" spans="1:41" x14ac:dyDescent="0.2">
      <c r="A1128" s="227"/>
      <c r="B1128" s="227"/>
      <c r="C1128" s="227"/>
      <c r="D1128" s="227"/>
      <c r="E1128" s="227"/>
      <c r="F1128" s="227"/>
      <c r="G1128" s="227"/>
      <c r="H1128" s="227"/>
      <c r="I1128" s="227"/>
      <c r="J1128" s="227"/>
      <c r="K1128" s="227"/>
      <c r="L1128" s="228">
        <f>IF(TYPE(VLOOKUP(K1128,Catalogue!$F$2:$J$259,5,0))=16,0,VLOOKUP(K1128,Catalogue!$F$2:$J$259,5,0))</f>
        <v>0</v>
      </c>
      <c r="M1128" s="228"/>
      <c r="N1128" s="228">
        <f t="shared" si="147"/>
        <v>0</v>
      </c>
      <c r="O1128" s="227"/>
      <c r="P1128" s="228">
        <f>IF(TYPE(VLOOKUP(O1128,Catalogue!$F$2:$J$259,5,0))=16,0,VLOOKUP(O1128,Catalogue!$F$2:$J$259,5,0))</f>
        <v>0</v>
      </c>
      <c r="Q1128" s="228"/>
      <c r="R1128" s="228">
        <f t="shared" si="148"/>
        <v>0</v>
      </c>
      <c r="S1128" s="232"/>
      <c r="T1128" s="256" t="str">
        <f>IF(TYPE(VLOOKUP(S1128,Catalogue!$F$2:$J$259,3,0))=16," ",VLOOKUP(S1128,Catalogue!$F$2:$J$259,3,0))</f>
        <v xml:space="preserve"> </v>
      </c>
      <c r="U1128" s="228">
        <f>IF(TYPE(VLOOKUP(S1128,Catalogue!$F$2:$J$259,5,0))=16,0,VLOOKUP(S1128,Catalogue!$F$2:$J$259,5,0))</f>
        <v>0</v>
      </c>
      <c r="V1128" s="232"/>
      <c r="W1128" s="256" t="str">
        <f>IF(TYPE(VLOOKUP(V1128,Catalogue!$F$2:$J$259,3,0))=16," ",VLOOKUP(V1128,Catalogue!$F$2:$J$259,3,0))</f>
        <v xml:space="preserve"> </v>
      </c>
      <c r="X1128" s="228">
        <f>IF(TYPE(VLOOKUP(V1128,Catalogue!$F$2:$J$259,5,0))=16,0,VLOOKUP(V1128,Catalogue!$F$2:$J$259,5,0))</f>
        <v>0</v>
      </c>
      <c r="Y1128" s="232"/>
      <c r="Z1128" s="227" t="str">
        <f>IF(TYPE(VLOOKUP(Y1128,Catalogue!$F$2:$J$259,3,0))=16," ",VLOOKUP(Y1128,Catalogue!$F$2:$J$259,3,0))</f>
        <v xml:space="preserve"> </v>
      </c>
      <c r="AA1128" s="228">
        <f>IF(TYPE(VLOOKUP(Y1128,Catalogue!$F$2:$J$259,5,0))=16,0,VLOOKUP(Y1128,Catalogue!$F$2:$J$259,5,0))</f>
        <v>0</v>
      </c>
      <c r="AB1128" s="260"/>
      <c r="AC1128" s="260"/>
      <c r="AD1128" s="260"/>
      <c r="AE1128" s="260">
        <f t="shared" si="152"/>
        <v>0</v>
      </c>
      <c r="AF1128" s="228">
        <f t="shared" si="154"/>
        <v>0</v>
      </c>
      <c r="AG1128" s="228">
        <f t="shared" si="149"/>
        <v>0</v>
      </c>
      <c r="AH1128" s="228">
        <f t="shared" si="150"/>
        <v>0</v>
      </c>
      <c r="AI1128" s="232"/>
      <c r="AJ1128" s="227" t="str">
        <f>IF(TYPE(VLOOKUP(AI1128,Catalogue!$F$2:$J$259,3,0))=16," ",VLOOKUP(AI1128,Catalogue!$F$2:$J$259,3,0))</f>
        <v xml:space="preserve"> </v>
      </c>
      <c r="AK1128" s="228">
        <f>IF(TYPE(VLOOKUP(AI1128,Catalogue!$F$2:$J$259,5,0))=16,0,VLOOKUP(AI1128,Catalogue!$F$2:$J$259,5,0))</f>
        <v>0</v>
      </c>
      <c r="AL1128" s="227"/>
      <c r="AM1128" s="228">
        <f t="shared" si="153"/>
        <v>0</v>
      </c>
      <c r="AN1128" s="228"/>
      <c r="AO1128" s="229">
        <f t="shared" si="151"/>
        <v>0</v>
      </c>
    </row>
    <row r="1129" spans="1:41" x14ac:dyDescent="0.2">
      <c r="A1129" s="227"/>
      <c r="B1129" s="227"/>
      <c r="C1129" s="227"/>
      <c r="D1129" s="227"/>
      <c r="E1129" s="227"/>
      <c r="F1129" s="227"/>
      <c r="G1129" s="227"/>
      <c r="H1129" s="227"/>
      <c r="I1129" s="227"/>
      <c r="J1129" s="227"/>
      <c r="K1129" s="227"/>
      <c r="L1129" s="228">
        <f>IF(TYPE(VLOOKUP(K1129,Catalogue!$F$2:$J$259,5,0))=16,0,VLOOKUP(K1129,Catalogue!$F$2:$J$259,5,0))</f>
        <v>0</v>
      </c>
      <c r="M1129" s="228"/>
      <c r="N1129" s="228">
        <f t="shared" si="147"/>
        <v>0</v>
      </c>
      <c r="O1129" s="227"/>
      <c r="P1129" s="228">
        <f>IF(TYPE(VLOOKUP(O1129,Catalogue!$F$2:$J$259,5,0))=16,0,VLOOKUP(O1129,Catalogue!$F$2:$J$259,5,0))</f>
        <v>0</v>
      </c>
      <c r="Q1129" s="228"/>
      <c r="R1129" s="228">
        <f t="shared" si="148"/>
        <v>0</v>
      </c>
      <c r="S1129" s="232"/>
      <c r="T1129" s="256" t="str">
        <f>IF(TYPE(VLOOKUP(S1129,Catalogue!$F$2:$J$259,3,0))=16," ",VLOOKUP(S1129,Catalogue!$F$2:$J$259,3,0))</f>
        <v xml:space="preserve"> </v>
      </c>
      <c r="U1129" s="228">
        <f>IF(TYPE(VLOOKUP(S1129,Catalogue!$F$2:$J$259,5,0))=16,0,VLOOKUP(S1129,Catalogue!$F$2:$J$259,5,0))</f>
        <v>0</v>
      </c>
      <c r="V1129" s="232"/>
      <c r="W1129" s="256" t="str">
        <f>IF(TYPE(VLOOKUP(V1129,Catalogue!$F$2:$J$259,3,0))=16," ",VLOOKUP(V1129,Catalogue!$F$2:$J$259,3,0))</f>
        <v xml:space="preserve"> </v>
      </c>
      <c r="X1129" s="228">
        <f>IF(TYPE(VLOOKUP(V1129,Catalogue!$F$2:$J$259,5,0))=16,0,VLOOKUP(V1129,Catalogue!$F$2:$J$259,5,0))</f>
        <v>0</v>
      </c>
      <c r="Y1129" s="232"/>
      <c r="Z1129" s="227" t="str">
        <f>IF(TYPE(VLOOKUP(Y1129,Catalogue!$F$2:$J$259,3,0))=16," ",VLOOKUP(Y1129,Catalogue!$F$2:$J$259,3,0))</f>
        <v xml:space="preserve"> </v>
      </c>
      <c r="AA1129" s="228">
        <f>IF(TYPE(VLOOKUP(Y1129,Catalogue!$F$2:$J$259,5,0))=16,0,VLOOKUP(Y1129,Catalogue!$F$2:$J$259,5,0))</f>
        <v>0</v>
      </c>
      <c r="AB1129" s="260"/>
      <c r="AC1129" s="260"/>
      <c r="AD1129" s="260"/>
      <c r="AE1129" s="260">
        <f t="shared" si="152"/>
        <v>0</v>
      </c>
      <c r="AF1129" s="228">
        <f t="shared" si="154"/>
        <v>0</v>
      </c>
      <c r="AG1129" s="228">
        <f t="shared" si="149"/>
        <v>0</v>
      </c>
      <c r="AH1129" s="228">
        <f t="shared" si="150"/>
        <v>0</v>
      </c>
      <c r="AI1129" s="232"/>
      <c r="AJ1129" s="227" t="str">
        <f>IF(TYPE(VLOOKUP(AI1129,Catalogue!$F$2:$J$259,3,0))=16," ",VLOOKUP(AI1129,Catalogue!$F$2:$J$259,3,0))</f>
        <v xml:space="preserve"> </v>
      </c>
      <c r="AK1129" s="228">
        <f>IF(TYPE(VLOOKUP(AI1129,Catalogue!$F$2:$J$259,5,0))=16,0,VLOOKUP(AI1129,Catalogue!$F$2:$J$259,5,0))</f>
        <v>0</v>
      </c>
      <c r="AL1129" s="227"/>
      <c r="AM1129" s="228">
        <f t="shared" si="153"/>
        <v>0</v>
      </c>
      <c r="AN1129" s="228"/>
      <c r="AO1129" s="229">
        <f t="shared" si="151"/>
        <v>0</v>
      </c>
    </row>
    <row r="1130" spans="1:41" x14ac:dyDescent="0.2">
      <c r="A1130" s="227"/>
      <c r="B1130" s="227"/>
      <c r="C1130" s="227"/>
      <c r="D1130" s="227"/>
      <c r="E1130" s="227"/>
      <c r="F1130" s="227"/>
      <c r="G1130" s="227"/>
      <c r="H1130" s="227"/>
      <c r="I1130" s="227"/>
      <c r="J1130" s="227"/>
      <c r="K1130" s="227"/>
      <c r="L1130" s="228">
        <f>IF(TYPE(VLOOKUP(K1130,Catalogue!$F$2:$J$259,5,0))=16,0,VLOOKUP(K1130,Catalogue!$F$2:$J$259,5,0))</f>
        <v>0</v>
      </c>
      <c r="M1130" s="228"/>
      <c r="N1130" s="228">
        <f t="shared" si="147"/>
        <v>0</v>
      </c>
      <c r="O1130" s="227"/>
      <c r="P1130" s="228">
        <f>IF(TYPE(VLOOKUP(O1130,Catalogue!$F$2:$J$259,5,0))=16,0,VLOOKUP(O1130,Catalogue!$F$2:$J$259,5,0))</f>
        <v>0</v>
      </c>
      <c r="Q1130" s="228"/>
      <c r="R1130" s="228">
        <f t="shared" si="148"/>
        <v>0</v>
      </c>
      <c r="S1130" s="232"/>
      <c r="T1130" s="256" t="str">
        <f>IF(TYPE(VLOOKUP(S1130,Catalogue!$F$2:$J$259,3,0))=16," ",VLOOKUP(S1130,Catalogue!$F$2:$J$259,3,0))</f>
        <v xml:space="preserve"> </v>
      </c>
      <c r="U1130" s="228">
        <f>IF(TYPE(VLOOKUP(S1130,Catalogue!$F$2:$J$259,5,0))=16,0,VLOOKUP(S1130,Catalogue!$F$2:$J$259,5,0))</f>
        <v>0</v>
      </c>
      <c r="V1130" s="232"/>
      <c r="W1130" s="256" t="str">
        <f>IF(TYPE(VLOOKUP(V1130,Catalogue!$F$2:$J$259,3,0))=16," ",VLOOKUP(V1130,Catalogue!$F$2:$J$259,3,0))</f>
        <v xml:space="preserve"> </v>
      </c>
      <c r="X1130" s="228">
        <f>IF(TYPE(VLOOKUP(V1130,Catalogue!$F$2:$J$259,5,0))=16,0,VLOOKUP(V1130,Catalogue!$F$2:$J$259,5,0))</f>
        <v>0</v>
      </c>
      <c r="Y1130" s="232"/>
      <c r="Z1130" s="227" t="str">
        <f>IF(TYPE(VLOOKUP(Y1130,Catalogue!$F$2:$J$259,3,0))=16," ",VLOOKUP(Y1130,Catalogue!$F$2:$J$259,3,0))</f>
        <v xml:space="preserve"> </v>
      </c>
      <c r="AA1130" s="228">
        <f>IF(TYPE(VLOOKUP(Y1130,Catalogue!$F$2:$J$259,5,0))=16,0,VLOOKUP(Y1130,Catalogue!$F$2:$J$259,5,0))</f>
        <v>0</v>
      </c>
      <c r="AB1130" s="260"/>
      <c r="AC1130" s="260"/>
      <c r="AD1130" s="260"/>
      <c r="AE1130" s="260">
        <f t="shared" si="152"/>
        <v>0</v>
      </c>
      <c r="AF1130" s="228">
        <f t="shared" si="154"/>
        <v>0</v>
      </c>
      <c r="AG1130" s="228">
        <f t="shared" si="149"/>
        <v>0</v>
      </c>
      <c r="AH1130" s="228">
        <f t="shared" si="150"/>
        <v>0</v>
      </c>
      <c r="AI1130" s="232"/>
      <c r="AJ1130" s="227" t="str">
        <f>IF(TYPE(VLOOKUP(AI1130,Catalogue!$F$2:$J$259,3,0))=16," ",VLOOKUP(AI1130,Catalogue!$F$2:$J$259,3,0))</f>
        <v xml:space="preserve"> </v>
      </c>
      <c r="AK1130" s="228">
        <f>IF(TYPE(VLOOKUP(AI1130,Catalogue!$F$2:$J$259,5,0))=16,0,VLOOKUP(AI1130,Catalogue!$F$2:$J$259,5,0))</f>
        <v>0</v>
      </c>
      <c r="AL1130" s="227"/>
      <c r="AM1130" s="228">
        <f t="shared" si="153"/>
        <v>0</v>
      </c>
      <c r="AN1130" s="228"/>
      <c r="AO1130" s="229">
        <f t="shared" si="151"/>
        <v>0</v>
      </c>
    </row>
    <row r="1131" spans="1:41" x14ac:dyDescent="0.2">
      <c r="A1131" s="227"/>
      <c r="B1131" s="227"/>
      <c r="C1131" s="227"/>
      <c r="D1131" s="227"/>
      <c r="E1131" s="227"/>
      <c r="F1131" s="227"/>
      <c r="G1131" s="227"/>
      <c r="H1131" s="227"/>
      <c r="I1131" s="227"/>
      <c r="J1131" s="227"/>
      <c r="K1131" s="227"/>
      <c r="L1131" s="228">
        <f>IF(TYPE(VLOOKUP(K1131,Catalogue!$F$2:$J$259,5,0))=16,0,VLOOKUP(K1131,Catalogue!$F$2:$J$259,5,0))</f>
        <v>0</v>
      </c>
      <c r="M1131" s="228"/>
      <c r="N1131" s="228">
        <f t="shared" si="147"/>
        <v>0</v>
      </c>
      <c r="O1131" s="227"/>
      <c r="P1131" s="228">
        <f>IF(TYPE(VLOOKUP(O1131,Catalogue!$F$2:$J$259,5,0))=16,0,VLOOKUP(O1131,Catalogue!$F$2:$J$259,5,0))</f>
        <v>0</v>
      </c>
      <c r="Q1131" s="228"/>
      <c r="R1131" s="228">
        <f t="shared" si="148"/>
        <v>0</v>
      </c>
      <c r="S1131" s="232"/>
      <c r="T1131" s="256" t="str">
        <f>IF(TYPE(VLOOKUP(S1131,Catalogue!$F$2:$J$259,3,0))=16," ",VLOOKUP(S1131,Catalogue!$F$2:$J$259,3,0))</f>
        <v xml:space="preserve"> </v>
      </c>
      <c r="U1131" s="228">
        <f>IF(TYPE(VLOOKUP(S1131,Catalogue!$F$2:$J$259,5,0))=16,0,VLOOKUP(S1131,Catalogue!$F$2:$J$259,5,0))</f>
        <v>0</v>
      </c>
      <c r="V1131" s="232"/>
      <c r="W1131" s="256" t="str">
        <f>IF(TYPE(VLOOKUP(V1131,Catalogue!$F$2:$J$259,3,0))=16," ",VLOOKUP(V1131,Catalogue!$F$2:$J$259,3,0))</f>
        <v xml:space="preserve"> </v>
      </c>
      <c r="X1131" s="228">
        <f>IF(TYPE(VLOOKUP(V1131,Catalogue!$F$2:$J$259,5,0))=16,0,VLOOKUP(V1131,Catalogue!$F$2:$J$259,5,0))</f>
        <v>0</v>
      </c>
      <c r="Y1131" s="232"/>
      <c r="Z1131" s="227" t="str">
        <f>IF(TYPE(VLOOKUP(Y1131,Catalogue!$F$2:$J$259,3,0))=16," ",VLOOKUP(Y1131,Catalogue!$F$2:$J$259,3,0))</f>
        <v xml:space="preserve"> </v>
      </c>
      <c r="AA1131" s="228">
        <f>IF(TYPE(VLOOKUP(Y1131,Catalogue!$F$2:$J$259,5,0))=16,0,VLOOKUP(Y1131,Catalogue!$F$2:$J$259,5,0))</f>
        <v>0</v>
      </c>
      <c r="AB1131" s="260"/>
      <c r="AC1131" s="260"/>
      <c r="AD1131" s="260"/>
      <c r="AE1131" s="260">
        <f t="shared" si="152"/>
        <v>0</v>
      </c>
      <c r="AF1131" s="228">
        <f t="shared" si="154"/>
        <v>0</v>
      </c>
      <c r="AG1131" s="228">
        <f t="shared" si="149"/>
        <v>0</v>
      </c>
      <c r="AH1131" s="228">
        <f t="shared" si="150"/>
        <v>0</v>
      </c>
      <c r="AI1131" s="232"/>
      <c r="AJ1131" s="227" t="str">
        <f>IF(TYPE(VLOOKUP(AI1131,Catalogue!$F$2:$J$259,3,0))=16," ",VLOOKUP(AI1131,Catalogue!$F$2:$J$259,3,0))</f>
        <v xml:space="preserve"> </v>
      </c>
      <c r="AK1131" s="228">
        <f>IF(TYPE(VLOOKUP(AI1131,Catalogue!$F$2:$J$259,5,0))=16,0,VLOOKUP(AI1131,Catalogue!$F$2:$J$259,5,0))</f>
        <v>0</v>
      </c>
      <c r="AL1131" s="227"/>
      <c r="AM1131" s="228">
        <f t="shared" si="153"/>
        <v>0</v>
      </c>
      <c r="AN1131" s="228"/>
      <c r="AO1131" s="229">
        <f t="shared" si="151"/>
        <v>0</v>
      </c>
    </row>
    <row r="1132" spans="1:41" x14ac:dyDescent="0.2">
      <c r="A1132" s="227"/>
      <c r="B1132" s="227"/>
      <c r="C1132" s="227"/>
      <c r="D1132" s="227"/>
      <c r="E1132" s="227"/>
      <c r="F1132" s="227"/>
      <c r="G1132" s="227"/>
      <c r="H1132" s="227"/>
      <c r="I1132" s="227"/>
      <c r="J1132" s="227"/>
      <c r="K1132" s="227"/>
      <c r="L1132" s="228">
        <f>IF(TYPE(VLOOKUP(K1132,Catalogue!$F$2:$J$259,5,0))=16,0,VLOOKUP(K1132,Catalogue!$F$2:$J$259,5,0))</f>
        <v>0</v>
      </c>
      <c r="M1132" s="228"/>
      <c r="N1132" s="228">
        <f t="shared" si="147"/>
        <v>0</v>
      </c>
      <c r="O1132" s="227"/>
      <c r="P1132" s="228">
        <f>IF(TYPE(VLOOKUP(O1132,Catalogue!$F$2:$J$259,5,0))=16,0,VLOOKUP(O1132,Catalogue!$F$2:$J$259,5,0))</f>
        <v>0</v>
      </c>
      <c r="Q1132" s="228"/>
      <c r="R1132" s="228">
        <f t="shared" si="148"/>
        <v>0</v>
      </c>
      <c r="S1132" s="232"/>
      <c r="T1132" s="256" t="str">
        <f>IF(TYPE(VLOOKUP(S1132,Catalogue!$F$2:$J$259,3,0))=16," ",VLOOKUP(S1132,Catalogue!$F$2:$J$259,3,0))</f>
        <v xml:space="preserve"> </v>
      </c>
      <c r="U1132" s="228">
        <f>IF(TYPE(VLOOKUP(S1132,Catalogue!$F$2:$J$259,5,0))=16,0,VLOOKUP(S1132,Catalogue!$F$2:$J$259,5,0))</f>
        <v>0</v>
      </c>
      <c r="V1132" s="232"/>
      <c r="W1132" s="256" t="str">
        <f>IF(TYPE(VLOOKUP(V1132,Catalogue!$F$2:$J$259,3,0))=16," ",VLOOKUP(V1132,Catalogue!$F$2:$J$259,3,0))</f>
        <v xml:space="preserve"> </v>
      </c>
      <c r="X1132" s="228">
        <f>IF(TYPE(VLOOKUP(V1132,Catalogue!$F$2:$J$259,5,0))=16,0,VLOOKUP(V1132,Catalogue!$F$2:$J$259,5,0))</f>
        <v>0</v>
      </c>
      <c r="Y1132" s="232"/>
      <c r="Z1132" s="227" t="str">
        <f>IF(TYPE(VLOOKUP(Y1132,Catalogue!$F$2:$J$259,3,0))=16," ",VLOOKUP(Y1132,Catalogue!$F$2:$J$259,3,0))</f>
        <v xml:space="preserve"> </v>
      </c>
      <c r="AA1132" s="228">
        <f>IF(TYPE(VLOOKUP(Y1132,Catalogue!$F$2:$J$259,5,0))=16,0,VLOOKUP(Y1132,Catalogue!$F$2:$J$259,5,0))</f>
        <v>0</v>
      </c>
      <c r="AB1132" s="260"/>
      <c r="AC1132" s="260"/>
      <c r="AD1132" s="260"/>
      <c r="AE1132" s="260">
        <f t="shared" si="152"/>
        <v>0</v>
      </c>
      <c r="AF1132" s="228">
        <f t="shared" si="154"/>
        <v>0</v>
      </c>
      <c r="AG1132" s="228">
        <f t="shared" si="149"/>
        <v>0</v>
      </c>
      <c r="AH1132" s="228">
        <f t="shared" si="150"/>
        <v>0</v>
      </c>
      <c r="AI1132" s="232"/>
      <c r="AJ1132" s="227" t="str">
        <f>IF(TYPE(VLOOKUP(AI1132,Catalogue!$F$2:$J$259,3,0))=16," ",VLOOKUP(AI1132,Catalogue!$F$2:$J$259,3,0))</f>
        <v xml:space="preserve"> </v>
      </c>
      <c r="AK1132" s="228">
        <f>IF(TYPE(VLOOKUP(AI1132,Catalogue!$F$2:$J$259,5,0))=16,0,VLOOKUP(AI1132,Catalogue!$F$2:$J$259,5,0))</f>
        <v>0</v>
      </c>
      <c r="AL1132" s="227"/>
      <c r="AM1132" s="228">
        <f t="shared" si="153"/>
        <v>0</v>
      </c>
      <c r="AN1132" s="228"/>
      <c r="AO1132" s="229">
        <f t="shared" si="151"/>
        <v>0</v>
      </c>
    </row>
    <row r="1133" spans="1:41" x14ac:dyDescent="0.2">
      <c r="A1133" s="227"/>
      <c r="B1133" s="227"/>
      <c r="C1133" s="227"/>
      <c r="D1133" s="227"/>
      <c r="E1133" s="227"/>
      <c r="F1133" s="227"/>
      <c r="G1133" s="227"/>
      <c r="H1133" s="227"/>
      <c r="I1133" s="227"/>
      <c r="J1133" s="227"/>
      <c r="K1133" s="227"/>
      <c r="L1133" s="228">
        <f>IF(TYPE(VLOOKUP(K1133,Catalogue!$F$2:$J$259,5,0))=16,0,VLOOKUP(K1133,Catalogue!$F$2:$J$259,5,0))</f>
        <v>0</v>
      </c>
      <c r="M1133" s="228"/>
      <c r="N1133" s="228">
        <f t="shared" si="147"/>
        <v>0</v>
      </c>
      <c r="O1133" s="227"/>
      <c r="P1133" s="228">
        <f>IF(TYPE(VLOOKUP(O1133,Catalogue!$F$2:$J$259,5,0))=16,0,VLOOKUP(O1133,Catalogue!$F$2:$J$259,5,0))</f>
        <v>0</v>
      </c>
      <c r="Q1133" s="228"/>
      <c r="R1133" s="228">
        <f t="shared" si="148"/>
        <v>0</v>
      </c>
      <c r="S1133" s="232"/>
      <c r="T1133" s="256" t="str">
        <f>IF(TYPE(VLOOKUP(S1133,Catalogue!$F$2:$J$259,3,0))=16," ",VLOOKUP(S1133,Catalogue!$F$2:$J$259,3,0))</f>
        <v xml:space="preserve"> </v>
      </c>
      <c r="U1133" s="228">
        <f>IF(TYPE(VLOOKUP(S1133,Catalogue!$F$2:$J$259,5,0))=16,0,VLOOKUP(S1133,Catalogue!$F$2:$J$259,5,0))</f>
        <v>0</v>
      </c>
      <c r="V1133" s="232"/>
      <c r="W1133" s="256" t="str">
        <f>IF(TYPE(VLOOKUP(V1133,Catalogue!$F$2:$J$259,3,0))=16," ",VLOOKUP(V1133,Catalogue!$F$2:$J$259,3,0))</f>
        <v xml:space="preserve"> </v>
      </c>
      <c r="X1133" s="228">
        <f>IF(TYPE(VLOOKUP(V1133,Catalogue!$F$2:$J$259,5,0))=16,0,VLOOKUP(V1133,Catalogue!$F$2:$J$259,5,0))</f>
        <v>0</v>
      </c>
      <c r="Y1133" s="232"/>
      <c r="Z1133" s="227" t="str">
        <f>IF(TYPE(VLOOKUP(Y1133,Catalogue!$F$2:$J$259,3,0))=16," ",VLOOKUP(Y1133,Catalogue!$F$2:$J$259,3,0))</f>
        <v xml:space="preserve"> </v>
      </c>
      <c r="AA1133" s="228">
        <f>IF(TYPE(VLOOKUP(Y1133,Catalogue!$F$2:$J$259,5,0))=16,0,VLOOKUP(Y1133,Catalogue!$F$2:$J$259,5,0))</f>
        <v>0</v>
      </c>
      <c r="AB1133" s="260"/>
      <c r="AC1133" s="260"/>
      <c r="AD1133" s="260"/>
      <c r="AE1133" s="260">
        <f t="shared" si="152"/>
        <v>0</v>
      </c>
      <c r="AF1133" s="228">
        <f t="shared" si="154"/>
        <v>0</v>
      </c>
      <c r="AG1133" s="228">
        <f t="shared" si="149"/>
        <v>0</v>
      </c>
      <c r="AH1133" s="228">
        <f t="shared" si="150"/>
        <v>0</v>
      </c>
      <c r="AI1133" s="232"/>
      <c r="AJ1133" s="227" t="str">
        <f>IF(TYPE(VLOOKUP(AI1133,Catalogue!$F$2:$J$259,3,0))=16," ",VLOOKUP(AI1133,Catalogue!$F$2:$J$259,3,0))</f>
        <v xml:space="preserve"> </v>
      </c>
      <c r="AK1133" s="228">
        <f>IF(TYPE(VLOOKUP(AI1133,Catalogue!$F$2:$J$259,5,0))=16,0,VLOOKUP(AI1133,Catalogue!$F$2:$J$259,5,0))</f>
        <v>0</v>
      </c>
      <c r="AL1133" s="227"/>
      <c r="AM1133" s="228">
        <f t="shared" si="153"/>
        <v>0</v>
      </c>
      <c r="AN1133" s="228"/>
      <c r="AO1133" s="229">
        <f t="shared" si="151"/>
        <v>0</v>
      </c>
    </row>
    <row r="1134" spans="1:41" x14ac:dyDescent="0.2">
      <c r="A1134" s="227"/>
      <c r="B1134" s="227"/>
      <c r="C1134" s="227"/>
      <c r="D1134" s="227"/>
      <c r="E1134" s="227"/>
      <c r="F1134" s="227"/>
      <c r="G1134" s="227"/>
      <c r="H1134" s="227"/>
      <c r="I1134" s="227"/>
      <c r="J1134" s="227"/>
      <c r="K1134" s="227"/>
      <c r="L1134" s="228">
        <f>IF(TYPE(VLOOKUP(K1134,Catalogue!$F$2:$J$259,5,0))=16,0,VLOOKUP(K1134,Catalogue!$F$2:$J$259,5,0))</f>
        <v>0</v>
      </c>
      <c r="M1134" s="228"/>
      <c r="N1134" s="228">
        <f t="shared" si="147"/>
        <v>0</v>
      </c>
      <c r="O1134" s="227"/>
      <c r="P1134" s="228">
        <f>IF(TYPE(VLOOKUP(O1134,Catalogue!$F$2:$J$259,5,0))=16,0,VLOOKUP(O1134,Catalogue!$F$2:$J$259,5,0))</f>
        <v>0</v>
      </c>
      <c r="Q1134" s="228"/>
      <c r="R1134" s="228">
        <f t="shared" si="148"/>
        <v>0</v>
      </c>
      <c r="S1134" s="232"/>
      <c r="T1134" s="256" t="str">
        <f>IF(TYPE(VLOOKUP(S1134,Catalogue!$F$2:$J$259,3,0))=16," ",VLOOKUP(S1134,Catalogue!$F$2:$J$259,3,0))</f>
        <v xml:space="preserve"> </v>
      </c>
      <c r="U1134" s="228">
        <f>IF(TYPE(VLOOKUP(S1134,Catalogue!$F$2:$J$259,5,0))=16,0,VLOOKUP(S1134,Catalogue!$F$2:$J$259,5,0))</f>
        <v>0</v>
      </c>
      <c r="V1134" s="232"/>
      <c r="W1134" s="256" t="str">
        <f>IF(TYPE(VLOOKUP(V1134,Catalogue!$F$2:$J$259,3,0))=16," ",VLOOKUP(V1134,Catalogue!$F$2:$J$259,3,0))</f>
        <v xml:space="preserve"> </v>
      </c>
      <c r="X1134" s="228">
        <f>IF(TYPE(VLOOKUP(V1134,Catalogue!$F$2:$J$259,5,0))=16,0,VLOOKUP(V1134,Catalogue!$F$2:$J$259,5,0))</f>
        <v>0</v>
      </c>
      <c r="Y1134" s="232"/>
      <c r="Z1134" s="227" t="str">
        <f>IF(TYPE(VLOOKUP(Y1134,Catalogue!$F$2:$J$259,3,0))=16," ",VLOOKUP(Y1134,Catalogue!$F$2:$J$259,3,0))</f>
        <v xml:space="preserve"> </v>
      </c>
      <c r="AA1134" s="228">
        <f>IF(TYPE(VLOOKUP(Y1134,Catalogue!$F$2:$J$259,5,0))=16,0,VLOOKUP(Y1134,Catalogue!$F$2:$J$259,5,0))</f>
        <v>0</v>
      </c>
      <c r="AB1134" s="260"/>
      <c r="AC1134" s="260"/>
      <c r="AD1134" s="260"/>
      <c r="AE1134" s="260">
        <f t="shared" si="152"/>
        <v>0</v>
      </c>
      <c r="AF1134" s="228">
        <f t="shared" si="154"/>
        <v>0</v>
      </c>
      <c r="AG1134" s="228">
        <f t="shared" si="149"/>
        <v>0</v>
      </c>
      <c r="AH1134" s="228">
        <f t="shared" si="150"/>
        <v>0</v>
      </c>
      <c r="AI1134" s="232"/>
      <c r="AJ1134" s="227" t="str">
        <f>IF(TYPE(VLOOKUP(AI1134,Catalogue!$F$2:$J$259,3,0))=16," ",VLOOKUP(AI1134,Catalogue!$F$2:$J$259,3,0))</f>
        <v xml:space="preserve"> </v>
      </c>
      <c r="AK1134" s="228">
        <f>IF(TYPE(VLOOKUP(AI1134,Catalogue!$F$2:$J$259,5,0))=16,0,VLOOKUP(AI1134,Catalogue!$F$2:$J$259,5,0))</f>
        <v>0</v>
      </c>
      <c r="AL1134" s="227"/>
      <c r="AM1134" s="228">
        <f t="shared" si="153"/>
        <v>0</v>
      </c>
      <c r="AN1134" s="228"/>
      <c r="AO1134" s="229">
        <f t="shared" si="151"/>
        <v>0</v>
      </c>
    </row>
    <row r="1135" spans="1:41" x14ac:dyDescent="0.2">
      <c r="A1135" s="227"/>
      <c r="B1135" s="227"/>
      <c r="C1135" s="227"/>
      <c r="D1135" s="227"/>
      <c r="E1135" s="227"/>
      <c r="F1135" s="227"/>
      <c r="G1135" s="227"/>
      <c r="H1135" s="227"/>
      <c r="I1135" s="227"/>
      <c r="J1135" s="227"/>
      <c r="K1135" s="227"/>
      <c r="L1135" s="228">
        <f>IF(TYPE(VLOOKUP(K1135,Catalogue!$F$2:$J$259,5,0))=16,0,VLOOKUP(K1135,Catalogue!$F$2:$J$259,5,0))</f>
        <v>0</v>
      </c>
      <c r="M1135" s="228"/>
      <c r="N1135" s="228">
        <f t="shared" si="147"/>
        <v>0</v>
      </c>
      <c r="O1135" s="227"/>
      <c r="P1135" s="228">
        <f>IF(TYPE(VLOOKUP(O1135,Catalogue!$F$2:$J$259,5,0))=16,0,VLOOKUP(O1135,Catalogue!$F$2:$J$259,5,0))</f>
        <v>0</v>
      </c>
      <c r="Q1135" s="228"/>
      <c r="R1135" s="228">
        <f t="shared" si="148"/>
        <v>0</v>
      </c>
      <c r="S1135" s="232"/>
      <c r="T1135" s="256" t="str">
        <f>IF(TYPE(VLOOKUP(S1135,Catalogue!$F$2:$J$259,3,0))=16," ",VLOOKUP(S1135,Catalogue!$F$2:$J$259,3,0))</f>
        <v xml:space="preserve"> </v>
      </c>
      <c r="U1135" s="228">
        <f>IF(TYPE(VLOOKUP(S1135,Catalogue!$F$2:$J$259,5,0))=16,0,VLOOKUP(S1135,Catalogue!$F$2:$J$259,5,0))</f>
        <v>0</v>
      </c>
      <c r="V1135" s="232"/>
      <c r="W1135" s="256" t="str">
        <f>IF(TYPE(VLOOKUP(V1135,Catalogue!$F$2:$J$259,3,0))=16," ",VLOOKUP(V1135,Catalogue!$F$2:$J$259,3,0))</f>
        <v xml:space="preserve"> </v>
      </c>
      <c r="X1135" s="228">
        <f>IF(TYPE(VLOOKUP(V1135,Catalogue!$F$2:$J$259,5,0))=16,0,VLOOKUP(V1135,Catalogue!$F$2:$J$259,5,0))</f>
        <v>0</v>
      </c>
      <c r="Y1135" s="232"/>
      <c r="Z1135" s="227" t="str">
        <f>IF(TYPE(VLOOKUP(Y1135,Catalogue!$F$2:$J$259,3,0))=16," ",VLOOKUP(Y1135,Catalogue!$F$2:$J$259,3,0))</f>
        <v xml:space="preserve"> </v>
      </c>
      <c r="AA1135" s="228">
        <f>IF(TYPE(VLOOKUP(Y1135,Catalogue!$F$2:$J$259,5,0))=16,0,VLOOKUP(Y1135,Catalogue!$F$2:$J$259,5,0))</f>
        <v>0</v>
      </c>
      <c r="AB1135" s="260"/>
      <c r="AC1135" s="260"/>
      <c r="AD1135" s="260"/>
      <c r="AE1135" s="260">
        <f t="shared" si="152"/>
        <v>0</v>
      </c>
      <c r="AF1135" s="228">
        <f t="shared" si="154"/>
        <v>0</v>
      </c>
      <c r="AG1135" s="228">
        <f t="shared" si="149"/>
        <v>0</v>
      </c>
      <c r="AH1135" s="228">
        <f t="shared" si="150"/>
        <v>0</v>
      </c>
      <c r="AI1135" s="232"/>
      <c r="AJ1135" s="227" t="str">
        <f>IF(TYPE(VLOOKUP(AI1135,Catalogue!$F$2:$J$259,3,0))=16," ",VLOOKUP(AI1135,Catalogue!$F$2:$J$259,3,0))</f>
        <v xml:space="preserve"> </v>
      </c>
      <c r="AK1135" s="228">
        <f>IF(TYPE(VLOOKUP(AI1135,Catalogue!$F$2:$J$259,5,0))=16,0,VLOOKUP(AI1135,Catalogue!$F$2:$J$259,5,0))</f>
        <v>0</v>
      </c>
      <c r="AL1135" s="227"/>
      <c r="AM1135" s="228">
        <f t="shared" si="153"/>
        <v>0</v>
      </c>
      <c r="AN1135" s="228"/>
      <c r="AO1135" s="229">
        <f t="shared" si="151"/>
        <v>0</v>
      </c>
    </row>
    <row r="1136" spans="1:41" x14ac:dyDescent="0.2">
      <c r="A1136" s="227"/>
      <c r="B1136" s="227"/>
      <c r="C1136" s="227"/>
      <c r="D1136" s="227"/>
      <c r="E1136" s="227"/>
      <c r="F1136" s="227"/>
      <c r="G1136" s="227"/>
      <c r="H1136" s="227"/>
      <c r="I1136" s="227"/>
      <c r="J1136" s="227"/>
      <c r="K1136" s="227"/>
      <c r="L1136" s="228">
        <f>IF(TYPE(VLOOKUP(K1136,Catalogue!$F$2:$J$259,5,0))=16,0,VLOOKUP(K1136,Catalogue!$F$2:$J$259,5,0))</f>
        <v>0</v>
      </c>
      <c r="M1136" s="228"/>
      <c r="N1136" s="228">
        <f t="shared" si="147"/>
        <v>0</v>
      </c>
      <c r="O1136" s="227"/>
      <c r="P1136" s="228">
        <f>IF(TYPE(VLOOKUP(O1136,Catalogue!$F$2:$J$259,5,0))=16,0,VLOOKUP(O1136,Catalogue!$F$2:$J$259,5,0))</f>
        <v>0</v>
      </c>
      <c r="Q1136" s="228"/>
      <c r="R1136" s="228">
        <f t="shared" si="148"/>
        <v>0</v>
      </c>
      <c r="S1136" s="232"/>
      <c r="T1136" s="256" t="str">
        <f>IF(TYPE(VLOOKUP(S1136,Catalogue!$F$2:$J$259,3,0))=16," ",VLOOKUP(S1136,Catalogue!$F$2:$J$259,3,0))</f>
        <v xml:space="preserve"> </v>
      </c>
      <c r="U1136" s="228">
        <f>IF(TYPE(VLOOKUP(S1136,Catalogue!$F$2:$J$259,5,0))=16,0,VLOOKUP(S1136,Catalogue!$F$2:$J$259,5,0))</f>
        <v>0</v>
      </c>
      <c r="V1136" s="232"/>
      <c r="W1136" s="256" t="str">
        <f>IF(TYPE(VLOOKUP(V1136,Catalogue!$F$2:$J$259,3,0))=16," ",VLOOKUP(V1136,Catalogue!$F$2:$J$259,3,0))</f>
        <v xml:space="preserve"> </v>
      </c>
      <c r="X1136" s="228">
        <f>IF(TYPE(VLOOKUP(V1136,Catalogue!$F$2:$J$259,5,0))=16,0,VLOOKUP(V1136,Catalogue!$F$2:$J$259,5,0))</f>
        <v>0</v>
      </c>
      <c r="Y1136" s="232"/>
      <c r="Z1136" s="227" t="str">
        <f>IF(TYPE(VLOOKUP(Y1136,Catalogue!$F$2:$J$259,3,0))=16," ",VLOOKUP(Y1136,Catalogue!$F$2:$J$259,3,0))</f>
        <v xml:space="preserve"> </v>
      </c>
      <c r="AA1136" s="228">
        <f>IF(TYPE(VLOOKUP(Y1136,Catalogue!$F$2:$J$259,5,0))=16,0,VLOOKUP(Y1136,Catalogue!$F$2:$J$259,5,0))</f>
        <v>0</v>
      </c>
      <c r="AB1136" s="260"/>
      <c r="AC1136" s="260"/>
      <c r="AD1136" s="260"/>
      <c r="AE1136" s="260">
        <f t="shared" si="152"/>
        <v>0</v>
      </c>
      <c r="AF1136" s="228">
        <f t="shared" si="154"/>
        <v>0</v>
      </c>
      <c r="AG1136" s="228">
        <f t="shared" si="149"/>
        <v>0</v>
      </c>
      <c r="AH1136" s="228">
        <f t="shared" si="150"/>
        <v>0</v>
      </c>
      <c r="AI1136" s="232"/>
      <c r="AJ1136" s="227" t="str">
        <f>IF(TYPE(VLOOKUP(AI1136,Catalogue!$F$2:$J$259,3,0))=16," ",VLOOKUP(AI1136,Catalogue!$F$2:$J$259,3,0))</f>
        <v xml:space="preserve"> </v>
      </c>
      <c r="AK1136" s="228">
        <f>IF(TYPE(VLOOKUP(AI1136,Catalogue!$F$2:$J$259,5,0))=16,0,VLOOKUP(AI1136,Catalogue!$F$2:$J$259,5,0))</f>
        <v>0</v>
      </c>
      <c r="AL1136" s="227"/>
      <c r="AM1136" s="228">
        <f t="shared" si="153"/>
        <v>0</v>
      </c>
      <c r="AN1136" s="228"/>
      <c r="AO1136" s="229">
        <f t="shared" si="151"/>
        <v>0</v>
      </c>
    </row>
    <row r="1137" spans="1:41" x14ac:dyDescent="0.2">
      <c r="A1137" s="227"/>
      <c r="B1137" s="227"/>
      <c r="C1137" s="227"/>
      <c r="D1137" s="227"/>
      <c r="E1137" s="227"/>
      <c r="F1137" s="227"/>
      <c r="G1137" s="227"/>
      <c r="H1137" s="227"/>
      <c r="I1137" s="227"/>
      <c r="J1137" s="227"/>
      <c r="K1137" s="227"/>
      <c r="L1137" s="228">
        <f>IF(TYPE(VLOOKUP(K1137,Catalogue!$F$2:$J$259,5,0))=16,0,VLOOKUP(K1137,Catalogue!$F$2:$J$259,5,0))</f>
        <v>0</v>
      </c>
      <c r="M1137" s="228"/>
      <c r="N1137" s="228">
        <f t="shared" si="147"/>
        <v>0</v>
      </c>
      <c r="O1137" s="227"/>
      <c r="P1137" s="228">
        <f>IF(TYPE(VLOOKUP(O1137,Catalogue!$F$2:$J$259,5,0))=16,0,VLOOKUP(O1137,Catalogue!$F$2:$J$259,5,0))</f>
        <v>0</v>
      </c>
      <c r="Q1137" s="228"/>
      <c r="R1137" s="228">
        <f t="shared" si="148"/>
        <v>0</v>
      </c>
      <c r="S1137" s="232"/>
      <c r="T1137" s="256" t="str">
        <f>IF(TYPE(VLOOKUP(S1137,Catalogue!$F$2:$J$259,3,0))=16," ",VLOOKUP(S1137,Catalogue!$F$2:$J$259,3,0))</f>
        <v xml:space="preserve"> </v>
      </c>
      <c r="U1137" s="228">
        <f>IF(TYPE(VLOOKUP(S1137,Catalogue!$F$2:$J$259,5,0))=16,0,VLOOKUP(S1137,Catalogue!$F$2:$J$259,5,0))</f>
        <v>0</v>
      </c>
      <c r="V1137" s="232"/>
      <c r="W1137" s="256" t="str">
        <f>IF(TYPE(VLOOKUP(V1137,Catalogue!$F$2:$J$259,3,0))=16," ",VLOOKUP(V1137,Catalogue!$F$2:$J$259,3,0))</f>
        <v xml:space="preserve"> </v>
      </c>
      <c r="X1137" s="228">
        <f>IF(TYPE(VLOOKUP(V1137,Catalogue!$F$2:$J$259,5,0))=16,0,VLOOKUP(V1137,Catalogue!$F$2:$J$259,5,0))</f>
        <v>0</v>
      </c>
      <c r="Y1137" s="232"/>
      <c r="Z1137" s="227" t="str">
        <f>IF(TYPE(VLOOKUP(Y1137,Catalogue!$F$2:$J$259,3,0))=16," ",VLOOKUP(Y1137,Catalogue!$F$2:$J$259,3,0))</f>
        <v xml:space="preserve"> </v>
      </c>
      <c r="AA1137" s="228">
        <f>IF(TYPE(VLOOKUP(Y1137,Catalogue!$F$2:$J$259,5,0))=16,0,VLOOKUP(Y1137,Catalogue!$F$2:$J$259,5,0))</f>
        <v>0</v>
      </c>
      <c r="AB1137" s="260"/>
      <c r="AC1137" s="260"/>
      <c r="AD1137" s="260"/>
      <c r="AE1137" s="260">
        <f t="shared" si="152"/>
        <v>0</v>
      </c>
      <c r="AF1137" s="228">
        <f t="shared" si="154"/>
        <v>0</v>
      </c>
      <c r="AG1137" s="228">
        <f t="shared" si="149"/>
        <v>0</v>
      </c>
      <c r="AH1137" s="228">
        <f t="shared" si="150"/>
        <v>0</v>
      </c>
      <c r="AI1137" s="232"/>
      <c r="AJ1137" s="227" t="str">
        <f>IF(TYPE(VLOOKUP(AI1137,Catalogue!$F$2:$J$259,3,0))=16," ",VLOOKUP(AI1137,Catalogue!$F$2:$J$259,3,0))</f>
        <v xml:space="preserve"> </v>
      </c>
      <c r="AK1137" s="228">
        <f>IF(TYPE(VLOOKUP(AI1137,Catalogue!$F$2:$J$259,5,0))=16,0,VLOOKUP(AI1137,Catalogue!$F$2:$J$259,5,0))</f>
        <v>0</v>
      </c>
      <c r="AL1137" s="227"/>
      <c r="AM1137" s="228">
        <f t="shared" si="153"/>
        <v>0</v>
      </c>
      <c r="AN1137" s="228"/>
      <c r="AO1137" s="229">
        <f t="shared" si="151"/>
        <v>0</v>
      </c>
    </row>
    <row r="1138" spans="1:41" x14ac:dyDescent="0.2">
      <c r="A1138" s="227"/>
      <c r="B1138" s="227"/>
      <c r="C1138" s="227"/>
      <c r="D1138" s="227"/>
      <c r="E1138" s="227"/>
      <c r="F1138" s="227"/>
      <c r="G1138" s="227"/>
      <c r="H1138" s="227"/>
      <c r="I1138" s="227"/>
      <c r="J1138" s="227"/>
      <c r="K1138" s="227"/>
      <c r="L1138" s="228">
        <f>IF(TYPE(VLOOKUP(K1138,Catalogue!$F$2:$J$259,5,0))=16,0,VLOOKUP(K1138,Catalogue!$F$2:$J$259,5,0))</f>
        <v>0</v>
      </c>
      <c r="M1138" s="228"/>
      <c r="N1138" s="228">
        <f t="shared" si="147"/>
        <v>0</v>
      </c>
      <c r="O1138" s="227"/>
      <c r="P1138" s="228">
        <f>IF(TYPE(VLOOKUP(O1138,Catalogue!$F$2:$J$259,5,0))=16,0,VLOOKUP(O1138,Catalogue!$F$2:$J$259,5,0))</f>
        <v>0</v>
      </c>
      <c r="Q1138" s="228"/>
      <c r="R1138" s="228">
        <f t="shared" si="148"/>
        <v>0</v>
      </c>
      <c r="S1138" s="232"/>
      <c r="T1138" s="256" t="str">
        <f>IF(TYPE(VLOOKUP(S1138,Catalogue!$F$2:$J$259,3,0))=16," ",VLOOKUP(S1138,Catalogue!$F$2:$J$259,3,0))</f>
        <v xml:space="preserve"> </v>
      </c>
      <c r="U1138" s="228">
        <f>IF(TYPE(VLOOKUP(S1138,Catalogue!$F$2:$J$259,5,0))=16,0,VLOOKUP(S1138,Catalogue!$F$2:$J$259,5,0))</f>
        <v>0</v>
      </c>
      <c r="V1138" s="232"/>
      <c r="W1138" s="256" t="str">
        <f>IF(TYPE(VLOOKUP(V1138,Catalogue!$F$2:$J$259,3,0))=16," ",VLOOKUP(V1138,Catalogue!$F$2:$J$259,3,0))</f>
        <v xml:space="preserve"> </v>
      </c>
      <c r="X1138" s="228">
        <f>IF(TYPE(VLOOKUP(V1138,Catalogue!$F$2:$J$259,5,0))=16,0,VLOOKUP(V1138,Catalogue!$F$2:$J$259,5,0))</f>
        <v>0</v>
      </c>
      <c r="Y1138" s="232"/>
      <c r="Z1138" s="227" t="str">
        <f>IF(TYPE(VLOOKUP(Y1138,Catalogue!$F$2:$J$259,3,0))=16," ",VLOOKUP(Y1138,Catalogue!$F$2:$J$259,3,0))</f>
        <v xml:space="preserve"> </v>
      </c>
      <c r="AA1138" s="228">
        <f>IF(TYPE(VLOOKUP(Y1138,Catalogue!$F$2:$J$259,5,0))=16,0,VLOOKUP(Y1138,Catalogue!$F$2:$J$259,5,0))</f>
        <v>0</v>
      </c>
      <c r="AB1138" s="260"/>
      <c r="AC1138" s="260"/>
      <c r="AD1138" s="260"/>
      <c r="AE1138" s="260">
        <f t="shared" si="152"/>
        <v>0</v>
      </c>
      <c r="AF1138" s="228">
        <f t="shared" si="154"/>
        <v>0</v>
      </c>
      <c r="AG1138" s="228">
        <f t="shared" si="149"/>
        <v>0</v>
      </c>
      <c r="AH1138" s="228">
        <f t="shared" si="150"/>
        <v>0</v>
      </c>
      <c r="AI1138" s="232"/>
      <c r="AJ1138" s="227" t="str">
        <f>IF(TYPE(VLOOKUP(AI1138,Catalogue!$F$2:$J$259,3,0))=16," ",VLOOKUP(AI1138,Catalogue!$F$2:$J$259,3,0))</f>
        <v xml:space="preserve"> </v>
      </c>
      <c r="AK1138" s="228">
        <f>IF(TYPE(VLOOKUP(AI1138,Catalogue!$F$2:$J$259,5,0))=16,0,VLOOKUP(AI1138,Catalogue!$F$2:$J$259,5,0))</f>
        <v>0</v>
      </c>
      <c r="AL1138" s="227"/>
      <c r="AM1138" s="228">
        <f t="shared" si="153"/>
        <v>0</v>
      </c>
      <c r="AN1138" s="228"/>
      <c r="AO1138" s="229">
        <f t="shared" si="151"/>
        <v>0</v>
      </c>
    </row>
    <row r="1139" spans="1:41" x14ac:dyDescent="0.2">
      <c r="A1139" s="227"/>
      <c r="B1139" s="227"/>
      <c r="C1139" s="227"/>
      <c r="D1139" s="227"/>
      <c r="E1139" s="227"/>
      <c r="F1139" s="227"/>
      <c r="G1139" s="227"/>
      <c r="H1139" s="227"/>
      <c r="I1139" s="227"/>
      <c r="J1139" s="227"/>
      <c r="K1139" s="227"/>
      <c r="L1139" s="228">
        <f>IF(TYPE(VLOOKUP(K1139,Catalogue!$F$2:$J$259,5,0))=16,0,VLOOKUP(K1139,Catalogue!$F$2:$J$259,5,0))</f>
        <v>0</v>
      </c>
      <c r="M1139" s="228"/>
      <c r="N1139" s="228">
        <f t="shared" si="147"/>
        <v>0</v>
      </c>
      <c r="O1139" s="227"/>
      <c r="P1139" s="228">
        <f>IF(TYPE(VLOOKUP(O1139,Catalogue!$F$2:$J$259,5,0))=16,0,VLOOKUP(O1139,Catalogue!$F$2:$J$259,5,0))</f>
        <v>0</v>
      </c>
      <c r="Q1139" s="228"/>
      <c r="R1139" s="228">
        <f t="shared" si="148"/>
        <v>0</v>
      </c>
      <c r="S1139" s="232"/>
      <c r="T1139" s="256" t="str">
        <f>IF(TYPE(VLOOKUP(S1139,Catalogue!$F$2:$J$259,3,0))=16," ",VLOOKUP(S1139,Catalogue!$F$2:$J$259,3,0))</f>
        <v xml:space="preserve"> </v>
      </c>
      <c r="U1139" s="228">
        <f>IF(TYPE(VLOOKUP(S1139,Catalogue!$F$2:$J$259,5,0))=16,0,VLOOKUP(S1139,Catalogue!$F$2:$J$259,5,0))</f>
        <v>0</v>
      </c>
      <c r="V1139" s="232"/>
      <c r="W1139" s="256" t="str">
        <f>IF(TYPE(VLOOKUP(V1139,Catalogue!$F$2:$J$259,3,0))=16," ",VLOOKUP(V1139,Catalogue!$F$2:$J$259,3,0))</f>
        <v xml:space="preserve"> </v>
      </c>
      <c r="X1139" s="228">
        <f>IF(TYPE(VLOOKUP(V1139,Catalogue!$F$2:$J$259,5,0))=16,0,VLOOKUP(V1139,Catalogue!$F$2:$J$259,5,0))</f>
        <v>0</v>
      </c>
      <c r="Y1139" s="232"/>
      <c r="Z1139" s="227" t="str">
        <f>IF(TYPE(VLOOKUP(Y1139,Catalogue!$F$2:$J$259,3,0))=16," ",VLOOKUP(Y1139,Catalogue!$F$2:$J$259,3,0))</f>
        <v xml:space="preserve"> </v>
      </c>
      <c r="AA1139" s="228">
        <f>IF(TYPE(VLOOKUP(Y1139,Catalogue!$F$2:$J$259,5,0))=16,0,VLOOKUP(Y1139,Catalogue!$F$2:$J$259,5,0))</f>
        <v>0</v>
      </c>
      <c r="AB1139" s="260"/>
      <c r="AC1139" s="260"/>
      <c r="AD1139" s="260"/>
      <c r="AE1139" s="260">
        <f t="shared" si="152"/>
        <v>0</v>
      </c>
      <c r="AF1139" s="228">
        <f t="shared" si="154"/>
        <v>0</v>
      </c>
      <c r="AG1139" s="228">
        <f t="shared" si="149"/>
        <v>0</v>
      </c>
      <c r="AH1139" s="228">
        <f t="shared" si="150"/>
        <v>0</v>
      </c>
      <c r="AI1139" s="232"/>
      <c r="AJ1139" s="227" t="str">
        <f>IF(TYPE(VLOOKUP(AI1139,Catalogue!$F$2:$J$259,3,0))=16," ",VLOOKUP(AI1139,Catalogue!$F$2:$J$259,3,0))</f>
        <v xml:space="preserve"> </v>
      </c>
      <c r="AK1139" s="228">
        <f>IF(TYPE(VLOOKUP(AI1139,Catalogue!$F$2:$J$259,5,0))=16,0,VLOOKUP(AI1139,Catalogue!$F$2:$J$259,5,0))</f>
        <v>0</v>
      </c>
      <c r="AL1139" s="227"/>
      <c r="AM1139" s="228">
        <f t="shared" si="153"/>
        <v>0</v>
      </c>
      <c r="AN1139" s="228"/>
      <c r="AO1139" s="229">
        <f t="shared" si="151"/>
        <v>0</v>
      </c>
    </row>
    <row r="1140" spans="1:41" x14ac:dyDescent="0.2">
      <c r="A1140" s="227"/>
      <c r="B1140" s="227"/>
      <c r="C1140" s="227"/>
      <c r="D1140" s="227"/>
      <c r="E1140" s="227"/>
      <c r="F1140" s="227"/>
      <c r="G1140" s="227"/>
      <c r="H1140" s="227"/>
      <c r="I1140" s="227"/>
      <c r="J1140" s="227"/>
      <c r="K1140" s="227"/>
      <c r="L1140" s="228">
        <f>IF(TYPE(VLOOKUP(K1140,Catalogue!$F$2:$J$259,5,0))=16,0,VLOOKUP(K1140,Catalogue!$F$2:$J$259,5,0))</f>
        <v>0</v>
      </c>
      <c r="M1140" s="228"/>
      <c r="N1140" s="228">
        <f t="shared" si="147"/>
        <v>0</v>
      </c>
      <c r="O1140" s="227"/>
      <c r="P1140" s="228">
        <f>IF(TYPE(VLOOKUP(O1140,Catalogue!$F$2:$J$259,5,0))=16,0,VLOOKUP(O1140,Catalogue!$F$2:$J$259,5,0))</f>
        <v>0</v>
      </c>
      <c r="Q1140" s="228"/>
      <c r="R1140" s="228">
        <f t="shared" si="148"/>
        <v>0</v>
      </c>
      <c r="S1140" s="232"/>
      <c r="T1140" s="256" t="str">
        <f>IF(TYPE(VLOOKUP(S1140,Catalogue!$F$2:$J$259,3,0))=16," ",VLOOKUP(S1140,Catalogue!$F$2:$J$259,3,0))</f>
        <v xml:space="preserve"> </v>
      </c>
      <c r="U1140" s="228">
        <f>IF(TYPE(VLOOKUP(S1140,Catalogue!$F$2:$J$259,5,0))=16,0,VLOOKUP(S1140,Catalogue!$F$2:$J$259,5,0))</f>
        <v>0</v>
      </c>
      <c r="V1140" s="232"/>
      <c r="W1140" s="256" t="str">
        <f>IF(TYPE(VLOOKUP(V1140,Catalogue!$F$2:$J$259,3,0))=16," ",VLOOKUP(V1140,Catalogue!$F$2:$J$259,3,0))</f>
        <v xml:space="preserve"> </v>
      </c>
      <c r="X1140" s="228">
        <f>IF(TYPE(VLOOKUP(V1140,Catalogue!$F$2:$J$259,5,0))=16,0,VLOOKUP(V1140,Catalogue!$F$2:$J$259,5,0))</f>
        <v>0</v>
      </c>
      <c r="Y1140" s="232"/>
      <c r="Z1140" s="227" t="str">
        <f>IF(TYPE(VLOOKUP(Y1140,Catalogue!$F$2:$J$259,3,0))=16," ",VLOOKUP(Y1140,Catalogue!$F$2:$J$259,3,0))</f>
        <v xml:space="preserve"> </v>
      </c>
      <c r="AA1140" s="228">
        <f>IF(TYPE(VLOOKUP(Y1140,Catalogue!$F$2:$J$259,5,0))=16,0,VLOOKUP(Y1140,Catalogue!$F$2:$J$259,5,0))</f>
        <v>0</v>
      </c>
      <c r="AB1140" s="260"/>
      <c r="AC1140" s="260"/>
      <c r="AD1140" s="260"/>
      <c r="AE1140" s="260">
        <f t="shared" si="152"/>
        <v>0</v>
      </c>
      <c r="AF1140" s="228">
        <f t="shared" si="154"/>
        <v>0</v>
      </c>
      <c r="AG1140" s="228">
        <f t="shared" si="149"/>
        <v>0</v>
      </c>
      <c r="AH1140" s="228">
        <f t="shared" si="150"/>
        <v>0</v>
      </c>
      <c r="AI1140" s="232"/>
      <c r="AJ1140" s="227" t="str">
        <f>IF(TYPE(VLOOKUP(AI1140,Catalogue!$F$2:$J$259,3,0))=16," ",VLOOKUP(AI1140,Catalogue!$F$2:$J$259,3,0))</f>
        <v xml:space="preserve"> </v>
      </c>
      <c r="AK1140" s="228">
        <f>IF(TYPE(VLOOKUP(AI1140,Catalogue!$F$2:$J$259,5,0))=16,0,VLOOKUP(AI1140,Catalogue!$F$2:$J$259,5,0))</f>
        <v>0</v>
      </c>
      <c r="AL1140" s="227"/>
      <c r="AM1140" s="228">
        <f t="shared" si="153"/>
        <v>0</v>
      </c>
      <c r="AN1140" s="228"/>
      <c r="AO1140" s="229">
        <f t="shared" si="151"/>
        <v>0</v>
      </c>
    </row>
    <row r="1141" spans="1:41" x14ac:dyDescent="0.2">
      <c r="A1141" s="227"/>
      <c r="B1141" s="227"/>
      <c r="C1141" s="227"/>
      <c r="D1141" s="227"/>
      <c r="E1141" s="227"/>
      <c r="F1141" s="227"/>
      <c r="G1141" s="227"/>
      <c r="H1141" s="227"/>
      <c r="I1141" s="227"/>
      <c r="J1141" s="227"/>
      <c r="K1141" s="227"/>
      <c r="L1141" s="228">
        <f>IF(TYPE(VLOOKUP(K1141,Catalogue!$F$2:$J$259,5,0))=16,0,VLOOKUP(K1141,Catalogue!$F$2:$J$259,5,0))</f>
        <v>0</v>
      </c>
      <c r="M1141" s="228"/>
      <c r="N1141" s="228">
        <f t="shared" si="147"/>
        <v>0</v>
      </c>
      <c r="O1141" s="227"/>
      <c r="P1141" s="228">
        <f>IF(TYPE(VLOOKUP(O1141,Catalogue!$F$2:$J$259,5,0))=16,0,VLOOKUP(O1141,Catalogue!$F$2:$J$259,5,0))</f>
        <v>0</v>
      </c>
      <c r="Q1141" s="228"/>
      <c r="R1141" s="228">
        <f t="shared" si="148"/>
        <v>0</v>
      </c>
      <c r="S1141" s="232"/>
      <c r="T1141" s="256" t="str">
        <f>IF(TYPE(VLOOKUP(S1141,Catalogue!$F$2:$J$259,3,0))=16," ",VLOOKUP(S1141,Catalogue!$F$2:$J$259,3,0))</f>
        <v xml:space="preserve"> </v>
      </c>
      <c r="U1141" s="228">
        <f>IF(TYPE(VLOOKUP(S1141,Catalogue!$F$2:$J$259,5,0))=16,0,VLOOKUP(S1141,Catalogue!$F$2:$J$259,5,0))</f>
        <v>0</v>
      </c>
      <c r="V1141" s="232"/>
      <c r="W1141" s="256" t="str">
        <f>IF(TYPE(VLOOKUP(V1141,Catalogue!$F$2:$J$259,3,0))=16," ",VLOOKUP(V1141,Catalogue!$F$2:$J$259,3,0))</f>
        <v xml:space="preserve"> </v>
      </c>
      <c r="X1141" s="228">
        <f>IF(TYPE(VLOOKUP(V1141,Catalogue!$F$2:$J$259,5,0))=16,0,VLOOKUP(V1141,Catalogue!$F$2:$J$259,5,0))</f>
        <v>0</v>
      </c>
      <c r="Y1141" s="232"/>
      <c r="Z1141" s="227" t="str">
        <f>IF(TYPE(VLOOKUP(Y1141,Catalogue!$F$2:$J$259,3,0))=16," ",VLOOKUP(Y1141,Catalogue!$F$2:$J$259,3,0))</f>
        <v xml:space="preserve"> </v>
      </c>
      <c r="AA1141" s="228">
        <f>IF(TYPE(VLOOKUP(Y1141,Catalogue!$F$2:$J$259,5,0))=16,0,VLOOKUP(Y1141,Catalogue!$F$2:$J$259,5,0))</f>
        <v>0</v>
      </c>
      <c r="AB1141" s="260"/>
      <c r="AC1141" s="260"/>
      <c r="AD1141" s="260"/>
      <c r="AE1141" s="260">
        <f t="shared" si="152"/>
        <v>0</v>
      </c>
      <c r="AF1141" s="228">
        <f t="shared" si="154"/>
        <v>0</v>
      </c>
      <c r="AG1141" s="228">
        <f t="shared" si="149"/>
        <v>0</v>
      </c>
      <c r="AH1141" s="228">
        <f t="shared" si="150"/>
        <v>0</v>
      </c>
      <c r="AI1141" s="232"/>
      <c r="AJ1141" s="227" t="str">
        <f>IF(TYPE(VLOOKUP(AI1141,Catalogue!$F$2:$J$259,3,0))=16," ",VLOOKUP(AI1141,Catalogue!$F$2:$J$259,3,0))</f>
        <v xml:space="preserve"> </v>
      </c>
      <c r="AK1141" s="228">
        <f>IF(TYPE(VLOOKUP(AI1141,Catalogue!$F$2:$J$259,5,0))=16,0,VLOOKUP(AI1141,Catalogue!$F$2:$J$259,5,0))</f>
        <v>0</v>
      </c>
      <c r="AL1141" s="227"/>
      <c r="AM1141" s="228">
        <f t="shared" si="153"/>
        <v>0</v>
      </c>
      <c r="AN1141" s="228"/>
      <c r="AO1141" s="229">
        <f t="shared" si="151"/>
        <v>0</v>
      </c>
    </row>
    <row r="1142" spans="1:41" x14ac:dyDescent="0.2">
      <c r="A1142" s="227"/>
      <c r="B1142" s="227"/>
      <c r="C1142" s="227"/>
      <c r="D1142" s="227"/>
      <c r="E1142" s="227"/>
      <c r="F1142" s="227"/>
      <c r="G1142" s="227"/>
      <c r="H1142" s="227"/>
      <c r="I1142" s="227"/>
      <c r="J1142" s="227"/>
      <c r="K1142" s="227"/>
      <c r="L1142" s="228">
        <f>IF(TYPE(VLOOKUP(K1142,Catalogue!$F$2:$J$259,5,0))=16,0,VLOOKUP(K1142,Catalogue!$F$2:$J$259,5,0))</f>
        <v>0</v>
      </c>
      <c r="M1142" s="228"/>
      <c r="N1142" s="228">
        <f t="shared" si="147"/>
        <v>0</v>
      </c>
      <c r="O1142" s="227"/>
      <c r="P1142" s="228">
        <f>IF(TYPE(VLOOKUP(O1142,Catalogue!$F$2:$J$259,5,0))=16,0,VLOOKUP(O1142,Catalogue!$F$2:$J$259,5,0))</f>
        <v>0</v>
      </c>
      <c r="Q1142" s="228"/>
      <c r="R1142" s="228">
        <f t="shared" si="148"/>
        <v>0</v>
      </c>
      <c r="S1142" s="232"/>
      <c r="T1142" s="256" t="str">
        <f>IF(TYPE(VLOOKUP(S1142,Catalogue!$F$2:$J$259,3,0))=16," ",VLOOKUP(S1142,Catalogue!$F$2:$J$259,3,0))</f>
        <v xml:space="preserve"> </v>
      </c>
      <c r="U1142" s="228">
        <f>IF(TYPE(VLOOKUP(S1142,Catalogue!$F$2:$J$259,5,0))=16,0,VLOOKUP(S1142,Catalogue!$F$2:$J$259,5,0))</f>
        <v>0</v>
      </c>
      <c r="V1142" s="232"/>
      <c r="W1142" s="256" t="str">
        <f>IF(TYPE(VLOOKUP(V1142,Catalogue!$F$2:$J$259,3,0))=16," ",VLOOKUP(V1142,Catalogue!$F$2:$J$259,3,0))</f>
        <v xml:space="preserve"> </v>
      </c>
      <c r="X1142" s="228">
        <f>IF(TYPE(VLOOKUP(V1142,Catalogue!$F$2:$J$259,5,0))=16,0,VLOOKUP(V1142,Catalogue!$F$2:$J$259,5,0))</f>
        <v>0</v>
      </c>
      <c r="Y1142" s="232"/>
      <c r="Z1142" s="227" t="str">
        <f>IF(TYPE(VLOOKUP(Y1142,Catalogue!$F$2:$J$259,3,0))=16," ",VLOOKUP(Y1142,Catalogue!$F$2:$J$259,3,0))</f>
        <v xml:space="preserve"> </v>
      </c>
      <c r="AA1142" s="228">
        <f>IF(TYPE(VLOOKUP(Y1142,Catalogue!$F$2:$J$259,5,0))=16,0,VLOOKUP(Y1142,Catalogue!$F$2:$J$259,5,0))</f>
        <v>0</v>
      </c>
      <c r="AB1142" s="260"/>
      <c r="AC1142" s="260"/>
      <c r="AD1142" s="260"/>
      <c r="AE1142" s="260">
        <f t="shared" si="152"/>
        <v>0</v>
      </c>
      <c r="AF1142" s="228">
        <f t="shared" si="154"/>
        <v>0</v>
      </c>
      <c r="AG1142" s="228">
        <f t="shared" si="149"/>
        <v>0</v>
      </c>
      <c r="AH1142" s="228">
        <f t="shared" si="150"/>
        <v>0</v>
      </c>
      <c r="AI1142" s="232"/>
      <c r="AJ1142" s="227" t="str">
        <f>IF(TYPE(VLOOKUP(AI1142,Catalogue!$F$2:$J$259,3,0))=16," ",VLOOKUP(AI1142,Catalogue!$F$2:$J$259,3,0))</f>
        <v xml:space="preserve"> </v>
      </c>
      <c r="AK1142" s="228">
        <f>IF(TYPE(VLOOKUP(AI1142,Catalogue!$F$2:$J$259,5,0))=16,0,VLOOKUP(AI1142,Catalogue!$F$2:$J$259,5,0))</f>
        <v>0</v>
      </c>
      <c r="AL1142" s="227"/>
      <c r="AM1142" s="228">
        <f t="shared" si="153"/>
        <v>0</v>
      </c>
      <c r="AN1142" s="228"/>
      <c r="AO1142" s="229">
        <f t="shared" si="151"/>
        <v>0</v>
      </c>
    </row>
    <row r="1143" spans="1:41" x14ac:dyDescent="0.2">
      <c r="A1143" s="227"/>
      <c r="B1143" s="227"/>
      <c r="C1143" s="227"/>
      <c r="D1143" s="227"/>
      <c r="E1143" s="227"/>
      <c r="F1143" s="227"/>
      <c r="G1143" s="227"/>
      <c r="H1143" s="227"/>
      <c r="I1143" s="227"/>
      <c r="J1143" s="227"/>
      <c r="K1143" s="227"/>
      <c r="L1143" s="228">
        <f>IF(TYPE(VLOOKUP(K1143,Catalogue!$F$2:$J$259,5,0))=16,0,VLOOKUP(K1143,Catalogue!$F$2:$J$259,5,0))</f>
        <v>0</v>
      </c>
      <c r="M1143" s="228"/>
      <c r="N1143" s="228">
        <f t="shared" si="147"/>
        <v>0</v>
      </c>
      <c r="O1143" s="227"/>
      <c r="P1143" s="228">
        <f>IF(TYPE(VLOOKUP(O1143,Catalogue!$F$2:$J$259,5,0))=16,0,VLOOKUP(O1143,Catalogue!$F$2:$J$259,5,0))</f>
        <v>0</v>
      </c>
      <c r="Q1143" s="228"/>
      <c r="R1143" s="228">
        <f t="shared" si="148"/>
        <v>0</v>
      </c>
      <c r="S1143" s="232"/>
      <c r="T1143" s="256" t="str">
        <f>IF(TYPE(VLOOKUP(S1143,Catalogue!$F$2:$J$259,3,0))=16," ",VLOOKUP(S1143,Catalogue!$F$2:$J$259,3,0))</f>
        <v xml:space="preserve"> </v>
      </c>
      <c r="U1143" s="228">
        <f>IF(TYPE(VLOOKUP(S1143,Catalogue!$F$2:$J$259,5,0))=16,0,VLOOKUP(S1143,Catalogue!$F$2:$J$259,5,0))</f>
        <v>0</v>
      </c>
      <c r="V1143" s="232"/>
      <c r="W1143" s="256" t="str">
        <f>IF(TYPE(VLOOKUP(V1143,Catalogue!$F$2:$J$259,3,0))=16," ",VLOOKUP(V1143,Catalogue!$F$2:$J$259,3,0))</f>
        <v xml:space="preserve"> </v>
      </c>
      <c r="X1143" s="228">
        <f>IF(TYPE(VLOOKUP(V1143,Catalogue!$F$2:$J$259,5,0))=16,0,VLOOKUP(V1143,Catalogue!$F$2:$J$259,5,0))</f>
        <v>0</v>
      </c>
      <c r="Y1143" s="232"/>
      <c r="Z1143" s="227" t="str">
        <f>IF(TYPE(VLOOKUP(Y1143,Catalogue!$F$2:$J$259,3,0))=16," ",VLOOKUP(Y1143,Catalogue!$F$2:$J$259,3,0))</f>
        <v xml:space="preserve"> </v>
      </c>
      <c r="AA1143" s="228">
        <f>IF(TYPE(VLOOKUP(Y1143,Catalogue!$F$2:$J$259,5,0))=16,0,VLOOKUP(Y1143,Catalogue!$F$2:$J$259,5,0))</f>
        <v>0</v>
      </c>
      <c r="AB1143" s="260"/>
      <c r="AC1143" s="260"/>
      <c r="AD1143" s="260"/>
      <c r="AE1143" s="260">
        <f t="shared" si="152"/>
        <v>0</v>
      </c>
      <c r="AF1143" s="228">
        <f t="shared" si="154"/>
        <v>0</v>
      </c>
      <c r="AG1143" s="228">
        <f t="shared" si="149"/>
        <v>0</v>
      </c>
      <c r="AH1143" s="228">
        <f t="shared" si="150"/>
        <v>0</v>
      </c>
      <c r="AI1143" s="232"/>
      <c r="AJ1143" s="227" t="str">
        <f>IF(TYPE(VLOOKUP(AI1143,Catalogue!$F$2:$J$259,3,0))=16," ",VLOOKUP(AI1143,Catalogue!$F$2:$J$259,3,0))</f>
        <v xml:space="preserve"> </v>
      </c>
      <c r="AK1143" s="228">
        <f>IF(TYPE(VLOOKUP(AI1143,Catalogue!$F$2:$J$259,5,0))=16,0,VLOOKUP(AI1143,Catalogue!$F$2:$J$259,5,0))</f>
        <v>0</v>
      </c>
      <c r="AL1143" s="227"/>
      <c r="AM1143" s="228">
        <f t="shared" si="153"/>
        <v>0</v>
      </c>
      <c r="AN1143" s="228"/>
      <c r="AO1143" s="229">
        <f t="shared" si="151"/>
        <v>0</v>
      </c>
    </row>
    <row r="1144" spans="1:41" x14ac:dyDescent="0.2">
      <c r="A1144" s="227"/>
      <c r="B1144" s="227"/>
      <c r="C1144" s="227"/>
      <c r="D1144" s="227"/>
      <c r="E1144" s="227"/>
      <c r="F1144" s="227"/>
      <c r="G1144" s="227"/>
      <c r="H1144" s="227"/>
      <c r="I1144" s="227"/>
      <c r="J1144" s="227"/>
      <c r="K1144" s="227"/>
      <c r="L1144" s="228">
        <f>IF(TYPE(VLOOKUP(K1144,Catalogue!$F$2:$J$259,5,0))=16,0,VLOOKUP(K1144,Catalogue!$F$2:$J$259,5,0))</f>
        <v>0</v>
      </c>
      <c r="M1144" s="228"/>
      <c r="N1144" s="228">
        <f t="shared" si="147"/>
        <v>0</v>
      </c>
      <c r="O1144" s="227"/>
      <c r="P1144" s="228">
        <f>IF(TYPE(VLOOKUP(O1144,Catalogue!$F$2:$J$259,5,0))=16,0,VLOOKUP(O1144,Catalogue!$F$2:$J$259,5,0))</f>
        <v>0</v>
      </c>
      <c r="Q1144" s="228"/>
      <c r="R1144" s="228">
        <f t="shared" si="148"/>
        <v>0</v>
      </c>
      <c r="S1144" s="232"/>
      <c r="T1144" s="256" t="str">
        <f>IF(TYPE(VLOOKUP(S1144,Catalogue!$F$2:$J$259,3,0))=16," ",VLOOKUP(S1144,Catalogue!$F$2:$J$259,3,0))</f>
        <v xml:space="preserve"> </v>
      </c>
      <c r="U1144" s="228">
        <f>IF(TYPE(VLOOKUP(S1144,Catalogue!$F$2:$J$259,5,0))=16,0,VLOOKUP(S1144,Catalogue!$F$2:$J$259,5,0))</f>
        <v>0</v>
      </c>
      <c r="V1144" s="232"/>
      <c r="W1144" s="256" t="str">
        <f>IF(TYPE(VLOOKUP(V1144,Catalogue!$F$2:$J$259,3,0))=16," ",VLOOKUP(V1144,Catalogue!$F$2:$J$259,3,0))</f>
        <v xml:space="preserve"> </v>
      </c>
      <c r="X1144" s="228">
        <f>IF(TYPE(VLOOKUP(V1144,Catalogue!$F$2:$J$259,5,0))=16,0,VLOOKUP(V1144,Catalogue!$F$2:$J$259,5,0))</f>
        <v>0</v>
      </c>
      <c r="Y1144" s="232"/>
      <c r="Z1144" s="227" t="str">
        <f>IF(TYPE(VLOOKUP(Y1144,Catalogue!$F$2:$J$259,3,0))=16," ",VLOOKUP(Y1144,Catalogue!$F$2:$J$259,3,0))</f>
        <v xml:space="preserve"> </v>
      </c>
      <c r="AA1144" s="228">
        <f>IF(TYPE(VLOOKUP(Y1144,Catalogue!$F$2:$J$259,5,0))=16,0,VLOOKUP(Y1144,Catalogue!$F$2:$J$259,5,0))</f>
        <v>0</v>
      </c>
      <c r="AB1144" s="260"/>
      <c r="AC1144" s="260"/>
      <c r="AD1144" s="260"/>
      <c r="AE1144" s="260">
        <f t="shared" si="152"/>
        <v>0</v>
      </c>
      <c r="AF1144" s="228">
        <f t="shared" si="154"/>
        <v>0</v>
      </c>
      <c r="AG1144" s="228">
        <f t="shared" si="149"/>
        <v>0</v>
      </c>
      <c r="AH1144" s="228">
        <f t="shared" si="150"/>
        <v>0</v>
      </c>
      <c r="AI1144" s="232"/>
      <c r="AJ1144" s="227" t="str">
        <f>IF(TYPE(VLOOKUP(AI1144,Catalogue!$F$2:$J$259,3,0))=16," ",VLOOKUP(AI1144,Catalogue!$F$2:$J$259,3,0))</f>
        <v xml:space="preserve"> </v>
      </c>
      <c r="AK1144" s="228">
        <f>IF(TYPE(VLOOKUP(AI1144,Catalogue!$F$2:$J$259,5,0))=16,0,VLOOKUP(AI1144,Catalogue!$F$2:$J$259,5,0))</f>
        <v>0</v>
      </c>
      <c r="AL1144" s="227"/>
      <c r="AM1144" s="228">
        <f t="shared" si="153"/>
        <v>0</v>
      </c>
      <c r="AN1144" s="228"/>
      <c r="AO1144" s="229">
        <f t="shared" si="151"/>
        <v>0</v>
      </c>
    </row>
    <row r="1145" spans="1:41" x14ac:dyDescent="0.2">
      <c r="A1145" s="227"/>
      <c r="B1145" s="227"/>
      <c r="C1145" s="227"/>
      <c r="D1145" s="227"/>
      <c r="E1145" s="227"/>
      <c r="F1145" s="227"/>
      <c r="G1145" s="227"/>
      <c r="H1145" s="227"/>
      <c r="I1145" s="227"/>
      <c r="J1145" s="227"/>
      <c r="K1145" s="227"/>
      <c r="L1145" s="228">
        <f>IF(TYPE(VLOOKUP(K1145,Catalogue!$F$2:$J$259,5,0))=16,0,VLOOKUP(K1145,Catalogue!$F$2:$J$259,5,0))</f>
        <v>0</v>
      </c>
      <c r="M1145" s="228"/>
      <c r="N1145" s="228">
        <f t="shared" si="147"/>
        <v>0</v>
      </c>
      <c r="O1145" s="227"/>
      <c r="P1145" s="228">
        <f>IF(TYPE(VLOOKUP(O1145,Catalogue!$F$2:$J$259,5,0))=16,0,VLOOKUP(O1145,Catalogue!$F$2:$J$259,5,0))</f>
        <v>0</v>
      </c>
      <c r="Q1145" s="228"/>
      <c r="R1145" s="228">
        <f t="shared" si="148"/>
        <v>0</v>
      </c>
      <c r="S1145" s="232"/>
      <c r="T1145" s="256" t="str">
        <f>IF(TYPE(VLOOKUP(S1145,Catalogue!$F$2:$J$259,3,0))=16," ",VLOOKUP(S1145,Catalogue!$F$2:$J$259,3,0))</f>
        <v xml:space="preserve"> </v>
      </c>
      <c r="U1145" s="228">
        <f>IF(TYPE(VLOOKUP(S1145,Catalogue!$F$2:$J$259,5,0))=16,0,VLOOKUP(S1145,Catalogue!$F$2:$J$259,5,0))</f>
        <v>0</v>
      </c>
      <c r="V1145" s="232"/>
      <c r="W1145" s="256" t="str">
        <f>IF(TYPE(VLOOKUP(V1145,Catalogue!$F$2:$J$259,3,0))=16," ",VLOOKUP(V1145,Catalogue!$F$2:$J$259,3,0))</f>
        <v xml:space="preserve"> </v>
      </c>
      <c r="X1145" s="228">
        <f>IF(TYPE(VLOOKUP(V1145,Catalogue!$F$2:$J$259,5,0))=16,0,VLOOKUP(V1145,Catalogue!$F$2:$J$259,5,0))</f>
        <v>0</v>
      </c>
      <c r="Y1145" s="232"/>
      <c r="Z1145" s="227" t="str">
        <f>IF(TYPE(VLOOKUP(Y1145,Catalogue!$F$2:$J$259,3,0))=16," ",VLOOKUP(Y1145,Catalogue!$F$2:$J$259,3,0))</f>
        <v xml:space="preserve"> </v>
      </c>
      <c r="AA1145" s="228">
        <f>IF(TYPE(VLOOKUP(Y1145,Catalogue!$F$2:$J$259,5,0))=16,0,VLOOKUP(Y1145,Catalogue!$F$2:$J$259,5,0))</f>
        <v>0</v>
      </c>
      <c r="AB1145" s="260"/>
      <c r="AC1145" s="260"/>
      <c r="AD1145" s="260"/>
      <c r="AE1145" s="260">
        <f t="shared" si="152"/>
        <v>0</v>
      </c>
      <c r="AF1145" s="228">
        <f t="shared" si="154"/>
        <v>0</v>
      </c>
      <c r="AG1145" s="228">
        <f t="shared" si="149"/>
        <v>0</v>
      </c>
      <c r="AH1145" s="228">
        <f t="shared" si="150"/>
        <v>0</v>
      </c>
      <c r="AI1145" s="232"/>
      <c r="AJ1145" s="227" t="str">
        <f>IF(TYPE(VLOOKUP(AI1145,Catalogue!$F$2:$J$259,3,0))=16," ",VLOOKUP(AI1145,Catalogue!$F$2:$J$259,3,0))</f>
        <v xml:space="preserve"> </v>
      </c>
      <c r="AK1145" s="228">
        <f>IF(TYPE(VLOOKUP(AI1145,Catalogue!$F$2:$J$259,5,0))=16,0,VLOOKUP(AI1145,Catalogue!$F$2:$J$259,5,0))</f>
        <v>0</v>
      </c>
      <c r="AL1145" s="227"/>
      <c r="AM1145" s="228">
        <f t="shared" si="153"/>
        <v>0</v>
      </c>
      <c r="AN1145" s="228"/>
      <c r="AO1145" s="229">
        <f t="shared" si="151"/>
        <v>0</v>
      </c>
    </row>
    <row r="1146" spans="1:41" x14ac:dyDescent="0.2">
      <c r="A1146" s="227"/>
      <c r="B1146" s="227"/>
      <c r="C1146" s="227"/>
      <c r="D1146" s="227"/>
      <c r="E1146" s="227"/>
      <c r="F1146" s="227"/>
      <c r="G1146" s="227"/>
      <c r="H1146" s="227"/>
      <c r="I1146" s="227"/>
      <c r="J1146" s="227"/>
      <c r="K1146" s="227"/>
      <c r="L1146" s="228">
        <f>IF(TYPE(VLOOKUP(K1146,Catalogue!$F$2:$J$259,5,0))=16,0,VLOOKUP(K1146,Catalogue!$F$2:$J$259,5,0))</f>
        <v>0</v>
      </c>
      <c r="M1146" s="228"/>
      <c r="N1146" s="228">
        <f t="shared" si="147"/>
        <v>0</v>
      </c>
      <c r="O1146" s="227"/>
      <c r="P1146" s="228">
        <f>IF(TYPE(VLOOKUP(O1146,Catalogue!$F$2:$J$259,5,0))=16,0,VLOOKUP(O1146,Catalogue!$F$2:$J$259,5,0))</f>
        <v>0</v>
      </c>
      <c r="Q1146" s="228"/>
      <c r="R1146" s="228">
        <f t="shared" si="148"/>
        <v>0</v>
      </c>
      <c r="S1146" s="232"/>
      <c r="T1146" s="256" t="str">
        <f>IF(TYPE(VLOOKUP(S1146,Catalogue!$F$2:$J$259,3,0))=16," ",VLOOKUP(S1146,Catalogue!$F$2:$J$259,3,0))</f>
        <v xml:space="preserve"> </v>
      </c>
      <c r="U1146" s="228">
        <f>IF(TYPE(VLOOKUP(S1146,Catalogue!$F$2:$J$259,5,0))=16,0,VLOOKUP(S1146,Catalogue!$F$2:$J$259,5,0))</f>
        <v>0</v>
      </c>
      <c r="V1146" s="232"/>
      <c r="W1146" s="256" t="str">
        <f>IF(TYPE(VLOOKUP(V1146,Catalogue!$F$2:$J$259,3,0))=16," ",VLOOKUP(V1146,Catalogue!$F$2:$J$259,3,0))</f>
        <v xml:space="preserve"> </v>
      </c>
      <c r="X1146" s="228">
        <f>IF(TYPE(VLOOKUP(V1146,Catalogue!$F$2:$J$259,5,0))=16,0,VLOOKUP(V1146,Catalogue!$F$2:$J$259,5,0))</f>
        <v>0</v>
      </c>
      <c r="Y1146" s="232"/>
      <c r="Z1146" s="227" t="str">
        <f>IF(TYPE(VLOOKUP(Y1146,Catalogue!$F$2:$J$259,3,0))=16," ",VLOOKUP(Y1146,Catalogue!$F$2:$J$259,3,0))</f>
        <v xml:space="preserve"> </v>
      </c>
      <c r="AA1146" s="228">
        <f>IF(TYPE(VLOOKUP(Y1146,Catalogue!$F$2:$J$259,5,0))=16,0,VLOOKUP(Y1146,Catalogue!$F$2:$J$259,5,0))</f>
        <v>0</v>
      </c>
      <c r="AB1146" s="260"/>
      <c r="AC1146" s="260"/>
      <c r="AD1146" s="260"/>
      <c r="AE1146" s="260">
        <f t="shared" si="152"/>
        <v>0</v>
      </c>
      <c r="AF1146" s="228">
        <f t="shared" si="154"/>
        <v>0</v>
      </c>
      <c r="AG1146" s="228">
        <f t="shared" si="149"/>
        <v>0</v>
      </c>
      <c r="AH1146" s="228">
        <f t="shared" si="150"/>
        <v>0</v>
      </c>
      <c r="AI1146" s="232"/>
      <c r="AJ1146" s="227" t="str">
        <f>IF(TYPE(VLOOKUP(AI1146,Catalogue!$F$2:$J$259,3,0))=16," ",VLOOKUP(AI1146,Catalogue!$F$2:$J$259,3,0))</f>
        <v xml:space="preserve"> </v>
      </c>
      <c r="AK1146" s="228">
        <f>IF(TYPE(VLOOKUP(AI1146,Catalogue!$F$2:$J$259,5,0))=16,0,VLOOKUP(AI1146,Catalogue!$F$2:$J$259,5,0))</f>
        <v>0</v>
      </c>
      <c r="AL1146" s="227"/>
      <c r="AM1146" s="228">
        <f t="shared" si="153"/>
        <v>0</v>
      </c>
      <c r="AN1146" s="228"/>
      <c r="AO1146" s="229">
        <f t="shared" si="151"/>
        <v>0</v>
      </c>
    </row>
    <row r="1147" spans="1:41" x14ac:dyDescent="0.2">
      <c r="A1147" s="227"/>
      <c r="B1147" s="227"/>
      <c r="C1147" s="227"/>
      <c r="D1147" s="227"/>
      <c r="E1147" s="227"/>
      <c r="F1147" s="227"/>
      <c r="G1147" s="227"/>
      <c r="H1147" s="227"/>
      <c r="I1147" s="227"/>
      <c r="J1147" s="227"/>
      <c r="K1147" s="227"/>
      <c r="L1147" s="228">
        <f>IF(TYPE(VLOOKUP(K1147,Catalogue!$F$2:$J$259,5,0))=16,0,VLOOKUP(K1147,Catalogue!$F$2:$J$259,5,0))</f>
        <v>0</v>
      </c>
      <c r="M1147" s="228"/>
      <c r="N1147" s="228">
        <f t="shared" si="147"/>
        <v>0</v>
      </c>
      <c r="O1147" s="227"/>
      <c r="P1147" s="228">
        <f>IF(TYPE(VLOOKUP(O1147,Catalogue!$F$2:$J$259,5,0))=16,0,VLOOKUP(O1147,Catalogue!$F$2:$J$259,5,0))</f>
        <v>0</v>
      </c>
      <c r="Q1147" s="228"/>
      <c r="R1147" s="228">
        <f t="shared" si="148"/>
        <v>0</v>
      </c>
      <c r="S1147" s="232"/>
      <c r="T1147" s="256" t="str">
        <f>IF(TYPE(VLOOKUP(S1147,Catalogue!$F$2:$J$259,3,0))=16," ",VLOOKUP(S1147,Catalogue!$F$2:$J$259,3,0))</f>
        <v xml:space="preserve"> </v>
      </c>
      <c r="U1147" s="228">
        <f>IF(TYPE(VLOOKUP(S1147,Catalogue!$F$2:$J$259,5,0))=16,0,VLOOKUP(S1147,Catalogue!$F$2:$J$259,5,0))</f>
        <v>0</v>
      </c>
      <c r="V1147" s="232"/>
      <c r="W1147" s="256" t="str">
        <f>IF(TYPE(VLOOKUP(V1147,Catalogue!$F$2:$J$259,3,0))=16," ",VLOOKUP(V1147,Catalogue!$F$2:$J$259,3,0))</f>
        <v xml:space="preserve"> </v>
      </c>
      <c r="X1147" s="228">
        <f>IF(TYPE(VLOOKUP(V1147,Catalogue!$F$2:$J$259,5,0))=16,0,VLOOKUP(V1147,Catalogue!$F$2:$J$259,5,0))</f>
        <v>0</v>
      </c>
      <c r="Y1147" s="232"/>
      <c r="Z1147" s="227" t="str">
        <f>IF(TYPE(VLOOKUP(Y1147,Catalogue!$F$2:$J$259,3,0))=16," ",VLOOKUP(Y1147,Catalogue!$F$2:$J$259,3,0))</f>
        <v xml:space="preserve"> </v>
      </c>
      <c r="AA1147" s="228">
        <f>IF(TYPE(VLOOKUP(Y1147,Catalogue!$F$2:$J$259,5,0))=16,0,VLOOKUP(Y1147,Catalogue!$F$2:$J$259,5,0))</f>
        <v>0</v>
      </c>
      <c r="AB1147" s="260"/>
      <c r="AC1147" s="260"/>
      <c r="AD1147" s="260"/>
      <c r="AE1147" s="260">
        <f t="shared" si="152"/>
        <v>0</v>
      </c>
      <c r="AF1147" s="228">
        <f t="shared" si="154"/>
        <v>0</v>
      </c>
      <c r="AG1147" s="228">
        <f t="shared" si="149"/>
        <v>0</v>
      </c>
      <c r="AH1147" s="228">
        <f t="shared" si="150"/>
        <v>0</v>
      </c>
      <c r="AI1147" s="232"/>
      <c r="AJ1147" s="227" t="str">
        <f>IF(TYPE(VLOOKUP(AI1147,Catalogue!$F$2:$J$259,3,0))=16," ",VLOOKUP(AI1147,Catalogue!$F$2:$J$259,3,0))</f>
        <v xml:space="preserve"> </v>
      </c>
      <c r="AK1147" s="228">
        <f>IF(TYPE(VLOOKUP(AI1147,Catalogue!$F$2:$J$259,5,0))=16,0,VLOOKUP(AI1147,Catalogue!$F$2:$J$259,5,0))</f>
        <v>0</v>
      </c>
      <c r="AL1147" s="227"/>
      <c r="AM1147" s="228">
        <f t="shared" si="153"/>
        <v>0</v>
      </c>
      <c r="AN1147" s="228"/>
      <c r="AO1147" s="229">
        <f t="shared" si="151"/>
        <v>0</v>
      </c>
    </row>
    <row r="1148" spans="1:41" x14ac:dyDescent="0.2">
      <c r="A1148" s="227"/>
      <c r="B1148" s="227"/>
      <c r="C1148" s="227"/>
      <c r="D1148" s="227"/>
      <c r="E1148" s="227"/>
      <c r="F1148" s="227"/>
      <c r="G1148" s="227"/>
      <c r="H1148" s="227"/>
      <c r="I1148" s="227"/>
      <c r="J1148" s="227"/>
      <c r="K1148" s="227"/>
      <c r="L1148" s="228">
        <f>IF(TYPE(VLOOKUP(K1148,Catalogue!$F$2:$J$259,5,0))=16,0,VLOOKUP(K1148,Catalogue!$F$2:$J$259,5,0))</f>
        <v>0</v>
      </c>
      <c r="M1148" s="228"/>
      <c r="N1148" s="228">
        <f t="shared" si="147"/>
        <v>0</v>
      </c>
      <c r="O1148" s="227"/>
      <c r="P1148" s="228">
        <f>IF(TYPE(VLOOKUP(O1148,Catalogue!$F$2:$J$259,5,0))=16,0,VLOOKUP(O1148,Catalogue!$F$2:$J$259,5,0))</f>
        <v>0</v>
      </c>
      <c r="Q1148" s="228"/>
      <c r="R1148" s="228">
        <f t="shared" si="148"/>
        <v>0</v>
      </c>
      <c r="S1148" s="232"/>
      <c r="T1148" s="256" t="str">
        <f>IF(TYPE(VLOOKUP(S1148,Catalogue!$F$2:$J$259,3,0))=16," ",VLOOKUP(S1148,Catalogue!$F$2:$J$259,3,0))</f>
        <v xml:space="preserve"> </v>
      </c>
      <c r="U1148" s="228">
        <f>IF(TYPE(VLOOKUP(S1148,Catalogue!$F$2:$J$259,5,0))=16,0,VLOOKUP(S1148,Catalogue!$F$2:$J$259,5,0))</f>
        <v>0</v>
      </c>
      <c r="V1148" s="232"/>
      <c r="W1148" s="256" t="str">
        <f>IF(TYPE(VLOOKUP(V1148,Catalogue!$F$2:$J$259,3,0))=16," ",VLOOKUP(V1148,Catalogue!$F$2:$J$259,3,0))</f>
        <v xml:space="preserve"> </v>
      </c>
      <c r="X1148" s="228">
        <f>IF(TYPE(VLOOKUP(V1148,Catalogue!$F$2:$J$259,5,0))=16,0,VLOOKUP(V1148,Catalogue!$F$2:$J$259,5,0))</f>
        <v>0</v>
      </c>
      <c r="Y1148" s="232"/>
      <c r="Z1148" s="227" t="str">
        <f>IF(TYPE(VLOOKUP(Y1148,Catalogue!$F$2:$J$259,3,0))=16," ",VLOOKUP(Y1148,Catalogue!$F$2:$J$259,3,0))</f>
        <v xml:space="preserve"> </v>
      </c>
      <c r="AA1148" s="228">
        <f>IF(TYPE(VLOOKUP(Y1148,Catalogue!$F$2:$J$259,5,0))=16,0,VLOOKUP(Y1148,Catalogue!$F$2:$J$259,5,0))</f>
        <v>0</v>
      </c>
      <c r="AB1148" s="260"/>
      <c r="AC1148" s="260"/>
      <c r="AD1148" s="260"/>
      <c r="AE1148" s="260">
        <f t="shared" si="152"/>
        <v>0</v>
      </c>
      <c r="AF1148" s="228">
        <f t="shared" si="154"/>
        <v>0</v>
      </c>
      <c r="AG1148" s="228">
        <f t="shared" si="149"/>
        <v>0</v>
      </c>
      <c r="AH1148" s="228">
        <f t="shared" si="150"/>
        <v>0</v>
      </c>
      <c r="AI1148" s="232"/>
      <c r="AJ1148" s="227" t="str">
        <f>IF(TYPE(VLOOKUP(AI1148,Catalogue!$F$2:$J$259,3,0))=16," ",VLOOKUP(AI1148,Catalogue!$F$2:$J$259,3,0))</f>
        <v xml:space="preserve"> </v>
      </c>
      <c r="AK1148" s="228">
        <f>IF(TYPE(VLOOKUP(AI1148,Catalogue!$F$2:$J$259,5,0))=16,0,VLOOKUP(AI1148,Catalogue!$F$2:$J$259,5,0))</f>
        <v>0</v>
      </c>
      <c r="AL1148" s="227"/>
      <c r="AM1148" s="228">
        <f t="shared" si="153"/>
        <v>0</v>
      </c>
      <c r="AN1148" s="228"/>
      <c r="AO1148" s="229">
        <f t="shared" si="151"/>
        <v>0</v>
      </c>
    </row>
    <row r="1149" spans="1:41" x14ac:dyDescent="0.2">
      <c r="A1149" s="227"/>
      <c r="B1149" s="227"/>
      <c r="C1149" s="227"/>
      <c r="D1149" s="227"/>
      <c r="E1149" s="227"/>
      <c r="F1149" s="227"/>
      <c r="G1149" s="227"/>
      <c r="H1149" s="227"/>
      <c r="I1149" s="227"/>
      <c r="J1149" s="227"/>
      <c r="K1149" s="227"/>
      <c r="L1149" s="228">
        <f>IF(TYPE(VLOOKUP(K1149,Catalogue!$F$2:$J$259,5,0))=16,0,VLOOKUP(K1149,Catalogue!$F$2:$J$259,5,0))</f>
        <v>0</v>
      </c>
      <c r="M1149" s="228"/>
      <c r="N1149" s="228">
        <f t="shared" si="147"/>
        <v>0</v>
      </c>
      <c r="O1149" s="227"/>
      <c r="P1149" s="228">
        <f>IF(TYPE(VLOOKUP(O1149,Catalogue!$F$2:$J$259,5,0))=16,0,VLOOKUP(O1149,Catalogue!$F$2:$J$259,5,0))</f>
        <v>0</v>
      </c>
      <c r="Q1149" s="228"/>
      <c r="R1149" s="228">
        <f t="shared" si="148"/>
        <v>0</v>
      </c>
      <c r="S1149" s="232"/>
      <c r="T1149" s="256" t="str">
        <f>IF(TYPE(VLOOKUP(S1149,Catalogue!$F$2:$J$259,3,0))=16," ",VLOOKUP(S1149,Catalogue!$F$2:$J$259,3,0))</f>
        <v xml:space="preserve"> </v>
      </c>
      <c r="U1149" s="228">
        <f>IF(TYPE(VLOOKUP(S1149,Catalogue!$F$2:$J$259,5,0))=16,0,VLOOKUP(S1149,Catalogue!$F$2:$J$259,5,0))</f>
        <v>0</v>
      </c>
      <c r="V1149" s="232"/>
      <c r="W1149" s="256" t="str">
        <f>IF(TYPE(VLOOKUP(V1149,Catalogue!$F$2:$J$259,3,0))=16," ",VLOOKUP(V1149,Catalogue!$F$2:$J$259,3,0))</f>
        <v xml:space="preserve"> </v>
      </c>
      <c r="X1149" s="228">
        <f>IF(TYPE(VLOOKUP(V1149,Catalogue!$F$2:$J$259,5,0))=16,0,VLOOKUP(V1149,Catalogue!$F$2:$J$259,5,0))</f>
        <v>0</v>
      </c>
      <c r="Y1149" s="232"/>
      <c r="Z1149" s="227" t="str">
        <f>IF(TYPE(VLOOKUP(Y1149,Catalogue!$F$2:$J$259,3,0))=16," ",VLOOKUP(Y1149,Catalogue!$F$2:$J$259,3,0))</f>
        <v xml:space="preserve"> </v>
      </c>
      <c r="AA1149" s="228">
        <f>IF(TYPE(VLOOKUP(Y1149,Catalogue!$F$2:$J$259,5,0))=16,0,VLOOKUP(Y1149,Catalogue!$F$2:$J$259,5,0))</f>
        <v>0</v>
      </c>
      <c r="AB1149" s="260"/>
      <c r="AC1149" s="260"/>
      <c r="AD1149" s="260"/>
      <c r="AE1149" s="260">
        <f t="shared" si="152"/>
        <v>0</v>
      </c>
      <c r="AF1149" s="228">
        <f t="shared" si="154"/>
        <v>0</v>
      </c>
      <c r="AG1149" s="228">
        <f t="shared" si="149"/>
        <v>0</v>
      </c>
      <c r="AH1149" s="228">
        <f t="shared" si="150"/>
        <v>0</v>
      </c>
      <c r="AI1149" s="232"/>
      <c r="AJ1149" s="227" t="str">
        <f>IF(TYPE(VLOOKUP(AI1149,Catalogue!$F$2:$J$259,3,0))=16," ",VLOOKUP(AI1149,Catalogue!$F$2:$J$259,3,0))</f>
        <v xml:space="preserve"> </v>
      </c>
      <c r="AK1149" s="228">
        <f>IF(TYPE(VLOOKUP(AI1149,Catalogue!$F$2:$J$259,5,0))=16,0,VLOOKUP(AI1149,Catalogue!$F$2:$J$259,5,0))</f>
        <v>0</v>
      </c>
      <c r="AL1149" s="227"/>
      <c r="AM1149" s="228">
        <f t="shared" si="153"/>
        <v>0</v>
      </c>
      <c r="AN1149" s="228"/>
      <c r="AO1149" s="229">
        <f t="shared" si="151"/>
        <v>0</v>
      </c>
    </row>
    <row r="1150" spans="1:41" x14ac:dyDescent="0.2">
      <c r="A1150" s="227"/>
      <c r="B1150" s="227"/>
      <c r="C1150" s="227"/>
      <c r="D1150" s="227"/>
      <c r="E1150" s="227"/>
      <c r="F1150" s="227"/>
      <c r="G1150" s="227"/>
      <c r="H1150" s="227"/>
      <c r="I1150" s="227"/>
      <c r="J1150" s="227"/>
      <c r="K1150" s="227"/>
      <c r="L1150" s="228">
        <f>IF(TYPE(VLOOKUP(K1150,Catalogue!$F$2:$J$259,5,0))=16,0,VLOOKUP(K1150,Catalogue!$F$2:$J$259,5,0))</f>
        <v>0</v>
      </c>
      <c r="M1150" s="228"/>
      <c r="N1150" s="228">
        <f t="shared" si="147"/>
        <v>0</v>
      </c>
      <c r="O1150" s="227"/>
      <c r="P1150" s="228">
        <f>IF(TYPE(VLOOKUP(O1150,Catalogue!$F$2:$J$259,5,0))=16,0,VLOOKUP(O1150,Catalogue!$F$2:$J$259,5,0))</f>
        <v>0</v>
      </c>
      <c r="Q1150" s="228"/>
      <c r="R1150" s="228">
        <f t="shared" si="148"/>
        <v>0</v>
      </c>
      <c r="S1150" s="232"/>
      <c r="T1150" s="256" t="str">
        <f>IF(TYPE(VLOOKUP(S1150,Catalogue!$F$2:$J$259,3,0))=16," ",VLOOKUP(S1150,Catalogue!$F$2:$J$259,3,0))</f>
        <v xml:space="preserve"> </v>
      </c>
      <c r="U1150" s="228">
        <f>IF(TYPE(VLOOKUP(S1150,Catalogue!$F$2:$J$259,5,0))=16,0,VLOOKUP(S1150,Catalogue!$F$2:$J$259,5,0))</f>
        <v>0</v>
      </c>
      <c r="V1150" s="232"/>
      <c r="W1150" s="256" t="str">
        <f>IF(TYPE(VLOOKUP(V1150,Catalogue!$F$2:$J$259,3,0))=16," ",VLOOKUP(V1150,Catalogue!$F$2:$J$259,3,0))</f>
        <v xml:space="preserve"> </v>
      </c>
      <c r="X1150" s="228">
        <f>IF(TYPE(VLOOKUP(V1150,Catalogue!$F$2:$J$259,5,0))=16,0,VLOOKUP(V1150,Catalogue!$F$2:$J$259,5,0))</f>
        <v>0</v>
      </c>
      <c r="Y1150" s="232"/>
      <c r="Z1150" s="227" t="str">
        <f>IF(TYPE(VLOOKUP(Y1150,Catalogue!$F$2:$J$259,3,0))=16," ",VLOOKUP(Y1150,Catalogue!$F$2:$J$259,3,0))</f>
        <v xml:space="preserve"> </v>
      </c>
      <c r="AA1150" s="228">
        <f>IF(TYPE(VLOOKUP(Y1150,Catalogue!$F$2:$J$259,5,0))=16,0,VLOOKUP(Y1150,Catalogue!$F$2:$J$259,5,0))</f>
        <v>0</v>
      </c>
      <c r="AB1150" s="260"/>
      <c r="AC1150" s="260"/>
      <c r="AD1150" s="260"/>
      <c r="AE1150" s="260">
        <f t="shared" si="152"/>
        <v>0</v>
      </c>
      <c r="AF1150" s="228">
        <f t="shared" si="154"/>
        <v>0</v>
      </c>
      <c r="AG1150" s="228">
        <f t="shared" si="149"/>
        <v>0</v>
      </c>
      <c r="AH1150" s="228">
        <f t="shared" si="150"/>
        <v>0</v>
      </c>
      <c r="AI1150" s="232"/>
      <c r="AJ1150" s="227" t="str">
        <f>IF(TYPE(VLOOKUP(AI1150,Catalogue!$F$2:$J$259,3,0))=16," ",VLOOKUP(AI1150,Catalogue!$F$2:$J$259,3,0))</f>
        <v xml:space="preserve"> </v>
      </c>
      <c r="AK1150" s="228">
        <f>IF(TYPE(VLOOKUP(AI1150,Catalogue!$F$2:$J$259,5,0))=16,0,VLOOKUP(AI1150,Catalogue!$F$2:$J$259,5,0))</f>
        <v>0</v>
      </c>
      <c r="AL1150" s="227"/>
      <c r="AM1150" s="228">
        <f t="shared" si="153"/>
        <v>0</v>
      </c>
      <c r="AN1150" s="228"/>
      <c r="AO1150" s="229">
        <f t="shared" si="151"/>
        <v>0</v>
      </c>
    </row>
    <row r="1151" spans="1:41" x14ac:dyDescent="0.2">
      <c r="A1151" s="227"/>
      <c r="B1151" s="227"/>
      <c r="C1151" s="227"/>
      <c r="D1151" s="227"/>
      <c r="E1151" s="227"/>
      <c r="F1151" s="227"/>
      <c r="G1151" s="227"/>
      <c r="H1151" s="227"/>
      <c r="I1151" s="227"/>
      <c r="J1151" s="227"/>
      <c r="K1151" s="227"/>
      <c r="L1151" s="228">
        <f>IF(TYPE(VLOOKUP(K1151,Catalogue!$F$2:$J$259,5,0))=16,0,VLOOKUP(K1151,Catalogue!$F$2:$J$259,5,0))</f>
        <v>0</v>
      </c>
      <c r="M1151" s="228"/>
      <c r="N1151" s="228">
        <f t="shared" si="147"/>
        <v>0</v>
      </c>
      <c r="O1151" s="227"/>
      <c r="P1151" s="228">
        <f>IF(TYPE(VLOOKUP(O1151,Catalogue!$F$2:$J$259,5,0))=16,0,VLOOKUP(O1151,Catalogue!$F$2:$J$259,5,0))</f>
        <v>0</v>
      </c>
      <c r="Q1151" s="228"/>
      <c r="R1151" s="228">
        <f t="shared" si="148"/>
        <v>0</v>
      </c>
      <c r="S1151" s="232"/>
      <c r="T1151" s="256" t="str">
        <f>IF(TYPE(VLOOKUP(S1151,Catalogue!$F$2:$J$259,3,0))=16," ",VLOOKUP(S1151,Catalogue!$F$2:$J$259,3,0))</f>
        <v xml:space="preserve"> </v>
      </c>
      <c r="U1151" s="228">
        <f>IF(TYPE(VLOOKUP(S1151,Catalogue!$F$2:$J$259,5,0))=16,0,VLOOKUP(S1151,Catalogue!$F$2:$J$259,5,0))</f>
        <v>0</v>
      </c>
      <c r="V1151" s="232"/>
      <c r="W1151" s="256" t="str">
        <f>IF(TYPE(VLOOKUP(V1151,Catalogue!$F$2:$J$259,3,0))=16," ",VLOOKUP(V1151,Catalogue!$F$2:$J$259,3,0))</f>
        <v xml:space="preserve"> </v>
      </c>
      <c r="X1151" s="228">
        <f>IF(TYPE(VLOOKUP(V1151,Catalogue!$F$2:$J$259,5,0))=16,0,VLOOKUP(V1151,Catalogue!$F$2:$J$259,5,0))</f>
        <v>0</v>
      </c>
      <c r="Y1151" s="232"/>
      <c r="Z1151" s="227" t="str">
        <f>IF(TYPE(VLOOKUP(Y1151,Catalogue!$F$2:$J$259,3,0))=16," ",VLOOKUP(Y1151,Catalogue!$F$2:$J$259,3,0))</f>
        <v xml:space="preserve"> </v>
      </c>
      <c r="AA1151" s="228">
        <f>IF(TYPE(VLOOKUP(Y1151,Catalogue!$F$2:$J$259,5,0))=16,0,VLOOKUP(Y1151,Catalogue!$F$2:$J$259,5,0))</f>
        <v>0</v>
      </c>
      <c r="AB1151" s="260"/>
      <c r="AC1151" s="260"/>
      <c r="AD1151" s="260"/>
      <c r="AE1151" s="260">
        <f t="shared" si="152"/>
        <v>0</v>
      </c>
      <c r="AF1151" s="228">
        <f t="shared" si="154"/>
        <v>0</v>
      </c>
      <c r="AG1151" s="228">
        <f t="shared" si="149"/>
        <v>0</v>
      </c>
      <c r="AH1151" s="228">
        <f t="shared" si="150"/>
        <v>0</v>
      </c>
      <c r="AI1151" s="232"/>
      <c r="AJ1151" s="227" t="str">
        <f>IF(TYPE(VLOOKUP(AI1151,Catalogue!$F$2:$J$259,3,0))=16," ",VLOOKUP(AI1151,Catalogue!$F$2:$J$259,3,0))</f>
        <v xml:space="preserve"> </v>
      </c>
      <c r="AK1151" s="228">
        <f>IF(TYPE(VLOOKUP(AI1151,Catalogue!$F$2:$J$259,5,0))=16,0,VLOOKUP(AI1151,Catalogue!$F$2:$J$259,5,0))</f>
        <v>0</v>
      </c>
      <c r="AL1151" s="227"/>
      <c r="AM1151" s="228">
        <f t="shared" si="153"/>
        <v>0</v>
      </c>
      <c r="AN1151" s="228"/>
      <c r="AO1151" s="229">
        <f t="shared" si="151"/>
        <v>0</v>
      </c>
    </row>
    <row r="1152" spans="1:41" x14ac:dyDescent="0.2">
      <c r="A1152" s="227"/>
      <c r="B1152" s="227"/>
      <c r="C1152" s="227"/>
      <c r="D1152" s="227"/>
      <c r="E1152" s="227"/>
      <c r="F1152" s="227"/>
      <c r="G1152" s="227"/>
      <c r="H1152" s="227"/>
      <c r="I1152" s="227"/>
      <c r="J1152" s="227"/>
      <c r="K1152" s="227"/>
      <c r="L1152" s="228">
        <f>IF(TYPE(VLOOKUP(K1152,Catalogue!$F$2:$J$259,5,0))=16,0,VLOOKUP(K1152,Catalogue!$F$2:$J$259,5,0))</f>
        <v>0</v>
      </c>
      <c r="M1152" s="228"/>
      <c r="N1152" s="228">
        <f t="shared" si="147"/>
        <v>0</v>
      </c>
      <c r="O1152" s="227"/>
      <c r="P1152" s="228">
        <f>IF(TYPE(VLOOKUP(O1152,Catalogue!$F$2:$J$259,5,0))=16,0,VLOOKUP(O1152,Catalogue!$F$2:$J$259,5,0))</f>
        <v>0</v>
      </c>
      <c r="Q1152" s="228"/>
      <c r="R1152" s="228">
        <f t="shared" si="148"/>
        <v>0</v>
      </c>
      <c r="S1152" s="232"/>
      <c r="T1152" s="256" t="str">
        <f>IF(TYPE(VLOOKUP(S1152,Catalogue!$F$2:$J$259,3,0))=16," ",VLOOKUP(S1152,Catalogue!$F$2:$J$259,3,0))</f>
        <v xml:space="preserve"> </v>
      </c>
      <c r="U1152" s="228">
        <f>IF(TYPE(VLOOKUP(S1152,Catalogue!$F$2:$J$259,5,0))=16,0,VLOOKUP(S1152,Catalogue!$F$2:$J$259,5,0))</f>
        <v>0</v>
      </c>
      <c r="V1152" s="232"/>
      <c r="W1152" s="256" t="str">
        <f>IF(TYPE(VLOOKUP(V1152,Catalogue!$F$2:$J$259,3,0))=16," ",VLOOKUP(V1152,Catalogue!$F$2:$J$259,3,0))</f>
        <v xml:space="preserve"> </v>
      </c>
      <c r="X1152" s="228">
        <f>IF(TYPE(VLOOKUP(V1152,Catalogue!$F$2:$J$259,5,0))=16,0,VLOOKUP(V1152,Catalogue!$F$2:$J$259,5,0))</f>
        <v>0</v>
      </c>
      <c r="Y1152" s="232"/>
      <c r="Z1152" s="227" t="str">
        <f>IF(TYPE(VLOOKUP(Y1152,Catalogue!$F$2:$J$259,3,0))=16," ",VLOOKUP(Y1152,Catalogue!$F$2:$J$259,3,0))</f>
        <v xml:space="preserve"> </v>
      </c>
      <c r="AA1152" s="228">
        <f>IF(TYPE(VLOOKUP(Y1152,Catalogue!$F$2:$J$259,5,0))=16,0,VLOOKUP(Y1152,Catalogue!$F$2:$J$259,5,0))</f>
        <v>0</v>
      </c>
      <c r="AB1152" s="260"/>
      <c r="AC1152" s="260"/>
      <c r="AD1152" s="260"/>
      <c r="AE1152" s="260">
        <f t="shared" si="152"/>
        <v>0</v>
      </c>
      <c r="AF1152" s="228">
        <f t="shared" si="154"/>
        <v>0</v>
      </c>
      <c r="AG1152" s="228">
        <f t="shared" si="149"/>
        <v>0</v>
      </c>
      <c r="AH1152" s="228">
        <f t="shared" si="150"/>
        <v>0</v>
      </c>
      <c r="AI1152" s="232"/>
      <c r="AJ1152" s="227" t="str">
        <f>IF(TYPE(VLOOKUP(AI1152,Catalogue!$F$2:$J$259,3,0))=16," ",VLOOKUP(AI1152,Catalogue!$F$2:$J$259,3,0))</f>
        <v xml:space="preserve"> </v>
      </c>
      <c r="AK1152" s="228">
        <f>IF(TYPE(VLOOKUP(AI1152,Catalogue!$F$2:$J$259,5,0))=16,0,VLOOKUP(AI1152,Catalogue!$F$2:$J$259,5,0))</f>
        <v>0</v>
      </c>
      <c r="AL1152" s="227"/>
      <c r="AM1152" s="228">
        <f t="shared" si="153"/>
        <v>0</v>
      </c>
      <c r="AN1152" s="228"/>
      <c r="AO1152" s="229">
        <f t="shared" si="151"/>
        <v>0</v>
      </c>
    </row>
    <row r="1153" spans="1:41" x14ac:dyDescent="0.2">
      <c r="A1153" s="227"/>
      <c r="B1153" s="227"/>
      <c r="C1153" s="227"/>
      <c r="D1153" s="227"/>
      <c r="E1153" s="227"/>
      <c r="F1153" s="227"/>
      <c r="G1153" s="227"/>
      <c r="H1153" s="227"/>
      <c r="I1153" s="227"/>
      <c r="J1153" s="227"/>
      <c r="K1153" s="227"/>
      <c r="L1153" s="228">
        <f>IF(TYPE(VLOOKUP(K1153,Catalogue!$F$2:$J$259,5,0))=16,0,VLOOKUP(K1153,Catalogue!$F$2:$J$259,5,0))</f>
        <v>0</v>
      </c>
      <c r="M1153" s="228"/>
      <c r="N1153" s="228">
        <f t="shared" si="147"/>
        <v>0</v>
      </c>
      <c r="O1153" s="227"/>
      <c r="P1153" s="228">
        <f>IF(TYPE(VLOOKUP(O1153,Catalogue!$F$2:$J$259,5,0))=16,0,VLOOKUP(O1153,Catalogue!$F$2:$J$259,5,0))</f>
        <v>0</v>
      </c>
      <c r="Q1153" s="228"/>
      <c r="R1153" s="228">
        <f t="shared" si="148"/>
        <v>0</v>
      </c>
      <c r="S1153" s="232"/>
      <c r="T1153" s="256" t="str">
        <f>IF(TYPE(VLOOKUP(S1153,Catalogue!$F$2:$J$259,3,0))=16," ",VLOOKUP(S1153,Catalogue!$F$2:$J$259,3,0))</f>
        <v xml:space="preserve"> </v>
      </c>
      <c r="U1153" s="228">
        <f>IF(TYPE(VLOOKUP(S1153,Catalogue!$F$2:$J$259,5,0))=16,0,VLOOKUP(S1153,Catalogue!$F$2:$J$259,5,0))</f>
        <v>0</v>
      </c>
      <c r="V1153" s="232"/>
      <c r="W1153" s="256" t="str">
        <f>IF(TYPE(VLOOKUP(V1153,Catalogue!$F$2:$J$259,3,0))=16," ",VLOOKUP(V1153,Catalogue!$F$2:$J$259,3,0))</f>
        <v xml:space="preserve"> </v>
      </c>
      <c r="X1153" s="228">
        <f>IF(TYPE(VLOOKUP(V1153,Catalogue!$F$2:$J$259,5,0))=16,0,VLOOKUP(V1153,Catalogue!$F$2:$J$259,5,0))</f>
        <v>0</v>
      </c>
      <c r="Y1153" s="232"/>
      <c r="Z1153" s="227" t="str">
        <f>IF(TYPE(VLOOKUP(Y1153,Catalogue!$F$2:$J$259,3,0))=16," ",VLOOKUP(Y1153,Catalogue!$F$2:$J$259,3,0))</f>
        <v xml:space="preserve"> </v>
      </c>
      <c r="AA1153" s="228">
        <f>IF(TYPE(VLOOKUP(Y1153,Catalogue!$F$2:$J$259,5,0))=16,0,VLOOKUP(Y1153,Catalogue!$F$2:$J$259,5,0))</f>
        <v>0</v>
      </c>
      <c r="AB1153" s="260"/>
      <c r="AC1153" s="260"/>
      <c r="AD1153" s="260"/>
      <c r="AE1153" s="260">
        <f t="shared" si="152"/>
        <v>0</v>
      </c>
      <c r="AF1153" s="228">
        <f t="shared" si="154"/>
        <v>0</v>
      </c>
      <c r="AG1153" s="228">
        <f t="shared" si="149"/>
        <v>0</v>
      </c>
      <c r="AH1153" s="228">
        <f t="shared" si="150"/>
        <v>0</v>
      </c>
      <c r="AI1153" s="232"/>
      <c r="AJ1153" s="227" t="str">
        <f>IF(TYPE(VLOOKUP(AI1153,Catalogue!$F$2:$J$259,3,0))=16," ",VLOOKUP(AI1153,Catalogue!$F$2:$J$259,3,0))</f>
        <v xml:space="preserve"> </v>
      </c>
      <c r="AK1153" s="228">
        <f>IF(TYPE(VLOOKUP(AI1153,Catalogue!$F$2:$J$259,5,0))=16,0,VLOOKUP(AI1153,Catalogue!$F$2:$J$259,5,0))</f>
        <v>0</v>
      </c>
      <c r="AL1153" s="227"/>
      <c r="AM1153" s="228">
        <f t="shared" si="153"/>
        <v>0</v>
      </c>
      <c r="AN1153" s="228"/>
      <c r="AO1153" s="229">
        <f t="shared" si="151"/>
        <v>0</v>
      </c>
    </row>
    <row r="1154" spans="1:41" x14ac:dyDescent="0.2">
      <c r="A1154" s="227"/>
      <c r="B1154" s="227"/>
      <c r="C1154" s="227"/>
      <c r="D1154" s="227"/>
      <c r="E1154" s="227"/>
      <c r="F1154" s="227"/>
      <c r="G1154" s="227"/>
      <c r="H1154" s="227"/>
      <c r="I1154" s="227"/>
      <c r="J1154" s="227"/>
      <c r="K1154" s="227"/>
      <c r="L1154" s="228">
        <f>IF(TYPE(VLOOKUP(K1154,Catalogue!$F$2:$J$259,5,0))=16,0,VLOOKUP(K1154,Catalogue!$F$2:$J$259,5,0))</f>
        <v>0</v>
      </c>
      <c r="M1154" s="228"/>
      <c r="N1154" s="228">
        <f t="shared" si="147"/>
        <v>0</v>
      </c>
      <c r="O1154" s="227"/>
      <c r="P1154" s="228">
        <f>IF(TYPE(VLOOKUP(O1154,Catalogue!$F$2:$J$259,5,0))=16,0,VLOOKUP(O1154,Catalogue!$F$2:$J$259,5,0))</f>
        <v>0</v>
      </c>
      <c r="Q1154" s="228"/>
      <c r="R1154" s="228">
        <f t="shared" si="148"/>
        <v>0</v>
      </c>
      <c r="S1154" s="232"/>
      <c r="T1154" s="256" t="str">
        <f>IF(TYPE(VLOOKUP(S1154,Catalogue!$F$2:$J$259,3,0))=16," ",VLOOKUP(S1154,Catalogue!$F$2:$J$259,3,0))</f>
        <v xml:space="preserve"> </v>
      </c>
      <c r="U1154" s="228">
        <f>IF(TYPE(VLOOKUP(S1154,Catalogue!$F$2:$J$259,5,0))=16,0,VLOOKUP(S1154,Catalogue!$F$2:$J$259,5,0))</f>
        <v>0</v>
      </c>
      <c r="V1154" s="232"/>
      <c r="W1154" s="256" t="str">
        <f>IF(TYPE(VLOOKUP(V1154,Catalogue!$F$2:$J$259,3,0))=16," ",VLOOKUP(V1154,Catalogue!$F$2:$J$259,3,0))</f>
        <v xml:space="preserve"> </v>
      </c>
      <c r="X1154" s="228">
        <f>IF(TYPE(VLOOKUP(V1154,Catalogue!$F$2:$J$259,5,0))=16,0,VLOOKUP(V1154,Catalogue!$F$2:$J$259,5,0))</f>
        <v>0</v>
      </c>
      <c r="Y1154" s="232"/>
      <c r="Z1154" s="227" t="str">
        <f>IF(TYPE(VLOOKUP(Y1154,Catalogue!$F$2:$J$259,3,0))=16," ",VLOOKUP(Y1154,Catalogue!$F$2:$J$259,3,0))</f>
        <v xml:space="preserve"> </v>
      </c>
      <c r="AA1154" s="228">
        <f>IF(TYPE(VLOOKUP(Y1154,Catalogue!$F$2:$J$259,5,0))=16,0,VLOOKUP(Y1154,Catalogue!$F$2:$J$259,5,0))</f>
        <v>0</v>
      </c>
      <c r="AB1154" s="260"/>
      <c r="AC1154" s="260"/>
      <c r="AD1154" s="260"/>
      <c r="AE1154" s="260">
        <f t="shared" si="152"/>
        <v>0</v>
      </c>
      <c r="AF1154" s="228">
        <f t="shared" si="154"/>
        <v>0</v>
      </c>
      <c r="AG1154" s="228">
        <f t="shared" si="149"/>
        <v>0</v>
      </c>
      <c r="AH1154" s="228">
        <f t="shared" si="150"/>
        <v>0</v>
      </c>
      <c r="AI1154" s="232"/>
      <c r="AJ1154" s="227" t="str">
        <f>IF(TYPE(VLOOKUP(AI1154,Catalogue!$F$2:$J$259,3,0))=16," ",VLOOKUP(AI1154,Catalogue!$F$2:$J$259,3,0))</f>
        <v xml:space="preserve"> </v>
      </c>
      <c r="AK1154" s="228">
        <f>IF(TYPE(VLOOKUP(AI1154,Catalogue!$F$2:$J$259,5,0))=16,0,VLOOKUP(AI1154,Catalogue!$F$2:$J$259,5,0))</f>
        <v>0</v>
      </c>
      <c r="AL1154" s="227"/>
      <c r="AM1154" s="228">
        <f t="shared" si="153"/>
        <v>0</v>
      </c>
      <c r="AN1154" s="228"/>
      <c r="AO1154" s="229">
        <f t="shared" si="151"/>
        <v>0</v>
      </c>
    </row>
    <row r="1155" spans="1:41" x14ac:dyDescent="0.2">
      <c r="A1155" s="227"/>
      <c r="B1155" s="227"/>
      <c r="C1155" s="227"/>
      <c r="D1155" s="227"/>
      <c r="E1155" s="227"/>
      <c r="F1155" s="227"/>
      <c r="G1155" s="227"/>
      <c r="H1155" s="227"/>
      <c r="I1155" s="227"/>
      <c r="J1155" s="227"/>
      <c r="K1155" s="227"/>
      <c r="L1155" s="228">
        <f>IF(TYPE(VLOOKUP(K1155,Catalogue!$F$2:$J$259,5,0))=16,0,VLOOKUP(K1155,Catalogue!$F$2:$J$259,5,0))</f>
        <v>0</v>
      </c>
      <c r="M1155" s="228"/>
      <c r="N1155" s="228">
        <f t="shared" si="147"/>
        <v>0</v>
      </c>
      <c r="O1155" s="227"/>
      <c r="P1155" s="228">
        <f>IF(TYPE(VLOOKUP(O1155,Catalogue!$F$2:$J$259,5,0))=16,0,VLOOKUP(O1155,Catalogue!$F$2:$J$259,5,0))</f>
        <v>0</v>
      </c>
      <c r="Q1155" s="228"/>
      <c r="R1155" s="228">
        <f t="shared" si="148"/>
        <v>0</v>
      </c>
      <c r="S1155" s="232"/>
      <c r="T1155" s="256" t="str">
        <f>IF(TYPE(VLOOKUP(S1155,Catalogue!$F$2:$J$259,3,0))=16," ",VLOOKUP(S1155,Catalogue!$F$2:$J$259,3,0))</f>
        <v xml:space="preserve"> </v>
      </c>
      <c r="U1155" s="228">
        <f>IF(TYPE(VLOOKUP(S1155,Catalogue!$F$2:$J$259,5,0))=16,0,VLOOKUP(S1155,Catalogue!$F$2:$J$259,5,0))</f>
        <v>0</v>
      </c>
      <c r="V1155" s="232"/>
      <c r="W1155" s="256" t="str">
        <f>IF(TYPE(VLOOKUP(V1155,Catalogue!$F$2:$J$259,3,0))=16," ",VLOOKUP(V1155,Catalogue!$F$2:$J$259,3,0))</f>
        <v xml:space="preserve"> </v>
      </c>
      <c r="X1155" s="228">
        <f>IF(TYPE(VLOOKUP(V1155,Catalogue!$F$2:$J$259,5,0))=16,0,VLOOKUP(V1155,Catalogue!$F$2:$J$259,5,0))</f>
        <v>0</v>
      </c>
      <c r="Y1155" s="232"/>
      <c r="Z1155" s="227" t="str">
        <f>IF(TYPE(VLOOKUP(Y1155,Catalogue!$F$2:$J$259,3,0))=16," ",VLOOKUP(Y1155,Catalogue!$F$2:$J$259,3,0))</f>
        <v xml:space="preserve"> </v>
      </c>
      <c r="AA1155" s="228">
        <f>IF(TYPE(VLOOKUP(Y1155,Catalogue!$F$2:$J$259,5,0))=16,0,VLOOKUP(Y1155,Catalogue!$F$2:$J$259,5,0))</f>
        <v>0</v>
      </c>
      <c r="AB1155" s="260"/>
      <c r="AC1155" s="260"/>
      <c r="AD1155" s="260"/>
      <c r="AE1155" s="260">
        <f t="shared" si="152"/>
        <v>0</v>
      </c>
      <c r="AF1155" s="228">
        <f t="shared" si="154"/>
        <v>0</v>
      </c>
      <c r="AG1155" s="228">
        <f t="shared" si="149"/>
        <v>0</v>
      </c>
      <c r="AH1155" s="228">
        <f t="shared" si="150"/>
        <v>0</v>
      </c>
      <c r="AI1155" s="232"/>
      <c r="AJ1155" s="227" t="str">
        <f>IF(TYPE(VLOOKUP(AI1155,Catalogue!$F$2:$J$259,3,0))=16," ",VLOOKUP(AI1155,Catalogue!$F$2:$J$259,3,0))</f>
        <v xml:space="preserve"> </v>
      </c>
      <c r="AK1155" s="228">
        <f>IF(TYPE(VLOOKUP(AI1155,Catalogue!$F$2:$J$259,5,0))=16,0,VLOOKUP(AI1155,Catalogue!$F$2:$J$259,5,0))</f>
        <v>0</v>
      </c>
      <c r="AL1155" s="227"/>
      <c r="AM1155" s="228">
        <f t="shared" si="153"/>
        <v>0</v>
      </c>
      <c r="AN1155" s="228"/>
      <c r="AO1155" s="229">
        <f t="shared" si="151"/>
        <v>0</v>
      </c>
    </row>
    <row r="1156" spans="1:41" x14ac:dyDescent="0.2">
      <c r="A1156" s="227"/>
      <c r="B1156" s="227"/>
      <c r="C1156" s="227"/>
      <c r="D1156" s="227"/>
      <c r="E1156" s="227"/>
      <c r="F1156" s="227"/>
      <c r="G1156" s="227"/>
      <c r="H1156" s="227"/>
      <c r="I1156" s="227"/>
      <c r="J1156" s="227"/>
      <c r="K1156" s="227"/>
      <c r="L1156" s="228">
        <f>IF(TYPE(VLOOKUP(K1156,Catalogue!$F$2:$J$259,5,0))=16,0,VLOOKUP(K1156,Catalogue!$F$2:$J$259,5,0))</f>
        <v>0</v>
      </c>
      <c r="M1156" s="228"/>
      <c r="N1156" s="228">
        <f t="shared" si="147"/>
        <v>0</v>
      </c>
      <c r="O1156" s="227"/>
      <c r="P1156" s="228">
        <f>IF(TYPE(VLOOKUP(O1156,Catalogue!$F$2:$J$259,5,0))=16,0,VLOOKUP(O1156,Catalogue!$F$2:$J$259,5,0))</f>
        <v>0</v>
      </c>
      <c r="Q1156" s="228"/>
      <c r="R1156" s="228">
        <f t="shared" si="148"/>
        <v>0</v>
      </c>
      <c r="S1156" s="232"/>
      <c r="T1156" s="256" t="str">
        <f>IF(TYPE(VLOOKUP(S1156,Catalogue!$F$2:$J$259,3,0))=16," ",VLOOKUP(S1156,Catalogue!$F$2:$J$259,3,0))</f>
        <v xml:space="preserve"> </v>
      </c>
      <c r="U1156" s="228">
        <f>IF(TYPE(VLOOKUP(S1156,Catalogue!$F$2:$J$259,5,0))=16,0,VLOOKUP(S1156,Catalogue!$F$2:$J$259,5,0))</f>
        <v>0</v>
      </c>
      <c r="V1156" s="232"/>
      <c r="W1156" s="256" t="str">
        <f>IF(TYPE(VLOOKUP(V1156,Catalogue!$F$2:$J$259,3,0))=16," ",VLOOKUP(V1156,Catalogue!$F$2:$J$259,3,0))</f>
        <v xml:space="preserve"> </v>
      </c>
      <c r="X1156" s="228">
        <f>IF(TYPE(VLOOKUP(V1156,Catalogue!$F$2:$J$259,5,0))=16,0,VLOOKUP(V1156,Catalogue!$F$2:$J$259,5,0))</f>
        <v>0</v>
      </c>
      <c r="Y1156" s="232"/>
      <c r="Z1156" s="227" t="str">
        <f>IF(TYPE(VLOOKUP(Y1156,Catalogue!$F$2:$J$259,3,0))=16," ",VLOOKUP(Y1156,Catalogue!$F$2:$J$259,3,0))</f>
        <v xml:space="preserve"> </v>
      </c>
      <c r="AA1156" s="228">
        <f>IF(TYPE(VLOOKUP(Y1156,Catalogue!$F$2:$J$259,5,0))=16,0,VLOOKUP(Y1156,Catalogue!$F$2:$J$259,5,0))</f>
        <v>0</v>
      </c>
      <c r="AB1156" s="260"/>
      <c r="AC1156" s="260"/>
      <c r="AD1156" s="260"/>
      <c r="AE1156" s="260">
        <f t="shared" si="152"/>
        <v>0</v>
      </c>
      <c r="AF1156" s="228">
        <f t="shared" si="154"/>
        <v>0</v>
      </c>
      <c r="AG1156" s="228">
        <f t="shared" si="149"/>
        <v>0</v>
      </c>
      <c r="AH1156" s="228">
        <f t="shared" si="150"/>
        <v>0</v>
      </c>
      <c r="AI1156" s="232"/>
      <c r="AJ1156" s="227" t="str">
        <f>IF(TYPE(VLOOKUP(AI1156,Catalogue!$F$2:$J$259,3,0))=16," ",VLOOKUP(AI1156,Catalogue!$F$2:$J$259,3,0))</f>
        <v xml:space="preserve"> </v>
      </c>
      <c r="AK1156" s="228">
        <f>IF(TYPE(VLOOKUP(AI1156,Catalogue!$F$2:$J$259,5,0))=16,0,VLOOKUP(AI1156,Catalogue!$F$2:$J$259,5,0))</f>
        <v>0</v>
      </c>
      <c r="AL1156" s="227"/>
      <c r="AM1156" s="228">
        <f t="shared" si="153"/>
        <v>0</v>
      </c>
      <c r="AN1156" s="228"/>
      <c r="AO1156" s="229">
        <f t="shared" si="151"/>
        <v>0</v>
      </c>
    </row>
    <row r="1157" spans="1:41" x14ac:dyDescent="0.2">
      <c r="A1157" s="227"/>
      <c r="B1157" s="227"/>
      <c r="C1157" s="227"/>
      <c r="D1157" s="227"/>
      <c r="E1157" s="227"/>
      <c r="F1157" s="227"/>
      <c r="G1157" s="227"/>
      <c r="H1157" s="227"/>
      <c r="I1157" s="227"/>
      <c r="J1157" s="227"/>
      <c r="K1157" s="227"/>
      <c r="L1157" s="228">
        <f>IF(TYPE(VLOOKUP(K1157,Catalogue!$F$2:$J$259,5,0))=16,0,VLOOKUP(K1157,Catalogue!$F$2:$J$259,5,0))</f>
        <v>0</v>
      </c>
      <c r="M1157" s="228"/>
      <c r="N1157" s="228">
        <f t="shared" si="147"/>
        <v>0</v>
      </c>
      <c r="O1157" s="227"/>
      <c r="P1157" s="228">
        <f>IF(TYPE(VLOOKUP(O1157,Catalogue!$F$2:$J$259,5,0))=16,0,VLOOKUP(O1157,Catalogue!$F$2:$J$259,5,0))</f>
        <v>0</v>
      </c>
      <c r="Q1157" s="228"/>
      <c r="R1157" s="228">
        <f t="shared" si="148"/>
        <v>0</v>
      </c>
      <c r="S1157" s="232"/>
      <c r="T1157" s="256" t="str">
        <f>IF(TYPE(VLOOKUP(S1157,Catalogue!$F$2:$J$259,3,0))=16," ",VLOOKUP(S1157,Catalogue!$F$2:$J$259,3,0))</f>
        <v xml:space="preserve"> </v>
      </c>
      <c r="U1157" s="228">
        <f>IF(TYPE(VLOOKUP(S1157,Catalogue!$F$2:$J$259,5,0))=16,0,VLOOKUP(S1157,Catalogue!$F$2:$J$259,5,0))</f>
        <v>0</v>
      </c>
      <c r="V1157" s="232"/>
      <c r="W1157" s="256" t="str">
        <f>IF(TYPE(VLOOKUP(V1157,Catalogue!$F$2:$J$259,3,0))=16," ",VLOOKUP(V1157,Catalogue!$F$2:$J$259,3,0))</f>
        <v xml:space="preserve"> </v>
      </c>
      <c r="X1157" s="228">
        <f>IF(TYPE(VLOOKUP(V1157,Catalogue!$F$2:$J$259,5,0))=16,0,VLOOKUP(V1157,Catalogue!$F$2:$J$259,5,0))</f>
        <v>0</v>
      </c>
      <c r="Y1157" s="232"/>
      <c r="Z1157" s="227" t="str">
        <f>IF(TYPE(VLOOKUP(Y1157,Catalogue!$F$2:$J$259,3,0))=16," ",VLOOKUP(Y1157,Catalogue!$F$2:$J$259,3,0))</f>
        <v xml:space="preserve"> </v>
      </c>
      <c r="AA1157" s="228">
        <f>IF(TYPE(VLOOKUP(Y1157,Catalogue!$F$2:$J$259,5,0))=16,0,VLOOKUP(Y1157,Catalogue!$F$2:$J$259,5,0))</f>
        <v>0</v>
      </c>
      <c r="AB1157" s="260"/>
      <c r="AC1157" s="260"/>
      <c r="AD1157" s="260"/>
      <c r="AE1157" s="260">
        <f t="shared" si="152"/>
        <v>0</v>
      </c>
      <c r="AF1157" s="228">
        <f t="shared" si="154"/>
        <v>0</v>
      </c>
      <c r="AG1157" s="228">
        <f t="shared" si="149"/>
        <v>0</v>
      </c>
      <c r="AH1157" s="228">
        <f t="shared" si="150"/>
        <v>0</v>
      </c>
      <c r="AI1157" s="232"/>
      <c r="AJ1157" s="227" t="str">
        <f>IF(TYPE(VLOOKUP(AI1157,Catalogue!$F$2:$J$259,3,0))=16," ",VLOOKUP(AI1157,Catalogue!$F$2:$J$259,3,0))</f>
        <v xml:space="preserve"> </v>
      </c>
      <c r="AK1157" s="228">
        <f>IF(TYPE(VLOOKUP(AI1157,Catalogue!$F$2:$J$259,5,0))=16,0,VLOOKUP(AI1157,Catalogue!$F$2:$J$259,5,0))</f>
        <v>0</v>
      </c>
      <c r="AL1157" s="227"/>
      <c r="AM1157" s="228">
        <f t="shared" si="153"/>
        <v>0</v>
      </c>
      <c r="AN1157" s="228"/>
      <c r="AO1157" s="229">
        <f t="shared" si="151"/>
        <v>0</v>
      </c>
    </row>
    <row r="1158" spans="1:41" x14ac:dyDescent="0.2">
      <c r="A1158" s="227"/>
      <c r="B1158" s="227"/>
      <c r="C1158" s="227"/>
      <c r="D1158" s="227"/>
      <c r="E1158" s="227"/>
      <c r="F1158" s="227"/>
      <c r="G1158" s="227"/>
      <c r="H1158" s="227"/>
      <c r="I1158" s="227"/>
      <c r="J1158" s="227"/>
      <c r="K1158" s="227"/>
      <c r="L1158" s="228">
        <f>IF(TYPE(VLOOKUP(K1158,Catalogue!$F$2:$J$259,5,0))=16,0,VLOOKUP(K1158,Catalogue!$F$2:$J$259,5,0))</f>
        <v>0</v>
      </c>
      <c r="M1158" s="228"/>
      <c r="N1158" s="228">
        <f t="shared" si="147"/>
        <v>0</v>
      </c>
      <c r="O1158" s="227"/>
      <c r="P1158" s="228">
        <f>IF(TYPE(VLOOKUP(O1158,Catalogue!$F$2:$J$259,5,0))=16,0,VLOOKUP(O1158,Catalogue!$F$2:$J$259,5,0))</f>
        <v>0</v>
      </c>
      <c r="Q1158" s="228"/>
      <c r="R1158" s="228">
        <f t="shared" si="148"/>
        <v>0</v>
      </c>
      <c r="S1158" s="232"/>
      <c r="T1158" s="256" t="str">
        <f>IF(TYPE(VLOOKUP(S1158,Catalogue!$F$2:$J$259,3,0))=16," ",VLOOKUP(S1158,Catalogue!$F$2:$J$259,3,0))</f>
        <v xml:space="preserve"> </v>
      </c>
      <c r="U1158" s="228">
        <f>IF(TYPE(VLOOKUP(S1158,Catalogue!$F$2:$J$259,5,0))=16,0,VLOOKUP(S1158,Catalogue!$F$2:$J$259,5,0))</f>
        <v>0</v>
      </c>
      <c r="V1158" s="232"/>
      <c r="W1158" s="256" t="str">
        <f>IF(TYPE(VLOOKUP(V1158,Catalogue!$F$2:$J$259,3,0))=16," ",VLOOKUP(V1158,Catalogue!$F$2:$J$259,3,0))</f>
        <v xml:space="preserve"> </v>
      </c>
      <c r="X1158" s="228">
        <f>IF(TYPE(VLOOKUP(V1158,Catalogue!$F$2:$J$259,5,0))=16,0,VLOOKUP(V1158,Catalogue!$F$2:$J$259,5,0))</f>
        <v>0</v>
      </c>
      <c r="Y1158" s="232"/>
      <c r="Z1158" s="227" t="str">
        <f>IF(TYPE(VLOOKUP(Y1158,Catalogue!$F$2:$J$259,3,0))=16," ",VLOOKUP(Y1158,Catalogue!$F$2:$J$259,3,0))</f>
        <v xml:space="preserve"> </v>
      </c>
      <c r="AA1158" s="228">
        <f>IF(TYPE(VLOOKUP(Y1158,Catalogue!$F$2:$J$259,5,0))=16,0,VLOOKUP(Y1158,Catalogue!$F$2:$J$259,5,0))</f>
        <v>0</v>
      </c>
      <c r="AB1158" s="260"/>
      <c r="AC1158" s="260"/>
      <c r="AD1158" s="260"/>
      <c r="AE1158" s="260">
        <f t="shared" si="152"/>
        <v>0</v>
      </c>
      <c r="AF1158" s="228">
        <f t="shared" si="154"/>
        <v>0</v>
      </c>
      <c r="AG1158" s="228">
        <f t="shared" si="149"/>
        <v>0</v>
      </c>
      <c r="AH1158" s="228">
        <f t="shared" si="150"/>
        <v>0</v>
      </c>
      <c r="AI1158" s="232"/>
      <c r="AJ1158" s="227" t="str">
        <f>IF(TYPE(VLOOKUP(AI1158,Catalogue!$F$2:$J$259,3,0))=16," ",VLOOKUP(AI1158,Catalogue!$F$2:$J$259,3,0))</f>
        <v xml:space="preserve"> </v>
      </c>
      <c r="AK1158" s="228">
        <f>IF(TYPE(VLOOKUP(AI1158,Catalogue!$F$2:$J$259,5,0))=16,0,VLOOKUP(AI1158,Catalogue!$F$2:$J$259,5,0))</f>
        <v>0</v>
      </c>
      <c r="AL1158" s="227"/>
      <c r="AM1158" s="228">
        <f t="shared" si="153"/>
        <v>0</v>
      </c>
      <c r="AN1158" s="228"/>
      <c r="AO1158" s="229">
        <f t="shared" si="151"/>
        <v>0</v>
      </c>
    </row>
    <row r="1159" spans="1:41" x14ac:dyDescent="0.2">
      <c r="A1159" s="227"/>
      <c r="B1159" s="227"/>
      <c r="C1159" s="227"/>
      <c r="D1159" s="227"/>
      <c r="E1159" s="227"/>
      <c r="F1159" s="227"/>
      <c r="G1159" s="227"/>
      <c r="H1159" s="227"/>
      <c r="I1159" s="227"/>
      <c r="J1159" s="227"/>
      <c r="K1159" s="227"/>
      <c r="L1159" s="228">
        <f>IF(TYPE(VLOOKUP(K1159,Catalogue!$F$2:$J$259,5,0))=16,0,VLOOKUP(K1159,Catalogue!$F$2:$J$259,5,0))</f>
        <v>0</v>
      </c>
      <c r="M1159" s="228"/>
      <c r="N1159" s="228">
        <f t="shared" si="147"/>
        <v>0</v>
      </c>
      <c r="O1159" s="227"/>
      <c r="P1159" s="228">
        <f>IF(TYPE(VLOOKUP(O1159,Catalogue!$F$2:$J$259,5,0))=16,0,VLOOKUP(O1159,Catalogue!$F$2:$J$259,5,0))</f>
        <v>0</v>
      </c>
      <c r="Q1159" s="228"/>
      <c r="R1159" s="228">
        <f t="shared" si="148"/>
        <v>0</v>
      </c>
      <c r="S1159" s="232"/>
      <c r="T1159" s="256" t="str">
        <f>IF(TYPE(VLOOKUP(S1159,Catalogue!$F$2:$J$259,3,0))=16," ",VLOOKUP(S1159,Catalogue!$F$2:$J$259,3,0))</f>
        <v xml:space="preserve"> </v>
      </c>
      <c r="U1159" s="228">
        <f>IF(TYPE(VLOOKUP(S1159,Catalogue!$F$2:$J$259,5,0))=16,0,VLOOKUP(S1159,Catalogue!$F$2:$J$259,5,0))</f>
        <v>0</v>
      </c>
      <c r="V1159" s="232"/>
      <c r="W1159" s="256" t="str">
        <f>IF(TYPE(VLOOKUP(V1159,Catalogue!$F$2:$J$259,3,0))=16," ",VLOOKUP(V1159,Catalogue!$F$2:$J$259,3,0))</f>
        <v xml:space="preserve"> </v>
      </c>
      <c r="X1159" s="228">
        <f>IF(TYPE(VLOOKUP(V1159,Catalogue!$F$2:$J$259,5,0))=16,0,VLOOKUP(V1159,Catalogue!$F$2:$J$259,5,0))</f>
        <v>0</v>
      </c>
      <c r="Y1159" s="232"/>
      <c r="Z1159" s="227" t="str">
        <f>IF(TYPE(VLOOKUP(Y1159,Catalogue!$F$2:$J$259,3,0))=16," ",VLOOKUP(Y1159,Catalogue!$F$2:$J$259,3,0))</f>
        <v xml:space="preserve"> </v>
      </c>
      <c r="AA1159" s="228">
        <f>IF(TYPE(VLOOKUP(Y1159,Catalogue!$F$2:$J$259,5,0))=16,0,VLOOKUP(Y1159,Catalogue!$F$2:$J$259,5,0))</f>
        <v>0</v>
      </c>
      <c r="AB1159" s="260"/>
      <c r="AC1159" s="260"/>
      <c r="AD1159" s="260"/>
      <c r="AE1159" s="260">
        <f t="shared" si="152"/>
        <v>0</v>
      </c>
      <c r="AF1159" s="228">
        <f t="shared" si="154"/>
        <v>0</v>
      </c>
      <c r="AG1159" s="228">
        <f t="shared" si="149"/>
        <v>0</v>
      </c>
      <c r="AH1159" s="228">
        <f t="shared" si="150"/>
        <v>0</v>
      </c>
      <c r="AI1159" s="232"/>
      <c r="AJ1159" s="227" t="str">
        <f>IF(TYPE(VLOOKUP(AI1159,Catalogue!$F$2:$J$259,3,0))=16," ",VLOOKUP(AI1159,Catalogue!$F$2:$J$259,3,0))</f>
        <v xml:space="preserve"> </v>
      </c>
      <c r="AK1159" s="228">
        <f>IF(TYPE(VLOOKUP(AI1159,Catalogue!$F$2:$J$259,5,0))=16,0,VLOOKUP(AI1159,Catalogue!$F$2:$J$259,5,0))</f>
        <v>0</v>
      </c>
      <c r="AL1159" s="227"/>
      <c r="AM1159" s="228">
        <f t="shared" si="153"/>
        <v>0</v>
      </c>
      <c r="AN1159" s="228"/>
      <c r="AO1159" s="229">
        <f t="shared" si="151"/>
        <v>0</v>
      </c>
    </row>
    <row r="1160" spans="1:41" x14ac:dyDescent="0.2">
      <c r="A1160" s="227"/>
      <c r="B1160" s="227"/>
      <c r="C1160" s="227"/>
      <c r="D1160" s="227"/>
      <c r="E1160" s="227"/>
      <c r="F1160" s="227"/>
      <c r="G1160" s="227"/>
      <c r="H1160" s="227"/>
      <c r="I1160" s="227"/>
      <c r="J1160" s="227"/>
      <c r="K1160" s="227"/>
      <c r="L1160" s="228">
        <f>IF(TYPE(VLOOKUP(K1160,Catalogue!$F$2:$J$259,5,0))=16,0,VLOOKUP(K1160,Catalogue!$F$2:$J$259,5,0))</f>
        <v>0</v>
      </c>
      <c r="M1160" s="228"/>
      <c r="N1160" s="228">
        <f t="shared" si="147"/>
        <v>0</v>
      </c>
      <c r="O1160" s="227"/>
      <c r="P1160" s="228">
        <f>IF(TYPE(VLOOKUP(O1160,Catalogue!$F$2:$J$259,5,0))=16,0,VLOOKUP(O1160,Catalogue!$F$2:$J$259,5,0))</f>
        <v>0</v>
      </c>
      <c r="Q1160" s="228"/>
      <c r="R1160" s="228">
        <f t="shared" si="148"/>
        <v>0</v>
      </c>
      <c r="S1160" s="232"/>
      <c r="T1160" s="256" t="str">
        <f>IF(TYPE(VLOOKUP(S1160,Catalogue!$F$2:$J$259,3,0))=16," ",VLOOKUP(S1160,Catalogue!$F$2:$J$259,3,0))</f>
        <v xml:space="preserve"> </v>
      </c>
      <c r="U1160" s="228">
        <f>IF(TYPE(VLOOKUP(S1160,Catalogue!$F$2:$J$259,5,0))=16,0,VLOOKUP(S1160,Catalogue!$F$2:$J$259,5,0))</f>
        <v>0</v>
      </c>
      <c r="V1160" s="232"/>
      <c r="W1160" s="256" t="str">
        <f>IF(TYPE(VLOOKUP(V1160,Catalogue!$F$2:$J$259,3,0))=16," ",VLOOKUP(V1160,Catalogue!$F$2:$J$259,3,0))</f>
        <v xml:space="preserve"> </v>
      </c>
      <c r="X1160" s="228">
        <f>IF(TYPE(VLOOKUP(V1160,Catalogue!$F$2:$J$259,5,0))=16,0,VLOOKUP(V1160,Catalogue!$F$2:$J$259,5,0))</f>
        <v>0</v>
      </c>
      <c r="Y1160" s="232"/>
      <c r="Z1160" s="227" t="str">
        <f>IF(TYPE(VLOOKUP(Y1160,Catalogue!$F$2:$J$259,3,0))=16," ",VLOOKUP(Y1160,Catalogue!$F$2:$J$259,3,0))</f>
        <v xml:space="preserve"> </v>
      </c>
      <c r="AA1160" s="228">
        <f>IF(TYPE(VLOOKUP(Y1160,Catalogue!$F$2:$J$259,5,0))=16,0,VLOOKUP(Y1160,Catalogue!$F$2:$J$259,5,0))</f>
        <v>0</v>
      </c>
      <c r="AB1160" s="260"/>
      <c r="AC1160" s="260"/>
      <c r="AD1160" s="260"/>
      <c r="AE1160" s="260">
        <f t="shared" si="152"/>
        <v>0</v>
      </c>
      <c r="AF1160" s="228">
        <f t="shared" si="154"/>
        <v>0</v>
      </c>
      <c r="AG1160" s="228">
        <f t="shared" si="149"/>
        <v>0</v>
      </c>
      <c r="AH1160" s="228">
        <f t="shared" si="150"/>
        <v>0</v>
      </c>
      <c r="AI1160" s="232"/>
      <c r="AJ1160" s="227" t="str">
        <f>IF(TYPE(VLOOKUP(AI1160,Catalogue!$F$2:$J$259,3,0))=16," ",VLOOKUP(AI1160,Catalogue!$F$2:$J$259,3,0))</f>
        <v xml:space="preserve"> </v>
      </c>
      <c r="AK1160" s="228">
        <f>IF(TYPE(VLOOKUP(AI1160,Catalogue!$F$2:$J$259,5,0))=16,0,VLOOKUP(AI1160,Catalogue!$F$2:$J$259,5,0))</f>
        <v>0</v>
      </c>
      <c r="AL1160" s="227"/>
      <c r="AM1160" s="228">
        <f t="shared" si="153"/>
        <v>0</v>
      </c>
      <c r="AN1160" s="228"/>
      <c r="AO1160" s="229">
        <f t="shared" si="151"/>
        <v>0</v>
      </c>
    </row>
    <row r="1161" spans="1:41" x14ac:dyDescent="0.2">
      <c r="A1161" s="227"/>
      <c r="B1161" s="227"/>
      <c r="C1161" s="227"/>
      <c r="D1161" s="227"/>
      <c r="E1161" s="227"/>
      <c r="F1161" s="227"/>
      <c r="G1161" s="227"/>
      <c r="H1161" s="227"/>
      <c r="I1161" s="227"/>
      <c r="J1161" s="227"/>
      <c r="K1161" s="227"/>
      <c r="L1161" s="228">
        <f>IF(TYPE(VLOOKUP(K1161,Catalogue!$F$2:$J$259,5,0))=16,0,VLOOKUP(K1161,Catalogue!$F$2:$J$259,5,0))</f>
        <v>0</v>
      </c>
      <c r="M1161" s="228"/>
      <c r="N1161" s="228">
        <f t="shared" si="147"/>
        <v>0</v>
      </c>
      <c r="O1161" s="227"/>
      <c r="P1161" s="228">
        <f>IF(TYPE(VLOOKUP(O1161,Catalogue!$F$2:$J$259,5,0))=16,0,VLOOKUP(O1161,Catalogue!$F$2:$J$259,5,0))</f>
        <v>0</v>
      </c>
      <c r="Q1161" s="228"/>
      <c r="R1161" s="228">
        <f t="shared" si="148"/>
        <v>0</v>
      </c>
      <c r="S1161" s="232"/>
      <c r="T1161" s="256" t="str">
        <f>IF(TYPE(VLOOKUP(S1161,Catalogue!$F$2:$J$259,3,0))=16," ",VLOOKUP(S1161,Catalogue!$F$2:$J$259,3,0))</f>
        <v xml:space="preserve"> </v>
      </c>
      <c r="U1161" s="228">
        <f>IF(TYPE(VLOOKUP(S1161,Catalogue!$F$2:$J$259,5,0))=16,0,VLOOKUP(S1161,Catalogue!$F$2:$J$259,5,0))</f>
        <v>0</v>
      </c>
      <c r="V1161" s="232"/>
      <c r="W1161" s="256" t="str">
        <f>IF(TYPE(VLOOKUP(V1161,Catalogue!$F$2:$J$259,3,0))=16," ",VLOOKUP(V1161,Catalogue!$F$2:$J$259,3,0))</f>
        <v xml:space="preserve"> </v>
      </c>
      <c r="X1161" s="228">
        <f>IF(TYPE(VLOOKUP(V1161,Catalogue!$F$2:$J$259,5,0))=16,0,VLOOKUP(V1161,Catalogue!$F$2:$J$259,5,0))</f>
        <v>0</v>
      </c>
      <c r="Y1161" s="232"/>
      <c r="Z1161" s="227" t="str">
        <f>IF(TYPE(VLOOKUP(Y1161,Catalogue!$F$2:$J$259,3,0))=16," ",VLOOKUP(Y1161,Catalogue!$F$2:$J$259,3,0))</f>
        <v xml:space="preserve"> </v>
      </c>
      <c r="AA1161" s="228">
        <f>IF(TYPE(VLOOKUP(Y1161,Catalogue!$F$2:$J$259,5,0))=16,0,VLOOKUP(Y1161,Catalogue!$F$2:$J$259,5,0))</f>
        <v>0</v>
      </c>
      <c r="AB1161" s="260"/>
      <c r="AC1161" s="260"/>
      <c r="AD1161" s="260"/>
      <c r="AE1161" s="260">
        <f t="shared" si="152"/>
        <v>0</v>
      </c>
      <c r="AF1161" s="228">
        <f t="shared" si="154"/>
        <v>0</v>
      </c>
      <c r="AG1161" s="228">
        <f t="shared" si="149"/>
        <v>0</v>
      </c>
      <c r="AH1161" s="228">
        <f t="shared" si="150"/>
        <v>0</v>
      </c>
      <c r="AI1161" s="232"/>
      <c r="AJ1161" s="227" t="str">
        <f>IF(TYPE(VLOOKUP(AI1161,Catalogue!$F$2:$J$259,3,0))=16," ",VLOOKUP(AI1161,Catalogue!$F$2:$J$259,3,0))</f>
        <v xml:space="preserve"> </v>
      </c>
      <c r="AK1161" s="228">
        <f>IF(TYPE(VLOOKUP(AI1161,Catalogue!$F$2:$J$259,5,0))=16,0,VLOOKUP(AI1161,Catalogue!$F$2:$J$259,5,0))</f>
        <v>0</v>
      </c>
      <c r="AL1161" s="227"/>
      <c r="AM1161" s="228">
        <f t="shared" si="153"/>
        <v>0</v>
      </c>
      <c r="AN1161" s="228"/>
      <c r="AO1161" s="229">
        <f t="shared" si="151"/>
        <v>0</v>
      </c>
    </row>
    <row r="1162" spans="1:41" x14ac:dyDescent="0.2">
      <c r="A1162" s="227"/>
      <c r="B1162" s="227"/>
      <c r="C1162" s="227"/>
      <c r="D1162" s="227"/>
      <c r="E1162" s="227"/>
      <c r="F1162" s="227"/>
      <c r="G1162" s="227"/>
      <c r="H1162" s="227"/>
      <c r="I1162" s="227"/>
      <c r="J1162" s="227"/>
      <c r="K1162" s="227"/>
      <c r="L1162" s="228">
        <f>IF(TYPE(VLOOKUP(K1162,Catalogue!$F$2:$J$259,5,0))=16,0,VLOOKUP(K1162,Catalogue!$F$2:$J$259,5,0))</f>
        <v>0</v>
      </c>
      <c r="M1162" s="228"/>
      <c r="N1162" s="228">
        <f t="shared" si="147"/>
        <v>0</v>
      </c>
      <c r="O1162" s="227"/>
      <c r="P1162" s="228">
        <f>IF(TYPE(VLOOKUP(O1162,Catalogue!$F$2:$J$259,5,0))=16,0,VLOOKUP(O1162,Catalogue!$F$2:$J$259,5,0))</f>
        <v>0</v>
      </c>
      <c r="Q1162" s="228"/>
      <c r="R1162" s="228">
        <f t="shared" si="148"/>
        <v>0</v>
      </c>
      <c r="S1162" s="232"/>
      <c r="T1162" s="256" t="str">
        <f>IF(TYPE(VLOOKUP(S1162,Catalogue!$F$2:$J$259,3,0))=16," ",VLOOKUP(S1162,Catalogue!$F$2:$J$259,3,0))</f>
        <v xml:space="preserve"> </v>
      </c>
      <c r="U1162" s="228">
        <f>IF(TYPE(VLOOKUP(S1162,Catalogue!$F$2:$J$259,5,0))=16,0,VLOOKUP(S1162,Catalogue!$F$2:$J$259,5,0))</f>
        <v>0</v>
      </c>
      <c r="V1162" s="232"/>
      <c r="W1162" s="256" t="str">
        <f>IF(TYPE(VLOOKUP(V1162,Catalogue!$F$2:$J$259,3,0))=16," ",VLOOKUP(V1162,Catalogue!$F$2:$J$259,3,0))</f>
        <v xml:space="preserve"> </v>
      </c>
      <c r="X1162" s="228">
        <f>IF(TYPE(VLOOKUP(V1162,Catalogue!$F$2:$J$259,5,0))=16,0,VLOOKUP(V1162,Catalogue!$F$2:$J$259,5,0))</f>
        <v>0</v>
      </c>
      <c r="Y1162" s="232"/>
      <c r="Z1162" s="227" t="str">
        <f>IF(TYPE(VLOOKUP(Y1162,Catalogue!$F$2:$J$259,3,0))=16," ",VLOOKUP(Y1162,Catalogue!$F$2:$J$259,3,0))</f>
        <v xml:space="preserve"> </v>
      </c>
      <c r="AA1162" s="228">
        <f>IF(TYPE(VLOOKUP(Y1162,Catalogue!$F$2:$J$259,5,0))=16,0,VLOOKUP(Y1162,Catalogue!$F$2:$J$259,5,0))</f>
        <v>0</v>
      </c>
      <c r="AB1162" s="260"/>
      <c r="AC1162" s="260"/>
      <c r="AD1162" s="260"/>
      <c r="AE1162" s="260">
        <f t="shared" si="152"/>
        <v>0</v>
      </c>
      <c r="AF1162" s="228">
        <f t="shared" si="154"/>
        <v>0</v>
      </c>
      <c r="AG1162" s="228">
        <f t="shared" si="149"/>
        <v>0</v>
      </c>
      <c r="AH1162" s="228">
        <f t="shared" si="150"/>
        <v>0</v>
      </c>
      <c r="AI1162" s="232"/>
      <c r="AJ1162" s="227" t="str">
        <f>IF(TYPE(VLOOKUP(AI1162,Catalogue!$F$2:$J$259,3,0))=16," ",VLOOKUP(AI1162,Catalogue!$F$2:$J$259,3,0))</f>
        <v xml:space="preserve"> </v>
      </c>
      <c r="AK1162" s="228">
        <f>IF(TYPE(VLOOKUP(AI1162,Catalogue!$F$2:$J$259,5,0))=16,0,VLOOKUP(AI1162,Catalogue!$F$2:$J$259,5,0))</f>
        <v>0</v>
      </c>
      <c r="AL1162" s="227"/>
      <c r="AM1162" s="228">
        <f t="shared" si="153"/>
        <v>0</v>
      </c>
      <c r="AN1162" s="228"/>
      <c r="AO1162" s="229">
        <f t="shared" si="151"/>
        <v>0</v>
      </c>
    </row>
    <row r="1163" spans="1:41" x14ac:dyDescent="0.2">
      <c r="A1163" s="227"/>
      <c r="B1163" s="227"/>
      <c r="C1163" s="227"/>
      <c r="D1163" s="227"/>
      <c r="E1163" s="227"/>
      <c r="F1163" s="227"/>
      <c r="G1163" s="227"/>
      <c r="H1163" s="227"/>
      <c r="I1163" s="227"/>
      <c r="J1163" s="227"/>
      <c r="K1163" s="227"/>
      <c r="L1163" s="228">
        <f>IF(TYPE(VLOOKUP(K1163,Catalogue!$F$2:$J$259,5,0))=16,0,VLOOKUP(K1163,Catalogue!$F$2:$J$259,5,0))</f>
        <v>0</v>
      </c>
      <c r="M1163" s="228"/>
      <c r="N1163" s="228">
        <f t="shared" si="147"/>
        <v>0</v>
      </c>
      <c r="O1163" s="227"/>
      <c r="P1163" s="228">
        <f>IF(TYPE(VLOOKUP(O1163,Catalogue!$F$2:$J$259,5,0))=16,0,VLOOKUP(O1163,Catalogue!$F$2:$J$259,5,0))</f>
        <v>0</v>
      </c>
      <c r="Q1163" s="228"/>
      <c r="R1163" s="228">
        <f t="shared" si="148"/>
        <v>0</v>
      </c>
      <c r="S1163" s="232"/>
      <c r="T1163" s="256" t="str">
        <f>IF(TYPE(VLOOKUP(S1163,Catalogue!$F$2:$J$259,3,0))=16," ",VLOOKUP(S1163,Catalogue!$F$2:$J$259,3,0))</f>
        <v xml:space="preserve"> </v>
      </c>
      <c r="U1163" s="228">
        <f>IF(TYPE(VLOOKUP(S1163,Catalogue!$F$2:$J$259,5,0))=16,0,VLOOKUP(S1163,Catalogue!$F$2:$J$259,5,0))</f>
        <v>0</v>
      </c>
      <c r="V1163" s="232"/>
      <c r="W1163" s="256" t="str">
        <f>IF(TYPE(VLOOKUP(V1163,Catalogue!$F$2:$J$259,3,0))=16," ",VLOOKUP(V1163,Catalogue!$F$2:$J$259,3,0))</f>
        <v xml:space="preserve"> </v>
      </c>
      <c r="X1163" s="228">
        <f>IF(TYPE(VLOOKUP(V1163,Catalogue!$F$2:$J$259,5,0))=16,0,VLOOKUP(V1163,Catalogue!$F$2:$J$259,5,0))</f>
        <v>0</v>
      </c>
      <c r="Y1163" s="232"/>
      <c r="Z1163" s="227" t="str">
        <f>IF(TYPE(VLOOKUP(Y1163,Catalogue!$F$2:$J$259,3,0))=16," ",VLOOKUP(Y1163,Catalogue!$F$2:$J$259,3,0))</f>
        <v xml:space="preserve"> </v>
      </c>
      <c r="AA1163" s="228">
        <f>IF(TYPE(VLOOKUP(Y1163,Catalogue!$F$2:$J$259,5,0))=16,0,VLOOKUP(Y1163,Catalogue!$F$2:$J$259,5,0))</f>
        <v>0</v>
      </c>
      <c r="AB1163" s="260"/>
      <c r="AC1163" s="260"/>
      <c r="AD1163" s="260"/>
      <c r="AE1163" s="260">
        <f t="shared" si="152"/>
        <v>0</v>
      </c>
      <c r="AF1163" s="228">
        <f t="shared" si="154"/>
        <v>0</v>
      </c>
      <c r="AG1163" s="228">
        <f t="shared" si="149"/>
        <v>0</v>
      </c>
      <c r="AH1163" s="228">
        <f t="shared" si="150"/>
        <v>0</v>
      </c>
      <c r="AI1163" s="232"/>
      <c r="AJ1163" s="227" t="str">
        <f>IF(TYPE(VLOOKUP(AI1163,Catalogue!$F$2:$J$259,3,0))=16," ",VLOOKUP(AI1163,Catalogue!$F$2:$J$259,3,0))</f>
        <v xml:space="preserve"> </v>
      </c>
      <c r="AK1163" s="228">
        <f>IF(TYPE(VLOOKUP(AI1163,Catalogue!$F$2:$J$259,5,0))=16,0,VLOOKUP(AI1163,Catalogue!$F$2:$J$259,5,0))</f>
        <v>0</v>
      </c>
      <c r="AL1163" s="227"/>
      <c r="AM1163" s="228">
        <f t="shared" si="153"/>
        <v>0</v>
      </c>
      <c r="AN1163" s="228"/>
      <c r="AO1163" s="229">
        <f t="shared" si="151"/>
        <v>0</v>
      </c>
    </row>
    <row r="1164" spans="1:41" x14ac:dyDescent="0.2">
      <c r="A1164" s="227"/>
      <c r="B1164" s="227"/>
      <c r="C1164" s="227"/>
      <c r="D1164" s="227"/>
      <c r="E1164" s="227"/>
      <c r="F1164" s="227"/>
      <c r="G1164" s="227"/>
      <c r="H1164" s="227"/>
      <c r="I1164" s="227"/>
      <c r="J1164" s="227"/>
      <c r="K1164" s="227"/>
      <c r="L1164" s="228">
        <f>IF(TYPE(VLOOKUP(K1164,Catalogue!$F$2:$J$259,5,0))=16,0,VLOOKUP(K1164,Catalogue!$F$2:$J$259,5,0))</f>
        <v>0</v>
      </c>
      <c r="M1164" s="228"/>
      <c r="N1164" s="228">
        <f t="shared" si="147"/>
        <v>0</v>
      </c>
      <c r="O1164" s="227"/>
      <c r="P1164" s="228">
        <f>IF(TYPE(VLOOKUP(O1164,Catalogue!$F$2:$J$259,5,0))=16,0,VLOOKUP(O1164,Catalogue!$F$2:$J$259,5,0))</f>
        <v>0</v>
      </c>
      <c r="Q1164" s="228"/>
      <c r="R1164" s="228">
        <f t="shared" si="148"/>
        <v>0</v>
      </c>
      <c r="S1164" s="232"/>
      <c r="T1164" s="256" t="str">
        <f>IF(TYPE(VLOOKUP(S1164,Catalogue!$F$2:$J$259,3,0))=16," ",VLOOKUP(S1164,Catalogue!$F$2:$J$259,3,0))</f>
        <v xml:space="preserve"> </v>
      </c>
      <c r="U1164" s="228">
        <f>IF(TYPE(VLOOKUP(S1164,Catalogue!$F$2:$J$259,5,0))=16,0,VLOOKUP(S1164,Catalogue!$F$2:$J$259,5,0))</f>
        <v>0</v>
      </c>
      <c r="V1164" s="232"/>
      <c r="W1164" s="256" t="str">
        <f>IF(TYPE(VLOOKUP(V1164,Catalogue!$F$2:$J$259,3,0))=16," ",VLOOKUP(V1164,Catalogue!$F$2:$J$259,3,0))</f>
        <v xml:space="preserve"> </v>
      </c>
      <c r="X1164" s="228">
        <f>IF(TYPE(VLOOKUP(V1164,Catalogue!$F$2:$J$259,5,0))=16,0,VLOOKUP(V1164,Catalogue!$F$2:$J$259,5,0))</f>
        <v>0</v>
      </c>
      <c r="Y1164" s="232"/>
      <c r="Z1164" s="227" t="str">
        <f>IF(TYPE(VLOOKUP(Y1164,Catalogue!$F$2:$J$259,3,0))=16," ",VLOOKUP(Y1164,Catalogue!$F$2:$J$259,3,0))</f>
        <v xml:space="preserve"> </v>
      </c>
      <c r="AA1164" s="228">
        <f>IF(TYPE(VLOOKUP(Y1164,Catalogue!$F$2:$J$259,5,0))=16,0,VLOOKUP(Y1164,Catalogue!$F$2:$J$259,5,0))</f>
        <v>0</v>
      </c>
      <c r="AB1164" s="260"/>
      <c r="AC1164" s="260"/>
      <c r="AD1164" s="260"/>
      <c r="AE1164" s="260">
        <f t="shared" si="152"/>
        <v>0</v>
      </c>
      <c r="AF1164" s="228">
        <f t="shared" si="154"/>
        <v>0</v>
      </c>
      <c r="AG1164" s="228">
        <f t="shared" si="149"/>
        <v>0</v>
      </c>
      <c r="AH1164" s="228">
        <f t="shared" si="150"/>
        <v>0</v>
      </c>
      <c r="AI1164" s="232"/>
      <c r="AJ1164" s="227" t="str">
        <f>IF(TYPE(VLOOKUP(AI1164,Catalogue!$F$2:$J$259,3,0))=16," ",VLOOKUP(AI1164,Catalogue!$F$2:$J$259,3,0))</f>
        <v xml:space="preserve"> </v>
      </c>
      <c r="AK1164" s="228">
        <f>IF(TYPE(VLOOKUP(AI1164,Catalogue!$F$2:$J$259,5,0))=16,0,VLOOKUP(AI1164,Catalogue!$F$2:$J$259,5,0))</f>
        <v>0</v>
      </c>
      <c r="AL1164" s="227"/>
      <c r="AM1164" s="228">
        <f t="shared" si="153"/>
        <v>0</v>
      </c>
      <c r="AN1164" s="228"/>
      <c r="AO1164" s="229">
        <f t="shared" si="151"/>
        <v>0</v>
      </c>
    </row>
    <row r="1165" spans="1:41" x14ac:dyDescent="0.2">
      <c r="A1165" s="227"/>
      <c r="B1165" s="227"/>
      <c r="C1165" s="227"/>
      <c r="D1165" s="227"/>
      <c r="E1165" s="227"/>
      <c r="F1165" s="227"/>
      <c r="G1165" s="227"/>
      <c r="H1165" s="227"/>
      <c r="I1165" s="227"/>
      <c r="J1165" s="227"/>
      <c r="K1165" s="227"/>
      <c r="L1165" s="228">
        <f>IF(TYPE(VLOOKUP(K1165,Catalogue!$F$2:$J$259,5,0))=16,0,VLOOKUP(K1165,Catalogue!$F$2:$J$259,5,0))</f>
        <v>0</v>
      </c>
      <c r="M1165" s="228"/>
      <c r="N1165" s="228">
        <f t="shared" ref="N1165:N1228" si="155">L1165*M1165</f>
        <v>0</v>
      </c>
      <c r="O1165" s="227"/>
      <c r="P1165" s="228">
        <f>IF(TYPE(VLOOKUP(O1165,Catalogue!$F$2:$J$259,5,0))=16,0,VLOOKUP(O1165,Catalogue!$F$2:$J$259,5,0))</f>
        <v>0</v>
      </c>
      <c r="Q1165" s="228"/>
      <c r="R1165" s="228">
        <f t="shared" ref="R1165:R1228" si="156">P1165*Q1165</f>
        <v>0</v>
      </c>
      <c r="S1165" s="232"/>
      <c r="T1165" s="256" t="str">
        <f>IF(TYPE(VLOOKUP(S1165,Catalogue!$F$2:$J$259,3,0))=16," ",VLOOKUP(S1165,Catalogue!$F$2:$J$259,3,0))</f>
        <v xml:space="preserve"> </v>
      </c>
      <c r="U1165" s="228">
        <f>IF(TYPE(VLOOKUP(S1165,Catalogue!$F$2:$J$259,5,0))=16,0,VLOOKUP(S1165,Catalogue!$F$2:$J$259,5,0))</f>
        <v>0</v>
      </c>
      <c r="V1165" s="232"/>
      <c r="W1165" s="256" t="str">
        <f>IF(TYPE(VLOOKUP(V1165,Catalogue!$F$2:$J$259,3,0))=16," ",VLOOKUP(V1165,Catalogue!$F$2:$J$259,3,0))</f>
        <v xml:space="preserve"> </v>
      </c>
      <c r="X1165" s="228">
        <f>IF(TYPE(VLOOKUP(V1165,Catalogue!$F$2:$J$259,5,0))=16,0,VLOOKUP(V1165,Catalogue!$F$2:$J$259,5,0))</f>
        <v>0</v>
      </c>
      <c r="Y1165" s="232"/>
      <c r="Z1165" s="227" t="str">
        <f>IF(TYPE(VLOOKUP(Y1165,Catalogue!$F$2:$J$259,3,0))=16," ",VLOOKUP(Y1165,Catalogue!$F$2:$J$259,3,0))</f>
        <v xml:space="preserve"> </v>
      </c>
      <c r="AA1165" s="228">
        <f>IF(TYPE(VLOOKUP(Y1165,Catalogue!$F$2:$J$259,5,0))=16,0,VLOOKUP(Y1165,Catalogue!$F$2:$J$259,5,0))</f>
        <v>0</v>
      </c>
      <c r="AB1165" s="260"/>
      <c r="AC1165" s="260"/>
      <c r="AD1165" s="260"/>
      <c r="AE1165" s="260">
        <f t="shared" si="152"/>
        <v>0</v>
      </c>
      <c r="AF1165" s="228">
        <f t="shared" si="154"/>
        <v>0</v>
      </c>
      <c r="AG1165" s="228">
        <f t="shared" si="149"/>
        <v>0</v>
      </c>
      <c r="AH1165" s="228">
        <f t="shared" si="150"/>
        <v>0</v>
      </c>
      <c r="AI1165" s="232"/>
      <c r="AJ1165" s="227" t="str">
        <f>IF(TYPE(VLOOKUP(AI1165,Catalogue!$F$2:$J$259,3,0))=16," ",VLOOKUP(AI1165,Catalogue!$F$2:$J$259,3,0))</f>
        <v xml:space="preserve"> </v>
      </c>
      <c r="AK1165" s="228">
        <f>IF(TYPE(VLOOKUP(AI1165,Catalogue!$F$2:$J$259,5,0))=16,0,VLOOKUP(AI1165,Catalogue!$F$2:$J$259,5,0))</f>
        <v>0</v>
      </c>
      <c r="AL1165" s="227"/>
      <c r="AM1165" s="228">
        <f t="shared" si="153"/>
        <v>0</v>
      </c>
      <c r="AN1165" s="228"/>
      <c r="AO1165" s="229">
        <f t="shared" si="151"/>
        <v>0</v>
      </c>
    </row>
    <row r="1166" spans="1:41" x14ac:dyDescent="0.2">
      <c r="A1166" s="227"/>
      <c r="B1166" s="227"/>
      <c r="C1166" s="227"/>
      <c r="D1166" s="227"/>
      <c r="E1166" s="227"/>
      <c r="F1166" s="227"/>
      <c r="G1166" s="227"/>
      <c r="H1166" s="227"/>
      <c r="I1166" s="227"/>
      <c r="J1166" s="227"/>
      <c r="K1166" s="227"/>
      <c r="L1166" s="228">
        <f>IF(TYPE(VLOOKUP(K1166,Catalogue!$F$2:$J$259,5,0))=16,0,VLOOKUP(K1166,Catalogue!$F$2:$J$259,5,0))</f>
        <v>0</v>
      </c>
      <c r="M1166" s="228"/>
      <c r="N1166" s="228">
        <f t="shared" si="155"/>
        <v>0</v>
      </c>
      <c r="O1166" s="227"/>
      <c r="P1166" s="228">
        <f>IF(TYPE(VLOOKUP(O1166,Catalogue!$F$2:$J$259,5,0))=16,0,VLOOKUP(O1166,Catalogue!$F$2:$J$259,5,0))</f>
        <v>0</v>
      </c>
      <c r="Q1166" s="228"/>
      <c r="R1166" s="228">
        <f t="shared" si="156"/>
        <v>0</v>
      </c>
      <c r="S1166" s="232"/>
      <c r="T1166" s="256" t="str">
        <f>IF(TYPE(VLOOKUP(S1166,Catalogue!$F$2:$J$259,3,0))=16," ",VLOOKUP(S1166,Catalogue!$F$2:$J$259,3,0))</f>
        <v xml:space="preserve"> </v>
      </c>
      <c r="U1166" s="228">
        <f>IF(TYPE(VLOOKUP(S1166,Catalogue!$F$2:$J$259,5,0))=16,0,VLOOKUP(S1166,Catalogue!$F$2:$J$259,5,0))</f>
        <v>0</v>
      </c>
      <c r="V1166" s="232"/>
      <c r="W1166" s="256" t="str">
        <f>IF(TYPE(VLOOKUP(V1166,Catalogue!$F$2:$J$259,3,0))=16," ",VLOOKUP(V1166,Catalogue!$F$2:$J$259,3,0))</f>
        <v xml:space="preserve"> </v>
      </c>
      <c r="X1166" s="228">
        <f>IF(TYPE(VLOOKUP(V1166,Catalogue!$F$2:$J$259,5,0))=16,0,VLOOKUP(V1166,Catalogue!$F$2:$J$259,5,0))</f>
        <v>0</v>
      </c>
      <c r="Y1166" s="232"/>
      <c r="Z1166" s="227" t="str">
        <f>IF(TYPE(VLOOKUP(Y1166,Catalogue!$F$2:$J$259,3,0))=16," ",VLOOKUP(Y1166,Catalogue!$F$2:$J$259,3,0))</f>
        <v xml:space="preserve"> </v>
      </c>
      <c r="AA1166" s="228">
        <f>IF(TYPE(VLOOKUP(Y1166,Catalogue!$F$2:$J$259,5,0))=16,0,VLOOKUP(Y1166,Catalogue!$F$2:$J$259,5,0))</f>
        <v>0</v>
      </c>
      <c r="AB1166" s="260"/>
      <c r="AC1166" s="260"/>
      <c r="AD1166" s="260"/>
      <c r="AE1166" s="260">
        <f t="shared" si="152"/>
        <v>0</v>
      </c>
      <c r="AF1166" s="228">
        <f t="shared" si="154"/>
        <v>0</v>
      </c>
      <c r="AG1166" s="228">
        <f t="shared" si="149"/>
        <v>0</v>
      </c>
      <c r="AH1166" s="228">
        <f t="shared" si="150"/>
        <v>0</v>
      </c>
      <c r="AI1166" s="232"/>
      <c r="AJ1166" s="227" t="str">
        <f>IF(TYPE(VLOOKUP(AI1166,Catalogue!$F$2:$J$259,3,0))=16," ",VLOOKUP(AI1166,Catalogue!$F$2:$J$259,3,0))</f>
        <v xml:space="preserve"> </v>
      </c>
      <c r="AK1166" s="228">
        <f>IF(TYPE(VLOOKUP(AI1166,Catalogue!$F$2:$J$259,5,0))=16,0,VLOOKUP(AI1166,Catalogue!$F$2:$J$259,5,0))</f>
        <v>0</v>
      </c>
      <c r="AL1166" s="227"/>
      <c r="AM1166" s="228">
        <f t="shared" si="153"/>
        <v>0</v>
      </c>
      <c r="AN1166" s="228"/>
      <c r="AO1166" s="229">
        <f t="shared" si="151"/>
        <v>0</v>
      </c>
    </row>
    <row r="1167" spans="1:41" x14ac:dyDescent="0.2">
      <c r="A1167" s="227"/>
      <c r="B1167" s="227"/>
      <c r="C1167" s="227"/>
      <c r="D1167" s="227"/>
      <c r="E1167" s="227"/>
      <c r="F1167" s="227"/>
      <c r="G1167" s="227"/>
      <c r="H1167" s="227"/>
      <c r="I1167" s="227"/>
      <c r="J1167" s="227"/>
      <c r="K1167" s="227"/>
      <c r="L1167" s="228">
        <f>IF(TYPE(VLOOKUP(K1167,Catalogue!$F$2:$J$259,5,0))=16,0,VLOOKUP(K1167,Catalogue!$F$2:$J$259,5,0))</f>
        <v>0</v>
      </c>
      <c r="M1167" s="228"/>
      <c r="N1167" s="228">
        <f t="shared" si="155"/>
        <v>0</v>
      </c>
      <c r="O1167" s="227"/>
      <c r="P1167" s="228">
        <f>IF(TYPE(VLOOKUP(O1167,Catalogue!$F$2:$J$259,5,0))=16,0,VLOOKUP(O1167,Catalogue!$F$2:$J$259,5,0))</f>
        <v>0</v>
      </c>
      <c r="Q1167" s="228"/>
      <c r="R1167" s="228">
        <f t="shared" si="156"/>
        <v>0</v>
      </c>
      <c r="S1167" s="232"/>
      <c r="T1167" s="256" t="str">
        <f>IF(TYPE(VLOOKUP(S1167,Catalogue!$F$2:$J$259,3,0))=16," ",VLOOKUP(S1167,Catalogue!$F$2:$J$259,3,0))</f>
        <v xml:space="preserve"> </v>
      </c>
      <c r="U1167" s="228">
        <f>IF(TYPE(VLOOKUP(S1167,Catalogue!$F$2:$J$259,5,0))=16,0,VLOOKUP(S1167,Catalogue!$F$2:$J$259,5,0))</f>
        <v>0</v>
      </c>
      <c r="V1167" s="232"/>
      <c r="W1167" s="256" t="str">
        <f>IF(TYPE(VLOOKUP(V1167,Catalogue!$F$2:$J$259,3,0))=16," ",VLOOKUP(V1167,Catalogue!$F$2:$J$259,3,0))</f>
        <v xml:space="preserve"> </v>
      </c>
      <c r="X1167" s="228">
        <f>IF(TYPE(VLOOKUP(V1167,Catalogue!$F$2:$J$259,5,0))=16,0,VLOOKUP(V1167,Catalogue!$F$2:$J$259,5,0))</f>
        <v>0</v>
      </c>
      <c r="Y1167" s="232"/>
      <c r="Z1167" s="227" t="str">
        <f>IF(TYPE(VLOOKUP(Y1167,Catalogue!$F$2:$J$259,3,0))=16," ",VLOOKUP(Y1167,Catalogue!$F$2:$J$259,3,0))</f>
        <v xml:space="preserve"> </v>
      </c>
      <c r="AA1167" s="228">
        <f>IF(TYPE(VLOOKUP(Y1167,Catalogue!$F$2:$J$259,5,0))=16,0,VLOOKUP(Y1167,Catalogue!$F$2:$J$259,5,0))</f>
        <v>0</v>
      </c>
      <c r="AB1167" s="260"/>
      <c r="AC1167" s="260"/>
      <c r="AD1167" s="260"/>
      <c r="AE1167" s="260">
        <f t="shared" si="152"/>
        <v>0</v>
      </c>
      <c r="AF1167" s="228">
        <f t="shared" si="154"/>
        <v>0</v>
      </c>
      <c r="AG1167" s="228">
        <f t="shared" si="149"/>
        <v>0</v>
      </c>
      <c r="AH1167" s="228">
        <f t="shared" si="150"/>
        <v>0</v>
      </c>
      <c r="AI1167" s="232"/>
      <c r="AJ1167" s="227" t="str">
        <f>IF(TYPE(VLOOKUP(AI1167,Catalogue!$F$2:$J$259,3,0))=16," ",VLOOKUP(AI1167,Catalogue!$F$2:$J$259,3,0))</f>
        <v xml:space="preserve"> </v>
      </c>
      <c r="AK1167" s="228">
        <f>IF(TYPE(VLOOKUP(AI1167,Catalogue!$F$2:$J$259,5,0))=16,0,VLOOKUP(AI1167,Catalogue!$F$2:$J$259,5,0))</f>
        <v>0</v>
      </c>
      <c r="AL1167" s="227"/>
      <c r="AM1167" s="228">
        <f t="shared" si="153"/>
        <v>0</v>
      </c>
      <c r="AN1167" s="228"/>
      <c r="AO1167" s="229">
        <f t="shared" si="151"/>
        <v>0</v>
      </c>
    </row>
    <row r="1168" spans="1:41" x14ac:dyDescent="0.2">
      <c r="A1168" s="227"/>
      <c r="B1168" s="227"/>
      <c r="C1168" s="227"/>
      <c r="D1168" s="227"/>
      <c r="E1168" s="227"/>
      <c r="F1168" s="227"/>
      <c r="G1168" s="227"/>
      <c r="H1168" s="227"/>
      <c r="I1168" s="227"/>
      <c r="J1168" s="227"/>
      <c r="K1168" s="227"/>
      <c r="L1168" s="228">
        <f>IF(TYPE(VLOOKUP(K1168,Catalogue!$F$2:$J$259,5,0))=16,0,VLOOKUP(K1168,Catalogue!$F$2:$J$259,5,0))</f>
        <v>0</v>
      </c>
      <c r="M1168" s="228"/>
      <c r="N1168" s="228">
        <f t="shared" si="155"/>
        <v>0</v>
      </c>
      <c r="O1168" s="227"/>
      <c r="P1168" s="228">
        <f>IF(TYPE(VLOOKUP(O1168,Catalogue!$F$2:$J$259,5,0))=16,0,VLOOKUP(O1168,Catalogue!$F$2:$J$259,5,0))</f>
        <v>0</v>
      </c>
      <c r="Q1168" s="228"/>
      <c r="R1168" s="228">
        <f t="shared" si="156"/>
        <v>0</v>
      </c>
      <c r="S1168" s="232"/>
      <c r="T1168" s="256" t="str">
        <f>IF(TYPE(VLOOKUP(S1168,Catalogue!$F$2:$J$259,3,0))=16," ",VLOOKUP(S1168,Catalogue!$F$2:$J$259,3,0))</f>
        <v xml:space="preserve"> </v>
      </c>
      <c r="U1168" s="228">
        <f>IF(TYPE(VLOOKUP(S1168,Catalogue!$F$2:$J$259,5,0))=16,0,VLOOKUP(S1168,Catalogue!$F$2:$J$259,5,0))</f>
        <v>0</v>
      </c>
      <c r="V1168" s="232"/>
      <c r="W1168" s="256" t="str">
        <f>IF(TYPE(VLOOKUP(V1168,Catalogue!$F$2:$J$259,3,0))=16," ",VLOOKUP(V1168,Catalogue!$F$2:$J$259,3,0))</f>
        <v xml:space="preserve"> </v>
      </c>
      <c r="X1168" s="228">
        <f>IF(TYPE(VLOOKUP(V1168,Catalogue!$F$2:$J$259,5,0))=16,0,VLOOKUP(V1168,Catalogue!$F$2:$J$259,5,0))</f>
        <v>0</v>
      </c>
      <c r="Y1168" s="232"/>
      <c r="Z1168" s="227" t="str">
        <f>IF(TYPE(VLOOKUP(Y1168,Catalogue!$F$2:$J$259,3,0))=16," ",VLOOKUP(Y1168,Catalogue!$F$2:$J$259,3,0))</f>
        <v xml:space="preserve"> </v>
      </c>
      <c r="AA1168" s="228">
        <f>IF(TYPE(VLOOKUP(Y1168,Catalogue!$F$2:$J$259,5,0))=16,0,VLOOKUP(Y1168,Catalogue!$F$2:$J$259,5,0))</f>
        <v>0</v>
      </c>
      <c r="AB1168" s="260"/>
      <c r="AC1168" s="260"/>
      <c r="AD1168" s="260"/>
      <c r="AE1168" s="260">
        <f t="shared" si="152"/>
        <v>0</v>
      </c>
      <c r="AF1168" s="228">
        <f t="shared" si="154"/>
        <v>0</v>
      </c>
      <c r="AG1168" s="228">
        <f t="shared" si="149"/>
        <v>0</v>
      </c>
      <c r="AH1168" s="228">
        <f t="shared" si="150"/>
        <v>0</v>
      </c>
      <c r="AI1168" s="232"/>
      <c r="AJ1168" s="227" t="str">
        <f>IF(TYPE(VLOOKUP(AI1168,Catalogue!$F$2:$J$259,3,0))=16," ",VLOOKUP(AI1168,Catalogue!$F$2:$J$259,3,0))</f>
        <v xml:space="preserve"> </v>
      </c>
      <c r="AK1168" s="228">
        <f>IF(TYPE(VLOOKUP(AI1168,Catalogue!$F$2:$J$259,5,0))=16,0,VLOOKUP(AI1168,Catalogue!$F$2:$J$259,5,0))</f>
        <v>0</v>
      </c>
      <c r="AL1168" s="227"/>
      <c r="AM1168" s="228">
        <f t="shared" si="153"/>
        <v>0</v>
      </c>
      <c r="AN1168" s="228"/>
      <c r="AO1168" s="229">
        <f t="shared" si="151"/>
        <v>0</v>
      </c>
    </row>
    <row r="1169" spans="1:41" x14ac:dyDescent="0.2">
      <c r="A1169" s="227"/>
      <c r="B1169" s="227"/>
      <c r="C1169" s="227"/>
      <c r="D1169" s="227"/>
      <c r="E1169" s="227"/>
      <c r="F1169" s="227"/>
      <c r="G1169" s="227"/>
      <c r="H1169" s="227"/>
      <c r="I1169" s="227"/>
      <c r="J1169" s="227"/>
      <c r="K1169" s="227"/>
      <c r="L1169" s="228">
        <f>IF(TYPE(VLOOKUP(K1169,Catalogue!$F$2:$J$259,5,0))=16,0,VLOOKUP(K1169,Catalogue!$F$2:$J$259,5,0))</f>
        <v>0</v>
      </c>
      <c r="M1169" s="228"/>
      <c r="N1169" s="228">
        <f t="shared" si="155"/>
        <v>0</v>
      </c>
      <c r="O1169" s="227"/>
      <c r="P1169" s="228">
        <f>IF(TYPE(VLOOKUP(O1169,Catalogue!$F$2:$J$259,5,0))=16,0,VLOOKUP(O1169,Catalogue!$F$2:$J$259,5,0))</f>
        <v>0</v>
      </c>
      <c r="Q1169" s="228"/>
      <c r="R1169" s="228">
        <f t="shared" si="156"/>
        <v>0</v>
      </c>
      <c r="S1169" s="232"/>
      <c r="T1169" s="256" t="str">
        <f>IF(TYPE(VLOOKUP(S1169,Catalogue!$F$2:$J$259,3,0))=16," ",VLOOKUP(S1169,Catalogue!$F$2:$J$259,3,0))</f>
        <v xml:space="preserve"> </v>
      </c>
      <c r="U1169" s="228">
        <f>IF(TYPE(VLOOKUP(S1169,Catalogue!$F$2:$J$259,5,0))=16,0,VLOOKUP(S1169,Catalogue!$F$2:$J$259,5,0))</f>
        <v>0</v>
      </c>
      <c r="V1169" s="232"/>
      <c r="W1169" s="256" t="str">
        <f>IF(TYPE(VLOOKUP(V1169,Catalogue!$F$2:$J$259,3,0))=16," ",VLOOKUP(V1169,Catalogue!$F$2:$J$259,3,0))</f>
        <v xml:space="preserve"> </v>
      </c>
      <c r="X1169" s="228">
        <f>IF(TYPE(VLOOKUP(V1169,Catalogue!$F$2:$J$259,5,0))=16,0,VLOOKUP(V1169,Catalogue!$F$2:$J$259,5,0))</f>
        <v>0</v>
      </c>
      <c r="Y1169" s="232"/>
      <c r="Z1169" s="227" t="str">
        <f>IF(TYPE(VLOOKUP(Y1169,Catalogue!$F$2:$J$259,3,0))=16," ",VLOOKUP(Y1169,Catalogue!$F$2:$J$259,3,0))</f>
        <v xml:space="preserve"> </v>
      </c>
      <c r="AA1169" s="228">
        <f>IF(TYPE(VLOOKUP(Y1169,Catalogue!$F$2:$J$259,5,0))=16,0,VLOOKUP(Y1169,Catalogue!$F$2:$J$259,5,0))</f>
        <v>0</v>
      </c>
      <c r="AB1169" s="260"/>
      <c r="AC1169" s="260"/>
      <c r="AD1169" s="260"/>
      <c r="AE1169" s="260">
        <f t="shared" si="152"/>
        <v>0</v>
      </c>
      <c r="AF1169" s="228">
        <f t="shared" si="154"/>
        <v>0</v>
      </c>
      <c r="AG1169" s="228">
        <f t="shared" si="149"/>
        <v>0</v>
      </c>
      <c r="AH1169" s="228">
        <f t="shared" si="150"/>
        <v>0</v>
      </c>
      <c r="AI1169" s="232"/>
      <c r="AJ1169" s="227" t="str">
        <f>IF(TYPE(VLOOKUP(AI1169,Catalogue!$F$2:$J$259,3,0))=16," ",VLOOKUP(AI1169,Catalogue!$F$2:$J$259,3,0))</f>
        <v xml:space="preserve"> </v>
      </c>
      <c r="AK1169" s="228">
        <f>IF(TYPE(VLOOKUP(AI1169,Catalogue!$F$2:$J$259,5,0))=16,0,VLOOKUP(AI1169,Catalogue!$F$2:$J$259,5,0))</f>
        <v>0</v>
      </c>
      <c r="AL1169" s="227"/>
      <c r="AM1169" s="228">
        <f t="shared" si="153"/>
        <v>0</v>
      </c>
      <c r="AN1169" s="228"/>
      <c r="AO1169" s="229">
        <f t="shared" si="151"/>
        <v>0</v>
      </c>
    </row>
    <row r="1170" spans="1:41" x14ac:dyDescent="0.2">
      <c r="A1170" s="227"/>
      <c r="B1170" s="227"/>
      <c r="C1170" s="227"/>
      <c r="D1170" s="227"/>
      <c r="E1170" s="227"/>
      <c r="F1170" s="227"/>
      <c r="G1170" s="227"/>
      <c r="H1170" s="227"/>
      <c r="I1170" s="227"/>
      <c r="J1170" s="227"/>
      <c r="K1170" s="227"/>
      <c r="L1170" s="228">
        <f>IF(TYPE(VLOOKUP(K1170,Catalogue!$F$2:$J$259,5,0))=16,0,VLOOKUP(K1170,Catalogue!$F$2:$J$259,5,0))</f>
        <v>0</v>
      </c>
      <c r="M1170" s="228"/>
      <c r="N1170" s="228">
        <f t="shared" si="155"/>
        <v>0</v>
      </c>
      <c r="O1170" s="227"/>
      <c r="P1170" s="228">
        <f>IF(TYPE(VLOOKUP(O1170,Catalogue!$F$2:$J$259,5,0))=16,0,VLOOKUP(O1170,Catalogue!$F$2:$J$259,5,0))</f>
        <v>0</v>
      </c>
      <c r="Q1170" s="228"/>
      <c r="R1170" s="228">
        <f t="shared" si="156"/>
        <v>0</v>
      </c>
      <c r="S1170" s="232"/>
      <c r="T1170" s="256" t="str">
        <f>IF(TYPE(VLOOKUP(S1170,Catalogue!$F$2:$J$259,3,0))=16," ",VLOOKUP(S1170,Catalogue!$F$2:$J$259,3,0))</f>
        <v xml:space="preserve"> </v>
      </c>
      <c r="U1170" s="228">
        <f>IF(TYPE(VLOOKUP(S1170,Catalogue!$F$2:$J$259,5,0))=16,0,VLOOKUP(S1170,Catalogue!$F$2:$J$259,5,0))</f>
        <v>0</v>
      </c>
      <c r="V1170" s="232"/>
      <c r="W1170" s="256" t="str">
        <f>IF(TYPE(VLOOKUP(V1170,Catalogue!$F$2:$J$259,3,0))=16," ",VLOOKUP(V1170,Catalogue!$F$2:$J$259,3,0))</f>
        <v xml:space="preserve"> </v>
      </c>
      <c r="X1170" s="228">
        <f>IF(TYPE(VLOOKUP(V1170,Catalogue!$F$2:$J$259,5,0))=16,0,VLOOKUP(V1170,Catalogue!$F$2:$J$259,5,0))</f>
        <v>0</v>
      </c>
      <c r="Y1170" s="232"/>
      <c r="Z1170" s="227" t="str">
        <f>IF(TYPE(VLOOKUP(Y1170,Catalogue!$F$2:$J$259,3,0))=16," ",VLOOKUP(Y1170,Catalogue!$F$2:$J$259,3,0))</f>
        <v xml:space="preserve"> </v>
      </c>
      <c r="AA1170" s="228">
        <f>IF(TYPE(VLOOKUP(Y1170,Catalogue!$F$2:$J$259,5,0))=16,0,VLOOKUP(Y1170,Catalogue!$F$2:$J$259,5,0))</f>
        <v>0</v>
      </c>
      <c r="AB1170" s="260"/>
      <c r="AC1170" s="260"/>
      <c r="AD1170" s="260"/>
      <c r="AE1170" s="260">
        <f t="shared" si="152"/>
        <v>0</v>
      </c>
      <c r="AF1170" s="228">
        <f t="shared" si="154"/>
        <v>0</v>
      </c>
      <c r="AG1170" s="228">
        <f t="shared" si="149"/>
        <v>0</v>
      </c>
      <c r="AH1170" s="228">
        <f t="shared" si="150"/>
        <v>0</v>
      </c>
      <c r="AI1170" s="232"/>
      <c r="AJ1170" s="227" t="str">
        <f>IF(TYPE(VLOOKUP(AI1170,Catalogue!$F$2:$J$259,3,0))=16," ",VLOOKUP(AI1170,Catalogue!$F$2:$J$259,3,0))</f>
        <v xml:space="preserve"> </v>
      </c>
      <c r="AK1170" s="228">
        <f>IF(TYPE(VLOOKUP(AI1170,Catalogue!$F$2:$J$259,5,0))=16,0,VLOOKUP(AI1170,Catalogue!$F$2:$J$259,5,0))</f>
        <v>0</v>
      </c>
      <c r="AL1170" s="227"/>
      <c r="AM1170" s="228">
        <f t="shared" si="153"/>
        <v>0</v>
      </c>
      <c r="AN1170" s="228"/>
      <c r="AO1170" s="229">
        <f t="shared" si="151"/>
        <v>0</v>
      </c>
    </row>
    <row r="1171" spans="1:41" x14ac:dyDescent="0.2">
      <c r="A1171" s="227"/>
      <c r="B1171" s="227"/>
      <c r="C1171" s="227"/>
      <c r="D1171" s="227"/>
      <c r="E1171" s="227"/>
      <c r="F1171" s="227"/>
      <c r="G1171" s="227"/>
      <c r="H1171" s="227"/>
      <c r="I1171" s="227"/>
      <c r="J1171" s="227"/>
      <c r="K1171" s="227"/>
      <c r="L1171" s="228">
        <f>IF(TYPE(VLOOKUP(K1171,Catalogue!$F$2:$J$259,5,0))=16,0,VLOOKUP(K1171,Catalogue!$F$2:$J$259,5,0))</f>
        <v>0</v>
      </c>
      <c r="M1171" s="228"/>
      <c r="N1171" s="228">
        <f t="shared" si="155"/>
        <v>0</v>
      </c>
      <c r="O1171" s="227"/>
      <c r="P1171" s="228">
        <f>IF(TYPE(VLOOKUP(O1171,Catalogue!$F$2:$J$259,5,0))=16,0,VLOOKUP(O1171,Catalogue!$F$2:$J$259,5,0))</f>
        <v>0</v>
      </c>
      <c r="Q1171" s="228"/>
      <c r="R1171" s="228">
        <f t="shared" si="156"/>
        <v>0</v>
      </c>
      <c r="S1171" s="232"/>
      <c r="T1171" s="256" t="str">
        <f>IF(TYPE(VLOOKUP(S1171,Catalogue!$F$2:$J$259,3,0))=16," ",VLOOKUP(S1171,Catalogue!$F$2:$J$259,3,0))</f>
        <v xml:space="preserve"> </v>
      </c>
      <c r="U1171" s="228">
        <f>IF(TYPE(VLOOKUP(S1171,Catalogue!$F$2:$J$259,5,0))=16,0,VLOOKUP(S1171,Catalogue!$F$2:$J$259,5,0))</f>
        <v>0</v>
      </c>
      <c r="V1171" s="232"/>
      <c r="W1171" s="256" t="str">
        <f>IF(TYPE(VLOOKUP(V1171,Catalogue!$F$2:$J$259,3,0))=16," ",VLOOKUP(V1171,Catalogue!$F$2:$J$259,3,0))</f>
        <v xml:space="preserve"> </v>
      </c>
      <c r="X1171" s="228">
        <f>IF(TYPE(VLOOKUP(V1171,Catalogue!$F$2:$J$259,5,0))=16,0,VLOOKUP(V1171,Catalogue!$F$2:$J$259,5,0))</f>
        <v>0</v>
      </c>
      <c r="Y1171" s="232"/>
      <c r="Z1171" s="227" t="str">
        <f>IF(TYPE(VLOOKUP(Y1171,Catalogue!$F$2:$J$259,3,0))=16," ",VLOOKUP(Y1171,Catalogue!$F$2:$J$259,3,0))</f>
        <v xml:space="preserve"> </v>
      </c>
      <c r="AA1171" s="228">
        <f>IF(TYPE(VLOOKUP(Y1171,Catalogue!$F$2:$J$259,5,0))=16,0,VLOOKUP(Y1171,Catalogue!$F$2:$J$259,5,0))</f>
        <v>0</v>
      </c>
      <c r="AB1171" s="260"/>
      <c r="AC1171" s="260"/>
      <c r="AD1171" s="260"/>
      <c r="AE1171" s="260">
        <f t="shared" si="152"/>
        <v>0</v>
      </c>
      <c r="AF1171" s="228">
        <f t="shared" si="154"/>
        <v>0</v>
      </c>
      <c r="AG1171" s="228">
        <f t="shared" si="149"/>
        <v>0</v>
      </c>
      <c r="AH1171" s="228">
        <f t="shared" si="150"/>
        <v>0</v>
      </c>
      <c r="AI1171" s="232"/>
      <c r="AJ1171" s="227" t="str">
        <f>IF(TYPE(VLOOKUP(AI1171,Catalogue!$F$2:$J$259,3,0))=16," ",VLOOKUP(AI1171,Catalogue!$F$2:$J$259,3,0))</f>
        <v xml:space="preserve"> </v>
      </c>
      <c r="AK1171" s="228">
        <f>IF(TYPE(VLOOKUP(AI1171,Catalogue!$F$2:$J$259,5,0))=16,0,VLOOKUP(AI1171,Catalogue!$F$2:$J$259,5,0))</f>
        <v>0</v>
      </c>
      <c r="AL1171" s="227"/>
      <c r="AM1171" s="228">
        <f t="shared" si="153"/>
        <v>0</v>
      </c>
      <c r="AN1171" s="228"/>
      <c r="AO1171" s="229">
        <f t="shared" si="151"/>
        <v>0</v>
      </c>
    </row>
    <row r="1172" spans="1:41" x14ac:dyDescent="0.2">
      <c r="A1172" s="227"/>
      <c r="B1172" s="227"/>
      <c r="C1172" s="227"/>
      <c r="D1172" s="227"/>
      <c r="E1172" s="227"/>
      <c r="F1172" s="227"/>
      <c r="G1172" s="227"/>
      <c r="H1172" s="227"/>
      <c r="I1172" s="227"/>
      <c r="J1172" s="227"/>
      <c r="K1172" s="227"/>
      <c r="L1172" s="228">
        <f>IF(TYPE(VLOOKUP(K1172,Catalogue!$F$2:$J$259,5,0))=16,0,VLOOKUP(K1172,Catalogue!$F$2:$J$259,5,0))</f>
        <v>0</v>
      </c>
      <c r="M1172" s="228"/>
      <c r="N1172" s="228">
        <f t="shared" si="155"/>
        <v>0</v>
      </c>
      <c r="O1172" s="227"/>
      <c r="P1172" s="228">
        <f>IF(TYPE(VLOOKUP(O1172,Catalogue!$F$2:$J$259,5,0))=16,0,VLOOKUP(O1172,Catalogue!$F$2:$J$259,5,0))</f>
        <v>0</v>
      </c>
      <c r="Q1172" s="228"/>
      <c r="R1172" s="228">
        <f t="shared" si="156"/>
        <v>0</v>
      </c>
      <c r="S1172" s="232"/>
      <c r="T1172" s="256" t="str">
        <f>IF(TYPE(VLOOKUP(S1172,Catalogue!$F$2:$J$259,3,0))=16," ",VLOOKUP(S1172,Catalogue!$F$2:$J$259,3,0))</f>
        <v xml:space="preserve"> </v>
      </c>
      <c r="U1172" s="228">
        <f>IF(TYPE(VLOOKUP(S1172,Catalogue!$F$2:$J$259,5,0))=16,0,VLOOKUP(S1172,Catalogue!$F$2:$J$259,5,0))</f>
        <v>0</v>
      </c>
      <c r="V1172" s="232"/>
      <c r="W1172" s="256" t="str">
        <f>IF(TYPE(VLOOKUP(V1172,Catalogue!$F$2:$J$259,3,0))=16," ",VLOOKUP(V1172,Catalogue!$F$2:$J$259,3,0))</f>
        <v xml:space="preserve"> </v>
      </c>
      <c r="X1172" s="228">
        <f>IF(TYPE(VLOOKUP(V1172,Catalogue!$F$2:$J$259,5,0))=16,0,VLOOKUP(V1172,Catalogue!$F$2:$J$259,5,0))</f>
        <v>0</v>
      </c>
      <c r="Y1172" s="232"/>
      <c r="Z1172" s="227" t="str">
        <f>IF(TYPE(VLOOKUP(Y1172,Catalogue!$F$2:$J$259,3,0))=16," ",VLOOKUP(Y1172,Catalogue!$F$2:$J$259,3,0))</f>
        <v xml:space="preserve"> </v>
      </c>
      <c r="AA1172" s="228">
        <f>IF(TYPE(VLOOKUP(Y1172,Catalogue!$F$2:$J$259,5,0))=16,0,VLOOKUP(Y1172,Catalogue!$F$2:$J$259,5,0))</f>
        <v>0</v>
      </c>
      <c r="AB1172" s="260"/>
      <c r="AC1172" s="260"/>
      <c r="AD1172" s="260"/>
      <c r="AE1172" s="260">
        <f t="shared" si="152"/>
        <v>0</v>
      </c>
      <c r="AF1172" s="228">
        <f t="shared" si="154"/>
        <v>0</v>
      </c>
      <c r="AG1172" s="228">
        <f t="shared" si="149"/>
        <v>0</v>
      </c>
      <c r="AH1172" s="228">
        <f t="shared" si="150"/>
        <v>0</v>
      </c>
      <c r="AI1172" s="232"/>
      <c r="AJ1172" s="227" t="str">
        <f>IF(TYPE(VLOOKUP(AI1172,Catalogue!$F$2:$J$259,3,0))=16," ",VLOOKUP(AI1172,Catalogue!$F$2:$J$259,3,0))</f>
        <v xml:space="preserve"> </v>
      </c>
      <c r="AK1172" s="228">
        <f>IF(TYPE(VLOOKUP(AI1172,Catalogue!$F$2:$J$259,5,0))=16,0,VLOOKUP(AI1172,Catalogue!$F$2:$J$259,5,0))</f>
        <v>0</v>
      </c>
      <c r="AL1172" s="227"/>
      <c r="AM1172" s="228">
        <f t="shared" si="153"/>
        <v>0</v>
      </c>
      <c r="AN1172" s="228"/>
      <c r="AO1172" s="229">
        <f t="shared" si="151"/>
        <v>0</v>
      </c>
    </row>
    <row r="1173" spans="1:41" x14ac:dyDescent="0.2">
      <c r="A1173" s="227"/>
      <c r="B1173" s="227"/>
      <c r="C1173" s="227"/>
      <c r="D1173" s="227"/>
      <c r="E1173" s="227"/>
      <c r="F1173" s="227"/>
      <c r="G1173" s="227"/>
      <c r="H1173" s="227"/>
      <c r="I1173" s="227"/>
      <c r="J1173" s="227"/>
      <c r="K1173" s="227"/>
      <c r="L1173" s="228">
        <f>IF(TYPE(VLOOKUP(K1173,Catalogue!$F$2:$J$259,5,0))=16,0,VLOOKUP(K1173,Catalogue!$F$2:$J$259,5,0))</f>
        <v>0</v>
      </c>
      <c r="M1173" s="228"/>
      <c r="N1173" s="228">
        <f t="shared" si="155"/>
        <v>0</v>
      </c>
      <c r="O1173" s="227"/>
      <c r="P1173" s="228">
        <f>IF(TYPE(VLOOKUP(O1173,Catalogue!$F$2:$J$259,5,0))=16,0,VLOOKUP(O1173,Catalogue!$F$2:$J$259,5,0))</f>
        <v>0</v>
      </c>
      <c r="Q1173" s="228"/>
      <c r="R1173" s="228">
        <f t="shared" si="156"/>
        <v>0</v>
      </c>
      <c r="S1173" s="232"/>
      <c r="T1173" s="256" t="str">
        <f>IF(TYPE(VLOOKUP(S1173,Catalogue!$F$2:$J$259,3,0))=16," ",VLOOKUP(S1173,Catalogue!$F$2:$J$259,3,0))</f>
        <v xml:space="preserve"> </v>
      </c>
      <c r="U1173" s="228">
        <f>IF(TYPE(VLOOKUP(S1173,Catalogue!$F$2:$J$259,5,0))=16,0,VLOOKUP(S1173,Catalogue!$F$2:$J$259,5,0))</f>
        <v>0</v>
      </c>
      <c r="V1173" s="232"/>
      <c r="W1173" s="256" t="str">
        <f>IF(TYPE(VLOOKUP(V1173,Catalogue!$F$2:$J$259,3,0))=16," ",VLOOKUP(V1173,Catalogue!$F$2:$J$259,3,0))</f>
        <v xml:space="preserve"> </v>
      </c>
      <c r="X1173" s="228">
        <f>IF(TYPE(VLOOKUP(V1173,Catalogue!$F$2:$J$259,5,0))=16,0,VLOOKUP(V1173,Catalogue!$F$2:$J$259,5,0))</f>
        <v>0</v>
      </c>
      <c r="Y1173" s="232"/>
      <c r="Z1173" s="227" t="str">
        <f>IF(TYPE(VLOOKUP(Y1173,Catalogue!$F$2:$J$259,3,0))=16," ",VLOOKUP(Y1173,Catalogue!$F$2:$J$259,3,0))</f>
        <v xml:space="preserve"> </v>
      </c>
      <c r="AA1173" s="228">
        <f>IF(TYPE(VLOOKUP(Y1173,Catalogue!$F$2:$J$259,5,0))=16,0,VLOOKUP(Y1173,Catalogue!$F$2:$J$259,5,0))</f>
        <v>0</v>
      </c>
      <c r="AB1173" s="260"/>
      <c r="AC1173" s="260"/>
      <c r="AD1173" s="260"/>
      <c r="AE1173" s="260">
        <f t="shared" si="152"/>
        <v>0</v>
      </c>
      <c r="AF1173" s="228">
        <f t="shared" si="154"/>
        <v>0</v>
      </c>
      <c r="AG1173" s="228">
        <f t="shared" si="149"/>
        <v>0</v>
      </c>
      <c r="AH1173" s="228">
        <f t="shared" si="150"/>
        <v>0</v>
      </c>
      <c r="AI1173" s="232"/>
      <c r="AJ1173" s="227" t="str">
        <f>IF(TYPE(VLOOKUP(AI1173,Catalogue!$F$2:$J$259,3,0))=16," ",VLOOKUP(AI1173,Catalogue!$F$2:$J$259,3,0))</f>
        <v xml:space="preserve"> </v>
      </c>
      <c r="AK1173" s="228">
        <f>IF(TYPE(VLOOKUP(AI1173,Catalogue!$F$2:$J$259,5,0))=16,0,VLOOKUP(AI1173,Catalogue!$F$2:$J$259,5,0))</f>
        <v>0</v>
      </c>
      <c r="AL1173" s="227"/>
      <c r="AM1173" s="228">
        <f t="shared" si="153"/>
        <v>0</v>
      </c>
      <c r="AN1173" s="228"/>
      <c r="AO1173" s="229">
        <f t="shared" si="151"/>
        <v>0</v>
      </c>
    </row>
    <row r="1174" spans="1:41" x14ac:dyDescent="0.2">
      <c r="A1174" s="227"/>
      <c r="B1174" s="227"/>
      <c r="C1174" s="227"/>
      <c r="D1174" s="227"/>
      <c r="E1174" s="227"/>
      <c r="F1174" s="227"/>
      <c r="G1174" s="227"/>
      <c r="H1174" s="227"/>
      <c r="I1174" s="227"/>
      <c r="J1174" s="227"/>
      <c r="K1174" s="227"/>
      <c r="L1174" s="228">
        <f>IF(TYPE(VLOOKUP(K1174,Catalogue!$F$2:$J$259,5,0))=16,0,VLOOKUP(K1174,Catalogue!$F$2:$J$259,5,0))</f>
        <v>0</v>
      </c>
      <c r="M1174" s="228"/>
      <c r="N1174" s="228">
        <f t="shared" si="155"/>
        <v>0</v>
      </c>
      <c r="O1174" s="227"/>
      <c r="P1174" s="228">
        <f>IF(TYPE(VLOOKUP(O1174,Catalogue!$F$2:$J$259,5,0))=16,0,VLOOKUP(O1174,Catalogue!$F$2:$J$259,5,0))</f>
        <v>0</v>
      </c>
      <c r="Q1174" s="228"/>
      <c r="R1174" s="228">
        <f t="shared" si="156"/>
        <v>0</v>
      </c>
      <c r="S1174" s="232"/>
      <c r="T1174" s="256" t="str">
        <f>IF(TYPE(VLOOKUP(S1174,Catalogue!$F$2:$J$259,3,0))=16," ",VLOOKUP(S1174,Catalogue!$F$2:$J$259,3,0))</f>
        <v xml:space="preserve"> </v>
      </c>
      <c r="U1174" s="228">
        <f>IF(TYPE(VLOOKUP(S1174,Catalogue!$F$2:$J$259,5,0))=16,0,VLOOKUP(S1174,Catalogue!$F$2:$J$259,5,0))</f>
        <v>0</v>
      </c>
      <c r="V1174" s="232"/>
      <c r="W1174" s="256" t="str">
        <f>IF(TYPE(VLOOKUP(V1174,Catalogue!$F$2:$J$259,3,0))=16," ",VLOOKUP(V1174,Catalogue!$F$2:$J$259,3,0))</f>
        <v xml:space="preserve"> </v>
      </c>
      <c r="X1174" s="228">
        <f>IF(TYPE(VLOOKUP(V1174,Catalogue!$F$2:$J$259,5,0))=16,0,VLOOKUP(V1174,Catalogue!$F$2:$J$259,5,0))</f>
        <v>0</v>
      </c>
      <c r="Y1174" s="232"/>
      <c r="Z1174" s="227" t="str">
        <f>IF(TYPE(VLOOKUP(Y1174,Catalogue!$F$2:$J$259,3,0))=16," ",VLOOKUP(Y1174,Catalogue!$F$2:$J$259,3,0))</f>
        <v xml:space="preserve"> </v>
      </c>
      <c r="AA1174" s="228">
        <f>IF(TYPE(VLOOKUP(Y1174,Catalogue!$F$2:$J$259,5,0))=16,0,VLOOKUP(Y1174,Catalogue!$F$2:$J$259,5,0))</f>
        <v>0</v>
      </c>
      <c r="AB1174" s="260"/>
      <c r="AC1174" s="260"/>
      <c r="AD1174" s="260"/>
      <c r="AE1174" s="260">
        <f t="shared" si="152"/>
        <v>0</v>
      </c>
      <c r="AF1174" s="228">
        <f t="shared" si="154"/>
        <v>0</v>
      </c>
      <c r="AG1174" s="228">
        <f t="shared" si="149"/>
        <v>0</v>
      </c>
      <c r="AH1174" s="228">
        <f t="shared" si="150"/>
        <v>0</v>
      </c>
      <c r="AI1174" s="232"/>
      <c r="AJ1174" s="227" t="str">
        <f>IF(TYPE(VLOOKUP(AI1174,Catalogue!$F$2:$J$259,3,0))=16," ",VLOOKUP(AI1174,Catalogue!$F$2:$J$259,3,0))</f>
        <v xml:space="preserve"> </v>
      </c>
      <c r="AK1174" s="228">
        <f>IF(TYPE(VLOOKUP(AI1174,Catalogue!$F$2:$J$259,5,0))=16,0,VLOOKUP(AI1174,Catalogue!$F$2:$J$259,5,0))</f>
        <v>0</v>
      </c>
      <c r="AL1174" s="227"/>
      <c r="AM1174" s="228">
        <f t="shared" si="153"/>
        <v>0</v>
      </c>
      <c r="AN1174" s="228"/>
      <c r="AO1174" s="229">
        <f t="shared" si="151"/>
        <v>0</v>
      </c>
    </row>
    <row r="1175" spans="1:41" x14ac:dyDescent="0.2">
      <c r="A1175" s="227"/>
      <c r="B1175" s="227"/>
      <c r="C1175" s="227"/>
      <c r="D1175" s="227"/>
      <c r="E1175" s="227"/>
      <c r="F1175" s="227"/>
      <c r="G1175" s="227"/>
      <c r="H1175" s="227"/>
      <c r="I1175" s="227"/>
      <c r="J1175" s="227"/>
      <c r="K1175" s="227"/>
      <c r="L1175" s="228">
        <f>IF(TYPE(VLOOKUP(K1175,Catalogue!$F$2:$J$259,5,0))=16,0,VLOOKUP(K1175,Catalogue!$F$2:$J$259,5,0))</f>
        <v>0</v>
      </c>
      <c r="M1175" s="228"/>
      <c r="N1175" s="228">
        <f t="shared" si="155"/>
        <v>0</v>
      </c>
      <c r="O1175" s="227"/>
      <c r="P1175" s="228">
        <f>IF(TYPE(VLOOKUP(O1175,Catalogue!$F$2:$J$259,5,0))=16,0,VLOOKUP(O1175,Catalogue!$F$2:$J$259,5,0))</f>
        <v>0</v>
      </c>
      <c r="Q1175" s="228"/>
      <c r="R1175" s="228">
        <f t="shared" si="156"/>
        <v>0</v>
      </c>
      <c r="S1175" s="232"/>
      <c r="T1175" s="256" t="str">
        <f>IF(TYPE(VLOOKUP(S1175,Catalogue!$F$2:$J$259,3,0))=16," ",VLOOKUP(S1175,Catalogue!$F$2:$J$259,3,0))</f>
        <v xml:space="preserve"> </v>
      </c>
      <c r="U1175" s="228">
        <f>IF(TYPE(VLOOKUP(S1175,Catalogue!$F$2:$J$259,5,0))=16,0,VLOOKUP(S1175,Catalogue!$F$2:$J$259,5,0))</f>
        <v>0</v>
      </c>
      <c r="V1175" s="232"/>
      <c r="W1175" s="256" t="str">
        <f>IF(TYPE(VLOOKUP(V1175,Catalogue!$F$2:$J$259,3,0))=16," ",VLOOKUP(V1175,Catalogue!$F$2:$J$259,3,0))</f>
        <v xml:space="preserve"> </v>
      </c>
      <c r="X1175" s="228">
        <f>IF(TYPE(VLOOKUP(V1175,Catalogue!$F$2:$J$259,5,0))=16,0,VLOOKUP(V1175,Catalogue!$F$2:$J$259,5,0))</f>
        <v>0</v>
      </c>
      <c r="Y1175" s="232"/>
      <c r="Z1175" s="227" t="str">
        <f>IF(TYPE(VLOOKUP(Y1175,Catalogue!$F$2:$J$259,3,0))=16," ",VLOOKUP(Y1175,Catalogue!$F$2:$J$259,3,0))</f>
        <v xml:space="preserve"> </v>
      </c>
      <c r="AA1175" s="228">
        <f>IF(TYPE(VLOOKUP(Y1175,Catalogue!$F$2:$J$259,5,0))=16,0,VLOOKUP(Y1175,Catalogue!$F$2:$J$259,5,0))</f>
        <v>0</v>
      </c>
      <c r="AB1175" s="260"/>
      <c r="AC1175" s="260"/>
      <c r="AD1175" s="260"/>
      <c r="AE1175" s="260">
        <f t="shared" si="152"/>
        <v>0</v>
      </c>
      <c r="AF1175" s="228">
        <f t="shared" si="154"/>
        <v>0</v>
      </c>
      <c r="AG1175" s="228">
        <f t="shared" si="149"/>
        <v>0</v>
      </c>
      <c r="AH1175" s="228">
        <f t="shared" si="150"/>
        <v>0</v>
      </c>
      <c r="AI1175" s="232"/>
      <c r="AJ1175" s="227" t="str">
        <f>IF(TYPE(VLOOKUP(AI1175,Catalogue!$F$2:$J$259,3,0))=16," ",VLOOKUP(AI1175,Catalogue!$F$2:$J$259,3,0))</f>
        <v xml:space="preserve"> </v>
      </c>
      <c r="AK1175" s="228">
        <f>IF(TYPE(VLOOKUP(AI1175,Catalogue!$F$2:$J$259,5,0))=16,0,VLOOKUP(AI1175,Catalogue!$F$2:$J$259,5,0))</f>
        <v>0</v>
      </c>
      <c r="AL1175" s="227"/>
      <c r="AM1175" s="228">
        <f t="shared" si="153"/>
        <v>0</v>
      </c>
      <c r="AN1175" s="228"/>
      <c r="AO1175" s="229">
        <f t="shared" si="151"/>
        <v>0</v>
      </c>
    </row>
    <row r="1176" spans="1:41" x14ac:dyDescent="0.2">
      <c r="A1176" s="227"/>
      <c r="B1176" s="227"/>
      <c r="C1176" s="227"/>
      <c r="D1176" s="227"/>
      <c r="E1176" s="227"/>
      <c r="F1176" s="227"/>
      <c r="G1176" s="227"/>
      <c r="H1176" s="227"/>
      <c r="I1176" s="227"/>
      <c r="J1176" s="227"/>
      <c r="K1176" s="227"/>
      <c r="L1176" s="228">
        <f>IF(TYPE(VLOOKUP(K1176,Catalogue!$F$2:$J$259,5,0))=16,0,VLOOKUP(K1176,Catalogue!$F$2:$J$259,5,0))</f>
        <v>0</v>
      </c>
      <c r="M1176" s="228"/>
      <c r="N1176" s="228">
        <f t="shared" si="155"/>
        <v>0</v>
      </c>
      <c r="O1176" s="227"/>
      <c r="P1176" s="228">
        <f>IF(TYPE(VLOOKUP(O1176,Catalogue!$F$2:$J$259,5,0))=16,0,VLOOKUP(O1176,Catalogue!$F$2:$J$259,5,0))</f>
        <v>0</v>
      </c>
      <c r="Q1176" s="228"/>
      <c r="R1176" s="228">
        <f t="shared" si="156"/>
        <v>0</v>
      </c>
      <c r="S1176" s="232"/>
      <c r="T1176" s="256" t="str">
        <f>IF(TYPE(VLOOKUP(S1176,Catalogue!$F$2:$J$259,3,0))=16," ",VLOOKUP(S1176,Catalogue!$F$2:$J$259,3,0))</f>
        <v xml:space="preserve"> </v>
      </c>
      <c r="U1176" s="228">
        <f>IF(TYPE(VLOOKUP(S1176,Catalogue!$F$2:$J$259,5,0))=16,0,VLOOKUP(S1176,Catalogue!$F$2:$J$259,5,0))</f>
        <v>0</v>
      </c>
      <c r="V1176" s="232"/>
      <c r="W1176" s="256" t="str">
        <f>IF(TYPE(VLOOKUP(V1176,Catalogue!$F$2:$J$259,3,0))=16," ",VLOOKUP(V1176,Catalogue!$F$2:$J$259,3,0))</f>
        <v xml:space="preserve"> </v>
      </c>
      <c r="X1176" s="228">
        <f>IF(TYPE(VLOOKUP(V1176,Catalogue!$F$2:$J$259,5,0))=16,0,VLOOKUP(V1176,Catalogue!$F$2:$J$259,5,0))</f>
        <v>0</v>
      </c>
      <c r="Y1176" s="232"/>
      <c r="Z1176" s="227" t="str">
        <f>IF(TYPE(VLOOKUP(Y1176,Catalogue!$F$2:$J$259,3,0))=16," ",VLOOKUP(Y1176,Catalogue!$F$2:$J$259,3,0))</f>
        <v xml:space="preserve"> </v>
      </c>
      <c r="AA1176" s="228">
        <f>IF(TYPE(VLOOKUP(Y1176,Catalogue!$F$2:$J$259,5,0))=16,0,VLOOKUP(Y1176,Catalogue!$F$2:$J$259,5,0))</f>
        <v>0</v>
      </c>
      <c r="AB1176" s="260"/>
      <c r="AC1176" s="260"/>
      <c r="AD1176" s="260"/>
      <c r="AE1176" s="260">
        <f t="shared" si="152"/>
        <v>0</v>
      </c>
      <c r="AF1176" s="228">
        <f t="shared" si="154"/>
        <v>0</v>
      </c>
      <c r="AG1176" s="228">
        <f t="shared" si="149"/>
        <v>0</v>
      </c>
      <c r="AH1176" s="228">
        <f t="shared" si="150"/>
        <v>0</v>
      </c>
      <c r="AI1176" s="232"/>
      <c r="AJ1176" s="227" t="str">
        <f>IF(TYPE(VLOOKUP(AI1176,Catalogue!$F$2:$J$259,3,0))=16," ",VLOOKUP(AI1176,Catalogue!$F$2:$J$259,3,0))</f>
        <v xml:space="preserve"> </v>
      </c>
      <c r="AK1176" s="228">
        <f>IF(TYPE(VLOOKUP(AI1176,Catalogue!$F$2:$J$259,5,0))=16,0,VLOOKUP(AI1176,Catalogue!$F$2:$J$259,5,0))</f>
        <v>0</v>
      </c>
      <c r="AL1176" s="227"/>
      <c r="AM1176" s="228">
        <f t="shared" si="153"/>
        <v>0</v>
      </c>
      <c r="AN1176" s="228"/>
      <c r="AO1176" s="229">
        <f t="shared" si="151"/>
        <v>0</v>
      </c>
    </row>
    <row r="1177" spans="1:41" x14ac:dyDescent="0.2">
      <c r="A1177" s="227"/>
      <c r="B1177" s="227"/>
      <c r="C1177" s="227"/>
      <c r="D1177" s="227"/>
      <c r="E1177" s="227"/>
      <c r="F1177" s="227"/>
      <c r="G1177" s="227"/>
      <c r="H1177" s="227"/>
      <c r="I1177" s="227"/>
      <c r="J1177" s="227"/>
      <c r="K1177" s="227"/>
      <c r="L1177" s="228">
        <f>IF(TYPE(VLOOKUP(K1177,Catalogue!$F$2:$J$259,5,0))=16,0,VLOOKUP(K1177,Catalogue!$F$2:$J$259,5,0))</f>
        <v>0</v>
      </c>
      <c r="M1177" s="228"/>
      <c r="N1177" s="228">
        <f t="shared" si="155"/>
        <v>0</v>
      </c>
      <c r="O1177" s="227"/>
      <c r="P1177" s="228">
        <f>IF(TYPE(VLOOKUP(O1177,Catalogue!$F$2:$J$259,5,0))=16,0,VLOOKUP(O1177,Catalogue!$F$2:$J$259,5,0))</f>
        <v>0</v>
      </c>
      <c r="Q1177" s="228"/>
      <c r="R1177" s="228">
        <f t="shared" si="156"/>
        <v>0</v>
      </c>
      <c r="S1177" s="232"/>
      <c r="T1177" s="256" t="str">
        <f>IF(TYPE(VLOOKUP(S1177,Catalogue!$F$2:$J$259,3,0))=16," ",VLOOKUP(S1177,Catalogue!$F$2:$J$259,3,0))</f>
        <v xml:space="preserve"> </v>
      </c>
      <c r="U1177" s="228">
        <f>IF(TYPE(VLOOKUP(S1177,Catalogue!$F$2:$J$259,5,0))=16,0,VLOOKUP(S1177,Catalogue!$F$2:$J$259,5,0))</f>
        <v>0</v>
      </c>
      <c r="V1177" s="232"/>
      <c r="W1177" s="256" t="str">
        <f>IF(TYPE(VLOOKUP(V1177,Catalogue!$F$2:$J$259,3,0))=16," ",VLOOKUP(V1177,Catalogue!$F$2:$J$259,3,0))</f>
        <v xml:space="preserve"> </v>
      </c>
      <c r="X1177" s="228">
        <f>IF(TYPE(VLOOKUP(V1177,Catalogue!$F$2:$J$259,5,0))=16,0,VLOOKUP(V1177,Catalogue!$F$2:$J$259,5,0))</f>
        <v>0</v>
      </c>
      <c r="Y1177" s="232"/>
      <c r="Z1177" s="227" t="str">
        <f>IF(TYPE(VLOOKUP(Y1177,Catalogue!$F$2:$J$259,3,0))=16," ",VLOOKUP(Y1177,Catalogue!$F$2:$J$259,3,0))</f>
        <v xml:space="preserve"> </v>
      </c>
      <c r="AA1177" s="228">
        <f>IF(TYPE(VLOOKUP(Y1177,Catalogue!$F$2:$J$259,5,0))=16,0,VLOOKUP(Y1177,Catalogue!$F$2:$J$259,5,0))</f>
        <v>0</v>
      </c>
      <c r="AB1177" s="260"/>
      <c r="AC1177" s="260"/>
      <c r="AD1177" s="260"/>
      <c r="AE1177" s="260">
        <f t="shared" si="152"/>
        <v>0</v>
      </c>
      <c r="AF1177" s="228">
        <f t="shared" si="154"/>
        <v>0</v>
      </c>
      <c r="AG1177" s="228">
        <f t="shared" si="149"/>
        <v>0</v>
      </c>
      <c r="AH1177" s="228">
        <f t="shared" si="150"/>
        <v>0</v>
      </c>
      <c r="AI1177" s="232"/>
      <c r="AJ1177" s="227" t="str">
        <f>IF(TYPE(VLOOKUP(AI1177,Catalogue!$F$2:$J$259,3,0))=16," ",VLOOKUP(AI1177,Catalogue!$F$2:$J$259,3,0))</f>
        <v xml:space="preserve"> </v>
      </c>
      <c r="AK1177" s="228">
        <f>IF(TYPE(VLOOKUP(AI1177,Catalogue!$F$2:$J$259,5,0))=16,0,VLOOKUP(AI1177,Catalogue!$F$2:$J$259,5,0))</f>
        <v>0</v>
      </c>
      <c r="AL1177" s="227"/>
      <c r="AM1177" s="228">
        <f t="shared" si="153"/>
        <v>0</v>
      </c>
      <c r="AN1177" s="228"/>
      <c r="AO1177" s="229">
        <f t="shared" si="151"/>
        <v>0</v>
      </c>
    </row>
    <row r="1178" spans="1:41" x14ac:dyDescent="0.2">
      <c r="A1178" s="227"/>
      <c r="B1178" s="227"/>
      <c r="C1178" s="227"/>
      <c r="D1178" s="227"/>
      <c r="E1178" s="227"/>
      <c r="F1178" s="227"/>
      <c r="G1178" s="227"/>
      <c r="H1178" s="227"/>
      <c r="I1178" s="227"/>
      <c r="J1178" s="227"/>
      <c r="K1178" s="227"/>
      <c r="L1178" s="228">
        <f>IF(TYPE(VLOOKUP(K1178,Catalogue!$F$2:$J$259,5,0))=16,0,VLOOKUP(K1178,Catalogue!$F$2:$J$259,5,0))</f>
        <v>0</v>
      </c>
      <c r="M1178" s="228"/>
      <c r="N1178" s="228">
        <f t="shared" si="155"/>
        <v>0</v>
      </c>
      <c r="O1178" s="227"/>
      <c r="P1178" s="228">
        <f>IF(TYPE(VLOOKUP(O1178,Catalogue!$F$2:$J$259,5,0))=16,0,VLOOKUP(O1178,Catalogue!$F$2:$J$259,5,0))</f>
        <v>0</v>
      </c>
      <c r="Q1178" s="228"/>
      <c r="R1178" s="228">
        <f t="shared" si="156"/>
        <v>0</v>
      </c>
      <c r="S1178" s="232"/>
      <c r="T1178" s="256" t="str">
        <f>IF(TYPE(VLOOKUP(S1178,Catalogue!$F$2:$J$259,3,0))=16," ",VLOOKUP(S1178,Catalogue!$F$2:$J$259,3,0))</f>
        <v xml:space="preserve"> </v>
      </c>
      <c r="U1178" s="228">
        <f>IF(TYPE(VLOOKUP(S1178,Catalogue!$F$2:$J$259,5,0))=16,0,VLOOKUP(S1178,Catalogue!$F$2:$J$259,5,0))</f>
        <v>0</v>
      </c>
      <c r="V1178" s="232"/>
      <c r="W1178" s="256" t="str">
        <f>IF(TYPE(VLOOKUP(V1178,Catalogue!$F$2:$J$259,3,0))=16," ",VLOOKUP(V1178,Catalogue!$F$2:$J$259,3,0))</f>
        <v xml:space="preserve"> </v>
      </c>
      <c r="X1178" s="228">
        <f>IF(TYPE(VLOOKUP(V1178,Catalogue!$F$2:$J$259,5,0))=16,0,VLOOKUP(V1178,Catalogue!$F$2:$J$259,5,0))</f>
        <v>0</v>
      </c>
      <c r="Y1178" s="232"/>
      <c r="Z1178" s="227" t="str">
        <f>IF(TYPE(VLOOKUP(Y1178,Catalogue!$F$2:$J$259,3,0))=16," ",VLOOKUP(Y1178,Catalogue!$F$2:$J$259,3,0))</f>
        <v xml:space="preserve"> </v>
      </c>
      <c r="AA1178" s="228">
        <f>IF(TYPE(VLOOKUP(Y1178,Catalogue!$F$2:$J$259,5,0))=16,0,VLOOKUP(Y1178,Catalogue!$F$2:$J$259,5,0))</f>
        <v>0</v>
      </c>
      <c r="AB1178" s="260"/>
      <c r="AC1178" s="260"/>
      <c r="AD1178" s="260"/>
      <c r="AE1178" s="260">
        <f t="shared" si="152"/>
        <v>0</v>
      </c>
      <c r="AF1178" s="228">
        <f t="shared" si="154"/>
        <v>0</v>
      </c>
      <c r="AG1178" s="228">
        <f t="shared" si="149"/>
        <v>0</v>
      </c>
      <c r="AH1178" s="228">
        <f t="shared" si="150"/>
        <v>0</v>
      </c>
      <c r="AI1178" s="232"/>
      <c r="AJ1178" s="227" t="str">
        <f>IF(TYPE(VLOOKUP(AI1178,Catalogue!$F$2:$J$259,3,0))=16," ",VLOOKUP(AI1178,Catalogue!$F$2:$J$259,3,0))</f>
        <v xml:space="preserve"> </v>
      </c>
      <c r="AK1178" s="228">
        <f>IF(TYPE(VLOOKUP(AI1178,Catalogue!$F$2:$J$259,5,0))=16,0,VLOOKUP(AI1178,Catalogue!$F$2:$J$259,5,0))</f>
        <v>0</v>
      </c>
      <c r="AL1178" s="227"/>
      <c r="AM1178" s="228">
        <f t="shared" si="153"/>
        <v>0</v>
      </c>
      <c r="AN1178" s="228"/>
      <c r="AO1178" s="229">
        <f t="shared" si="151"/>
        <v>0</v>
      </c>
    </row>
    <row r="1179" spans="1:41" x14ac:dyDescent="0.2">
      <c r="A1179" s="227"/>
      <c r="B1179" s="227"/>
      <c r="C1179" s="227"/>
      <c r="D1179" s="227"/>
      <c r="E1179" s="227"/>
      <c r="F1179" s="227"/>
      <c r="G1179" s="227"/>
      <c r="H1179" s="227"/>
      <c r="I1179" s="227"/>
      <c r="J1179" s="227"/>
      <c r="K1179" s="227"/>
      <c r="L1179" s="228">
        <f>IF(TYPE(VLOOKUP(K1179,Catalogue!$F$2:$J$259,5,0))=16,0,VLOOKUP(K1179,Catalogue!$F$2:$J$259,5,0))</f>
        <v>0</v>
      </c>
      <c r="M1179" s="228"/>
      <c r="N1179" s="228">
        <f t="shared" si="155"/>
        <v>0</v>
      </c>
      <c r="O1179" s="227"/>
      <c r="P1179" s="228">
        <f>IF(TYPE(VLOOKUP(O1179,Catalogue!$F$2:$J$259,5,0))=16,0,VLOOKUP(O1179,Catalogue!$F$2:$J$259,5,0))</f>
        <v>0</v>
      </c>
      <c r="Q1179" s="228"/>
      <c r="R1179" s="228">
        <f t="shared" si="156"/>
        <v>0</v>
      </c>
      <c r="S1179" s="232"/>
      <c r="T1179" s="256" t="str">
        <f>IF(TYPE(VLOOKUP(S1179,Catalogue!$F$2:$J$259,3,0))=16," ",VLOOKUP(S1179,Catalogue!$F$2:$J$259,3,0))</f>
        <v xml:space="preserve"> </v>
      </c>
      <c r="U1179" s="228">
        <f>IF(TYPE(VLOOKUP(S1179,Catalogue!$F$2:$J$259,5,0))=16,0,VLOOKUP(S1179,Catalogue!$F$2:$J$259,5,0))</f>
        <v>0</v>
      </c>
      <c r="V1179" s="232"/>
      <c r="W1179" s="256" t="str">
        <f>IF(TYPE(VLOOKUP(V1179,Catalogue!$F$2:$J$259,3,0))=16," ",VLOOKUP(V1179,Catalogue!$F$2:$J$259,3,0))</f>
        <v xml:space="preserve"> </v>
      </c>
      <c r="X1179" s="228">
        <f>IF(TYPE(VLOOKUP(V1179,Catalogue!$F$2:$J$259,5,0))=16,0,VLOOKUP(V1179,Catalogue!$F$2:$J$259,5,0))</f>
        <v>0</v>
      </c>
      <c r="Y1179" s="232"/>
      <c r="Z1179" s="227" t="str">
        <f>IF(TYPE(VLOOKUP(Y1179,Catalogue!$F$2:$J$259,3,0))=16," ",VLOOKUP(Y1179,Catalogue!$F$2:$J$259,3,0))</f>
        <v xml:space="preserve"> </v>
      </c>
      <c r="AA1179" s="228">
        <f>IF(TYPE(VLOOKUP(Y1179,Catalogue!$F$2:$J$259,5,0))=16,0,VLOOKUP(Y1179,Catalogue!$F$2:$J$259,5,0))</f>
        <v>0</v>
      </c>
      <c r="AB1179" s="260"/>
      <c r="AC1179" s="260"/>
      <c r="AD1179" s="260"/>
      <c r="AE1179" s="260">
        <f t="shared" si="152"/>
        <v>0</v>
      </c>
      <c r="AF1179" s="228">
        <f t="shared" si="154"/>
        <v>0</v>
      </c>
      <c r="AG1179" s="228">
        <f t="shared" si="149"/>
        <v>0</v>
      </c>
      <c r="AH1179" s="228">
        <f t="shared" si="150"/>
        <v>0</v>
      </c>
      <c r="AI1179" s="232"/>
      <c r="AJ1179" s="227" t="str">
        <f>IF(TYPE(VLOOKUP(AI1179,Catalogue!$F$2:$J$259,3,0))=16," ",VLOOKUP(AI1179,Catalogue!$F$2:$J$259,3,0))</f>
        <v xml:space="preserve"> </v>
      </c>
      <c r="AK1179" s="228">
        <f>IF(TYPE(VLOOKUP(AI1179,Catalogue!$F$2:$J$259,5,0))=16,0,VLOOKUP(AI1179,Catalogue!$F$2:$J$259,5,0))</f>
        <v>0</v>
      </c>
      <c r="AL1179" s="227"/>
      <c r="AM1179" s="228">
        <f t="shared" si="153"/>
        <v>0</v>
      </c>
      <c r="AN1179" s="228"/>
      <c r="AO1179" s="229">
        <f t="shared" si="151"/>
        <v>0</v>
      </c>
    </row>
    <row r="1180" spans="1:41" x14ac:dyDescent="0.2">
      <c r="A1180" s="227"/>
      <c r="B1180" s="227"/>
      <c r="C1180" s="227"/>
      <c r="D1180" s="227"/>
      <c r="E1180" s="227"/>
      <c r="F1180" s="227"/>
      <c r="G1180" s="227"/>
      <c r="H1180" s="227"/>
      <c r="I1180" s="227"/>
      <c r="J1180" s="227"/>
      <c r="K1180" s="227"/>
      <c r="L1180" s="228">
        <f>IF(TYPE(VLOOKUP(K1180,Catalogue!$F$2:$J$259,5,0))=16,0,VLOOKUP(K1180,Catalogue!$F$2:$J$259,5,0))</f>
        <v>0</v>
      </c>
      <c r="M1180" s="228"/>
      <c r="N1180" s="228">
        <f t="shared" si="155"/>
        <v>0</v>
      </c>
      <c r="O1180" s="227"/>
      <c r="P1180" s="228">
        <f>IF(TYPE(VLOOKUP(O1180,Catalogue!$F$2:$J$259,5,0))=16,0,VLOOKUP(O1180,Catalogue!$F$2:$J$259,5,0))</f>
        <v>0</v>
      </c>
      <c r="Q1180" s="228"/>
      <c r="R1180" s="228">
        <f t="shared" si="156"/>
        <v>0</v>
      </c>
      <c r="S1180" s="232"/>
      <c r="T1180" s="256" t="str">
        <f>IF(TYPE(VLOOKUP(S1180,Catalogue!$F$2:$J$259,3,0))=16," ",VLOOKUP(S1180,Catalogue!$F$2:$J$259,3,0))</f>
        <v xml:space="preserve"> </v>
      </c>
      <c r="U1180" s="228">
        <f>IF(TYPE(VLOOKUP(S1180,Catalogue!$F$2:$J$259,5,0))=16,0,VLOOKUP(S1180,Catalogue!$F$2:$J$259,5,0))</f>
        <v>0</v>
      </c>
      <c r="V1180" s="232"/>
      <c r="W1180" s="256" t="str">
        <f>IF(TYPE(VLOOKUP(V1180,Catalogue!$F$2:$J$259,3,0))=16," ",VLOOKUP(V1180,Catalogue!$F$2:$J$259,3,0))</f>
        <v xml:space="preserve"> </v>
      </c>
      <c r="X1180" s="228">
        <f>IF(TYPE(VLOOKUP(V1180,Catalogue!$F$2:$J$259,5,0))=16,0,VLOOKUP(V1180,Catalogue!$F$2:$J$259,5,0))</f>
        <v>0</v>
      </c>
      <c r="Y1180" s="232"/>
      <c r="Z1180" s="227" t="str">
        <f>IF(TYPE(VLOOKUP(Y1180,Catalogue!$F$2:$J$259,3,0))=16," ",VLOOKUP(Y1180,Catalogue!$F$2:$J$259,3,0))</f>
        <v xml:space="preserve"> </v>
      </c>
      <c r="AA1180" s="228">
        <f>IF(TYPE(VLOOKUP(Y1180,Catalogue!$F$2:$J$259,5,0))=16,0,VLOOKUP(Y1180,Catalogue!$F$2:$J$259,5,0))</f>
        <v>0</v>
      </c>
      <c r="AB1180" s="260"/>
      <c r="AC1180" s="260"/>
      <c r="AD1180" s="260"/>
      <c r="AE1180" s="260">
        <f t="shared" si="152"/>
        <v>0</v>
      </c>
      <c r="AF1180" s="228">
        <f t="shared" si="154"/>
        <v>0</v>
      </c>
      <c r="AG1180" s="228">
        <f t="shared" si="149"/>
        <v>0</v>
      </c>
      <c r="AH1180" s="228">
        <f t="shared" si="150"/>
        <v>0</v>
      </c>
      <c r="AI1180" s="232"/>
      <c r="AJ1180" s="227" t="str">
        <f>IF(TYPE(VLOOKUP(AI1180,Catalogue!$F$2:$J$259,3,0))=16," ",VLOOKUP(AI1180,Catalogue!$F$2:$J$259,3,0))</f>
        <v xml:space="preserve"> </v>
      </c>
      <c r="AK1180" s="228">
        <f>IF(TYPE(VLOOKUP(AI1180,Catalogue!$F$2:$J$259,5,0))=16,0,VLOOKUP(AI1180,Catalogue!$F$2:$J$259,5,0))</f>
        <v>0</v>
      </c>
      <c r="AL1180" s="227"/>
      <c r="AM1180" s="228">
        <f t="shared" si="153"/>
        <v>0</v>
      </c>
      <c r="AN1180" s="228"/>
      <c r="AO1180" s="229">
        <f t="shared" si="151"/>
        <v>0</v>
      </c>
    </row>
    <row r="1181" spans="1:41" x14ac:dyDescent="0.2">
      <c r="A1181" s="227"/>
      <c r="B1181" s="227"/>
      <c r="C1181" s="227"/>
      <c r="D1181" s="227"/>
      <c r="E1181" s="227"/>
      <c r="F1181" s="227"/>
      <c r="G1181" s="227"/>
      <c r="H1181" s="227"/>
      <c r="I1181" s="227"/>
      <c r="J1181" s="227"/>
      <c r="K1181" s="227"/>
      <c r="L1181" s="228">
        <f>IF(TYPE(VLOOKUP(K1181,Catalogue!$F$2:$J$259,5,0))=16,0,VLOOKUP(K1181,Catalogue!$F$2:$J$259,5,0))</f>
        <v>0</v>
      </c>
      <c r="M1181" s="228"/>
      <c r="N1181" s="228">
        <f t="shared" si="155"/>
        <v>0</v>
      </c>
      <c r="O1181" s="227"/>
      <c r="P1181" s="228">
        <f>IF(TYPE(VLOOKUP(O1181,Catalogue!$F$2:$J$259,5,0))=16,0,VLOOKUP(O1181,Catalogue!$F$2:$J$259,5,0))</f>
        <v>0</v>
      </c>
      <c r="Q1181" s="228"/>
      <c r="R1181" s="228">
        <f t="shared" si="156"/>
        <v>0</v>
      </c>
      <c r="S1181" s="232"/>
      <c r="T1181" s="256" t="str">
        <f>IF(TYPE(VLOOKUP(S1181,Catalogue!$F$2:$J$259,3,0))=16," ",VLOOKUP(S1181,Catalogue!$F$2:$J$259,3,0))</f>
        <v xml:space="preserve"> </v>
      </c>
      <c r="U1181" s="228">
        <f>IF(TYPE(VLOOKUP(S1181,Catalogue!$F$2:$J$259,5,0))=16,0,VLOOKUP(S1181,Catalogue!$F$2:$J$259,5,0))</f>
        <v>0</v>
      </c>
      <c r="V1181" s="232"/>
      <c r="W1181" s="256" t="str">
        <f>IF(TYPE(VLOOKUP(V1181,Catalogue!$F$2:$J$259,3,0))=16," ",VLOOKUP(V1181,Catalogue!$F$2:$J$259,3,0))</f>
        <v xml:space="preserve"> </v>
      </c>
      <c r="X1181" s="228">
        <f>IF(TYPE(VLOOKUP(V1181,Catalogue!$F$2:$J$259,5,0))=16,0,VLOOKUP(V1181,Catalogue!$F$2:$J$259,5,0))</f>
        <v>0</v>
      </c>
      <c r="Y1181" s="232"/>
      <c r="Z1181" s="227" t="str">
        <f>IF(TYPE(VLOOKUP(Y1181,Catalogue!$F$2:$J$259,3,0))=16," ",VLOOKUP(Y1181,Catalogue!$F$2:$J$259,3,0))</f>
        <v xml:space="preserve"> </v>
      </c>
      <c r="AA1181" s="228">
        <f>IF(TYPE(VLOOKUP(Y1181,Catalogue!$F$2:$J$259,5,0))=16,0,VLOOKUP(Y1181,Catalogue!$F$2:$J$259,5,0))</f>
        <v>0</v>
      </c>
      <c r="AB1181" s="260"/>
      <c r="AC1181" s="260"/>
      <c r="AD1181" s="260"/>
      <c r="AE1181" s="260">
        <f t="shared" si="152"/>
        <v>0</v>
      </c>
      <c r="AF1181" s="228">
        <f t="shared" si="154"/>
        <v>0</v>
      </c>
      <c r="AG1181" s="228">
        <f t="shared" si="149"/>
        <v>0</v>
      </c>
      <c r="AH1181" s="228">
        <f t="shared" si="150"/>
        <v>0</v>
      </c>
      <c r="AI1181" s="232"/>
      <c r="AJ1181" s="227" t="str">
        <f>IF(TYPE(VLOOKUP(AI1181,Catalogue!$F$2:$J$259,3,0))=16," ",VLOOKUP(AI1181,Catalogue!$F$2:$J$259,3,0))</f>
        <v xml:space="preserve"> </v>
      </c>
      <c r="AK1181" s="228">
        <f>IF(TYPE(VLOOKUP(AI1181,Catalogue!$F$2:$J$259,5,0))=16,0,VLOOKUP(AI1181,Catalogue!$F$2:$J$259,5,0))</f>
        <v>0</v>
      </c>
      <c r="AL1181" s="227"/>
      <c r="AM1181" s="228">
        <f t="shared" si="153"/>
        <v>0</v>
      </c>
      <c r="AN1181" s="228"/>
      <c r="AO1181" s="229">
        <f t="shared" si="151"/>
        <v>0</v>
      </c>
    </row>
    <row r="1182" spans="1:41" x14ac:dyDescent="0.2">
      <c r="A1182" s="227"/>
      <c r="B1182" s="227"/>
      <c r="C1182" s="227"/>
      <c r="D1182" s="227"/>
      <c r="E1182" s="227"/>
      <c r="F1182" s="227"/>
      <c r="G1182" s="227"/>
      <c r="H1182" s="227"/>
      <c r="I1182" s="227"/>
      <c r="J1182" s="227"/>
      <c r="K1182" s="227"/>
      <c r="L1182" s="228">
        <f>IF(TYPE(VLOOKUP(K1182,Catalogue!$F$2:$J$259,5,0))=16,0,VLOOKUP(K1182,Catalogue!$F$2:$J$259,5,0))</f>
        <v>0</v>
      </c>
      <c r="M1182" s="228"/>
      <c r="N1182" s="228">
        <f t="shared" si="155"/>
        <v>0</v>
      </c>
      <c r="O1182" s="227"/>
      <c r="P1182" s="228">
        <f>IF(TYPE(VLOOKUP(O1182,Catalogue!$F$2:$J$259,5,0))=16,0,VLOOKUP(O1182,Catalogue!$F$2:$J$259,5,0))</f>
        <v>0</v>
      </c>
      <c r="Q1182" s="228"/>
      <c r="R1182" s="228">
        <f t="shared" si="156"/>
        <v>0</v>
      </c>
      <c r="S1182" s="232"/>
      <c r="T1182" s="256" t="str">
        <f>IF(TYPE(VLOOKUP(S1182,Catalogue!$F$2:$J$259,3,0))=16," ",VLOOKUP(S1182,Catalogue!$F$2:$J$259,3,0))</f>
        <v xml:space="preserve"> </v>
      </c>
      <c r="U1182" s="228">
        <f>IF(TYPE(VLOOKUP(S1182,Catalogue!$F$2:$J$259,5,0))=16,0,VLOOKUP(S1182,Catalogue!$F$2:$J$259,5,0))</f>
        <v>0</v>
      </c>
      <c r="V1182" s="232"/>
      <c r="W1182" s="256" t="str">
        <f>IF(TYPE(VLOOKUP(V1182,Catalogue!$F$2:$J$259,3,0))=16," ",VLOOKUP(V1182,Catalogue!$F$2:$J$259,3,0))</f>
        <v xml:space="preserve"> </v>
      </c>
      <c r="X1182" s="228">
        <f>IF(TYPE(VLOOKUP(V1182,Catalogue!$F$2:$J$259,5,0))=16,0,VLOOKUP(V1182,Catalogue!$F$2:$J$259,5,0))</f>
        <v>0</v>
      </c>
      <c r="Y1182" s="232"/>
      <c r="Z1182" s="227" t="str">
        <f>IF(TYPE(VLOOKUP(Y1182,Catalogue!$F$2:$J$259,3,0))=16," ",VLOOKUP(Y1182,Catalogue!$F$2:$J$259,3,0))</f>
        <v xml:space="preserve"> </v>
      </c>
      <c r="AA1182" s="228">
        <f>IF(TYPE(VLOOKUP(Y1182,Catalogue!$F$2:$J$259,5,0))=16,0,VLOOKUP(Y1182,Catalogue!$F$2:$J$259,5,0))</f>
        <v>0</v>
      </c>
      <c r="AB1182" s="260"/>
      <c r="AC1182" s="260"/>
      <c r="AD1182" s="260"/>
      <c r="AE1182" s="260">
        <f t="shared" si="152"/>
        <v>0</v>
      </c>
      <c r="AF1182" s="228">
        <f t="shared" si="154"/>
        <v>0</v>
      </c>
      <c r="AG1182" s="228">
        <f t="shared" si="149"/>
        <v>0</v>
      </c>
      <c r="AH1182" s="228">
        <f t="shared" si="150"/>
        <v>0</v>
      </c>
      <c r="AI1182" s="232"/>
      <c r="AJ1182" s="227" t="str">
        <f>IF(TYPE(VLOOKUP(AI1182,Catalogue!$F$2:$J$259,3,0))=16," ",VLOOKUP(AI1182,Catalogue!$F$2:$J$259,3,0))</f>
        <v xml:space="preserve"> </v>
      </c>
      <c r="AK1182" s="228">
        <f>IF(TYPE(VLOOKUP(AI1182,Catalogue!$F$2:$J$259,5,0))=16,0,VLOOKUP(AI1182,Catalogue!$F$2:$J$259,5,0))</f>
        <v>0</v>
      </c>
      <c r="AL1182" s="227"/>
      <c r="AM1182" s="228">
        <f t="shared" si="153"/>
        <v>0</v>
      </c>
      <c r="AN1182" s="228"/>
      <c r="AO1182" s="229">
        <f t="shared" si="151"/>
        <v>0</v>
      </c>
    </row>
    <row r="1183" spans="1:41" x14ac:dyDescent="0.2">
      <c r="A1183" s="227"/>
      <c r="B1183" s="227"/>
      <c r="C1183" s="227"/>
      <c r="D1183" s="227"/>
      <c r="E1183" s="227"/>
      <c r="F1183" s="227"/>
      <c r="G1183" s="227"/>
      <c r="H1183" s="227"/>
      <c r="I1183" s="227"/>
      <c r="J1183" s="227"/>
      <c r="K1183" s="227"/>
      <c r="L1183" s="228">
        <f>IF(TYPE(VLOOKUP(K1183,Catalogue!$F$2:$J$259,5,0))=16,0,VLOOKUP(K1183,Catalogue!$F$2:$J$259,5,0))</f>
        <v>0</v>
      </c>
      <c r="M1183" s="228"/>
      <c r="N1183" s="228">
        <f t="shared" si="155"/>
        <v>0</v>
      </c>
      <c r="O1183" s="227"/>
      <c r="P1183" s="228">
        <f>IF(TYPE(VLOOKUP(O1183,Catalogue!$F$2:$J$259,5,0))=16,0,VLOOKUP(O1183,Catalogue!$F$2:$J$259,5,0))</f>
        <v>0</v>
      </c>
      <c r="Q1183" s="228"/>
      <c r="R1183" s="228">
        <f t="shared" si="156"/>
        <v>0</v>
      </c>
      <c r="S1183" s="232"/>
      <c r="T1183" s="256" t="str">
        <f>IF(TYPE(VLOOKUP(S1183,Catalogue!$F$2:$J$259,3,0))=16," ",VLOOKUP(S1183,Catalogue!$F$2:$J$259,3,0))</f>
        <v xml:space="preserve"> </v>
      </c>
      <c r="U1183" s="228">
        <f>IF(TYPE(VLOOKUP(S1183,Catalogue!$F$2:$J$259,5,0))=16,0,VLOOKUP(S1183,Catalogue!$F$2:$J$259,5,0))</f>
        <v>0</v>
      </c>
      <c r="V1183" s="232"/>
      <c r="W1183" s="256" t="str">
        <f>IF(TYPE(VLOOKUP(V1183,Catalogue!$F$2:$J$259,3,0))=16," ",VLOOKUP(V1183,Catalogue!$F$2:$J$259,3,0))</f>
        <v xml:space="preserve"> </v>
      </c>
      <c r="X1183" s="228">
        <f>IF(TYPE(VLOOKUP(V1183,Catalogue!$F$2:$J$259,5,0))=16,0,VLOOKUP(V1183,Catalogue!$F$2:$J$259,5,0))</f>
        <v>0</v>
      </c>
      <c r="Y1183" s="232"/>
      <c r="Z1183" s="227" t="str">
        <f>IF(TYPE(VLOOKUP(Y1183,Catalogue!$F$2:$J$259,3,0))=16," ",VLOOKUP(Y1183,Catalogue!$F$2:$J$259,3,0))</f>
        <v xml:space="preserve"> </v>
      </c>
      <c r="AA1183" s="228">
        <f>IF(TYPE(VLOOKUP(Y1183,Catalogue!$F$2:$J$259,5,0))=16,0,VLOOKUP(Y1183,Catalogue!$F$2:$J$259,5,0))</f>
        <v>0</v>
      </c>
      <c r="AB1183" s="260"/>
      <c r="AC1183" s="260"/>
      <c r="AD1183" s="260"/>
      <c r="AE1183" s="260">
        <f t="shared" si="152"/>
        <v>0</v>
      </c>
      <c r="AF1183" s="228">
        <f t="shared" si="154"/>
        <v>0</v>
      </c>
      <c r="AG1183" s="228">
        <f t="shared" si="149"/>
        <v>0</v>
      </c>
      <c r="AH1183" s="228">
        <f t="shared" si="150"/>
        <v>0</v>
      </c>
      <c r="AI1183" s="232"/>
      <c r="AJ1183" s="227" t="str">
        <f>IF(TYPE(VLOOKUP(AI1183,Catalogue!$F$2:$J$259,3,0))=16," ",VLOOKUP(AI1183,Catalogue!$F$2:$J$259,3,0))</f>
        <v xml:space="preserve"> </v>
      </c>
      <c r="AK1183" s="228">
        <f>IF(TYPE(VLOOKUP(AI1183,Catalogue!$F$2:$J$259,5,0))=16,0,VLOOKUP(AI1183,Catalogue!$F$2:$J$259,5,0))</f>
        <v>0</v>
      </c>
      <c r="AL1183" s="227"/>
      <c r="AM1183" s="228">
        <f t="shared" si="153"/>
        <v>0</v>
      </c>
      <c r="AN1183" s="228"/>
      <c r="AO1183" s="229">
        <f t="shared" si="151"/>
        <v>0</v>
      </c>
    </row>
    <row r="1184" spans="1:41" x14ac:dyDescent="0.2">
      <c r="A1184" s="227"/>
      <c r="B1184" s="227"/>
      <c r="C1184" s="227"/>
      <c r="D1184" s="227"/>
      <c r="E1184" s="227"/>
      <c r="F1184" s="227"/>
      <c r="G1184" s="227"/>
      <c r="H1184" s="227"/>
      <c r="I1184" s="227"/>
      <c r="J1184" s="227"/>
      <c r="K1184" s="227"/>
      <c r="L1184" s="228">
        <f>IF(TYPE(VLOOKUP(K1184,Catalogue!$F$2:$J$259,5,0))=16,0,VLOOKUP(K1184,Catalogue!$F$2:$J$259,5,0))</f>
        <v>0</v>
      </c>
      <c r="M1184" s="228"/>
      <c r="N1184" s="228">
        <f t="shared" si="155"/>
        <v>0</v>
      </c>
      <c r="O1184" s="227"/>
      <c r="P1184" s="228">
        <f>IF(TYPE(VLOOKUP(O1184,Catalogue!$F$2:$J$259,5,0))=16,0,VLOOKUP(O1184,Catalogue!$F$2:$J$259,5,0))</f>
        <v>0</v>
      </c>
      <c r="Q1184" s="228"/>
      <c r="R1184" s="228">
        <f t="shared" si="156"/>
        <v>0</v>
      </c>
      <c r="S1184" s="232"/>
      <c r="T1184" s="256" t="str">
        <f>IF(TYPE(VLOOKUP(S1184,Catalogue!$F$2:$J$259,3,0))=16," ",VLOOKUP(S1184,Catalogue!$F$2:$J$259,3,0))</f>
        <v xml:space="preserve"> </v>
      </c>
      <c r="U1184" s="228">
        <f>IF(TYPE(VLOOKUP(S1184,Catalogue!$F$2:$J$259,5,0))=16,0,VLOOKUP(S1184,Catalogue!$F$2:$J$259,5,0))</f>
        <v>0</v>
      </c>
      <c r="V1184" s="232"/>
      <c r="W1184" s="256" t="str">
        <f>IF(TYPE(VLOOKUP(V1184,Catalogue!$F$2:$J$259,3,0))=16," ",VLOOKUP(V1184,Catalogue!$F$2:$J$259,3,0))</f>
        <v xml:space="preserve"> </v>
      </c>
      <c r="X1184" s="228">
        <f>IF(TYPE(VLOOKUP(V1184,Catalogue!$F$2:$J$259,5,0))=16,0,VLOOKUP(V1184,Catalogue!$F$2:$J$259,5,0))</f>
        <v>0</v>
      </c>
      <c r="Y1184" s="232"/>
      <c r="Z1184" s="227" t="str">
        <f>IF(TYPE(VLOOKUP(Y1184,Catalogue!$F$2:$J$259,3,0))=16," ",VLOOKUP(Y1184,Catalogue!$F$2:$J$259,3,0))</f>
        <v xml:space="preserve"> </v>
      </c>
      <c r="AA1184" s="228">
        <f>IF(TYPE(VLOOKUP(Y1184,Catalogue!$F$2:$J$259,5,0))=16,0,VLOOKUP(Y1184,Catalogue!$F$2:$J$259,5,0))</f>
        <v>0</v>
      </c>
      <c r="AB1184" s="260"/>
      <c r="AC1184" s="260"/>
      <c r="AD1184" s="260"/>
      <c r="AE1184" s="260">
        <f t="shared" si="152"/>
        <v>0</v>
      </c>
      <c r="AF1184" s="228">
        <f t="shared" si="154"/>
        <v>0</v>
      </c>
      <c r="AG1184" s="228">
        <f t="shared" si="149"/>
        <v>0</v>
      </c>
      <c r="AH1184" s="228">
        <f t="shared" si="150"/>
        <v>0</v>
      </c>
      <c r="AI1184" s="232"/>
      <c r="AJ1184" s="227" t="str">
        <f>IF(TYPE(VLOOKUP(AI1184,Catalogue!$F$2:$J$259,3,0))=16," ",VLOOKUP(AI1184,Catalogue!$F$2:$J$259,3,0))</f>
        <v xml:space="preserve"> </v>
      </c>
      <c r="AK1184" s="228">
        <f>IF(TYPE(VLOOKUP(AI1184,Catalogue!$F$2:$J$259,5,0))=16,0,VLOOKUP(AI1184,Catalogue!$F$2:$J$259,5,0))</f>
        <v>0</v>
      </c>
      <c r="AL1184" s="227"/>
      <c r="AM1184" s="228">
        <f t="shared" si="153"/>
        <v>0</v>
      </c>
      <c r="AN1184" s="228"/>
      <c r="AO1184" s="229">
        <f t="shared" si="151"/>
        <v>0</v>
      </c>
    </row>
    <row r="1185" spans="1:41" x14ac:dyDescent="0.2">
      <c r="A1185" s="227"/>
      <c r="B1185" s="227"/>
      <c r="C1185" s="227"/>
      <c r="D1185" s="227"/>
      <c r="E1185" s="227"/>
      <c r="F1185" s="227"/>
      <c r="G1185" s="227"/>
      <c r="H1185" s="227"/>
      <c r="I1185" s="227"/>
      <c r="J1185" s="227"/>
      <c r="K1185" s="227"/>
      <c r="L1185" s="228">
        <f>IF(TYPE(VLOOKUP(K1185,Catalogue!$F$2:$J$259,5,0))=16,0,VLOOKUP(K1185,Catalogue!$F$2:$J$259,5,0))</f>
        <v>0</v>
      </c>
      <c r="M1185" s="228"/>
      <c r="N1185" s="228">
        <f t="shared" si="155"/>
        <v>0</v>
      </c>
      <c r="O1185" s="227"/>
      <c r="P1185" s="228">
        <f>IF(TYPE(VLOOKUP(O1185,Catalogue!$F$2:$J$259,5,0))=16,0,VLOOKUP(O1185,Catalogue!$F$2:$J$259,5,0))</f>
        <v>0</v>
      </c>
      <c r="Q1185" s="228"/>
      <c r="R1185" s="228">
        <f t="shared" si="156"/>
        <v>0</v>
      </c>
      <c r="S1185" s="232"/>
      <c r="T1185" s="256" t="str">
        <f>IF(TYPE(VLOOKUP(S1185,Catalogue!$F$2:$J$259,3,0))=16," ",VLOOKUP(S1185,Catalogue!$F$2:$J$259,3,0))</f>
        <v xml:space="preserve"> </v>
      </c>
      <c r="U1185" s="228">
        <f>IF(TYPE(VLOOKUP(S1185,Catalogue!$F$2:$J$259,5,0))=16,0,VLOOKUP(S1185,Catalogue!$F$2:$J$259,5,0))</f>
        <v>0</v>
      </c>
      <c r="V1185" s="232"/>
      <c r="W1185" s="256" t="str">
        <f>IF(TYPE(VLOOKUP(V1185,Catalogue!$F$2:$J$259,3,0))=16," ",VLOOKUP(V1185,Catalogue!$F$2:$J$259,3,0))</f>
        <v xml:space="preserve"> </v>
      </c>
      <c r="X1185" s="228">
        <f>IF(TYPE(VLOOKUP(V1185,Catalogue!$F$2:$J$259,5,0))=16,0,VLOOKUP(V1185,Catalogue!$F$2:$J$259,5,0))</f>
        <v>0</v>
      </c>
      <c r="Y1185" s="232"/>
      <c r="Z1185" s="227" t="str">
        <f>IF(TYPE(VLOOKUP(Y1185,Catalogue!$F$2:$J$259,3,0))=16," ",VLOOKUP(Y1185,Catalogue!$F$2:$J$259,3,0))</f>
        <v xml:space="preserve"> </v>
      </c>
      <c r="AA1185" s="228">
        <f>IF(TYPE(VLOOKUP(Y1185,Catalogue!$F$2:$J$259,5,0))=16,0,VLOOKUP(Y1185,Catalogue!$F$2:$J$259,5,0))</f>
        <v>0</v>
      </c>
      <c r="AB1185" s="260"/>
      <c r="AC1185" s="260"/>
      <c r="AD1185" s="260"/>
      <c r="AE1185" s="260">
        <f t="shared" si="152"/>
        <v>0</v>
      </c>
      <c r="AF1185" s="228">
        <f t="shared" si="154"/>
        <v>0</v>
      </c>
      <c r="AG1185" s="228">
        <f t="shared" si="149"/>
        <v>0</v>
      </c>
      <c r="AH1185" s="228">
        <f t="shared" si="150"/>
        <v>0</v>
      </c>
      <c r="AI1185" s="232"/>
      <c r="AJ1185" s="227" t="str">
        <f>IF(TYPE(VLOOKUP(AI1185,Catalogue!$F$2:$J$259,3,0))=16," ",VLOOKUP(AI1185,Catalogue!$F$2:$J$259,3,0))</f>
        <v xml:space="preserve"> </v>
      </c>
      <c r="AK1185" s="228">
        <f>IF(TYPE(VLOOKUP(AI1185,Catalogue!$F$2:$J$259,5,0))=16,0,VLOOKUP(AI1185,Catalogue!$F$2:$J$259,5,0))</f>
        <v>0</v>
      </c>
      <c r="AL1185" s="227"/>
      <c r="AM1185" s="228">
        <f t="shared" si="153"/>
        <v>0</v>
      </c>
      <c r="AN1185" s="228"/>
      <c r="AO1185" s="229">
        <f t="shared" si="151"/>
        <v>0</v>
      </c>
    </row>
    <row r="1186" spans="1:41" x14ac:dyDescent="0.2">
      <c r="A1186" s="227"/>
      <c r="B1186" s="227"/>
      <c r="C1186" s="227"/>
      <c r="D1186" s="227"/>
      <c r="E1186" s="227"/>
      <c r="F1186" s="227"/>
      <c r="G1186" s="227"/>
      <c r="H1186" s="227"/>
      <c r="I1186" s="227"/>
      <c r="J1186" s="227"/>
      <c r="K1186" s="227"/>
      <c r="L1186" s="228">
        <f>IF(TYPE(VLOOKUP(K1186,Catalogue!$F$2:$J$259,5,0))=16,0,VLOOKUP(K1186,Catalogue!$F$2:$J$259,5,0))</f>
        <v>0</v>
      </c>
      <c r="M1186" s="228"/>
      <c r="N1186" s="228">
        <f t="shared" si="155"/>
        <v>0</v>
      </c>
      <c r="O1186" s="227"/>
      <c r="P1186" s="228">
        <f>IF(TYPE(VLOOKUP(O1186,Catalogue!$F$2:$J$259,5,0))=16,0,VLOOKUP(O1186,Catalogue!$F$2:$J$259,5,0))</f>
        <v>0</v>
      </c>
      <c r="Q1186" s="228"/>
      <c r="R1186" s="228">
        <f t="shared" si="156"/>
        <v>0</v>
      </c>
      <c r="S1186" s="232"/>
      <c r="T1186" s="256" t="str">
        <f>IF(TYPE(VLOOKUP(S1186,Catalogue!$F$2:$J$259,3,0))=16," ",VLOOKUP(S1186,Catalogue!$F$2:$J$259,3,0))</f>
        <v xml:space="preserve"> </v>
      </c>
      <c r="U1186" s="228">
        <f>IF(TYPE(VLOOKUP(S1186,Catalogue!$F$2:$J$259,5,0))=16,0,VLOOKUP(S1186,Catalogue!$F$2:$J$259,5,0))</f>
        <v>0</v>
      </c>
      <c r="V1186" s="232"/>
      <c r="W1186" s="256" t="str">
        <f>IF(TYPE(VLOOKUP(V1186,Catalogue!$F$2:$J$259,3,0))=16," ",VLOOKUP(V1186,Catalogue!$F$2:$J$259,3,0))</f>
        <v xml:space="preserve"> </v>
      </c>
      <c r="X1186" s="228">
        <f>IF(TYPE(VLOOKUP(V1186,Catalogue!$F$2:$J$259,5,0))=16,0,VLOOKUP(V1186,Catalogue!$F$2:$J$259,5,0))</f>
        <v>0</v>
      </c>
      <c r="Y1186" s="232"/>
      <c r="Z1186" s="227" t="str">
        <f>IF(TYPE(VLOOKUP(Y1186,Catalogue!$F$2:$J$259,3,0))=16," ",VLOOKUP(Y1186,Catalogue!$F$2:$J$259,3,0))</f>
        <v xml:space="preserve"> </v>
      </c>
      <c r="AA1186" s="228">
        <f>IF(TYPE(VLOOKUP(Y1186,Catalogue!$F$2:$J$259,5,0))=16,0,VLOOKUP(Y1186,Catalogue!$F$2:$J$259,5,0))</f>
        <v>0</v>
      </c>
      <c r="AB1186" s="260"/>
      <c r="AC1186" s="260"/>
      <c r="AD1186" s="260"/>
      <c r="AE1186" s="260">
        <f t="shared" si="152"/>
        <v>0</v>
      </c>
      <c r="AF1186" s="228">
        <f t="shared" si="154"/>
        <v>0</v>
      </c>
      <c r="AG1186" s="228">
        <f t="shared" ref="AG1186:AG1249" si="157">X1186*AE1186</f>
        <v>0</v>
      </c>
      <c r="AH1186" s="228">
        <f t="shared" ref="AH1186:AH1249" si="158">AA1186*AE1186</f>
        <v>0</v>
      </c>
      <c r="AI1186" s="232"/>
      <c r="AJ1186" s="227" t="str">
        <f>IF(TYPE(VLOOKUP(AI1186,Catalogue!$F$2:$J$259,3,0))=16," ",VLOOKUP(AI1186,Catalogue!$F$2:$J$259,3,0))</f>
        <v xml:space="preserve"> </v>
      </c>
      <c r="AK1186" s="228">
        <f>IF(TYPE(VLOOKUP(AI1186,Catalogue!$F$2:$J$259,5,0))=16,0,VLOOKUP(AI1186,Catalogue!$F$2:$J$259,5,0))</f>
        <v>0</v>
      </c>
      <c r="AL1186" s="227"/>
      <c r="AM1186" s="228">
        <f t="shared" si="153"/>
        <v>0</v>
      </c>
      <c r="AN1186" s="228"/>
      <c r="AO1186" s="229">
        <f t="shared" ref="AO1186:AO1249" si="159">AM1186+AG1186+AH1186+AF1186+L1186+P1186</f>
        <v>0</v>
      </c>
    </row>
    <row r="1187" spans="1:41" x14ac:dyDescent="0.2">
      <c r="A1187" s="227"/>
      <c r="B1187" s="227"/>
      <c r="C1187" s="227"/>
      <c r="D1187" s="227"/>
      <c r="E1187" s="227"/>
      <c r="F1187" s="227"/>
      <c r="G1187" s="227"/>
      <c r="H1187" s="227"/>
      <c r="I1187" s="227"/>
      <c r="J1187" s="227"/>
      <c r="K1187" s="227"/>
      <c r="L1187" s="228">
        <f>IF(TYPE(VLOOKUP(K1187,Catalogue!$F$2:$J$259,5,0))=16,0,VLOOKUP(K1187,Catalogue!$F$2:$J$259,5,0))</f>
        <v>0</v>
      </c>
      <c r="M1187" s="228"/>
      <c r="N1187" s="228">
        <f t="shared" si="155"/>
        <v>0</v>
      </c>
      <c r="O1187" s="227"/>
      <c r="P1187" s="228">
        <f>IF(TYPE(VLOOKUP(O1187,Catalogue!$F$2:$J$259,5,0))=16,0,VLOOKUP(O1187,Catalogue!$F$2:$J$259,5,0))</f>
        <v>0</v>
      </c>
      <c r="Q1187" s="228"/>
      <c r="R1187" s="228">
        <f t="shared" si="156"/>
        <v>0</v>
      </c>
      <c r="S1187" s="232"/>
      <c r="T1187" s="256" t="str">
        <f>IF(TYPE(VLOOKUP(S1187,Catalogue!$F$2:$J$259,3,0))=16," ",VLOOKUP(S1187,Catalogue!$F$2:$J$259,3,0))</f>
        <v xml:space="preserve"> </v>
      </c>
      <c r="U1187" s="228">
        <f>IF(TYPE(VLOOKUP(S1187,Catalogue!$F$2:$J$259,5,0))=16,0,VLOOKUP(S1187,Catalogue!$F$2:$J$259,5,0))</f>
        <v>0</v>
      </c>
      <c r="V1187" s="232"/>
      <c r="W1187" s="256" t="str">
        <f>IF(TYPE(VLOOKUP(V1187,Catalogue!$F$2:$J$259,3,0))=16," ",VLOOKUP(V1187,Catalogue!$F$2:$J$259,3,0))</f>
        <v xml:space="preserve"> </v>
      </c>
      <c r="X1187" s="228">
        <f>IF(TYPE(VLOOKUP(V1187,Catalogue!$F$2:$J$259,5,0))=16,0,VLOOKUP(V1187,Catalogue!$F$2:$J$259,5,0))</f>
        <v>0</v>
      </c>
      <c r="Y1187" s="232"/>
      <c r="Z1187" s="227" t="str">
        <f>IF(TYPE(VLOOKUP(Y1187,Catalogue!$F$2:$J$259,3,0))=16," ",VLOOKUP(Y1187,Catalogue!$F$2:$J$259,3,0))</f>
        <v xml:space="preserve"> </v>
      </c>
      <c r="AA1187" s="228">
        <f>IF(TYPE(VLOOKUP(Y1187,Catalogue!$F$2:$J$259,5,0))=16,0,VLOOKUP(Y1187,Catalogue!$F$2:$J$259,5,0))</f>
        <v>0</v>
      </c>
      <c r="AB1187" s="260"/>
      <c r="AC1187" s="260"/>
      <c r="AD1187" s="260"/>
      <c r="AE1187" s="260">
        <f t="shared" ref="AE1187:AE1250" si="160">AB1187*AC1187*AD1187</f>
        <v>0</v>
      </c>
      <c r="AF1187" s="228">
        <f t="shared" si="154"/>
        <v>0</v>
      </c>
      <c r="AG1187" s="228">
        <f t="shared" si="157"/>
        <v>0</v>
      </c>
      <c r="AH1187" s="228">
        <f t="shared" si="158"/>
        <v>0</v>
      </c>
      <c r="AI1187" s="232"/>
      <c r="AJ1187" s="227" t="str">
        <f>IF(TYPE(VLOOKUP(AI1187,Catalogue!$F$2:$J$259,3,0))=16," ",VLOOKUP(AI1187,Catalogue!$F$2:$J$259,3,0))</f>
        <v xml:space="preserve"> </v>
      </c>
      <c r="AK1187" s="228">
        <f>IF(TYPE(VLOOKUP(AI1187,Catalogue!$F$2:$J$259,5,0))=16,0,VLOOKUP(AI1187,Catalogue!$F$2:$J$259,5,0))</f>
        <v>0</v>
      </c>
      <c r="AL1187" s="227"/>
      <c r="AM1187" s="228">
        <f t="shared" ref="AM1187:AM1250" si="161">AK1187*AL1187</f>
        <v>0</v>
      </c>
      <c r="AN1187" s="228"/>
      <c r="AO1187" s="229">
        <f t="shared" si="159"/>
        <v>0</v>
      </c>
    </row>
    <row r="1188" spans="1:41" x14ac:dyDescent="0.2">
      <c r="A1188" s="227"/>
      <c r="B1188" s="227"/>
      <c r="C1188" s="227"/>
      <c r="D1188" s="227"/>
      <c r="E1188" s="227"/>
      <c r="F1188" s="227"/>
      <c r="G1188" s="227"/>
      <c r="H1188" s="227"/>
      <c r="I1188" s="227"/>
      <c r="J1188" s="227"/>
      <c r="K1188" s="227"/>
      <c r="L1188" s="228">
        <f>IF(TYPE(VLOOKUP(K1188,Catalogue!$F$2:$J$259,5,0))=16,0,VLOOKUP(K1188,Catalogue!$F$2:$J$259,5,0))</f>
        <v>0</v>
      </c>
      <c r="M1188" s="228"/>
      <c r="N1188" s="228">
        <f t="shared" si="155"/>
        <v>0</v>
      </c>
      <c r="O1188" s="227"/>
      <c r="P1188" s="228">
        <f>IF(TYPE(VLOOKUP(O1188,Catalogue!$F$2:$J$259,5,0))=16,0,VLOOKUP(O1188,Catalogue!$F$2:$J$259,5,0))</f>
        <v>0</v>
      </c>
      <c r="Q1188" s="228"/>
      <c r="R1188" s="228">
        <f t="shared" si="156"/>
        <v>0</v>
      </c>
      <c r="S1188" s="232"/>
      <c r="T1188" s="256" t="str">
        <f>IF(TYPE(VLOOKUP(S1188,Catalogue!$F$2:$J$259,3,0))=16," ",VLOOKUP(S1188,Catalogue!$F$2:$J$259,3,0))</f>
        <v xml:space="preserve"> </v>
      </c>
      <c r="U1188" s="228">
        <f>IF(TYPE(VLOOKUP(S1188,Catalogue!$F$2:$J$259,5,0))=16,0,VLOOKUP(S1188,Catalogue!$F$2:$J$259,5,0))</f>
        <v>0</v>
      </c>
      <c r="V1188" s="232"/>
      <c r="W1188" s="256" t="str">
        <f>IF(TYPE(VLOOKUP(V1188,Catalogue!$F$2:$J$259,3,0))=16," ",VLOOKUP(V1188,Catalogue!$F$2:$J$259,3,0))</f>
        <v xml:space="preserve"> </v>
      </c>
      <c r="X1188" s="228">
        <f>IF(TYPE(VLOOKUP(V1188,Catalogue!$F$2:$J$259,5,0))=16,0,VLOOKUP(V1188,Catalogue!$F$2:$J$259,5,0))</f>
        <v>0</v>
      </c>
      <c r="Y1188" s="232"/>
      <c r="Z1188" s="227" t="str">
        <f>IF(TYPE(VLOOKUP(Y1188,Catalogue!$F$2:$J$259,3,0))=16," ",VLOOKUP(Y1188,Catalogue!$F$2:$J$259,3,0))</f>
        <v xml:space="preserve"> </v>
      </c>
      <c r="AA1188" s="228">
        <f>IF(TYPE(VLOOKUP(Y1188,Catalogue!$F$2:$J$259,5,0))=16,0,VLOOKUP(Y1188,Catalogue!$F$2:$J$259,5,0))</f>
        <v>0</v>
      </c>
      <c r="AB1188" s="260"/>
      <c r="AC1188" s="260"/>
      <c r="AD1188" s="260"/>
      <c r="AE1188" s="260">
        <f t="shared" si="160"/>
        <v>0</v>
      </c>
      <c r="AF1188" s="228">
        <f t="shared" ref="AF1188:AF1251" si="162">AE1188*U1188</f>
        <v>0</v>
      </c>
      <c r="AG1188" s="228">
        <f t="shared" si="157"/>
        <v>0</v>
      </c>
      <c r="AH1188" s="228">
        <f t="shared" si="158"/>
        <v>0</v>
      </c>
      <c r="AI1188" s="232"/>
      <c r="AJ1188" s="227" t="str">
        <f>IF(TYPE(VLOOKUP(AI1188,Catalogue!$F$2:$J$259,3,0))=16," ",VLOOKUP(AI1188,Catalogue!$F$2:$J$259,3,0))</f>
        <v xml:space="preserve"> </v>
      </c>
      <c r="AK1188" s="228">
        <f>IF(TYPE(VLOOKUP(AI1188,Catalogue!$F$2:$J$259,5,0))=16,0,VLOOKUP(AI1188,Catalogue!$F$2:$J$259,5,0))</f>
        <v>0</v>
      </c>
      <c r="AL1188" s="227"/>
      <c r="AM1188" s="228">
        <f t="shared" si="161"/>
        <v>0</v>
      </c>
      <c r="AN1188" s="228"/>
      <c r="AO1188" s="229">
        <f t="shared" si="159"/>
        <v>0</v>
      </c>
    </row>
    <row r="1189" spans="1:41" x14ac:dyDescent="0.2">
      <c r="A1189" s="227"/>
      <c r="B1189" s="227"/>
      <c r="C1189" s="227"/>
      <c r="D1189" s="227"/>
      <c r="E1189" s="227"/>
      <c r="F1189" s="227"/>
      <c r="G1189" s="227"/>
      <c r="H1189" s="227"/>
      <c r="I1189" s="227"/>
      <c r="J1189" s="227"/>
      <c r="K1189" s="227"/>
      <c r="L1189" s="228">
        <f>IF(TYPE(VLOOKUP(K1189,Catalogue!$F$2:$J$259,5,0))=16,0,VLOOKUP(K1189,Catalogue!$F$2:$J$259,5,0))</f>
        <v>0</v>
      </c>
      <c r="M1189" s="228"/>
      <c r="N1189" s="228">
        <f t="shared" si="155"/>
        <v>0</v>
      </c>
      <c r="O1189" s="227"/>
      <c r="P1189" s="228">
        <f>IF(TYPE(VLOOKUP(O1189,Catalogue!$F$2:$J$259,5,0))=16,0,VLOOKUP(O1189,Catalogue!$F$2:$J$259,5,0))</f>
        <v>0</v>
      </c>
      <c r="Q1189" s="228"/>
      <c r="R1189" s="228">
        <f t="shared" si="156"/>
        <v>0</v>
      </c>
      <c r="S1189" s="232"/>
      <c r="T1189" s="256" t="str">
        <f>IF(TYPE(VLOOKUP(S1189,Catalogue!$F$2:$J$259,3,0))=16," ",VLOOKUP(S1189,Catalogue!$F$2:$J$259,3,0))</f>
        <v xml:space="preserve"> </v>
      </c>
      <c r="U1189" s="228">
        <f>IF(TYPE(VLOOKUP(S1189,Catalogue!$F$2:$J$259,5,0))=16,0,VLOOKUP(S1189,Catalogue!$F$2:$J$259,5,0))</f>
        <v>0</v>
      </c>
      <c r="V1189" s="232"/>
      <c r="W1189" s="256" t="str">
        <f>IF(TYPE(VLOOKUP(V1189,Catalogue!$F$2:$J$259,3,0))=16," ",VLOOKUP(V1189,Catalogue!$F$2:$J$259,3,0))</f>
        <v xml:space="preserve"> </v>
      </c>
      <c r="X1189" s="228">
        <f>IF(TYPE(VLOOKUP(V1189,Catalogue!$F$2:$J$259,5,0))=16,0,VLOOKUP(V1189,Catalogue!$F$2:$J$259,5,0))</f>
        <v>0</v>
      </c>
      <c r="Y1189" s="232"/>
      <c r="Z1189" s="227" t="str">
        <f>IF(TYPE(VLOOKUP(Y1189,Catalogue!$F$2:$J$259,3,0))=16," ",VLOOKUP(Y1189,Catalogue!$F$2:$J$259,3,0))</f>
        <v xml:space="preserve"> </v>
      </c>
      <c r="AA1189" s="228">
        <f>IF(TYPE(VLOOKUP(Y1189,Catalogue!$F$2:$J$259,5,0))=16,0,VLOOKUP(Y1189,Catalogue!$F$2:$J$259,5,0))</f>
        <v>0</v>
      </c>
      <c r="AB1189" s="260"/>
      <c r="AC1189" s="260"/>
      <c r="AD1189" s="260"/>
      <c r="AE1189" s="260">
        <f t="shared" si="160"/>
        <v>0</v>
      </c>
      <c r="AF1189" s="228">
        <f t="shared" si="162"/>
        <v>0</v>
      </c>
      <c r="AG1189" s="228">
        <f t="shared" si="157"/>
        <v>0</v>
      </c>
      <c r="AH1189" s="228">
        <f t="shared" si="158"/>
        <v>0</v>
      </c>
      <c r="AI1189" s="232"/>
      <c r="AJ1189" s="227" t="str">
        <f>IF(TYPE(VLOOKUP(AI1189,Catalogue!$F$2:$J$259,3,0))=16," ",VLOOKUP(AI1189,Catalogue!$F$2:$J$259,3,0))</f>
        <v xml:space="preserve"> </v>
      </c>
      <c r="AK1189" s="228">
        <f>IF(TYPE(VLOOKUP(AI1189,Catalogue!$F$2:$J$259,5,0))=16,0,VLOOKUP(AI1189,Catalogue!$F$2:$J$259,5,0))</f>
        <v>0</v>
      </c>
      <c r="AL1189" s="227"/>
      <c r="AM1189" s="228">
        <f t="shared" si="161"/>
        <v>0</v>
      </c>
      <c r="AN1189" s="228"/>
      <c r="AO1189" s="229">
        <f t="shared" si="159"/>
        <v>0</v>
      </c>
    </row>
    <row r="1190" spans="1:41" x14ac:dyDescent="0.2">
      <c r="A1190" s="227"/>
      <c r="B1190" s="227"/>
      <c r="C1190" s="227"/>
      <c r="D1190" s="227"/>
      <c r="E1190" s="227"/>
      <c r="F1190" s="227"/>
      <c r="G1190" s="227"/>
      <c r="H1190" s="227"/>
      <c r="I1190" s="227"/>
      <c r="J1190" s="227"/>
      <c r="K1190" s="227"/>
      <c r="L1190" s="228">
        <f>IF(TYPE(VLOOKUP(K1190,Catalogue!$F$2:$J$259,5,0))=16,0,VLOOKUP(K1190,Catalogue!$F$2:$J$259,5,0))</f>
        <v>0</v>
      </c>
      <c r="M1190" s="228"/>
      <c r="N1190" s="228">
        <f t="shared" si="155"/>
        <v>0</v>
      </c>
      <c r="O1190" s="227"/>
      <c r="P1190" s="228">
        <f>IF(TYPE(VLOOKUP(O1190,Catalogue!$F$2:$J$259,5,0))=16,0,VLOOKUP(O1190,Catalogue!$F$2:$J$259,5,0))</f>
        <v>0</v>
      </c>
      <c r="Q1190" s="228"/>
      <c r="R1190" s="228">
        <f t="shared" si="156"/>
        <v>0</v>
      </c>
      <c r="S1190" s="232"/>
      <c r="T1190" s="256" t="str">
        <f>IF(TYPE(VLOOKUP(S1190,Catalogue!$F$2:$J$259,3,0))=16," ",VLOOKUP(S1190,Catalogue!$F$2:$J$259,3,0))</f>
        <v xml:space="preserve"> </v>
      </c>
      <c r="U1190" s="228">
        <f>IF(TYPE(VLOOKUP(S1190,Catalogue!$F$2:$J$259,5,0))=16,0,VLOOKUP(S1190,Catalogue!$F$2:$J$259,5,0))</f>
        <v>0</v>
      </c>
      <c r="V1190" s="232"/>
      <c r="W1190" s="256" t="str">
        <f>IF(TYPE(VLOOKUP(V1190,Catalogue!$F$2:$J$259,3,0))=16," ",VLOOKUP(V1190,Catalogue!$F$2:$J$259,3,0))</f>
        <v xml:space="preserve"> </v>
      </c>
      <c r="X1190" s="228">
        <f>IF(TYPE(VLOOKUP(V1190,Catalogue!$F$2:$J$259,5,0))=16,0,VLOOKUP(V1190,Catalogue!$F$2:$J$259,5,0))</f>
        <v>0</v>
      </c>
      <c r="Y1190" s="232"/>
      <c r="Z1190" s="227" t="str">
        <f>IF(TYPE(VLOOKUP(Y1190,Catalogue!$F$2:$J$259,3,0))=16," ",VLOOKUP(Y1190,Catalogue!$F$2:$J$259,3,0))</f>
        <v xml:space="preserve"> </v>
      </c>
      <c r="AA1190" s="228">
        <f>IF(TYPE(VLOOKUP(Y1190,Catalogue!$F$2:$J$259,5,0))=16,0,VLOOKUP(Y1190,Catalogue!$F$2:$J$259,5,0))</f>
        <v>0</v>
      </c>
      <c r="AB1190" s="260"/>
      <c r="AC1190" s="260"/>
      <c r="AD1190" s="260"/>
      <c r="AE1190" s="260">
        <f t="shared" si="160"/>
        <v>0</v>
      </c>
      <c r="AF1190" s="228">
        <f t="shared" si="162"/>
        <v>0</v>
      </c>
      <c r="AG1190" s="228">
        <f t="shared" si="157"/>
        <v>0</v>
      </c>
      <c r="AH1190" s="228">
        <f t="shared" si="158"/>
        <v>0</v>
      </c>
      <c r="AI1190" s="232"/>
      <c r="AJ1190" s="227" t="str">
        <f>IF(TYPE(VLOOKUP(AI1190,Catalogue!$F$2:$J$259,3,0))=16," ",VLOOKUP(AI1190,Catalogue!$F$2:$J$259,3,0))</f>
        <v xml:space="preserve"> </v>
      </c>
      <c r="AK1190" s="228">
        <f>IF(TYPE(VLOOKUP(AI1190,Catalogue!$F$2:$J$259,5,0))=16,0,VLOOKUP(AI1190,Catalogue!$F$2:$J$259,5,0))</f>
        <v>0</v>
      </c>
      <c r="AL1190" s="227"/>
      <c r="AM1190" s="228">
        <f t="shared" si="161"/>
        <v>0</v>
      </c>
      <c r="AN1190" s="228"/>
      <c r="AO1190" s="229">
        <f t="shared" si="159"/>
        <v>0</v>
      </c>
    </row>
    <row r="1191" spans="1:41" x14ac:dyDescent="0.2">
      <c r="A1191" s="227"/>
      <c r="B1191" s="227"/>
      <c r="C1191" s="227"/>
      <c r="D1191" s="227"/>
      <c r="E1191" s="227"/>
      <c r="F1191" s="227"/>
      <c r="G1191" s="227"/>
      <c r="H1191" s="227"/>
      <c r="I1191" s="227"/>
      <c r="J1191" s="227"/>
      <c r="K1191" s="227"/>
      <c r="L1191" s="228">
        <f>IF(TYPE(VLOOKUP(K1191,Catalogue!$F$2:$J$259,5,0))=16,0,VLOOKUP(K1191,Catalogue!$F$2:$J$259,5,0))</f>
        <v>0</v>
      </c>
      <c r="M1191" s="228"/>
      <c r="N1191" s="228">
        <f t="shared" si="155"/>
        <v>0</v>
      </c>
      <c r="O1191" s="227"/>
      <c r="P1191" s="228">
        <f>IF(TYPE(VLOOKUP(O1191,Catalogue!$F$2:$J$259,5,0))=16,0,VLOOKUP(O1191,Catalogue!$F$2:$J$259,5,0))</f>
        <v>0</v>
      </c>
      <c r="Q1191" s="228"/>
      <c r="R1191" s="228">
        <f t="shared" si="156"/>
        <v>0</v>
      </c>
      <c r="S1191" s="232"/>
      <c r="T1191" s="256" t="str">
        <f>IF(TYPE(VLOOKUP(S1191,Catalogue!$F$2:$J$259,3,0))=16," ",VLOOKUP(S1191,Catalogue!$F$2:$J$259,3,0))</f>
        <v xml:space="preserve"> </v>
      </c>
      <c r="U1191" s="228">
        <f>IF(TYPE(VLOOKUP(S1191,Catalogue!$F$2:$J$259,5,0))=16,0,VLOOKUP(S1191,Catalogue!$F$2:$J$259,5,0))</f>
        <v>0</v>
      </c>
      <c r="V1191" s="232"/>
      <c r="W1191" s="256" t="str">
        <f>IF(TYPE(VLOOKUP(V1191,Catalogue!$F$2:$J$259,3,0))=16," ",VLOOKUP(V1191,Catalogue!$F$2:$J$259,3,0))</f>
        <v xml:space="preserve"> </v>
      </c>
      <c r="X1191" s="228">
        <f>IF(TYPE(VLOOKUP(V1191,Catalogue!$F$2:$J$259,5,0))=16,0,VLOOKUP(V1191,Catalogue!$F$2:$J$259,5,0))</f>
        <v>0</v>
      </c>
      <c r="Y1191" s="232"/>
      <c r="Z1191" s="227" t="str">
        <f>IF(TYPE(VLOOKUP(Y1191,Catalogue!$F$2:$J$259,3,0))=16," ",VLOOKUP(Y1191,Catalogue!$F$2:$J$259,3,0))</f>
        <v xml:space="preserve"> </v>
      </c>
      <c r="AA1191" s="228">
        <f>IF(TYPE(VLOOKUP(Y1191,Catalogue!$F$2:$J$259,5,0))=16,0,VLOOKUP(Y1191,Catalogue!$F$2:$J$259,5,0))</f>
        <v>0</v>
      </c>
      <c r="AB1191" s="260"/>
      <c r="AC1191" s="260"/>
      <c r="AD1191" s="260"/>
      <c r="AE1191" s="260">
        <f t="shared" si="160"/>
        <v>0</v>
      </c>
      <c r="AF1191" s="228">
        <f t="shared" si="162"/>
        <v>0</v>
      </c>
      <c r="AG1191" s="228">
        <f t="shared" si="157"/>
        <v>0</v>
      </c>
      <c r="AH1191" s="228">
        <f t="shared" si="158"/>
        <v>0</v>
      </c>
      <c r="AI1191" s="232"/>
      <c r="AJ1191" s="227" t="str">
        <f>IF(TYPE(VLOOKUP(AI1191,Catalogue!$F$2:$J$259,3,0))=16," ",VLOOKUP(AI1191,Catalogue!$F$2:$J$259,3,0))</f>
        <v xml:space="preserve"> </v>
      </c>
      <c r="AK1191" s="228">
        <f>IF(TYPE(VLOOKUP(AI1191,Catalogue!$F$2:$J$259,5,0))=16,0,VLOOKUP(AI1191,Catalogue!$F$2:$J$259,5,0))</f>
        <v>0</v>
      </c>
      <c r="AL1191" s="227"/>
      <c r="AM1191" s="228">
        <f t="shared" si="161"/>
        <v>0</v>
      </c>
      <c r="AN1191" s="228"/>
      <c r="AO1191" s="229">
        <f t="shared" si="159"/>
        <v>0</v>
      </c>
    </row>
    <row r="1192" spans="1:41" x14ac:dyDescent="0.2">
      <c r="A1192" s="227"/>
      <c r="B1192" s="227"/>
      <c r="C1192" s="227"/>
      <c r="D1192" s="227"/>
      <c r="E1192" s="227"/>
      <c r="F1192" s="227"/>
      <c r="G1192" s="227"/>
      <c r="H1192" s="227"/>
      <c r="I1192" s="227"/>
      <c r="J1192" s="227"/>
      <c r="K1192" s="227"/>
      <c r="L1192" s="228">
        <f>IF(TYPE(VLOOKUP(K1192,Catalogue!$F$2:$J$259,5,0))=16,0,VLOOKUP(K1192,Catalogue!$F$2:$J$259,5,0))</f>
        <v>0</v>
      </c>
      <c r="M1192" s="228"/>
      <c r="N1192" s="228">
        <f t="shared" si="155"/>
        <v>0</v>
      </c>
      <c r="O1192" s="227"/>
      <c r="P1192" s="228">
        <f>IF(TYPE(VLOOKUP(O1192,Catalogue!$F$2:$J$259,5,0))=16,0,VLOOKUP(O1192,Catalogue!$F$2:$J$259,5,0))</f>
        <v>0</v>
      </c>
      <c r="Q1192" s="228"/>
      <c r="R1192" s="228">
        <f t="shared" si="156"/>
        <v>0</v>
      </c>
      <c r="S1192" s="232"/>
      <c r="T1192" s="256" t="str">
        <f>IF(TYPE(VLOOKUP(S1192,Catalogue!$F$2:$J$259,3,0))=16," ",VLOOKUP(S1192,Catalogue!$F$2:$J$259,3,0))</f>
        <v xml:space="preserve"> </v>
      </c>
      <c r="U1192" s="228">
        <f>IF(TYPE(VLOOKUP(S1192,Catalogue!$F$2:$J$259,5,0))=16,0,VLOOKUP(S1192,Catalogue!$F$2:$J$259,5,0))</f>
        <v>0</v>
      </c>
      <c r="V1192" s="232"/>
      <c r="W1192" s="256" t="str">
        <f>IF(TYPE(VLOOKUP(V1192,Catalogue!$F$2:$J$259,3,0))=16," ",VLOOKUP(V1192,Catalogue!$F$2:$J$259,3,0))</f>
        <v xml:space="preserve"> </v>
      </c>
      <c r="X1192" s="228">
        <f>IF(TYPE(VLOOKUP(V1192,Catalogue!$F$2:$J$259,5,0))=16,0,VLOOKUP(V1192,Catalogue!$F$2:$J$259,5,0))</f>
        <v>0</v>
      </c>
      <c r="Y1192" s="232"/>
      <c r="Z1192" s="227" t="str">
        <f>IF(TYPE(VLOOKUP(Y1192,Catalogue!$F$2:$J$259,3,0))=16," ",VLOOKUP(Y1192,Catalogue!$F$2:$J$259,3,0))</f>
        <v xml:space="preserve"> </v>
      </c>
      <c r="AA1192" s="228">
        <f>IF(TYPE(VLOOKUP(Y1192,Catalogue!$F$2:$J$259,5,0))=16,0,VLOOKUP(Y1192,Catalogue!$F$2:$J$259,5,0))</f>
        <v>0</v>
      </c>
      <c r="AB1192" s="260"/>
      <c r="AC1192" s="260"/>
      <c r="AD1192" s="260"/>
      <c r="AE1192" s="260">
        <f t="shared" si="160"/>
        <v>0</v>
      </c>
      <c r="AF1192" s="228">
        <f t="shared" si="162"/>
        <v>0</v>
      </c>
      <c r="AG1192" s="228">
        <f t="shared" si="157"/>
        <v>0</v>
      </c>
      <c r="AH1192" s="228">
        <f t="shared" si="158"/>
        <v>0</v>
      </c>
      <c r="AI1192" s="232"/>
      <c r="AJ1192" s="227" t="str">
        <f>IF(TYPE(VLOOKUP(AI1192,Catalogue!$F$2:$J$259,3,0))=16," ",VLOOKUP(AI1192,Catalogue!$F$2:$J$259,3,0))</f>
        <v xml:space="preserve"> </v>
      </c>
      <c r="AK1192" s="228">
        <f>IF(TYPE(VLOOKUP(AI1192,Catalogue!$F$2:$J$259,5,0))=16,0,VLOOKUP(AI1192,Catalogue!$F$2:$J$259,5,0))</f>
        <v>0</v>
      </c>
      <c r="AL1192" s="227"/>
      <c r="AM1192" s="228">
        <f t="shared" si="161"/>
        <v>0</v>
      </c>
      <c r="AN1192" s="228"/>
      <c r="AO1192" s="229">
        <f t="shared" si="159"/>
        <v>0</v>
      </c>
    </row>
    <row r="1193" spans="1:41" x14ac:dyDescent="0.2">
      <c r="A1193" s="227"/>
      <c r="B1193" s="227"/>
      <c r="C1193" s="227"/>
      <c r="D1193" s="227"/>
      <c r="E1193" s="227"/>
      <c r="F1193" s="227"/>
      <c r="G1193" s="227"/>
      <c r="H1193" s="227"/>
      <c r="I1193" s="227"/>
      <c r="J1193" s="227"/>
      <c r="K1193" s="227"/>
      <c r="L1193" s="228">
        <f>IF(TYPE(VLOOKUP(K1193,Catalogue!$F$2:$J$259,5,0))=16,0,VLOOKUP(K1193,Catalogue!$F$2:$J$259,5,0))</f>
        <v>0</v>
      </c>
      <c r="M1193" s="228"/>
      <c r="N1193" s="228">
        <f t="shared" si="155"/>
        <v>0</v>
      </c>
      <c r="O1193" s="227"/>
      <c r="P1193" s="228">
        <f>IF(TYPE(VLOOKUP(O1193,Catalogue!$F$2:$J$259,5,0))=16,0,VLOOKUP(O1193,Catalogue!$F$2:$J$259,5,0))</f>
        <v>0</v>
      </c>
      <c r="Q1193" s="228"/>
      <c r="R1193" s="228">
        <f t="shared" si="156"/>
        <v>0</v>
      </c>
      <c r="S1193" s="232"/>
      <c r="T1193" s="256" t="str">
        <f>IF(TYPE(VLOOKUP(S1193,Catalogue!$F$2:$J$259,3,0))=16," ",VLOOKUP(S1193,Catalogue!$F$2:$J$259,3,0))</f>
        <v xml:space="preserve"> </v>
      </c>
      <c r="U1193" s="228">
        <f>IF(TYPE(VLOOKUP(S1193,Catalogue!$F$2:$J$259,5,0))=16,0,VLOOKUP(S1193,Catalogue!$F$2:$J$259,5,0))</f>
        <v>0</v>
      </c>
      <c r="V1193" s="232"/>
      <c r="W1193" s="256" t="str">
        <f>IF(TYPE(VLOOKUP(V1193,Catalogue!$F$2:$J$259,3,0))=16," ",VLOOKUP(V1193,Catalogue!$F$2:$J$259,3,0))</f>
        <v xml:space="preserve"> </v>
      </c>
      <c r="X1193" s="228">
        <f>IF(TYPE(VLOOKUP(V1193,Catalogue!$F$2:$J$259,5,0))=16,0,VLOOKUP(V1193,Catalogue!$F$2:$J$259,5,0))</f>
        <v>0</v>
      </c>
      <c r="Y1193" s="232"/>
      <c r="Z1193" s="227" t="str">
        <f>IF(TYPE(VLOOKUP(Y1193,Catalogue!$F$2:$J$259,3,0))=16," ",VLOOKUP(Y1193,Catalogue!$F$2:$J$259,3,0))</f>
        <v xml:space="preserve"> </v>
      </c>
      <c r="AA1193" s="228">
        <f>IF(TYPE(VLOOKUP(Y1193,Catalogue!$F$2:$J$259,5,0))=16,0,VLOOKUP(Y1193,Catalogue!$F$2:$J$259,5,0))</f>
        <v>0</v>
      </c>
      <c r="AB1193" s="260"/>
      <c r="AC1193" s="260"/>
      <c r="AD1193" s="260"/>
      <c r="AE1193" s="260">
        <f t="shared" si="160"/>
        <v>0</v>
      </c>
      <c r="AF1193" s="228">
        <f t="shared" si="162"/>
        <v>0</v>
      </c>
      <c r="AG1193" s="228">
        <f t="shared" si="157"/>
        <v>0</v>
      </c>
      <c r="AH1193" s="228">
        <f t="shared" si="158"/>
        <v>0</v>
      </c>
      <c r="AI1193" s="232"/>
      <c r="AJ1193" s="227" t="str">
        <f>IF(TYPE(VLOOKUP(AI1193,Catalogue!$F$2:$J$259,3,0))=16," ",VLOOKUP(AI1193,Catalogue!$F$2:$J$259,3,0))</f>
        <v xml:space="preserve"> </v>
      </c>
      <c r="AK1193" s="228">
        <f>IF(TYPE(VLOOKUP(AI1193,Catalogue!$F$2:$J$259,5,0))=16,0,VLOOKUP(AI1193,Catalogue!$F$2:$J$259,5,0))</f>
        <v>0</v>
      </c>
      <c r="AL1193" s="227"/>
      <c r="AM1193" s="228">
        <f t="shared" si="161"/>
        <v>0</v>
      </c>
      <c r="AN1193" s="228"/>
      <c r="AO1193" s="229">
        <f t="shared" si="159"/>
        <v>0</v>
      </c>
    </row>
    <row r="1194" spans="1:41" x14ac:dyDescent="0.2">
      <c r="A1194" s="227"/>
      <c r="B1194" s="227"/>
      <c r="C1194" s="227"/>
      <c r="D1194" s="227"/>
      <c r="E1194" s="227"/>
      <c r="F1194" s="227"/>
      <c r="G1194" s="227"/>
      <c r="H1194" s="227"/>
      <c r="I1194" s="227"/>
      <c r="J1194" s="227"/>
      <c r="K1194" s="227"/>
      <c r="L1194" s="228">
        <f>IF(TYPE(VLOOKUP(K1194,Catalogue!$F$2:$J$259,5,0))=16,0,VLOOKUP(K1194,Catalogue!$F$2:$J$259,5,0))</f>
        <v>0</v>
      </c>
      <c r="M1194" s="228"/>
      <c r="N1194" s="228">
        <f t="shared" si="155"/>
        <v>0</v>
      </c>
      <c r="O1194" s="227"/>
      <c r="P1194" s="228">
        <f>IF(TYPE(VLOOKUP(O1194,Catalogue!$F$2:$J$259,5,0))=16,0,VLOOKUP(O1194,Catalogue!$F$2:$J$259,5,0))</f>
        <v>0</v>
      </c>
      <c r="Q1194" s="228"/>
      <c r="R1194" s="228">
        <f t="shared" si="156"/>
        <v>0</v>
      </c>
      <c r="S1194" s="232"/>
      <c r="T1194" s="256" t="str">
        <f>IF(TYPE(VLOOKUP(S1194,Catalogue!$F$2:$J$259,3,0))=16," ",VLOOKUP(S1194,Catalogue!$F$2:$J$259,3,0))</f>
        <v xml:space="preserve"> </v>
      </c>
      <c r="U1194" s="228">
        <f>IF(TYPE(VLOOKUP(S1194,Catalogue!$F$2:$J$259,5,0))=16,0,VLOOKUP(S1194,Catalogue!$F$2:$J$259,5,0))</f>
        <v>0</v>
      </c>
      <c r="V1194" s="232"/>
      <c r="W1194" s="256" t="str">
        <f>IF(TYPE(VLOOKUP(V1194,Catalogue!$F$2:$J$259,3,0))=16," ",VLOOKUP(V1194,Catalogue!$F$2:$J$259,3,0))</f>
        <v xml:space="preserve"> </v>
      </c>
      <c r="X1194" s="228">
        <f>IF(TYPE(VLOOKUP(V1194,Catalogue!$F$2:$J$259,5,0))=16,0,VLOOKUP(V1194,Catalogue!$F$2:$J$259,5,0))</f>
        <v>0</v>
      </c>
      <c r="Y1194" s="232"/>
      <c r="Z1194" s="227" t="str">
        <f>IF(TYPE(VLOOKUP(Y1194,Catalogue!$F$2:$J$259,3,0))=16," ",VLOOKUP(Y1194,Catalogue!$F$2:$J$259,3,0))</f>
        <v xml:space="preserve"> </v>
      </c>
      <c r="AA1194" s="228">
        <f>IF(TYPE(VLOOKUP(Y1194,Catalogue!$F$2:$J$259,5,0))=16,0,VLOOKUP(Y1194,Catalogue!$F$2:$J$259,5,0))</f>
        <v>0</v>
      </c>
      <c r="AB1194" s="260"/>
      <c r="AC1194" s="260"/>
      <c r="AD1194" s="260"/>
      <c r="AE1194" s="260">
        <f t="shared" si="160"/>
        <v>0</v>
      </c>
      <c r="AF1194" s="228">
        <f t="shared" si="162"/>
        <v>0</v>
      </c>
      <c r="AG1194" s="228">
        <f t="shared" si="157"/>
        <v>0</v>
      </c>
      <c r="AH1194" s="228">
        <f t="shared" si="158"/>
        <v>0</v>
      </c>
      <c r="AI1194" s="232"/>
      <c r="AJ1194" s="227" t="str">
        <f>IF(TYPE(VLOOKUP(AI1194,Catalogue!$F$2:$J$259,3,0))=16," ",VLOOKUP(AI1194,Catalogue!$F$2:$J$259,3,0))</f>
        <v xml:space="preserve"> </v>
      </c>
      <c r="AK1194" s="228">
        <f>IF(TYPE(VLOOKUP(AI1194,Catalogue!$F$2:$J$259,5,0))=16,0,VLOOKUP(AI1194,Catalogue!$F$2:$J$259,5,0))</f>
        <v>0</v>
      </c>
      <c r="AL1194" s="227"/>
      <c r="AM1194" s="228">
        <f t="shared" si="161"/>
        <v>0</v>
      </c>
      <c r="AN1194" s="228"/>
      <c r="AO1194" s="229">
        <f t="shared" si="159"/>
        <v>0</v>
      </c>
    </row>
    <row r="1195" spans="1:41" x14ac:dyDescent="0.2">
      <c r="A1195" s="227"/>
      <c r="B1195" s="227"/>
      <c r="C1195" s="227"/>
      <c r="D1195" s="227"/>
      <c r="E1195" s="227"/>
      <c r="F1195" s="227"/>
      <c r="G1195" s="227"/>
      <c r="H1195" s="227"/>
      <c r="I1195" s="227"/>
      <c r="J1195" s="227"/>
      <c r="K1195" s="227"/>
      <c r="L1195" s="228">
        <f>IF(TYPE(VLOOKUP(K1195,Catalogue!$F$2:$J$259,5,0))=16,0,VLOOKUP(K1195,Catalogue!$F$2:$J$259,5,0))</f>
        <v>0</v>
      </c>
      <c r="M1195" s="228"/>
      <c r="N1195" s="228">
        <f t="shared" si="155"/>
        <v>0</v>
      </c>
      <c r="O1195" s="227"/>
      <c r="P1195" s="228">
        <f>IF(TYPE(VLOOKUP(O1195,Catalogue!$F$2:$J$259,5,0))=16,0,VLOOKUP(O1195,Catalogue!$F$2:$J$259,5,0))</f>
        <v>0</v>
      </c>
      <c r="Q1195" s="228"/>
      <c r="R1195" s="228">
        <f t="shared" si="156"/>
        <v>0</v>
      </c>
      <c r="S1195" s="232"/>
      <c r="T1195" s="256" t="str">
        <f>IF(TYPE(VLOOKUP(S1195,Catalogue!$F$2:$J$259,3,0))=16," ",VLOOKUP(S1195,Catalogue!$F$2:$J$259,3,0))</f>
        <v xml:space="preserve"> </v>
      </c>
      <c r="U1195" s="228">
        <f>IF(TYPE(VLOOKUP(S1195,Catalogue!$F$2:$J$259,5,0))=16,0,VLOOKUP(S1195,Catalogue!$F$2:$J$259,5,0))</f>
        <v>0</v>
      </c>
      <c r="V1195" s="232"/>
      <c r="W1195" s="256" t="str">
        <f>IF(TYPE(VLOOKUP(V1195,Catalogue!$F$2:$J$259,3,0))=16," ",VLOOKUP(V1195,Catalogue!$F$2:$J$259,3,0))</f>
        <v xml:space="preserve"> </v>
      </c>
      <c r="X1195" s="228">
        <f>IF(TYPE(VLOOKUP(V1195,Catalogue!$F$2:$J$259,5,0))=16,0,VLOOKUP(V1195,Catalogue!$F$2:$J$259,5,0))</f>
        <v>0</v>
      </c>
      <c r="Y1195" s="232"/>
      <c r="Z1195" s="227" t="str">
        <f>IF(TYPE(VLOOKUP(Y1195,Catalogue!$F$2:$J$259,3,0))=16," ",VLOOKUP(Y1195,Catalogue!$F$2:$J$259,3,0))</f>
        <v xml:space="preserve"> </v>
      </c>
      <c r="AA1195" s="228">
        <f>IF(TYPE(VLOOKUP(Y1195,Catalogue!$F$2:$J$259,5,0))=16,0,VLOOKUP(Y1195,Catalogue!$F$2:$J$259,5,0))</f>
        <v>0</v>
      </c>
      <c r="AB1195" s="260"/>
      <c r="AC1195" s="260"/>
      <c r="AD1195" s="260"/>
      <c r="AE1195" s="260">
        <f t="shared" si="160"/>
        <v>0</v>
      </c>
      <c r="AF1195" s="228">
        <f t="shared" si="162"/>
        <v>0</v>
      </c>
      <c r="AG1195" s="228">
        <f t="shared" si="157"/>
        <v>0</v>
      </c>
      <c r="AH1195" s="228">
        <f t="shared" si="158"/>
        <v>0</v>
      </c>
      <c r="AI1195" s="232"/>
      <c r="AJ1195" s="227" t="str">
        <f>IF(TYPE(VLOOKUP(AI1195,Catalogue!$F$2:$J$259,3,0))=16," ",VLOOKUP(AI1195,Catalogue!$F$2:$J$259,3,0))</f>
        <v xml:space="preserve"> </v>
      </c>
      <c r="AK1195" s="228">
        <f>IF(TYPE(VLOOKUP(AI1195,Catalogue!$F$2:$J$259,5,0))=16,0,VLOOKUP(AI1195,Catalogue!$F$2:$J$259,5,0))</f>
        <v>0</v>
      </c>
      <c r="AL1195" s="227"/>
      <c r="AM1195" s="228">
        <f t="shared" si="161"/>
        <v>0</v>
      </c>
      <c r="AN1195" s="228"/>
      <c r="AO1195" s="229">
        <f t="shared" si="159"/>
        <v>0</v>
      </c>
    </row>
    <row r="1196" spans="1:41" x14ac:dyDescent="0.2">
      <c r="A1196" s="227"/>
      <c r="B1196" s="227"/>
      <c r="C1196" s="227"/>
      <c r="D1196" s="227"/>
      <c r="E1196" s="227"/>
      <c r="F1196" s="227"/>
      <c r="G1196" s="227"/>
      <c r="H1196" s="227"/>
      <c r="I1196" s="227"/>
      <c r="J1196" s="227"/>
      <c r="K1196" s="227"/>
      <c r="L1196" s="228">
        <f>IF(TYPE(VLOOKUP(K1196,Catalogue!$F$2:$J$259,5,0))=16,0,VLOOKUP(K1196,Catalogue!$F$2:$J$259,5,0))</f>
        <v>0</v>
      </c>
      <c r="M1196" s="228"/>
      <c r="N1196" s="228">
        <f t="shared" si="155"/>
        <v>0</v>
      </c>
      <c r="O1196" s="227"/>
      <c r="P1196" s="228">
        <f>IF(TYPE(VLOOKUP(O1196,Catalogue!$F$2:$J$259,5,0))=16,0,VLOOKUP(O1196,Catalogue!$F$2:$J$259,5,0))</f>
        <v>0</v>
      </c>
      <c r="Q1196" s="228"/>
      <c r="R1196" s="228">
        <f t="shared" si="156"/>
        <v>0</v>
      </c>
      <c r="S1196" s="232"/>
      <c r="T1196" s="256" t="str">
        <f>IF(TYPE(VLOOKUP(S1196,Catalogue!$F$2:$J$259,3,0))=16," ",VLOOKUP(S1196,Catalogue!$F$2:$J$259,3,0))</f>
        <v xml:space="preserve"> </v>
      </c>
      <c r="U1196" s="228">
        <f>IF(TYPE(VLOOKUP(S1196,Catalogue!$F$2:$J$259,5,0))=16,0,VLOOKUP(S1196,Catalogue!$F$2:$J$259,5,0))</f>
        <v>0</v>
      </c>
      <c r="V1196" s="232"/>
      <c r="W1196" s="256" t="str">
        <f>IF(TYPE(VLOOKUP(V1196,Catalogue!$F$2:$J$259,3,0))=16," ",VLOOKUP(V1196,Catalogue!$F$2:$J$259,3,0))</f>
        <v xml:space="preserve"> </v>
      </c>
      <c r="X1196" s="228">
        <f>IF(TYPE(VLOOKUP(V1196,Catalogue!$F$2:$J$259,5,0))=16,0,VLOOKUP(V1196,Catalogue!$F$2:$J$259,5,0))</f>
        <v>0</v>
      </c>
      <c r="Y1196" s="232"/>
      <c r="Z1196" s="227" t="str">
        <f>IF(TYPE(VLOOKUP(Y1196,Catalogue!$F$2:$J$259,3,0))=16," ",VLOOKUP(Y1196,Catalogue!$F$2:$J$259,3,0))</f>
        <v xml:space="preserve"> </v>
      </c>
      <c r="AA1196" s="228">
        <f>IF(TYPE(VLOOKUP(Y1196,Catalogue!$F$2:$J$259,5,0))=16,0,VLOOKUP(Y1196,Catalogue!$F$2:$J$259,5,0))</f>
        <v>0</v>
      </c>
      <c r="AB1196" s="260"/>
      <c r="AC1196" s="260"/>
      <c r="AD1196" s="260"/>
      <c r="AE1196" s="260">
        <f t="shared" si="160"/>
        <v>0</v>
      </c>
      <c r="AF1196" s="228">
        <f t="shared" si="162"/>
        <v>0</v>
      </c>
      <c r="AG1196" s="228">
        <f t="shared" si="157"/>
        <v>0</v>
      </c>
      <c r="AH1196" s="228">
        <f t="shared" si="158"/>
        <v>0</v>
      </c>
      <c r="AI1196" s="232"/>
      <c r="AJ1196" s="227" t="str">
        <f>IF(TYPE(VLOOKUP(AI1196,Catalogue!$F$2:$J$259,3,0))=16," ",VLOOKUP(AI1196,Catalogue!$F$2:$J$259,3,0))</f>
        <v xml:space="preserve"> </v>
      </c>
      <c r="AK1196" s="228">
        <f>IF(TYPE(VLOOKUP(AI1196,Catalogue!$F$2:$J$259,5,0))=16,0,VLOOKUP(AI1196,Catalogue!$F$2:$J$259,5,0))</f>
        <v>0</v>
      </c>
      <c r="AL1196" s="227"/>
      <c r="AM1196" s="228">
        <f t="shared" si="161"/>
        <v>0</v>
      </c>
      <c r="AN1196" s="228"/>
      <c r="AO1196" s="229">
        <f t="shared" si="159"/>
        <v>0</v>
      </c>
    </row>
    <row r="1197" spans="1:41" x14ac:dyDescent="0.2">
      <c r="A1197" s="227"/>
      <c r="B1197" s="227"/>
      <c r="C1197" s="227"/>
      <c r="D1197" s="227"/>
      <c r="E1197" s="227"/>
      <c r="F1197" s="227"/>
      <c r="G1197" s="227"/>
      <c r="H1197" s="227"/>
      <c r="I1197" s="227"/>
      <c r="J1197" s="227"/>
      <c r="K1197" s="227"/>
      <c r="L1197" s="228">
        <f>IF(TYPE(VLOOKUP(K1197,Catalogue!$F$2:$J$259,5,0))=16,0,VLOOKUP(K1197,Catalogue!$F$2:$J$259,5,0))</f>
        <v>0</v>
      </c>
      <c r="M1197" s="228"/>
      <c r="N1197" s="228">
        <f t="shared" si="155"/>
        <v>0</v>
      </c>
      <c r="O1197" s="227"/>
      <c r="P1197" s="228">
        <f>IF(TYPE(VLOOKUP(O1197,Catalogue!$F$2:$J$259,5,0))=16,0,VLOOKUP(O1197,Catalogue!$F$2:$J$259,5,0))</f>
        <v>0</v>
      </c>
      <c r="Q1197" s="228"/>
      <c r="R1197" s="228">
        <f t="shared" si="156"/>
        <v>0</v>
      </c>
      <c r="S1197" s="232"/>
      <c r="T1197" s="256" t="str">
        <f>IF(TYPE(VLOOKUP(S1197,Catalogue!$F$2:$J$259,3,0))=16," ",VLOOKUP(S1197,Catalogue!$F$2:$J$259,3,0))</f>
        <v xml:space="preserve"> </v>
      </c>
      <c r="U1197" s="228">
        <f>IF(TYPE(VLOOKUP(S1197,Catalogue!$F$2:$J$259,5,0))=16,0,VLOOKUP(S1197,Catalogue!$F$2:$J$259,5,0))</f>
        <v>0</v>
      </c>
      <c r="V1197" s="232"/>
      <c r="W1197" s="256" t="str">
        <f>IF(TYPE(VLOOKUP(V1197,Catalogue!$F$2:$J$259,3,0))=16," ",VLOOKUP(V1197,Catalogue!$F$2:$J$259,3,0))</f>
        <v xml:space="preserve"> </v>
      </c>
      <c r="X1197" s="228">
        <f>IF(TYPE(VLOOKUP(V1197,Catalogue!$F$2:$J$259,5,0))=16,0,VLOOKUP(V1197,Catalogue!$F$2:$J$259,5,0))</f>
        <v>0</v>
      </c>
      <c r="Y1197" s="232"/>
      <c r="Z1197" s="227" t="str">
        <f>IF(TYPE(VLOOKUP(Y1197,Catalogue!$F$2:$J$259,3,0))=16," ",VLOOKUP(Y1197,Catalogue!$F$2:$J$259,3,0))</f>
        <v xml:space="preserve"> </v>
      </c>
      <c r="AA1197" s="228">
        <f>IF(TYPE(VLOOKUP(Y1197,Catalogue!$F$2:$J$259,5,0))=16,0,VLOOKUP(Y1197,Catalogue!$F$2:$J$259,5,0))</f>
        <v>0</v>
      </c>
      <c r="AB1197" s="260"/>
      <c r="AC1197" s="260"/>
      <c r="AD1197" s="260"/>
      <c r="AE1197" s="260">
        <f t="shared" si="160"/>
        <v>0</v>
      </c>
      <c r="AF1197" s="228">
        <f t="shared" si="162"/>
        <v>0</v>
      </c>
      <c r="AG1197" s="228">
        <f t="shared" si="157"/>
        <v>0</v>
      </c>
      <c r="AH1197" s="228">
        <f t="shared" si="158"/>
        <v>0</v>
      </c>
      <c r="AI1197" s="232"/>
      <c r="AJ1197" s="227" t="str">
        <f>IF(TYPE(VLOOKUP(AI1197,Catalogue!$F$2:$J$259,3,0))=16," ",VLOOKUP(AI1197,Catalogue!$F$2:$J$259,3,0))</f>
        <v xml:space="preserve"> </v>
      </c>
      <c r="AK1197" s="228">
        <f>IF(TYPE(VLOOKUP(AI1197,Catalogue!$F$2:$J$259,5,0))=16,0,VLOOKUP(AI1197,Catalogue!$F$2:$J$259,5,0))</f>
        <v>0</v>
      </c>
      <c r="AL1197" s="227"/>
      <c r="AM1197" s="228">
        <f t="shared" si="161"/>
        <v>0</v>
      </c>
      <c r="AN1197" s="228"/>
      <c r="AO1197" s="229">
        <f t="shared" si="159"/>
        <v>0</v>
      </c>
    </row>
    <row r="1198" spans="1:41" x14ac:dyDescent="0.2">
      <c r="A1198" s="227"/>
      <c r="B1198" s="227"/>
      <c r="C1198" s="227"/>
      <c r="D1198" s="227"/>
      <c r="E1198" s="227"/>
      <c r="F1198" s="227"/>
      <c r="G1198" s="227"/>
      <c r="H1198" s="227"/>
      <c r="I1198" s="227"/>
      <c r="J1198" s="227"/>
      <c r="K1198" s="227"/>
      <c r="L1198" s="228">
        <f>IF(TYPE(VLOOKUP(K1198,Catalogue!$F$2:$J$259,5,0))=16,0,VLOOKUP(K1198,Catalogue!$F$2:$J$259,5,0))</f>
        <v>0</v>
      </c>
      <c r="M1198" s="228"/>
      <c r="N1198" s="228">
        <f t="shared" si="155"/>
        <v>0</v>
      </c>
      <c r="O1198" s="227"/>
      <c r="P1198" s="228">
        <f>IF(TYPE(VLOOKUP(O1198,Catalogue!$F$2:$J$259,5,0))=16,0,VLOOKUP(O1198,Catalogue!$F$2:$J$259,5,0))</f>
        <v>0</v>
      </c>
      <c r="Q1198" s="228"/>
      <c r="R1198" s="228">
        <f t="shared" si="156"/>
        <v>0</v>
      </c>
      <c r="S1198" s="232"/>
      <c r="T1198" s="256" t="str">
        <f>IF(TYPE(VLOOKUP(S1198,Catalogue!$F$2:$J$259,3,0))=16," ",VLOOKUP(S1198,Catalogue!$F$2:$J$259,3,0))</f>
        <v xml:space="preserve"> </v>
      </c>
      <c r="U1198" s="228">
        <f>IF(TYPE(VLOOKUP(S1198,Catalogue!$F$2:$J$259,5,0))=16,0,VLOOKUP(S1198,Catalogue!$F$2:$J$259,5,0))</f>
        <v>0</v>
      </c>
      <c r="V1198" s="232"/>
      <c r="W1198" s="256" t="str">
        <f>IF(TYPE(VLOOKUP(V1198,Catalogue!$F$2:$J$259,3,0))=16," ",VLOOKUP(V1198,Catalogue!$F$2:$J$259,3,0))</f>
        <v xml:space="preserve"> </v>
      </c>
      <c r="X1198" s="228">
        <f>IF(TYPE(VLOOKUP(V1198,Catalogue!$F$2:$J$259,5,0))=16,0,VLOOKUP(V1198,Catalogue!$F$2:$J$259,5,0))</f>
        <v>0</v>
      </c>
      <c r="Y1198" s="232"/>
      <c r="Z1198" s="227" t="str">
        <f>IF(TYPE(VLOOKUP(Y1198,Catalogue!$F$2:$J$259,3,0))=16," ",VLOOKUP(Y1198,Catalogue!$F$2:$J$259,3,0))</f>
        <v xml:space="preserve"> </v>
      </c>
      <c r="AA1198" s="228">
        <f>IF(TYPE(VLOOKUP(Y1198,Catalogue!$F$2:$J$259,5,0))=16,0,VLOOKUP(Y1198,Catalogue!$F$2:$J$259,5,0))</f>
        <v>0</v>
      </c>
      <c r="AB1198" s="260"/>
      <c r="AC1198" s="260"/>
      <c r="AD1198" s="260"/>
      <c r="AE1198" s="260">
        <f t="shared" si="160"/>
        <v>0</v>
      </c>
      <c r="AF1198" s="228">
        <f t="shared" si="162"/>
        <v>0</v>
      </c>
      <c r="AG1198" s="228">
        <f t="shared" si="157"/>
        <v>0</v>
      </c>
      <c r="AH1198" s="228">
        <f t="shared" si="158"/>
        <v>0</v>
      </c>
      <c r="AI1198" s="232"/>
      <c r="AJ1198" s="227" t="str">
        <f>IF(TYPE(VLOOKUP(AI1198,Catalogue!$F$2:$J$259,3,0))=16," ",VLOOKUP(AI1198,Catalogue!$F$2:$J$259,3,0))</f>
        <v xml:space="preserve"> </v>
      </c>
      <c r="AK1198" s="228">
        <f>IF(TYPE(VLOOKUP(AI1198,Catalogue!$F$2:$J$259,5,0))=16,0,VLOOKUP(AI1198,Catalogue!$F$2:$J$259,5,0))</f>
        <v>0</v>
      </c>
      <c r="AL1198" s="227"/>
      <c r="AM1198" s="228">
        <f t="shared" si="161"/>
        <v>0</v>
      </c>
      <c r="AN1198" s="228"/>
      <c r="AO1198" s="229">
        <f t="shared" si="159"/>
        <v>0</v>
      </c>
    </row>
    <row r="1199" spans="1:41" x14ac:dyDescent="0.2">
      <c r="A1199" s="227"/>
      <c r="B1199" s="227"/>
      <c r="C1199" s="227"/>
      <c r="D1199" s="227"/>
      <c r="E1199" s="227"/>
      <c r="F1199" s="227"/>
      <c r="G1199" s="227"/>
      <c r="H1199" s="227"/>
      <c r="I1199" s="227"/>
      <c r="J1199" s="227"/>
      <c r="K1199" s="227"/>
      <c r="L1199" s="228">
        <f>IF(TYPE(VLOOKUP(K1199,Catalogue!$F$2:$J$259,5,0))=16,0,VLOOKUP(K1199,Catalogue!$F$2:$J$259,5,0))</f>
        <v>0</v>
      </c>
      <c r="M1199" s="228"/>
      <c r="N1199" s="228">
        <f t="shared" si="155"/>
        <v>0</v>
      </c>
      <c r="O1199" s="227"/>
      <c r="P1199" s="228">
        <f>IF(TYPE(VLOOKUP(O1199,Catalogue!$F$2:$J$259,5,0))=16,0,VLOOKUP(O1199,Catalogue!$F$2:$J$259,5,0))</f>
        <v>0</v>
      </c>
      <c r="Q1199" s="228"/>
      <c r="R1199" s="228">
        <f t="shared" si="156"/>
        <v>0</v>
      </c>
      <c r="S1199" s="232"/>
      <c r="T1199" s="256" t="str">
        <f>IF(TYPE(VLOOKUP(S1199,Catalogue!$F$2:$J$259,3,0))=16," ",VLOOKUP(S1199,Catalogue!$F$2:$J$259,3,0))</f>
        <v xml:space="preserve"> </v>
      </c>
      <c r="U1199" s="228">
        <f>IF(TYPE(VLOOKUP(S1199,Catalogue!$F$2:$J$259,5,0))=16,0,VLOOKUP(S1199,Catalogue!$F$2:$J$259,5,0))</f>
        <v>0</v>
      </c>
      <c r="V1199" s="232"/>
      <c r="W1199" s="256" t="str">
        <f>IF(TYPE(VLOOKUP(V1199,Catalogue!$F$2:$J$259,3,0))=16," ",VLOOKUP(V1199,Catalogue!$F$2:$J$259,3,0))</f>
        <v xml:space="preserve"> </v>
      </c>
      <c r="X1199" s="228">
        <f>IF(TYPE(VLOOKUP(V1199,Catalogue!$F$2:$J$259,5,0))=16,0,VLOOKUP(V1199,Catalogue!$F$2:$J$259,5,0))</f>
        <v>0</v>
      </c>
      <c r="Y1199" s="232"/>
      <c r="Z1199" s="227" t="str">
        <f>IF(TYPE(VLOOKUP(Y1199,Catalogue!$F$2:$J$259,3,0))=16," ",VLOOKUP(Y1199,Catalogue!$F$2:$J$259,3,0))</f>
        <v xml:space="preserve"> </v>
      </c>
      <c r="AA1199" s="228">
        <f>IF(TYPE(VLOOKUP(Y1199,Catalogue!$F$2:$J$259,5,0))=16,0,VLOOKUP(Y1199,Catalogue!$F$2:$J$259,5,0))</f>
        <v>0</v>
      </c>
      <c r="AB1199" s="260"/>
      <c r="AC1199" s="260"/>
      <c r="AD1199" s="260"/>
      <c r="AE1199" s="260">
        <f t="shared" si="160"/>
        <v>0</v>
      </c>
      <c r="AF1199" s="228">
        <f t="shared" si="162"/>
        <v>0</v>
      </c>
      <c r="AG1199" s="228">
        <f t="shared" si="157"/>
        <v>0</v>
      </c>
      <c r="AH1199" s="228">
        <f t="shared" si="158"/>
        <v>0</v>
      </c>
      <c r="AI1199" s="232"/>
      <c r="AJ1199" s="227" t="str">
        <f>IF(TYPE(VLOOKUP(AI1199,Catalogue!$F$2:$J$259,3,0))=16," ",VLOOKUP(AI1199,Catalogue!$F$2:$J$259,3,0))</f>
        <v xml:space="preserve"> </v>
      </c>
      <c r="AK1199" s="228">
        <f>IF(TYPE(VLOOKUP(AI1199,Catalogue!$F$2:$J$259,5,0))=16,0,VLOOKUP(AI1199,Catalogue!$F$2:$J$259,5,0))</f>
        <v>0</v>
      </c>
      <c r="AL1199" s="227"/>
      <c r="AM1199" s="228">
        <f t="shared" si="161"/>
        <v>0</v>
      </c>
      <c r="AN1199" s="228"/>
      <c r="AO1199" s="229">
        <f t="shared" si="159"/>
        <v>0</v>
      </c>
    </row>
    <row r="1200" spans="1:41" x14ac:dyDescent="0.2">
      <c r="A1200" s="227"/>
      <c r="B1200" s="227"/>
      <c r="C1200" s="227"/>
      <c r="D1200" s="227"/>
      <c r="E1200" s="227"/>
      <c r="F1200" s="227"/>
      <c r="G1200" s="227"/>
      <c r="H1200" s="227"/>
      <c r="I1200" s="227"/>
      <c r="J1200" s="227"/>
      <c r="K1200" s="227"/>
      <c r="L1200" s="228">
        <f>IF(TYPE(VLOOKUP(K1200,Catalogue!$F$2:$J$259,5,0))=16,0,VLOOKUP(K1200,Catalogue!$F$2:$J$259,5,0))</f>
        <v>0</v>
      </c>
      <c r="M1200" s="228"/>
      <c r="N1200" s="228">
        <f t="shared" si="155"/>
        <v>0</v>
      </c>
      <c r="O1200" s="227"/>
      <c r="P1200" s="228">
        <f>IF(TYPE(VLOOKUP(O1200,Catalogue!$F$2:$J$259,5,0))=16,0,VLOOKUP(O1200,Catalogue!$F$2:$J$259,5,0))</f>
        <v>0</v>
      </c>
      <c r="Q1200" s="228"/>
      <c r="R1200" s="228">
        <f t="shared" si="156"/>
        <v>0</v>
      </c>
      <c r="S1200" s="232"/>
      <c r="T1200" s="256" t="str">
        <f>IF(TYPE(VLOOKUP(S1200,Catalogue!$F$2:$J$259,3,0))=16," ",VLOOKUP(S1200,Catalogue!$F$2:$J$259,3,0))</f>
        <v xml:space="preserve"> </v>
      </c>
      <c r="U1200" s="228">
        <f>IF(TYPE(VLOOKUP(S1200,Catalogue!$F$2:$J$259,5,0))=16,0,VLOOKUP(S1200,Catalogue!$F$2:$J$259,5,0))</f>
        <v>0</v>
      </c>
      <c r="V1200" s="232"/>
      <c r="W1200" s="256" t="str">
        <f>IF(TYPE(VLOOKUP(V1200,Catalogue!$F$2:$J$259,3,0))=16," ",VLOOKUP(V1200,Catalogue!$F$2:$J$259,3,0))</f>
        <v xml:space="preserve"> </v>
      </c>
      <c r="X1200" s="228">
        <f>IF(TYPE(VLOOKUP(V1200,Catalogue!$F$2:$J$259,5,0))=16,0,VLOOKUP(V1200,Catalogue!$F$2:$J$259,5,0))</f>
        <v>0</v>
      </c>
      <c r="Y1200" s="232"/>
      <c r="Z1200" s="227" t="str">
        <f>IF(TYPE(VLOOKUP(Y1200,Catalogue!$F$2:$J$259,3,0))=16," ",VLOOKUP(Y1200,Catalogue!$F$2:$J$259,3,0))</f>
        <v xml:space="preserve"> </v>
      </c>
      <c r="AA1200" s="228">
        <f>IF(TYPE(VLOOKUP(Y1200,Catalogue!$F$2:$J$259,5,0))=16,0,VLOOKUP(Y1200,Catalogue!$F$2:$J$259,5,0))</f>
        <v>0</v>
      </c>
      <c r="AB1200" s="260"/>
      <c r="AC1200" s="260"/>
      <c r="AD1200" s="260"/>
      <c r="AE1200" s="260">
        <f t="shared" si="160"/>
        <v>0</v>
      </c>
      <c r="AF1200" s="228">
        <f t="shared" si="162"/>
        <v>0</v>
      </c>
      <c r="AG1200" s="228">
        <f t="shared" si="157"/>
        <v>0</v>
      </c>
      <c r="AH1200" s="228">
        <f t="shared" si="158"/>
        <v>0</v>
      </c>
      <c r="AI1200" s="232"/>
      <c r="AJ1200" s="227" t="str">
        <f>IF(TYPE(VLOOKUP(AI1200,Catalogue!$F$2:$J$259,3,0))=16," ",VLOOKUP(AI1200,Catalogue!$F$2:$J$259,3,0))</f>
        <v xml:space="preserve"> </v>
      </c>
      <c r="AK1200" s="228">
        <f>IF(TYPE(VLOOKUP(AI1200,Catalogue!$F$2:$J$259,5,0))=16,0,VLOOKUP(AI1200,Catalogue!$F$2:$J$259,5,0))</f>
        <v>0</v>
      </c>
      <c r="AL1200" s="227"/>
      <c r="AM1200" s="228">
        <f t="shared" si="161"/>
        <v>0</v>
      </c>
      <c r="AN1200" s="228"/>
      <c r="AO1200" s="229">
        <f t="shared" si="159"/>
        <v>0</v>
      </c>
    </row>
    <row r="1201" spans="1:41" x14ac:dyDescent="0.2">
      <c r="A1201" s="227"/>
      <c r="B1201" s="227"/>
      <c r="C1201" s="227"/>
      <c r="D1201" s="227"/>
      <c r="E1201" s="227"/>
      <c r="F1201" s="227"/>
      <c r="G1201" s="227"/>
      <c r="H1201" s="227"/>
      <c r="I1201" s="227"/>
      <c r="J1201" s="227"/>
      <c r="K1201" s="227"/>
      <c r="L1201" s="228">
        <f>IF(TYPE(VLOOKUP(K1201,Catalogue!$F$2:$J$259,5,0))=16,0,VLOOKUP(K1201,Catalogue!$F$2:$J$259,5,0))</f>
        <v>0</v>
      </c>
      <c r="M1201" s="228"/>
      <c r="N1201" s="228">
        <f t="shared" si="155"/>
        <v>0</v>
      </c>
      <c r="O1201" s="227"/>
      <c r="P1201" s="228">
        <f>IF(TYPE(VLOOKUP(O1201,Catalogue!$F$2:$J$259,5,0))=16,0,VLOOKUP(O1201,Catalogue!$F$2:$J$259,5,0))</f>
        <v>0</v>
      </c>
      <c r="Q1201" s="228"/>
      <c r="R1201" s="228">
        <f t="shared" si="156"/>
        <v>0</v>
      </c>
      <c r="S1201" s="232"/>
      <c r="T1201" s="256" t="str">
        <f>IF(TYPE(VLOOKUP(S1201,Catalogue!$F$2:$J$259,3,0))=16," ",VLOOKUP(S1201,Catalogue!$F$2:$J$259,3,0))</f>
        <v xml:space="preserve"> </v>
      </c>
      <c r="U1201" s="228">
        <f>IF(TYPE(VLOOKUP(S1201,Catalogue!$F$2:$J$259,5,0))=16,0,VLOOKUP(S1201,Catalogue!$F$2:$J$259,5,0))</f>
        <v>0</v>
      </c>
      <c r="V1201" s="232"/>
      <c r="W1201" s="256" t="str">
        <f>IF(TYPE(VLOOKUP(V1201,Catalogue!$F$2:$J$259,3,0))=16," ",VLOOKUP(V1201,Catalogue!$F$2:$J$259,3,0))</f>
        <v xml:space="preserve"> </v>
      </c>
      <c r="X1201" s="228">
        <f>IF(TYPE(VLOOKUP(V1201,Catalogue!$F$2:$J$259,5,0))=16,0,VLOOKUP(V1201,Catalogue!$F$2:$J$259,5,0))</f>
        <v>0</v>
      </c>
      <c r="Y1201" s="232"/>
      <c r="Z1201" s="227" t="str">
        <f>IF(TYPE(VLOOKUP(Y1201,Catalogue!$F$2:$J$259,3,0))=16," ",VLOOKUP(Y1201,Catalogue!$F$2:$J$259,3,0))</f>
        <v xml:space="preserve"> </v>
      </c>
      <c r="AA1201" s="228">
        <f>IF(TYPE(VLOOKUP(Y1201,Catalogue!$F$2:$J$259,5,0))=16,0,VLOOKUP(Y1201,Catalogue!$F$2:$J$259,5,0))</f>
        <v>0</v>
      </c>
      <c r="AB1201" s="260"/>
      <c r="AC1201" s="260"/>
      <c r="AD1201" s="260"/>
      <c r="AE1201" s="260">
        <f t="shared" si="160"/>
        <v>0</v>
      </c>
      <c r="AF1201" s="228">
        <f t="shared" si="162"/>
        <v>0</v>
      </c>
      <c r="AG1201" s="228">
        <f t="shared" si="157"/>
        <v>0</v>
      </c>
      <c r="AH1201" s="228">
        <f t="shared" si="158"/>
        <v>0</v>
      </c>
      <c r="AI1201" s="232"/>
      <c r="AJ1201" s="227" t="str">
        <f>IF(TYPE(VLOOKUP(AI1201,Catalogue!$F$2:$J$259,3,0))=16," ",VLOOKUP(AI1201,Catalogue!$F$2:$J$259,3,0))</f>
        <v xml:space="preserve"> </v>
      </c>
      <c r="AK1201" s="228">
        <f>IF(TYPE(VLOOKUP(AI1201,Catalogue!$F$2:$J$259,5,0))=16,0,VLOOKUP(AI1201,Catalogue!$F$2:$J$259,5,0))</f>
        <v>0</v>
      </c>
      <c r="AL1201" s="227"/>
      <c r="AM1201" s="228">
        <f t="shared" si="161"/>
        <v>0</v>
      </c>
      <c r="AN1201" s="228"/>
      <c r="AO1201" s="229">
        <f t="shared" si="159"/>
        <v>0</v>
      </c>
    </row>
    <row r="1202" spans="1:41" x14ac:dyDescent="0.2">
      <c r="A1202" s="227"/>
      <c r="B1202" s="227"/>
      <c r="C1202" s="227"/>
      <c r="D1202" s="227"/>
      <c r="E1202" s="227"/>
      <c r="F1202" s="227"/>
      <c r="G1202" s="227"/>
      <c r="H1202" s="227"/>
      <c r="I1202" s="227"/>
      <c r="J1202" s="227"/>
      <c r="K1202" s="227"/>
      <c r="L1202" s="228">
        <f>IF(TYPE(VLOOKUP(K1202,Catalogue!$F$2:$J$259,5,0))=16,0,VLOOKUP(K1202,Catalogue!$F$2:$J$259,5,0))</f>
        <v>0</v>
      </c>
      <c r="M1202" s="228"/>
      <c r="N1202" s="228">
        <f t="shared" si="155"/>
        <v>0</v>
      </c>
      <c r="O1202" s="227"/>
      <c r="P1202" s="228">
        <f>IF(TYPE(VLOOKUP(O1202,Catalogue!$F$2:$J$259,5,0))=16,0,VLOOKUP(O1202,Catalogue!$F$2:$J$259,5,0))</f>
        <v>0</v>
      </c>
      <c r="Q1202" s="228"/>
      <c r="R1202" s="228">
        <f t="shared" si="156"/>
        <v>0</v>
      </c>
      <c r="S1202" s="232"/>
      <c r="T1202" s="256" t="str">
        <f>IF(TYPE(VLOOKUP(S1202,Catalogue!$F$2:$J$259,3,0))=16," ",VLOOKUP(S1202,Catalogue!$F$2:$J$259,3,0))</f>
        <v xml:space="preserve"> </v>
      </c>
      <c r="U1202" s="228">
        <f>IF(TYPE(VLOOKUP(S1202,Catalogue!$F$2:$J$259,5,0))=16,0,VLOOKUP(S1202,Catalogue!$F$2:$J$259,5,0))</f>
        <v>0</v>
      </c>
      <c r="V1202" s="232"/>
      <c r="W1202" s="256" t="str">
        <f>IF(TYPE(VLOOKUP(V1202,Catalogue!$F$2:$J$259,3,0))=16," ",VLOOKUP(V1202,Catalogue!$F$2:$J$259,3,0))</f>
        <v xml:space="preserve"> </v>
      </c>
      <c r="X1202" s="228">
        <f>IF(TYPE(VLOOKUP(V1202,Catalogue!$F$2:$J$259,5,0))=16,0,VLOOKUP(V1202,Catalogue!$F$2:$J$259,5,0))</f>
        <v>0</v>
      </c>
      <c r="Y1202" s="232"/>
      <c r="Z1202" s="227" t="str">
        <f>IF(TYPE(VLOOKUP(Y1202,Catalogue!$F$2:$J$259,3,0))=16," ",VLOOKUP(Y1202,Catalogue!$F$2:$J$259,3,0))</f>
        <v xml:space="preserve"> </v>
      </c>
      <c r="AA1202" s="228">
        <f>IF(TYPE(VLOOKUP(Y1202,Catalogue!$F$2:$J$259,5,0))=16,0,VLOOKUP(Y1202,Catalogue!$F$2:$J$259,5,0))</f>
        <v>0</v>
      </c>
      <c r="AB1202" s="260"/>
      <c r="AC1202" s="260"/>
      <c r="AD1202" s="260"/>
      <c r="AE1202" s="260">
        <f t="shared" si="160"/>
        <v>0</v>
      </c>
      <c r="AF1202" s="228">
        <f t="shared" si="162"/>
        <v>0</v>
      </c>
      <c r="AG1202" s="228">
        <f t="shared" si="157"/>
        <v>0</v>
      </c>
      <c r="AH1202" s="228">
        <f t="shared" si="158"/>
        <v>0</v>
      </c>
      <c r="AI1202" s="232"/>
      <c r="AJ1202" s="227" t="str">
        <f>IF(TYPE(VLOOKUP(AI1202,Catalogue!$F$2:$J$259,3,0))=16," ",VLOOKUP(AI1202,Catalogue!$F$2:$J$259,3,0))</f>
        <v xml:space="preserve"> </v>
      </c>
      <c r="AK1202" s="228">
        <f>IF(TYPE(VLOOKUP(AI1202,Catalogue!$F$2:$J$259,5,0))=16,0,VLOOKUP(AI1202,Catalogue!$F$2:$J$259,5,0))</f>
        <v>0</v>
      </c>
      <c r="AL1202" s="227"/>
      <c r="AM1202" s="228">
        <f t="shared" si="161"/>
        <v>0</v>
      </c>
      <c r="AN1202" s="228"/>
      <c r="AO1202" s="229">
        <f t="shared" si="159"/>
        <v>0</v>
      </c>
    </row>
    <row r="1203" spans="1:41" x14ac:dyDescent="0.2">
      <c r="A1203" s="227"/>
      <c r="B1203" s="227"/>
      <c r="C1203" s="227"/>
      <c r="D1203" s="227"/>
      <c r="E1203" s="227"/>
      <c r="F1203" s="227"/>
      <c r="G1203" s="227"/>
      <c r="H1203" s="227"/>
      <c r="I1203" s="227"/>
      <c r="J1203" s="227"/>
      <c r="K1203" s="227"/>
      <c r="L1203" s="228">
        <f>IF(TYPE(VLOOKUP(K1203,Catalogue!$F$2:$J$259,5,0))=16,0,VLOOKUP(K1203,Catalogue!$F$2:$J$259,5,0))</f>
        <v>0</v>
      </c>
      <c r="M1203" s="228"/>
      <c r="N1203" s="228">
        <f t="shared" si="155"/>
        <v>0</v>
      </c>
      <c r="O1203" s="227"/>
      <c r="P1203" s="228">
        <f>IF(TYPE(VLOOKUP(O1203,Catalogue!$F$2:$J$259,5,0))=16,0,VLOOKUP(O1203,Catalogue!$F$2:$J$259,5,0))</f>
        <v>0</v>
      </c>
      <c r="Q1203" s="228"/>
      <c r="R1203" s="228">
        <f t="shared" si="156"/>
        <v>0</v>
      </c>
      <c r="S1203" s="232"/>
      <c r="T1203" s="256" t="str">
        <f>IF(TYPE(VLOOKUP(S1203,Catalogue!$F$2:$J$259,3,0))=16," ",VLOOKUP(S1203,Catalogue!$F$2:$J$259,3,0))</f>
        <v xml:space="preserve"> </v>
      </c>
      <c r="U1203" s="228">
        <f>IF(TYPE(VLOOKUP(S1203,Catalogue!$F$2:$J$259,5,0))=16,0,VLOOKUP(S1203,Catalogue!$F$2:$J$259,5,0))</f>
        <v>0</v>
      </c>
      <c r="V1203" s="232"/>
      <c r="W1203" s="256" t="str">
        <f>IF(TYPE(VLOOKUP(V1203,Catalogue!$F$2:$J$259,3,0))=16," ",VLOOKUP(V1203,Catalogue!$F$2:$J$259,3,0))</f>
        <v xml:space="preserve"> </v>
      </c>
      <c r="X1203" s="228">
        <f>IF(TYPE(VLOOKUP(V1203,Catalogue!$F$2:$J$259,5,0))=16,0,VLOOKUP(V1203,Catalogue!$F$2:$J$259,5,0))</f>
        <v>0</v>
      </c>
      <c r="Y1203" s="232"/>
      <c r="Z1203" s="227" t="str">
        <f>IF(TYPE(VLOOKUP(Y1203,Catalogue!$F$2:$J$259,3,0))=16," ",VLOOKUP(Y1203,Catalogue!$F$2:$J$259,3,0))</f>
        <v xml:space="preserve"> </v>
      </c>
      <c r="AA1203" s="228">
        <f>IF(TYPE(VLOOKUP(Y1203,Catalogue!$F$2:$J$259,5,0))=16,0,VLOOKUP(Y1203,Catalogue!$F$2:$J$259,5,0))</f>
        <v>0</v>
      </c>
      <c r="AB1203" s="260"/>
      <c r="AC1203" s="260"/>
      <c r="AD1203" s="260"/>
      <c r="AE1203" s="260">
        <f t="shared" si="160"/>
        <v>0</v>
      </c>
      <c r="AF1203" s="228">
        <f t="shared" si="162"/>
        <v>0</v>
      </c>
      <c r="AG1203" s="228">
        <f t="shared" si="157"/>
        <v>0</v>
      </c>
      <c r="AH1203" s="228">
        <f t="shared" si="158"/>
        <v>0</v>
      </c>
      <c r="AI1203" s="232"/>
      <c r="AJ1203" s="227" t="str">
        <f>IF(TYPE(VLOOKUP(AI1203,Catalogue!$F$2:$J$259,3,0))=16," ",VLOOKUP(AI1203,Catalogue!$F$2:$J$259,3,0))</f>
        <v xml:space="preserve"> </v>
      </c>
      <c r="AK1203" s="228">
        <f>IF(TYPE(VLOOKUP(AI1203,Catalogue!$F$2:$J$259,5,0))=16,0,VLOOKUP(AI1203,Catalogue!$F$2:$J$259,5,0))</f>
        <v>0</v>
      </c>
      <c r="AL1203" s="227"/>
      <c r="AM1203" s="228">
        <f t="shared" si="161"/>
        <v>0</v>
      </c>
      <c r="AN1203" s="228"/>
      <c r="AO1203" s="229">
        <f t="shared" si="159"/>
        <v>0</v>
      </c>
    </row>
    <row r="1204" spans="1:41" x14ac:dyDescent="0.2">
      <c r="A1204" s="227"/>
      <c r="B1204" s="227"/>
      <c r="C1204" s="227"/>
      <c r="D1204" s="227"/>
      <c r="E1204" s="227"/>
      <c r="F1204" s="227"/>
      <c r="G1204" s="227"/>
      <c r="H1204" s="227"/>
      <c r="I1204" s="227"/>
      <c r="J1204" s="227"/>
      <c r="K1204" s="227"/>
      <c r="L1204" s="228">
        <f>IF(TYPE(VLOOKUP(K1204,Catalogue!$F$2:$J$259,5,0))=16,0,VLOOKUP(K1204,Catalogue!$F$2:$J$259,5,0))</f>
        <v>0</v>
      </c>
      <c r="M1204" s="228"/>
      <c r="N1204" s="228">
        <f t="shared" si="155"/>
        <v>0</v>
      </c>
      <c r="O1204" s="227"/>
      <c r="P1204" s="228">
        <f>IF(TYPE(VLOOKUP(O1204,Catalogue!$F$2:$J$259,5,0))=16,0,VLOOKUP(O1204,Catalogue!$F$2:$J$259,5,0))</f>
        <v>0</v>
      </c>
      <c r="Q1204" s="228"/>
      <c r="R1204" s="228">
        <f t="shared" si="156"/>
        <v>0</v>
      </c>
      <c r="S1204" s="232"/>
      <c r="T1204" s="256" t="str">
        <f>IF(TYPE(VLOOKUP(S1204,Catalogue!$F$2:$J$259,3,0))=16," ",VLOOKUP(S1204,Catalogue!$F$2:$J$259,3,0))</f>
        <v xml:space="preserve"> </v>
      </c>
      <c r="U1204" s="228">
        <f>IF(TYPE(VLOOKUP(S1204,Catalogue!$F$2:$J$259,5,0))=16,0,VLOOKUP(S1204,Catalogue!$F$2:$J$259,5,0))</f>
        <v>0</v>
      </c>
      <c r="V1204" s="232"/>
      <c r="W1204" s="256" t="str">
        <f>IF(TYPE(VLOOKUP(V1204,Catalogue!$F$2:$J$259,3,0))=16," ",VLOOKUP(V1204,Catalogue!$F$2:$J$259,3,0))</f>
        <v xml:space="preserve"> </v>
      </c>
      <c r="X1204" s="228">
        <f>IF(TYPE(VLOOKUP(V1204,Catalogue!$F$2:$J$259,5,0))=16,0,VLOOKUP(V1204,Catalogue!$F$2:$J$259,5,0))</f>
        <v>0</v>
      </c>
      <c r="Y1204" s="232"/>
      <c r="Z1204" s="227" t="str">
        <f>IF(TYPE(VLOOKUP(Y1204,Catalogue!$F$2:$J$259,3,0))=16," ",VLOOKUP(Y1204,Catalogue!$F$2:$J$259,3,0))</f>
        <v xml:space="preserve"> </v>
      </c>
      <c r="AA1204" s="228">
        <f>IF(TYPE(VLOOKUP(Y1204,Catalogue!$F$2:$J$259,5,0))=16,0,VLOOKUP(Y1204,Catalogue!$F$2:$J$259,5,0))</f>
        <v>0</v>
      </c>
      <c r="AB1204" s="260"/>
      <c r="AC1204" s="260"/>
      <c r="AD1204" s="260"/>
      <c r="AE1204" s="260">
        <f t="shared" si="160"/>
        <v>0</v>
      </c>
      <c r="AF1204" s="228">
        <f t="shared" si="162"/>
        <v>0</v>
      </c>
      <c r="AG1204" s="228">
        <f t="shared" si="157"/>
        <v>0</v>
      </c>
      <c r="AH1204" s="228">
        <f t="shared" si="158"/>
        <v>0</v>
      </c>
      <c r="AI1204" s="232"/>
      <c r="AJ1204" s="227" t="str">
        <f>IF(TYPE(VLOOKUP(AI1204,Catalogue!$F$2:$J$259,3,0))=16," ",VLOOKUP(AI1204,Catalogue!$F$2:$J$259,3,0))</f>
        <v xml:space="preserve"> </v>
      </c>
      <c r="AK1204" s="228">
        <f>IF(TYPE(VLOOKUP(AI1204,Catalogue!$F$2:$J$259,5,0))=16,0,VLOOKUP(AI1204,Catalogue!$F$2:$J$259,5,0))</f>
        <v>0</v>
      </c>
      <c r="AL1204" s="227"/>
      <c r="AM1204" s="228">
        <f t="shared" si="161"/>
        <v>0</v>
      </c>
      <c r="AN1204" s="228"/>
      <c r="AO1204" s="229">
        <f t="shared" si="159"/>
        <v>0</v>
      </c>
    </row>
    <row r="1205" spans="1:41" x14ac:dyDescent="0.2">
      <c r="A1205" s="227"/>
      <c r="B1205" s="227"/>
      <c r="C1205" s="227"/>
      <c r="D1205" s="227"/>
      <c r="E1205" s="227"/>
      <c r="F1205" s="227"/>
      <c r="G1205" s="227"/>
      <c r="H1205" s="227"/>
      <c r="I1205" s="227"/>
      <c r="J1205" s="227"/>
      <c r="K1205" s="227"/>
      <c r="L1205" s="228">
        <f>IF(TYPE(VLOOKUP(K1205,Catalogue!$F$2:$J$259,5,0))=16,0,VLOOKUP(K1205,Catalogue!$F$2:$J$259,5,0))</f>
        <v>0</v>
      </c>
      <c r="M1205" s="228"/>
      <c r="N1205" s="228">
        <f t="shared" si="155"/>
        <v>0</v>
      </c>
      <c r="O1205" s="227"/>
      <c r="P1205" s="228">
        <f>IF(TYPE(VLOOKUP(O1205,Catalogue!$F$2:$J$259,5,0))=16,0,VLOOKUP(O1205,Catalogue!$F$2:$J$259,5,0))</f>
        <v>0</v>
      </c>
      <c r="Q1205" s="228"/>
      <c r="R1205" s="228">
        <f t="shared" si="156"/>
        <v>0</v>
      </c>
      <c r="S1205" s="232"/>
      <c r="T1205" s="256" t="str">
        <f>IF(TYPE(VLOOKUP(S1205,Catalogue!$F$2:$J$259,3,0))=16," ",VLOOKUP(S1205,Catalogue!$F$2:$J$259,3,0))</f>
        <v xml:space="preserve"> </v>
      </c>
      <c r="U1205" s="228">
        <f>IF(TYPE(VLOOKUP(S1205,Catalogue!$F$2:$J$259,5,0))=16,0,VLOOKUP(S1205,Catalogue!$F$2:$J$259,5,0))</f>
        <v>0</v>
      </c>
      <c r="V1205" s="232"/>
      <c r="W1205" s="256" t="str">
        <f>IF(TYPE(VLOOKUP(V1205,Catalogue!$F$2:$J$259,3,0))=16," ",VLOOKUP(V1205,Catalogue!$F$2:$J$259,3,0))</f>
        <v xml:space="preserve"> </v>
      </c>
      <c r="X1205" s="228">
        <f>IF(TYPE(VLOOKUP(V1205,Catalogue!$F$2:$J$259,5,0))=16,0,VLOOKUP(V1205,Catalogue!$F$2:$J$259,5,0))</f>
        <v>0</v>
      </c>
      <c r="Y1205" s="232"/>
      <c r="Z1205" s="227" t="str">
        <f>IF(TYPE(VLOOKUP(Y1205,Catalogue!$F$2:$J$259,3,0))=16," ",VLOOKUP(Y1205,Catalogue!$F$2:$J$259,3,0))</f>
        <v xml:space="preserve"> </v>
      </c>
      <c r="AA1205" s="228">
        <f>IF(TYPE(VLOOKUP(Y1205,Catalogue!$F$2:$J$259,5,0))=16,0,VLOOKUP(Y1205,Catalogue!$F$2:$J$259,5,0))</f>
        <v>0</v>
      </c>
      <c r="AB1205" s="260"/>
      <c r="AC1205" s="260"/>
      <c r="AD1205" s="260"/>
      <c r="AE1205" s="260">
        <f t="shared" si="160"/>
        <v>0</v>
      </c>
      <c r="AF1205" s="228">
        <f t="shared" si="162"/>
        <v>0</v>
      </c>
      <c r="AG1205" s="228">
        <f t="shared" si="157"/>
        <v>0</v>
      </c>
      <c r="AH1205" s="228">
        <f t="shared" si="158"/>
        <v>0</v>
      </c>
      <c r="AI1205" s="232"/>
      <c r="AJ1205" s="227" t="str">
        <f>IF(TYPE(VLOOKUP(AI1205,Catalogue!$F$2:$J$259,3,0))=16," ",VLOOKUP(AI1205,Catalogue!$F$2:$J$259,3,0))</f>
        <v xml:space="preserve"> </v>
      </c>
      <c r="AK1205" s="228">
        <f>IF(TYPE(VLOOKUP(AI1205,Catalogue!$F$2:$J$259,5,0))=16,0,VLOOKUP(AI1205,Catalogue!$F$2:$J$259,5,0))</f>
        <v>0</v>
      </c>
      <c r="AL1205" s="227"/>
      <c r="AM1205" s="228">
        <f t="shared" si="161"/>
        <v>0</v>
      </c>
      <c r="AN1205" s="228"/>
      <c r="AO1205" s="229">
        <f t="shared" si="159"/>
        <v>0</v>
      </c>
    </row>
    <row r="1206" spans="1:41" x14ac:dyDescent="0.2">
      <c r="A1206" s="227"/>
      <c r="B1206" s="227"/>
      <c r="C1206" s="227"/>
      <c r="D1206" s="227"/>
      <c r="E1206" s="227"/>
      <c r="F1206" s="227"/>
      <c r="G1206" s="227"/>
      <c r="H1206" s="227"/>
      <c r="I1206" s="227"/>
      <c r="J1206" s="227"/>
      <c r="K1206" s="227"/>
      <c r="L1206" s="228">
        <f>IF(TYPE(VLOOKUP(K1206,Catalogue!$F$2:$J$259,5,0))=16,0,VLOOKUP(K1206,Catalogue!$F$2:$J$259,5,0))</f>
        <v>0</v>
      </c>
      <c r="M1206" s="228"/>
      <c r="N1206" s="228">
        <f t="shared" si="155"/>
        <v>0</v>
      </c>
      <c r="O1206" s="227"/>
      <c r="P1206" s="228">
        <f>IF(TYPE(VLOOKUP(O1206,Catalogue!$F$2:$J$259,5,0))=16,0,VLOOKUP(O1206,Catalogue!$F$2:$J$259,5,0))</f>
        <v>0</v>
      </c>
      <c r="Q1206" s="228"/>
      <c r="R1206" s="228">
        <f t="shared" si="156"/>
        <v>0</v>
      </c>
      <c r="S1206" s="232"/>
      <c r="T1206" s="256" t="str">
        <f>IF(TYPE(VLOOKUP(S1206,Catalogue!$F$2:$J$259,3,0))=16," ",VLOOKUP(S1206,Catalogue!$F$2:$J$259,3,0))</f>
        <v xml:space="preserve"> </v>
      </c>
      <c r="U1206" s="228">
        <f>IF(TYPE(VLOOKUP(S1206,Catalogue!$F$2:$J$259,5,0))=16,0,VLOOKUP(S1206,Catalogue!$F$2:$J$259,5,0))</f>
        <v>0</v>
      </c>
      <c r="V1206" s="232"/>
      <c r="W1206" s="256" t="str">
        <f>IF(TYPE(VLOOKUP(V1206,Catalogue!$F$2:$J$259,3,0))=16," ",VLOOKUP(V1206,Catalogue!$F$2:$J$259,3,0))</f>
        <v xml:space="preserve"> </v>
      </c>
      <c r="X1206" s="228">
        <f>IF(TYPE(VLOOKUP(V1206,Catalogue!$F$2:$J$259,5,0))=16,0,VLOOKUP(V1206,Catalogue!$F$2:$J$259,5,0))</f>
        <v>0</v>
      </c>
      <c r="Y1206" s="232"/>
      <c r="Z1206" s="227" t="str">
        <f>IF(TYPE(VLOOKUP(Y1206,Catalogue!$F$2:$J$259,3,0))=16," ",VLOOKUP(Y1206,Catalogue!$F$2:$J$259,3,0))</f>
        <v xml:space="preserve"> </v>
      </c>
      <c r="AA1206" s="228">
        <f>IF(TYPE(VLOOKUP(Y1206,Catalogue!$F$2:$J$259,5,0))=16,0,VLOOKUP(Y1206,Catalogue!$F$2:$J$259,5,0))</f>
        <v>0</v>
      </c>
      <c r="AB1206" s="260"/>
      <c r="AC1206" s="260"/>
      <c r="AD1206" s="260"/>
      <c r="AE1206" s="260">
        <f t="shared" si="160"/>
        <v>0</v>
      </c>
      <c r="AF1206" s="228">
        <f t="shared" si="162"/>
        <v>0</v>
      </c>
      <c r="AG1206" s="228">
        <f t="shared" si="157"/>
        <v>0</v>
      </c>
      <c r="AH1206" s="228">
        <f t="shared" si="158"/>
        <v>0</v>
      </c>
      <c r="AI1206" s="232"/>
      <c r="AJ1206" s="227" t="str">
        <f>IF(TYPE(VLOOKUP(AI1206,Catalogue!$F$2:$J$259,3,0))=16," ",VLOOKUP(AI1206,Catalogue!$F$2:$J$259,3,0))</f>
        <v xml:space="preserve"> </v>
      </c>
      <c r="AK1206" s="228">
        <f>IF(TYPE(VLOOKUP(AI1206,Catalogue!$F$2:$J$259,5,0))=16,0,VLOOKUP(AI1206,Catalogue!$F$2:$J$259,5,0))</f>
        <v>0</v>
      </c>
      <c r="AL1206" s="227"/>
      <c r="AM1206" s="228">
        <f t="shared" si="161"/>
        <v>0</v>
      </c>
      <c r="AN1206" s="228"/>
      <c r="AO1206" s="229">
        <f t="shared" si="159"/>
        <v>0</v>
      </c>
    </row>
    <row r="1207" spans="1:41" x14ac:dyDescent="0.2">
      <c r="A1207" s="227"/>
      <c r="B1207" s="227"/>
      <c r="C1207" s="227"/>
      <c r="D1207" s="227"/>
      <c r="E1207" s="227"/>
      <c r="F1207" s="227"/>
      <c r="G1207" s="227"/>
      <c r="H1207" s="227"/>
      <c r="I1207" s="227"/>
      <c r="J1207" s="227"/>
      <c r="K1207" s="227"/>
      <c r="L1207" s="228">
        <f>IF(TYPE(VLOOKUP(K1207,Catalogue!$F$2:$J$259,5,0))=16,0,VLOOKUP(K1207,Catalogue!$F$2:$J$259,5,0))</f>
        <v>0</v>
      </c>
      <c r="M1207" s="228"/>
      <c r="N1207" s="228">
        <f t="shared" si="155"/>
        <v>0</v>
      </c>
      <c r="O1207" s="227"/>
      <c r="P1207" s="228">
        <f>IF(TYPE(VLOOKUP(O1207,Catalogue!$F$2:$J$259,5,0))=16,0,VLOOKUP(O1207,Catalogue!$F$2:$J$259,5,0))</f>
        <v>0</v>
      </c>
      <c r="Q1207" s="228"/>
      <c r="R1207" s="228">
        <f t="shared" si="156"/>
        <v>0</v>
      </c>
      <c r="S1207" s="232"/>
      <c r="T1207" s="256" t="str">
        <f>IF(TYPE(VLOOKUP(S1207,Catalogue!$F$2:$J$259,3,0))=16," ",VLOOKUP(S1207,Catalogue!$F$2:$J$259,3,0))</f>
        <v xml:space="preserve"> </v>
      </c>
      <c r="U1207" s="228">
        <f>IF(TYPE(VLOOKUP(S1207,Catalogue!$F$2:$J$259,5,0))=16,0,VLOOKUP(S1207,Catalogue!$F$2:$J$259,5,0))</f>
        <v>0</v>
      </c>
      <c r="V1207" s="232"/>
      <c r="W1207" s="256" t="str">
        <f>IF(TYPE(VLOOKUP(V1207,Catalogue!$F$2:$J$259,3,0))=16," ",VLOOKUP(V1207,Catalogue!$F$2:$J$259,3,0))</f>
        <v xml:space="preserve"> </v>
      </c>
      <c r="X1207" s="228">
        <f>IF(TYPE(VLOOKUP(V1207,Catalogue!$F$2:$J$259,5,0))=16,0,VLOOKUP(V1207,Catalogue!$F$2:$J$259,5,0))</f>
        <v>0</v>
      </c>
      <c r="Y1207" s="232"/>
      <c r="Z1207" s="227" t="str">
        <f>IF(TYPE(VLOOKUP(Y1207,Catalogue!$F$2:$J$259,3,0))=16," ",VLOOKUP(Y1207,Catalogue!$F$2:$J$259,3,0))</f>
        <v xml:space="preserve"> </v>
      </c>
      <c r="AA1207" s="228">
        <f>IF(TYPE(VLOOKUP(Y1207,Catalogue!$F$2:$J$259,5,0))=16,0,VLOOKUP(Y1207,Catalogue!$F$2:$J$259,5,0))</f>
        <v>0</v>
      </c>
      <c r="AB1207" s="260"/>
      <c r="AC1207" s="260"/>
      <c r="AD1207" s="260"/>
      <c r="AE1207" s="260">
        <f t="shared" si="160"/>
        <v>0</v>
      </c>
      <c r="AF1207" s="228">
        <f t="shared" si="162"/>
        <v>0</v>
      </c>
      <c r="AG1207" s="228">
        <f t="shared" si="157"/>
        <v>0</v>
      </c>
      <c r="AH1207" s="228">
        <f t="shared" si="158"/>
        <v>0</v>
      </c>
      <c r="AI1207" s="232"/>
      <c r="AJ1207" s="227" t="str">
        <f>IF(TYPE(VLOOKUP(AI1207,Catalogue!$F$2:$J$259,3,0))=16," ",VLOOKUP(AI1207,Catalogue!$F$2:$J$259,3,0))</f>
        <v xml:space="preserve"> </v>
      </c>
      <c r="AK1207" s="228">
        <f>IF(TYPE(VLOOKUP(AI1207,Catalogue!$F$2:$J$259,5,0))=16,0,VLOOKUP(AI1207,Catalogue!$F$2:$J$259,5,0))</f>
        <v>0</v>
      </c>
      <c r="AL1207" s="227"/>
      <c r="AM1207" s="228">
        <f t="shared" si="161"/>
        <v>0</v>
      </c>
      <c r="AN1207" s="228"/>
      <c r="AO1207" s="229">
        <f t="shared" si="159"/>
        <v>0</v>
      </c>
    </row>
    <row r="1208" spans="1:41" x14ac:dyDescent="0.2">
      <c r="A1208" s="227"/>
      <c r="B1208" s="227"/>
      <c r="C1208" s="227"/>
      <c r="D1208" s="227"/>
      <c r="E1208" s="227"/>
      <c r="F1208" s="227"/>
      <c r="G1208" s="227"/>
      <c r="H1208" s="227"/>
      <c r="I1208" s="227"/>
      <c r="J1208" s="227"/>
      <c r="K1208" s="227"/>
      <c r="L1208" s="228">
        <f>IF(TYPE(VLOOKUP(K1208,Catalogue!$F$2:$J$259,5,0))=16,0,VLOOKUP(K1208,Catalogue!$F$2:$J$259,5,0))</f>
        <v>0</v>
      </c>
      <c r="M1208" s="228"/>
      <c r="N1208" s="228">
        <f t="shared" si="155"/>
        <v>0</v>
      </c>
      <c r="O1208" s="227"/>
      <c r="P1208" s="228">
        <f>IF(TYPE(VLOOKUP(O1208,Catalogue!$F$2:$J$259,5,0))=16,0,VLOOKUP(O1208,Catalogue!$F$2:$J$259,5,0))</f>
        <v>0</v>
      </c>
      <c r="Q1208" s="228"/>
      <c r="R1208" s="228">
        <f t="shared" si="156"/>
        <v>0</v>
      </c>
      <c r="S1208" s="232"/>
      <c r="T1208" s="256" t="str">
        <f>IF(TYPE(VLOOKUP(S1208,Catalogue!$F$2:$J$259,3,0))=16," ",VLOOKUP(S1208,Catalogue!$F$2:$J$259,3,0))</f>
        <v xml:space="preserve"> </v>
      </c>
      <c r="U1208" s="228">
        <f>IF(TYPE(VLOOKUP(S1208,Catalogue!$F$2:$J$259,5,0))=16,0,VLOOKUP(S1208,Catalogue!$F$2:$J$259,5,0))</f>
        <v>0</v>
      </c>
      <c r="V1208" s="232"/>
      <c r="W1208" s="256" t="str">
        <f>IF(TYPE(VLOOKUP(V1208,Catalogue!$F$2:$J$259,3,0))=16," ",VLOOKUP(V1208,Catalogue!$F$2:$J$259,3,0))</f>
        <v xml:space="preserve"> </v>
      </c>
      <c r="X1208" s="228">
        <f>IF(TYPE(VLOOKUP(V1208,Catalogue!$F$2:$J$259,5,0))=16,0,VLOOKUP(V1208,Catalogue!$F$2:$J$259,5,0))</f>
        <v>0</v>
      </c>
      <c r="Y1208" s="232"/>
      <c r="Z1208" s="227" t="str">
        <f>IF(TYPE(VLOOKUP(Y1208,Catalogue!$F$2:$J$259,3,0))=16," ",VLOOKUP(Y1208,Catalogue!$F$2:$J$259,3,0))</f>
        <v xml:space="preserve"> </v>
      </c>
      <c r="AA1208" s="228">
        <f>IF(TYPE(VLOOKUP(Y1208,Catalogue!$F$2:$J$259,5,0))=16,0,VLOOKUP(Y1208,Catalogue!$F$2:$J$259,5,0))</f>
        <v>0</v>
      </c>
      <c r="AB1208" s="260"/>
      <c r="AC1208" s="260"/>
      <c r="AD1208" s="260"/>
      <c r="AE1208" s="260">
        <f t="shared" si="160"/>
        <v>0</v>
      </c>
      <c r="AF1208" s="228">
        <f t="shared" si="162"/>
        <v>0</v>
      </c>
      <c r="AG1208" s="228">
        <f t="shared" si="157"/>
        <v>0</v>
      </c>
      <c r="AH1208" s="228">
        <f t="shared" si="158"/>
        <v>0</v>
      </c>
      <c r="AI1208" s="232"/>
      <c r="AJ1208" s="227" t="str">
        <f>IF(TYPE(VLOOKUP(AI1208,Catalogue!$F$2:$J$259,3,0))=16," ",VLOOKUP(AI1208,Catalogue!$F$2:$J$259,3,0))</f>
        <v xml:space="preserve"> </v>
      </c>
      <c r="AK1208" s="228">
        <f>IF(TYPE(VLOOKUP(AI1208,Catalogue!$F$2:$J$259,5,0))=16,0,VLOOKUP(AI1208,Catalogue!$F$2:$J$259,5,0))</f>
        <v>0</v>
      </c>
      <c r="AL1208" s="227"/>
      <c r="AM1208" s="228">
        <f t="shared" si="161"/>
        <v>0</v>
      </c>
      <c r="AN1208" s="228"/>
      <c r="AO1208" s="229">
        <f t="shared" si="159"/>
        <v>0</v>
      </c>
    </row>
    <row r="1209" spans="1:41" x14ac:dyDescent="0.2">
      <c r="A1209" s="227"/>
      <c r="B1209" s="227"/>
      <c r="C1209" s="227"/>
      <c r="D1209" s="227"/>
      <c r="E1209" s="227"/>
      <c r="F1209" s="227"/>
      <c r="G1209" s="227"/>
      <c r="H1209" s="227"/>
      <c r="I1209" s="227"/>
      <c r="J1209" s="227"/>
      <c r="K1209" s="227"/>
      <c r="L1209" s="228">
        <f>IF(TYPE(VLOOKUP(K1209,Catalogue!$F$2:$J$259,5,0))=16,0,VLOOKUP(K1209,Catalogue!$F$2:$J$259,5,0))</f>
        <v>0</v>
      </c>
      <c r="M1209" s="228"/>
      <c r="N1209" s="228">
        <f t="shared" si="155"/>
        <v>0</v>
      </c>
      <c r="O1209" s="227"/>
      <c r="P1209" s="228">
        <f>IF(TYPE(VLOOKUP(O1209,Catalogue!$F$2:$J$259,5,0))=16,0,VLOOKUP(O1209,Catalogue!$F$2:$J$259,5,0))</f>
        <v>0</v>
      </c>
      <c r="Q1209" s="228"/>
      <c r="R1209" s="228">
        <f t="shared" si="156"/>
        <v>0</v>
      </c>
      <c r="S1209" s="232"/>
      <c r="T1209" s="256" t="str">
        <f>IF(TYPE(VLOOKUP(S1209,Catalogue!$F$2:$J$259,3,0))=16," ",VLOOKUP(S1209,Catalogue!$F$2:$J$259,3,0))</f>
        <v xml:space="preserve"> </v>
      </c>
      <c r="U1209" s="228">
        <f>IF(TYPE(VLOOKUP(S1209,Catalogue!$F$2:$J$259,5,0))=16,0,VLOOKUP(S1209,Catalogue!$F$2:$J$259,5,0))</f>
        <v>0</v>
      </c>
      <c r="V1209" s="232"/>
      <c r="W1209" s="256" t="str">
        <f>IF(TYPE(VLOOKUP(V1209,Catalogue!$F$2:$J$259,3,0))=16," ",VLOOKUP(V1209,Catalogue!$F$2:$J$259,3,0))</f>
        <v xml:space="preserve"> </v>
      </c>
      <c r="X1209" s="228">
        <f>IF(TYPE(VLOOKUP(V1209,Catalogue!$F$2:$J$259,5,0))=16,0,VLOOKUP(V1209,Catalogue!$F$2:$J$259,5,0))</f>
        <v>0</v>
      </c>
      <c r="Y1209" s="232"/>
      <c r="Z1209" s="227" t="str">
        <f>IF(TYPE(VLOOKUP(Y1209,Catalogue!$F$2:$J$259,3,0))=16," ",VLOOKUP(Y1209,Catalogue!$F$2:$J$259,3,0))</f>
        <v xml:space="preserve"> </v>
      </c>
      <c r="AA1209" s="228">
        <f>IF(TYPE(VLOOKUP(Y1209,Catalogue!$F$2:$J$259,5,0))=16,0,VLOOKUP(Y1209,Catalogue!$F$2:$J$259,5,0))</f>
        <v>0</v>
      </c>
      <c r="AB1209" s="260"/>
      <c r="AC1209" s="260"/>
      <c r="AD1209" s="260"/>
      <c r="AE1209" s="260">
        <f t="shared" si="160"/>
        <v>0</v>
      </c>
      <c r="AF1209" s="228">
        <f t="shared" si="162"/>
        <v>0</v>
      </c>
      <c r="AG1209" s="228">
        <f t="shared" si="157"/>
        <v>0</v>
      </c>
      <c r="AH1209" s="228">
        <f t="shared" si="158"/>
        <v>0</v>
      </c>
      <c r="AI1209" s="232"/>
      <c r="AJ1209" s="227" t="str">
        <f>IF(TYPE(VLOOKUP(AI1209,Catalogue!$F$2:$J$259,3,0))=16," ",VLOOKUP(AI1209,Catalogue!$F$2:$J$259,3,0))</f>
        <v xml:space="preserve"> </v>
      </c>
      <c r="AK1209" s="228">
        <f>IF(TYPE(VLOOKUP(AI1209,Catalogue!$F$2:$J$259,5,0))=16,0,VLOOKUP(AI1209,Catalogue!$F$2:$J$259,5,0))</f>
        <v>0</v>
      </c>
      <c r="AL1209" s="227"/>
      <c r="AM1209" s="228">
        <f t="shared" si="161"/>
        <v>0</v>
      </c>
      <c r="AN1209" s="228"/>
      <c r="AO1209" s="229">
        <f t="shared" si="159"/>
        <v>0</v>
      </c>
    </row>
    <row r="1210" spans="1:41" x14ac:dyDescent="0.2">
      <c r="A1210" s="227"/>
      <c r="B1210" s="227"/>
      <c r="C1210" s="227"/>
      <c r="D1210" s="227"/>
      <c r="E1210" s="227"/>
      <c r="F1210" s="227"/>
      <c r="G1210" s="227"/>
      <c r="H1210" s="227"/>
      <c r="I1210" s="227"/>
      <c r="J1210" s="227"/>
      <c r="K1210" s="227"/>
      <c r="L1210" s="228">
        <f>IF(TYPE(VLOOKUP(K1210,Catalogue!$F$2:$J$259,5,0))=16,0,VLOOKUP(K1210,Catalogue!$F$2:$J$259,5,0))</f>
        <v>0</v>
      </c>
      <c r="M1210" s="228"/>
      <c r="N1210" s="228">
        <f t="shared" si="155"/>
        <v>0</v>
      </c>
      <c r="O1210" s="227"/>
      <c r="P1210" s="228">
        <f>IF(TYPE(VLOOKUP(O1210,Catalogue!$F$2:$J$259,5,0))=16,0,VLOOKUP(O1210,Catalogue!$F$2:$J$259,5,0))</f>
        <v>0</v>
      </c>
      <c r="Q1210" s="228"/>
      <c r="R1210" s="228">
        <f t="shared" si="156"/>
        <v>0</v>
      </c>
      <c r="S1210" s="232"/>
      <c r="T1210" s="256" t="str">
        <f>IF(TYPE(VLOOKUP(S1210,Catalogue!$F$2:$J$259,3,0))=16," ",VLOOKUP(S1210,Catalogue!$F$2:$J$259,3,0))</f>
        <v xml:space="preserve"> </v>
      </c>
      <c r="U1210" s="228">
        <f>IF(TYPE(VLOOKUP(S1210,Catalogue!$F$2:$J$259,5,0))=16,0,VLOOKUP(S1210,Catalogue!$F$2:$J$259,5,0))</f>
        <v>0</v>
      </c>
      <c r="V1210" s="232"/>
      <c r="W1210" s="256" t="str">
        <f>IF(TYPE(VLOOKUP(V1210,Catalogue!$F$2:$J$259,3,0))=16," ",VLOOKUP(V1210,Catalogue!$F$2:$J$259,3,0))</f>
        <v xml:space="preserve"> </v>
      </c>
      <c r="X1210" s="228">
        <f>IF(TYPE(VLOOKUP(V1210,Catalogue!$F$2:$J$259,5,0))=16,0,VLOOKUP(V1210,Catalogue!$F$2:$J$259,5,0))</f>
        <v>0</v>
      </c>
      <c r="Y1210" s="232"/>
      <c r="Z1210" s="227" t="str">
        <f>IF(TYPE(VLOOKUP(Y1210,Catalogue!$F$2:$J$259,3,0))=16," ",VLOOKUP(Y1210,Catalogue!$F$2:$J$259,3,0))</f>
        <v xml:space="preserve"> </v>
      </c>
      <c r="AA1210" s="228">
        <f>IF(TYPE(VLOOKUP(Y1210,Catalogue!$F$2:$J$259,5,0))=16,0,VLOOKUP(Y1210,Catalogue!$F$2:$J$259,5,0))</f>
        <v>0</v>
      </c>
      <c r="AB1210" s="260"/>
      <c r="AC1210" s="260"/>
      <c r="AD1210" s="260"/>
      <c r="AE1210" s="260">
        <f t="shared" si="160"/>
        <v>0</v>
      </c>
      <c r="AF1210" s="228">
        <f t="shared" si="162"/>
        <v>0</v>
      </c>
      <c r="AG1210" s="228">
        <f t="shared" si="157"/>
        <v>0</v>
      </c>
      <c r="AH1210" s="228">
        <f t="shared" si="158"/>
        <v>0</v>
      </c>
      <c r="AI1210" s="232"/>
      <c r="AJ1210" s="227" t="str">
        <f>IF(TYPE(VLOOKUP(AI1210,Catalogue!$F$2:$J$259,3,0))=16," ",VLOOKUP(AI1210,Catalogue!$F$2:$J$259,3,0))</f>
        <v xml:space="preserve"> </v>
      </c>
      <c r="AK1210" s="228">
        <f>IF(TYPE(VLOOKUP(AI1210,Catalogue!$F$2:$J$259,5,0))=16,0,VLOOKUP(AI1210,Catalogue!$F$2:$J$259,5,0))</f>
        <v>0</v>
      </c>
      <c r="AL1210" s="227"/>
      <c r="AM1210" s="228">
        <f t="shared" si="161"/>
        <v>0</v>
      </c>
      <c r="AN1210" s="228"/>
      <c r="AO1210" s="229">
        <f t="shared" si="159"/>
        <v>0</v>
      </c>
    </row>
    <row r="1211" spans="1:41" x14ac:dyDescent="0.2">
      <c r="A1211" s="227"/>
      <c r="B1211" s="227"/>
      <c r="C1211" s="227"/>
      <c r="D1211" s="227"/>
      <c r="E1211" s="227"/>
      <c r="F1211" s="227"/>
      <c r="G1211" s="227"/>
      <c r="H1211" s="227"/>
      <c r="I1211" s="227"/>
      <c r="J1211" s="227"/>
      <c r="K1211" s="227"/>
      <c r="L1211" s="228">
        <f>IF(TYPE(VLOOKUP(K1211,Catalogue!$F$2:$J$259,5,0))=16,0,VLOOKUP(K1211,Catalogue!$F$2:$J$259,5,0))</f>
        <v>0</v>
      </c>
      <c r="M1211" s="228"/>
      <c r="N1211" s="228">
        <f t="shared" si="155"/>
        <v>0</v>
      </c>
      <c r="O1211" s="227"/>
      <c r="P1211" s="228">
        <f>IF(TYPE(VLOOKUP(O1211,Catalogue!$F$2:$J$259,5,0))=16,0,VLOOKUP(O1211,Catalogue!$F$2:$J$259,5,0))</f>
        <v>0</v>
      </c>
      <c r="Q1211" s="228"/>
      <c r="R1211" s="228">
        <f t="shared" si="156"/>
        <v>0</v>
      </c>
      <c r="S1211" s="232"/>
      <c r="T1211" s="256" t="str">
        <f>IF(TYPE(VLOOKUP(S1211,Catalogue!$F$2:$J$259,3,0))=16," ",VLOOKUP(S1211,Catalogue!$F$2:$J$259,3,0))</f>
        <v xml:space="preserve"> </v>
      </c>
      <c r="U1211" s="228">
        <f>IF(TYPE(VLOOKUP(S1211,Catalogue!$F$2:$J$259,5,0))=16,0,VLOOKUP(S1211,Catalogue!$F$2:$J$259,5,0))</f>
        <v>0</v>
      </c>
      <c r="V1211" s="232"/>
      <c r="W1211" s="256" t="str">
        <f>IF(TYPE(VLOOKUP(V1211,Catalogue!$F$2:$J$259,3,0))=16," ",VLOOKUP(V1211,Catalogue!$F$2:$J$259,3,0))</f>
        <v xml:space="preserve"> </v>
      </c>
      <c r="X1211" s="228">
        <f>IF(TYPE(VLOOKUP(V1211,Catalogue!$F$2:$J$259,5,0))=16,0,VLOOKUP(V1211,Catalogue!$F$2:$J$259,5,0))</f>
        <v>0</v>
      </c>
      <c r="Y1211" s="232"/>
      <c r="Z1211" s="227" t="str">
        <f>IF(TYPE(VLOOKUP(Y1211,Catalogue!$F$2:$J$259,3,0))=16," ",VLOOKUP(Y1211,Catalogue!$F$2:$J$259,3,0))</f>
        <v xml:space="preserve"> </v>
      </c>
      <c r="AA1211" s="228">
        <f>IF(TYPE(VLOOKUP(Y1211,Catalogue!$F$2:$J$259,5,0))=16,0,VLOOKUP(Y1211,Catalogue!$F$2:$J$259,5,0))</f>
        <v>0</v>
      </c>
      <c r="AB1211" s="260"/>
      <c r="AC1211" s="260"/>
      <c r="AD1211" s="260"/>
      <c r="AE1211" s="260">
        <f t="shared" si="160"/>
        <v>0</v>
      </c>
      <c r="AF1211" s="228">
        <f t="shared" si="162"/>
        <v>0</v>
      </c>
      <c r="AG1211" s="228">
        <f t="shared" si="157"/>
        <v>0</v>
      </c>
      <c r="AH1211" s="228">
        <f t="shared" si="158"/>
        <v>0</v>
      </c>
      <c r="AI1211" s="232"/>
      <c r="AJ1211" s="227" t="str">
        <f>IF(TYPE(VLOOKUP(AI1211,Catalogue!$F$2:$J$259,3,0))=16," ",VLOOKUP(AI1211,Catalogue!$F$2:$J$259,3,0))</f>
        <v xml:space="preserve"> </v>
      </c>
      <c r="AK1211" s="228">
        <f>IF(TYPE(VLOOKUP(AI1211,Catalogue!$F$2:$J$259,5,0))=16,0,VLOOKUP(AI1211,Catalogue!$F$2:$J$259,5,0))</f>
        <v>0</v>
      </c>
      <c r="AL1211" s="227"/>
      <c r="AM1211" s="228">
        <f t="shared" si="161"/>
        <v>0</v>
      </c>
      <c r="AN1211" s="228"/>
      <c r="AO1211" s="229">
        <f t="shared" si="159"/>
        <v>0</v>
      </c>
    </row>
    <row r="1212" spans="1:41" x14ac:dyDescent="0.2">
      <c r="A1212" s="227"/>
      <c r="B1212" s="227"/>
      <c r="C1212" s="227"/>
      <c r="D1212" s="227"/>
      <c r="E1212" s="227"/>
      <c r="F1212" s="227"/>
      <c r="G1212" s="227"/>
      <c r="H1212" s="227"/>
      <c r="I1212" s="227"/>
      <c r="J1212" s="227"/>
      <c r="K1212" s="227"/>
      <c r="L1212" s="228">
        <f>IF(TYPE(VLOOKUP(K1212,Catalogue!$F$2:$J$259,5,0))=16,0,VLOOKUP(K1212,Catalogue!$F$2:$J$259,5,0))</f>
        <v>0</v>
      </c>
      <c r="M1212" s="228"/>
      <c r="N1212" s="228">
        <f t="shared" si="155"/>
        <v>0</v>
      </c>
      <c r="O1212" s="227"/>
      <c r="P1212" s="228">
        <f>IF(TYPE(VLOOKUP(O1212,Catalogue!$F$2:$J$259,5,0))=16,0,VLOOKUP(O1212,Catalogue!$F$2:$J$259,5,0))</f>
        <v>0</v>
      </c>
      <c r="Q1212" s="228"/>
      <c r="R1212" s="228">
        <f t="shared" si="156"/>
        <v>0</v>
      </c>
      <c r="S1212" s="232"/>
      <c r="T1212" s="256" t="str">
        <f>IF(TYPE(VLOOKUP(S1212,Catalogue!$F$2:$J$259,3,0))=16," ",VLOOKUP(S1212,Catalogue!$F$2:$J$259,3,0))</f>
        <v xml:space="preserve"> </v>
      </c>
      <c r="U1212" s="228">
        <f>IF(TYPE(VLOOKUP(S1212,Catalogue!$F$2:$J$259,5,0))=16,0,VLOOKUP(S1212,Catalogue!$F$2:$J$259,5,0))</f>
        <v>0</v>
      </c>
      <c r="V1212" s="232"/>
      <c r="W1212" s="256" t="str">
        <f>IF(TYPE(VLOOKUP(V1212,Catalogue!$F$2:$J$259,3,0))=16," ",VLOOKUP(V1212,Catalogue!$F$2:$J$259,3,0))</f>
        <v xml:space="preserve"> </v>
      </c>
      <c r="X1212" s="228">
        <f>IF(TYPE(VLOOKUP(V1212,Catalogue!$F$2:$J$259,5,0))=16,0,VLOOKUP(V1212,Catalogue!$F$2:$J$259,5,0))</f>
        <v>0</v>
      </c>
      <c r="Y1212" s="232"/>
      <c r="Z1212" s="227" t="str">
        <f>IF(TYPE(VLOOKUP(Y1212,Catalogue!$F$2:$J$259,3,0))=16," ",VLOOKUP(Y1212,Catalogue!$F$2:$J$259,3,0))</f>
        <v xml:space="preserve"> </v>
      </c>
      <c r="AA1212" s="228">
        <f>IF(TYPE(VLOOKUP(Y1212,Catalogue!$F$2:$J$259,5,0))=16,0,VLOOKUP(Y1212,Catalogue!$F$2:$J$259,5,0))</f>
        <v>0</v>
      </c>
      <c r="AB1212" s="260"/>
      <c r="AC1212" s="260"/>
      <c r="AD1212" s="260"/>
      <c r="AE1212" s="260">
        <f t="shared" si="160"/>
        <v>0</v>
      </c>
      <c r="AF1212" s="228">
        <f t="shared" si="162"/>
        <v>0</v>
      </c>
      <c r="AG1212" s="228">
        <f t="shared" si="157"/>
        <v>0</v>
      </c>
      <c r="AH1212" s="228">
        <f t="shared" si="158"/>
        <v>0</v>
      </c>
      <c r="AI1212" s="232"/>
      <c r="AJ1212" s="227" t="str">
        <f>IF(TYPE(VLOOKUP(AI1212,Catalogue!$F$2:$J$259,3,0))=16," ",VLOOKUP(AI1212,Catalogue!$F$2:$J$259,3,0))</f>
        <v xml:space="preserve"> </v>
      </c>
      <c r="AK1212" s="228">
        <f>IF(TYPE(VLOOKUP(AI1212,Catalogue!$F$2:$J$259,5,0))=16,0,VLOOKUP(AI1212,Catalogue!$F$2:$J$259,5,0))</f>
        <v>0</v>
      </c>
      <c r="AL1212" s="227"/>
      <c r="AM1212" s="228">
        <f t="shared" si="161"/>
        <v>0</v>
      </c>
      <c r="AN1212" s="228"/>
      <c r="AO1212" s="229">
        <f t="shared" si="159"/>
        <v>0</v>
      </c>
    </row>
    <row r="1213" spans="1:41" x14ac:dyDescent="0.2">
      <c r="A1213" s="227"/>
      <c r="B1213" s="227"/>
      <c r="C1213" s="227"/>
      <c r="D1213" s="227"/>
      <c r="E1213" s="227"/>
      <c r="F1213" s="227"/>
      <c r="G1213" s="227"/>
      <c r="H1213" s="227"/>
      <c r="I1213" s="227"/>
      <c r="J1213" s="227"/>
      <c r="K1213" s="227"/>
      <c r="L1213" s="228">
        <f>IF(TYPE(VLOOKUP(K1213,Catalogue!$F$2:$J$259,5,0))=16,0,VLOOKUP(K1213,Catalogue!$F$2:$J$259,5,0))</f>
        <v>0</v>
      </c>
      <c r="M1213" s="228"/>
      <c r="N1213" s="228">
        <f t="shared" si="155"/>
        <v>0</v>
      </c>
      <c r="O1213" s="227"/>
      <c r="P1213" s="228">
        <f>IF(TYPE(VLOOKUP(O1213,Catalogue!$F$2:$J$259,5,0))=16,0,VLOOKUP(O1213,Catalogue!$F$2:$J$259,5,0))</f>
        <v>0</v>
      </c>
      <c r="Q1213" s="228"/>
      <c r="R1213" s="228">
        <f t="shared" si="156"/>
        <v>0</v>
      </c>
      <c r="S1213" s="232"/>
      <c r="T1213" s="256" t="str">
        <f>IF(TYPE(VLOOKUP(S1213,Catalogue!$F$2:$J$259,3,0))=16," ",VLOOKUP(S1213,Catalogue!$F$2:$J$259,3,0))</f>
        <v xml:space="preserve"> </v>
      </c>
      <c r="U1213" s="228">
        <f>IF(TYPE(VLOOKUP(S1213,Catalogue!$F$2:$J$259,5,0))=16,0,VLOOKUP(S1213,Catalogue!$F$2:$J$259,5,0))</f>
        <v>0</v>
      </c>
      <c r="V1213" s="232"/>
      <c r="W1213" s="256" t="str">
        <f>IF(TYPE(VLOOKUP(V1213,Catalogue!$F$2:$J$259,3,0))=16," ",VLOOKUP(V1213,Catalogue!$F$2:$J$259,3,0))</f>
        <v xml:space="preserve"> </v>
      </c>
      <c r="X1213" s="228">
        <f>IF(TYPE(VLOOKUP(V1213,Catalogue!$F$2:$J$259,5,0))=16,0,VLOOKUP(V1213,Catalogue!$F$2:$J$259,5,0))</f>
        <v>0</v>
      </c>
      <c r="Y1213" s="232"/>
      <c r="Z1213" s="227" t="str">
        <f>IF(TYPE(VLOOKUP(Y1213,Catalogue!$F$2:$J$259,3,0))=16," ",VLOOKUP(Y1213,Catalogue!$F$2:$J$259,3,0))</f>
        <v xml:space="preserve"> </v>
      </c>
      <c r="AA1213" s="228">
        <f>IF(TYPE(VLOOKUP(Y1213,Catalogue!$F$2:$J$259,5,0))=16,0,VLOOKUP(Y1213,Catalogue!$F$2:$J$259,5,0))</f>
        <v>0</v>
      </c>
      <c r="AB1213" s="260"/>
      <c r="AC1213" s="260"/>
      <c r="AD1213" s="260"/>
      <c r="AE1213" s="260">
        <f t="shared" si="160"/>
        <v>0</v>
      </c>
      <c r="AF1213" s="228">
        <f t="shared" si="162"/>
        <v>0</v>
      </c>
      <c r="AG1213" s="228">
        <f t="shared" si="157"/>
        <v>0</v>
      </c>
      <c r="AH1213" s="228">
        <f t="shared" si="158"/>
        <v>0</v>
      </c>
      <c r="AI1213" s="232"/>
      <c r="AJ1213" s="227" t="str">
        <f>IF(TYPE(VLOOKUP(AI1213,Catalogue!$F$2:$J$259,3,0))=16," ",VLOOKUP(AI1213,Catalogue!$F$2:$J$259,3,0))</f>
        <v xml:space="preserve"> </v>
      </c>
      <c r="AK1213" s="228">
        <f>IF(TYPE(VLOOKUP(AI1213,Catalogue!$F$2:$J$259,5,0))=16,0,VLOOKUP(AI1213,Catalogue!$F$2:$J$259,5,0))</f>
        <v>0</v>
      </c>
      <c r="AL1213" s="227"/>
      <c r="AM1213" s="228">
        <f t="shared" si="161"/>
        <v>0</v>
      </c>
      <c r="AN1213" s="228"/>
      <c r="AO1213" s="229">
        <f t="shared" si="159"/>
        <v>0</v>
      </c>
    </row>
    <row r="1214" spans="1:41" x14ac:dyDescent="0.2">
      <c r="A1214" s="227"/>
      <c r="B1214" s="227"/>
      <c r="C1214" s="227"/>
      <c r="D1214" s="227"/>
      <c r="E1214" s="227"/>
      <c r="F1214" s="227"/>
      <c r="G1214" s="227"/>
      <c r="H1214" s="227"/>
      <c r="I1214" s="227"/>
      <c r="J1214" s="227"/>
      <c r="K1214" s="227"/>
      <c r="L1214" s="228">
        <f>IF(TYPE(VLOOKUP(K1214,Catalogue!$F$2:$J$259,5,0))=16,0,VLOOKUP(K1214,Catalogue!$F$2:$J$259,5,0))</f>
        <v>0</v>
      </c>
      <c r="M1214" s="228"/>
      <c r="N1214" s="228">
        <f t="shared" si="155"/>
        <v>0</v>
      </c>
      <c r="O1214" s="227"/>
      <c r="P1214" s="228">
        <f>IF(TYPE(VLOOKUP(O1214,Catalogue!$F$2:$J$259,5,0))=16,0,VLOOKUP(O1214,Catalogue!$F$2:$J$259,5,0))</f>
        <v>0</v>
      </c>
      <c r="Q1214" s="228"/>
      <c r="R1214" s="228">
        <f t="shared" si="156"/>
        <v>0</v>
      </c>
      <c r="S1214" s="232"/>
      <c r="T1214" s="256" t="str">
        <f>IF(TYPE(VLOOKUP(S1214,Catalogue!$F$2:$J$259,3,0))=16," ",VLOOKUP(S1214,Catalogue!$F$2:$J$259,3,0))</f>
        <v xml:space="preserve"> </v>
      </c>
      <c r="U1214" s="228">
        <f>IF(TYPE(VLOOKUP(S1214,Catalogue!$F$2:$J$259,5,0))=16,0,VLOOKUP(S1214,Catalogue!$F$2:$J$259,5,0))</f>
        <v>0</v>
      </c>
      <c r="V1214" s="232"/>
      <c r="W1214" s="256" t="str">
        <f>IF(TYPE(VLOOKUP(V1214,Catalogue!$F$2:$J$259,3,0))=16," ",VLOOKUP(V1214,Catalogue!$F$2:$J$259,3,0))</f>
        <v xml:space="preserve"> </v>
      </c>
      <c r="X1214" s="228">
        <f>IF(TYPE(VLOOKUP(V1214,Catalogue!$F$2:$J$259,5,0))=16,0,VLOOKUP(V1214,Catalogue!$F$2:$J$259,5,0))</f>
        <v>0</v>
      </c>
      <c r="Y1214" s="232"/>
      <c r="Z1214" s="227" t="str">
        <f>IF(TYPE(VLOOKUP(Y1214,Catalogue!$F$2:$J$259,3,0))=16," ",VLOOKUP(Y1214,Catalogue!$F$2:$J$259,3,0))</f>
        <v xml:space="preserve"> </v>
      </c>
      <c r="AA1214" s="228">
        <f>IF(TYPE(VLOOKUP(Y1214,Catalogue!$F$2:$J$259,5,0))=16,0,VLOOKUP(Y1214,Catalogue!$F$2:$J$259,5,0))</f>
        <v>0</v>
      </c>
      <c r="AB1214" s="260"/>
      <c r="AC1214" s="260"/>
      <c r="AD1214" s="260"/>
      <c r="AE1214" s="260">
        <f t="shared" si="160"/>
        <v>0</v>
      </c>
      <c r="AF1214" s="228">
        <f t="shared" si="162"/>
        <v>0</v>
      </c>
      <c r="AG1214" s="228">
        <f t="shared" si="157"/>
        <v>0</v>
      </c>
      <c r="AH1214" s="228">
        <f t="shared" si="158"/>
        <v>0</v>
      </c>
      <c r="AI1214" s="232"/>
      <c r="AJ1214" s="227" t="str">
        <f>IF(TYPE(VLOOKUP(AI1214,Catalogue!$F$2:$J$259,3,0))=16," ",VLOOKUP(AI1214,Catalogue!$F$2:$J$259,3,0))</f>
        <v xml:space="preserve"> </v>
      </c>
      <c r="AK1214" s="228">
        <f>IF(TYPE(VLOOKUP(AI1214,Catalogue!$F$2:$J$259,5,0))=16,0,VLOOKUP(AI1214,Catalogue!$F$2:$J$259,5,0))</f>
        <v>0</v>
      </c>
      <c r="AL1214" s="227"/>
      <c r="AM1214" s="228">
        <f t="shared" si="161"/>
        <v>0</v>
      </c>
      <c r="AN1214" s="228"/>
      <c r="AO1214" s="229">
        <f t="shared" si="159"/>
        <v>0</v>
      </c>
    </row>
    <row r="1215" spans="1:41" x14ac:dyDescent="0.2">
      <c r="A1215" s="227"/>
      <c r="B1215" s="227"/>
      <c r="C1215" s="227"/>
      <c r="D1215" s="227"/>
      <c r="E1215" s="227"/>
      <c r="F1215" s="227"/>
      <c r="G1215" s="227"/>
      <c r="H1215" s="227"/>
      <c r="I1215" s="227"/>
      <c r="J1215" s="227"/>
      <c r="K1215" s="227"/>
      <c r="L1215" s="228">
        <f>IF(TYPE(VLOOKUP(K1215,Catalogue!$F$2:$J$259,5,0))=16,0,VLOOKUP(K1215,Catalogue!$F$2:$J$259,5,0))</f>
        <v>0</v>
      </c>
      <c r="M1215" s="228"/>
      <c r="N1215" s="228">
        <f t="shared" si="155"/>
        <v>0</v>
      </c>
      <c r="O1215" s="227"/>
      <c r="P1215" s="228">
        <f>IF(TYPE(VLOOKUP(O1215,Catalogue!$F$2:$J$259,5,0))=16,0,VLOOKUP(O1215,Catalogue!$F$2:$J$259,5,0))</f>
        <v>0</v>
      </c>
      <c r="Q1215" s="228"/>
      <c r="R1215" s="228">
        <f t="shared" si="156"/>
        <v>0</v>
      </c>
      <c r="S1215" s="232"/>
      <c r="T1215" s="256" t="str">
        <f>IF(TYPE(VLOOKUP(S1215,Catalogue!$F$2:$J$259,3,0))=16," ",VLOOKUP(S1215,Catalogue!$F$2:$J$259,3,0))</f>
        <v xml:space="preserve"> </v>
      </c>
      <c r="U1215" s="228">
        <f>IF(TYPE(VLOOKUP(S1215,Catalogue!$F$2:$J$259,5,0))=16,0,VLOOKUP(S1215,Catalogue!$F$2:$J$259,5,0))</f>
        <v>0</v>
      </c>
      <c r="V1215" s="232"/>
      <c r="W1215" s="256" t="str">
        <f>IF(TYPE(VLOOKUP(V1215,Catalogue!$F$2:$J$259,3,0))=16," ",VLOOKUP(V1215,Catalogue!$F$2:$J$259,3,0))</f>
        <v xml:space="preserve"> </v>
      </c>
      <c r="X1215" s="228">
        <f>IF(TYPE(VLOOKUP(V1215,Catalogue!$F$2:$J$259,5,0))=16,0,VLOOKUP(V1215,Catalogue!$F$2:$J$259,5,0))</f>
        <v>0</v>
      </c>
      <c r="Y1215" s="232"/>
      <c r="Z1215" s="227" t="str">
        <f>IF(TYPE(VLOOKUP(Y1215,Catalogue!$F$2:$J$259,3,0))=16," ",VLOOKUP(Y1215,Catalogue!$F$2:$J$259,3,0))</f>
        <v xml:space="preserve"> </v>
      </c>
      <c r="AA1215" s="228">
        <f>IF(TYPE(VLOOKUP(Y1215,Catalogue!$F$2:$J$259,5,0))=16,0,VLOOKUP(Y1215,Catalogue!$F$2:$J$259,5,0))</f>
        <v>0</v>
      </c>
      <c r="AB1215" s="260"/>
      <c r="AC1215" s="260"/>
      <c r="AD1215" s="260"/>
      <c r="AE1215" s="260">
        <f t="shared" si="160"/>
        <v>0</v>
      </c>
      <c r="AF1215" s="228">
        <f t="shared" si="162"/>
        <v>0</v>
      </c>
      <c r="AG1215" s="228">
        <f t="shared" si="157"/>
        <v>0</v>
      </c>
      <c r="AH1215" s="228">
        <f t="shared" si="158"/>
        <v>0</v>
      </c>
      <c r="AI1215" s="232"/>
      <c r="AJ1215" s="227" t="str">
        <f>IF(TYPE(VLOOKUP(AI1215,Catalogue!$F$2:$J$259,3,0))=16," ",VLOOKUP(AI1215,Catalogue!$F$2:$J$259,3,0))</f>
        <v xml:space="preserve"> </v>
      </c>
      <c r="AK1215" s="228">
        <f>IF(TYPE(VLOOKUP(AI1215,Catalogue!$F$2:$J$259,5,0))=16,0,VLOOKUP(AI1215,Catalogue!$F$2:$J$259,5,0))</f>
        <v>0</v>
      </c>
      <c r="AL1215" s="227"/>
      <c r="AM1215" s="228">
        <f t="shared" si="161"/>
        <v>0</v>
      </c>
      <c r="AN1215" s="228"/>
      <c r="AO1215" s="229">
        <f t="shared" si="159"/>
        <v>0</v>
      </c>
    </row>
    <row r="1216" spans="1:41" x14ac:dyDescent="0.2">
      <c r="A1216" s="227"/>
      <c r="B1216" s="227"/>
      <c r="C1216" s="227"/>
      <c r="D1216" s="227"/>
      <c r="E1216" s="227"/>
      <c r="F1216" s="227"/>
      <c r="G1216" s="227"/>
      <c r="H1216" s="227"/>
      <c r="I1216" s="227"/>
      <c r="J1216" s="227"/>
      <c r="K1216" s="227"/>
      <c r="L1216" s="228">
        <f>IF(TYPE(VLOOKUP(K1216,Catalogue!$F$2:$J$259,5,0))=16,0,VLOOKUP(K1216,Catalogue!$F$2:$J$259,5,0))</f>
        <v>0</v>
      </c>
      <c r="M1216" s="228"/>
      <c r="N1216" s="228">
        <f t="shared" si="155"/>
        <v>0</v>
      </c>
      <c r="O1216" s="227"/>
      <c r="P1216" s="228">
        <f>IF(TYPE(VLOOKUP(O1216,Catalogue!$F$2:$J$259,5,0))=16,0,VLOOKUP(O1216,Catalogue!$F$2:$J$259,5,0))</f>
        <v>0</v>
      </c>
      <c r="Q1216" s="228"/>
      <c r="R1216" s="228">
        <f t="shared" si="156"/>
        <v>0</v>
      </c>
      <c r="S1216" s="232"/>
      <c r="T1216" s="256" t="str">
        <f>IF(TYPE(VLOOKUP(S1216,Catalogue!$F$2:$J$259,3,0))=16," ",VLOOKUP(S1216,Catalogue!$F$2:$J$259,3,0))</f>
        <v xml:space="preserve"> </v>
      </c>
      <c r="U1216" s="228">
        <f>IF(TYPE(VLOOKUP(S1216,Catalogue!$F$2:$J$259,5,0))=16,0,VLOOKUP(S1216,Catalogue!$F$2:$J$259,5,0))</f>
        <v>0</v>
      </c>
      <c r="V1216" s="232"/>
      <c r="W1216" s="256" t="str">
        <f>IF(TYPE(VLOOKUP(V1216,Catalogue!$F$2:$J$259,3,0))=16," ",VLOOKUP(V1216,Catalogue!$F$2:$J$259,3,0))</f>
        <v xml:space="preserve"> </v>
      </c>
      <c r="X1216" s="228">
        <f>IF(TYPE(VLOOKUP(V1216,Catalogue!$F$2:$J$259,5,0))=16,0,VLOOKUP(V1216,Catalogue!$F$2:$J$259,5,0))</f>
        <v>0</v>
      </c>
      <c r="Y1216" s="232"/>
      <c r="Z1216" s="227" t="str">
        <f>IF(TYPE(VLOOKUP(Y1216,Catalogue!$F$2:$J$259,3,0))=16," ",VLOOKUP(Y1216,Catalogue!$F$2:$J$259,3,0))</f>
        <v xml:space="preserve"> </v>
      </c>
      <c r="AA1216" s="228">
        <f>IF(TYPE(VLOOKUP(Y1216,Catalogue!$F$2:$J$259,5,0))=16,0,VLOOKUP(Y1216,Catalogue!$F$2:$J$259,5,0))</f>
        <v>0</v>
      </c>
      <c r="AB1216" s="260"/>
      <c r="AC1216" s="260"/>
      <c r="AD1216" s="260"/>
      <c r="AE1216" s="260">
        <f t="shared" si="160"/>
        <v>0</v>
      </c>
      <c r="AF1216" s="228">
        <f t="shared" si="162"/>
        <v>0</v>
      </c>
      <c r="AG1216" s="228">
        <f t="shared" si="157"/>
        <v>0</v>
      </c>
      <c r="AH1216" s="228">
        <f t="shared" si="158"/>
        <v>0</v>
      </c>
      <c r="AI1216" s="232"/>
      <c r="AJ1216" s="227" t="str">
        <f>IF(TYPE(VLOOKUP(AI1216,Catalogue!$F$2:$J$259,3,0))=16," ",VLOOKUP(AI1216,Catalogue!$F$2:$J$259,3,0))</f>
        <v xml:space="preserve"> </v>
      </c>
      <c r="AK1216" s="228">
        <f>IF(TYPE(VLOOKUP(AI1216,Catalogue!$F$2:$J$259,5,0))=16,0,VLOOKUP(AI1216,Catalogue!$F$2:$J$259,5,0))</f>
        <v>0</v>
      </c>
      <c r="AL1216" s="227"/>
      <c r="AM1216" s="228">
        <f t="shared" si="161"/>
        <v>0</v>
      </c>
      <c r="AN1216" s="228"/>
      <c r="AO1216" s="229">
        <f t="shared" si="159"/>
        <v>0</v>
      </c>
    </row>
    <row r="1217" spans="1:41" x14ac:dyDescent="0.2">
      <c r="A1217" s="227"/>
      <c r="B1217" s="227"/>
      <c r="C1217" s="227"/>
      <c r="D1217" s="227"/>
      <c r="E1217" s="227"/>
      <c r="F1217" s="227"/>
      <c r="G1217" s="227"/>
      <c r="H1217" s="227"/>
      <c r="I1217" s="227"/>
      <c r="J1217" s="227"/>
      <c r="K1217" s="227"/>
      <c r="L1217" s="228">
        <f>IF(TYPE(VLOOKUP(K1217,Catalogue!$F$2:$J$259,5,0))=16,0,VLOOKUP(K1217,Catalogue!$F$2:$J$259,5,0))</f>
        <v>0</v>
      </c>
      <c r="M1217" s="228"/>
      <c r="N1217" s="228">
        <f t="shared" si="155"/>
        <v>0</v>
      </c>
      <c r="O1217" s="227"/>
      <c r="P1217" s="228">
        <f>IF(TYPE(VLOOKUP(O1217,Catalogue!$F$2:$J$259,5,0))=16,0,VLOOKUP(O1217,Catalogue!$F$2:$J$259,5,0))</f>
        <v>0</v>
      </c>
      <c r="Q1217" s="228"/>
      <c r="R1217" s="228">
        <f t="shared" si="156"/>
        <v>0</v>
      </c>
      <c r="S1217" s="232"/>
      <c r="T1217" s="256" t="str">
        <f>IF(TYPE(VLOOKUP(S1217,Catalogue!$F$2:$J$259,3,0))=16," ",VLOOKUP(S1217,Catalogue!$F$2:$J$259,3,0))</f>
        <v xml:space="preserve"> </v>
      </c>
      <c r="U1217" s="228">
        <f>IF(TYPE(VLOOKUP(S1217,Catalogue!$F$2:$J$259,5,0))=16,0,VLOOKUP(S1217,Catalogue!$F$2:$J$259,5,0))</f>
        <v>0</v>
      </c>
      <c r="V1217" s="232"/>
      <c r="W1217" s="256" t="str">
        <f>IF(TYPE(VLOOKUP(V1217,Catalogue!$F$2:$J$259,3,0))=16," ",VLOOKUP(V1217,Catalogue!$F$2:$J$259,3,0))</f>
        <v xml:space="preserve"> </v>
      </c>
      <c r="X1217" s="228">
        <f>IF(TYPE(VLOOKUP(V1217,Catalogue!$F$2:$J$259,5,0))=16,0,VLOOKUP(V1217,Catalogue!$F$2:$J$259,5,0))</f>
        <v>0</v>
      </c>
      <c r="Y1217" s="232"/>
      <c r="Z1217" s="227" t="str">
        <f>IF(TYPE(VLOOKUP(Y1217,Catalogue!$F$2:$J$259,3,0))=16," ",VLOOKUP(Y1217,Catalogue!$F$2:$J$259,3,0))</f>
        <v xml:space="preserve"> </v>
      </c>
      <c r="AA1217" s="228">
        <f>IF(TYPE(VLOOKUP(Y1217,Catalogue!$F$2:$J$259,5,0))=16,0,VLOOKUP(Y1217,Catalogue!$F$2:$J$259,5,0))</f>
        <v>0</v>
      </c>
      <c r="AB1217" s="260"/>
      <c r="AC1217" s="260"/>
      <c r="AD1217" s="260"/>
      <c r="AE1217" s="260">
        <f t="shared" si="160"/>
        <v>0</v>
      </c>
      <c r="AF1217" s="228">
        <f t="shared" si="162"/>
        <v>0</v>
      </c>
      <c r="AG1217" s="228">
        <f t="shared" si="157"/>
        <v>0</v>
      </c>
      <c r="AH1217" s="228">
        <f t="shared" si="158"/>
        <v>0</v>
      </c>
      <c r="AI1217" s="232"/>
      <c r="AJ1217" s="227" t="str">
        <f>IF(TYPE(VLOOKUP(AI1217,Catalogue!$F$2:$J$259,3,0))=16," ",VLOOKUP(AI1217,Catalogue!$F$2:$J$259,3,0))</f>
        <v xml:space="preserve"> </v>
      </c>
      <c r="AK1217" s="228">
        <f>IF(TYPE(VLOOKUP(AI1217,Catalogue!$F$2:$J$259,5,0))=16,0,VLOOKUP(AI1217,Catalogue!$F$2:$J$259,5,0))</f>
        <v>0</v>
      </c>
      <c r="AL1217" s="227"/>
      <c r="AM1217" s="228">
        <f t="shared" si="161"/>
        <v>0</v>
      </c>
      <c r="AN1217" s="228"/>
      <c r="AO1217" s="229">
        <f t="shared" si="159"/>
        <v>0</v>
      </c>
    </row>
    <row r="1218" spans="1:41" x14ac:dyDescent="0.2">
      <c r="A1218" s="227"/>
      <c r="B1218" s="227"/>
      <c r="C1218" s="227"/>
      <c r="D1218" s="227"/>
      <c r="E1218" s="227"/>
      <c r="F1218" s="227"/>
      <c r="G1218" s="227"/>
      <c r="H1218" s="227"/>
      <c r="I1218" s="227"/>
      <c r="J1218" s="227"/>
      <c r="K1218" s="227"/>
      <c r="L1218" s="228">
        <f>IF(TYPE(VLOOKUP(K1218,Catalogue!$F$2:$J$259,5,0))=16,0,VLOOKUP(K1218,Catalogue!$F$2:$J$259,5,0))</f>
        <v>0</v>
      </c>
      <c r="M1218" s="228"/>
      <c r="N1218" s="228">
        <f t="shared" si="155"/>
        <v>0</v>
      </c>
      <c r="O1218" s="227"/>
      <c r="P1218" s="228">
        <f>IF(TYPE(VLOOKUP(O1218,Catalogue!$F$2:$J$259,5,0))=16,0,VLOOKUP(O1218,Catalogue!$F$2:$J$259,5,0))</f>
        <v>0</v>
      </c>
      <c r="Q1218" s="228"/>
      <c r="R1218" s="228">
        <f t="shared" si="156"/>
        <v>0</v>
      </c>
      <c r="S1218" s="232"/>
      <c r="T1218" s="256" t="str">
        <f>IF(TYPE(VLOOKUP(S1218,Catalogue!$F$2:$J$259,3,0))=16," ",VLOOKUP(S1218,Catalogue!$F$2:$J$259,3,0))</f>
        <v xml:space="preserve"> </v>
      </c>
      <c r="U1218" s="228">
        <f>IF(TYPE(VLOOKUP(S1218,Catalogue!$F$2:$J$259,5,0))=16,0,VLOOKUP(S1218,Catalogue!$F$2:$J$259,5,0))</f>
        <v>0</v>
      </c>
      <c r="V1218" s="232"/>
      <c r="W1218" s="256" t="str">
        <f>IF(TYPE(VLOOKUP(V1218,Catalogue!$F$2:$J$259,3,0))=16," ",VLOOKUP(V1218,Catalogue!$F$2:$J$259,3,0))</f>
        <v xml:space="preserve"> </v>
      </c>
      <c r="X1218" s="228">
        <f>IF(TYPE(VLOOKUP(V1218,Catalogue!$F$2:$J$259,5,0))=16,0,VLOOKUP(V1218,Catalogue!$F$2:$J$259,5,0))</f>
        <v>0</v>
      </c>
      <c r="Y1218" s="232"/>
      <c r="Z1218" s="227" t="str">
        <f>IF(TYPE(VLOOKUP(Y1218,Catalogue!$F$2:$J$259,3,0))=16," ",VLOOKUP(Y1218,Catalogue!$F$2:$J$259,3,0))</f>
        <v xml:space="preserve"> </v>
      </c>
      <c r="AA1218" s="228">
        <f>IF(TYPE(VLOOKUP(Y1218,Catalogue!$F$2:$J$259,5,0))=16,0,VLOOKUP(Y1218,Catalogue!$F$2:$J$259,5,0))</f>
        <v>0</v>
      </c>
      <c r="AB1218" s="260"/>
      <c r="AC1218" s="260"/>
      <c r="AD1218" s="260"/>
      <c r="AE1218" s="260">
        <f t="shared" si="160"/>
        <v>0</v>
      </c>
      <c r="AF1218" s="228">
        <f t="shared" si="162"/>
        <v>0</v>
      </c>
      <c r="AG1218" s="228">
        <f t="shared" si="157"/>
        <v>0</v>
      </c>
      <c r="AH1218" s="228">
        <f t="shared" si="158"/>
        <v>0</v>
      </c>
      <c r="AI1218" s="232"/>
      <c r="AJ1218" s="227" t="str">
        <f>IF(TYPE(VLOOKUP(AI1218,Catalogue!$F$2:$J$259,3,0))=16," ",VLOOKUP(AI1218,Catalogue!$F$2:$J$259,3,0))</f>
        <v xml:space="preserve"> </v>
      </c>
      <c r="AK1218" s="228">
        <f>IF(TYPE(VLOOKUP(AI1218,Catalogue!$F$2:$J$259,5,0))=16,0,VLOOKUP(AI1218,Catalogue!$F$2:$J$259,5,0))</f>
        <v>0</v>
      </c>
      <c r="AL1218" s="227"/>
      <c r="AM1218" s="228">
        <f t="shared" si="161"/>
        <v>0</v>
      </c>
      <c r="AN1218" s="228"/>
      <c r="AO1218" s="229">
        <f t="shared" si="159"/>
        <v>0</v>
      </c>
    </row>
    <row r="1219" spans="1:41" x14ac:dyDescent="0.2">
      <c r="A1219" s="227"/>
      <c r="B1219" s="227"/>
      <c r="C1219" s="227"/>
      <c r="D1219" s="227"/>
      <c r="E1219" s="227"/>
      <c r="F1219" s="227"/>
      <c r="G1219" s="227"/>
      <c r="H1219" s="227"/>
      <c r="I1219" s="227"/>
      <c r="J1219" s="227"/>
      <c r="K1219" s="227"/>
      <c r="L1219" s="228">
        <f>IF(TYPE(VLOOKUP(K1219,Catalogue!$F$2:$J$259,5,0))=16,0,VLOOKUP(K1219,Catalogue!$F$2:$J$259,5,0))</f>
        <v>0</v>
      </c>
      <c r="M1219" s="228"/>
      <c r="N1219" s="228">
        <f t="shared" si="155"/>
        <v>0</v>
      </c>
      <c r="O1219" s="227"/>
      <c r="P1219" s="228">
        <f>IF(TYPE(VLOOKUP(O1219,Catalogue!$F$2:$J$259,5,0))=16,0,VLOOKUP(O1219,Catalogue!$F$2:$J$259,5,0))</f>
        <v>0</v>
      </c>
      <c r="Q1219" s="228"/>
      <c r="R1219" s="228">
        <f t="shared" si="156"/>
        <v>0</v>
      </c>
      <c r="S1219" s="232"/>
      <c r="T1219" s="256" t="str">
        <f>IF(TYPE(VLOOKUP(S1219,Catalogue!$F$2:$J$259,3,0))=16," ",VLOOKUP(S1219,Catalogue!$F$2:$J$259,3,0))</f>
        <v xml:space="preserve"> </v>
      </c>
      <c r="U1219" s="228">
        <f>IF(TYPE(VLOOKUP(S1219,Catalogue!$F$2:$J$259,5,0))=16,0,VLOOKUP(S1219,Catalogue!$F$2:$J$259,5,0))</f>
        <v>0</v>
      </c>
      <c r="V1219" s="232"/>
      <c r="W1219" s="256" t="str">
        <f>IF(TYPE(VLOOKUP(V1219,Catalogue!$F$2:$J$259,3,0))=16," ",VLOOKUP(V1219,Catalogue!$F$2:$J$259,3,0))</f>
        <v xml:space="preserve"> </v>
      </c>
      <c r="X1219" s="228">
        <f>IF(TYPE(VLOOKUP(V1219,Catalogue!$F$2:$J$259,5,0))=16,0,VLOOKUP(V1219,Catalogue!$F$2:$J$259,5,0))</f>
        <v>0</v>
      </c>
      <c r="Y1219" s="232"/>
      <c r="Z1219" s="227" t="str">
        <f>IF(TYPE(VLOOKUP(Y1219,Catalogue!$F$2:$J$259,3,0))=16," ",VLOOKUP(Y1219,Catalogue!$F$2:$J$259,3,0))</f>
        <v xml:space="preserve"> </v>
      </c>
      <c r="AA1219" s="228">
        <f>IF(TYPE(VLOOKUP(Y1219,Catalogue!$F$2:$J$259,5,0))=16,0,VLOOKUP(Y1219,Catalogue!$F$2:$J$259,5,0))</f>
        <v>0</v>
      </c>
      <c r="AB1219" s="260"/>
      <c r="AC1219" s="260"/>
      <c r="AD1219" s="260"/>
      <c r="AE1219" s="260">
        <f t="shared" si="160"/>
        <v>0</v>
      </c>
      <c r="AF1219" s="228">
        <f t="shared" si="162"/>
        <v>0</v>
      </c>
      <c r="AG1219" s="228">
        <f t="shared" si="157"/>
        <v>0</v>
      </c>
      <c r="AH1219" s="228">
        <f t="shared" si="158"/>
        <v>0</v>
      </c>
      <c r="AI1219" s="232"/>
      <c r="AJ1219" s="227" t="str">
        <f>IF(TYPE(VLOOKUP(AI1219,Catalogue!$F$2:$J$259,3,0))=16," ",VLOOKUP(AI1219,Catalogue!$F$2:$J$259,3,0))</f>
        <v xml:space="preserve"> </v>
      </c>
      <c r="AK1219" s="228">
        <f>IF(TYPE(VLOOKUP(AI1219,Catalogue!$F$2:$J$259,5,0))=16,0,VLOOKUP(AI1219,Catalogue!$F$2:$J$259,5,0))</f>
        <v>0</v>
      </c>
      <c r="AL1219" s="227"/>
      <c r="AM1219" s="228">
        <f t="shared" si="161"/>
        <v>0</v>
      </c>
      <c r="AN1219" s="228"/>
      <c r="AO1219" s="229">
        <f t="shared" si="159"/>
        <v>0</v>
      </c>
    </row>
    <row r="1220" spans="1:41" x14ac:dyDescent="0.2">
      <c r="A1220" s="227"/>
      <c r="B1220" s="227"/>
      <c r="C1220" s="227"/>
      <c r="D1220" s="227"/>
      <c r="E1220" s="227"/>
      <c r="F1220" s="227"/>
      <c r="G1220" s="227"/>
      <c r="H1220" s="227"/>
      <c r="I1220" s="227"/>
      <c r="J1220" s="227"/>
      <c r="K1220" s="227"/>
      <c r="L1220" s="228">
        <f>IF(TYPE(VLOOKUP(K1220,Catalogue!$F$2:$J$259,5,0))=16,0,VLOOKUP(K1220,Catalogue!$F$2:$J$259,5,0))</f>
        <v>0</v>
      </c>
      <c r="M1220" s="228"/>
      <c r="N1220" s="228">
        <f t="shared" si="155"/>
        <v>0</v>
      </c>
      <c r="O1220" s="227"/>
      <c r="P1220" s="228">
        <f>IF(TYPE(VLOOKUP(O1220,Catalogue!$F$2:$J$259,5,0))=16,0,VLOOKUP(O1220,Catalogue!$F$2:$J$259,5,0))</f>
        <v>0</v>
      </c>
      <c r="Q1220" s="228"/>
      <c r="R1220" s="228">
        <f t="shared" si="156"/>
        <v>0</v>
      </c>
      <c r="S1220" s="232"/>
      <c r="T1220" s="256" t="str">
        <f>IF(TYPE(VLOOKUP(S1220,Catalogue!$F$2:$J$259,3,0))=16," ",VLOOKUP(S1220,Catalogue!$F$2:$J$259,3,0))</f>
        <v xml:space="preserve"> </v>
      </c>
      <c r="U1220" s="228">
        <f>IF(TYPE(VLOOKUP(S1220,Catalogue!$F$2:$J$259,5,0))=16,0,VLOOKUP(S1220,Catalogue!$F$2:$J$259,5,0))</f>
        <v>0</v>
      </c>
      <c r="V1220" s="232"/>
      <c r="W1220" s="256" t="str">
        <f>IF(TYPE(VLOOKUP(V1220,Catalogue!$F$2:$J$259,3,0))=16," ",VLOOKUP(V1220,Catalogue!$F$2:$J$259,3,0))</f>
        <v xml:space="preserve"> </v>
      </c>
      <c r="X1220" s="228">
        <f>IF(TYPE(VLOOKUP(V1220,Catalogue!$F$2:$J$259,5,0))=16,0,VLOOKUP(V1220,Catalogue!$F$2:$J$259,5,0))</f>
        <v>0</v>
      </c>
      <c r="Y1220" s="232"/>
      <c r="Z1220" s="227" t="str">
        <f>IF(TYPE(VLOOKUP(Y1220,Catalogue!$F$2:$J$259,3,0))=16," ",VLOOKUP(Y1220,Catalogue!$F$2:$J$259,3,0))</f>
        <v xml:space="preserve"> </v>
      </c>
      <c r="AA1220" s="228">
        <f>IF(TYPE(VLOOKUP(Y1220,Catalogue!$F$2:$J$259,5,0))=16,0,VLOOKUP(Y1220,Catalogue!$F$2:$J$259,5,0))</f>
        <v>0</v>
      </c>
      <c r="AB1220" s="260"/>
      <c r="AC1220" s="260"/>
      <c r="AD1220" s="260"/>
      <c r="AE1220" s="260">
        <f t="shared" si="160"/>
        <v>0</v>
      </c>
      <c r="AF1220" s="228">
        <f t="shared" si="162"/>
        <v>0</v>
      </c>
      <c r="AG1220" s="228">
        <f t="shared" si="157"/>
        <v>0</v>
      </c>
      <c r="AH1220" s="228">
        <f t="shared" si="158"/>
        <v>0</v>
      </c>
      <c r="AI1220" s="232"/>
      <c r="AJ1220" s="227" t="str">
        <f>IF(TYPE(VLOOKUP(AI1220,Catalogue!$F$2:$J$259,3,0))=16," ",VLOOKUP(AI1220,Catalogue!$F$2:$J$259,3,0))</f>
        <v xml:space="preserve"> </v>
      </c>
      <c r="AK1220" s="228">
        <f>IF(TYPE(VLOOKUP(AI1220,Catalogue!$F$2:$J$259,5,0))=16,0,VLOOKUP(AI1220,Catalogue!$F$2:$J$259,5,0))</f>
        <v>0</v>
      </c>
      <c r="AL1220" s="227"/>
      <c r="AM1220" s="228">
        <f t="shared" si="161"/>
        <v>0</v>
      </c>
      <c r="AN1220" s="228"/>
      <c r="AO1220" s="229">
        <f t="shared" si="159"/>
        <v>0</v>
      </c>
    </row>
    <row r="1221" spans="1:41" x14ac:dyDescent="0.2">
      <c r="A1221" s="227"/>
      <c r="B1221" s="227"/>
      <c r="C1221" s="227"/>
      <c r="D1221" s="227"/>
      <c r="E1221" s="227"/>
      <c r="F1221" s="227"/>
      <c r="G1221" s="227"/>
      <c r="H1221" s="227"/>
      <c r="I1221" s="227"/>
      <c r="J1221" s="227"/>
      <c r="K1221" s="227"/>
      <c r="L1221" s="228">
        <f>IF(TYPE(VLOOKUP(K1221,Catalogue!$F$2:$J$259,5,0))=16,0,VLOOKUP(K1221,Catalogue!$F$2:$J$259,5,0))</f>
        <v>0</v>
      </c>
      <c r="M1221" s="228"/>
      <c r="N1221" s="228">
        <f t="shared" si="155"/>
        <v>0</v>
      </c>
      <c r="O1221" s="227"/>
      <c r="P1221" s="228">
        <f>IF(TYPE(VLOOKUP(O1221,Catalogue!$F$2:$J$259,5,0))=16,0,VLOOKUP(O1221,Catalogue!$F$2:$J$259,5,0))</f>
        <v>0</v>
      </c>
      <c r="Q1221" s="228"/>
      <c r="R1221" s="228">
        <f t="shared" si="156"/>
        <v>0</v>
      </c>
      <c r="S1221" s="232"/>
      <c r="T1221" s="256" t="str">
        <f>IF(TYPE(VLOOKUP(S1221,Catalogue!$F$2:$J$259,3,0))=16," ",VLOOKUP(S1221,Catalogue!$F$2:$J$259,3,0))</f>
        <v xml:space="preserve"> </v>
      </c>
      <c r="U1221" s="228">
        <f>IF(TYPE(VLOOKUP(S1221,Catalogue!$F$2:$J$259,5,0))=16,0,VLOOKUP(S1221,Catalogue!$F$2:$J$259,5,0))</f>
        <v>0</v>
      </c>
      <c r="V1221" s="232"/>
      <c r="W1221" s="256" t="str">
        <f>IF(TYPE(VLOOKUP(V1221,Catalogue!$F$2:$J$259,3,0))=16," ",VLOOKUP(V1221,Catalogue!$F$2:$J$259,3,0))</f>
        <v xml:space="preserve"> </v>
      </c>
      <c r="X1221" s="228">
        <f>IF(TYPE(VLOOKUP(V1221,Catalogue!$F$2:$J$259,5,0))=16,0,VLOOKUP(V1221,Catalogue!$F$2:$J$259,5,0))</f>
        <v>0</v>
      </c>
      <c r="Y1221" s="232"/>
      <c r="Z1221" s="227" t="str">
        <f>IF(TYPE(VLOOKUP(Y1221,Catalogue!$F$2:$J$259,3,0))=16," ",VLOOKUP(Y1221,Catalogue!$F$2:$J$259,3,0))</f>
        <v xml:space="preserve"> </v>
      </c>
      <c r="AA1221" s="228">
        <f>IF(TYPE(VLOOKUP(Y1221,Catalogue!$F$2:$J$259,5,0))=16,0,VLOOKUP(Y1221,Catalogue!$F$2:$J$259,5,0))</f>
        <v>0</v>
      </c>
      <c r="AB1221" s="260"/>
      <c r="AC1221" s="260"/>
      <c r="AD1221" s="260"/>
      <c r="AE1221" s="260">
        <f t="shared" si="160"/>
        <v>0</v>
      </c>
      <c r="AF1221" s="228">
        <f t="shared" si="162"/>
        <v>0</v>
      </c>
      <c r="AG1221" s="228">
        <f t="shared" si="157"/>
        <v>0</v>
      </c>
      <c r="AH1221" s="228">
        <f t="shared" si="158"/>
        <v>0</v>
      </c>
      <c r="AI1221" s="232"/>
      <c r="AJ1221" s="227" t="str">
        <f>IF(TYPE(VLOOKUP(AI1221,Catalogue!$F$2:$J$259,3,0))=16," ",VLOOKUP(AI1221,Catalogue!$F$2:$J$259,3,0))</f>
        <v xml:space="preserve"> </v>
      </c>
      <c r="AK1221" s="228">
        <f>IF(TYPE(VLOOKUP(AI1221,Catalogue!$F$2:$J$259,5,0))=16,0,VLOOKUP(AI1221,Catalogue!$F$2:$J$259,5,0))</f>
        <v>0</v>
      </c>
      <c r="AL1221" s="227"/>
      <c r="AM1221" s="228">
        <f t="shared" si="161"/>
        <v>0</v>
      </c>
      <c r="AN1221" s="228"/>
      <c r="AO1221" s="229">
        <f t="shared" si="159"/>
        <v>0</v>
      </c>
    </row>
    <row r="1222" spans="1:41" x14ac:dyDescent="0.2">
      <c r="A1222" s="227"/>
      <c r="B1222" s="227"/>
      <c r="C1222" s="227"/>
      <c r="D1222" s="227"/>
      <c r="E1222" s="227"/>
      <c r="F1222" s="227"/>
      <c r="G1222" s="227"/>
      <c r="H1222" s="227"/>
      <c r="I1222" s="227"/>
      <c r="J1222" s="227"/>
      <c r="K1222" s="227"/>
      <c r="L1222" s="228">
        <f>IF(TYPE(VLOOKUP(K1222,Catalogue!$F$2:$J$259,5,0))=16,0,VLOOKUP(K1222,Catalogue!$F$2:$J$259,5,0))</f>
        <v>0</v>
      </c>
      <c r="M1222" s="228"/>
      <c r="N1222" s="228">
        <f t="shared" si="155"/>
        <v>0</v>
      </c>
      <c r="O1222" s="227"/>
      <c r="P1222" s="228">
        <f>IF(TYPE(VLOOKUP(O1222,Catalogue!$F$2:$J$259,5,0))=16,0,VLOOKUP(O1222,Catalogue!$F$2:$J$259,5,0))</f>
        <v>0</v>
      </c>
      <c r="Q1222" s="228"/>
      <c r="R1222" s="228">
        <f t="shared" si="156"/>
        <v>0</v>
      </c>
      <c r="S1222" s="232"/>
      <c r="T1222" s="256" t="str">
        <f>IF(TYPE(VLOOKUP(S1222,Catalogue!$F$2:$J$259,3,0))=16," ",VLOOKUP(S1222,Catalogue!$F$2:$J$259,3,0))</f>
        <v xml:space="preserve"> </v>
      </c>
      <c r="U1222" s="228">
        <f>IF(TYPE(VLOOKUP(S1222,Catalogue!$F$2:$J$259,5,0))=16,0,VLOOKUP(S1222,Catalogue!$F$2:$J$259,5,0))</f>
        <v>0</v>
      </c>
      <c r="V1222" s="232"/>
      <c r="W1222" s="256" t="str">
        <f>IF(TYPE(VLOOKUP(V1222,Catalogue!$F$2:$J$259,3,0))=16," ",VLOOKUP(V1222,Catalogue!$F$2:$J$259,3,0))</f>
        <v xml:space="preserve"> </v>
      </c>
      <c r="X1222" s="228">
        <f>IF(TYPE(VLOOKUP(V1222,Catalogue!$F$2:$J$259,5,0))=16,0,VLOOKUP(V1222,Catalogue!$F$2:$J$259,5,0))</f>
        <v>0</v>
      </c>
      <c r="Y1222" s="232"/>
      <c r="Z1222" s="227" t="str">
        <f>IF(TYPE(VLOOKUP(Y1222,Catalogue!$F$2:$J$259,3,0))=16," ",VLOOKUP(Y1222,Catalogue!$F$2:$J$259,3,0))</f>
        <v xml:space="preserve"> </v>
      </c>
      <c r="AA1222" s="228">
        <f>IF(TYPE(VLOOKUP(Y1222,Catalogue!$F$2:$J$259,5,0))=16,0,VLOOKUP(Y1222,Catalogue!$F$2:$J$259,5,0))</f>
        <v>0</v>
      </c>
      <c r="AB1222" s="260"/>
      <c r="AC1222" s="260"/>
      <c r="AD1222" s="260"/>
      <c r="AE1222" s="260">
        <f t="shared" si="160"/>
        <v>0</v>
      </c>
      <c r="AF1222" s="228">
        <f t="shared" si="162"/>
        <v>0</v>
      </c>
      <c r="AG1222" s="228">
        <f t="shared" si="157"/>
        <v>0</v>
      </c>
      <c r="AH1222" s="228">
        <f t="shared" si="158"/>
        <v>0</v>
      </c>
      <c r="AI1222" s="232"/>
      <c r="AJ1222" s="227" t="str">
        <f>IF(TYPE(VLOOKUP(AI1222,Catalogue!$F$2:$J$259,3,0))=16," ",VLOOKUP(AI1222,Catalogue!$F$2:$J$259,3,0))</f>
        <v xml:space="preserve"> </v>
      </c>
      <c r="AK1222" s="228">
        <f>IF(TYPE(VLOOKUP(AI1222,Catalogue!$F$2:$J$259,5,0))=16,0,VLOOKUP(AI1222,Catalogue!$F$2:$J$259,5,0))</f>
        <v>0</v>
      </c>
      <c r="AL1222" s="227"/>
      <c r="AM1222" s="228">
        <f t="shared" si="161"/>
        <v>0</v>
      </c>
      <c r="AN1222" s="228"/>
      <c r="AO1222" s="229">
        <f t="shared" si="159"/>
        <v>0</v>
      </c>
    </row>
    <row r="1223" spans="1:41" x14ac:dyDescent="0.2">
      <c r="A1223" s="227"/>
      <c r="B1223" s="227"/>
      <c r="C1223" s="227"/>
      <c r="D1223" s="227"/>
      <c r="E1223" s="227"/>
      <c r="F1223" s="227"/>
      <c r="G1223" s="227"/>
      <c r="H1223" s="227"/>
      <c r="I1223" s="227"/>
      <c r="J1223" s="227"/>
      <c r="K1223" s="227"/>
      <c r="L1223" s="228">
        <f>IF(TYPE(VLOOKUP(K1223,Catalogue!$F$2:$J$259,5,0))=16,0,VLOOKUP(K1223,Catalogue!$F$2:$J$259,5,0))</f>
        <v>0</v>
      </c>
      <c r="M1223" s="228"/>
      <c r="N1223" s="228">
        <f t="shared" si="155"/>
        <v>0</v>
      </c>
      <c r="O1223" s="227"/>
      <c r="P1223" s="228">
        <f>IF(TYPE(VLOOKUP(O1223,Catalogue!$F$2:$J$259,5,0))=16,0,VLOOKUP(O1223,Catalogue!$F$2:$J$259,5,0))</f>
        <v>0</v>
      </c>
      <c r="Q1223" s="228"/>
      <c r="R1223" s="228">
        <f t="shared" si="156"/>
        <v>0</v>
      </c>
      <c r="S1223" s="232"/>
      <c r="T1223" s="256" t="str">
        <f>IF(TYPE(VLOOKUP(S1223,Catalogue!$F$2:$J$259,3,0))=16," ",VLOOKUP(S1223,Catalogue!$F$2:$J$259,3,0))</f>
        <v xml:space="preserve"> </v>
      </c>
      <c r="U1223" s="228">
        <f>IF(TYPE(VLOOKUP(S1223,Catalogue!$F$2:$J$259,5,0))=16,0,VLOOKUP(S1223,Catalogue!$F$2:$J$259,5,0))</f>
        <v>0</v>
      </c>
      <c r="V1223" s="232"/>
      <c r="W1223" s="256" t="str">
        <f>IF(TYPE(VLOOKUP(V1223,Catalogue!$F$2:$J$259,3,0))=16," ",VLOOKUP(V1223,Catalogue!$F$2:$J$259,3,0))</f>
        <v xml:space="preserve"> </v>
      </c>
      <c r="X1223" s="228">
        <f>IF(TYPE(VLOOKUP(V1223,Catalogue!$F$2:$J$259,5,0))=16,0,VLOOKUP(V1223,Catalogue!$F$2:$J$259,5,0))</f>
        <v>0</v>
      </c>
      <c r="Y1223" s="232"/>
      <c r="Z1223" s="227" t="str">
        <f>IF(TYPE(VLOOKUP(Y1223,Catalogue!$F$2:$J$259,3,0))=16," ",VLOOKUP(Y1223,Catalogue!$F$2:$J$259,3,0))</f>
        <v xml:space="preserve"> </v>
      </c>
      <c r="AA1223" s="228">
        <f>IF(TYPE(VLOOKUP(Y1223,Catalogue!$F$2:$J$259,5,0))=16,0,VLOOKUP(Y1223,Catalogue!$F$2:$J$259,5,0))</f>
        <v>0</v>
      </c>
      <c r="AB1223" s="260"/>
      <c r="AC1223" s="260"/>
      <c r="AD1223" s="260"/>
      <c r="AE1223" s="260">
        <f t="shared" si="160"/>
        <v>0</v>
      </c>
      <c r="AF1223" s="228">
        <f t="shared" si="162"/>
        <v>0</v>
      </c>
      <c r="AG1223" s="228">
        <f t="shared" si="157"/>
        <v>0</v>
      </c>
      <c r="AH1223" s="228">
        <f t="shared" si="158"/>
        <v>0</v>
      </c>
      <c r="AI1223" s="232"/>
      <c r="AJ1223" s="227" t="str">
        <f>IF(TYPE(VLOOKUP(AI1223,Catalogue!$F$2:$J$259,3,0))=16," ",VLOOKUP(AI1223,Catalogue!$F$2:$J$259,3,0))</f>
        <v xml:space="preserve"> </v>
      </c>
      <c r="AK1223" s="228">
        <f>IF(TYPE(VLOOKUP(AI1223,Catalogue!$F$2:$J$259,5,0))=16,0,VLOOKUP(AI1223,Catalogue!$F$2:$J$259,5,0))</f>
        <v>0</v>
      </c>
      <c r="AL1223" s="227"/>
      <c r="AM1223" s="228">
        <f t="shared" si="161"/>
        <v>0</v>
      </c>
      <c r="AN1223" s="228"/>
      <c r="AO1223" s="229">
        <f t="shared" si="159"/>
        <v>0</v>
      </c>
    </row>
    <row r="1224" spans="1:41" x14ac:dyDescent="0.2">
      <c r="A1224" s="227"/>
      <c r="B1224" s="227"/>
      <c r="C1224" s="227"/>
      <c r="D1224" s="227"/>
      <c r="E1224" s="227"/>
      <c r="F1224" s="227"/>
      <c r="G1224" s="227"/>
      <c r="H1224" s="227"/>
      <c r="I1224" s="227"/>
      <c r="J1224" s="227"/>
      <c r="K1224" s="227"/>
      <c r="L1224" s="228">
        <f>IF(TYPE(VLOOKUP(K1224,Catalogue!$F$2:$J$259,5,0))=16,0,VLOOKUP(K1224,Catalogue!$F$2:$J$259,5,0))</f>
        <v>0</v>
      </c>
      <c r="M1224" s="228"/>
      <c r="N1224" s="228">
        <f t="shared" si="155"/>
        <v>0</v>
      </c>
      <c r="O1224" s="227"/>
      <c r="P1224" s="228">
        <f>IF(TYPE(VLOOKUP(O1224,Catalogue!$F$2:$J$259,5,0))=16,0,VLOOKUP(O1224,Catalogue!$F$2:$J$259,5,0))</f>
        <v>0</v>
      </c>
      <c r="Q1224" s="228"/>
      <c r="R1224" s="228">
        <f t="shared" si="156"/>
        <v>0</v>
      </c>
      <c r="S1224" s="232"/>
      <c r="T1224" s="256" t="str">
        <f>IF(TYPE(VLOOKUP(S1224,Catalogue!$F$2:$J$259,3,0))=16," ",VLOOKUP(S1224,Catalogue!$F$2:$J$259,3,0))</f>
        <v xml:space="preserve"> </v>
      </c>
      <c r="U1224" s="228">
        <f>IF(TYPE(VLOOKUP(S1224,Catalogue!$F$2:$J$259,5,0))=16,0,VLOOKUP(S1224,Catalogue!$F$2:$J$259,5,0))</f>
        <v>0</v>
      </c>
      <c r="V1224" s="232"/>
      <c r="W1224" s="256" t="str">
        <f>IF(TYPE(VLOOKUP(V1224,Catalogue!$F$2:$J$259,3,0))=16," ",VLOOKUP(V1224,Catalogue!$F$2:$J$259,3,0))</f>
        <v xml:space="preserve"> </v>
      </c>
      <c r="X1224" s="228">
        <f>IF(TYPE(VLOOKUP(V1224,Catalogue!$F$2:$J$259,5,0))=16,0,VLOOKUP(V1224,Catalogue!$F$2:$J$259,5,0))</f>
        <v>0</v>
      </c>
      <c r="Y1224" s="232"/>
      <c r="Z1224" s="227" t="str">
        <f>IF(TYPE(VLOOKUP(Y1224,Catalogue!$F$2:$J$259,3,0))=16," ",VLOOKUP(Y1224,Catalogue!$F$2:$J$259,3,0))</f>
        <v xml:space="preserve"> </v>
      </c>
      <c r="AA1224" s="228">
        <f>IF(TYPE(VLOOKUP(Y1224,Catalogue!$F$2:$J$259,5,0))=16,0,VLOOKUP(Y1224,Catalogue!$F$2:$J$259,5,0))</f>
        <v>0</v>
      </c>
      <c r="AB1224" s="260"/>
      <c r="AC1224" s="260"/>
      <c r="AD1224" s="260"/>
      <c r="AE1224" s="260">
        <f t="shared" si="160"/>
        <v>0</v>
      </c>
      <c r="AF1224" s="228">
        <f t="shared" si="162"/>
        <v>0</v>
      </c>
      <c r="AG1224" s="228">
        <f t="shared" si="157"/>
        <v>0</v>
      </c>
      <c r="AH1224" s="228">
        <f t="shared" si="158"/>
        <v>0</v>
      </c>
      <c r="AI1224" s="232"/>
      <c r="AJ1224" s="227" t="str">
        <f>IF(TYPE(VLOOKUP(AI1224,Catalogue!$F$2:$J$259,3,0))=16," ",VLOOKUP(AI1224,Catalogue!$F$2:$J$259,3,0))</f>
        <v xml:space="preserve"> </v>
      </c>
      <c r="AK1224" s="228">
        <f>IF(TYPE(VLOOKUP(AI1224,Catalogue!$F$2:$J$259,5,0))=16,0,VLOOKUP(AI1224,Catalogue!$F$2:$J$259,5,0))</f>
        <v>0</v>
      </c>
      <c r="AL1224" s="227"/>
      <c r="AM1224" s="228">
        <f t="shared" si="161"/>
        <v>0</v>
      </c>
      <c r="AN1224" s="228"/>
      <c r="AO1224" s="229">
        <f t="shared" si="159"/>
        <v>0</v>
      </c>
    </row>
    <row r="1225" spans="1:41" x14ac:dyDescent="0.2">
      <c r="A1225" s="227"/>
      <c r="B1225" s="227"/>
      <c r="C1225" s="227"/>
      <c r="D1225" s="227"/>
      <c r="E1225" s="227"/>
      <c r="F1225" s="227"/>
      <c r="G1225" s="227"/>
      <c r="H1225" s="227"/>
      <c r="I1225" s="227"/>
      <c r="J1225" s="227"/>
      <c r="K1225" s="227"/>
      <c r="L1225" s="228">
        <f>IF(TYPE(VLOOKUP(K1225,Catalogue!$F$2:$J$259,5,0))=16,0,VLOOKUP(K1225,Catalogue!$F$2:$J$259,5,0))</f>
        <v>0</v>
      </c>
      <c r="M1225" s="228"/>
      <c r="N1225" s="228">
        <f t="shared" si="155"/>
        <v>0</v>
      </c>
      <c r="O1225" s="227"/>
      <c r="P1225" s="228">
        <f>IF(TYPE(VLOOKUP(O1225,Catalogue!$F$2:$J$259,5,0))=16,0,VLOOKUP(O1225,Catalogue!$F$2:$J$259,5,0))</f>
        <v>0</v>
      </c>
      <c r="Q1225" s="228"/>
      <c r="R1225" s="228">
        <f t="shared" si="156"/>
        <v>0</v>
      </c>
      <c r="S1225" s="232"/>
      <c r="T1225" s="256" t="str">
        <f>IF(TYPE(VLOOKUP(S1225,Catalogue!$F$2:$J$259,3,0))=16," ",VLOOKUP(S1225,Catalogue!$F$2:$J$259,3,0))</f>
        <v xml:space="preserve"> </v>
      </c>
      <c r="U1225" s="228">
        <f>IF(TYPE(VLOOKUP(S1225,Catalogue!$F$2:$J$259,5,0))=16,0,VLOOKUP(S1225,Catalogue!$F$2:$J$259,5,0))</f>
        <v>0</v>
      </c>
      <c r="V1225" s="232"/>
      <c r="W1225" s="256" t="str">
        <f>IF(TYPE(VLOOKUP(V1225,Catalogue!$F$2:$J$259,3,0))=16," ",VLOOKUP(V1225,Catalogue!$F$2:$J$259,3,0))</f>
        <v xml:space="preserve"> </v>
      </c>
      <c r="X1225" s="228">
        <f>IF(TYPE(VLOOKUP(V1225,Catalogue!$F$2:$J$259,5,0))=16,0,VLOOKUP(V1225,Catalogue!$F$2:$J$259,5,0))</f>
        <v>0</v>
      </c>
      <c r="Y1225" s="232"/>
      <c r="Z1225" s="227" t="str">
        <f>IF(TYPE(VLOOKUP(Y1225,Catalogue!$F$2:$J$259,3,0))=16," ",VLOOKUP(Y1225,Catalogue!$F$2:$J$259,3,0))</f>
        <v xml:space="preserve"> </v>
      </c>
      <c r="AA1225" s="228">
        <f>IF(TYPE(VLOOKUP(Y1225,Catalogue!$F$2:$J$259,5,0))=16,0,VLOOKUP(Y1225,Catalogue!$F$2:$J$259,5,0))</f>
        <v>0</v>
      </c>
      <c r="AB1225" s="260"/>
      <c r="AC1225" s="260"/>
      <c r="AD1225" s="260"/>
      <c r="AE1225" s="260">
        <f t="shared" si="160"/>
        <v>0</v>
      </c>
      <c r="AF1225" s="228">
        <f t="shared" si="162"/>
        <v>0</v>
      </c>
      <c r="AG1225" s="228">
        <f t="shared" si="157"/>
        <v>0</v>
      </c>
      <c r="AH1225" s="228">
        <f t="shared" si="158"/>
        <v>0</v>
      </c>
      <c r="AI1225" s="232"/>
      <c r="AJ1225" s="227" t="str">
        <f>IF(TYPE(VLOOKUP(AI1225,Catalogue!$F$2:$J$259,3,0))=16," ",VLOOKUP(AI1225,Catalogue!$F$2:$J$259,3,0))</f>
        <v xml:space="preserve"> </v>
      </c>
      <c r="AK1225" s="228">
        <f>IF(TYPE(VLOOKUP(AI1225,Catalogue!$F$2:$J$259,5,0))=16,0,VLOOKUP(AI1225,Catalogue!$F$2:$J$259,5,0))</f>
        <v>0</v>
      </c>
      <c r="AL1225" s="227"/>
      <c r="AM1225" s="228">
        <f t="shared" si="161"/>
        <v>0</v>
      </c>
      <c r="AN1225" s="228"/>
      <c r="AO1225" s="229">
        <f t="shared" si="159"/>
        <v>0</v>
      </c>
    </row>
    <row r="1226" spans="1:41" x14ac:dyDescent="0.2">
      <c r="A1226" s="227"/>
      <c r="B1226" s="227"/>
      <c r="C1226" s="227"/>
      <c r="D1226" s="227"/>
      <c r="E1226" s="227"/>
      <c r="F1226" s="227"/>
      <c r="G1226" s="227"/>
      <c r="H1226" s="227"/>
      <c r="I1226" s="227"/>
      <c r="J1226" s="227"/>
      <c r="K1226" s="227"/>
      <c r="L1226" s="228">
        <f>IF(TYPE(VLOOKUP(K1226,Catalogue!$F$2:$J$259,5,0))=16,0,VLOOKUP(K1226,Catalogue!$F$2:$J$259,5,0))</f>
        <v>0</v>
      </c>
      <c r="M1226" s="228"/>
      <c r="N1226" s="228">
        <f t="shared" si="155"/>
        <v>0</v>
      </c>
      <c r="O1226" s="227"/>
      <c r="P1226" s="228">
        <f>IF(TYPE(VLOOKUP(O1226,Catalogue!$F$2:$J$259,5,0))=16,0,VLOOKUP(O1226,Catalogue!$F$2:$J$259,5,0))</f>
        <v>0</v>
      </c>
      <c r="Q1226" s="228"/>
      <c r="R1226" s="228">
        <f t="shared" si="156"/>
        <v>0</v>
      </c>
      <c r="S1226" s="232"/>
      <c r="T1226" s="256" t="str">
        <f>IF(TYPE(VLOOKUP(S1226,Catalogue!$F$2:$J$259,3,0))=16," ",VLOOKUP(S1226,Catalogue!$F$2:$J$259,3,0))</f>
        <v xml:space="preserve"> </v>
      </c>
      <c r="U1226" s="228">
        <f>IF(TYPE(VLOOKUP(S1226,Catalogue!$F$2:$J$259,5,0))=16,0,VLOOKUP(S1226,Catalogue!$F$2:$J$259,5,0))</f>
        <v>0</v>
      </c>
      <c r="V1226" s="232"/>
      <c r="W1226" s="256" t="str">
        <f>IF(TYPE(VLOOKUP(V1226,Catalogue!$F$2:$J$259,3,0))=16," ",VLOOKUP(V1226,Catalogue!$F$2:$J$259,3,0))</f>
        <v xml:space="preserve"> </v>
      </c>
      <c r="X1226" s="228">
        <f>IF(TYPE(VLOOKUP(V1226,Catalogue!$F$2:$J$259,5,0))=16,0,VLOOKUP(V1226,Catalogue!$F$2:$J$259,5,0))</f>
        <v>0</v>
      </c>
      <c r="Y1226" s="232"/>
      <c r="Z1226" s="227" t="str">
        <f>IF(TYPE(VLOOKUP(Y1226,Catalogue!$F$2:$J$259,3,0))=16," ",VLOOKUP(Y1226,Catalogue!$F$2:$J$259,3,0))</f>
        <v xml:space="preserve"> </v>
      </c>
      <c r="AA1226" s="228">
        <f>IF(TYPE(VLOOKUP(Y1226,Catalogue!$F$2:$J$259,5,0))=16,0,VLOOKUP(Y1226,Catalogue!$F$2:$J$259,5,0))</f>
        <v>0</v>
      </c>
      <c r="AB1226" s="260"/>
      <c r="AC1226" s="260"/>
      <c r="AD1226" s="260"/>
      <c r="AE1226" s="260">
        <f t="shared" si="160"/>
        <v>0</v>
      </c>
      <c r="AF1226" s="228">
        <f t="shared" si="162"/>
        <v>0</v>
      </c>
      <c r="AG1226" s="228">
        <f t="shared" si="157"/>
        <v>0</v>
      </c>
      <c r="AH1226" s="228">
        <f t="shared" si="158"/>
        <v>0</v>
      </c>
      <c r="AI1226" s="232"/>
      <c r="AJ1226" s="227" t="str">
        <f>IF(TYPE(VLOOKUP(AI1226,Catalogue!$F$2:$J$259,3,0))=16," ",VLOOKUP(AI1226,Catalogue!$F$2:$J$259,3,0))</f>
        <v xml:space="preserve"> </v>
      </c>
      <c r="AK1226" s="228">
        <f>IF(TYPE(VLOOKUP(AI1226,Catalogue!$F$2:$J$259,5,0))=16,0,VLOOKUP(AI1226,Catalogue!$F$2:$J$259,5,0))</f>
        <v>0</v>
      </c>
      <c r="AL1226" s="227"/>
      <c r="AM1226" s="228">
        <f t="shared" si="161"/>
        <v>0</v>
      </c>
      <c r="AN1226" s="228"/>
      <c r="AO1226" s="229">
        <f t="shared" si="159"/>
        <v>0</v>
      </c>
    </row>
    <row r="1227" spans="1:41" x14ac:dyDescent="0.2">
      <c r="A1227" s="227"/>
      <c r="B1227" s="227"/>
      <c r="C1227" s="227"/>
      <c r="D1227" s="227"/>
      <c r="E1227" s="227"/>
      <c r="F1227" s="227"/>
      <c r="G1227" s="227"/>
      <c r="H1227" s="227"/>
      <c r="I1227" s="227"/>
      <c r="J1227" s="227"/>
      <c r="K1227" s="227"/>
      <c r="L1227" s="228">
        <f>IF(TYPE(VLOOKUP(K1227,Catalogue!$F$2:$J$259,5,0))=16,0,VLOOKUP(K1227,Catalogue!$F$2:$J$259,5,0))</f>
        <v>0</v>
      </c>
      <c r="M1227" s="228"/>
      <c r="N1227" s="228">
        <f t="shared" si="155"/>
        <v>0</v>
      </c>
      <c r="O1227" s="227"/>
      <c r="P1227" s="228">
        <f>IF(TYPE(VLOOKUP(O1227,Catalogue!$F$2:$J$259,5,0))=16,0,VLOOKUP(O1227,Catalogue!$F$2:$J$259,5,0))</f>
        <v>0</v>
      </c>
      <c r="Q1227" s="228"/>
      <c r="R1227" s="228">
        <f t="shared" si="156"/>
        <v>0</v>
      </c>
      <c r="S1227" s="232"/>
      <c r="T1227" s="256" t="str">
        <f>IF(TYPE(VLOOKUP(S1227,Catalogue!$F$2:$J$259,3,0))=16," ",VLOOKUP(S1227,Catalogue!$F$2:$J$259,3,0))</f>
        <v xml:space="preserve"> </v>
      </c>
      <c r="U1227" s="228">
        <f>IF(TYPE(VLOOKUP(S1227,Catalogue!$F$2:$J$259,5,0))=16,0,VLOOKUP(S1227,Catalogue!$F$2:$J$259,5,0))</f>
        <v>0</v>
      </c>
      <c r="V1227" s="232"/>
      <c r="W1227" s="256" t="str">
        <f>IF(TYPE(VLOOKUP(V1227,Catalogue!$F$2:$J$259,3,0))=16," ",VLOOKUP(V1227,Catalogue!$F$2:$J$259,3,0))</f>
        <v xml:space="preserve"> </v>
      </c>
      <c r="X1227" s="228">
        <f>IF(TYPE(VLOOKUP(V1227,Catalogue!$F$2:$J$259,5,0))=16,0,VLOOKUP(V1227,Catalogue!$F$2:$J$259,5,0))</f>
        <v>0</v>
      </c>
      <c r="Y1227" s="232"/>
      <c r="Z1227" s="227" t="str">
        <f>IF(TYPE(VLOOKUP(Y1227,Catalogue!$F$2:$J$259,3,0))=16," ",VLOOKUP(Y1227,Catalogue!$F$2:$J$259,3,0))</f>
        <v xml:space="preserve"> </v>
      </c>
      <c r="AA1227" s="228">
        <f>IF(TYPE(VLOOKUP(Y1227,Catalogue!$F$2:$J$259,5,0))=16,0,VLOOKUP(Y1227,Catalogue!$F$2:$J$259,5,0))</f>
        <v>0</v>
      </c>
      <c r="AB1227" s="260"/>
      <c r="AC1227" s="260"/>
      <c r="AD1227" s="260"/>
      <c r="AE1227" s="260">
        <f t="shared" si="160"/>
        <v>0</v>
      </c>
      <c r="AF1227" s="228">
        <f t="shared" si="162"/>
        <v>0</v>
      </c>
      <c r="AG1227" s="228">
        <f t="shared" si="157"/>
        <v>0</v>
      </c>
      <c r="AH1227" s="228">
        <f t="shared" si="158"/>
        <v>0</v>
      </c>
      <c r="AI1227" s="232"/>
      <c r="AJ1227" s="227" t="str">
        <f>IF(TYPE(VLOOKUP(AI1227,Catalogue!$F$2:$J$259,3,0))=16," ",VLOOKUP(AI1227,Catalogue!$F$2:$J$259,3,0))</f>
        <v xml:space="preserve"> </v>
      </c>
      <c r="AK1227" s="228">
        <f>IF(TYPE(VLOOKUP(AI1227,Catalogue!$F$2:$J$259,5,0))=16,0,VLOOKUP(AI1227,Catalogue!$F$2:$J$259,5,0))</f>
        <v>0</v>
      </c>
      <c r="AL1227" s="227"/>
      <c r="AM1227" s="228">
        <f t="shared" si="161"/>
        <v>0</v>
      </c>
      <c r="AN1227" s="228"/>
      <c r="AO1227" s="229">
        <f t="shared" si="159"/>
        <v>0</v>
      </c>
    </row>
    <row r="1228" spans="1:41" x14ac:dyDescent="0.2">
      <c r="A1228" s="227"/>
      <c r="B1228" s="227"/>
      <c r="C1228" s="227"/>
      <c r="D1228" s="227"/>
      <c r="E1228" s="227"/>
      <c r="F1228" s="227"/>
      <c r="G1228" s="227"/>
      <c r="H1228" s="227"/>
      <c r="I1228" s="227"/>
      <c r="J1228" s="227"/>
      <c r="K1228" s="227"/>
      <c r="L1228" s="228">
        <f>IF(TYPE(VLOOKUP(K1228,Catalogue!$F$2:$J$259,5,0))=16,0,VLOOKUP(K1228,Catalogue!$F$2:$J$259,5,0))</f>
        <v>0</v>
      </c>
      <c r="M1228" s="228"/>
      <c r="N1228" s="228">
        <f t="shared" si="155"/>
        <v>0</v>
      </c>
      <c r="O1228" s="227"/>
      <c r="P1228" s="228">
        <f>IF(TYPE(VLOOKUP(O1228,Catalogue!$F$2:$J$259,5,0))=16,0,VLOOKUP(O1228,Catalogue!$F$2:$J$259,5,0))</f>
        <v>0</v>
      </c>
      <c r="Q1228" s="228"/>
      <c r="R1228" s="228">
        <f t="shared" si="156"/>
        <v>0</v>
      </c>
      <c r="S1228" s="232"/>
      <c r="T1228" s="256" t="str">
        <f>IF(TYPE(VLOOKUP(S1228,Catalogue!$F$2:$J$259,3,0))=16," ",VLOOKUP(S1228,Catalogue!$F$2:$J$259,3,0))</f>
        <v xml:space="preserve"> </v>
      </c>
      <c r="U1228" s="228">
        <f>IF(TYPE(VLOOKUP(S1228,Catalogue!$F$2:$J$259,5,0))=16,0,VLOOKUP(S1228,Catalogue!$F$2:$J$259,5,0))</f>
        <v>0</v>
      </c>
      <c r="V1228" s="232"/>
      <c r="W1228" s="256" t="str">
        <f>IF(TYPE(VLOOKUP(V1228,Catalogue!$F$2:$J$259,3,0))=16," ",VLOOKUP(V1228,Catalogue!$F$2:$J$259,3,0))</f>
        <v xml:space="preserve"> </v>
      </c>
      <c r="X1228" s="228">
        <f>IF(TYPE(VLOOKUP(V1228,Catalogue!$F$2:$J$259,5,0))=16,0,VLOOKUP(V1228,Catalogue!$F$2:$J$259,5,0))</f>
        <v>0</v>
      </c>
      <c r="Y1228" s="232"/>
      <c r="Z1228" s="227" t="str">
        <f>IF(TYPE(VLOOKUP(Y1228,Catalogue!$F$2:$J$259,3,0))=16," ",VLOOKUP(Y1228,Catalogue!$F$2:$J$259,3,0))</f>
        <v xml:space="preserve"> </v>
      </c>
      <c r="AA1228" s="228">
        <f>IF(TYPE(VLOOKUP(Y1228,Catalogue!$F$2:$J$259,5,0))=16,0,VLOOKUP(Y1228,Catalogue!$F$2:$J$259,5,0))</f>
        <v>0</v>
      </c>
      <c r="AB1228" s="260"/>
      <c r="AC1228" s="260"/>
      <c r="AD1228" s="260"/>
      <c r="AE1228" s="260">
        <f t="shared" si="160"/>
        <v>0</v>
      </c>
      <c r="AF1228" s="228">
        <f t="shared" si="162"/>
        <v>0</v>
      </c>
      <c r="AG1228" s="228">
        <f t="shared" si="157"/>
        <v>0</v>
      </c>
      <c r="AH1228" s="228">
        <f t="shared" si="158"/>
        <v>0</v>
      </c>
      <c r="AI1228" s="232"/>
      <c r="AJ1228" s="227" t="str">
        <f>IF(TYPE(VLOOKUP(AI1228,Catalogue!$F$2:$J$259,3,0))=16," ",VLOOKUP(AI1228,Catalogue!$F$2:$J$259,3,0))</f>
        <v xml:space="preserve"> </v>
      </c>
      <c r="AK1228" s="228">
        <f>IF(TYPE(VLOOKUP(AI1228,Catalogue!$F$2:$J$259,5,0))=16,0,VLOOKUP(AI1228,Catalogue!$F$2:$J$259,5,0))</f>
        <v>0</v>
      </c>
      <c r="AL1228" s="227"/>
      <c r="AM1228" s="228">
        <f t="shared" si="161"/>
        <v>0</v>
      </c>
      <c r="AN1228" s="228"/>
      <c r="AO1228" s="229">
        <f t="shared" si="159"/>
        <v>0</v>
      </c>
    </row>
    <row r="1229" spans="1:41" x14ac:dyDescent="0.2">
      <c r="A1229" s="227"/>
      <c r="B1229" s="227"/>
      <c r="C1229" s="227"/>
      <c r="D1229" s="227"/>
      <c r="E1229" s="227"/>
      <c r="F1229" s="227"/>
      <c r="G1229" s="227"/>
      <c r="H1229" s="227"/>
      <c r="I1229" s="227"/>
      <c r="J1229" s="227"/>
      <c r="K1229" s="227"/>
      <c r="L1229" s="228">
        <f>IF(TYPE(VLOOKUP(K1229,Catalogue!$F$2:$J$259,5,0))=16,0,VLOOKUP(K1229,Catalogue!$F$2:$J$259,5,0))</f>
        <v>0</v>
      </c>
      <c r="M1229" s="228"/>
      <c r="N1229" s="228">
        <f t="shared" ref="N1229:N1292" si="163">L1229*M1229</f>
        <v>0</v>
      </c>
      <c r="O1229" s="227"/>
      <c r="P1229" s="228">
        <f>IF(TYPE(VLOOKUP(O1229,Catalogue!$F$2:$J$259,5,0))=16,0,VLOOKUP(O1229,Catalogue!$F$2:$J$259,5,0))</f>
        <v>0</v>
      </c>
      <c r="Q1229" s="228"/>
      <c r="R1229" s="228">
        <f t="shared" ref="R1229:R1292" si="164">P1229*Q1229</f>
        <v>0</v>
      </c>
      <c r="S1229" s="232"/>
      <c r="T1229" s="256" t="str">
        <f>IF(TYPE(VLOOKUP(S1229,Catalogue!$F$2:$J$259,3,0))=16," ",VLOOKUP(S1229,Catalogue!$F$2:$J$259,3,0))</f>
        <v xml:space="preserve"> </v>
      </c>
      <c r="U1229" s="228">
        <f>IF(TYPE(VLOOKUP(S1229,Catalogue!$F$2:$J$259,5,0))=16,0,VLOOKUP(S1229,Catalogue!$F$2:$J$259,5,0))</f>
        <v>0</v>
      </c>
      <c r="V1229" s="232"/>
      <c r="W1229" s="256" t="str">
        <f>IF(TYPE(VLOOKUP(V1229,Catalogue!$F$2:$J$259,3,0))=16," ",VLOOKUP(V1229,Catalogue!$F$2:$J$259,3,0))</f>
        <v xml:space="preserve"> </v>
      </c>
      <c r="X1229" s="228">
        <f>IF(TYPE(VLOOKUP(V1229,Catalogue!$F$2:$J$259,5,0))=16,0,VLOOKUP(V1229,Catalogue!$F$2:$J$259,5,0))</f>
        <v>0</v>
      </c>
      <c r="Y1229" s="232"/>
      <c r="Z1229" s="227" t="str">
        <f>IF(TYPE(VLOOKUP(Y1229,Catalogue!$F$2:$J$259,3,0))=16," ",VLOOKUP(Y1229,Catalogue!$F$2:$J$259,3,0))</f>
        <v xml:space="preserve"> </v>
      </c>
      <c r="AA1229" s="228">
        <f>IF(TYPE(VLOOKUP(Y1229,Catalogue!$F$2:$J$259,5,0))=16,0,VLOOKUP(Y1229,Catalogue!$F$2:$J$259,5,0))</f>
        <v>0</v>
      </c>
      <c r="AB1229" s="260"/>
      <c r="AC1229" s="260"/>
      <c r="AD1229" s="260"/>
      <c r="AE1229" s="260">
        <f t="shared" si="160"/>
        <v>0</v>
      </c>
      <c r="AF1229" s="228">
        <f t="shared" si="162"/>
        <v>0</v>
      </c>
      <c r="AG1229" s="228">
        <f t="shared" si="157"/>
        <v>0</v>
      </c>
      <c r="AH1229" s="228">
        <f t="shared" si="158"/>
        <v>0</v>
      </c>
      <c r="AI1229" s="232"/>
      <c r="AJ1229" s="227" t="str">
        <f>IF(TYPE(VLOOKUP(AI1229,Catalogue!$F$2:$J$259,3,0))=16," ",VLOOKUP(AI1229,Catalogue!$F$2:$J$259,3,0))</f>
        <v xml:space="preserve"> </v>
      </c>
      <c r="AK1229" s="228">
        <f>IF(TYPE(VLOOKUP(AI1229,Catalogue!$F$2:$J$259,5,0))=16,0,VLOOKUP(AI1229,Catalogue!$F$2:$J$259,5,0))</f>
        <v>0</v>
      </c>
      <c r="AL1229" s="227"/>
      <c r="AM1229" s="228">
        <f t="shared" si="161"/>
        <v>0</v>
      </c>
      <c r="AN1229" s="228"/>
      <c r="AO1229" s="229">
        <f t="shared" si="159"/>
        <v>0</v>
      </c>
    </row>
    <row r="1230" spans="1:41" x14ac:dyDescent="0.2">
      <c r="A1230" s="227"/>
      <c r="B1230" s="227"/>
      <c r="C1230" s="227"/>
      <c r="D1230" s="227"/>
      <c r="E1230" s="227"/>
      <c r="F1230" s="227"/>
      <c r="G1230" s="227"/>
      <c r="H1230" s="227"/>
      <c r="I1230" s="227"/>
      <c r="J1230" s="227"/>
      <c r="K1230" s="227"/>
      <c r="L1230" s="228">
        <f>IF(TYPE(VLOOKUP(K1230,Catalogue!$F$2:$J$259,5,0))=16,0,VLOOKUP(K1230,Catalogue!$F$2:$J$259,5,0))</f>
        <v>0</v>
      </c>
      <c r="M1230" s="228"/>
      <c r="N1230" s="228">
        <f t="shared" si="163"/>
        <v>0</v>
      </c>
      <c r="O1230" s="227"/>
      <c r="P1230" s="228">
        <f>IF(TYPE(VLOOKUP(O1230,Catalogue!$F$2:$J$259,5,0))=16,0,VLOOKUP(O1230,Catalogue!$F$2:$J$259,5,0))</f>
        <v>0</v>
      </c>
      <c r="Q1230" s="228"/>
      <c r="R1230" s="228">
        <f t="shared" si="164"/>
        <v>0</v>
      </c>
      <c r="S1230" s="232"/>
      <c r="T1230" s="256" t="str">
        <f>IF(TYPE(VLOOKUP(S1230,Catalogue!$F$2:$J$259,3,0))=16," ",VLOOKUP(S1230,Catalogue!$F$2:$J$259,3,0))</f>
        <v xml:space="preserve"> </v>
      </c>
      <c r="U1230" s="228">
        <f>IF(TYPE(VLOOKUP(S1230,Catalogue!$F$2:$J$259,5,0))=16,0,VLOOKUP(S1230,Catalogue!$F$2:$J$259,5,0))</f>
        <v>0</v>
      </c>
      <c r="V1230" s="232"/>
      <c r="W1230" s="256" t="str">
        <f>IF(TYPE(VLOOKUP(V1230,Catalogue!$F$2:$J$259,3,0))=16," ",VLOOKUP(V1230,Catalogue!$F$2:$J$259,3,0))</f>
        <v xml:space="preserve"> </v>
      </c>
      <c r="X1230" s="228">
        <f>IF(TYPE(VLOOKUP(V1230,Catalogue!$F$2:$J$259,5,0))=16,0,VLOOKUP(V1230,Catalogue!$F$2:$J$259,5,0))</f>
        <v>0</v>
      </c>
      <c r="Y1230" s="232"/>
      <c r="Z1230" s="227" t="str">
        <f>IF(TYPE(VLOOKUP(Y1230,Catalogue!$F$2:$J$259,3,0))=16," ",VLOOKUP(Y1230,Catalogue!$F$2:$J$259,3,0))</f>
        <v xml:space="preserve"> </v>
      </c>
      <c r="AA1230" s="228">
        <f>IF(TYPE(VLOOKUP(Y1230,Catalogue!$F$2:$J$259,5,0))=16,0,VLOOKUP(Y1230,Catalogue!$F$2:$J$259,5,0))</f>
        <v>0</v>
      </c>
      <c r="AB1230" s="260"/>
      <c r="AC1230" s="260"/>
      <c r="AD1230" s="260"/>
      <c r="AE1230" s="260">
        <f t="shared" si="160"/>
        <v>0</v>
      </c>
      <c r="AF1230" s="228">
        <f t="shared" si="162"/>
        <v>0</v>
      </c>
      <c r="AG1230" s="228">
        <f t="shared" si="157"/>
        <v>0</v>
      </c>
      <c r="AH1230" s="228">
        <f t="shared" si="158"/>
        <v>0</v>
      </c>
      <c r="AI1230" s="232"/>
      <c r="AJ1230" s="227" t="str">
        <f>IF(TYPE(VLOOKUP(AI1230,Catalogue!$F$2:$J$259,3,0))=16," ",VLOOKUP(AI1230,Catalogue!$F$2:$J$259,3,0))</f>
        <v xml:space="preserve"> </v>
      </c>
      <c r="AK1230" s="228">
        <f>IF(TYPE(VLOOKUP(AI1230,Catalogue!$F$2:$J$259,5,0))=16,0,VLOOKUP(AI1230,Catalogue!$F$2:$J$259,5,0))</f>
        <v>0</v>
      </c>
      <c r="AL1230" s="227"/>
      <c r="AM1230" s="228">
        <f t="shared" si="161"/>
        <v>0</v>
      </c>
      <c r="AN1230" s="228"/>
      <c r="AO1230" s="229">
        <f t="shared" si="159"/>
        <v>0</v>
      </c>
    </row>
    <row r="1231" spans="1:41" x14ac:dyDescent="0.2">
      <c r="A1231" s="227"/>
      <c r="B1231" s="227"/>
      <c r="C1231" s="227"/>
      <c r="D1231" s="227"/>
      <c r="E1231" s="227"/>
      <c r="F1231" s="227"/>
      <c r="G1231" s="227"/>
      <c r="H1231" s="227"/>
      <c r="I1231" s="227"/>
      <c r="J1231" s="227"/>
      <c r="K1231" s="227"/>
      <c r="L1231" s="228">
        <f>IF(TYPE(VLOOKUP(K1231,Catalogue!$F$2:$J$259,5,0))=16,0,VLOOKUP(K1231,Catalogue!$F$2:$J$259,5,0))</f>
        <v>0</v>
      </c>
      <c r="M1231" s="228"/>
      <c r="N1231" s="228">
        <f t="shared" si="163"/>
        <v>0</v>
      </c>
      <c r="O1231" s="227"/>
      <c r="P1231" s="228">
        <f>IF(TYPE(VLOOKUP(O1231,Catalogue!$F$2:$J$259,5,0))=16,0,VLOOKUP(O1231,Catalogue!$F$2:$J$259,5,0))</f>
        <v>0</v>
      </c>
      <c r="Q1231" s="228"/>
      <c r="R1231" s="228">
        <f t="shared" si="164"/>
        <v>0</v>
      </c>
      <c r="S1231" s="232"/>
      <c r="T1231" s="256" t="str">
        <f>IF(TYPE(VLOOKUP(S1231,Catalogue!$F$2:$J$259,3,0))=16," ",VLOOKUP(S1231,Catalogue!$F$2:$J$259,3,0))</f>
        <v xml:space="preserve"> </v>
      </c>
      <c r="U1231" s="228">
        <f>IF(TYPE(VLOOKUP(S1231,Catalogue!$F$2:$J$259,5,0))=16,0,VLOOKUP(S1231,Catalogue!$F$2:$J$259,5,0))</f>
        <v>0</v>
      </c>
      <c r="V1231" s="232"/>
      <c r="W1231" s="256" t="str">
        <f>IF(TYPE(VLOOKUP(V1231,Catalogue!$F$2:$J$259,3,0))=16," ",VLOOKUP(V1231,Catalogue!$F$2:$J$259,3,0))</f>
        <v xml:space="preserve"> </v>
      </c>
      <c r="X1231" s="228">
        <f>IF(TYPE(VLOOKUP(V1231,Catalogue!$F$2:$J$259,5,0))=16,0,VLOOKUP(V1231,Catalogue!$F$2:$J$259,5,0))</f>
        <v>0</v>
      </c>
      <c r="Y1231" s="232"/>
      <c r="Z1231" s="227" t="str">
        <f>IF(TYPE(VLOOKUP(Y1231,Catalogue!$F$2:$J$259,3,0))=16," ",VLOOKUP(Y1231,Catalogue!$F$2:$J$259,3,0))</f>
        <v xml:space="preserve"> </v>
      </c>
      <c r="AA1231" s="228">
        <f>IF(TYPE(VLOOKUP(Y1231,Catalogue!$F$2:$J$259,5,0))=16,0,VLOOKUP(Y1231,Catalogue!$F$2:$J$259,5,0))</f>
        <v>0</v>
      </c>
      <c r="AB1231" s="260"/>
      <c r="AC1231" s="260"/>
      <c r="AD1231" s="260"/>
      <c r="AE1231" s="260">
        <f t="shared" si="160"/>
        <v>0</v>
      </c>
      <c r="AF1231" s="228">
        <f t="shared" si="162"/>
        <v>0</v>
      </c>
      <c r="AG1231" s="228">
        <f t="shared" si="157"/>
        <v>0</v>
      </c>
      <c r="AH1231" s="228">
        <f t="shared" si="158"/>
        <v>0</v>
      </c>
      <c r="AI1231" s="232"/>
      <c r="AJ1231" s="227" t="str">
        <f>IF(TYPE(VLOOKUP(AI1231,Catalogue!$F$2:$J$259,3,0))=16," ",VLOOKUP(AI1231,Catalogue!$F$2:$J$259,3,0))</f>
        <v xml:space="preserve"> </v>
      </c>
      <c r="AK1231" s="228">
        <f>IF(TYPE(VLOOKUP(AI1231,Catalogue!$F$2:$J$259,5,0))=16,0,VLOOKUP(AI1231,Catalogue!$F$2:$J$259,5,0))</f>
        <v>0</v>
      </c>
      <c r="AL1231" s="227"/>
      <c r="AM1231" s="228">
        <f t="shared" si="161"/>
        <v>0</v>
      </c>
      <c r="AN1231" s="228"/>
      <c r="AO1231" s="229">
        <f t="shared" si="159"/>
        <v>0</v>
      </c>
    </row>
    <row r="1232" spans="1:41" x14ac:dyDescent="0.2">
      <c r="A1232" s="227"/>
      <c r="B1232" s="227"/>
      <c r="C1232" s="227"/>
      <c r="D1232" s="227"/>
      <c r="E1232" s="227"/>
      <c r="F1232" s="227"/>
      <c r="G1232" s="227"/>
      <c r="H1232" s="227"/>
      <c r="I1232" s="227"/>
      <c r="J1232" s="227"/>
      <c r="K1232" s="227"/>
      <c r="L1232" s="228">
        <f>IF(TYPE(VLOOKUP(K1232,Catalogue!$F$2:$J$259,5,0))=16,0,VLOOKUP(K1232,Catalogue!$F$2:$J$259,5,0))</f>
        <v>0</v>
      </c>
      <c r="M1232" s="228"/>
      <c r="N1232" s="228">
        <f t="shared" si="163"/>
        <v>0</v>
      </c>
      <c r="O1232" s="227"/>
      <c r="P1232" s="228">
        <f>IF(TYPE(VLOOKUP(O1232,Catalogue!$F$2:$J$259,5,0))=16,0,VLOOKUP(O1232,Catalogue!$F$2:$J$259,5,0))</f>
        <v>0</v>
      </c>
      <c r="Q1232" s="228"/>
      <c r="R1232" s="228">
        <f t="shared" si="164"/>
        <v>0</v>
      </c>
      <c r="S1232" s="232"/>
      <c r="T1232" s="256" t="str">
        <f>IF(TYPE(VLOOKUP(S1232,Catalogue!$F$2:$J$259,3,0))=16," ",VLOOKUP(S1232,Catalogue!$F$2:$J$259,3,0))</f>
        <v xml:space="preserve"> </v>
      </c>
      <c r="U1232" s="228">
        <f>IF(TYPE(VLOOKUP(S1232,Catalogue!$F$2:$J$259,5,0))=16,0,VLOOKUP(S1232,Catalogue!$F$2:$J$259,5,0))</f>
        <v>0</v>
      </c>
      <c r="V1232" s="232"/>
      <c r="W1232" s="256" t="str">
        <f>IF(TYPE(VLOOKUP(V1232,Catalogue!$F$2:$J$259,3,0))=16," ",VLOOKUP(V1232,Catalogue!$F$2:$J$259,3,0))</f>
        <v xml:space="preserve"> </v>
      </c>
      <c r="X1232" s="228">
        <f>IF(TYPE(VLOOKUP(V1232,Catalogue!$F$2:$J$259,5,0))=16,0,VLOOKUP(V1232,Catalogue!$F$2:$J$259,5,0))</f>
        <v>0</v>
      </c>
      <c r="Y1232" s="232"/>
      <c r="Z1232" s="227" t="str">
        <f>IF(TYPE(VLOOKUP(Y1232,Catalogue!$F$2:$J$259,3,0))=16," ",VLOOKUP(Y1232,Catalogue!$F$2:$J$259,3,0))</f>
        <v xml:space="preserve"> </v>
      </c>
      <c r="AA1232" s="228">
        <f>IF(TYPE(VLOOKUP(Y1232,Catalogue!$F$2:$J$259,5,0))=16,0,VLOOKUP(Y1232,Catalogue!$F$2:$J$259,5,0))</f>
        <v>0</v>
      </c>
      <c r="AB1232" s="260"/>
      <c r="AC1232" s="260"/>
      <c r="AD1232" s="260"/>
      <c r="AE1232" s="260">
        <f t="shared" si="160"/>
        <v>0</v>
      </c>
      <c r="AF1232" s="228">
        <f t="shared" si="162"/>
        <v>0</v>
      </c>
      <c r="AG1232" s="228">
        <f t="shared" si="157"/>
        <v>0</v>
      </c>
      <c r="AH1232" s="228">
        <f t="shared" si="158"/>
        <v>0</v>
      </c>
      <c r="AI1232" s="232"/>
      <c r="AJ1232" s="227" t="str">
        <f>IF(TYPE(VLOOKUP(AI1232,Catalogue!$F$2:$J$259,3,0))=16," ",VLOOKUP(AI1232,Catalogue!$F$2:$J$259,3,0))</f>
        <v xml:space="preserve"> </v>
      </c>
      <c r="AK1232" s="228">
        <f>IF(TYPE(VLOOKUP(AI1232,Catalogue!$F$2:$J$259,5,0))=16,0,VLOOKUP(AI1232,Catalogue!$F$2:$J$259,5,0))</f>
        <v>0</v>
      </c>
      <c r="AL1232" s="227"/>
      <c r="AM1232" s="228">
        <f t="shared" si="161"/>
        <v>0</v>
      </c>
      <c r="AN1232" s="228"/>
      <c r="AO1232" s="229">
        <f t="shared" si="159"/>
        <v>0</v>
      </c>
    </row>
    <row r="1233" spans="1:41" x14ac:dyDescent="0.2">
      <c r="A1233" s="227"/>
      <c r="B1233" s="227"/>
      <c r="C1233" s="227"/>
      <c r="D1233" s="227"/>
      <c r="E1233" s="227"/>
      <c r="F1233" s="227"/>
      <c r="G1233" s="227"/>
      <c r="H1233" s="227"/>
      <c r="I1233" s="227"/>
      <c r="J1233" s="227"/>
      <c r="K1233" s="227"/>
      <c r="L1233" s="228">
        <f>IF(TYPE(VLOOKUP(K1233,Catalogue!$F$2:$J$259,5,0))=16,0,VLOOKUP(K1233,Catalogue!$F$2:$J$259,5,0))</f>
        <v>0</v>
      </c>
      <c r="M1233" s="228"/>
      <c r="N1233" s="228">
        <f t="shared" si="163"/>
        <v>0</v>
      </c>
      <c r="O1233" s="227"/>
      <c r="P1233" s="228">
        <f>IF(TYPE(VLOOKUP(O1233,Catalogue!$F$2:$J$259,5,0))=16,0,VLOOKUP(O1233,Catalogue!$F$2:$J$259,5,0))</f>
        <v>0</v>
      </c>
      <c r="Q1233" s="228"/>
      <c r="R1233" s="228">
        <f t="shared" si="164"/>
        <v>0</v>
      </c>
      <c r="S1233" s="232"/>
      <c r="T1233" s="256" t="str">
        <f>IF(TYPE(VLOOKUP(S1233,Catalogue!$F$2:$J$259,3,0))=16," ",VLOOKUP(S1233,Catalogue!$F$2:$J$259,3,0))</f>
        <v xml:space="preserve"> </v>
      </c>
      <c r="U1233" s="228">
        <f>IF(TYPE(VLOOKUP(S1233,Catalogue!$F$2:$J$259,5,0))=16,0,VLOOKUP(S1233,Catalogue!$F$2:$J$259,5,0))</f>
        <v>0</v>
      </c>
      <c r="V1233" s="232"/>
      <c r="W1233" s="256" t="str">
        <f>IF(TYPE(VLOOKUP(V1233,Catalogue!$F$2:$J$259,3,0))=16," ",VLOOKUP(V1233,Catalogue!$F$2:$J$259,3,0))</f>
        <v xml:space="preserve"> </v>
      </c>
      <c r="X1233" s="228">
        <f>IF(TYPE(VLOOKUP(V1233,Catalogue!$F$2:$J$259,5,0))=16,0,VLOOKUP(V1233,Catalogue!$F$2:$J$259,5,0))</f>
        <v>0</v>
      </c>
      <c r="Y1233" s="232"/>
      <c r="Z1233" s="227" t="str">
        <f>IF(TYPE(VLOOKUP(Y1233,Catalogue!$F$2:$J$259,3,0))=16," ",VLOOKUP(Y1233,Catalogue!$F$2:$J$259,3,0))</f>
        <v xml:space="preserve"> </v>
      </c>
      <c r="AA1233" s="228">
        <f>IF(TYPE(VLOOKUP(Y1233,Catalogue!$F$2:$J$259,5,0))=16,0,VLOOKUP(Y1233,Catalogue!$F$2:$J$259,5,0))</f>
        <v>0</v>
      </c>
      <c r="AB1233" s="260"/>
      <c r="AC1233" s="260"/>
      <c r="AD1233" s="260"/>
      <c r="AE1233" s="260">
        <f t="shared" si="160"/>
        <v>0</v>
      </c>
      <c r="AF1233" s="228">
        <f t="shared" si="162"/>
        <v>0</v>
      </c>
      <c r="AG1233" s="228">
        <f t="shared" si="157"/>
        <v>0</v>
      </c>
      <c r="AH1233" s="228">
        <f t="shared" si="158"/>
        <v>0</v>
      </c>
      <c r="AI1233" s="232"/>
      <c r="AJ1233" s="227" t="str">
        <f>IF(TYPE(VLOOKUP(AI1233,Catalogue!$F$2:$J$259,3,0))=16," ",VLOOKUP(AI1233,Catalogue!$F$2:$J$259,3,0))</f>
        <v xml:space="preserve"> </v>
      </c>
      <c r="AK1233" s="228">
        <f>IF(TYPE(VLOOKUP(AI1233,Catalogue!$F$2:$J$259,5,0))=16,0,VLOOKUP(AI1233,Catalogue!$F$2:$J$259,5,0))</f>
        <v>0</v>
      </c>
      <c r="AL1233" s="227"/>
      <c r="AM1233" s="228">
        <f t="shared" si="161"/>
        <v>0</v>
      </c>
      <c r="AN1233" s="228"/>
      <c r="AO1233" s="229">
        <f t="shared" si="159"/>
        <v>0</v>
      </c>
    </row>
    <row r="1234" spans="1:41" x14ac:dyDescent="0.2">
      <c r="A1234" s="227"/>
      <c r="B1234" s="227"/>
      <c r="C1234" s="227"/>
      <c r="D1234" s="227"/>
      <c r="E1234" s="227"/>
      <c r="F1234" s="227"/>
      <c r="G1234" s="227"/>
      <c r="H1234" s="227"/>
      <c r="I1234" s="227"/>
      <c r="J1234" s="227"/>
      <c r="K1234" s="227"/>
      <c r="L1234" s="228">
        <f>IF(TYPE(VLOOKUP(K1234,Catalogue!$F$2:$J$259,5,0))=16,0,VLOOKUP(K1234,Catalogue!$F$2:$J$259,5,0))</f>
        <v>0</v>
      </c>
      <c r="M1234" s="228"/>
      <c r="N1234" s="228">
        <f t="shared" si="163"/>
        <v>0</v>
      </c>
      <c r="O1234" s="227"/>
      <c r="P1234" s="228">
        <f>IF(TYPE(VLOOKUP(O1234,Catalogue!$F$2:$J$259,5,0))=16,0,VLOOKUP(O1234,Catalogue!$F$2:$J$259,5,0))</f>
        <v>0</v>
      </c>
      <c r="Q1234" s="228"/>
      <c r="R1234" s="228">
        <f t="shared" si="164"/>
        <v>0</v>
      </c>
      <c r="S1234" s="232"/>
      <c r="T1234" s="256" t="str">
        <f>IF(TYPE(VLOOKUP(S1234,Catalogue!$F$2:$J$259,3,0))=16," ",VLOOKUP(S1234,Catalogue!$F$2:$J$259,3,0))</f>
        <v xml:space="preserve"> </v>
      </c>
      <c r="U1234" s="228">
        <f>IF(TYPE(VLOOKUP(S1234,Catalogue!$F$2:$J$259,5,0))=16,0,VLOOKUP(S1234,Catalogue!$F$2:$J$259,5,0))</f>
        <v>0</v>
      </c>
      <c r="V1234" s="232"/>
      <c r="W1234" s="256" t="str">
        <f>IF(TYPE(VLOOKUP(V1234,Catalogue!$F$2:$J$259,3,0))=16," ",VLOOKUP(V1234,Catalogue!$F$2:$J$259,3,0))</f>
        <v xml:space="preserve"> </v>
      </c>
      <c r="X1234" s="228">
        <f>IF(TYPE(VLOOKUP(V1234,Catalogue!$F$2:$J$259,5,0))=16,0,VLOOKUP(V1234,Catalogue!$F$2:$J$259,5,0))</f>
        <v>0</v>
      </c>
      <c r="Y1234" s="232"/>
      <c r="Z1234" s="227" t="str">
        <f>IF(TYPE(VLOOKUP(Y1234,Catalogue!$F$2:$J$259,3,0))=16," ",VLOOKUP(Y1234,Catalogue!$F$2:$J$259,3,0))</f>
        <v xml:space="preserve"> </v>
      </c>
      <c r="AA1234" s="228">
        <f>IF(TYPE(VLOOKUP(Y1234,Catalogue!$F$2:$J$259,5,0))=16,0,VLOOKUP(Y1234,Catalogue!$F$2:$J$259,5,0))</f>
        <v>0</v>
      </c>
      <c r="AB1234" s="260"/>
      <c r="AC1234" s="260"/>
      <c r="AD1234" s="260"/>
      <c r="AE1234" s="260">
        <f t="shared" si="160"/>
        <v>0</v>
      </c>
      <c r="AF1234" s="228">
        <f t="shared" si="162"/>
        <v>0</v>
      </c>
      <c r="AG1234" s="228">
        <f t="shared" si="157"/>
        <v>0</v>
      </c>
      <c r="AH1234" s="228">
        <f t="shared" si="158"/>
        <v>0</v>
      </c>
      <c r="AI1234" s="232"/>
      <c r="AJ1234" s="227" t="str">
        <f>IF(TYPE(VLOOKUP(AI1234,Catalogue!$F$2:$J$259,3,0))=16," ",VLOOKUP(AI1234,Catalogue!$F$2:$J$259,3,0))</f>
        <v xml:space="preserve"> </v>
      </c>
      <c r="AK1234" s="228">
        <f>IF(TYPE(VLOOKUP(AI1234,Catalogue!$F$2:$J$259,5,0))=16,0,VLOOKUP(AI1234,Catalogue!$F$2:$J$259,5,0))</f>
        <v>0</v>
      </c>
      <c r="AL1234" s="227"/>
      <c r="AM1234" s="228">
        <f t="shared" si="161"/>
        <v>0</v>
      </c>
      <c r="AN1234" s="228"/>
      <c r="AO1234" s="229">
        <f t="shared" si="159"/>
        <v>0</v>
      </c>
    </row>
    <row r="1235" spans="1:41" x14ac:dyDescent="0.2">
      <c r="A1235" s="227"/>
      <c r="B1235" s="227"/>
      <c r="C1235" s="227"/>
      <c r="D1235" s="227"/>
      <c r="E1235" s="227"/>
      <c r="F1235" s="227"/>
      <c r="G1235" s="227"/>
      <c r="H1235" s="227"/>
      <c r="I1235" s="227"/>
      <c r="J1235" s="227"/>
      <c r="K1235" s="227"/>
      <c r="L1235" s="228">
        <f>IF(TYPE(VLOOKUP(K1235,Catalogue!$F$2:$J$259,5,0))=16,0,VLOOKUP(K1235,Catalogue!$F$2:$J$259,5,0))</f>
        <v>0</v>
      </c>
      <c r="M1235" s="228"/>
      <c r="N1235" s="228">
        <f t="shared" si="163"/>
        <v>0</v>
      </c>
      <c r="O1235" s="227"/>
      <c r="P1235" s="228">
        <f>IF(TYPE(VLOOKUP(O1235,Catalogue!$F$2:$J$259,5,0))=16,0,VLOOKUP(O1235,Catalogue!$F$2:$J$259,5,0))</f>
        <v>0</v>
      </c>
      <c r="Q1235" s="228"/>
      <c r="R1235" s="228">
        <f t="shared" si="164"/>
        <v>0</v>
      </c>
      <c r="S1235" s="232"/>
      <c r="T1235" s="256" t="str">
        <f>IF(TYPE(VLOOKUP(S1235,Catalogue!$F$2:$J$259,3,0))=16," ",VLOOKUP(S1235,Catalogue!$F$2:$J$259,3,0))</f>
        <v xml:space="preserve"> </v>
      </c>
      <c r="U1235" s="228">
        <f>IF(TYPE(VLOOKUP(S1235,Catalogue!$F$2:$J$259,5,0))=16,0,VLOOKUP(S1235,Catalogue!$F$2:$J$259,5,0))</f>
        <v>0</v>
      </c>
      <c r="V1235" s="232"/>
      <c r="W1235" s="256" t="str">
        <f>IF(TYPE(VLOOKUP(V1235,Catalogue!$F$2:$J$259,3,0))=16," ",VLOOKUP(V1235,Catalogue!$F$2:$J$259,3,0))</f>
        <v xml:space="preserve"> </v>
      </c>
      <c r="X1235" s="228">
        <f>IF(TYPE(VLOOKUP(V1235,Catalogue!$F$2:$J$259,5,0))=16,0,VLOOKUP(V1235,Catalogue!$F$2:$J$259,5,0))</f>
        <v>0</v>
      </c>
      <c r="Y1235" s="232"/>
      <c r="Z1235" s="227" t="str">
        <f>IF(TYPE(VLOOKUP(Y1235,Catalogue!$F$2:$J$259,3,0))=16," ",VLOOKUP(Y1235,Catalogue!$F$2:$J$259,3,0))</f>
        <v xml:space="preserve"> </v>
      </c>
      <c r="AA1235" s="228">
        <f>IF(TYPE(VLOOKUP(Y1235,Catalogue!$F$2:$J$259,5,0))=16,0,VLOOKUP(Y1235,Catalogue!$F$2:$J$259,5,0))</f>
        <v>0</v>
      </c>
      <c r="AB1235" s="260"/>
      <c r="AC1235" s="260"/>
      <c r="AD1235" s="260"/>
      <c r="AE1235" s="260">
        <f t="shared" si="160"/>
        <v>0</v>
      </c>
      <c r="AF1235" s="228">
        <f t="shared" si="162"/>
        <v>0</v>
      </c>
      <c r="AG1235" s="228">
        <f t="shared" si="157"/>
        <v>0</v>
      </c>
      <c r="AH1235" s="228">
        <f t="shared" si="158"/>
        <v>0</v>
      </c>
      <c r="AI1235" s="232"/>
      <c r="AJ1235" s="227" t="str">
        <f>IF(TYPE(VLOOKUP(AI1235,Catalogue!$F$2:$J$259,3,0))=16," ",VLOOKUP(AI1235,Catalogue!$F$2:$J$259,3,0))</f>
        <v xml:space="preserve"> </v>
      </c>
      <c r="AK1235" s="228">
        <f>IF(TYPE(VLOOKUP(AI1235,Catalogue!$F$2:$J$259,5,0))=16,0,VLOOKUP(AI1235,Catalogue!$F$2:$J$259,5,0))</f>
        <v>0</v>
      </c>
      <c r="AL1235" s="227"/>
      <c r="AM1235" s="228">
        <f t="shared" si="161"/>
        <v>0</v>
      </c>
      <c r="AN1235" s="228"/>
      <c r="AO1235" s="229">
        <f t="shared" si="159"/>
        <v>0</v>
      </c>
    </row>
    <row r="1236" spans="1:41" x14ac:dyDescent="0.2">
      <c r="A1236" s="227"/>
      <c r="B1236" s="227"/>
      <c r="C1236" s="227"/>
      <c r="D1236" s="227"/>
      <c r="E1236" s="227"/>
      <c r="F1236" s="227"/>
      <c r="G1236" s="227"/>
      <c r="H1236" s="227"/>
      <c r="I1236" s="227"/>
      <c r="J1236" s="227"/>
      <c r="K1236" s="227"/>
      <c r="L1236" s="228">
        <f>IF(TYPE(VLOOKUP(K1236,Catalogue!$F$2:$J$259,5,0))=16,0,VLOOKUP(K1236,Catalogue!$F$2:$J$259,5,0))</f>
        <v>0</v>
      </c>
      <c r="M1236" s="228"/>
      <c r="N1236" s="228">
        <f t="shared" si="163"/>
        <v>0</v>
      </c>
      <c r="O1236" s="227"/>
      <c r="P1236" s="228">
        <f>IF(TYPE(VLOOKUP(O1236,Catalogue!$F$2:$J$259,5,0))=16,0,VLOOKUP(O1236,Catalogue!$F$2:$J$259,5,0))</f>
        <v>0</v>
      </c>
      <c r="Q1236" s="228"/>
      <c r="R1236" s="228">
        <f t="shared" si="164"/>
        <v>0</v>
      </c>
      <c r="S1236" s="232"/>
      <c r="T1236" s="256" t="str">
        <f>IF(TYPE(VLOOKUP(S1236,Catalogue!$F$2:$J$259,3,0))=16," ",VLOOKUP(S1236,Catalogue!$F$2:$J$259,3,0))</f>
        <v xml:space="preserve"> </v>
      </c>
      <c r="U1236" s="228">
        <f>IF(TYPE(VLOOKUP(S1236,Catalogue!$F$2:$J$259,5,0))=16,0,VLOOKUP(S1236,Catalogue!$F$2:$J$259,5,0))</f>
        <v>0</v>
      </c>
      <c r="V1236" s="232"/>
      <c r="W1236" s="256" t="str">
        <f>IF(TYPE(VLOOKUP(V1236,Catalogue!$F$2:$J$259,3,0))=16," ",VLOOKUP(V1236,Catalogue!$F$2:$J$259,3,0))</f>
        <v xml:space="preserve"> </v>
      </c>
      <c r="X1236" s="228">
        <f>IF(TYPE(VLOOKUP(V1236,Catalogue!$F$2:$J$259,5,0))=16,0,VLOOKUP(V1236,Catalogue!$F$2:$J$259,5,0))</f>
        <v>0</v>
      </c>
      <c r="Y1236" s="232"/>
      <c r="Z1236" s="227" t="str">
        <f>IF(TYPE(VLOOKUP(Y1236,Catalogue!$F$2:$J$259,3,0))=16," ",VLOOKUP(Y1236,Catalogue!$F$2:$J$259,3,0))</f>
        <v xml:space="preserve"> </v>
      </c>
      <c r="AA1236" s="228">
        <f>IF(TYPE(VLOOKUP(Y1236,Catalogue!$F$2:$J$259,5,0))=16,0,VLOOKUP(Y1236,Catalogue!$F$2:$J$259,5,0))</f>
        <v>0</v>
      </c>
      <c r="AB1236" s="260"/>
      <c r="AC1236" s="260"/>
      <c r="AD1236" s="260"/>
      <c r="AE1236" s="260">
        <f t="shared" si="160"/>
        <v>0</v>
      </c>
      <c r="AF1236" s="228">
        <f t="shared" si="162"/>
        <v>0</v>
      </c>
      <c r="AG1236" s="228">
        <f t="shared" si="157"/>
        <v>0</v>
      </c>
      <c r="AH1236" s="228">
        <f t="shared" si="158"/>
        <v>0</v>
      </c>
      <c r="AI1236" s="232"/>
      <c r="AJ1236" s="227" t="str">
        <f>IF(TYPE(VLOOKUP(AI1236,Catalogue!$F$2:$J$259,3,0))=16," ",VLOOKUP(AI1236,Catalogue!$F$2:$J$259,3,0))</f>
        <v xml:space="preserve"> </v>
      </c>
      <c r="AK1236" s="228">
        <f>IF(TYPE(VLOOKUP(AI1236,Catalogue!$F$2:$J$259,5,0))=16,0,VLOOKUP(AI1236,Catalogue!$F$2:$J$259,5,0))</f>
        <v>0</v>
      </c>
      <c r="AL1236" s="227"/>
      <c r="AM1236" s="228">
        <f t="shared" si="161"/>
        <v>0</v>
      </c>
      <c r="AN1236" s="228"/>
      <c r="AO1236" s="229">
        <f t="shared" si="159"/>
        <v>0</v>
      </c>
    </row>
    <row r="1237" spans="1:41" x14ac:dyDescent="0.2">
      <c r="A1237" s="227"/>
      <c r="B1237" s="227"/>
      <c r="C1237" s="227"/>
      <c r="D1237" s="227"/>
      <c r="E1237" s="227"/>
      <c r="F1237" s="227"/>
      <c r="G1237" s="227"/>
      <c r="H1237" s="227"/>
      <c r="I1237" s="227"/>
      <c r="J1237" s="227"/>
      <c r="K1237" s="227"/>
      <c r="L1237" s="228">
        <f>IF(TYPE(VLOOKUP(K1237,Catalogue!$F$2:$J$259,5,0))=16,0,VLOOKUP(K1237,Catalogue!$F$2:$J$259,5,0))</f>
        <v>0</v>
      </c>
      <c r="M1237" s="228"/>
      <c r="N1237" s="228">
        <f t="shared" si="163"/>
        <v>0</v>
      </c>
      <c r="O1237" s="227"/>
      <c r="P1237" s="228">
        <f>IF(TYPE(VLOOKUP(O1237,Catalogue!$F$2:$J$259,5,0))=16,0,VLOOKUP(O1237,Catalogue!$F$2:$J$259,5,0))</f>
        <v>0</v>
      </c>
      <c r="Q1237" s="228"/>
      <c r="R1237" s="228">
        <f t="shared" si="164"/>
        <v>0</v>
      </c>
      <c r="S1237" s="232"/>
      <c r="T1237" s="256" t="str">
        <f>IF(TYPE(VLOOKUP(S1237,Catalogue!$F$2:$J$259,3,0))=16," ",VLOOKUP(S1237,Catalogue!$F$2:$J$259,3,0))</f>
        <v xml:space="preserve"> </v>
      </c>
      <c r="U1237" s="228">
        <f>IF(TYPE(VLOOKUP(S1237,Catalogue!$F$2:$J$259,5,0))=16,0,VLOOKUP(S1237,Catalogue!$F$2:$J$259,5,0))</f>
        <v>0</v>
      </c>
      <c r="V1237" s="232"/>
      <c r="W1237" s="256" t="str">
        <f>IF(TYPE(VLOOKUP(V1237,Catalogue!$F$2:$J$259,3,0))=16," ",VLOOKUP(V1237,Catalogue!$F$2:$J$259,3,0))</f>
        <v xml:space="preserve"> </v>
      </c>
      <c r="X1237" s="228">
        <f>IF(TYPE(VLOOKUP(V1237,Catalogue!$F$2:$J$259,5,0))=16,0,VLOOKUP(V1237,Catalogue!$F$2:$J$259,5,0))</f>
        <v>0</v>
      </c>
      <c r="Y1237" s="232"/>
      <c r="Z1237" s="227" t="str">
        <f>IF(TYPE(VLOOKUP(Y1237,Catalogue!$F$2:$J$259,3,0))=16," ",VLOOKUP(Y1237,Catalogue!$F$2:$J$259,3,0))</f>
        <v xml:space="preserve"> </v>
      </c>
      <c r="AA1237" s="228">
        <f>IF(TYPE(VLOOKUP(Y1237,Catalogue!$F$2:$J$259,5,0))=16,0,VLOOKUP(Y1237,Catalogue!$F$2:$J$259,5,0))</f>
        <v>0</v>
      </c>
      <c r="AB1237" s="260"/>
      <c r="AC1237" s="260"/>
      <c r="AD1237" s="260"/>
      <c r="AE1237" s="260">
        <f t="shared" si="160"/>
        <v>0</v>
      </c>
      <c r="AF1237" s="228">
        <f t="shared" si="162"/>
        <v>0</v>
      </c>
      <c r="AG1237" s="228">
        <f t="shared" si="157"/>
        <v>0</v>
      </c>
      <c r="AH1237" s="228">
        <f t="shared" si="158"/>
        <v>0</v>
      </c>
      <c r="AI1237" s="232"/>
      <c r="AJ1237" s="227" t="str">
        <f>IF(TYPE(VLOOKUP(AI1237,Catalogue!$F$2:$J$259,3,0))=16," ",VLOOKUP(AI1237,Catalogue!$F$2:$J$259,3,0))</f>
        <v xml:space="preserve"> </v>
      </c>
      <c r="AK1237" s="228">
        <f>IF(TYPE(VLOOKUP(AI1237,Catalogue!$F$2:$J$259,5,0))=16,0,VLOOKUP(AI1237,Catalogue!$F$2:$J$259,5,0))</f>
        <v>0</v>
      </c>
      <c r="AL1237" s="227"/>
      <c r="AM1237" s="228">
        <f t="shared" si="161"/>
        <v>0</v>
      </c>
      <c r="AN1237" s="228"/>
      <c r="AO1237" s="229">
        <f t="shared" si="159"/>
        <v>0</v>
      </c>
    </row>
    <row r="1238" spans="1:41" x14ac:dyDescent="0.2">
      <c r="A1238" s="227"/>
      <c r="B1238" s="227"/>
      <c r="C1238" s="227"/>
      <c r="D1238" s="227"/>
      <c r="E1238" s="227"/>
      <c r="F1238" s="227"/>
      <c r="G1238" s="227"/>
      <c r="H1238" s="227"/>
      <c r="I1238" s="227"/>
      <c r="J1238" s="227"/>
      <c r="K1238" s="227"/>
      <c r="L1238" s="228">
        <f>IF(TYPE(VLOOKUP(K1238,Catalogue!$F$2:$J$259,5,0))=16,0,VLOOKUP(K1238,Catalogue!$F$2:$J$259,5,0))</f>
        <v>0</v>
      </c>
      <c r="M1238" s="228"/>
      <c r="N1238" s="228">
        <f t="shared" si="163"/>
        <v>0</v>
      </c>
      <c r="O1238" s="227"/>
      <c r="P1238" s="228">
        <f>IF(TYPE(VLOOKUP(O1238,Catalogue!$F$2:$J$259,5,0))=16,0,VLOOKUP(O1238,Catalogue!$F$2:$J$259,5,0))</f>
        <v>0</v>
      </c>
      <c r="Q1238" s="228"/>
      <c r="R1238" s="228">
        <f t="shared" si="164"/>
        <v>0</v>
      </c>
      <c r="S1238" s="232"/>
      <c r="T1238" s="256" t="str">
        <f>IF(TYPE(VLOOKUP(S1238,Catalogue!$F$2:$J$259,3,0))=16," ",VLOOKUP(S1238,Catalogue!$F$2:$J$259,3,0))</f>
        <v xml:space="preserve"> </v>
      </c>
      <c r="U1238" s="228">
        <f>IF(TYPE(VLOOKUP(S1238,Catalogue!$F$2:$J$259,5,0))=16,0,VLOOKUP(S1238,Catalogue!$F$2:$J$259,5,0))</f>
        <v>0</v>
      </c>
      <c r="V1238" s="232"/>
      <c r="W1238" s="256" t="str">
        <f>IF(TYPE(VLOOKUP(V1238,Catalogue!$F$2:$J$259,3,0))=16," ",VLOOKUP(V1238,Catalogue!$F$2:$J$259,3,0))</f>
        <v xml:space="preserve"> </v>
      </c>
      <c r="X1238" s="228">
        <f>IF(TYPE(VLOOKUP(V1238,Catalogue!$F$2:$J$259,5,0))=16,0,VLOOKUP(V1238,Catalogue!$F$2:$J$259,5,0))</f>
        <v>0</v>
      </c>
      <c r="Y1238" s="232"/>
      <c r="Z1238" s="227" t="str">
        <f>IF(TYPE(VLOOKUP(Y1238,Catalogue!$F$2:$J$259,3,0))=16," ",VLOOKUP(Y1238,Catalogue!$F$2:$J$259,3,0))</f>
        <v xml:space="preserve"> </v>
      </c>
      <c r="AA1238" s="228">
        <f>IF(TYPE(VLOOKUP(Y1238,Catalogue!$F$2:$J$259,5,0))=16,0,VLOOKUP(Y1238,Catalogue!$F$2:$J$259,5,0))</f>
        <v>0</v>
      </c>
      <c r="AB1238" s="260"/>
      <c r="AC1238" s="260"/>
      <c r="AD1238" s="260"/>
      <c r="AE1238" s="260">
        <f t="shared" si="160"/>
        <v>0</v>
      </c>
      <c r="AF1238" s="228">
        <f t="shared" si="162"/>
        <v>0</v>
      </c>
      <c r="AG1238" s="228">
        <f t="shared" si="157"/>
        <v>0</v>
      </c>
      <c r="AH1238" s="228">
        <f t="shared" si="158"/>
        <v>0</v>
      </c>
      <c r="AI1238" s="232"/>
      <c r="AJ1238" s="227" t="str">
        <f>IF(TYPE(VLOOKUP(AI1238,Catalogue!$F$2:$J$259,3,0))=16," ",VLOOKUP(AI1238,Catalogue!$F$2:$J$259,3,0))</f>
        <v xml:space="preserve"> </v>
      </c>
      <c r="AK1238" s="228">
        <f>IF(TYPE(VLOOKUP(AI1238,Catalogue!$F$2:$J$259,5,0))=16,0,VLOOKUP(AI1238,Catalogue!$F$2:$J$259,5,0))</f>
        <v>0</v>
      </c>
      <c r="AL1238" s="227"/>
      <c r="AM1238" s="228">
        <f t="shared" si="161"/>
        <v>0</v>
      </c>
      <c r="AN1238" s="228"/>
      <c r="AO1238" s="229">
        <f t="shared" si="159"/>
        <v>0</v>
      </c>
    </row>
    <row r="1239" spans="1:41" x14ac:dyDescent="0.2">
      <c r="A1239" s="227"/>
      <c r="B1239" s="227"/>
      <c r="C1239" s="227"/>
      <c r="D1239" s="227"/>
      <c r="E1239" s="227"/>
      <c r="F1239" s="227"/>
      <c r="G1239" s="227"/>
      <c r="H1239" s="227"/>
      <c r="I1239" s="227"/>
      <c r="J1239" s="227"/>
      <c r="K1239" s="227"/>
      <c r="L1239" s="228">
        <f>IF(TYPE(VLOOKUP(K1239,Catalogue!$F$2:$J$259,5,0))=16,0,VLOOKUP(K1239,Catalogue!$F$2:$J$259,5,0))</f>
        <v>0</v>
      </c>
      <c r="M1239" s="228"/>
      <c r="N1239" s="228">
        <f t="shared" si="163"/>
        <v>0</v>
      </c>
      <c r="O1239" s="227"/>
      <c r="P1239" s="228">
        <f>IF(TYPE(VLOOKUP(O1239,Catalogue!$F$2:$J$259,5,0))=16,0,VLOOKUP(O1239,Catalogue!$F$2:$J$259,5,0))</f>
        <v>0</v>
      </c>
      <c r="Q1239" s="228"/>
      <c r="R1239" s="228">
        <f t="shared" si="164"/>
        <v>0</v>
      </c>
      <c r="S1239" s="232"/>
      <c r="T1239" s="256" t="str">
        <f>IF(TYPE(VLOOKUP(S1239,Catalogue!$F$2:$J$259,3,0))=16," ",VLOOKUP(S1239,Catalogue!$F$2:$J$259,3,0))</f>
        <v xml:space="preserve"> </v>
      </c>
      <c r="U1239" s="228">
        <f>IF(TYPE(VLOOKUP(S1239,Catalogue!$F$2:$J$259,5,0))=16,0,VLOOKUP(S1239,Catalogue!$F$2:$J$259,5,0))</f>
        <v>0</v>
      </c>
      <c r="V1239" s="232"/>
      <c r="W1239" s="256" t="str">
        <f>IF(TYPE(VLOOKUP(V1239,Catalogue!$F$2:$J$259,3,0))=16," ",VLOOKUP(V1239,Catalogue!$F$2:$J$259,3,0))</f>
        <v xml:space="preserve"> </v>
      </c>
      <c r="X1239" s="228">
        <f>IF(TYPE(VLOOKUP(V1239,Catalogue!$F$2:$J$259,5,0))=16,0,VLOOKUP(V1239,Catalogue!$F$2:$J$259,5,0))</f>
        <v>0</v>
      </c>
      <c r="Y1239" s="232"/>
      <c r="Z1239" s="227" t="str">
        <f>IF(TYPE(VLOOKUP(Y1239,Catalogue!$F$2:$J$259,3,0))=16," ",VLOOKUP(Y1239,Catalogue!$F$2:$J$259,3,0))</f>
        <v xml:space="preserve"> </v>
      </c>
      <c r="AA1239" s="228">
        <f>IF(TYPE(VLOOKUP(Y1239,Catalogue!$F$2:$J$259,5,0))=16,0,VLOOKUP(Y1239,Catalogue!$F$2:$J$259,5,0))</f>
        <v>0</v>
      </c>
      <c r="AB1239" s="260"/>
      <c r="AC1239" s="260"/>
      <c r="AD1239" s="260"/>
      <c r="AE1239" s="260">
        <f t="shared" si="160"/>
        <v>0</v>
      </c>
      <c r="AF1239" s="228">
        <f t="shared" si="162"/>
        <v>0</v>
      </c>
      <c r="AG1239" s="228">
        <f t="shared" si="157"/>
        <v>0</v>
      </c>
      <c r="AH1239" s="228">
        <f t="shared" si="158"/>
        <v>0</v>
      </c>
      <c r="AI1239" s="232"/>
      <c r="AJ1239" s="227" t="str">
        <f>IF(TYPE(VLOOKUP(AI1239,Catalogue!$F$2:$J$259,3,0))=16," ",VLOOKUP(AI1239,Catalogue!$F$2:$J$259,3,0))</f>
        <v xml:space="preserve"> </v>
      </c>
      <c r="AK1239" s="228">
        <f>IF(TYPE(VLOOKUP(AI1239,Catalogue!$F$2:$J$259,5,0))=16,0,VLOOKUP(AI1239,Catalogue!$F$2:$J$259,5,0))</f>
        <v>0</v>
      </c>
      <c r="AL1239" s="227"/>
      <c r="AM1239" s="228">
        <f t="shared" si="161"/>
        <v>0</v>
      </c>
      <c r="AN1239" s="228"/>
      <c r="AO1239" s="229">
        <f t="shared" si="159"/>
        <v>0</v>
      </c>
    </row>
    <row r="1240" spans="1:41" x14ac:dyDescent="0.2">
      <c r="A1240" s="227"/>
      <c r="B1240" s="227"/>
      <c r="C1240" s="227"/>
      <c r="D1240" s="227"/>
      <c r="E1240" s="227"/>
      <c r="F1240" s="227"/>
      <c r="G1240" s="227"/>
      <c r="H1240" s="227"/>
      <c r="I1240" s="227"/>
      <c r="J1240" s="227"/>
      <c r="K1240" s="227"/>
      <c r="L1240" s="228">
        <f>IF(TYPE(VLOOKUP(K1240,Catalogue!$F$2:$J$259,5,0))=16,0,VLOOKUP(K1240,Catalogue!$F$2:$J$259,5,0))</f>
        <v>0</v>
      </c>
      <c r="M1240" s="228"/>
      <c r="N1240" s="228">
        <f t="shared" si="163"/>
        <v>0</v>
      </c>
      <c r="O1240" s="227"/>
      <c r="P1240" s="228">
        <f>IF(TYPE(VLOOKUP(O1240,Catalogue!$F$2:$J$259,5,0))=16,0,VLOOKUP(O1240,Catalogue!$F$2:$J$259,5,0))</f>
        <v>0</v>
      </c>
      <c r="Q1240" s="228"/>
      <c r="R1240" s="228">
        <f t="shared" si="164"/>
        <v>0</v>
      </c>
      <c r="S1240" s="232"/>
      <c r="T1240" s="256" t="str">
        <f>IF(TYPE(VLOOKUP(S1240,Catalogue!$F$2:$J$259,3,0))=16," ",VLOOKUP(S1240,Catalogue!$F$2:$J$259,3,0))</f>
        <v xml:space="preserve"> </v>
      </c>
      <c r="U1240" s="228">
        <f>IF(TYPE(VLOOKUP(S1240,Catalogue!$F$2:$J$259,5,0))=16,0,VLOOKUP(S1240,Catalogue!$F$2:$J$259,5,0))</f>
        <v>0</v>
      </c>
      <c r="V1240" s="232"/>
      <c r="W1240" s="256" t="str">
        <f>IF(TYPE(VLOOKUP(V1240,Catalogue!$F$2:$J$259,3,0))=16," ",VLOOKUP(V1240,Catalogue!$F$2:$J$259,3,0))</f>
        <v xml:space="preserve"> </v>
      </c>
      <c r="X1240" s="228">
        <f>IF(TYPE(VLOOKUP(V1240,Catalogue!$F$2:$J$259,5,0))=16,0,VLOOKUP(V1240,Catalogue!$F$2:$J$259,5,0))</f>
        <v>0</v>
      </c>
      <c r="Y1240" s="232"/>
      <c r="Z1240" s="227" t="str">
        <f>IF(TYPE(VLOOKUP(Y1240,Catalogue!$F$2:$J$259,3,0))=16," ",VLOOKUP(Y1240,Catalogue!$F$2:$J$259,3,0))</f>
        <v xml:space="preserve"> </v>
      </c>
      <c r="AA1240" s="228">
        <f>IF(TYPE(VLOOKUP(Y1240,Catalogue!$F$2:$J$259,5,0))=16,0,VLOOKUP(Y1240,Catalogue!$F$2:$J$259,5,0))</f>
        <v>0</v>
      </c>
      <c r="AB1240" s="260"/>
      <c r="AC1240" s="260"/>
      <c r="AD1240" s="260"/>
      <c r="AE1240" s="260">
        <f t="shared" si="160"/>
        <v>0</v>
      </c>
      <c r="AF1240" s="228">
        <f t="shared" si="162"/>
        <v>0</v>
      </c>
      <c r="AG1240" s="228">
        <f t="shared" si="157"/>
        <v>0</v>
      </c>
      <c r="AH1240" s="228">
        <f t="shared" si="158"/>
        <v>0</v>
      </c>
      <c r="AI1240" s="232"/>
      <c r="AJ1240" s="227" t="str">
        <f>IF(TYPE(VLOOKUP(AI1240,Catalogue!$F$2:$J$259,3,0))=16," ",VLOOKUP(AI1240,Catalogue!$F$2:$J$259,3,0))</f>
        <v xml:space="preserve"> </v>
      </c>
      <c r="AK1240" s="228">
        <f>IF(TYPE(VLOOKUP(AI1240,Catalogue!$F$2:$J$259,5,0))=16,0,VLOOKUP(AI1240,Catalogue!$F$2:$J$259,5,0))</f>
        <v>0</v>
      </c>
      <c r="AL1240" s="227"/>
      <c r="AM1240" s="228">
        <f t="shared" si="161"/>
        <v>0</v>
      </c>
      <c r="AN1240" s="228"/>
      <c r="AO1240" s="229">
        <f t="shared" si="159"/>
        <v>0</v>
      </c>
    </row>
    <row r="1241" spans="1:41" x14ac:dyDescent="0.2">
      <c r="A1241" s="227"/>
      <c r="B1241" s="227"/>
      <c r="C1241" s="227"/>
      <c r="D1241" s="227"/>
      <c r="E1241" s="227"/>
      <c r="F1241" s="227"/>
      <c r="G1241" s="227"/>
      <c r="H1241" s="227"/>
      <c r="I1241" s="227"/>
      <c r="J1241" s="227"/>
      <c r="K1241" s="227"/>
      <c r="L1241" s="228">
        <f>IF(TYPE(VLOOKUP(K1241,Catalogue!$F$2:$J$259,5,0))=16,0,VLOOKUP(K1241,Catalogue!$F$2:$J$259,5,0))</f>
        <v>0</v>
      </c>
      <c r="M1241" s="228"/>
      <c r="N1241" s="228">
        <f t="shared" si="163"/>
        <v>0</v>
      </c>
      <c r="O1241" s="227"/>
      <c r="P1241" s="228">
        <f>IF(TYPE(VLOOKUP(O1241,Catalogue!$F$2:$J$259,5,0))=16,0,VLOOKUP(O1241,Catalogue!$F$2:$J$259,5,0))</f>
        <v>0</v>
      </c>
      <c r="Q1241" s="228"/>
      <c r="R1241" s="228">
        <f t="shared" si="164"/>
        <v>0</v>
      </c>
      <c r="S1241" s="232"/>
      <c r="T1241" s="256" t="str">
        <f>IF(TYPE(VLOOKUP(S1241,Catalogue!$F$2:$J$259,3,0))=16," ",VLOOKUP(S1241,Catalogue!$F$2:$J$259,3,0))</f>
        <v xml:space="preserve"> </v>
      </c>
      <c r="U1241" s="228">
        <f>IF(TYPE(VLOOKUP(S1241,Catalogue!$F$2:$J$259,5,0))=16,0,VLOOKUP(S1241,Catalogue!$F$2:$J$259,5,0))</f>
        <v>0</v>
      </c>
      <c r="V1241" s="232"/>
      <c r="W1241" s="256" t="str">
        <f>IF(TYPE(VLOOKUP(V1241,Catalogue!$F$2:$J$259,3,0))=16," ",VLOOKUP(V1241,Catalogue!$F$2:$J$259,3,0))</f>
        <v xml:space="preserve"> </v>
      </c>
      <c r="X1241" s="228">
        <f>IF(TYPE(VLOOKUP(V1241,Catalogue!$F$2:$J$259,5,0))=16,0,VLOOKUP(V1241,Catalogue!$F$2:$J$259,5,0))</f>
        <v>0</v>
      </c>
      <c r="Y1241" s="232"/>
      <c r="Z1241" s="227" t="str">
        <f>IF(TYPE(VLOOKUP(Y1241,Catalogue!$F$2:$J$259,3,0))=16," ",VLOOKUP(Y1241,Catalogue!$F$2:$J$259,3,0))</f>
        <v xml:space="preserve"> </v>
      </c>
      <c r="AA1241" s="228">
        <f>IF(TYPE(VLOOKUP(Y1241,Catalogue!$F$2:$J$259,5,0))=16,0,VLOOKUP(Y1241,Catalogue!$F$2:$J$259,5,0))</f>
        <v>0</v>
      </c>
      <c r="AB1241" s="260"/>
      <c r="AC1241" s="260"/>
      <c r="AD1241" s="260"/>
      <c r="AE1241" s="260">
        <f t="shared" si="160"/>
        <v>0</v>
      </c>
      <c r="AF1241" s="228">
        <f t="shared" si="162"/>
        <v>0</v>
      </c>
      <c r="AG1241" s="228">
        <f t="shared" si="157"/>
        <v>0</v>
      </c>
      <c r="AH1241" s="228">
        <f t="shared" si="158"/>
        <v>0</v>
      </c>
      <c r="AI1241" s="232"/>
      <c r="AJ1241" s="227" t="str">
        <f>IF(TYPE(VLOOKUP(AI1241,Catalogue!$F$2:$J$259,3,0))=16," ",VLOOKUP(AI1241,Catalogue!$F$2:$J$259,3,0))</f>
        <v xml:space="preserve"> </v>
      </c>
      <c r="AK1241" s="228">
        <f>IF(TYPE(VLOOKUP(AI1241,Catalogue!$F$2:$J$259,5,0))=16,0,VLOOKUP(AI1241,Catalogue!$F$2:$J$259,5,0))</f>
        <v>0</v>
      </c>
      <c r="AL1241" s="227"/>
      <c r="AM1241" s="228">
        <f t="shared" si="161"/>
        <v>0</v>
      </c>
      <c r="AN1241" s="228"/>
      <c r="AO1241" s="229">
        <f t="shared" si="159"/>
        <v>0</v>
      </c>
    </row>
    <row r="1242" spans="1:41" x14ac:dyDescent="0.2">
      <c r="A1242" s="227"/>
      <c r="B1242" s="227"/>
      <c r="C1242" s="227"/>
      <c r="D1242" s="227"/>
      <c r="E1242" s="227"/>
      <c r="F1242" s="227"/>
      <c r="G1242" s="227"/>
      <c r="H1242" s="227"/>
      <c r="I1242" s="227"/>
      <c r="J1242" s="227"/>
      <c r="K1242" s="227"/>
      <c r="L1242" s="228">
        <f>IF(TYPE(VLOOKUP(K1242,Catalogue!$F$2:$J$259,5,0))=16,0,VLOOKUP(K1242,Catalogue!$F$2:$J$259,5,0))</f>
        <v>0</v>
      </c>
      <c r="M1242" s="228"/>
      <c r="N1242" s="228">
        <f t="shared" si="163"/>
        <v>0</v>
      </c>
      <c r="O1242" s="227"/>
      <c r="P1242" s="228">
        <f>IF(TYPE(VLOOKUP(O1242,Catalogue!$F$2:$J$259,5,0))=16,0,VLOOKUP(O1242,Catalogue!$F$2:$J$259,5,0))</f>
        <v>0</v>
      </c>
      <c r="Q1242" s="228"/>
      <c r="R1242" s="228">
        <f t="shared" si="164"/>
        <v>0</v>
      </c>
      <c r="S1242" s="232"/>
      <c r="T1242" s="256" t="str">
        <f>IF(TYPE(VLOOKUP(S1242,Catalogue!$F$2:$J$259,3,0))=16," ",VLOOKUP(S1242,Catalogue!$F$2:$J$259,3,0))</f>
        <v xml:space="preserve"> </v>
      </c>
      <c r="U1242" s="228">
        <f>IF(TYPE(VLOOKUP(S1242,Catalogue!$F$2:$J$259,5,0))=16,0,VLOOKUP(S1242,Catalogue!$F$2:$J$259,5,0))</f>
        <v>0</v>
      </c>
      <c r="V1242" s="232"/>
      <c r="W1242" s="256" t="str">
        <f>IF(TYPE(VLOOKUP(V1242,Catalogue!$F$2:$J$259,3,0))=16," ",VLOOKUP(V1242,Catalogue!$F$2:$J$259,3,0))</f>
        <v xml:space="preserve"> </v>
      </c>
      <c r="X1242" s="228">
        <f>IF(TYPE(VLOOKUP(V1242,Catalogue!$F$2:$J$259,5,0))=16,0,VLOOKUP(V1242,Catalogue!$F$2:$J$259,5,0))</f>
        <v>0</v>
      </c>
      <c r="Y1242" s="232"/>
      <c r="Z1242" s="227" t="str">
        <f>IF(TYPE(VLOOKUP(Y1242,Catalogue!$F$2:$J$259,3,0))=16," ",VLOOKUP(Y1242,Catalogue!$F$2:$J$259,3,0))</f>
        <v xml:space="preserve"> </v>
      </c>
      <c r="AA1242" s="228">
        <f>IF(TYPE(VLOOKUP(Y1242,Catalogue!$F$2:$J$259,5,0))=16,0,VLOOKUP(Y1242,Catalogue!$F$2:$J$259,5,0))</f>
        <v>0</v>
      </c>
      <c r="AB1242" s="260"/>
      <c r="AC1242" s="260"/>
      <c r="AD1242" s="260"/>
      <c r="AE1242" s="260">
        <f t="shared" si="160"/>
        <v>0</v>
      </c>
      <c r="AF1242" s="228">
        <f t="shared" si="162"/>
        <v>0</v>
      </c>
      <c r="AG1242" s="228">
        <f t="shared" si="157"/>
        <v>0</v>
      </c>
      <c r="AH1242" s="228">
        <f t="shared" si="158"/>
        <v>0</v>
      </c>
      <c r="AI1242" s="232"/>
      <c r="AJ1242" s="227" t="str">
        <f>IF(TYPE(VLOOKUP(AI1242,Catalogue!$F$2:$J$259,3,0))=16," ",VLOOKUP(AI1242,Catalogue!$F$2:$J$259,3,0))</f>
        <v xml:space="preserve"> </v>
      </c>
      <c r="AK1242" s="228">
        <f>IF(TYPE(VLOOKUP(AI1242,Catalogue!$F$2:$J$259,5,0))=16,0,VLOOKUP(AI1242,Catalogue!$F$2:$J$259,5,0))</f>
        <v>0</v>
      </c>
      <c r="AL1242" s="227"/>
      <c r="AM1242" s="228">
        <f t="shared" si="161"/>
        <v>0</v>
      </c>
      <c r="AN1242" s="228"/>
      <c r="AO1242" s="229">
        <f t="shared" si="159"/>
        <v>0</v>
      </c>
    </row>
    <row r="1243" spans="1:41" x14ac:dyDescent="0.2">
      <c r="A1243" s="227"/>
      <c r="B1243" s="227"/>
      <c r="C1243" s="227"/>
      <c r="D1243" s="227"/>
      <c r="E1243" s="227"/>
      <c r="F1243" s="227"/>
      <c r="G1243" s="227"/>
      <c r="H1243" s="227"/>
      <c r="I1243" s="227"/>
      <c r="J1243" s="227"/>
      <c r="K1243" s="227"/>
      <c r="L1243" s="228">
        <f>IF(TYPE(VLOOKUP(K1243,Catalogue!$F$2:$J$259,5,0))=16,0,VLOOKUP(K1243,Catalogue!$F$2:$J$259,5,0))</f>
        <v>0</v>
      </c>
      <c r="M1243" s="228"/>
      <c r="N1243" s="228">
        <f t="shared" si="163"/>
        <v>0</v>
      </c>
      <c r="O1243" s="227"/>
      <c r="P1243" s="228">
        <f>IF(TYPE(VLOOKUP(O1243,Catalogue!$F$2:$J$259,5,0))=16,0,VLOOKUP(O1243,Catalogue!$F$2:$J$259,5,0))</f>
        <v>0</v>
      </c>
      <c r="Q1243" s="228"/>
      <c r="R1243" s="228">
        <f t="shared" si="164"/>
        <v>0</v>
      </c>
      <c r="S1243" s="232"/>
      <c r="T1243" s="256" t="str">
        <f>IF(TYPE(VLOOKUP(S1243,Catalogue!$F$2:$J$259,3,0))=16," ",VLOOKUP(S1243,Catalogue!$F$2:$J$259,3,0))</f>
        <v xml:space="preserve"> </v>
      </c>
      <c r="U1243" s="228">
        <f>IF(TYPE(VLOOKUP(S1243,Catalogue!$F$2:$J$259,5,0))=16,0,VLOOKUP(S1243,Catalogue!$F$2:$J$259,5,0))</f>
        <v>0</v>
      </c>
      <c r="V1243" s="232"/>
      <c r="W1243" s="256" t="str">
        <f>IF(TYPE(VLOOKUP(V1243,Catalogue!$F$2:$J$259,3,0))=16," ",VLOOKUP(V1243,Catalogue!$F$2:$J$259,3,0))</f>
        <v xml:space="preserve"> </v>
      </c>
      <c r="X1243" s="228">
        <f>IF(TYPE(VLOOKUP(V1243,Catalogue!$F$2:$J$259,5,0))=16,0,VLOOKUP(V1243,Catalogue!$F$2:$J$259,5,0))</f>
        <v>0</v>
      </c>
      <c r="Y1243" s="232"/>
      <c r="Z1243" s="227" t="str">
        <f>IF(TYPE(VLOOKUP(Y1243,Catalogue!$F$2:$J$259,3,0))=16," ",VLOOKUP(Y1243,Catalogue!$F$2:$J$259,3,0))</f>
        <v xml:space="preserve"> </v>
      </c>
      <c r="AA1243" s="228">
        <f>IF(TYPE(VLOOKUP(Y1243,Catalogue!$F$2:$J$259,5,0))=16,0,VLOOKUP(Y1243,Catalogue!$F$2:$J$259,5,0))</f>
        <v>0</v>
      </c>
      <c r="AB1243" s="260"/>
      <c r="AC1243" s="260"/>
      <c r="AD1243" s="260"/>
      <c r="AE1243" s="260">
        <f t="shared" si="160"/>
        <v>0</v>
      </c>
      <c r="AF1243" s="228">
        <f t="shared" si="162"/>
        <v>0</v>
      </c>
      <c r="AG1243" s="228">
        <f t="shared" si="157"/>
        <v>0</v>
      </c>
      <c r="AH1243" s="228">
        <f t="shared" si="158"/>
        <v>0</v>
      </c>
      <c r="AI1243" s="232"/>
      <c r="AJ1243" s="227" t="str">
        <f>IF(TYPE(VLOOKUP(AI1243,Catalogue!$F$2:$J$259,3,0))=16," ",VLOOKUP(AI1243,Catalogue!$F$2:$J$259,3,0))</f>
        <v xml:space="preserve"> </v>
      </c>
      <c r="AK1243" s="228">
        <f>IF(TYPE(VLOOKUP(AI1243,Catalogue!$F$2:$J$259,5,0))=16,0,VLOOKUP(AI1243,Catalogue!$F$2:$J$259,5,0))</f>
        <v>0</v>
      </c>
      <c r="AL1243" s="227"/>
      <c r="AM1243" s="228">
        <f t="shared" si="161"/>
        <v>0</v>
      </c>
      <c r="AN1243" s="228"/>
      <c r="AO1243" s="229">
        <f t="shared" si="159"/>
        <v>0</v>
      </c>
    </row>
    <row r="1244" spans="1:41" x14ac:dyDescent="0.2">
      <c r="A1244" s="227"/>
      <c r="B1244" s="227"/>
      <c r="C1244" s="227"/>
      <c r="D1244" s="227"/>
      <c r="E1244" s="227"/>
      <c r="F1244" s="227"/>
      <c r="G1244" s="227"/>
      <c r="H1244" s="227"/>
      <c r="I1244" s="227"/>
      <c r="J1244" s="227"/>
      <c r="K1244" s="227"/>
      <c r="L1244" s="228">
        <f>IF(TYPE(VLOOKUP(K1244,Catalogue!$F$2:$J$259,5,0))=16,0,VLOOKUP(K1244,Catalogue!$F$2:$J$259,5,0))</f>
        <v>0</v>
      </c>
      <c r="M1244" s="228"/>
      <c r="N1244" s="228">
        <f t="shared" si="163"/>
        <v>0</v>
      </c>
      <c r="O1244" s="227"/>
      <c r="P1244" s="228">
        <f>IF(TYPE(VLOOKUP(O1244,Catalogue!$F$2:$J$259,5,0))=16,0,VLOOKUP(O1244,Catalogue!$F$2:$J$259,5,0))</f>
        <v>0</v>
      </c>
      <c r="Q1244" s="228"/>
      <c r="R1244" s="228">
        <f t="shared" si="164"/>
        <v>0</v>
      </c>
      <c r="S1244" s="232"/>
      <c r="T1244" s="256" t="str">
        <f>IF(TYPE(VLOOKUP(S1244,Catalogue!$F$2:$J$259,3,0))=16," ",VLOOKUP(S1244,Catalogue!$F$2:$J$259,3,0))</f>
        <v xml:space="preserve"> </v>
      </c>
      <c r="U1244" s="228">
        <f>IF(TYPE(VLOOKUP(S1244,Catalogue!$F$2:$J$259,5,0))=16,0,VLOOKUP(S1244,Catalogue!$F$2:$J$259,5,0))</f>
        <v>0</v>
      </c>
      <c r="V1244" s="232"/>
      <c r="W1244" s="256" t="str">
        <f>IF(TYPE(VLOOKUP(V1244,Catalogue!$F$2:$J$259,3,0))=16," ",VLOOKUP(V1244,Catalogue!$F$2:$J$259,3,0))</f>
        <v xml:space="preserve"> </v>
      </c>
      <c r="X1244" s="228">
        <f>IF(TYPE(VLOOKUP(V1244,Catalogue!$F$2:$J$259,5,0))=16,0,VLOOKUP(V1244,Catalogue!$F$2:$J$259,5,0))</f>
        <v>0</v>
      </c>
      <c r="Y1244" s="232"/>
      <c r="Z1244" s="227" t="str">
        <f>IF(TYPE(VLOOKUP(Y1244,Catalogue!$F$2:$J$259,3,0))=16," ",VLOOKUP(Y1244,Catalogue!$F$2:$J$259,3,0))</f>
        <v xml:space="preserve"> </v>
      </c>
      <c r="AA1244" s="228">
        <f>IF(TYPE(VLOOKUP(Y1244,Catalogue!$F$2:$J$259,5,0))=16,0,VLOOKUP(Y1244,Catalogue!$F$2:$J$259,5,0))</f>
        <v>0</v>
      </c>
      <c r="AB1244" s="260"/>
      <c r="AC1244" s="260"/>
      <c r="AD1244" s="260"/>
      <c r="AE1244" s="260">
        <f t="shared" si="160"/>
        <v>0</v>
      </c>
      <c r="AF1244" s="228">
        <f t="shared" si="162"/>
        <v>0</v>
      </c>
      <c r="AG1244" s="228">
        <f t="shared" si="157"/>
        <v>0</v>
      </c>
      <c r="AH1244" s="228">
        <f t="shared" si="158"/>
        <v>0</v>
      </c>
      <c r="AI1244" s="232"/>
      <c r="AJ1244" s="227" t="str">
        <f>IF(TYPE(VLOOKUP(AI1244,Catalogue!$F$2:$J$259,3,0))=16," ",VLOOKUP(AI1244,Catalogue!$F$2:$J$259,3,0))</f>
        <v xml:space="preserve"> </v>
      </c>
      <c r="AK1244" s="228">
        <f>IF(TYPE(VLOOKUP(AI1244,Catalogue!$F$2:$J$259,5,0))=16,0,VLOOKUP(AI1244,Catalogue!$F$2:$J$259,5,0))</f>
        <v>0</v>
      </c>
      <c r="AL1244" s="227"/>
      <c r="AM1244" s="228">
        <f t="shared" si="161"/>
        <v>0</v>
      </c>
      <c r="AN1244" s="228"/>
      <c r="AO1244" s="229">
        <f t="shared" si="159"/>
        <v>0</v>
      </c>
    </row>
    <row r="1245" spans="1:41" x14ac:dyDescent="0.2">
      <c r="A1245" s="227"/>
      <c r="B1245" s="227"/>
      <c r="C1245" s="227"/>
      <c r="D1245" s="227"/>
      <c r="E1245" s="227"/>
      <c r="F1245" s="227"/>
      <c r="G1245" s="227"/>
      <c r="H1245" s="227"/>
      <c r="I1245" s="227"/>
      <c r="J1245" s="227"/>
      <c r="K1245" s="227"/>
      <c r="L1245" s="228">
        <f>IF(TYPE(VLOOKUP(K1245,Catalogue!$F$2:$J$259,5,0))=16,0,VLOOKUP(K1245,Catalogue!$F$2:$J$259,5,0))</f>
        <v>0</v>
      </c>
      <c r="M1245" s="228"/>
      <c r="N1245" s="228">
        <f t="shared" si="163"/>
        <v>0</v>
      </c>
      <c r="O1245" s="227"/>
      <c r="P1245" s="228">
        <f>IF(TYPE(VLOOKUP(O1245,Catalogue!$F$2:$J$259,5,0))=16,0,VLOOKUP(O1245,Catalogue!$F$2:$J$259,5,0))</f>
        <v>0</v>
      </c>
      <c r="Q1245" s="228"/>
      <c r="R1245" s="228">
        <f t="shared" si="164"/>
        <v>0</v>
      </c>
      <c r="S1245" s="232"/>
      <c r="T1245" s="256" t="str">
        <f>IF(TYPE(VLOOKUP(S1245,Catalogue!$F$2:$J$259,3,0))=16," ",VLOOKUP(S1245,Catalogue!$F$2:$J$259,3,0))</f>
        <v xml:space="preserve"> </v>
      </c>
      <c r="U1245" s="228">
        <f>IF(TYPE(VLOOKUP(S1245,Catalogue!$F$2:$J$259,5,0))=16,0,VLOOKUP(S1245,Catalogue!$F$2:$J$259,5,0))</f>
        <v>0</v>
      </c>
      <c r="V1245" s="232"/>
      <c r="W1245" s="256" t="str">
        <f>IF(TYPE(VLOOKUP(V1245,Catalogue!$F$2:$J$259,3,0))=16," ",VLOOKUP(V1245,Catalogue!$F$2:$J$259,3,0))</f>
        <v xml:space="preserve"> </v>
      </c>
      <c r="X1245" s="228">
        <f>IF(TYPE(VLOOKUP(V1245,Catalogue!$F$2:$J$259,5,0))=16,0,VLOOKUP(V1245,Catalogue!$F$2:$J$259,5,0))</f>
        <v>0</v>
      </c>
      <c r="Y1245" s="232"/>
      <c r="Z1245" s="227" t="str">
        <f>IF(TYPE(VLOOKUP(Y1245,Catalogue!$F$2:$J$259,3,0))=16," ",VLOOKUP(Y1245,Catalogue!$F$2:$J$259,3,0))</f>
        <v xml:space="preserve"> </v>
      </c>
      <c r="AA1245" s="228">
        <f>IF(TYPE(VLOOKUP(Y1245,Catalogue!$F$2:$J$259,5,0))=16,0,VLOOKUP(Y1245,Catalogue!$F$2:$J$259,5,0))</f>
        <v>0</v>
      </c>
      <c r="AB1245" s="260"/>
      <c r="AC1245" s="260"/>
      <c r="AD1245" s="260"/>
      <c r="AE1245" s="260">
        <f t="shared" si="160"/>
        <v>0</v>
      </c>
      <c r="AF1245" s="228">
        <f t="shared" si="162"/>
        <v>0</v>
      </c>
      <c r="AG1245" s="228">
        <f t="shared" si="157"/>
        <v>0</v>
      </c>
      <c r="AH1245" s="228">
        <f t="shared" si="158"/>
        <v>0</v>
      </c>
      <c r="AI1245" s="232"/>
      <c r="AJ1245" s="227" t="str">
        <f>IF(TYPE(VLOOKUP(AI1245,Catalogue!$F$2:$J$259,3,0))=16," ",VLOOKUP(AI1245,Catalogue!$F$2:$J$259,3,0))</f>
        <v xml:space="preserve"> </v>
      </c>
      <c r="AK1245" s="228">
        <f>IF(TYPE(VLOOKUP(AI1245,Catalogue!$F$2:$J$259,5,0))=16,0,VLOOKUP(AI1245,Catalogue!$F$2:$J$259,5,0))</f>
        <v>0</v>
      </c>
      <c r="AL1245" s="227"/>
      <c r="AM1245" s="228">
        <f t="shared" si="161"/>
        <v>0</v>
      </c>
      <c r="AN1245" s="228"/>
      <c r="AO1245" s="229">
        <f t="shared" si="159"/>
        <v>0</v>
      </c>
    </row>
    <row r="1246" spans="1:41" x14ac:dyDescent="0.2">
      <c r="A1246" s="227"/>
      <c r="B1246" s="227"/>
      <c r="C1246" s="227"/>
      <c r="D1246" s="227"/>
      <c r="E1246" s="227"/>
      <c r="F1246" s="227"/>
      <c r="G1246" s="227"/>
      <c r="H1246" s="227"/>
      <c r="I1246" s="227"/>
      <c r="J1246" s="227"/>
      <c r="K1246" s="227"/>
      <c r="L1246" s="228">
        <f>IF(TYPE(VLOOKUP(K1246,Catalogue!$F$2:$J$259,5,0))=16,0,VLOOKUP(K1246,Catalogue!$F$2:$J$259,5,0))</f>
        <v>0</v>
      </c>
      <c r="M1246" s="228"/>
      <c r="N1246" s="228">
        <f t="shared" si="163"/>
        <v>0</v>
      </c>
      <c r="O1246" s="227"/>
      <c r="P1246" s="228">
        <f>IF(TYPE(VLOOKUP(O1246,Catalogue!$F$2:$J$259,5,0))=16,0,VLOOKUP(O1246,Catalogue!$F$2:$J$259,5,0))</f>
        <v>0</v>
      </c>
      <c r="Q1246" s="228"/>
      <c r="R1246" s="228">
        <f t="shared" si="164"/>
        <v>0</v>
      </c>
      <c r="S1246" s="232"/>
      <c r="T1246" s="256" t="str">
        <f>IF(TYPE(VLOOKUP(S1246,Catalogue!$F$2:$J$259,3,0))=16," ",VLOOKUP(S1246,Catalogue!$F$2:$J$259,3,0))</f>
        <v xml:space="preserve"> </v>
      </c>
      <c r="U1246" s="228">
        <f>IF(TYPE(VLOOKUP(S1246,Catalogue!$F$2:$J$259,5,0))=16,0,VLOOKUP(S1246,Catalogue!$F$2:$J$259,5,0))</f>
        <v>0</v>
      </c>
      <c r="V1246" s="232"/>
      <c r="W1246" s="256" t="str">
        <f>IF(TYPE(VLOOKUP(V1246,Catalogue!$F$2:$J$259,3,0))=16," ",VLOOKUP(V1246,Catalogue!$F$2:$J$259,3,0))</f>
        <v xml:space="preserve"> </v>
      </c>
      <c r="X1246" s="228">
        <f>IF(TYPE(VLOOKUP(V1246,Catalogue!$F$2:$J$259,5,0))=16,0,VLOOKUP(V1246,Catalogue!$F$2:$J$259,5,0))</f>
        <v>0</v>
      </c>
      <c r="Y1246" s="232"/>
      <c r="Z1246" s="227" t="str">
        <f>IF(TYPE(VLOOKUP(Y1246,Catalogue!$F$2:$J$259,3,0))=16," ",VLOOKUP(Y1246,Catalogue!$F$2:$J$259,3,0))</f>
        <v xml:space="preserve"> </v>
      </c>
      <c r="AA1246" s="228">
        <f>IF(TYPE(VLOOKUP(Y1246,Catalogue!$F$2:$J$259,5,0))=16,0,VLOOKUP(Y1246,Catalogue!$F$2:$J$259,5,0))</f>
        <v>0</v>
      </c>
      <c r="AB1246" s="260"/>
      <c r="AC1246" s="260"/>
      <c r="AD1246" s="260"/>
      <c r="AE1246" s="260">
        <f t="shared" si="160"/>
        <v>0</v>
      </c>
      <c r="AF1246" s="228">
        <f t="shared" si="162"/>
        <v>0</v>
      </c>
      <c r="AG1246" s="228">
        <f t="shared" si="157"/>
        <v>0</v>
      </c>
      <c r="AH1246" s="228">
        <f t="shared" si="158"/>
        <v>0</v>
      </c>
      <c r="AI1246" s="232"/>
      <c r="AJ1246" s="227" t="str">
        <f>IF(TYPE(VLOOKUP(AI1246,Catalogue!$F$2:$J$259,3,0))=16," ",VLOOKUP(AI1246,Catalogue!$F$2:$J$259,3,0))</f>
        <v xml:space="preserve"> </v>
      </c>
      <c r="AK1246" s="228">
        <f>IF(TYPE(VLOOKUP(AI1246,Catalogue!$F$2:$J$259,5,0))=16,0,VLOOKUP(AI1246,Catalogue!$F$2:$J$259,5,0))</f>
        <v>0</v>
      </c>
      <c r="AL1246" s="227"/>
      <c r="AM1246" s="228">
        <f t="shared" si="161"/>
        <v>0</v>
      </c>
      <c r="AN1246" s="228"/>
      <c r="AO1246" s="229">
        <f t="shared" si="159"/>
        <v>0</v>
      </c>
    </row>
    <row r="1247" spans="1:41" x14ac:dyDescent="0.2">
      <c r="A1247" s="227"/>
      <c r="B1247" s="227"/>
      <c r="C1247" s="227"/>
      <c r="D1247" s="227"/>
      <c r="E1247" s="227"/>
      <c r="F1247" s="227"/>
      <c r="G1247" s="227"/>
      <c r="H1247" s="227"/>
      <c r="I1247" s="227"/>
      <c r="J1247" s="227"/>
      <c r="K1247" s="227"/>
      <c r="L1247" s="228">
        <f>IF(TYPE(VLOOKUP(K1247,Catalogue!$F$2:$J$259,5,0))=16,0,VLOOKUP(K1247,Catalogue!$F$2:$J$259,5,0))</f>
        <v>0</v>
      </c>
      <c r="M1247" s="228"/>
      <c r="N1247" s="228">
        <f t="shared" si="163"/>
        <v>0</v>
      </c>
      <c r="O1247" s="227"/>
      <c r="P1247" s="228">
        <f>IF(TYPE(VLOOKUP(O1247,Catalogue!$F$2:$J$259,5,0))=16,0,VLOOKUP(O1247,Catalogue!$F$2:$J$259,5,0))</f>
        <v>0</v>
      </c>
      <c r="Q1247" s="228"/>
      <c r="R1247" s="228">
        <f t="shared" si="164"/>
        <v>0</v>
      </c>
      <c r="S1247" s="232"/>
      <c r="T1247" s="256" t="str">
        <f>IF(TYPE(VLOOKUP(S1247,Catalogue!$F$2:$J$259,3,0))=16," ",VLOOKUP(S1247,Catalogue!$F$2:$J$259,3,0))</f>
        <v xml:space="preserve"> </v>
      </c>
      <c r="U1247" s="228">
        <f>IF(TYPE(VLOOKUP(S1247,Catalogue!$F$2:$J$259,5,0))=16,0,VLOOKUP(S1247,Catalogue!$F$2:$J$259,5,0))</f>
        <v>0</v>
      </c>
      <c r="V1247" s="232"/>
      <c r="W1247" s="256" t="str">
        <f>IF(TYPE(VLOOKUP(V1247,Catalogue!$F$2:$J$259,3,0))=16," ",VLOOKUP(V1247,Catalogue!$F$2:$J$259,3,0))</f>
        <v xml:space="preserve"> </v>
      </c>
      <c r="X1247" s="228">
        <f>IF(TYPE(VLOOKUP(V1247,Catalogue!$F$2:$J$259,5,0))=16,0,VLOOKUP(V1247,Catalogue!$F$2:$J$259,5,0))</f>
        <v>0</v>
      </c>
      <c r="Y1247" s="232"/>
      <c r="Z1247" s="227" t="str">
        <f>IF(TYPE(VLOOKUP(Y1247,Catalogue!$F$2:$J$259,3,0))=16," ",VLOOKUP(Y1247,Catalogue!$F$2:$J$259,3,0))</f>
        <v xml:space="preserve"> </v>
      </c>
      <c r="AA1247" s="228">
        <f>IF(TYPE(VLOOKUP(Y1247,Catalogue!$F$2:$J$259,5,0))=16,0,VLOOKUP(Y1247,Catalogue!$F$2:$J$259,5,0))</f>
        <v>0</v>
      </c>
      <c r="AB1247" s="260"/>
      <c r="AC1247" s="260"/>
      <c r="AD1247" s="260"/>
      <c r="AE1247" s="260">
        <f t="shared" si="160"/>
        <v>0</v>
      </c>
      <c r="AF1247" s="228">
        <f t="shared" si="162"/>
        <v>0</v>
      </c>
      <c r="AG1247" s="228">
        <f t="shared" si="157"/>
        <v>0</v>
      </c>
      <c r="AH1247" s="228">
        <f t="shared" si="158"/>
        <v>0</v>
      </c>
      <c r="AI1247" s="232"/>
      <c r="AJ1247" s="227" t="str">
        <f>IF(TYPE(VLOOKUP(AI1247,Catalogue!$F$2:$J$259,3,0))=16," ",VLOOKUP(AI1247,Catalogue!$F$2:$J$259,3,0))</f>
        <v xml:space="preserve"> </v>
      </c>
      <c r="AK1247" s="228">
        <f>IF(TYPE(VLOOKUP(AI1247,Catalogue!$F$2:$J$259,5,0))=16,0,VLOOKUP(AI1247,Catalogue!$F$2:$J$259,5,0))</f>
        <v>0</v>
      </c>
      <c r="AL1247" s="227"/>
      <c r="AM1247" s="228">
        <f t="shared" si="161"/>
        <v>0</v>
      </c>
      <c r="AN1247" s="228"/>
      <c r="AO1247" s="229">
        <f t="shared" si="159"/>
        <v>0</v>
      </c>
    </row>
    <row r="1248" spans="1:41" x14ac:dyDescent="0.2">
      <c r="A1248" s="227"/>
      <c r="B1248" s="227"/>
      <c r="C1248" s="227"/>
      <c r="D1248" s="227"/>
      <c r="E1248" s="227"/>
      <c r="F1248" s="227"/>
      <c r="G1248" s="227"/>
      <c r="H1248" s="227"/>
      <c r="I1248" s="227"/>
      <c r="J1248" s="227"/>
      <c r="K1248" s="227"/>
      <c r="L1248" s="228">
        <f>IF(TYPE(VLOOKUP(K1248,Catalogue!$F$2:$J$259,5,0))=16,0,VLOOKUP(K1248,Catalogue!$F$2:$J$259,5,0))</f>
        <v>0</v>
      </c>
      <c r="M1248" s="228"/>
      <c r="N1248" s="228">
        <f t="shared" si="163"/>
        <v>0</v>
      </c>
      <c r="O1248" s="227"/>
      <c r="P1248" s="228">
        <f>IF(TYPE(VLOOKUP(O1248,Catalogue!$F$2:$J$259,5,0))=16,0,VLOOKUP(O1248,Catalogue!$F$2:$J$259,5,0))</f>
        <v>0</v>
      </c>
      <c r="Q1248" s="228"/>
      <c r="R1248" s="228">
        <f t="shared" si="164"/>
        <v>0</v>
      </c>
      <c r="S1248" s="232"/>
      <c r="T1248" s="256" t="str">
        <f>IF(TYPE(VLOOKUP(S1248,Catalogue!$F$2:$J$259,3,0))=16," ",VLOOKUP(S1248,Catalogue!$F$2:$J$259,3,0))</f>
        <v xml:space="preserve"> </v>
      </c>
      <c r="U1248" s="228">
        <f>IF(TYPE(VLOOKUP(S1248,Catalogue!$F$2:$J$259,5,0))=16,0,VLOOKUP(S1248,Catalogue!$F$2:$J$259,5,0))</f>
        <v>0</v>
      </c>
      <c r="V1248" s="232"/>
      <c r="W1248" s="256" t="str">
        <f>IF(TYPE(VLOOKUP(V1248,Catalogue!$F$2:$J$259,3,0))=16," ",VLOOKUP(V1248,Catalogue!$F$2:$J$259,3,0))</f>
        <v xml:space="preserve"> </v>
      </c>
      <c r="X1248" s="228">
        <f>IF(TYPE(VLOOKUP(V1248,Catalogue!$F$2:$J$259,5,0))=16,0,VLOOKUP(V1248,Catalogue!$F$2:$J$259,5,0))</f>
        <v>0</v>
      </c>
      <c r="Y1248" s="232"/>
      <c r="Z1248" s="227" t="str">
        <f>IF(TYPE(VLOOKUP(Y1248,Catalogue!$F$2:$J$259,3,0))=16," ",VLOOKUP(Y1248,Catalogue!$F$2:$J$259,3,0))</f>
        <v xml:space="preserve"> </v>
      </c>
      <c r="AA1248" s="228">
        <f>IF(TYPE(VLOOKUP(Y1248,Catalogue!$F$2:$J$259,5,0))=16,0,VLOOKUP(Y1248,Catalogue!$F$2:$J$259,5,0))</f>
        <v>0</v>
      </c>
      <c r="AB1248" s="260"/>
      <c r="AC1248" s="260"/>
      <c r="AD1248" s="260"/>
      <c r="AE1248" s="260">
        <f t="shared" si="160"/>
        <v>0</v>
      </c>
      <c r="AF1248" s="228">
        <f t="shared" si="162"/>
        <v>0</v>
      </c>
      <c r="AG1248" s="228">
        <f t="shared" si="157"/>
        <v>0</v>
      </c>
      <c r="AH1248" s="228">
        <f t="shared" si="158"/>
        <v>0</v>
      </c>
      <c r="AI1248" s="232"/>
      <c r="AJ1248" s="227" t="str">
        <f>IF(TYPE(VLOOKUP(AI1248,Catalogue!$F$2:$J$259,3,0))=16," ",VLOOKUP(AI1248,Catalogue!$F$2:$J$259,3,0))</f>
        <v xml:space="preserve"> </v>
      </c>
      <c r="AK1248" s="228">
        <f>IF(TYPE(VLOOKUP(AI1248,Catalogue!$F$2:$J$259,5,0))=16,0,VLOOKUP(AI1248,Catalogue!$F$2:$J$259,5,0))</f>
        <v>0</v>
      </c>
      <c r="AL1248" s="227"/>
      <c r="AM1248" s="228">
        <f t="shared" si="161"/>
        <v>0</v>
      </c>
      <c r="AN1248" s="228"/>
      <c r="AO1248" s="229">
        <f t="shared" si="159"/>
        <v>0</v>
      </c>
    </row>
    <row r="1249" spans="1:41" x14ac:dyDescent="0.2">
      <c r="A1249" s="227"/>
      <c r="B1249" s="227"/>
      <c r="C1249" s="227"/>
      <c r="D1249" s="227"/>
      <c r="E1249" s="227"/>
      <c r="F1249" s="227"/>
      <c r="G1249" s="227"/>
      <c r="H1249" s="227"/>
      <c r="I1249" s="227"/>
      <c r="J1249" s="227"/>
      <c r="K1249" s="227"/>
      <c r="L1249" s="228">
        <f>IF(TYPE(VLOOKUP(K1249,Catalogue!$F$2:$J$259,5,0))=16,0,VLOOKUP(K1249,Catalogue!$F$2:$J$259,5,0))</f>
        <v>0</v>
      </c>
      <c r="M1249" s="228"/>
      <c r="N1249" s="228">
        <f t="shared" si="163"/>
        <v>0</v>
      </c>
      <c r="O1249" s="227"/>
      <c r="P1249" s="228">
        <f>IF(TYPE(VLOOKUP(O1249,Catalogue!$F$2:$J$259,5,0))=16,0,VLOOKUP(O1249,Catalogue!$F$2:$J$259,5,0))</f>
        <v>0</v>
      </c>
      <c r="Q1249" s="228"/>
      <c r="R1249" s="228">
        <f t="shared" si="164"/>
        <v>0</v>
      </c>
      <c r="S1249" s="232"/>
      <c r="T1249" s="256" t="str">
        <f>IF(TYPE(VLOOKUP(S1249,Catalogue!$F$2:$J$259,3,0))=16," ",VLOOKUP(S1249,Catalogue!$F$2:$J$259,3,0))</f>
        <v xml:space="preserve"> </v>
      </c>
      <c r="U1249" s="228">
        <f>IF(TYPE(VLOOKUP(S1249,Catalogue!$F$2:$J$259,5,0))=16,0,VLOOKUP(S1249,Catalogue!$F$2:$J$259,5,0))</f>
        <v>0</v>
      </c>
      <c r="V1249" s="232"/>
      <c r="W1249" s="256" t="str">
        <f>IF(TYPE(VLOOKUP(V1249,Catalogue!$F$2:$J$259,3,0))=16," ",VLOOKUP(V1249,Catalogue!$F$2:$J$259,3,0))</f>
        <v xml:space="preserve"> </v>
      </c>
      <c r="X1249" s="228">
        <f>IF(TYPE(VLOOKUP(V1249,Catalogue!$F$2:$J$259,5,0))=16,0,VLOOKUP(V1249,Catalogue!$F$2:$J$259,5,0))</f>
        <v>0</v>
      </c>
      <c r="Y1249" s="232"/>
      <c r="Z1249" s="227" t="str">
        <f>IF(TYPE(VLOOKUP(Y1249,Catalogue!$F$2:$J$259,3,0))=16," ",VLOOKUP(Y1249,Catalogue!$F$2:$J$259,3,0))</f>
        <v xml:space="preserve"> </v>
      </c>
      <c r="AA1249" s="228">
        <f>IF(TYPE(VLOOKUP(Y1249,Catalogue!$F$2:$J$259,5,0))=16,0,VLOOKUP(Y1249,Catalogue!$F$2:$J$259,5,0))</f>
        <v>0</v>
      </c>
      <c r="AB1249" s="260"/>
      <c r="AC1249" s="260"/>
      <c r="AD1249" s="260"/>
      <c r="AE1249" s="260">
        <f t="shared" si="160"/>
        <v>0</v>
      </c>
      <c r="AF1249" s="228">
        <f t="shared" si="162"/>
        <v>0</v>
      </c>
      <c r="AG1249" s="228">
        <f t="shared" si="157"/>
        <v>0</v>
      </c>
      <c r="AH1249" s="228">
        <f t="shared" si="158"/>
        <v>0</v>
      </c>
      <c r="AI1249" s="232"/>
      <c r="AJ1249" s="227" t="str">
        <f>IF(TYPE(VLOOKUP(AI1249,Catalogue!$F$2:$J$259,3,0))=16," ",VLOOKUP(AI1249,Catalogue!$F$2:$J$259,3,0))</f>
        <v xml:space="preserve"> </v>
      </c>
      <c r="AK1249" s="228">
        <f>IF(TYPE(VLOOKUP(AI1249,Catalogue!$F$2:$J$259,5,0))=16,0,VLOOKUP(AI1249,Catalogue!$F$2:$J$259,5,0))</f>
        <v>0</v>
      </c>
      <c r="AL1249" s="227"/>
      <c r="AM1249" s="228">
        <f t="shared" si="161"/>
        <v>0</v>
      </c>
      <c r="AN1249" s="228"/>
      <c r="AO1249" s="229">
        <f t="shared" si="159"/>
        <v>0</v>
      </c>
    </row>
    <row r="1250" spans="1:41" x14ac:dyDescent="0.2">
      <c r="A1250" s="227"/>
      <c r="B1250" s="227"/>
      <c r="C1250" s="227"/>
      <c r="D1250" s="227"/>
      <c r="E1250" s="227"/>
      <c r="F1250" s="227"/>
      <c r="G1250" s="227"/>
      <c r="H1250" s="227"/>
      <c r="I1250" s="227"/>
      <c r="J1250" s="227"/>
      <c r="K1250" s="227"/>
      <c r="L1250" s="228">
        <f>IF(TYPE(VLOOKUP(K1250,Catalogue!$F$2:$J$259,5,0))=16,0,VLOOKUP(K1250,Catalogue!$F$2:$J$259,5,0))</f>
        <v>0</v>
      </c>
      <c r="M1250" s="228"/>
      <c r="N1250" s="228">
        <f t="shared" si="163"/>
        <v>0</v>
      </c>
      <c r="O1250" s="227"/>
      <c r="P1250" s="228">
        <f>IF(TYPE(VLOOKUP(O1250,Catalogue!$F$2:$J$259,5,0))=16,0,VLOOKUP(O1250,Catalogue!$F$2:$J$259,5,0))</f>
        <v>0</v>
      </c>
      <c r="Q1250" s="228"/>
      <c r="R1250" s="228">
        <f t="shared" si="164"/>
        <v>0</v>
      </c>
      <c r="S1250" s="232"/>
      <c r="T1250" s="256" t="str">
        <f>IF(TYPE(VLOOKUP(S1250,Catalogue!$F$2:$J$259,3,0))=16," ",VLOOKUP(S1250,Catalogue!$F$2:$J$259,3,0))</f>
        <v xml:space="preserve"> </v>
      </c>
      <c r="U1250" s="228">
        <f>IF(TYPE(VLOOKUP(S1250,Catalogue!$F$2:$J$259,5,0))=16,0,VLOOKUP(S1250,Catalogue!$F$2:$J$259,5,0))</f>
        <v>0</v>
      </c>
      <c r="V1250" s="232"/>
      <c r="W1250" s="256" t="str">
        <f>IF(TYPE(VLOOKUP(V1250,Catalogue!$F$2:$J$259,3,0))=16," ",VLOOKUP(V1250,Catalogue!$F$2:$J$259,3,0))</f>
        <v xml:space="preserve"> </v>
      </c>
      <c r="X1250" s="228">
        <f>IF(TYPE(VLOOKUP(V1250,Catalogue!$F$2:$J$259,5,0))=16,0,VLOOKUP(V1250,Catalogue!$F$2:$J$259,5,0))</f>
        <v>0</v>
      </c>
      <c r="Y1250" s="232"/>
      <c r="Z1250" s="227" t="str">
        <f>IF(TYPE(VLOOKUP(Y1250,Catalogue!$F$2:$J$259,3,0))=16," ",VLOOKUP(Y1250,Catalogue!$F$2:$J$259,3,0))</f>
        <v xml:space="preserve"> </v>
      </c>
      <c r="AA1250" s="228">
        <f>IF(TYPE(VLOOKUP(Y1250,Catalogue!$F$2:$J$259,5,0))=16,0,VLOOKUP(Y1250,Catalogue!$F$2:$J$259,5,0))</f>
        <v>0</v>
      </c>
      <c r="AB1250" s="260"/>
      <c r="AC1250" s="260"/>
      <c r="AD1250" s="260"/>
      <c r="AE1250" s="260">
        <f t="shared" si="160"/>
        <v>0</v>
      </c>
      <c r="AF1250" s="228">
        <f t="shared" si="162"/>
        <v>0</v>
      </c>
      <c r="AG1250" s="228">
        <f t="shared" ref="AG1250:AG1313" si="165">X1250*AE1250</f>
        <v>0</v>
      </c>
      <c r="AH1250" s="228">
        <f t="shared" ref="AH1250:AH1313" si="166">AA1250*AE1250</f>
        <v>0</v>
      </c>
      <c r="AI1250" s="232"/>
      <c r="AJ1250" s="227" t="str">
        <f>IF(TYPE(VLOOKUP(AI1250,Catalogue!$F$2:$J$259,3,0))=16," ",VLOOKUP(AI1250,Catalogue!$F$2:$J$259,3,0))</f>
        <v xml:space="preserve"> </v>
      </c>
      <c r="AK1250" s="228">
        <f>IF(TYPE(VLOOKUP(AI1250,Catalogue!$F$2:$J$259,5,0))=16,0,VLOOKUP(AI1250,Catalogue!$F$2:$J$259,5,0))</f>
        <v>0</v>
      </c>
      <c r="AL1250" s="227"/>
      <c r="AM1250" s="228">
        <f t="shared" si="161"/>
        <v>0</v>
      </c>
      <c r="AN1250" s="228"/>
      <c r="AO1250" s="229">
        <f t="shared" ref="AO1250:AO1313" si="167">AM1250+AG1250+AH1250+AF1250+L1250+P1250</f>
        <v>0</v>
      </c>
    </row>
    <row r="1251" spans="1:41" x14ac:dyDescent="0.2">
      <c r="A1251" s="227"/>
      <c r="B1251" s="227"/>
      <c r="C1251" s="227"/>
      <c r="D1251" s="227"/>
      <c r="E1251" s="227"/>
      <c r="F1251" s="227"/>
      <c r="G1251" s="227"/>
      <c r="H1251" s="227"/>
      <c r="I1251" s="227"/>
      <c r="J1251" s="227"/>
      <c r="K1251" s="227"/>
      <c r="L1251" s="228">
        <f>IF(TYPE(VLOOKUP(K1251,Catalogue!$F$2:$J$259,5,0))=16,0,VLOOKUP(K1251,Catalogue!$F$2:$J$259,5,0))</f>
        <v>0</v>
      </c>
      <c r="M1251" s="228"/>
      <c r="N1251" s="228">
        <f t="shared" si="163"/>
        <v>0</v>
      </c>
      <c r="O1251" s="227"/>
      <c r="P1251" s="228">
        <f>IF(TYPE(VLOOKUP(O1251,Catalogue!$F$2:$J$259,5,0))=16,0,VLOOKUP(O1251,Catalogue!$F$2:$J$259,5,0))</f>
        <v>0</v>
      </c>
      <c r="Q1251" s="228"/>
      <c r="R1251" s="228">
        <f t="shared" si="164"/>
        <v>0</v>
      </c>
      <c r="S1251" s="232"/>
      <c r="T1251" s="256" t="str">
        <f>IF(TYPE(VLOOKUP(S1251,Catalogue!$F$2:$J$259,3,0))=16," ",VLOOKUP(S1251,Catalogue!$F$2:$J$259,3,0))</f>
        <v xml:space="preserve"> </v>
      </c>
      <c r="U1251" s="228">
        <f>IF(TYPE(VLOOKUP(S1251,Catalogue!$F$2:$J$259,5,0))=16,0,VLOOKUP(S1251,Catalogue!$F$2:$J$259,5,0))</f>
        <v>0</v>
      </c>
      <c r="V1251" s="232"/>
      <c r="W1251" s="256" t="str">
        <f>IF(TYPE(VLOOKUP(V1251,Catalogue!$F$2:$J$259,3,0))=16," ",VLOOKUP(V1251,Catalogue!$F$2:$J$259,3,0))</f>
        <v xml:space="preserve"> </v>
      </c>
      <c r="X1251" s="228">
        <f>IF(TYPE(VLOOKUP(V1251,Catalogue!$F$2:$J$259,5,0))=16,0,VLOOKUP(V1251,Catalogue!$F$2:$J$259,5,0))</f>
        <v>0</v>
      </c>
      <c r="Y1251" s="232"/>
      <c r="Z1251" s="227" t="str">
        <f>IF(TYPE(VLOOKUP(Y1251,Catalogue!$F$2:$J$259,3,0))=16," ",VLOOKUP(Y1251,Catalogue!$F$2:$J$259,3,0))</f>
        <v xml:space="preserve"> </v>
      </c>
      <c r="AA1251" s="228">
        <f>IF(TYPE(VLOOKUP(Y1251,Catalogue!$F$2:$J$259,5,0))=16,0,VLOOKUP(Y1251,Catalogue!$F$2:$J$259,5,0))</f>
        <v>0</v>
      </c>
      <c r="AB1251" s="260"/>
      <c r="AC1251" s="260"/>
      <c r="AD1251" s="260"/>
      <c r="AE1251" s="260">
        <f t="shared" ref="AE1251:AE1314" si="168">AB1251*AC1251*AD1251</f>
        <v>0</v>
      </c>
      <c r="AF1251" s="228">
        <f t="shared" si="162"/>
        <v>0</v>
      </c>
      <c r="AG1251" s="228">
        <f t="shared" si="165"/>
        <v>0</v>
      </c>
      <c r="AH1251" s="228">
        <f t="shared" si="166"/>
        <v>0</v>
      </c>
      <c r="AI1251" s="232"/>
      <c r="AJ1251" s="227" t="str">
        <f>IF(TYPE(VLOOKUP(AI1251,Catalogue!$F$2:$J$259,3,0))=16," ",VLOOKUP(AI1251,Catalogue!$F$2:$J$259,3,0))</f>
        <v xml:space="preserve"> </v>
      </c>
      <c r="AK1251" s="228">
        <f>IF(TYPE(VLOOKUP(AI1251,Catalogue!$F$2:$J$259,5,0))=16,0,VLOOKUP(AI1251,Catalogue!$F$2:$J$259,5,0))</f>
        <v>0</v>
      </c>
      <c r="AL1251" s="227"/>
      <c r="AM1251" s="228">
        <f t="shared" ref="AM1251:AM1314" si="169">AK1251*AL1251</f>
        <v>0</v>
      </c>
      <c r="AN1251" s="228"/>
      <c r="AO1251" s="229">
        <f t="shared" si="167"/>
        <v>0</v>
      </c>
    </row>
    <row r="1252" spans="1:41" x14ac:dyDescent="0.2">
      <c r="A1252" s="227"/>
      <c r="B1252" s="227"/>
      <c r="C1252" s="227"/>
      <c r="D1252" s="227"/>
      <c r="E1252" s="227"/>
      <c r="F1252" s="227"/>
      <c r="G1252" s="227"/>
      <c r="H1252" s="227"/>
      <c r="I1252" s="227"/>
      <c r="J1252" s="227"/>
      <c r="K1252" s="227"/>
      <c r="L1252" s="228">
        <f>IF(TYPE(VLOOKUP(K1252,Catalogue!$F$2:$J$259,5,0))=16,0,VLOOKUP(K1252,Catalogue!$F$2:$J$259,5,0))</f>
        <v>0</v>
      </c>
      <c r="M1252" s="228"/>
      <c r="N1252" s="228">
        <f t="shared" si="163"/>
        <v>0</v>
      </c>
      <c r="O1252" s="227"/>
      <c r="P1252" s="228">
        <f>IF(TYPE(VLOOKUP(O1252,Catalogue!$F$2:$J$259,5,0))=16,0,VLOOKUP(O1252,Catalogue!$F$2:$J$259,5,0))</f>
        <v>0</v>
      </c>
      <c r="Q1252" s="228"/>
      <c r="R1252" s="228">
        <f t="shared" si="164"/>
        <v>0</v>
      </c>
      <c r="S1252" s="232"/>
      <c r="T1252" s="256" t="str">
        <f>IF(TYPE(VLOOKUP(S1252,Catalogue!$F$2:$J$259,3,0))=16," ",VLOOKUP(S1252,Catalogue!$F$2:$J$259,3,0))</f>
        <v xml:space="preserve"> </v>
      </c>
      <c r="U1252" s="228">
        <f>IF(TYPE(VLOOKUP(S1252,Catalogue!$F$2:$J$259,5,0))=16,0,VLOOKUP(S1252,Catalogue!$F$2:$J$259,5,0))</f>
        <v>0</v>
      </c>
      <c r="V1252" s="232"/>
      <c r="W1252" s="256" t="str">
        <f>IF(TYPE(VLOOKUP(V1252,Catalogue!$F$2:$J$259,3,0))=16," ",VLOOKUP(V1252,Catalogue!$F$2:$J$259,3,0))</f>
        <v xml:space="preserve"> </v>
      </c>
      <c r="X1252" s="228">
        <f>IF(TYPE(VLOOKUP(V1252,Catalogue!$F$2:$J$259,5,0))=16,0,VLOOKUP(V1252,Catalogue!$F$2:$J$259,5,0))</f>
        <v>0</v>
      </c>
      <c r="Y1252" s="232"/>
      <c r="Z1252" s="227" t="str">
        <f>IF(TYPE(VLOOKUP(Y1252,Catalogue!$F$2:$J$259,3,0))=16," ",VLOOKUP(Y1252,Catalogue!$F$2:$J$259,3,0))</f>
        <v xml:space="preserve"> </v>
      </c>
      <c r="AA1252" s="228">
        <f>IF(TYPE(VLOOKUP(Y1252,Catalogue!$F$2:$J$259,5,0))=16,0,VLOOKUP(Y1252,Catalogue!$F$2:$J$259,5,0))</f>
        <v>0</v>
      </c>
      <c r="AB1252" s="260"/>
      <c r="AC1252" s="260"/>
      <c r="AD1252" s="260"/>
      <c r="AE1252" s="260">
        <f t="shared" si="168"/>
        <v>0</v>
      </c>
      <c r="AF1252" s="228">
        <f t="shared" ref="AF1252:AF1315" si="170">AE1252*U1252</f>
        <v>0</v>
      </c>
      <c r="AG1252" s="228">
        <f t="shared" si="165"/>
        <v>0</v>
      </c>
      <c r="AH1252" s="228">
        <f t="shared" si="166"/>
        <v>0</v>
      </c>
      <c r="AI1252" s="232"/>
      <c r="AJ1252" s="227" t="str">
        <f>IF(TYPE(VLOOKUP(AI1252,Catalogue!$F$2:$J$259,3,0))=16," ",VLOOKUP(AI1252,Catalogue!$F$2:$J$259,3,0))</f>
        <v xml:space="preserve"> </v>
      </c>
      <c r="AK1252" s="228">
        <f>IF(TYPE(VLOOKUP(AI1252,Catalogue!$F$2:$J$259,5,0))=16,0,VLOOKUP(AI1252,Catalogue!$F$2:$J$259,5,0))</f>
        <v>0</v>
      </c>
      <c r="AL1252" s="227"/>
      <c r="AM1252" s="228">
        <f t="shared" si="169"/>
        <v>0</v>
      </c>
      <c r="AN1252" s="228"/>
      <c r="AO1252" s="229">
        <f t="shared" si="167"/>
        <v>0</v>
      </c>
    </row>
    <row r="1253" spans="1:41" x14ac:dyDescent="0.2">
      <c r="A1253" s="227"/>
      <c r="B1253" s="227"/>
      <c r="C1253" s="227"/>
      <c r="D1253" s="227"/>
      <c r="E1253" s="227"/>
      <c r="F1253" s="227"/>
      <c r="G1253" s="227"/>
      <c r="H1253" s="227"/>
      <c r="I1253" s="227"/>
      <c r="J1253" s="227"/>
      <c r="K1253" s="227"/>
      <c r="L1253" s="228">
        <f>IF(TYPE(VLOOKUP(K1253,Catalogue!$F$2:$J$259,5,0))=16,0,VLOOKUP(K1253,Catalogue!$F$2:$J$259,5,0))</f>
        <v>0</v>
      </c>
      <c r="M1253" s="228"/>
      <c r="N1253" s="228">
        <f t="shared" si="163"/>
        <v>0</v>
      </c>
      <c r="O1253" s="227"/>
      <c r="P1253" s="228">
        <f>IF(TYPE(VLOOKUP(O1253,Catalogue!$F$2:$J$259,5,0))=16,0,VLOOKUP(O1253,Catalogue!$F$2:$J$259,5,0))</f>
        <v>0</v>
      </c>
      <c r="Q1253" s="228"/>
      <c r="R1253" s="228">
        <f t="shared" si="164"/>
        <v>0</v>
      </c>
      <c r="S1253" s="232"/>
      <c r="T1253" s="256" t="str">
        <f>IF(TYPE(VLOOKUP(S1253,Catalogue!$F$2:$J$259,3,0))=16," ",VLOOKUP(S1253,Catalogue!$F$2:$J$259,3,0))</f>
        <v xml:space="preserve"> </v>
      </c>
      <c r="U1253" s="228">
        <f>IF(TYPE(VLOOKUP(S1253,Catalogue!$F$2:$J$259,5,0))=16,0,VLOOKUP(S1253,Catalogue!$F$2:$J$259,5,0))</f>
        <v>0</v>
      </c>
      <c r="V1253" s="232"/>
      <c r="W1253" s="256" t="str">
        <f>IF(TYPE(VLOOKUP(V1253,Catalogue!$F$2:$J$259,3,0))=16," ",VLOOKUP(V1253,Catalogue!$F$2:$J$259,3,0))</f>
        <v xml:space="preserve"> </v>
      </c>
      <c r="X1253" s="228">
        <f>IF(TYPE(VLOOKUP(V1253,Catalogue!$F$2:$J$259,5,0))=16,0,VLOOKUP(V1253,Catalogue!$F$2:$J$259,5,0))</f>
        <v>0</v>
      </c>
      <c r="Y1253" s="232"/>
      <c r="Z1253" s="227" t="str">
        <f>IF(TYPE(VLOOKUP(Y1253,Catalogue!$F$2:$J$259,3,0))=16," ",VLOOKUP(Y1253,Catalogue!$F$2:$J$259,3,0))</f>
        <v xml:space="preserve"> </v>
      </c>
      <c r="AA1253" s="228">
        <f>IF(TYPE(VLOOKUP(Y1253,Catalogue!$F$2:$J$259,5,0))=16,0,VLOOKUP(Y1253,Catalogue!$F$2:$J$259,5,0))</f>
        <v>0</v>
      </c>
      <c r="AB1253" s="260"/>
      <c r="AC1253" s="260"/>
      <c r="AD1253" s="260"/>
      <c r="AE1253" s="260">
        <f t="shared" si="168"/>
        <v>0</v>
      </c>
      <c r="AF1253" s="228">
        <f t="shared" si="170"/>
        <v>0</v>
      </c>
      <c r="AG1253" s="228">
        <f t="shared" si="165"/>
        <v>0</v>
      </c>
      <c r="AH1253" s="228">
        <f t="shared" si="166"/>
        <v>0</v>
      </c>
      <c r="AI1253" s="232"/>
      <c r="AJ1253" s="227" t="str">
        <f>IF(TYPE(VLOOKUP(AI1253,Catalogue!$F$2:$J$259,3,0))=16," ",VLOOKUP(AI1253,Catalogue!$F$2:$J$259,3,0))</f>
        <v xml:space="preserve"> </v>
      </c>
      <c r="AK1253" s="228">
        <f>IF(TYPE(VLOOKUP(AI1253,Catalogue!$F$2:$J$259,5,0))=16,0,VLOOKUP(AI1253,Catalogue!$F$2:$J$259,5,0))</f>
        <v>0</v>
      </c>
      <c r="AL1253" s="227"/>
      <c r="AM1253" s="228">
        <f t="shared" si="169"/>
        <v>0</v>
      </c>
      <c r="AN1253" s="228"/>
      <c r="AO1253" s="229">
        <f t="shared" si="167"/>
        <v>0</v>
      </c>
    </row>
    <row r="1254" spans="1:41" x14ac:dyDescent="0.2">
      <c r="A1254" s="227"/>
      <c r="B1254" s="227"/>
      <c r="C1254" s="227"/>
      <c r="D1254" s="227"/>
      <c r="E1254" s="227"/>
      <c r="F1254" s="227"/>
      <c r="G1254" s="227"/>
      <c r="H1254" s="227"/>
      <c r="I1254" s="227"/>
      <c r="J1254" s="227"/>
      <c r="K1254" s="227"/>
      <c r="L1254" s="228">
        <f>IF(TYPE(VLOOKUP(K1254,Catalogue!$F$2:$J$259,5,0))=16,0,VLOOKUP(K1254,Catalogue!$F$2:$J$259,5,0))</f>
        <v>0</v>
      </c>
      <c r="M1254" s="228"/>
      <c r="N1254" s="228">
        <f t="shared" si="163"/>
        <v>0</v>
      </c>
      <c r="O1254" s="227"/>
      <c r="P1254" s="228">
        <f>IF(TYPE(VLOOKUP(O1254,Catalogue!$F$2:$J$259,5,0))=16,0,VLOOKUP(O1254,Catalogue!$F$2:$J$259,5,0))</f>
        <v>0</v>
      </c>
      <c r="Q1254" s="228"/>
      <c r="R1254" s="228">
        <f t="shared" si="164"/>
        <v>0</v>
      </c>
      <c r="S1254" s="232"/>
      <c r="T1254" s="256" t="str">
        <f>IF(TYPE(VLOOKUP(S1254,Catalogue!$F$2:$J$259,3,0))=16," ",VLOOKUP(S1254,Catalogue!$F$2:$J$259,3,0))</f>
        <v xml:space="preserve"> </v>
      </c>
      <c r="U1254" s="228">
        <f>IF(TYPE(VLOOKUP(S1254,Catalogue!$F$2:$J$259,5,0))=16,0,VLOOKUP(S1254,Catalogue!$F$2:$J$259,5,0))</f>
        <v>0</v>
      </c>
      <c r="V1254" s="232"/>
      <c r="W1254" s="256" t="str">
        <f>IF(TYPE(VLOOKUP(V1254,Catalogue!$F$2:$J$259,3,0))=16," ",VLOOKUP(V1254,Catalogue!$F$2:$J$259,3,0))</f>
        <v xml:space="preserve"> </v>
      </c>
      <c r="X1254" s="228">
        <f>IF(TYPE(VLOOKUP(V1254,Catalogue!$F$2:$J$259,5,0))=16,0,VLOOKUP(V1254,Catalogue!$F$2:$J$259,5,0))</f>
        <v>0</v>
      </c>
      <c r="Y1254" s="232"/>
      <c r="Z1254" s="227" t="str">
        <f>IF(TYPE(VLOOKUP(Y1254,Catalogue!$F$2:$J$259,3,0))=16," ",VLOOKUP(Y1254,Catalogue!$F$2:$J$259,3,0))</f>
        <v xml:space="preserve"> </v>
      </c>
      <c r="AA1254" s="228">
        <f>IF(TYPE(VLOOKUP(Y1254,Catalogue!$F$2:$J$259,5,0))=16,0,VLOOKUP(Y1254,Catalogue!$F$2:$J$259,5,0))</f>
        <v>0</v>
      </c>
      <c r="AB1254" s="260"/>
      <c r="AC1254" s="260"/>
      <c r="AD1254" s="260"/>
      <c r="AE1254" s="260">
        <f t="shared" si="168"/>
        <v>0</v>
      </c>
      <c r="AF1254" s="228">
        <f t="shared" si="170"/>
        <v>0</v>
      </c>
      <c r="AG1254" s="228">
        <f t="shared" si="165"/>
        <v>0</v>
      </c>
      <c r="AH1254" s="228">
        <f t="shared" si="166"/>
        <v>0</v>
      </c>
      <c r="AI1254" s="232"/>
      <c r="AJ1254" s="227" t="str">
        <f>IF(TYPE(VLOOKUP(AI1254,Catalogue!$F$2:$J$259,3,0))=16," ",VLOOKUP(AI1254,Catalogue!$F$2:$J$259,3,0))</f>
        <v xml:space="preserve"> </v>
      </c>
      <c r="AK1254" s="228">
        <f>IF(TYPE(VLOOKUP(AI1254,Catalogue!$F$2:$J$259,5,0))=16,0,VLOOKUP(AI1254,Catalogue!$F$2:$J$259,5,0))</f>
        <v>0</v>
      </c>
      <c r="AL1254" s="227"/>
      <c r="AM1254" s="228">
        <f t="shared" si="169"/>
        <v>0</v>
      </c>
      <c r="AN1254" s="228"/>
      <c r="AO1254" s="229">
        <f t="shared" si="167"/>
        <v>0</v>
      </c>
    </row>
    <row r="1255" spans="1:41" x14ac:dyDescent="0.2">
      <c r="A1255" s="227"/>
      <c r="B1255" s="227"/>
      <c r="C1255" s="227"/>
      <c r="D1255" s="227"/>
      <c r="E1255" s="227"/>
      <c r="F1255" s="227"/>
      <c r="G1255" s="227"/>
      <c r="H1255" s="227"/>
      <c r="I1255" s="227"/>
      <c r="J1255" s="227"/>
      <c r="K1255" s="227"/>
      <c r="L1255" s="228">
        <f>IF(TYPE(VLOOKUP(K1255,Catalogue!$F$2:$J$259,5,0))=16,0,VLOOKUP(K1255,Catalogue!$F$2:$J$259,5,0))</f>
        <v>0</v>
      </c>
      <c r="M1255" s="228"/>
      <c r="N1255" s="228">
        <f t="shared" si="163"/>
        <v>0</v>
      </c>
      <c r="O1255" s="227"/>
      <c r="P1255" s="228">
        <f>IF(TYPE(VLOOKUP(O1255,Catalogue!$F$2:$J$259,5,0))=16,0,VLOOKUP(O1255,Catalogue!$F$2:$J$259,5,0))</f>
        <v>0</v>
      </c>
      <c r="Q1255" s="228"/>
      <c r="R1255" s="228">
        <f t="shared" si="164"/>
        <v>0</v>
      </c>
      <c r="S1255" s="232"/>
      <c r="T1255" s="256" t="str">
        <f>IF(TYPE(VLOOKUP(S1255,Catalogue!$F$2:$J$259,3,0))=16," ",VLOOKUP(S1255,Catalogue!$F$2:$J$259,3,0))</f>
        <v xml:space="preserve"> </v>
      </c>
      <c r="U1255" s="228">
        <f>IF(TYPE(VLOOKUP(S1255,Catalogue!$F$2:$J$259,5,0))=16,0,VLOOKUP(S1255,Catalogue!$F$2:$J$259,5,0))</f>
        <v>0</v>
      </c>
      <c r="V1255" s="232"/>
      <c r="W1255" s="256" t="str">
        <f>IF(TYPE(VLOOKUP(V1255,Catalogue!$F$2:$J$259,3,0))=16," ",VLOOKUP(V1255,Catalogue!$F$2:$J$259,3,0))</f>
        <v xml:space="preserve"> </v>
      </c>
      <c r="X1255" s="228">
        <f>IF(TYPE(VLOOKUP(V1255,Catalogue!$F$2:$J$259,5,0))=16,0,VLOOKUP(V1255,Catalogue!$F$2:$J$259,5,0))</f>
        <v>0</v>
      </c>
      <c r="Y1255" s="232"/>
      <c r="Z1255" s="227" t="str">
        <f>IF(TYPE(VLOOKUP(Y1255,Catalogue!$F$2:$J$259,3,0))=16," ",VLOOKUP(Y1255,Catalogue!$F$2:$J$259,3,0))</f>
        <v xml:space="preserve"> </v>
      </c>
      <c r="AA1255" s="228">
        <f>IF(TYPE(VLOOKUP(Y1255,Catalogue!$F$2:$J$259,5,0))=16,0,VLOOKUP(Y1255,Catalogue!$F$2:$J$259,5,0))</f>
        <v>0</v>
      </c>
      <c r="AB1255" s="260"/>
      <c r="AC1255" s="260"/>
      <c r="AD1255" s="260"/>
      <c r="AE1255" s="260">
        <f t="shared" si="168"/>
        <v>0</v>
      </c>
      <c r="AF1255" s="228">
        <f t="shared" si="170"/>
        <v>0</v>
      </c>
      <c r="AG1255" s="228">
        <f t="shared" si="165"/>
        <v>0</v>
      </c>
      <c r="AH1255" s="228">
        <f t="shared" si="166"/>
        <v>0</v>
      </c>
      <c r="AI1255" s="232"/>
      <c r="AJ1255" s="227" t="str">
        <f>IF(TYPE(VLOOKUP(AI1255,Catalogue!$F$2:$J$259,3,0))=16," ",VLOOKUP(AI1255,Catalogue!$F$2:$J$259,3,0))</f>
        <v xml:space="preserve"> </v>
      </c>
      <c r="AK1255" s="228">
        <f>IF(TYPE(VLOOKUP(AI1255,Catalogue!$F$2:$J$259,5,0))=16,0,VLOOKUP(AI1255,Catalogue!$F$2:$J$259,5,0))</f>
        <v>0</v>
      </c>
      <c r="AL1255" s="227"/>
      <c r="AM1255" s="228">
        <f t="shared" si="169"/>
        <v>0</v>
      </c>
      <c r="AN1255" s="228"/>
      <c r="AO1255" s="229">
        <f t="shared" si="167"/>
        <v>0</v>
      </c>
    </row>
    <row r="1256" spans="1:41" x14ac:dyDescent="0.2">
      <c r="A1256" s="227"/>
      <c r="B1256" s="227"/>
      <c r="C1256" s="227"/>
      <c r="D1256" s="227"/>
      <c r="E1256" s="227"/>
      <c r="F1256" s="227"/>
      <c r="G1256" s="227"/>
      <c r="H1256" s="227"/>
      <c r="I1256" s="227"/>
      <c r="J1256" s="227"/>
      <c r="K1256" s="227"/>
      <c r="L1256" s="228">
        <f>IF(TYPE(VLOOKUP(K1256,Catalogue!$F$2:$J$259,5,0))=16,0,VLOOKUP(K1256,Catalogue!$F$2:$J$259,5,0))</f>
        <v>0</v>
      </c>
      <c r="M1256" s="228"/>
      <c r="N1256" s="228">
        <f t="shared" si="163"/>
        <v>0</v>
      </c>
      <c r="O1256" s="227"/>
      <c r="P1256" s="228">
        <f>IF(TYPE(VLOOKUP(O1256,Catalogue!$F$2:$J$259,5,0))=16,0,VLOOKUP(O1256,Catalogue!$F$2:$J$259,5,0))</f>
        <v>0</v>
      </c>
      <c r="Q1256" s="228"/>
      <c r="R1256" s="228">
        <f t="shared" si="164"/>
        <v>0</v>
      </c>
      <c r="S1256" s="232"/>
      <c r="T1256" s="256" t="str">
        <f>IF(TYPE(VLOOKUP(S1256,Catalogue!$F$2:$J$259,3,0))=16," ",VLOOKUP(S1256,Catalogue!$F$2:$J$259,3,0))</f>
        <v xml:space="preserve"> </v>
      </c>
      <c r="U1256" s="228">
        <f>IF(TYPE(VLOOKUP(S1256,Catalogue!$F$2:$J$259,5,0))=16,0,VLOOKUP(S1256,Catalogue!$F$2:$J$259,5,0))</f>
        <v>0</v>
      </c>
      <c r="V1256" s="232"/>
      <c r="W1256" s="256" t="str">
        <f>IF(TYPE(VLOOKUP(V1256,Catalogue!$F$2:$J$259,3,0))=16," ",VLOOKUP(V1256,Catalogue!$F$2:$J$259,3,0))</f>
        <v xml:space="preserve"> </v>
      </c>
      <c r="X1256" s="228">
        <f>IF(TYPE(VLOOKUP(V1256,Catalogue!$F$2:$J$259,5,0))=16,0,VLOOKUP(V1256,Catalogue!$F$2:$J$259,5,0))</f>
        <v>0</v>
      </c>
      <c r="Y1256" s="232"/>
      <c r="Z1256" s="227" t="str">
        <f>IF(TYPE(VLOOKUP(Y1256,Catalogue!$F$2:$J$259,3,0))=16," ",VLOOKUP(Y1256,Catalogue!$F$2:$J$259,3,0))</f>
        <v xml:space="preserve"> </v>
      </c>
      <c r="AA1256" s="228">
        <f>IF(TYPE(VLOOKUP(Y1256,Catalogue!$F$2:$J$259,5,0))=16,0,VLOOKUP(Y1256,Catalogue!$F$2:$J$259,5,0))</f>
        <v>0</v>
      </c>
      <c r="AB1256" s="260"/>
      <c r="AC1256" s="260"/>
      <c r="AD1256" s="260"/>
      <c r="AE1256" s="260">
        <f t="shared" si="168"/>
        <v>0</v>
      </c>
      <c r="AF1256" s="228">
        <f t="shared" si="170"/>
        <v>0</v>
      </c>
      <c r="AG1256" s="228">
        <f t="shared" si="165"/>
        <v>0</v>
      </c>
      <c r="AH1256" s="228">
        <f t="shared" si="166"/>
        <v>0</v>
      </c>
      <c r="AI1256" s="232"/>
      <c r="AJ1256" s="227" t="str">
        <f>IF(TYPE(VLOOKUP(AI1256,Catalogue!$F$2:$J$259,3,0))=16," ",VLOOKUP(AI1256,Catalogue!$F$2:$J$259,3,0))</f>
        <v xml:space="preserve"> </v>
      </c>
      <c r="AK1256" s="228">
        <f>IF(TYPE(VLOOKUP(AI1256,Catalogue!$F$2:$J$259,5,0))=16,0,VLOOKUP(AI1256,Catalogue!$F$2:$J$259,5,0))</f>
        <v>0</v>
      </c>
      <c r="AL1256" s="227"/>
      <c r="AM1256" s="228">
        <f t="shared" si="169"/>
        <v>0</v>
      </c>
      <c r="AN1256" s="228"/>
      <c r="AO1256" s="229">
        <f t="shared" si="167"/>
        <v>0</v>
      </c>
    </row>
    <row r="1257" spans="1:41" x14ac:dyDescent="0.2">
      <c r="A1257" s="227"/>
      <c r="B1257" s="227"/>
      <c r="C1257" s="227"/>
      <c r="D1257" s="227"/>
      <c r="E1257" s="227"/>
      <c r="F1257" s="227"/>
      <c r="G1257" s="227"/>
      <c r="H1257" s="227"/>
      <c r="I1257" s="227"/>
      <c r="J1257" s="227"/>
      <c r="K1257" s="227"/>
      <c r="L1257" s="228">
        <f>IF(TYPE(VLOOKUP(K1257,Catalogue!$F$2:$J$259,5,0))=16,0,VLOOKUP(K1257,Catalogue!$F$2:$J$259,5,0))</f>
        <v>0</v>
      </c>
      <c r="M1257" s="228"/>
      <c r="N1257" s="228">
        <f t="shared" si="163"/>
        <v>0</v>
      </c>
      <c r="O1257" s="227"/>
      <c r="P1257" s="228">
        <f>IF(TYPE(VLOOKUP(O1257,Catalogue!$F$2:$J$259,5,0))=16,0,VLOOKUP(O1257,Catalogue!$F$2:$J$259,5,0))</f>
        <v>0</v>
      </c>
      <c r="Q1257" s="228"/>
      <c r="R1257" s="228">
        <f t="shared" si="164"/>
        <v>0</v>
      </c>
      <c r="S1257" s="232"/>
      <c r="T1257" s="256" t="str">
        <f>IF(TYPE(VLOOKUP(S1257,Catalogue!$F$2:$J$259,3,0))=16," ",VLOOKUP(S1257,Catalogue!$F$2:$J$259,3,0))</f>
        <v xml:space="preserve"> </v>
      </c>
      <c r="U1257" s="228">
        <f>IF(TYPE(VLOOKUP(S1257,Catalogue!$F$2:$J$259,5,0))=16,0,VLOOKUP(S1257,Catalogue!$F$2:$J$259,5,0))</f>
        <v>0</v>
      </c>
      <c r="V1257" s="232"/>
      <c r="W1257" s="256" t="str">
        <f>IF(TYPE(VLOOKUP(V1257,Catalogue!$F$2:$J$259,3,0))=16," ",VLOOKUP(V1257,Catalogue!$F$2:$J$259,3,0))</f>
        <v xml:space="preserve"> </v>
      </c>
      <c r="X1257" s="228">
        <f>IF(TYPE(VLOOKUP(V1257,Catalogue!$F$2:$J$259,5,0))=16,0,VLOOKUP(V1257,Catalogue!$F$2:$J$259,5,0))</f>
        <v>0</v>
      </c>
      <c r="Y1257" s="232"/>
      <c r="Z1257" s="227" t="str">
        <f>IF(TYPE(VLOOKUP(Y1257,Catalogue!$F$2:$J$259,3,0))=16," ",VLOOKUP(Y1257,Catalogue!$F$2:$J$259,3,0))</f>
        <v xml:space="preserve"> </v>
      </c>
      <c r="AA1257" s="228">
        <f>IF(TYPE(VLOOKUP(Y1257,Catalogue!$F$2:$J$259,5,0))=16,0,VLOOKUP(Y1257,Catalogue!$F$2:$J$259,5,0))</f>
        <v>0</v>
      </c>
      <c r="AB1257" s="260"/>
      <c r="AC1257" s="260"/>
      <c r="AD1257" s="260"/>
      <c r="AE1257" s="260">
        <f t="shared" si="168"/>
        <v>0</v>
      </c>
      <c r="AF1257" s="228">
        <f t="shared" si="170"/>
        <v>0</v>
      </c>
      <c r="AG1257" s="228">
        <f t="shared" si="165"/>
        <v>0</v>
      </c>
      <c r="AH1257" s="228">
        <f t="shared" si="166"/>
        <v>0</v>
      </c>
      <c r="AI1257" s="232"/>
      <c r="AJ1257" s="227" t="str">
        <f>IF(TYPE(VLOOKUP(AI1257,Catalogue!$F$2:$J$259,3,0))=16," ",VLOOKUP(AI1257,Catalogue!$F$2:$J$259,3,0))</f>
        <v xml:space="preserve"> </v>
      </c>
      <c r="AK1257" s="228">
        <f>IF(TYPE(VLOOKUP(AI1257,Catalogue!$F$2:$J$259,5,0))=16,0,VLOOKUP(AI1257,Catalogue!$F$2:$J$259,5,0))</f>
        <v>0</v>
      </c>
      <c r="AL1257" s="227"/>
      <c r="AM1257" s="228">
        <f t="shared" si="169"/>
        <v>0</v>
      </c>
      <c r="AN1257" s="228"/>
      <c r="AO1257" s="229">
        <f t="shared" si="167"/>
        <v>0</v>
      </c>
    </row>
    <row r="1258" spans="1:41" x14ac:dyDescent="0.2">
      <c r="A1258" s="227"/>
      <c r="B1258" s="227"/>
      <c r="C1258" s="227"/>
      <c r="D1258" s="227"/>
      <c r="E1258" s="227"/>
      <c r="F1258" s="227"/>
      <c r="G1258" s="227"/>
      <c r="H1258" s="227"/>
      <c r="I1258" s="227"/>
      <c r="J1258" s="227"/>
      <c r="K1258" s="227"/>
      <c r="L1258" s="228">
        <f>IF(TYPE(VLOOKUP(K1258,Catalogue!$F$2:$J$259,5,0))=16,0,VLOOKUP(K1258,Catalogue!$F$2:$J$259,5,0))</f>
        <v>0</v>
      </c>
      <c r="M1258" s="228"/>
      <c r="N1258" s="228">
        <f t="shared" si="163"/>
        <v>0</v>
      </c>
      <c r="O1258" s="227"/>
      <c r="P1258" s="228">
        <f>IF(TYPE(VLOOKUP(O1258,Catalogue!$F$2:$J$259,5,0))=16,0,VLOOKUP(O1258,Catalogue!$F$2:$J$259,5,0))</f>
        <v>0</v>
      </c>
      <c r="Q1258" s="228"/>
      <c r="R1258" s="228">
        <f t="shared" si="164"/>
        <v>0</v>
      </c>
      <c r="S1258" s="232"/>
      <c r="T1258" s="256" t="str">
        <f>IF(TYPE(VLOOKUP(S1258,Catalogue!$F$2:$J$259,3,0))=16," ",VLOOKUP(S1258,Catalogue!$F$2:$J$259,3,0))</f>
        <v xml:space="preserve"> </v>
      </c>
      <c r="U1258" s="228">
        <f>IF(TYPE(VLOOKUP(S1258,Catalogue!$F$2:$J$259,5,0))=16,0,VLOOKUP(S1258,Catalogue!$F$2:$J$259,5,0))</f>
        <v>0</v>
      </c>
      <c r="V1258" s="232"/>
      <c r="W1258" s="256" t="str">
        <f>IF(TYPE(VLOOKUP(V1258,Catalogue!$F$2:$J$259,3,0))=16," ",VLOOKUP(V1258,Catalogue!$F$2:$J$259,3,0))</f>
        <v xml:space="preserve"> </v>
      </c>
      <c r="X1258" s="228">
        <f>IF(TYPE(VLOOKUP(V1258,Catalogue!$F$2:$J$259,5,0))=16,0,VLOOKUP(V1258,Catalogue!$F$2:$J$259,5,0))</f>
        <v>0</v>
      </c>
      <c r="Y1258" s="232"/>
      <c r="Z1258" s="227" t="str">
        <f>IF(TYPE(VLOOKUP(Y1258,Catalogue!$F$2:$J$259,3,0))=16," ",VLOOKUP(Y1258,Catalogue!$F$2:$J$259,3,0))</f>
        <v xml:space="preserve"> </v>
      </c>
      <c r="AA1258" s="228">
        <f>IF(TYPE(VLOOKUP(Y1258,Catalogue!$F$2:$J$259,5,0))=16,0,VLOOKUP(Y1258,Catalogue!$F$2:$J$259,5,0))</f>
        <v>0</v>
      </c>
      <c r="AB1258" s="260"/>
      <c r="AC1258" s="260"/>
      <c r="AD1258" s="260"/>
      <c r="AE1258" s="260">
        <f t="shared" si="168"/>
        <v>0</v>
      </c>
      <c r="AF1258" s="228">
        <f t="shared" si="170"/>
        <v>0</v>
      </c>
      <c r="AG1258" s="228">
        <f t="shared" si="165"/>
        <v>0</v>
      </c>
      <c r="AH1258" s="228">
        <f t="shared" si="166"/>
        <v>0</v>
      </c>
      <c r="AI1258" s="232"/>
      <c r="AJ1258" s="227" t="str">
        <f>IF(TYPE(VLOOKUP(AI1258,Catalogue!$F$2:$J$259,3,0))=16," ",VLOOKUP(AI1258,Catalogue!$F$2:$J$259,3,0))</f>
        <v xml:space="preserve"> </v>
      </c>
      <c r="AK1258" s="228">
        <f>IF(TYPE(VLOOKUP(AI1258,Catalogue!$F$2:$J$259,5,0))=16,0,VLOOKUP(AI1258,Catalogue!$F$2:$J$259,5,0))</f>
        <v>0</v>
      </c>
      <c r="AL1258" s="227"/>
      <c r="AM1258" s="228">
        <f t="shared" si="169"/>
        <v>0</v>
      </c>
      <c r="AN1258" s="228"/>
      <c r="AO1258" s="229">
        <f t="shared" si="167"/>
        <v>0</v>
      </c>
    </row>
    <row r="1259" spans="1:41" x14ac:dyDescent="0.2">
      <c r="A1259" s="227"/>
      <c r="B1259" s="227"/>
      <c r="C1259" s="227"/>
      <c r="D1259" s="227"/>
      <c r="E1259" s="227"/>
      <c r="F1259" s="227"/>
      <c r="G1259" s="227"/>
      <c r="H1259" s="227"/>
      <c r="I1259" s="227"/>
      <c r="J1259" s="227"/>
      <c r="K1259" s="227"/>
      <c r="L1259" s="228">
        <f>IF(TYPE(VLOOKUP(K1259,Catalogue!$F$2:$J$259,5,0))=16,0,VLOOKUP(K1259,Catalogue!$F$2:$J$259,5,0))</f>
        <v>0</v>
      </c>
      <c r="M1259" s="228"/>
      <c r="N1259" s="228">
        <f t="shared" si="163"/>
        <v>0</v>
      </c>
      <c r="O1259" s="227"/>
      <c r="P1259" s="228">
        <f>IF(TYPE(VLOOKUP(O1259,Catalogue!$F$2:$J$259,5,0))=16,0,VLOOKUP(O1259,Catalogue!$F$2:$J$259,5,0))</f>
        <v>0</v>
      </c>
      <c r="Q1259" s="228"/>
      <c r="R1259" s="228">
        <f t="shared" si="164"/>
        <v>0</v>
      </c>
      <c r="S1259" s="232"/>
      <c r="T1259" s="256" t="str">
        <f>IF(TYPE(VLOOKUP(S1259,Catalogue!$F$2:$J$259,3,0))=16," ",VLOOKUP(S1259,Catalogue!$F$2:$J$259,3,0))</f>
        <v xml:space="preserve"> </v>
      </c>
      <c r="U1259" s="228">
        <f>IF(TYPE(VLOOKUP(S1259,Catalogue!$F$2:$J$259,5,0))=16,0,VLOOKUP(S1259,Catalogue!$F$2:$J$259,5,0))</f>
        <v>0</v>
      </c>
      <c r="V1259" s="232"/>
      <c r="W1259" s="256" t="str">
        <f>IF(TYPE(VLOOKUP(V1259,Catalogue!$F$2:$J$259,3,0))=16," ",VLOOKUP(V1259,Catalogue!$F$2:$J$259,3,0))</f>
        <v xml:space="preserve"> </v>
      </c>
      <c r="X1259" s="228">
        <f>IF(TYPE(VLOOKUP(V1259,Catalogue!$F$2:$J$259,5,0))=16,0,VLOOKUP(V1259,Catalogue!$F$2:$J$259,5,0))</f>
        <v>0</v>
      </c>
      <c r="Y1259" s="232"/>
      <c r="Z1259" s="227" t="str">
        <f>IF(TYPE(VLOOKUP(Y1259,Catalogue!$F$2:$J$259,3,0))=16," ",VLOOKUP(Y1259,Catalogue!$F$2:$J$259,3,0))</f>
        <v xml:space="preserve"> </v>
      </c>
      <c r="AA1259" s="228">
        <f>IF(TYPE(VLOOKUP(Y1259,Catalogue!$F$2:$J$259,5,0))=16,0,VLOOKUP(Y1259,Catalogue!$F$2:$J$259,5,0))</f>
        <v>0</v>
      </c>
      <c r="AB1259" s="260"/>
      <c r="AC1259" s="260"/>
      <c r="AD1259" s="260"/>
      <c r="AE1259" s="260">
        <f t="shared" si="168"/>
        <v>0</v>
      </c>
      <c r="AF1259" s="228">
        <f t="shared" si="170"/>
        <v>0</v>
      </c>
      <c r="AG1259" s="228">
        <f t="shared" si="165"/>
        <v>0</v>
      </c>
      <c r="AH1259" s="228">
        <f t="shared" si="166"/>
        <v>0</v>
      </c>
      <c r="AI1259" s="232"/>
      <c r="AJ1259" s="227" t="str">
        <f>IF(TYPE(VLOOKUP(AI1259,Catalogue!$F$2:$J$259,3,0))=16," ",VLOOKUP(AI1259,Catalogue!$F$2:$J$259,3,0))</f>
        <v xml:space="preserve"> </v>
      </c>
      <c r="AK1259" s="228">
        <f>IF(TYPE(VLOOKUP(AI1259,Catalogue!$F$2:$J$259,5,0))=16,0,VLOOKUP(AI1259,Catalogue!$F$2:$J$259,5,0))</f>
        <v>0</v>
      </c>
      <c r="AL1259" s="227"/>
      <c r="AM1259" s="228">
        <f t="shared" si="169"/>
        <v>0</v>
      </c>
      <c r="AN1259" s="228"/>
      <c r="AO1259" s="229">
        <f t="shared" si="167"/>
        <v>0</v>
      </c>
    </row>
    <row r="1260" spans="1:41" x14ac:dyDescent="0.2">
      <c r="A1260" s="227"/>
      <c r="B1260" s="227"/>
      <c r="C1260" s="227"/>
      <c r="D1260" s="227"/>
      <c r="E1260" s="227"/>
      <c r="F1260" s="227"/>
      <c r="G1260" s="227"/>
      <c r="H1260" s="227"/>
      <c r="I1260" s="227"/>
      <c r="J1260" s="227"/>
      <c r="K1260" s="227"/>
      <c r="L1260" s="228">
        <f>IF(TYPE(VLOOKUP(K1260,Catalogue!$F$2:$J$259,5,0))=16,0,VLOOKUP(K1260,Catalogue!$F$2:$J$259,5,0))</f>
        <v>0</v>
      </c>
      <c r="M1260" s="228"/>
      <c r="N1260" s="228">
        <f t="shared" si="163"/>
        <v>0</v>
      </c>
      <c r="O1260" s="227"/>
      <c r="P1260" s="228">
        <f>IF(TYPE(VLOOKUP(O1260,Catalogue!$F$2:$J$259,5,0))=16,0,VLOOKUP(O1260,Catalogue!$F$2:$J$259,5,0))</f>
        <v>0</v>
      </c>
      <c r="Q1260" s="228"/>
      <c r="R1260" s="228">
        <f t="shared" si="164"/>
        <v>0</v>
      </c>
      <c r="S1260" s="232"/>
      <c r="T1260" s="256" t="str">
        <f>IF(TYPE(VLOOKUP(S1260,Catalogue!$F$2:$J$259,3,0))=16," ",VLOOKUP(S1260,Catalogue!$F$2:$J$259,3,0))</f>
        <v xml:space="preserve"> </v>
      </c>
      <c r="U1260" s="228">
        <f>IF(TYPE(VLOOKUP(S1260,Catalogue!$F$2:$J$259,5,0))=16,0,VLOOKUP(S1260,Catalogue!$F$2:$J$259,5,0))</f>
        <v>0</v>
      </c>
      <c r="V1260" s="232"/>
      <c r="W1260" s="256" t="str">
        <f>IF(TYPE(VLOOKUP(V1260,Catalogue!$F$2:$J$259,3,0))=16," ",VLOOKUP(V1260,Catalogue!$F$2:$J$259,3,0))</f>
        <v xml:space="preserve"> </v>
      </c>
      <c r="X1260" s="228">
        <f>IF(TYPE(VLOOKUP(V1260,Catalogue!$F$2:$J$259,5,0))=16,0,VLOOKUP(V1260,Catalogue!$F$2:$J$259,5,0))</f>
        <v>0</v>
      </c>
      <c r="Y1260" s="232"/>
      <c r="Z1260" s="227" t="str">
        <f>IF(TYPE(VLOOKUP(Y1260,Catalogue!$F$2:$J$259,3,0))=16," ",VLOOKUP(Y1260,Catalogue!$F$2:$J$259,3,0))</f>
        <v xml:space="preserve"> </v>
      </c>
      <c r="AA1260" s="228">
        <f>IF(TYPE(VLOOKUP(Y1260,Catalogue!$F$2:$J$259,5,0))=16,0,VLOOKUP(Y1260,Catalogue!$F$2:$J$259,5,0))</f>
        <v>0</v>
      </c>
      <c r="AB1260" s="260"/>
      <c r="AC1260" s="260"/>
      <c r="AD1260" s="260"/>
      <c r="AE1260" s="260">
        <f t="shared" si="168"/>
        <v>0</v>
      </c>
      <c r="AF1260" s="228">
        <f t="shared" si="170"/>
        <v>0</v>
      </c>
      <c r="AG1260" s="228">
        <f t="shared" si="165"/>
        <v>0</v>
      </c>
      <c r="AH1260" s="228">
        <f t="shared" si="166"/>
        <v>0</v>
      </c>
      <c r="AI1260" s="232"/>
      <c r="AJ1260" s="227" t="str">
        <f>IF(TYPE(VLOOKUP(AI1260,Catalogue!$F$2:$J$259,3,0))=16," ",VLOOKUP(AI1260,Catalogue!$F$2:$J$259,3,0))</f>
        <v xml:space="preserve"> </v>
      </c>
      <c r="AK1260" s="228">
        <f>IF(TYPE(VLOOKUP(AI1260,Catalogue!$F$2:$J$259,5,0))=16,0,VLOOKUP(AI1260,Catalogue!$F$2:$J$259,5,0))</f>
        <v>0</v>
      </c>
      <c r="AL1260" s="227"/>
      <c r="AM1260" s="228">
        <f t="shared" si="169"/>
        <v>0</v>
      </c>
      <c r="AN1260" s="228"/>
      <c r="AO1260" s="229">
        <f t="shared" si="167"/>
        <v>0</v>
      </c>
    </row>
    <row r="1261" spans="1:41" x14ac:dyDescent="0.2">
      <c r="A1261" s="227"/>
      <c r="B1261" s="227"/>
      <c r="C1261" s="227"/>
      <c r="D1261" s="227"/>
      <c r="E1261" s="227"/>
      <c r="F1261" s="227"/>
      <c r="G1261" s="227"/>
      <c r="H1261" s="227"/>
      <c r="I1261" s="227"/>
      <c r="J1261" s="227"/>
      <c r="K1261" s="227"/>
      <c r="L1261" s="228">
        <f>IF(TYPE(VLOOKUP(K1261,Catalogue!$F$2:$J$259,5,0))=16,0,VLOOKUP(K1261,Catalogue!$F$2:$J$259,5,0))</f>
        <v>0</v>
      </c>
      <c r="M1261" s="228"/>
      <c r="N1261" s="228">
        <f t="shared" si="163"/>
        <v>0</v>
      </c>
      <c r="O1261" s="227"/>
      <c r="P1261" s="228">
        <f>IF(TYPE(VLOOKUP(O1261,Catalogue!$F$2:$J$259,5,0))=16,0,VLOOKUP(O1261,Catalogue!$F$2:$J$259,5,0))</f>
        <v>0</v>
      </c>
      <c r="Q1261" s="228"/>
      <c r="R1261" s="228">
        <f t="shared" si="164"/>
        <v>0</v>
      </c>
      <c r="S1261" s="232"/>
      <c r="T1261" s="256" t="str">
        <f>IF(TYPE(VLOOKUP(S1261,Catalogue!$F$2:$J$259,3,0))=16," ",VLOOKUP(S1261,Catalogue!$F$2:$J$259,3,0))</f>
        <v xml:space="preserve"> </v>
      </c>
      <c r="U1261" s="228">
        <f>IF(TYPE(VLOOKUP(S1261,Catalogue!$F$2:$J$259,5,0))=16,0,VLOOKUP(S1261,Catalogue!$F$2:$J$259,5,0))</f>
        <v>0</v>
      </c>
      <c r="V1261" s="232"/>
      <c r="W1261" s="256" t="str">
        <f>IF(TYPE(VLOOKUP(V1261,Catalogue!$F$2:$J$259,3,0))=16," ",VLOOKUP(V1261,Catalogue!$F$2:$J$259,3,0))</f>
        <v xml:space="preserve"> </v>
      </c>
      <c r="X1261" s="228">
        <f>IF(TYPE(VLOOKUP(V1261,Catalogue!$F$2:$J$259,5,0))=16,0,VLOOKUP(V1261,Catalogue!$F$2:$J$259,5,0))</f>
        <v>0</v>
      </c>
      <c r="Y1261" s="232"/>
      <c r="Z1261" s="227" t="str">
        <f>IF(TYPE(VLOOKUP(Y1261,Catalogue!$F$2:$J$259,3,0))=16," ",VLOOKUP(Y1261,Catalogue!$F$2:$J$259,3,0))</f>
        <v xml:space="preserve"> </v>
      </c>
      <c r="AA1261" s="228">
        <f>IF(TYPE(VLOOKUP(Y1261,Catalogue!$F$2:$J$259,5,0))=16,0,VLOOKUP(Y1261,Catalogue!$F$2:$J$259,5,0))</f>
        <v>0</v>
      </c>
      <c r="AB1261" s="260"/>
      <c r="AC1261" s="260"/>
      <c r="AD1261" s="260"/>
      <c r="AE1261" s="260">
        <f t="shared" si="168"/>
        <v>0</v>
      </c>
      <c r="AF1261" s="228">
        <f t="shared" si="170"/>
        <v>0</v>
      </c>
      <c r="AG1261" s="228">
        <f t="shared" si="165"/>
        <v>0</v>
      </c>
      <c r="AH1261" s="228">
        <f t="shared" si="166"/>
        <v>0</v>
      </c>
      <c r="AI1261" s="232"/>
      <c r="AJ1261" s="227" t="str">
        <f>IF(TYPE(VLOOKUP(AI1261,Catalogue!$F$2:$J$259,3,0))=16," ",VLOOKUP(AI1261,Catalogue!$F$2:$J$259,3,0))</f>
        <v xml:space="preserve"> </v>
      </c>
      <c r="AK1261" s="228">
        <f>IF(TYPE(VLOOKUP(AI1261,Catalogue!$F$2:$J$259,5,0))=16,0,VLOOKUP(AI1261,Catalogue!$F$2:$J$259,5,0))</f>
        <v>0</v>
      </c>
      <c r="AL1261" s="227"/>
      <c r="AM1261" s="228">
        <f t="shared" si="169"/>
        <v>0</v>
      </c>
      <c r="AN1261" s="228"/>
      <c r="AO1261" s="229">
        <f t="shared" si="167"/>
        <v>0</v>
      </c>
    </row>
    <row r="1262" spans="1:41" x14ac:dyDescent="0.2">
      <c r="A1262" s="227"/>
      <c r="B1262" s="227"/>
      <c r="C1262" s="227"/>
      <c r="D1262" s="227"/>
      <c r="E1262" s="227"/>
      <c r="F1262" s="227"/>
      <c r="G1262" s="227"/>
      <c r="H1262" s="227"/>
      <c r="I1262" s="227"/>
      <c r="J1262" s="227"/>
      <c r="K1262" s="227"/>
      <c r="L1262" s="228">
        <f>IF(TYPE(VLOOKUP(K1262,Catalogue!$F$2:$J$259,5,0))=16,0,VLOOKUP(K1262,Catalogue!$F$2:$J$259,5,0))</f>
        <v>0</v>
      </c>
      <c r="M1262" s="228"/>
      <c r="N1262" s="228">
        <f t="shared" si="163"/>
        <v>0</v>
      </c>
      <c r="O1262" s="227"/>
      <c r="P1262" s="228">
        <f>IF(TYPE(VLOOKUP(O1262,Catalogue!$F$2:$J$259,5,0))=16,0,VLOOKUP(O1262,Catalogue!$F$2:$J$259,5,0))</f>
        <v>0</v>
      </c>
      <c r="Q1262" s="228"/>
      <c r="R1262" s="228">
        <f t="shared" si="164"/>
        <v>0</v>
      </c>
      <c r="S1262" s="232"/>
      <c r="T1262" s="256" t="str">
        <f>IF(TYPE(VLOOKUP(S1262,Catalogue!$F$2:$J$259,3,0))=16," ",VLOOKUP(S1262,Catalogue!$F$2:$J$259,3,0))</f>
        <v xml:space="preserve"> </v>
      </c>
      <c r="U1262" s="228">
        <f>IF(TYPE(VLOOKUP(S1262,Catalogue!$F$2:$J$259,5,0))=16,0,VLOOKUP(S1262,Catalogue!$F$2:$J$259,5,0))</f>
        <v>0</v>
      </c>
      <c r="V1262" s="232"/>
      <c r="W1262" s="256" t="str">
        <f>IF(TYPE(VLOOKUP(V1262,Catalogue!$F$2:$J$259,3,0))=16," ",VLOOKUP(V1262,Catalogue!$F$2:$J$259,3,0))</f>
        <v xml:space="preserve"> </v>
      </c>
      <c r="X1262" s="228">
        <f>IF(TYPE(VLOOKUP(V1262,Catalogue!$F$2:$J$259,5,0))=16,0,VLOOKUP(V1262,Catalogue!$F$2:$J$259,5,0))</f>
        <v>0</v>
      </c>
      <c r="Y1262" s="232"/>
      <c r="Z1262" s="227" t="str">
        <f>IF(TYPE(VLOOKUP(Y1262,Catalogue!$F$2:$J$259,3,0))=16," ",VLOOKUP(Y1262,Catalogue!$F$2:$J$259,3,0))</f>
        <v xml:space="preserve"> </v>
      </c>
      <c r="AA1262" s="228">
        <f>IF(TYPE(VLOOKUP(Y1262,Catalogue!$F$2:$J$259,5,0))=16,0,VLOOKUP(Y1262,Catalogue!$F$2:$J$259,5,0))</f>
        <v>0</v>
      </c>
      <c r="AB1262" s="260"/>
      <c r="AC1262" s="260"/>
      <c r="AD1262" s="260"/>
      <c r="AE1262" s="260">
        <f t="shared" si="168"/>
        <v>0</v>
      </c>
      <c r="AF1262" s="228">
        <f t="shared" si="170"/>
        <v>0</v>
      </c>
      <c r="AG1262" s="228">
        <f t="shared" si="165"/>
        <v>0</v>
      </c>
      <c r="AH1262" s="228">
        <f t="shared" si="166"/>
        <v>0</v>
      </c>
      <c r="AI1262" s="232"/>
      <c r="AJ1262" s="227" t="str">
        <f>IF(TYPE(VLOOKUP(AI1262,Catalogue!$F$2:$J$259,3,0))=16," ",VLOOKUP(AI1262,Catalogue!$F$2:$J$259,3,0))</f>
        <v xml:space="preserve"> </v>
      </c>
      <c r="AK1262" s="228">
        <f>IF(TYPE(VLOOKUP(AI1262,Catalogue!$F$2:$J$259,5,0))=16,0,VLOOKUP(AI1262,Catalogue!$F$2:$J$259,5,0))</f>
        <v>0</v>
      </c>
      <c r="AL1262" s="227"/>
      <c r="AM1262" s="228">
        <f t="shared" si="169"/>
        <v>0</v>
      </c>
      <c r="AN1262" s="228"/>
      <c r="AO1262" s="229">
        <f t="shared" si="167"/>
        <v>0</v>
      </c>
    </row>
    <row r="1263" spans="1:41" x14ac:dyDescent="0.2">
      <c r="A1263" s="227"/>
      <c r="B1263" s="227"/>
      <c r="C1263" s="227"/>
      <c r="D1263" s="227"/>
      <c r="E1263" s="227"/>
      <c r="F1263" s="227"/>
      <c r="G1263" s="227"/>
      <c r="H1263" s="227"/>
      <c r="I1263" s="227"/>
      <c r="J1263" s="227"/>
      <c r="K1263" s="227"/>
      <c r="L1263" s="228">
        <f>IF(TYPE(VLOOKUP(K1263,Catalogue!$F$2:$J$259,5,0))=16,0,VLOOKUP(K1263,Catalogue!$F$2:$J$259,5,0))</f>
        <v>0</v>
      </c>
      <c r="M1263" s="228"/>
      <c r="N1263" s="228">
        <f t="shared" si="163"/>
        <v>0</v>
      </c>
      <c r="O1263" s="227"/>
      <c r="P1263" s="228">
        <f>IF(TYPE(VLOOKUP(O1263,Catalogue!$F$2:$J$259,5,0))=16,0,VLOOKUP(O1263,Catalogue!$F$2:$J$259,5,0))</f>
        <v>0</v>
      </c>
      <c r="Q1263" s="228"/>
      <c r="R1263" s="228">
        <f t="shared" si="164"/>
        <v>0</v>
      </c>
      <c r="S1263" s="232"/>
      <c r="T1263" s="256" t="str">
        <f>IF(TYPE(VLOOKUP(S1263,Catalogue!$F$2:$J$259,3,0))=16," ",VLOOKUP(S1263,Catalogue!$F$2:$J$259,3,0))</f>
        <v xml:space="preserve"> </v>
      </c>
      <c r="U1263" s="228">
        <f>IF(TYPE(VLOOKUP(S1263,Catalogue!$F$2:$J$259,5,0))=16,0,VLOOKUP(S1263,Catalogue!$F$2:$J$259,5,0))</f>
        <v>0</v>
      </c>
      <c r="V1263" s="232"/>
      <c r="W1263" s="256" t="str">
        <f>IF(TYPE(VLOOKUP(V1263,Catalogue!$F$2:$J$259,3,0))=16," ",VLOOKUP(V1263,Catalogue!$F$2:$J$259,3,0))</f>
        <v xml:space="preserve"> </v>
      </c>
      <c r="X1263" s="228">
        <f>IF(TYPE(VLOOKUP(V1263,Catalogue!$F$2:$J$259,5,0))=16,0,VLOOKUP(V1263,Catalogue!$F$2:$J$259,5,0))</f>
        <v>0</v>
      </c>
      <c r="Y1263" s="232"/>
      <c r="Z1263" s="227" t="str">
        <f>IF(TYPE(VLOOKUP(Y1263,Catalogue!$F$2:$J$259,3,0))=16," ",VLOOKUP(Y1263,Catalogue!$F$2:$J$259,3,0))</f>
        <v xml:space="preserve"> </v>
      </c>
      <c r="AA1263" s="228">
        <f>IF(TYPE(VLOOKUP(Y1263,Catalogue!$F$2:$J$259,5,0))=16,0,VLOOKUP(Y1263,Catalogue!$F$2:$J$259,5,0))</f>
        <v>0</v>
      </c>
      <c r="AB1263" s="260"/>
      <c r="AC1263" s="260"/>
      <c r="AD1263" s="260"/>
      <c r="AE1263" s="260">
        <f t="shared" si="168"/>
        <v>0</v>
      </c>
      <c r="AF1263" s="228">
        <f t="shared" si="170"/>
        <v>0</v>
      </c>
      <c r="AG1263" s="228">
        <f t="shared" si="165"/>
        <v>0</v>
      </c>
      <c r="AH1263" s="228">
        <f t="shared" si="166"/>
        <v>0</v>
      </c>
      <c r="AI1263" s="232"/>
      <c r="AJ1263" s="227" t="str">
        <f>IF(TYPE(VLOOKUP(AI1263,Catalogue!$F$2:$J$259,3,0))=16," ",VLOOKUP(AI1263,Catalogue!$F$2:$J$259,3,0))</f>
        <v xml:space="preserve"> </v>
      </c>
      <c r="AK1263" s="228">
        <f>IF(TYPE(VLOOKUP(AI1263,Catalogue!$F$2:$J$259,5,0))=16,0,VLOOKUP(AI1263,Catalogue!$F$2:$J$259,5,0))</f>
        <v>0</v>
      </c>
      <c r="AL1263" s="227"/>
      <c r="AM1263" s="228">
        <f t="shared" si="169"/>
        <v>0</v>
      </c>
      <c r="AN1263" s="228"/>
      <c r="AO1263" s="229">
        <f t="shared" si="167"/>
        <v>0</v>
      </c>
    </row>
    <row r="1264" spans="1:41" x14ac:dyDescent="0.2">
      <c r="A1264" s="227"/>
      <c r="B1264" s="227"/>
      <c r="C1264" s="227"/>
      <c r="D1264" s="227"/>
      <c r="E1264" s="227"/>
      <c r="F1264" s="227"/>
      <c r="G1264" s="227"/>
      <c r="H1264" s="227"/>
      <c r="I1264" s="227"/>
      <c r="J1264" s="227"/>
      <c r="K1264" s="227"/>
      <c r="L1264" s="228">
        <f>IF(TYPE(VLOOKUP(K1264,Catalogue!$F$2:$J$259,5,0))=16,0,VLOOKUP(K1264,Catalogue!$F$2:$J$259,5,0))</f>
        <v>0</v>
      </c>
      <c r="M1264" s="228"/>
      <c r="N1264" s="228">
        <f t="shared" si="163"/>
        <v>0</v>
      </c>
      <c r="O1264" s="227"/>
      <c r="P1264" s="228">
        <f>IF(TYPE(VLOOKUP(O1264,Catalogue!$F$2:$J$259,5,0))=16,0,VLOOKUP(O1264,Catalogue!$F$2:$J$259,5,0))</f>
        <v>0</v>
      </c>
      <c r="Q1264" s="228"/>
      <c r="R1264" s="228">
        <f t="shared" si="164"/>
        <v>0</v>
      </c>
      <c r="S1264" s="232"/>
      <c r="T1264" s="256" t="str">
        <f>IF(TYPE(VLOOKUP(S1264,Catalogue!$F$2:$J$259,3,0))=16," ",VLOOKUP(S1264,Catalogue!$F$2:$J$259,3,0))</f>
        <v xml:space="preserve"> </v>
      </c>
      <c r="U1264" s="228">
        <f>IF(TYPE(VLOOKUP(S1264,Catalogue!$F$2:$J$259,5,0))=16,0,VLOOKUP(S1264,Catalogue!$F$2:$J$259,5,0))</f>
        <v>0</v>
      </c>
      <c r="V1264" s="232"/>
      <c r="W1264" s="256" t="str">
        <f>IF(TYPE(VLOOKUP(V1264,Catalogue!$F$2:$J$259,3,0))=16," ",VLOOKUP(V1264,Catalogue!$F$2:$J$259,3,0))</f>
        <v xml:space="preserve"> </v>
      </c>
      <c r="X1264" s="228">
        <f>IF(TYPE(VLOOKUP(V1264,Catalogue!$F$2:$J$259,5,0))=16,0,VLOOKUP(V1264,Catalogue!$F$2:$J$259,5,0))</f>
        <v>0</v>
      </c>
      <c r="Y1264" s="232"/>
      <c r="Z1264" s="227" t="str">
        <f>IF(TYPE(VLOOKUP(Y1264,Catalogue!$F$2:$J$259,3,0))=16," ",VLOOKUP(Y1264,Catalogue!$F$2:$J$259,3,0))</f>
        <v xml:space="preserve"> </v>
      </c>
      <c r="AA1264" s="228">
        <f>IF(TYPE(VLOOKUP(Y1264,Catalogue!$F$2:$J$259,5,0))=16,0,VLOOKUP(Y1264,Catalogue!$F$2:$J$259,5,0))</f>
        <v>0</v>
      </c>
      <c r="AB1264" s="260"/>
      <c r="AC1264" s="260"/>
      <c r="AD1264" s="260"/>
      <c r="AE1264" s="260">
        <f t="shared" si="168"/>
        <v>0</v>
      </c>
      <c r="AF1264" s="228">
        <f t="shared" si="170"/>
        <v>0</v>
      </c>
      <c r="AG1264" s="228">
        <f t="shared" si="165"/>
        <v>0</v>
      </c>
      <c r="AH1264" s="228">
        <f t="shared" si="166"/>
        <v>0</v>
      </c>
      <c r="AI1264" s="232"/>
      <c r="AJ1264" s="227" t="str">
        <f>IF(TYPE(VLOOKUP(AI1264,Catalogue!$F$2:$J$259,3,0))=16," ",VLOOKUP(AI1264,Catalogue!$F$2:$J$259,3,0))</f>
        <v xml:space="preserve"> </v>
      </c>
      <c r="AK1264" s="228">
        <f>IF(TYPE(VLOOKUP(AI1264,Catalogue!$F$2:$J$259,5,0))=16,0,VLOOKUP(AI1264,Catalogue!$F$2:$J$259,5,0))</f>
        <v>0</v>
      </c>
      <c r="AL1264" s="227"/>
      <c r="AM1264" s="228">
        <f t="shared" si="169"/>
        <v>0</v>
      </c>
      <c r="AN1264" s="228"/>
      <c r="AO1264" s="229">
        <f t="shared" si="167"/>
        <v>0</v>
      </c>
    </row>
    <row r="1265" spans="1:41" x14ac:dyDescent="0.2">
      <c r="A1265" s="227"/>
      <c r="B1265" s="227"/>
      <c r="C1265" s="227"/>
      <c r="D1265" s="227"/>
      <c r="E1265" s="227"/>
      <c r="F1265" s="227"/>
      <c r="G1265" s="227"/>
      <c r="H1265" s="227"/>
      <c r="I1265" s="227"/>
      <c r="J1265" s="227"/>
      <c r="K1265" s="227"/>
      <c r="L1265" s="228">
        <f>IF(TYPE(VLOOKUP(K1265,Catalogue!$F$2:$J$259,5,0))=16,0,VLOOKUP(K1265,Catalogue!$F$2:$J$259,5,0))</f>
        <v>0</v>
      </c>
      <c r="M1265" s="228"/>
      <c r="N1265" s="228">
        <f t="shared" si="163"/>
        <v>0</v>
      </c>
      <c r="O1265" s="227"/>
      <c r="P1265" s="228">
        <f>IF(TYPE(VLOOKUP(O1265,Catalogue!$F$2:$J$259,5,0))=16,0,VLOOKUP(O1265,Catalogue!$F$2:$J$259,5,0))</f>
        <v>0</v>
      </c>
      <c r="Q1265" s="228"/>
      <c r="R1265" s="228">
        <f t="shared" si="164"/>
        <v>0</v>
      </c>
      <c r="S1265" s="232"/>
      <c r="T1265" s="256" t="str">
        <f>IF(TYPE(VLOOKUP(S1265,Catalogue!$F$2:$J$259,3,0))=16," ",VLOOKUP(S1265,Catalogue!$F$2:$J$259,3,0))</f>
        <v xml:space="preserve"> </v>
      </c>
      <c r="U1265" s="228">
        <f>IF(TYPE(VLOOKUP(S1265,Catalogue!$F$2:$J$259,5,0))=16,0,VLOOKUP(S1265,Catalogue!$F$2:$J$259,5,0))</f>
        <v>0</v>
      </c>
      <c r="V1265" s="232"/>
      <c r="W1265" s="256" t="str">
        <f>IF(TYPE(VLOOKUP(V1265,Catalogue!$F$2:$J$259,3,0))=16," ",VLOOKUP(V1265,Catalogue!$F$2:$J$259,3,0))</f>
        <v xml:space="preserve"> </v>
      </c>
      <c r="X1265" s="228">
        <f>IF(TYPE(VLOOKUP(V1265,Catalogue!$F$2:$J$259,5,0))=16,0,VLOOKUP(V1265,Catalogue!$F$2:$J$259,5,0))</f>
        <v>0</v>
      </c>
      <c r="Y1265" s="232"/>
      <c r="Z1265" s="227" t="str">
        <f>IF(TYPE(VLOOKUP(Y1265,Catalogue!$F$2:$J$259,3,0))=16," ",VLOOKUP(Y1265,Catalogue!$F$2:$J$259,3,0))</f>
        <v xml:space="preserve"> </v>
      </c>
      <c r="AA1265" s="228">
        <f>IF(TYPE(VLOOKUP(Y1265,Catalogue!$F$2:$J$259,5,0))=16,0,VLOOKUP(Y1265,Catalogue!$F$2:$J$259,5,0))</f>
        <v>0</v>
      </c>
      <c r="AB1265" s="260"/>
      <c r="AC1265" s="260"/>
      <c r="AD1265" s="260"/>
      <c r="AE1265" s="260">
        <f t="shared" si="168"/>
        <v>0</v>
      </c>
      <c r="AF1265" s="228">
        <f t="shared" si="170"/>
        <v>0</v>
      </c>
      <c r="AG1265" s="228">
        <f t="shared" si="165"/>
        <v>0</v>
      </c>
      <c r="AH1265" s="228">
        <f t="shared" si="166"/>
        <v>0</v>
      </c>
      <c r="AI1265" s="232"/>
      <c r="AJ1265" s="227" t="str">
        <f>IF(TYPE(VLOOKUP(AI1265,Catalogue!$F$2:$J$259,3,0))=16," ",VLOOKUP(AI1265,Catalogue!$F$2:$J$259,3,0))</f>
        <v xml:space="preserve"> </v>
      </c>
      <c r="AK1265" s="228">
        <f>IF(TYPE(VLOOKUP(AI1265,Catalogue!$F$2:$J$259,5,0))=16,0,VLOOKUP(AI1265,Catalogue!$F$2:$J$259,5,0))</f>
        <v>0</v>
      </c>
      <c r="AL1265" s="227"/>
      <c r="AM1265" s="228">
        <f t="shared" si="169"/>
        <v>0</v>
      </c>
      <c r="AN1265" s="228"/>
      <c r="AO1265" s="229">
        <f t="shared" si="167"/>
        <v>0</v>
      </c>
    </row>
    <row r="1266" spans="1:41" x14ac:dyDescent="0.2">
      <c r="A1266" s="227"/>
      <c r="B1266" s="227"/>
      <c r="C1266" s="227"/>
      <c r="D1266" s="227"/>
      <c r="E1266" s="227"/>
      <c r="F1266" s="227"/>
      <c r="G1266" s="227"/>
      <c r="H1266" s="227"/>
      <c r="I1266" s="227"/>
      <c r="J1266" s="227"/>
      <c r="K1266" s="227"/>
      <c r="L1266" s="228">
        <f>IF(TYPE(VLOOKUP(K1266,Catalogue!$F$2:$J$259,5,0))=16,0,VLOOKUP(K1266,Catalogue!$F$2:$J$259,5,0))</f>
        <v>0</v>
      </c>
      <c r="M1266" s="228"/>
      <c r="N1266" s="228">
        <f t="shared" si="163"/>
        <v>0</v>
      </c>
      <c r="O1266" s="227"/>
      <c r="P1266" s="228">
        <f>IF(TYPE(VLOOKUP(O1266,Catalogue!$F$2:$J$259,5,0))=16,0,VLOOKUP(O1266,Catalogue!$F$2:$J$259,5,0))</f>
        <v>0</v>
      </c>
      <c r="Q1266" s="228"/>
      <c r="R1266" s="228">
        <f t="shared" si="164"/>
        <v>0</v>
      </c>
      <c r="S1266" s="232"/>
      <c r="T1266" s="256" t="str">
        <f>IF(TYPE(VLOOKUP(S1266,Catalogue!$F$2:$J$259,3,0))=16," ",VLOOKUP(S1266,Catalogue!$F$2:$J$259,3,0))</f>
        <v xml:space="preserve"> </v>
      </c>
      <c r="U1266" s="228">
        <f>IF(TYPE(VLOOKUP(S1266,Catalogue!$F$2:$J$259,5,0))=16,0,VLOOKUP(S1266,Catalogue!$F$2:$J$259,5,0))</f>
        <v>0</v>
      </c>
      <c r="V1266" s="232"/>
      <c r="W1266" s="256" t="str">
        <f>IF(TYPE(VLOOKUP(V1266,Catalogue!$F$2:$J$259,3,0))=16," ",VLOOKUP(V1266,Catalogue!$F$2:$J$259,3,0))</f>
        <v xml:space="preserve"> </v>
      </c>
      <c r="X1266" s="228">
        <f>IF(TYPE(VLOOKUP(V1266,Catalogue!$F$2:$J$259,5,0))=16,0,VLOOKUP(V1266,Catalogue!$F$2:$J$259,5,0))</f>
        <v>0</v>
      </c>
      <c r="Y1266" s="232"/>
      <c r="Z1266" s="227" t="str">
        <f>IF(TYPE(VLOOKUP(Y1266,Catalogue!$F$2:$J$259,3,0))=16," ",VLOOKUP(Y1266,Catalogue!$F$2:$J$259,3,0))</f>
        <v xml:space="preserve"> </v>
      </c>
      <c r="AA1266" s="228">
        <f>IF(TYPE(VLOOKUP(Y1266,Catalogue!$F$2:$J$259,5,0))=16,0,VLOOKUP(Y1266,Catalogue!$F$2:$J$259,5,0))</f>
        <v>0</v>
      </c>
      <c r="AB1266" s="260"/>
      <c r="AC1266" s="260"/>
      <c r="AD1266" s="260"/>
      <c r="AE1266" s="260">
        <f t="shared" si="168"/>
        <v>0</v>
      </c>
      <c r="AF1266" s="228">
        <f t="shared" si="170"/>
        <v>0</v>
      </c>
      <c r="AG1266" s="228">
        <f t="shared" si="165"/>
        <v>0</v>
      </c>
      <c r="AH1266" s="228">
        <f t="shared" si="166"/>
        <v>0</v>
      </c>
      <c r="AI1266" s="232"/>
      <c r="AJ1266" s="227" t="str">
        <f>IF(TYPE(VLOOKUP(AI1266,Catalogue!$F$2:$J$259,3,0))=16," ",VLOOKUP(AI1266,Catalogue!$F$2:$J$259,3,0))</f>
        <v xml:space="preserve"> </v>
      </c>
      <c r="AK1266" s="228">
        <f>IF(TYPE(VLOOKUP(AI1266,Catalogue!$F$2:$J$259,5,0))=16,0,VLOOKUP(AI1266,Catalogue!$F$2:$J$259,5,0))</f>
        <v>0</v>
      </c>
      <c r="AL1266" s="227"/>
      <c r="AM1266" s="228">
        <f t="shared" si="169"/>
        <v>0</v>
      </c>
      <c r="AN1266" s="228"/>
      <c r="AO1266" s="229">
        <f t="shared" si="167"/>
        <v>0</v>
      </c>
    </row>
    <row r="1267" spans="1:41" x14ac:dyDescent="0.2">
      <c r="A1267" s="227"/>
      <c r="B1267" s="227"/>
      <c r="C1267" s="227"/>
      <c r="D1267" s="227"/>
      <c r="E1267" s="227"/>
      <c r="F1267" s="227"/>
      <c r="G1267" s="227"/>
      <c r="H1267" s="227"/>
      <c r="I1267" s="227"/>
      <c r="J1267" s="227"/>
      <c r="K1267" s="227"/>
      <c r="L1267" s="228">
        <f>IF(TYPE(VLOOKUP(K1267,Catalogue!$F$2:$J$259,5,0))=16,0,VLOOKUP(K1267,Catalogue!$F$2:$J$259,5,0))</f>
        <v>0</v>
      </c>
      <c r="M1267" s="228"/>
      <c r="N1267" s="228">
        <f t="shared" si="163"/>
        <v>0</v>
      </c>
      <c r="O1267" s="227"/>
      <c r="P1267" s="228">
        <f>IF(TYPE(VLOOKUP(O1267,Catalogue!$F$2:$J$259,5,0))=16,0,VLOOKUP(O1267,Catalogue!$F$2:$J$259,5,0))</f>
        <v>0</v>
      </c>
      <c r="Q1267" s="228"/>
      <c r="R1267" s="228">
        <f t="shared" si="164"/>
        <v>0</v>
      </c>
      <c r="S1267" s="232"/>
      <c r="T1267" s="256" t="str">
        <f>IF(TYPE(VLOOKUP(S1267,Catalogue!$F$2:$J$259,3,0))=16," ",VLOOKUP(S1267,Catalogue!$F$2:$J$259,3,0))</f>
        <v xml:space="preserve"> </v>
      </c>
      <c r="U1267" s="228">
        <f>IF(TYPE(VLOOKUP(S1267,Catalogue!$F$2:$J$259,5,0))=16,0,VLOOKUP(S1267,Catalogue!$F$2:$J$259,5,0))</f>
        <v>0</v>
      </c>
      <c r="V1267" s="232"/>
      <c r="W1267" s="256" t="str">
        <f>IF(TYPE(VLOOKUP(V1267,Catalogue!$F$2:$J$259,3,0))=16," ",VLOOKUP(V1267,Catalogue!$F$2:$J$259,3,0))</f>
        <v xml:space="preserve"> </v>
      </c>
      <c r="X1267" s="228">
        <f>IF(TYPE(VLOOKUP(V1267,Catalogue!$F$2:$J$259,5,0))=16,0,VLOOKUP(V1267,Catalogue!$F$2:$J$259,5,0))</f>
        <v>0</v>
      </c>
      <c r="Y1267" s="232"/>
      <c r="Z1267" s="227" t="str">
        <f>IF(TYPE(VLOOKUP(Y1267,Catalogue!$F$2:$J$259,3,0))=16," ",VLOOKUP(Y1267,Catalogue!$F$2:$J$259,3,0))</f>
        <v xml:space="preserve"> </v>
      </c>
      <c r="AA1267" s="228">
        <f>IF(TYPE(VLOOKUP(Y1267,Catalogue!$F$2:$J$259,5,0))=16,0,VLOOKUP(Y1267,Catalogue!$F$2:$J$259,5,0))</f>
        <v>0</v>
      </c>
      <c r="AB1267" s="260"/>
      <c r="AC1267" s="260"/>
      <c r="AD1267" s="260"/>
      <c r="AE1267" s="260">
        <f t="shared" si="168"/>
        <v>0</v>
      </c>
      <c r="AF1267" s="228">
        <f t="shared" si="170"/>
        <v>0</v>
      </c>
      <c r="AG1267" s="228">
        <f t="shared" si="165"/>
        <v>0</v>
      </c>
      <c r="AH1267" s="228">
        <f t="shared" si="166"/>
        <v>0</v>
      </c>
      <c r="AI1267" s="232"/>
      <c r="AJ1267" s="227" t="str">
        <f>IF(TYPE(VLOOKUP(AI1267,Catalogue!$F$2:$J$259,3,0))=16," ",VLOOKUP(AI1267,Catalogue!$F$2:$J$259,3,0))</f>
        <v xml:space="preserve"> </v>
      </c>
      <c r="AK1267" s="228">
        <f>IF(TYPE(VLOOKUP(AI1267,Catalogue!$F$2:$J$259,5,0))=16,0,VLOOKUP(AI1267,Catalogue!$F$2:$J$259,5,0))</f>
        <v>0</v>
      </c>
      <c r="AL1267" s="227"/>
      <c r="AM1267" s="228">
        <f t="shared" si="169"/>
        <v>0</v>
      </c>
      <c r="AN1267" s="228"/>
      <c r="AO1267" s="229">
        <f t="shared" si="167"/>
        <v>0</v>
      </c>
    </row>
    <row r="1268" spans="1:41" x14ac:dyDescent="0.2">
      <c r="A1268" s="227"/>
      <c r="B1268" s="227"/>
      <c r="C1268" s="227"/>
      <c r="D1268" s="227"/>
      <c r="E1268" s="227"/>
      <c r="F1268" s="227"/>
      <c r="G1268" s="227"/>
      <c r="H1268" s="227"/>
      <c r="I1268" s="227"/>
      <c r="J1268" s="227"/>
      <c r="K1268" s="227"/>
      <c r="L1268" s="228">
        <f>IF(TYPE(VLOOKUP(K1268,Catalogue!$F$2:$J$259,5,0))=16,0,VLOOKUP(K1268,Catalogue!$F$2:$J$259,5,0))</f>
        <v>0</v>
      </c>
      <c r="M1268" s="228"/>
      <c r="N1268" s="228">
        <f t="shared" si="163"/>
        <v>0</v>
      </c>
      <c r="O1268" s="227"/>
      <c r="P1268" s="228">
        <f>IF(TYPE(VLOOKUP(O1268,Catalogue!$F$2:$J$259,5,0))=16,0,VLOOKUP(O1268,Catalogue!$F$2:$J$259,5,0))</f>
        <v>0</v>
      </c>
      <c r="Q1268" s="228"/>
      <c r="R1268" s="228">
        <f t="shared" si="164"/>
        <v>0</v>
      </c>
      <c r="S1268" s="232"/>
      <c r="T1268" s="256" t="str">
        <f>IF(TYPE(VLOOKUP(S1268,Catalogue!$F$2:$J$259,3,0))=16," ",VLOOKUP(S1268,Catalogue!$F$2:$J$259,3,0))</f>
        <v xml:space="preserve"> </v>
      </c>
      <c r="U1268" s="228">
        <f>IF(TYPE(VLOOKUP(S1268,Catalogue!$F$2:$J$259,5,0))=16,0,VLOOKUP(S1268,Catalogue!$F$2:$J$259,5,0))</f>
        <v>0</v>
      </c>
      <c r="V1268" s="232"/>
      <c r="W1268" s="256" t="str">
        <f>IF(TYPE(VLOOKUP(V1268,Catalogue!$F$2:$J$259,3,0))=16," ",VLOOKUP(V1268,Catalogue!$F$2:$J$259,3,0))</f>
        <v xml:space="preserve"> </v>
      </c>
      <c r="X1268" s="228">
        <f>IF(TYPE(VLOOKUP(V1268,Catalogue!$F$2:$J$259,5,0))=16,0,VLOOKUP(V1268,Catalogue!$F$2:$J$259,5,0))</f>
        <v>0</v>
      </c>
      <c r="Y1268" s="232"/>
      <c r="Z1268" s="227" t="str">
        <f>IF(TYPE(VLOOKUP(Y1268,Catalogue!$F$2:$J$259,3,0))=16," ",VLOOKUP(Y1268,Catalogue!$F$2:$J$259,3,0))</f>
        <v xml:space="preserve"> </v>
      </c>
      <c r="AA1268" s="228">
        <f>IF(TYPE(VLOOKUP(Y1268,Catalogue!$F$2:$J$259,5,0))=16,0,VLOOKUP(Y1268,Catalogue!$F$2:$J$259,5,0))</f>
        <v>0</v>
      </c>
      <c r="AB1268" s="260"/>
      <c r="AC1268" s="260"/>
      <c r="AD1268" s="260"/>
      <c r="AE1268" s="260">
        <f t="shared" si="168"/>
        <v>0</v>
      </c>
      <c r="AF1268" s="228">
        <f t="shared" si="170"/>
        <v>0</v>
      </c>
      <c r="AG1268" s="228">
        <f t="shared" si="165"/>
        <v>0</v>
      </c>
      <c r="AH1268" s="228">
        <f t="shared" si="166"/>
        <v>0</v>
      </c>
      <c r="AI1268" s="232"/>
      <c r="AJ1268" s="227" t="str">
        <f>IF(TYPE(VLOOKUP(AI1268,Catalogue!$F$2:$J$259,3,0))=16," ",VLOOKUP(AI1268,Catalogue!$F$2:$J$259,3,0))</f>
        <v xml:space="preserve"> </v>
      </c>
      <c r="AK1268" s="228">
        <f>IF(TYPE(VLOOKUP(AI1268,Catalogue!$F$2:$J$259,5,0))=16,0,VLOOKUP(AI1268,Catalogue!$F$2:$J$259,5,0))</f>
        <v>0</v>
      </c>
      <c r="AL1268" s="227"/>
      <c r="AM1268" s="228">
        <f t="shared" si="169"/>
        <v>0</v>
      </c>
      <c r="AN1268" s="228"/>
      <c r="AO1268" s="229">
        <f t="shared" si="167"/>
        <v>0</v>
      </c>
    </row>
    <row r="1269" spans="1:41" x14ac:dyDescent="0.2">
      <c r="A1269" s="227"/>
      <c r="B1269" s="227"/>
      <c r="C1269" s="227"/>
      <c r="D1269" s="227"/>
      <c r="E1269" s="227"/>
      <c r="F1269" s="227"/>
      <c r="G1269" s="227"/>
      <c r="H1269" s="227"/>
      <c r="I1269" s="227"/>
      <c r="J1269" s="227"/>
      <c r="K1269" s="227"/>
      <c r="L1269" s="228">
        <f>IF(TYPE(VLOOKUP(K1269,Catalogue!$F$2:$J$259,5,0))=16,0,VLOOKUP(K1269,Catalogue!$F$2:$J$259,5,0))</f>
        <v>0</v>
      </c>
      <c r="M1269" s="228"/>
      <c r="N1269" s="228">
        <f t="shared" si="163"/>
        <v>0</v>
      </c>
      <c r="O1269" s="227"/>
      <c r="P1269" s="228">
        <f>IF(TYPE(VLOOKUP(O1269,Catalogue!$F$2:$J$259,5,0))=16,0,VLOOKUP(O1269,Catalogue!$F$2:$J$259,5,0))</f>
        <v>0</v>
      </c>
      <c r="Q1269" s="228"/>
      <c r="R1269" s="228">
        <f t="shared" si="164"/>
        <v>0</v>
      </c>
      <c r="S1269" s="232"/>
      <c r="T1269" s="256" t="str">
        <f>IF(TYPE(VLOOKUP(S1269,Catalogue!$F$2:$J$259,3,0))=16," ",VLOOKUP(S1269,Catalogue!$F$2:$J$259,3,0))</f>
        <v xml:space="preserve"> </v>
      </c>
      <c r="U1269" s="228">
        <f>IF(TYPE(VLOOKUP(S1269,Catalogue!$F$2:$J$259,5,0))=16,0,VLOOKUP(S1269,Catalogue!$F$2:$J$259,5,0))</f>
        <v>0</v>
      </c>
      <c r="V1269" s="232"/>
      <c r="W1269" s="256" t="str">
        <f>IF(TYPE(VLOOKUP(V1269,Catalogue!$F$2:$J$259,3,0))=16," ",VLOOKUP(V1269,Catalogue!$F$2:$J$259,3,0))</f>
        <v xml:space="preserve"> </v>
      </c>
      <c r="X1269" s="228">
        <f>IF(TYPE(VLOOKUP(V1269,Catalogue!$F$2:$J$259,5,0))=16,0,VLOOKUP(V1269,Catalogue!$F$2:$J$259,5,0))</f>
        <v>0</v>
      </c>
      <c r="Y1269" s="232"/>
      <c r="Z1269" s="227" t="str">
        <f>IF(TYPE(VLOOKUP(Y1269,Catalogue!$F$2:$J$259,3,0))=16," ",VLOOKUP(Y1269,Catalogue!$F$2:$J$259,3,0))</f>
        <v xml:space="preserve"> </v>
      </c>
      <c r="AA1269" s="228">
        <f>IF(TYPE(VLOOKUP(Y1269,Catalogue!$F$2:$J$259,5,0))=16,0,VLOOKUP(Y1269,Catalogue!$F$2:$J$259,5,0))</f>
        <v>0</v>
      </c>
      <c r="AB1269" s="260"/>
      <c r="AC1269" s="260"/>
      <c r="AD1269" s="260"/>
      <c r="AE1269" s="260">
        <f t="shared" si="168"/>
        <v>0</v>
      </c>
      <c r="AF1269" s="228">
        <f t="shared" si="170"/>
        <v>0</v>
      </c>
      <c r="AG1269" s="228">
        <f t="shared" si="165"/>
        <v>0</v>
      </c>
      <c r="AH1269" s="228">
        <f t="shared" si="166"/>
        <v>0</v>
      </c>
      <c r="AI1269" s="232"/>
      <c r="AJ1269" s="227" t="str">
        <f>IF(TYPE(VLOOKUP(AI1269,Catalogue!$F$2:$J$259,3,0))=16," ",VLOOKUP(AI1269,Catalogue!$F$2:$J$259,3,0))</f>
        <v xml:space="preserve"> </v>
      </c>
      <c r="AK1269" s="228">
        <f>IF(TYPE(VLOOKUP(AI1269,Catalogue!$F$2:$J$259,5,0))=16,0,VLOOKUP(AI1269,Catalogue!$F$2:$J$259,5,0))</f>
        <v>0</v>
      </c>
      <c r="AL1269" s="227"/>
      <c r="AM1269" s="228">
        <f t="shared" si="169"/>
        <v>0</v>
      </c>
      <c r="AN1269" s="228"/>
      <c r="AO1269" s="229">
        <f t="shared" si="167"/>
        <v>0</v>
      </c>
    </row>
    <row r="1270" spans="1:41" x14ac:dyDescent="0.2">
      <c r="A1270" s="227"/>
      <c r="B1270" s="227"/>
      <c r="C1270" s="227"/>
      <c r="D1270" s="227"/>
      <c r="E1270" s="227"/>
      <c r="F1270" s="227"/>
      <c r="G1270" s="227"/>
      <c r="H1270" s="227"/>
      <c r="I1270" s="227"/>
      <c r="J1270" s="227"/>
      <c r="K1270" s="227"/>
      <c r="L1270" s="228">
        <f>IF(TYPE(VLOOKUP(K1270,Catalogue!$F$2:$J$259,5,0))=16,0,VLOOKUP(K1270,Catalogue!$F$2:$J$259,5,0))</f>
        <v>0</v>
      </c>
      <c r="M1270" s="228"/>
      <c r="N1270" s="228">
        <f t="shared" si="163"/>
        <v>0</v>
      </c>
      <c r="O1270" s="227"/>
      <c r="P1270" s="228">
        <f>IF(TYPE(VLOOKUP(O1270,Catalogue!$F$2:$J$259,5,0))=16,0,VLOOKUP(O1270,Catalogue!$F$2:$J$259,5,0))</f>
        <v>0</v>
      </c>
      <c r="Q1270" s="228"/>
      <c r="R1270" s="228">
        <f t="shared" si="164"/>
        <v>0</v>
      </c>
      <c r="S1270" s="232"/>
      <c r="T1270" s="256" t="str">
        <f>IF(TYPE(VLOOKUP(S1270,Catalogue!$F$2:$J$259,3,0))=16," ",VLOOKUP(S1270,Catalogue!$F$2:$J$259,3,0))</f>
        <v xml:space="preserve"> </v>
      </c>
      <c r="U1270" s="228">
        <f>IF(TYPE(VLOOKUP(S1270,Catalogue!$F$2:$J$259,5,0))=16,0,VLOOKUP(S1270,Catalogue!$F$2:$J$259,5,0))</f>
        <v>0</v>
      </c>
      <c r="V1270" s="232"/>
      <c r="W1270" s="256" t="str">
        <f>IF(TYPE(VLOOKUP(V1270,Catalogue!$F$2:$J$259,3,0))=16," ",VLOOKUP(V1270,Catalogue!$F$2:$J$259,3,0))</f>
        <v xml:space="preserve"> </v>
      </c>
      <c r="X1270" s="228">
        <f>IF(TYPE(VLOOKUP(V1270,Catalogue!$F$2:$J$259,5,0))=16,0,VLOOKUP(V1270,Catalogue!$F$2:$J$259,5,0))</f>
        <v>0</v>
      </c>
      <c r="Y1270" s="232"/>
      <c r="Z1270" s="227" t="str">
        <f>IF(TYPE(VLOOKUP(Y1270,Catalogue!$F$2:$J$259,3,0))=16," ",VLOOKUP(Y1270,Catalogue!$F$2:$J$259,3,0))</f>
        <v xml:space="preserve"> </v>
      </c>
      <c r="AA1270" s="228">
        <f>IF(TYPE(VLOOKUP(Y1270,Catalogue!$F$2:$J$259,5,0))=16,0,VLOOKUP(Y1270,Catalogue!$F$2:$J$259,5,0))</f>
        <v>0</v>
      </c>
      <c r="AB1270" s="260"/>
      <c r="AC1270" s="260"/>
      <c r="AD1270" s="260"/>
      <c r="AE1270" s="260">
        <f t="shared" si="168"/>
        <v>0</v>
      </c>
      <c r="AF1270" s="228">
        <f t="shared" si="170"/>
        <v>0</v>
      </c>
      <c r="AG1270" s="228">
        <f t="shared" si="165"/>
        <v>0</v>
      </c>
      <c r="AH1270" s="228">
        <f t="shared" si="166"/>
        <v>0</v>
      </c>
      <c r="AI1270" s="232"/>
      <c r="AJ1270" s="227" t="str">
        <f>IF(TYPE(VLOOKUP(AI1270,Catalogue!$F$2:$J$259,3,0))=16," ",VLOOKUP(AI1270,Catalogue!$F$2:$J$259,3,0))</f>
        <v xml:space="preserve"> </v>
      </c>
      <c r="AK1270" s="228">
        <f>IF(TYPE(VLOOKUP(AI1270,Catalogue!$F$2:$J$259,5,0))=16,0,VLOOKUP(AI1270,Catalogue!$F$2:$J$259,5,0))</f>
        <v>0</v>
      </c>
      <c r="AL1270" s="227"/>
      <c r="AM1270" s="228">
        <f t="shared" si="169"/>
        <v>0</v>
      </c>
      <c r="AN1270" s="228"/>
      <c r="AO1270" s="229">
        <f t="shared" si="167"/>
        <v>0</v>
      </c>
    </row>
    <row r="1271" spans="1:41" x14ac:dyDescent="0.2">
      <c r="A1271" s="227"/>
      <c r="B1271" s="227"/>
      <c r="C1271" s="227"/>
      <c r="D1271" s="227"/>
      <c r="E1271" s="227"/>
      <c r="F1271" s="227"/>
      <c r="G1271" s="227"/>
      <c r="H1271" s="227"/>
      <c r="I1271" s="227"/>
      <c r="J1271" s="227"/>
      <c r="K1271" s="227"/>
      <c r="L1271" s="228">
        <f>IF(TYPE(VLOOKUP(K1271,Catalogue!$F$2:$J$259,5,0))=16,0,VLOOKUP(K1271,Catalogue!$F$2:$J$259,5,0))</f>
        <v>0</v>
      </c>
      <c r="M1271" s="228"/>
      <c r="N1271" s="228">
        <f t="shared" si="163"/>
        <v>0</v>
      </c>
      <c r="O1271" s="227"/>
      <c r="P1271" s="228">
        <f>IF(TYPE(VLOOKUP(O1271,Catalogue!$F$2:$J$259,5,0))=16,0,VLOOKUP(O1271,Catalogue!$F$2:$J$259,5,0))</f>
        <v>0</v>
      </c>
      <c r="Q1271" s="228"/>
      <c r="R1271" s="228">
        <f t="shared" si="164"/>
        <v>0</v>
      </c>
      <c r="S1271" s="232"/>
      <c r="T1271" s="256" t="str">
        <f>IF(TYPE(VLOOKUP(S1271,Catalogue!$F$2:$J$259,3,0))=16," ",VLOOKUP(S1271,Catalogue!$F$2:$J$259,3,0))</f>
        <v xml:space="preserve"> </v>
      </c>
      <c r="U1271" s="228">
        <f>IF(TYPE(VLOOKUP(S1271,Catalogue!$F$2:$J$259,5,0))=16,0,VLOOKUP(S1271,Catalogue!$F$2:$J$259,5,0))</f>
        <v>0</v>
      </c>
      <c r="V1271" s="232"/>
      <c r="W1271" s="256" t="str">
        <f>IF(TYPE(VLOOKUP(V1271,Catalogue!$F$2:$J$259,3,0))=16," ",VLOOKUP(V1271,Catalogue!$F$2:$J$259,3,0))</f>
        <v xml:space="preserve"> </v>
      </c>
      <c r="X1271" s="228">
        <f>IF(TYPE(VLOOKUP(V1271,Catalogue!$F$2:$J$259,5,0))=16,0,VLOOKUP(V1271,Catalogue!$F$2:$J$259,5,0))</f>
        <v>0</v>
      </c>
      <c r="Y1271" s="232"/>
      <c r="Z1271" s="227" t="str">
        <f>IF(TYPE(VLOOKUP(Y1271,Catalogue!$F$2:$J$259,3,0))=16," ",VLOOKUP(Y1271,Catalogue!$F$2:$J$259,3,0))</f>
        <v xml:space="preserve"> </v>
      </c>
      <c r="AA1271" s="228">
        <f>IF(TYPE(VLOOKUP(Y1271,Catalogue!$F$2:$J$259,5,0))=16,0,VLOOKUP(Y1271,Catalogue!$F$2:$J$259,5,0))</f>
        <v>0</v>
      </c>
      <c r="AB1271" s="260"/>
      <c r="AC1271" s="260"/>
      <c r="AD1271" s="260"/>
      <c r="AE1271" s="260">
        <f t="shared" si="168"/>
        <v>0</v>
      </c>
      <c r="AF1271" s="228">
        <f t="shared" si="170"/>
        <v>0</v>
      </c>
      <c r="AG1271" s="228">
        <f t="shared" si="165"/>
        <v>0</v>
      </c>
      <c r="AH1271" s="228">
        <f t="shared" si="166"/>
        <v>0</v>
      </c>
      <c r="AI1271" s="232"/>
      <c r="AJ1271" s="227" t="str">
        <f>IF(TYPE(VLOOKUP(AI1271,Catalogue!$F$2:$J$259,3,0))=16," ",VLOOKUP(AI1271,Catalogue!$F$2:$J$259,3,0))</f>
        <v xml:space="preserve"> </v>
      </c>
      <c r="AK1271" s="228">
        <f>IF(TYPE(VLOOKUP(AI1271,Catalogue!$F$2:$J$259,5,0))=16,0,VLOOKUP(AI1271,Catalogue!$F$2:$J$259,5,0))</f>
        <v>0</v>
      </c>
      <c r="AL1271" s="227"/>
      <c r="AM1271" s="228">
        <f t="shared" si="169"/>
        <v>0</v>
      </c>
      <c r="AN1271" s="228"/>
      <c r="AO1271" s="229">
        <f t="shared" si="167"/>
        <v>0</v>
      </c>
    </row>
    <row r="1272" spans="1:41" x14ac:dyDescent="0.2">
      <c r="A1272" s="227"/>
      <c r="B1272" s="227"/>
      <c r="C1272" s="227"/>
      <c r="D1272" s="227"/>
      <c r="E1272" s="227"/>
      <c r="F1272" s="227"/>
      <c r="G1272" s="227"/>
      <c r="H1272" s="227"/>
      <c r="I1272" s="227"/>
      <c r="J1272" s="227"/>
      <c r="K1272" s="227"/>
      <c r="L1272" s="228">
        <f>IF(TYPE(VLOOKUP(K1272,Catalogue!$F$2:$J$259,5,0))=16,0,VLOOKUP(K1272,Catalogue!$F$2:$J$259,5,0))</f>
        <v>0</v>
      </c>
      <c r="M1272" s="228"/>
      <c r="N1272" s="228">
        <f t="shared" si="163"/>
        <v>0</v>
      </c>
      <c r="O1272" s="227"/>
      <c r="P1272" s="228">
        <f>IF(TYPE(VLOOKUP(O1272,Catalogue!$F$2:$J$259,5,0))=16,0,VLOOKUP(O1272,Catalogue!$F$2:$J$259,5,0))</f>
        <v>0</v>
      </c>
      <c r="Q1272" s="228"/>
      <c r="R1272" s="228">
        <f t="shared" si="164"/>
        <v>0</v>
      </c>
      <c r="S1272" s="232"/>
      <c r="T1272" s="256" t="str">
        <f>IF(TYPE(VLOOKUP(S1272,Catalogue!$F$2:$J$259,3,0))=16," ",VLOOKUP(S1272,Catalogue!$F$2:$J$259,3,0))</f>
        <v xml:space="preserve"> </v>
      </c>
      <c r="U1272" s="228">
        <f>IF(TYPE(VLOOKUP(S1272,Catalogue!$F$2:$J$259,5,0))=16,0,VLOOKUP(S1272,Catalogue!$F$2:$J$259,5,0))</f>
        <v>0</v>
      </c>
      <c r="V1272" s="232"/>
      <c r="W1272" s="256" t="str">
        <f>IF(TYPE(VLOOKUP(V1272,Catalogue!$F$2:$J$259,3,0))=16," ",VLOOKUP(V1272,Catalogue!$F$2:$J$259,3,0))</f>
        <v xml:space="preserve"> </v>
      </c>
      <c r="X1272" s="228">
        <f>IF(TYPE(VLOOKUP(V1272,Catalogue!$F$2:$J$259,5,0))=16,0,VLOOKUP(V1272,Catalogue!$F$2:$J$259,5,0))</f>
        <v>0</v>
      </c>
      <c r="Y1272" s="232"/>
      <c r="Z1272" s="227" t="str">
        <f>IF(TYPE(VLOOKUP(Y1272,Catalogue!$F$2:$J$259,3,0))=16," ",VLOOKUP(Y1272,Catalogue!$F$2:$J$259,3,0))</f>
        <v xml:space="preserve"> </v>
      </c>
      <c r="AA1272" s="228">
        <f>IF(TYPE(VLOOKUP(Y1272,Catalogue!$F$2:$J$259,5,0))=16,0,VLOOKUP(Y1272,Catalogue!$F$2:$J$259,5,0))</f>
        <v>0</v>
      </c>
      <c r="AB1272" s="260"/>
      <c r="AC1272" s="260"/>
      <c r="AD1272" s="260"/>
      <c r="AE1272" s="260">
        <f t="shared" si="168"/>
        <v>0</v>
      </c>
      <c r="AF1272" s="228">
        <f t="shared" si="170"/>
        <v>0</v>
      </c>
      <c r="AG1272" s="228">
        <f t="shared" si="165"/>
        <v>0</v>
      </c>
      <c r="AH1272" s="228">
        <f t="shared" si="166"/>
        <v>0</v>
      </c>
      <c r="AI1272" s="232"/>
      <c r="AJ1272" s="227" t="str">
        <f>IF(TYPE(VLOOKUP(AI1272,Catalogue!$F$2:$J$259,3,0))=16," ",VLOOKUP(AI1272,Catalogue!$F$2:$J$259,3,0))</f>
        <v xml:space="preserve"> </v>
      </c>
      <c r="AK1272" s="228">
        <f>IF(TYPE(VLOOKUP(AI1272,Catalogue!$F$2:$J$259,5,0))=16,0,VLOOKUP(AI1272,Catalogue!$F$2:$J$259,5,0))</f>
        <v>0</v>
      </c>
      <c r="AL1272" s="227"/>
      <c r="AM1272" s="228">
        <f t="shared" si="169"/>
        <v>0</v>
      </c>
      <c r="AN1272" s="228"/>
      <c r="AO1272" s="229">
        <f t="shared" si="167"/>
        <v>0</v>
      </c>
    </row>
    <row r="1273" spans="1:41" x14ac:dyDescent="0.2">
      <c r="A1273" s="227"/>
      <c r="B1273" s="227"/>
      <c r="C1273" s="227"/>
      <c r="D1273" s="227"/>
      <c r="E1273" s="227"/>
      <c r="F1273" s="227"/>
      <c r="G1273" s="227"/>
      <c r="H1273" s="227"/>
      <c r="I1273" s="227"/>
      <c r="J1273" s="227"/>
      <c r="K1273" s="227"/>
      <c r="L1273" s="228">
        <f>IF(TYPE(VLOOKUP(K1273,Catalogue!$F$2:$J$259,5,0))=16,0,VLOOKUP(K1273,Catalogue!$F$2:$J$259,5,0))</f>
        <v>0</v>
      </c>
      <c r="M1273" s="228"/>
      <c r="N1273" s="228">
        <f t="shared" si="163"/>
        <v>0</v>
      </c>
      <c r="O1273" s="227"/>
      <c r="P1273" s="228">
        <f>IF(TYPE(VLOOKUP(O1273,Catalogue!$F$2:$J$259,5,0))=16,0,VLOOKUP(O1273,Catalogue!$F$2:$J$259,5,0))</f>
        <v>0</v>
      </c>
      <c r="Q1273" s="228"/>
      <c r="R1273" s="228">
        <f t="shared" si="164"/>
        <v>0</v>
      </c>
      <c r="S1273" s="232"/>
      <c r="T1273" s="256" t="str">
        <f>IF(TYPE(VLOOKUP(S1273,Catalogue!$F$2:$J$259,3,0))=16," ",VLOOKUP(S1273,Catalogue!$F$2:$J$259,3,0))</f>
        <v xml:space="preserve"> </v>
      </c>
      <c r="U1273" s="228">
        <f>IF(TYPE(VLOOKUP(S1273,Catalogue!$F$2:$J$259,5,0))=16,0,VLOOKUP(S1273,Catalogue!$F$2:$J$259,5,0))</f>
        <v>0</v>
      </c>
      <c r="V1273" s="232"/>
      <c r="W1273" s="256" t="str">
        <f>IF(TYPE(VLOOKUP(V1273,Catalogue!$F$2:$J$259,3,0))=16," ",VLOOKUP(V1273,Catalogue!$F$2:$J$259,3,0))</f>
        <v xml:space="preserve"> </v>
      </c>
      <c r="X1273" s="228">
        <f>IF(TYPE(VLOOKUP(V1273,Catalogue!$F$2:$J$259,5,0))=16,0,VLOOKUP(V1273,Catalogue!$F$2:$J$259,5,0))</f>
        <v>0</v>
      </c>
      <c r="Y1273" s="232"/>
      <c r="Z1273" s="227" t="str">
        <f>IF(TYPE(VLOOKUP(Y1273,Catalogue!$F$2:$J$259,3,0))=16," ",VLOOKUP(Y1273,Catalogue!$F$2:$J$259,3,0))</f>
        <v xml:space="preserve"> </v>
      </c>
      <c r="AA1273" s="228">
        <f>IF(TYPE(VLOOKUP(Y1273,Catalogue!$F$2:$J$259,5,0))=16,0,VLOOKUP(Y1273,Catalogue!$F$2:$J$259,5,0))</f>
        <v>0</v>
      </c>
      <c r="AB1273" s="260"/>
      <c r="AC1273" s="260"/>
      <c r="AD1273" s="260"/>
      <c r="AE1273" s="260">
        <f t="shared" si="168"/>
        <v>0</v>
      </c>
      <c r="AF1273" s="228">
        <f t="shared" si="170"/>
        <v>0</v>
      </c>
      <c r="AG1273" s="228">
        <f t="shared" si="165"/>
        <v>0</v>
      </c>
      <c r="AH1273" s="228">
        <f t="shared" si="166"/>
        <v>0</v>
      </c>
      <c r="AI1273" s="232"/>
      <c r="AJ1273" s="227" t="str">
        <f>IF(TYPE(VLOOKUP(AI1273,Catalogue!$F$2:$J$259,3,0))=16," ",VLOOKUP(AI1273,Catalogue!$F$2:$J$259,3,0))</f>
        <v xml:space="preserve"> </v>
      </c>
      <c r="AK1273" s="228">
        <f>IF(TYPE(VLOOKUP(AI1273,Catalogue!$F$2:$J$259,5,0))=16,0,VLOOKUP(AI1273,Catalogue!$F$2:$J$259,5,0))</f>
        <v>0</v>
      </c>
      <c r="AL1273" s="227"/>
      <c r="AM1273" s="228">
        <f t="shared" si="169"/>
        <v>0</v>
      </c>
      <c r="AN1273" s="228"/>
      <c r="AO1273" s="229">
        <f t="shared" si="167"/>
        <v>0</v>
      </c>
    </row>
    <row r="1274" spans="1:41" x14ac:dyDescent="0.2">
      <c r="A1274" s="227"/>
      <c r="B1274" s="227"/>
      <c r="C1274" s="227"/>
      <c r="D1274" s="227"/>
      <c r="E1274" s="227"/>
      <c r="F1274" s="227"/>
      <c r="G1274" s="227"/>
      <c r="H1274" s="227"/>
      <c r="I1274" s="227"/>
      <c r="J1274" s="227"/>
      <c r="K1274" s="227"/>
      <c r="L1274" s="228">
        <f>IF(TYPE(VLOOKUP(K1274,Catalogue!$F$2:$J$259,5,0))=16,0,VLOOKUP(K1274,Catalogue!$F$2:$J$259,5,0))</f>
        <v>0</v>
      </c>
      <c r="M1274" s="228"/>
      <c r="N1274" s="228">
        <f t="shared" si="163"/>
        <v>0</v>
      </c>
      <c r="O1274" s="227"/>
      <c r="P1274" s="228">
        <f>IF(TYPE(VLOOKUP(O1274,Catalogue!$F$2:$J$259,5,0))=16,0,VLOOKUP(O1274,Catalogue!$F$2:$J$259,5,0))</f>
        <v>0</v>
      </c>
      <c r="Q1274" s="228"/>
      <c r="R1274" s="228">
        <f t="shared" si="164"/>
        <v>0</v>
      </c>
      <c r="S1274" s="232"/>
      <c r="T1274" s="256" t="str">
        <f>IF(TYPE(VLOOKUP(S1274,Catalogue!$F$2:$J$259,3,0))=16," ",VLOOKUP(S1274,Catalogue!$F$2:$J$259,3,0))</f>
        <v xml:space="preserve"> </v>
      </c>
      <c r="U1274" s="228">
        <f>IF(TYPE(VLOOKUP(S1274,Catalogue!$F$2:$J$259,5,0))=16,0,VLOOKUP(S1274,Catalogue!$F$2:$J$259,5,0))</f>
        <v>0</v>
      </c>
      <c r="V1274" s="232"/>
      <c r="W1274" s="256" t="str">
        <f>IF(TYPE(VLOOKUP(V1274,Catalogue!$F$2:$J$259,3,0))=16," ",VLOOKUP(V1274,Catalogue!$F$2:$J$259,3,0))</f>
        <v xml:space="preserve"> </v>
      </c>
      <c r="X1274" s="228">
        <f>IF(TYPE(VLOOKUP(V1274,Catalogue!$F$2:$J$259,5,0))=16,0,VLOOKUP(V1274,Catalogue!$F$2:$J$259,5,0))</f>
        <v>0</v>
      </c>
      <c r="Y1274" s="232"/>
      <c r="Z1274" s="227" t="str">
        <f>IF(TYPE(VLOOKUP(Y1274,Catalogue!$F$2:$J$259,3,0))=16," ",VLOOKUP(Y1274,Catalogue!$F$2:$J$259,3,0))</f>
        <v xml:space="preserve"> </v>
      </c>
      <c r="AA1274" s="228">
        <f>IF(TYPE(VLOOKUP(Y1274,Catalogue!$F$2:$J$259,5,0))=16,0,VLOOKUP(Y1274,Catalogue!$F$2:$J$259,5,0))</f>
        <v>0</v>
      </c>
      <c r="AB1274" s="260"/>
      <c r="AC1274" s="260"/>
      <c r="AD1274" s="260"/>
      <c r="AE1274" s="260">
        <f t="shared" si="168"/>
        <v>0</v>
      </c>
      <c r="AF1274" s="228">
        <f t="shared" si="170"/>
        <v>0</v>
      </c>
      <c r="AG1274" s="228">
        <f t="shared" si="165"/>
        <v>0</v>
      </c>
      <c r="AH1274" s="228">
        <f t="shared" si="166"/>
        <v>0</v>
      </c>
      <c r="AI1274" s="232"/>
      <c r="AJ1274" s="227" t="str">
        <f>IF(TYPE(VLOOKUP(AI1274,Catalogue!$F$2:$J$259,3,0))=16," ",VLOOKUP(AI1274,Catalogue!$F$2:$J$259,3,0))</f>
        <v xml:space="preserve"> </v>
      </c>
      <c r="AK1274" s="228">
        <f>IF(TYPE(VLOOKUP(AI1274,Catalogue!$F$2:$J$259,5,0))=16,0,VLOOKUP(AI1274,Catalogue!$F$2:$J$259,5,0))</f>
        <v>0</v>
      </c>
      <c r="AL1274" s="227"/>
      <c r="AM1274" s="228">
        <f t="shared" si="169"/>
        <v>0</v>
      </c>
      <c r="AN1274" s="228"/>
      <c r="AO1274" s="229">
        <f t="shared" si="167"/>
        <v>0</v>
      </c>
    </row>
    <row r="1275" spans="1:41" x14ac:dyDescent="0.2">
      <c r="A1275" s="227"/>
      <c r="B1275" s="227"/>
      <c r="C1275" s="227"/>
      <c r="D1275" s="227"/>
      <c r="E1275" s="227"/>
      <c r="F1275" s="227"/>
      <c r="G1275" s="227"/>
      <c r="H1275" s="227"/>
      <c r="I1275" s="227"/>
      <c r="J1275" s="227"/>
      <c r="K1275" s="227"/>
      <c r="L1275" s="228">
        <f>IF(TYPE(VLOOKUP(K1275,Catalogue!$F$2:$J$259,5,0))=16,0,VLOOKUP(K1275,Catalogue!$F$2:$J$259,5,0))</f>
        <v>0</v>
      </c>
      <c r="M1275" s="228"/>
      <c r="N1275" s="228">
        <f t="shared" si="163"/>
        <v>0</v>
      </c>
      <c r="O1275" s="227"/>
      <c r="P1275" s="228">
        <f>IF(TYPE(VLOOKUP(O1275,Catalogue!$F$2:$J$259,5,0))=16,0,VLOOKUP(O1275,Catalogue!$F$2:$J$259,5,0))</f>
        <v>0</v>
      </c>
      <c r="Q1275" s="228"/>
      <c r="R1275" s="228">
        <f t="shared" si="164"/>
        <v>0</v>
      </c>
      <c r="S1275" s="232"/>
      <c r="T1275" s="256" t="str">
        <f>IF(TYPE(VLOOKUP(S1275,Catalogue!$F$2:$J$259,3,0))=16," ",VLOOKUP(S1275,Catalogue!$F$2:$J$259,3,0))</f>
        <v xml:space="preserve"> </v>
      </c>
      <c r="U1275" s="228">
        <f>IF(TYPE(VLOOKUP(S1275,Catalogue!$F$2:$J$259,5,0))=16,0,VLOOKUP(S1275,Catalogue!$F$2:$J$259,5,0))</f>
        <v>0</v>
      </c>
      <c r="V1275" s="232"/>
      <c r="W1275" s="256" t="str">
        <f>IF(TYPE(VLOOKUP(V1275,Catalogue!$F$2:$J$259,3,0))=16," ",VLOOKUP(V1275,Catalogue!$F$2:$J$259,3,0))</f>
        <v xml:space="preserve"> </v>
      </c>
      <c r="X1275" s="228">
        <f>IF(TYPE(VLOOKUP(V1275,Catalogue!$F$2:$J$259,5,0))=16,0,VLOOKUP(V1275,Catalogue!$F$2:$J$259,5,0))</f>
        <v>0</v>
      </c>
      <c r="Y1275" s="232"/>
      <c r="Z1275" s="227" t="str">
        <f>IF(TYPE(VLOOKUP(Y1275,Catalogue!$F$2:$J$259,3,0))=16," ",VLOOKUP(Y1275,Catalogue!$F$2:$J$259,3,0))</f>
        <v xml:space="preserve"> </v>
      </c>
      <c r="AA1275" s="228">
        <f>IF(TYPE(VLOOKUP(Y1275,Catalogue!$F$2:$J$259,5,0))=16,0,VLOOKUP(Y1275,Catalogue!$F$2:$J$259,5,0))</f>
        <v>0</v>
      </c>
      <c r="AB1275" s="260"/>
      <c r="AC1275" s="260"/>
      <c r="AD1275" s="260"/>
      <c r="AE1275" s="260">
        <f t="shared" si="168"/>
        <v>0</v>
      </c>
      <c r="AF1275" s="228">
        <f t="shared" si="170"/>
        <v>0</v>
      </c>
      <c r="AG1275" s="228">
        <f t="shared" si="165"/>
        <v>0</v>
      </c>
      <c r="AH1275" s="228">
        <f t="shared" si="166"/>
        <v>0</v>
      </c>
      <c r="AI1275" s="232"/>
      <c r="AJ1275" s="227" t="str">
        <f>IF(TYPE(VLOOKUP(AI1275,Catalogue!$F$2:$J$259,3,0))=16," ",VLOOKUP(AI1275,Catalogue!$F$2:$J$259,3,0))</f>
        <v xml:space="preserve"> </v>
      </c>
      <c r="AK1275" s="228">
        <f>IF(TYPE(VLOOKUP(AI1275,Catalogue!$F$2:$J$259,5,0))=16,0,VLOOKUP(AI1275,Catalogue!$F$2:$J$259,5,0))</f>
        <v>0</v>
      </c>
      <c r="AL1275" s="227"/>
      <c r="AM1275" s="228">
        <f t="shared" si="169"/>
        <v>0</v>
      </c>
      <c r="AN1275" s="228"/>
      <c r="AO1275" s="229">
        <f t="shared" si="167"/>
        <v>0</v>
      </c>
    </row>
    <row r="1276" spans="1:41" x14ac:dyDescent="0.2">
      <c r="A1276" s="227"/>
      <c r="B1276" s="227"/>
      <c r="C1276" s="227"/>
      <c r="D1276" s="227"/>
      <c r="E1276" s="227"/>
      <c r="F1276" s="227"/>
      <c r="G1276" s="227"/>
      <c r="H1276" s="227"/>
      <c r="I1276" s="227"/>
      <c r="J1276" s="227"/>
      <c r="K1276" s="227"/>
      <c r="L1276" s="228">
        <f>IF(TYPE(VLOOKUP(K1276,Catalogue!$F$2:$J$259,5,0))=16,0,VLOOKUP(K1276,Catalogue!$F$2:$J$259,5,0))</f>
        <v>0</v>
      </c>
      <c r="M1276" s="228"/>
      <c r="N1276" s="228">
        <f t="shared" si="163"/>
        <v>0</v>
      </c>
      <c r="O1276" s="227"/>
      <c r="P1276" s="228">
        <f>IF(TYPE(VLOOKUP(O1276,Catalogue!$F$2:$J$259,5,0))=16,0,VLOOKUP(O1276,Catalogue!$F$2:$J$259,5,0))</f>
        <v>0</v>
      </c>
      <c r="Q1276" s="228"/>
      <c r="R1276" s="228">
        <f t="shared" si="164"/>
        <v>0</v>
      </c>
      <c r="S1276" s="232"/>
      <c r="T1276" s="256" t="str">
        <f>IF(TYPE(VLOOKUP(S1276,Catalogue!$F$2:$J$259,3,0))=16," ",VLOOKUP(S1276,Catalogue!$F$2:$J$259,3,0))</f>
        <v xml:space="preserve"> </v>
      </c>
      <c r="U1276" s="228">
        <f>IF(TYPE(VLOOKUP(S1276,Catalogue!$F$2:$J$259,5,0))=16,0,VLOOKUP(S1276,Catalogue!$F$2:$J$259,5,0))</f>
        <v>0</v>
      </c>
      <c r="V1276" s="232"/>
      <c r="W1276" s="256" t="str">
        <f>IF(TYPE(VLOOKUP(V1276,Catalogue!$F$2:$J$259,3,0))=16," ",VLOOKUP(V1276,Catalogue!$F$2:$J$259,3,0))</f>
        <v xml:space="preserve"> </v>
      </c>
      <c r="X1276" s="228">
        <f>IF(TYPE(VLOOKUP(V1276,Catalogue!$F$2:$J$259,5,0))=16,0,VLOOKUP(V1276,Catalogue!$F$2:$J$259,5,0))</f>
        <v>0</v>
      </c>
      <c r="Y1276" s="232"/>
      <c r="Z1276" s="227" t="str">
        <f>IF(TYPE(VLOOKUP(Y1276,Catalogue!$F$2:$J$259,3,0))=16," ",VLOOKUP(Y1276,Catalogue!$F$2:$J$259,3,0))</f>
        <v xml:space="preserve"> </v>
      </c>
      <c r="AA1276" s="228">
        <f>IF(TYPE(VLOOKUP(Y1276,Catalogue!$F$2:$J$259,5,0))=16,0,VLOOKUP(Y1276,Catalogue!$F$2:$J$259,5,0))</f>
        <v>0</v>
      </c>
      <c r="AB1276" s="260"/>
      <c r="AC1276" s="260"/>
      <c r="AD1276" s="260"/>
      <c r="AE1276" s="260">
        <f t="shared" si="168"/>
        <v>0</v>
      </c>
      <c r="AF1276" s="228">
        <f t="shared" si="170"/>
        <v>0</v>
      </c>
      <c r="AG1276" s="228">
        <f t="shared" si="165"/>
        <v>0</v>
      </c>
      <c r="AH1276" s="228">
        <f t="shared" si="166"/>
        <v>0</v>
      </c>
      <c r="AI1276" s="232"/>
      <c r="AJ1276" s="227" t="str">
        <f>IF(TYPE(VLOOKUP(AI1276,Catalogue!$F$2:$J$259,3,0))=16," ",VLOOKUP(AI1276,Catalogue!$F$2:$J$259,3,0))</f>
        <v xml:space="preserve"> </v>
      </c>
      <c r="AK1276" s="228">
        <f>IF(TYPE(VLOOKUP(AI1276,Catalogue!$F$2:$J$259,5,0))=16,0,VLOOKUP(AI1276,Catalogue!$F$2:$J$259,5,0))</f>
        <v>0</v>
      </c>
      <c r="AL1276" s="227"/>
      <c r="AM1276" s="228">
        <f t="shared" si="169"/>
        <v>0</v>
      </c>
      <c r="AN1276" s="228"/>
      <c r="AO1276" s="229">
        <f t="shared" si="167"/>
        <v>0</v>
      </c>
    </row>
    <row r="1277" spans="1:41" x14ac:dyDescent="0.2">
      <c r="A1277" s="227"/>
      <c r="B1277" s="227"/>
      <c r="C1277" s="227"/>
      <c r="D1277" s="227"/>
      <c r="E1277" s="227"/>
      <c r="F1277" s="227"/>
      <c r="G1277" s="227"/>
      <c r="H1277" s="227"/>
      <c r="I1277" s="227"/>
      <c r="J1277" s="227"/>
      <c r="K1277" s="227"/>
      <c r="L1277" s="228">
        <f>IF(TYPE(VLOOKUP(K1277,Catalogue!$F$2:$J$259,5,0))=16,0,VLOOKUP(K1277,Catalogue!$F$2:$J$259,5,0))</f>
        <v>0</v>
      </c>
      <c r="M1277" s="228"/>
      <c r="N1277" s="228">
        <f t="shared" si="163"/>
        <v>0</v>
      </c>
      <c r="O1277" s="227"/>
      <c r="P1277" s="228">
        <f>IF(TYPE(VLOOKUP(O1277,Catalogue!$F$2:$J$259,5,0))=16,0,VLOOKUP(O1277,Catalogue!$F$2:$J$259,5,0))</f>
        <v>0</v>
      </c>
      <c r="Q1277" s="228"/>
      <c r="R1277" s="228">
        <f t="shared" si="164"/>
        <v>0</v>
      </c>
      <c r="S1277" s="232"/>
      <c r="T1277" s="256" t="str">
        <f>IF(TYPE(VLOOKUP(S1277,Catalogue!$F$2:$J$259,3,0))=16," ",VLOOKUP(S1277,Catalogue!$F$2:$J$259,3,0))</f>
        <v xml:space="preserve"> </v>
      </c>
      <c r="U1277" s="228">
        <f>IF(TYPE(VLOOKUP(S1277,Catalogue!$F$2:$J$259,5,0))=16,0,VLOOKUP(S1277,Catalogue!$F$2:$J$259,5,0))</f>
        <v>0</v>
      </c>
      <c r="V1277" s="232"/>
      <c r="W1277" s="256" t="str">
        <f>IF(TYPE(VLOOKUP(V1277,Catalogue!$F$2:$J$259,3,0))=16," ",VLOOKUP(V1277,Catalogue!$F$2:$J$259,3,0))</f>
        <v xml:space="preserve"> </v>
      </c>
      <c r="X1277" s="228">
        <f>IF(TYPE(VLOOKUP(V1277,Catalogue!$F$2:$J$259,5,0))=16,0,VLOOKUP(V1277,Catalogue!$F$2:$J$259,5,0))</f>
        <v>0</v>
      </c>
      <c r="Y1277" s="232"/>
      <c r="Z1277" s="227" t="str">
        <f>IF(TYPE(VLOOKUP(Y1277,Catalogue!$F$2:$J$259,3,0))=16," ",VLOOKUP(Y1277,Catalogue!$F$2:$J$259,3,0))</f>
        <v xml:space="preserve"> </v>
      </c>
      <c r="AA1277" s="228">
        <f>IF(TYPE(VLOOKUP(Y1277,Catalogue!$F$2:$J$259,5,0))=16,0,VLOOKUP(Y1277,Catalogue!$F$2:$J$259,5,0))</f>
        <v>0</v>
      </c>
      <c r="AB1277" s="260"/>
      <c r="AC1277" s="260"/>
      <c r="AD1277" s="260"/>
      <c r="AE1277" s="260">
        <f t="shared" si="168"/>
        <v>0</v>
      </c>
      <c r="AF1277" s="228">
        <f t="shared" si="170"/>
        <v>0</v>
      </c>
      <c r="AG1277" s="228">
        <f t="shared" si="165"/>
        <v>0</v>
      </c>
      <c r="AH1277" s="228">
        <f t="shared" si="166"/>
        <v>0</v>
      </c>
      <c r="AI1277" s="232"/>
      <c r="AJ1277" s="227" t="str">
        <f>IF(TYPE(VLOOKUP(AI1277,Catalogue!$F$2:$J$259,3,0))=16," ",VLOOKUP(AI1277,Catalogue!$F$2:$J$259,3,0))</f>
        <v xml:space="preserve"> </v>
      </c>
      <c r="AK1277" s="228">
        <f>IF(TYPE(VLOOKUP(AI1277,Catalogue!$F$2:$J$259,5,0))=16,0,VLOOKUP(AI1277,Catalogue!$F$2:$J$259,5,0))</f>
        <v>0</v>
      </c>
      <c r="AL1277" s="227"/>
      <c r="AM1277" s="228">
        <f t="shared" si="169"/>
        <v>0</v>
      </c>
      <c r="AN1277" s="228"/>
      <c r="AO1277" s="229">
        <f t="shared" si="167"/>
        <v>0</v>
      </c>
    </row>
    <row r="1278" spans="1:41" x14ac:dyDescent="0.2">
      <c r="A1278" s="227"/>
      <c r="B1278" s="227"/>
      <c r="C1278" s="227"/>
      <c r="D1278" s="227"/>
      <c r="E1278" s="227"/>
      <c r="F1278" s="227"/>
      <c r="G1278" s="227"/>
      <c r="H1278" s="227"/>
      <c r="I1278" s="227"/>
      <c r="J1278" s="227"/>
      <c r="K1278" s="227"/>
      <c r="L1278" s="228">
        <f>IF(TYPE(VLOOKUP(K1278,Catalogue!$F$2:$J$259,5,0))=16,0,VLOOKUP(K1278,Catalogue!$F$2:$J$259,5,0))</f>
        <v>0</v>
      </c>
      <c r="M1278" s="228"/>
      <c r="N1278" s="228">
        <f t="shared" si="163"/>
        <v>0</v>
      </c>
      <c r="O1278" s="227"/>
      <c r="P1278" s="228">
        <f>IF(TYPE(VLOOKUP(O1278,Catalogue!$F$2:$J$259,5,0))=16,0,VLOOKUP(O1278,Catalogue!$F$2:$J$259,5,0))</f>
        <v>0</v>
      </c>
      <c r="Q1278" s="228"/>
      <c r="R1278" s="228">
        <f t="shared" si="164"/>
        <v>0</v>
      </c>
      <c r="S1278" s="232"/>
      <c r="T1278" s="256" t="str">
        <f>IF(TYPE(VLOOKUP(S1278,Catalogue!$F$2:$J$259,3,0))=16," ",VLOOKUP(S1278,Catalogue!$F$2:$J$259,3,0))</f>
        <v xml:space="preserve"> </v>
      </c>
      <c r="U1278" s="228">
        <f>IF(TYPE(VLOOKUP(S1278,Catalogue!$F$2:$J$259,5,0))=16,0,VLOOKUP(S1278,Catalogue!$F$2:$J$259,5,0))</f>
        <v>0</v>
      </c>
      <c r="V1278" s="232"/>
      <c r="W1278" s="256" t="str">
        <f>IF(TYPE(VLOOKUP(V1278,Catalogue!$F$2:$J$259,3,0))=16," ",VLOOKUP(V1278,Catalogue!$F$2:$J$259,3,0))</f>
        <v xml:space="preserve"> </v>
      </c>
      <c r="X1278" s="228">
        <f>IF(TYPE(VLOOKUP(V1278,Catalogue!$F$2:$J$259,5,0))=16,0,VLOOKUP(V1278,Catalogue!$F$2:$J$259,5,0))</f>
        <v>0</v>
      </c>
      <c r="Y1278" s="232"/>
      <c r="Z1278" s="227" t="str">
        <f>IF(TYPE(VLOOKUP(Y1278,Catalogue!$F$2:$J$259,3,0))=16," ",VLOOKUP(Y1278,Catalogue!$F$2:$J$259,3,0))</f>
        <v xml:space="preserve"> </v>
      </c>
      <c r="AA1278" s="228">
        <f>IF(TYPE(VLOOKUP(Y1278,Catalogue!$F$2:$J$259,5,0))=16,0,VLOOKUP(Y1278,Catalogue!$F$2:$J$259,5,0))</f>
        <v>0</v>
      </c>
      <c r="AB1278" s="260"/>
      <c r="AC1278" s="260"/>
      <c r="AD1278" s="260"/>
      <c r="AE1278" s="260">
        <f t="shared" si="168"/>
        <v>0</v>
      </c>
      <c r="AF1278" s="228">
        <f t="shared" si="170"/>
        <v>0</v>
      </c>
      <c r="AG1278" s="228">
        <f t="shared" si="165"/>
        <v>0</v>
      </c>
      <c r="AH1278" s="228">
        <f t="shared" si="166"/>
        <v>0</v>
      </c>
      <c r="AI1278" s="232"/>
      <c r="AJ1278" s="227" t="str">
        <f>IF(TYPE(VLOOKUP(AI1278,Catalogue!$F$2:$J$259,3,0))=16," ",VLOOKUP(AI1278,Catalogue!$F$2:$J$259,3,0))</f>
        <v xml:space="preserve"> </v>
      </c>
      <c r="AK1278" s="228">
        <f>IF(TYPE(VLOOKUP(AI1278,Catalogue!$F$2:$J$259,5,0))=16,0,VLOOKUP(AI1278,Catalogue!$F$2:$J$259,5,0))</f>
        <v>0</v>
      </c>
      <c r="AL1278" s="227"/>
      <c r="AM1278" s="228">
        <f t="shared" si="169"/>
        <v>0</v>
      </c>
      <c r="AN1278" s="228"/>
      <c r="AO1278" s="229">
        <f t="shared" si="167"/>
        <v>0</v>
      </c>
    </row>
    <row r="1279" spans="1:41" x14ac:dyDescent="0.2">
      <c r="A1279" s="227"/>
      <c r="B1279" s="227"/>
      <c r="C1279" s="227"/>
      <c r="D1279" s="227"/>
      <c r="E1279" s="227"/>
      <c r="F1279" s="227"/>
      <c r="G1279" s="227"/>
      <c r="H1279" s="227"/>
      <c r="I1279" s="227"/>
      <c r="J1279" s="227"/>
      <c r="K1279" s="227"/>
      <c r="L1279" s="228">
        <f>IF(TYPE(VLOOKUP(K1279,Catalogue!$F$2:$J$259,5,0))=16,0,VLOOKUP(K1279,Catalogue!$F$2:$J$259,5,0))</f>
        <v>0</v>
      </c>
      <c r="M1279" s="228"/>
      <c r="N1279" s="228">
        <f t="shared" si="163"/>
        <v>0</v>
      </c>
      <c r="O1279" s="227"/>
      <c r="P1279" s="228">
        <f>IF(TYPE(VLOOKUP(O1279,Catalogue!$F$2:$J$259,5,0))=16,0,VLOOKUP(O1279,Catalogue!$F$2:$J$259,5,0))</f>
        <v>0</v>
      </c>
      <c r="Q1279" s="228"/>
      <c r="R1279" s="228">
        <f t="shared" si="164"/>
        <v>0</v>
      </c>
      <c r="S1279" s="232"/>
      <c r="T1279" s="256" t="str">
        <f>IF(TYPE(VLOOKUP(S1279,Catalogue!$F$2:$J$259,3,0))=16," ",VLOOKUP(S1279,Catalogue!$F$2:$J$259,3,0))</f>
        <v xml:space="preserve"> </v>
      </c>
      <c r="U1279" s="228">
        <f>IF(TYPE(VLOOKUP(S1279,Catalogue!$F$2:$J$259,5,0))=16,0,VLOOKUP(S1279,Catalogue!$F$2:$J$259,5,0))</f>
        <v>0</v>
      </c>
      <c r="V1279" s="232"/>
      <c r="W1279" s="256" t="str">
        <f>IF(TYPE(VLOOKUP(V1279,Catalogue!$F$2:$J$259,3,0))=16," ",VLOOKUP(V1279,Catalogue!$F$2:$J$259,3,0))</f>
        <v xml:space="preserve"> </v>
      </c>
      <c r="X1279" s="228">
        <f>IF(TYPE(VLOOKUP(V1279,Catalogue!$F$2:$J$259,5,0))=16,0,VLOOKUP(V1279,Catalogue!$F$2:$J$259,5,0))</f>
        <v>0</v>
      </c>
      <c r="Y1279" s="232"/>
      <c r="Z1279" s="227" t="str">
        <f>IF(TYPE(VLOOKUP(Y1279,Catalogue!$F$2:$J$259,3,0))=16," ",VLOOKUP(Y1279,Catalogue!$F$2:$J$259,3,0))</f>
        <v xml:space="preserve"> </v>
      </c>
      <c r="AA1279" s="228">
        <f>IF(TYPE(VLOOKUP(Y1279,Catalogue!$F$2:$J$259,5,0))=16,0,VLOOKUP(Y1279,Catalogue!$F$2:$J$259,5,0))</f>
        <v>0</v>
      </c>
      <c r="AB1279" s="260"/>
      <c r="AC1279" s="260"/>
      <c r="AD1279" s="260"/>
      <c r="AE1279" s="260">
        <f t="shared" si="168"/>
        <v>0</v>
      </c>
      <c r="AF1279" s="228">
        <f t="shared" si="170"/>
        <v>0</v>
      </c>
      <c r="AG1279" s="228">
        <f t="shared" si="165"/>
        <v>0</v>
      </c>
      <c r="AH1279" s="228">
        <f t="shared" si="166"/>
        <v>0</v>
      </c>
      <c r="AI1279" s="232"/>
      <c r="AJ1279" s="227" t="str">
        <f>IF(TYPE(VLOOKUP(AI1279,Catalogue!$F$2:$J$259,3,0))=16," ",VLOOKUP(AI1279,Catalogue!$F$2:$J$259,3,0))</f>
        <v xml:space="preserve"> </v>
      </c>
      <c r="AK1279" s="228">
        <f>IF(TYPE(VLOOKUP(AI1279,Catalogue!$F$2:$J$259,5,0))=16,0,VLOOKUP(AI1279,Catalogue!$F$2:$J$259,5,0))</f>
        <v>0</v>
      </c>
      <c r="AL1279" s="227"/>
      <c r="AM1279" s="228">
        <f t="shared" si="169"/>
        <v>0</v>
      </c>
      <c r="AN1279" s="228"/>
      <c r="AO1279" s="229">
        <f t="shared" si="167"/>
        <v>0</v>
      </c>
    </row>
    <row r="1280" spans="1:41" x14ac:dyDescent="0.2">
      <c r="A1280" s="227"/>
      <c r="B1280" s="227"/>
      <c r="C1280" s="227"/>
      <c r="D1280" s="227"/>
      <c r="E1280" s="227"/>
      <c r="F1280" s="227"/>
      <c r="G1280" s="227"/>
      <c r="H1280" s="227"/>
      <c r="I1280" s="227"/>
      <c r="J1280" s="227"/>
      <c r="K1280" s="227"/>
      <c r="L1280" s="228">
        <f>IF(TYPE(VLOOKUP(K1280,Catalogue!$F$2:$J$259,5,0))=16,0,VLOOKUP(K1280,Catalogue!$F$2:$J$259,5,0))</f>
        <v>0</v>
      </c>
      <c r="M1280" s="228"/>
      <c r="N1280" s="228">
        <f t="shared" si="163"/>
        <v>0</v>
      </c>
      <c r="O1280" s="227"/>
      <c r="P1280" s="228">
        <f>IF(TYPE(VLOOKUP(O1280,Catalogue!$F$2:$J$259,5,0))=16,0,VLOOKUP(O1280,Catalogue!$F$2:$J$259,5,0))</f>
        <v>0</v>
      </c>
      <c r="Q1280" s="228"/>
      <c r="R1280" s="228">
        <f t="shared" si="164"/>
        <v>0</v>
      </c>
      <c r="S1280" s="232"/>
      <c r="T1280" s="256" t="str">
        <f>IF(TYPE(VLOOKUP(S1280,Catalogue!$F$2:$J$259,3,0))=16," ",VLOOKUP(S1280,Catalogue!$F$2:$J$259,3,0))</f>
        <v xml:space="preserve"> </v>
      </c>
      <c r="U1280" s="228">
        <f>IF(TYPE(VLOOKUP(S1280,Catalogue!$F$2:$J$259,5,0))=16,0,VLOOKUP(S1280,Catalogue!$F$2:$J$259,5,0))</f>
        <v>0</v>
      </c>
      <c r="V1280" s="232"/>
      <c r="W1280" s="256" t="str">
        <f>IF(TYPE(VLOOKUP(V1280,Catalogue!$F$2:$J$259,3,0))=16," ",VLOOKUP(V1280,Catalogue!$F$2:$J$259,3,0))</f>
        <v xml:space="preserve"> </v>
      </c>
      <c r="X1280" s="228">
        <f>IF(TYPE(VLOOKUP(V1280,Catalogue!$F$2:$J$259,5,0))=16,0,VLOOKUP(V1280,Catalogue!$F$2:$J$259,5,0))</f>
        <v>0</v>
      </c>
      <c r="Y1280" s="232"/>
      <c r="Z1280" s="227" t="str">
        <f>IF(TYPE(VLOOKUP(Y1280,Catalogue!$F$2:$J$259,3,0))=16," ",VLOOKUP(Y1280,Catalogue!$F$2:$J$259,3,0))</f>
        <v xml:space="preserve"> </v>
      </c>
      <c r="AA1280" s="228">
        <f>IF(TYPE(VLOOKUP(Y1280,Catalogue!$F$2:$J$259,5,0))=16,0,VLOOKUP(Y1280,Catalogue!$F$2:$J$259,5,0))</f>
        <v>0</v>
      </c>
      <c r="AB1280" s="260"/>
      <c r="AC1280" s="260"/>
      <c r="AD1280" s="260"/>
      <c r="AE1280" s="260">
        <f t="shared" si="168"/>
        <v>0</v>
      </c>
      <c r="AF1280" s="228">
        <f t="shared" si="170"/>
        <v>0</v>
      </c>
      <c r="AG1280" s="228">
        <f t="shared" si="165"/>
        <v>0</v>
      </c>
      <c r="AH1280" s="228">
        <f t="shared" si="166"/>
        <v>0</v>
      </c>
      <c r="AI1280" s="232"/>
      <c r="AJ1280" s="227" t="str">
        <f>IF(TYPE(VLOOKUP(AI1280,Catalogue!$F$2:$J$259,3,0))=16," ",VLOOKUP(AI1280,Catalogue!$F$2:$J$259,3,0))</f>
        <v xml:space="preserve"> </v>
      </c>
      <c r="AK1280" s="228">
        <f>IF(TYPE(VLOOKUP(AI1280,Catalogue!$F$2:$J$259,5,0))=16,0,VLOOKUP(AI1280,Catalogue!$F$2:$J$259,5,0))</f>
        <v>0</v>
      </c>
      <c r="AL1280" s="227"/>
      <c r="AM1280" s="228">
        <f t="shared" si="169"/>
        <v>0</v>
      </c>
      <c r="AN1280" s="228"/>
      <c r="AO1280" s="229">
        <f t="shared" si="167"/>
        <v>0</v>
      </c>
    </row>
    <row r="1281" spans="1:41" x14ac:dyDescent="0.2">
      <c r="A1281" s="227"/>
      <c r="B1281" s="227"/>
      <c r="C1281" s="227"/>
      <c r="D1281" s="227"/>
      <c r="E1281" s="227"/>
      <c r="F1281" s="227"/>
      <c r="G1281" s="227"/>
      <c r="H1281" s="227"/>
      <c r="I1281" s="227"/>
      <c r="J1281" s="227"/>
      <c r="K1281" s="227"/>
      <c r="L1281" s="228">
        <f>IF(TYPE(VLOOKUP(K1281,Catalogue!$F$2:$J$259,5,0))=16,0,VLOOKUP(K1281,Catalogue!$F$2:$J$259,5,0))</f>
        <v>0</v>
      </c>
      <c r="M1281" s="228"/>
      <c r="N1281" s="228">
        <f t="shared" si="163"/>
        <v>0</v>
      </c>
      <c r="O1281" s="227"/>
      <c r="P1281" s="228">
        <f>IF(TYPE(VLOOKUP(O1281,Catalogue!$F$2:$J$259,5,0))=16,0,VLOOKUP(O1281,Catalogue!$F$2:$J$259,5,0))</f>
        <v>0</v>
      </c>
      <c r="Q1281" s="228"/>
      <c r="R1281" s="228">
        <f t="shared" si="164"/>
        <v>0</v>
      </c>
      <c r="S1281" s="232"/>
      <c r="T1281" s="256" t="str">
        <f>IF(TYPE(VLOOKUP(S1281,Catalogue!$F$2:$J$259,3,0))=16," ",VLOOKUP(S1281,Catalogue!$F$2:$J$259,3,0))</f>
        <v xml:space="preserve"> </v>
      </c>
      <c r="U1281" s="228">
        <f>IF(TYPE(VLOOKUP(S1281,Catalogue!$F$2:$J$259,5,0))=16,0,VLOOKUP(S1281,Catalogue!$F$2:$J$259,5,0))</f>
        <v>0</v>
      </c>
      <c r="V1281" s="232"/>
      <c r="W1281" s="256" t="str">
        <f>IF(TYPE(VLOOKUP(V1281,Catalogue!$F$2:$J$259,3,0))=16," ",VLOOKUP(V1281,Catalogue!$F$2:$J$259,3,0))</f>
        <v xml:space="preserve"> </v>
      </c>
      <c r="X1281" s="228">
        <f>IF(TYPE(VLOOKUP(V1281,Catalogue!$F$2:$J$259,5,0))=16,0,VLOOKUP(V1281,Catalogue!$F$2:$J$259,5,0))</f>
        <v>0</v>
      </c>
      <c r="Y1281" s="232"/>
      <c r="Z1281" s="227" t="str">
        <f>IF(TYPE(VLOOKUP(Y1281,Catalogue!$F$2:$J$259,3,0))=16," ",VLOOKUP(Y1281,Catalogue!$F$2:$J$259,3,0))</f>
        <v xml:space="preserve"> </v>
      </c>
      <c r="AA1281" s="228">
        <f>IF(TYPE(VLOOKUP(Y1281,Catalogue!$F$2:$J$259,5,0))=16,0,VLOOKUP(Y1281,Catalogue!$F$2:$J$259,5,0))</f>
        <v>0</v>
      </c>
      <c r="AB1281" s="260"/>
      <c r="AC1281" s="260"/>
      <c r="AD1281" s="260"/>
      <c r="AE1281" s="260">
        <f t="shared" si="168"/>
        <v>0</v>
      </c>
      <c r="AF1281" s="228">
        <f t="shared" si="170"/>
        <v>0</v>
      </c>
      <c r="AG1281" s="228">
        <f t="shared" si="165"/>
        <v>0</v>
      </c>
      <c r="AH1281" s="228">
        <f t="shared" si="166"/>
        <v>0</v>
      </c>
      <c r="AI1281" s="232"/>
      <c r="AJ1281" s="227" t="str">
        <f>IF(TYPE(VLOOKUP(AI1281,Catalogue!$F$2:$J$259,3,0))=16," ",VLOOKUP(AI1281,Catalogue!$F$2:$J$259,3,0))</f>
        <v xml:space="preserve"> </v>
      </c>
      <c r="AK1281" s="228">
        <f>IF(TYPE(VLOOKUP(AI1281,Catalogue!$F$2:$J$259,5,0))=16,0,VLOOKUP(AI1281,Catalogue!$F$2:$J$259,5,0))</f>
        <v>0</v>
      </c>
      <c r="AL1281" s="227"/>
      <c r="AM1281" s="228">
        <f t="shared" si="169"/>
        <v>0</v>
      </c>
      <c r="AN1281" s="228"/>
      <c r="AO1281" s="229">
        <f t="shared" si="167"/>
        <v>0</v>
      </c>
    </row>
    <row r="1282" spans="1:41" x14ac:dyDescent="0.2">
      <c r="A1282" s="227"/>
      <c r="B1282" s="227"/>
      <c r="C1282" s="227"/>
      <c r="D1282" s="227"/>
      <c r="E1282" s="227"/>
      <c r="F1282" s="227"/>
      <c r="G1282" s="227"/>
      <c r="H1282" s="227"/>
      <c r="I1282" s="227"/>
      <c r="J1282" s="227"/>
      <c r="K1282" s="227"/>
      <c r="L1282" s="228">
        <f>IF(TYPE(VLOOKUP(K1282,Catalogue!$F$2:$J$259,5,0))=16,0,VLOOKUP(K1282,Catalogue!$F$2:$J$259,5,0))</f>
        <v>0</v>
      </c>
      <c r="M1282" s="228"/>
      <c r="N1282" s="228">
        <f t="shared" si="163"/>
        <v>0</v>
      </c>
      <c r="O1282" s="227"/>
      <c r="P1282" s="228">
        <f>IF(TYPE(VLOOKUP(O1282,Catalogue!$F$2:$J$259,5,0))=16,0,VLOOKUP(O1282,Catalogue!$F$2:$J$259,5,0))</f>
        <v>0</v>
      </c>
      <c r="Q1282" s="228"/>
      <c r="R1282" s="228">
        <f t="shared" si="164"/>
        <v>0</v>
      </c>
      <c r="S1282" s="232"/>
      <c r="T1282" s="256" t="str">
        <f>IF(TYPE(VLOOKUP(S1282,Catalogue!$F$2:$J$259,3,0))=16," ",VLOOKUP(S1282,Catalogue!$F$2:$J$259,3,0))</f>
        <v xml:space="preserve"> </v>
      </c>
      <c r="U1282" s="228">
        <f>IF(TYPE(VLOOKUP(S1282,Catalogue!$F$2:$J$259,5,0))=16,0,VLOOKUP(S1282,Catalogue!$F$2:$J$259,5,0))</f>
        <v>0</v>
      </c>
      <c r="V1282" s="232"/>
      <c r="W1282" s="256" t="str">
        <f>IF(TYPE(VLOOKUP(V1282,Catalogue!$F$2:$J$259,3,0))=16," ",VLOOKUP(V1282,Catalogue!$F$2:$J$259,3,0))</f>
        <v xml:space="preserve"> </v>
      </c>
      <c r="X1282" s="228">
        <f>IF(TYPE(VLOOKUP(V1282,Catalogue!$F$2:$J$259,5,0))=16,0,VLOOKUP(V1282,Catalogue!$F$2:$J$259,5,0))</f>
        <v>0</v>
      </c>
      <c r="Y1282" s="232"/>
      <c r="Z1282" s="227" t="str">
        <f>IF(TYPE(VLOOKUP(Y1282,Catalogue!$F$2:$J$259,3,0))=16," ",VLOOKUP(Y1282,Catalogue!$F$2:$J$259,3,0))</f>
        <v xml:space="preserve"> </v>
      </c>
      <c r="AA1282" s="228">
        <f>IF(TYPE(VLOOKUP(Y1282,Catalogue!$F$2:$J$259,5,0))=16,0,VLOOKUP(Y1282,Catalogue!$F$2:$J$259,5,0))</f>
        <v>0</v>
      </c>
      <c r="AB1282" s="260"/>
      <c r="AC1282" s="260"/>
      <c r="AD1282" s="260"/>
      <c r="AE1282" s="260">
        <f t="shared" si="168"/>
        <v>0</v>
      </c>
      <c r="AF1282" s="228">
        <f t="shared" si="170"/>
        <v>0</v>
      </c>
      <c r="AG1282" s="228">
        <f t="shared" si="165"/>
        <v>0</v>
      </c>
      <c r="AH1282" s="228">
        <f t="shared" si="166"/>
        <v>0</v>
      </c>
      <c r="AI1282" s="232"/>
      <c r="AJ1282" s="227" t="str">
        <f>IF(TYPE(VLOOKUP(AI1282,Catalogue!$F$2:$J$259,3,0))=16," ",VLOOKUP(AI1282,Catalogue!$F$2:$J$259,3,0))</f>
        <v xml:space="preserve"> </v>
      </c>
      <c r="AK1282" s="228">
        <f>IF(TYPE(VLOOKUP(AI1282,Catalogue!$F$2:$J$259,5,0))=16,0,VLOOKUP(AI1282,Catalogue!$F$2:$J$259,5,0))</f>
        <v>0</v>
      </c>
      <c r="AL1282" s="227"/>
      <c r="AM1282" s="228">
        <f t="shared" si="169"/>
        <v>0</v>
      </c>
      <c r="AN1282" s="228"/>
      <c r="AO1282" s="229">
        <f t="shared" si="167"/>
        <v>0</v>
      </c>
    </row>
    <row r="1283" spans="1:41" x14ac:dyDescent="0.2">
      <c r="A1283" s="227"/>
      <c r="B1283" s="227"/>
      <c r="C1283" s="227"/>
      <c r="D1283" s="227"/>
      <c r="E1283" s="227"/>
      <c r="F1283" s="227"/>
      <c r="G1283" s="227"/>
      <c r="H1283" s="227"/>
      <c r="I1283" s="227"/>
      <c r="J1283" s="227"/>
      <c r="K1283" s="227"/>
      <c r="L1283" s="228">
        <f>IF(TYPE(VLOOKUP(K1283,Catalogue!$F$2:$J$259,5,0))=16,0,VLOOKUP(K1283,Catalogue!$F$2:$J$259,5,0))</f>
        <v>0</v>
      </c>
      <c r="M1283" s="228"/>
      <c r="N1283" s="228">
        <f t="shared" si="163"/>
        <v>0</v>
      </c>
      <c r="O1283" s="227"/>
      <c r="P1283" s="228">
        <f>IF(TYPE(VLOOKUP(O1283,Catalogue!$F$2:$J$259,5,0))=16,0,VLOOKUP(O1283,Catalogue!$F$2:$J$259,5,0))</f>
        <v>0</v>
      </c>
      <c r="Q1283" s="228"/>
      <c r="R1283" s="228">
        <f t="shared" si="164"/>
        <v>0</v>
      </c>
      <c r="S1283" s="232"/>
      <c r="T1283" s="256" t="str">
        <f>IF(TYPE(VLOOKUP(S1283,Catalogue!$F$2:$J$259,3,0))=16," ",VLOOKUP(S1283,Catalogue!$F$2:$J$259,3,0))</f>
        <v xml:space="preserve"> </v>
      </c>
      <c r="U1283" s="228">
        <f>IF(TYPE(VLOOKUP(S1283,Catalogue!$F$2:$J$259,5,0))=16,0,VLOOKUP(S1283,Catalogue!$F$2:$J$259,5,0))</f>
        <v>0</v>
      </c>
      <c r="V1283" s="232"/>
      <c r="W1283" s="256" t="str">
        <f>IF(TYPE(VLOOKUP(V1283,Catalogue!$F$2:$J$259,3,0))=16," ",VLOOKUP(V1283,Catalogue!$F$2:$J$259,3,0))</f>
        <v xml:space="preserve"> </v>
      </c>
      <c r="X1283" s="228">
        <f>IF(TYPE(VLOOKUP(V1283,Catalogue!$F$2:$J$259,5,0))=16,0,VLOOKUP(V1283,Catalogue!$F$2:$J$259,5,0))</f>
        <v>0</v>
      </c>
      <c r="Y1283" s="232"/>
      <c r="Z1283" s="227" t="str">
        <f>IF(TYPE(VLOOKUP(Y1283,Catalogue!$F$2:$J$259,3,0))=16," ",VLOOKUP(Y1283,Catalogue!$F$2:$J$259,3,0))</f>
        <v xml:space="preserve"> </v>
      </c>
      <c r="AA1283" s="228">
        <f>IF(TYPE(VLOOKUP(Y1283,Catalogue!$F$2:$J$259,5,0))=16,0,VLOOKUP(Y1283,Catalogue!$F$2:$J$259,5,0))</f>
        <v>0</v>
      </c>
      <c r="AB1283" s="260"/>
      <c r="AC1283" s="260"/>
      <c r="AD1283" s="260"/>
      <c r="AE1283" s="260">
        <f t="shared" si="168"/>
        <v>0</v>
      </c>
      <c r="AF1283" s="228">
        <f t="shared" si="170"/>
        <v>0</v>
      </c>
      <c r="AG1283" s="228">
        <f t="shared" si="165"/>
        <v>0</v>
      </c>
      <c r="AH1283" s="228">
        <f t="shared" si="166"/>
        <v>0</v>
      </c>
      <c r="AI1283" s="232"/>
      <c r="AJ1283" s="227" t="str">
        <f>IF(TYPE(VLOOKUP(AI1283,Catalogue!$F$2:$J$259,3,0))=16," ",VLOOKUP(AI1283,Catalogue!$F$2:$J$259,3,0))</f>
        <v xml:space="preserve"> </v>
      </c>
      <c r="AK1283" s="228">
        <f>IF(TYPE(VLOOKUP(AI1283,Catalogue!$F$2:$J$259,5,0))=16,0,VLOOKUP(AI1283,Catalogue!$F$2:$J$259,5,0))</f>
        <v>0</v>
      </c>
      <c r="AL1283" s="227"/>
      <c r="AM1283" s="228">
        <f t="shared" si="169"/>
        <v>0</v>
      </c>
      <c r="AN1283" s="228"/>
      <c r="AO1283" s="229">
        <f t="shared" si="167"/>
        <v>0</v>
      </c>
    </row>
    <row r="1284" spans="1:41" x14ac:dyDescent="0.2">
      <c r="A1284" s="227"/>
      <c r="B1284" s="227"/>
      <c r="C1284" s="227"/>
      <c r="D1284" s="227"/>
      <c r="E1284" s="227"/>
      <c r="F1284" s="227"/>
      <c r="G1284" s="227"/>
      <c r="H1284" s="227"/>
      <c r="I1284" s="227"/>
      <c r="J1284" s="227"/>
      <c r="K1284" s="227"/>
      <c r="L1284" s="228">
        <f>IF(TYPE(VLOOKUP(K1284,Catalogue!$F$2:$J$259,5,0))=16,0,VLOOKUP(K1284,Catalogue!$F$2:$J$259,5,0))</f>
        <v>0</v>
      </c>
      <c r="M1284" s="228"/>
      <c r="N1284" s="228">
        <f t="shared" si="163"/>
        <v>0</v>
      </c>
      <c r="O1284" s="227"/>
      <c r="P1284" s="228">
        <f>IF(TYPE(VLOOKUP(O1284,Catalogue!$F$2:$J$259,5,0))=16,0,VLOOKUP(O1284,Catalogue!$F$2:$J$259,5,0))</f>
        <v>0</v>
      </c>
      <c r="Q1284" s="228"/>
      <c r="R1284" s="228">
        <f t="shared" si="164"/>
        <v>0</v>
      </c>
      <c r="S1284" s="232"/>
      <c r="T1284" s="256" t="str">
        <f>IF(TYPE(VLOOKUP(S1284,Catalogue!$F$2:$J$259,3,0))=16," ",VLOOKUP(S1284,Catalogue!$F$2:$J$259,3,0))</f>
        <v xml:space="preserve"> </v>
      </c>
      <c r="U1284" s="228">
        <f>IF(TYPE(VLOOKUP(S1284,Catalogue!$F$2:$J$259,5,0))=16,0,VLOOKUP(S1284,Catalogue!$F$2:$J$259,5,0))</f>
        <v>0</v>
      </c>
      <c r="V1284" s="232"/>
      <c r="W1284" s="256" t="str">
        <f>IF(TYPE(VLOOKUP(V1284,Catalogue!$F$2:$J$259,3,0))=16," ",VLOOKUP(V1284,Catalogue!$F$2:$J$259,3,0))</f>
        <v xml:space="preserve"> </v>
      </c>
      <c r="X1284" s="228">
        <f>IF(TYPE(VLOOKUP(V1284,Catalogue!$F$2:$J$259,5,0))=16,0,VLOOKUP(V1284,Catalogue!$F$2:$J$259,5,0))</f>
        <v>0</v>
      </c>
      <c r="Y1284" s="232"/>
      <c r="Z1284" s="227" t="str">
        <f>IF(TYPE(VLOOKUP(Y1284,Catalogue!$F$2:$J$259,3,0))=16," ",VLOOKUP(Y1284,Catalogue!$F$2:$J$259,3,0))</f>
        <v xml:space="preserve"> </v>
      </c>
      <c r="AA1284" s="228">
        <f>IF(TYPE(VLOOKUP(Y1284,Catalogue!$F$2:$J$259,5,0))=16,0,VLOOKUP(Y1284,Catalogue!$F$2:$J$259,5,0))</f>
        <v>0</v>
      </c>
      <c r="AB1284" s="260"/>
      <c r="AC1284" s="260"/>
      <c r="AD1284" s="260"/>
      <c r="AE1284" s="260">
        <f t="shared" si="168"/>
        <v>0</v>
      </c>
      <c r="AF1284" s="228">
        <f t="shared" si="170"/>
        <v>0</v>
      </c>
      <c r="AG1284" s="228">
        <f t="shared" si="165"/>
        <v>0</v>
      </c>
      <c r="AH1284" s="228">
        <f t="shared" si="166"/>
        <v>0</v>
      </c>
      <c r="AI1284" s="232"/>
      <c r="AJ1284" s="227" t="str">
        <f>IF(TYPE(VLOOKUP(AI1284,Catalogue!$F$2:$J$259,3,0))=16," ",VLOOKUP(AI1284,Catalogue!$F$2:$J$259,3,0))</f>
        <v xml:space="preserve"> </v>
      </c>
      <c r="AK1284" s="228">
        <f>IF(TYPE(VLOOKUP(AI1284,Catalogue!$F$2:$J$259,5,0))=16,0,VLOOKUP(AI1284,Catalogue!$F$2:$J$259,5,0))</f>
        <v>0</v>
      </c>
      <c r="AL1284" s="227"/>
      <c r="AM1284" s="228">
        <f t="shared" si="169"/>
        <v>0</v>
      </c>
      <c r="AN1284" s="228"/>
      <c r="AO1284" s="229">
        <f t="shared" si="167"/>
        <v>0</v>
      </c>
    </row>
    <row r="1285" spans="1:41" x14ac:dyDescent="0.2">
      <c r="A1285" s="227"/>
      <c r="B1285" s="227"/>
      <c r="C1285" s="227"/>
      <c r="D1285" s="227"/>
      <c r="E1285" s="227"/>
      <c r="F1285" s="227"/>
      <c r="G1285" s="227"/>
      <c r="H1285" s="227"/>
      <c r="I1285" s="227"/>
      <c r="J1285" s="227"/>
      <c r="K1285" s="227"/>
      <c r="L1285" s="228">
        <f>IF(TYPE(VLOOKUP(K1285,Catalogue!$F$2:$J$259,5,0))=16,0,VLOOKUP(K1285,Catalogue!$F$2:$J$259,5,0))</f>
        <v>0</v>
      </c>
      <c r="M1285" s="228"/>
      <c r="N1285" s="228">
        <f t="shared" si="163"/>
        <v>0</v>
      </c>
      <c r="O1285" s="227"/>
      <c r="P1285" s="228">
        <f>IF(TYPE(VLOOKUP(O1285,Catalogue!$F$2:$J$259,5,0))=16,0,VLOOKUP(O1285,Catalogue!$F$2:$J$259,5,0))</f>
        <v>0</v>
      </c>
      <c r="Q1285" s="228"/>
      <c r="R1285" s="228">
        <f t="shared" si="164"/>
        <v>0</v>
      </c>
      <c r="S1285" s="232"/>
      <c r="T1285" s="256" t="str">
        <f>IF(TYPE(VLOOKUP(S1285,Catalogue!$F$2:$J$259,3,0))=16," ",VLOOKUP(S1285,Catalogue!$F$2:$J$259,3,0))</f>
        <v xml:space="preserve"> </v>
      </c>
      <c r="U1285" s="228">
        <f>IF(TYPE(VLOOKUP(S1285,Catalogue!$F$2:$J$259,5,0))=16,0,VLOOKUP(S1285,Catalogue!$F$2:$J$259,5,0))</f>
        <v>0</v>
      </c>
      <c r="V1285" s="232"/>
      <c r="W1285" s="256" t="str">
        <f>IF(TYPE(VLOOKUP(V1285,Catalogue!$F$2:$J$259,3,0))=16," ",VLOOKUP(V1285,Catalogue!$F$2:$J$259,3,0))</f>
        <v xml:space="preserve"> </v>
      </c>
      <c r="X1285" s="228">
        <f>IF(TYPE(VLOOKUP(V1285,Catalogue!$F$2:$J$259,5,0))=16,0,VLOOKUP(V1285,Catalogue!$F$2:$J$259,5,0))</f>
        <v>0</v>
      </c>
      <c r="Y1285" s="232"/>
      <c r="Z1285" s="227" t="str">
        <f>IF(TYPE(VLOOKUP(Y1285,Catalogue!$F$2:$J$259,3,0))=16," ",VLOOKUP(Y1285,Catalogue!$F$2:$J$259,3,0))</f>
        <v xml:space="preserve"> </v>
      </c>
      <c r="AA1285" s="228">
        <f>IF(TYPE(VLOOKUP(Y1285,Catalogue!$F$2:$J$259,5,0))=16,0,VLOOKUP(Y1285,Catalogue!$F$2:$J$259,5,0))</f>
        <v>0</v>
      </c>
      <c r="AB1285" s="260"/>
      <c r="AC1285" s="260"/>
      <c r="AD1285" s="260"/>
      <c r="AE1285" s="260">
        <f t="shared" si="168"/>
        <v>0</v>
      </c>
      <c r="AF1285" s="228">
        <f t="shared" si="170"/>
        <v>0</v>
      </c>
      <c r="AG1285" s="228">
        <f t="shared" si="165"/>
        <v>0</v>
      </c>
      <c r="AH1285" s="228">
        <f t="shared" si="166"/>
        <v>0</v>
      </c>
      <c r="AI1285" s="232"/>
      <c r="AJ1285" s="227" t="str">
        <f>IF(TYPE(VLOOKUP(AI1285,Catalogue!$F$2:$J$259,3,0))=16," ",VLOOKUP(AI1285,Catalogue!$F$2:$J$259,3,0))</f>
        <v xml:space="preserve"> </v>
      </c>
      <c r="AK1285" s="228">
        <f>IF(TYPE(VLOOKUP(AI1285,Catalogue!$F$2:$J$259,5,0))=16,0,VLOOKUP(AI1285,Catalogue!$F$2:$J$259,5,0))</f>
        <v>0</v>
      </c>
      <c r="AL1285" s="227"/>
      <c r="AM1285" s="228">
        <f t="shared" si="169"/>
        <v>0</v>
      </c>
      <c r="AN1285" s="228"/>
      <c r="AO1285" s="229">
        <f t="shared" si="167"/>
        <v>0</v>
      </c>
    </row>
    <row r="1286" spans="1:41" x14ac:dyDescent="0.2">
      <c r="A1286" s="227"/>
      <c r="B1286" s="227"/>
      <c r="C1286" s="227"/>
      <c r="D1286" s="227"/>
      <c r="E1286" s="227"/>
      <c r="F1286" s="227"/>
      <c r="G1286" s="227"/>
      <c r="H1286" s="227"/>
      <c r="I1286" s="227"/>
      <c r="J1286" s="227"/>
      <c r="K1286" s="227"/>
      <c r="L1286" s="228">
        <f>IF(TYPE(VLOOKUP(K1286,Catalogue!$F$2:$J$259,5,0))=16,0,VLOOKUP(K1286,Catalogue!$F$2:$J$259,5,0))</f>
        <v>0</v>
      </c>
      <c r="M1286" s="228"/>
      <c r="N1286" s="228">
        <f t="shared" si="163"/>
        <v>0</v>
      </c>
      <c r="O1286" s="227"/>
      <c r="P1286" s="228">
        <f>IF(TYPE(VLOOKUP(O1286,Catalogue!$F$2:$J$259,5,0))=16,0,VLOOKUP(O1286,Catalogue!$F$2:$J$259,5,0))</f>
        <v>0</v>
      </c>
      <c r="Q1286" s="228"/>
      <c r="R1286" s="228">
        <f t="shared" si="164"/>
        <v>0</v>
      </c>
      <c r="S1286" s="232"/>
      <c r="T1286" s="256" t="str">
        <f>IF(TYPE(VLOOKUP(S1286,Catalogue!$F$2:$J$259,3,0))=16," ",VLOOKUP(S1286,Catalogue!$F$2:$J$259,3,0))</f>
        <v xml:space="preserve"> </v>
      </c>
      <c r="U1286" s="228">
        <f>IF(TYPE(VLOOKUP(S1286,Catalogue!$F$2:$J$259,5,0))=16,0,VLOOKUP(S1286,Catalogue!$F$2:$J$259,5,0))</f>
        <v>0</v>
      </c>
      <c r="V1286" s="232"/>
      <c r="W1286" s="256" t="str">
        <f>IF(TYPE(VLOOKUP(V1286,Catalogue!$F$2:$J$259,3,0))=16," ",VLOOKUP(V1286,Catalogue!$F$2:$J$259,3,0))</f>
        <v xml:space="preserve"> </v>
      </c>
      <c r="X1286" s="228">
        <f>IF(TYPE(VLOOKUP(V1286,Catalogue!$F$2:$J$259,5,0))=16,0,VLOOKUP(V1286,Catalogue!$F$2:$J$259,5,0))</f>
        <v>0</v>
      </c>
      <c r="Y1286" s="232"/>
      <c r="Z1286" s="227" t="str">
        <f>IF(TYPE(VLOOKUP(Y1286,Catalogue!$F$2:$J$259,3,0))=16," ",VLOOKUP(Y1286,Catalogue!$F$2:$J$259,3,0))</f>
        <v xml:space="preserve"> </v>
      </c>
      <c r="AA1286" s="228">
        <f>IF(TYPE(VLOOKUP(Y1286,Catalogue!$F$2:$J$259,5,0))=16,0,VLOOKUP(Y1286,Catalogue!$F$2:$J$259,5,0))</f>
        <v>0</v>
      </c>
      <c r="AB1286" s="260"/>
      <c r="AC1286" s="260"/>
      <c r="AD1286" s="260"/>
      <c r="AE1286" s="260">
        <f t="shared" si="168"/>
        <v>0</v>
      </c>
      <c r="AF1286" s="228">
        <f t="shared" si="170"/>
        <v>0</v>
      </c>
      <c r="AG1286" s="228">
        <f t="shared" si="165"/>
        <v>0</v>
      </c>
      <c r="AH1286" s="228">
        <f t="shared" si="166"/>
        <v>0</v>
      </c>
      <c r="AI1286" s="232"/>
      <c r="AJ1286" s="227" t="str">
        <f>IF(TYPE(VLOOKUP(AI1286,Catalogue!$F$2:$J$259,3,0))=16," ",VLOOKUP(AI1286,Catalogue!$F$2:$J$259,3,0))</f>
        <v xml:space="preserve"> </v>
      </c>
      <c r="AK1286" s="228">
        <f>IF(TYPE(VLOOKUP(AI1286,Catalogue!$F$2:$J$259,5,0))=16,0,VLOOKUP(AI1286,Catalogue!$F$2:$J$259,5,0))</f>
        <v>0</v>
      </c>
      <c r="AL1286" s="227"/>
      <c r="AM1286" s="228">
        <f t="shared" si="169"/>
        <v>0</v>
      </c>
      <c r="AN1286" s="228"/>
      <c r="AO1286" s="229">
        <f t="shared" si="167"/>
        <v>0</v>
      </c>
    </row>
    <row r="1287" spans="1:41" x14ac:dyDescent="0.2">
      <c r="A1287" s="227"/>
      <c r="B1287" s="227"/>
      <c r="C1287" s="227"/>
      <c r="D1287" s="227"/>
      <c r="E1287" s="227"/>
      <c r="F1287" s="227"/>
      <c r="G1287" s="227"/>
      <c r="H1287" s="227"/>
      <c r="I1287" s="227"/>
      <c r="J1287" s="227"/>
      <c r="K1287" s="227"/>
      <c r="L1287" s="228">
        <f>IF(TYPE(VLOOKUP(K1287,Catalogue!$F$2:$J$259,5,0))=16,0,VLOOKUP(K1287,Catalogue!$F$2:$J$259,5,0))</f>
        <v>0</v>
      </c>
      <c r="M1287" s="228"/>
      <c r="N1287" s="228">
        <f t="shared" si="163"/>
        <v>0</v>
      </c>
      <c r="O1287" s="227"/>
      <c r="P1287" s="228">
        <f>IF(TYPE(VLOOKUP(O1287,Catalogue!$F$2:$J$259,5,0))=16,0,VLOOKUP(O1287,Catalogue!$F$2:$J$259,5,0))</f>
        <v>0</v>
      </c>
      <c r="Q1287" s="228"/>
      <c r="R1287" s="228">
        <f t="shared" si="164"/>
        <v>0</v>
      </c>
      <c r="S1287" s="232"/>
      <c r="T1287" s="256" t="str">
        <f>IF(TYPE(VLOOKUP(S1287,Catalogue!$F$2:$J$259,3,0))=16," ",VLOOKUP(S1287,Catalogue!$F$2:$J$259,3,0))</f>
        <v xml:space="preserve"> </v>
      </c>
      <c r="U1287" s="228">
        <f>IF(TYPE(VLOOKUP(S1287,Catalogue!$F$2:$J$259,5,0))=16,0,VLOOKUP(S1287,Catalogue!$F$2:$J$259,5,0))</f>
        <v>0</v>
      </c>
      <c r="V1287" s="232"/>
      <c r="W1287" s="256" t="str">
        <f>IF(TYPE(VLOOKUP(V1287,Catalogue!$F$2:$J$259,3,0))=16," ",VLOOKUP(V1287,Catalogue!$F$2:$J$259,3,0))</f>
        <v xml:space="preserve"> </v>
      </c>
      <c r="X1287" s="228">
        <f>IF(TYPE(VLOOKUP(V1287,Catalogue!$F$2:$J$259,5,0))=16,0,VLOOKUP(V1287,Catalogue!$F$2:$J$259,5,0))</f>
        <v>0</v>
      </c>
      <c r="Y1287" s="232"/>
      <c r="Z1287" s="227" t="str">
        <f>IF(TYPE(VLOOKUP(Y1287,Catalogue!$F$2:$J$259,3,0))=16," ",VLOOKUP(Y1287,Catalogue!$F$2:$J$259,3,0))</f>
        <v xml:space="preserve"> </v>
      </c>
      <c r="AA1287" s="228">
        <f>IF(TYPE(VLOOKUP(Y1287,Catalogue!$F$2:$J$259,5,0))=16,0,VLOOKUP(Y1287,Catalogue!$F$2:$J$259,5,0))</f>
        <v>0</v>
      </c>
      <c r="AB1287" s="260"/>
      <c r="AC1287" s="260"/>
      <c r="AD1287" s="260"/>
      <c r="AE1287" s="260">
        <f t="shared" si="168"/>
        <v>0</v>
      </c>
      <c r="AF1287" s="228">
        <f t="shared" si="170"/>
        <v>0</v>
      </c>
      <c r="AG1287" s="228">
        <f t="shared" si="165"/>
        <v>0</v>
      </c>
      <c r="AH1287" s="228">
        <f t="shared" si="166"/>
        <v>0</v>
      </c>
      <c r="AI1287" s="232"/>
      <c r="AJ1287" s="227" t="str">
        <f>IF(TYPE(VLOOKUP(AI1287,Catalogue!$F$2:$J$259,3,0))=16," ",VLOOKUP(AI1287,Catalogue!$F$2:$J$259,3,0))</f>
        <v xml:space="preserve"> </v>
      </c>
      <c r="AK1287" s="228">
        <f>IF(TYPE(VLOOKUP(AI1287,Catalogue!$F$2:$J$259,5,0))=16,0,VLOOKUP(AI1287,Catalogue!$F$2:$J$259,5,0))</f>
        <v>0</v>
      </c>
      <c r="AL1287" s="227"/>
      <c r="AM1287" s="228">
        <f t="shared" si="169"/>
        <v>0</v>
      </c>
      <c r="AN1287" s="228"/>
      <c r="AO1287" s="229">
        <f t="shared" si="167"/>
        <v>0</v>
      </c>
    </row>
    <row r="1288" spans="1:41" x14ac:dyDescent="0.2">
      <c r="A1288" s="227"/>
      <c r="B1288" s="227"/>
      <c r="C1288" s="227"/>
      <c r="D1288" s="227"/>
      <c r="E1288" s="227"/>
      <c r="F1288" s="227"/>
      <c r="G1288" s="227"/>
      <c r="H1288" s="227"/>
      <c r="I1288" s="227"/>
      <c r="J1288" s="227"/>
      <c r="K1288" s="227"/>
      <c r="L1288" s="228">
        <f>IF(TYPE(VLOOKUP(K1288,Catalogue!$F$2:$J$259,5,0))=16,0,VLOOKUP(K1288,Catalogue!$F$2:$J$259,5,0))</f>
        <v>0</v>
      </c>
      <c r="M1288" s="228"/>
      <c r="N1288" s="228">
        <f t="shared" si="163"/>
        <v>0</v>
      </c>
      <c r="O1288" s="227"/>
      <c r="P1288" s="228">
        <f>IF(TYPE(VLOOKUP(O1288,Catalogue!$F$2:$J$259,5,0))=16,0,VLOOKUP(O1288,Catalogue!$F$2:$J$259,5,0))</f>
        <v>0</v>
      </c>
      <c r="Q1288" s="228"/>
      <c r="R1288" s="228">
        <f t="shared" si="164"/>
        <v>0</v>
      </c>
      <c r="S1288" s="232"/>
      <c r="T1288" s="256" t="str">
        <f>IF(TYPE(VLOOKUP(S1288,Catalogue!$F$2:$J$259,3,0))=16," ",VLOOKUP(S1288,Catalogue!$F$2:$J$259,3,0))</f>
        <v xml:space="preserve"> </v>
      </c>
      <c r="U1288" s="228">
        <f>IF(TYPE(VLOOKUP(S1288,Catalogue!$F$2:$J$259,5,0))=16,0,VLOOKUP(S1288,Catalogue!$F$2:$J$259,5,0))</f>
        <v>0</v>
      </c>
      <c r="V1288" s="232"/>
      <c r="W1288" s="256" t="str">
        <f>IF(TYPE(VLOOKUP(V1288,Catalogue!$F$2:$J$259,3,0))=16," ",VLOOKUP(V1288,Catalogue!$F$2:$J$259,3,0))</f>
        <v xml:space="preserve"> </v>
      </c>
      <c r="X1288" s="228">
        <f>IF(TYPE(VLOOKUP(V1288,Catalogue!$F$2:$J$259,5,0))=16,0,VLOOKUP(V1288,Catalogue!$F$2:$J$259,5,0))</f>
        <v>0</v>
      </c>
      <c r="Y1288" s="232"/>
      <c r="Z1288" s="227" t="str">
        <f>IF(TYPE(VLOOKUP(Y1288,Catalogue!$F$2:$J$259,3,0))=16," ",VLOOKUP(Y1288,Catalogue!$F$2:$J$259,3,0))</f>
        <v xml:space="preserve"> </v>
      </c>
      <c r="AA1288" s="228">
        <f>IF(TYPE(VLOOKUP(Y1288,Catalogue!$F$2:$J$259,5,0))=16,0,VLOOKUP(Y1288,Catalogue!$F$2:$J$259,5,0))</f>
        <v>0</v>
      </c>
      <c r="AB1288" s="260"/>
      <c r="AC1288" s="260"/>
      <c r="AD1288" s="260"/>
      <c r="AE1288" s="260">
        <f t="shared" si="168"/>
        <v>0</v>
      </c>
      <c r="AF1288" s="228">
        <f t="shared" si="170"/>
        <v>0</v>
      </c>
      <c r="AG1288" s="228">
        <f t="shared" si="165"/>
        <v>0</v>
      </c>
      <c r="AH1288" s="228">
        <f t="shared" si="166"/>
        <v>0</v>
      </c>
      <c r="AI1288" s="232"/>
      <c r="AJ1288" s="227" t="str">
        <f>IF(TYPE(VLOOKUP(AI1288,Catalogue!$F$2:$J$259,3,0))=16," ",VLOOKUP(AI1288,Catalogue!$F$2:$J$259,3,0))</f>
        <v xml:space="preserve"> </v>
      </c>
      <c r="AK1288" s="228">
        <f>IF(TYPE(VLOOKUP(AI1288,Catalogue!$F$2:$J$259,5,0))=16,0,VLOOKUP(AI1288,Catalogue!$F$2:$J$259,5,0))</f>
        <v>0</v>
      </c>
      <c r="AL1288" s="227"/>
      <c r="AM1288" s="228">
        <f t="shared" si="169"/>
        <v>0</v>
      </c>
      <c r="AN1288" s="228"/>
      <c r="AO1288" s="229">
        <f t="shared" si="167"/>
        <v>0</v>
      </c>
    </row>
    <row r="1289" spans="1:41" x14ac:dyDescent="0.2">
      <c r="A1289" s="227"/>
      <c r="B1289" s="227"/>
      <c r="C1289" s="227"/>
      <c r="D1289" s="227"/>
      <c r="E1289" s="227"/>
      <c r="F1289" s="227"/>
      <c r="G1289" s="227"/>
      <c r="H1289" s="227"/>
      <c r="I1289" s="227"/>
      <c r="J1289" s="227"/>
      <c r="K1289" s="227"/>
      <c r="L1289" s="228">
        <f>IF(TYPE(VLOOKUP(K1289,Catalogue!$F$2:$J$259,5,0))=16,0,VLOOKUP(K1289,Catalogue!$F$2:$J$259,5,0))</f>
        <v>0</v>
      </c>
      <c r="M1289" s="228"/>
      <c r="N1289" s="228">
        <f t="shared" si="163"/>
        <v>0</v>
      </c>
      <c r="O1289" s="227"/>
      <c r="P1289" s="228">
        <f>IF(TYPE(VLOOKUP(O1289,Catalogue!$F$2:$J$259,5,0))=16,0,VLOOKUP(O1289,Catalogue!$F$2:$J$259,5,0))</f>
        <v>0</v>
      </c>
      <c r="Q1289" s="228"/>
      <c r="R1289" s="228">
        <f t="shared" si="164"/>
        <v>0</v>
      </c>
      <c r="S1289" s="232"/>
      <c r="T1289" s="256" t="str">
        <f>IF(TYPE(VLOOKUP(S1289,Catalogue!$F$2:$J$259,3,0))=16," ",VLOOKUP(S1289,Catalogue!$F$2:$J$259,3,0))</f>
        <v xml:space="preserve"> </v>
      </c>
      <c r="U1289" s="228">
        <f>IF(TYPE(VLOOKUP(S1289,Catalogue!$F$2:$J$259,5,0))=16,0,VLOOKUP(S1289,Catalogue!$F$2:$J$259,5,0))</f>
        <v>0</v>
      </c>
      <c r="V1289" s="232"/>
      <c r="W1289" s="256" t="str">
        <f>IF(TYPE(VLOOKUP(V1289,Catalogue!$F$2:$J$259,3,0))=16," ",VLOOKUP(V1289,Catalogue!$F$2:$J$259,3,0))</f>
        <v xml:space="preserve"> </v>
      </c>
      <c r="X1289" s="228">
        <f>IF(TYPE(VLOOKUP(V1289,Catalogue!$F$2:$J$259,5,0))=16,0,VLOOKUP(V1289,Catalogue!$F$2:$J$259,5,0))</f>
        <v>0</v>
      </c>
      <c r="Y1289" s="232"/>
      <c r="Z1289" s="227" t="str">
        <f>IF(TYPE(VLOOKUP(Y1289,Catalogue!$F$2:$J$259,3,0))=16," ",VLOOKUP(Y1289,Catalogue!$F$2:$J$259,3,0))</f>
        <v xml:space="preserve"> </v>
      </c>
      <c r="AA1289" s="228">
        <f>IF(TYPE(VLOOKUP(Y1289,Catalogue!$F$2:$J$259,5,0))=16,0,VLOOKUP(Y1289,Catalogue!$F$2:$J$259,5,0))</f>
        <v>0</v>
      </c>
      <c r="AB1289" s="260"/>
      <c r="AC1289" s="260"/>
      <c r="AD1289" s="260"/>
      <c r="AE1289" s="260">
        <f t="shared" si="168"/>
        <v>0</v>
      </c>
      <c r="AF1289" s="228">
        <f t="shared" si="170"/>
        <v>0</v>
      </c>
      <c r="AG1289" s="228">
        <f t="shared" si="165"/>
        <v>0</v>
      </c>
      <c r="AH1289" s="228">
        <f t="shared" si="166"/>
        <v>0</v>
      </c>
      <c r="AI1289" s="232"/>
      <c r="AJ1289" s="227" t="str">
        <f>IF(TYPE(VLOOKUP(AI1289,Catalogue!$F$2:$J$259,3,0))=16," ",VLOOKUP(AI1289,Catalogue!$F$2:$J$259,3,0))</f>
        <v xml:space="preserve"> </v>
      </c>
      <c r="AK1289" s="228">
        <f>IF(TYPE(VLOOKUP(AI1289,Catalogue!$F$2:$J$259,5,0))=16,0,VLOOKUP(AI1289,Catalogue!$F$2:$J$259,5,0))</f>
        <v>0</v>
      </c>
      <c r="AL1289" s="227"/>
      <c r="AM1289" s="228">
        <f t="shared" si="169"/>
        <v>0</v>
      </c>
      <c r="AN1289" s="228"/>
      <c r="AO1289" s="229">
        <f t="shared" si="167"/>
        <v>0</v>
      </c>
    </row>
    <row r="1290" spans="1:41" x14ac:dyDescent="0.2">
      <c r="A1290" s="227"/>
      <c r="B1290" s="227"/>
      <c r="C1290" s="227"/>
      <c r="D1290" s="227"/>
      <c r="E1290" s="227"/>
      <c r="F1290" s="227"/>
      <c r="G1290" s="227"/>
      <c r="H1290" s="227"/>
      <c r="I1290" s="227"/>
      <c r="J1290" s="227"/>
      <c r="K1290" s="227"/>
      <c r="L1290" s="228">
        <f>IF(TYPE(VLOOKUP(K1290,Catalogue!$F$2:$J$259,5,0))=16,0,VLOOKUP(K1290,Catalogue!$F$2:$J$259,5,0))</f>
        <v>0</v>
      </c>
      <c r="M1290" s="228"/>
      <c r="N1290" s="228">
        <f t="shared" si="163"/>
        <v>0</v>
      </c>
      <c r="O1290" s="227"/>
      <c r="P1290" s="228">
        <f>IF(TYPE(VLOOKUP(O1290,Catalogue!$F$2:$J$259,5,0))=16,0,VLOOKUP(O1290,Catalogue!$F$2:$J$259,5,0))</f>
        <v>0</v>
      </c>
      <c r="Q1290" s="228"/>
      <c r="R1290" s="228">
        <f t="shared" si="164"/>
        <v>0</v>
      </c>
      <c r="S1290" s="232"/>
      <c r="T1290" s="256" t="str">
        <f>IF(TYPE(VLOOKUP(S1290,Catalogue!$F$2:$J$259,3,0))=16," ",VLOOKUP(S1290,Catalogue!$F$2:$J$259,3,0))</f>
        <v xml:space="preserve"> </v>
      </c>
      <c r="U1290" s="228">
        <f>IF(TYPE(VLOOKUP(S1290,Catalogue!$F$2:$J$259,5,0))=16,0,VLOOKUP(S1290,Catalogue!$F$2:$J$259,5,0))</f>
        <v>0</v>
      </c>
      <c r="V1290" s="232"/>
      <c r="W1290" s="256" t="str">
        <f>IF(TYPE(VLOOKUP(V1290,Catalogue!$F$2:$J$259,3,0))=16," ",VLOOKUP(V1290,Catalogue!$F$2:$J$259,3,0))</f>
        <v xml:space="preserve"> </v>
      </c>
      <c r="X1290" s="228">
        <f>IF(TYPE(VLOOKUP(V1290,Catalogue!$F$2:$J$259,5,0))=16,0,VLOOKUP(V1290,Catalogue!$F$2:$J$259,5,0))</f>
        <v>0</v>
      </c>
      <c r="Y1290" s="232"/>
      <c r="Z1290" s="227" t="str">
        <f>IF(TYPE(VLOOKUP(Y1290,Catalogue!$F$2:$J$259,3,0))=16," ",VLOOKUP(Y1290,Catalogue!$F$2:$J$259,3,0))</f>
        <v xml:space="preserve"> </v>
      </c>
      <c r="AA1290" s="228">
        <f>IF(TYPE(VLOOKUP(Y1290,Catalogue!$F$2:$J$259,5,0))=16,0,VLOOKUP(Y1290,Catalogue!$F$2:$J$259,5,0))</f>
        <v>0</v>
      </c>
      <c r="AB1290" s="260"/>
      <c r="AC1290" s="260"/>
      <c r="AD1290" s="260"/>
      <c r="AE1290" s="260">
        <f t="shared" si="168"/>
        <v>0</v>
      </c>
      <c r="AF1290" s="228">
        <f t="shared" si="170"/>
        <v>0</v>
      </c>
      <c r="AG1290" s="228">
        <f t="shared" si="165"/>
        <v>0</v>
      </c>
      <c r="AH1290" s="228">
        <f t="shared" si="166"/>
        <v>0</v>
      </c>
      <c r="AI1290" s="232"/>
      <c r="AJ1290" s="227" t="str">
        <f>IF(TYPE(VLOOKUP(AI1290,Catalogue!$F$2:$J$259,3,0))=16," ",VLOOKUP(AI1290,Catalogue!$F$2:$J$259,3,0))</f>
        <v xml:space="preserve"> </v>
      </c>
      <c r="AK1290" s="228">
        <f>IF(TYPE(VLOOKUP(AI1290,Catalogue!$F$2:$J$259,5,0))=16,0,VLOOKUP(AI1290,Catalogue!$F$2:$J$259,5,0))</f>
        <v>0</v>
      </c>
      <c r="AL1290" s="227"/>
      <c r="AM1290" s="228">
        <f t="shared" si="169"/>
        <v>0</v>
      </c>
      <c r="AN1290" s="228"/>
      <c r="AO1290" s="229">
        <f t="shared" si="167"/>
        <v>0</v>
      </c>
    </row>
    <row r="1291" spans="1:41" x14ac:dyDescent="0.2">
      <c r="A1291" s="227"/>
      <c r="B1291" s="227"/>
      <c r="C1291" s="227"/>
      <c r="D1291" s="227"/>
      <c r="E1291" s="227"/>
      <c r="F1291" s="227"/>
      <c r="G1291" s="227"/>
      <c r="H1291" s="227"/>
      <c r="I1291" s="227"/>
      <c r="J1291" s="227"/>
      <c r="K1291" s="227"/>
      <c r="L1291" s="228">
        <f>IF(TYPE(VLOOKUP(K1291,Catalogue!$F$2:$J$259,5,0))=16,0,VLOOKUP(K1291,Catalogue!$F$2:$J$259,5,0))</f>
        <v>0</v>
      </c>
      <c r="M1291" s="228"/>
      <c r="N1291" s="228">
        <f t="shared" si="163"/>
        <v>0</v>
      </c>
      <c r="O1291" s="227"/>
      <c r="P1291" s="228">
        <f>IF(TYPE(VLOOKUP(O1291,Catalogue!$F$2:$J$259,5,0))=16,0,VLOOKUP(O1291,Catalogue!$F$2:$J$259,5,0))</f>
        <v>0</v>
      </c>
      <c r="Q1291" s="228"/>
      <c r="R1291" s="228">
        <f t="shared" si="164"/>
        <v>0</v>
      </c>
      <c r="S1291" s="232"/>
      <c r="T1291" s="256" t="str">
        <f>IF(TYPE(VLOOKUP(S1291,Catalogue!$F$2:$J$259,3,0))=16," ",VLOOKUP(S1291,Catalogue!$F$2:$J$259,3,0))</f>
        <v xml:space="preserve"> </v>
      </c>
      <c r="U1291" s="228">
        <f>IF(TYPE(VLOOKUP(S1291,Catalogue!$F$2:$J$259,5,0))=16,0,VLOOKUP(S1291,Catalogue!$F$2:$J$259,5,0))</f>
        <v>0</v>
      </c>
      <c r="V1291" s="232"/>
      <c r="W1291" s="256" t="str">
        <f>IF(TYPE(VLOOKUP(V1291,Catalogue!$F$2:$J$259,3,0))=16," ",VLOOKUP(V1291,Catalogue!$F$2:$J$259,3,0))</f>
        <v xml:space="preserve"> </v>
      </c>
      <c r="X1291" s="228">
        <f>IF(TYPE(VLOOKUP(V1291,Catalogue!$F$2:$J$259,5,0))=16,0,VLOOKUP(V1291,Catalogue!$F$2:$J$259,5,0))</f>
        <v>0</v>
      </c>
      <c r="Y1291" s="232"/>
      <c r="Z1291" s="227" t="str">
        <f>IF(TYPE(VLOOKUP(Y1291,Catalogue!$F$2:$J$259,3,0))=16," ",VLOOKUP(Y1291,Catalogue!$F$2:$J$259,3,0))</f>
        <v xml:space="preserve"> </v>
      </c>
      <c r="AA1291" s="228">
        <f>IF(TYPE(VLOOKUP(Y1291,Catalogue!$F$2:$J$259,5,0))=16,0,VLOOKUP(Y1291,Catalogue!$F$2:$J$259,5,0))</f>
        <v>0</v>
      </c>
      <c r="AB1291" s="260"/>
      <c r="AC1291" s="260"/>
      <c r="AD1291" s="260"/>
      <c r="AE1291" s="260">
        <f t="shared" si="168"/>
        <v>0</v>
      </c>
      <c r="AF1291" s="228">
        <f t="shared" si="170"/>
        <v>0</v>
      </c>
      <c r="AG1291" s="228">
        <f t="shared" si="165"/>
        <v>0</v>
      </c>
      <c r="AH1291" s="228">
        <f t="shared" si="166"/>
        <v>0</v>
      </c>
      <c r="AI1291" s="232"/>
      <c r="AJ1291" s="227" t="str">
        <f>IF(TYPE(VLOOKUP(AI1291,Catalogue!$F$2:$J$259,3,0))=16," ",VLOOKUP(AI1291,Catalogue!$F$2:$J$259,3,0))</f>
        <v xml:space="preserve"> </v>
      </c>
      <c r="AK1291" s="228">
        <f>IF(TYPE(VLOOKUP(AI1291,Catalogue!$F$2:$J$259,5,0))=16,0,VLOOKUP(AI1291,Catalogue!$F$2:$J$259,5,0))</f>
        <v>0</v>
      </c>
      <c r="AL1291" s="227"/>
      <c r="AM1291" s="228">
        <f t="shared" si="169"/>
        <v>0</v>
      </c>
      <c r="AN1291" s="228"/>
      <c r="AO1291" s="229">
        <f t="shared" si="167"/>
        <v>0</v>
      </c>
    </row>
    <row r="1292" spans="1:41" x14ac:dyDescent="0.2">
      <c r="A1292" s="227"/>
      <c r="B1292" s="227"/>
      <c r="C1292" s="227"/>
      <c r="D1292" s="227"/>
      <c r="E1292" s="227"/>
      <c r="F1292" s="227"/>
      <c r="G1292" s="227"/>
      <c r="H1292" s="227"/>
      <c r="I1292" s="227"/>
      <c r="J1292" s="227"/>
      <c r="K1292" s="227"/>
      <c r="L1292" s="228">
        <f>IF(TYPE(VLOOKUP(K1292,Catalogue!$F$2:$J$259,5,0))=16,0,VLOOKUP(K1292,Catalogue!$F$2:$J$259,5,0))</f>
        <v>0</v>
      </c>
      <c r="M1292" s="228"/>
      <c r="N1292" s="228">
        <f t="shared" si="163"/>
        <v>0</v>
      </c>
      <c r="O1292" s="227"/>
      <c r="P1292" s="228">
        <f>IF(TYPE(VLOOKUP(O1292,Catalogue!$F$2:$J$259,5,0))=16,0,VLOOKUP(O1292,Catalogue!$F$2:$J$259,5,0))</f>
        <v>0</v>
      </c>
      <c r="Q1292" s="228"/>
      <c r="R1292" s="228">
        <f t="shared" si="164"/>
        <v>0</v>
      </c>
      <c r="S1292" s="232"/>
      <c r="T1292" s="256" t="str">
        <f>IF(TYPE(VLOOKUP(S1292,Catalogue!$F$2:$J$259,3,0))=16," ",VLOOKUP(S1292,Catalogue!$F$2:$J$259,3,0))</f>
        <v xml:space="preserve"> </v>
      </c>
      <c r="U1292" s="228">
        <f>IF(TYPE(VLOOKUP(S1292,Catalogue!$F$2:$J$259,5,0))=16,0,VLOOKUP(S1292,Catalogue!$F$2:$J$259,5,0))</f>
        <v>0</v>
      </c>
      <c r="V1292" s="232"/>
      <c r="W1292" s="256" t="str">
        <f>IF(TYPE(VLOOKUP(V1292,Catalogue!$F$2:$J$259,3,0))=16," ",VLOOKUP(V1292,Catalogue!$F$2:$J$259,3,0))</f>
        <v xml:space="preserve"> </v>
      </c>
      <c r="X1292" s="228">
        <f>IF(TYPE(VLOOKUP(V1292,Catalogue!$F$2:$J$259,5,0))=16,0,VLOOKUP(V1292,Catalogue!$F$2:$J$259,5,0))</f>
        <v>0</v>
      </c>
      <c r="Y1292" s="232"/>
      <c r="Z1292" s="227" t="str">
        <f>IF(TYPE(VLOOKUP(Y1292,Catalogue!$F$2:$J$259,3,0))=16," ",VLOOKUP(Y1292,Catalogue!$F$2:$J$259,3,0))</f>
        <v xml:space="preserve"> </v>
      </c>
      <c r="AA1292" s="228">
        <f>IF(TYPE(VLOOKUP(Y1292,Catalogue!$F$2:$J$259,5,0))=16,0,VLOOKUP(Y1292,Catalogue!$F$2:$J$259,5,0))</f>
        <v>0</v>
      </c>
      <c r="AB1292" s="260"/>
      <c r="AC1292" s="260"/>
      <c r="AD1292" s="260"/>
      <c r="AE1292" s="260">
        <f t="shared" si="168"/>
        <v>0</v>
      </c>
      <c r="AF1292" s="228">
        <f t="shared" si="170"/>
        <v>0</v>
      </c>
      <c r="AG1292" s="228">
        <f t="shared" si="165"/>
        <v>0</v>
      </c>
      <c r="AH1292" s="228">
        <f t="shared" si="166"/>
        <v>0</v>
      </c>
      <c r="AI1292" s="232"/>
      <c r="AJ1292" s="227" t="str">
        <f>IF(TYPE(VLOOKUP(AI1292,Catalogue!$F$2:$J$259,3,0))=16," ",VLOOKUP(AI1292,Catalogue!$F$2:$J$259,3,0))</f>
        <v xml:space="preserve"> </v>
      </c>
      <c r="AK1292" s="228">
        <f>IF(TYPE(VLOOKUP(AI1292,Catalogue!$F$2:$J$259,5,0))=16,0,VLOOKUP(AI1292,Catalogue!$F$2:$J$259,5,0))</f>
        <v>0</v>
      </c>
      <c r="AL1292" s="227"/>
      <c r="AM1292" s="228">
        <f t="shared" si="169"/>
        <v>0</v>
      </c>
      <c r="AN1292" s="228"/>
      <c r="AO1292" s="229">
        <f t="shared" si="167"/>
        <v>0</v>
      </c>
    </row>
    <row r="1293" spans="1:41" x14ac:dyDescent="0.2">
      <c r="A1293" s="227"/>
      <c r="B1293" s="227"/>
      <c r="C1293" s="227"/>
      <c r="D1293" s="227"/>
      <c r="E1293" s="227"/>
      <c r="F1293" s="227"/>
      <c r="G1293" s="227"/>
      <c r="H1293" s="227"/>
      <c r="I1293" s="227"/>
      <c r="J1293" s="227"/>
      <c r="K1293" s="227"/>
      <c r="L1293" s="228">
        <f>IF(TYPE(VLOOKUP(K1293,Catalogue!$F$2:$J$259,5,0))=16,0,VLOOKUP(K1293,Catalogue!$F$2:$J$259,5,0))</f>
        <v>0</v>
      </c>
      <c r="M1293" s="228"/>
      <c r="N1293" s="228">
        <f t="shared" ref="N1293:N1356" si="171">L1293*M1293</f>
        <v>0</v>
      </c>
      <c r="O1293" s="227"/>
      <c r="P1293" s="228">
        <f>IF(TYPE(VLOOKUP(O1293,Catalogue!$F$2:$J$259,5,0))=16,0,VLOOKUP(O1293,Catalogue!$F$2:$J$259,5,0))</f>
        <v>0</v>
      </c>
      <c r="Q1293" s="228"/>
      <c r="R1293" s="228">
        <f t="shared" ref="R1293:R1356" si="172">P1293*Q1293</f>
        <v>0</v>
      </c>
      <c r="S1293" s="232"/>
      <c r="T1293" s="256" t="str">
        <f>IF(TYPE(VLOOKUP(S1293,Catalogue!$F$2:$J$259,3,0))=16," ",VLOOKUP(S1293,Catalogue!$F$2:$J$259,3,0))</f>
        <v xml:space="preserve"> </v>
      </c>
      <c r="U1293" s="228">
        <f>IF(TYPE(VLOOKUP(S1293,Catalogue!$F$2:$J$259,5,0))=16,0,VLOOKUP(S1293,Catalogue!$F$2:$J$259,5,0))</f>
        <v>0</v>
      </c>
      <c r="V1293" s="232"/>
      <c r="W1293" s="256" t="str">
        <f>IF(TYPE(VLOOKUP(V1293,Catalogue!$F$2:$J$259,3,0))=16," ",VLOOKUP(V1293,Catalogue!$F$2:$J$259,3,0))</f>
        <v xml:space="preserve"> </v>
      </c>
      <c r="X1293" s="228">
        <f>IF(TYPE(VLOOKUP(V1293,Catalogue!$F$2:$J$259,5,0))=16,0,VLOOKUP(V1293,Catalogue!$F$2:$J$259,5,0))</f>
        <v>0</v>
      </c>
      <c r="Y1293" s="232"/>
      <c r="Z1293" s="227" t="str">
        <f>IF(TYPE(VLOOKUP(Y1293,Catalogue!$F$2:$J$259,3,0))=16," ",VLOOKUP(Y1293,Catalogue!$F$2:$J$259,3,0))</f>
        <v xml:space="preserve"> </v>
      </c>
      <c r="AA1293" s="228">
        <f>IF(TYPE(VLOOKUP(Y1293,Catalogue!$F$2:$J$259,5,0))=16,0,VLOOKUP(Y1293,Catalogue!$F$2:$J$259,5,0))</f>
        <v>0</v>
      </c>
      <c r="AB1293" s="260"/>
      <c r="AC1293" s="260"/>
      <c r="AD1293" s="260"/>
      <c r="AE1293" s="260">
        <f t="shared" si="168"/>
        <v>0</v>
      </c>
      <c r="AF1293" s="228">
        <f t="shared" si="170"/>
        <v>0</v>
      </c>
      <c r="AG1293" s="228">
        <f t="shared" si="165"/>
        <v>0</v>
      </c>
      <c r="AH1293" s="228">
        <f t="shared" si="166"/>
        <v>0</v>
      </c>
      <c r="AI1293" s="232"/>
      <c r="AJ1293" s="227" t="str">
        <f>IF(TYPE(VLOOKUP(AI1293,Catalogue!$F$2:$J$259,3,0))=16," ",VLOOKUP(AI1293,Catalogue!$F$2:$J$259,3,0))</f>
        <v xml:space="preserve"> </v>
      </c>
      <c r="AK1293" s="228">
        <f>IF(TYPE(VLOOKUP(AI1293,Catalogue!$F$2:$J$259,5,0))=16,0,VLOOKUP(AI1293,Catalogue!$F$2:$J$259,5,0))</f>
        <v>0</v>
      </c>
      <c r="AL1293" s="227"/>
      <c r="AM1293" s="228">
        <f t="shared" si="169"/>
        <v>0</v>
      </c>
      <c r="AN1293" s="228"/>
      <c r="AO1293" s="229">
        <f t="shared" si="167"/>
        <v>0</v>
      </c>
    </row>
    <row r="1294" spans="1:41" x14ac:dyDescent="0.2">
      <c r="A1294" s="227"/>
      <c r="B1294" s="227"/>
      <c r="C1294" s="227"/>
      <c r="D1294" s="227"/>
      <c r="E1294" s="227"/>
      <c r="F1294" s="227"/>
      <c r="G1294" s="227"/>
      <c r="H1294" s="227"/>
      <c r="I1294" s="227"/>
      <c r="J1294" s="227"/>
      <c r="K1294" s="227"/>
      <c r="L1294" s="228">
        <f>IF(TYPE(VLOOKUP(K1294,Catalogue!$F$2:$J$259,5,0))=16,0,VLOOKUP(K1294,Catalogue!$F$2:$J$259,5,0))</f>
        <v>0</v>
      </c>
      <c r="M1294" s="228"/>
      <c r="N1294" s="228">
        <f t="shared" si="171"/>
        <v>0</v>
      </c>
      <c r="O1294" s="227"/>
      <c r="P1294" s="228">
        <f>IF(TYPE(VLOOKUP(O1294,Catalogue!$F$2:$J$259,5,0))=16,0,VLOOKUP(O1294,Catalogue!$F$2:$J$259,5,0))</f>
        <v>0</v>
      </c>
      <c r="Q1294" s="228"/>
      <c r="R1294" s="228">
        <f t="shared" si="172"/>
        <v>0</v>
      </c>
      <c r="S1294" s="232"/>
      <c r="T1294" s="256" t="str">
        <f>IF(TYPE(VLOOKUP(S1294,Catalogue!$F$2:$J$259,3,0))=16," ",VLOOKUP(S1294,Catalogue!$F$2:$J$259,3,0))</f>
        <v xml:space="preserve"> </v>
      </c>
      <c r="U1294" s="228">
        <f>IF(TYPE(VLOOKUP(S1294,Catalogue!$F$2:$J$259,5,0))=16,0,VLOOKUP(S1294,Catalogue!$F$2:$J$259,5,0))</f>
        <v>0</v>
      </c>
      <c r="V1294" s="232"/>
      <c r="W1294" s="256" t="str">
        <f>IF(TYPE(VLOOKUP(V1294,Catalogue!$F$2:$J$259,3,0))=16," ",VLOOKUP(V1294,Catalogue!$F$2:$J$259,3,0))</f>
        <v xml:space="preserve"> </v>
      </c>
      <c r="X1294" s="228">
        <f>IF(TYPE(VLOOKUP(V1294,Catalogue!$F$2:$J$259,5,0))=16,0,VLOOKUP(V1294,Catalogue!$F$2:$J$259,5,0))</f>
        <v>0</v>
      </c>
      <c r="Y1294" s="232"/>
      <c r="Z1294" s="227" t="str">
        <f>IF(TYPE(VLOOKUP(Y1294,Catalogue!$F$2:$J$259,3,0))=16," ",VLOOKUP(Y1294,Catalogue!$F$2:$J$259,3,0))</f>
        <v xml:space="preserve"> </v>
      </c>
      <c r="AA1294" s="228">
        <f>IF(TYPE(VLOOKUP(Y1294,Catalogue!$F$2:$J$259,5,0))=16,0,VLOOKUP(Y1294,Catalogue!$F$2:$J$259,5,0))</f>
        <v>0</v>
      </c>
      <c r="AB1294" s="260"/>
      <c r="AC1294" s="260"/>
      <c r="AD1294" s="260"/>
      <c r="AE1294" s="260">
        <f t="shared" si="168"/>
        <v>0</v>
      </c>
      <c r="AF1294" s="228">
        <f t="shared" si="170"/>
        <v>0</v>
      </c>
      <c r="AG1294" s="228">
        <f t="shared" si="165"/>
        <v>0</v>
      </c>
      <c r="AH1294" s="228">
        <f t="shared" si="166"/>
        <v>0</v>
      </c>
      <c r="AI1294" s="232"/>
      <c r="AJ1294" s="227" t="str">
        <f>IF(TYPE(VLOOKUP(AI1294,Catalogue!$F$2:$J$259,3,0))=16," ",VLOOKUP(AI1294,Catalogue!$F$2:$J$259,3,0))</f>
        <v xml:space="preserve"> </v>
      </c>
      <c r="AK1294" s="228">
        <f>IF(TYPE(VLOOKUP(AI1294,Catalogue!$F$2:$J$259,5,0))=16,0,VLOOKUP(AI1294,Catalogue!$F$2:$J$259,5,0))</f>
        <v>0</v>
      </c>
      <c r="AL1294" s="227"/>
      <c r="AM1294" s="228">
        <f t="shared" si="169"/>
        <v>0</v>
      </c>
      <c r="AN1294" s="228"/>
      <c r="AO1294" s="229">
        <f t="shared" si="167"/>
        <v>0</v>
      </c>
    </row>
    <row r="1295" spans="1:41" x14ac:dyDescent="0.2">
      <c r="A1295" s="227"/>
      <c r="B1295" s="227"/>
      <c r="C1295" s="227"/>
      <c r="D1295" s="227"/>
      <c r="E1295" s="227"/>
      <c r="F1295" s="227"/>
      <c r="G1295" s="227"/>
      <c r="H1295" s="227"/>
      <c r="I1295" s="227"/>
      <c r="J1295" s="227"/>
      <c r="K1295" s="227"/>
      <c r="L1295" s="228">
        <f>IF(TYPE(VLOOKUP(K1295,Catalogue!$F$2:$J$259,5,0))=16,0,VLOOKUP(K1295,Catalogue!$F$2:$J$259,5,0))</f>
        <v>0</v>
      </c>
      <c r="M1295" s="228"/>
      <c r="N1295" s="228">
        <f t="shared" si="171"/>
        <v>0</v>
      </c>
      <c r="O1295" s="227"/>
      <c r="P1295" s="228">
        <f>IF(TYPE(VLOOKUP(O1295,Catalogue!$F$2:$J$259,5,0))=16,0,VLOOKUP(O1295,Catalogue!$F$2:$J$259,5,0))</f>
        <v>0</v>
      </c>
      <c r="Q1295" s="228"/>
      <c r="R1295" s="228">
        <f t="shared" si="172"/>
        <v>0</v>
      </c>
      <c r="S1295" s="232"/>
      <c r="T1295" s="256" t="str">
        <f>IF(TYPE(VLOOKUP(S1295,Catalogue!$F$2:$J$259,3,0))=16," ",VLOOKUP(S1295,Catalogue!$F$2:$J$259,3,0))</f>
        <v xml:space="preserve"> </v>
      </c>
      <c r="U1295" s="228">
        <f>IF(TYPE(VLOOKUP(S1295,Catalogue!$F$2:$J$259,5,0))=16,0,VLOOKUP(S1295,Catalogue!$F$2:$J$259,5,0))</f>
        <v>0</v>
      </c>
      <c r="V1295" s="232"/>
      <c r="W1295" s="256" t="str">
        <f>IF(TYPE(VLOOKUP(V1295,Catalogue!$F$2:$J$259,3,0))=16," ",VLOOKUP(V1295,Catalogue!$F$2:$J$259,3,0))</f>
        <v xml:space="preserve"> </v>
      </c>
      <c r="X1295" s="228">
        <f>IF(TYPE(VLOOKUP(V1295,Catalogue!$F$2:$J$259,5,0))=16,0,VLOOKUP(V1295,Catalogue!$F$2:$J$259,5,0))</f>
        <v>0</v>
      </c>
      <c r="Y1295" s="232"/>
      <c r="Z1295" s="227" t="str">
        <f>IF(TYPE(VLOOKUP(Y1295,Catalogue!$F$2:$J$259,3,0))=16," ",VLOOKUP(Y1295,Catalogue!$F$2:$J$259,3,0))</f>
        <v xml:space="preserve"> </v>
      </c>
      <c r="AA1295" s="228">
        <f>IF(TYPE(VLOOKUP(Y1295,Catalogue!$F$2:$J$259,5,0))=16,0,VLOOKUP(Y1295,Catalogue!$F$2:$J$259,5,0))</f>
        <v>0</v>
      </c>
      <c r="AB1295" s="260"/>
      <c r="AC1295" s="260"/>
      <c r="AD1295" s="260"/>
      <c r="AE1295" s="260">
        <f t="shared" si="168"/>
        <v>0</v>
      </c>
      <c r="AF1295" s="228">
        <f t="shared" si="170"/>
        <v>0</v>
      </c>
      <c r="AG1295" s="228">
        <f t="shared" si="165"/>
        <v>0</v>
      </c>
      <c r="AH1295" s="228">
        <f t="shared" si="166"/>
        <v>0</v>
      </c>
      <c r="AI1295" s="232"/>
      <c r="AJ1295" s="227" t="str">
        <f>IF(TYPE(VLOOKUP(AI1295,Catalogue!$F$2:$J$259,3,0))=16," ",VLOOKUP(AI1295,Catalogue!$F$2:$J$259,3,0))</f>
        <v xml:space="preserve"> </v>
      </c>
      <c r="AK1295" s="228">
        <f>IF(TYPE(VLOOKUP(AI1295,Catalogue!$F$2:$J$259,5,0))=16,0,VLOOKUP(AI1295,Catalogue!$F$2:$J$259,5,0))</f>
        <v>0</v>
      </c>
      <c r="AL1295" s="227"/>
      <c r="AM1295" s="228">
        <f t="shared" si="169"/>
        <v>0</v>
      </c>
      <c r="AN1295" s="228"/>
      <c r="AO1295" s="229">
        <f t="shared" si="167"/>
        <v>0</v>
      </c>
    </row>
    <row r="1296" spans="1:41" x14ac:dyDescent="0.2">
      <c r="A1296" s="227"/>
      <c r="B1296" s="227"/>
      <c r="C1296" s="227"/>
      <c r="D1296" s="227"/>
      <c r="E1296" s="227"/>
      <c r="F1296" s="227"/>
      <c r="G1296" s="227"/>
      <c r="H1296" s="227"/>
      <c r="I1296" s="227"/>
      <c r="J1296" s="227"/>
      <c r="K1296" s="227"/>
      <c r="L1296" s="228">
        <f>IF(TYPE(VLOOKUP(K1296,Catalogue!$F$2:$J$259,5,0))=16,0,VLOOKUP(K1296,Catalogue!$F$2:$J$259,5,0))</f>
        <v>0</v>
      </c>
      <c r="M1296" s="228"/>
      <c r="N1296" s="228">
        <f t="shared" si="171"/>
        <v>0</v>
      </c>
      <c r="O1296" s="227"/>
      <c r="P1296" s="228">
        <f>IF(TYPE(VLOOKUP(O1296,Catalogue!$F$2:$J$259,5,0))=16,0,VLOOKUP(O1296,Catalogue!$F$2:$J$259,5,0))</f>
        <v>0</v>
      </c>
      <c r="Q1296" s="228"/>
      <c r="R1296" s="228">
        <f t="shared" si="172"/>
        <v>0</v>
      </c>
      <c r="S1296" s="232"/>
      <c r="T1296" s="256" t="str">
        <f>IF(TYPE(VLOOKUP(S1296,Catalogue!$F$2:$J$259,3,0))=16," ",VLOOKUP(S1296,Catalogue!$F$2:$J$259,3,0))</f>
        <v xml:space="preserve"> </v>
      </c>
      <c r="U1296" s="228">
        <f>IF(TYPE(VLOOKUP(S1296,Catalogue!$F$2:$J$259,5,0))=16,0,VLOOKUP(S1296,Catalogue!$F$2:$J$259,5,0))</f>
        <v>0</v>
      </c>
      <c r="V1296" s="232"/>
      <c r="W1296" s="256" t="str">
        <f>IF(TYPE(VLOOKUP(V1296,Catalogue!$F$2:$J$259,3,0))=16," ",VLOOKUP(V1296,Catalogue!$F$2:$J$259,3,0))</f>
        <v xml:space="preserve"> </v>
      </c>
      <c r="X1296" s="228">
        <f>IF(TYPE(VLOOKUP(V1296,Catalogue!$F$2:$J$259,5,0))=16,0,VLOOKUP(V1296,Catalogue!$F$2:$J$259,5,0))</f>
        <v>0</v>
      </c>
      <c r="Y1296" s="232"/>
      <c r="Z1296" s="227" t="str">
        <f>IF(TYPE(VLOOKUP(Y1296,Catalogue!$F$2:$J$259,3,0))=16," ",VLOOKUP(Y1296,Catalogue!$F$2:$J$259,3,0))</f>
        <v xml:space="preserve"> </v>
      </c>
      <c r="AA1296" s="228">
        <f>IF(TYPE(VLOOKUP(Y1296,Catalogue!$F$2:$J$259,5,0))=16,0,VLOOKUP(Y1296,Catalogue!$F$2:$J$259,5,0))</f>
        <v>0</v>
      </c>
      <c r="AB1296" s="260"/>
      <c r="AC1296" s="260"/>
      <c r="AD1296" s="260"/>
      <c r="AE1296" s="260">
        <f t="shared" si="168"/>
        <v>0</v>
      </c>
      <c r="AF1296" s="228">
        <f t="shared" si="170"/>
        <v>0</v>
      </c>
      <c r="AG1296" s="228">
        <f t="shared" si="165"/>
        <v>0</v>
      </c>
      <c r="AH1296" s="228">
        <f t="shared" si="166"/>
        <v>0</v>
      </c>
      <c r="AI1296" s="232"/>
      <c r="AJ1296" s="227" t="str">
        <f>IF(TYPE(VLOOKUP(AI1296,Catalogue!$F$2:$J$259,3,0))=16," ",VLOOKUP(AI1296,Catalogue!$F$2:$J$259,3,0))</f>
        <v xml:space="preserve"> </v>
      </c>
      <c r="AK1296" s="228">
        <f>IF(TYPE(VLOOKUP(AI1296,Catalogue!$F$2:$J$259,5,0))=16,0,VLOOKUP(AI1296,Catalogue!$F$2:$J$259,5,0))</f>
        <v>0</v>
      </c>
      <c r="AL1296" s="227"/>
      <c r="AM1296" s="228">
        <f t="shared" si="169"/>
        <v>0</v>
      </c>
      <c r="AN1296" s="228"/>
      <c r="AO1296" s="229">
        <f t="shared" si="167"/>
        <v>0</v>
      </c>
    </row>
    <row r="1297" spans="1:41" x14ac:dyDescent="0.2">
      <c r="A1297" s="227"/>
      <c r="B1297" s="227"/>
      <c r="C1297" s="227"/>
      <c r="D1297" s="227"/>
      <c r="E1297" s="227"/>
      <c r="F1297" s="227"/>
      <c r="G1297" s="227"/>
      <c r="H1297" s="227"/>
      <c r="I1297" s="227"/>
      <c r="J1297" s="227"/>
      <c r="K1297" s="227"/>
      <c r="L1297" s="228">
        <f>IF(TYPE(VLOOKUP(K1297,Catalogue!$F$2:$J$259,5,0))=16,0,VLOOKUP(K1297,Catalogue!$F$2:$J$259,5,0))</f>
        <v>0</v>
      </c>
      <c r="M1297" s="228"/>
      <c r="N1297" s="228">
        <f t="shared" si="171"/>
        <v>0</v>
      </c>
      <c r="O1297" s="227"/>
      <c r="P1297" s="228">
        <f>IF(TYPE(VLOOKUP(O1297,Catalogue!$F$2:$J$259,5,0))=16,0,VLOOKUP(O1297,Catalogue!$F$2:$J$259,5,0))</f>
        <v>0</v>
      </c>
      <c r="Q1297" s="228"/>
      <c r="R1297" s="228">
        <f t="shared" si="172"/>
        <v>0</v>
      </c>
      <c r="S1297" s="232"/>
      <c r="T1297" s="256" t="str">
        <f>IF(TYPE(VLOOKUP(S1297,Catalogue!$F$2:$J$259,3,0))=16," ",VLOOKUP(S1297,Catalogue!$F$2:$J$259,3,0))</f>
        <v xml:space="preserve"> </v>
      </c>
      <c r="U1297" s="228">
        <f>IF(TYPE(VLOOKUP(S1297,Catalogue!$F$2:$J$259,5,0))=16,0,VLOOKUP(S1297,Catalogue!$F$2:$J$259,5,0))</f>
        <v>0</v>
      </c>
      <c r="V1297" s="232"/>
      <c r="W1297" s="256" t="str">
        <f>IF(TYPE(VLOOKUP(V1297,Catalogue!$F$2:$J$259,3,0))=16," ",VLOOKUP(V1297,Catalogue!$F$2:$J$259,3,0))</f>
        <v xml:space="preserve"> </v>
      </c>
      <c r="X1297" s="228">
        <f>IF(TYPE(VLOOKUP(V1297,Catalogue!$F$2:$J$259,5,0))=16,0,VLOOKUP(V1297,Catalogue!$F$2:$J$259,5,0))</f>
        <v>0</v>
      </c>
      <c r="Y1297" s="232"/>
      <c r="Z1297" s="227" t="str">
        <f>IF(TYPE(VLOOKUP(Y1297,Catalogue!$F$2:$J$259,3,0))=16," ",VLOOKUP(Y1297,Catalogue!$F$2:$J$259,3,0))</f>
        <v xml:space="preserve"> </v>
      </c>
      <c r="AA1297" s="228">
        <f>IF(TYPE(VLOOKUP(Y1297,Catalogue!$F$2:$J$259,5,0))=16,0,VLOOKUP(Y1297,Catalogue!$F$2:$J$259,5,0))</f>
        <v>0</v>
      </c>
      <c r="AB1297" s="260"/>
      <c r="AC1297" s="260"/>
      <c r="AD1297" s="260"/>
      <c r="AE1297" s="260">
        <f t="shared" si="168"/>
        <v>0</v>
      </c>
      <c r="AF1297" s="228">
        <f t="shared" si="170"/>
        <v>0</v>
      </c>
      <c r="AG1297" s="228">
        <f t="shared" si="165"/>
        <v>0</v>
      </c>
      <c r="AH1297" s="228">
        <f t="shared" si="166"/>
        <v>0</v>
      </c>
      <c r="AI1297" s="232"/>
      <c r="AJ1297" s="227" t="str">
        <f>IF(TYPE(VLOOKUP(AI1297,Catalogue!$F$2:$J$259,3,0))=16," ",VLOOKUP(AI1297,Catalogue!$F$2:$J$259,3,0))</f>
        <v xml:space="preserve"> </v>
      </c>
      <c r="AK1297" s="228">
        <f>IF(TYPE(VLOOKUP(AI1297,Catalogue!$F$2:$J$259,5,0))=16,0,VLOOKUP(AI1297,Catalogue!$F$2:$J$259,5,0))</f>
        <v>0</v>
      </c>
      <c r="AL1297" s="227"/>
      <c r="AM1297" s="228">
        <f t="shared" si="169"/>
        <v>0</v>
      </c>
      <c r="AN1297" s="228"/>
      <c r="AO1297" s="229">
        <f t="shared" si="167"/>
        <v>0</v>
      </c>
    </row>
    <row r="1298" spans="1:41" x14ac:dyDescent="0.2">
      <c r="A1298" s="227"/>
      <c r="B1298" s="227"/>
      <c r="C1298" s="227"/>
      <c r="D1298" s="227"/>
      <c r="E1298" s="227"/>
      <c r="F1298" s="227"/>
      <c r="G1298" s="227"/>
      <c r="H1298" s="227"/>
      <c r="I1298" s="227"/>
      <c r="J1298" s="227"/>
      <c r="K1298" s="227"/>
      <c r="L1298" s="228">
        <f>IF(TYPE(VLOOKUP(K1298,Catalogue!$F$2:$J$259,5,0))=16,0,VLOOKUP(K1298,Catalogue!$F$2:$J$259,5,0))</f>
        <v>0</v>
      </c>
      <c r="M1298" s="228"/>
      <c r="N1298" s="228">
        <f t="shared" si="171"/>
        <v>0</v>
      </c>
      <c r="O1298" s="227"/>
      <c r="P1298" s="228">
        <f>IF(TYPE(VLOOKUP(O1298,Catalogue!$F$2:$J$259,5,0))=16,0,VLOOKUP(O1298,Catalogue!$F$2:$J$259,5,0))</f>
        <v>0</v>
      </c>
      <c r="Q1298" s="228"/>
      <c r="R1298" s="228">
        <f t="shared" si="172"/>
        <v>0</v>
      </c>
      <c r="S1298" s="232"/>
      <c r="T1298" s="256" t="str">
        <f>IF(TYPE(VLOOKUP(S1298,Catalogue!$F$2:$J$259,3,0))=16," ",VLOOKUP(S1298,Catalogue!$F$2:$J$259,3,0))</f>
        <v xml:space="preserve"> </v>
      </c>
      <c r="U1298" s="228">
        <f>IF(TYPE(VLOOKUP(S1298,Catalogue!$F$2:$J$259,5,0))=16,0,VLOOKUP(S1298,Catalogue!$F$2:$J$259,5,0))</f>
        <v>0</v>
      </c>
      <c r="V1298" s="232"/>
      <c r="W1298" s="256" t="str">
        <f>IF(TYPE(VLOOKUP(V1298,Catalogue!$F$2:$J$259,3,0))=16," ",VLOOKUP(V1298,Catalogue!$F$2:$J$259,3,0))</f>
        <v xml:space="preserve"> </v>
      </c>
      <c r="X1298" s="228">
        <f>IF(TYPE(VLOOKUP(V1298,Catalogue!$F$2:$J$259,5,0))=16,0,VLOOKUP(V1298,Catalogue!$F$2:$J$259,5,0))</f>
        <v>0</v>
      </c>
      <c r="Y1298" s="232"/>
      <c r="Z1298" s="227" t="str">
        <f>IF(TYPE(VLOOKUP(Y1298,Catalogue!$F$2:$J$259,3,0))=16," ",VLOOKUP(Y1298,Catalogue!$F$2:$J$259,3,0))</f>
        <v xml:space="preserve"> </v>
      </c>
      <c r="AA1298" s="228">
        <f>IF(TYPE(VLOOKUP(Y1298,Catalogue!$F$2:$J$259,5,0))=16,0,VLOOKUP(Y1298,Catalogue!$F$2:$J$259,5,0))</f>
        <v>0</v>
      </c>
      <c r="AB1298" s="260"/>
      <c r="AC1298" s="260"/>
      <c r="AD1298" s="260"/>
      <c r="AE1298" s="260">
        <f t="shared" si="168"/>
        <v>0</v>
      </c>
      <c r="AF1298" s="228">
        <f t="shared" si="170"/>
        <v>0</v>
      </c>
      <c r="AG1298" s="228">
        <f t="shared" si="165"/>
        <v>0</v>
      </c>
      <c r="AH1298" s="228">
        <f t="shared" si="166"/>
        <v>0</v>
      </c>
      <c r="AI1298" s="232"/>
      <c r="AJ1298" s="227" t="str">
        <f>IF(TYPE(VLOOKUP(AI1298,Catalogue!$F$2:$J$259,3,0))=16," ",VLOOKUP(AI1298,Catalogue!$F$2:$J$259,3,0))</f>
        <v xml:space="preserve"> </v>
      </c>
      <c r="AK1298" s="228">
        <f>IF(TYPE(VLOOKUP(AI1298,Catalogue!$F$2:$J$259,5,0))=16,0,VLOOKUP(AI1298,Catalogue!$F$2:$J$259,5,0))</f>
        <v>0</v>
      </c>
      <c r="AL1298" s="227"/>
      <c r="AM1298" s="228">
        <f t="shared" si="169"/>
        <v>0</v>
      </c>
      <c r="AN1298" s="228"/>
      <c r="AO1298" s="229">
        <f t="shared" si="167"/>
        <v>0</v>
      </c>
    </row>
    <row r="1299" spans="1:41" x14ac:dyDescent="0.2">
      <c r="A1299" s="227"/>
      <c r="B1299" s="227"/>
      <c r="C1299" s="227"/>
      <c r="D1299" s="227"/>
      <c r="E1299" s="227"/>
      <c r="F1299" s="227"/>
      <c r="G1299" s="227"/>
      <c r="H1299" s="227"/>
      <c r="I1299" s="227"/>
      <c r="J1299" s="227"/>
      <c r="K1299" s="227"/>
      <c r="L1299" s="228">
        <f>IF(TYPE(VLOOKUP(K1299,Catalogue!$F$2:$J$259,5,0))=16,0,VLOOKUP(K1299,Catalogue!$F$2:$J$259,5,0))</f>
        <v>0</v>
      </c>
      <c r="M1299" s="228"/>
      <c r="N1299" s="228">
        <f t="shared" si="171"/>
        <v>0</v>
      </c>
      <c r="O1299" s="227"/>
      <c r="P1299" s="228">
        <f>IF(TYPE(VLOOKUP(O1299,Catalogue!$F$2:$J$259,5,0))=16,0,VLOOKUP(O1299,Catalogue!$F$2:$J$259,5,0))</f>
        <v>0</v>
      </c>
      <c r="Q1299" s="228"/>
      <c r="R1299" s="228">
        <f t="shared" si="172"/>
        <v>0</v>
      </c>
      <c r="S1299" s="232"/>
      <c r="T1299" s="256" t="str">
        <f>IF(TYPE(VLOOKUP(S1299,Catalogue!$F$2:$J$259,3,0))=16," ",VLOOKUP(S1299,Catalogue!$F$2:$J$259,3,0))</f>
        <v xml:space="preserve"> </v>
      </c>
      <c r="U1299" s="228">
        <f>IF(TYPE(VLOOKUP(S1299,Catalogue!$F$2:$J$259,5,0))=16,0,VLOOKUP(S1299,Catalogue!$F$2:$J$259,5,0))</f>
        <v>0</v>
      </c>
      <c r="V1299" s="232"/>
      <c r="W1299" s="256" t="str">
        <f>IF(TYPE(VLOOKUP(V1299,Catalogue!$F$2:$J$259,3,0))=16," ",VLOOKUP(V1299,Catalogue!$F$2:$J$259,3,0))</f>
        <v xml:space="preserve"> </v>
      </c>
      <c r="X1299" s="228">
        <f>IF(TYPE(VLOOKUP(V1299,Catalogue!$F$2:$J$259,5,0))=16,0,VLOOKUP(V1299,Catalogue!$F$2:$J$259,5,0))</f>
        <v>0</v>
      </c>
      <c r="Y1299" s="232"/>
      <c r="Z1299" s="227" t="str">
        <f>IF(TYPE(VLOOKUP(Y1299,Catalogue!$F$2:$J$259,3,0))=16," ",VLOOKUP(Y1299,Catalogue!$F$2:$J$259,3,0))</f>
        <v xml:space="preserve"> </v>
      </c>
      <c r="AA1299" s="228">
        <f>IF(TYPE(VLOOKUP(Y1299,Catalogue!$F$2:$J$259,5,0))=16,0,VLOOKUP(Y1299,Catalogue!$F$2:$J$259,5,0))</f>
        <v>0</v>
      </c>
      <c r="AB1299" s="260"/>
      <c r="AC1299" s="260"/>
      <c r="AD1299" s="260"/>
      <c r="AE1299" s="260">
        <f t="shared" si="168"/>
        <v>0</v>
      </c>
      <c r="AF1299" s="228">
        <f t="shared" si="170"/>
        <v>0</v>
      </c>
      <c r="AG1299" s="228">
        <f t="shared" si="165"/>
        <v>0</v>
      </c>
      <c r="AH1299" s="228">
        <f t="shared" si="166"/>
        <v>0</v>
      </c>
      <c r="AI1299" s="232"/>
      <c r="AJ1299" s="227" t="str">
        <f>IF(TYPE(VLOOKUP(AI1299,Catalogue!$F$2:$J$259,3,0))=16," ",VLOOKUP(AI1299,Catalogue!$F$2:$J$259,3,0))</f>
        <v xml:space="preserve"> </v>
      </c>
      <c r="AK1299" s="228">
        <f>IF(TYPE(VLOOKUP(AI1299,Catalogue!$F$2:$J$259,5,0))=16,0,VLOOKUP(AI1299,Catalogue!$F$2:$J$259,5,0))</f>
        <v>0</v>
      </c>
      <c r="AL1299" s="227"/>
      <c r="AM1299" s="228">
        <f t="shared" si="169"/>
        <v>0</v>
      </c>
      <c r="AN1299" s="228"/>
      <c r="AO1299" s="229">
        <f t="shared" si="167"/>
        <v>0</v>
      </c>
    </row>
    <row r="1300" spans="1:41" x14ac:dyDescent="0.2">
      <c r="A1300" s="227"/>
      <c r="B1300" s="227"/>
      <c r="C1300" s="227"/>
      <c r="D1300" s="227"/>
      <c r="E1300" s="227"/>
      <c r="F1300" s="227"/>
      <c r="G1300" s="227"/>
      <c r="H1300" s="227"/>
      <c r="I1300" s="227"/>
      <c r="J1300" s="227"/>
      <c r="K1300" s="227"/>
      <c r="L1300" s="228">
        <f>IF(TYPE(VLOOKUP(K1300,Catalogue!$F$2:$J$259,5,0))=16,0,VLOOKUP(K1300,Catalogue!$F$2:$J$259,5,0))</f>
        <v>0</v>
      </c>
      <c r="M1300" s="228"/>
      <c r="N1300" s="228">
        <f t="shared" si="171"/>
        <v>0</v>
      </c>
      <c r="O1300" s="227"/>
      <c r="P1300" s="228">
        <f>IF(TYPE(VLOOKUP(O1300,Catalogue!$F$2:$J$259,5,0))=16,0,VLOOKUP(O1300,Catalogue!$F$2:$J$259,5,0))</f>
        <v>0</v>
      </c>
      <c r="Q1300" s="228"/>
      <c r="R1300" s="228">
        <f t="shared" si="172"/>
        <v>0</v>
      </c>
      <c r="S1300" s="232"/>
      <c r="T1300" s="256" t="str">
        <f>IF(TYPE(VLOOKUP(S1300,Catalogue!$F$2:$J$259,3,0))=16," ",VLOOKUP(S1300,Catalogue!$F$2:$J$259,3,0))</f>
        <v xml:space="preserve"> </v>
      </c>
      <c r="U1300" s="228">
        <f>IF(TYPE(VLOOKUP(S1300,Catalogue!$F$2:$J$259,5,0))=16,0,VLOOKUP(S1300,Catalogue!$F$2:$J$259,5,0))</f>
        <v>0</v>
      </c>
      <c r="V1300" s="232"/>
      <c r="W1300" s="256" t="str">
        <f>IF(TYPE(VLOOKUP(V1300,Catalogue!$F$2:$J$259,3,0))=16," ",VLOOKUP(V1300,Catalogue!$F$2:$J$259,3,0))</f>
        <v xml:space="preserve"> </v>
      </c>
      <c r="X1300" s="228">
        <f>IF(TYPE(VLOOKUP(V1300,Catalogue!$F$2:$J$259,5,0))=16,0,VLOOKUP(V1300,Catalogue!$F$2:$J$259,5,0))</f>
        <v>0</v>
      </c>
      <c r="Y1300" s="232"/>
      <c r="Z1300" s="227" t="str">
        <f>IF(TYPE(VLOOKUP(Y1300,Catalogue!$F$2:$J$259,3,0))=16," ",VLOOKUP(Y1300,Catalogue!$F$2:$J$259,3,0))</f>
        <v xml:space="preserve"> </v>
      </c>
      <c r="AA1300" s="228">
        <f>IF(TYPE(VLOOKUP(Y1300,Catalogue!$F$2:$J$259,5,0))=16,0,VLOOKUP(Y1300,Catalogue!$F$2:$J$259,5,0))</f>
        <v>0</v>
      </c>
      <c r="AB1300" s="260"/>
      <c r="AC1300" s="260"/>
      <c r="AD1300" s="260"/>
      <c r="AE1300" s="260">
        <f t="shared" si="168"/>
        <v>0</v>
      </c>
      <c r="AF1300" s="228">
        <f t="shared" si="170"/>
        <v>0</v>
      </c>
      <c r="AG1300" s="228">
        <f t="shared" si="165"/>
        <v>0</v>
      </c>
      <c r="AH1300" s="228">
        <f t="shared" si="166"/>
        <v>0</v>
      </c>
      <c r="AI1300" s="232"/>
      <c r="AJ1300" s="227" t="str">
        <f>IF(TYPE(VLOOKUP(AI1300,Catalogue!$F$2:$J$259,3,0))=16," ",VLOOKUP(AI1300,Catalogue!$F$2:$J$259,3,0))</f>
        <v xml:space="preserve"> </v>
      </c>
      <c r="AK1300" s="228">
        <f>IF(TYPE(VLOOKUP(AI1300,Catalogue!$F$2:$J$259,5,0))=16,0,VLOOKUP(AI1300,Catalogue!$F$2:$J$259,5,0))</f>
        <v>0</v>
      </c>
      <c r="AL1300" s="227"/>
      <c r="AM1300" s="228">
        <f t="shared" si="169"/>
        <v>0</v>
      </c>
      <c r="AN1300" s="228"/>
      <c r="AO1300" s="229">
        <f t="shared" si="167"/>
        <v>0</v>
      </c>
    </row>
    <row r="1301" spans="1:41" x14ac:dyDescent="0.2">
      <c r="A1301" s="227"/>
      <c r="B1301" s="227"/>
      <c r="C1301" s="227"/>
      <c r="D1301" s="227"/>
      <c r="E1301" s="227"/>
      <c r="F1301" s="227"/>
      <c r="G1301" s="227"/>
      <c r="H1301" s="227"/>
      <c r="I1301" s="227"/>
      <c r="J1301" s="227"/>
      <c r="K1301" s="227"/>
      <c r="L1301" s="228">
        <f>IF(TYPE(VLOOKUP(K1301,Catalogue!$F$2:$J$259,5,0))=16,0,VLOOKUP(K1301,Catalogue!$F$2:$J$259,5,0))</f>
        <v>0</v>
      </c>
      <c r="M1301" s="228"/>
      <c r="N1301" s="228">
        <f t="shared" si="171"/>
        <v>0</v>
      </c>
      <c r="O1301" s="227"/>
      <c r="P1301" s="228">
        <f>IF(TYPE(VLOOKUP(O1301,Catalogue!$F$2:$J$259,5,0))=16,0,VLOOKUP(O1301,Catalogue!$F$2:$J$259,5,0))</f>
        <v>0</v>
      </c>
      <c r="Q1301" s="228"/>
      <c r="R1301" s="228">
        <f t="shared" si="172"/>
        <v>0</v>
      </c>
      <c r="S1301" s="232"/>
      <c r="T1301" s="256" t="str">
        <f>IF(TYPE(VLOOKUP(S1301,Catalogue!$F$2:$J$259,3,0))=16," ",VLOOKUP(S1301,Catalogue!$F$2:$J$259,3,0))</f>
        <v xml:space="preserve"> </v>
      </c>
      <c r="U1301" s="228">
        <f>IF(TYPE(VLOOKUP(S1301,Catalogue!$F$2:$J$259,5,0))=16,0,VLOOKUP(S1301,Catalogue!$F$2:$J$259,5,0))</f>
        <v>0</v>
      </c>
      <c r="V1301" s="232"/>
      <c r="W1301" s="256" t="str">
        <f>IF(TYPE(VLOOKUP(V1301,Catalogue!$F$2:$J$259,3,0))=16," ",VLOOKUP(V1301,Catalogue!$F$2:$J$259,3,0))</f>
        <v xml:space="preserve"> </v>
      </c>
      <c r="X1301" s="228">
        <f>IF(TYPE(VLOOKUP(V1301,Catalogue!$F$2:$J$259,5,0))=16,0,VLOOKUP(V1301,Catalogue!$F$2:$J$259,5,0))</f>
        <v>0</v>
      </c>
      <c r="Y1301" s="232"/>
      <c r="Z1301" s="227" t="str">
        <f>IF(TYPE(VLOOKUP(Y1301,Catalogue!$F$2:$J$259,3,0))=16," ",VLOOKUP(Y1301,Catalogue!$F$2:$J$259,3,0))</f>
        <v xml:space="preserve"> </v>
      </c>
      <c r="AA1301" s="228">
        <f>IF(TYPE(VLOOKUP(Y1301,Catalogue!$F$2:$J$259,5,0))=16,0,VLOOKUP(Y1301,Catalogue!$F$2:$J$259,5,0))</f>
        <v>0</v>
      </c>
      <c r="AB1301" s="260"/>
      <c r="AC1301" s="260"/>
      <c r="AD1301" s="260"/>
      <c r="AE1301" s="260">
        <f t="shared" si="168"/>
        <v>0</v>
      </c>
      <c r="AF1301" s="228">
        <f t="shared" si="170"/>
        <v>0</v>
      </c>
      <c r="AG1301" s="228">
        <f t="shared" si="165"/>
        <v>0</v>
      </c>
      <c r="AH1301" s="228">
        <f t="shared" si="166"/>
        <v>0</v>
      </c>
      <c r="AI1301" s="232"/>
      <c r="AJ1301" s="227" t="str">
        <f>IF(TYPE(VLOOKUP(AI1301,Catalogue!$F$2:$J$259,3,0))=16," ",VLOOKUP(AI1301,Catalogue!$F$2:$J$259,3,0))</f>
        <v xml:space="preserve"> </v>
      </c>
      <c r="AK1301" s="228">
        <f>IF(TYPE(VLOOKUP(AI1301,Catalogue!$F$2:$J$259,5,0))=16,0,VLOOKUP(AI1301,Catalogue!$F$2:$J$259,5,0))</f>
        <v>0</v>
      </c>
      <c r="AL1301" s="227"/>
      <c r="AM1301" s="228">
        <f t="shared" si="169"/>
        <v>0</v>
      </c>
      <c r="AN1301" s="228"/>
      <c r="AO1301" s="229">
        <f t="shared" si="167"/>
        <v>0</v>
      </c>
    </row>
    <row r="1302" spans="1:41" x14ac:dyDescent="0.2">
      <c r="A1302" s="227"/>
      <c r="B1302" s="227"/>
      <c r="C1302" s="227"/>
      <c r="D1302" s="227"/>
      <c r="E1302" s="227"/>
      <c r="F1302" s="227"/>
      <c r="G1302" s="227"/>
      <c r="H1302" s="227"/>
      <c r="I1302" s="227"/>
      <c r="J1302" s="227"/>
      <c r="K1302" s="227"/>
      <c r="L1302" s="228">
        <f>IF(TYPE(VLOOKUP(K1302,Catalogue!$F$2:$J$259,5,0))=16,0,VLOOKUP(K1302,Catalogue!$F$2:$J$259,5,0))</f>
        <v>0</v>
      </c>
      <c r="M1302" s="228"/>
      <c r="N1302" s="228">
        <f t="shared" si="171"/>
        <v>0</v>
      </c>
      <c r="O1302" s="227"/>
      <c r="P1302" s="228">
        <f>IF(TYPE(VLOOKUP(O1302,Catalogue!$F$2:$J$259,5,0))=16,0,VLOOKUP(O1302,Catalogue!$F$2:$J$259,5,0))</f>
        <v>0</v>
      </c>
      <c r="Q1302" s="228"/>
      <c r="R1302" s="228">
        <f t="shared" si="172"/>
        <v>0</v>
      </c>
      <c r="S1302" s="232"/>
      <c r="T1302" s="256" t="str">
        <f>IF(TYPE(VLOOKUP(S1302,Catalogue!$F$2:$J$259,3,0))=16," ",VLOOKUP(S1302,Catalogue!$F$2:$J$259,3,0))</f>
        <v xml:space="preserve"> </v>
      </c>
      <c r="U1302" s="228">
        <f>IF(TYPE(VLOOKUP(S1302,Catalogue!$F$2:$J$259,5,0))=16,0,VLOOKUP(S1302,Catalogue!$F$2:$J$259,5,0))</f>
        <v>0</v>
      </c>
      <c r="V1302" s="232"/>
      <c r="W1302" s="256" t="str">
        <f>IF(TYPE(VLOOKUP(V1302,Catalogue!$F$2:$J$259,3,0))=16," ",VLOOKUP(V1302,Catalogue!$F$2:$J$259,3,0))</f>
        <v xml:space="preserve"> </v>
      </c>
      <c r="X1302" s="228">
        <f>IF(TYPE(VLOOKUP(V1302,Catalogue!$F$2:$J$259,5,0))=16,0,VLOOKUP(V1302,Catalogue!$F$2:$J$259,5,0))</f>
        <v>0</v>
      </c>
      <c r="Y1302" s="232"/>
      <c r="Z1302" s="227" t="str">
        <f>IF(TYPE(VLOOKUP(Y1302,Catalogue!$F$2:$J$259,3,0))=16," ",VLOOKUP(Y1302,Catalogue!$F$2:$J$259,3,0))</f>
        <v xml:space="preserve"> </v>
      </c>
      <c r="AA1302" s="228">
        <f>IF(TYPE(VLOOKUP(Y1302,Catalogue!$F$2:$J$259,5,0))=16,0,VLOOKUP(Y1302,Catalogue!$F$2:$J$259,5,0))</f>
        <v>0</v>
      </c>
      <c r="AB1302" s="260"/>
      <c r="AC1302" s="260"/>
      <c r="AD1302" s="260"/>
      <c r="AE1302" s="260">
        <f t="shared" si="168"/>
        <v>0</v>
      </c>
      <c r="AF1302" s="228">
        <f t="shared" si="170"/>
        <v>0</v>
      </c>
      <c r="AG1302" s="228">
        <f t="shared" si="165"/>
        <v>0</v>
      </c>
      <c r="AH1302" s="228">
        <f t="shared" si="166"/>
        <v>0</v>
      </c>
      <c r="AI1302" s="232"/>
      <c r="AJ1302" s="227" t="str">
        <f>IF(TYPE(VLOOKUP(AI1302,Catalogue!$F$2:$J$259,3,0))=16," ",VLOOKUP(AI1302,Catalogue!$F$2:$J$259,3,0))</f>
        <v xml:space="preserve"> </v>
      </c>
      <c r="AK1302" s="228">
        <f>IF(TYPE(VLOOKUP(AI1302,Catalogue!$F$2:$J$259,5,0))=16,0,VLOOKUP(AI1302,Catalogue!$F$2:$J$259,5,0))</f>
        <v>0</v>
      </c>
      <c r="AL1302" s="227"/>
      <c r="AM1302" s="228">
        <f t="shared" si="169"/>
        <v>0</v>
      </c>
      <c r="AN1302" s="228"/>
      <c r="AO1302" s="229">
        <f t="shared" si="167"/>
        <v>0</v>
      </c>
    </row>
    <row r="1303" spans="1:41" x14ac:dyDescent="0.2">
      <c r="A1303" s="227"/>
      <c r="B1303" s="227"/>
      <c r="C1303" s="227"/>
      <c r="D1303" s="227"/>
      <c r="E1303" s="227"/>
      <c r="F1303" s="227"/>
      <c r="G1303" s="227"/>
      <c r="H1303" s="227"/>
      <c r="I1303" s="227"/>
      <c r="J1303" s="227"/>
      <c r="K1303" s="227"/>
      <c r="L1303" s="228">
        <f>IF(TYPE(VLOOKUP(K1303,Catalogue!$F$2:$J$259,5,0))=16,0,VLOOKUP(K1303,Catalogue!$F$2:$J$259,5,0))</f>
        <v>0</v>
      </c>
      <c r="M1303" s="228"/>
      <c r="N1303" s="228">
        <f t="shared" si="171"/>
        <v>0</v>
      </c>
      <c r="O1303" s="227"/>
      <c r="P1303" s="228">
        <f>IF(TYPE(VLOOKUP(O1303,Catalogue!$F$2:$J$259,5,0))=16,0,VLOOKUP(O1303,Catalogue!$F$2:$J$259,5,0))</f>
        <v>0</v>
      </c>
      <c r="Q1303" s="228"/>
      <c r="R1303" s="228">
        <f t="shared" si="172"/>
        <v>0</v>
      </c>
      <c r="S1303" s="232"/>
      <c r="T1303" s="256" t="str">
        <f>IF(TYPE(VLOOKUP(S1303,Catalogue!$F$2:$J$259,3,0))=16," ",VLOOKUP(S1303,Catalogue!$F$2:$J$259,3,0))</f>
        <v xml:space="preserve"> </v>
      </c>
      <c r="U1303" s="228">
        <f>IF(TYPE(VLOOKUP(S1303,Catalogue!$F$2:$J$259,5,0))=16,0,VLOOKUP(S1303,Catalogue!$F$2:$J$259,5,0))</f>
        <v>0</v>
      </c>
      <c r="V1303" s="232"/>
      <c r="W1303" s="256" t="str">
        <f>IF(TYPE(VLOOKUP(V1303,Catalogue!$F$2:$J$259,3,0))=16," ",VLOOKUP(V1303,Catalogue!$F$2:$J$259,3,0))</f>
        <v xml:space="preserve"> </v>
      </c>
      <c r="X1303" s="228">
        <f>IF(TYPE(VLOOKUP(V1303,Catalogue!$F$2:$J$259,5,0))=16,0,VLOOKUP(V1303,Catalogue!$F$2:$J$259,5,0))</f>
        <v>0</v>
      </c>
      <c r="Y1303" s="232"/>
      <c r="Z1303" s="227" t="str">
        <f>IF(TYPE(VLOOKUP(Y1303,Catalogue!$F$2:$J$259,3,0))=16," ",VLOOKUP(Y1303,Catalogue!$F$2:$J$259,3,0))</f>
        <v xml:space="preserve"> </v>
      </c>
      <c r="AA1303" s="228">
        <f>IF(TYPE(VLOOKUP(Y1303,Catalogue!$F$2:$J$259,5,0))=16,0,VLOOKUP(Y1303,Catalogue!$F$2:$J$259,5,0))</f>
        <v>0</v>
      </c>
      <c r="AB1303" s="260"/>
      <c r="AC1303" s="260"/>
      <c r="AD1303" s="260"/>
      <c r="AE1303" s="260">
        <f t="shared" si="168"/>
        <v>0</v>
      </c>
      <c r="AF1303" s="228">
        <f t="shared" si="170"/>
        <v>0</v>
      </c>
      <c r="AG1303" s="228">
        <f t="shared" si="165"/>
        <v>0</v>
      </c>
      <c r="AH1303" s="228">
        <f t="shared" si="166"/>
        <v>0</v>
      </c>
      <c r="AI1303" s="232"/>
      <c r="AJ1303" s="227" t="str">
        <f>IF(TYPE(VLOOKUP(AI1303,Catalogue!$F$2:$J$259,3,0))=16," ",VLOOKUP(AI1303,Catalogue!$F$2:$J$259,3,0))</f>
        <v xml:space="preserve"> </v>
      </c>
      <c r="AK1303" s="228">
        <f>IF(TYPE(VLOOKUP(AI1303,Catalogue!$F$2:$J$259,5,0))=16,0,VLOOKUP(AI1303,Catalogue!$F$2:$J$259,5,0))</f>
        <v>0</v>
      </c>
      <c r="AL1303" s="227"/>
      <c r="AM1303" s="228">
        <f t="shared" si="169"/>
        <v>0</v>
      </c>
      <c r="AN1303" s="228"/>
      <c r="AO1303" s="229">
        <f t="shared" si="167"/>
        <v>0</v>
      </c>
    </row>
    <row r="1304" spans="1:41" x14ac:dyDescent="0.2">
      <c r="A1304" s="227"/>
      <c r="B1304" s="227"/>
      <c r="C1304" s="227"/>
      <c r="D1304" s="227"/>
      <c r="E1304" s="227"/>
      <c r="F1304" s="227"/>
      <c r="G1304" s="227"/>
      <c r="H1304" s="227"/>
      <c r="I1304" s="227"/>
      <c r="J1304" s="227"/>
      <c r="K1304" s="227"/>
      <c r="L1304" s="228">
        <f>IF(TYPE(VLOOKUP(K1304,Catalogue!$F$2:$J$259,5,0))=16,0,VLOOKUP(K1304,Catalogue!$F$2:$J$259,5,0))</f>
        <v>0</v>
      </c>
      <c r="M1304" s="228"/>
      <c r="N1304" s="228">
        <f t="shared" si="171"/>
        <v>0</v>
      </c>
      <c r="O1304" s="227"/>
      <c r="P1304" s="228">
        <f>IF(TYPE(VLOOKUP(O1304,Catalogue!$F$2:$J$259,5,0))=16,0,VLOOKUP(O1304,Catalogue!$F$2:$J$259,5,0))</f>
        <v>0</v>
      </c>
      <c r="Q1304" s="228"/>
      <c r="R1304" s="228">
        <f t="shared" si="172"/>
        <v>0</v>
      </c>
      <c r="S1304" s="232"/>
      <c r="T1304" s="256" t="str">
        <f>IF(TYPE(VLOOKUP(S1304,Catalogue!$F$2:$J$259,3,0))=16," ",VLOOKUP(S1304,Catalogue!$F$2:$J$259,3,0))</f>
        <v xml:space="preserve"> </v>
      </c>
      <c r="U1304" s="228">
        <f>IF(TYPE(VLOOKUP(S1304,Catalogue!$F$2:$J$259,5,0))=16,0,VLOOKUP(S1304,Catalogue!$F$2:$J$259,5,0))</f>
        <v>0</v>
      </c>
      <c r="V1304" s="232"/>
      <c r="W1304" s="256" t="str">
        <f>IF(TYPE(VLOOKUP(V1304,Catalogue!$F$2:$J$259,3,0))=16," ",VLOOKUP(V1304,Catalogue!$F$2:$J$259,3,0))</f>
        <v xml:space="preserve"> </v>
      </c>
      <c r="X1304" s="228">
        <f>IF(TYPE(VLOOKUP(V1304,Catalogue!$F$2:$J$259,5,0))=16,0,VLOOKUP(V1304,Catalogue!$F$2:$J$259,5,0))</f>
        <v>0</v>
      </c>
      <c r="Y1304" s="232"/>
      <c r="Z1304" s="227" t="str">
        <f>IF(TYPE(VLOOKUP(Y1304,Catalogue!$F$2:$J$259,3,0))=16," ",VLOOKUP(Y1304,Catalogue!$F$2:$J$259,3,0))</f>
        <v xml:space="preserve"> </v>
      </c>
      <c r="AA1304" s="228">
        <f>IF(TYPE(VLOOKUP(Y1304,Catalogue!$F$2:$J$259,5,0))=16,0,VLOOKUP(Y1304,Catalogue!$F$2:$J$259,5,0))</f>
        <v>0</v>
      </c>
      <c r="AB1304" s="260"/>
      <c r="AC1304" s="260"/>
      <c r="AD1304" s="260"/>
      <c r="AE1304" s="260">
        <f t="shared" si="168"/>
        <v>0</v>
      </c>
      <c r="AF1304" s="228">
        <f t="shared" si="170"/>
        <v>0</v>
      </c>
      <c r="AG1304" s="228">
        <f t="shared" si="165"/>
        <v>0</v>
      </c>
      <c r="AH1304" s="228">
        <f t="shared" si="166"/>
        <v>0</v>
      </c>
      <c r="AI1304" s="232"/>
      <c r="AJ1304" s="227" t="str">
        <f>IF(TYPE(VLOOKUP(AI1304,Catalogue!$F$2:$J$259,3,0))=16," ",VLOOKUP(AI1304,Catalogue!$F$2:$J$259,3,0))</f>
        <v xml:space="preserve"> </v>
      </c>
      <c r="AK1304" s="228">
        <f>IF(TYPE(VLOOKUP(AI1304,Catalogue!$F$2:$J$259,5,0))=16,0,VLOOKUP(AI1304,Catalogue!$F$2:$J$259,5,0))</f>
        <v>0</v>
      </c>
      <c r="AL1304" s="227"/>
      <c r="AM1304" s="228">
        <f t="shared" si="169"/>
        <v>0</v>
      </c>
      <c r="AN1304" s="228"/>
      <c r="AO1304" s="229">
        <f t="shared" si="167"/>
        <v>0</v>
      </c>
    </row>
    <row r="1305" spans="1:41" x14ac:dyDescent="0.2">
      <c r="A1305" s="227"/>
      <c r="B1305" s="227"/>
      <c r="C1305" s="227"/>
      <c r="D1305" s="227"/>
      <c r="E1305" s="227"/>
      <c r="F1305" s="227"/>
      <c r="G1305" s="227"/>
      <c r="H1305" s="227"/>
      <c r="I1305" s="227"/>
      <c r="J1305" s="227"/>
      <c r="K1305" s="227"/>
      <c r="L1305" s="228">
        <f>IF(TYPE(VLOOKUP(K1305,Catalogue!$F$2:$J$259,5,0))=16,0,VLOOKUP(K1305,Catalogue!$F$2:$J$259,5,0))</f>
        <v>0</v>
      </c>
      <c r="M1305" s="228"/>
      <c r="N1305" s="228">
        <f t="shared" si="171"/>
        <v>0</v>
      </c>
      <c r="O1305" s="227"/>
      <c r="P1305" s="228">
        <f>IF(TYPE(VLOOKUP(O1305,Catalogue!$F$2:$J$259,5,0))=16,0,VLOOKUP(O1305,Catalogue!$F$2:$J$259,5,0))</f>
        <v>0</v>
      </c>
      <c r="Q1305" s="228"/>
      <c r="R1305" s="228">
        <f t="shared" si="172"/>
        <v>0</v>
      </c>
      <c r="S1305" s="232"/>
      <c r="T1305" s="256" t="str">
        <f>IF(TYPE(VLOOKUP(S1305,Catalogue!$F$2:$J$259,3,0))=16," ",VLOOKUP(S1305,Catalogue!$F$2:$J$259,3,0))</f>
        <v xml:space="preserve"> </v>
      </c>
      <c r="U1305" s="228">
        <f>IF(TYPE(VLOOKUP(S1305,Catalogue!$F$2:$J$259,5,0))=16,0,VLOOKUP(S1305,Catalogue!$F$2:$J$259,5,0))</f>
        <v>0</v>
      </c>
      <c r="V1305" s="232"/>
      <c r="W1305" s="256" t="str">
        <f>IF(TYPE(VLOOKUP(V1305,Catalogue!$F$2:$J$259,3,0))=16," ",VLOOKUP(V1305,Catalogue!$F$2:$J$259,3,0))</f>
        <v xml:space="preserve"> </v>
      </c>
      <c r="X1305" s="228">
        <f>IF(TYPE(VLOOKUP(V1305,Catalogue!$F$2:$J$259,5,0))=16,0,VLOOKUP(V1305,Catalogue!$F$2:$J$259,5,0))</f>
        <v>0</v>
      </c>
      <c r="Y1305" s="232"/>
      <c r="Z1305" s="227" t="str">
        <f>IF(TYPE(VLOOKUP(Y1305,Catalogue!$F$2:$J$259,3,0))=16," ",VLOOKUP(Y1305,Catalogue!$F$2:$J$259,3,0))</f>
        <v xml:space="preserve"> </v>
      </c>
      <c r="AA1305" s="228">
        <f>IF(TYPE(VLOOKUP(Y1305,Catalogue!$F$2:$J$259,5,0))=16,0,VLOOKUP(Y1305,Catalogue!$F$2:$J$259,5,0))</f>
        <v>0</v>
      </c>
      <c r="AB1305" s="260"/>
      <c r="AC1305" s="260"/>
      <c r="AD1305" s="260"/>
      <c r="AE1305" s="260">
        <f t="shared" si="168"/>
        <v>0</v>
      </c>
      <c r="AF1305" s="228">
        <f t="shared" si="170"/>
        <v>0</v>
      </c>
      <c r="AG1305" s="228">
        <f t="shared" si="165"/>
        <v>0</v>
      </c>
      <c r="AH1305" s="228">
        <f t="shared" si="166"/>
        <v>0</v>
      </c>
      <c r="AI1305" s="232"/>
      <c r="AJ1305" s="227" t="str">
        <f>IF(TYPE(VLOOKUP(AI1305,Catalogue!$F$2:$J$259,3,0))=16," ",VLOOKUP(AI1305,Catalogue!$F$2:$J$259,3,0))</f>
        <v xml:space="preserve"> </v>
      </c>
      <c r="AK1305" s="228">
        <f>IF(TYPE(VLOOKUP(AI1305,Catalogue!$F$2:$J$259,5,0))=16,0,VLOOKUP(AI1305,Catalogue!$F$2:$J$259,5,0))</f>
        <v>0</v>
      </c>
      <c r="AL1305" s="227"/>
      <c r="AM1305" s="228">
        <f t="shared" si="169"/>
        <v>0</v>
      </c>
      <c r="AN1305" s="228"/>
      <c r="AO1305" s="229">
        <f t="shared" si="167"/>
        <v>0</v>
      </c>
    </row>
    <row r="1306" spans="1:41" x14ac:dyDescent="0.2">
      <c r="A1306" s="227"/>
      <c r="B1306" s="227"/>
      <c r="C1306" s="227"/>
      <c r="D1306" s="227"/>
      <c r="E1306" s="227"/>
      <c r="F1306" s="227"/>
      <c r="G1306" s="227"/>
      <c r="H1306" s="227"/>
      <c r="I1306" s="227"/>
      <c r="J1306" s="227"/>
      <c r="K1306" s="227"/>
      <c r="L1306" s="228">
        <f>IF(TYPE(VLOOKUP(K1306,Catalogue!$F$2:$J$259,5,0))=16,0,VLOOKUP(K1306,Catalogue!$F$2:$J$259,5,0))</f>
        <v>0</v>
      </c>
      <c r="M1306" s="228"/>
      <c r="N1306" s="228">
        <f t="shared" si="171"/>
        <v>0</v>
      </c>
      <c r="O1306" s="227"/>
      <c r="P1306" s="228">
        <f>IF(TYPE(VLOOKUP(O1306,Catalogue!$F$2:$J$259,5,0))=16,0,VLOOKUP(O1306,Catalogue!$F$2:$J$259,5,0))</f>
        <v>0</v>
      </c>
      <c r="Q1306" s="228"/>
      <c r="R1306" s="228">
        <f t="shared" si="172"/>
        <v>0</v>
      </c>
      <c r="S1306" s="232"/>
      <c r="T1306" s="256" t="str">
        <f>IF(TYPE(VLOOKUP(S1306,Catalogue!$F$2:$J$259,3,0))=16," ",VLOOKUP(S1306,Catalogue!$F$2:$J$259,3,0))</f>
        <v xml:space="preserve"> </v>
      </c>
      <c r="U1306" s="228">
        <f>IF(TYPE(VLOOKUP(S1306,Catalogue!$F$2:$J$259,5,0))=16,0,VLOOKUP(S1306,Catalogue!$F$2:$J$259,5,0))</f>
        <v>0</v>
      </c>
      <c r="V1306" s="232"/>
      <c r="W1306" s="256" t="str">
        <f>IF(TYPE(VLOOKUP(V1306,Catalogue!$F$2:$J$259,3,0))=16," ",VLOOKUP(V1306,Catalogue!$F$2:$J$259,3,0))</f>
        <v xml:space="preserve"> </v>
      </c>
      <c r="X1306" s="228">
        <f>IF(TYPE(VLOOKUP(V1306,Catalogue!$F$2:$J$259,5,0))=16,0,VLOOKUP(V1306,Catalogue!$F$2:$J$259,5,0))</f>
        <v>0</v>
      </c>
      <c r="Y1306" s="232"/>
      <c r="Z1306" s="227" t="str">
        <f>IF(TYPE(VLOOKUP(Y1306,Catalogue!$F$2:$J$259,3,0))=16," ",VLOOKUP(Y1306,Catalogue!$F$2:$J$259,3,0))</f>
        <v xml:space="preserve"> </v>
      </c>
      <c r="AA1306" s="228">
        <f>IF(TYPE(VLOOKUP(Y1306,Catalogue!$F$2:$J$259,5,0))=16,0,VLOOKUP(Y1306,Catalogue!$F$2:$J$259,5,0))</f>
        <v>0</v>
      </c>
      <c r="AB1306" s="260"/>
      <c r="AC1306" s="260"/>
      <c r="AD1306" s="260"/>
      <c r="AE1306" s="260">
        <f t="shared" si="168"/>
        <v>0</v>
      </c>
      <c r="AF1306" s="228">
        <f t="shared" si="170"/>
        <v>0</v>
      </c>
      <c r="AG1306" s="228">
        <f t="shared" si="165"/>
        <v>0</v>
      </c>
      <c r="AH1306" s="228">
        <f t="shared" si="166"/>
        <v>0</v>
      </c>
      <c r="AI1306" s="232"/>
      <c r="AJ1306" s="227" t="str">
        <f>IF(TYPE(VLOOKUP(AI1306,Catalogue!$F$2:$J$259,3,0))=16," ",VLOOKUP(AI1306,Catalogue!$F$2:$J$259,3,0))</f>
        <v xml:space="preserve"> </v>
      </c>
      <c r="AK1306" s="228">
        <f>IF(TYPE(VLOOKUP(AI1306,Catalogue!$F$2:$J$259,5,0))=16,0,VLOOKUP(AI1306,Catalogue!$F$2:$J$259,5,0))</f>
        <v>0</v>
      </c>
      <c r="AL1306" s="227"/>
      <c r="AM1306" s="228">
        <f t="shared" si="169"/>
        <v>0</v>
      </c>
      <c r="AN1306" s="228"/>
      <c r="AO1306" s="229">
        <f t="shared" si="167"/>
        <v>0</v>
      </c>
    </row>
    <row r="1307" spans="1:41" x14ac:dyDescent="0.2">
      <c r="A1307" s="227"/>
      <c r="B1307" s="227"/>
      <c r="C1307" s="227"/>
      <c r="D1307" s="227"/>
      <c r="E1307" s="227"/>
      <c r="F1307" s="227"/>
      <c r="G1307" s="227"/>
      <c r="H1307" s="227"/>
      <c r="I1307" s="227"/>
      <c r="J1307" s="227"/>
      <c r="K1307" s="227"/>
      <c r="L1307" s="228">
        <f>IF(TYPE(VLOOKUP(K1307,Catalogue!$F$2:$J$259,5,0))=16,0,VLOOKUP(K1307,Catalogue!$F$2:$J$259,5,0))</f>
        <v>0</v>
      </c>
      <c r="M1307" s="228"/>
      <c r="N1307" s="228">
        <f t="shared" si="171"/>
        <v>0</v>
      </c>
      <c r="O1307" s="227"/>
      <c r="P1307" s="228">
        <f>IF(TYPE(VLOOKUP(O1307,Catalogue!$F$2:$J$259,5,0))=16,0,VLOOKUP(O1307,Catalogue!$F$2:$J$259,5,0))</f>
        <v>0</v>
      </c>
      <c r="Q1307" s="228"/>
      <c r="R1307" s="228">
        <f t="shared" si="172"/>
        <v>0</v>
      </c>
      <c r="S1307" s="232"/>
      <c r="T1307" s="256" t="str">
        <f>IF(TYPE(VLOOKUP(S1307,Catalogue!$F$2:$J$259,3,0))=16," ",VLOOKUP(S1307,Catalogue!$F$2:$J$259,3,0))</f>
        <v xml:space="preserve"> </v>
      </c>
      <c r="U1307" s="228">
        <f>IF(TYPE(VLOOKUP(S1307,Catalogue!$F$2:$J$259,5,0))=16,0,VLOOKUP(S1307,Catalogue!$F$2:$J$259,5,0))</f>
        <v>0</v>
      </c>
      <c r="V1307" s="232"/>
      <c r="W1307" s="256" t="str">
        <f>IF(TYPE(VLOOKUP(V1307,Catalogue!$F$2:$J$259,3,0))=16," ",VLOOKUP(V1307,Catalogue!$F$2:$J$259,3,0))</f>
        <v xml:space="preserve"> </v>
      </c>
      <c r="X1307" s="228">
        <f>IF(TYPE(VLOOKUP(V1307,Catalogue!$F$2:$J$259,5,0))=16,0,VLOOKUP(V1307,Catalogue!$F$2:$J$259,5,0))</f>
        <v>0</v>
      </c>
      <c r="Y1307" s="232"/>
      <c r="Z1307" s="227" t="str">
        <f>IF(TYPE(VLOOKUP(Y1307,Catalogue!$F$2:$J$259,3,0))=16," ",VLOOKUP(Y1307,Catalogue!$F$2:$J$259,3,0))</f>
        <v xml:space="preserve"> </v>
      </c>
      <c r="AA1307" s="228">
        <f>IF(TYPE(VLOOKUP(Y1307,Catalogue!$F$2:$J$259,5,0))=16,0,VLOOKUP(Y1307,Catalogue!$F$2:$J$259,5,0))</f>
        <v>0</v>
      </c>
      <c r="AB1307" s="260"/>
      <c r="AC1307" s="260"/>
      <c r="AD1307" s="260"/>
      <c r="AE1307" s="260">
        <f t="shared" si="168"/>
        <v>0</v>
      </c>
      <c r="AF1307" s="228">
        <f t="shared" si="170"/>
        <v>0</v>
      </c>
      <c r="AG1307" s="228">
        <f t="shared" si="165"/>
        <v>0</v>
      </c>
      <c r="AH1307" s="228">
        <f t="shared" si="166"/>
        <v>0</v>
      </c>
      <c r="AI1307" s="232"/>
      <c r="AJ1307" s="227" t="str">
        <f>IF(TYPE(VLOOKUP(AI1307,Catalogue!$F$2:$J$259,3,0))=16," ",VLOOKUP(AI1307,Catalogue!$F$2:$J$259,3,0))</f>
        <v xml:space="preserve"> </v>
      </c>
      <c r="AK1307" s="228">
        <f>IF(TYPE(VLOOKUP(AI1307,Catalogue!$F$2:$J$259,5,0))=16,0,VLOOKUP(AI1307,Catalogue!$F$2:$J$259,5,0))</f>
        <v>0</v>
      </c>
      <c r="AL1307" s="227"/>
      <c r="AM1307" s="228">
        <f t="shared" si="169"/>
        <v>0</v>
      </c>
      <c r="AN1307" s="228"/>
      <c r="AO1307" s="229">
        <f t="shared" si="167"/>
        <v>0</v>
      </c>
    </row>
    <row r="1308" spans="1:41" x14ac:dyDescent="0.2">
      <c r="A1308" s="227"/>
      <c r="B1308" s="227"/>
      <c r="C1308" s="227"/>
      <c r="D1308" s="227"/>
      <c r="E1308" s="227"/>
      <c r="F1308" s="227"/>
      <c r="G1308" s="227"/>
      <c r="H1308" s="227"/>
      <c r="I1308" s="227"/>
      <c r="J1308" s="227"/>
      <c r="K1308" s="227"/>
      <c r="L1308" s="228">
        <f>IF(TYPE(VLOOKUP(K1308,Catalogue!$F$2:$J$259,5,0))=16,0,VLOOKUP(K1308,Catalogue!$F$2:$J$259,5,0))</f>
        <v>0</v>
      </c>
      <c r="M1308" s="228"/>
      <c r="N1308" s="228">
        <f t="shared" si="171"/>
        <v>0</v>
      </c>
      <c r="O1308" s="227"/>
      <c r="P1308" s="228">
        <f>IF(TYPE(VLOOKUP(O1308,Catalogue!$F$2:$J$259,5,0))=16,0,VLOOKUP(O1308,Catalogue!$F$2:$J$259,5,0))</f>
        <v>0</v>
      </c>
      <c r="Q1308" s="228"/>
      <c r="R1308" s="228">
        <f t="shared" si="172"/>
        <v>0</v>
      </c>
      <c r="S1308" s="232"/>
      <c r="T1308" s="256" t="str">
        <f>IF(TYPE(VLOOKUP(S1308,Catalogue!$F$2:$J$259,3,0))=16," ",VLOOKUP(S1308,Catalogue!$F$2:$J$259,3,0))</f>
        <v xml:space="preserve"> </v>
      </c>
      <c r="U1308" s="228">
        <f>IF(TYPE(VLOOKUP(S1308,Catalogue!$F$2:$J$259,5,0))=16,0,VLOOKUP(S1308,Catalogue!$F$2:$J$259,5,0))</f>
        <v>0</v>
      </c>
      <c r="V1308" s="232"/>
      <c r="W1308" s="256" t="str">
        <f>IF(TYPE(VLOOKUP(V1308,Catalogue!$F$2:$J$259,3,0))=16," ",VLOOKUP(V1308,Catalogue!$F$2:$J$259,3,0))</f>
        <v xml:space="preserve"> </v>
      </c>
      <c r="X1308" s="228">
        <f>IF(TYPE(VLOOKUP(V1308,Catalogue!$F$2:$J$259,5,0))=16,0,VLOOKUP(V1308,Catalogue!$F$2:$J$259,5,0))</f>
        <v>0</v>
      </c>
      <c r="Y1308" s="232"/>
      <c r="Z1308" s="227" t="str">
        <f>IF(TYPE(VLOOKUP(Y1308,Catalogue!$F$2:$J$259,3,0))=16," ",VLOOKUP(Y1308,Catalogue!$F$2:$J$259,3,0))</f>
        <v xml:space="preserve"> </v>
      </c>
      <c r="AA1308" s="228">
        <f>IF(TYPE(VLOOKUP(Y1308,Catalogue!$F$2:$J$259,5,0))=16,0,VLOOKUP(Y1308,Catalogue!$F$2:$J$259,5,0))</f>
        <v>0</v>
      </c>
      <c r="AB1308" s="260"/>
      <c r="AC1308" s="260"/>
      <c r="AD1308" s="260"/>
      <c r="AE1308" s="260">
        <f t="shared" si="168"/>
        <v>0</v>
      </c>
      <c r="AF1308" s="228">
        <f t="shared" si="170"/>
        <v>0</v>
      </c>
      <c r="AG1308" s="228">
        <f t="shared" si="165"/>
        <v>0</v>
      </c>
      <c r="AH1308" s="228">
        <f t="shared" si="166"/>
        <v>0</v>
      </c>
      <c r="AI1308" s="232"/>
      <c r="AJ1308" s="227" t="str">
        <f>IF(TYPE(VLOOKUP(AI1308,Catalogue!$F$2:$J$259,3,0))=16," ",VLOOKUP(AI1308,Catalogue!$F$2:$J$259,3,0))</f>
        <v xml:space="preserve"> </v>
      </c>
      <c r="AK1308" s="228">
        <f>IF(TYPE(VLOOKUP(AI1308,Catalogue!$F$2:$J$259,5,0))=16,0,VLOOKUP(AI1308,Catalogue!$F$2:$J$259,5,0))</f>
        <v>0</v>
      </c>
      <c r="AL1308" s="227"/>
      <c r="AM1308" s="228">
        <f t="shared" si="169"/>
        <v>0</v>
      </c>
      <c r="AN1308" s="228"/>
      <c r="AO1308" s="229">
        <f t="shared" si="167"/>
        <v>0</v>
      </c>
    </row>
    <row r="1309" spans="1:41" x14ac:dyDescent="0.2">
      <c r="A1309" s="227"/>
      <c r="B1309" s="227"/>
      <c r="C1309" s="227"/>
      <c r="D1309" s="227"/>
      <c r="E1309" s="227"/>
      <c r="F1309" s="227"/>
      <c r="G1309" s="227"/>
      <c r="H1309" s="227"/>
      <c r="I1309" s="227"/>
      <c r="J1309" s="227"/>
      <c r="K1309" s="227"/>
      <c r="L1309" s="228">
        <f>IF(TYPE(VLOOKUP(K1309,Catalogue!$F$2:$J$259,5,0))=16,0,VLOOKUP(K1309,Catalogue!$F$2:$J$259,5,0))</f>
        <v>0</v>
      </c>
      <c r="M1309" s="228"/>
      <c r="N1309" s="228">
        <f t="shared" si="171"/>
        <v>0</v>
      </c>
      <c r="O1309" s="227"/>
      <c r="P1309" s="228">
        <f>IF(TYPE(VLOOKUP(O1309,Catalogue!$F$2:$J$259,5,0))=16,0,VLOOKUP(O1309,Catalogue!$F$2:$J$259,5,0))</f>
        <v>0</v>
      </c>
      <c r="Q1309" s="228"/>
      <c r="R1309" s="228">
        <f t="shared" si="172"/>
        <v>0</v>
      </c>
      <c r="S1309" s="232"/>
      <c r="T1309" s="256" t="str">
        <f>IF(TYPE(VLOOKUP(S1309,Catalogue!$F$2:$J$259,3,0))=16," ",VLOOKUP(S1309,Catalogue!$F$2:$J$259,3,0))</f>
        <v xml:space="preserve"> </v>
      </c>
      <c r="U1309" s="228">
        <f>IF(TYPE(VLOOKUP(S1309,Catalogue!$F$2:$J$259,5,0))=16,0,VLOOKUP(S1309,Catalogue!$F$2:$J$259,5,0))</f>
        <v>0</v>
      </c>
      <c r="V1309" s="232"/>
      <c r="W1309" s="256" t="str">
        <f>IF(TYPE(VLOOKUP(V1309,Catalogue!$F$2:$J$259,3,0))=16," ",VLOOKUP(V1309,Catalogue!$F$2:$J$259,3,0))</f>
        <v xml:space="preserve"> </v>
      </c>
      <c r="X1309" s="228">
        <f>IF(TYPE(VLOOKUP(V1309,Catalogue!$F$2:$J$259,5,0))=16,0,VLOOKUP(V1309,Catalogue!$F$2:$J$259,5,0))</f>
        <v>0</v>
      </c>
      <c r="Y1309" s="232"/>
      <c r="Z1309" s="227" t="str">
        <f>IF(TYPE(VLOOKUP(Y1309,Catalogue!$F$2:$J$259,3,0))=16," ",VLOOKUP(Y1309,Catalogue!$F$2:$J$259,3,0))</f>
        <v xml:space="preserve"> </v>
      </c>
      <c r="AA1309" s="228">
        <f>IF(TYPE(VLOOKUP(Y1309,Catalogue!$F$2:$J$259,5,0))=16,0,VLOOKUP(Y1309,Catalogue!$F$2:$J$259,5,0))</f>
        <v>0</v>
      </c>
      <c r="AB1309" s="260"/>
      <c r="AC1309" s="260"/>
      <c r="AD1309" s="260"/>
      <c r="AE1309" s="260">
        <f t="shared" si="168"/>
        <v>0</v>
      </c>
      <c r="AF1309" s="228">
        <f t="shared" si="170"/>
        <v>0</v>
      </c>
      <c r="AG1309" s="228">
        <f t="shared" si="165"/>
        <v>0</v>
      </c>
      <c r="AH1309" s="228">
        <f t="shared" si="166"/>
        <v>0</v>
      </c>
      <c r="AI1309" s="232"/>
      <c r="AJ1309" s="227" t="str">
        <f>IF(TYPE(VLOOKUP(AI1309,Catalogue!$F$2:$J$259,3,0))=16," ",VLOOKUP(AI1309,Catalogue!$F$2:$J$259,3,0))</f>
        <v xml:space="preserve"> </v>
      </c>
      <c r="AK1309" s="228">
        <f>IF(TYPE(VLOOKUP(AI1309,Catalogue!$F$2:$J$259,5,0))=16,0,VLOOKUP(AI1309,Catalogue!$F$2:$J$259,5,0))</f>
        <v>0</v>
      </c>
      <c r="AL1309" s="227"/>
      <c r="AM1309" s="228">
        <f t="shared" si="169"/>
        <v>0</v>
      </c>
      <c r="AN1309" s="228"/>
      <c r="AO1309" s="229">
        <f t="shared" si="167"/>
        <v>0</v>
      </c>
    </row>
    <row r="1310" spans="1:41" x14ac:dyDescent="0.2">
      <c r="A1310" s="227"/>
      <c r="B1310" s="227"/>
      <c r="C1310" s="227"/>
      <c r="D1310" s="227"/>
      <c r="E1310" s="227"/>
      <c r="F1310" s="227"/>
      <c r="G1310" s="227"/>
      <c r="H1310" s="227"/>
      <c r="I1310" s="227"/>
      <c r="J1310" s="227"/>
      <c r="K1310" s="227"/>
      <c r="L1310" s="228">
        <f>IF(TYPE(VLOOKUP(K1310,Catalogue!$F$2:$J$259,5,0))=16,0,VLOOKUP(K1310,Catalogue!$F$2:$J$259,5,0))</f>
        <v>0</v>
      </c>
      <c r="M1310" s="228"/>
      <c r="N1310" s="228">
        <f t="shared" si="171"/>
        <v>0</v>
      </c>
      <c r="O1310" s="227"/>
      <c r="P1310" s="228">
        <f>IF(TYPE(VLOOKUP(O1310,Catalogue!$F$2:$J$259,5,0))=16,0,VLOOKUP(O1310,Catalogue!$F$2:$J$259,5,0))</f>
        <v>0</v>
      </c>
      <c r="Q1310" s="228"/>
      <c r="R1310" s="228">
        <f t="shared" si="172"/>
        <v>0</v>
      </c>
      <c r="S1310" s="232"/>
      <c r="T1310" s="256" t="str">
        <f>IF(TYPE(VLOOKUP(S1310,Catalogue!$F$2:$J$259,3,0))=16," ",VLOOKUP(S1310,Catalogue!$F$2:$J$259,3,0))</f>
        <v xml:space="preserve"> </v>
      </c>
      <c r="U1310" s="228">
        <f>IF(TYPE(VLOOKUP(S1310,Catalogue!$F$2:$J$259,5,0))=16,0,VLOOKUP(S1310,Catalogue!$F$2:$J$259,5,0))</f>
        <v>0</v>
      </c>
      <c r="V1310" s="232"/>
      <c r="W1310" s="256" t="str">
        <f>IF(TYPE(VLOOKUP(V1310,Catalogue!$F$2:$J$259,3,0))=16," ",VLOOKUP(V1310,Catalogue!$F$2:$J$259,3,0))</f>
        <v xml:space="preserve"> </v>
      </c>
      <c r="X1310" s="228">
        <f>IF(TYPE(VLOOKUP(V1310,Catalogue!$F$2:$J$259,5,0))=16,0,VLOOKUP(V1310,Catalogue!$F$2:$J$259,5,0))</f>
        <v>0</v>
      </c>
      <c r="Y1310" s="232"/>
      <c r="Z1310" s="227" t="str">
        <f>IF(TYPE(VLOOKUP(Y1310,Catalogue!$F$2:$J$259,3,0))=16," ",VLOOKUP(Y1310,Catalogue!$F$2:$J$259,3,0))</f>
        <v xml:space="preserve"> </v>
      </c>
      <c r="AA1310" s="228">
        <f>IF(TYPE(VLOOKUP(Y1310,Catalogue!$F$2:$J$259,5,0))=16,0,VLOOKUP(Y1310,Catalogue!$F$2:$J$259,5,0))</f>
        <v>0</v>
      </c>
      <c r="AB1310" s="260"/>
      <c r="AC1310" s="260"/>
      <c r="AD1310" s="260"/>
      <c r="AE1310" s="260">
        <f t="shared" si="168"/>
        <v>0</v>
      </c>
      <c r="AF1310" s="228">
        <f t="shared" si="170"/>
        <v>0</v>
      </c>
      <c r="AG1310" s="228">
        <f t="shared" si="165"/>
        <v>0</v>
      </c>
      <c r="AH1310" s="228">
        <f t="shared" si="166"/>
        <v>0</v>
      </c>
      <c r="AI1310" s="232"/>
      <c r="AJ1310" s="227" t="str">
        <f>IF(TYPE(VLOOKUP(AI1310,Catalogue!$F$2:$J$259,3,0))=16," ",VLOOKUP(AI1310,Catalogue!$F$2:$J$259,3,0))</f>
        <v xml:space="preserve"> </v>
      </c>
      <c r="AK1310" s="228">
        <f>IF(TYPE(VLOOKUP(AI1310,Catalogue!$F$2:$J$259,5,0))=16,0,VLOOKUP(AI1310,Catalogue!$F$2:$J$259,5,0))</f>
        <v>0</v>
      </c>
      <c r="AL1310" s="227"/>
      <c r="AM1310" s="228">
        <f t="shared" si="169"/>
        <v>0</v>
      </c>
      <c r="AN1310" s="228"/>
      <c r="AO1310" s="229">
        <f t="shared" si="167"/>
        <v>0</v>
      </c>
    </row>
    <row r="1311" spans="1:41" x14ac:dyDescent="0.2">
      <c r="A1311" s="227"/>
      <c r="B1311" s="227"/>
      <c r="C1311" s="227"/>
      <c r="D1311" s="227"/>
      <c r="E1311" s="227"/>
      <c r="F1311" s="227"/>
      <c r="G1311" s="227"/>
      <c r="H1311" s="227"/>
      <c r="I1311" s="227"/>
      <c r="J1311" s="227"/>
      <c r="K1311" s="227"/>
      <c r="L1311" s="228">
        <f>IF(TYPE(VLOOKUP(K1311,Catalogue!$F$2:$J$259,5,0))=16,0,VLOOKUP(K1311,Catalogue!$F$2:$J$259,5,0))</f>
        <v>0</v>
      </c>
      <c r="M1311" s="228"/>
      <c r="N1311" s="228">
        <f t="shared" si="171"/>
        <v>0</v>
      </c>
      <c r="O1311" s="227"/>
      <c r="P1311" s="228">
        <f>IF(TYPE(VLOOKUP(O1311,Catalogue!$F$2:$J$259,5,0))=16,0,VLOOKUP(O1311,Catalogue!$F$2:$J$259,5,0))</f>
        <v>0</v>
      </c>
      <c r="Q1311" s="228"/>
      <c r="R1311" s="228">
        <f t="shared" si="172"/>
        <v>0</v>
      </c>
      <c r="S1311" s="232"/>
      <c r="T1311" s="256" t="str">
        <f>IF(TYPE(VLOOKUP(S1311,Catalogue!$F$2:$J$259,3,0))=16," ",VLOOKUP(S1311,Catalogue!$F$2:$J$259,3,0))</f>
        <v xml:space="preserve"> </v>
      </c>
      <c r="U1311" s="228">
        <f>IF(TYPE(VLOOKUP(S1311,Catalogue!$F$2:$J$259,5,0))=16,0,VLOOKUP(S1311,Catalogue!$F$2:$J$259,5,0))</f>
        <v>0</v>
      </c>
      <c r="V1311" s="232"/>
      <c r="W1311" s="256" t="str">
        <f>IF(TYPE(VLOOKUP(V1311,Catalogue!$F$2:$J$259,3,0))=16," ",VLOOKUP(V1311,Catalogue!$F$2:$J$259,3,0))</f>
        <v xml:space="preserve"> </v>
      </c>
      <c r="X1311" s="228">
        <f>IF(TYPE(VLOOKUP(V1311,Catalogue!$F$2:$J$259,5,0))=16,0,VLOOKUP(V1311,Catalogue!$F$2:$J$259,5,0))</f>
        <v>0</v>
      </c>
      <c r="Y1311" s="232"/>
      <c r="Z1311" s="227" t="str">
        <f>IF(TYPE(VLOOKUP(Y1311,Catalogue!$F$2:$J$259,3,0))=16," ",VLOOKUP(Y1311,Catalogue!$F$2:$J$259,3,0))</f>
        <v xml:space="preserve"> </v>
      </c>
      <c r="AA1311" s="228">
        <f>IF(TYPE(VLOOKUP(Y1311,Catalogue!$F$2:$J$259,5,0))=16,0,VLOOKUP(Y1311,Catalogue!$F$2:$J$259,5,0))</f>
        <v>0</v>
      </c>
      <c r="AB1311" s="260"/>
      <c r="AC1311" s="260"/>
      <c r="AD1311" s="260"/>
      <c r="AE1311" s="260">
        <f t="shared" si="168"/>
        <v>0</v>
      </c>
      <c r="AF1311" s="228">
        <f t="shared" si="170"/>
        <v>0</v>
      </c>
      <c r="AG1311" s="228">
        <f t="shared" si="165"/>
        <v>0</v>
      </c>
      <c r="AH1311" s="228">
        <f t="shared" si="166"/>
        <v>0</v>
      </c>
      <c r="AI1311" s="232"/>
      <c r="AJ1311" s="227" t="str">
        <f>IF(TYPE(VLOOKUP(AI1311,Catalogue!$F$2:$J$259,3,0))=16," ",VLOOKUP(AI1311,Catalogue!$F$2:$J$259,3,0))</f>
        <v xml:space="preserve"> </v>
      </c>
      <c r="AK1311" s="228">
        <f>IF(TYPE(VLOOKUP(AI1311,Catalogue!$F$2:$J$259,5,0))=16,0,VLOOKUP(AI1311,Catalogue!$F$2:$J$259,5,0))</f>
        <v>0</v>
      </c>
      <c r="AL1311" s="227"/>
      <c r="AM1311" s="228">
        <f t="shared" si="169"/>
        <v>0</v>
      </c>
      <c r="AN1311" s="228"/>
      <c r="AO1311" s="229">
        <f t="shared" si="167"/>
        <v>0</v>
      </c>
    </row>
    <row r="1312" spans="1:41" x14ac:dyDescent="0.2">
      <c r="A1312" s="227"/>
      <c r="B1312" s="227"/>
      <c r="C1312" s="227"/>
      <c r="D1312" s="227"/>
      <c r="E1312" s="227"/>
      <c r="F1312" s="227"/>
      <c r="G1312" s="227"/>
      <c r="H1312" s="227"/>
      <c r="I1312" s="227"/>
      <c r="J1312" s="227"/>
      <c r="K1312" s="227"/>
      <c r="L1312" s="228">
        <f>IF(TYPE(VLOOKUP(K1312,Catalogue!$F$2:$J$259,5,0))=16,0,VLOOKUP(K1312,Catalogue!$F$2:$J$259,5,0))</f>
        <v>0</v>
      </c>
      <c r="M1312" s="228"/>
      <c r="N1312" s="228">
        <f t="shared" si="171"/>
        <v>0</v>
      </c>
      <c r="O1312" s="227"/>
      <c r="P1312" s="228">
        <f>IF(TYPE(VLOOKUP(O1312,Catalogue!$F$2:$J$259,5,0))=16,0,VLOOKUP(O1312,Catalogue!$F$2:$J$259,5,0))</f>
        <v>0</v>
      </c>
      <c r="Q1312" s="228"/>
      <c r="R1312" s="228">
        <f t="shared" si="172"/>
        <v>0</v>
      </c>
      <c r="S1312" s="232"/>
      <c r="T1312" s="256" t="str">
        <f>IF(TYPE(VLOOKUP(S1312,Catalogue!$F$2:$J$259,3,0))=16," ",VLOOKUP(S1312,Catalogue!$F$2:$J$259,3,0))</f>
        <v xml:space="preserve"> </v>
      </c>
      <c r="U1312" s="228">
        <f>IF(TYPE(VLOOKUP(S1312,Catalogue!$F$2:$J$259,5,0))=16,0,VLOOKUP(S1312,Catalogue!$F$2:$J$259,5,0))</f>
        <v>0</v>
      </c>
      <c r="V1312" s="232"/>
      <c r="W1312" s="256" t="str">
        <f>IF(TYPE(VLOOKUP(V1312,Catalogue!$F$2:$J$259,3,0))=16," ",VLOOKUP(V1312,Catalogue!$F$2:$J$259,3,0))</f>
        <v xml:space="preserve"> </v>
      </c>
      <c r="X1312" s="228">
        <f>IF(TYPE(VLOOKUP(V1312,Catalogue!$F$2:$J$259,5,0))=16,0,VLOOKUP(V1312,Catalogue!$F$2:$J$259,5,0))</f>
        <v>0</v>
      </c>
      <c r="Y1312" s="232"/>
      <c r="Z1312" s="227" t="str">
        <f>IF(TYPE(VLOOKUP(Y1312,Catalogue!$F$2:$J$259,3,0))=16," ",VLOOKUP(Y1312,Catalogue!$F$2:$J$259,3,0))</f>
        <v xml:space="preserve"> </v>
      </c>
      <c r="AA1312" s="228">
        <f>IF(TYPE(VLOOKUP(Y1312,Catalogue!$F$2:$J$259,5,0))=16,0,VLOOKUP(Y1312,Catalogue!$F$2:$J$259,5,0))</f>
        <v>0</v>
      </c>
      <c r="AB1312" s="260"/>
      <c r="AC1312" s="260"/>
      <c r="AD1312" s="260"/>
      <c r="AE1312" s="260">
        <f t="shared" si="168"/>
        <v>0</v>
      </c>
      <c r="AF1312" s="228">
        <f t="shared" si="170"/>
        <v>0</v>
      </c>
      <c r="AG1312" s="228">
        <f t="shared" si="165"/>
        <v>0</v>
      </c>
      <c r="AH1312" s="228">
        <f t="shared" si="166"/>
        <v>0</v>
      </c>
      <c r="AI1312" s="232"/>
      <c r="AJ1312" s="227" t="str">
        <f>IF(TYPE(VLOOKUP(AI1312,Catalogue!$F$2:$J$259,3,0))=16," ",VLOOKUP(AI1312,Catalogue!$F$2:$J$259,3,0))</f>
        <v xml:space="preserve"> </v>
      </c>
      <c r="AK1312" s="228">
        <f>IF(TYPE(VLOOKUP(AI1312,Catalogue!$F$2:$J$259,5,0))=16,0,VLOOKUP(AI1312,Catalogue!$F$2:$J$259,5,0))</f>
        <v>0</v>
      </c>
      <c r="AL1312" s="227"/>
      <c r="AM1312" s="228">
        <f t="shared" si="169"/>
        <v>0</v>
      </c>
      <c r="AN1312" s="228"/>
      <c r="AO1312" s="229">
        <f t="shared" si="167"/>
        <v>0</v>
      </c>
    </row>
    <row r="1313" spans="1:41" x14ac:dyDescent="0.2">
      <c r="A1313" s="227"/>
      <c r="B1313" s="227"/>
      <c r="C1313" s="227"/>
      <c r="D1313" s="227"/>
      <c r="E1313" s="227"/>
      <c r="F1313" s="227"/>
      <c r="G1313" s="227"/>
      <c r="H1313" s="227"/>
      <c r="I1313" s="227"/>
      <c r="J1313" s="227"/>
      <c r="K1313" s="227"/>
      <c r="L1313" s="228">
        <f>IF(TYPE(VLOOKUP(K1313,Catalogue!$F$2:$J$259,5,0))=16,0,VLOOKUP(K1313,Catalogue!$F$2:$J$259,5,0))</f>
        <v>0</v>
      </c>
      <c r="M1313" s="228"/>
      <c r="N1313" s="228">
        <f t="shared" si="171"/>
        <v>0</v>
      </c>
      <c r="O1313" s="227"/>
      <c r="P1313" s="228">
        <f>IF(TYPE(VLOOKUP(O1313,Catalogue!$F$2:$J$259,5,0))=16,0,VLOOKUP(O1313,Catalogue!$F$2:$J$259,5,0))</f>
        <v>0</v>
      </c>
      <c r="Q1313" s="228"/>
      <c r="R1313" s="228">
        <f t="shared" si="172"/>
        <v>0</v>
      </c>
      <c r="S1313" s="232"/>
      <c r="T1313" s="256" t="str">
        <f>IF(TYPE(VLOOKUP(S1313,Catalogue!$F$2:$J$259,3,0))=16," ",VLOOKUP(S1313,Catalogue!$F$2:$J$259,3,0))</f>
        <v xml:space="preserve"> </v>
      </c>
      <c r="U1313" s="228">
        <f>IF(TYPE(VLOOKUP(S1313,Catalogue!$F$2:$J$259,5,0))=16,0,VLOOKUP(S1313,Catalogue!$F$2:$J$259,5,0))</f>
        <v>0</v>
      </c>
      <c r="V1313" s="232"/>
      <c r="W1313" s="256" t="str">
        <f>IF(TYPE(VLOOKUP(V1313,Catalogue!$F$2:$J$259,3,0))=16," ",VLOOKUP(V1313,Catalogue!$F$2:$J$259,3,0))</f>
        <v xml:space="preserve"> </v>
      </c>
      <c r="X1313" s="228">
        <f>IF(TYPE(VLOOKUP(V1313,Catalogue!$F$2:$J$259,5,0))=16,0,VLOOKUP(V1313,Catalogue!$F$2:$J$259,5,0))</f>
        <v>0</v>
      </c>
      <c r="Y1313" s="232"/>
      <c r="Z1313" s="227" t="str">
        <f>IF(TYPE(VLOOKUP(Y1313,Catalogue!$F$2:$J$259,3,0))=16," ",VLOOKUP(Y1313,Catalogue!$F$2:$J$259,3,0))</f>
        <v xml:space="preserve"> </v>
      </c>
      <c r="AA1313" s="228">
        <f>IF(TYPE(VLOOKUP(Y1313,Catalogue!$F$2:$J$259,5,0))=16,0,VLOOKUP(Y1313,Catalogue!$F$2:$J$259,5,0))</f>
        <v>0</v>
      </c>
      <c r="AB1313" s="260"/>
      <c r="AC1313" s="260"/>
      <c r="AD1313" s="260"/>
      <c r="AE1313" s="260">
        <f t="shared" si="168"/>
        <v>0</v>
      </c>
      <c r="AF1313" s="228">
        <f t="shared" si="170"/>
        <v>0</v>
      </c>
      <c r="AG1313" s="228">
        <f t="shared" si="165"/>
        <v>0</v>
      </c>
      <c r="AH1313" s="228">
        <f t="shared" si="166"/>
        <v>0</v>
      </c>
      <c r="AI1313" s="232"/>
      <c r="AJ1313" s="227" t="str">
        <f>IF(TYPE(VLOOKUP(AI1313,Catalogue!$F$2:$J$259,3,0))=16," ",VLOOKUP(AI1313,Catalogue!$F$2:$J$259,3,0))</f>
        <v xml:space="preserve"> </v>
      </c>
      <c r="AK1313" s="228">
        <f>IF(TYPE(VLOOKUP(AI1313,Catalogue!$F$2:$J$259,5,0))=16,0,VLOOKUP(AI1313,Catalogue!$F$2:$J$259,5,0))</f>
        <v>0</v>
      </c>
      <c r="AL1313" s="227"/>
      <c r="AM1313" s="228">
        <f t="shared" si="169"/>
        <v>0</v>
      </c>
      <c r="AN1313" s="228"/>
      <c r="AO1313" s="229">
        <f t="shared" si="167"/>
        <v>0</v>
      </c>
    </row>
    <row r="1314" spans="1:41" x14ac:dyDescent="0.2">
      <c r="A1314" s="227"/>
      <c r="B1314" s="227"/>
      <c r="C1314" s="227"/>
      <c r="D1314" s="227"/>
      <c r="E1314" s="227"/>
      <c r="F1314" s="227"/>
      <c r="G1314" s="227"/>
      <c r="H1314" s="227"/>
      <c r="I1314" s="227"/>
      <c r="J1314" s="227"/>
      <c r="K1314" s="227"/>
      <c r="L1314" s="228">
        <f>IF(TYPE(VLOOKUP(K1314,Catalogue!$F$2:$J$259,5,0))=16,0,VLOOKUP(K1314,Catalogue!$F$2:$J$259,5,0))</f>
        <v>0</v>
      </c>
      <c r="M1314" s="228"/>
      <c r="N1314" s="228">
        <f t="shared" si="171"/>
        <v>0</v>
      </c>
      <c r="O1314" s="227"/>
      <c r="P1314" s="228">
        <f>IF(TYPE(VLOOKUP(O1314,Catalogue!$F$2:$J$259,5,0))=16,0,VLOOKUP(O1314,Catalogue!$F$2:$J$259,5,0))</f>
        <v>0</v>
      </c>
      <c r="Q1314" s="228"/>
      <c r="R1314" s="228">
        <f t="shared" si="172"/>
        <v>0</v>
      </c>
      <c r="S1314" s="232"/>
      <c r="T1314" s="256" t="str">
        <f>IF(TYPE(VLOOKUP(S1314,Catalogue!$F$2:$J$259,3,0))=16," ",VLOOKUP(S1314,Catalogue!$F$2:$J$259,3,0))</f>
        <v xml:space="preserve"> </v>
      </c>
      <c r="U1314" s="228">
        <f>IF(TYPE(VLOOKUP(S1314,Catalogue!$F$2:$J$259,5,0))=16,0,VLOOKUP(S1314,Catalogue!$F$2:$J$259,5,0))</f>
        <v>0</v>
      </c>
      <c r="V1314" s="232"/>
      <c r="W1314" s="256" t="str">
        <f>IF(TYPE(VLOOKUP(V1314,Catalogue!$F$2:$J$259,3,0))=16," ",VLOOKUP(V1314,Catalogue!$F$2:$J$259,3,0))</f>
        <v xml:space="preserve"> </v>
      </c>
      <c r="X1314" s="228">
        <f>IF(TYPE(VLOOKUP(V1314,Catalogue!$F$2:$J$259,5,0))=16,0,VLOOKUP(V1314,Catalogue!$F$2:$J$259,5,0))</f>
        <v>0</v>
      </c>
      <c r="Y1314" s="232"/>
      <c r="Z1314" s="227" t="str">
        <f>IF(TYPE(VLOOKUP(Y1314,Catalogue!$F$2:$J$259,3,0))=16," ",VLOOKUP(Y1314,Catalogue!$F$2:$J$259,3,0))</f>
        <v xml:space="preserve"> </v>
      </c>
      <c r="AA1314" s="228">
        <f>IF(TYPE(VLOOKUP(Y1314,Catalogue!$F$2:$J$259,5,0))=16,0,VLOOKUP(Y1314,Catalogue!$F$2:$J$259,5,0))</f>
        <v>0</v>
      </c>
      <c r="AB1314" s="260"/>
      <c r="AC1314" s="260"/>
      <c r="AD1314" s="260"/>
      <c r="AE1314" s="260">
        <f t="shared" si="168"/>
        <v>0</v>
      </c>
      <c r="AF1314" s="228">
        <f t="shared" si="170"/>
        <v>0</v>
      </c>
      <c r="AG1314" s="228">
        <f t="shared" ref="AG1314:AG1377" si="173">X1314*AE1314</f>
        <v>0</v>
      </c>
      <c r="AH1314" s="228">
        <f t="shared" ref="AH1314:AH1377" si="174">AA1314*AE1314</f>
        <v>0</v>
      </c>
      <c r="AI1314" s="232"/>
      <c r="AJ1314" s="227" t="str">
        <f>IF(TYPE(VLOOKUP(AI1314,Catalogue!$F$2:$J$259,3,0))=16," ",VLOOKUP(AI1314,Catalogue!$F$2:$J$259,3,0))</f>
        <v xml:space="preserve"> </v>
      </c>
      <c r="AK1314" s="228">
        <f>IF(TYPE(VLOOKUP(AI1314,Catalogue!$F$2:$J$259,5,0))=16,0,VLOOKUP(AI1314,Catalogue!$F$2:$J$259,5,0))</f>
        <v>0</v>
      </c>
      <c r="AL1314" s="227"/>
      <c r="AM1314" s="228">
        <f t="shared" si="169"/>
        <v>0</v>
      </c>
      <c r="AN1314" s="228"/>
      <c r="AO1314" s="229">
        <f t="shared" ref="AO1314:AO1377" si="175">AM1314+AG1314+AH1314+AF1314+L1314+P1314</f>
        <v>0</v>
      </c>
    </row>
    <row r="1315" spans="1:41" x14ac:dyDescent="0.2">
      <c r="A1315" s="227"/>
      <c r="B1315" s="227"/>
      <c r="C1315" s="227"/>
      <c r="D1315" s="227"/>
      <c r="E1315" s="227"/>
      <c r="F1315" s="227"/>
      <c r="G1315" s="227"/>
      <c r="H1315" s="227"/>
      <c r="I1315" s="227"/>
      <c r="J1315" s="227"/>
      <c r="K1315" s="227"/>
      <c r="L1315" s="228">
        <f>IF(TYPE(VLOOKUP(K1315,Catalogue!$F$2:$J$259,5,0))=16,0,VLOOKUP(K1315,Catalogue!$F$2:$J$259,5,0))</f>
        <v>0</v>
      </c>
      <c r="M1315" s="228"/>
      <c r="N1315" s="228">
        <f t="shared" si="171"/>
        <v>0</v>
      </c>
      <c r="O1315" s="227"/>
      <c r="P1315" s="228">
        <f>IF(TYPE(VLOOKUP(O1315,Catalogue!$F$2:$J$259,5,0))=16,0,VLOOKUP(O1315,Catalogue!$F$2:$J$259,5,0))</f>
        <v>0</v>
      </c>
      <c r="Q1315" s="228"/>
      <c r="R1315" s="228">
        <f t="shared" si="172"/>
        <v>0</v>
      </c>
      <c r="S1315" s="232"/>
      <c r="T1315" s="256" t="str">
        <f>IF(TYPE(VLOOKUP(S1315,Catalogue!$F$2:$J$259,3,0))=16," ",VLOOKUP(S1315,Catalogue!$F$2:$J$259,3,0))</f>
        <v xml:space="preserve"> </v>
      </c>
      <c r="U1315" s="228">
        <f>IF(TYPE(VLOOKUP(S1315,Catalogue!$F$2:$J$259,5,0))=16,0,VLOOKUP(S1315,Catalogue!$F$2:$J$259,5,0))</f>
        <v>0</v>
      </c>
      <c r="V1315" s="232"/>
      <c r="W1315" s="256" t="str">
        <f>IF(TYPE(VLOOKUP(V1315,Catalogue!$F$2:$J$259,3,0))=16," ",VLOOKUP(V1315,Catalogue!$F$2:$J$259,3,0))</f>
        <v xml:space="preserve"> </v>
      </c>
      <c r="X1315" s="228">
        <f>IF(TYPE(VLOOKUP(V1315,Catalogue!$F$2:$J$259,5,0))=16,0,VLOOKUP(V1315,Catalogue!$F$2:$J$259,5,0))</f>
        <v>0</v>
      </c>
      <c r="Y1315" s="232"/>
      <c r="Z1315" s="227" t="str">
        <f>IF(TYPE(VLOOKUP(Y1315,Catalogue!$F$2:$J$259,3,0))=16," ",VLOOKUP(Y1315,Catalogue!$F$2:$J$259,3,0))</f>
        <v xml:space="preserve"> </v>
      </c>
      <c r="AA1315" s="228">
        <f>IF(TYPE(VLOOKUP(Y1315,Catalogue!$F$2:$J$259,5,0))=16,0,VLOOKUP(Y1315,Catalogue!$F$2:$J$259,5,0))</f>
        <v>0</v>
      </c>
      <c r="AB1315" s="260"/>
      <c r="AC1315" s="260"/>
      <c r="AD1315" s="260"/>
      <c r="AE1315" s="260">
        <f t="shared" ref="AE1315:AE1378" si="176">AB1315*AC1315*AD1315</f>
        <v>0</v>
      </c>
      <c r="AF1315" s="228">
        <f t="shared" si="170"/>
        <v>0</v>
      </c>
      <c r="AG1315" s="228">
        <f t="shared" si="173"/>
        <v>0</v>
      </c>
      <c r="AH1315" s="228">
        <f t="shared" si="174"/>
        <v>0</v>
      </c>
      <c r="AI1315" s="232"/>
      <c r="AJ1315" s="227" t="str">
        <f>IF(TYPE(VLOOKUP(AI1315,Catalogue!$F$2:$J$259,3,0))=16," ",VLOOKUP(AI1315,Catalogue!$F$2:$J$259,3,0))</f>
        <v xml:space="preserve"> </v>
      </c>
      <c r="AK1315" s="228">
        <f>IF(TYPE(VLOOKUP(AI1315,Catalogue!$F$2:$J$259,5,0))=16,0,VLOOKUP(AI1315,Catalogue!$F$2:$J$259,5,0))</f>
        <v>0</v>
      </c>
      <c r="AL1315" s="227"/>
      <c r="AM1315" s="228">
        <f t="shared" ref="AM1315:AM1378" si="177">AK1315*AL1315</f>
        <v>0</v>
      </c>
      <c r="AN1315" s="228"/>
      <c r="AO1315" s="229">
        <f t="shared" si="175"/>
        <v>0</v>
      </c>
    </row>
    <row r="1316" spans="1:41" x14ac:dyDescent="0.2">
      <c r="A1316" s="227"/>
      <c r="B1316" s="227"/>
      <c r="C1316" s="227"/>
      <c r="D1316" s="227"/>
      <c r="E1316" s="227"/>
      <c r="F1316" s="227"/>
      <c r="G1316" s="227"/>
      <c r="H1316" s="227"/>
      <c r="I1316" s="227"/>
      <c r="J1316" s="227"/>
      <c r="K1316" s="227"/>
      <c r="L1316" s="228">
        <f>IF(TYPE(VLOOKUP(K1316,Catalogue!$F$2:$J$259,5,0))=16,0,VLOOKUP(K1316,Catalogue!$F$2:$J$259,5,0))</f>
        <v>0</v>
      </c>
      <c r="M1316" s="228"/>
      <c r="N1316" s="228">
        <f t="shared" si="171"/>
        <v>0</v>
      </c>
      <c r="O1316" s="227"/>
      <c r="P1316" s="228">
        <f>IF(TYPE(VLOOKUP(O1316,Catalogue!$F$2:$J$259,5,0))=16,0,VLOOKUP(O1316,Catalogue!$F$2:$J$259,5,0))</f>
        <v>0</v>
      </c>
      <c r="Q1316" s="228"/>
      <c r="R1316" s="228">
        <f t="shared" si="172"/>
        <v>0</v>
      </c>
      <c r="S1316" s="232"/>
      <c r="T1316" s="256" t="str">
        <f>IF(TYPE(VLOOKUP(S1316,Catalogue!$F$2:$J$259,3,0))=16," ",VLOOKUP(S1316,Catalogue!$F$2:$J$259,3,0))</f>
        <v xml:space="preserve"> </v>
      </c>
      <c r="U1316" s="228">
        <f>IF(TYPE(VLOOKUP(S1316,Catalogue!$F$2:$J$259,5,0))=16,0,VLOOKUP(S1316,Catalogue!$F$2:$J$259,5,0))</f>
        <v>0</v>
      </c>
      <c r="V1316" s="232"/>
      <c r="W1316" s="256" t="str">
        <f>IF(TYPE(VLOOKUP(V1316,Catalogue!$F$2:$J$259,3,0))=16," ",VLOOKUP(V1316,Catalogue!$F$2:$J$259,3,0))</f>
        <v xml:space="preserve"> </v>
      </c>
      <c r="X1316" s="228">
        <f>IF(TYPE(VLOOKUP(V1316,Catalogue!$F$2:$J$259,5,0))=16,0,VLOOKUP(V1316,Catalogue!$F$2:$J$259,5,0))</f>
        <v>0</v>
      </c>
      <c r="Y1316" s="232"/>
      <c r="Z1316" s="227" t="str">
        <f>IF(TYPE(VLOOKUP(Y1316,Catalogue!$F$2:$J$259,3,0))=16," ",VLOOKUP(Y1316,Catalogue!$F$2:$J$259,3,0))</f>
        <v xml:space="preserve"> </v>
      </c>
      <c r="AA1316" s="228">
        <f>IF(TYPE(VLOOKUP(Y1316,Catalogue!$F$2:$J$259,5,0))=16,0,VLOOKUP(Y1316,Catalogue!$F$2:$J$259,5,0))</f>
        <v>0</v>
      </c>
      <c r="AB1316" s="260"/>
      <c r="AC1316" s="260"/>
      <c r="AD1316" s="260"/>
      <c r="AE1316" s="260">
        <f t="shared" si="176"/>
        <v>0</v>
      </c>
      <c r="AF1316" s="228">
        <f t="shared" ref="AF1316:AF1379" si="178">AE1316*U1316</f>
        <v>0</v>
      </c>
      <c r="AG1316" s="228">
        <f t="shared" si="173"/>
        <v>0</v>
      </c>
      <c r="AH1316" s="228">
        <f t="shared" si="174"/>
        <v>0</v>
      </c>
      <c r="AI1316" s="232"/>
      <c r="AJ1316" s="227" t="str">
        <f>IF(TYPE(VLOOKUP(AI1316,Catalogue!$F$2:$J$259,3,0))=16," ",VLOOKUP(AI1316,Catalogue!$F$2:$J$259,3,0))</f>
        <v xml:space="preserve"> </v>
      </c>
      <c r="AK1316" s="228">
        <f>IF(TYPE(VLOOKUP(AI1316,Catalogue!$F$2:$J$259,5,0))=16,0,VLOOKUP(AI1316,Catalogue!$F$2:$J$259,5,0))</f>
        <v>0</v>
      </c>
      <c r="AL1316" s="227"/>
      <c r="AM1316" s="228">
        <f t="shared" si="177"/>
        <v>0</v>
      </c>
      <c r="AN1316" s="228"/>
      <c r="AO1316" s="229">
        <f t="shared" si="175"/>
        <v>0</v>
      </c>
    </row>
    <row r="1317" spans="1:41" x14ac:dyDescent="0.2">
      <c r="A1317" s="227"/>
      <c r="B1317" s="227"/>
      <c r="C1317" s="227"/>
      <c r="D1317" s="227"/>
      <c r="E1317" s="227"/>
      <c r="F1317" s="227"/>
      <c r="G1317" s="227"/>
      <c r="H1317" s="227"/>
      <c r="I1317" s="227"/>
      <c r="J1317" s="227"/>
      <c r="K1317" s="227"/>
      <c r="L1317" s="228">
        <f>IF(TYPE(VLOOKUP(K1317,Catalogue!$F$2:$J$259,5,0))=16,0,VLOOKUP(K1317,Catalogue!$F$2:$J$259,5,0))</f>
        <v>0</v>
      </c>
      <c r="M1317" s="228"/>
      <c r="N1317" s="228">
        <f t="shared" si="171"/>
        <v>0</v>
      </c>
      <c r="O1317" s="227"/>
      <c r="P1317" s="228">
        <f>IF(TYPE(VLOOKUP(O1317,Catalogue!$F$2:$J$259,5,0))=16,0,VLOOKUP(O1317,Catalogue!$F$2:$J$259,5,0))</f>
        <v>0</v>
      </c>
      <c r="Q1317" s="228"/>
      <c r="R1317" s="228">
        <f t="shared" si="172"/>
        <v>0</v>
      </c>
      <c r="S1317" s="232"/>
      <c r="T1317" s="256" t="str">
        <f>IF(TYPE(VLOOKUP(S1317,Catalogue!$F$2:$J$259,3,0))=16," ",VLOOKUP(S1317,Catalogue!$F$2:$J$259,3,0))</f>
        <v xml:space="preserve"> </v>
      </c>
      <c r="U1317" s="228">
        <f>IF(TYPE(VLOOKUP(S1317,Catalogue!$F$2:$J$259,5,0))=16,0,VLOOKUP(S1317,Catalogue!$F$2:$J$259,5,0))</f>
        <v>0</v>
      </c>
      <c r="V1317" s="232"/>
      <c r="W1317" s="256" t="str">
        <f>IF(TYPE(VLOOKUP(V1317,Catalogue!$F$2:$J$259,3,0))=16," ",VLOOKUP(V1317,Catalogue!$F$2:$J$259,3,0))</f>
        <v xml:space="preserve"> </v>
      </c>
      <c r="X1317" s="228">
        <f>IF(TYPE(VLOOKUP(V1317,Catalogue!$F$2:$J$259,5,0))=16,0,VLOOKUP(V1317,Catalogue!$F$2:$J$259,5,0))</f>
        <v>0</v>
      </c>
      <c r="Y1317" s="232"/>
      <c r="Z1317" s="227" t="str">
        <f>IF(TYPE(VLOOKUP(Y1317,Catalogue!$F$2:$J$259,3,0))=16," ",VLOOKUP(Y1317,Catalogue!$F$2:$J$259,3,0))</f>
        <v xml:space="preserve"> </v>
      </c>
      <c r="AA1317" s="228">
        <f>IF(TYPE(VLOOKUP(Y1317,Catalogue!$F$2:$J$259,5,0))=16,0,VLOOKUP(Y1317,Catalogue!$F$2:$J$259,5,0))</f>
        <v>0</v>
      </c>
      <c r="AB1317" s="260"/>
      <c r="AC1317" s="260"/>
      <c r="AD1317" s="260"/>
      <c r="AE1317" s="260">
        <f t="shared" si="176"/>
        <v>0</v>
      </c>
      <c r="AF1317" s="228">
        <f t="shared" si="178"/>
        <v>0</v>
      </c>
      <c r="AG1317" s="228">
        <f t="shared" si="173"/>
        <v>0</v>
      </c>
      <c r="AH1317" s="228">
        <f t="shared" si="174"/>
        <v>0</v>
      </c>
      <c r="AI1317" s="232"/>
      <c r="AJ1317" s="227" t="str">
        <f>IF(TYPE(VLOOKUP(AI1317,Catalogue!$F$2:$J$259,3,0))=16," ",VLOOKUP(AI1317,Catalogue!$F$2:$J$259,3,0))</f>
        <v xml:space="preserve"> </v>
      </c>
      <c r="AK1317" s="228">
        <f>IF(TYPE(VLOOKUP(AI1317,Catalogue!$F$2:$J$259,5,0))=16,0,VLOOKUP(AI1317,Catalogue!$F$2:$J$259,5,0))</f>
        <v>0</v>
      </c>
      <c r="AL1317" s="227"/>
      <c r="AM1317" s="228">
        <f t="shared" si="177"/>
        <v>0</v>
      </c>
      <c r="AN1317" s="228"/>
      <c r="AO1317" s="229">
        <f t="shared" si="175"/>
        <v>0</v>
      </c>
    </row>
    <row r="1318" spans="1:41" x14ac:dyDescent="0.2">
      <c r="A1318" s="227"/>
      <c r="B1318" s="227"/>
      <c r="C1318" s="227"/>
      <c r="D1318" s="227"/>
      <c r="E1318" s="227"/>
      <c r="F1318" s="227"/>
      <c r="G1318" s="227"/>
      <c r="H1318" s="227"/>
      <c r="I1318" s="227"/>
      <c r="J1318" s="227"/>
      <c r="K1318" s="227"/>
      <c r="L1318" s="228">
        <f>IF(TYPE(VLOOKUP(K1318,Catalogue!$F$2:$J$259,5,0))=16,0,VLOOKUP(K1318,Catalogue!$F$2:$J$259,5,0))</f>
        <v>0</v>
      </c>
      <c r="M1318" s="228"/>
      <c r="N1318" s="228">
        <f t="shared" si="171"/>
        <v>0</v>
      </c>
      <c r="O1318" s="227"/>
      <c r="P1318" s="228">
        <f>IF(TYPE(VLOOKUP(O1318,Catalogue!$F$2:$J$259,5,0))=16,0,VLOOKUP(O1318,Catalogue!$F$2:$J$259,5,0))</f>
        <v>0</v>
      </c>
      <c r="Q1318" s="228"/>
      <c r="R1318" s="228">
        <f t="shared" si="172"/>
        <v>0</v>
      </c>
      <c r="S1318" s="232"/>
      <c r="T1318" s="256" t="str">
        <f>IF(TYPE(VLOOKUP(S1318,Catalogue!$F$2:$J$259,3,0))=16," ",VLOOKUP(S1318,Catalogue!$F$2:$J$259,3,0))</f>
        <v xml:space="preserve"> </v>
      </c>
      <c r="U1318" s="228">
        <f>IF(TYPE(VLOOKUP(S1318,Catalogue!$F$2:$J$259,5,0))=16,0,VLOOKUP(S1318,Catalogue!$F$2:$J$259,5,0))</f>
        <v>0</v>
      </c>
      <c r="V1318" s="232"/>
      <c r="W1318" s="256" t="str">
        <f>IF(TYPE(VLOOKUP(V1318,Catalogue!$F$2:$J$259,3,0))=16," ",VLOOKUP(V1318,Catalogue!$F$2:$J$259,3,0))</f>
        <v xml:space="preserve"> </v>
      </c>
      <c r="X1318" s="228">
        <f>IF(TYPE(VLOOKUP(V1318,Catalogue!$F$2:$J$259,5,0))=16,0,VLOOKUP(V1318,Catalogue!$F$2:$J$259,5,0))</f>
        <v>0</v>
      </c>
      <c r="Y1318" s="232"/>
      <c r="Z1318" s="227" t="str">
        <f>IF(TYPE(VLOOKUP(Y1318,Catalogue!$F$2:$J$259,3,0))=16," ",VLOOKUP(Y1318,Catalogue!$F$2:$J$259,3,0))</f>
        <v xml:space="preserve"> </v>
      </c>
      <c r="AA1318" s="228">
        <f>IF(TYPE(VLOOKUP(Y1318,Catalogue!$F$2:$J$259,5,0))=16,0,VLOOKUP(Y1318,Catalogue!$F$2:$J$259,5,0))</f>
        <v>0</v>
      </c>
      <c r="AB1318" s="260"/>
      <c r="AC1318" s="260"/>
      <c r="AD1318" s="260"/>
      <c r="AE1318" s="260">
        <f t="shared" si="176"/>
        <v>0</v>
      </c>
      <c r="AF1318" s="228">
        <f t="shared" si="178"/>
        <v>0</v>
      </c>
      <c r="AG1318" s="228">
        <f t="shared" si="173"/>
        <v>0</v>
      </c>
      <c r="AH1318" s="228">
        <f t="shared" si="174"/>
        <v>0</v>
      </c>
      <c r="AI1318" s="232"/>
      <c r="AJ1318" s="227" t="str">
        <f>IF(TYPE(VLOOKUP(AI1318,Catalogue!$F$2:$J$259,3,0))=16," ",VLOOKUP(AI1318,Catalogue!$F$2:$J$259,3,0))</f>
        <v xml:space="preserve"> </v>
      </c>
      <c r="AK1318" s="228">
        <f>IF(TYPE(VLOOKUP(AI1318,Catalogue!$F$2:$J$259,5,0))=16,0,VLOOKUP(AI1318,Catalogue!$F$2:$J$259,5,0))</f>
        <v>0</v>
      </c>
      <c r="AL1318" s="227"/>
      <c r="AM1318" s="228">
        <f t="shared" si="177"/>
        <v>0</v>
      </c>
      <c r="AN1318" s="228"/>
      <c r="AO1318" s="229">
        <f t="shared" si="175"/>
        <v>0</v>
      </c>
    </row>
    <row r="1319" spans="1:41" x14ac:dyDescent="0.2">
      <c r="A1319" s="227"/>
      <c r="B1319" s="227"/>
      <c r="C1319" s="227"/>
      <c r="D1319" s="227"/>
      <c r="E1319" s="227"/>
      <c r="F1319" s="227"/>
      <c r="G1319" s="227"/>
      <c r="H1319" s="227"/>
      <c r="I1319" s="227"/>
      <c r="J1319" s="227"/>
      <c r="K1319" s="227"/>
      <c r="L1319" s="228">
        <f>IF(TYPE(VLOOKUP(K1319,Catalogue!$F$2:$J$259,5,0))=16,0,VLOOKUP(K1319,Catalogue!$F$2:$J$259,5,0))</f>
        <v>0</v>
      </c>
      <c r="M1319" s="228"/>
      <c r="N1319" s="228">
        <f t="shared" si="171"/>
        <v>0</v>
      </c>
      <c r="O1319" s="227"/>
      <c r="P1319" s="228">
        <f>IF(TYPE(VLOOKUP(O1319,Catalogue!$F$2:$J$259,5,0))=16,0,VLOOKUP(O1319,Catalogue!$F$2:$J$259,5,0))</f>
        <v>0</v>
      </c>
      <c r="Q1319" s="228"/>
      <c r="R1319" s="228">
        <f t="shared" si="172"/>
        <v>0</v>
      </c>
      <c r="S1319" s="232"/>
      <c r="T1319" s="256" t="str">
        <f>IF(TYPE(VLOOKUP(S1319,Catalogue!$F$2:$J$259,3,0))=16," ",VLOOKUP(S1319,Catalogue!$F$2:$J$259,3,0))</f>
        <v xml:space="preserve"> </v>
      </c>
      <c r="U1319" s="228">
        <f>IF(TYPE(VLOOKUP(S1319,Catalogue!$F$2:$J$259,5,0))=16,0,VLOOKUP(S1319,Catalogue!$F$2:$J$259,5,0))</f>
        <v>0</v>
      </c>
      <c r="V1319" s="232"/>
      <c r="W1319" s="256" t="str">
        <f>IF(TYPE(VLOOKUP(V1319,Catalogue!$F$2:$J$259,3,0))=16," ",VLOOKUP(V1319,Catalogue!$F$2:$J$259,3,0))</f>
        <v xml:space="preserve"> </v>
      </c>
      <c r="X1319" s="228">
        <f>IF(TYPE(VLOOKUP(V1319,Catalogue!$F$2:$J$259,5,0))=16,0,VLOOKUP(V1319,Catalogue!$F$2:$J$259,5,0))</f>
        <v>0</v>
      </c>
      <c r="Y1319" s="232"/>
      <c r="Z1319" s="227" t="str">
        <f>IF(TYPE(VLOOKUP(Y1319,Catalogue!$F$2:$J$259,3,0))=16," ",VLOOKUP(Y1319,Catalogue!$F$2:$J$259,3,0))</f>
        <v xml:space="preserve"> </v>
      </c>
      <c r="AA1319" s="228">
        <f>IF(TYPE(VLOOKUP(Y1319,Catalogue!$F$2:$J$259,5,0))=16,0,VLOOKUP(Y1319,Catalogue!$F$2:$J$259,5,0))</f>
        <v>0</v>
      </c>
      <c r="AB1319" s="260"/>
      <c r="AC1319" s="260"/>
      <c r="AD1319" s="260"/>
      <c r="AE1319" s="260">
        <f t="shared" si="176"/>
        <v>0</v>
      </c>
      <c r="AF1319" s="228">
        <f t="shared" si="178"/>
        <v>0</v>
      </c>
      <c r="AG1319" s="228">
        <f t="shared" si="173"/>
        <v>0</v>
      </c>
      <c r="AH1319" s="228">
        <f t="shared" si="174"/>
        <v>0</v>
      </c>
      <c r="AI1319" s="232"/>
      <c r="AJ1319" s="227" t="str">
        <f>IF(TYPE(VLOOKUP(AI1319,Catalogue!$F$2:$J$259,3,0))=16," ",VLOOKUP(AI1319,Catalogue!$F$2:$J$259,3,0))</f>
        <v xml:space="preserve"> </v>
      </c>
      <c r="AK1319" s="228">
        <f>IF(TYPE(VLOOKUP(AI1319,Catalogue!$F$2:$J$259,5,0))=16,0,VLOOKUP(AI1319,Catalogue!$F$2:$J$259,5,0))</f>
        <v>0</v>
      </c>
      <c r="AL1319" s="227"/>
      <c r="AM1319" s="228">
        <f t="shared" si="177"/>
        <v>0</v>
      </c>
      <c r="AN1319" s="228"/>
      <c r="AO1319" s="229">
        <f t="shared" si="175"/>
        <v>0</v>
      </c>
    </row>
    <row r="1320" spans="1:41" x14ac:dyDescent="0.2">
      <c r="A1320" s="227"/>
      <c r="B1320" s="227"/>
      <c r="C1320" s="227"/>
      <c r="D1320" s="227"/>
      <c r="E1320" s="227"/>
      <c r="F1320" s="227"/>
      <c r="G1320" s="227"/>
      <c r="H1320" s="227"/>
      <c r="I1320" s="227"/>
      <c r="J1320" s="227"/>
      <c r="K1320" s="227"/>
      <c r="L1320" s="228">
        <f>IF(TYPE(VLOOKUP(K1320,Catalogue!$F$2:$J$259,5,0))=16,0,VLOOKUP(K1320,Catalogue!$F$2:$J$259,5,0))</f>
        <v>0</v>
      </c>
      <c r="M1320" s="228"/>
      <c r="N1320" s="228">
        <f t="shared" si="171"/>
        <v>0</v>
      </c>
      <c r="O1320" s="227"/>
      <c r="P1320" s="228">
        <f>IF(TYPE(VLOOKUP(O1320,Catalogue!$F$2:$J$259,5,0))=16,0,VLOOKUP(O1320,Catalogue!$F$2:$J$259,5,0))</f>
        <v>0</v>
      </c>
      <c r="Q1320" s="228"/>
      <c r="R1320" s="228">
        <f t="shared" si="172"/>
        <v>0</v>
      </c>
      <c r="S1320" s="232"/>
      <c r="T1320" s="256" t="str">
        <f>IF(TYPE(VLOOKUP(S1320,Catalogue!$F$2:$J$259,3,0))=16," ",VLOOKUP(S1320,Catalogue!$F$2:$J$259,3,0))</f>
        <v xml:space="preserve"> </v>
      </c>
      <c r="U1320" s="228">
        <f>IF(TYPE(VLOOKUP(S1320,Catalogue!$F$2:$J$259,5,0))=16,0,VLOOKUP(S1320,Catalogue!$F$2:$J$259,5,0))</f>
        <v>0</v>
      </c>
      <c r="V1320" s="232"/>
      <c r="W1320" s="256" t="str">
        <f>IF(TYPE(VLOOKUP(V1320,Catalogue!$F$2:$J$259,3,0))=16," ",VLOOKUP(V1320,Catalogue!$F$2:$J$259,3,0))</f>
        <v xml:space="preserve"> </v>
      </c>
      <c r="X1320" s="228">
        <f>IF(TYPE(VLOOKUP(V1320,Catalogue!$F$2:$J$259,5,0))=16,0,VLOOKUP(V1320,Catalogue!$F$2:$J$259,5,0))</f>
        <v>0</v>
      </c>
      <c r="Y1320" s="232"/>
      <c r="Z1320" s="227" t="str">
        <f>IF(TYPE(VLOOKUP(Y1320,Catalogue!$F$2:$J$259,3,0))=16," ",VLOOKUP(Y1320,Catalogue!$F$2:$J$259,3,0))</f>
        <v xml:space="preserve"> </v>
      </c>
      <c r="AA1320" s="228">
        <f>IF(TYPE(VLOOKUP(Y1320,Catalogue!$F$2:$J$259,5,0))=16,0,VLOOKUP(Y1320,Catalogue!$F$2:$J$259,5,0))</f>
        <v>0</v>
      </c>
      <c r="AB1320" s="260"/>
      <c r="AC1320" s="260"/>
      <c r="AD1320" s="260"/>
      <c r="AE1320" s="260">
        <f t="shared" si="176"/>
        <v>0</v>
      </c>
      <c r="AF1320" s="228">
        <f t="shared" si="178"/>
        <v>0</v>
      </c>
      <c r="AG1320" s="228">
        <f t="shared" si="173"/>
        <v>0</v>
      </c>
      <c r="AH1320" s="228">
        <f t="shared" si="174"/>
        <v>0</v>
      </c>
      <c r="AI1320" s="232"/>
      <c r="AJ1320" s="227" t="str">
        <f>IF(TYPE(VLOOKUP(AI1320,Catalogue!$F$2:$J$259,3,0))=16," ",VLOOKUP(AI1320,Catalogue!$F$2:$J$259,3,0))</f>
        <v xml:space="preserve"> </v>
      </c>
      <c r="AK1320" s="228">
        <f>IF(TYPE(VLOOKUP(AI1320,Catalogue!$F$2:$J$259,5,0))=16,0,VLOOKUP(AI1320,Catalogue!$F$2:$J$259,5,0))</f>
        <v>0</v>
      </c>
      <c r="AL1320" s="227"/>
      <c r="AM1320" s="228">
        <f t="shared" si="177"/>
        <v>0</v>
      </c>
      <c r="AN1320" s="228"/>
      <c r="AO1320" s="229">
        <f t="shared" si="175"/>
        <v>0</v>
      </c>
    </row>
    <row r="1321" spans="1:41" x14ac:dyDescent="0.2">
      <c r="A1321" s="227"/>
      <c r="B1321" s="227"/>
      <c r="C1321" s="227"/>
      <c r="D1321" s="227"/>
      <c r="E1321" s="227"/>
      <c r="F1321" s="227"/>
      <c r="G1321" s="227"/>
      <c r="H1321" s="227"/>
      <c r="I1321" s="227"/>
      <c r="J1321" s="227"/>
      <c r="K1321" s="227"/>
      <c r="L1321" s="228">
        <f>IF(TYPE(VLOOKUP(K1321,Catalogue!$F$2:$J$259,5,0))=16,0,VLOOKUP(K1321,Catalogue!$F$2:$J$259,5,0))</f>
        <v>0</v>
      </c>
      <c r="M1321" s="228"/>
      <c r="N1321" s="228">
        <f t="shared" si="171"/>
        <v>0</v>
      </c>
      <c r="O1321" s="227"/>
      <c r="P1321" s="228">
        <f>IF(TYPE(VLOOKUP(O1321,Catalogue!$F$2:$J$259,5,0))=16,0,VLOOKUP(O1321,Catalogue!$F$2:$J$259,5,0))</f>
        <v>0</v>
      </c>
      <c r="Q1321" s="228"/>
      <c r="R1321" s="228">
        <f t="shared" si="172"/>
        <v>0</v>
      </c>
      <c r="S1321" s="232"/>
      <c r="T1321" s="256" t="str">
        <f>IF(TYPE(VLOOKUP(S1321,Catalogue!$F$2:$J$259,3,0))=16," ",VLOOKUP(S1321,Catalogue!$F$2:$J$259,3,0))</f>
        <v xml:space="preserve"> </v>
      </c>
      <c r="U1321" s="228">
        <f>IF(TYPE(VLOOKUP(S1321,Catalogue!$F$2:$J$259,5,0))=16,0,VLOOKUP(S1321,Catalogue!$F$2:$J$259,5,0))</f>
        <v>0</v>
      </c>
      <c r="V1321" s="232"/>
      <c r="W1321" s="256" t="str">
        <f>IF(TYPE(VLOOKUP(V1321,Catalogue!$F$2:$J$259,3,0))=16," ",VLOOKUP(V1321,Catalogue!$F$2:$J$259,3,0))</f>
        <v xml:space="preserve"> </v>
      </c>
      <c r="X1321" s="228">
        <f>IF(TYPE(VLOOKUP(V1321,Catalogue!$F$2:$J$259,5,0))=16,0,VLOOKUP(V1321,Catalogue!$F$2:$J$259,5,0))</f>
        <v>0</v>
      </c>
      <c r="Y1321" s="232"/>
      <c r="Z1321" s="227" t="str">
        <f>IF(TYPE(VLOOKUP(Y1321,Catalogue!$F$2:$J$259,3,0))=16," ",VLOOKUP(Y1321,Catalogue!$F$2:$J$259,3,0))</f>
        <v xml:space="preserve"> </v>
      </c>
      <c r="AA1321" s="228">
        <f>IF(TYPE(VLOOKUP(Y1321,Catalogue!$F$2:$J$259,5,0))=16,0,VLOOKUP(Y1321,Catalogue!$F$2:$J$259,5,0))</f>
        <v>0</v>
      </c>
      <c r="AB1321" s="260"/>
      <c r="AC1321" s="260"/>
      <c r="AD1321" s="260"/>
      <c r="AE1321" s="260">
        <f t="shared" si="176"/>
        <v>0</v>
      </c>
      <c r="AF1321" s="228">
        <f t="shared" si="178"/>
        <v>0</v>
      </c>
      <c r="AG1321" s="228">
        <f t="shared" si="173"/>
        <v>0</v>
      </c>
      <c r="AH1321" s="228">
        <f t="shared" si="174"/>
        <v>0</v>
      </c>
      <c r="AI1321" s="232"/>
      <c r="AJ1321" s="227" t="str">
        <f>IF(TYPE(VLOOKUP(AI1321,Catalogue!$F$2:$J$259,3,0))=16," ",VLOOKUP(AI1321,Catalogue!$F$2:$J$259,3,0))</f>
        <v xml:space="preserve"> </v>
      </c>
      <c r="AK1321" s="228">
        <f>IF(TYPE(VLOOKUP(AI1321,Catalogue!$F$2:$J$259,5,0))=16,0,VLOOKUP(AI1321,Catalogue!$F$2:$J$259,5,0))</f>
        <v>0</v>
      </c>
      <c r="AL1321" s="227"/>
      <c r="AM1321" s="228">
        <f t="shared" si="177"/>
        <v>0</v>
      </c>
      <c r="AN1321" s="228"/>
      <c r="AO1321" s="229">
        <f t="shared" si="175"/>
        <v>0</v>
      </c>
    </row>
    <row r="1322" spans="1:41" x14ac:dyDescent="0.2">
      <c r="A1322" s="227"/>
      <c r="B1322" s="227"/>
      <c r="C1322" s="227"/>
      <c r="D1322" s="227"/>
      <c r="E1322" s="227"/>
      <c r="F1322" s="227"/>
      <c r="G1322" s="227"/>
      <c r="H1322" s="227"/>
      <c r="I1322" s="227"/>
      <c r="J1322" s="227"/>
      <c r="K1322" s="227"/>
      <c r="L1322" s="228">
        <f>IF(TYPE(VLOOKUP(K1322,Catalogue!$F$2:$J$259,5,0))=16,0,VLOOKUP(K1322,Catalogue!$F$2:$J$259,5,0))</f>
        <v>0</v>
      </c>
      <c r="M1322" s="228"/>
      <c r="N1322" s="228">
        <f t="shared" si="171"/>
        <v>0</v>
      </c>
      <c r="O1322" s="227"/>
      <c r="P1322" s="228">
        <f>IF(TYPE(VLOOKUP(O1322,Catalogue!$F$2:$J$259,5,0))=16,0,VLOOKUP(O1322,Catalogue!$F$2:$J$259,5,0))</f>
        <v>0</v>
      </c>
      <c r="Q1322" s="228"/>
      <c r="R1322" s="228">
        <f t="shared" si="172"/>
        <v>0</v>
      </c>
      <c r="S1322" s="232"/>
      <c r="T1322" s="256" t="str">
        <f>IF(TYPE(VLOOKUP(S1322,Catalogue!$F$2:$J$259,3,0))=16," ",VLOOKUP(S1322,Catalogue!$F$2:$J$259,3,0))</f>
        <v xml:space="preserve"> </v>
      </c>
      <c r="U1322" s="228">
        <f>IF(TYPE(VLOOKUP(S1322,Catalogue!$F$2:$J$259,5,0))=16,0,VLOOKUP(S1322,Catalogue!$F$2:$J$259,5,0))</f>
        <v>0</v>
      </c>
      <c r="V1322" s="232"/>
      <c r="W1322" s="256" t="str">
        <f>IF(TYPE(VLOOKUP(V1322,Catalogue!$F$2:$J$259,3,0))=16," ",VLOOKUP(V1322,Catalogue!$F$2:$J$259,3,0))</f>
        <v xml:space="preserve"> </v>
      </c>
      <c r="X1322" s="228">
        <f>IF(TYPE(VLOOKUP(V1322,Catalogue!$F$2:$J$259,5,0))=16,0,VLOOKUP(V1322,Catalogue!$F$2:$J$259,5,0))</f>
        <v>0</v>
      </c>
      <c r="Y1322" s="232"/>
      <c r="Z1322" s="227" t="str">
        <f>IF(TYPE(VLOOKUP(Y1322,Catalogue!$F$2:$J$259,3,0))=16," ",VLOOKUP(Y1322,Catalogue!$F$2:$J$259,3,0))</f>
        <v xml:space="preserve"> </v>
      </c>
      <c r="AA1322" s="228">
        <f>IF(TYPE(VLOOKUP(Y1322,Catalogue!$F$2:$J$259,5,0))=16,0,VLOOKUP(Y1322,Catalogue!$F$2:$J$259,5,0))</f>
        <v>0</v>
      </c>
      <c r="AB1322" s="260"/>
      <c r="AC1322" s="260"/>
      <c r="AD1322" s="260"/>
      <c r="AE1322" s="260">
        <f t="shared" si="176"/>
        <v>0</v>
      </c>
      <c r="AF1322" s="228">
        <f t="shared" si="178"/>
        <v>0</v>
      </c>
      <c r="AG1322" s="228">
        <f t="shared" si="173"/>
        <v>0</v>
      </c>
      <c r="AH1322" s="228">
        <f t="shared" si="174"/>
        <v>0</v>
      </c>
      <c r="AI1322" s="232"/>
      <c r="AJ1322" s="227" t="str">
        <f>IF(TYPE(VLOOKUP(AI1322,Catalogue!$F$2:$J$259,3,0))=16," ",VLOOKUP(AI1322,Catalogue!$F$2:$J$259,3,0))</f>
        <v xml:space="preserve"> </v>
      </c>
      <c r="AK1322" s="228">
        <f>IF(TYPE(VLOOKUP(AI1322,Catalogue!$F$2:$J$259,5,0))=16,0,VLOOKUP(AI1322,Catalogue!$F$2:$J$259,5,0))</f>
        <v>0</v>
      </c>
      <c r="AL1322" s="227"/>
      <c r="AM1322" s="228">
        <f t="shared" si="177"/>
        <v>0</v>
      </c>
      <c r="AN1322" s="228"/>
      <c r="AO1322" s="229">
        <f t="shared" si="175"/>
        <v>0</v>
      </c>
    </row>
    <row r="1323" spans="1:41" x14ac:dyDescent="0.2">
      <c r="A1323" s="227"/>
      <c r="B1323" s="227"/>
      <c r="C1323" s="227"/>
      <c r="D1323" s="227"/>
      <c r="E1323" s="227"/>
      <c r="F1323" s="227"/>
      <c r="G1323" s="227"/>
      <c r="H1323" s="227"/>
      <c r="I1323" s="227"/>
      <c r="J1323" s="227"/>
      <c r="K1323" s="227"/>
      <c r="L1323" s="228">
        <f>IF(TYPE(VLOOKUP(K1323,Catalogue!$F$2:$J$259,5,0))=16,0,VLOOKUP(K1323,Catalogue!$F$2:$J$259,5,0))</f>
        <v>0</v>
      </c>
      <c r="M1323" s="228"/>
      <c r="N1323" s="228">
        <f t="shared" si="171"/>
        <v>0</v>
      </c>
      <c r="O1323" s="227"/>
      <c r="P1323" s="228">
        <f>IF(TYPE(VLOOKUP(O1323,Catalogue!$F$2:$J$259,5,0))=16,0,VLOOKUP(O1323,Catalogue!$F$2:$J$259,5,0))</f>
        <v>0</v>
      </c>
      <c r="Q1323" s="228"/>
      <c r="R1323" s="228">
        <f t="shared" si="172"/>
        <v>0</v>
      </c>
      <c r="S1323" s="232"/>
      <c r="T1323" s="256" t="str">
        <f>IF(TYPE(VLOOKUP(S1323,Catalogue!$F$2:$J$259,3,0))=16," ",VLOOKUP(S1323,Catalogue!$F$2:$J$259,3,0))</f>
        <v xml:space="preserve"> </v>
      </c>
      <c r="U1323" s="228">
        <f>IF(TYPE(VLOOKUP(S1323,Catalogue!$F$2:$J$259,5,0))=16,0,VLOOKUP(S1323,Catalogue!$F$2:$J$259,5,0))</f>
        <v>0</v>
      </c>
      <c r="V1323" s="232"/>
      <c r="W1323" s="256" t="str">
        <f>IF(TYPE(VLOOKUP(V1323,Catalogue!$F$2:$J$259,3,0))=16," ",VLOOKUP(V1323,Catalogue!$F$2:$J$259,3,0))</f>
        <v xml:space="preserve"> </v>
      </c>
      <c r="X1323" s="228">
        <f>IF(TYPE(VLOOKUP(V1323,Catalogue!$F$2:$J$259,5,0))=16,0,VLOOKUP(V1323,Catalogue!$F$2:$J$259,5,0))</f>
        <v>0</v>
      </c>
      <c r="Y1323" s="232"/>
      <c r="Z1323" s="227" t="str">
        <f>IF(TYPE(VLOOKUP(Y1323,Catalogue!$F$2:$J$259,3,0))=16," ",VLOOKUP(Y1323,Catalogue!$F$2:$J$259,3,0))</f>
        <v xml:space="preserve"> </v>
      </c>
      <c r="AA1323" s="228">
        <f>IF(TYPE(VLOOKUP(Y1323,Catalogue!$F$2:$J$259,5,0))=16,0,VLOOKUP(Y1323,Catalogue!$F$2:$J$259,5,0))</f>
        <v>0</v>
      </c>
      <c r="AB1323" s="260"/>
      <c r="AC1323" s="260"/>
      <c r="AD1323" s="260"/>
      <c r="AE1323" s="260">
        <f t="shared" si="176"/>
        <v>0</v>
      </c>
      <c r="AF1323" s="228">
        <f t="shared" si="178"/>
        <v>0</v>
      </c>
      <c r="AG1323" s="228">
        <f t="shared" si="173"/>
        <v>0</v>
      </c>
      <c r="AH1323" s="228">
        <f t="shared" si="174"/>
        <v>0</v>
      </c>
      <c r="AI1323" s="232"/>
      <c r="AJ1323" s="227" t="str">
        <f>IF(TYPE(VLOOKUP(AI1323,Catalogue!$F$2:$J$259,3,0))=16," ",VLOOKUP(AI1323,Catalogue!$F$2:$J$259,3,0))</f>
        <v xml:space="preserve"> </v>
      </c>
      <c r="AK1323" s="228">
        <f>IF(TYPE(VLOOKUP(AI1323,Catalogue!$F$2:$J$259,5,0))=16,0,VLOOKUP(AI1323,Catalogue!$F$2:$J$259,5,0))</f>
        <v>0</v>
      </c>
      <c r="AL1323" s="227"/>
      <c r="AM1323" s="228">
        <f t="shared" si="177"/>
        <v>0</v>
      </c>
      <c r="AN1323" s="228"/>
      <c r="AO1323" s="229">
        <f t="shared" si="175"/>
        <v>0</v>
      </c>
    </row>
    <row r="1324" spans="1:41" x14ac:dyDescent="0.2">
      <c r="A1324" s="227"/>
      <c r="B1324" s="227"/>
      <c r="C1324" s="227"/>
      <c r="D1324" s="227"/>
      <c r="E1324" s="227"/>
      <c r="F1324" s="227"/>
      <c r="G1324" s="227"/>
      <c r="H1324" s="227"/>
      <c r="I1324" s="227"/>
      <c r="J1324" s="227"/>
      <c r="K1324" s="227"/>
      <c r="L1324" s="228">
        <f>IF(TYPE(VLOOKUP(K1324,Catalogue!$F$2:$J$259,5,0))=16,0,VLOOKUP(K1324,Catalogue!$F$2:$J$259,5,0))</f>
        <v>0</v>
      </c>
      <c r="M1324" s="228"/>
      <c r="N1324" s="228">
        <f t="shared" si="171"/>
        <v>0</v>
      </c>
      <c r="O1324" s="227"/>
      <c r="P1324" s="228">
        <f>IF(TYPE(VLOOKUP(O1324,Catalogue!$F$2:$J$259,5,0))=16,0,VLOOKUP(O1324,Catalogue!$F$2:$J$259,5,0))</f>
        <v>0</v>
      </c>
      <c r="Q1324" s="228"/>
      <c r="R1324" s="228">
        <f t="shared" si="172"/>
        <v>0</v>
      </c>
      <c r="S1324" s="232"/>
      <c r="T1324" s="256" t="str">
        <f>IF(TYPE(VLOOKUP(S1324,Catalogue!$F$2:$J$259,3,0))=16," ",VLOOKUP(S1324,Catalogue!$F$2:$J$259,3,0))</f>
        <v xml:space="preserve"> </v>
      </c>
      <c r="U1324" s="228">
        <f>IF(TYPE(VLOOKUP(S1324,Catalogue!$F$2:$J$259,5,0))=16,0,VLOOKUP(S1324,Catalogue!$F$2:$J$259,5,0))</f>
        <v>0</v>
      </c>
      <c r="V1324" s="232"/>
      <c r="W1324" s="256" t="str">
        <f>IF(TYPE(VLOOKUP(V1324,Catalogue!$F$2:$J$259,3,0))=16," ",VLOOKUP(V1324,Catalogue!$F$2:$J$259,3,0))</f>
        <v xml:space="preserve"> </v>
      </c>
      <c r="X1324" s="228">
        <f>IF(TYPE(VLOOKUP(V1324,Catalogue!$F$2:$J$259,5,0))=16,0,VLOOKUP(V1324,Catalogue!$F$2:$J$259,5,0))</f>
        <v>0</v>
      </c>
      <c r="Y1324" s="232"/>
      <c r="Z1324" s="227" t="str">
        <f>IF(TYPE(VLOOKUP(Y1324,Catalogue!$F$2:$J$259,3,0))=16," ",VLOOKUP(Y1324,Catalogue!$F$2:$J$259,3,0))</f>
        <v xml:space="preserve"> </v>
      </c>
      <c r="AA1324" s="228">
        <f>IF(TYPE(VLOOKUP(Y1324,Catalogue!$F$2:$J$259,5,0))=16,0,VLOOKUP(Y1324,Catalogue!$F$2:$J$259,5,0))</f>
        <v>0</v>
      </c>
      <c r="AB1324" s="260"/>
      <c r="AC1324" s="260"/>
      <c r="AD1324" s="260"/>
      <c r="AE1324" s="260">
        <f t="shared" si="176"/>
        <v>0</v>
      </c>
      <c r="AF1324" s="228">
        <f t="shared" si="178"/>
        <v>0</v>
      </c>
      <c r="AG1324" s="228">
        <f t="shared" si="173"/>
        <v>0</v>
      </c>
      <c r="AH1324" s="228">
        <f t="shared" si="174"/>
        <v>0</v>
      </c>
      <c r="AI1324" s="232"/>
      <c r="AJ1324" s="227" t="str">
        <f>IF(TYPE(VLOOKUP(AI1324,Catalogue!$F$2:$J$259,3,0))=16," ",VLOOKUP(AI1324,Catalogue!$F$2:$J$259,3,0))</f>
        <v xml:space="preserve"> </v>
      </c>
      <c r="AK1324" s="228">
        <f>IF(TYPE(VLOOKUP(AI1324,Catalogue!$F$2:$J$259,5,0))=16,0,VLOOKUP(AI1324,Catalogue!$F$2:$J$259,5,0))</f>
        <v>0</v>
      </c>
      <c r="AL1324" s="227"/>
      <c r="AM1324" s="228">
        <f t="shared" si="177"/>
        <v>0</v>
      </c>
      <c r="AN1324" s="228"/>
      <c r="AO1324" s="229">
        <f t="shared" si="175"/>
        <v>0</v>
      </c>
    </row>
    <row r="1325" spans="1:41" x14ac:dyDescent="0.2">
      <c r="A1325" s="227"/>
      <c r="B1325" s="227"/>
      <c r="C1325" s="227"/>
      <c r="D1325" s="227"/>
      <c r="E1325" s="227"/>
      <c r="F1325" s="227"/>
      <c r="G1325" s="227"/>
      <c r="H1325" s="227"/>
      <c r="I1325" s="227"/>
      <c r="J1325" s="227"/>
      <c r="K1325" s="227"/>
      <c r="L1325" s="228">
        <f>IF(TYPE(VLOOKUP(K1325,Catalogue!$F$2:$J$259,5,0))=16,0,VLOOKUP(K1325,Catalogue!$F$2:$J$259,5,0))</f>
        <v>0</v>
      </c>
      <c r="M1325" s="228"/>
      <c r="N1325" s="228">
        <f t="shared" si="171"/>
        <v>0</v>
      </c>
      <c r="O1325" s="227"/>
      <c r="P1325" s="228">
        <f>IF(TYPE(VLOOKUP(O1325,Catalogue!$F$2:$J$259,5,0))=16,0,VLOOKUP(O1325,Catalogue!$F$2:$J$259,5,0))</f>
        <v>0</v>
      </c>
      <c r="Q1325" s="228"/>
      <c r="R1325" s="228">
        <f t="shared" si="172"/>
        <v>0</v>
      </c>
      <c r="S1325" s="232"/>
      <c r="T1325" s="256" t="str">
        <f>IF(TYPE(VLOOKUP(S1325,Catalogue!$F$2:$J$259,3,0))=16," ",VLOOKUP(S1325,Catalogue!$F$2:$J$259,3,0))</f>
        <v xml:space="preserve"> </v>
      </c>
      <c r="U1325" s="228">
        <f>IF(TYPE(VLOOKUP(S1325,Catalogue!$F$2:$J$259,5,0))=16,0,VLOOKUP(S1325,Catalogue!$F$2:$J$259,5,0))</f>
        <v>0</v>
      </c>
      <c r="V1325" s="232"/>
      <c r="W1325" s="256" t="str">
        <f>IF(TYPE(VLOOKUP(V1325,Catalogue!$F$2:$J$259,3,0))=16," ",VLOOKUP(V1325,Catalogue!$F$2:$J$259,3,0))</f>
        <v xml:space="preserve"> </v>
      </c>
      <c r="X1325" s="228">
        <f>IF(TYPE(VLOOKUP(V1325,Catalogue!$F$2:$J$259,5,0))=16,0,VLOOKUP(V1325,Catalogue!$F$2:$J$259,5,0))</f>
        <v>0</v>
      </c>
      <c r="Y1325" s="232"/>
      <c r="Z1325" s="227" t="str">
        <f>IF(TYPE(VLOOKUP(Y1325,Catalogue!$F$2:$J$259,3,0))=16," ",VLOOKUP(Y1325,Catalogue!$F$2:$J$259,3,0))</f>
        <v xml:space="preserve"> </v>
      </c>
      <c r="AA1325" s="228">
        <f>IF(TYPE(VLOOKUP(Y1325,Catalogue!$F$2:$J$259,5,0))=16,0,VLOOKUP(Y1325,Catalogue!$F$2:$J$259,5,0))</f>
        <v>0</v>
      </c>
      <c r="AB1325" s="260"/>
      <c r="AC1325" s="260"/>
      <c r="AD1325" s="260"/>
      <c r="AE1325" s="260">
        <f t="shared" si="176"/>
        <v>0</v>
      </c>
      <c r="AF1325" s="228">
        <f t="shared" si="178"/>
        <v>0</v>
      </c>
      <c r="AG1325" s="228">
        <f t="shared" si="173"/>
        <v>0</v>
      </c>
      <c r="AH1325" s="228">
        <f t="shared" si="174"/>
        <v>0</v>
      </c>
      <c r="AI1325" s="232"/>
      <c r="AJ1325" s="227" t="str">
        <f>IF(TYPE(VLOOKUP(AI1325,Catalogue!$F$2:$J$259,3,0))=16," ",VLOOKUP(AI1325,Catalogue!$F$2:$J$259,3,0))</f>
        <v xml:space="preserve"> </v>
      </c>
      <c r="AK1325" s="228">
        <f>IF(TYPE(VLOOKUP(AI1325,Catalogue!$F$2:$J$259,5,0))=16,0,VLOOKUP(AI1325,Catalogue!$F$2:$J$259,5,0))</f>
        <v>0</v>
      </c>
      <c r="AL1325" s="227"/>
      <c r="AM1325" s="228">
        <f t="shared" si="177"/>
        <v>0</v>
      </c>
      <c r="AN1325" s="228"/>
      <c r="AO1325" s="229">
        <f t="shared" si="175"/>
        <v>0</v>
      </c>
    </row>
    <row r="1326" spans="1:41" x14ac:dyDescent="0.2">
      <c r="A1326" s="227"/>
      <c r="B1326" s="227"/>
      <c r="C1326" s="227"/>
      <c r="D1326" s="227"/>
      <c r="E1326" s="227"/>
      <c r="F1326" s="227"/>
      <c r="G1326" s="227"/>
      <c r="H1326" s="227"/>
      <c r="I1326" s="227"/>
      <c r="J1326" s="227"/>
      <c r="K1326" s="227"/>
      <c r="L1326" s="228">
        <f>IF(TYPE(VLOOKUP(K1326,Catalogue!$F$2:$J$259,5,0))=16,0,VLOOKUP(K1326,Catalogue!$F$2:$J$259,5,0))</f>
        <v>0</v>
      </c>
      <c r="M1326" s="228"/>
      <c r="N1326" s="228">
        <f t="shared" si="171"/>
        <v>0</v>
      </c>
      <c r="O1326" s="227"/>
      <c r="P1326" s="228">
        <f>IF(TYPE(VLOOKUP(O1326,Catalogue!$F$2:$J$259,5,0))=16,0,VLOOKUP(O1326,Catalogue!$F$2:$J$259,5,0))</f>
        <v>0</v>
      </c>
      <c r="Q1326" s="228"/>
      <c r="R1326" s="228">
        <f t="shared" si="172"/>
        <v>0</v>
      </c>
      <c r="S1326" s="232"/>
      <c r="T1326" s="256" t="str">
        <f>IF(TYPE(VLOOKUP(S1326,Catalogue!$F$2:$J$259,3,0))=16," ",VLOOKUP(S1326,Catalogue!$F$2:$J$259,3,0))</f>
        <v xml:space="preserve"> </v>
      </c>
      <c r="U1326" s="228">
        <f>IF(TYPE(VLOOKUP(S1326,Catalogue!$F$2:$J$259,5,0))=16,0,VLOOKUP(S1326,Catalogue!$F$2:$J$259,5,0))</f>
        <v>0</v>
      </c>
      <c r="V1326" s="232"/>
      <c r="W1326" s="256" t="str">
        <f>IF(TYPE(VLOOKUP(V1326,Catalogue!$F$2:$J$259,3,0))=16," ",VLOOKUP(V1326,Catalogue!$F$2:$J$259,3,0))</f>
        <v xml:space="preserve"> </v>
      </c>
      <c r="X1326" s="228">
        <f>IF(TYPE(VLOOKUP(V1326,Catalogue!$F$2:$J$259,5,0))=16,0,VLOOKUP(V1326,Catalogue!$F$2:$J$259,5,0))</f>
        <v>0</v>
      </c>
      <c r="Y1326" s="232"/>
      <c r="Z1326" s="227" t="str">
        <f>IF(TYPE(VLOOKUP(Y1326,Catalogue!$F$2:$J$259,3,0))=16," ",VLOOKUP(Y1326,Catalogue!$F$2:$J$259,3,0))</f>
        <v xml:space="preserve"> </v>
      </c>
      <c r="AA1326" s="228">
        <f>IF(TYPE(VLOOKUP(Y1326,Catalogue!$F$2:$J$259,5,0))=16,0,VLOOKUP(Y1326,Catalogue!$F$2:$J$259,5,0))</f>
        <v>0</v>
      </c>
      <c r="AB1326" s="260"/>
      <c r="AC1326" s="260"/>
      <c r="AD1326" s="260"/>
      <c r="AE1326" s="260">
        <f t="shared" si="176"/>
        <v>0</v>
      </c>
      <c r="AF1326" s="228">
        <f t="shared" si="178"/>
        <v>0</v>
      </c>
      <c r="AG1326" s="228">
        <f t="shared" si="173"/>
        <v>0</v>
      </c>
      <c r="AH1326" s="228">
        <f t="shared" si="174"/>
        <v>0</v>
      </c>
      <c r="AI1326" s="232"/>
      <c r="AJ1326" s="227" t="str">
        <f>IF(TYPE(VLOOKUP(AI1326,Catalogue!$F$2:$J$259,3,0))=16," ",VLOOKUP(AI1326,Catalogue!$F$2:$J$259,3,0))</f>
        <v xml:space="preserve"> </v>
      </c>
      <c r="AK1326" s="228">
        <f>IF(TYPE(VLOOKUP(AI1326,Catalogue!$F$2:$J$259,5,0))=16,0,VLOOKUP(AI1326,Catalogue!$F$2:$J$259,5,0))</f>
        <v>0</v>
      </c>
      <c r="AL1326" s="227"/>
      <c r="AM1326" s="228">
        <f t="shared" si="177"/>
        <v>0</v>
      </c>
      <c r="AN1326" s="228"/>
      <c r="AO1326" s="229">
        <f t="shared" si="175"/>
        <v>0</v>
      </c>
    </row>
    <row r="1327" spans="1:41" x14ac:dyDescent="0.2">
      <c r="A1327" s="227"/>
      <c r="B1327" s="227"/>
      <c r="C1327" s="227"/>
      <c r="D1327" s="227"/>
      <c r="E1327" s="227"/>
      <c r="F1327" s="227"/>
      <c r="G1327" s="227"/>
      <c r="H1327" s="227"/>
      <c r="I1327" s="227"/>
      <c r="J1327" s="227"/>
      <c r="K1327" s="227"/>
      <c r="L1327" s="228">
        <f>IF(TYPE(VLOOKUP(K1327,Catalogue!$F$2:$J$259,5,0))=16,0,VLOOKUP(K1327,Catalogue!$F$2:$J$259,5,0))</f>
        <v>0</v>
      </c>
      <c r="M1327" s="228"/>
      <c r="N1327" s="228">
        <f t="shared" si="171"/>
        <v>0</v>
      </c>
      <c r="O1327" s="227"/>
      <c r="P1327" s="228">
        <f>IF(TYPE(VLOOKUP(O1327,Catalogue!$F$2:$J$259,5,0))=16,0,VLOOKUP(O1327,Catalogue!$F$2:$J$259,5,0))</f>
        <v>0</v>
      </c>
      <c r="Q1327" s="228"/>
      <c r="R1327" s="228">
        <f t="shared" si="172"/>
        <v>0</v>
      </c>
      <c r="S1327" s="232"/>
      <c r="T1327" s="256" t="str">
        <f>IF(TYPE(VLOOKUP(S1327,Catalogue!$F$2:$J$259,3,0))=16," ",VLOOKUP(S1327,Catalogue!$F$2:$J$259,3,0))</f>
        <v xml:space="preserve"> </v>
      </c>
      <c r="U1327" s="228">
        <f>IF(TYPE(VLOOKUP(S1327,Catalogue!$F$2:$J$259,5,0))=16,0,VLOOKUP(S1327,Catalogue!$F$2:$J$259,5,0))</f>
        <v>0</v>
      </c>
      <c r="V1327" s="232"/>
      <c r="W1327" s="256" t="str">
        <f>IF(TYPE(VLOOKUP(V1327,Catalogue!$F$2:$J$259,3,0))=16," ",VLOOKUP(V1327,Catalogue!$F$2:$J$259,3,0))</f>
        <v xml:space="preserve"> </v>
      </c>
      <c r="X1327" s="228">
        <f>IF(TYPE(VLOOKUP(V1327,Catalogue!$F$2:$J$259,5,0))=16,0,VLOOKUP(V1327,Catalogue!$F$2:$J$259,5,0))</f>
        <v>0</v>
      </c>
      <c r="Y1327" s="232"/>
      <c r="Z1327" s="227" t="str">
        <f>IF(TYPE(VLOOKUP(Y1327,Catalogue!$F$2:$J$259,3,0))=16," ",VLOOKUP(Y1327,Catalogue!$F$2:$J$259,3,0))</f>
        <v xml:space="preserve"> </v>
      </c>
      <c r="AA1327" s="228">
        <f>IF(TYPE(VLOOKUP(Y1327,Catalogue!$F$2:$J$259,5,0))=16,0,VLOOKUP(Y1327,Catalogue!$F$2:$J$259,5,0))</f>
        <v>0</v>
      </c>
      <c r="AB1327" s="260"/>
      <c r="AC1327" s="260"/>
      <c r="AD1327" s="260"/>
      <c r="AE1327" s="260">
        <f t="shared" si="176"/>
        <v>0</v>
      </c>
      <c r="AF1327" s="228">
        <f t="shared" si="178"/>
        <v>0</v>
      </c>
      <c r="AG1327" s="228">
        <f t="shared" si="173"/>
        <v>0</v>
      </c>
      <c r="AH1327" s="228">
        <f t="shared" si="174"/>
        <v>0</v>
      </c>
      <c r="AI1327" s="232"/>
      <c r="AJ1327" s="227" t="str">
        <f>IF(TYPE(VLOOKUP(AI1327,Catalogue!$F$2:$J$259,3,0))=16," ",VLOOKUP(AI1327,Catalogue!$F$2:$J$259,3,0))</f>
        <v xml:space="preserve"> </v>
      </c>
      <c r="AK1327" s="228">
        <f>IF(TYPE(VLOOKUP(AI1327,Catalogue!$F$2:$J$259,5,0))=16,0,VLOOKUP(AI1327,Catalogue!$F$2:$J$259,5,0))</f>
        <v>0</v>
      </c>
      <c r="AL1327" s="227"/>
      <c r="AM1327" s="228">
        <f t="shared" si="177"/>
        <v>0</v>
      </c>
      <c r="AN1327" s="228"/>
      <c r="AO1327" s="229">
        <f t="shared" si="175"/>
        <v>0</v>
      </c>
    </row>
    <row r="1328" spans="1:41" x14ac:dyDescent="0.2">
      <c r="A1328" s="227"/>
      <c r="B1328" s="227"/>
      <c r="C1328" s="227"/>
      <c r="D1328" s="227"/>
      <c r="E1328" s="227"/>
      <c r="F1328" s="227"/>
      <c r="G1328" s="227"/>
      <c r="H1328" s="227"/>
      <c r="I1328" s="227"/>
      <c r="J1328" s="227"/>
      <c r="K1328" s="227"/>
      <c r="L1328" s="228">
        <f>IF(TYPE(VLOOKUP(K1328,Catalogue!$F$2:$J$259,5,0))=16,0,VLOOKUP(K1328,Catalogue!$F$2:$J$259,5,0))</f>
        <v>0</v>
      </c>
      <c r="M1328" s="228"/>
      <c r="N1328" s="228">
        <f t="shared" si="171"/>
        <v>0</v>
      </c>
      <c r="O1328" s="227"/>
      <c r="P1328" s="228">
        <f>IF(TYPE(VLOOKUP(O1328,Catalogue!$F$2:$J$259,5,0))=16,0,VLOOKUP(O1328,Catalogue!$F$2:$J$259,5,0))</f>
        <v>0</v>
      </c>
      <c r="Q1328" s="228"/>
      <c r="R1328" s="228">
        <f t="shared" si="172"/>
        <v>0</v>
      </c>
      <c r="S1328" s="232"/>
      <c r="T1328" s="256" t="str">
        <f>IF(TYPE(VLOOKUP(S1328,Catalogue!$F$2:$J$259,3,0))=16," ",VLOOKUP(S1328,Catalogue!$F$2:$J$259,3,0))</f>
        <v xml:space="preserve"> </v>
      </c>
      <c r="U1328" s="228">
        <f>IF(TYPE(VLOOKUP(S1328,Catalogue!$F$2:$J$259,5,0))=16,0,VLOOKUP(S1328,Catalogue!$F$2:$J$259,5,0))</f>
        <v>0</v>
      </c>
      <c r="V1328" s="232"/>
      <c r="W1328" s="256" t="str">
        <f>IF(TYPE(VLOOKUP(V1328,Catalogue!$F$2:$J$259,3,0))=16," ",VLOOKUP(V1328,Catalogue!$F$2:$J$259,3,0))</f>
        <v xml:space="preserve"> </v>
      </c>
      <c r="X1328" s="228">
        <f>IF(TYPE(VLOOKUP(V1328,Catalogue!$F$2:$J$259,5,0))=16,0,VLOOKUP(V1328,Catalogue!$F$2:$J$259,5,0))</f>
        <v>0</v>
      </c>
      <c r="Y1328" s="232"/>
      <c r="Z1328" s="227" t="str">
        <f>IF(TYPE(VLOOKUP(Y1328,Catalogue!$F$2:$J$259,3,0))=16," ",VLOOKUP(Y1328,Catalogue!$F$2:$J$259,3,0))</f>
        <v xml:space="preserve"> </v>
      </c>
      <c r="AA1328" s="228">
        <f>IF(TYPE(VLOOKUP(Y1328,Catalogue!$F$2:$J$259,5,0))=16,0,VLOOKUP(Y1328,Catalogue!$F$2:$J$259,5,0))</f>
        <v>0</v>
      </c>
      <c r="AB1328" s="260"/>
      <c r="AC1328" s="260"/>
      <c r="AD1328" s="260"/>
      <c r="AE1328" s="260">
        <f t="shared" si="176"/>
        <v>0</v>
      </c>
      <c r="AF1328" s="228">
        <f t="shared" si="178"/>
        <v>0</v>
      </c>
      <c r="AG1328" s="228">
        <f t="shared" si="173"/>
        <v>0</v>
      </c>
      <c r="AH1328" s="228">
        <f t="shared" si="174"/>
        <v>0</v>
      </c>
      <c r="AI1328" s="232"/>
      <c r="AJ1328" s="227" t="str">
        <f>IF(TYPE(VLOOKUP(AI1328,Catalogue!$F$2:$J$259,3,0))=16," ",VLOOKUP(AI1328,Catalogue!$F$2:$J$259,3,0))</f>
        <v xml:space="preserve"> </v>
      </c>
      <c r="AK1328" s="228">
        <f>IF(TYPE(VLOOKUP(AI1328,Catalogue!$F$2:$J$259,5,0))=16,0,VLOOKUP(AI1328,Catalogue!$F$2:$J$259,5,0))</f>
        <v>0</v>
      </c>
      <c r="AL1328" s="227"/>
      <c r="AM1328" s="228">
        <f t="shared" si="177"/>
        <v>0</v>
      </c>
      <c r="AN1328" s="228"/>
      <c r="AO1328" s="229">
        <f t="shared" si="175"/>
        <v>0</v>
      </c>
    </row>
    <row r="1329" spans="1:41" x14ac:dyDescent="0.2">
      <c r="A1329" s="227"/>
      <c r="B1329" s="227"/>
      <c r="C1329" s="227"/>
      <c r="D1329" s="227"/>
      <c r="E1329" s="227"/>
      <c r="F1329" s="227"/>
      <c r="G1329" s="227"/>
      <c r="H1329" s="227"/>
      <c r="I1329" s="227"/>
      <c r="J1329" s="227"/>
      <c r="K1329" s="227"/>
      <c r="L1329" s="228">
        <f>IF(TYPE(VLOOKUP(K1329,Catalogue!$F$2:$J$259,5,0))=16,0,VLOOKUP(K1329,Catalogue!$F$2:$J$259,5,0))</f>
        <v>0</v>
      </c>
      <c r="M1329" s="228"/>
      <c r="N1329" s="228">
        <f t="shared" si="171"/>
        <v>0</v>
      </c>
      <c r="O1329" s="227"/>
      <c r="P1329" s="228">
        <f>IF(TYPE(VLOOKUP(O1329,Catalogue!$F$2:$J$259,5,0))=16,0,VLOOKUP(O1329,Catalogue!$F$2:$J$259,5,0))</f>
        <v>0</v>
      </c>
      <c r="Q1329" s="228"/>
      <c r="R1329" s="228">
        <f t="shared" si="172"/>
        <v>0</v>
      </c>
      <c r="S1329" s="232"/>
      <c r="T1329" s="256" t="str">
        <f>IF(TYPE(VLOOKUP(S1329,Catalogue!$F$2:$J$259,3,0))=16," ",VLOOKUP(S1329,Catalogue!$F$2:$J$259,3,0))</f>
        <v xml:space="preserve"> </v>
      </c>
      <c r="U1329" s="228">
        <f>IF(TYPE(VLOOKUP(S1329,Catalogue!$F$2:$J$259,5,0))=16,0,VLOOKUP(S1329,Catalogue!$F$2:$J$259,5,0))</f>
        <v>0</v>
      </c>
      <c r="V1329" s="232"/>
      <c r="W1329" s="256" t="str">
        <f>IF(TYPE(VLOOKUP(V1329,Catalogue!$F$2:$J$259,3,0))=16," ",VLOOKUP(V1329,Catalogue!$F$2:$J$259,3,0))</f>
        <v xml:space="preserve"> </v>
      </c>
      <c r="X1329" s="228">
        <f>IF(TYPE(VLOOKUP(V1329,Catalogue!$F$2:$J$259,5,0))=16,0,VLOOKUP(V1329,Catalogue!$F$2:$J$259,5,0))</f>
        <v>0</v>
      </c>
      <c r="Y1329" s="232"/>
      <c r="Z1329" s="227" t="str">
        <f>IF(TYPE(VLOOKUP(Y1329,Catalogue!$F$2:$J$259,3,0))=16," ",VLOOKUP(Y1329,Catalogue!$F$2:$J$259,3,0))</f>
        <v xml:space="preserve"> </v>
      </c>
      <c r="AA1329" s="228">
        <f>IF(TYPE(VLOOKUP(Y1329,Catalogue!$F$2:$J$259,5,0))=16,0,VLOOKUP(Y1329,Catalogue!$F$2:$J$259,5,0))</f>
        <v>0</v>
      </c>
      <c r="AB1329" s="260"/>
      <c r="AC1329" s="260"/>
      <c r="AD1329" s="260"/>
      <c r="AE1329" s="260">
        <f t="shared" si="176"/>
        <v>0</v>
      </c>
      <c r="AF1329" s="228">
        <f t="shared" si="178"/>
        <v>0</v>
      </c>
      <c r="AG1329" s="228">
        <f t="shared" si="173"/>
        <v>0</v>
      </c>
      <c r="AH1329" s="228">
        <f t="shared" si="174"/>
        <v>0</v>
      </c>
      <c r="AI1329" s="232"/>
      <c r="AJ1329" s="227" t="str">
        <f>IF(TYPE(VLOOKUP(AI1329,Catalogue!$F$2:$J$259,3,0))=16," ",VLOOKUP(AI1329,Catalogue!$F$2:$J$259,3,0))</f>
        <v xml:space="preserve"> </v>
      </c>
      <c r="AK1329" s="228">
        <f>IF(TYPE(VLOOKUP(AI1329,Catalogue!$F$2:$J$259,5,0))=16,0,VLOOKUP(AI1329,Catalogue!$F$2:$J$259,5,0))</f>
        <v>0</v>
      </c>
      <c r="AL1329" s="227"/>
      <c r="AM1329" s="228">
        <f t="shared" si="177"/>
        <v>0</v>
      </c>
      <c r="AN1329" s="228"/>
      <c r="AO1329" s="229">
        <f t="shared" si="175"/>
        <v>0</v>
      </c>
    </row>
    <row r="1330" spans="1:41" x14ac:dyDescent="0.2">
      <c r="A1330" s="227"/>
      <c r="B1330" s="227"/>
      <c r="C1330" s="227"/>
      <c r="D1330" s="227"/>
      <c r="E1330" s="227"/>
      <c r="F1330" s="227"/>
      <c r="G1330" s="227"/>
      <c r="H1330" s="227"/>
      <c r="I1330" s="227"/>
      <c r="J1330" s="227"/>
      <c r="K1330" s="227"/>
      <c r="L1330" s="228">
        <f>IF(TYPE(VLOOKUP(K1330,Catalogue!$F$2:$J$259,5,0))=16,0,VLOOKUP(K1330,Catalogue!$F$2:$J$259,5,0))</f>
        <v>0</v>
      </c>
      <c r="M1330" s="228"/>
      <c r="N1330" s="228">
        <f t="shared" si="171"/>
        <v>0</v>
      </c>
      <c r="O1330" s="227"/>
      <c r="P1330" s="228">
        <f>IF(TYPE(VLOOKUP(O1330,Catalogue!$F$2:$J$259,5,0))=16,0,VLOOKUP(O1330,Catalogue!$F$2:$J$259,5,0))</f>
        <v>0</v>
      </c>
      <c r="Q1330" s="228"/>
      <c r="R1330" s="228">
        <f t="shared" si="172"/>
        <v>0</v>
      </c>
      <c r="S1330" s="232"/>
      <c r="T1330" s="256" t="str">
        <f>IF(TYPE(VLOOKUP(S1330,Catalogue!$F$2:$J$259,3,0))=16," ",VLOOKUP(S1330,Catalogue!$F$2:$J$259,3,0))</f>
        <v xml:space="preserve"> </v>
      </c>
      <c r="U1330" s="228">
        <f>IF(TYPE(VLOOKUP(S1330,Catalogue!$F$2:$J$259,5,0))=16,0,VLOOKUP(S1330,Catalogue!$F$2:$J$259,5,0))</f>
        <v>0</v>
      </c>
      <c r="V1330" s="232"/>
      <c r="W1330" s="256" t="str">
        <f>IF(TYPE(VLOOKUP(V1330,Catalogue!$F$2:$J$259,3,0))=16," ",VLOOKUP(V1330,Catalogue!$F$2:$J$259,3,0))</f>
        <v xml:space="preserve"> </v>
      </c>
      <c r="X1330" s="228">
        <f>IF(TYPE(VLOOKUP(V1330,Catalogue!$F$2:$J$259,5,0))=16,0,VLOOKUP(V1330,Catalogue!$F$2:$J$259,5,0))</f>
        <v>0</v>
      </c>
      <c r="Y1330" s="232"/>
      <c r="Z1330" s="227" t="str">
        <f>IF(TYPE(VLOOKUP(Y1330,Catalogue!$F$2:$J$259,3,0))=16," ",VLOOKUP(Y1330,Catalogue!$F$2:$J$259,3,0))</f>
        <v xml:space="preserve"> </v>
      </c>
      <c r="AA1330" s="228">
        <f>IF(TYPE(VLOOKUP(Y1330,Catalogue!$F$2:$J$259,5,0))=16,0,VLOOKUP(Y1330,Catalogue!$F$2:$J$259,5,0))</f>
        <v>0</v>
      </c>
      <c r="AB1330" s="260"/>
      <c r="AC1330" s="260"/>
      <c r="AD1330" s="260"/>
      <c r="AE1330" s="260">
        <f t="shared" si="176"/>
        <v>0</v>
      </c>
      <c r="AF1330" s="228">
        <f t="shared" si="178"/>
        <v>0</v>
      </c>
      <c r="AG1330" s="228">
        <f t="shared" si="173"/>
        <v>0</v>
      </c>
      <c r="AH1330" s="228">
        <f t="shared" si="174"/>
        <v>0</v>
      </c>
      <c r="AI1330" s="232"/>
      <c r="AJ1330" s="227" t="str">
        <f>IF(TYPE(VLOOKUP(AI1330,Catalogue!$F$2:$J$259,3,0))=16," ",VLOOKUP(AI1330,Catalogue!$F$2:$J$259,3,0))</f>
        <v xml:space="preserve"> </v>
      </c>
      <c r="AK1330" s="228">
        <f>IF(TYPE(VLOOKUP(AI1330,Catalogue!$F$2:$J$259,5,0))=16,0,VLOOKUP(AI1330,Catalogue!$F$2:$J$259,5,0))</f>
        <v>0</v>
      </c>
      <c r="AL1330" s="227"/>
      <c r="AM1330" s="228">
        <f t="shared" si="177"/>
        <v>0</v>
      </c>
      <c r="AN1330" s="228"/>
      <c r="AO1330" s="229">
        <f t="shared" si="175"/>
        <v>0</v>
      </c>
    </row>
    <row r="1331" spans="1:41" x14ac:dyDescent="0.2">
      <c r="A1331" s="227"/>
      <c r="B1331" s="227"/>
      <c r="C1331" s="227"/>
      <c r="D1331" s="227"/>
      <c r="E1331" s="227"/>
      <c r="F1331" s="227"/>
      <c r="G1331" s="227"/>
      <c r="H1331" s="227"/>
      <c r="I1331" s="227"/>
      <c r="J1331" s="227"/>
      <c r="K1331" s="227"/>
      <c r="L1331" s="228">
        <f>IF(TYPE(VLOOKUP(K1331,Catalogue!$F$2:$J$259,5,0))=16,0,VLOOKUP(K1331,Catalogue!$F$2:$J$259,5,0))</f>
        <v>0</v>
      </c>
      <c r="M1331" s="228"/>
      <c r="N1331" s="228">
        <f t="shared" si="171"/>
        <v>0</v>
      </c>
      <c r="O1331" s="227"/>
      <c r="P1331" s="228">
        <f>IF(TYPE(VLOOKUP(O1331,Catalogue!$F$2:$J$259,5,0))=16,0,VLOOKUP(O1331,Catalogue!$F$2:$J$259,5,0))</f>
        <v>0</v>
      </c>
      <c r="Q1331" s="228"/>
      <c r="R1331" s="228">
        <f t="shared" si="172"/>
        <v>0</v>
      </c>
      <c r="S1331" s="232"/>
      <c r="T1331" s="256" t="str">
        <f>IF(TYPE(VLOOKUP(S1331,Catalogue!$F$2:$J$259,3,0))=16," ",VLOOKUP(S1331,Catalogue!$F$2:$J$259,3,0))</f>
        <v xml:space="preserve"> </v>
      </c>
      <c r="U1331" s="228">
        <f>IF(TYPE(VLOOKUP(S1331,Catalogue!$F$2:$J$259,5,0))=16,0,VLOOKUP(S1331,Catalogue!$F$2:$J$259,5,0))</f>
        <v>0</v>
      </c>
      <c r="V1331" s="232"/>
      <c r="W1331" s="256" t="str">
        <f>IF(TYPE(VLOOKUP(V1331,Catalogue!$F$2:$J$259,3,0))=16," ",VLOOKUP(V1331,Catalogue!$F$2:$J$259,3,0))</f>
        <v xml:space="preserve"> </v>
      </c>
      <c r="X1331" s="228">
        <f>IF(TYPE(VLOOKUP(V1331,Catalogue!$F$2:$J$259,5,0))=16,0,VLOOKUP(V1331,Catalogue!$F$2:$J$259,5,0))</f>
        <v>0</v>
      </c>
      <c r="Y1331" s="232"/>
      <c r="Z1331" s="227" t="str">
        <f>IF(TYPE(VLOOKUP(Y1331,Catalogue!$F$2:$J$259,3,0))=16," ",VLOOKUP(Y1331,Catalogue!$F$2:$J$259,3,0))</f>
        <v xml:space="preserve"> </v>
      </c>
      <c r="AA1331" s="228">
        <f>IF(TYPE(VLOOKUP(Y1331,Catalogue!$F$2:$J$259,5,0))=16,0,VLOOKUP(Y1331,Catalogue!$F$2:$J$259,5,0))</f>
        <v>0</v>
      </c>
      <c r="AB1331" s="260"/>
      <c r="AC1331" s="260"/>
      <c r="AD1331" s="260"/>
      <c r="AE1331" s="260">
        <f t="shared" si="176"/>
        <v>0</v>
      </c>
      <c r="AF1331" s="228">
        <f t="shared" si="178"/>
        <v>0</v>
      </c>
      <c r="AG1331" s="228">
        <f t="shared" si="173"/>
        <v>0</v>
      </c>
      <c r="AH1331" s="228">
        <f t="shared" si="174"/>
        <v>0</v>
      </c>
      <c r="AI1331" s="232"/>
      <c r="AJ1331" s="227" t="str">
        <f>IF(TYPE(VLOOKUP(AI1331,Catalogue!$F$2:$J$259,3,0))=16," ",VLOOKUP(AI1331,Catalogue!$F$2:$J$259,3,0))</f>
        <v xml:space="preserve"> </v>
      </c>
      <c r="AK1331" s="228">
        <f>IF(TYPE(VLOOKUP(AI1331,Catalogue!$F$2:$J$259,5,0))=16,0,VLOOKUP(AI1331,Catalogue!$F$2:$J$259,5,0))</f>
        <v>0</v>
      </c>
      <c r="AL1331" s="227"/>
      <c r="AM1331" s="228">
        <f t="shared" si="177"/>
        <v>0</v>
      </c>
      <c r="AN1331" s="228"/>
      <c r="AO1331" s="229">
        <f t="shared" si="175"/>
        <v>0</v>
      </c>
    </row>
    <row r="1332" spans="1:41" x14ac:dyDescent="0.2">
      <c r="A1332" s="227"/>
      <c r="B1332" s="227"/>
      <c r="C1332" s="227"/>
      <c r="D1332" s="227"/>
      <c r="E1332" s="227"/>
      <c r="F1332" s="227"/>
      <c r="G1332" s="227"/>
      <c r="H1332" s="227"/>
      <c r="I1332" s="227"/>
      <c r="J1332" s="227"/>
      <c r="K1332" s="227"/>
      <c r="L1332" s="228">
        <f>IF(TYPE(VLOOKUP(K1332,Catalogue!$F$2:$J$259,5,0))=16,0,VLOOKUP(K1332,Catalogue!$F$2:$J$259,5,0))</f>
        <v>0</v>
      </c>
      <c r="M1332" s="228"/>
      <c r="N1332" s="228">
        <f t="shared" si="171"/>
        <v>0</v>
      </c>
      <c r="O1332" s="227"/>
      <c r="P1332" s="228">
        <f>IF(TYPE(VLOOKUP(O1332,Catalogue!$F$2:$J$259,5,0))=16,0,VLOOKUP(O1332,Catalogue!$F$2:$J$259,5,0))</f>
        <v>0</v>
      </c>
      <c r="Q1332" s="228"/>
      <c r="R1332" s="228">
        <f t="shared" si="172"/>
        <v>0</v>
      </c>
      <c r="S1332" s="232"/>
      <c r="T1332" s="256" t="str">
        <f>IF(TYPE(VLOOKUP(S1332,Catalogue!$F$2:$J$259,3,0))=16," ",VLOOKUP(S1332,Catalogue!$F$2:$J$259,3,0))</f>
        <v xml:space="preserve"> </v>
      </c>
      <c r="U1332" s="228">
        <f>IF(TYPE(VLOOKUP(S1332,Catalogue!$F$2:$J$259,5,0))=16,0,VLOOKUP(S1332,Catalogue!$F$2:$J$259,5,0))</f>
        <v>0</v>
      </c>
      <c r="V1332" s="232"/>
      <c r="W1332" s="256" t="str">
        <f>IF(TYPE(VLOOKUP(V1332,Catalogue!$F$2:$J$259,3,0))=16," ",VLOOKUP(V1332,Catalogue!$F$2:$J$259,3,0))</f>
        <v xml:space="preserve"> </v>
      </c>
      <c r="X1332" s="228">
        <f>IF(TYPE(VLOOKUP(V1332,Catalogue!$F$2:$J$259,5,0))=16,0,VLOOKUP(V1332,Catalogue!$F$2:$J$259,5,0))</f>
        <v>0</v>
      </c>
      <c r="Y1332" s="232"/>
      <c r="Z1332" s="227" t="str">
        <f>IF(TYPE(VLOOKUP(Y1332,Catalogue!$F$2:$J$259,3,0))=16," ",VLOOKUP(Y1332,Catalogue!$F$2:$J$259,3,0))</f>
        <v xml:space="preserve"> </v>
      </c>
      <c r="AA1332" s="228">
        <f>IF(TYPE(VLOOKUP(Y1332,Catalogue!$F$2:$J$259,5,0))=16,0,VLOOKUP(Y1332,Catalogue!$F$2:$J$259,5,0))</f>
        <v>0</v>
      </c>
      <c r="AB1332" s="260"/>
      <c r="AC1332" s="260"/>
      <c r="AD1332" s="260"/>
      <c r="AE1332" s="260">
        <f t="shared" si="176"/>
        <v>0</v>
      </c>
      <c r="AF1332" s="228">
        <f t="shared" si="178"/>
        <v>0</v>
      </c>
      <c r="AG1332" s="228">
        <f t="shared" si="173"/>
        <v>0</v>
      </c>
      <c r="AH1332" s="228">
        <f t="shared" si="174"/>
        <v>0</v>
      </c>
      <c r="AI1332" s="232"/>
      <c r="AJ1332" s="227" t="str">
        <f>IF(TYPE(VLOOKUP(AI1332,Catalogue!$F$2:$J$259,3,0))=16," ",VLOOKUP(AI1332,Catalogue!$F$2:$J$259,3,0))</f>
        <v xml:space="preserve"> </v>
      </c>
      <c r="AK1332" s="228">
        <f>IF(TYPE(VLOOKUP(AI1332,Catalogue!$F$2:$J$259,5,0))=16,0,VLOOKUP(AI1332,Catalogue!$F$2:$J$259,5,0))</f>
        <v>0</v>
      </c>
      <c r="AL1332" s="227"/>
      <c r="AM1332" s="228">
        <f t="shared" si="177"/>
        <v>0</v>
      </c>
      <c r="AN1332" s="228"/>
      <c r="AO1332" s="229">
        <f t="shared" si="175"/>
        <v>0</v>
      </c>
    </row>
    <row r="1333" spans="1:41" x14ac:dyDescent="0.2">
      <c r="A1333" s="227"/>
      <c r="B1333" s="227"/>
      <c r="C1333" s="227"/>
      <c r="D1333" s="227"/>
      <c r="E1333" s="227"/>
      <c r="F1333" s="227"/>
      <c r="G1333" s="227"/>
      <c r="H1333" s="227"/>
      <c r="I1333" s="227"/>
      <c r="J1333" s="227"/>
      <c r="K1333" s="227"/>
      <c r="L1333" s="228">
        <f>IF(TYPE(VLOOKUP(K1333,Catalogue!$F$2:$J$259,5,0))=16,0,VLOOKUP(K1333,Catalogue!$F$2:$J$259,5,0))</f>
        <v>0</v>
      </c>
      <c r="M1333" s="228"/>
      <c r="N1333" s="228">
        <f t="shared" si="171"/>
        <v>0</v>
      </c>
      <c r="O1333" s="227"/>
      <c r="P1333" s="228">
        <f>IF(TYPE(VLOOKUP(O1333,Catalogue!$F$2:$J$259,5,0))=16,0,VLOOKUP(O1333,Catalogue!$F$2:$J$259,5,0))</f>
        <v>0</v>
      </c>
      <c r="Q1333" s="228"/>
      <c r="R1333" s="228">
        <f t="shared" si="172"/>
        <v>0</v>
      </c>
      <c r="S1333" s="232"/>
      <c r="T1333" s="256" t="str">
        <f>IF(TYPE(VLOOKUP(S1333,Catalogue!$F$2:$J$259,3,0))=16," ",VLOOKUP(S1333,Catalogue!$F$2:$J$259,3,0))</f>
        <v xml:space="preserve"> </v>
      </c>
      <c r="U1333" s="228">
        <f>IF(TYPE(VLOOKUP(S1333,Catalogue!$F$2:$J$259,5,0))=16,0,VLOOKUP(S1333,Catalogue!$F$2:$J$259,5,0))</f>
        <v>0</v>
      </c>
      <c r="V1333" s="232"/>
      <c r="W1333" s="256" t="str">
        <f>IF(TYPE(VLOOKUP(V1333,Catalogue!$F$2:$J$259,3,0))=16," ",VLOOKUP(V1333,Catalogue!$F$2:$J$259,3,0))</f>
        <v xml:space="preserve"> </v>
      </c>
      <c r="X1333" s="228">
        <f>IF(TYPE(VLOOKUP(V1333,Catalogue!$F$2:$J$259,5,0))=16,0,VLOOKUP(V1333,Catalogue!$F$2:$J$259,5,0))</f>
        <v>0</v>
      </c>
      <c r="Y1333" s="232"/>
      <c r="Z1333" s="227" t="str">
        <f>IF(TYPE(VLOOKUP(Y1333,Catalogue!$F$2:$J$259,3,0))=16," ",VLOOKUP(Y1333,Catalogue!$F$2:$J$259,3,0))</f>
        <v xml:space="preserve"> </v>
      </c>
      <c r="AA1333" s="228">
        <f>IF(TYPE(VLOOKUP(Y1333,Catalogue!$F$2:$J$259,5,0))=16,0,VLOOKUP(Y1333,Catalogue!$F$2:$J$259,5,0))</f>
        <v>0</v>
      </c>
      <c r="AB1333" s="260"/>
      <c r="AC1333" s="260"/>
      <c r="AD1333" s="260"/>
      <c r="AE1333" s="260">
        <f t="shared" si="176"/>
        <v>0</v>
      </c>
      <c r="AF1333" s="228">
        <f t="shared" si="178"/>
        <v>0</v>
      </c>
      <c r="AG1333" s="228">
        <f t="shared" si="173"/>
        <v>0</v>
      </c>
      <c r="AH1333" s="228">
        <f t="shared" si="174"/>
        <v>0</v>
      </c>
      <c r="AI1333" s="232"/>
      <c r="AJ1333" s="227" t="str">
        <f>IF(TYPE(VLOOKUP(AI1333,Catalogue!$F$2:$J$259,3,0))=16," ",VLOOKUP(AI1333,Catalogue!$F$2:$J$259,3,0))</f>
        <v xml:space="preserve"> </v>
      </c>
      <c r="AK1333" s="228">
        <f>IF(TYPE(VLOOKUP(AI1333,Catalogue!$F$2:$J$259,5,0))=16,0,VLOOKUP(AI1333,Catalogue!$F$2:$J$259,5,0))</f>
        <v>0</v>
      </c>
      <c r="AL1333" s="227"/>
      <c r="AM1333" s="228">
        <f t="shared" si="177"/>
        <v>0</v>
      </c>
      <c r="AN1333" s="228"/>
      <c r="AO1333" s="229">
        <f t="shared" si="175"/>
        <v>0</v>
      </c>
    </row>
    <row r="1334" spans="1:41" x14ac:dyDescent="0.2">
      <c r="A1334" s="227"/>
      <c r="B1334" s="227"/>
      <c r="C1334" s="227"/>
      <c r="D1334" s="227"/>
      <c r="E1334" s="227"/>
      <c r="F1334" s="227"/>
      <c r="G1334" s="227"/>
      <c r="H1334" s="227"/>
      <c r="I1334" s="227"/>
      <c r="J1334" s="227"/>
      <c r="K1334" s="227"/>
      <c r="L1334" s="228">
        <f>IF(TYPE(VLOOKUP(K1334,Catalogue!$F$2:$J$259,5,0))=16,0,VLOOKUP(K1334,Catalogue!$F$2:$J$259,5,0))</f>
        <v>0</v>
      </c>
      <c r="M1334" s="228"/>
      <c r="N1334" s="228">
        <f t="shared" si="171"/>
        <v>0</v>
      </c>
      <c r="O1334" s="227"/>
      <c r="P1334" s="228">
        <f>IF(TYPE(VLOOKUP(O1334,Catalogue!$F$2:$J$259,5,0))=16,0,VLOOKUP(O1334,Catalogue!$F$2:$J$259,5,0))</f>
        <v>0</v>
      </c>
      <c r="Q1334" s="228"/>
      <c r="R1334" s="228">
        <f t="shared" si="172"/>
        <v>0</v>
      </c>
      <c r="S1334" s="232"/>
      <c r="T1334" s="256" t="str">
        <f>IF(TYPE(VLOOKUP(S1334,Catalogue!$F$2:$J$259,3,0))=16," ",VLOOKUP(S1334,Catalogue!$F$2:$J$259,3,0))</f>
        <v xml:space="preserve"> </v>
      </c>
      <c r="U1334" s="228">
        <f>IF(TYPE(VLOOKUP(S1334,Catalogue!$F$2:$J$259,5,0))=16,0,VLOOKUP(S1334,Catalogue!$F$2:$J$259,5,0))</f>
        <v>0</v>
      </c>
      <c r="V1334" s="232"/>
      <c r="W1334" s="256" t="str">
        <f>IF(TYPE(VLOOKUP(V1334,Catalogue!$F$2:$J$259,3,0))=16," ",VLOOKUP(V1334,Catalogue!$F$2:$J$259,3,0))</f>
        <v xml:space="preserve"> </v>
      </c>
      <c r="X1334" s="228">
        <f>IF(TYPE(VLOOKUP(V1334,Catalogue!$F$2:$J$259,5,0))=16,0,VLOOKUP(V1334,Catalogue!$F$2:$J$259,5,0))</f>
        <v>0</v>
      </c>
      <c r="Y1334" s="232"/>
      <c r="Z1334" s="227" t="str">
        <f>IF(TYPE(VLOOKUP(Y1334,Catalogue!$F$2:$J$259,3,0))=16," ",VLOOKUP(Y1334,Catalogue!$F$2:$J$259,3,0))</f>
        <v xml:space="preserve"> </v>
      </c>
      <c r="AA1334" s="228">
        <f>IF(TYPE(VLOOKUP(Y1334,Catalogue!$F$2:$J$259,5,0))=16,0,VLOOKUP(Y1334,Catalogue!$F$2:$J$259,5,0))</f>
        <v>0</v>
      </c>
      <c r="AB1334" s="260"/>
      <c r="AC1334" s="260"/>
      <c r="AD1334" s="260"/>
      <c r="AE1334" s="260">
        <f t="shared" si="176"/>
        <v>0</v>
      </c>
      <c r="AF1334" s="228">
        <f t="shared" si="178"/>
        <v>0</v>
      </c>
      <c r="AG1334" s="228">
        <f t="shared" si="173"/>
        <v>0</v>
      </c>
      <c r="AH1334" s="228">
        <f t="shared" si="174"/>
        <v>0</v>
      </c>
      <c r="AI1334" s="232"/>
      <c r="AJ1334" s="227" t="str">
        <f>IF(TYPE(VLOOKUP(AI1334,Catalogue!$F$2:$J$259,3,0))=16," ",VLOOKUP(AI1334,Catalogue!$F$2:$J$259,3,0))</f>
        <v xml:space="preserve"> </v>
      </c>
      <c r="AK1334" s="228">
        <f>IF(TYPE(VLOOKUP(AI1334,Catalogue!$F$2:$J$259,5,0))=16,0,VLOOKUP(AI1334,Catalogue!$F$2:$J$259,5,0))</f>
        <v>0</v>
      </c>
      <c r="AL1334" s="227"/>
      <c r="AM1334" s="228">
        <f t="shared" si="177"/>
        <v>0</v>
      </c>
      <c r="AN1334" s="228"/>
      <c r="AO1334" s="229">
        <f t="shared" si="175"/>
        <v>0</v>
      </c>
    </row>
    <row r="1335" spans="1:41" x14ac:dyDescent="0.2">
      <c r="A1335" s="227"/>
      <c r="B1335" s="227"/>
      <c r="C1335" s="227"/>
      <c r="D1335" s="227"/>
      <c r="E1335" s="227"/>
      <c r="F1335" s="227"/>
      <c r="G1335" s="227"/>
      <c r="H1335" s="227"/>
      <c r="I1335" s="227"/>
      <c r="J1335" s="227"/>
      <c r="K1335" s="227"/>
      <c r="L1335" s="228">
        <f>IF(TYPE(VLOOKUP(K1335,Catalogue!$F$2:$J$259,5,0))=16,0,VLOOKUP(K1335,Catalogue!$F$2:$J$259,5,0))</f>
        <v>0</v>
      </c>
      <c r="M1335" s="228"/>
      <c r="N1335" s="228">
        <f t="shared" si="171"/>
        <v>0</v>
      </c>
      <c r="O1335" s="227"/>
      <c r="P1335" s="228">
        <f>IF(TYPE(VLOOKUP(O1335,Catalogue!$F$2:$J$259,5,0))=16,0,VLOOKUP(O1335,Catalogue!$F$2:$J$259,5,0))</f>
        <v>0</v>
      </c>
      <c r="Q1335" s="228"/>
      <c r="R1335" s="228">
        <f t="shared" si="172"/>
        <v>0</v>
      </c>
      <c r="S1335" s="232"/>
      <c r="T1335" s="256" t="str">
        <f>IF(TYPE(VLOOKUP(S1335,Catalogue!$F$2:$J$259,3,0))=16," ",VLOOKUP(S1335,Catalogue!$F$2:$J$259,3,0))</f>
        <v xml:space="preserve"> </v>
      </c>
      <c r="U1335" s="228">
        <f>IF(TYPE(VLOOKUP(S1335,Catalogue!$F$2:$J$259,5,0))=16,0,VLOOKUP(S1335,Catalogue!$F$2:$J$259,5,0))</f>
        <v>0</v>
      </c>
      <c r="V1335" s="232"/>
      <c r="W1335" s="256" t="str">
        <f>IF(TYPE(VLOOKUP(V1335,Catalogue!$F$2:$J$259,3,0))=16," ",VLOOKUP(V1335,Catalogue!$F$2:$J$259,3,0))</f>
        <v xml:space="preserve"> </v>
      </c>
      <c r="X1335" s="228">
        <f>IF(TYPE(VLOOKUP(V1335,Catalogue!$F$2:$J$259,5,0))=16,0,VLOOKUP(V1335,Catalogue!$F$2:$J$259,5,0))</f>
        <v>0</v>
      </c>
      <c r="Y1335" s="232"/>
      <c r="Z1335" s="227" t="str">
        <f>IF(TYPE(VLOOKUP(Y1335,Catalogue!$F$2:$J$259,3,0))=16," ",VLOOKUP(Y1335,Catalogue!$F$2:$J$259,3,0))</f>
        <v xml:space="preserve"> </v>
      </c>
      <c r="AA1335" s="228">
        <f>IF(TYPE(VLOOKUP(Y1335,Catalogue!$F$2:$J$259,5,0))=16,0,VLOOKUP(Y1335,Catalogue!$F$2:$J$259,5,0))</f>
        <v>0</v>
      </c>
      <c r="AB1335" s="260"/>
      <c r="AC1335" s="260"/>
      <c r="AD1335" s="260"/>
      <c r="AE1335" s="260">
        <f t="shared" si="176"/>
        <v>0</v>
      </c>
      <c r="AF1335" s="228">
        <f t="shared" si="178"/>
        <v>0</v>
      </c>
      <c r="AG1335" s="228">
        <f t="shared" si="173"/>
        <v>0</v>
      </c>
      <c r="AH1335" s="228">
        <f t="shared" si="174"/>
        <v>0</v>
      </c>
      <c r="AI1335" s="232"/>
      <c r="AJ1335" s="227" t="str">
        <f>IF(TYPE(VLOOKUP(AI1335,Catalogue!$F$2:$J$259,3,0))=16," ",VLOOKUP(AI1335,Catalogue!$F$2:$J$259,3,0))</f>
        <v xml:space="preserve"> </v>
      </c>
      <c r="AK1335" s="228">
        <f>IF(TYPE(VLOOKUP(AI1335,Catalogue!$F$2:$J$259,5,0))=16,0,VLOOKUP(AI1335,Catalogue!$F$2:$J$259,5,0))</f>
        <v>0</v>
      </c>
      <c r="AL1335" s="227"/>
      <c r="AM1335" s="228">
        <f t="shared" si="177"/>
        <v>0</v>
      </c>
      <c r="AN1335" s="228"/>
      <c r="AO1335" s="229">
        <f t="shared" si="175"/>
        <v>0</v>
      </c>
    </row>
    <row r="1336" spans="1:41" x14ac:dyDescent="0.2">
      <c r="A1336" s="227"/>
      <c r="B1336" s="227"/>
      <c r="C1336" s="227"/>
      <c r="D1336" s="227"/>
      <c r="E1336" s="227"/>
      <c r="F1336" s="227"/>
      <c r="G1336" s="227"/>
      <c r="H1336" s="227"/>
      <c r="I1336" s="227"/>
      <c r="J1336" s="227"/>
      <c r="K1336" s="227"/>
      <c r="L1336" s="228">
        <f>IF(TYPE(VLOOKUP(K1336,Catalogue!$F$2:$J$259,5,0))=16,0,VLOOKUP(K1336,Catalogue!$F$2:$J$259,5,0))</f>
        <v>0</v>
      </c>
      <c r="M1336" s="228"/>
      <c r="N1336" s="228">
        <f t="shared" si="171"/>
        <v>0</v>
      </c>
      <c r="O1336" s="227"/>
      <c r="P1336" s="228">
        <f>IF(TYPE(VLOOKUP(O1336,Catalogue!$F$2:$J$259,5,0))=16,0,VLOOKUP(O1336,Catalogue!$F$2:$J$259,5,0))</f>
        <v>0</v>
      </c>
      <c r="Q1336" s="228"/>
      <c r="R1336" s="228">
        <f t="shared" si="172"/>
        <v>0</v>
      </c>
      <c r="S1336" s="232"/>
      <c r="T1336" s="256" t="str">
        <f>IF(TYPE(VLOOKUP(S1336,Catalogue!$F$2:$J$259,3,0))=16," ",VLOOKUP(S1336,Catalogue!$F$2:$J$259,3,0))</f>
        <v xml:space="preserve"> </v>
      </c>
      <c r="U1336" s="228">
        <f>IF(TYPE(VLOOKUP(S1336,Catalogue!$F$2:$J$259,5,0))=16,0,VLOOKUP(S1336,Catalogue!$F$2:$J$259,5,0))</f>
        <v>0</v>
      </c>
      <c r="V1336" s="232"/>
      <c r="W1336" s="256" t="str">
        <f>IF(TYPE(VLOOKUP(V1336,Catalogue!$F$2:$J$259,3,0))=16," ",VLOOKUP(V1336,Catalogue!$F$2:$J$259,3,0))</f>
        <v xml:space="preserve"> </v>
      </c>
      <c r="X1336" s="228">
        <f>IF(TYPE(VLOOKUP(V1336,Catalogue!$F$2:$J$259,5,0))=16,0,VLOOKUP(V1336,Catalogue!$F$2:$J$259,5,0))</f>
        <v>0</v>
      </c>
      <c r="Y1336" s="232"/>
      <c r="Z1336" s="227" t="str">
        <f>IF(TYPE(VLOOKUP(Y1336,Catalogue!$F$2:$J$259,3,0))=16," ",VLOOKUP(Y1336,Catalogue!$F$2:$J$259,3,0))</f>
        <v xml:space="preserve"> </v>
      </c>
      <c r="AA1336" s="228">
        <f>IF(TYPE(VLOOKUP(Y1336,Catalogue!$F$2:$J$259,5,0))=16,0,VLOOKUP(Y1336,Catalogue!$F$2:$J$259,5,0))</f>
        <v>0</v>
      </c>
      <c r="AB1336" s="260"/>
      <c r="AC1336" s="260"/>
      <c r="AD1336" s="260"/>
      <c r="AE1336" s="260">
        <f t="shared" si="176"/>
        <v>0</v>
      </c>
      <c r="AF1336" s="228">
        <f t="shared" si="178"/>
        <v>0</v>
      </c>
      <c r="AG1336" s="228">
        <f t="shared" si="173"/>
        <v>0</v>
      </c>
      <c r="AH1336" s="228">
        <f t="shared" si="174"/>
        <v>0</v>
      </c>
      <c r="AI1336" s="232"/>
      <c r="AJ1336" s="227" t="str">
        <f>IF(TYPE(VLOOKUP(AI1336,Catalogue!$F$2:$J$259,3,0))=16," ",VLOOKUP(AI1336,Catalogue!$F$2:$J$259,3,0))</f>
        <v xml:space="preserve"> </v>
      </c>
      <c r="AK1336" s="228">
        <f>IF(TYPE(VLOOKUP(AI1336,Catalogue!$F$2:$J$259,5,0))=16,0,VLOOKUP(AI1336,Catalogue!$F$2:$J$259,5,0))</f>
        <v>0</v>
      </c>
      <c r="AL1336" s="227"/>
      <c r="AM1336" s="228">
        <f t="shared" si="177"/>
        <v>0</v>
      </c>
      <c r="AN1336" s="228"/>
      <c r="AO1336" s="229">
        <f t="shared" si="175"/>
        <v>0</v>
      </c>
    </row>
    <row r="1337" spans="1:41" x14ac:dyDescent="0.2">
      <c r="A1337" s="227"/>
      <c r="B1337" s="227"/>
      <c r="C1337" s="227"/>
      <c r="D1337" s="227"/>
      <c r="E1337" s="227"/>
      <c r="F1337" s="227"/>
      <c r="G1337" s="227"/>
      <c r="H1337" s="227"/>
      <c r="I1337" s="227"/>
      <c r="J1337" s="227"/>
      <c r="K1337" s="227"/>
      <c r="L1337" s="228">
        <f>IF(TYPE(VLOOKUP(K1337,Catalogue!$F$2:$J$259,5,0))=16,0,VLOOKUP(K1337,Catalogue!$F$2:$J$259,5,0))</f>
        <v>0</v>
      </c>
      <c r="M1337" s="228"/>
      <c r="N1337" s="228">
        <f t="shared" si="171"/>
        <v>0</v>
      </c>
      <c r="O1337" s="227"/>
      <c r="P1337" s="228">
        <f>IF(TYPE(VLOOKUP(O1337,Catalogue!$F$2:$J$259,5,0))=16,0,VLOOKUP(O1337,Catalogue!$F$2:$J$259,5,0))</f>
        <v>0</v>
      </c>
      <c r="Q1337" s="228"/>
      <c r="R1337" s="228">
        <f t="shared" si="172"/>
        <v>0</v>
      </c>
      <c r="S1337" s="232"/>
      <c r="T1337" s="256" t="str">
        <f>IF(TYPE(VLOOKUP(S1337,Catalogue!$F$2:$J$259,3,0))=16," ",VLOOKUP(S1337,Catalogue!$F$2:$J$259,3,0))</f>
        <v xml:space="preserve"> </v>
      </c>
      <c r="U1337" s="228">
        <f>IF(TYPE(VLOOKUP(S1337,Catalogue!$F$2:$J$259,5,0))=16,0,VLOOKUP(S1337,Catalogue!$F$2:$J$259,5,0))</f>
        <v>0</v>
      </c>
      <c r="V1337" s="232"/>
      <c r="W1337" s="256" t="str">
        <f>IF(TYPE(VLOOKUP(V1337,Catalogue!$F$2:$J$259,3,0))=16," ",VLOOKUP(V1337,Catalogue!$F$2:$J$259,3,0))</f>
        <v xml:space="preserve"> </v>
      </c>
      <c r="X1337" s="228">
        <f>IF(TYPE(VLOOKUP(V1337,Catalogue!$F$2:$J$259,5,0))=16,0,VLOOKUP(V1337,Catalogue!$F$2:$J$259,5,0))</f>
        <v>0</v>
      </c>
      <c r="Y1337" s="232"/>
      <c r="Z1337" s="227" t="str">
        <f>IF(TYPE(VLOOKUP(Y1337,Catalogue!$F$2:$J$259,3,0))=16," ",VLOOKUP(Y1337,Catalogue!$F$2:$J$259,3,0))</f>
        <v xml:space="preserve"> </v>
      </c>
      <c r="AA1337" s="228">
        <f>IF(TYPE(VLOOKUP(Y1337,Catalogue!$F$2:$J$259,5,0))=16,0,VLOOKUP(Y1337,Catalogue!$F$2:$J$259,5,0))</f>
        <v>0</v>
      </c>
      <c r="AB1337" s="260"/>
      <c r="AC1337" s="260"/>
      <c r="AD1337" s="260"/>
      <c r="AE1337" s="260">
        <f t="shared" si="176"/>
        <v>0</v>
      </c>
      <c r="AF1337" s="228">
        <f t="shared" si="178"/>
        <v>0</v>
      </c>
      <c r="AG1337" s="228">
        <f t="shared" si="173"/>
        <v>0</v>
      </c>
      <c r="AH1337" s="228">
        <f t="shared" si="174"/>
        <v>0</v>
      </c>
      <c r="AI1337" s="232"/>
      <c r="AJ1337" s="227" t="str">
        <f>IF(TYPE(VLOOKUP(AI1337,Catalogue!$F$2:$J$259,3,0))=16," ",VLOOKUP(AI1337,Catalogue!$F$2:$J$259,3,0))</f>
        <v xml:space="preserve"> </v>
      </c>
      <c r="AK1337" s="228">
        <f>IF(TYPE(VLOOKUP(AI1337,Catalogue!$F$2:$J$259,5,0))=16,0,VLOOKUP(AI1337,Catalogue!$F$2:$J$259,5,0))</f>
        <v>0</v>
      </c>
      <c r="AL1337" s="227"/>
      <c r="AM1337" s="228">
        <f t="shared" si="177"/>
        <v>0</v>
      </c>
      <c r="AN1337" s="228"/>
      <c r="AO1337" s="229">
        <f t="shared" si="175"/>
        <v>0</v>
      </c>
    </row>
    <row r="1338" spans="1:41" x14ac:dyDescent="0.2">
      <c r="A1338" s="227"/>
      <c r="B1338" s="227"/>
      <c r="C1338" s="227"/>
      <c r="D1338" s="227"/>
      <c r="E1338" s="227"/>
      <c r="F1338" s="227"/>
      <c r="G1338" s="227"/>
      <c r="H1338" s="227"/>
      <c r="I1338" s="227"/>
      <c r="J1338" s="227"/>
      <c r="K1338" s="227"/>
      <c r="L1338" s="228">
        <f>IF(TYPE(VLOOKUP(K1338,Catalogue!$F$2:$J$259,5,0))=16,0,VLOOKUP(K1338,Catalogue!$F$2:$J$259,5,0))</f>
        <v>0</v>
      </c>
      <c r="M1338" s="228"/>
      <c r="N1338" s="228">
        <f t="shared" si="171"/>
        <v>0</v>
      </c>
      <c r="O1338" s="227"/>
      <c r="P1338" s="228">
        <f>IF(TYPE(VLOOKUP(O1338,Catalogue!$F$2:$J$259,5,0))=16,0,VLOOKUP(O1338,Catalogue!$F$2:$J$259,5,0))</f>
        <v>0</v>
      </c>
      <c r="Q1338" s="228"/>
      <c r="R1338" s="228">
        <f t="shared" si="172"/>
        <v>0</v>
      </c>
      <c r="S1338" s="232"/>
      <c r="T1338" s="256" t="str">
        <f>IF(TYPE(VLOOKUP(S1338,Catalogue!$F$2:$J$259,3,0))=16," ",VLOOKUP(S1338,Catalogue!$F$2:$J$259,3,0))</f>
        <v xml:space="preserve"> </v>
      </c>
      <c r="U1338" s="228">
        <f>IF(TYPE(VLOOKUP(S1338,Catalogue!$F$2:$J$259,5,0))=16,0,VLOOKUP(S1338,Catalogue!$F$2:$J$259,5,0))</f>
        <v>0</v>
      </c>
      <c r="V1338" s="232"/>
      <c r="W1338" s="256" t="str">
        <f>IF(TYPE(VLOOKUP(V1338,Catalogue!$F$2:$J$259,3,0))=16," ",VLOOKUP(V1338,Catalogue!$F$2:$J$259,3,0))</f>
        <v xml:space="preserve"> </v>
      </c>
      <c r="X1338" s="228">
        <f>IF(TYPE(VLOOKUP(V1338,Catalogue!$F$2:$J$259,5,0))=16,0,VLOOKUP(V1338,Catalogue!$F$2:$J$259,5,0))</f>
        <v>0</v>
      </c>
      <c r="Y1338" s="232"/>
      <c r="Z1338" s="227" t="str">
        <f>IF(TYPE(VLOOKUP(Y1338,Catalogue!$F$2:$J$259,3,0))=16," ",VLOOKUP(Y1338,Catalogue!$F$2:$J$259,3,0))</f>
        <v xml:space="preserve"> </v>
      </c>
      <c r="AA1338" s="228">
        <f>IF(TYPE(VLOOKUP(Y1338,Catalogue!$F$2:$J$259,5,0))=16,0,VLOOKUP(Y1338,Catalogue!$F$2:$J$259,5,0))</f>
        <v>0</v>
      </c>
      <c r="AB1338" s="260"/>
      <c r="AC1338" s="260"/>
      <c r="AD1338" s="260"/>
      <c r="AE1338" s="260">
        <f t="shared" si="176"/>
        <v>0</v>
      </c>
      <c r="AF1338" s="228">
        <f t="shared" si="178"/>
        <v>0</v>
      </c>
      <c r="AG1338" s="228">
        <f t="shared" si="173"/>
        <v>0</v>
      </c>
      <c r="AH1338" s="228">
        <f t="shared" si="174"/>
        <v>0</v>
      </c>
      <c r="AI1338" s="232"/>
      <c r="AJ1338" s="227" t="str">
        <f>IF(TYPE(VLOOKUP(AI1338,Catalogue!$F$2:$J$259,3,0))=16," ",VLOOKUP(AI1338,Catalogue!$F$2:$J$259,3,0))</f>
        <v xml:space="preserve"> </v>
      </c>
      <c r="AK1338" s="228">
        <f>IF(TYPE(VLOOKUP(AI1338,Catalogue!$F$2:$J$259,5,0))=16,0,VLOOKUP(AI1338,Catalogue!$F$2:$J$259,5,0))</f>
        <v>0</v>
      </c>
      <c r="AL1338" s="227"/>
      <c r="AM1338" s="228">
        <f t="shared" si="177"/>
        <v>0</v>
      </c>
      <c r="AN1338" s="228"/>
      <c r="AO1338" s="229">
        <f t="shared" si="175"/>
        <v>0</v>
      </c>
    </row>
    <row r="1339" spans="1:41" x14ac:dyDescent="0.2">
      <c r="A1339" s="227"/>
      <c r="B1339" s="227"/>
      <c r="C1339" s="227"/>
      <c r="D1339" s="227"/>
      <c r="E1339" s="227"/>
      <c r="F1339" s="227"/>
      <c r="G1339" s="227"/>
      <c r="H1339" s="227"/>
      <c r="I1339" s="227"/>
      <c r="J1339" s="227"/>
      <c r="K1339" s="227"/>
      <c r="L1339" s="228">
        <f>IF(TYPE(VLOOKUP(K1339,Catalogue!$F$2:$J$259,5,0))=16,0,VLOOKUP(K1339,Catalogue!$F$2:$J$259,5,0))</f>
        <v>0</v>
      </c>
      <c r="M1339" s="228"/>
      <c r="N1339" s="228">
        <f t="shared" si="171"/>
        <v>0</v>
      </c>
      <c r="O1339" s="227"/>
      <c r="P1339" s="228">
        <f>IF(TYPE(VLOOKUP(O1339,Catalogue!$F$2:$J$259,5,0))=16,0,VLOOKUP(O1339,Catalogue!$F$2:$J$259,5,0))</f>
        <v>0</v>
      </c>
      <c r="Q1339" s="228"/>
      <c r="R1339" s="228">
        <f t="shared" si="172"/>
        <v>0</v>
      </c>
      <c r="S1339" s="232"/>
      <c r="T1339" s="256" t="str">
        <f>IF(TYPE(VLOOKUP(S1339,Catalogue!$F$2:$J$259,3,0))=16," ",VLOOKUP(S1339,Catalogue!$F$2:$J$259,3,0))</f>
        <v xml:space="preserve"> </v>
      </c>
      <c r="U1339" s="228">
        <f>IF(TYPE(VLOOKUP(S1339,Catalogue!$F$2:$J$259,5,0))=16,0,VLOOKUP(S1339,Catalogue!$F$2:$J$259,5,0))</f>
        <v>0</v>
      </c>
      <c r="V1339" s="232"/>
      <c r="W1339" s="256" t="str">
        <f>IF(TYPE(VLOOKUP(V1339,Catalogue!$F$2:$J$259,3,0))=16," ",VLOOKUP(V1339,Catalogue!$F$2:$J$259,3,0))</f>
        <v xml:space="preserve"> </v>
      </c>
      <c r="X1339" s="228">
        <f>IF(TYPE(VLOOKUP(V1339,Catalogue!$F$2:$J$259,5,0))=16,0,VLOOKUP(V1339,Catalogue!$F$2:$J$259,5,0))</f>
        <v>0</v>
      </c>
      <c r="Y1339" s="232"/>
      <c r="Z1339" s="227" t="str">
        <f>IF(TYPE(VLOOKUP(Y1339,Catalogue!$F$2:$J$259,3,0))=16," ",VLOOKUP(Y1339,Catalogue!$F$2:$J$259,3,0))</f>
        <v xml:space="preserve"> </v>
      </c>
      <c r="AA1339" s="228">
        <f>IF(TYPE(VLOOKUP(Y1339,Catalogue!$F$2:$J$259,5,0))=16,0,VLOOKUP(Y1339,Catalogue!$F$2:$J$259,5,0))</f>
        <v>0</v>
      </c>
      <c r="AB1339" s="260"/>
      <c r="AC1339" s="260"/>
      <c r="AD1339" s="260"/>
      <c r="AE1339" s="260">
        <f t="shared" si="176"/>
        <v>0</v>
      </c>
      <c r="AF1339" s="228">
        <f t="shared" si="178"/>
        <v>0</v>
      </c>
      <c r="AG1339" s="228">
        <f t="shared" si="173"/>
        <v>0</v>
      </c>
      <c r="AH1339" s="228">
        <f t="shared" si="174"/>
        <v>0</v>
      </c>
      <c r="AI1339" s="232"/>
      <c r="AJ1339" s="227" t="str">
        <f>IF(TYPE(VLOOKUP(AI1339,Catalogue!$F$2:$J$259,3,0))=16," ",VLOOKUP(AI1339,Catalogue!$F$2:$J$259,3,0))</f>
        <v xml:space="preserve"> </v>
      </c>
      <c r="AK1339" s="228">
        <f>IF(TYPE(VLOOKUP(AI1339,Catalogue!$F$2:$J$259,5,0))=16,0,VLOOKUP(AI1339,Catalogue!$F$2:$J$259,5,0))</f>
        <v>0</v>
      </c>
      <c r="AL1339" s="227"/>
      <c r="AM1339" s="228">
        <f t="shared" si="177"/>
        <v>0</v>
      </c>
      <c r="AN1339" s="228"/>
      <c r="AO1339" s="229">
        <f t="shared" si="175"/>
        <v>0</v>
      </c>
    </row>
    <row r="1340" spans="1:41" x14ac:dyDescent="0.2">
      <c r="A1340" s="227"/>
      <c r="B1340" s="227"/>
      <c r="C1340" s="227"/>
      <c r="D1340" s="227"/>
      <c r="E1340" s="227"/>
      <c r="F1340" s="227"/>
      <c r="G1340" s="227"/>
      <c r="H1340" s="227"/>
      <c r="I1340" s="227"/>
      <c r="J1340" s="227"/>
      <c r="K1340" s="227"/>
      <c r="L1340" s="228">
        <f>IF(TYPE(VLOOKUP(K1340,Catalogue!$F$2:$J$259,5,0))=16,0,VLOOKUP(K1340,Catalogue!$F$2:$J$259,5,0))</f>
        <v>0</v>
      </c>
      <c r="M1340" s="228"/>
      <c r="N1340" s="228">
        <f t="shared" si="171"/>
        <v>0</v>
      </c>
      <c r="O1340" s="227"/>
      <c r="P1340" s="228">
        <f>IF(TYPE(VLOOKUP(O1340,Catalogue!$F$2:$J$259,5,0))=16,0,VLOOKUP(O1340,Catalogue!$F$2:$J$259,5,0))</f>
        <v>0</v>
      </c>
      <c r="Q1340" s="228"/>
      <c r="R1340" s="228">
        <f t="shared" si="172"/>
        <v>0</v>
      </c>
      <c r="S1340" s="232"/>
      <c r="T1340" s="256" t="str">
        <f>IF(TYPE(VLOOKUP(S1340,Catalogue!$F$2:$J$259,3,0))=16," ",VLOOKUP(S1340,Catalogue!$F$2:$J$259,3,0))</f>
        <v xml:space="preserve"> </v>
      </c>
      <c r="U1340" s="228">
        <f>IF(TYPE(VLOOKUP(S1340,Catalogue!$F$2:$J$259,5,0))=16,0,VLOOKUP(S1340,Catalogue!$F$2:$J$259,5,0))</f>
        <v>0</v>
      </c>
      <c r="V1340" s="232"/>
      <c r="W1340" s="256" t="str">
        <f>IF(TYPE(VLOOKUP(V1340,Catalogue!$F$2:$J$259,3,0))=16," ",VLOOKUP(V1340,Catalogue!$F$2:$J$259,3,0))</f>
        <v xml:space="preserve"> </v>
      </c>
      <c r="X1340" s="228">
        <f>IF(TYPE(VLOOKUP(V1340,Catalogue!$F$2:$J$259,5,0))=16,0,VLOOKUP(V1340,Catalogue!$F$2:$J$259,5,0))</f>
        <v>0</v>
      </c>
      <c r="Y1340" s="232"/>
      <c r="Z1340" s="227" t="str">
        <f>IF(TYPE(VLOOKUP(Y1340,Catalogue!$F$2:$J$259,3,0))=16," ",VLOOKUP(Y1340,Catalogue!$F$2:$J$259,3,0))</f>
        <v xml:space="preserve"> </v>
      </c>
      <c r="AA1340" s="228">
        <f>IF(TYPE(VLOOKUP(Y1340,Catalogue!$F$2:$J$259,5,0))=16,0,VLOOKUP(Y1340,Catalogue!$F$2:$J$259,5,0))</f>
        <v>0</v>
      </c>
      <c r="AB1340" s="260"/>
      <c r="AC1340" s="260"/>
      <c r="AD1340" s="260"/>
      <c r="AE1340" s="260">
        <f t="shared" si="176"/>
        <v>0</v>
      </c>
      <c r="AF1340" s="228">
        <f t="shared" si="178"/>
        <v>0</v>
      </c>
      <c r="AG1340" s="228">
        <f t="shared" si="173"/>
        <v>0</v>
      </c>
      <c r="AH1340" s="228">
        <f t="shared" si="174"/>
        <v>0</v>
      </c>
      <c r="AI1340" s="232"/>
      <c r="AJ1340" s="227" t="str">
        <f>IF(TYPE(VLOOKUP(AI1340,Catalogue!$F$2:$J$259,3,0))=16," ",VLOOKUP(AI1340,Catalogue!$F$2:$J$259,3,0))</f>
        <v xml:space="preserve"> </v>
      </c>
      <c r="AK1340" s="228">
        <f>IF(TYPE(VLOOKUP(AI1340,Catalogue!$F$2:$J$259,5,0))=16,0,VLOOKUP(AI1340,Catalogue!$F$2:$J$259,5,0))</f>
        <v>0</v>
      </c>
      <c r="AL1340" s="227"/>
      <c r="AM1340" s="228">
        <f t="shared" si="177"/>
        <v>0</v>
      </c>
      <c r="AN1340" s="228"/>
      <c r="AO1340" s="229">
        <f t="shared" si="175"/>
        <v>0</v>
      </c>
    </row>
    <row r="1341" spans="1:41" x14ac:dyDescent="0.2">
      <c r="A1341" s="227"/>
      <c r="B1341" s="227"/>
      <c r="C1341" s="227"/>
      <c r="D1341" s="227"/>
      <c r="E1341" s="227"/>
      <c r="F1341" s="227"/>
      <c r="G1341" s="227"/>
      <c r="H1341" s="227"/>
      <c r="I1341" s="227"/>
      <c r="J1341" s="227"/>
      <c r="K1341" s="227"/>
      <c r="L1341" s="228">
        <f>IF(TYPE(VLOOKUP(K1341,Catalogue!$F$2:$J$259,5,0))=16,0,VLOOKUP(K1341,Catalogue!$F$2:$J$259,5,0))</f>
        <v>0</v>
      </c>
      <c r="M1341" s="228"/>
      <c r="N1341" s="228">
        <f t="shared" si="171"/>
        <v>0</v>
      </c>
      <c r="O1341" s="227"/>
      <c r="P1341" s="228">
        <f>IF(TYPE(VLOOKUP(O1341,Catalogue!$F$2:$J$259,5,0))=16,0,VLOOKUP(O1341,Catalogue!$F$2:$J$259,5,0))</f>
        <v>0</v>
      </c>
      <c r="Q1341" s="228"/>
      <c r="R1341" s="228">
        <f t="shared" si="172"/>
        <v>0</v>
      </c>
      <c r="S1341" s="232"/>
      <c r="T1341" s="256" t="str">
        <f>IF(TYPE(VLOOKUP(S1341,Catalogue!$F$2:$J$259,3,0))=16," ",VLOOKUP(S1341,Catalogue!$F$2:$J$259,3,0))</f>
        <v xml:space="preserve"> </v>
      </c>
      <c r="U1341" s="228">
        <f>IF(TYPE(VLOOKUP(S1341,Catalogue!$F$2:$J$259,5,0))=16,0,VLOOKUP(S1341,Catalogue!$F$2:$J$259,5,0))</f>
        <v>0</v>
      </c>
      <c r="V1341" s="232"/>
      <c r="W1341" s="256" t="str">
        <f>IF(TYPE(VLOOKUP(V1341,Catalogue!$F$2:$J$259,3,0))=16," ",VLOOKUP(V1341,Catalogue!$F$2:$J$259,3,0))</f>
        <v xml:space="preserve"> </v>
      </c>
      <c r="X1341" s="228">
        <f>IF(TYPE(VLOOKUP(V1341,Catalogue!$F$2:$J$259,5,0))=16,0,VLOOKUP(V1341,Catalogue!$F$2:$J$259,5,0))</f>
        <v>0</v>
      </c>
      <c r="Y1341" s="232"/>
      <c r="Z1341" s="227" t="str">
        <f>IF(TYPE(VLOOKUP(Y1341,Catalogue!$F$2:$J$259,3,0))=16," ",VLOOKUP(Y1341,Catalogue!$F$2:$J$259,3,0))</f>
        <v xml:space="preserve"> </v>
      </c>
      <c r="AA1341" s="228">
        <f>IF(TYPE(VLOOKUP(Y1341,Catalogue!$F$2:$J$259,5,0))=16,0,VLOOKUP(Y1341,Catalogue!$F$2:$J$259,5,0))</f>
        <v>0</v>
      </c>
      <c r="AB1341" s="260"/>
      <c r="AC1341" s="260"/>
      <c r="AD1341" s="260"/>
      <c r="AE1341" s="260">
        <f t="shared" si="176"/>
        <v>0</v>
      </c>
      <c r="AF1341" s="228">
        <f t="shared" si="178"/>
        <v>0</v>
      </c>
      <c r="AG1341" s="228">
        <f t="shared" si="173"/>
        <v>0</v>
      </c>
      <c r="AH1341" s="228">
        <f t="shared" si="174"/>
        <v>0</v>
      </c>
      <c r="AI1341" s="232"/>
      <c r="AJ1341" s="227" t="str">
        <f>IF(TYPE(VLOOKUP(AI1341,Catalogue!$F$2:$J$259,3,0))=16," ",VLOOKUP(AI1341,Catalogue!$F$2:$J$259,3,0))</f>
        <v xml:space="preserve"> </v>
      </c>
      <c r="AK1341" s="228">
        <f>IF(TYPE(VLOOKUP(AI1341,Catalogue!$F$2:$J$259,5,0))=16,0,VLOOKUP(AI1341,Catalogue!$F$2:$J$259,5,0))</f>
        <v>0</v>
      </c>
      <c r="AL1341" s="227"/>
      <c r="AM1341" s="228">
        <f t="shared" si="177"/>
        <v>0</v>
      </c>
      <c r="AN1341" s="228"/>
      <c r="AO1341" s="229">
        <f t="shared" si="175"/>
        <v>0</v>
      </c>
    </row>
    <row r="1342" spans="1:41" x14ac:dyDescent="0.2">
      <c r="A1342" s="227"/>
      <c r="B1342" s="227"/>
      <c r="C1342" s="227"/>
      <c r="D1342" s="227"/>
      <c r="E1342" s="227"/>
      <c r="F1342" s="227"/>
      <c r="G1342" s="227"/>
      <c r="H1342" s="227"/>
      <c r="I1342" s="227"/>
      <c r="J1342" s="227"/>
      <c r="K1342" s="227"/>
      <c r="L1342" s="228">
        <f>IF(TYPE(VLOOKUP(K1342,Catalogue!$F$2:$J$259,5,0))=16,0,VLOOKUP(K1342,Catalogue!$F$2:$J$259,5,0))</f>
        <v>0</v>
      </c>
      <c r="M1342" s="228"/>
      <c r="N1342" s="228">
        <f t="shared" si="171"/>
        <v>0</v>
      </c>
      <c r="O1342" s="227"/>
      <c r="P1342" s="228">
        <f>IF(TYPE(VLOOKUP(O1342,Catalogue!$F$2:$J$259,5,0))=16,0,VLOOKUP(O1342,Catalogue!$F$2:$J$259,5,0))</f>
        <v>0</v>
      </c>
      <c r="Q1342" s="228"/>
      <c r="R1342" s="228">
        <f t="shared" si="172"/>
        <v>0</v>
      </c>
      <c r="S1342" s="232"/>
      <c r="T1342" s="256" t="str">
        <f>IF(TYPE(VLOOKUP(S1342,Catalogue!$F$2:$J$259,3,0))=16," ",VLOOKUP(S1342,Catalogue!$F$2:$J$259,3,0))</f>
        <v xml:space="preserve"> </v>
      </c>
      <c r="U1342" s="228">
        <f>IF(TYPE(VLOOKUP(S1342,Catalogue!$F$2:$J$259,5,0))=16,0,VLOOKUP(S1342,Catalogue!$F$2:$J$259,5,0))</f>
        <v>0</v>
      </c>
      <c r="V1342" s="232"/>
      <c r="W1342" s="256" t="str">
        <f>IF(TYPE(VLOOKUP(V1342,Catalogue!$F$2:$J$259,3,0))=16," ",VLOOKUP(V1342,Catalogue!$F$2:$J$259,3,0))</f>
        <v xml:space="preserve"> </v>
      </c>
      <c r="X1342" s="228">
        <f>IF(TYPE(VLOOKUP(V1342,Catalogue!$F$2:$J$259,5,0))=16,0,VLOOKUP(V1342,Catalogue!$F$2:$J$259,5,0))</f>
        <v>0</v>
      </c>
      <c r="Y1342" s="232"/>
      <c r="Z1342" s="227" t="str">
        <f>IF(TYPE(VLOOKUP(Y1342,Catalogue!$F$2:$J$259,3,0))=16," ",VLOOKUP(Y1342,Catalogue!$F$2:$J$259,3,0))</f>
        <v xml:space="preserve"> </v>
      </c>
      <c r="AA1342" s="228">
        <f>IF(TYPE(VLOOKUP(Y1342,Catalogue!$F$2:$J$259,5,0))=16,0,VLOOKUP(Y1342,Catalogue!$F$2:$J$259,5,0))</f>
        <v>0</v>
      </c>
      <c r="AB1342" s="260"/>
      <c r="AC1342" s="260"/>
      <c r="AD1342" s="260"/>
      <c r="AE1342" s="260">
        <f t="shared" si="176"/>
        <v>0</v>
      </c>
      <c r="AF1342" s="228">
        <f t="shared" si="178"/>
        <v>0</v>
      </c>
      <c r="AG1342" s="228">
        <f t="shared" si="173"/>
        <v>0</v>
      </c>
      <c r="AH1342" s="228">
        <f t="shared" si="174"/>
        <v>0</v>
      </c>
      <c r="AI1342" s="232"/>
      <c r="AJ1342" s="227" t="str">
        <f>IF(TYPE(VLOOKUP(AI1342,Catalogue!$F$2:$J$259,3,0))=16," ",VLOOKUP(AI1342,Catalogue!$F$2:$J$259,3,0))</f>
        <v xml:space="preserve"> </v>
      </c>
      <c r="AK1342" s="228">
        <f>IF(TYPE(VLOOKUP(AI1342,Catalogue!$F$2:$J$259,5,0))=16,0,VLOOKUP(AI1342,Catalogue!$F$2:$J$259,5,0))</f>
        <v>0</v>
      </c>
      <c r="AL1342" s="227"/>
      <c r="AM1342" s="228">
        <f t="shared" si="177"/>
        <v>0</v>
      </c>
      <c r="AN1342" s="228"/>
      <c r="AO1342" s="229">
        <f t="shared" si="175"/>
        <v>0</v>
      </c>
    </row>
    <row r="1343" spans="1:41" x14ac:dyDescent="0.2">
      <c r="A1343" s="227"/>
      <c r="B1343" s="227"/>
      <c r="C1343" s="227"/>
      <c r="D1343" s="227"/>
      <c r="E1343" s="227"/>
      <c r="F1343" s="227"/>
      <c r="G1343" s="227"/>
      <c r="H1343" s="227"/>
      <c r="I1343" s="227"/>
      <c r="J1343" s="227"/>
      <c r="K1343" s="227"/>
      <c r="L1343" s="228">
        <f>IF(TYPE(VLOOKUP(K1343,Catalogue!$F$2:$J$259,5,0))=16,0,VLOOKUP(K1343,Catalogue!$F$2:$J$259,5,0))</f>
        <v>0</v>
      </c>
      <c r="M1343" s="228"/>
      <c r="N1343" s="228">
        <f t="shared" si="171"/>
        <v>0</v>
      </c>
      <c r="O1343" s="227"/>
      <c r="P1343" s="228">
        <f>IF(TYPE(VLOOKUP(O1343,Catalogue!$F$2:$J$259,5,0))=16,0,VLOOKUP(O1343,Catalogue!$F$2:$J$259,5,0))</f>
        <v>0</v>
      </c>
      <c r="Q1343" s="228"/>
      <c r="R1343" s="228">
        <f t="shared" si="172"/>
        <v>0</v>
      </c>
      <c r="S1343" s="232"/>
      <c r="T1343" s="256" t="str">
        <f>IF(TYPE(VLOOKUP(S1343,Catalogue!$F$2:$J$259,3,0))=16," ",VLOOKUP(S1343,Catalogue!$F$2:$J$259,3,0))</f>
        <v xml:space="preserve"> </v>
      </c>
      <c r="U1343" s="228">
        <f>IF(TYPE(VLOOKUP(S1343,Catalogue!$F$2:$J$259,5,0))=16,0,VLOOKUP(S1343,Catalogue!$F$2:$J$259,5,0))</f>
        <v>0</v>
      </c>
      <c r="V1343" s="232"/>
      <c r="W1343" s="256" t="str">
        <f>IF(TYPE(VLOOKUP(V1343,Catalogue!$F$2:$J$259,3,0))=16," ",VLOOKUP(V1343,Catalogue!$F$2:$J$259,3,0))</f>
        <v xml:space="preserve"> </v>
      </c>
      <c r="X1343" s="228">
        <f>IF(TYPE(VLOOKUP(V1343,Catalogue!$F$2:$J$259,5,0))=16,0,VLOOKUP(V1343,Catalogue!$F$2:$J$259,5,0))</f>
        <v>0</v>
      </c>
      <c r="Y1343" s="232"/>
      <c r="Z1343" s="227" t="str">
        <f>IF(TYPE(VLOOKUP(Y1343,Catalogue!$F$2:$J$259,3,0))=16," ",VLOOKUP(Y1343,Catalogue!$F$2:$J$259,3,0))</f>
        <v xml:space="preserve"> </v>
      </c>
      <c r="AA1343" s="228">
        <f>IF(TYPE(VLOOKUP(Y1343,Catalogue!$F$2:$J$259,5,0))=16,0,VLOOKUP(Y1343,Catalogue!$F$2:$J$259,5,0))</f>
        <v>0</v>
      </c>
      <c r="AB1343" s="260"/>
      <c r="AC1343" s="260"/>
      <c r="AD1343" s="260"/>
      <c r="AE1343" s="260">
        <f t="shared" si="176"/>
        <v>0</v>
      </c>
      <c r="AF1343" s="228">
        <f t="shared" si="178"/>
        <v>0</v>
      </c>
      <c r="AG1343" s="228">
        <f t="shared" si="173"/>
        <v>0</v>
      </c>
      <c r="AH1343" s="228">
        <f t="shared" si="174"/>
        <v>0</v>
      </c>
      <c r="AI1343" s="232"/>
      <c r="AJ1343" s="227" t="str">
        <f>IF(TYPE(VLOOKUP(AI1343,Catalogue!$F$2:$J$259,3,0))=16," ",VLOOKUP(AI1343,Catalogue!$F$2:$J$259,3,0))</f>
        <v xml:space="preserve"> </v>
      </c>
      <c r="AK1343" s="228">
        <f>IF(TYPE(VLOOKUP(AI1343,Catalogue!$F$2:$J$259,5,0))=16,0,VLOOKUP(AI1343,Catalogue!$F$2:$J$259,5,0))</f>
        <v>0</v>
      </c>
      <c r="AL1343" s="227"/>
      <c r="AM1343" s="228">
        <f t="shared" si="177"/>
        <v>0</v>
      </c>
      <c r="AN1343" s="228"/>
      <c r="AO1343" s="229">
        <f t="shared" si="175"/>
        <v>0</v>
      </c>
    </row>
    <row r="1344" spans="1:41" x14ac:dyDescent="0.2">
      <c r="A1344" s="227"/>
      <c r="B1344" s="227"/>
      <c r="C1344" s="227"/>
      <c r="D1344" s="227"/>
      <c r="E1344" s="227"/>
      <c r="F1344" s="227"/>
      <c r="G1344" s="227"/>
      <c r="H1344" s="227"/>
      <c r="I1344" s="227"/>
      <c r="J1344" s="227"/>
      <c r="K1344" s="227"/>
      <c r="L1344" s="228">
        <f>IF(TYPE(VLOOKUP(K1344,Catalogue!$F$2:$J$259,5,0))=16,0,VLOOKUP(K1344,Catalogue!$F$2:$J$259,5,0))</f>
        <v>0</v>
      </c>
      <c r="M1344" s="228"/>
      <c r="N1344" s="228">
        <f t="shared" si="171"/>
        <v>0</v>
      </c>
      <c r="O1344" s="227"/>
      <c r="P1344" s="228">
        <f>IF(TYPE(VLOOKUP(O1344,Catalogue!$F$2:$J$259,5,0))=16,0,VLOOKUP(O1344,Catalogue!$F$2:$J$259,5,0))</f>
        <v>0</v>
      </c>
      <c r="Q1344" s="228"/>
      <c r="R1344" s="228">
        <f t="shared" si="172"/>
        <v>0</v>
      </c>
      <c r="S1344" s="232"/>
      <c r="T1344" s="256" t="str">
        <f>IF(TYPE(VLOOKUP(S1344,Catalogue!$F$2:$J$259,3,0))=16," ",VLOOKUP(S1344,Catalogue!$F$2:$J$259,3,0))</f>
        <v xml:space="preserve"> </v>
      </c>
      <c r="U1344" s="228">
        <f>IF(TYPE(VLOOKUP(S1344,Catalogue!$F$2:$J$259,5,0))=16,0,VLOOKUP(S1344,Catalogue!$F$2:$J$259,5,0))</f>
        <v>0</v>
      </c>
      <c r="V1344" s="232"/>
      <c r="W1344" s="256" t="str">
        <f>IF(TYPE(VLOOKUP(V1344,Catalogue!$F$2:$J$259,3,0))=16," ",VLOOKUP(V1344,Catalogue!$F$2:$J$259,3,0))</f>
        <v xml:space="preserve"> </v>
      </c>
      <c r="X1344" s="228">
        <f>IF(TYPE(VLOOKUP(V1344,Catalogue!$F$2:$J$259,5,0))=16,0,VLOOKUP(V1344,Catalogue!$F$2:$J$259,5,0))</f>
        <v>0</v>
      </c>
      <c r="Y1344" s="232"/>
      <c r="Z1344" s="227" t="str">
        <f>IF(TYPE(VLOOKUP(Y1344,Catalogue!$F$2:$J$259,3,0))=16," ",VLOOKUP(Y1344,Catalogue!$F$2:$J$259,3,0))</f>
        <v xml:space="preserve"> </v>
      </c>
      <c r="AA1344" s="228">
        <f>IF(TYPE(VLOOKUP(Y1344,Catalogue!$F$2:$J$259,5,0))=16,0,VLOOKUP(Y1344,Catalogue!$F$2:$J$259,5,0))</f>
        <v>0</v>
      </c>
      <c r="AB1344" s="260"/>
      <c r="AC1344" s="260"/>
      <c r="AD1344" s="260"/>
      <c r="AE1344" s="260">
        <f t="shared" si="176"/>
        <v>0</v>
      </c>
      <c r="AF1344" s="228">
        <f t="shared" si="178"/>
        <v>0</v>
      </c>
      <c r="AG1344" s="228">
        <f t="shared" si="173"/>
        <v>0</v>
      </c>
      <c r="AH1344" s="228">
        <f t="shared" si="174"/>
        <v>0</v>
      </c>
      <c r="AI1344" s="232"/>
      <c r="AJ1344" s="227" t="str">
        <f>IF(TYPE(VLOOKUP(AI1344,Catalogue!$F$2:$J$259,3,0))=16," ",VLOOKUP(AI1344,Catalogue!$F$2:$J$259,3,0))</f>
        <v xml:space="preserve"> </v>
      </c>
      <c r="AK1344" s="228">
        <f>IF(TYPE(VLOOKUP(AI1344,Catalogue!$F$2:$J$259,5,0))=16,0,VLOOKUP(AI1344,Catalogue!$F$2:$J$259,5,0))</f>
        <v>0</v>
      </c>
      <c r="AL1344" s="227"/>
      <c r="AM1344" s="228">
        <f t="shared" si="177"/>
        <v>0</v>
      </c>
      <c r="AN1344" s="228"/>
      <c r="AO1344" s="229">
        <f t="shared" si="175"/>
        <v>0</v>
      </c>
    </row>
    <row r="1345" spans="1:41" x14ac:dyDescent="0.2">
      <c r="A1345" s="227"/>
      <c r="B1345" s="227"/>
      <c r="C1345" s="227"/>
      <c r="D1345" s="227"/>
      <c r="E1345" s="227"/>
      <c r="F1345" s="227"/>
      <c r="G1345" s="227"/>
      <c r="H1345" s="227"/>
      <c r="I1345" s="227"/>
      <c r="J1345" s="227"/>
      <c r="K1345" s="227"/>
      <c r="L1345" s="228">
        <f>IF(TYPE(VLOOKUP(K1345,Catalogue!$F$2:$J$259,5,0))=16,0,VLOOKUP(K1345,Catalogue!$F$2:$J$259,5,0))</f>
        <v>0</v>
      </c>
      <c r="M1345" s="228"/>
      <c r="N1345" s="228">
        <f t="shared" si="171"/>
        <v>0</v>
      </c>
      <c r="O1345" s="227"/>
      <c r="P1345" s="228">
        <f>IF(TYPE(VLOOKUP(O1345,Catalogue!$F$2:$J$259,5,0))=16,0,VLOOKUP(O1345,Catalogue!$F$2:$J$259,5,0))</f>
        <v>0</v>
      </c>
      <c r="Q1345" s="228"/>
      <c r="R1345" s="228">
        <f t="shared" si="172"/>
        <v>0</v>
      </c>
      <c r="S1345" s="232"/>
      <c r="T1345" s="256" t="str">
        <f>IF(TYPE(VLOOKUP(S1345,Catalogue!$F$2:$J$259,3,0))=16," ",VLOOKUP(S1345,Catalogue!$F$2:$J$259,3,0))</f>
        <v xml:space="preserve"> </v>
      </c>
      <c r="U1345" s="228">
        <f>IF(TYPE(VLOOKUP(S1345,Catalogue!$F$2:$J$259,5,0))=16,0,VLOOKUP(S1345,Catalogue!$F$2:$J$259,5,0))</f>
        <v>0</v>
      </c>
      <c r="V1345" s="232"/>
      <c r="W1345" s="256" t="str">
        <f>IF(TYPE(VLOOKUP(V1345,Catalogue!$F$2:$J$259,3,0))=16," ",VLOOKUP(V1345,Catalogue!$F$2:$J$259,3,0))</f>
        <v xml:space="preserve"> </v>
      </c>
      <c r="X1345" s="228">
        <f>IF(TYPE(VLOOKUP(V1345,Catalogue!$F$2:$J$259,5,0))=16,0,VLOOKUP(V1345,Catalogue!$F$2:$J$259,5,0))</f>
        <v>0</v>
      </c>
      <c r="Y1345" s="232"/>
      <c r="Z1345" s="227" t="str">
        <f>IF(TYPE(VLOOKUP(Y1345,Catalogue!$F$2:$J$259,3,0))=16," ",VLOOKUP(Y1345,Catalogue!$F$2:$J$259,3,0))</f>
        <v xml:space="preserve"> </v>
      </c>
      <c r="AA1345" s="228">
        <f>IF(TYPE(VLOOKUP(Y1345,Catalogue!$F$2:$J$259,5,0))=16,0,VLOOKUP(Y1345,Catalogue!$F$2:$J$259,5,0))</f>
        <v>0</v>
      </c>
      <c r="AB1345" s="260"/>
      <c r="AC1345" s="260"/>
      <c r="AD1345" s="260"/>
      <c r="AE1345" s="260">
        <f t="shared" si="176"/>
        <v>0</v>
      </c>
      <c r="AF1345" s="228">
        <f t="shared" si="178"/>
        <v>0</v>
      </c>
      <c r="AG1345" s="228">
        <f t="shared" si="173"/>
        <v>0</v>
      </c>
      <c r="AH1345" s="228">
        <f t="shared" si="174"/>
        <v>0</v>
      </c>
      <c r="AI1345" s="232"/>
      <c r="AJ1345" s="227" t="str">
        <f>IF(TYPE(VLOOKUP(AI1345,Catalogue!$F$2:$J$259,3,0))=16," ",VLOOKUP(AI1345,Catalogue!$F$2:$J$259,3,0))</f>
        <v xml:space="preserve"> </v>
      </c>
      <c r="AK1345" s="228">
        <f>IF(TYPE(VLOOKUP(AI1345,Catalogue!$F$2:$J$259,5,0))=16,0,VLOOKUP(AI1345,Catalogue!$F$2:$J$259,5,0))</f>
        <v>0</v>
      </c>
      <c r="AL1345" s="227"/>
      <c r="AM1345" s="228">
        <f t="shared" si="177"/>
        <v>0</v>
      </c>
      <c r="AN1345" s="228"/>
      <c r="AO1345" s="229">
        <f t="shared" si="175"/>
        <v>0</v>
      </c>
    </row>
    <row r="1346" spans="1:41" x14ac:dyDescent="0.2">
      <c r="A1346" s="227"/>
      <c r="B1346" s="227"/>
      <c r="C1346" s="227"/>
      <c r="D1346" s="227"/>
      <c r="E1346" s="227"/>
      <c r="F1346" s="227"/>
      <c r="G1346" s="227"/>
      <c r="H1346" s="227"/>
      <c r="I1346" s="227"/>
      <c r="J1346" s="227"/>
      <c r="K1346" s="227"/>
      <c r="L1346" s="228">
        <f>IF(TYPE(VLOOKUP(K1346,Catalogue!$F$2:$J$259,5,0))=16,0,VLOOKUP(K1346,Catalogue!$F$2:$J$259,5,0))</f>
        <v>0</v>
      </c>
      <c r="M1346" s="228"/>
      <c r="N1346" s="228">
        <f t="shared" si="171"/>
        <v>0</v>
      </c>
      <c r="O1346" s="227"/>
      <c r="P1346" s="228">
        <f>IF(TYPE(VLOOKUP(O1346,Catalogue!$F$2:$J$259,5,0))=16,0,VLOOKUP(O1346,Catalogue!$F$2:$J$259,5,0))</f>
        <v>0</v>
      </c>
      <c r="Q1346" s="228"/>
      <c r="R1346" s="228">
        <f t="shared" si="172"/>
        <v>0</v>
      </c>
      <c r="S1346" s="232"/>
      <c r="T1346" s="256" t="str">
        <f>IF(TYPE(VLOOKUP(S1346,Catalogue!$F$2:$J$259,3,0))=16," ",VLOOKUP(S1346,Catalogue!$F$2:$J$259,3,0))</f>
        <v xml:space="preserve"> </v>
      </c>
      <c r="U1346" s="228">
        <f>IF(TYPE(VLOOKUP(S1346,Catalogue!$F$2:$J$259,5,0))=16,0,VLOOKUP(S1346,Catalogue!$F$2:$J$259,5,0))</f>
        <v>0</v>
      </c>
      <c r="V1346" s="232"/>
      <c r="W1346" s="256" t="str">
        <f>IF(TYPE(VLOOKUP(V1346,Catalogue!$F$2:$J$259,3,0))=16," ",VLOOKUP(V1346,Catalogue!$F$2:$J$259,3,0))</f>
        <v xml:space="preserve"> </v>
      </c>
      <c r="X1346" s="228">
        <f>IF(TYPE(VLOOKUP(V1346,Catalogue!$F$2:$J$259,5,0))=16,0,VLOOKUP(V1346,Catalogue!$F$2:$J$259,5,0))</f>
        <v>0</v>
      </c>
      <c r="Y1346" s="232"/>
      <c r="Z1346" s="227" t="str">
        <f>IF(TYPE(VLOOKUP(Y1346,Catalogue!$F$2:$J$259,3,0))=16," ",VLOOKUP(Y1346,Catalogue!$F$2:$J$259,3,0))</f>
        <v xml:space="preserve"> </v>
      </c>
      <c r="AA1346" s="228">
        <f>IF(TYPE(VLOOKUP(Y1346,Catalogue!$F$2:$J$259,5,0))=16,0,VLOOKUP(Y1346,Catalogue!$F$2:$J$259,5,0))</f>
        <v>0</v>
      </c>
      <c r="AB1346" s="260"/>
      <c r="AC1346" s="260"/>
      <c r="AD1346" s="260"/>
      <c r="AE1346" s="260">
        <f t="shared" si="176"/>
        <v>0</v>
      </c>
      <c r="AF1346" s="228">
        <f t="shared" si="178"/>
        <v>0</v>
      </c>
      <c r="AG1346" s="228">
        <f t="shared" si="173"/>
        <v>0</v>
      </c>
      <c r="AH1346" s="228">
        <f t="shared" si="174"/>
        <v>0</v>
      </c>
      <c r="AI1346" s="232"/>
      <c r="AJ1346" s="227" t="str">
        <f>IF(TYPE(VLOOKUP(AI1346,Catalogue!$F$2:$J$259,3,0))=16," ",VLOOKUP(AI1346,Catalogue!$F$2:$J$259,3,0))</f>
        <v xml:space="preserve"> </v>
      </c>
      <c r="AK1346" s="228">
        <f>IF(TYPE(VLOOKUP(AI1346,Catalogue!$F$2:$J$259,5,0))=16,0,VLOOKUP(AI1346,Catalogue!$F$2:$J$259,5,0))</f>
        <v>0</v>
      </c>
      <c r="AL1346" s="227"/>
      <c r="AM1346" s="228">
        <f t="shared" si="177"/>
        <v>0</v>
      </c>
      <c r="AN1346" s="228"/>
      <c r="AO1346" s="229">
        <f t="shared" si="175"/>
        <v>0</v>
      </c>
    </row>
    <row r="1347" spans="1:41" x14ac:dyDescent="0.2">
      <c r="A1347" s="227"/>
      <c r="B1347" s="227"/>
      <c r="C1347" s="227"/>
      <c r="D1347" s="227"/>
      <c r="E1347" s="227"/>
      <c r="F1347" s="227"/>
      <c r="G1347" s="227"/>
      <c r="H1347" s="227"/>
      <c r="I1347" s="227"/>
      <c r="J1347" s="227"/>
      <c r="K1347" s="227"/>
      <c r="L1347" s="228">
        <f>IF(TYPE(VLOOKUP(K1347,Catalogue!$F$2:$J$259,5,0))=16,0,VLOOKUP(K1347,Catalogue!$F$2:$J$259,5,0))</f>
        <v>0</v>
      </c>
      <c r="M1347" s="228"/>
      <c r="N1347" s="228">
        <f t="shared" si="171"/>
        <v>0</v>
      </c>
      <c r="O1347" s="227"/>
      <c r="P1347" s="228">
        <f>IF(TYPE(VLOOKUP(O1347,Catalogue!$F$2:$J$259,5,0))=16,0,VLOOKUP(O1347,Catalogue!$F$2:$J$259,5,0))</f>
        <v>0</v>
      </c>
      <c r="Q1347" s="228"/>
      <c r="R1347" s="228">
        <f t="shared" si="172"/>
        <v>0</v>
      </c>
      <c r="S1347" s="232"/>
      <c r="T1347" s="256" t="str">
        <f>IF(TYPE(VLOOKUP(S1347,Catalogue!$F$2:$J$259,3,0))=16," ",VLOOKUP(S1347,Catalogue!$F$2:$J$259,3,0))</f>
        <v xml:space="preserve"> </v>
      </c>
      <c r="U1347" s="228">
        <f>IF(TYPE(VLOOKUP(S1347,Catalogue!$F$2:$J$259,5,0))=16,0,VLOOKUP(S1347,Catalogue!$F$2:$J$259,5,0))</f>
        <v>0</v>
      </c>
      <c r="V1347" s="232"/>
      <c r="W1347" s="256" t="str">
        <f>IF(TYPE(VLOOKUP(V1347,Catalogue!$F$2:$J$259,3,0))=16," ",VLOOKUP(V1347,Catalogue!$F$2:$J$259,3,0))</f>
        <v xml:space="preserve"> </v>
      </c>
      <c r="X1347" s="228">
        <f>IF(TYPE(VLOOKUP(V1347,Catalogue!$F$2:$J$259,5,0))=16,0,VLOOKUP(V1347,Catalogue!$F$2:$J$259,5,0))</f>
        <v>0</v>
      </c>
      <c r="Y1347" s="232"/>
      <c r="Z1347" s="227" t="str">
        <f>IF(TYPE(VLOOKUP(Y1347,Catalogue!$F$2:$J$259,3,0))=16," ",VLOOKUP(Y1347,Catalogue!$F$2:$J$259,3,0))</f>
        <v xml:space="preserve"> </v>
      </c>
      <c r="AA1347" s="228">
        <f>IF(TYPE(VLOOKUP(Y1347,Catalogue!$F$2:$J$259,5,0))=16,0,VLOOKUP(Y1347,Catalogue!$F$2:$J$259,5,0))</f>
        <v>0</v>
      </c>
      <c r="AB1347" s="260"/>
      <c r="AC1347" s="260"/>
      <c r="AD1347" s="260"/>
      <c r="AE1347" s="260">
        <f t="shared" si="176"/>
        <v>0</v>
      </c>
      <c r="AF1347" s="228">
        <f t="shared" si="178"/>
        <v>0</v>
      </c>
      <c r="AG1347" s="228">
        <f t="shared" si="173"/>
        <v>0</v>
      </c>
      <c r="AH1347" s="228">
        <f t="shared" si="174"/>
        <v>0</v>
      </c>
      <c r="AI1347" s="232"/>
      <c r="AJ1347" s="227" t="str">
        <f>IF(TYPE(VLOOKUP(AI1347,Catalogue!$F$2:$J$259,3,0))=16," ",VLOOKUP(AI1347,Catalogue!$F$2:$J$259,3,0))</f>
        <v xml:space="preserve"> </v>
      </c>
      <c r="AK1347" s="228">
        <f>IF(TYPE(VLOOKUP(AI1347,Catalogue!$F$2:$J$259,5,0))=16,0,VLOOKUP(AI1347,Catalogue!$F$2:$J$259,5,0))</f>
        <v>0</v>
      </c>
      <c r="AL1347" s="227"/>
      <c r="AM1347" s="228">
        <f t="shared" si="177"/>
        <v>0</v>
      </c>
      <c r="AN1347" s="228"/>
      <c r="AO1347" s="229">
        <f t="shared" si="175"/>
        <v>0</v>
      </c>
    </row>
    <row r="1348" spans="1:41" x14ac:dyDescent="0.2">
      <c r="A1348" s="227"/>
      <c r="B1348" s="227"/>
      <c r="C1348" s="227"/>
      <c r="D1348" s="227"/>
      <c r="E1348" s="227"/>
      <c r="F1348" s="227"/>
      <c r="G1348" s="227"/>
      <c r="H1348" s="227"/>
      <c r="I1348" s="227"/>
      <c r="J1348" s="227"/>
      <c r="K1348" s="227"/>
      <c r="L1348" s="228">
        <f>IF(TYPE(VLOOKUP(K1348,Catalogue!$F$2:$J$259,5,0))=16,0,VLOOKUP(K1348,Catalogue!$F$2:$J$259,5,0))</f>
        <v>0</v>
      </c>
      <c r="M1348" s="228"/>
      <c r="N1348" s="228">
        <f t="shared" si="171"/>
        <v>0</v>
      </c>
      <c r="O1348" s="227"/>
      <c r="P1348" s="228">
        <f>IF(TYPE(VLOOKUP(O1348,Catalogue!$F$2:$J$259,5,0))=16,0,VLOOKUP(O1348,Catalogue!$F$2:$J$259,5,0))</f>
        <v>0</v>
      </c>
      <c r="Q1348" s="228"/>
      <c r="R1348" s="228">
        <f t="shared" si="172"/>
        <v>0</v>
      </c>
      <c r="S1348" s="232"/>
      <c r="T1348" s="256" t="str">
        <f>IF(TYPE(VLOOKUP(S1348,Catalogue!$F$2:$J$259,3,0))=16," ",VLOOKUP(S1348,Catalogue!$F$2:$J$259,3,0))</f>
        <v xml:space="preserve"> </v>
      </c>
      <c r="U1348" s="228">
        <f>IF(TYPE(VLOOKUP(S1348,Catalogue!$F$2:$J$259,5,0))=16,0,VLOOKUP(S1348,Catalogue!$F$2:$J$259,5,0))</f>
        <v>0</v>
      </c>
      <c r="V1348" s="232"/>
      <c r="W1348" s="256" t="str">
        <f>IF(TYPE(VLOOKUP(V1348,Catalogue!$F$2:$J$259,3,0))=16," ",VLOOKUP(V1348,Catalogue!$F$2:$J$259,3,0))</f>
        <v xml:space="preserve"> </v>
      </c>
      <c r="X1348" s="228">
        <f>IF(TYPE(VLOOKUP(V1348,Catalogue!$F$2:$J$259,5,0))=16,0,VLOOKUP(V1348,Catalogue!$F$2:$J$259,5,0))</f>
        <v>0</v>
      </c>
      <c r="Y1348" s="232"/>
      <c r="Z1348" s="227" t="str">
        <f>IF(TYPE(VLOOKUP(Y1348,Catalogue!$F$2:$J$259,3,0))=16," ",VLOOKUP(Y1348,Catalogue!$F$2:$J$259,3,0))</f>
        <v xml:space="preserve"> </v>
      </c>
      <c r="AA1348" s="228">
        <f>IF(TYPE(VLOOKUP(Y1348,Catalogue!$F$2:$J$259,5,0))=16,0,VLOOKUP(Y1348,Catalogue!$F$2:$J$259,5,0))</f>
        <v>0</v>
      </c>
      <c r="AB1348" s="260"/>
      <c r="AC1348" s="260"/>
      <c r="AD1348" s="260"/>
      <c r="AE1348" s="260">
        <f t="shared" si="176"/>
        <v>0</v>
      </c>
      <c r="AF1348" s="228">
        <f t="shared" si="178"/>
        <v>0</v>
      </c>
      <c r="AG1348" s="228">
        <f t="shared" si="173"/>
        <v>0</v>
      </c>
      <c r="AH1348" s="228">
        <f t="shared" si="174"/>
        <v>0</v>
      </c>
      <c r="AI1348" s="232"/>
      <c r="AJ1348" s="227" t="str">
        <f>IF(TYPE(VLOOKUP(AI1348,Catalogue!$F$2:$J$259,3,0))=16," ",VLOOKUP(AI1348,Catalogue!$F$2:$J$259,3,0))</f>
        <v xml:space="preserve"> </v>
      </c>
      <c r="AK1348" s="228">
        <f>IF(TYPE(VLOOKUP(AI1348,Catalogue!$F$2:$J$259,5,0))=16,0,VLOOKUP(AI1348,Catalogue!$F$2:$J$259,5,0))</f>
        <v>0</v>
      </c>
      <c r="AL1348" s="227"/>
      <c r="AM1348" s="228">
        <f t="shared" si="177"/>
        <v>0</v>
      </c>
      <c r="AN1348" s="228"/>
      <c r="AO1348" s="229">
        <f t="shared" si="175"/>
        <v>0</v>
      </c>
    </row>
    <row r="1349" spans="1:41" x14ac:dyDescent="0.2">
      <c r="A1349" s="227"/>
      <c r="B1349" s="227"/>
      <c r="C1349" s="227"/>
      <c r="D1349" s="227"/>
      <c r="E1349" s="227"/>
      <c r="F1349" s="227"/>
      <c r="G1349" s="227"/>
      <c r="H1349" s="227"/>
      <c r="I1349" s="227"/>
      <c r="J1349" s="227"/>
      <c r="K1349" s="227"/>
      <c r="L1349" s="228">
        <f>IF(TYPE(VLOOKUP(K1349,Catalogue!$F$2:$J$259,5,0))=16,0,VLOOKUP(K1349,Catalogue!$F$2:$J$259,5,0))</f>
        <v>0</v>
      </c>
      <c r="M1349" s="228"/>
      <c r="N1349" s="228">
        <f t="shared" si="171"/>
        <v>0</v>
      </c>
      <c r="O1349" s="227"/>
      <c r="P1349" s="228">
        <f>IF(TYPE(VLOOKUP(O1349,Catalogue!$F$2:$J$259,5,0))=16,0,VLOOKUP(O1349,Catalogue!$F$2:$J$259,5,0))</f>
        <v>0</v>
      </c>
      <c r="Q1349" s="228"/>
      <c r="R1349" s="228">
        <f t="shared" si="172"/>
        <v>0</v>
      </c>
      <c r="S1349" s="232"/>
      <c r="T1349" s="256" t="str">
        <f>IF(TYPE(VLOOKUP(S1349,Catalogue!$F$2:$J$259,3,0))=16," ",VLOOKUP(S1349,Catalogue!$F$2:$J$259,3,0))</f>
        <v xml:space="preserve"> </v>
      </c>
      <c r="U1349" s="228">
        <f>IF(TYPE(VLOOKUP(S1349,Catalogue!$F$2:$J$259,5,0))=16,0,VLOOKUP(S1349,Catalogue!$F$2:$J$259,5,0))</f>
        <v>0</v>
      </c>
      <c r="V1349" s="232"/>
      <c r="W1349" s="256" t="str">
        <f>IF(TYPE(VLOOKUP(V1349,Catalogue!$F$2:$J$259,3,0))=16," ",VLOOKUP(V1349,Catalogue!$F$2:$J$259,3,0))</f>
        <v xml:space="preserve"> </v>
      </c>
      <c r="X1349" s="228">
        <f>IF(TYPE(VLOOKUP(V1349,Catalogue!$F$2:$J$259,5,0))=16,0,VLOOKUP(V1349,Catalogue!$F$2:$J$259,5,0))</f>
        <v>0</v>
      </c>
      <c r="Y1349" s="232"/>
      <c r="Z1349" s="227" t="str">
        <f>IF(TYPE(VLOOKUP(Y1349,Catalogue!$F$2:$J$259,3,0))=16," ",VLOOKUP(Y1349,Catalogue!$F$2:$J$259,3,0))</f>
        <v xml:space="preserve"> </v>
      </c>
      <c r="AA1349" s="228">
        <f>IF(TYPE(VLOOKUP(Y1349,Catalogue!$F$2:$J$259,5,0))=16,0,VLOOKUP(Y1349,Catalogue!$F$2:$J$259,5,0))</f>
        <v>0</v>
      </c>
      <c r="AB1349" s="260"/>
      <c r="AC1349" s="260"/>
      <c r="AD1349" s="260"/>
      <c r="AE1349" s="260">
        <f t="shared" si="176"/>
        <v>0</v>
      </c>
      <c r="AF1349" s="228">
        <f t="shared" si="178"/>
        <v>0</v>
      </c>
      <c r="AG1349" s="228">
        <f t="shared" si="173"/>
        <v>0</v>
      </c>
      <c r="AH1349" s="228">
        <f t="shared" si="174"/>
        <v>0</v>
      </c>
      <c r="AI1349" s="232"/>
      <c r="AJ1349" s="227" t="str">
        <f>IF(TYPE(VLOOKUP(AI1349,Catalogue!$F$2:$J$259,3,0))=16," ",VLOOKUP(AI1349,Catalogue!$F$2:$J$259,3,0))</f>
        <v xml:space="preserve"> </v>
      </c>
      <c r="AK1349" s="228">
        <f>IF(TYPE(VLOOKUP(AI1349,Catalogue!$F$2:$J$259,5,0))=16,0,VLOOKUP(AI1349,Catalogue!$F$2:$J$259,5,0))</f>
        <v>0</v>
      </c>
      <c r="AL1349" s="227"/>
      <c r="AM1349" s="228">
        <f t="shared" si="177"/>
        <v>0</v>
      </c>
      <c r="AN1349" s="228"/>
      <c r="AO1349" s="229">
        <f t="shared" si="175"/>
        <v>0</v>
      </c>
    </row>
    <row r="1350" spans="1:41" x14ac:dyDescent="0.2">
      <c r="A1350" s="227"/>
      <c r="B1350" s="227"/>
      <c r="C1350" s="227"/>
      <c r="D1350" s="227"/>
      <c r="E1350" s="227"/>
      <c r="F1350" s="227"/>
      <c r="G1350" s="227"/>
      <c r="H1350" s="227"/>
      <c r="I1350" s="227"/>
      <c r="J1350" s="227"/>
      <c r="K1350" s="227"/>
      <c r="L1350" s="228">
        <f>IF(TYPE(VLOOKUP(K1350,Catalogue!$F$2:$J$259,5,0))=16,0,VLOOKUP(K1350,Catalogue!$F$2:$J$259,5,0))</f>
        <v>0</v>
      </c>
      <c r="M1350" s="228"/>
      <c r="N1350" s="228">
        <f t="shared" si="171"/>
        <v>0</v>
      </c>
      <c r="O1350" s="227"/>
      <c r="P1350" s="228">
        <f>IF(TYPE(VLOOKUP(O1350,Catalogue!$F$2:$J$259,5,0))=16,0,VLOOKUP(O1350,Catalogue!$F$2:$J$259,5,0))</f>
        <v>0</v>
      </c>
      <c r="Q1350" s="228"/>
      <c r="R1350" s="228">
        <f t="shared" si="172"/>
        <v>0</v>
      </c>
      <c r="S1350" s="232"/>
      <c r="T1350" s="256" t="str">
        <f>IF(TYPE(VLOOKUP(S1350,Catalogue!$F$2:$J$259,3,0))=16," ",VLOOKUP(S1350,Catalogue!$F$2:$J$259,3,0))</f>
        <v xml:space="preserve"> </v>
      </c>
      <c r="U1350" s="228">
        <f>IF(TYPE(VLOOKUP(S1350,Catalogue!$F$2:$J$259,5,0))=16,0,VLOOKUP(S1350,Catalogue!$F$2:$J$259,5,0))</f>
        <v>0</v>
      </c>
      <c r="V1350" s="232"/>
      <c r="W1350" s="256" t="str">
        <f>IF(TYPE(VLOOKUP(V1350,Catalogue!$F$2:$J$259,3,0))=16," ",VLOOKUP(V1350,Catalogue!$F$2:$J$259,3,0))</f>
        <v xml:space="preserve"> </v>
      </c>
      <c r="X1350" s="228">
        <f>IF(TYPE(VLOOKUP(V1350,Catalogue!$F$2:$J$259,5,0))=16,0,VLOOKUP(V1350,Catalogue!$F$2:$J$259,5,0))</f>
        <v>0</v>
      </c>
      <c r="Y1350" s="232"/>
      <c r="Z1350" s="227" t="str">
        <f>IF(TYPE(VLOOKUP(Y1350,Catalogue!$F$2:$J$259,3,0))=16," ",VLOOKUP(Y1350,Catalogue!$F$2:$J$259,3,0))</f>
        <v xml:space="preserve"> </v>
      </c>
      <c r="AA1350" s="228">
        <f>IF(TYPE(VLOOKUP(Y1350,Catalogue!$F$2:$J$259,5,0))=16,0,VLOOKUP(Y1350,Catalogue!$F$2:$J$259,5,0))</f>
        <v>0</v>
      </c>
      <c r="AB1350" s="260"/>
      <c r="AC1350" s="260"/>
      <c r="AD1350" s="260"/>
      <c r="AE1350" s="260">
        <f t="shared" si="176"/>
        <v>0</v>
      </c>
      <c r="AF1350" s="228">
        <f t="shared" si="178"/>
        <v>0</v>
      </c>
      <c r="AG1350" s="228">
        <f t="shared" si="173"/>
        <v>0</v>
      </c>
      <c r="AH1350" s="228">
        <f t="shared" si="174"/>
        <v>0</v>
      </c>
      <c r="AI1350" s="232"/>
      <c r="AJ1350" s="227" t="str">
        <f>IF(TYPE(VLOOKUP(AI1350,Catalogue!$F$2:$J$259,3,0))=16," ",VLOOKUP(AI1350,Catalogue!$F$2:$J$259,3,0))</f>
        <v xml:space="preserve"> </v>
      </c>
      <c r="AK1350" s="228">
        <f>IF(TYPE(VLOOKUP(AI1350,Catalogue!$F$2:$J$259,5,0))=16,0,VLOOKUP(AI1350,Catalogue!$F$2:$J$259,5,0))</f>
        <v>0</v>
      </c>
      <c r="AL1350" s="227"/>
      <c r="AM1350" s="228">
        <f t="shared" si="177"/>
        <v>0</v>
      </c>
      <c r="AN1350" s="228"/>
      <c r="AO1350" s="229">
        <f t="shared" si="175"/>
        <v>0</v>
      </c>
    </row>
    <row r="1351" spans="1:41" x14ac:dyDescent="0.2">
      <c r="A1351" s="227"/>
      <c r="B1351" s="227"/>
      <c r="C1351" s="227"/>
      <c r="D1351" s="227"/>
      <c r="E1351" s="227"/>
      <c r="F1351" s="227"/>
      <c r="G1351" s="227"/>
      <c r="H1351" s="227"/>
      <c r="I1351" s="227"/>
      <c r="J1351" s="227"/>
      <c r="K1351" s="227"/>
      <c r="L1351" s="228">
        <f>IF(TYPE(VLOOKUP(K1351,Catalogue!$F$2:$J$259,5,0))=16,0,VLOOKUP(K1351,Catalogue!$F$2:$J$259,5,0))</f>
        <v>0</v>
      </c>
      <c r="M1351" s="228"/>
      <c r="N1351" s="228">
        <f t="shared" si="171"/>
        <v>0</v>
      </c>
      <c r="O1351" s="227"/>
      <c r="P1351" s="228">
        <f>IF(TYPE(VLOOKUP(O1351,Catalogue!$F$2:$J$259,5,0))=16,0,VLOOKUP(O1351,Catalogue!$F$2:$J$259,5,0))</f>
        <v>0</v>
      </c>
      <c r="Q1351" s="228"/>
      <c r="R1351" s="228">
        <f t="shared" si="172"/>
        <v>0</v>
      </c>
      <c r="S1351" s="232"/>
      <c r="T1351" s="256" t="str">
        <f>IF(TYPE(VLOOKUP(S1351,Catalogue!$F$2:$J$259,3,0))=16," ",VLOOKUP(S1351,Catalogue!$F$2:$J$259,3,0))</f>
        <v xml:space="preserve"> </v>
      </c>
      <c r="U1351" s="228">
        <f>IF(TYPE(VLOOKUP(S1351,Catalogue!$F$2:$J$259,5,0))=16,0,VLOOKUP(S1351,Catalogue!$F$2:$J$259,5,0))</f>
        <v>0</v>
      </c>
      <c r="V1351" s="232"/>
      <c r="W1351" s="256" t="str">
        <f>IF(TYPE(VLOOKUP(V1351,Catalogue!$F$2:$J$259,3,0))=16," ",VLOOKUP(V1351,Catalogue!$F$2:$J$259,3,0))</f>
        <v xml:space="preserve"> </v>
      </c>
      <c r="X1351" s="228">
        <f>IF(TYPE(VLOOKUP(V1351,Catalogue!$F$2:$J$259,5,0))=16,0,VLOOKUP(V1351,Catalogue!$F$2:$J$259,5,0))</f>
        <v>0</v>
      </c>
      <c r="Y1351" s="232"/>
      <c r="Z1351" s="227" t="str">
        <f>IF(TYPE(VLOOKUP(Y1351,Catalogue!$F$2:$J$259,3,0))=16," ",VLOOKUP(Y1351,Catalogue!$F$2:$J$259,3,0))</f>
        <v xml:space="preserve"> </v>
      </c>
      <c r="AA1351" s="228">
        <f>IF(TYPE(VLOOKUP(Y1351,Catalogue!$F$2:$J$259,5,0))=16,0,VLOOKUP(Y1351,Catalogue!$F$2:$J$259,5,0))</f>
        <v>0</v>
      </c>
      <c r="AB1351" s="260"/>
      <c r="AC1351" s="260"/>
      <c r="AD1351" s="260"/>
      <c r="AE1351" s="260">
        <f t="shared" si="176"/>
        <v>0</v>
      </c>
      <c r="AF1351" s="228">
        <f t="shared" si="178"/>
        <v>0</v>
      </c>
      <c r="AG1351" s="228">
        <f t="shared" si="173"/>
        <v>0</v>
      </c>
      <c r="AH1351" s="228">
        <f t="shared" si="174"/>
        <v>0</v>
      </c>
      <c r="AI1351" s="232"/>
      <c r="AJ1351" s="227" t="str">
        <f>IF(TYPE(VLOOKUP(AI1351,Catalogue!$F$2:$J$259,3,0))=16," ",VLOOKUP(AI1351,Catalogue!$F$2:$J$259,3,0))</f>
        <v xml:space="preserve"> </v>
      </c>
      <c r="AK1351" s="228">
        <f>IF(TYPE(VLOOKUP(AI1351,Catalogue!$F$2:$J$259,5,0))=16,0,VLOOKUP(AI1351,Catalogue!$F$2:$J$259,5,0))</f>
        <v>0</v>
      </c>
      <c r="AL1351" s="227"/>
      <c r="AM1351" s="228">
        <f t="shared" si="177"/>
        <v>0</v>
      </c>
      <c r="AN1351" s="228"/>
      <c r="AO1351" s="229">
        <f t="shared" si="175"/>
        <v>0</v>
      </c>
    </row>
    <row r="1352" spans="1:41" x14ac:dyDescent="0.2">
      <c r="A1352" s="227"/>
      <c r="B1352" s="227"/>
      <c r="C1352" s="227"/>
      <c r="D1352" s="227"/>
      <c r="E1352" s="227"/>
      <c r="F1352" s="227"/>
      <c r="G1352" s="227"/>
      <c r="H1352" s="227"/>
      <c r="I1352" s="227"/>
      <c r="J1352" s="227"/>
      <c r="K1352" s="227"/>
      <c r="L1352" s="228">
        <f>IF(TYPE(VLOOKUP(K1352,Catalogue!$F$2:$J$259,5,0))=16,0,VLOOKUP(K1352,Catalogue!$F$2:$J$259,5,0))</f>
        <v>0</v>
      </c>
      <c r="M1352" s="228"/>
      <c r="N1352" s="228">
        <f t="shared" si="171"/>
        <v>0</v>
      </c>
      <c r="O1352" s="227"/>
      <c r="P1352" s="228">
        <f>IF(TYPE(VLOOKUP(O1352,Catalogue!$F$2:$J$259,5,0))=16,0,VLOOKUP(O1352,Catalogue!$F$2:$J$259,5,0))</f>
        <v>0</v>
      </c>
      <c r="Q1352" s="228"/>
      <c r="R1352" s="228">
        <f t="shared" si="172"/>
        <v>0</v>
      </c>
      <c r="S1352" s="232"/>
      <c r="T1352" s="256" t="str">
        <f>IF(TYPE(VLOOKUP(S1352,Catalogue!$F$2:$J$259,3,0))=16," ",VLOOKUP(S1352,Catalogue!$F$2:$J$259,3,0))</f>
        <v xml:space="preserve"> </v>
      </c>
      <c r="U1352" s="228">
        <f>IF(TYPE(VLOOKUP(S1352,Catalogue!$F$2:$J$259,5,0))=16,0,VLOOKUP(S1352,Catalogue!$F$2:$J$259,5,0))</f>
        <v>0</v>
      </c>
      <c r="V1352" s="232"/>
      <c r="W1352" s="256" t="str">
        <f>IF(TYPE(VLOOKUP(V1352,Catalogue!$F$2:$J$259,3,0))=16," ",VLOOKUP(V1352,Catalogue!$F$2:$J$259,3,0))</f>
        <v xml:space="preserve"> </v>
      </c>
      <c r="X1352" s="228">
        <f>IF(TYPE(VLOOKUP(V1352,Catalogue!$F$2:$J$259,5,0))=16,0,VLOOKUP(V1352,Catalogue!$F$2:$J$259,5,0))</f>
        <v>0</v>
      </c>
      <c r="Y1352" s="232"/>
      <c r="Z1352" s="227" t="str">
        <f>IF(TYPE(VLOOKUP(Y1352,Catalogue!$F$2:$J$259,3,0))=16," ",VLOOKUP(Y1352,Catalogue!$F$2:$J$259,3,0))</f>
        <v xml:space="preserve"> </v>
      </c>
      <c r="AA1352" s="228">
        <f>IF(TYPE(VLOOKUP(Y1352,Catalogue!$F$2:$J$259,5,0))=16,0,VLOOKUP(Y1352,Catalogue!$F$2:$J$259,5,0))</f>
        <v>0</v>
      </c>
      <c r="AB1352" s="260"/>
      <c r="AC1352" s="260"/>
      <c r="AD1352" s="260"/>
      <c r="AE1352" s="260">
        <f t="shared" si="176"/>
        <v>0</v>
      </c>
      <c r="AF1352" s="228">
        <f t="shared" si="178"/>
        <v>0</v>
      </c>
      <c r="AG1352" s="228">
        <f t="shared" si="173"/>
        <v>0</v>
      </c>
      <c r="AH1352" s="228">
        <f t="shared" si="174"/>
        <v>0</v>
      </c>
      <c r="AI1352" s="232"/>
      <c r="AJ1352" s="227" t="str">
        <f>IF(TYPE(VLOOKUP(AI1352,Catalogue!$F$2:$J$259,3,0))=16," ",VLOOKUP(AI1352,Catalogue!$F$2:$J$259,3,0))</f>
        <v xml:space="preserve"> </v>
      </c>
      <c r="AK1352" s="228">
        <f>IF(TYPE(VLOOKUP(AI1352,Catalogue!$F$2:$J$259,5,0))=16,0,VLOOKUP(AI1352,Catalogue!$F$2:$J$259,5,0))</f>
        <v>0</v>
      </c>
      <c r="AL1352" s="227"/>
      <c r="AM1352" s="228">
        <f t="shared" si="177"/>
        <v>0</v>
      </c>
      <c r="AN1352" s="228"/>
      <c r="AO1352" s="229">
        <f t="shared" si="175"/>
        <v>0</v>
      </c>
    </row>
    <row r="1353" spans="1:41" x14ac:dyDescent="0.2">
      <c r="A1353" s="227"/>
      <c r="B1353" s="227"/>
      <c r="C1353" s="227"/>
      <c r="D1353" s="227"/>
      <c r="E1353" s="227"/>
      <c r="F1353" s="227"/>
      <c r="G1353" s="227"/>
      <c r="H1353" s="227"/>
      <c r="I1353" s="227"/>
      <c r="J1353" s="227"/>
      <c r="K1353" s="227"/>
      <c r="L1353" s="228">
        <f>IF(TYPE(VLOOKUP(K1353,Catalogue!$F$2:$J$259,5,0))=16,0,VLOOKUP(K1353,Catalogue!$F$2:$J$259,5,0))</f>
        <v>0</v>
      </c>
      <c r="M1353" s="228"/>
      <c r="N1353" s="228">
        <f t="shared" si="171"/>
        <v>0</v>
      </c>
      <c r="O1353" s="227"/>
      <c r="P1353" s="228">
        <f>IF(TYPE(VLOOKUP(O1353,Catalogue!$F$2:$J$259,5,0))=16,0,VLOOKUP(O1353,Catalogue!$F$2:$J$259,5,0))</f>
        <v>0</v>
      </c>
      <c r="Q1353" s="228"/>
      <c r="R1353" s="228">
        <f t="shared" si="172"/>
        <v>0</v>
      </c>
      <c r="S1353" s="232"/>
      <c r="T1353" s="256" t="str">
        <f>IF(TYPE(VLOOKUP(S1353,Catalogue!$F$2:$J$259,3,0))=16," ",VLOOKUP(S1353,Catalogue!$F$2:$J$259,3,0))</f>
        <v xml:space="preserve"> </v>
      </c>
      <c r="U1353" s="228">
        <f>IF(TYPE(VLOOKUP(S1353,Catalogue!$F$2:$J$259,5,0))=16,0,VLOOKUP(S1353,Catalogue!$F$2:$J$259,5,0))</f>
        <v>0</v>
      </c>
      <c r="V1353" s="232"/>
      <c r="W1353" s="256" t="str">
        <f>IF(TYPE(VLOOKUP(V1353,Catalogue!$F$2:$J$259,3,0))=16," ",VLOOKUP(V1353,Catalogue!$F$2:$J$259,3,0))</f>
        <v xml:space="preserve"> </v>
      </c>
      <c r="X1353" s="228">
        <f>IF(TYPE(VLOOKUP(V1353,Catalogue!$F$2:$J$259,5,0))=16,0,VLOOKUP(V1353,Catalogue!$F$2:$J$259,5,0))</f>
        <v>0</v>
      </c>
      <c r="Y1353" s="232"/>
      <c r="Z1353" s="227" t="str">
        <f>IF(TYPE(VLOOKUP(Y1353,Catalogue!$F$2:$J$259,3,0))=16," ",VLOOKUP(Y1353,Catalogue!$F$2:$J$259,3,0))</f>
        <v xml:space="preserve"> </v>
      </c>
      <c r="AA1353" s="228">
        <f>IF(TYPE(VLOOKUP(Y1353,Catalogue!$F$2:$J$259,5,0))=16,0,VLOOKUP(Y1353,Catalogue!$F$2:$J$259,5,0))</f>
        <v>0</v>
      </c>
      <c r="AB1353" s="260"/>
      <c r="AC1353" s="260"/>
      <c r="AD1353" s="260"/>
      <c r="AE1353" s="260">
        <f t="shared" si="176"/>
        <v>0</v>
      </c>
      <c r="AF1353" s="228">
        <f t="shared" si="178"/>
        <v>0</v>
      </c>
      <c r="AG1353" s="228">
        <f t="shared" si="173"/>
        <v>0</v>
      </c>
      <c r="AH1353" s="228">
        <f t="shared" si="174"/>
        <v>0</v>
      </c>
      <c r="AI1353" s="232"/>
      <c r="AJ1353" s="227" t="str">
        <f>IF(TYPE(VLOOKUP(AI1353,Catalogue!$F$2:$J$259,3,0))=16," ",VLOOKUP(AI1353,Catalogue!$F$2:$J$259,3,0))</f>
        <v xml:space="preserve"> </v>
      </c>
      <c r="AK1353" s="228">
        <f>IF(TYPE(VLOOKUP(AI1353,Catalogue!$F$2:$J$259,5,0))=16,0,VLOOKUP(AI1353,Catalogue!$F$2:$J$259,5,0))</f>
        <v>0</v>
      </c>
      <c r="AL1353" s="227"/>
      <c r="AM1353" s="228">
        <f t="shared" si="177"/>
        <v>0</v>
      </c>
      <c r="AN1353" s="228"/>
      <c r="AO1353" s="229">
        <f t="shared" si="175"/>
        <v>0</v>
      </c>
    </row>
    <row r="1354" spans="1:41" x14ac:dyDescent="0.2">
      <c r="A1354" s="227"/>
      <c r="B1354" s="227"/>
      <c r="C1354" s="227"/>
      <c r="D1354" s="227"/>
      <c r="E1354" s="227"/>
      <c r="F1354" s="227"/>
      <c r="G1354" s="227"/>
      <c r="H1354" s="227"/>
      <c r="I1354" s="227"/>
      <c r="J1354" s="227"/>
      <c r="K1354" s="227"/>
      <c r="L1354" s="228">
        <f>IF(TYPE(VLOOKUP(K1354,Catalogue!$F$2:$J$259,5,0))=16,0,VLOOKUP(K1354,Catalogue!$F$2:$J$259,5,0))</f>
        <v>0</v>
      </c>
      <c r="M1354" s="228"/>
      <c r="N1354" s="228">
        <f t="shared" si="171"/>
        <v>0</v>
      </c>
      <c r="O1354" s="227"/>
      <c r="P1354" s="228">
        <f>IF(TYPE(VLOOKUP(O1354,Catalogue!$F$2:$J$259,5,0))=16,0,VLOOKUP(O1354,Catalogue!$F$2:$J$259,5,0))</f>
        <v>0</v>
      </c>
      <c r="Q1354" s="228"/>
      <c r="R1354" s="228">
        <f t="shared" si="172"/>
        <v>0</v>
      </c>
      <c r="S1354" s="232"/>
      <c r="T1354" s="256" t="str">
        <f>IF(TYPE(VLOOKUP(S1354,Catalogue!$F$2:$J$259,3,0))=16," ",VLOOKUP(S1354,Catalogue!$F$2:$J$259,3,0))</f>
        <v xml:space="preserve"> </v>
      </c>
      <c r="U1354" s="228">
        <f>IF(TYPE(VLOOKUP(S1354,Catalogue!$F$2:$J$259,5,0))=16,0,VLOOKUP(S1354,Catalogue!$F$2:$J$259,5,0))</f>
        <v>0</v>
      </c>
      <c r="V1354" s="232"/>
      <c r="W1354" s="256" t="str">
        <f>IF(TYPE(VLOOKUP(V1354,Catalogue!$F$2:$J$259,3,0))=16," ",VLOOKUP(V1354,Catalogue!$F$2:$J$259,3,0))</f>
        <v xml:space="preserve"> </v>
      </c>
      <c r="X1354" s="228">
        <f>IF(TYPE(VLOOKUP(V1354,Catalogue!$F$2:$J$259,5,0))=16,0,VLOOKUP(V1354,Catalogue!$F$2:$J$259,5,0))</f>
        <v>0</v>
      </c>
      <c r="Y1354" s="232"/>
      <c r="Z1354" s="227" t="str">
        <f>IF(TYPE(VLOOKUP(Y1354,Catalogue!$F$2:$J$259,3,0))=16," ",VLOOKUP(Y1354,Catalogue!$F$2:$J$259,3,0))</f>
        <v xml:space="preserve"> </v>
      </c>
      <c r="AA1354" s="228">
        <f>IF(TYPE(VLOOKUP(Y1354,Catalogue!$F$2:$J$259,5,0))=16,0,VLOOKUP(Y1354,Catalogue!$F$2:$J$259,5,0))</f>
        <v>0</v>
      </c>
      <c r="AB1354" s="260"/>
      <c r="AC1354" s="260"/>
      <c r="AD1354" s="260"/>
      <c r="AE1354" s="260">
        <f t="shared" si="176"/>
        <v>0</v>
      </c>
      <c r="AF1354" s="228">
        <f t="shared" si="178"/>
        <v>0</v>
      </c>
      <c r="AG1354" s="228">
        <f t="shared" si="173"/>
        <v>0</v>
      </c>
      <c r="AH1354" s="228">
        <f t="shared" si="174"/>
        <v>0</v>
      </c>
      <c r="AI1354" s="232"/>
      <c r="AJ1354" s="227" t="str">
        <f>IF(TYPE(VLOOKUP(AI1354,Catalogue!$F$2:$J$259,3,0))=16," ",VLOOKUP(AI1354,Catalogue!$F$2:$J$259,3,0))</f>
        <v xml:space="preserve"> </v>
      </c>
      <c r="AK1354" s="228">
        <f>IF(TYPE(VLOOKUP(AI1354,Catalogue!$F$2:$J$259,5,0))=16,0,VLOOKUP(AI1354,Catalogue!$F$2:$J$259,5,0))</f>
        <v>0</v>
      </c>
      <c r="AL1354" s="227"/>
      <c r="AM1354" s="228">
        <f t="shared" si="177"/>
        <v>0</v>
      </c>
      <c r="AN1354" s="228"/>
      <c r="AO1354" s="229">
        <f t="shared" si="175"/>
        <v>0</v>
      </c>
    </row>
    <row r="1355" spans="1:41" x14ac:dyDescent="0.2">
      <c r="A1355" s="227"/>
      <c r="B1355" s="227"/>
      <c r="C1355" s="227"/>
      <c r="D1355" s="227"/>
      <c r="E1355" s="227"/>
      <c r="F1355" s="227"/>
      <c r="G1355" s="227"/>
      <c r="H1355" s="227"/>
      <c r="I1355" s="227"/>
      <c r="J1355" s="227"/>
      <c r="K1355" s="227"/>
      <c r="L1355" s="228">
        <f>IF(TYPE(VLOOKUP(K1355,Catalogue!$F$2:$J$259,5,0))=16,0,VLOOKUP(K1355,Catalogue!$F$2:$J$259,5,0))</f>
        <v>0</v>
      </c>
      <c r="M1355" s="228"/>
      <c r="N1355" s="228">
        <f t="shared" si="171"/>
        <v>0</v>
      </c>
      <c r="O1355" s="227"/>
      <c r="P1355" s="228">
        <f>IF(TYPE(VLOOKUP(O1355,Catalogue!$F$2:$J$259,5,0))=16,0,VLOOKUP(O1355,Catalogue!$F$2:$J$259,5,0))</f>
        <v>0</v>
      </c>
      <c r="Q1355" s="228"/>
      <c r="R1355" s="228">
        <f t="shared" si="172"/>
        <v>0</v>
      </c>
      <c r="S1355" s="232"/>
      <c r="T1355" s="256" t="str">
        <f>IF(TYPE(VLOOKUP(S1355,Catalogue!$F$2:$J$259,3,0))=16," ",VLOOKUP(S1355,Catalogue!$F$2:$J$259,3,0))</f>
        <v xml:space="preserve"> </v>
      </c>
      <c r="U1355" s="228">
        <f>IF(TYPE(VLOOKUP(S1355,Catalogue!$F$2:$J$259,5,0))=16,0,VLOOKUP(S1355,Catalogue!$F$2:$J$259,5,0))</f>
        <v>0</v>
      </c>
      <c r="V1355" s="232"/>
      <c r="W1355" s="256" t="str">
        <f>IF(TYPE(VLOOKUP(V1355,Catalogue!$F$2:$J$259,3,0))=16," ",VLOOKUP(V1355,Catalogue!$F$2:$J$259,3,0))</f>
        <v xml:space="preserve"> </v>
      </c>
      <c r="X1355" s="228">
        <f>IF(TYPE(VLOOKUP(V1355,Catalogue!$F$2:$J$259,5,0))=16,0,VLOOKUP(V1355,Catalogue!$F$2:$J$259,5,0))</f>
        <v>0</v>
      </c>
      <c r="Y1355" s="232"/>
      <c r="Z1355" s="227" t="str">
        <f>IF(TYPE(VLOOKUP(Y1355,Catalogue!$F$2:$J$259,3,0))=16," ",VLOOKUP(Y1355,Catalogue!$F$2:$J$259,3,0))</f>
        <v xml:space="preserve"> </v>
      </c>
      <c r="AA1355" s="228">
        <f>IF(TYPE(VLOOKUP(Y1355,Catalogue!$F$2:$J$259,5,0))=16,0,VLOOKUP(Y1355,Catalogue!$F$2:$J$259,5,0))</f>
        <v>0</v>
      </c>
      <c r="AB1355" s="260"/>
      <c r="AC1355" s="260"/>
      <c r="AD1355" s="260"/>
      <c r="AE1355" s="260">
        <f t="shared" si="176"/>
        <v>0</v>
      </c>
      <c r="AF1355" s="228">
        <f t="shared" si="178"/>
        <v>0</v>
      </c>
      <c r="AG1355" s="228">
        <f t="shared" si="173"/>
        <v>0</v>
      </c>
      <c r="AH1355" s="228">
        <f t="shared" si="174"/>
        <v>0</v>
      </c>
      <c r="AI1355" s="232"/>
      <c r="AJ1355" s="227" t="str">
        <f>IF(TYPE(VLOOKUP(AI1355,Catalogue!$F$2:$J$259,3,0))=16," ",VLOOKUP(AI1355,Catalogue!$F$2:$J$259,3,0))</f>
        <v xml:space="preserve"> </v>
      </c>
      <c r="AK1355" s="228">
        <f>IF(TYPE(VLOOKUP(AI1355,Catalogue!$F$2:$J$259,5,0))=16,0,VLOOKUP(AI1355,Catalogue!$F$2:$J$259,5,0))</f>
        <v>0</v>
      </c>
      <c r="AL1355" s="227"/>
      <c r="AM1355" s="228">
        <f t="shared" si="177"/>
        <v>0</v>
      </c>
      <c r="AN1355" s="228"/>
      <c r="AO1355" s="229">
        <f t="shared" si="175"/>
        <v>0</v>
      </c>
    </row>
    <row r="1356" spans="1:41" x14ac:dyDescent="0.2">
      <c r="A1356" s="227"/>
      <c r="B1356" s="227"/>
      <c r="C1356" s="227"/>
      <c r="D1356" s="227"/>
      <c r="E1356" s="227"/>
      <c r="F1356" s="227"/>
      <c r="G1356" s="227"/>
      <c r="H1356" s="227"/>
      <c r="I1356" s="227"/>
      <c r="J1356" s="227"/>
      <c r="K1356" s="227"/>
      <c r="L1356" s="228">
        <f>IF(TYPE(VLOOKUP(K1356,Catalogue!$F$2:$J$259,5,0))=16,0,VLOOKUP(K1356,Catalogue!$F$2:$J$259,5,0))</f>
        <v>0</v>
      </c>
      <c r="M1356" s="228"/>
      <c r="N1356" s="228">
        <f t="shared" si="171"/>
        <v>0</v>
      </c>
      <c r="O1356" s="227"/>
      <c r="P1356" s="228">
        <f>IF(TYPE(VLOOKUP(O1356,Catalogue!$F$2:$J$259,5,0))=16,0,VLOOKUP(O1356,Catalogue!$F$2:$J$259,5,0))</f>
        <v>0</v>
      </c>
      <c r="Q1356" s="228"/>
      <c r="R1356" s="228">
        <f t="shared" si="172"/>
        <v>0</v>
      </c>
      <c r="S1356" s="232"/>
      <c r="T1356" s="256" t="str">
        <f>IF(TYPE(VLOOKUP(S1356,Catalogue!$F$2:$J$259,3,0))=16," ",VLOOKUP(S1356,Catalogue!$F$2:$J$259,3,0))</f>
        <v xml:space="preserve"> </v>
      </c>
      <c r="U1356" s="228">
        <f>IF(TYPE(VLOOKUP(S1356,Catalogue!$F$2:$J$259,5,0))=16,0,VLOOKUP(S1356,Catalogue!$F$2:$J$259,5,0))</f>
        <v>0</v>
      </c>
      <c r="V1356" s="232"/>
      <c r="W1356" s="256" t="str">
        <f>IF(TYPE(VLOOKUP(V1356,Catalogue!$F$2:$J$259,3,0))=16," ",VLOOKUP(V1356,Catalogue!$F$2:$J$259,3,0))</f>
        <v xml:space="preserve"> </v>
      </c>
      <c r="X1356" s="228">
        <f>IF(TYPE(VLOOKUP(V1356,Catalogue!$F$2:$J$259,5,0))=16,0,VLOOKUP(V1356,Catalogue!$F$2:$J$259,5,0))</f>
        <v>0</v>
      </c>
      <c r="Y1356" s="232"/>
      <c r="Z1356" s="227" t="str">
        <f>IF(TYPE(VLOOKUP(Y1356,Catalogue!$F$2:$J$259,3,0))=16," ",VLOOKUP(Y1356,Catalogue!$F$2:$J$259,3,0))</f>
        <v xml:space="preserve"> </v>
      </c>
      <c r="AA1356" s="228">
        <f>IF(TYPE(VLOOKUP(Y1356,Catalogue!$F$2:$J$259,5,0))=16,0,VLOOKUP(Y1356,Catalogue!$F$2:$J$259,5,0))</f>
        <v>0</v>
      </c>
      <c r="AB1356" s="260"/>
      <c r="AC1356" s="260"/>
      <c r="AD1356" s="260"/>
      <c r="AE1356" s="260">
        <f t="shared" si="176"/>
        <v>0</v>
      </c>
      <c r="AF1356" s="228">
        <f t="shared" si="178"/>
        <v>0</v>
      </c>
      <c r="AG1356" s="228">
        <f t="shared" si="173"/>
        <v>0</v>
      </c>
      <c r="AH1356" s="228">
        <f t="shared" si="174"/>
        <v>0</v>
      </c>
      <c r="AI1356" s="232"/>
      <c r="AJ1356" s="227" t="str">
        <f>IF(TYPE(VLOOKUP(AI1356,Catalogue!$F$2:$J$259,3,0))=16," ",VLOOKUP(AI1356,Catalogue!$F$2:$J$259,3,0))</f>
        <v xml:space="preserve"> </v>
      </c>
      <c r="AK1356" s="228">
        <f>IF(TYPE(VLOOKUP(AI1356,Catalogue!$F$2:$J$259,5,0))=16,0,VLOOKUP(AI1356,Catalogue!$F$2:$J$259,5,0))</f>
        <v>0</v>
      </c>
      <c r="AL1356" s="227"/>
      <c r="AM1356" s="228">
        <f t="shared" si="177"/>
        <v>0</v>
      </c>
      <c r="AN1356" s="228"/>
      <c r="AO1356" s="229">
        <f t="shared" si="175"/>
        <v>0</v>
      </c>
    </row>
    <row r="1357" spans="1:41" x14ac:dyDescent="0.2">
      <c r="A1357" s="227"/>
      <c r="B1357" s="227"/>
      <c r="C1357" s="227"/>
      <c r="D1357" s="227"/>
      <c r="E1357" s="227"/>
      <c r="F1357" s="227"/>
      <c r="G1357" s="227"/>
      <c r="H1357" s="227"/>
      <c r="I1357" s="227"/>
      <c r="J1357" s="227"/>
      <c r="K1357" s="227"/>
      <c r="L1357" s="228">
        <f>IF(TYPE(VLOOKUP(K1357,Catalogue!$F$2:$J$259,5,0))=16,0,VLOOKUP(K1357,Catalogue!$F$2:$J$259,5,0))</f>
        <v>0</v>
      </c>
      <c r="M1357" s="228"/>
      <c r="N1357" s="228">
        <f t="shared" ref="N1357:N1420" si="179">L1357*M1357</f>
        <v>0</v>
      </c>
      <c r="O1357" s="227"/>
      <c r="P1357" s="228">
        <f>IF(TYPE(VLOOKUP(O1357,Catalogue!$F$2:$J$259,5,0))=16,0,VLOOKUP(O1357,Catalogue!$F$2:$J$259,5,0))</f>
        <v>0</v>
      </c>
      <c r="Q1357" s="228"/>
      <c r="R1357" s="228">
        <f t="shared" ref="R1357:R1420" si="180">P1357*Q1357</f>
        <v>0</v>
      </c>
      <c r="S1357" s="232"/>
      <c r="T1357" s="256" t="str">
        <f>IF(TYPE(VLOOKUP(S1357,Catalogue!$F$2:$J$259,3,0))=16," ",VLOOKUP(S1357,Catalogue!$F$2:$J$259,3,0))</f>
        <v xml:space="preserve"> </v>
      </c>
      <c r="U1357" s="228">
        <f>IF(TYPE(VLOOKUP(S1357,Catalogue!$F$2:$J$259,5,0))=16,0,VLOOKUP(S1357,Catalogue!$F$2:$J$259,5,0))</f>
        <v>0</v>
      </c>
      <c r="V1357" s="232"/>
      <c r="W1357" s="256" t="str">
        <f>IF(TYPE(VLOOKUP(V1357,Catalogue!$F$2:$J$259,3,0))=16," ",VLOOKUP(V1357,Catalogue!$F$2:$J$259,3,0))</f>
        <v xml:space="preserve"> </v>
      </c>
      <c r="X1357" s="228">
        <f>IF(TYPE(VLOOKUP(V1357,Catalogue!$F$2:$J$259,5,0))=16,0,VLOOKUP(V1357,Catalogue!$F$2:$J$259,5,0))</f>
        <v>0</v>
      </c>
      <c r="Y1357" s="232"/>
      <c r="Z1357" s="227" t="str">
        <f>IF(TYPE(VLOOKUP(Y1357,Catalogue!$F$2:$J$259,3,0))=16," ",VLOOKUP(Y1357,Catalogue!$F$2:$J$259,3,0))</f>
        <v xml:space="preserve"> </v>
      </c>
      <c r="AA1357" s="228">
        <f>IF(TYPE(VLOOKUP(Y1357,Catalogue!$F$2:$J$259,5,0))=16,0,VLOOKUP(Y1357,Catalogue!$F$2:$J$259,5,0))</f>
        <v>0</v>
      </c>
      <c r="AB1357" s="260"/>
      <c r="AC1357" s="260"/>
      <c r="AD1357" s="260"/>
      <c r="AE1357" s="260">
        <f t="shared" si="176"/>
        <v>0</v>
      </c>
      <c r="AF1357" s="228">
        <f t="shared" si="178"/>
        <v>0</v>
      </c>
      <c r="AG1357" s="228">
        <f t="shared" si="173"/>
        <v>0</v>
      </c>
      <c r="AH1357" s="228">
        <f t="shared" si="174"/>
        <v>0</v>
      </c>
      <c r="AI1357" s="232"/>
      <c r="AJ1357" s="227" t="str">
        <f>IF(TYPE(VLOOKUP(AI1357,Catalogue!$F$2:$J$259,3,0))=16," ",VLOOKUP(AI1357,Catalogue!$F$2:$J$259,3,0))</f>
        <v xml:space="preserve"> </v>
      </c>
      <c r="AK1357" s="228">
        <f>IF(TYPE(VLOOKUP(AI1357,Catalogue!$F$2:$J$259,5,0))=16,0,VLOOKUP(AI1357,Catalogue!$F$2:$J$259,5,0))</f>
        <v>0</v>
      </c>
      <c r="AL1357" s="227"/>
      <c r="AM1357" s="228">
        <f t="shared" si="177"/>
        <v>0</v>
      </c>
      <c r="AN1357" s="228"/>
      <c r="AO1357" s="229">
        <f t="shared" si="175"/>
        <v>0</v>
      </c>
    </row>
    <row r="1358" spans="1:41" x14ac:dyDescent="0.2">
      <c r="A1358" s="227"/>
      <c r="B1358" s="227"/>
      <c r="C1358" s="227"/>
      <c r="D1358" s="227"/>
      <c r="E1358" s="227"/>
      <c r="F1358" s="227"/>
      <c r="G1358" s="227"/>
      <c r="H1358" s="227"/>
      <c r="I1358" s="227"/>
      <c r="J1358" s="227"/>
      <c r="K1358" s="227"/>
      <c r="L1358" s="228">
        <f>IF(TYPE(VLOOKUP(K1358,Catalogue!$F$2:$J$259,5,0))=16,0,VLOOKUP(K1358,Catalogue!$F$2:$J$259,5,0))</f>
        <v>0</v>
      </c>
      <c r="M1358" s="228"/>
      <c r="N1358" s="228">
        <f t="shared" si="179"/>
        <v>0</v>
      </c>
      <c r="O1358" s="227"/>
      <c r="P1358" s="228">
        <f>IF(TYPE(VLOOKUP(O1358,Catalogue!$F$2:$J$259,5,0))=16,0,VLOOKUP(O1358,Catalogue!$F$2:$J$259,5,0))</f>
        <v>0</v>
      </c>
      <c r="Q1358" s="228"/>
      <c r="R1358" s="228">
        <f t="shared" si="180"/>
        <v>0</v>
      </c>
      <c r="S1358" s="232"/>
      <c r="T1358" s="256" t="str">
        <f>IF(TYPE(VLOOKUP(S1358,Catalogue!$F$2:$J$259,3,0))=16," ",VLOOKUP(S1358,Catalogue!$F$2:$J$259,3,0))</f>
        <v xml:space="preserve"> </v>
      </c>
      <c r="U1358" s="228">
        <f>IF(TYPE(VLOOKUP(S1358,Catalogue!$F$2:$J$259,5,0))=16,0,VLOOKUP(S1358,Catalogue!$F$2:$J$259,5,0))</f>
        <v>0</v>
      </c>
      <c r="V1358" s="232"/>
      <c r="W1358" s="256" t="str">
        <f>IF(TYPE(VLOOKUP(V1358,Catalogue!$F$2:$J$259,3,0))=16," ",VLOOKUP(V1358,Catalogue!$F$2:$J$259,3,0))</f>
        <v xml:space="preserve"> </v>
      </c>
      <c r="X1358" s="228">
        <f>IF(TYPE(VLOOKUP(V1358,Catalogue!$F$2:$J$259,5,0))=16,0,VLOOKUP(V1358,Catalogue!$F$2:$J$259,5,0))</f>
        <v>0</v>
      </c>
      <c r="Y1358" s="232"/>
      <c r="Z1358" s="227" t="str">
        <f>IF(TYPE(VLOOKUP(Y1358,Catalogue!$F$2:$J$259,3,0))=16," ",VLOOKUP(Y1358,Catalogue!$F$2:$J$259,3,0))</f>
        <v xml:space="preserve"> </v>
      </c>
      <c r="AA1358" s="228">
        <f>IF(TYPE(VLOOKUP(Y1358,Catalogue!$F$2:$J$259,5,0))=16,0,VLOOKUP(Y1358,Catalogue!$F$2:$J$259,5,0))</f>
        <v>0</v>
      </c>
      <c r="AB1358" s="260"/>
      <c r="AC1358" s="260"/>
      <c r="AD1358" s="260"/>
      <c r="AE1358" s="260">
        <f t="shared" si="176"/>
        <v>0</v>
      </c>
      <c r="AF1358" s="228">
        <f t="shared" si="178"/>
        <v>0</v>
      </c>
      <c r="AG1358" s="228">
        <f t="shared" si="173"/>
        <v>0</v>
      </c>
      <c r="AH1358" s="228">
        <f t="shared" si="174"/>
        <v>0</v>
      </c>
      <c r="AI1358" s="232"/>
      <c r="AJ1358" s="227" t="str">
        <f>IF(TYPE(VLOOKUP(AI1358,Catalogue!$F$2:$J$259,3,0))=16," ",VLOOKUP(AI1358,Catalogue!$F$2:$J$259,3,0))</f>
        <v xml:space="preserve"> </v>
      </c>
      <c r="AK1358" s="228">
        <f>IF(TYPE(VLOOKUP(AI1358,Catalogue!$F$2:$J$259,5,0))=16,0,VLOOKUP(AI1358,Catalogue!$F$2:$J$259,5,0))</f>
        <v>0</v>
      </c>
      <c r="AL1358" s="227"/>
      <c r="AM1358" s="228">
        <f t="shared" si="177"/>
        <v>0</v>
      </c>
      <c r="AN1358" s="228"/>
      <c r="AO1358" s="229">
        <f t="shared" si="175"/>
        <v>0</v>
      </c>
    </row>
    <row r="1359" spans="1:41" x14ac:dyDescent="0.2">
      <c r="A1359" s="227"/>
      <c r="B1359" s="227"/>
      <c r="C1359" s="227"/>
      <c r="D1359" s="227"/>
      <c r="E1359" s="227"/>
      <c r="F1359" s="227"/>
      <c r="G1359" s="227"/>
      <c r="H1359" s="227"/>
      <c r="I1359" s="227"/>
      <c r="J1359" s="227"/>
      <c r="K1359" s="227"/>
      <c r="L1359" s="228">
        <f>IF(TYPE(VLOOKUP(K1359,Catalogue!$F$2:$J$259,5,0))=16,0,VLOOKUP(K1359,Catalogue!$F$2:$J$259,5,0))</f>
        <v>0</v>
      </c>
      <c r="M1359" s="228"/>
      <c r="N1359" s="228">
        <f t="shared" si="179"/>
        <v>0</v>
      </c>
      <c r="O1359" s="227"/>
      <c r="P1359" s="228">
        <f>IF(TYPE(VLOOKUP(O1359,Catalogue!$F$2:$J$259,5,0))=16,0,VLOOKUP(O1359,Catalogue!$F$2:$J$259,5,0))</f>
        <v>0</v>
      </c>
      <c r="Q1359" s="228"/>
      <c r="R1359" s="228">
        <f t="shared" si="180"/>
        <v>0</v>
      </c>
      <c r="S1359" s="232"/>
      <c r="T1359" s="256" t="str">
        <f>IF(TYPE(VLOOKUP(S1359,Catalogue!$F$2:$J$259,3,0))=16," ",VLOOKUP(S1359,Catalogue!$F$2:$J$259,3,0))</f>
        <v xml:space="preserve"> </v>
      </c>
      <c r="U1359" s="228">
        <f>IF(TYPE(VLOOKUP(S1359,Catalogue!$F$2:$J$259,5,0))=16,0,VLOOKUP(S1359,Catalogue!$F$2:$J$259,5,0))</f>
        <v>0</v>
      </c>
      <c r="V1359" s="232"/>
      <c r="W1359" s="256" t="str">
        <f>IF(TYPE(VLOOKUP(V1359,Catalogue!$F$2:$J$259,3,0))=16," ",VLOOKUP(V1359,Catalogue!$F$2:$J$259,3,0))</f>
        <v xml:space="preserve"> </v>
      </c>
      <c r="X1359" s="228">
        <f>IF(TYPE(VLOOKUP(V1359,Catalogue!$F$2:$J$259,5,0))=16,0,VLOOKUP(V1359,Catalogue!$F$2:$J$259,5,0))</f>
        <v>0</v>
      </c>
      <c r="Y1359" s="232"/>
      <c r="Z1359" s="227" t="str">
        <f>IF(TYPE(VLOOKUP(Y1359,Catalogue!$F$2:$J$259,3,0))=16," ",VLOOKUP(Y1359,Catalogue!$F$2:$J$259,3,0))</f>
        <v xml:space="preserve"> </v>
      </c>
      <c r="AA1359" s="228">
        <f>IF(TYPE(VLOOKUP(Y1359,Catalogue!$F$2:$J$259,5,0))=16,0,VLOOKUP(Y1359,Catalogue!$F$2:$J$259,5,0))</f>
        <v>0</v>
      </c>
      <c r="AB1359" s="260"/>
      <c r="AC1359" s="260"/>
      <c r="AD1359" s="260"/>
      <c r="AE1359" s="260">
        <f t="shared" si="176"/>
        <v>0</v>
      </c>
      <c r="AF1359" s="228">
        <f t="shared" si="178"/>
        <v>0</v>
      </c>
      <c r="AG1359" s="228">
        <f t="shared" si="173"/>
        <v>0</v>
      </c>
      <c r="AH1359" s="228">
        <f t="shared" si="174"/>
        <v>0</v>
      </c>
      <c r="AI1359" s="232"/>
      <c r="AJ1359" s="227" t="str">
        <f>IF(TYPE(VLOOKUP(AI1359,Catalogue!$F$2:$J$259,3,0))=16," ",VLOOKUP(AI1359,Catalogue!$F$2:$J$259,3,0))</f>
        <v xml:space="preserve"> </v>
      </c>
      <c r="AK1359" s="228">
        <f>IF(TYPE(VLOOKUP(AI1359,Catalogue!$F$2:$J$259,5,0))=16,0,VLOOKUP(AI1359,Catalogue!$F$2:$J$259,5,0))</f>
        <v>0</v>
      </c>
      <c r="AL1359" s="227"/>
      <c r="AM1359" s="228">
        <f t="shared" si="177"/>
        <v>0</v>
      </c>
      <c r="AN1359" s="228"/>
      <c r="AO1359" s="229">
        <f t="shared" si="175"/>
        <v>0</v>
      </c>
    </row>
    <row r="1360" spans="1:41" x14ac:dyDescent="0.2">
      <c r="A1360" s="227"/>
      <c r="B1360" s="227"/>
      <c r="C1360" s="227"/>
      <c r="D1360" s="227"/>
      <c r="E1360" s="227"/>
      <c r="F1360" s="227"/>
      <c r="G1360" s="227"/>
      <c r="H1360" s="227"/>
      <c r="I1360" s="227"/>
      <c r="J1360" s="227"/>
      <c r="K1360" s="227"/>
      <c r="L1360" s="228">
        <f>IF(TYPE(VLOOKUP(K1360,Catalogue!$F$2:$J$259,5,0))=16,0,VLOOKUP(K1360,Catalogue!$F$2:$J$259,5,0))</f>
        <v>0</v>
      </c>
      <c r="M1360" s="228"/>
      <c r="N1360" s="228">
        <f t="shared" si="179"/>
        <v>0</v>
      </c>
      <c r="O1360" s="227"/>
      <c r="P1360" s="228">
        <f>IF(TYPE(VLOOKUP(O1360,Catalogue!$F$2:$J$259,5,0))=16,0,VLOOKUP(O1360,Catalogue!$F$2:$J$259,5,0))</f>
        <v>0</v>
      </c>
      <c r="Q1360" s="228"/>
      <c r="R1360" s="228">
        <f t="shared" si="180"/>
        <v>0</v>
      </c>
      <c r="S1360" s="232"/>
      <c r="T1360" s="256" t="str">
        <f>IF(TYPE(VLOOKUP(S1360,Catalogue!$F$2:$J$259,3,0))=16," ",VLOOKUP(S1360,Catalogue!$F$2:$J$259,3,0))</f>
        <v xml:space="preserve"> </v>
      </c>
      <c r="U1360" s="228">
        <f>IF(TYPE(VLOOKUP(S1360,Catalogue!$F$2:$J$259,5,0))=16,0,VLOOKUP(S1360,Catalogue!$F$2:$J$259,5,0))</f>
        <v>0</v>
      </c>
      <c r="V1360" s="232"/>
      <c r="W1360" s="256" t="str">
        <f>IF(TYPE(VLOOKUP(V1360,Catalogue!$F$2:$J$259,3,0))=16," ",VLOOKUP(V1360,Catalogue!$F$2:$J$259,3,0))</f>
        <v xml:space="preserve"> </v>
      </c>
      <c r="X1360" s="228">
        <f>IF(TYPE(VLOOKUP(V1360,Catalogue!$F$2:$J$259,5,0))=16,0,VLOOKUP(V1360,Catalogue!$F$2:$J$259,5,0))</f>
        <v>0</v>
      </c>
      <c r="Y1360" s="232"/>
      <c r="Z1360" s="227" t="str">
        <f>IF(TYPE(VLOOKUP(Y1360,Catalogue!$F$2:$J$259,3,0))=16," ",VLOOKUP(Y1360,Catalogue!$F$2:$J$259,3,0))</f>
        <v xml:space="preserve"> </v>
      </c>
      <c r="AA1360" s="228">
        <f>IF(TYPE(VLOOKUP(Y1360,Catalogue!$F$2:$J$259,5,0))=16,0,VLOOKUP(Y1360,Catalogue!$F$2:$J$259,5,0))</f>
        <v>0</v>
      </c>
      <c r="AB1360" s="260"/>
      <c r="AC1360" s="260"/>
      <c r="AD1360" s="260"/>
      <c r="AE1360" s="260">
        <f t="shared" si="176"/>
        <v>0</v>
      </c>
      <c r="AF1360" s="228">
        <f t="shared" si="178"/>
        <v>0</v>
      </c>
      <c r="AG1360" s="228">
        <f t="shared" si="173"/>
        <v>0</v>
      </c>
      <c r="AH1360" s="228">
        <f t="shared" si="174"/>
        <v>0</v>
      </c>
      <c r="AI1360" s="232"/>
      <c r="AJ1360" s="227" t="str">
        <f>IF(TYPE(VLOOKUP(AI1360,Catalogue!$F$2:$J$259,3,0))=16," ",VLOOKUP(AI1360,Catalogue!$F$2:$J$259,3,0))</f>
        <v xml:space="preserve"> </v>
      </c>
      <c r="AK1360" s="228">
        <f>IF(TYPE(VLOOKUP(AI1360,Catalogue!$F$2:$J$259,5,0))=16,0,VLOOKUP(AI1360,Catalogue!$F$2:$J$259,5,0))</f>
        <v>0</v>
      </c>
      <c r="AL1360" s="227"/>
      <c r="AM1360" s="228">
        <f t="shared" si="177"/>
        <v>0</v>
      </c>
      <c r="AN1360" s="228"/>
      <c r="AO1360" s="229">
        <f t="shared" si="175"/>
        <v>0</v>
      </c>
    </row>
    <row r="1361" spans="1:41" x14ac:dyDescent="0.2">
      <c r="A1361" s="227"/>
      <c r="B1361" s="227"/>
      <c r="C1361" s="227"/>
      <c r="D1361" s="227"/>
      <c r="E1361" s="227"/>
      <c r="F1361" s="227"/>
      <c r="G1361" s="227"/>
      <c r="H1361" s="227"/>
      <c r="I1361" s="227"/>
      <c r="J1361" s="227"/>
      <c r="K1361" s="227"/>
      <c r="L1361" s="228">
        <f>IF(TYPE(VLOOKUP(K1361,Catalogue!$F$2:$J$259,5,0))=16,0,VLOOKUP(K1361,Catalogue!$F$2:$J$259,5,0))</f>
        <v>0</v>
      </c>
      <c r="M1361" s="228"/>
      <c r="N1361" s="228">
        <f t="shared" si="179"/>
        <v>0</v>
      </c>
      <c r="O1361" s="227"/>
      <c r="P1361" s="228">
        <f>IF(TYPE(VLOOKUP(O1361,Catalogue!$F$2:$J$259,5,0))=16,0,VLOOKUP(O1361,Catalogue!$F$2:$J$259,5,0))</f>
        <v>0</v>
      </c>
      <c r="Q1361" s="228"/>
      <c r="R1361" s="228">
        <f t="shared" si="180"/>
        <v>0</v>
      </c>
      <c r="S1361" s="232"/>
      <c r="T1361" s="256" t="str">
        <f>IF(TYPE(VLOOKUP(S1361,Catalogue!$F$2:$J$259,3,0))=16," ",VLOOKUP(S1361,Catalogue!$F$2:$J$259,3,0))</f>
        <v xml:space="preserve"> </v>
      </c>
      <c r="U1361" s="228">
        <f>IF(TYPE(VLOOKUP(S1361,Catalogue!$F$2:$J$259,5,0))=16,0,VLOOKUP(S1361,Catalogue!$F$2:$J$259,5,0))</f>
        <v>0</v>
      </c>
      <c r="V1361" s="232"/>
      <c r="W1361" s="256" t="str">
        <f>IF(TYPE(VLOOKUP(V1361,Catalogue!$F$2:$J$259,3,0))=16," ",VLOOKUP(V1361,Catalogue!$F$2:$J$259,3,0))</f>
        <v xml:space="preserve"> </v>
      </c>
      <c r="X1361" s="228">
        <f>IF(TYPE(VLOOKUP(V1361,Catalogue!$F$2:$J$259,5,0))=16,0,VLOOKUP(V1361,Catalogue!$F$2:$J$259,5,0))</f>
        <v>0</v>
      </c>
      <c r="Y1361" s="232"/>
      <c r="Z1361" s="227" t="str">
        <f>IF(TYPE(VLOOKUP(Y1361,Catalogue!$F$2:$J$259,3,0))=16," ",VLOOKUP(Y1361,Catalogue!$F$2:$J$259,3,0))</f>
        <v xml:space="preserve"> </v>
      </c>
      <c r="AA1361" s="228">
        <f>IF(TYPE(VLOOKUP(Y1361,Catalogue!$F$2:$J$259,5,0))=16,0,VLOOKUP(Y1361,Catalogue!$F$2:$J$259,5,0))</f>
        <v>0</v>
      </c>
      <c r="AB1361" s="260"/>
      <c r="AC1361" s="260"/>
      <c r="AD1361" s="260"/>
      <c r="AE1361" s="260">
        <f t="shared" si="176"/>
        <v>0</v>
      </c>
      <c r="AF1361" s="228">
        <f t="shared" si="178"/>
        <v>0</v>
      </c>
      <c r="AG1361" s="228">
        <f t="shared" si="173"/>
        <v>0</v>
      </c>
      <c r="AH1361" s="228">
        <f t="shared" si="174"/>
        <v>0</v>
      </c>
      <c r="AI1361" s="232"/>
      <c r="AJ1361" s="227" t="str">
        <f>IF(TYPE(VLOOKUP(AI1361,Catalogue!$F$2:$J$259,3,0))=16," ",VLOOKUP(AI1361,Catalogue!$F$2:$J$259,3,0))</f>
        <v xml:space="preserve"> </v>
      </c>
      <c r="AK1361" s="228">
        <f>IF(TYPE(VLOOKUP(AI1361,Catalogue!$F$2:$J$259,5,0))=16,0,VLOOKUP(AI1361,Catalogue!$F$2:$J$259,5,0))</f>
        <v>0</v>
      </c>
      <c r="AL1361" s="227"/>
      <c r="AM1361" s="228">
        <f t="shared" si="177"/>
        <v>0</v>
      </c>
      <c r="AN1361" s="228"/>
      <c r="AO1361" s="229">
        <f t="shared" si="175"/>
        <v>0</v>
      </c>
    </row>
    <row r="1362" spans="1:41" x14ac:dyDescent="0.2">
      <c r="A1362" s="227"/>
      <c r="B1362" s="227"/>
      <c r="C1362" s="227"/>
      <c r="D1362" s="227"/>
      <c r="E1362" s="227"/>
      <c r="F1362" s="227"/>
      <c r="G1362" s="227"/>
      <c r="H1362" s="227"/>
      <c r="I1362" s="227"/>
      <c r="J1362" s="227"/>
      <c r="K1362" s="227"/>
      <c r="L1362" s="228">
        <f>IF(TYPE(VLOOKUP(K1362,Catalogue!$F$2:$J$259,5,0))=16,0,VLOOKUP(K1362,Catalogue!$F$2:$J$259,5,0))</f>
        <v>0</v>
      </c>
      <c r="M1362" s="228"/>
      <c r="N1362" s="228">
        <f t="shared" si="179"/>
        <v>0</v>
      </c>
      <c r="O1362" s="227"/>
      <c r="P1362" s="228">
        <f>IF(TYPE(VLOOKUP(O1362,Catalogue!$F$2:$J$259,5,0))=16,0,VLOOKUP(O1362,Catalogue!$F$2:$J$259,5,0))</f>
        <v>0</v>
      </c>
      <c r="Q1362" s="228"/>
      <c r="R1362" s="228">
        <f t="shared" si="180"/>
        <v>0</v>
      </c>
      <c r="S1362" s="232"/>
      <c r="T1362" s="256" t="str">
        <f>IF(TYPE(VLOOKUP(S1362,Catalogue!$F$2:$J$259,3,0))=16," ",VLOOKUP(S1362,Catalogue!$F$2:$J$259,3,0))</f>
        <v xml:space="preserve"> </v>
      </c>
      <c r="U1362" s="228">
        <f>IF(TYPE(VLOOKUP(S1362,Catalogue!$F$2:$J$259,5,0))=16,0,VLOOKUP(S1362,Catalogue!$F$2:$J$259,5,0))</f>
        <v>0</v>
      </c>
      <c r="V1362" s="232"/>
      <c r="W1362" s="256" t="str">
        <f>IF(TYPE(VLOOKUP(V1362,Catalogue!$F$2:$J$259,3,0))=16," ",VLOOKUP(V1362,Catalogue!$F$2:$J$259,3,0))</f>
        <v xml:space="preserve"> </v>
      </c>
      <c r="X1362" s="228">
        <f>IF(TYPE(VLOOKUP(V1362,Catalogue!$F$2:$J$259,5,0))=16,0,VLOOKUP(V1362,Catalogue!$F$2:$J$259,5,0))</f>
        <v>0</v>
      </c>
      <c r="Y1362" s="232"/>
      <c r="Z1362" s="227" t="str">
        <f>IF(TYPE(VLOOKUP(Y1362,Catalogue!$F$2:$J$259,3,0))=16," ",VLOOKUP(Y1362,Catalogue!$F$2:$J$259,3,0))</f>
        <v xml:space="preserve"> </v>
      </c>
      <c r="AA1362" s="228">
        <f>IF(TYPE(VLOOKUP(Y1362,Catalogue!$F$2:$J$259,5,0))=16,0,VLOOKUP(Y1362,Catalogue!$F$2:$J$259,5,0))</f>
        <v>0</v>
      </c>
      <c r="AB1362" s="260"/>
      <c r="AC1362" s="260"/>
      <c r="AD1362" s="260"/>
      <c r="AE1362" s="260">
        <f t="shared" si="176"/>
        <v>0</v>
      </c>
      <c r="AF1362" s="228">
        <f t="shared" si="178"/>
        <v>0</v>
      </c>
      <c r="AG1362" s="228">
        <f t="shared" si="173"/>
        <v>0</v>
      </c>
      <c r="AH1362" s="228">
        <f t="shared" si="174"/>
        <v>0</v>
      </c>
      <c r="AI1362" s="232"/>
      <c r="AJ1362" s="227" t="str">
        <f>IF(TYPE(VLOOKUP(AI1362,Catalogue!$F$2:$J$259,3,0))=16," ",VLOOKUP(AI1362,Catalogue!$F$2:$J$259,3,0))</f>
        <v xml:space="preserve"> </v>
      </c>
      <c r="AK1362" s="228">
        <f>IF(TYPE(VLOOKUP(AI1362,Catalogue!$F$2:$J$259,5,0))=16,0,VLOOKUP(AI1362,Catalogue!$F$2:$J$259,5,0))</f>
        <v>0</v>
      </c>
      <c r="AL1362" s="227"/>
      <c r="AM1362" s="228">
        <f t="shared" si="177"/>
        <v>0</v>
      </c>
      <c r="AN1362" s="228"/>
      <c r="AO1362" s="229">
        <f t="shared" si="175"/>
        <v>0</v>
      </c>
    </row>
    <row r="1363" spans="1:41" x14ac:dyDescent="0.2">
      <c r="A1363" s="227"/>
      <c r="B1363" s="227"/>
      <c r="C1363" s="227"/>
      <c r="D1363" s="227"/>
      <c r="E1363" s="227"/>
      <c r="F1363" s="227"/>
      <c r="G1363" s="227"/>
      <c r="H1363" s="227"/>
      <c r="I1363" s="227"/>
      <c r="J1363" s="227"/>
      <c r="K1363" s="227"/>
      <c r="L1363" s="228">
        <f>IF(TYPE(VLOOKUP(K1363,Catalogue!$F$2:$J$259,5,0))=16,0,VLOOKUP(K1363,Catalogue!$F$2:$J$259,5,0))</f>
        <v>0</v>
      </c>
      <c r="M1363" s="228"/>
      <c r="N1363" s="228">
        <f t="shared" si="179"/>
        <v>0</v>
      </c>
      <c r="O1363" s="227"/>
      <c r="P1363" s="228">
        <f>IF(TYPE(VLOOKUP(O1363,Catalogue!$F$2:$J$259,5,0))=16,0,VLOOKUP(O1363,Catalogue!$F$2:$J$259,5,0))</f>
        <v>0</v>
      </c>
      <c r="Q1363" s="228"/>
      <c r="R1363" s="228">
        <f t="shared" si="180"/>
        <v>0</v>
      </c>
      <c r="S1363" s="232"/>
      <c r="T1363" s="256" t="str">
        <f>IF(TYPE(VLOOKUP(S1363,Catalogue!$F$2:$J$259,3,0))=16," ",VLOOKUP(S1363,Catalogue!$F$2:$J$259,3,0))</f>
        <v xml:space="preserve"> </v>
      </c>
      <c r="U1363" s="228">
        <f>IF(TYPE(VLOOKUP(S1363,Catalogue!$F$2:$J$259,5,0))=16,0,VLOOKUP(S1363,Catalogue!$F$2:$J$259,5,0))</f>
        <v>0</v>
      </c>
      <c r="V1363" s="232"/>
      <c r="W1363" s="256" t="str">
        <f>IF(TYPE(VLOOKUP(V1363,Catalogue!$F$2:$J$259,3,0))=16," ",VLOOKUP(V1363,Catalogue!$F$2:$J$259,3,0))</f>
        <v xml:space="preserve"> </v>
      </c>
      <c r="X1363" s="228">
        <f>IF(TYPE(VLOOKUP(V1363,Catalogue!$F$2:$J$259,5,0))=16,0,VLOOKUP(V1363,Catalogue!$F$2:$J$259,5,0))</f>
        <v>0</v>
      </c>
      <c r="Y1363" s="232"/>
      <c r="Z1363" s="227" t="str">
        <f>IF(TYPE(VLOOKUP(Y1363,Catalogue!$F$2:$J$259,3,0))=16," ",VLOOKUP(Y1363,Catalogue!$F$2:$J$259,3,0))</f>
        <v xml:space="preserve"> </v>
      </c>
      <c r="AA1363" s="228">
        <f>IF(TYPE(VLOOKUP(Y1363,Catalogue!$F$2:$J$259,5,0))=16,0,VLOOKUP(Y1363,Catalogue!$F$2:$J$259,5,0))</f>
        <v>0</v>
      </c>
      <c r="AB1363" s="260"/>
      <c r="AC1363" s="260"/>
      <c r="AD1363" s="260"/>
      <c r="AE1363" s="260">
        <f t="shared" si="176"/>
        <v>0</v>
      </c>
      <c r="AF1363" s="228">
        <f t="shared" si="178"/>
        <v>0</v>
      </c>
      <c r="AG1363" s="228">
        <f t="shared" si="173"/>
        <v>0</v>
      </c>
      <c r="AH1363" s="228">
        <f t="shared" si="174"/>
        <v>0</v>
      </c>
      <c r="AI1363" s="232"/>
      <c r="AJ1363" s="227" t="str">
        <f>IF(TYPE(VLOOKUP(AI1363,Catalogue!$F$2:$J$259,3,0))=16," ",VLOOKUP(AI1363,Catalogue!$F$2:$J$259,3,0))</f>
        <v xml:space="preserve"> </v>
      </c>
      <c r="AK1363" s="228">
        <f>IF(TYPE(VLOOKUP(AI1363,Catalogue!$F$2:$J$259,5,0))=16,0,VLOOKUP(AI1363,Catalogue!$F$2:$J$259,5,0))</f>
        <v>0</v>
      </c>
      <c r="AL1363" s="227"/>
      <c r="AM1363" s="228">
        <f t="shared" si="177"/>
        <v>0</v>
      </c>
      <c r="AN1363" s="228"/>
      <c r="AO1363" s="229">
        <f t="shared" si="175"/>
        <v>0</v>
      </c>
    </row>
    <row r="1364" spans="1:41" x14ac:dyDescent="0.2">
      <c r="A1364" s="227"/>
      <c r="B1364" s="227"/>
      <c r="C1364" s="227"/>
      <c r="D1364" s="227"/>
      <c r="E1364" s="227"/>
      <c r="F1364" s="227"/>
      <c r="G1364" s="227"/>
      <c r="H1364" s="227"/>
      <c r="I1364" s="227"/>
      <c r="J1364" s="227"/>
      <c r="K1364" s="227"/>
      <c r="L1364" s="228">
        <f>IF(TYPE(VLOOKUP(K1364,Catalogue!$F$2:$J$259,5,0))=16,0,VLOOKUP(K1364,Catalogue!$F$2:$J$259,5,0))</f>
        <v>0</v>
      </c>
      <c r="M1364" s="228"/>
      <c r="N1364" s="228">
        <f t="shared" si="179"/>
        <v>0</v>
      </c>
      <c r="O1364" s="227"/>
      <c r="P1364" s="228">
        <f>IF(TYPE(VLOOKUP(O1364,Catalogue!$F$2:$J$259,5,0))=16,0,VLOOKUP(O1364,Catalogue!$F$2:$J$259,5,0))</f>
        <v>0</v>
      </c>
      <c r="Q1364" s="228"/>
      <c r="R1364" s="228">
        <f t="shared" si="180"/>
        <v>0</v>
      </c>
      <c r="S1364" s="232"/>
      <c r="T1364" s="256" t="str">
        <f>IF(TYPE(VLOOKUP(S1364,Catalogue!$F$2:$J$259,3,0))=16," ",VLOOKUP(S1364,Catalogue!$F$2:$J$259,3,0))</f>
        <v xml:space="preserve"> </v>
      </c>
      <c r="U1364" s="228">
        <f>IF(TYPE(VLOOKUP(S1364,Catalogue!$F$2:$J$259,5,0))=16,0,VLOOKUP(S1364,Catalogue!$F$2:$J$259,5,0))</f>
        <v>0</v>
      </c>
      <c r="V1364" s="232"/>
      <c r="W1364" s="256" t="str">
        <f>IF(TYPE(VLOOKUP(V1364,Catalogue!$F$2:$J$259,3,0))=16," ",VLOOKUP(V1364,Catalogue!$F$2:$J$259,3,0))</f>
        <v xml:space="preserve"> </v>
      </c>
      <c r="X1364" s="228">
        <f>IF(TYPE(VLOOKUP(V1364,Catalogue!$F$2:$J$259,5,0))=16,0,VLOOKUP(V1364,Catalogue!$F$2:$J$259,5,0))</f>
        <v>0</v>
      </c>
      <c r="Y1364" s="232"/>
      <c r="Z1364" s="227" t="str">
        <f>IF(TYPE(VLOOKUP(Y1364,Catalogue!$F$2:$J$259,3,0))=16," ",VLOOKUP(Y1364,Catalogue!$F$2:$J$259,3,0))</f>
        <v xml:space="preserve"> </v>
      </c>
      <c r="AA1364" s="228">
        <f>IF(TYPE(VLOOKUP(Y1364,Catalogue!$F$2:$J$259,5,0))=16,0,VLOOKUP(Y1364,Catalogue!$F$2:$J$259,5,0))</f>
        <v>0</v>
      </c>
      <c r="AB1364" s="260"/>
      <c r="AC1364" s="260"/>
      <c r="AD1364" s="260"/>
      <c r="AE1364" s="260">
        <f t="shared" si="176"/>
        <v>0</v>
      </c>
      <c r="AF1364" s="228">
        <f t="shared" si="178"/>
        <v>0</v>
      </c>
      <c r="AG1364" s="228">
        <f t="shared" si="173"/>
        <v>0</v>
      </c>
      <c r="AH1364" s="228">
        <f t="shared" si="174"/>
        <v>0</v>
      </c>
      <c r="AI1364" s="232"/>
      <c r="AJ1364" s="227" t="str">
        <f>IF(TYPE(VLOOKUP(AI1364,Catalogue!$F$2:$J$259,3,0))=16," ",VLOOKUP(AI1364,Catalogue!$F$2:$J$259,3,0))</f>
        <v xml:space="preserve"> </v>
      </c>
      <c r="AK1364" s="228">
        <f>IF(TYPE(VLOOKUP(AI1364,Catalogue!$F$2:$J$259,5,0))=16,0,VLOOKUP(AI1364,Catalogue!$F$2:$J$259,5,0))</f>
        <v>0</v>
      </c>
      <c r="AL1364" s="227"/>
      <c r="AM1364" s="228">
        <f t="shared" si="177"/>
        <v>0</v>
      </c>
      <c r="AN1364" s="228"/>
      <c r="AO1364" s="229">
        <f t="shared" si="175"/>
        <v>0</v>
      </c>
    </row>
    <row r="1365" spans="1:41" x14ac:dyDescent="0.2">
      <c r="A1365" s="227"/>
      <c r="B1365" s="227"/>
      <c r="C1365" s="227"/>
      <c r="D1365" s="227"/>
      <c r="E1365" s="227"/>
      <c r="F1365" s="227"/>
      <c r="G1365" s="227"/>
      <c r="H1365" s="227"/>
      <c r="I1365" s="227"/>
      <c r="J1365" s="227"/>
      <c r="K1365" s="227"/>
      <c r="L1365" s="228">
        <f>IF(TYPE(VLOOKUP(K1365,Catalogue!$F$2:$J$259,5,0))=16,0,VLOOKUP(K1365,Catalogue!$F$2:$J$259,5,0))</f>
        <v>0</v>
      </c>
      <c r="M1365" s="228"/>
      <c r="N1365" s="228">
        <f t="shared" si="179"/>
        <v>0</v>
      </c>
      <c r="O1365" s="227"/>
      <c r="P1365" s="228">
        <f>IF(TYPE(VLOOKUP(O1365,Catalogue!$F$2:$J$259,5,0))=16,0,VLOOKUP(O1365,Catalogue!$F$2:$J$259,5,0))</f>
        <v>0</v>
      </c>
      <c r="Q1365" s="228"/>
      <c r="R1365" s="228">
        <f t="shared" si="180"/>
        <v>0</v>
      </c>
      <c r="S1365" s="232"/>
      <c r="T1365" s="256" t="str">
        <f>IF(TYPE(VLOOKUP(S1365,Catalogue!$F$2:$J$259,3,0))=16," ",VLOOKUP(S1365,Catalogue!$F$2:$J$259,3,0))</f>
        <v xml:space="preserve"> </v>
      </c>
      <c r="U1365" s="228">
        <f>IF(TYPE(VLOOKUP(S1365,Catalogue!$F$2:$J$259,5,0))=16,0,VLOOKUP(S1365,Catalogue!$F$2:$J$259,5,0))</f>
        <v>0</v>
      </c>
      <c r="V1365" s="232"/>
      <c r="W1365" s="256" t="str">
        <f>IF(TYPE(VLOOKUP(V1365,Catalogue!$F$2:$J$259,3,0))=16," ",VLOOKUP(V1365,Catalogue!$F$2:$J$259,3,0))</f>
        <v xml:space="preserve"> </v>
      </c>
      <c r="X1365" s="228">
        <f>IF(TYPE(VLOOKUP(V1365,Catalogue!$F$2:$J$259,5,0))=16,0,VLOOKUP(V1365,Catalogue!$F$2:$J$259,5,0))</f>
        <v>0</v>
      </c>
      <c r="Y1365" s="232"/>
      <c r="Z1365" s="227" t="str">
        <f>IF(TYPE(VLOOKUP(Y1365,Catalogue!$F$2:$J$259,3,0))=16," ",VLOOKUP(Y1365,Catalogue!$F$2:$J$259,3,0))</f>
        <v xml:space="preserve"> </v>
      </c>
      <c r="AA1365" s="228">
        <f>IF(TYPE(VLOOKUP(Y1365,Catalogue!$F$2:$J$259,5,0))=16,0,VLOOKUP(Y1365,Catalogue!$F$2:$J$259,5,0))</f>
        <v>0</v>
      </c>
      <c r="AB1365" s="260"/>
      <c r="AC1365" s="260"/>
      <c r="AD1365" s="260"/>
      <c r="AE1365" s="260">
        <f t="shared" si="176"/>
        <v>0</v>
      </c>
      <c r="AF1365" s="228">
        <f t="shared" si="178"/>
        <v>0</v>
      </c>
      <c r="AG1365" s="228">
        <f t="shared" si="173"/>
        <v>0</v>
      </c>
      <c r="AH1365" s="228">
        <f t="shared" si="174"/>
        <v>0</v>
      </c>
      <c r="AI1365" s="232"/>
      <c r="AJ1365" s="227" t="str">
        <f>IF(TYPE(VLOOKUP(AI1365,Catalogue!$F$2:$J$259,3,0))=16," ",VLOOKUP(AI1365,Catalogue!$F$2:$J$259,3,0))</f>
        <v xml:space="preserve"> </v>
      </c>
      <c r="AK1365" s="228">
        <f>IF(TYPE(VLOOKUP(AI1365,Catalogue!$F$2:$J$259,5,0))=16,0,VLOOKUP(AI1365,Catalogue!$F$2:$J$259,5,0))</f>
        <v>0</v>
      </c>
      <c r="AL1365" s="227"/>
      <c r="AM1365" s="228">
        <f t="shared" si="177"/>
        <v>0</v>
      </c>
      <c r="AN1365" s="228"/>
      <c r="AO1365" s="229">
        <f t="shared" si="175"/>
        <v>0</v>
      </c>
    </row>
    <row r="1366" spans="1:41" x14ac:dyDescent="0.2">
      <c r="A1366" s="227"/>
      <c r="B1366" s="227"/>
      <c r="C1366" s="227"/>
      <c r="D1366" s="227"/>
      <c r="E1366" s="227"/>
      <c r="F1366" s="227"/>
      <c r="G1366" s="227"/>
      <c r="H1366" s="227"/>
      <c r="I1366" s="227"/>
      <c r="J1366" s="227"/>
      <c r="K1366" s="227"/>
      <c r="L1366" s="228">
        <f>IF(TYPE(VLOOKUP(K1366,Catalogue!$F$2:$J$259,5,0))=16,0,VLOOKUP(K1366,Catalogue!$F$2:$J$259,5,0))</f>
        <v>0</v>
      </c>
      <c r="M1366" s="228"/>
      <c r="N1366" s="228">
        <f t="shared" si="179"/>
        <v>0</v>
      </c>
      <c r="O1366" s="227"/>
      <c r="P1366" s="228">
        <f>IF(TYPE(VLOOKUP(O1366,Catalogue!$F$2:$J$259,5,0))=16,0,VLOOKUP(O1366,Catalogue!$F$2:$J$259,5,0))</f>
        <v>0</v>
      </c>
      <c r="Q1366" s="228"/>
      <c r="R1366" s="228">
        <f t="shared" si="180"/>
        <v>0</v>
      </c>
      <c r="S1366" s="232"/>
      <c r="T1366" s="256" t="str">
        <f>IF(TYPE(VLOOKUP(S1366,Catalogue!$F$2:$J$259,3,0))=16," ",VLOOKUP(S1366,Catalogue!$F$2:$J$259,3,0))</f>
        <v xml:space="preserve"> </v>
      </c>
      <c r="U1366" s="228">
        <f>IF(TYPE(VLOOKUP(S1366,Catalogue!$F$2:$J$259,5,0))=16,0,VLOOKUP(S1366,Catalogue!$F$2:$J$259,5,0))</f>
        <v>0</v>
      </c>
      <c r="V1366" s="232"/>
      <c r="W1366" s="256" t="str">
        <f>IF(TYPE(VLOOKUP(V1366,Catalogue!$F$2:$J$259,3,0))=16," ",VLOOKUP(V1366,Catalogue!$F$2:$J$259,3,0))</f>
        <v xml:space="preserve"> </v>
      </c>
      <c r="X1366" s="228">
        <f>IF(TYPE(VLOOKUP(V1366,Catalogue!$F$2:$J$259,5,0))=16,0,VLOOKUP(V1366,Catalogue!$F$2:$J$259,5,0))</f>
        <v>0</v>
      </c>
      <c r="Y1366" s="232"/>
      <c r="Z1366" s="227" t="str">
        <f>IF(TYPE(VLOOKUP(Y1366,Catalogue!$F$2:$J$259,3,0))=16," ",VLOOKUP(Y1366,Catalogue!$F$2:$J$259,3,0))</f>
        <v xml:space="preserve"> </v>
      </c>
      <c r="AA1366" s="228">
        <f>IF(TYPE(VLOOKUP(Y1366,Catalogue!$F$2:$J$259,5,0))=16,0,VLOOKUP(Y1366,Catalogue!$F$2:$J$259,5,0))</f>
        <v>0</v>
      </c>
      <c r="AB1366" s="260"/>
      <c r="AC1366" s="260"/>
      <c r="AD1366" s="260"/>
      <c r="AE1366" s="260">
        <f t="shared" si="176"/>
        <v>0</v>
      </c>
      <c r="AF1366" s="228">
        <f t="shared" si="178"/>
        <v>0</v>
      </c>
      <c r="AG1366" s="228">
        <f t="shared" si="173"/>
        <v>0</v>
      </c>
      <c r="AH1366" s="228">
        <f t="shared" si="174"/>
        <v>0</v>
      </c>
      <c r="AI1366" s="232"/>
      <c r="AJ1366" s="227" t="str">
        <f>IF(TYPE(VLOOKUP(AI1366,Catalogue!$F$2:$J$259,3,0))=16," ",VLOOKUP(AI1366,Catalogue!$F$2:$J$259,3,0))</f>
        <v xml:space="preserve"> </v>
      </c>
      <c r="AK1366" s="228">
        <f>IF(TYPE(VLOOKUP(AI1366,Catalogue!$F$2:$J$259,5,0))=16,0,VLOOKUP(AI1366,Catalogue!$F$2:$J$259,5,0))</f>
        <v>0</v>
      </c>
      <c r="AL1366" s="227"/>
      <c r="AM1366" s="228">
        <f t="shared" si="177"/>
        <v>0</v>
      </c>
      <c r="AN1366" s="228"/>
      <c r="AO1366" s="229">
        <f t="shared" si="175"/>
        <v>0</v>
      </c>
    </row>
    <row r="1367" spans="1:41" x14ac:dyDescent="0.2">
      <c r="A1367" s="227"/>
      <c r="B1367" s="227"/>
      <c r="C1367" s="227"/>
      <c r="D1367" s="227"/>
      <c r="E1367" s="227"/>
      <c r="F1367" s="227"/>
      <c r="G1367" s="227"/>
      <c r="H1367" s="227"/>
      <c r="I1367" s="227"/>
      <c r="J1367" s="227"/>
      <c r="K1367" s="227"/>
      <c r="L1367" s="228">
        <f>IF(TYPE(VLOOKUP(K1367,Catalogue!$F$2:$J$259,5,0))=16,0,VLOOKUP(K1367,Catalogue!$F$2:$J$259,5,0))</f>
        <v>0</v>
      </c>
      <c r="M1367" s="228"/>
      <c r="N1367" s="228">
        <f t="shared" si="179"/>
        <v>0</v>
      </c>
      <c r="O1367" s="227"/>
      <c r="P1367" s="228">
        <f>IF(TYPE(VLOOKUP(O1367,Catalogue!$F$2:$J$259,5,0))=16,0,VLOOKUP(O1367,Catalogue!$F$2:$J$259,5,0))</f>
        <v>0</v>
      </c>
      <c r="Q1367" s="228"/>
      <c r="R1367" s="228">
        <f t="shared" si="180"/>
        <v>0</v>
      </c>
      <c r="S1367" s="232"/>
      <c r="T1367" s="256" t="str">
        <f>IF(TYPE(VLOOKUP(S1367,Catalogue!$F$2:$J$259,3,0))=16," ",VLOOKUP(S1367,Catalogue!$F$2:$J$259,3,0))</f>
        <v xml:space="preserve"> </v>
      </c>
      <c r="U1367" s="228">
        <f>IF(TYPE(VLOOKUP(S1367,Catalogue!$F$2:$J$259,5,0))=16,0,VLOOKUP(S1367,Catalogue!$F$2:$J$259,5,0))</f>
        <v>0</v>
      </c>
      <c r="V1367" s="232"/>
      <c r="W1367" s="256" t="str">
        <f>IF(TYPE(VLOOKUP(V1367,Catalogue!$F$2:$J$259,3,0))=16," ",VLOOKUP(V1367,Catalogue!$F$2:$J$259,3,0))</f>
        <v xml:space="preserve"> </v>
      </c>
      <c r="X1367" s="228">
        <f>IF(TYPE(VLOOKUP(V1367,Catalogue!$F$2:$J$259,5,0))=16,0,VLOOKUP(V1367,Catalogue!$F$2:$J$259,5,0))</f>
        <v>0</v>
      </c>
      <c r="Y1367" s="232"/>
      <c r="Z1367" s="227" t="str">
        <f>IF(TYPE(VLOOKUP(Y1367,Catalogue!$F$2:$J$259,3,0))=16," ",VLOOKUP(Y1367,Catalogue!$F$2:$J$259,3,0))</f>
        <v xml:space="preserve"> </v>
      </c>
      <c r="AA1367" s="228">
        <f>IF(TYPE(VLOOKUP(Y1367,Catalogue!$F$2:$J$259,5,0))=16,0,VLOOKUP(Y1367,Catalogue!$F$2:$J$259,5,0))</f>
        <v>0</v>
      </c>
      <c r="AB1367" s="260"/>
      <c r="AC1367" s="260"/>
      <c r="AD1367" s="260"/>
      <c r="AE1367" s="260">
        <f t="shared" si="176"/>
        <v>0</v>
      </c>
      <c r="AF1367" s="228">
        <f t="shared" si="178"/>
        <v>0</v>
      </c>
      <c r="AG1367" s="228">
        <f t="shared" si="173"/>
        <v>0</v>
      </c>
      <c r="AH1367" s="228">
        <f t="shared" si="174"/>
        <v>0</v>
      </c>
      <c r="AI1367" s="232"/>
      <c r="AJ1367" s="227" t="str">
        <f>IF(TYPE(VLOOKUP(AI1367,Catalogue!$F$2:$J$259,3,0))=16," ",VLOOKUP(AI1367,Catalogue!$F$2:$J$259,3,0))</f>
        <v xml:space="preserve"> </v>
      </c>
      <c r="AK1367" s="228">
        <f>IF(TYPE(VLOOKUP(AI1367,Catalogue!$F$2:$J$259,5,0))=16,0,VLOOKUP(AI1367,Catalogue!$F$2:$J$259,5,0))</f>
        <v>0</v>
      </c>
      <c r="AL1367" s="227"/>
      <c r="AM1367" s="228">
        <f t="shared" si="177"/>
        <v>0</v>
      </c>
      <c r="AN1367" s="228"/>
      <c r="AO1367" s="229">
        <f t="shared" si="175"/>
        <v>0</v>
      </c>
    </row>
    <row r="1368" spans="1:41" x14ac:dyDescent="0.2">
      <c r="A1368" s="227"/>
      <c r="B1368" s="227"/>
      <c r="C1368" s="227"/>
      <c r="D1368" s="227"/>
      <c r="E1368" s="227"/>
      <c r="F1368" s="227"/>
      <c r="G1368" s="227"/>
      <c r="H1368" s="227"/>
      <c r="I1368" s="227"/>
      <c r="J1368" s="227"/>
      <c r="K1368" s="227"/>
      <c r="L1368" s="228">
        <f>IF(TYPE(VLOOKUP(K1368,Catalogue!$F$2:$J$259,5,0))=16,0,VLOOKUP(K1368,Catalogue!$F$2:$J$259,5,0))</f>
        <v>0</v>
      </c>
      <c r="M1368" s="228"/>
      <c r="N1368" s="228">
        <f t="shared" si="179"/>
        <v>0</v>
      </c>
      <c r="O1368" s="227"/>
      <c r="P1368" s="228">
        <f>IF(TYPE(VLOOKUP(O1368,Catalogue!$F$2:$J$259,5,0))=16,0,VLOOKUP(O1368,Catalogue!$F$2:$J$259,5,0))</f>
        <v>0</v>
      </c>
      <c r="Q1368" s="228"/>
      <c r="R1368" s="228">
        <f t="shared" si="180"/>
        <v>0</v>
      </c>
      <c r="S1368" s="232"/>
      <c r="T1368" s="256" t="str">
        <f>IF(TYPE(VLOOKUP(S1368,Catalogue!$F$2:$J$259,3,0))=16," ",VLOOKUP(S1368,Catalogue!$F$2:$J$259,3,0))</f>
        <v xml:space="preserve"> </v>
      </c>
      <c r="U1368" s="228">
        <f>IF(TYPE(VLOOKUP(S1368,Catalogue!$F$2:$J$259,5,0))=16,0,VLOOKUP(S1368,Catalogue!$F$2:$J$259,5,0))</f>
        <v>0</v>
      </c>
      <c r="V1368" s="232"/>
      <c r="W1368" s="256" t="str">
        <f>IF(TYPE(VLOOKUP(V1368,Catalogue!$F$2:$J$259,3,0))=16," ",VLOOKUP(V1368,Catalogue!$F$2:$J$259,3,0))</f>
        <v xml:space="preserve"> </v>
      </c>
      <c r="X1368" s="228">
        <f>IF(TYPE(VLOOKUP(V1368,Catalogue!$F$2:$J$259,5,0))=16,0,VLOOKUP(V1368,Catalogue!$F$2:$J$259,5,0))</f>
        <v>0</v>
      </c>
      <c r="Y1368" s="232"/>
      <c r="Z1368" s="227" t="str">
        <f>IF(TYPE(VLOOKUP(Y1368,Catalogue!$F$2:$J$259,3,0))=16," ",VLOOKUP(Y1368,Catalogue!$F$2:$J$259,3,0))</f>
        <v xml:space="preserve"> </v>
      </c>
      <c r="AA1368" s="228">
        <f>IF(TYPE(VLOOKUP(Y1368,Catalogue!$F$2:$J$259,5,0))=16,0,VLOOKUP(Y1368,Catalogue!$F$2:$J$259,5,0))</f>
        <v>0</v>
      </c>
      <c r="AB1368" s="260"/>
      <c r="AC1368" s="260"/>
      <c r="AD1368" s="260"/>
      <c r="AE1368" s="260">
        <f t="shared" si="176"/>
        <v>0</v>
      </c>
      <c r="AF1368" s="228">
        <f t="shared" si="178"/>
        <v>0</v>
      </c>
      <c r="AG1368" s="228">
        <f t="shared" si="173"/>
        <v>0</v>
      </c>
      <c r="AH1368" s="228">
        <f t="shared" si="174"/>
        <v>0</v>
      </c>
      <c r="AI1368" s="232"/>
      <c r="AJ1368" s="227" t="str">
        <f>IF(TYPE(VLOOKUP(AI1368,Catalogue!$F$2:$J$259,3,0))=16," ",VLOOKUP(AI1368,Catalogue!$F$2:$J$259,3,0))</f>
        <v xml:space="preserve"> </v>
      </c>
      <c r="AK1368" s="228">
        <f>IF(TYPE(VLOOKUP(AI1368,Catalogue!$F$2:$J$259,5,0))=16,0,VLOOKUP(AI1368,Catalogue!$F$2:$J$259,5,0))</f>
        <v>0</v>
      </c>
      <c r="AL1368" s="227"/>
      <c r="AM1368" s="228">
        <f t="shared" si="177"/>
        <v>0</v>
      </c>
      <c r="AN1368" s="228"/>
      <c r="AO1368" s="229">
        <f t="shared" si="175"/>
        <v>0</v>
      </c>
    </row>
    <row r="1369" spans="1:41" x14ac:dyDescent="0.2">
      <c r="A1369" s="227"/>
      <c r="B1369" s="227"/>
      <c r="C1369" s="227"/>
      <c r="D1369" s="227"/>
      <c r="E1369" s="227"/>
      <c r="F1369" s="227"/>
      <c r="G1369" s="227"/>
      <c r="H1369" s="227"/>
      <c r="I1369" s="227"/>
      <c r="J1369" s="227"/>
      <c r="K1369" s="227"/>
      <c r="L1369" s="228">
        <f>IF(TYPE(VLOOKUP(K1369,Catalogue!$F$2:$J$259,5,0))=16,0,VLOOKUP(K1369,Catalogue!$F$2:$J$259,5,0))</f>
        <v>0</v>
      </c>
      <c r="M1369" s="228"/>
      <c r="N1369" s="228">
        <f t="shared" si="179"/>
        <v>0</v>
      </c>
      <c r="O1369" s="227"/>
      <c r="P1369" s="228">
        <f>IF(TYPE(VLOOKUP(O1369,Catalogue!$F$2:$J$259,5,0))=16,0,VLOOKUP(O1369,Catalogue!$F$2:$J$259,5,0))</f>
        <v>0</v>
      </c>
      <c r="Q1369" s="228"/>
      <c r="R1369" s="228">
        <f t="shared" si="180"/>
        <v>0</v>
      </c>
      <c r="S1369" s="232"/>
      <c r="T1369" s="256" t="str">
        <f>IF(TYPE(VLOOKUP(S1369,Catalogue!$F$2:$J$259,3,0))=16," ",VLOOKUP(S1369,Catalogue!$F$2:$J$259,3,0))</f>
        <v xml:space="preserve"> </v>
      </c>
      <c r="U1369" s="228">
        <f>IF(TYPE(VLOOKUP(S1369,Catalogue!$F$2:$J$259,5,0))=16,0,VLOOKUP(S1369,Catalogue!$F$2:$J$259,5,0))</f>
        <v>0</v>
      </c>
      <c r="V1369" s="232"/>
      <c r="W1369" s="256" t="str">
        <f>IF(TYPE(VLOOKUP(V1369,Catalogue!$F$2:$J$259,3,0))=16," ",VLOOKUP(V1369,Catalogue!$F$2:$J$259,3,0))</f>
        <v xml:space="preserve"> </v>
      </c>
      <c r="X1369" s="228">
        <f>IF(TYPE(VLOOKUP(V1369,Catalogue!$F$2:$J$259,5,0))=16,0,VLOOKUP(V1369,Catalogue!$F$2:$J$259,5,0))</f>
        <v>0</v>
      </c>
      <c r="Y1369" s="232"/>
      <c r="Z1369" s="227" t="str">
        <f>IF(TYPE(VLOOKUP(Y1369,Catalogue!$F$2:$J$259,3,0))=16," ",VLOOKUP(Y1369,Catalogue!$F$2:$J$259,3,0))</f>
        <v xml:space="preserve"> </v>
      </c>
      <c r="AA1369" s="228">
        <f>IF(TYPE(VLOOKUP(Y1369,Catalogue!$F$2:$J$259,5,0))=16,0,VLOOKUP(Y1369,Catalogue!$F$2:$J$259,5,0))</f>
        <v>0</v>
      </c>
      <c r="AB1369" s="260"/>
      <c r="AC1369" s="260"/>
      <c r="AD1369" s="260"/>
      <c r="AE1369" s="260">
        <f t="shared" si="176"/>
        <v>0</v>
      </c>
      <c r="AF1369" s="228">
        <f t="shared" si="178"/>
        <v>0</v>
      </c>
      <c r="AG1369" s="228">
        <f t="shared" si="173"/>
        <v>0</v>
      </c>
      <c r="AH1369" s="228">
        <f t="shared" si="174"/>
        <v>0</v>
      </c>
      <c r="AI1369" s="232"/>
      <c r="AJ1369" s="227" t="str">
        <f>IF(TYPE(VLOOKUP(AI1369,Catalogue!$F$2:$J$259,3,0))=16," ",VLOOKUP(AI1369,Catalogue!$F$2:$J$259,3,0))</f>
        <v xml:space="preserve"> </v>
      </c>
      <c r="AK1369" s="228">
        <f>IF(TYPE(VLOOKUP(AI1369,Catalogue!$F$2:$J$259,5,0))=16,0,VLOOKUP(AI1369,Catalogue!$F$2:$J$259,5,0))</f>
        <v>0</v>
      </c>
      <c r="AL1369" s="227"/>
      <c r="AM1369" s="228">
        <f t="shared" si="177"/>
        <v>0</v>
      </c>
      <c r="AN1369" s="228"/>
      <c r="AO1369" s="229">
        <f t="shared" si="175"/>
        <v>0</v>
      </c>
    </row>
    <row r="1370" spans="1:41" x14ac:dyDescent="0.2">
      <c r="A1370" s="227"/>
      <c r="B1370" s="227"/>
      <c r="C1370" s="227"/>
      <c r="D1370" s="227"/>
      <c r="E1370" s="227"/>
      <c r="F1370" s="227"/>
      <c r="G1370" s="227"/>
      <c r="H1370" s="227"/>
      <c r="I1370" s="227"/>
      <c r="J1370" s="227"/>
      <c r="K1370" s="227"/>
      <c r="L1370" s="228">
        <f>IF(TYPE(VLOOKUP(K1370,Catalogue!$F$2:$J$259,5,0))=16,0,VLOOKUP(K1370,Catalogue!$F$2:$J$259,5,0))</f>
        <v>0</v>
      </c>
      <c r="M1370" s="228"/>
      <c r="N1370" s="228">
        <f t="shared" si="179"/>
        <v>0</v>
      </c>
      <c r="O1370" s="227"/>
      <c r="P1370" s="228">
        <f>IF(TYPE(VLOOKUP(O1370,Catalogue!$F$2:$J$259,5,0))=16,0,VLOOKUP(O1370,Catalogue!$F$2:$J$259,5,0))</f>
        <v>0</v>
      </c>
      <c r="Q1370" s="228"/>
      <c r="R1370" s="228">
        <f t="shared" si="180"/>
        <v>0</v>
      </c>
      <c r="S1370" s="232"/>
      <c r="T1370" s="256" t="str">
        <f>IF(TYPE(VLOOKUP(S1370,Catalogue!$F$2:$J$259,3,0))=16," ",VLOOKUP(S1370,Catalogue!$F$2:$J$259,3,0))</f>
        <v xml:space="preserve"> </v>
      </c>
      <c r="U1370" s="228">
        <f>IF(TYPE(VLOOKUP(S1370,Catalogue!$F$2:$J$259,5,0))=16,0,VLOOKUP(S1370,Catalogue!$F$2:$J$259,5,0))</f>
        <v>0</v>
      </c>
      <c r="V1370" s="232"/>
      <c r="W1370" s="256" t="str">
        <f>IF(TYPE(VLOOKUP(V1370,Catalogue!$F$2:$J$259,3,0))=16," ",VLOOKUP(V1370,Catalogue!$F$2:$J$259,3,0))</f>
        <v xml:space="preserve"> </v>
      </c>
      <c r="X1370" s="228">
        <f>IF(TYPE(VLOOKUP(V1370,Catalogue!$F$2:$J$259,5,0))=16,0,VLOOKUP(V1370,Catalogue!$F$2:$J$259,5,0))</f>
        <v>0</v>
      </c>
      <c r="Y1370" s="232"/>
      <c r="Z1370" s="227" t="str">
        <f>IF(TYPE(VLOOKUP(Y1370,Catalogue!$F$2:$J$259,3,0))=16," ",VLOOKUP(Y1370,Catalogue!$F$2:$J$259,3,0))</f>
        <v xml:space="preserve"> </v>
      </c>
      <c r="AA1370" s="228">
        <f>IF(TYPE(VLOOKUP(Y1370,Catalogue!$F$2:$J$259,5,0))=16,0,VLOOKUP(Y1370,Catalogue!$F$2:$J$259,5,0))</f>
        <v>0</v>
      </c>
      <c r="AB1370" s="260"/>
      <c r="AC1370" s="260"/>
      <c r="AD1370" s="260"/>
      <c r="AE1370" s="260">
        <f t="shared" si="176"/>
        <v>0</v>
      </c>
      <c r="AF1370" s="228">
        <f t="shared" si="178"/>
        <v>0</v>
      </c>
      <c r="AG1370" s="228">
        <f t="shared" si="173"/>
        <v>0</v>
      </c>
      <c r="AH1370" s="228">
        <f t="shared" si="174"/>
        <v>0</v>
      </c>
      <c r="AI1370" s="232"/>
      <c r="AJ1370" s="227" t="str">
        <f>IF(TYPE(VLOOKUP(AI1370,Catalogue!$F$2:$J$259,3,0))=16," ",VLOOKUP(AI1370,Catalogue!$F$2:$J$259,3,0))</f>
        <v xml:space="preserve"> </v>
      </c>
      <c r="AK1370" s="228">
        <f>IF(TYPE(VLOOKUP(AI1370,Catalogue!$F$2:$J$259,5,0))=16,0,VLOOKUP(AI1370,Catalogue!$F$2:$J$259,5,0))</f>
        <v>0</v>
      </c>
      <c r="AL1370" s="227"/>
      <c r="AM1370" s="228">
        <f t="shared" si="177"/>
        <v>0</v>
      </c>
      <c r="AN1370" s="228"/>
      <c r="AO1370" s="229">
        <f t="shared" si="175"/>
        <v>0</v>
      </c>
    </row>
    <row r="1371" spans="1:41" x14ac:dyDescent="0.2">
      <c r="A1371" s="227"/>
      <c r="B1371" s="227"/>
      <c r="C1371" s="227"/>
      <c r="D1371" s="227"/>
      <c r="E1371" s="227"/>
      <c r="F1371" s="227"/>
      <c r="G1371" s="227"/>
      <c r="H1371" s="227"/>
      <c r="I1371" s="227"/>
      <c r="J1371" s="227"/>
      <c r="K1371" s="227"/>
      <c r="L1371" s="228">
        <f>IF(TYPE(VLOOKUP(K1371,Catalogue!$F$2:$J$259,5,0))=16,0,VLOOKUP(K1371,Catalogue!$F$2:$J$259,5,0))</f>
        <v>0</v>
      </c>
      <c r="M1371" s="228"/>
      <c r="N1371" s="228">
        <f t="shared" si="179"/>
        <v>0</v>
      </c>
      <c r="O1371" s="227"/>
      <c r="P1371" s="228">
        <f>IF(TYPE(VLOOKUP(O1371,Catalogue!$F$2:$J$259,5,0))=16,0,VLOOKUP(O1371,Catalogue!$F$2:$J$259,5,0))</f>
        <v>0</v>
      </c>
      <c r="Q1371" s="228"/>
      <c r="R1371" s="228">
        <f t="shared" si="180"/>
        <v>0</v>
      </c>
      <c r="S1371" s="232"/>
      <c r="T1371" s="256" t="str">
        <f>IF(TYPE(VLOOKUP(S1371,Catalogue!$F$2:$J$259,3,0))=16," ",VLOOKUP(S1371,Catalogue!$F$2:$J$259,3,0))</f>
        <v xml:space="preserve"> </v>
      </c>
      <c r="U1371" s="228">
        <f>IF(TYPE(VLOOKUP(S1371,Catalogue!$F$2:$J$259,5,0))=16,0,VLOOKUP(S1371,Catalogue!$F$2:$J$259,5,0))</f>
        <v>0</v>
      </c>
      <c r="V1371" s="232"/>
      <c r="W1371" s="256" t="str">
        <f>IF(TYPE(VLOOKUP(V1371,Catalogue!$F$2:$J$259,3,0))=16," ",VLOOKUP(V1371,Catalogue!$F$2:$J$259,3,0))</f>
        <v xml:space="preserve"> </v>
      </c>
      <c r="X1371" s="228">
        <f>IF(TYPE(VLOOKUP(V1371,Catalogue!$F$2:$J$259,5,0))=16,0,VLOOKUP(V1371,Catalogue!$F$2:$J$259,5,0))</f>
        <v>0</v>
      </c>
      <c r="Y1371" s="232"/>
      <c r="Z1371" s="227" t="str">
        <f>IF(TYPE(VLOOKUP(Y1371,Catalogue!$F$2:$J$259,3,0))=16," ",VLOOKUP(Y1371,Catalogue!$F$2:$J$259,3,0))</f>
        <v xml:space="preserve"> </v>
      </c>
      <c r="AA1371" s="228">
        <f>IF(TYPE(VLOOKUP(Y1371,Catalogue!$F$2:$J$259,5,0))=16,0,VLOOKUP(Y1371,Catalogue!$F$2:$J$259,5,0))</f>
        <v>0</v>
      </c>
      <c r="AB1371" s="260"/>
      <c r="AC1371" s="260"/>
      <c r="AD1371" s="260"/>
      <c r="AE1371" s="260">
        <f t="shared" si="176"/>
        <v>0</v>
      </c>
      <c r="AF1371" s="228">
        <f t="shared" si="178"/>
        <v>0</v>
      </c>
      <c r="AG1371" s="228">
        <f t="shared" si="173"/>
        <v>0</v>
      </c>
      <c r="AH1371" s="228">
        <f t="shared" si="174"/>
        <v>0</v>
      </c>
      <c r="AI1371" s="232"/>
      <c r="AJ1371" s="227" t="str">
        <f>IF(TYPE(VLOOKUP(AI1371,Catalogue!$F$2:$J$259,3,0))=16," ",VLOOKUP(AI1371,Catalogue!$F$2:$J$259,3,0))</f>
        <v xml:space="preserve"> </v>
      </c>
      <c r="AK1371" s="228">
        <f>IF(TYPE(VLOOKUP(AI1371,Catalogue!$F$2:$J$259,5,0))=16,0,VLOOKUP(AI1371,Catalogue!$F$2:$J$259,5,0))</f>
        <v>0</v>
      </c>
      <c r="AL1371" s="227"/>
      <c r="AM1371" s="228">
        <f t="shared" si="177"/>
        <v>0</v>
      </c>
      <c r="AN1371" s="228"/>
      <c r="AO1371" s="229">
        <f t="shared" si="175"/>
        <v>0</v>
      </c>
    </row>
    <row r="1372" spans="1:41" x14ac:dyDescent="0.2">
      <c r="A1372" s="227"/>
      <c r="B1372" s="227"/>
      <c r="C1372" s="227"/>
      <c r="D1372" s="227"/>
      <c r="E1372" s="227"/>
      <c r="F1372" s="227"/>
      <c r="G1372" s="227"/>
      <c r="H1372" s="227"/>
      <c r="I1372" s="227"/>
      <c r="J1372" s="227"/>
      <c r="K1372" s="227"/>
      <c r="L1372" s="228">
        <f>IF(TYPE(VLOOKUP(K1372,Catalogue!$F$2:$J$259,5,0))=16,0,VLOOKUP(K1372,Catalogue!$F$2:$J$259,5,0))</f>
        <v>0</v>
      </c>
      <c r="M1372" s="228"/>
      <c r="N1372" s="228">
        <f t="shared" si="179"/>
        <v>0</v>
      </c>
      <c r="O1372" s="227"/>
      <c r="P1372" s="228">
        <f>IF(TYPE(VLOOKUP(O1372,Catalogue!$F$2:$J$259,5,0))=16,0,VLOOKUP(O1372,Catalogue!$F$2:$J$259,5,0))</f>
        <v>0</v>
      </c>
      <c r="Q1372" s="228"/>
      <c r="R1372" s="228">
        <f t="shared" si="180"/>
        <v>0</v>
      </c>
      <c r="S1372" s="232"/>
      <c r="T1372" s="256" t="str">
        <f>IF(TYPE(VLOOKUP(S1372,Catalogue!$F$2:$J$259,3,0))=16," ",VLOOKUP(S1372,Catalogue!$F$2:$J$259,3,0))</f>
        <v xml:space="preserve"> </v>
      </c>
      <c r="U1372" s="228">
        <f>IF(TYPE(VLOOKUP(S1372,Catalogue!$F$2:$J$259,5,0))=16,0,VLOOKUP(S1372,Catalogue!$F$2:$J$259,5,0))</f>
        <v>0</v>
      </c>
      <c r="V1372" s="232"/>
      <c r="W1372" s="256" t="str">
        <f>IF(TYPE(VLOOKUP(V1372,Catalogue!$F$2:$J$259,3,0))=16," ",VLOOKUP(V1372,Catalogue!$F$2:$J$259,3,0))</f>
        <v xml:space="preserve"> </v>
      </c>
      <c r="X1372" s="228">
        <f>IF(TYPE(VLOOKUP(V1372,Catalogue!$F$2:$J$259,5,0))=16,0,VLOOKUP(V1372,Catalogue!$F$2:$J$259,5,0))</f>
        <v>0</v>
      </c>
      <c r="Y1372" s="232"/>
      <c r="Z1372" s="227" t="str">
        <f>IF(TYPE(VLOOKUP(Y1372,Catalogue!$F$2:$J$259,3,0))=16," ",VLOOKUP(Y1372,Catalogue!$F$2:$J$259,3,0))</f>
        <v xml:space="preserve"> </v>
      </c>
      <c r="AA1372" s="228">
        <f>IF(TYPE(VLOOKUP(Y1372,Catalogue!$F$2:$J$259,5,0))=16,0,VLOOKUP(Y1372,Catalogue!$F$2:$J$259,5,0))</f>
        <v>0</v>
      </c>
      <c r="AB1372" s="260"/>
      <c r="AC1372" s="260"/>
      <c r="AD1372" s="260"/>
      <c r="AE1372" s="260">
        <f t="shared" si="176"/>
        <v>0</v>
      </c>
      <c r="AF1372" s="228">
        <f t="shared" si="178"/>
        <v>0</v>
      </c>
      <c r="AG1372" s="228">
        <f t="shared" si="173"/>
        <v>0</v>
      </c>
      <c r="AH1372" s="228">
        <f t="shared" si="174"/>
        <v>0</v>
      </c>
      <c r="AI1372" s="232"/>
      <c r="AJ1372" s="227" t="str">
        <f>IF(TYPE(VLOOKUP(AI1372,Catalogue!$F$2:$J$259,3,0))=16," ",VLOOKUP(AI1372,Catalogue!$F$2:$J$259,3,0))</f>
        <v xml:space="preserve"> </v>
      </c>
      <c r="AK1372" s="228">
        <f>IF(TYPE(VLOOKUP(AI1372,Catalogue!$F$2:$J$259,5,0))=16,0,VLOOKUP(AI1372,Catalogue!$F$2:$J$259,5,0))</f>
        <v>0</v>
      </c>
      <c r="AL1372" s="227"/>
      <c r="AM1372" s="228">
        <f t="shared" si="177"/>
        <v>0</v>
      </c>
      <c r="AN1372" s="228"/>
      <c r="AO1372" s="229">
        <f t="shared" si="175"/>
        <v>0</v>
      </c>
    </row>
    <row r="1373" spans="1:41" x14ac:dyDescent="0.2">
      <c r="A1373" s="227"/>
      <c r="B1373" s="227"/>
      <c r="C1373" s="227"/>
      <c r="D1373" s="227"/>
      <c r="E1373" s="227"/>
      <c r="F1373" s="227"/>
      <c r="G1373" s="227"/>
      <c r="H1373" s="227"/>
      <c r="I1373" s="227"/>
      <c r="J1373" s="227"/>
      <c r="K1373" s="227"/>
      <c r="L1373" s="228">
        <f>IF(TYPE(VLOOKUP(K1373,Catalogue!$F$2:$J$259,5,0))=16,0,VLOOKUP(K1373,Catalogue!$F$2:$J$259,5,0))</f>
        <v>0</v>
      </c>
      <c r="M1373" s="228"/>
      <c r="N1373" s="228">
        <f t="shared" si="179"/>
        <v>0</v>
      </c>
      <c r="O1373" s="227"/>
      <c r="P1373" s="228">
        <f>IF(TYPE(VLOOKUP(O1373,Catalogue!$F$2:$J$259,5,0))=16,0,VLOOKUP(O1373,Catalogue!$F$2:$J$259,5,0))</f>
        <v>0</v>
      </c>
      <c r="Q1373" s="228"/>
      <c r="R1373" s="228">
        <f t="shared" si="180"/>
        <v>0</v>
      </c>
      <c r="S1373" s="232"/>
      <c r="T1373" s="256" t="str">
        <f>IF(TYPE(VLOOKUP(S1373,Catalogue!$F$2:$J$259,3,0))=16," ",VLOOKUP(S1373,Catalogue!$F$2:$J$259,3,0))</f>
        <v xml:space="preserve"> </v>
      </c>
      <c r="U1373" s="228">
        <f>IF(TYPE(VLOOKUP(S1373,Catalogue!$F$2:$J$259,5,0))=16,0,VLOOKUP(S1373,Catalogue!$F$2:$J$259,5,0))</f>
        <v>0</v>
      </c>
      <c r="V1373" s="232"/>
      <c r="W1373" s="256" t="str">
        <f>IF(TYPE(VLOOKUP(V1373,Catalogue!$F$2:$J$259,3,0))=16," ",VLOOKUP(V1373,Catalogue!$F$2:$J$259,3,0))</f>
        <v xml:space="preserve"> </v>
      </c>
      <c r="X1373" s="228">
        <f>IF(TYPE(VLOOKUP(V1373,Catalogue!$F$2:$J$259,5,0))=16,0,VLOOKUP(V1373,Catalogue!$F$2:$J$259,5,0))</f>
        <v>0</v>
      </c>
      <c r="Y1373" s="232"/>
      <c r="Z1373" s="227" t="str">
        <f>IF(TYPE(VLOOKUP(Y1373,Catalogue!$F$2:$J$259,3,0))=16," ",VLOOKUP(Y1373,Catalogue!$F$2:$J$259,3,0))</f>
        <v xml:space="preserve"> </v>
      </c>
      <c r="AA1373" s="228">
        <f>IF(TYPE(VLOOKUP(Y1373,Catalogue!$F$2:$J$259,5,0))=16,0,VLOOKUP(Y1373,Catalogue!$F$2:$J$259,5,0))</f>
        <v>0</v>
      </c>
      <c r="AB1373" s="260"/>
      <c r="AC1373" s="260"/>
      <c r="AD1373" s="260"/>
      <c r="AE1373" s="260">
        <f t="shared" si="176"/>
        <v>0</v>
      </c>
      <c r="AF1373" s="228">
        <f t="shared" si="178"/>
        <v>0</v>
      </c>
      <c r="AG1373" s="228">
        <f t="shared" si="173"/>
        <v>0</v>
      </c>
      <c r="AH1373" s="228">
        <f t="shared" si="174"/>
        <v>0</v>
      </c>
      <c r="AI1373" s="232"/>
      <c r="AJ1373" s="227" t="str">
        <f>IF(TYPE(VLOOKUP(AI1373,Catalogue!$F$2:$J$259,3,0))=16," ",VLOOKUP(AI1373,Catalogue!$F$2:$J$259,3,0))</f>
        <v xml:space="preserve"> </v>
      </c>
      <c r="AK1373" s="228">
        <f>IF(TYPE(VLOOKUP(AI1373,Catalogue!$F$2:$J$259,5,0))=16,0,VLOOKUP(AI1373,Catalogue!$F$2:$J$259,5,0))</f>
        <v>0</v>
      </c>
      <c r="AL1373" s="227"/>
      <c r="AM1373" s="228">
        <f t="shared" si="177"/>
        <v>0</v>
      </c>
      <c r="AN1373" s="228"/>
      <c r="AO1373" s="229">
        <f t="shared" si="175"/>
        <v>0</v>
      </c>
    </row>
    <row r="1374" spans="1:41" x14ac:dyDescent="0.2">
      <c r="A1374" s="227"/>
      <c r="B1374" s="227"/>
      <c r="C1374" s="227"/>
      <c r="D1374" s="227"/>
      <c r="E1374" s="227"/>
      <c r="F1374" s="227"/>
      <c r="G1374" s="227"/>
      <c r="H1374" s="227"/>
      <c r="I1374" s="227"/>
      <c r="J1374" s="227"/>
      <c r="K1374" s="227"/>
      <c r="L1374" s="228">
        <f>IF(TYPE(VLOOKUP(K1374,Catalogue!$F$2:$J$259,5,0))=16,0,VLOOKUP(K1374,Catalogue!$F$2:$J$259,5,0))</f>
        <v>0</v>
      </c>
      <c r="M1374" s="228"/>
      <c r="N1374" s="228">
        <f t="shared" si="179"/>
        <v>0</v>
      </c>
      <c r="O1374" s="227"/>
      <c r="P1374" s="228">
        <f>IF(TYPE(VLOOKUP(O1374,Catalogue!$F$2:$J$259,5,0))=16,0,VLOOKUP(O1374,Catalogue!$F$2:$J$259,5,0))</f>
        <v>0</v>
      </c>
      <c r="Q1374" s="228"/>
      <c r="R1374" s="228">
        <f t="shared" si="180"/>
        <v>0</v>
      </c>
      <c r="S1374" s="232"/>
      <c r="T1374" s="256" t="str">
        <f>IF(TYPE(VLOOKUP(S1374,Catalogue!$F$2:$J$259,3,0))=16," ",VLOOKUP(S1374,Catalogue!$F$2:$J$259,3,0))</f>
        <v xml:space="preserve"> </v>
      </c>
      <c r="U1374" s="228">
        <f>IF(TYPE(VLOOKUP(S1374,Catalogue!$F$2:$J$259,5,0))=16,0,VLOOKUP(S1374,Catalogue!$F$2:$J$259,5,0))</f>
        <v>0</v>
      </c>
      <c r="V1374" s="232"/>
      <c r="W1374" s="256" t="str">
        <f>IF(TYPE(VLOOKUP(V1374,Catalogue!$F$2:$J$259,3,0))=16," ",VLOOKUP(V1374,Catalogue!$F$2:$J$259,3,0))</f>
        <v xml:space="preserve"> </v>
      </c>
      <c r="X1374" s="228">
        <f>IF(TYPE(VLOOKUP(V1374,Catalogue!$F$2:$J$259,5,0))=16,0,VLOOKUP(V1374,Catalogue!$F$2:$J$259,5,0))</f>
        <v>0</v>
      </c>
      <c r="Y1374" s="232"/>
      <c r="Z1374" s="227" t="str">
        <f>IF(TYPE(VLOOKUP(Y1374,Catalogue!$F$2:$J$259,3,0))=16," ",VLOOKUP(Y1374,Catalogue!$F$2:$J$259,3,0))</f>
        <v xml:space="preserve"> </v>
      </c>
      <c r="AA1374" s="228">
        <f>IF(TYPE(VLOOKUP(Y1374,Catalogue!$F$2:$J$259,5,0))=16,0,VLOOKUP(Y1374,Catalogue!$F$2:$J$259,5,0))</f>
        <v>0</v>
      </c>
      <c r="AB1374" s="260"/>
      <c r="AC1374" s="260"/>
      <c r="AD1374" s="260"/>
      <c r="AE1374" s="260">
        <f t="shared" si="176"/>
        <v>0</v>
      </c>
      <c r="AF1374" s="228">
        <f t="shared" si="178"/>
        <v>0</v>
      </c>
      <c r="AG1374" s="228">
        <f t="shared" si="173"/>
        <v>0</v>
      </c>
      <c r="AH1374" s="228">
        <f t="shared" si="174"/>
        <v>0</v>
      </c>
      <c r="AI1374" s="232"/>
      <c r="AJ1374" s="227" t="str">
        <f>IF(TYPE(VLOOKUP(AI1374,Catalogue!$F$2:$J$259,3,0))=16," ",VLOOKUP(AI1374,Catalogue!$F$2:$J$259,3,0))</f>
        <v xml:space="preserve"> </v>
      </c>
      <c r="AK1374" s="228">
        <f>IF(TYPE(VLOOKUP(AI1374,Catalogue!$F$2:$J$259,5,0))=16,0,VLOOKUP(AI1374,Catalogue!$F$2:$J$259,5,0))</f>
        <v>0</v>
      </c>
      <c r="AL1374" s="227"/>
      <c r="AM1374" s="228">
        <f t="shared" si="177"/>
        <v>0</v>
      </c>
      <c r="AN1374" s="228"/>
      <c r="AO1374" s="229">
        <f t="shared" si="175"/>
        <v>0</v>
      </c>
    </row>
    <row r="1375" spans="1:41" x14ac:dyDescent="0.2">
      <c r="A1375" s="227"/>
      <c r="B1375" s="227"/>
      <c r="C1375" s="227"/>
      <c r="D1375" s="227"/>
      <c r="E1375" s="227"/>
      <c r="F1375" s="227"/>
      <c r="G1375" s="227"/>
      <c r="H1375" s="227"/>
      <c r="I1375" s="227"/>
      <c r="J1375" s="227"/>
      <c r="K1375" s="227"/>
      <c r="L1375" s="228">
        <f>IF(TYPE(VLOOKUP(K1375,Catalogue!$F$2:$J$259,5,0))=16,0,VLOOKUP(K1375,Catalogue!$F$2:$J$259,5,0))</f>
        <v>0</v>
      </c>
      <c r="M1375" s="228"/>
      <c r="N1375" s="228">
        <f t="shared" si="179"/>
        <v>0</v>
      </c>
      <c r="O1375" s="227"/>
      <c r="P1375" s="228">
        <f>IF(TYPE(VLOOKUP(O1375,Catalogue!$F$2:$J$259,5,0))=16,0,VLOOKUP(O1375,Catalogue!$F$2:$J$259,5,0))</f>
        <v>0</v>
      </c>
      <c r="Q1375" s="228"/>
      <c r="R1375" s="228">
        <f t="shared" si="180"/>
        <v>0</v>
      </c>
      <c r="S1375" s="232"/>
      <c r="T1375" s="256" t="str">
        <f>IF(TYPE(VLOOKUP(S1375,Catalogue!$F$2:$J$259,3,0))=16," ",VLOOKUP(S1375,Catalogue!$F$2:$J$259,3,0))</f>
        <v xml:space="preserve"> </v>
      </c>
      <c r="U1375" s="228">
        <f>IF(TYPE(VLOOKUP(S1375,Catalogue!$F$2:$J$259,5,0))=16,0,VLOOKUP(S1375,Catalogue!$F$2:$J$259,5,0))</f>
        <v>0</v>
      </c>
      <c r="V1375" s="232"/>
      <c r="W1375" s="256" t="str">
        <f>IF(TYPE(VLOOKUP(V1375,Catalogue!$F$2:$J$259,3,0))=16," ",VLOOKUP(V1375,Catalogue!$F$2:$J$259,3,0))</f>
        <v xml:space="preserve"> </v>
      </c>
      <c r="X1375" s="228">
        <f>IF(TYPE(VLOOKUP(V1375,Catalogue!$F$2:$J$259,5,0))=16,0,VLOOKUP(V1375,Catalogue!$F$2:$J$259,5,0))</f>
        <v>0</v>
      </c>
      <c r="Y1375" s="232"/>
      <c r="Z1375" s="227" t="str">
        <f>IF(TYPE(VLOOKUP(Y1375,Catalogue!$F$2:$J$259,3,0))=16," ",VLOOKUP(Y1375,Catalogue!$F$2:$J$259,3,0))</f>
        <v xml:space="preserve"> </v>
      </c>
      <c r="AA1375" s="228">
        <f>IF(TYPE(VLOOKUP(Y1375,Catalogue!$F$2:$J$259,5,0))=16,0,VLOOKUP(Y1375,Catalogue!$F$2:$J$259,5,0))</f>
        <v>0</v>
      </c>
      <c r="AB1375" s="260"/>
      <c r="AC1375" s="260"/>
      <c r="AD1375" s="260"/>
      <c r="AE1375" s="260">
        <f t="shared" si="176"/>
        <v>0</v>
      </c>
      <c r="AF1375" s="228">
        <f t="shared" si="178"/>
        <v>0</v>
      </c>
      <c r="AG1375" s="228">
        <f t="shared" si="173"/>
        <v>0</v>
      </c>
      <c r="AH1375" s="228">
        <f t="shared" si="174"/>
        <v>0</v>
      </c>
      <c r="AI1375" s="232"/>
      <c r="AJ1375" s="227" t="str">
        <f>IF(TYPE(VLOOKUP(AI1375,Catalogue!$F$2:$J$259,3,0))=16," ",VLOOKUP(AI1375,Catalogue!$F$2:$J$259,3,0))</f>
        <v xml:space="preserve"> </v>
      </c>
      <c r="AK1375" s="228">
        <f>IF(TYPE(VLOOKUP(AI1375,Catalogue!$F$2:$J$259,5,0))=16,0,VLOOKUP(AI1375,Catalogue!$F$2:$J$259,5,0))</f>
        <v>0</v>
      </c>
      <c r="AL1375" s="227"/>
      <c r="AM1375" s="228">
        <f t="shared" si="177"/>
        <v>0</v>
      </c>
      <c r="AN1375" s="228"/>
      <c r="AO1375" s="229">
        <f t="shared" si="175"/>
        <v>0</v>
      </c>
    </row>
    <row r="1376" spans="1:41" x14ac:dyDescent="0.2">
      <c r="A1376" s="227"/>
      <c r="B1376" s="227"/>
      <c r="C1376" s="227"/>
      <c r="D1376" s="227"/>
      <c r="E1376" s="227"/>
      <c r="F1376" s="227"/>
      <c r="G1376" s="227"/>
      <c r="H1376" s="227"/>
      <c r="I1376" s="227"/>
      <c r="J1376" s="227"/>
      <c r="K1376" s="227"/>
      <c r="L1376" s="228">
        <f>IF(TYPE(VLOOKUP(K1376,Catalogue!$F$2:$J$259,5,0))=16,0,VLOOKUP(K1376,Catalogue!$F$2:$J$259,5,0))</f>
        <v>0</v>
      </c>
      <c r="M1376" s="228"/>
      <c r="N1376" s="228">
        <f t="shared" si="179"/>
        <v>0</v>
      </c>
      <c r="O1376" s="227"/>
      <c r="P1376" s="228">
        <f>IF(TYPE(VLOOKUP(O1376,Catalogue!$F$2:$J$259,5,0))=16,0,VLOOKUP(O1376,Catalogue!$F$2:$J$259,5,0))</f>
        <v>0</v>
      </c>
      <c r="Q1376" s="228"/>
      <c r="R1376" s="228">
        <f t="shared" si="180"/>
        <v>0</v>
      </c>
      <c r="S1376" s="232"/>
      <c r="T1376" s="256" t="str">
        <f>IF(TYPE(VLOOKUP(S1376,Catalogue!$F$2:$J$259,3,0))=16," ",VLOOKUP(S1376,Catalogue!$F$2:$J$259,3,0))</f>
        <v xml:space="preserve"> </v>
      </c>
      <c r="U1376" s="228">
        <f>IF(TYPE(VLOOKUP(S1376,Catalogue!$F$2:$J$259,5,0))=16,0,VLOOKUP(S1376,Catalogue!$F$2:$J$259,5,0))</f>
        <v>0</v>
      </c>
      <c r="V1376" s="232"/>
      <c r="W1376" s="256" t="str">
        <f>IF(TYPE(VLOOKUP(V1376,Catalogue!$F$2:$J$259,3,0))=16," ",VLOOKUP(V1376,Catalogue!$F$2:$J$259,3,0))</f>
        <v xml:space="preserve"> </v>
      </c>
      <c r="X1376" s="228">
        <f>IF(TYPE(VLOOKUP(V1376,Catalogue!$F$2:$J$259,5,0))=16,0,VLOOKUP(V1376,Catalogue!$F$2:$J$259,5,0))</f>
        <v>0</v>
      </c>
      <c r="Y1376" s="232"/>
      <c r="Z1376" s="227" t="str">
        <f>IF(TYPE(VLOOKUP(Y1376,Catalogue!$F$2:$J$259,3,0))=16," ",VLOOKUP(Y1376,Catalogue!$F$2:$J$259,3,0))</f>
        <v xml:space="preserve"> </v>
      </c>
      <c r="AA1376" s="228">
        <f>IF(TYPE(VLOOKUP(Y1376,Catalogue!$F$2:$J$259,5,0))=16,0,VLOOKUP(Y1376,Catalogue!$F$2:$J$259,5,0))</f>
        <v>0</v>
      </c>
      <c r="AB1376" s="260"/>
      <c r="AC1376" s="260"/>
      <c r="AD1376" s="260"/>
      <c r="AE1376" s="260">
        <f t="shared" si="176"/>
        <v>0</v>
      </c>
      <c r="AF1376" s="228">
        <f t="shared" si="178"/>
        <v>0</v>
      </c>
      <c r="AG1376" s="228">
        <f t="shared" si="173"/>
        <v>0</v>
      </c>
      <c r="AH1376" s="228">
        <f t="shared" si="174"/>
        <v>0</v>
      </c>
      <c r="AI1376" s="232"/>
      <c r="AJ1376" s="227" t="str">
        <f>IF(TYPE(VLOOKUP(AI1376,Catalogue!$F$2:$J$259,3,0))=16," ",VLOOKUP(AI1376,Catalogue!$F$2:$J$259,3,0))</f>
        <v xml:space="preserve"> </v>
      </c>
      <c r="AK1376" s="228">
        <f>IF(TYPE(VLOOKUP(AI1376,Catalogue!$F$2:$J$259,5,0))=16,0,VLOOKUP(AI1376,Catalogue!$F$2:$J$259,5,0))</f>
        <v>0</v>
      </c>
      <c r="AL1376" s="227"/>
      <c r="AM1376" s="228">
        <f t="shared" si="177"/>
        <v>0</v>
      </c>
      <c r="AN1376" s="228"/>
      <c r="AO1376" s="229">
        <f t="shared" si="175"/>
        <v>0</v>
      </c>
    </row>
    <row r="1377" spans="1:41" x14ac:dyDescent="0.2">
      <c r="A1377" s="227"/>
      <c r="B1377" s="227"/>
      <c r="C1377" s="227"/>
      <c r="D1377" s="227"/>
      <c r="E1377" s="227"/>
      <c r="F1377" s="227"/>
      <c r="G1377" s="227"/>
      <c r="H1377" s="227"/>
      <c r="I1377" s="227"/>
      <c r="J1377" s="227"/>
      <c r="K1377" s="227"/>
      <c r="L1377" s="228">
        <f>IF(TYPE(VLOOKUP(K1377,Catalogue!$F$2:$J$259,5,0))=16,0,VLOOKUP(K1377,Catalogue!$F$2:$J$259,5,0))</f>
        <v>0</v>
      </c>
      <c r="M1377" s="228"/>
      <c r="N1377" s="228">
        <f t="shared" si="179"/>
        <v>0</v>
      </c>
      <c r="O1377" s="227"/>
      <c r="P1377" s="228">
        <f>IF(TYPE(VLOOKUP(O1377,Catalogue!$F$2:$J$259,5,0))=16,0,VLOOKUP(O1377,Catalogue!$F$2:$J$259,5,0))</f>
        <v>0</v>
      </c>
      <c r="Q1377" s="228"/>
      <c r="R1377" s="228">
        <f t="shared" si="180"/>
        <v>0</v>
      </c>
      <c r="S1377" s="232"/>
      <c r="T1377" s="256" t="str">
        <f>IF(TYPE(VLOOKUP(S1377,Catalogue!$F$2:$J$259,3,0))=16," ",VLOOKUP(S1377,Catalogue!$F$2:$J$259,3,0))</f>
        <v xml:space="preserve"> </v>
      </c>
      <c r="U1377" s="228">
        <f>IF(TYPE(VLOOKUP(S1377,Catalogue!$F$2:$J$259,5,0))=16,0,VLOOKUP(S1377,Catalogue!$F$2:$J$259,5,0))</f>
        <v>0</v>
      </c>
      <c r="V1377" s="232"/>
      <c r="W1377" s="256" t="str">
        <f>IF(TYPE(VLOOKUP(V1377,Catalogue!$F$2:$J$259,3,0))=16," ",VLOOKUP(V1377,Catalogue!$F$2:$J$259,3,0))</f>
        <v xml:space="preserve"> </v>
      </c>
      <c r="X1377" s="228">
        <f>IF(TYPE(VLOOKUP(V1377,Catalogue!$F$2:$J$259,5,0))=16,0,VLOOKUP(V1377,Catalogue!$F$2:$J$259,5,0))</f>
        <v>0</v>
      </c>
      <c r="Y1377" s="232"/>
      <c r="Z1377" s="227" t="str">
        <f>IF(TYPE(VLOOKUP(Y1377,Catalogue!$F$2:$J$259,3,0))=16," ",VLOOKUP(Y1377,Catalogue!$F$2:$J$259,3,0))</f>
        <v xml:space="preserve"> </v>
      </c>
      <c r="AA1377" s="228">
        <f>IF(TYPE(VLOOKUP(Y1377,Catalogue!$F$2:$J$259,5,0))=16,0,VLOOKUP(Y1377,Catalogue!$F$2:$J$259,5,0))</f>
        <v>0</v>
      </c>
      <c r="AB1377" s="260"/>
      <c r="AC1377" s="260"/>
      <c r="AD1377" s="260"/>
      <c r="AE1377" s="260">
        <f t="shared" si="176"/>
        <v>0</v>
      </c>
      <c r="AF1377" s="228">
        <f t="shared" si="178"/>
        <v>0</v>
      </c>
      <c r="AG1377" s="228">
        <f t="shared" si="173"/>
        <v>0</v>
      </c>
      <c r="AH1377" s="228">
        <f t="shared" si="174"/>
        <v>0</v>
      </c>
      <c r="AI1377" s="232"/>
      <c r="AJ1377" s="227" t="str">
        <f>IF(TYPE(VLOOKUP(AI1377,Catalogue!$F$2:$J$259,3,0))=16," ",VLOOKUP(AI1377,Catalogue!$F$2:$J$259,3,0))</f>
        <v xml:space="preserve"> </v>
      </c>
      <c r="AK1377" s="228">
        <f>IF(TYPE(VLOOKUP(AI1377,Catalogue!$F$2:$J$259,5,0))=16,0,VLOOKUP(AI1377,Catalogue!$F$2:$J$259,5,0))</f>
        <v>0</v>
      </c>
      <c r="AL1377" s="227"/>
      <c r="AM1377" s="228">
        <f t="shared" si="177"/>
        <v>0</v>
      </c>
      <c r="AN1377" s="228"/>
      <c r="AO1377" s="229">
        <f t="shared" si="175"/>
        <v>0</v>
      </c>
    </row>
    <row r="1378" spans="1:41" x14ac:dyDescent="0.2">
      <c r="A1378" s="227"/>
      <c r="B1378" s="227"/>
      <c r="C1378" s="227"/>
      <c r="D1378" s="227"/>
      <c r="E1378" s="227"/>
      <c r="F1378" s="227"/>
      <c r="G1378" s="227"/>
      <c r="H1378" s="227"/>
      <c r="I1378" s="227"/>
      <c r="J1378" s="227"/>
      <c r="K1378" s="227"/>
      <c r="L1378" s="228">
        <f>IF(TYPE(VLOOKUP(K1378,Catalogue!$F$2:$J$259,5,0))=16,0,VLOOKUP(K1378,Catalogue!$F$2:$J$259,5,0))</f>
        <v>0</v>
      </c>
      <c r="M1378" s="228"/>
      <c r="N1378" s="228">
        <f t="shared" si="179"/>
        <v>0</v>
      </c>
      <c r="O1378" s="227"/>
      <c r="P1378" s="228">
        <f>IF(TYPE(VLOOKUP(O1378,Catalogue!$F$2:$J$259,5,0))=16,0,VLOOKUP(O1378,Catalogue!$F$2:$J$259,5,0))</f>
        <v>0</v>
      </c>
      <c r="Q1378" s="228"/>
      <c r="R1378" s="228">
        <f t="shared" si="180"/>
        <v>0</v>
      </c>
      <c r="S1378" s="232"/>
      <c r="T1378" s="256" t="str">
        <f>IF(TYPE(VLOOKUP(S1378,Catalogue!$F$2:$J$259,3,0))=16," ",VLOOKUP(S1378,Catalogue!$F$2:$J$259,3,0))</f>
        <v xml:space="preserve"> </v>
      </c>
      <c r="U1378" s="228">
        <f>IF(TYPE(VLOOKUP(S1378,Catalogue!$F$2:$J$259,5,0))=16,0,VLOOKUP(S1378,Catalogue!$F$2:$J$259,5,0))</f>
        <v>0</v>
      </c>
      <c r="V1378" s="232"/>
      <c r="W1378" s="256" t="str">
        <f>IF(TYPE(VLOOKUP(V1378,Catalogue!$F$2:$J$259,3,0))=16," ",VLOOKUP(V1378,Catalogue!$F$2:$J$259,3,0))</f>
        <v xml:space="preserve"> </v>
      </c>
      <c r="X1378" s="228">
        <f>IF(TYPE(VLOOKUP(V1378,Catalogue!$F$2:$J$259,5,0))=16,0,VLOOKUP(V1378,Catalogue!$F$2:$J$259,5,0))</f>
        <v>0</v>
      </c>
      <c r="Y1378" s="232"/>
      <c r="Z1378" s="227" t="str">
        <f>IF(TYPE(VLOOKUP(Y1378,Catalogue!$F$2:$J$259,3,0))=16," ",VLOOKUP(Y1378,Catalogue!$F$2:$J$259,3,0))</f>
        <v xml:space="preserve"> </v>
      </c>
      <c r="AA1378" s="228">
        <f>IF(TYPE(VLOOKUP(Y1378,Catalogue!$F$2:$J$259,5,0))=16,0,VLOOKUP(Y1378,Catalogue!$F$2:$J$259,5,0))</f>
        <v>0</v>
      </c>
      <c r="AB1378" s="260"/>
      <c r="AC1378" s="260"/>
      <c r="AD1378" s="260"/>
      <c r="AE1378" s="260">
        <f t="shared" si="176"/>
        <v>0</v>
      </c>
      <c r="AF1378" s="228">
        <f t="shared" si="178"/>
        <v>0</v>
      </c>
      <c r="AG1378" s="228">
        <f t="shared" ref="AG1378:AG1441" si="181">X1378*AE1378</f>
        <v>0</v>
      </c>
      <c r="AH1378" s="228">
        <f t="shared" ref="AH1378:AH1441" si="182">AA1378*AE1378</f>
        <v>0</v>
      </c>
      <c r="AI1378" s="232"/>
      <c r="AJ1378" s="227" t="str">
        <f>IF(TYPE(VLOOKUP(AI1378,Catalogue!$F$2:$J$259,3,0))=16," ",VLOOKUP(AI1378,Catalogue!$F$2:$J$259,3,0))</f>
        <v xml:space="preserve"> </v>
      </c>
      <c r="AK1378" s="228">
        <f>IF(TYPE(VLOOKUP(AI1378,Catalogue!$F$2:$J$259,5,0))=16,0,VLOOKUP(AI1378,Catalogue!$F$2:$J$259,5,0))</f>
        <v>0</v>
      </c>
      <c r="AL1378" s="227"/>
      <c r="AM1378" s="228">
        <f t="shared" si="177"/>
        <v>0</v>
      </c>
      <c r="AN1378" s="228"/>
      <c r="AO1378" s="229">
        <f t="shared" ref="AO1378:AO1441" si="183">AM1378+AG1378+AH1378+AF1378+L1378+P1378</f>
        <v>0</v>
      </c>
    </row>
    <row r="1379" spans="1:41" x14ac:dyDescent="0.2">
      <c r="A1379" s="227"/>
      <c r="B1379" s="227"/>
      <c r="C1379" s="227"/>
      <c r="D1379" s="227"/>
      <c r="E1379" s="227"/>
      <c r="F1379" s="227"/>
      <c r="G1379" s="227"/>
      <c r="H1379" s="227"/>
      <c r="I1379" s="227"/>
      <c r="J1379" s="227"/>
      <c r="K1379" s="227"/>
      <c r="L1379" s="228">
        <f>IF(TYPE(VLOOKUP(K1379,Catalogue!$F$2:$J$259,5,0))=16,0,VLOOKUP(K1379,Catalogue!$F$2:$J$259,5,0))</f>
        <v>0</v>
      </c>
      <c r="M1379" s="228"/>
      <c r="N1379" s="228">
        <f t="shared" si="179"/>
        <v>0</v>
      </c>
      <c r="O1379" s="227"/>
      <c r="P1379" s="228">
        <f>IF(TYPE(VLOOKUP(O1379,Catalogue!$F$2:$J$259,5,0))=16,0,VLOOKUP(O1379,Catalogue!$F$2:$J$259,5,0))</f>
        <v>0</v>
      </c>
      <c r="Q1379" s="228"/>
      <c r="R1379" s="228">
        <f t="shared" si="180"/>
        <v>0</v>
      </c>
      <c r="S1379" s="232"/>
      <c r="T1379" s="256" t="str">
        <f>IF(TYPE(VLOOKUP(S1379,Catalogue!$F$2:$J$259,3,0))=16," ",VLOOKUP(S1379,Catalogue!$F$2:$J$259,3,0))</f>
        <v xml:space="preserve"> </v>
      </c>
      <c r="U1379" s="228">
        <f>IF(TYPE(VLOOKUP(S1379,Catalogue!$F$2:$J$259,5,0))=16,0,VLOOKUP(S1379,Catalogue!$F$2:$J$259,5,0))</f>
        <v>0</v>
      </c>
      <c r="V1379" s="232"/>
      <c r="W1379" s="256" t="str">
        <f>IF(TYPE(VLOOKUP(V1379,Catalogue!$F$2:$J$259,3,0))=16," ",VLOOKUP(V1379,Catalogue!$F$2:$J$259,3,0))</f>
        <v xml:space="preserve"> </v>
      </c>
      <c r="X1379" s="228">
        <f>IF(TYPE(VLOOKUP(V1379,Catalogue!$F$2:$J$259,5,0))=16,0,VLOOKUP(V1379,Catalogue!$F$2:$J$259,5,0))</f>
        <v>0</v>
      </c>
      <c r="Y1379" s="232"/>
      <c r="Z1379" s="227" t="str">
        <f>IF(TYPE(VLOOKUP(Y1379,Catalogue!$F$2:$J$259,3,0))=16," ",VLOOKUP(Y1379,Catalogue!$F$2:$J$259,3,0))</f>
        <v xml:space="preserve"> </v>
      </c>
      <c r="AA1379" s="228">
        <f>IF(TYPE(VLOOKUP(Y1379,Catalogue!$F$2:$J$259,5,0))=16,0,VLOOKUP(Y1379,Catalogue!$F$2:$J$259,5,0))</f>
        <v>0</v>
      </c>
      <c r="AB1379" s="260"/>
      <c r="AC1379" s="260"/>
      <c r="AD1379" s="260"/>
      <c r="AE1379" s="260">
        <f t="shared" ref="AE1379:AE1442" si="184">AB1379*AC1379*AD1379</f>
        <v>0</v>
      </c>
      <c r="AF1379" s="228">
        <f t="shared" si="178"/>
        <v>0</v>
      </c>
      <c r="AG1379" s="228">
        <f t="shared" si="181"/>
        <v>0</v>
      </c>
      <c r="AH1379" s="228">
        <f t="shared" si="182"/>
        <v>0</v>
      </c>
      <c r="AI1379" s="232"/>
      <c r="AJ1379" s="227" t="str">
        <f>IF(TYPE(VLOOKUP(AI1379,Catalogue!$F$2:$J$259,3,0))=16," ",VLOOKUP(AI1379,Catalogue!$F$2:$J$259,3,0))</f>
        <v xml:space="preserve"> </v>
      </c>
      <c r="AK1379" s="228">
        <f>IF(TYPE(VLOOKUP(AI1379,Catalogue!$F$2:$J$259,5,0))=16,0,VLOOKUP(AI1379,Catalogue!$F$2:$J$259,5,0))</f>
        <v>0</v>
      </c>
      <c r="AL1379" s="227"/>
      <c r="AM1379" s="228">
        <f t="shared" ref="AM1379:AM1442" si="185">AK1379*AL1379</f>
        <v>0</v>
      </c>
      <c r="AN1379" s="228"/>
      <c r="AO1379" s="229">
        <f t="shared" si="183"/>
        <v>0</v>
      </c>
    </row>
    <row r="1380" spans="1:41" x14ac:dyDescent="0.2">
      <c r="A1380" s="227"/>
      <c r="B1380" s="227"/>
      <c r="C1380" s="227"/>
      <c r="D1380" s="227"/>
      <c r="E1380" s="227"/>
      <c r="F1380" s="227"/>
      <c r="G1380" s="227"/>
      <c r="H1380" s="227"/>
      <c r="I1380" s="227"/>
      <c r="J1380" s="227"/>
      <c r="K1380" s="227"/>
      <c r="L1380" s="228">
        <f>IF(TYPE(VLOOKUP(K1380,Catalogue!$F$2:$J$259,5,0))=16,0,VLOOKUP(K1380,Catalogue!$F$2:$J$259,5,0))</f>
        <v>0</v>
      </c>
      <c r="M1380" s="228"/>
      <c r="N1380" s="228">
        <f t="shared" si="179"/>
        <v>0</v>
      </c>
      <c r="O1380" s="227"/>
      <c r="P1380" s="228">
        <f>IF(TYPE(VLOOKUP(O1380,Catalogue!$F$2:$J$259,5,0))=16,0,VLOOKUP(O1380,Catalogue!$F$2:$J$259,5,0))</f>
        <v>0</v>
      </c>
      <c r="Q1380" s="228"/>
      <c r="R1380" s="228">
        <f t="shared" si="180"/>
        <v>0</v>
      </c>
      <c r="S1380" s="232"/>
      <c r="T1380" s="256" t="str">
        <f>IF(TYPE(VLOOKUP(S1380,Catalogue!$F$2:$J$259,3,0))=16," ",VLOOKUP(S1380,Catalogue!$F$2:$J$259,3,0))</f>
        <v xml:space="preserve"> </v>
      </c>
      <c r="U1380" s="228">
        <f>IF(TYPE(VLOOKUP(S1380,Catalogue!$F$2:$J$259,5,0))=16,0,VLOOKUP(S1380,Catalogue!$F$2:$J$259,5,0))</f>
        <v>0</v>
      </c>
      <c r="V1380" s="232"/>
      <c r="W1380" s="256" t="str">
        <f>IF(TYPE(VLOOKUP(V1380,Catalogue!$F$2:$J$259,3,0))=16," ",VLOOKUP(V1380,Catalogue!$F$2:$J$259,3,0))</f>
        <v xml:space="preserve"> </v>
      </c>
      <c r="X1380" s="228">
        <f>IF(TYPE(VLOOKUP(V1380,Catalogue!$F$2:$J$259,5,0))=16,0,VLOOKUP(V1380,Catalogue!$F$2:$J$259,5,0))</f>
        <v>0</v>
      </c>
      <c r="Y1380" s="232"/>
      <c r="Z1380" s="227" t="str">
        <f>IF(TYPE(VLOOKUP(Y1380,Catalogue!$F$2:$J$259,3,0))=16," ",VLOOKUP(Y1380,Catalogue!$F$2:$J$259,3,0))</f>
        <v xml:space="preserve"> </v>
      </c>
      <c r="AA1380" s="228">
        <f>IF(TYPE(VLOOKUP(Y1380,Catalogue!$F$2:$J$259,5,0))=16,0,VLOOKUP(Y1380,Catalogue!$F$2:$J$259,5,0))</f>
        <v>0</v>
      </c>
      <c r="AB1380" s="260"/>
      <c r="AC1380" s="260"/>
      <c r="AD1380" s="260"/>
      <c r="AE1380" s="260">
        <f t="shared" si="184"/>
        <v>0</v>
      </c>
      <c r="AF1380" s="228">
        <f t="shared" ref="AF1380:AF1443" si="186">AE1380*U1380</f>
        <v>0</v>
      </c>
      <c r="AG1380" s="228">
        <f t="shared" si="181"/>
        <v>0</v>
      </c>
      <c r="AH1380" s="228">
        <f t="shared" si="182"/>
        <v>0</v>
      </c>
      <c r="AI1380" s="232"/>
      <c r="AJ1380" s="227" t="str">
        <f>IF(TYPE(VLOOKUP(AI1380,Catalogue!$F$2:$J$259,3,0))=16," ",VLOOKUP(AI1380,Catalogue!$F$2:$J$259,3,0))</f>
        <v xml:space="preserve"> </v>
      </c>
      <c r="AK1380" s="228">
        <f>IF(TYPE(VLOOKUP(AI1380,Catalogue!$F$2:$J$259,5,0))=16,0,VLOOKUP(AI1380,Catalogue!$F$2:$J$259,5,0))</f>
        <v>0</v>
      </c>
      <c r="AL1380" s="227"/>
      <c r="AM1380" s="228">
        <f t="shared" si="185"/>
        <v>0</v>
      </c>
      <c r="AN1380" s="228"/>
      <c r="AO1380" s="229">
        <f t="shared" si="183"/>
        <v>0</v>
      </c>
    </row>
    <row r="1381" spans="1:41" x14ac:dyDescent="0.2">
      <c r="A1381" s="227"/>
      <c r="B1381" s="227"/>
      <c r="C1381" s="227"/>
      <c r="D1381" s="227"/>
      <c r="E1381" s="227"/>
      <c r="F1381" s="227"/>
      <c r="G1381" s="227"/>
      <c r="H1381" s="227"/>
      <c r="I1381" s="227"/>
      <c r="J1381" s="227"/>
      <c r="K1381" s="227"/>
      <c r="L1381" s="228">
        <f>IF(TYPE(VLOOKUP(K1381,Catalogue!$F$2:$J$259,5,0))=16,0,VLOOKUP(K1381,Catalogue!$F$2:$J$259,5,0))</f>
        <v>0</v>
      </c>
      <c r="M1381" s="228"/>
      <c r="N1381" s="228">
        <f t="shared" si="179"/>
        <v>0</v>
      </c>
      <c r="O1381" s="227"/>
      <c r="P1381" s="228">
        <f>IF(TYPE(VLOOKUP(O1381,Catalogue!$F$2:$J$259,5,0))=16,0,VLOOKUP(O1381,Catalogue!$F$2:$J$259,5,0))</f>
        <v>0</v>
      </c>
      <c r="Q1381" s="228"/>
      <c r="R1381" s="228">
        <f t="shared" si="180"/>
        <v>0</v>
      </c>
      <c r="S1381" s="232"/>
      <c r="T1381" s="256" t="str">
        <f>IF(TYPE(VLOOKUP(S1381,Catalogue!$F$2:$J$259,3,0))=16," ",VLOOKUP(S1381,Catalogue!$F$2:$J$259,3,0))</f>
        <v xml:space="preserve"> </v>
      </c>
      <c r="U1381" s="228">
        <f>IF(TYPE(VLOOKUP(S1381,Catalogue!$F$2:$J$259,5,0))=16,0,VLOOKUP(S1381,Catalogue!$F$2:$J$259,5,0))</f>
        <v>0</v>
      </c>
      <c r="V1381" s="232"/>
      <c r="W1381" s="256" t="str">
        <f>IF(TYPE(VLOOKUP(V1381,Catalogue!$F$2:$J$259,3,0))=16," ",VLOOKUP(V1381,Catalogue!$F$2:$J$259,3,0))</f>
        <v xml:space="preserve"> </v>
      </c>
      <c r="X1381" s="228">
        <f>IF(TYPE(VLOOKUP(V1381,Catalogue!$F$2:$J$259,5,0))=16,0,VLOOKUP(V1381,Catalogue!$F$2:$J$259,5,0))</f>
        <v>0</v>
      </c>
      <c r="Y1381" s="232"/>
      <c r="Z1381" s="227" t="str">
        <f>IF(TYPE(VLOOKUP(Y1381,Catalogue!$F$2:$J$259,3,0))=16," ",VLOOKUP(Y1381,Catalogue!$F$2:$J$259,3,0))</f>
        <v xml:space="preserve"> </v>
      </c>
      <c r="AA1381" s="228">
        <f>IF(TYPE(VLOOKUP(Y1381,Catalogue!$F$2:$J$259,5,0))=16,0,VLOOKUP(Y1381,Catalogue!$F$2:$J$259,5,0))</f>
        <v>0</v>
      </c>
      <c r="AB1381" s="260"/>
      <c r="AC1381" s="260"/>
      <c r="AD1381" s="260"/>
      <c r="AE1381" s="260">
        <f t="shared" si="184"/>
        <v>0</v>
      </c>
      <c r="AF1381" s="228">
        <f t="shared" si="186"/>
        <v>0</v>
      </c>
      <c r="AG1381" s="228">
        <f t="shared" si="181"/>
        <v>0</v>
      </c>
      <c r="AH1381" s="228">
        <f t="shared" si="182"/>
        <v>0</v>
      </c>
      <c r="AI1381" s="232"/>
      <c r="AJ1381" s="227" t="str">
        <f>IF(TYPE(VLOOKUP(AI1381,Catalogue!$F$2:$J$259,3,0))=16," ",VLOOKUP(AI1381,Catalogue!$F$2:$J$259,3,0))</f>
        <v xml:space="preserve"> </v>
      </c>
      <c r="AK1381" s="228">
        <f>IF(TYPE(VLOOKUP(AI1381,Catalogue!$F$2:$J$259,5,0))=16,0,VLOOKUP(AI1381,Catalogue!$F$2:$J$259,5,0))</f>
        <v>0</v>
      </c>
      <c r="AL1381" s="227"/>
      <c r="AM1381" s="228">
        <f t="shared" si="185"/>
        <v>0</v>
      </c>
      <c r="AN1381" s="228"/>
      <c r="AO1381" s="229">
        <f t="shared" si="183"/>
        <v>0</v>
      </c>
    </row>
    <row r="1382" spans="1:41" x14ac:dyDescent="0.2">
      <c r="A1382" s="227"/>
      <c r="B1382" s="227"/>
      <c r="C1382" s="227"/>
      <c r="D1382" s="227"/>
      <c r="E1382" s="227"/>
      <c r="F1382" s="227"/>
      <c r="G1382" s="227"/>
      <c r="H1382" s="227"/>
      <c r="I1382" s="227"/>
      <c r="J1382" s="227"/>
      <c r="K1382" s="227"/>
      <c r="L1382" s="228">
        <f>IF(TYPE(VLOOKUP(K1382,Catalogue!$F$2:$J$259,5,0))=16,0,VLOOKUP(K1382,Catalogue!$F$2:$J$259,5,0))</f>
        <v>0</v>
      </c>
      <c r="M1382" s="228"/>
      <c r="N1382" s="228">
        <f t="shared" si="179"/>
        <v>0</v>
      </c>
      <c r="O1382" s="227"/>
      <c r="P1382" s="228">
        <f>IF(TYPE(VLOOKUP(O1382,Catalogue!$F$2:$J$259,5,0))=16,0,VLOOKUP(O1382,Catalogue!$F$2:$J$259,5,0))</f>
        <v>0</v>
      </c>
      <c r="Q1382" s="228"/>
      <c r="R1382" s="228">
        <f t="shared" si="180"/>
        <v>0</v>
      </c>
      <c r="S1382" s="232"/>
      <c r="T1382" s="256" t="str">
        <f>IF(TYPE(VLOOKUP(S1382,Catalogue!$F$2:$J$259,3,0))=16," ",VLOOKUP(S1382,Catalogue!$F$2:$J$259,3,0))</f>
        <v xml:space="preserve"> </v>
      </c>
      <c r="U1382" s="228">
        <f>IF(TYPE(VLOOKUP(S1382,Catalogue!$F$2:$J$259,5,0))=16,0,VLOOKUP(S1382,Catalogue!$F$2:$J$259,5,0))</f>
        <v>0</v>
      </c>
      <c r="V1382" s="232"/>
      <c r="W1382" s="256" t="str">
        <f>IF(TYPE(VLOOKUP(V1382,Catalogue!$F$2:$J$259,3,0))=16," ",VLOOKUP(V1382,Catalogue!$F$2:$J$259,3,0))</f>
        <v xml:space="preserve"> </v>
      </c>
      <c r="X1382" s="228">
        <f>IF(TYPE(VLOOKUP(V1382,Catalogue!$F$2:$J$259,5,0))=16,0,VLOOKUP(V1382,Catalogue!$F$2:$J$259,5,0))</f>
        <v>0</v>
      </c>
      <c r="Y1382" s="232"/>
      <c r="Z1382" s="227" t="str">
        <f>IF(TYPE(VLOOKUP(Y1382,Catalogue!$F$2:$J$259,3,0))=16," ",VLOOKUP(Y1382,Catalogue!$F$2:$J$259,3,0))</f>
        <v xml:space="preserve"> </v>
      </c>
      <c r="AA1382" s="228">
        <f>IF(TYPE(VLOOKUP(Y1382,Catalogue!$F$2:$J$259,5,0))=16,0,VLOOKUP(Y1382,Catalogue!$F$2:$J$259,5,0))</f>
        <v>0</v>
      </c>
      <c r="AB1382" s="260"/>
      <c r="AC1382" s="260"/>
      <c r="AD1382" s="260"/>
      <c r="AE1382" s="260">
        <f t="shared" si="184"/>
        <v>0</v>
      </c>
      <c r="AF1382" s="228">
        <f t="shared" si="186"/>
        <v>0</v>
      </c>
      <c r="AG1382" s="228">
        <f t="shared" si="181"/>
        <v>0</v>
      </c>
      <c r="AH1382" s="228">
        <f t="shared" si="182"/>
        <v>0</v>
      </c>
      <c r="AI1382" s="232"/>
      <c r="AJ1382" s="227" t="str">
        <f>IF(TYPE(VLOOKUP(AI1382,Catalogue!$F$2:$J$259,3,0))=16," ",VLOOKUP(AI1382,Catalogue!$F$2:$J$259,3,0))</f>
        <v xml:space="preserve"> </v>
      </c>
      <c r="AK1382" s="228">
        <f>IF(TYPE(VLOOKUP(AI1382,Catalogue!$F$2:$J$259,5,0))=16,0,VLOOKUP(AI1382,Catalogue!$F$2:$J$259,5,0))</f>
        <v>0</v>
      </c>
      <c r="AL1382" s="227"/>
      <c r="AM1382" s="228">
        <f t="shared" si="185"/>
        <v>0</v>
      </c>
      <c r="AN1382" s="228"/>
      <c r="AO1382" s="229">
        <f t="shared" si="183"/>
        <v>0</v>
      </c>
    </row>
    <row r="1383" spans="1:41" x14ac:dyDescent="0.2">
      <c r="A1383" s="227"/>
      <c r="B1383" s="227"/>
      <c r="C1383" s="227"/>
      <c r="D1383" s="227"/>
      <c r="E1383" s="227"/>
      <c r="F1383" s="227"/>
      <c r="G1383" s="227"/>
      <c r="H1383" s="227"/>
      <c r="I1383" s="227"/>
      <c r="J1383" s="227"/>
      <c r="K1383" s="227"/>
      <c r="L1383" s="228">
        <f>IF(TYPE(VLOOKUP(K1383,Catalogue!$F$2:$J$259,5,0))=16,0,VLOOKUP(K1383,Catalogue!$F$2:$J$259,5,0))</f>
        <v>0</v>
      </c>
      <c r="M1383" s="228"/>
      <c r="N1383" s="228">
        <f t="shared" si="179"/>
        <v>0</v>
      </c>
      <c r="O1383" s="227"/>
      <c r="P1383" s="228">
        <f>IF(TYPE(VLOOKUP(O1383,Catalogue!$F$2:$J$259,5,0))=16,0,VLOOKUP(O1383,Catalogue!$F$2:$J$259,5,0))</f>
        <v>0</v>
      </c>
      <c r="Q1383" s="228"/>
      <c r="R1383" s="228">
        <f t="shared" si="180"/>
        <v>0</v>
      </c>
      <c r="S1383" s="232"/>
      <c r="T1383" s="256" t="str">
        <f>IF(TYPE(VLOOKUP(S1383,Catalogue!$F$2:$J$259,3,0))=16," ",VLOOKUP(S1383,Catalogue!$F$2:$J$259,3,0))</f>
        <v xml:space="preserve"> </v>
      </c>
      <c r="U1383" s="228">
        <f>IF(TYPE(VLOOKUP(S1383,Catalogue!$F$2:$J$259,5,0))=16,0,VLOOKUP(S1383,Catalogue!$F$2:$J$259,5,0))</f>
        <v>0</v>
      </c>
      <c r="V1383" s="232"/>
      <c r="W1383" s="256" t="str">
        <f>IF(TYPE(VLOOKUP(V1383,Catalogue!$F$2:$J$259,3,0))=16," ",VLOOKUP(V1383,Catalogue!$F$2:$J$259,3,0))</f>
        <v xml:space="preserve"> </v>
      </c>
      <c r="X1383" s="228">
        <f>IF(TYPE(VLOOKUP(V1383,Catalogue!$F$2:$J$259,5,0))=16,0,VLOOKUP(V1383,Catalogue!$F$2:$J$259,5,0))</f>
        <v>0</v>
      </c>
      <c r="Y1383" s="232"/>
      <c r="Z1383" s="227" t="str">
        <f>IF(TYPE(VLOOKUP(Y1383,Catalogue!$F$2:$J$259,3,0))=16," ",VLOOKUP(Y1383,Catalogue!$F$2:$J$259,3,0))</f>
        <v xml:space="preserve"> </v>
      </c>
      <c r="AA1383" s="228">
        <f>IF(TYPE(VLOOKUP(Y1383,Catalogue!$F$2:$J$259,5,0))=16,0,VLOOKUP(Y1383,Catalogue!$F$2:$J$259,5,0))</f>
        <v>0</v>
      </c>
      <c r="AB1383" s="260"/>
      <c r="AC1383" s="260"/>
      <c r="AD1383" s="260"/>
      <c r="AE1383" s="260">
        <f t="shared" si="184"/>
        <v>0</v>
      </c>
      <c r="AF1383" s="228">
        <f t="shared" si="186"/>
        <v>0</v>
      </c>
      <c r="AG1383" s="228">
        <f t="shared" si="181"/>
        <v>0</v>
      </c>
      <c r="AH1383" s="228">
        <f t="shared" si="182"/>
        <v>0</v>
      </c>
      <c r="AI1383" s="232"/>
      <c r="AJ1383" s="227" t="str">
        <f>IF(TYPE(VLOOKUP(AI1383,Catalogue!$F$2:$J$259,3,0))=16," ",VLOOKUP(AI1383,Catalogue!$F$2:$J$259,3,0))</f>
        <v xml:space="preserve"> </v>
      </c>
      <c r="AK1383" s="228">
        <f>IF(TYPE(VLOOKUP(AI1383,Catalogue!$F$2:$J$259,5,0))=16,0,VLOOKUP(AI1383,Catalogue!$F$2:$J$259,5,0))</f>
        <v>0</v>
      </c>
      <c r="AL1383" s="227"/>
      <c r="AM1383" s="228">
        <f t="shared" si="185"/>
        <v>0</v>
      </c>
      <c r="AN1383" s="228"/>
      <c r="AO1383" s="229">
        <f t="shared" si="183"/>
        <v>0</v>
      </c>
    </row>
    <row r="1384" spans="1:41" x14ac:dyDescent="0.2">
      <c r="A1384" s="227"/>
      <c r="B1384" s="227"/>
      <c r="C1384" s="227"/>
      <c r="D1384" s="227"/>
      <c r="E1384" s="227"/>
      <c r="F1384" s="227"/>
      <c r="G1384" s="227"/>
      <c r="H1384" s="227"/>
      <c r="I1384" s="227"/>
      <c r="J1384" s="227"/>
      <c r="K1384" s="227"/>
      <c r="L1384" s="228">
        <f>IF(TYPE(VLOOKUP(K1384,Catalogue!$F$2:$J$259,5,0))=16,0,VLOOKUP(K1384,Catalogue!$F$2:$J$259,5,0))</f>
        <v>0</v>
      </c>
      <c r="M1384" s="228"/>
      <c r="N1384" s="228">
        <f t="shared" si="179"/>
        <v>0</v>
      </c>
      <c r="O1384" s="227"/>
      <c r="P1384" s="228">
        <f>IF(TYPE(VLOOKUP(O1384,Catalogue!$F$2:$J$259,5,0))=16,0,VLOOKUP(O1384,Catalogue!$F$2:$J$259,5,0))</f>
        <v>0</v>
      </c>
      <c r="Q1384" s="228"/>
      <c r="R1384" s="228">
        <f t="shared" si="180"/>
        <v>0</v>
      </c>
      <c r="S1384" s="232"/>
      <c r="T1384" s="256" t="str">
        <f>IF(TYPE(VLOOKUP(S1384,Catalogue!$F$2:$J$259,3,0))=16," ",VLOOKUP(S1384,Catalogue!$F$2:$J$259,3,0))</f>
        <v xml:space="preserve"> </v>
      </c>
      <c r="U1384" s="228">
        <f>IF(TYPE(VLOOKUP(S1384,Catalogue!$F$2:$J$259,5,0))=16,0,VLOOKUP(S1384,Catalogue!$F$2:$J$259,5,0))</f>
        <v>0</v>
      </c>
      <c r="V1384" s="232"/>
      <c r="W1384" s="256" t="str">
        <f>IF(TYPE(VLOOKUP(V1384,Catalogue!$F$2:$J$259,3,0))=16," ",VLOOKUP(V1384,Catalogue!$F$2:$J$259,3,0))</f>
        <v xml:space="preserve"> </v>
      </c>
      <c r="X1384" s="228">
        <f>IF(TYPE(VLOOKUP(V1384,Catalogue!$F$2:$J$259,5,0))=16,0,VLOOKUP(V1384,Catalogue!$F$2:$J$259,5,0))</f>
        <v>0</v>
      </c>
      <c r="Y1384" s="232"/>
      <c r="Z1384" s="227" t="str">
        <f>IF(TYPE(VLOOKUP(Y1384,Catalogue!$F$2:$J$259,3,0))=16," ",VLOOKUP(Y1384,Catalogue!$F$2:$J$259,3,0))</f>
        <v xml:space="preserve"> </v>
      </c>
      <c r="AA1384" s="228">
        <f>IF(TYPE(VLOOKUP(Y1384,Catalogue!$F$2:$J$259,5,0))=16,0,VLOOKUP(Y1384,Catalogue!$F$2:$J$259,5,0))</f>
        <v>0</v>
      </c>
      <c r="AB1384" s="260"/>
      <c r="AC1384" s="260"/>
      <c r="AD1384" s="260"/>
      <c r="AE1384" s="260">
        <f t="shared" si="184"/>
        <v>0</v>
      </c>
      <c r="AF1384" s="228">
        <f t="shared" si="186"/>
        <v>0</v>
      </c>
      <c r="AG1384" s="228">
        <f t="shared" si="181"/>
        <v>0</v>
      </c>
      <c r="AH1384" s="228">
        <f t="shared" si="182"/>
        <v>0</v>
      </c>
      <c r="AI1384" s="232"/>
      <c r="AJ1384" s="227" t="str">
        <f>IF(TYPE(VLOOKUP(AI1384,Catalogue!$F$2:$J$259,3,0))=16," ",VLOOKUP(AI1384,Catalogue!$F$2:$J$259,3,0))</f>
        <v xml:space="preserve"> </v>
      </c>
      <c r="AK1384" s="228">
        <f>IF(TYPE(VLOOKUP(AI1384,Catalogue!$F$2:$J$259,5,0))=16,0,VLOOKUP(AI1384,Catalogue!$F$2:$J$259,5,0))</f>
        <v>0</v>
      </c>
      <c r="AL1384" s="227"/>
      <c r="AM1384" s="228">
        <f t="shared" si="185"/>
        <v>0</v>
      </c>
      <c r="AN1384" s="228"/>
      <c r="AO1384" s="229">
        <f t="shared" si="183"/>
        <v>0</v>
      </c>
    </row>
    <row r="1385" spans="1:41" x14ac:dyDescent="0.2">
      <c r="A1385" s="227"/>
      <c r="B1385" s="227"/>
      <c r="C1385" s="227"/>
      <c r="D1385" s="227"/>
      <c r="E1385" s="227"/>
      <c r="F1385" s="227"/>
      <c r="G1385" s="227"/>
      <c r="H1385" s="227"/>
      <c r="I1385" s="227"/>
      <c r="J1385" s="227"/>
      <c r="K1385" s="227"/>
      <c r="L1385" s="228">
        <f>IF(TYPE(VLOOKUP(K1385,Catalogue!$F$2:$J$259,5,0))=16,0,VLOOKUP(K1385,Catalogue!$F$2:$J$259,5,0))</f>
        <v>0</v>
      </c>
      <c r="M1385" s="228"/>
      <c r="N1385" s="228">
        <f t="shared" si="179"/>
        <v>0</v>
      </c>
      <c r="O1385" s="227"/>
      <c r="P1385" s="228">
        <f>IF(TYPE(VLOOKUP(O1385,Catalogue!$F$2:$J$259,5,0))=16,0,VLOOKUP(O1385,Catalogue!$F$2:$J$259,5,0))</f>
        <v>0</v>
      </c>
      <c r="Q1385" s="228"/>
      <c r="R1385" s="228">
        <f t="shared" si="180"/>
        <v>0</v>
      </c>
      <c r="S1385" s="232"/>
      <c r="T1385" s="256" t="str">
        <f>IF(TYPE(VLOOKUP(S1385,Catalogue!$F$2:$J$259,3,0))=16," ",VLOOKUP(S1385,Catalogue!$F$2:$J$259,3,0))</f>
        <v xml:space="preserve"> </v>
      </c>
      <c r="U1385" s="228">
        <f>IF(TYPE(VLOOKUP(S1385,Catalogue!$F$2:$J$259,5,0))=16,0,VLOOKUP(S1385,Catalogue!$F$2:$J$259,5,0))</f>
        <v>0</v>
      </c>
      <c r="V1385" s="232"/>
      <c r="W1385" s="256" t="str">
        <f>IF(TYPE(VLOOKUP(V1385,Catalogue!$F$2:$J$259,3,0))=16," ",VLOOKUP(V1385,Catalogue!$F$2:$J$259,3,0))</f>
        <v xml:space="preserve"> </v>
      </c>
      <c r="X1385" s="228">
        <f>IF(TYPE(VLOOKUP(V1385,Catalogue!$F$2:$J$259,5,0))=16,0,VLOOKUP(V1385,Catalogue!$F$2:$J$259,5,0))</f>
        <v>0</v>
      </c>
      <c r="Y1385" s="232"/>
      <c r="Z1385" s="227" t="str">
        <f>IF(TYPE(VLOOKUP(Y1385,Catalogue!$F$2:$J$259,3,0))=16," ",VLOOKUP(Y1385,Catalogue!$F$2:$J$259,3,0))</f>
        <v xml:space="preserve"> </v>
      </c>
      <c r="AA1385" s="228">
        <f>IF(TYPE(VLOOKUP(Y1385,Catalogue!$F$2:$J$259,5,0))=16,0,VLOOKUP(Y1385,Catalogue!$F$2:$J$259,5,0))</f>
        <v>0</v>
      </c>
      <c r="AB1385" s="260"/>
      <c r="AC1385" s="260"/>
      <c r="AD1385" s="260"/>
      <c r="AE1385" s="260">
        <f t="shared" si="184"/>
        <v>0</v>
      </c>
      <c r="AF1385" s="228">
        <f t="shared" si="186"/>
        <v>0</v>
      </c>
      <c r="AG1385" s="228">
        <f t="shared" si="181"/>
        <v>0</v>
      </c>
      <c r="AH1385" s="228">
        <f t="shared" si="182"/>
        <v>0</v>
      </c>
      <c r="AI1385" s="232"/>
      <c r="AJ1385" s="227" t="str">
        <f>IF(TYPE(VLOOKUP(AI1385,Catalogue!$F$2:$J$259,3,0))=16," ",VLOOKUP(AI1385,Catalogue!$F$2:$J$259,3,0))</f>
        <v xml:space="preserve"> </v>
      </c>
      <c r="AK1385" s="228">
        <f>IF(TYPE(VLOOKUP(AI1385,Catalogue!$F$2:$J$259,5,0))=16,0,VLOOKUP(AI1385,Catalogue!$F$2:$J$259,5,0))</f>
        <v>0</v>
      </c>
      <c r="AL1385" s="227"/>
      <c r="AM1385" s="228">
        <f t="shared" si="185"/>
        <v>0</v>
      </c>
      <c r="AN1385" s="228"/>
      <c r="AO1385" s="229">
        <f t="shared" si="183"/>
        <v>0</v>
      </c>
    </row>
    <row r="1386" spans="1:41" x14ac:dyDescent="0.2">
      <c r="A1386" s="227"/>
      <c r="B1386" s="227"/>
      <c r="C1386" s="227"/>
      <c r="D1386" s="227"/>
      <c r="E1386" s="227"/>
      <c r="F1386" s="227"/>
      <c r="G1386" s="227"/>
      <c r="H1386" s="227"/>
      <c r="I1386" s="227"/>
      <c r="J1386" s="227"/>
      <c r="K1386" s="227"/>
      <c r="L1386" s="228">
        <f>IF(TYPE(VLOOKUP(K1386,Catalogue!$F$2:$J$259,5,0))=16,0,VLOOKUP(K1386,Catalogue!$F$2:$J$259,5,0))</f>
        <v>0</v>
      </c>
      <c r="M1386" s="228"/>
      <c r="N1386" s="228">
        <f t="shared" si="179"/>
        <v>0</v>
      </c>
      <c r="O1386" s="227"/>
      <c r="P1386" s="228">
        <f>IF(TYPE(VLOOKUP(O1386,Catalogue!$F$2:$J$259,5,0))=16,0,VLOOKUP(O1386,Catalogue!$F$2:$J$259,5,0))</f>
        <v>0</v>
      </c>
      <c r="Q1386" s="228"/>
      <c r="R1386" s="228">
        <f t="shared" si="180"/>
        <v>0</v>
      </c>
      <c r="S1386" s="232"/>
      <c r="T1386" s="256" t="str">
        <f>IF(TYPE(VLOOKUP(S1386,Catalogue!$F$2:$J$259,3,0))=16," ",VLOOKUP(S1386,Catalogue!$F$2:$J$259,3,0))</f>
        <v xml:space="preserve"> </v>
      </c>
      <c r="U1386" s="228">
        <f>IF(TYPE(VLOOKUP(S1386,Catalogue!$F$2:$J$259,5,0))=16,0,VLOOKUP(S1386,Catalogue!$F$2:$J$259,5,0))</f>
        <v>0</v>
      </c>
      <c r="V1386" s="232"/>
      <c r="W1386" s="256" t="str">
        <f>IF(TYPE(VLOOKUP(V1386,Catalogue!$F$2:$J$259,3,0))=16," ",VLOOKUP(V1386,Catalogue!$F$2:$J$259,3,0))</f>
        <v xml:space="preserve"> </v>
      </c>
      <c r="X1386" s="228">
        <f>IF(TYPE(VLOOKUP(V1386,Catalogue!$F$2:$J$259,5,0))=16,0,VLOOKUP(V1386,Catalogue!$F$2:$J$259,5,0))</f>
        <v>0</v>
      </c>
      <c r="Y1386" s="232"/>
      <c r="Z1386" s="227" t="str">
        <f>IF(TYPE(VLOOKUP(Y1386,Catalogue!$F$2:$J$259,3,0))=16," ",VLOOKUP(Y1386,Catalogue!$F$2:$J$259,3,0))</f>
        <v xml:space="preserve"> </v>
      </c>
      <c r="AA1386" s="228">
        <f>IF(TYPE(VLOOKUP(Y1386,Catalogue!$F$2:$J$259,5,0))=16,0,VLOOKUP(Y1386,Catalogue!$F$2:$J$259,5,0))</f>
        <v>0</v>
      </c>
      <c r="AB1386" s="260"/>
      <c r="AC1386" s="260"/>
      <c r="AD1386" s="260"/>
      <c r="AE1386" s="260">
        <f t="shared" si="184"/>
        <v>0</v>
      </c>
      <c r="AF1386" s="228">
        <f t="shared" si="186"/>
        <v>0</v>
      </c>
      <c r="AG1386" s="228">
        <f t="shared" si="181"/>
        <v>0</v>
      </c>
      <c r="AH1386" s="228">
        <f t="shared" si="182"/>
        <v>0</v>
      </c>
      <c r="AI1386" s="232"/>
      <c r="AJ1386" s="227" t="str">
        <f>IF(TYPE(VLOOKUP(AI1386,Catalogue!$F$2:$J$259,3,0))=16," ",VLOOKUP(AI1386,Catalogue!$F$2:$J$259,3,0))</f>
        <v xml:space="preserve"> </v>
      </c>
      <c r="AK1386" s="228">
        <f>IF(TYPE(VLOOKUP(AI1386,Catalogue!$F$2:$J$259,5,0))=16,0,VLOOKUP(AI1386,Catalogue!$F$2:$J$259,5,0))</f>
        <v>0</v>
      </c>
      <c r="AL1386" s="227"/>
      <c r="AM1386" s="228">
        <f t="shared" si="185"/>
        <v>0</v>
      </c>
      <c r="AN1386" s="228"/>
      <c r="AO1386" s="229">
        <f t="shared" si="183"/>
        <v>0</v>
      </c>
    </row>
    <row r="1387" spans="1:41" x14ac:dyDescent="0.2">
      <c r="A1387" s="227"/>
      <c r="B1387" s="227"/>
      <c r="C1387" s="227"/>
      <c r="D1387" s="227"/>
      <c r="E1387" s="227"/>
      <c r="F1387" s="227"/>
      <c r="G1387" s="227"/>
      <c r="H1387" s="227"/>
      <c r="I1387" s="227"/>
      <c r="J1387" s="227"/>
      <c r="K1387" s="227"/>
      <c r="L1387" s="228">
        <f>IF(TYPE(VLOOKUP(K1387,Catalogue!$F$2:$J$259,5,0))=16,0,VLOOKUP(K1387,Catalogue!$F$2:$J$259,5,0))</f>
        <v>0</v>
      </c>
      <c r="M1387" s="228"/>
      <c r="N1387" s="228">
        <f t="shared" si="179"/>
        <v>0</v>
      </c>
      <c r="O1387" s="227"/>
      <c r="P1387" s="228">
        <f>IF(TYPE(VLOOKUP(O1387,Catalogue!$F$2:$J$259,5,0))=16,0,VLOOKUP(O1387,Catalogue!$F$2:$J$259,5,0))</f>
        <v>0</v>
      </c>
      <c r="Q1387" s="228"/>
      <c r="R1387" s="228">
        <f t="shared" si="180"/>
        <v>0</v>
      </c>
      <c r="S1387" s="232"/>
      <c r="T1387" s="256" t="str">
        <f>IF(TYPE(VLOOKUP(S1387,Catalogue!$F$2:$J$259,3,0))=16," ",VLOOKUP(S1387,Catalogue!$F$2:$J$259,3,0))</f>
        <v xml:space="preserve"> </v>
      </c>
      <c r="U1387" s="228">
        <f>IF(TYPE(VLOOKUP(S1387,Catalogue!$F$2:$J$259,5,0))=16,0,VLOOKUP(S1387,Catalogue!$F$2:$J$259,5,0))</f>
        <v>0</v>
      </c>
      <c r="V1387" s="232"/>
      <c r="W1387" s="256" t="str">
        <f>IF(TYPE(VLOOKUP(V1387,Catalogue!$F$2:$J$259,3,0))=16," ",VLOOKUP(V1387,Catalogue!$F$2:$J$259,3,0))</f>
        <v xml:space="preserve"> </v>
      </c>
      <c r="X1387" s="228">
        <f>IF(TYPE(VLOOKUP(V1387,Catalogue!$F$2:$J$259,5,0))=16,0,VLOOKUP(V1387,Catalogue!$F$2:$J$259,5,0))</f>
        <v>0</v>
      </c>
      <c r="Y1387" s="232"/>
      <c r="Z1387" s="227" t="str">
        <f>IF(TYPE(VLOOKUP(Y1387,Catalogue!$F$2:$J$259,3,0))=16," ",VLOOKUP(Y1387,Catalogue!$F$2:$J$259,3,0))</f>
        <v xml:space="preserve"> </v>
      </c>
      <c r="AA1387" s="228">
        <f>IF(TYPE(VLOOKUP(Y1387,Catalogue!$F$2:$J$259,5,0))=16,0,VLOOKUP(Y1387,Catalogue!$F$2:$J$259,5,0))</f>
        <v>0</v>
      </c>
      <c r="AB1387" s="260"/>
      <c r="AC1387" s="260"/>
      <c r="AD1387" s="260"/>
      <c r="AE1387" s="260">
        <f t="shared" si="184"/>
        <v>0</v>
      </c>
      <c r="AF1387" s="228">
        <f t="shared" si="186"/>
        <v>0</v>
      </c>
      <c r="AG1387" s="228">
        <f t="shared" si="181"/>
        <v>0</v>
      </c>
      <c r="AH1387" s="228">
        <f t="shared" si="182"/>
        <v>0</v>
      </c>
      <c r="AI1387" s="232"/>
      <c r="AJ1387" s="227" t="str">
        <f>IF(TYPE(VLOOKUP(AI1387,Catalogue!$F$2:$J$259,3,0))=16," ",VLOOKUP(AI1387,Catalogue!$F$2:$J$259,3,0))</f>
        <v xml:space="preserve"> </v>
      </c>
      <c r="AK1387" s="228">
        <f>IF(TYPE(VLOOKUP(AI1387,Catalogue!$F$2:$J$259,5,0))=16,0,VLOOKUP(AI1387,Catalogue!$F$2:$J$259,5,0))</f>
        <v>0</v>
      </c>
      <c r="AL1387" s="227"/>
      <c r="AM1387" s="228">
        <f t="shared" si="185"/>
        <v>0</v>
      </c>
      <c r="AN1387" s="228"/>
      <c r="AO1387" s="229">
        <f t="shared" si="183"/>
        <v>0</v>
      </c>
    </row>
    <row r="1388" spans="1:41" x14ac:dyDescent="0.2">
      <c r="A1388" s="227"/>
      <c r="B1388" s="227"/>
      <c r="C1388" s="227"/>
      <c r="D1388" s="227"/>
      <c r="E1388" s="227"/>
      <c r="F1388" s="227"/>
      <c r="G1388" s="227"/>
      <c r="H1388" s="227"/>
      <c r="I1388" s="227"/>
      <c r="J1388" s="227"/>
      <c r="K1388" s="227"/>
      <c r="L1388" s="228">
        <f>IF(TYPE(VLOOKUP(K1388,Catalogue!$F$2:$J$259,5,0))=16,0,VLOOKUP(K1388,Catalogue!$F$2:$J$259,5,0))</f>
        <v>0</v>
      </c>
      <c r="M1388" s="228"/>
      <c r="N1388" s="228">
        <f t="shared" si="179"/>
        <v>0</v>
      </c>
      <c r="O1388" s="227"/>
      <c r="P1388" s="228">
        <f>IF(TYPE(VLOOKUP(O1388,Catalogue!$F$2:$J$259,5,0))=16,0,VLOOKUP(O1388,Catalogue!$F$2:$J$259,5,0))</f>
        <v>0</v>
      </c>
      <c r="Q1388" s="228"/>
      <c r="R1388" s="228">
        <f t="shared" si="180"/>
        <v>0</v>
      </c>
      <c r="S1388" s="232"/>
      <c r="T1388" s="256" t="str">
        <f>IF(TYPE(VLOOKUP(S1388,Catalogue!$F$2:$J$259,3,0))=16," ",VLOOKUP(S1388,Catalogue!$F$2:$J$259,3,0))</f>
        <v xml:space="preserve"> </v>
      </c>
      <c r="U1388" s="228">
        <f>IF(TYPE(VLOOKUP(S1388,Catalogue!$F$2:$J$259,5,0))=16,0,VLOOKUP(S1388,Catalogue!$F$2:$J$259,5,0))</f>
        <v>0</v>
      </c>
      <c r="V1388" s="232"/>
      <c r="W1388" s="256" t="str">
        <f>IF(TYPE(VLOOKUP(V1388,Catalogue!$F$2:$J$259,3,0))=16," ",VLOOKUP(V1388,Catalogue!$F$2:$J$259,3,0))</f>
        <v xml:space="preserve"> </v>
      </c>
      <c r="X1388" s="228">
        <f>IF(TYPE(VLOOKUP(V1388,Catalogue!$F$2:$J$259,5,0))=16,0,VLOOKUP(V1388,Catalogue!$F$2:$J$259,5,0))</f>
        <v>0</v>
      </c>
      <c r="Y1388" s="232"/>
      <c r="Z1388" s="227" t="str">
        <f>IF(TYPE(VLOOKUP(Y1388,Catalogue!$F$2:$J$259,3,0))=16," ",VLOOKUP(Y1388,Catalogue!$F$2:$J$259,3,0))</f>
        <v xml:space="preserve"> </v>
      </c>
      <c r="AA1388" s="228">
        <f>IF(TYPE(VLOOKUP(Y1388,Catalogue!$F$2:$J$259,5,0))=16,0,VLOOKUP(Y1388,Catalogue!$F$2:$J$259,5,0))</f>
        <v>0</v>
      </c>
      <c r="AB1388" s="260"/>
      <c r="AC1388" s="260"/>
      <c r="AD1388" s="260"/>
      <c r="AE1388" s="260">
        <f t="shared" si="184"/>
        <v>0</v>
      </c>
      <c r="AF1388" s="228">
        <f t="shared" si="186"/>
        <v>0</v>
      </c>
      <c r="AG1388" s="228">
        <f t="shared" si="181"/>
        <v>0</v>
      </c>
      <c r="AH1388" s="228">
        <f t="shared" si="182"/>
        <v>0</v>
      </c>
      <c r="AI1388" s="232"/>
      <c r="AJ1388" s="227" t="str">
        <f>IF(TYPE(VLOOKUP(AI1388,Catalogue!$F$2:$J$259,3,0))=16," ",VLOOKUP(AI1388,Catalogue!$F$2:$J$259,3,0))</f>
        <v xml:space="preserve"> </v>
      </c>
      <c r="AK1388" s="228">
        <f>IF(TYPE(VLOOKUP(AI1388,Catalogue!$F$2:$J$259,5,0))=16,0,VLOOKUP(AI1388,Catalogue!$F$2:$J$259,5,0))</f>
        <v>0</v>
      </c>
      <c r="AL1388" s="227"/>
      <c r="AM1388" s="228">
        <f t="shared" si="185"/>
        <v>0</v>
      </c>
      <c r="AN1388" s="228"/>
      <c r="AO1388" s="229">
        <f t="shared" si="183"/>
        <v>0</v>
      </c>
    </row>
    <row r="1389" spans="1:41" x14ac:dyDescent="0.2">
      <c r="A1389" s="227"/>
      <c r="B1389" s="227"/>
      <c r="C1389" s="227"/>
      <c r="D1389" s="227"/>
      <c r="E1389" s="227"/>
      <c r="F1389" s="227"/>
      <c r="G1389" s="227"/>
      <c r="H1389" s="227"/>
      <c r="I1389" s="227"/>
      <c r="J1389" s="227"/>
      <c r="K1389" s="227"/>
      <c r="L1389" s="228">
        <f>IF(TYPE(VLOOKUP(K1389,Catalogue!$F$2:$J$259,5,0))=16,0,VLOOKUP(K1389,Catalogue!$F$2:$J$259,5,0))</f>
        <v>0</v>
      </c>
      <c r="M1389" s="228"/>
      <c r="N1389" s="228">
        <f t="shared" si="179"/>
        <v>0</v>
      </c>
      <c r="O1389" s="227"/>
      <c r="P1389" s="228">
        <f>IF(TYPE(VLOOKUP(O1389,Catalogue!$F$2:$J$259,5,0))=16,0,VLOOKUP(O1389,Catalogue!$F$2:$J$259,5,0))</f>
        <v>0</v>
      </c>
      <c r="Q1389" s="228"/>
      <c r="R1389" s="228">
        <f t="shared" si="180"/>
        <v>0</v>
      </c>
      <c r="S1389" s="232"/>
      <c r="T1389" s="256" t="str">
        <f>IF(TYPE(VLOOKUP(S1389,Catalogue!$F$2:$J$259,3,0))=16," ",VLOOKUP(S1389,Catalogue!$F$2:$J$259,3,0))</f>
        <v xml:space="preserve"> </v>
      </c>
      <c r="U1389" s="228">
        <f>IF(TYPE(VLOOKUP(S1389,Catalogue!$F$2:$J$259,5,0))=16,0,VLOOKUP(S1389,Catalogue!$F$2:$J$259,5,0))</f>
        <v>0</v>
      </c>
      <c r="V1389" s="232"/>
      <c r="W1389" s="256" t="str">
        <f>IF(TYPE(VLOOKUP(V1389,Catalogue!$F$2:$J$259,3,0))=16," ",VLOOKUP(V1389,Catalogue!$F$2:$J$259,3,0))</f>
        <v xml:space="preserve"> </v>
      </c>
      <c r="X1389" s="228">
        <f>IF(TYPE(VLOOKUP(V1389,Catalogue!$F$2:$J$259,5,0))=16,0,VLOOKUP(V1389,Catalogue!$F$2:$J$259,5,0))</f>
        <v>0</v>
      </c>
      <c r="Y1389" s="232"/>
      <c r="Z1389" s="227" t="str">
        <f>IF(TYPE(VLOOKUP(Y1389,Catalogue!$F$2:$J$259,3,0))=16," ",VLOOKUP(Y1389,Catalogue!$F$2:$J$259,3,0))</f>
        <v xml:space="preserve"> </v>
      </c>
      <c r="AA1389" s="228">
        <f>IF(TYPE(VLOOKUP(Y1389,Catalogue!$F$2:$J$259,5,0))=16,0,VLOOKUP(Y1389,Catalogue!$F$2:$J$259,5,0))</f>
        <v>0</v>
      </c>
      <c r="AB1389" s="260"/>
      <c r="AC1389" s="260"/>
      <c r="AD1389" s="260"/>
      <c r="AE1389" s="260">
        <f t="shared" si="184"/>
        <v>0</v>
      </c>
      <c r="AF1389" s="228">
        <f t="shared" si="186"/>
        <v>0</v>
      </c>
      <c r="AG1389" s="228">
        <f t="shared" si="181"/>
        <v>0</v>
      </c>
      <c r="AH1389" s="228">
        <f t="shared" si="182"/>
        <v>0</v>
      </c>
      <c r="AI1389" s="232"/>
      <c r="AJ1389" s="227" t="str">
        <f>IF(TYPE(VLOOKUP(AI1389,Catalogue!$F$2:$J$259,3,0))=16," ",VLOOKUP(AI1389,Catalogue!$F$2:$J$259,3,0))</f>
        <v xml:space="preserve"> </v>
      </c>
      <c r="AK1389" s="228">
        <f>IF(TYPE(VLOOKUP(AI1389,Catalogue!$F$2:$J$259,5,0))=16,0,VLOOKUP(AI1389,Catalogue!$F$2:$J$259,5,0))</f>
        <v>0</v>
      </c>
      <c r="AL1389" s="227"/>
      <c r="AM1389" s="228">
        <f t="shared" si="185"/>
        <v>0</v>
      </c>
      <c r="AN1389" s="228"/>
      <c r="AO1389" s="229">
        <f t="shared" si="183"/>
        <v>0</v>
      </c>
    </row>
    <row r="1390" spans="1:41" x14ac:dyDescent="0.2">
      <c r="A1390" s="227"/>
      <c r="B1390" s="227"/>
      <c r="C1390" s="227"/>
      <c r="D1390" s="227"/>
      <c r="E1390" s="227"/>
      <c r="F1390" s="227"/>
      <c r="G1390" s="227"/>
      <c r="H1390" s="227"/>
      <c r="I1390" s="227"/>
      <c r="J1390" s="227"/>
      <c r="K1390" s="227"/>
      <c r="L1390" s="228">
        <f>IF(TYPE(VLOOKUP(K1390,Catalogue!$F$2:$J$259,5,0))=16,0,VLOOKUP(K1390,Catalogue!$F$2:$J$259,5,0))</f>
        <v>0</v>
      </c>
      <c r="M1390" s="228"/>
      <c r="N1390" s="228">
        <f t="shared" si="179"/>
        <v>0</v>
      </c>
      <c r="O1390" s="227"/>
      <c r="P1390" s="228">
        <f>IF(TYPE(VLOOKUP(O1390,Catalogue!$F$2:$J$259,5,0))=16,0,VLOOKUP(O1390,Catalogue!$F$2:$J$259,5,0))</f>
        <v>0</v>
      </c>
      <c r="Q1390" s="228"/>
      <c r="R1390" s="228">
        <f t="shared" si="180"/>
        <v>0</v>
      </c>
      <c r="S1390" s="232"/>
      <c r="T1390" s="256" t="str">
        <f>IF(TYPE(VLOOKUP(S1390,Catalogue!$F$2:$J$259,3,0))=16," ",VLOOKUP(S1390,Catalogue!$F$2:$J$259,3,0))</f>
        <v xml:space="preserve"> </v>
      </c>
      <c r="U1390" s="228">
        <f>IF(TYPE(VLOOKUP(S1390,Catalogue!$F$2:$J$259,5,0))=16,0,VLOOKUP(S1390,Catalogue!$F$2:$J$259,5,0))</f>
        <v>0</v>
      </c>
      <c r="V1390" s="232"/>
      <c r="W1390" s="256" t="str">
        <f>IF(TYPE(VLOOKUP(V1390,Catalogue!$F$2:$J$259,3,0))=16," ",VLOOKUP(V1390,Catalogue!$F$2:$J$259,3,0))</f>
        <v xml:space="preserve"> </v>
      </c>
      <c r="X1390" s="228">
        <f>IF(TYPE(VLOOKUP(V1390,Catalogue!$F$2:$J$259,5,0))=16,0,VLOOKUP(V1390,Catalogue!$F$2:$J$259,5,0))</f>
        <v>0</v>
      </c>
      <c r="Y1390" s="232"/>
      <c r="Z1390" s="227" t="str">
        <f>IF(TYPE(VLOOKUP(Y1390,Catalogue!$F$2:$J$259,3,0))=16," ",VLOOKUP(Y1390,Catalogue!$F$2:$J$259,3,0))</f>
        <v xml:space="preserve"> </v>
      </c>
      <c r="AA1390" s="228">
        <f>IF(TYPE(VLOOKUP(Y1390,Catalogue!$F$2:$J$259,5,0))=16,0,VLOOKUP(Y1390,Catalogue!$F$2:$J$259,5,0))</f>
        <v>0</v>
      </c>
      <c r="AB1390" s="260"/>
      <c r="AC1390" s="260"/>
      <c r="AD1390" s="260"/>
      <c r="AE1390" s="260">
        <f t="shared" si="184"/>
        <v>0</v>
      </c>
      <c r="AF1390" s="228">
        <f t="shared" si="186"/>
        <v>0</v>
      </c>
      <c r="AG1390" s="228">
        <f t="shared" si="181"/>
        <v>0</v>
      </c>
      <c r="AH1390" s="228">
        <f t="shared" si="182"/>
        <v>0</v>
      </c>
      <c r="AI1390" s="232"/>
      <c r="AJ1390" s="227" t="str">
        <f>IF(TYPE(VLOOKUP(AI1390,Catalogue!$F$2:$J$259,3,0))=16," ",VLOOKUP(AI1390,Catalogue!$F$2:$J$259,3,0))</f>
        <v xml:space="preserve"> </v>
      </c>
      <c r="AK1390" s="228">
        <f>IF(TYPE(VLOOKUP(AI1390,Catalogue!$F$2:$J$259,5,0))=16,0,VLOOKUP(AI1390,Catalogue!$F$2:$J$259,5,0))</f>
        <v>0</v>
      </c>
      <c r="AL1390" s="227"/>
      <c r="AM1390" s="228">
        <f t="shared" si="185"/>
        <v>0</v>
      </c>
      <c r="AN1390" s="228"/>
      <c r="AO1390" s="229">
        <f t="shared" si="183"/>
        <v>0</v>
      </c>
    </row>
    <row r="1391" spans="1:41" x14ac:dyDescent="0.2">
      <c r="A1391" s="227"/>
      <c r="B1391" s="227"/>
      <c r="C1391" s="227"/>
      <c r="D1391" s="227"/>
      <c r="E1391" s="227"/>
      <c r="F1391" s="227"/>
      <c r="G1391" s="227"/>
      <c r="H1391" s="227"/>
      <c r="I1391" s="227"/>
      <c r="J1391" s="227"/>
      <c r="K1391" s="227"/>
      <c r="L1391" s="228">
        <f>IF(TYPE(VLOOKUP(K1391,Catalogue!$F$2:$J$259,5,0))=16,0,VLOOKUP(K1391,Catalogue!$F$2:$J$259,5,0))</f>
        <v>0</v>
      </c>
      <c r="M1391" s="228"/>
      <c r="N1391" s="228">
        <f t="shared" si="179"/>
        <v>0</v>
      </c>
      <c r="O1391" s="227"/>
      <c r="P1391" s="228">
        <f>IF(TYPE(VLOOKUP(O1391,Catalogue!$F$2:$J$259,5,0))=16,0,VLOOKUP(O1391,Catalogue!$F$2:$J$259,5,0))</f>
        <v>0</v>
      </c>
      <c r="Q1391" s="228"/>
      <c r="R1391" s="228">
        <f t="shared" si="180"/>
        <v>0</v>
      </c>
      <c r="S1391" s="232"/>
      <c r="T1391" s="256" t="str">
        <f>IF(TYPE(VLOOKUP(S1391,Catalogue!$F$2:$J$259,3,0))=16," ",VLOOKUP(S1391,Catalogue!$F$2:$J$259,3,0))</f>
        <v xml:space="preserve"> </v>
      </c>
      <c r="U1391" s="228">
        <f>IF(TYPE(VLOOKUP(S1391,Catalogue!$F$2:$J$259,5,0))=16,0,VLOOKUP(S1391,Catalogue!$F$2:$J$259,5,0))</f>
        <v>0</v>
      </c>
      <c r="V1391" s="232"/>
      <c r="W1391" s="256" t="str">
        <f>IF(TYPE(VLOOKUP(V1391,Catalogue!$F$2:$J$259,3,0))=16," ",VLOOKUP(V1391,Catalogue!$F$2:$J$259,3,0))</f>
        <v xml:space="preserve"> </v>
      </c>
      <c r="X1391" s="228">
        <f>IF(TYPE(VLOOKUP(V1391,Catalogue!$F$2:$J$259,5,0))=16,0,VLOOKUP(V1391,Catalogue!$F$2:$J$259,5,0))</f>
        <v>0</v>
      </c>
      <c r="Y1391" s="232"/>
      <c r="Z1391" s="227" t="str">
        <f>IF(TYPE(VLOOKUP(Y1391,Catalogue!$F$2:$J$259,3,0))=16," ",VLOOKUP(Y1391,Catalogue!$F$2:$J$259,3,0))</f>
        <v xml:space="preserve"> </v>
      </c>
      <c r="AA1391" s="228">
        <f>IF(TYPE(VLOOKUP(Y1391,Catalogue!$F$2:$J$259,5,0))=16,0,VLOOKUP(Y1391,Catalogue!$F$2:$J$259,5,0))</f>
        <v>0</v>
      </c>
      <c r="AB1391" s="260"/>
      <c r="AC1391" s="260"/>
      <c r="AD1391" s="260"/>
      <c r="AE1391" s="260">
        <f t="shared" si="184"/>
        <v>0</v>
      </c>
      <c r="AF1391" s="228">
        <f t="shared" si="186"/>
        <v>0</v>
      </c>
      <c r="AG1391" s="228">
        <f t="shared" si="181"/>
        <v>0</v>
      </c>
      <c r="AH1391" s="228">
        <f t="shared" si="182"/>
        <v>0</v>
      </c>
      <c r="AI1391" s="232"/>
      <c r="AJ1391" s="227" t="str">
        <f>IF(TYPE(VLOOKUP(AI1391,Catalogue!$F$2:$J$259,3,0))=16," ",VLOOKUP(AI1391,Catalogue!$F$2:$J$259,3,0))</f>
        <v xml:space="preserve"> </v>
      </c>
      <c r="AK1391" s="228">
        <f>IF(TYPE(VLOOKUP(AI1391,Catalogue!$F$2:$J$259,5,0))=16,0,VLOOKUP(AI1391,Catalogue!$F$2:$J$259,5,0))</f>
        <v>0</v>
      </c>
      <c r="AL1391" s="227"/>
      <c r="AM1391" s="228">
        <f t="shared" si="185"/>
        <v>0</v>
      </c>
      <c r="AN1391" s="228"/>
      <c r="AO1391" s="229">
        <f t="shared" si="183"/>
        <v>0</v>
      </c>
    </row>
    <row r="1392" spans="1:41" x14ac:dyDescent="0.2">
      <c r="A1392" s="227"/>
      <c r="B1392" s="227"/>
      <c r="C1392" s="227"/>
      <c r="D1392" s="227"/>
      <c r="E1392" s="227"/>
      <c r="F1392" s="227"/>
      <c r="G1392" s="227"/>
      <c r="H1392" s="227"/>
      <c r="I1392" s="227"/>
      <c r="J1392" s="227"/>
      <c r="K1392" s="227"/>
      <c r="L1392" s="228">
        <f>IF(TYPE(VLOOKUP(K1392,Catalogue!$F$2:$J$259,5,0))=16,0,VLOOKUP(K1392,Catalogue!$F$2:$J$259,5,0))</f>
        <v>0</v>
      </c>
      <c r="M1392" s="228"/>
      <c r="N1392" s="228">
        <f t="shared" si="179"/>
        <v>0</v>
      </c>
      <c r="O1392" s="227"/>
      <c r="P1392" s="228">
        <f>IF(TYPE(VLOOKUP(O1392,Catalogue!$F$2:$J$259,5,0))=16,0,VLOOKUP(O1392,Catalogue!$F$2:$J$259,5,0))</f>
        <v>0</v>
      </c>
      <c r="Q1392" s="228"/>
      <c r="R1392" s="228">
        <f t="shared" si="180"/>
        <v>0</v>
      </c>
      <c r="S1392" s="232"/>
      <c r="T1392" s="256" t="str">
        <f>IF(TYPE(VLOOKUP(S1392,Catalogue!$F$2:$J$259,3,0))=16," ",VLOOKUP(S1392,Catalogue!$F$2:$J$259,3,0))</f>
        <v xml:space="preserve"> </v>
      </c>
      <c r="U1392" s="228">
        <f>IF(TYPE(VLOOKUP(S1392,Catalogue!$F$2:$J$259,5,0))=16,0,VLOOKUP(S1392,Catalogue!$F$2:$J$259,5,0))</f>
        <v>0</v>
      </c>
      <c r="V1392" s="232"/>
      <c r="W1392" s="256" t="str">
        <f>IF(TYPE(VLOOKUP(V1392,Catalogue!$F$2:$J$259,3,0))=16," ",VLOOKUP(V1392,Catalogue!$F$2:$J$259,3,0))</f>
        <v xml:space="preserve"> </v>
      </c>
      <c r="X1392" s="228">
        <f>IF(TYPE(VLOOKUP(V1392,Catalogue!$F$2:$J$259,5,0))=16,0,VLOOKUP(V1392,Catalogue!$F$2:$J$259,5,0))</f>
        <v>0</v>
      </c>
      <c r="Y1392" s="232"/>
      <c r="Z1392" s="227" t="str">
        <f>IF(TYPE(VLOOKUP(Y1392,Catalogue!$F$2:$J$259,3,0))=16," ",VLOOKUP(Y1392,Catalogue!$F$2:$J$259,3,0))</f>
        <v xml:space="preserve"> </v>
      </c>
      <c r="AA1392" s="228">
        <f>IF(TYPE(VLOOKUP(Y1392,Catalogue!$F$2:$J$259,5,0))=16,0,VLOOKUP(Y1392,Catalogue!$F$2:$J$259,5,0))</f>
        <v>0</v>
      </c>
      <c r="AB1392" s="260"/>
      <c r="AC1392" s="260"/>
      <c r="AD1392" s="260"/>
      <c r="AE1392" s="260">
        <f t="shared" si="184"/>
        <v>0</v>
      </c>
      <c r="AF1392" s="228">
        <f t="shared" si="186"/>
        <v>0</v>
      </c>
      <c r="AG1392" s="228">
        <f t="shared" si="181"/>
        <v>0</v>
      </c>
      <c r="AH1392" s="228">
        <f t="shared" si="182"/>
        <v>0</v>
      </c>
      <c r="AI1392" s="232"/>
      <c r="AJ1392" s="227" t="str">
        <f>IF(TYPE(VLOOKUP(AI1392,Catalogue!$F$2:$J$259,3,0))=16," ",VLOOKUP(AI1392,Catalogue!$F$2:$J$259,3,0))</f>
        <v xml:space="preserve"> </v>
      </c>
      <c r="AK1392" s="228">
        <f>IF(TYPE(VLOOKUP(AI1392,Catalogue!$F$2:$J$259,5,0))=16,0,VLOOKUP(AI1392,Catalogue!$F$2:$J$259,5,0))</f>
        <v>0</v>
      </c>
      <c r="AL1392" s="227"/>
      <c r="AM1392" s="228">
        <f t="shared" si="185"/>
        <v>0</v>
      </c>
      <c r="AN1392" s="228"/>
      <c r="AO1392" s="229">
        <f t="shared" si="183"/>
        <v>0</v>
      </c>
    </row>
    <row r="1393" spans="1:41" x14ac:dyDescent="0.2">
      <c r="A1393" s="227"/>
      <c r="B1393" s="227"/>
      <c r="C1393" s="227"/>
      <c r="D1393" s="227"/>
      <c r="E1393" s="227"/>
      <c r="F1393" s="227"/>
      <c r="G1393" s="227"/>
      <c r="H1393" s="227"/>
      <c r="I1393" s="227"/>
      <c r="J1393" s="227"/>
      <c r="K1393" s="227"/>
      <c r="L1393" s="228">
        <f>IF(TYPE(VLOOKUP(K1393,Catalogue!$F$2:$J$259,5,0))=16,0,VLOOKUP(K1393,Catalogue!$F$2:$J$259,5,0))</f>
        <v>0</v>
      </c>
      <c r="M1393" s="228"/>
      <c r="N1393" s="228">
        <f t="shared" si="179"/>
        <v>0</v>
      </c>
      <c r="O1393" s="227"/>
      <c r="P1393" s="228">
        <f>IF(TYPE(VLOOKUP(O1393,Catalogue!$F$2:$J$259,5,0))=16,0,VLOOKUP(O1393,Catalogue!$F$2:$J$259,5,0))</f>
        <v>0</v>
      </c>
      <c r="Q1393" s="228"/>
      <c r="R1393" s="228">
        <f t="shared" si="180"/>
        <v>0</v>
      </c>
      <c r="S1393" s="232"/>
      <c r="T1393" s="256" t="str">
        <f>IF(TYPE(VLOOKUP(S1393,Catalogue!$F$2:$J$259,3,0))=16," ",VLOOKUP(S1393,Catalogue!$F$2:$J$259,3,0))</f>
        <v xml:space="preserve"> </v>
      </c>
      <c r="U1393" s="228">
        <f>IF(TYPE(VLOOKUP(S1393,Catalogue!$F$2:$J$259,5,0))=16,0,VLOOKUP(S1393,Catalogue!$F$2:$J$259,5,0))</f>
        <v>0</v>
      </c>
      <c r="V1393" s="232"/>
      <c r="W1393" s="256" t="str">
        <f>IF(TYPE(VLOOKUP(V1393,Catalogue!$F$2:$J$259,3,0))=16," ",VLOOKUP(V1393,Catalogue!$F$2:$J$259,3,0))</f>
        <v xml:space="preserve"> </v>
      </c>
      <c r="X1393" s="228">
        <f>IF(TYPE(VLOOKUP(V1393,Catalogue!$F$2:$J$259,5,0))=16,0,VLOOKUP(V1393,Catalogue!$F$2:$J$259,5,0))</f>
        <v>0</v>
      </c>
      <c r="Y1393" s="232"/>
      <c r="Z1393" s="227" t="str">
        <f>IF(TYPE(VLOOKUP(Y1393,Catalogue!$F$2:$J$259,3,0))=16," ",VLOOKUP(Y1393,Catalogue!$F$2:$J$259,3,0))</f>
        <v xml:space="preserve"> </v>
      </c>
      <c r="AA1393" s="228">
        <f>IF(TYPE(VLOOKUP(Y1393,Catalogue!$F$2:$J$259,5,0))=16,0,VLOOKUP(Y1393,Catalogue!$F$2:$J$259,5,0))</f>
        <v>0</v>
      </c>
      <c r="AB1393" s="260"/>
      <c r="AC1393" s="260"/>
      <c r="AD1393" s="260"/>
      <c r="AE1393" s="260">
        <f t="shared" si="184"/>
        <v>0</v>
      </c>
      <c r="AF1393" s="228">
        <f t="shared" si="186"/>
        <v>0</v>
      </c>
      <c r="AG1393" s="228">
        <f t="shared" si="181"/>
        <v>0</v>
      </c>
      <c r="AH1393" s="228">
        <f t="shared" si="182"/>
        <v>0</v>
      </c>
      <c r="AI1393" s="232"/>
      <c r="AJ1393" s="227" t="str">
        <f>IF(TYPE(VLOOKUP(AI1393,Catalogue!$F$2:$J$259,3,0))=16," ",VLOOKUP(AI1393,Catalogue!$F$2:$J$259,3,0))</f>
        <v xml:space="preserve"> </v>
      </c>
      <c r="AK1393" s="228">
        <f>IF(TYPE(VLOOKUP(AI1393,Catalogue!$F$2:$J$259,5,0))=16,0,VLOOKUP(AI1393,Catalogue!$F$2:$J$259,5,0))</f>
        <v>0</v>
      </c>
      <c r="AL1393" s="227"/>
      <c r="AM1393" s="228">
        <f t="shared" si="185"/>
        <v>0</v>
      </c>
      <c r="AN1393" s="228"/>
      <c r="AO1393" s="229">
        <f t="shared" si="183"/>
        <v>0</v>
      </c>
    </row>
    <row r="1394" spans="1:41" x14ac:dyDescent="0.2">
      <c r="A1394" s="227"/>
      <c r="B1394" s="227"/>
      <c r="C1394" s="227"/>
      <c r="D1394" s="227"/>
      <c r="E1394" s="227"/>
      <c r="F1394" s="227"/>
      <c r="G1394" s="227"/>
      <c r="H1394" s="227"/>
      <c r="I1394" s="227"/>
      <c r="J1394" s="227"/>
      <c r="K1394" s="227"/>
      <c r="L1394" s="228">
        <f>IF(TYPE(VLOOKUP(K1394,Catalogue!$F$2:$J$259,5,0))=16,0,VLOOKUP(K1394,Catalogue!$F$2:$J$259,5,0))</f>
        <v>0</v>
      </c>
      <c r="M1394" s="228"/>
      <c r="N1394" s="228">
        <f t="shared" si="179"/>
        <v>0</v>
      </c>
      <c r="O1394" s="227"/>
      <c r="P1394" s="228">
        <f>IF(TYPE(VLOOKUP(O1394,Catalogue!$F$2:$J$259,5,0))=16,0,VLOOKUP(O1394,Catalogue!$F$2:$J$259,5,0))</f>
        <v>0</v>
      </c>
      <c r="Q1394" s="228"/>
      <c r="R1394" s="228">
        <f t="shared" si="180"/>
        <v>0</v>
      </c>
      <c r="S1394" s="232"/>
      <c r="T1394" s="256" t="str">
        <f>IF(TYPE(VLOOKUP(S1394,Catalogue!$F$2:$J$259,3,0))=16," ",VLOOKUP(S1394,Catalogue!$F$2:$J$259,3,0))</f>
        <v xml:space="preserve"> </v>
      </c>
      <c r="U1394" s="228">
        <f>IF(TYPE(VLOOKUP(S1394,Catalogue!$F$2:$J$259,5,0))=16,0,VLOOKUP(S1394,Catalogue!$F$2:$J$259,5,0))</f>
        <v>0</v>
      </c>
      <c r="V1394" s="232"/>
      <c r="W1394" s="256" t="str">
        <f>IF(TYPE(VLOOKUP(V1394,Catalogue!$F$2:$J$259,3,0))=16," ",VLOOKUP(V1394,Catalogue!$F$2:$J$259,3,0))</f>
        <v xml:space="preserve"> </v>
      </c>
      <c r="X1394" s="228">
        <f>IF(TYPE(VLOOKUP(V1394,Catalogue!$F$2:$J$259,5,0))=16,0,VLOOKUP(V1394,Catalogue!$F$2:$J$259,5,0))</f>
        <v>0</v>
      </c>
      <c r="Y1394" s="232"/>
      <c r="Z1394" s="227" t="str">
        <f>IF(TYPE(VLOOKUP(Y1394,Catalogue!$F$2:$J$259,3,0))=16," ",VLOOKUP(Y1394,Catalogue!$F$2:$J$259,3,0))</f>
        <v xml:space="preserve"> </v>
      </c>
      <c r="AA1394" s="228">
        <f>IF(TYPE(VLOOKUP(Y1394,Catalogue!$F$2:$J$259,5,0))=16,0,VLOOKUP(Y1394,Catalogue!$F$2:$J$259,5,0))</f>
        <v>0</v>
      </c>
      <c r="AB1394" s="260"/>
      <c r="AC1394" s="260"/>
      <c r="AD1394" s="260"/>
      <c r="AE1394" s="260">
        <f t="shared" si="184"/>
        <v>0</v>
      </c>
      <c r="AF1394" s="228">
        <f t="shared" si="186"/>
        <v>0</v>
      </c>
      <c r="AG1394" s="228">
        <f t="shared" si="181"/>
        <v>0</v>
      </c>
      <c r="AH1394" s="228">
        <f t="shared" si="182"/>
        <v>0</v>
      </c>
      <c r="AI1394" s="232"/>
      <c r="AJ1394" s="227" t="str">
        <f>IF(TYPE(VLOOKUP(AI1394,Catalogue!$F$2:$J$259,3,0))=16," ",VLOOKUP(AI1394,Catalogue!$F$2:$J$259,3,0))</f>
        <v xml:space="preserve"> </v>
      </c>
      <c r="AK1394" s="228">
        <f>IF(TYPE(VLOOKUP(AI1394,Catalogue!$F$2:$J$259,5,0))=16,0,VLOOKUP(AI1394,Catalogue!$F$2:$J$259,5,0))</f>
        <v>0</v>
      </c>
      <c r="AL1394" s="227"/>
      <c r="AM1394" s="228">
        <f t="shared" si="185"/>
        <v>0</v>
      </c>
      <c r="AN1394" s="228"/>
      <c r="AO1394" s="229">
        <f t="shared" si="183"/>
        <v>0</v>
      </c>
    </row>
    <row r="1395" spans="1:41" x14ac:dyDescent="0.2">
      <c r="A1395" s="227"/>
      <c r="B1395" s="227"/>
      <c r="C1395" s="227"/>
      <c r="D1395" s="227"/>
      <c r="E1395" s="227"/>
      <c r="F1395" s="227"/>
      <c r="G1395" s="227"/>
      <c r="H1395" s="227"/>
      <c r="I1395" s="227"/>
      <c r="J1395" s="227"/>
      <c r="K1395" s="227"/>
      <c r="L1395" s="228">
        <f>IF(TYPE(VLOOKUP(K1395,Catalogue!$F$2:$J$259,5,0))=16,0,VLOOKUP(K1395,Catalogue!$F$2:$J$259,5,0))</f>
        <v>0</v>
      </c>
      <c r="M1395" s="228"/>
      <c r="N1395" s="228">
        <f t="shared" si="179"/>
        <v>0</v>
      </c>
      <c r="O1395" s="227"/>
      <c r="P1395" s="228">
        <f>IF(TYPE(VLOOKUP(O1395,Catalogue!$F$2:$J$259,5,0))=16,0,VLOOKUP(O1395,Catalogue!$F$2:$J$259,5,0))</f>
        <v>0</v>
      </c>
      <c r="Q1395" s="228"/>
      <c r="R1395" s="228">
        <f t="shared" si="180"/>
        <v>0</v>
      </c>
      <c r="S1395" s="232"/>
      <c r="T1395" s="256" t="str">
        <f>IF(TYPE(VLOOKUP(S1395,Catalogue!$F$2:$J$259,3,0))=16," ",VLOOKUP(S1395,Catalogue!$F$2:$J$259,3,0))</f>
        <v xml:space="preserve"> </v>
      </c>
      <c r="U1395" s="228">
        <f>IF(TYPE(VLOOKUP(S1395,Catalogue!$F$2:$J$259,5,0))=16,0,VLOOKUP(S1395,Catalogue!$F$2:$J$259,5,0))</f>
        <v>0</v>
      </c>
      <c r="V1395" s="232"/>
      <c r="W1395" s="256" t="str">
        <f>IF(TYPE(VLOOKUP(V1395,Catalogue!$F$2:$J$259,3,0))=16," ",VLOOKUP(V1395,Catalogue!$F$2:$J$259,3,0))</f>
        <v xml:space="preserve"> </v>
      </c>
      <c r="X1395" s="228">
        <f>IF(TYPE(VLOOKUP(V1395,Catalogue!$F$2:$J$259,5,0))=16,0,VLOOKUP(V1395,Catalogue!$F$2:$J$259,5,0))</f>
        <v>0</v>
      </c>
      <c r="Y1395" s="232"/>
      <c r="Z1395" s="227" t="str">
        <f>IF(TYPE(VLOOKUP(Y1395,Catalogue!$F$2:$J$259,3,0))=16," ",VLOOKUP(Y1395,Catalogue!$F$2:$J$259,3,0))</f>
        <v xml:space="preserve"> </v>
      </c>
      <c r="AA1395" s="228">
        <f>IF(TYPE(VLOOKUP(Y1395,Catalogue!$F$2:$J$259,5,0))=16,0,VLOOKUP(Y1395,Catalogue!$F$2:$J$259,5,0))</f>
        <v>0</v>
      </c>
      <c r="AB1395" s="260"/>
      <c r="AC1395" s="260"/>
      <c r="AD1395" s="260"/>
      <c r="AE1395" s="260">
        <f t="shared" si="184"/>
        <v>0</v>
      </c>
      <c r="AF1395" s="228">
        <f t="shared" si="186"/>
        <v>0</v>
      </c>
      <c r="AG1395" s="228">
        <f t="shared" si="181"/>
        <v>0</v>
      </c>
      <c r="AH1395" s="228">
        <f t="shared" si="182"/>
        <v>0</v>
      </c>
      <c r="AI1395" s="232"/>
      <c r="AJ1395" s="227" t="str">
        <f>IF(TYPE(VLOOKUP(AI1395,Catalogue!$F$2:$J$259,3,0))=16," ",VLOOKUP(AI1395,Catalogue!$F$2:$J$259,3,0))</f>
        <v xml:space="preserve"> </v>
      </c>
      <c r="AK1395" s="228">
        <f>IF(TYPE(VLOOKUP(AI1395,Catalogue!$F$2:$J$259,5,0))=16,0,VLOOKUP(AI1395,Catalogue!$F$2:$J$259,5,0))</f>
        <v>0</v>
      </c>
      <c r="AL1395" s="227"/>
      <c r="AM1395" s="228">
        <f t="shared" si="185"/>
        <v>0</v>
      </c>
      <c r="AN1395" s="228"/>
      <c r="AO1395" s="229">
        <f t="shared" si="183"/>
        <v>0</v>
      </c>
    </row>
    <row r="1396" spans="1:41" x14ac:dyDescent="0.2">
      <c r="A1396" s="227"/>
      <c r="B1396" s="227"/>
      <c r="C1396" s="227"/>
      <c r="D1396" s="227"/>
      <c r="E1396" s="227"/>
      <c r="F1396" s="227"/>
      <c r="G1396" s="227"/>
      <c r="H1396" s="227"/>
      <c r="I1396" s="227"/>
      <c r="J1396" s="227"/>
      <c r="K1396" s="227"/>
      <c r="L1396" s="228">
        <f>IF(TYPE(VLOOKUP(K1396,Catalogue!$F$2:$J$259,5,0))=16,0,VLOOKUP(K1396,Catalogue!$F$2:$J$259,5,0))</f>
        <v>0</v>
      </c>
      <c r="M1396" s="228"/>
      <c r="N1396" s="228">
        <f t="shared" si="179"/>
        <v>0</v>
      </c>
      <c r="O1396" s="227"/>
      <c r="P1396" s="228">
        <f>IF(TYPE(VLOOKUP(O1396,Catalogue!$F$2:$J$259,5,0))=16,0,VLOOKUP(O1396,Catalogue!$F$2:$J$259,5,0))</f>
        <v>0</v>
      </c>
      <c r="Q1396" s="228"/>
      <c r="R1396" s="228">
        <f t="shared" si="180"/>
        <v>0</v>
      </c>
      <c r="S1396" s="232"/>
      <c r="T1396" s="256" t="str">
        <f>IF(TYPE(VLOOKUP(S1396,Catalogue!$F$2:$J$259,3,0))=16," ",VLOOKUP(S1396,Catalogue!$F$2:$J$259,3,0))</f>
        <v xml:space="preserve"> </v>
      </c>
      <c r="U1396" s="228">
        <f>IF(TYPE(VLOOKUP(S1396,Catalogue!$F$2:$J$259,5,0))=16,0,VLOOKUP(S1396,Catalogue!$F$2:$J$259,5,0))</f>
        <v>0</v>
      </c>
      <c r="V1396" s="232"/>
      <c r="W1396" s="256" t="str">
        <f>IF(TYPE(VLOOKUP(V1396,Catalogue!$F$2:$J$259,3,0))=16," ",VLOOKUP(V1396,Catalogue!$F$2:$J$259,3,0))</f>
        <v xml:space="preserve"> </v>
      </c>
      <c r="X1396" s="228">
        <f>IF(TYPE(VLOOKUP(V1396,Catalogue!$F$2:$J$259,5,0))=16,0,VLOOKUP(V1396,Catalogue!$F$2:$J$259,5,0))</f>
        <v>0</v>
      </c>
      <c r="Y1396" s="232"/>
      <c r="Z1396" s="227" t="str">
        <f>IF(TYPE(VLOOKUP(Y1396,Catalogue!$F$2:$J$259,3,0))=16," ",VLOOKUP(Y1396,Catalogue!$F$2:$J$259,3,0))</f>
        <v xml:space="preserve"> </v>
      </c>
      <c r="AA1396" s="228">
        <f>IF(TYPE(VLOOKUP(Y1396,Catalogue!$F$2:$J$259,5,0))=16,0,VLOOKUP(Y1396,Catalogue!$F$2:$J$259,5,0))</f>
        <v>0</v>
      </c>
      <c r="AB1396" s="260"/>
      <c r="AC1396" s="260"/>
      <c r="AD1396" s="260"/>
      <c r="AE1396" s="260">
        <f t="shared" si="184"/>
        <v>0</v>
      </c>
      <c r="AF1396" s="228">
        <f t="shared" si="186"/>
        <v>0</v>
      </c>
      <c r="AG1396" s="228">
        <f t="shared" si="181"/>
        <v>0</v>
      </c>
      <c r="AH1396" s="228">
        <f t="shared" si="182"/>
        <v>0</v>
      </c>
      <c r="AI1396" s="232"/>
      <c r="AJ1396" s="227" t="str">
        <f>IF(TYPE(VLOOKUP(AI1396,Catalogue!$F$2:$J$259,3,0))=16," ",VLOOKUP(AI1396,Catalogue!$F$2:$J$259,3,0))</f>
        <v xml:space="preserve"> </v>
      </c>
      <c r="AK1396" s="228">
        <f>IF(TYPE(VLOOKUP(AI1396,Catalogue!$F$2:$J$259,5,0))=16,0,VLOOKUP(AI1396,Catalogue!$F$2:$J$259,5,0))</f>
        <v>0</v>
      </c>
      <c r="AL1396" s="227"/>
      <c r="AM1396" s="228">
        <f t="shared" si="185"/>
        <v>0</v>
      </c>
      <c r="AN1396" s="228"/>
      <c r="AO1396" s="229">
        <f t="shared" si="183"/>
        <v>0</v>
      </c>
    </row>
    <row r="1397" spans="1:41" x14ac:dyDescent="0.2">
      <c r="A1397" s="227"/>
      <c r="B1397" s="227"/>
      <c r="C1397" s="227"/>
      <c r="D1397" s="227"/>
      <c r="E1397" s="227"/>
      <c r="F1397" s="227"/>
      <c r="G1397" s="227"/>
      <c r="H1397" s="227"/>
      <c r="I1397" s="227"/>
      <c r="J1397" s="227"/>
      <c r="K1397" s="227"/>
      <c r="L1397" s="228">
        <f>IF(TYPE(VLOOKUP(K1397,Catalogue!$F$2:$J$259,5,0))=16,0,VLOOKUP(K1397,Catalogue!$F$2:$J$259,5,0))</f>
        <v>0</v>
      </c>
      <c r="M1397" s="228"/>
      <c r="N1397" s="228">
        <f t="shared" si="179"/>
        <v>0</v>
      </c>
      <c r="O1397" s="227"/>
      <c r="P1397" s="228">
        <f>IF(TYPE(VLOOKUP(O1397,Catalogue!$F$2:$J$259,5,0))=16,0,VLOOKUP(O1397,Catalogue!$F$2:$J$259,5,0))</f>
        <v>0</v>
      </c>
      <c r="Q1397" s="228"/>
      <c r="R1397" s="228">
        <f t="shared" si="180"/>
        <v>0</v>
      </c>
      <c r="S1397" s="232"/>
      <c r="T1397" s="256" t="str">
        <f>IF(TYPE(VLOOKUP(S1397,Catalogue!$F$2:$J$259,3,0))=16," ",VLOOKUP(S1397,Catalogue!$F$2:$J$259,3,0))</f>
        <v xml:space="preserve"> </v>
      </c>
      <c r="U1397" s="228">
        <f>IF(TYPE(VLOOKUP(S1397,Catalogue!$F$2:$J$259,5,0))=16,0,VLOOKUP(S1397,Catalogue!$F$2:$J$259,5,0))</f>
        <v>0</v>
      </c>
      <c r="V1397" s="232"/>
      <c r="W1397" s="256" t="str">
        <f>IF(TYPE(VLOOKUP(V1397,Catalogue!$F$2:$J$259,3,0))=16," ",VLOOKUP(V1397,Catalogue!$F$2:$J$259,3,0))</f>
        <v xml:space="preserve"> </v>
      </c>
      <c r="X1397" s="228">
        <f>IF(TYPE(VLOOKUP(V1397,Catalogue!$F$2:$J$259,5,0))=16,0,VLOOKUP(V1397,Catalogue!$F$2:$J$259,5,0))</f>
        <v>0</v>
      </c>
      <c r="Y1397" s="232"/>
      <c r="Z1397" s="227" t="str">
        <f>IF(TYPE(VLOOKUP(Y1397,Catalogue!$F$2:$J$259,3,0))=16," ",VLOOKUP(Y1397,Catalogue!$F$2:$J$259,3,0))</f>
        <v xml:space="preserve"> </v>
      </c>
      <c r="AA1397" s="228">
        <f>IF(TYPE(VLOOKUP(Y1397,Catalogue!$F$2:$J$259,5,0))=16,0,VLOOKUP(Y1397,Catalogue!$F$2:$J$259,5,0))</f>
        <v>0</v>
      </c>
      <c r="AB1397" s="260"/>
      <c r="AC1397" s="260"/>
      <c r="AD1397" s="260"/>
      <c r="AE1397" s="260">
        <f t="shared" si="184"/>
        <v>0</v>
      </c>
      <c r="AF1397" s="228">
        <f t="shared" si="186"/>
        <v>0</v>
      </c>
      <c r="AG1397" s="228">
        <f t="shared" si="181"/>
        <v>0</v>
      </c>
      <c r="AH1397" s="228">
        <f t="shared" si="182"/>
        <v>0</v>
      </c>
      <c r="AI1397" s="232"/>
      <c r="AJ1397" s="227" t="str">
        <f>IF(TYPE(VLOOKUP(AI1397,Catalogue!$F$2:$J$259,3,0))=16," ",VLOOKUP(AI1397,Catalogue!$F$2:$J$259,3,0))</f>
        <v xml:space="preserve"> </v>
      </c>
      <c r="AK1397" s="228">
        <f>IF(TYPE(VLOOKUP(AI1397,Catalogue!$F$2:$J$259,5,0))=16,0,VLOOKUP(AI1397,Catalogue!$F$2:$J$259,5,0))</f>
        <v>0</v>
      </c>
      <c r="AL1397" s="227"/>
      <c r="AM1397" s="228">
        <f t="shared" si="185"/>
        <v>0</v>
      </c>
      <c r="AN1397" s="228"/>
      <c r="AO1397" s="229">
        <f t="shared" si="183"/>
        <v>0</v>
      </c>
    </row>
    <row r="1398" spans="1:41" x14ac:dyDescent="0.2">
      <c r="A1398" s="227"/>
      <c r="B1398" s="227"/>
      <c r="C1398" s="227"/>
      <c r="D1398" s="227"/>
      <c r="E1398" s="227"/>
      <c r="F1398" s="227"/>
      <c r="G1398" s="227"/>
      <c r="H1398" s="227"/>
      <c r="I1398" s="227"/>
      <c r="J1398" s="227"/>
      <c r="K1398" s="227"/>
      <c r="L1398" s="228">
        <f>IF(TYPE(VLOOKUP(K1398,Catalogue!$F$2:$J$259,5,0))=16,0,VLOOKUP(K1398,Catalogue!$F$2:$J$259,5,0))</f>
        <v>0</v>
      </c>
      <c r="M1398" s="228"/>
      <c r="N1398" s="228">
        <f t="shared" si="179"/>
        <v>0</v>
      </c>
      <c r="O1398" s="227"/>
      <c r="P1398" s="228">
        <f>IF(TYPE(VLOOKUP(O1398,Catalogue!$F$2:$J$259,5,0))=16,0,VLOOKUP(O1398,Catalogue!$F$2:$J$259,5,0))</f>
        <v>0</v>
      </c>
      <c r="Q1398" s="228"/>
      <c r="R1398" s="228">
        <f t="shared" si="180"/>
        <v>0</v>
      </c>
      <c r="S1398" s="232"/>
      <c r="T1398" s="256" t="str">
        <f>IF(TYPE(VLOOKUP(S1398,Catalogue!$F$2:$J$259,3,0))=16," ",VLOOKUP(S1398,Catalogue!$F$2:$J$259,3,0))</f>
        <v xml:space="preserve"> </v>
      </c>
      <c r="U1398" s="228">
        <f>IF(TYPE(VLOOKUP(S1398,Catalogue!$F$2:$J$259,5,0))=16,0,VLOOKUP(S1398,Catalogue!$F$2:$J$259,5,0))</f>
        <v>0</v>
      </c>
      <c r="V1398" s="232"/>
      <c r="W1398" s="256" t="str">
        <f>IF(TYPE(VLOOKUP(V1398,Catalogue!$F$2:$J$259,3,0))=16," ",VLOOKUP(V1398,Catalogue!$F$2:$J$259,3,0))</f>
        <v xml:space="preserve"> </v>
      </c>
      <c r="X1398" s="228">
        <f>IF(TYPE(VLOOKUP(V1398,Catalogue!$F$2:$J$259,5,0))=16,0,VLOOKUP(V1398,Catalogue!$F$2:$J$259,5,0))</f>
        <v>0</v>
      </c>
      <c r="Y1398" s="232"/>
      <c r="Z1398" s="227" t="str">
        <f>IF(TYPE(VLOOKUP(Y1398,Catalogue!$F$2:$J$259,3,0))=16," ",VLOOKUP(Y1398,Catalogue!$F$2:$J$259,3,0))</f>
        <v xml:space="preserve"> </v>
      </c>
      <c r="AA1398" s="228">
        <f>IF(TYPE(VLOOKUP(Y1398,Catalogue!$F$2:$J$259,5,0))=16,0,VLOOKUP(Y1398,Catalogue!$F$2:$J$259,5,0))</f>
        <v>0</v>
      </c>
      <c r="AB1398" s="260"/>
      <c r="AC1398" s="260"/>
      <c r="AD1398" s="260"/>
      <c r="AE1398" s="260">
        <f t="shared" si="184"/>
        <v>0</v>
      </c>
      <c r="AF1398" s="228">
        <f t="shared" si="186"/>
        <v>0</v>
      </c>
      <c r="AG1398" s="228">
        <f t="shared" si="181"/>
        <v>0</v>
      </c>
      <c r="AH1398" s="228">
        <f t="shared" si="182"/>
        <v>0</v>
      </c>
      <c r="AI1398" s="232"/>
      <c r="AJ1398" s="227" t="str">
        <f>IF(TYPE(VLOOKUP(AI1398,Catalogue!$F$2:$J$259,3,0))=16," ",VLOOKUP(AI1398,Catalogue!$F$2:$J$259,3,0))</f>
        <v xml:space="preserve"> </v>
      </c>
      <c r="AK1398" s="228">
        <f>IF(TYPE(VLOOKUP(AI1398,Catalogue!$F$2:$J$259,5,0))=16,0,VLOOKUP(AI1398,Catalogue!$F$2:$J$259,5,0))</f>
        <v>0</v>
      </c>
      <c r="AL1398" s="227"/>
      <c r="AM1398" s="228">
        <f t="shared" si="185"/>
        <v>0</v>
      </c>
      <c r="AN1398" s="228"/>
      <c r="AO1398" s="229">
        <f t="shared" si="183"/>
        <v>0</v>
      </c>
    </row>
    <row r="1399" spans="1:41" x14ac:dyDescent="0.2">
      <c r="A1399" s="227"/>
      <c r="B1399" s="227"/>
      <c r="C1399" s="227"/>
      <c r="D1399" s="227"/>
      <c r="E1399" s="227"/>
      <c r="F1399" s="227"/>
      <c r="G1399" s="227"/>
      <c r="H1399" s="227"/>
      <c r="I1399" s="227"/>
      <c r="J1399" s="227"/>
      <c r="K1399" s="227"/>
      <c r="L1399" s="228">
        <f>IF(TYPE(VLOOKUP(K1399,Catalogue!$F$2:$J$259,5,0))=16,0,VLOOKUP(K1399,Catalogue!$F$2:$J$259,5,0))</f>
        <v>0</v>
      </c>
      <c r="M1399" s="228"/>
      <c r="N1399" s="228">
        <f t="shared" si="179"/>
        <v>0</v>
      </c>
      <c r="O1399" s="227"/>
      <c r="P1399" s="228">
        <f>IF(TYPE(VLOOKUP(O1399,Catalogue!$F$2:$J$259,5,0))=16,0,VLOOKUP(O1399,Catalogue!$F$2:$J$259,5,0))</f>
        <v>0</v>
      </c>
      <c r="Q1399" s="228"/>
      <c r="R1399" s="228">
        <f t="shared" si="180"/>
        <v>0</v>
      </c>
      <c r="S1399" s="232"/>
      <c r="T1399" s="256" t="str">
        <f>IF(TYPE(VLOOKUP(S1399,Catalogue!$F$2:$J$259,3,0))=16," ",VLOOKUP(S1399,Catalogue!$F$2:$J$259,3,0))</f>
        <v xml:space="preserve"> </v>
      </c>
      <c r="U1399" s="228">
        <f>IF(TYPE(VLOOKUP(S1399,Catalogue!$F$2:$J$259,5,0))=16,0,VLOOKUP(S1399,Catalogue!$F$2:$J$259,5,0))</f>
        <v>0</v>
      </c>
      <c r="V1399" s="232"/>
      <c r="W1399" s="256" t="str">
        <f>IF(TYPE(VLOOKUP(V1399,Catalogue!$F$2:$J$259,3,0))=16," ",VLOOKUP(V1399,Catalogue!$F$2:$J$259,3,0))</f>
        <v xml:space="preserve"> </v>
      </c>
      <c r="X1399" s="228">
        <f>IF(TYPE(VLOOKUP(V1399,Catalogue!$F$2:$J$259,5,0))=16,0,VLOOKUP(V1399,Catalogue!$F$2:$J$259,5,0))</f>
        <v>0</v>
      </c>
      <c r="Y1399" s="232"/>
      <c r="Z1399" s="227" t="str">
        <f>IF(TYPE(VLOOKUP(Y1399,Catalogue!$F$2:$J$259,3,0))=16," ",VLOOKUP(Y1399,Catalogue!$F$2:$J$259,3,0))</f>
        <v xml:space="preserve"> </v>
      </c>
      <c r="AA1399" s="228">
        <f>IF(TYPE(VLOOKUP(Y1399,Catalogue!$F$2:$J$259,5,0))=16,0,VLOOKUP(Y1399,Catalogue!$F$2:$J$259,5,0))</f>
        <v>0</v>
      </c>
      <c r="AB1399" s="260"/>
      <c r="AC1399" s="260"/>
      <c r="AD1399" s="260"/>
      <c r="AE1399" s="260">
        <f t="shared" si="184"/>
        <v>0</v>
      </c>
      <c r="AF1399" s="228">
        <f t="shared" si="186"/>
        <v>0</v>
      </c>
      <c r="AG1399" s="228">
        <f t="shared" si="181"/>
        <v>0</v>
      </c>
      <c r="AH1399" s="228">
        <f t="shared" si="182"/>
        <v>0</v>
      </c>
      <c r="AI1399" s="232"/>
      <c r="AJ1399" s="227" t="str">
        <f>IF(TYPE(VLOOKUP(AI1399,Catalogue!$F$2:$J$259,3,0))=16," ",VLOOKUP(AI1399,Catalogue!$F$2:$J$259,3,0))</f>
        <v xml:space="preserve"> </v>
      </c>
      <c r="AK1399" s="228">
        <f>IF(TYPE(VLOOKUP(AI1399,Catalogue!$F$2:$J$259,5,0))=16,0,VLOOKUP(AI1399,Catalogue!$F$2:$J$259,5,0))</f>
        <v>0</v>
      </c>
      <c r="AL1399" s="227"/>
      <c r="AM1399" s="228">
        <f t="shared" si="185"/>
        <v>0</v>
      </c>
      <c r="AN1399" s="228"/>
      <c r="AO1399" s="229">
        <f t="shared" si="183"/>
        <v>0</v>
      </c>
    </row>
    <row r="1400" spans="1:41" x14ac:dyDescent="0.2">
      <c r="A1400" s="227"/>
      <c r="B1400" s="227"/>
      <c r="C1400" s="227"/>
      <c r="D1400" s="227"/>
      <c r="E1400" s="227"/>
      <c r="F1400" s="227"/>
      <c r="G1400" s="227"/>
      <c r="H1400" s="227"/>
      <c r="I1400" s="227"/>
      <c r="J1400" s="227"/>
      <c r="K1400" s="227"/>
      <c r="L1400" s="228">
        <f>IF(TYPE(VLOOKUP(K1400,Catalogue!$F$2:$J$259,5,0))=16,0,VLOOKUP(K1400,Catalogue!$F$2:$J$259,5,0))</f>
        <v>0</v>
      </c>
      <c r="M1400" s="228"/>
      <c r="N1400" s="228">
        <f t="shared" si="179"/>
        <v>0</v>
      </c>
      <c r="O1400" s="227"/>
      <c r="P1400" s="228">
        <f>IF(TYPE(VLOOKUP(O1400,Catalogue!$F$2:$J$259,5,0))=16,0,VLOOKUP(O1400,Catalogue!$F$2:$J$259,5,0))</f>
        <v>0</v>
      </c>
      <c r="Q1400" s="228"/>
      <c r="R1400" s="228">
        <f t="shared" si="180"/>
        <v>0</v>
      </c>
      <c r="S1400" s="232"/>
      <c r="T1400" s="256" t="str">
        <f>IF(TYPE(VLOOKUP(S1400,Catalogue!$F$2:$J$259,3,0))=16," ",VLOOKUP(S1400,Catalogue!$F$2:$J$259,3,0))</f>
        <v xml:space="preserve"> </v>
      </c>
      <c r="U1400" s="228">
        <f>IF(TYPE(VLOOKUP(S1400,Catalogue!$F$2:$J$259,5,0))=16,0,VLOOKUP(S1400,Catalogue!$F$2:$J$259,5,0))</f>
        <v>0</v>
      </c>
      <c r="V1400" s="232"/>
      <c r="W1400" s="256" t="str">
        <f>IF(TYPE(VLOOKUP(V1400,Catalogue!$F$2:$J$259,3,0))=16," ",VLOOKUP(V1400,Catalogue!$F$2:$J$259,3,0))</f>
        <v xml:space="preserve"> </v>
      </c>
      <c r="X1400" s="228">
        <f>IF(TYPE(VLOOKUP(V1400,Catalogue!$F$2:$J$259,5,0))=16,0,VLOOKUP(V1400,Catalogue!$F$2:$J$259,5,0))</f>
        <v>0</v>
      </c>
      <c r="Y1400" s="232"/>
      <c r="Z1400" s="227" t="str">
        <f>IF(TYPE(VLOOKUP(Y1400,Catalogue!$F$2:$J$259,3,0))=16," ",VLOOKUP(Y1400,Catalogue!$F$2:$J$259,3,0))</f>
        <v xml:space="preserve"> </v>
      </c>
      <c r="AA1400" s="228">
        <f>IF(TYPE(VLOOKUP(Y1400,Catalogue!$F$2:$J$259,5,0))=16,0,VLOOKUP(Y1400,Catalogue!$F$2:$J$259,5,0))</f>
        <v>0</v>
      </c>
      <c r="AB1400" s="260"/>
      <c r="AC1400" s="260"/>
      <c r="AD1400" s="260"/>
      <c r="AE1400" s="260">
        <f t="shared" si="184"/>
        <v>0</v>
      </c>
      <c r="AF1400" s="228">
        <f t="shared" si="186"/>
        <v>0</v>
      </c>
      <c r="AG1400" s="228">
        <f t="shared" si="181"/>
        <v>0</v>
      </c>
      <c r="AH1400" s="228">
        <f t="shared" si="182"/>
        <v>0</v>
      </c>
      <c r="AI1400" s="232"/>
      <c r="AJ1400" s="227" t="str">
        <f>IF(TYPE(VLOOKUP(AI1400,Catalogue!$F$2:$J$259,3,0))=16," ",VLOOKUP(AI1400,Catalogue!$F$2:$J$259,3,0))</f>
        <v xml:space="preserve"> </v>
      </c>
      <c r="AK1400" s="228">
        <f>IF(TYPE(VLOOKUP(AI1400,Catalogue!$F$2:$J$259,5,0))=16,0,VLOOKUP(AI1400,Catalogue!$F$2:$J$259,5,0))</f>
        <v>0</v>
      </c>
      <c r="AL1400" s="227"/>
      <c r="AM1400" s="228">
        <f t="shared" si="185"/>
        <v>0</v>
      </c>
      <c r="AN1400" s="228"/>
      <c r="AO1400" s="229">
        <f t="shared" si="183"/>
        <v>0</v>
      </c>
    </row>
    <row r="1401" spans="1:41" x14ac:dyDescent="0.2">
      <c r="A1401" s="227"/>
      <c r="B1401" s="227"/>
      <c r="C1401" s="227"/>
      <c r="D1401" s="227"/>
      <c r="E1401" s="227"/>
      <c r="F1401" s="227"/>
      <c r="G1401" s="227"/>
      <c r="H1401" s="227"/>
      <c r="I1401" s="227"/>
      <c r="J1401" s="227"/>
      <c r="K1401" s="227"/>
      <c r="L1401" s="228">
        <f>IF(TYPE(VLOOKUP(K1401,Catalogue!$F$2:$J$259,5,0))=16,0,VLOOKUP(K1401,Catalogue!$F$2:$J$259,5,0))</f>
        <v>0</v>
      </c>
      <c r="M1401" s="228"/>
      <c r="N1401" s="228">
        <f t="shared" si="179"/>
        <v>0</v>
      </c>
      <c r="O1401" s="227"/>
      <c r="P1401" s="228">
        <f>IF(TYPE(VLOOKUP(O1401,Catalogue!$F$2:$J$259,5,0))=16,0,VLOOKUP(O1401,Catalogue!$F$2:$J$259,5,0))</f>
        <v>0</v>
      </c>
      <c r="Q1401" s="228"/>
      <c r="R1401" s="228">
        <f t="shared" si="180"/>
        <v>0</v>
      </c>
      <c r="S1401" s="232"/>
      <c r="T1401" s="256" t="str">
        <f>IF(TYPE(VLOOKUP(S1401,Catalogue!$F$2:$J$259,3,0))=16," ",VLOOKUP(S1401,Catalogue!$F$2:$J$259,3,0))</f>
        <v xml:space="preserve"> </v>
      </c>
      <c r="U1401" s="228">
        <f>IF(TYPE(VLOOKUP(S1401,Catalogue!$F$2:$J$259,5,0))=16,0,VLOOKUP(S1401,Catalogue!$F$2:$J$259,5,0))</f>
        <v>0</v>
      </c>
      <c r="V1401" s="232"/>
      <c r="W1401" s="256" t="str">
        <f>IF(TYPE(VLOOKUP(V1401,Catalogue!$F$2:$J$259,3,0))=16," ",VLOOKUP(V1401,Catalogue!$F$2:$J$259,3,0))</f>
        <v xml:space="preserve"> </v>
      </c>
      <c r="X1401" s="228">
        <f>IF(TYPE(VLOOKUP(V1401,Catalogue!$F$2:$J$259,5,0))=16,0,VLOOKUP(V1401,Catalogue!$F$2:$J$259,5,0))</f>
        <v>0</v>
      </c>
      <c r="Y1401" s="232"/>
      <c r="Z1401" s="227" t="str">
        <f>IF(TYPE(VLOOKUP(Y1401,Catalogue!$F$2:$J$259,3,0))=16," ",VLOOKUP(Y1401,Catalogue!$F$2:$J$259,3,0))</f>
        <v xml:space="preserve"> </v>
      </c>
      <c r="AA1401" s="228">
        <f>IF(TYPE(VLOOKUP(Y1401,Catalogue!$F$2:$J$259,5,0))=16,0,VLOOKUP(Y1401,Catalogue!$F$2:$J$259,5,0))</f>
        <v>0</v>
      </c>
      <c r="AB1401" s="260"/>
      <c r="AC1401" s="260"/>
      <c r="AD1401" s="260"/>
      <c r="AE1401" s="260">
        <f t="shared" si="184"/>
        <v>0</v>
      </c>
      <c r="AF1401" s="228">
        <f t="shared" si="186"/>
        <v>0</v>
      </c>
      <c r="AG1401" s="228">
        <f t="shared" si="181"/>
        <v>0</v>
      </c>
      <c r="AH1401" s="228">
        <f t="shared" si="182"/>
        <v>0</v>
      </c>
      <c r="AI1401" s="232"/>
      <c r="AJ1401" s="227" t="str">
        <f>IF(TYPE(VLOOKUP(AI1401,Catalogue!$F$2:$J$259,3,0))=16," ",VLOOKUP(AI1401,Catalogue!$F$2:$J$259,3,0))</f>
        <v xml:space="preserve"> </v>
      </c>
      <c r="AK1401" s="228">
        <f>IF(TYPE(VLOOKUP(AI1401,Catalogue!$F$2:$J$259,5,0))=16,0,VLOOKUP(AI1401,Catalogue!$F$2:$J$259,5,0))</f>
        <v>0</v>
      </c>
      <c r="AL1401" s="227"/>
      <c r="AM1401" s="228">
        <f t="shared" si="185"/>
        <v>0</v>
      </c>
      <c r="AN1401" s="228"/>
      <c r="AO1401" s="229">
        <f t="shared" si="183"/>
        <v>0</v>
      </c>
    </row>
    <row r="1402" spans="1:41" x14ac:dyDescent="0.2">
      <c r="A1402" s="227"/>
      <c r="B1402" s="227"/>
      <c r="C1402" s="227"/>
      <c r="D1402" s="227"/>
      <c r="E1402" s="227"/>
      <c r="F1402" s="227"/>
      <c r="G1402" s="227"/>
      <c r="H1402" s="227"/>
      <c r="I1402" s="227"/>
      <c r="J1402" s="227"/>
      <c r="K1402" s="227"/>
      <c r="L1402" s="228">
        <f>IF(TYPE(VLOOKUP(K1402,Catalogue!$F$2:$J$259,5,0))=16,0,VLOOKUP(K1402,Catalogue!$F$2:$J$259,5,0))</f>
        <v>0</v>
      </c>
      <c r="M1402" s="228"/>
      <c r="N1402" s="228">
        <f t="shared" si="179"/>
        <v>0</v>
      </c>
      <c r="O1402" s="227"/>
      <c r="P1402" s="228">
        <f>IF(TYPE(VLOOKUP(O1402,Catalogue!$F$2:$J$259,5,0))=16,0,VLOOKUP(O1402,Catalogue!$F$2:$J$259,5,0))</f>
        <v>0</v>
      </c>
      <c r="Q1402" s="228"/>
      <c r="R1402" s="228">
        <f t="shared" si="180"/>
        <v>0</v>
      </c>
      <c r="S1402" s="232"/>
      <c r="T1402" s="256" t="str">
        <f>IF(TYPE(VLOOKUP(S1402,Catalogue!$F$2:$J$259,3,0))=16," ",VLOOKUP(S1402,Catalogue!$F$2:$J$259,3,0))</f>
        <v xml:space="preserve"> </v>
      </c>
      <c r="U1402" s="228">
        <f>IF(TYPE(VLOOKUP(S1402,Catalogue!$F$2:$J$259,5,0))=16,0,VLOOKUP(S1402,Catalogue!$F$2:$J$259,5,0))</f>
        <v>0</v>
      </c>
      <c r="V1402" s="232"/>
      <c r="W1402" s="256" t="str">
        <f>IF(TYPE(VLOOKUP(V1402,Catalogue!$F$2:$J$259,3,0))=16," ",VLOOKUP(V1402,Catalogue!$F$2:$J$259,3,0))</f>
        <v xml:space="preserve"> </v>
      </c>
      <c r="X1402" s="228">
        <f>IF(TYPE(VLOOKUP(V1402,Catalogue!$F$2:$J$259,5,0))=16,0,VLOOKUP(V1402,Catalogue!$F$2:$J$259,5,0))</f>
        <v>0</v>
      </c>
      <c r="Y1402" s="232"/>
      <c r="Z1402" s="227" t="str">
        <f>IF(TYPE(VLOOKUP(Y1402,Catalogue!$F$2:$J$259,3,0))=16," ",VLOOKUP(Y1402,Catalogue!$F$2:$J$259,3,0))</f>
        <v xml:space="preserve"> </v>
      </c>
      <c r="AA1402" s="228">
        <f>IF(TYPE(VLOOKUP(Y1402,Catalogue!$F$2:$J$259,5,0))=16,0,VLOOKUP(Y1402,Catalogue!$F$2:$J$259,5,0))</f>
        <v>0</v>
      </c>
      <c r="AB1402" s="260"/>
      <c r="AC1402" s="260"/>
      <c r="AD1402" s="260"/>
      <c r="AE1402" s="260">
        <f t="shared" si="184"/>
        <v>0</v>
      </c>
      <c r="AF1402" s="228">
        <f t="shared" si="186"/>
        <v>0</v>
      </c>
      <c r="AG1402" s="228">
        <f t="shared" si="181"/>
        <v>0</v>
      </c>
      <c r="AH1402" s="228">
        <f t="shared" si="182"/>
        <v>0</v>
      </c>
      <c r="AI1402" s="232"/>
      <c r="AJ1402" s="227" t="str">
        <f>IF(TYPE(VLOOKUP(AI1402,Catalogue!$F$2:$J$259,3,0))=16," ",VLOOKUP(AI1402,Catalogue!$F$2:$J$259,3,0))</f>
        <v xml:space="preserve"> </v>
      </c>
      <c r="AK1402" s="228">
        <f>IF(TYPE(VLOOKUP(AI1402,Catalogue!$F$2:$J$259,5,0))=16,0,VLOOKUP(AI1402,Catalogue!$F$2:$J$259,5,0))</f>
        <v>0</v>
      </c>
      <c r="AL1402" s="227"/>
      <c r="AM1402" s="228">
        <f t="shared" si="185"/>
        <v>0</v>
      </c>
      <c r="AN1402" s="228"/>
      <c r="AO1402" s="229">
        <f t="shared" si="183"/>
        <v>0</v>
      </c>
    </row>
    <row r="1403" spans="1:41" x14ac:dyDescent="0.2">
      <c r="A1403" s="227"/>
      <c r="B1403" s="227"/>
      <c r="C1403" s="227"/>
      <c r="D1403" s="227"/>
      <c r="E1403" s="227"/>
      <c r="F1403" s="227"/>
      <c r="G1403" s="227"/>
      <c r="H1403" s="227"/>
      <c r="I1403" s="227"/>
      <c r="J1403" s="227"/>
      <c r="K1403" s="227"/>
      <c r="L1403" s="228">
        <f>IF(TYPE(VLOOKUP(K1403,Catalogue!$F$2:$J$259,5,0))=16,0,VLOOKUP(K1403,Catalogue!$F$2:$J$259,5,0))</f>
        <v>0</v>
      </c>
      <c r="M1403" s="228"/>
      <c r="N1403" s="228">
        <f t="shared" si="179"/>
        <v>0</v>
      </c>
      <c r="O1403" s="227"/>
      <c r="P1403" s="228">
        <f>IF(TYPE(VLOOKUP(O1403,Catalogue!$F$2:$J$259,5,0))=16,0,VLOOKUP(O1403,Catalogue!$F$2:$J$259,5,0))</f>
        <v>0</v>
      </c>
      <c r="Q1403" s="228"/>
      <c r="R1403" s="228">
        <f t="shared" si="180"/>
        <v>0</v>
      </c>
      <c r="S1403" s="232"/>
      <c r="T1403" s="256" t="str">
        <f>IF(TYPE(VLOOKUP(S1403,Catalogue!$F$2:$J$259,3,0))=16," ",VLOOKUP(S1403,Catalogue!$F$2:$J$259,3,0))</f>
        <v xml:space="preserve"> </v>
      </c>
      <c r="U1403" s="228">
        <f>IF(TYPE(VLOOKUP(S1403,Catalogue!$F$2:$J$259,5,0))=16,0,VLOOKUP(S1403,Catalogue!$F$2:$J$259,5,0))</f>
        <v>0</v>
      </c>
      <c r="V1403" s="232"/>
      <c r="W1403" s="256" t="str">
        <f>IF(TYPE(VLOOKUP(V1403,Catalogue!$F$2:$J$259,3,0))=16," ",VLOOKUP(V1403,Catalogue!$F$2:$J$259,3,0))</f>
        <v xml:space="preserve"> </v>
      </c>
      <c r="X1403" s="228">
        <f>IF(TYPE(VLOOKUP(V1403,Catalogue!$F$2:$J$259,5,0))=16,0,VLOOKUP(V1403,Catalogue!$F$2:$J$259,5,0))</f>
        <v>0</v>
      </c>
      <c r="Y1403" s="232"/>
      <c r="Z1403" s="227" t="str">
        <f>IF(TYPE(VLOOKUP(Y1403,Catalogue!$F$2:$J$259,3,0))=16," ",VLOOKUP(Y1403,Catalogue!$F$2:$J$259,3,0))</f>
        <v xml:space="preserve"> </v>
      </c>
      <c r="AA1403" s="228">
        <f>IF(TYPE(VLOOKUP(Y1403,Catalogue!$F$2:$J$259,5,0))=16,0,VLOOKUP(Y1403,Catalogue!$F$2:$J$259,5,0))</f>
        <v>0</v>
      </c>
      <c r="AB1403" s="260"/>
      <c r="AC1403" s="260"/>
      <c r="AD1403" s="260"/>
      <c r="AE1403" s="260">
        <f t="shared" si="184"/>
        <v>0</v>
      </c>
      <c r="AF1403" s="228">
        <f t="shared" si="186"/>
        <v>0</v>
      </c>
      <c r="AG1403" s="228">
        <f t="shared" si="181"/>
        <v>0</v>
      </c>
      <c r="AH1403" s="228">
        <f t="shared" si="182"/>
        <v>0</v>
      </c>
      <c r="AI1403" s="232"/>
      <c r="AJ1403" s="227" t="str">
        <f>IF(TYPE(VLOOKUP(AI1403,Catalogue!$F$2:$J$259,3,0))=16," ",VLOOKUP(AI1403,Catalogue!$F$2:$J$259,3,0))</f>
        <v xml:space="preserve"> </v>
      </c>
      <c r="AK1403" s="228">
        <f>IF(TYPE(VLOOKUP(AI1403,Catalogue!$F$2:$J$259,5,0))=16,0,VLOOKUP(AI1403,Catalogue!$F$2:$J$259,5,0))</f>
        <v>0</v>
      </c>
      <c r="AL1403" s="227"/>
      <c r="AM1403" s="228">
        <f t="shared" si="185"/>
        <v>0</v>
      </c>
      <c r="AN1403" s="228"/>
      <c r="AO1403" s="229">
        <f t="shared" si="183"/>
        <v>0</v>
      </c>
    </row>
    <row r="1404" spans="1:41" x14ac:dyDescent="0.2">
      <c r="A1404" s="227"/>
      <c r="B1404" s="227"/>
      <c r="C1404" s="227"/>
      <c r="D1404" s="227"/>
      <c r="E1404" s="227"/>
      <c r="F1404" s="227"/>
      <c r="G1404" s="227"/>
      <c r="H1404" s="227"/>
      <c r="I1404" s="227"/>
      <c r="J1404" s="227"/>
      <c r="K1404" s="227"/>
      <c r="L1404" s="228">
        <f>IF(TYPE(VLOOKUP(K1404,Catalogue!$F$2:$J$259,5,0))=16,0,VLOOKUP(K1404,Catalogue!$F$2:$J$259,5,0))</f>
        <v>0</v>
      </c>
      <c r="M1404" s="228"/>
      <c r="N1404" s="228">
        <f t="shared" si="179"/>
        <v>0</v>
      </c>
      <c r="O1404" s="227"/>
      <c r="P1404" s="228">
        <f>IF(TYPE(VLOOKUP(O1404,Catalogue!$F$2:$J$259,5,0))=16,0,VLOOKUP(O1404,Catalogue!$F$2:$J$259,5,0))</f>
        <v>0</v>
      </c>
      <c r="Q1404" s="228"/>
      <c r="R1404" s="228">
        <f t="shared" si="180"/>
        <v>0</v>
      </c>
      <c r="S1404" s="232"/>
      <c r="T1404" s="256" t="str">
        <f>IF(TYPE(VLOOKUP(S1404,Catalogue!$F$2:$J$259,3,0))=16," ",VLOOKUP(S1404,Catalogue!$F$2:$J$259,3,0))</f>
        <v xml:space="preserve"> </v>
      </c>
      <c r="U1404" s="228">
        <f>IF(TYPE(VLOOKUP(S1404,Catalogue!$F$2:$J$259,5,0))=16,0,VLOOKUP(S1404,Catalogue!$F$2:$J$259,5,0))</f>
        <v>0</v>
      </c>
      <c r="V1404" s="232"/>
      <c r="W1404" s="256" t="str">
        <f>IF(TYPE(VLOOKUP(V1404,Catalogue!$F$2:$J$259,3,0))=16," ",VLOOKUP(V1404,Catalogue!$F$2:$J$259,3,0))</f>
        <v xml:space="preserve"> </v>
      </c>
      <c r="X1404" s="228">
        <f>IF(TYPE(VLOOKUP(V1404,Catalogue!$F$2:$J$259,5,0))=16,0,VLOOKUP(V1404,Catalogue!$F$2:$J$259,5,0))</f>
        <v>0</v>
      </c>
      <c r="Y1404" s="232"/>
      <c r="Z1404" s="227" t="str">
        <f>IF(TYPE(VLOOKUP(Y1404,Catalogue!$F$2:$J$259,3,0))=16," ",VLOOKUP(Y1404,Catalogue!$F$2:$J$259,3,0))</f>
        <v xml:space="preserve"> </v>
      </c>
      <c r="AA1404" s="228">
        <f>IF(TYPE(VLOOKUP(Y1404,Catalogue!$F$2:$J$259,5,0))=16,0,VLOOKUP(Y1404,Catalogue!$F$2:$J$259,5,0))</f>
        <v>0</v>
      </c>
      <c r="AB1404" s="260"/>
      <c r="AC1404" s="260"/>
      <c r="AD1404" s="260"/>
      <c r="AE1404" s="260">
        <f t="shared" si="184"/>
        <v>0</v>
      </c>
      <c r="AF1404" s="228">
        <f t="shared" si="186"/>
        <v>0</v>
      </c>
      <c r="AG1404" s="228">
        <f t="shared" si="181"/>
        <v>0</v>
      </c>
      <c r="AH1404" s="228">
        <f t="shared" si="182"/>
        <v>0</v>
      </c>
      <c r="AI1404" s="232"/>
      <c r="AJ1404" s="227" t="str">
        <f>IF(TYPE(VLOOKUP(AI1404,Catalogue!$F$2:$J$259,3,0))=16," ",VLOOKUP(AI1404,Catalogue!$F$2:$J$259,3,0))</f>
        <v xml:space="preserve"> </v>
      </c>
      <c r="AK1404" s="228">
        <f>IF(TYPE(VLOOKUP(AI1404,Catalogue!$F$2:$J$259,5,0))=16,0,VLOOKUP(AI1404,Catalogue!$F$2:$J$259,5,0))</f>
        <v>0</v>
      </c>
      <c r="AL1404" s="227"/>
      <c r="AM1404" s="228">
        <f t="shared" si="185"/>
        <v>0</v>
      </c>
      <c r="AN1404" s="228"/>
      <c r="AO1404" s="229">
        <f t="shared" si="183"/>
        <v>0</v>
      </c>
    </row>
    <row r="1405" spans="1:41" x14ac:dyDescent="0.2">
      <c r="A1405" s="227"/>
      <c r="B1405" s="227"/>
      <c r="C1405" s="227"/>
      <c r="D1405" s="227"/>
      <c r="E1405" s="227"/>
      <c r="F1405" s="227"/>
      <c r="G1405" s="227"/>
      <c r="H1405" s="227"/>
      <c r="I1405" s="227"/>
      <c r="J1405" s="227"/>
      <c r="K1405" s="227"/>
      <c r="L1405" s="228">
        <f>IF(TYPE(VLOOKUP(K1405,Catalogue!$F$2:$J$259,5,0))=16,0,VLOOKUP(K1405,Catalogue!$F$2:$J$259,5,0))</f>
        <v>0</v>
      </c>
      <c r="M1405" s="228"/>
      <c r="N1405" s="228">
        <f t="shared" si="179"/>
        <v>0</v>
      </c>
      <c r="O1405" s="227"/>
      <c r="P1405" s="228">
        <f>IF(TYPE(VLOOKUP(O1405,Catalogue!$F$2:$J$259,5,0))=16,0,VLOOKUP(O1405,Catalogue!$F$2:$J$259,5,0))</f>
        <v>0</v>
      </c>
      <c r="Q1405" s="228"/>
      <c r="R1405" s="228">
        <f t="shared" si="180"/>
        <v>0</v>
      </c>
      <c r="S1405" s="232"/>
      <c r="T1405" s="256" t="str">
        <f>IF(TYPE(VLOOKUP(S1405,Catalogue!$F$2:$J$259,3,0))=16," ",VLOOKUP(S1405,Catalogue!$F$2:$J$259,3,0))</f>
        <v xml:space="preserve"> </v>
      </c>
      <c r="U1405" s="228">
        <f>IF(TYPE(VLOOKUP(S1405,Catalogue!$F$2:$J$259,5,0))=16,0,VLOOKUP(S1405,Catalogue!$F$2:$J$259,5,0))</f>
        <v>0</v>
      </c>
      <c r="V1405" s="232"/>
      <c r="W1405" s="256" t="str">
        <f>IF(TYPE(VLOOKUP(V1405,Catalogue!$F$2:$J$259,3,0))=16," ",VLOOKUP(V1405,Catalogue!$F$2:$J$259,3,0))</f>
        <v xml:space="preserve"> </v>
      </c>
      <c r="X1405" s="228">
        <f>IF(TYPE(VLOOKUP(V1405,Catalogue!$F$2:$J$259,5,0))=16,0,VLOOKUP(V1405,Catalogue!$F$2:$J$259,5,0))</f>
        <v>0</v>
      </c>
      <c r="Y1405" s="232"/>
      <c r="Z1405" s="227" t="str">
        <f>IF(TYPE(VLOOKUP(Y1405,Catalogue!$F$2:$J$259,3,0))=16," ",VLOOKUP(Y1405,Catalogue!$F$2:$J$259,3,0))</f>
        <v xml:space="preserve"> </v>
      </c>
      <c r="AA1405" s="228">
        <f>IF(TYPE(VLOOKUP(Y1405,Catalogue!$F$2:$J$259,5,0))=16,0,VLOOKUP(Y1405,Catalogue!$F$2:$J$259,5,0))</f>
        <v>0</v>
      </c>
      <c r="AB1405" s="260"/>
      <c r="AC1405" s="260"/>
      <c r="AD1405" s="260"/>
      <c r="AE1405" s="260">
        <f t="shared" si="184"/>
        <v>0</v>
      </c>
      <c r="AF1405" s="228">
        <f t="shared" si="186"/>
        <v>0</v>
      </c>
      <c r="AG1405" s="228">
        <f t="shared" si="181"/>
        <v>0</v>
      </c>
      <c r="AH1405" s="228">
        <f t="shared" si="182"/>
        <v>0</v>
      </c>
      <c r="AI1405" s="232"/>
      <c r="AJ1405" s="227" t="str">
        <f>IF(TYPE(VLOOKUP(AI1405,Catalogue!$F$2:$J$259,3,0))=16," ",VLOOKUP(AI1405,Catalogue!$F$2:$J$259,3,0))</f>
        <v xml:space="preserve"> </v>
      </c>
      <c r="AK1405" s="228">
        <f>IF(TYPE(VLOOKUP(AI1405,Catalogue!$F$2:$J$259,5,0))=16,0,VLOOKUP(AI1405,Catalogue!$F$2:$J$259,5,0))</f>
        <v>0</v>
      </c>
      <c r="AL1405" s="227"/>
      <c r="AM1405" s="228">
        <f t="shared" si="185"/>
        <v>0</v>
      </c>
      <c r="AN1405" s="228"/>
      <c r="AO1405" s="229">
        <f t="shared" si="183"/>
        <v>0</v>
      </c>
    </row>
    <row r="1406" spans="1:41" x14ac:dyDescent="0.2">
      <c r="A1406" s="227"/>
      <c r="B1406" s="227"/>
      <c r="C1406" s="227"/>
      <c r="D1406" s="227"/>
      <c r="E1406" s="227"/>
      <c r="F1406" s="227"/>
      <c r="G1406" s="227"/>
      <c r="H1406" s="227"/>
      <c r="I1406" s="227"/>
      <c r="J1406" s="227"/>
      <c r="K1406" s="227"/>
      <c r="L1406" s="228">
        <f>IF(TYPE(VLOOKUP(K1406,Catalogue!$F$2:$J$259,5,0))=16,0,VLOOKUP(K1406,Catalogue!$F$2:$J$259,5,0))</f>
        <v>0</v>
      </c>
      <c r="M1406" s="228"/>
      <c r="N1406" s="228">
        <f t="shared" si="179"/>
        <v>0</v>
      </c>
      <c r="O1406" s="227"/>
      <c r="P1406" s="228">
        <f>IF(TYPE(VLOOKUP(O1406,Catalogue!$F$2:$J$259,5,0))=16,0,VLOOKUP(O1406,Catalogue!$F$2:$J$259,5,0))</f>
        <v>0</v>
      </c>
      <c r="Q1406" s="228"/>
      <c r="R1406" s="228">
        <f t="shared" si="180"/>
        <v>0</v>
      </c>
      <c r="S1406" s="232"/>
      <c r="T1406" s="256" t="str">
        <f>IF(TYPE(VLOOKUP(S1406,Catalogue!$F$2:$J$259,3,0))=16," ",VLOOKUP(S1406,Catalogue!$F$2:$J$259,3,0))</f>
        <v xml:space="preserve"> </v>
      </c>
      <c r="U1406" s="228">
        <f>IF(TYPE(VLOOKUP(S1406,Catalogue!$F$2:$J$259,5,0))=16,0,VLOOKUP(S1406,Catalogue!$F$2:$J$259,5,0))</f>
        <v>0</v>
      </c>
      <c r="V1406" s="232"/>
      <c r="W1406" s="256" t="str">
        <f>IF(TYPE(VLOOKUP(V1406,Catalogue!$F$2:$J$259,3,0))=16," ",VLOOKUP(V1406,Catalogue!$F$2:$J$259,3,0))</f>
        <v xml:space="preserve"> </v>
      </c>
      <c r="X1406" s="228">
        <f>IF(TYPE(VLOOKUP(V1406,Catalogue!$F$2:$J$259,5,0))=16,0,VLOOKUP(V1406,Catalogue!$F$2:$J$259,5,0))</f>
        <v>0</v>
      </c>
      <c r="Y1406" s="232"/>
      <c r="Z1406" s="227" t="str">
        <f>IF(TYPE(VLOOKUP(Y1406,Catalogue!$F$2:$J$259,3,0))=16," ",VLOOKUP(Y1406,Catalogue!$F$2:$J$259,3,0))</f>
        <v xml:space="preserve"> </v>
      </c>
      <c r="AA1406" s="228">
        <f>IF(TYPE(VLOOKUP(Y1406,Catalogue!$F$2:$J$259,5,0))=16,0,VLOOKUP(Y1406,Catalogue!$F$2:$J$259,5,0))</f>
        <v>0</v>
      </c>
      <c r="AB1406" s="260"/>
      <c r="AC1406" s="260"/>
      <c r="AD1406" s="260"/>
      <c r="AE1406" s="260">
        <f t="shared" si="184"/>
        <v>0</v>
      </c>
      <c r="AF1406" s="228">
        <f t="shared" si="186"/>
        <v>0</v>
      </c>
      <c r="AG1406" s="228">
        <f t="shared" si="181"/>
        <v>0</v>
      </c>
      <c r="AH1406" s="228">
        <f t="shared" si="182"/>
        <v>0</v>
      </c>
      <c r="AI1406" s="232"/>
      <c r="AJ1406" s="227" t="str">
        <f>IF(TYPE(VLOOKUP(AI1406,Catalogue!$F$2:$J$259,3,0))=16," ",VLOOKUP(AI1406,Catalogue!$F$2:$J$259,3,0))</f>
        <v xml:space="preserve"> </v>
      </c>
      <c r="AK1406" s="228">
        <f>IF(TYPE(VLOOKUP(AI1406,Catalogue!$F$2:$J$259,5,0))=16,0,VLOOKUP(AI1406,Catalogue!$F$2:$J$259,5,0))</f>
        <v>0</v>
      </c>
      <c r="AL1406" s="227"/>
      <c r="AM1406" s="228">
        <f t="shared" si="185"/>
        <v>0</v>
      </c>
      <c r="AN1406" s="228"/>
      <c r="AO1406" s="229">
        <f t="shared" si="183"/>
        <v>0</v>
      </c>
    </row>
    <row r="1407" spans="1:41" x14ac:dyDescent="0.2">
      <c r="A1407" s="227"/>
      <c r="B1407" s="227"/>
      <c r="C1407" s="227"/>
      <c r="D1407" s="227"/>
      <c r="E1407" s="227"/>
      <c r="F1407" s="227"/>
      <c r="G1407" s="227"/>
      <c r="H1407" s="227"/>
      <c r="I1407" s="227"/>
      <c r="J1407" s="227"/>
      <c r="K1407" s="227"/>
      <c r="L1407" s="228">
        <f>IF(TYPE(VLOOKUP(K1407,Catalogue!$F$2:$J$259,5,0))=16,0,VLOOKUP(K1407,Catalogue!$F$2:$J$259,5,0))</f>
        <v>0</v>
      </c>
      <c r="M1407" s="228"/>
      <c r="N1407" s="228">
        <f t="shared" si="179"/>
        <v>0</v>
      </c>
      <c r="O1407" s="227"/>
      <c r="P1407" s="228">
        <f>IF(TYPE(VLOOKUP(O1407,Catalogue!$F$2:$J$259,5,0))=16,0,VLOOKUP(O1407,Catalogue!$F$2:$J$259,5,0))</f>
        <v>0</v>
      </c>
      <c r="Q1407" s="228"/>
      <c r="R1407" s="228">
        <f t="shared" si="180"/>
        <v>0</v>
      </c>
      <c r="S1407" s="232"/>
      <c r="T1407" s="256" t="str">
        <f>IF(TYPE(VLOOKUP(S1407,Catalogue!$F$2:$J$259,3,0))=16," ",VLOOKUP(S1407,Catalogue!$F$2:$J$259,3,0))</f>
        <v xml:space="preserve"> </v>
      </c>
      <c r="U1407" s="228">
        <f>IF(TYPE(VLOOKUP(S1407,Catalogue!$F$2:$J$259,5,0))=16,0,VLOOKUP(S1407,Catalogue!$F$2:$J$259,5,0))</f>
        <v>0</v>
      </c>
      <c r="V1407" s="232"/>
      <c r="W1407" s="256" t="str">
        <f>IF(TYPE(VLOOKUP(V1407,Catalogue!$F$2:$J$259,3,0))=16," ",VLOOKUP(V1407,Catalogue!$F$2:$J$259,3,0))</f>
        <v xml:space="preserve"> </v>
      </c>
      <c r="X1407" s="228">
        <f>IF(TYPE(VLOOKUP(V1407,Catalogue!$F$2:$J$259,5,0))=16,0,VLOOKUP(V1407,Catalogue!$F$2:$J$259,5,0))</f>
        <v>0</v>
      </c>
      <c r="Y1407" s="232"/>
      <c r="Z1407" s="227" t="str">
        <f>IF(TYPE(VLOOKUP(Y1407,Catalogue!$F$2:$J$259,3,0))=16," ",VLOOKUP(Y1407,Catalogue!$F$2:$J$259,3,0))</f>
        <v xml:space="preserve"> </v>
      </c>
      <c r="AA1407" s="228">
        <f>IF(TYPE(VLOOKUP(Y1407,Catalogue!$F$2:$J$259,5,0))=16,0,VLOOKUP(Y1407,Catalogue!$F$2:$J$259,5,0))</f>
        <v>0</v>
      </c>
      <c r="AB1407" s="260"/>
      <c r="AC1407" s="260"/>
      <c r="AD1407" s="260"/>
      <c r="AE1407" s="260">
        <f t="shared" si="184"/>
        <v>0</v>
      </c>
      <c r="AF1407" s="228">
        <f t="shared" si="186"/>
        <v>0</v>
      </c>
      <c r="AG1407" s="228">
        <f t="shared" si="181"/>
        <v>0</v>
      </c>
      <c r="AH1407" s="228">
        <f t="shared" si="182"/>
        <v>0</v>
      </c>
      <c r="AI1407" s="232"/>
      <c r="AJ1407" s="227" t="str">
        <f>IF(TYPE(VLOOKUP(AI1407,Catalogue!$F$2:$J$259,3,0))=16," ",VLOOKUP(AI1407,Catalogue!$F$2:$J$259,3,0))</f>
        <v xml:space="preserve"> </v>
      </c>
      <c r="AK1407" s="228">
        <f>IF(TYPE(VLOOKUP(AI1407,Catalogue!$F$2:$J$259,5,0))=16,0,VLOOKUP(AI1407,Catalogue!$F$2:$J$259,5,0))</f>
        <v>0</v>
      </c>
      <c r="AL1407" s="227"/>
      <c r="AM1407" s="228">
        <f t="shared" si="185"/>
        <v>0</v>
      </c>
      <c r="AN1407" s="228"/>
      <c r="AO1407" s="229">
        <f t="shared" si="183"/>
        <v>0</v>
      </c>
    </row>
    <row r="1408" spans="1:41" x14ac:dyDescent="0.2">
      <c r="A1408" s="227"/>
      <c r="B1408" s="227"/>
      <c r="C1408" s="227"/>
      <c r="D1408" s="227"/>
      <c r="E1408" s="227"/>
      <c r="F1408" s="227"/>
      <c r="G1408" s="227"/>
      <c r="H1408" s="227"/>
      <c r="I1408" s="227"/>
      <c r="J1408" s="227"/>
      <c r="K1408" s="227"/>
      <c r="L1408" s="228">
        <f>IF(TYPE(VLOOKUP(K1408,Catalogue!$F$2:$J$259,5,0))=16,0,VLOOKUP(K1408,Catalogue!$F$2:$J$259,5,0))</f>
        <v>0</v>
      </c>
      <c r="M1408" s="228"/>
      <c r="N1408" s="228">
        <f t="shared" si="179"/>
        <v>0</v>
      </c>
      <c r="O1408" s="227"/>
      <c r="P1408" s="228">
        <f>IF(TYPE(VLOOKUP(O1408,Catalogue!$F$2:$J$259,5,0))=16,0,VLOOKUP(O1408,Catalogue!$F$2:$J$259,5,0))</f>
        <v>0</v>
      </c>
      <c r="Q1408" s="228"/>
      <c r="R1408" s="228">
        <f t="shared" si="180"/>
        <v>0</v>
      </c>
      <c r="S1408" s="232"/>
      <c r="T1408" s="256" t="str">
        <f>IF(TYPE(VLOOKUP(S1408,Catalogue!$F$2:$J$259,3,0))=16," ",VLOOKUP(S1408,Catalogue!$F$2:$J$259,3,0))</f>
        <v xml:space="preserve"> </v>
      </c>
      <c r="U1408" s="228">
        <f>IF(TYPE(VLOOKUP(S1408,Catalogue!$F$2:$J$259,5,0))=16,0,VLOOKUP(S1408,Catalogue!$F$2:$J$259,5,0))</f>
        <v>0</v>
      </c>
      <c r="V1408" s="232"/>
      <c r="W1408" s="256" t="str">
        <f>IF(TYPE(VLOOKUP(V1408,Catalogue!$F$2:$J$259,3,0))=16," ",VLOOKUP(V1408,Catalogue!$F$2:$J$259,3,0))</f>
        <v xml:space="preserve"> </v>
      </c>
      <c r="X1408" s="228">
        <f>IF(TYPE(VLOOKUP(V1408,Catalogue!$F$2:$J$259,5,0))=16,0,VLOOKUP(V1408,Catalogue!$F$2:$J$259,5,0))</f>
        <v>0</v>
      </c>
      <c r="Y1408" s="232"/>
      <c r="Z1408" s="227" t="str">
        <f>IF(TYPE(VLOOKUP(Y1408,Catalogue!$F$2:$J$259,3,0))=16," ",VLOOKUP(Y1408,Catalogue!$F$2:$J$259,3,0))</f>
        <v xml:space="preserve"> </v>
      </c>
      <c r="AA1408" s="228">
        <f>IF(TYPE(VLOOKUP(Y1408,Catalogue!$F$2:$J$259,5,0))=16,0,VLOOKUP(Y1408,Catalogue!$F$2:$J$259,5,0))</f>
        <v>0</v>
      </c>
      <c r="AB1408" s="260"/>
      <c r="AC1408" s="260"/>
      <c r="AD1408" s="260"/>
      <c r="AE1408" s="260">
        <f t="shared" si="184"/>
        <v>0</v>
      </c>
      <c r="AF1408" s="228">
        <f t="shared" si="186"/>
        <v>0</v>
      </c>
      <c r="AG1408" s="228">
        <f t="shared" si="181"/>
        <v>0</v>
      </c>
      <c r="AH1408" s="228">
        <f t="shared" si="182"/>
        <v>0</v>
      </c>
      <c r="AI1408" s="232"/>
      <c r="AJ1408" s="227" t="str">
        <f>IF(TYPE(VLOOKUP(AI1408,Catalogue!$F$2:$J$259,3,0))=16," ",VLOOKUP(AI1408,Catalogue!$F$2:$J$259,3,0))</f>
        <v xml:space="preserve"> </v>
      </c>
      <c r="AK1408" s="228">
        <f>IF(TYPE(VLOOKUP(AI1408,Catalogue!$F$2:$J$259,5,0))=16,0,VLOOKUP(AI1408,Catalogue!$F$2:$J$259,5,0))</f>
        <v>0</v>
      </c>
      <c r="AL1408" s="227"/>
      <c r="AM1408" s="228">
        <f t="shared" si="185"/>
        <v>0</v>
      </c>
      <c r="AN1408" s="228"/>
      <c r="AO1408" s="229">
        <f t="shared" si="183"/>
        <v>0</v>
      </c>
    </row>
    <row r="1409" spans="1:41" x14ac:dyDescent="0.2">
      <c r="A1409" s="227"/>
      <c r="B1409" s="227"/>
      <c r="C1409" s="227"/>
      <c r="D1409" s="227"/>
      <c r="E1409" s="227"/>
      <c r="F1409" s="227"/>
      <c r="G1409" s="227"/>
      <c r="H1409" s="227"/>
      <c r="I1409" s="227"/>
      <c r="J1409" s="227"/>
      <c r="K1409" s="227"/>
      <c r="L1409" s="228">
        <f>IF(TYPE(VLOOKUP(K1409,Catalogue!$F$2:$J$259,5,0))=16,0,VLOOKUP(K1409,Catalogue!$F$2:$J$259,5,0))</f>
        <v>0</v>
      </c>
      <c r="M1409" s="228"/>
      <c r="N1409" s="228">
        <f t="shared" si="179"/>
        <v>0</v>
      </c>
      <c r="O1409" s="227"/>
      <c r="P1409" s="228">
        <f>IF(TYPE(VLOOKUP(O1409,Catalogue!$F$2:$J$259,5,0))=16,0,VLOOKUP(O1409,Catalogue!$F$2:$J$259,5,0))</f>
        <v>0</v>
      </c>
      <c r="Q1409" s="228"/>
      <c r="R1409" s="228">
        <f t="shared" si="180"/>
        <v>0</v>
      </c>
      <c r="S1409" s="232"/>
      <c r="T1409" s="256" t="str">
        <f>IF(TYPE(VLOOKUP(S1409,Catalogue!$F$2:$J$259,3,0))=16," ",VLOOKUP(S1409,Catalogue!$F$2:$J$259,3,0))</f>
        <v xml:space="preserve"> </v>
      </c>
      <c r="U1409" s="228">
        <f>IF(TYPE(VLOOKUP(S1409,Catalogue!$F$2:$J$259,5,0))=16,0,VLOOKUP(S1409,Catalogue!$F$2:$J$259,5,0))</f>
        <v>0</v>
      </c>
      <c r="V1409" s="232"/>
      <c r="W1409" s="256" t="str">
        <f>IF(TYPE(VLOOKUP(V1409,Catalogue!$F$2:$J$259,3,0))=16," ",VLOOKUP(V1409,Catalogue!$F$2:$J$259,3,0))</f>
        <v xml:space="preserve"> </v>
      </c>
      <c r="X1409" s="228">
        <f>IF(TYPE(VLOOKUP(V1409,Catalogue!$F$2:$J$259,5,0))=16,0,VLOOKUP(V1409,Catalogue!$F$2:$J$259,5,0))</f>
        <v>0</v>
      </c>
      <c r="Y1409" s="232"/>
      <c r="Z1409" s="227" t="str">
        <f>IF(TYPE(VLOOKUP(Y1409,Catalogue!$F$2:$J$259,3,0))=16," ",VLOOKUP(Y1409,Catalogue!$F$2:$J$259,3,0))</f>
        <v xml:space="preserve"> </v>
      </c>
      <c r="AA1409" s="228">
        <f>IF(TYPE(VLOOKUP(Y1409,Catalogue!$F$2:$J$259,5,0))=16,0,VLOOKUP(Y1409,Catalogue!$F$2:$J$259,5,0))</f>
        <v>0</v>
      </c>
      <c r="AB1409" s="260"/>
      <c r="AC1409" s="260"/>
      <c r="AD1409" s="260"/>
      <c r="AE1409" s="260">
        <f t="shared" si="184"/>
        <v>0</v>
      </c>
      <c r="AF1409" s="228">
        <f t="shared" si="186"/>
        <v>0</v>
      </c>
      <c r="AG1409" s="228">
        <f t="shared" si="181"/>
        <v>0</v>
      </c>
      <c r="AH1409" s="228">
        <f t="shared" si="182"/>
        <v>0</v>
      </c>
      <c r="AI1409" s="232"/>
      <c r="AJ1409" s="227" t="str">
        <f>IF(TYPE(VLOOKUP(AI1409,Catalogue!$F$2:$J$259,3,0))=16," ",VLOOKUP(AI1409,Catalogue!$F$2:$J$259,3,0))</f>
        <v xml:space="preserve"> </v>
      </c>
      <c r="AK1409" s="228">
        <f>IF(TYPE(VLOOKUP(AI1409,Catalogue!$F$2:$J$259,5,0))=16,0,VLOOKUP(AI1409,Catalogue!$F$2:$J$259,5,0))</f>
        <v>0</v>
      </c>
      <c r="AL1409" s="227"/>
      <c r="AM1409" s="228">
        <f t="shared" si="185"/>
        <v>0</v>
      </c>
      <c r="AN1409" s="228"/>
      <c r="AO1409" s="229">
        <f t="shared" si="183"/>
        <v>0</v>
      </c>
    </row>
    <row r="1410" spans="1:41" x14ac:dyDescent="0.2">
      <c r="A1410" s="227"/>
      <c r="B1410" s="227"/>
      <c r="C1410" s="227"/>
      <c r="D1410" s="227"/>
      <c r="E1410" s="227"/>
      <c r="F1410" s="227"/>
      <c r="G1410" s="227"/>
      <c r="H1410" s="227"/>
      <c r="I1410" s="227"/>
      <c r="J1410" s="227"/>
      <c r="K1410" s="227"/>
      <c r="L1410" s="228">
        <f>IF(TYPE(VLOOKUP(K1410,Catalogue!$F$2:$J$259,5,0))=16,0,VLOOKUP(K1410,Catalogue!$F$2:$J$259,5,0))</f>
        <v>0</v>
      </c>
      <c r="M1410" s="228"/>
      <c r="N1410" s="228">
        <f t="shared" si="179"/>
        <v>0</v>
      </c>
      <c r="O1410" s="227"/>
      <c r="P1410" s="228">
        <f>IF(TYPE(VLOOKUP(O1410,Catalogue!$F$2:$J$259,5,0))=16,0,VLOOKUP(O1410,Catalogue!$F$2:$J$259,5,0))</f>
        <v>0</v>
      </c>
      <c r="Q1410" s="228"/>
      <c r="R1410" s="228">
        <f t="shared" si="180"/>
        <v>0</v>
      </c>
      <c r="S1410" s="232"/>
      <c r="T1410" s="256" t="str">
        <f>IF(TYPE(VLOOKUP(S1410,Catalogue!$F$2:$J$259,3,0))=16," ",VLOOKUP(S1410,Catalogue!$F$2:$J$259,3,0))</f>
        <v xml:space="preserve"> </v>
      </c>
      <c r="U1410" s="228">
        <f>IF(TYPE(VLOOKUP(S1410,Catalogue!$F$2:$J$259,5,0))=16,0,VLOOKUP(S1410,Catalogue!$F$2:$J$259,5,0))</f>
        <v>0</v>
      </c>
      <c r="V1410" s="232"/>
      <c r="W1410" s="256" t="str">
        <f>IF(TYPE(VLOOKUP(V1410,Catalogue!$F$2:$J$259,3,0))=16," ",VLOOKUP(V1410,Catalogue!$F$2:$J$259,3,0))</f>
        <v xml:space="preserve"> </v>
      </c>
      <c r="X1410" s="228">
        <f>IF(TYPE(VLOOKUP(V1410,Catalogue!$F$2:$J$259,5,0))=16,0,VLOOKUP(V1410,Catalogue!$F$2:$J$259,5,0))</f>
        <v>0</v>
      </c>
      <c r="Y1410" s="232"/>
      <c r="Z1410" s="227" t="str">
        <f>IF(TYPE(VLOOKUP(Y1410,Catalogue!$F$2:$J$259,3,0))=16," ",VLOOKUP(Y1410,Catalogue!$F$2:$J$259,3,0))</f>
        <v xml:space="preserve"> </v>
      </c>
      <c r="AA1410" s="228">
        <f>IF(TYPE(VLOOKUP(Y1410,Catalogue!$F$2:$J$259,5,0))=16,0,VLOOKUP(Y1410,Catalogue!$F$2:$J$259,5,0))</f>
        <v>0</v>
      </c>
      <c r="AB1410" s="260"/>
      <c r="AC1410" s="260"/>
      <c r="AD1410" s="260"/>
      <c r="AE1410" s="260">
        <f t="shared" si="184"/>
        <v>0</v>
      </c>
      <c r="AF1410" s="228">
        <f t="shared" si="186"/>
        <v>0</v>
      </c>
      <c r="AG1410" s="228">
        <f t="shared" si="181"/>
        <v>0</v>
      </c>
      <c r="AH1410" s="228">
        <f t="shared" si="182"/>
        <v>0</v>
      </c>
      <c r="AI1410" s="232"/>
      <c r="AJ1410" s="227" t="str">
        <f>IF(TYPE(VLOOKUP(AI1410,Catalogue!$F$2:$J$259,3,0))=16," ",VLOOKUP(AI1410,Catalogue!$F$2:$J$259,3,0))</f>
        <v xml:space="preserve"> </v>
      </c>
      <c r="AK1410" s="228">
        <f>IF(TYPE(VLOOKUP(AI1410,Catalogue!$F$2:$J$259,5,0))=16,0,VLOOKUP(AI1410,Catalogue!$F$2:$J$259,5,0))</f>
        <v>0</v>
      </c>
      <c r="AL1410" s="227"/>
      <c r="AM1410" s="228">
        <f t="shared" si="185"/>
        <v>0</v>
      </c>
      <c r="AN1410" s="228"/>
      <c r="AO1410" s="229">
        <f t="shared" si="183"/>
        <v>0</v>
      </c>
    </row>
    <row r="1411" spans="1:41" x14ac:dyDescent="0.2">
      <c r="A1411" s="227"/>
      <c r="B1411" s="227"/>
      <c r="C1411" s="227"/>
      <c r="D1411" s="227"/>
      <c r="E1411" s="227"/>
      <c r="F1411" s="227"/>
      <c r="G1411" s="227"/>
      <c r="H1411" s="227"/>
      <c r="I1411" s="227"/>
      <c r="J1411" s="227"/>
      <c r="K1411" s="227"/>
      <c r="L1411" s="228">
        <f>IF(TYPE(VLOOKUP(K1411,Catalogue!$F$2:$J$259,5,0))=16,0,VLOOKUP(K1411,Catalogue!$F$2:$J$259,5,0))</f>
        <v>0</v>
      </c>
      <c r="M1411" s="228"/>
      <c r="N1411" s="228">
        <f t="shared" si="179"/>
        <v>0</v>
      </c>
      <c r="O1411" s="227"/>
      <c r="P1411" s="228">
        <f>IF(TYPE(VLOOKUP(O1411,Catalogue!$F$2:$J$259,5,0))=16,0,VLOOKUP(O1411,Catalogue!$F$2:$J$259,5,0))</f>
        <v>0</v>
      </c>
      <c r="Q1411" s="228"/>
      <c r="R1411" s="228">
        <f t="shared" si="180"/>
        <v>0</v>
      </c>
      <c r="S1411" s="232"/>
      <c r="T1411" s="256" t="str">
        <f>IF(TYPE(VLOOKUP(S1411,Catalogue!$F$2:$J$259,3,0))=16," ",VLOOKUP(S1411,Catalogue!$F$2:$J$259,3,0))</f>
        <v xml:space="preserve"> </v>
      </c>
      <c r="U1411" s="228">
        <f>IF(TYPE(VLOOKUP(S1411,Catalogue!$F$2:$J$259,5,0))=16,0,VLOOKUP(S1411,Catalogue!$F$2:$J$259,5,0))</f>
        <v>0</v>
      </c>
      <c r="V1411" s="232"/>
      <c r="W1411" s="256" t="str">
        <f>IF(TYPE(VLOOKUP(V1411,Catalogue!$F$2:$J$259,3,0))=16," ",VLOOKUP(V1411,Catalogue!$F$2:$J$259,3,0))</f>
        <v xml:space="preserve"> </v>
      </c>
      <c r="X1411" s="228">
        <f>IF(TYPE(VLOOKUP(V1411,Catalogue!$F$2:$J$259,5,0))=16,0,VLOOKUP(V1411,Catalogue!$F$2:$J$259,5,0))</f>
        <v>0</v>
      </c>
      <c r="Y1411" s="232"/>
      <c r="Z1411" s="227" t="str">
        <f>IF(TYPE(VLOOKUP(Y1411,Catalogue!$F$2:$J$259,3,0))=16," ",VLOOKUP(Y1411,Catalogue!$F$2:$J$259,3,0))</f>
        <v xml:space="preserve"> </v>
      </c>
      <c r="AA1411" s="228">
        <f>IF(TYPE(VLOOKUP(Y1411,Catalogue!$F$2:$J$259,5,0))=16,0,VLOOKUP(Y1411,Catalogue!$F$2:$J$259,5,0))</f>
        <v>0</v>
      </c>
      <c r="AB1411" s="260"/>
      <c r="AC1411" s="260"/>
      <c r="AD1411" s="260"/>
      <c r="AE1411" s="260">
        <f t="shared" si="184"/>
        <v>0</v>
      </c>
      <c r="AF1411" s="228">
        <f t="shared" si="186"/>
        <v>0</v>
      </c>
      <c r="AG1411" s="228">
        <f t="shared" si="181"/>
        <v>0</v>
      </c>
      <c r="AH1411" s="228">
        <f t="shared" si="182"/>
        <v>0</v>
      </c>
      <c r="AI1411" s="232"/>
      <c r="AJ1411" s="227" t="str">
        <f>IF(TYPE(VLOOKUP(AI1411,Catalogue!$F$2:$J$259,3,0))=16," ",VLOOKUP(AI1411,Catalogue!$F$2:$J$259,3,0))</f>
        <v xml:space="preserve"> </v>
      </c>
      <c r="AK1411" s="228">
        <f>IF(TYPE(VLOOKUP(AI1411,Catalogue!$F$2:$J$259,5,0))=16,0,VLOOKUP(AI1411,Catalogue!$F$2:$J$259,5,0))</f>
        <v>0</v>
      </c>
      <c r="AL1411" s="227"/>
      <c r="AM1411" s="228">
        <f t="shared" si="185"/>
        <v>0</v>
      </c>
      <c r="AN1411" s="228"/>
      <c r="AO1411" s="229">
        <f t="shared" si="183"/>
        <v>0</v>
      </c>
    </row>
    <row r="1412" spans="1:41" x14ac:dyDescent="0.2">
      <c r="A1412" s="227"/>
      <c r="B1412" s="227"/>
      <c r="C1412" s="227"/>
      <c r="D1412" s="227"/>
      <c r="E1412" s="227"/>
      <c r="F1412" s="227"/>
      <c r="G1412" s="227"/>
      <c r="H1412" s="227"/>
      <c r="I1412" s="227"/>
      <c r="J1412" s="227"/>
      <c r="K1412" s="227"/>
      <c r="L1412" s="228">
        <f>IF(TYPE(VLOOKUP(K1412,Catalogue!$F$2:$J$259,5,0))=16,0,VLOOKUP(K1412,Catalogue!$F$2:$J$259,5,0))</f>
        <v>0</v>
      </c>
      <c r="M1412" s="228"/>
      <c r="N1412" s="228">
        <f t="shared" si="179"/>
        <v>0</v>
      </c>
      <c r="O1412" s="227"/>
      <c r="P1412" s="228">
        <f>IF(TYPE(VLOOKUP(O1412,Catalogue!$F$2:$J$259,5,0))=16,0,VLOOKUP(O1412,Catalogue!$F$2:$J$259,5,0))</f>
        <v>0</v>
      </c>
      <c r="Q1412" s="228"/>
      <c r="R1412" s="228">
        <f t="shared" si="180"/>
        <v>0</v>
      </c>
      <c r="S1412" s="232"/>
      <c r="T1412" s="256" t="str">
        <f>IF(TYPE(VLOOKUP(S1412,Catalogue!$F$2:$J$259,3,0))=16," ",VLOOKUP(S1412,Catalogue!$F$2:$J$259,3,0))</f>
        <v xml:space="preserve"> </v>
      </c>
      <c r="U1412" s="228">
        <f>IF(TYPE(VLOOKUP(S1412,Catalogue!$F$2:$J$259,5,0))=16,0,VLOOKUP(S1412,Catalogue!$F$2:$J$259,5,0))</f>
        <v>0</v>
      </c>
      <c r="V1412" s="232"/>
      <c r="W1412" s="256" t="str">
        <f>IF(TYPE(VLOOKUP(V1412,Catalogue!$F$2:$J$259,3,0))=16," ",VLOOKUP(V1412,Catalogue!$F$2:$J$259,3,0))</f>
        <v xml:space="preserve"> </v>
      </c>
      <c r="X1412" s="228">
        <f>IF(TYPE(VLOOKUP(V1412,Catalogue!$F$2:$J$259,5,0))=16,0,VLOOKUP(V1412,Catalogue!$F$2:$J$259,5,0))</f>
        <v>0</v>
      </c>
      <c r="Y1412" s="232"/>
      <c r="Z1412" s="227" t="str">
        <f>IF(TYPE(VLOOKUP(Y1412,Catalogue!$F$2:$J$259,3,0))=16," ",VLOOKUP(Y1412,Catalogue!$F$2:$J$259,3,0))</f>
        <v xml:space="preserve"> </v>
      </c>
      <c r="AA1412" s="228">
        <f>IF(TYPE(VLOOKUP(Y1412,Catalogue!$F$2:$J$259,5,0))=16,0,VLOOKUP(Y1412,Catalogue!$F$2:$J$259,5,0))</f>
        <v>0</v>
      </c>
      <c r="AB1412" s="260"/>
      <c r="AC1412" s="260"/>
      <c r="AD1412" s="260"/>
      <c r="AE1412" s="260">
        <f t="shared" si="184"/>
        <v>0</v>
      </c>
      <c r="AF1412" s="228">
        <f t="shared" si="186"/>
        <v>0</v>
      </c>
      <c r="AG1412" s="228">
        <f t="shared" si="181"/>
        <v>0</v>
      </c>
      <c r="AH1412" s="228">
        <f t="shared" si="182"/>
        <v>0</v>
      </c>
      <c r="AI1412" s="232"/>
      <c r="AJ1412" s="227" t="str">
        <f>IF(TYPE(VLOOKUP(AI1412,Catalogue!$F$2:$J$259,3,0))=16," ",VLOOKUP(AI1412,Catalogue!$F$2:$J$259,3,0))</f>
        <v xml:space="preserve"> </v>
      </c>
      <c r="AK1412" s="228">
        <f>IF(TYPE(VLOOKUP(AI1412,Catalogue!$F$2:$J$259,5,0))=16,0,VLOOKUP(AI1412,Catalogue!$F$2:$J$259,5,0))</f>
        <v>0</v>
      </c>
      <c r="AL1412" s="227"/>
      <c r="AM1412" s="228">
        <f t="shared" si="185"/>
        <v>0</v>
      </c>
      <c r="AN1412" s="228"/>
      <c r="AO1412" s="229">
        <f t="shared" si="183"/>
        <v>0</v>
      </c>
    </row>
    <row r="1413" spans="1:41" x14ac:dyDescent="0.2">
      <c r="A1413" s="227"/>
      <c r="B1413" s="227"/>
      <c r="C1413" s="227"/>
      <c r="D1413" s="227"/>
      <c r="E1413" s="227"/>
      <c r="F1413" s="227"/>
      <c r="G1413" s="227"/>
      <c r="H1413" s="227"/>
      <c r="I1413" s="227"/>
      <c r="J1413" s="227"/>
      <c r="K1413" s="227"/>
      <c r="L1413" s="228">
        <f>IF(TYPE(VLOOKUP(K1413,Catalogue!$F$2:$J$259,5,0))=16,0,VLOOKUP(K1413,Catalogue!$F$2:$J$259,5,0))</f>
        <v>0</v>
      </c>
      <c r="M1413" s="228"/>
      <c r="N1413" s="228">
        <f t="shared" si="179"/>
        <v>0</v>
      </c>
      <c r="O1413" s="227"/>
      <c r="P1413" s="228">
        <f>IF(TYPE(VLOOKUP(O1413,Catalogue!$F$2:$J$259,5,0))=16,0,VLOOKUP(O1413,Catalogue!$F$2:$J$259,5,0))</f>
        <v>0</v>
      </c>
      <c r="Q1413" s="228"/>
      <c r="R1413" s="228">
        <f t="shared" si="180"/>
        <v>0</v>
      </c>
      <c r="S1413" s="232"/>
      <c r="T1413" s="256" t="str">
        <f>IF(TYPE(VLOOKUP(S1413,Catalogue!$F$2:$J$259,3,0))=16," ",VLOOKUP(S1413,Catalogue!$F$2:$J$259,3,0))</f>
        <v xml:space="preserve"> </v>
      </c>
      <c r="U1413" s="228">
        <f>IF(TYPE(VLOOKUP(S1413,Catalogue!$F$2:$J$259,5,0))=16,0,VLOOKUP(S1413,Catalogue!$F$2:$J$259,5,0))</f>
        <v>0</v>
      </c>
      <c r="V1413" s="232"/>
      <c r="W1413" s="256" t="str">
        <f>IF(TYPE(VLOOKUP(V1413,Catalogue!$F$2:$J$259,3,0))=16," ",VLOOKUP(V1413,Catalogue!$F$2:$J$259,3,0))</f>
        <v xml:space="preserve"> </v>
      </c>
      <c r="X1413" s="228">
        <f>IF(TYPE(VLOOKUP(V1413,Catalogue!$F$2:$J$259,5,0))=16,0,VLOOKUP(V1413,Catalogue!$F$2:$J$259,5,0))</f>
        <v>0</v>
      </c>
      <c r="Y1413" s="232"/>
      <c r="Z1413" s="227" t="str">
        <f>IF(TYPE(VLOOKUP(Y1413,Catalogue!$F$2:$J$259,3,0))=16," ",VLOOKUP(Y1413,Catalogue!$F$2:$J$259,3,0))</f>
        <v xml:space="preserve"> </v>
      </c>
      <c r="AA1413" s="228">
        <f>IF(TYPE(VLOOKUP(Y1413,Catalogue!$F$2:$J$259,5,0))=16,0,VLOOKUP(Y1413,Catalogue!$F$2:$J$259,5,0))</f>
        <v>0</v>
      </c>
      <c r="AB1413" s="260"/>
      <c r="AC1413" s="260"/>
      <c r="AD1413" s="260"/>
      <c r="AE1413" s="260">
        <f t="shared" si="184"/>
        <v>0</v>
      </c>
      <c r="AF1413" s="228">
        <f t="shared" si="186"/>
        <v>0</v>
      </c>
      <c r="AG1413" s="228">
        <f t="shared" si="181"/>
        <v>0</v>
      </c>
      <c r="AH1413" s="228">
        <f t="shared" si="182"/>
        <v>0</v>
      </c>
      <c r="AI1413" s="232"/>
      <c r="AJ1413" s="227" t="str">
        <f>IF(TYPE(VLOOKUP(AI1413,Catalogue!$F$2:$J$259,3,0))=16," ",VLOOKUP(AI1413,Catalogue!$F$2:$J$259,3,0))</f>
        <v xml:space="preserve"> </v>
      </c>
      <c r="AK1413" s="228">
        <f>IF(TYPE(VLOOKUP(AI1413,Catalogue!$F$2:$J$259,5,0))=16,0,VLOOKUP(AI1413,Catalogue!$F$2:$J$259,5,0))</f>
        <v>0</v>
      </c>
      <c r="AL1413" s="227"/>
      <c r="AM1413" s="228">
        <f t="shared" si="185"/>
        <v>0</v>
      </c>
      <c r="AN1413" s="228"/>
      <c r="AO1413" s="229">
        <f t="shared" si="183"/>
        <v>0</v>
      </c>
    </row>
    <row r="1414" spans="1:41" x14ac:dyDescent="0.2">
      <c r="A1414" s="227"/>
      <c r="B1414" s="227"/>
      <c r="C1414" s="227"/>
      <c r="D1414" s="227"/>
      <c r="E1414" s="227"/>
      <c r="F1414" s="227"/>
      <c r="G1414" s="227"/>
      <c r="H1414" s="227"/>
      <c r="I1414" s="227"/>
      <c r="J1414" s="227"/>
      <c r="K1414" s="227"/>
      <c r="L1414" s="228">
        <f>IF(TYPE(VLOOKUP(K1414,Catalogue!$F$2:$J$259,5,0))=16,0,VLOOKUP(K1414,Catalogue!$F$2:$J$259,5,0))</f>
        <v>0</v>
      </c>
      <c r="M1414" s="228"/>
      <c r="N1414" s="228">
        <f t="shared" si="179"/>
        <v>0</v>
      </c>
      <c r="O1414" s="227"/>
      <c r="P1414" s="228">
        <f>IF(TYPE(VLOOKUP(O1414,Catalogue!$F$2:$J$259,5,0))=16,0,VLOOKUP(O1414,Catalogue!$F$2:$J$259,5,0))</f>
        <v>0</v>
      </c>
      <c r="Q1414" s="228"/>
      <c r="R1414" s="228">
        <f t="shared" si="180"/>
        <v>0</v>
      </c>
      <c r="S1414" s="232"/>
      <c r="T1414" s="256" t="str">
        <f>IF(TYPE(VLOOKUP(S1414,Catalogue!$F$2:$J$259,3,0))=16," ",VLOOKUP(S1414,Catalogue!$F$2:$J$259,3,0))</f>
        <v xml:space="preserve"> </v>
      </c>
      <c r="U1414" s="228">
        <f>IF(TYPE(VLOOKUP(S1414,Catalogue!$F$2:$J$259,5,0))=16,0,VLOOKUP(S1414,Catalogue!$F$2:$J$259,5,0))</f>
        <v>0</v>
      </c>
      <c r="V1414" s="232"/>
      <c r="W1414" s="256" t="str">
        <f>IF(TYPE(VLOOKUP(V1414,Catalogue!$F$2:$J$259,3,0))=16," ",VLOOKUP(V1414,Catalogue!$F$2:$J$259,3,0))</f>
        <v xml:space="preserve"> </v>
      </c>
      <c r="X1414" s="228">
        <f>IF(TYPE(VLOOKUP(V1414,Catalogue!$F$2:$J$259,5,0))=16,0,VLOOKUP(V1414,Catalogue!$F$2:$J$259,5,0))</f>
        <v>0</v>
      </c>
      <c r="Y1414" s="232"/>
      <c r="Z1414" s="227" t="str">
        <f>IF(TYPE(VLOOKUP(Y1414,Catalogue!$F$2:$J$259,3,0))=16," ",VLOOKUP(Y1414,Catalogue!$F$2:$J$259,3,0))</f>
        <v xml:space="preserve"> </v>
      </c>
      <c r="AA1414" s="228">
        <f>IF(TYPE(VLOOKUP(Y1414,Catalogue!$F$2:$J$259,5,0))=16,0,VLOOKUP(Y1414,Catalogue!$F$2:$J$259,5,0))</f>
        <v>0</v>
      </c>
      <c r="AB1414" s="260"/>
      <c r="AC1414" s="260"/>
      <c r="AD1414" s="260"/>
      <c r="AE1414" s="260">
        <f t="shared" si="184"/>
        <v>0</v>
      </c>
      <c r="AF1414" s="228">
        <f t="shared" si="186"/>
        <v>0</v>
      </c>
      <c r="AG1414" s="228">
        <f t="shared" si="181"/>
        <v>0</v>
      </c>
      <c r="AH1414" s="228">
        <f t="shared" si="182"/>
        <v>0</v>
      </c>
      <c r="AI1414" s="232"/>
      <c r="AJ1414" s="227" t="str">
        <f>IF(TYPE(VLOOKUP(AI1414,Catalogue!$F$2:$J$259,3,0))=16," ",VLOOKUP(AI1414,Catalogue!$F$2:$J$259,3,0))</f>
        <v xml:space="preserve"> </v>
      </c>
      <c r="AK1414" s="228">
        <f>IF(TYPE(VLOOKUP(AI1414,Catalogue!$F$2:$J$259,5,0))=16,0,VLOOKUP(AI1414,Catalogue!$F$2:$J$259,5,0))</f>
        <v>0</v>
      </c>
      <c r="AL1414" s="227"/>
      <c r="AM1414" s="228">
        <f t="shared" si="185"/>
        <v>0</v>
      </c>
      <c r="AN1414" s="228"/>
      <c r="AO1414" s="229">
        <f t="shared" si="183"/>
        <v>0</v>
      </c>
    </row>
    <row r="1415" spans="1:41" x14ac:dyDescent="0.2">
      <c r="A1415" s="227"/>
      <c r="B1415" s="227"/>
      <c r="C1415" s="227"/>
      <c r="D1415" s="227"/>
      <c r="E1415" s="227"/>
      <c r="F1415" s="227"/>
      <c r="G1415" s="227"/>
      <c r="H1415" s="227"/>
      <c r="I1415" s="227"/>
      <c r="J1415" s="227"/>
      <c r="K1415" s="227"/>
      <c r="L1415" s="228">
        <f>IF(TYPE(VLOOKUP(K1415,Catalogue!$F$2:$J$259,5,0))=16,0,VLOOKUP(K1415,Catalogue!$F$2:$J$259,5,0))</f>
        <v>0</v>
      </c>
      <c r="M1415" s="228"/>
      <c r="N1415" s="228">
        <f t="shared" si="179"/>
        <v>0</v>
      </c>
      <c r="O1415" s="227"/>
      <c r="P1415" s="228">
        <f>IF(TYPE(VLOOKUP(O1415,Catalogue!$F$2:$J$259,5,0))=16,0,VLOOKUP(O1415,Catalogue!$F$2:$J$259,5,0))</f>
        <v>0</v>
      </c>
      <c r="Q1415" s="228"/>
      <c r="R1415" s="228">
        <f t="shared" si="180"/>
        <v>0</v>
      </c>
      <c r="S1415" s="232"/>
      <c r="T1415" s="256" t="str">
        <f>IF(TYPE(VLOOKUP(S1415,Catalogue!$F$2:$J$259,3,0))=16," ",VLOOKUP(S1415,Catalogue!$F$2:$J$259,3,0))</f>
        <v xml:space="preserve"> </v>
      </c>
      <c r="U1415" s="228">
        <f>IF(TYPE(VLOOKUP(S1415,Catalogue!$F$2:$J$259,5,0))=16,0,VLOOKUP(S1415,Catalogue!$F$2:$J$259,5,0))</f>
        <v>0</v>
      </c>
      <c r="V1415" s="232"/>
      <c r="W1415" s="256" t="str">
        <f>IF(TYPE(VLOOKUP(V1415,Catalogue!$F$2:$J$259,3,0))=16," ",VLOOKUP(V1415,Catalogue!$F$2:$J$259,3,0))</f>
        <v xml:space="preserve"> </v>
      </c>
      <c r="X1415" s="228">
        <f>IF(TYPE(VLOOKUP(V1415,Catalogue!$F$2:$J$259,5,0))=16,0,VLOOKUP(V1415,Catalogue!$F$2:$J$259,5,0))</f>
        <v>0</v>
      </c>
      <c r="Y1415" s="232"/>
      <c r="Z1415" s="227" t="str">
        <f>IF(TYPE(VLOOKUP(Y1415,Catalogue!$F$2:$J$259,3,0))=16," ",VLOOKUP(Y1415,Catalogue!$F$2:$J$259,3,0))</f>
        <v xml:space="preserve"> </v>
      </c>
      <c r="AA1415" s="228">
        <f>IF(TYPE(VLOOKUP(Y1415,Catalogue!$F$2:$J$259,5,0))=16,0,VLOOKUP(Y1415,Catalogue!$F$2:$J$259,5,0))</f>
        <v>0</v>
      </c>
      <c r="AB1415" s="260"/>
      <c r="AC1415" s="260"/>
      <c r="AD1415" s="260"/>
      <c r="AE1415" s="260">
        <f t="shared" si="184"/>
        <v>0</v>
      </c>
      <c r="AF1415" s="228">
        <f t="shared" si="186"/>
        <v>0</v>
      </c>
      <c r="AG1415" s="228">
        <f t="shared" si="181"/>
        <v>0</v>
      </c>
      <c r="AH1415" s="228">
        <f t="shared" si="182"/>
        <v>0</v>
      </c>
      <c r="AI1415" s="232"/>
      <c r="AJ1415" s="227" t="str">
        <f>IF(TYPE(VLOOKUP(AI1415,Catalogue!$F$2:$J$259,3,0))=16," ",VLOOKUP(AI1415,Catalogue!$F$2:$J$259,3,0))</f>
        <v xml:space="preserve"> </v>
      </c>
      <c r="AK1415" s="228">
        <f>IF(TYPE(VLOOKUP(AI1415,Catalogue!$F$2:$J$259,5,0))=16,0,VLOOKUP(AI1415,Catalogue!$F$2:$J$259,5,0))</f>
        <v>0</v>
      </c>
      <c r="AL1415" s="227"/>
      <c r="AM1415" s="228">
        <f t="shared" si="185"/>
        <v>0</v>
      </c>
      <c r="AN1415" s="228"/>
      <c r="AO1415" s="229">
        <f t="shared" si="183"/>
        <v>0</v>
      </c>
    </row>
    <row r="1416" spans="1:41" x14ac:dyDescent="0.2">
      <c r="A1416" s="227"/>
      <c r="B1416" s="227"/>
      <c r="C1416" s="227"/>
      <c r="D1416" s="227"/>
      <c r="E1416" s="227"/>
      <c r="F1416" s="227"/>
      <c r="G1416" s="227"/>
      <c r="H1416" s="227"/>
      <c r="I1416" s="227"/>
      <c r="J1416" s="227"/>
      <c r="K1416" s="227"/>
      <c r="L1416" s="228">
        <f>IF(TYPE(VLOOKUP(K1416,Catalogue!$F$2:$J$259,5,0))=16,0,VLOOKUP(K1416,Catalogue!$F$2:$J$259,5,0))</f>
        <v>0</v>
      </c>
      <c r="M1416" s="228"/>
      <c r="N1416" s="228">
        <f t="shared" si="179"/>
        <v>0</v>
      </c>
      <c r="O1416" s="227"/>
      <c r="P1416" s="228">
        <f>IF(TYPE(VLOOKUP(O1416,Catalogue!$F$2:$J$259,5,0))=16,0,VLOOKUP(O1416,Catalogue!$F$2:$J$259,5,0))</f>
        <v>0</v>
      </c>
      <c r="Q1416" s="228"/>
      <c r="R1416" s="228">
        <f t="shared" si="180"/>
        <v>0</v>
      </c>
      <c r="S1416" s="232"/>
      <c r="T1416" s="256" t="str">
        <f>IF(TYPE(VLOOKUP(S1416,Catalogue!$F$2:$J$259,3,0))=16," ",VLOOKUP(S1416,Catalogue!$F$2:$J$259,3,0))</f>
        <v xml:space="preserve"> </v>
      </c>
      <c r="U1416" s="228">
        <f>IF(TYPE(VLOOKUP(S1416,Catalogue!$F$2:$J$259,5,0))=16,0,VLOOKUP(S1416,Catalogue!$F$2:$J$259,5,0))</f>
        <v>0</v>
      </c>
      <c r="V1416" s="232"/>
      <c r="W1416" s="256" t="str">
        <f>IF(TYPE(VLOOKUP(V1416,Catalogue!$F$2:$J$259,3,0))=16," ",VLOOKUP(V1416,Catalogue!$F$2:$J$259,3,0))</f>
        <v xml:space="preserve"> </v>
      </c>
      <c r="X1416" s="228">
        <f>IF(TYPE(VLOOKUP(V1416,Catalogue!$F$2:$J$259,5,0))=16,0,VLOOKUP(V1416,Catalogue!$F$2:$J$259,5,0))</f>
        <v>0</v>
      </c>
      <c r="Y1416" s="232"/>
      <c r="Z1416" s="227" t="str">
        <f>IF(TYPE(VLOOKUP(Y1416,Catalogue!$F$2:$J$259,3,0))=16," ",VLOOKUP(Y1416,Catalogue!$F$2:$J$259,3,0))</f>
        <v xml:space="preserve"> </v>
      </c>
      <c r="AA1416" s="228">
        <f>IF(TYPE(VLOOKUP(Y1416,Catalogue!$F$2:$J$259,5,0))=16,0,VLOOKUP(Y1416,Catalogue!$F$2:$J$259,5,0))</f>
        <v>0</v>
      </c>
      <c r="AB1416" s="260"/>
      <c r="AC1416" s="260"/>
      <c r="AD1416" s="260"/>
      <c r="AE1416" s="260">
        <f t="shared" si="184"/>
        <v>0</v>
      </c>
      <c r="AF1416" s="228">
        <f t="shared" si="186"/>
        <v>0</v>
      </c>
      <c r="AG1416" s="228">
        <f t="shared" si="181"/>
        <v>0</v>
      </c>
      <c r="AH1416" s="228">
        <f t="shared" si="182"/>
        <v>0</v>
      </c>
      <c r="AI1416" s="232"/>
      <c r="AJ1416" s="227" t="str">
        <f>IF(TYPE(VLOOKUP(AI1416,Catalogue!$F$2:$J$259,3,0))=16," ",VLOOKUP(AI1416,Catalogue!$F$2:$J$259,3,0))</f>
        <v xml:space="preserve"> </v>
      </c>
      <c r="AK1416" s="228">
        <f>IF(TYPE(VLOOKUP(AI1416,Catalogue!$F$2:$J$259,5,0))=16,0,VLOOKUP(AI1416,Catalogue!$F$2:$J$259,5,0))</f>
        <v>0</v>
      </c>
      <c r="AL1416" s="227"/>
      <c r="AM1416" s="228">
        <f t="shared" si="185"/>
        <v>0</v>
      </c>
      <c r="AN1416" s="228"/>
      <c r="AO1416" s="229">
        <f t="shared" si="183"/>
        <v>0</v>
      </c>
    </row>
    <row r="1417" spans="1:41" x14ac:dyDescent="0.2">
      <c r="A1417" s="227"/>
      <c r="B1417" s="227"/>
      <c r="C1417" s="227"/>
      <c r="D1417" s="227"/>
      <c r="E1417" s="227"/>
      <c r="F1417" s="227"/>
      <c r="G1417" s="227"/>
      <c r="H1417" s="227"/>
      <c r="I1417" s="227"/>
      <c r="J1417" s="227"/>
      <c r="K1417" s="227"/>
      <c r="L1417" s="228">
        <f>IF(TYPE(VLOOKUP(K1417,Catalogue!$F$2:$J$259,5,0))=16,0,VLOOKUP(K1417,Catalogue!$F$2:$J$259,5,0))</f>
        <v>0</v>
      </c>
      <c r="M1417" s="228"/>
      <c r="N1417" s="228">
        <f t="shared" si="179"/>
        <v>0</v>
      </c>
      <c r="O1417" s="227"/>
      <c r="P1417" s="228">
        <f>IF(TYPE(VLOOKUP(O1417,Catalogue!$F$2:$J$259,5,0))=16,0,VLOOKUP(O1417,Catalogue!$F$2:$J$259,5,0))</f>
        <v>0</v>
      </c>
      <c r="Q1417" s="228"/>
      <c r="R1417" s="228">
        <f t="shared" si="180"/>
        <v>0</v>
      </c>
      <c r="S1417" s="232"/>
      <c r="T1417" s="256" t="str">
        <f>IF(TYPE(VLOOKUP(S1417,Catalogue!$F$2:$J$259,3,0))=16," ",VLOOKUP(S1417,Catalogue!$F$2:$J$259,3,0))</f>
        <v xml:space="preserve"> </v>
      </c>
      <c r="U1417" s="228">
        <f>IF(TYPE(VLOOKUP(S1417,Catalogue!$F$2:$J$259,5,0))=16,0,VLOOKUP(S1417,Catalogue!$F$2:$J$259,5,0))</f>
        <v>0</v>
      </c>
      <c r="V1417" s="232"/>
      <c r="W1417" s="256" t="str">
        <f>IF(TYPE(VLOOKUP(V1417,Catalogue!$F$2:$J$259,3,0))=16," ",VLOOKUP(V1417,Catalogue!$F$2:$J$259,3,0))</f>
        <v xml:space="preserve"> </v>
      </c>
      <c r="X1417" s="228">
        <f>IF(TYPE(VLOOKUP(V1417,Catalogue!$F$2:$J$259,5,0))=16,0,VLOOKUP(V1417,Catalogue!$F$2:$J$259,5,0))</f>
        <v>0</v>
      </c>
      <c r="Y1417" s="232"/>
      <c r="Z1417" s="227" t="str">
        <f>IF(TYPE(VLOOKUP(Y1417,Catalogue!$F$2:$J$259,3,0))=16," ",VLOOKUP(Y1417,Catalogue!$F$2:$J$259,3,0))</f>
        <v xml:space="preserve"> </v>
      </c>
      <c r="AA1417" s="228">
        <f>IF(TYPE(VLOOKUP(Y1417,Catalogue!$F$2:$J$259,5,0))=16,0,VLOOKUP(Y1417,Catalogue!$F$2:$J$259,5,0))</f>
        <v>0</v>
      </c>
      <c r="AB1417" s="260"/>
      <c r="AC1417" s="260"/>
      <c r="AD1417" s="260"/>
      <c r="AE1417" s="260">
        <f t="shared" si="184"/>
        <v>0</v>
      </c>
      <c r="AF1417" s="228">
        <f t="shared" si="186"/>
        <v>0</v>
      </c>
      <c r="AG1417" s="228">
        <f t="shared" si="181"/>
        <v>0</v>
      </c>
      <c r="AH1417" s="228">
        <f t="shared" si="182"/>
        <v>0</v>
      </c>
      <c r="AI1417" s="232"/>
      <c r="AJ1417" s="227" t="str">
        <f>IF(TYPE(VLOOKUP(AI1417,Catalogue!$F$2:$J$259,3,0))=16," ",VLOOKUP(AI1417,Catalogue!$F$2:$J$259,3,0))</f>
        <v xml:space="preserve"> </v>
      </c>
      <c r="AK1417" s="228">
        <f>IF(TYPE(VLOOKUP(AI1417,Catalogue!$F$2:$J$259,5,0))=16,0,VLOOKUP(AI1417,Catalogue!$F$2:$J$259,5,0))</f>
        <v>0</v>
      </c>
      <c r="AL1417" s="227"/>
      <c r="AM1417" s="228">
        <f t="shared" si="185"/>
        <v>0</v>
      </c>
      <c r="AN1417" s="228"/>
      <c r="AO1417" s="229">
        <f t="shared" si="183"/>
        <v>0</v>
      </c>
    </row>
    <row r="1418" spans="1:41" x14ac:dyDescent="0.2">
      <c r="A1418" s="227"/>
      <c r="B1418" s="227"/>
      <c r="C1418" s="227"/>
      <c r="D1418" s="227"/>
      <c r="E1418" s="227"/>
      <c r="F1418" s="227"/>
      <c r="G1418" s="227"/>
      <c r="H1418" s="227"/>
      <c r="I1418" s="227"/>
      <c r="J1418" s="227"/>
      <c r="K1418" s="227"/>
      <c r="L1418" s="228">
        <f>IF(TYPE(VLOOKUP(K1418,Catalogue!$F$2:$J$259,5,0))=16,0,VLOOKUP(K1418,Catalogue!$F$2:$J$259,5,0))</f>
        <v>0</v>
      </c>
      <c r="M1418" s="228"/>
      <c r="N1418" s="228">
        <f t="shared" si="179"/>
        <v>0</v>
      </c>
      <c r="O1418" s="227"/>
      <c r="P1418" s="228">
        <f>IF(TYPE(VLOOKUP(O1418,Catalogue!$F$2:$J$259,5,0))=16,0,VLOOKUP(O1418,Catalogue!$F$2:$J$259,5,0))</f>
        <v>0</v>
      </c>
      <c r="Q1418" s="228"/>
      <c r="R1418" s="228">
        <f t="shared" si="180"/>
        <v>0</v>
      </c>
      <c r="S1418" s="232"/>
      <c r="T1418" s="256" t="str">
        <f>IF(TYPE(VLOOKUP(S1418,Catalogue!$F$2:$J$259,3,0))=16," ",VLOOKUP(S1418,Catalogue!$F$2:$J$259,3,0))</f>
        <v xml:space="preserve"> </v>
      </c>
      <c r="U1418" s="228">
        <f>IF(TYPE(VLOOKUP(S1418,Catalogue!$F$2:$J$259,5,0))=16,0,VLOOKUP(S1418,Catalogue!$F$2:$J$259,5,0))</f>
        <v>0</v>
      </c>
      <c r="V1418" s="232"/>
      <c r="W1418" s="256" t="str">
        <f>IF(TYPE(VLOOKUP(V1418,Catalogue!$F$2:$J$259,3,0))=16," ",VLOOKUP(V1418,Catalogue!$F$2:$J$259,3,0))</f>
        <v xml:space="preserve"> </v>
      </c>
      <c r="X1418" s="228">
        <f>IF(TYPE(VLOOKUP(V1418,Catalogue!$F$2:$J$259,5,0))=16,0,VLOOKUP(V1418,Catalogue!$F$2:$J$259,5,0))</f>
        <v>0</v>
      </c>
      <c r="Y1418" s="232"/>
      <c r="Z1418" s="227" t="str">
        <f>IF(TYPE(VLOOKUP(Y1418,Catalogue!$F$2:$J$259,3,0))=16," ",VLOOKUP(Y1418,Catalogue!$F$2:$J$259,3,0))</f>
        <v xml:space="preserve"> </v>
      </c>
      <c r="AA1418" s="228">
        <f>IF(TYPE(VLOOKUP(Y1418,Catalogue!$F$2:$J$259,5,0))=16,0,VLOOKUP(Y1418,Catalogue!$F$2:$J$259,5,0))</f>
        <v>0</v>
      </c>
      <c r="AB1418" s="260"/>
      <c r="AC1418" s="260"/>
      <c r="AD1418" s="260"/>
      <c r="AE1418" s="260">
        <f t="shared" si="184"/>
        <v>0</v>
      </c>
      <c r="AF1418" s="228">
        <f t="shared" si="186"/>
        <v>0</v>
      </c>
      <c r="AG1418" s="228">
        <f t="shared" si="181"/>
        <v>0</v>
      </c>
      <c r="AH1418" s="228">
        <f t="shared" si="182"/>
        <v>0</v>
      </c>
      <c r="AI1418" s="232"/>
      <c r="AJ1418" s="227" t="str">
        <f>IF(TYPE(VLOOKUP(AI1418,Catalogue!$F$2:$J$259,3,0))=16," ",VLOOKUP(AI1418,Catalogue!$F$2:$J$259,3,0))</f>
        <v xml:space="preserve"> </v>
      </c>
      <c r="AK1418" s="228">
        <f>IF(TYPE(VLOOKUP(AI1418,Catalogue!$F$2:$J$259,5,0))=16,0,VLOOKUP(AI1418,Catalogue!$F$2:$J$259,5,0))</f>
        <v>0</v>
      </c>
      <c r="AL1418" s="227"/>
      <c r="AM1418" s="228">
        <f t="shared" si="185"/>
        <v>0</v>
      </c>
      <c r="AN1418" s="228"/>
      <c r="AO1418" s="229">
        <f t="shared" si="183"/>
        <v>0</v>
      </c>
    </row>
    <row r="1419" spans="1:41" x14ac:dyDescent="0.2">
      <c r="A1419" s="227"/>
      <c r="B1419" s="227"/>
      <c r="C1419" s="227"/>
      <c r="D1419" s="227"/>
      <c r="E1419" s="227"/>
      <c r="F1419" s="227"/>
      <c r="G1419" s="227"/>
      <c r="H1419" s="227"/>
      <c r="I1419" s="227"/>
      <c r="J1419" s="227"/>
      <c r="K1419" s="227"/>
      <c r="L1419" s="228">
        <f>IF(TYPE(VLOOKUP(K1419,Catalogue!$F$2:$J$259,5,0))=16,0,VLOOKUP(K1419,Catalogue!$F$2:$J$259,5,0))</f>
        <v>0</v>
      </c>
      <c r="M1419" s="228"/>
      <c r="N1419" s="228">
        <f t="shared" si="179"/>
        <v>0</v>
      </c>
      <c r="O1419" s="227"/>
      <c r="P1419" s="228">
        <f>IF(TYPE(VLOOKUP(O1419,Catalogue!$F$2:$J$259,5,0))=16,0,VLOOKUP(O1419,Catalogue!$F$2:$J$259,5,0))</f>
        <v>0</v>
      </c>
      <c r="Q1419" s="228"/>
      <c r="R1419" s="228">
        <f t="shared" si="180"/>
        <v>0</v>
      </c>
      <c r="S1419" s="232"/>
      <c r="T1419" s="256" t="str">
        <f>IF(TYPE(VLOOKUP(S1419,Catalogue!$F$2:$J$259,3,0))=16," ",VLOOKUP(S1419,Catalogue!$F$2:$J$259,3,0))</f>
        <v xml:space="preserve"> </v>
      </c>
      <c r="U1419" s="228">
        <f>IF(TYPE(VLOOKUP(S1419,Catalogue!$F$2:$J$259,5,0))=16,0,VLOOKUP(S1419,Catalogue!$F$2:$J$259,5,0))</f>
        <v>0</v>
      </c>
      <c r="V1419" s="232"/>
      <c r="W1419" s="256" t="str">
        <f>IF(TYPE(VLOOKUP(V1419,Catalogue!$F$2:$J$259,3,0))=16," ",VLOOKUP(V1419,Catalogue!$F$2:$J$259,3,0))</f>
        <v xml:space="preserve"> </v>
      </c>
      <c r="X1419" s="228">
        <f>IF(TYPE(VLOOKUP(V1419,Catalogue!$F$2:$J$259,5,0))=16,0,VLOOKUP(V1419,Catalogue!$F$2:$J$259,5,0))</f>
        <v>0</v>
      </c>
      <c r="Y1419" s="232"/>
      <c r="Z1419" s="227" t="str">
        <f>IF(TYPE(VLOOKUP(Y1419,Catalogue!$F$2:$J$259,3,0))=16," ",VLOOKUP(Y1419,Catalogue!$F$2:$J$259,3,0))</f>
        <v xml:space="preserve"> </v>
      </c>
      <c r="AA1419" s="228">
        <f>IF(TYPE(VLOOKUP(Y1419,Catalogue!$F$2:$J$259,5,0))=16,0,VLOOKUP(Y1419,Catalogue!$F$2:$J$259,5,0))</f>
        <v>0</v>
      </c>
      <c r="AB1419" s="260"/>
      <c r="AC1419" s="260"/>
      <c r="AD1419" s="260"/>
      <c r="AE1419" s="260">
        <f t="shared" si="184"/>
        <v>0</v>
      </c>
      <c r="AF1419" s="228">
        <f t="shared" si="186"/>
        <v>0</v>
      </c>
      <c r="AG1419" s="228">
        <f t="shared" si="181"/>
        <v>0</v>
      </c>
      <c r="AH1419" s="228">
        <f t="shared" si="182"/>
        <v>0</v>
      </c>
      <c r="AI1419" s="232"/>
      <c r="AJ1419" s="227" t="str">
        <f>IF(TYPE(VLOOKUP(AI1419,Catalogue!$F$2:$J$259,3,0))=16," ",VLOOKUP(AI1419,Catalogue!$F$2:$J$259,3,0))</f>
        <v xml:space="preserve"> </v>
      </c>
      <c r="AK1419" s="228">
        <f>IF(TYPE(VLOOKUP(AI1419,Catalogue!$F$2:$J$259,5,0))=16,0,VLOOKUP(AI1419,Catalogue!$F$2:$J$259,5,0))</f>
        <v>0</v>
      </c>
      <c r="AL1419" s="227"/>
      <c r="AM1419" s="228">
        <f t="shared" si="185"/>
        <v>0</v>
      </c>
      <c r="AN1419" s="228"/>
      <c r="AO1419" s="229">
        <f t="shared" si="183"/>
        <v>0</v>
      </c>
    </row>
    <row r="1420" spans="1:41" x14ac:dyDescent="0.2">
      <c r="A1420" s="227"/>
      <c r="B1420" s="227"/>
      <c r="C1420" s="227"/>
      <c r="D1420" s="227"/>
      <c r="E1420" s="227"/>
      <c r="F1420" s="227"/>
      <c r="G1420" s="227"/>
      <c r="H1420" s="227"/>
      <c r="I1420" s="227"/>
      <c r="J1420" s="227"/>
      <c r="K1420" s="227"/>
      <c r="L1420" s="228">
        <f>IF(TYPE(VLOOKUP(K1420,Catalogue!$F$2:$J$259,5,0))=16,0,VLOOKUP(K1420,Catalogue!$F$2:$J$259,5,0))</f>
        <v>0</v>
      </c>
      <c r="M1420" s="228"/>
      <c r="N1420" s="228">
        <f t="shared" si="179"/>
        <v>0</v>
      </c>
      <c r="O1420" s="227"/>
      <c r="P1420" s="228">
        <f>IF(TYPE(VLOOKUP(O1420,Catalogue!$F$2:$J$259,5,0))=16,0,VLOOKUP(O1420,Catalogue!$F$2:$J$259,5,0))</f>
        <v>0</v>
      </c>
      <c r="Q1420" s="228"/>
      <c r="R1420" s="228">
        <f t="shared" si="180"/>
        <v>0</v>
      </c>
      <c r="S1420" s="232"/>
      <c r="T1420" s="256" t="str">
        <f>IF(TYPE(VLOOKUP(S1420,Catalogue!$F$2:$J$259,3,0))=16," ",VLOOKUP(S1420,Catalogue!$F$2:$J$259,3,0))</f>
        <v xml:space="preserve"> </v>
      </c>
      <c r="U1420" s="228">
        <f>IF(TYPE(VLOOKUP(S1420,Catalogue!$F$2:$J$259,5,0))=16,0,VLOOKUP(S1420,Catalogue!$F$2:$J$259,5,0))</f>
        <v>0</v>
      </c>
      <c r="V1420" s="232"/>
      <c r="W1420" s="256" t="str">
        <f>IF(TYPE(VLOOKUP(V1420,Catalogue!$F$2:$J$259,3,0))=16," ",VLOOKUP(V1420,Catalogue!$F$2:$J$259,3,0))</f>
        <v xml:space="preserve"> </v>
      </c>
      <c r="X1420" s="228">
        <f>IF(TYPE(VLOOKUP(V1420,Catalogue!$F$2:$J$259,5,0))=16,0,VLOOKUP(V1420,Catalogue!$F$2:$J$259,5,0))</f>
        <v>0</v>
      </c>
      <c r="Y1420" s="232"/>
      <c r="Z1420" s="227" t="str">
        <f>IF(TYPE(VLOOKUP(Y1420,Catalogue!$F$2:$J$259,3,0))=16," ",VLOOKUP(Y1420,Catalogue!$F$2:$J$259,3,0))</f>
        <v xml:space="preserve"> </v>
      </c>
      <c r="AA1420" s="228">
        <f>IF(TYPE(VLOOKUP(Y1420,Catalogue!$F$2:$J$259,5,0))=16,0,VLOOKUP(Y1420,Catalogue!$F$2:$J$259,5,0))</f>
        <v>0</v>
      </c>
      <c r="AB1420" s="260"/>
      <c r="AC1420" s="260"/>
      <c r="AD1420" s="260"/>
      <c r="AE1420" s="260">
        <f t="shared" si="184"/>
        <v>0</v>
      </c>
      <c r="AF1420" s="228">
        <f t="shared" si="186"/>
        <v>0</v>
      </c>
      <c r="AG1420" s="228">
        <f t="shared" si="181"/>
        <v>0</v>
      </c>
      <c r="AH1420" s="228">
        <f t="shared" si="182"/>
        <v>0</v>
      </c>
      <c r="AI1420" s="232"/>
      <c r="AJ1420" s="227" t="str">
        <f>IF(TYPE(VLOOKUP(AI1420,Catalogue!$F$2:$J$259,3,0))=16," ",VLOOKUP(AI1420,Catalogue!$F$2:$J$259,3,0))</f>
        <v xml:space="preserve"> </v>
      </c>
      <c r="AK1420" s="228">
        <f>IF(TYPE(VLOOKUP(AI1420,Catalogue!$F$2:$J$259,5,0))=16,0,VLOOKUP(AI1420,Catalogue!$F$2:$J$259,5,0))</f>
        <v>0</v>
      </c>
      <c r="AL1420" s="227"/>
      <c r="AM1420" s="228">
        <f t="shared" si="185"/>
        <v>0</v>
      </c>
      <c r="AN1420" s="228"/>
      <c r="AO1420" s="229">
        <f t="shared" si="183"/>
        <v>0</v>
      </c>
    </row>
    <row r="1421" spans="1:41" x14ac:dyDescent="0.2">
      <c r="A1421" s="227"/>
      <c r="B1421" s="227"/>
      <c r="C1421" s="227"/>
      <c r="D1421" s="227"/>
      <c r="E1421" s="227"/>
      <c r="F1421" s="227"/>
      <c r="G1421" s="227"/>
      <c r="H1421" s="227"/>
      <c r="I1421" s="227"/>
      <c r="J1421" s="227"/>
      <c r="K1421" s="227"/>
      <c r="L1421" s="228">
        <f>IF(TYPE(VLOOKUP(K1421,Catalogue!$F$2:$J$259,5,0))=16,0,VLOOKUP(K1421,Catalogue!$F$2:$J$259,5,0))</f>
        <v>0</v>
      </c>
      <c r="M1421" s="228"/>
      <c r="N1421" s="228">
        <f t="shared" ref="N1421:N1484" si="187">L1421*M1421</f>
        <v>0</v>
      </c>
      <c r="O1421" s="227"/>
      <c r="P1421" s="228">
        <f>IF(TYPE(VLOOKUP(O1421,Catalogue!$F$2:$J$259,5,0))=16,0,VLOOKUP(O1421,Catalogue!$F$2:$J$259,5,0))</f>
        <v>0</v>
      </c>
      <c r="Q1421" s="228"/>
      <c r="R1421" s="228">
        <f t="shared" ref="R1421:R1484" si="188">P1421*Q1421</f>
        <v>0</v>
      </c>
      <c r="S1421" s="232"/>
      <c r="T1421" s="256" t="str">
        <f>IF(TYPE(VLOOKUP(S1421,Catalogue!$F$2:$J$259,3,0))=16," ",VLOOKUP(S1421,Catalogue!$F$2:$J$259,3,0))</f>
        <v xml:space="preserve"> </v>
      </c>
      <c r="U1421" s="228">
        <f>IF(TYPE(VLOOKUP(S1421,Catalogue!$F$2:$J$259,5,0))=16,0,VLOOKUP(S1421,Catalogue!$F$2:$J$259,5,0))</f>
        <v>0</v>
      </c>
      <c r="V1421" s="232"/>
      <c r="W1421" s="256" t="str">
        <f>IF(TYPE(VLOOKUP(V1421,Catalogue!$F$2:$J$259,3,0))=16," ",VLOOKUP(V1421,Catalogue!$F$2:$J$259,3,0))</f>
        <v xml:space="preserve"> </v>
      </c>
      <c r="X1421" s="228">
        <f>IF(TYPE(VLOOKUP(V1421,Catalogue!$F$2:$J$259,5,0))=16,0,VLOOKUP(V1421,Catalogue!$F$2:$J$259,5,0))</f>
        <v>0</v>
      </c>
      <c r="Y1421" s="232"/>
      <c r="Z1421" s="227" t="str">
        <f>IF(TYPE(VLOOKUP(Y1421,Catalogue!$F$2:$J$259,3,0))=16," ",VLOOKUP(Y1421,Catalogue!$F$2:$J$259,3,0))</f>
        <v xml:space="preserve"> </v>
      </c>
      <c r="AA1421" s="228">
        <f>IF(TYPE(VLOOKUP(Y1421,Catalogue!$F$2:$J$259,5,0))=16,0,VLOOKUP(Y1421,Catalogue!$F$2:$J$259,5,0))</f>
        <v>0</v>
      </c>
      <c r="AB1421" s="260"/>
      <c r="AC1421" s="260"/>
      <c r="AD1421" s="260"/>
      <c r="AE1421" s="260">
        <f t="shared" si="184"/>
        <v>0</v>
      </c>
      <c r="AF1421" s="228">
        <f t="shared" si="186"/>
        <v>0</v>
      </c>
      <c r="AG1421" s="228">
        <f t="shared" si="181"/>
        <v>0</v>
      </c>
      <c r="AH1421" s="228">
        <f t="shared" si="182"/>
        <v>0</v>
      </c>
      <c r="AI1421" s="232"/>
      <c r="AJ1421" s="227" t="str">
        <f>IF(TYPE(VLOOKUP(AI1421,Catalogue!$F$2:$J$259,3,0))=16," ",VLOOKUP(AI1421,Catalogue!$F$2:$J$259,3,0))</f>
        <v xml:space="preserve"> </v>
      </c>
      <c r="AK1421" s="228">
        <f>IF(TYPE(VLOOKUP(AI1421,Catalogue!$F$2:$J$259,5,0))=16,0,VLOOKUP(AI1421,Catalogue!$F$2:$J$259,5,0))</f>
        <v>0</v>
      </c>
      <c r="AL1421" s="227"/>
      <c r="AM1421" s="228">
        <f t="shared" si="185"/>
        <v>0</v>
      </c>
      <c r="AN1421" s="228"/>
      <c r="AO1421" s="229">
        <f t="shared" si="183"/>
        <v>0</v>
      </c>
    </row>
    <row r="1422" spans="1:41" x14ac:dyDescent="0.2">
      <c r="A1422" s="227"/>
      <c r="B1422" s="227"/>
      <c r="C1422" s="227"/>
      <c r="D1422" s="227"/>
      <c r="E1422" s="227"/>
      <c r="F1422" s="227"/>
      <c r="G1422" s="227"/>
      <c r="H1422" s="227"/>
      <c r="I1422" s="227"/>
      <c r="J1422" s="227"/>
      <c r="K1422" s="227"/>
      <c r="L1422" s="228">
        <f>IF(TYPE(VLOOKUP(K1422,Catalogue!$F$2:$J$259,5,0))=16,0,VLOOKUP(K1422,Catalogue!$F$2:$J$259,5,0))</f>
        <v>0</v>
      </c>
      <c r="M1422" s="228"/>
      <c r="N1422" s="228">
        <f t="shared" si="187"/>
        <v>0</v>
      </c>
      <c r="O1422" s="227"/>
      <c r="P1422" s="228">
        <f>IF(TYPE(VLOOKUP(O1422,Catalogue!$F$2:$J$259,5,0))=16,0,VLOOKUP(O1422,Catalogue!$F$2:$J$259,5,0))</f>
        <v>0</v>
      </c>
      <c r="Q1422" s="228"/>
      <c r="R1422" s="228">
        <f t="shared" si="188"/>
        <v>0</v>
      </c>
      <c r="S1422" s="232"/>
      <c r="T1422" s="256" t="str">
        <f>IF(TYPE(VLOOKUP(S1422,Catalogue!$F$2:$J$259,3,0))=16," ",VLOOKUP(S1422,Catalogue!$F$2:$J$259,3,0))</f>
        <v xml:space="preserve"> </v>
      </c>
      <c r="U1422" s="228">
        <f>IF(TYPE(VLOOKUP(S1422,Catalogue!$F$2:$J$259,5,0))=16,0,VLOOKUP(S1422,Catalogue!$F$2:$J$259,5,0))</f>
        <v>0</v>
      </c>
      <c r="V1422" s="232"/>
      <c r="W1422" s="256" t="str">
        <f>IF(TYPE(VLOOKUP(V1422,Catalogue!$F$2:$J$259,3,0))=16," ",VLOOKUP(V1422,Catalogue!$F$2:$J$259,3,0))</f>
        <v xml:space="preserve"> </v>
      </c>
      <c r="X1422" s="228">
        <f>IF(TYPE(VLOOKUP(V1422,Catalogue!$F$2:$J$259,5,0))=16,0,VLOOKUP(V1422,Catalogue!$F$2:$J$259,5,0))</f>
        <v>0</v>
      </c>
      <c r="Y1422" s="232"/>
      <c r="Z1422" s="227" t="str">
        <f>IF(TYPE(VLOOKUP(Y1422,Catalogue!$F$2:$J$259,3,0))=16," ",VLOOKUP(Y1422,Catalogue!$F$2:$J$259,3,0))</f>
        <v xml:space="preserve"> </v>
      </c>
      <c r="AA1422" s="228">
        <f>IF(TYPE(VLOOKUP(Y1422,Catalogue!$F$2:$J$259,5,0))=16,0,VLOOKUP(Y1422,Catalogue!$F$2:$J$259,5,0))</f>
        <v>0</v>
      </c>
      <c r="AB1422" s="260"/>
      <c r="AC1422" s="260"/>
      <c r="AD1422" s="260"/>
      <c r="AE1422" s="260">
        <f t="shared" si="184"/>
        <v>0</v>
      </c>
      <c r="AF1422" s="228">
        <f t="shared" si="186"/>
        <v>0</v>
      </c>
      <c r="AG1422" s="228">
        <f t="shared" si="181"/>
        <v>0</v>
      </c>
      <c r="AH1422" s="228">
        <f t="shared" si="182"/>
        <v>0</v>
      </c>
      <c r="AI1422" s="232"/>
      <c r="AJ1422" s="227" t="str">
        <f>IF(TYPE(VLOOKUP(AI1422,Catalogue!$F$2:$J$259,3,0))=16," ",VLOOKUP(AI1422,Catalogue!$F$2:$J$259,3,0))</f>
        <v xml:space="preserve"> </v>
      </c>
      <c r="AK1422" s="228">
        <f>IF(TYPE(VLOOKUP(AI1422,Catalogue!$F$2:$J$259,5,0))=16,0,VLOOKUP(AI1422,Catalogue!$F$2:$J$259,5,0))</f>
        <v>0</v>
      </c>
      <c r="AL1422" s="227"/>
      <c r="AM1422" s="228">
        <f t="shared" si="185"/>
        <v>0</v>
      </c>
      <c r="AN1422" s="228"/>
      <c r="AO1422" s="229">
        <f t="shared" si="183"/>
        <v>0</v>
      </c>
    </row>
    <row r="1423" spans="1:41" x14ac:dyDescent="0.2">
      <c r="A1423" s="227"/>
      <c r="B1423" s="227"/>
      <c r="C1423" s="227"/>
      <c r="D1423" s="227"/>
      <c r="E1423" s="227"/>
      <c r="F1423" s="227"/>
      <c r="G1423" s="227"/>
      <c r="H1423" s="227"/>
      <c r="I1423" s="227"/>
      <c r="J1423" s="227"/>
      <c r="K1423" s="227"/>
      <c r="L1423" s="228">
        <f>IF(TYPE(VLOOKUP(K1423,Catalogue!$F$2:$J$259,5,0))=16,0,VLOOKUP(K1423,Catalogue!$F$2:$J$259,5,0))</f>
        <v>0</v>
      </c>
      <c r="M1423" s="228"/>
      <c r="N1423" s="228">
        <f t="shared" si="187"/>
        <v>0</v>
      </c>
      <c r="O1423" s="227"/>
      <c r="P1423" s="228">
        <f>IF(TYPE(VLOOKUP(O1423,Catalogue!$F$2:$J$259,5,0))=16,0,VLOOKUP(O1423,Catalogue!$F$2:$J$259,5,0))</f>
        <v>0</v>
      </c>
      <c r="Q1423" s="228"/>
      <c r="R1423" s="228">
        <f t="shared" si="188"/>
        <v>0</v>
      </c>
      <c r="S1423" s="232"/>
      <c r="T1423" s="256" t="str">
        <f>IF(TYPE(VLOOKUP(S1423,Catalogue!$F$2:$J$259,3,0))=16," ",VLOOKUP(S1423,Catalogue!$F$2:$J$259,3,0))</f>
        <v xml:space="preserve"> </v>
      </c>
      <c r="U1423" s="228">
        <f>IF(TYPE(VLOOKUP(S1423,Catalogue!$F$2:$J$259,5,0))=16,0,VLOOKUP(S1423,Catalogue!$F$2:$J$259,5,0))</f>
        <v>0</v>
      </c>
      <c r="V1423" s="232"/>
      <c r="W1423" s="256" t="str">
        <f>IF(TYPE(VLOOKUP(V1423,Catalogue!$F$2:$J$259,3,0))=16," ",VLOOKUP(V1423,Catalogue!$F$2:$J$259,3,0))</f>
        <v xml:space="preserve"> </v>
      </c>
      <c r="X1423" s="228">
        <f>IF(TYPE(VLOOKUP(V1423,Catalogue!$F$2:$J$259,5,0))=16,0,VLOOKUP(V1423,Catalogue!$F$2:$J$259,5,0))</f>
        <v>0</v>
      </c>
      <c r="Y1423" s="232"/>
      <c r="Z1423" s="227" t="str">
        <f>IF(TYPE(VLOOKUP(Y1423,Catalogue!$F$2:$J$259,3,0))=16," ",VLOOKUP(Y1423,Catalogue!$F$2:$J$259,3,0))</f>
        <v xml:space="preserve"> </v>
      </c>
      <c r="AA1423" s="228">
        <f>IF(TYPE(VLOOKUP(Y1423,Catalogue!$F$2:$J$259,5,0))=16,0,VLOOKUP(Y1423,Catalogue!$F$2:$J$259,5,0))</f>
        <v>0</v>
      </c>
      <c r="AB1423" s="260"/>
      <c r="AC1423" s="260"/>
      <c r="AD1423" s="260"/>
      <c r="AE1423" s="260">
        <f t="shared" si="184"/>
        <v>0</v>
      </c>
      <c r="AF1423" s="228">
        <f t="shared" si="186"/>
        <v>0</v>
      </c>
      <c r="AG1423" s="228">
        <f t="shared" si="181"/>
        <v>0</v>
      </c>
      <c r="AH1423" s="228">
        <f t="shared" si="182"/>
        <v>0</v>
      </c>
      <c r="AI1423" s="232"/>
      <c r="AJ1423" s="227" t="str">
        <f>IF(TYPE(VLOOKUP(AI1423,Catalogue!$F$2:$J$259,3,0))=16," ",VLOOKUP(AI1423,Catalogue!$F$2:$J$259,3,0))</f>
        <v xml:space="preserve"> </v>
      </c>
      <c r="AK1423" s="228">
        <f>IF(TYPE(VLOOKUP(AI1423,Catalogue!$F$2:$J$259,5,0))=16,0,VLOOKUP(AI1423,Catalogue!$F$2:$J$259,5,0))</f>
        <v>0</v>
      </c>
      <c r="AL1423" s="227"/>
      <c r="AM1423" s="228">
        <f t="shared" si="185"/>
        <v>0</v>
      </c>
      <c r="AN1423" s="228"/>
      <c r="AO1423" s="229">
        <f t="shared" si="183"/>
        <v>0</v>
      </c>
    </row>
    <row r="1424" spans="1:41" x14ac:dyDescent="0.2">
      <c r="A1424" s="227"/>
      <c r="B1424" s="227"/>
      <c r="C1424" s="227"/>
      <c r="D1424" s="227"/>
      <c r="E1424" s="227"/>
      <c r="F1424" s="227"/>
      <c r="G1424" s="227"/>
      <c r="H1424" s="227"/>
      <c r="I1424" s="227"/>
      <c r="J1424" s="227"/>
      <c r="K1424" s="227"/>
      <c r="L1424" s="228">
        <f>IF(TYPE(VLOOKUP(K1424,Catalogue!$F$2:$J$259,5,0))=16,0,VLOOKUP(K1424,Catalogue!$F$2:$J$259,5,0))</f>
        <v>0</v>
      </c>
      <c r="M1424" s="228"/>
      <c r="N1424" s="228">
        <f t="shared" si="187"/>
        <v>0</v>
      </c>
      <c r="O1424" s="227"/>
      <c r="P1424" s="228">
        <f>IF(TYPE(VLOOKUP(O1424,Catalogue!$F$2:$J$259,5,0))=16,0,VLOOKUP(O1424,Catalogue!$F$2:$J$259,5,0))</f>
        <v>0</v>
      </c>
      <c r="Q1424" s="228"/>
      <c r="R1424" s="228">
        <f t="shared" si="188"/>
        <v>0</v>
      </c>
      <c r="S1424" s="232"/>
      <c r="T1424" s="256" t="str">
        <f>IF(TYPE(VLOOKUP(S1424,Catalogue!$F$2:$J$259,3,0))=16," ",VLOOKUP(S1424,Catalogue!$F$2:$J$259,3,0))</f>
        <v xml:space="preserve"> </v>
      </c>
      <c r="U1424" s="228">
        <f>IF(TYPE(VLOOKUP(S1424,Catalogue!$F$2:$J$259,5,0))=16,0,VLOOKUP(S1424,Catalogue!$F$2:$J$259,5,0))</f>
        <v>0</v>
      </c>
      <c r="V1424" s="232"/>
      <c r="W1424" s="256" t="str">
        <f>IF(TYPE(VLOOKUP(V1424,Catalogue!$F$2:$J$259,3,0))=16," ",VLOOKUP(V1424,Catalogue!$F$2:$J$259,3,0))</f>
        <v xml:space="preserve"> </v>
      </c>
      <c r="X1424" s="228">
        <f>IF(TYPE(VLOOKUP(V1424,Catalogue!$F$2:$J$259,5,0))=16,0,VLOOKUP(V1424,Catalogue!$F$2:$J$259,5,0))</f>
        <v>0</v>
      </c>
      <c r="Y1424" s="232"/>
      <c r="Z1424" s="227" t="str">
        <f>IF(TYPE(VLOOKUP(Y1424,Catalogue!$F$2:$J$259,3,0))=16," ",VLOOKUP(Y1424,Catalogue!$F$2:$J$259,3,0))</f>
        <v xml:space="preserve"> </v>
      </c>
      <c r="AA1424" s="228">
        <f>IF(TYPE(VLOOKUP(Y1424,Catalogue!$F$2:$J$259,5,0))=16,0,VLOOKUP(Y1424,Catalogue!$F$2:$J$259,5,0))</f>
        <v>0</v>
      </c>
      <c r="AB1424" s="260"/>
      <c r="AC1424" s="260"/>
      <c r="AD1424" s="260"/>
      <c r="AE1424" s="260">
        <f t="shared" si="184"/>
        <v>0</v>
      </c>
      <c r="AF1424" s="228">
        <f t="shared" si="186"/>
        <v>0</v>
      </c>
      <c r="AG1424" s="228">
        <f t="shared" si="181"/>
        <v>0</v>
      </c>
      <c r="AH1424" s="228">
        <f t="shared" si="182"/>
        <v>0</v>
      </c>
      <c r="AI1424" s="232"/>
      <c r="AJ1424" s="227" t="str">
        <f>IF(TYPE(VLOOKUP(AI1424,Catalogue!$F$2:$J$259,3,0))=16," ",VLOOKUP(AI1424,Catalogue!$F$2:$J$259,3,0))</f>
        <v xml:space="preserve"> </v>
      </c>
      <c r="AK1424" s="228">
        <f>IF(TYPE(VLOOKUP(AI1424,Catalogue!$F$2:$J$259,5,0))=16,0,VLOOKUP(AI1424,Catalogue!$F$2:$J$259,5,0))</f>
        <v>0</v>
      </c>
      <c r="AL1424" s="227"/>
      <c r="AM1424" s="228">
        <f t="shared" si="185"/>
        <v>0</v>
      </c>
      <c r="AN1424" s="228"/>
      <c r="AO1424" s="229">
        <f t="shared" si="183"/>
        <v>0</v>
      </c>
    </row>
    <row r="1425" spans="1:41" x14ac:dyDescent="0.2">
      <c r="A1425" s="227"/>
      <c r="B1425" s="227"/>
      <c r="C1425" s="227"/>
      <c r="D1425" s="227"/>
      <c r="E1425" s="227"/>
      <c r="F1425" s="227"/>
      <c r="G1425" s="227"/>
      <c r="H1425" s="227"/>
      <c r="I1425" s="227"/>
      <c r="J1425" s="227"/>
      <c r="K1425" s="227"/>
      <c r="L1425" s="228">
        <f>IF(TYPE(VLOOKUP(K1425,Catalogue!$F$2:$J$259,5,0))=16,0,VLOOKUP(K1425,Catalogue!$F$2:$J$259,5,0))</f>
        <v>0</v>
      </c>
      <c r="M1425" s="228"/>
      <c r="N1425" s="228">
        <f t="shared" si="187"/>
        <v>0</v>
      </c>
      <c r="O1425" s="227"/>
      <c r="P1425" s="228">
        <f>IF(TYPE(VLOOKUP(O1425,Catalogue!$F$2:$J$259,5,0))=16,0,VLOOKUP(O1425,Catalogue!$F$2:$J$259,5,0))</f>
        <v>0</v>
      </c>
      <c r="Q1425" s="228"/>
      <c r="R1425" s="228">
        <f t="shared" si="188"/>
        <v>0</v>
      </c>
      <c r="S1425" s="232"/>
      <c r="T1425" s="256" t="str">
        <f>IF(TYPE(VLOOKUP(S1425,Catalogue!$F$2:$J$259,3,0))=16," ",VLOOKUP(S1425,Catalogue!$F$2:$J$259,3,0))</f>
        <v xml:space="preserve"> </v>
      </c>
      <c r="U1425" s="228">
        <f>IF(TYPE(VLOOKUP(S1425,Catalogue!$F$2:$J$259,5,0))=16,0,VLOOKUP(S1425,Catalogue!$F$2:$J$259,5,0))</f>
        <v>0</v>
      </c>
      <c r="V1425" s="232"/>
      <c r="W1425" s="256" t="str">
        <f>IF(TYPE(VLOOKUP(V1425,Catalogue!$F$2:$J$259,3,0))=16," ",VLOOKUP(V1425,Catalogue!$F$2:$J$259,3,0))</f>
        <v xml:space="preserve"> </v>
      </c>
      <c r="X1425" s="228">
        <f>IF(TYPE(VLOOKUP(V1425,Catalogue!$F$2:$J$259,5,0))=16,0,VLOOKUP(V1425,Catalogue!$F$2:$J$259,5,0))</f>
        <v>0</v>
      </c>
      <c r="Y1425" s="232"/>
      <c r="Z1425" s="227" t="str">
        <f>IF(TYPE(VLOOKUP(Y1425,Catalogue!$F$2:$J$259,3,0))=16," ",VLOOKUP(Y1425,Catalogue!$F$2:$J$259,3,0))</f>
        <v xml:space="preserve"> </v>
      </c>
      <c r="AA1425" s="228">
        <f>IF(TYPE(VLOOKUP(Y1425,Catalogue!$F$2:$J$259,5,0))=16,0,VLOOKUP(Y1425,Catalogue!$F$2:$J$259,5,0))</f>
        <v>0</v>
      </c>
      <c r="AB1425" s="260"/>
      <c r="AC1425" s="260"/>
      <c r="AD1425" s="260"/>
      <c r="AE1425" s="260">
        <f t="shared" si="184"/>
        <v>0</v>
      </c>
      <c r="AF1425" s="228">
        <f t="shared" si="186"/>
        <v>0</v>
      </c>
      <c r="AG1425" s="228">
        <f t="shared" si="181"/>
        <v>0</v>
      </c>
      <c r="AH1425" s="228">
        <f t="shared" si="182"/>
        <v>0</v>
      </c>
      <c r="AI1425" s="232"/>
      <c r="AJ1425" s="227" t="str">
        <f>IF(TYPE(VLOOKUP(AI1425,Catalogue!$F$2:$J$259,3,0))=16," ",VLOOKUP(AI1425,Catalogue!$F$2:$J$259,3,0))</f>
        <v xml:space="preserve"> </v>
      </c>
      <c r="AK1425" s="228">
        <f>IF(TYPE(VLOOKUP(AI1425,Catalogue!$F$2:$J$259,5,0))=16,0,VLOOKUP(AI1425,Catalogue!$F$2:$J$259,5,0))</f>
        <v>0</v>
      </c>
      <c r="AL1425" s="227"/>
      <c r="AM1425" s="228">
        <f t="shared" si="185"/>
        <v>0</v>
      </c>
      <c r="AN1425" s="228"/>
      <c r="AO1425" s="229">
        <f t="shared" si="183"/>
        <v>0</v>
      </c>
    </row>
    <row r="1426" spans="1:41" x14ac:dyDescent="0.2">
      <c r="A1426" s="227"/>
      <c r="B1426" s="227"/>
      <c r="C1426" s="227"/>
      <c r="D1426" s="227"/>
      <c r="E1426" s="227"/>
      <c r="F1426" s="227"/>
      <c r="G1426" s="227"/>
      <c r="H1426" s="227"/>
      <c r="I1426" s="227"/>
      <c r="J1426" s="227"/>
      <c r="K1426" s="227"/>
      <c r="L1426" s="228">
        <f>IF(TYPE(VLOOKUP(K1426,Catalogue!$F$2:$J$259,5,0))=16,0,VLOOKUP(K1426,Catalogue!$F$2:$J$259,5,0))</f>
        <v>0</v>
      </c>
      <c r="M1426" s="228"/>
      <c r="N1426" s="228">
        <f t="shared" si="187"/>
        <v>0</v>
      </c>
      <c r="O1426" s="227"/>
      <c r="P1426" s="228">
        <f>IF(TYPE(VLOOKUP(O1426,Catalogue!$F$2:$J$259,5,0))=16,0,VLOOKUP(O1426,Catalogue!$F$2:$J$259,5,0))</f>
        <v>0</v>
      </c>
      <c r="Q1426" s="228"/>
      <c r="R1426" s="228">
        <f t="shared" si="188"/>
        <v>0</v>
      </c>
      <c r="S1426" s="232"/>
      <c r="T1426" s="256" t="str">
        <f>IF(TYPE(VLOOKUP(S1426,Catalogue!$F$2:$J$259,3,0))=16," ",VLOOKUP(S1426,Catalogue!$F$2:$J$259,3,0))</f>
        <v xml:space="preserve"> </v>
      </c>
      <c r="U1426" s="228">
        <f>IF(TYPE(VLOOKUP(S1426,Catalogue!$F$2:$J$259,5,0))=16,0,VLOOKUP(S1426,Catalogue!$F$2:$J$259,5,0))</f>
        <v>0</v>
      </c>
      <c r="V1426" s="232"/>
      <c r="W1426" s="256" t="str">
        <f>IF(TYPE(VLOOKUP(V1426,Catalogue!$F$2:$J$259,3,0))=16," ",VLOOKUP(V1426,Catalogue!$F$2:$J$259,3,0))</f>
        <v xml:space="preserve"> </v>
      </c>
      <c r="X1426" s="228">
        <f>IF(TYPE(VLOOKUP(V1426,Catalogue!$F$2:$J$259,5,0))=16,0,VLOOKUP(V1426,Catalogue!$F$2:$J$259,5,0))</f>
        <v>0</v>
      </c>
      <c r="Y1426" s="232"/>
      <c r="Z1426" s="227" t="str">
        <f>IF(TYPE(VLOOKUP(Y1426,Catalogue!$F$2:$J$259,3,0))=16," ",VLOOKUP(Y1426,Catalogue!$F$2:$J$259,3,0))</f>
        <v xml:space="preserve"> </v>
      </c>
      <c r="AA1426" s="228">
        <f>IF(TYPE(VLOOKUP(Y1426,Catalogue!$F$2:$J$259,5,0))=16,0,VLOOKUP(Y1426,Catalogue!$F$2:$J$259,5,0))</f>
        <v>0</v>
      </c>
      <c r="AB1426" s="260"/>
      <c r="AC1426" s="260"/>
      <c r="AD1426" s="260"/>
      <c r="AE1426" s="260">
        <f t="shared" si="184"/>
        <v>0</v>
      </c>
      <c r="AF1426" s="228">
        <f t="shared" si="186"/>
        <v>0</v>
      </c>
      <c r="AG1426" s="228">
        <f t="shared" si="181"/>
        <v>0</v>
      </c>
      <c r="AH1426" s="228">
        <f t="shared" si="182"/>
        <v>0</v>
      </c>
      <c r="AI1426" s="232"/>
      <c r="AJ1426" s="227" t="str">
        <f>IF(TYPE(VLOOKUP(AI1426,Catalogue!$F$2:$J$259,3,0))=16," ",VLOOKUP(AI1426,Catalogue!$F$2:$J$259,3,0))</f>
        <v xml:space="preserve"> </v>
      </c>
      <c r="AK1426" s="228">
        <f>IF(TYPE(VLOOKUP(AI1426,Catalogue!$F$2:$J$259,5,0))=16,0,VLOOKUP(AI1426,Catalogue!$F$2:$J$259,5,0))</f>
        <v>0</v>
      </c>
      <c r="AL1426" s="227"/>
      <c r="AM1426" s="228">
        <f t="shared" si="185"/>
        <v>0</v>
      </c>
      <c r="AN1426" s="228"/>
      <c r="AO1426" s="229">
        <f t="shared" si="183"/>
        <v>0</v>
      </c>
    </row>
    <row r="1427" spans="1:41" x14ac:dyDescent="0.2">
      <c r="A1427" s="227"/>
      <c r="B1427" s="227"/>
      <c r="C1427" s="227"/>
      <c r="D1427" s="227"/>
      <c r="E1427" s="227"/>
      <c r="F1427" s="227"/>
      <c r="G1427" s="227"/>
      <c r="H1427" s="227"/>
      <c r="I1427" s="227"/>
      <c r="J1427" s="227"/>
      <c r="K1427" s="227"/>
      <c r="L1427" s="228">
        <f>IF(TYPE(VLOOKUP(K1427,Catalogue!$F$2:$J$259,5,0))=16,0,VLOOKUP(K1427,Catalogue!$F$2:$J$259,5,0))</f>
        <v>0</v>
      </c>
      <c r="M1427" s="228"/>
      <c r="N1427" s="228">
        <f t="shared" si="187"/>
        <v>0</v>
      </c>
      <c r="O1427" s="227"/>
      <c r="P1427" s="228">
        <f>IF(TYPE(VLOOKUP(O1427,Catalogue!$F$2:$J$259,5,0))=16,0,VLOOKUP(O1427,Catalogue!$F$2:$J$259,5,0))</f>
        <v>0</v>
      </c>
      <c r="Q1427" s="228"/>
      <c r="R1427" s="228">
        <f t="shared" si="188"/>
        <v>0</v>
      </c>
      <c r="S1427" s="232"/>
      <c r="T1427" s="256" t="str">
        <f>IF(TYPE(VLOOKUP(S1427,Catalogue!$F$2:$J$259,3,0))=16," ",VLOOKUP(S1427,Catalogue!$F$2:$J$259,3,0))</f>
        <v xml:space="preserve"> </v>
      </c>
      <c r="U1427" s="228">
        <f>IF(TYPE(VLOOKUP(S1427,Catalogue!$F$2:$J$259,5,0))=16,0,VLOOKUP(S1427,Catalogue!$F$2:$J$259,5,0))</f>
        <v>0</v>
      </c>
      <c r="V1427" s="232"/>
      <c r="W1427" s="256" t="str">
        <f>IF(TYPE(VLOOKUP(V1427,Catalogue!$F$2:$J$259,3,0))=16," ",VLOOKUP(V1427,Catalogue!$F$2:$J$259,3,0))</f>
        <v xml:space="preserve"> </v>
      </c>
      <c r="X1427" s="228">
        <f>IF(TYPE(VLOOKUP(V1427,Catalogue!$F$2:$J$259,5,0))=16,0,VLOOKUP(V1427,Catalogue!$F$2:$J$259,5,0))</f>
        <v>0</v>
      </c>
      <c r="Y1427" s="232"/>
      <c r="Z1427" s="227" t="str">
        <f>IF(TYPE(VLOOKUP(Y1427,Catalogue!$F$2:$J$259,3,0))=16," ",VLOOKUP(Y1427,Catalogue!$F$2:$J$259,3,0))</f>
        <v xml:space="preserve"> </v>
      </c>
      <c r="AA1427" s="228">
        <f>IF(TYPE(VLOOKUP(Y1427,Catalogue!$F$2:$J$259,5,0))=16,0,VLOOKUP(Y1427,Catalogue!$F$2:$J$259,5,0))</f>
        <v>0</v>
      </c>
      <c r="AB1427" s="260"/>
      <c r="AC1427" s="260"/>
      <c r="AD1427" s="260"/>
      <c r="AE1427" s="260">
        <f t="shared" si="184"/>
        <v>0</v>
      </c>
      <c r="AF1427" s="228">
        <f t="shared" si="186"/>
        <v>0</v>
      </c>
      <c r="AG1427" s="228">
        <f t="shared" si="181"/>
        <v>0</v>
      </c>
      <c r="AH1427" s="228">
        <f t="shared" si="182"/>
        <v>0</v>
      </c>
      <c r="AI1427" s="232"/>
      <c r="AJ1427" s="227" t="str">
        <f>IF(TYPE(VLOOKUP(AI1427,Catalogue!$F$2:$J$259,3,0))=16," ",VLOOKUP(AI1427,Catalogue!$F$2:$J$259,3,0))</f>
        <v xml:space="preserve"> </v>
      </c>
      <c r="AK1427" s="228">
        <f>IF(TYPE(VLOOKUP(AI1427,Catalogue!$F$2:$J$259,5,0))=16,0,VLOOKUP(AI1427,Catalogue!$F$2:$J$259,5,0))</f>
        <v>0</v>
      </c>
      <c r="AL1427" s="227"/>
      <c r="AM1427" s="228">
        <f t="shared" si="185"/>
        <v>0</v>
      </c>
      <c r="AN1427" s="228"/>
      <c r="AO1427" s="229">
        <f t="shared" si="183"/>
        <v>0</v>
      </c>
    </row>
    <row r="1428" spans="1:41" x14ac:dyDescent="0.2">
      <c r="A1428" s="227"/>
      <c r="B1428" s="227"/>
      <c r="C1428" s="227"/>
      <c r="D1428" s="227"/>
      <c r="E1428" s="227"/>
      <c r="F1428" s="227"/>
      <c r="G1428" s="227"/>
      <c r="H1428" s="227"/>
      <c r="I1428" s="227"/>
      <c r="J1428" s="227"/>
      <c r="K1428" s="227"/>
      <c r="L1428" s="228">
        <f>IF(TYPE(VLOOKUP(K1428,Catalogue!$F$2:$J$259,5,0))=16,0,VLOOKUP(K1428,Catalogue!$F$2:$J$259,5,0))</f>
        <v>0</v>
      </c>
      <c r="M1428" s="228"/>
      <c r="N1428" s="228">
        <f t="shared" si="187"/>
        <v>0</v>
      </c>
      <c r="O1428" s="227"/>
      <c r="P1428" s="228">
        <f>IF(TYPE(VLOOKUP(O1428,Catalogue!$F$2:$J$259,5,0))=16,0,VLOOKUP(O1428,Catalogue!$F$2:$J$259,5,0))</f>
        <v>0</v>
      </c>
      <c r="Q1428" s="228"/>
      <c r="R1428" s="228">
        <f t="shared" si="188"/>
        <v>0</v>
      </c>
      <c r="S1428" s="232"/>
      <c r="T1428" s="256" t="str">
        <f>IF(TYPE(VLOOKUP(S1428,Catalogue!$F$2:$J$259,3,0))=16," ",VLOOKUP(S1428,Catalogue!$F$2:$J$259,3,0))</f>
        <v xml:space="preserve"> </v>
      </c>
      <c r="U1428" s="228">
        <f>IF(TYPE(VLOOKUP(S1428,Catalogue!$F$2:$J$259,5,0))=16,0,VLOOKUP(S1428,Catalogue!$F$2:$J$259,5,0))</f>
        <v>0</v>
      </c>
      <c r="V1428" s="232"/>
      <c r="W1428" s="256" t="str">
        <f>IF(TYPE(VLOOKUP(V1428,Catalogue!$F$2:$J$259,3,0))=16," ",VLOOKUP(V1428,Catalogue!$F$2:$J$259,3,0))</f>
        <v xml:space="preserve"> </v>
      </c>
      <c r="X1428" s="228">
        <f>IF(TYPE(VLOOKUP(V1428,Catalogue!$F$2:$J$259,5,0))=16,0,VLOOKUP(V1428,Catalogue!$F$2:$J$259,5,0))</f>
        <v>0</v>
      </c>
      <c r="Y1428" s="232"/>
      <c r="Z1428" s="227" t="str">
        <f>IF(TYPE(VLOOKUP(Y1428,Catalogue!$F$2:$J$259,3,0))=16," ",VLOOKUP(Y1428,Catalogue!$F$2:$J$259,3,0))</f>
        <v xml:space="preserve"> </v>
      </c>
      <c r="AA1428" s="228">
        <f>IF(TYPE(VLOOKUP(Y1428,Catalogue!$F$2:$J$259,5,0))=16,0,VLOOKUP(Y1428,Catalogue!$F$2:$J$259,5,0))</f>
        <v>0</v>
      </c>
      <c r="AB1428" s="260"/>
      <c r="AC1428" s="260"/>
      <c r="AD1428" s="260"/>
      <c r="AE1428" s="260">
        <f t="shared" si="184"/>
        <v>0</v>
      </c>
      <c r="AF1428" s="228">
        <f t="shared" si="186"/>
        <v>0</v>
      </c>
      <c r="AG1428" s="228">
        <f t="shared" si="181"/>
        <v>0</v>
      </c>
      <c r="AH1428" s="228">
        <f t="shared" si="182"/>
        <v>0</v>
      </c>
      <c r="AI1428" s="232"/>
      <c r="AJ1428" s="227" t="str">
        <f>IF(TYPE(VLOOKUP(AI1428,Catalogue!$F$2:$J$259,3,0))=16," ",VLOOKUP(AI1428,Catalogue!$F$2:$J$259,3,0))</f>
        <v xml:space="preserve"> </v>
      </c>
      <c r="AK1428" s="228">
        <f>IF(TYPE(VLOOKUP(AI1428,Catalogue!$F$2:$J$259,5,0))=16,0,VLOOKUP(AI1428,Catalogue!$F$2:$J$259,5,0))</f>
        <v>0</v>
      </c>
      <c r="AL1428" s="227"/>
      <c r="AM1428" s="228">
        <f t="shared" si="185"/>
        <v>0</v>
      </c>
      <c r="AN1428" s="228"/>
      <c r="AO1428" s="229">
        <f t="shared" si="183"/>
        <v>0</v>
      </c>
    </row>
    <row r="1429" spans="1:41" x14ac:dyDescent="0.2">
      <c r="A1429" s="227"/>
      <c r="B1429" s="227"/>
      <c r="C1429" s="227"/>
      <c r="D1429" s="227"/>
      <c r="E1429" s="227"/>
      <c r="F1429" s="227"/>
      <c r="G1429" s="227"/>
      <c r="H1429" s="227"/>
      <c r="I1429" s="227"/>
      <c r="J1429" s="227"/>
      <c r="K1429" s="227"/>
      <c r="L1429" s="228">
        <f>IF(TYPE(VLOOKUP(K1429,Catalogue!$F$2:$J$259,5,0))=16,0,VLOOKUP(K1429,Catalogue!$F$2:$J$259,5,0))</f>
        <v>0</v>
      </c>
      <c r="M1429" s="228"/>
      <c r="N1429" s="228">
        <f t="shared" si="187"/>
        <v>0</v>
      </c>
      <c r="O1429" s="227"/>
      <c r="P1429" s="228">
        <f>IF(TYPE(VLOOKUP(O1429,Catalogue!$F$2:$J$259,5,0))=16,0,VLOOKUP(O1429,Catalogue!$F$2:$J$259,5,0))</f>
        <v>0</v>
      </c>
      <c r="Q1429" s="228"/>
      <c r="R1429" s="228">
        <f t="shared" si="188"/>
        <v>0</v>
      </c>
      <c r="S1429" s="232"/>
      <c r="T1429" s="256" t="str">
        <f>IF(TYPE(VLOOKUP(S1429,Catalogue!$F$2:$J$259,3,0))=16," ",VLOOKUP(S1429,Catalogue!$F$2:$J$259,3,0))</f>
        <v xml:space="preserve"> </v>
      </c>
      <c r="U1429" s="228">
        <f>IF(TYPE(VLOOKUP(S1429,Catalogue!$F$2:$J$259,5,0))=16,0,VLOOKUP(S1429,Catalogue!$F$2:$J$259,5,0))</f>
        <v>0</v>
      </c>
      <c r="V1429" s="232"/>
      <c r="W1429" s="256" t="str">
        <f>IF(TYPE(VLOOKUP(V1429,Catalogue!$F$2:$J$259,3,0))=16," ",VLOOKUP(V1429,Catalogue!$F$2:$J$259,3,0))</f>
        <v xml:space="preserve"> </v>
      </c>
      <c r="X1429" s="228">
        <f>IF(TYPE(VLOOKUP(V1429,Catalogue!$F$2:$J$259,5,0))=16,0,VLOOKUP(V1429,Catalogue!$F$2:$J$259,5,0))</f>
        <v>0</v>
      </c>
      <c r="Y1429" s="232"/>
      <c r="Z1429" s="227" t="str">
        <f>IF(TYPE(VLOOKUP(Y1429,Catalogue!$F$2:$J$259,3,0))=16," ",VLOOKUP(Y1429,Catalogue!$F$2:$J$259,3,0))</f>
        <v xml:space="preserve"> </v>
      </c>
      <c r="AA1429" s="228">
        <f>IF(TYPE(VLOOKUP(Y1429,Catalogue!$F$2:$J$259,5,0))=16,0,VLOOKUP(Y1429,Catalogue!$F$2:$J$259,5,0))</f>
        <v>0</v>
      </c>
      <c r="AB1429" s="260"/>
      <c r="AC1429" s="260"/>
      <c r="AD1429" s="260"/>
      <c r="AE1429" s="260">
        <f t="shared" si="184"/>
        <v>0</v>
      </c>
      <c r="AF1429" s="228">
        <f t="shared" si="186"/>
        <v>0</v>
      </c>
      <c r="AG1429" s="228">
        <f t="shared" si="181"/>
        <v>0</v>
      </c>
      <c r="AH1429" s="228">
        <f t="shared" si="182"/>
        <v>0</v>
      </c>
      <c r="AI1429" s="232"/>
      <c r="AJ1429" s="227" t="str">
        <f>IF(TYPE(VLOOKUP(AI1429,Catalogue!$F$2:$J$259,3,0))=16," ",VLOOKUP(AI1429,Catalogue!$F$2:$J$259,3,0))</f>
        <v xml:space="preserve"> </v>
      </c>
      <c r="AK1429" s="228">
        <f>IF(TYPE(VLOOKUP(AI1429,Catalogue!$F$2:$J$259,5,0))=16,0,VLOOKUP(AI1429,Catalogue!$F$2:$J$259,5,0))</f>
        <v>0</v>
      </c>
      <c r="AL1429" s="227"/>
      <c r="AM1429" s="228">
        <f t="shared" si="185"/>
        <v>0</v>
      </c>
      <c r="AN1429" s="228"/>
      <c r="AO1429" s="229">
        <f t="shared" si="183"/>
        <v>0</v>
      </c>
    </row>
    <row r="1430" spans="1:41" x14ac:dyDescent="0.2">
      <c r="A1430" s="227"/>
      <c r="B1430" s="227"/>
      <c r="C1430" s="227"/>
      <c r="D1430" s="227"/>
      <c r="E1430" s="227"/>
      <c r="F1430" s="227"/>
      <c r="G1430" s="227"/>
      <c r="H1430" s="227"/>
      <c r="I1430" s="227"/>
      <c r="J1430" s="227"/>
      <c r="K1430" s="227"/>
      <c r="L1430" s="228">
        <f>IF(TYPE(VLOOKUP(K1430,Catalogue!$F$2:$J$259,5,0))=16,0,VLOOKUP(K1430,Catalogue!$F$2:$J$259,5,0))</f>
        <v>0</v>
      </c>
      <c r="M1430" s="228"/>
      <c r="N1430" s="228">
        <f t="shared" si="187"/>
        <v>0</v>
      </c>
      <c r="O1430" s="227"/>
      <c r="P1430" s="228">
        <f>IF(TYPE(VLOOKUP(O1430,Catalogue!$F$2:$J$259,5,0))=16,0,VLOOKUP(O1430,Catalogue!$F$2:$J$259,5,0))</f>
        <v>0</v>
      </c>
      <c r="Q1430" s="228"/>
      <c r="R1430" s="228">
        <f t="shared" si="188"/>
        <v>0</v>
      </c>
      <c r="S1430" s="232"/>
      <c r="T1430" s="256" t="str">
        <f>IF(TYPE(VLOOKUP(S1430,Catalogue!$F$2:$J$259,3,0))=16," ",VLOOKUP(S1430,Catalogue!$F$2:$J$259,3,0))</f>
        <v xml:space="preserve"> </v>
      </c>
      <c r="U1430" s="228">
        <f>IF(TYPE(VLOOKUP(S1430,Catalogue!$F$2:$J$259,5,0))=16,0,VLOOKUP(S1430,Catalogue!$F$2:$J$259,5,0))</f>
        <v>0</v>
      </c>
      <c r="V1430" s="232"/>
      <c r="W1430" s="256" t="str">
        <f>IF(TYPE(VLOOKUP(V1430,Catalogue!$F$2:$J$259,3,0))=16," ",VLOOKUP(V1430,Catalogue!$F$2:$J$259,3,0))</f>
        <v xml:space="preserve"> </v>
      </c>
      <c r="X1430" s="228">
        <f>IF(TYPE(VLOOKUP(V1430,Catalogue!$F$2:$J$259,5,0))=16,0,VLOOKUP(V1430,Catalogue!$F$2:$J$259,5,0))</f>
        <v>0</v>
      </c>
      <c r="Y1430" s="232"/>
      <c r="Z1430" s="227" t="str">
        <f>IF(TYPE(VLOOKUP(Y1430,Catalogue!$F$2:$J$259,3,0))=16," ",VLOOKUP(Y1430,Catalogue!$F$2:$J$259,3,0))</f>
        <v xml:space="preserve"> </v>
      </c>
      <c r="AA1430" s="228">
        <f>IF(TYPE(VLOOKUP(Y1430,Catalogue!$F$2:$J$259,5,0))=16,0,VLOOKUP(Y1430,Catalogue!$F$2:$J$259,5,0))</f>
        <v>0</v>
      </c>
      <c r="AB1430" s="260"/>
      <c r="AC1430" s="260"/>
      <c r="AD1430" s="260"/>
      <c r="AE1430" s="260">
        <f t="shared" si="184"/>
        <v>0</v>
      </c>
      <c r="AF1430" s="228">
        <f t="shared" si="186"/>
        <v>0</v>
      </c>
      <c r="AG1430" s="228">
        <f t="shared" si="181"/>
        <v>0</v>
      </c>
      <c r="AH1430" s="228">
        <f t="shared" si="182"/>
        <v>0</v>
      </c>
      <c r="AI1430" s="232"/>
      <c r="AJ1430" s="227" t="str">
        <f>IF(TYPE(VLOOKUP(AI1430,Catalogue!$F$2:$J$259,3,0))=16," ",VLOOKUP(AI1430,Catalogue!$F$2:$J$259,3,0))</f>
        <v xml:space="preserve"> </v>
      </c>
      <c r="AK1430" s="228">
        <f>IF(TYPE(VLOOKUP(AI1430,Catalogue!$F$2:$J$259,5,0))=16,0,VLOOKUP(AI1430,Catalogue!$F$2:$J$259,5,0))</f>
        <v>0</v>
      </c>
      <c r="AL1430" s="227"/>
      <c r="AM1430" s="228">
        <f t="shared" si="185"/>
        <v>0</v>
      </c>
      <c r="AN1430" s="228"/>
      <c r="AO1430" s="229">
        <f t="shared" si="183"/>
        <v>0</v>
      </c>
    </row>
    <row r="1431" spans="1:41" x14ac:dyDescent="0.2">
      <c r="A1431" s="227"/>
      <c r="B1431" s="227"/>
      <c r="C1431" s="227"/>
      <c r="D1431" s="227"/>
      <c r="E1431" s="227"/>
      <c r="F1431" s="227"/>
      <c r="G1431" s="227"/>
      <c r="H1431" s="227"/>
      <c r="I1431" s="227"/>
      <c r="J1431" s="227"/>
      <c r="K1431" s="227"/>
      <c r="L1431" s="228">
        <f>IF(TYPE(VLOOKUP(K1431,Catalogue!$F$2:$J$259,5,0))=16,0,VLOOKUP(K1431,Catalogue!$F$2:$J$259,5,0))</f>
        <v>0</v>
      </c>
      <c r="M1431" s="228"/>
      <c r="N1431" s="228">
        <f t="shared" si="187"/>
        <v>0</v>
      </c>
      <c r="O1431" s="227"/>
      <c r="P1431" s="228">
        <f>IF(TYPE(VLOOKUP(O1431,Catalogue!$F$2:$J$259,5,0))=16,0,VLOOKUP(O1431,Catalogue!$F$2:$J$259,5,0))</f>
        <v>0</v>
      </c>
      <c r="Q1431" s="228"/>
      <c r="R1431" s="228">
        <f t="shared" si="188"/>
        <v>0</v>
      </c>
      <c r="S1431" s="232"/>
      <c r="T1431" s="256" t="str">
        <f>IF(TYPE(VLOOKUP(S1431,Catalogue!$F$2:$J$259,3,0))=16," ",VLOOKUP(S1431,Catalogue!$F$2:$J$259,3,0))</f>
        <v xml:space="preserve"> </v>
      </c>
      <c r="U1431" s="228">
        <f>IF(TYPE(VLOOKUP(S1431,Catalogue!$F$2:$J$259,5,0))=16,0,VLOOKUP(S1431,Catalogue!$F$2:$J$259,5,0))</f>
        <v>0</v>
      </c>
      <c r="V1431" s="232"/>
      <c r="W1431" s="256" t="str">
        <f>IF(TYPE(VLOOKUP(V1431,Catalogue!$F$2:$J$259,3,0))=16," ",VLOOKUP(V1431,Catalogue!$F$2:$J$259,3,0))</f>
        <v xml:space="preserve"> </v>
      </c>
      <c r="X1431" s="228">
        <f>IF(TYPE(VLOOKUP(V1431,Catalogue!$F$2:$J$259,5,0))=16,0,VLOOKUP(V1431,Catalogue!$F$2:$J$259,5,0))</f>
        <v>0</v>
      </c>
      <c r="Y1431" s="232"/>
      <c r="Z1431" s="227" t="str">
        <f>IF(TYPE(VLOOKUP(Y1431,Catalogue!$F$2:$J$259,3,0))=16," ",VLOOKUP(Y1431,Catalogue!$F$2:$J$259,3,0))</f>
        <v xml:space="preserve"> </v>
      </c>
      <c r="AA1431" s="228">
        <f>IF(TYPE(VLOOKUP(Y1431,Catalogue!$F$2:$J$259,5,0))=16,0,VLOOKUP(Y1431,Catalogue!$F$2:$J$259,5,0))</f>
        <v>0</v>
      </c>
      <c r="AB1431" s="260"/>
      <c r="AC1431" s="260"/>
      <c r="AD1431" s="260"/>
      <c r="AE1431" s="260">
        <f t="shared" si="184"/>
        <v>0</v>
      </c>
      <c r="AF1431" s="228">
        <f t="shared" si="186"/>
        <v>0</v>
      </c>
      <c r="AG1431" s="228">
        <f t="shared" si="181"/>
        <v>0</v>
      </c>
      <c r="AH1431" s="228">
        <f t="shared" si="182"/>
        <v>0</v>
      </c>
      <c r="AI1431" s="232"/>
      <c r="AJ1431" s="227" t="str">
        <f>IF(TYPE(VLOOKUP(AI1431,Catalogue!$F$2:$J$259,3,0))=16," ",VLOOKUP(AI1431,Catalogue!$F$2:$J$259,3,0))</f>
        <v xml:space="preserve"> </v>
      </c>
      <c r="AK1431" s="228">
        <f>IF(TYPE(VLOOKUP(AI1431,Catalogue!$F$2:$J$259,5,0))=16,0,VLOOKUP(AI1431,Catalogue!$F$2:$J$259,5,0))</f>
        <v>0</v>
      </c>
      <c r="AL1431" s="227"/>
      <c r="AM1431" s="228">
        <f t="shared" si="185"/>
        <v>0</v>
      </c>
      <c r="AN1431" s="228"/>
      <c r="AO1431" s="229">
        <f t="shared" si="183"/>
        <v>0</v>
      </c>
    </row>
    <row r="1432" spans="1:41" x14ac:dyDescent="0.2">
      <c r="A1432" s="227"/>
      <c r="B1432" s="227"/>
      <c r="C1432" s="227"/>
      <c r="D1432" s="227"/>
      <c r="E1432" s="227"/>
      <c r="F1432" s="227"/>
      <c r="G1432" s="227"/>
      <c r="H1432" s="227"/>
      <c r="I1432" s="227"/>
      <c r="J1432" s="227"/>
      <c r="K1432" s="227"/>
      <c r="L1432" s="228">
        <f>IF(TYPE(VLOOKUP(K1432,Catalogue!$F$2:$J$259,5,0))=16,0,VLOOKUP(K1432,Catalogue!$F$2:$J$259,5,0))</f>
        <v>0</v>
      </c>
      <c r="M1432" s="228"/>
      <c r="N1432" s="228">
        <f t="shared" si="187"/>
        <v>0</v>
      </c>
      <c r="O1432" s="227"/>
      <c r="P1432" s="228">
        <f>IF(TYPE(VLOOKUP(O1432,Catalogue!$F$2:$J$259,5,0))=16,0,VLOOKUP(O1432,Catalogue!$F$2:$J$259,5,0))</f>
        <v>0</v>
      </c>
      <c r="Q1432" s="228"/>
      <c r="R1432" s="228">
        <f t="shared" si="188"/>
        <v>0</v>
      </c>
      <c r="S1432" s="232"/>
      <c r="T1432" s="256" t="str">
        <f>IF(TYPE(VLOOKUP(S1432,Catalogue!$F$2:$J$259,3,0))=16," ",VLOOKUP(S1432,Catalogue!$F$2:$J$259,3,0))</f>
        <v xml:space="preserve"> </v>
      </c>
      <c r="U1432" s="228">
        <f>IF(TYPE(VLOOKUP(S1432,Catalogue!$F$2:$J$259,5,0))=16,0,VLOOKUP(S1432,Catalogue!$F$2:$J$259,5,0))</f>
        <v>0</v>
      </c>
      <c r="V1432" s="232"/>
      <c r="W1432" s="256" t="str">
        <f>IF(TYPE(VLOOKUP(V1432,Catalogue!$F$2:$J$259,3,0))=16," ",VLOOKUP(V1432,Catalogue!$F$2:$J$259,3,0))</f>
        <v xml:space="preserve"> </v>
      </c>
      <c r="X1432" s="228">
        <f>IF(TYPE(VLOOKUP(V1432,Catalogue!$F$2:$J$259,5,0))=16,0,VLOOKUP(V1432,Catalogue!$F$2:$J$259,5,0))</f>
        <v>0</v>
      </c>
      <c r="Y1432" s="232"/>
      <c r="Z1432" s="227" t="str">
        <f>IF(TYPE(VLOOKUP(Y1432,Catalogue!$F$2:$J$259,3,0))=16," ",VLOOKUP(Y1432,Catalogue!$F$2:$J$259,3,0))</f>
        <v xml:space="preserve"> </v>
      </c>
      <c r="AA1432" s="228">
        <f>IF(TYPE(VLOOKUP(Y1432,Catalogue!$F$2:$J$259,5,0))=16,0,VLOOKUP(Y1432,Catalogue!$F$2:$J$259,5,0))</f>
        <v>0</v>
      </c>
      <c r="AB1432" s="260"/>
      <c r="AC1432" s="260"/>
      <c r="AD1432" s="260"/>
      <c r="AE1432" s="260">
        <f t="shared" si="184"/>
        <v>0</v>
      </c>
      <c r="AF1432" s="228">
        <f t="shared" si="186"/>
        <v>0</v>
      </c>
      <c r="AG1432" s="228">
        <f t="shared" si="181"/>
        <v>0</v>
      </c>
      <c r="AH1432" s="228">
        <f t="shared" si="182"/>
        <v>0</v>
      </c>
      <c r="AI1432" s="232"/>
      <c r="AJ1432" s="227" t="str">
        <f>IF(TYPE(VLOOKUP(AI1432,Catalogue!$F$2:$J$259,3,0))=16," ",VLOOKUP(AI1432,Catalogue!$F$2:$J$259,3,0))</f>
        <v xml:space="preserve"> </v>
      </c>
      <c r="AK1432" s="228">
        <f>IF(TYPE(VLOOKUP(AI1432,Catalogue!$F$2:$J$259,5,0))=16,0,VLOOKUP(AI1432,Catalogue!$F$2:$J$259,5,0))</f>
        <v>0</v>
      </c>
      <c r="AL1432" s="227"/>
      <c r="AM1432" s="228">
        <f t="shared" si="185"/>
        <v>0</v>
      </c>
      <c r="AN1432" s="228"/>
      <c r="AO1432" s="229">
        <f t="shared" si="183"/>
        <v>0</v>
      </c>
    </row>
    <row r="1433" spans="1:41" x14ac:dyDescent="0.2">
      <c r="A1433" s="227"/>
      <c r="B1433" s="227"/>
      <c r="C1433" s="227"/>
      <c r="D1433" s="227"/>
      <c r="E1433" s="227"/>
      <c r="F1433" s="227"/>
      <c r="G1433" s="227"/>
      <c r="H1433" s="227"/>
      <c r="I1433" s="227"/>
      <c r="J1433" s="227"/>
      <c r="K1433" s="227"/>
      <c r="L1433" s="228">
        <f>IF(TYPE(VLOOKUP(K1433,Catalogue!$F$2:$J$259,5,0))=16,0,VLOOKUP(K1433,Catalogue!$F$2:$J$259,5,0))</f>
        <v>0</v>
      </c>
      <c r="M1433" s="228"/>
      <c r="N1433" s="228">
        <f t="shared" si="187"/>
        <v>0</v>
      </c>
      <c r="O1433" s="227"/>
      <c r="P1433" s="228">
        <f>IF(TYPE(VLOOKUP(O1433,Catalogue!$F$2:$J$259,5,0))=16,0,VLOOKUP(O1433,Catalogue!$F$2:$J$259,5,0))</f>
        <v>0</v>
      </c>
      <c r="Q1433" s="228"/>
      <c r="R1433" s="228">
        <f t="shared" si="188"/>
        <v>0</v>
      </c>
      <c r="S1433" s="232"/>
      <c r="T1433" s="256" t="str">
        <f>IF(TYPE(VLOOKUP(S1433,Catalogue!$F$2:$J$259,3,0))=16," ",VLOOKUP(S1433,Catalogue!$F$2:$J$259,3,0))</f>
        <v xml:space="preserve"> </v>
      </c>
      <c r="U1433" s="228">
        <f>IF(TYPE(VLOOKUP(S1433,Catalogue!$F$2:$J$259,5,0))=16,0,VLOOKUP(S1433,Catalogue!$F$2:$J$259,5,0))</f>
        <v>0</v>
      </c>
      <c r="V1433" s="232"/>
      <c r="W1433" s="256" t="str">
        <f>IF(TYPE(VLOOKUP(V1433,Catalogue!$F$2:$J$259,3,0))=16," ",VLOOKUP(V1433,Catalogue!$F$2:$J$259,3,0))</f>
        <v xml:space="preserve"> </v>
      </c>
      <c r="X1433" s="228">
        <f>IF(TYPE(VLOOKUP(V1433,Catalogue!$F$2:$J$259,5,0))=16,0,VLOOKUP(V1433,Catalogue!$F$2:$J$259,5,0))</f>
        <v>0</v>
      </c>
      <c r="Y1433" s="232"/>
      <c r="Z1433" s="227" t="str">
        <f>IF(TYPE(VLOOKUP(Y1433,Catalogue!$F$2:$J$259,3,0))=16," ",VLOOKUP(Y1433,Catalogue!$F$2:$J$259,3,0))</f>
        <v xml:space="preserve"> </v>
      </c>
      <c r="AA1433" s="228">
        <f>IF(TYPE(VLOOKUP(Y1433,Catalogue!$F$2:$J$259,5,0))=16,0,VLOOKUP(Y1433,Catalogue!$F$2:$J$259,5,0))</f>
        <v>0</v>
      </c>
      <c r="AB1433" s="260"/>
      <c r="AC1433" s="260"/>
      <c r="AD1433" s="260"/>
      <c r="AE1433" s="260">
        <f t="shared" si="184"/>
        <v>0</v>
      </c>
      <c r="AF1433" s="228">
        <f t="shared" si="186"/>
        <v>0</v>
      </c>
      <c r="AG1433" s="228">
        <f t="shared" si="181"/>
        <v>0</v>
      </c>
      <c r="AH1433" s="228">
        <f t="shared" si="182"/>
        <v>0</v>
      </c>
      <c r="AI1433" s="232"/>
      <c r="AJ1433" s="227" t="str">
        <f>IF(TYPE(VLOOKUP(AI1433,Catalogue!$F$2:$J$259,3,0))=16," ",VLOOKUP(AI1433,Catalogue!$F$2:$J$259,3,0))</f>
        <v xml:space="preserve"> </v>
      </c>
      <c r="AK1433" s="228">
        <f>IF(TYPE(VLOOKUP(AI1433,Catalogue!$F$2:$J$259,5,0))=16,0,VLOOKUP(AI1433,Catalogue!$F$2:$J$259,5,0))</f>
        <v>0</v>
      </c>
      <c r="AL1433" s="227"/>
      <c r="AM1433" s="228">
        <f t="shared" si="185"/>
        <v>0</v>
      </c>
      <c r="AN1433" s="228"/>
      <c r="AO1433" s="229">
        <f t="shared" si="183"/>
        <v>0</v>
      </c>
    </row>
    <row r="1434" spans="1:41" x14ac:dyDescent="0.2">
      <c r="A1434" s="227"/>
      <c r="B1434" s="227"/>
      <c r="C1434" s="227"/>
      <c r="D1434" s="227"/>
      <c r="E1434" s="227"/>
      <c r="F1434" s="227"/>
      <c r="G1434" s="227"/>
      <c r="H1434" s="227"/>
      <c r="I1434" s="227"/>
      <c r="J1434" s="227"/>
      <c r="K1434" s="227"/>
      <c r="L1434" s="228">
        <f>IF(TYPE(VLOOKUP(K1434,Catalogue!$F$2:$J$259,5,0))=16,0,VLOOKUP(K1434,Catalogue!$F$2:$J$259,5,0))</f>
        <v>0</v>
      </c>
      <c r="M1434" s="228"/>
      <c r="N1434" s="228">
        <f t="shared" si="187"/>
        <v>0</v>
      </c>
      <c r="O1434" s="227"/>
      <c r="P1434" s="228">
        <f>IF(TYPE(VLOOKUP(O1434,Catalogue!$F$2:$J$259,5,0))=16,0,VLOOKUP(O1434,Catalogue!$F$2:$J$259,5,0))</f>
        <v>0</v>
      </c>
      <c r="Q1434" s="228"/>
      <c r="R1434" s="228">
        <f t="shared" si="188"/>
        <v>0</v>
      </c>
      <c r="S1434" s="232"/>
      <c r="T1434" s="256" t="str">
        <f>IF(TYPE(VLOOKUP(S1434,Catalogue!$F$2:$J$259,3,0))=16," ",VLOOKUP(S1434,Catalogue!$F$2:$J$259,3,0))</f>
        <v xml:space="preserve"> </v>
      </c>
      <c r="U1434" s="228">
        <f>IF(TYPE(VLOOKUP(S1434,Catalogue!$F$2:$J$259,5,0))=16,0,VLOOKUP(S1434,Catalogue!$F$2:$J$259,5,0))</f>
        <v>0</v>
      </c>
      <c r="V1434" s="232"/>
      <c r="W1434" s="256" t="str">
        <f>IF(TYPE(VLOOKUP(V1434,Catalogue!$F$2:$J$259,3,0))=16," ",VLOOKUP(V1434,Catalogue!$F$2:$J$259,3,0))</f>
        <v xml:space="preserve"> </v>
      </c>
      <c r="X1434" s="228">
        <f>IF(TYPE(VLOOKUP(V1434,Catalogue!$F$2:$J$259,5,0))=16,0,VLOOKUP(V1434,Catalogue!$F$2:$J$259,5,0))</f>
        <v>0</v>
      </c>
      <c r="Y1434" s="232"/>
      <c r="Z1434" s="227" t="str">
        <f>IF(TYPE(VLOOKUP(Y1434,Catalogue!$F$2:$J$259,3,0))=16," ",VLOOKUP(Y1434,Catalogue!$F$2:$J$259,3,0))</f>
        <v xml:space="preserve"> </v>
      </c>
      <c r="AA1434" s="228">
        <f>IF(TYPE(VLOOKUP(Y1434,Catalogue!$F$2:$J$259,5,0))=16,0,VLOOKUP(Y1434,Catalogue!$F$2:$J$259,5,0))</f>
        <v>0</v>
      </c>
      <c r="AB1434" s="260"/>
      <c r="AC1434" s="260"/>
      <c r="AD1434" s="260"/>
      <c r="AE1434" s="260">
        <f t="shared" si="184"/>
        <v>0</v>
      </c>
      <c r="AF1434" s="228">
        <f t="shared" si="186"/>
        <v>0</v>
      </c>
      <c r="AG1434" s="228">
        <f t="shared" si="181"/>
        <v>0</v>
      </c>
      <c r="AH1434" s="228">
        <f t="shared" si="182"/>
        <v>0</v>
      </c>
      <c r="AI1434" s="232"/>
      <c r="AJ1434" s="227" t="str">
        <f>IF(TYPE(VLOOKUP(AI1434,Catalogue!$F$2:$J$259,3,0))=16," ",VLOOKUP(AI1434,Catalogue!$F$2:$J$259,3,0))</f>
        <v xml:space="preserve"> </v>
      </c>
      <c r="AK1434" s="228">
        <f>IF(TYPE(VLOOKUP(AI1434,Catalogue!$F$2:$J$259,5,0))=16,0,VLOOKUP(AI1434,Catalogue!$F$2:$J$259,5,0))</f>
        <v>0</v>
      </c>
      <c r="AL1434" s="227"/>
      <c r="AM1434" s="228">
        <f t="shared" si="185"/>
        <v>0</v>
      </c>
      <c r="AN1434" s="228"/>
      <c r="AO1434" s="229">
        <f t="shared" si="183"/>
        <v>0</v>
      </c>
    </row>
    <row r="1435" spans="1:41" x14ac:dyDescent="0.2">
      <c r="A1435" s="227"/>
      <c r="B1435" s="227"/>
      <c r="C1435" s="227"/>
      <c r="D1435" s="227"/>
      <c r="E1435" s="227"/>
      <c r="F1435" s="227"/>
      <c r="G1435" s="227"/>
      <c r="H1435" s="227"/>
      <c r="I1435" s="227"/>
      <c r="J1435" s="227"/>
      <c r="K1435" s="227"/>
      <c r="L1435" s="228">
        <f>IF(TYPE(VLOOKUP(K1435,Catalogue!$F$2:$J$259,5,0))=16,0,VLOOKUP(K1435,Catalogue!$F$2:$J$259,5,0))</f>
        <v>0</v>
      </c>
      <c r="M1435" s="228"/>
      <c r="N1435" s="228">
        <f t="shared" si="187"/>
        <v>0</v>
      </c>
      <c r="O1435" s="227"/>
      <c r="P1435" s="228">
        <f>IF(TYPE(VLOOKUP(O1435,Catalogue!$F$2:$J$259,5,0))=16,0,VLOOKUP(O1435,Catalogue!$F$2:$J$259,5,0))</f>
        <v>0</v>
      </c>
      <c r="Q1435" s="228"/>
      <c r="R1435" s="228">
        <f t="shared" si="188"/>
        <v>0</v>
      </c>
      <c r="S1435" s="232"/>
      <c r="T1435" s="256" t="str">
        <f>IF(TYPE(VLOOKUP(S1435,Catalogue!$F$2:$J$259,3,0))=16," ",VLOOKUP(S1435,Catalogue!$F$2:$J$259,3,0))</f>
        <v xml:space="preserve"> </v>
      </c>
      <c r="U1435" s="228">
        <f>IF(TYPE(VLOOKUP(S1435,Catalogue!$F$2:$J$259,5,0))=16,0,VLOOKUP(S1435,Catalogue!$F$2:$J$259,5,0))</f>
        <v>0</v>
      </c>
      <c r="V1435" s="232"/>
      <c r="W1435" s="256" t="str">
        <f>IF(TYPE(VLOOKUP(V1435,Catalogue!$F$2:$J$259,3,0))=16," ",VLOOKUP(V1435,Catalogue!$F$2:$J$259,3,0))</f>
        <v xml:space="preserve"> </v>
      </c>
      <c r="X1435" s="228">
        <f>IF(TYPE(VLOOKUP(V1435,Catalogue!$F$2:$J$259,5,0))=16,0,VLOOKUP(V1435,Catalogue!$F$2:$J$259,5,0))</f>
        <v>0</v>
      </c>
      <c r="Y1435" s="232"/>
      <c r="Z1435" s="227" t="str">
        <f>IF(TYPE(VLOOKUP(Y1435,Catalogue!$F$2:$J$259,3,0))=16," ",VLOOKUP(Y1435,Catalogue!$F$2:$J$259,3,0))</f>
        <v xml:space="preserve"> </v>
      </c>
      <c r="AA1435" s="228">
        <f>IF(TYPE(VLOOKUP(Y1435,Catalogue!$F$2:$J$259,5,0))=16,0,VLOOKUP(Y1435,Catalogue!$F$2:$J$259,5,0))</f>
        <v>0</v>
      </c>
      <c r="AB1435" s="260"/>
      <c r="AC1435" s="260"/>
      <c r="AD1435" s="260"/>
      <c r="AE1435" s="260">
        <f t="shared" si="184"/>
        <v>0</v>
      </c>
      <c r="AF1435" s="228">
        <f t="shared" si="186"/>
        <v>0</v>
      </c>
      <c r="AG1435" s="228">
        <f t="shared" si="181"/>
        <v>0</v>
      </c>
      <c r="AH1435" s="228">
        <f t="shared" si="182"/>
        <v>0</v>
      </c>
      <c r="AI1435" s="232"/>
      <c r="AJ1435" s="227" t="str">
        <f>IF(TYPE(VLOOKUP(AI1435,Catalogue!$F$2:$J$259,3,0))=16," ",VLOOKUP(AI1435,Catalogue!$F$2:$J$259,3,0))</f>
        <v xml:space="preserve"> </v>
      </c>
      <c r="AK1435" s="228">
        <f>IF(TYPE(VLOOKUP(AI1435,Catalogue!$F$2:$J$259,5,0))=16,0,VLOOKUP(AI1435,Catalogue!$F$2:$J$259,5,0))</f>
        <v>0</v>
      </c>
      <c r="AL1435" s="227"/>
      <c r="AM1435" s="228">
        <f t="shared" si="185"/>
        <v>0</v>
      </c>
      <c r="AN1435" s="228"/>
      <c r="AO1435" s="229">
        <f t="shared" si="183"/>
        <v>0</v>
      </c>
    </row>
    <row r="1436" spans="1:41" x14ac:dyDescent="0.2">
      <c r="A1436" s="227"/>
      <c r="B1436" s="227"/>
      <c r="C1436" s="227"/>
      <c r="D1436" s="227"/>
      <c r="E1436" s="227"/>
      <c r="F1436" s="227"/>
      <c r="G1436" s="227"/>
      <c r="H1436" s="227"/>
      <c r="I1436" s="227"/>
      <c r="J1436" s="227"/>
      <c r="K1436" s="227"/>
      <c r="L1436" s="228">
        <f>IF(TYPE(VLOOKUP(K1436,Catalogue!$F$2:$J$259,5,0))=16,0,VLOOKUP(K1436,Catalogue!$F$2:$J$259,5,0))</f>
        <v>0</v>
      </c>
      <c r="M1436" s="228"/>
      <c r="N1436" s="228">
        <f t="shared" si="187"/>
        <v>0</v>
      </c>
      <c r="O1436" s="227"/>
      <c r="P1436" s="228">
        <f>IF(TYPE(VLOOKUP(O1436,Catalogue!$F$2:$J$259,5,0))=16,0,VLOOKUP(O1436,Catalogue!$F$2:$J$259,5,0))</f>
        <v>0</v>
      </c>
      <c r="Q1436" s="228"/>
      <c r="R1436" s="228">
        <f t="shared" si="188"/>
        <v>0</v>
      </c>
      <c r="S1436" s="232"/>
      <c r="T1436" s="256" t="str">
        <f>IF(TYPE(VLOOKUP(S1436,Catalogue!$F$2:$J$259,3,0))=16," ",VLOOKUP(S1436,Catalogue!$F$2:$J$259,3,0))</f>
        <v xml:space="preserve"> </v>
      </c>
      <c r="U1436" s="228">
        <f>IF(TYPE(VLOOKUP(S1436,Catalogue!$F$2:$J$259,5,0))=16,0,VLOOKUP(S1436,Catalogue!$F$2:$J$259,5,0))</f>
        <v>0</v>
      </c>
      <c r="V1436" s="232"/>
      <c r="W1436" s="256" t="str">
        <f>IF(TYPE(VLOOKUP(V1436,Catalogue!$F$2:$J$259,3,0))=16," ",VLOOKUP(V1436,Catalogue!$F$2:$J$259,3,0))</f>
        <v xml:space="preserve"> </v>
      </c>
      <c r="X1436" s="228">
        <f>IF(TYPE(VLOOKUP(V1436,Catalogue!$F$2:$J$259,5,0))=16,0,VLOOKUP(V1436,Catalogue!$F$2:$J$259,5,0))</f>
        <v>0</v>
      </c>
      <c r="Y1436" s="232"/>
      <c r="Z1436" s="227" t="str">
        <f>IF(TYPE(VLOOKUP(Y1436,Catalogue!$F$2:$J$259,3,0))=16," ",VLOOKUP(Y1436,Catalogue!$F$2:$J$259,3,0))</f>
        <v xml:space="preserve"> </v>
      </c>
      <c r="AA1436" s="228">
        <f>IF(TYPE(VLOOKUP(Y1436,Catalogue!$F$2:$J$259,5,0))=16,0,VLOOKUP(Y1436,Catalogue!$F$2:$J$259,5,0))</f>
        <v>0</v>
      </c>
      <c r="AB1436" s="260"/>
      <c r="AC1436" s="260"/>
      <c r="AD1436" s="260"/>
      <c r="AE1436" s="260">
        <f t="shared" si="184"/>
        <v>0</v>
      </c>
      <c r="AF1436" s="228">
        <f t="shared" si="186"/>
        <v>0</v>
      </c>
      <c r="AG1436" s="228">
        <f t="shared" si="181"/>
        <v>0</v>
      </c>
      <c r="AH1436" s="228">
        <f t="shared" si="182"/>
        <v>0</v>
      </c>
      <c r="AI1436" s="232"/>
      <c r="AJ1436" s="227" t="str">
        <f>IF(TYPE(VLOOKUP(AI1436,Catalogue!$F$2:$J$259,3,0))=16," ",VLOOKUP(AI1436,Catalogue!$F$2:$J$259,3,0))</f>
        <v xml:space="preserve"> </v>
      </c>
      <c r="AK1436" s="228">
        <f>IF(TYPE(VLOOKUP(AI1436,Catalogue!$F$2:$J$259,5,0))=16,0,VLOOKUP(AI1436,Catalogue!$F$2:$J$259,5,0))</f>
        <v>0</v>
      </c>
      <c r="AL1436" s="227"/>
      <c r="AM1436" s="228">
        <f t="shared" si="185"/>
        <v>0</v>
      </c>
      <c r="AN1436" s="228"/>
      <c r="AO1436" s="229">
        <f t="shared" si="183"/>
        <v>0</v>
      </c>
    </row>
    <row r="1437" spans="1:41" x14ac:dyDescent="0.2">
      <c r="A1437" s="227"/>
      <c r="B1437" s="227"/>
      <c r="C1437" s="227"/>
      <c r="D1437" s="227"/>
      <c r="E1437" s="227"/>
      <c r="F1437" s="227"/>
      <c r="G1437" s="227"/>
      <c r="H1437" s="227"/>
      <c r="I1437" s="227"/>
      <c r="J1437" s="227"/>
      <c r="K1437" s="227"/>
      <c r="L1437" s="228">
        <f>IF(TYPE(VLOOKUP(K1437,Catalogue!$F$2:$J$259,5,0))=16,0,VLOOKUP(K1437,Catalogue!$F$2:$J$259,5,0))</f>
        <v>0</v>
      </c>
      <c r="M1437" s="228"/>
      <c r="N1437" s="228">
        <f t="shared" si="187"/>
        <v>0</v>
      </c>
      <c r="O1437" s="227"/>
      <c r="P1437" s="228">
        <f>IF(TYPE(VLOOKUP(O1437,Catalogue!$F$2:$J$259,5,0))=16,0,VLOOKUP(O1437,Catalogue!$F$2:$J$259,5,0))</f>
        <v>0</v>
      </c>
      <c r="Q1437" s="228"/>
      <c r="R1437" s="228">
        <f t="shared" si="188"/>
        <v>0</v>
      </c>
      <c r="S1437" s="232"/>
      <c r="T1437" s="256" t="str">
        <f>IF(TYPE(VLOOKUP(S1437,Catalogue!$F$2:$J$259,3,0))=16," ",VLOOKUP(S1437,Catalogue!$F$2:$J$259,3,0))</f>
        <v xml:space="preserve"> </v>
      </c>
      <c r="U1437" s="228">
        <f>IF(TYPE(VLOOKUP(S1437,Catalogue!$F$2:$J$259,5,0))=16,0,VLOOKUP(S1437,Catalogue!$F$2:$J$259,5,0))</f>
        <v>0</v>
      </c>
      <c r="V1437" s="232"/>
      <c r="W1437" s="256" t="str">
        <f>IF(TYPE(VLOOKUP(V1437,Catalogue!$F$2:$J$259,3,0))=16," ",VLOOKUP(V1437,Catalogue!$F$2:$J$259,3,0))</f>
        <v xml:space="preserve"> </v>
      </c>
      <c r="X1437" s="228">
        <f>IF(TYPE(VLOOKUP(V1437,Catalogue!$F$2:$J$259,5,0))=16,0,VLOOKUP(V1437,Catalogue!$F$2:$J$259,5,0))</f>
        <v>0</v>
      </c>
      <c r="Y1437" s="232"/>
      <c r="Z1437" s="227" t="str">
        <f>IF(TYPE(VLOOKUP(Y1437,Catalogue!$F$2:$J$259,3,0))=16," ",VLOOKUP(Y1437,Catalogue!$F$2:$J$259,3,0))</f>
        <v xml:space="preserve"> </v>
      </c>
      <c r="AA1437" s="228">
        <f>IF(TYPE(VLOOKUP(Y1437,Catalogue!$F$2:$J$259,5,0))=16,0,VLOOKUP(Y1437,Catalogue!$F$2:$J$259,5,0))</f>
        <v>0</v>
      </c>
      <c r="AB1437" s="260"/>
      <c r="AC1437" s="260"/>
      <c r="AD1437" s="260"/>
      <c r="AE1437" s="260">
        <f t="shared" si="184"/>
        <v>0</v>
      </c>
      <c r="AF1437" s="228">
        <f t="shared" si="186"/>
        <v>0</v>
      </c>
      <c r="AG1437" s="228">
        <f t="shared" si="181"/>
        <v>0</v>
      </c>
      <c r="AH1437" s="228">
        <f t="shared" si="182"/>
        <v>0</v>
      </c>
      <c r="AI1437" s="232"/>
      <c r="AJ1437" s="227" t="str">
        <f>IF(TYPE(VLOOKUP(AI1437,Catalogue!$F$2:$J$259,3,0))=16," ",VLOOKUP(AI1437,Catalogue!$F$2:$J$259,3,0))</f>
        <v xml:space="preserve"> </v>
      </c>
      <c r="AK1437" s="228">
        <f>IF(TYPE(VLOOKUP(AI1437,Catalogue!$F$2:$J$259,5,0))=16,0,VLOOKUP(AI1437,Catalogue!$F$2:$J$259,5,0))</f>
        <v>0</v>
      </c>
      <c r="AL1437" s="227"/>
      <c r="AM1437" s="228">
        <f t="shared" si="185"/>
        <v>0</v>
      </c>
      <c r="AN1437" s="228"/>
      <c r="AO1437" s="229">
        <f t="shared" si="183"/>
        <v>0</v>
      </c>
    </row>
    <row r="1438" spans="1:41" x14ac:dyDescent="0.2">
      <c r="A1438" s="227"/>
      <c r="B1438" s="227"/>
      <c r="C1438" s="227"/>
      <c r="D1438" s="227"/>
      <c r="E1438" s="227"/>
      <c r="F1438" s="227"/>
      <c r="G1438" s="227"/>
      <c r="H1438" s="227"/>
      <c r="I1438" s="227"/>
      <c r="J1438" s="227"/>
      <c r="K1438" s="227"/>
      <c r="L1438" s="228">
        <f>IF(TYPE(VLOOKUP(K1438,Catalogue!$F$2:$J$259,5,0))=16,0,VLOOKUP(K1438,Catalogue!$F$2:$J$259,5,0))</f>
        <v>0</v>
      </c>
      <c r="M1438" s="228"/>
      <c r="N1438" s="228">
        <f t="shared" si="187"/>
        <v>0</v>
      </c>
      <c r="O1438" s="227"/>
      <c r="P1438" s="228">
        <f>IF(TYPE(VLOOKUP(O1438,Catalogue!$F$2:$J$259,5,0))=16,0,VLOOKUP(O1438,Catalogue!$F$2:$J$259,5,0))</f>
        <v>0</v>
      </c>
      <c r="Q1438" s="228"/>
      <c r="R1438" s="228">
        <f t="shared" si="188"/>
        <v>0</v>
      </c>
      <c r="S1438" s="232"/>
      <c r="T1438" s="256" t="str">
        <f>IF(TYPE(VLOOKUP(S1438,Catalogue!$F$2:$J$259,3,0))=16," ",VLOOKUP(S1438,Catalogue!$F$2:$J$259,3,0))</f>
        <v xml:space="preserve"> </v>
      </c>
      <c r="U1438" s="228">
        <f>IF(TYPE(VLOOKUP(S1438,Catalogue!$F$2:$J$259,5,0))=16,0,VLOOKUP(S1438,Catalogue!$F$2:$J$259,5,0))</f>
        <v>0</v>
      </c>
      <c r="V1438" s="232"/>
      <c r="W1438" s="256" t="str">
        <f>IF(TYPE(VLOOKUP(V1438,Catalogue!$F$2:$J$259,3,0))=16," ",VLOOKUP(V1438,Catalogue!$F$2:$J$259,3,0))</f>
        <v xml:space="preserve"> </v>
      </c>
      <c r="X1438" s="228">
        <f>IF(TYPE(VLOOKUP(V1438,Catalogue!$F$2:$J$259,5,0))=16,0,VLOOKUP(V1438,Catalogue!$F$2:$J$259,5,0))</f>
        <v>0</v>
      </c>
      <c r="Y1438" s="232"/>
      <c r="Z1438" s="227" t="str">
        <f>IF(TYPE(VLOOKUP(Y1438,Catalogue!$F$2:$J$259,3,0))=16," ",VLOOKUP(Y1438,Catalogue!$F$2:$J$259,3,0))</f>
        <v xml:space="preserve"> </v>
      </c>
      <c r="AA1438" s="228">
        <f>IF(TYPE(VLOOKUP(Y1438,Catalogue!$F$2:$J$259,5,0))=16,0,VLOOKUP(Y1438,Catalogue!$F$2:$J$259,5,0))</f>
        <v>0</v>
      </c>
      <c r="AB1438" s="260"/>
      <c r="AC1438" s="260"/>
      <c r="AD1438" s="260"/>
      <c r="AE1438" s="260">
        <f t="shared" si="184"/>
        <v>0</v>
      </c>
      <c r="AF1438" s="228">
        <f t="shared" si="186"/>
        <v>0</v>
      </c>
      <c r="AG1438" s="228">
        <f t="shared" si="181"/>
        <v>0</v>
      </c>
      <c r="AH1438" s="228">
        <f t="shared" si="182"/>
        <v>0</v>
      </c>
      <c r="AI1438" s="232"/>
      <c r="AJ1438" s="227" t="str">
        <f>IF(TYPE(VLOOKUP(AI1438,Catalogue!$F$2:$J$259,3,0))=16," ",VLOOKUP(AI1438,Catalogue!$F$2:$J$259,3,0))</f>
        <v xml:space="preserve"> </v>
      </c>
      <c r="AK1438" s="228">
        <f>IF(TYPE(VLOOKUP(AI1438,Catalogue!$F$2:$J$259,5,0))=16,0,VLOOKUP(AI1438,Catalogue!$F$2:$J$259,5,0))</f>
        <v>0</v>
      </c>
      <c r="AL1438" s="227"/>
      <c r="AM1438" s="228">
        <f t="shared" si="185"/>
        <v>0</v>
      </c>
      <c r="AN1438" s="228"/>
      <c r="AO1438" s="229">
        <f t="shared" si="183"/>
        <v>0</v>
      </c>
    </row>
    <row r="1439" spans="1:41" x14ac:dyDescent="0.2">
      <c r="A1439" s="227"/>
      <c r="B1439" s="227"/>
      <c r="C1439" s="227"/>
      <c r="D1439" s="227"/>
      <c r="E1439" s="227"/>
      <c r="F1439" s="227"/>
      <c r="G1439" s="227"/>
      <c r="H1439" s="227"/>
      <c r="I1439" s="227"/>
      <c r="J1439" s="227"/>
      <c r="K1439" s="227"/>
      <c r="L1439" s="228">
        <f>IF(TYPE(VLOOKUP(K1439,Catalogue!$F$2:$J$259,5,0))=16,0,VLOOKUP(K1439,Catalogue!$F$2:$J$259,5,0))</f>
        <v>0</v>
      </c>
      <c r="M1439" s="228"/>
      <c r="N1439" s="228">
        <f t="shared" si="187"/>
        <v>0</v>
      </c>
      <c r="O1439" s="227"/>
      <c r="P1439" s="228">
        <f>IF(TYPE(VLOOKUP(O1439,Catalogue!$F$2:$J$259,5,0))=16,0,VLOOKUP(O1439,Catalogue!$F$2:$J$259,5,0))</f>
        <v>0</v>
      </c>
      <c r="Q1439" s="228"/>
      <c r="R1439" s="228">
        <f t="shared" si="188"/>
        <v>0</v>
      </c>
      <c r="S1439" s="232"/>
      <c r="T1439" s="256" t="str">
        <f>IF(TYPE(VLOOKUP(S1439,Catalogue!$F$2:$J$259,3,0))=16," ",VLOOKUP(S1439,Catalogue!$F$2:$J$259,3,0))</f>
        <v xml:space="preserve"> </v>
      </c>
      <c r="U1439" s="228">
        <f>IF(TYPE(VLOOKUP(S1439,Catalogue!$F$2:$J$259,5,0))=16,0,VLOOKUP(S1439,Catalogue!$F$2:$J$259,5,0))</f>
        <v>0</v>
      </c>
      <c r="V1439" s="232"/>
      <c r="W1439" s="256" t="str">
        <f>IF(TYPE(VLOOKUP(V1439,Catalogue!$F$2:$J$259,3,0))=16," ",VLOOKUP(V1439,Catalogue!$F$2:$J$259,3,0))</f>
        <v xml:space="preserve"> </v>
      </c>
      <c r="X1439" s="228">
        <f>IF(TYPE(VLOOKUP(V1439,Catalogue!$F$2:$J$259,5,0))=16,0,VLOOKUP(V1439,Catalogue!$F$2:$J$259,5,0))</f>
        <v>0</v>
      </c>
      <c r="Y1439" s="232"/>
      <c r="Z1439" s="227" t="str">
        <f>IF(TYPE(VLOOKUP(Y1439,Catalogue!$F$2:$J$259,3,0))=16," ",VLOOKUP(Y1439,Catalogue!$F$2:$J$259,3,0))</f>
        <v xml:space="preserve"> </v>
      </c>
      <c r="AA1439" s="228">
        <f>IF(TYPE(VLOOKUP(Y1439,Catalogue!$F$2:$J$259,5,0))=16,0,VLOOKUP(Y1439,Catalogue!$F$2:$J$259,5,0))</f>
        <v>0</v>
      </c>
      <c r="AB1439" s="260"/>
      <c r="AC1439" s="260"/>
      <c r="AD1439" s="260"/>
      <c r="AE1439" s="260">
        <f t="shared" si="184"/>
        <v>0</v>
      </c>
      <c r="AF1439" s="228">
        <f t="shared" si="186"/>
        <v>0</v>
      </c>
      <c r="AG1439" s="228">
        <f t="shared" si="181"/>
        <v>0</v>
      </c>
      <c r="AH1439" s="228">
        <f t="shared" si="182"/>
        <v>0</v>
      </c>
      <c r="AI1439" s="232"/>
      <c r="AJ1439" s="227" t="str">
        <f>IF(TYPE(VLOOKUP(AI1439,Catalogue!$F$2:$J$259,3,0))=16," ",VLOOKUP(AI1439,Catalogue!$F$2:$J$259,3,0))</f>
        <v xml:space="preserve"> </v>
      </c>
      <c r="AK1439" s="228">
        <f>IF(TYPE(VLOOKUP(AI1439,Catalogue!$F$2:$J$259,5,0))=16,0,VLOOKUP(AI1439,Catalogue!$F$2:$J$259,5,0))</f>
        <v>0</v>
      </c>
      <c r="AL1439" s="227"/>
      <c r="AM1439" s="228">
        <f t="shared" si="185"/>
        <v>0</v>
      </c>
      <c r="AN1439" s="228"/>
      <c r="AO1439" s="229">
        <f t="shared" si="183"/>
        <v>0</v>
      </c>
    </row>
    <row r="1440" spans="1:41" x14ac:dyDescent="0.2">
      <c r="A1440" s="227"/>
      <c r="B1440" s="227"/>
      <c r="C1440" s="227"/>
      <c r="D1440" s="227"/>
      <c r="E1440" s="227"/>
      <c r="F1440" s="227"/>
      <c r="G1440" s="227"/>
      <c r="H1440" s="227"/>
      <c r="I1440" s="227"/>
      <c r="J1440" s="227"/>
      <c r="K1440" s="227"/>
      <c r="L1440" s="228">
        <f>IF(TYPE(VLOOKUP(K1440,Catalogue!$F$2:$J$259,5,0))=16,0,VLOOKUP(K1440,Catalogue!$F$2:$J$259,5,0))</f>
        <v>0</v>
      </c>
      <c r="M1440" s="228"/>
      <c r="N1440" s="228">
        <f t="shared" si="187"/>
        <v>0</v>
      </c>
      <c r="O1440" s="227"/>
      <c r="P1440" s="228">
        <f>IF(TYPE(VLOOKUP(O1440,Catalogue!$F$2:$J$259,5,0))=16,0,VLOOKUP(O1440,Catalogue!$F$2:$J$259,5,0))</f>
        <v>0</v>
      </c>
      <c r="Q1440" s="228"/>
      <c r="R1440" s="228">
        <f t="shared" si="188"/>
        <v>0</v>
      </c>
      <c r="S1440" s="232"/>
      <c r="T1440" s="256" t="str">
        <f>IF(TYPE(VLOOKUP(S1440,Catalogue!$F$2:$J$259,3,0))=16," ",VLOOKUP(S1440,Catalogue!$F$2:$J$259,3,0))</f>
        <v xml:space="preserve"> </v>
      </c>
      <c r="U1440" s="228">
        <f>IF(TYPE(VLOOKUP(S1440,Catalogue!$F$2:$J$259,5,0))=16,0,VLOOKUP(S1440,Catalogue!$F$2:$J$259,5,0))</f>
        <v>0</v>
      </c>
      <c r="V1440" s="232"/>
      <c r="W1440" s="256" t="str">
        <f>IF(TYPE(VLOOKUP(V1440,Catalogue!$F$2:$J$259,3,0))=16," ",VLOOKUP(V1440,Catalogue!$F$2:$J$259,3,0))</f>
        <v xml:space="preserve"> </v>
      </c>
      <c r="X1440" s="228">
        <f>IF(TYPE(VLOOKUP(V1440,Catalogue!$F$2:$J$259,5,0))=16,0,VLOOKUP(V1440,Catalogue!$F$2:$J$259,5,0))</f>
        <v>0</v>
      </c>
      <c r="Y1440" s="232"/>
      <c r="Z1440" s="227" t="str">
        <f>IF(TYPE(VLOOKUP(Y1440,Catalogue!$F$2:$J$259,3,0))=16," ",VLOOKUP(Y1440,Catalogue!$F$2:$J$259,3,0))</f>
        <v xml:space="preserve"> </v>
      </c>
      <c r="AA1440" s="228">
        <f>IF(TYPE(VLOOKUP(Y1440,Catalogue!$F$2:$J$259,5,0))=16,0,VLOOKUP(Y1440,Catalogue!$F$2:$J$259,5,0))</f>
        <v>0</v>
      </c>
      <c r="AB1440" s="260"/>
      <c r="AC1440" s="260"/>
      <c r="AD1440" s="260"/>
      <c r="AE1440" s="260">
        <f t="shared" si="184"/>
        <v>0</v>
      </c>
      <c r="AF1440" s="228">
        <f t="shared" si="186"/>
        <v>0</v>
      </c>
      <c r="AG1440" s="228">
        <f t="shared" si="181"/>
        <v>0</v>
      </c>
      <c r="AH1440" s="228">
        <f t="shared" si="182"/>
        <v>0</v>
      </c>
      <c r="AI1440" s="232"/>
      <c r="AJ1440" s="227" t="str">
        <f>IF(TYPE(VLOOKUP(AI1440,Catalogue!$F$2:$J$259,3,0))=16," ",VLOOKUP(AI1440,Catalogue!$F$2:$J$259,3,0))</f>
        <v xml:space="preserve"> </v>
      </c>
      <c r="AK1440" s="228">
        <f>IF(TYPE(VLOOKUP(AI1440,Catalogue!$F$2:$J$259,5,0))=16,0,VLOOKUP(AI1440,Catalogue!$F$2:$J$259,5,0))</f>
        <v>0</v>
      </c>
      <c r="AL1440" s="227"/>
      <c r="AM1440" s="228">
        <f t="shared" si="185"/>
        <v>0</v>
      </c>
      <c r="AN1440" s="228"/>
      <c r="AO1440" s="229">
        <f t="shared" si="183"/>
        <v>0</v>
      </c>
    </row>
    <row r="1441" spans="1:41" x14ac:dyDescent="0.2">
      <c r="A1441" s="227"/>
      <c r="B1441" s="227"/>
      <c r="C1441" s="227"/>
      <c r="D1441" s="227"/>
      <c r="E1441" s="227"/>
      <c r="F1441" s="227"/>
      <c r="G1441" s="227"/>
      <c r="H1441" s="227"/>
      <c r="I1441" s="227"/>
      <c r="J1441" s="227"/>
      <c r="K1441" s="227"/>
      <c r="L1441" s="228">
        <f>IF(TYPE(VLOOKUP(K1441,Catalogue!$F$2:$J$259,5,0))=16,0,VLOOKUP(K1441,Catalogue!$F$2:$J$259,5,0))</f>
        <v>0</v>
      </c>
      <c r="M1441" s="228"/>
      <c r="N1441" s="228">
        <f t="shared" si="187"/>
        <v>0</v>
      </c>
      <c r="O1441" s="227"/>
      <c r="P1441" s="228">
        <f>IF(TYPE(VLOOKUP(O1441,Catalogue!$F$2:$J$259,5,0))=16,0,VLOOKUP(O1441,Catalogue!$F$2:$J$259,5,0))</f>
        <v>0</v>
      </c>
      <c r="Q1441" s="228"/>
      <c r="R1441" s="228">
        <f t="shared" si="188"/>
        <v>0</v>
      </c>
      <c r="S1441" s="232"/>
      <c r="T1441" s="256" t="str">
        <f>IF(TYPE(VLOOKUP(S1441,Catalogue!$F$2:$J$259,3,0))=16," ",VLOOKUP(S1441,Catalogue!$F$2:$J$259,3,0))</f>
        <v xml:space="preserve"> </v>
      </c>
      <c r="U1441" s="228">
        <f>IF(TYPE(VLOOKUP(S1441,Catalogue!$F$2:$J$259,5,0))=16,0,VLOOKUP(S1441,Catalogue!$F$2:$J$259,5,0))</f>
        <v>0</v>
      </c>
      <c r="V1441" s="232"/>
      <c r="W1441" s="256" t="str">
        <f>IF(TYPE(VLOOKUP(V1441,Catalogue!$F$2:$J$259,3,0))=16," ",VLOOKUP(V1441,Catalogue!$F$2:$J$259,3,0))</f>
        <v xml:space="preserve"> </v>
      </c>
      <c r="X1441" s="228">
        <f>IF(TYPE(VLOOKUP(V1441,Catalogue!$F$2:$J$259,5,0))=16,0,VLOOKUP(V1441,Catalogue!$F$2:$J$259,5,0))</f>
        <v>0</v>
      </c>
      <c r="Y1441" s="232"/>
      <c r="Z1441" s="227" t="str">
        <f>IF(TYPE(VLOOKUP(Y1441,Catalogue!$F$2:$J$259,3,0))=16," ",VLOOKUP(Y1441,Catalogue!$F$2:$J$259,3,0))</f>
        <v xml:space="preserve"> </v>
      </c>
      <c r="AA1441" s="228">
        <f>IF(TYPE(VLOOKUP(Y1441,Catalogue!$F$2:$J$259,5,0))=16,0,VLOOKUP(Y1441,Catalogue!$F$2:$J$259,5,0))</f>
        <v>0</v>
      </c>
      <c r="AB1441" s="260"/>
      <c r="AC1441" s="260"/>
      <c r="AD1441" s="260"/>
      <c r="AE1441" s="260">
        <f t="shared" si="184"/>
        <v>0</v>
      </c>
      <c r="AF1441" s="228">
        <f t="shared" si="186"/>
        <v>0</v>
      </c>
      <c r="AG1441" s="228">
        <f t="shared" si="181"/>
        <v>0</v>
      </c>
      <c r="AH1441" s="228">
        <f t="shared" si="182"/>
        <v>0</v>
      </c>
      <c r="AI1441" s="232"/>
      <c r="AJ1441" s="227" t="str">
        <f>IF(TYPE(VLOOKUP(AI1441,Catalogue!$F$2:$J$259,3,0))=16," ",VLOOKUP(AI1441,Catalogue!$F$2:$J$259,3,0))</f>
        <v xml:space="preserve"> </v>
      </c>
      <c r="AK1441" s="228">
        <f>IF(TYPE(VLOOKUP(AI1441,Catalogue!$F$2:$J$259,5,0))=16,0,VLOOKUP(AI1441,Catalogue!$F$2:$J$259,5,0))</f>
        <v>0</v>
      </c>
      <c r="AL1441" s="227"/>
      <c r="AM1441" s="228">
        <f t="shared" si="185"/>
        <v>0</v>
      </c>
      <c r="AN1441" s="228"/>
      <c r="AO1441" s="229">
        <f t="shared" si="183"/>
        <v>0</v>
      </c>
    </row>
    <row r="1442" spans="1:41" x14ac:dyDescent="0.2">
      <c r="A1442" s="227"/>
      <c r="B1442" s="227"/>
      <c r="C1442" s="227"/>
      <c r="D1442" s="227"/>
      <c r="E1442" s="227"/>
      <c r="F1442" s="227"/>
      <c r="G1442" s="227"/>
      <c r="H1442" s="227"/>
      <c r="I1442" s="227"/>
      <c r="J1442" s="227"/>
      <c r="K1442" s="227"/>
      <c r="L1442" s="228">
        <f>IF(TYPE(VLOOKUP(K1442,Catalogue!$F$2:$J$259,5,0))=16,0,VLOOKUP(K1442,Catalogue!$F$2:$J$259,5,0))</f>
        <v>0</v>
      </c>
      <c r="M1442" s="228"/>
      <c r="N1442" s="228">
        <f t="shared" si="187"/>
        <v>0</v>
      </c>
      <c r="O1442" s="227"/>
      <c r="P1442" s="228">
        <f>IF(TYPE(VLOOKUP(O1442,Catalogue!$F$2:$J$259,5,0))=16,0,VLOOKUP(O1442,Catalogue!$F$2:$J$259,5,0))</f>
        <v>0</v>
      </c>
      <c r="Q1442" s="228"/>
      <c r="R1442" s="228">
        <f t="shared" si="188"/>
        <v>0</v>
      </c>
      <c r="S1442" s="232"/>
      <c r="T1442" s="256" t="str">
        <f>IF(TYPE(VLOOKUP(S1442,Catalogue!$F$2:$J$259,3,0))=16," ",VLOOKUP(S1442,Catalogue!$F$2:$J$259,3,0))</f>
        <v xml:space="preserve"> </v>
      </c>
      <c r="U1442" s="228">
        <f>IF(TYPE(VLOOKUP(S1442,Catalogue!$F$2:$J$259,5,0))=16,0,VLOOKUP(S1442,Catalogue!$F$2:$J$259,5,0))</f>
        <v>0</v>
      </c>
      <c r="V1442" s="232"/>
      <c r="W1442" s="256" t="str">
        <f>IF(TYPE(VLOOKUP(V1442,Catalogue!$F$2:$J$259,3,0))=16," ",VLOOKUP(V1442,Catalogue!$F$2:$J$259,3,0))</f>
        <v xml:space="preserve"> </v>
      </c>
      <c r="X1442" s="228">
        <f>IF(TYPE(VLOOKUP(V1442,Catalogue!$F$2:$J$259,5,0))=16,0,VLOOKUP(V1442,Catalogue!$F$2:$J$259,5,0))</f>
        <v>0</v>
      </c>
      <c r="Y1442" s="232"/>
      <c r="Z1442" s="227" t="str">
        <f>IF(TYPE(VLOOKUP(Y1442,Catalogue!$F$2:$J$259,3,0))=16," ",VLOOKUP(Y1442,Catalogue!$F$2:$J$259,3,0))</f>
        <v xml:space="preserve"> </v>
      </c>
      <c r="AA1442" s="228">
        <f>IF(TYPE(VLOOKUP(Y1442,Catalogue!$F$2:$J$259,5,0))=16,0,VLOOKUP(Y1442,Catalogue!$F$2:$J$259,5,0))</f>
        <v>0</v>
      </c>
      <c r="AB1442" s="260"/>
      <c r="AC1442" s="260"/>
      <c r="AD1442" s="260"/>
      <c r="AE1442" s="260">
        <f t="shared" si="184"/>
        <v>0</v>
      </c>
      <c r="AF1442" s="228">
        <f t="shared" si="186"/>
        <v>0</v>
      </c>
      <c r="AG1442" s="228">
        <f t="shared" ref="AG1442:AG1505" si="189">X1442*AE1442</f>
        <v>0</v>
      </c>
      <c r="AH1442" s="228">
        <f t="shared" ref="AH1442:AH1505" si="190">AA1442*AE1442</f>
        <v>0</v>
      </c>
      <c r="AI1442" s="232"/>
      <c r="AJ1442" s="227" t="str">
        <f>IF(TYPE(VLOOKUP(AI1442,Catalogue!$F$2:$J$259,3,0))=16," ",VLOOKUP(AI1442,Catalogue!$F$2:$J$259,3,0))</f>
        <v xml:space="preserve"> </v>
      </c>
      <c r="AK1442" s="228">
        <f>IF(TYPE(VLOOKUP(AI1442,Catalogue!$F$2:$J$259,5,0))=16,0,VLOOKUP(AI1442,Catalogue!$F$2:$J$259,5,0))</f>
        <v>0</v>
      </c>
      <c r="AL1442" s="227"/>
      <c r="AM1442" s="228">
        <f t="shared" si="185"/>
        <v>0</v>
      </c>
      <c r="AN1442" s="228"/>
      <c r="AO1442" s="229">
        <f t="shared" ref="AO1442:AO1505" si="191">AM1442+AG1442+AH1442+AF1442+L1442+P1442</f>
        <v>0</v>
      </c>
    </row>
    <row r="1443" spans="1:41" x14ac:dyDescent="0.2">
      <c r="A1443" s="227"/>
      <c r="B1443" s="227"/>
      <c r="C1443" s="227"/>
      <c r="D1443" s="227"/>
      <c r="E1443" s="227"/>
      <c r="F1443" s="227"/>
      <c r="G1443" s="227"/>
      <c r="H1443" s="227"/>
      <c r="I1443" s="227"/>
      <c r="J1443" s="227"/>
      <c r="K1443" s="227"/>
      <c r="L1443" s="228">
        <f>IF(TYPE(VLOOKUP(K1443,Catalogue!$F$2:$J$259,5,0))=16,0,VLOOKUP(K1443,Catalogue!$F$2:$J$259,5,0))</f>
        <v>0</v>
      </c>
      <c r="M1443" s="228"/>
      <c r="N1443" s="228">
        <f t="shared" si="187"/>
        <v>0</v>
      </c>
      <c r="O1443" s="227"/>
      <c r="P1443" s="228">
        <f>IF(TYPE(VLOOKUP(O1443,Catalogue!$F$2:$J$259,5,0))=16,0,VLOOKUP(O1443,Catalogue!$F$2:$J$259,5,0))</f>
        <v>0</v>
      </c>
      <c r="Q1443" s="228"/>
      <c r="R1443" s="228">
        <f t="shared" si="188"/>
        <v>0</v>
      </c>
      <c r="S1443" s="232"/>
      <c r="T1443" s="256" t="str">
        <f>IF(TYPE(VLOOKUP(S1443,Catalogue!$F$2:$J$259,3,0))=16," ",VLOOKUP(S1443,Catalogue!$F$2:$J$259,3,0))</f>
        <v xml:space="preserve"> </v>
      </c>
      <c r="U1443" s="228">
        <f>IF(TYPE(VLOOKUP(S1443,Catalogue!$F$2:$J$259,5,0))=16,0,VLOOKUP(S1443,Catalogue!$F$2:$J$259,5,0))</f>
        <v>0</v>
      </c>
      <c r="V1443" s="232"/>
      <c r="W1443" s="256" t="str">
        <f>IF(TYPE(VLOOKUP(V1443,Catalogue!$F$2:$J$259,3,0))=16," ",VLOOKUP(V1443,Catalogue!$F$2:$J$259,3,0))</f>
        <v xml:space="preserve"> </v>
      </c>
      <c r="X1443" s="228">
        <f>IF(TYPE(VLOOKUP(V1443,Catalogue!$F$2:$J$259,5,0))=16,0,VLOOKUP(V1443,Catalogue!$F$2:$J$259,5,0))</f>
        <v>0</v>
      </c>
      <c r="Y1443" s="232"/>
      <c r="Z1443" s="227" t="str">
        <f>IF(TYPE(VLOOKUP(Y1443,Catalogue!$F$2:$J$259,3,0))=16," ",VLOOKUP(Y1443,Catalogue!$F$2:$J$259,3,0))</f>
        <v xml:space="preserve"> </v>
      </c>
      <c r="AA1443" s="228">
        <f>IF(TYPE(VLOOKUP(Y1443,Catalogue!$F$2:$J$259,5,0))=16,0,VLOOKUP(Y1443,Catalogue!$F$2:$J$259,5,0))</f>
        <v>0</v>
      </c>
      <c r="AB1443" s="260"/>
      <c r="AC1443" s="260"/>
      <c r="AD1443" s="260"/>
      <c r="AE1443" s="260">
        <f t="shared" ref="AE1443:AE1506" si="192">AB1443*AC1443*AD1443</f>
        <v>0</v>
      </c>
      <c r="AF1443" s="228">
        <f t="shared" si="186"/>
        <v>0</v>
      </c>
      <c r="AG1443" s="228">
        <f t="shared" si="189"/>
        <v>0</v>
      </c>
      <c r="AH1443" s="228">
        <f t="shared" si="190"/>
        <v>0</v>
      </c>
      <c r="AI1443" s="232"/>
      <c r="AJ1443" s="227" t="str">
        <f>IF(TYPE(VLOOKUP(AI1443,Catalogue!$F$2:$J$259,3,0))=16," ",VLOOKUP(AI1443,Catalogue!$F$2:$J$259,3,0))</f>
        <v xml:space="preserve"> </v>
      </c>
      <c r="AK1443" s="228">
        <f>IF(TYPE(VLOOKUP(AI1443,Catalogue!$F$2:$J$259,5,0))=16,0,VLOOKUP(AI1443,Catalogue!$F$2:$J$259,5,0))</f>
        <v>0</v>
      </c>
      <c r="AL1443" s="227"/>
      <c r="AM1443" s="228">
        <f t="shared" ref="AM1443:AM1506" si="193">AK1443*AL1443</f>
        <v>0</v>
      </c>
      <c r="AN1443" s="228"/>
      <c r="AO1443" s="229">
        <f t="shared" si="191"/>
        <v>0</v>
      </c>
    </row>
    <row r="1444" spans="1:41" x14ac:dyDescent="0.2">
      <c r="A1444" s="227"/>
      <c r="B1444" s="227"/>
      <c r="C1444" s="227"/>
      <c r="D1444" s="227"/>
      <c r="E1444" s="227"/>
      <c r="F1444" s="227"/>
      <c r="G1444" s="227"/>
      <c r="H1444" s="227"/>
      <c r="I1444" s="227"/>
      <c r="J1444" s="227"/>
      <c r="K1444" s="227"/>
      <c r="L1444" s="228">
        <f>IF(TYPE(VLOOKUP(K1444,Catalogue!$F$2:$J$259,5,0))=16,0,VLOOKUP(K1444,Catalogue!$F$2:$J$259,5,0))</f>
        <v>0</v>
      </c>
      <c r="M1444" s="228"/>
      <c r="N1444" s="228">
        <f t="shared" si="187"/>
        <v>0</v>
      </c>
      <c r="O1444" s="227"/>
      <c r="P1444" s="228">
        <f>IF(TYPE(VLOOKUP(O1444,Catalogue!$F$2:$J$259,5,0))=16,0,VLOOKUP(O1444,Catalogue!$F$2:$J$259,5,0))</f>
        <v>0</v>
      </c>
      <c r="Q1444" s="228"/>
      <c r="R1444" s="228">
        <f t="shared" si="188"/>
        <v>0</v>
      </c>
      <c r="S1444" s="232"/>
      <c r="T1444" s="256" t="str">
        <f>IF(TYPE(VLOOKUP(S1444,Catalogue!$F$2:$J$259,3,0))=16," ",VLOOKUP(S1444,Catalogue!$F$2:$J$259,3,0))</f>
        <v xml:space="preserve"> </v>
      </c>
      <c r="U1444" s="228">
        <f>IF(TYPE(VLOOKUP(S1444,Catalogue!$F$2:$J$259,5,0))=16,0,VLOOKUP(S1444,Catalogue!$F$2:$J$259,5,0))</f>
        <v>0</v>
      </c>
      <c r="V1444" s="232"/>
      <c r="W1444" s="256" t="str">
        <f>IF(TYPE(VLOOKUP(V1444,Catalogue!$F$2:$J$259,3,0))=16," ",VLOOKUP(V1444,Catalogue!$F$2:$J$259,3,0))</f>
        <v xml:space="preserve"> </v>
      </c>
      <c r="X1444" s="228">
        <f>IF(TYPE(VLOOKUP(V1444,Catalogue!$F$2:$J$259,5,0))=16,0,VLOOKUP(V1444,Catalogue!$F$2:$J$259,5,0))</f>
        <v>0</v>
      </c>
      <c r="Y1444" s="232"/>
      <c r="Z1444" s="227" t="str">
        <f>IF(TYPE(VLOOKUP(Y1444,Catalogue!$F$2:$J$259,3,0))=16," ",VLOOKUP(Y1444,Catalogue!$F$2:$J$259,3,0))</f>
        <v xml:space="preserve"> </v>
      </c>
      <c r="AA1444" s="228">
        <f>IF(TYPE(VLOOKUP(Y1444,Catalogue!$F$2:$J$259,5,0))=16,0,VLOOKUP(Y1444,Catalogue!$F$2:$J$259,5,0))</f>
        <v>0</v>
      </c>
      <c r="AB1444" s="260"/>
      <c r="AC1444" s="260"/>
      <c r="AD1444" s="260"/>
      <c r="AE1444" s="260">
        <f t="shared" si="192"/>
        <v>0</v>
      </c>
      <c r="AF1444" s="228">
        <f t="shared" ref="AF1444:AF1507" si="194">AE1444*U1444</f>
        <v>0</v>
      </c>
      <c r="AG1444" s="228">
        <f t="shared" si="189"/>
        <v>0</v>
      </c>
      <c r="AH1444" s="228">
        <f t="shared" si="190"/>
        <v>0</v>
      </c>
      <c r="AI1444" s="232"/>
      <c r="AJ1444" s="227" t="str">
        <f>IF(TYPE(VLOOKUP(AI1444,Catalogue!$F$2:$J$259,3,0))=16," ",VLOOKUP(AI1444,Catalogue!$F$2:$J$259,3,0))</f>
        <v xml:space="preserve"> </v>
      </c>
      <c r="AK1444" s="228">
        <f>IF(TYPE(VLOOKUP(AI1444,Catalogue!$F$2:$J$259,5,0))=16,0,VLOOKUP(AI1444,Catalogue!$F$2:$J$259,5,0))</f>
        <v>0</v>
      </c>
      <c r="AL1444" s="227"/>
      <c r="AM1444" s="228">
        <f t="shared" si="193"/>
        <v>0</v>
      </c>
      <c r="AN1444" s="228"/>
      <c r="AO1444" s="229">
        <f t="shared" si="191"/>
        <v>0</v>
      </c>
    </row>
    <row r="1445" spans="1:41" x14ac:dyDescent="0.2">
      <c r="A1445" s="227"/>
      <c r="B1445" s="227"/>
      <c r="C1445" s="227"/>
      <c r="D1445" s="227"/>
      <c r="E1445" s="227"/>
      <c r="F1445" s="227"/>
      <c r="G1445" s="227"/>
      <c r="H1445" s="227"/>
      <c r="I1445" s="227"/>
      <c r="J1445" s="227"/>
      <c r="K1445" s="227"/>
      <c r="L1445" s="228">
        <f>IF(TYPE(VLOOKUP(K1445,Catalogue!$F$2:$J$259,5,0))=16,0,VLOOKUP(K1445,Catalogue!$F$2:$J$259,5,0))</f>
        <v>0</v>
      </c>
      <c r="M1445" s="228"/>
      <c r="N1445" s="228">
        <f t="shared" si="187"/>
        <v>0</v>
      </c>
      <c r="O1445" s="227"/>
      <c r="P1445" s="228">
        <f>IF(TYPE(VLOOKUP(O1445,Catalogue!$F$2:$J$259,5,0))=16,0,VLOOKUP(O1445,Catalogue!$F$2:$J$259,5,0))</f>
        <v>0</v>
      </c>
      <c r="Q1445" s="228"/>
      <c r="R1445" s="228">
        <f t="shared" si="188"/>
        <v>0</v>
      </c>
      <c r="S1445" s="232"/>
      <c r="T1445" s="256" t="str">
        <f>IF(TYPE(VLOOKUP(S1445,Catalogue!$F$2:$J$259,3,0))=16," ",VLOOKUP(S1445,Catalogue!$F$2:$J$259,3,0))</f>
        <v xml:space="preserve"> </v>
      </c>
      <c r="U1445" s="228">
        <f>IF(TYPE(VLOOKUP(S1445,Catalogue!$F$2:$J$259,5,0))=16,0,VLOOKUP(S1445,Catalogue!$F$2:$J$259,5,0))</f>
        <v>0</v>
      </c>
      <c r="V1445" s="232"/>
      <c r="W1445" s="256" t="str">
        <f>IF(TYPE(VLOOKUP(V1445,Catalogue!$F$2:$J$259,3,0))=16," ",VLOOKUP(V1445,Catalogue!$F$2:$J$259,3,0))</f>
        <v xml:space="preserve"> </v>
      </c>
      <c r="X1445" s="228">
        <f>IF(TYPE(VLOOKUP(V1445,Catalogue!$F$2:$J$259,5,0))=16,0,VLOOKUP(V1445,Catalogue!$F$2:$J$259,5,0))</f>
        <v>0</v>
      </c>
      <c r="Y1445" s="232"/>
      <c r="Z1445" s="227" t="str">
        <f>IF(TYPE(VLOOKUP(Y1445,Catalogue!$F$2:$J$259,3,0))=16," ",VLOOKUP(Y1445,Catalogue!$F$2:$J$259,3,0))</f>
        <v xml:space="preserve"> </v>
      </c>
      <c r="AA1445" s="228">
        <f>IF(TYPE(VLOOKUP(Y1445,Catalogue!$F$2:$J$259,5,0))=16,0,VLOOKUP(Y1445,Catalogue!$F$2:$J$259,5,0))</f>
        <v>0</v>
      </c>
      <c r="AB1445" s="260"/>
      <c r="AC1445" s="260"/>
      <c r="AD1445" s="260"/>
      <c r="AE1445" s="260">
        <f t="shared" si="192"/>
        <v>0</v>
      </c>
      <c r="AF1445" s="228">
        <f t="shared" si="194"/>
        <v>0</v>
      </c>
      <c r="AG1445" s="228">
        <f t="shared" si="189"/>
        <v>0</v>
      </c>
      <c r="AH1445" s="228">
        <f t="shared" si="190"/>
        <v>0</v>
      </c>
      <c r="AI1445" s="232"/>
      <c r="AJ1445" s="227" t="str">
        <f>IF(TYPE(VLOOKUP(AI1445,Catalogue!$F$2:$J$259,3,0))=16," ",VLOOKUP(AI1445,Catalogue!$F$2:$J$259,3,0))</f>
        <v xml:space="preserve"> </v>
      </c>
      <c r="AK1445" s="228">
        <f>IF(TYPE(VLOOKUP(AI1445,Catalogue!$F$2:$J$259,5,0))=16,0,VLOOKUP(AI1445,Catalogue!$F$2:$J$259,5,0))</f>
        <v>0</v>
      </c>
      <c r="AL1445" s="227"/>
      <c r="AM1445" s="228">
        <f t="shared" si="193"/>
        <v>0</v>
      </c>
      <c r="AN1445" s="228"/>
      <c r="AO1445" s="229">
        <f t="shared" si="191"/>
        <v>0</v>
      </c>
    </row>
    <row r="1446" spans="1:41" x14ac:dyDescent="0.2">
      <c r="A1446" s="227"/>
      <c r="B1446" s="227"/>
      <c r="C1446" s="227"/>
      <c r="D1446" s="227"/>
      <c r="E1446" s="227"/>
      <c r="F1446" s="227"/>
      <c r="G1446" s="227"/>
      <c r="H1446" s="227"/>
      <c r="I1446" s="227"/>
      <c r="J1446" s="227"/>
      <c r="K1446" s="227"/>
      <c r="L1446" s="228">
        <f>IF(TYPE(VLOOKUP(K1446,Catalogue!$F$2:$J$259,5,0))=16,0,VLOOKUP(K1446,Catalogue!$F$2:$J$259,5,0))</f>
        <v>0</v>
      </c>
      <c r="M1446" s="228"/>
      <c r="N1446" s="228">
        <f t="shared" si="187"/>
        <v>0</v>
      </c>
      <c r="O1446" s="227"/>
      <c r="P1446" s="228">
        <f>IF(TYPE(VLOOKUP(O1446,Catalogue!$F$2:$J$259,5,0))=16,0,VLOOKUP(O1446,Catalogue!$F$2:$J$259,5,0))</f>
        <v>0</v>
      </c>
      <c r="Q1446" s="228"/>
      <c r="R1446" s="228">
        <f t="shared" si="188"/>
        <v>0</v>
      </c>
      <c r="S1446" s="232"/>
      <c r="T1446" s="256" t="str">
        <f>IF(TYPE(VLOOKUP(S1446,Catalogue!$F$2:$J$259,3,0))=16," ",VLOOKUP(S1446,Catalogue!$F$2:$J$259,3,0))</f>
        <v xml:space="preserve"> </v>
      </c>
      <c r="U1446" s="228">
        <f>IF(TYPE(VLOOKUP(S1446,Catalogue!$F$2:$J$259,5,0))=16,0,VLOOKUP(S1446,Catalogue!$F$2:$J$259,5,0))</f>
        <v>0</v>
      </c>
      <c r="V1446" s="232"/>
      <c r="W1446" s="256" t="str">
        <f>IF(TYPE(VLOOKUP(V1446,Catalogue!$F$2:$J$259,3,0))=16," ",VLOOKUP(V1446,Catalogue!$F$2:$J$259,3,0))</f>
        <v xml:space="preserve"> </v>
      </c>
      <c r="X1446" s="228">
        <f>IF(TYPE(VLOOKUP(V1446,Catalogue!$F$2:$J$259,5,0))=16,0,VLOOKUP(V1446,Catalogue!$F$2:$J$259,5,0))</f>
        <v>0</v>
      </c>
      <c r="Y1446" s="232"/>
      <c r="Z1446" s="227" t="str">
        <f>IF(TYPE(VLOOKUP(Y1446,Catalogue!$F$2:$J$259,3,0))=16," ",VLOOKUP(Y1446,Catalogue!$F$2:$J$259,3,0))</f>
        <v xml:space="preserve"> </v>
      </c>
      <c r="AA1446" s="228">
        <f>IF(TYPE(VLOOKUP(Y1446,Catalogue!$F$2:$J$259,5,0))=16,0,VLOOKUP(Y1446,Catalogue!$F$2:$J$259,5,0))</f>
        <v>0</v>
      </c>
      <c r="AB1446" s="260"/>
      <c r="AC1446" s="260"/>
      <c r="AD1446" s="260"/>
      <c r="AE1446" s="260">
        <f t="shared" si="192"/>
        <v>0</v>
      </c>
      <c r="AF1446" s="228">
        <f t="shared" si="194"/>
        <v>0</v>
      </c>
      <c r="AG1446" s="228">
        <f t="shared" si="189"/>
        <v>0</v>
      </c>
      <c r="AH1446" s="228">
        <f t="shared" si="190"/>
        <v>0</v>
      </c>
      <c r="AI1446" s="232"/>
      <c r="AJ1446" s="227" t="str">
        <f>IF(TYPE(VLOOKUP(AI1446,Catalogue!$F$2:$J$259,3,0))=16," ",VLOOKUP(AI1446,Catalogue!$F$2:$J$259,3,0))</f>
        <v xml:space="preserve"> </v>
      </c>
      <c r="AK1446" s="228">
        <f>IF(TYPE(VLOOKUP(AI1446,Catalogue!$F$2:$J$259,5,0))=16,0,VLOOKUP(AI1446,Catalogue!$F$2:$J$259,5,0))</f>
        <v>0</v>
      </c>
      <c r="AL1446" s="227"/>
      <c r="AM1446" s="228">
        <f t="shared" si="193"/>
        <v>0</v>
      </c>
      <c r="AN1446" s="228"/>
      <c r="AO1446" s="229">
        <f t="shared" si="191"/>
        <v>0</v>
      </c>
    </row>
    <row r="1447" spans="1:41" x14ac:dyDescent="0.2">
      <c r="A1447" s="227"/>
      <c r="B1447" s="227"/>
      <c r="C1447" s="227"/>
      <c r="D1447" s="227"/>
      <c r="E1447" s="227"/>
      <c r="F1447" s="227"/>
      <c r="G1447" s="227"/>
      <c r="H1447" s="227"/>
      <c r="I1447" s="227"/>
      <c r="J1447" s="227"/>
      <c r="K1447" s="227"/>
      <c r="L1447" s="228">
        <f>IF(TYPE(VLOOKUP(K1447,Catalogue!$F$2:$J$259,5,0))=16,0,VLOOKUP(K1447,Catalogue!$F$2:$J$259,5,0))</f>
        <v>0</v>
      </c>
      <c r="M1447" s="228"/>
      <c r="N1447" s="228">
        <f t="shared" si="187"/>
        <v>0</v>
      </c>
      <c r="O1447" s="227"/>
      <c r="P1447" s="228">
        <f>IF(TYPE(VLOOKUP(O1447,Catalogue!$F$2:$J$259,5,0))=16,0,VLOOKUP(O1447,Catalogue!$F$2:$J$259,5,0))</f>
        <v>0</v>
      </c>
      <c r="Q1447" s="228"/>
      <c r="R1447" s="228">
        <f t="shared" si="188"/>
        <v>0</v>
      </c>
      <c r="S1447" s="232"/>
      <c r="T1447" s="256" t="str">
        <f>IF(TYPE(VLOOKUP(S1447,Catalogue!$F$2:$J$259,3,0))=16," ",VLOOKUP(S1447,Catalogue!$F$2:$J$259,3,0))</f>
        <v xml:space="preserve"> </v>
      </c>
      <c r="U1447" s="228">
        <f>IF(TYPE(VLOOKUP(S1447,Catalogue!$F$2:$J$259,5,0))=16,0,VLOOKUP(S1447,Catalogue!$F$2:$J$259,5,0))</f>
        <v>0</v>
      </c>
      <c r="V1447" s="232"/>
      <c r="W1447" s="256" t="str">
        <f>IF(TYPE(VLOOKUP(V1447,Catalogue!$F$2:$J$259,3,0))=16," ",VLOOKUP(V1447,Catalogue!$F$2:$J$259,3,0))</f>
        <v xml:space="preserve"> </v>
      </c>
      <c r="X1447" s="228">
        <f>IF(TYPE(VLOOKUP(V1447,Catalogue!$F$2:$J$259,5,0))=16,0,VLOOKUP(V1447,Catalogue!$F$2:$J$259,5,0))</f>
        <v>0</v>
      </c>
      <c r="Y1447" s="232"/>
      <c r="Z1447" s="227" t="str">
        <f>IF(TYPE(VLOOKUP(Y1447,Catalogue!$F$2:$J$259,3,0))=16," ",VLOOKUP(Y1447,Catalogue!$F$2:$J$259,3,0))</f>
        <v xml:space="preserve"> </v>
      </c>
      <c r="AA1447" s="228">
        <f>IF(TYPE(VLOOKUP(Y1447,Catalogue!$F$2:$J$259,5,0))=16,0,VLOOKUP(Y1447,Catalogue!$F$2:$J$259,5,0))</f>
        <v>0</v>
      </c>
      <c r="AB1447" s="260"/>
      <c r="AC1447" s="260"/>
      <c r="AD1447" s="260"/>
      <c r="AE1447" s="260">
        <f t="shared" si="192"/>
        <v>0</v>
      </c>
      <c r="AF1447" s="228">
        <f t="shared" si="194"/>
        <v>0</v>
      </c>
      <c r="AG1447" s="228">
        <f t="shared" si="189"/>
        <v>0</v>
      </c>
      <c r="AH1447" s="228">
        <f t="shared" si="190"/>
        <v>0</v>
      </c>
      <c r="AI1447" s="232"/>
      <c r="AJ1447" s="227" t="str">
        <f>IF(TYPE(VLOOKUP(AI1447,Catalogue!$F$2:$J$259,3,0))=16," ",VLOOKUP(AI1447,Catalogue!$F$2:$J$259,3,0))</f>
        <v xml:space="preserve"> </v>
      </c>
      <c r="AK1447" s="228">
        <f>IF(TYPE(VLOOKUP(AI1447,Catalogue!$F$2:$J$259,5,0))=16,0,VLOOKUP(AI1447,Catalogue!$F$2:$J$259,5,0))</f>
        <v>0</v>
      </c>
      <c r="AL1447" s="227"/>
      <c r="AM1447" s="228">
        <f t="shared" si="193"/>
        <v>0</v>
      </c>
      <c r="AN1447" s="228"/>
      <c r="AO1447" s="229">
        <f t="shared" si="191"/>
        <v>0</v>
      </c>
    </row>
    <row r="1448" spans="1:41" x14ac:dyDescent="0.2">
      <c r="A1448" s="227"/>
      <c r="B1448" s="227"/>
      <c r="C1448" s="227"/>
      <c r="D1448" s="227"/>
      <c r="E1448" s="227"/>
      <c r="F1448" s="227"/>
      <c r="G1448" s="227"/>
      <c r="H1448" s="227"/>
      <c r="I1448" s="227"/>
      <c r="J1448" s="227"/>
      <c r="K1448" s="227"/>
      <c r="L1448" s="228">
        <f>IF(TYPE(VLOOKUP(K1448,Catalogue!$F$2:$J$259,5,0))=16,0,VLOOKUP(K1448,Catalogue!$F$2:$J$259,5,0))</f>
        <v>0</v>
      </c>
      <c r="M1448" s="228"/>
      <c r="N1448" s="228">
        <f t="shared" si="187"/>
        <v>0</v>
      </c>
      <c r="O1448" s="227"/>
      <c r="P1448" s="228">
        <f>IF(TYPE(VLOOKUP(O1448,Catalogue!$F$2:$J$259,5,0))=16,0,VLOOKUP(O1448,Catalogue!$F$2:$J$259,5,0))</f>
        <v>0</v>
      </c>
      <c r="Q1448" s="228"/>
      <c r="R1448" s="228">
        <f t="shared" si="188"/>
        <v>0</v>
      </c>
      <c r="S1448" s="232"/>
      <c r="T1448" s="256" t="str">
        <f>IF(TYPE(VLOOKUP(S1448,Catalogue!$F$2:$J$259,3,0))=16," ",VLOOKUP(S1448,Catalogue!$F$2:$J$259,3,0))</f>
        <v xml:space="preserve"> </v>
      </c>
      <c r="U1448" s="228">
        <f>IF(TYPE(VLOOKUP(S1448,Catalogue!$F$2:$J$259,5,0))=16,0,VLOOKUP(S1448,Catalogue!$F$2:$J$259,5,0))</f>
        <v>0</v>
      </c>
      <c r="V1448" s="232"/>
      <c r="W1448" s="256" t="str">
        <f>IF(TYPE(VLOOKUP(V1448,Catalogue!$F$2:$J$259,3,0))=16," ",VLOOKUP(V1448,Catalogue!$F$2:$J$259,3,0))</f>
        <v xml:space="preserve"> </v>
      </c>
      <c r="X1448" s="228">
        <f>IF(TYPE(VLOOKUP(V1448,Catalogue!$F$2:$J$259,5,0))=16,0,VLOOKUP(V1448,Catalogue!$F$2:$J$259,5,0))</f>
        <v>0</v>
      </c>
      <c r="Y1448" s="232"/>
      <c r="Z1448" s="227" t="str">
        <f>IF(TYPE(VLOOKUP(Y1448,Catalogue!$F$2:$J$259,3,0))=16," ",VLOOKUP(Y1448,Catalogue!$F$2:$J$259,3,0))</f>
        <v xml:space="preserve"> </v>
      </c>
      <c r="AA1448" s="228">
        <f>IF(TYPE(VLOOKUP(Y1448,Catalogue!$F$2:$J$259,5,0))=16,0,VLOOKUP(Y1448,Catalogue!$F$2:$J$259,5,0))</f>
        <v>0</v>
      </c>
      <c r="AB1448" s="260"/>
      <c r="AC1448" s="260"/>
      <c r="AD1448" s="260"/>
      <c r="AE1448" s="260">
        <f t="shared" si="192"/>
        <v>0</v>
      </c>
      <c r="AF1448" s="228">
        <f t="shared" si="194"/>
        <v>0</v>
      </c>
      <c r="AG1448" s="228">
        <f t="shared" si="189"/>
        <v>0</v>
      </c>
      <c r="AH1448" s="228">
        <f t="shared" si="190"/>
        <v>0</v>
      </c>
      <c r="AI1448" s="232"/>
      <c r="AJ1448" s="227" t="str">
        <f>IF(TYPE(VLOOKUP(AI1448,Catalogue!$F$2:$J$259,3,0))=16," ",VLOOKUP(AI1448,Catalogue!$F$2:$J$259,3,0))</f>
        <v xml:space="preserve"> </v>
      </c>
      <c r="AK1448" s="228">
        <f>IF(TYPE(VLOOKUP(AI1448,Catalogue!$F$2:$J$259,5,0))=16,0,VLOOKUP(AI1448,Catalogue!$F$2:$J$259,5,0))</f>
        <v>0</v>
      </c>
      <c r="AL1448" s="227"/>
      <c r="AM1448" s="228">
        <f t="shared" si="193"/>
        <v>0</v>
      </c>
      <c r="AN1448" s="228"/>
      <c r="AO1448" s="229">
        <f t="shared" si="191"/>
        <v>0</v>
      </c>
    </row>
    <row r="1449" spans="1:41" x14ac:dyDescent="0.2">
      <c r="A1449" s="227"/>
      <c r="B1449" s="227"/>
      <c r="C1449" s="227"/>
      <c r="D1449" s="227"/>
      <c r="E1449" s="227"/>
      <c r="F1449" s="227"/>
      <c r="G1449" s="227"/>
      <c r="H1449" s="227"/>
      <c r="I1449" s="227"/>
      <c r="J1449" s="227"/>
      <c r="K1449" s="227"/>
      <c r="L1449" s="228">
        <f>IF(TYPE(VLOOKUP(K1449,Catalogue!$F$2:$J$259,5,0))=16,0,VLOOKUP(K1449,Catalogue!$F$2:$J$259,5,0))</f>
        <v>0</v>
      </c>
      <c r="M1449" s="228"/>
      <c r="N1449" s="228">
        <f t="shared" si="187"/>
        <v>0</v>
      </c>
      <c r="O1449" s="227"/>
      <c r="P1449" s="228">
        <f>IF(TYPE(VLOOKUP(O1449,Catalogue!$F$2:$J$259,5,0))=16,0,VLOOKUP(O1449,Catalogue!$F$2:$J$259,5,0))</f>
        <v>0</v>
      </c>
      <c r="Q1449" s="228"/>
      <c r="R1449" s="228">
        <f t="shared" si="188"/>
        <v>0</v>
      </c>
      <c r="S1449" s="232"/>
      <c r="T1449" s="256" t="str">
        <f>IF(TYPE(VLOOKUP(S1449,Catalogue!$F$2:$J$259,3,0))=16," ",VLOOKUP(S1449,Catalogue!$F$2:$J$259,3,0))</f>
        <v xml:space="preserve"> </v>
      </c>
      <c r="U1449" s="228">
        <f>IF(TYPE(VLOOKUP(S1449,Catalogue!$F$2:$J$259,5,0))=16,0,VLOOKUP(S1449,Catalogue!$F$2:$J$259,5,0))</f>
        <v>0</v>
      </c>
      <c r="V1449" s="232"/>
      <c r="W1449" s="256" t="str">
        <f>IF(TYPE(VLOOKUP(V1449,Catalogue!$F$2:$J$259,3,0))=16," ",VLOOKUP(V1449,Catalogue!$F$2:$J$259,3,0))</f>
        <v xml:space="preserve"> </v>
      </c>
      <c r="X1449" s="228">
        <f>IF(TYPE(VLOOKUP(V1449,Catalogue!$F$2:$J$259,5,0))=16,0,VLOOKUP(V1449,Catalogue!$F$2:$J$259,5,0))</f>
        <v>0</v>
      </c>
      <c r="Y1449" s="232"/>
      <c r="Z1449" s="227" t="str">
        <f>IF(TYPE(VLOOKUP(Y1449,Catalogue!$F$2:$J$259,3,0))=16," ",VLOOKUP(Y1449,Catalogue!$F$2:$J$259,3,0))</f>
        <v xml:space="preserve"> </v>
      </c>
      <c r="AA1449" s="228">
        <f>IF(TYPE(VLOOKUP(Y1449,Catalogue!$F$2:$J$259,5,0))=16,0,VLOOKUP(Y1449,Catalogue!$F$2:$J$259,5,0))</f>
        <v>0</v>
      </c>
      <c r="AB1449" s="260"/>
      <c r="AC1449" s="260"/>
      <c r="AD1449" s="260"/>
      <c r="AE1449" s="260">
        <f t="shared" si="192"/>
        <v>0</v>
      </c>
      <c r="AF1449" s="228">
        <f t="shared" si="194"/>
        <v>0</v>
      </c>
      <c r="AG1449" s="228">
        <f t="shared" si="189"/>
        <v>0</v>
      </c>
      <c r="AH1449" s="228">
        <f t="shared" si="190"/>
        <v>0</v>
      </c>
      <c r="AI1449" s="232"/>
      <c r="AJ1449" s="227" t="str">
        <f>IF(TYPE(VLOOKUP(AI1449,Catalogue!$F$2:$J$259,3,0))=16," ",VLOOKUP(AI1449,Catalogue!$F$2:$J$259,3,0))</f>
        <v xml:space="preserve"> </v>
      </c>
      <c r="AK1449" s="228">
        <f>IF(TYPE(VLOOKUP(AI1449,Catalogue!$F$2:$J$259,5,0))=16,0,VLOOKUP(AI1449,Catalogue!$F$2:$J$259,5,0))</f>
        <v>0</v>
      </c>
      <c r="AL1449" s="227"/>
      <c r="AM1449" s="228">
        <f t="shared" si="193"/>
        <v>0</v>
      </c>
      <c r="AN1449" s="228"/>
      <c r="AO1449" s="229">
        <f t="shared" si="191"/>
        <v>0</v>
      </c>
    </row>
    <row r="1450" spans="1:41" x14ac:dyDescent="0.2">
      <c r="A1450" s="227"/>
      <c r="B1450" s="227"/>
      <c r="C1450" s="227"/>
      <c r="D1450" s="227"/>
      <c r="E1450" s="227"/>
      <c r="F1450" s="227"/>
      <c r="G1450" s="227"/>
      <c r="H1450" s="227"/>
      <c r="I1450" s="227"/>
      <c r="J1450" s="227"/>
      <c r="K1450" s="227"/>
      <c r="L1450" s="228">
        <f>IF(TYPE(VLOOKUP(K1450,Catalogue!$F$2:$J$259,5,0))=16,0,VLOOKUP(K1450,Catalogue!$F$2:$J$259,5,0))</f>
        <v>0</v>
      </c>
      <c r="M1450" s="228"/>
      <c r="N1450" s="228">
        <f t="shared" si="187"/>
        <v>0</v>
      </c>
      <c r="O1450" s="227"/>
      <c r="P1450" s="228">
        <f>IF(TYPE(VLOOKUP(O1450,Catalogue!$F$2:$J$259,5,0))=16,0,VLOOKUP(O1450,Catalogue!$F$2:$J$259,5,0))</f>
        <v>0</v>
      </c>
      <c r="Q1450" s="228"/>
      <c r="R1450" s="228">
        <f t="shared" si="188"/>
        <v>0</v>
      </c>
      <c r="S1450" s="232"/>
      <c r="T1450" s="256" t="str">
        <f>IF(TYPE(VLOOKUP(S1450,Catalogue!$F$2:$J$259,3,0))=16," ",VLOOKUP(S1450,Catalogue!$F$2:$J$259,3,0))</f>
        <v xml:space="preserve"> </v>
      </c>
      <c r="U1450" s="228">
        <f>IF(TYPE(VLOOKUP(S1450,Catalogue!$F$2:$J$259,5,0))=16,0,VLOOKUP(S1450,Catalogue!$F$2:$J$259,5,0))</f>
        <v>0</v>
      </c>
      <c r="V1450" s="232"/>
      <c r="W1450" s="256" t="str">
        <f>IF(TYPE(VLOOKUP(V1450,Catalogue!$F$2:$J$259,3,0))=16," ",VLOOKUP(V1450,Catalogue!$F$2:$J$259,3,0))</f>
        <v xml:space="preserve"> </v>
      </c>
      <c r="X1450" s="228">
        <f>IF(TYPE(VLOOKUP(V1450,Catalogue!$F$2:$J$259,5,0))=16,0,VLOOKUP(V1450,Catalogue!$F$2:$J$259,5,0))</f>
        <v>0</v>
      </c>
      <c r="Y1450" s="232"/>
      <c r="Z1450" s="227" t="str">
        <f>IF(TYPE(VLOOKUP(Y1450,Catalogue!$F$2:$J$259,3,0))=16," ",VLOOKUP(Y1450,Catalogue!$F$2:$J$259,3,0))</f>
        <v xml:space="preserve"> </v>
      </c>
      <c r="AA1450" s="228">
        <f>IF(TYPE(VLOOKUP(Y1450,Catalogue!$F$2:$J$259,5,0))=16,0,VLOOKUP(Y1450,Catalogue!$F$2:$J$259,5,0))</f>
        <v>0</v>
      </c>
      <c r="AB1450" s="260"/>
      <c r="AC1450" s="260"/>
      <c r="AD1450" s="260"/>
      <c r="AE1450" s="260">
        <f t="shared" si="192"/>
        <v>0</v>
      </c>
      <c r="AF1450" s="228">
        <f t="shared" si="194"/>
        <v>0</v>
      </c>
      <c r="AG1450" s="228">
        <f t="shared" si="189"/>
        <v>0</v>
      </c>
      <c r="AH1450" s="228">
        <f t="shared" si="190"/>
        <v>0</v>
      </c>
      <c r="AI1450" s="232"/>
      <c r="AJ1450" s="227" t="str">
        <f>IF(TYPE(VLOOKUP(AI1450,Catalogue!$F$2:$J$259,3,0))=16," ",VLOOKUP(AI1450,Catalogue!$F$2:$J$259,3,0))</f>
        <v xml:space="preserve"> </v>
      </c>
      <c r="AK1450" s="228">
        <f>IF(TYPE(VLOOKUP(AI1450,Catalogue!$F$2:$J$259,5,0))=16,0,VLOOKUP(AI1450,Catalogue!$F$2:$J$259,5,0))</f>
        <v>0</v>
      </c>
      <c r="AL1450" s="227"/>
      <c r="AM1450" s="228">
        <f t="shared" si="193"/>
        <v>0</v>
      </c>
      <c r="AN1450" s="228"/>
      <c r="AO1450" s="229">
        <f t="shared" si="191"/>
        <v>0</v>
      </c>
    </row>
    <row r="1451" spans="1:41" x14ac:dyDescent="0.2">
      <c r="A1451" s="227"/>
      <c r="B1451" s="227"/>
      <c r="C1451" s="227"/>
      <c r="D1451" s="227"/>
      <c r="E1451" s="227"/>
      <c r="F1451" s="227"/>
      <c r="G1451" s="227"/>
      <c r="H1451" s="227"/>
      <c r="I1451" s="227"/>
      <c r="J1451" s="227"/>
      <c r="K1451" s="227"/>
      <c r="L1451" s="228">
        <f>IF(TYPE(VLOOKUP(K1451,Catalogue!$F$2:$J$259,5,0))=16,0,VLOOKUP(K1451,Catalogue!$F$2:$J$259,5,0))</f>
        <v>0</v>
      </c>
      <c r="M1451" s="228"/>
      <c r="N1451" s="228">
        <f t="shared" si="187"/>
        <v>0</v>
      </c>
      <c r="O1451" s="227"/>
      <c r="P1451" s="228">
        <f>IF(TYPE(VLOOKUP(O1451,Catalogue!$F$2:$J$259,5,0))=16,0,VLOOKUP(O1451,Catalogue!$F$2:$J$259,5,0))</f>
        <v>0</v>
      </c>
      <c r="Q1451" s="228"/>
      <c r="R1451" s="228">
        <f t="shared" si="188"/>
        <v>0</v>
      </c>
      <c r="S1451" s="232"/>
      <c r="T1451" s="256" t="str">
        <f>IF(TYPE(VLOOKUP(S1451,Catalogue!$F$2:$J$259,3,0))=16," ",VLOOKUP(S1451,Catalogue!$F$2:$J$259,3,0))</f>
        <v xml:space="preserve"> </v>
      </c>
      <c r="U1451" s="228">
        <f>IF(TYPE(VLOOKUP(S1451,Catalogue!$F$2:$J$259,5,0))=16,0,VLOOKUP(S1451,Catalogue!$F$2:$J$259,5,0))</f>
        <v>0</v>
      </c>
      <c r="V1451" s="232"/>
      <c r="W1451" s="256" t="str">
        <f>IF(TYPE(VLOOKUP(V1451,Catalogue!$F$2:$J$259,3,0))=16," ",VLOOKUP(V1451,Catalogue!$F$2:$J$259,3,0))</f>
        <v xml:space="preserve"> </v>
      </c>
      <c r="X1451" s="228">
        <f>IF(TYPE(VLOOKUP(V1451,Catalogue!$F$2:$J$259,5,0))=16,0,VLOOKUP(V1451,Catalogue!$F$2:$J$259,5,0))</f>
        <v>0</v>
      </c>
      <c r="Y1451" s="232"/>
      <c r="Z1451" s="227" t="str">
        <f>IF(TYPE(VLOOKUP(Y1451,Catalogue!$F$2:$J$259,3,0))=16," ",VLOOKUP(Y1451,Catalogue!$F$2:$J$259,3,0))</f>
        <v xml:space="preserve"> </v>
      </c>
      <c r="AA1451" s="228">
        <f>IF(TYPE(VLOOKUP(Y1451,Catalogue!$F$2:$J$259,5,0))=16,0,VLOOKUP(Y1451,Catalogue!$F$2:$J$259,5,0))</f>
        <v>0</v>
      </c>
      <c r="AB1451" s="260"/>
      <c r="AC1451" s="260"/>
      <c r="AD1451" s="260"/>
      <c r="AE1451" s="260">
        <f t="shared" si="192"/>
        <v>0</v>
      </c>
      <c r="AF1451" s="228">
        <f t="shared" si="194"/>
        <v>0</v>
      </c>
      <c r="AG1451" s="228">
        <f t="shared" si="189"/>
        <v>0</v>
      </c>
      <c r="AH1451" s="228">
        <f t="shared" si="190"/>
        <v>0</v>
      </c>
      <c r="AI1451" s="232"/>
      <c r="AJ1451" s="227" t="str">
        <f>IF(TYPE(VLOOKUP(AI1451,Catalogue!$F$2:$J$259,3,0))=16," ",VLOOKUP(AI1451,Catalogue!$F$2:$J$259,3,0))</f>
        <v xml:space="preserve"> </v>
      </c>
      <c r="AK1451" s="228">
        <f>IF(TYPE(VLOOKUP(AI1451,Catalogue!$F$2:$J$259,5,0))=16,0,VLOOKUP(AI1451,Catalogue!$F$2:$J$259,5,0))</f>
        <v>0</v>
      </c>
      <c r="AL1451" s="227"/>
      <c r="AM1451" s="228">
        <f t="shared" si="193"/>
        <v>0</v>
      </c>
      <c r="AN1451" s="228"/>
      <c r="AO1451" s="229">
        <f t="shared" si="191"/>
        <v>0</v>
      </c>
    </row>
    <row r="1452" spans="1:41" x14ac:dyDescent="0.2">
      <c r="A1452" s="227"/>
      <c r="B1452" s="227"/>
      <c r="C1452" s="227"/>
      <c r="D1452" s="227"/>
      <c r="E1452" s="227"/>
      <c r="F1452" s="227"/>
      <c r="G1452" s="227"/>
      <c r="H1452" s="227"/>
      <c r="I1452" s="227"/>
      <c r="J1452" s="227"/>
      <c r="K1452" s="227"/>
      <c r="L1452" s="228">
        <f>IF(TYPE(VLOOKUP(K1452,Catalogue!$F$2:$J$259,5,0))=16,0,VLOOKUP(K1452,Catalogue!$F$2:$J$259,5,0))</f>
        <v>0</v>
      </c>
      <c r="M1452" s="228"/>
      <c r="N1452" s="228">
        <f t="shared" si="187"/>
        <v>0</v>
      </c>
      <c r="O1452" s="227"/>
      <c r="P1452" s="228">
        <f>IF(TYPE(VLOOKUP(O1452,Catalogue!$F$2:$J$259,5,0))=16,0,VLOOKUP(O1452,Catalogue!$F$2:$J$259,5,0))</f>
        <v>0</v>
      </c>
      <c r="Q1452" s="228"/>
      <c r="R1452" s="228">
        <f t="shared" si="188"/>
        <v>0</v>
      </c>
      <c r="S1452" s="232"/>
      <c r="T1452" s="256" t="str">
        <f>IF(TYPE(VLOOKUP(S1452,Catalogue!$F$2:$J$259,3,0))=16," ",VLOOKUP(S1452,Catalogue!$F$2:$J$259,3,0))</f>
        <v xml:space="preserve"> </v>
      </c>
      <c r="U1452" s="228">
        <f>IF(TYPE(VLOOKUP(S1452,Catalogue!$F$2:$J$259,5,0))=16,0,VLOOKUP(S1452,Catalogue!$F$2:$J$259,5,0))</f>
        <v>0</v>
      </c>
      <c r="V1452" s="232"/>
      <c r="W1452" s="256" t="str">
        <f>IF(TYPE(VLOOKUP(V1452,Catalogue!$F$2:$J$259,3,0))=16," ",VLOOKUP(V1452,Catalogue!$F$2:$J$259,3,0))</f>
        <v xml:space="preserve"> </v>
      </c>
      <c r="X1452" s="228">
        <f>IF(TYPE(VLOOKUP(V1452,Catalogue!$F$2:$J$259,5,0))=16,0,VLOOKUP(V1452,Catalogue!$F$2:$J$259,5,0))</f>
        <v>0</v>
      </c>
      <c r="Y1452" s="232"/>
      <c r="Z1452" s="227" t="str">
        <f>IF(TYPE(VLOOKUP(Y1452,Catalogue!$F$2:$J$259,3,0))=16," ",VLOOKUP(Y1452,Catalogue!$F$2:$J$259,3,0))</f>
        <v xml:space="preserve"> </v>
      </c>
      <c r="AA1452" s="228">
        <f>IF(TYPE(VLOOKUP(Y1452,Catalogue!$F$2:$J$259,5,0))=16,0,VLOOKUP(Y1452,Catalogue!$F$2:$J$259,5,0))</f>
        <v>0</v>
      </c>
      <c r="AB1452" s="260"/>
      <c r="AC1452" s="260"/>
      <c r="AD1452" s="260"/>
      <c r="AE1452" s="260">
        <f t="shared" si="192"/>
        <v>0</v>
      </c>
      <c r="AF1452" s="228">
        <f t="shared" si="194"/>
        <v>0</v>
      </c>
      <c r="AG1452" s="228">
        <f t="shared" si="189"/>
        <v>0</v>
      </c>
      <c r="AH1452" s="228">
        <f t="shared" si="190"/>
        <v>0</v>
      </c>
      <c r="AI1452" s="232"/>
      <c r="AJ1452" s="227" t="str">
        <f>IF(TYPE(VLOOKUP(AI1452,Catalogue!$F$2:$J$259,3,0))=16," ",VLOOKUP(AI1452,Catalogue!$F$2:$J$259,3,0))</f>
        <v xml:space="preserve"> </v>
      </c>
      <c r="AK1452" s="228">
        <f>IF(TYPE(VLOOKUP(AI1452,Catalogue!$F$2:$J$259,5,0))=16,0,VLOOKUP(AI1452,Catalogue!$F$2:$J$259,5,0))</f>
        <v>0</v>
      </c>
      <c r="AL1452" s="227"/>
      <c r="AM1452" s="228">
        <f t="shared" si="193"/>
        <v>0</v>
      </c>
      <c r="AN1452" s="228"/>
      <c r="AO1452" s="229">
        <f t="shared" si="191"/>
        <v>0</v>
      </c>
    </row>
    <row r="1453" spans="1:41" x14ac:dyDescent="0.2">
      <c r="A1453" s="227"/>
      <c r="B1453" s="227"/>
      <c r="C1453" s="227"/>
      <c r="D1453" s="227"/>
      <c r="E1453" s="227"/>
      <c r="F1453" s="227"/>
      <c r="G1453" s="227"/>
      <c r="H1453" s="227"/>
      <c r="I1453" s="227"/>
      <c r="J1453" s="227"/>
      <c r="K1453" s="227"/>
      <c r="L1453" s="228">
        <f>IF(TYPE(VLOOKUP(K1453,Catalogue!$F$2:$J$259,5,0))=16,0,VLOOKUP(K1453,Catalogue!$F$2:$J$259,5,0))</f>
        <v>0</v>
      </c>
      <c r="M1453" s="228"/>
      <c r="N1453" s="228">
        <f t="shared" si="187"/>
        <v>0</v>
      </c>
      <c r="O1453" s="227"/>
      <c r="P1453" s="228">
        <f>IF(TYPE(VLOOKUP(O1453,Catalogue!$F$2:$J$259,5,0))=16,0,VLOOKUP(O1453,Catalogue!$F$2:$J$259,5,0))</f>
        <v>0</v>
      </c>
      <c r="Q1453" s="228"/>
      <c r="R1453" s="228">
        <f t="shared" si="188"/>
        <v>0</v>
      </c>
      <c r="S1453" s="232"/>
      <c r="T1453" s="256" t="str">
        <f>IF(TYPE(VLOOKUP(S1453,Catalogue!$F$2:$J$259,3,0))=16," ",VLOOKUP(S1453,Catalogue!$F$2:$J$259,3,0))</f>
        <v xml:space="preserve"> </v>
      </c>
      <c r="U1453" s="228">
        <f>IF(TYPE(VLOOKUP(S1453,Catalogue!$F$2:$J$259,5,0))=16,0,VLOOKUP(S1453,Catalogue!$F$2:$J$259,5,0))</f>
        <v>0</v>
      </c>
      <c r="V1453" s="232"/>
      <c r="W1453" s="256" t="str">
        <f>IF(TYPE(VLOOKUP(V1453,Catalogue!$F$2:$J$259,3,0))=16," ",VLOOKUP(V1453,Catalogue!$F$2:$J$259,3,0))</f>
        <v xml:space="preserve"> </v>
      </c>
      <c r="X1453" s="228">
        <f>IF(TYPE(VLOOKUP(V1453,Catalogue!$F$2:$J$259,5,0))=16,0,VLOOKUP(V1453,Catalogue!$F$2:$J$259,5,0))</f>
        <v>0</v>
      </c>
      <c r="Y1453" s="232"/>
      <c r="Z1453" s="227" t="str">
        <f>IF(TYPE(VLOOKUP(Y1453,Catalogue!$F$2:$J$259,3,0))=16," ",VLOOKUP(Y1453,Catalogue!$F$2:$J$259,3,0))</f>
        <v xml:space="preserve"> </v>
      </c>
      <c r="AA1453" s="228">
        <f>IF(TYPE(VLOOKUP(Y1453,Catalogue!$F$2:$J$259,5,0))=16,0,VLOOKUP(Y1453,Catalogue!$F$2:$J$259,5,0))</f>
        <v>0</v>
      </c>
      <c r="AB1453" s="260"/>
      <c r="AC1453" s="260"/>
      <c r="AD1453" s="260"/>
      <c r="AE1453" s="260">
        <f t="shared" si="192"/>
        <v>0</v>
      </c>
      <c r="AF1453" s="228">
        <f t="shared" si="194"/>
        <v>0</v>
      </c>
      <c r="AG1453" s="228">
        <f t="shared" si="189"/>
        <v>0</v>
      </c>
      <c r="AH1453" s="228">
        <f t="shared" si="190"/>
        <v>0</v>
      </c>
      <c r="AI1453" s="232"/>
      <c r="AJ1453" s="227" t="str">
        <f>IF(TYPE(VLOOKUP(AI1453,Catalogue!$F$2:$J$259,3,0))=16," ",VLOOKUP(AI1453,Catalogue!$F$2:$J$259,3,0))</f>
        <v xml:space="preserve"> </v>
      </c>
      <c r="AK1453" s="228">
        <f>IF(TYPE(VLOOKUP(AI1453,Catalogue!$F$2:$J$259,5,0))=16,0,VLOOKUP(AI1453,Catalogue!$F$2:$J$259,5,0))</f>
        <v>0</v>
      </c>
      <c r="AL1453" s="227"/>
      <c r="AM1453" s="228">
        <f t="shared" si="193"/>
        <v>0</v>
      </c>
      <c r="AN1453" s="228"/>
      <c r="AO1453" s="229">
        <f t="shared" si="191"/>
        <v>0</v>
      </c>
    </row>
    <row r="1454" spans="1:41" x14ac:dyDescent="0.2">
      <c r="A1454" s="227"/>
      <c r="B1454" s="227"/>
      <c r="C1454" s="227"/>
      <c r="D1454" s="227"/>
      <c r="E1454" s="227"/>
      <c r="F1454" s="227"/>
      <c r="G1454" s="227"/>
      <c r="H1454" s="227"/>
      <c r="I1454" s="227"/>
      <c r="J1454" s="227"/>
      <c r="K1454" s="227"/>
      <c r="L1454" s="228">
        <f>IF(TYPE(VLOOKUP(K1454,Catalogue!$F$2:$J$259,5,0))=16,0,VLOOKUP(K1454,Catalogue!$F$2:$J$259,5,0))</f>
        <v>0</v>
      </c>
      <c r="M1454" s="228"/>
      <c r="N1454" s="228">
        <f t="shared" si="187"/>
        <v>0</v>
      </c>
      <c r="O1454" s="227"/>
      <c r="P1454" s="228">
        <f>IF(TYPE(VLOOKUP(O1454,Catalogue!$F$2:$J$259,5,0))=16,0,VLOOKUP(O1454,Catalogue!$F$2:$J$259,5,0))</f>
        <v>0</v>
      </c>
      <c r="Q1454" s="228"/>
      <c r="R1454" s="228">
        <f t="shared" si="188"/>
        <v>0</v>
      </c>
      <c r="S1454" s="232"/>
      <c r="T1454" s="256" t="str">
        <f>IF(TYPE(VLOOKUP(S1454,Catalogue!$F$2:$J$259,3,0))=16," ",VLOOKUP(S1454,Catalogue!$F$2:$J$259,3,0))</f>
        <v xml:space="preserve"> </v>
      </c>
      <c r="U1454" s="228">
        <f>IF(TYPE(VLOOKUP(S1454,Catalogue!$F$2:$J$259,5,0))=16,0,VLOOKUP(S1454,Catalogue!$F$2:$J$259,5,0))</f>
        <v>0</v>
      </c>
      <c r="V1454" s="232"/>
      <c r="W1454" s="256" t="str">
        <f>IF(TYPE(VLOOKUP(V1454,Catalogue!$F$2:$J$259,3,0))=16," ",VLOOKUP(V1454,Catalogue!$F$2:$J$259,3,0))</f>
        <v xml:space="preserve"> </v>
      </c>
      <c r="X1454" s="228">
        <f>IF(TYPE(VLOOKUP(V1454,Catalogue!$F$2:$J$259,5,0))=16,0,VLOOKUP(V1454,Catalogue!$F$2:$J$259,5,0))</f>
        <v>0</v>
      </c>
      <c r="Y1454" s="232"/>
      <c r="Z1454" s="227" t="str">
        <f>IF(TYPE(VLOOKUP(Y1454,Catalogue!$F$2:$J$259,3,0))=16," ",VLOOKUP(Y1454,Catalogue!$F$2:$J$259,3,0))</f>
        <v xml:space="preserve"> </v>
      </c>
      <c r="AA1454" s="228">
        <f>IF(TYPE(VLOOKUP(Y1454,Catalogue!$F$2:$J$259,5,0))=16,0,VLOOKUP(Y1454,Catalogue!$F$2:$J$259,5,0))</f>
        <v>0</v>
      </c>
      <c r="AB1454" s="260"/>
      <c r="AC1454" s="260"/>
      <c r="AD1454" s="260"/>
      <c r="AE1454" s="260">
        <f t="shared" si="192"/>
        <v>0</v>
      </c>
      <c r="AF1454" s="228">
        <f t="shared" si="194"/>
        <v>0</v>
      </c>
      <c r="AG1454" s="228">
        <f t="shared" si="189"/>
        <v>0</v>
      </c>
      <c r="AH1454" s="228">
        <f t="shared" si="190"/>
        <v>0</v>
      </c>
      <c r="AI1454" s="232"/>
      <c r="AJ1454" s="227" t="str">
        <f>IF(TYPE(VLOOKUP(AI1454,Catalogue!$F$2:$J$259,3,0))=16," ",VLOOKUP(AI1454,Catalogue!$F$2:$J$259,3,0))</f>
        <v xml:space="preserve"> </v>
      </c>
      <c r="AK1454" s="228">
        <f>IF(TYPE(VLOOKUP(AI1454,Catalogue!$F$2:$J$259,5,0))=16,0,VLOOKUP(AI1454,Catalogue!$F$2:$J$259,5,0))</f>
        <v>0</v>
      </c>
      <c r="AL1454" s="227"/>
      <c r="AM1454" s="228">
        <f t="shared" si="193"/>
        <v>0</v>
      </c>
      <c r="AN1454" s="228"/>
      <c r="AO1454" s="229">
        <f t="shared" si="191"/>
        <v>0</v>
      </c>
    </row>
    <row r="1455" spans="1:41" x14ac:dyDescent="0.2">
      <c r="A1455" s="227"/>
      <c r="B1455" s="227"/>
      <c r="C1455" s="227"/>
      <c r="D1455" s="227"/>
      <c r="E1455" s="227"/>
      <c r="F1455" s="227"/>
      <c r="G1455" s="227"/>
      <c r="H1455" s="227"/>
      <c r="I1455" s="227"/>
      <c r="J1455" s="227"/>
      <c r="K1455" s="227"/>
      <c r="L1455" s="228">
        <f>IF(TYPE(VLOOKUP(K1455,Catalogue!$F$2:$J$259,5,0))=16,0,VLOOKUP(K1455,Catalogue!$F$2:$J$259,5,0))</f>
        <v>0</v>
      </c>
      <c r="M1455" s="228"/>
      <c r="N1455" s="228">
        <f t="shared" si="187"/>
        <v>0</v>
      </c>
      <c r="O1455" s="227"/>
      <c r="P1455" s="228">
        <f>IF(TYPE(VLOOKUP(O1455,Catalogue!$F$2:$J$259,5,0))=16,0,VLOOKUP(O1455,Catalogue!$F$2:$J$259,5,0))</f>
        <v>0</v>
      </c>
      <c r="Q1455" s="228"/>
      <c r="R1455" s="228">
        <f t="shared" si="188"/>
        <v>0</v>
      </c>
      <c r="S1455" s="232"/>
      <c r="T1455" s="256" t="str">
        <f>IF(TYPE(VLOOKUP(S1455,Catalogue!$F$2:$J$259,3,0))=16," ",VLOOKUP(S1455,Catalogue!$F$2:$J$259,3,0))</f>
        <v xml:space="preserve"> </v>
      </c>
      <c r="U1455" s="228">
        <f>IF(TYPE(VLOOKUP(S1455,Catalogue!$F$2:$J$259,5,0))=16,0,VLOOKUP(S1455,Catalogue!$F$2:$J$259,5,0))</f>
        <v>0</v>
      </c>
      <c r="V1455" s="232"/>
      <c r="W1455" s="256" t="str">
        <f>IF(TYPE(VLOOKUP(V1455,Catalogue!$F$2:$J$259,3,0))=16," ",VLOOKUP(V1455,Catalogue!$F$2:$J$259,3,0))</f>
        <v xml:space="preserve"> </v>
      </c>
      <c r="X1455" s="228">
        <f>IF(TYPE(VLOOKUP(V1455,Catalogue!$F$2:$J$259,5,0))=16,0,VLOOKUP(V1455,Catalogue!$F$2:$J$259,5,0))</f>
        <v>0</v>
      </c>
      <c r="Y1455" s="232"/>
      <c r="Z1455" s="227" t="str">
        <f>IF(TYPE(VLOOKUP(Y1455,Catalogue!$F$2:$J$259,3,0))=16," ",VLOOKUP(Y1455,Catalogue!$F$2:$J$259,3,0))</f>
        <v xml:space="preserve"> </v>
      </c>
      <c r="AA1455" s="228">
        <f>IF(TYPE(VLOOKUP(Y1455,Catalogue!$F$2:$J$259,5,0))=16,0,VLOOKUP(Y1455,Catalogue!$F$2:$J$259,5,0))</f>
        <v>0</v>
      </c>
      <c r="AB1455" s="260"/>
      <c r="AC1455" s="260"/>
      <c r="AD1455" s="260"/>
      <c r="AE1455" s="260">
        <f t="shared" si="192"/>
        <v>0</v>
      </c>
      <c r="AF1455" s="228">
        <f t="shared" si="194"/>
        <v>0</v>
      </c>
      <c r="AG1455" s="228">
        <f t="shared" si="189"/>
        <v>0</v>
      </c>
      <c r="AH1455" s="228">
        <f t="shared" si="190"/>
        <v>0</v>
      </c>
      <c r="AI1455" s="232"/>
      <c r="AJ1455" s="227" t="str">
        <f>IF(TYPE(VLOOKUP(AI1455,Catalogue!$F$2:$J$259,3,0))=16," ",VLOOKUP(AI1455,Catalogue!$F$2:$J$259,3,0))</f>
        <v xml:space="preserve"> </v>
      </c>
      <c r="AK1455" s="228">
        <f>IF(TYPE(VLOOKUP(AI1455,Catalogue!$F$2:$J$259,5,0))=16,0,VLOOKUP(AI1455,Catalogue!$F$2:$J$259,5,0))</f>
        <v>0</v>
      </c>
      <c r="AL1455" s="227"/>
      <c r="AM1455" s="228">
        <f t="shared" si="193"/>
        <v>0</v>
      </c>
      <c r="AN1455" s="228"/>
      <c r="AO1455" s="229">
        <f t="shared" si="191"/>
        <v>0</v>
      </c>
    </row>
    <row r="1456" spans="1:41" x14ac:dyDescent="0.2">
      <c r="A1456" s="227"/>
      <c r="B1456" s="227"/>
      <c r="C1456" s="227"/>
      <c r="D1456" s="227"/>
      <c r="E1456" s="227"/>
      <c r="F1456" s="227"/>
      <c r="G1456" s="227"/>
      <c r="H1456" s="227"/>
      <c r="I1456" s="227"/>
      <c r="J1456" s="227"/>
      <c r="K1456" s="227"/>
      <c r="L1456" s="228">
        <f>IF(TYPE(VLOOKUP(K1456,Catalogue!$F$2:$J$259,5,0))=16,0,VLOOKUP(K1456,Catalogue!$F$2:$J$259,5,0))</f>
        <v>0</v>
      </c>
      <c r="M1456" s="228"/>
      <c r="N1456" s="228">
        <f t="shared" si="187"/>
        <v>0</v>
      </c>
      <c r="O1456" s="227"/>
      <c r="P1456" s="228">
        <f>IF(TYPE(VLOOKUP(O1456,Catalogue!$F$2:$J$259,5,0))=16,0,VLOOKUP(O1456,Catalogue!$F$2:$J$259,5,0))</f>
        <v>0</v>
      </c>
      <c r="Q1456" s="228"/>
      <c r="R1456" s="228">
        <f t="shared" si="188"/>
        <v>0</v>
      </c>
      <c r="S1456" s="232"/>
      <c r="T1456" s="256" t="str">
        <f>IF(TYPE(VLOOKUP(S1456,Catalogue!$F$2:$J$259,3,0))=16," ",VLOOKUP(S1456,Catalogue!$F$2:$J$259,3,0))</f>
        <v xml:space="preserve"> </v>
      </c>
      <c r="U1456" s="228">
        <f>IF(TYPE(VLOOKUP(S1456,Catalogue!$F$2:$J$259,5,0))=16,0,VLOOKUP(S1456,Catalogue!$F$2:$J$259,5,0))</f>
        <v>0</v>
      </c>
      <c r="V1456" s="232"/>
      <c r="W1456" s="256" t="str">
        <f>IF(TYPE(VLOOKUP(V1456,Catalogue!$F$2:$J$259,3,0))=16," ",VLOOKUP(V1456,Catalogue!$F$2:$J$259,3,0))</f>
        <v xml:space="preserve"> </v>
      </c>
      <c r="X1456" s="228">
        <f>IF(TYPE(VLOOKUP(V1456,Catalogue!$F$2:$J$259,5,0))=16,0,VLOOKUP(V1456,Catalogue!$F$2:$J$259,5,0))</f>
        <v>0</v>
      </c>
      <c r="Y1456" s="232"/>
      <c r="Z1456" s="227" t="str">
        <f>IF(TYPE(VLOOKUP(Y1456,Catalogue!$F$2:$J$259,3,0))=16," ",VLOOKUP(Y1456,Catalogue!$F$2:$J$259,3,0))</f>
        <v xml:space="preserve"> </v>
      </c>
      <c r="AA1456" s="228">
        <f>IF(TYPE(VLOOKUP(Y1456,Catalogue!$F$2:$J$259,5,0))=16,0,VLOOKUP(Y1456,Catalogue!$F$2:$J$259,5,0))</f>
        <v>0</v>
      </c>
      <c r="AB1456" s="260"/>
      <c r="AC1456" s="260"/>
      <c r="AD1456" s="260"/>
      <c r="AE1456" s="260">
        <f t="shared" si="192"/>
        <v>0</v>
      </c>
      <c r="AF1456" s="228">
        <f t="shared" si="194"/>
        <v>0</v>
      </c>
      <c r="AG1456" s="228">
        <f t="shared" si="189"/>
        <v>0</v>
      </c>
      <c r="AH1456" s="228">
        <f t="shared" si="190"/>
        <v>0</v>
      </c>
      <c r="AI1456" s="232"/>
      <c r="AJ1456" s="227" t="str">
        <f>IF(TYPE(VLOOKUP(AI1456,Catalogue!$F$2:$J$259,3,0))=16," ",VLOOKUP(AI1456,Catalogue!$F$2:$J$259,3,0))</f>
        <v xml:space="preserve"> </v>
      </c>
      <c r="AK1456" s="228">
        <f>IF(TYPE(VLOOKUP(AI1456,Catalogue!$F$2:$J$259,5,0))=16,0,VLOOKUP(AI1456,Catalogue!$F$2:$J$259,5,0))</f>
        <v>0</v>
      </c>
      <c r="AL1456" s="227"/>
      <c r="AM1456" s="228">
        <f t="shared" si="193"/>
        <v>0</v>
      </c>
      <c r="AN1456" s="228"/>
      <c r="AO1456" s="229">
        <f t="shared" si="191"/>
        <v>0</v>
      </c>
    </row>
    <row r="1457" spans="1:41" x14ac:dyDescent="0.2">
      <c r="A1457" s="227"/>
      <c r="B1457" s="227"/>
      <c r="C1457" s="227"/>
      <c r="D1457" s="227"/>
      <c r="E1457" s="227"/>
      <c r="F1457" s="227"/>
      <c r="G1457" s="227"/>
      <c r="H1457" s="227"/>
      <c r="I1457" s="227"/>
      <c r="J1457" s="227"/>
      <c r="K1457" s="227"/>
      <c r="L1457" s="228">
        <f>IF(TYPE(VLOOKUP(K1457,Catalogue!$F$2:$J$259,5,0))=16,0,VLOOKUP(K1457,Catalogue!$F$2:$J$259,5,0))</f>
        <v>0</v>
      </c>
      <c r="M1457" s="228"/>
      <c r="N1457" s="228">
        <f t="shared" si="187"/>
        <v>0</v>
      </c>
      <c r="O1457" s="227"/>
      <c r="P1457" s="228">
        <f>IF(TYPE(VLOOKUP(O1457,Catalogue!$F$2:$J$259,5,0))=16,0,VLOOKUP(O1457,Catalogue!$F$2:$J$259,5,0))</f>
        <v>0</v>
      </c>
      <c r="Q1457" s="228"/>
      <c r="R1457" s="228">
        <f t="shared" si="188"/>
        <v>0</v>
      </c>
      <c r="S1457" s="232"/>
      <c r="T1457" s="256" t="str">
        <f>IF(TYPE(VLOOKUP(S1457,Catalogue!$F$2:$J$259,3,0))=16," ",VLOOKUP(S1457,Catalogue!$F$2:$J$259,3,0))</f>
        <v xml:space="preserve"> </v>
      </c>
      <c r="U1457" s="228">
        <f>IF(TYPE(VLOOKUP(S1457,Catalogue!$F$2:$J$259,5,0))=16,0,VLOOKUP(S1457,Catalogue!$F$2:$J$259,5,0))</f>
        <v>0</v>
      </c>
      <c r="V1457" s="232"/>
      <c r="W1457" s="256" t="str">
        <f>IF(TYPE(VLOOKUP(V1457,Catalogue!$F$2:$J$259,3,0))=16," ",VLOOKUP(V1457,Catalogue!$F$2:$J$259,3,0))</f>
        <v xml:space="preserve"> </v>
      </c>
      <c r="X1457" s="228">
        <f>IF(TYPE(VLOOKUP(V1457,Catalogue!$F$2:$J$259,5,0))=16,0,VLOOKUP(V1457,Catalogue!$F$2:$J$259,5,0))</f>
        <v>0</v>
      </c>
      <c r="Y1457" s="232"/>
      <c r="Z1457" s="227" t="str">
        <f>IF(TYPE(VLOOKUP(Y1457,Catalogue!$F$2:$J$259,3,0))=16," ",VLOOKUP(Y1457,Catalogue!$F$2:$J$259,3,0))</f>
        <v xml:space="preserve"> </v>
      </c>
      <c r="AA1457" s="228">
        <f>IF(TYPE(VLOOKUP(Y1457,Catalogue!$F$2:$J$259,5,0))=16,0,VLOOKUP(Y1457,Catalogue!$F$2:$J$259,5,0))</f>
        <v>0</v>
      </c>
      <c r="AB1457" s="260"/>
      <c r="AC1457" s="260"/>
      <c r="AD1457" s="260"/>
      <c r="AE1457" s="260">
        <f t="shared" si="192"/>
        <v>0</v>
      </c>
      <c r="AF1457" s="228">
        <f t="shared" si="194"/>
        <v>0</v>
      </c>
      <c r="AG1457" s="228">
        <f t="shared" si="189"/>
        <v>0</v>
      </c>
      <c r="AH1457" s="228">
        <f t="shared" si="190"/>
        <v>0</v>
      </c>
      <c r="AI1457" s="232"/>
      <c r="AJ1457" s="227" t="str">
        <f>IF(TYPE(VLOOKUP(AI1457,Catalogue!$F$2:$J$259,3,0))=16," ",VLOOKUP(AI1457,Catalogue!$F$2:$J$259,3,0))</f>
        <v xml:space="preserve"> </v>
      </c>
      <c r="AK1457" s="228">
        <f>IF(TYPE(VLOOKUP(AI1457,Catalogue!$F$2:$J$259,5,0))=16,0,VLOOKUP(AI1457,Catalogue!$F$2:$J$259,5,0))</f>
        <v>0</v>
      </c>
      <c r="AL1457" s="227"/>
      <c r="AM1457" s="228">
        <f t="shared" si="193"/>
        <v>0</v>
      </c>
      <c r="AN1457" s="228"/>
      <c r="AO1457" s="229">
        <f t="shared" si="191"/>
        <v>0</v>
      </c>
    </row>
    <row r="1458" spans="1:41" x14ac:dyDescent="0.2">
      <c r="A1458" s="227"/>
      <c r="B1458" s="227"/>
      <c r="C1458" s="227"/>
      <c r="D1458" s="227"/>
      <c r="E1458" s="227"/>
      <c r="F1458" s="227"/>
      <c r="G1458" s="227"/>
      <c r="H1458" s="227"/>
      <c r="I1458" s="227"/>
      <c r="J1458" s="227"/>
      <c r="K1458" s="227"/>
      <c r="L1458" s="228">
        <f>IF(TYPE(VLOOKUP(K1458,Catalogue!$F$2:$J$259,5,0))=16,0,VLOOKUP(K1458,Catalogue!$F$2:$J$259,5,0))</f>
        <v>0</v>
      </c>
      <c r="M1458" s="228"/>
      <c r="N1458" s="228">
        <f t="shared" si="187"/>
        <v>0</v>
      </c>
      <c r="O1458" s="227"/>
      <c r="P1458" s="228">
        <f>IF(TYPE(VLOOKUP(O1458,Catalogue!$F$2:$J$259,5,0))=16,0,VLOOKUP(O1458,Catalogue!$F$2:$J$259,5,0))</f>
        <v>0</v>
      </c>
      <c r="Q1458" s="228"/>
      <c r="R1458" s="228">
        <f t="shared" si="188"/>
        <v>0</v>
      </c>
      <c r="S1458" s="232"/>
      <c r="T1458" s="256" t="str">
        <f>IF(TYPE(VLOOKUP(S1458,Catalogue!$F$2:$J$259,3,0))=16," ",VLOOKUP(S1458,Catalogue!$F$2:$J$259,3,0))</f>
        <v xml:space="preserve"> </v>
      </c>
      <c r="U1458" s="228">
        <f>IF(TYPE(VLOOKUP(S1458,Catalogue!$F$2:$J$259,5,0))=16,0,VLOOKUP(S1458,Catalogue!$F$2:$J$259,5,0))</f>
        <v>0</v>
      </c>
      <c r="V1458" s="232"/>
      <c r="W1458" s="256" t="str">
        <f>IF(TYPE(VLOOKUP(V1458,Catalogue!$F$2:$J$259,3,0))=16," ",VLOOKUP(V1458,Catalogue!$F$2:$J$259,3,0))</f>
        <v xml:space="preserve"> </v>
      </c>
      <c r="X1458" s="228">
        <f>IF(TYPE(VLOOKUP(V1458,Catalogue!$F$2:$J$259,5,0))=16,0,VLOOKUP(V1458,Catalogue!$F$2:$J$259,5,0))</f>
        <v>0</v>
      </c>
      <c r="Y1458" s="232"/>
      <c r="Z1458" s="227" t="str">
        <f>IF(TYPE(VLOOKUP(Y1458,Catalogue!$F$2:$J$259,3,0))=16," ",VLOOKUP(Y1458,Catalogue!$F$2:$J$259,3,0))</f>
        <v xml:space="preserve"> </v>
      </c>
      <c r="AA1458" s="228">
        <f>IF(TYPE(VLOOKUP(Y1458,Catalogue!$F$2:$J$259,5,0))=16,0,VLOOKUP(Y1458,Catalogue!$F$2:$J$259,5,0))</f>
        <v>0</v>
      </c>
      <c r="AB1458" s="260"/>
      <c r="AC1458" s="260"/>
      <c r="AD1458" s="260"/>
      <c r="AE1458" s="260">
        <f t="shared" si="192"/>
        <v>0</v>
      </c>
      <c r="AF1458" s="228">
        <f t="shared" si="194"/>
        <v>0</v>
      </c>
      <c r="AG1458" s="228">
        <f t="shared" si="189"/>
        <v>0</v>
      </c>
      <c r="AH1458" s="228">
        <f t="shared" si="190"/>
        <v>0</v>
      </c>
      <c r="AI1458" s="232"/>
      <c r="AJ1458" s="227" t="str">
        <f>IF(TYPE(VLOOKUP(AI1458,Catalogue!$F$2:$J$259,3,0))=16," ",VLOOKUP(AI1458,Catalogue!$F$2:$J$259,3,0))</f>
        <v xml:space="preserve"> </v>
      </c>
      <c r="AK1458" s="228">
        <f>IF(TYPE(VLOOKUP(AI1458,Catalogue!$F$2:$J$259,5,0))=16,0,VLOOKUP(AI1458,Catalogue!$F$2:$J$259,5,0))</f>
        <v>0</v>
      </c>
      <c r="AL1458" s="227"/>
      <c r="AM1458" s="228">
        <f t="shared" si="193"/>
        <v>0</v>
      </c>
      <c r="AN1458" s="228"/>
      <c r="AO1458" s="229">
        <f t="shared" si="191"/>
        <v>0</v>
      </c>
    </row>
    <row r="1459" spans="1:41" x14ac:dyDescent="0.2">
      <c r="A1459" s="227"/>
      <c r="B1459" s="227"/>
      <c r="C1459" s="227"/>
      <c r="D1459" s="227"/>
      <c r="E1459" s="227"/>
      <c r="F1459" s="227"/>
      <c r="G1459" s="227"/>
      <c r="H1459" s="227"/>
      <c r="I1459" s="227"/>
      <c r="J1459" s="227"/>
      <c r="K1459" s="227"/>
      <c r="L1459" s="228">
        <f>IF(TYPE(VLOOKUP(K1459,Catalogue!$F$2:$J$259,5,0))=16,0,VLOOKUP(K1459,Catalogue!$F$2:$J$259,5,0))</f>
        <v>0</v>
      </c>
      <c r="M1459" s="228"/>
      <c r="N1459" s="228">
        <f t="shared" si="187"/>
        <v>0</v>
      </c>
      <c r="O1459" s="227"/>
      <c r="P1459" s="228">
        <f>IF(TYPE(VLOOKUP(O1459,Catalogue!$F$2:$J$259,5,0))=16,0,VLOOKUP(O1459,Catalogue!$F$2:$J$259,5,0))</f>
        <v>0</v>
      </c>
      <c r="Q1459" s="228"/>
      <c r="R1459" s="228">
        <f t="shared" si="188"/>
        <v>0</v>
      </c>
      <c r="S1459" s="232"/>
      <c r="T1459" s="256" t="str">
        <f>IF(TYPE(VLOOKUP(S1459,Catalogue!$F$2:$J$259,3,0))=16," ",VLOOKUP(S1459,Catalogue!$F$2:$J$259,3,0))</f>
        <v xml:space="preserve"> </v>
      </c>
      <c r="U1459" s="228">
        <f>IF(TYPE(VLOOKUP(S1459,Catalogue!$F$2:$J$259,5,0))=16,0,VLOOKUP(S1459,Catalogue!$F$2:$J$259,5,0))</f>
        <v>0</v>
      </c>
      <c r="V1459" s="232"/>
      <c r="W1459" s="256" t="str">
        <f>IF(TYPE(VLOOKUP(V1459,Catalogue!$F$2:$J$259,3,0))=16," ",VLOOKUP(V1459,Catalogue!$F$2:$J$259,3,0))</f>
        <v xml:space="preserve"> </v>
      </c>
      <c r="X1459" s="228">
        <f>IF(TYPE(VLOOKUP(V1459,Catalogue!$F$2:$J$259,5,0))=16,0,VLOOKUP(V1459,Catalogue!$F$2:$J$259,5,0))</f>
        <v>0</v>
      </c>
      <c r="Y1459" s="232"/>
      <c r="Z1459" s="227" t="str">
        <f>IF(TYPE(VLOOKUP(Y1459,Catalogue!$F$2:$J$259,3,0))=16," ",VLOOKUP(Y1459,Catalogue!$F$2:$J$259,3,0))</f>
        <v xml:space="preserve"> </v>
      </c>
      <c r="AA1459" s="228">
        <f>IF(TYPE(VLOOKUP(Y1459,Catalogue!$F$2:$J$259,5,0))=16,0,VLOOKUP(Y1459,Catalogue!$F$2:$J$259,5,0))</f>
        <v>0</v>
      </c>
      <c r="AB1459" s="260"/>
      <c r="AC1459" s="260"/>
      <c r="AD1459" s="260"/>
      <c r="AE1459" s="260">
        <f t="shared" si="192"/>
        <v>0</v>
      </c>
      <c r="AF1459" s="228">
        <f t="shared" si="194"/>
        <v>0</v>
      </c>
      <c r="AG1459" s="228">
        <f t="shared" si="189"/>
        <v>0</v>
      </c>
      <c r="AH1459" s="228">
        <f t="shared" si="190"/>
        <v>0</v>
      </c>
      <c r="AI1459" s="232"/>
      <c r="AJ1459" s="227" t="str">
        <f>IF(TYPE(VLOOKUP(AI1459,Catalogue!$F$2:$J$259,3,0))=16," ",VLOOKUP(AI1459,Catalogue!$F$2:$J$259,3,0))</f>
        <v xml:space="preserve"> </v>
      </c>
      <c r="AK1459" s="228">
        <f>IF(TYPE(VLOOKUP(AI1459,Catalogue!$F$2:$J$259,5,0))=16,0,VLOOKUP(AI1459,Catalogue!$F$2:$J$259,5,0))</f>
        <v>0</v>
      </c>
      <c r="AL1459" s="227"/>
      <c r="AM1459" s="228">
        <f t="shared" si="193"/>
        <v>0</v>
      </c>
      <c r="AN1459" s="228"/>
      <c r="AO1459" s="229">
        <f t="shared" si="191"/>
        <v>0</v>
      </c>
    </row>
    <row r="1460" spans="1:41" x14ac:dyDescent="0.2">
      <c r="A1460" s="227"/>
      <c r="B1460" s="227"/>
      <c r="C1460" s="227"/>
      <c r="D1460" s="227"/>
      <c r="E1460" s="227"/>
      <c r="F1460" s="227"/>
      <c r="G1460" s="227"/>
      <c r="H1460" s="227"/>
      <c r="I1460" s="227"/>
      <c r="J1460" s="227"/>
      <c r="K1460" s="227"/>
      <c r="L1460" s="228">
        <f>IF(TYPE(VLOOKUP(K1460,Catalogue!$F$2:$J$259,5,0))=16,0,VLOOKUP(K1460,Catalogue!$F$2:$J$259,5,0))</f>
        <v>0</v>
      </c>
      <c r="M1460" s="228"/>
      <c r="N1460" s="228">
        <f t="shared" si="187"/>
        <v>0</v>
      </c>
      <c r="O1460" s="227"/>
      <c r="P1460" s="228">
        <f>IF(TYPE(VLOOKUP(O1460,Catalogue!$F$2:$J$259,5,0))=16,0,VLOOKUP(O1460,Catalogue!$F$2:$J$259,5,0))</f>
        <v>0</v>
      </c>
      <c r="Q1460" s="228"/>
      <c r="R1460" s="228">
        <f t="shared" si="188"/>
        <v>0</v>
      </c>
      <c r="S1460" s="232"/>
      <c r="T1460" s="256" t="str">
        <f>IF(TYPE(VLOOKUP(S1460,Catalogue!$F$2:$J$259,3,0))=16," ",VLOOKUP(S1460,Catalogue!$F$2:$J$259,3,0))</f>
        <v xml:space="preserve"> </v>
      </c>
      <c r="U1460" s="228">
        <f>IF(TYPE(VLOOKUP(S1460,Catalogue!$F$2:$J$259,5,0))=16,0,VLOOKUP(S1460,Catalogue!$F$2:$J$259,5,0))</f>
        <v>0</v>
      </c>
      <c r="V1460" s="232"/>
      <c r="W1460" s="256" t="str">
        <f>IF(TYPE(VLOOKUP(V1460,Catalogue!$F$2:$J$259,3,0))=16," ",VLOOKUP(V1460,Catalogue!$F$2:$J$259,3,0))</f>
        <v xml:space="preserve"> </v>
      </c>
      <c r="X1460" s="228">
        <f>IF(TYPE(VLOOKUP(V1460,Catalogue!$F$2:$J$259,5,0))=16,0,VLOOKUP(V1460,Catalogue!$F$2:$J$259,5,0))</f>
        <v>0</v>
      </c>
      <c r="Y1460" s="232"/>
      <c r="Z1460" s="227" t="str">
        <f>IF(TYPE(VLOOKUP(Y1460,Catalogue!$F$2:$J$259,3,0))=16," ",VLOOKUP(Y1460,Catalogue!$F$2:$J$259,3,0))</f>
        <v xml:space="preserve"> </v>
      </c>
      <c r="AA1460" s="228">
        <f>IF(TYPE(VLOOKUP(Y1460,Catalogue!$F$2:$J$259,5,0))=16,0,VLOOKUP(Y1460,Catalogue!$F$2:$J$259,5,0))</f>
        <v>0</v>
      </c>
      <c r="AB1460" s="260"/>
      <c r="AC1460" s="260"/>
      <c r="AD1460" s="260"/>
      <c r="AE1460" s="260">
        <f t="shared" si="192"/>
        <v>0</v>
      </c>
      <c r="AF1460" s="228">
        <f t="shared" si="194"/>
        <v>0</v>
      </c>
      <c r="AG1460" s="228">
        <f t="shared" si="189"/>
        <v>0</v>
      </c>
      <c r="AH1460" s="228">
        <f t="shared" si="190"/>
        <v>0</v>
      </c>
      <c r="AI1460" s="232"/>
      <c r="AJ1460" s="227" t="str">
        <f>IF(TYPE(VLOOKUP(AI1460,Catalogue!$F$2:$J$259,3,0))=16," ",VLOOKUP(AI1460,Catalogue!$F$2:$J$259,3,0))</f>
        <v xml:space="preserve"> </v>
      </c>
      <c r="AK1460" s="228">
        <f>IF(TYPE(VLOOKUP(AI1460,Catalogue!$F$2:$J$259,5,0))=16,0,VLOOKUP(AI1460,Catalogue!$F$2:$J$259,5,0))</f>
        <v>0</v>
      </c>
      <c r="AL1460" s="227"/>
      <c r="AM1460" s="228">
        <f t="shared" si="193"/>
        <v>0</v>
      </c>
      <c r="AN1460" s="228"/>
      <c r="AO1460" s="229">
        <f t="shared" si="191"/>
        <v>0</v>
      </c>
    </row>
    <row r="1461" spans="1:41" x14ac:dyDescent="0.2">
      <c r="A1461" s="227"/>
      <c r="B1461" s="227"/>
      <c r="C1461" s="227"/>
      <c r="D1461" s="227"/>
      <c r="E1461" s="227"/>
      <c r="F1461" s="227"/>
      <c r="G1461" s="227"/>
      <c r="H1461" s="227"/>
      <c r="I1461" s="227"/>
      <c r="J1461" s="227"/>
      <c r="K1461" s="227"/>
      <c r="L1461" s="228">
        <f>IF(TYPE(VLOOKUP(K1461,Catalogue!$F$2:$J$259,5,0))=16,0,VLOOKUP(K1461,Catalogue!$F$2:$J$259,5,0))</f>
        <v>0</v>
      </c>
      <c r="M1461" s="228"/>
      <c r="N1461" s="228">
        <f t="shared" si="187"/>
        <v>0</v>
      </c>
      <c r="O1461" s="227"/>
      <c r="P1461" s="228">
        <f>IF(TYPE(VLOOKUP(O1461,Catalogue!$F$2:$J$259,5,0))=16,0,VLOOKUP(O1461,Catalogue!$F$2:$J$259,5,0))</f>
        <v>0</v>
      </c>
      <c r="Q1461" s="228"/>
      <c r="R1461" s="228">
        <f t="shared" si="188"/>
        <v>0</v>
      </c>
      <c r="S1461" s="232"/>
      <c r="T1461" s="256" t="str">
        <f>IF(TYPE(VLOOKUP(S1461,Catalogue!$F$2:$J$259,3,0))=16," ",VLOOKUP(S1461,Catalogue!$F$2:$J$259,3,0))</f>
        <v xml:space="preserve"> </v>
      </c>
      <c r="U1461" s="228">
        <f>IF(TYPE(VLOOKUP(S1461,Catalogue!$F$2:$J$259,5,0))=16,0,VLOOKUP(S1461,Catalogue!$F$2:$J$259,5,0))</f>
        <v>0</v>
      </c>
      <c r="V1461" s="232"/>
      <c r="W1461" s="256" t="str">
        <f>IF(TYPE(VLOOKUP(V1461,Catalogue!$F$2:$J$259,3,0))=16," ",VLOOKUP(V1461,Catalogue!$F$2:$J$259,3,0))</f>
        <v xml:space="preserve"> </v>
      </c>
      <c r="X1461" s="228">
        <f>IF(TYPE(VLOOKUP(V1461,Catalogue!$F$2:$J$259,5,0))=16,0,VLOOKUP(V1461,Catalogue!$F$2:$J$259,5,0))</f>
        <v>0</v>
      </c>
      <c r="Y1461" s="232"/>
      <c r="Z1461" s="227" t="str">
        <f>IF(TYPE(VLOOKUP(Y1461,Catalogue!$F$2:$J$259,3,0))=16," ",VLOOKUP(Y1461,Catalogue!$F$2:$J$259,3,0))</f>
        <v xml:space="preserve"> </v>
      </c>
      <c r="AA1461" s="228">
        <f>IF(TYPE(VLOOKUP(Y1461,Catalogue!$F$2:$J$259,5,0))=16,0,VLOOKUP(Y1461,Catalogue!$F$2:$J$259,5,0))</f>
        <v>0</v>
      </c>
      <c r="AB1461" s="260"/>
      <c r="AC1461" s="260"/>
      <c r="AD1461" s="260"/>
      <c r="AE1461" s="260">
        <f t="shared" si="192"/>
        <v>0</v>
      </c>
      <c r="AF1461" s="228">
        <f t="shared" si="194"/>
        <v>0</v>
      </c>
      <c r="AG1461" s="228">
        <f t="shared" si="189"/>
        <v>0</v>
      </c>
      <c r="AH1461" s="228">
        <f t="shared" si="190"/>
        <v>0</v>
      </c>
      <c r="AI1461" s="232"/>
      <c r="AJ1461" s="227" t="str">
        <f>IF(TYPE(VLOOKUP(AI1461,Catalogue!$F$2:$J$259,3,0))=16," ",VLOOKUP(AI1461,Catalogue!$F$2:$J$259,3,0))</f>
        <v xml:space="preserve"> </v>
      </c>
      <c r="AK1461" s="228">
        <f>IF(TYPE(VLOOKUP(AI1461,Catalogue!$F$2:$J$259,5,0))=16,0,VLOOKUP(AI1461,Catalogue!$F$2:$J$259,5,0))</f>
        <v>0</v>
      </c>
      <c r="AL1461" s="227"/>
      <c r="AM1461" s="228">
        <f t="shared" si="193"/>
        <v>0</v>
      </c>
      <c r="AN1461" s="228"/>
      <c r="AO1461" s="229">
        <f t="shared" si="191"/>
        <v>0</v>
      </c>
    </row>
    <row r="1462" spans="1:41" x14ac:dyDescent="0.2">
      <c r="A1462" s="227"/>
      <c r="B1462" s="227"/>
      <c r="C1462" s="227"/>
      <c r="D1462" s="227"/>
      <c r="E1462" s="227"/>
      <c r="F1462" s="227"/>
      <c r="G1462" s="227"/>
      <c r="H1462" s="227"/>
      <c r="I1462" s="227"/>
      <c r="J1462" s="227"/>
      <c r="K1462" s="227"/>
      <c r="L1462" s="228">
        <f>IF(TYPE(VLOOKUP(K1462,Catalogue!$F$2:$J$259,5,0))=16,0,VLOOKUP(K1462,Catalogue!$F$2:$J$259,5,0))</f>
        <v>0</v>
      </c>
      <c r="M1462" s="228"/>
      <c r="N1462" s="228">
        <f t="shared" si="187"/>
        <v>0</v>
      </c>
      <c r="O1462" s="227"/>
      <c r="P1462" s="228">
        <f>IF(TYPE(VLOOKUP(O1462,Catalogue!$F$2:$J$259,5,0))=16,0,VLOOKUP(O1462,Catalogue!$F$2:$J$259,5,0))</f>
        <v>0</v>
      </c>
      <c r="Q1462" s="228"/>
      <c r="R1462" s="228">
        <f t="shared" si="188"/>
        <v>0</v>
      </c>
      <c r="S1462" s="232"/>
      <c r="T1462" s="256" t="str">
        <f>IF(TYPE(VLOOKUP(S1462,Catalogue!$F$2:$J$259,3,0))=16," ",VLOOKUP(S1462,Catalogue!$F$2:$J$259,3,0))</f>
        <v xml:space="preserve"> </v>
      </c>
      <c r="U1462" s="228">
        <f>IF(TYPE(VLOOKUP(S1462,Catalogue!$F$2:$J$259,5,0))=16,0,VLOOKUP(S1462,Catalogue!$F$2:$J$259,5,0))</f>
        <v>0</v>
      </c>
      <c r="V1462" s="232"/>
      <c r="W1462" s="256" t="str">
        <f>IF(TYPE(VLOOKUP(V1462,Catalogue!$F$2:$J$259,3,0))=16," ",VLOOKUP(V1462,Catalogue!$F$2:$J$259,3,0))</f>
        <v xml:space="preserve"> </v>
      </c>
      <c r="X1462" s="228">
        <f>IF(TYPE(VLOOKUP(V1462,Catalogue!$F$2:$J$259,5,0))=16,0,VLOOKUP(V1462,Catalogue!$F$2:$J$259,5,0))</f>
        <v>0</v>
      </c>
      <c r="Y1462" s="232"/>
      <c r="Z1462" s="227" t="str">
        <f>IF(TYPE(VLOOKUP(Y1462,Catalogue!$F$2:$J$259,3,0))=16," ",VLOOKUP(Y1462,Catalogue!$F$2:$J$259,3,0))</f>
        <v xml:space="preserve"> </v>
      </c>
      <c r="AA1462" s="228">
        <f>IF(TYPE(VLOOKUP(Y1462,Catalogue!$F$2:$J$259,5,0))=16,0,VLOOKUP(Y1462,Catalogue!$F$2:$J$259,5,0))</f>
        <v>0</v>
      </c>
      <c r="AB1462" s="260"/>
      <c r="AC1462" s="260"/>
      <c r="AD1462" s="260"/>
      <c r="AE1462" s="260">
        <f t="shared" si="192"/>
        <v>0</v>
      </c>
      <c r="AF1462" s="228">
        <f t="shared" si="194"/>
        <v>0</v>
      </c>
      <c r="AG1462" s="228">
        <f t="shared" si="189"/>
        <v>0</v>
      </c>
      <c r="AH1462" s="228">
        <f t="shared" si="190"/>
        <v>0</v>
      </c>
      <c r="AI1462" s="232"/>
      <c r="AJ1462" s="227" t="str">
        <f>IF(TYPE(VLOOKUP(AI1462,Catalogue!$F$2:$J$259,3,0))=16," ",VLOOKUP(AI1462,Catalogue!$F$2:$J$259,3,0))</f>
        <v xml:space="preserve"> </v>
      </c>
      <c r="AK1462" s="228">
        <f>IF(TYPE(VLOOKUP(AI1462,Catalogue!$F$2:$J$259,5,0))=16,0,VLOOKUP(AI1462,Catalogue!$F$2:$J$259,5,0))</f>
        <v>0</v>
      </c>
      <c r="AL1462" s="227"/>
      <c r="AM1462" s="228">
        <f t="shared" si="193"/>
        <v>0</v>
      </c>
      <c r="AN1462" s="228"/>
      <c r="AO1462" s="229">
        <f t="shared" si="191"/>
        <v>0</v>
      </c>
    </row>
    <row r="1463" spans="1:41" x14ac:dyDescent="0.2">
      <c r="A1463" s="227"/>
      <c r="B1463" s="227"/>
      <c r="C1463" s="227"/>
      <c r="D1463" s="227"/>
      <c r="E1463" s="227"/>
      <c r="F1463" s="227"/>
      <c r="G1463" s="227"/>
      <c r="H1463" s="227"/>
      <c r="I1463" s="227"/>
      <c r="J1463" s="227"/>
      <c r="K1463" s="227"/>
      <c r="L1463" s="228">
        <f>IF(TYPE(VLOOKUP(K1463,Catalogue!$F$2:$J$259,5,0))=16,0,VLOOKUP(K1463,Catalogue!$F$2:$J$259,5,0))</f>
        <v>0</v>
      </c>
      <c r="M1463" s="228"/>
      <c r="N1463" s="228">
        <f t="shared" si="187"/>
        <v>0</v>
      </c>
      <c r="O1463" s="227"/>
      <c r="P1463" s="228">
        <f>IF(TYPE(VLOOKUP(O1463,Catalogue!$F$2:$J$259,5,0))=16,0,VLOOKUP(O1463,Catalogue!$F$2:$J$259,5,0))</f>
        <v>0</v>
      </c>
      <c r="Q1463" s="228"/>
      <c r="R1463" s="228">
        <f t="shared" si="188"/>
        <v>0</v>
      </c>
      <c r="S1463" s="232"/>
      <c r="T1463" s="256" t="str">
        <f>IF(TYPE(VLOOKUP(S1463,Catalogue!$F$2:$J$259,3,0))=16," ",VLOOKUP(S1463,Catalogue!$F$2:$J$259,3,0))</f>
        <v xml:space="preserve"> </v>
      </c>
      <c r="U1463" s="228">
        <f>IF(TYPE(VLOOKUP(S1463,Catalogue!$F$2:$J$259,5,0))=16,0,VLOOKUP(S1463,Catalogue!$F$2:$J$259,5,0))</f>
        <v>0</v>
      </c>
      <c r="V1463" s="232"/>
      <c r="W1463" s="256" t="str">
        <f>IF(TYPE(VLOOKUP(V1463,Catalogue!$F$2:$J$259,3,0))=16," ",VLOOKUP(V1463,Catalogue!$F$2:$J$259,3,0))</f>
        <v xml:space="preserve"> </v>
      </c>
      <c r="X1463" s="228">
        <f>IF(TYPE(VLOOKUP(V1463,Catalogue!$F$2:$J$259,5,0))=16,0,VLOOKUP(V1463,Catalogue!$F$2:$J$259,5,0))</f>
        <v>0</v>
      </c>
      <c r="Y1463" s="232"/>
      <c r="Z1463" s="227" t="str">
        <f>IF(TYPE(VLOOKUP(Y1463,Catalogue!$F$2:$J$259,3,0))=16," ",VLOOKUP(Y1463,Catalogue!$F$2:$J$259,3,0))</f>
        <v xml:space="preserve"> </v>
      </c>
      <c r="AA1463" s="228">
        <f>IF(TYPE(VLOOKUP(Y1463,Catalogue!$F$2:$J$259,5,0))=16,0,VLOOKUP(Y1463,Catalogue!$F$2:$J$259,5,0))</f>
        <v>0</v>
      </c>
      <c r="AB1463" s="260"/>
      <c r="AC1463" s="260"/>
      <c r="AD1463" s="260"/>
      <c r="AE1463" s="260">
        <f t="shared" si="192"/>
        <v>0</v>
      </c>
      <c r="AF1463" s="228">
        <f t="shared" si="194"/>
        <v>0</v>
      </c>
      <c r="AG1463" s="228">
        <f t="shared" si="189"/>
        <v>0</v>
      </c>
      <c r="AH1463" s="228">
        <f t="shared" si="190"/>
        <v>0</v>
      </c>
      <c r="AI1463" s="232"/>
      <c r="AJ1463" s="227" t="str">
        <f>IF(TYPE(VLOOKUP(AI1463,Catalogue!$F$2:$J$259,3,0))=16," ",VLOOKUP(AI1463,Catalogue!$F$2:$J$259,3,0))</f>
        <v xml:space="preserve"> </v>
      </c>
      <c r="AK1463" s="228">
        <f>IF(TYPE(VLOOKUP(AI1463,Catalogue!$F$2:$J$259,5,0))=16,0,VLOOKUP(AI1463,Catalogue!$F$2:$J$259,5,0))</f>
        <v>0</v>
      </c>
      <c r="AL1463" s="227"/>
      <c r="AM1463" s="228">
        <f t="shared" si="193"/>
        <v>0</v>
      </c>
      <c r="AN1463" s="228"/>
      <c r="AO1463" s="229">
        <f t="shared" si="191"/>
        <v>0</v>
      </c>
    </row>
    <row r="1464" spans="1:41" x14ac:dyDescent="0.2">
      <c r="A1464" s="227"/>
      <c r="B1464" s="227"/>
      <c r="C1464" s="227"/>
      <c r="D1464" s="227"/>
      <c r="E1464" s="227"/>
      <c r="F1464" s="227"/>
      <c r="G1464" s="227"/>
      <c r="H1464" s="227"/>
      <c r="I1464" s="227"/>
      <c r="J1464" s="227"/>
      <c r="K1464" s="227"/>
      <c r="L1464" s="228">
        <f>IF(TYPE(VLOOKUP(K1464,Catalogue!$F$2:$J$259,5,0))=16,0,VLOOKUP(K1464,Catalogue!$F$2:$J$259,5,0))</f>
        <v>0</v>
      </c>
      <c r="M1464" s="228"/>
      <c r="N1464" s="228">
        <f t="shared" si="187"/>
        <v>0</v>
      </c>
      <c r="O1464" s="227"/>
      <c r="P1464" s="228">
        <f>IF(TYPE(VLOOKUP(O1464,Catalogue!$F$2:$J$259,5,0))=16,0,VLOOKUP(O1464,Catalogue!$F$2:$J$259,5,0))</f>
        <v>0</v>
      </c>
      <c r="Q1464" s="228"/>
      <c r="R1464" s="228">
        <f t="shared" si="188"/>
        <v>0</v>
      </c>
      <c r="S1464" s="232"/>
      <c r="T1464" s="256" t="str">
        <f>IF(TYPE(VLOOKUP(S1464,Catalogue!$F$2:$J$259,3,0))=16," ",VLOOKUP(S1464,Catalogue!$F$2:$J$259,3,0))</f>
        <v xml:space="preserve"> </v>
      </c>
      <c r="U1464" s="228">
        <f>IF(TYPE(VLOOKUP(S1464,Catalogue!$F$2:$J$259,5,0))=16,0,VLOOKUP(S1464,Catalogue!$F$2:$J$259,5,0))</f>
        <v>0</v>
      </c>
      <c r="V1464" s="232"/>
      <c r="W1464" s="256" t="str">
        <f>IF(TYPE(VLOOKUP(V1464,Catalogue!$F$2:$J$259,3,0))=16," ",VLOOKUP(V1464,Catalogue!$F$2:$J$259,3,0))</f>
        <v xml:space="preserve"> </v>
      </c>
      <c r="X1464" s="228">
        <f>IF(TYPE(VLOOKUP(V1464,Catalogue!$F$2:$J$259,5,0))=16,0,VLOOKUP(V1464,Catalogue!$F$2:$J$259,5,0))</f>
        <v>0</v>
      </c>
      <c r="Y1464" s="232"/>
      <c r="Z1464" s="227" t="str">
        <f>IF(TYPE(VLOOKUP(Y1464,Catalogue!$F$2:$J$259,3,0))=16," ",VLOOKUP(Y1464,Catalogue!$F$2:$J$259,3,0))</f>
        <v xml:space="preserve"> </v>
      </c>
      <c r="AA1464" s="228">
        <f>IF(TYPE(VLOOKUP(Y1464,Catalogue!$F$2:$J$259,5,0))=16,0,VLOOKUP(Y1464,Catalogue!$F$2:$J$259,5,0))</f>
        <v>0</v>
      </c>
      <c r="AB1464" s="260"/>
      <c r="AC1464" s="260"/>
      <c r="AD1464" s="260"/>
      <c r="AE1464" s="260">
        <f t="shared" si="192"/>
        <v>0</v>
      </c>
      <c r="AF1464" s="228">
        <f t="shared" si="194"/>
        <v>0</v>
      </c>
      <c r="AG1464" s="228">
        <f t="shared" si="189"/>
        <v>0</v>
      </c>
      <c r="AH1464" s="228">
        <f t="shared" si="190"/>
        <v>0</v>
      </c>
      <c r="AI1464" s="232"/>
      <c r="AJ1464" s="227" t="str">
        <f>IF(TYPE(VLOOKUP(AI1464,Catalogue!$F$2:$J$259,3,0))=16," ",VLOOKUP(AI1464,Catalogue!$F$2:$J$259,3,0))</f>
        <v xml:space="preserve"> </v>
      </c>
      <c r="AK1464" s="228">
        <f>IF(TYPE(VLOOKUP(AI1464,Catalogue!$F$2:$J$259,5,0))=16,0,VLOOKUP(AI1464,Catalogue!$F$2:$J$259,5,0))</f>
        <v>0</v>
      </c>
      <c r="AL1464" s="227"/>
      <c r="AM1464" s="228">
        <f t="shared" si="193"/>
        <v>0</v>
      </c>
      <c r="AN1464" s="228"/>
      <c r="AO1464" s="229">
        <f t="shared" si="191"/>
        <v>0</v>
      </c>
    </row>
    <row r="1465" spans="1:41" x14ac:dyDescent="0.2">
      <c r="A1465" s="227"/>
      <c r="B1465" s="227"/>
      <c r="C1465" s="227"/>
      <c r="D1465" s="227"/>
      <c r="E1465" s="227"/>
      <c r="F1465" s="227"/>
      <c r="G1465" s="227"/>
      <c r="H1465" s="227"/>
      <c r="I1465" s="227"/>
      <c r="J1465" s="227"/>
      <c r="K1465" s="227"/>
      <c r="L1465" s="228">
        <f>IF(TYPE(VLOOKUP(K1465,Catalogue!$F$2:$J$259,5,0))=16,0,VLOOKUP(K1465,Catalogue!$F$2:$J$259,5,0))</f>
        <v>0</v>
      </c>
      <c r="M1465" s="228"/>
      <c r="N1465" s="228">
        <f t="shared" si="187"/>
        <v>0</v>
      </c>
      <c r="O1465" s="227"/>
      <c r="P1465" s="228">
        <f>IF(TYPE(VLOOKUP(O1465,Catalogue!$F$2:$J$259,5,0))=16,0,VLOOKUP(O1465,Catalogue!$F$2:$J$259,5,0))</f>
        <v>0</v>
      </c>
      <c r="Q1465" s="228"/>
      <c r="R1465" s="228">
        <f t="shared" si="188"/>
        <v>0</v>
      </c>
      <c r="S1465" s="232"/>
      <c r="T1465" s="256" t="str">
        <f>IF(TYPE(VLOOKUP(S1465,Catalogue!$F$2:$J$259,3,0))=16," ",VLOOKUP(S1465,Catalogue!$F$2:$J$259,3,0))</f>
        <v xml:space="preserve"> </v>
      </c>
      <c r="U1465" s="228">
        <f>IF(TYPE(VLOOKUP(S1465,Catalogue!$F$2:$J$259,5,0))=16,0,VLOOKUP(S1465,Catalogue!$F$2:$J$259,5,0))</f>
        <v>0</v>
      </c>
      <c r="V1465" s="232"/>
      <c r="W1465" s="256" t="str">
        <f>IF(TYPE(VLOOKUP(V1465,Catalogue!$F$2:$J$259,3,0))=16," ",VLOOKUP(V1465,Catalogue!$F$2:$J$259,3,0))</f>
        <v xml:space="preserve"> </v>
      </c>
      <c r="X1465" s="228">
        <f>IF(TYPE(VLOOKUP(V1465,Catalogue!$F$2:$J$259,5,0))=16,0,VLOOKUP(V1465,Catalogue!$F$2:$J$259,5,0))</f>
        <v>0</v>
      </c>
      <c r="Y1465" s="232"/>
      <c r="Z1465" s="227" t="str">
        <f>IF(TYPE(VLOOKUP(Y1465,Catalogue!$F$2:$J$259,3,0))=16," ",VLOOKUP(Y1465,Catalogue!$F$2:$J$259,3,0))</f>
        <v xml:space="preserve"> </v>
      </c>
      <c r="AA1465" s="228">
        <f>IF(TYPE(VLOOKUP(Y1465,Catalogue!$F$2:$J$259,5,0))=16,0,VLOOKUP(Y1465,Catalogue!$F$2:$J$259,5,0))</f>
        <v>0</v>
      </c>
      <c r="AB1465" s="260"/>
      <c r="AC1465" s="260"/>
      <c r="AD1465" s="260"/>
      <c r="AE1465" s="260">
        <f t="shared" si="192"/>
        <v>0</v>
      </c>
      <c r="AF1465" s="228">
        <f t="shared" si="194"/>
        <v>0</v>
      </c>
      <c r="AG1465" s="228">
        <f t="shared" si="189"/>
        <v>0</v>
      </c>
      <c r="AH1465" s="228">
        <f t="shared" si="190"/>
        <v>0</v>
      </c>
      <c r="AI1465" s="232"/>
      <c r="AJ1465" s="227" t="str">
        <f>IF(TYPE(VLOOKUP(AI1465,Catalogue!$F$2:$J$259,3,0))=16," ",VLOOKUP(AI1465,Catalogue!$F$2:$J$259,3,0))</f>
        <v xml:space="preserve"> </v>
      </c>
      <c r="AK1465" s="228">
        <f>IF(TYPE(VLOOKUP(AI1465,Catalogue!$F$2:$J$259,5,0))=16,0,VLOOKUP(AI1465,Catalogue!$F$2:$J$259,5,0))</f>
        <v>0</v>
      </c>
      <c r="AL1465" s="227"/>
      <c r="AM1465" s="228">
        <f t="shared" si="193"/>
        <v>0</v>
      </c>
      <c r="AN1465" s="228"/>
      <c r="AO1465" s="229">
        <f t="shared" si="191"/>
        <v>0</v>
      </c>
    </row>
    <row r="1466" spans="1:41" x14ac:dyDescent="0.2">
      <c r="A1466" s="227"/>
      <c r="B1466" s="227"/>
      <c r="C1466" s="227"/>
      <c r="D1466" s="227"/>
      <c r="E1466" s="227"/>
      <c r="F1466" s="227"/>
      <c r="G1466" s="227"/>
      <c r="H1466" s="227"/>
      <c r="I1466" s="227"/>
      <c r="J1466" s="227"/>
      <c r="K1466" s="227"/>
      <c r="L1466" s="228">
        <f>IF(TYPE(VLOOKUP(K1466,Catalogue!$F$2:$J$259,5,0))=16,0,VLOOKUP(K1466,Catalogue!$F$2:$J$259,5,0))</f>
        <v>0</v>
      </c>
      <c r="M1466" s="228"/>
      <c r="N1466" s="228">
        <f t="shared" si="187"/>
        <v>0</v>
      </c>
      <c r="O1466" s="227"/>
      <c r="P1466" s="228">
        <f>IF(TYPE(VLOOKUP(O1466,Catalogue!$F$2:$J$259,5,0))=16,0,VLOOKUP(O1466,Catalogue!$F$2:$J$259,5,0))</f>
        <v>0</v>
      </c>
      <c r="Q1466" s="228"/>
      <c r="R1466" s="228">
        <f t="shared" si="188"/>
        <v>0</v>
      </c>
      <c r="S1466" s="232"/>
      <c r="T1466" s="256" t="str">
        <f>IF(TYPE(VLOOKUP(S1466,Catalogue!$F$2:$J$259,3,0))=16," ",VLOOKUP(S1466,Catalogue!$F$2:$J$259,3,0))</f>
        <v xml:space="preserve"> </v>
      </c>
      <c r="U1466" s="228">
        <f>IF(TYPE(VLOOKUP(S1466,Catalogue!$F$2:$J$259,5,0))=16,0,VLOOKUP(S1466,Catalogue!$F$2:$J$259,5,0))</f>
        <v>0</v>
      </c>
      <c r="V1466" s="232"/>
      <c r="W1466" s="256" t="str">
        <f>IF(TYPE(VLOOKUP(V1466,Catalogue!$F$2:$J$259,3,0))=16," ",VLOOKUP(V1466,Catalogue!$F$2:$J$259,3,0))</f>
        <v xml:space="preserve"> </v>
      </c>
      <c r="X1466" s="228">
        <f>IF(TYPE(VLOOKUP(V1466,Catalogue!$F$2:$J$259,5,0))=16,0,VLOOKUP(V1466,Catalogue!$F$2:$J$259,5,0))</f>
        <v>0</v>
      </c>
      <c r="Y1466" s="232"/>
      <c r="Z1466" s="227" t="str">
        <f>IF(TYPE(VLOOKUP(Y1466,Catalogue!$F$2:$J$259,3,0))=16," ",VLOOKUP(Y1466,Catalogue!$F$2:$J$259,3,0))</f>
        <v xml:space="preserve"> </v>
      </c>
      <c r="AA1466" s="228">
        <f>IF(TYPE(VLOOKUP(Y1466,Catalogue!$F$2:$J$259,5,0))=16,0,VLOOKUP(Y1466,Catalogue!$F$2:$J$259,5,0))</f>
        <v>0</v>
      </c>
      <c r="AB1466" s="260"/>
      <c r="AC1466" s="260"/>
      <c r="AD1466" s="260"/>
      <c r="AE1466" s="260">
        <f t="shared" si="192"/>
        <v>0</v>
      </c>
      <c r="AF1466" s="228">
        <f t="shared" si="194"/>
        <v>0</v>
      </c>
      <c r="AG1466" s="228">
        <f t="shared" si="189"/>
        <v>0</v>
      </c>
      <c r="AH1466" s="228">
        <f t="shared" si="190"/>
        <v>0</v>
      </c>
      <c r="AI1466" s="232"/>
      <c r="AJ1466" s="227" t="str">
        <f>IF(TYPE(VLOOKUP(AI1466,Catalogue!$F$2:$J$259,3,0))=16," ",VLOOKUP(AI1466,Catalogue!$F$2:$J$259,3,0))</f>
        <v xml:space="preserve"> </v>
      </c>
      <c r="AK1466" s="228">
        <f>IF(TYPE(VLOOKUP(AI1466,Catalogue!$F$2:$J$259,5,0))=16,0,VLOOKUP(AI1466,Catalogue!$F$2:$J$259,5,0))</f>
        <v>0</v>
      </c>
      <c r="AL1466" s="227"/>
      <c r="AM1466" s="228">
        <f t="shared" si="193"/>
        <v>0</v>
      </c>
      <c r="AN1466" s="228"/>
      <c r="AO1466" s="229">
        <f t="shared" si="191"/>
        <v>0</v>
      </c>
    </row>
    <row r="1467" spans="1:41" x14ac:dyDescent="0.2">
      <c r="A1467" s="227"/>
      <c r="B1467" s="227"/>
      <c r="C1467" s="227"/>
      <c r="D1467" s="227"/>
      <c r="E1467" s="227"/>
      <c r="F1467" s="227"/>
      <c r="G1467" s="227"/>
      <c r="H1467" s="227"/>
      <c r="I1467" s="227"/>
      <c r="J1467" s="227"/>
      <c r="K1467" s="227"/>
      <c r="L1467" s="228">
        <f>IF(TYPE(VLOOKUP(K1467,Catalogue!$F$2:$J$259,5,0))=16,0,VLOOKUP(K1467,Catalogue!$F$2:$J$259,5,0))</f>
        <v>0</v>
      </c>
      <c r="M1467" s="228"/>
      <c r="N1467" s="228">
        <f t="shared" si="187"/>
        <v>0</v>
      </c>
      <c r="O1467" s="227"/>
      <c r="P1467" s="228">
        <f>IF(TYPE(VLOOKUP(O1467,Catalogue!$F$2:$J$259,5,0))=16,0,VLOOKUP(O1467,Catalogue!$F$2:$J$259,5,0))</f>
        <v>0</v>
      </c>
      <c r="Q1467" s="228"/>
      <c r="R1467" s="228">
        <f t="shared" si="188"/>
        <v>0</v>
      </c>
      <c r="S1467" s="232"/>
      <c r="T1467" s="256" t="str">
        <f>IF(TYPE(VLOOKUP(S1467,Catalogue!$F$2:$J$259,3,0))=16," ",VLOOKUP(S1467,Catalogue!$F$2:$J$259,3,0))</f>
        <v xml:space="preserve"> </v>
      </c>
      <c r="U1467" s="228">
        <f>IF(TYPE(VLOOKUP(S1467,Catalogue!$F$2:$J$259,5,0))=16,0,VLOOKUP(S1467,Catalogue!$F$2:$J$259,5,0))</f>
        <v>0</v>
      </c>
      <c r="V1467" s="232"/>
      <c r="W1467" s="256" t="str">
        <f>IF(TYPE(VLOOKUP(V1467,Catalogue!$F$2:$J$259,3,0))=16," ",VLOOKUP(V1467,Catalogue!$F$2:$J$259,3,0))</f>
        <v xml:space="preserve"> </v>
      </c>
      <c r="X1467" s="228">
        <f>IF(TYPE(VLOOKUP(V1467,Catalogue!$F$2:$J$259,5,0))=16,0,VLOOKUP(V1467,Catalogue!$F$2:$J$259,5,0))</f>
        <v>0</v>
      </c>
      <c r="Y1467" s="232"/>
      <c r="Z1467" s="227" t="str">
        <f>IF(TYPE(VLOOKUP(Y1467,Catalogue!$F$2:$J$259,3,0))=16," ",VLOOKUP(Y1467,Catalogue!$F$2:$J$259,3,0))</f>
        <v xml:space="preserve"> </v>
      </c>
      <c r="AA1467" s="228">
        <f>IF(TYPE(VLOOKUP(Y1467,Catalogue!$F$2:$J$259,5,0))=16,0,VLOOKUP(Y1467,Catalogue!$F$2:$J$259,5,0))</f>
        <v>0</v>
      </c>
      <c r="AB1467" s="260"/>
      <c r="AC1467" s="260"/>
      <c r="AD1467" s="260"/>
      <c r="AE1467" s="260">
        <f t="shared" si="192"/>
        <v>0</v>
      </c>
      <c r="AF1467" s="228">
        <f t="shared" si="194"/>
        <v>0</v>
      </c>
      <c r="AG1467" s="228">
        <f t="shared" si="189"/>
        <v>0</v>
      </c>
      <c r="AH1467" s="228">
        <f t="shared" si="190"/>
        <v>0</v>
      </c>
      <c r="AI1467" s="232"/>
      <c r="AJ1467" s="227" t="str">
        <f>IF(TYPE(VLOOKUP(AI1467,Catalogue!$F$2:$J$259,3,0))=16," ",VLOOKUP(AI1467,Catalogue!$F$2:$J$259,3,0))</f>
        <v xml:space="preserve"> </v>
      </c>
      <c r="AK1467" s="228">
        <f>IF(TYPE(VLOOKUP(AI1467,Catalogue!$F$2:$J$259,5,0))=16,0,VLOOKUP(AI1467,Catalogue!$F$2:$J$259,5,0))</f>
        <v>0</v>
      </c>
      <c r="AL1467" s="227"/>
      <c r="AM1467" s="228">
        <f t="shared" si="193"/>
        <v>0</v>
      </c>
      <c r="AN1467" s="228"/>
      <c r="AO1467" s="229">
        <f t="shared" si="191"/>
        <v>0</v>
      </c>
    </row>
    <row r="1468" spans="1:41" x14ac:dyDescent="0.2">
      <c r="A1468" s="227"/>
      <c r="B1468" s="227"/>
      <c r="C1468" s="227"/>
      <c r="D1468" s="227"/>
      <c r="E1468" s="227"/>
      <c r="F1468" s="227"/>
      <c r="G1468" s="227"/>
      <c r="H1468" s="227"/>
      <c r="I1468" s="227"/>
      <c r="J1468" s="227"/>
      <c r="K1468" s="227"/>
      <c r="L1468" s="228">
        <f>IF(TYPE(VLOOKUP(K1468,Catalogue!$F$2:$J$259,5,0))=16,0,VLOOKUP(K1468,Catalogue!$F$2:$J$259,5,0))</f>
        <v>0</v>
      </c>
      <c r="M1468" s="228"/>
      <c r="N1468" s="228">
        <f t="shared" si="187"/>
        <v>0</v>
      </c>
      <c r="O1468" s="227"/>
      <c r="P1468" s="228">
        <f>IF(TYPE(VLOOKUP(O1468,Catalogue!$F$2:$J$259,5,0))=16,0,VLOOKUP(O1468,Catalogue!$F$2:$J$259,5,0))</f>
        <v>0</v>
      </c>
      <c r="Q1468" s="228"/>
      <c r="R1468" s="228">
        <f t="shared" si="188"/>
        <v>0</v>
      </c>
      <c r="S1468" s="232"/>
      <c r="T1468" s="256" t="str">
        <f>IF(TYPE(VLOOKUP(S1468,Catalogue!$F$2:$J$259,3,0))=16," ",VLOOKUP(S1468,Catalogue!$F$2:$J$259,3,0))</f>
        <v xml:space="preserve"> </v>
      </c>
      <c r="U1468" s="228">
        <f>IF(TYPE(VLOOKUP(S1468,Catalogue!$F$2:$J$259,5,0))=16,0,VLOOKUP(S1468,Catalogue!$F$2:$J$259,5,0))</f>
        <v>0</v>
      </c>
      <c r="V1468" s="232"/>
      <c r="W1468" s="256" t="str">
        <f>IF(TYPE(VLOOKUP(V1468,Catalogue!$F$2:$J$259,3,0))=16," ",VLOOKUP(V1468,Catalogue!$F$2:$J$259,3,0))</f>
        <v xml:space="preserve"> </v>
      </c>
      <c r="X1468" s="228">
        <f>IF(TYPE(VLOOKUP(V1468,Catalogue!$F$2:$J$259,5,0))=16,0,VLOOKUP(V1468,Catalogue!$F$2:$J$259,5,0))</f>
        <v>0</v>
      </c>
      <c r="Y1468" s="232"/>
      <c r="Z1468" s="227" t="str">
        <f>IF(TYPE(VLOOKUP(Y1468,Catalogue!$F$2:$J$259,3,0))=16," ",VLOOKUP(Y1468,Catalogue!$F$2:$J$259,3,0))</f>
        <v xml:space="preserve"> </v>
      </c>
      <c r="AA1468" s="228">
        <f>IF(TYPE(VLOOKUP(Y1468,Catalogue!$F$2:$J$259,5,0))=16,0,VLOOKUP(Y1468,Catalogue!$F$2:$J$259,5,0))</f>
        <v>0</v>
      </c>
      <c r="AB1468" s="260"/>
      <c r="AC1468" s="260"/>
      <c r="AD1468" s="260"/>
      <c r="AE1468" s="260">
        <f t="shared" si="192"/>
        <v>0</v>
      </c>
      <c r="AF1468" s="228">
        <f t="shared" si="194"/>
        <v>0</v>
      </c>
      <c r="AG1468" s="228">
        <f t="shared" si="189"/>
        <v>0</v>
      </c>
      <c r="AH1468" s="228">
        <f t="shared" si="190"/>
        <v>0</v>
      </c>
      <c r="AI1468" s="232"/>
      <c r="AJ1468" s="227" t="str">
        <f>IF(TYPE(VLOOKUP(AI1468,Catalogue!$F$2:$J$259,3,0))=16," ",VLOOKUP(AI1468,Catalogue!$F$2:$J$259,3,0))</f>
        <v xml:space="preserve"> </v>
      </c>
      <c r="AK1468" s="228">
        <f>IF(TYPE(VLOOKUP(AI1468,Catalogue!$F$2:$J$259,5,0))=16,0,VLOOKUP(AI1468,Catalogue!$F$2:$J$259,5,0))</f>
        <v>0</v>
      </c>
      <c r="AL1468" s="227"/>
      <c r="AM1468" s="228">
        <f t="shared" si="193"/>
        <v>0</v>
      </c>
      <c r="AN1468" s="228"/>
      <c r="AO1468" s="229">
        <f t="shared" si="191"/>
        <v>0</v>
      </c>
    </row>
    <row r="1469" spans="1:41" x14ac:dyDescent="0.2">
      <c r="A1469" s="227"/>
      <c r="B1469" s="227"/>
      <c r="C1469" s="227"/>
      <c r="D1469" s="227"/>
      <c r="E1469" s="227"/>
      <c r="F1469" s="227"/>
      <c r="G1469" s="227"/>
      <c r="H1469" s="227"/>
      <c r="I1469" s="227"/>
      <c r="J1469" s="227"/>
      <c r="K1469" s="227"/>
      <c r="L1469" s="228">
        <f>IF(TYPE(VLOOKUP(K1469,Catalogue!$F$2:$J$259,5,0))=16,0,VLOOKUP(K1469,Catalogue!$F$2:$J$259,5,0))</f>
        <v>0</v>
      </c>
      <c r="M1469" s="228"/>
      <c r="N1469" s="228">
        <f t="shared" si="187"/>
        <v>0</v>
      </c>
      <c r="O1469" s="227"/>
      <c r="P1469" s="228">
        <f>IF(TYPE(VLOOKUP(O1469,Catalogue!$F$2:$J$259,5,0))=16,0,VLOOKUP(O1469,Catalogue!$F$2:$J$259,5,0))</f>
        <v>0</v>
      </c>
      <c r="Q1469" s="228"/>
      <c r="R1469" s="228">
        <f t="shared" si="188"/>
        <v>0</v>
      </c>
      <c r="S1469" s="232"/>
      <c r="T1469" s="256" t="str">
        <f>IF(TYPE(VLOOKUP(S1469,Catalogue!$F$2:$J$259,3,0))=16," ",VLOOKUP(S1469,Catalogue!$F$2:$J$259,3,0))</f>
        <v xml:space="preserve"> </v>
      </c>
      <c r="U1469" s="228">
        <f>IF(TYPE(VLOOKUP(S1469,Catalogue!$F$2:$J$259,5,0))=16,0,VLOOKUP(S1469,Catalogue!$F$2:$J$259,5,0))</f>
        <v>0</v>
      </c>
      <c r="V1469" s="232"/>
      <c r="W1469" s="256" t="str">
        <f>IF(TYPE(VLOOKUP(V1469,Catalogue!$F$2:$J$259,3,0))=16," ",VLOOKUP(V1469,Catalogue!$F$2:$J$259,3,0))</f>
        <v xml:space="preserve"> </v>
      </c>
      <c r="X1469" s="228">
        <f>IF(TYPE(VLOOKUP(V1469,Catalogue!$F$2:$J$259,5,0))=16,0,VLOOKUP(V1469,Catalogue!$F$2:$J$259,5,0))</f>
        <v>0</v>
      </c>
      <c r="Y1469" s="232"/>
      <c r="Z1469" s="227" t="str">
        <f>IF(TYPE(VLOOKUP(Y1469,Catalogue!$F$2:$J$259,3,0))=16," ",VLOOKUP(Y1469,Catalogue!$F$2:$J$259,3,0))</f>
        <v xml:space="preserve"> </v>
      </c>
      <c r="AA1469" s="228">
        <f>IF(TYPE(VLOOKUP(Y1469,Catalogue!$F$2:$J$259,5,0))=16,0,VLOOKUP(Y1469,Catalogue!$F$2:$J$259,5,0))</f>
        <v>0</v>
      </c>
      <c r="AB1469" s="260"/>
      <c r="AC1469" s="260"/>
      <c r="AD1469" s="260"/>
      <c r="AE1469" s="260">
        <f t="shared" si="192"/>
        <v>0</v>
      </c>
      <c r="AF1469" s="228">
        <f t="shared" si="194"/>
        <v>0</v>
      </c>
      <c r="AG1469" s="228">
        <f t="shared" si="189"/>
        <v>0</v>
      </c>
      <c r="AH1469" s="228">
        <f t="shared" si="190"/>
        <v>0</v>
      </c>
      <c r="AI1469" s="232"/>
      <c r="AJ1469" s="227" t="str">
        <f>IF(TYPE(VLOOKUP(AI1469,Catalogue!$F$2:$J$259,3,0))=16," ",VLOOKUP(AI1469,Catalogue!$F$2:$J$259,3,0))</f>
        <v xml:space="preserve"> </v>
      </c>
      <c r="AK1469" s="228">
        <f>IF(TYPE(VLOOKUP(AI1469,Catalogue!$F$2:$J$259,5,0))=16,0,VLOOKUP(AI1469,Catalogue!$F$2:$J$259,5,0))</f>
        <v>0</v>
      </c>
      <c r="AL1469" s="227"/>
      <c r="AM1469" s="228">
        <f t="shared" si="193"/>
        <v>0</v>
      </c>
      <c r="AN1469" s="228"/>
      <c r="AO1469" s="229">
        <f t="shared" si="191"/>
        <v>0</v>
      </c>
    </row>
    <row r="1470" spans="1:41" x14ac:dyDescent="0.2">
      <c r="A1470" s="227"/>
      <c r="B1470" s="227"/>
      <c r="C1470" s="227"/>
      <c r="D1470" s="227"/>
      <c r="E1470" s="227"/>
      <c r="F1470" s="227"/>
      <c r="G1470" s="227"/>
      <c r="H1470" s="227"/>
      <c r="I1470" s="227"/>
      <c r="J1470" s="227"/>
      <c r="K1470" s="227"/>
      <c r="L1470" s="228">
        <f>IF(TYPE(VLOOKUP(K1470,Catalogue!$F$2:$J$259,5,0))=16,0,VLOOKUP(K1470,Catalogue!$F$2:$J$259,5,0))</f>
        <v>0</v>
      </c>
      <c r="M1470" s="228"/>
      <c r="N1470" s="228">
        <f t="shared" si="187"/>
        <v>0</v>
      </c>
      <c r="O1470" s="227"/>
      <c r="P1470" s="228">
        <f>IF(TYPE(VLOOKUP(O1470,Catalogue!$F$2:$J$259,5,0))=16,0,VLOOKUP(O1470,Catalogue!$F$2:$J$259,5,0))</f>
        <v>0</v>
      </c>
      <c r="Q1470" s="228"/>
      <c r="R1470" s="228">
        <f t="shared" si="188"/>
        <v>0</v>
      </c>
      <c r="S1470" s="232"/>
      <c r="T1470" s="256" t="str">
        <f>IF(TYPE(VLOOKUP(S1470,Catalogue!$F$2:$J$259,3,0))=16," ",VLOOKUP(S1470,Catalogue!$F$2:$J$259,3,0))</f>
        <v xml:space="preserve"> </v>
      </c>
      <c r="U1470" s="228">
        <f>IF(TYPE(VLOOKUP(S1470,Catalogue!$F$2:$J$259,5,0))=16,0,VLOOKUP(S1470,Catalogue!$F$2:$J$259,5,0))</f>
        <v>0</v>
      </c>
      <c r="V1470" s="232"/>
      <c r="W1470" s="256" t="str">
        <f>IF(TYPE(VLOOKUP(V1470,Catalogue!$F$2:$J$259,3,0))=16," ",VLOOKUP(V1470,Catalogue!$F$2:$J$259,3,0))</f>
        <v xml:space="preserve"> </v>
      </c>
      <c r="X1470" s="228">
        <f>IF(TYPE(VLOOKUP(V1470,Catalogue!$F$2:$J$259,5,0))=16,0,VLOOKUP(V1470,Catalogue!$F$2:$J$259,5,0))</f>
        <v>0</v>
      </c>
      <c r="Y1470" s="232"/>
      <c r="Z1470" s="227" t="str">
        <f>IF(TYPE(VLOOKUP(Y1470,Catalogue!$F$2:$J$259,3,0))=16," ",VLOOKUP(Y1470,Catalogue!$F$2:$J$259,3,0))</f>
        <v xml:space="preserve"> </v>
      </c>
      <c r="AA1470" s="228">
        <f>IF(TYPE(VLOOKUP(Y1470,Catalogue!$F$2:$J$259,5,0))=16,0,VLOOKUP(Y1470,Catalogue!$F$2:$J$259,5,0))</f>
        <v>0</v>
      </c>
      <c r="AB1470" s="260"/>
      <c r="AC1470" s="260"/>
      <c r="AD1470" s="260"/>
      <c r="AE1470" s="260">
        <f t="shared" si="192"/>
        <v>0</v>
      </c>
      <c r="AF1470" s="228">
        <f t="shared" si="194"/>
        <v>0</v>
      </c>
      <c r="AG1470" s="228">
        <f t="shared" si="189"/>
        <v>0</v>
      </c>
      <c r="AH1470" s="228">
        <f t="shared" si="190"/>
        <v>0</v>
      </c>
      <c r="AI1470" s="232"/>
      <c r="AJ1470" s="227" t="str">
        <f>IF(TYPE(VLOOKUP(AI1470,Catalogue!$F$2:$J$259,3,0))=16," ",VLOOKUP(AI1470,Catalogue!$F$2:$J$259,3,0))</f>
        <v xml:space="preserve"> </v>
      </c>
      <c r="AK1470" s="228">
        <f>IF(TYPE(VLOOKUP(AI1470,Catalogue!$F$2:$J$259,5,0))=16,0,VLOOKUP(AI1470,Catalogue!$F$2:$J$259,5,0))</f>
        <v>0</v>
      </c>
      <c r="AL1470" s="227"/>
      <c r="AM1470" s="228">
        <f t="shared" si="193"/>
        <v>0</v>
      </c>
      <c r="AN1470" s="228"/>
      <c r="AO1470" s="229">
        <f t="shared" si="191"/>
        <v>0</v>
      </c>
    </row>
    <row r="1471" spans="1:41" x14ac:dyDescent="0.2">
      <c r="A1471" s="227"/>
      <c r="B1471" s="227"/>
      <c r="C1471" s="227"/>
      <c r="D1471" s="227"/>
      <c r="E1471" s="227"/>
      <c r="F1471" s="227"/>
      <c r="G1471" s="227"/>
      <c r="H1471" s="227"/>
      <c r="I1471" s="227"/>
      <c r="J1471" s="227"/>
      <c r="K1471" s="227"/>
      <c r="L1471" s="228">
        <f>IF(TYPE(VLOOKUP(K1471,Catalogue!$F$2:$J$259,5,0))=16,0,VLOOKUP(K1471,Catalogue!$F$2:$J$259,5,0))</f>
        <v>0</v>
      </c>
      <c r="M1471" s="228"/>
      <c r="N1471" s="228">
        <f t="shared" si="187"/>
        <v>0</v>
      </c>
      <c r="O1471" s="227"/>
      <c r="P1471" s="228">
        <f>IF(TYPE(VLOOKUP(O1471,Catalogue!$F$2:$J$259,5,0))=16,0,VLOOKUP(O1471,Catalogue!$F$2:$J$259,5,0))</f>
        <v>0</v>
      </c>
      <c r="Q1471" s="228"/>
      <c r="R1471" s="228">
        <f t="shared" si="188"/>
        <v>0</v>
      </c>
      <c r="S1471" s="232"/>
      <c r="T1471" s="256" t="str">
        <f>IF(TYPE(VLOOKUP(S1471,Catalogue!$F$2:$J$259,3,0))=16," ",VLOOKUP(S1471,Catalogue!$F$2:$J$259,3,0))</f>
        <v xml:space="preserve"> </v>
      </c>
      <c r="U1471" s="228">
        <f>IF(TYPE(VLOOKUP(S1471,Catalogue!$F$2:$J$259,5,0))=16,0,VLOOKUP(S1471,Catalogue!$F$2:$J$259,5,0))</f>
        <v>0</v>
      </c>
      <c r="V1471" s="232"/>
      <c r="W1471" s="256" t="str">
        <f>IF(TYPE(VLOOKUP(V1471,Catalogue!$F$2:$J$259,3,0))=16," ",VLOOKUP(V1471,Catalogue!$F$2:$J$259,3,0))</f>
        <v xml:space="preserve"> </v>
      </c>
      <c r="X1471" s="228">
        <f>IF(TYPE(VLOOKUP(V1471,Catalogue!$F$2:$J$259,5,0))=16,0,VLOOKUP(V1471,Catalogue!$F$2:$J$259,5,0))</f>
        <v>0</v>
      </c>
      <c r="Y1471" s="232"/>
      <c r="Z1471" s="227" t="str">
        <f>IF(TYPE(VLOOKUP(Y1471,Catalogue!$F$2:$J$259,3,0))=16," ",VLOOKUP(Y1471,Catalogue!$F$2:$J$259,3,0))</f>
        <v xml:space="preserve"> </v>
      </c>
      <c r="AA1471" s="228">
        <f>IF(TYPE(VLOOKUP(Y1471,Catalogue!$F$2:$J$259,5,0))=16,0,VLOOKUP(Y1471,Catalogue!$F$2:$J$259,5,0))</f>
        <v>0</v>
      </c>
      <c r="AB1471" s="260"/>
      <c r="AC1471" s="260"/>
      <c r="AD1471" s="260"/>
      <c r="AE1471" s="260">
        <f t="shared" si="192"/>
        <v>0</v>
      </c>
      <c r="AF1471" s="228">
        <f t="shared" si="194"/>
        <v>0</v>
      </c>
      <c r="AG1471" s="228">
        <f t="shared" si="189"/>
        <v>0</v>
      </c>
      <c r="AH1471" s="228">
        <f t="shared" si="190"/>
        <v>0</v>
      </c>
      <c r="AI1471" s="232"/>
      <c r="AJ1471" s="227" t="str">
        <f>IF(TYPE(VLOOKUP(AI1471,Catalogue!$F$2:$J$259,3,0))=16," ",VLOOKUP(AI1471,Catalogue!$F$2:$J$259,3,0))</f>
        <v xml:space="preserve"> </v>
      </c>
      <c r="AK1471" s="228">
        <f>IF(TYPE(VLOOKUP(AI1471,Catalogue!$F$2:$J$259,5,0))=16,0,VLOOKUP(AI1471,Catalogue!$F$2:$J$259,5,0))</f>
        <v>0</v>
      </c>
      <c r="AL1471" s="227"/>
      <c r="AM1471" s="228">
        <f t="shared" si="193"/>
        <v>0</v>
      </c>
      <c r="AN1471" s="228"/>
      <c r="AO1471" s="229">
        <f t="shared" si="191"/>
        <v>0</v>
      </c>
    </row>
    <row r="1472" spans="1:41" x14ac:dyDescent="0.2">
      <c r="A1472" s="227"/>
      <c r="B1472" s="227"/>
      <c r="C1472" s="227"/>
      <c r="D1472" s="227"/>
      <c r="E1472" s="227"/>
      <c r="F1472" s="227"/>
      <c r="G1472" s="227"/>
      <c r="H1472" s="227"/>
      <c r="I1472" s="227"/>
      <c r="J1472" s="227"/>
      <c r="K1472" s="227"/>
      <c r="L1472" s="228">
        <f>IF(TYPE(VLOOKUP(K1472,Catalogue!$F$2:$J$259,5,0))=16,0,VLOOKUP(K1472,Catalogue!$F$2:$J$259,5,0))</f>
        <v>0</v>
      </c>
      <c r="M1472" s="228"/>
      <c r="N1472" s="228">
        <f t="shared" si="187"/>
        <v>0</v>
      </c>
      <c r="O1472" s="227"/>
      <c r="P1472" s="228">
        <f>IF(TYPE(VLOOKUP(O1472,Catalogue!$F$2:$J$259,5,0))=16,0,VLOOKUP(O1472,Catalogue!$F$2:$J$259,5,0))</f>
        <v>0</v>
      </c>
      <c r="Q1472" s="228"/>
      <c r="R1472" s="228">
        <f t="shared" si="188"/>
        <v>0</v>
      </c>
      <c r="S1472" s="232"/>
      <c r="T1472" s="256" t="str">
        <f>IF(TYPE(VLOOKUP(S1472,Catalogue!$F$2:$J$259,3,0))=16," ",VLOOKUP(S1472,Catalogue!$F$2:$J$259,3,0))</f>
        <v xml:space="preserve"> </v>
      </c>
      <c r="U1472" s="228">
        <f>IF(TYPE(VLOOKUP(S1472,Catalogue!$F$2:$J$259,5,0))=16,0,VLOOKUP(S1472,Catalogue!$F$2:$J$259,5,0))</f>
        <v>0</v>
      </c>
      <c r="V1472" s="232"/>
      <c r="W1472" s="256" t="str">
        <f>IF(TYPE(VLOOKUP(V1472,Catalogue!$F$2:$J$259,3,0))=16," ",VLOOKUP(V1472,Catalogue!$F$2:$J$259,3,0))</f>
        <v xml:space="preserve"> </v>
      </c>
      <c r="X1472" s="228">
        <f>IF(TYPE(VLOOKUP(V1472,Catalogue!$F$2:$J$259,5,0))=16,0,VLOOKUP(V1472,Catalogue!$F$2:$J$259,5,0))</f>
        <v>0</v>
      </c>
      <c r="Y1472" s="232"/>
      <c r="Z1472" s="227" t="str">
        <f>IF(TYPE(VLOOKUP(Y1472,Catalogue!$F$2:$J$259,3,0))=16," ",VLOOKUP(Y1472,Catalogue!$F$2:$J$259,3,0))</f>
        <v xml:space="preserve"> </v>
      </c>
      <c r="AA1472" s="228">
        <f>IF(TYPE(VLOOKUP(Y1472,Catalogue!$F$2:$J$259,5,0))=16,0,VLOOKUP(Y1472,Catalogue!$F$2:$J$259,5,0))</f>
        <v>0</v>
      </c>
      <c r="AB1472" s="260"/>
      <c r="AC1472" s="260"/>
      <c r="AD1472" s="260"/>
      <c r="AE1472" s="260">
        <f t="shared" si="192"/>
        <v>0</v>
      </c>
      <c r="AF1472" s="228">
        <f t="shared" si="194"/>
        <v>0</v>
      </c>
      <c r="AG1472" s="228">
        <f t="shared" si="189"/>
        <v>0</v>
      </c>
      <c r="AH1472" s="228">
        <f t="shared" si="190"/>
        <v>0</v>
      </c>
      <c r="AI1472" s="232"/>
      <c r="AJ1472" s="227" t="str">
        <f>IF(TYPE(VLOOKUP(AI1472,Catalogue!$F$2:$J$259,3,0))=16," ",VLOOKUP(AI1472,Catalogue!$F$2:$J$259,3,0))</f>
        <v xml:space="preserve"> </v>
      </c>
      <c r="AK1472" s="228">
        <f>IF(TYPE(VLOOKUP(AI1472,Catalogue!$F$2:$J$259,5,0))=16,0,VLOOKUP(AI1472,Catalogue!$F$2:$J$259,5,0))</f>
        <v>0</v>
      </c>
      <c r="AL1472" s="227"/>
      <c r="AM1472" s="228">
        <f t="shared" si="193"/>
        <v>0</v>
      </c>
      <c r="AN1472" s="228"/>
      <c r="AO1472" s="229">
        <f t="shared" si="191"/>
        <v>0</v>
      </c>
    </row>
    <row r="1473" spans="1:41" x14ac:dyDescent="0.2">
      <c r="A1473" s="227"/>
      <c r="B1473" s="227"/>
      <c r="C1473" s="227"/>
      <c r="D1473" s="227"/>
      <c r="E1473" s="227"/>
      <c r="F1473" s="227"/>
      <c r="G1473" s="227"/>
      <c r="H1473" s="227"/>
      <c r="I1473" s="227"/>
      <c r="J1473" s="227"/>
      <c r="K1473" s="227"/>
      <c r="L1473" s="228">
        <f>IF(TYPE(VLOOKUP(K1473,Catalogue!$F$2:$J$259,5,0))=16,0,VLOOKUP(K1473,Catalogue!$F$2:$J$259,5,0))</f>
        <v>0</v>
      </c>
      <c r="M1473" s="228"/>
      <c r="N1473" s="228">
        <f t="shared" si="187"/>
        <v>0</v>
      </c>
      <c r="O1473" s="227"/>
      <c r="P1473" s="228">
        <f>IF(TYPE(VLOOKUP(O1473,Catalogue!$F$2:$J$259,5,0))=16,0,VLOOKUP(O1473,Catalogue!$F$2:$J$259,5,0))</f>
        <v>0</v>
      </c>
      <c r="Q1473" s="228"/>
      <c r="R1473" s="228">
        <f t="shared" si="188"/>
        <v>0</v>
      </c>
      <c r="S1473" s="232"/>
      <c r="T1473" s="256" t="str">
        <f>IF(TYPE(VLOOKUP(S1473,Catalogue!$F$2:$J$259,3,0))=16," ",VLOOKUP(S1473,Catalogue!$F$2:$J$259,3,0))</f>
        <v xml:space="preserve"> </v>
      </c>
      <c r="U1473" s="228">
        <f>IF(TYPE(VLOOKUP(S1473,Catalogue!$F$2:$J$259,5,0))=16,0,VLOOKUP(S1473,Catalogue!$F$2:$J$259,5,0))</f>
        <v>0</v>
      </c>
      <c r="V1473" s="232"/>
      <c r="W1473" s="256" t="str">
        <f>IF(TYPE(VLOOKUP(V1473,Catalogue!$F$2:$J$259,3,0))=16," ",VLOOKUP(V1473,Catalogue!$F$2:$J$259,3,0))</f>
        <v xml:space="preserve"> </v>
      </c>
      <c r="X1473" s="228">
        <f>IF(TYPE(VLOOKUP(V1473,Catalogue!$F$2:$J$259,5,0))=16,0,VLOOKUP(V1473,Catalogue!$F$2:$J$259,5,0))</f>
        <v>0</v>
      </c>
      <c r="Y1473" s="232"/>
      <c r="Z1473" s="227" t="str">
        <f>IF(TYPE(VLOOKUP(Y1473,Catalogue!$F$2:$J$259,3,0))=16," ",VLOOKUP(Y1473,Catalogue!$F$2:$J$259,3,0))</f>
        <v xml:space="preserve"> </v>
      </c>
      <c r="AA1473" s="228">
        <f>IF(TYPE(VLOOKUP(Y1473,Catalogue!$F$2:$J$259,5,0))=16,0,VLOOKUP(Y1473,Catalogue!$F$2:$J$259,5,0))</f>
        <v>0</v>
      </c>
      <c r="AB1473" s="260"/>
      <c r="AC1473" s="260"/>
      <c r="AD1473" s="260"/>
      <c r="AE1473" s="260">
        <f t="shared" si="192"/>
        <v>0</v>
      </c>
      <c r="AF1473" s="228">
        <f t="shared" si="194"/>
        <v>0</v>
      </c>
      <c r="AG1473" s="228">
        <f t="shared" si="189"/>
        <v>0</v>
      </c>
      <c r="AH1473" s="228">
        <f t="shared" si="190"/>
        <v>0</v>
      </c>
      <c r="AI1473" s="232"/>
      <c r="AJ1473" s="227" t="str">
        <f>IF(TYPE(VLOOKUP(AI1473,Catalogue!$F$2:$J$259,3,0))=16," ",VLOOKUP(AI1473,Catalogue!$F$2:$J$259,3,0))</f>
        <v xml:space="preserve"> </v>
      </c>
      <c r="AK1473" s="228">
        <f>IF(TYPE(VLOOKUP(AI1473,Catalogue!$F$2:$J$259,5,0))=16,0,VLOOKUP(AI1473,Catalogue!$F$2:$J$259,5,0))</f>
        <v>0</v>
      </c>
      <c r="AL1473" s="227"/>
      <c r="AM1473" s="228">
        <f t="shared" si="193"/>
        <v>0</v>
      </c>
      <c r="AN1473" s="228"/>
      <c r="AO1473" s="229">
        <f t="shared" si="191"/>
        <v>0</v>
      </c>
    </row>
    <row r="1474" spans="1:41" x14ac:dyDescent="0.2">
      <c r="A1474" s="227"/>
      <c r="B1474" s="227"/>
      <c r="C1474" s="227"/>
      <c r="D1474" s="227"/>
      <c r="E1474" s="227"/>
      <c r="F1474" s="227"/>
      <c r="G1474" s="227"/>
      <c r="H1474" s="227"/>
      <c r="I1474" s="227"/>
      <c r="J1474" s="227"/>
      <c r="K1474" s="227"/>
      <c r="L1474" s="228">
        <f>IF(TYPE(VLOOKUP(K1474,Catalogue!$F$2:$J$259,5,0))=16,0,VLOOKUP(K1474,Catalogue!$F$2:$J$259,5,0))</f>
        <v>0</v>
      </c>
      <c r="M1474" s="228"/>
      <c r="N1474" s="228">
        <f t="shared" si="187"/>
        <v>0</v>
      </c>
      <c r="O1474" s="227"/>
      <c r="P1474" s="228">
        <f>IF(TYPE(VLOOKUP(O1474,Catalogue!$F$2:$J$259,5,0))=16,0,VLOOKUP(O1474,Catalogue!$F$2:$J$259,5,0))</f>
        <v>0</v>
      </c>
      <c r="Q1474" s="228"/>
      <c r="R1474" s="228">
        <f t="shared" si="188"/>
        <v>0</v>
      </c>
      <c r="S1474" s="232"/>
      <c r="T1474" s="256" t="str">
        <f>IF(TYPE(VLOOKUP(S1474,Catalogue!$F$2:$J$259,3,0))=16," ",VLOOKUP(S1474,Catalogue!$F$2:$J$259,3,0))</f>
        <v xml:space="preserve"> </v>
      </c>
      <c r="U1474" s="228">
        <f>IF(TYPE(VLOOKUP(S1474,Catalogue!$F$2:$J$259,5,0))=16,0,VLOOKUP(S1474,Catalogue!$F$2:$J$259,5,0))</f>
        <v>0</v>
      </c>
      <c r="V1474" s="232"/>
      <c r="W1474" s="256" t="str">
        <f>IF(TYPE(VLOOKUP(V1474,Catalogue!$F$2:$J$259,3,0))=16," ",VLOOKUP(V1474,Catalogue!$F$2:$J$259,3,0))</f>
        <v xml:space="preserve"> </v>
      </c>
      <c r="X1474" s="228">
        <f>IF(TYPE(VLOOKUP(V1474,Catalogue!$F$2:$J$259,5,0))=16,0,VLOOKUP(V1474,Catalogue!$F$2:$J$259,5,0))</f>
        <v>0</v>
      </c>
      <c r="Y1474" s="232"/>
      <c r="Z1474" s="227" t="str">
        <f>IF(TYPE(VLOOKUP(Y1474,Catalogue!$F$2:$J$259,3,0))=16," ",VLOOKUP(Y1474,Catalogue!$F$2:$J$259,3,0))</f>
        <v xml:space="preserve"> </v>
      </c>
      <c r="AA1474" s="228">
        <f>IF(TYPE(VLOOKUP(Y1474,Catalogue!$F$2:$J$259,5,0))=16,0,VLOOKUP(Y1474,Catalogue!$F$2:$J$259,5,0))</f>
        <v>0</v>
      </c>
      <c r="AB1474" s="260"/>
      <c r="AC1474" s="260"/>
      <c r="AD1474" s="260"/>
      <c r="AE1474" s="260">
        <f t="shared" si="192"/>
        <v>0</v>
      </c>
      <c r="AF1474" s="228">
        <f t="shared" si="194"/>
        <v>0</v>
      </c>
      <c r="AG1474" s="228">
        <f t="shared" si="189"/>
        <v>0</v>
      </c>
      <c r="AH1474" s="228">
        <f t="shared" si="190"/>
        <v>0</v>
      </c>
      <c r="AI1474" s="232"/>
      <c r="AJ1474" s="227" t="str">
        <f>IF(TYPE(VLOOKUP(AI1474,Catalogue!$F$2:$J$259,3,0))=16," ",VLOOKUP(AI1474,Catalogue!$F$2:$J$259,3,0))</f>
        <v xml:space="preserve"> </v>
      </c>
      <c r="AK1474" s="228">
        <f>IF(TYPE(VLOOKUP(AI1474,Catalogue!$F$2:$J$259,5,0))=16,0,VLOOKUP(AI1474,Catalogue!$F$2:$J$259,5,0))</f>
        <v>0</v>
      </c>
      <c r="AL1474" s="227"/>
      <c r="AM1474" s="228">
        <f t="shared" si="193"/>
        <v>0</v>
      </c>
      <c r="AN1474" s="228"/>
      <c r="AO1474" s="229">
        <f t="shared" si="191"/>
        <v>0</v>
      </c>
    </row>
    <row r="1475" spans="1:41" x14ac:dyDescent="0.2">
      <c r="A1475" s="227"/>
      <c r="B1475" s="227"/>
      <c r="C1475" s="227"/>
      <c r="D1475" s="227"/>
      <c r="E1475" s="227"/>
      <c r="F1475" s="227"/>
      <c r="G1475" s="227"/>
      <c r="H1475" s="227"/>
      <c r="I1475" s="227"/>
      <c r="J1475" s="227"/>
      <c r="K1475" s="227"/>
      <c r="L1475" s="228">
        <f>IF(TYPE(VLOOKUP(K1475,Catalogue!$F$2:$J$259,5,0))=16,0,VLOOKUP(K1475,Catalogue!$F$2:$J$259,5,0))</f>
        <v>0</v>
      </c>
      <c r="M1475" s="228"/>
      <c r="N1475" s="228">
        <f t="shared" si="187"/>
        <v>0</v>
      </c>
      <c r="O1475" s="227"/>
      <c r="P1475" s="228">
        <f>IF(TYPE(VLOOKUP(O1475,Catalogue!$F$2:$J$259,5,0))=16,0,VLOOKUP(O1475,Catalogue!$F$2:$J$259,5,0))</f>
        <v>0</v>
      </c>
      <c r="Q1475" s="228"/>
      <c r="R1475" s="228">
        <f t="shared" si="188"/>
        <v>0</v>
      </c>
      <c r="S1475" s="232"/>
      <c r="T1475" s="256" t="str">
        <f>IF(TYPE(VLOOKUP(S1475,Catalogue!$F$2:$J$259,3,0))=16," ",VLOOKUP(S1475,Catalogue!$F$2:$J$259,3,0))</f>
        <v xml:space="preserve"> </v>
      </c>
      <c r="U1475" s="228">
        <f>IF(TYPE(VLOOKUP(S1475,Catalogue!$F$2:$J$259,5,0))=16,0,VLOOKUP(S1475,Catalogue!$F$2:$J$259,5,0))</f>
        <v>0</v>
      </c>
      <c r="V1475" s="232"/>
      <c r="W1475" s="256" t="str">
        <f>IF(TYPE(VLOOKUP(V1475,Catalogue!$F$2:$J$259,3,0))=16," ",VLOOKUP(V1475,Catalogue!$F$2:$J$259,3,0))</f>
        <v xml:space="preserve"> </v>
      </c>
      <c r="X1475" s="228">
        <f>IF(TYPE(VLOOKUP(V1475,Catalogue!$F$2:$J$259,5,0))=16,0,VLOOKUP(V1475,Catalogue!$F$2:$J$259,5,0))</f>
        <v>0</v>
      </c>
      <c r="Y1475" s="232"/>
      <c r="Z1475" s="227" t="str">
        <f>IF(TYPE(VLOOKUP(Y1475,Catalogue!$F$2:$J$259,3,0))=16," ",VLOOKUP(Y1475,Catalogue!$F$2:$J$259,3,0))</f>
        <v xml:space="preserve"> </v>
      </c>
      <c r="AA1475" s="228">
        <f>IF(TYPE(VLOOKUP(Y1475,Catalogue!$F$2:$J$259,5,0))=16,0,VLOOKUP(Y1475,Catalogue!$F$2:$J$259,5,0))</f>
        <v>0</v>
      </c>
      <c r="AB1475" s="260"/>
      <c r="AC1475" s="260"/>
      <c r="AD1475" s="260"/>
      <c r="AE1475" s="260">
        <f t="shared" si="192"/>
        <v>0</v>
      </c>
      <c r="AF1475" s="228">
        <f t="shared" si="194"/>
        <v>0</v>
      </c>
      <c r="AG1475" s="228">
        <f t="shared" si="189"/>
        <v>0</v>
      </c>
      <c r="AH1475" s="228">
        <f t="shared" si="190"/>
        <v>0</v>
      </c>
      <c r="AI1475" s="232"/>
      <c r="AJ1475" s="227" t="str">
        <f>IF(TYPE(VLOOKUP(AI1475,Catalogue!$F$2:$J$259,3,0))=16," ",VLOOKUP(AI1475,Catalogue!$F$2:$J$259,3,0))</f>
        <v xml:space="preserve"> </v>
      </c>
      <c r="AK1475" s="228">
        <f>IF(TYPE(VLOOKUP(AI1475,Catalogue!$F$2:$J$259,5,0))=16,0,VLOOKUP(AI1475,Catalogue!$F$2:$J$259,5,0))</f>
        <v>0</v>
      </c>
      <c r="AL1475" s="227"/>
      <c r="AM1475" s="228">
        <f t="shared" si="193"/>
        <v>0</v>
      </c>
      <c r="AN1475" s="228"/>
      <c r="AO1475" s="229">
        <f t="shared" si="191"/>
        <v>0</v>
      </c>
    </row>
    <row r="1476" spans="1:41" x14ac:dyDescent="0.2">
      <c r="A1476" s="227"/>
      <c r="B1476" s="227"/>
      <c r="C1476" s="227"/>
      <c r="D1476" s="227"/>
      <c r="E1476" s="227"/>
      <c r="F1476" s="227"/>
      <c r="G1476" s="227"/>
      <c r="H1476" s="227"/>
      <c r="I1476" s="227"/>
      <c r="J1476" s="227"/>
      <c r="K1476" s="227"/>
      <c r="L1476" s="228">
        <f>IF(TYPE(VLOOKUP(K1476,Catalogue!$F$2:$J$259,5,0))=16,0,VLOOKUP(K1476,Catalogue!$F$2:$J$259,5,0))</f>
        <v>0</v>
      </c>
      <c r="M1476" s="228"/>
      <c r="N1476" s="228">
        <f t="shared" si="187"/>
        <v>0</v>
      </c>
      <c r="O1476" s="227"/>
      <c r="P1476" s="228">
        <f>IF(TYPE(VLOOKUP(O1476,Catalogue!$F$2:$J$259,5,0))=16,0,VLOOKUP(O1476,Catalogue!$F$2:$J$259,5,0))</f>
        <v>0</v>
      </c>
      <c r="Q1476" s="228"/>
      <c r="R1476" s="228">
        <f t="shared" si="188"/>
        <v>0</v>
      </c>
      <c r="S1476" s="232"/>
      <c r="T1476" s="256" t="str">
        <f>IF(TYPE(VLOOKUP(S1476,Catalogue!$F$2:$J$259,3,0))=16," ",VLOOKUP(S1476,Catalogue!$F$2:$J$259,3,0))</f>
        <v xml:space="preserve"> </v>
      </c>
      <c r="U1476" s="228">
        <f>IF(TYPE(VLOOKUP(S1476,Catalogue!$F$2:$J$259,5,0))=16,0,VLOOKUP(S1476,Catalogue!$F$2:$J$259,5,0))</f>
        <v>0</v>
      </c>
      <c r="V1476" s="232"/>
      <c r="W1476" s="256" t="str">
        <f>IF(TYPE(VLOOKUP(V1476,Catalogue!$F$2:$J$259,3,0))=16," ",VLOOKUP(V1476,Catalogue!$F$2:$J$259,3,0))</f>
        <v xml:space="preserve"> </v>
      </c>
      <c r="X1476" s="228">
        <f>IF(TYPE(VLOOKUP(V1476,Catalogue!$F$2:$J$259,5,0))=16,0,VLOOKUP(V1476,Catalogue!$F$2:$J$259,5,0))</f>
        <v>0</v>
      </c>
      <c r="Y1476" s="232"/>
      <c r="Z1476" s="227" t="str">
        <f>IF(TYPE(VLOOKUP(Y1476,Catalogue!$F$2:$J$259,3,0))=16," ",VLOOKUP(Y1476,Catalogue!$F$2:$J$259,3,0))</f>
        <v xml:space="preserve"> </v>
      </c>
      <c r="AA1476" s="228">
        <f>IF(TYPE(VLOOKUP(Y1476,Catalogue!$F$2:$J$259,5,0))=16,0,VLOOKUP(Y1476,Catalogue!$F$2:$J$259,5,0))</f>
        <v>0</v>
      </c>
      <c r="AB1476" s="260"/>
      <c r="AC1476" s="260"/>
      <c r="AD1476" s="260"/>
      <c r="AE1476" s="260">
        <f t="shared" si="192"/>
        <v>0</v>
      </c>
      <c r="AF1476" s="228">
        <f t="shared" si="194"/>
        <v>0</v>
      </c>
      <c r="AG1476" s="228">
        <f t="shared" si="189"/>
        <v>0</v>
      </c>
      <c r="AH1476" s="228">
        <f t="shared" si="190"/>
        <v>0</v>
      </c>
      <c r="AI1476" s="232"/>
      <c r="AJ1476" s="227" t="str">
        <f>IF(TYPE(VLOOKUP(AI1476,Catalogue!$F$2:$J$259,3,0))=16," ",VLOOKUP(AI1476,Catalogue!$F$2:$J$259,3,0))</f>
        <v xml:space="preserve"> </v>
      </c>
      <c r="AK1476" s="228">
        <f>IF(TYPE(VLOOKUP(AI1476,Catalogue!$F$2:$J$259,5,0))=16,0,VLOOKUP(AI1476,Catalogue!$F$2:$J$259,5,0))</f>
        <v>0</v>
      </c>
      <c r="AL1476" s="227"/>
      <c r="AM1476" s="228">
        <f t="shared" si="193"/>
        <v>0</v>
      </c>
      <c r="AN1476" s="228"/>
      <c r="AO1476" s="229">
        <f t="shared" si="191"/>
        <v>0</v>
      </c>
    </row>
    <row r="1477" spans="1:41" x14ac:dyDescent="0.2">
      <c r="A1477" s="227"/>
      <c r="B1477" s="227"/>
      <c r="C1477" s="227"/>
      <c r="D1477" s="227"/>
      <c r="E1477" s="227"/>
      <c r="F1477" s="227"/>
      <c r="G1477" s="227"/>
      <c r="H1477" s="227"/>
      <c r="I1477" s="227"/>
      <c r="J1477" s="227"/>
      <c r="K1477" s="227"/>
      <c r="L1477" s="228">
        <f>IF(TYPE(VLOOKUP(K1477,Catalogue!$F$2:$J$259,5,0))=16,0,VLOOKUP(K1477,Catalogue!$F$2:$J$259,5,0))</f>
        <v>0</v>
      </c>
      <c r="M1477" s="228"/>
      <c r="N1477" s="228">
        <f t="shared" si="187"/>
        <v>0</v>
      </c>
      <c r="O1477" s="227"/>
      <c r="P1477" s="228">
        <f>IF(TYPE(VLOOKUP(O1477,Catalogue!$F$2:$J$259,5,0))=16,0,VLOOKUP(O1477,Catalogue!$F$2:$J$259,5,0))</f>
        <v>0</v>
      </c>
      <c r="Q1477" s="228"/>
      <c r="R1477" s="228">
        <f t="shared" si="188"/>
        <v>0</v>
      </c>
      <c r="S1477" s="232"/>
      <c r="T1477" s="256" t="str">
        <f>IF(TYPE(VLOOKUP(S1477,Catalogue!$F$2:$J$259,3,0))=16," ",VLOOKUP(S1477,Catalogue!$F$2:$J$259,3,0))</f>
        <v xml:space="preserve"> </v>
      </c>
      <c r="U1477" s="228">
        <f>IF(TYPE(VLOOKUP(S1477,Catalogue!$F$2:$J$259,5,0))=16,0,VLOOKUP(S1477,Catalogue!$F$2:$J$259,5,0))</f>
        <v>0</v>
      </c>
      <c r="V1477" s="232"/>
      <c r="W1477" s="256" t="str">
        <f>IF(TYPE(VLOOKUP(V1477,Catalogue!$F$2:$J$259,3,0))=16," ",VLOOKUP(V1477,Catalogue!$F$2:$J$259,3,0))</f>
        <v xml:space="preserve"> </v>
      </c>
      <c r="X1477" s="228">
        <f>IF(TYPE(VLOOKUP(V1477,Catalogue!$F$2:$J$259,5,0))=16,0,VLOOKUP(V1477,Catalogue!$F$2:$J$259,5,0))</f>
        <v>0</v>
      </c>
      <c r="Y1477" s="232"/>
      <c r="Z1477" s="227" t="str">
        <f>IF(TYPE(VLOOKUP(Y1477,Catalogue!$F$2:$J$259,3,0))=16," ",VLOOKUP(Y1477,Catalogue!$F$2:$J$259,3,0))</f>
        <v xml:space="preserve"> </v>
      </c>
      <c r="AA1477" s="228">
        <f>IF(TYPE(VLOOKUP(Y1477,Catalogue!$F$2:$J$259,5,0))=16,0,VLOOKUP(Y1477,Catalogue!$F$2:$J$259,5,0))</f>
        <v>0</v>
      </c>
      <c r="AB1477" s="260"/>
      <c r="AC1477" s="260"/>
      <c r="AD1477" s="260"/>
      <c r="AE1477" s="260">
        <f t="shared" si="192"/>
        <v>0</v>
      </c>
      <c r="AF1477" s="228">
        <f t="shared" si="194"/>
        <v>0</v>
      </c>
      <c r="AG1477" s="228">
        <f t="shared" si="189"/>
        <v>0</v>
      </c>
      <c r="AH1477" s="228">
        <f t="shared" si="190"/>
        <v>0</v>
      </c>
      <c r="AI1477" s="232"/>
      <c r="AJ1477" s="227" t="str">
        <f>IF(TYPE(VLOOKUP(AI1477,Catalogue!$F$2:$J$259,3,0))=16," ",VLOOKUP(AI1477,Catalogue!$F$2:$J$259,3,0))</f>
        <v xml:space="preserve"> </v>
      </c>
      <c r="AK1477" s="228">
        <f>IF(TYPE(VLOOKUP(AI1477,Catalogue!$F$2:$J$259,5,0))=16,0,VLOOKUP(AI1477,Catalogue!$F$2:$J$259,5,0))</f>
        <v>0</v>
      </c>
      <c r="AL1477" s="227"/>
      <c r="AM1477" s="228">
        <f t="shared" si="193"/>
        <v>0</v>
      </c>
      <c r="AN1477" s="228"/>
      <c r="AO1477" s="229">
        <f t="shared" si="191"/>
        <v>0</v>
      </c>
    </row>
    <row r="1478" spans="1:41" x14ac:dyDescent="0.2">
      <c r="A1478" s="227"/>
      <c r="B1478" s="227"/>
      <c r="C1478" s="227"/>
      <c r="D1478" s="227"/>
      <c r="E1478" s="227"/>
      <c r="F1478" s="227"/>
      <c r="G1478" s="227"/>
      <c r="H1478" s="227"/>
      <c r="I1478" s="227"/>
      <c r="J1478" s="227"/>
      <c r="K1478" s="227"/>
      <c r="L1478" s="228">
        <f>IF(TYPE(VLOOKUP(K1478,Catalogue!$F$2:$J$259,5,0))=16,0,VLOOKUP(K1478,Catalogue!$F$2:$J$259,5,0))</f>
        <v>0</v>
      </c>
      <c r="M1478" s="228"/>
      <c r="N1478" s="228">
        <f t="shared" si="187"/>
        <v>0</v>
      </c>
      <c r="O1478" s="227"/>
      <c r="P1478" s="228">
        <f>IF(TYPE(VLOOKUP(O1478,Catalogue!$F$2:$J$259,5,0))=16,0,VLOOKUP(O1478,Catalogue!$F$2:$J$259,5,0))</f>
        <v>0</v>
      </c>
      <c r="Q1478" s="228"/>
      <c r="R1478" s="228">
        <f t="shared" si="188"/>
        <v>0</v>
      </c>
      <c r="S1478" s="232"/>
      <c r="T1478" s="256" t="str">
        <f>IF(TYPE(VLOOKUP(S1478,Catalogue!$F$2:$J$259,3,0))=16," ",VLOOKUP(S1478,Catalogue!$F$2:$J$259,3,0))</f>
        <v xml:space="preserve"> </v>
      </c>
      <c r="U1478" s="228">
        <f>IF(TYPE(VLOOKUP(S1478,Catalogue!$F$2:$J$259,5,0))=16,0,VLOOKUP(S1478,Catalogue!$F$2:$J$259,5,0))</f>
        <v>0</v>
      </c>
      <c r="V1478" s="232"/>
      <c r="W1478" s="256" t="str">
        <f>IF(TYPE(VLOOKUP(V1478,Catalogue!$F$2:$J$259,3,0))=16," ",VLOOKUP(V1478,Catalogue!$F$2:$J$259,3,0))</f>
        <v xml:space="preserve"> </v>
      </c>
      <c r="X1478" s="228">
        <f>IF(TYPE(VLOOKUP(V1478,Catalogue!$F$2:$J$259,5,0))=16,0,VLOOKUP(V1478,Catalogue!$F$2:$J$259,5,0))</f>
        <v>0</v>
      </c>
      <c r="Y1478" s="232"/>
      <c r="Z1478" s="227" t="str">
        <f>IF(TYPE(VLOOKUP(Y1478,Catalogue!$F$2:$J$259,3,0))=16," ",VLOOKUP(Y1478,Catalogue!$F$2:$J$259,3,0))</f>
        <v xml:space="preserve"> </v>
      </c>
      <c r="AA1478" s="228">
        <f>IF(TYPE(VLOOKUP(Y1478,Catalogue!$F$2:$J$259,5,0))=16,0,VLOOKUP(Y1478,Catalogue!$F$2:$J$259,5,0))</f>
        <v>0</v>
      </c>
      <c r="AB1478" s="260"/>
      <c r="AC1478" s="260"/>
      <c r="AD1478" s="260"/>
      <c r="AE1478" s="260">
        <f t="shared" si="192"/>
        <v>0</v>
      </c>
      <c r="AF1478" s="228">
        <f t="shared" si="194"/>
        <v>0</v>
      </c>
      <c r="AG1478" s="228">
        <f t="shared" si="189"/>
        <v>0</v>
      </c>
      <c r="AH1478" s="228">
        <f t="shared" si="190"/>
        <v>0</v>
      </c>
      <c r="AI1478" s="232"/>
      <c r="AJ1478" s="227" t="str">
        <f>IF(TYPE(VLOOKUP(AI1478,Catalogue!$F$2:$J$259,3,0))=16," ",VLOOKUP(AI1478,Catalogue!$F$2:$J$259,3,0))</f>
        <v xml:space="preserve"> </v>
      </c>
      <c r="AK1478" s="228">
        <f>IF(TYPE(VLOOKUP(AI1478,Catalogue!$F$2:$J$259,5,0))=16,0,VLOOKUP(AI1478,Catalogue!$F$2:$J$259,5,0))</f>
        <v>0</v>
      </c>
      <c r="AL1478" s="227"/>
      <c r="AM1478" s="228">
        <f t="shared" si="193"/>
        <v>0</v>
      </c>
      <c r="AN1478" s="228"/>
      <c r="AO1478" s="229">
        <f t="shared" si="191"/>
        <v>0</v>
      </c>
    </row>
    <row r="1479" spans="1:41" x14ac:dyDescent="0.2">
      <c r="A1479" s="227"/>
      <c r="B1479" s="227"/>
      <c r="C1479" s="227"/>
      <c r="D1479" s="227"/>
      <c r="E1479" s="227"/>
      <c r="F1479" s="227"/>
      <c r="G1479" s="227"/>
      <c r="H1479" s="227"/>
      <c r="I1479" s="227"/>
      <c r="J1479" s="227"/>
      <c r="K1479" s="227"/>
      <c r="L1479" s="228">
        <f>IF(TYPE(VLOOKUP(K1479,Catalogue!$F$2:$J$259,5,0))=16,0,VLOOKUP(K1479,Catalogue!$F$2:$J$259,5,0))</f>
        <v>0</v>
      </c>
      <c r="M1479" s="228"/>
      <c r="N1479" s="228">
        <f t="shared" si="187"/>
        <v>0</v>
      </c>
      <c r="O1479" s="227"/>
      <c r="P1479" s="228">
        <f>IF(TYPE(VLOOKUP(O1479,Catalogue!$F$2:$J$259,5,0))=16,0,VLOOKUP(O1479,Catalogue!$F$2:$J$259,5,0))</f>
        <v>0</v>
      </c>
      <c r="Q1479" s="228"/>
      <c r="R1479" s="228">
        <f t="shared" si="188"/>
        <v>0</v>
      </c>
      <c r="S1479" s="232"/>
      <c r="T1479" s="256" t="str">
        <f>IF(TYPE(VLOOKUP(S1479,Catalogue!$F$2:$J$259,3,0))=16," ",VLOOKUP(S1479,Catalogue!$F$2:$J$259,3,0))</f>
        <v xml:space="preserve"> </v>
      </c>
      <c r="U1479" s="228">
        <f>IF(TYPE(VLOOKUP(S1479,Catalogue!$F$2:$J$259,5,0))=16,0,VLOOKUP(S1479,Catalogue!$F$2:$J$259,5,0))</f>
        <v>0</v>
      </c>
      <c r="V1479" s="232"/>
      <c r="W1479" s="256" t="str">
        <f>IF(TYPE(VLOOKUP(V1479,Catalogue!$F$2:$J$259,3,0))=16," ",VLOOKUP(V1479,Catalogue!$F$2:$J$259,3,0))</f>
        <v xml:space="preserve"> </v>
      </c>
      <c r="X1479" s="228">
        <f>IF(TYPE(VLOOKUP(V1479,Catalogue!$F$2:$J$259,5,0))=16,0,VLOOKUP(V1479,Catalogue!$F$2:$J$259,5,0))</f>
        <v>0</v>
      </c>
      <c r="Y1479" s="232"/>
      <c r="Z1479" s="227" t="str">
        <f>IF(TYPE(VLOOKUP(Y1479,Catalogue!$F$2:$J$259,3,0))=16," ",VLOOKUP(Y1479,Catalogue!$F$2:$J$259,3,0))</f>
        <v xml:space="preserve"> </v>
      </c>
      <c r="AA1479" s="228">
        <f>IF(TYPE(VLOOKUP(Y1479,Catalogue!$F$2:$J$259,5,0))=16,0,VLOOKUP(Y1479,Catalogue!$F$2:$J$259,5,0))</f>
        <v>0</v>
      </c>
      <c r="AB1479" s="260"/>
      <c r="AC1479" s="260"/>
      <c r="AD1479" s="260"/>
      <c r="AE1479" s="260">
        <f t="shared" si="192"/>
        <v>0</v>
      </c>
      <c r="AF1479" s="228">
        <f t="shared" si="194"/>
        <v>0</v>
      </c>
      <c r="AG1479" s="228">
        <f t="shared" si="189"/>
        <v>0</v>
      </c>
      <c r="AH1479" s="228">
        <f t="shared" si="190"/>
        <v>0</v>
      </c>
      <c r="AI1479" s="232"/>
      <c r="AJ1479" s="227" t="str">
        <f>IF(TYPE(VLOOKUP(AI1479,Catalogue!$F$2:$J$259,3,0))=16," ",VLOOKUP(AI1479,Catalogue!$F$2:$J$259,3,0))</f>
        <v xml:space="preserve"> </v>
      </c>
      <c r="AK1479" s="228">
        <f>IF(TYPE(VLOOKUP(AI1479,Catalogue!$F$2:$J$259,5,0))=16,0,VLOOKUP(AI1479,Catalogue!$F$2:$J$259,5,0))</f>
        <v>0</v>
      </c>
      <c r="AL1479" s="227"/>
      <c r="AM1479" s="228">
        <f t="shared" si="193"/>
        <v>0</v>
      </c>
      <c r="AN1479" s="228"/>
      <c r="AO1479" s="229">
        <f t="shared" si="191"/>
        <v>0</v>
      </c>
    </row>
    <row r="1480" spans="1:41" x14ac:dyDescent="0.2">
      <c r="A1480" s="227"/>
      <c r="B1480" s="227"/>
      <c r="C1480" s="227"/>
      <c r="D1480" s="227"/>
      <c r="E1480" s="227"/>
      <c r="F1480" s="227"/>
      <c r="G1480" s="227"/>
      <c r="H1480" s="227"/>
      <c r="I1480" s="227"/>
      <c r="J1480" s="227"/>
      <c r="K1480" s="227"/>
      <c r="L1480" s="228">
        <f>IF(TYPE(VLOOKUP(K1480,Catalogue!$F$2:$J$259,5,0))=16,0,VLOOKUP(K1480,Catalogue!$F$2:$J$259,5,0))</f>
        <v>0</v>
      </c>
      <c r="M1480" s="228"/>
      <c r="N1480" s="228">
        <f t="shared" si="187"/>
        <v>0</v>
      </c>
      <c r="O1480" s="227"/>
      <c r="P1480" s="228">
        <f>IF(TYPE(VLOOKUP(O1480,Catalogue!$F$2:$J$259,5,0))=16,0,VLOOKUP(O1480,Catalogue!$F$2:$J$259,5,0))</f>
        <v>0</v>
      </c>
      <c r="Q1480" s="228"/>
      <c r="R1480" s="228">
        <f t="shared" si="188"/>
        <v>0</v>
      </c>
      <c r="S1480" s="232"/>
      <c r="T1480" s="256" t="str">
        <f>IF(TYPE(VLOOKUP(S1480,Catalogue!$F$2:$J$259,3,0))=16," ",VLOOKUP(S1480,Catalogue!$F$2:$J$259,3,0))</f>
        <v xml:space="preserve"> </v>
      </c>
      <c r="U1480" s="228">
        <f>IF(TYPE(VLOOKUP(S1480,Catalogue!$F$2:$J$259,5,0))=16,0,VLOOKUP(S1480,Catalogue!$F$2:$J$259,5,0))</f>
        <v>0</v>
      </c>
      <c r="V1480" s="232"/>
      <c r="W1480" s="256" t="str">
        <f>IF(TYPE(VLOOKUP(V1480,Catalogue!$F$2:$J$259,3,0))=16," ",VLOOKUP(V1480,Catalogue!$F$2:$J$259,3,0))</f>
        <v xml:space="preserve"> </v>
      </c>
      <c r="X1480" s="228">
        <f>IF(TYPE(VLOOKUP(V1480,Catalogue!$F$2:$J$259,5,0))=16,0,VLOOKUP(V1480,Catalogue!$F$2:$J$259,5,0))</f>
        <v>0</v>
      </c>
      <c r="Y1480" s="232"/>
      <c r="Z1480" s="227" t="str">
        <f>IF(TYPE(VLOOKUP(Y1480,Catalogue!$F$2:$J$259,3,0))=16," ",VLOOKUP(Y1480,Catalogue!$F$2:$J$259,3,0))</f>
        <v xml:space="preserve"> </v>
      </c>
      <c r="AA1480" s="228">
        <f>IF(TYPE(VLOOKUP(Y1480,Catalogue!$F$2:$J$259,5,0))=16,0,VLOOKUP(Y1480,Catalogue!$F$2:$J$259,5,0))</f>
        <v>0</v>
      </c>
      <c r="AB1480" s="260"/>
      <c r="AC1480" s="260"/>
      <c r="AD1480" s="260"/>
      <c r="AE1480" s="260">
        <f t="shared" si="192"/>
        <v>0</v>
      </c>
      <c r="AF1480" s="228">
        <f t="shared" si="194"/>
        <v>0</v>
      </c>
      <c r="AG1480" s="228">
        <f t="shared" si="189"/>
        <v>0</v>
      </c>
      <c r="AH1480" s="228">
        <f t="shared" si="190"/>
        <v>0</v>
      </c>
      <c r="AI1480" s="232"/>
      <c r="AJ1480" s="227" t="str">
        <f>IF(TYPE(VLOOKUP(AI1480,Catalogue!$F$2:$J$259,3,0))=16," ",VLOOKUP(AI1480,Catalogue!$F$2:$J$259,3,0))</f>
        <v xml:space="preserve"> </v>
      </c>
      <c r="AK1480" s="228">
        <f>IF(TYPE(VLOOKUP(AI1480,Catalogue!$F$2:$J$259,5,0))=16,0,VLOOKUP(AI1480,Catalogue!$F$2:$J$259,5,0))</f>
        <v>0</v>
      </c>
      <c r="AL1480" s="227"/>
      <c r="AM1480" s="228">
        <f t="shared" si="193"/>
        <v>0</v>
      </c>
      <c r="AN1480" s="228"/>
      <c r="AO1480" s="229">
        <f t="shared" si="191"/>
        <v>0</v>
      </c>
    </row>
    <row r="1481" spans="1:41" x14ac:dyDescent="0.2">
      <c r="A1481" s="227"/>
      <c r="B1481" s="227"/>
      <c r="C1481" s="227"/>
      <c r="D1481" s="227"/>
      <c r="E1481" s="227"/>
      <c r="F1481" s="227"/>
      <c r="G1481" s="227"/>
      <c r="H1481" s="227"/>
      <c r="I1481" s="227"/>
      <c r="J1481" s="227"/>
      <c r="K1481" s="227"/>
      <c r="L1481" s="228">
        <f>IF(TYPE(VLOOKUP(K1481,Catalogue!$F$2:$J$259,5,0))=16,0,VLOOKUP(K1481,Catalogue!$F$2:$J$259,5,0))</f>
        <v>0</v>
      </c>
      <c r="M1481" s="228"/>
      <c r="N1481" s="228">
        <f t="shared" si="187"/>
        <v>0</v>
      </c>
      <c r="O1481" s="227"/>
      <c r="P1481" s="228">
        <f>IF(TYPE(VLOOKUP(O1481,Catalogue!$F$2:$J$259,5,0))=16,0,VLOOKUP(O1481,Catalogue!$F$2:$J$259,5,0))</f>
        <v>0</v>
      </c>
      <c r="Q1481" s="228"/>
      <c r="R1481" s="228">
        <f t="shared" si="188"/>
        <v>0</v>
      </c>
      <c r="S1481" s="232"/>
      <c r="T1481" s="256" t="str">
        <f>IF(TYPE(VLOOKUP(S1481,Catalogue!$F$2:$J$259,3,0))=16," ",VLOOKUP(S1481,Catalogue!$F$2:$J$259,3,0))</f>
        <v xml:space="preserve"> </v>
      </c>
      <c r="U1481" s="228">
        <f>IF(TYPE(VLOOKUP(S1481,Catalogue!$F$2:$J$259,5,0))=16,0,VLOOKUP(S1481,Catalogue!$F$2:$J$259,5,0))</f>
        <v>0</v>
      </c>
      <c r="V1481" s="232"/>
      <c r="W1481" s="256" t="str">
        <f>IF(TYPE(VLOOKUP(V1481,Catalogue!$F$2:$J$259,3,0))=16," ",VLOOKUP(V1481,Catalogue!$F$2:$J$259,3,0))</f>
        <v xml:space="preserve"> </v>
      </c>
      <c r="X1481" s="228">
        <f>IF(TYPE(VLOOKUP(V1481,Catalogue!$F$2:$J$259,5,0))=16,0,VLOOKUP(V1481,Catalogue!$F$2:$J$259,5,0))</f>
        <v>0</v>
      </c>
      <c r="Y1481" s="232"/>
      <c r="Z1481" s="227" t="str">
        <f>IF(TYPE(VLOOKUP(Y1481,Catalogue!$F$2:$J$259,3,0))=16," ",VLOOKUP(Y1481,Catalogue!$F$2:$J$259,3,0))</f>
        <v xml:space="preserve"> </v>
      </c>
      <c r="AA1481" s="228">
        <f>IF(TYPE(VLOOKUP(Y1481,Catalogue!$F$2:$J$259,5,0))=16,0,VLOOKUP(Y1481,Catalogue!$F$2:$J$259,5,0))</f>
        <v>0</v>
      </c>
      <c r="AB1481" s="260"/>
      <c r="AC1481" s="260"/>
      <c r="AD1481" s="260"/>
      <c r="AE1481" s="260">
        <f t="shared" si="192"/>
        <v>0</v>
      </c>
      <c r="AF1481" s="228">
        <f t="shared" si="194"/>
        <v>0</v>
      </c>
      <c r="AG1481" s="228">
        <f t="shared" si="189"/>
        <v>0</v>
      </c>
      <c r="AH1481" s="228">
        <f t="shared" si="190"/>
        <v>0</v>
      </c>
      <c r="AI1481" s="232"/>
      <c r="AJ1481" s="227" t="str">
        <f>IF(TYPE(VLOOKUP(AI1481,Catalogue!$F$2:$J$259,3,0))=16," ",VLOOKUP(AI1481,Catalogue!$F$2:$J$259,3,0))</f>
        <v xml:space="preserve"> </v>
      </c>
      <c r="AK1481" s="228">
        <f>IF(TYPE(VLOOKUP(AI1481,Catalogue!$F$2:$J$259,5,0))=16,0,VLOOKUP(AI1481,Catalogue!$F$2:$J$259,5,0))</f>
        <v>0</v>
      </c>
      <c r="AL1481" s="227"/>
      <c r="AM1481" s="228">
        <f t="shared" si="193"/>
        <v>0</v>
      </c>
      <c r="AN1481" s="228"/>
      <c r="AO1481" s="229">
        <f t="shared" si="191"/>
        <v>0</v>
      </c>
    </row>
    <row r="1482" spans="1:41" x14ac:dyDescent="0.2">
      <c r="A1482" s="227"/>
      <c r="B1482" s="227"/>
      <c r="C1482" s="227"/>
      <c r="D1482" s="227"/>
      <c r="E1482" s="227"/>
      <c r="F1482" s="227"/>
      <c r="G1482" s="227"/>
      <c r="H1482" s="227"/>
      <c r="I1482" s="227"/>
      <c r="J1482" s="227"/>
      <c r="K1482" s="227"/>
      <c r="L1482" s="228">
        <f>IF(TYPE(VLOOKUP(K1482,Catalogue!$F$2:$J$259,5,0))=16,0,VLOOKUP(K1482,Catalogue!$F$2:$J$259,5,0))</f>
        <v>0</v>
      </c>
      <c r="M1482" s="228"/>
      <c r="N1482" s="228">
        <f t="shared" si="187"/>
        <v>0</v>
      </c>
      <c r="O1482" s="227"/>
      <c r="P1482" s="228">
        <f>IF(TYPE(VLOOKUP(O1482,Catalogue!$F$2:$J$259,5,0))=16,0,VLOOKUP(O1482,Catalogue!$F$2:$J$259,5,0))</f>
        <v>0</v>
      </c>
      <c r="Q1482" s="228"/>
      <c r="R1482" s="228">
        <f t="shared" si="188"/>
        <v>0</v>
      </c>
      <c r="S1482" s="232"/>
      <c r="T1482" s="256" t="str">
        <f>IF(TYPE(VLOOKUP(S1482,Catalogue!$F$2:$J$259,3,0))=16," ",VLOOKUP(S1482,Catalogue!$F$2:$J$259,3,0))</f>
        <v xml:space="preserve"> </v>
      </c>
      <c r="U1482" s="228">
        <f>IF(TYPE(VLOOKUP(S1482,Catalogue!$F$2:$J$259,5,0))=16,0,VLOOKUP(S1482,Catalogue!$F$2:$J$259,5,0))</f>
        <v>0</v>
      </c>
      <c r="V1482" s="232"/>
      <c r="W1482" s="256" t="str">
        <f>IF(TYPE(VLOOKUP(V1482,Catalogue!$F$2:$J$259,3,0))=16," ",VLOOKUP(V1482,Catalogue!$F$2:$J$259,3,0))</f>
        <v xml:space="preserve"> </v>
      </c>
      <c r="X1482" s="228">
        <f>IF(TYPE(VLOOKUP(V1482,Catalogue!$F$2:$J$259,5,0))=16,0,VLOOKUP(V1482,Catalogue!$F$2:$J$259,5,0))</f>
        <v>0</v>
      </c>
      <c r="Y1482" s="232"/>
      <c r="Z1482" s="227" t="str">
        <f>IF(TYPE(VLOOKUP(Y1482,Catalogue!$F$2:$J$259,3,0))=16," ",VLOOKUP(Y1482,Catalogue!$F$2:$J$259,3,0))</f>
        <v xml:space="preserve"> </v>
      </c>
      <c r="AA1482" s="228">
        <f>IF(TYPE(VLOOKUP(Y1482,Catalogue!$F$2:$J$259,5,0))=16,0,VLOOKUP(Y1482,Catalogue!$F$2:$J$259,5,0))</f>
        <v>0</v>
      </c>
      <c r="AB1482" s="260"/>
      <c r="AC1482" s="260"/>
      <c r="AD1482" s="260"/>
      <c r="AE1482" s="260">
        <f t="shared" si="192"/>
        <v>0</v>
      </c>
      <c r="AF1482" s="228">
        <f t="shared" si="194"/>
        <v>0</v>
      </c>
      <c r="AG1482" s="228">
        <f t="shared" si="189"/>
        <v>0</v>
      </c>
      <c r="AH1482" s="228">
        <f t="shared" si="190"/>
        <v>0</v>
      </c>
      <c r="AI1482" s="232"/>
      <c r="AJ1482" s="227" t="str">
        <f>IF(TYPE(VLOOKUP(AI1482,Catalogue!$F$2:$J$259,3,0))=16," ",VLOOKUP(AI1482,Catalogue!$F$2:$J$259,3,0))</f>
        <v xml:space="preserve"> </v>
      </c>
      <c r="AK1482" s="228">
        <f>IF(TYPE(VLOOKUP(AI1482,Catalogue!$F$2:$J$259,5,0))=16,0,VLOOKUP(AI1482,Catalogue!$F$2:$J$259,5,0))</f>
        <v>0</v>
      </c>
      <c r="AL1482" s="227"/>
      <c r="AM1482" s="228">
        <f t="shared" si="193"/>
        <v>0</v>
      </c>
      <c r="AN1482" s="228"/>
      <c r="AO1482" s="229">
        <f t="shared" si="191"/>
        <v>0</v>
      </c>
    </row>
    <row r="1483" spans="1:41" x14ac:dyDescent="0.2">
      <c r="A1483" s="227"/>
      <c r="B1483" s="227"/>
      <c r="C1483" s="227"/>
      <c r="D1483" s="227"/>
      <c r="E1483" s="227"/>
      <c r="F1483" s="227"/>
      <c r="G1483" s="227"/>
      <c r="H1483" s="227"/>
      <c r="I1483" s="227"/>
      <c r="J1483" s="227"/>
      <c r="K1483" s="227"/>
      <c r="L1483" s="228">
        <f>IF(TYPE(VLOOKUP(K1483,Catalogue!$F$2:$J$259,5,0))=16,0,VLOOKUP(K1483,Catalogue!$F$2:$J$259,5,0))</f>
        <v>0</v>
      </c>
      <c r="M1483" s="228"/>
      <c r="N1483" s="228">
        <f t="shared" si="187"/>
        <v>0</v>
      </c>
      <c r="O1483" s="227"/>
      <c r="P1483" s="228">
        <f>IF(TYPE(VLOOKUP(O1483,Catalogue!$F$2:$J$259,5,0))=16,0,VLOOKUP(O1483,Catalogue!$F$2:$J$259,5,0))</f>
        <v>0</v>
      </c>
      <c r="Q1483" s="228"/>
      <c r="R1483" s="228">
        <f t="shared" si="188"/>
        <v>0</v>
      </c>
      <c r="S1483" s="232"/>
      <c r="T1483" s="256" t="str">
        <f>IF(TYPE(VLOOKUP(S1483,Catalogue!$F$2:$J$259,3,0))=16," ",VLOOKUP(S1483,Catalogue!$F$2:$J$259,3,0))</f>
        <v xml:space="preserve"> </v>
      </c>
      <c r="U1483" s="228">
        <f>IF(TYPE(VLOOKUP(S1483,Catalogue!$F$2:$J$259,5,0))=16,0,VLOOKUP(S1483,Catalogue!$F$2:$J$259,5,0))</f>
        <v>0</v>
      </c>
      <c r="V1483" s="232"/>
      <c r="W1483" s="256" t="str">
        <f>IF(TYPE(VLOOKUP(V1483,Catalogue!$F$2:$J$259,3,0))=16," ",VLOOKUP(V1483,Catalogue!$F$2:$J$259,3,0))</f>
        <v xml:space="preserve"> </v>
      </c>
      <c r="X1483" s="228">
        <f>IF(TYPE(VLOOKUP(V1483,Catalogue!$F$2:$J$259,5,0))=16,0,VLOOKUP(V1483,Catalogue!$F$2:$J$259,5,0))</f>
        <v>0</v>
      </c>
      <c r="Y1483" s="232"/>
      <c r="Z1483" s="227" t="str">
        <f>IF(TYPE(VLOOKUP(Y1483,Catalogue!$F$2:$J$259,3,0))=16," ",VLOOKUP(Y1483,Catalogue!$F$2:$J$259,3,0))</f>
        <v xml:space="preserve"> </v>
      </c>
      <c r="AA1483" s="228">
        <f>IF(TYPE(VLOOKUP(Y1483,Catalogue!$F$2:$J$259,5,0))=16,0,VLOOKUP(Y1483,Catalogue!$F$2:$J$259,5,0))</f>
        <v>0</v>
      </c>
      <c r="AB1483" s="260"/>
      <c r="AC1483" s="260"/>
      <c r="AD1483" s="260"/>
      <c r="AE1483" s="260">
        <f t="shared" si="192"/>
        <v>0</v>
      </c>
      <c r="AF1483" s="228">
        <f t="shared" si="194"/>
        <v>0</v>
      </c>
      <c r="AG1483" s="228">
        <f t="shared" si="189"/>
        <v>0</v>
      </c>
      <c r="AH1483" s="228">
        <f t="shared" si="190"/>
        <v>0</v>
      </c>
      <c r="AI1483" s="232"/>
      <c r="AJ1483" s="227" t="str">
        <f>IF(TYPE(VLOOKUP(AI1483,Catalogue!$F$2:$J$259,3,0))=16," ",VLOOKUP(AI1483,Catalogue!$F$2:$J$259,3,0))</f>
        <v xml:space="preserve"> </v>
      </c>
      <c r="AK1483" s="228">
        <f>IF(TYPE(VLOOKUP(AI1483,Catalogue!$F$2:$J$259,5,0))=16,0,VLOOKUP(AI1483,Catalogue!$F$2:$J$259,5,0))</f>
        <v>0</v>
      </c>
      <c r="AL1483" s="227"/>
      <c r="AM1483" s="228">
        <f t="shared" si="193"/>
        <v>0</v>
      </c>
      <c r="AN1483" s="228"/>
      <c r="AO1483" s="229">
        <f t="shared" si="191"/>
        <v>0</v>
      </c>
    </row>
    <row r="1484" spans="1:41" x14ac:dyDescent="0.2">
      <c r="A1484" s="227"/>
      <c r="B1484" s="227"/>
      <c r="C1484" s="227"/>
      <c r="D1484" s="227"/>
      <c r="E1484" s="227"/>
      <c r="F1484" s="227"/>
      <c r="G1484" s="227"/>
      <c r="H1484" s="227"/>
      <c r="I1484" s="227"/>
      <c r="J1484" s="227"/>
      <c r="K1484" s="227"/>
      <c r="L1484" s="228">
        <f>IF(TYPE(VLOOKUP(K1484,Catalogue!$F$2:$J$259,5,0))=16,0,VLOOKUP(K1484,Catalogue!$F$2:$J$259,5,0))</f>
        <v>0</v>
      </c>
      <c r="M1484" s="228"/>
      <c r="N1484" s="228">
        <f t="shared" si="187"/>
        <v>0</v>
      </c>
      <c r="O1484" s="227"/>
      <c r="P1484" s="228">
        <f>IF(TYPE(VLOOKUP(O1484,Catalogue!$F$2:$J$259,5,0))=16,0,VLOOKUP(O1484,Catalogue!$F$2:$J$259,5,0))</f>
        <v>0</v>
      </c>
      <c r="Q1484" s="228"/>
      <c r="R1484" s="228">
        <f t="shared" si="188"/>
        <v>0</v>
      </c>
      <c r="S1484" s="232"/>
      <c r="T1484" s="256" t="str">
        <f>IF(TYPE(VLOOKUP(S1484,Catalogue!$F$2:$J$259,3,0))=16," ",VLOOKUP(S1484,Catalogue!$F$2:$J$259,3,0))</f>
        <v xml:space="preserve"> </v>
      </c>
      <c r="U1484" s="228">
        <f>IF(TYPE(VLOOKUP(S1484,Catalogue!$F$2:$J$259,5,0))=16,0,VLOOKUP(S1484,Catalogue!$F$2:$J$259,5,0))</f>
        <v>0</v>
      </c>
      <c r="V1484" s="232"/>
      <c r="W1484" s="256" t="str">
        <f>IF(TYPE(VLOOKUP(V1484,Catalogue!$F$2:$J$259,3,0))=16," ",VLOOKUP(V1484,Catalogue!$F$2:$J$259,3,0))</f>
        <v xml:space="preserve"> </v>
      </c>
      <c r="X1484" s="228">
        <f>IF(TYPE(VLOOKUP(V1484,Catalogue!$F$2:$J$259,5,0))=16,0,VLOOKUP(V1484,Catalogue!$F$2:$J$259,5,0))</f>
        <v>0</v>
      </c>
      <c r="Y1484" s="232"/>
      <c r="Z1484" s="227" t="str">
        <f>IF(TYPE(VLOOKUP(Y1484,Catalogue!$F$2:$J$259,3,0))=16," ",VLOOKUP(Y1484,Catalogue!$F$2:$J$259,3,0))</f>
        <v xml:space="preserve"> </v>
      </c>
      <c r="AA1484" s="228">
        <f>IF(TYPE(VLOOKUP(Y1484,Catalogue!$F$2:$J$259,5,0))=16,0,VLOOKUP(Y1484,Catalogue!$F$2:$J$259,5,0))</f>
        <v>0</v>
      </c>
      <c r="AB1484" s="260"/>
      <c r="AC1484" s="260"/>
      <c r="AD1484" s="260"/>
      <c r="AE1484" s="260">
        <f t="shared" si="192"/>
        <v>0</v>
      </c>
      <c r="AF1484" s="228">
        <f t="shared" si="194"/>
        <v>0</v>
      </c>
      <c r="AG1484" s="228">
        <f t="shared" si="189"/>
        <v>0</v>
      </c>
      <c r="AH1484" s="228">
        <f t="shared" si="190"/>
        <v>0</v>
      </c>
      <c r="AI1484" s="232"/>
      <c r="AJ1484" s="227" t="str">
        <f>IF(TYPE(VLOOKUP(AI1484,Catalogue!$F$2:$J$259,3,0))=16," ",VLOOKUP(AI1484,Catalogue!$F$2:$J$259,3,0))</f>
        <v xml:space="preserve"> </v>
      </c>
      <c r="AK1484" s="228">
        <f>IF(TYPE(VLOOKUP(AI1484,Catalogue!$F$2:$J$259,5,0))=16,0,VLOOKUP(AI1484,Catalogue!$F$2:$J$259,5,0))</f>
        <v>0</v>
      </c>
      <c r="AL1484" s="227"/>
      <c r="AM1484" s="228">
        <f t="shared" si="193"/>
        <v>0</v>
      </c>
      <c r="AN1484" s="228"/>
      <c r="AO1484" s="229">
        <f t="shared" si="191"/>
        <v>0</v>
      </c>
    </row>
    <row r="1485" spans="1:41" x14ac:dyDescent="0.2">
      <c r="A1485" s="227"/>
      <c r="B1485" s="227"/>
      <c r="C1485" s="227"/>
      <c r="D1485" s="227"/>
      <c r="E1485" s="227"/>
      <c r="F1485" s="227"/>
      <c r="G1485" s="227"/>
      <c r="H1485" s="227"/>
      <c r="I1485" s="227"/>
      <c r="J1485" s="227"/>
      <c r="K1485" s="227"/>
      <c r="L1485" s="228">
        <f>IF(TYPE(VLOOKUP(K1485,Catalogue!$F$2:$J$259,5,0))=16,0,VLOOKUP(K1485,Catalogue!$F$2:$J$259,5,0))</f>
        <v>0</v>
      </c>
      <c r="M1485" s="228"/>
      <c r="N1485" s="228">
        <f t="shared" ref="N1485:N1548" si="195">L1485*M1485</f>
        <v>0</v>
      </c>
      <c r="O1485" s="227"/>
      <c r="P1485" s="228">
        <f>IF(TYPE(VLOOKUP(O1485,Catalogue!$F$2:$J$259,5,0))=16,0,VLOOKUP(O1485,Catalogue!$F$2:$J$259,5,0))</f>
        <v>0</v>
      </c>
      <c r="Q1485" s="228"/>
      <c r="R1485" s="228">
        <f t="shared" ref="R1485:R1548" si="196">P1485*Q1485</f>
        <v>0</v>
      </c>
      <c r="S1485" s="232"/>
      <c r="T1485" s="256" t="str">
        <f>IF(TYPE(VLOOKUP(S1485,Catalogue!$F$2:$J$259,3,0))=16," ",VLOOKUP(S1485,Catalogue!$F$2:$J$259,3,0))</f>
        <v xml:space="preserve"> </v>
      </c>
      <c r="U1485" s="228">
        <f>IF(TYPE(VLOOKUP(S1485,Catalogue!$F$2:$J$259,5,0))=16,0,VLOOKUP(S1485,Catalogue!$F$2:$J$259,5,0))</f>
        <v>0</v>
      </c>
      <c r="V1485" s="232"/>
      <c r="W1485" s="256" t="str">
        <f>IF(TYPE(VLOOKUP(V1485,Catalogue!$F$2:$J$259,3,0))=16," ",VLOOKUP(V1485,Catalogue!$F$2:$J$259,3,0))</f>
        <v xml:space="preserve"> </v>
      </c>
      <c r="X1485" s="228">
        <f>IF(TYPE(VLOOKUP(V1485,Catalogue!$F$2:$J$259,5,0))=16,0,VLOOKUP(V1485,Catalogue!$F$2:$J$259,5,0))</f>
        <v>0</v>
      </c>
      <c r="Y1485" s="232"/>
      <c r="Z1485" s="227" t="str">
        <f>IF(TYPE(VLOOKUP(Y1485,Catalogue!$F$2:$J$259,3,0))=16," ",VLOOKUP(Y1485,Catalogue!$F$2:$J$259,3,0))</f>
        <v xml:space="preserve"> </v>
      </c>
      <c r="AA1485" s="228">
        <f>IF(TYPE(VLOOKUP(Y1485,Catalogue!$F$2:$J$259,5,0))=16,0,VLOOKUP(Y1485,Catalogue!$F$2:$J$259,5,0))</f>
        <v>0</v>
      </c>
      <c r="AB1485" s="260"/>
      <c r="AC1485" s="260"/>
      <c r="AD1485" s="260"/>
      <c r="AE1485" s="260">
        <f t="shared" si="192"/>
        <v>0</v>
      </c>
      <c r="AF1485" s="228">
        <f t="shared" si="194"/>
        <v>0</v>
      </c>
      <c r="AG1485" s="228">
        <f t="shared" si="189"/>
        <v>0</v>
      </c>
      <c r="AH1485" s="228">
        <f t="shared" si="190"/>
        <v>0</v>
      </c>
      <c r="AI1485" s="232"/>
      <c r="AJ1485" s="227" t="str">
        <f>IF(TYPE(VLOOKUP(AI1485,Catalogue!$F$2:$J$259,3,0))=16," ",VLOOKUP(AI1485,Catalogue!$F$2:$J$259,3,0))</f>
        <v xml:space="preserve"> </v>
      </c>
      <c r="AK1485" s="228">
        <f>IF(TYPE(VLOOKUP(AI1485,Catalogue!$F$2:$J$259,5,0))=16,0,VLOOKUP(AI1485,Catalogue!$F$2:$J$259,5,0))</f>
        <v>0</v>
      </c>
      <c r="AL1485" s="227"/>
      <c r="AM1485" s="228">
        <f t="shared" si="193"/>
        <v>0</v>
      </c>
      <c r="AN1485" s="228"/>
      <c r="AO1485" s="229">
        <f t="shared" si="191"/>
        <v>0</v>
      </c>
    </row>
    <row r="1486" spans="1:41" x14ac:dyDescent="0.2">
      <c r="A1486" s="227"/>
      <c r="B1486" s="227"/>
      <c r="C1486" s="227"/>
      <c r="D1486" s="227"/>
      <c r="E1486" s="227"/>
      <c r="F1486" s="227"/>
      <c r="G1486" s="227"/>
      <c r="H1486" s="227"/>
      <c r="I1486" s="227"/>
      <c r="J1486" s="227"/>
      <c r="K1486" s="227"/>
      <c r="L1486" s="228">
        <f>IF(TYPE(VLOOKUP(K1486,Catalogue!$F$2:$J$259,5,0))=16,0,VLOOKUP(K1486,Catalogue!$F$2:$J$259,5,0))</f>
        <v>0</v>
      </c>
      <c r="M1486" s="228"/>
      <c r="N1486" s="228">
        <f t="shared" si="195"/>
        <v>0</v>
      </c>
      <c r="O1486" s="227"/>
      <c r="P1486" s="228">
        <f>IF(TYPE(VLOOKUP(O1486,Catalogue!$F$2:$J$259,5,0))=16,0,VLOOKUP(O1486,Catalogue!$F$2:$J$259,5,0))</f>
        <v>0</v>
      </c>
      <c r="Q1486" s="228"/>
      <c r="R1486" s="228">
        <f t="shared" si="196"/>
        <v>0</v>
      </c>
      <c r="S1486" s="232"/>
      <c r="T1486" s="256" t="str">
        <f>IF(TYPE(VLOOKUP(S1486,Catalogue!$F$2:$J$259,3,0))=16," ",VLOOKUP(S1486,Catalogue!$F$2:$J$259,3,0))</f>
        <v xml:space="preserve"> </v>
      </c>
      <c r="U1486" s="228">
        <f>IF(TYPE(VLOOKUP(S1486,Catalogue!$F$2:$J$259,5,0))=16,0,VLOOKUP(S1486,Catalogue!$F$2:$J$259,5,0))</f>
        <v>0</v>
      </c>
      <c r="V1486" s="232"/>
      <c r="W1486" s="256" t="str">
        <f>IF(TYPE(VLOOKUP(V1486,Catalogue!$F$2:$J$259,3,0))=16," ",VLOOKUP(V1486,Catalogue!$F$2:$J$259,3,0))</f>
        <v xml:space="preserve"> </v>
      </c>
      <c r="X1486" s="228">
        <f>IF(TYPE(VLOOKUP(V1486,Catalogue!$F$2:$J$259,5,0))=16,0,VLOOKUP(V1486,Catalogue!$F$2:$J$259,5,0))</f>
        <v>0</v>
      </c>
      <c r="Y1486" s="232"/>
      <c r="Z1486" s="227" t="str">
        <f>IF(TYPE(VLOOKUP(Y1486,Catalogue!$F$2:$J$259,3,0))=16," ",VLOOKUP(Y1486,Catalogue!$F$2:$J$259,3,0))</f>
        <v xml:space="preserve"> </v>
      </c>
      <c r="AA1486" s="228">
        <f>IF(TYPE(VLOOKUP(Y1486,Catalogue!$F$2:$J$259,5,0))=16,0,VLOOKUP(Y1486,Catalogue!$F$2:$J$259,5,0))</f>
        <v>0</v>
      </c>
      <c r="AB1486" s="260"/>
      <c r="AC1486" s="260"/>
      <c r="AD1486" s="260"/>
      <c r="AE1486" s="260">
        <f t="shared" si="192"/>
        <v>0</v>
      </c>
      <c r="AF1486" s="228">
        <f t="shared" si="194"/>
        <v>0</v>
      </c>
      <c r="AG1486" s="228">
        <f t="shared" si="189"/>
        <v>0</v>
      </c>
      <c r="AH1486" s="228">
        <f t="shared" si="190"/>
        <v>0</v>
      </c>
      <c r="AI1486" s="232"/>
      <c r="AJ1486" s="227" t="str">
        <f>IF(TYPE(VLOOKUP(AI1486,Catalogue!$F$2:$J$259,3,0))=16," ",VLOOKUP(AI1486,Catalogue!$F$2:$J$259,3,0))</f>
        <v xml:space="preserve"> </v>
      </c>
      <c r="AK1486" s="228">
        <f>IF(TYPE(VLOOKUP(AI1486,Catalogue!$F$2:$J$259,5,0))=16,0,VLOOKUP(AI1486,Catalogue!$F$2:$J$259,5,0))</f>
        <v>0</v>
      </c>
      <c r="AL1486" s="227"/>
      <c r="AM1486" s="228">
        <f t="shared" si="193"/>
        <v>0</v>
      </c>
      <c r="AN1486" s="228"/>
      <c r="AO1486" s="229">
        <f t="shared" si="191"/>
        <v>0</v>
      </c>
    </row>
    <row r="1487" spans="1:41" x14ac:dyDescent="0.2">
      <c r="A1487" s="227"/>
      <c r="B1487" s="227"/>
      <c r="C1487" s="227"/>
      <c r="D1487" s="227"/>
      <c r="E1487" s="227"/>
      <c r="F1487" s="227"/>
      <c r="G1487" s="227"/>
      <c r="H1487" s="227"/>
      <c r="I1487" s="227"/>
      <c r="J1487" s="227"/>
      <c r="K1487" s="227"/>
      <c r="L1487" s="228">
        <f>IF(TYPE(VLOOKUP(K1487,Catalogue!$F$2:$J$259,5,0))=16,0,VLOOKUP(K1487,Catalogue!$F$2:$J$259,5,0))</f>
        <v>0</v>
      </c>
      <c r="M1487" s="228"/>
      <c r="N1487" s="228">
        <f t="shared" si="195"/>
        <v>0</v>
      </c>
      <c r="O1487" s="227"/>
      <c r="P1487" s="228">
        <f>IF(TYPE(VLOOKUP(O1487,Catalogue!$F$2:$J$259,5,0))=16,0,VLOOKUP(O1487,Catalogue!$F$2:$J$259,5,0))</f>
        <v>0</v>
      </c>
      <c r="Q1487" s="228"/>
      <c r="R1487" s="228">
        <f t="shared" si="196"/>
        <v>0</v>
      </c>
      <c r="S1487" s="232"/>
      <c r="T1487" s="256" t="str">
        <f>IF(TYPE(VLOOKUP(S1487,Catalogue!$F$2:$J$259,3,0))=16," ",VLOOKUP(S1487,Catalogue!$F$2:$J$259,3,0))</f>
        <v xml:space="preserve"> </v>
      </c>
      <c r="U1487" s="228">
        <f>IF(TYPE(VLOOKUP(S1487,Catalogue!$F$2:$J$259,5,0))=16,0,VLOOKUP(S1487,Catalogue!$F$2:$J$259,5,0))</f>
        <v>0</v>
      </c>
      <c r="V1487" s="232"/>
      <c r="W1487" s="256" t="str">
        <f>IF(TYPE(VLOOKUP(V1487,Catalogue!$F$2:$J$259,3,0))=16," ",VLOOKUP(V1487,Catalogue!$F$2:$J$259,3,0))</f>
        <v xml:space="preserve"> </v>
      </c>
      <c r="X1487" s="228">
        <f>IF(TYPE(VLOOKUP(V1487,Catalogue!$F$2:$J$259,5,0))=16,0,VLOOKUP(V1487,Catalogue!$F$2:$J$259,5,0))</f>
        <v>0</v>
      </c>
      <c r="Y1487" s="232"/>
      <c r="Z1487" s="227" t="str">
        <f>IF(TYPE(VLOOKUP(Y1487,Catalogue!$F$2:$J$259,3,0))=16," ",VLOOKUP(Y1487,Catalogue!$F$2:$J$259,3,0))</f>
        <v xml:space="preserve"> </v>
      </c>
      <c r="AA1487" s="228">
        <f>IF(TYPE(VLOOKUP(Y1487,Catalogue!$F$2:$J$259,5,0))=16,0,VLOOKUP(Y1487,Catalogue!$F$2:$J$259,5,0))</f>
        <v>0</v>
      </c>
      <c r="AB1487" s="260"/>
      <c r="AC1487" s="260"/>
      <c r="AD1487" s="260"/>
      <c r="AE1487" s="260">
        <f t="shared" si="192"/>
        <v>0</v>
      </c>
      <c r="AF1487" s="228">
        <f t="shared" si="194"/>
        <v>0</v>
      </c>
      <c r="AG1487" s="228">
        <f t="shared" si="189"/>
        <v>0</v>
      </c>
      <c r="AH1487" s="228">
        <f t="shared" si="190"/>
        <v>0</v>
      </c>
      <c r="AI1487" s="232"/>
      <c r="AJ1487" s="227" t="str">
        <f>IF(TYPE(VLOOKUP(AI1487,Catalogue!$F$2:$J$259,3,0))=16," ",VLOOKUP(AI1487,Catalogue!$F$2:$J$259,3,0))</f>
        <v xml:space="preserve"> </v>
      </c>
      <c r="AK1487" s="228">
        <f>IF(TYPE(VLOOKUP(AI1487,Catalogue!$F$2:$J$259,5,0))=16,0,VLOOKUP(AI1487,Catalogue!$F$2:$J$259,5,0))</f>
        <v>0</v>
      </c>
      <c r="AL1487" s="227"/>
      <c r="AM1487" s="228">
        <f t="shared" si="193"/>
        <v>0</v>
      </c>
      <c r="AN1487" s="228"/>
      <c r="AO1487" s="229">
        <f t="shared" si="191"/>
        <v>0</v>
      </c>
    </row>
    <row r="1488" spans="1:41" x14ac:dyDescent="0.2">
      <c r="A1488" s="227"/>
      <c r="B1488" s="227"/>
      <c r="C1488" s="227"/>
      <c r="D1488" s="227"/>
      <c r="E1488" s="227"/>
      <c r="F1488" s="227"/>
      <c r="G1488" s="227"/>
      <c r="H1488" s="227"/>
      <c r="I1488" s="227"/>
      <c r="J1488" s="227"/>
      <c r="K1488" s="227"/>
      <c r="L1488" s="228">
        <f>IF(TYPE(VLOOKUP(K1488,Catalogue!$F$2:$J$259,5,0))=16,0,VLOOKUP(K1488,Catalogue!$F$2:$J$259,5,0))</f>
        <v>0</v>
      </c>
      <c r="M1488" s="228"/>
      <c r="N1488" s="228">
        <f t="shared" si="195"/>
        <v>0</v>
      </c>
      <c r="O1488" s="227"/>
      <c r="P1488" s="228">
        <f>IF(TYPE(VLOOKUP(O1488,Catalogue!$F$2:$J$259,5,0))=16,0,VLOOKUP(O1488,Catalogue!$F$2:$J$259,5,0))</f>
        <v>0</v>
      </c>
      <c r="Q1488" s="228"/>
      <c r="R1488" s="228">
        <f t="shared" si="196"/>
        <v>0</v>
      </c>
      <c r="S1488" s="232"/>
      <c r="T1488" s="256" t="str">
        <f>IF(TYPE(VLOOKUP(S1488,Catalogue!$F$2:$J$259,3,0))=16," ",VLOOKUP(S1488,Catalogue!$F$2:$J$259,3,0))</f>
        <v xml:space="preserve"> </v>
      </c>
      <c r="U1488" s="228">
        <f>IF(TYPE(VLOOKUP(S1488,Catalogue!$F$2:$J$259,5,0))=16,0,VLOOKUP(S1488,Catalogue!$F$2:$J$259,5,0))</f>
        <v>0</v>
      </c>
      <c r="V1488" s="232"/>
      <c r="W1488" s="256" t="str">
        <f>IF(TYPE(VLOOKUP(V1488,Catalogue!$F$2:$J$259,3,0))=16," ",VLOOKUP(V1488,Catalogue!$F$2:$J$259,3,0))</f>
        <v xml:space="preserve"> </v>
      </c>
      <c r="X1488" s="228">
        <f>IF(TYPE(VLOOKUP(V1488,Catalogue!$F$2:$J$259,5,0))=16,0,VLOOKUP(V1488,Catalogue!$F$2:$J$259,5,0))</f>
        <v>0</v>
      </c>
      <c r="Y1488" s="232"/>
      <c r="Z1488" s="227" t="str">
        <f>IF(TYPE(VLOOKUP(Y1488,Catalogue!$F$2:$J$259,3,0))=16," ",VLOOKUP(Y1488,Catalogue!$F$2:$J$259,3,0))</f>
        <v xml:space="preserve"> </v>
      </c>
      <c r="AA1488" s="228">
        <f>IF(TYPE(VLOOKUP(Y1488,Catalogue!$F$2:$J$259,5,0))=16,0,VLOOKUP(Y1488,Catalogue!$F$2:$J$259,5,0))</f>
        <v>0</v>
      </c>
      <c r="AB1488" s="260"/>
      <c r="AC1488" s="260"/>
      <c r="AD1488" s="260"/>
      <c r="AE1488" s="260">
        <f t="shared" si="192"/>
        <v>0</v>
      </c>
      <c r="AF1488" s="228">
        <f t="shared" si="194"/>
        <v>0</v>
      </c>
      <c r="AG1488" s="228">
        <f t="shared" si="189"/>
        <v>0</v>
      </c>
      <c r="AH1488" s="228">
        <f t="shared" si="190"/>
        <v>0</v>
      </c>
      <c r="AI1488" s="232"/>
      <c r="AJ1488" s="227" t="str">
        <f>IF(TYPE(VLOOKUP(AI1488,Catalogue!$F$2:$J$259,3,0))=16," ",VLOOKUP(AI1488,Catalogue!$F$2:$J$259,3,0))</f>
        <v xml:space="preserve"> </v>
      </c>
      <c r="AK1488" s="228">
        <f>IF(TYPE(VLOOKUP(AI1488,Catalogue!$F$2:$J$259,5,0))=16,0,VLOOKUP(AI1488,Catalogue!$F$2:$J$259,5,0))</f>
        <v>0</v>
      </c>
      <c r="AL1488" s="227"/>
      <c r="AM1488" s="228">
        <f t="shared" si="193"/>
        <v>0</v>
      </c>
      <c r="AN1488" s="228"/>
      <c r="AO1488" s="229">
        <f t="shared" si="191"/>
        <v>0</v>
      </c>
    </row>
    <row r="1489" spans="1:41" x14ac:dyDescent="0.2">
      <c r="A1489" s="227"/>
      <c r="B1489" s="227"/>
      <c r="C1489" s="227"/>
      <c r="D1489" s="227"/>
      <c r="E1489" s="227"/>
      <c r="F1489" s="227"/>
      <c r="G1489" s="227"/>
      <c r="H1489" s="227"/>
      <c r="I1489" s="227"/>
      <c r="J1489" s="227"/>
      <c r="K1489" s="227"/>
      <c r="L1489" s="228">
        <f>IF(TYPE(VLOOKUP(K1489,Catalogue!$F$2:$J$259,5,0))=16,0,VLOOKUP(K1489,Catalogue!$F$2:$J$259,5,0))</f>
        <v>0</v>
      </c>
      <c r="M1489" s="228"/>
      <c r="N1489" s="228">
        <f t="shared" si="195"/>
        <v>0</v>
      </c>
      <c r="O1489" s="227"/>
      <c r="P1489" s="228">
        <f>IF(TYPE(VLOOKUP(O1489,Catalogue!$F$2:$J$259,5,0))=16,0,VLOOKUP(O1489,Catalogue!$F$2:$J$259,5,0))</f>
        <v>0</v>
      </c>
      <c r="Q1489" s="228"/>
      <c r="R1489" s="228">
        <f t="shared" si="196"/>
        <v>0</v>
      </c>
      <c r="S1489" s="232"/>
      <c r="T1489" s="256" t="str">
        <f>IF(TYPE(VLOOKUP(S1489,Catalogue!$F$2:$J$259,3,0))=16," ",VLOOKUP(S1489,Catalogue!$F$2:$J$259,3,0))</f>
        <v xml:space="preserve"> </v>
      </c>
      <c r="U1489" s="228">
        <f>IF(TYPE(VLOOKUP(S1489,Catalogue!$F$2:$J$259,5,0))=16,0,VLOOKUP(S1489,Catalogue!$F$2:$J$259,5,0))</f>
        <v>0</v>
      </c>
      <c r="V1489" s="232"/>
      <c r="W1489" s="256" t="str">
        <f>IF(TYPE(VLOOKUP(V1489,Catalogue!$F$2:$J$259,3,0))=16," ",VLOOKUP(V1489,Catalogue!$F$2:$J$259,3,0))</f>
        <v xml:space="preserve"> </v>
      </c>
      <c r="X1489" s="228">
        <f>IF(TYPE(VLOOKUP(V1489,Catalogue!$F$2:$J$259,5,0))=16,0,VLOOKUP(V1489,Catalogue!$F$2:$J$259,5,0))</f>
        <v>0</v>
      </c>
      <c r="Y1489" s="232"/>
      <c r="Z1489" s="227" t="str">
        <f>IF(TYPE(VLOOKUP(Y1489,Catalogue!$F$2:$J$259,3,0))=16," ",VLOOKUP(Y1489,Catalogue!$F$2:$J$259,3,0))</f>
        <v xml:space="preserve"> </v>
      </c>
      <c r="AA1489" s="228">
        <f>IF(TYPE(VLOOKUP(Y1489,Catalogue!$F$2:$J$259,5,0))=16,0,VLOOKUP(Y1489,Catalogue!$F$2:$J$259,5,0))</f>
        <v>0</v>
      </c>
      <c r="AB1489" s="260"/>
      <c r="AC1489" s="260"/>
      <c r="AD1489" s="260"/>
      <c r="AE1489" s="260">
        <f t="shared" si="192"/>
        <v>0</v>
      </c>
      <c r="AF1489" s="228">
        <f t="shared" si="194"/>
        <v>0</v>
      </c>
      <c r="AG1489" s="228">
        <f t="shared" si="189"/>
        <v>0</v>
      </c>
      <c r="AH1489" s="228">
        <f t="shared" si="190"/>
        <v>0</v>
      </c>
      <c r="AI1489" s="232"/>
      <c r="AJ1489" s="227" t="str">
        <f>IF(TYPE(VLOOKUP(AI1489,Catalogue!$F$2:$J$259,3,0))=16," ",VLOOKUP(AI1489,Catalogue!$F$2:$J$259,3,0))</f>
        <v xml:space="preserve"> </v>
      </c>
      <c r="AK1489" s="228">
        <f>IF(TYPE(VLOOKUP(AI1489,Catalogue!$F$2:$J$259,5,0))=16,0,VLOOKUP(AI1489,Catalogue!$F$2:$J$259,5,0))</f>
        <v>0</v>
      </c>
      <c r="AL1489" s="227"/>
      <c r="AM1489" s="228">
        <f t="shared" si="193"/>
        <v>0</v>
      </c>
      <c r="AN1489" s="228"/>
      <c r="AO1489" s="229">
        <f t="shared" si="191"/>
        <v>0</v>
      </c>
    </row>
    <row r="1490" spans="1:41" x14ac:dyDescent="0.2">
      <c r="A1490" s="227"/>
      <c r="B1490" s="227"/>
      <c r="C1490" s="227"/>
      <c r="D1490" s="227"/>
      <c r="E1490" s="227"/>
      <c r="F1490" s="227"/>
      <c r="G1490" s="227"/>
      <c r="H1490" s="227"/>
      <c r="I1490" s="227"/>
      <c r="J1490" s="227"/>
      <c r="K1490" s="227"/>
      <c r="L1490" s="228">
        <f>IF(TYPE(VLOOKUP(K1490,Catalogue!$F$2:$J$259,5,0))=16,0,VLOOKUP(K1490,Catalogue!$F$2:$J$259,5,0))</f>
        <v>0</v>
      </c>
      <c r="M1490" s="228"/>
      <c r="N1490" s="228">
        <f t="shared" si="195"/>
        <v>0</v>
      </c>
      <c r="O1490" s="227"/>
      <c r="P1490" s="228">
        <f>IF(TYPE(VLOOKUP(O1490,Catalogue!$F$2:$J$259,5,0))=16,0,VLOOKUP(O1490,Catalogue!$F$2:$J$259,5,0))</f>
        <v>0</v>
      </c>
      <c r="Q1490" s="228"/>
      <c r="R1490" s="228">
        <f t="shared" si="196"/>
        <v>0</v>
      </c>
      <c r="S1490" s="232"/>
      <c r="T1490" s="256" t="str">
        <f>IF(TYPE(VLOOKUP(S1490,Catalogue!$F$2:$J$259,3,0))=16," ",VLOOKUP(S1490,Catalogue!$F$2:$J$259,3,0))</f>
        <v xml:space="preserve"> </v>
      </c>
      <c r="U1490" s="228">
        <f>IF(TYPE(VLOOKUP(S1490,Catalogue!$F$2:$J$259,5,0))=16,0,VLOOKUP(S1490,Catalogue!$F$2:$J$259,5,0))</f>
        <v>0</v>
      </c>
      <c r="V1490" s="232"/>
      <c r="W1490" s="256" t="str">
        <f>IF(TYPE(VLOOKUP(V1490,Catalogue!$F$2:$J$259,3,0))=16," ",VLOOKUP(V1490,Catalogue!$F$2:$J$259,3,0))</f>
        <v xml:space="preserve"> </v>
      </c>
      <c r="X1490" s="228">
        <f>IF(TYPE(VLOOKUP(V1490,Catalogue!$F$2:$J$259,5,0))=16,0,VLOOKUP(V1490,Catalogue!$F$2:$J$259,5,0))</f>
        <v>0</v>
      </c>
      <c r="Y1490" s="232"/>
      <c r="Z1490" s="227" t="str">
        <f>IF(TYPE(VLOOKUP(Y1490,Catalogue!$F$2:$J$259,3,0))=16," ",VLOOKUP(Y1490,Catalogue!$F$2:$J$259,3,0))</f>
        <v xml:space="preserve"> </v>
      </c>
      <c r="AA1490" s="228">
        <f>IF(TYPE(VLOOKUP(Y1490,Catalogue!$F$2:$J$259,5,0))=16,0,VLOOKUP(Y1490,Catalogue!$F$2:$J$259,5,0))</f>
        <v>0</v>
      </c>
      <c r="AB1490" s="260"/>
      <c r="AC1490" s="260"/>
      <c r="AD1490" s="260"/>
      <c r="AE1490" s="260">
        <f t="shared" si="192"/>
        <v>0</v>
      </c>
      <c r="AF1490" s="228">
        <f t="shared" si="194"/>
        <v>0</v>
      </c>
      <c r="AG1490" s="228">
        <f t="shared" si="189"/>
        <v>0</v>
      </c>
      <c r="AH1490" s="228">
        <f t="shared" si="190"/>
        <v>0</v>
      </c>
      <c r="AI1490" s="232"/>
      <c r="AJ1490" s="227" t="str">
        <f>IF(TYPE(VLOOKUP(AI1490,Catalogue!$F$2:$J$259,3,0))=16," ",VLOOKUP(AI1490,Catalogue!$F$2:$J$259,3,0))</f>
        <v xml:space="preserve"> </v>
      </c>
      <c r="AK1490" s="228">
        <f>IF(TYPE(VLOOKUP(AI1490,Catalogue!$F$2:$J$259,5,0))=16,0,VLOOKUP(AI1490,Catalogue!$F$2:$J$259,5,0))</f>
        <v>0</v>
      </c>
      <c r="AL1490" s="227"/>
      <c r="AM1490" s="228">
        <f t="shared" si="193"/>
        <v>0</v>
      </c>
      <c r="AN1490" s="228"/>
      <c r="AO1490" s="229">
        <f t="shared" si="191"/>
        <v>0</v>
      </c>
    </row>
    <row r="1491" spans="1:41" x14ac:dyDescent="0.2">
      <c r="A1491" s="227"/>
      <c r="B1491" s="227"/>
      <c r="C1491" s="227"/>
      <c r="D1491" s="227"/>
      <c r="E1491" s="227"/>
      <c r="F1491" s="227"/>
      <c r="G1491" s="227"/>
      <c r="H1491" s="227"/>
      <c r="I1491" s="227"/>
      <c r="J1491" s="227"/>
      <c r="K1491" s="227"/>
      <c r="L1491" s="228">
        <f>IF(TYPE(VLOOKUP(K1491,Catalogue!$F$2:$J$259,5,0))=16,0,VLOOKUP(K1491,Catalogue!$F$2:$J$259,5,0))</f>
        <v>0</v>
      </c>
      <c r="M1491" s="228"/>
      <c r="N1491" s="228">
        <f t="shared" si="195"/>
        <v>0</v>
      </c>
      <c r="O1491" s="227"/>
      <c r="P1491" s="228">
        <f>IF(TYPE(VLOOKUP(O1491,Catalogue!$F$2:$J$259,5,0))=16,0,VLOOKUP(O1491,Catalogue!$F$2:$J$259,5,0))</f>
        <v>0</v>
      </c>
      <c r="Q1491" s="228"/>
      <c r="R1491" s="228">
        <f t="shared" si="196"/>
        <v>0</v>
      </c>
      <c r="S1491" s="232"/>
      <c r="T1491" s="256" t="str">
        <f>IF(TYPE(VLOOKUP(S1491,Catalogue!$F$2:$J$259,3,0))=16," ",VLOOKUP(S1491,Catalogue!$F$2:$J$259,3,0))</f>
        <v xml:space="preserve"> </v>
      </c>
      <c r="U1491" s="228">
        <f>IF(TYPE(VLOOKUP(S1491,Catalogue!$F$2:$J$259,5,0))=16,0,VLOOKUP(S1491,Catalogue!$F$2:$J$259,5,0))</f>
        <v>0</v>
      </c>
      <c r="V1491" s="232"/>
      <c r="W1491" s="256" t="str">
        <f>IF(TYPE(VLOOKUP(V1491,Catalogue!$F$2:$J$259,3,0))=16," ",VLOOKUP(V1491,Catalogue!$F$2:$J$259,3,0))</f>
        <v xml:space="preserve"> </v>
      </c>
      <c r="X1491" s="228">
        <f>IF(TYPE(VLOOKUP(V1491,Catalogue!$F$2:$J$259,5,0))=16,0,VLOOKUP(V1491,Catalogue!$F$2:$J$259,5,0))</f>
        <v>0</v>
      </c>
      <c r="Y1491" s="232"/>
      <c r="Z1491" s="227" t="str">
        <f>IF(TYPE(VLOOKUP(Y1491,Catalogue!$F$2:$J$259,3,0))=16," ",VLOOKUP(Y1491,Catalogue!$F$2:$J$259,3,0))</f>
        <v xml:space="preserve"> </v>
      </c>
      <c r="AA1491" s="228">
        <f>IF(TYPE(VLOOKUP(Y1491,Catalogue!$F$2:$J$259,5,0))=16,0,VLOOKUP(Y1491,Catalogue!$F$2:$J$259,5,0))</f>
        <v>0</v>
      </c>
      <c r="AB1491" s="260"/>
      <c r="AC1491" s="260"/>
      <c r="AD1491" s="260"/>
      <c r="AE1491" s="260">
        <f t="shared" si="192"/>
        <v>0</v>
      </c>
      <c r="AF1491" s="228">
        <f t="shared" si="194"/>
        <v>0</v>
      </c>
      <c r="AG1491" s="228">
        <f t="shared" si="189"/>
        <v>0</v>
      </c>
      <c r="AH1491" s="228">
        <f t="shared" si="190"/>
        <v>0</v>
      </c>
      <c r="AI1491" s="232"/>
      <c r="AJ1491" s="227" t="str">
        <f>IF(TYPE(VLOOKUP(AI1491,Catalogue!$F$2:$J$259,3,0))=16," ",VLOOKUP(AI1491,Catalogue!$F$2:$J$259,3,0))</f>
        <v xml:space="preserve"> </v>
      </c>
      <c r="AK1491" s="228">
        <f>IF(TYPE(VLOOKUP(AI1491,Catalogue!$F$2:$J$259,5,0))=16,0,VLOOKUP(AI1491,Catalogue!$F$2:$J$259,5,0))</f>
        <v>0</v>
      </c>
      <c r="AL1491" s="227"/>
      <c r="AM1491" s="228">
        <f t="shared" si="193"/>
        <v>0</v>
      </c>
      <c r="AN1491" s="228"/>
      <c r="AO1491" s="229">
        <f t="shared" si="191"/>
        <v>0</v>
      </c>
    </row>
    <row r="1492" spans="1:41" x14ac:dyDescent="0.2">
      <c r="A1492" s="227"/>
      <c r="B1492" s="227"/>
      <c r="C1492" s="227"/>
      <c r="D1492" s="227"/>
      <c r="E1492" s="227"/>
      <c r="F1492" s="227"/>
      <c r="G1492" s="227"/>
      <c r="H1492" s="227"/>
      <c r="I1492" s="227"/>
      <c r="J1492" s="227"/>
      <c r="K1492" s="227"/>
      <c r="L1492" s="228">
        <f>IF(TYPE(VLOOKUP(K1492,Catalogue!$F$2:$J$259,5,0))=16,0,VLOOKUP(K1492,Catalogue!$F$2:$J$259,5,0))</f>
        <v>0</v>
      </c>
      <c r="M1492" s="228"/>
      <c r="N1492" s="228">
        <f t="shared" si="195"/>
        <v>0</v>
      </c>
      <c r="O1492" s="227"/>
      <c r="P1492" s="228">
        <f>IF(TYPE(VLOOKUP(O1492,Catalogue!$F$2:$J$259,5,0))=16,0,VLOOKUP(O1492,Catalogue!$F$2:$J$259,5,0))</f>
        <v>0</v>
      </c>
      <c r="Q1492" s="228"/>
      <c r="R1492" s="228">
        <f t="shared" si="196"/>
        <v>0</v>
      </c>
      <c r="S1492" s="232"/>
      <c r="T1492" s="256" t="str">
        <f>IF(TYPE(VLOOKUP(S1492,Catalogue!$F$2:$J$259,3,0))=16," ",VLOOKUP(S1492,Catalogue!$F$2:$J$259,3,0))</f>
        <v xml:space="preserve"> </v>
      </c>
      <c r="U1492" s="228">
        <f>IF(TYPE(VLOOKUP(S1492,Catalogue!$F$2:$J$259,5,0))=16,0,VLOOKUP(S1492,Catalogue!$F$2:$J$259,5,0))</f>
        <v>0</v>
      </c>
      <c r="V1492" s="232"/>
      <c r="W1492" s="256" t="str">
        <f>IF(TYPE(VLOOKUP(V1492,Catalogue!$F$2:$J$259,3,0))=16," ",VLOOKUP(V1492,Catalogue!$F$2:$J$259,3,0))</f>
        <v xml:space="preserve"> </v>
      </c>
      <c r="X1492" s="228">
        <f>IF(TYPE(VLOOKUP(V1492,Catalogue!$F$2:$J$259,5,0))=16,0,VLOOKUP(V1492,Catalogue!$F$2:$J$259,5,0))</f>
        <v>0</v>
      </c>
      <c r="Y1492" s="232"/>
      <c r="Z1492" s="227" t="str">
        <f>IF(TYPE(VLOOKUP(Y1492,Catalogue!$F$2:$J$259,3,0))=16," ",VLOOKUP(Y1492,Catalogue!$F$2:$J$259,3,0))</f>
        <v xml:space="preserve"> </v>
      </c>
      <c r="AA1492" s="228">
        <f>IF(TYPE(VLOOKUP(Y1492,Catalogue!$F$2:$J$259,5,0))=16,0,VLOOKUP(Y1492,Catalogue!$F$2:$J$259,5,0))</f>
        <v>0</v>
      </c>
      <c r="AB1492" s="260"/>
      <c r="AC1492" s="260"/>
      <c r="AD1492" s="260"/>
      <c r="AE1492" s="260">
        <f t="shared" si="192"/>
        <v>0</v>
      </c>
      <c r="AF1492" s="228">
        <f t="shared" si="194"/>
        <v>0</v>
      </c>
      <c r="AG1492" s="228">
        <f t="shared" si="189"/>
        <v>0</v>
      </c>
      <c r="AH1492" s="228">
        <f t="shared" si="190"/>
        <v>0</v>
      </c>
      <c r="AI1492" s="232"/>
      <c r="AJ1492" s="227" t="str">
        <f>IF(TYPE(VLOOKUP(AI1492,Catalogue!$F$2:$J$259,3,0))=16," ",VLOOKUP(AI1492,Catalogue!$F$2:$J$259,3,0))</f>
        <v xml:space="preserve"> </v>
      </c>
      <c r="AK1492" s="228">
        <f>IF(TYPE(VLOOKUP(AI1492,Catalogue!$F$2:$J$259,5,0))=16,0,VLOOKUP(AI1492,Catalogue!$F$2:$J$259,5,0))</f>
        <v>0</v>
      </c>
      <c r="AL1492" s="227"/>
      <c r="AM1492" s="228">
        <f t="shared" si="193"/>
        <v>0</v>
      </c>
      <c r="AN1492" s="228"/>
      <c r="AO1492" s="229">
        <f t="shared" si="191"/>
        <v>0</v>
      </c>
    </row>
    <row r="1493" spans="1:41" x14ac:dyDescent="0.2">
      <c r="A1493" s="227"/>
      <c r="B1493" s="227"/>
      <c r="C1493" s="227"/>
      <c r="D1493" s="227"/>
      <c r="E1493" s="227"/>
      <c r="F1493" s="227"/>
      <c r="G1493" s="227"/>
      <c r="H1493" s="227"/>
      <c r="I1493" s="227"/>
      <c r="J1493" s="227"/>
      <c r="K1493" s="227"/>
      <c r="L1493" s="228">
        <f>IF(TYPE(VLOOKUP(K1493,Catalogue!$F$2:$J$259,5,0))=16,0,VLOOKUP(K1493,Catalogue!$F$2:$J$259,5,0))</f>
        <v>0</v>
      </c>
      <c r="M1493" s="228"/>
      <c r="N1493" s="228">
        <f t="shared" si="195"/>
        <v>0</v>
      </c>
      <c r="O1493" s="227"/>
      <c r="P1493" s="228">
        <f>IF(TYPE(VLOOKUP(O1493,Catalogue!$F$2:$J$259,5,0))=16,0,VLOOKUP(O1493,Catalogue!$F$2:$J$259,5,0))</f>
        <v>0</v>
      </c>
      <c r="Q1493" s="228"/>
      <c r="R1493" s="228">
        <f t="shared" si="196"/>
        <v>0</v>
      </c>
      <c r="S1493" s="232"/>
      <c r="T1493" s="256" t="str">
        <f>IF(TYPE(VLOOKUP(S1493,Catalogue!$F$2:$J$259,3,0))=16," ",VLOOKUP(S1493,Catalogue!$F$2:$J$259,3,0))</f>
        <v xml:space="preserve"> </v>
      </c>
      <c r="U1493" s="228">
        <f>IF(TYPE(VLOOKUP(S1493,Catalogue!$F$2:$J$259,5,0))=16,0,VLOOKUP(S1493,Catalogue!$F$2:$J$259,5,0))</f>
        <v>0</v>
      </c>
      <c r="V1493" s="232"/>
      <c r="W1493" s="256" t="str">
        <f>IF(TYPE(VLOOKUP(V1493,Catalogue!$F$2:$J$259,3,0))=16," ",VLOOKUP(V1493,Catalogue!$F$2:$J$259,3,0))</f>
        <v xml:space="preserve"> </v>
      </c>
      <c r="X1493" s="228">
        <f>IF(TYPE(VLOOKUP(V1493,Catalogue!$F$2:$J$259,5,0))=16,0,VLOOKUP(V1493,Catalogue!$F$2:$J$259,5,0))</f>
        <v>0</v>
      </c>
      <c r="Y1493" s="232"/>
      <c r="Z1493" s="227" t="str">
        <f>IF(TYPE(VLOOKUP(Y1493,Catalogue!$F$2:$J$259,3,0))=16," ",VLOOKUP(Y1493,Catalogue!$F$2:$J$259,3,0))</f>
        <v xml:space="preserve"> </v>
      </c>
      <c r="AA1493" s="228">
        <f>IF(TYPE(VLOOKUP(Y1493,Catalogue!$F$2:$J$259,5,0))=16,0,VLOOKUP(Y1493,Catalogue!$F$2:$J$259,5,0))</f>
        <v>0</v>
      </c>
      <c r="AB1493" s="260"/>
      <c r="AC1493" s="260"/>
      <c r="AD1493" s="260"/>
      <c r="AE1493" s="260">
        <f t="shared" si="192"/>
        <v>0</v>
      </c>
      <c r="AF1493" s="228">
        <f t="shared" si="194"/>
        <v>0</v>
      </c>
      <c r="AG1493" s="228">
        <f t="shared" si="189"/>
        <v>0</v>
      </c>
      <c r="AH1493" s="228">
        <f t="shared" si="190"/>
        <v>0</v>
      </c>
      <c r="AI1493" s="232"/>
      <c r="AJ1493" s="227" t="str">
        <f>IF(TYPE(VLOOKUP(AI1493,Catalogue!$F$2:$J$259,3,0))=16," ",VLOOKUP(AI1493,Catalogue!$F$2:$J$259,3,0))</f>
        <v xml:space="preserve"> </v>
      </c>
      <c r="AK1493" s="228">
        <f>IF(TYPE(VLOOKUP(AI1493,Catalogue!$F$2:$J$259,5,0))=16,0,VLOOKUP(AI1493,Catalogue!$F$2:$J$259,5,0))</f>
        <v>0</v>
      </c>
      <c r="AL1493" s="227"/>
      <c r="AM1493" s="228">
        <f t="shared" si="193"/>
        <v>0</v>
      </c>
      <c r="AN1493" s="228"/>
      <c r="AO1493" s="229">
        <f t="shared" si="191"/>
        <v>0</v>
      </c>
    </row>
    <row r="1494" spans="1:41" x14ac:dyDescent="0.2">
      <c r="A1494" s="227"/>
      <c r="B1494" s="227"/>
      <c r="C1494" s="227"/>
      <c r="D1494" s="227"/>
      <c r="E1494" s="227"/>
      <c r="F1494" s="227"/>
      <c r="G1494" s="227"/>
      <c r="H1494" s="227"/>
      <c r="I1494" s="227"/>
      <c r="J1494" s="227"/>
      <c r="K1494" s="227"/>
      <c r="L1494" s="228">
        <f>IF(TYPE(VLOOKUP(K1494,Catalogue!$F$2:$J$259,5,0))=16,0,VLOOKUP(K1494,Catalogue!$F$2:$J$259,5,0))</f>
        <v>0</v>
      </c>
      <c r="M1494" s="228"/>
      <c r="N1494" s="228">
        <f t="shared" si="195"/>
        <v>0</v>
      </c>
      <c r="O1494" s="227"/>
      <c r="P1494" s="228">
        <f>IF(TYPE(VLOOKUP(O1494,Catalogue!$F$2:$J$259,5,0))=16,0,VLOOKUP(O1494,Catalogue!$F$2:$J$259,5,0))</f>
        <v>0</v>
      </c>
      <c r="Q1494" s="228"/>
      <c r="R1494" s="228">
        <f t="shared" si="196"/>
        <v>0</v>
      </c>
      <c r="S1494" s="232"/>
      <c r="T1494" s="256" t="str">
        <f>IF(TYPE(VLOOKUP(S1494,Catalogue!$F$2:$J$259,3,0))=16," ",VLOOKUP(S1494,Catalogue!$F$2:$J$259,3,0))</f>
        <v xml:space="preserve"> </v>
      </c>
      <c r="U1494" s="228">
        <f>IF(TYPE(VLOOKUP(S1494,Catalogue!$F$2:$J$259,5,0))=16,0,VLOOKUP(S1494,Catalogue!$F$2:$J$259,5,0))</f>
        <v>0</v>
      </c>
      <c r="V1494" s="232"/>
      <c r="W1494" s="256" t="str">
        <f>IF(TYPE(VLOOKUP(V1494,Catalogue!$F$2:$J$259,3,0))=16," ",VLOOKUP(V1494,Catalogue!$F$2:$J$259,3,0))</f>
        <v xml:space="preserve"> </v>
      </c>
      <c r="X1494" s="228">
        <f>IF(TYPE(VLOOKUP(V1494,Catalogue!$F$2:$J$259,5,0))=16,0,VLOOKUP(V1494,Catalogue!$F$2:$J$259,5,0))</f>
        <v>0</v>
      </c>
      <c r="Y1494" s="232"/>
      <c r="Z1494" s="227" t="str">
        <f>IF(TYPE(VLOOKUP(Y1494,Catalogue!$F$2:$J$259,3,0))=16," ",VLOOKUP(Y1494,Catalogue!$F$2:$J$259,3,0))</f>
        <v xml:space="preserve"> </v>
      </c>
      <c r="AA1494" s="228">
        <f>IF(TYPE(VLOOKUP(Y1494,Catalogue!$F$2:$J$259,5,0))=16,0,VLOOKUP(Y1494,Catalogue!$F$2:$J$259,5,0))</f>
        <v>0</v>
      </c>
      <c r="AB1494" s="260"/>
      <c r="AC1494" s="260"/>
      <c r="AD1494" s="260"/>
      <c r="AE1494" s="260">
        <f t="shared" si="192"/>
        <v>0</v>
      </c>
      <c r="AF1494" s="228">
        <f t="shared" si="194"/>
        <v>0</v>
      </c>
      <c r="AG1494" s="228">
        <f t="shared" si="189"/>
        <v>0</v>
      </c>
      <c r="AH1494" s="228">
        <f t="shared" si="190"/>
        <v>0</v>
      </c>
      <c r="AI1494" s="232"/>
      <c r="AJ1494" s="227" t="str">
        <f>IF(TYPE(VLOOKUP(AI1494,Catalogue!$F$2:$J$259,3,0))=16," ",VLOOKUP(AI1494,Catalogue!$F$2:$J$259,3,0))</f>
        <v xml:space="preserve"> </v>
      </c>
      <c r="AK1494" s="228">
        <f>IF(TYPE(VLOOKUP(AI1494,Catalogue!$F$2:$J$259,5,0))=16,0,VLOOKUP(AI1494,Catalogue!$F$2:$J$259,5,0))</f>
        <v>0</v>
      </c>
      <c r="AL1494" s="227"/>
      <c r="AM1494" s="228">
        <f t="shared" si="193"/>
        <v>0</v>
      </c>
      <c r="AN1494" s="228"/>
      <c r="AO1494" s="229">
        <f t="shared" si="191"/>
        <v>0</v>
      </c>
    </row>
    <row r="1495" spans="1:41" x14ac:dyDescent="0.2">
      <c r="A1495" s="227"/>
      <c r="B1495" s="227"/>
      <c r="C1495" s="227"/>
      <c r="D1495" s="227"/>
      <c r="E1495" s="227"/>
      <c r="F1495" s="227"/>
      <c r="G1495" s="227"/>
      <c r="H1495" s="227"/>
      <c r="I1495" s="227"/>
      <c r="J1495" s="227"/>
      <c r="K1495" s="227"/>
      <c r="L1495" s="228">
        <f>IF(TYPE(VLOOKUP(K1495,Catalogue!$F$2:$J$259,5,0))=16,0,VLOOKUP(K1495,Catalogue!$F$2:$J$259,5,0))</f>
        <v>0</v>
      </c>
      <c r="M1495" s="228"/>
      <c r="N1495" s="228">
        <f t="shared" si="195"/>
        <v>0</v>
      </c>
      <c r="O1495" s="227"/>
      <c r="P1495" s="228">
        <f>IF(TYPE(VLOOKUP(O1495,Catalogue!$F$2:$J$259,5,0))=16,0,VLOOKUP(O1495,Catalogue!$F$2:$J$259,5,0))</f>
        <v>0</v>
      </c>
      <c r="Q1495" s="228"/>
      <c r="R1495" s="228">
        <f t="shared" si="196"/>
        <v>0</v>
      </c>
      <c r="S1495" s="232"/>
      <c r="T1495" s="256" t="str">
        <f>IF(TYPE(VLOOKUP(S1495,Catalogue!$F$2:$J$259,3,0))=16," ",VLOOKUP(S1495,Catalogue!$F$2:$J$259,3,0))</f>
        <v xml:space="preserve"> </v>
      </c>
      <c r="U1495" s="228">
        <f>IF(TYPE(VLOOKUP(S1495,Catalogue!$F$2:$J$259,5,0))=16,0,VLOOKUP(S1495,Catalogue!$F$2:$J$259,5,0))</f>
        <v>0</v>
      </c>
      <c r="V1495" s="232"/>
      <c r="W1495" s="256" t="str">
        <f>IF(TYPE(VLOOKUP(V1495,Catalogue!$F$2:$J$259,3,0))=16," ",VLOOKUP(V1495,Catalogue!$F$2:$J$259,3,0))</f>
        <v xml:space="preserve"> </v>
      </c>
      <c r="X1495" s="228">
        <f>IF(TYPE(VLOOKUP(V1495,Catalogue!$F$2:$J$259,5,0))=16,0,VLOOKUP(V1495,Catalogue!$F$2:$J$259,5,0))</f>
        <v>0</v>
      </c>
      <c r="Y1495" s="232"/>
      <c r="Z1495" s="227" t="str">
        <f>IF(TYPE(VLOOKUP(Y1495,Catalogue!$F$2:$J$259,3,0))=16," ",VLOOKUP(Y1495,Catalogue!$F$2:$J$259,3,0))</f>
        <v xml:space="preserve"> </v>
      </c>
      <c r="AA1495" s="228">
        <f>IF(TYPE(VLOOKUP(Y1495,Catalogue!$F$2:$J$259,5,0))=16,0,VLOOKUP(Y1495,Catalogue!$F$2:$J$259,5,0))</f>
        <v>0</v>
      </c>
      <c r="AB1495" s="260"/>
      <c r="AC1495" s="260"/>
      <c r="AD1495" s="260"/>
      <c r="AE1495" s="260">
        <f t="shared" si="192"/>
        <v>0</v>
      </c>
      <c r="AF1495" s="228">
        <f t="shared" si="194"/>
        <v>0</v>
      </c>
      <c r="AG1495" s="228">
        <f t="shared" si="189"/>
        <v>0</v>
      </c>
      <c r="AH1495" s="228">
        <f t="shared" si="190"/>
        <v>0</v>
      </c>
      <c r="AI1495" s="232"/>
      <c r="AJ1495" s="227" t="str">
        <f>IF(TYPE(VLOOKUP(AI1495,Catalogue!$F$2:$J$259,3,0))=16," ",VLOOKUP(AI1495,Catalogue!$F$2:$J$259,3,0))</f>
        <v xml:space="preserve"> </v>
      </c>
      <c r="AK1495" s="228">
        <f>IF(TYPE(VLOOKUP(AI1495,Catalogue!$F$2:$J$259,5,0))=16,0,VLOOKUP(AI1495,Catalogue!$F$2:$J$259,5,0))</f>
        <v>0</v>
      </c>
      <c r="AL1495" s="227"/>
      <c r="AM1495" s="228">
        <f t="shared" si="193"/>
        <v>0</v>
      </c>
      <c r="AN1495" s="228"/>
      <c r="AO1495" s="229">
        <f t="shared" si="191"/>
        <v>0</v>
      </c>
    </row>
    <row r="1496" spans="1:41" x14ac:dyDescent="0.2">
      <c r="A1496" s="227"/>
      <c r="B1496" s="227"/>
      <c r="C1496" s="227"/>
      <c r="D1496" s="227"/>
      <c r="E1496" s="227"/>
      <c r="F1496" s="227"/>
      <c r="G1496" s="227"/>
      <c r="H1496" s="227"/>
      <c r="I1496" s="227"/>
      <c r="J1496" s="227"/>
      <c r="K1496" s="227"/>
      <c r="L1496" s="228">
        <f>IF(TYPE(VLOOKUP(K1496,Catalogue!$F$2:$J$259,5,0))=16,0,VLOOKUP(K1496,Catalogue!$F$2:$J$259,5,0))</f>
        <v>0</v>
      </c>
      <c r="M1496" s="228"/>
      <c r="N1496" s="228">
        <f t="shared" si="195"/>
        <v>0</v>
      </c>
      <c r="O1496" s="227"/>
      <c r="P1496" s="228">
        <f>IF(TYPE(VLOOKUP(O1496,Catalogue!$F$2:$J$259,5,0))=16,0,VLOOKUP(O1496,Catalogue!$F$2:$J$259,5,0))</f>
        <v>0</v>
      </c>
      <c r="Q1496" s="228"/>
      <c r="R1496" s="228">
        <f t="shared" si="196"/>
        <v>0</v>
      </c>
      <c r="S1496" s="232"/>
      <c r="T1496" s="256" t="str">
        <f>IF(TYPE(VLOOKUP(S1496,Catalogue!$F$2:$J$259,3,0))=16," ",VLOOKUP(S1496,Catalogue!$F$2:$J$259,3,0))</f>
        <v xml:space="preserve"> </v>
      </c>
      <c r="U1496" s="228">
        <f>IF(TYPE(VLOOKUP(S1496,Catalogue!$F$2:$J$259,5,0))=16,0,VLOOKUP(S1496,Catalogue!$F$2:$J$259,5,0))</f>
        <v>0</v>
      </c>
      <c r="V1496" s="232"/>
      <c r="W1496" s="256" t="str">
        <f>IF(TYPE(VLOOKUP(V1496,Catalogue!$F$2:$J$259,3,0))=16," ",VLOOKUP(V1496,Catalogue!$F$2:$J$259,3,0))</f>
        <v xml:space="preserve"> </v>
      </c>
      <c r="X1496" s="228">
        <f>IF(TYPE(VLOOKUP(V1496,Catalogue!$F$2:$J$259,5,0))=16,0,VLOOKUP(V1496,Catalogue!$F$2:$J$259,5,0))</f>
        <v>0</v>
      </c>
      <c r="Y1496" s="232"/>
      <c r="Z1496" s="227" t="str">
        <f>IF(TYPE(VLOOKUP(Y1496,Catalogue!$F$2:$J$259,3,0))=16," ",VLOOKUP(Y1496,Catalogue!$F$2:$J$259,3,0))</f>
        <v xml:space="preserve"> </v>
      </c>
      <c r="AA1496" s="228">
        <f>IF(TYPE(VLOOKUP(Y1496,Catalogue!$F$2:$J$259,5,0))=16,0,VLOOKUP(Y1496,Catalogue!$F$2:$J$259,5,0))</f>
        <v>0</v>
      </c>
      <c r="AB1496" s="260"/>
      <c r="AC1496" s="260"/>
      <c r="AD1496" s="260"/>
      <c r="AE1496" s="260">
        <f t="shared" si="192"/>
        <v>0</v>
      </c>
      <c r="AF1496" s="228">
        <f t="shared" si="194"/>
        <v>0</v>
      </c>
      <c r="AG1496" s="228">
        <f t="shared" si="189"/>
        <v>0</v>
      </c>
      <c r="AH1496" s="228">
        <f t="shared" si="190"/>
        <v>0</v>
      </c>
      <c r="AI1496" s="232"/>
      <c r="AJ1496" s="227" t="str">
        <f>IF(TYPE(VLOOKUP(AI1496,Catalogue!$F$2:$J$259,3,0))=16," ",VLOOKUP(AI1496,Catalogue!$F$2:$J$259,3,0))</f>
        <v xml:space="preserve"> </v>
      </c>
      <c r="AK1496" s="228">
        <f>IF(TYPE(VLOOKUP(AI1496,Catalogue!$F$2:$J$259,5,0))=16,0,VLOOKUP(AI1496,Catalogue!$F$2:$J$259,5,0))</f>
        <v>0</v>
      </c>
      <c r="AL1496" s="227"/>
      <c r="AM1496" s="228">
        <f t="shared" si="193"/>
        <v>0</v>
      </c>
      <c r="AN1496" s="228"/>
      <c r="AO1496" s="229">
        <f t="shared" si="191"/>
        <v>0</v>
      </c>
    </row>
    <row r="1497" spans="1:41" x14ac:dyDescent="0.2">
      <c r="A1497" s="227"/>
      <c r="B1497" s="227"/>
      <c r="C1497" s="227"/>
      <c r="D1497" s="227"/>
      <c r="E1497" s="227"/>
      <c r="F1497" s="227"/>
      <c r="G1497" s="227"/>
      <c r="H1497" s="227"/>
      <c r="I1497" s="227"/>
      <c r="J1497" s="227"/>
      <c r="K1497" s="227"/>
      <c r="L1497" s="228">
        <f>IF(TYPE(VLOOKUP(K1497,Catalogue!$F$2:$J$259,5,0))=16,0,VLOOKUP(K1497,Catalogue!$F$2:$J$259,5,0))</f>
        <v>0</v>
      </c>
      <c r="M1497" s="228"/>
      <c r="N1497" s="228">
        <f t="shared" si="195"/>
        <v>0</v>
      </c>
      <c r="O1497" s="227"/>
      <c r="P1497" s="228">
        <f>IF(TYPE(VLOOKUP(O1497,Catalogue!$F$2:$J$259,5,0))=16,0,VLOOKUP(O1497,Catalogue!$F$2:$J$259,5,0))</f>
        <v>0</v>
      </c>
      <c r="Q1497" s="228"/>
      <c r="R1497" s="228">
        <f t="shared" si="196"/>
        <v>0</v>
      </c>
      <c r="S1497" s="232"/>
      <c r="T1497" s="256" t="str">
        <f>IF(TYPE(VLOOKUP(S1497,Catalogue!$F$2:$J$259,3,0))=16," ",VLOOKUP(S1497,Catalogue!$F$2:$J$259,3,0))</f>
        <v xml:space="preserve"> </v>
      </c>
      <c r="U1497" s="228">
        <f>IF(TYPE(VLOOKUP(S1497,Catalogue!$F$2:$J$259,5,0))=16,0,VLOOKUP(S1497,Catalogue!$F$2:$J$259,5,0))</f>
        <v>0</v>
      </c>
      <c r="V1497" s="232"/>
      <c r="W1497" s="256" t="str">
        <f>IF(TYPE(VLOOKUP(V1497,Catalogue!$F$2:$J$259,3,0))=16," ",VLOOKUP(V1497,Catalogue!$F$2:$J$259,3,0))</f>
        <v xml:space="preserve"> </v>
      </c>
      <c r="X1497" s="228">
        <f>IF(TYPE(VLOOKUP(V1497,Catalogue!$F$2:$J$259,5,0))=16,0,VLOOKUP(V1497,Catalogue!$F$2:$J$259,5,0))</f>
        <v>0</v>
      </c>
      <c r="Y1497" s="232"/>
      <c r="Z1497" s="227" t="str">
        <f>IF(TYPE(VLOOKUP(Y1497,Catalogue!$F$2:$J$259,3,0))=16," ",VLOOKUP(Y1497,Catalogue!$F$2:$J$259,3,0))</f>
        <v xml:space="preserve"> </v>
      </c>
      <c r="AA1497" s="228">
        <f>IF(TYPE(VLOOKUP(Y1497,Catalogue!$F$2:$J$259,5,0))=16,0,VLOOKUP(Y1497,Catalogue!$F$2:$J$259,5,0))</f>
        <v>0</v>
      </c>
      <c r="AB1497" s="260"/>
      <c r="AC1497" s="260"/>
      <c r="AD1497" s="260"/>
      <c r="AE1497" s="260">
        <f t="shared" si="192"/>
        <v>0</v>
      </c>
      <c r="AF1497" s="228">
        <f t="shared" si="194"/>
        <v>0</v>
      </c>
      <c r="AG1497" s="228">
        <f t="shared" si="189"/>
        <v>0</v>
      </c>
      <c r="AH1497" s="228">
        <f t="shared" si="190"/>
        <v>0</v>
      </c>
      <c r="AI1497" s="232"/>
      <c r="AJ1497" s="227" t="str">
        <f>IF(TYPE(VLOOKUP(AI1497,Catalogue!$F$2:$J$259,3,0))=16," ",VLOOKUP(AI1497,Catalogue!$F$2:$J$259,3,0))</f>
        <v xml:space="preserve"> </v>
      </c>
      <c r="AK1497" s="228">
        <f>IF(TYPE(VLOOKUP(AI1497,Catalogue!$F$2:$J$259,5,0))=16,0,VLOOKUP(AI1497,Catalogue!$F$2:$J$259,5,0))</f>
        <v>0</v>
      </c>
      <c r="AL1497" s="227"/>
      <c r="AM1497" s="228">
        <f t="shared" si="193"/>
        <v>0</v>
      </c>
      <c r="AN1497" s="228"/>
      <c r="AO1497" s="229">
        <f t="shared" si="191"/>
        <v>0</v>
      </c>
    </row>
    <row r="1498" spans="1:41" x14ac:dyDescent="0.2">
      <c r="A1498" s="227"/>
      <c r="B1498" s="227"/>
      <c r="C1498" s="227"/>
      <c r="D1498" s="227"/>
      <c r="E1498" s="227"/>
      <c r="F1498" s="227"/>
      <c r="G1498" s="227"/>
      <c r="H1498" s="227"/>
      <c r="I1498" s="227"/>
      <c r="J1498" s="227"/>
      <c r="K1498" s="227"/>
      <c r="L1498" s="228">
        <f>IF(TYPE(VLOOKUP(K1498,Catalogue!$F$2:$J$259,5,0))=16,0,VLOOKUP(K1498,Catalogue!$F$2:$J$259,5,0))</f>
        <v>0</v>
      </c>
      <c r="M1498" s="228"/>
      <c r="N1498" s="228">
        <f t="shared" si="195"/>
        <v>0</v>
      </c>
      <c r="O1498" s="227"/>
      <c r="P1498" s="228">
        <f>IF(TYPE(VLOOKUP(O1498,Catalogue!$F$2:$J$259,5,0))=16,0,VLOOKUP(O1498,Catalogue!$F$2:$J$259,5,0))</f>
        <v>0</v>
      </c>
      <c r="Q1498" s="228"/>
      <c r="R1498" s="228">
        <f t="shared" si="196"/>
        <v>0</v>
      </c>
      <c r="S1498" s="232"/>
      <c r="T1498" s="256" t="str">
        <f>IF(TYPE(VLOOKUP(S1498,Catalogue!$F$2:$J$259,3,0))=16," ",VLOOKUP(S1498,Catalogue!$F$2:$J$259,3,0))</f>
        <v xml:space="preserve"> </v>
      </c>
      <c r="U1498" s="228">
        <f>IF(TYPE(VLOOKUP(S1498,Catalogue!$F$2:$J$259,5,0))=16,0,VLOOKUP(S1498,Catalogue!$F$2:$J$259,5,0))</f>
        <v>0</v>
      </c>
      <c r="V1498" s="232"/>
      <c r="W1498" s="256" t="str">
        <f>IF(TYPE(VLOOKUP(V1498,Catalogue!$F$2:$J$259,3,0))=16," ",VLOOKUP(V1498,Catalogue!$F$2:$J$259,3,0))</f>
        <v xml:space="preserve"> </v>
      </c>
      <c r="X1498" s="228">
        <f>IF(TYPE(VLOOKUP(V1498,Catalogue!$F$2:$J$259,5,0))=16,0,VLOOKUP(V1498,Catalogue!$F$2:$J$259,5,0))</f>
        <v>0</v>
      </c>
      <c r="Y1498" s="232"/>
      <c r="Z1498" s="227" t="str">
        <f>IF(TYPE(VLOOKUP(Y1498,Catalogue!$F$2:$J$259,3,0))=16," ",VLOOKUP(Y1498,Catalogue!$F$2:$J$259,3,0))</f>
        <v xml:space="preserve"> </v>
      </c>
      <c r="AA1498" s="228">
        <f>IF(TYPE(VLOOKUP(Y1498,Catalogue!$F$2:$J$259,5,0))=16,0,VLOOKUP(Y1498,Catalogue!$F$2:$J$259,5,0))</f>
        <v>0</v>
      </c>
      <c r="AB1498" s="260"/>
      <c r="AC1498" s="260"/>
      <c r="AD1498" s="260"/>
      <c r="AE1498" s="260">
        <f t="shared" si="192"/>
        <v>0</v>
      </c>
      <c r="AF1498" s="228">
        <f t="shared" si="194"/>
        <v>0</v>
      </c>
      <c r="AG1498" s="228">
        <f t="shared" si="189"/>
        <v>0</v>
      </c>
      <c r="AH1498" s="228">
        <f t="shared" si="190"/>
        <v>0</v>
      </c>
      <c r="AI1498" s="232"/>
      <c r="AJ1498" s="227" t="str">
        <f>IF(TYPE(VLOOKUP(AI1498,Catalogue!$F$2:$J$259,3,0))=16," ",VLOOKUP(AI1498,Catalogue!$F$2:$J$259,3,0))</f>
        <v xml:space="preserve"> </v>
      </c>
      <c r="AK1498" s="228">
        <f>IF(TYPE(VLOOKUP(AI1498,Catalogue!$F$2:$J$259,5,0))=16,0,VLOOKUP(AI1498,Catalogue!$F$2:$J$259,5,0))</f>
        <v>0</v>
      </c>
      <c r="AL1498" s="227"/>
      <c r="AM1498" s="228">
        <f t="shared" si="193"/>
        <v>0</v>
      </c>
      <c r="AN1498" s="228"/>
      <c r="AO1498" s="229">
        <f t="shared" si="191"/>
        <v>0</v>
      </c>
    </row>
    <row r="1499" spans="1:41" x14ac:dyDescent="0.2">
      <c r="A1499" s="227"/>
      <c r="B1499" s="227"/>
      <c r="C1499" s="227"/>
      <c r="D1499" s="227"/>
      <c r="E1499" s="227"/>
      <c r="F1499" s="227"/>
      <c r="G1499" s="227"/>
      <c r="H1499" s="227"/>
      <c r="I1499" s="227"/>
      <c r="J1499" s="227"/>
      <c r="K1499" s="227"/>
      <c r="L1499" s="228">
        <f>IF(TYPE(VLOOKUP(K1499,Catalogue!$F$2:$J$259,5,0))=16,0,VLOOKUP(K1499,Catalogue!$F$2:$J$259,5,0))</f>
        <v>0</v>
      </c>
      <c r="M1499" s="228"/>
      <c r="N1499" s="228">
        <f t="shared" si="195"/>
        <v>0</v>
      </c>
      <c r="O1499" s="227"/>
      <c r="P1499" s="228">
        <f>IF(TYPE(VLOOKUP(O1499,Catalogue!$F$2:$J$259,5,0))=16,0,VLOOKUP(O1499,Catalogue!$F$2:$J$259,5,0))</f>
        <v>0</v>
      </c>
      <c r="Q1499" s="228"/>
      <c r="R1499" s="228">
        <f t="shared" si="196"/>
        <v>0</v>
      </c>
      <c r="S1499" s="232"/>
      <c r="T1499" s="256" t="str">
        <f>IF(TYPE(VLOOKUP(S1499,Catalogue!$F$2:$J$259,3,0))=16," ",VLOOKUP(S1499,Catalogue!$F$2:$J$259,3,0))</f>
        <v xml:space="preserve"> </v>
      </c>
      <c r="U1499" s="228">
        <f>IF(TYPE(VLOOKUP(S1499,Catalogue!$F$2:$J$259,5,0))=16,0,VLOOKUP(S1499,Catalogue!$F$2:$J$259,5,0))</f>
        <v>0</v>
      </c>
      <c r="V1499" s="232"/>
      <c r="W1499" s="256" t="str">
        <f>IF(TYPE(VLOOKUP(V1499,Catalogue!$F$2:$J$259,3,0))=16," ",VLOOKUP(V1499,Catalogue!$F$2:$J$259,3,0))</f>
        <v xml:space="preserve"> </v>
      </c>
      <c r="X1499" s="228">
        <f>IF(TYPE(VLOOKUP(V1499,Catalogue!$F$2:$J$259,5,0))=16,0,VLOOKUP(V1499,Catalogue!$F$2:$J$259,5,0))</f>
        <v>0</v>
      </c>
      <c r="Y1499" s="232"/>
      <c r="Z1499" s="227" t="str">
        <f>IF(TYPE(VLOOKUP(Y1499,Catalogue!$F$2:$J$259,3,0))=16," ",VLOOKUP(Y1499,Catalogue!$F$2:$J$259,3,0))</f>
        <v xml:space="preserve"> </v>
      </c>
      <c r="AA1499" s="228">
        <f>IF(TYPE(VLOOKUP(Y1499,Catalogue!$F$2:$J$259,5,0))=16,0,VLOOKUP(Y1499,Catalogue!$F$2:$J$259,5,0))</f>
        <v>0</v>
      </c>
      <c r="AB1499" s="260"/>
      <c r="AC1499" s="260"/>
      <c r="AD1499" s="260"/>
      <c r="AE1499" s="260">
        <f t="shared" si="192"/>
        <v>0</v>
      </c>
      <c r="AF1499" s="228">
        <f t="shared" si="194"/>
        <v>0</v>
      </c>
      <c r="AG1499" s="228">
        <f t="shared" si="189"/>
        <v>0</v>
      </c>
      <c r="AH1499" s="228">
        <f t="shared" si="190"/>
        <v>0</v>
      </c>
      <c r="AI1499" s="232"/>
      <c r="AJ1499" s="227" t="str">
        <f>IF(TYPE(VLOOKUP(AI1499,Catalogue!$F$2:$J$259,3,0))=16," ",VLOOKUP(AI1499,Catalogue!$F$2:$J$259,3,0))</f>
        <v xml:space="preserve"> </v>
      </c>
      <c r="AK1499" s="228">
        <f>IF(TYPE(VLOOKUP(AI1499,Catalogue!$F$2:$J$259,5,0))=16,0,VLOOKUP(AI1499,Catalogue!$F$2:$J$259,5,0))</f>
        <v>0</v>
      </c>
      <c r="AL1499" s="227"/>
      <c r="AM1499" s="228">
        <f t="shared" si="193"/>
        <v>0</v>
      </c>
      <c r="AN1499" s="228"/>
      <c r="AO1499" s="229">
        <f t="shared" si="191"/>
        <v>0</v>
      </c>
    </row>
    <row r="1500" spans="1:41" x14ac:dyDescent="0.2">
      <c r="A1500" s="227"/>
      <c r="B1500" s="227"/>
      <c r="C1500" s="227"/>
      <c r="D1500" s="227"/>
      <c r="E1500" s="227"/>
      <c r="F1500" s="227"/>
      <c r="G1500" s="227"/>
      <c r="H1500" s="227"/>
      <c r="I1500" s="227"/>
      <c r="J1500" s="227"/>
      <c r="K1500" s="227"/>
      <c r="L1500" s="228">
        <f>IF(TYPE(VLOOKUP(K1500,Catalogue!$F$2:$J$259,5,0))=16,0,VLOOKUP(K1500,Catalogue!$F$2:$J$259,5,0))</f>
        <v>0</v>
      </c>
      <c r="M1500" s="228"/>
      <c r="N1500" s="228">
        <f t="shared" si="195"/>
        <v>0</v>
      </c>
      <c r="O1500" s="227"/>
      <c r="P1500" s="228">
        <f>IF(TYPE(VLOOKUP(O1500,Catalogue!$F$2:$J$259,5,0))=16,0,VLOOKUP(O1500,Catalogue!$F$2:$J$259,5,0))</f>
        <v>0</v>
      </c>
      <c r="Q1500" s="228"/>
      <c r="R1500" s="228">
        <f t="shared" si="196"/>
        <v>0</v>
      </c>
      <c r="S1500" s="232"/>
      <c r="T1500" s="256" t="str">
        <f>IF(TYPE(VLOOKUP(S1500,Catalogue!$F$2:$J$259,3,0))=16," ",VLOOKUP(S1500,Catalogue!$F$2:$J$259,3,0))</f>
        <v xml:space="preserve"> </v>
      </c>
      <c r="U1500" s="228">
        <f>IF(TYPE(VLOOKUP(S1500,Catalogue!$F$2:$J$259,5,0))=16,0,VLOOKUP(S1500,Catalogue!$F$2:$J$259,5,0))</f>
        <v>0</v>
      </c>
      <c r="V1500" s="232"/>
      <c r="W1500" s="256" t="str">
        <f>IF(TYPE(VLOOKUP(V1500,Catalogue!$F$2:$J$259,3,0))=16," ",VLOOKUP(V1500,Catalogue!$F$2:$J$259,3,0))</f>
        <v xml:space="preserve"> </v>
      </c>
      <c r="X1500" s="228">
        <f>IF(TYPE(VLOOKUP(V1500,Catalogue!$F$2:$J$259,5,0))=16,0,VLOOKUP(V1500,Catalogue!$F$2:$J$259,5,0))</f>
        <v>0</v>
      </c>
      <c r="Y1500" s="232"/>
      <c r="Z1500" s="227" t="str">
        <f>IF(TYPE(VLOOKUP(Y1500,Catalogue!$F$2:$J$259,3,0))=16," ",VLOOKUP(Y1500,Catalogue!$F$2:$J$259,3,0))</f>
        <v xml:space="preserve"> </v>
      </c>
      <c r="AA1500" s="228">
        <f>IF(TYPE(VLOOKUP(Y1500,Catalogue!$F$2:$J$259,5,0))=16,0,VLOOKUP(Y1500,Catalogue!$F$2:$J$259,5,0))</f>
        <v>0</v>
      </c>
      <c r="AB1500" s="260"/>
      <c r="AC1500" s="260"/>
      <c r="AD1500" s="260"/>
      <c r="AE1500" s="260">
        <f t="shared" si="192"/>
        <v>0</v>
      </c>
      <c r="AF1500" s="228">
        <f t="shared" si="194"/>
        <v>0</v>
      </c>
      <c r="AG1500" s="228">
        <f t="shared" si="189"/>
        <v>0</v>
      </c>
      <c r="AH1500" s="228">
        <f t="shared" si="190"/>
        <v>0</v>
      </c>
      <c r="AI1500" s="232"/>
      <c r="AJ1500" s="227" t="str">
        <f>IF(TYPE(VLOOKUP(AI1500,Catalogue!$F$2:$J$259,3,0))=16," ",VLOOKUP(AI1500,Catalogue!$F$2:$J$259,3,0))</f>
        <v xml:space="preserve"> </v>
      </c>
      <c r="AK1500" s="228">
        <f>IF(TYPE(VLOOKUP(AI1500,Catalogue!$F$2:$J$259,5,0))=16,0,VLOOKUP(AI1500,Catalogue!$F$2:$J$259,5,0))</f>
        <v>0</v>
      </c>
      <c r="AL1500" s="227"/>
      <c r="AM1500" s="228">
        <f t="shared" si="193"/>
        <v>0</v>
      </c>
      <c r="AN1500" s="228"/>
      <c r="AO1500" s="229">
        <f t="shared" si="191"/>
        <v>0</v>
      </c>
    </row>
    <row r="1501" spans="1:41" x14ac:dyDescent="0.2">
      <c r="A1501" s="227"/>
      <c r="B1501" s="227"/>
      <c r="C1501" s="227"/>
      <c r="D1501" s="227"/>
      <c r="E1501" s="227"/>
      <c r="F1501" s="227"/>
      <c r="G1501" s="227"/>
      <c r="H1501" s="227"/>
      <c r="I1501" s="227"/>
      <c r="J1501" s="227"/>
      <c r="K1501" s="227"/>
      <c r="L1501" s="228">
        <f>IF(TYPE(VLOOKUP(K1501,Catalogue!$F$2:$J$259,5,0))=16,0,VLOOKUP(K1501,Catalogue!$F$2:$J$259,5,0))</f>
        <v>0</v>
      </c>
      <c r="M1501" s="228"/>
      <c r="N1501" s="228">
        <f t="shared" si="195"/>
        <v>0</v>
      </c>
      <c r="O1501" s="227"/>
      <c r="P1501" s="228">
        <f>IF(TYPE(VLOOKUP(O1501,Catalogue!$F$2:$J$259,5,0))=16,0,VLOOKUP(O1501,Catalogue!$F$2:$J$259,5,0))</f>
        <v>0</v>
      </c>
      <c r="Q1501" s="228"/>
      <c r="R1501" s="228">
        <f t="shared" si="196"/>
        <v>0</v>
      </c>
      <c r="S1501" s="232"/>
      <c r="T1501" s="256" t="str">
        <f>IF(TYPE(VLOOKUP(S1501,Catalogue!$F$2:$J$259,3,0))=16," ",VLOOKUP(S1501,Catalogue!$F$2:$J$259,3,0))</f>
        <v xml:space="preserve"> </v>
      </c>
      <c r="U1501" s="228">
        <f>IF(TYPE(VLOOKUP(S1501,Catalogue!$F$2:$J$259,5,0))=16,0,VLOOKUP(S1501,Catalogue!$F$2:$J$259,5,0))</f>
        <v>0</v>
      </c>
      <c r="V1501" s="232"/>
      <c r="W1501" s="256" t="str">
        <f>IF(TYPE(VLOOKUP(V1501,Catalogue!$F$2:$J$259,3,0))=16," ",VLOOKUP(V1501,Catalogue!$F$2:$J$259,3,0))</f>
        <v xml:space="preserve"> </v>
      </c>
      <c r="X1501" s="228">
        <f>IF(TYPE(VLOOKUP(V1501,Catalogue!$F$2:$J$259,5,0))=16,0,VLOOKUP(V1501,Catalogue!$F$2:$J$259,5,0))</f>
        <v>0</v>
      </c>
      <c r="Y1501" s="232"/>
      <c r="Z1501" s="227" t="str">
        <f>IF(TYPE(VLOOKUP(Y1501,Catalogue!$F$2:$J$259,3,0))=16," ",VLOOKUP(Y1501,Catalogue!$F$2:$J$259,3,0))</f>
        <v xml:space="preserve"> </v>
      </c>
      <c r="AA1501" s="228">
        <f>IF(TYPE(VLOOKUP(Y1501,Catalogue!$F$2:$J$259,5,0))=16,0,VLOOKUP(Y1501,Catalogue!$F$2:$J$259,5,0))</f>
        <v>0</v>
      </c>
      <c r="AB1501" s="260"/>
      <c r="AC1501" s="260"/>
      <c r="AD1501" s="260"/>
      <c r="AE1501" s="260">
        <f t="shared" si="192"/>
        <v>0</v>
      </c>
      <c r="AF1501" s="228">
        <f t="shared" si="194"/>
        <v>0</v>
      </c>
      <c r="AG1501" s="228">
        <f t="shared" si="189"/>
        <v>0</v>
      </c>
      <c r="AH1501" s="228">
        <f t="shared" si="190"/>
        <v>0</v>
      </c>
      <c r="AI1501" s="232"/>
      <c r="AJ1501" s="227" t="str">
        <f>IF(TYPE(VLOOKUP(AI1501,Catalogue!$F$2:$J$259,3,0))=16," ",VLOOKUP(AI1501,Catalogue!$F$2:$J$259,3,0))</f>
        <v xml:space="preserve"> </v>
      </c>
      <c r="AK1501" s="228">
        <f>IF(TYPE(VLOOKUP(AI1501,Catalogue!$F$2:$J$259,5,0))=16,0,VLOOKUP(AI1501,Catalogue!$F$2:$J$259,5,0))</f>
        <v>0</v>
      </c>
      <c r="AL1501" s="227"/>
      <c r="AM1501" s="228">
        <f t="shared" si="193"/>
        <v>0</v>
      </c>
      <c r="AN1501" s="228"/>
      <c r="AO1501" s="229">
        <f t="shared" si="191"/>
        <v>0</v>
      </c>
    </row>
    <row r="1502" spans="1:41" x14ac:dyDescent="0.2">
      <c r="A1502" s="227"/>
      <c r="B1502" s="227"/>
      <c r="C1502" s="227"/>
      <c r="D1502" s="227"/>
      <c r="E1502" s="227"/>
      <c r="F1502" s="227"/>
      <c r="G1502" s="227"/>
      <c r="H1502" s="227"/>
      <c r="I1502" s="227"/>
      <c r="J1502" s="227"/>
      <c r="K1502" s="227"/>
      <c r="L1502" s="228">
        <f>IF(TYPE(VLOOKUP(K1502,Catalogue!$F$2:$J$259,5,0))=16,0,VLOOKUP(K1502,Catalogue!$F$2:$J$259,5,0))</f>
        <v>0</v>
      </c>
      <c r="M1502" s="228"/>
      <c r="N1502" s="228">
        <f t="shared" si="195"/>
        <v>0</v>
      </c>
      <c r="O1502" s="227"/>
      <c r="P1502" s="228">
        <f>IF(TYPE(VLOOKUP(O1502,Catalogue!$F$2:$J$259,5,0))=16,0,VLOOKUP(O1502,Catalogue!$F$2:$J$259,5,0))</f>
        <v>0</v>
      </c>
      <c r="Q1502" s="228"/>
      <c r="R1502" s="228">
        <f t="shared" si="196"/>
        <v>0</v>
      </c>
      <c r="S1502" s="232"/>
      <c r="T1502" s="256" t="str">
        <f>IF(TYPE(VLOOKUP(S1502,Catalogue!$F$2:$J$259,3,0))=16," ",VLOOKUP(S1502,Catalogue!$F$2:$J$259,3,0))</f>
        <v xml:space="preserve"> </v>
      </c>
      <c r="U1502" s="228">
        <f>IF(TYPE(VLOOKUP(S1502,Catalogue!$F$2:$J$259,5,0))=16,0,VLOOKUP(S1502,Catalogue!$F$2:$J$259,5,0))</f>
        <v>0</v>
      </c>
      <c r="V1502" s="232"/>
      <c r="W1502" s="256" t="str">
        <f>IF(TYPE(VLOOKUP(V1502,Catalogue!$F$2:$J$259,3,0))=16," ",VLOOKUP(V1502,Catalogue!$F$2:$J$259,3,0))</f>
        <v xml:space="preserve"> </v>
      </c>
      <c r="X1502" s="228">
        <f>IF(TYPE(VLOOKUP(V1502,Catalogue!$F$2:$J$259,5,0))=16,0,VLOOKUP(V1502,Catalogue!$F$2:$J$259,5,0))</f>
        <v>0</v>
      </c>
      <c r="Y1502" s="232"/>
      <c r="Z1502" s="227" t="str">
        <f>IF(TYPE(VLOOKUP(Y1502,Catalogue!$F$2:$J$259,3,0))=16," ",VLOOKUP(Y1502,Catalogue!$F$2:$J$259,3,0))</f>
        <v xml:space="preserve"> </v>
      </c>
      <c r="AA1502" s="228">
        <f>IF(TYPE(VLOOKUP(Y1502,Catalogue!$F$2:$J$259,5,0))=16,0,VLOOKUP(Y1502,Catalogue!$F$2:$J$259,5,0))</f>
        <v>0</v>
      </c>
      <c r="AB1502" s="260"/>
      <c r="AC1502" s="260"/>
      <c r="AD1502" s="260"/>
      <c r="AE1502" s="260">
        <f t="shared" si="192"/>
        <v>0</v>
      </c>
      <c r="AF1502" s="228">
        <f t="shared" si="194"/>
        <v>0</v>
      </c>
      <c r="AG1502" s="228">
        <f t="shared" si="189"/>
        <v>0</v>
      </c>
      <c r="AH1502" s="228">
        <f t="shared" si="190"/>
        <v>0</v>
      </c>
      <c r="AI1502" s="232"/>
      <c r="AJ1502" s="227" t="str">
        <f>IF(TYPE(VLOOKUP(AI1502,Catalogue!$F$2:$J$259,3,0))=16," ",VLOOKUP(AI1502,Catalogue!$F$2:$J$259,3,0))</f>
        <v xml:space="preserve"> </v>
      </c>
      <c r="AK1502" s="228">
        <f>IF(TYPE(VLOOKUP(AI1502,Catalogue!$F$2:$J$259,5,0))=16,0,VLOOKUP(AI1502,Catalogue!$F$2:$J$259,5,0))</f>
        <v>0</v>
      </c>
      <c r="AL1502" s="227"/>
      <c r="AM1502" s="228">
        <f t="shared" si="193"/>
        <v>0</v>
      </c>
      <c r="AN1502" s="228"/>
      <c r="AO1502" s="229">
        <f t="shared" si="191"/>
        <v>0</v>
      </c>
    </row>
    <row r="1503" spans="1:41" x14ac:dyDescent="0.2">
      <c r="A1503" s="227"/>
      <c r="B1503" s="227"/>
      <c r="C1503" s="227"/>
      <c r="D1503" s="227"/>
      <c r="E1503" s="227"/>
      <c r="F1503" s="227"/>
      <c r="G1503" s="227"/>
      <c r="H1503" s="227"/>
      <c r="I1503" s="227"/>
      <c r="J1503" s="227"/>
      <c r="K1503" s="227"/>
      <c r="L1503" s="228">
        <f>IF(TYPE(VLOOKUP(K1503,Catalogue!$F$2:$J$259,5,0))=16,0,VLOOKUP(K1503,Catalogue!$F$2:$J$259,5,0))</f>
        <v>0</v>
      </c>
      <c r="M1503" s="228"/>
      <c r="N1503" s="228">
        <f t="shared" si="195"/>
        <v>0</v>
      </c>
      <c r="O1503" s="227"/>
      <c r="P1503" s="228">
        <f>IF(TYPE(VLOOKUP(O1503,Catalogue!$F$2:$J$259,5,0))=16,0,VLOOKUP(O1503,Catalogue!$F$2:$J$259,5,0))</f>
        <v>0</v>
      </c>
      <c r="Q1503" s="228"/>
      <c r="R1503" s="228">
        <f t="shared" si="196"/>
        <v>0</v>
      </c>
      <c r="S1503" s="232"/>
      <c r="T1503" s="256" t="str">
        <f>IF(TYPE(VLOOKUP(S1503,Catalogue!$F$2:$J$259,3,0))=16," ",VLOOKUP(S1503,Catalogue!$F$2:$J$259,3,0))</f>
        <v xml:space="preserve"> </v>
      </c>
      <c r="U1503" s="228">
        <f>IF(TYPE(VLOOKUP(S1503,Catalogue!$F$2:$J$259,5,0))=16,0,VLOOKUP(S1503,Catalogue!$F$2:$J$259,5,0))</f>
        <v>0</v>
      </c>
      <c r="V1503" s="232"/>
      <c r="W1503" s="256" t="str">
        <f>IF(TYPE(VLOOKUP(V1503,Catalogue!$F$2:$J$259,3,0))=16," ",VLOOKUP(V1503,Catalogue!$F$2:$J$259,3,0))</f>
        <v xml:space="preserve"> </v>
      </c>
      <c r="X1503" s="228">
        <f>IF(TYPE(VLOOKUP(V1503,Catalogue!$F$2:$J$259,5,0))=16,0,VLOOKUP(V1503,Catalogue!$F$2:$J$259,5,0))</f>
        <v>0</v>
      </c>
      <c r="Y1503" s="232"/>
      <c r="Z1503" s="227" t="str">
        <f>IF(TYPE(VLOOKUP(Y1503,Catalogue!$F$2:$J$259,3,0))=16," ",VLOOKUP(Y1503,Catalogue!$F$2:$J$259,3,0))</f>
        <v xml:space="preserve"> </v>
      </c>
      <c r="AA1503" s="228">
        <f>IF(TYPE(VLOOKUP(Y1503,Catalogue!$F$2:$J$259,5,0))=16,0,VLOOKUP(Y1503,Catalogue!$F$2:$J$259,5,0))</f>
        <v>0</v>
      </c>
      <c r="AB1503" s="260"/>
      <c r="AC1503" s="260"/>
      <c r="AD1503" s="260"/>
      <c r="AE1503" s="260">
        <f t="shared" si="192"/>
        <v>0</v>
      </c>
      <c r="AF1503" s="228">
        <f t="shared" si="194"/>
        <v>0</v>
      </c>
      <c r="AG1503" s="228">
        <f t="shared" si="189"/>
        <v>0</v>
      </c>
      <c r="AH1503" s="228">
        <f t="shared" si="190"/>
        <v>0</v>
      </c>
      <c r="AI1503" s="232"/>
      <c r="AJ1503" s="227" t="str">
        <f>IF(TYPE(VLOOKUP(AI1503,Catalogue!$F$2:$J$259,3,0))=16," ",VLOOKUP(AI1503,Catalogue!$F$2:$J$259,3,0))</f>
        <v xml:space="preserve"> </v>
      </c>
      <c r="AK1503" s="228">
        <f>IF(TYPE(VLOOKUP(AI1503,Catalogue!$F$2:$J$259,5,0))=16,0,VLOOKUP(AI1503,Catalogue!$F$2:$J$259,5,0))</f>
        <v>0</v>
      </c>
      <c r="AL1503" s="227"/>
      <c r="AM1503" s="228">
        <f t="shared" si="193"/>
        <v>0</v>
      </c>
      <c r="AN1503" s="228"/>
      <c r="AO1503" s="229">
        <f t="shared" si="191"/>
        <v>0</v>
      </c>
    </row>
    <row r="1504" spans="1:41" x14ac:dyDescent="0.2">
      <c r="A1504" s="227"/>
      <c r="B1504" s="227"/>
      <c r="C1504" s="227"/>
      <c r="D1504" s="227"/>
      <c r="E1504" s="227"/>
      <c r="F1504" s="227"/>
      <c r="G1504" s="227"/>
      <c r="H1504" s="227"/>
      <c r="I1504" s="227"/>
      <c r="J1504" s="227"/>
      <c r="K1504" s="227"/>
      <c r="L1504" s="228">
        <f>IF(TYPE(VLOOKUP(K1504,Catalogue!$F$2:$J$259,5,0))=16,0,VLOOKUP(K1504,Catalogue!$F$2:$J$259,5,0))</f>
        <v>0</v>
      </c>
      <c r="M1504" s="228"/>
      <c r="N1504" s="228">
        <f t="shared" si="195"/>
        <v>0</v>
      </c>
      <c r="O1504" s="227"/>
      <c r="P1504" s="228">
        <f>IF(TYPE(VLOOKUP(O1504,Catalogue!$F$2:$J$259,5,0))=16,0,VLOOKUP(O1504,Catalogue!$F$2:$J$259,5,0))</f>
        <v>0</v>
      </c>
      <c r="Q1504" s="228"/>
      <c r="R1504" s="228">
        <f t="shared" si="196"/>
        <v>0</v>
      </c>
      <c r="S1504" s="232"/>
      <c r="T1504" s="256" t="str">
        <f>IF(TYPE(VLOOKUP(S1504,Catalogue!$F$2:$J$259,3,0))=16," ",VLOOKUP(S1504,Catalogue!$F$2:$J$259,3,0))</f>
        <v xml:space="preserve"> </v>
      </c>
      <c r="U1504" s="228">
        <f>IF(TYPE(VLOOKUP(S1504,Catalogue!$F$2:$J$259,5,0))=16,0,VLOOKUP(S1504,Catalogue!$F$2:$J$259,5,0))</f>
        <v>0</v>
      </c>
      <c r="V1504" s="232"/>
      <c r="W1504" s="256" t="str">
        <f>IF(TYPE(VLOOKUP(V1504,Catalogue!$F$2:$J$259,3,0))=16," ",VLOOKUP(V1504,Catalogue!$F$2:$J$259,3,0))</f>
        <v xml:space="preserve"> </v>
      </c>
      <c r="X1504" s="228">
        <f>IF(TYPE(VLOOKUP(V1504,Catalogue!$F$2:$J$259,5,0))=16,0,VLOOKUP(V1504,Catalogue!$F$2:$J$259,5,0))</f>
        <v>0</v>
      </c>
      <c r="Y1504" s="232"/>
      <c r="Z1504" s="227" t="str">
        <f>IF(TYPE(VLOOKUP(Y1504,Catalogue!$F$2:$J$259,3,0))=16," ",VLOOKUP(Y1504,Catalogue!$F$2:$J$259,3,0))</f>
        <v xml:space="preserve"> </v>
      </c>
      <c r="AA1504" s="228">
        <f>IF(TYPE(VLOOKUP(Y1504,Catalogue!$F$2:$J$259,5,0))=16,0,VLOOKUP(Y1504,Catalogue!$F$2:$J$259,5,0))</f>
        <v>0</v>
      </c>
      <c r="AB1504" s="260"/>
      <c r="AC1504" s="260"/>
      <c r="AD1504" s="260"/>
      <c r="AE1504" s="260">
        <f t="shared" si="192"/>
        <v>0</v>
      </c>
      <c r="AF1504" s="228">
        <f t="shared" si="194"/>
        <v>0</v>
      </c>
      <c r="AG1504" s="228">
        <f t="shared" si="189"/>
        <v>0</v>
      </c>
      <c r="AH1504" s="228">
        <f t="shared" si="190"/>
        <v>0</v>
      </c>
      <c r="AI1504" s="232"/>
      <c r="AJ1504" s="227" t="str">
        <f>IF(TYPE(VLOOKUP(AI1504,Catalogue!$F$2:$J$259,3,0))=16," ",VLOOKUP(AI1504,Catalogue!$F$2:$J$259,3,0))</f>
        <v xml:space="preserve"> </v>
      </c>
      <c r="AK1504" s="228">
        <f>IF(TYPE(VLOOKUP(AI1504,Catalogue!$F$2:$J$259,5,0))=16,0,VLOOKUP(AI1504,Catalogue!$F$2:$J$259,5,0))</f>
        <v>0</v>
      </c>
      <c r="AL1504" s="227"/>
      <c r="AM1504" s="228">
        <f t="shared" si="193"/>
        <v>0</v>
      </c>
      <c r="AN1504" s="228"/>
      <c r="AO1504" s="229">
        <f t="shared" si="191"/>
        <v>0</v>
      </c>
    </row>
    <row r="1505" spans="1:41" x14ac:dyDescent="0.2">
      <c r="A1505" s="227"/>
      <c r="B1505" s="227"/>
      <c r="C1505" s="227"/>
      <c r="D1505" s="227"/>
      <c r="E1505" s="227"/>
      <c r="F1505" s="227"/>
      <c r="G1505" s="227"/>
      <c r="H1505" s="227"/>
      <c r="I1505" s="227"/>
      <c r="J1505" s="227"/>
      <c r="K1505" s="227"/>
      <c r="L1505" s="228">
        <f>IF(TYPE(VLOOKUP(K1505,Catalogue!$F$2:$J$259,5,0))=16,0,VLOOKUP(K1505,Catalogue!$F$2:$J$259,5,0))</f>
        <v>0</v>
      </c>
      <c r="M1505" s="228"/>
      <c r="N1505" s="228">
        <f t="shared" si="195"/>
        <v>0</v>
      </c>
      <c r="O1505" s="227"/>
      <c r="P1505" s="228">
        <f>IF(TYPE(VLOOKUP(O1505,Catalogue!$F$2:$J$259,5,0))=16,0,VLOOKUP(O1505,Catalogue!$F$2:$J$259,5,0))</f>
        <v>0</v>
      </c>
      <c r="Q1505" s="228"/>
      <c r="R1505" s="228">
        <f t="shared" si="196"/>
        <v>0</v>
      </c>
      <c r="S1505" s="232"/>
      <c r="T1505" s="256" t="str">
        <f>IF(TYPE(VLOOKUP(S1505,Catalogue!$F$2:$J$259,3,0))=16," ",VLOOKUP(S1505,Catalogue!$F$2:$J$259,3,0))</f>
        <v xml:space="preserve"> </v>
      </c>
      <c r="U1505" s="228">
        <f>IF(TYPE(VLOOKUP(S1505,Catalogue!$F$2:$J$259,5,0))=16,0,VLOOKUP(S1505,Catalogue!$F$2:$J$259,5,0))</f>
        <v>0</v>
      </c>
      <c r="V1505" s="232"/>
      <c r="W1505" s="256" t="str">
        <f>IF(TYPE(VLOOKUP(V1505,Catalogue!$F$2:$J$259,3,0))=16," ",VLOOKUP(V1505,Catalogue!$F$2:$J$259,3,0))</f>
        <v xml:space="preserve"> </v>
      </c>
      <c r="X1505" s="228">
        <f>IF(TYPE(VLOOKUP(V1505,Catalogue!$F$2:$J$259,5,0))=16,0,VLOOKUP(V1505,Catalogue!$F$2:$J$259,5,0))</f>
        <v>0</v>
      </c>
      <c r="Y1505" s="232"/>
      <c r="Z1505" s="227" t="str">
        <f>IF(TYPE(VLOOKUP(Y1505,Catalogue!$F$2:$J$259,3,0))=16," ",VLOOKUP(Y1505,Catalogue!$F$2:$J$259,3,0))</f>
        <v xml:space="preserve"> </v>
      </c>
      <c r="AA1505" s="228">
        <f>IF(TYPE(VLOOKUP(Y1505,Catalogue!$F$2:$J$259,5,0))=16,0,VLOOKUP(Y1505,Catalogue!$F$2:$J$259,5,0))</f>
        <v>0</v>
      </c>
      <c r="AB1505" s="260"/>
      <c r="AC1505" s="260"/>
      <c r="AD1505" s="260"/>
      <c r="AE1505" s="260">
        <f t="shared" si="192"/>
        <v>0</v>
      </c>
      <c r="AF1505" s="228">
        <f t="shared" si="194"/>
        <v>0</v>
      </c>
      <c r="AG1505" s="228">
        <f t="shared" si="189"/>
        <v>0</v>
      </c>
      <c r="AH1505" s="228">
        <f t="shared" si="190"/>
        <v>0</v>
      </c>
      <c r="AI1505" s="232"/>
      <c r="AJ1505" s="227" t="str">
        <f>IF(TYPE(VLOOKUP(AI1505,Catalogue!$F$2:$J$259,3,0))=16," ",VLOOKUP(AI1505,Catalogue!$F$2:$J$259,3,0))</f>
        <v xml:space="preserve"> </v>
      </c>
      <c r="AK1505" s="228">
        <f>IF(TYPE(VLOOKUP(AI1505,Catalogue!$F$2:$J$259,5,0))=16,0,VLOOKUP(AI1505,Catalogue!$F$2:$J$259,5,0))</f>
        <v>0</v>
      </c>
      <c r="AL1505" s="227"/>
      <c r="AM1505" s="228">
        <f t="shared" si="193"/>
        <v>0</v>
      </c>
      <c r="AN1505" s="228"/>
      <c r="AO1505" s="229">
        <f t="shared" si="191"/>
        <v>0</v>
      </c>
    </row>
    <row r="1506" spans="1:41" x14ac:dyDescent="0.2">
      <c r="A1506" s="227"/>
      <c r="B1506" s="227"/>
      <c r="C1506" s="227"/>
      <c r="D1506" s="227"/>
      <c r="E1506" s="227"/>
      <c r="F1506" s="227"/>
      <c r="G1506" s="227"/>
      <c r="H1506" s="227"/>
      <c r="I1506" s="227"/>
      <c r="J1506" s="227"/>
      <c r="K1506" s="227"/>
      <c r="L1506" s="228">
        <f>IF(TYPE(VLOOKUP(K1506,Catalogue!$F$2:$J$259,5,0))=16,0,VLOOKUP(K1506,Catalogue!$F$2:$J$259,5,0))</f>
        <v>0</v>
      </c>
      <c r="M1506" s="228"/>
      <c r="N1506" s="228">
        <f t="shared" si="195"/>
        <v>0</v>
      </c>
      <c r="O1506" s="227"/>
      <c r="P1506" s="228">
        <f>IF(TYPE(VLOOKUP(O1506,Catalogue!$F$2:$J$259,5,0))=16,0,VLOOKUP(O1506,Catalogue!$F$2:$J$259,5,0))</f>
        <v>0</v>
      </c>
      <c r="Q1506" s="228"/>
      <c r="R1506" s="228">
        <f t="shared" si="196"/>
        <v>0</v>
      </c>
      <c r="S1506" s="232"/>
      <c r="T1506" s="256" t="str">
        <f>IF(TYPE(VLOOKUP(S1506,Catalogue!$F$2:$J$259,3,0))=16," ",VLOOKUP(S1506,Catalogue!$F$2:$J$259,3,0))</f>
        <v xml:space="preserve"> </v>
      </c>
      <c r="U1506" s="228">
        <f>IF(TYPE(VLOOKUP(S1506,Catalogue!$F$2:$J$259,5,0))=16,0,VLOOKUP(S1506,Catalogue!$F$2:$J$259,5,0))</f>
        <v>0</v>
      </c>
      <c r="V1506" s="232"/>
      <c r="W1506" s="256" t="str">
        <f>IF(TYPE(VLOOKUP(V1506,Catalogue!$F$2:$J$259,3,0))=16," ",VLOOKUP(V1506,Catalogue!$F$2:$J$259,3,0))</f>
        <v xml:space="preserve"> </v>
      </c>
      <c r="X1506" s="228">
        <f>IF(TYPE(VLOOKUP(V1506,Catalogue!$F$2:$J$259,5,0))=16,0,VLOOKUP(V1506,Catalogue!$F$2:$J$259,5,0))</f>
        <v>0</v>
      </c>
      <c r="Y1506" s="232"/>
      <c r="Z1506" s="227" t="str">
        <f>IF(TYPE(VLOOKUP(Y1506,Catalogue!$F$2:$J$259,3,0))=16," ",VLOOKUP(Y1506,Catalogue!$F$2:$J$259,3,0))</f>
        <v xml:space="preserve"> </v>
      </c>
      <c r="AA1506" s="228">
        <f>IF(TYPE(VLOOKUP(Y1506,Catalogue!$F$2:$J$259,5,0))=16,0,VLOOKUP(Y1506,Catalogue!$F$2:$J$259,5,0))</f>
        <v>0</v>
      </c>
      <c r="AB1506" s="260"/>
      <c r="AC1506" s="260"/>
      <c r="AD1506" s="260"/>
      <c r="AE1506" s="260">
        <f t="shared" si="192"/>
        <v>0</v>
      </c>
      <c r="AF1506" s="228">
        <f t="shared" si="194"/>
        <v>0</v>
      </c>
      <c r="AG1506" s="228">
        <f t="shared" ref="AG1506:AG1569" si="197">X1506*AE1506</f>
        <v>0</v>
      </c>
      <c r="AH1506" s="228">
        <f t="shared" ref="AH1506:AH1569" si="198">AA1506*AE1506</f>
        <v>0</v>
      </c>
      <c r="AI1506" s="232"/>
      <c r="AJ1506" s="227" t="str">
        <f>IF(TYPE(VLOOKUP(AI1506,Catalogue!$F$2:$J$259,3,0))=16," ",VLOOKUP(AI1506,Catalogue!$F$2:$J$259,3,0))</f>
        <v xml:space="preserve"> </v>
      </c>
      <c r="AK1506" s="228">
        <f>IF(TYPE(VLOOKUP(AI1506,Catalogue!$F$2:$J$259,5,0))=16,0,VLOOKUP(AI1506,Catalogue!$F$2:$J$259,5,0))</f>
        <v>0</v>
      </c>
      <c r="AL1506" s="227"/>
      <c r="AM1506" s="228">
        <f t="shared" si="193"/>
        <v>0</v>
      </c>
      <c r="AN1506" s="228"/>
      <c r="AO1506" s="229">
        <f t="shared" ref="AO1506:AO1569" si="199">AM1506+AG1506+AH1506+AF1506+L1506+P1506</f>
        <v>0</v>
      </c>
    </row>
    <row r="1507" spans="1:41" x14ac:dyDescent="0.2">
      <c r="A1507" s="227"/>
      <c r="B1507" s="227"/>
      <c r="C1507" s="227"/>
      <c r="D1507" s="227"/>
      <c r="E1507" s="227"/>
      <c r="F1507" s="227"/>
      <c r="G1507" s="227"/>
      <c r="H1507" s="227"/>
      <c r="I1507" s="227"/>
      <c r="J1507" s="227"/>
      <c r="K1507" s="227"/>
      <c r="L1507" s="228">
        <f>IF(TYPE(VLOOKUP(K1507,Catalogue!$F$2:$J$259,5,0))=16,0,VLOOKUP(K1507,Catalogue!$F$2:$J$259,5,0))</f>
        <v>0</v>
      </c>
      <c r="M1507" s="228"/>
      <c r="N1507" s="228">
        <f t="shared" si="195"/>
        <v>0</v>
      </c>
      <c r="O1507" s="227"/>
      <c r="P1507" s="228">
        <f>IF(TYPE(VLOOKUP(O1507,Catalogue!$F$2:$J$259,5,0))=16,0,VLOOKUP(O1507,Catalogue!$F$2:$J$259,5,0))</f>
        <v>0</v>
      </c>
      <c r="Q1507" s="228"/>
      <c r="R1507" s="228">
        <f t="shared" si="196"/>
        <v>0</v>
      </c>
      <c r="S1507" s="232"/>
      <c r="T1507" s="256" t="str">
        <f>IF(TYPE(VLOOKUP(S1507,Catalogue!$F$2:$J$259,3,0))=16," ",VLOOKUP(S1507,Catalogue!$F$2:$J$259,3,0))</f>
        <v xml:space="preserve"> </v>
      </c>
      <c r="U1507" s="228">
        <f>IF(TYPE(VLOOKUP(S1507,Catalogue!$F$2:$J$259,5,0))=16,0,VLOOKUP(S1507,Catalogue!$F$2:$J$259,5,0))</f>
        <v>0</v>
      </c>
      <c r="V1507" s="232"/>
      <c r="W1507" s="256" t="str">
        <f>IF(TYPE(VLOOKUP(V1507,Catalogue!$F$2:$J$259,3,0))=16," ",VLOOKUP(V1507,Catalogue!$F$2:$J$259,3,0))</f>
        <v xml:space="preserve"> </v>
      </c>
      <c r="X1507" s="228">
        <f>IF(TYPE(VLOOKUP(V1507,Catalogue!$F$2:$J$259,5,0))=16,0,VLOOKUP(V1507,Catalogue!$F$2:$J$259,5,0))</f>
        <v>0</v>
      </c>
      <c r="Y1507" s="232"/>
      <c r="Z1507" s="227" t="str">
        <f>IF(TYPE(VLOOKUP(Y1507,Catalogue!$F$2:$J$259,3,0))=16," ",VLOOKUP(Y1507,Catalogue!$F$2:$J$259,3,0))</f>
        <v xml:space="preserve"> </v>
      </c>
      <c r="AA1507" s="228">
        <f>IF(TYPE(VLOOKUP(Y1507,Catalogue!$F$2:$J$259,5,0))=16,0,VLOOKUP(Y1507,Catalogue!$F$2:$J$259,5,0))</f>
        <v>0</v>
      </c>
      <c r="AB1507" s="260"/>
      <c r="AC1507" s="260"/>
      <c r="AD1507" s="260"/>
      <c r="AE1507" s="260">
        <f t="shared" ref="AE1507:AE1570" si="200">AB1507*AC1507*AD1507</f>
        <v>0</v>
      </c>
      <c r="AF1507" s="228">
        <f t="shared" si="194"/>
        <v>0</v>
      </c>
      <c r="AG1507" s="228">
        <f t="shared" si="197"/>
        <v>0</v>
      </c>
      <c r="AH1507" s="228">
        <f t="shared" si="198"/>
        <v>0</v>
      </c>
      <c r="AI1507" s="232"/>
      <c r="AJ1507" s="227" t="str">
        <f>IF(TYPE(VLOOKUP(AI1507,Catalogue!$F$2:$J$259,3,0))=16," ",VLOOKUP(AI1507,Catalogue!$F$2:$J$259,3,0))</f>
        <v xml:space="preserve"> </v>
      </c>
      <c r="AK1507" s="228">
        <f>IF(TYPE(VLOOKUP(AI1507,Catalogue!$F$2:$J$259,5,0))=16,0,VLOOKUP(AI1507,Catalogue!$F$2:$J$259,5,0))</f>
        <v>0</v>
      </c>
      <c r="AL1507" s="227"/>
      <c r="AM1507" s="228">
        <f t="shared" ref="AM1507:AM1570" si="201">AK1507*AL1507</f>
        <v>0</v>
      </c>
      <c r="AN1507" s="228"/>
      <c r="AO1507" s="229">
        <f t="shared" si="199"/>
        <v>0</v>
      </c>
    </row>
    <row r="1508" spans="1:41" x14ac:dyDescent="0.2">
      <c r="A1508" s="227"/>
      <c r="B1508" s="227"/>
      <c r="C1508" s="227"/>
      <c r="D1508" s="227"/>
      <c r="E1508" s="227"/>
      <c r="F1508" s="227"/>
      <c r="G1508" s="227"/>
      <c r="H1508" s="227"/>
      <c r="I1508" s="227"/>
      <c r="J1508" s="227"/>
      <c r="K1508" s="227"/>
      <c r="L1508" s="228">
        <f>IF(TYPE(VLOOKUP(K1508,Catalogue!$F$2:$J$259,5,0))=16,0,VLOOKUP(K1508,Catalogue!$F$2:$J$259,5,0))</f>
        <v>0</v>
      </c>
      <c r="M1508" s="228"/>
      <c r="N1508" s="228">
        <f t="shared" si="195"/>
        <v>0</v>
      </c>
      <c r="O1508" s="227"/>
      <c r="P1508" s="228">
        <f>IF(TYPE(VLOOKUP(O1508,Catalogue!$F$2:$J$259,5,0))=16,0,VLOOKUP(O1508,Catalogue!$F$2:$J$259,5,0))</f>
        <v>0</v>
      </c>
      <c r="Q1508" s="228"/>
      <c r="R1508" s="228">
        <f t="shared" si="196"/>
        <v>0</v>
      </c>
      <c r="S1508" s="232"/>
      <c r="T1508" s="256" t="str">
        <f>IF(TYPE(VLOOKUP(S1508,Catalogue!$F$2:$J$259,3,0))=16," ",VLOOKUP(S1508,Catalogue!$F$2:$J$259,3,0))</f>
        <v xml:space="preserve"> </v>
      </c>
      <c r="U1508" s="228">
        <f>IF(TYPE(VLOOKUP(S1508,Catalogue!$F$2:$J$259,5,0))=16,0,VLOOKUP(S1508,Catalogue!$F$2:$J$259,5,0))</f>
        <v>0</v>
      </c>
      <c r="V1508" s="232"/>
      <c r="W1508" s="256" t="str">
        <f>IF(TYPE(VLOOKUP(V1508,Catalogue!$F$2:$J$259,3,0))=16," ",VLOOKUP(V1508,Catalogue!$F$2:$J$259,3,0))</f>
        <v xml:space="preserve"> </v>
      </c>
      <c r="X1508" s="228">
        <f>IF(TYPE(VLOOKUP(V1508,Catalogue!$F$2:$J$259,5,0))=16,0,VLOOKUP(V1508,Catalogue!$F$2:$J$259,5,0))</f>
        <v>0</v>
      </c>
      <c r="Y1508" s="232"/>
      <c r="Z1508" s="227" t="str">
        <f>IF(TYPE(VLOOKUP(Y1508,Catalogue!$F$2:$J$259,3,0))=16," ",VLOOKUP(Y1508,Catalogue!$F$2:$J$259,3,0))</f>
        <v xml:space="preserve"> </v>
      </c>
      <c r="AA1508" s="228">
        <f>IF(TYPE(VLOOKUP(Y1508,Catalogue!$F$2:$J$259,5,0))=16,0,VLOOKUP(Y1508,Catalogue!$F$2:$J$259,5,0))</f>
        <v>0</v>
      </c>
      <c r="AB1508" s="260"/>
      <c r="AC1508" s="260"/>
      <c r="AD1508" s="260"/>
      <c r="AE1508" s="260">
        <f t="shared" si="200"/>
        <v>0</v>
      </c>
      <c r="AF1508" s="228">
        <f t="shared" ref="AF1508:AF1571" si="202">AE1508*U1508</f>
        <v>0</v>
      </c>
      <c r="AG1508" s="228">
        <f t="shared" si="197"/>
        <v>0</v>
      </c>
      <c r="AH1508" s="228">
        <f t="shared" si="198"/>
        <v>0</v>
      </c>
      <c r="AI1508" s="232"/>
      <c r="AJ1508" s="227" t="str">
        <f>IF(TYPE(VLOOKUP(AI1508,Catalogue!$F$2:$J$259,3,0))=16," ",VLOOKUP(AI1508,Catalogue!$F$2:$J$259,3,0))</f>
        <v xml:space="preserve"> </v>
      </c>
      <c r="AK1508" s="228">
        <f>IF(TYPE(VLOOKUP(AI1508,Catalogue!$F$2:$J$259,5,0))=16,0,VLOOKUP(AI1508,Catalogue!$F$2:$J$259,5,0))</f>
        <v>0</v>
      </c>
      <c r="AL1508" s="227"/>
      <c r="AM1508" s="228">
        <f t="shared" si="201"/>
        <v>0</v>
      </c>
      <c r="AN1508" s="228"/>
      <c r="AO1508" s="229">
        <f t="shared" si="199"/>
        <v>0</v>
      </c>
    </row>
    <row r="1509" spans="1:41" x14ac:dyDescent="0.2">
      <c r="A1509" s="227"/>
      <c r="B1509" s="227"/>
      <c r="C1509" s="227"/>
      <c r="D1509" s="227"/>
      <c r="E1509" s="227"/>
      <c r="F1509" s="227"/>
      <c r="G1509" s="227"/>
      <c r="H1509" s="227"/>
      <c r="I1509" s="227"/>
      <c r="J1509" s="227"/>
      <c r="K1509" s="227"/>
      <c r="L1509" s="228">
        <f>IF(TYPE(VLOOKUP(K1509,Catalogue!$F$2:$J$259,5,0))=16,0,VLOOKUP(K1509,Catalogue!$F$2:$J$259,5,0))</f>
        <v>0</v>
      </c>
      <c r="M1509" s="228"/>
      <c r="N1509" s="228">
        <f t="shared" si="195"/>
        <v>0</v>
      </c>
      <c r="O1509" s="227"/>
      <c r="P1509" s="228">
        <f>IF(TYPE(VLOOKUP(O1509,Catalogue!$F$2:$J$259,5,0))=16,0,VLOOKUP(O1509,Catalogue!$F$2:$J$259,5,0))</f>
        <v>0</v>
      </c>
      <c r="Q1509" s="228"/>
      <c r="R1509" s="228">
        <f t="shared" si="196"/>
        <v>0</v>
      </c>
      <c r="S1509" s="232"/>
      <c r="T1509" s="256" t="str">
        <f>IF(TYPE(VLOOKUP(S1509,Catalogue!$F$2:$J$259,3,0))=16," ",VLOOKUP(S1509,Catalogue!$F$2:$J$259,3,0))</f>
        <v xml:space="preserve"> </v>
      </c>
      <c r="U1509" s="228">
        <f>IF(TYPE(VLOOKUP(S1509,Catalogue!$F$2:$J$259,5,0))=16,0,VLOOKUP(S1509,Catalogue!$F$2:$J$259,5,0))</f>
        <v>0</v>
      </c>
      <c r="V1509" s="232"/>
      <c r="W1509" s="256" t="str">
        <f>IF(TYPE(VLOOKUP(V1509,Catalogue!$F$2:$J$259,3,0))=16," ",VLOOKUP(V1509,Catalogue!$F$2:$J$259,3,0))</f>
        <v xml:space="preserve"> </v>
      </c>
      <c r="X1509" s="228">
        <f>IF(TYPE(VLOOKUP(V1509,Catalogue!$F$2:$J$259,5,0))=16,0,VLOOKUP(V1509,Catalogue!$F$2:$J$259,5,0))</f>
        <v>0</v>
      </c>
      <c r="Y1509" s="232"/>
      <c r="Z1509" s="227" t="str">
        <f>IF(TYPE(VLOOKUP(Y1509,Catalogue!$F$2:$J$259,3,0))=16," ",VLOOKUP(Y1509,Catalogue!$F$2:$J$259,3,0))</f>
        <v xml:space="preserve"> </v>
      </c>
      <c r="AA1509" s="228">
        <f>IF(TYPE(VLOOKUP(Y1509,Catalogue!$F$2:$J$259,5,0))=16,0,VLOOKUP(Y1509,Catalogue!$F$2:$J$259,5,0))</f>
        <v>0</v>
      </c>
      <c r="AB1509" s="260"/>
      <c r="AC1509" s="260"/>
      <c r="AD1509" s="260"/>
      <c r="AE1509" s="260">
        <f t="shared" si="200"/>
        <v>0</v>
      </c>
      <c r="AF1509" s="228">
        <f t="shared" si="202"/>
        <v>0</v>
      </c>
      <c r="AG1509" s="228">
        <f t="shared" si="197"/>
        <v>0</v>
      </c>
      <c r="AH1509" s="228">
        <f t="shared" si="198"/>
        <v>0</v>
      </c>
      <c r="AI1509" s="232"/>
      <c r="AJ1509" s="227" t="str">
        <f>IF(TYPE(VLOOKUP(AI1509,Catalogue!$F$2:$J$259,3,0))=16," ",VLOOKUP(AI1509,Catalogue!$F$2:$J$259,3,0))</f>
        <v xml:space="preserve"> </v>
      </c>
      <c r="AK1509" s="228">
        <f>IF(TYPE(VLOOKUP(AI1509,Catalogue!$F$2:$J$259,5,0))=16,0,VLOOKUP(AI1509,Catalogue!$F$2:$J$259,5,0))</f>
        <v>0</v>
      </c>
      <c r="AL1509" s="227"/>
      <c r="AM1509" s="228">
        <f t="shared" si="201"/>
        <v>0</v>
      </c>
      <c r="AN1509" s="228"/>
      <c r="AO1509" s="229">
        <f t="shared" si="199"/>
        <v>0</v>
      </c>
    </row>
    <row r="1510" spans="1:41" x14ac:dyDescent="0.2">
      <c r="A1510" s="227"/>
      <c r="B1510" s="227"/>
      <c r="C1510" s="227"/>
      <c r="D1510" s="227"/>
      <c r="E1510" s="227"/>
      <c r="F1510" s="227"/>
      <c r="G1510" s="227"/>
      <c r="H1510" s="227"/>
      <c r="I1510" s="227"/>
      <c r="J1510" s="227"/>
      <c r="K1510" s="227"/>
      <c r="L1510" s="228">
        <f>IF(TYPE(VLOOKUP(K1510,Catalogue!$F$2:$J$259,5,0))=16,0,VLOOKUP(K1510,Catalogue!$F$2:$J$259,5,0))</f>
        <v>0</v>
      </c>
      <c r="M1510" s="228"/>
      <c r="N1510" s="228">
        <f t="shared" si="195"/>
        <v>0</v>
      </c>
      <c r="O1510" s="227"/>
      <c r="P1510" s="228">
        <f>IF(TYPE(VLOOKUP(O1510,Catalogue!$F$2:$J$259,5,0))=16,0,VLOOKUP(O1510,Catalogue!$F$2:$J$259,5,0))</f>
        <v>0</v>
      </c>
      <c r="Q1510" s="228"/>
      <c r="R1510" s="228">
        <f t="shared" si="196"/>
        <v>0</v>
      </c>
      <c r="S1510" s="232"/>
      <c r="T1510" s="256" t="str">
        <f>IF(TYPE(VLOOKUP(S1510,Catalogue!$F$2:$J$259,3,0))=16," ",VLOOKUP(S1510,Catalogue!$F$2:$J$259,3,0))</f>
        <v xml:space="preserve"> </v>
      </c>
      <c r="U1510" s="228">
        <f>IF(TYPE(VLOOKUP(S1510,Catalogue!$F$2:$J$259,5,0))=16,0,VLOOKUP(S1510,Catalogue!$F$2:$J$259,5,0))</f>
        <v>0</v>
      </c>
      <c r="V1510" s="232"/>
      <c r="W1510" s="256" t="str">
        <f>IF(TYPE(VLOOKUP(V1510,Catalogue!$F$2:$J$259,3,0))=16," ",VLOOKUP(V1510,Catalogue!$F$2:$J$259,3,0))</f>
        <v xml:space="preserve"> </v>
      </c>
      <c r="X1510" s="228">
        <f>IF(TYPE(VLOOKUP(V1510,Catalogue!$F$2:$J$259,5,0))=16,0,VLOOKUP(V1510,Catalogue!$F$2:$J$259,5,0))</f>
        <v>0</v>
      </c>
      <c r="Y1510" s="232"/>
      <c r="Z1510" s="227" t="str">
        <f>IF(TYPE(VLOOKUP(Y1510,Catalogue!$F$2:$J$259,3,0))=16," ",VLOOKUP(Y1510,Catalogue!$F$2:$J$259,3,0))</f>
        <v xml:space="preserve"> </v>
      </c>
      <c r="AA1510" s="228">
        <f>IF(TYPE(VLOOKUP(Y1510,Catalogue!$F$2:$J$259,5,0))=16,0,VLOOKUP(Y1510,Catalogue!$F$2:$J$259,5,0))</f>
        <v>0</v>
      </c>
      <c r="AB1510" s="260"/>
      <c r="AC1510" s="260"/>
      <c r="AD1510" s="260"/>
      <c r="AE1510" s="260">
        <f t="shared" si="200"/>
        <v>0</v>
      </c>
      <c r="AF1510" s="228">
        <f t="shared" si="202"/>
        <v>0</v>
      </c>
      <c r="AG1510" s="228">
        <f t="shared" si="197"/>
        <v>0</v>
      </c>
      <c r="AH1510" s="228">
        <f t="shared" si="198"/>
        <v>0</v>
      </c>
      <c r="AI1510" s="232"/>
      <c r="AJ1510" s="227" t="str">
        <f>IF(TYPE(VLOOKUP(AI1510,Catalogue!$F$2:$J$259,3,0))=16," ",VLOOKUP(AI1510,Catalogue!$F$2:$J$259,3,0))</f>
        <v xml:space="preserve"> </v>
      </c>
      <c r="AK1510" s="228">
        <f>IF(TYPE(VLOOKUP(AI1510,Catalogue!$F$2:$J$259,5,0))=16,0,VLOOKUP(AI1510,Catalogue!$F$2:$J$259,5,0))</f>
        <v>0</v>
      </c>
      <c r="AL1510" s="227"/>
      <c r="AM1510" s="228">
        <f t="shared" si="201"/>
        <v>0</v>
      </c>
      <c r="AN1510" s="228"/>
      <c r="AO1510" s="229">
        <f t="shared" si="199"/>
        <v>0</v>
      </c>
    </row>
    <row r="1511" spans="1:41" x14ac:dyDescent="0.2">
      <c r="A1511" s="227"/>
      <c r="B1511" s="227"/>
      <c r="C1511" s="227"/>
      <c r="D1511" s="227"/>
      <c r="E1511" s="227"/>
      <c r="F1511" s="227"/>
      <c r="G1511" s="227"/>
      <c r="H1511" s="227"/>
      <c r="I1511" s="227"/>
      <c r="J1511" s="227"/>
      <c r="K1511" s="227"/>
      <c r="L1511" s="228">
        <f>IF(TYPE(VLOOKUP(K1511,Catalogue!$F$2:$J$259,5,0))=16,0,VLOOKUP(K1511,Catalogue!$F$2:$J$259,5,0))</f>
        <v>0</v>
      </c>
      <c r="M1511" s="228"/>
      <c r="N1511" s="228">
        <f t="shared" si="195"/>
        <v>0</v>
      </c>
      <c r="O1511" s="227"/>
      <c r="P1511" s="228">
        <f>IF(TYPE(VLOOKUP(O1511,Catalogue!$F$2:$J$259,5,0))=16,0,VLOOKUP(O1511,Catalogue!$F$2:$J$259,5,0))</f>
        <v>0</v>
      </c>
      <c r="Q1511" s="228"/>
      <c r="R1511" s="228">
        <f t="shared" si="196"/>
        <v>0</v>
      </c>
      <c r="S1511" s="232"/>
      <c r="T1511" s="256" t="str">
        <f>IF(TYPE(VLOOKUP(S1511,Catalogue!$F$2:$J$259,3,0))=16," ",VLOOKUP(S1511,Catalogue!$F$2:$J$259,3,0))</f>
        <v xml:space="preserve"> </v>
      </c>
      <c r="U1511" s="228">
        <f>IF(TYPE(VLOOKUP(S1511,Catalogue!$F$2:$J$259,5,0))=16,0,VLOOKUP(S1511,Catalogue!$F$2:$J$259,5,0))</f>
        <v>0</v>
      </c>
      <c r="V1511" s="232"/>
      <c r="W1511" s="256" t="str">
        <f>IF(TYPE(VLOOKUP(V1511,Catalogue!$F$2:$J$259,3,0))=16," ",VLOOKUP(V1511,Catalogue!$F$2:$J$259,3,0))</f>
        <v xml:space="preserve"> </v>
      </c>
      <c r="X1511" s="228">
        <f>IF(TYPE(VLOOKUP(V1511,Catalogue!$F$2:$J$259,5,0))=16,0,VLOOKUP(V1511,Catalogue!$F$2:$J$259,5,0))</f>
        <v>0</v>
      </c>
      <c r="Y1511" s="232"/>
      <c r="Z1511" s="227" t="str">
        <f>IF(TYPE(VLOOKUP(Y1511,Catalogue!$F$2:$J$259,3,0))=16," ",VLOOKUP(Y1511,Catalogue!$F$2:$J$259,3,0))</f>
        <v xml:space="preserve"> </v>
      </c>
      <c r="AA1511" s="228">
        <f>IF(TYPE(VLOOKUP(Y1511,Catalogue!$F$2:$J$259,5,0))=16,0,VLOOKUP(Y1511,Catalogue!$F$2:$J$259,5,0))</f>
        <v>0</v>
      </c>
      <c r="AB1511" s="260"/>
      <c r="AC1511" s="260"/>
      <c r="AD1511" s="260"/>
      <c r="AE1511" s="260">
        <f t="shared" si="200"/>
        <v>0</v>
      </c>
      <c r="AF1511" s="228">
        <f t="shared" si="202"/>
        <v>0</v>
      </c>
      <c r="AG1511" s="228">
        <f t="shared" si="197"/>
        <v>0</v>
      </c>
      <c r="AH1511" s="228">
        <f t="shared" si="198"/>
        <v>0</v>
      </c>
      <c r="AI1511" s="232"/>
      <c r="AJ1511" s="227" t="str">
        <f>IF(TYPE(VLOOKUP(AI1511,Catalogue!$F$2:$J$259,3,0))=16," ",VLOOKUP(AI1511,Catalogue!$F$2:$J$259,3,0))</f>
        <v xml:space="preserve"> </v>
      </c>
      <c r="AK1511" s="228">
        <f>IF(TYPE(VLOOKUP(AI1511,Catalogue!$F$2:$J$259,5,0))=16,0,VLOOKUP(AI1511,Catalogue!$F$2:$J$259,5,0))</f>
        <v>0</v>
      </c>
      <c r="AL1511" s="227"/>
      <c r="AM1511" s="228">
        <f t="shared" si="201"/>
        <v>0</v>
      </c>
      <c r="AN1511" s="228"/>
      <c r="AO1511" s="229">
        <f t="shared" si="199"/>
        <v>0</v>
      </c>
    </row>
    <row r="1512" spans="1:41" x14ac:dyDescent="0.2">
      <c r="A1512" s="227"/>
      <c r="B1512" s="227"/>
      <c r="C1512" s="227"/>
      <c r="D1512" s="227"/>
      <c r="E1512" s="227"/>
      <c r="F1512" s="227"/>
      <c r="G1512" s="227"/>
      <c r="H1512" s="227"/>
      <c r="I1512" s="227"/>
      <c r="J1512" s="227"/>
      <c r="K1512" s="227"/>
      <c r="L1512" s="228">
        <f>IF(TYPE(VLOOKUP(K1512,Catalogue!$F$2:$J$259,5,0))=16,0,VLOOKUP(K1512,Catalogue!$F$2:$J$259,5,0))</f>
        <v>0</v>
      </c>
      <c r="M1512" s="228"/>
      <c r="N1512" s="228">
        <f t="shared" si="195"/>
        <v>0</v>
      </c>
      <c r="O1512" s="227"/>
      <c r="P1512" s="228">
        <f>IF(TYPE(VLOOKUP(O1512,Catalogue!$F$2:$J$259,5,0))=16,0,VLOOKUP(O1512,Catalogue!$F$2:$J$259,5,0))</f>
        <v>0</v>
      </c>
      <c r="Q1512" s="228"/>
      <c r="R1512" s="228">
        <f t="shared" si="196"/>
        <v>0</v>
      </c>
      <c r="S1512" s="232"/>
      <c r="T1512" s="256" t="str">
        <f>IF(TYPE(VLOOKUP(S1512,Catalogue!$F$2:$J$259,3,0))=16," ",VLOOKUP(S1512,Catalogue!$F$2:$J$259,3,0))</f>
        <v xml:space="preserve"> </v>
      </c>
      <c r="U1512" s="228">
        <f>IF(TYPE(VLOOKUP(S1512,Catalogue!$F$2:$J$259,5,0))=16,0,VLOOKUP(S1512,Catalogue!$F$2:$J$259,5,0))</f>
        <v>0</v>
      </c>
      <c r="V1512" s="232"/>
      <c r="W1512" s="256" t="str">
        <f>IF(TYPE(VLOOKUP(V1512,Catalogue!$F$2:$J$259,3,0))=16," ",VLOOKUP(V1512,Catalogue!$F$2:$J$259,3,0))</f>
        <v xml:space="preserve"> </v>
      </c>
      <c r="X1512" s="228">
        <f>IF(TYPE(VLOOKUP(V1512,Catalogue!$F$2:$J$259,5,0))=16,0,VLOOKUP(V1512,Catalogue!$F$2:$J$259,5,0))</f>
        <v>0</v>
      </c>
      <c r="Y1512" s="232"/>
      <c r="Z1512" s="227" t="str">
        <f>IF(TYPE(VLOOKUP(Y1512,Catalogue!$F$2:$J$259,3,0))=16," ",VLOOKUP(Y1512,Catalogue!$F$2:$J$259,3,0))</f>
        <v xml:space="preserve"> </v>
      </c>
      <c r="AA1512" s="228">
        <f>IF(TYPE(VLOOKUP(Y1512,Catalogue!$F$2:$J$259,5,0))=16,0,VLOOKUP(Y1512,Catalogue!$F$2:$J$259,5,0))</f>
        <v>0</v>
      </c>
      <c r="AB1512" s="260"/>
      <c r="AC1512" s="260"/>
      <c r="AD1512" s="260"/>
      <c r="AE1512" s="260">
        <f t="shared" si="200"/>
        <v>0</v>
      </c>
      <c r="AF1512" s="228">
        <f t="shared" si="202"/>
        <v>0</v>
      </c>
      <c r="AG1512" s="228">
        <f t="shared" si="197"/>
        <v>0</v>
      </c>
      <c r="AH1512" s="228">
        <f t="shared" si="198"/>
        <v>0</v>
      </c>
      <c r="AI1512" s="232"/>
      <c r="AJ1512" s="227" t="str">
        <f>IF(TYPE(VLOOKUP(AI1512,Catalogue!$F$2:$J$259,3,0))=16," ",VLOOKUP(AI1512,Catalogue!$F$2:$J$259,3,0))</f>
        <v xml:space="preserve"> </v>
      </c>
      <c r="AK1512" s="228">
        <f>IF(TYPE(VLOOKUP(AI1512,Catalogue!$F$2:$J$259,5,0))=16,0,VLOOKUP(AI1512,Catalogue!$F$2:$J$259,5,0))</f>
        <v>0</v>
      </c>
      <c r="AL1512" s="227"/>
      <c r="AM1512" s="228">
        <f t="shared" si="201"/>
        <v>0</v>
      </c>
      <c r="AN1512" s="228"/>
      <c r="AO1512" s="229">
        <f t="shared" si="199"/>
        <v>0</v>
      </c>
    </row>
    <row r="1513" spans="1:41" x14ac:dyDescent="0.2">
      <c r="A1513" s="227"/>
      <c r="B1513" s="227"/>
      <c r="C1513" s="227"/>
      <c r="D1513" s="227"/>
      <c r="E1513" s="227"/>
      <c r="F1513" s="227"/>
      <c r="G1513" s="227"/>
      <c r="H1513" s="227"/>
      <c r="I1513" s="227"/>
      <c r="J1513" s="227"/>
      <c r="K1513" s="227"/>
      <c r="L1513" s="228">
        <f>IF(TYPE(VLOOKUP(K1513,Catalogue!$F$2:$J$259,5,0))=16,0,VLOOKUP(K1513,Catalogue!$F$2:$J$259,5,0))</f>
        <v>0</v>
      </c>
      <c r="M1513" s="228"/>
      <c r="N1513" s="228">
        <f t="shared" si="195"/>
        <v>0</v>
      </c>
      <c r="O1513" s="227"/>
      <c r="P1513" s="228">
        <f>IF(TYPE(VLOOKUP(O1513,Catalogue!$F$2:$J$259,5,0))=16,0,VLOOKUP(O1513,Catalogue!$F$2:$J$259,5,0))</f>
        <v>0</v>
      </c>
      <c r="Q1513" s="228"/>
      <c r="R1513" s="228">
        <f t="shared" si="196"/>
        <v>0</v>
      </c>
      <c r="S1513" s="232"/>
      <c r="T1513" s="256" t="str">
        <f>IF(TYPE(VLOOKUP(S1513,Catalogue!$F$2:$J$259,3,0))=16," ",VLOOKUP(S1513,Catalogue!$F$2:$J$259,3,0))</f>
        <v xml:space="preserve"> </v>
      </c>
      <c r="U1513" s="228">
        <f>IF(TYPE(VLOOKUP(S1513,Catalogue!$F$2:$J$259,5,0))=16,0,VLOOKUP(S1513,Catalogue!$F$2:$J$259,5,0))</f>
        <v>0</v>
      </c>
      <c r="V1513" s="232"/>
      <c r="W1513" s="256" t="str">
        <f>IF(TYPE(VLOOKUP(V1513,Catalogue!$F$2:$J$259,3,0))=16," ",VLOOKUP(V1513,Catalogue!$F$2:$J$259,3,0))</f>
        <v xml:space="preserve"> </v>
      </c>
      <c r="X1513" s="228">
        <f>IF(TYPE(VLOOKUP(V1513,Catalogue!$F$2:$J$259,5,0))=16,0,VLOOKUP(V1513,Catalogue!$F$2:$J$259,5,0))</f>
        <v>0</v>
      </c>
      <c r="Y1513" s="232"/>
      <c r="Z1513" s="227" t="str">
        <f>IF(TYPE(VLOOKUP(Y1513,Catalogue!$F$2:$J$259,3,0))=16," ",VLOOKUP(Y1513,Catalogue!$F$2:$J$259,3,0))</f>
        <v xml:space="preserve"> </v>
      </c>
      <c r="AA1513" s="228">
        <f>IF(TYPE(VLOOKUP(Y1513,Catalogue!$F$2:$J$259,5,0))=16,0,VLOOKUP(Y1513,Catalogue!$F$2:$J$259,5,0))</f>
        <v>0</v>
      </c>
      <c r="AB1513" s="260"/>
      <c r="AC1513" s="260"/>
      <c r="AD1513" s="260"/>
      <c r="AE1513" s="260">
        <f t="shared" si="200"/>
        <v>0</v>
      </c>
      <c r="AF1513" s="228">
        <f t="shared" si="202"/>
        <v>0</v>
      </c>
      <c r="AG1513" s="228">
        <f t="shared" si="197"/>
        <v>0</v>
      </c>
      <c r="AH1513" s="228">
        <f t="shared" si="198"/>
        <v>0</v>
      </c>
      <c r="AI1513" s="232"/>
      <c r="AJ1513" s="227" t="str">
        <f>IF(TYPE(VLOOKUP(AI1513,Catalogue!$F$2:$J$259,3,0))=16," ",VLOOKUP(AI1513,Catalogue!$F$2:$J$259,3,0))</f>
        <v xml:space="preserve"> </v>
      </c>
      <c r="AK1513" s="228">
        <f>IF(TYPE(VLOOKUP(AI1513,Catalogue!$F$2:$J$259,5,0))=16,0,VLOOKUP(AI1513,Catalogue!$F$2:$J$259,5,0))</f>
        <v>0</v>
      </c>
      <c r="AL1513" s="227"/>
      <c r="AM1513" s="228">
        <f t="shared" si="201"/>
        <v>0</v>
      </c>
      <c r="AN1513" s="228"/>
      <c r="AO1513" s="229">
        <f t="shared" si="199"/>
        <v>0</v>
      </c>
    </row>
    <row r="1514" spans="1:41" x14ac:dyDescent="0.2">
      <c r="A1514" s="227"/>
      <c r="B1514" s="227"/>
      <c r="C1514" s="227"/>
      <c r="D1514" s="227"/>
      <c r="E1514" s="227"/>
      <c r="F1514" s="227"/>
      <c r="G1514" s="227"/>
      <c r="H1514" s="227"/>
      <c r="I1514" s="227"/>
      <c r="J1514" s="227"/>
      <c r="K1514" s="227"/>
      <c r="L1514" s="228">
        <f>IF(TYPE(VLOOKUP(K1514,Catalogue!$F$2:$J$259,5,0))=16,0,VLOOKUP(K1514,Catalogue!$F$2:$J$259,5,0))</f>
        <v>0</v>
      </c>
      <c r="M1514" s="228"/>
      <c r="N1514" s="228">
        <f t="shared" si="195"/>
        <v>0</v>
      </c>
      <c r="O1514" s="227"/>
      <c r="P1514" s="228">
        <f>IF(TYPE(VLOOKUP(O1514,Catalogue!$F$2:$J$259,5,0))=16,0,VLOOKUP(O1514,Catalogue!$F$2:$J$259,5,0))</f>
        <v>0</v>
      </c>
      <c r="Q1514" s="228"/>
      <c r="R1514" s="228">
        <f t="shared" si="196"/>
        <v>0</v>
      </c>
      <c r="S1514" s="232"/>
      <c r="T1514" s="256" t="str">
        <f>IF(TYPE(VLOOKUP(S1514,Catalogue!$F$2:$J$259,3,0))=16," ",VLOOKUP(S1514,Catalogue!$F$2:$J$259,3,0))</f>
        <v xml:space="preserve"> </v>
      </c>
      <c r="U1514" s="228">
        <f>IF(TYPE(VLOOKUP(S1514,Catalogue!$F$2:$J$259,5,0))=16,0,VLOOKUP(S1514,Catalogue!$F$2:$J$259,5,0))</f>
        <v>0</v>
      </c>
      <c r="V1514" s="232"/>
      <c r="W1514" s="256" t="str">
        <f>IF(TYPE(VLOOKUP(V1514,Catalogue!$F$2:$J$259,3,0))=16," ",VLOOKUP(V1514,Catalogue!$F$2:$J$259,3,0))</f>
        <v xml:space="preserve"> </v>
      </c>
      <c r="X1514" s="228">
        <f>IF(TYPE(VLOOKUP(V1514,Catalogue!$F$2:$J$259,5,0))=16,0,VLOOKUP(V1514,Catalogue!$F$2:$J$259,5,0))</f>
        <v>0</v>
      </c>
      <c r="Y1514" s="232"/>
      <c r="Z1514" s="227" t="str">
        <f>IF(TYPE(VLOOKUP(Y1514,Catalogue!$F$2:$J$259,3,0))=16," ",VLOOKUP(Y1514,Catalogue!$F$2:$J$259,3,0))</f>
        <v xml:space="preserve"> </v>
      </c>
      <c r="AA1514" s="228">
        <f>IF(TYPE(VLOOKUP(Y1514,Catalogue!$F$2:$J$259,5,0))=16,0,VLOOKUP(Y1514,Catalogue!$F$2:$J$259,5,0))</f>
        <v>0</v>
      </c>
      <c r="AB1514" s="260"/>
      <c r="AC1514" s="260"/>
      <c r="AD1514" s="260"/>
      <c r="AE1514" s="260">
        <f t="shared" si="200"/>
        <v>0</v>
      </c>
      <c r="AF1514" s="228">
        <f t="shared" si="202"/>
        <v>0</v>
      </c>
      <c r="AG1514" s="228">
        <f t="shared" si="197"/>
        <v>0</v>
      </c>
      <c r="AH1514" s="228">
        <f t="shared" si="198"/>
        <v>0</v>
      </c>
      <c r="AI1514" s="232"/>
      <c r="AJ1514" s="227" t="str">
        <f>IF(TYPE(VLOOKUP(AI1514,Catalogue!$F$2:$J$259,3,0))=16," ",VLOOKUP(AI1514,Catalogue!$F$2:$J$259,3,0))</f>
        <v xml:space="preserve"> </v>
      </c>
      <c r="AK1514" s="228">
        <f>IF(TYPE(VLOOKUP(AI1514,Catalogue!$F$2:$J$259,5,0))=16,0,VLOOKUP(AI1514,Catalogue!$F$2:$J$259,5,0))</f>
        <v>0</v>
      </c>
      <c r="AL1514" s="227"/>
      <c r="AM1514" s="228">
        <f t="shared" si="201"/>
        <v>0</v>
      </c>
      <c r="AN1514" s="228"/>
      <c r="AO1514" s="229">
        <f t="shared" si="199"/>
        <v>0</v>
      </c>
    </row>
    <row r="1515" spans="1:41" x14ac:dyDescent="0.2">
      <c r="A1515" s="227"/>
      <c r="B1515" s="227"/>
      <c r="C1515" s="227"/>
      <c r="D1515" s="227"/>
      <c r="E1515" s="227"/>
      <c r="F1515" s="227"/>
      <c r="G1515" s="227"/>
      <c r="H1515" s="227"/>
      <c r="I1515" s="227"/>
      <c r="J1515" s="227"/>
      <c r="K1515" s="227"/>
      <c r="L1515" s="228">
        <f>IF(TYPE(VLOOKUP(K1515,Catalogue!$F$2:$J$259,5,0))=16,0,VLOOKUP(K1515,Catalogue!$F$2:$J$259,5,0))</f>
        <v>0</v>
      </c>
      <c r="M1515" s="228"/>
      <c r="N1515" s="228">
        <f t="shared" si="195"/>
        <v>0</v>
      </c>
      <c r="O1515" s="227"/>
      <c r="P1515" s="228">
        <f>IF(TYPE(VLOOKUP(O1515,Catalogue!$F$2:$J$259,5,0))=16,0,VLOOKUP(O1515,Catalogue!$F$2:$J$259,5,0))</f>
        <v>0</v>
      </c>
      <c r="Q1515" s="228"/>
      <c r="R1515" s="228">
        <f t="shared" si="196"/>
        <v>0</v>
      </c>
      <c r="S1515" s="232"/>
      <c r="T1515" s="256" t="str">
        <f>IF(TYPE(VLOOKUP(S1515,Catalogue!$F$2:$J$259,3,0))=16," ",VLOOKUP(S1515,Catalogue!$F$2:$J$259,3,0))</f>
        <v xml:space="preserve"> </v>
      </c>
      <c r="U1515" s="228">
        <f>IF(TYPE(VLOOKUP(S1515,Catalogue!$F$2:$J$259,5,0))=16,0,VLOOKUP(S1515,Catalogue!$F$2:$J$259,5,0))</f>
        <v>0</v>
      </c>
      <c r="V1515" s="232"/>
      <c r="W1515" s="256" t="str">
        <f>IF(TYPE(VLOOKUP(V1515,Catalogue!$F$2:$J$259,3,0))=16," ",VLOOKUP(V1515,Catalogue!$F$2:$J$259,3,0))</f>
        <v xml:space="preserve"> </v>
      </c>
      <c r="X1515" s="228">
        <f>IF(TYPE(VLOOKUP(V1515,Catalogue!$F$2:$J$259,5,0))=16,0,VLOOKUP(V1515,Catalogue!$F$2:$J$259,5,0))</f>
        <v>0</v>
      </c>
      <c r="Y1515" s="232"/>
      <c r="Z1515" s="227" t="str">
        <f>IF(TYPE(VLOOKUP(Y1515,Catalogue!$F$2:$J$259,3,0))=16," ",VLOOKUP(Y1515,Catalogue!$F$2:$J$259,3,0))</f>
        <v xml:space="preserve"> </v>
      </c>
      <c r="AA1515" s="228">
        <f>IF(TYPE(VLOOKUP(Y1515,Catalogue!$F$2:$J$259,5,0))=16,0,VLOOKUP(Y1515,Catalogue!$F$2:$J$259,5,0))</f>
        <v>0</v>
      </c>
      <c r="AB1515" s="260"/>
      <c r="AC1515" s="260"/>
      <c r="AD1515" s="260"/>
      <c r="AE1515" s="260">
        <f t="shared" si="200"/>
        <v>0</v>
      </c>
      <c r="AF1515" s="228">
        <f t="shared" si="202"/>
        <v>0</v>
      </c>
      <c r="AG1515" s="228">
        <f t="shared" si="197"/>
        <v>0</v>
      </c>
      <c r="AH1515" s="228">
        <f t="shared" si="198"/>
        <v>0</v>
      </c>
      <c r="AI1515" s="232"/>
      <c r="AJ1515" s="227" t="str">
        <f>IF(TYPE(VLOOKUP(AI1515,Catalogue!$F$2:$J$259,3,0))=16," ",VLOOKUP(AI1515,Catalogue!$F$2:$J$259,3,0))</f>
        <v xml:space="preserve"> </v>
      </c>
      <c r="AK1515" s="228">
        <f>IF(TYPE(VLOOKUP(AI1515,Catalogue!$F$2:$J$259,5,0))=16,0,VLOOKUP(AI1515,Catalogue!$F$2:$J$259,5,0))</f>
        <v>0</v>
      </c>
      <c r="AL1515" s="227"/>
      <c r="AM1515" s="228">
        <f t="shared" si="201"/>
        <v>0</v>
      </c>
      <c r="AN1515" s="228"/>
      <c r="AO1515" s="229">
        <f t="shared" si="199"/>
        <v>0</v>
      </c>
    </row>
    <row r="1516" spans="1:41" x14ac:dyDescent="0.2">
      <c r="A1516" s="227"/>
      <c r="B1516" s="227"/>
      <c r="C1516" s="227"/>
      <c r="D1516" s="227"/>
      <c r="E1516" s="227"/>
      <c r="F1516" s="227"/>
      <c r="G1516" s="227"/>
      <c r="H1516" s="227"/>
      <c r="I1516" s="227"/>
      <c r="J1516" s="227"/>
      <c r="K1516" s="227"/>
      <c r="L1516" s="228">
        <f>IF(TYPE(VLOOKUP(K1516,Catalogue!$F$2:$J$259,5,0))=16,0,VLOOKUP(K1516,Catalogue!$F$2:$J$259,5,0))</f>
        <v>0</v>
      </c>
      <c r="M1516" s="228"/>
      <c r="N1516" s="228">
        <f t="shared" si="195"/>
        <v>0</v>
      </c>
      <c r="O1516" s="227"/>
      <c r="P1516" s="228">
        <f>IF(TYPE(VLOOKUP(O1516,Catalogue!$F$2:$J$259,5,0))=16,0,VLOOKUP(O1516,Catalogue!$F$2:$J$259,5,0))</f>
        <v>0</v>
      </c>
      <c r="Q1516" s="228"/>
      <c r="R1516" s="228">
        <f t="shared" si="196"/>
        <v>0</v>
      </c>
      <c r="S1516" s="232"/>
      <c r="T1516" s="256" t="str">
        <f>IF(TYPE(VLOOKUP(S1516,Catalogue!$F$2:$J$259,3,0))=16," ",VLOOKUP(S1516,Catalogue!$F$2:$J$259,3,0))</f>
        <v xml:space="preserve"> </v>
      </c>
      <c r="U1516" s="228">
        <f>IF(TYPE(VLOOKUP(S1516,Catalogue!$F$2:$J$259,5,0))=16,0,VLOOKUP(S1516,Catalogue!$F$2:$J$259,5,0))</f>
        <v>0</v>
      </c>
      <c r="V1516" s="232"/>
      <c r="W1516" s="256" t="str">
        <f>IF(TYPE(VLOOKUP(V1516,Catalogue!$F$2:$J$259,3,0))=16," ",VLOOKUP(V1516,Catalogue!$F$2:$J$259,3,0))</f>
        <v xml:space="preserve"> </v>
      </c>
      <c r="X1516" s="228">
        <f>IF(TYPE(VLOOKUP(V1516,Catalogue!$F$2:$J$259,5,0))=16,0,VLOOKUP(V1516,Catalogue!$F$2:$J$259,5,0))</f>
        <v>0</v>
      </c>
      <c r="Y1516" s="232"/>
      <c r="Z1516" s="227" t="str">
        <f>IF(TYPE(VLOOKUP(Y1516,Catalogue!$F$2:$J$259,3,0))=16," ",VLOOKUP(Y1516,Catalogue!$F$2:$J$259,3,0))</f>
        <v xml:space="preserve"> </v>
      </c>
      <c r="AA1516" s="228">
        <f>IF(TYPE(VLOOKUP(Y1516,Catalogue!$F$2:$J$259,5,0))=16,0,VLOOKUP(Y1516,Catalogue!$F$2:$J$259,5,0))</f>
        <v>0</v>
      </c>
      <c r="AB1516" s="260"/>
      <c r="AC1516" s="260"/>
      <c r="AD1516" s="260"/>
      <c r="AE1516" s="260">
        <f t="shared" si="200"/>
        <v>0</v>
      </c>
      <c r="AF1516" s="228">
        <f t="shared" si="202"/>
        <v>0</v>
      </c>
      <c r="AG1516" s="228">
        <f t="shared" si="197"/>
        <v>0</v>
      </c>
      <c r="AH1516" s="228">
        <f t="shared" si="198"/>
        <v>0</v>
      </c>
      <c r="AI1516" s="232"/>
      <c r="AJ1516" s="227" t="str">
        <f>IF(TYPE(VLOOKUP(AI1516,Catalogue!$F$2:$J$259,3,0))=16," ",VLOOKUP(AI1516,Catalogue!$F$2:$J$259,3,0))</f>
        <v xml:space="preserve"> </v>
      </c>
      <c r="AK1516" s="228">
        <f>IF(TYPE(VLOOKUP(AI1516,Catalogue!$F$2:$J$259,5,0))=16,0,VLOOKUP(AI1516,Catalogue!$F$2:$J$259,5,0))</f>
        <v>0</v>
      </c>
      <c r="AL1516" s="227"/>
      <c r="AM1516" s="228">
        <f t="shared" si="201"/>
        <v>0</v>
      </c>
      <c r="AN1516" s="228"/>
      <c r="AO1516" s="229">
        <f t="shared" si="199"/>
        <v>0</v>
      </c>
    </row>
    <row r="1517" spans="1:41" x14ac:dyDescent="0.2">
      <c r="A1517" s="227"/>
      <c r="B1517" s="227"/>
      <c r="C1517" s="227"/>
      <c r="D1517" s="227"/>
      <c r="E1517" s="227"/>
      <c r="F1517" s="227"/>
      <c r="G1517" s="227"/>
      <c r="H1517" s="227"/>
      <c r="I1517" s="227"/>
      <c r="J1517" s="227"/>
      <c r="K1517" s="227"/>
      <c r="L1517" s="228">
        <f>IF(TYPE(VLOOKUP(K1517,Catalogue!$F$2:$J$259,5,0))=16,0,VLOOKUP(K1517,Catalogue!$F$2:$J$259,5,0))</f>
        <v>0</v>
      </c>
      <c r="M1517" s="228"/>
      <c r="N1517" s="228">
        <f t="shared" si="195"/>
        <v>0</v>
      </c>
      <c r="O1517" s="227"/>
      <c r="P1517" s="228">
        <f>IF(TYPE(VLOOKUP(O1517,Catalogue!$F$2:$J$259,5,0))=16,0,VLOOKUP(O1517,Catalogue!$F$2:$J$259,5,0))</f>
        <v>0</v>
      </c>
      <c r="Q1517" s="228"/>
      <c r="R1517" s="228">
        <f t="shared" si="196"/>
        <v>0</v>
      </c>
      <c r="S1517" s="232"/>
      <c r="T1517" s="256" t="str">
        <f>IF(TYPE(VLOOKUP(S1517,Catalogue!$F$2:$J$259,3,0))=16," ",VLOOKUP(S1517,Catalogue!$F$2:$J$259,3,0))</f>
        <v xml:space="preserve"> </v>
      </c>
      <c r="U1517" s="228">
        <f>IF(TYPE(VLOOKUP(S1517,Catalogue!$F$2:$J$259,5,0))=16,0,VLOOKUP(S1517,Catalogue!$F$2:$J$259,5,0))</f>
        <v>0</v>
      </c>
      <c r="V1517" s="232"/>
      <c r="W1517" s="256" t="str">
        <f>IF(TYPE(VLOOKUP(V1517,Catalogue!$F$2:$J$259,3,0))=16," ",VLOOKUP(V1517,Catalogue!$F$2:$J$259,3,0))</f>
        <v xml:space="preserve"> </v>
      </c>
      <c r="X1517" s="228">
        <f>IF(TYPE(VLOOKUP(V1517,Catalogue!$F$2:$J$259,5,0))=16,0,VLOOKUP(V1517,Catalogue!$F$2:$J$259,5,0))</f>
        <v>0</v>
      </c>
      <c r="Y1517" s="232"/>
      <c r="Z1517" s="227" t="str">
        <f>IF(TYPE(VLOOKUP(Y1517,Catalogue!$F$2:$J$259,3,0))=16," ",VLOOKUP(Y1517,Catalogue!$F$2:$J$259,3,0))</f>
        <v xml:space="preserve"> </v>
      </c>
      <c r="AA1517" s="228">
        <f>IF(TYPE(VLOOKUP(Y1517,Catalogue!$F$2:$J$259,5,0))=16,0,VLOOKUP(Y1517,Catalogue!$F$2:$J$259,5,0))</f>
        <v>0</v>
      </c>
      <c r="AB1517" s="260"/>
      <c r="AC1517" s="260"/>
      <c r="AD1517" s="260"/>
      <c r="AE1517" s="260">
        <f t="shared" si="200"/>
        <v>0</v>
      </c>
      <c r="AF1517" s="228">
        <f t="shared" si="202"/>
        <v>0</v>
      </c>
      <c r="AG1517" s="228">
        <f t="shared" si="197"/>
        <v>0</v>
      </c>
      <c r="AH1517" s="228">
        <f t="shared" si="198"/>
        <v>0</v>
      </c>
      <c r="AI1517" s="232"/>
      <c r="AJ1517" s="227" t="str">
        <f>IF(TYPE(VLOOKUP(AI1517,Catalogue!$F$2:$J$259,3,0))=16," ",VLOOKUP(AI1517,Catalogue!$F$2:$J$259,3,0))</f>
        <v xml:space="preserve"> </v>
      </c>
      <c r="AK1517" s="228">
        <f>IF(TYPE(VLOOKUP(AI1517,Catalogue!$F$2:$J$259,5,0))=16,0,VLOOKUP(AI1517,Catalogue!$F$2:$J$259,5,0))</f>
        <v>0</v>
      </c>
      <c r="AL1517" s="227"/>
      <c r="AM1517" s="228">
        <f t="shared" si="201"/>
        <v>0</v>
      </c>
      <c r="AN1517" s="228"/>
      <c r="AO1517" s="229">
        <f t="shared" si="199"/>
        <v>0</v>
      </c>
    </row>
    <row r="1518" spans="1:41" x14ac:dyDescent="0.2">
      <c r="A1518" s="227"/>
      <c r="B1518" s="227"/>
      <c r="C1518" s="227"/>
      <c r="D1518" s="227"/>
      <c r="E1518" s="227"/>
      <c r="F1518" s="227"/>
      <c r="G1518" s="227"/>
      <c r="H1518" s="227"/>
      <c r="I1518" s="227"/>
      <c r="J1518" s="227"/>
      <c r="K1518" s="227"/>
      <c r="L1518" s="228">
        <f>IF(TYPE(VLOOKUP(K1518,Catalogue!$F$2:$J$259,5,0))=16,0,VLOOKUP(K1518,Catalogue!$F$2:$J$259,5,0))</f>
        <v>0</v>
      </c>
      <c r="M1518" s="228"/>
      <c r="N1518" s="228">
        <f t="shared" si="195"/>
        <v>0</v>
      </c>
      <c r="O1518" s="227"/>
      <c r="P1518" s="228">
        <f>IF(TYPE(VLOOKUP(O1518,Catalogue!$F$2:$J$259,5,0))=16,0,VLOOKUP(O1518,Catalogue!$F$2:$J$259,5,0))</f>
        <v>0</v>
      </c>
      <c r="Q1518" s="228"/>
      <c r="R1518" s="228">
        <f t="shared" si="196"/>
        <v>0</v>
      </c>
      <c r="S1518" s="232"/>
      <c r="T1518" s="256" t="str">
        <f>IF(TYPE(VLOOKUP(S1518,Catalogue!$F$2:$J$259,3,0))=16," ",VLOOKUP(S1518,Catalogue!$F$2:$J$259,3,0))</f>
        <v xml:space="preserve"> </v>
      </c>
      <c r="U1518" s="228">
        <f>IF(TYPE(VLOOKUP(S1518,Catalogue!$F$2:$J$259,5,0))=16,0,VLOOKUP(S1518,Catalogue!$F$2:$J$259,5,0))</f>
        <v>0</v>
      </c>
      <c r="V1518" s="232"/>
      <c r="W1518" s="256" t="str">
        <f>IF(TYPE(VLOOKUP(V1518,Catalogue!$F$2:$J$259,3,0))=16," ",VLOOKUP(V1518,Catalogue!$F$2:$J$259,3,0))</f>
        <v xml:space="preserve"> </v>
      </c>
      <c r="X1518" s="228">
        <f>IF(TYPE(VLOOKUP(V1518,Catalogue!$F$2:$J$259,5,0))=16,0,VLOOKUP(V1518,Catalogue!$F$2:$J$259,5,0))</f>
        <v>0</v>
      </c>
      <c r="Y1518" s="232"/>
      <c r="Z1518" s="227" t="str">
        <f>IF(TYPE(VLOOKUP(Y1518,Catalogue!$F$2:$J$259,3,0))=16," ",VLOOKUP(Y1518,Catalogue!$F$2:$J$259,3,0))</f>
        <v xml:space="preserve"> </v>
      </c>
      <c r="AA1518" s="228">
        <f>IF(TYPE(VLOOKUP(Y1518,Catalogue!$F$2:$J$259,5,0))=16,0,VLOOKUP(Y1518,Catalogue!$F$2:$J$259,5,0))</f>
        <v>0</v>
      </c>
      <c r="AB1518" s="260"/>
      <c r="AC1518" s="260"/>
      <c r="AD1518" s="260"/>
      <c r="AE1518" s="260">
        <f t="shared" si="200"/>
        <v>0</v>
      </c>
      <c r="AF1518" s="228">
        <f t="shared" si="202"/>
        <v>0</v>
      </c>
      <c r="AG1518" s="228">
        <f t="shared" si="197"/>
        <v>0</v>
      </c>
      <c r="AH1518" s="228">
        <f t="shared" si="198"/>
        <v>0</v>
      </c>
      <c r="AI1518" s="232"/>
      <c r="AJ1518" s="227" t="str">
        <f>IF(TYPE(VLOOKUP(AI1518,Catalogue!$F$2:$J$259,3,0))=16," ",VLOOKUP(AI1518,Catalogue!$F$2:$J$259,3,0))</f>
        <v xml:space="preserve"> </v>
      </c>
      <c r="AK1518" s="228">
        <f>IF(TYPE(VLOOKUP(AI1518,Catalogue!$F$2:$J$259,5,0))=16,0,VLOOKUP(AI1518,Catalogue!$F$2:$J$259,5,0))</f>
        <v>0</v>
      </c>
      <c r="AL1518" s="227"/>
      <c r="AM1518" s="228">
        <f t="shared" si="201"/>
        <v>0</v>
      </c>
      <c r="AN1518" s="228"/>
      <c r="AO1518" s="229">
        <f t="shared" si="199"/>
        <v>0</v>
      </c>
    </row>
    <row r="1519" spans="1:41" x14ac:dyDescent="0.2">
      <c r="A1519" s="227"/>
      <c r="B1519" s="227"/>
      <c r="C1519" s="227"/>
      <c r="D1519" s="227"/>
      <c r="E1519" s="227"/>
      <c r="F1519" s="227"/>
      <c r="G1519" s="227"/>
      <c r="H1519" s="227"/>
      <c r="I1519" s="227"/>
      <c r="J1519" s="227"/>
      <c r="K1519" s="227"/>
      <c r="L1519" s="228">
        <f>IF(TYPE(VLOOKUP(K1519,Catalogue!$F$2:$J$259,5,0))=16,0,VLOOKUP(K1519,Catalogue!$F$2:$J$259,5,0))</f>
        <v>0</v>
      </c>
      <c r="M1519" s="228"/>
      <c r="N1519" s="228">
        <f t="shared" si="195"/>
        <v>0</v>
      </c>
      <c r="O1519" s="227"/>
      <c r="P1519" s="228">
        <f>IF(TYPE(VLOOKUP(O1519,Catalogue!$F$2:$J$259,5,0))=16,0,VLOOKUP(O1519,Catalogue!$F$2:$J$259,5,0))</f>
        <v>0</v>
      </c>
      <c r="Q1519" s="228"/>
      <c r="R1519" s="228">
        <f t="shared" si="196"/>
        <v>0</v>
      </c>
      <c r="S1519" s="232"/>
      <c r="T1519" s="256" t="str">
        <f>IF(TYPE(VLOOKUP(S1519,Catalogue!$F$2:$J$259,3,0))=16," ",VLOOKUP(S1519,Catalogue!$F$2:$J$259,3,0))</f>
        <v xml:space="preserve"> </v>
      </c>
      <c r="U1519" s="228">
        <f>IF(TYPE(VLOOKUP(S1519,Catalogue!$F$2:$J$259,5,0))=16,0,VLOOKUP(S1519,Catalogue!$F$2:$J$259,5,0))</f>
        <v>0</v>
      </c>
      <c r="V1519" s="232"/>
      <c r="W1519" s="256" t="str">
        <f>IF(TYPE(VLOOKUP(V1519,Catalogue!$F$2:$J$259,3,0))=16," ",VLOOKUP(V1519,Catalogue!$F$2:$J$259,3,0))</f>
        <v xml:space="preserve"> </v>
      </c>
      <c r="X1519" s="228">
        <f>IF(TYPE(VLOOKUP(V1519,Catalogue!$F$2:$J$259,5,0))=16,0,VLOOKUP(V1519,Catalogue!$F$2:$J$259,5,0))</f>
        <v>0</v>
      </c>
      <c r="Y1519" s="232"/>
      <c r="Z1519" s="227" t="str">
        <f>IF(TYPE(VLOOKUP(Y1519,Catalogue!$F$2:$J$259,3,0))=16," ",VLOOKUP(Y1519,Catalogue!$F$2:$J$259,3,0))</f>
        <v xml:space="preserve"> </v>
      </c>
      <c r="AA1519" s="228">
        <f>IF(TYPE(VLOOKUP(Y1519,Catalogue!$F$2:$J$259,5,0))=16,0,VLOOKUP(Y1519,Catalogue!$F$2:$J$259,5,0))</f>
        <v>0</v>
      </c>
      <c r="AB1519" s="260"/>
      <c r="AC1519" s="260"/>
      <c r="AD1519" s="260"/>
      <c r="AE1519" s="260">
        <f t="shared" si="200"/>
        <v>0</v>
      </c>
      <c r="AF1519" s="228">
        <f t="shared" si="202"/>
        <v>0</v>
      </c>
      <c r="AG1519" s="228">
        <f t="shared" si="197"/>
        <v>0</v>
      </c>
      <c r="AH1519" s="228">
        <f t="shared" si="198"/>
        <v>0</v>
      </c>
      <c r="AI1519" s="232"/>
      <c r="AJ1519" s="227" t="str">
        <f>IF(TYPE(VLOOKUP(AI1519,Catalogue!$F$2:$J$259,3,0))=16," ",VLOOKUP(AI1519,Catalogue!$F$2:$J$259,3,0))</f>
        <v xml:space="preserve"> </v>
      </c>
      <c r="AK1519" s="228">
        <f>IF(TYPE(VLOOKUP(AI1519,Catalogue!$F$2:$J$259,5,0))=16,0,VLOOKUP(AI1519,Catalogue!$F$2:$J$259,5,0))</f>
        <v>0</v>
      </c>
      <c r="AL1519" s="227"/>
      <c r="AM1519" s="228">
        <f t="shared" si="201"/>
        <v>0</v>
      </c>
      <c r="AN1519" s="228"/>
      <c r="AO1519" s="229">
        <f t="shared" si="199"/>
        <v>0</v>
      </c>
    </row>
    <row r="1520" spans="1:41" x14ac:dyDescent="0.2">
      <c r="A1520" s="227"/>
      <c r="B1520" s="227"/>
      <c r="C1520" s="227"/>
      <c r="D1520" s="227"/>
      <c r="E1520" s="227"/>
      <c r="F1520" s="227"/>
      <c r="G1520" s="227"/>
      <c r="H1520" s="227"/>
      <c r="I1520" s="227"/>
      <c r="J1520" s="227"/>
      <c r="K1520" s="227"/>
      <c r="L1520" s="228">
        <f>IF(TYPE(VLOOKUP(K1520,Catalogue!$F$2:$J$259,5,0))=16,0,VLOOKUP(K1520,Catalogue!$F$2:$J$259,5,0))</f>
        <v>0</v>
      </c>
      <c r="M1520" s="228"/>
      <c r="N1520" s="228">
        <f t="shared" si="195"/>
        <v>0</v>
      </c>
      <c r="O1520" s="227"/>
      <c r="P1520" s="228">
        <f>IF(TYPE(VLOOKUP(O1520,Catalogue!$F$2:$J$259,5,0))=16,0,VLOOKUP(O1520,Catalogue!$F$2:$J$259,5,0))</f>
        <v>0</v>
      </c>
      <c r="Q1520" s="228"/>
      <c r="R1520" s="228">
        <f t="shared" si="196"/>
        <v>0</v>
      </c>
      <c r="S1520" s="232"/>
      <c r="T1520" s="256" t="str">
        <f>IF(TYPE(VLOOKUP(S1520,Catalogue!$F$2:$J$259,3,0))=16," ",VLOOKUP(S1520,Catalogue!$F$2:$J$259,3,0))</f>
        <v xml:space="preserve"> </v>
      </c>
      <c r="U1520" s="228">
        <f>IF(TYPE(VLOOKUP(S1520,Catalogue!$F$2:$J$259,5,0))=16,0,VLOOKUP(S1520,Catalogue!$F$2:$J$259,5,0))</f>
        <v>0</v>
      </c>
      <c r="V1520" s="232"/>
      <c r="W1520" s="256" t="str">
        <f>IF(TYPE(VLOOKUP(V1520,Catalogue!$F$2:$J$259,3,0))=16," ",VLOOKUP(V1520,Catalogue!$F$2:$J$259,3,0))</f>
        <v xml:space="preserve"> </v>
      </c>
      <c r="X1520" s="228">
        <f>IF(TYPE(VLOOKUP(V1520,Catalogue!$F$2:$J$259,5,0))=16,0,VLOOKUP(V1520,Catalogue!$F$2:$J$259,5,0))</f>
        <v>0</v>
      </c>
      <c r="Y1520" s="232"/>
      <c r="Z1520" s="227" t="str">
        <f>IF(TYPE(VLOOKUP(Y1520,Catalogue!$F$2:$J$259,3,0))=16," ",VLOOKUP(Y1520,Catalogue!$F$2:$J$259,3,0))</f>
        <v xml:space="preserve"> </v>
      </c>
      <c r="AA1520" s="228">
        <f>IF(TYPE(VLOOKUP(Y1520,Catalogue!$F$2:$J$259,5,0))=16,0,VLOOKUP(Y1520,Catalogue!$F$2:$J$259,5,0))</f>
        <v>0</v>
      </c>
      <c r="AB1520" s="260"/>
      <c r="AC1520" s="260"/>
      <c r="AD1520" s="260"/>
      <c r="AE1520" s="260">
        <f t="shared" si="200"/>
        <v>0</v>
      </c>
      <c r="AF1520" s="228">
        <f t="shared" si="202"/>
        <v>0</v>
      </c>
      <c r="AG1520" s="228">
        <f t="shared" si="197"/>
        <v>0</v>
      </c>
      <c r="AH1520" s="228">
        <f t="shared" si="198"/>
        <v>0</v>
      </c>
      <c r="AI1520" s="232"/>
      <c r="AJ1520" s="227" t="str">
        <f>IF(TYPE(VLOOKUP(AI1520,Catalogue!$F$2:$J$259,3,0))=16," ",VLOOKUP(AI1520,Catalogue!$F$2:$J$259,3,0))</f>
        <v xml:space="preserve"> </v>
      </c>
      <c r="AK1520" s="228">
        <f>IF(TYPE(VLOOKUP(AI1520,Catalogue!$F$2:$J$259,5,0))=16,0,VLOOKUP(AI1520,Catalogue!$F$2:$J$259,5,0))</f>
        <v>0</v>
      </c>
      <c r="AL1520" s="227"/>
      <c r="AM1520" s="228">
        <f t="shared" si="201"/>
        <v>0</v>
      </c>
      <c r="AN1520" s="228"/>
      <c r="AO1520" s="229">
        <f t="shared" si="199"/>
        <v>0</v>
      </c>
    </row>
    <row r="1521" spans="1:41" x14ac:dyDescent="0.2">
      <c r="A1521" s="227"/>
      <c r="B1521" s="227"/>
      <c r="C1521" s="227"/>
      <c r="D1521" s="227"/>
      <c r="E1521" s="227"/>
      <c r="F1521" s="227"/>
      <c r="G1521" s="227"/>
      <c r="H1521" s="227"/>
      <c r="I1521" s="227"/>
      <c r="J1521" s="227"/>
      <c r="K1521" s="227"/>
      <c r="L1521" s="228">
        <f>IF(TYPE(VLOOKUP(K1521,Catalogue!$F$2:$J$259,5,0))=16,0,VLOOKUP(K1521,Catalogue!$F$2:$J$259,5,0))</f>
        <v>0</v>
      </c>
      <c r="M1521" s="228"/>
      <c r="N1521" s="228">
        <f t="shared" si="195"/>
        <v>0</v>
      </c>
      <c r="O1521" s="227"/>
      <c r="P1521" s="228">
        <f>IF(TYPE(VLOOKUP(O1521,Catalogue!$F$2:$J$259,5,0))=16,0,VLOOKUP(O1521,Catalogue!$F$2:$J$259,5,0))</f>
        <v>0</v>
      </c>
      <c r="Q1521" s="228"/>
      <c r="R1521" s="228">
        <f t="shared" si="196"/>
        <v>0</v>
      </c>
      <c r="S1521" s="232"/>
      <c r="T1521" s="256" t="str">
        <f>IF(TYPE(VLOOKUP(S1521,Catalogue!$F$2:$J$259,3,0))=16," ",VLOOKUP(S1521,Catalogue!$F$2:$J$259,3,0))</f>
        <v xml:space="preserve"> </v>
      </c>
      <c r="U1521" s="228">
        <f>IF(TYPE(VLOOKUP(S1521,Catalogue!$F$2:$J$259,5,0))=16,0,VLOOKUP(S1521,Catalogue!$F$2:$J$259,5,0))</f>
        <v>0</v>
      </c>
      <c r="V1521" s="232"/>
      <c r="W1521" s="256" t="str">
        <f>IF(TYPE(VLOOKUP(V1521,Catalogue!$F$2:$J$259,3,0))=16," ",VLOOKUP(V1521,Catalogue!$F$2:$J$259,3,0))</f>
        <v xml:space="preserve"> </v>
      </c>
      <c r="X1521" s="228">
        <f>IF(TYPE(VLOOKUP(V1521,Catalogue!$F$2:$J$259,5,0))=16,0,VLOOKUP(V1521,Catalogue!$F$2:$J$259,5,0))</f>
        <v>0</v>
      </c>
      <c r="Y1521" s="232"/>
      <c r="Z1521" s="227" t="str">
        <f>IF(TYPE(VLOOKUP(Y1521,Catalogue!$F$2:$J$259,3,0))=16," ",VLOOKUP(Y1521,Catalogue!$F$2:$J$259,3,0))</f>
        <v xml:space="preserve"> </v>
      </c>
      <c r="AA1521" s="228">
        <f>IF(TYPE(VLOOKUP(Y1521,Catalogue!$F$2:$J$259,5,0))=16,0,VLOOKUP(Y1521,Catalogue!$F$2:$J$259,5,0))</f>
        <v>0</v>
      </c>
      <c r="AB1521" s="260"/>
      <c r="AC1521" s="260"/>
      <c r="AD1521" s="260"/>
      <c r="AE1521" s="260">
        <f t="shared" si="200"/>
        <v>0</v>
      </c>
      <c r="AF1521" s="228">
        <f t="shared" si="202"/>
        <v>0</v>
      </c>
      <c r="AG1521" s="228">
        <f t="shared" si="197"/>
        <v>0</v>
      </c>
      <c r="AH1521" s="228">
        <f t="shared" si="198"/>
        <v>0</v>
      </c>
      <c r="AI1521" s="232"/>
      <c r="AJ1521" s="227" t="str">
        <f>IF(TYPE(VLOOKUP(AI1521,Catalogue!$F$2:$J$259,3,0))=16," ",VLOOKUP(AI1521,Catalogue!$F$2:$J$259,3,0))</f>
        <v xml:space="preserve"> </v>
      </c>
      <c r="AK1521" s="228">
        <f>IF(TYPE(VLOOKUP(AI1521,Catalogue!$F$2:$J$259,5,0))=16,0,VLOOKUP(AI1521,Catalogue!$F$2:$J$259,5,0))</f>
        <v>0</v>
      </c>
      <c r="AL1521" s="227"/>
      <c r="AM1521" s="228">
        <f t="shared" si="201"/>
        <v>0</v>
      </c>
      <c r="AN1521" s="228"/>
      <c r="AO1521" s="229">
        <f t="shared" si="199"/>
        <v>0</v>
      </c>
    </row>
    <row r="1522" spans="1:41" x14ac:dyDescent="0.2">
      <c r="A1522" s="227"/>
      <c r="B1522" s="227"/>
      <c r="C1522" s="227"/>
      <c r="D1522" s="227"/>
      <c r="E1522" s="227"/>
      <c r="F1522" s="227"/>
      <c r="G1522" s="227"/>
      <c r="H1522" s="227"/>
      <c r="I1522" s="227"/>
      <c r="J1522" s="227"/>
      <c r="K1522" s="227"/>
      <c r="L1522" s="228">
        <f>IF(TYPE(VLOOKUP(K1522,Catalogue!$F$2:$J$259,5,0))=16,0,VLOOKUP(K1522,Catalogue!$F$2:$J$259,5,0))</f>
        <v>0</v>
      </c>
      <c r="M1522" s="228"/>
      <c r="N1522" s="228">
        <f t="shared" si="195"/>
        <v>0</v>
      </c>
      <c r="O1522" s="227"/>
      <c r="P1522" s="228">
        <f>IF(TYPE(VLOOKUP(O1522,Catalogue!$F$2:$J$259,5,0))=16,0,VLOOKUP(O1522,Catalogue!$F$2:$J$259,5,0))</f>
        <v>0</v>
      </c>
      <c r="Q1522" s="228"/>
      <c r="R1522" s="228">
        <f t="shared" si="196"/>
        <v>0</v>
      </c>
      <c r="S1522" s="232"/>
      <c r="T1522" s="256" t="str">
        <f>IF(TYPE(VLOOKUP(S1522,Catalogue!$F$2:$J$259,3,0))=16," ",VLOOKUP(S1522,Catalogue!$F$2:$J$259,3,0))</f>
        <v xml:space="preserve"> </v>
      </c>
      <c r="U1522" s="228">
        <f>IF(TYPE(VLOOKUP(S1522,Catalogue!$F$2:$J$259,5,0))=16,0,VLOOKUP(S1522,Catalogue!$F$2:$J$259,5,0))</f>
        <v>0</v>
      </c>
      <c r="V1522" s="232"/>
      <c r="W1522" s="256" t="str">
        <f>IF(TYPE(VLOOKUP(V1522,Catalogue!$F$2:$J$259,3,0))=16," ",VLOOKUP(V1522,Catalogue!$F$2:$J$259,3,0))</f>
        <v xml:space="preserve"> </v>
      </c>
      <c r="X1522" s="228">
        <f>IF(TYPE(VLOOKUP(V1522,Catalogue!$F$2:$J$259,5,0))=16,0,VLOOKUP(V1522,Catalogue!$F$2:$J$259,5,0))</f>
        <v>0</v>
      </c>
      <c r="Y1522" s="232"/>
      <c r="Z1522" s="227" t="str">
        <f>IF(TYPE(VLOOKUP(Y1522,Catalogue!$F$2:$J$259,3,0))=16," ",VLOOKUP(Y1522,Catalogue!$F$2:$J$259,3,0))</f>
        <v xml:space="preserve"> </v>
      </c>
      <c r="AA1522" s="228">
        <f>IF(TYPE(VLOOKUP(Y1522,Catalogue!$F$2:$J$259,5,0))=16,0,VLOOKUP(Y1522,Catalogue!$F$2:$J$259,5,0))</f>
        <v>0</v>
      </c>
      <c r="AB1522" s="260"/>
      <c r="AC1522" s="260"/>
      <c r="AD1522" s="260"/>
      <c r="AE1522" s="260">
        <f t="shared" si="200"/>
        <v>0</v>
      </c>
      <c r="AF1522" s="228">
        <f t="shared" si="202"/>
        <v>0</v>
      </c>
      <c r="AG1522" s="228">
        <f t="shared" si="197"/>
        <v>0</v>
      </c>
      <c r="AH1522" s="228">
        <f t="shared" si="198"/>
        <v>0</v>
      </c>
      <c r="AI1522" s="232"/>
      <c r="AJ1522" s="227" t="str">
        <f>IF(TYPE(VLOOKUP(AI1522,Catalogue!$F$2:$J$259,3,0))=16," ",VLOOKUP(AI1522,Catalogue!$F$2:$J$259,3,0))</f>
        <v xml:space="preserve"> </v>
      </c>
      <c r="AK1522" s="228">
        <f>IF(TYPE(VLOOKUP(AI1522,Catalogue!$F$2:$J$259,5,0))=16,0,VLOOKUP(AI1522,Catalogue!$F$2:$J$259,5,0))</f>
        <v>0</v>
      </c>
      <c r="AL1522" s="227"/>
      <c r="AM1522" s="228">
        <f t="shared" si="201"/>
        <v>0</v>
      </c>
      <c r="AN1522" s="228"/>
      <c r="AO1522" s="229">
        <f t="shared" si="199"/>
        <v>0</v>
      </c>
    </row>
    <row r="1523" spans="1:41" x14ac:dyDescent="0.2">
      <c r="A1523" s="227"/>
      <c r="B1523" s="227"/>
      <c r="C1523" s="227"/>
      <c r="D1523" s="227"/>
      <c r="E1523" s="227"/>
      <c r="F1523" s="227"/>
      <c r="G1523" s="227"/>
      <c r="H1523" s="227"/>
      <c r="I1523" s="227"/>
      <c r="J1523" s="227"/>
      <c r="K1523" s="227"/>
      <c r="L1523" s="228">
        <f>IF(TYPE(VLOOKUP(K1523,Catalogue!$F$2:$J$259,5,0))=16,0,VLOOKUP(K1523,Catalogue!$F$2:$J$259,5,0))</f>
        <v>0</v>
      </c>
      <c r="M1523" s="228"/>
      <c r="N1523" s="228">
        <f t="shared" si="195"/>
        <v>0</v>
      </c>
      <c r="O1523" s="227"/>
      <c r="P1523" s="228">
        <f>IF(TYPE(VLOOKUP(O1523,Catalogue!$F$2:$J$259,5,0))=16,0,VLOOKUP(O1523,Catalogue!$F$2:$J$259,5,0))</f>
        <v>0</v>
      </c>
      <c r="Q1523" s="228"/>
      <c r="R1523" s="228">
        <f t="shared" si="196"/>
        <v>0</v>
      </c>
      <c r="S1523" s="232"/>
      <c r="T1523" s="256" t="str">
        <f>IF(TYPE(VLOOKUP(S1523,Catalogue!$F$2:$J$259,3,0))=16," ",VLOOKUP(S1523,Catalogue!$F$2:$J$259,3,0))</f>
        <v xml:space="preserve"> </v>
      </c>
      <c r="U1523" s="228">
        <f>IF(TYPE(VLOOKUP(S1523,Catalogue!$F$2:$J$259,5,0))=16,0,VLOOKUP(S1523,Catalogue!$F$2:$J$259,5,0))</f>
        <v>0</v>
      </c>
      <c r="V1523" s="232"/>
      <c r="W1523" s="256" t="str">
        <f>IF(TYPE(VLOOKUP(V1523,Catalogue!$F$2:$J$259,3,0))=16," ",VLOOKUP(V1523,Catalogue!$F$2:$J$259,3,0))</f>
        <v xml:space="preserve"> </v>
      </c>
      <c r="X1523" s="228">
        <f>IF(TYPE(VLOOKUP(V1523,Catalogue!$F$2:$J$259,5,0))=16,0,VLOOKUP(V1523,Catalogue!$F$2:$J$259,5,0))</f>
        <v>0</v>
      </c>
      <c r="Y1523" s="232"/>
      <c r="Z1523" s="227" t="str">
        <f>IF(TYPE(VLOOKUP(Y1523,Catalogue!$F$2:$J$259,3,0))=16," ",VLOOKUP(Y1523,Catalogue!$F$2:$J$259,3,0))</f>
        <v xml:space="preserve"> </v>
      </c>
      <c r="AA1523" s="228">
        <f>IF(TYPE(VLOOKUP(Y1523,Catalogue!$F$2:$J$259,5,0))=16,0,VLOOKUP(Y1523,Catalogue!$F$2:$J$259,5,0))</f>
        <v>0</v>
      </c>
      <c r="AB1523" s="260"/>
      <c r="AC1523" s="260"/>
      <c r="AD1523" s="260"/>
      <c r="AE1523" s="260">
        <f t="shared" si="200"/>
        <v>0</v>
      </c>
      <c r="AF1523" s="228">
        <f t="shared" si="202"/>
        <v>0</v>
      </c>
      <c r="AG1523" s="228">
        <f t="shared" si="197"/>
        <v>0</v>
      </c>
      <c r="AH1523" s="228">
        <f t="shared" si="198"/>
        <v>0</v>
      </c>
      <c r="AI1523" s="232"/>
      <c r="AJ1523" s="227" t="str">
        <f>IF(TYPE(VLOOKUP(AI1523,Catalogue!$F$2:$J$259,3,0))=16," ",VLOOKUP(AI1523,Catalogue!$F$2:$J$259,3,0))</f>
        <v xml:space="preserve"> </v>
      </c>
      <c r="AK1523" s="228">
        <f>IF(TYPE(VLOOKUP(AI1523,Catalogue!$F$2:$J$259,5,0))=16,0,VLOOKUP(AI1523,Catalogue!$F$2:$J$259,5,0))</f>
        <v>0</v>
      </c>
      <c r="AL1523" s="227"/>
      <c r="AM1523" s="228">
        <f t="shared" si="201"/>
        <v>0</v>
      </c>
      <c r="AN1523" s="228"/>
      <c r="AO1523" s="229">
        <f t="shared" si="199"/>
        <v>0</v>
      </c>
    </row>
    <row r="1524" spans="1:41" x14ac:dyDescent="0.2">
      <c r="A1524" s="227"/>
      <c r="B1524" s="227"/>
      <c r="C1524" s="227"/>
      <c r="D1524" s="227"/>
      <c r="E1524" s="227"/>
      <c r="F1524" s="227"/>
      <c r="G1524" s="227"/>
      <c r="H1524" s="227"/>
      <c r="I1524" s="227"/>
      <c r="J1524" s="227"/>
      <c r="K1524" s="227"/>
      <c r="L1524" s="228">
        <f>IF(TYPE(VLOOKUP(K1524,Catalogue!$F$2:$J$259,5,0))=16,0,VLOOKUP(K1524,Catalogue!$F$2:$J$259,5,0))</f>
        <v>0</v>
      </c>
      <c r="M1524" s="228"/>
      <c r="N1524" s="228">
        <f t="shared" si="195"/>
        <v>0</v>
      </c>
      <c r="O1524" s="227"/>
      <c r="P1524" s="228">
        <f>IF(TYPE(VLOOKUP(O1524,Catalogue!$F$2:$J$259,5,0))=16,0,VLOOKUP(O1524,Catalogue!$F$2:$J$259,5,0))</f>
        <v>0</v>
      </c>
      <c r="Q1524" s="228"/>
      <c r="R1524" s="228">
        <f t="shared" si="196"/>
        <v>0</v>
      </c>
      <c r="S1524" s="232"/>
      <c r="T1524" s="256" t="str">
        <f>IF(TYPE(VLOOKUP(S1524,Catalogue!$F$2:$J$259,3,0))=16," ",VLOOKUP(S1524,Catalogue!$F$2:$J$259,3,0))</f>
        <v xml:space="preserve"> </v>
      </c>
      <c r="U1524" s="228">
        <f>IF(TYPE(VLOOKUP(S1524,Catalogue!$F$2:$J$259,5,0))=16,0,VLOOKUP(S1524,Catalogue!$F$2:$J$259,5,0))</f>
        <v>0</v>
      </c>
      <c r="V1524" s="232"/>
      <c r="W1524" s="256" t="str">
        <f>IF(TYPE(VLOOKUP(V1524,Catalogue!$F$2:$J$259,3,0))=16," ",VLOOKUP(V1524,Catalogue!$F$2:$J$259,3,0))</f>
        <v xml:space="preserve"> </v>
      </c>
      <c r="X1524" s="228">
        <f>IF(TYPE(VLOOKUP(V1524,Catalogue!$F$2:$J$259,5,0))=16,0,VLOOKUP(V1524,Catalogue!$F$2:$J$259,5,0))</f>
        <v>0</v>
      </c>
      <c r="Y1524" s="232"/>
      <c r="Z1524" s="227" t="str">
        <f>IF(TYPE(VLOOKUP(Y1524,Catalogue!$F$2:$J$259,3,0))=16," ",VLOOKUP(Y1524,Catalogue!$F$2:$J$259,3,0))</f>
        <v xml:space="preserve"> </v>
      </c>
      <c r="AA1524" s="228">
        <f>IF(TYPE(VLOOKUP(Y1524,Catalogue!$F$2:$J$259,5,0))=16,0,VLOOKUP(Y1524,Catalogue!$F$2:$J$259,5,0))</f>
        <v>0</v>
      </c>
      <c r="AB1524" s="260"/>
      <c r="AC1524" s="260"/>
      <c r="AD1524" s="260"/>
      <c r="AE1524" s="260">
        <f t="shared" si="200"/>
        <v>0</v>
      </c>
      <c r="AF1524" s="228">
        <f t="shared" si="202"/>
        <v>0</v>
      </c>
      <c r="AG1524" s="228">
        <f t="shared" si="197"/>
        <v>0</v>
      </c>
      <c r="AH1524" s="228">
        <f t="shared" si="198"/>
        <v>0</v>
      </c>
      <c r="AI1524" s="232"/>
      <c r="AJ1524" s="227" t="str">
        <f>IF(TYPE(VLOOKUP(AI1524,Catalogue!$F$2:$J$259,3,0))=16," ",VLOOKUP(AI1524,Catalogue!$F$2:$J$259,3,0))</f>
        <v xml:space="preserve"> </v>
      </c>
      <c r="AK1524" s="228">
        <f>IF(TYPE(VLOOKUP(AI1524,Catalogue!$F$2:$J$259,5,0))=16,0,VLOOKUP(AI1524,Catalogue!$F$2:$J$259,5,0))</f>
        <v>0</v>
      </c>
      <c r="AL1524" s="227"/>
      <c r="AM1524" s="228">
        <f t="shared" si="201"/>
        <v>0</v>
      </c>
      <c r="AN1524" s="228"/>
      <c r="AO1524" s="229">
        <f t="shared" si="199"/>
        <v>0</v>
      </c>
    </row>
    <row r="1525" spans="1:41" x14ac:dyDescent="0.2">
      <c r="A1525" s="227"/>
      <c r="B1525" s="227"/>
      <c r="C1525" s="227"/>
      <c r="D1525" s="227"/>
      <c r="E1525" s="227"/>
      <c r="F1525" s="227"/>
      <c r="G1525" s="227"/>
      <c r="H1525" s="227"/>
      <c r="I1525" s="227"/>
      <c r="J1525" s="227"/>
      <c r="K1525" s="227"/>
      <c r="L1525" s="228">
        <f>IF(TYPE(VLOOKUP(K1525,Catalogue!$F$2:$J$259,5,0))=16,0,VLOOKUP(K1525,Catalogue!$F$2:$J$259,5,0))</f>
        <v>0</v>
      </c>
      <c r="M1525" s="228"/>
      <c r="N1525" s="228">
        <f t="shared" si="195"/>
        <v>0</v>
      </c>
      <c r="O1525" s="227"/>
      <c r="P1525" s="228">
        <f>IF(TYPE(VLOOKUP(O1525,Catalogue!$F$2:$J$259,5,0))=16,0,VLOOKUP(O1525,Catalogue!$F$2:$J$259,5,0))</f>
        <v>0</v>
      </c>
      <c r="Q1525" s="228"/>
      <c r="R1525" s="228">
        <f t="shared" si="196"/>
        <v>0</v>
      </c>
      <c r="S1525" s="232"/>
      <c r="T1525" s="256" t="str">
        <f>IF(TYPE(VLOOKUP(S1525,Catalogue!$F$2:$J$259,3,0))=16," ",VLOOKUP(S1525,Catalogue!$F$2:$J$259,3,0))</f>
        <v xml:space="preserve"> </v>
      </c>
      <c r="U1525" s="228">
        <f>IF(TYPE(VLOOKUP(S1525,Catalogue!$F$2:$J$259,5,0))=16,0,VLOOKUP(S1525,Catalogue!$F$2:$J$259,5,0))</f>
        <v>0</v>
      </c>
      <c r="V1525" s="232"/>
      <c r="W1525" s="256" t="str">
        <f>IF(TYPE(VLOOKUP(V1525,Catalogue!$F$2:$J$259,3,0))=16," ",VLOOKUP(V1525,Catalogue!$F$2:$J$259,3,0))</f>
        <v xml:space="preserve"> </v>
      </c>
      <c r="X1525" s="228">
        <f>IF(TYPE(VLOOKUP(V1525,Catalogue!$F$2:$J$259,5,0))=16,0,VLOOKUP(V1525,Catalogue!$F$2:$J$259,5,0))</f>
        <v>0</v>
      </c>
      <c r="Y1525" s="232"/>
      <c r="Z1525" s="227" t="str">
        <f>IF(TYPE(VLOOKUP(Y1525,Catalogue!$F$2:$J$259,3,0))=16," ",VLOOKUP(Y1525,Catalogue!$F$2:$J$259,3,0))</f>
        <v xml:space="preserve"> </v>
      </c>
      <c r="AA1525" s="228">
        <f>IF(TYPE(VLOOKUP(Y1525,Catalogue!$F$2:$J$259,5,0))=16,0,VLOOKUP(Y1525,Catalogue!$F$2:$J$259,5,0))</f>
        <v>0</v>
      </c>
      <c r="AB1525" s="260"/>
      <c r="AC1525" s="260"/>
      <c r="AD1525" s="260"/>
      <c r="AE1525" s="260">
        <f t="shared" si="200"/>
        <v>0</v>
      </c>
      <c r="AF1525" s="228">
        <f t="shared" si="202"/>
        <v>0</v>
      </c>
      <c r="AG1525" s="228">
        <f t="shared" si="197"/>
        <v>0</v>
      </c>
      <c r="AH1525" s="228">
        <f t="shared" si="198"/>
        <v>0</v>
      </c>
      <c r="AI1525" s="232"/>
      <c r="AJ1525" s="227" t="str">
        <f>IF(TYPE(VLOOKUP(AI1525,Catalogue!$F$2:$J$259,3,0))=16," ",VLOOKUP(AI1525,Catalogue!$F$2:$J$259,3,0))</f>
        <v xml:space="preserve"> </v>
      </c>
      <c r="AK1525" s="228">
        <f>IF(TYPE(VLOOKUP(AI1525,Catalogue!$F$2:$J$259,5,0))=16,0,VLOOKUP(AI1525,Catalogue!$F$2:$J$259,5,0))</f>
        <v>0</v>
      </c>
      <c r="AL1525" s="227"/>
      <c r="AM1525" s="228">
        <f t="shared" si="201"/>
        <v>0</v>
      </c>
      <c r="AN1525" s="228"/>
      <c r="AO1525" s="229">
        <f t="shared" si="199"/>
        <v>0</v>
      </c>
    </row>
    <row r="1526" spans="1:41" x14ac:dyDescent="0.2">
      <c r="A1526" s="227"/>
      <c r="B1526" s="227"/>
      <c r="C1526" s="227"/>
      <c r="D1526" s="227"/>
      <c r="E1526" s="227"/>
      <c r="F1526" s="227"/>
      <c r="G1526" s="227"/>
      <c r="H1526" s="227"/>
      <c r="I1526" s="227"/>
      <c r="J1526" s="227"/>
      <c r="K1526" s="227"/>
      <c r="L1526" s="228">
        <f>IF(TYPE(VLOOKUP(K1526,Catalogue!$F$2:$J$259,5,0))=16,0,VLOOKUP(K1526,Catalogue!$F$2:$J$259,5,0))</f>
        <v>0</v>
      </c>
      <c r="M1526" s="228"/>
      <c r="N1526" s="228">
        <f t="shared" si="195"/>
        <v>0</v>
      </c>
      <c r="O1526" s="227"/>
      <c r="P1526" s="228">
        <f>IF(TYPE(VLOOKUP(O1526,Catalogue!$F$2:$J$259,5,0))=16,0,VLOOKUP(O1526,Catalogue!$F$2:$J$259,5,0))</f>
        <v>0</v>
      </c>
      <c r="Q1526" s="228"/>
      <c r="R1526" s="228">
        <f t="shared" si="196"/>
        <v>0</v>
      </c>
      <c r="S1526" s="232"/>
      <c r="T1526" s="256" t="str">
        <f>IF(TYPE(VLOOKUP(S1526,Catalogue!$F$2:$J$259,3,0))=16," ",VLOOKUP(S1526,Catalogue!$F$2:$J$259,3,0))</f>
        <v xml:space="preserve"> </v>
      </c>
      <c r="U1526" s="228">
        <f>IF(TYPE(VLOOKUP(S1526,Catalogue!$F$2:$J$259,5,0))=16,0,VLOOKUP(S1526,Catalogue!$F$2:$J$259,5,0))</f>
        <v>0</v>
      </c>
      <c r="V1526" s="232"/>
      <c r="W1526" s="256" t="str">
        <f>IF(TYPE(VLOOKUP(V1526,Catalogue!$F$2:$J$259,3,0))=16," ",VLOOKUP(V1526,Catalogue!$F$2:$J$259,3,0))</f>
        <v xml:space="preserve"> </v>
      </c>
      <c r="X1526" s="228">
        <f>IF(TYPE(VLOOKUP(V1526,Catalogue!$F$2:$J$259,5,0))=16,0,VLOOKUP(V1526,Catalogue!$F$2:$J$259,5,0))</f>
        <v>0</v>
      </c>
      <c r="Y1526" s="232"/>
      <c r="Z1526" s="227" t="str">
        <f>IF(TYPE(VLOOKUP(Y1526,Catalogue!$F$2:$J$259,3,0))=16," ",VLOOKUP(Y1526,Catalogue!$F$2:$J$259,3,0))</f>
        <v xml:space="preserve"> </v>
      </c>
      <c r="AA1526" s="228">
        <f>IF(TYPE(VLOOKUP(Y1526,Catalogue!$F$2:$J$259,5,0))=16,0,VLOOKUP(Y1526,Catalogue!$F$2:$J$259,5,0))</f>
        <v>0</v>
      </c>
      <c r="AB1526" s="260"/>
      <c r="AC1526" s="260"/>
      <c r="AD1526" s="260"/>
      <c r="AE1526" s="260">
        <f t="shared" si="200"/>
        <v>0</v>
      </c>
      <c r="AF1526" s="228">
        <f t="shared" si="202"/>
        <v>0</v>
      </c>
      <c r="AG1526" s="228">
        <f t="shared" si="197"/>
        <v>0</v>
      </c>
      <c r="AH1526" s="228">
        <f t="shared" si="198"/>
        <v>0</v>
      </c>
      <c r="AI1526" s="232"/>
      <c r="AJ1526" s="227" t="str">
        <f>IF(TYPE(VLOOKUP(AI1526,Catalogue!$F$2:$J$259,3,0))=16," ",VLOOKUP(AI1526,Catalogue!$F$2:$J$259,3,0))</f>
        <v xml:space="preserve"> </v>
      </c>
      <c r="AK1526" s="228">
        <f>IF(TYPE(VLOOKUP(AI1526,Catalogue!$F$2:$J$259,5,0))=16,0,VLOOKUP(AI1526,Catalogue!$F$2:$J$259,5,0))</f>
        <v>0</v>
      </c>
      <c r="AL1526" s="227"/>
      <c r="AM1526" s="228">
        <f t="shared" si="201"/>
        <v>0</v>
      </c>
      <c r="AN1526" s="228"/>
      <c r="AO1526" s="229">
        <f t="shared" si="199"/>
        <v>0</v>
      </c>
    </row>
    <row r="1527" spans="1:41" x14ac:dyDescent="0.2">
      <c r="A1527" s="227"/>
      <c r="B1527" s="227"/>
      <c r="C1527" s="227"/>
      <c r="D1527" s="227"/>
      <c r="E1527" s="227"/>
      <c r="F1527" s="227"/>
      <c r="G1527" s="227"/>
      <c r="H1527" s="227"/>
      <c r="I1527" s="227"/>
      <c r="J1527" s="227"/>
      <c r="K1527" s="227"/>
      <c r="L1527" s="228">
        <f>IF(TYPE(VLOOKUP(K1527,Catalogue!$F$2:$J$259,5,0))=16,0,VLOOKUP(K1527,Catalogue!$F$2:$J$259,5,0))</f>
        <v>0</v>
      </c>
      <c r="M1527" s="228"/>
      <c r="N1527" s="228">
        <f t="shared" si="195"/>
        <v>0</v>
      </c>
      <c r="O1527" s="227"/>
      <c r="P1527" s="228">
        <f>IF(TYPE(VLOOKUP(O1527,Catalogue!$F$2:$J$259,5,0))=16,0,VLOOKUP(O1527,Catalogue!$F$2:$J$259,5,0))</f>
        <v>0</v>
      </c>
      <c r="Q1527" s="228"/>
      <c r="R1527" s="228">
        <f t="shared" si="196"/>
        <v>0</v>
      </c>
      <c r="S1527" s="232"/>
      <c r="T1527" s="256" t="str">
        <f>IF(TYPE(VLOOKUP(S1527,Catalogue!$F$2:$J$259,3,0))=16," ",VLOOKUP(S1527,Catalogue!$F$2:$J$259,3,0))</f>
        <v xml:space="preserve"> </v>
      </c>
      <c r="U1527" s="228">
        <f>IF(TYPE(VLOOKUP(S1527,Catalogue!$F$2:$J$259,5,0))=16,0,VLOOKUP(S1527,Catalogue!$F$2:$J$259,5,0))</f>
        <v>0</v>
      </c>
      <c r="V1527" s="232"/>
      <c r="W1527" s="256" t="str">
        <f>IF(TYPE(VLOOKUP(V1527,Catalogue!$F$2:$J$259,3,0))=16," ",VLOOKUP(V1527,Catalogue!$F$2:$J$259,3,0))</f>
        <v xml:space="preserve"> </v>
      </c>
      <c r="X1527" s="228">
        <f>IF(TYPE(VLOOKUP(V1527,Catalogue!$F$2:$J$259,5,0))=16,0,VLOOKUP(V1527,Catalogue!$F$2:$J$259,5,0))</f>
        <v>0</v>
      </c>
      <c r="Y1527" s="232"/>
      <c r="Z1527" s="227" t="str">
        <f>IF(TYPE(VLOOKUP(Y1527,Catalogue!$F$2:$J$259,3,0))=16," ",VLOOKUP(Y1527,Catalogue!$F$2:$J$259,3,0))</f>
        <v xml:space="preserve"> </v>
      </c>
      <c r="AA1527" s="228">
        <f>IF(TYPE(VLOOKUP(Y1527,Catalogue!$F$2:$J$259,5,0))=16,0,VLOOKUP(Y1527,Catalogue!$F$2:$J$259,5,0))</f>
        <v>0</v>
      </c>
      <c r="AB1527" s="260"/>
      <c r="AC1527" s="260"/>
      <c r="AD1527" s="260"/>
      <c r="AE1527" s="260">
        <f t="shared" si="200"/>
        <v>0</v>
      </c>
      <c r="AF1527" s="228">
        <f t="shared" si="202"/>
        <v>0</v>
      </c>
      <c r="AG1527" s="228">
        <f t="shared" si="197"/>
        <v>0</v>
      </c>
      <c r="AH1527" s="228">
        <f t="shared" si="198"/>
        <v>0</v>
      </c>
      <c r="AI1527" s="232"/>
      <c r="AJ1527" s="227" t="str">
        <f>IF(TYPE(VLOOKUP(AI1527,Catalogue!$F$2:$J$259,3,0))=16," ",VLOOKUP(AI1527,Catalogue!$F$2:$J$259,3,0))</f>
        <v xml:space="preserve"> </v>
      </c>
      <c r="AK1527" s="228">
        <f>IF(TYPE(VLOOKUP(AI1527,Catalogue!$F$2:$J$259,5,0))=16,0,VLOOKUP(AI1527,Catalogue!$F$2:$J$259,5,0))</f>
        <v>0</v>
      </c>
      <c r="AL1527" s="227"/>
      <c r="AM1527" s="228">
        <f t="shared" si="201"/>
        <v>0</v>
      </c>
      <c r="AN1527" s="228"/>
      <c r="AO1527" s="229">
        <f t="shared" si="199"/>
        <v>0</v>
      </c>
    </row>
    <row r="1528" spans="1:41" x14ac:dyDescent="0.2">
      <c r="A1528" s="227"/>
      <c r="B1528" s="227"/>
      <c r="C1528" s="227"/>
      <c r="D1528" s="227"/>
      <c r="E1528" s="227"/>
      <c r="F1528" s="227"/>
      <c r="G1528" s="227"/>
      <c r="H1528" s="227"/>
      <c r="I1528" s="227"/>
      <c r="J1528" s="227"/>
      <c r="K1528" s="227"/>
      <c r="L1528" s="228">
        <f>IF(TYPE(VLOOKUP(K1528,Catalogue!$F$2:$J$259,5,0))=16,0,VLOOKUP(K1528,Catalogue!$F$2:$J$259,5,0))</f>
        <v>0</v>
      </c>
      <c r="M1528" s="228"/>
      <c r="N1528" s="228">
        <f t="shared" si="195"/>
        <v>0</v>
      </c>
      <c r="O1528" s="227"/>
      <c r="P1528" s="228">
        <f>IF(TYPE(VLOOKUP(O1528,Catalogue!$F$2:$J$259,5,0))=16,0,VLOOKUP(O1528,Catalogue!$F$2:$J$259,5,0))</f>
        <v>0</v>
      </c>
      <c r="Q1528" s="228"/>
      <c r="R1528" s="228">
        <f t="shared" si="196"/>
        <v>0</v>
      </c>
      <c r="S1528" s="232"/>
      <c r="T1528" s="256" t="str">
        <f>IF(TYPE(VLOOKUP(S1528,Catalogue!$F$2:$J$259,3,0))=16," ",VLOOKUP(S1528,Catalogue!$F$2:$J$259,3,0))</f>
        <v xml:space="preserve"> </v>
      </c>
      <c r="U1528" s="228">
        <f>IF(TYPE(VLOOKUP(S1528,Catalogue!$F$2:$J$259,5,0))=16,0,VLOOKUP(S1528,Catalogue!$F$2:$J$259,5,0))</f>
        <v>0</v>
      </c>
      <c r="V1528" s="232"/>
      <c r="W1528" s="256" t="str">
        <f>IF(TYPE(VLOOKUP(V1528,Catalogue!$F$2:$J$259,3,0))=16," ",VLOOKUP(V1528,Catalogue!$F$2:$J$259,3,0))</f>
        <v xml:space="preserve"> </v>
      </c>
      <c r="X1528" s="228">
        <f>IF(TYPE(VLOOKUP(V1528,Catalogue!$F$2:$J$259,5,0))=16,0,VLOOKUP(V1528,Catalogue!$F$2:$J$259,5,0))</f>
        <v>0</v>
      </c>
      <c r="Y1528" s="232"/>
      <c r="Z1528" s="227" t="str">
        <f>IF(TYPE(VLOOKUP(Y1528,Catalogue!$F$2:$J$259,3,0))=16," ",VLOOKUP(Y1528,Catalogue!$F$2:$J$259,3,0))</f>
        <v xml:space="preserve"> </v>
      </c>
      <c r="AA1528" s="228">
        <f>IF(TYPE(VLOOKUP(Y1528,Catalogue!$F$2:$J$259,5,0))=16,0,VLOOKUP(Y1528,Catalogue!$F$2:$J$259,5,0))</f>
        <v>0</v>
      </c>
      <c r="AB1528" s="260"/>
      <c r="AC1528" s="260"/>
      <c r="AD1528" s="260"/>
      <c r="AE1528" s="260">
        <f t="shared" si="200"/>
        <v>0</v>
      </c>
      <c r="AF1528" s="228">
        <f t="shared" si="202"/>
        <v>0</v>
      </c>
      <c r="AG1528" s="228">
        <f t="shared" si="197"/>
        <v>0</v>
      </c>
      <c r="AH1528" s="228">
        <f t="shared" si="198"/>
        <v>0</v>
      </c>
      <c r="AI1528" s="232"/>
      <c r="AJ1528" s="227" t="str">
        <f>IF(TYPE(VLOOKUP(AI1528,Catalogue!$F$2:$J$259,3,0))=16," ",VLOOKUP(AI1528,Catalogue!$F$2:$J$259,3,0))</f>
        <v xml:space="preserve"> </v>
      </c>
      <c r="AK1528" s="228">
        <f>IF(TYPE(VLOOKUP(AI1528,Catalogue!$F$2:$J$259,5,0))=16,0,VLOOKUP(AI1528,Catalogue!$F$2:$J$259,5,0))</f>
        <v>0</v>
      </c>
      <c r="AL1528" s="227"/>
      <c r="AM1528" s="228">
        <f t="shared" si="201"/>
        <v>0</v>
      </c>
      <c r="AN1528" s="228"/>
      <c r="AO1528" s="229">
        <f t="shared" si="199"/>
        <v>0</v>
      </c>
    </row>
    <row r="1529" spans="1:41" x14ac:dyDescent="0.2">
      <c r="A1529" s="227"/>
      <c r="B1529" s="227"/>
      <c r="C1529" s="227"/>
      <c r="D1529" s="227"/>
      <c r="E1529" s="227"/>
      <c r="F1529" s="227"/>
      <c r="G1529" s="227"/>
      <c r="H1529" s="227"/>
      <c r="I1529" s="227"/>
      <c r="J1529" s="227"/>
      <c r="K1529" s="227"/>
      <c r="L1529" s="228">
        <f>IF(TYPE(VLOOKUP(K1529,Catalogue!$F$2:$J$259,5,0))=16,0,VLOOKUP(K1529,Catalogue!$F$2:$J$259,5,0))</f>
        <v>0</v>
      </c>
      <c r="M1529" s="228"/>
      <c r="N1529" s="228">
        <f t="shared" si="195"/>
        <v>0</v>
      </c>
      <c r="O1529" s="227"/>
      <c r="P1529" s="228">
        <f>IF(TYPE(VLOOKUP(O1529,Catalogue!$F$2:$J$259,5,0))=16,0,VLOOKUP(O1529,Catalogue!$F$2:$J$259,5,0))</f>
        <v>0</v>
      </c>
      <c r="Q1529" s="228"/>
      <c r="R1529" s="228">
        <f t="shared" si="196"/>
        <v>0</v>
      </c>
      <c r="S1529" s="232"/>
      <c r="T1529" s="256" t="str">
        <f>IF(TYPE(VLOOKUP(S1529,Catalogue!$F$2:$J$259,3,0))=16," ",VLOOKUP(S1529,Catalogue!$F$2:$J$259,3,0))</f>
        <v xml:space="preserve"> </v>
      </c>
      <c r="U1529" s="228">
        <f>IF(TYPE(VLOOKUP(S1529,Catalogue!$F$2:$J$259,5,0))=16,0,VLOOKUP(S1529,Catalogue!$F$2:$J$259,5,0))</f>
        <v>0</v>
      </c>
      <c r="V1529" s="232"/>
      <c r="W1529" s="256" t="str">
        <f>IF(TYPE(VLOOKUP(V1529,Catalogue!$F$2:$J$259,3,0))=16," ",VLOOKUP(V1529,Catalogue!$F$2:$J$259,3,0))</f>
        <v xml:space="preserve"> </v>
      </c>
      <c r="X1529" s="228">
        <f>IF(TYPE(VLOOKUP(V1529,Catalogue!$F$2:$J$259,5,0))=16,0,VLOOKUP(V1529,Catalogue!$F$2:$J$259,5,0))</f>
        <v>0</v>
      </c>
      <c r="Y1529" s="232"/>
      <c r="Z1529" s="227" t="str">
        <f>IF(TYPE(VLOOKUP(Y1529,Catalogue!$F$2:$J$259,3,0))=16," ",VLOOKUP(Y1529,Catalogue!$F$2:$J$259,3,0))</f>
        <v xml:space="preserve"> </v>
      </c>
      <c r="AA1529" s="228">
        <f>IF(TYPE(VLOOKUP(Y1529,Catalogue!$F$2:$J$259,5,0))=16,0,VLOOKUP(Y1529,Catalogue!$F$2:$J$259,5,0))</f>
        <v>0</v>
      </c>
      <c r="AB1529" s="260"/>
      <c r="AC1529" s="260"/>
      <c r="AD1529" s="260"/>
      <c r="AE1529" s="260">
        <f t="shared" si="200"/>
        <v>0</v>
      </c>
      <c r="AF1529" s="228">
        <f t="shared" si="202"/>
        <v>0</v>
      </c>
      <c r="AG1529" s="228">
        <f t="shared" si="197"/>
        <v>0</v>
      </c>
      <c r="AH1529" s="228">
        <f t="shared" si="198"/>
        <v>0</v>
      </c>
      <c r="AI1529" s="232"/>
      <c r="AJ1529" s="227" t="str">
        <f>IF(TYPE(VLOOKUP(AI1529,Catalogue!$F$2:$J$259,3,0))=16," ",VLOOKUP(AI1529,Catalogue!$F$2:$J$259,3,0))</f>
        <v xml:space="preserve"> </v>
      </c>
      <c r="AK1529" s="228">
        <f>IF(TYPE(VLOOKUP(AI1529,Catalogue!$F$2:$J$259,5,0))=16,0,VLOOKUP(AI1529,Catalogue!$F$2:$J$259,5,0))</f>
        <v>0</v>
      </c>
      <c r="AL1529" s="227"/>
      <c r="AM1529" s="228">
        <f t="shared" si="201"/>
        <v>0</v>
      </c>
      <c r="AN1529" s="228"/>
      <c r="AO1529" s="229">
        <f t="shared" si="199"/>
        <v>0</v>
      </c>
    </row>
    <row r="1530" spans="1:41" x14ac:dyDescent="0.2">
      <c r="A1530" s="227"/>
      <c r="B1530" s="227"/>
      <c r="C1530" s="227"/>
      <c r="D1530" s="227"/>
      <c r="E1530" s="227"/>
      <c r="F1530" s="227"/>
      <c r="G1530" s="227"/>
      <c r="H1530" s="227"/>
      <c r="I1530" s="227"/>
      <c r="J1530" s="227"/>
      <c r="K1530" s="227"/>
      <c r="L1530" s="228">
        <f>IF(TYPE(VLOOKUP(K1530,Catalogue!$F$2:$J$259,5,0))=16,0,VLOOKUP(K1530,Catalogue!$F$2:$J$259,5,0))</f>
        <v>0</v>
      </c>
      <c r="M1530" s="228"/>
      <c r="N1530" s="228">
        <f t="shared" si="195"/>
        <v>0</v>
      </c>
      <c r="O1530" s="227"/>
      <c r="P1530" s="228">
        <f>IF(TYPE(VLOOKUP(O1530,Catalogue!$F$2:$J$259,5,0))=16,0,VLOOKUP(O1530,Catalogue!$F$2:$J$259,5,0))</f>
        <v>0</v>
      </c>
      <c r="Q1530" s="228"/>
      <c r="R1530" s="228">
        <f t="shared" si="196"/>
        <v>0</v>
      </c>
      <c r="S1530" s="232"/>
      <c r="T1530" s="256" t="str">
        <f>IF(TYPE(VLOOKUP(S1530,Catalogue!$F$2:$J$259,3,0))=16," ",VLOOKUP(S1530,Catalogue!$F$2:$J$259,3,0))</f>
        <v xml:space="preserve"> </v>
      </c>
      <c r="U1530" s="228">
        <f>IF(TYPE(VLOOKUP(S1530,Catalogue!$F$2:$J$259,5,0))=16,0,VLOOKUP(S1530,Catalogue!$F$2:$J$259,5,0))</f>
        <v>0</v>
      </c>
      <c r="V1530" s="232"/>
      <c r="W1530" s="256" t="str">
        <f>IF(TYPE(VLOOKUP(V1530,Catalogue!$F$2:$J$259,3,0))=16," ",VLOOKUP(V1530,Catalogue!$F$2:$J$259,3,0))</f>
        <v xml:space="preserve"> </v>
      </c>
      <c r="X1530" s="228">
        <f>IF(TYPE(VLOOKUP(V1530,Catalogue!$F$2:$J$259,5,0))=16,0,VLOOKUP(V1530,Catalogue!$F$2:$J$259,5,0))</f>
        <v>0</v>
      </c>
      <c r="Y1530" s="232"/>
      <c r="Z1530" s="227" t="str">
        <f>IF(TYPE(VLOOKUP(Y1530,Catalogue!$F$2:$J$259,3,0))=16," ",VLOOKUP(Y1530,Catalogue!$F$2:$J$259,3,0))</f>
        <v xml:space="preserve"> </v>
      </c>
      <c r="AA1530" s="228">
        <f>IF(TYPE(VLOOKUP(Y1530,Catalogue!$F$2:$J$259,5,0))=16,0,VLOOKUP(Y1530,Catalogue!$F$2:$J$259,5,0))</f>
        <v>0</v>
      </c>
      <c r="AB1530" s="260"/>
      <c r="AC1530" s="260"/>
      <c r="AD1530" s="260"/>
      <c r="AE1530" s="260">
        <f t="shared" si="200"/>
        <v>0</v>
      </c>
      <c r="AF1530" s="228">
        <f t="shared" si="202"/>
        <v>0</v>
      </c>
      <c r="AG1530" s="228">
        <f t="shared" si="197"/>
        <v>0</v>
      </c>
      <c r="AH1530" s="228">
        <f t="shared" si="198"/>
        <v>0</v>
      </c>
      <c r="AI1530" s="232"/>
      <c r="AJ1530" s="227" t="str">
        <f>IF(TYPE(VLOOKUP(AI1530,Catalogue!$F$2:$J$259,3,0))=16," ",VLOOKUP(AI1530,Catalogue!$F$2:$J$259,3,0))</f>
        <v xml:space="preserve"> </v>
      </c>
      <c r="AK1530" s="228">
        <f>IF(TYPE(VLOOKUP(AI1530,Catalogue!$F$2:$J$259,5,0))=16,0,VLOOKUP(AI1530,Catalogue!$F$2:$J$259,5,0))</f>
        <v>0</v>
      </c>
      <c r="AL1530" s="227"/>
      <c r="AM1530" s="228">
        <f t="shared" si="201"/>
        <v>0</v>
      </c>
      <c r="AN1530" s="228"/>
      <c r="AO1530" s="229">
        <f t="shared" si="199"/>
        <v>0</v>
      </c>
    </row>
    <row r="1531" spans="1:41" x14ac:dyDescent="0.2">
      <c r="A1531" s="227"/>
      <c r="B1531" s="227"/>
      <c r="C1531" s="227"/>
      <c r="D1531" s="227"/>
      <c r="E1531" s="227"/>
      <c r="F1531" s="227"/>
      <c r="G1531" s="227"/>
      <c r="H1531" s="227"/>
      <c r="I1531" s="227"/>
      <c r="J1531" s="227"/>
      <c r="K1531" s="227"/>
      <c r="L1531" s="228">
        <f>IF(TYPE(VLOOKUP(K1531,Catalogue!$F$2:$J$259,5,0))=16,0,VLOOKUP(K1531,Catalogue!$F$2:$J$259,5,0))</f>
        <v>0</v>
      </c>
      <c r="M1531" s="228"/>
      <c r="N1531" s="228">
        <f t="shared" si="195"/>
        <v>0</v>
      </c>
      <c r="O1531" s="227"/>
      <c r="P1531" s="228">
        <f>IF(TYPE(VLOOKUP(O1531,Catalogue!$F$2:$J$259,5,0))=16,0,VLOOKUP(O1531,Catalogue!$F$2:$J$259,5,0))</f>
        <v>0</v>
      </c>
      <c r="Q1531" s="228"/>
      <c r="R1531" s="228">
        <f t="shared" si="196"/>
        <v>0</v>
      </c>
      <c r="S1531" s="232"/>
      <c r="T1531" s="256" t="str">
        <f>IF(TYPE(VLOOKUP(S1531,Catalogue!$F$2:$J$259,3,0))=16," ",VLOOKUP(S1531,Catalogue!$F$2:$J$259,3,0))</f>
        <v xml:space="preserve"> </v>
      </c>
      <c r="U1531" s="228">
        <f>IF(TYPE(VLOOKUP(S1531,Catalogue!$F$2:$J$259,5,0))=16,0,VLOOKUP(S1531,Catalogue!$F$2:$J$259,5,0))</f>
        <v>0</v>
      </c>
      <c r="V1531" s="232"/>
      <c r="W1531" s="256" t="str">
        <f>IF(TYPE(VLOOKUP(V1531,Catalogue!$F$2:$J$259,3,0))=16," ",VLOOKUP(V1531,Catalogue!$F$2:$J$259,3,0))</f>
        <v xml:space="preserve"> </v>
      </c>
      <c r="X1531" s="228">
        <f>IF(TYPE(VLOOKUP(V1531,Catalogue!$F$2:$J$259,5,0))=16,0,VLOOKUP(V1531,Catalogue!$F$2:$J$259,5,0))</f>
        <v>0</v>
      </c>
      <c r="Y1531" s="232"/>
      <c r="Z1531" s="227" t="str">
        <f>IF(TYPE(VLOOKUP(Y1531,Catalogue!$F$2:$J$259,3,0))=16," ",VLOOKUP(Y1531,Catalogue!$F$2:$J$259,3,0))</f>
        <v xml:space="preserve"> </v>
      </c>
      <c r="AA1531" s="228">
        <f>IF(TYPE(VLOOKUP(Y1531,Catalogue!$F$2:$J$259,5,0))=16,0,VLOOKUP(Y1531,Catalogue!$F$2:$J$259,5,0))</f>
        <v>0</v>
      </c>
      <c r="AB1531" s="260"/>
      <c r="AC1531" s="260"/>
      <c r="AD1531" s="260"/>
      <c r="AE1531" s="260">
        <f t="shared" si="200"/>
        <v>0</v>
      </c>
      <c r="AF1531" s="228">
        <f t="shared" si="202"/>
        <v>0</v>
      </c>
      <c r="AG1531" s="228">
        <f t="shared" si="197"/>
        <v>0</v>
      </c>
      <c r="AH1531" s="228">
        <f t="shared" si="198"/>
        <v>0</v>
      </c>
      <c r="AI1531" s="232"/>
      <c r="AJ1531" s="227" t="str">
        <f>IF(TYPE(VLOOKUP(AI1531,Catalogue!$F$2:$J$259,3,0))=16," ",VLOOKUP(AI1531,Catalogue!$F$2:$J$259,3,0))</f>
        <v xml:space="preserve"> </v>
      </c>
      <c r="AK1531" s="228">
        <f>IF(TYPE(VLOOKUP(AI1531,Catalogue!$F$2:$J$259,5,0))=16,0,VLOOKUP(AI1531,Catalogue!$F$2:$J$259,5,0))</f>
        <v>0</v>
      </c>
      <c r="AL1531" s="227"/>
      <c r="AM1531" s="228">
        <f t="shared" si="201"/>
        <v>0</v>
      </c>
      <c r="AN1531" s="228"/>
      <c r="AO1531" s="229">
        <f t="shared" si="199"/>
        <v>0</v>
      </c>
    </row>
    <row r="1532" spans="1:41" x14ac:dyDescent="0.2">
      <c r="A1532" s="227"/>
      <c r="B1532" s="227"/>
      <c r="C1532" s="227"/>
      <c r="D1532" s="227"/>
      <c r="E1532" s="227"/>
      <c r="F1532" s="227"/>
      <c r="G1532" s="227"/>
      <c r="H1532" s="227"/>
      <c r="I1532" s="227"/>
      <c r="J1532" s="227"/>
      <c r="K1532" s="227"/>
      <c r="L1532" s="228">
        <f>IF(TYPE(VLOOKUP(K1532,Catalogue!$F$2:$J$259,5,0))=16,0,VLOOKUP(K1532,Catalogue!$F$2:$J$259,5,0))</f>
        <v>0</v>
      </c>
      <c r="M1532" s="228"/>
      <c r="N1532" s="228">
        <f t="shared" si="195"/>
        <v>0</v>
      </c>
      <c r="O1532" s="227"/>
      <c r="P1532" s="228">
        <f>IF(TYPE(VLOOKUP(O1532,Catalogue!$F$2:$J$259,5,0))=16,0,VLOOKUP(O1532,Catalogue!$F$2:$J$259,5,0))</f>
        <v>0</v>
      </c>
      <c r="Q1532" s="228"/>
      <c r="R1532" s="228">
        <f t="shared" si="196"/>
        <v>0</v>
      </c>
      <c r="S1532" s="232"/>
      <c r="T1532" s="256" t="str">
        <f>IF(TYPE(VLOOKUP(S1532,Catalogue!$F$2:$J$259,3,0))=16," ",VLOOKUP(S1532,Catalogue!$F$2:$J$259,3,0))</f>
        <v xml:space="preserve"> </v>
      </c>
      <c r="U1532" s="228">
        <f>IF(TYPE(VLOOKUP(S1532,Catalogue!$F$2:$J$259,5,0))=16,0,VLOOKUP(S1532,Catalogue!$F$2:$J$259,5,0))</f>
        <v>0</v>
      </c>
      <c r="V1532" s="232"/>
      <c r="W1532" s="256" t="str">
        <f>IF(TYPE(VLOOKUP(V1532,Catalogue!$F$2:$J$259,3,0))=16," ",VLOOKUP(V1532,Catalogue!$F$2:$J$259,3,0))</f>
        <v xml:space="preserve"> </v>
      </c>
      <c r="X1532" s="228">
        <f>IF(TYPE(VLOOKUP(V1532,Catalogue!$F$2:$J$259,5,0))=16,0,VLOOKUP(V1532,Catalogue!$F$2:$J$259,5,0))</f>
        <v>0</v>
      </c>
      <c r="Y1532" s="232"/>
      <c r="Z1532" s="227" t="str">
        <f>IF(TYPE(VLOOKUP(Y1532,Catalogue!$F$2:$J$259,3,0))=16," ",VLOOKUP(Y1532,Catalogue!$F$2:$J$259,3,0))</f>
        <v xml:space="preserve"> </v>
      </c>
      <c r="AA1532" s="228">
        <f>IF(TYPE(VLOOKUP(Y1532,Catalogue!$F$2:$J$259,5,0))=16,0,VLOOKUP(Y1532,Catalogue!$F$2:$J$259,5,0))</f>
        <v>0</v>
      </c>
      <c r="AB1532" s="260"/>
      <c r="AC1532" s="260"/>
      <c r="AD1532" s="260"/>
      <c r="AE1532" s="260">
        <f t="shared" si="200"/>
        <v>0</v>
      </c>
      <c r="AF1532" s="228">
        <f t="shared" si="202"/>
        <v>0</v>
      </c>
      <c r="AG1532" s="228">
        <f t="shared" si="197"/>
        <v>0</v>
      </c>
      <c r="AH1532" s="228">
        <f t="shared" si="198"/>
        <v>0</v>
      </c>
      <c r="AI1532" s="232"/>
      <c r="AJ1532" s="227" t="str">
        <f>IF(TYPE(VLOOKUP(AI1532,Catalogue!$F$2:$J$259,3,0))=16," ",VLOOKUP(AI1532,Catalogue!$F$2:$J$259,3,0))</f>
        <v xml:space="preserve"> </v>
      </c>
      <c r="AK1532" s="228">
        <f>IF(TYPE(VLOOKUP(AI1532,Catalogue!$F$2:$J$259,5,0))=16,0,VLOOKUP(AI1532,Catalogue!$F$2:$J$259,5,0))</f>
        <v>0</v>
      </c>
      <c r="AL1532" s="227"/>
      <c r="AM1532" s="228">
        <f t="shared" si="201"/>
        <v>0</v>
      </c>
      <c r="AN1532" s="228"/>
      <c r="AO1532" s="229">
        <f t="shared" si="199"/>
        <v>0</v>
      </c>
    </row>
    <row r="1533" spans="1:41" x14ac:dyDescent="0.2">
      <c r="A1533" s="227"/>
      <c r="B1533" s="227"/>
      <c r="C1533" s="227"/>
      <c r="D1533" s="227"/>
      <c r="E1533" s="227"/>
      <c r="F1533" s="227"/>
      <c r="G1533" s="227"/>
      <c r="H1533" s="227"/>
      <c r="I1533" s="227"/>
      <c r="J1533" s="227"/>
      <c r="K1533" s="227"/>
      <c r="L1533" s="228">
        <f>IF(TYPE(VLOOKUP(K1533,Catalogue!$F$2:$J$259,5,0))=16,0,VLOOKUP(K1533,Catalogue!$F$2:$J$259,5,0))</f>
        <v>0</v>
      </c>
      <c r="M1533" s="228"/>
      <c r="N1533" s="228">
        <f t="shared" si="195"/>
        <v>0</v>
      </c>
      <c r="O1533" s="227"/>
      <c r="P1533" s="228">
        <f>IF(TYPE(VLOOKUP(O1533,Catalogue!$F$2:$J$259,5,0))=16,0,VLOOKUP(O1533,Catalogue!$F$2:$J$259,5,0))</f>
        <v>0</v>
      </c>
      <c r="Q1533" s="228"/>
      <c r="R1533" s="228">
        <f t="shared" si="196"/>
        <v>0</v>
      </c>
      <c r="S1533" s="232"/>
      <c r="T1533" s="256" t="str">
        <f>IF(TYPE(VLOOKUP(S1533,Catalogue!$F$2:$J$259,3,0))=16," ",VLOOKUP(S1533,Catalogue!$F$2:$J$259,3,0))</f>
        <v xml:space="preserve"> </v>
      </c>
      <c r="U1533" s="228">
        <f>IF(TYPE(VLOOKUP(S1533,Catalogue!$F$2:$J$259,5,0))=16,0,VLOOKUP(S1533,Catalogue!$F$2:$J$259,5,0))</f>
        <v>0</v>
      </c>
      <c r="V1533" s="232"/>
      <c r="W1533" s="256" t="str">
        <f>IF(TYPE(VLOOKUP(V1533,Catalogue!$F$2:$J$259,3,0))=16," ",VLOOKUP(V1533,Catalogue!$F$2:$J$259,3,0))</f>
        <v xml:space="preserve"> </v>
      </c>
      <c r="X1533" s="228">
        <f>IF(TYPE(VLOOKUP(V1533,Catalogue!$F$2:$J$259,5,0))=16,0,VLOOKUP(V1533,Catalogue!$F$2:$J$259,5,0))</f>
        <v>0</v>
      </c>
      <c r="Y1533" s="232"/>
      <c r="Z1533" s="227" t="str">
        <f>IF(TYPE(VLOOKUP(Y1533,Catalogue!$F$2:$J$259,3,0))=16," ",VLOOKUP(Y1533,Catalogue!$F$2:$J$259,3,0))</f>
        <v xml:space="preserve"> </v>
      </c>
      <c r="AA1533" s="228">
        <f>IF(TYPE(VLOOKUP(Y1533,Catalogue!$F$2:$J$259,5,0))=16,0,VLOOKUP(Y1533,Catalogue!$F$2:$J$259,5,0))</f>
        <v>0</v>
      </c>
      <c r="AB1533" s="260"/>
      <c r="AC1533" s="260"/>
      <c r="AD1533" s="260"/>
      <c r="AE1533" s="260">
        <f t="shared" si="200"/>
        <v>0</v>
      </c>
      <c r="AF1533" s="228">
        <f t="shared" si="202"/>
        <v>0</v>
      </c>
      <c r="AG1533" s="228">
        <f t="shared" si="197"/>
        <v>0</v>
      </c>
      <c r="AH1533" s="228">
        <f t="shared" si="198"/>
        <v>0</v>
      </c>
      <c r="AI1533" s="232"/>
      <c r="AJ1533" s="227" t="str">
        <f>IF(TYPE(VLOOKUP(AI1533,Catalogue!$F$2:$J$259,3,0))=16," ",VLOOKUP(AI1533,Catalogue!$F$2:$J$259,3,0))</f>
        <v xml:space="preserve"> </v>
      </c>
      <c r="AK1533" s="228">
        <f>IF(TYPE(VLOOKUP(AI1533,Catalogue!$F$2:$J$259,5,0))=16,0,VLOOKUP(AI1533,Catalogue!$F$2:$J$259,5,0))</f>
        <v>0</v>
      </c>
      <c r="AL1533" s="227"/>
      <c r="AM1533" s="228">
        <f t="shared" si="201"/>
        <v>0</v>
      </c>
      <c r="AN1533" s="228"/>
      <c r="AO1533" s="229">
        <f t="shared" si="199"/>
        <v>0</v>
      </c>
    </row>
    <row r="1534" spans="1:41" x14ac:dyDescent="0.2">
      <c r="A1534" s="227"/>
      <c r="B1534" s="227"/>
      <c r="C1534" s="227"/>
      <c r="D1534" s="227"/>
      <c r="E1534" s="227"/>
      <c r="F1534" s="227"/>
      <c r="G1534" s="227"/>
      <c r="H1534" s="227"/>
      <c r="I1534" s="227"/>
      <c r="J1534" s="227"/>
      <c r="K1534" s="227"/>
      <c r="L1534" s="228">
        <f>IF(TYPE(VLOOKUP(K1534,Catalogue!$F$2:$J$259,5,0))=16,0,VLOOKUP(K1534,Catalogue!$F$2:$J$259,5,0))</f>
        <v>0</v>
      </c>
      <c r="M1534" s="228"/>
      <c r="N1534" s="228">
        <f t="shared" si="195"/>
        <v>0</v>
      </c>
      <c r="O1534" s="227"/>
      <c r="P1534" s="228">
        <f>IF(TYPE(VLOOKUP(O1534,Catalogue!$F$2:$J$259,5,0))=16,0,VLOOKUP(O1534,Catalogue!$F$2:$J$259,5,0))</f>
        <v>0</v>
      </c>
      <c r="Q1534" s="228"/>
      <c r="R1534" s="228">
        <f t="shared" si="196"/>
        <v>0</v>
      </c>
      <c r="S1534" s="232"/>
      <c r="T1534" s="256" t="str">
        <f>IF(TYPE(VLOOKUP(S1534,Catalogue!$F$2:$J$259,3,0))=16," ",VLOOKUP(S1534,Catalogue!$F$2:$J$259,3,0))</f>
        <v xml:space="preserve"> </v>
      </c>
      <c r="U1534" s="228">
        <f>IF(TYPE(VLOOKUP(S1534,Catalogue!$F$2:$J$259,5,0))=16,0,VLOOKUP(S1534,Catalogue!$F$2:$J$259,5,0))</f>
        <v>0</v>
      </c>
      <c r="V1534" s="232"/>
      <c r="W1534" s="256" t="str">
        <f>IF(TYPE(VLOOKUP(V1534,Catalogue!$F$2:$J$259,3,0))=16," ",VLOOKUP(V1534,Catalogue!$F$2:$J$259,3,0))</f>
        <v xml:space="preserve"> </v>
      </c>
      <c r="X1534" s="228">
        <f>IF(TYPE(VLOOKUP(V1534,Catalogue!$F$2:$J$259,5,0))=16,0,VLOOKUP(V1534,Catalogue!$F$2:$J$259,5,0))</f>
        <v>0</v>
      </c>
      <c r="Y1534" s="232"/>
      <c r="Z1534" s="227" t="str">
        <f>IF(TYPE(VLOOKUP(Y1534,Catalogue!$F$2:$J$259,3,0))=16," ",VLOOKUP(Y1534,Catalogue!$F$2:$J$259,3,0))</f>
        <v xml:space="preserve"> </v>
      </c>
      <c r="AA1534" s="228">
        <f>IF(TYPE(VLOOKUP(Y1534,Catalogue!$F$2:$J$259,5,0))=16,0,VLOOKUP(Y1534,Catalogue!$F$2:$J$259,5,0))</f>
        <v>0</v>
      </c>
      <c r="AB1534" s="260"/>
      <c r="AC1534" s="260"/>
      <c r="AD1534" s="260"/>
      <c r="AE1534" s="260">
        <f t="shared" si="200"/>
        <v>0</v>
      </c>
      <c r="AF1534" s="228">
        <f t="shared" si="202"/>
        <v>0</v>
      </c>
      <c r="AG1534" s="228">
        <f t="shared" si="197"/>
        <v>0</v>
      </c>
      <c r="AH1534" s="228">
        <f t="shared" si="198"/>
        <v>0</v>
      </c>
      <c r="AI1534" s="232"/>
      <c r="AJ1534" s="227" t="str">
        <f>IF(TYPE(VLOOKUP(AI1534,Catalogue!$F$2:$J$259,3,0))=16," ",VLOOKUP(AI1534,Catalogue!$F$2:$J$259,3,0))</f>
        <v xml:space="preserve"> </v>
      </c>
      <c r="AK1534" s="228">
        <f>IF(TYPE(VLOOKUP(AI1534,Catalogue!$F$2:$J$259,5,0))=16,0,VLOOKUP(AI1534,Catalogue!$F$2:$J$259,5,0))</f>
        <v>0</v>
      </c>
      <c r="AL1534" s="227"/>
      <c r="AM1534" s="228">
        <f t="shared" si="201"/>
        <v>0</v>
      </c>
      <c r="AN1534" s="228"/>
      <c r="AO1534" s="229">
        <f t="shared" si="199"/>
        <v>0</v>
      </c>
    </row>
    <row r="1535" spans="1:41" x14ac:dyDescent="0.2">
      <c r="A1535" s="227"/>
      <c r="B1535" s="227"/>
      <c r="C1535" s="227"/>
      <c r="D1535" s="227"/>
      <c r="E1535" s="227"/>
      <c r="F1535" s="227"/>
      <c r="G1535" s="227"/>
      <c r="H1535" s="227"/>
      <c r="I1535" s="227"/>
      <c r="J1535" s="227"/>
      <c r="K1535" s="227"/>
      <c r="L1535" s="228">
        <f>IF(TYPE(VLOOKUP(K1535,Catalogue!$F$2:$J$259,5,0))=16,0,VLOOKUP(K1535,Catalogue!$F$2:$J$259,5,0))</f>
        <v>0</v>
      </c>
      <c r="M1535" s="228"/>
      <c r="N1535" s="228">
        <f t="shared" si="195"/>
        <v>0</v>
      </c>
      <c r="O1535" s="227"/>
      <c r="P1535" s="228">
        <f>IF(TYPE(VLOOKUP(O1535,Catalogue!$F$2:$J$259,5,0))=16,0,VLOOKUP(O1535,Catalogue!$F$2:$J$259,5,0))</f>
        <v>0</v>
      </c>
      <c r="Q1535" s="228"/>
      <c r="R1535" s="228">
        <f t="shared" si="196"/>
        <v>0</v>
      </c>
      <c r="S1535" s="232"/>
      <c r="T1535" s="256" t="str">
        <f>IF(TYPE(VLOOKUP(S1535,Catalogue!$F$2:$J$259,3,0))=16," ",VLOOKUP(S1535,Catalogue!$F$2:$J$259,3,0))</f>
        <v xml:space="preserve"> </v>
      </c>
      <c r="U1535" s="228">
        <f>IF(TYPE(VLOOKUP(S1535,Catalogue!$F$2:$J$259,5,0))=16,0,VLOOKUP(S1535,Catalogue!$F$2:$J$259,5,0))</f>
        <v>0</v>
      </c>
      <c r="V1535" s="232"/>
      <c r="W1535" s="256" t="str">
        <f>IF(TYPE(VLOOKUP(V1535,Catalogue!$F$2:$J$259,3,0))=16," ",VLOOKUP(V1535,Catalogue!$F$2:$J$259,3,0))</f>
        <v xml:space="preserve"> </v>
      </c>
      <c r="X1535" s="228">
        <f>IF(TYPE(VLOOKUP(V1535,Catalogue!$F$2:$J$259,5,0))=16,0,VLOOKUP(V1535,Catalogue!$F$2:$J$259,5,0))</f>
        <v>0</v>
      </c>
      <c r="Y1535" s="232"/>
      <c r="Z1535" s="227" t="str">
        <f>IF(TYPE(VLOOKUP(Y1535,Catalogue!$F$2:$J$259,3,0))=16," ",VLOOKUP(Y1535,Catalogue!$F$2:$J$259,3,0))</f>
        <v xml:space="preserve"> </v>
      </c>
      <c r="AA1535" s="228">
        <f>IF(TYPE(VLOOKUP(Y1535,Catalogue!$F$2:$J$259,5,0))=16,0,VLOOKUP(Y1535,Catalogue!$F$2:$J$259,5,0))</f>
        <v>0</v>
      </c>
      <c r="AB1535" s="260"/>
      <c r="AC1535" s="260"/>
      <c r="AD1535" s="260"/>
      <c r="AE1535" s="260">
        <f t="shared" si="200"/>
        <v>0</v>
      </c>
      <c r="AF1535" s="228">
        <f t="shared" si="202"/>
        <v>0</v>
      </c>
      <c r="AG1535" s="228">
        <f t="shared" si="197"/>
        <v>0</v>
      </c>
      <c r="AH1535" s="228">
        <f t="shared" si="198"/>
        <v>0</v>
      </c>
      <c r="AI1535" s="232"/>
      <c r="AJ1535" s="227" t="str">
        <f>IF(TYPE(VLOOKUP(AI1535,Catalogue!$F$2:$J$259,3,0))=16," ",VLOOKUP(AI1535,Catalogue!$F$2:$J$259,3,0))</f>
        <v xml:space="preserve"> </v>
      </c>
      <c r="AK1535" s="228">
        <f>IF(TYPE(VLOOKUP(AI1535,Catalogue!$F$2:$J$259,5,0))=16,0,VLOOKUP(AI1535,Catalogue!$F$2:$J$259,5,0))</f>
        <v>0</v>
      </c>
      <c r="AL1535" s="227"/>
      <c r="AM1535" s="228">
        <f t="shared" si="201"/>
        <v>0</v>
      </c>
      <c r="AN1535" s="228"/>
      <c r="AO1535" s="229">
        <f t="shared" si="199"/>
        <v>0</v>
      </c>
    </row>
    <row r="1536" spans="1:41" x14ac:dyDescent="0.2">
      <c r="A1536" s="227"/>
      <c r="B1536" s="227"/>
      <c r="C1536" s="227"/>
      <c r="D1536" s="227"/>
      <c r="E1536" s="227"/>
      <c r="F1536" s="227"/>
      <c r="G1536" s="227"/>
      <c r="H1536" s="227"/>
      <c r="I1536" s="227"/>
      <c r="J1536" s="227"/>
      <c r="K1536" s="227"/>
      <c r="L1536" s="228">
        <f>IF(TYPE(VLOOKUP(K1536,Catalogue!$F$2:$J$259,5,0))=16,0,VLOOKUP(K1536,Catalogue!$F$2:$J$259,5,0))</f>
        <v>0</v>
      </c>
      <c r="M1536" s="228"/>
      <c r="N1536" s="228">
        <f t="shared" si="195"/>
        <v>0</v>
      </c>
      <c r="O1536" s="227"/>
      <c r="P1536" s="228">
        <f>IF(TYPE(VLOOKUP(O1536,Catalogue!$F$2:$J$259,5,0))=16,0,VLOOKUP(O1536,Catalogue!$F$2:$J$259,5,0))</f>
        <v>0</v>
      </c>
      <c r="Q1536" s="228"/>
      <c r="R1536" s="228">
        <f t="shared" si="196"/>
        <v>0</v>
      </c>
      <c r="S1536" s="232"/>
      <c r="T1536" s="256" t="str">
        <f>IF(TYPE(VLOOKUP(S1536,Catalogue!$F$2:$J$259,3,0))=16," ",VLOOKUP(S1536,Catalogue!$F$2:$J$259,3,0))</f>
        <v xml:space="preserve"> </v>
      </c>
      <c r="U1536" s="228">
        <f>IF(TYPE(VLOOKUP(S1536,Catalogue!$F$2:$J$259,5,0))=16,0,VLOOKUP(S1536,Catalogue!$F$2:$J$259,5,0))</f>
        <v>0</v>
      </c>
      <c r="V1536" s="232"/>
      <c r="W1536" s="256" t="str">
        <f>IF(TYPE(VLOOKUP(V1536,Catalogue!$F$2:$J$259,3,0))=16," ",VLOOKUP(V1536,Catalogue!$F$2:$J$259,3,0))</f>
        <v xml:space="preserve"> </v>
      </c>
      <c r="X1536" s="228">
        <f>IF(TYPE(VLOOKUP(V1536,Catalogue!$F$2:$J$259,5,0))=16,0,VLOOKUP(V1536,Catalogue!$F$2:$J$259,5,0))</f>
        <v>0</v>
      </c>
      <c r="Y1536" s="232"/>
      <c r="Z1536" s="227" t="str">
        <f>IF(TYPE(VLOOKUP(Y1536,Catalogue!$F$2:$J$259,3,0))=16," ",VLOOKUP(Y1536,Catalogue!$F$2:$J$259,3,0))</f>
        <v xml:space="preserve"> </v>
      </c>
      <c r="AA1536" s="228">
        <f>IF(TYPE(VLOOKUP(Y1536,Catalogue!$F$2:$J$259,5,0))=16,0,VLOOKUP(Y1536,Catalogue!$F$2:$J$259,5,0))</f>
        <v>0</v>
      </c>
      <c r="AB1536" s="260"/>
      <c r="AC1536" s="260"/>
      <c r="AD1536" s="260"/>
      <c r="AE1536" s="260">
        <f t="shared" si="200"/>
        <v>0</v>
      </c>
      <c r="AF1536" s="228">
        <f t="shared" si="202"/>
        <v>0</v>
      </c>
      <c r="AG1536" s="228">
        <f t="shared" si="197"/>
        <v>0</v>
      </c>
      <c r="AH1536" s="228">
        <f t="shared" si="198"/>
        <v>0</v>
      </c>
      <c r="AI1536" s="232"/>
      <c r="AJ1536" s="227" t="str">
        <f>IF(TYPE(VLOOKUP(AI1536,Catalogue!$F$2:$J$259,3,0))=16," ",VLOOKUP(AI1536,Catalogue!$F$2:$J$259,3,0))</f>
        <v xml:space="preserve"> </v>
      </c>
      <c r="AK1536" s="228">
        <f>IF(TYPE(VLOOKUP(AI1536,Catalogue!$F$2:$J$259,5,0))=16,0,VLOOKUP(AI1536,Catalogue!$F$2:$J$259,5,0))</f>
        <v>0</v>
      </c>
      <c r="AL1536" s="227"/>
      <c r="AM1536" s="228">
        <f t="shared" si="201"/>
        <v>0</v>
      </c>
      <c r="AN1536" s="228"/>
      <c r="AO1536" s="229">
        <f t="shared" si="199"/>
        <v>0</v>
      </c>
    </row>
    <row r="1537" spans="1:41" x14ac:dyDescent="0.2">
      <c r="A1537" s="227"/>
      <c r="B1537" s="227"/>
      <c r="C1537" s="227"/>
      <c r="D1537" s="227"/>
      <c r="E1537" s="227"/>
      <c r="F1537" s="227"/>
      <c r="G1537" s="227"/>
      <c r="H1537" s="227"/>
      <c r="I1537" s="227"/>
      <c r="J1537" s="227"/>
      <c r="K1537" s="227"/>
      <c r="L1537" s="228">
        <f>IF(TYPE(VLOOKUP(K1537,Catalogue!$F$2:$J$259,5,0))=16,0,VLOOKUP(K1537,Catalogue!$F$2:$J$259,5,0))</f>
        <v>0</v>
      </c>
      <c r="M1537" s="228"/>
      <c r="N1537" s="228">
        <f t="shared" si="195"/>
        <v>0</v>
      </c>
      <c r="O1537" s="227"/>
      <c r="P1537" s="228">
        <f>IF(TYPE(VLOOKUP(O1537,Catalogue!$F$2:$J$259,5,0))=16,0,VLOOKUP(O1537,Catalogue!$F$2:$J$259,5,0))</f>
        <v>0</v>
      </c>
      <c r="Q1537" s="228"/>
      <c r="R1537" s="228">
        <f t="shared" si="196"/>
        <v>0</v>
      </c>
      <c r="S1537" s="232"/>
      <c r="T1537" s="256" t="str">
        <f>IF(TYPE(VLOOKUP(S1537,Catalogue!$F$2:$J$259,3,0))=16," ",VLOOKUP(S1537,Catalogue!$F$2:$J$259,3,0))</f>
        <v xml:space="preserve"> </v>
      </c>
      <c r="U1537" s="228">
        <f>IF(TYPE(VLOOKUP(S1537,Catalogue!$F$2:$J$259,5,0))=16,0,VLOOKUP(S1537,Catalogue!$F$2:$J$259,5,0))</f>
        <v>0</v>
      </c>
      <c r="V1537" s="232"/>
      <c r="W1537" s="256" t="str">
        <f>IF(TYPE(VLOOKUP(V1537,Catalogue!$F$2:$J$259,3,0))=16," ",VLOOKUP(V1537,Catalogue!$F$2:$J$259,3,0))</f>
        <v xml:space="preserve"> </v>
      </c>
      <c r="X1537" s="228">
        <f>IF(TYPE(VLOOKUP(V1537,Catalogue!$F$2:$J$259,5,0))=16,0,VLOOKUP(V1537,Catalogue!$F$2:$J$259,5,0))</f>
        <v>0</v>
      </c>
      <c r="Y1537" s="232"/>
      <c r="Z1537" s="227" t="str">
        <f>IF(TYPE(VLOOKUP(Y1537,Catalogue!$F$2:$J$259,3,0))=16," ",VLOOKUP(Y1537,Catalogue!$F$2:$J$259,3,0))</f>
        <v xml:space="preserve"> </v>
      </c>
      <c r="AA1537" s="228">
        <f>IF(TYPE(VLOOKUP(Y1537,Catalogue!$F$2:$J$259,5,0))=16,0,VLOOKUP(Y1537,Catalogue!$F$2:$J$259,5,0))</f>
        <v>0</v>
      </c>
      <c r="AB1537" s="260"/>
      <c r="AC1537" s="260"/>
      <c r="AD1537" s="260"/>
      <c r="AE1537" s="260">
        <f t="shared" si="200"/>
        <v>0</v>
      </c>
      <c r="AF1537" s="228">
        <f t="shared" si="202"/>
        <v>0</v>
      </c>
      <c r="AG1537" s="228">
        <f t="shared" si="197"/>
        <v>0</v>
      </c>
      <c r="AH1537" s="228">
        <f t="shared" si="198"/>
        <v>0</v>
      </c>
      <c r="AI1537" s="232"/>
      <c r="AJ1537" s="227" t="str">
        <f>IF(TYPE(VLOOKUP(AI1537,Catalogue!$F$2:$J$259,3,0))=16," ",VLOOKUP(AI1537,Catalogue!$F$2:$J$259,3,0))</f>
        <v xml:space="preserve"> </v>
      </c>
      <c r="AK1537" s="228">
        <f>IF(TYPE(VLOOKUP(AI1537,Catalogue!$F$2:$J$259,5,0))=16,0,VLOOKUP(AI1537,Catalogue!$F$2:$J$259,5,0))</f>
        <v>0</v>
      </c>
      <c r="AL1537" s="227"/>
      <c r="AM1537" s="228">
        <f t="shared" si="201"/>
        <v>0</v>
      </c>
      <c r="AN1537" s="228"/>
      <c r="AO1537" s="229">
        <f t="shared" si="199"/>
        <v>0</v>
      </c>
    </row>
    <row r="1538" spans="1:41" x14ac:dyDescent="0.2">
      <c r="A1538" s="227"/>
      <c r="B1538" s="227"/>
      <c r="C1538" s="227"/>
      <c r="D1538" s="227"/>
      <c r="E1538" s="227"/>
      <c r="F1538" s="227"/>
      <c r="G1538" s="227"/>
      <c r="H1538" s="227"/>
      <c r="I1538" s="227"/>
      <c r="J1538" s="227"/>
      <c r="K1538" s="227"/>
      <c r="L1538" s="228">
        <f>IF(TYPE(VLOOKUP(K1538,Catalogue!$F$2:$J$259,5,0))=16,0,VLOOKUP(K1538,Catalogue!$F$2:$J$259,5,0))</f>
        <v>0</v>
      </c>
      <c r="M1538" s="228"/>
      <c r="N1538" s="228">
        <f t="shared" si="195"/>
        <v>0</v>
      </c>
      <c r="O1538" s="227"/>
      <c r="P1538" s="228">
        <f>IF(TYPE(VLOOKUP(O1538,Catalogue!$F$2:$J$259,5,0))=16,0,VLOOKUP(O1538,Catalogue!$F$2:$J$259,5,0))</f>
        <v>0</v>
      </c>
      <c r="Q1538" s="228"/>
      <c r="R1538" s="228">
        <f t="shared" si="196"/>
        <v>0</v>
      </c>
      <c r="S1538" s="232"/>
      <c r="T1538" s="256" t="str">
        <f>IF(TYPE(VLOOKUP(S1538,Catalogue!$F$2:$J$259,3,0))=16," ",VLOOKUP(S1538,Catalogue!$F$2:$J$259,3,0))</f>
        <v xml:space="preserve"> </v>
      </c>
      <c r="U1538" s="228">
        <f>IF(TYPE(VLOOKUP(S1538,Catalogue!$F$2:$J$259,5,0))=16,0,VLOOKUP(S1538,Catalogue!$F$2:$J$259,5,0))</f>
        <v>0</v>
      </c>
      <c r="V1538" s="232"/>
      <c r="W1538" s="256" t="str">
        <f>IF(TYPE(VLOOKUP(V1538,Catalogue!$F$2:$J$259,3,0))=16," ",VLOOKUP(V1538,Catalogue!$F$2:$J$259,3,0))</f>
        <v xml:space="preserve"> </v>
      </c>
      <c r="X1538" s="228">
        <f>IF(TYPE(VLOOKUP(V1538,Catalogue!$F$2:$J$259,5,0))=16,0,VLOOKUP(V1538,Catalogue!$F$2:$J$259,5,0))</f>
        <v>0</v>
      </c>
      <c r="Y1538" s="232"/>
      <c r="Z1538" s="227" t="str">
        <f>IF(TYPE(VLOOKUP(Y1538,Catalogue!$F$2:$J$259,3,0))=16," ",VLOOKUP(Y1538,Catalogue!$F$2:$J$259,3,0))</f>
        <v xml:space="preserve"> </v>
      </c>
      <c r="AA1538" s="228">
        <f>IF(TYPE(VLOOKUP(Y1538,Catalogue!$F$2:$J$259,5,0))=16,0,VLOOKUP(Y1538,Catalogue!$F$2:$J$259,5,0))</f>
        <v>0</v>
      </c>
      <c r="AB1538" s="260"/>
      <c r="AC1538" s="260"/>
      <c r="AD1538" s="260"/>
      <c r="AE1538" s="260">
        <f t="shared" si="200"/>
        <v>0</v>
      </c>
      <c r="AF1538" s="228">
        <f t="shared" si="202"/>
        <v>0</v>
      </c>
      <c r="AG1538" s="228">
        <f t="shared" si="197"/>
        <v>0</v>
      </c>
      <c r="AH1538" s="228">
        <f t="shared" si="198"/>
        <v>0</v>
      </c>
      <c r="AI1538" s="232"/>
      <c r="AJ1538" s="227" t="str">
        <f>IF(TYPE(VLOOKUP(AI1538,Catalogue!$F$2:$J$259,3,0))=16," ",VLOOKUP(AI1538,Catalogue!$F$2:$J$259,3,0))</f>
        <v xml:space="preserve"> </v>
      </c>
      <c r="AK1538" s="228">
        <f>IF(TYPE(VLOOKUP(AI1538,Catalogue!$F$2:$J$259,5,0))=16,0,VLOOKUP(AI1538,Catalogue!$F$2:$J$259,5,0))</f>
        <v>0</v>
      </c>
      <c r="AL1538" s="227"/>
      <c r="AM1538" s="228">
        <f t="shared" si="201"/>
        <v>0</v>
      </c>
      <c r="AN1538" s="228"/>
      <c r="AO1538" s="229">
        <f t="shared" si="199"/>
        <v>0</v>
      </c>
    </row>
    <row r="1539" spans="1:41" x14ac:dyDescent="0.2">
      <c r="A1539" s="227"/>
      <c r="B1539" s="227"/>
      <c r="C1539" s="227"/>
      <c r="D1539" s="227"/>
      <c r="E1539" s="227"/>
      <c r="F1539" s="227"/>
      <c r="G1539" s="227"/>
      <c r="H1539" s="227"/>
      <c r="I1539" s="227"/>
      <c r="J1539" s="227"/>
      <c r="K1539" s="227"/>
      <c r="L1539" s="228">
        <f>IF(TYPE(VLOOKUP(K1539,Catalogue!$F$2:$J$259,5,0))=16,0,VLOOKUP(K1539,Catalogue!$F$2:$J$259,5,0))</f>
        <v>0</v>
      </c>
      <c r="M1539" s="228"/>
      <c r="N1539" s="228">
        <f t="shared" si="195"/>
        <v>0</v>
      </c>
      <c r="O1539" s="227"/>
      <c r="P1539" s="228">
        <f>IF(TYPE(VLOOKUP(O1539,Catalogue!$F$2:$J$259,5,0))=16,0,VLOOKUP(O1539,Catalogue!$F$2:$J$259,5,0))</f>
        <v>0</v>
      </c>
      <c r="Q1539" s="228"/>
      <c r="R1539" s="228">
        <f t="shared" si="196"/>
        <v>0</v>
      </c>
      <c r="S1539" s="232"/>
      <c r="T1539" s="256" t="str">
        <f>IF(TYPE(VLOOKUP(S1539,Catalogue!$F$2:$J$259,3,0))=16," ",VLOOKUP(S1539,Catalogue!$F$2:$J$259,3,0))</f>
        <v xml:space="preserve"> </v>
      </c>
      <c r="U1539" s="228">
        <f>IF(TYPE(VLOOKUP(S1539,Catalogue!$F$2:$J$259,5,0))=16,0,VLOOKUP(S1539,Catalogue!$F$2:$J$259,5,0))</f>
        <v>0</v>
      </c>
      <c r="V1539" s="232"/>
      <c r="W1539" s="256" t="str">
        <f>IF(TYPE(VLOOKUP(V1539,Catalogue!$F$2:$J$259,3,0))=16," ",VLOOKUP(V1539,Catalogue!$F$2:$J$259,3,0))</f>
        <v xml:space="preserve"> </v>
      </c>
      <c r="X1539" s="228">
        <f>IF(TYPE(VLOOKUP(V1539,Catalogue!$F$2:$J$259,5,0))=16,0,VLOOKUP(V1539,Catalogue!$F$2:$J$259,5,0))</f>
        <v>0</v>
      </c>
      <c r="Y1539" s="232"/>
      <c r="Z1539" s="227" t="str">
        <f>IF(TYPE(VLOOKUP(Y1539,Catalogue!$F$2:$J$259,3,0))=16," ",VLOOKUP(Y1539,Catalogue!$F$2:$J$259,3,0))</f>
        <v xml:space="preserve"> </v>
      </c>
      <c r="AA1539" s="228">
        <f>IF(TYPE(VLOOKUP(Y1539,Catalogue!$F$2:$J$259,5,0))=16,0,VLOOKUP(Y1539,Catalogue!$F$2:$J$259,5,0))</f>
        <v>0</v>
      </c>
      <c r="AB1539" s="260"/>
      <c r="AC1539" s="260"/>
      <c r="AD1539" s="260"/>
      <c r="AE1539" s="260">
        <f t="shared" si="200"/>
        <v>0</v>
      </c>
      <c r="AF1539" s="228">
        <f t="shared" si="202"/>
        <v>0</v>
      </c>
      <c r="AG1539" s="228">
        <f t="shared" si="197"/>
        <v>0</v>
      </c>
      <c r="AH1539" s="228">
        <f t="shared" si="198"/>
        <v>0</v>
      </c>
      <c r="AI1539" s="232"/>
      <c r="AJ1539" s="227" t="str">
        <f>IF(TYPE(VLOOKUP(AI1539,Catalogue!$F$2:$J$259,3,0))=16," ",VLOOKUP(AI1539,Catalogue!$F$2:$J$259,3,0))</f>
        <v xml:space="preserve"> </v>
      </c>
      <c r="AK1539" s="228">
        <f>IF(TYPE(VLOOKUP(AI1539,Catalogue!$F$2:$J$259,5,0))=16,0,VLOOKUP(AI1539,Catalogue!$F$2:$J$259,5,0))</f>
        <v>0</v>
      </c>
      <c r="AL1539" s="227"/>
      <c r="AM1539" s="228">
        <f t="shared" si="201"/>
        <v>0</v>
      </c>
      <c r="AN1539" s="228"/>
      <c r="AO1539" s="229">
        <f t="shared" si="199"/>
        <v>0</v>
      </c>
    </row>
    <row r="1540" spans="1:41" x14ac:dyDescent="0.2">
      <c r="A1540" s="227"/>
      <c r="B1540" s="227"/>
      <c r="C1540" s="227"/>
      <c r="D1540" s="227"/>
      <c r="E1540" s="227"/>
      <c r="F1540" s="227"/>
      <c r="G1540" s="227"/>
      <c r="H1540" s="227"/>
      <c r="I1540" s="227"/>
      <c r="J1540" s="227"/>
      <c r="K1540" s="227"/>
      <c r="L1540" s="228">
        <f>IF(TYPE(VLOOKUP(K1540,Catalogue!$F$2:$J$259,5,0))=16,0,VLOOKUP(K1540,Catalogue!$F$2:$J$259,5,0))</f>
        <v>0</v>
      </c>
      <c r="M1540" s="228"/>
      <c r="N1540" s="228">
        <f t="shared" si="195"/>
        <v>0</v>
      </c>
      <c r="O1540" s="227"/>
      <c r="P1540" s="228">
        <f>IF(TYPE(VLOOKUP(O1540,Catalogue!$F$2:$J$259,5,0))=16,0,VLOOKUP(O1540,Catalogue!$F$2:$J$259,5,0))</f>
        <v>0</v>
      </c>
      <c r="Q1540" s="228"/>
      <c r="R1540" s="228">
        <f t="shared" si="196"/>
        <v>0</v>
      </c>
      <c r="S1540" s="232"/>
      <c r="T1540" s="256" t="str">
        <f>IF(TYPE(VLOOKUP(S1540,Catalogue!$F$2:$J$259,3,0))=16," ",VLOOKUP(S1540,Catalogue!$F$2:$J$259,3,0))</f>
        <v xml:space="preserve"> </v>
      </c>
      <c r="U1540" s="228">
        <f>IF(TYPE(VLOOKUP(S1540,Catalogue!$F$2:$J$259,5,0))=16,0,VLOOKUP(S1540,Catalogue!$F$2:$J$259,5,0))</f>
        <v>0</v>
      </c>
      <c r="V1540" s="232"/>
      <c r="W1540" s="256" t="str">
        <f>IF(TYPE(VLOOKUP(V1540,Catalogue!$F$2:$J$259,3,0))=16," ",VLOOKUP(V1540,Catalogue!$F$2:$J$259,3,0))</f>
        <v xml:space="preserve"> </v>
      </c>
      <c r="X1540" s="228">
        <f>IF(TYPE(VLOOKUP(V1540,Catalogue!$F$2:$J$259,5,0))=16,0,VLOOKUP(V1540,Catalogue!$F$2:$J$259,5,0))</f>
        <v>0</v>
      </c>
      <c r="Y1540" s="232"/>
      <c r="Z1540" s="227" t="str">
        <f>IF(TYPE(VLOOKUP(Y1540,Catalogue!$F$2:$J$259,3,0))=16," ",VLOOKUP(Y1540,Catalogue!$F$2:$J$259,3,0))</f>
        <v xml:space="preserve"> </v>
      </c>
      <c r="AA1540" s="228">
        <f>IF(TYPE(VLOOKUP(Y1540,Catalogue!$F$2:$J$259,5,0))=16,0,VLOOKUP(Y1540,Catalogue!$F$2:$J$259,5,0))</f>
        <v>0</v>
      </c>
      <c r="AB1540" s="260"/>
      <c r="AC1540" s="260"/>
      <c r="AD1540" s="260"/>
      <c r="AE1540" s="260">
        <f t="shared" si="200"/>
        <v>0</v>
      </c>
      <c r="AF1540" s="228">
        <f t="shared" si="202"/>
        <v>0</v>
      </c>
      <c r="AG1540" s="228">
        <f t="shared" si="197"/>
        <v>0</v>
      </c>
      <c r="AH1540" s="228">
        <f t="shared" si="198"/>
        <v>0</v>
      </c>
      <c r="AI1540" s="232"/>
      <c r="AJ1540" s="227" t="str">
        <f>IF(TYPE(VLOOKUP(AI1540,Catalogue!$F$2:$J$259,3,0))=16," ",VLOOKUP(AI1540,Catalogue!$F$2:$J$259,3,0))</f>
        <v xml:space="preserve"> </v>
      </c>
      <c r="AK1540" s="228">
        <f>IF(TYPE(VLOOKUP(AI1540,Catalogue!$F$2:$J$259,5,0))=16,0,VLOOKUP(AI1540,Catalogue!$F$2:$J$259,5,0))</f>
        <v>0</v>
      </c>
      <c r="AL1540" s="227"/>
      <c r="AM1540" s="228">
        <f t="shared" si="201"/>
        <v>0</v>
      </c>
      <c r="AN1540" s="228"/>
      <c r="AO1540" s="229">
        <f t="shared" si="199"/>
        <v>0</v>
      </c>
    </row>
    <row r="1541" spans="1:41" x14ac:dyDescent="0.2">
      <c r="A1541" s="227"/>
      <c r="B1541" s="227"/>
      <c r="C1541" s="227"/>
      <c r="D1541" s="227"/>
      <c r="E1541" s="227"/>
      <c r="F1541" s="227"/>
      <c r="G1541" s="227"/>
      <c r="H1541" s="227"/>
      <c r="I1541" s="227"/>
      <c r="J1541" s="227"/>
      <c r="K1541" s="227"/>
      <c r="L1541" s="228">
        <f>IF(TYPE(VLOOKUP(K1541,Catalogue!$F$2:$J$259,5,0))=16,0,VLOOKUP(K1541,Catalogue!$F$2:$J$259,5,0))</f>
        <v>0</v>
      </c>
      <c r="M1541" s="228"/>
      <c r="N1541" s="228">
        <f t="shared" si="195"/>
        <v>0</v>
      </c>
      <c r="O1541" s="227"/>
      <c r="P1541" s="228">
        <f>IF(TYPE(VLOOKUP(O1541,Catalogue!$F$2:$J$259,5,0))=16,0,VLOOKUP(O1541,Catalogue!$F$2:$J$259,5,0))</f>
        <v>0</v>
      </c>
      <c r="Q1541" s="228"/>
      <c r="R1541" s="228">
        <f t="shared" si="196"/>
        <v>0</v>
      </c>
      <c r="S1541" s="232"/>
      <c r="T1541" s="256" t="str">
        <f>IF(TYPE(VLOOKUP(S1541,Catalogue!$F$2:$J$259,3,0))=16," ",VLOOKUP(S1541,Catalogue!$F$2:$J$259,3,0))</f>
        <v xml:space="preserve"> </v>
      </c>
      <c r="U1541" s="228">
        <f>IF(TYPE(VLOOKUP(S1541,Catalogue!$F$2:$J$259,5,0))=16,0,VLOOKUP(S1541,Catalogue!$F$2:$J$259,5,0))</f>
        <v>0</v>
      </c>
      <c r="V1541" s="232"/>
      <c r="W1541" s="256" t="str">
        <f>IF(TYPE(VLOOKUP(V1541,Catalogue!$F$2:$J$259,3,0))=16," ",VLOOKUP(V1541,Catalogue!$F$2:$J$259,3,0))</f>
        <v xml:space="preserve"> </v>
      </c>
      <c r="X1541" s="228">
        <f>IF(TYPE(VLOOKUP(V1541,Catalogue!$F$2:$J$259,5,0))=16,0,VLOOKUP(V1541,Catalogue!$F$2:$J$259,5,0))</f>
        <v>0</v>
      </c>
      <c r="Y1541" s="232"/>
      <c r="Z1541" s="227" t="str">
        <f>IF(TYPE(VLOOKUP(Y1541,Catalogue!$F$2:$J$259,3,0))=16," ",VLOOKUP(Y1541,Catalogue!$F$2:$J$259,3,0))</f>
        <v xml:space="preserve"> </v>
      </c>
      <c r="AA1541" s="228">
        <f>IF(TYPE(VLOOKUP(Y1541,Catalogue!$F$2:$J$259,5,0))=16,0,VLOOKUP(Y1541,Catalogue!$F$2:$J$259,5,0))</f>
        <v>0</v>
      </c>
      <c r="AB1541" s="260"/>
      <c r="AC1541" s="260"/>
      <c r="AD1541" s="260"/>
      <c r="AE1541" s="260">
        <f t="shared" si="200"/>
        <v>0</v>
      </c>
      <c r="AF1541" s="228">
        <f t="shared" si="202"/>
        <v>0</v>
      </c>
      <c r="AG1541" s="228">
        <f t="shared" si="197"/>
        <v>0</v>
      </c>
      <c r="AH1541" s="228">
        <f t="shared" si="198"/>
        <v>0</v>
      </c>
      <c r="AI1541" s="232"/>
      <c r="AJ1541" s="227" t="str">
        <f>IF(TYPE(VLOOKUP(AI1541,Catalogue!$F$2:$J$259,3,0))=16," ",VLOOKUP(AI1541,Catalogue!$F$2:$J$259,3,0))</f>
        <v xml:space="preserve"> </v>
      </c>
      <c r="AK1541" s="228">
        <f>IF(TYPE(VLOOKUP(AI1541,Catalogue!$F$2:$J$259,5,0))=16,0,VLOOKUP(AI1541,Catalogue!$F$2:$J$259,5,0))</f>
        <v>0</v>
      </c>
      <c r="AL1541" s="227"/>
      <c r="AM1541" s="228">
        <f t="shared" si="201"/>
        <v>0</v>
      </c>
      <c r="AN1541" s="228"/>
      <c r="AO1541" s="229">
        <f t="shared" si="199"/>
        <v>0</v>
      </c>
    </row>
    <row r="1542" spans="1:41" x14ac:dyDescent="0.2">
      <c r="A1542" s="227"/>
      <c r="B1542" s="227"/>
      <c r="C1542" s="227"/>
      <c r="D1542" s="227"/>
      <c r="E1542" s="227"/>
      <c r="F1542" s="227"/>
      <c r="G1542" s="227"/>
      <c r="H1542" s="227"/>
      <c r="I1542" s="227"/>
      <c r="J1542" s="227"/>
      <c r="K1542" s="227"/>
      <c r="L1542" s="228">
        <f>IF(TYPE(VLOOKUP(K1542,Catalogue!$F$2:$J$259,5,0))=16,0,VLOOKUP(K1542,Catalogue!$F$2:$J$259,5,0))</f>
        <v>0</v>
      </c>
      <c r="M1542" s="228"/>
      <c r="N1542" s="228">
        <f t="shared" si="195"/>
        <v>0</v>
      </c>
      <c r="O1542" s="227"/>
      <c r="P1542" s="228">
        <f>IF(TYPE(VLOOKUP(O1542,Catalogue!$F$2:$J$259,5,0))=16,0,VLOOKUP(O1542,Catalogue!$F$2:$J$259,5,0))</f>
        <v>0</v>
      </c>
      <c r="Q1542" s="228"/>
      <c r="R1542" s="228">
        <f t="shared" si="196"/>
        <v>0</v>
      </c>
      <c r="S1542" s="232"/>
      <c r="T1542" s="256" t="str">
        <f>IF(TYPE(VLOOKUP(S1542,Catalogue!$F$2:$J$259,3,0))=16," ",VLOOKUP(S1542,Catalogue!$F$2:$J$259,3,0))</f>
        <v xml:space="preserve"> </v>
      </c>
      <c r="U1542" s="228">
        <f>IF(TYPE(VLOOKUP(S1542,Catalogue!$F$2:$J$259,5,0))=16,0,VLOOKUP(S1542,Catalogue!$F$2:$J$259,5,0))</f>
        <v>0</v>
      </c>
      <c r="V1542" s="232"/>
      <c r="W1542" s="256" t="str">
        <f>IF(TYPE(VLOOKUP(V1542,Catalogue!$F$2:$J$259,3,0))=16," ",VLOOKUP(V1542,Catalogue!$F$2:$J$259,3,0))</f>
        <v xml:space="preserve"> </v>
      </c>
      <c r="X1542" s="228">
        <f>IF(TYPE(VLOOKUP(V1542,Catalogue!$F$2:$J$259,5,0))=16,0,VLOOKUP(V1542,Catalogue!$F$2:$J$259,5,0))</f>
        <v>0</v>
      </c>
      <c r="Y1542" s="232"/>
      <c r="Z1542" s="227" t="str">
        <f>IF(TYPE(VLOOKUP(Y1542,Catalogue!$F$2:$J$259,3,0))=16," ",VLOOKUP(Y1542,Catalogue!$F$2:$J$259,3,0))</f>
        <v xml:space="preserve"> </v>
      </c>
      <c r="AA1542" s="228">
        <f>IF(TYPE(VLOOKUP(Y1542,Catalogue!$F$2:$J$259,5,0))=16,0,VLOOKUP(Y1542,Catalogue!$F$2:$J$259,5,0))</f>
        <v>0</v>
      </c>
      <c r="AB1542" s="260"/>
      <c r="AC1542" s="260"/>
      <c r="AD1542" s="260"/>
      <c r="AE1542" s="260">
        <f t="shared" si="200"/>
        <v>0</v>
      </c>
      <c r="AF1542" s="228">
        <f t="shared" si="202"/>
        <v>0</v>
      </c>
      <c r="AG1542" s="228">
        <f t="shared" si="197"/>
        <v>0</v>
      </c>
      <c r="AH1542" s="228">
        <f t="shared" si="198"/>
        <v>0</v>
      </c>
      <c r="AI1542" s="232"/>
      <c r="AJ1542" s="227" t="str">
        <f>IF(TYPE(VLOOKUP(AI1542,Catalogue!$F$2:$J$259,3,0))=16," ",VLOOKUP(AI1542,Catalogue!$F$2:$J$259,3,0))</f>
        <v xml:space="preserve"> </v>
      </c>
      <c r="AK1542" s="228">
        <f>IF(TYPE(VLOOKUP(AI1542,Catalogue!$F$2:$J$259,5,0))=16,0,VLOOKUP(AI1542,Catalogue!$F$2:$J$259,5,0))</f>
        <v>0</v>
      </c>
      <c r="AL1542" s="227"/>
      <c r="AM1542" s="228">
        <f t="shared" si="201"/>
        <v>0</v>
      </c>
      <c r="AN1542" s="228"/>
      <c r="AO1542" s="229">
        <f t="shared" si="199"/>
        <v>0</v>
      </c>
    </row>
    <row r="1543" spans="1:41" x14ac:dyDescent="0.2">
      <c r="A1543" s="227"/>
      <c r="B1543" s="227"/>
      <c r="C1543" s="227"/>
      <c r="D1543" s="227"/>
      <c r="E1543" s="227"/>
      <c r="F1543" s="227"/>
      <c r="G1543" s="227"/>
      <c r="H1543" s="227"/>
      <c r="I1543" s="227"/>
      <c r="J1543" s="227"/>
      <c r="K1543" s="227"/>
      <c r="L1543" s="228">
        <f>IF(TYPE(VLOOKUP(K1543,Catalogue!$F$2:$J$259,5,0))=16,0,VLOOKUP(K1543,Catalogue!$F$2:$J$259,5,0))</f>
        <v>0</v>
      </c>
      <c r="M1543" s="228"/>
      <c r="N1543" s="228">
        <f t="shared" si="195"/>
        <v>0</v>
      </c>
      <c r="O1543" s="227"/>
      <c r="P1543" s="228">
        <f>IF(TYPE(VLOOKUP(O1543,Catalogue!$F$2:$J$259,5,0))=16,0,VLOOKUP(O1543,Catalogue!$F$2:$J$259,5,0))</f>
        <v>0</v>
      </c>
      <c r="Q1543" s="228"/>
      <c r="R1543" s="228">
        <f t="shared" si="196"/>
        <v>0</v>
      </c>
      <c r="S1543" s="232"/>
      <c r="T1543" s="256" t="str">
        <f>IF(TYPE(VLOOKUP(S1543,Catalogue!$F$2:$J$259,3,0))=16," ",VLOOKUP(S1543,Catalogue!$F$2:$J$259,3,0))</f>
        <v xml:space="preserve"> </v>
      </c>
      <c r="U1543" s="228">
        <f>IF(TYPE(VLOOKUP(S1543,Catalogue!$F$2:$J$259,5,0))=16,0,VLOOKUP(S1543,Catalogue!$F$2:$J$259,5,0))</f>
        <v>0</v>
      </c>
      <c r="V1543" s="232"/>
      <c r="W1543" s="256" t="str">
        <f>IF(TYPE(VLOOKUP(V1543,Catalogue!$F$2:$J$259,3,0))=16," ",VLOOKUP(V1543,Catalogue!$F$2:$J$259,3,0))</f>
        <v xml:space="preserve"> </v>
      </c>
      <c r="X1543" s="228">
        <f>IF(TYPE(VLOOKUP(V1543,Catalogue!$F$2:$J$259,5,0))=16,0,VLOOKUP(V1543,Catalogue!$F$2:$J$259,5,0))</f>
        <v>0</v>
      </c>
      <c r="Y1543" s="232"/>
      <c r="Z1543" s="227" t="str">
        <f>IF(TYPE(VLOOKUP(Y1543,Catalogue!$F$2:$J$259,3,0))=16," ",VLOOKUP(Y1543,Catalogue!$F$2:$J$259,3,0))</f>
        <v xml:space="preserve"> </v>
      </c>
      <c r="AA1543" s="228">
        <f>IF(TYPE(VLOOKUP(Y1543,Catalogue!$F$2:$J$259,5,0))=16,0,VLOOKUP(Y1543,Catalogue!$F$2:$J$259,5,0))</f>
        <v>0</v>
      </c>
      <c r="AB1543" s="260"/>
      <c r="AC1543" s="260"/>
      <c r="AD1543" s="260"/>
      <c r="AE1543" s="260">
        <f t="shared" si="200"/>
        <v>0</v>
      </c>
      <c r="AF1543" s="228">
        <f t="shared" si="202"/>
        <v>0</v>
      </c>
      <c r="AG1543" s="228">
        <f t="shared" si="197"/>
        <v>0</v>
      </c>
      <c r="AH1543" s="228">
        <f t="shared" si="198"/>
        <v>0</v>
      </c>
      <c r="AI1543" s="232"/>
      <c r="AJ1543" s="227" t="str">
        <f>IF(TYPE(VLOOKUP(AI1543,Catalogue!$F$2:$J$259,3,0))=16," ",VLOOKUP(AI1543,Catalogue!$F$2:$J$259,3,0))</f>
        <v xml:space="preserve"> </v>
      </c>
      <c r="AK1543" s="228">
        <f>IF(TYPE(VLOOKUP(AI1543,Catalogue!$F$2:$J$259,5,0))=16,0,VLOOKUP(AI1543,Catalogue!$F$2:$J$259,5,0))</f>
        <v>0</v>
      </c>
      <c r="AL1543" s="227"/>
      <c r="AM1543" s="228">
        <f t="shared" si="201"/>
        <v>0</v>
      </c>
      <c r="AN1543" s="228"/>
      <c r="AO1543" s="229">
        <f t="shared" si="199"/>
        <v>0</v>
      </c>
    </row>
    <row r="1544" spans="1:41" x14ac:dyDescent="0.2">
      <c r="A1544" s="227"/>
      <c r="B1544" s="227"/>
      <c r="C1544" s="227"/>
      <c r="D1544" s="227"/>
      <c r="E1544" s="227"/>
      <c r="F1544" s="227"/>
      <c r="G1544" s="227"/>
      <c r="H1544" s="227"/>
      <c r="I1544" s="227"/>
      <c r="J1544" s="227"/>
      <c r="K1544" s="227"/>
      <c r="L1544" s="228">
        <f>IF(TYPE(VLOOKUP(K1544,Catalogue!$F$2:$J$259,5,0))=16,0,VLOOKUP(K1544,Catalogue!$F$2:$J$259,5,0))</f>
        <v>0</v>
      </c>
      <c r="M1544" s="228"/>
      <c r="N1544" s="228">
        <f t="shared" si="195"/>
        <v>0</v>
      </c>
      <c r="O1544" s="227"/>
      <c r="P1544" s="228">
        <f>IF(TYPE(VLOOKUP(O1544,Catalogue!$F$2:$J$259,5,0))=16,0,VLOOKUP(O1544,Catalogue!$F$2:$J$259,5,0))</f>
        <v>0</v>
      </c>
      <c r="Q1544" s="228"/>
      <c r="R1544" s="228">
        <f t="shared" si="196"/>
        <v>0</v>
      </c>
      <c r="S1544" s="232"/>
      <c r="T1544" s="256" t="str">
        <f>IF(TYPE(VLOOKUP(S1544,Catalogue!$F$2:$J$259,3,0))=16," ",VLOOKUP(S1544,Catalogue!$F$2:$J$259,3,0))</f>
        <v xml:space="preserve"> </v>
      </c>
      <c r="U1544" s="228">
        <f>IF(TYPE(VLOOKUP(S1544,Catalogue!$F$2:$J$259,5,0))=16,0,VLOOKUP(S1544,Catalogue!$F$2:$J$259,5,0))</f>
        <v>0</v>
      </c>
      <c r="V1544" s="232"/>
      <c r="W1544" s="256" t="str">
        <f>IF(TYPE(VLOOKUP(V1544,Catalogue!$F$2:$J$259,3,0))=16," ",VLOOKUP(V1544,Catalogue!$F$2:$J$259,3,0))</f>
        <v xml:space="preserve"> </v>
      </c>
      <c r="X1544" s="228">
        <f>IF(TYPE(VLOOKUP(V1544,Catalogue!$F$2:$J$259,5,0))=16,0,VLOOKUP(V1544,Catalogue!$F$2:$J$259,5,0))</f>
        <v>0</v>
      </c>
      <c r="Y1544" s="232"/>
      <c r="Z1544" s="227" t="str">
        <f>IF(TYPE(VLOOKUP(Y1544,Catalogue!$F$2:$J$259,3,0))=16," ",VLOOKUP(Y1544,Catalogue!$F$2:$J$259,3,0))</f>
        <v xml:space="preserve"> </v>
      </c>
      <c r="AA1544" s="228">
        <f>IF(TYPE(VLOOKUP(Y1544,Catalogue!$F$2:$J$259,5,0))=16,0,VLOOKUP(Y1544,Catalogue!$F$2:$J$259,5,0))</f>
        <v>0</v>
      </c>
      <c r="AB1544" s="260"/>
      <c r="AC1544" s="260"/>
      <c r="AD1544" s="260"/>
      <c r="AE1544" s="260">
        <f t="shared" si="200"/>
        <v>0</v>
      </c>
      <c r="AF1544" s="228">
        <f t="shared" si="202"/>
        <v>0</v>
      </c>
      <c r="AG1544" s="228">
        <f t="shared" si="197"/>
        <v>0</v>
      </c>
      <c r="AH1544" s="228">
        <f t="shared" si="198"/>
        <v>0</v>
      </c>
      <c r="AI1544" s="232"/>
      <c r="AJ1544" s="227" t="str">
        <f>IF(TYPE(VLOOKUP(AI1544,Catalogue!$F$2:$J$259,3,0))=16," ",VLOOKUP(AI1544,Catalogue!$F$2:$J$259,3,0))</f>
        <v xml:space="preserve"> </v>
      </c>
      <c r="AK1544" s="228">
        <f>IF(TYPE(VLOOKUP(AI1544,Catalogue!$F$2:$J$259,5,0))=16,0,VLOOKUP(AI1544,Catalogue!$F$2:$J$259,5,0))</f>
        <v>0</v>
      </c>
      <c r="AL1544" s="227"/>
      <c r="AM1544" s="228">
        <f t="shared" si="201"/>
        <v>0</v>
      </c>
      <c r="AN1544" s="228"/>
      <c r="AO1544" s="229">
        <f t="shared" si="199"/>
        <v>0</v>
      </c>
    </row>
    <row r="1545" spans="1:41" x14ac:dyDescent="0.2">
      <c r="A1545" s="227"/>
      <c r="B1545" s="227"/>
      <c r="C1545" s="227"/>
      <c r="D1545" s="227"/>
      <c r="E1545" s="227"/>
      <c r="F1545" s="227"/>
      <c r="G1545" s="227"/>
      <c r="H1545" s="227"/>
      <c r="I1545" s="227"/>
      <c r="J1545" s="227"/>
      <c r="K1545" s="227"/>
      <c r="L1545" s="228">
        <f>IF(TYPE(VLOOKUP(K1545,Catalogue!$F$2:$J$259,5,0))=16,0,VLOOKUP(K1545,Catalogue!$F$2:$J$259,5,0))</f>
        <v>0</v>
      </c>
      <c r="M1545" s="228"/>
      <c r="N1545" s="228">
        <f t="shared" si="195"/>
        <v>0</v>
      </c>
      <c r="O1545" s="227"/>
      <c r="P1545" s="228">
        <f>IF(TYPE(VLOOKUP(O1545,Catalogue!$F$2:$J$259,5,0))=16,0,VLOOKUP(O1545,Catalogue!$F$2:$J$259,5,0))</f>
        <v>0</v>
      </c>
      <c r="Q1545" s="228"/>
      <c r="R1545" s="228">
        <f t="shared" si="196"/>
        <v>0</v>
      </c>
      <c r="S1545" s="232"/>
      <c r="T1545" s="256" t="str">
        <f>IF(TYPE(VLOOKUP(S1545,Catalogue!$F$2:$J$259,3,0))=16," ",VLOOKUP(S1545,Catalogue!$F$2:$J$259,3,0))</f>
        <v xml:space="preserve"> </v>
      </c>
      <c r="U1545" s="228">
        <f>IF(TYPE(VLOOKUP(S1545,Catalogue!$F$2:$J$259,5,0))=16,0,VLOOKUP(S1545,Catalogue!$F$2:$J$259,5,0))</f>
        <v>0</v>
      </c>
      <c r="V1545" s="232"/>
      <c r="W1545" s="256" t="str">
        <f>IF(TYPE(VLOOKUP(V1545,Catalogue!$F$2:$J$259,3,0))=16," ",VLOOKUP(V1545,Catalogue!$F$2:$J$259,3,0))</f>
        <v xml:space="preserve"> </v>
      </c>
      <c r="X1545" s="228">
        <f>IF(TYPE(VLOOKUP(V1545,Catalogue!$F$2:$J$259,5,0))=16,0,VLOOKUP(V1545,Catalogue!$F$2:$J$259,5,0))</f>
        <v>0</v>
      </c>
      <c r="Y1545" s="232"/>
      <c r="Z1545" s="227" t="str">
        <f>IF(TYPE(VLOOKUP(Y1545,Catalogue!$F$2:$J$259,3,0))=16," ",VLOOKUP(Y1545,Catalogue!$F$2:$J$259,3,0))</f>
        <v xml:space="preserve"> </v>
      </c>
      <c r="AA1545" s="228">
        <f>IF(TYPE(VLOOKUP(Y1545,Catalogue!$F$2:$J$259,5,0))=16,0,VLOOKUP(Y1545,Catalogue!$F$2:$J$259,5,0))</f>
        <v>0</v>
      </c>
      <c r="AB1545" s="260"/>
      <c r="AC1545" s="260"/>
      <c r="AD1545" s="260"/>
      <c r="AE1545" s="260">
        <f t="shared" si="200"/>
        <v>0</v>
      </c>
      <c r="AF1545" s="228">
        <f t="shared" si="202"/>
        <v>0</v>
      </c>
      <c r="AG1545" s="228">
        <f t="shared" si="197"/>
        <v>0</v>
      </c>
      <c r="AH1545" s="228">
        <f t="shared" si="198"/>
        <v>0</v>
      </c>
      <c r="AI1545" s="232"/>
      <c r="AJ1545" s="227" t="str">
        <f>IF(TYPE(VLOOKUP(AI1545,Catalogue!$F$2:$J$259,3,0))=16," ",VLOOKUP(AI1545,Catalogue!$F$2:$J$259,3,0))</f>
        <v xml:space="preserve"> </v>
      </c>
      <c r="AK1545" s="228">
        <f>IF(TYPE(VLOOKUP(AI1545,Catalogue!$F$2:$J$259,5,0))=16,0,VLOOKUP(AI1545,Catalogue!$F$2:$J$259,5,0))</f>
        <v>0</v>
      </c>
      <c r="AL1545" s="227"/>
      <c r="AM1545" s="228">
        <f t="shared" si="201"/>
        <v>0</v>
      </c>
      <c r="AN1545" s="228"/>
      <c r="AO1545" s="229">
        <f t="shared" si="199"/>
        <v>0</v>
      </c>
    </row>
    <row r="1546" spans="1:41" x14ac:dyDescent="0.2">
      <c r="A1546" s="227"/>
      <c r="B1546" s="227"/>
      <c r="C1546" s="227"/>
      <c r="D1546" s="227"/>
      <c r="E1546" s="227"/>
      <c r="F1546" s="227"/>
      <c r="G1546" s="227"/>
      <c r="H1546" s="227"/>
      <c r="I1546" s="227"/>
      <c r="J1546" s="227"/>
      <c r="K1546" s="227"/>
      <c r="L1546" s="228">
        <f>IF(TYPE(VLOOKUP(K1546,Catalogue!$F$2:$J$259,5,0))=16,0,VLOOKUP(K1546,Catalogue!$F$2:$J$259,5,0))</f>
        <v>0</v>
      </c>
      <c r="M1546" s="228"/>
      <c r="N1546" s="228">
        <f t="shared" si="195"/>
        <v>0</v>
      </c>
      <c r="O1546" s="227"/>
      <c r="P1546" s="228">
        <f>IF(TYPE(VLOOKUP(O1546,Catalogue!$F$2:$J$259,5,0))=16,0,VLOOKUP(O1546,Catalogue!$F$2:$J$259,5,0))</f>
        <v>0</v>
      </c>
      <c r="Q1546" s="228"/>
      <c r="R1546" s="228">
        <f t="shared" si="196"/>
        <v>0</v>
      </c>
      <c r="S1546" s="232"/>
      <c r="T1546" s="256" t="str">
        <f>IF(TYPE(VLOOKUP(S1546,Catalogue!$F$2:$J$259,3,0))=16," ",VLOOKUP(S1546,Catalogue!$F$2:$J$259,3,0))</f>
        <v xml:space="preserve"> </v>
      </c>
      <c r="U1546" s="228">
        <f>IF(TYPE(VLOOKUP(S1546,Catalogue!$F$2:$J$259,5,0))=16,0,VLOOKUP(S1546,Catalogue!$F$2:$J$259,5,0))</f>
        <v>0</v>
      </c>
      <c r="V1546" s="232"/>
      <c r="W1546" s="256" t="str">
        <f>IF(TYPE(VLOOKUP(V1546,Catalogue!$F$2:$J$259,3,0))=16," ",VLOOKUP(V1546,Catalogue!$F$2:$J$259,3,0))</f>
        <v xml:space="preserve"> </v>
      </c>
      <c r="X1546" s="228">
        <f>IF(TYPE(VLOOKUP(V1546,Catalogue!$F$2:$J$259,5,0))=16,0,VLOOKUP(V1546,Catalogue!$F$2:$J$259,5,0))</f>
        <v>0</v>
      </c>
      <c r="Y1546" s="232"/>
      <c r="Z1546" s="227" t="str">
        <f>IF(TYPE(VLOOKUP(Y1546,Catalogue!$F$2:$J$259,3,0))=16," ",VLOOKUP(Y1546,Catalogue!$F$2:$J$259,3,0))</f>
        <v xml:space="preserve"> </v>
      </c>
      <c r="AA1546" s="228">
        <f>IF(TYPE(VLOOKUP(Y1546,Catalogue!$F$2:$J$259,5,0))=16,0,VLOOKUP(Y1546,Catalogue!$F$2:$J$259,5,0))</f>
        <v>0</v>
      </c>
      <c r="AB1546" s="260"/>
      <c r="AC1546" s="260"/>
      <c r="AD1546" s="260"/>
      <c r="AE1546" s="260">
        <f t="shared" si="200"/>
        <v>0</v>
      </c>
      <c r="AF1546" s="228">
        <f t="shared" si="202"/>
        <v>0</v>
      </c>
      <c r="AG1546" s="228">
        <f t="shared" si="197"/>
        <v>0</v>
      </c>
      <c r="AH1546" s="228">
        <f t="shared" si="198"/>
        <v>0</v>
      </c>
      <c r="AI1546" s="232"/>
      <c r="AJ1546" s="227" t="str">
        <f>IF(TYPE(VLOOKUP(AI1546,Catalogue!$F$2:$J$259,3,0))=16," ",VLOOKUP(AI1546,Catalogue!$F$2:$J$259,3,0))</f>
        <v xml:space="preserve"> </v>
      </c>
      <c r="AK1546" s="228">
        <f>IF(TYPE(VLOOKUP(AI1546,Catalogue!$F$2:$J$259,5,0))=16,0,VLOOKUP(AI1546,Catalogue!$F$2:$J$259,5,0))</f>
        <v>0</v>
      </c>
      <c r="AL1546" s="227"/>
      <c r="AM1546" s="228">
        <f t="shared" si="201"/>
        <v>0</v>
      </c>
      <c r="AN1546" s="228"/>
      <c r="AO1546" s="229">
        <f t="shared" si="199"/>
        <v>0</v>
      </c>
    </row>
    <row r="1547" spans="1:41" x14ac:dyDescent="0.2">
      <c r="A1547" s="227"/>
      <c r="B1547" s="227"/>
      <c r="C1547" s="227"/>
      <c r="D1547" s="227"/>
      <c r="E1547" s="227"/>
      <c r="F1547" s="227"/>
      <c r="G1547" s="227"/>
      <c r="H1547" s="227"/>
      <c r="I1547" s="227"/>
      <c r="J1547" s="227"/>
      <c r="K1547" s="227"/>
      <c r="L1547" s="228">
        <f>IF(TYPE(VLOOKUP(K1547,Catalogue!$F$2:$J$259,5,0))=16,0,VLOOKUP(K1547,Catalogue!$F$2:$J$259,5,0))</f>
        <v>0</v>
      </c>
      <c r="M1547" s="228"/>
      <c r="N1547" s="228">
        <f t="shared" si="195"/>
        <v>0</v>
      </c>
      <c r="O1547" s="227"/>
      <c r="P1547" s="228">
        <f>IF(TYPE(VLOOKUP(O1547,Catalogue!$F$2:$J$259,5,0))=16,0,VLOOKUP(O1547,Catalogue!$F$2:$J$259,5,0))</f>
        <v>0</v>
      </c>
      <c r="Q1547" s="228"/>
      <c r="R1547" s="228">
        <f t="shared" si="196"/>
        <v>0</v>
      </c>
      <c r="S1547" s="232"/>
      <c r="T1547" s="256" t="str">
        <f>IF(TYPE(VLOOKUP(S1547,Catalogue!$F$2:$J$259,3,0))=16," ",VLOOKUP(S1547,Catalogue!$F$2:$J$259,3,0))</f>
        <v xml:space="preserve"> </v>
      </c>
      <c r="U1547" s="228">
        <f>IF(TYPE(VLOOKUP(S1547,Catalogue!$F$2:$J$259,5,0))=16,0,VLOOKUP(S1547,Catalogue!$F$2:$J$259,5,0))</f>
        <v>0</v>
      </c>
      <c r="V1547" s="232"/>
      <c r="W1547" s="256" t="str">
        <f>IF(TYPE(VLOOKUP(V1547,Catalogue!$F$2:$J$259,3,0))=16," ",VLOOKUP(V1547,Catalogue!$F$2:$J$259,3,0))</f>
        <v xml:space="preserve"> </v>
      </c>
      <c r="X1547" s="228">
        <f>IF(TYPE(VLOOKUP(V1547,Catalogue!$F$2:$J$259,5,0))=16,0,VLOOKUP(V1547,Catalogue!$F$2:$J$259,5,0))</f>
        <v>0</v>
      </c>
      <c r="Y1547" s="232"/>
      <c r="Z1547" s="227" t="str">
        <f>IF(TYPE(VLOOKUP(Y1547,Catalogue!$F$2:$J$259,3,0))=16," ",VLOOKUP(Y1547,Catalogue!$F$2:$J$259,3,0))</f>
        <v xml:space="preserve"> </v>
      </c>
      <c r="AA1547" s="228">
        <f>IF(TYPE(VLOOKUP(Y1547,Catalogue!$F$2:$J$259,5,0))=16,0,VLOOKUP(Y1547,Catalogue!$F$2:$J$259,5,0))</f>
        <v>0</v>
      </c>
      <c r="AB1547" s="260"/>
      <c r="AC1547" s="260"/>
      <c r="AD1547" s="260"/>
      <c r="AE1547" s="260">
        <f t="shared" si="200"/>
        <v>0</v>
      </c>
      <c r="AF1547" s="228">
        <f t="shared" si="202"/>
        <v>0</v>
      </c>
      <c r="AG1547" s="228">
        <f t="shared" si="197"/>
        <v>0</v>
      </c>
      <c r="AH1547" s="228">
        <f t="shared" si="198"/>
        <v>0</v>
      </c>
      <c r="AI1547" s="232"/>
      <c r="AJ1547" s="227" t="str">
        <f>IF(TYPE(VLOOKUP(AI1547,Catalogue!$F$2:$J$259,3,0))=16," ",VLOOKUP(AI1547,Catalogue!$F$2:$J$259,3,0))</f>
        <v xml:space="preserve"> </v>
      </c>
      <c r="AK1547" s="228">
        <f>IF(TYPE(VLOOKUP(AI1547,Catalogue!$F$2:$J$259,5,0))=16,0,VLOOKUP(AI1547,Catalogue!$F$2:$J$259,5,0))</f>
        <v>0</v>
      </c>
      <c r="AL1547" s="227"/>
      <c r="AM1547" s="228">
        <f t="shared" si="201"/>
        <v>0</v>
      </c>
      <c r="AN1547" s="228"/>
      <c r="AO1547" s="229">
        <f t="shared" si="199"/>
        <v>0</v>
      </c>
    </row>
    <row r="1548" spans="1:41" x14ac:dyDescent="0.2">
      <c r="A1548" s="227"/>
      <c r="B1548" s="227"/>
      <c r="C1548" s="227"/>
      <c r="D1548" s="227"/>
      <c r="E1548" s="227"/>
      <c r="F1548" s="227"/>
      <c r="G1548" s="227"/>
      <c r="H1548" s="227"/>
      <c r="I1548" s="227"/>
      <c r="J1548" s="227"/>
      <c r="K1548" s="227"/>
      <c r="L1548" s="228">
        <f>IF(TYPE(VLOOKUP(K1548,Catalogue!$F$2:$J$259,5,0))=16,0,VLOOKUP(K1548,Catalogue!$F$2:$J$259,5,0))</f>
        <v>0</v>
      </c>
      <c r="M1548" s="228"/>
      <c r="N1548" s="228">
        <f t="shared" si="195"/>
        <v>0</v>
      </c>
      <c r="O1548" s="227"/>
      <c r="P1548" s="228">
        <f>IF(TYPE(VLOOKUP(O1548,Catalogue!$F$2:$J$259,5,0))=16,0,VLOOKUP(O1548,Catalogue!$F$2:$J$259,5,0))</f>
        <v>0</v>
      </c>
      <c r="Q1548" s="228"/>
      <c r="R1548" s="228">
        <f t="shared" si="196"/>
        <v>0</v>
      </c>
      <c r="S1548" s="232"/>
      <c r="T1548" s="256" t="str">
        <f>IF(TYPE(VLOOKUP(S1548,Catalogue!$F$2:$J$259,3,0))=16," ",VLOOKUP(S1548,Catalogue!$F$2:$J$259,3,0))</f>
        <v xml:space="preserve"> </v>
      </c>
      <c r="U1548" s="228">
        <f>IF(TYPE(VLOOKUP(S1548,Catalogue!$F$2:$J$259,5,0))=16,0,VLOOKUP(S1548,Catalogue!$F$2:$J$259,5,0))</f>
        <v>0</v>
      </c>
      <c r="V1548" s="232"/>
      <c r="W1548" s="256" t="str">
        <f>IF(TYPE(VLOOKUP(V1548,Catalogue!$F$2:$J$259,3,0))=16," ",VLOOKUP(V1548,Catalogue!$F$2:$J$259,3,0))</f>
        <v xml:space="preserve"> </v>
      </c>
      <c r="X1548" s="228">
        <f>IF(TYPE(VLOOKUP(V1548,Catalogue!$F$2:$J$259,5,0))=16,0,VLOOKUP(V1548,Catalogue!$F$2:$J$259,5,0))</f>
        <v>0</v>
      </c>
      <c r="Y1548" s="232"/>
      <c r="Z1548" s="227" t="str">
        <f>IF(TYPE(VLOOKUP(Y1548,Catalogue!$F$2:$J$259,3,0))=16," ",VLOOKUP(Y1548,Catalogue!$F$2:$J$259,3,0))</f>
        <v xml:space="preserve"> </v>
      </c>
      <c r="AA1548" s="228">
        <f>IF(TYPE(VLOOKUP(Y1548,Catalogue!$F$2:$J$259,5,0))=16,0,VLOOKUP(Y1548,Catalogue!$F$2:$J$259,5,0))</f>
        <v>0</v>
      </c>
      <c r="AB1548" s="260"/>
      <c r="AC1548" s="260"/>
      <c r="AD1548" s="260"/>
      <c r="AE1548" s="260">
        <f t="shared" si="200"/>
        <v>0</v>
      </c>
      <c r="AF1548" s="228">
        <f t="shared" si="202"/>
        <v>0</v>
      </c>
      <c r="AG1548" s="228">
        <f t="shared" si="197"/>
        <v>0</v>
      </c>
      <c r="AH1548" s="228">
        <f t="shared" si="198"/>
        <v>0</v>
      </c>
      <c r="AI1548" s="232"/>
      <c r="AJ1548" s="227" t="str">
        <f>IF(TYPE(VLOOKUP(AI1548,Catalogue!$F$2:$J$259,3,0))=16," ",VLOOKUP(AI1548,Catalogue!$F$2:$J$259,3,0))</f>
        <v xml:space="preserve"> </v>
      </c>
      <c r="AK1548" s="228">
        <f>IF(TYPE(VLOOKUP(AI1548,Catalogue!$F$2:$J$259,5,0))=16,0,VLOOKUP(AI1548,Catalogue!$F$2:$J$259,5,0))</f>
        <v>0</v>
      </c>
      <c r="AL1548" s="227"/>
      <c r="AM1548" s="228">
        <f t="shared" si="201"/>
        <v>0</v>
      </c>
      <c r="AN1548" s="228"/>
      <c r="AO1548" s="229">
        <f t="shared" si="199"/>
        <v>0</v>
      </c>
    </row>
    <row r="1549" spans="1:41" x14ac:dyDescent="0.2">
      <c r="A1549" s="227"/>
      <c r="B1549" s="227"/>
      <c r="C1549" s="227"/>
      <c r="D1549" s="227"/>
      <c r="E1549" s="227"/>
      <c r="F1549" s="227"/>
      <c r="G1549" s="227"/>
      <c r="H1549" s="227"/>
      <c r="I1549" s="227"/>
      <c r="J1549" s="227"/>
      <c r="K1549" s="227"/>
      <c r="L1549" s="228">
        <f>IF(TYPE(VLOOKUP(K1549,Catalogue!$F$2:$J$259,5,0))=16,0,VLOOKUP(K1549,Catalogue!$F$2:$J$259,5,0))</f>
        <v>0</v>
      </c>
      <c r="M1549" s="228"/>
      <c r="N1549" s="228">
        <f t="shared" ref="N1549:N1612" si="203">L1549*M1549</f>
        <v>0</v>
      </c>
      <c r="O1549" s="227"/>
      <c r="P1549" s="228">
        <f>IF(TYPE(VLOOKUP(O1549,Catalogue!$F$2:$J$259,5,0))=16,0,VLOOKUP(O1549,Catalogue!$F$2:$J$259,5,0))</f>
        <v>0</v>
      </c>
      <c r="Q1549" s="228"/>
      <c r="R1549" s="228">
        <f t="shared" ref="R1549:R1612" si="204">P1549*Q1549</f>
        <v>0</v>
      </c>
      <c r="S1549" s="232"/>
      <c r="T1549" s="256" t="str">
        <f>IF(TYPE(VLOOKUP(S1549,Catalogue!$F$2:$J$259,3,0))=16," ",VLOOKUP(S1549,Catalogue!$F$2:$J$259,3,0))</f>
        <v xml:space="preserve"> </v>
      </c>
      <c r="U1549" s="228">
        <f>IF(TYPE(VLOOKUP(S1549,Catalogue!$F$2:$J$259,5,0))=16,0,VLOOKUP(S1549,Catalogue!$F$2:$J$259,5,0))</f>
        <v>0</v>
      </c>
      <c r="V1549" s="232"/>
      <c r="W1549" s="256" t="str">
        <f>IF(TYPE(VLOOKUP(V1549,Catalogue!$F$2:$J$259,3,0))=16," ",VLOOKUP(V1549,Catalogue!$F$2:$J$259,3,0))</f>
        <v xml:space="preserve"> </v>
      </c>
      <c r="X1549" s="228">
        <f>IF(TYPE(VLOOKUP(V1549,Catalogue!$F$2:$J$259,5,0))=16,0,VLOOKUP(V1549,Catalogue!$F$2:$J$259,5,0))</f>
        <v>0</v>
      </c>
      <c r="Y1549" s="232"/>
      <c r="Z1549" s="227" t="str">
        <f>IF(TYPE(VLOOKUP(Y1549,Catalogue!$F$2:$J$259,3,0))=16," ",VLOOKUP(Y1549,Catalogue!$F$2:$J$259,3,0))</f>
        <v xml:space="preserve"> </v>
      </c>
      <c r="AA1549" s="228">
        <f>IF(TYPE(VLOOKUP(Y1549,Catalogue!$F$2:$J$259,5,0))=16,0,VLOOKUP(Y1549,Catalogue!$F$2:$J$259,5,0))</f>
        <v>0</v>
      </c>
      <c r="AB1549" s="260"/>
      <c r="AC1549" s="260"/>
      <c r="AD1549" s="260"/>
      <c r="AE1549" s="260">
        <f t="shared" si="200"/>
        <v>0</v>
      </c>
      <c r="AF1549" s="228">
        <f t="shared" si="202"/>
        <v>0</v>
      </c>
      <c r="AG1549" s="228">
        <f t="shared" si="197"/>
        <v>0</v>
      </c>
      <c r="AH1549" s="228">
        <f t="shared" si="198"/>
        <v>0</v>
      </c>
      <c r="AI1549" s="232"/>
      <c r="AJ1549" s="227" t="str">
        <f>IF(TYPE(VLOOKUP(AI1549,Catalogue!$F$2:$J$259,3,0))=16," ",VLOOKUP(AI1549,Catalogue!$F$2:$J$259,3,0))</f>
        <v xml:space="preserve"> </v>
      </c>
      <c r="AK1549" s="228">
        <f>IF(TYPE(VLOOKUP(AI1549,Catalogue!$F$2:$J$259,5,0))=16,0,VLOOKUP(AI1549,Catalogue!$F$2:$J$259,5,0))</f>
        <v>0</v>
      </c>
      <c r="AL1549" s="227"/>
      <c r="AM1549" s="228">
        <f t="shared" si="201"/>
        <v>0</v>
      </c>
      <c r="AN1549" s="228"/>
      <c r="AO1549" s="229">
        <f t="shared" si="199"/>
        <v>0</v>
      </c>
    </row>
    <row r="1550" spans="1:41" x14ac:dyDescent="0.2">
      <c r="A1550" s="227"/>
      <c r="B1550" s="227"/>
      <c r="C1550" s="227"/>
      <c r="D1550" s="227"/>
      <c r="E1550" s="227"/>
      <c r="F1550" s="227"/>
      <c r="G1550" s="227"/>
      <c r="H1550" s="227"/>
      <c r="I1550" s="227"/>
      <c r="J1550" s="227"/>
      <c r="K1550" s="227"/>
      <c r="L1550" s="228">
        <f>IF(TYPE(VLOOKUP(K1550,Catalogue!$F$2:$J$259,5,0))=16,0,VLOOKUP(K1550,Catalogue!$F$2:$J$259,5,0))</f>
        <v>0</v>
      </c>
      <c r="M1550" s="228"/>
      <c r="N1550" s="228">
        <f t="shared" si="203"/>
        <v>0</v>
      </c>
      <c r="O1550" s="227"/>
      <c r="P1550" s="228">
        <f>IF(TYPE(VLOOKUP(O1550,Catalogue!$F$2:$J$259,5,0))=16,0,VLOOKUP(O1550,Catalogue!$F$2:$J$259,5,0))</f>
        <v>0</v>
      </c>
      <c r="Q1550" s="228"/>
      <c r="R1550" s="228">
        <f t="shared" si="204"/>
        <v>0</v>
      </c>
      <c r="S1550" s="232"/>
      <c r="T1550" s="256" t="str">
        <f>IF(TYPE(VLOOKUP(S1550,Catalogue!$F$2:$J$259,3,0))=16," ",VLOOKUP(S1550,Catalogue!$F$2:$J$259,3,0))</f>
        <v xml:space="preserve"> </v>
      </c>
      <c r="U1550" s="228">
        <f>IF(TYPE(VLOOKUP(S1550,Catalogue!$F$2:$J$259,5,0))=16,0,VLOOKUP(S1550,Catalogue!$F$2:$J$259,5,0))</f>
        <v>0</v>
      </c>
      <c r="V1550" s="232"/>
      <c r="W1550" s="256" t="str">
        <f>IF(TYPE(VLOOKUP(V1550,Catalogue!$F$2:$J$259,3,0))=16," ",VLOOKUP(V1550,Catalogue!$F$2:$J$259,3,0))</f>
        <v xml:space="preserve"> </v>
      </c>
      <c r="X1550" s="228">
        <f>IF(TYPE(VLOOKUP(V1550,Catalogue!$F$2:$J$259,5,0))=16,0,VLOOKUP(V1550,Catalogue!$F$2:$J$259,5,0))</f>
        <v>0</v>
      </c>
      <c r="Y1550" s="232"/>
      <c r="Z1550" s="227" t="str">
        <f>IF(TYPE(VLOOKUP(Y1550,Catalogue!$F$2:$J$259,3,0))=16," ",VLOOKUP(Y1550,Catalogue!$F$2:$J$259,3,0))</f>
        <v xml:space="preserve"> </v>
      </c>
      <c r="AA1550" s="228">
        <f>IF(TYPE(VLOOKUP(Y1550,Catalogue!$F$2:$J$259,5,0))=16,0,VLOOKUP(Y1550,Catalogue!$F$2:$J$259,5,0))</f>
        <v>0</v>
      </c>
      <c r="AB1550" s="260"/>
      <c r="AC1550" s="260"/>
      <c r="AD1550" s="260"/>
      <c r="AE1550" s="260">
        <f t="shared" si="200"/>
        <v>0</v>
      </c>
      <c r="AF1550" s="228">
        <f t="shared" si="202"/>
        <v>0</v>
      </c>
      <c r="AG1550" s="228">
        <f t="shared" si="197"/>
        <v>0</v>
      </c>
      <c r="AH1550" s="228">
        <f t="shared" si="198"/>
        <v>0</v>
      </c>
      <c r="AI1550" s="232"/>
      <c r="AJ1550" s="227" t="str">
        <f>IF(TYPE(VLOOKUP(AI1550,Catalogue!$F$2:$J$259,3,0))=16," ",VLOOKUP(AI1550,Catalogue!$F$2:$J$259,3,0))</f>
        <v xml:space="preserve"> </v>
      </c>
      <c r="AK1550" s="228">
        <f>IF(TYPE(VLOOKUP(AI1550,Catalogue!$F$2:$J$259,5,0))=16,0,VLOOKUP(AI1550,Catalogue!$F$2:$J$259,5,0))</f>
        <v>0</v>
      </c>
      <c r="AL1550" s="227"/>
      <c r="AM1550" s="228">
        <f t="shared" si="201"/>
        <v>0</v>
      </c>
      <c r="AN1550" s="228"/>
      <c r="AO1550" s="229">
        <f t="shared" si="199"/>
        <v>0</v>
      </c>
    </row>
    <row r="1551" spans="1:41" x14ac:dyDescent="0.2">
      <c r="A1551" s="227"/>
      <c r="B1551" s="227"/>
      <c r="C1551" s="227"/>
      <c r="D1551" s="227"/>
      <c r="E1551" s="227"/>
      <c r="F1551" s="227"/>
      <c r="G1551" s="227"/>
      <c r="H1551" s="227"/>
      <c r="I1551" s="227"/>
      <c r="J1551" s="227"/>
      <c r="K1551" s="227"/>
      <c r="L1551" s="228">
        <f>IF(TYPE(VLOOKUP(K1551,Catalogue!$F$2:$J$259,5,0))=16,0,VLOOKUP(K1551,Catalogue!$F$2:$J$259,5,0))</f>
        <v>0</v>
      </c>
      <c r="M1551" s="228"/>
      <c r="N1551" s="228">
        <f t="shared" si="203"/>
        <v>0</v>
      </c>
      <c r="O1551" s="227"/>
      <c r="P1551" s="228">
        <f>IF(TYPE(VLOOKUP(O1551,Catalogue!$F$2:$J$259,5,0))=16,0,VLOOKUP(O1551,Catalogue!$F$2:$J$259,5,0))</f>
        <v>0</v>
      </c>
      <c r="Q1551" s="228"/>
      <c r="R1551" s="228">
        <f t="shared" si="204"/>
        <v>0</v>
      </c>
      <c r="S1551" s="232"/>
      <c r="T1551" s="256" t="str">
        <f>IF(TYPE(VLOOKUP(S1551,Catalogue!$F$2:$J$259,3,0))=16," ",VLOOKUP(S1551,Catalogue!$F$2:$J$259,3,0))</f>
        <v xml:space="preserve"> </v>
      </c>
      <c r="U1551" s="228">
        <f>IF(TYPE(VLOOKUP(S1551,Catalogue!$F$2:$J$259,5,0))=16,0,VLOOKUP(S1551,Catalogue!$F$2:$J$259,5,0))</f>
        <v>0</v>
      </c>
      <c r="V1551" s="232"/>
      <c r="W1551" s="256" t="str">
        <f>IF(TYPE(VLOOKUP(V1551,Catalogue!$F$2:$J$259,3,0))=16," ",VLOOKUP(V1551,Catalogue!$F$2:$J$259,3,0))</f>
        <v xml:space="preserve"> </v>
      </c>
      <c r="X1551" s="228">
        <f>IF(TYPE(VLOOKUP(V1551,Catalogue!$F$2:$J$259,5,0))=16,0,VLOOKUP(V1551,Catalogue!$F$2:$J$259,5,0))</f>
        <v>0</v>
      </c>
      <c r="Y1551" s="232"/>
      <c r="Z1551" s="227" t="str">
        <f>IF(TYPE(VLOOKUP(Y1551,Catalogue!$F$2:$J$259,3,0))=16," ",VLOOKUP(Y1551,Catalogue!$F$2:$J$259,3,0))</f>
        <v xml:space="preserve"> </v>
      </c>
      <c r="AA1551" s="228">
        <f>IF(TYPE(VLOOKUP(Y1551,Catalogue!$F$2:$J$259,5,0))=16,0,VLOOKUP(Y1551,Catalogue!$F$2:$J$259,5,0))</f>
        <v>0</v>
      </c>
      <c r="AB1551" s="260"/>
      <c r="AC1551" s="260"/>
      <c r="AD1551" s="260"/>
      <c r="AE1551" s="260">
        <f t="shared" si="200"/>
        <v>0</v>
      </c>
      <c r="AF1551" s="228">
        <f t="shared" si="202"/>
        <v>0</v>
      </c>
      <c r="AG1551" s="228">
        <f t="shared" si="197"/>
        <v>0</v>
      </c>
      <c r="AH1551" s="228">
        <f t="shared" si="198"/>
        <v>0</v>
      </c>
      <c r="AI1551" s="232"/>
      <c r="AJ1551" s="227" t="str">
        <f>IF(TYPE(VLOOKUP(AI1551,Catalogue!$F$2:$J$259,3,0))=16," ",VLOOKUP(AI1551,Catalogue!$F$2:$J$259,3,0))</f>
        <v xml:space="preserve"> </v>
      </c>
      <c r="AK1551" s="228">
        <f>IF(TYPE(VLOOKUP(AI1551,Catalogue!$F$2:$J$259,5,0))=16,0,VLOOKUP(AI1551,Catalogue!$F$2:$J$259,5,0))</f>
        <v>0</v>
      </c>
      <c r="AL1551" s="227"/>
      <c r="AM1551" s="228">
        <f t="shared" si="201"/>
        <v>0</v>
      </c>
      <c r="AN1551" s="228"/>
      <c r="AO1551" s="229">
        <f t="shared" si="199"/>
        <v>0</v>
      </c>
    </row>
    <row r="1552" spans="1:41" x14ac:dyDescent="0.2">
      <c r="A1552" s="227"/>
      <c r="B1552" s="227"/>
      <c r="C1552" s="227"/>
      <c r="D1552" s="227"/>
      <c r="E1552" s="227"/>
      <c r="F1552" s="227"/>
      <c r="G1552" s="227"/>
      <c r="H1552" s="227"/>
      <c r="I1552" s="227"/>
      <c r="J1552" s="227"/>
      <c r="K1552" s="227"/>
      <c r="L1552" s="228">
        <f>IF(TYPE(VLOOKUP(K1552,Catalogue!$F$2:$J$259,5,0))=16,0,VLOOKUP(K1552,Catalogue!$F$2:$J$259,5,0))</f>
        <v>0</v>
      </c>
      <c r="M1552" s="228"/>
      <c r="N1552" s="228">
        <f t="shared" si="203"/>
        <v>0</v>
      </c>
      <c r="O1552" s="227"/>
      <c r="P1552" s="228">
        <f>IF(TYPE(VLOOKUP(O1552,Catalogue!$F$2:$J$259,5,0))=16,0,VLOOKUP(O1552,Catalogue!$F$2:$J$259,5,0))</f>
        <v>0</v>
      </c>
      <c r="Q1552" s="228"/>
      <c r="R1552" s="228">
        <f t="shared" si="204"/>
        <v>0</v>
      </c>
      <c r="S1552" s="232"/>
      <c r="T1552" s="256" t="str">
        <f>IF(TYPE(VLOOKUP(S1552,Catalogue!$F$2:$J$259,3,0))=16," ",VLOOKUP(S1552,Catalogue!$F$2:$J$259,3,0))</f>
        <v xml:space="preserve"> </v>
      </c>
      <c r="U1552" s="228">
        <f>IF(TYPE(VLOOKUP(S1552,Catalogue!$F$2:$J$259,5,0))=16,0,VLOOKUP(S1552,Catalogue!$F$2:$J$259,5,0))</f>
        <v>0</v>
      </c>
      <c r="V1552" s="232"/>
      <c r="W1552" s="256" t="str">
        <f>IF(TYPE(VLOOKUP(V1552,Catalogue!$F$2:$J$259,3,0))=16," ",VLOOKUP(V1552,Catalogue!$F$2:$J$259,3,0))</f>
        <v xml:space="preserve"> </v>
      </c>
      <c r="X1552" s="228">
        <f>IF(TYPE(VLOOKUP(V1552,Catalogue!$F$2:$J$259,5,0))=16,0,VLOOKUP(V1552,Catalogue!$F$2:$J$259,5,0))</f>
        <v>0</v>
      </c>
      <c r="Y1552" s="232"/>
      <c r="Z1552" s="227" t="str">
        <f>IF(TYPE(VLOOKUP(Y1552,Catalogue!$F$2:$J$259,3,0))=16," ",VLOOKUP(Y1552,Catalogue!$F$2:$J$259,3,0))</f>
        <v xml:space="preserve"> </v>
      </c>
      <c r="AA1552" s="228">
        <f>IF(TYPE(VLOOKUP(Y1552,Catalogue!$F$2:$J$259,5,0))=16,0,VLOOKUP(Y1552,Catalogue!$F$2:$J$259,5,0))</f>
        <v>0</v>
      </c>
      <c r="AB1552" s="260"/>
      <c r="AC1552" s="260"/>
      <c r="AD1552" s="260"/>
      <c r="AE1552" s="260">
        <f t="shared" si="200"/>
        <v>0</v>
      </c>
      <c r="AF1552" s="228">
        <f t="shared" si="202"/>
        <v>0</v>
      </c>
      <c r="AG1552" s="228">
        <f t="shared" si="197"/>
        <v>0</v>
      </c>
      <c r="AH1552" s="228">
        <f t="shared" si="198"/>
        <v>0</v>
      </c>
      <c r="AI1552" s="232"/>
      <c r="AJ1552" s="227" t="str">
        <f>IF(TYPE(VLOOKUP(AI1552,Catalogue!$F$2:$J$259,3,0))=16," ",VLOOKUP(AI1552,Catalogue!$F$2:$J$259,3,0))</f>
        <v xml:space="preserve"> </v>
      </c>
      <c r="AK1552" s="228">
        <f>IF(TYPE(VLOOKUP(AI1552,Catalogue!$F$2:$J$259,5,0))=16,0,VLOOKUP(AI1552,Catalogue!$F$2:$J$259,5,0))</f>
        <v>0</v>
      </c>
      <c r="AL1552" s="227"/>
      <c r="AM1552" s="228">
        <f t="shared" si="201"/>
        <v>0</v>
      </c>
      <c r="AN1552" s="228"/>
      <c r="AO1552" s="229">
        <f t="shared" si="199"/>
        <v>0</v>
      </c>
    </row>
    <row r="1553" spans="1:41" x14ac:dyDescent="0.2">
      <c r="A1553" s="227"/>
      <c r="B1553" s="227"/>
      <c r="C1553" s="227"/>
      <c r="D1553" s="227"/>
      <c r="E1553" s="227"/>
      <c r="F1553" s="227"/>
      <c r="G1553" s="227"/>
      <c r="H1553" s="227"/>
      <c r="I1553" s="227"/>
      <c r="J1553" s="227"/>
      <c r="K1553" s="227"/>
      <c r="L1553" s="228">
        <f>IF(TYPE(VLOOKUP(K1553,Catalogue!$F$2:$J$259,5,0))=16,0,VLOOKUP(K1553,Catalogue!$F$2:$J$259,5,0))</f>
        <v>0</v>
      </c>
      <c r="M1553" s="228"/>
      <c r="N1553" s="228">
        <f t="shared" si="203"/>
        <v>0</v>
      </c>
      <c r="O1553" s="227"/>
      <c r="P1553" s="228">
        <f>IF(TYPE(VLOOKUP(O1553,Catalogue!$F$2:$J$259,5,0))=16,0,VLOOKUP(O1553,Catalogue!$F$2:$J$259,5,0))</f>
        <v>0</v>
      </c>
      <c r="Q1553" s="228"/>
      <c r="R1553" s="228">
        <f t="shared" si="204"/>
        <v>0</v>
      </c>
      <c r="S1553" s="232"/>
      <c r="T1553" s="256" t="str">
        <f>IF(TYPE(VLOOKUP(S1553,Catalogue!$F$2:$J$259,3,0))=16," ",VLOOKUP(S1553,Catalogue!$F$2:$J$259,3,0))</f>
        <v xml:space="preserve"> </v>
      </c>
      <c r="U1553" s="228">
        <f>IF(TYPE(VLOOKUP(S1553,Catalogue!$F$2:$J$259,5,0))=16,0,VLOOKUP(S1553,Catalogue!$F$2:$J$259,5,0))</f>
        <v>0</v>
      </c>
      <c r="V1553" s="232"/>
      <c r="W1553" s="256" t="str">
        <f>IF(TYPE(VLOOKUP(V1553,Catalogue!$F$2:$J$259,3,0))=16," ",VLOOKUP(V1553,Catalogue!$F$2:$J$259,3,0))</f>
        <v xml:space="preserve"> </v>
      </c>
      <c r="X1553" s="228">
        <f>IF(TYPE(VLOOKUP(V1553,Catalogue!$F$2:$J$259,5,0))=16,0,VLOOKUP(V1553,Catalogue!$F$2:$J$259,5,0))</f>
        <v>0</v>
      </c>
      <c r="Y1553" s="232"/>
      <c r="Z1553" s="227" t="str">
        <f>IF(TYPE(VLOOKUP(Y1553,Catalogue!$F$2:$J$259,3,0))=16," ",VLOOKUP(Y1553,Catalogue!$F$2:$J$259,3,0))</f>
        <v xml:space="preserve"> </v>
      </c>
      <c r="AA1553" s="228">
        <f>IF(TYPE(VLOOKUP(Y1553,Catalogue!$F$2:$J$259,5,0))=16,0,VLOOKUP(Y1553,Catalogue!$F$2:$J$259,5,0))</f>
        <v>0</v>
      </c>
      <c r="AB1553" s="260"/>
      <c r="AC1553" s="260"/>
      <c r="AD1553" s="260"/>
      <c r="AE1553" s="260">
        <f t="shared" si="200"/>
        <v>0</v>
      </c>
      <c r="AF1553" s="228">
        <f t="shared" si="202"/>
        <v>0</v>
      </c>
      <c r="AG1553" s="228">
        <f t="shared" si="197"/>
        <v>0</v>
      </c>
      <c r="AH1553" s="228">
        <f t="shared" si="198"/>
        <v>0</v>
      </c>
      <c r="AI1553" s="232"/>
      <c r="AJ1553" s="227" t="str">
        <f>IF(TYPE(VLOOKUP(AI1553,Catalogue!$F$2:$J$259,3,0))=16," ",VLOOKUP(AI1553,Catalogue!$F$2:$J$259,3,0))</f>
        <v xml:space="preserve"> </v>
      </c>
      <c r="AK1553" s="228">
        <f>IF(TYPE(VLOOKUP(AI1553,Catalogue!$F$2:$J$259,5,0))=16,0,VLOOKUP(AI1553,Catalogue!$F$2:$J$259,5,0))</f>
        <v>0</v>
      </c>
      <c r="AL1553" s="227"/>
      <c r="AM1553" s="228">
        <f t="shared" si="201"/>
        <v>0</v>
      </c>
      <c r="AN1553" s="228"/>
      <c r="AO1553" s="229">
        <f t="shared" si="199"/>
        <v>0</v>
      </c>
    </row>
    <row r="1554" spans="1:41" x14ac:dyDescent="0.2">
      <c r="A1554" s="227"/>
      <c r="B1554" s="227"/>
      <c r="C1554" s="227"/>
      <c r="D1554" s="227"/>
      <c r="E1554" s="227"/>
      <c r="F1554" s="227"/>
      <c r="G1554" s="227"/>
      <c r="H1554" s="227"/>
      <c r="I1554" s="227"/>
      <c r="J1554" s="227"/>
      <c r="K1554" s="227"/>
      <c r="L1554" s="228">
        <f>IF(TYPE(VLOOKUP(K1554,Catalogue!$F$2:$J$259,5,0))=16,0,VLOOKUP(K1554,Catalogue!$F$2:$J$259,5,0))</f>
        <v>0</v>
      </c>
      <c r="M1554" s="228"/>
      <c r="N1554" s="228">
        <f t="shared" si="203"/>
        <v>0</v>
      </c>
      <c r="O1554" s="227"/>
      <c r="P1554" s="228">
        <f>IF(TYPE(VLOOKUP(O1554,Catalogue!$F$2:$J$259,5,0))=16,0,VLOOKUP(O1554,Catalogue!$F$2:$J$259,5,0))</f>
        <v>0</v>
      </c>
      <c r="Q1554" s="228"/>
      <c r="R1554" s="228">
        <f t="shared" si="204"/>
        <v>0</v>
      </c>
      <c r="S1554" s="232"/>
      <c r="T1554" s="256" t="str">
        <f>IF(TYPE(VLOOKUP(S1554,Catalogue!$F$2:$J$259,3,0))=16," ",VLOOKUP(S1554,Catalogue!$F$2:$J$259,3,0))</f>
        <v xml:space="preserve"> </v>
      </c>
      <c r="U1554" s="228">
        <f>IF(TYPE(VLOOKUP(S1554,Catalogue!$F$2:$J$259,5,0))=16,0,VLOOKUP(S1554,Catalogue!$F$2:$J$259,5,0))</f>
        <v>0</v>
      </c>
      <c r="V1554" s="232"/>
      <c r="W1554" s="256" t="str">
        <f>IF(TYPE(VLOOKUP(V1554,Catalogue!$F$2:$J$259,3,0))=16," ",VLOOKUP(V1554,Catalogue!$F$2:$J$259,3,0))</f>
        <v xml:space="preserve"> </v>
      </c>
      <c r="X1554" s="228">
        <f>IF(TYPE(VLOOKUP(V1554,Catalogue!$F$2:$J$259,5,0))=16,0,VLOOKUP(V1554,Catalogue!$F$2:$J$259,5,0))</f>
        <v>0</v>
      </c>
      <c r="Y1554" s="232"/>
      <c r="Z1554" s="227" t="str">
        <f>IF(TYPE(VLOOKUP(Y1554,Catalogue!$F$2:$J$259,3,0))=16," ",VLOOKUP(Y1554,Catalogue!$F$2:$J$259,3,0))</f>
        <v xml:space="preserve"> </v>
      </c>
      <c r="AA1554" s="228">
        <f>IF(TYPE(VLOOKUP(Y1554,Catalogue!$F$2:$J$259,5,0))=16,0,VLOOKUP(Y1554,Catalogue!$F$2:$J$259,5,0))</f>
        <v>0</v>
      </c>
      <c r="AB1554" s="260"/>
      <c r="AC1554" s="260"/>
      <c r="AD1554" s="260"/>
      <c r="AE1554" s="260">
        <f t="shared" si="200"/>
        <v>0</v>
      </c>
      <c r="AF1554" s="228">
        <f t="shared" si="202"/>
        <v>0</v>
      </c>
      <c r="AG1554" s="228">
        <f t="shared" si="197"/>
        <v>0</v>
      </c>
      <c r="AH1554" s="228">
        <f t="shared" si="198"/>
        <v>0</v>
      </c>
      <c r="AI1554" s="232"/>
      <c r="AJ1554" s="227" t="str">
        <f>IF(TYPE(VLOOKUP(AI1554,Catalogue!$F$2:$J$259,3,0))=16," ",VLOOKUP(AI1554,Catalogue!$F$2:$J$259,3,0))</f>
        <v xml:space="preserve"> </v>
      </c>
      <c r="AK1554" s="228">
        <f>IF(TYPE(VLOOKUP(AI1554,Catalogue!$F$2:$J$259,5,0))=16,0,VLOOKUP(AI1554,Catalogue!$F$2:$J$259,5,0))</f>
        <v>0</v>
      </c>
      <c r="AL1554" s="227"/>
      <c r="AM1554" s="228">
        <f t="shared" si="201"/>
        <v>0</v>
      </c>
      <c r="AN1554" s="228"/>
      <c r="AO1554" s="229">
        <f t="shared" si="199"/>
        <v>0</v>
      </c>
    </row>
    <row r="1555" spans="1:41" x14ac:dyDescent="0.2">
      <c r="A1555" s="227"/>
      <c r="B1555" s="227"/>
      <c r="C1555" s="227"/>
      <c r="D1555" s="227"/>
      <c r="E1555" s="227"/>
      <c r="F1555" s="227"/>
      <c r="G1555" s="227"/>
      <c r="H1555" s="227"/>
      <c r="I1555" s="227"/>
      <c r="J1555" s="227"/>
      <c r="K1555" s="227"/>
      <c r="L1555" s="228">
        <f>IF(TYPE(VLOOKUP(K1555,Catalogue!$F$2:$J$259,5,0))=16,0,VLOOKUP(K1555,Catalogue!$F$2:$J$259,5,0))</f>
        <v>0</v>
      </c>
      <c r="M1555" s="228"/>
      <c r="N1555" s="228">
        <f t="shared" si="203"/>
        <v>0</v>
      </c>
      <c r="O1555" s="227"/>
      <c r="P1555" s="228">
        <f>IF(TYPE(VLOOKUP(O1555,Catalogue!$F$2:$J$259,5,0))=16,0,VLOOKUP(O1555,Catalogue!$F$2:$J$259,5,0))</f>
        <v>0</v>
      </c>
      <c r="Q1555" s="228"/>
      <c r="R1555" s="228">
        <f t="shared" si="204"/>
        <v>0</v>
      </c>
      <c r="S1555" s="232"/>
      <c r="T1555" s="256" t="str">
        <f>IF(TYPE(VLOOKUP(S1555,Catalogue!$F$2:$J$259,3,0))=16," ",VLOOKUP(S1555,Catalogue!$F$2:$J$259,3,0))</f>
        <v xml:space="preserve"> </v>
      </c>
      <c r="U1555" s="228">
        <f>IF(TYPE(VLOOKUP(S1555,Catalogue!$F$2:$J$259,5,0))=16,0,VLOOKUP(S1555,Catalogue!$F$2:$J$259,5,0))</f>
        <v>0</v>
      </c>
      <c r="V1555" s="232"/>
      <c r="W1555" s="256" t="str">
        <f>IF(TYPE(VLOOKUP(V1555,Catalogue!$F$2:$J$259,3,0))=16," ",VLOOKUP(V1555,Catalogue!$F$2:$J$259,3,0))</f>
        <v xml:space="preserve"> </v>
      </c>
      <c r="X1555" s="228">
        <f>IF(TYPE(VLOOKUP(V1555,Catalogue!$F$2:$J$259,5,0))=16,0,VLOOKUP(V1555,Catalogue!$F$2:$J$259,5,0))</f>
        <v>0</v>
      </c>
      <c r="Y1555" s="232"/>
      <c r="Z1555" s="227" t="str">
        <f>IF(TYPE(VLOOKUP(Y1555,Catalogue!$F$2:$J$259,3,0))=16," ",VLOOKUP(Y1555,Catalogue!$F$2:$J$259,3,0))</f>
        <v xml:space="preserve"> </v>
      </c>
      <c r="AA1555" s="228">
        <f>IF(TYPE(VLOOKUP(Y1555,Catalogue!$F$2:$J$259,5,0))=16,0,VLOOKUP(Y1555,Catalogue!$F$2:$J$259,5,0))</f>
        <v>0</v>
      </c>
      <c r="AB1555" s="260"/>
      <c r="AC1555" s="260"/>
      <c r="AD1555" s="260"/>
      <c r="AE1555" s="260">
        <f t="shared" si="200"/>
        <v>0</v>
      </c>
      <c r="AF1555" s="228">
        <f t="shared" si="202"/>
        <v>0</v>
      </c>
      <c r="AG1555" s="228">
        <f t="shared" si="197"/>
        <v>0</v>
      </c>
      <c r="AH1555" s="228">
        <f t="shared" si="198"/>
        <v>0</v>
      </c>
      <c r="AI1555" s="232"/>
      <c r="AJ1555" s="227" t="str">
        <f>IF(TYPE(VLOOKUP(AI1555,Catalogue!$F$2:$J$259,3,0))=16," ",VLOOKUP(AI1555,Catalogue!$F$2:$J$259,3,0))</f>
        <v xml:space="preserve"> </v>
      </c>
      <c r="AK1555" s="228">
        <f>IF(TYPE(VLOOKUP(AI1555,Catalogue!$F$2:$J$259,5,0))=16,0,VLOOKUP(AI1555,Catalogue!$F$2:$J$259,5,0))</f>
        <v>0</v>
      </c>
      <c r="AL1555" s="227"/>
      <c r="AM1555" s="228">
        <f t="shared" si="201"/>
        <v>0</v>
      </c>
      <c r="AN1555" s="228"/>
      <c r="AO1555" s="229">
        <f t="shared" si="199"/>
        <v>0</v>
      </c>
    </row>
    <row r="1556" spans="1:41" x14ac:dyDescent="0.2">
      <c r="A1556" s="227"/>
      <c r="B1556" s="227"/>
      <c r="C1556" s="227"/>
      <c r="D1556" s="227"/>
      <c r="E1556" s="227"/>
      <c r="F1556" s="227"/>
      <c r="G1556" s="227"/>
      <c r="H1556" s="227"/>
      <c r="I1556" s="227"/>
      <c r="J1556" s="227"/>
      <c r="K1556" s="227"/>
      <c r="L1556" s="228">
        <f>IF(TYPE(VLOOKUP(K1556,Catalogue!$F$2:$J$259,5,0))=16,0,VLOOKUP(K1556,Catalogue!$F$2:$J$259,5,0))</f>
        <v>0</v>
      </c>
      <c r="M1556" s="228"/>
      <c r="N1556" s="228">
        <f t="shared" si="203"/>
        <v>0</v>
      </c>
      <c r="O1556" s="227"/>
      <c r="P1556" s="228">
        <f>IF(TYPE(VLOOKUP(O1556,Catalogue!$F$2:$J$259,5,0))=16,0,VLOOKUP(O1556,Catalogue!$F$2:$J$259,5,0))</f>
        <v>0</v>
      </c>
      <c r="Q1556" s="228"/>
      <c r="R1556" s="228">
        <f t="shared" si="204"/>
        <v>0</v>
      </c>
      <c r="S1556" s="232"/>
      <c r="T1556" s="256" t="str">
        <f>IF(TYPE(VLOOKUP(S1556,Catalogue!$F$2:$J$259,3,0))=16," ",VLOOKUP(S1556,Catalogue!$F$2:$J$259,3,0))</f>
        <v xml:space="preserve"> </v>
      </c>
      <c r="U1556" s="228">
        <f>IF(TYPE(VLOOKUP(S1556,Catalogue!$F$2:$J$259,5,0))=16,0,VLOOKUP(S1556,Catalogue!$F$2:$J$259,5,0))</f>
        <v>0</v>
      </c>
      <c r="V1556" s="232"/>
      <c r="W1556" s="256" t="str">
        <f>IF(TYPE(VLOOKUP(V1556,Catalogue!$F$2:$J$259,3,0))=16," ",VLOOKUP(V1556,Catalogue!$F$2:$J$259,3,0))</f>
        <v xml:space="preserve"> </v>
      </c>
      <c r="X1556" s="228">
        <f>IF(TYPE(VLOOKUP(V1556,Catalogue!$F$2:$J$259,5,0))=16,0,VLOOKUP(V1556,Catalogue!$F$2:$J$259,5,0))</f>
        <v>0</v>
      </c>
      <c r="Y1556" s="232"/>
      <c r="Z1556" s="227" t="str">
        <f>IF(TYPE(VLOOKUP(Y1556,Catalogue!$F$2:$J$259,3,0))=16," ",VLOOKUP(Y1556,Catalogue!$F$2:$J$259,3,0))</f>
        <v xml:space="preserve"> </v>
      </c>
      <c r="AA1556" s="228">
        <f>IF(TYPE(VLOOKUP(Y1556,Catalogue!$F$2:$J$259,5,0))=16,0,VLOOKUP(Y1556,Catalogue!$F$2:$J$259,5,0))</f>
        <v>0</v>
      </c>
      <c r="AB1556" s="260"/>
      <c r="AC1556" s="260"/>
      <c r="AD1556" s="260"/>
      <c r="AE1556" s="260">
        <f t="shared" si="200"/>
        <v>0</v>
      </c>
      <c r="AF1556" s="228">
        <f t="shared" si="202"/>
        <v>0</v>
      </c>
      <c r="AG1556" s="228">
        <f t="shared" si="197"/>
        <v>0</v>
      </c>
      <c r="AH1556" s="228">
        <f t="shared" si="198"/>
        <v>0</v>
      </c>
      <c r="AI1556" s="232"/>
      <c r="AJ1556" s="227" t="str">
        <f>IF(TYPE(VLOOKUP(AI1556,Catalogue!$F$2:$J$259,3,0))=16," ",VLOOKUP(AI1556,Catalogue!$F$2:$J$259,3,0))</f>
        <v xml:space="preserve"> </v>
      </c>
      <c r="AK1556" s="228">
        <f>IF(TYPE(VLOOKUP(AI1556,Catalogue!$F$2:$J$259,5,0))=16,0,VLOOKUP(AI1556,Catalogue!$F$2:$J$259,5,0))</f>
        <v>0</v>
      </c>
      <c r="AL1556" s="227"/>
      <c r="AM1556" s="228">
        <f t="shared" si="201"/>
        <v>0</v>
      </c>
      <c r="AN1556" s="228"/>
      <c r="AO1556" s="229">
        <f t="shared" si="199"/>
        <v>0</v>
      </c>
    </row>
    <row r="1557" spans="1:41" x14ac:dyDescent="0.2">
      <c r="A1557" s="227"/>
      <c r="B1557" s="227"/>
      <c r="C1557" s="227"/>
      <c r="D1557" s="227"/>
      <c r="E1557" s="227"/>
      <c r="F1557" s="227"/>
      <c r="G1557" s="227"/>
      <c r="H1557" s="227"/>
      <c r="I1557" s="227"/>
      <c r="J1557" s="227"/>
      <c r="K1557" s="227"/>
      <c r="L1557" s="228">
        <f>IF(TYPE(VLOOKUP(K1557,Catalogue!$F$2:$J$259,5,0))=16,0,VLOOKUP(K1557,Catalogue!$F$2:$J$259,5,0))</f>
        <v>0</v>
      </c>
      <c r="M1557" s="228"/>
      <c r="N1557" s="228">
        <f t="shared" si="203"/>
        <v>0</v>
      </c>
      <c r="O1557" s="227"/>
      <c r="P1557" s="228">
        <f>IF(TYPE(VLOOKUP(O1557,Catalogue!$F$2:$J$259,5,0))=16,0,VLOOKUP(O1557,Catalogue!$F$2:$J$259,5,0))</f>
        <v>0</v>
      </c>
      <c r="Q1557" s="228"/>
      <c r="R1557" s="228">
        <f t="shared" si="204"/>
        <v>0</v>
      </c>
      <c r="S1557" s="232"/>
      <c r="T1557" s="256" t="str">
        <f>IF(TYPE(VLOOKUP(S1557,Catalogue!$F$2:$J$259,3,0))=16," ",VLOOKUP(S1557,Catalogue!$F$2:$J$259,3,0))</f>
        <v xml:space="preserve"> </v>
      </c>
      <c r="U1557" s="228">
        <f>IF(TYPE(VLOOKUP(S1557,Catalogue!$F$2:$J$259,5,0))=16,0,VLOOKUP(S1557,Catalogue!$F$2:$J$259,5,0))</f>
        <v>0</v>
      </c>
      <c r="V1557" s="232"/>
      <c r="W1557" s="256" t="str">
        <f>IF(TYPE(VLOOKUP(V1557,Catalogue!$F$2:$J$259,3,0))=16," ",VLOOKUP(V1557,Catalogue!$F$2:$J$259,3,0))</f>
        <v xml:space="preserve"> </v>
      </c>
      <c r="X1557" s="228">
        <f>IF(TYPE(VLOOKUP(V1557,Catalogue!$F$2:$J$259,5,0))=16,0,VLOOKUP(V1557,Catalogue!$F$2:$J$259,5,0))</f>
        <v>0</v>
      </c>
      <c r="Y1557" s="232"/>
      <c r="Z1557" s="227" t="str">
        <f>IF(TYPE(VLOOKUP(Y1557,Catalogue!$F$2:$J$259,3,0))=16," ",VLOOKUP(Y1557,Catalogue!$F$2:$J$259,3,0))</f>
        <v xml:space="preserve"> </v>
      </c>
      <c r="AA1557" s="228">
        <f>IF(TYPE(VLOOKUP(Y1557,Catalogue!$F$2:$J$259,5,0))=16,0,VLOOKUP(Y1557,Catalogue!$F$2:$J$259,5,0))</f>
        <v>0</v>
      </c>
      <c r="AB1557" s="260"/>
      <c r="AC1557" s="260"/>
      <c r="AD1557" s="260"/>
      <c r="AE1557" s="260">
        <f t="shared" si="200"/>
        <v>0</v>
      </c>
      <c r="AF1557" s="228">
        <f t="shared" si="202"/>
        <v>0</v>
      </c>
      <c r="AG1557" s="228">
        <f t="shared" si="197"/>
        <v>0</v>
      </c>
      <c r="AH1557" s="228">
        <f t="shared" si="198"/>
        <v>0</v>
      </c>
      <c r="AI1557" s="232"/>
      <c r="AJ1557" s="227" t="str">
        <f>IF(TYPE(VLOOKUP(AI1557,Catalogue!$F$2:$J$259,3,0))=16," ",VLOOKUP(AI1557,Catalogue!$F$2:$J$259,3,0))</f>
        <v xml:space="preserve"> </v>
      </c>
      <c r="AK1557" s="228">
        <f>IF(TYPE(VLOOKUP(AI1557,Catalogue!$F$2:$J$259,5,0))=16,0,VLOOKUP(AI1557,Catalogue!$F$2:$J$259,5,0))</f>
        <v>0</v>
      </c>
      <c r="AL1557" s="227"/>
      <c r="AM1557" s="228">
        <f t="shared" si="201"/>
        <v>0</v>
      </c>
      <c r="AN1557" s="228"/>
      <c r="AO1557" s="229">
        <f t="shared" si="199"/>
        <v>0</v>
      </c>
    </row>
    <row r="1558" spans="1:41" x14ac:dyDescent="0.2">
      <c r="A1558" s="227"/>
      <c r="B1558" s="227"/>
      <c r="C1558" s="227"/>
      <c r="D1558" s="227"/>
      <c r="E1558" s="227"/>
      <c r="F1558" s="227"/>
      <c r="G1558" s="227"/>
      <c r="H1558" s="227"/>
      <c r="I1558" s="227"/>
      <c r="J1558" s="227"/>
      <c r="K1558" s="227"/>
      <c r="L1558" s="228">
        <f>IF(TYPE(VLOOKUP(K1558,Catalogue!$F$2:$J$259,5,0))=16,0,VLOOKUP(K1558,Catalogue!$F$2:$J$259,5,0))</f>
        <v>0</v>
      </c>
      <c r="M1558" s="228"/>
      <c r="N1558" s="228">
        <f t="shared" si="203"/>
        <v>0</v>
      </c>
      <c r="O1558" s="227"/>
      <c r="P1558" s="228">
        <f>IF(TYPE(VLOOKUP(O1558,Catalogue!$F$2:$J$259,5,0))=16,0,VLOOKUP(O1558,Catalogue!$F$2:$J$259,5,0))</f>
        <v>0</v>
      </c>
      <c r="Q1558" s="228"/>
      <c r="R1558" s="228">
        <f t="shared" si="204"/>
        <v>0</v>
      </c>
      <c r="S1558" s="232"/>
      <c r="T1558" s="256" t="str">
        <f>IF(TYPE(VLOOKUP(S1558,Catalogue!$F$2:$J$259,3,0))=16," ",VLOOKUP(S1558,Catalogue!$F$2:$J$259,3,0))</f>
        <v xml:space="preserve"> </v>
      </c>
      <c r="U1558" s="228">
        <f>IF(TYPE(VLOOKUP(S1558,Catalogue!$F$2:$J$259,5,0))=16,0,VLOOKUP(S1558,Catalogue!$F$2:$J$259,5,0))</f>
        <v>0</v>
      </c>
      <c r="V1558" s="232"/>
      <c r="W1558" s="256" t="str">
        <f>IF(TYPE(VLOOKUP(V1558,Catalogue!$F$2:$J$259,3,0))=16," ",VLOOKUP(V1558,Catalogue!$F$2:$J$259,3,0))</f>
        <v xml:space="preserve"> </v>
      </c>
      <c r="X1558" s="228">
        <f>IF(TYPE(VLOOKUP(V1558,Catalogue!$F$2:$J$259,5,0))=16,0,VLOOKUP(V1558,Catalogue!$F$2:$J$259,5,0))</f>
        <v>0</v>
      </c>
      <c r="Y1558" s="232"/>
      <c r="Z1558" s="227" t="str">
        <f>IF(TYPE(VLOOKUP(Y1558,Catalogue!$F$2:$J$259,3,0))=16," ",VLOOKUP(Y1558,Catalogue!$F$2:$J$259,3,0))</f>
        <v xml:space="preserve"> </v>
      </c>
      <c r="AA1558" s="228">
        <f>IF(TYPE(VLOOKUP(Y1558,Catalogue!$F$2:$J$259,5,0))=16,0,VLOOKUP(Y1558,Catalogue!$F$2:$J$259,5,0))</f>
        <v>0</v>
      </c>
      <c r="AB1558" s="260"/>
      <c r="AC1558" s="260"/>
      <c r="AD1558" s="260"/>
      <c r="AE1558" s="260">
        <f t="shared" si="200"/>
        <v>0</v>
      </c>
      <c r="AF1558" s="228">
        <f t="shared" si="202"/>
        <v>0</v>
      </c>
      <c r="AG1558" s="228">
        <f t="shared" si="197"/>
        <v>0</v>
      </c>
      <c r="AH1558" s="228">
        <f t="shared" si="198"/>
        <v>0</v>
      </c>
      <c r="AI1558" s="232"/>
      <c r="AJ1558" s="227" t="str">
        <f>IF(TYPE(VLOOKUP(AI1558,Catalogue!$F$2:$J$259,3,0))=16," ",VLOOKUP(AI1558,Catalogue!$F$2:$J$259,3,0))</f>
        <v xml:space="preserve"> </v>
      </c>
      <c r="AK1558" s="228">
        <f>IF(TYPE(VLOOKUP(AI1558,Catalogue!$F$2:$J$259,5,0))=16,0,VLOOKUP(AI1558,Catalogue!$F$2:$J$259,5,0))</f>
        <v>0</v>
      </c>
      <c r="AL1558" s="227"/>
      <c r="AM1558" s="228">
        <f t="shared" si="201"/>
        <v>0</v>
      </c>
      <c r="AN1558" s="228"/>
      <c r="AO1558" s="229">
        <f t="shared" si="199"/>
        <v>0</v>
      </c>
    </row>
    <row r="1559" spans="1:41" x14ac:dyDescent="0.2">
      <c r="A1559" s="227"/>
      <c r="B1559" s="227"/>
      <c r="C1559" s="227"/>
      <c r="D1559" s="227"/>
      <c r="E1559" s="227"/>
      <c r="F1559" s="227"/>
      <c r="G1559" s="227"/>
      <c r="H1559" s="227"/>
      <c r="I1559" s="227"/>
      <c r="J1559" s="227"/>
      <c r="K1559" s="227"/>
      <c r="L1559" s="228">
        <f>IF(TYPE(VLOOKUP(K1559,Catalogue!$F$2:$J$259,5,0))=16,0,VLOOKUP(K1559,Catalogue!$F$2:$J$259,5,0))</f>
        <v>0</v>
      </c>
      <c r="M1559" s="228"/>
      <c r="N1559" s="228">
        <f t="shared" si="203"/>
        <v>0</v>
      </c>
      <c r="O1559" s="227"/>
      <c r="P1559" s="228">
        <f>IF(TYPE(VLOOKUP(O1559,Catalogue!$F$2:$J$259,5,0))=16,0,VLOOKUP(O1559,Catalogue!$F$2:$J$259,5,0))</f>
        <v>0</v>
      </c>
      <c r="Q1559" s="228"/>
      <c r="R1559" s="228">
        <f t="shared" si="204"/>
        <v>0</v>
      </c>
      <c r="S1559" s="232"/>
      <c r="T1559" s="256" t="str">
        <f>IF(TYPE(VLOOKUP(S1559,Catalogue!$F$2:$J$259,3,0))=16," ",VLOOKUP(S1559,Catalogue!$F$2:$J$259,3,0))</f>
        <v xml:space="preserve"> </v>
      </c>
      <c r="U1559" s="228">
        <f>IF(TYPE(VLOOKUP(S1559,Catalogue!$F$2:$J$259,5,0))=16,0,VLOOKUP(S1559,Catalogue!$F$2:$J$259,5,0))</f>
        <v>0</v>
      </c>
      <c r="V1559" s="232"/>
      <c r="W1559" s="256" t="str">
        <f>IF(TYPE(VLOOKUP(V1559,Catalogue!$F$2:$J$259,3,0))=16," ",VLOOKUP(V1559,Catalogue!$F$2:$J$259,3,0))</f>
        <v xml:space="preserve"> </v>
      </c>
      <c r="X1559" s="228">
        <f>IF(TYPE(VLOOKUP(V1559,Catalogue!$F$2:$J$259,5,0))=16,0,VLOOKUP(V1559,Catalogue!$F$2:$J$259,5,0))</f>
        <v>0</v>
      </c>
      <c r="Y1559" s="232"/>
      <c r="Z1559" s="227" t="str">
        <f>IF(TYPE(VLOOKUP(Y1559,Catalogue!$F$2:$J$259,3,0))=16," ",VLOOKUP(Y1559,Catalogue!$F$2:$J$259,3,0))</f>
        <v xml:space="preserve"> </v>
      </c>
      <c r="AA1559" s="228">
        <f>IF(TYPE(VLOOKUP(Y1559,Catalogue!$F$2:$J$259,5,0))=16,0,VLOOKUP(Y1559,Catalogue!$F$2:$J$259,5,0))</f>
        <v>0</v>
      </c>
      <c r="AB1559" s="260"/>
      <c r="AC1559" s="260"/>
      <c r="AD1559" s="260"/>
      <c r="AE1559" s="260">
        <f t="shared" si="200"/>
        <v>0</v>
      </c>
      <c r="AF1559" s="228">
        <f t="shared" si="202"/>
        <v>0</v>
      </c>
      <c r="AG1559" s="228">
        <f t="shared" si="197"/>
        <v>0</v>
      </c>
      <c r="AH1559" s="228">
        <f t="shared" si="198"/>
        <v>0</v>
      </c>
      <c r="AI1559" s="232"/>
      <c r="AJ1559" s="227" t="str">
        <f>IF(TYPE(VLOOKUP(AI1559,Catalogue!$F$2:$J$259,3,0))=16," ",VLOOKUP(AI1559,Catalogue!$F$2:$J$259,3,0))</f>
        <v xml:space="preserve"> </v>
      </c>
      <c r="AK1559" s="228">
        <f>IF(TYPE(VLOOKUP(AI1559,Catalogue!$F$2:$J$259,5,0))=16,0,VLOOKUP(AI1559,Catalogue!$F$2:$J$259,5,0))</f>
        <v>0</v>
      </c>
      <c r="AL1559" s="227"/>
      <c r="AM1559" s="228">
        <f t="shared" si="201"/>
        <v>0</v>
      </c>
      <c r="AN1559" s="228"/>
      <c r="AO1559" s="229">
        <f t="shared" si="199"/>
        <v>0</v>
      </c>
    </row>
    <row r="1560" spans="1:41" x14ac:dyDescent="0.2">
      <c r="A1560" s="227"/>
      <c r="B1560" s="227"/>
      <c r="C1560" s="227"/>
      <c r="D1560" s="227"/>
      <c r="E1560" s="227"/>
      <c r="F1560" s="227"/>
      <c r="G1560" s="227"/>
      <c r="H1560" s="227"/>
      <c r="I1560" s="227"/>
      <c r="J1560" s="227"/>
      <c r="K1560" s="227"/>
      <c r="L1560" s="228">
        <f>IF(TYPE(VLOOKUP(K1560,Catalogue!$F$2:$J$259,5,0))=16,0,VLOOKUP(K1560,Catalogue!$F$2:$J$259,5,0))</f>
        <v>0</v>
      </c>
      <c r="M1560" s="228"/>
      <c r="N1560" s="228">
        <f t="shared" si="203"/>
        <v>0</v>
      </c>
      <c r="O1560" s="227"/>
      <c r="P1560" s="228">
        <f>IF(TYPE(VLOOKUP(O1560,Catalogue!$F$2:$J$259,5,0))=16,0,VLOOKUP(O1560,Catalogue!$F$2:$J$259,5,0))</f>
        <v>0</v>
      </c>
      <c r="Q1560" s="228"/>
      <c r="R1560" s="228">
        <f t="shared" si="204"/>
        <v>0</v>
      </c>
      <c r="S1560" s="232"/>
      <c r="T1560" s="256" t="str">
        <f>IF(TYPE(VLOOKUP(S1560,Catalogue!$F$2:$J$259,3,0))=16," ",VLOOKUP(S1560,Catalogue!$F$2:$J$259,3,0))</f>
        <v xml:space="preserve"> </v>
      </c>
      <c r="U1560" s="228">
        <f>IF(TYPE(VLOOKUP(S1560,Catalogue!$F$2:$J$259,5,0))=16,0,VLOOKUP(S1560,Catalogue!$F$2:$J$259,5,0))</f>
        <v>0</v>
      </c>
      <c r="V1560" s="232"/>
      <c r="W1560" s="256" t="str">
        <f>IF(TYPE(VLOOKUP(V1560,Catalogue!$F$2:$J$259,3,0))=16," ",VLOOKUP(V1560,Catalogue!$F$2:$J$259,3,0))</f>
        <v xml:space="preserve"> </v>
      </c>
      <c r="X1560" s="228">
        <f>IF(TYPE(VLOOKUP(V1560,Catalogue!$F$2:$J$259,5,0))=16,0,VLOOKUP(V1560,Catalogue!$F$2:$J$259,5,0))</f>
        <v>0</v>
      </c>
      <c r="Y1560" s="232"/>
      <c r="Z1560" s="227" t="str">
        <f>IF(TYPE(VLOOKUP(Y1560,Catalogue!$F$2:$J$259,3,0))=16," ",VLOOKUP(Y1560,Catalogue!$F$2:$J$259,3,0))</f>
        <v xml:space="preserve"> </v>
      </c>
      <c r="AA1560" s="228">
        <f>IF(TYPE(VLOOKUP(Y1560,Catalogue!$F$2:$J$259,5,0))=16,0,VLOOKUP(Y1560,Catalogue!$F$2:$J$259,5,0))</f>
        <v>0</v>
      </c>
      <c r="AB1560" s="260"/>
      <c r="AC1560" s="260"/>
      <c r="AD1560" s="260"/>
      <c r="AE1560" s="260">
        <f t="shared" si="200"/>
        <v>0</v>
      </c>
      <c r="AF1560" s="228">
        <f t="shared" si="202"/>
        <v>0</v>
      </c>
      <c r="AG1560" s="228">
        <f t="shared" si="197"/>
        <v>0</v>
      </c>
      <c r="AH1560" s="228">
        <f t="shared" si="198"/>
        <v>0</v>
      </c>
      <c r="AI1560" s="232"/>
      <c r="AJ1560" s="227" t="str">
        <f>IF(TYPE(VLOOKUP(AI1560,Catalogue!$F$2:$J$259,3,0))=16," ",VLOOKUP(AI1560,Catalogue!$F$2:$J$259,3,0))</f>
        <v xml:space="preserve"> </v>
      </c>
      <c r="AK1560" s="228">
        <f>IF(TYPE(VLOOKUP(AI1560,Catalogue!$F$2:$J$259,5,0))=16,0,VLOOKUP(AI1560,Catalogue!$F$2:$J$259,5,0))</f>
        <v>0</v>
      </c>
      <c r="AL1560" s="227"/>
      <c r="AM1560" s="228">
        <f t="shared" si="201"/>
        <v>0</v>
      </c>
      <c r="AN1560" s="228"/>
      <c r="AO1560" s="229">
        <f t="shared" si="199"/>
        <v>0</v>
      </c>
    </row>
    <row r="1561" spans="1:41" x14ac:dyDescent="0.2">
      <c r="A1561" s="227"/>
      <c r="B1561" s="227"/>
      <c r="C1561" s="227"/>
      <c r="D1561" s="227"/>
      <c r="E1561" s="227"/>
      <c r="F1561" s="227"/>
      <c r="G1561" s="227"/>
      <c r="H1561" s="227"/>
      <c r="I1561" s="227"/>
      <c r="J1561" s="227"/>
      <c r="K1561" s="227"/>
      <c r="L1561" s="228">
        <f>IF(TYPE(VLOOKUP(K1561,Catalogue!$F$2:$J$259,5,0))=16,0,VLOOKUP(K1561,Catalogue!$F$2:$J$259,5,0))</f>
        <v>0</v>
      </c>
      <c r="M1561" s="228"/>
      <c r="N1561" s="228">
        <f t="shared" si="203"/>
        <v>0</v>
      </c>
      <c r="O1561" s="227"/>
      <c r="P1561" s="228">
        <f>IF(TYPE(VLOOKUP(O1561,Catalogue!$F$2:$J$259,5,0))=16,0,VLOOKUP(O1561,Catalogue!$F$2:$J$259,5,0))</f>
        <v>0</v>
      </c>
      <c r="Q1561" s="228"/>
      <c r="R1561" s="228">
        <f t="shared" si="204"/>
        <v>0</v>
      </c>
      <c r="S1561" s="232"/>
      <c r="T1561" s="256" t="str">
        <f>IF(TYPE(VLOOKUP(S1561,Catalogue!$F$2:$J$259,3,0))=16," ",VLOOKUP(S1561,Catalogue!$F$2:$J$259,3,0))</f>
        <v xml:space="preserve"> </v>
      </c>
      <c r="U1561" s="228">
        <f>IF(TYPE(VLOOKUP(S1561,Catalogue!$F$2:$J$259,5,0))=16,0,VLOOKUP(S1561,Catalogue!$F$2:$J$259,5,0))</f>
        <v>0</v>
      </c>
      <c r="V1561" s="232"/>
      <c r="W1561" s="256" t="str">
        <f>IF(TYPE(VLOOKUP(V1561,Catalogue!$F$2:$J$259,3,0))=16," ",VLOOKUP(V1561,Catalogue!$F$2:$J$259,3,0))</f>
        <v xml:space="preserve"> </v>
      </c>
      <c r="X1561" s="228">
        <f>IF(TYPE(VLOOKUP(V1561,Catalogue!$F$2:$J$259,5,0))=16,0,VLOOKUP(V1561,Catalogue!$F$2:$J$259,5,0))</f>
        <v>0</v>
      </c>
      <c r="Y1561" s="232"/>
      <c r="Z1561" s="227" t="str">
        <f>IF(TYPE(VLOOKUP(Y1561,Catalogue!$F$2:$J$259,3,0))=16," ",VLOOKUP(Y1561,Catalogue!$F$2:$J$259,3,0))</f>
        <v xml:space="preserve"> </v>
      </c>
      <c r="AA1561" s="228">
        <f>IF(TYPE(VLOOKUP(Y1561,Catalogue!$F$2:$J$259,5,0))=16,0,VLOOKUP(Y1561,Catalogue!$F$2:$J$259,5,0))</f>
        <v>0</v>
      </c>
      <c r="AB1561" s="260"/>
      <c r="AC1561" s="260"/>
      <c r="AD1561" s="260"/>
      <c r="AE1561" s="260">
        <f t="shared" si="200"/>
        <v>0</v>
      </c>
      <c r="AF1561" s="228">
        <f t="shared" si="202"/>
        <v>0</v>
      </c>
      <c r="AG1561" s="228">
        <f t="shared" si="197"/>
        <v>0</v>
      </c>
      <c r="AH1561" s="228">
        <f t="shared" si="198"/>
        <v>0</v>
      </c>
      <c r="AI1561" s="232"/>
      <c r="AJ1561" s="227" t="str">
        <f>IF(TYPE(VLOOKUP(AI1561,Catalogue!$F$2:$J$259,3,0))=16," ",VLOOKUP(AI1561,Catalogue!$F$2:$J$259,3,0))</f>
        <v xml:space="preserve"> </v>
      </c>
      <c r="AK1561" s="228">
        <f>IF(TYPE(VLOOKUP(AI1561,Catalogue!$F$2:$J$259,5,0))=16,0,VLOOKUP(AI1561,Catalogue!$F$2:$J$259,5,0))</f>
        <v>0</v>
      </c>
      <c r="AL1561" s="227"/>
      <c r="AM1561" s="228">
        <f t="shared" si="201"/>
        <v>0</v>
      </c>
      <c r="AN1561" s="228"/>
      <c r="AO1561" s="229">
        <f t="shared" si="199"/>
        <v>0</v>
      </c>
    </row>
    <row r="1562" spans="1:41" x14ac:dyDescent="0.2">
      <c r="A1562" s="227"/>
      <c r="B1562" s="227"/>
      <c r="C1562" s="227"/>
      <c r="D1562" s="227"/>
      <c r="E1562" s="227"/>
      <c r="F1562" s="227"/>
      <c r="G1562" s="227"/>
      <c r="H1562" s="227"/>
      <c r="I1562" s="227"/>
      <c r="J1562" s="227"/>
      <c r="K1562" s="227"/>
      <c r="L1562" s="228">
        <f>IF(TYPE(VLOOKUP(K1562,Catalogue!$F$2:$J$259,5,0))=16,0,VLOOKUP(K1562,Catalogue!$F$2:$J$259,5,0))</f>
        <v>0</v>
      </c>
      <c r="M1562" s="228"/>
      <c r="N1562" s="228">
        <f t="shared" si="203"/>
        <v>0</v>
      </c>
      <c r="O1562" s="227"/>
      <c r="P1562" s="228">
        <f>IF(TYPE(VLOOKUP(O1562,Catalogue!$F$2:$J$259,5,0))=16,0,VLOOKUP(O1562,Catalogue!$F$2:$J$259,5,0))</f>
        <v>0</v>
      </c>
      <c r="Q1562" s="228"/>
      <c r="R1562" s="228">
        <f t="shared" si="204"/>
        <v>0</v>
      </c>
      <c r="S1562" s="232"/>
      <c r="T1562" s="256" t="str">
        <f>IF(TYPE(VLOOKUP(S1562,Catalogue!$F$2:$J$259,3,0))=16," ",VLOOKUP(S1562,Catalogue!$F$2:$J$259,3,0))</f>
        <v xml:space="preserve"> </v>
      </c>
      <c r="U1562" s="228">
        <f>IF(TYPE(VLOOKUP(S1562,Catalogue!$F$2:$J$259,5,0))=16,0,VLOOKUP(S1562,Catalogue!$F$2:$J$259,5,0))</f>
        <v>0</v>
      </c>
      <c r="V1562" s="232"/>
      <c r="W1562" s="256" t="str">
        <f>IF(TYPE(VLOOKUP(V1562,Catalogue!$F$2:$J$259,3,0))=16," ",VLOOKUP(V1562,Catalogue!$F$2:$J$259,3,0))</f>
        <v xml:space="preserve"> </v>
      </c>
      <c r="X1562" s="228">
        <f>IF(TYPE(VLOOKUP(V1562,Catalogue!$F$2:$J$259,5,0))=16,0,VLOOKUP(V1562,Catalogue!$F$2:$J$259,5,0))</f>
        <v>0</v>
      </c>
      <c r="Y1562" s="232"/>
      <c r="Z1562" s="227" t="str">
        <f>IF(TYPE(VLOOKUP(Y1562,Catalogue!$F$2:$J$259,3,0))=16," ",VLOOKUP(Y1562,Catalogue!$F$2:$J$259,3,0))</f>
        <v xml:space="preserve"> </v>
      </c>
      <c r="AA1562" s="228">
        <f>IF(TYPE(VLOOKUP(Y1562,Catalogue!$F$2:$J$259,5,0))=16,0,VLOOKUP(Y1562,Catalogue!$F$2:$J$259,5,0))</f>
        <v>0</v>
      </c>
      <c r="AB1562" s="260"/>
      <c r="AC1562" s="260"/>
      <c r="AD1562" s="260"/>
      <c r="AE1562" s="260">
        <f t="shared" si="200"/>
        <v>0</v>
      </c>
      <c r="AF1562" s="228">
        <f t="shared" si="202"/>
        <v>0</v>
      </c>
      <c r="AG1562" s="228">
        <f t="shared" si="197"/>
        <v>0</v>
      </c>
      <c r="AH1562" s="228">
        <f t="shared" si="198"/>
        <v>0</v>
      </c>
      <c r="AI1562" s="232"/>
      <c r="AJ1562" s="227" t="str">
        <f>IF(TYPE(VLOOKUP(AI1562,Catalogue!$F$2:$J$259,3,0))=16," ",VLOOKUP(AI1562,Catalogue!$F$2:$J$259,3,0))</f>
        <v xml:space="preserve"> </v>
      </c>
      <c r="AK1562" s="228">
        <f>IF(TYPE(VLOOKUP(AI1562,Catalogue!$F$2:$J$259,5,0))=16,0,VLOOKUP(AI1562,Catalogue!$F$2:$J$259,5,0))</f>
        <v>0</v>
      </c>
      <c r="AL1562" s="227"/>
      <c r="AM1562" s="228">
        <f t="shared" si="201"/>
        <v>0</v>
      </c>
      <c r="AN1562" s="228"/>
      <c r="AO1562" s="229">
        <f t="shared" si="199"/>
        <v>0</v>
      </c>
    </row>
    <row r="1563" spans="1:41" x14ac:dyDescent="0.2">
      <c r="A1563" s="227"/>
      <c r="B1563" s="227"/>
      <c r="C1563" s="227"/>
      <c r="D1563" s="227"/>
      <c r="E1563" s="227"/>
      <c r="F1563" s="227"/>
      <c r="G1563" s="227"/>
      <c r="H1563" s="227"/>
      <c r="I1563" s="227"/>
      <c r="J1563" s="227"/>
      <c r="K1563" s="227"/>
      <c r="L1563" s="228">
        <f>IF(TYPE(VLOOKUP(K1563,Catalogue!$F$2:$J$259,5,0))=16,0,VLOOKUP(K1563,Catalogue!$F$2:$J$259,5,0))</f>
        <v>0</v>
      </c>
      <c r="M1563" s="228"/>
      <c r="N1563" s="228">
        <f t="shared" si="203"/>
        <v>0</v>
      </c>
      <c r="O1563" s="227"/>
      <c r="P1563" s="228">
        <f>IF(TYPE(VLOOKUP(O1563,Catalogue!$F$2:$J$259,5,0))=16,0,VLOOKUP(O1563,Catalogue!$F$2:$J$259,5,0))</f>
        <v>0</v>
      </c>
      <c r="Q1563" s="228"/>
      <c r="R1563" s="228">
        <f t="shared" si="204"/>
        <v>0</v>
      </c>
      <c r="S1563" s="232"/>
      <c r="T1563" s="256" t="str">
        <f>IF(TYPE(VLOOKUP(S1563,Catalogue!$F$2:$J$259,3,0))=16," ",VLOOKUP(S1563,Catalogue!$F$2:$J$259,3,0))</f>
        <v xml:space="preserve"> </v>
      </c>
      <c r="U1563" s="228">
        <f>IF(TYPE(VLOOKUP(S1563,Catalogue!$F$2:$J$259,5,0))=16,0,VLOOKUP(S1563,Catalogue!$F$2:$J$259,5,0))</f>
        <v>0</v>
      </c>
      <c r="V1563" s="232"/>
      <c r="W1563" s="256" t="str">
        <f>IF(TYPE(VLOOKUP(V1563,Catalogue!$F$2:$J$259,3,0))=16," ",VLOOKUP(V1563,Catalogue!$F$2:$J$259,3,0))</f>
        <v xml:space="preserve"> </v>
      </c>
      <c r="X1563" s="228">
        <f>IF(TYPE(VLOOKUP(V1563,Catalogue!$F$2:$J$259,5,0))=16,0,VLOOKUP(V1563,Catalogue!$F$2:$J$259,5,0))</f>
        <v>0</v>
      </c>
      <c r="Y1563" s="232"/>
      <c r="Z1563" s="227" t="str">
        <f>IF(TYPE(VLOOKUP(Y1563,Catalogue!$F$2:$J$259,3,0))=16," ",VLOOKUP(Y1563,Catalogue!$F$2:$J$259,3,0))</f>
        <v xml:space="preserve"> </v>
      </c>
      <c r="AA1563" s="228">
        <f>IF(TYPE(VLOOKUP(Y1563,Catalogue!$F$2:$J$259,5,0))=16,0,VLOOKUP(Y1563,Catalogue!$F$2:$J$259,5,0))</f>
        <v>0</v>
      </c>
      <c r="AB1563" s="260"/>
      <c r="AC1563" s="260"/>
      <c r="AD1563" s="260"/>
      <c r="AE1563" s="260">
        <f t="shared" si="200"/>
        <v>0</v>
      </c>
      <c r="AF1563" s="228">
        <f t="shared" si="202"/>
        <v>0</v>
      </c>
      <c r="AG1563" s="228">
        <f t="shared" si="197"/>
        <v>0</v>
      </c>
      <c r="AH1563" s="228">
        <f t="shared" si="198"/>
        <v>0</v>
      </c>
      <c r="AI1563" s="232"/>
      <c r="AJ1563" s="227" t="str">
        <f>IF(TYPE(VLOOKUP(AI1563,Catalogue!$F$2:$J$259,3,0))=16," ",VLOOKUP(AI1563,Catalogue!$F$2:$J$259,3,0))</f>
        <v xml:space="preserve"> </v>
      </c>
      <c r="AK1563" s="228">
        <f>IF(TYPE(VLOOKUP(AI1563,Catalogue!$F$2:$J$259,5,0))=16,0,VLOOKUP(AI1563,Catalogue!$F$2:$J$259,5,0))</f>
        <v>0</v>
      </c>
      <c r="AL1563" s="227"/>
      <c r="AM1563" s="228">
        <f t="shared" si="201"/>
        <v>0</v>
      </c>
      <c r="AN1563" s="228"/>
      <c r="AO1563" s="229">
        <f t="shared" si="199"/>
        <v>0</v>
      </c>
    </row>
    <row r="1564" spans="1:41" x14ac:dyDescent="0.2">
      <c r="A1564" s="227"/>
      <c r="B1564" s="227"/>
      <c r="C1564" s="227"/>
      <c r="D1564" s="227"/>
      <c r="E1564" s="227"/>
      <c r="F1564" s="227"/>
      <c r="G1564" s="227"/>
      <c r="H1564" s="227"/>
      <c r="I1564" s="227"/>
      <c r="J1564" s="227"/>
      <c r="K1564" s="227"/>
      <c r="L1564" s="228">
        <f>IF(TYPE(VLOOKUP(K1564,Catalogue!$F$2:$J$259,5,0))=16,0,VLOOKUP(K1564,Catalogue!$F$2:$J$259,5,0))</f>
        <v>0</v>
      </c>
      <c r="M1564" s="228"/>
      <c r="N1564" s="228">
        <f t="shared" si="203"/>
        <v>0</v>
      </c>
      <c r="O1564" s="227"/>
      <c r="P1564" s="228">
        <f>IF(TYPE(VLOOKUP(O1564,Catalogue!$F$2:$J$259,5,0))=16,0,VLOOKUP(O1564,Catalogue!$F$2:$J$259,5,0))</f>
        <v>0</v>
      </c>
      <c r="Q1564" s="228"/>
      <c r="R1564" s="228">
        <f t="shared" si="204"/>
        <v>0</v>
      </c>
      <c r="S1564" s="232"/>
      <c r="T1564" s="256" t="str">
        <f>IF(TYPE(VLOOKUP(S1564,Catalogue!$F$2:$J$259,3,0))=16," ",VLOOKUP(S1564,Catalogue!$F$2:$J$259,3,0))</f>
        <v xml:space="preserve"> </v>
      </c>
      <c r="U1564" s="228">
        <f>IF(TYPE(VLOOKUP(S1564,Catalogue!$F$2:$J$259,5,0))=16,0,VLOOKUP(S1564,Catalogue!$F$2:$J$259,5,0))</f>
        <v>0</v>
      </c>
      <c r="V1564" s="232"/>
      <c r="W1564" s="256" t="str">
        <f>IF(TYPE(VLOOKUP(V1564,Catalogue!$F$2:$J$259,3,0))=16," ",VLOOKUP(V1564,Catalogue!$F$2:$J$259,3,0))</f>
        <v xml:space="preserve"> </v>
      </c>
      <c r="X1564" s="228">
        <f>IF(TYPE(VLOOKUP(V1564,Catalogue!$F$2:$J$259,5,0))=16,0,VLOOKUP(V1564,Catalogue!$F$2:$J$259,5,0))</f>
        <v>0</v>
      </c>
      <c r="Y1564" s="232"/>
      <c r="Z1564" s="227" t="str">
        <f>IF(TYPE(VLOOKUP(Y1564,Catalogue!$F$2:$J$259,3,0))=16," ",VLOOKUP(Y1564,Catalogue!$F$2:$J$259,3,0))</f>
        <v xml:space="preserve"> </v>
      </c>
      <c r="AA1564" s="228">
        <f>IF(TYPE(VLOOKUP(Y1564,Catalogue!$F$2:$J$259,5,0))=16,0,VLOOKUP(Y1564,Catalogue!$F$2:$J$259,5,0))</f>
        <v>0</v>
      </c>
      <c r="AB1564" s="260"/>
      <c r="AC1564" s="260"/>
      <c r="AD1564" s="260"/>
      <c r="AE1564" s="260">
        <f t="shared" si="200"/>
        <v>0</v>
      </c>
      <c r="AF1564" s="228">
        <f t="shared" si="202"/>
        <v>0</v>
      </c>
      <c r="AG1564" s="228">
        <f t="shared" si="197"/>
        <v>0</v>
      </c>
      <c r="AH1564" s="228">
        <f t="shared" si="198"/>
        <v>0</v>
      </c>
      <c r="AI1564" s="232"/>
      <c r="AJ1564" s="227" t="str">
        <f>IF(TYPE(VLOOKUP(AI1564,Catalogue!$F$2:$J$259,3,0))=16," ",VLOOKUP(AI1564,Catalogue!$F$2:$J$259,3,0))</f>
        <v xml:space="preserve"> </v>
      </c>
      <c r="AK1564" s="228">
        <f>IF(TYPE(VLOOKUP(AI1564,Catalogue!$F$2:$J$259,5,0))=16,0,VLOOKUP(AI1564,Catalogue!$F$2:$J$259,5,0))</f>
        <v>0</v>
      </c>
      <c r="AL1564" s="227"/>
      <c r="AM1564" s="228">
        <f t="shared" si="201"/>
        <v>0</v>
      </c>
      <c r="AN1564" s="228"/>
      <c r="AO1564" s="229">
        <f t="shared" si="199"/>
        <v>0</v>
      </c>
    </row>
    <row r="1565" spans="1:41" x14ac:dyDescent="0.2">
      <c r="A1565" s="227"/>
      <c r="B1565" s="227"/>
      <c r="C1565" s="227"/>
      <c r="D1565" s="227"/>
      <c r="E1565" s="227"/>
      <c r="F1565" s="227"/>
      <c r="G1565" s="227"/>
      <c r="H1565" s="227"/>
      <c r="I1565" s="227"/>
      <c r="J1565" s="227"/>
      <c r="K1565" s="227"/>
      <c r="L1565" s="228">
        <f>IF(TYPE(VLOOKUP(K1565,Catalogue!$F$2:$J$259,5,0))=16,0,VLOOKUP(K1565,Catalogue!$F$2:$J$259,5,0))</f>
        <v>0</v>
      </c>
      <c r="M1565" s="228"/>
      <c r="N1565" s="228">
        <f t="shared" si="203"/>
        <v>0</v>
      </c>
      <c r="O1565" s="227"/>
      <c r="P1565" s="228">
        <f>IF(TYPE(VLOOKUP(O1565,Catalogue!$F$2:$J$259,5,0))=16,0,VLOOKUP(O1565,Catalogue!$F$2:$J$259,5,0))</f>
        <v>0</v>
      </c>
      <c r="Q1565" s="228"/>
      <c r="R1565" s="228">
        <f t="shared" si="204"/>
        <v>0</v>
      </c>
      <c r="S1565" s="232"/>
      <c r="T1565" s="256" t="str">
        <f>IF(TYPE(VLOOKUP(S1565,Catalogue!$F$2:$J$259,3,0))=16," ",VLOOKUP(S1565,Catalogue!$F$2:$J$259,3,0))</f>
        <v xml:space="preserve"> </v>
      </c>
      <c r="U1565" s="228">
        <f>IF(TYPE(VLOOKUP(S1565,Catalogue!$F$2:$J$259,5,0))=16,0,VLOOKUP(S1565,Catalogue!$F$2:$J$259,5,0))</f>
        <v>0</v>
      </c>
      <c r="V1565" s="232"/>
      <c r="W1565" s="256" t="str">
        <f>IF(TYPE(VLOOKUP(V1565,Catalogue!$F$2:$J$259,3,0))=16," ",VLOOKUP(V1565,Catalogue!$F$2:$J$259,3,0))</f>
        <v xml:space="preserve"> </v>
      </c>
      <c r="X1565" s="228">
        <f>IF(TYPE(VLOOKUP(V1565,Catalogue!$F$2:$J$259,5,0))=16,0,VLOOKUP(V1565,Catalogue!$F$2:$J$259,5,0))</f>
        <v>0</v>
      </c>
      <c r="Y1565" s="232"/>
      <c r="Z1565" s="227" t="str">
        <f>IF(TYPE(VLOOKUP(Y1565,Catalogue!$F$2:$J$259,3,0))=16," ",VLOOKUP(Y1565,Catalogue!$F$2:$J$259,3,0))</f>
        <v xml:space="preserve"> </v>
      </c>
      <c r="AA1565" s="228">
        <f>IF(TYPE(VLOOKUP(Y1565,Catalogue!$F$2:$J$259,5,0))=16,0,VLOOKUP(Y1565,Catalogue!$F$2:$J$259,5,0))</f>
        <v>0</v>
      </c>
      <c r="AB1565" s="260"/>
      <c r="AC1565" s="260"/>
      <c r="AD1565" s="260"/>
      <c r="AE1565" s="260">
        <f t="shared" si="200"/>
        <v>0</v>
      </c>
      <c r="AF1565" s="228">
        <f t="shared" si="202"/>
        <v>0</v>
      </c>
      <c r="AG1565" s="228">
        <f t="shared" si="197"/>
        <v>0</v>
      </c>
      <c r="AH1565" s="228">
        <f t="shared" si="198"/>
        <v>0</v>
      </c>
      <c r="AI1565" s="232"/>
      <c r="AJ1565" s="227" t="str">
        <f>IF(TYPE(VLOOKUP(AI1565,Catalogue!$F$2:$J$259,3,0))=16," ",VLOOKUP(AI1565,Catalogue!$F$2:$J$259,3,0))</f>
        <v xml:space="preserve"> </v>
      </c>
      <c r="AK1565" s="228">
        <f>IF(TYPE(VLOOKUP(AI1565,Catalogue!$F$2:$J$259,5,0))=16,0,VLOOKUP(AI1565,Catalogue!$F$2:$J$259,5,0))</f>
        <v>0</v>
      </c>
      <c r="AL1565" s="227"/>
      <c r="AM1565" s="228">
        <f t="shared" si="201"/>
        <v>0</v>
      </c>
      <c r="AN1565" s="228"/>
      <c r="AO1565" s="229">
        <f t="shared" si="199"/>
        <v>0</v>
      </c>
    </row>
    <row r="1566" spans="1:41" x14ac:dyDescent="0.2">
      <c r="A1566" s="227"/>
      <c r="B1566" s="227"/>
      <c r="C1566" s="227"/>
      <c r="D1566" s="227"/>
      <c r="E1566" s="227"/>
      <c r="F1566" s="227"/>
      <c r="G1566" s="227"/>
      <c r="H1566" s="227"/>
      <c r="I1566" s="227"/>
      <c r="J1566" s="227"/>
      <c r="K1566" s="227"/>
      <c r="L1566" s="228">
        <f>IF(TYPE(VLOOKUP(K1566,Catalogue!$F$2:$J$259,5,0))=16,0,VLOOKUP(K1566,Catalogue!$F$2:$J$259,5,0))</f>
        <v>0</v>
      </c>
      <c r="M1566" s="228"/>
      <c r="N1566" s="228">
        <f t="shared" si="203"/>
        <v>0</v>
      </c>
      <c r="O1566" s="227"/>
      <c r="P1566" s="228">
        <f>IF(TYPE(VLOOKUP(O1566,Catalogue!$F$2:$J$259,5,0))=16,0,VLOOKUP(O1566,Catalogue!$F$2:$J$259,5,0))</f>
        <v>0</v>
      </c>
      <c r="Q1566" s="228"/>
      <c r="R1566" s="228">
        <f t="shared" si="204"/>
        <v>0</v>
      </c>
      <c r="S1566" s="232"/>
      <c r="T1566" s="256" t="str">
        <f>IF(TYPE(VLOOKUP(S1566,Catalogue!$F$2:$J$259,3,0))=16," ",VLOOKUP(S1566,Catalogue!$F$2:$J$259,3,0))</f>
        <v xml:space="preserve"> </v>
      </c>
      <c r="U1566" s="228">
        <f>IF(TYPE(VLOOKUP(S1566,Catalogue!$F$2:$J$259,5,0))=16,0,VLOOKUP(S1566,Catalogue!$F$2:$J$259,5,0))</f>
        <v>0</v>
      </c>
      <c r="V1566" s="232"/>
      <c r="W1566" s="256" t="str">
        <f>IF(TYPE(VLOOKUP(V1566,Catalogue!$F$2:$J$259,3,0))=16," ",VLOOKUP(V1566,Catalogue!$F$2:$J$259,3,0))</f>
        <v xml:space="preserve"> </v>
      </c>
      <c r="X1566" s="228">
        <f>IF(TYPE(VLOOKUP(V1566,Catalogue!$F$2:$J$259,5,0))=16,0,VLOOKUP(V1566,Catalogue!$F$2:$J$259,5,0))</f>
        <v>0</v>
      </c>
      <c r="Y1566" s="232"/>
      <c r="Z1566" s="227" t="str">
        <f>IF(TYPE(VLOOKUP(Y1566,Catalogue!$F$2:$J$259,3,0))=16," ",VLOOKUP(Y1566,Catalogue!$F$2:$J$259,3,0))</f>
        <v xml:space="preserve"> </v>
      </c>
      <c r="AA1566" s="228">
        <f>IF(TYPE(VLOOKUP(Y1566,Catalogue!$F$2:$J$259,5,0))=16,0,VLOOKUP(Y1566,Catalogue!$F$2:$J$259,5,0))</f>
        <v>0</v>
      </c>
      <c r="AB1566" s="260"/>
      <c r="AC1566" s="260"/>
      <c r="AD1566" s="260"/>
      <c r="AE1566" s="260">
        <f t="shared" si="200"/>
        <v>0</v>
      </c>
      <c r="AF1566" s="228">
        <f t="shared" si="202"/>
        <v>0</v>
      </c>
      <c r="AG1566" s="228">
        <f t="shared" si="197"/>
        <v>0</v>
      </c>
      <c r="AH1566" s="228">
        <f t="shared" si="198"/>
        <v>0</v>
      </c>
      <c r="AI1566" s="232"/>
      <c r="AJ1566" s="227" t="str">
        <f>IF(TYPE(VLOOKUP(AI1566,Catalogue!$F$2:$J$259,3,0))=16," ",VLOOKUP(AI1566,Catalogue!$F$2:$J$259,3,0))</f>
        <v xml:space="preserve"> </v>
      </c>
      <c r="AK1566" s="228">
        <f>IF(TYPE(VLOOKUP(AI1566,Catalogue!$F$2:$J$259,5,0))=16,0,VLOOKUP(AI1566,Catalogue!$F$2:$J$259,5,0))</f>
        <v>0</v>
      </c>
      <c r="AL1566" s="227"/>
      <c r="AM1566" s="228">
        <f t="shared" si="201"/>
        <v>0</v>
      </c>
      <c r="AN1566" s="228"/>
      <c r="AO1566" s="229">
        <f t="shared" si="199"/>
        <v>0</v>
      </c>
    </row>
    <row r="1567" spans="1:41" x14ac:dyDescent="0.2">
      <c r="A1567" s="227"/>
      <c r="B1567" s="227"/>
      <c r="C1567" s="227"/>
      <c r="D1567" s="227"/>
      <c r="E1567" s="227"/>
      <c r="F1567" s="227"/>
      <c r="G1567" s="227"/>
      <c r="H1567" s="227"/>
      <c r="I1567" s="227"/>
      <c r="J1567" s="227"/>
      <c r="K1567" s="227"/>
      <c r="L1567" s="228">
        <f>IF(TYPE(VLOOKUP(K1567,Catalogue!$F$2:$J$259,5,0))=16,0,VLOOKUP(K1567,Catalogue!$F$2:$J$259,5,0))</f>
        <v>0</v>
      </c>
      <c r="M1567" s="228"/>
      <c r="N1567" s="228">
        <f t="shared" si="203"/>
        <v>0</v>
      </c>
      <c r="O1567" s="227"/>
      <c r="P1567" s="228">
        <f>IF(TYPE(VLOOKUP(O1567,Catalogue!$F$2:$J$259,5,0))=16,0,VLOOKUP(O1567,Catalogue!$F$2:$J$259,5,0))</f>
        <v>0</v>
      </c>
      <c r="Q1567" s="228"/>
      <c r="R1567" s="228">
        <f t="shared" si="204"/>
        <v>0</v>
      </c>
      <c r="S1567" s="232"/>
      <c r="T1567" s="256" t="str">
        <f>IF(TYPE(VLOOKUP(S1567,Catalogue!$F$2:$J$259,3,0))=16," ",VLOOKUP(S1567,Catalogue!$F$2:$J$259,3,0))</f>
        <v xml:space="preserve"> </v>
      </c>
      <c r="U1567" s="228">
        <f>IF(TYPE(VLOOKUP(S1567,Catalogue!$F$2:$J$259,5,0))=16,0,VLOOKUP(S1567,Catalogue!$F$2:$J$259,5,0))</f>
        <v>0</v>
      </c>
      <c r="V1567" s="232"/>
      <c r="W1567" s="256" t="str">
        <f>IF(TYPE(VLOOKUP(V1567,Catalogue!$F$2:$J$259,3,0))=16," ",VLOOKUP(V1567,Catalogue!$F$2:$J$259,3,0))</f>
        <v xml:space="preserve"> </v>
      </c>
      <c r="X1567" s="228">
        <f>IF(TYPE(VLOOKUP(V1567,Catalogue!$F$2:$J$259,5,0))=16,0,VLOOKUP(V1567,Catalogue!$F$2:$J$259,5,0))</f>
        <v>0</v>
      </c>
      <c r="Y1567" s="232"/>
      <c r="Z1567" s="227" t="str">
        <f>IF(TYPE(VLOOKUP(Y1567,Catalogue!$F$2:$J$259,3,0))=16," ",VLOOKUP(Y1567,Catalogue!$F$2:$J$259,3,0))</f>
        <v xml:space="preserve"> </v>
      </c>
      <c r="AA1567" s="228">
        <f>IF(TYPE(VLOOKUP(Y1567,Catalogue!$F$2:$J$259,5,0))=16,0,VLOOKUP(Y1567,Catalogue!$F$2:$J$259,5,0))</f>
        <v>0</v>
      </c>
      <c r="AB1567" s="260"/>
      <c r="AC1567" s="260"/>
      <c r="AD1567" s="260"/>
      <c r="AE1567" s="260">
        <f t="shared" si="200"/>
        <v>0</v>
      </c>
      <c r="AF1567" s="228">
        <f t="shared" si="202"/>
        <v>0</v>
      </c>
      <c r="AG1567" s="228">
        <f t="shared" si="197"/>
        <v>0</v>
      </c>
      <c r="AH1567" s="228">
        <f t="shared" si="198"/>
        <v>0</v>
      </c>
      <c r="AI1567" s="232"/>
      <c r="AJ1567" s="227" t="str">
        <f>IF(TYPE(VLOOKUP(AI1567,Catalogue!$F$2:$J$259,3,0))=16," ",VLOOKUP(AI1567,Catalogue!$F$2:$J$259,3,0))</f>
        <v xml:space="preserve"> </v>
      </c>
      <c r="AK1567" s="228">
        <f>IF(TYPE(VLOOKUP(AI1567,Catalogue!$F$2:$J$259,5,0))=16,0,VLOOKUP(AI1567,Catalogue!$F$2:$J$259,5,0))</f>
        <v>0</v>
      </c>
      <c r="AL1567" s="227"/>
      <c r="AM1567" s="228">
        <f t="shared" si="201"/>
        <v>0</v>
      </c>
      <c r="AN1567" s="228"/>
      <c r="AO1567" s="229">
        <f t="shared" si="199"/>
        <v>0</v>
      </c>
    </row>
    <row r="1568" spans="1:41" x14ac:dyDescent="0.2">
      <c r="A1568" s="227"/>
      <c r="B1568" s="227"/>
      <c r="C1568" s="227"/>
      <c r="D1568" s="227"/>
      <c r="E1568" s="227"/>
      <c r="F1568" s="227"/>
      <c r="G1568" s="227"/>
      <c r="H1568" s="227"/>
      <c r="I1568" s="227"/>
      <c r="J1568" s="227"/>
      <c r="K1568" s="227"/>
      <c r="L1568" s="228">
        <f>IF(TYPE(VLOOKUP(K1568,Catalogue!$F$2:$J$259,5,0))=16,0,VLOOKUP(K1568,Catalogue!$F$2:$J$259,5,0))</f>
        <v>0</v>
      </c>
      <c r="M1568" s="228"/>
      <c r="N1568" s="228">
        <f t="shared" si="203"/>
        <v>0</v>
      </c>
      <c r="O1568" s="227"/>
      <c r="P1568" s="228">
        <f>IF(TYPE(VLOOKUP(O1568,Catalogue!$F$2:$J$259,5,0))=16,0,VLOOKUP(O1568,Catalogue!$F$2:$J$259,5,0))</f>
        <v>0</v>
      </c>
      <c r="Q1568" s="228"/>
      <c r="R1568" s="228">
        <f t="shared" si="204"/>
        <v>0</v>
      </c>
      <c r="S1568" s="232"/>
      <c r="T1568" s="256" t="str">
        <f>IF(TYPE(VLOOKUP(S1568,Catalogue!$F$2:$J$259,3,0))=16," ",VLOOKUP(S1568,Catalogue!$F$2:$J$259,3,0))</f>
        <v xml:space="preserve"> </v>
      </c>
      <c r="U1568" s="228">
        <f>IF(TYPE(VLOOKUP(S1568,Catalogue!$F$2:$J$259,5,0))=16,0,VLOOKUP(S1568,Catalogue!$F$2:$J$259,5,0))</f>
        <v>0</v>
      </c>
      <c r="V1568" s="232"/>
      <c r="W1568" s="256" t="str">
        <f>IF(TYPE(VLOOKUP(V1568,Catalogue!$F$2:$J$259,3,0))=16," ",VLOOKUP(V1568,Catalogue!$F$2:$J$259,3,0))</f>
        <v xml:space="preserve"> </v>
      </c>
      <c r="X1568" s="228">
        <f>IF(TYPE(VLOOKUP(V1568,Catalogue!$F$2:$J$259,5,0))=16,0,VLOOKUP(V1568,Catalogue!$F$2:$J$259,5,0))</f>
        <v>0</v>
      </c>
      <c r="Y1568" s="232"/>
      <c r="Z1568" s="227" t="str">
        <f>IF(TYPE(VLOOKUP(Y1568,Catalogue!$F$2:$J$259,3,0))=16," ",VLOOKUP(Y1568,Catalogue!$F$2:$J$259,3,0))</f>
        <v xml:space="preserve"> </v>
      </c>
      <c r="AA1568" s="228">
        <f>IF(TYPE(VLOOKUP(Y1568,Catalogue!$F$2:$J$259,5,0))=16,0,VLOOKUP(Y1568,Catalogue!$F$2:$J$259,5,0))</f>
        <v>0</v>
      </c>
      <c r="AB1568" s="260"/>
      <c r="AC1568" s="260"/>
      <c r="AD1568" s="260"/>
      <c r="AE1568" s="260">
        <f t="shared" si="200"/>
        <v>0</v>
      </c>
      <c r="AF1568" s="228">
        <f t="shared" si="202"/>
        <v>0</v>
      </c>
      <c r="AG1568" s="228">
        <f t="shared" si="197"/>
        <v>0</v>
      </c>
      <c r="AH1568" s="228">
        <f t="shared" si="198"/>
        <v>0</v>
      </c>
      <c r="AI1568" s="232"/>
      <c r="AJ1568" s="227" t="str">
        <f>IF(TYPE(VLOOKUP(AI1568,Catalogue!$F$2:$J$259,3,0))=16," ",VLOOKUP(AI1568,Catalogue!$F$2:$J$259,3,0))</f>
        <v xml:space="preserve"> </v>
      </c>
      <c r="AK1568" s="228">
        <f>IF(TYPE(VLOOKUP(AI1568,Catalogue!$F$2:$J$259,5,0))=16,0,VLOOKUP(AI1568,Catalogue!$F$2:$J$259,5,0))</f>
        <v>0</v>
      </c>
      <c r="AL1568" s="227"/>
      <c r="AM1568" s="228">
        <f t="shared" si="201"/>
        <v>0</v>
      </c>
      <c r="AN1568" s="228"/>
      <c r="AO1568" s="229">
        <f t="shared" si="199"/>
        <v>0</v>
      </c>
    </row>
    <row r="1569" spans="1:41" x14ac:dyDescent="0.2">
      <c r="A1569" s="227"/>
      <c r="B1569" s="227"/>
      <c r="C1569" s="227"/>
      <c r="D1569" s="227"/>
      <c r="E1569" s="227"/>
      <c r="F1569" s="227"/>
      <c r="G1569" s="227"/>
      <c r="H1569" s="227"/>
      <c r="I1569" s="227"/>
      <c r="J1569" s="227"/>
      <c r="K1569" s="227"/>
      <c r="L1569" s="228">
        <f>IF(TYPE(VLOOKUP(K1569,Catalogue!$F$2:$J$259,5,0))=16,0,VLOOKUP(K1569,Catalogue!$F$2:$J$259,5,0))</f>
        <v>0</v>
      </c>
      <c r="M1569" s="228"/>
      <c r="N1569" s="228">
        <f t="shared" si="203"/>
        <v>0</v>
      </c>
      <c r="O1569" s="227"/>
      <c r="P1569" s="228">
        <f>IF(TYPE(VLOOKUP(O1569,Catalogue!$F$2:$J$259,5,0))=16,0,VLOOKUP(O1569,Catalogue!$F$2:$J$259,5,0))</f>
        <v>0</v>
      </c>
      <c r="Q1569" s="228"/>
      <c r="R1569" s="228">
        <f t="shared" si="204"/>
        <v>0</v>
      </c>
      <c r="S1569" s="232"/>
      <c r="T1569" s="256" t="str">
        <f>IF(TYPE(VLOOKUP(S1569,Catalogue!$F$2:$J$259,3,0))=16," ",VLOOKUP(S1569,Catalogue!$F$2:$J$259,3,0))</f>
        <v xml:space="preserve"> </v>
      </c>
      <c r="U1569" s="228">
        <f>IF(TYPE(VLOOKUP(S1569,Catalogue!$F$2:$J$259,5,0))=16,0,VLOOKUP(S1569,Catalogue!$F$2:$J$259,5,0))</f>
        <v>0</v>
      </c>
      <c r="V1569" s="232"/>
      <c r="W1569" s="256" t="str">
        <f>IF(TYPE(VLOOKUP(V1569,Catalogue!$F$2:$J$259,3,0))=16," ",VLOOKUP(V1569,Catalogue!$F$2:$J$259,3,0))</f>
        <v xml:space="preserve"> </v>
      </c>
      <c r="X1569" s="228">
        <f>IF(TYPE(VLOOKUP(V1569,Catalogue!$F$2:$J$259,5,0))=16,0,VLOOKUP(V1569,Catalogue!$F$2:$J$259,5,0))</f>
        <v>0</v>
      </c>
      <c r="Y1569" s="232"/>
      <c r="Z1569" s="227" t="str">
        <f>IF(TYPE(VLOOKUP(Y1569,Catalogue!$F$2:$J$259,3,0))=16," ",VLOOKUP(Y1569,Catalogue!$F$2:$J$259,3,0))</f>
        <v xml:space="preserve"> </v>
      </c>
      <c r="AA1569" s="228">
        <f>IF(TYPE(VLOOKUP(Y1569,Catalogue!$F$2:$J$259,5,0))=16,0,VLOOKUP(Y1569,Catalogue!$F$2:$J$259,5,0))</f>
        <v>0</v>
      </c>
      <c r="AB1569" s="260"/>
      <c r="AC1569" s="260"/>
      <c r="AD1569" s="260"/>
      <c r="AE1569" s="260">
        <f t="shared" si="200"/>
        <v>0</v>
      </c>
      <c r="AF1569" s="228">
        <f t="shared" si="202"/>
        <v>0</v>
      </c>
      <c r="AG1569" s="228">
        <f t="shared" si="197"/>
        <v>0</v>
      </c>
      <c r="AH1569" s="228">
        <f t="shared" si="198"/>
        <v>0</v>
      </c>
      <c r="AI1569" s="232"/>
      <c r="AJ1569" s="227" t="str">
        <f>IF(TYPE(VLOOKUP(AI1569,Catalogue!$F$2:$J$259,3,0))=16," ",VLOOKUP(AI1569,Catalogue!$F$2:$J$259,3,0))</f>
        <v xml:space="preserve"> </v>
      </c>
      <c r="AK1569" s="228">
        <f>IF(TYPE(VLOOKUP(AI1569,Catalogue!$F$2:$J$259,5,0))=16,0,VLOOKUP(AI1569,Catalogue!$F$2:$J$259,5,0))</f>
        <v>0</v>
      </c>
      <c r="AL1569" s="227"/>
      <c r="AM1569" s="228">
        <f t="shared" si="201"/>
        <v>0</v>
      </c>
      <c r="AN1569" s="228"/>
      <c r="AO1569" s="229">
        <f t="shared" si="199"/>
        <v>0</v>
      </c>
    </row>
    <row r="1570" spans="1:41" x14ac:dyDescent="0.2">
      <c r="A1570" s="227"/>
      <c r="B1570" s="227"/>
      <c r="C1570" s="227"/>
      <c r="D1570" s="227"/>
      <c r="E1570" s="227"/>
      <c r="F1570" s="227"/>
      <c r="G1570" s="227"/>
      <c r="H1570" s="227"/>
      <c r="I1570" s="227"/>
      <c r="J1570" s="227"/>
      <c r="K1570" s="227"/>
      <c r="L1570" s="228">
        <f>IF(TYPE(VLOOKUP(K1570,Catalogue!$F$2:$J$259,5,0))=16,0,VLOOKUP(K1570,Catalogue!$F$2:$J$259,5,0))</f>
        <v>0</v>
      </c>
      <c r="M1570" s="228"/>
      <c r="N1570" s="228">
        <f t="shared" si="203"/>
        <v>0</v>
      </c>
      <c r="O1570" s="227"/>
      <c r="P1570" s="228">
        <f>IF(TYPE(VLOOKUP(O1570,Catalogue!$F$2:$J$259,5,0))=16,0,VLOOKUP(O1570,Catalogue!$F$2:$J$259,5,0))</f>
        <v>0</v>
      </c>
      <c r="Q1570" s="228"/>
      <c r="R1570" s="228">
        <f t="shared" si="204"/>
        <v>0</v>
      </c>
      <c r="S1570" s="232"/>
      <c r="T1570" s="256" t="str">
        <f>IF(TYPE(VLOOKUP(S1570,Catalogue!$F$2:$J$259,3,0))=16," ",VLOOKUP(S1570,Catalogue!$F$2:$J$259,3,0))</f>
        <v xml:space="preserve"> </v>
      </c>
      <c r="U1570" s="228">
        <f>IF(TYPE(VLOOKUP(S1570,Catalogue!$F$2:$J$259,5,0))=16,0,VLOOKUP(S1570,Catalogue!$F$2:$J$259,5,0))</f>
        <v>0</v>
      </c>
      <c r="V1570" s="232"/>
      <c r="W1570" s="256" t="str">
        <f>IF(TYPE(VLOOKUP(V1570,Catalogue!$F$2:$J$259,3,0))=16," ",VLOOKUP(V1570,Catalogue!$F$2:$J$259,3,0))</f>
        <v xml:space="preserve"> </v>
      </c>
      <c r="X1570" s="228">
        <f>IF(TYPE(VLOOKUP(V1570,Catalogue!$F$2:$J$259,5,0))=16,0,VLOOKUP(V1570,Catalogue!$F$2:$J$259,5,0))</f>
        <v>0</v>
      </c>
      <c r="Y1570" s="232"/>
      <c r="Z1570" s="227" t="str">
        <f>IF(TYPE(VLOOKUP(Y1570,Catalogue!$F$2:$J$259,3,0))=16," ",VLOOKUP(Y1570,Catalogue!$F$2:$J$259,3,0))</f>
        <v xml:space="preserve"> </v>
      </c>
      <c r="AA1570" s="228">
        <f>IF(TYPE(VLOOKUP(Y1570,Catalogue!$F$2:$J$259,5,0))=16,0,VLOOKUP(Y1570,Catalogue!$F$2:$J$259,5,0))</f>
        <v>0</v>
      </c>
      <c r="AB1570" s="260"/>
      <c r="AC1570" s="260"/>
      <c r="AD1570" s="260"/>
      <c r="AE1570" s="260">
        <f t="shared" si="200"/>
        <v>0</v>
      </c>
      <c r="AF1570" s="228">
        <f t="shared" si="202"/>
        <v>0</v>
      </c>
      <c r="AG1570" s="228">
        <f t="shared" ref="AG1570:AG1633" si="205">X1570*AE1570</f>
        <v>0</v>
      </c>
      <c r="AH1570" s="228">
        <f t="shared" ref="AH1570:AH1633" si="206">AA1570*AE1570</f>
        <v>0</v>
      </c>
      <c r="AI1570" s="232"/>
      <c r="AJ1570" s="227" t="str">
        <f>IF(TYPE(VLOOKUP(AI1570,Catalogue!$F$2:$J$259,3,0))=16," ",VLOOKUP(AI1570,Catalogue!$F$2:$J$259,3,0))</f>
        <v xml:space="preserve"> </v>
      </c>
      <c r="AK1570" s="228">
        <f>IF(TYPE(VLOOKUP(AI1570,Catalogue!$F$2:$J$259,5,0))=16,0,VLOOKUP(AI1570,Catalogue!$F$2:$J$259,5,0))</f>
        <v>0</v>
      </c>
      <c r="AL1570" s="227"/>
      <c r="AM1570" s="228">
        <f t="shared" si="201"/>
        <v>0</v>
      </c>
      <c r="AN1570" s="228"/>
      <c r="AO1570" s="229">
        <f t="shared" ref="AO1570:AO1633" si="207">AM1570+AG1570+AH1570+AF1570+L1570+P1570</f>
        <v>0</v>
      </c>
    </row>
    <row r="1571" spans="1:41" x14ac:dyDescent="0.2">
      <c r="A1571" s="227"/>
      <c r="B1571" s="227"/>
      <c r="C1571" s="227"/>
      <c r="D1571" s="227"/>
      <c r="E1571" s="227"/>
      <c r="F1571" s="227"/>
      <c r="G1571" s="227"/>
      <c r="H1571" s="227"/>
      <c r="I1571" s="227"/>
      <c r="J1571" s="227"/>
      <c r="K1571" s="227"/>
      <c r="L1571" s="228">
        <f>IF(TYPE(VLOOKUP(K1571,Catalogue!$F$2:$J$259,5,0))=16,0,VLOOKUP(K1571,Catalogue!$F$2:$J$259,5,0))</f>
        <v>0</v>
      </c>
      <c r="M1571" s="228"/>
      <c r="N1571" s="228">
        <f t="shared" si="203"/>
        <v>0</v>
      </c>
      <c r="O1571" s="227"/>
      <c r="P1571" s="228">
        <f>IF(TYPE(VLOOKUP(O1571,Catalogue!$F$2:$J$259,5,0))=16,0,VLOOKUP(O1571,Catalogue!$F$2:$J$259,5,0))</f>
        <v>0</v>
      </c>
      <c r="Q1571" s="228"/>
      <c r="R1571" s="228">
        <f t="shared" si="204"/>
        <v>0</v>
      </c>
      <c r="S1571" s="232"/>
      <c r="T1571" s="256" t="str">
        <f>IF(TYPE(VLOOKUP(S1571,Catalogue!$F$2:$J$259,3,0))=16," ",VLOOKUP(S1571,Catalogue!$F$2:$J$259,3,0))</f>
        <v xml:space="preserve"> </v>
      </c>
      <c r="U1571" s="228">
        <f>IF(TYPE(VLOOKUP(S1571,Catalogue!$F$2:$J$259,5,0))=16,0,VLOOKUP(S1571,Catalogue!$F$2:$J$259,5,0))</f>
        <v>0</v>
      </c>
      <c r="V1571" s="232"/>
      <c r="W1571" s="256" t="str">
        <f>IF(TYPE(VLOOKUP(V1571,Catalogue!$F$2:$J$259,3,0))=16," ",VLOOKUP(V1571,Catalogue!$F$2:$J$259,3,0))</f>
        <v xml:space="preserve"> </v>
      </c>
      <c r="X1571" s="228">
        <f>IF(TYPE(VLOOKUP(V1571,Catalogue!$F$2:$J$259,5,0))=16,0,VLOOKUP(V1571,Catalogue!$F$2:$J$259,5,0))</f>
        <v>0</v>
      </c>
      <c r="Y1571" s="232"/>
      <c r="Z1571" s="227" t="str">
        <f>IF(TYPE(VLOOKUP(Y1571,Catalogue!$F$2:$J$259,3,0))=16," ",VLOOKUP(Y1571,Catalogue!$F$2:$J$259,3,0))</f>
        <v xml:space="preserve"> </v>
      </c>
      <c r="AA1571" s="228">
        <f>IF(TYPE(VLOOKUP(Y1571,Catalogue!$F$2:$J$259,5,0))=16,0,VLOOKUP(Y1571,Catalogue!$F$2:$J$259,5,0))</f>
        <v>0</v>
      </c>
      <c r="AB1571" s="260"/>
      <c r="AC1571" s="260"/>
      <c r="AD1571" s="260"/>
      <c r="AE1571" s="260">
        <f t="shared" ref="AE1571:AE1634" si="208">AB1571*AC1571*AD1571</f>
        <v>0</v>
      </c>
      <c r="AF1571" s="228">
        <f t="shared" si="202"/>
        <v>0</v>
      </c>
      <c r="AG1571" s="228">
        <f t="shared" si="205"/>
        <v>0</v>
      </c>
      <c r="AH1571" s="228">
        <f t="shared" si="206"/>
        <v>0</v>
      </c>
      <c r="AI1571" s="232"/>
      <c r="AJ1571" s="227" t="str">
        <f>IF(TYPE(VLOOKUP(AI1571,Catalogue!$F$2:$J$259,3,0))=16," ",VLOOKUP(AI1571,Catalogue!$F$2:$J$259,3,0))</f>
        <v xml:space="preserve"> </v>
      </c>
      <c r="AK1571" s="228">
        <f>IF(TYPE(VLOOKUP(AI1571,Catalogue!$F$2:$J$259,5,0))=16,0,VLOOKUP(AI1571,Catalogue!$F$2:$J$259,5,0))</f>
        <v>0</v>
      </c>
      <c r="AL1571" s="227"/>
      <c r="AM1571" s="228">
        <f t="shared" ref="AM1571:AM1634" si="209">AK1571*AL1571</f>
        <v>0</v>
      </c>
      <c r="AN1571" s="228"/>
      <c r="AO1571" s="229">
        <f t="shared" si="207"/>
        <v>0</v>
      </c>
    </row>
    <row r="1572" spans="1:41" x14ac:dyDescent="0.2">
      <c r="A1572" s="227"/>
      <c r="B1572" s="227"/>
      <c r="C1572" s="227"/>
      <c r="D1572" s="227"/>
      <c r="E1572" s="227"/>
      <c r="F1572" s="227"/>
      <c r="G1572" s="227"/>
      <c r="H1572" s="227"/>
      <c r="I1572" s="227"/>
      <c r="J1572" s="227"/>
      <c r="K1572" s="227"/>
      <c r="L1572" s="228">
        <f>IF(TYPE(VLOOKUP(K1572,Catalogue!$F$2:$J$259,5,0))=16,0,VLOOKUP(K1572,Catalogue!$F$2:$J$259,5,0))</f>
        <v>0</v>
      </c>
      <c r="M1572" s="228"/>
      <c r="N1572" s="228">
        <f t="shared" si="203"/>
        <v>0</v>
      </c>
      <c r="O1572" s="227"/>
      <c r="P1572" s="228">
        <f>IF(TYPE(VLOOKUP(O1572,Catalogue!$F$2:$J$259,5,0))=16,0,VLOOKUP(O1572,Catalogue!$F$2:$J$259,5,0))</f>
        <v>0</v>
      </c>
      <c r="Q1572" s="228"/>
      <c r="R1572" s="228">
        <f t="shared" si="204"/>
        <v>0</v>
      </c>
      <c r="S1572" s="232"/>
      <c r="T1572" s="256" t="str">
        <f>IF(TYPE(VLOOKUP(S1572,Catalogue!$F$2:$J$259,3,0))=16," ",VLOOKUP(S1572,Catalogue!$F$2:$J$259,3,0))</f>
        <v xml:space="preserve"> </v>
      </c>
      <c r="U1572" s="228">
        <f>IF(TYPE(VLOOKUP(S1572,Catalogue!$F$2:$J$259,5,0))=16,0,VLOOKUP(S1572,Catalogue!$F$2:$J$259,5,0))</f>
        <v>0</v>
      </c>
      <c r="V1572" s="232"/>
      <c r="W1572" s="256" t="str">
        <f>IF(TYPE(VLOOKUP(V1572,Catalogue!$F$2:$J$259,3,0))=16," ",VLOOKUP(V1572,Catalogue!$F$2:$J$259,3,0))</f>
        <v xml:space="preserve"> </v>
      </c>
      <c r="X1572" s="228">
        <f>IF(TYPE(VLOOKUP(V1572,Catalogue!$F$2:$J$259,5,0))=16,0,VLOOKUP(V1572,Catalogue!$F$2:$J$259,5,0))</f>
        <v>0</v>
      </c>
      <c r="Y1572" s="232"/>
      <c r="Z1572" s="227" t="str">
        <f>IF(TYPE(VLOOKUP(Y1572,Catalogue!$F$2:$J$259,3,0))=16," ",VLOOKUP(Y1572,Catalogue!$F$2:$J$259,3,0))</f>
        <v xml:space="preserve"> </v>
      </c>
      <c r="AA1572" s="228">
        <f>IF(TYPE(VLOOKUP(Y1572,Catalogue!$F$2:$J$259,5,0))=16,0,VLOOKUP(Y1572,Catalogue!$F$2:$J$259,5,0))</f>
        <v>0</v>
      </c>
      <c r="AB1572" s="260"/>
      <c r="AC1572" s="260"/>
      <c r="AD1572" s="260"/>
      <c r="AE1572" s="260">
        <f t="shared" si="208"/>
        <v>0</v>
      </c>
      <c r="AF1572" s="228">
        <f t="shared" ref="AF1572:AF1635" si="210">AE1572*U1572</f>
        <v>0</v>
      </c>
      <c r="AG1572" s="228">
        <f t="shared" si="205"/>
        <v>0</v>
      </c>
      <c r="AH1572" s="228">
        <f t="shared" si="206"/>
        <v>0</v>
      </c>
      <c r="AI1572" s="232"/>
      <c r="AJ1572" s="227" t="str">
        <f>IF(TYPE(VLOOKUP(AI1572,Catalogue!$F$2:$J$259,3,0))=16," ",VLOOKUP(AI1572,Catalogue!$F$2:$J$259,3,0))</f>
        <v xml:space="preserve"> </v>
      </c>
      <c r="AK1572" s="228">
        <f>IF(TYPE(VLOOKUP(AI1572,Catalogue!$F$2:$J$259,5,0))=16,0,VLOOKUP(AI1572,Catalogue!$F$2:$J$259,5,0))</f>
        <v>0</v>
      </c>
      <c r="AL1572" s="227"/>
      <c r="AM1572" s="228">
        <f t="shared" si="209"/>
        <v>0</v>
      </c>
      <c r="AN1572" s="228"/>
      <c r="AO1572" s="229">
        <f t="shared" si="207"/>
        <v>0</v>
      </c>
    </row>
    <row r="1573" spans="1:41" x14ac:dyDescent="0.2">
      <c r="A1573" s="227"/>
      <c r="B1573" s="227"/>
      <c r="C1573" s="227"/>
      <c r="D1573" s="227"/>
      <c r="E1573" s="227"/>
      <c r="F1573" s="227"/>
      <c r="G1573" s="227"/>
      <c r="H1573" s="227"/>
      <c r="I1573" s="227"/>
      <c r="J1573" s="227"/>
      <c r="K1573" s="227"/>
      <c r="L1573" s="228">
        <f>IF(TYPE(VLOOKUP(K1573,Catalogue!$F$2:$J$259,5,0))=16,0,VLOOKUP(K1573,Catalogue!$F$2:$J$259,5,0))</f>
        <v>0</v>
      </c>
      <c r="M1573" s="228"/>
      <c r="N1573" s="228">
        <f t="shared" si="203"/>
        <v>0</v>
      </c>
      <c r="O1573" s="227"/>
      <c r="P1573" s="228">
        <f>IF(TYPE(VLOOKUP(O1573,Catalogue!$F$2:$J$259,5,0))=16,0,VLOOKUP(O1573,Catalogue!$F$2:$J$259,5,0))</f>
        <v>0</v>
      </c>
      <c r="Q1573" s="228"/>
      <c r="R1573" s="228">
        <f t="shared" si="204"/>
        <v>0</v>
      </c>
      <c r="S1573" s="232"/>
      <c r="T1573" s="256" t="str">
        <f>IF(TYPE(VLOOKUP(S1573,Catalogue!$F$2:$J$259,3,0))=16," ",VLOOKUP(S1573,Catalogue!$F$2:$J$259,3,0))</f>
        <v xml:space="preserve"> </v>
      </c>
      <c r="U1573" s="228">
        <f>IF(TYPE(VLOOKUP(S1573,Catalogue!$F$2:$J$259,5,0))=16,0,VLOOKUP(S1573,Catalogue!$F$2:$J$259,5,0))</f>
        <v>0</v>
      </c>
      <c r="V1573" s="232"/>
      <c r="W1573" s="256" t="str">
        <f>IF(TYPE(VLOOKUP(V1573,Catalogue!$F$2:$J$259,3,0))=16," ",VLOOKUP(V1573,Catalogue!$F$2:$J$259,3,0))</f>
        <v xml:space="preserve"> </v>
      </c>
      <c r="X1573" s="228">
        <f>IF(TYPE(VLOOKUP(V1573,Catalogue!$F$2:$J$259,5,0))=16,0,VLOOKUP(V1573,Catalogue!$F$2:$J$259,5,0))</f>
        <v>0</v>
      </c>
      <c r="Y1573" s="232"/>
      <c r="Z1573" s="227" t="str">
        <f>IF(TYPE(VLOOKUP(Y1573,Catalogue!$F$2:$J$259,3,0))=16," ",VLOOKUP(Y1573,Catalogue!$F$2:$J$259,3,0))</f>
        <v xml:space="preserve"> </v>
      </c>
      <c r="AA1573" s="228">
        <f>IF(TYPE(VLOOKUP(Y1573,Catalogue!$F$2:$J$259,5,0))=16,0,VLOOKUP(Y1573,Catalogue!$F$2:$J$259,5,0))</f>
        <v>0</v>
      </c>
      <c r="AB1573" s="260"/>
      <c r="AC1573" s="260"/>
      <c r="AD1573" s="260"/>
      <c r="AE1573" s="260">
        <f t="shared" si="208"/>
        <v>0</v>
      </c>
      <c r="AF1573" s="228">
        <f t="shared" si="210"/>
        <v>0</v>
      </c>
      <c r="AG1573" s="228">
        <f t="shared" si="205"/>
        <v>0</v>
      </c>
      <c r="AH1573" s="228">
        <f t="shared" si="206"/>
        <v>0</v>
      </c>
      <c r="AI1573" s="232"/>
      <c r="AJ1573" s="227" t="str">
        <f>IF(TYPE(VLOOKUP(AI1573,Catalogue!$F$2:$J$259,3,0))=16," ",VLOOKUP(AI1573,Catalogue!$F$2:$J$259,3,0))</f>
        <v xml:space="preserve"> </v>
      </c>
      <c r="AK1573" s="228">
        <f>IF(TYPE(VLOOKUP(AI1573,Catalogue!$F$2:$J$259,5,0))=16,0,VLOOKUP(AI1573,Catalogue!$F$2:$J$259,5,0))</f>
        <v>0</v>
      </c>
      <c r="AL1573" s="227"/>
      <c r="AM1573" s="228">
        <f t="shared" si="209"/>
        <v>0</v>
      </c>
      <c r="AN1573" s="228"/>
      <c r="AO1573" s="229">
        <f t="shared" si="207"/>
        <v>0</v>
      </c>
    </row>
    <row r="1574" spans="1:41" x14ac:dyDescent="0.2">
      <c r="A1574" s="227"/>
      <c r="B1574" s="227"/>
      <c r="C1574" s="227"/>
      <c r="D1574" s="227"/>
      <c r="E1574" s="227"/>
      <c r="F1574" s="227"/>
      <c r="G1574" s="227"/>
      <c r="H1574" s="227"/>
      <c r="I1574" s="227"/>
      <c r="J1574" s="227"/>
      <c r="K1574" s="227"/>
      <c r="L1574" s="228">
        <f>IF(TYPE(VLOOKUP(K1574,Catalogue!$F$2:$J$259,5,0))=16,0,VLOOKUP(K1574,Catalogue!$F$2:$J$259,5,0))</f>
        <v>0</v>
      </c>
      <c r="M1574" s="228"/>
      <c r="N1574" s="228">
        <f t="shared" si="203"/>
        <v>0</v>
      </c>
      <c r="O1574" s="227"/>
      <c r="P1574" s="228">
        <f>IF(TYPE(VLOOKUP(O1574,Catalogue!$F$2:$J$259,5,0))=16,0,VLOOKUP(O1574,Catalogue!$F$2:$J$259,5,0))</f>
        <v>0</v>
      </c>
      <c r="Q1574" s="228"/>
      <c r="R1574" s="228">
        <f t="shared" si="204"/>
        <v>0</v>
      </c>
      <c r="S1574" s="232"/>
      <c r="T1574" s="256" t="str">
        <f>IF(TYPE(VLOOKUP(S1574,Catalogue!$F$2:$J$259,3,0))=16," ",VLOOKUP(S1574,Catalogue!$F$2:$J$259,3,0))</f>
        <v xml:space="preserve"> </v>
      </c>
      <c r="U1574" s="228">
        <f>IF(TYPE(VLOOKUP(S1574,Catalogue!$F$2:$J$259,5,0))=16,0,VLOOKUP(S1574,Catalogue!$F$2:$J$259,5,0))</f>
        <v>0</v>
      </c>
      <c r="V1574" s="232"/>
      <c r="W1574" s="256" t="str">
        <f>IF(TYPE(VLOOKUP(V1574,Catalogue!$F$2:$J$259,3,0))=16," ",VLOOKUP(V1574,Catalogue!$F$2:$J$259,3,0))</f>
        <v xml:space="preserve"> </v>
      </c>
      <c r="X1574" s="228">
        <f>IF(TYPE(VLOOKUP(V1574,Catalogue!$F$2:$J$259,5,0))=16,0,VLOOKUP(V1574,Catalogue!$F$2:$J$259,5,0))</f>
        <v>0</v>
      </c>
      <c r="Y1574" s="232"/>
      <c r="Z1574" s="227" t="str">
        <f>IF(TYPE(VLOOKUP(Y1574,Catalogue!$F$2:$J$259,3,0))=16," ",VLOOKUP(Y1574,Catalogue!$F$2:$J$259,3,0))</f>
        <v xml:space="preserve"> </v>
      </c>
      <c r="AA1574" s="228">
        <f>IF(TYPE(VLOOKUP(Y1574,Catalogue!$F$2:$J$259,5,0))=16,0,VLOOKUP(Y1574,Catalogue!$F$2:$J$259,5,0))</f>
        <v>0</v>
      </c>
      <c r="AB1574" s="260"/>
      <c r="AC1574" s="260"/>
      <c r="AD1574" s="260"/>
      <c r="AE1574" s="260">
        <f t="shared" si="208"/>
        <v>0</v>
      </c>
      <c r="AF1574" s="228">
        <f t="shared" si="210"/>
        <v>0</v>
      </c>
      <c r="AG1574" s="228">
        <f t="shared" si="205"/>
        <v>0</v>
      </c>
      <c r="AH1574" s="228">
        <f t="shared" si="206"/>
        <v>0</v>
      </c>
      <c r="AI1574" s="232"/>
      <c r="AJ1574" s="227" t="str">
        <f>IF(TYPE(VLOOKUP(AI1574,Catalogue!$F$2:$J$259,3,0))=16," ",VLOOKUP(AI1574,Catalogue!$F$2:$J$259,3,0))</f>
        <v xml:space="preserve"> </v>
      </c>
      <c r="AK1574" s="228">
        <f>IF(TYPE(VLOOKUP(AI1574,Catalogue!$F$2:$J$259,5,0))=16,0,VLOOKUP(AI1574,Catalogue!$F$2:$J$259,5,0))</f>
        <v>0</v>
      </c>
      <c r="AL1574" s="227"/>
      <c r="AM1574" s="228">
        <f t="shared" si="209"/>
        <v>0</v>
      </c>
      <c r="AN1574" s="228"/>
      <c r="AO1574" s="229">
        <f t="shared" si="207"/>
        <v>0</v>
      </c>
    </row>
    <row r="1575" spans="1:41" x14ac:dyDescent="0.2">
      <c r="A1575" s="227"/>
      <c r="B1575" s="227"/>
      <c r="C1575" s="227"/>
      <c r="D1575" s="227"/>
      <c r="E1575" s="227"/>
      <c r="F1575" s="227"/>
      <c r="G1575" s="227"/>
      <c r="H1575" s="227"/>
      <c r="I1575" s="227"/>
      <c r="J1575" s="227"/>
      <c r="K1575" s="227"/>
      <c r="L1575" s="228">
        <f>IF(TYPE(VLOOKUP(K1575,Catalogue!$F$2:$J$259,5,0))=16,0,VLOOKUP(K1575,Catalogue!$F$2:$J$259,5,0))</f>
        <v>0</v>
      </c>
      <c r="M1575" s="228"/>
      <c r="N1575" s="228">
        <f t="shared" si="203"/>
        <v>0</v>
      </c>
      <c r="O1575" s="227"/>
      <c r="P1575" s="228">
        <f>IF(TYPE(VLOOKUP(O1575,Catalogue!$F$2:$J$259,5,0))=16,0,VLOOKUP(O1575,Catalogue!$F$2:$J$259,5,0))</f>
        <v>0</v>
      </c>
      <c r="Q1575" s="228"/>
      <c r="R1575" s="228">
        <f t="shared" si="204"/>
        <v>0</v>
      </c>
      <c r="S1575" s="232"/>
      <c r="T1575" s="256" t="str">
        <f>IF(TYPE(VLOOKUP(S1575,Catalogue!$F$2:$J$259,3,0))=16," ",VLOOKUP(S1575,Catalogue!$F$2:$J$259,3,0))</f>
        <v xml:space="preserve"> </v>
      </c>
      <c r="U1575" s="228">
        <f>IF(TYPE(VLOOKUP(S1575,Catalogue!$F$2:$J$259,5,0))=16,0,VLOOKUP(S1575,Catalogue!$F$2:$J$259,5,0))</f>
        <v>0</v>
      </c>
      <c r="V1575" s="232"/>
      <c r="W1575" s="256" t="str">
        <f>IF(TYPE(VLOOKUP(V1575,Catalogue!$F$2:$J$259,3,0))=16," ",VLOOKUP(V1575,Catalogue!$F$2:$J$259,3,0))</f>
        <v xml:space="preserve"> </v>
      </c>
      <c r="X1575" s="228">
        <f>IF(TYPE(VLOOKUP(V1575,Catalogue!$F$2:$J$259,5,0))=16,0,VLOOKUP(V1575,Catalogue!$F$2:$J$259,5,0))</f>
        <v>0</v>
      </c>
      <c r="Y1575" s="232"/>
      <c r="Z1575" s="227" t="str">
        <f>IF(TYPE(VLOOKUP(Y1575,Catalogue!$F$2:$J$259,3,0))=16," ",VLOOKUP(Y1575,Catalogue!$F$2:$J$259,3,0))</f>
        <v xml:space="preserve"> </v>
      </c>
      <c r="AA1575" s="228">
        <f>IF(TYPE(VLOOKUP(Y1575,Catalogue!$F$2:$J$259,5,0))=16,0,VLOOKUP(Y1575,Catalogue!$F$2:$J$259,5,0))</f>
        <v>0</v>
      </c>
      <c r="AB1575" s="260"/>
      <c r="AC1575" s="260"/>
      <c r="AD1575" s="260"/>
      <c r="AE1575" s="260">
        <f t="shared" si="208"/>
        <v>0</v>
      </c>
      <c r="AF1575" s="228">
        <f t="shared" si="210"/>
        <v>0</v>
      </c>
      <c r="AG1575" s="228">
        <f t="shared" si="205"/>
        <v>0</v>
      </c>
      <c r="AH1575" s="228">
        <f t="shared" si="206"/>
        <v>0</v>
      </c>
      <c r="AI1575" s="232"/>
      <c r="AJ1575" s="227" t="str">
        <f>IF(TYPE(VLOOKUP(AI1575,Catalogue!$F$2:$J$259,3,0))=16," ",VLOOKUP(AI1575,Catalogue!$F$2:$J$259,3,0))</f>
        <v xml:space="preserve"> </v>
      </c>
      <c r="AK1575" s="228">
        <f>IF(TYPE(VLOOKUP(AI1575,Catalogue!$F$2:$J$259,5,0))=16,0,VLOOKUP(AI1575,Catalogue!$F$2:$J$259,5,0))</f>
        <v>0</v>
      </c>
      <c r="AL1575" s="227"/>
      <c r="AM1575" s="228">
        <f t="shared" si="209"/>
        <v>0</v>
      </c>
      <c r="AN1575" s="228"/>
      <c r="AO1575" s="229">
        <f t="shared" si="207"/>
        <v>0</v>
      </c>
    </row>
    <row r="1576" spans="1:41" x14ac:dyDescent="0.2">
      <c r="A1576" s="227"/>
      <c r="B1576" s="227"/>
      <c r="C1576" s="227"/>
      <c r="D1576" s="227"/>
      <c r="E1576" s="227"/>
      <c r="F1576" s="227"/>
      <c r="G1576" s="227"/>
      <c r="H1576" s="227"/>
      <c r="I1576" s="227"/>
      <c r="J1576" s="227"/>
      <c r="K1576" s="227"/>
      <c r="L1576" s="228">
        <f>IF(TYPE(VLOOKUP(K1576,Catalogue!$F$2:$J$259,5,0))=16,0,VLOOKUP(K1576,Catalogue!$F$2:$J$259,5,0))</f>
        <v>0</v>
      </c>
      <c r="M1576" s="228"/>
      <c r="N1576" s="228">
        <f t="shared" si="203"/>
        <v>0</v>
      </c>
      <c r="O1576" s="227"/>
      <c r="P1576" s="228">
        <f>IF(TYPE(VLOOKUP(O1576,Catalogue!$F$2:$J$259,5,0))=16,0,VLOOKUP(O1576,Catalogue!$F$2:$J$259,5,0))</f>
        <v>0</v>
      </c>
      <c r="Q1576" s="228"/>
      <c r="R1576" s="228">
        <f t="shared" si="204"/>
        <v>0</v>
      </c>
      <c r="S1576" s="232"/>
      <c r="T1576" s="256" t="str">
        <f>IF(TYPE(VLOOKUP(S1576,Catalogue!$F$2:$J$259,3,0))=16," ",VLOOKUP(S1576,Catalogue!$F$2:$J$259,3,0))</f>
        <v xml:space="preserve"> </v>
      </c>
      <c r="U1576" s="228">
        <f>IF(TYPE(VLOOKUP(S1576,Catalogue!$F$2:$J$259,5,0))=16,0,VLOOKUP(S1576,Catalogue!$F$2:$J$259,5,0))</f>
        <v>0</v>
      </c>
      <c r="V1576" s="232"/>
      <c r="W1576" s="256" t="str">
        <f>IF(TYPE(VLOOKUP(V1576,Catalogue!$F$2:$J$259,3,0))=16," ",VLOOKUP(V1576,Catalogue!$F$2:$J$259,3,0))</f>
        <v xml:space="preserve"> </v>
      </c>
      <c r="X1576" s="228">
        <f>IF(TYPE(VLOOKUP(V1576,Catalogue!$F$2:$J$259,5,0))=16,0,VLOOKUP(V1576,Catalogue!$F$2:$J$259,5,0))</f>
        <v>0</v>
      </c>
      <c r="Y1576" s="232"/>
      <c r="Z1576" s="227" t="str">
        <f>IF(TYPE(VLOOKUP(Y1576,Catalogue!$F$2:$J$259,3,0))=16," ",VLOOKUP(Y1576,Catalogue!$F$2:$J$259,3,0))</f>
        <v xml:space="preserve"> </v>
      </c>
      <c r="AA1576" s="228">
        <f>IF(TYPE(VLOOKUP(Y1576,Catalogue!$F$2:$J$259,5,0))=16,0,VLOOKUP(Y1576,Catalogue!$F$2:$J$259,5,0))</f>
        <v>0</v>
      </c>
      <c r="AB1576" s="260"/>
      <c r="AC1576" s="260"/>
      <c r="AD1576" s="260"/>
      <c r="AE1576" s="260">
        <f t="shared" si="208"/>
        <v>0</v>
      </c>
      <c r="AF1576" s="228">
        <f t="shared" si="210"/>
        <v>0</v>
      </c>
      <c r="AG1576" s="228">
        <f t="shared" si="205"/>
        <v>0</v>
      </c>
      <c r="AH1576" s="228">
        <f t="shared" si="206"/>
        <v>0</v>
      </c>
      <c r="AI1576" s="232"/>
      <c r="AJ1576" s="227" t="str">
        <f>IF(TYPE(VLOOKUP(AI1576,Catalogue!$F$2:$J$259,3,0))=16," ",VLOOKUP(AI1576,Catalogue!$F$2:$J$259,3,0))</f>
        <v xml:space="preserve"> </v>
      </c>
      <c r="AK1576" s="228">
        <f>IF(TYPE(VLOOKUP(AI1576,Catalogue!$F$2:$J$259,5,0))=16,0,VLOOKUP(AI1576,Catalogue!$F$2:$J$259,5,0))</f>
        <v>0</v>
      </c>
      <c r="AL1576" s="227"/>
      <c r="AM1576" s="228">
        <f t="shared" si="209"/>
        <v>0</v>
      </c>
      <c r="AN1576" s="228"/>
      <c r="AO1576" s="229">
        <f t="shared" si="207"/>
        <v>0</v>
      </c>
    </row>
    <row r="1577" spans="1:41" x14ac:dyDescent="0.2">
      <c r="A1577" s="227"/>
      <c r="B1577" s="227"/>
      <c r="C1577" s="227"/>
      <c r="D1577" s="227"/>
      <c r="E1577" s="227"/>
      <c r="F1577" s="227"/>
      <c r="G1577" s="227"/>
      <c r="H1577" s="227"/>
      <c r="I1577" s="227"/>
      <c r="J1577" s="227"/>
      <c r="K1577" s="227"/>
      <c r="L1577" s="228">
        <f>IF(TYPE(VLOOKUP(K1577,Catalogue!$F$2:$J$259,5,0))=16,0,VLOOKUP(K1577,Catalogue!$F$2:$J$259,5,0))</f>
        <v>0</v>
      </c>
      <c r="M1577" s="228"/>
      <c r="N1577" s="228">
        <f t="shared" si="203"/>
        <v>0</v>
      </c>
      <c r="O1577" s="227"/>
      <c r="P1577" s="228">
        <f>IF(TYPE(VLOOKUP(O1577,Catalogue!$F$2:$J$259,5,0))=16,0,VLOOKUP(O1577,Catalogue!$F$2:$J$259,5,0))</f>
        <v>0</v>
      </c>
      <c r="Q1577" s="228"/>
      <c r="R1577" s="228">
        <f t="shared" si="204"/>
        <v>0</v>
      </c>
      <c r="S1577" s="232"/>
      <c r="T1577" s="256" t="str">
        <f>IF(TYPE(VLOOKUP(S1577,Catalogue!$F$2:$J$259,3,0))=16," ",VLOOKUP(S1577,Catalogue!$F$2:$J$259,3,0))</f>
        <v xml:space="preserve"> </v>
      </c>
      <c r="U1577" s="228">
        <f>IF(TYPE(VLOOKUP(S1577,Catalogue!$F$2:$J$259,5,0))=16,0,VLOOKUP(S1577,Catalogue!$F$2:$J$259,5,0))</f>
        <v>0</v>
      </c>
      <c r="V1577" s="232"/>
      <c r="W1577" s="256" t="str">
        <f>IF(TYPE(VLOOKUP(V1577,Catalogue!$F$2:$J$259,3,0))=16," ",VLOOKUP(V1577,Catalogue!$F$2:$J$259,3,0))</f>
        <v xml:space="preserve"> </v>
      </c>
      <c r="X1577" s="228">
        <f>IF(TYPE(VLOOKUP(V1577,Catalogue!$F$2:$J$259,5,0))=16,0,VLOOKUP(V1577,Catalogue!$F$2:$J$259,5,0))</f>
        <v>0</v>
      </c>
      <c r="Y1577" s="232"/>
      <c r="Z1577" s="227" t="str">
        <f>IF(TYPE(VLOOKUP(Y1577,Catalogue!$F$2:$J$259,3,0))=16," ",VLOOKUP(Y1577,Catalogue!$F$2:$J$259,3,0))</f>
        <v xml:space="preserve"> </v>
      </c>
      <c r="AA1577" s="228">
        <f>IF(TYPE(VLOOKUP(Y1577,Catalogue!$F$2:$J$259,5,0))=16,0,VLOOKUP(Y1577,Catalogue!$F$2:$J$259,5,0))</f>
        <v>0</v>
      </c>
      <c r="AB1577" s="260"/>
      <c r="AC1577" s="260"/>
      <c r="AD1577" s="260"/>
      <c r="AE1577" s="260">
        <f t="shared" si="208"/>
        <v>0</v>
      </c>
      <c r="AF1577" s="228">
        <f t="shared" si="210"/>
        <v>0</v>
      </c>
      <c r="AG1577" s="228">
        <f t="shared" si="205"/>
        <v>0</v>
      </c>
      <c r="AH1577" s="228">
        <f t="shared" si="206"/>
        <v>0</v>
      </c>
      <c r="AI1577" s="232"/>
      <c r="AJ1577" s="227" t="str">
        <f>IF(TYPE(VLOOKUP(AI1577,Catalogue!$F$2:$J$259,3,0))=16," ",VLOOKUP(AI1577,Catalogue!$F$2:$J$259,3,0))</f>
        <v xml:space="preserve"> </v>
      </c>
      <c r="AK1577" s="228">
        <f>IF(TYPE(VLOOKUP(AI1577,Catalogue!$F$2:$J$259,5,0))=16,0,VLOOKUP(AI1577,Catalogue!$F$2:$J$259,5,0))</f>
        <v>0</v>
      </c>
      <c r="AL1577" s="227"/>
      <c r="AM1577" s="228">
        <f t="shared" si="209"/>
        <v>0</v>
      </c>
      <c r="AN1577" s="228"/>
      <c r="AO1577" s="229">
        <f t="shared" si="207"/>
        <v>0</v>
      </c>
    </row>
    <row r="1578" spans="1:41" x14ac:dyDescent="0.2">
      <c r="A1578" s="227"/>
      <c r="B1578" s="227"/>
      <c r="C1578" s="227"/>
      <c r="D1578" s="227"/>
      <c r="E1578" s="227"/>
      <c r="F1578" s="227"/>
      <c r="G1578" s="227"/>
      <c r="H1578" s="227"/>
      <c r="I1578" s="227"/>
      <c r="J1578" s="227"/>
      <c r="K1578" s="227"/>
      <c r="L1578" s="228">
        <f>IF(TYPE(VLOOKUP(K1578,Catalogue!$F$2:$J$259,5,0))=16,0,VLOOKUP(K1578,Catalogue!$F$2:$J$259,5,0))</f>
        <v>0</v>
      </c>
      <c r="M1578" s="228"/>
      <c r="N1578" s="228">
        <f t="shared" si="203"/>
        <v>0</v>
      </c>
      <c r="O1578" s="227"/>
      <c r="P1578" s="228">
        <f>IF(TYPE(VLOOKUP(O1578,Catalogue!$F$2:$J$259,5,0))=16,0,VLOOKUP(O1578,Catalogue!$F$2:$J$259,5,0))</f>
        <v>0</v>
      </c>
      <c r="Q1578" s="228"/>
      <c r="R1578" s="228">
        <f t="shared" si="204"/>
        <v>0</v>
      </c>
      <c r="S1578" s="232"/>
      <c r="T1578" s="256" t="str">
        <f>IF(TYPE(VLOOKUP(S1578,Catalogue!$F$2:$J$259,3,0))=16," ",VLOOKUP(S1578,Catalogue!$F$2:$J$259,3,0))</f>
        <v xml:space="preserve"> </v>
      </c>
      <c r="U1578" s="228">
        <f>IF(TYPE(VLOOKUP(S1578,Catalogue!$F$2:$J$259,5,0))=16,0,VLOOKUP(S1578,Catalogue!$F$2:$J$259,5,0))</f>
        <v>0</v>
      </c>
      <c r="V1578" s="232"/>
      <c r="W1578" s="256" t="str">
        <f>IF(TYPE(VLOOKUP(V1578,Catalogue!$F$2:$J$259,3,0))=16," ",VLOOKUP(V1578,Catalogue!$F$2:$J$259,3,0))</f>
        <v xml:space="preserve"> </v>
      </c>
      <c r="X1578" s="228">
        <f>IF(TYPE(VLOOKUP(V1578,Catalogue!$F$2:$J$259,5,0))=16,0,VLOOKUP(V1578,Catalogue!$F$2:$J$259,5,0))</f>
        <v>0</v>
      </c>
      <c r="Y1578" s="232"/>
      <c r="Z1578" s="227" t="str">
        <f>IF(TYPE(VLOOKUP(Y1578,Catalogue!$F$2:$J$259,3,0))=16," ",VLOOKUP(Y1578,Catalogue!$F$2:$J$259,3,0))</f>
        <v xml:space="preserve"> </v>
      </c>
      <c r="AA1578" s="228">
        <f>IF(TYPE(VLOOKUP(Y1578,Catalogue!$F$2:$J$259,5,0))=16,0,VLOOKUP(Y1578,Catalogue!$F$2:$J$259,5,0))</f>
        <v>0</v>
      </c>
      <c r="AB1578" s="260"/>
      <c r="AC1578" s="260"/>
      <c r="AD1578" s="260"/>
      <c r="AE1578" s="260">
        <f t="shared" si="208"/>
        <v>0</v>
      </c>
      <c r="AF1578" s="228">
        <f t="shared" si="210"/>
        <v>0</v>
      </c>
      <c r="AG1578" s="228">
        <f t="shared" si="205"/>
        <v>0</v>
      </c>
      <c r="AH1578" s="228">
        <f t="shared" si="206"/>
        <v>0</v>
      </c>
      <c r="AI1578" s="232"/>
      <c r="AJ1578" s="227" t="str">
        <f>IF(TYPE(VLOOKUP(AI1578,Catalogue!$F$2:$J$259,3,0))=16," ",VLOOKUP(AI1578,Catalogue!$F$2:$J$259,3,0))</f>
        <v xml:space="preserve"> </v>
      </c>
      <c r="AK1578" s="228">
        <f>IF(TYPE(VLOOKUP(AI1578,Catalogue!$F$2:$J$259,5,0))=16,0,VLOOKUP(AI1578,Catalogue!$F$2:$J$259,5,0))</f>
        <v>0</v>
      </c>
      <c r="AL1578" s="227"/>
      <c r="AM1578" s="228">
        <f t="shared" si="209"/>
        <v>0</v>
      </c>
      <c r="AN1578" s="228"/>
      <c r="AO1578" s="229">
        <f t="shared" si="207"/>
        <v>0</v>
      </c>
    </row>
    <row r="1579" spans="1:41" x14ac:dyDescent="0.2">
      <c r="A1579" s="227"/>
      <c r="B1579" s="227"/>
      <c r="C1579" s="227"/>
      <c r="D1579" s="227"/>
      <c r="E1579" s="227"/>
      <c r="F1579" s="227"/>
      <c r="G1579" s="227"/>
      <c r="H1579" s="227"/>
      <c r="I1579" s="227"/>
      <c r="J1579" s="227"/>
      <c r="K1579" s="227"/>
      <c r="L1579" s="228">
        <f>IF(TYPE(VLOOKUP(K1579,Catalogue!$F$2:$J$259,5,0))=16,0,VLOOKUP(K1579,Catalogue!$F$2:$J$259,5,0))</f>
        <v>0</v>
      </c>
      <c r="M1579" s="228"/>
      <c r="N1579" s="228">
        <f t="shared" si="203"/>
        <v>0</v>
      </c>
      <c r="O1579" s="227"/>
      <c r="P1579" s="228">
        <f>IF(TYPE(VLOOKUP(O1579,Catalogue!$F$2:$J$259,5,0))=16,0,VLOOKUP(O1579,Catalogue!$F$2:$J$259,5,0))</f>
        <v>0</v>
      </c>
      <c r="Q1579" s="228"/>
      <c r="R1579" s="228">
        <f t="shared" si="204"/>
        <v>0</v>
      </c>
      <c r="S1579" s="232"/>
      <c r="T1579" s="256" t="str">
        <f>IF(TYPE(VLOOKUP(S1579,Catalogue!$F$2:$J$259,3,0))=16," ",VLOOKUP(S1579,Catalogue!$F$2:$J$259,3,0))</f>
        <v xml:space="preserve"> </v>
      </c>
      <c r="U1579" s="228">
        <f>IF(TYPE(VLOOKUP(S1579,Catalogue!$F$2:$J$259,5,0))=16,0,VLOOKUP(S1579,Catalogue!$F$2:$J$259,5,0))</f>
        <v>0</v>
      </c>
      <c r="V1579" s="232"/>
      <c r="W1579" s="256" t="str">
        <f>IF(TYPE(VLOOKUP(V1579,Catalogue!$F$2:$J$259,3,0))=16," ",VLOOKUP(V1579,Catalogue!$F$2:$J$259,3,0))</f>
        <v xml:space="preserve"> </v>
      </c>
      <c r="X1579" s="228">
        <f>IF(TYPE(VLOOKUP(V1579,Catalogue!$F$2:$J$259,5,0))=16,0,VLOOKUP(V1579,Catalogue!$F$2:$J$259,5,0))</f>
        <v>0</v>
      </c>
      <c r="Y1579" s="232"/>
      <c r="Z1579" s="227" t="str">
        <f>IF(TYPE(VLOOKUP(Y1579,Catalogue!$F$2:$J$259,3,0))=16," ",VLOOKUP(Y1579,Catalogue!$F$2:$J$259,3,0))</f>
        <v xml:space="preserve"> </v>
      </c>
      <c r="AA1579" s="228">
        <f>IF(TYPE(VLOOKUP(Y1579,Catalogue!$F$2:$J$259,5,0))=16,0,VLOOKUP(Y1579,Catalogue!$F$2:$J$259,5,0))</f>
        <v>0</v>
      </c>
      <c r="AB1579" s="260"/>
      <c r="AC1579" s="260"/>
      <c r="AD1579" s="260"/>
      <c r="AE1579" s="260">
        <f t="shared" si="208"/>
        <v>0</v>
      </c>
      <c r="AF1579" s="228">
        <f t="shared" si="210"/>
        <v>0</v>
      </c>
      <c r="AG1579" s="228">
        <f t="shared" si="205"/>
        <v>0</v>
      </c>
      <c r="AH1579" s="228">
        <f t="shared" si="206"/>
        <v>0</v>
      </c>
      <c r="AI1579" s="232"/>
      <c r="AJ1579" s="227" t="str">
        <f>IF(TYPE(VLOOKUP(AI1579,Catalogue!$F$2:$J$259,3,0))=16," ",VLOOKUP(AI1579,Catalogue!$F$2:$J$259,3,0))</f>
        <v xml:space="preserve"> </v>
      </c>
      <c r="AK1579" s="228">
        <f>IF(TYPE(VLOOKUP(AI1579,Catalogue!$F$2:$J$259,5,0))=16,0,VLOOKUP(AI1579,Catalogue!$F$2:$J$259,5,0))</f>
        <v>0</v>
      </c>
      <c r="AL1579" s="227"/>
      <c r="AM1579" s="228">
        <f t="shared" si="209"/>
        <v>0</v>
      </c>
      <c r="AN1579" s="228"/>
      <c r="AO1579" s="229">
        <f t="shared" si="207"/>
        <v>0</v>
      </c>
    </row>
    <row r="1580" spans="1:41" x14ac:dyDescent="0.2">
      <c r="A1580" s="227"/>
      <c r="B1580" s="227"/>
      <c r="C1580" s="227"/>
      <c r="D1580" s="227"/>
      <c r="E1580" s="227"/>
      <c r="F1580" s="227"/>
      <c r="G1580" s="227"/>
      <c r="H1580" s="227"/>
      <c r="I1580" s="227"/>
      <c r="J1580" s="227"/>
      <c r="K1580" s="227"/>
      <c r="L1580" s="228">
        <f>IF(TYPE(VLOOKUP(K1580,Catalogue!$F$2:$J$259,5,0))=16,0,VLOOKUP(K1580,Catalogue!$F$2:$J$259,5,0))</f>
        <v>0</v>
      </c>
      <c r="M1580" s="228"/>
      <c r="N1580" s="228">
        <f t="shared" si="203"/>
        <v>0</v>
      </c>
      <c r="O1580" s="227"/>
      <c r="P1580" s="228">
        <f>IF(TYPE(VLOOKUP(O1580,Catalogue!$F$2:$J$259,5,0))=16,0,VLOOKUP(O1580,Catalogue!$F$2:$J$259,5,0))</f>
        <v>0</v>
      </c>
      <c r="Q1580" s="228"/>
      <c r="R1580" s="228">
        <f t="shared" si="204"/>
        <v>0</v>
      </c>
      <c r="S1580" s="232"/>
      <c r="T1580" s="256" t="str">
        <f>IF(TYPE(VLOOKUP(S1580,Catalogue!$F$2:$J$259,3,0))=16," ",VLOOKUP(S1580,Catalogue!$F$2:$J$259,3,0))</f>
        <v xml:space="preserve"> </v>
      </c>
      <c r="U1580" s="228">
        <f>IF(TYPE(VLOOKUP(S1580,Catalogue!$F$2:$J$259,5,0))=16,0,VLOOKUP(S1580,Catalogue!$F$2:$J$259,5,0))</f>
        <v>0</v>
      </c>
      <c r="V1580" s="232"/>
      <c r="W1580" s="256" t="str">
        <f>IF(TYPE(VLOOKUP(V1580,Catalogue!$F$2:$J$259,3,0))=16," ",VLOOKUP(V1580,Catalogue!$F$2:$J$259,3,0))</f>
        <v xml:space="preserve"> </v>
      </c>
      <c r="X1580" s="228">
        <f>IF(TYPE(VLOOKUP(V1580,Catalogue!$F$2:$J$259,5,0))=16,0,VLOOKUP(V1580,Catalogue!$F$2:$J$259,5,0))</f>
        <v>0</v>
      </c>
      <c r="Y1580" s="232"/>
      <c r="Z1580" s="227" t="str">
        <f>IF(TYPE(VLOOKUP(Y1580,Catalogue!$F$2:$J$259,3,0))=16," ",VLOOKUP(Y1580,Catalogue!$F$2:$J$259,3,0))</f>
        <v xml:space="preserve"> </v>
      </c>
      <c r="AA1580" s="228">
        <f>IF(TYPE(VLOOKUP(Y1580,Catalogue!$F$2:$J$259,5,0))=16,0,VLOOKUP(Y1580,Catalogue!$F$2:$J$259,5,0))</f>
        <v>0</v>
      </c>
      <c r="AB1580" s="260"/>
      <c r="AC1580" s="260"/>
      <c r="AD1580" s="260"/>
      <c r="AE1580" s="260">
        <f t="shared" si="208"/>
        <v>0</v>
      </c>
      <c r="AF1580" s="228">
        <f t="shared" si="210"/>
        <v>0</v>
      </c>
      <c r="AG1580" s="228">
        <f t="shared" si="205"/>
        <v>0</v>
      </c>
      <c r="AH1580" s="228">
        <f t="shared" si="206"/>
        <v>0</v>
      </c>
      <c r="AI1580" s="232"/>
      <c r="AJ1580" s="227" t="str">
        <f>IF(TYPE(VLOOKUP(AI1580,Catalogue!$F$2:$J$259,3,0))=16," ",VLOOKUP(AI1580,Catalogue!$F$2:$J$259,3,0))</f>
        <v xml:space="preserve"> </v>
      </c>
      <c r="AK1580" s="228">
        <f>IF(TYPE(VLOOKUP(AI1580,Catalogue!$F$2:$J$259,5,0))=16,0,VLOOKUP(AI1580,Catalogue!$F$2:$J$259,5,0))</f>
        <v>0</v>
      </c>
      <c r="AL1580" s="227"/>
      <c r="AM1580" s="228">
        <f t="shared" si="209"/>
        <v>0</v>
      </c>
      <c r="AN1580" s="228"/>
      <c r="AO1580" s="229">
        <f t="shared" si="207"/>
        <v>0</v>
      </c>
    </row>
    <row r="1581" spans="1:41" x14ac:dyDescent="0.2">
      <c r="A1581" s="227"/>
      <c r="B1581" s="227"/>
      <c r="C1581" s="227"/>
      <c r="D1581" s="227"/>
      <c r="E1581" s="227"/>
      <c r="F1581" s="227"/>
      <c r="G1581" s="227"/>
      <c r="H1581" s="227"/>
      <c r="I1581" s="227"/>
      <c r="J1581" s="227"/>
      <c r="K1581" s="227"/>
      <c r="L1581" s="228">
        <f>IF(TYPE(VLOOKUP(K1581,Catalogue!$F$2:$J$259,5,0))=16,0,VLOOKUP(K1581,Catalogue!$F$2:$J$259,5,0))</f>
        <v>0</v>
      </c>
      <c r="M1581" s="228"/>
      <c r="N1581" s="228">
        <f t="shared" si="203"/>
        <v>0</v>
      </c>
      <c r="O1581" s="227"/>
      <c r="P1581" s="228">
        <f>IF(TYPE(VLOOKUP(O1581,Catalogue!$F$2:$J$259,5,0))=16,0,VLOOKUP(O1581,Catalogue!$F$2:$J$259,5,0))</f>
        <v>0</v>
      </c>
      <c r="Q1581" s="228"/>
      <c r="R1581" s="228">
        <f t="shared" si="204"/>
        <v>0</v>
      </c>
      <c r="S1581" s="232"/>
      <c r="T1581" s="256" t="str">
        <f>IF(TYPE(VLOOKUP(S1581,Catalogue!$F$2:$J$259,3,0))=16," ",VLOOKUP(S1581,Catalogue!$F$2:$J$259,3,0))</f>
        <v xml:space="preserve"> </v>
      </c>
      <c r="U1581" s="228">
        <f>IF(TYPE(VLOOKUP(S1581,Catalogue!$F$2:$J$259,5,0))=16,0,VLOOKUP(S1581,Catalogue!$F$2:$J$259,5,0))</f>
        <v>0</v>
      </c>
      <c r="V1581" s="232"/>
      <c r="W1581" s="256" t="str">
        <f>IF(TYPE(VLOOKUP(V1581,Catalogue!$F$2:$J$259,3,0))=16," ",VLOOKUP(V1581,Catalogue!$F$2:$J$259,3,0))</f>
        <v xml:space="preserve"> </v>
      </c>
      <c r="X1581" s="228">
        <f>IF(TYPE(VLOOKUP(V1581,Catalogue!$F$2:$J$259,5,0))=16,0,VLOOKUP(V1581,Catalogue!$F$2:$J$259,5,0))</f>
        <v>0</v>
      </c>
      <c r="Y1581" s="232"/>
      <c r="Z1581" s="227" t="str">
        <f>IF(TYPE(VLOOKUP(Y1581,Catalogue!$F$2:$J$259,3,0))=16," ",VLOOKUP(Y1581,Catalogue!$F$2:$J$259,3,0))</f>
        <v xml:space="preserve"> </v>
      </c>
      <c r="AA1581" s="228">
        <f>IF(TYPE(VLOOKUP(Y1581,Catalogue!$F$2:$J$259,5,0))=16,0,VLOOKUP(Y1581,Catalogue!$F$2:$J$259,5,0))</f>
        <v>0</v>
      </c>
      <c r="AB1581" s="260"/>
      <c r="AC1581" s="260"/>
      <c r="AD1581" s="260"/>
      <c r="AE1581" s="260">
        <f t="shared" si="208"/>
        <v>0</v>
      </c>
      <c r="AF1581" s="228">
        <f t="shared" si="210"/>
        <v>0</v>
      </c>
      <c r="AG1581" s="228">
        <f t="shared" si="205"/>
        <v>0</v>
      </c>
      <c r="AH1581" s="228">
        <f t="shared" si="206"/>
        <v>0</v>
      </c>
      <c r="AI1581" s="232"/>
      <c r="AJ1581" s="227" t="str">
        <f>IF(TYPE(VLOOKUP(AI1581,Catalogue!$F$2:$J$259,3,0))=16," ",VLOOKUP(AI1581,Catalogue!$F$2:$J$259,3,0))</f>
        <v xml:space="preserve"> </v>
      </c>
      <c r="AK1581" s="228">
        <f>IF(TYPE(VLOOKUP(AI1581,Catalogue!$F$2:$J$259,5,0))=16,0,VLOOKUP(AI1581,Catalogue!$F$2:$J$259,5,0))</f>
        <v>0</v>
      </c>
      <c r="AL1581" s="227"/>
      <c r="AM1581" s="228">
        <f t="shared" si="209"/>
        <v>0</v>
      </c>
      <c r="AN1581" s="228"/>
      <c r="AO1581" s="229">
        <f t="shared" si="207"/>
        <v>0</v>
      </c>
    </row>
    <row r="1582" spans="1:41" x14ac:dyDescent="0.2">
      <c r="A1582" s="227"/>
      <c r="B1582" s="227"/>
      <c r="C1582" s="227"/>
      <c r="D1582" s="227"/>
      <c r="E1582" s="227"/>
      <c r="F1582" s="227"/>
      <c r="G1582" s="227"/>
      <c r="H1582" s="227"/>
      <c r="I1582" s="227"/>
      <c r="J1582" s="227"/>
      <c r="K1582" s="227"/>
      <c r="L1582" s="228">
        <f>IF(TYPE(VLOOKUP(K1582,Catalogue!$F$2:$J$259,5,0))=16,0,VLOOKUP(K1582,Catalogue!$F$2:$J$259,5,0))</f>
        <v>0</v>
      </c>
      <c r="M1582" s="228"/>
      <c r="N1582" s="228">
        <f t="shared" si="203"/>
        <v>0</v>
      </c>
      <c r="O1582" s="227"/>
      <c r="P1582" s="228">
        <f>IF(TYPE(VLOOKUP(O1582,Catalogue!$F$2:$J$259,5,0))=16,0,VLOOKUP(O1582,Catalogue!$F$2:$J$259,5,0))</f>
        <v>0</v>
      </c>
      <c r="Q1582" s="228"/>
      <c r="R1582" s="228">
        <f t="shared" si="204"/>
        <v>0</v>
      </c>
      <c r="S1582" s="232"/>
      <c r="T1582" s="256" t="str">
        <f>IF(TYPE(VLOOKUP(S1582,Catalogue!$F$2:$J$259,3,0))=16," ",VLOOKUP(S1582,Catalogue!$F$2:$J$259,3,0))</f>
        <v xml:space="preserve"> </v>
      </c>
      <c r="U1582" s="228">
        <f>IF(TYPE(VLOOKUP(S1582,Catalogue!$F$2:$J$259,5,0))=16,0,VLOOKUP(S1582,Catalogue!$F$2:$J$259,5,0))</f>
        <v>0</v>
      </c>
      <c r="V1582" s="232"/>
      <c r="W1582" s="256" t="str">
        <f>IF(TYPE(VLOOKUP(V1582,Catalogue!$F$2:$J$259,3,0))=16," ",VLOOKUP(V1582,Catalogue!$F$2:$J$259,3,0))</f>
        <v xml:space="preserve"> </v>
      </c>
      <c r="X1582" s="228">
        <f>IF(TYPE(VLOOKUP(V1582,Catalogue!$F$2:$J$259,5,0))=16,0,VLOOKUP(V1582,Catalogue!$F$2:$J$259,5,0))</f>
        <v>0</v>
      </c>
      <c r="Y1582" s="232"/>
      <c r="Z1582" s="227" t="str">
        <f>IF(TYPE(VLOOKUP(Y1582,Catalogue!$F$2:$J$259,3,0))=16," ",VLOOKUP(Y1582,Catalogue!$F$2:$J$259,3,0))</f>
        <v xml:space="preserve"> </v>
      </c>
      <c r="AA1582" s="228">
        <f>IF(TYPE(VLOOKUP(Y1582,Catalogue!$F$2:$J$259,5,0))=16,0,VLOOKUP(Y1582,Catalogue!$F$2:$J$259,5,0))</f>
        <v>0</v>
      </c>
      <c r="AB1582" s="260"/>
      <c r="AC1582" s="260"/>
      <c r="AD1582" s="260"/>
      <c r="AE1582" s="260">
        <f t="shared" si="208"/>
        <v>0</v>
      </c>
      <c r="AF1582" s="228">
        <f t="shared" si="210"/>
        <v>0</v>
      </c>
      <c r="AG1582" s="228">
        <f t="shared" si="205"/>
        <v>0</v>
      </c>
      <c r="AH1582" s="228">
        <f t="shared" si="206"/>
        <v>0</v>
      </c>
      <c r="AI1582" s="232"/>
      <c r="AJ1582" s="227" t="str">
        <f>IF(TYPE(VLOOKUP(AI1582,Catalogue!$F$2:$J$259,3,0))=16," ",VLOOKUP(AI1582,Catalogue!$F$2:$J$259,3,0))</f>
        <v xml:space="preserve"> </v>
      </c>
      <c r="AK1582" s="228">
        <f>IF(TYPE(VLOOKUP(AI1582,Catalogue!$F$2:$J$259,5,0))=16,0,VLOOKUP(AI1582,Catalogue!$F$2:$J$259,5,0))</f>
        <v>0</v>
      </c>
      <c r="AL1582" s="227"/>
      <c r="AM1582" s="228">
        <f t="shared" si="209"/>
        <v>0</v>
      </c>
      <c r="AN1582" s="228"/>
      <c r="AO1582" s="229">
        <f t="shared" si="207"/>
        <v>0</v>
      </c>
    </row>
    <row r="1583" spans="1:41" x14ac:dyDescent="0.2">
      <c r="A1583" s="227"/>
      <c r="B1583" s="227"/>
      <c r="C1583" s="227"/>
      <c r="D1583" s="227"/>
      <c r="E1583" s="227"/>
      <c r="F1583" s="227"/>
      <c r="G1583" s="227"/>
      <c r="H1583" s="227"/>
      <c r="I1583" s="227"/>
      <c r="J1583" s="227"/>
      <c r="K1583" s="227"/>
      <c r="L1583" s="228">
        <f>IF(TYPE(VLOOKUP(K1583,Catalogue!$F$2:$J$259,5,0))=16,0,VLOOKUP(K1583,Catalogue!$F$2:$J$259,5,0))</f>
        <v>0</v>
      </c>
      <c r="M1583" s="228"/>
      <c r="N1583" s="228">
        <f t="shared" si="203"/>
        <v>0</v>
      </c>
      <c r="O1583" s="227"/>
      <c r="P1583" s="228">
        <f>IF(TYPE(VLOOKUP(O1583,Catalogue!$F$2:$J$259,5,0))=16,0,VLOOKUP(O1583,Catalogue!$F$2:$J$259,5,0))</f>
        <v>0</v>
      </c>
      <c r="Q1583" s="228"/>
      <c r="R1583" s="228">
        <f t="shared" si="204"/>
        <v>0</v>
      </c>
      <c r="S1583" s="232"/>
      <c r="T1583" s="256" t="str">
        <f>IF(TYPE(VLOOKUP(S1583,Catalogue!$F$2:$J$259,3,0))=16," ",VLOOKUP(S1583,Catalogue!$F$2:$J$259,3,0))</f>
        <v xml:space="preserve"> </v>
      </c>
      <c r="U1583" s="228">
        <f>IF(TYPE(VLOOKUP(S1583,Catalogue!$F$2:$J$259,5,0))=16,0,VLOOKUP(S1583,Catalogue!$F$2:$J$259,5,0))</f>
        <v>0</v>
      </c>
      <c r="V1583" s="232"/>
      <c r="W1583" s="256" t="str">
        <f>IF(TYPE(VLOOKUP(V1583,Catalogue!$F$2:$J$259,3,0))=16," ",VLOOKUP(V1583,Catalogue!$F$2:$J$259,3,0))</f>
        <v xml:space="preserve"> </v>
      </c>
      <c r="X1583" s="228">
        <f>IF(TYPE(VLOOKUP(V1583,Catalogue!$F$2:$J$259,5,0))=16,0,VLOOKUP(V1583,Catalogue!$F$2:$J$259,5,0))</f>
        <v>0</v>
      </c>
      <c r="Y1583" s="232"/>
      <c r="Z1583" s="227" t="str">
        <f>IF(TYPE(VLOOKUP(Y1583,Catalogue!$F$2:$J$259,3,0))=16," ",VLOOKUP(Y1583,Catalogue!$F$2:$J$259,3,0))</f>
        <v xml:space="preserve"> </v>
      </c>
      <c r="AA1583" s="228">
        <f>IF(TYPE(VLOOKUP(Y1583,Catalogue!$F$2:$J$259,5,0))=16,0,VLOOKUP(Y1583,Catalogue!$F$2:$J$259,5,0))</f>
        <v>0</v>
      </c>
      <c r="AB1583" s="260"/>
      <c r="AC1583" s="260"/>
      <c r="AD1583" s="260"/>
      <c r="AE1583" s="260">
        <f t="shared" si="208"/>
        <v>0</v>
      </c>
      <c r="AF1583" s="228">
        <f t="shared" si="210"/>
        <v>0</v>
      </c>
      <c r="AG1583" s="228">
        <f t="shared" si="205"/>
        <v>0</v>
      </c>
      <c r="AH1583" s="228">
        <f t="shared" si="206"/>
        <v>0</v>
      </c>
      <c r="AI1583" s="232"/>
      <c r="AJ1583" s="227" t="str">
        <f>IF(TYPE(VLOOKUP(AI1583,Catalogue!$F$2:$J$259,3,0))=16," ",VLOOKUP(AI1583,Catalogue!$F$2:$J$259,3,0))</f>
        <v xml:space="preserve"> </v>
      </c>
      <c r="AK1583" s="228">
        <f>IF(TYPE(VLOOKUP(AI1583,Catalogue!$F$2:$J$259,5,0))=16,0,VLOOKUP(AI1583,Catalogue!$F$2:$J$259,5,0))</f>
        <v>0</v>
      </c>
      <c r="AL1583" s="227"/>
      <c r="AM1583" s="228">
        <f t="shared" si="209"/>
        <v>0</v>
      </c>
      <c r="AN1583" s="228"/>
      <c r="AO1583" s="229">
        <f t="shared" si="207"/>
        <v>0</v>
      </c>
    </row>
    <row r="1584" spans="1:41" x14ac:dyDescent="0.2">
      <c r="A1584" s="227"/>
      <c r="B1584" s="227"/>
      <c r="C1584" s="227"/>
      <c r="D1584" s="227"/>
      <c r="E1584" s="227"/>
      <c r="F1584" s="227"/>
      <c r="G1584" s="227"/>
      <c r="H1584" s="227"/>
      <c r="I1584" s="227"/>
      <c r="J1584" s="227"/>
      <c r="K1584" s="227"/>
      <c r="L1584" s="228">
        <f>IF(TYPE(VLOOKUP(K1584,Catalogue!$F$2:$J$259,5,0))=16,0,VLOOKUP(K1584,Catalogue!$F$2:$J$259,5,0))</f>
        <v>0</v>
      </c>
      <c r="M1584" s="228"/>
      <c r="N1584" s="228">
        <f t="shared" si="203"/>
        <v>0</v>
      </c>
      <c r="O1584" s="227"/>
      <c r="P1584" s="228">
        <f>IF(TYPE(VLOOKUP(O1584,Catalogue!$F$2:$J$259,5,0))=16,0,VLOOKUP(O1584,Catalogue!$F$2:$J$259,5,0))</f>
        <v>0</v>
      </c>
      <c r="Q1584" s="228"/>
      <c r="R1584" s="228">
        <f t="shared" si="204"/>
        <v>0</v>
      </c>
      <c r="S1584" s="232"/>
      <c r="T1584" s="256" t="str">
        <f>IF(TYPE(VLOOKUP(S1584,Catalogue!$F$2:$J$259,3,0))=16," ",VLOOKUP(S1584,Catalogue!$F$2:$J$259,3,0))</f>
        <v xml:space="preserve"> </v>
      </c>
      <c r="U1584" s="228">
        <f>IF(TYPE(VLOOKUP(S1584,Catalogue!$F$2:$J$259,5,0))=16,0,VLOOKUP(S1584,Catalogue!$F$2:$J$259,5,0))</f>
        <v>0</v>
      </c>
      <c r="V1584" s="232"/>
      <c r="W1584" s="256" t="str">
        <f>IF(TYPE(VLOOKUP(V1584,Catalogue!$F$2:$J$259,3,0))=16," ",VLOOKUP(V1584,Catalogue!$F$2:$J$259,3,0))</f>
        <v xml:space="preserve"> </v>
      </c>
      <c r="X1584" s="228">
        <f>IF(TYPE(VLOOKUP(V1584,Catalogue!$F$2:$J$259,5,0))=16,0,VLOOKUP(V1584,Catalogue!$F$2:$J$259,5,0))</f>
        <v>0</v>
      </c>
      <c r="Y1584" s="232"/>
      <c r="Z1584" s="227" t="str">
        <f>IF(TYPE(VLOOKUP(Y1584,Catalogue!$F$2:$J$259,3,0))=16," ",VLOOKUP(Y1584,Catalogue!$F$2:$J$259,3,0))</f>
        <v xml:space="preserve"> </v>
      </c>
      <c r="AA1584" s="228">
        <f>IF(TYPE(VLOOKUP(Y1584,Catalogue!$F$2:$J$259,5,0))=16,0,VLOOKUP(Y1584,Catalogue!$F$2:$J$259,5,0))</f>
        <v>0</v>
      </c>
      <c r="AB1584" s="260"/>
      <c r="AC1584" s="260"/>
      <c r="AD1584" s="260"/>
      <c r="AE1584" s="260">
        <f t="shared" si="208"/>
        <v>0</v>
      </c>
      <c r="AF1584" s="228">
        <f t="shared" si="210"/>
        <v>0</v>
      </c>
      <c r="AG1584" s="228">
        <f t="shared" si="205"/>
        <v>0</v>
      </c>
      <c r="AH1584" s="228">
        <f t="shared" si="206"/>
        <v>0</v>
      </c>
      <c r="AI1584" s="232"/>
      <c r="AJ1584" s="227" t="str">
        <f>IF(TYPE(VLOOKUP(AI1584,Catalogue!$F$2:$J$259,3,0))=16," ",VLOOKUP(AI1584,Catalogue!$F$2:$J$259,3,0))</f>
        <v xml:space="preserve"> </v>
      </c>
      <c r="AK1584" s="228">
        <f>IF(TYPE(VLOOKUP(AI1584,Catalogue!$F$2:$J$259,5,0))=16,0,VLOOKUP(AI1584,Catalogue!$F$2:$J$259,5,0))</f>
        <v>0</v>
      </c>
      <c r="AL1584" s="227"/>
      <c r="AM1584" s="228">
        <f t="shared" si="209"/>
        <v>0</v>
      </c>
      <c r="AN1584" s="228"/>
      <c r="AO1584" s="229">
        <f t="shared" si="207"/>
        <v>0</v>
      </c>
    </row>
    <row r="1585" spans="1:41" x14ac:dyDescent="0.2">
      <c r="A1585" s="227"/>
      <c r="B1585" s="227"/>
      <c r="C1585" s="227"/>
      <c r="D1585" s="227"/>
      <c r="E1585" s="227"/>
      <c r="F1585" s="227"/>
      <c r="G1585" s="227"/>
      <c r="H1585" s="227"/>
      <c r="I1585" s="227"/>
      <c r="J1585" s="227"/>
      <c r="K1585" s="227"/>
      <c r="L1585" s="228">
        <f>IF(TYPE(VLOOKUP(K1585,Catalogue!$F$2:$J$259,5,0))=16,0,VLOOKUP(K1585,Catalogue!$F$2:$J$259,5,0))</f>
        <v>0</v>
      </c>
      <c r="M1585" s="228"/>
      <c r="N1585" s="228">
        <f t="shared" si="203"/>
        <v>0</v>
      </c>
      <c r="O1585" s="227"/>
      <c r="P1585" s="228">
        <f>IF(TYPE(VLOOKUP(O1585,Catalogue!$F$2:$J$259,5,0))=16,0,VLOOKUP(O1585,Catalogue!$F$2:$J$259,5,0))</f>
        <v>0</v>
      </c>
      <c r="Q1585" s="228"/>
      <c r="R1585" s="228">
        <f t="shared" si="204"/>
        <v>0</v>
      </c>
      <c r="S1585" s="232"/>
      <c r="T1585" s="256" t="str">
        <f>IF(TYPE(VLOOKUP(S1585,Catalogue!$F$2:$J$259,3,0))=16," ",VLOOKUP(S1585,Catalogue!$F$2:$J$259,3,0))</f>
        <v xml:space="preserve"> </v>
      </c>
      <c r="U1585" s="228">
        <f>IF(TYPE(VLOOKUP(S1585,Catalogue!$F$2:$J$259,5,0))=16,0,VLOOKUP(S1585,Catalogue!$F$2:$J$259,5,0))</f>
        <v>0</v>
      </c>
      <c r="V1585" s="232"/>
      <c r="W1585" s="256" t="str">
        <f>IF(TYPE(VLOOKUP(V1585,Catalogue!$F$2:$J$259,3,0))=16," ",VLOOKUP(V1585,Catalogue!$F$2:$J$259,3,0))</f>
        <v xml:space="preserve"> </v>
      </c>
      <c r="X1585" s="228">
        <f>IF(TYPE(VLOOKUP(V1585,Catalogue!$F$2:$J$259,5,0))=16,0,VLOOKUP(V1585,Catalogue!$F$2:$J$259,5,0))</f>
        <v>0</v>
      </c>
      <c r="Y1585" s="232"/>
      <c r="Z1585" s="227" t="str">
        <f>IF(TYPE(VLOOKUP(Y1585,Catalogue!$F$2:$J$259,3,0))=16," ",VLOOKUP(Y1585,Catalogue!$F$2:$J$259,3,0))</f>
        <v xml:space="preserve"> </v>
      </c>
      <c r="AA1585" s="228">
        <f>IF(TYPE(VLOOKUP(Y1585,Catalogue!$F$2:$J$259,5,0))=16,0,VLOOKUP(Y1585,Catalogue!$F$2:$J$259,5,0))</f>
        <v>0</v>
      </c>
      <c r="AB1585" s="260"/>
      <c r="AC1585" s="260"/>
      <c r="AD1585" s="260"/>
      <c r="AE1585" s="260">
        <f t="shared" si="208"/>
        <v>0</v>
      </c>
      <c r="AF1585" s="228">
        <f t="shared" si="210"/>
        <v>0</v>
      </c>
      <c r="AG1585" s="228">
        <f t="shared" si="205"/>
        <v>0</v>
      </c>
      <c r="AH1585" s="228">
        <f t="shared" si="206"/>
        <v>0</v>
      </c>
      <c r="AI1585" s="232"/>
      <c r="AJ1585" s="227" t="str">
        <f>IF(TYPE(VLOOKUP(AI1585,Catalogue!$F$2:$J$259,3,0))=16," ",VLOOKUP(AI1585,Catalogue!$F$2:$J$259,3,0))</f>
        <v xml:space="preserve"> </v>
      </c>
      <c r="AK1585" s="228">
        <f>IF(TYPE(VLOOKUP(AI1585,Catalogue!$F$2:$J$259,5,0))=16,0,VLOOKUP(AI1585,Catalogue!$F$2:$J$259,5,0))</f>
        <v>0</v>
      </c>
      <c r="AL1585" s="227"/>
      <c r="AM1585" s="228">
        <f t="shared" si="209"/>
        <v>0</v>
      </c>
      <c r="AN1585" s="228"/>
      <c r="AO1585" s="229">
        <f t="shared" si="207"/>
        <v>0</v>
      </c>
    </row>
    <row r="1586" spans="1:41" x14ac:dyDescent="0.2">
      <c r="A1586" s="227"/>
      <c r="B1586" s="227"/>
      <c r="C1586" s="227"/>
      <c r="D1586" s="227"/>
      <c r="E1586" s="227"/>
      <c r="F1586" s="227"/>
      <c r="G1586" s="227"/>
      <c r="H1586" s="227"/>
      <c r="I1586" s="227"/>
      <c r="J1586" s="227"/>
      <c r="K1586" s="227"/>
      <c r="L1586" s="228">
        <f>IF(TYPE(VLOOKUP(K1586,Catalogue!$F$2:$J$259,5,0))=16,0,VLOOKUP(K1586,Catalogue!$F$2:$J$259,5,0))</f>
        <v>0</v>
      </c>
      <c r="M1586" s="228"/>
      <c r="N1586" s="228">
        <f t="shared" si="203"/>
        <v>0</v>
      </c>
      <c r="O1586" s="227"/>
      <c r="P1586" s="228">
        <f>IF(TYPE(VLOOKUP(O1586,Catalogue!$F$2:$J$259,5,0))=16,0,VLOOKUP(O1586,Catalogue!$F$2:$J$259,5,0))</f>
        <v>0</v>
      </c>
      <c r="Q1586" s="228"/>
      <c r="R1586" s="228">
        <f t="shared" si="204"/>
        <v>0</v>
      </c>
      <c r="S1586" s="232"/>
      <c r="T1586" s="256" t="str">
        <f>IF(TYPE(VLOOKUP(S1586,Catalogue!$F$2:$J$259,3,0))=16," ",VLOOKUP(S1586,Catalogue!$F$2:$J$259,3,0))</f>
        <v xml:space="preserve"> </v>
      </c>
      <c r="U1586" s="228">
        <f>IF(TYPE(VLOOKUP(S1586,Catalogue!$F$2:$J$259,5,0))=16,0,VLOOKUP(S1586,Catalogue!$F$2:$J$259,5,0))</f>
        <v>0</v>
      </c>
      <c r="V1586" s="232"/>
      <c r="W1586" s="256" t="str">
        <f>IF(TYPE(VLOOKUP(V1586,Catalogue!$F$2:$J$259,3,0))=16," ",VLOOKUP(V1586,Catalogue!$F$2:$J$259,3,0))</f>
        <v xml:space="preserve"> </v>
      </c>
      <c r="X1586" s="228">
        <f>IF(TYPE(VLOOKUP(V1586,Catalogue!$F$2:$J$259,5,0))=16,0,VLOOKUP(V1586,Catalogue!$F$2:$J$259,5,0))</f>
        <v>0</v>
      </c>
      <c r="Y1586" s="232"/>
      <c r="Z1586" s="227" t="str">
        <f>IF(TYPE(VLOOKUP(Y1586,Catalogue!$F$2:$J$259,3,0))=16," ",VLOOKUP(Y1586,Catalogue!$F$2:$J$259,3,0))</f>
        <v xml:space="preserve"> </v>
      </c>
      <c r="AA1586" s="228">
        <f>IF(TYPE(VLOOKUP(Y1586,Catalogue!$F$2:$J$259,5,0))=16,0,VLOOKUP(Y1586,Catalogue!$F$2:$J$259,5,0))</f>
        <v>0</v>
      </c>
      <c r="AB1586" s="260"/>
      <c r="AC1586" s="260"/>
      <c r="AD1586" s="260"/>
      <c r="AE1586" s="260">
        <f t="shared" si="208"/>
        <v>0</v>
      </c>
      <c r="AF1586" s="228">
        <f t="shared" si="210"/>
        <v>0</v>
      </c>
      <c r="AG1586" s="228">
        <f t="shared" si="205"/>
        <v>0</v>
      </c>
      <c r="AH1586" s="228">
        <f t="shared" si="206"/>
        <v>0</v>
      </c>
      <c r="AI1586" s="232"/>
      <c r="AJ1586" s="227" t="str">
        <f>IF(TYPE(VLOOKUP(AI1586,Catalogue!$F$2:$J$259,3,0))=16," ",VLOOKUP(AI1586,Catalogue!$F$2:$J$259,3,0))</f>
        <v xml:space="preserve"> </v>
      </c>
      <c r="AK1586" s="228">
        <f>IF(TYPE(VLOOKUP(AI1586,Catalogue!$F$2:$J$259,5,0))=16,0,VLOOKUP(AI1586,Catalogue!$F$2:$J$259,5,0))</f>
        <v>0</v>
      </c>
      <c r="AL1586" s="227"/>
      <c r="AM1586" s="228">
        <f t="shared" si="209"/>
        <v>0</v>
      </c>
      <c r="AN1586" s="228"/>
      <c r="AO1586" s="229">
        <f t="shared" si="207"/>
        <v>0</v>
      </c>
    </row>
    <row r="1587" spans="1:41" x14ac:dyDescent="0.2">
      <c r="A1587" s="227"/>
      <c r="B1587" s="227"/>
      <c r="C1587" s="227"/>
      <c r="D1587" s="227"/>
      <c r="E1587" s="227"/>
      <c r="F1587" s="227"/>
      <c r="G1587" s="227"/>
      <c r="H1587" s="227"/>
      <c r="I1587" s="227"/>
      <c r="J1587" s="227"/>
      <c r="K1587" s="227"/>
      <c r="L1587" s="228">
        <f>IF(TYPE(VLOOKUP(K1587,Catalogue!$F$2:$J$259,5,0))=16,0,VLOOKUP(K1587,Catalogue!$F$2:$J$259,5,0))</f>
        <v>0</v>
      </c>
      <c r="M1587" s="228"/>
      <c r="N1587" s="228">
        <f t="shared" si="203"/>
        <v>0</v>
      </c>
      <c r="O1587" s="227"/>
      <c r="P1587" s="228">
        <f>IF(TYPE(VLOOKUP(O1587,Catalogue!$F$2:$J$259,5,0))=16,0,VLOOKUP(O1587,Catalogue!$F$2:$J$259,5,0))</f>
        <v>0</v>
      </c>
      <c r="Q1587" s="228"/>
      <c r="R1587" s="228">
        <f t="shared" si="204"/>
        <v>0</v>
      </c>
      <c r="S1587" s="232"/>
      <c r="T1587" s="256" t="str">
        <f>IF(TYPE(VLOOKUP(S1587,Catalogue!$F$2:$J$259,3,0))=16," ",VLOOKUP(S1587,Catalogue!$F$2:$J$259,3,0))</f>
        <v xml:space="preserve"> </v>
      </c>
      <c r="U1587" s="228">
        <f>IF(TYPE(VLOOKUP(S1587,Catalogue!$F$2:$J$259,5,0))=16,0,VLOOKUP(S1587,Catalogue!$F$2:$J$259,5,0))</f>
        <v>0</v>
      </c>
      <c r="V1587" s="232"/>
      <c r="W1587" s="256" t="str">
        <f>IF(TYPE(VLOOKUP(V1587,Catalogue!$F$2:$J$259,3,0))=16," ",VLOOKUP(V1587,Catalogue!$F$2:$J$259,3,0))</f>
        <v xml:space="preserve"> </v>
      </c>
      <c r="X1587" s="228">
        <f>IF(TYPE(VLOOKUP(V1587,Catalogue!$F$2:$J$259,5,0))=16,0,VLOOKUP(V1587,Catalogue!$F$2:$J$259,5,0))</f>
        <v>0</v>
      </c>
      <c r="Y1587" s="232"/>
      <c r="Z1587" s="227" t="str">
        <f>IF(TYPE(VLOOKUP(Y1587,Catalogue!$F$2:$J$259,3,0))=16," ",VLOOKUP(Y1587,Catalogue!$F$2:$J$259,3,0))</f>
        <v xml:space="preserve"> </v>
      </c>
      <c r="AA1587" s="228">
        <f>IF(TYPE(VLOOKUP(Y1587,Catalogue!$F$2:$J$259,5,0))=16,0,VLOOKUP(Y1587,Catalogue!$F$2:$J$259,5,0))</f>
        <v>0</v>
      </c>
      <c r="AB1587" s="260"/>
      <c r="AC1587" s="260"/>
      <c r="AD1587" s="260"/>
      <c r="AE1587" s="260">
        <f t="shared" si="208"/>
        <v>0</v>
      </c>
      <c r="AF1587" s="228">
        <f t="shared" si="210"/>
        <v>0</v>
      </c>
      <c r="AG1587" s="228">
        <f t="shared" si="205"/>
        <v>0</v>
      </c>
      <c r="AH1587" s="228">
        <f t="shared" si="206"/>
        <v>0</v>
      </c>
      <c r="AI1587" s="232"/>
      <c r="AJ1587" s="227" t="str">
        <f>IF(TYPE(VLOOKUP(AI1587,Catalogue!$F$2:$J$259,3,0))=16," ",VLOOKUP(AI1587,Catalogue!$F$2:$J$259,3,0))</f>
        <v xml:space="preserve"> </v>
      </c>
      <c r="AK1587" s="228">
        <f>IF(TYPE(VLOOKUP(AI1587,Catalogue!$F$2:$J$259,5,0))=16,0,VLOOKUP(AI1587,Catalogue!$F$2:$J$259,5,0))</f>
        <v>0</v>
      </c>
      <c r="AL1587" s="227"/>
      <c r="AM1587" s="228">
        <f t="shared" si="209"/>
        <v>0</v>
      </c>
      <c r="AN1587" s="228"/>
      <c r="AO1587" s="229">
        <f t="shared" si="207"/>
        <v>0</v>
      </c>
    </row>
    <row r="1588" spans="1:41" x14ac:dyDescent="0.2">
      <c r="A1588" s="227"/>
      <c r="B1588" s="227"/>
      <c r="C1588" s="227"/>
      <c r="D1588" s="227"/>
      <c r="E1588" s="227"/>
      <c r="F1588" s="227"/>
      <c r="G1588" s="227"/>
      <c r="H1588" s="227"/>
      <c r="I1588" s="227"/>
      <c r="J1588" s="227"/>
      <c r="K1588" s="227"/>
      <c r="L1588" s="228">
        <f>IF(TYPE(VLOOKUP(K1588,Catalogue!$F$2:$J$259,5,0))=16,0,VLOOKUP(K1588,Catalogue!$F$2:$J$259,5,0))</f>
        <v>0</v>
      </c>
      <c r="M1588" s="228"/>
      <c r="N1588" s="228">
        <f t="shared" si="203"/>
        <v>0</v>
      </c>
      <c r="O1588" s="227"/>
      <c r="P1588" s="228">
        <f>IF(TYPE(VLOOKUP(O1588,Catalogue!$F$2:$J$259,5,0))=16,0,VLOOKUP(O1588,Catalogue!$F$2:$J$259,5,0))</f>
        <v>0</v>
      </c>
      <c r="Q1588" s="228"/>
      <c r="R1588" s="228">
        <f t="shared" si="204"/>
        <v>0</v>
      </c>
      <c r="S1588" s="232"/>
      <c r="T1588" s="256" t="str">
        <f>IF(TYPE(VLOOKUP(S1588,Catalogue!$F$2:$J$259,3,0))=16," ",VLOOKUP(S1588,Catalogue!$F$2:$J$259,3,0))</f>
        <v xml:space="preserve"> </v>
      </c>
      <c r="U1588" s="228">
        <f>IF(TYPE(VLOOKUP(S1588,Catalogue!$F$2:$J$259,5,0))=16,0,VLOOKUP(S1588,Catalogue!$F$2:$J$259,5,0))</f>
        <v>0</v>
      </c>
      <c r="V1588" s="232"/>
      <c r="W1588" s="256" t="str">
        <f>IF(TYPE(VLOOKUP(V1588,Catalogue!$F$2:$J$259,3,0))=16," ",VLOOKUP(V1588,Catalogue!$F$2:$J$259,3,0))</f>
        <v xml:space="preserve"> </v>
      </c>
      <c r="X1588" s="228">
        <f>IF(TYPE(VLOOKUP(V1588,Catalogue!$F$2:$J$259,5,0))=16,0,VLOOKUP(V1588,Catalogue!$F$2:$J$259,5,0))</f>
        <v>0</v>
      </c>
      <c r="Y1588" s="232"/>
      <c r="Z1588" s="227" t="str">
        <f>IF(TYPE(VLOOKUP(Y1588,Catalogue!$F$2:$J$259,3,0))=16," ",VLOOKUP(Y1588,Catalogue!$F$2:$J$259,3,0))</f>
        <v xml:space="preserve"> </v>
      </c>
      <c r="AA1588" s="228">
        <f>IF(TYPE(VLOOKUP(Y1588,Catalogue!$F$2:$J$259,5,0))=16,0,VLOOKUP(Y1588,Catalogue!$F$2:$J$259,5,0))</f>
        <v>0</v>
      </c>
      <c r="AB1588" s="260"/>
      <c r="AC1588" s="260"/>
      <c r="AD1588" s="260"/>
      <c r="AE1588" s="260">
        <f t="shared" si="208"/>
        <v>0</v>
      </c>
      <c r="AF1588" s="228">
        <f t="shared" si="210"/>
        <v>0</v>
      </c>
      <c r="AG1588" s="228">
        <f t="shared" si="205"/>
        <v>0</v>
      </c>
      <c r="AH1588" s="228">
        <f t="shared" si="206"/>
        <v>0</v>
      </c>
      <c r="AI1588" s="232"/>
      <c r="AJ1588" s="227" t="str">
        <f>IF(TYPE(VLOOKUP(AI1588,Catalogue!$F$2:$J$259,3,0))=16," ",VLOOKUP(AI1588,Catalogue!$F$2:$J$259,3,0))</f>
        <v xml:space="preserve"> </v>
      </c>
      <c r="AK1588" s="228">
        <f>IF(TYPE(VLOOKUP(AI1588,Catalogue!$F$2:$J$259,5,0))=16,0,VLOOKUP(AI1588,Catalogue!$F$2:$J$259,5,0))</f>
        <v>0</v>
      </c>
      <c r="AL1588" s="227"/>
      <c r="AM1588" s="228">
        <f t="shared" si="209"/>
        <v>0</v>
      </c>
      <c r="AN1588" s="228"/>
      <c r="AO1588" s="229">
        <f t="shared" si="207"/>
        <v>0</v>
      </c>
    </row>
    <row r="1589" spans="1:41" x14ac:dyDescent="0.2">
      <c r="A1589" s="227"/>
      <c r="B1589" s="227"/>
      <c r="C1589" s="227"/>
      <c r="D1589" s="227"/>
      <c r="E1589" s="227"/>
      <c r="F1589" s="227"/>
      <c r="G1589" s="227"/>
      <c r="H1589" s="227"/>
      <c r="I1589" s="227"/>
      <c r="J1589" s="227"/>
      <c r="K1589" s="227"/>
      <c r="L1589" s="228">
        <f>IF(TYPE(VLOOKUP(K1589,Catalogue!$F$2:$J$259,5,0))=16,0,VLOOKUP(K1589,Catalogue!$F$2:$J$259,5,0))</f>
        <v>0</v>
      </c>
      <c r="M1589" s="228"/>
      <c r="N1589" s="228">
        <f t="shared" si="203"/>
        <v>0</v>
      </c>
      <c r="O1589" s="227"/>
      <c r="P1589" s="228">
        <f>IF(TYPE(VLOOKUP(O1589,Catalogue!$F$2:$J$259,5,0))=16,0,VLOOKUP(O1589,Catalogue!$F$2:$J$259,5,0))</f>
        <v>0</v>
      </c>
      <c r="Q1589" s="228"/>
      <c r="R1589" s="228">
        <f t="shared" si="204"/>
        <v>0</v>
      </c>
      <c r="S1589" s="232"/>
      <c r="T1589" s="256" t="str">
        <f>IF(TYPE(VLOOKUP(S1589,Catalogue!$F$2:$J$259,3,0))=16," ",VLOOKUP(S1589,Catalogue!$F$2:$J$259,3,0))</f>
        <v xml:space="preserve"> </v>
      </c>
      <c r="U1589" s="228">
        <f>IF(TYPE(VLOOKUP(S1589,Catalogue!$F$2:$J$259,5,0))=16,0,VLOOKUP(S1589,Catalogue!$F$2:$J$259,5,0))</f>
        <v>0</v>
      </c>
      <c r="V1589" s="232"/>
      <c r="W1589" s="256" t="str">
        <f>IF(TYPE(VLOOKUP(V1589,Catalogue!$F$2:$J$259,3,0))=16," ",VLOOKUP(V1589,Catalogue!$F$2:$J$259,3,0))</f>
        <v xml:space="preserve"> </v>
      </c>
      <c r="X1589" s="228">
        <f>IF(TYPE(VLOOKUP(V1589,Catalogue!$F$2:$J$259,5,0))=16,0,VLOOKUP(V1589,Catalogue!$F$2:$J$259,5,0))</f>
        <v>0</v>
      </c>
      <c r="Y1589" s="232"/>
      <c r="Z1589" s="227" t="str">
        <f>IF(TYPE(VLOOKUP(Y1589,Catalogue!$F$2:$J$259,3,0))=16," ",VLOOKUP(Y1589,Catalogue!$F$2:$J$259,3,0))</f>
        <v xml:space="preserve"> </v>
      </c>
      <c r="AA1589" s="228">
        <f>IF(TYPE(VLOOKUP(Y1589,Catalogue!$F$2:$J$259,5,0))=16,0,VLOOKUP(Y1589,Catalogue!$F$2:$J$259,5,0))</f>
        <v>0</v>
      </c>
      <c r="AB1589" s="260"/>
      <c r="AC1589" s="260"/>
      <c r="AD1589" s="260"/>
      <c r="AE1589" s="260">
        <f t="shared" si="208"/>
        <v>0</v>
      </c>
      <c r="AF1589" s="228">
        <f t="shared" si="210"/>
        <v>0</v>
      </c>
      <c r="AG1589" s="228">
        <f t="shared" si="205"/>
        <v>0</v>
      </c>
      <c r="AH1589" s="228">
        <f t="shared" si="206"/>
        <v>0</v>
      </c>
      <c r="AI1589" s="232"/>
      <c r="AJ1589" s="227" t="str">
        <f>IF(TYPE(VLOOKUP(AI1589,Catalogue!$F$2:$J$259,3,0))=16," ",VLOOKUP(AI1589,Catalogue!$F$2:$J$259,3,0))</f>
        <v xml:space="preserve"> </v>
      </c>
      <c r="AK1589" s="228">
        <f>IF(TYPE(VLOOKUP(AI1589,Catalogue!$F$2:$J$259,5,0))=16,0,VLOOKUP(AI1589,Catalogue!$F$2:$J$259,5,0))</f>
        <v>0</v>
      </c>
      <c r="AL1589" s="227"/>
      <c r="AM1589" s="228">
        <f t="shared" si="209"/>
        <v>0</v>
      </c>
      <c r="AN1589" s="228"/>
      <c r="AO1589" s="229">
        <f t="shared" si="207"/>
        <v>0</v>
      </c>
    </row>
    <row r="1590" spans="1:41" x14ac:dyDescent="0.2">
      <c r="A1590" s="227"/>
      <c r="B1590" s="227"/>
      <c r="C1590" s="227"/>
      <c r="D1590" s="227"/>
      <c r="E1590" s="227"/>
      <c r="F1590" s="227"/>
      <c r="G1590" s="227"/>
      <c r="H1590" s="227"/>
      <c r="I1590" s="227"/>
      <c r="J1590" s="227"/>
      <c r="K1590" s="227"/>
      <c r="L1590" s="228">
        <f>IF(TYPE(VLOOKUP(K1590,Catalogue!$F$2:$J$259,5,0))=16,0,VLOOKUP(K1590,Catalogue!$F$2:$J$259,5,0))</f>
        <v>0</v>
      </c>
      <c r="M1590" s="228"/>
      <c r="N1590" s="228">
        <f t="shared" si="203"/>
        <v>0</v>
      </c>
      <c r="O1590" s="227"/>
      <c r="P1590" s="228">
        <f>IF(TYPE(VLOOKUP(O1590,Catalogue!$F$2:$J$259,5,0))=16,0,VLOOKUP(O1590,Catalogue!$F$2:$J$259,5,0))</f>
        <v>0</v>
      </c>
      <c r="Q1590" s="228"/>
      <c r="R1590" s="228">
        <f t="shared" si="204"/>
        <v>0</v>
      </c>
      <c r="S1590" s="232"/>
      <c r="T1590" s="256" t="str">
        <f>IF(TYPE(VLOOKUP(S1590,Catalogue!$F$2:$J$259,3,0))=16," ",VLOOKUP(S1590,Catalogue!$F$2:$J$259,3,0))</f>
        <v xml:space="preserve"> </v>
      </c>
      <c r="U1590" s="228">
        <f>IF(TYPE(VLOOKUP(S1590,Catalogue!$F$2:$J$259,5,0))=16,0,VLOOKUP(S1590,Catalogue!$F$2:$J$259,5,0))</f>
        <v>0</v>
      </c>
      <c r="V1590" s="232"/>
      <c r="W1590" s="256" t="str">
        <f>IF(TYPE(VLOOKUP(V1590,Catalogue!$F$2:$J$259,3,0))=16," ",VLOOKUP(V1590,Catalogue!$F$2:$J$259,3,0))</f>
        <v xml:space="preserve"> </v>
      </c>
      <c r="X1590" s="228">
        <f>IF(TYPE(VLOOKUP(V1590,Catalogue!$F$2:$J$259,5,0))=16,0,VLOOKUP(V1590,Catalogue!$F$2:$J$259,5,0))</f>
        <v>0</v>
      </c>
      <c r="Y1590" s="232"/>
      <c r="Z1590" s="227" t="str">
        <f>IF(TYPE(VLOOKUP(Y1590,Catalogue!$F$2:$J$259,3,0))=16," ",VLOOKUP(Y1590,Catalogue!$F$2:$J$259,3,0))</f>
        <v xml:space="preserve"> </v>
      </c>
      <c r="AA1590" s="228">
        <f>IF(TYPE(VLOOKUP(Y1590,Catalogue!$F$2:$J$259,5,0))=16,0,VLOOKUP(Y1590,Catalogue!$F$2:$J$259,5,0))</f>
        <v>0</v>
      </c>
      <c r="AB1590" s="260"/>
      <c r="AC1590" s="260"/>
      <c r="AD1590" s="260"/>
      <c r="AE1590" s="260">
        <f t="shared" si="208"/>
        <v>0</v>
      </c>
      <c r="AF1590" s="228">
        <f t="shared" si="210"/>
        <v>0</v>
      </c>
      <c r="AG1590" s="228">
        <f t="shared" si="205"/>
        <v>0</v>
      </c>
      <c r="AH1590" s="228">
        <f t="shared" si="206"/>
        <v>0</v>
      </c>
      <c r="AI1590" s="232"/>
      <c r="AJ1590" s="227" t="str">
        <f>IF(TYPE(VLOOKUP(AI1590,Catalogue!$F$2:$J$259,3,0))=16," ",VLOOKUP(AI1590,Catalogue!$F$2:$J$259,3,0))</f>
        <v xml:space="preserve"> </v>
      </c>
      <c r="AK1590" s="228">
        <f>IF(TYPE(VLOOKUP(AI1590,Catalogue!$F$2:$J$259,5,0))=16,0,VLOOKUP(AI1590,Catalogue!$F$2:$J$259,5,0))</f>
        <v>0</v>
      </c>
      <c r="AL1590" s="227"/>
      <c r="AM1590" s="228">
        <f t="shared" si="209"/>
        <v>0</v>
      </c>
      <c r="AN1590" s="228"/>
      <c r="AO1590" s="229">
        <f t="shared" si="207"/>
        <v>0</v>
      </c>
    </row>
    <row r="1591" spans="1:41" x14ac:dyDescent="0.2">
      <c r="A1591" s="227"/>
      <c r="B1591" s="227"/>
      <c r="C1591" s="227"/>
      <c r="D1591" s="227"/>
      <c r="E1591" s="227"/>
      <c r="F1591" s="227"/>
      <c r="G1591" s="227"/>
      <c r="H1591" s="227"/>
      <c r="I1591" s="227"/>
      <c r="J1591" s="227"/>
      <c r="K1591" s="227"/>
      <c r="L1591" s="228">
        <f>IF(TYPE(VLOOKUP(K1591,Catalogue!$F$2:$J$259,5,0))=16,0,VLOOKUP(K1591,Catalogue!$F$2:$J$259,5,0))</f>
        <v>0</v>
      </c>
      <c r="M1591" s="228"/>
      <c r="N1591" s="228">
        <f t="shared" si="203"/>
        <v>0</v>
      </c>
      <c r="O1591" s="227"/>
      <c r="P1591" s="228">
        <f>IF(TYPE(VLOOKUP(O1591,Catalogue!$F$2:$J$259,5,0))=16,0,VLOOKUP(O1591,Catalogue!$F$2:$J$259,5,0))</f>
        <v>0</v>
      </c>
      <c r="Q1591" s="228"/>
      <c r="R1591" s="228">
        <f t="shared" si="204"/>
        <v>0</v>
      </c>
      <c r="S1591" s="232"/>
      <c r="T1591" s="256" t="str">
        <f>IF(TYPE(VLOOKUP(S1591,Catalogue!$F$2:$J$259,3,0))=16," ",VLOOKUP(S1591,Catalogue!$F$2:$J$259,3,0))</f>
        <v xml:space="preserve"> </v>
      </c>
      <c r="U1591" s="228">
        <f>IF(TYPE(VLOOKUP(S1591,Catalogue!$F$2:$J$259,5,0))=16,0,VLOOKUP(S1591,Catalogue!$F$2:$J$259,5,0))</f>
        <v>0</v>
      </c>
      <c r="V1591" s="232"/>
      <c r="W1591" s="256" t="str">
        <f>IF(TYPE(VLOOKUP(V1591,Catalogue!$F$2:$J$259,3,0))=16," ",VLOOKUP(V1591,Catalogue!$F$2:$J$259,3,0))</f>
        <v xml:space="preserve"> </v>
      </c>
      <c r="X1591" s="228">
        <f>IF(TYPE(VLOOKUP(V1591,Catalogue!$F$2:$J$259,5,0))=16,0,VLOOKUP(V1591,Catalogue!$F$2:$J$259,5,0))</f>
        <v>0</v>
      </c>
      <c r="Y1591" s="232"/>
      <c r="Z1591" s="227" t="str">
        <f>IF(TYPE(VLOOKUP(Y1591,Catalogue!$F$2:$J$259,3,0))=16," ",VLOOKUP(Y1591,Catalogue!$F$2:$J$259,3,0))</f>
        <v xml:space="preserve"> </v>
      </c>
      <c r="AA1591" s="228">
        <f>IF(TYPE(VLOOKUP(Y1591,Catalogue!$F$2:$J$259,5,0))=16,0,VLOOKUP(Y1591,Catalogue!$F$2:$J$259,5,0))</f>
        <v>0</v>
      </c>
      <c r="AB1591" s="260"/>
      <c r="AC1591" s="260"/>
      <c r="AD1591" s="260"/>
      <c r="AE1591" s="260">
        <f t="shared" si="208"/>
        <v>0</v>
      </c>
      <c r="AF1591" s="228">
        <f t="shared" si="210"/>
        <v>0</v>
      </c>
      <c r="AG1591" s="228">
        <f t="shared" si="205"/>
        <v>0</v>
      </c>
      <c r="AH1591" s="228">
        <f t="shared" si="206"/>
        <v>0</v>
      </c>
      <c r="AI1591" s="232"/>
      <c r="AJ1591" s="227" t="str">
        <f>IF(TYPE(VLOOKUP(AI1591,Catalogue!$F$2:$J$259,3,0))=16," ",VLOOKUP(AI1591,Catalogue!$F$2:$J$259,3,0))</f>
        <v xml:space="preserve"> </v>
      </c>
      <c r="AK1591" s="228">
        <f>IF(TYPE(VLOOKUP(AI1591,Catalogue!$F$2:$J$259,5,0))=16,0,VLOOKUP(AI1591,Catalogue!$F$2:$J$259,5,0))</f>
        <v>0</v>
      </c>
      <c r="AL1591" s="227"/>
      <c r="AM1591" s="228">
        <f t="shared" si="209"/>
        <v>0</v>
      </c>
      <c r="AN1591" s="228"/>
      <c r="AO1591" s="229">
        <f t="shared" si="207"/>
        <v>0</v>
      </c>
    </row>
    <row r="1592" spans="1:41" x14ac:dyDescent="0.2">
      <c r="A1592" s="227"/>
      <c r="B1592" s="227"/>
      <c r="C1592" s="227"/>
      <c r="D1592" s="227"/>
      <c r="E1592" s="227"/>
      <c r="F1592" s="227"/>
      <c r="G1592" s="227"/>
      <c r="H1592" s="227"/>
      <c r="I1592" s="227"/>
      <c r="J1592" s="227"/>
      <c r="K1592" s="227"/>
      <c r="L1592" s="228">
        <f>IF(TYPE(VLOOKUP(K1592,Catalogue!$F$2:$J$259,5,0))=16,0,VLOOKUP(K1592,Catalogue!$F$2:$J$259,5,0))</f>
        <v>0</v>
      </c>
      <c r="M1592" s="228"/>
      <c r="N1592" s="228">
        <f t="shared" si="203"/>
        <v>0</v>
      </c>
      <c r="O1592" s="227"/>
      <c r="P1592" s="228">
        <f>IF(TYPE(VLOOKUP(O1592,Catalogue!$F$2:$J$259,5,0))=16,0,VLOOKUP(O1592,Catalogue!$F$2:$J$259,5,0))</f>
        <v>0</v>
      </c>
      <c r="Q1592" s="228"/>
      <c r="R1592" s="228">
        <f t="shared" si="204"/>
        <v>0</v>
      </c>
      <c r="S1592" s="232"/>
      <c r="T1592" s="256" t="str">
        <f>IF(TYPE(VLOOKUP(S1592,Catalogue!$F$2:$J$259,3,0))=16," ",VLOOKUP(S1592,Catalogue!$F$2:$J$259,3,0))</f>
        <v xml:space="preserve"> </v>
      </c>
      <c r="U1592" s="228">
        <f>IF(TYPE(VLOOKUP(S1592,Catalogue!$F$2:$J$259,5,0))=16,0,VLOOKUP(S1592,Catalogue!$F$2:$J$259,5,0))</f>
        <v>0</v>
      </c>
      <c r="V1592" s="232"/>
      <c r="W1592" s="256" t="str">
        <f>IF(TYPE(VLOOKUP(V1592,Catalogue!$F$2:$J$259,3,0))=16," ",VLOOKUP(V1592,Catalogue!$F$2:$J$259,3,0))</f>
        <v xml:space="preserve"> </v>
      </c>
      <c r="X1592" s="228">
        <f>IF(TYPE(VLOOKUP(V1592,Catalogue!$F$2:$J$259,5,0))=16,0,VLOOKUP(V1592,Catalogue!$F$2:$J$259,5,0))</f>
        <v>0</v>
      </c>
      <c r="Y1592" s="232"/>
      <c r="Z1592" s="227" t="str">
        <f>IF(TYPE(VLOOKUP(Y1592,Catalogue!$F$2:$J$259,3,0))=16," ",VLOOKUP(Y1592,Catalogue!$F$2:$J$259,3,0))</f>
        <v xml:space="preserve"> </v>
      </c>
      <c r="AA1592" s="228">
        <f>IF(TYPE(VLOOKUP(Y1592,Catalogue!$F$2:$J$259,5,0))=16,0,VLOOKUP(Y1592,Catalogue!$F$2:$J$259,5,0))</f>
        <v>0</v>
      </c>
      <c r="AB1592" s="260"/>
      <c r="AC1592" s="260"/>
      <c r="AD1592" s="260"/>
      <c r="AE1592" s="260">
        <f t="shared" si="208"/>
        <v>0</v>
      </c>
      <c r="AF1592" s="228">
        <f t="shared" si="210"/>
        <v>0</v>
      </c>
      <c r="AG1592" s="228">
        <f t="shared" si="205"/>
        <v>0</v>
      </c>
      <c r="AH1592" s="228">
        <f t="shared" si="206"/>
        <v>0</v>
      </c>
      <c r="AI1592" s="232"/>
      <c r="AJ1592" s="227" t="str">
        <f>IF(TYPE(VLOOKUP(AI1592,Catalogue!$F$2:$J$259,3,0))=16," ",VLOOKUP(AI1592,Catalogue!$F$2:$J$259,3,0))</f>
        <v xml:space="preserve"> </v>
      </c>
      <c r="AK1592" s="228">
        <f>IF(TYPE(VLOOKUP(AI1592,Catalogue!$F$2:$J$259,5,0))=16,0,VLOOKUP(AI1592,Catalogue!$F$2:$J$259,5,0))</f>
        <v>0</v>
      </c>
      <c r="AL1592" s="227"/>
      <c r="AM1592" s="228">
        <f t="shared" si="209"/>
        <v>0</v>
      </c>
      <c r="AN1592" s="228"/>
      <c r="AO1592" s="229">
        <f t="shared" si="207"/>
        <v>0</v>
      </c>
    </row>
    <row r="1593" spans="1:41" x14ac:dyDescent="0.2">
      <c r="A1593" s="227"/>
      <c r="B1593" s="227"/>
      <c r="C1593" s="227"/>
      <c r="D1593" s="227"/>
      <c r="E1593" s="227"/>
      <c r="F1593" s="227"/>
      <c r="G1593" s="227"/>
      <c r="H1593" s="227"/>
      <c r="I1593" s="227"/>
      <c r="J1593" s="227"/>
      <c r="K1593" s="227"/>
      <c r="L1593" s="228">
        <f>IF(TYPE(VLOOKUP(K1593,Catalogue!$F$2:$J$259,5,0))=16,0,VLOOKUP(K1593,Catalogue!$F$2:$J$259,5,0))</f>
        <v>0</v>
      </c>
      <c r="M1593" s="228"/>
      <c r="N1593" s="228">
        <f t="shared" si="203"/>
        <v>0</v>
      </c>
      <c r="O1593" s="227"/>
      <c r="P1593" s="228">
        <f>IF(TYPE(VLOOKUP(O1593,Catalogue!$F$2:$J$259,5,0))=16,0,VLOOKUP(O1593,Catalogue!$F$2:$J$259,5,0))</f>
        <v>0</v>
      </c>
      <c r="Q1593" s="228"/>
      <c r="R1593" s="228">
        <f t="shared" si="204"/>
        <v>0</v>
      </c>
      <c r="S1593" s="232"/>
      <c r="T1593" s="256" t="str">
        <f>IF(TYPE(VLOOKUP(S1593,Catalogue!$F$2:$J$259,3,0))=16," ",VLOOKUP(S1593,Catalogue!$F$2:$J$259,3,0))</f>
        <v xml:space="preserve"> </v>
      </c>
      <c r="U1593" s="228">
        <f>IF(TYPE(VLOOKUP(S1593,Catalogue!$F$2:$J$259,5,0))=16,0,VLOOKUP(S1593,Catalogue!$F$2:$J$259,5,0))</f>
        <v>0</v>
      </c>
      <c r="V1593" s="232"/>
      <c r="W1593" s="256" t="str">
        <f>IF(TYPE(VLOOKUP(V1593,Catalogue!$F$2:$J$259,3,0))=16," ",VLOOKUP(V1593,Catalogue!$F$2:$J$259,3,0))</f>
        <v xml:space="preserve"> </v>
      </c>
      <c r="X1593" s="228">
        <f>IF(TYPE(VLOOKUP(V1593,Catalogue!$F$2:$J$259,5,0))=16,0,VLOOKUP(V1593,Catalogue!$F$2:$J$259,5,0))</f>
        <v>0</v>
      </c>
      <c r="Y1593" s="232"/>
      <c r="Z1593" s="227" t="str">
        <f>IF(TYPE(VLOOKUP(Y1593,Catalogue!$F$2:$J$259,3,0))=16," ",VLOOKUP(Y1593,Catalogue!$F$2:$J$259,3,0))</f>
        <v xml:space="preserve"> </v>
      </c>
      <c r="AA1593" s="228">
        <f>IF(TYPE(VLOOKUP(Y1593,Catalogue!$F$2:$J$259,5,0))=16,0,VLOOKUP(Y1593,Catalogue!$F$2:$J$259,5,0))</f>
        <v>0</v>
      </c>
      <c r="AB1593" s="260"/>
      <c r="AC1593" s="260"/>
      <c r="AD1593" s="260"/>
      <c r="AE1593" s="260">
        <f t="shared" si="208"/>
        <v>0</v>
      </c>
      <c r="AF1593" s="228">
        <f t="shared" si="210"/>
        <v>0</v>
      </c>
      <c r="AG1593" s="228">
        <f t="shared" si="205"/>
        <v>0</v>
      </c>
      <c r="AH1593" s="228">
        <f t="shared" si="206"/>
        <v>0</v>
      </c>
      <c r="AI1593" s="232"/>
      <c r="AJ1593" s="227" t="str">
        <f>IF(TYPE(VLOOKUP(AI1593,Catalogue!$F$2:$J$259,3,0))=16," ",VLOOKUP(AI1593,Catalogue!$F$2:$J$259,3,0))</f>
        <v xml:space="preserve"> </v>
      </c>
      <c r="AK1593" s="228">
        <f>IF(TYPE(VLOOKUP(AI1593,Catalogue!$F$2:$J$259,5,0))=16,0,VLOOKUP(AI1593,Catalogue!$F$2:$J$259,5,0))</f>
        <v>0</v>
      </c>
      <c r="AL1593" s="227"/>
      <c r="AM1593" s="228">
        <f t="shared" si="209"/>
        <v>0</v>
      </c>
      <c r="AN1593" s="228"/>
      <c r="AO1593" s="229">
        <f t="shared" si="207"/>
        <v>0</v>
      </c>
    </row>
    <row r="1594" spans="1:41" x14ac:dyDescent="0.2">
      <c r="A1594" s="227"/>
      <c r="B1594" s="227"/>
      <c r="C1594" s="227"/>
      <c r="D1594" s="227"/>
      <c r="E1594" s="227"/>
      <c r="F1594" s="227"/>
      <c r="G1594" s="227"/>
      <c r="H1594" s="227"/>
      <c r="I1594" s="227"/>
      <c r="J1594" s="227"/>
      <c r="K1594" s="227"/>
      <c r="L1594" s="228">
        <f>IF(TYPE(VLOOKUP(K1594,Catalogue!$F$2:$J$259,5,0))=16,0,VLOOKUP(K1594,Catalogue!$F$2:$J$259,5,0))</f>
        <v>0</v>
      </c>
      <c r="M1594" s="228"/>
      <c r="N1594" s="228">
        <f t="shared" si="203"/>
        <v>0</v>
      </c>
      <c r="O1594" s="227"/>
      <c r="P1594" s="228">
        <f>IF(TYPE(VLOOKUP(O1594,Catalogue!$F$2:$J$259,5,0))=16,0,VLOOKUP(O1594,Catalogue!$F$2:$J$259,5,0))</f>
        <v>0</v>
      </c>
      <c r="Q1594" s="228"/>
      <c r="R1594" s="228">
        <f t="shared" si="204"/>
        <v>0</v>
      </c>
      <c r="S1594" s="232"/>
      <c r="T1594" s="256" t="str">
        <f>IF(TYPE(VLOOKUP(S1594,Catalogue!$F$2:$J$259,3,0))=16," ",VLOOKUP(S1594,Catalogue!$F$2:$J$259,3,0))</f>
        <v xml:space="preserve"> </v>
      </c>
      <c r="U1594" s="228">
        <f>IF(TYPE(VLOOKUP(S1594,Catalogue!$F$2:$J$259,5,0))=16,0,VLOOKUP(S1594,Catalogue!$F$2:$J$259,5,0))</f>
        <v>0</v>
      </c>
      <c r="V1594" s="232"/>
      <c r="W1594" s="256" t="str">
        <f>IF(TYPE(VLOOKUP(V1594,Catalogue!$F$2:$J$259,3,0))=16," ",VLOOKUP(V1594,Catalogue!$F$2:$J$259,3,0))</f>
        <v xml:space="preserve"> </v>
      </c>
      <c r="X1594" s="228">
        <f>IF(TYPE(VLOOKUP(V1594,Catalogue!$F$2:$J$259,5,0))=16,0,VLOOKUP(V1594,Catalogue!$F$2:$J$259,5,0))</f>
        <v>0</v>
      </c>
      <c r="Y1594" s="232"/>
      <c r="Z1594" s="227" t="str">
        <f>IF(TYPE(VLOOKUP(Y1594,Catalogue!$F$2:$J$259,3,0))=16," ",VLOOKUP(Y1594,Catalogue!$F$2:$J$259,3,0))</f>
        <v xml:space="preserve"> </v>
      </c>
      <c r="AA1594" s="228">
        <f>IF(TYPE(VLOOKUP(Y1594,Catalogue!$F$2:$J$259,5,0))=16,0,VLOOKUP(Y1594,Catalogue!$F$2:$J$259,5,0))</f>
        <v>0</v>
      </c>
      <c r="AB1594" s="260"/>
      <c r="AC1594" s="260"/>
      <c r="AD1594" s="260"/>
      <c r="AE1594" s="260">
        <f t="shared" si="208"/>
        <v>0</v>
      </c>
      <c r="AF1594" s="228">
        <f t="shared" si="210"/>
        <v>0</v>
      </c>
      <c r="AG1594" s="228">
        <f t="shared" si="205"/>
        <v>0</v>
      </c>
      <c r="AH1594" s="228">
        <f t="shared" si="206"/>
        <v>0</v>
      </c>
      <c r="AI1594" s="232"/>
      <c r="AJ1594" s="227" t="str">
        <f>IF(TYPE(VLOOKUP(AI1594,Catalogue!$F$2:$J$259,3,0))=16," ",VLOOKUP(AI1594,Catalogue!$F$2:$J$259,3,0))</f>
        <v xml:space="preserve"> </v>
      </c>
      <c r="AK1594" s="228">
        <f>IF(TYPE(VLOOKUP(AI1594,Catalogue!$F$2:$J$259,5,0))=16,0,VLOOKUP(AI1594,Catalogue!$F$2:$J$259,5,0))</f>
        <v>0</v>
      </c>
      <c r="AL1594" s="227"/>
      <c r="AM1594" s="228">
        <f t="shared" si="209"/>
        <v>0</v>
      </c>
      <c r="AN1594" s="228"/>
      <c r="AO1594" s="229">
        <f t="shared" si="207"/>
        <v>0</v>
      </c>
    </row>
    <row r="1595" spans="1:41" x14ac:dyDescent="0.2">
      <c r="A1595" s="227"/>
      <c r="B1595" s="227"/>
      <c r="C1595" s="227"/>
      <c r="D1595" s="227"/>
      <c r="E1595" s="227"/>
      <c r="F1595" s="227"/>
      <c r="G1595" s="227"/>
      <c r="H1595" s="227"/>
      <c r="I1595" s="227"/>
      <c r="J1595" s="227"/>
      <c r="K1595" s="227"/>
      <c r="L1595" s="228">
        <f>IF(TYPE(VLOOKUP(K1595,Catalogue!$F$2:$J$259,5,0))=16,0,VLOOKUP(K1595,Catalogue!$F$2:$J$259,5,0))</f>
        <v>0</v>
      </c>
      <c r="M1595" s="228"/>
      <c r="N1595" s="228">
        <f t="shared" si="203"/>
        <v>0</v>
      </c>
      <c r="O1595" s="227"/>
      <c r="P1595" s="228">
        <f>IF(TYPE(VLOOKUP(O1595,Catalogue!$F$2:$J$259,5,0))=16,0,VLOOKUP(O1595,Catalogue!$F$2:$J$259,5,0))</f>
        <v>0</v>
      </c>
      <c r="Q1595" s="228"/>
      <c r="R1595" s="228">
        <f t="shared" si="204"/>
        <v>0</v>
      </c>
      <c r="S1595" s="232"/>
      <c r="T1595" s="256" t="str">
        <f>IF(TYPE(VLOOKUP(S1595,Catalogue!$F$2:$J$259,3,0))=16," ",VLOOKUP(S1595,Catalogue!$F$2:$J$259,3,0))</f>
        <v xml:space="preserve"> </v>
      </c>
      <c r="U1595" s="228">
        <f>IF(TYPE(VLOOKUP(S1595,Catalogue!$F$2:$J$259,5,0))=16,0,VLOOKUP(S1595,Catalogue!$F$2:$J$259,5,0))</f>
        <v>0</v>
      </c>
      <c r="V1595" s="232"/>
      <c r="W1595" s="256" t="str">
        <f>IF(TYPE(VLOOKUP(V1595,Catalogue!$F$2:$J$259,3,0))=16," ",VLOOKUP(V1595,Catalogue!$F$2:$J$259,3,0))</f>
        <v xml:space="preserve"> </v>
      </c>
      <c r="X1595" s="228">
        <f>IF(TYPE(VLOOKUP(V1595,Catalogue!$F$2:$J$259,5,0))=16,0,VLOOKUP(V1595,Catalogue!$F$2:$J$259,5,0))</f>
        <v>0</v>
      </c>
      <c r="Y1595" s="232"/>
      <c r="Z1595" s="227" t="str">
        <f>IF(TYPE(VLOOKUP(Y1595,Catalogue!$F$2:$J$259,3,0))=16," ",VLOOKUP(Y1595,Catalogue!$F$2:$J$259,3,0))</f>
        <v xml:space="preserve"> </v>
      </c>
      <c r="AA1595" s="228">
        <f>IF(TYPE(VLOOKUP(Y1595,Catalogue!$F$2:$J$259,5,0))=16,0,VLOOKUP(Y1595,Catalogue!$F$2:$J$259,5,0))</f>
        <v>0</v>
      </c>
      <c r="AB1595" s="260"/>
      <c r="AC1595" s="260"/>
      <c r="AD1595" s="260"/>
      <c r="AE1595" s="260">
        <f t="shared" si="208"/>
        <v>0</v>
      </c>
      <c r="AF1595" s="228">
        <f t="shared" si="210"/>
        <v>0</v>
      </c>
      <c r="AG1595" s="228">
        <f t="shared" si="205"/>
        <v>0</v>
      </c>
      <c r="AH1595" s="228">
        <f t="shared" si="206"/>
        <v>0</v>
      </c>
      <c r="AI1595" s="232"/>
      <c r="AJ1595" s="227" t="str">
        <f>IF(TYPE(VLOOKUP(AI1595,Catalogue!$F$2:$J$259,3,0))=16," ",VLOOKUP(AI1595,Catalogue!$F$2:$J$259,3,0))</f>
        <v xml:space="preserve"> </v>
      </c>
      <c r="AK1595" s="228">
        <f>IF(TYPE(VLOOKUP(AI1595,Catalogue!$F$2:$J$259,5,0))=16,0,VLOOKUP(AI1595,Catalogue!$F$2:$J$259,5,0))</f>
        <v>0</v>
      </c>
      <c r="AL1595" s="227"/>
      <c r="AM1595" s="228">
        <f t="shared" si="209"/>
        <v>0</v>
      </c>
      <c r="AN1595" s="228"/>
      <c r="AO1595" s="229">
        <f t="shared" si="207"/>
        <v>0</v>
      </c>
    </row>
    <row r="1596" spans="1:41" x14ac:dyDescent="0.2">
      <c r="A1596" s="227"/>
      <c r="B1596" s="227"/>
      <c r="C1596" s="227"/>
      <c r="D1596" s="227"/>
      <c r="E1596" s="227"/>
      <c r="F1596" s="227"/>
      <c r="G1596" s="227"/>
      <c r="H1596" s="227"/>
      <c r="I1596" s="227"/>
      <c r="J1596" s="227"/>
      <c r="K1596" s="227"/>
      <c r="L1596" s="228">
        <f>IF(TYPE(VLOOKUP(K1596,Catalogue!$F$2:$J$259,5,0))=16,0,VLOOKUP(K1596,Catalogue!$F$2:$J$259,5,0))</f>
        <v>0</v>
      </c>
      <c r="M1596" s="228"/>
      <c r="N1596" s="228">
        <f t="shared" si="203"/>
        <v>0</v>
      </c>
      <c r="O1596" s="227"/>
      <c r="P1596" s="228">
        <f>IF(TYPE(VLOOKUP(O1596,Catalogue!$F$2:$J$259,5,0))=16,0,VLOOKUP(O1596,Catalogue!$F$2:$J$259,5,0))</f>
        <v>0</v>
      </c>
      <c r="Q1596" s="228"/>
      <c r="R1596" s="228">
        <f t="shared" si="204"/>
        <v>0</v>
      </c>
      <c r="S1596" s="232"/>
      <c r="T1596" s="256" t="str">
        <f>IF(TYPE(VLOOKUP(S1596,Catalogue!$F$2:$J$259,3,0))=16," ",VLOOKUP(S1596,Catalogue!$F$2:$J$259,3,0))</f>
        <v xml:space="preserve"> </v>
      </c>
      <c r="U1596" s="228">
        <f>IF(TYPE(VLOOKUP(S1596,Catalogue!$F$2:$J$259,5,0))=16,0,VLOOKUP(S1596,Catalogue!$F$2:$J$259,5,0))</f>
        <v>0</v>
      </c>
      <c r="V1596" s="232"/>
      <c r="W1596" s="256" t="str">
        <f>IF(TYPE(VLOOKUP(V1596,Catalogue!$F$2:$J$259,3,0))=16," ",VLOOKUP(V1596,Catalogue!$F$2:$J$259,3,0))</f>
        <v xml:space="preserve"> </v>
      </c>
      <c r="X1596" s="228">
        <f>IF(TYPE(VLOOKUP(V1596,Catalogue!$F$2:$J$259,5,0))=16,0,VLOOKUP(V1596,Catalogue!$F$2:$J$259,5,0))</f>
        <v>0</v>
      </c>
      <c r="Y1596" s="232"/>
      <c r="Z1596" s="227" t="str">
        <f>IF(TYPE(VLOOKUP(Y1596,Catalogue!$F$2:$J$259,3,0))=16," ",VLOOKUP(Y1596,Catalogue!$F$2:$J$259,3,0))</f>
        <v xml:space="preserve"> </v>
      </c>
      <c r="AA1596" s="228">
        <f>IF(TYPE(VLOOKUP(Y1596,Catalogue!$F$2:$J$259,5,0))=16,0,VLOOKUP(Y1596,Catalogue!$F$2:$J$259,5,0))</f>
        <v>0</v>
      </c>
      <c r="AB1596" s="260"/>
      <c r="AC1596" s="260"/>
      <c r="AD1596" s="260"/>
      <c r="AE1596" s="260">
        <f t="shared" si="208"/>
        <v>0</v>
      </c>
      <c r="AF1596" s="228">
        <f t="shared" si="210"/>
        <v>0</v>
      </c>
      <c r="AG1596" s="228">
        <f t="shared" si="205"/>
        <v>0</v>
      </c>
      <c r="AH1596" s="228">
        <f t="shared" si="206"/>
        <v>0</v>
      </c>
      <c r="AI1596" s="232"/>
      <c r="AJ1596" s="227" t="str">
        <f>IF(TYPE(VLOOKUP(AI1596,Catalogue!$F$2:$J$259,3,0))=16," ",VLOOKUP(AI1596,Catalogue!$F$2:$J$259,3,0))</f>
        <v xml:space="preserve"> </v>
      </c>
      <c r="AK1596" s="228">
        <f>IF(TYPE(VLOOKUP(AI1596,Catalogue!$F$2:$J$259,5,0))=16,0,VLOOKUP(AI1596,Catalogue!$F$2:$J$259,5,0))</f>
        <v>0</v>
      </c>
      <c r="AL1596" s="227"/>
      <c r="AM1596" s="228">
        <f t="shared" si="209"/>
        <v>0</v>
      </c>
      <c r="AN1596" s="228"/>
      <c r="AO1596" s="229">
        <f t="shared" si="207"/>
        <v>0</v>
      </c>
    </row>
    <row r="1597" spans="1:41" x14ac:dyDescent="0.2">
      <c r="A1597" s="227"/>
      <c r="B1597" s="227"/>
      <c r="C1597" s="227"/>
      <c r="D1597" s="227"/>
      <c r="E1597" s="227"/>
      <c r="F1597" s="227"/>
      <c r="G1597" s="227"/>
      <c r="H1597" s="227"/>
      <c r="I1597" s="227"/>
      <c r="J1597" s="227"/>
      <c r="K1597" s="227"/>
      <c r="L1597" s="228">
        <f>IF(TYPE(VLOOKUP(K1597,Catalogue!$F$2:$J$259,5,0))=16,0,VLOOKUP(K1597,Catalogue!$F$2:$J$259,5,0))</f>
        <v>0</v>
      </c>
      <c r="M1597" s="228"/>
      <c r="N1597" s="228">
        <f t="shared" si="203"/>
        <v>0</v>
      </c>
      <c r="O1597" s="227"/>
      <c r="P1597" s="228">
        <f>IF(TYPE(VLOOKUP(O1597,Catalogue!$F$2:$J$259,5,0))=16,0,VLOOKUP(O1597,Catalogue!$F$2:$J$259,5,0))</f>
        <v>0</v>
      </c>
      <c r="Q1597" s="228"/>
      <c r="R1597" s="228">
        <f t="shared" si="204"/>
        <v>0</v>
      </c>
      <c r="S1597" s="232"/>
      <c r="T1597" s="256" t="str">
        <f>IF(TYPE(VLOOKUP(S1597,Catalogue!$F$2:$J$259,3,0))=16," ",VLOOKUP(S1597,Catalogue!$F$2:$J$259,3,0))</f>
        <v xml:space="preserve"> </v>
      </c>
      <c r="U1597" s="228">
        <f>IF(TYPE(VLOOKUP(S1597,Catalogue!$F$2:$J$259,5,0))=16,0,VLOOKUP(S1597,Catalogue!$F$2:$J$259,5,0))</f>
        <v>0</v>
      </c>
      <c r="V1597" s="232"/>
      <c r="W1597" s="256" t="str">
        <f>IF(TYPE(VLOOKUP(V1597,Catalogue!$F$2:$J$259,3,0))=16," ",VLOOKUP(V1597,Catalogue!$F$2:$J$259,3,0))</f>
        <v xml:space="preserve"> </v>
      </c>
      <c r="X1597" s="228">
        <f>IF(TYPE(VLOOKUP(V1597,Catalogue!$F$2:$J$259,5,0))=16,0,VLOOKUP(V1597,Catalogue!$F$2:$J$259,5,0))</f>
        <v>0</v>
      </c>
      <c r="Y1597" s="232"/>
      <c r="Z1597" s="227" t="str">
        <f>IF(TYPE(VLOOKUP(Y1597,Catalogue!$F$2:$J$259,3,0))=16," ",VLOOKUP(Y1597,Catalogue!$F$2:$J$259,3,0))</f>
        <v xml:space="preserve"> </v>
      </c>
      <c r="AA1597" s="228">
        <f>IF(TYPE(VLOOKUP(Y1597,Catalogue!$F$2:$J$259,5,0))=16,0,VLOOKUP(Y1597,Catalogue!$F$2:$J$259,5,0))</f>
        <v>0</v>
      </c>
      <c r="AB1597" s="260"/>
      <c r="AC1597" s="260"/>
      <c r="AD1597" s="260"/>
      <c r="AE1597" s="260">
        <f t="shared" si="208"/>
        <v>0</v>
      </c>
      <c r="AF1597" s="228">
        <f t="shared" si="210"/>
        <v>0</v>
      </c>
      <c r="AG1597" s="228">
        <f t="shared" si="205"/>
        <v>0</v>
      </c>
      <c r="AH1597" s="228">
        <f t="shared" si="206"/>
        <v>0</v>
      </c>
      <c r="AI1597" s="232"/>
      <c r="AJ1597" s="227" t="str">
        <f>IF(TYPE(VLOOKUP(AI1597,Catalogue!$F$2:$J$259,3,0))=16," ",VLOOKUP(AI1597,Catalogue!$F$2:$J$259,3,0))</f>
        <v xml:space="preserve"> </v>
      </c>
      <c r="AK1597" s="228">
        <f>IF(TYPE(VLOOKUP(AI1597,Catalogue!$F$2:$J$259,5,0))=16,0,VLOOKUP(AI1597,Catalogue!$F$2:$J$259,5,0))</f>
        <v>0</v>
      </c>
      <c r="AL1597" s="227"/>
      <c r="AM1597" s="228">
        <f t="shared" si="209"/>
        <v>0</v>
      </c>
      <c r="AN1597" s="228"/>
      <c r="AO1597" s="229">
        <f t="shared" si="207"/>
        <v>0</v>
      </c>
    </row>
    <row r="1598" spans="1:41" x14ac:dyDescent="0.2">
      <c r="A1598" s="227"/>
      <c r="B1598" s="227"/>
      <c r="C1598" s="227"/>
      <c r="D1598" s="227"/>
      <c r="E1598" s="227"/>
      <c r="F1598" s="227"/>
      <c r="G1598" s="227"/>
      <c r="H1598" s="227"/>
      <c r="I1598" s="227"/>
      <c r="J1598" s="227"/>
      <c r="K1598" s="227"/>
      <c r="L1598" s="228">
        <f>IF(TYPE(VLOOKUP(K1598,Catalogue!$F$2:$J$259,5,0))=16,0,VLOOKUP(K1598,Catalogue!$F$2:$J$259,5,0))</f>
        <v>0</v>
      </c>
      <c r="M1598" s="228"/>
      <c r="N1598" s="228">
        <f t="shared" si="203"/>
        <v>0</v>
      </c>
      <c r="O1598" s="227"/>
      <c r="P1598" s="228">
        <f>IF(TYPE(VLOOKUP(O1598,Catalogue!$F$2:$J$259,5,0))=16,0,VLOOKUP(O1598,Catalogue!$F$2:$J$259,5,0))</f>
        <v>0</v>
      </c>
      <c r="Q1598" s="228"/>
      <c r="R1598" s="228">
        <f t="shared" si="204"/>
        <v>0</v>
      </c>
      <c r="S1598" s="232"/>
      <c r="T1598" s="256" t="str">
        <f>IF(TYPE(VLOOKUP(S1598,Catalogue!$F$2:$J$259,3,0))=16," ",VLOOKUP(S1598,Catalogue!$F$2:$J$259,3,0))</f>
        <v xml:space="preserve"> </v>
      </c>
      <c r="U1598" s="228">
        <f>IF(TYPE(VLOOKUP(S1598,Catalogue!$F$2:$J$259,5,0))=16,0,VLOOKUP(S1598,Catalogue!$F$2:$J$259,5,0))</f>
        <v>0</v>
      </c>
      <c r="V1598" s="232"/>
      <c r="W1598" s="256" t="str">
        <f>IF(TYPE(VLOOKUP(V1598,Catalogue!$F$2:$J$259,3,0))=16," ",VLOOKUP(V1598,Catalogue!$F$2:$J$259,3,0))</f>
        <v xml:space="preserve"> </v>
      </c>
      <c r="X1598" s="228">
        <f>IF(TYPE(VLOOKUP(V1598,Catalogue!$F$2:$J$259,5,0))=16,0,VLOOKUP(V1598,Catalogue!$F$2:$J$259,5,0))</f>
        <v>0</v>
      </c>
      <c r="Y1598" s="232"/>
      <c r="Z1598" s="227" t="str">
        <f>IF(TYPE(VLOOKUP(Y1598,Catalogue!$F$2:$J$259,3,0))=16," ",VLOOKUP(Y1598,Catalogue!$F$2:$J$259,3,0))</f>
        <v xml:space="preserve"> </v>
      </c>
      <c r="AA1598" s="228">
        <f>IF(TYPE(VLOOKUP(Y1598,Catalogue!$F$2:$J$259,5,0))=16,0,VLOOKUP(Y1598,Catalogue!$F$2:$J$259,5,0))</f>
        <v>0</v>
      </c>
      <c r="AB1598" s="260"/>
      <c r="AC1598" s="260"/>
      <c r="AD1598" s="260"/>
      <c r="AE1598" s="260">
        <f t="shared" si="208"/>
        <v>0</v>
      </c>
      <c r="AF1598" s="228">
        <f t="shared" si="210"/>
        <v>0</v>
      </c>
      <c r="AG1598" s="228">
        <f t="shared" si="205"/>
        <v>0</v>
      </c>
      <c r="AH1598" s="228">
        <f t="shared" si="206"/>
        <v>0</v>
      </c>
      <c r="AI1598" s="232"/>
      <c r="AJ1598" s="227" t="str">
        <f>IF(TYPE(VLOOKUP(AI1598,Catalogue!$F$2:$J$259,3,0))=16," ",VLOOKUP(AI1598,Catalogue!$F$2:$J$259,3,0))</f>
        <v xml:space="preserve"> </v>
      </c>
      <c r="AK1598" s="228">
        <f>IF(TYPE(VLOOKUP(AI1598,Catalogue!$F$2:$J$259,5,0))=16,0,VLOOKUP(AI1598,Catalogue!$F$2:$J$259,5,0))</f>
        <v>0</v>
      </c>
      <c r="AL1598" s="227"/>
      <c r="AM1598" s="228">
        <f t="shared" si="209"/>
        <v>0</v>
      </c>
      <c r="AN1598" s="228"/>
      <c r="AO1598" s="229">
        <f t="shared" si="207"/>
        <v>0</v>
      </c>
    </row>
    <row r="1599" spans="1:41" x14ac:dyDescent="0.2">
      <c r="A1599" s="227"/>
      <c r="B1599" s="227"/>
      <c r="C1599" s="227"/>
      <c r="D1599" s="227"/>
      <c r="E1599" s="227"/>
      <c r="F1599" s="227"/>
      <c r="G1599" s="227"/>
      <c r="H1599" s="227"/>
      <c r="I1599" s="227"/>
      <c r="J1599" s="227"/>
      <c r="K1599" s="227"/>
      <c r="L1599" s="228">
        <f>IF(TYPE(VLOOKUP(K1599,Catalogue!$F$2:$J$259,5,0))=16,0,VLOOKUP(K1599,Catalogue!$F$2:$J$259,5,0))</f>
        <v>0</v>
      </c>
      <c r="M1599" s="228"/>
      <c r="N1599" s="228">
        <f t="shared" si="203"/>
        <v>0</v>
      </c>
      <c r="O1599" s="227"/>
      <c r="P1599" s="228">
        <f>IF(TYPE(VLOOKUP(O1599,Catalogue!$F$2:$J$259,5,0))=16,0,VLOOKUP(O1599,Catalogue!$F$2:$J$259,5,0))</f>
        <v>0</v>
      </c>
      <c r="Q1599" s="228"/>
      <c r="R1599" s="228">
        <f t="shared" si="204"/>
        <v>0</v>
      </c>
      <c r="S1599" s="232"/>
      <c r="T1599" s="256" t="str">
        <f>IF(TYPE(VLOOKUP(S1599,Catalogue!$F$2:$J$259,3,0))=16," ",VLOOKUP(S1599,Catalogue!$F$2:$J$259,3,0))</f>
        <v xml:space="preserve"> </v>
      </c>
      <c r="U1599" s="228">
        <f>IF(TYPE(VLOOKUP(S1599,Catalogue!$F$2:$J$259,5,0))=16,0,VLOOKUP(S1599,Catalogue!$F$2:$J$259,5,0))</f>
        <v>0</v>
      </c>
      <c r="V1599" s="232"/>
      <c r="W1599" s="256" t="str">
        <f>IF(TYPE(VLOOKUP(V1599,Catalogue!$F$2:$J$259,3,0))=16," ",VLOOKUP(V1599,Catalogue!$F$2:$J$259,3,0))</f>
        <v xml:space="preserve"> </v>
      </c>
      <c r="X1599" s="228">
        <f>IF(TYPE(VLOOKUP(V1599,Catalogue!$F$2:$J$259,5,0))=16,0,VLOOKUP(V1599,Catalogue!$F$2:$J$259,5,0))</f>
        <v>0</v>
      </c>
      <c r="Y1599" s="232"/>
      <c r="Z1599" s="227" t="str">
        <f>IF(TYPE(VLOOKUP(Y1599,Catalogue!$F$2:$J$259,3,0))=16," ",VLOOKUP(Y1599,Catalogue!$F$2:$J$259,3,0))</f>
        <v xml:space="preserve"> </v>
      </c>
      <c r="AA1599" s="228">
        <f>IF(TYPE(VLOOKUP(Y1599,Catalogue!$F$2:$J$259,5,0))=16,0,VLOOKUP(Y1599,Catalogue!$F$2:$J$259,5,0))</f>
        <v>0</v>
      </c>
      <c r="AB1599" s="260"/>
      <c r="AC1599" s="260"/>
      <c r="AD1599" s="260"/>
      <c r="AE1599" s="260">
        <f t="shared" si="208"/>
        <v>0</v>
      </c>
      <c r="AF1599" s="228">
        <f t="shared" si="210"/>
        <v>0</v>
      </c>
      <c r="AG1599" s="228">
        <f t="shared" si="205"/>
        <v>0</v>
      </c>
      <c r="AH1599" s="228">
        <f t="shared" si="206"/>
        <v>0</v>
      </c>
      <c r="AI1599" s="232"/>
      <c r="AJ1599" s="227" t="str">
        <f>IF(TYPE(VLOOKUP(AI1599,Catalogue!$F$2:$J$259,3,0))=16," ",VLOOKUP(AI1599,Catalogue!$F$2:$J$259,3,0))</f>
        <v xml:space="preserve"> </v>
      </c>
      <c r="AK1599" s="228">
        <f>IF(TYPE(VLOOKUP(AI1599,Catalogue!$F$2:$J$259,5,0))=16,0,VLOOKUP(AI1599,Catalogue!$F$2:$J$259,5,0))</f>
        <v>0</v>
      </c>
      <c r="AL1599" s="227"/>
      <c r="AM1599" s="228">
        <f t="shared" si="209"/>
        <v>0</v>
      </c>
      <c r="AN1599" s="228"/>
      <c r="AO1599" s="229">
        <f t="shared" si="207"/>
        <v>0</v>
      </c>
    </row>
    <row r="1600" spans="1:41" x14ac:dyDescent="0.2">
      <c r="A1600" s="227"/>
      <c r="B1600" s="227"/>
      <c r="C1600" s="227"/>
      <c r="D1600" s="227"/>
      <c r="E1600" s="227"/>
      <c r="F1600" s="227"/>
      <c r="G1600" s="227"/>
      <c r="H1600" s="227"/>
      <c r="I1600" s="227"/>
      <c r="J1600" s="227"/>
      <c r="K1600" s="227"/>
      <c r="L1600" s="228">
        <f>IF(TYPE(VLOOKUP(K1600,Catalogue!$F$2:$J$259,5,0))=16,0,VLOOKUP(K1600,Catalogue!$F$2:$J$259,5,0))</f>
        <v>0</v>
      </c>
      <c r="M1600" s="228"/>
      <c r="N1600" s="228">
        <f t="shared" si="203"/>
        <v>0</v>
      </c>
      <c r="O1600" s="227"/>
      <c r="P1600" s="228">
        <f>IF(TYPE(VLOOKUP(O1600,Catalogue!$F$2:$J$259,5,0))=16,0,VLOOKUP(O1600,Catalogue!$F$2:$J$259,5,0))</f>
        <v>0</v>
      </c>
      <c r="Q1600" s="228"/>
      <c r="R1600" s="228">
        <f t="shared" si="204"/>
        <v>0</v>
      </c>
      <c r="S1600" s="232"/>
      <c r="T1600" s="256" t="str">
        <f>IF(TYPE(VLOOKUP(S1600,Catalogue!$F$2:$J$259,3,0))=16," ",VLOOKUP(S1600,Catalogue!$F$2:$J$259,3,0))</f>
        <v xml:space="preserve"> </v>
      </c>
      <c r="U1600" s="228">
        <f>IF(TYPE(VLOOKUP(S1600,Catalogue!$F$2:$J$259,5,0))=16,0,VLOOKUP(S1600,Catalogue!$F$2:$J$259,5,0))</f>
        <v>0</v>
      </c>
      <c r="V1600" s="232"/>
      <c r="W1600" s="256" t="str">
        <f>IF(TYPE(VLOOKUP(V1600,Catalogue!$F$2:$J$259,3,0))=16," ",VLOOKUP(V1600,Catalogue!$F$2:$J$259,3,0))</f>
        <v xml:space="preserve"> </v>
      </c>
      <c r="X1600" s="228">
        <f>IF(TYPE(VLOOKUP(V1600,Catalogue!$F$2:$J$259,5,0))=16,0,VLOOKUP(V1600,Catalogue!$F$2:$J$259,5,0))</f>
        <v>0</v>
      </c>
      <c r="Y1600" s="232"/>
      <c r="Z1600" s="227" t="str">
        <f>IF(TYPE(VLOOKUP(Y1600,Catalogue!$F$2:$J$259,3,0))=16," ",VLOOKUP(Y1600,Catalogue!$F$2:$J$259,3,0))</f>
        <v xml:space="preserve"> </v>
      </c>
      <c r="AA1600" s="228">
        <f>IF(TYPE(VLOOKUP(Y1600,Catalogue!$F$2:$J$259,5,0))=16,0,VLOOKUP(Y1600,Catalogue!$F$2:$J$259,5,0))</f>
        <v>0</v>
      </c>
      <c r="AB1600" s="260"/>
      <c r="AC1600" s="260"/>
      <c r="AD1600" s="260"/>
      <c r="AE1600" s="260">
        <f t="shared" si="208"/>
        <v>0</v>
      </c>
      <c r="AF1600" s="228">
        <f t="shared" si="210"/>
        <v>0</v>
      </c>
      <c r="AG1600" s="228">
        <f t="shared" si="205"/>
        <v>0</v>
      </c>
      <c r="AH1600" s="228">
        <f t="shared" si="206"/>
        <v>0</v>
      </c>
      <c r="AI1600" s="232"/>
      <c r="AJ1600" s="227" t="str">
        <f>IF(TYPE(VLOOKUP(AI1600,Catalogue!$F$2:$J$259,3,0))=16," ",VLOOKUP(AI1600,Catalogue!$F$2:$J$259,3,0))</f>
        <v xml:space="preserve"> </v>
      </c>
      <c r="AK1600" s="228">
        <f>IF(TYPE(VLOOKUP(AI1600,Catalogue!$F$2:$J$259,5,0))=16,0,VLOOKUP(AI1600,Catalogue!$F$2:$J$259,5,0))</f>
        <v>0</v>
      </c>
      <c r="AL1600" s="227"/>
      <c r="AM1600" s="228">
        <f t="shared" si="209"/>
        <v>0</v>
      </c>
      <c r="AN1600" s="228"/>
      <c r="AO1600" s="229">
        <f t="shared" si="207"/>
        <v>0</v>
      </c>
    </row>
    <row r="1601" spans="1:41" x14ac:dyDescent="0.2">
      <c r="A1601" s="227"/>
      <c r="B1601" s="227"/>
      <c r="C1601" s="227"/>
      <c r="D1601" s="227"/>
      <c r="E1601" s="227"/>
      <c r="F1601" s="227"/>
      <c r="G1601" s="227"/>
      <c r="H1601" s="227"/>
      <c r="I1601" s="227"/>
      <c r="J1601" s="227"/>
      <c r="K1601" s="227"/>
      <c r="L1601" s="228">
        <f>IF(TYPE(VLOOKUP(K1601,Catalogue!$F$2:$J$259,5,0))=16,0,VLOOKUP(K1601,Catalogue!$F$2:$J$259,5,0))</f>
        <v>0</v>
      </c>
      <c r="M1601" s="228"/>
      <c r="N1601" s="228">
        <f t="shared" si="203"/>
        <v>0</v>
      </c>
      <c r="O1601" s="227"/>
      <c r="P1601" s="228">
        <f>IF(TYPE(VLOOKUP(O1601,Catalogue!$F$2:$J$259,5,0))=16,0,VLOOKUP(O1601,Catalogue!$F$2:$J$259,5,0))</f>
        <v>0</v>
      </c>
      <c r="Q1601" s="228"/>
      <c r="R1601" s="228">
        <f t="shared" si="204"/>
        <v>0</v>
      </c>
      <c r="S1601" s="232"/>
      <c r="T1601" s="256" t="str">
        <f>IF(TYPE(VLOOKUP(S1601,Catalogue!$F$2:$J$259,3,0))=16," ",VLOOKUP(S1601,Catalogue!$F$2:$J$259,3,0))</f>
        <v xml:space="preserve"> </v>
      </c>
      <c r="U1601" s="228">
        <f>IF(TYPE(VLOOKUP(S1601,Catalogue!$F$2:$J$259,5,0))=16,0,VLOOKUP(S1601,Catalogue!$F$2:$J$259,5,0))</f>
        <v>0</v>
      </c>
      <c r="V1601" s="232"/>
      <c r="W1601" s="256" t="str">
        <f>IF(TYPE(VLOOKUP(V1601,Catalogue!$F$2:$J$259,3,0))=16," ",VLOOKUP(V1601,Catalogue!$F$2:$J$259,3,0))</f>
        <v xml:space="preserve"> </v>
      </c>
      <c r="X1601" s="228">
        <f>IF(TYPE(VLOOKUP(V1601,Catalogue!$F$2:$J$259,5,0))=16,0,VLOOKUP(V1601,Catalogue!$F$2:$J$259,5,0))</f>
        <v>0</v>
      </c>
      <c r="Y1601" s="232"/>
      <c r="Z1601" s="227" t="str">
        <f>IF(TYPE(VLOOKUP(Y1601,Catalogue!$F$2:$J$259,3,0))=16," ",VLOOKUP(Y1601,Catalogue!$F$2:$J$259,3,0))</f>
        <v xml:space="preserve"> </v>
      </c>
      <c r="AA1601" s="228">
        <f>IF(TYPE(VLOOKUP(Y1601,Catalogue!$F$2:$J$259,5,0))=16,0,VLOOKUP(Y1601,Catalogue!$F$2:$J$259,5,0))</f>
        <v>0</v>
      </c>
      <c r="AB1601" s="260"/>
      <c r="AC1601" s="260"/>
      <c r="AD1601" s="260"/>
      <c r="AE1601" s="260">
        <f t="shared" si="208"/>
        <v>0</v>
      </c>
      <c r="AF1601" s="228">
        <f t="shared" si="210"/>
        <v>0</v>
      </c>
      <c r="AG1601" s="228">
        <f t="shared" si="205"/>
        <v>0</v>
      </c>
      <c r="AH1601" s="228">
        <f t="shared" si="206"/>
        <v>0</v>
      </c>
      <c r="AI1601" s="232"/>
      <c r="AJ1601" s="227" t="str">
        <f>IF(TYPE(VLOOKUP(AI1601,Catalogue!$F$2:$J$259,3,0))=16," ",VLOOKUP(AI1601,Catalogue!$F$2:$J$259,3,0))</f>
        <v xml:space="preserve"> </v>
      </c>
      <c r="AK1601" s="228">
        <f>IF(TYPE(VLOOKUP(AI1601,Catalogue!$F$2:$J$259,5,0))=16,0,VLOOKUP(AI1601,Catalogue!$F$2:$J$259,5,0))</f>
        <v>0</v>
      </c>
      <c r="AL1601" s="227"/>
      <c r="AM1601" s="228">
        <f t="shared" si="209"/>
        <v>0</v>
      </c>
      <c r="AN1601" s="228"/>
      <c r="AO1601" s="229">
        <f t="shared" si="207"/>
        <v>0</v>
      </c>
    </row>
    <row r="1602" spans="1:41" x14ac:dyDescent="0.2">
      <c r="A1602" s="227"/>
      <c r="B1602" s="227"/>
      <c r="C1602" s="227"/>
      <c r="D1602" s="227"/>
      <c r="E1602" s="227"/>
      <c r="F1602" s="227"/>
      <c r="G1602" s="227"/>
      <c r="H1602" s="227"/>
      <c r="I1602" s="227"/>
      <c r="J1602" s="227"/>
      <c r="K1602" s="227"/>
      <c r="L1602" s="228">
        <f>IF(TYPE(VLOOKUP(K1602,Catalogue!$F$2:$J$259,5,0))=16,0,VLOOKUP(K1602,Catalogue!$F$2:$J$259,5,0))</f>
        <v>0</v>
      </c>
      <c r="M1602" s="228"/>
      <c r="N1602" s="228">
        <f t="shared" si="203"/>
        <v>0</v>
      </c>
      <c r="O1602" s="227"/>
      <c r="P1602" s="228">
        <f>IF(TYPE(VLOOKUP(O1602,Catalogue!$F$2:$J$259,5,0))=16,0,VLOOKUP(O1602,Catalogue!$F$2:$J$259,5,0))</f>
        <v>0</v>
      </c>
      <c r="Q1602" s="228"/>
      <c r="R1602" s="228">
        <f t="shared" si="204"/>
        <v>0</v>
      </c>
      <c r="S1602" s="232"/>
      <c r="T1602" s="256" t="str">
        <f>IF(TYPE(VLOOKUP(S1602,Catalogue!$F$2:$J$259,3,0))=16," ",VLOOKUP(S1602,Catalogue!$F$2:$J$259,3,0))</f>
        <v xml:space="preserve"> </v>
      </c>
      <c r="U1602" s="228">
        <f>IF(TYPE(VLOOKUP(S1602,Catalogue!$F$2:$J$259,5,0))=16,0,VLOOKUP(S1602,Catalogue!$F$2:$J$259,5,0))</f>
        <v>0</v>
      </c>
      <c r="V1602" s="232"/>
      <c r="W1602" s="256" t="str">
        <f>IF(TYPE(VLOOKUP(V1602,Catalogue!$F$2:$J$259,3,0))=16," ",VLOOKUP(V1602,Catalogue!$F$2:$J$259,3,0))</f>
        <v xml:space="preserve"> </v>
      </c>
      <c r="X1602" s="228">
        <f>IF(TYPE(VLOOKUP(V1602,Catalogue!$F$2:$J$259,5,0))=16,0,VLOOKUP(V1602,Catalogue!$F$2:$J$259,5,0))</f>
        <v>0</v>
      </c>
      <c r="Y1602" s="232"/>
      <c r="Z1602" s="227" t="str">
        <f>IF(TYPE(VLOOKUP(Y1602,Catalogue!$F$2:$J$259,3,0))=16," ",VLOOKUP(Y1602,Catalogue!$F$2:$J$259,3,0))</f>
        <v xml:space="preserve"> </v>
      </c>
      <c r="AA1602" s="228">
        <f>IF(TYPE(VLOOKUP(Y1602,Catalogue!$F$2:$J$259,5,0))=16,0,VLOOKUP(Y1602,Catalogue!$F$2:$J$259,5,0))</f>
        <v>0</v>
      </c>
      <c r="AB1602" s="260"/>
      <c r="AC1602" s="260"/>
      <c r="AD1602" s="260"/>
      <c r="AE1602" s="260">
        <f t="shared" si="208"/>
        <v>0</v>
      </c>
      <c r="AF1602" s="228">
        <f t="shared" si="210"/>
        <v>0</v>
      </c>
      <c r="AG1602" s="228">
        <f t="shared" si="205"/>
        <v>0</v>
      </c>
      <c r="AH1602" s="228">
        <f t="shared" si="206"/>
        <v>0</v>
      </c>
      <c r="AI1602" s="232"/>
      <c r="AJ1602" s="227" t="str">
        <f>IF(TYPE(VLOOKUP(AI1602,Catalogue!$F$2:$J$259,3,0))=16," ",VLOOKUP(AI1602,Catalogue!$F$2:$J$259,3,0))</f>
        <v xml:space="preserve"> </v>
      </c>
      <c r="AK1602" s="228">
        <f>IF(TYPE(VLOOKUP(AI1602,Catalogue!$F$2:$J$259,5,0))=16,0,VLOOKUP(AI1602,Catalogue!$F$2:$J$259,5,0))</f>
        <v>0</v>
      </c>
      <c r="AL1602" s="227"/>
      <c r="AM1602" s="228">
        <f t="shared" si="209"/>
        <v>0</v>
      </c>
      <c r="AN1602" s="228"/>
      <c r="AO1602" s="229">
        <f t="shared" si="207"/>
        <v>0</v>
      </c>
    </row>
    <row r="1603" spans="1:41" x14ac:dyDescent="0.2">
      <c r="A1603" s="227"/>
      <c r="B1603" s="227"/>
      <c r="C1603" s="227"/>
      <c r="D1603" s="227"/>
      <c r="E1603" s="227"/>
      <c r="F1603" s="227"/>
      <c r="G1603" s="227"/>
      <c r="H1603" s="227"/>
      <c r="I1603" s="227"/>
      <c r="J1603" s="227"/>
      <c r="K1603" s="227"/>
      <c r="L1603" s="228">
        <f>IF(TYPE(VLOOKUP(K1603,Catalogue!$F$2:$J$259,5,0))=16,0,VLOOKUP(K1603,Catalogue!$F$2:$J$259,5,0))</f>
        <v>0</v>
      </c>
      <c r="M1603" s="228"/>
      <c r="N1603" s="228">
        <f t="shared" si="203"/>
        <v>0</v>
      </c>
      <c r="O1603" s="227"/>
      <c r="P1603" s="228">
        <f>IF(TYPE(VLOOKUP(O1603,Catalogue!$F$2:$J$259,5,0))=16,0,VLOOKUP(O1603,Catalogue!$F$2:$J$259,5,0))</f>
        <v>0</v>
      </c>
      <c r="Q1603" s="228"/>
      <c r="R1603" s="228">
        <f t="shared" si="204"/>
        <v>0</v>
      </c>
      <c r="S1603" s="232"/>
      <c r="T1603" s="256" t="str">
        <f>IF(TYPE(VLOOKUP(S1603,Catalogue!$F$2:$J$259,3,0))=16," ",VLOOKUP(S1603,Catalogue!$F$2:$J$259,3,0))</f>
        <v xml:space="preserve"> </v>
      </c>
      <c r="U1603" s="228">
        <f>IF(TYPE(VLOOKUP(S1603,Catalogue!$F$2:$J$259,5,0))=16,0,VLOOKUP(S1603,Catalogue!$F$2:$J$259,5,0))</f>
        <v>0</v>
      </c>
      <c r="V1603" s="232"/>
      <c r="W1603" s="256" t="str">
        <f>IF(TYPE(VLOOKUP(V1603,Catalogue!$F$2:$J$259,3,0))=16," ",VLOOKUP(V1603,Catalogue!$F$2:$J$259,3,0))</f>
        <v xml:space="preserve"> </v>
      </c>
      <c r="X1603" s="228">
        <f>IF(TYPE(VLOOKUP(V1603,Catalogue!$F$2:$J$259,5,0))=16,0,VLOOKUP(V1603,Catalogue!$F$2:$J$259,5,0))</f>
        <v>0</v>
      </c>
      <c r="Y1603" s="232"/>
      <c r="Z1603" s="227" t="str">
        <f>IF(TYPE(VLOOKUP(Y1603,Catalogue!$F$2:$J$259,3,0))=16," ",VLOOKUP(Y1603,Catalogue!$F$2:$J$259,3,0))</f>
        <v xml:space="preserve"> </v>
      </c>
      <c r="AA1603" s="228">
        <f>IF(TYPE(VLOOKUP(Y1603,Catalogue!$F$2:$J$259,5,0))=16,0,VLOOKUP(Y1603,Catalogue!$F$2:$J$259,5,0))</f>
        <v>0</v>
      </c>
      <c r="AB1603" s="260"/>
      <c r="AC1603" s="260"/>
      <c r="AD1603" s="260"/>
      <c r="AE1603" s="260">
        <f t="shared" si="208"/>
        <v>0</v>
      </c>
      <c r="AF1603" s="228">
        <f t="shared" si="210"/>
        <v>0</v>
      </c>
      <c r="AG1603" s="228">
        <f t="shared" si="205"/>
        <v>0</v>
      </c>
      <c r="AH1603" s="228">
        <f t="shared" si="206"/>
        <v>0</v>
      </c>
      <c r="AI1603" s="232"/>
      <c r="AJ1603" s="227" t="str">
        <f>IF(TYPE(VLOOKUP(AI1603,Catalogue!$F$2:$J$259,3,0))=16," ",VLOOKUP(AI1603,Catalogue!$F$2:$J$259,3,0))</f>
        <v xml:space="preserve"> </v>
      </c>
      <c r="AK1603" s="228">
        <f>IF(TYPE(VLOOKUP(AI1603,Catalogue!$F$2:$J$259,5,0))=16,0,VLOOKUP(AI1603,Catalogue!$F$2:$J$259,5,0))</f>
        <v>0</v>
      </c>
      <c r="AL1603" s="227"/>
      <c r="AM1603" s="228">
        <f t="shared" si="209"/>
        <v>0</v>
      </c>
      <c r="AN1603" s="228"/>
      <c r="AO1603" s="229">
        <f t="shared" si="207"/>
        <v>0</v>
      </c>
    </row>
    <row r="1604" spans="1:41" x14ac:dyDescent="0.2">
      <c r="A1604" s="227"/>
      <c r="B1604" s="227"/>
      <c r="C1604" s="227"/>
      <c r="D1604" s="227"/>
      <c r="E1604" s="227"/>
      <c r="F1604" s="227"/>
      <c r="G1604" s="227"/>
      <c r="H1604" s="227"/>
      <c r="I1604" s="227"/>
      <c r="J1604" s="227"/>
      <c r="K1604" s="227"/>
      <c r="L1604" s="228">
        <f>IF(TYPE(VLOOKUP(K1604,Catalogue!$F$2:$J$259,5,0))=16,0,VLOOKUP(K1604,Catalogue!$F$2:$J$259,5,0))</f>
        <v>0</v>
      </c>
      <c r="M1604" s="228"/>
      <c r="N1604" s="228">
        <f t="shared" si="203"/>
        <v>0</v>
      </c>
      <c r="O1604" s="227"/>
      <c r="P1604" s="228">
        <f>IF(TYPE(VLOOKUP(O1604,Catalogue!$F$2:$J$259,5,0))=16,0,VLOOKUP(O1604,Catalogue!$F$2:$J$259,5,0))</f>
        <v>0</v>
      </c>
      <c r="Q1604" s="228"/>
      <c r="R1604" s="228">
        <f t="shared" si="204"/>
        <v>0</v>
      </c>
      <c r="S1604" s="232"/>
      <c r="T1604" s="256" t="str">
        <f>IF(TYPE(VLOOKUP(S1604,Catalogue!$F$2:$J$259,3,0))=16," ",VLOOKUP(S1604,Catalogue!$F$2:$J$259,3,0))</f>
        <v xml:space="preserve"> </v>
      </c>
      <c r="U1604" s="228">
        <f>IF(TYPE(VLOOKUP(S1604,Catalogue!$F$2:$J$259,5,0))=16,0,VLOOKUP(S1604,Catalogue!$F$2:$J$259,5,0))</f>
        <v>0</v>
      </c>
      <c r="V1604" s="232"/>
      <c r="W1604" s="256" t="str">
        <f>IF(TYPE(VLOOKUP(V1604,Catalogue!$F$2:$J$259,3,0))=16," ",VLOOKUP(V1604,Catalogue!$F$2:$J$259,3,0))</f>
        <v xml:space="preserve"> </v>
      </c>
      <c r="X1604" s="228">
        <f>IF(TYPE(VLOOKUP(V1604,Catalogue!$F$2:$J$259,5,0))=16,0,VLOOKUP(V1604,Catalogue!$F$2:$J$259,5,0))</f>
        <v>0</v>
      </c>
      <c r="Y1604" s="232"/>
      <c r="Z1604" s="227" t="str">
        <f>IF(TYPE(VLOOKUP(Y1604,Catalogue!$F$2:$J$259,3,0))=16," ",VLOOKUP(Y1604,Catalogue!$F$2:$J$259,3,0))</f>
        <v xml:space="preserve"> </v>
      </c>
      <c r="AA1604" s="228">
        <f>IF(TYPE(VLOOKUP(Y1604,Catalogue!$F$2:$J$259,5,0))=16,0,VLOOKUP(Y1604,Catalogue!$F$2:$J$259,5,0))</f>
        <v>0</v>
      </c>
      <c r="AB1604" s="260"/>
      <c r="AC1604" s="260"/>
      <c r="AD1604" s="260"/>
      <c r="AE1604" s="260">
        <f t="shared" si="208"/>
        <v>0</v>
      </c>
      <c r="AF1604" s="228">
        <f t="shared" si="210"/>
        <v>0</v>
      </c>
      <c r="AG1604" s="228">
        <f t="shared" si="205"/>
        <v>0</v>
      </c>
      <c r="AH1604" s="228">
        <f t="shared" si="206"/>
        <v>0</v>
      </c>
      <c r="AI1604" s="232"/>
      <c r="AJ1604" s="227" t="str">
        <f>IF(TYPE(VLOOKUP(AI1604,Catalogue!$F$2:$J$259,3,0))=16," ",VLOOKUP(AI1604,Catalogue!$F$2:$J$259,3,0))</f>
        <v xml:space="preserve"> </v>
      </c>
      <c r="AK1604" s="228">
        <f>IF(TYPE(VLOOKUP(AI1604,Catalogue!$F$2:$J$259,5,0))=16,0,VLOOKUP(AI1604,Catalogue!$F$2:$J$259,5,0))</f>
        <v>0</v>
      </c>
      <c r="AL1604" s="227"/>
      <c r="AM1604" s="228">
        <f t="shared" si="209"/>
        <v>0</v>
      </c>
      <c r="AN1604" s="228"/>
      <c r="AO1604" s="229">
        <f t="shared" si="207"/>
        <v>0</v>
      </c>
    </row>
    <row r="1605" spans="1:41" x14ac:dyDescent="0.2">
      <c r="A1605" s="227"/>
      <c r="B1605" s="227"/>
      <c r="C1605" s="227"/>
      <c r="D1605" s="227"/>
      <c r="E1605" s="227"/>
      <c r="F1605" s="227"/>
      <c r="G1605" s="227"/>
      <c r="H1605" s="227"/>
      <c r="I1605" s="227"/>
      <c r="J1605" s="227"/>
      <c r="K1605" s="227"/>
      <c r="L1605" s="228">
        <f>IF(TYPE(VLOOKUP(K1605,Catalogue!$F$2:$J$259,5,0))=16,0,VLOOKUP(K1605,Catalogue!$F$2:$J$259,5,0))</f>
        <v>0</v>
      </c>
      <c r="M1605" s="228"/>
      <c r="N1605" s="228">
        <f t="shared" si="203"/>
        <v>0</v>
      </c>
      <c r="O1605" s="227"/>
      <c r="P1605" s="228">
        <f>IF(TYPE(VLOOKUP(O1605,Catalogue!$F$2:$J$259,5,0))=16,0,VLOOKUP(O1605,Catalogue!$F$2:$J$259,5,0))</f>
        <v>0</v>
      </c>
      <c r="Q1605" s="228"/>
      <c r="R1605" s="228">
        <f t="shared" si="204"/>
        <v>0</v>
      </c>
      <c r="S1605" s="232"/>
      <c r="T1605" s="256" t="str">
        <f>IF(TYPE(VLOOKUP(S1605,Catalogue!$F$2:$J$259,3,0))=16," ",VLOOKUP(S1605,Catalogue!$F$2:$J$259,3,0))</f>
        <v xml:space="preserve"> </v>
      </c>
      <c r="U1605" s="228">
        <f>IF(TYPE(VLOOKUP(S1605,Catalogue!$F$2:$J$259,5,0))=16,0,VLOOKUP(S1605,Catalogue!$F$2:$J$259,5,0))</f>
        <v>0</v>
      </c>
      <c r="V1605" s="232"/>
      <c r="W1605" s="256" t="str">
        <f>IF(TYPE(VLOOKUP(V1605,Catalogue!$F$2:$J$259,3,0))=16," ",VLOOKUP(V1605,Catalogue!$F$2:$J$259,3,0))</f>
        <v xml:space="preserve"> </v>
      </c>
      <c r="X1605" s="228">
        <f>IF(TYPE(VLOOKUP(V1605,Catalogue!$F$2:$J$259,5,0))=16,0,VLOOKUP(V1605,Catalogue!$F$2:$J$259,5,0))</f>
        <v>0</v>
      </c>
      <c r="Y1605" s="232"/>
      <c r="Z1605" s="227" t="str">
        <f>IF(TYPE(VLOOKUP(Y1605,Catalogue!$F$2:$J$259,3,0))=16," ",VLOOKUP(Y1605,Catalogue!$F$2:$J$259,3,0))</f>
        <v xml:space="preserve"> </v>
      </c>
      <c r="AA1605" s="228">
        <f>IF(TYPE(VLOOKUP(Y1605,Catalogue!$F$2:$J$259,5,0))=16,0,VLOOKUP(Y1605,Catalogue!$F$2:$J$259,5,0))</f>
        <v>0</v>
      </c>
      <c r="AB1605" s="260"/>
      <c r="AC1605" s="260"/>
      <c r="AD1605" s="260"/>
      <c r="AE1605" s="260">
        <f t="shared" si="208"/>
        <v>0</v>
      </c>
      <c r="AF1605" s="228">
        <f t="shared" si="210"/>
        <v>0</v>
      </c>
      <c r="AG1605" s="228">
        <f t="shared" si="205"/>
        <v>0</v>
      </c>
      <c r="AH1605" s="228">
        <f t="shared" si="206"/>
        <v>0</v>
      </c>
      <c r="AI1605" s="232"/>
      <c r="AJ1605" s="227" t="str">
        <f>IF(TYPE(VLOOKUP(AI1605,Catalogue!$F$2:$J$259,3,0))=16," ",VLOOKUP(AI1605,Catalogue!$F$2:$J$259,3,0))</f>
        <v xml:space="preserve"> </v>
      </c>
      <c r="AK1605" s="228">
        <f>IF(TYPE(VLOOKUP(AI1605,Catalogue!$F$2:$J$259,5,0))=16,0,VLOOKUP(AI1605,Catalogue!$F$2:$J$259,5,0))</f>
        <v>0</v>
      </c>
      <c r="AL1605" s="227"/>
      <c r="AM1605" s="228">
        <f t="shared" si="209"/>
        <v>0</v>
      </c>
      <c r="AN1605" s="228"/>
      <c r="AO1605" s="229">
        <f t="shared" si="207"/>
        <v>0</v>
      </c>
    </row>
    <row r="1606" spans="1:41" x14ac:dyDescent="0.2">
      <c r="A1606" s="227"/>
      <c r="B1606" s="227"/>
      <c r="C1606" s="227"/>
      <c r="D1606" s="227"/>
      <c r="E1606" s="227"/>
      <c r="F1606" s="227"/>
      <c r="G1606" s="227"/>
      <c r="H1606" s="227"/>
      <c r="I1606" s="227"/>
      <c r="J1606" s="227"/>
      <c r="K1606" s="227"/>
      <c r="L1606" s="228">
        <f>IF(TYPE(VLOOKUP(K1606,Catalogue!$F$2:$J$259,5,0))=16,0,VLOOKUP(K1606,Catalogue!$F$2:$J$259,5,0))</f>
        <v>0</v>
      </c>
      <c r="M1606" s="228"/>
      <c r="N1606" s="228">
        <f t="shared" si="203"/>
        <v>0</v>
      </c>
      <c r="O1606" s="227"/>
      <c r="P1606" s="228">
        <f>IF(TYPE(VLOOKUP(O1606,Catalogue!$F$2:$J$259,5,0))=16,0,VLOOKUP(O1606,Catalogue!$F$2:$J$259,5,0))</f>
        <v>0</v>
      </c>
      <c r="Q1606" s="228"/>
      <c r="R1606" s="228">
        <f t="shared" si="204"/>
        <v>0</v>
      </c>
      <c r="S1606" s="232"/>
      <c r="T1606" s="256" t="str">
        <f>IF(TYPE(VLOOKUP(S1606,Catalogue!$F$2:$J$259,3,0))=16," ",VLOOKUP(S1606,Catalogue!$F$2:$J$259,3,0))</f>
        <v xml:space="preserve"> </v>
      </c>
      <c r="U1606" s="228">
        <f>IF(TYPE(VLOOKUP(S1606,Catalogue!$F$2:$J$259,5,0))=16,0,VLOOKUP(S1606,Catalogue!$F$2:$J$259,5,0))</f>
        <v>0</v>
      </c>
      <c r="V1606" s="232"/>
      <c r="W1606" s="256" t="str">
        <f>IF(TYPE(VLOOKUP(V1606,Catalogue!$F$2:$J$259,3,0))=16," ",VLOOKUP(V1606,Catalogue!$F$2:$J$259,3,0))</f>
        <v xml:space="preserve"> </v>
      </c>
      <c r="X1606" s="228">
        <f>IF(TYPE(VLOOKUP(V1606,Catalogue!$F$2:$J$259,5,0))=16,0,VLOOKUP(V1606,Catalogue!$F$2:$J$259,5,0))</f>
        <v>0</v>
      </c>
      <c r="Y1606" s="232"/>
      <c r="Z1606" s="227" t="str">
        <f>IF(TYPE(VLOOKUP(Y1606,Catalogue!$F$2:$J$259,3,0))=16," ",VLOOKUP(Y1606,Catalogue!$F$2:$J$259,3,0))</f>
        <v xml:space="preserve"> </v>
      </c>
      <c r="AA1606" s="228">
        <f>IF(TYPE(VLOOKUP(Y1606,Catalogue!$F$2:$J$259,5,0))=16,0,VLOOKUP(Y1606,Catalogue!$F$2:$J$259,5,0))</f>
        <v>0</v>
      </c>
      <c r="AB1606" s="260"/>
      <c r="AC1606" s="260"/>
      <c r="AD1606" s="260"/>
      <c r="AE1606" s="260">
        <f t="shared" si="208"/>
        <v>0</v>
      </c>
      <c r="AF1606" s="228">
        <f t="shared" si="210"/>
        <v>0</v>
      </c>
      <c r="AG1606" s="228">
        <f t="shared" si="205"/>
        <v>0</v>
      </c>
      <c r="AH1606" s="228">
        <f t="shared" si="206"/>
        <v>0</v>
      </c>
      <c r="AI1606" s="232"/>
      <c r="AJ1606" s="227" t="str">
        <f>IF(TYPE(VLOOKUP(AI1606,Catalogue!$F$2:$J$259,3,0))=16," ",VLOOKUP(AI1606,Catalogue!$F$2:$J$259,3,0))</f>
        <v xml:space="preserve"> </v>
      </c>
      <c r="AK1606" s="228">
        <f>IF(TYPE(VLOOKUP(AI1606,Catalogue!$F$2:$J$259,5,0))=16,0,VLOOKUP(AI1606,Catalogue!$F$2:$J$259,5,0))</f>
        <v>0</v>
      </c>
      <c r="AL1606" s="227"/>
      <c r="AM1606" s="228">
        <f t="shared" si="209"/>
        <v>0</v>
      </c>
      <c r="AN1606" s="228"/>
      <c r="AO1606" s="229">
        <f t="shared" si="207"/>
        <v>0</v>
      </c>
    </row>
    <row r="1607" spans="1:41" x14ac:dyDescent="0.2">
      <c r="A1607" s="227"/>
      <c r="B1607" s="227"/>
      <c r="C1607" s="227"/>
      <c r="D1607" s="227"/>
      <c r="E1607" s="227"/>
      <c r="F1607" s="227"/>
      <c r="G1607" s="227"/>
      <c r="H1607" s="227"/>
      <c r="I1607" s="227"/>
      <c r="J1607" s="227"/>
      <c r="K1607" s="227"/>
      <c r="L1607" s="228">
        <f>IF(TYPE(VLOOKUP(K1607,Catalogue!$F$2:$J$259,5,0))=16,0,VLOOKUP(K1607,Catalogue!$F$2:$J$259,5,0))</f>
        <v>0</v>
      </c>
      <c r="M1607" s="228"/>
      <c r="N1607" s="228">
        <f t="shared" si="203"/>
        <v>0</v>
      </c>
      <c r="O1607" s="227"/>
      <c r="P1607" s="228">
        <f>IF(TYPE(VLOOKUP(O1607,Catalogue!$F$2:$J$259,5,0))=16,0,VLOOKUP(O1607,Catalogue!$F$2:$J$259,5,0))</f>
        <v>0</v>
      </c>
      <c r="Q1607" s="228"/>
      <c r="R1607" s="228">
        <f t="shared" si="204"/>
        <v>0</v>
      </c>
      <c r="S1607" s="232"/>
      <c r="T1607" s="256" t="str">
        <f>IF(TYPE(VLOOKUP(S1607,Catalogue!$F$2:$J$259,3,0))=16," ",VLOOKUP(S1607,Catalogue!$F$2:$J$259,3,0))</f>
        <v xml:space="preserve"> </v>
      </c>
      <c r="U1607" s="228">
        <f>IF(TYPE(VLOOKUP(S1607,Catalogue!$F$2:$J$259,5,0))=16,0,VLOOKUP(S1607,Catalogue!$F$2:$J$259,5,0))</f>
        <v>0</v>
      </c>
      <c r="V1607" s="232"/>
      <c r="W1607" s="256" t="str">
        <f>IF(TYPE(VLOOKUP(V1607,Catalogue!$F$2:$J$259,3,0))=16," ",VLOOKUP(V1607,Catalogue!$F$2:$J$259,3,0))</f>
        <v xml:space="preserve"> </v>
      </c>
      <c r="X1607" s="228">
        <f>IF(TYPE(VLOOKUP(V1607,Catalogue!$F$2:$J$259,5,0))=16,0,VLOOKUP(V1607,Catalogue!$F$2:$J$259,5,0))</f>
        <v>0</v>
      </c>
      <c r="Y1607" s="232"/>
      <c r="Z1607" s="227" t="str">
        <f>IF(TYPE(VLOOKUP(Y1607,Catalogue!$F$2:$J$259,3,0))=16," ",VLOOKUP(Y1607,Catalogue!$F$2:$J$259,3,0))</f>
        <v xml:space="preserve"> </v>
      </c>
      <c r="AA1607" s="228">
        <f>IF(TYPE(VLOOKUP(Y1607,Catalogue!$F$2:$J$259,5,0))=16,0,VLOOKUP(Y1607,Catalogue!$F$2:$J$259,5,0))</f>
        <v>0</v>
      </c>
      <c r="AB1607" s="260"/>
      <c r="AC1607" s="260"/>
      <c r="AD1607" s="260"/>
      <c r="AE1607" s="260">
        <f t="shared" si="208"/>
        <v>0</v>
      </c>
      <c r="AF1607" s="228">
        <f t="shared" si="210"/>
        <v>0</v>
      </c>
      <c r="AG1607" s="228">
        <f t="shared" si="205"/>
        <v>0</v>
      </c>
      <c r="AH1607" s="228">
        <f t="shared" si="206"/>
        <v>0</v>
      </c>
      <c r="AI1607" s="232"/>
      <c r="AJ1607" s="227" t="str">
        <f>IF(TYPE(VLOOKUP(AI1607,Catalogue!$F$2:$J$259,3,0))=16," ",VLOOKUP(AI1607,Catalogue!$F$2:$J$259,3,0))</f>
        <v xml:space="preserve"> </v>
      </c>
      <c r="AK1607" s="228">
        <f>IF(TYPE(VLOOKUP(AI1607,Catalogue!$F$2:$J$259,5,0))=16,0,VLOOKUP(AI1607,Catalogue!$F$2:$J$259,5,0))</f>
        <v>0</v>
      </c>
      <c r="AL1607" s="227"/>
      <c r="AM1607" s="228">
        <f t="shared" si="209"/>
        <v>0</v>
      </c>
      <c r="AN1607" s="228"/>
      <c r="AO1607" s="229">
        <f t="shared" si="207"/>
        <v>0</v>
      </c>
    </row>
    <row r="1608" spans="1:41" x14ac:dyDescent="0.2">
      <c r="A1608" s="227"/>
      <c r="B1608" s="227"/>
      <c r="C1608" s="227"/>
      <c r="D1608" s="227"/>
      <c r="E1608" s="227"/>
      <c r="F1608" s="227"/>
      <c r="G1608" s="227"/>
      <c r="H1608" s="227"/>
      <c r="I1608" s="227"/>
      <c r="J1608" s="227"/>
      <c r="K1608" s="227"/>
      <c r="L1608" s="228">
        <f>IF(TYPE(VLOOKUP(K1608,Catalogue!$F$2:$J$259,5,0))=16,0,VLOOKUP(K1608,Catalogue!$F$2:$J$259,5,0))</f>
        <v>0</v>
      </c>
      <c r="M1608" s="228"/>
      <c r="N1608" s="228">
        <f t="shared" si="203"/>
        <v>0</v>
      </c>
      <c r="O1608" s="227"/>
      <c r="P1608" s="228">
        <f>IF(TYPE(VLOOKUP(O1608,Catalogue!$F$2:$J$259,5,0))=16,0,VLOOKUP(O1608,Catalogue!$F$2:$J$259,5,0))</f>
        <v>0</v>
      </c>
      <c r="Q1608" s="228"/>
      <c r="R1608" s="228">
        <f t="shared" si="204"/>
        <v>0</v>
      </c>
      <c r="S1608" s="232"/>
      <c r="T1608" s="256" t="str">
        <f>IF(TYPE(VLOOKUP(S1608,Catalogue!$F$2:$J$259,3,0))=16," ",VLOOKUP(S1608,Catalogue!$F$2:$J$259,3,0))</f>
        <v xml:space="preserve"> </v>
      </c>
      <c r="U1608" s="228">
        <f>IF(TYPE(VLOOKUP(S1608,Catalogue!$F$2:$J$259,5,0))=16,0,VLOOKUP(S1608,Catalogue!$F$2:$J$259,5,0))</f>
        <v>0</v>
      </c>
      <c r="V1608" s="232"/>
      <c r="W1608" s="256" t="str">
        <f>IF(TYPE(VLOOKUP(V1608,Catalogue!$F$2:$J$259,3,0))=16," ",VLOOKUP(V1608,Catalogue!$F$2:$J$259,3,0))</f>
        <v xml:space="preserve"> </v>
      </c>
      <c r="X1608" s="228">
        <f>IF(TYPE(VLOOKUP(V1608,Catalogue!$F$2:$J$259,5,0))=16,0,VLOOKUP(V1608,Catalogue!$F$2:$J$259,5,0))</f>
        <v>0</v>
      </c>
      <c r="Y1608" s="232"/>
      <c r="Z1608" s="227" t="str">
        <f>IF(TYPE(VLOOKUP(Y1608,Catalogue!$F$2:$J$259,3,0))=16," ",VLOOKUP(Y1608,Catalogue!$F$2:$J$259,3,0))</f>
        <v xml:space="preserve"> </v>
      </c>
      <c r="AA1608" s="228">
        <f>IF(TYPE(VLOOKUP(Y1608,Catalogue!$F$2:$J$259,5,0))=16,0,VLOOKUP(Y1608,Catalogue!$F$2:$J$259,5,0))</f>
        <v>0</v>
      </c>
      <c r="AB1608" s="260"/>
      <c r="AC1608" s="260"/>
      <c r="AD1608" s="260"/>
      <c r="AE1608" s="260">
        <f t="shared" si="208"/>
        <v>0</v>
      </c>
      <c r="AF1608" s="228">
        <f t="shared" si="210"/>
        <v>0</v>
      </c>
      <c r="AG1608" s="228">
        <f t="shared" si="205"/>
        <v>0</v>
      </c>
      <c r="AH1608" s="228">
        <f t="shared" si="206"/>
        <v>0</v>
      </c>
      <c r="AI1608" s="232"/>
      <c r="AJ1608" s="227" t="str">
        <f>IF(TYPE(VLOOKUP(AI1608,Catalogue!$F$2:$J$259,3,0))=16," ",VLOOKUP(AI1608,Catalogue!$F$2:$J$259,3,0))</f>
        <v xml:space="preserve"> </v>
      </c>
      <c r="AK1608" s="228">
        <f>IF(TYPE(VLOOKUP(AI1608,Catalogue!$F$2:$J$259,5,0))=16,0,VLOOKUP(AI1608,Catalogue!$F$2:$J$259,5,0))</f>
        <v>0</v>
      </c>
      <c r="AL1608" s="227"/>
      <c r="AM1608" s="228">
        <f t="shared" si="209"/>
        <v>0</v>
      </c>
      <c r="AN1608" s="228"/>
      <c r="AO1608" s="229">
        <f t="shared" si="207"/>
        <v>0</v>
      </c>
    </row>
    <row r="1609" spans="1:41" x14ac:dyDescent="0.2">
      <c r="A1609" s="227"/>
      <c r="B1609" s="227"/>
      <c r="C1609" s="227"/>
      <c r="D1609" s="227"/>
      <c r="E1609" s="227"/>
      <c r="F1609" s="227"/>
      <c r="G1609" s="227"/>
      <c r="H1609" s="227"/>
      <c r="I1609" s="227"/>
      <c r="J1609" s="227"/>
      <c r="K1609" s="227"/>
      <c r="L1609" s="228">
        <f>IF(TYPE(VLOOKUP(K1609,Catalogue!$F$2:$J$259,5,0))=16,0,VLOOKUP(K1609,Catalogue!$F$2:$J$259,5,0))</f>
        <v>0</v>
      </c>
      <c r="M1609" s="228"/>
      <c r="N1609" s="228">
        <f t="shared" si="203"/>
        <v>0</v>
      </c>
      <c r="O1609" s="227"/>
      <c r="P1609" s="228">
        <f>IF(TYPE(VLOOKUP(O1609,Catalogue!$F$2:$J$259,5,0))=16,0,VLOOKUP(O1609,Catalogue!$F$2:$J$259,5,0))</f>
        <v>0</v>
      </c>
      <c r="Q1609" s="228"/>
      <c r="R1609" s="228">
        <f t="shared" si="204"/>
        <v>0</v>
      </c>
      <c r="S1609" s="232"/>
      <c r="T1609" s="256" t="str">
        <f>IF(TYPE(VLOOKUP(S1609,Catalogue!$F$2:$J$259,3,0))=16," ",VLOOKUP(S1609,Catalogue!$F$2:$J$259,3,0))</f>
        <v xml:space="preserve"> </v>
      </c>
      <c r="U1609" s="228">
        <f>IF(TYPE(VLOOKUP(S1609,Catalogue!$F$2:$J$259,5,0))=16,0,VLOOKUP(S1609,Catalogue!$F$2:$J$259,5,0))</f>
        <v>0</v>
      </c>
      <c r="V1609" s="232"/>
      <c r="W1609" s="256" t="str">
        <f>IF(TYPE(VLOOKUP(V1609,Catalogue!$F$2:$J$259,3,0))=16," ",VLOOKUP(V1609,Catalogue!$F$2:$J$259,3,0))</f>
        <v xml:space="preserve"> </v>
      </c>
      <c r="X1609" s="228">
        <f>IF(TYPE(VLOOKUP(V1609,Catalogue!$F$2:$J$259,5,0))=16,0,VLOOKUP(V1609,Catalogue!$F$2:$J$259,5,0))</f>
        <v>0</v>
      </c>
      <c r="Y1609" s="232"/>
      <c r="Z1609" s="227" t="str">
        <f>IF(TYPE(VLOOKUP(Y1609,Catalogue!$F$2:$J$259,3,0))=16," ",VLOOKUP(Y1609,Catalogue!$F$2:$J$259,3,0))</f>
        <v xml:space="preserve"> </v>
      </c>
      <c r="AA1609" s="228">
        <f>IF(TYPE(VLOOKUP(Y1609,Catalogue!$F$2:$J$259,5,0))=16,0,VLOOKUP(Y1609,Catalogue!$F$2:$J$259,5,0))</f>
        <v>0</v>
      </c>
      <c r="AB1609" s="260"/>
      <c r="AC1609" s="260"/>
      <c r="AD1609" s="260"/>
      <c r="AE1609" s="260">
        <f t="shared" si="208"/>
        <v>0</v>
      </c>
      <c r="AF1609" s="228">
        <f t="shared" si="210"/>
        <v>0</v>
      </c>
      <c r="AG1609" s="228">
        <f t="shared" si="205"/>
        <v>0</v>
      </c>
      <c r="AH1609" s="228">
        <f t="shared" si="206"/>
        <v>0</v>
      </c>
      <c r="AI1609" s="232"/>
      <c r="AJ1609" s="227" t="str">
        <f>IF(TYPE(VLOOKUP(AI1609,Catalogue!$F$2:$J$259,3,0))=16," ",VLOOKUP(AI1609,Catalogue!$F$2:$J$259,3,0))</f>
        <v xml:space="preserve"> </v>
      </c>
      <c r="AK1609" s="228">
        <f>IF(TYPE(VLOOKUP(AI1609,Catalogue!$F$2:$J$259,5,0))=16,0,VLOOKUP(AI1609,Catalogue!$F$2:$J$259,5,0))</f>
        <v>0</v>
      </c>
      <c r="AL1609" s="227"/>
      <c r="AM1609" s="228">
        <f t="shared" si="209"/>
        <v>0</v>
      </c>
      <c r="AN1609" s="228"/>
      <c r="AO1609" s="229">
        <f t="shared" si="207"/>
        <v>0</v>
      </c>
    </row>
    <row r="1610" spans="1:41" x14ac:dyDescent="0.2">
      <c r="A1610" s="227"/>
      <c r="B1610" s="227"/>
      <c r="C1610" s="227"/>
      <c r="D1610" s="227"/>
      <c r="E1610" s="227"/>
      <c r="F1610" s="227"/>
      <c r="G1610" s="227"/>
      <c r="H1610" s="227"/>
      <c r="I1610" s="227"/>
      <c r="J1610" s="227"/>
      <c r="K1610" s="227"/>
      <c r="L1610" s="228">
        <f>IF(TYPE(VLOOKUP(K1610,Catalogue!$F$2:$J$259,5,0))=16,0,VLOOKUP(K1610,Catalogue!$F$2:$J$259,5,0))</f>
        <v>0</v>
      </c>
      <c r="M1610" s="228"/>
      <c r="N1610" s="228">
        <f t="shared" si="203"/>
        <v>0</v>
      </c>
      <c r="O1610" s="227"/>
      <c r="P1610" s="228">
        <f>IF(TYPE(VLOOKUP(O1610,Catalogue!$F$2:$J$259,5,0))=16,0,VLOOKUP(O1610,Catalogue!$F$2:$J$259,5,0))</f>
        <v>0</v>
      </c>
      <c r="Q1610" s="228"/>
      <c r="R1610" s="228">
        <f t="shared" si="204"/>
        <v>0</v>
      </c>
      <c r="S1610" s="232"/>
      <c r="T1610" s="256" t="str">
        <f>IF(TYPE(VLOOKUP(S1610,Catalogue!$F$2:$J$259,3,0))=16," ",VLOOKUP(S1610,Catalogue!$F$2:$J$259,3,0))</f>
        <v xml:space="preserve"> </v>
      </c>
      <c r="U1610" s="228">
        <f>IF(TYPE(VLOOKUP(S1610,Catalogue!$F$2:$J$259,5,0))=16,0,VLOOKUP(S1610,Catalogue!$F$2:$J$259,5,0))</f>
        <v>0</v>
      </c>
      <c r="V1610" s="232"/>
      <c r="W1610" s="256" t="str">
        <f>IF(TYPE(VLOOKUP(V1610,Catalogue!$F$2:$J$259,3,0))=16," ",VLOOKUP(V1610,Catalogue!$F$2:$J$259,3,0))</f>
        <v xml:space="preserve"> </v>
      </c>
      <c r="X1610" s="228">
        <f>IF(TYPE(VLOOKUP(V1610,Catalogue!$F$2:$J$259,5,0))=16,0,VLOOKUP(V1610,Catalogue!$F$2:$J$259,5,0))</f>
        <v>0</v>
      </c>
      <c r="Y1610" s="232"/>
      <c r="Z1610" s="227" t="str">
        <f>IF(TYPE(VLOOKUP(Y1610,Catalogue!$F$2:$J$259,3,0))=16," ",VLOOKUP(Y1610,Catalogue!$F$2:$J$259,3,0))</f>
        <v xml:space="preserve"> </v>
      </c>
      <c r="AA1610" s="228">
        <f>IF(TYPE(VLOOKUP(Y1610,Catalogue!$F$2:$J$259,5,0))=16,0,VLOOKUP(Y1610,Catalogue!$F$2:$J$259,5,0))</f>
        <v>0</v>
      </c>
      <c r="AB1610" s="260"/>
      <c r="AC1610" s="260"/>
      <c r="AD1610" s="260"/>
      <c r="AE1610" s="260">
        <f t="shared" si="208"/>
        <v>0</v>
      </c>
      <c r="AF1610" s="228">
        <f t="shared" si="210"/>
        <v>0</v>
      </c>
      <c r="AG1610" s="228">
        <f t="shared" si="205"/>
        <v>0</v>
      </c>
      <c r="AH1610" s="228">
        <f t="shared" si="206"/>
        <v>0</v>
      </c>
      <c r="AI1610" s="232"/>
      <c r="AJ1610" s="227" t="str">
        <f>IF(TYPE(VLOOKUP(AI1610,Catalogue!$F$2:$J$259,3,0))=16," ",VLOOKUP(AI1610,Catalogue!$F$2:$J$259,3,0))</f>
        <v xml:space="preserve"> </v>
      </c>
      <c r="AK1610" s="228">
        <f>IF(TYPE(VLOOKUP(AI1610,Catalogue!$F$2:$J$259,5,0))=16,0,VLOOKUP(AI1610,Catalogue!$F$2:$J$259,5,0))</f>
        <v>0</v>
      </c>
      <c r="AL1610" s="227"/>
      <c r="AM1610" s="228">
        <f t="shared" si="209"/>
        <v>0</v>
      </c>
      <c r="AN1610" s="228"/>
      <c r="AO1610" s="229">
        <f t="shared" si="207"/>
        <v>0</v>
      </c>
    </row>
    <row r="1611" spans="1:41" x14ac:dyDescent="0.2">
      <c r="A1611" s="227"/>
      <c r="B1611" s="227"/>
      <c r="C1611" s="227"/>
      <c r="D1611" s="227"/>
      <c r="E1611" s="227"/>
      <c r="F1611" s="227"/>
      <c r="G1611" s="227"/>
      <c r="H1611" s="227"/>
      <c r="I1611" s="227"/>
      <c r="J1611" s="227"/>
      <c r="K1611" s="227"/>
      <c r="L1611" s="228">
        <f>IF(TYPE(VLOOKUP(K1611,Catalogue!$F$2:$J$259,5,0))=16,0,VLOOKUP(K1611,Catalogue!$F$2:$J$259,5,0))</f>
        <v>0</v>
      </c>
      <c r="M1611" s="228"/>
      <c r="N1611" s="228">
        <f t="shared" si="203"/>
        <v>0</v>
      </c>
      <c r="O1611" s="227"/>
      <c r="P1611" s="228">
        <f>IF(TYPE(VLOOKUP(O1611,Catalogue!$F$2:$J$259,5,0))=16,0,VLOOKUP(O1611,Catalogue!$F$2:$J$259,5,0))</f>
        <v>0</v>
      </c>
      <c r="Q1611" s="228"/>
      <c r="R1611" s="228">
        <f t="shared" si="204"/>
        <v>0</v>
      </c>
      <c r="S1611" s="232"/>
      <c r="T1611" s="256" t="str">
        <f>IF(TYPE(VLOOKUP(S1611,Catalogue!$F$2:$J$259,3,0))=16," ",VLOOKUP(S1611,Catalogue!$F$2:$J$259,3,0))</f>
        <v xml:space="preserve"> </v>
      </c>
      <c r="U1611" s="228">
        <f>IF(TYPE(VLOOKUP(S1611,Catalogue!$F$2:$J$259,5,0))=16,0,VLOOKUP(S1611,Catalogue!$F$2:$J$259,5,0))</f>
        <v>0</v>
      </c>
      <c r="V1611" s="232"/>
      <c r="W1611" s="256" t="str">
        <f>IF(TYPE(VLOOKUP(V1611,Catalogue!$F$2:$J$259,3,0))=16," ",VLOOKUP(V1611,Catalogue!$F$2:$J$259,3,0))</f>
        <v xml:space="preserve"> </v>
      </c>
      <c r="X1611" s="228">
        <f>IF(TYPE(VLOOKUP(V1611,Catalogue!$F$2:$J$259,5,0))=16,0,VLOOKUP(V1611,Catalogue!$F$2:$J$259,5,0))</f>
        <v>0</v>
      </c>
      <c r="Y1611" s="232"/>
      <c r="Z1611" s="227" t="str">
        <f>IF(TYPE(VLOOKUP(Y1611,Catalogue!$F$2:$J$259,3,0))=16," ",VLOOKUP(Y1611,Catalogue!$F$2:$J$259,3,0))</f>
        <v xml:space="preserve"> </v>
      </c>
      <c r="AA1611" s="228">
        <f>IF(TYPE(VLOOKUP(Y1611,Catalogue!$F$2:$J$259,5,0))=16,0,VLOOKUP(Y1611,Catalogue!$F$2:$J$259,5,0))</f>
        <v>0</v>
      </c>
      <c r="AB1611" s="260"/>
      <c r="AC1611" s="260"/>
      <c r="AD1611" s="260"/>
      <c r="AE1611" s="260">
        <f t="shared" si="208"/>
        <v>0</v>
      </c>
      <c r="AF1611" s="228">
        <f t="shared" si="210"/>
        <v>0</v>
      </c>
      <c r="AG1611" s="228">
        <f t="shared" si="205"/>
        <v>0</v>
      </c>
      <c r="AH1611" s="228">
        <f t="shared" si="206"/>
        <v>0</v>
      </c>
      <c r="AI1611" s="232"/>
      <c r="AJ1611" s="227" t="str">
        <f>IF(TYPE(VLOOKUP(AI1611,Catalogue!$F$2:$J$259,3,0))=16," ",VLOOKUP(AI1611,Catalogue!$F$2:$J$259,3,0))</f>
        <v xml:space="preserve"> </v>
      </c>
      <c r="AK1611" s="228">
        <f>IF(TYPE(VLOOKUP(AI1611,Catalogue!$F$2:$J$259,5,0))=16,0,VLOOKUP(AI1611,Catalogue!$F$2:$J$259,5,0))</f>
        <v>0</v>
      </c>
      <c r="AL1611" s="227"/>
      <c r="AM1611" s="228">
        <f t="shared" si="209"/>
        <v>0</v>
      </c>
      <c r="AN1611" s="228"/>
      <c r="AO1611" s="229">
        <f t="shared" si="207"/>
        <v>0</v>
      </c>
    </row>
    <row r="1612" spans="1:41" x14ac:dyDescent="0.2">
      <c r="A1612" s="227"/>
      <c r="B1612" s="227"/>
      <c r="C1612" s="227"/>
      <c r="D1612" s="227"/>
      <c r="E1612" s="227"/>
      <c r="F1612" s="227"/>
      <c r="G1612" s="227"/>
      <c r="H1612" s="227"/>
      <c r="I1612" s="227"/>
      <c r="J1612" s="227"/>
      <c r="K1612" s="227"/>
      <c r="L1612" s="228">
        <f>IF(TYPE(VLOOKUP(K1612,Catalogue!$F$2:$J$259,5,0))=16,0,VLOOKUP(K1612,Catalogue!$F$2:$J$259,5,0))</f>
        <v>0</v>
      </c>
      <c r="M1612" s="228"/>
      <c r="N1612" s="228">
        <f t="shared" si="203"/>
        <v>0</v>
      </c>
      <c r="O1612" s="227"/>
      <c r="P1612" s="228">
        <f>IF(TYPE(VLOOKUP(O1612,Catalogue!$F$2:$J$259,5,0))=16,0,VLOOKUP(O1612,Catalogue!$F$2:$J$259,5,0))</f>
        <v>0</v>
      </c>
      <c r="Q1612" s="228"/>
      <c r="R1612" s="228">
        <f t="shared" si="204"/>
        <v>0</v>
      </c>
      <c r="S1612" s="232"/>
      <c r="T1612" s="256" t="str">
        <f>IF(TYPE(VLOOKUP(S1612,Catalogue!$F$2:$J$259,3,0))=16," ",VLOOKUP(S1612,Catalogue!$F$2:$J$259,3,0))</f>
        <v xml:space="preserve"> </v>
      </c>
      <c r="U1612" s="228">
        <f>IF(TYPE(VLOOKUP(S1612,Catalogue!$F$2:$J$259,5,0))=16,0,VLOOKUP(S1612,Catalogue!$F$2:$J$259,5,0))</f>
        <v>0</v>
      </c>
      <c r="V1612" s="232"/>
      <c r="W1612" s="256" t="str">
        <f>IF(TYPE(VLOOKUP(V1612,Catalogue!$F$2:$J$259,3,0))=16," ",VLOOKUP(V1612,Catalogue!$F$2:$J$259,3,0))</f>
        <v xml:space="preserve"> </v>
      </c>
      <c r="X1612" s="228">
        <f>IF(TYPE(VLOOKUP(V1612,Catalogue!$F$2:$J$259,5,0))=16,0,VLOOKUP(V1612,Catalogue!$F$2:$J$259,5,0))</f>
        <v>0</v>
      </c>
      <c r="Y1612" s="232"/>
      <c r="Z1612" s="227" t="str">
        <f>IF(TYPE(VLOOKUP(Y1612,Catalogue!$F$2:$J$259,3,0))=16," ",VLOOKUP(Y1612,Catalogue!$F$2:$J$259,3,0))</f>
        <v xml:space="preserve"> </v>
      </c>
      <c r="AA1612" s="228">
        <f>IF(TYPE(VLOOKUP(Y1612,Catalogue!$F$2:$J$259,5,0))=16,0,VLOOKUP(Y1612,Catalogue!$F$2:$J$259,5,0))</f>
        <v>0</v>
      </c>
      <c r="AB1612" s="260"/>
      <c r="AC1612" s="260"/>
      <c r="AD1612" s="260"/>
      <c r="AE1612" s="260">
        <f t="shared" si="208"/>
        <v>0</v>
      </c>
      <c r="AF1612" s="228">
        <f t="shared" si="210"/>
        <v>0</v>
      </c>
      <c r="AG1612" s="228">
        <f t="shared" si="205"/>
        <v>0</v>
      </c>
      <c r="AH1612" s="228">
        <f t="shared" si="206"/>
        <v>0</v>
      </c>
      <c r="AI1612" s="232"/>
      <c r="AJ1612" s="227" t="str">
        <f>IF(TYPE(VLOOKUP(AI1612,Catalogue!$F$2:$J$259,3,0))=16," ",VLOOKUP(AI1612,Catalogue!$F$2:$J$259,3,0))</f>
        <v xml:space="preserve"> </v>
      </c>
      <c r="AK1612" s="228">
        <f>IF(TYPE(VLOOKUP(AI1612,Catalogue!$F$2:$J$259,5,0))=16,0,VLOOKUP(AI1612,Catalogue!$F$2:$J$259,5,0))</f>
        <v>0</v>
      </c>
      <c r="AL1612" s="227"/>
      <c r="AM1612" s="228">
        <f t="shared" si="209"/>
        <v>0</v>
      </c>
      <c r="AN1612" s="228"/>
      <c r="AO1612" s="229">
        <f t="shared" si="207"/>
        <v>0</v>
      </c>
    </row>
    <row r="1613" spans="1:41" x14ac:dyDescent="0.2">
      <c r="A1613" s="227"/>
      <c r="B1613" s="227"/>
      <c r="C1613" s="227"/>
      <c r="D1613" s="227"/>
      <c r="E1613" s="227"/>
      <c r="F1613" s="227"/>
      <c r="G1613" s="227"/>
      <c r="H1613" s="227"/>
      <c r="I1613" s="227"/>
      <c r="J1613" s="227"/>
      <c r="K1613" s="227"/>
      <c r="L1613" s="228">
        <f>IF(TYPE(VLOOKUP(K1613,Catalogue!$F$2:$J$259,5,0))=16,0,VLOOKUP(K1613,Catalogue!$F$2:$J$259,5,0))</f>
        <v>0</v>
      </c>
      <c r="M1613" s="228"/>
      <c r="N1613" s="228">
        <f t="shared" ref="N1613:N1676" si="211">L1613*M1613</f>
        <v>0</v>
      </c>
      <c r="O1613" s="227"/>
      <c r="P1613" s="228">
        <f>IF(TYPE(VLOOKUP(O1613,Catalogue!$F$2:$J$259,5,0))=16,0,VLOOKUP(O1613,Catalogue!$F$2:$J$259,5,0))</f>
        <v>0</v>
      </c>
      <c r="Q1613" s="228"/>
      <c r="R1613" s="228">
        <f t="shared" ref="R1613:R1676" si="212">P1613*Q1613</f>
        <v>0</v>
      </c>
      <c r="S1613" s="232"/>
      <c r="T1613" s="256" t="str">
        <f>IF(TYPE(VLOOKUP(S1613,Catalogue!$F$2:$J$259,3,0))=16," ",VLOOKUP(S1613,Catalogue!$F$2:$J$259,3,0))</f>
        <v xml:space="preserve"> </v>
      </c>
      <c r="U1613" s="228">
        <f>IF(TYPE(VLOOKUP(S1613,Catalogue!$F$2:$J$259,5,0))=16,0,VLOOKUP(S1613,Catalogue!$F$2:$J$259,5,0))</f>
        <v>0</v>
      </c>
      <c r="V1613" s="232"/>
      <c r="W1613" s="256" t="str">
        <f>IF(TYPE(VLOOKUP(V1613,Catalogue!$F$2:$J$259,3,0))=16," ",VLOOKUP(V1613,Catalogue!$F$2:$J$259,3,0))</f>
        <v xml:space="preserve"> </v>
      </c>
      <c r="X1613" s="228">
        <f>IF(TYPE(VLOOKUP(V1613,Catalogue!$F$2:$J$259,5,0))=16,0,VLOOKUP(V1613,Catalogue!$F$2:$J$259,5,0))</f>
        <v>0</v>
      </c>
      <c r="Y1613" s="232"/>
      <c r="Z1613" s="227" t="str">
        <f>IF(TYPE(VLOOKUP(Y1613,Catalogue!$F$2:$J$259,3,0))=16," ",VLOOKUP(Y1613,Catalogue!$F$2:$J$259,3,0))</f>
        <v xml:space="preserve"> </v>
      </c>
      <c r="AA1613" s="228">
        <f>IF(TYPE(VLOOKUP(Y1613,Catalogue!$F$2:$J$259,5,0))=16,0,VLOOKUP(Y1613,Catalogue!$F$2:$J$259,5,0))</f>
        <v>0</v>
      </c>
      <c r="AB1613" s="260"/>
      <c r="AC1613" s="260"/>
      <c r="AD1613" s="260"/>
      <c r="AE1613" s="260">
        <f t="shared" si="208"/>
        <v>0</v>
      </c>
      <c r="AF1613" s="228">
        <f t="shared" si="210"/>
        <v>0</v>
      </c>
      <c r="AG1613" s="228">
        <f t="shared" si="205"/>
        <v>0</v>
      </c>
      <c r="AH1613" s="228">
        <f t="shared" si="206"/>
        <v>0</v>
      </c>
      <c r="AI1613" s="232"/>
      <c r="AJ1613" s="227" t="str">
        <f>IF(TYPE(VLOOKUP(AI1613,Catalogue!$F$2:$J$259,3,0))=16," ",VLOOKUP(AI1613,Catalogue!$F$2:$J$259,3,0))</f>
        <v xml:space="preserve"> </v>
      </c>
      <c r="AK1613" s="228">
        <f>IF(TYPE(VLOOKUP(AI1613,Catalogue!$F$2:$J$259,5,0))=16,0,VLOOKUP(AI1613,Catalogue!$F$2:$J$259,5,0))</f>
        <v>0</v>
      </c>
      <c r="AL1613" s="227"/>
      <c r="AM1613" s="228">
        <f t="shared" si="209"/>
        <v>0</v>
      </c>
      <c r="AN1613" s="228"/>
      <c r="AO1613" s="229">
        <f t="shared" si="207"/>
        <v>0</v>
      </c>
    </row>
    <row r="1614" spans="1:41" x14ac:dyDescent="0.2">
      <c r="A1614" s="227"/>
      <c r="B1614" s="227"/>
      <c r="C1614" s="227"/>
      <c r="D1614" s="227"/>
      <c r="E1614" s="227"/>
      <c r="F1614" s="227"/>
      <c r="G1614" s="227"/>
      <c r="H1614" s="227"/>
      <c r="I1614" s="227"/>
      <c r="J1614" s="227"/>
      <c r="K1614" s="227"/>
      <c r="L1614" s="228">
        <f>IF(TYPE(VLOOKUP(K1614,Catalogue!$F$2:$J$259,5,0))=16,0,VLOOKUP(K1614,Catalogue!$F$2:$J$259,5,0))</f>
        <v>0</v>
      </c>
      <c r="M1614" s="228"/>
      <c r="N1614" s="228">
        <f t="shared" si="211"/>
        <v>0</v>
      </c>
      <c r="O1614" s="227"/>
      <c r="P1614" s="228">
        <f>IF(TYPE(VLOOKUP(O1614,Catalogue!$F$2:$J$259,5,0))=16,0,VLOOKUP(O1614,Catalogue!$F$2:$J$259,5,0))</f>
        <v>0</v>
      </c>
      <c r="Q1614" s="228"/>
      <c r="R1614" s="228">
        <f t="shared" si="212"/>
        <v>0</v>
      </c>
      <c r="S1614" s="232"/>
      <c r="T1614" s="256" t="str">
        <f>IF(TYPE(VLOOKUP(S1614,Catalogue!$F$2:$J$259,3,0))=16," ",VLOOKUP(S1614,Catalogue!$F$2:$J$259,3,0))</f>
        <v xml:space="preserve"> </v>
      </c>
      <c r="U1614" s="228">
        <f>IF(TYPE(VLOOKUP(S1614,Catalogue!$F$2:$J$259,5,0))=16,0,VLOOKUP(S1614,Catalogue!$F$2:$J$259,5,0))</f>
        <v>0</v>
      </c>
      <c r="V1614" s="232"/>
      <c r="W1614" s="256" t="str">
        <f>IF(TYPE(VLOOKUP(V1614,Catalogue!$F$2:$J$259,3,0))=16," ",VLOOKUP(V1614,Catalogue!$F$2:$J$259,3,0))</f>
        <v xml:space="preserve"> </v>
      </c>
      <c r="X1614" s="228">
        <f>IF(TYPE(VLOOKUP(V1614,Catalogue!$F$2:$J$259,5,0))=16,0,VLOOKUP(V1614,Catalogue!$F$2:$J$259,5,0))</f>
        <v>0</v>
      </c>
      <c r="Y1614" s="232"/>
      <c r="Z1614" s="227" t="str">
        <f>IF(TYPE(VLOOKUP(Y1614,Catalogue!$F$2:$J$259,3,0))=16," ",VLOOKUP(Y1614,Catalogue!$F$2:$J$259,3,0))</f>
        <v xml:space="preserve"> </v>
      </c>
      <c r="AA1614" s="228">
        <f>IF(TYPE(VLOOKUP(Y1614,Catalogue!$F$2:$J$259,5,0))=16,0,VLOOKUP(Y1614,Catalogue!$F$2:$J$259,5,0))</f>
        <v>0</v>
      </c>
      <c r="AB1614" s="260"/>
      <c r="AC1614" s="260"/>
      <c r="AD1614" s="260"/>
      <c r="AE1614" s="260">
        <f t="shared" si="208"/>
        <v>0</v>
      </c>
      <c r="AF1614" s="228">
        <f t="shared" si="210"/>
        <v>0</v>
      </c>
      <c r="AG1614" s="228">
        <f t="shared" si="205"/>
        <v>0</v>
      </c>
      <c r="AH1614" s="228">
        <f t="shared" si="206"/>
        <v>0</v>
      </c>
      <c r="AI1614" s="232"/>
      <c r="AJ1614" s="227" t="str">
        <f>IF(TYPE(VLOOKUP(AI1614,Catalogue!$F$2:$J$259,3,0))=16," ",VLOOKUP(AI1614,Catalogue!$F$2:$J$259,3,0))</f>
        <v xml:space="preserve"> </v>
      </c>
      <c r="AK1614" s="228">
        <f>IF(TYPE(VLOOKUP(AI1614,Catalogue!$F$2:$J$259,5,0))=16,0,VLOOKUP(AI1614,Catalogue!$F$2:$J$259,5,0))</f>
        <v>0</v>
      </c>
      <c r="AL1614" s="227"/>
      <c r="AM1614" s="228">
        <f t="shared" si="209"/>
        <v>0</v>
      </c>
      <c r="AN1614" s="228"/>
      <c r="AO1614" s="229">
        <f t="shared" si="207"/>
        <v>0</v>
      </c>
    </row>
    <row r="1615" spans="1:41" x14ac:dyDescent="0.2">
      <c r="A1615" s="227"/>
      <c r="B1615" s="227"/>
      <c r="C1615" s="227"/>
      <c r="D1615" s="227"/>
      <c r="E1615" s="227"/>
      <c r="F1615" s="227"/>
      <c r="G1615" s="227"/>
      <c r="H1615" s="227"/>
      <c r="I1615" s="227"/>
      <c r="J1615" s="227"/>
      <c r="K1615" s="227"/>
      <c r="L1615" s="228">
        <f>IF(TYPE(VLOOKUP(K1615,Catalogue!$F$2:$J$259,5,0))=16,0,VLOOKUP(K1615,Catalogue!$F$2:$J$259,5,0))</f>
        <v>0</v>
      </c>
      <c r="M1615" s="228"/>
      <c r="N1615" s="228">
        <f t="shared" si="211"/>
        <v>0</v>
      </c>
      <c r="O1615" s="227"/>
      <c r="P1615" s="228">
        <f>IF(TYPE(VLOOKUP(O1615,Catalogue!$F$2:$J$259,5,0))=16,0,VLOOKUP(O1615,Catalogue!$F$2:$J$259,5,0))</f>
        <v>0</v>
      </c>
      <c r="Q1615" s="228"/>
      <c r="R1615" s="228">
        <f t="shared" si="212"/>
        <v>0</v>
      </c>
      <c r="S1615" s="232"/>
      <c r="T1615" s="256" t="str">
        <f>IF(TYPE(VLOOKUP(S1615,Catalogue!$F$2:$J$259,3,0))=16," ",VLOOKUP(S1615,Catalogue!$F$2:$J$259,3,0))</f>
        <v xml:space="preserve"> </v>
      </c>
      <c r="U1615" s="228">
        <f>IF(TYPE(VLOOKUP(S1615,Catalogue!$F$2:$J$259,5,0))=16,0,VLOOKUP(S1615,Catalogue!$F$2:$J$259,5,0))</f>
        <v>0</v>
      </c>
      <c r="V1615" s="232"/>
      <c r="W1615" s="256" t="str">
        <f>IF(TYPE(VLOOKUP(V1615,Catalogue!$F$2:$J$259,3,0))=16," ",VLOOKUP(V1615,Catalogue!$F$2:$J$259,3,0))</f>
        <v xml:space="preserve"> </v>
      </c>
      <c r="X1615" s="228">
        <f>IF(TYPE(VLOOKUP(V1615,Catalogue!$F$2:$J$259,5,0))=16,0,VLOOKUP(V1615,Catalogue!$F$2:$J$259,5,0))</f>
        <v>0</v>
      </c>
      <c r="Y1615" s="232"/>
      <c r="Z1615" s="227" t="str">
        <f>IF(TYPE(VLOOKUP(Y1615,Catalogue!$F$2:$J$259,3,0))=16," ",VLOOKUP(Y1615,Catalogue!$F$2:$J$259,3,0))</f>
        <v xml:space="preserve"> </v>
      </c>
      <c r="AA1615" s="228">
        <f>IF(TYPE(VLOOKUP(Y1615,Catalogue!$F$2:$J$259,5,0))=16,0,VLOOKUP(Y1615,Catalogue!$F$2:$J$259,5,0))</f>
        <v>0</v>
      </c>
      <c r="AB1615" s="260"/>
      <c r="AC1615" s="260"/>
      <c r="AD1615" s="260"/>
      <c r="AE1615" s="260">
        <f t="shared" si="208"/>
        <v>0</v>
      </c>
      <c r="AF1615" s="228">
        <f t="shared" si="210"/>
        <v>0</v>
      </c>
      <c r="AG1615" s="228">
        <f t="shared" si="205"/>
        <v>0</v>
      </c>
      <c r="AH1615" s="228">
        <f t="shared" si="206"/>
        <v>0</v>
      </c>
      <c r="AI1615" s="232"/>
      <c r="AJ1615" s="227" t="str">
        <f>IF(TYPE(VLOOKUP(AI1615,Catalogue!$F$2:$J$259,3,0))=16," ",VLOOKUP(AI1615,Catalogue!$F$2:$J$259,3,0))</f>
        <v xml:space="preserve"> </v>
      </c>
      <c r="AK1615" s="228">
        <f>IF(TYPE(VLOOKUP(AI1615,Catalogue!$F$2:$J$259,5,0))=16,0,VLOOKUP(AI1615,Catalogue!$F$2:$J$259,5,0))</f>
        <v>0</v>
      </c>
      <c r="AL1615" s="227"/>
      <c r="AM1615" s="228">
        <f t="shared" si="209"/>
        <v>0</v>
      </c>
      <c r="AN1615" s="228"/>
      <c r="AO1615" s="229">
        <f t="shared" si="207"/>
        <v>0</v>
      </c>
    </row>
    <row r="1616" spans="1:41" x14ac:dyDescent="0.2">
      <c r="A1616" s="227"/>
      <c r="B1616" s="227"/>
      <c r="C1616" s="227"/>
      <c r="D1616" s="227"/>
      <c r="E1616" s="227"/>
      <c r="F1616" s="227"/>
      <c r="G1616" s="227"/>
      <c r="H1616" s="227"/>
      <c r="I1616" s="227"/>
      <c r="J1616" s="227"/>
      <c r="K1616" s="227"/>
      <c r="L1616" s="228">
        <f>IF(TYPE(VLOOKUP(K1616,Catalogue!$F$2:$J$259,5,0))=16,0,VLOOKUP(K1616,Catalogue!$F$2:$J$259,5,0))</f>
        <v>0</v>
      </c>
      <c r="M1616" s="228"/>
      <c r="N1616" s="228">
        <f t="shared" si="211"/>
        <v>0</v>
      </c>
      <c r="O1616" s="227"/>
      <c r="P1616" s="228">
        <f>IF(TYPE(VLOOKUP(O1616,Catalogue!$F$2:$J$259,5,0))=16,0,VLOOKUP(O1616,Catalogue!$F$2:$J$259,5,0))</f>
        <v>0</v>
      </c>
      <c r="Q1616" s="228"/>
      <c r="R1616" s="228">
        <f t="shared" si="212"/>
        <v>0</v>
      </c>
      <c r="S1616" s="232"/>
      <c r="T1616" s="256" t="str">
        <f>IF(TYPE(VLOOKUP(S1616,Catalogue!$F$2:$J$259,3,0))=16," ",VLOOKUP(S1616,Catalogue!$F$2:$J$259,3,0))</f>
        <v xml:space="preserve"> </v>
      </c>
      <c r="U1616" s="228">
        <f>IF(TYPE(VLOOKUP(S1616,Catalogue!$F$2:$J$259,5,0))=16,0,VLOOKUP(S1616,Catalogue!$F$2:$J$259,5,0))</f>
        <v>0</v>
      </c>
      <c r="V1616" s="232"/>
      <c r="W1616" s="256" t="str">
        <f>IF(TYPE(VLOOKUP(V1616,Catalogue!$F$2:$J$259,3,0))=16," ",VLOOKUP(V1616,Catalogue!$F$2:$J$259,3,0))</f>
        <v xml:space="preserve"> </v>
      </c>
      <c r="X1616" s="228">
        <f>IF(TYPE(VLOOKUP(V1616,Catalogue!$F$2:$J$259,5,0))=16,0,VLOOKUP(V1616,Catalogue!$F$2:$J$259,5,0))</f>
        <v>0</v>
      </c>
      <c r="Y1616" s="232"/>
      <c r="Z1616" s="227" t="str">
        <f>IF(TYPE(VLOOKUP(Y1616,Catalogue!$F$2:$J$259,3,0))=16," ",VLOOKUP(Y1616,Catalogue!$F$2:$J$259,3,0))</f>
        <v xml:space="preserve"> </v>
      </c>
      <c r="AA1616" s="228">
        <f>IF(TYPE(VLOOKUP(Y1616,Catalogue!$F$2:$J$259,5,0))=16,0,VLOOKUP(Y1616,Catalogue!$F$2:$J$259,5,0))</f>
        <v>0</v>
      </c>
      <c r="AB1616" s="260"/>
      <c r="AC1616" s="260"/>
      <c r="AD1616" s="260"/>
      <c r="AE1616" s="260">
        <f t="shared" si="208"/>
        <v>0</v>
      </c>
      <c r="AF1616" s="228">
        <f t="shared" si="210"/>
        <v>0</v>
      </c>
      <c r="AG1616" s="228">
        <f t="shared" si="205"/>
        <v>0</v>
      </c>
      <c r="AH1616" s="228">
        <f t="shared" si="206"/>
        <v>0</v>
      </c>
      <c r="AI1616" s="232"/>
      <c r="AJ1616" s="227" t="str">
        <f>IF(TYPE(VLOOKUP(AI1616,Catalogue!$F$2:$J$259,3,0))=16," ",VLOOKUP(AI1616,Catalogue!$F$2:$J$259,3,0))</f>
        <v xml:space="preserve"> </v>
      </c>
      <c r="AK1616" s="228">
        <f>IF(TYPE(VLOOKUP(AI1616,Catalogue!$F$2:$J$259,5,0))=16,0,VLOOKUP(AI1616,Catalogue!$F$2:$J$259,5,0))</f>
        <v>0</v>
      </c>
      <c r="AL1616" s="227"/>
      <c r="AM1616" s="228">
        <f t="shared" si="209"/>
        <v>0</v>
      </c>
      <c r="AN1616" s="228"/>
      <c r="AO1616" s="229">
        <f t="shared" si="207"/>
        <v>0</v>
      </c>
    </row>
    <row r="1617" spans="1:41" x14ac:dyDescent="0.2">
      <c r="A1617" s="227"/>
      <c r="B1617" s="227"/>
      <c r="C1617" s="227"/>
      <c r="D1617" s="227"/>
      <c r="E1617" s="227"/>
      <c r="F1617" s="227"/>
      <c r="G1617" s="227"/>
      <c r="H1617" s="227"/>
      <c r="I1617" s="227"/>
      <c r="J1617" s="227"/>
      <c r="K1617" s="227"/>
      <c r="L1617" s="228">
        <f>IF(TYPE(VLOOKUP(K1617,Catalogue!$F$2:$J$259,5,0))=16,0,VLOOKUP(K1617,Catalogue!$F$2:$J$259,5,0))</f>
        <v>0</v>
      </c>
      <c r="M1617" s="228"/>
      <c r="N1617" s="228">
        <f t="shared" si="211"/>
        <v>0</v>
      </c>
      <c r="O1617" s="227"/>
      <c r="P1617" s="228">
        <f>IF(TYPE(VLOOKUP(O1617,Catalogue!$F$2:$J$259,5,0))=16,0,VLOOKUP(O1617,Catalogue!$F$2:$J$259,5,0))</f>
        <v>0</v>
      </c>
      <c r="Q1617" s="228"/>
      <c r="R1617" s="228">
        <f t="shared" si="212"/>
        <v>0</v>
      </c>
      <c r="S1617" s="232"/>
      <c r="T1617" s="256" t="str">
        <f>IF(TYPE(VLOOKUP(S1617,Catalogue!$F$2:$J$259,3,0))=16," ",VLOOKUP(S1617,Catalogue!$F$2:$J$259,3,0))</f>
        <v xml:space="preserve"> </v>
      </c>
      <c r="U1617" s="228">
        <f>IF(TYPE(VLOOKUP(S1617,Catalogue!$F$2:$J$259,5,0))=16,0,VLOOKUP(S1617,Catalogue!$F$2:$J$259,5,0))</f>
        <v>0</v>
      </c>
      <c r="V1617" s="232"/>
      <c r="W1617" s="256" t="str">
        <f>IF(TYPE(VLOOKUP(V1617,Catalogue!$F$2:$J$259,3,0))=16," ",VLOOKUP(V1617,Catalogue!$F$2:$J$259,3,0))</f>
        <v xml:space="preserve"> </v>
      </c>
      <c r="X1617" s="228">
        <f>IF(TYPE(VLOOKUP(V1617,Catalogue!$F$2:$J$259,5,0))=16,0,VLOOKUP(V1617,Catalogue!$F$2:$J$259,5,0))</f>
        <v>0</v>
      </c>
      <c r="Y1617" s="232"/>
      <c r="Z1617" s="227" t="str">
        <f>IF(TYPE(VLOOKUP(Y1617,Catalogue!$F$2:$J$259,3,0))=16," ",VLOOKUP(Y1617,Catalogue!$F$2:$J$259,3,0))</f>
        <v xml:space="preserve"> </v>
      </c>
      <c r="AA1617" s="228">
        <f>IF(TYPE(VLOOKUP(Y1617,Catalogue!$F$2:$J$259,5,0))=16,0,VLOOKUP(Y1617,Catalogue!$F$2:$J$259,5,0))</f>
        <v>0</v>
      </c>
      <c r="AB1617" s="260"/>
      <c r="AC1617" s="260"/>
      <c r="AD1617" s="260"/>
      <c r="AE1617" s="260">
        <f t="shared" si="208"/>
        <v>0</v>
      </c>
      <c r="AF1617" s="228">
        <f t="shared" si="210"/>
        <v>0</v>
      </c>
      <c r="AG1617" s="228">
        <f t="shared" si="205"/>
        <v>0</v>
      </c>
      <c r="AH1617" s="228">
        <f t="shared" si="206"/>
        <v>0</v>
      </c>
      <c r="AI1617" s="232"/>
      <c r="AJ1617" s="227" t="str">
        <f>IF(TYPE(VLOOKUP(AI1617,Catalogue!$F$2:$J$259,3,0))=16," ",VLOOKUP(AI1617,Catalogue!$F$2:$J$259,3,0))</f>
        <v xml:space="preserve"> </v>
      </c>
      <c r="AK1617" s="228">
        <f>IF(TYPE(VLOOKUP(AI1617,Catalogue!$F$2:$J$259,5,0))=16,0,VLOOKUP(AI1617,Catalogue!$F$2:$J$259,5,0))</f>
        <v>0</v>
      </c>
      <c r="AL1617" s="227"/>
      <c r="AM1617" s="228">
        <f t="shared" si="209"/>
        <v>0</v>
      </c>
      <c r="AN1617" s="228"/>
      <c r="AO1617" s="229">
        <f t="shared" si="207"/>
        <v>0</v>
      </c>
    </row>
    <row r="1618" spans="1:41" x14ac:dyDescent="0.2">
      <c r="A1618" s="227"/>
      <c r="B1618" s="227"/>
      <c r="C1618" s="227"/>
      <c r="D1618" s="227"/>
      <c r="E1618" s="227"/>
      <c r="F1618" s="227"/>
      <c r="G1618" s="227"/>
      <c r="H1618" s="227"/>
      <c r="I1618" s="227"/>
      <c r="J1618" s="227"/>
      <c r="K1618" s="227"/>
      <c r="L1618" s="228">
        <f>IF(TYPE(VLOOKUP(K1618,Catalogue!$F$2:$J$259,5,0))=16,0,VLOOKUP(K1618,Catalogue!$F$2:$J$259,5,0))</f>
        <v>0</v>
      </c>
      <c r="M1618" s="228"/>
      <c r="N1618" s="228">
        <f t="shared" si="211"/>
        <v>0</v>
      </c>
      <c r="O1618" s="227"/>
      <c r="P1618" s="228">
        <f>IF(TYPE(VLOOKUP(O1618,Catalogue!$F$2:$J$259,5,0))=16,0,VLOOKUP(O1618,Catalogue!$F$2:$J$259,5,0))</f>
        <v>0</v>
      </c>
      <c r="Q1618" s="228"/>
      <c r="R1618" s="228">
        <f t="shared" si="212"/>
        <v>0</v>
      </c>
      <c r="S1618" s="232"/>
      <c r="T1618" s="256" t="str">
        <f>IF(TYPE(VLOOKUP(S1618,Catalogue!$F$2:$J$259,3,0))=16," ",VLOOKUP(S1618,Catalogue!$F$2:$J$259,3,0))</f>
        <v xml:space="preserve"> </v>
      </c>
      <c r="U1618" s="228">
        <f>IF(TYPE(VLOOKUP(S1618,Catalogue!$F$2:$J$259,5,0))=16,0,VLOOKUP(S1618,Catalogue!$F$2:$J$259,5,0))</f>
        <v>0</v>
      </c>
      <c r="V1618" s="232"/>
      <c r="W1618" s="256" t="str">
        <f>IF(TYPE(VLOOKUP(V1618,Catalogue!$F$2:$J$259,3,0))=16," ",VLOOKUP(V1618,Catalogue!$F$2:$J$259,3,0))</f>
        <v xml:space="preserve"> </v>
      </c>
      <c r="X1618" s="228">
        <f>IF(TYPE(VLOOKUP(V1618,Catalogue!$F$2:$J$259,5,0))=16,0,VLOOKUP(V1618,Catalogue!$F$2:$J$259,5,0))</f>
        <v>0</v>
      </c>
      <c r="Y1618" s="232"/>
      <c r="Z1618" s="227" t="str">
        <f>IF(TYPE(VLOOKUP(Y1618,Catalogue!$F$2:$J$259,3,0))=16," ",VLOOKUP(Y1618,Catalogue!$F$2:$J$259,3,0))</f>
        <v xml:space="preserve"> </v>
      </c>
      <c r="AA1618" s="228">
        <f>IF(TYPE(VLOOKUP(Y1618,Catalogue!$F$2:$J$259,5,0))=16,0,VLOOKUP(Y1618,Catalogue!$F$2:$J$259,5,0))</f>
        <v>0</v>
      </c>
      <c r="AB1618" s="260"/>
      <c r="AC1618" s="260"/>
      <c r="AD1618" s="260"/>
      <c r="AE1618" s="260">
        <f t="shared" si="208"/>
        <v>0</v>
      </c>
      <c r="AF1618" s="228">
        <f t="shared" si="210"/>
        <v>0</v>
      </c>
      <c r="AG1618" s="228">
        <f t="shared" si="205"/>
        <v>0</v>
      </c>
      <c r="AH1618" s="228">
        <f t="shared" si="206"/>
        <v>0</v>
      </c>
      <c r="AI1618" s="232"/>
      <c r="AJ1618" s="227" t="str">
        <f>IF(TYPE(VLOOKUP(AI1618,Catalogue!$F$2:$J$259,3,0))=16," ",VLOOKUP(AI1618,Catalogue!$F$2:$J$259,3,0))</f>
        <v xml:space="preserve"> </v>
      </c>
      <c r="AK1618" s="228">
        <f>IF(TYPE(VLOOKUP(AI1618,Catalogue!$F$2:$J$259,5,0))=16,0,VLOOKUP(AI1618,Catalogue!$F$2:$J$259,5,0))</f>
        <v>0</v>
      </c>
      <c r="AL1618" s="227"/>
      <c r="AM1618" s="228">
        <f t="shared" si="209"/>
        <v>0</v>
      </c>
      <c r="AN1618" s="228"/>
      <c r="AO1618" s="229">
        <f t="shared" si="207"/>
        <v>0</v>
      </c>
    </row>
    <row r="1619" spans="1:41" x14ac:dyDescent="0.2">
      <c r="A1619" s="227"/>
      <c r="B1619" s="227"/>
      <c r="C1619" s="227"/>
      <c r="D1619" s="227"/>
      <c r="E1619" s="227"/>
      <c r="F1619" s="227"/>
      <c r="G1619" s="227"/>
      <c r="H1619" s="227"/>
      <c r="I1619" s="227"/>
      <c r="J1619" s="227"/>
      <c r="K1619" s="227"/>
      <c r="L1619" s="228">
        <f>IF(TYPE(VLOOKUP(K1619,Catalogue!$F$2:$J$259,5,0))=16,0,VLOOKUP(K1619,Catalogue!$F$2:$J$259,5,0))</f>
        <v>0</v>
      </c>
      <c r="M1619" s="228"/>
      <c r="N1619" s="228">
        <f t="shared" si="211"/>
        <v>0</v>
      </c>
      <c r="O1619" s="227"/>
      <c r="P1619" s="228">
        <f>IF(TYPE(VLOOKUP(O1619,Catalogue!$F$2:$J$259,5,0))=16,0,VLOOKUP(O1619,Catalogue!$F$2:$J$259,5,0))</f>
        <v>0</v>
      </c>
      <c r="Q1619" s="228"/>
      <c r="R1619" s="228">
        <f t="shared" si="212"/>
        <v>0</v>
      </c>
      <c r="S1619" s="232"/>
      <c r="T1619" s="256" t="str">
        <f>IF(TYPE(VLOOKUP(S1619,Catalogue!$F$2:$J$259,3,0))=16," ",VLOOKUP(S1619,Catalogue!$F$2:$J$259,3,0))</f>
        <v xml:space="preserve"> </v>
      </c>
      <c r="U1619" s="228">
        <f>IF(TYPE(VLOOKUP(S1619,Catalogue!$F$2:$J$259,5,0))=16,0,VLOOKUP(S1619,Catalogue!$F$2:$J$259,5,0))</f>
        <v>0</v>
      </c>
      <c r="V1619" s="232"/>
      <c r="W1619" s="256" t="str">
        <f>IF(TYPE(VLOOKUP(V1619,Catalogue!$F$2:$J$259,3,0))=16," ",VLOOKUP(V1619,Catalogue!$F$2:$J$259,3,0))</f>
        <v xml:space="preserve"> </v>
      </c>
      <c r="X1619" s="228">
        <f>IF(TYPE(VLOOKUP(V1619,Catalogue!$F$2:$J$259,5,0))=16,0,VLOOKUP(V1619,Catalogue!$F$2:$J$259,5,0))</f>
        <v>0</v>
      </c>
      <c r="Y1619" s="232"/>
      <c r="Z1619" s="227" t="str">
        <f>IF(TYPE(VLOOKUP(Y1619,Catalogue!$F$2:$J$259,3,0))=16," ",VLOOKUP(Y1619,Catalogue!$F$2:$J$259,3,0))</f>
        <v xml:space="preserve"> </v>
      </c>
      <c r="AA1619" s="228">
        <f>IF(TYPE(VLOOKUP(Y1619,Catalogue!$F$2:$J$259,5,0))=16,0,VLOOKUP(Y1619,Catalogue!$F$2:$J$259,5,0))</f>
        <v>0</v>
      </c>
      <c r="AB1619" s="260"/>
      <c r="AC1619" s="260"/>
      <c r="AD1619" s="260"/>
      <c r="AE1619" s="260">
        <f t="shared" si="208"/>
        <v>0</v>
      </c>
      <c r="AF1619" s="228">
        <f t="shared" si="210"/>
        <v>0</v>
      </c>
      <c r="AG1619" s="228">
        <f t="shared" si="205"/>
        <v>0</v>
      </c>
      <c r="AH1619" s="228">
        <f t="shared" si="206"/>
        <v>0</v>
      </c>
      <c r="AI1619" s="232"/>
      <c r="AJ1619" s="227" t="str">
        <f>IF(TYPE(VLOOKUP(AI1619,Catalogue!$F$2:$J$259,3,0))=16," ",VLOOKUP(AI1619,Catalogue!$F$2:$J$259,3,0))</f>
        <v xml:space="preserve"> </v>
      </c>
      <c r="AK1619" s="228">
        <f>IF(TYPE(VLOOKUP(AI1619,Catalogue!$F$2:$J$259,5,0))=16,0,VLOOKUP(AI1619,Catalogue!$F$2:$J$259,5,0))</f>
        <v>0</v>
      </c>
      <c r="AL1619" s="227"/>
      <c r="AM1619" s="228">
        <f t="shared" si="209"/>
        <v>0</v>
      </c>
      <c r="AN1619" s="228"/>
      <c r="AO1619" s="229">
        <f t="shared" si="207"/>
        <v>0</v>
      </c>
    </row>
    <row r="1620" spans="1:41" x14ac:dyDescent="0.2">
      <c r="A1620" s="227"/>
      <c r="B1620" s="227"/>
      <c r="C1620" s="227"/>
      <c r="D1620" s="227"/>
      <c r="E1620" s="227"/>
      <c r="F1620" s="227"/>
      <c r="G1620" s="227"/>
      <c r="H1620" s="227"/>
      <c r="I1620" s="227"/>
      <c r="J1620" s="227"/>
      <c r="K1620" s="227"/>
      <c r="L1620" s="228">
        <f>IF(TYPE(VLOOKUP(K1620,Catalogue!$F$2:$J$259,5,0))=16,0,VLOOKUP(K1620,Catalogue!$F$2:$J$259,5,0))</f>
        <v>0</v>
      </c>
      <c r="M1620" s="228"/>
      <c r="N1620" s="228">
        <f t="shared" si="211"/>
        <v>0</v>
      </c>
      <c r="O1620" s="227"/>
      <c r="P1620" s="228">
        <f>IF(TYPE(VLOOKUP(O1620,Catalogue!$F$2:$J$259,5,0))=16,0,VLOOKUP(O1620,Catalogue!$F$2:$J$259,5,0))</f>
        <v>0</v>
      </c>
      <c r="Q1620" s="228"/>
      <c r="R1620" s="228">
        <f t="shared" si="212"/>
        <v>0</v>
      </c>
      <c r="S1620" s="232"/>
      <c r="T1620" s="256" t="str">
        <f>IF(TYPE(VLOOKUP(S1620,Catalogue!$F$2:$J$259,3,0))=16," ",VLOOKUP(S1620,Catalogue!$F$2:$J$259,3,0))</f>
        <v xml:space="preserve"> </v>
      </c>
      <c r="U1620" s="228">
        <f>IF(TYPE(VLOOKUP(S1620,Catalogue!$F$2:$J$259,5,0))=16,0,VLOOKUP(S1620,Catalogue!$F$2:$J$259,5,0))</f>
        <v>0</v>
      </c>
      <c r="V1620" s="232"/>
      <c r="W1620" s="256" t="str">
        <f>IF(TYPE(VLOOKUP(V1620,Catalogue!$F$2:$J$259,3,0))=16," ",VLOOKUP(V1620,Catalogue!$F$2:$J$259,3,0))</f>
        <v xml:space="preserve"> </v>
      </c>
      <c r="X1620" s="228">
        <f>IF(TYPE(VLOOKUP(V1620,Catalogue!$F$2:$J$259,5,0))=16,0,VLOOKUP(V1620,Catalogue!$F$2:$J$259,5,0))</f>
        <v>0</v>
      </c>
      <c r="Y1620" s="232"/>
      <c r="Z1620" s="227" t="str">
        <f>IF(TYPE(VLOOKUP(Y1620,Catalogue!$F$2:$J$259,3,0))=16," ",VLOOKUP(Y1620,Catalogue!$F$2:$J$259,3,0))</f>
        <v xml:space="preserve"> </v>
      </c>
      <c r="AA1620" s="228">
        <f>IF(TYPE(VLOOKUP(Y1620,Catalogue!$F$2:$J$259,5,0))=16,0,VLOOKUP(Y1620,Catalogue!$F$2:$J$259,5,0))</f>
        <v>0</v>
      </c>
      <c r="AB1620" s="260"/>
      <c r="AC1620" s="260"/>
      <c r="AD1620" s="260"/>
      <c r="AE1620" s="260">
        <f t="shared" si="208"/>
        <v>0</v>
      </c>
      <c r="AF1620" s="228">
        <f t="shared" si="210"/>
        <v>0</v>
      </c>
      <c r="AG1620" s="228">
        <f t="shared" si="205"/>
        <v>0</v>
      </c>
      <c r="AH1620" s="228">
        <f t="shared" si="206"/>
        <v>0</v>
      </c>
      <c r="AI1620" s="232"/>
      <c r="AJ1620" s="227" t="str">
        <f>IF(TYPE(VLOOKUP(AI1620,Catalogue!$F$2:$J$259,3,0))=16," ",VLOOKUP(AI1620,Catalogue!$F$2:$J$259,3,0))</f>
        <v xml:space="preserve"> </v>
      </c>
      <c r="AK1620" s="228">
        <f>IF(TYPE(VLOOKUP(AI1620,Catalogue!$F$2:$J$259,5,0))=16,0,VLOOKUP(AI1620,Catalogue!$F$2:$J$259,5,0))</f>
        <v>0</v>
      </c>
      <c r="AL1620" s="227"/>
      <c r="AM1620" s="228">
        <f t="shared" si="209"/>
        <v>0</v>
      </c>
      <c r="AN1620" s="228"/>
      <c r="AO1620" s="229">
        <f t="shared" si="207"/>
        <v>0</v>
      </c>
    </row>
    <row r="1621" spans="1:41" x14ac:dyDescent="0.2">
      <c r="A1621" s="227"/>
      <c r="B1621" s="227"/>
      <c r="C1621" s="227"/>
      <c r="D1621" s="227"/>
      <c r="E1621" s="227"/>
      <c r="F1621" s="227"/>
      <c r="G1621" s="227"/>
      <c r="H1621" s="227"/>
      <c r="I1621" s="227"/>
      <c r="J1621" s="227"/>
      <c r="K1621" s="227"/>
      <c r="L1621" s="228">
        <f>IF(TYPE(VLOOKUP(K1621,Catalogue!$F$2:$J$259,5,0))=16,0,VLOOKUP(K1621,Catalogue!$F$2:$J$259,5,0))</f>
        <v>0</v>
      </c>
      <c r="M1621" s="228"/>
      <c r="N1621" s="228">
        <f t="shared" si="211"/>
        <v>0</v>
      </c>
      <c r="O1621" s="227"/>
      <c r="P1621" s="228">
        <f>IF(TYPE(VLOOKUP(O1621,Catalogue!$F$2:$J$259,5,0))=16,0,VLOOKUP(O1621,Catalogue!$F$2:$J$259,5,0))</f>
        <v>0</v>
      </c>
      <c r="Q1621" s="228"/>
      <c r="R1621" s="228">
        <f t="shared" si="212"/>
        <v>0</v>
      </c>
      <c r="S1621" s="232"/>
      <c r="T1621" s="256" t="str">
        <f>IF(TYPE(VLOOKUP(S1621,Catalogue!$F$2:$J$259,3,0))=16," ",VLOOKUP(S1621,Catalogue!$F$2:$J$259,3,0))</f>
        <v xml:space="preserve"> </v>
      </c>
      <c r="U1621" s="228">
        <f>IF(TYPE(VLOOKUP(S1621,Catalogue!$F$2:$J$259,5,0))=16,0,VLOOKUP(S1621,Catalogue!$F$2:$J$259,5,0))</f>
        <v>0</v>
      </c>
      <c r="V1621" s="232"/>
      <c r="W1621" s="256" t="str">
        <f>IF(TYPE(VLOOKUP(V1621,Catalogue!$F$2:$J$259,3,0))=16," ",VLOOKUP(V1621,Catalogue!$F$2:$J$259,3,0))</f>
        <v xml:space="preserve"> </v>
      </c>
      <c r="X1621" s="228">
        <f>IF(TYPE(VLOOKUP(V1621,Catalogue!$F$2:$J$259,5,0))=16,0,VLOOKUP(V1621,Catalogue!$F$2:$J$259,5,0))</f>
        <v>0</v>
      </c>
      <c r="Y1621" s="232"/>
      <c r="Z1621" s="227" t="str">
        <f>IF(TYPE(VLOOKUP(Y1621,Catalogue!$F$2:$J$259,3,0))=16," ",VLOOKUP(Y1621,Catalogue!$F$2:$J$259,3,0))</f>
        <v xml:space="preserve"> </v>
      </c>
      <c r="AA1621" s="228">
        <f>IF(TYPE(VLOOKUP(Y1621,Catalogue!$F$2:$J$259,5,0))=16,0,VLOOKUP(Y1621,Catalogue!$F$2:$J$259,5,0))</f>
        <v>0</v>
      </c>
      <c r="AB1621" s="260"/>
      <c r="AC1621" s="260"/>
      <c r="AD1621" s="260"/>
      <c r="AE1621" s="260">
        <f t="shared" si="208"/>
        <v>0</v>
      </c>
      <c r="AF1621" s="228">
        <f t="shared" si="210"/>
        <v>0</v>
      </c>
      <c r="AG1621" s="228">
        <f t="shared" si="205"/>
        <v>0</v>
      </c>
      <c r="AH1621" s="228">
        <f t="shared" si="206"/>
        <v>0</v>
      </c>
      <c r="AI1621" s="232"/>
      <c r="AJ1621" s="227" t="str">
        <f>IF(TYPE(VLOOKUP(AI1621,Catalogue!$F$2:$J$259,3,0))=16," ",VLOOKUP(AI1621,Catalogue!$F$2:$J$259,3,0))</f>
        <v xml:space="preserve"> </v>
      </c>
      <c r="AK1621" s="228">
        <f>IF(TYPE(VLOOKUP(AI1621,Catalogue!$F$2:$J$259,5,0))=16,0,VLOOKUP(AI1621,Catalogue!$F$2:$J$259,5,0))</f>
        <v>0</v>
      </c>
      <c r="AL1621" s="227"/>
      <c r="AM1621" s="228">
        <f t="shared" si="209"/>
        <v>0</v>
      </c>
      <c r="AN1621" s="228"/>
      <c r="AO1621" s="229">
        <f t="shared" si="207"/>
        <v>0</v>
      </c>
    </row>
    <row r="1622" spans="1:41" x14ac:dyDescent="0.2">
      <c r="A1622" s="227"/>
      <c r="B1622" s="227"/>
      <c r="C1622" s="227"/>
      <c r="D1622" s="227"/>
      <c r="E1622" s="227"/>
      <c r="F1622" s="227"/>
      <c r="G1622" s="227"/>
      <c r="H1622" s="227"/>
      <c r="I1622" s="227"/>
      <c r="J1622" s="227"/>
      <c r="K1622" s="227"/>
      <c r="L1622" s="228">
        <f>IF(TYPE(VLOOKUP(K1622,Catalogue!$F$2:$J$259,5,0))=16,0,VLOOKUP(K1622,Catalogue!$F$2:$J$259,5,0))</f>
        <v>0</v>
      </c>
      <c r="M1622" s="228"/>
      <c r="N1622" s="228">
        <f t="shared" si="211"/>
        <v>0</v>
      </c>
      <c r="O1622" s="227"/>
      <c r="P1622" s="228">
        <f>IF(TYPE(VLOOKUP(O1622,Catalogue!$F$2:$J$259,5,0))=16,0,VLOOKUP(O1622,Catalogue!$F$2:$J$259,5,0))</f>
        <v>0</v>
      </c>
      <c r="Q1622" s="228"/>
      <c r="R1622" s="228">
        <f t="shared" si="212"/>
        <v>0</v>
      </c>
      <c r="S1622" s="232"/>
      <c r="T1622" s="256" t="str">
        <f>IF(TYPE(VLOOKUP(S1622,Catalogue!$F$2:$J$259,3,0))=16," ",VLOOKUP(S1622,Catalogue!$F$2:$J$259,3,0))</f>
        <v xml:space="preserve"> </v>
      </c>
      <c r="U1622" s="228">
        <f>IF(TYPE(VLOOKUP(S1622,Catalogue!$F$2:$J$259,5,0))=16,0,VLOOKUP(S1622,Catalogue!$F$2:$J$259,5,0))</f>
        <v>0</v>
      </c>
      <c r="V1622" s="232"/>
      <c r="W1622" s="256" t="str">
        <f>IF(TYPE(VLOOKUP(V1622,Catalogue!$F$2:$J$259,3,0))=16," ",VLOOKUP(V1622,Catalogue!$F$2:$J$259,3,0))</f>
        <v xml:space="preserve"> </v>
      </c>
      <c r="X1622" s="228">
        <f>IF(TYPE(VLOOKUP(V1622,Catalogue!$F$2:$J$259,5,0))=16,0,VLOOKUP(V1622,Catalogue!$F$2:$J$259,5,0))</f>
        <v>0</v>
      </c>
      <c r="Y1622" s="232"/>
      <c r="Z1622" s="227" t="str">
        <f>IF(TYPE(VLOOKUP(Y1622,Catalogue!$F$2:$J$259,3,0))=16," ",VLOOKUP(Y1622,Catalogue!$F$2:$J$259,3,0))</f>
        <v xml:space="preserve"> </v>
      </c>
      <c r="AA1622" s="228">
        <f>IF(TYPE(VLOOKUP(Y1622,Catalogue!$F$2:$J$259,5,0))=16,0,VLOOKUP(Y1622,Catalogue!$F$2:$J$259,5,0))</f>
        <v>0</v>
      </c>
      <c r="AB1622" s="260"/>
      <c r="AC1622" s="260"/>
      <c r="AD1622" s="260"/>
      <c r="AE1622" s="260">
        <f t="shared" si="208"/>
        <v>0</v>
      </c>
      <c r="AF1622" s="228">
        <f t="shared" si="210"/>
        <v>0</v>
      </c>
      <c r="AG1622" s="228">
        <f t="shared" si="205"/>
        <v>0</v>
      </c>
      <c r="AH1622" s="228">
        <f t="shared" si="206"/>
        <v>0</v>
      </c>
      <c r="AI1622" s="232"/>
      <c r="AJ1622" s="227" t="str">
        <f>IF(TYPE(VLOOKUP(AI1622,Catalogue!$F$2:$J$259,3,0))=16," ",VLOOKUP(AI1622,Catalogue!$F$2:$J$259,3,0))</f>
        <v xml:space="preserve"> </v>
      </c>
      <c r="AK1622" s="228">
        <f>IF(TYPE(VLOOKUP(AI1622,Catalogue!$F$2:$J$259,5,0))=16,0,VLOOKUP(AI1622,Catalogue!$F$2:$J$259,5,0))</f>
        <v>0</v>
      </c>
      <c r="AL1622" s="227"/>
      <c r="AM1622" s="228">
        <f t="shared" si="209"/>
        <v>0</v>
      </c>
      <c r="AN1622" s="228"/>
      <c r="AO1622" s="229">
        <f t="shared" si="207"/>
        <v>0</v>
      </c>
    </row>
    <row r="1623" spans="1:41" x14ac:dyDescent="0.2">
      <c r="A1623" s="227"/>
      <c r="B1623" s="227"/>
      <c r="C1623" s="227"/>
      <c r="D1623" s="227"/>
      <c r="E1623" s="227"/>
      <c r="F1623" s="227"/>
      <c r="G1623" s="227"/>
      <c r="H1623" s="227"/>
      <c r="I1623" s="227"/>
      <c r="J1623" s="227"/>
      <c r="K1623" s="227"/>
      <c r="L1623" s="228">
        <f>IF(TYPE(VLOOKUP(K1623,Catalogue!$F$2:$J$259,5,0))=16,0,VLOOKUP(K1623,Catalogue!$F$2:$J$259,5,0))</f>
        <v>0</v>
      </c>
      <c r="M1623" s="228"/>
      <c r="N1623" s="228">
        <f t="shared" si="211"/>
        <v>0</v>
      </c>
      <c r="O1623" s="227"/>
      <c r="P1623" s="228">
        <f>IF(TYPE(VLOOKUP(O1623,Catalogue!$F$2:$J$259,5,0))=16,0,VLOOKUP(O1623,Catalogue!$F$2:$J$259,5,0))</f>
        <v>0</v>
      </c>
      <c r="Q1623" s="228"/>
      <c r="R1623" s="228">
        <f t="shared" si="212"/>
        <v>0</v>
      </c>
      <c r="S1623" s="232"/>
      <c r="T1623" s="256" t="str">
        <f>IF(TYPE(VLOOKUP(S1623,Catalogue!$F$2:$J$259,3,0))=16," ",VLOOKUP(S1623,Catalogue!$F$2:$J$259,3,0))</f>
        <v xml:space="preserve"> </v>
      </c>
      <c r="U1623" s="228">
        <f>IF(TYPE(VLOOKUP(S1623,Catalogue!$F$2:$J$259,5,0))=16,0,VLOOKUP(S1623,Catalogue!$F$2:$J$259,5,0))</f>
        <v>0</v>
      </c>
      <c r="V1623" s="232"/>
      <c r="W1623" s="256" t="str">
        <f>IF(TYPE(VLOOKUP(V1623,Catalogue!$F$2:$J$259,3,0))=16," ",VLOOKUP(V1623,Catalogue!$F$2:$J$259,3,0))</f>
        <v xml:space="preserve"> </v>
      </c>
      <c r="X1623" s="228">
        <f>IF(TYPE(VLOOKUP(V1623,Catalogue!$F$2:$J$259,5,0))=16,0,VLOOKUP(V1623,Catalogue!$F$2:$J$259,5,0))</f>
        <v>0</v>
      </c>
      <c r="Y1623" s="232"/>
      <c r="Z1623" s="227" t="str">
        <f>IF(TYPE(VLOOKUP(Y1623,Catalogue!$F$2:$J$259,3,0))=16," ",VLOOKUP(Y1623,Catalogue!$F$2:$J$259,3,0))</f>
        <v xml:space="preserve"> </v>
      </c>
      <c r="AA1623" s="228">
        <f>IF(TYPE(VLOOKUP(Y1623,Catalogue!$F$2:$J$259,5,0))=16,0,VLOOKUP(Y1623,Catalogue!$F$2:$J$259,5,0))</f>
        <v>0</v>
      </c>
      <c r="AB1623" s="260"/>
      <c r="AC1623" s="260"/>
      <c r="AD1623" s="260"/>
      <c r="AE1623" s="260">
        <f t="shared" si="208"/>
        <v>0</v>
      </c>
      <c r="AF1623" s="228">
        <f t="shared" si="210"/>
        <v>0</v>
      </c>
      <c r="AG1623" s="228">
        <f t="shared" si="205"/>
        <v>0</v>
      </c>
      <c r="AH1623" s="228">
        <f t="shared" si="206"/>
        <v>0</v>
      </c>
      <c r="AI1623" s="232"/>
      <c r="AJ1623" s="227" t="str">
        <f>IF(TYPE(VLOOKUP(AI1623,Catalogue!$F$2:$J$259,3,0))=16," ",VLOOKUP(AI1623,Catalogue!$F$2:$J$259,3,0))</f>
        <v xml:space="preserve"> </v>
      </c>
      <c r="AK1623" s="228">
        <f>IF(TYPE(VLOOKUP(AI1623,Catalogue!$F$2:$J$259,5,0))=16,0,VLOOKUP(AI1623,Catalogue!$F$2:$J$259,5,0))</f>
        <v>0</v>
      </c>
      <c r="AL1623" s="227"/>
      <c r="AM1623" s="228">
        <f t="shared" si="209"/>
        <v>0</v>
      </c>
      <c r="AN1623" s="228"/>
      <c r="AO1623" s="229">
        <f t="shared" si="207"/>
        <v>0</v>
      </c>
    </row>
    <row r="1624" spans="1:41" x14ac:dyDescent="0.2">
      <c r="A1624" s="227"/>
      <c r="B1624" s="227"/>
      <c r="C1624" s="227"/>
      <c r="D1624" s="227"/>
      <c r="E1624" s="227"/>
      <c r="F1624" s="227"/>
      <c r="G1624" s="227"/>
      <c r="H1624" s="227"/>
      <c r="I1624" s="227"/>
      <c r="J1624" s="227"/>
      <c r="K1624" s="227"/>
      <c r="L1624" s="228">
        <f>IF(TYPE(VLOOKUP(K1624,Catalogue!$F$2:$J$259,5,0))=16,0,VLOOKUP(K1624,Catalogue!$F$2:$J$259,5,0))</f>
        <v>0</v>
      </c>
      <c r="M1624" s="228"/>
      <c r="N1624" s="228">
        <f t="shared" si="211"/>
        <v>0</v>
      </c>
      <c r="O1624" s="227"/>
      <c r="P1624" s="228">
        <f>IF(TYPE(VLOOKUP(O1624,Catalogue!$F$2:$J$259,5,0))=16,0,VLOOKUP(O1624,Catalogue!$F$2:$J$259,5,0))</f>
        <v>0</v>
      </c>
      <c r="Q1624" s="228"/>
      <c r="R1624" s="228">
        <f t="shared" si="212"/>
        <v>0</v>
      </c>
      <c r="S1624" s="232"/>
      <c r="T1624" s="256" t="str">
        <f>IF(TYPE(VLOOKUP(S1624,Catalogue!$F$2:$J$259,3,0))=16," ",VLOOKUP(S1624,Catalogue!$F$2:$J$259,3,0))</f>
        <v xml:space="preserve"> </v>
      </c>
      <c r="U1624" s="228">
        <f>IF(TYPE(VLOOKUP(S1624,Catalogue!$F$2:$J$259,5,0))=16,0,VLOOKUP(S1624,Catalogue!$F$2:$J$259,5,0))</f>
        <v>0</v>
      </c>
      <c r="V1624" s="232"/>
      <c r="W1624" s="256" t="str">
        <f>IF(TYPE(VLOOKUP(V1624,Catalogue!$F$2:$J$259,3,0))=16," ",VLOOKUP(V1624,Catalogue!$F$2:$J$259,3,0))</f>
        <v xml:space="preserve"> </v>
      </c>
      <c r="X1624" s="228">
        <f>IF(TYPE(VLOOKUP(V1624,Catalogue!$F$2:$J$259,5,0))=16,0,VLOOKUP(V1624,Catalogue!$F$2:$J$259,5,0))</f>
        <v>0</v>
      </c>
      <c r="Y1624" s="232"/>
      <c r="Z1624" s="227" t="str">
        <f>IF(TYPE(VLOOKUP(Y1624,Catalogue!$F$2:$J$259,3,0))=16," ",VLOOKUP(Y1624,Catalogue!$F$2:$J$259,3,0))</f>
        <v xml:space="preserve"> </v>
      </c>
      <c r="AA1624" s="228">
        <f>IF(TYPE(VLOOKUP(Y1624,Catalogue!$F$2:$J$259,5,0))=16,0,VLOOKUP(Y1624,Catalogue!$F$2:$J$259,5,0))</f>
        <v>0</v>
      </c>
      <c r="AB1624" s="260"/>
      <c r="AC1624" s="260"/>
      <c r="AD1624" s="260"/>
      <c r="AE1624" s="260">
        <f t="shared" si="208"/>
        <v>0</v>
      </c>
      <c r="AF1624" s="228">
        <f t="shared" si="210"/>
        <v>0</v>
      </c>
      <c r="AG1624" s="228">
        <f t="shared" si="205"/>
        <v>0</v>
      </c>
      <c r="AH1624" s="228">
        <f t="shared" si="206"/>
        <v>0</v>
      </c>
      <c r="AI1624" s="232"/>
      <c r="AJ1624" s="227" t="str">
        <f>IF(TYPE(VLOOKUP(AI1624,Catalogue!$F$2:$J$259,3,0))=16," ",VLOOKUP(AI1624,Catalogue!$F$2:$J$259,3,0))</f>
        <v xml:space="preserve"> </v>
      </c>
      <c r="AK1624" s="228">
        <f>IF(TYPE(VLOOKUP(AI1624,Catalogue!$F$2:$J$259,5,0))=16,0,VLOOKUP(AI1624,Catalogue!$F$2:$J$259,5,0))</f>
        <v>0</v>
      </c>
      <c r="AL1624" s="227"/>
      <c r="AM1624" s="228">
        <f t="shared" si="209"/>
        <v>0</v>
      </c>
      <c r="AN1624" s="228"/>
      <c r="AO1624" s="229">
        <f t="shared" si="207"/>
        <v>0</v>
      </c>
    </row>
    <row r="1625" spans="1:41" x14ac:dyDescent="0.2">
      <c r="A1625" s="227"/>
      <c r="B1625" s="227"/>
      <c r="C1625" s="227"/>
      <c r="D1625" s="227"/>
      <c r="E1625" s="227"/>
      <c r="F1625" s="227"/>
      <c r="G1625" s="227"/>
      <c r="H1625" s="227"/>
      <c r="I1625" s="227"/>
      <c r="J1625" s="227"/>
      <c r="K1625" s="227"/>
      <c r="L1625" s="228">
        <f>IF(TYPE(VLOOKUP(K1625,Catalogue!$F$2:$J$259,5,0))=16,0,VLOOKUP(K1625,Catalogue!$F$2:$J$259,5,0))</f>
        <v>0</v>
      </c>
      <c r="M1625" s="228"/>
      <c r="N1625" s="228">
        <f t="shared" si="211"/>
        <v>0</v>
      </c>
      <c r="O1625" s="227"/>
      <c r="P1625" s="228">
        <f>IF(TYPE(VLOOKUP(O1625,Catalogue!$F$2:$J$259,5,0))=16,0,VLOOKUP(O1625,Catalogue!$F$2:$J$259,5,0))</f>
        <v>0</v>
      </c>
      <c r="Q1625" s="228"/>
      <c r="R1625" s="228">
        <f t="shared" si="212"/>
        <v>0</v>
      </c>
      <c r="S1625" s="232"/>
      <c r="T1625" s="256" t="str">
        <f>IF(TYPE(VLOOKUP(S1625,Catalogue!$F$2:$J$259,3,0))=16," ",VLOOKUP(S1625,Catalogue!$F$2:$J$259,3,0))</f>
        <v xml:space="preserve"> </v>
      </c>
      <c r="U1625" s="228">
        <f>IF(TYPE(VLOOKUP(S1625,Catalogue!$F$2:$J$259,5,0))=16,0,VLOOKUP(S1625,Catalogue!$F$2:$J$259,5,0))</f>
        <v>0</v>
      </c>
      <c r="V1625" s="232"/>
      <c r="W1625" s="256" t="str">
        <f>IF(TYPE(VLOOKUP(V1625,Catalogue!$F$2:$J$259,3,0))=16," ",VLOOKUP(V1625,Catalogue!$F$2:$J$259,3,0))</f>
        <v xml:space="preserve"> </v>
      </c>
      <c r="X1625" s="228">
        <f>IF(TYPE(VLOOKUP(V1625,Catalogue!$F$2:$J$259,5,0))=16,0,VLOOKUP(V1625,Catalogue!$F$2:$J$259,5,0))</f>
        <v>0</v>
      </c>
      <c r="Y1625" s="232"/>
      <c r="Z1625" s="227" t="str">
        <f>IF(TYPE(VLOOKUP(Y1625,Catalogue!$F$2:$J$259,3,0))=16," ",VLOOKUP(Y1625,Catalogue!$F$2:$J$259,3,0))</f>
        <v xml:space="preserve"> </v>
      </c>
      <c r="AA1625" s="228">
        <f>IF(TYPE(VLOOKUP(Y1625,Catalogue!$F$2:$J$259,5,0))=16,0,VLOOKUP(Y1625,Catalogue!$F$2:$J$259,5,0))</f>
        <v>0</v>
      </c>
      <c r="AB1625" s="260"/>
      <c r="AC1625" s="260"/>
      <c r="AD1625" s="260"/>
      <c r="AE1625" s="260">
        <f t="shared" si="208"/>
        <v>0</v>
      </c>
      <c r="AF1625" s="228">
        <f t="shared" si="210"/>
        <v>0</v>
      </c>
      <c r="AG1625" s="228">
        <f t="shared" si="205"/>
        <v>0</v>
      </c>
      <c r="AH1625" s="228">
        <f t="shared" si="206"/>
        <v>0</v>
      </c>
      <c r="AI1625" s="232"/>
      <c r="AJ1625" s="227" t="str">
        <f>IF(TYPE(VLOOKUP(AI1625,Catalogue!$F$2:$J$259,3,0))=16," ",VLOOKUP(AI1625,Catalogue!$F$2:$J$259,3,0))</f>
        <v xml:space="preserve"> </v>
      </c>
      <c r="AK1625" s="228">
        <f>IF(TYPE(VLOOKUP(AI1625,Catalogue!$F$2:$J$259,5,0))=16,0,VLOOKUP(AI1625,Catalogue!$F$2:$J$259,5,0))</f>
        <v>0</v>
      </c>
      <c r="AL1625" s="227"/>
      <c r="AM1625" s="228">
        <f t="shared" si="209"/>
        <v>0</v>
      </c>
      <c r="AN1625" s="228"/>
      <c r="AO1625" s="229">
        <f t="shared" si="207"/>
        <v>0</v>
      </c>
    </row>
    <row r="1626" spans="1:41" x14ac:dyDescent="0.2">
      <c r="A1626" s="227"/>
      <c r="B1626" s="227"/>
      <c r="C1626" s="227"/>
      <c r="D1626" s="227"/>
      <c r="E1626" s="227"/>
      <c r="F1626" s="227"/>
      <c r="G1626" s="227"/>
      <c r="H1626" s="227"/>
      <c r="I1626" s="227"/>
      <c r="J1626" s="227"/>
      <c r="K1626" s="227"/>
      <c r="L1626" s="228">
        <f>IF(TYPE(VLOOKUP(K1626,Catalogue!$F$2:$J$259,5,0))=16,0,VLOOKUP(K1626,Catalogue!$F$2:$J$259,5,0))</f>
        <v>0</v>
      </c>
      <c r="M1626" s="228"/>
      <c r="N1626" s="228">
        <f t="shared" si="211"/>
        <v>0</v>
      </c>
      <c r="O1626" s="227"/>
      <c r="P1626" s="228">
        <f>IF(TYPE(VLOOKUP(O1626,Catalogue!$F$2:$J$259,5,0))=16,0,VLOOKUP(O1626,Catalogue!$F$2:$J$259,5,0))</f>
        <v>0</v>
      </c>
      <c r="Q1626" s="228"/>
      <c r="R1626" s="228">
        <f t="shared" si="212"/>
        <v>0</v>
      </c>
      <c r="S1626" s="232"/>
      <c r="T1626" s="256" t="str">
        <f>IF(TYPE(VLOOKUP(S1626,Catalogue!$F$2:$J$259,3,0))=16," ",VLOOKUP(S1626,Catalogue!$F$2:$J$259,3,0))</f>
        <v xml:space="preserve"> </v>
      </c>
      <c r="U1626" s="228">
        <f>IF(TYPE(VLOOKUP(S1626,Catalogue!$F$2:$J$259,5,0))=16,0,VLOOKUP(S1626,Catalogue!$F$2:$J$259,5,0))</f>
        <v>0</v>
      </c>
      <c r="V1626" s="232"/>
      <c r="W1626" s="256" t="str">
        <f>IF(TYPE(VLOOKUP(V1626,Catalogue!$F$2:$J$259,3,0))=16," ",VLOOKUP(V1626,Catalogue!$F$2:$J$259,3,0))</f>
        <v xml:space="preserve"> </v>
      </c>
      <c r="X1626" s="228">
        <f>IF(TYPE(VLOOKUP(V1626,Catalogue!$F$2:$J$259,5,0))=16,0,VLOOKUP(V1626,Catalogue!$F$2:$J$259,5,0))</f>
        <v>0</v>
      </c>
      <c r="Y1626" s="232"/>
      <c r="Z1626" s="227" t="str">
        <f>IF(TYPE(VLOOKUP(Y1626,Catalogue!$F$2:$J$259,3,0))=16," ",VLOOKUP(Y1626,Catalogue!$F$2:$J$259,3,0))</f>
        <v xml:space="preserve"> </v>
      </c>
      <c r="AA1626" s="228">
        <f>IF(TYPE(VLOOKUP(Y1626,Catalogue!$F$2:$J$259,5,0))=16,0,VLOOKUP(Y1626,Catalogue!$F$2:$J$259,5,0))</f>
        <v>0</v>
      </c>
      <c r="AB1626" s="260"/>
      <c r="AC1626" s="260"/>
      <c r="AD1626" s="260"/>
      <c r="AE1626" s="260">
        <f t="shared" si="208"/>
        <v>0</v>
      </c>
      <c r="AF1626" s="228">
        <f t="shared" si="210"/>
        <v>0</v>
      </c>
      <c r="AG1626" s="228">
        <f t="shared" si="205"/>
        <v>0</v>
      </c>
      <c r="AH1626" s="228">
        <f t="shared" si="206"/>
        <v>0</v>
      </c>
      <c r="AI1626" s="232"/>
      <c r="AJ1626" s="227" t="str">
        <f>IF(TYPE(VLOOKUP(AI1626,Catalogue!$F$2:$J$259,3,0))=16," ",VLOOKUP(AI1626,Catalogue!$F$2:$J$259,3,0))</f>
        <v xml:space="preserve"> </v>
      </c>
      <c r="AK1626" s="228">
        <f>IF(TYPE(VLOOKUP(AI1626,Catalogue!$F$2:$J$259,5,0))=16,0,VLOOKUP(AI1626,Catalogue!$F$2:$J$259,5,0))</f>
        <v>0</v>
      </c>
      <c r="AL1626" s="227"/>
      <c r="AM1626" s="228">
        <f t="shared" si="209"/>
        <v>0</v>
      </c>
      <c r="AN1626" s="228"/>
      <c r="AO1626" s="229">
        <f t="shared" si="207"/>
        <v>0</v>
      </c>
    </row>
    <row r="1627" spans="1:41" x14ac:dyDescent="0.2">
      <c r="A1627" s="227"/>
      <c r="B1627" s="227"/>
      <c r="C1627" s="227"/>
      <c r="D1627" s="227"/>
      <c r="E1627" s="227"/>
      <c r="F1627" s="227"/>
      <c r="G1627" s="227"/>
      <c r="H1627" s="227"/>
      <c r="I1627" s="227"/>
      <c r="J1627" s="227"/>
      <c r="K1627" s="227"/>
      <c r="L1627" s="228">
        <f>IF(TYPE(VLOOKUP(K1627,Catalogue!$F$2:$J$259,5,0))=16,0,VLOOKUP(K1627,Catalogue!$F$2:$J$259,5,0))</f>
        <v>0</v>
      </c>
      <c r="M1627" s="228"/>
      <c r="N1627" s="228">
        <f t="shared" si="211"/>
        <v>0</v>
      </c>
      <c r="O1627" s="227"/>
      <c r="P1627" s="228">
        <f>IF(TYPE(VLOOKUP(O1627,Catalogue!$F$2:$J$259,5,0))=16,0,VLOOKUP(O1627,Catalogue!$F$2:$J$259,5,0))</f>
        <v>0</v>
      </c>
      <c r="Q1627" s="228"/>
      <c r="R1627" s="228">
        <f t="shared" si="212"/>
        <v>0</v>
      </c>
      <c r="S1627" s="232"/>
      <c r="T1627" s="256" t="str">
        <f>IF(TYPE(VLOOKUP(S1627,Catalogue!$F$2:$J$259,3,0))=16," ",VLOOKUP(S1627,Catalogue!$F$2:$J$259,3,0))</f>
        <v xml:space="preserve"> </v>
      </c>
      <c r="U1627" s="228">
        <f>IF(TYPE(VLOOKUP(S1627,Catalogue!$F$2:$J$259,5,0))=16,0,VLOOKUP(S1627,Catalogue!$F$2:$J$259,5,0))</f>
        <v>0</v>
      </c>
      <c r="V1627" s="232"/>
      <c r="W1627" s="256" t="str">
        <f>IF(TYPE(VLOOKUP(V1627,Catalogue!$F$2:$J$259,3,0))=16," ",VLOOKUP(V1627,Catalogue!$F$2:$J$259,3,0))</f>
        <v xml:space="preserve"> </v>
      </c>
      <c r="X1627" s="228">
        <f>IF(TYPE(VLOOKUP(V1627,Catalogue!$F$2:$J$259,5,0))=16,0,VLOOKUP(V1627,Catalogue!$F$2:$J$259,5,0))</f>
        <v>0</v>
      </c>
      <c r="Y1627" s="232"/>
      <c r="Z1627" s="227" t="str">
        <f>IF(TYPE(VLOOKUP(Y1627,Catalogue!$F$2:$J$259,3,0))=16," ",VLOOKUP(Y1627,Catalogue!$F$2:$J$259,3,0))</f>
        <v xml:space="preserve"> </v>
      </c>
      <c r="AA1627" s="228">
        <f>IF(TYPE(VLOOKUP(Y1627,Catalogue!$F$2:$J$259,5,0))=16,0,VLOOKUP(Y1627,Catalogue!$F$2:$J$259,5,0))</f>
        <v>0</v>
      </c>
      <c r="AB1627" s="260"/>
      <c r="AC1627" s="260"/>
      <c r="AD1627" s="260"/>
      <c r="AE1627" s="260">
        <f t="shared" si="208"/>
        <v>0</v>
      </c>
      <c r="AF1627" s="228">
        <f t="shared" si="210"/>
        <v>0</v>
      </c>
      <c r="AG1627" s="228">
        <f t="shared" si="205"/>
        <v>0</v>
      </c>
      <c r="AH1627" s="228">
        <f t="shared" si="206"/>
        <v>0</v>
      </c>
      <c r="AI1627" s="232"/>
      <c r="AJ1627" s="227" t="str">
        <f>IF(TYPE(VLOOKUP(AI1627,Catalogue!$F$2:$J$259,3,0))=16," ",VLOOKUP(AI1627,Catalogue!$F$2:$J$259,3,0))</f>
        <v xml:space="preserve"> </v>
      </c>
      <c r="AK1627" s="228">
        <f>IF(TYPE(VLOOKUP(AI1627,Catalogue!$F$2:$J$259,5,0))=16,0,VLOOKUP(AI1627,Catalogue!$F$2:$J$259,5,0))</f>
        <v>0</v>
      </c>
      <c r="AL1627" s="227"/>
      <c r="AM1627" s="228">
        <f t="shared" si="209"/>
        <v>0</v>
      </c>
      <c r="AN1627" s="228"/>
      <c r="AO1627" s="229">
        <f t="shared" si="207"/>
        <v>0</v>
      </c>
    </row>
    <row r="1628" spans="1:41" x14ac:dyDescent="0.2">
      <c r="A1628" s="227"/>
      <c r="B1628" s="227"/>
      <c r="C1628" s="227"/>
      <c r="D1628" s="227"/>
      <c r="E1628" s="227"/>
      <c r="F1628" s="227"/>
      <c r="G1628" s="227"/>
      <c r="H1628" s="227"/>
      <c r="I1628" s="227"/>
      <c r="J1628" s="227"/>
      <c r="K1628" s="227"/>
      <c r="L1628" s="228">
        <f>IF(TYPE(VLOOKUP(K1628,Catalogue!$F$2:$J$259,5,0))=16,0,VLOOKUP(K1628,Catalogue!$F$2:$J$259,5,0))</f>
        <v>0</v>
      </c>
      <c r="M1628" s="228"/>
      <c r="N1628" s="228">
        <f t="shared" si="211"/>
        <v>0</v>
      </c>
      <c r="O1628" s="227"/>
      <c r="P1628" s="228">
        <f>IF(TYPE(VLOOKUP(O1628,Catalogue!$F$2:$J$259,5,0))=16,0,VLOOKUP(O1628,Catalogue!$F$2:$J$259,5,0))</f>
        <v>0</v>
      </c>
      <c r="Q1628" s="228"/>
      <c r="R1628" s="228">
        <f t="shared" si="212"/>
        <v>0</v>
      </c>
      <c r="S1628" s="232"/>
      <c r="T1628" s="256" t="str">
        <f>IF(TYPE(VLOOKUP(S1628,Catalogue!$F$2:$J$259,3,0))=16," ",VLOOKUP(S1628,Catalogue!$F$2:$J$259,3,0))</f>
        <v xml:space="preserve"> </v>
      </c>
      <c r="U1628" s="228">
        <f>IF(TYPE(VLOOKUP(S1628,Catalogue!$F$2:$J$259,5,0))=16,0,VLOOKUP(S1628,Catalogue!$F$2:$J$259,5,0))</f>
        <v>0</v>
      </c>
      <c r="V1628" s="232"/>
      <c r="W1628" s="256" t="str">
        <f>IF(TYPE(VLOOKUP(V1628,Catalogue!$F$2:$J$259,3,0))=16," ",VLOOKUP(V1628,Catalogue!$F$2:$J$259,3,0))</f>
        <v xml:space="preserve"> </v>
      </c>
      <c r="X1628" s="228">
        <f>IF(TYPE(VLOOKUP(V1628,Catalogue!$F$2:$J$259,5,0))=16,0,VLOOKUP(V1628,Catalogue!$F$2:$J$259,5,0))</f>
        <v>0</v>
      </c>
      <c r="Y1628" s="232"/>
      <c r="Z1628" s="227" t="str">
        <f>IF(TYPE(VLOOKUP(Y1628,Catalogue!$F$2:$J$259,3,0))=16," ",VLOOKUP(Y1628,Catalogue!$F$2:$J$259,3,0))</f>
        <v xml:space="preserve"> </v>
      </c>
      <c r="AA1628" s="228">
        <f>IF(TYPE(VLOOKUP(Y1628,Catalogue!$F$2:$J$259,5,0))=16,0,VLOOKUP(Y1628,Catalogue!$F$2:$J$259,5,0))</f>
        <v>0</v>
      </c>
      <c r="AB1628" s="260"/>
      <c r="AC1628" s="260"/>
      <c r="AD1628" s="260"/>
      <c r="AE1628" s="260">
        <f t="shared" si="208"/>
        <v>0</v>
      </c>
      <c r="AF1628" s="228">
        <f t="shared" si="210"/>
        <v>0</v>
      </c>
      <c r="AG1628" s="228">
        <f t="shared" si="205"/>
        <v>0</v>
      </c>
      <c r="AH1628" s="228">
        <f t="shared" si="206"/>
        <v>0</v>
      </c>
      <c r="AI1628" s="232"/>
      <c r="AJ1628" s="227" t="str">
        <f>IF(TYPE(VLOOKUP(AI1628,Catalogue!$F$2:$J$259,3,0))=16," ",VLOOKUP(AI1628,Catalogue!$F$2:$J$259,3,0))</f>
        <v xml:space="preserve"> </v>
      </c>
      <c r="AK1628" s="228">
        <f>IF(TYPE(VLOOKUP(AI1628,Catalogue!$F$2:$J$259,5,0))=16,0,VLOOKUP(AI1628,Catalogue!$F$2:$J$259,5,0))</f>
        <v>0</v>
      </c>
      <c r="AL1628" s="227"/>
      <c r="AM1628" s="228">
        <f t="shared" si="209"/>
        <v>0</v>
      </c>
      <c r="AN1628" s="228"/>
      <c r="AO1628" s="229">
        <f t="shared" si="207"/>
        <v>0</v>
      </c>
    </row>
    <row r="1629" spans="1:41" x14ac:dyDescent="0.2">
      <c r="A1629" s="227"/>
      <c r="B1629" s="227"/>
      <c r="C1629" s="227"/>
      <c r="D1629" s="227"/>
      <c r="E1629" s="227"/>
      <c r="F1629" s="227"/>
      <c r="G1629" s="227"/>
      <c r="H1629" s="227"/>
      <c r="I1629" s="227"/>
      <c r="J1629" s="227"/>
      <c r="K1629" s="227"/>
      <c r="L1629" s="228">
        <f>IF(TYPE(VLOOKUP(K1629,Catalogue!$F$2:$J$259,5,0))=16,0,VLOOKUP(K1629,Catalogue!$F$2:$J$259,5,0))</f>
        <v>0</v>
      </c>
      <c r="M1629" s="228"/>
      <c r="N1629" s="228">
        <f t="shared" si="211"/>
        <v>0</v>
      </c>
      <c r="O1629" s="227"/>
      <c r="P1629" s="228">
        <f>IF(TYPE(VLOOKUP(O1629,Catalogue!$F$2:$J$259,5,0))=16,0,VLOOKUP(O1629,Catalogue!$F$2:$J$259,5,0))</f>
        <v>0</v>
      </c>
      <c r="Q1629" s="228"/>
      <c r="R1629" s="228">
        <f t="shared" si="212"/>
        <v>0</v>
      </c>
      <c r="S1629" s="232"/>
      <c r="T1629" s="256" t="str">
        <f>IF(TYPE(VLOOKUP(S1629,Catalogue!$F$2:$J$259,3,0))=16," ",VLOOKUP(S1629,Catalogue!$F$2:$J$259,3,0))</f>
        <v xml:space="preserve"> </v>
      </c>
      <c r="U1629" s="228">
        <f>IF(TYPE(VLOOKUP(S1629,Catalogue!$F$2:$J$259,5,0))=16,0,VLOOKUP(S1629,Catalogue!$F$2:$J$259,5,0))</f>
        <v>0</v>
      </c>
      <c r="V1629" s="232"/>
      <c r="W1629" s="256" t="str">
        <f>IF(TYPE(VLOOKUP(V1629,Catalogue!$F$2:$J$259,3,0))=16," ",VLOOKUP(V1629,Catalogue!$F$2:$J$259,3,0))</f>
        <v xml:space="preserve"> </v>
      </c>
      <c r="X1629" s="228">
        <f>IF(TYPE(VLOOKUP(V1629,Catalogue!$F$2:$J$259,5,0))=16,0,VLOOKUP(V1629,Catalogue!$F$2:$J$259,5,0))</f>
        <v>0</v>
      </c>
      <c r="Y1629" s="232"/>
      <c r="Z1629" s="227" t="str">
        <f>IF(TYPE(VLOOKUP(Y1629,Catalogue!$F$2:$J$259,3,0))=16," ",VLOOKUP(Y1629,Catalogue!$F$2:$J$259,3,0))</f>
        <v xml:space="preserve"> </v>
      </c>
      <c r="AA1629" s="228">
        <f>IF(TYPE(VLOOKUP(Y1629,Catalogue!$F$2:$J$259,5,0))=16,0,VLOOKUP(Y1629,Catalogue!$F$2:$J$259,5,0))</f>
        <v>0</v>
      </c>
      <c r="AB1629" s="260"/>
      <c r="AC1629" s="260"/>
      <c r="AD1629" s="260"/>
      <c r="AE1629" s="260">
        <f t="shared" si="208"/>
        <v>0</v>
      </c>
      <c r="AF1629" s="228">
        <f t="shared" si="210"/>
        <v>0</v>
      </c>
      <c r="AG1629" s="228">
        <f t="shared" si="205"/>
        <v>0</v>
      </c>
      <c r="AH1629" s="228">
        <f t="shared" si="206"/>
        <v>0</v>
      </c>
      <c r="AI1629" s="232"/>
      <c r="AJ1629" s="227" t="str">
        <f>IF(TYPE(VLOOKUP(AI1629,Catalogue!$F$2:$J$259,3,0))=16," ",VLOOKUP(AI1629,Catalogue!$F$2:$J$259,3,0))</f>
        <v xml:space="preserve"> </v>
      </c>
      <c r="AK1629" s="228">
        <f>IF(TYPE(VLOOKUP(AI1629,Catalogue!$F$2:$J$259,5,0))=16,0,VLOOKUP(AI1629,Catalogue!$F$2:$J$259,5,0))</f>
        <v>0</v>
      </c>
      <c r="AL1629" s="227"/>
      <c r="AM1629" s="228">
        <f t="shared" si="209"/>
        <v>0</v>
      </c>
      <c r="AN1629" s="228"/>
      <c r="AO1629" s="229">
        <f t="shared" si="207"/>
        <v>0</v>
      </c>
    </row>
    <row r="1630" spans="1:41" x14ac:dyDescent="0.2">
      <c r="A1630" s="227"/>
      <c r="B1630" s="227"/>
      <c r="C1630" s="227"/>
      <c r="D1630" s="227"/>
      <c r="E1630" s="227"/>
      <c r="F1630" s="227"/>
      <c r="G1630" s="227"/>
      <c r="H1630" s="227"/>
      <c r="I1630" s="227"/>
      <c r="J1630" s="227"/>
      <c r="K1630" s="227"/>
      <c r="L1630" s="228">
        <f>IF(TYPE(VLOOKUP(K1630,Catalogue!$F$2:$J$259,5,0))=16,0,VLOOKUP(K1630,Catalogue!$F$2:$J$259,5,0))</f>
        <v>0</v>
      </c>
      <c r="M1630" s="228"/>
      <c r="N1630" s="228">
        <f t="shared" si="211"/>
        <v>0</v>
      </c>
      <c r="O1630" s="227"/>
      <c r="P1630" s="228">
        <f>IF(TYPE(VLOOKUP(O1630,Catalogue!$F$2:$J$259,5,0))=16,0,VLOOKUP(O1630,Catalogue!$F$2:$J$259,5,0))</f>
        <v>0</v>
      </c>
      <c r="Q1630" s="228"/>
      <c r="R1630" s="228">
        <f t="shared" si="212"/>
        <v>0</v>
      </c>
      <c r="S1630" s="232"/>
      <c r="T1630" s="256" t="str">
        <f>IF(TYPE(VLOOKUP(S1630,Catalogue!$F$2:$J$259,3,0))=16," ",VLOOKUP(S1630,Catalogue!$F$2:$J$259,3,0))</f>
        <v xml:space="preserve"> </v>
      </c>
      <c r="U1630" s="228">
        <f>IF(TYPE(VLOOKUP(S1630,Catalogue!$F$2:$J$259,5,0))=16,0,VLOOKUP(S1630,Catalogue!$F$2:$J$259,5,0))</f>
        <v>0</v>
      </c>
      <c r="V1630" s="232"/>
      <c r="W1630" s="256" t="str">
        <f>IF(TYPE(VLOOKUP(V1630,Catalogue!$F$2:$J$259,3,0))=16," ",VLOOKUP(V1630,Catalogue!$F$2:$J$259,3,0))</f>
        <v xml:space="preserve"> </v>
      </c>
      <c r="X1630" s="228">
        <f>IF(TYPE(VLOOKUP(V1630,Catalogue!$F$2:$J$259,5,0))=16,0,VLOOKUP(V1630,Catalogue!$F$2:$J$259,5,0))</f>
        <v>0</v>
      </c>
      <c r="Y1630" s="232"/>
      <c r="Z1630" s="227" t="str">
        <f>IF(TYPE(VLOOKUP(Y1630,Catalogue!$F$2:$J$259,3,0))=16," ",VLOOKUP(Y1630,Catalogue!$F$2:$J$259,3,0))</f>
        <v xml:space="preserve"> </v>
      </c>
      <c r="AA1630" s="228">
        <f>IF(TYPE(VLOOKUP(Y1630,Catalogue!$F$2:$J$259,5,0))=16,0,VLOOKUP(Y1630,Catalogue!$F$2:$J$259,5,0))</f>
        <v>0</v>
      </c>
      <c r="AB1630" s="260"/>
      <c r="AC1630" s="260"/>
      <c r="AD1630" s="260"/>
      <c r="AE1630" s="260">
        <f t="shared" si="208"/>
        <v>0</v>
      </c>
      <c r="AF1630" s="228">
        <f t="shared" si="210"/>
        <v>0</v>
      </c>
      <c r="AG1630" s="228">
        <f t="shared" si="205"/>
        <v>0</v>
      </c>
      <c r="AH1630" s="228">
        <f t="shared" si="206"/>
        <v>0</v>
      </c>
      <c r="AI1630" s="232"/>
      <c r="AJ1630" s="227" t="str">
        <f>IF(TYPE(VLOOKUP(AI1630,Catalogue!$F$2:$J$259,3,0))=16," ",VLOOKUP(AI1630,Catalogue!$F$2:$J$259,3,0))</f>
        <v xml:space="preserve"> </v>
      </c>
      <c r="AK1630" s="228">
        <f>IF(TYPE(VLOOKUP(AI1630,Catalogue!$F$2:$J$259,5,0))=16,0,VLOOKUP(AI1630,Catalogue!$F$2:$J$259,5,0))</f>
        <v>0</v>
      </c>
      <c r="AL1630" s="227"/>
      <c r="AM1630" s="228">
        <f t="shared" si="209"/>
        <v>0</v>
      </c>
      <c r="AN1630" s="228"/>
      <c r="AO1630" s="229">
        <f t="shared" si="207"/>
        <v>0</v>
      </c>
    </row>
    <row r="1631" spans="1:41" x14ac:dyDescent="0.2">
      <c r="A1631" s="227"/>
      <c r="B1631" s="227"/>
      <c r="C1631" s="227"/>
      <c r="D1631" s="227"/>
      <c r="E1631" s="227"/>
      <c r="F1631" s="227"/>
      <c r="G1631" s="227"/>
      <c r="H1631" s="227"/>
      <c r="I1631" s="227"/>
      <c r="J1631" s="227"/>
      <c r="K1631" s="227"/>
      <c r="L1631" s="228">
        <f>IF(TYPE(VLOOKUP(K1631,Catalogue!$F$2:$J$259,5,0))=16,0,VLOOKUP(K1631,Catalogue!$F$2:$J$259,5,0))</f>
        <v>0</v>
      </c>
      <c r="M1631" s="228"/>
      <c r="N1631" s="228">
        <f t="shared" si="211"/>
        <v>0</v>
      </c>
      <c r="O1631" s="227"/>
      <c r="P1631" s="228">
        <f>IF(TYPE(VLOOKUP(O1631,Catalogue!$F$2:$J$259,5,0))=16,0,VLOOKUP(O1631,Catalogue!$F$2:$J$259,5,0))</f>
        <v>0</v>
      </c>
      <c r="Q1631" s="228"/>
      <c r="R1631" s="228">
        <f t="shared" si="212"/>
        <v>0</v>
      </c>
      <c r="S1631" s="232"/>
      <c r="T1631" s="256" t="str">
        <f>IF(TYPE(VLOOKUP(S1631,Catalogue!$F$2:$J$259,3,0))=16," ",VLOOKUP(S1631,Catalogue!$F$2:$J$259,3,0))</f>
        <v xml:space="preserve"> </v>
      </c>
      <c r="U1631" s="228">
        <f>IF(TYPE(VLOOKUP(S1631,Catalogue!$F$2:$J$259,5,0))=16,0,VLOOKUP(S1631,Catalogue!$F$2:$J$259,5,0))</f>
        <v>0</v>
      </c>
      <c r="V1631" s="232"/>
      <c r="W1631" s="256" t="str">
        <f>IF(TYPE(VLOOKUP(V1631,Catalogue!$F$2:$J$259,3,0))=16," ",VLOOKUP(V1631,Catalogue!$F$2:$J$259,3,0))</f>
        <v xml:space="preserve"> </v>
      </c>
      <c r="X1631" s="228">
        <f>IF(TYPE(VLOOKUP(V1631,Catalogue!$F$2:$J$259,5,0))=16,0,VLOOKUP(V1631,Catalogue!$F$2:$J$259,5,0))</f>
        <v>0</v>
      </c>
      <c r="Y1631" s="232"/>
      <c r="Z1631" s="227" t="str">
        <f>IF(TYPE(VLOOKUP(Y1631,Catalogue!$F$2:$J$259,3,0))=16," ",VLOOKUP(Y1631,Catalogue!$F$2:$J$259,3,0))</f>
        <v xml:space="preserve"> </v>
      </c>
      <c r="AA1631" s="228">
        <f>IF(TYPE(VLOOKUP(Y1631,Catalogue!$F$2:$J$259,5,0))=16,0,VLOOKUP(Y1631,Catalogue!$F$2:$J$259,5,0))</f>
        <v>0</v>
      </c>
      <c r="AB1631" s="260"/>
      <c r="AC1631" s="260"/>
      <c r="AD1631" s="260"/>
      <c r="AE1631" s="260">
        <f t="shared" si="208"/>
        <v>0</v>
      </c>
      <c r="AF1631" s="228">
        <f t="shared" si="210"/>
        <v>0</v>
      </c>
      <c r="AG1631" s="228">
        <f t="shared" si="205"/>
        <v>0</v>
      </c>
      <c r="AH1631" s="228">
        <f t="shared" si="206"/>
        <v>0</v>
      </c>
      <c r="AI1631" s="232"/>
      <c r="AJ1631" s="227" t="str">
        <f>IF(TYPE(VLOOKUP(AI1631,Catalogue!$F$2:$J$259,3,0))=16," ",VLOOKUP(AI1631,Catalogue!$F$2:$J$259,3,0))</f>
        <v xml:space="preserve"> </v>
      </c>
      <c r="AK1631" s="228">
        <f>IF(TYPE(VLOOKUP(AI1631,Catalogue!$F$2:$J$259,5,0))=16,0,VLOOKUP(AI1631,Catalogue!$F$2:$J$259,5,0))</f>
        <v>0</v>
      </c>
      <c r="AL1631" s="227"/>
      <c r="AM1631" s="228">
        <f t="shared" si="209"/>
        <v>0</v>
      </c>
      <c r="AN1631" s="228"/>
      <c r="AO1631" s="229">
        <f t="shared" si="207"/>
        <v>0</v>
      </c>
    </row>
    <row r="1632" spans="1:41" x14ac:dyDescent="0.2">
      <c r="A1632" s="227"/>
      <c r="B1632" s="227"/>
      <c r="C1632" s="227"/>
      <c r="D1632" s="227"/>
      <c r="E1632" s="227"/>
      <c r="F1632" s="227"/>
      <c r="G1632" s="227"/>
      <c r="H1632" s="227"/>
      <c r="I1632" s="227"/>
      <c r="J1632" s="227"/>
      <c r="K1632" s="227"/>
      <c r="L1632" s="228">
        <f>IF(TYPE(VLOOKUP(K1632,Catalogue!$F$2:$J$259,5,0))=16,0,VLOOKUP(K1632,Catalogue!$F$2:$J$259,5,0))</f>
        <v>0</v>
      </c>
      <c r="M1632" s="228"/>
      <c r="N1632" s="228">
        <f t="shared" si="211"/>
        <v>0</v>
      </c>
      <c r="O1632" s="227"/>
      <c r="P1632" s="228">
        <f>IF(TYPE(VLOOKUP(O1632,Catalogue!$F$2:$J$259,5,0))=16,0,VLOOKUP(O1632,Catalogue!$F$2:$J$259,5,0))</f>
        <v>0</v>
      </c>
      <c r="Q1632" s="228"/>
      <c r="R1632" s="228">
        <f t="shared" si="212"/>
        <v>0</v>
      </c>
      <c r="S1632" s="232"/>
      <c r="T1632" s="256" t="str">
        <f>IF(TYPE(VLOOKUP(S1632,Catalogue!$F$2:$J$259,3,0))=16," ",VLOOKUP(S1632,Catalogue!$F$2:$J$259,3,0))</f>
        <v xml:space="preserve"> </v>
      </c>
      <c r="U1632" s="228">
        <f>IF(TYPE(VLOOKUP(S1632,Catalogue!$F$2:$J$259,5,0))=16,0,VLOOKUP(S1632,Catalogue!$F$2:$J$259,5,0))</f>
        <v>0</v>
      </c>
      <c r="V1632" s="232"/>
      <c r="W1632" s="256" t="str">
        <f>IF(TYPE(VLOOKUP(V1632,Catalogue!$F$2:$J$259,3,0))=16," ",VLOOKUP(V1632,Catalogue!$F$2:$J$259,3,0))</f>
        <v xml:space="preserve"> </v>
      </c>
      <c r="X1632" s="228">
        <f>IF(TYPE(VLOOKUP(V1632,Catalogue!$F$2:$J$259,5,0))=16,0,VLOOKUP(V1632,Catalogue!$F$2:$J$259,5,0))</f>
        <v>0</v>
      </c>
      <c r="Y1632" s="232"/>
      <c r="Z1632" s="227" t="str">
        <f>IF(TYPE(VLOOKUP(Y1632,Catalogue!$F$2:$J$259,3,0))=16," ",VLOOKUP(Y1632,Catalogue!$F$2:$J$259,3,0))</f>
        <v xml:space="preserve"> </v>
      </c>
      <c r="AA1632" s="228">
        <f>IF(TYPE(VLOOKUP(Y1632,Catalogue!$F$2:$J$259,5,0))=16,0,VLOOKUP(Y1632,Catalogue!$F$2:$J$259,5,0))</f>
        <v>0</v>
      </c>
      <c r="AB1632" s="260"/>
      <c r="AC1632" s="260"/>
      <c r="AD1632" s="260"/>
      <c r="AE1632" s="260">
        <f t="shared" si="208"/>
        <v>0</v>
      </c>
      <c r="AF1632" s="228">
        <f t="shared" si="210"/>
        <v>0</v>
      </c>
      <c r="AG1632" s="228">
        <f t="shared" si="205"/>
        <v>0</v>
      </c>
      <c r="AH1632" s="228">
        <f t="shared" si="206"/>
        <v>0</v>
      </c>
      <c r="AI1632" s="232"/>
      <c r="AJ1632" s="227" t="str">
        <f>IF(TYPE(VLOOKUP(AI1632,Catalogue!$F$2:$J$259,3,0))=16," ",VLOOKUP(AI1632,Catalogue!$F$2:$J$259,3,0))</f>
        <v xml:space="preserve"> </v>
      </c>
      <c r="AK1632" s="228">
        <f>IF(TYPE(VLOOKUP(AI1632,Catalogue!$F$2:$J$259,5,0))=16,0,VLOOKUP(AI1632,Catalogue!$F$2:$J$259,5,0))</f>
        <v>0</v>
      </c>
      <c r="AL1632" s="227"/>
      <c r="AM1632" s="228">
        <f t="shared" si="209"/>
        <v>0</v>
      </c>
      <c r="AN1632" s="228"/>
      <c r="AO1632" s="229">
        <f t="shared" si="207"/>
        <v>0</v>
      </c>
    </row>
    <row r="1633" spans="1:41" x14ac:dyDescent="0.2">
      <c r="A1633" s="227"/>
      <c r="B1633" s="227"/>
      <c r="C1633" s="227"/>
      <c r="D1633" s="227"/>
      <c r="E1633" s="227"/>
      <c r="F1633" s="227"/>
      <c r="G1633" s="227"/>
      <c r="H1633" s="227"/>
      <c r="I1633" s="227"/>
      <c r="J1633" s="227"/>
      <c r="K1633" s="227"/>
      <c r="L1633" s="228">
        <f>IF(TYPE(VLOOKUP(K1633,Catalogue!$F$2:$J$259,5,0))=16,0,VLOOKUP(K1633,Catalogue!$F$2:$J$259,5,0))</f>
        <v>0</v>
      </c>
      <c r="M1633" s="228"/>
      <c r="N1633" s="228">
        <f t="shared" si="211"/>
        <v>0</v>
      </c>
      <c r="O1633" s="227"/>
      <c r="P1633" s="228">
        <f>IF(TYPE(VLOOKUP(O1633,Catalogue!$F$2:$J$259,5,0))=16,0,VLOOKUP(O1633,Catalogue!$F$2:$J$259,5,0))</f>
        <v>0</v>
      </c>
      <c r="Q1633" s="228"/>
      <c r="R1633" s="228">
        <f t="shared" si="212"/>
        <v>0</v>
      </c>
      <c r="S1633" s="232"/>
      <c r="T1633" s="256" t="str">
        <f>IF(TYPE(VLOOKUP(S1633,Catalogue!$F$2:$J$259,3,0))=16," ",VLOOKUP(S1633,Catalogue!$F$2:$J$259,3,0))</f>
        <v xml:space="preserve"> </v>
      </c>
      <c r="U1633" s="228">
        <f>IF(TYPE(VLOOKUP(S1633,Catalogue!$F$2:$J$259,5,0))=16,0,VLOOKUP(S1633,Catalogue!$F$2:$J$259,5,0))</f>
        <v>0</v>
      </c>
      <c r="V1633" s="232"/>
      <c r="W1633" s="256" t="str">
        <f>IF(TYPE(VLOOKUP(V1633,Catalogue!$F$2:$J$259,3,0))=16," ",VLOOKUP(V1633,Catalogue!$F$2:$J$259,3,0))</f>
        <v xml:space="preserve"> </v>
      </c>
      <c r="X1633" s="228">
        <f>IF(TYPE(VLOOKUP(V1633,Catalogue!$F$2:$J$259,5,0))=16,0,VLOOKUP(V1633,Catalogue!$F$2:$J$259,5,0))</f>
        <v>0</v>
      </c>
      <c r="Y1633" s="232"/>
      <c r="Z1633" s="227" t="str">
        <f>IF(TYPE(VLOOKUP(Y1633,Catalogue!$F$2:$J$259,3,0))=16," ",VLOOKUP(Y1633,Catalogue!$F$2:$J$259,3,0))</f>
        <v xml:space="preserve"> </v>
      </c>
      <c r="AA1633" s="228">
        <f>IF(TYPE(VLOOKUP(Y1633,Catalogue!$F$2:$J$259,5,0))=16,0,VLOOKUP(Y1633,Catalogue!$F$2:$J$259,5,0))</f>
        <v>0</v>
      </c>
      <c r="AB1633" s="260"/>
      <c r="AC1633" s="260"/>
      <c r="AD1633" s="260"/>
      <c r="AE1633" s="260">
        <f t="shared" si="208"/>
        <v>0</v>
      </c>
      <c r="AF1633" s="228">
        <f t="shared" si="210"/>
        <v>0</v>
      </c>
      <c r="AG1633" s="228">
        <f t="shared" si="205"/>
        <v>0</v>
      </c>
      <c r="AH1633" s="228">
        <f t="shared" si="206"/>
        <v>0</v>
      </c>
      <c r="AI1633" s="232"/>
      <c r="AJ1633" s="227" t="str">
        <f>IF(TYPE(VLOOKUP(AI1633,Catalogue!$F$2:$J$259,3,0))=16," ",VLOOKUP(AI1633,Catalogue!$F$2:$J$259,3,0))</f>
        <v xml:space="preserve"> </v>
      </c>
      <c r="AK1633" s="228">
        <f>IF(TYPE(VLOOKUP(AI1633,Catalogue!$F$2:$J$259,5,0))=16,0,VLOOKUP(AI1633,Catalogue!$F$2:$J$259,5,0))</f>
        <v>0</v>
      </c>
      <c r="AL1633" s="227"/>
      <c r="AM1633" s="228">
        <f t="shared" si="209"/>
        <v>0</v>
      </c>
      <c r="AN1633" s="228"/>
      <c r="AO1633" s="229">
        <f t="shared" si="207"/>
        <v>0</v>
      </c>
    </row>
    <row r="1634" spans="1:41" x14ac:dyDescent="0.2">
      <c r="A1634" s="227"/>
      <c r="B1634" s="227"/>
      <c r="C1634" s="227"/>
      <c r="D1634" s="227"/>
      <c r="E1634" s="227"/>
      <c r="F1634" s="227"/>
      <c r="G1634" s="227"/>
      <c r="H1634" s="227"/>
      <c r="I1634" s="227"/>
      <c r="J1634" s="227"/>
      <c r="K1634" s="227"/>
      <c r="L1634" s="228">
        <f>IF(TYPE(VLOOKUP(K1634,Catalogue!$F$2:$J$259,5,0))=16,0,VLOOKUP(K1634,Catalogue!$F$2:$J$259,5,0))</f>
        <v>0</v>
      </c>
      <c r="M1634" s="228"/>
      <c r="N1634" s="228">
        <f t="shared" si="211"/>
        <v>0</v>
      </c>
      <c r="O1634" s="227"/>
      <c r="P1634" s="228">
        <f>IF(TYPE(VLOOKUP(O1634,Catalogue!$F$2:$J$259,5,0))=16,0,VLOOKUP(O1634,Catalogue!$F$2:$J$259,5,0))</f>
        <v>0</v>
      </c>
      <c r="Q1634" s="228"/>
      <c r="R1634" s="228">
        <f t="shared" si="212"/>
        <v>0</v>
      </c>
      <c r="S1634" s="232"/>
      <c r="T1634" s="256" t="str">
        <f>IF(TYPE(VLOOKUP(S1634,Catalogue!$F$2:$J$259,3,0))=16," ",VLOOKUP(S1634,Catalogue!$F$2:$J$259,3,0))</f>
        <v xml:space="preserve"> </v>
      </c>
      <c r="U1634" s="228">
        <f>IF(TYPE(VLOOKUP(S1634,Catalogue!$F$2:$J$259,5,0))=16,0,VLOOKUP(S1634,Catalogue!$F$2:$J$259,5,0))</f>
        <v>0</v>
      </c>
      <c r="V1634" s="232"/>
      <c r="W1634" s="256" t="str">
        <f>IF(TYPE(VLOOKUP(V1634,Catalogue!$F$2:$J$259,3,0))=16," ",VLOOKUP(V1634,Catalogue!$F$2:$J$259,3,0))</f>
        <v xml:space="preserve"> </v>
      </c>
      <c r="X1634" s="228">
        <f>IF(TYPE(VLOOKUP(V1634,Catalogue!$F$2:$J$259,5,0))=16,0,VLOOKUP(V1634,Catalogue!$F$2:$J$259,5,0))</f>
        <v>0</v>
      </c>
      <c r="Y1634" s="232"/>
      <c r="Z1634" s="227" t="str">
        <f>IF(TYPE(VLOOKUP(Y1634,Catalogue!$F$2:$J$259,3,0))=16," ",VLOOKUP(Y1634,Catalogue!$F$2:$J$259,3,0))</f>
        <v xml:space="preserve"> </v>
      </c>
      <c r="AA1634" s="228">
        <f>IF(TYPE(VLOOKUP(Y1634,Catalogue!$F$2:$J$259,5,0))=16,0,VLOOKUP(Y1634,Catalogue!$F$2:$J$259,5,0))</f>
        <v>0</v>
      </c>
      <c r="AB1634" s="260"/>
      <c r="AC1634" s="260"/>
      <c r="AD1634" s="260"/>
      <c r="AE1634" s="260">
        <f t="shared" si="208"/>
        <v>0</v>
      </c>
      <c r="AF1634" s="228">
        <f t="shared" si="210"/>
        <v>0</v>
      </c>
      <c r="AG1634" s="228">
        <f t="shared" ref="AG1634:AG1697" si="213">X1634*AE1634</f>
        <v>0</v>
      </c>
      <c r="AH1634" s="228">
        <f t="shared" ref="AH1634:AH1697" si="214">AA1634*AE1634</f>
        <v>0</v>
      </c>
      <c r="AI1634" s="232"/>
      <c r="AJ1634" s="227" t="str">
        <f>IF(TYPE(VLOOKUP(AI1634,Catalogue!$F$2:$J$259,3,0))=16," ",VLOOKUP(AI1634,Catalogue!$F$2:$J$259,3,0))</f>
        <v xml:space="preserve"> </v>
      </c>
      <c r="AK1634" s="228">
        <f>IF(TYPE(VLOOKUP(AI1634,Catalogue!$F$2:$J$259,5,0))=16,0,VLOOKUP(AI1634,Catalogue!$F$2:$J$259,5,0))</f>
        <v>0</v>
      </c>
      <c r="AL1634" s="227"/>
      <c r="AM1634" s="228">
        <f t="shared" si="209"/>
        <v>0</v>
      </c>
      <c r="AN1634" s="228"/>
      <c r="AO1634" s="229">
        <f t="shared" ref="AO1634:AO1697" si="215">AM1634+AG1634+AH1634+AF1634+L1634+P1634</f>
        <v>0</v>
      </c>
    </row>
    <row r="1635" spans="1:41" x14ac:dyDescent="0.2">
      <c r="A1635" s="227"/>
      <c r="B1635" s="227"/>
      <c r="C1635" s="227"/>
      <c r="D1635" s="227"/>
      <c r="E1635" s="227"/>
      <c r="F1635" s="227"/>
      <c r="G1635" s="227"/>
      <c r="H1635" s="227"/>
      <c r="I1635" s="227"/>
      <c r="J1635" s="227"/>
      <c r="K1635" s="227"/>
      <c r="L1635" s="228">
        <f>IF(TYPE(VLOOKUP(K1635,Catalogue!$F$2:$J$259,5,0))=16,0,VLOOKUP(K1635,Catalogue!$F$2:$J$259,5,0))</f>
        <v>0</v>
      </c>
      <c r="M1635" s="228"/>
      <c r="N1635" s="228">
        <f t="shared" si="211"/>
        <v>0</v>
      </c>
      <c r="O1635" s="227"/>
      <c r="P1635" s="228">
        <f>IF(TYPE(VLOOKUP(O1635,Catalogue!$F$2:$J$259,5,0))=16,0,VLOOKUP(O1635,Catalogue!$F$2:$J$259,5,0))</f>
        <v>0</v>
      </c>
      <c r="Q1635" s="228"/>
      <c r="R1635" s="228">
        <f t="shared" si="212"/>
        <v>0</v>
      </c>
      <c r="S1635" s="232"/>
      <c r="T1635" s="256" t="str">
        <f>IF(TYPE(VLOOKUP(S1635,Catalogue!$F$2:$J$259,3,0))=16," ",VLOOKUP(S1635,Catalogue!$F$2:$J$259,3,0))</f>
        <v xml:space="preserve"> </v>
      </c>
      <c r="U1635" s="228">
        <f>IF(TYPE(VLOOKUP(S1635,Catalogue!$F$2:$J$259,5,0))=16,0,VLOOKUP(S1635,Catalogue!$F$2:$J$259,5,0))</f>
        <v>0</v>
      </c>
      <c r="V1635" s="232"/>
      <c r="W1635" s="256" t="str">
        <f>IF(TYPE(VLOOKUP(V1635,Catalogue!$F$2:$J$259,3,0))=16," ",VLOOKUP(V1635,Catalogue!$F$2:$J$259,3,0))</f>
        <v xml:space="preserve"> </v>
      </c>
      <c r="X1635" s="228">
        <f>IF(TYPE(VLOOKUP(V1635,Catalogue!$F$2:$J$259,5,0))=16,0,VLOOKUP(V1635,Catalogue!$F$2:$J$259,5,0))</f>
        <v>0</v>
      </c>
      <c r="Y1635" s="232"/>
      <c r="Z1635" s="227" t="str">
        <f>IF(TYPE(VLOOKUP(Y1635,Catalogue!$F$2:$J$259,3,0))=16," ",VLOOKUP(Y1635,Catalogue!$F$2:$J$259,3,0))</f>
        <v xml:space="preserve"> </v>
      </c>
      <c r="AA1635" s="228">
        <f>IF(TYPE(VLOOKUP(Y1635,Catalogue!$F$2:$J$259,5,0))=16,0,VLOOKUP(Y1635,Catalogue!$F$2:$J$259,5,0))</f>
        <v>0</v>
      </c>
      <c r="AB1635" s="260"/>
      <c r="AC1635" s="260"/>
      <c r="AD1635" s="260"/>
      <c r="AE1635" s="260">
        <f t="shared" ref="AE1635:AE1698" si="216">AB1635*AC1635*AD1635</f>
        <v>0</v>
      </c>
      <c r="AF1635" s="228">
        <f t="shared" si="210"/>
        <v>0</v>
      </c>
      <c r="AG1635" s="228">
        <f t="shared" si="213"/>
        <v>0</v>
      </c>
      <c r="AH1635" s="228">
        <f t="shared" si="214"/>
        <v>0</v>
      </c>
      <c r="AI1635" s="232"/>
      <c r="AJ1635" s="227" t="str">
        <f>IF(TYPE(VLOOKUP(AI1635,Catalogue!$F$2:$J$259,3,0))=16," ",VLOOKUP(AI1635,Catalogue!$F$2:$J$259,3,0))</f>
        <v xml:space="preserve"> </v>
      </c>
      <c r="AK1635" s="228">
        <f>IF(TYPE(VLOOKUP(AI1635,Catalogue!$F$2:$J$259,5,0))=16,0,VLOOKUP(AI1635,Catalogue!$F$2:$J$259,5,0))</f>
        <v>0</v>
      </c>
      <c r="AL1635" s="227"/>
      <c r="AM1635" s="228">
        <f t="shared" ref="AM1635:AM1698" si="217">AK1635*AL1635</f>
        <v>0</v>
      </c>
      <c r="AN1635" s="228"/>
      <c r="AO1635" s="229">
        <f t="shared" si="215"/>
        <v>0</v>
      </c>
    </row>
    <row r="1636" spans="1:41" x14ac:dyDescent="0.2">
      <c r="A1636" s="227"/>
      <c r="B1636" s="227"/>
      <c r="C1636" s="227"/>
      <c r="D1636" s="227"/>
      <c r="E1636" s="227"/>
      <c r="F1636" s="227"/>
      <c r="G1636" s="227"/>
      <c r="H1636" s="227"/>
      <c r="I1636" s="227"/>
      <c r="J1636" s="227"/>
      <c r="K1636" s="227"/>
      <c r="L1636" s="228">
        <f>IF(TYPE(VLOOKUP(K1636,Catalogue!$F$2:$J$259,5,0))=16,0,VLOOKUP(K1636,Catalogue!$F$2:$J$259,5,0))</f>
        <v>0</v>
      </c>
      <c r="M1636" s="228"/>
      <c r="N1636" s="228">
        <f t="shared" si="211"/>
        <v>0</v>
      </c>
      <c r="O1636" s="227"/>
      <c r="P1636" s="228">
        <f>IF(TYPE(VLOOKUP(O1636,Catalogue!$F$2:$J$259,5,0))=16,0,VLOOKUP(O1636,Catalogue!$F$2:$J$259,5,0))</f>
        <v>0</v>
      </c>
      <c r="Q1636" s="228"/>
      <c r="R1636" s="228">
        <f t="shared" si="212"/>
        <v>0</v>
      </c>
      <c r="S1636" s="232"/>
      <c r="T1636" s="256" t="str">
        <f>IF(TYPE(VLOOKUP(S1636,Catalogue!$F$2:$J$259,3,0))=16," ",VLOOKUP(S1636,Catalogue!$F$2:$J$259,3,0))</f>
        <v xml:space="preserve"> </v>
      </c>
      <c r="U1636" s="228">
        <f>IF(TYPE(VLOOKUP(S1636,Catalogue!$F$2:$J$259,5,0))=16,0,VLOOKUP(S1636,Catalogue!$F$2:$J$259,5,0))</f>
        <v>0</v>
      </c>
      <c r="V1636" s="232"/>
      <c r="W1636" s="256" t="str">
        <f>IF(TYPE(VLOOKUP(V1636,Catalogue!$F$2:$J$259,3,0))=16," ",VLOOKUP(V1636,Catalogue!$F$2:$J$259,3,0))</f>
        <v xml:space="preserve"> </v>
      </c>
      <c r="X1636" s="228">
        <f>IF(TYPE(VLOOKUP(V1636,Catalogue!$F$2:$J$259,5,0))=16,0,VLOOKUP(V1636,Catalogue!$F$2:$J$259,5,0))</f>
        <v>0</v>
      </c>
      <c r="Y1636" s="232"/>
      <c r="Z1636" s="227" t="str">
        <f>IF(TYPE(VLOOKUP(Y1636,Catalogue!$F$2:$J$259,3,0))=16," ",VLOOKUP(Y1636,Catalogue!$F$2:$J$259,3,0))</f>
        <v xml:space="preserve"> </v>
      </c>
      <c r="AA1636" s="228">
        <f>IF(TYPE(VLOOKUP(Y1636,Catalogue!$F$2:$J$259,5,0))=16,0,VLOOKUP(Y1636,Catalogue!$F$2:$J$259,5,0))</f>
        <v>0</v>
      </c>
      <c r="AB1636" s="260"/>
      <c r="AC1636" s="260"/>
      <c r="AD1636" s="260"/>
      <c r="AE1636" s="260">
        <f t="shared" si="216"/>
        <v>0</v>
      </c>
      <c r="AF1636" s="228">
        <f t="shared" ref="AF1636:AF1699" si="218">AE1636*U1636</f>
        <v>0</v>
      </c>
      <c r="AG1636" s="228">
        <f t="shared" si="213"/>
        <v>0</v>
      </c>
      <c r="AH1636" s="228">
        <f t="shared" si="214"/>
        <v>0</v>
      </c>
      <c r="AI1636" s="232"/>
      <c r="AJ1636" s="227" t="str">
        <f>IF(TYPE(VLOOKUP(AI1636,Catalogue!$F$2:$J$259,3,0))=16," ",VLOOKUP(AI1636,Catalogue!$F$2:$J$259,3,0))</f>
        <v xml:space="preserve"> </v>
      </c>
      <c r="AK1636" s="228">
        <f>IF(TYPE(VLOOKUP(AI1636,Catalogue!$F$2:$J$259,5,0))=16,0,VLOOKUP(AI1636,Catalogue!$F$2:$J$259,5,0))</f>
        <v>0</v>
      </c>
      <c r="AL1636" s="227"/>
      <c r="AM1636" s="228">
        <f t="shared" si="217"/>
        <v>0</v>
      </c>
      <c r="AN1636" s="228"/>
      <c r="AO1636" s="229">
        <f t="shared" si="215"/>
        <v>0</v>
      </c>
    </row>
    <row r="1637" spans="1:41" x14ac:dyDescent="0.2">
      <c r="A1637" s="227"/>
      <c r="B1637" s="227"/>
      <c r="C1637" s="227"/>
      <c r="D1637" s="227"/>
      <c r="E1637" s="227"/>
      <c r="F1637" s="227"/>
      <c r="G1637" s="227"/>
      <c r="H1637" s="227"/>
      <c r="I1637" s="227"/>
      <c r="J1637" s="227"/>
      <c r="K1637" s="227"/>
      <c r="L1637" s="228">
        <f>IF(TYPE(VLOOKUP(K1637,Catalogue!$F$2:$J$259,5,0))=16,0,VLOOKUP(K1637,Catalogue!$F$2:$J$259,5,0))</f>
        <v>0</v>
      </c>
      <c r="M1637" s="228"/>
      <c r="N1637" s="228">
        <f t="shared" si="211"/>
        <v>0</v>
      </c>
      <c r="O1637" s="227"/>
      <c r="P1637" s="228">
        <f>IF(TYPE(VLOOKUP(O1637,Catalogue!$F$2:$J$259,5,0))=16,0,VLOOKUP(O1637,Catalogue!$F$2:$J$259,5,0))</f>
        <v>0</v>
      </c>
      <c r="Q1637" s="228"/>
      <c r="R1637" s="228">
        <f t="shared" si="212"/>
        <v>0</v>
      </c>
      <c r="S1637" s="232"/>
      <c r="T1637" s="256" t="str">
        <f>IF(TYPE(VLOOKUP(S1637,Catalogue!$F$2:$J$259,3,0))=16," ",VLOOKUP(S1637,Catalogue!$F$2:$J$259,3,0))</f>
        <v xml:space="preserve"> </v>
      </c>
      <c r="U1637" s="228">
        <f>IF(TYPE(VLOOKUP(S1637,Catalogue!$F$2:$J$259,5,0))=16,0,VLOOKUP(S1637,Catalogue!$F$2:$J$259,5,0))</f>
        <v>0</v>
      </c>
      <c r="V1637" s="232"/>
      <c r="W1637" s="256" t="str">
        <f>IF(TYPE(VLOOKUP(V1637,Catalogue!$F$2:$J$259,3,0))=16," ",VLOOKUP(V1637,Catalogue!$F$2:$J$259,3,0))</f>
        <v xml:space="preserve"> </v>
      </c>
      <c r="X1637" s="228">
        <f>IF(TYPE(VLOOKUP(V1637,Catalogue!$F$2:$J$259,5,0))=16,0,VLOOKUP(V1637,Catalogue!$F$2:$J$259,5,0))</f>
        <v>0</v>
      </c>
      <c r="Y1637" s="232"/>
      <c r="Z1637" s="227" t="str">
        <f>IF(TYPE(VLOOKUP(Y1637,Catalogue!$F$2:$J$259,3,0))=16," ",VLOOKUP(Y1637,Catalogue!$F$2:$J$259,3,0))</f>
        <v xml:space="preserve"> </v>
      </c>
      <c r="AA1637" s="228">
        <f>IF(TYPE(VLOOKUP(Y1637,Catalogue!$F$2:$J$259,5,0))=16,0,VLOOKUP(Y1637,Catalogue!$F$2:$J$259,5,0))</f>
        <v>0</v>
      </c>
      <c r="AB1637" s="260"/>
      <c r="AC1637" s="260"/>
      <c r="AD1637" s="260"/>
      <c r="AE1637" s="260">
        <f t="shared" si="216"/>
        <v>0</v>
      </c>
      <c r="AF1637" s="228">
        <f t="shared" si="218"/>
        <v>0</v>
      </c>
      <c r="AG1637" s="228">
        <f t="shared" si="213"/>
        <v>0</v>
      </c>
      <c r="AH1637" s="228">
        <f t="shared" si="214"/>
        <v>0</v>
      </c>
      <c r="AI1637" s="232"/>
      <c r="AJ1637" s="227" t="str">
        <f>IF(TYPE(VLOOKUP(AI1637,Catalogue!$F$2:$J$259,3,0))=16," ",VLOOKUP(AI1637,Catalogue!$F$2:$J$259,3,0))</f>
        <v xml:space="preserve"> </v>
      </c>
      <c r="AK1637" s="228">
        <f>IF(TYPE(VLOOKUP(AI1637,Catalogue!$F$2:$J$259,5,0))=16,0,VLOOKUP(AI1637,Catalogue!$F$2:$J$259,5,0))</f>
        <v>0</v>
      </c>
      <c r="AL1637" s="227"/>
      <c r="AM1637" s="228">
        <f t="shared" si="217"/>
        <v>0</v>
      </c>
      <c r="AN1637" s="228"/>
      <c r="AO1637" s="229">
        <f t="shared" si="215"/>
        <v>0</v>
      </c>
    </row>
    <row r="1638" spans="1:41" x14ac:dyDescent="0.2">
      <c r="A1638" s="227"/>
      <c r="B1638" s="227"/>
      <c r="C1638" s="227"/>
      <c r="D1638" s="227"/>
      <c r="E1638" s="227"/>
      <c r="F1638" s="227"/>
      <c r="G1638" s="227"/>
      <c r="H1638" s="227"/>
      <c r="I1638" s="227"/>
      <c r="J1638" s="227"/>
      <c r="K1638" s="227"/>
      <c r="L1638" s="228">
        <f>IF(TYPE(VLOOKUP(K1638,Catalogue!$F$2:$J$259,5,0))=16,0,VLOOKUP(K1638,Catalogue!$F$2:$J$259,5,0))</f>
        <v>0</v>
      </c>
      <c r="M1638" s="228"/>
      <c r="N1638" s="228">
        <f t="shared" si="211"/>
        <v>0</v>
      </c>
      <c r="O1638" s="227"/>
      <c r="P1638" s="228">
        <f>IF(TYPE(VLOOKUP(O1638,Catalogue!$F$2:$J$259,5,0))=16,0,VLOOKUP(O1638,Catalogue!$F$2:$J$259,5,0))</f>
        <v>0</v>
      </c>
      <c r="Q1638" s="228"/>
      <c r="R1638" s="228">
        <f t="shared" si="212"/>
        <v>0</v>
      </c>
      <c r="S1638" s="232"/>
      <c r="T1638" s="256" t="str">
        <f>IF(TYPE(VLOOKUP(S1638,Catalogue!$F$2:$J$259,3,0))=16," ",VLOOKUP(S1638,Catalogue!$F$2:$J$259,3,0))</f>
        <v xml:space="preserve"> </v>
      </c>
      <c r="U1638" s="228">
        <f>IF(TYPE(VLOOKUP(S1638,Catalogue!$F$2:$J$259,5,0))=16,0,VLOOKUP(S1638,Catalogue!$F$2:$J$259,5,0))</f>
        <v>0</v>
      </c>
      <c r="V1638" s="232"/>
      <c r="W1638" s="256" t="str">
        <f>IF(TYPE(VLOOKUP(V1638,Catalogue!$F$2:$J$259,3,0))=16," ",VLOOKUP(V1638,Catalogue!$F$2:$J$259,3,0))</f>
        <v xml:space="preserve"> </v>
      </c>
      <c r="X1638" s="228">
        <f>IF(TYPE(VLOOKUP(V1638,Catalogue!$F$2:$J$259,5,0))=16,0,VLOOKUP(V1638,Catalogue!$F$2:$J$259,5,0))</f>
        <v>0</v>
      </c>
      <c r="Y1638" s="232"/>
      <c r="Z1638" s="227" t="str">
        <f>IF(TYPE(VLOOKUP(Y1638,Catalogue!$F$2:$J$259,3,0))=16," ",VLOOKUP(Y1638,Catalogue!$F$2:$J$259,3,0))</f>
        <v xml:space="preserve"> </v>
      </c>
      <c r="AA1638" s="228">
        <f>IF(TYPE(VLOOKUP(Y1638,Catalogue!$F$2:$J$259,5,0))=16,0,VLOOKUP(Y1638,Catalogue!$F$2:$J$259,5,0))</f>
        <v>0</v>
      </c>
      <c r="AB1638" s="260"/>
      <c r="AC1638" s="260"/>
      <c r="AD1638" s="260"/>
      <c r="AE1638" s="260">
        <f t="shared" si="216"/>
        <v>0</v>
      </c>
      <c r="AF1638" s="228">
        <f t="shared" si="218"/>
        <v>0</v>
      </c>
      <c r="AG1638" s="228">
        <f t="shared" si="213"/>
        <v>0</v>
      </c>
      <c r="AH1638" s="228">
        <f t="shared" si="214"/>
        <v>0</v>
      </c>
      <c r="AI1638" s="232"/>
      <c r="AJ1638" s="227" t="str">
        <f>IF(TYPE(VLOOKUP(AI1638,Catalogue!$F$2:$J$259,3,0))=16," ",VLOOKUP(AI1638,Catalogue!$F$2:$J$259,3,0))</f>
        <v xml:space="preserve"> </v>
      </c>
      <c r="AK1638" s="228">
        <f>IF(TYPE(VLOOKUP(AI1638,Catalogue!$F$2:$J$259,5,0))=16,0,VLOOKUP(AI1638,Catalogue!$F$2:$J$259,5,0))</f>
        <v>0</v>
      </c>
      <c r="AL1638" s="227"/>
      <c r="AM1638" s="228">
        <f t="shared" si="217"/>
        <v>0</v>
      </c>
      <c r="AN1638" s="228"/>
      <c r="AO1638" s="229">
        <f t="shared" si="215"/>
        <v>0</v>
      </c>
    </row>
    <row r="1639" spans="1:41" x14ac:dyDescent="0.2">
      <c r="A1639" s="227"/>
      <c r="B1639" s="227"/>
      <c r="C1639" s="227"/>
      <c r="D1639" s="227"/>
      <c r="E1639" s="227"/>
      <c r="F1639" s="227"/>
      <c r="G1639" s="227"/>
      <c r="H1639" s="227"/>
      <c r="I1639" s="227"/>
      <c r="J1639" s="227"/>
      <c r="K1639" s="227"/>
      <c r="L1639" s="228">
        <f>IF(TYPE(VLOOKUP(K1639,Catalogue!$F$2:$J$259,5,0))=16,0,VLOOKUP(K1639,Catalogue!$F$2:$J$259,5,0))</f>
        <v>0</v>
      </c>
      <c r="M1639" s="228"/>
      <c r="N1639" s="228">
        <f t="shared" si="211"/>
        <v>0</v>
      </c>
      <c r="O1639" s="227"/>
      <c r="P1639" s="228">
        <f>IF(TYPE(VLOOKUP(O1639,Catalogue!$F$2:$J$259,5,0))=16,0,VLOOKUP(O1639,Catalogue!$F$2:$J$259,5,0))</f>
        <v>0</v>
      </c>
      <c r="Q1639" s="228"/>
      <c r="R1639" s="228">
        <f t="shared" si="212"/>
        <v>0</v>
      </c>
      <c r="S1639" s="232"/>
      <c r="T1639" s="256" t="str">
        <f>IF(TYPE(VLOOKUP(S1639,Catalogue!$F$2:$J$259,3,0))=16," ",VLOOKUP(S1639,Catalogue!$F$2:$J$259,3,0))</f>
        <v xml:space="preserve"> </v>
      </c>
      <c r="U1639" s="228">
        <f>IF(TYPE(VLOOKUP(S1639,Catalogue!$F$2:$J$259,5,0))=16,0,VLOOKUP(S1639,Catalogue!$F$2:$J$259,5,0))</f>
        <v>0</v>
      </c>
      <c r="V1639" s="232"/>
      <c r="W1639" s="256" t="str">
        <f>IF(TYPE(VLOOKUP(V1639,Catalogue!$F$2:$J$259,3,0))=16," ",VLOOKUP(V1639,Catalogue!$F$2:$J$259,3,0))</f>
        <v xml:space="preserve"> </v>
      </c>
      <c r="X1639" s="228">
        <f>IF(TYPE(VLOOKUP(V1639,Catalogue!$F$2:$J$259,5,0))=16,0,VLOOKUP(V1639,Catalogue!$F$2:$J$259,5,0))</f>
        <v>0</v>
      </c>
      <c r="Y1639" s="232"/>
      <c r="Z1639" s="227" t="str">
        <f>IF(TYPE(VLOOKUP(Y1639,Catalogue!$F$2:$J$259,3,0))=16," ",VLOOKUP(Y1639,Catalogue!$F$2:$J$259,3,0))</f>
        <v xml:space="preserve"> </v>
      </c>
      <c r="AA1639" s="228">
        <f>IF(TYPE(VLOOKUP(Y1639,Catalogue!$F$2:$J$259,5,0))=16,0,VLOOKUP(Y1639,Catalogue!$F$2:$J$259,5,0))</f>
        <v>0</v>
      </c>
      <c r="AB1639" s="260"/>
      <c r="AC1639" s="260"/>
      <c r="AD1639" s="260"/>
      <c r="AE1639" s="260">
        <f t="shared" si="216"/>
        <v>0</v>
      </c>
      <c r="AF1639" s="228">
        <f t="shared" si="218"/>
        <v>0</v>
      </c>
      <c r="AG1639" s="228">
        <f t="shared" si="213"/>
        <v>0</v>
      </c>
      <c r="AH1639" s="228">
        <f t="shared" si="214"/>
        <v>0</v>
      </c>
      <c r="AI1639" s="232"/>
      <c r="AJ1639" s="227" t="str">
        <f>IF(TYPE(VLOOKUP(AI1639,Catalogue!$F$2:$J$259,3,0))=16," ",VLOOKUP(AI1639,Catalogue!$F$2:$J$259,3,0))</f>
        <v xml:space="preserve"> </v>
      </c>
      <c r="AK1639" s="228">
        <f>IF(TYPE(VLOOKUP(AI1639,Catalogue!$F$2:$J$259,5,0))=16,0,VLOOKUP(AI1639,Catalogue!$F$2:$J$259,5,0))</f>
        <v>0</v>
      </c>
      <c r="AL1639" s="227"/>
      <c r="AM1639" s="228">
        <f t="shared" si="217"/>
        <v>0</v>
      </c>
      <c r="AN1639" s="228"/>
      <c r="AO1639" s="229">
        <f t="shared" si="215"/>
        <v>0</v>
      </c>
    </row>
    <row r="1640" spans="1:41" x14ac:dyDescent="0.2">
      <c r="A1640" s="227"/>
      <c r="B1640" s="227"/>
      <c r="C1640" s="227"/>
      <c r="D1640" s="227"/>
      <c r="E1640" s="227"/>
      <c r="F1640" s="227"/>
      <c r="G1640" s="227"/>
      <c r="H1640" s="227"/>
      <c r="I1640" s="227"/>
      <c r="J1640" s="227"/>
      <c r="K1640" s="227"/>
      <c r="L1640" s="228">
        <f>IF(TYPE(VLOOKUP(K1640,Catalogue!$F$2:$J$259,5,0))=16,0,VLOOKUP(K1640,Catalogue!$F$2:$J$259,5,0))</f>
        <v>0</v>
      </c>
      <c r="M1640" s="228"/>
      <c r="N1640" s="228">
        <f t="shared" si="211"/>
        <v>0</v>
      </c>
      <c r="O1640" s="227"/>
      <c r="P1640" s="228">
        <f>IF(TYPE(VLOOKUP(O1640,Catalogue!$F$2:$J$259,5,0))=16,0,VLOOKUP(O1640,Catalogue!$F$2:$J$259,5,0))</f>
        <v>0</v>
      </c>
      <c r="Q1640" s="228"/>
      <c r="R1640" s="228">
        <f t="shared" si="212"/>
        <v>0</v>
      </c>
      <c r="S1640" s="232"/>
      <c r="T1640" s="256" t="str">
        <f>IF(TYPE(VLOOKUP(S1640,Catalogue!$F$2:$J$259,3,0))=16," ",VLOOKUP(S1640,Catalogue!$F$2:$J$259,3,0))</f>
        <v xml:space="preserve"> </v>
      </c>
      <c r="U1640" s="228">
        <f>IF(TYPE(VLOOKUP(S1640,Catalogue!$F$2:$J$259,5,0))=16,0,VLOOKUP(S1640,Catalogue!$F$2:$J$259,5,0))</f>
        <v>0</v>
      </c>
      <c r="V1640" s="232"/>
      <c r="W1640" s="256" t="str">
        <f>IF(TYPE(VLOOKUP(V1640,Catalogue!$F$2:$J$259,3,0))=16," ",VLOOKUP(V1640,Catalogue!$F$2:$J$259,3,0))</f>
        <v xml:space="preserve"> </v>
      </c>
      <c r="X1640" s="228">
        <f>IF(TYPE(VLOOKUP(V1640,Catalogue!$F$2:$J$259,5,0))=16,0,VLOOKUP(V1640,Catalogue!$F$2:$J$259,5,0))</f>
        <v>0</v>
      </c>
      <c r="Y1640" s="232"/>
      <c r="Z1640" s="227" t="str">
        <f>IF(TYPE(VLOOKUP(Y1640,Catalogue!$F$2:$J$259,3,0))=16," ",VLOOKUP(Y1640,Catalogue!$F$2:$J$259,3,0))</f>
        <v xml:space="preserve"> </v>
      </c>
      <c r="AA1640" s="228">
        <f>IF(TYPE(VLOOKUP(Y1640,Catalogue!$F$2:$J$259,5,0))=16,0,VLOOKUP(Y1640,Catalogue!$F$2:$J$259,5,0))</f>
        <v>0</v>
      </c>
      <c r="AB1640" s="260"/>
      <c r="AC1640" s="260"/>
      <c r="AD1640" s="260"/>
      <c r="AE1640" s="260">
        <f t="shared" si="216"/>
        <v>0</v>
      </c>
      <c r="AF1640" s="228">
        <f t="shared" si="218"/>
        <v>0</v>
      </c>
      <c r="AG1640" s="228">
        <f t="shared" si="213"/>
        <v>0</v>
      </c>
      <c r="AH1640" s="228">
        <f t="shared" si="214"/>
        <v>0</v>
      </c>
      <c r="AI1640" s="232"/>
      <c r="AJ1640" s="227" t="str">
        <f>IF(TYPE(VLOOKUP(AI1640,Catalogue!$F$2:$J$259,3,0))=16," ",VLOOKUP(AI1640,Catalogue!$F$2:$J$259,3,0))</f>
        <v xml:space="preserve"> </v>
      </c>
      <c r="AK1640" s="228">
        <f>IF(TYPE(VLOOKUP(AI1640,Catalogue!$F$2:$J$259,5,0))=16,0,VLOOKUP(AI1640,Catalogue!$F$2:$J$259,5,0))</f>
        <v>0</v>
      </c>
      <c r="AL1640" s="227"/>
      <c r="AM1640" s="228">
        <f t="shared" si="217"/>
        <v>0</v>
      </c>
      <c r="AN1640" s="228"/>
      <c r="AO1640" s="229">
        <f t="shared" si="215"/>
        <v>0</v>
      </c>
    </row>
    <row r="1641" spans="1:41" x14ac:dyDescent="0.2">
      <c r="A1641" s="227"/>
      <c r="B1641" s="227"/>
      <c r="C1641" s="227"/>
      <c r="D1641" s="227"/>
      <c r="E1641" s="227"/>
      <c r="F1641" s="227"/>
      <c r="G1641" s="227"/>
      <c r="H1641" s="227"/>
      <c r="I1641" s="227"/>
      <c r="J1641" s="227"/>
      <c r="K1641" s="227"/>
      <c r="L1641" s="228">
        <f>IF(TYPE(VLOOKUP(K1641,Catalogue!$F$2:$J$259,5,0))=16,0,VLOOKUP(K1641,Catalogue!$F$2:$J$259,5,0))</f>
        <v>0</v>
      </c>
      <c r="M1641" s="228"/>
      <c r="N1641" s="228">
        <f t="shared" si="211"/>
        <v>0</v>
      </c>
      <c r="O1641" s="227"/>
      <c r="P1641" s="228">
        <f>IF(TYPE(VLOOKUP(O1641,Catalogue!$F$2:$J$259,5,0))=16,0,VLOOKUP(O1641,Catalogue!$F$2:$J$259,5,0))</f>
        <v>0</v>
      </c>
      <c r="Q1641" s="228"/>
      <c r="R1641" s="228">
        <f t="shared" si="212"/>
        <v>0</v>
      </c>
      <c r="S1641" s="232"/>
      <c r="T1641" s="256" t="str">
        <f>IF(TYPE(VLOOKUP(S1641,Catalogue!$F$2:$J$259,3,0))=16," ",VLOOKUP(S1641,Catalogue!$F$2:$J$259,3,0))</f>
        <v xml:space="preserve"> </v>
      </c>
      <c r="U1641" s="228">
        <f>IF(TYPE(VLOOKUP(S1641,Catalogue!$F$2:$J$259,5,0))=16,0,VLOOKUP(S1641,Catalogue!$F$2:$J$259,5,0))</f>
        <v>0</v>
      </c>
      <c r="V1641" s="232"/>
      <c r="W1641" s="256" t="str">
        <f>IF(TYPE(VLOOKUP(V1641,Catalogue!$F$2:$J$259,3,0))=16," ",VLOOKUP(V1641,Catalogue!$F$2:$J$259,3,0))</f>
        <v xml:space="preserve"> </v>
      </c>
      <c r="X1641" s="228">
        <f>IF(TYPE(VLOOKUP(V1641,Catalogue!$F$2:$J$259,5,0))=16,0,VLOOKUP(V1641,Catalogue!$F$2:$J$259,5,0))</f>
        <v>0</v>
      </c>
      <c r="Y1641" s="232"/>
      <c r="Z1641" s="227" t="str">
        <f>IF(TYPE(VLOOKUP(Y1641,Catalogue!$F$2:$J$259,3,0))=16," ",VLOOKUP(Y1641,Catalogue!$F$2:$J$259,3,0))</f>
        <v xml:space="preserve"> </v>
      </c>
      <c r="AA1641" s="228">
        <f>IF(TYPE(VLOOKUP(Y1641,Catalogue!$F$2:$J$259,5,0))=16,0,VLOOKUP(Y1641,Catalogue!$F$2:$J$259,5,0))</f>
        <v>0</v>
      </c>
      <c r="AB1641" s="260"/>
      <c r="AC1641" s="260"/>
      <c r="AD1641" s="260"/>
      <c r="AE1641" s="260">
        <f t="shared" si="216"/>
        <v>0</v>
      </c>
      <c r="AF1641" s="228">
        <f t="shared" si="218"/>
        <v>0</v>
      </c>
      <c r="AG1641" s="228">
        <f t="shared" si="213"/>
        <v>0</v>
      </c>
      <c r="AH1641" s="228">
        <f t="shared" si="214"/>
        <v>0</v>
      </c>
      <c r="AI1641" s="232"/>
      <c r="AJ1641" s="227" t="str">
        <f>IF(TYPE(VLOOKUP(AI1641,Catalogue!$F$2:$J$259,3,0))=16," ",VLOOKUP(AI1641,Catalogue!$F$2:$J$259,3,0))</f>
        <v xml:space="preserve"> </v>
      </c>
      <c r="AK1641" s="228">
        <f>IF(TYPE(VLOOKUP(AI1641,Catalogue!$F$2:$J$259,5,0))=16,0,VLOOKUP(AI1641,Catalogue!$F$2:$J$259,5,0))</f>
        <v>0</v>
      </c>
      <c r="AL1641" s="227"/>
      <c r="AM1641" s="228">
        <f t="shared" si="217"/>
        <v>0</v>
      </c>
      <c r="AN1641" s="228"/>
      <c r="AO1641" s="229">
        <f t="shared" si="215"/>
        <v>0</v>
      </c>
    </row>
    <row r="1642" spans="1:41" x14ac:dyDescent="0.2">
      <c r="A1642" s="227"/>
      <c r="B1642" s="227"/>
      <c r="C1642" s="227"/>
      <c r="D1642" s="227"/>
      <c r="E1642" s="227"/>
      <c r="F1642" s="227"/>
      <c r="G1642" s="227"/>
      <c r="H1642" s="227"/>
      <c r="I1642" s="227"/>
      <c r="J1642" s="227"/>
      <c r="K1642" s="227"/>
      <c r="L1642" s="228">
        <f>IF(TYPE(VLOOKUP(K1642,Catalogue!$F$2:$J$259,5,0))=16,0,VLOOKUP(K1642,Catalogue!$F$2:$J$259,5,0))</f>
        <v>0</v>
      </c>
      <c r="M1642" s="228"/>
      <c r="N1642" s="228">
        <f t="shared" si="211"/>
        <v>0</v>
      </c>
      <c r="O1642" s="227"/>
      <c r="P1642" s="228">
        <f>IF(TYPE(VLOOKUP(O1642,Catalogue!$F$2:$J$259,5,0))=16,0,VLOOKUP(O1642,Catalogue!$F$2:$J$259,5,0))</f>
        <v>0</v>
      </c>
      <c r="Q1642" s="228"/>
      <c r="R1642" s="228">
        <f t="shared" si="212"/>
        <v>0</v>
      </c>
      <c r="S1642" s="232"/>
      <c r="T1642" s="256" t="str">
        <f>IF(TYPE(VLOOKUP(S1642,Catalogue!$F$2:$J$259,3,0))=16," ",VLOOKUP(S1642,Catalogue!$F$2:$J$259,3,0))</f>
        <v xml:space="preserve"> </v>
      </c>
      <c r="U1642" s="228">
        <f>IF(TYPE(VLOOKUP(S1642,Catalogue!$F$2:$J$259,5,0))=16,0,VLOOKUP(S1642,Catalogue!$F$2:$J$259,5,0))</f>
        <v>0</v>
      </c>
      <c r="V1642" s="232"/>
      <c r="W1642" s="256" t="str">
        <f>IF(TYPE(VLOOKUP(V1642,Catalogue!$F$2:$J$259,3,0))=16," ",VLOOKUP(V1642,Catalogue!$F$2:$J$259,3,0))</f>
        <v xml:space="preserve"> </v>
      </c>
      <c r="X1642" s="228">
        <f>IF(TYPE(VLOOKUP(V1642,Catalogue!$F$2:$J$259,5,0))=16,0,VLOOKUP(V1642,Catalogue!$F$2:$J$259,5,0))</f>
        <v>0</v>
      </c>
      <c r="Y1642" s="232"/>
      <c r="Z1642" s="227" t="str">
        <f>IF(TYPE(VLOOKUP(Y1642,Catalogue!$F$2:$J$259,3,0))=16," ",VLOOKUP(Y1642,Catalogue!$F$2:$J$259,3,0))</f>
        <v xml:space="preserve"> </v>
      </c>
      <c r="AA1642" s="228">
        <f>IF(TYPE(VLOOKUP(Y1642,Catalogue!$F$2:$J$259,5,0))=16,0,VLOOKUP(Y1642,Catalogue!$F$2:$J$259,5,0))</f>
        <v>0</v>
      </c>
      <c r="AB1642" s="260"/>
      <c r="AC1642" s="260"/>
      <c r="AD1642" s="260"/>
      <c r="AE1642" s="260">
        <f t="shared" si="216"/>
        <v>0</v>
      </c>
      <c r="AF1642" s="228">
        <f t="shared" si="218"/>
        <v>0</v>
      </c>
      <c r="AG1642" s="228">
        <f t="shared" si="213"/>
        <v>0</v>
      </c>
      <c r="AH1642" s="228">
        <f t="shared" si="214"/>
        <v>0</v>
      </c>
      <c r="AI1642" s="232"/>
      <c r="AJ1642" s="227" t="str">
        <f>IF(TYPE(VLOOKUP(AI1642,Catalogue!$F$2:$J$259,3,0))=16," ",VLOOKUP(AI1642,Catalogue!$F$2:$J$259,3,0))</f>
        <v xml:space="preserve"> </v>
      </c>
      <c r="AK1642" s="228">
        <f>IF(TYPE(VLOOKUP(AI1642,Catalogue!$F$2:$J$259,5,0))=16,0,VLOOKUP(AI1642,Catalogue!$F$2:$J$259,5,0))</f>
        <v>0</v>
      </c>
      <c r="AL1642" s="227"/>
      <c r="AM1642" s="228">
        <f t="shared" si="217"/>
        <v>0</v>
      </c>
      <c r="AN1642" s="228"/>
      <c r="AO1642" s="229">
        <f t="shared" si="215"/>
        <v>0</v>
      </c>
    </row>
    <row r="1643" spans="1:41" x14ac:dyDescent="0.2">
      <c r="A1643" s="227"/>
      <c r="B1643" s="227"/>
      <c r="C1643" s="227"/>
      <c r="D1643" s="227"/>
      <c r="E1643" s="227"/>
      <c r="F1643" s="227"/>
      <c r="G1643" s="227"/>
      <c r="H1643" s="227"/>
      <c r="I1643" s="227"/>
      <c r="J1643" s="227"/>
      <c r="K1643" s="227"/>
      <c r="L1643" s="228">
        <f>IF(TYPE(VLOOKUP(K1643,Catalogue!$F$2:$J$259,5,0))=16,0,VLOOKUP(K1643,Catalogue!$F$2:$J$259,5,0))</f>
        <v>0</v>
      </c>
      <c r="M1643" s="228"/>
      <c r="N1643" s="228">
        <f t="shared" si="211"/>
        <v>0</v>
      </c>
      <c r="O1643" s="227"/>
      <c r="P1643" s="228">
        <f>IF(TYPE(VLOOKUP(O1643,Catalogue!$F$2:$J$259,5,0))=16,0,VLOOKUP(O1643,Catalogue!$F$2:$J$259,5,0))</f>
        <v>0</v>
      </c>
      <c r="Q1643" s="228"/>
      <c r="R1643" s="228">
        <f t="shared" si="212"/>
        <v>0</v>
      </c>
      <c r="S1643" s="232"/>
      <c r="T1643" s="256" t="str">
        <f>IF(TYPE(VLOOKUP(S1643,Catalogue!$F$2:$J$259,3,0))=16," ",VLOOKUP(S1643,Catalogue!$F$2:$J$259,3,0))</f>
        <v xml:space="preserve"> </v>
      </c>
      <c r="U1643" s="228">
        <f>IF(TYPE(VLOOKUP(S1643,Catalogue!$F$2:$J$259,5,0))=16,0,VLOOKUP(S1643,Catalogue!$F$2:$J$259,5,0))</f>
        <v>0</v>
      </c>
      <c r="V1643" s="232"/>
      <c r="W1643" s="256" t="str">
        <f>IF(TYPE(VLOOKUP(V1643,Catalogue!$F$2:$J$259,3,0))=16," ",VLOOKUP(V1643,Catalogue!$F$2:$J$259,3,0))</f>
        <v xml:space="preserve"> </v>
      </c>
      <c r="X1643" s="228">
        <f>IF(TYPE(VLOOKUP(V1643,Catalogue!$F$2:$J$259,5,0))=16,0,VLOOKUP(V1643,Catalogue!$F$2:$J$259,5,0))</f>
        <v>0</v>
      </c>
      <c r="Y1643" s="232"/>
      <c r="Z1643" s="227" t="str">
        <f>IF(TYPE(VLOOKUP(Y1643,Catalogue!$F$2:$J$259,3,0))=16," ",VLOOKUP(Y1643,Catalogue!$F$2:$J$259,3,0))</f>
        <v xml:space="preserve"> </v>
      </c>
      <c r="AA1643" s="228">
        <f>IF(TYPE(VLOOKUP(Y1643,Catalogue!$F$2:$J$259,5,0))=16,0,VLOOKUP(Y1643,Catalogue!$F$2:$J$259,5,0))</f>
        <v>0</v>
      </c>
      <c r="AB1643" s="260"/>
      <c r="AC1643" s="260"/>
      <c r="AD1643" s="260"/>
      <c r="AE1643" s="260">
        <f t="shared" si="216"/>
        <v>0</v>
      </c>
      <c r="AF1643" s="228">
        <f t="shared" si="218"/>
        <v>0</v>
      </c>
      <c r="AG1643" s="228">
        <f t="shared" si="213"/>
        <v>0</v>
      </c>
      <c r="AH1643" s="228">
        <f t="shared" si="214"/>
        <v>0</v>
      </c>
      <c r="AI1643" s="232"/>
      <c r="AJ1643" s="227" t="str">
        <f>IF(TYPE(VLOOKUP(AI1643,Catalogue!$F$2:$J$259,3,0))=16," ",VLOOKUP(AI1643,Catalogue!$F$2:$J$259,3,0))</f>
        <v xml:space="preserve"> </v>
      </c>
      <c r="AK1643" s="228">
        <f>IF(TYPE(VLOOKUP(AI1643,Catalogue!$F$2:$J$259,5,0))=16,0,VLOOKUP(AI1643,Catalogue!$F$2:$J$259,5,0))</f>
        <v>0</v>
      </c>
      <c r="AL1643" s="227"/>
      <c r="AM1643" s="228">
        <f t="shared" si="217"/>
        <v>0</v>
      </c>
      <c r="AN1643" s="228"/>
      <c r="AO1643" s="229">
        <f t="shared" si="215"/>
        <v>0</v>
      </c>
    </row>
    <row r="1644" spans="1:41" x14ac:dyDescent="0.2">
      <c r="A1644" s="227"/>
      <c r="B1644" s="227"/>
      <c r="C1644" s="227"/>
      <c r="D1644" s="227"/>
      <c r="E1644" s="227"/>
      <c r="F1644" s="227"/>
      <c r="G1644" s="227"/>
      <c r="H1644" s="227"/>
      <c r="I1644" s="227"/>
      <c r="J1644" s="227"/>
      <c r="K1644" s="227"/>
      <c r="L1644" s="228">
        <f>IF(TYPE(VLOOKUP(K1644,Catalogue!$F$2:$J$259,5,0))=16,0,VLOOKUP(K1644,Catalogue!$F$2:$J$259,5,0))</f>
        <v>0</v>
      </c>
      <c r="M1644" s="228"/>
      <c r="N1644" s="228">
        <f t="shared" si="211"/>
        <v>0</v>
      </c>
      <c r="O1644" s="227"/>
      <c r="P1644" s="228">
        <f>IF(TYPE(VLOOKUP(O1644,Catalogue!$F$2:$J$259,5,0))=16,0,VLOOKUP(O1644,Catalogue!$F$2:$J$259,5,0))</f>
        <v>0</v>
      </c>
      <c r="Q1644" s="228"/>
      <c r="R1644" s="228">
        <f t="shared" si="212"/>
        <v>0</v>
      </c>
      <c r="S1644" s="232"/>
      <c r="T1644" s="256" t="str">
        <f>IF(TYPE(VLOOKUP(S1644,Catalogue!$F$2:$J$259,3,0))=16," ",VLOOKUP(S1644,Catalogue!$F$2:$J$259,3,0))</f>
        <v xml:space="preserve"> </v>
      </c>
      <c r="U1644" s="228">
        <f>IF(TYPE(VLOOKUP(S1644,Catalogue!$F$2:$J$259,5,0))=16,0,VLOOKUP(S1644,Catalogue!$F$2:$J$259,5,0))</f>
        <v>0</v>
      </c>
      <c r="V1644" s="232"/>
      <c r="W1644" s="256" t="str">
        <f>IF(TYPE(VLOOKUP(V1644,Catalogue!$F$2:$J$259,3,0))=16," ",VLOOKUP(V1644,Catalogue!$F$2:$J$259,3,0))</f>
        <v xml:space="preserve"> </v>
      </c>
      <c r="X1644" s="228">
        <f>IF(TYPE(VLOOKUP(V1644,Catalogue!$F$2:$J$259,5,0))=16,0,VLOOKUP(V1644,Catalogue!$F$2:$J$259,5,0))</f>
        <v>0</v>
      </c>
      <c r="Y1644" s="232"/>
      <c r="Z1644" s="227" t="str">
        <f>IF(TYPE(VLOOKUP(Y1644,Catalogue!$F$2:$J$259,3,0))=16," ",VLOOKUP(Y1644,Catalogue!$F$2:$J$259,3,0))</f>
        <v xml:space="preserve"> </v>
      </c>
      <c r="AA1644" s="228">
        <f>IF(TYPE(VLOOKUP(Y1644,Catalogue!$F$2:$J$259,5,0))=16,0,VLOOKUP(Y1644,Catalogue!$F$2:$J$259,5,0))</f>
        <v>0</v>
      </c>
      <c r="AB1644" s="260"/>
      <c r="AC1644" s="260"/>
      <c r="AD1644" s="260"/>
      <c r="AE1644" s="260">
        <f t="shared" si="216"/>
        <v>0</v>
      </c>
      <c r="AF1644" s="228">
        <f t="shared" si="218"/>
        <v>0</v>
      </c>
      <c r="AG1644" s="228">
        <f t="shared" si="213"/>
        <v>0</v>
      </c>
      <c r="AH1644" s="228">
        <f t="shared" si="214"/>
        <v>0</v>
      </c>
      <c r="AI1644" s="232"/>
      <c r="AJ1644" s="227" t="str">
        <f>IF(TYPE(VLOOKUP(AI1644,Catalogue!$F$2:$J$259,3,0))=16," ",VLOOKUP(AI1644,Catalogue!$F$2:$J$259,3,0))</f>
        <v xml:space="preserve"> </v>
      </c>
      <c r="AK1644" s="228">
        <f>IF(TYPE(VLOOKUP(AI1644,Catalogue!$F$2:$J$259,5,0))=16,0,VLOOKUP(AI1644,Catalogue!$F$2:$J$259,5,0))</f>
        <v>0</v>
      </c>
      <c r="AL1644" s="227"/>
      <c r="AM1644" s="228">
        <f t="shared" si="217"/>
        <v>0</v>
      </c>
      <c r="AN1644" s="228"/>
      <c r="AO1644" s="229">
        <f t="shared" si="215"/>
        <v>0</v>
      </c>
    </row>
    <row r="1645" spans="1:41" x14ac:dyDescent="0.2">
      <c r="A1645" s="227"/>
      <c r="B1645" s="227"/>
      <c r="C1645" s="227"/>
      <c r="D1645" s="227"/>
      <c r="E1645" s="227"/>
      <c r="F1645" s="227"/>
      <c r="G1645" s="227"/>
      <c r="H1645" s="227"/>
      <c r="I1645" s="227"/>
      <c r="J1645" s="227"/>
      <c r="K1645" s="227"/>
      <c r="L1645" s="228">
        <f>IF(TYPE(VLOOKUP(K1645,Catalogue!$F$2:$J$259,5,0))=16,0,VLOOKUP(K1645,Catalogue!$F$2:$J$259,5,0))</f>
        <v>0</v>
      </c>
      <c r="M1645" s="228"/>
      <c r="N1645" s="228">
        <f t="shared" si="211"/>
        <v>0</v>
      </c>
      <c r="O1645" s="227"/>
      <c r="P1645" s="228">
        <f>IF(TYPE(VLOOKUP(O1645,Catalogue!$F$2:$J$259,5,0))=16,0,VLOOKUP(O1645,Catalogue!$F$2:$J$259,5,0))</f>
        <v>0</v>
      </c>
      <c r="Q1645" s="228"/>
      <c r="R1645" s="228">
        <f t="shared" si="212"/>
        <v>0</v>
      </c>
      <c r="S1645" s="232"/>
      <c r="T1645" s="256" t="str">
        <f>IF(TYPE(VLOOKUP(S1645,Catalogue!$F$2:$J$259,3,0))=16," ",VLOOKUP(S1645,Catalogue!$F$2:$J$259,3,0))</f>
        <v xml:space="preserve"> </v>
      </c>
      <c r="U1645" s="228">
        <f>IF(TYPE(VLOOKUP(S1645,Catalogue!$F$2:$J$259,5,0))=16,0,VLOOKUP(S1645,Catalogue!$F$2:$J$259,5,0))</f>
        <v>0</v>
      </c>
      <c r="V1645" s="232"/>
      <c r="W1645" s="256" t="str">
        <f>IF(TYPE(VLOOKUP(V1645,Catalogue!$F$2:$J$259,3,0))=16," ",VLOOKUP(V1645,Catalogue!$F$2:$J$259,3,0))</f>
        <v xml:space="preserve"> </v>
      </c>
      <c r="X1645" s="228">
        <f>IF(TYPE(VLOOKUP(V1645,Catalogue!$F$2:$J$259,5,0))=16,0,VLOOKUP(V1645,Catalogue!$F$2:$J$259,5,0))</f>
        <v>0</v>
      </c>
      <c r="Y1645" s="232"/>
      <c r="Z1645" s="227" t="str">
        <f>IF(TYPE(VLOOKUP(Y1645,Catalogue!$F$2:$J$259,3,0))=16," ",VLOOKUP(Y1645,Catalogue!$F$2:$J$259,3,0))</f>
        <v xml:space="preserve"> </v>
      </c>
      <c r="AA1645" s="228">
        <f>IF(TYPE(VLOOKUP(Y1645,Catalogue!$F$2:$J$259,5,0))=16,0,VLOOKUP(Y1645,Catalogue!$F$2:$J$259,5,0))</f>
        <v>0</v>
      </c>
      <c r="AB1645" s="260"/>
      <c r="AC1645" s="260"/>
      <c r="AD1645" s="260"/>
      <c r="AE1645" s="260">
        <f t="shared" si="216"/>
        <v>0</v>
      </c>
      <c r="AF1645" s="228">
        <f t="shared" si="218"/>
        <v>0</v>
      </c>
      <c r="AG1645" s="228">
        <f t="shared" si="213"/>
        <v>0</v>
      </c>
      <c r="AH1645" s="228">
        <f t="shared" si="214"/>
        <v>0</v>
      </c>
      <c r="AI1645" s="232"/>
      <c r="AJ1645" s="227" t="str">
        <f>IF(TYPE(VLOOKUP(AI1645,Catalogue!$F$2:$J$259,3,0))=16," ",VLOOKUP(AI1645,Catalogue!$F$2:$J$259,3,0))</f>
        <v xml:space="preserve"> </v>
      </c>
      <c r="AK1645" s="228">
        <f>IF(TYPE(VLOOKUP(AI1645,Catalogue!$F$2:$J$259,5,0))=16,0,VLOOKUP(AI1645,Catalogue!$F$2:$J$259,5,0))</f>
        <v>0</v>
      </c>
      <c r="AL1645" s="227"/>
      <c r="AM1645" s="228">
        <f t="shared" si="217"/>
        <v>0</v>
      </c>
      <c r="AN1645" s="228"/>
      <c r="AO1645" s="229">
        <f t="shared" si="215"/>
        <v>0</v>
      </c>
    </row>
    <row r="1646" spans="1:41" x14ac:dyDescent="0.2">
      <c r="A1646" s="227"/>
      <c r="B1646" s="227"/>
      <c r="C1646" s="227"/>
      <c r="D1646" s="227"/>
      <c r="E1646" s="227"/>
      <c r="F1646" s="227"/>
      <c r="G1646" s="227"/>
      <c r="H1646" s="227"/>
      <c r="I1646" s="227"/>
      <c r="J1646" s="227"/>
      <c r="K1646" s="227"/>
      <c r="L1646" s="228">
        <f>IF(TYPE(VLOOKUP(K1646,Catalogue!$F$2:$J$259,5,0))=16,0,VLOOKUP(K1646,Catalogue!$F$2:$J$259,5,0))</f>
        <v>0</v>
      </c>
      <c r="M1646" s="228"/>
      <c r="N1646" s="228">
        <f t="shared" si="211"/>
        <v>0</v>
      </c>
      <c r="O1646" s="227"/>
      <c r="P1646" s="228">
        <f>IF(TYPE(VLOOKUP(O1646,Catalogue!$F$2:$J$259,5,0))=16,0,VLOOKUP(O1646,Catalogue!$F$2:$J$259,5,0))</f>
        <v>0</v>
      </c>
      <c r="Q1646" s="228"/>
      <c r="R1646" s="228">
        <f t="shared" si="212"/>
        <v>0</v>
      </c>
      <c r="S1646" s="232"/>
      <c r="T1646" s="256" t="str">
        <f>IF(TYPE(VLOOKUP(S1646,Catalogue!$F$2:$J$259,3,0))=16," ",VLOOKUP(S1646,Catalogue!$F$2:$J$259,3,0))</f>
        <v xml:space="preserve"> </v>
      </c>
      <c r="U1646" s="228">
        <f>IF(TYPE(VLOOKUP(S1646,Catalogue!$F$2:$J$259,5,0))=16,0,VLOOKUP(S1646,Catalogue!$F$2:$J$259,5,0))</f>
        <v>0</v>
      </c>
      <c r="V1646" s="232"/>
      <c r="W1646" s="256" t="str">
        <f>IF(TYPE(VLOOKUP(V1646,Catalogue!$F$2:$J$259,3,0))=16," ",VLOOKUP(V1646,Catalogue!$F$2:$J$259,3,0))</f>
        <v xml:space="preserve"> </v>
      </c>
      <c r="X1646" s="228">
        <f>IF(TYPE(VLOOKUP(V1646,Catalogue!$F$2:$J$259,5,0))=16,0,VLOOKUP(V1646,Catalogue!$F$2:$J$259,5,0))</f>
        <v>0</v>
      </c>
      <c r="Y1646" s="232"/>
      <c r="Z1646" s="227" t="str">
        <f>IF(TYPE(VLOOKUP(Y1646,Catalogue!$F$2:$J$259,3,0))=16," ",VLOOKUP(Y1646,Catalogue!$F$2:$J$259,3,0))</f>
        <v xml:space="preserve"> </v>
      </c>
      <c r="AA1646" s="228">
        <f>IF(TYPE(VLOOKUP(Y1646,Catalogue!$F$2:$J$259,5,0))=16,0,VLOOKUP(Y1646,Catalogue!$F$2:$J$259,5,0))</f>
        <v>0</v>
      </c>
      <c r="AB1646" s="260"/>
      <c r="AC1646" s="260"/>
      <c r="AD1646" s="260"/>
      <c r="AE1646" s="260">
        <f t="shared" si="216"/>
        <v>0</v>
      </c>
      <c r="AF1646" s="228">
        <f t="shared" si="218"/>
        <v>0</v>
      </c>
      <c r="AG1646" s="228">
        <f t="shared" si="213"/>
        <v>0</v>
      </c>
      <c r="AH1646" s="228">
        <f t="shared" si="214"/>
        <v>0</v>
      </c>
      <c r="AI1646" s="232"/>
      <c r="AJ1646" s="227" t="str">
        <f>IF(TYPE(VLOOKUP(AI1646,Catalogue!$F$2:$J$259,3,0))=16," ",VLOOKUP(AI1646,Catalogue!$F$2:$J$259,3,0))</f>
        <v xml:space="preserve"> </v>
      </c>
      <c r="AK1646" s="228">
        <f>IF(TYPE(VLOOKUP(AI1646,Catalogue!$F$2:$J$259,5,0))=16,0,VLOOKUP(AI1646,Catalogue!$F$2:$J$259,5,0))</f>
        <v>0</v>
      </c>
      <c r="AL1646" s="227"/>
      <c r="AM1646" s="228">
        <f t="shared" si="217"/>
        <v>0</v>
      </c>
      <c r="AN1646" s="228"/>
      <c r="AO1646" s="229">
        <f t="shared" si="215"/>
        <v>0</v>
      </c>
    </row>
    <row r="1647" spans="1:41" x14ac:dyDescent="0.2">
      <c r="A1647" s="227"/>
      <c r="B1647" s="227"/>
      <c r="C1647" s="227"/>
      <c r="D1647" s="227"/>
      <c r="E1647" s="227"/>
      <c r="F1647" s="227"/>
      <c r="G1647" s="227"/>
      <c r="H1647" s="227"/>
      <c r="I1647" s="227"/>
      <c r="J1647" s="227"/>
      <c r="K1647" s="227"/>
      <c r="L1647" s="228">
        <f>IF(TYPE(VLOOKUP(K1647,Catalogue!$F$2:$J$259,5,0))=16,0,VLOOKUP(K1647,Catalogue!$F$2:$J$259,5,0))</f>
        <v>0</v>
      </c>
      <c r="M1647" s="228"/>
      <c r="N1647" s="228">
        <f t="shared" si="211"/>
        <v>0</v>
      </c>
      <c r="O1647" s="227"/>
      <c r="P1647" s="228">
        <f>IF(TYPE(VLOOKUP(O1647,Catalogue!$F$2:$J$259,5,0))=16,0,VLOOKUP(O1647,Catalogue!$F$2:$J$259,5,0))</f>
        <v>0</v>
      </c>
      <c r="Q1647" s="228"/>
      <c r="R1647" s="228">
        <f t="shared" si="212"/>
        <v>0</v>
      </c>
      <c r="S1647" s="232"/>
      <c r="T1647" s="256" t="str">
        <f>IF(TYPE(VLOOKUP(S1647,Catalogue!$F$2:$J$259,3,0))=16," ",VLOOKUP(S1647,Catalogue!$F$2:$J$259,3,0))</f>
        <v xml:space="preserve"> </v>
      </c>
      <c r="U1647" s="228">
        <f>IF(TYPE(VLOOKUP(S1647,Catalogue!$F$2:$J$259,5,0))=16,0,VLOOKUP(S1647,Catalogue!$F$2:$J$259,5,0))</f>
        <v>0</v>
      </c>
      <c r="V1647" s="232"/>
      <c r="W1647" s="256" t="str">
        <f>IF(TYPE(VLOOKUP(V1647,Catalogue!$F$2:$J$259,3,0))=16," ",VLOOKUP(V1647,Catalogue!$F$2:$J$259,3,0))</f>
        <v xml:space="preserve"> </v>
      </c>
      <c r="X1647" s="228">
        <f>IF(TYPE(VLOOKUP(V1647,Catalogue!$F$2:$J$259,5,0))=16,0,VLOOKUP(V1647,Catalogue!$F$2:$J$259,5,0))</f>
        <v>0</v>
      </c>
      <c r="Y1647" s="232"/>
      <c r="Z1647" s="227" t="str">
        <f>IF(TYPE(VLOOKUP(Y1647,Catalogue!$F$2:$J$259,3,0))=16," ",VLOOKUP(Y1647,Catalogue!$F$2:$J$259,3,0))</f>
        <v xml:space="preserve"> </v>
      </c>
      <c r="AA1647" s="228">
        <f>IF(TYPE(VLOOKUP(Y1647,Catalogue!$F$2:$J$259,5,0))=16,0,VLOOKUP(Y1647,Catalogue!$F$2:$J$259,5,0))</f>
        <v>0</v>
      </c>
      <c r="AB1647" s="260"/>
      <c r="AC1647" s="260"/>
      <c r="AD1647" s="260"/>
      <c r="AE1647" s="260">
        <f t="shared" si="216"/>
        <v>0</v>
      </c>
      <c r="AF1647" s="228">
        <f t="shared" si="218"/>
        <v>0</v>
      </c>
      <c r="AG1647" s="228">
        <f t="shared" si="213"/>
        <v>0</v>
      </c>
      <c r="AH1647" s="228">
        <f t="shared" si="214"/>
        <v>0</v>
      </c>
      <c r="AI1647" s="232"/>
      <c r="AJ1647" s="227" t="str">
        <f>IF(TYPE(VLOOKUP(AI1647,Catalogue!$F$2:$J$259,3,0))=16," ",VLOOKUP(AI1647,Catalogue!$F$2:$J$259,3,0))</f>
        <v xml:space="preserve"> </v>
      </c>
      <c r="AK1647" s="228">
        <f>IF(TYPE(VLOOKUP(AI1647,Catalogue!$F$2:$J$259,5,0))=16,0,VLOOKUP(AI1647,Catalogue!$F$2:$J$259,5,0))</f>
        <v>0</v>
      </c>
      <c r="AL1647" s="227"/>
      <c r="AM1647" s="228">
        <f t="shared" si="217"/>
        <v>0</v>
      </c>
      <c r="AN1647" s="228"/>
      <c r="AO1647" s="229">
        <f t="shared" si="215"/>
        <v>0</v>
      </c>
    </row>
    <row r="1648" spans="1:41" x14ac:dyDescent="0.2">
      <c r="A1648" s="227"/>
      <c r="B1648" s="227"/>
      <c r="C1648" s="227"/>
      <c r="D1648" s="227"/>
      <c r="E1648" s="227"/>
      <c r="F1648" s="227"/>
      <c r="G1648" s="227"/>
      <c r="H1648" s="227"/>
      <c r="I1648" s="227"/>
      <c r="J1648" s="227"/>
      <c r="K1648" s="227"/>
      <c r="L1648" s="228">
        <f>IF(TYPE(VLOOKUP(K1648,Catalogue!$F$2:$J$259,5,0))=16,0,VLOOKUP(K1648,Catalogue!$F$2:$J$259,5,0))</f>
        <v>0</v>
      </c>
      <c r="M1648" s="228"/>
      <c r="N1648" s="228">
        <f t="shared" si="211"/>
        <v>0</v>
      </c>
      <c r="O1648" s="227"/>
      <c r="P1648" s="228">
        <f>IF(TYPE(VLOOKUP(O1648,Catalogue!$F$2:$J$259,5,0))=16,0,VLOOKUP(O1648,Catalogue!$F$2:$J$259,5,0))</f>
        <v>0</v>
      </c>
      <c r="Q1648" s="228"/>
      <c r="R1648" s="228">
        <f t="shared" si="212"/>
        <v>0</v>
      </c>
      <c r="S1648" s="232"/>
      <c r="T1648" s="256" t="str">
        <f>IF(TYPE(VLOOKUP(S1648,Catalogue!$F$2:$J$259,3,0))=16," ",VLOOKUP(S1648,Catalogue!$F$2:$J$259,3,0))</f>
        <v xml:space="preserve"> </v>
      </c>
      <c r="U1648" s="228">
        <f>IF(TYPE(VLOOKUP(S1648,Catalogue!$F$2:$J$259,5,0))=16,0,VLOOKUP(S1648,Catalogue!$F$2:$J$259,5,0))</f>
        <v>0</v>
      </c>
      <c r="V1648" s="232"/>
      <c r="W1648" s="256" t="str">
        <f>IF(TYPE(VLOOKUP(V1648,Catalogue!$F$2:$J$259,3,0))=16," ",VLOOKUP(V1648,Catalogue!$F$2:$J$259,3,0))</f>
        <v xml:space="preserve"> </v>
      </c>
      <c r="X1648" s="228">
        <f>IF(TYPE(VLOOKUP(V1648,Catalogue!$F$2:$J$259,5,0))=16,0,VLOOKUP(V1648,Catalogue!$F$2:$J$259,5,0))</f>
        <v>0</v>
      </c>
      <c r="Y1648" s="232"/>
      <c r="Z1648" s="227" t="str">
        <f>IF(TYPE(VLOOKUP(Y1648,Catalogue!$F$2:$J$259,3,0))=16," ",VLOOKUP(Y1648,Catalogue!$F$2:$J$259,3,0))</f>
        <v xml:space="preserve"> </v>
      </c>
      <c r="AA1648" s="228">
        <f>IF(TYPE(VLOOKUP(Y1648,Catalogue!$F$2:$J$259,5,0))=16,0,VLOOKUP(Y1648,Catalogue!$F$2:$J$259,5,0))</f>
        <v>0</v>
      </c>
      <c r="AB1648" s="260"/>
      <c r="AC1648" s="260"/>
      <c r="AD1648" s="260"/>
      <c r="AE1648" s="260">
        <f t="shared" si="216"/>
        <v>0</v>
      </c>
      <c r="AF1648" s="228">
        <f t="shared" si="218"/>
        <v>0</v>
      </c>
      <c r="AG1648" s="228">
        <f t="shared" si="213"/>
        <v>0</v>
      </c>
      <c r="AH1648" s="228">
        <f t="shared" si="214"/>
        <v>0</v>
      </c>
      <c r="AI1648" s="232"/>
      <c r="AJ1648" s="227" t="str">
        <f>IF(TYPE(VLOOKUP(AI1648,Catalogue!$F$2:$J$259,3,0))=16," ",VLOOKUP(AI1648,Catalogue!$F$2:$J$259,3,0))</f>
        <v xml:space="preserve"> </v>
      </c>
      <c r="AK1648" s="228">
        <f>IF(TYPE(VLOOKUP(AI1648,Catalogue!$F$2:$J$259,5,0))=16,0,VLOOKUP(AI1648,Catalogue!$F$2:$J$259,5,0))</f>
        <v>0</v>
      </c>
      <c r="AL1648" s="227"/>
      <c r="AM1648" s="228">
        <f t="shared" si="217"/>
        <v>0</v>
      </c>
      <c r="AN1648" s="228"/>
      <c r="AO1648" s="229">
        <f t="shared" si="215"/>
        <v>0</v>
      </c>
    </row>
    <row r="1649" spans="1:41" x14ac:dyDescent="0.2">
      <c r="A1649" s="227"/>
      <c r="B1649" s="227"/>
      <c r="C1649" s="227"/>
      <c r="D1649" s="227"/>
      <c r="E1649" s="227"/>
      <c r="F1649" s="227"/>
      <c r="G1649" s="227"/>
      <c r="H1649" s="227"/>
      <c r="I1649" s="227"/>
      <c r="J1649" s="227"/>
      <c r="K1649" s="227"/>
      <c r="L1649" s="228">
        <f>IF(TYPE(VLOOKUP(K1649,Catalogue!$F$2:$J$259,5,0))=16,0,VLOOKUP(K1649,Catalogue!$F$2:$J$259,5,0))</f>
        <v>0</v>
      </c>
      <c r="M1649" s="228"/>
      <c r="N1649" s="228">
        <f t="shared" si="211"/>
        <v>0</v>
      </c>
      <c r="O1649" s="227"/>
      <c r="P1649" s="228">
        <f>IF(TYPE(VLOOKUP(O1649,Catalogue!$F$2:$J$259,5,0))=16,0,VLOOKUP(O1649,Catalogue!$F$2:$J$259,5,0))</f>
        <v>0</v>
      </c>
      <c r="Q1649" s="228"/>
      <c r="R1649" s="228">
        <f t="shared" si="212"/>
        <v>0</v>
      </c>
      <c r="S1649" s="232"/>
      <c r="T1649" s="256" t="str">
        <f>IF(TYPE(VLOOKUP(S1649,Catalogue!$F$2:$J$259,3,0))=16," ",VLOOKUP(S1649,Catalogue!$F$2:$J$259,3,0))</f>
        <v xml:space="preserve"> </v>
      </c>
      <c r="U1649" s="228">
        <f>IF(TYPE(VLOOKUP(S1649,Catalogue!$F$2:$J$259,5,0))=16,0,VLOOKUP(S1649,Catalogue!$F$2:$J$259,5,0))</f>
        <v>0</v>
      </c>
      <c r="V1649" s="232"/>
      <c r="W1649" s="256" t="str">
        <f>IF(TYPE(VLOOKUP(V1649,Catalogue!$F$2:$J$259,3,0))=16," ",VLOOKUP(V1649,Catalogue!$F$2:$J$259,3,0))</f>
        <v xml:space="preserve"> </v>
      </c>
      <c r="X1649" s="228">
        <f>IF(TYPE(VLOOKUP(V1649,Catalogue!$F$2:$J$259,5,0))=16,0,VLOOKUP(V1649,Catalogue!$F$2:$J$259,5,0))</f>
        <v>0</v>
      </c>
      <c r="Y1649" s="232"/>
      <c r="Z1649" s="227" t="str">
        <f>IF(TYPE(VLOOKUP(Y1649,Catalogue!$F$2:$J$259,3,0))=16," ",VLOOKUP(Y1649,Catalogue!$F$2:$J$259,3,0))</f>
        <v xml:space="preserve"> </v>
      </c>
      <c r="AA1649" s="228">
        <f>IF(TYPE(VLOOKUP(Y1649,Catalogue!$F$2:$J$259,5,0))=16,0,VLOOKUP(Y1649,Catalogue!$F$2:$J$259,5,0))</f>
        <v>0</v>
      </c>
      <c r="AB1649" s="260"/>
      <c r="AC1649" s="260"/>
      <c r="AD1649" s="260"/>
      <c r="AE1649" s="260">
        <f t="shared" si="216"/>
        <v>0</v>
      </c>
      <c r="AF1649" s="228">
        <f t="shared" si="218"/>
        <v>0</v>
      </c>
      <c r="AG1649" s="228">
        <f t="shared" si="213"/>
        <v>0</v>
      </c>
      <c r="AH1649" s="228">
        <f t="shared" si="214"/>
        <v>0</v>
      </c>
      <c r="AI1649" s="232"/>
      <c r="AJ1649" s="227" t="str">
        <f>IF(TYPE(VLOOKUP(AI1649,Catalogue!$F$2:$J$259,3,0))=16," ",VLOOKUP(AI1649,Catalogue!$F$2:$J$259,3,0))</f>
        <v xml:space="preserve"> </v>
      </c>
      <c r="AK1649" s="228">
        <f>IF(TYPE(VLOOKUP(AI1649,Catalogue!$F$2:$J$259,5,0))=16,0,VLOOKUP(AI1649,Catalogue!$F$2:$J$259,5,0))</f>
        <v>0</v>
      </c>
      <c r="AL1649" s="227"/>
      <c r="AM1649" s="228">
        <f t="shared" si="217"/>
        <v>0</v>
      </c>
      <c r="AN1649" s="228"/>
      <c r="AO1649" s="229">
        <f t="shared" si="215"/>
        <v>0</v>
      </c>
    </row>
    <row r="1650" spans="1:41" x14ac:dyDescent="0.2">
      <c r="A1650" s="227"/>
      <c r="B1650" s="227"/>
      <c r="C1650" s="227"/>
      <c r="D1650" s="227"/>
      <c r="E1650" s="227"/>
      <c r="F1650" s="227"/>
      <c r="G1650" s="227"/>
      <c r="H1650" s="227"/>
      <c r="I1650" s="227"/>
      <c r="J1650" s="227"/>
      <c r="K1650" s="227"/>
      <c r="L1650" s="228">
        <f>IF(TYPE(VLOOKUP(K1650,Catalogue!$F$2:$J$259,5,0))=16,0,VLOOKUP(K1650,Catalogue!$F$2:$J$259,5,0))</f>
        <v>0</v>
      </c>
      <c r="M1650" s="228"/>
      <c r="N1650" s="228">
        <f t="shared" si="211"/>
        <v>0</v>
      </c>
      <c r="O1650" s="227"/>
      <c r="P1650" s="228">
        <f>IF(TYPE(VLOOKUP(O1650,Catalogue!$F$2:$J$259,5,0))=16,0,VLOOKUP(O1650,Catalogue!$F$2:$J$259,5,0))</f>
        <v>0</v>
      </c>
      <c r="Q1650" s="228"/>
      <c r="R1650" s="228">
        <f t="shared" si="212"/>
        <v>0</v>
      </c>
      <c r="S1650" s="232"/>
      <c r="T1650" s="256" t="str">
        <f>IF(TYPE(VLOOKUP(S1650,Catalogue!$F$2:$J$259,3,0))=16," ",VLOOKUP(S1650,Catalogue!$F$2:$J$259,3,0))</f>
        <v xml:space="preserve"> </v>
      </c>
      <c r="U1650" s="228">
        <f>IF(TYPE(VLOOKUP(S1650,Catalogue!$F$2:$J$259,5,0))=16,0,VLOOKUP(S1650,Catalogue!$F$2:$J$259,5,0))</f>
        <v>0</v>
      </c>
      <c r="V1650" s="232"/>
      <c r="W1650" s="256" t="str">
        <f>IF(TYPE(VLOOKUP(V1650,Catalogue!$F$2:$J$259,3,0))=16," ",VLOOKUP(V1650,Catalogue!$F$2:$J$259,3,0))</f>
        <v xml:space="preserve"> </v>
      </c>
      <c r="X1650" s="228">
        <f>IF(TYPE(VLOOKUP(V1650,Catalogue!$F$2:$J$259,5,0))=16,0,VLOOKUP(V1650,Catalogue!$F$2:$J$259,5,0))</f>
        <v>0</v>
      </c>
      <c r="Y1650" s="232"/>
      <c r="Z1650" s="227" t="str">
        <f>IF(TYPE(VLOOKUP(Y1650,Catalogue!$F$2:$J$259,3,0))=16," ",VLOOKUP(Y1650,Catalogue!$F$2:$J$259,3,0))</f>
        <v xml:space="preserve"> </v>
      </c>
      <c r="AA1650" s="228">
        <f>IF(TYPE(VLOOKUP(Y1650,Catalogue!$F$2:$J$259,5,0))=16,0,VLOOKUP(Y1650,Catalogue!$F$2:$J$259,5,0))</f>
        <v>0</v>
      </c>
      <c r="AB1650" s="260"/>
      <c r="AC1650" s="260"/>
      <c r="AD1650" s="260"/>
      <c r="AE1650" s="260">
        <f t="shared" si="216"/>
        <v>0</v>
      </c>
      <c r="AF1650" s="228">
        <f t="shared" si="218"/>
        <v>0</v>
      </c>
      <c r="AG1650" s="228">
        <f t="shared" si="213"/>
        <v>0</v>
      </c>
      <c r="AH1650" s="228">
        <f t="shared" si="214"/>
        <v>0</v>
      </c>
      <c r="AI1650" s="232"/>
      <c r="AJ1650" s="227" t="str">
        <f>IF(TYPE(VLOOKUP(AI1650,Catalogue!$F$2:$J$259,3,0))=16," ",VLOOKUP(AI1650,Catalogue!$F$2:$J$259,3,0))</f>
        <v xml:space="preserve"> </v>
      </c>
      <c r="AK1650" s="228">
        <f>IF(TYPE(VLOOKUP(AI1650,Catalogue!$F$2:$J$259,5,0))=16,0,VLOOKUP(AI1650,Catalogue!$F$2:$J$259,5,0))</f>
        <v>0</v>
      </c>
      <c r="AL1650" s="227"/>
      <c r="AM1650" s="228">
        <f t="shared" si="217"/>
        <v>0</v>
      </c>
      <c r="AN1650" s="228"/>
      <c r="AO1650" s="229">
        <f t="shared" si="215"/>
        <v>0</v>
      </c>
    </row>
    <row r="1651" spans="1:41" x14ac:dyDescent="0.2">
      <c r="A1651" s="227"/>
      <c r="B1651" s="227"/>
      <c r="C1651" s="227"/>
      <c r="D1651" s="227"/>
      <c r="E1651" s="227"/>
      <c r="F1651" s="227"/>
      <c r="G1651" s="227"/>
      <c r="H1651" s="227"/>
      <c r="I1651" s="227"/>
      <c r="J1651" s="227"/>
      <c r="K1651" s="227"/>
      <c r="L1651" s="228">
        <f>IF(TYPE(VLOOKUP(K1651,Catalogue!$F$2:$J$259,5,0))=16,0,VLOOKUP(K1651,Catalogue!$F$2:$J$259,5,0))</f>
        <v>0</v>
      </c>
      <c r="M1651" s="228"/>
      <c r="N1651" s="228">
        <f t="shared" si="211"/>
        <v>0</v>
      </c>
      <c r="O1651" s="227"/>
      <c r="P1651" s="228">
        <f>IF(TYPE(VLOOKUP(O1651,Catalogue!$F$2:$J$259,5,0))=16,0,VLOOKUP(O1651,Catalogue!$F$2:$J$259,5,0))</f>
        <v>0</v>
      </c>
      <c r="Q1651" s="228"/>
      <c r="R1651" s="228">
        <f t="shared" si="212"/>
        <v>0</v>
      </c>
      <c r="S1651" s="232"/>
      <c r="T1651" s="256" t="str">
        <f>IF(TYPE(VLOOKUP(S1651,Catalogue!$F$2:$J$259,3,0))=16," ",VLOOKUP(S1651,Catalogue!$F$2:$J$259,3,0))</f>
        <v xml:space="preserve"> </v>
      </c>
      <c r="U1651" s="228">
        <f>IF(TYPE(VLOOKUP(S1651,Catalogue!$F$2:$J$259,5,0))=16,0,VLOOKUP(S1651,Catalogue!$F$2:$J$259,5,0))</f>
        <v>0</v>
      </c>
      <c r="V1651" s="232"/>
      <c r="W1651" s="256" t="str">
        <f>IF(TYPE(VLOOKUP(V1651,Catalogue!$F$2:$J$259,3,0))=16," ",VLOOKUP(V1651,Catalogue!$F$2:$J$259,3,0))</f>
        <v xml:space="preserve"> </v>
      </c>
      <c r="X1651" s="228">
        <f>IF(TYPE(VLOOKUP(V1651,Catalogue!$F$2:$J$259,5,0))=16,0,VLOOKUP(V1651,Catalogue!$F$2:$J$259,5,0))</f>
        <v>0</v>
      </c>
      <c r="Y1651" s="232"/>
      <c r="Z1651" s="227" t="str">
        <f>IF(TYPE(VLOOKUP(Y1651,Catalogue!$F$2:$J$259,3,0))=16," ",VLOOKUP(Y1651,Catalogue!$F$2:$J$259,3,0))</f>
        <v xml:space="preserve"> </v>
      </c>
      <c r="AA1651" s="228">
        <f>IF(TYPE(VLOOKUP(Y1651,Catalogue!$F$2:$J$259,5,0))=16,0,VLOOKUP(Y1651,Catalogue!$F$2:$J$259,5,0))</f>
        <v>0</v>
      </c>
      <c r="AB1651" s="260"/>
      <c r="AC1651" s="260"/>
      <c r="AD1651" s="260"/>
      <c r="AE1651" s="260">
        <f t="shared" si="216"/>
        <v>0</v>
      </c>
      <c r="AF1651" s="228">
        <f t="shared" si="218"/>
        <v>0</v>
      </c>
      <c r="AG1651" s="228">
        <f t="shared" si="213"/>
        <v>0</v>
      </c>
      <c r="AH1651" s="228">
        <f t="shared" si="214"/>
        <v>0</v>
      </c>
      <c r="AI1651" s="232"/>
      <c r="AJ1651" s="227" t="str">
        <f>IF(TYPE(VLOOKUP(AI1651,Catalogue!$F$2:$J$259,3,0))=16," ",VLOOKUP(AI1651,Catalogue!$F$2:$J$259,3,0))</f>
        <v xml:space="preserve"> </v>
      </c>
      <c r="AK1651" s="228">
        <f>IF(TYPE(VLOOKUP(AI1651,Catalogue!$F$2:$J$259,5,0))=16,0,VLOOKUP(AI1651,Catalogue!$F$2:$J$259,5,0))</f>
        <v>0</v>
      </c>
      <c r="AL1651" s="227"/>
      <c r="AM1651" s="228">
        <f t="shared" si="217"/>
        <v>0</v>
      </c>
      <c r="AN1651" s="228"/>
      <c r="AO1651" s="229">
        <f t="shared" si="215"/>
        <v>0</v>
      </c>
    </row>
    <row r="1652" spans="1:41" x14ac:dyDescent="0.2">
      <c r="A1652" s="227"/>
      <c r="B1652" s="227"/>
      <c r="C1652" s="227"/>
      <c r="D1652" s="227"/>
      <c r="E1652" s="227"/>
      <c r="F1652" s="227"/>
      <c r="G1652" s="227"/>
      <c r="H1652" s="227"/>
      <c r="I1652" s="227"/>
      <c r="J1652" s="227"/>
      <c r="K1652" s="227"/>
      <c r="L1652" s="228">
        <f>IF(TYPE(VLOOKUP(K1652,Catalogue!$F$2:$J$259,5,0))=16,0,VLOOKUP(K1652,Catalogue!$F$2:$J$259,5,0))</f>
        <v>0</v>
      </c>
      <c r="M1652" s="228"/>
      <c r="N1652" s="228">
        <f t="shared" si="211"/>
        <v>0</v>
      </c>
      <c r="O1652" s="227"/>
      <c r="P1652" s="228">
        <f>IF(TYPE(VLOOKUP(O1652,Catalogue!$F$2:$J$259,5,0))=16,0,VLOOKUP(O1652,Catalogue!$F$2:$J$259,5,0))</f>
        <v>0</v>
      </c>
      <c r="Q1652" s="228"/>
      <c r="R1652" s="228">
        <f t="shared" si="212"/>
        <v>0</v>
      </c>
      <c r="S1652" s="232"/>
      <c r="T1652" s="256" t="str">
        <f>IF(TYPE(VLOOKUP(S1652,Catalogue!$F$2:$J$259,3,0))=16," ",VLOOKUP(S1652,Catalogue!$F$2:$J$259,3,0))</f>
        <v xml:space="preserve"> </v>
      </c>
      <c r="U1652" s="228">
        <f>IF(TYPE(VLOOKUP(S1652,Catalogue!$F$2:$J$259,5,0))=16,0,VLOOKUP(S1652,Catalogue!$F$2:$J$259,5,0))</f>
        <v>0</v>
      </c>
      <c r="V1652" s="232"/>
      <c r="W1652" s="256" t="str">
        <f>IF(TYPE(VLOOKUP(V1652,Catalogue!$F$2:$J$259,3,0))=16," ",VLOOKUP(V1652,Catalogue!$F$2:$J$259,3,0))</f>
        <v xml:space="preserve"> </v>
      </c>
      <c r="X1652" s="228">
        <f>IF(TYPE(VLOOKUP(V1652,Catalogue!$F$2:$J$259,5,0))=16,0,VLOOKUP(V1652,Catalogue!$F$2:$J$259,5,0))</f>
        <v>0</v>
      </c>
      <c r="Y1652" s="232"/>
      <c r="Z1652" s="227" t="str">
        <f>IF(TYPE(VLOOKUP(Y1652,Catalogue!$F$2:$J$259,3,0))=16," ",VLOOKUP(Y1652,Catalogue!$F$2:$J$259,3,0))</f>
        <v xml:space="preserve"> </v>
      </c>
      <c r="AA1652" s="228">
        <f>IF(TYPE(VLOOKUP(Y1652,Catalogue!$F$2:$J$259,5,0))=16,0,VLOOKUP(Y1652,Catalogue!$F$2:$J$259,5,0))</f>
        <v>0</v>
      </c>
      <c r="AB1652" s="260"/>
      <c r="AC1652" s="260"/>
      <c r="AD1652" s="260"/>
      <c r="AE1652" s="260">
        <f t="shared" si="216"/>
        <v>0</v>
      </c>
      <c r="AF1652" s="228">
        <f t="shared" si="218"/>
        <v>0</v>
      </c>
      <c r="AG1652" s="228">
        <f t="shared" si="213"/>
        <v>0</v>
      </c>
      <c r="AH1652" s="228">
        <f t="shared" si="214"/>
        <v>0</v>
      </c>
      <c r="AI1652" s="232"/>
      <c r="AJ1652" s="227" t="str">
        <f>IF(TYPE(VLOOKUP(AI1652,Catalogue!$F$2:$J$259,3,0))=16," ",VLOOKUP(AI1652,Catalogue!$F$2:$J$259,3,0))</f>
        <v xml:space="preserve"> </v>
      </c>
      <c r="AK1652" s="228">
        <f>IF(TYPE(VLOOKUP(AI1652,Catalogue!$F$2:$J$259,5,0))=16,0,VLOOKUP(AI1652,Catalogue!$F$2:$J$259,5,0))</f>
        <v>0</v>
      </c>
      <c r="AL1652" s="227"/>
      <c r="AM1652" s="228">
        <f t="shared" si="217"/>
        <v>0</v>
      </c>
      <c r="AN1652" s="228"/>
      <c r="AO1652" s="229">
        <f t="shared" si="215"/>
        <v>0</v>
      </c>
    </row>
    <row r="1653" spans="1:41" x14ac:dyDescent="0.2">
      <c r="A1653" s="227"/>
      <c r="B1653" s="227"/>
      <c r="C1653" s="227"/>
      <c r="D1653" s="227"/>
      <c r="E1653" s="227"/>
      <c r="F1653" s="227"/>
      <c r="G1653" s="227"/>
      <c r="H1653" s="227"/>
      <c r="I1653" s="227"/>
      <c r="J1653" s="227"/>
      <c r="K1653" s="227"/>
      <c r="L1653" s="228">
        <f>IF(TYPE(VLOOKUP(K1653,Catalogue!$F$2:$J$259,5,0))=16,0,VLOOKUP(K1653,Catalogue!$F$2:$J$259,5,0))</f>
        <v>0</v>
      </c>
      <c r="M1653" s="228"/>
      <c r="N1653" s="228">
        <f t="shared" si="211"/>
        <v>0</v>
      </c>
      <c r="O1653" s="227"/>
      <c r="P1653" s="228">
        <f>IF(TYPE(VLOOKUP(O1653,Catalogue!$F$2:$J$259,5,0))=16,0,VLOOKUP(O1653,Catalogue!$F$2:$J$259,5,0))</f>
        <v>0</v>
      </c>
      <c r="Q1653" s="228"/>
      <c r="R1653" s="228">
        <f t="shared" si="212"/>
        <v>0</v>
      </c>
      <c r="S1653" s="232"/>
      <c r="T1653" s="256" t="str">
        <f>IF(TYPE(VLOOKUP(S1653,Catalogue!$F$2:$J$259,3,0))=16," ",VLOOKUP(S1653,Catalogue!$F$2:$J$259,3,0))</f>
        <v xml:space="preserve"> </v>
      </c>
      <c r="U1653" s="228">
        <f>IF(TYPE(VLOOKUP(S1653,Catalogue!$F$2:$J$259,5,0))=16,0,VLOOKUP(S1653,Catalogue!$F$2:$J$259,5,0))</f>
        <v>0</v>
      </c>
      <c r="V1653" s="232"/>
      <c r="W1653" s="256" t="str">
        <f>IF(TYPE(VLOOKUP(V1653,Catalogue!$F$2:$J$259,3,0))=16," ",VLOOKUP(V1653,Catalogue!$F$2:$J$259,3,0))</f>
        <v xml:space="preserve"> </v>
      </c>
      <c r="X1653" s="228">
        <f>IF(TYPE(VLOOKUP(V1653,Catalogue!$F$2:$J$259,5,0))=16,0,VLOOKUP(V1653,Catalogue!$F$2:$J$259,5,0))</f>
        <v>0</v>
      </c>
      <c r="Y1653" s="232"/>
      <c r="Z1653" s="227" t="str">
        <f>IF(TYPE(VLOOKUP(Y1653,Catalogue!$F$2:$J$259,3,0))=16," ",VLOOKUP(Y1653,Catalogue!$F$2:$J$259,3,0))</f>
        <v xml:space="preserve"> </v>
      </c>
      <c r="AA1653" s="228">
        <f>IF(TYPE(VLOOKUP(Y1653,Catalogue!$F$2:$J$259,5,0))=16,0,VLOOKUP(Y1653,Catalogue!$F$2:$J$259,5,0))</f>
        <v>0</v>
      </c>
      <c r="AB1653" s="260"/>
      <c r="AC1653" s="260"/>
      <c r="AD1653" s="260"/>
      <c r="AE1653" s="260">
        <f t="shared" si="216"/>
        <v>0</v>
      </c>
      <c r="AF1653" s="228">
        <f t="shared" si="218"/>
        <v>0</v>
      </c>
      <c r="AG1653" s="228">
        <f t="shared" si="213"/>
        <v>0</v>
      </c>
      <c r="AH1653" s="228">
        <f t="shared" si="214"/>
        <v>0</v>
      </c>
      <c r="AI1653" s="232"/>
      <c r="AJ1653" s="227" t="str">
        <f>IF(TYPE(VLOOKUP(AI1653,Catalogue!$F$2:$J$259,3,0))=16," ",VLOOKUP(AI1653,Catalogue!$F$2:$J$259,3,0))</f>
        <v xml:space="preserve"> </v>
      </c>
      <c r="AK1653" s="228">
        <f>IF(TYPE(VLOOKUP(AI1653,Catalogue!$F$2:$J$259,5,0))=16,0,VLOOKUP(AI1653,Catalogue!$F$2:$J$259,5,0))</f>
        <v>0</v>
      </c>
      <c r="AL1653" s="227"/>
      <c r="AM1653" s="228">
        <f t="shared" si="217"/>
        <v>0</v>
      </c>
      <c r="AN1653" s="228"/>
      <c r="AO1653" s="229">
        <f t="shared" si="215"/>
        <v>0</v>
      </c>
    </row>
    <row r="1654" spans="1:41" x14ac:dyDescent="0.2">
      <c r="A1654" s="227"/>
      <c r="B1654" s="227"/>
      <c r="C1654" s="227"/>
      <c r="D1654" s="227"/>
      <c r="E1654" s="227"/>
      <c r="F1654" s="227"/>
      <c r="G1654" s="227"/>
      <c r="H1654" s="227"/>
      <c r="I1654" s="227"/>
      <c r="J1654" s="227"/>
      <c r="K1654" s="227"/>
      <c r="L1654" s="228">
        <f>IF(TYPE(VLOOKUP(K1654,Catalogue!$F$2:$J$259,5,0))=16,0,VLOOKUP(K1654,Catalogue!$F$2:$J$259,5,0))</f>
        <v>0</v>
      </c>
      <c r="M1654" s="228"/>
      <c r="N1654" s="228">
        <f t="shared" si="211"/>
        <v>0</v>
      </c>
      <c r="O1654" s="227"/>
      <c r="P1654" s="228">
        <f>IF(TYPE(VLOOKUP(O1654,Catalogue!$F$2:$J$259,5,0))=16,0,VLOOKUP(O1654,Catalogue!$F$2:$J$259,5,0))</f>
        <v>0</v>
      </c>
      <c r="Q1654" s="228"/>
      <c r="R1654" s="228">
        <f t="shared" si="212"/>
        <v>0</v>
      </c>
      <c r="S1654" s="232"/>
      <c r="T1654" s="256" t="str">
        <f>IF(TYPE(VLOOKUP(S1654,Catalogue!$F$2:$J$259,3,0))=16," ",VLOOKUP(S1654,Catalogue!$F$2:$J$259,3,0))</f>
        <v xml:space="preserve"> </v>
      </c>
      <c r="U1654" s="228">
        <f>IF(TYPE(VLOOKUP(S1654,Catalogue!$F$2:$J$259,5,0))=16,0,VLOOKUP(S1654,Catalogue!$F$2:$J$259,5,0))</f>
        <v>0</v>
      </c>
      <c r="V1654" s="232"/>
      <c r="W1654" s="256" t="str">
        <f>IF(TYPE(VLOOKUP(V1654,Catalogue!$F$2:$J$259,3,0))=16," ",VLOOKUP(V1654,Catalogue!$F$2:$J$259,3,0))</f>
        <v xml:space="preserve"> </v>
      </c>
      <c r="X1654" s="228">
        <f>IF(TYPE(VLOOKUP(V1654,Catalogue!$F$2:$J$259,5,0))=16,0,VLOOKUP(V1654,Catalogue!$F$2:$J$259,5,0))</f>
        <v>0</v>
      </c>
      <c r="Y1654" s="232"/>
      <c r="Z1654" s="227" t="str">
        <f>IF(TYPE(VLOOKUP(Y1654,Catalogue!$F$2:$J$259,3,0))=16," ",VLOOKUP(Y1654,Catalogue!$F$2:$J$259,3,0))</f>
        <v xml:space="preserve"> </v>
      </c>
      <c r="AA1654" s="228">
        <f>IF(TYPE(VLOOKUP(Y1654,Catalogue!$F$2:$J$259,5,0))=16,0,VLOOKUP(Y1654,Catalogue!$F$2:$J$259,5,0))</f>
        <v>0</v>
      </c>
      <c r="AB1654" s="260"/>
      <c r="AC1654" s="260"/>
      <c r="AD1654" s="260"/>
      <c r="AE1654" s="260">
        <f t="shared" si="216"/>
        <v>0</v>
      </c>
      <c r="AF1654" s="228">
        <f t="shared" si="218"/>
        <v>0</v>
      </c>
      <c r="AG1654" s="228">
        <f t="shared" si="213"/>
        <v>0</v>
      </c>
      <c r="AH1654" s="228">
        <f t="shared" si="214"/>
        <v>0</v>
      </c>
      <c r="AI1654" s="232"/>
      <c r="AJ1654" s="227" t="str">
        <f>IF(TYPE(VLOOKUP(AI1654,Catalogue!$F$2:$J$259,3,0))=16," ",VLOOKUP(AI1654,Catalogue!$F$2:$J$259,3,0))</f>
        <v xml:space="preserve"> </v>
      </c>
      <c r="AK1654" s="228">
        <f>IF(TYPE(VLOOKUP(AI1654,Catalogue!$F$2:$J$259,5,0))=16,0,VLOOKUP(AI1654,Catalogue!$F$2:$J$259,5,0))</f>
        <v>0</v>
      </c>
      <c r="AL1654" s="227"/>
      <c r="AM1654" s="228">
        <f t="shared" si="217"/>
        <v>0</v>
      </c>
      <c r="AN1654" s="228"/>
      <c r="AO1654" s="229">
        <f t="shared" si="215"/>
        <v>0</v>
      </c>
    </row>
    <row r="1655" spans="1:41" x14ac:dyDescent="0.2">
      <c r="A1655" s="227"/>
      <c r="B1655" s="227"/>
      <c r="C1655" s="227"/>
      <c r="D1655" s="227"/>
      <c r="E1655" s="227"/>
      <c r="F1655" s="227"/>
      <c r="G1655" s="227"/>
      <c r="H1655" s="227"/>
      <c r="I1655" s="227"/>
      <c r="J1655" s="227"/>
      <c r="K1655" s="227"/>
      <c r="L1655" s="228">
        <f>IF(TYPE(VLOOKUP(K1655,Catalogue!$F$2:$J$259,5,0))=16,0,VLOOKUP(K1655,Catalogue!$F$2:$J$259,5,0))</f>
        <v>0</v>
      </c>
      <c r="M1655" s="228"/>
      <c r="N1655" s="228">
        <f t="shared" si="211"/>
        <v>0</v>
      </c>
      <c r="O1655" s="227"/>
      <c r="P1655" s="228">
        <f>IF(TYPE(VLOOKUP(O1655,Catalogue!$F$2:$J$259,5,0))=16,0,VLOOKUP(O1655,Catalogue!$F$2:$J$259,5,0))</f>
        <v>0</v>
      </c>
      <c r="Q1655" s="228"/>
      <c r="R1655" s="228">
        <f t="shared" si="212"/>
        <v>0</v>
      </c>
      <c r="S1655" s="232"/>
      <c r="T1655" s="256" t="str">
        <f>IF(TYPE(VLOOKUP(S1655,Catalogue!$F$2:$J$259,3,0))=16," ",VLOOKUP(S1655,Catalogue!$F$2:$J$259,3,0))</f>
        <v xml:space="preserve"> </v>
      </c>
      <c r="U1655" s="228">
        <f>IF(TYPE(VLOOKUP(S1655,Catalogue!$F$2:$J$259,5,0))=16,0,VLOOKUP(S1655,Catalogue!$F$2:$J$259,5,0))</f>
        <v>0</v>
      </c>
      <c r="V1655" s="232"/>
      <c r="W1655" s="256" t="str">
        <f>IF(TYPE(VLOOKUP(V1655,Catalogue!$F$2:$J$259,3,0))=16," ",VLOOKUP(V1655,Catalogue!$F$2:$J$259,3,0))</f>
        <v xml:space="preserve"> </v>
      </c>
      <c r="X1655" s="228">
        <f>IF(TYPE(VLOOKUP(V1655,Catalogue!$F$2:$J$259,5,0))=16,0,VLOOKUP(V1655,Catalogue!$F$2:$J$259,5,0))</f>
        <v>0</v>
      </c>
      <c r="Y1655" s="232"/>
      <c r="Z1655" s="227" t="str">
        <f>IF(TYPE(VLOOKUP(Y1655,Catalogue!$F$2:$J$259,3,0))=16," ",VLOOKUP(Y1655,Catalogue!$F$2:$J$259,3,0))</f>
        <v xml:space="preserve"> </v>
      </c>
      <c r="AA1655" s="228">
        <f>IF(TYPE(VLOOKUP(Y1655,Catalogue!$F$2:$J$259,5,0))=16,0,VLOOKUP(Y1655,Catalogue!$F$2:$J$259,5,0))</f>
        <v>0</v>
      </c>
      <c r="AB1655" s="260"/>
      <c r="AC1655" s="260"/>
      <c r="AD1655" s="260"/>
      <c r="AE1655" s="260">
        <f t="shared" si="216"/>
        <v>0</v>
      </c>
      <c r="AF1655" s="228">
        <f t="shared" si="218"/>
        <v>0</v>
      </c>
      <c r="AG1655" s="228">
        <f t="shared" si="213"/>
        <v>0</v>
      </c>
      <c r="AH1655" s="228">
        <f t="shared" si="214"/>
        <v>0</v>
      </c>
      <c r="AI1655" s="232"/>
      <c r="AJ1655" s="227" t="str">
        <f>IF(TYPE(VLOOKUP(AI1655,Catalogue!$F$2:$J$259,3,0))=16," ",VLOOKUP(AI1655,Catalogue!$F$2:$J$259,3,0))</f>
        <v xml:space="preserve"> </v>
      </c>
      <c r="AK1655" s="228">
        <f>IF(TYPE(VLOOKUP(AI1655,Catalogue!$F$2:$J$259,5,0))=16,0,VLOOKUP(AI1655,Catalogue!$F$2:$J$259,5,0))</f>
        <v>0</v>
      </c>
      <c r="AL1655" s="227"/>
      <c r="AM1655" s="228">
        <f t="shared" si="217"/>
        <v>0</v>
      </c>
      <c r="AN1655" s="228"/>
      <c r="AO1655" s="229">
        <f t="shared" si="215"/>
        <v>0</v>
      </c>
    </row>
    <row r="1656" spans="1:41" x14ac:dyDescent="0.2">
      <c r="A1656" s="227"/>
      <c r="B1656" s="227"/>
      <c r="C1656" s="227"/>
      <c r="D1656" s="227"/>
      <c r="E1656" s="227"/>
      <c r="F1656" s="227"/>
      <c r="G1656" s="227"/>
      <c r="H1656" s="227"/>
      <c r="I1656" s="227"/>
      <c r="J1656" s="227"/>
      <c r="K1656" s="227"/>
      <c r="L1656" s="228">
        <f>IF(TYPE(VLOOKUP(K1656,Catalogue!$F$2:$J$259,5,0))=16,0,VLOOKUP(K1656,Catalogue!$F$2:$J$259,5,0))</f>
        <v>0</v>
      </c>
      <c r="M1656" s="228"/>
      <c r="N1656" s="228">
        <f t="shared" si="211"/>
        <v>0</v>
      </c>
      <c r="O1656" s="227"/>
      <c r="P1656" s="228">
        <f>IF(TYPE(VLOOKUP(O1656,Catalogue!$F$2:$J$259,5,0))=16,0,VLOOKUP(O1656,Catalogue!$F$2:$J$259,5,0))</f>
        <v>0</v>
      </c>
      <c r="Q1656" s="228"/>
      <c r="R1656" s="228">
        <f t="shared" si="212"/>
        <v>0</v>
      </c>
      <c r="S1656" s="232"/>
      <c r="T1656" s="256" t="str">
        <f>IF(TYPE(VLOOKUP(S1656,Catalogue!$F$2:$J$259,3,0))=16," ",VLOOKUP(S1656,Catalogue!$F$2:$J$259,3,0))</f>
        <v xml:space="preserve"> </v>
      </c>
      <c r="U1656" s="228">
        <f>IF(TYPE(VLOOKUP(S1656,Catalogue!$F$2:$J$259,5,0))=16,0,VLOOKUP(S1656,Catalogue!$F$2:$J$259,5,0))</f>
        <v>0</v>
      </c>
      <c r="V1656" s="232"/>
      <c r="W1656" s="256" t="str">
        <f>IF(TYPE(VLOOKUP(V1656,Catalogue!$F$2:$J$259,3,0))=16," ",VLOOKUP(V1656,Catalogue!$F$2:$J$259,3,0))</f>
        <v xml:space="preserve"> </v>
      </c>
      <c r="X1656" s="228">
        <f>IF(TYPE(VLOOKUP(V1656,Catalogue!$F$2:$J$259,5,0))=16,0,VLOOKUP(V1656,Catalogue!$F$2:$J$259,5,0))</f>
        <v>0</v>
      </c>
      <c r="Y1656" s="232"/>
      <c r="Z1656" s="227" t="str">
        <f>IF(TYPE(VLOOKUP(Y1656,Catalogue!$F$2:$J$259,3,0))=16," ",VLOOKUP(Y1656,Catalogue!$F$2:$J$259,3,0))</f>
        <v xml:space="preserve"> </v>
      </c>
      <c r="AA1656" s="228">
        <f>IF(TYPE(VLOOKUP(Y1656,Catalogue!$F$2:$J$259,5,0))=16,0,VLOOKUP(Y1656,Catalogue!$F$2:$J$259,5,0))</f>
        <v>0</v>
      </c>
      <c r="AB1656" s="260"/>
      <c r="AC1656" s="260"/>
      <c r="AD1656" s="260"/>
      <c r="AE1656" s="260">
        <f t="shared" si="216"/>
        <v>0</v>
      </c>
      <c r="AF1656" s="228">
        <f t="shared" si="218"/>
        <v>0</v>
      </c>
      <c r="AG1656" s="228">
        <f t="shared" si="213"/>
        <v>0</v>
      </c>
      <c r="AH1656" s="228">
        <f t="shared" si="214"/>
        <v>0</v>
      </c>
      <c r="AI1656" s="232"/>
      <c r="AJ1656" s="227" t="str">
        <f>IF(TYPE(VLOOKUP(AI1656,Catalogue!$F$2:$J$259,3,0))=16," ",VLOOKUP(AI1656,Catalogue!$F$2:$J$259,3,0))</f>
        <v xml:space="preserve"> </v>
      </c>
      <c r="AK1656" s="228">
        <f>IF(TYPE(VLOOKUP(AI1656,Catalogue!$F$2:$J$259,5,0))=16,0,VLOOKUP(AI1656,Catalogue!$F$2:$J$259,5,0))</f>
        <v>0</v>
      </c>
      <c r="AL1656" s="227"/>
      <c r="AM1656" s="228">
        <f t="shared" si="217"/>
        <v>0</v>
      </c>
      <c r="AN1656" s="228"/>
      <c r="AO1656" s="229">
        <f t="shared" si="215"/>
        <v>0</v>
      </c>
    </row>
    <row r="1657" spans="1:41" x14ac:dyDescent="0.2">
      <c r="A1657" s="227"/>
      <c r="B1657" s="227"/>
      <c r="C1657" s="227"/>
      <c r="D1657" s="227"/>
      <c r="E1657" s="227"/>
      <c r="F1657" s="227"/>
      <c r="G1657" s="227"/>
      <c r="H1657" s="227"/>
      <c r="I1657" s="227"/>
      <c r="J1657" s="227"/>
      <c r="K1657" s="227"/>
      <c r="L1657" s="228">
        <f>IF(TYPE(VLOOKUP(K1657,Catalogue!$F$2:$J$259,5,0))=16,0,VLOOKUP(K1657,Catalogue!$F$2:$J$259,5,0))</f>
        <v>0</v>
      </c>
      <c r="M1657" s="228"/>
      <c r="N1657" s="228">
        <f t="shared" si="211"/>
        <v>0</v>
      </c>
      <c r="O1657" s="227"/>
      <c r="P1657" s="228">
        <f>IF(TYPE(VLOOKUP(O1657,Catalogue!$F$2:$J$259,5,0))=16,0,VLOOKUP(O1657,Catalogue!$F$2:$J$259,5,0))</f>
        <v>0</v>
      </c>
      <c r="Q1657" s="228"/>
      <c r="R1657" s="228">
        <f t="shared" si="212"/>
        <v>0</v>
      </c>
      <c r="S1657" s="232"/>
      <c r="T1657" s="256" t="str">
        <f>IF(TYPE(VLOOKUP(S1657,Catalogue!$F$2:$J$259,3,0))=16," ",VLOOKUP(S1657,Catalogue!$F$2:$J$259,3,0))</f>
        <v xml:space="preserve"> </v>
      </c>
      <c r="U1657" s="228">
        <f>IF(TYPE(VLOOKUP(S1657,Catalogue!$F$2:$J$259,5,0))=16,0,VLOOKUP(S1657,Catalogue!$F$2:$J$259,5,0))</f>
        <v>0</v>
      </c>
      <c r="V1657" s="232"/>
      <c r="W1657" s="256" t="str">
        <f>IF(TYPE(VLOOKUP(V1657,Catalogue!$F$2:$J$259,3,0))=16," ",VLOOKUP(V1657,Catalogue!$F$2:$J$259,3,0))</f>
        <v xml:space="preserve"> </v>
      </c>
      <c r="X1657" s="228">
        <f>IF(TYPE(VLOOKUP(V1657,Catalogue!$F$2:$J$259,5,0))=16,0,VLOOKUP(V1657,Catalogue!$F$2:$J$259,5,0))</f>
        <v>0</v>
      </c>
      <c r="Y1657" s="232"/>
      <c r="Z1657" s="227" t="str">
        <f>IF(TYPE(VLOOKUP(Y1657,Catalogue!$F$2:$J$259,3,0))=16," ",VLOOKUP(Y1657,Catalogue!$F$2:$J$259,3,0))</f>
        <v xml:space="preserve"> </v>
      </c>
      <c r="AA1657" s="228">
        <f>IF(TYPE(VLOOKUP(Y1657,Catalogue!$F$2:$J$259,5,0))=16,0,VLOOKUP(Y1657,Catalogue!$F$2:$J$259,5,0))</f>
        <v>0</v>
      </c>
      <c r="AB1657" s="260"/>
      <c r="AC1657" s="260"/>
      <c r="AD1657" s="260"/>
      <c r="AE1657" s="260">
        <f t="shared" si="216"/>
        <v>0</v>
      </c>
      <c r="AF1657" s="228">
        <f t="shared" si="218"/>
        <v>0</v>
      </c>
      <c r="AG1657" s="228">
        <f t="shared" si="213"/>
        <v>0</v>
      </c>
      <c r="AH1657" s="228">
        <f t="shared" si="214"/>
        <v>0</v>
      </c>
      <c r="AI1657" s="232"/>
      <c r="AJ1657" s="227" t="str">
        <f>IF(TYPE(VLOOKUP(AI1657,Catalogue!$F$2:$J$259,3,0))=16," ",VLOOKUP(AI1657,Catalogue!$F$2:$J$259,3,0))</f>
        <v xml:space="preserve"> </v>
      </c>
      <c r="AK1657" s="228">
        <f>IF(TYPE(VLOOKUP(AI1657,Catalogue!$F$2:$J$259,5,0))=16,0,VLOOKUP(AI1657,Catalogue!$F$2:$J$259,5,0))</f>
        <v>0</v>
      </c>
      <c r="AL1657" s="227"/>
      <c r="AM1657" s="228">
        <f t="shared" si="217"/>
        <v>0</v>
      </c>
      <c r="AN1657" s="228"/>
      <c r="AO1657" s="229">
        <f t="shared" si="215"/>
        <v>0</v>
      </c>
    </row>
    <row r="1658" spans="1:41" x14ac:dyDescent="0.2">
      <c r="A1658" s="227"/>
      <c r="B1658" s="227"/>
      <c r="C1658" s="227"/>
      <c r="D1658" s="227"/>
      <c r="E1658" s="227"/>
      <c r="F1658" s="227"/>
      <c r="G1658" s="227"/>
      <c r="H1658" s="227"/>
      <c r="I1658" s="227"/>
      <c r="J1658" s="227"/>
      <c r="K1658" s="227"/>
      <c r="L1658" s="228">
        <f>IF(TYPE(VLOOKUP(K1658,Catalogue!$F$2:$J$259,5,0))=16,0,VLOOKUP(K1658,Catalogue!$F$2:$J$259,5,0))</f>
        <v>0</v>
      </c>
      <c r="M1658" s="228"/>
      <c r="N1658" s="228">
        <f t="shared" si="211"/>
        <v>0</v>
      </c>
      <c r="O1658" s="227"/>
      <c r="P1658" s="228">
        <f>IF(TYPE(VLOOKUP(O1658,Catalogue!$F$2:$J$259,5,0))=16,0,VLOOKUP(O1658,Catalogue!$F$2:$J$259,5,0))</f>
        <v>0</v>
      </c>
      <c r="Q1658" s="228"/>
      <c r="R1658" s="228">
        <f t="shared" si="212"/>
        <v>0</v>
      </c>
      <c r="S1658" s="232"/>
      <c r="T1658" s="256" t="str">
        <f>IF(TYPE(VLOOKUP(S1658,Catalogue!$F$2:$J$259,3,0))=16," ",VLOOKUP(S1658,Catalogue!$F$2:$J$259,3,0))</f>
        <v xml:space="preserve"> </v>
      </c>
      <c r="U1658" s="228">
        <f>IF(TYPE(VLOOKUP(S1658,Catalogue!$F$2:$J$259,5,0))=16,0,VLOOKUP(S1658,Catalogue!$F$2:$J$259,5,0))</f>
        <v>0</v>
      </c>
      <c r="V1658" s="232"/>
      <c r="W1658" s="256" t="str">
        <f>IF(TYPE(VLOOKUP(V1658,Catalogue!$F$2:$J$259,3,0))=16," ",VLOOKUP(V1658,Catalogue!$F$2:$J$259,3,0))</f>
        <v xml:space="preserve"> </v>
      </c>
      <c r="X1658" s="228">
        <f>IF(TYPE(VLOOKUP(V1658,Catalogue!$F$2:$J$259,5,0))=16,0,VLOOKUP(V1658,Catalogue!$F$2:$J$259,5,0))</f>
        <v>0</v>
      </c>
      <c r="Y1658" s="232"/>
      <c r="Z1658" s="227" t="str">
        <f>IF(TYPE(VLOOKUP(Y1658,Catalogue!$F$2:$J$259,3,0))=16," ",VLOOKUP(Y1658,Catalogue!$F$2:$J$259,3,0))</f>
        <v xml:space="preserve"> </v>
      </c>
      <c r="AA1658" s="228">
        <f>IF(TYPE(VLOOKUP(Y1658,Catalogue!$F$2:$J$259,5,0))=16,0,VLOOKUP(Y1658,Catalogue!$F$2:$J$259,5,0))</f>
        <v>0</v>
      </c>
      <c r="AB1658" s="260"/>
      <c r="AC1658" s="260"/>
      <c r="AD1658" s="260"/>
      <c r="AE1658" s="260">
        <f t="shared" si="216"/>
        <v>0</v>
      </c>
      <c r="AF1658" s="228">
        <f t="shared" si="218"/>
        <v>0</v>
      </c>
      <c r="AG1658" s="228">
        <f t="shared" si="213"/>
        <v>0</v>
      </c>
      <c r="AH1658" s="228">
        <f t="shared" si="214"/>
        <v>0</v>
      </c>
      <c r="AI1658" s="232"/>
      <c r="AJ1658" s="227" t="str">
        <f>IF(TYPE(VLOOKUP(AI1658,Catalogue!$F$2:$J$259,3,0))=16," ",VLOOKUP(AI1658,Catalogue!$F$2:$J$259,3,0))</f>
        <v xml:space="preserve"> </v>
      </c>
      <c r="AK1658" s="228">
        <f>IF(TYPE(VLOOKUP(AI1658,Catalogue!$F$2:$J$259,5,0))=16,0,VLOOKUP(AI1658,Catalogue!$F$2:$J$259,5,0))</f>
        <v>0</v>
      </c>
      <c r="AL1658" s="227"/>
      <c r="AM1658" s="228">
        <f t="shared" si="217"/>
        <v>0</v>
      </c>
      <c r="AN1658" s="228"/>
      <c r="AO1658" s="229">
        <f t="shared" si="215"/>
        <v>0</v>
      </c>
    </row>
    <row r="1659" spans="1:41" x14ac:dyDescent="0.2">
      <c r="A1659" s="227"/>
      <c r="B1659" s="227"/>
      <c r="C1659" s="227"/>
      <c r="D1659" s="227"/>
      <c r="E1659" s="227"/>
      <c r="F1659" s="227"/>
      <c r="G1659" s="227"/>
      <c r="H1659" s="227"/>
      <c r="I1659" s="227"/>
      <c r="J1659" s="227"/>
      <c r="K1659" s="227"/>
      <c r="L1659" s="228">
        <f>IF(TYPE(VLOOKUP(K1659,Catalogue!$F$2:$J$259,5,0))=16,0,VLOOKUP(K1659,Catalogue!$F$2:$J$259,5,0))</f>
        <v>0</v>
      </c>
      <c r="M1659" s="228"/>
      <c r="N1659" s="228">
        <f t="shared" si="211"/>
        <v>0</v>
      </c>
      <c r="O1659" s="227"/>
      <c r="P1659" s="228">
        <f>IF(TYPE(VLOOKUP(O1659,Catalogue!$F$2:$J$259,5,0))=16,0,VLOOKUP(O1659,Catalogue!$F$2:$J$259,5,0))</f>
        <v>0</v>
      </c>
      <c r="Q1659" s="228"/>
      <c r="R1659" s="228">
        <f t="shared" si="212"/>
        <v>0</v>
      </c>
      <c r="S1659" s="232"/>
      <c r="T1659" s="256" t="str">
        <f>IF(TYPE(VLOOKUP(S1659,Catalogue!$F$2:$J$259,3,0))=16," ",VLOOKUP(S1659,Catalogue!$F$2:$J$259,3,0))</f>
        <v xml:space="preserve"> </v>
      </c>
      <c r="U1659" s="228">
        <f>IF(TYPE(VLOOKUP(S1659,Catalogue!$F$2:$J$259,5,0))=16,0,VLOOKUP(S1659,Catalogue!$F$2:$J$259,5,0))</f>
        <v>0</v>
      </c>
      <c r="V1659" s="232"/>
      <c r="W1659" s="256" t="str">
        <f>IF(TYPE(VLOOKUP(V1659,Catalogue!$F$2:$J$259,3,0))=16," ",VLOOKUP(V1659,Catalogue!$F$2:$J$259,3,0))</f>
        <v xml:space="preserve"> </v>
      </c>
      <c r="X1659" s="228">
        <f>IF(TYPE(VLOOKUP(V1659,Catalogue!$F$2:$J$259,5,0))=16,0,VLOOKUP(V1659,Catalogue!$F$2:$J$259,5,0))</f>
        <v>0</v>
      </c>
      <c r="Y1659" s="232"/>
      <c r="Z1659" s="227" t="str">
        <f>IF(TYPE(VLOOKUP(Y1659,Catalogue!$F$2:$J$259,3,0))=16," ",VLOOKUP(Y1659,Catalogue!$F$2:$J$259,3,0))</f>
        <v xml:space="preserve"> </v>
      </c>
      <c r="AA1659" s="228">
        <f>IF(TYPE(VLOOKUP(Y1659,Catalogue!$F$2:$J$259,5,0))=16,0,VLOOKUP(Y1659,Catalogue!$F$2:$J$259,5,0))</f>
        <v>0</v>
      </c>
      <c r="AB1659" s="260"/>
      <c r="AC1659" s="260"/>
      <c r="AD1659" s="260"/>
      <c r="AE1659" s="260">
        <f t="shared" si="216"/>
        <v>0</v>
      </c>
      <c r="AF1659" s="228">
        <f t="shared" si="218"/>
        <v>0</v>
      </c>
      <c r="AG1659" s="228">
        <f t="shared" si="213"/>
        <v>0</v>
      </c>
      <c r="AH1659" s="228">
        <f t="shared" si="214"/>
        <v>0</v>
      </c>
      <c r="AI1659" s="232"/>
      <c r="AJ1659" s="227" t="str">
        <f>IF(TYPE(VLOOKUP(AI1659,Catalogue!$F$2:$J$259,3,0))=16," ",VLOOKUP(AI1659,Catalogue!$F$2:$J$259,3,0))</f>
        <v xml:space="preserve"> </v>
      </c>
      <c r="AK1659" s="228">
        <f>IF(TYPE(VLOOKUP(AI1659,Catalogue!$F$2:$J$259,5,0))=16,0,VLOOKUP(AI1659,Catalogue!$F$2:$J$259,5,0))</f>
        <v>0</v>
      </c>
      <c r="AL1659" s="227"/>
      <c r="AM1659" s="228">
        <f t="shared" si="217"/>
        <v>0</v>
      </c>
      <c r="AN1659" s="228"/>
      <c r="AO1659" s="229">
        <f t="shared" si="215"/>
        <v>0</v>
      </c>
    </row>
    <row r="1660" spans="1:41" x14ac:dyDescent="0.2">
      <c r="A1660" s="227"/>
      <c r="B1660" s="227"/>
      <c r="C1660" s="227"/>
      <c r="D1660" s="227"/>
      <c r="E1660" s="227"/>
      <c r="F1660" s="227"/>
      <c r="G1660" s="227"/>
      <c r="H1660" s="227"/>
      <c r="I1660" s="227"/>
      <c r="J1660" s="227"/>
      <c r="K1660" s="227"/>
      <c r="L1660" s="228">
        <f>IF(TYPE(VLOOKUP(K1660,Catalogue!$F$2:$J$259,5,0))=16,0,VLOOKUP(K1660,Catalogue!$F$2:$J$259,5,0))</f>
        <v>0</v>
      </c>
      <c r="M1660" s="228"/>
      <c r="N1660" s="228">
        <f t="shared" si="211"/>
        <v>0</v>
      </c>
      <c r="O1660" s="227"/>
      <c r="P1660" s="228">
        <f>IF(TYPE(VLOOKUP(O1660,Catalogue!$F$2:$J$259,5,0))=16,0,VLOOKUP(O1660,Catalogue!$F$2:$J$259,5,0))</f>
        <v>0</v>
      </c>
      <c r="Q1660" s="228"/>
      <c r="R1660" s="228">
        <f t="shared" si="212"/>
        <v>0</v>
      </c>
      <c r="S1660" s="232"/>
      <c r="T1660" s="256" t="str">
        <f>IF(TYPE(VLOOKUP(S1660,Catalogue!$F$2:$J$259,3,0))=16," ",VLOOKUP(S1660,Catalogue!$F$2:$J$259,3,0))</f>
        <v xml:space="preserve"> </v>
      </c>
      <c r="U1660" s="228">
        <f>IF(TYPE(VLOOKUP(S1660,Catalogue!$F$2:$J$259,5,0))=16,0,VLOOKUP(S1660,Catalogue!$F$2:$J$259,5,0))</f>
        <v>0</v>
      </c>
      <c r="V1660" s="232"/>
      <c r="W1660" s="256" t="str">
        <f>IF(TYPE(VLOOKUP(V1660,Catalogue!$F$2:$J$259,3,0))=16," ",VLOOKUP(V1660,Catalogue!$F$2:$J$259,3,0))</f>
        <v xml:space="preserve"> </v>
      </c>
      <c r="X1660" s="228">
        <f>IF(TYPE(VLOOKUP(V1660,Catalogue!$F$2:$J$259,5,0))=16,0,VLOOKUP(V1660,Catalogue!$F$2:$J$259,5,0))</f>
        <v>0</v>
      </c>
      <c r="Y1660" s="232"/>
      <c r="Z1660" s="227" t="str">
        <f>IF(TYPE(VLOOKUP(Y1660,Catalogue!$F$2:$J$259,3,0))=16," ",VLOOKUP(Y1660,Catalogue!$F$2:$J$259,3,0))</f>
        <v xml:space="preserve"> </v>
      </c>
      <c r="AA1660" s="228">
        <f>IF(TYPE(VLOOKUP(Y1660,Catalogue!$F$2:$J$259,5,0))=16,0,VLOOKUP(Y1660,Catalogue!$F$2:$J$259,5,0))</f>
        <v>0</v>
      </c>
      <c r="AB1660" s="260"/>
      <c r="AC1660" s="260"/>
      <c r="AD1660" s="260"/>
      <c r="AE1660" s="260">
        <f t="shared" si="216"/>
        <v>0</v>
      </c>
      <c r="AF1660" s="228">
        <f t="shared" si="218"/>
        <v>0</v>
      </c>
      <c r="AG1660" s="228">
        <f t="shared" si="213"/>
        <v>0</v>
      </c>
      <c r="AH1660" s="228">
        <f t="shared" si="214"/>
        <v>0</v>
      </c>
      <c r="AI1660" s="232"/>
      <c r="AJ1660" s="227" t="str">
        <f>IF(TYPE(VLOOKUP(AI1660,Catalogue!$F$2:$J$259,3,0))=16," ",VLOOKUP(AI1660,Catalogue!$F$2:$J$259,3,0))</f>
        <v xml:space="preserve"> </v>
      </c>
      <c r="AK1660" s="228">
        <f>IF(TYPE(VLOOKUP(AI1660,Catalogue!$F$2:$J$259,5,0))=16,0,VLOOKUP(AI1660,Catalogue!$F$2:$J$259,5,0))</f>
        <v>0</v>
      </c>
      <c r="AL1660" s="227"/>
      <c r="AM1660" s="228">
        <f t="shared" si="217"/>
        <v>0</v>
      </c>
      <c r="AN1660" s="228"/>
      <c r="AO1660" s="229">
        <f t="shared" si="215"/>
        <v>0</v>
      </c>
    </row>
    <row r="1661" spans="1:41" x14ac:dyDescent="0.2">
      <c r="A1661" s="227"/>
      <c r="B1661" s="227"/>
      <c r="C1661" s="227"/>
      <c r="D1661" s="227"/>
      <c r="E1661" s="227"/>
      <c r="F1661" s="227"/>
      <c r="G1661" s="227"/>
      <c r="H1661" s="227"/>
      <c r="I1661" s="227"/>
      <c r="J1661" s="227"/>
      <c r="K1661" s="227"/>
      <c r="L1661" s="228">
        <f>IF(TYPE(VLOOKUP(K1661,Catalogue!$F$2:$J$259,5,0))=16,0,VLOOKUP(K1661,Catalogue!$F$2:$J$259,5,0))</f>
        <v>0</v>
      </c>
      <c r="M1661" s="228"/>
      <c r="N1661" s="228">
        <f t="shared" si="211"/>
        <v>0</v>
      </c>
      <c r="O1661" s="227"/>
      <c r="P1661" s="228">
        <f>IF(TYPE(VLOOKUP(O1661,Catalogue!$F$2:$J$259,5,0))=16,0,VLOOKUP(O1661,Catalogue!$F$2:$J$259,5,0))</f>
        <v>0</v>
      </c>
      <c r="Q1661" s="228"/>
      <c r="R1661" s="228">
        <f t="shared" si="212"/>
        <v>0</v>
      </c>
      <c r="S1661" s="232"/>
      <c r="T1661" s="256" t="str">
        <f>IF(TYPE(VLOOKUP(S1661,Catalogue!$F$2:$J$259,3,0))=16," ",VLOOKUP(S1661,Catalogue!$F$2:$J$259,3,0))</f>
        <v xml:space="preserve"> </v>
      </c>
      <c r="U1661" s="228">
        <f>IF(TYPE(VLOOKUP(S1661,Catalogue!$F$2:$J$259,5,0))=16,0,VLOOKUP(S1661,Catalogue!$F$2:$J$259,5,0))</f>
        <v>0</v>
      </c>
      <c r="V1661" s="232"/>
      <c r="W1661" s="256" t="str">
        <f>IF(TYPE(VLOOKUP(V1661,Catalogue!$F$2:$J$259,3,0))=16," ",VLOOKUP(V1661,Catalogue!$F$2:$J$259,3,0))</f>
        <v xml:space="preserve"> </v>
      </c>
      <c r="X1661" s="228">
        <f>IF(TYPE(VLOOKUP(V1661,Catalogue!$F$2:$J$259,5,0))=16,0,VLOOKUP(V1661,Catalogue!$F$2:$J$259,5,0))</f>
        <v>0</v>
      </c>
      <c r="Y1661" s="232"/>
      <c r="Z1661" s="227" t="str">
        <f>IF(TYPE(VLOOKUP(Y1661,Catalogue!$F$2:$J$259,3,0))=16," ",VLOOKUP(Y1661,Catalogue!$F$2:$J$259,3,0))</f>
        <v xml:space="preserve"> </v>
      </c>
      <c r="AA1661" s="228">
        <f>IF(TYPE(VLOOKUP(Y1661,Catalogue!$F$2:$J$259,5,0))=16,0,VLOOKUP(Y1661,Catalogue!$F$2:$J$259,5,0))</f>
        <v>0</v>
      </c>
      <c r="AB1661" s="260"/>
      <c r="AC1661" s="260"/>
      <c r="AD1661" s="260"/>
      <c r="AE1661" s="260">
        <f t="shared" si="216"/>
        <v>0</v>
      </c>
      <c r="AF1661" s="228">
        <f t="shared" si="218"/>
        <v>0</v>
      </c>
      <c r="AG1661" s="228">
        <f t="shared" si="213"/>
        <v>0</v>
      </c>
      <c r="AH1661" s="228">
        <f t="shared" si="214"/>
        <v>0</v>
      </c>
      <c r="AI1661" s="232"/>
      <c r="AJ1661" s="227" t="str">
        <f>IF(TYPE(VLOOKUP(AI1661,Catalogue!$F$2:$J$259,3,0))=16," ",VLOOKUP(AI1661,Catalogue!$F$2:$J$259,3,0))</f>
        <v xml:space="preserve"> </v>
      </c>
      <c r="AK1661" s="228">
        <f>IF(TYPE(VLOOKUP(AI1661,Catalogue!$F$2:$J$259,5,0))=16,0,VLOOKUP(AI1661,Catalogue!$F$2:$J$259,5,0))</f>
        <v>0</v>
      </c>
      <c r="AL1661" s="227"/>
      <c r="AM1661" s="228">
        <f t="shared" si="217"/>
        <v>0</v>
      </c>
      <c r="AN1661" s="228"/>
      <c r="AO1661" s="229">
        <f t="shared" si="215"/>
        <v>0</v>
      </c>
    </row>
    <row r="1662" spans="1:41" x14ac:dyDescent="0.2">
      <c r="A1662" s="227"/>
      <c r="B1662" s="227"/>
      <c r="C1662" s="227"/>
      <c r="D1662" s="227"/>
      <c r="E1662" s="227"/>
      <c r="F1662" s="227"/>
      <c r="G1662" s="227"/>
      <c r="H1662" s="227"/>
      <c r="I1662" s="227"/>
      <c r="J1662" s="227"/>
      <c r="K1662" s="227"/>
      <c r="L1662" s="228">
        <f>IF(TYPE(VLOOKUP(K1662,Catalogue!$F$2:$J$259,5,0))=16,0,VLOOKUP(K1662,Catalogue!$F$2:$J$259,5,0))</f>
        <v>0</v>
      </c>
      <c r="M1662" s="228"/>
      <c r="N1662" s="228">
        <f t="shared" si="211"/>
        <v>0</v>
      </c>
      <c r="O1662" s="227"/>
      <c r="P1662" s="228">
        <f>IF(TYPE(VLOOKUP(O1662,Catalogue!$F$2:$J$259,5,0))=16,0,VLOOKUP(O1662,Catalogue!$F$2:$J$259,5,0))</f>
        <v>0</v>
      </c>
      <c r="Q1662" s="228"/>
      <c r="R1662" s="228">
        <f t="shared" si="212"/>
        <v>0</v>
      </c>
      <c r="S1662" s="232"/>
      <c r="T1662" s="256" t="str">
        <f>IF(TYPE(VLOOKUP(S1662,Catalogue!$F$2:$J$259,3,0))=16," ",VLOOKUP(S1662,Catalogue!$F$2:$J$259,3,0))</f>
        <v xml:space="preserve"> </v>
      </c>
      <c r="U1662" s="228">
        <f>IF(TYPE(VLOOKUP(S1662,Catalogue!$F$2:$J$259,5,0))=16,0,VLOOKUP(S1662,Catalogue!$F$2:$J$259,5,0))</f>
        <v>0</v>
      </c>
      <c r="V1662" s="232"/>
      <c r="W1662" s="256" t="str">
        <f>IF(TYPE(VLOOKUP(V1662,Catalogue!$F$2:$J$259,3,0))=16," ",VLOOKUP(V1662,Catalogue!$F$2:$J$259,3,0))</f>
        <v xml:space="preserve"> </v>
      </c>
      <c r="X1662" s="228">
        <f>IF(TYPE(VLOOKUP(V1662,Catalogue!$F$2:$J$259,5,0))=16,0,VLOOKUP(V1662,Catalogue!$F$2:$J$259,5,0))</f>
        <v>0</v>
      </c>
      <c r="Y1662" s="232"/>
      <c r="Z1662" s="227" t="str">
        <f>IF(TYPE(VLOOKUP(Y1662,Catalogue!$F$2:$J$259,3,0))=16," ",VLOOKUP(Y1662,Catalogue!$F$2:$J$259,3,0))</f>
        <v xml:space="preserve"> </v>
      </c>
      <c r="AA1662" s="228">
        <f>IF(TYPE(VLOOKUP(Y1662,Catalogue!$F$2:$J$259,5,0))=16,0,VLOOKUP(Y1662,Catalogue!$F$2:$J$259,5,0))</f>
        <v>0</v>
      </c>
      <c r="AB1662" s="260"/>
      <c r="AC1662" s="260"/>
      <c r="AD1662" s="260"/>
      <c r="AE1662" s="260">
        <f t="shared" si="216"/>
        <v>0</v>
      </c>
      <c r="AF1662" s="228">
        <f t="shared" si="218"/>
        <v>0</v>
      </c>
      <c r="AG1662" s="228">
        <f t="shared" si="213"/>
        <v>0</v>
      </c>
      <c r="AH1662" s="228">
        <f t="shared" si="214"/>
        <v>0</v>
      </c>
      <c r="AI1662" s="232"/>
      <c r="AJ1662" s="227" t="str">
        <f>IF(TYPE(VLOOKUP(AI1662,Catalogue!$F$2:$J$259,3,0))=16," ",VLOOKUP(AI1662,Catalogue!$F$2:$J$259,3,0))</f>
        <v xml:space="preserve"> </v>
      </c>
      <c r="AK1662" s="228">
        <f>IF(TYPE(VLOOKUP(AI1662,Catalogue!$F$2:$J$259,5,0))=16,0,VLOOKUP(AI1662,Catalogue!$F$2:$J$259,5,0))</f>
        <v>0</v>
      </c>
      <c r="AL1662" s="227"/>
      <c r="AM1662" s="228">
        <f t="shared" si="217"/>
        <v>0</v>
      </c>
      <c r="AN1662" s="228"/>
      <c r="AO1662" s="229">
        <f t="shared" si="215"/>
        <v>0</v>
      </c>
    </row>
    <row r="1663" spans="1:41" x14ac:dyDescent="0.2">
      <c r="A1663" s="227"/>
      <c r="B1663" s="227"/>
      <c r="C1663" s="227"/>
      <c r="D1663" s="227"/>
      <c r="E1663" s="227"/>
      <c r="F1663" s="227"/>
      <c r="G1663" s="227"/>
      <c r="H1663" s="227"/>
      <c r="I1663" s="227"/>
      <c r="J1663" s="227"/>
      <c r="K1663" s="227"/>
      <c r="L1663" s="228">
        <f>IF(TYPE(VLOOKUP(K1663,Catalogue!$F$2:$J$259,5,0))=16,0,VLOOKUP(K1663,Catalogue!$F$2:$J$259,5,0))</f>
        <v>0</v>
      </c>
      <c r="M1663" s="228"/>
      <c r="N1663" s="228">
        <f t="shared" si="211"/>
        <v>0</v>
      </c>
      <c r="O1663" s="227"/>
      <c r="P1663" s="228">
        <f>IF(TYPE(VLOOKUP(O1663,Catalogue!$F$2:$J$259,5,0))=16,0,VLOOKUP(O1663,Catalogue!$F$2:$J$259,5,0))</f>
        <v>0</v>
      </c>
      <c r="Q1663" s="228"/>
      <c r="R1663" s="228">
        <f t="shared" si="212"/>
        <v>0</v>
      </c>
      <c r="S1663" s="232"/>
      <c r="T1663" s="256" t="str">
        <f>IF(TYPE(VLOOKUP(S1663,Catalogue!$F$2:$J$259,3,0))=16," ",VLOOKUP(S1663,Catalogue!$F$2:$J$259,3,0))</f>
        <v xml:space="preserve"> </v>
      </c>
      <c r="U1663" s="228">
        <f>IF(TYPE(VLOOKUP(S1663,Catalogue!$F$2:$J$259,5,0))=16,0,VLOOKUP(S1663,Catalogue!$F$2:$J$259,5,0))</f>
        <v>0</v>
      </c>
      <c r="V1663" s="232"/>
      <c r="W1663" s="256" t="str">
        <f>IF(TYPE(VLOOKUP(V1663,Catalogue!$F$2:$J$259,3,0))=16," ",VLOOKUP(V1663,Catalogue!$F$2:$J$259,3,0))</f>
        <v xml:space="preserve"> </v>
      </c>
      <c r="X1663" s="228">
        <f>IF(TYPE(VLOOKUP(V1663,Catalogue!$F$2:$J$259,5,0))=16,0,VLOOKUP(V1663,Catalogue!$F$2:$J$259,5,0))</f>
        <v>0</v>
      </c>
      <c r="Y1663" s="232"/>
      <c r="Z1663" s="227" t="str">
        <f>IF(TYPE(VLOOKUP(Y1663,Catalogue!$F$2:$J$259,3,0))=16," ",VLOOKUP(Y1663,Catalogue!$F$2:$J$259,3,0))</f>
        <v xml:space="preserve"> </v>
      </c>
      <c r="AA1663" s="228">
        <f>IF(TYPE(VLOOKUP(Y1663,Catalogue!$F$2:$J$259,5,0))=16,0,VLOOKUP(Y1663,Catalogue!$F$2:$J$259,5,0))</f>
        <v>0</v>
      </c>
      <c r="AB1663" s="260"/>
      <c r="AC1663" s="260"/>
      <c r="AD1663" s="260"/>
      <c r="AE1663" s="260">
        <f t="shared" si="216"/>
        <v>0</v>
      </c>
      <c r="AF1663" s="228">
        <f t="shared" si="218"/>
        <v>0</v>
      </c>
      <c r="AG1663" s="228">
        <f t="shared" si="213"/>
        <v>0</v>
      </c>
      <c r="AH1663" s="228">
        <f t="shared" si="214"/>
        <v>0</v>
      </c>
      <c r="AI1663" s="232"/>
      <c r="AJ1663" s="227" t="str">
        <f>IF(TYPE(VLOOKUP(AI1663,Catalogue!$F$2:$J$259,3,0))=16," ",VLOOKUP(AI1663,Catalogue!$F$2:$J$259,3,0))</f>
        <v xml:space="preserve"> </v>
      </c>
      <c r="AK1663" s="228">
        <f>IF(TYPE(VLOOKUP(AI1663,Catalogue!$F$2:$J$259,5,0))=16,0,VLOOKUP(AI1663,Catalogue!$F$2:$J$259,5,0))</f>
        <v>0</v>
      </c>
      <c r="AL1663" s="227"/>
      <c r="AM1663" s="228">
        <f t="shared" si="217"/>
        <v>0</v>
      </c>
      <c r="AN1663" s="228"/>
      <c r="AO1663" s="229">
        <f t="shared" si="215"/>
        <v>0</v>
      </c>
    </row>
    <row r="1664" spans="1:41" x14ac:dyDescent="0.2">
      <c r="A1664" s="227"/>
      <c r="B1664" s="227"/>
      <c r="C1664" s="227"/>
      <c r="D1664" s="227"/>
      <c r="E1664" s="227"/>
      <c r="F1664" s="227"/>
      <c r="G1664" s="227"/>
      <c r="H1664" s="227"/>
      <c r="I1664" s="227"/>
      <c r="J1664" s="227"/>
      <c r="K1664" s="227"/>
      <c r="L1664" s="228">
        <f>IF(TYPE(VLOOKUP(K1664,Catalogue!$F$2:$J$259,5,0))=16,0,VLOOKUP(K1664,Catalogue!$F$2:$J$259,5,0))</f>
        <v>0</v>
      </c>
      <c r="M1664" s="228"/>
      <c r="N1664" s="228">
        <f t="shared" si="211"/>
        <v>0</v>
      </c>
      <c r="O1664" s="227"/>
      <c r="P1664" s="228">
        <f>IF(TYPE(VLOOKUP(O1664,Catalogue!$F$2:$J$259,5,0))=16,0,VLOOKUP(O1664,Catalogue!$F$2:$J$259,5,0))</f>
        <v>0</v>
      </c>
      <c r="Q1664" s="228"/>
      <c r="R1664" s="228">
        <f t="shared" si="212"/>
        <v>0</v>
      </c>
      <c r="S1664" s="232"/>
      <c r="T1664" s="256" t="str">
        <f>IF(TYPE(VLOOKUP(S1664,Catalogue!$F$2:$J$259,3,0))=16," ",VLOOKUP(S1664,Catalogue!$F$2:$J$259,3,0))</f>
        <v xml:space="preserve"> </v>
      </c>
      <c r="U1664" s="228">
        <f>IF(TYPE(VLOOKUP(S1664,Catalogue!$F$2:$J$259,5,0))=16,0,VLOOKUP(S1664,Catalogue!$F$2:$J$259,5,0))</f>
        <v>0</v>
      </c>
      <c r="V1664" s="232"/>
      <c r="W1664" s="256" t="str">
        <f>IF(TYPE(VLOOKUP(V1664,Catalogue!$F$2:$J$259,3,0))=16," ",VLOOKUP(V1664,Catalogue!$F$2:$J$259,3,0))</f>
        <v xml:space="preserve"> </v>
      </c>
      <c r="X1664" s="228">
        <f>IF(TYPE(VLOOKUP(V1664,Catalogue!$F$2:$J$259,5,0))=16,0,VLOOKUP(V1664,Catalogue!$F$2:$J$259,5,0))</f>
        <v>0</v>
      </c>
      <c r="Y1664" s="232"/>
      <c r="Z1664" s="227" t="str">
        <f>IF(TYPE(VLOOKUP(Y1664,Catalogue!$F$2:$J$259,3,0))=16," ",VLOOKUP(Y1664,Catalogue!$F$2:$J$259,3,0))</f>
        <v xml:space="preserve"> </v>
      </c>
      <c r="AA1664" s="228">
        <f>IF(TYPE(VLOOKUP(Y1664,Catalogue!$F$2:$J$259,5,0))=16,0,VLOOKUP(Y1664,Catalogue!$F$2:$J$259,5,0))</f>
        <v>0</v>
      </c>
      <c r="AB1664" s="260"/>
      <c r="AC1664" s="260"/>
      <c r="AD1664" s="260"/>
      <c r="AE1664" s="260">
        <f t="shared" si="216"/>
        <v>0</v>
      </c>
      <c r="AF1664" s="228">
        <f t="shared" si="218"/>
        <v>0</v>
      </c>
      <c r="AG1664" s="228">
        <f t="shared" si="213"/>
        <v>0</v>
      </c>
      <c r="AH1664" s="228">
        <f t="shared" si="214"/>
        <v>0</v>
      </c>
      <c r="AI1664" s="232"/>
      <c r="AJ1664" s="227" t="str">
        <f>IF(TYPE(VLOOKUP(AI1664,Catalogue!$F$2:$J$259,3,0))=16," ",VLOOKUP(AI1664,Catalogue!$F$2:$J$259,3,0))</f>
        <v xml:space="preserve"> </v>
      </c>
      <c r="AK1664" s="228">
        <f>IF(TYPE(VLOOKUP(AI1664,Catalogue!$F$2:$J$259,5,0))=16,0,VLOOKUP(AI1664,Catalogue!$F$2:$J$259,5,0))</f>
        <v>0</v>
      </c>
      <c r="AL1664" s="227"/>
      <c r="AM1664" s="228">
        <f t="shared" si="217"/>
        <v>0</v>
      </c>
      <c r="AN1664" s="228"/>
      <c r="AO1664" s="229">
        <f t="shared" si="215"/>
        <v>0</v>
      </c>
    </row>
    <row r="1665" spans="1:41" x14ac:dyDescent="0.2">
      <c r="A1665" s="227"/>
      <c r="B1665" s="227"/>
      <c r="C1665" s="227"/>
      <c r="D1665" s="227"/>
      <c r="E1665" s="227"/>
      <c r="F1665" s="227"/>
      <c r="G1665" s="227"/>
      <c r="H1665" s="227"/>
      <c r="I1665" s="227"/>
      <c r="J1665" s="227"/>
      <c r="K1665" s="227"/>
      <c r="L1665" s="228">
        <f>IF(TYPE(VLOOKUP(K1665,Catalogue!$F$2:$J$259,5,0))=16,0,VLOOKUP(K1665,Catalogue!$F$2:$J$259,5,0))</f>
        <v>0</v>
      </c>
      <c r="M1665" s="228"/>
      <c r="N1665" s="228">
        <f t="shared" si="211"/>
        <v>0</v>
      </c>
      <c r="O1665" s="227"/>
      <c r="P1665" s="228">
        <f>IF(TYPE(VLOOKUP(O1665,Catalogue!$F$2:$J$259,5,0))=16,0,VLOOKUP(O1665,Catalogue!$F$2:$J$259,5,0))</f>
        <v>0</v>
      </c>
      <c r="Q1665" s="228"/>
      <c r="R1665" s="228">
        <f t="shared" si="212"/>
        <v>0</v>
      </c>
      <c r="S1665" s="232"/>
      <c r="T1665" s="256" t="str">
        <f>IF(TYPE(VLOOKUP(S1665,Catalogue!$F$2:$J$259,3,0))=16," ",VLOOKUP(S1665,Catalogue!$F$2:$J$259,3,0))</f>
        <v xml:space="preserve"> </v>
      </c>
      <c r="U1665" s="228">
        <f>IF(TYPE(VLOOKUP(S1665,Catalogue!$F$2:$J$259,5,0))=16,0,VLOOKUP(S1665,Catalogue!$F$2:$J$259,5,0))</f>
        <v>0</v>
      </c>
      <c r="V1665" s="232"/>
      <c r="W1665" s="256" t="str">
        <f>IF(TYPE(VLOOKUP(V1665,Catalogue!$F$2:$J$259,3,0))=16," ",VLOOKUP(V1665,Catalogue!$F$2:$J$259,3,0))</f>
        <v xml:space="preserve"> </v>
      </c>
      <c r="X1665" s="228">
        <f>IF(TYPE(VLOOKUP(V1665,Catalogue!$F$2:$J$259,5,0))=16,0,VLOOKUP(V1665,Catalogue!$F$2:$J$259,5,0))</f>
        <v>0</v>
      </c>
      <c r="Y1665" s="232"/>
      <c r="Z1665" s="227" t="str">
        <f>IF(TYPE(VLOOKUP(Y1665,Catalogue!$F$2:$J$259,3,0))=16," ",VLOOKUP(Y1665,Catalogue!$F$2:$J$259,3,0))</f>
        <v xml:space="preserve"> </v>
      </c>
      <c r="AA1665" s="228">
        <f>IF(TYPE(VLOOKUP(Y1665,Catalogue!$F$2:$J$259,5,0))=16,0,VLOOKUP(Y1665,Catalogue!$F$2:$J$259,5,0))</f>
        <v>0</v>
      </c>
      <c r="AB1665" s="260"/>
      <c r="AC1665" s="260"/>
      <c r="AD1665" s="260"/>
      <c r="AE1665" s="260">
        <f t="shared" si="216"/>
        <v>0</v>
      </c>
      <c r="AF1665" s="228">
        <f t="shared" si="218"/>
        <v>0</v>
      </c>
      <c r="AG1665" s="228">
        <f t="shared" si="213"/>
        <v>0</v>
      </c>
      <c r="AH1665" s="228">
        <f t="shared" si="214"/>
        <v>0</v>
      </c>
      <c r="AI1665" s="232"/>
      <c r="AJ1665" s="227" t="str">
        <f>IF(TYPE(VLOOKUP(AI1665,Catalogue!$F$2:$J$259,3,0))=16," ",VLOOKUP(AI1665,Catalogue!$F$2:$J$259,3,0))</f>
        <v xml:space="preserve"> </v>
      </c>
      <c r="AK1665" s="228">
        <f>IF(TYPE(VLOOKUP(AI1665,Catalogue!$F$2:$J$259,5,0))=16,0,VLOOKUP(AI1665,Catalogue!$F$2:$J$259,5,0))</f>
        <v>0</v>
      </c>
      <c r="AL1665" s="227"/>
      <c r="AM1665" s="228">
        <f t="shared" si="217"/>
        <v>0</v>
      </c>
      <c r="AN1665" s="228"/>
      <c r="AO1665" s="229">
        <f t="shared" si="215"/>
        <v>0</v>
      </c>
    </row>
    <row r="1666" spans="1:41" x14ac:dyDescent="0.2">
      <c r="A1666" s="227"/>
      <c r="B1666" s="227"/>
      <c r="C1666" s="227"/>
      <c r="D1666" s="227"/>
      <c r="E1666" s="227"/>
      <c r="F1666" s="227"/>
      <c r="G1666" s="227"/>
      <c r="H1666" s="227"/>
      <c r="I1666" s="227"/>
      <c r="J1666" s="227"/>
      <c r="K1666" s="227"/>
      <c r="L1666" s="228">
        <f>IF(TYPE(VLOOKUP(K1666,Catalogue!$F$2:$J$259,5,0))=16,0,VLOOKUP(K1666,Catalogue!$F$2:$J$259,5,0))</f>
        <v>0</v>
      </c>
      <c r="M1666" s="228"/>
      <c r="N1666" s="228">
        <f t="shared" si="211"/>
        <v>0</v>
      </c>
      <c r="O1666" s="227"/>
      <c r="P1666" s="228">
        <f>IF(TYPE(VLOOKUP(O1666,Catalogue!$F$2:$J$259,5,0))=16,0,VLOOKUP(O1666,Catalogue!$F$2:$J$259,5,0))</f>
        <v>0</v>
      </c>
      <c r="Q1666" s="228"/>
      <c r="R1666" s="228">
        <f t="shared" si="212"/>
        <v>0</v>
      </c>
      <c r="S1666" s="232"/>
      <c r="T1666" s="256" t="str">
        <f>IF(TYPE(VLOOKUP(S1666,Catalogue!$F$2:$J$259,3,0))=16," ",VLOOKUP(S1666,Catalogue!$F$2:$J$259,3,0))</f>
        <v xml:space="preserve"> </v>
      </c>
      <c r="U1666" s="228">
        <f>IF(TYPE(VLOOKUP(S1666,Catalogue!$F$2:$J$259,5,0))=16,0,VLOOKUP(S1666,Catalogue!$F$2:$J$259,5,0))</f>
        <v>0</v>
      </c>
      <c r="V1666" s="232"/>
      <c r="W1666" s="256" t="str">
        <f>IF(TYPE(VLOOKUP(V1666,Catalogue!$F$2:$J$259,3,0))=16," ",VLOOKUP(V1666,Catalogue!$F$2:$J$259,3,0))</f>
        <v xml:space="preserve"> </v>
      </c>
      <c r="X1666" s="228">
        <f>IF(TYPE(VLOOKUP(V1666,Catalogue!$F$2:$J$259,5,0))=16,0,VLOOKUP(V1666,Catalogue!$F$2:$J$259,5,0))</f>
        <v>0</v>
      </c>
      <c r="Y1666" s="232"/>
      <c r="Z1666" s="227" t="str">
        <f>IF(TYPE(VLOOKUP(Y1666,Catalogue!$F$2:$J$259,3,0))=16," ",VLOOKUP(Y1666,Catalogue!$F$2:$J$259,3,0))</f>
        <v xml:space="preserve"> </v>
      </c>
      <c r="AA1666" s="228">
        <f>IF(TYPE(VLOOKUP(Y1666,Catalogue!$F$2:$J$259,5,0))=16,0,VLOOKUP(Y1666,Catalogue!$F$2:$J$259,5,0))</f>
        <v>0</v>
      </c>
      <c r="AB1666" s="260"/>
      <c r="AC1666" s="260"/>
      <c r="AD1666" s="260"/>
      <c r="AE1666" s="260">
        <f t="shared" si="216"/>
        <v>0</v>
      </c>
      <c r="AF1666" s="228">
        <f t="shared" si="218"/>
        <v>0</v>
      </c>
      <c r="AG1666" s="228">
        <f t="shared" si="213"/>
        <v>0</v>
      </c>
      <c r="AH1666" s="228">
        <f t="shared" si="214"/>
        <v>0</v>
      </c>
      <c r="AI1666" s="232"/>
      <c r="AJ1666" s="227" t="str">
        <f>IF(TYPE(VLOOKUP(AI1666,Catalogue!$F$2:$J$259,3,0))=16," ",VLOOKUP(AI1666,Catalogue!$F$2:$J$259,3,0))</f>
        <v xml:space="preserve"> </v>
      </c>
      <c r="AK1666" s="228">
        <f>IF(TYPE(VLOOKUP(AI1666,Catalogue!$F$2:$J$259,5,0))=16,0,VLOOKUP(AI1666,Catalogue!$F$2:$J$259,5,0))</f>
        <v>0</v>
      </c>
      <c r="AL1666" s="227"/>
      <c r="AM1666" s="228">
        <f t="shared" si="217"/>
        <v>0</v>
      </c>
      <c r="AN1666" s="228"/>
      <c r="AO1666" s="229">
        <f t="shared" si="215"/>
        <v>0</v>
      </c>
    </row>
    <row r="1667" spans="1:41" x14ac:dyDescent="0.2">
      <c r="A1667" s="227"/>
      <c r="B1667" s="227"/>
      <c r="C1667" s="227"/>
      <c r="D1667" s="227"/>
      <c r="E1667" s="227"/>
      <c r="F1667" s="227"/>
      <c r="G1667" s="227"/>
      <c r="H1667" s="227"/>
      <c r="I1667" s="227"/>
      <c r="J1667" s="227"/>
      <c r="K1667" s="227"/>
      <c r="L1667" s="228">
        <f>IF(TYPE(VLOOKUP(K1667,Catalogue!$F$2:$J$259,5,0))=16,0,VLOOKUP(K1667,Catalogue!$F$2:$J$259,5,0))</f>
        <v>0</v>
      </c>
      <c r="M1667" s="228"/>
      <c r="N1667" s="228">
        <f t="shared" si="211"/>
        <v>0</v>
      </c>
      <c r="O1667" s="227"/>
      <c r="P1667" s="228">
        <f>IF(TYPE(VLOOKUP(O1667,Catalogue!$F$2:$J$259,5,0))=16,0,VLOOKUP(O1667,Catalogue!$F$2:$J$259,5,0))</f>
        <v>0</v>
      </c>
      <c r="Q1667" s="228"/>
      <c r="R1667" s="228">
        <f t="shared" si="212"/>
        <v>0</v>
      </c>
      <c r="S1667" s="232"/>
      <c r="T1667" s="256" t="str">
        <f>IF(TYPE(VLOOKUP(S1667,Catalogue!$F$2:$J$259,3,0))=16," ",VLOOKUP(S1667,Catalogue!$F$2:$J$259,3,0))</f>
        <v xml:space="preserve"> </v>
      </c>
      <c r="U1667" s="228">
        <f>IF(TYPE(VLOOKUP(S1667,Catalogue!$F$2:$J$259,5,0))=16,0,VLOOKUP(S1667,Catalogue!$F$2:$J$259,5,0))</f>
        <v>0</v>
      </c>
      <c r="V1667" s="232"/>
      <c r="W1667" s="256" t="str">
        <f>IF(TYPE(VLOOKUP(V1667,Catalogue!$F$2:$J$259,3,0))=16," ",VLOOKUP(V1667,Catalogue!$F$2:$J$259,3,0))</f>
        <v xml:space="preserve"> </v>
      </c>
      <c r="X1667" s="228">
        <f>IF(TYPE(VLOOKUP(V1667,Catalogue!$F$2:$J$259,5,0))=16,0,VLOOKUP(V1667,Catalogue!$F$2:$J$259,5,0))</f>
        <v>0</v>
      </c>
      <c r="Y1667" s="232"/>
      <c r="Z1667" s="227" t="str">
        <f>IF(TYPE(VLOOKUP(Y1667,Catalogue!$F$2:$J$259,3,0))=16," ",VLOOKUP(Y1667,Catalogue!$F$2:$J$259,3,0))</f>
        <v xml:space="preserve"> </v>
      </c>
      <c r="AA1667" s="228">
        <f>IF(TYPE(VLOOKUP(Y1667,Catalogue!$F$2:$J$259,5,0))=16,0,VLOOKUP(Y1667,Catalogue!$F$2:$J$259,5,0))</f>
        <v>0</v>
      </c>
      <c r="AB1667" s="260"/>
      <c r="AC1667" s="260"/>
      <c r="AD1667" s="260"/>
      <c r="AE1667" s="260">
        <f t="shared" si="216"/>
        <v>0</v>
      </c>
      <c r="AF1667" s="228">
        <f t="shared" si="218"/>
        <v>0</v>
      </c>
      <c r="AG1667" s="228">
        <f t="shared" si="213"/>
        <v>0</v>
      </c>
      <c r="AH1667" s="228">
        <f t="shared" si="214"/>
        <v>0</v>
      </c>
      <c r="AI1667" s="232"/>
      <c r="AJ1667" s="227" t="str">
        <f>IF(TYPE(VLOOKUP(AI1667,Catalogue!$F$2:$J$259,3,0))=16," ",VLOOKUP(AI1667,Catalogue!$F$2:$J$259,3,0))</f>
        <v xml:space="preserve"> </v>
      </c>
      <c r="AK1667" s="228">
        <f>IF(TYPE(VLOOKUP(AI1667,Catalogue!$F$2:$J$259,5,0))=16,0,VLOOKUP(AI1667,Catalogue!$F$2:$J$259,5,0))</f>
        <v>0</v>
      </c>
      <c r="AL1667" s="227"/>
      <c r="AM1667" s="228">
        <f t="shared" si="217"/>
        <v>0</v>
      </c>
      <c r="AN1667" s="228"/>
      <c r="AO1667" s="229">
        <f t="shared" si="215"/>
        <v>0</v>
      </c>
    </row>
    <row r="1668" spans="1:41" x14ac:dyDescent="0.2">
      <c r="A1668" s="227"/>
      <c r="B1668" s="227"/>
      <c r="C1668" s="227"/>
      <c r="D1668" s="227"/>
      <c r="E1668" s="227"/>
      <c r="F1668" s="227"/>
      <c r="G1668" s="227"/>
      <c r="H1668" s="227"/>
      <c r="I1668" s="227"/>
      <c r="J1668" s="227"/>
      <c r="K1668" s="227"/>
      <c r="L1668" s="228">
        <f>IF(TYPE(VLOOKUP(K1668,Catalogue!$F$2:$J$259,5,0))=16,0,VLOOKUP(K1668,Catalogue!$F$2:$J$259,5,0))</f>
        <v>0</v>
      </c>
      <c r="M1668" s="228"/>
      <c r="N1668" s="228">
        <f t="shared" si="211"/>
        <v>0</v>
      </c>
      <c r="O1668" s="227"/>
      <c r="P1668" s="228">
        <f>IF(TYPE(VLOOKUP(O1668,Catalogue!$F$2:$J$259,5,0))=16,0,VLOOKUP(O1668,Catalogue!$F$2:$J$259,5,0))</f>
        <v>0</v>
      </c>
      <c r="Q1668" s="228"/>
      <c r="R1668" s="228">
        <f t="shared" si="212"/>
        <v>0</v>
      </c>
      <c r="S1668" s="232"/>
      <c r="T1668" s="256" t="str">
        <f>IF(TYPE(VLOOKUP(S1668,Catalogue!$F$2:$J$259,3,0))=16," ",VLOOKUP(S1668,Catalogue!$F$2:$J$259,3,0))</f>
        <v xml:space="preserve"> </v>
      </c>
      <c r="U1668" s="228">
        <f>IF(TYPE(VLOOKUP(S1668,Catalogue!$F$2:$J$259,5,0))=16,0,VLOOKUP(S1668,Catalogue!$F$2:$J$259,5,0))</f>
        <v>0</v>
      </c>
      <c r="V1668" s="232"/>
      <c r="W1668" s="256" t="str">
        <f>IF(TYPE(VLOOKUP(V1668,Catalogue!$F$2:$J$259,3,0))=16," ",VLOOKUP(V1668,Catalogue!$F$2:$J$259,3,0))</f>
        <v xml:space="preserve"> </v>
      </c>
      <c r="X1668" s="228">
        <f>IF(TYPE(VLOOKUP(V1668,Catalogue!$F$2:$J$259,5,0))=16,0,VLOOKUP(V1668,Catalogue!$F$2:$J$259,5,0))</f>
        <v>0</v>
      </c>
      <c r="Y1668" s="232"/>
      <c r="Z1668" s="227" t="str">
        <f>IF(TYPE(VLOOKUP(Y1668,Catalogue!$F$2:$J$259,3,0))=16," ",VLOOKUP(Y1668,Catalogue!$F$2:$J$259,3,0))</f>
        <v xml:space="preserve"> </v>
      </c>
      <c r="AA1668" s="228">
        <f>IF(TYPE(VLOOKUP(Y1668,Catalogue!$F$2:$J$259,5,0))=16,0,VLOOKUP(Y1668,Catalogue!$F$2:$J$259,5,0))</f>
        <v>0</v>
      </c>
      <c r="AB1668" s="260"/>
      <c r="AC1668" s="260"/>
      <c r="AD1668" s="260"/>
      <c r="AE1668" s="260">
        <f t="shared" si="216"/>
        <v>0</v>
      </c>
      <c r="AF1668" s="228">
        <f t="shared" si="218"/>
        <v>0</v>
      </c>
      <c r="AG1668" s="228">
        <f t="shared" si="213"/>
        <v>0</v>
      </c>
      <c r="AH1668" s="228">
        <f t="shared" si="214"/>
        <v>0</v>
      </c>
      <c r="AI1668" s="232"/>
      <c r="AJ1668" s="227" t="str">
        <f>IF(TYPE(VLOOKUP(AI1668,Catalogue!$F$2:$J$259,3,0))=16," ",VLOOKUP(AI1668,Catalogue!$F$2:$J$259,3,0))</f>
        <v xml:space="preserve"> </v>
      </c>
      <c r="AK1668" s="228">
        <f>IF(TYPE(VLOOKUP(AI1668,Catalogue!$F$2:$J$259,5,0))=16,0,VLOOKUP(AI1668,Catalogue!$F$2:$J$259,5,0))</f>
        <v>0</v>
      </c>
      <c r="AL1668" s="227"/>
      <c r="AM1668" s="228">
        <f t="shared" si="217"/>
        <v>0</v>
      </c>
      <c r="AN1668" s="228"/>
      <c r="AO1668" s="229">
        <f t="shared" si="215"/>
        <v>0</v>
      </c>
    </row>
    <row r="1669" spans="1:41" x14ac:dyDescent="0.2">
      <c r="A1669" s="227"/>
      <c r="B1669" s="227"/>
      <c r="C1669" s="227"/>
      <c r="D1669" s="227"/>
      <c r="E1669" s="227"/>
      <c r="F1669" s="227"/>
      <c r="G1669" s="227"/>
      <c r="H1669" s="227"/>
      <c r="I1669" s="227"/>
      <c r="J1669" s="227"/>
      <c r="K1669" s="227"/>
      <c r="L1669" s="228">
        <f>IF(TYPE(VLOOKUP(K1669,Catalogue!$F$2:$J$259,5,0))=16,0,VLOOKUP(K1669,Catalogue!$F$2:$J$259,5,0))</f>
        <v>0</v>
      </c>
      <c r="M1669" s="228"/>
      <c r="N1669" s="228">
        <f t="shared" si="211"/>
        <v>0</v>
      </c>
      <c r="O1669" s="227"/>
      <c r="P1669" s="228">
        <f>IF(TYPE(VLOOKUP(O1669,Catalogue!$F$2:$J$259,5,0))=16,0,VLOOKUP(O1669,Catalogue!$F$2:$J$259,5,0))</f>
        <v>0</v>
      </c>
      <c r="Q1669" s="228"/>
      <c r="R1669" s="228">
        <f t="shared" si="212"/>
        <v>0</v>
      </c>
      <c r="S1669" s="232"/>
      <c r="T1669" s="256" t="str">
        <f>IF(TYPE(VLOOKUP(S1669,Catalogue!$F$2:$J$259,3,0))=16," ",VLOOKUP(S1669,Catalogue!$F$2:$J$259,3,0))</f>
        <v xml:space="preserve"> </v>
      </c>
      <c r="U1669" s="228">
        <f>IF(TYPE(VLOOKUP(S1669,Catalogue!$F$2:$J$259,5,0))=16,0,VLOOKUP(S1669,Catalogue!$F$2:$J$259,5,0))</f>
        <v>0</v>
      </c>
      <c r="V1669" s="232"/>
      <c r="W1669" s="256" t="str">
        <f>IF(TYPE(VLOOKUP(V1669,Catalogue!$F$2:$J$259,3,0))=16," ",VLOOKUP(V1669,Catalogue!$F$2:$J$259,3,0))</f>
        <v xml:space="preserve"> </v>
      </c>
      <c r="X1669" s="228">
        <f>IF(TYPE(VLOOKUP(V1669,Catalogue!$F$2:$J$259,5,0))=16,0,VLOOKUP(V1669,Catalogue!$F$2:$J$259,5,0))</f>
        <v>0</v>
      </c>
      <c r="Y1669" s="232"/>
      <c r="Z1669" s="227" t="str">
        <f>IF(TYPE(VLOOKUP(Y1669,Catalogue!$F$2:$J$259,3,0))=16," ",VLOOKUP(Y1669,Catalogue!$F$2:$J$259,3,0))</f>
        <v xml:space="preserve"> </v>
      </c>
      <c r="AA1669" s="228">
        <f>IF(TYPE(VLOOKUP(Y1669,Catalogue!$F$2:$J$259,5,0))=16,0,VLOOKUP(Y1669,Catalogue!$F$2:$J$259,5,0))</f>
        <v>0</v>
      </c>
      <c r="AB1669" s="260"/>
      <c r="AC1669" s="260"/>
      <c r="AD1669" s="260"/>
      <c r="AE1669" s="260">
        <f t="shared" si="216"/>
        <v>0</v>
      </c>
      <c r="AF1669" s="228">
        <f t="shared" si="218"/>
        <v>0</v>
      </c>
      <c r="AG1669" s="228">
        <f t="shared" si="213"/>
        <v>0</v>
      </c>
      <c r="AH1669" s="228">
        <f t="shared" si="214"/>
        <v>0</v>
      </c>
      <c r="AI1669" s="232"/>
      <c r="AJ1669" s="227" t="str">
        <f>IF(TYPE(VLOOKUP(AI1669,Catalogue!$F$2:$J$259,3,0))=16," ",VLOOKUP(AI1669,Catalogue!$F$2:$J$259,3,0))</f>
        <v xml:space="preserve"> </v>
      </c>
      <c r="AK1669" s="228">
        <f>IF(TYPE(VLOOKUP(AI1669,Catalogue!$F$2:$J$259,5,0))=16,0,VLOOKUP(AI1669,Catalogue!$F$2:$J$259,5,0))</f>
        <v>0</v>
      </c>
      <c r="AL1669" s="227"/>
      <c r="AM1669" s="228">
        <f t="shared" si="217"/>
        <v>0</v>
      </c>
      <c r="AN1669" s="228"/>
      <c r="AO1669" s="229">
        <f t="shared" si="215"/>
        <v>0</v>
      </c>
    </row>
    <row r="1670" spans="1:41" x14ac:dyDescent="0.2">
      <c r="A1670" s="227"/>
      <c r="B1670" s="227"/>
      <c r="C1670" s="227"/>
      <c r="D1670" s="227"/>
      <c r="E1670" s="227"/>
      <c r="F1670" s="227"/>
      <c r="G1670" s="227"/>
      <c r="H1670" s="227"/>
      <c r="I1670" s="227"/>
      <c r="J1670" s="227"/>
      <c r="K1670" s="227"/>
      <c r="L1670" s="228">
        <f>IF(TYPE(VLOOKUP(K1670,Catalogue!$F$2:$J$259,5,0))=16,0,VLOOKUP(K1670,Catalogue!$F$2:$J$259,5,0))</f>
        <v>0</v>
      </c>
      <c r="M1670" s="228"/>
      <c r="N1670" s="228">
        <f t="shared" si="211"/>
        <v>0</v>
      </c>
      <c r="O1670" s="227"/>
      <c r="P1670" s="228">
        <f>IF(TYPE(VLOOKUP(O1670,Catalogue!$F$2:$J$259,5,0))=16,0,VLOOKUP(O1670,Catalogue!$F$2:$J$259,5,0))</f>
        <v>0</v>
      </c>
      <c r="Q1670" s="228"/>
      <c r="R1670" s="228">
        <f t="shared" si="212"/>
        <v>0</v>
      </c>
      <c r="S1670" s="232"/>
      <c r="T1670" s="256" t="str">
        <f>IF(TYPE(VLOOKUP(S1670,Catalogue!$F$2:$J$259,3,0))=16," ",VLOOKUP(S1670,Catalogue!$F$2:$J$259,3,0))</f>
        <v xml:space="preserve"> </v>
      </c>
      <c r="U1670" s="228">
        <f>IF(TYPE(VLOOKUP(S1670,Catalogue!$F$2:$J$259,5,0))=16,0,VLOOKUP(S1670,Catalogue!$F$2:$J$259,5,0))</f>
        <v>0</v>
      </c>
      <c r="V1670" s="232"/>
      <c r="W1670" s="256" t="str">
        <f>IF(TYPE(VLOOKUP(V1670,Catalogue!$F$2:$J$259,3,0))=16," ",VLOOKUP(V1670,Catalogue!$F$2:$J$259,3,0))</f>
        <v xml:space="preserve"> </v>
      </c>
      <c r="X1670" s="228">
        <f>IF(TYPE(VLOOKUP(V1670,Catalogue!$F$2:$J$259,5,0))=16,0,VLOOKUP(V1670,Catalogue!$F$2:$J$259,5,0))</f>
        <v>0</v>
      </c>
      <c r="Y1670" s="232"/>
      <c r="Z1670" s="227" t="str">
        <f>IF(TYPE(VLOOKUP(Y1670,Catalogue!$F$2:$J$259,3,0))=16," ",VLOOKUP(Y1670,Catalogue!$F$2:$J$259,3,0))</f>
        <v xml:space="preserve"> </v>
      </c>
      <c r="AA1670" s="228">
        <f>IF(TYPE(VLOOKUP(Y1670,Catalogue!$F$2:$J$259,5,0))=16,0,VLOOKUP(Y1670,Catalogue!$F$2:$J$259,5,0))</f>
        <v>0</v>
      </c>
      <c r="AB1670" s="260"/>
      <c r="AC1670" s="260"/>
      <c r="AD1670" s="260"/>
      <c r="AE1670" s="260">
        <f t="shared" si="216"/>
        <v>0</v>
      </c>
      <c r="AF1670" s="228">
        <f t="shared" si="218"/>
        <v>0</v>
      </c>
      <c r="AG1670" s="228">
        <f t="shared" si="213"/>
        <v>0</v>
      </c>
      <c r="AH1670" s="228">
        <f t="shared" si="214"/>
        <v>0</v>
      </c>
      <c r="AI1670" s="232"/>
      <c r="AJ1670" s="227" t="str">
        <f>IF(TYPE(VLOOKUP(AI1670,Catalogue!$F$2:$J$259,3,0))=16," ",VLOOKUP(AI1670,Catalogue!$F$2:$J$259,3,0))</f>
        <v xml:space="preserve"> </v>
      </c>
      <c r="AK1670" s="228">
        <f>IF(TYPE(VLOOKUP(AI1670,Catalogue!$F$2:$J$259,5,0))=16,0,VLOOKUP(AI1670,Catalogue!$F$2:$J$259,5,0))</f>
        <v>0</v>
      </c>
      <c r="AL1670" s="227"/>
      <c r="AM1670" s="228">
        <f t="shared" si="217"/>
        <v>0</v>
      </c>
      <c r="AN1670" s="228"/>
      <c r="AO1670" s="229">
        <f t="shared" si="215"/>
        <v>0</v>
      </c>
    </row>
    <row r="1671" spans="1:41" x14ac:dyDescent="0.2">
      <c r="A1671" s="227"/>
      <c r="B1671" s="227"/>
      <c r="C1671" s="227"/>
      <c r="D1671" s="227"/>
      <c r="E1671" s="227"/>
      <c r="F1671" s="227"/>
      <c r="G1671" s="227"/>
      <c r="H1671" s="227"/>
      <c r="I1671" s="227"/>
      <c r="J1671" s="227"/>
      <c r="K1671" s="227"/>
      <c r="L1671" s="228">
        <f>IF(TYPE(VLOOKUP(K1671,Catalogue!$F$2:$J$259,5,0))=16,0,VLOOKUP(K1671,Catalogue!$F$2:$J$259,5,0))</f>
        <v>0</v>
      </c>
      <c r="M1671" s="228"/>
      <c r="N1671" s="228">
        <f t="shared" si="211"/>
        <v>0</v>
      </c>
      <c r="O1671" s="227"/>
      <c r="P1671" s="228">
        <f>IF(TYPE(VLOOKUP(O1671,Catalogue!$F$2:$J$259,5,0))=16,0,VLOOKUP(O1671,Catalogue!$F$2:$J$259,5,0))</f>
        <v>0</v>
      </c>
      <c r="Q1671" s="228"/>
      <c r="R1671" s="228">
        <f t="shared" si="212"/>
        <v>0</v>
      </c>
      <c r="S1671" s="232"/>
      <c r="T1671" s="256" t="str">
        <f>IF(TYPE(VLOOKUP(S1671,Catalogue!$F$2:$J$259,3,0))=16," ",VLOOKUP(S1671,Catalogue!$F$2:$J$259,3,0))</f>
        <v xml:space="preserve"> </v>
      </c>
      <c r="U1671" s="228">
        <f>IF(TYPE(VLOOKUP(S1671,Catalogue!$F$2:$J$259,5,0))=16,0,VLOOKUP(S1671,Catalogue!$F$2:$J$259,5,0))</f>
        <v>0</v>
      </c>
      <c r="V1671" s="232"/>
      <c r="W1671" s="256" t="str">
        <f>IF(TYPE(VLOOKUP(V1671,Catalogue!$F$2:$J$259,3,0))=16," ",VLOOKUP(V1671,Catalogue!$F$2:$J$259,3,0))</f>
        <v xml:space="preserve"> </v>
      </c>
      <c r="X1671" s="228">
        <f>IF(TYPE(VLOOKUP(V1671,Catalogue!$F$2:$J$259,5,0))=16,0,VLOOKUP(V1671,Catalogue!$F$2:$J$259,5,0))</f>
        <v>0</v>
      </c>
      <c r="Y1671" s="232"/>
      <c r="Z1671" s="227" t="str">
        <f>IF(TYPE(VLOOKUP(Y1671,Catalogue!$F$2:$J$259,3,0))=16," ",VLOOKUP(Y1671,Catalogue!$F$2:$J$259,3,0))</f>
        <v xml:space="preserve"> </v>
      </c>
      <c r="AA1671" s="228">
        <f>IF(TYPE(VLOOKUP(Y1671,Catalogue!$F$2:$J$259,5,0))=16,0,VLOOKUP(Y1671,Catalogue!$F$2:$J$259,5,0))</f>
        <v>0</v>
      </c>
      <c r="AB1671" s="260"/>
      <c r="AC1671" s="260"/>
      <c r="AD1671" s="260"/>
      <c r="AE1671" s="260">
        <f t="shared" si="216"/>
        <v>0</v>
      </c>
      <c r="AF1671" s="228">
        <f t="shared" si="218"/>
        <v>0</v>
      </c>
      <c r="AG1671" s="228">
        <f t="shared" si="213"/>
        <v>0</v>
      </c>
      <c r="AH1671" s="228">
        <f t="shared" si="214"/>
        <v>0</v>
      </c>
      <c r="AI1671" s="232"/>
      <c r="AJ1671" s="227" t="str">
        <f>IF(TYPE(VLOOKUP(AI1671,Catalogue!$F$2:$J$259,3,0))=16," ",VLOOKUP(AI1671,Catalogue!$F$2:$J$259,3,0))</f>
        <v xml:space="preserve"> </v>
      </c>
      <c r="AK1671" s="228">
        <f>IF(TYPE(VLOOKUP(AI1671,Catalogue!$F$2:$J$259,5,0))=16,0,VLOOKUP(AI1671,Catalogue!$F$2:$J$259,5,0))</f>
        <v>0</v>
      </c>
      <c r="AL1671" s="227"/>
      <c r="AM1671" s="228">
        <f t="shared" si="217"/>
        <v>0</v>
      </c>
      <c r="AN1671" s="228"/>
      <c r="AO1671" s="229">
        <f t="shared" si="215"/>
        <v>0</v>
      </c>
    </row>
    <row r="1672" spans="1:41" x14ac:dyDescent="0.2">
      <c r="A1672" s="227"/>
      <c r="B1672" s="227"/>
      <c r="C1672" s="227"/>
      <c r="D1672" s="227"/>
      <c r="E1672" s="227"/>
      <c r="F1672" s="227"/>
      <c r="G1672" s="227"/>
      <c r="H1672" s="227"/>
      <c r="I1672" s="227"/>
      <c r="J1672" s="227"/>
      <c r="K1672" s="227"/>
      <c r="L1672" s="228">
        <f>IF(TYPE(VLOOKUP(K1672,Catalogue!$F$2:$J$259,5,0))=16,0,VLOOKUP(K1672,Catalogue!$F$2:$J$259,5,0))</f>
        <v>0</v>
      </c>
      <c r="M1672" s="228"/>
      <c r="N1672" s="228">
        <f t="shared" si="211"/>
        <v>0</v>
      </c>
      <c r="O1672" s="227"/>
      <c r="P1672" s="228">
        <f>IF(TYPE(VLOOKUP(O1672,Catalogue!$F$2:$J$259,5,0))=16,0,VLOOKUP(O1672,Catalogue!$F$2:$J$259,5,0))</f>
        <v>0</v>
      </c>
      <c r="Q1672" s="228"/>
      <c r="R1672" s="228">
        <f t="shared" si="212"/>
        <v>0</v>
      </c>
      <c r="S1672" s="232"/>
      <c r="T1672" s="256" t="str">
        <f>IF(TYPE(VLOOKUP(S1672,Catalogue!$F$2:$J$259,3,0))=16," ",VLOOKUP(S1672,Catalogue!$F$2:$J$259,3,0))</f>
        <v xml:space="preserve"> </v>
      </c>
      <c r="U1672" s="228">
        <f>IF(TYPE(VLOOKUP(S1672,Catalogue!$F$2:$J$259,5,0))=16,0,VLOOKUP(S1672,Catalogue!$F$2:$J$259,5,0))</f>
        <v>0</v>
      </c>
      <c r="V1672" s="232"/>
      <c r="W1672" s="256" t="str">
        <f>IF(TYPE(VLOOKUP(V1672,Catalogue!$F$2:$J$259,3,0))=16," ",VLOOKUP(V1672,Catalogue!$F$2:$J$259,3,0))</f>
        <v xml:space="preserve"> </v>
      </c>
      <c r="X1672" s="228">
        <f>IF(TYPE(VLOOKUP(V1672,Catalogue!$F$2:$J$259,5,0))=16,0,VLOOKUP(V1672,Catalogue!$F$2:$J$259,5,0))</f>
        <v>0</v>
      </c>
      <c r="Y1672" s="232"/>
      <c r="Z1672" s="227" t="str">
        <f>IF(TYPE(VLOOKUP(Y1672,Catalogue!$F$2:$J$259,3,0))=16," ",VLOOKUP(Y1672,Catalogue!$F$2:$J$259,3,0))</f>
        <v xml:space="preserve"> </v>
      </c>
      <c r="AA1672" s="228">
        <f>IF(TYPE(VLOOKUP(Y1672,Catalogue!$F$2:$J$259,5,0))=16,0,VLOOKUP(Y1672,Catalogue!$F$2:$J$259,5,0))</f>
        <v>0</v>
      </c>
      <c r="AB1672" s="260"/>
      <c r="AC1672" s="260"/>
      <c r="AD1672" s="260"/>
      <c r="AE1672" s="260">
        <f t="shared" si="216"/>
        <v>0</v>
      </c>
      <c r="AF1672" s="228">
        <f t="shared" si="218"/>
        <v>0</v>
      </c>
      <c r="AG1672" s="228">
        <f t="shared" si="213"/>
        <v>0</v>
      </c>
      <c r="AH1672" s="228">
        <f t="shared" si="214"/>
        <v>0</v>
      </c>
      <c r="AI1672" s="232"/>
      <c r="AJ1672" s="227" t="str">
        <f>IF(TYPE(VLOOKUP(AI1672,Catalogue!$F$2:$J$259,3,0))=16," ",VLOOKUP(AI1672,Catalogue!$F$2:$J$259,3,0))</f>
        <v xml:space="preserve"> </v>
      </c>
      <c r="AK1672" s="228">
        <f>IF(TYPE(VLOOKUP(AI1672,Catalogue!$F$2:$J$259,5,0))=16,0,VLOOKUP(AI1672,Catalogue!$F$2:$J$259,5,0))</f>
        <v>0</v>
      </c>
      <c r="AL1672" s="227"/>
      <c r="AM1672" s="228">
        <f t="shared" si="217"/>
        <v>0</v>
      </c>
      <c r="AN1672" s="228"/>
      <c r="AO1672" s="229">
        <f t="shared" si="215"/>
        <v>0</v>
      </c>
    </row>
    <row r="1673" spans="1:41" x14ac:dyDescent="0.2">
      <c r="A1673" s="227"/>
      <c r="B1673" s="227"/>
      <c r="C1673" s="227"/>
      <c r="D1673" s="227"/>
      <c r="E1673" s="227"/>
      <c r="F1673" s="227"/>
      <c r="G1673" s="227"/>
      <c r="H1673" s="227"/>
      <c r="I1673" s="227"/>
      <c r="J1673" s="227"/>
      <c r="K1673" s="227"/>
      <c r="L1673" s="228">
        <f>IF(TYPE(VLOOKUP(K1673,Catalogue!$F$2:$J$259,5,0))=16,0,VLOOKUP(K1673,Catalogue!$F$2:$J$259,5,0))</f>
        <v>0</v>
      </c>
      <c r="M1673" s="228"/>
      <c r="N1673" s="228">
        <f t="shared" si="211"/>
        <v>0</v>
      </c>
      <c r="O1673" s="227"/>
      <c r="P1673" s="228">
        <f>IF(TYPE(VLOOKUP(O1673,Catalogue!$F$2:$J$259,5,0))=16,0,VLOOKUP(O1673,Catalogue!$F$2:$J$259,5,0))</f>
        <v>0</v>
      </c>
      <c r="Q1673" s="228"/>
      <c r="R1673" s="228">
        <f t="shared" si="212"/>
        <v>0</v>
      </c>
      <c r="S1673" s="232"/>
      <c r="T1673" s="256" t="str">
        <f>IF(TYPE(VLOOKUP(S1673,Catalogue!$F$2:$J$259,3,0))=16," ",VLOOKUP(S1673,Catalogue!$F$2:$J$259,3,0))</f>
        <v xml:space="preserve"> </v>
      </c>
      <c r="U1673" s="228">
        <f>IF(TYPE(VLOOKUP(S1673,Catalogue!$F$2:$J$259,5,0))=16,0,VLOOKUP(S1673,Catalogue!$F$2:$J$259,5,0))</f>
        <v>0</v>
      </c>
      <c r="V1673" s="232"/>
      <c r="W1673" s="256" t="str">
        <f>IF(TYPE(VLOOKUP(V1673,Catalogue!$F$2:$J$259,3,0))=16," ",VLOOKUP(V1673,Catalogue!$F$2:$J$259,3,0))</f>
        <v xml:space="preserve"> </v>
      </c>
      <c r="X1673" s="228">
        <f>IF(TYPE(VLOOKUP(V1673,Catalogue!$F$2:$J$259,5,0))=16,0,VLOOKUP(V1673,Catalogue!$F$2:$J$259,5,0))</f>
        <v>0</v>
      </c>
      <c r="Y1673" s="232"/>
      <c r="Z1673" s="227" t="str">
        <f>IF(TYPE(VLOOKUP(Y1673,Catalogue!$F$2:$J$259,3,0))=16," ",VLOOKUP(Y1673,Catalogue!$F$2:$J$259,3,0))</f>
        <v xml:space="preserve"> </v>
      </c>
      <c r="AA1673" s="228">
        <f>IF(TYPE(VLOOKUP(Y1673,Catalogue!$F$2:$J$259,5,0))=16,0,VLOOKUP(Y1673,Catalogue!$F$2:$J$259,5,0))</f>
        <v>0</v>
      </c>
      <c r="AB1673" s="260"/>
      <c r="AC1673" s="260"/>
      <c r="AD1673" s="260"/>
      <c r="AE1673" s="260">
        <f t="shared" si="216"/>
        <v>0</v>
      </c>
      <c r="AF1673" s="228">
        <f t="shared" si="218"/>
        <v>0</v>
      </c>
      <c r="AG1673" s="228">
        <f t="shared" si="213"/>
        <v>0</v>
      </c>
      <c r="AH1673" s="228">
        <f t="shared" si="214"/>
        <v>0</v>
      </c>
      <c r="AI1673" s="232"/>
      <c r="AJ1673" s="227" t="str">
        <f>IF(TYPE(VLOOKUP(AI1673,Catalogue!$F$2:$J$259,3,0))=16," ",VLOOKUP(AI1673,Catalogue!$F$2:$J$259,3,0))</f>
        <v xml:space="preserve"> </v>
      </c>
      <c r="AK1673" s="228">
        <f>IF(TYPE(VLOOKUP(AI1673,Catalogue!$F$2:$J$259,5,0))=16,0,VLOOKUP(AI1673,Catalogue!$F$2:$J$259,5,0))</f>
        <v>0</v>
      </c>
      <c r="AL1673" s="227"/>
      <c r="AM1673" s="228">
        <f t="shared" si="217"/>
        <v>0</v>
      </c>
      <c r="AN1673" s="228"/>
      <c r="AO1673" s="229">
        <f t="shared" si="215"/>
        <v>0</v>
      </c>
    </row>
    <row r="1674" spans="1:41" x14ac:dyDescent="0.2">
      <c r="A1674" s="227"/>
      <c r="B1674" s="227"/>
      <c r="C1674" s="227"/>
      <c r="D1674" s="227"/>
      <c r="E1674" s="227"/>
      <c r="F1674" s="227"/>
      <c r="G1674" s="227"/>
      <c r="H1674" s="227"/>
      <c r="I1674" s="227"/>
      <c r="J1674" s="227"/>
      <c r="K1674" s="227"/>
      <c r="L1674" s="228">
        <f>IF(TYPE(VLOOKUP(K1674,Catalogue!$F$2:$J$259,5,0))=16,0,VLOOKUP(K1674,Catalogue!$F$2:$J$259,5,0))</f>
        <v>0</v>
      </c>
      <c r="M1674" s="228"/>
      <c r="N1674" s="228">
        <f t="shared" si="211"/>
        <v>0</v>
      </c>
      <c r="O1674" s="227"/>
      <c r="P1674" s="228">
        <f>IF(TYPE(VLOOKUP(O1674,Catalogue!$F$2:$J$259,5,0))=16,0,VLOOKUP(O1674,Catalogue!$F$2:$J$259,5,0))</f>
        <v>0</v>
      </c>
      <c r="Q1674" s="228"/>
      <c r="R1674" s="228">
        <f t="shared" si="212"/>
        <v>0</v>
      </c>
      <c r="S1674" s="232"/>
      <c r="T1674" s="256" t="str">
        <f>IF(TYPE(VLOOKUP(S1674,Catalogue!$F$2:$J$259,3,0))=16," ",VLOOKUP(S1674,Catalogue!$F$2:$J$259,3,0))</f>
        <v xml:space="preserve"> </v>
      </c>
      <c r="U1674" s="228">
        <f>IF(TYPE(VLOOKUP(S1674,Catalogue!$F$2:$J$259,5,0))=16,0,VLOOKUP(S1674,Catalogue!$F$2:$J$259,5,0))</f>
        <v>0</v>
      </c>
      <c r="V1674" s="232"/>
      <c r="W1674" s="256" t="str">
        <f>IF(TYPE(VLOOKUP(V1674,Catalogue!$F$2:$J$259,3,0))=16," ",VLOOKUP(V1674,Catalogue!$F$2:$J$259,3,0))</f>
        <v xml:space="preserve"> </v>
      </c>
      <c r="X1674" s="228">
        <f>IF(TYPE(VLOOKUP(V1674,Catalogue!$F$2:$J$259,5,0))=16,0,VLOOKUP(V1674,Catalogue!$F$2:$J$259,5,0))</f>
        <v>0</v>
      </c>
      <c r="Y1674" s="232"/>
      <c r="Z1674" s="227" t="str">
        <f>IF(TYPE(VLOOKUP(Y1674,Catalogue!$F$2:$J$259,3,0))=16," ",VLOOKUP(Y1674,Catalogue!$F$2:$J$259,3,0))</f>
        <v xml:space="preserve"> </v>
      </c>
      <c r="AA1674" s="228">
        <f>IF(TYPE(VLOOKUP(Y1674,Catalogue!$F$2:$J$259,5,0))=16,0,VLOOKUP(Y1674,Catalogue!$F$2:$J$259,5,0))</f>
        <v>0</v>
      </c>
      <c r="AB1674" s="260"/>
      <c r="AC1674" s="260"/>
      <c r="AD1674" s="260"/>
      <c r="AE1674" s="260">
        <f t="shared" si="216"/>
        <v>0</v>
      </c>
      <c r="AF1674" s="228">
        <f t="shared" si="218"/>
        <v>0</v>
      </c>
      <c r="AG1674" s="228">
        <f t="shared" si="213"/>
        <v>0</v>
      </c>
      <c r="AH1674" s="228">
        <f t="shared" si="214"/>
        <v>0</v>
      </c>
      <c r="AI1674" s="232"/>
      <c r="AJ1674" s="227" t="str">
        <f>IF(TYPE(VLOOKUP(AI1674,Catalogue!$F$2:$J$259,3,0))=16," ",VLOOKUP(AI1674,Catalogue!$F$2:$J$259,3,0))</f>
        <v xml:space="preserve"> </v>
      </c>
      <c r="AK1674" s="228">
        <f>IF(TYPE(VLOOKUP(AI1674,Catalogue!$F$2:$J$259,5,0))=16,0,VLOOKUP(AI1674,Catalogue!$F$2:$J$259,5,0))</f>
        <v>0</v>
      </c>
      <c r="AL1674" s="227"/>
      <c r="AM1674" s="228">
        <f t="shared" si="217"/>
        <v>0</v>
      </c>
      <c r="AN1674" s="228"/>
      <c r="AO1674" s="229">
        <f t="shared" si="215"/>
        <v>0</v>
      </c>
    </row>
    <row r="1675" spans="1:41" x14ac:dyDescent="0.2">
      <c r="A1675" s="227"/>
      <c r="B1675" s="227"/>
      <c r="C1675" s="227"/>
      <c r="D1675" s="227"/>
      <c r="E1675" s="227"/>
      <c r="F1675" s="227"/>
      <c r="G1675" s="227"/>
      <c r="H1675" s="227"/>
      <c r="I1675" s="227"/>
      <c r="J1675" s="227"/>
      <c r="K1675" s="227"/>
      <c r="L1675" s="228">
        <f>IF(TYPE(VLOOKUP(K1675,Catalogue!$F$2:$J$259,5,0))=16,0,VLOOKUP(K1675,Catalogue!$F$2:$J$259,5,0))</f>
        <v>0</v>
      </c>
      <c r="M1675" s="228"/>
      <c r="N1675" s="228">
        <f t="shared" si="211"/>
        <v>0</v>
      </c>
      <c r="O1675" s="227"/>
      <c r="P1675" s="228">
        <f>IF(TYPE(VLOOKUP(O1675,Catalogue!$F$2:$J$259,5,0))=16,0,VLOOKUP(O1675,Catalogue!$F$2:$J$259,5,0))</f>
        <v>0</v>
      </c>
      <c r="Q1675" s="228"/>
      <c r="R1675" s="228">
        <f t="shared" si="212"/>
        <v>0</v>
      </c>
      <c r="S1675" s="232"/>
      <c r="T1675" s="256" t="str">
        <f>IF(TYPE(VLOOKUP(S1675,Catalogue!$F$2:$J$259,3,0))=16," ",VLOOKUP(S1675,Catalogue!$F$2:$J$259,3,0))</f>
        <v xml:space="preserve"> </v>
      </c>
      <c r="U1675" s="228">
        <f>IF(TYPE(VLOOKUP(S1675,Catalogue!$F$2:$J$259,5,0))=16,0,VLOOKUP(S1675,Catalogue!$F$2:$J$259,5,0))</f>
        <v>0</v>
      </c>
      <c r="V1675" s="232"/>
      <c r="W1675" s="256" t="str">
        <f>IF(TYPE(VLOOKUP(V1675,Catalogue!$F$2:$J$259,3,0))=16," ",VLOOKUP(V1675,Catalogue!$F$2:$J$259,3,0))</f>
        <v xml:space="preserve"> </v>
      </c>
      <c r="X1675" s="228">
        <f>IF(TYPE(VLOOKUP(V1675,Catalogue!$F$2:$J$259,5,0))=16,0,VLOOKUP(V1675,Catalogue!$F$2:$J$259,5,0))</f>
        <v>0</v>
      </c>
      <c r="Y1675" s="232"/>
      <c r="Z1675" s="227" t="str">
        <f>IF(TYPE(VLOOKUP(Y1675,Catalogue!$F$2:$J$259,3,0))=16," ",VLOOKUP(Y1675,Catalogue!$F$2:$J$259,3,0))</f>
        <v xml:space="preserve"> </v>
      </c>
      <c r="AA1675" s="228">
        <f>IF(TYPE(VLOOKUP(Y1675,Catalogue!$F$2:$J$259,5,0))=16,0,VLOOKUP(Y1675,Catalogue!$F$2:$J$259,5,0))</f>
        <v>0</v>
      </c>
      <c r="AB1675" s="260"/>
      <c r="AC1675" s="260"/>
      <c r="AD1675" s="260"/>
      <c r="AE1675" s="260">
        <f t="shared" si="216"/>
        <v>0</v>
      </c>
      <c r="AF1675" s="228">
        <f t="shared" si="218"/>
        <v>0</v>
      </c>
      <c r="AG1675" s="228">
        <f t="shared" si="213"/>
        <v>0</v>
      </c>
      <c r="AH1675" s="228">
        <f t="shared" si="214"/>
        <v>0</v>
      </c>
      <c r="AI1675" s="232"/>
      <c r="AJ1675" s="227" t="str">
        <f>IF(TYPE(VLOOKUP(AI1675,Catalogue!$F$2:$J$259,3,0))=16," ",VLOOKUP(AI1675,Catalogue!$F$2:$J$259,3,0))</f>
        <v xml:space="preserve"> </v>
      </c>
      <c r="AK1675" s="228">
        <f>IF(TYPE(VLOOKUP(AI1675,Catalogue!$F$2:$J$259,5,0))=16,0,VLOOKUP(AI1675,Catalogue!$F$2:$J$259,5,0))</f>
        <v>0</v>
      </c>
      <c r="AL1675" s="227"/>
      <c r="AM1675" s="228">
        <f t="shared" si="217"/>
        <v>0</v>
      </c>
      <c r="AN1675" s="228"/>
      <c r="AO1675" s="229">
        <f t="shared" si="215"/>
        <v>0</v>
      </c>
    </row>
    <row r="1676" spans="1:41" x14ac:dyDescent="0.2">
      <c r="A1676" s="227"/>
      <c r="B1676" s="227"/>
      <c r="C1676" s="227"/>
      <c r="D1676" s="227"/>
      <c r="E1676" s="227"/>
      <c r="F1676" s="227"/>
      <c r="G1676" s="227"/>
      <c r="H1676" s="227"/>
      <c r="I1676" s="227"/>
      <c r="J1676" s="227"/>
      <c r="K1676" s="227"/>
      <c r="L1676" s="228">
        <f>IF(TYPE(VLOOKUP(K1676,Catalogue!$F$2:$J$259,5,0))=16,0,VLOOKUP(K1676,Catalogue!$F$2:$J$259,5,0))</f>
        <v>0</v>
      </c>
      <c r="M1676" s="228"/>
      <c r="N1676" s="228">
        <f t="shared" si="211"/>
        <v>0</v>
      </c>
      <c r="O1676" s="227"/>
      <c r="P1676" s="228">
        <f>IF(TYPE(VLOOKUP(O1676,Catalogue!$F$2:$J$259,5,0))=16,0,VLOOKUP(O1676,Catalogue!$F$2:$J$259,5,0))</f>
        <v>0</v>
      </c>
      <c r="Q1676" s="228"/>
      <c r="R1676" s="228">
        <f t="shared" si="212"/>
        <v>0</v>
      </c>
      <c r="S1676" s="232"/>
      <c r="T1676" s="256" t="str">
        <f>IF(TYPE(VLOOKUP(S1676,Catalogue!$F$2:$J$259,3,0))=16," ",VLOOKUP(S1676,Catalogue!$F$2:$J$259,3,0))</f>
        <v xml:space="preserve"> </v>
      </c>
      <c r="U1676" s="228">
        <f>IF(TYPE(VLOOKUP(S1676,Catalogue!$F$2:$J$259,5,0))=16,0,VLOOKUP(S1676,Catalogue!$F$2:$J$259,5,0))</f>
        <v>0</v>
      </c>
      <c r="V1676" s="232"/>
      <c r="W1676" s="256" t="str">
        <f>IF(TYPE(VLOOKUP(V1676,Catalogue!$F$2:$J$259,3,0))=16," ",VLOOKUP(V1676,Catalogue!$F$2:$J$259,3,0))</f>
        <v xml:space="preserve"> </v>
      </c>
      <c r="X1676" s="228">
        <f>IF(TYPE(VLOOKUP(V1676,Catalogue!$F$2:$J$259,5,0))=16,0,VLOOKUP(V1676,Catalogue!$F$2:$J$259,5,0))</f>
        <v>0</v>
      </c>
      <c r="Y1676" s="232"/>
      <c r="Z1676" s="227" t="str">
        <f>IF(TYPE(VLOOKUP(Y1676,Catalogue!$F$2:$J$259,3,0))=16," ",VLOOKUP(Y1676,Catalogue!$F$2:$J$259,3,0))</f>
        <v xml:space="preserve"> </v>
      </c>
      <c r="AA1676" s="228">
        <f>IF(TYPE(VLOOKUP(Y1676,Catalogue!$F$2:$J$259,5,0))=16,0,VLOOKUP(Y1676,Catalogue!$F$2:$J$259,5,0))</f>
        <v>0</v>
      </c>
      <c r="AB1676" s="260"/>
      <c r="AC1676" s="260"/>
      <c r="AD1676" s="260"/>
      <c r="AE1676" s="260">
        <f t="shared" si="216"/>
        <v>0</v>
      </c>
      <c r="AF1676" s="228">
        <f t="shared" si="218"/>
        <v>0</v>
      </c>
      <c r="AG1676" s="228">
        <f t="shared" si="213"/>
        <v>0</v>
      </c>
      <c r="AH1676" s="228">
        <f t="shared" si="214"/>
        <v>0</v>
      </c>
      <c r="AI1676" s="232"/>
      <c r="AJ1676" s="227" t="str">
        <f>IF(TYPE(VLOOKUP(AI1676,Catalogue!$F$2:$J$259,3,0))=16," ",VLOOKUP(AI1676,Catalogue!$F$2:$J$259,3,0))</f>
        <v xml:space="preserve"> </v>
      </c>
      <c r="AK1676" s="228">
        <f>IF(TYPE(VLOOKUP(AI1676,Catalogue!$F$2:$J$259,5,0))=16,0,VLOOKUP(AI1676,Catalogue!$F$2:$J$259,5,0))</f>
        <v>0</v>
      </c>
      <c r="AL1676" s="227"/>
      <c r="AM1676" s="228">
        <f t="shared" si="217"/>
        <v>0</v>
      </c>
      <c r="AN1676" s="228"/>
      <c r="AO1676" s="229">
        <f t="shared" si="215"/>
        <v>0</v>
      </c>
    </row>
    <row r="1677" spans="1:41" x14ac:dyDescent="0.2">
      <c r="A1677" s="227"/>
      <c r="B1677" s="227"/>
      <c r="C1677" s="227"/>
      <c r="D1677" s="227"/>
      <c r="E1677" s="227"/>
      <c r="F1677" s="227"/>
      <c r="G1677" s="227"/>
      <c r="H1677" s="227"/>
      <c r="I1677" s="227"/>
      <c r="J1677" s="227"/>
      <c r="K1677" s="227"/>
      <c r="L1677" s="228">
        <f>IF(TYPE(VLOOKUP(K1677,Catalogue!$F$2:$J$259,5,0))=16,0,VLOOKUP(K1677,Catalogue!$F$2:$J$259,5,0))</f>
        <v>0</v>
      </c>
      <c r="M1677" s="228"/>
      <c r="N1677" s="228">
        <f t="shared" ref="N1677:N1740" si="219">L1677*M1677</f>
        <v>0</v>
      </c>
      <c r="O1677" s="227"/>
      <c r="P1677" s="228">
        <f>IF(TYPE(VLOOKUP(O1677,Catalogue!$F$2:$J$259,5,0))=16,0,VLOOKUP(O1677,Catalogue!$F$2:$J$259,5,0))</f>
        <v>0</v>
      </c>
      <c r="Q1677" s="228"/>
      <c r="R1677" s="228">
        <f t="shared" ref="R1677:R1740" si="220">P1677*Q1677</f>
        <v>0</v>
      </c>
      <c r="S1677" s="232"/>
      <c r="T1677" s="256" t="str">
        <f>IF(TYPE(VLOOKUP(S1677,Catalogue!$F$2:$J$259,3,0))=16," ",VLOOKUP(S1677,Catalogue!$F$2:$J$259,3,0))</f>
        <v xml:space="preserve"> </v>
      </c>
      <c r="U1677" s="228">
        <f>IF(TYPE(VLOOKUP(S1677,Catalogue!$F$2:$J$259,5,0))=16,0,VLOOKUP(S1677,Catalogue!$F$2:$J$259,5,0))</f>
        <v>0</v>
      </c>
      <c r="V1677" s="232"/>
      <c r="W1677" s="256" t="str">
        <f>IF(TYPE(VLOOKUP(V1677,Catalogue!$F$2:$J$259,3,0))=16," ",VLOOKUP(V1677,Catalogue!$F$2:$J$259,3,0))</f>
        <v xml:space="preserve"> </v>
      </c>
      <c r="X1677" s="228">
        <f>IF(TYPE(VLOOKUP(V1677,Catalogue!$F$2:$J$259,5,0))=16,0,VLOOKUP(V1677,Catalogue!$F$2:$J$259,5,0))</f>
        <v>0</v>
      </c>
      <c r="Y1677" s="232"/>
      <c r="Z1677" s="227" t="str">
        <f>IF(TYPE(VLOOKUP(Y1677,Catalogue!$F$2:$J$259,3,0))=16," ",VLOOKUP(Y1677,Catalogue!$F$2:$J$259,3,0))</f>
        <v xml:space="preserve"> </v>
      </c>
      <c r="AA1677" s="228">
        <f>IF(TYPE(VLOOKUP(Y1677,Catalogue!$F$2:$J$259,5,0))=16,0,VLOOKUP(Y1677,Catalogue!$F$2:$J$259,5,0))</f>
        <v>0</v>
      </c>
      <c r="AB1677" s="260"/>
      <c r="AC1677" s="260"/>
      <c r="AD1677" s="260"/>
      <c r="AE1677" s="260">
        <f t="shared" si="216"/>
        <v>0</v>
      </c>
      <c r="AF1677" s="228">
        <f t="shared" si="218"/>
        <v>0</v>
      </c>
      <c r="AG1677" s="228">
        <f t="shared" si="213"/>
        <v>0</v>
      </c>
      <c r="AH1677" s="228">
        <f t="shared" si="214"/>
        <v>0</v>
      </c>
      <c r="AI1677" s="232"/>
      <c r="AJ1677" s="227" t="str">
        <f>IF(TYPE(VLOOKUP(AI1677,Catalogue!$F$2:$J$259,3,0))=16," ",VLOOKUP(AI1677,Catalogue!$F$2:$J$259,3,0))</f>
        <v xml:space="preserve"> </v>
      </c>
      <c r="AK1677" s="228">
        <f>IF(TYPE(VLOOKUP(AI1677,Catalogue!$F$2:$J$259,5,0))=16,0,VLOOKUP(AI1677,Catalogue!$F$2:$J$259,5,0))</f>
        <v>0</v>
      </c>
      <c r="AL1677" s="227"/>
      <c r="AM1677" s="228">
        <f t="shared" si="217"/>
        <v>0</v>
      </c>
      <c r="AN1677" s="228"/>
      <c r="AO1677" s="229">
        <f t="shared" si="215"/>
        <v>0</v>
      </c>
    </row>
    <row r="1678" spans="1:41" x14ac:dyDescent="0.2">
      <c r="A1678" s="227"/>
      <c r="B1678" s="227"/>
      <c r="C1678" s="227"/>
      <c r="D1678" s="227"/>
      <c r="E1678" s="227"/>
      <c r="F1678" s="227"/>
      <c r="G1678" s="227"/>
      <c r="H1678" s="227"/>
      <c r="I1678" s="227"/>
      <c r="J1678" s="227"/>
      <c r="K1678" s="227"/>
      <c r="L1678" s="228">
        <f>IF(TYPE(VLOOKUP(K1678,Catalogue!$F$2:$J$259,5,0))=16,0,VLOOKUP(K1678,Catalogue!$F$2:$J$259,5,0))</f>
        <v>0</v>
      </c>
      <c r="M1678" s="228"/>
      <c r="N1678" s="228">
        <f t="shared" si="219"/>
        <v>0</v>
      </c>
      <c r="O1678" s="227"/>
      <c r="P1678" s="228">
        <f>IF(TYPE(VLOOKUP(O1678,Catalogue!$F$2:$J$259,5,0))=16,0,VLOOKUP(O1678,Catalogue!$F$2:$J$259,5,0))</f>
        <v>0</v>
      </c>
      <c r="Q1678" s="228"/>
      <c r="R1678" s="228">
        <f t="shared" si="220"/>
        <v>0</v>
      </c>
      <c r="S1678" s="232"/>
      <c r="T1678" s="256" t="str">
        <f>IF(TYPE(VLOOKUP(S1678,Catalogue!$F$2:$J$259,3,0))=16," ",VLOOKUP(S1678,Catalogue!$F$2:$J$259,3,0))</f>
        <v xml:space="preserve"> </v>
      </c>
      <c r="U1678" s="228">
        <f>IF(TYPE(VLOOKUP(S1678,Catalogue!$F$2:$J$259,5,0))=16,0,VLOOKUP(S1678,Catalogue!$F$2:$J$259,5,0))</f>
        <v>0</v>
      </c>
      <c r="V1678" s="232"/>
      <c r="W1678" s="256" t="str">
        <f>IF(TYPE(VLOOKUP(V1678,Catalogue!$F$2:$J$259,3,0))=16," ",VLOOKUP(V1678,Catalogue!$F$2:$J$259,3,0))</f>
        <v xml:space="preserve"> </v>
      </c>
      <c r="X1678" s="228">
        <f>IF(TYPE(VLOOKUP(V1678,Catalogue!$F$2:$J$259,5,0))=16,0,VLOOKUP(V1678,Catalogue!$F$2:$J$259,5,0))</f>
        <v>0</v>
      </c>
      <c r="Y1678" s="232"/>
      <c r="Z1678" s="227" t="str">
        <f>IF(TYPE(VLOOKUP(Y1678,Catalogue!$F$2:$J$259,3,0))=16," ",VLOOKUP(Y1678,Catalogue!$F$2:$J$259,3,0))</f>
        <v xml:space="preserve"> </v>
      </c>
      <c r="AA1678" s="228">
        <f>IF(TYPE(VLOOKUP(Y1678,Catalogue!$F$2:$J$259,5,0))=16,0,VLOOKUP(Y1678,Catalogue!$F$2:$J$259,5,0))</f>
        <v>0</v>
      </c>
      <c r="AB1678" s="260"/>
      <c r="AC1678" s="260"/>
      <c r="AD1678" s="260"/>
      <c r="AE1678" s="260">
        <f t="shared" si="216"/>
        <v>0</v>
      </c>
      <c r="AF1678" s="228">
        <f t="shared" si="218"/>
        <v>0</v>
      </c>
      <c r="AG1678" s="228">
        <f t="shared" si="213"/>
        <v>0</v>
      </c>
      <c r="AH1678" s="228">
        <f t="shared" si="214"/>
        <v>0</v>
      </c>
      <c r="AI1678" s="232"/>
      <c r="AJ1678" s="227" t="str">
        <f>IF(TYPE(VLOOKUP(AI1678,Catalogue!$F$2:$J$259,3,0))=16," ",VLOOKUP(AI1678,Catalogue!$F$2:$J$259,3,0))</f>
        <v xml:space="preserve"> </v>
      </c>
      <c r="AK1678" s="228">
        <f>IF(TYPE(VLOOKUP(AI1678,Catalogue!$F$2:$J$259,5,0))=16,0,VLOOKUP(AI1678,Catalogue!$F$2:$J$259,5,0))</f>
        <v>0</v>
      </c>
      <c r="AL1678" s="227"/>
      <c r="AM1678" s="228">
        <f t="shared" si="217"/>
        <v>0</v>
      </c>
      <c r="AN1678" s="228"/>
      <c r="AO1678" s="229">
        <f t="shared" si="215"/>
        <v>0</v>
      </c>
    </row>
    <row r="1679" spans="1:41" x14ac:dyDescent="0.2">
      <c r="A1679" s="227"/>
      <c r="B1679" s="227"/>
      <c r="C1679" s="227"/>
      <c r="D1679" s="227"/>
      <c r="E1679" s="227"/>
      <c r="F1679" s="227"/>
      <c r="G1679" s="227"/>
      <c r="H1679" s="227"/>
      <c r="I1679" s="227"/>
      <c r="J1679" s="227"/>
      <c r="K1679" s="227"/>
      <c r="L1679" s="228">
        <f>IF(TYPE(VLOOKUP(K1679,Catalogue!$F$2:$J$259,5,0))=16,0,VLOOKUP(K1679,Catalogue!$F$2:$J$259,5,0))</f>
        <v>0</v>
      </c>
      <c r="M1679" s="228"/>
      <c r="N1679" s="228">
        <f t="shared" si="219"/>
        <v>0</v>
      </c>
      <c r="O1679" s="227"/>
      <c r="P1679" s="228">
        <f>IF(TYPE(VLOOKUP(O1679,Catalogue!$F$2:$J$259,5,0))=16,0,VLOOKUP(O1679,Catalogue!$F$2:$J$259,5,0))</f>
        <v>0</v>
      </c>
      <c r="Q1679" s="228"/>
      <c r="R1679" s="228">
        <f t="shared" si="220"/>
        <v>0</v>
      </c>
      <c r="S1679" s="232"/>
      <c r="T1679" s="256" t="str">
        <f>IF(TYPE(VLOOKUP(S1679,Catalogue!$F$2:$J$259,3,0))=16," ",VLOOKUP(S1679,Catalogue!$F$2:$J$259,3,0))</f>
        <v xml:space="preserve"> </v>
      </c>
      <c r="U1679" s="228">
        <f>IF(TYPE(VLOOKUP(S1679,Catalogue!$F$2:$J$259,5,0))=16,0,VLOOKUP(S1679,Catalogue!$F$2:$J$259,5,0))</f>
        <v>0</v>
      </c>
      <c r="V1679" s="232"/>
      <c r="W1679" s="256" t="str">
        <f>IF(TYPE(VLOOKUP(V1679,Catalogue!$F$2:$J$259,3,0))=16," ",VLOOKUP(V1679,Catalogue!$F$2:$J$259,3,0))</f>
        <v xml:space="preserve"> </v>
      </c>
      <c r="X1679" s="228">
        <f>IF(TYPE(VLOOKUP(V1679,Catalogue!$F$2:$J$259,5,0))=16,0,VLOOKUP(V1679,Catalogue!$F$2:$J$259,5,0))</f>
        <v>0</v>
      </c>
      <c r="Y1679" s="232"/>
      <c r="Z1679" s="227" t="str">
        <f>IF(TYPE(VLOOKUP(Y1679,Catalogue!$F$2:$J$259,3,0))=16," ",VLOOKUP(Y1679,Catalogue!$F$2:$J$259,3,0))</f>
        <v xml:space="preserve"> </v>
      </c>
      <c r="AA1679" s="228">
        <f>IF(TYPE(VLOOKUP(Y1679,Catalogue!$F$2:$J$259,5,0))=16,0,VLOOKUP(Y1679,Catalogue!$F$2:$J$259,5,0))</f>
        <v>0</v>
      </c>
      <c r="AB1679" s="260"/>
      <c r="AC1679" s="260"/>
      <c r="AD1679" s="260"/>
      <c r="AE1679" s="260">
        <f t="shared" si="216"/>
        <v>0</v>
      </c>
      <c r="AF1679" s="228">
        <f t="shared" si="218"/>
        <v>0</v>
      </c>
      <c r="AG1679" s="228">
        <f t="shared" si="213"/>
        <v>0</v>
      </c>
      <c r="AH1679" s="228">
        <f t="shared" si="214"/>
        <v>0</v>
      </c>
      <c r="AI1679" s="232"/>
      <c r="AJ1679" s="227" t="str">
        <f>IF(TYPE(VLOOKUP(AI1679,Catalogue!$F$2:$J$259,3,0))=16," ",VLOOKUP(AI1679,Catalogue!$F$2:$J$259,3,0))</f>
        <v xml:space="preserve"> </v>
      </c>
      <c r="AK1679" s="228">
        <f>IF(TYPE(VLOOKUP(AI1679,Catalogue!$F$2:$J$259,5,0))=16,0,VLOOKUP(AI1679,Catalogue!$F$2:$J$259,5,0))</f>
        <v>0</v>
      </c>
      <c r="AL1679" s="227"/>
      <c r="AM1679" s="228">
        <f t="shared" si="217"/>
        <v>0</v>
      </c>
      <c r="AN1679" s="228"/>
      <c r="AO1679" s="229">
        <f t="shared" si="215"/>
        <v>0</v>
      </c>
    </row>
    <row r="1680" spans="1:41" x14ac:dyDescent="0.2">
      <c r="A1680" s="227"/>
      <c r="B1680" s="227"/>
      <c r="C1680" s="227"/>
      <c r="D1680" s="227"/>
      <c r="E1680" s="227"/>
      <c r="F1680" s="227"/>
      <c r="G1680" s="227"/>
      <c r="H1680" s="227"/>
      <c r="I1680" s="227"/>
      <c r="J1680" s="227"/>
      <c r="K1680" s="227"/>
      <c r="L1680" s="228">
        <f>IF(TYPE(VLOOKUP(K1680,Catalogue!$F$2:$J$259,5,0))=16,0,VLOOKUP(K1680,Catalogue!$F$2:$J$259,5,0))</f>
        <v>0</v>
      </c>
      <c r="M1680" s="228"/>
      <c r="N1680" s="228">
        <f t="shared" si="219"/>
        <v>0</v>
      </c>
      <c r="O1680" s="227"/>
      <c r="P1680" s="228">
        <f>IF(TYPE(VLOOKUP(O1680,Catalogue!$F$2:$J$259,5,0))=16,0,VLOOKUP(O1680,Catalogue!$F$2:$J$259,5,0))</f>
        <v>0</v>
      </c>
      <c r="Q1680" s="228"/>
      <c r="R1680" s="228">
        <f t="shared" si="220"/>
        <v>0</v>
      </c>
      <c r="S1680" s="232"/>
      <c r="T1680" s="256" t="str">
        <f>IF(TYPE(VLOOKUP(S1680,Catalogue!$F$2:$J$259,3,0))=16," ",VLOOKUP(S1680,Catalogue!$F$2:$J$259,3,0))</f>
        <v xml:space="preserve"> </v>
      </c>
      <c r="U1680" s="228">
        <f>IF(TYPE(VLOOKUP(S1680,Catalogue!$F$2:$J$259,5,0))=16,0,VLOOKUP(S1680,Catalogue!$F$2:$J$259,5,0))</f>
        <v>0</v>
      </c>
      <c r="V1680" s="232"/>
      <c r="W1680" s="256" t="str">
        <f>IF(TYPE(VLOOKUP(V1680,Catalogue!$F$2:$J$259,3,0))=16," ",VLOOKUP(V1680,Catalogue!$F$2:$J$259,3,0))</f>
        <v xml:space="preserve"> </v>
      </c>
      <c r="X1680" s="228">
        <f>IF(TYPE(VLOOKUP(V1680,Catalogue!$F$2:$J$259,5,0))=16,0,VLOOKUP(V1680,Catalogue!$F$2:$J$259,5,0))</f>
        <v>0</v>
      </c>
      <c r="Y1680" s="232"/>
      <c r="Z1680" s="227" t="str">
        <f>IF(TYPE(VLOOKUP(Y1680,Catalogue!$F$2:$J$259,3,0))=16," ",VLOOKUP(Y1680,Catalogue!$F$2:$J$259,3,0))</f>
        <v xml:space="preserve"> </v>
      </c>
      <c r="AA1680" s="228">
        <f>IF(TYPE(VLOOKUP(Y1680,Catalogue!$F$2:$J$259,5,0))=16,0,VLOOKUP(Y1680,Catalogue!$F$2:$J$259,5,0))</f>
        <v>0</v>
      </c>
      <c r="AB1680" s="260"/>
      <c r="AC1680" s="260"/>
      <c r="AD1680" s="260"/>
      <c r="AE1680" s="260">
        <f t="shared" si="216"/>
        <v>0</v>
      </c>
      <c r="AF1680" s="228">
        <f t="shared" si="218"/>
        <v>0</v>
      </c>
      <c r="AG1680" s="228">
        <f t="shared" si="213"/>
        <v>0</v>
      </c>
      <c r="AH1680" s="228">
        <f t="shared" si="214"/>
        <v>0</v>
      </c>
      <c r="AI1680" s="232"/>
      <c r="AJ1680" s="227" t="str">
        <f>IF(TYPE(VLOOKUP(AI1680,Catalogue!$F$2:$J$259,3,0))=16," ",VLOOKUP(AI1680,Catalogue!$F$2:$J$259,3,0))</f>
        <v xml:space="preserve"> </v>
      </c>
      <c r="AK1680" s="228">
        <f>IF(TYPE(VLOOKUP(AI1680,Catalogue!$F$2:$J$259,5,0))=16,0,VLOOKUP(AI1680,Catalogue!$F$2:$J$259,5,0))</f>
        <v>0</v>
      </c>
      <c r="AL1680" s="227"/>
      <c r="AM1680" s="228">
        <f t="shared" si="217"/>
        <v>0</v>
      </c>
      <c r="AN1680" s="228"/>
      <c r="AO1680" s="229">
        <f t="shared" si="215"/>
        <v>0</v>
      </c>
    </row>
    <row r="1681" spans="1:41" x14ac:dyDescent="0.2">
      <c r="A1681" s="227"/>
      <c r="B1681" s="227"/>
      <c r="C1681" s="227"/>
      <c r="D1681" s="227"/>
      <c r="E1681" s="227"/>
      <c r="F1681" s="227"/>
      <c r="G1681" s="227"/>
      <c r="H1681" s="227"/>
      <c r="I1681" s="227"/>
      <c r="J1681" s="227"/>
      <c r="K1681" s="227"/>
      <c r="L1681" s="228">
        <f>IF(TYPE(VLOOKUP(K1681,Catalogue!$F$2:$J$259,5,0))=16,0,VLOOKUP(K1681,Catalogue!$F$2:$J$259,5,0))</f>
        <v>0</v>
      </c>
      <c r="M1681" s="228"/>
      <c r="N1681" s="228">
        <f t="shared" si="219"/>
        <v>0</v>
      </c>
      <c r="O1681" s="227"/>
      <c r="P1681" s="228">
        <f>IF(TYPE(VLOOKUP(O1681,Catalogue!$F$2:$J$259,5,0))=16,0,VLOOKUP(O1681,Catalogue!$F$2:$J$259,5,0))</f>
        <v>0</v>
      </c>
      <c r="Q1681" s="228"/>
      <c r="R1681" s="228">
        <f t="shared" si="220"/>
        <v>0</v>
      </c>
      <c r="S1681" s="232"/>
      <c r="T1681" s="256" t="str">
        <f>IF(TYPE(VLOOKUP(S1681,Catalogue!$F$2:$J$259,3,0))=16," ",VLOOKUP(S1681,Catalogue!$F$2:$J$259,3,0))</f>
        <v xml:space="preserve"> </v>
      </c>
      <c r="U1681" s="228">
        <f>IF(TYPE(VLOOKUP(S1681,Catalogue!$F$2:$J$259,5,0))=16,0,VLOOKUP(S1681,Catalogue!$F$2:$J$259,5,0))</f>
        <v>0</v>
      </c>
      <c r="V1681" s="232"/>
      <c r="W1681" s="256" t="str">
        <f>IF(TYPE(VLOOKUP(V1681,Catalogue!$F$2:$J$259,3,0))=16," ",VLOOKUP(V1681,Catalogue!$F$2:$J$259,3,0))</f>
        <v xml:space="preserve"> </v>
      </c>
      <c r="X1681" s="228">
        <f>IF(TYPE(VLOOKUP(V1681,Catalogue!$F$2:$J$259,5,0))=16,0,VLOOKUP(V1681,Catalogue!$F$2:$J$259,5,0))</f>
        <v>0</v>
      </c>
      <c r="Y1681" s="232"/>
      <c r="Z1681" s="227" t="str">
        <f>IF(TYPE(VLOOKUP(Y1681,Catalogue!$F$2:$J$259,3,0))=16," ",VLOOKUP(Y1681,Catalogue!$F$2:$J$259,3,0))</f>
        <v xml:space="preserve"> </v>
      </c>
      <c r="AA1681" s="228">
        <f>IF(TYPE(VLOOKUP(Y1681,Catalogue!$F$2:$J$259,5,0))=16,0,VLOOKUP(Y1681,Catalogue!$F$2:$J$259,5,0))</f>
        <v>0</v>
      </c>
      <c r="AB1681" s="260"/>
      <c r="AC1681" s="260"/>
      <c r="AD1681" s="260"/>
      <c r="AE1681" s="260">
        <f t="shared" si="216"/>
        <v>0</v>
      </c>
      <c r="AF1681" s="228">
        <f t="shared" si="218"/>
        <v>0</v>
      </c>
      <c r="AG1681" s="228">
        <f t="shared" si="213"/>
        <v>0</v>
      </c>
      <c r="AH1681" s="228">
        <f t="shared" si="214"/>
        <v>0</v>
      </c>
      <c r="AI1681" s="232"/>
      <c r="AJ1681" s="227" t="str">
        <f>IF(TYPE(VLOOKUP(AI1681,Catalogue!$F$2:$J$259,3,0))=16," ",VLOOKUP(AI1681,Catalogue!$F$2:$J$259,3,0))</f>
        <v xml:space="preserve"> </v>
      </c>
      <c r="AK1681" s="228">
        <f>IF(TYPE(VLOOKUP(AI1681,Catalogue!$F$2:$J$259,5,0))=16,0,VLOOKUP(AI1681,Catalogue!$F$2:$J$259,5,0))</f>
        <v>0</v>
      </c>
      <c r="AL1681" s="227"/>
      <c r="AM1681" s="228">
        <f t="shared" si="217"/>
        <v>0</v>
      </c>
      <c r="AN1681" s="228"/>
      <c r="AO1681" s="229">
        <f t="shared" si="215"/>
        <v>0</v>
      </c>
    </row>
    <row r="1682" spans="1:41" x14ac:dyDescent="0.2">
      <c r="A1682" s="227"/>
      <c r="B1682" s="227"/>
      <c r="C1682" s="227"/>
      <c r="D1682" s="227"/>
      <c r="E1682" s="227"/>
      <c r="F1682" s="227"/>
      <c r="G1682" s="227"/>
      <c r="H1682" s="227"/>
      <c r="I1682" s="227"/>
      <c r="J1682" s="227"/>
      <c r="K1682" s="227"/>
      <c r="L1682" s="228">
        <f>IF(TYPE(VLOOKUP(K1682,Catalogue!$F$2:$J$259,5,0))=16,0,VLOOKUP(K1682,Catalogue!$F$2:$J$259,5,0))</f>
        <v>0</v>
      </c>
      <c r="M1682" s="228"/>
      <c r="N1682" s="228">
        <f t="shared" si="219"/>
        <v>0</v>
      </c>
      <c r="O1682" s="227"/>
      <c r="P1682" s="228">
        <f>IF(TYPE(VLOOKUP(O1682,Catalogue!$F$2:$J$259,5,0))=16,0,VLOOKUP(O1682,Catalogue!$F$2:$J$259,5,0))</f>
        <v>0</v>
      </c>
      <c r="Q1682" s="228"/>
      <c r="R1682" s="228">
        <f t="shared" si="220"/>
        <v>0</v>
      </c>
      <c r="S1682" s="232"/>
      <c r="T1682" s="256" t="str">
        <f>IF(TYPE(VLOOKUP(S1682,Catalogue!$F$2:$J$259,3,0))=16," ",VLOOKUP(S1682,Catalogue!$F$2:$J$259,3,0))</f>
        <v xml:space="preserve"> </v>
      </c>
      <c r="U1682" s="228">
        <f>IF(TYPE(VLOOKUP(S1682,Catalogue!$F$2:$J$259,5,0))=16,0,VLOOKUP(S1682,Catalogue!$F$2:$J$259,5,0))</f>
        <v>0</v>
      </c>
      <c r="V1682" s="232"/>
      <c r="W1682" s="256" t="str">
        <f>IF(TYPE(VLOOKUP(V1682,Catalogue!$F$2:$J$259,3,0))=16," ",VLOOKUP(V1682,Catalogue!$F$2:$J$259,3,0))</f>
        <v xml:space="preserve"> </v>
      </c>
      <c r="X1682" s="228">
        <f>IF(TYPE(VLOOKUP(V1682,Catalogue!$F$2:$J$259,5,0))=16,0,VLOOKUP(V1682,Catalogue!$F$2:$J$259,5,0))</f>
        <v>0</v>
      </c>
      <c r="Y1682" s="232"/>
      <c r="Z1682" s="227" t="str">
        <f>IF(TYPE(VLOOKUP(Y1682,Catalogue!$F$2:$J$259,3,0))=16," ",VLOOKUP(Y1682,Catalogue!$F$2:$J$259,3,0))</f>
        <v xml:space="preserve"> </v>
      </c>
      <c r="AA1682" s="228">
        <f>IF(TYPE(VLOOKUP(Y1682,Catalogue!$F$2:$J$259,5,0))=16,0,VLOOKUP(Y1682,Catalogue!$F$2:$J$259,5,0))</f>
        <v>0</v>
      </c>
      <c r="AB1682" s="260"/>
      <c r="AC1682" s="260"/>
      <c r="AD1682" s="260"/>
      <c r="AE1682" s="260">
        <f t="shared" si="216"/>
        <v>0</v>
      </c>
      <c r="AF1682" s="228">
        <f t="shared" si="218"/>
        <v>0</v>
      </c>
      <c r="AG1682" s="228">
        <f t="shared" si="213"/>
        <v>0</v>
      </c>
      <c r="AH1682" s="228">
        <f t="shared" si="214"/>
        <v>0</v>
      </c>
      <c r="AI1682" s="232"/>
      <c r="AJ1682" s="227" t="str">
        <f>IF(TYPE(VLOOKUP(AI1682,Catalogue!$F$2:$J$259,3,0))=16," ",VLOOKUP(AI1682,Catalogue!$F$2:$J$259,3,0))</f>
        <v xml:space="preserve"> </v>
      </c>
      <c r="AK1682" s="228">
        <f>IF(TYPE(VLOOKUP(AI1682,Catalogue!$F$2:$J$259,5,0))=16,0,VLOOKUP(AI1682,Catalogue!$F$2:$J$259,5,0))</f>
        <v>0</v>
      </c>
      <c r="AL1682" s="227"/>
      <c r="AM1682" s="228">
        <f t="shared" si="217"/>
        <v>0</v>
      </c>
      <c r="AN1682" s="228"/>
      <c r="AO1682" s="229">
        <f t="shared" si="215"/>
        <v>0</v>
      </c>
    </row>
    <row r="1683" spans="1:41" x14ac:dyDescent="0.2">
      <c r="A1683" s="227"/>
      <c r="B1683" s="227"/>
      <c r="C1683" s="227"/>
      <c r="D1683" s="227"/>
      <c r="E1683" s="227"/>
      <c r="F1683" s="227"/>
      <c r="G1683" s="227"/>
      <c r="H1683" s="227"/>
      <c r="I1683" s="227"/>
      <c r="J1683" s="227"/>
      <c r="K1683" s="227"/>
      <c r="L1683" s="228">
        <f>IF(TYPE(VLOOKUP(K1683,Catalogue!$F$2:$J$259,5,0))=16,0,VLOOKUP(K1683,Catalogue!$F$2:$J$259,5,0))</f>
        <v>0</v>
      </c>
      <c r="M1683" s="228"/>
      <c r="N1683" s="228">
        <f t="shared" si="219"/>
        <v>0</v>
      </c>
      <c r="O1683" s="227"/>
      <c r="P1683" s="228">
        <f>IF(TYPE(VLOOKUP(O1683,Catalogue!$F$2:$J$259,5,0))=16,0,VLOOKUP(O1683,Catalogue!$F$2:$J$259,5,0))</f>
        <v>0</v>
      </c>
      <c r="Q1683" s="228"/>
      <c r="R1683" s="228">
        <f t="shared" si="220"/>
        <v>0</v>
      </c>
      <c r="S1683" s="232"/>
      <c r="T1683" s="256" t="str">
        <f>IF(TYPE(VLOOKUP(S1683,Catalogue!$F$2:$J$259,3,0))=16," ",VLOOKUP(S1683,Catalogue!$F$2:$J$259,3,0))</f>
        <v xml:space="preserve"> </v>
      </c>
      <c r="U1683" s="228">
        <f>IF(TYPE(VLOOKUP(S1683,Catalogue!$F$2:$J$259,5,0))=16,0,VLOOKUP(S1683,Catalogue!$F$2:$J$259,5,0))</f>
        <v>0</v>
      </c>
      <c r="V1683" s="232"/>
      <c r="W1683" s="256" t="str">
        <f>IF(TYPE(VLOOKUP(V1683,Catalogue!$F$2:$J$259,3,0))=16," ",VLOOKUP(V1683,Catalogue!$F$2:$J$259,3,0))</f>
        <v xml:space="preserve"> </v>
      </c>
      <c r="X1683" s="228">
        <f>IF(TYPE(VLOOKUP(V1683,Catalogue!$F$2:$J$259,5,0))=16,0,VLOOKUP(V1683,Catalogue!$F$2:$J$259,5,0))</f>
        <v>0</v>
      </c>
      <c r="Y1683" s="232"/>
      <c r="Z1683" s="227" t="str">
        <f>IF(TYPE(VLOOKUP(Y1683,Catalogue!$F$2:$J$259,3,0))=16," ",VLOOKUP(Y1683,Catalogue!$F$2:$J$259,3,0))</f>
        <v xml:space="preserve"> </v>
      </c>
      <c r="AA1683" s="228">
        <f>IF(TYPE(VLOOKUP(Y1683,Catalogue!$F$2:$J$259,5,0))=16,0,VLOOKUP(Y1683,Catalogue!$F$2:$J$259,5,0))</f>
        <v>0</v>
      </c>
      <c r="AB1683" s="260"/>
      <c r="AC1683" s="260"/>
      <c r="AD1683" s="260"/>
      <c r="AE1683" s="260">
        <f t="shared" si="216"/>
        <v>0</v>
      </c>
      <c r="AF1683" s="228">
        <f t="shared" si="218"/>
        <v>0</v>
      </c>
      <c r="AG1683" s="228">
        <f t="shared" si="213"/>
        <v>0</v>
      </c>
      <c r="AH1683" s="228">
        <f t="shared" si="214"/>
        <v>0</v>
      </c>
      <c r="AI1683" s="232"/>
      <c r="AJ1683" s="227" t="str">
        <f>IF(TYPE(VLOOKUP(AI1683,Catalogue!$F$2:$J$259,3,0))=16," ",VLOOKUP(AI1683,Catalogue!$F$2:$J$259,3,0))</f>
        <v xml:space="preserve"> </v>
      </c>
      <c r="AK1683" s="228">
        <f>IF(TYPE(VLOOKUP(AI1683,Catalogue!$F$2:$J$259,5,0))=16,0,VLOOKUP(AI1683,Catalogue!$F$2:$J$259,5,0))</f>
        <v>0</v>
      </c>
      <c r="AL1683" s="227"/>
      <c r="AM1683" s="228">
        <f t="shared" si="217"/>
        <v>0</v>
      </c>
      <c r="AN1683" s="228"/>
      <c r="AO1683" s="229">
        <f t="shared" si="215"/>
        <v>0</v>
      </c>
    </row>
    <row r="1684" spans="1:41" x14ac:dyDescent="0.2">
      <c r="A1684" s="227"/>
      <c r="B1684" s="227"/>
      <c r="C1684" s="227"/>
      <c r="D1684" s="227"/>
      <c r="E1684" s="227"/>
      <c r="F1684" s="227"/>
      <c r="G1684" s="227"/>
      <c r="H1684" s="227"/>
      <c r="I1684" s="227"/>
      <c r="J1684" s="227"/>
      <c r="K1684" s="227"/>
      <c r="L1684" s="228">
        <f>IF(TYPE(VLOOKUP(K1684,Catalogue!$F$2:$J$259,5,0))=16,0,VLOOKUP(K1684,Catalogue!$F$2:$J$259,5,0))</f>
        <v>0</v>
      </c>
      <c r="M1684" s="228"/>
      <c r="N1684" s="228">
        <f t="shared" si="219"/>
        <v>0</v>
      </c>
      <c r="O1684" s="227"/>
      <c r="P1684" s="228">
        <f>IF(TYPE(VLOOKUP(O1684,Catalogue!$F$2:$J$259,5,0))=16,0,VLOOKUP(O1684,Catalogue!$F$2:$J$259,5,0))</f>
        <v>0</v>
      </c>
      <c r="Q1684" s="228"/>
      <c r="R1684" s="228">
        <f t="shared" si="220"/>
        <v>0</v>
      </c>
      <c r="S1684" s="232"/>
      <c r="T1684" s="256" t="str">
        <f>IF(TYPE(VLOOKUP(S1684,Catalogue!$F$2:$J$259,3,0))=16," ",VLOOKUP(S1684,Catalogue!$F$2:$J$259,3,0))</f>
        <v xml:space="preserve"> </v>
      </c>
      <c r="U1684" s="228">
        <f>IF(TYPE(VLOOKUP(S1684,Catalogue!$F$2:$J$259,5,0))=16,0,VLOOKUP(S1684,Catalogue!$F$2:$J$259,5,0))</f>
        <v>0</v>
      </c>
      <c r="V1684" s="232"/>
      <c r="W1684" s="256" t="str">
        <f>IF(TYPE(VLOOKUP(V1684,Catalogue!$F$2:$J$259,3,0))=16," ",VLOOKUP(V1684,Catalogue!$F$2:$J$259,3,0))</f>
        <v xml:space="preserve"> </v>
      </c>
      <c r="X1684" s="228">
        <f>IF(TYPE(VLOOKUP(V1684,Catalogue!$F$2:$J$259,5,0))=16,0,VLOOKUP(V1684,Catalogue!$F$2:$J$259,5,0))</f>
        <v>0</v>
      </c>
      <c r="Y1684" s="232"/>
      <c r="Z1684" s="227" t="str">
        <f>IF(TYPE(VLOOKUP(Y1684,Catalogue!$F$2:$J$259,3,0))=16," ",VLOOKUP(Y1684,Catalogue!$F$2:$J$259,3,0))</f>
        <v xml:space="preserve"> </v>
      </c>
      <c r="AA1684" s="228">
        <f>IF(TYPE(VLOOKUP(Y1684,Catalogue!$F$2:$J$259,5,0))=16,0,VLOOKUP(Y1684,Catalogue!$F$2:$J$259,5,0))</f>
        <v>0</v>
      </c>
      <c r="AB1684" s="260"/>
      <c r="AC1684" s="260"/>
      <c r="AD1684" s="260"/>
      <c r="AE1684" s="260">
        <f t="shared" si="216"/>
        <v>0</v>
      </c>
      <c r="AF1684" s="228">
        <f t="shared" si="218"/>
        <v>0</v>
      </c>
      <c r="AG1684" s="228">
        <f t="shared" si="213"/>
        <v>0</v>
      </c>
      <c r="AH1684" s="228">
        <f t="shared" si="214"/>
        <v>0</v>
      </c>
      <c r="AI1684" s="232"/>
      <c r="AJ1684" s="227" t="str">
        <f>IF(TYPE(VLOOKUP(AI1684,Catalogue!$F$2:$J$259,3,0))=16," ",VLOOKUP(AI1684,Catalogue!$F$2:$J$259,3,0))</f>
        <v xml:space="preserve"> </v>
      </c>
      <c r="AK1684" s="228">
        <f>IF(TYPE(VLOOKUP(AI1684,Catalogue!$F$2:$J$259,5,0))=16,0,VLOOKUP(AI1684,Catalogue!$F$2:$J$259,5,0))</f>
        <v>0</v>
      </c>
      <c r="AL1684" s="227"/>
      <c r="AM1684" s="228">
        <f t="shared" si="217"/>
        <v>0</v>
      </c>
      <c r="AN1684" s="228"/>
      <c r="AO1684" s="229">
        <f t="shared" si="215"/>
        <v>0</v>
      </c>
    </row>
    <row r="1685" spans="1:41" x14ac:dyDescent="0.2">
      <c r="A1685" s="227"/>
      <c r="B1685" s="227"/>
      <c r="C1685" s="227"/>
      <c r="D1685" s="227"/>
      <c r="E1685" s="227"/>
      <c r="F1685" s="227"/>
      <c r="G1685" s="227"/>
      <c r="H1685" s="227"/>
      <c r="I1685" s="227"/>
      <c r="J1685" s="227"/>
      <c r="K1685" s="227"/>
      <c r="L1685" s="228">
        <f>IF(TYPE(VLOOKUP(K1685,Catalogue!$F$2:$J$259,5,0))=16,0,VLOOKUP(K1685,Catalogue!$F$2:$J$259,5,0))</f>
        <v>0</v>
      </c>
      <c r="M1685" s="228"/>
      <c r="N1685" s="228">
        <f t="shared" si="219"/>
        <v>0</v>
      </c>
      <c r="O1685" s="227"/>
      <c r="P1685" s="228">
        <f>IF(TYPE(VLOOKUP(O1685,Catalogue!$F$2:$J$259,5,0))=16,0,VLOOKUP(O1685,Catalogue!$F$2:$J$259,5,0))</f>
        <v>0</v>
      </c>
      <c r="Q1685" s="228"/>
      <c r="R1685" s="228">
        <f t="shared" si="220"/>
        <v>0</v>
      </c>
      <c r="S1685" s="232"/>
      <c r="T1685" s="256" t="str">
        <f>IF(TYPE(VLOOKUP(S1685,Catalogue!$F$2:$J$259,3,0))=16," ",VLOOKUP(S1685,Catalogue!$F$2:$J$259,3,0))</f>
        <v xml:space="preserve"> </v>
      </c>
      <c r="U1685" s="228">
        <f>IF(TYPE(VLOOKUP(S1685,Catalogue!$F$2:$J$259,5,0))=16,0,VLOOKUP(S1685,Catalogue!$F$2:$J$259,5,0))</f>
        <v>0</v>
      </c>
      <c r="V1685" s="232"/>
      <c r="W1685" s="256" t="str">
        <f>IF(TYPE(VLOOKUP(V1685,Catalogue!$F$2:$J$259,3,0))=16," ",VLOOKUP(V1685,Catalogue!$F$2:$J$259,3,0))</f>
        <v xml:space="preserve"> </v>
      </c>
      <c r="X1685" s="228">
        <f>IF(TYPE(VLOOKUP(V1685,Catalogue!$F$2:$J$259,5,0))=16,0,VLOOKUP(V1685,Catalogue!$F$2:$J$259,5,0))</f>
        <v>0</v>
      </c>
      <c r="Y1685" s="232"/>
      <c r="Z1685" s="227" t="str">
        <f>IF(TYPE(VLOOKUP(Y1685,Catalogue!$F$2:$J$259,3,0))=16," ",VLOOKUP(Y1685,Catalogue!$F$2:$J$259,3,0))</f>
        <v xml:space="preserve"> </v>
      </c>
      <c r="AA1685" s="228">
        <f>IF(TYPE(VLOOKUP(Y1685,Catalogue!$F$2:$J$259,5,0))=16,0,VLOOKUP(Y1685,Catalogue!$F$2:$J$259,5,0))</f>
        <v>0</v>
      </c>
      <c r="AB1685" s="260"/>
      <c r="AC1685" s="260"/>
      <c r="AD1685" s="260"/>
      <c r="AE1685" s="260">
        <f t="shared" si="216"/>
        <v>0</v>
      </c>
      <c r="AF1685" s="228">
        <f t="shared" si="218"/>
        <v>0</v>
      </c>
      <c r="AG1685" s="228">
        <f t="shared" si="213"/>
        <v>0</v>
      </c>
      <c r="AH1685" s="228">
        <f t="shared" si="214"/>
        <v>0</v>
      </c>
      <c r="AI1685" s="232"/>
      <c r="AJ1685" s="227" t="str">
        <f>IF(TYPE(VLOOKUP(AI1685,Catalogue!$F$2:$J$259,3,0))=16," ",VLOOKUP(AI1685,Catalogue!$F$2:$J$259,3,0))</f>
        <v xml:space="preserve"> </v>
      </c>
      <c r="AK1685" s="228">
        <f>IF(TYPE(VLOOKUP(AI1685,Catalogue!$F$2:$J$259,5,0))=16,0,VLOOKUP(AI1685,Catalogue!$F$2:$J$259,5,0))</f>
        <v>0</v>
      </c>
      <c r="AL1685" s="227"/>
      <c r="AM1685" s="228">
        <f t="shared" si="217"/>
        <v>0</v>
      </c>
      <c r="AN1685" s="228"/>
      <c r="AO1685" s="229">
        <f t="shared" si="215"/>
        <v>0</v>
      </c>
    </row>
    <row r="1686" spans="1:41" x14ac:dyDescent="0.2">
      <c r="A1686" s="227"/>
      <c r="B1686" s="227"/>
      <c r="C1686" s="227"/>
      <c r="D1686" s="227"/>
      <c r="E1686" s="227"/>
      <c r="F1686" s="227"/>
      <c r="G1686" s="227"/>
      <c r="H1686" s="227"/>
      <c r="I1686" s="227"/>
      <c r="J1686" s="227"/>
      <c r="K1686" s="227"/>
      <c r="L1686" s="228">
        <f>IF(TYPE(VLOOKUP(K1686,Catalogue!$F$2:$J$259,5,0))=16,0,VLOOKUP(K1686,Catalogue!$F$2:$J$259,5,0))</f>
        <v>0</v>
      </c>
      <c r="M1686" s="228"/>
      <c r="N1686" s="228">
        <f t="shared" si="219"/>
        <v>0</v>
      </c>
      <c r="O1686" s="227"/>
      <c r="P1686" s="228">
        <f>IF(TYPE(VLOOKUP(O1686,Catalogue!$F$2:$J$259,5,0))=16,0,VLOOKUP(O1686,Catalogue!$F$2:$J$259,5,0))</f>
        <v>0</v>
      </c>
      <c r="Q1686" s="228"/>
      <c r="R1686" s="228">
        <f t="shared" si="220"/>
        <v>0</v>
      </c>
      <c r="S1686" s="232"/>
      <c r="T1686" s="256" t="str">
        <f>IF(TYPE(VLOOKUP(S1686,Catalogue!$F$2:$J$259,3,0))=16," ",VLOOKUP(S1686,Catalogue!$F$2:$J$259,3,0))</f>
        <v xml:space="preserve"> </v>
      </c>
      <c r="U1686" s="228">
        <f>IF(TYPE(VLOOKUP(S1686,Catalogue!$F$2:$J$259,5,0))=16,0,VLOOKUP(S1686,Catalogue!$F$2:$J$259,5,0))</f>
        <v>0</v>
      </c>
      <c r="V1686" s="232"/>
      <c r="W1686" s="256" t="str">
        <f>IF(TYPE(VLOOKUP(V1686,Catalogue!$F$2:$J$259,3,0))=16," ",VLOOKUP(V1686,Catalogue!$F$2:$J$259,3,0))</f>
        <v xml:space="preserve"> </v>
      </c>
      <c r="X1686" s="228">
        <f>IF(TYPE(VLOOKUP(V1686,Catalogue!$F$2:$J$259,5,0))=16,0,VLOOKUP(V1686,Catalogue!$F$2:$J$259,5,0))</f>
        <v>0</v>
      </c>
      <c r="Y1686" s="232"/>
      <c r="Z1686" s="227" t="str">
        <f>IF(TYPE(VLOOKUP(Y1686,Catalogue!$F$2:$J$259,3,0))=16," ",VLOOKUP(Y1686,Catalogue!$F$2:$J$259,3,0))</f>
        <v xml:space="preserve"> </v>
      </c>
      <c r="AA1686" s="228">
        <f>IF(TYPE(VLOOKUP(Y1686,Catalogue!$F$2:$J$259,5,0))=16,0,VLOOKUP(Y1686,Catalogue!$F$2:$J$259,5,0))</f>
        <v>0</v>
      </c>
      <c r="AB1686" s="260"/>
      <c r="AC1686" s="260"/>
      <c r="AD1686" s="260"/>
      <c r="AE1686" s="260">
        <f t="shared" si="216"/>
        <v>0</v>
      </c>
      <c r="AF1686" s="228">
        <f t="shared" si="218"/>
        <v>0</v>
      </c>
      <c r="AG1686" s="228">
        <f t="shared" si="213"/>
        <v>0</v>
      </c>
      <c r="AH1686" s="228">
        <f t="shared" si="214"/>
        <v>0</v>
      </c>
      <c r="AI1686" s="232"/>
      <c r="AJ1686" s="227" t="str">
        <f>IF(TYPE(VLOOKUP(AI1686,Catalogue!$F$2:$J$259,3,0))=16," ",VLOOKUP(AI1686,Catalogue!$F$2:$J$259,3,0))</f>
        <v xml:space="preserve"> </v>
      </c>
      <c r="AK1686" s="228">
        <f>IF(TYPE(VLOOKUP(AI1686,Catalogue!$F$2:$J$259,5,0))=16,0,VLOOKUP(AI1686,Catalogue!$F$2:$J$259,5,0))</f>
        <v>0</v>
      </c>
      <c r="AL1686" s="227"/>
      <c r="AM1686" s="228">
        <f t="shared" si="217"/>
        <v>0</v>
      </c>
      <c r="AN1686" s="228"/>
      <c r="AO1686" s="229">
        <f t="shared" si="215"/>
        <v>0</v>
      </c>
    </row>
    <row r="1687" spans="1:41" x14ac:dyDescent="0.2">
      <c r="A1687" s="227"/>
      <c r="B1687" s="227"/>
      <c r="C1687" s="227"/>
      <c r="D1687" s="227"/>
      <c r="E1687" s="227"/>
      <c r="F1687" s="227"/>
      <c r="G1687" s="227"/>
      <c r="H1687" s="227"/>
      <c r="I1687" s="227"/>
      <c r="J1687" s="227"/>
      <c r="K1687" s="227"/>
      <c r="L1687" s="228">
        <f>IF(TYPE(VLOOKUP(K1687,Catalogue!$F$2:$J$259,5,0))=16,0,VLOOKUP(K1687,Catalogue!$F$2:$J$259,5,0))</f>
        <v>0</v>
      </c>
      <c r="M1687" s="228"/>
      <c r="N1687" s="228">
        <f t="shared" si="219"/>
        <v>0</v>
      </c>
      <c r="O1687" s="227"/>
      <c r="P1687" s="228">
        <f>IF(TYPE(VLOOKUP(O1687,Catalogue!$F$2:$J$259,5,0))=16,0,VLOOKUP(O1687,Catalogue!$F$2:$J$259,5,0))</f>
        <v>0</v>
      </c>
      <c r="Q1687" s="228"/>
      <c r="R1687" s="228">
        <f t="shared" si="220"/>
        <v>0</v>
      </c>
      <c r="S1687" s="232"/>
      <c r="T1687" s="256" t="str">
        <f>IF(TYPE(VLOOKUP(S1687,Catalogue!$F$2:$J$259,3,0))=16," ",VLOOKUP(S1687,Catalogue!$F$2:$J$259,3,0))</f>
        <v xml:space="preserve"> </v>
      </c>
      <c r="U1687" s="228">
        <f>IF(TYPE(VLOOKUP(S1687,Catalogue!$F$2:$J$259,5,0))=16,0,VLOOKUP(S1687,Catalogue!$F$2:$J$259,5,0))</f>
        <v>0</v>
      </c>
      <c r="V1687" s="232"/>
      <c r="W1687" s="256" t="str">
        <f>IF(TYPE(VLOOKUP(V1687,Catalogue!$F$2:$J$259,3,0))=16," ",VLOOKUP(V1687,Catalogue!$F$2:$J$259,3,0))</f>
        <v xml:space="preserve"> </v>
      </c>
      <c r="X1687" s="228">
        <f>IF(TYPE(VLOOKUP(V1687,Catalogue!$F$2:$J$259,5,0))=16,0,VLOOKUP(V1687,Catalogue!$F$2:$J$259,5,0))</f>
        <v>0</v>
      </c>
      <c r="Y1687" s="232"/>
      <c r="Z1687" s="227" t="str">
        <f>IF(TYPE(VLOOKUP(Y1687,Catalogue!$F$2:$J$259,3,0))=16," ",VLOOKUP(Y1687,Catalogue!$F$2:$J$259,3,0))</f>
        <v xml:space="preserve"> </v>
      </c>
      <c r="AA1687" s="228">
        <f>IF(TYPE(VLOOKUP(Y1687,Catalogue!$F$2:$J$259,5,0))=16,0,VLOOKUP(Y1687,Catalogue!$F$2:$J$259,5,0))</f>
        <v>0</v>
      </c>
      <c r="AB1687" s="260"/>
      <c r="AC1687" s="260"/>
      <c r="AD1687" s="260"/>
      <c r="AE1687" s="260">
        <f t="shared" si="216"/>
        <v>0</v>
      </c>
      <c r="AF1687" s="228">
        <f t="shared" si="218"/>
        <v>0</v>
      </c>
      <c r="AG1687" s="228">
        <f t="shared" si="213"/>
        <v>0</v>
      </c>
      <c r="AH1687" s="228">
        <f t="shared" si="214"/>
        <v>0</v>
      </c>
      <c r="AI1687" s="232"/>
      <c r="AJ1687" s="227" t="str">
        <f>IF(TYPE(VLOOKUP(AI1687,Catalogue!$F$2:$J$259,3,0))=16," ",VLOOKUP(AI1687,Catalogue!$F$2:$J$259,3,0))</f>
        <v xml:space="preserve"> </v>
      </c>
      <c r="AK1687" s="228">
        <f>IF(TYPE(VLOOKUP(AI1687,Catalogue!$F$2:$J$259,5,0))=16,0,VLOOKUP(AI1687,Catalogue!$F$2:$J$259,5,0))</f>
        <v>0</v>
      </c>
      <c r="AL1687" s="227"/>
      <c r="AM1687" s="228">
        <f t="shared" si="217"/>
        <v>0</v>
      </c>
      <c r="AN1687" s="228"/>
      <c r="AO1687" s="229">
        <f t="shared" si="215"/>
        <v>0</v>
      </c>
    </row>
    <row r="1688" spans="1:41" x14ac:dyDescent="0.2">
      <c r="A1688" s="227"/>
      <c r="B1688" s="227"/>
      <c r="C1688" s="227"/>
      <c r="D1688" s="227"/>
      <c r="E1688" s="227"/>
      <c r="F1688" s="227"/>
      <c r="G1688" s="227"/>
      <c r="H1688" s="227"/>
      <c r="I1688" s="227"/>
      <c r="J1688" s="227"/>
      <c r="K1688" s="227"/>
      <c r="L1688" s="228">
        <f>IF(TYPE(VLOOKUP(K1688,Catalogue!$F$2:$J$259,5,0))=16,0,VLOOKUP(K1688,Catalogue!$F$2:$J$259,5,0))</f>
        <v>0</v>
      </c>
      <c r="M1688" s="228"/>
      <c r="N1688" s="228">
        <f t="shared" si="219"/>
        <v>0</v>
      </c>
      <c r="O1688" s="227"/>
      <c r="P1688" s="228">
        <f>IF(TYPE(VLOOKUP(O1688,Catalogue!$F$2:$J$259,5,0))=16,0,VLOOKUP(O1688,Catalogue!$F$2:$J$259,5,0))</f>
        <v>0</v>
      </c>
      <c r="Q1688" s="228"/>
      <c r="R1688" s="228">
        <f t="shared" si="220"/>
        <v>0</v>
      </c>
      <c r="S1688" s="232"/>
      <c r="T1688" s="256" t="str">
        <f>IF(TYPE(VLOOKUP(S1688,Catalogue!$F$2:$J$259,3,0))=16," ",VLOOKUP(S1688,Catalogue!$F$2:$J$259,3,0))</f>
        <v xml:space="preserve"> </v>
      </c>
      <c r="U1688" s="228">
        <f>IF(TYPE(VLOOKUP(S1688,Catalogue!$F$2:$J$259,5,0))=16,0,VLOOKUP(S1688,Catalogue!$F$2:$J$259,5,0))</f>
        <v>0</v>
      </c>
      <c r="V1688" s="232"/>
      <c r="W1688" s="256" t="str">
        <f>IF(TYPE(VLOOKUP(V1688,Catalogue!$F$2:$J$259,3,0))=16," ",VLOOKUP(V1688,Catalogue!$F$2:$J$259,3,0))</f>
        <v xml:space="preserve"> </v>
      </c>
      <c r="X1688" s="228">
        <f>IF(TYPE(VLOOKUP(V1688,Catalogue!$F$2:$J$259,5,0))=16,0,VLOOKUP(V1688,Catalogue!$F$2:$J$259,5,0))</f>
        <v>0</v>
      </c>
      <c r="Y1688" s="232"/>
      <c r="Z1688" s="227" t="str">
        <f>IF(TYPE(VLOOKUP(Y1688,Catalogue!$F$2:$J$259,3,0))=16," ",VLOOKUP(Y1688,Catalogue!$F$2:$J$259,3,0))</f>
        <v xml:space="preserve"> </v>
      </c>
      <c r="AA1688" s="228">
        <f>IF(TYPE(VLOOKUP(Y1688,Catalogue!$F$2:$J$259,5,0))=16,0,VLOOKUP(Y1688,Catalogue!$F$2:$J$259,5,0))</f>
        <v>0</v>
      </c>
      <c r="AB1688" s="260"/>
      <c r="AC1688" s="260"/>
      <c r="AD1688" s="260"/>
      <c r="AE1688" s="260">
        <f t="shared" si="216"/>
        <v>0</v>
      </c>
      <c r="AF1688" s="228">
        <f t="shared" si="218"/>
        <v>0</v>
      </c>
      <c r="AG1688" s="228">
        <f t="shared" si="213"/>
        <v>0</v>
      </c>
      <c r="AH1688" s="228">
        <f t="shared" si="214"/>
        <v>0</v>
      </c>
      <c r="AI1688" s="232"/>
      <c r="AJ1688" s="227" t="str">
        <f>IF(TYPE(VLOOKUP(AI1688,Catalogue!$F$2:$J$259,3,0))=16," ",VLOOKUP(AI1688,Catalogue!$F$2:$J$259,3,0))</f>
        <v xml:space="preserve"> </v>
      </c>
      <c r="AK1688" s="228">
        <f>IF(TYPE(VLOOKUP(AI1688,Catalogue!$F$2:$J$259,5,0))=16,0,VLOOKUP(AI1688,Catalogue!$F$2:$J$259,5,0))</f>
        <v>0</v>
      </c>
      <c r="AL1688" s="227"/>
      <c r="AM1688" s="228">
        <f t="shared" si="217"/>
        <v>0</v>
      </c>
      <c r="AN1688" s="228"/>
      <c r="AO1688" s="229">
        <f t="shared" si="215"/>
        <v>0</v>
      </c>
    </row>
    <row r="1689" spans="1:41" x14ac:dyDescent="0.2">
      <c r="A1689" s="227"/>
      <c r="B1689" s="227"/>
      <c r="C1689" s="227"/>
      <c r="D1689" s="227"/>
      <c r="E1689" s="227"/>
      <c r="F1689" s="227"/>
      <c r="G1689" s="227"/>
      <c r="H1689" s="227"/>
      <c r="I1689" s="227"/>
      <c r="J1689" s="227"/>
      <c r="K1689" s="227"/>
      <c r="L1689" s="228">
        <f>IF(TYPE(VLOOKUP(K1689,Catalogue!$F$2:$J$259,5,0))=16,0,VLOOKUP(K1689,Catalogue!$F$2:$J$259,5,0))</f>
        <v>0</v>
      </c>
      <c r="M1689" s="228"/>
      <c r="N1689" s="228">
        <f t="shared" si="219"/>
        <v>0</v>
      </c>
      <c r="O1689" s="227"/>
      <c r="P1689" s="228">
        <f>IF(TYPE(VLOOKUP(O1689,Catalogue!$F$2:$J$259,5,0))=16,0,VLOOKUP(O1689,Catalogue!$F$2:$J$259,5,0))</f>
        <v>0</v>
      </c>
      <c r="Q1689" s="228"/>
      <c r="R1689" s="228">
        <f t="shared" si="220"/>
        <v>0</v>
      </c>
      <c r="S1689" s="232"/>
      <c r="T1689" s="256" t="str">
        <f>IF(TYPE(VLOOKUP(S1689,Catalogue!$F$2:$J$259,3,0))=16," ",VLOOKUP(S1689,Catalogue!$F$2:$J$259,3,0))</f>
        <v xml:space="preserve"> </v>
      </c>
      <c r="U1689" s="228">
        <f>IF(TYPE(VLOOKUP(S1689,Catalogue!$F$2:$J$259,5,0))=16,0,VLOOKUP(S1689,Catalogue!$F$2:$J$259,5,0))</f>
        <v>0</v>
      </c>
      <c r="V1689" s="232"/>
      <c r="W1689" s="256" t="str">
        <f>IF(TYPE(VLOOKUP(V1689,Catalogue!$F$2:$J$259,3,0))=16," ",VLOOKUP(V1689,Catalogue!$F$2:$J$259,3,0))</f>
        <v xml:space="preserve"> </v>
      </c>
      <c r="X1689" s="228">
        <f>IF(TYPE(VLOOKUP(V1689,Catalogue!$F$2:$J$259,5,0))=16,0,VLOOKUP(V1689,Catalogue!$F$2:$J$259,5,0))</f>
        <v>0</v>
      </c>
      <c r="Y1689" s="232"/>
      <c r="Z1689" s="227" t="str">
        <f>IF(TYPE(VLOOKUP(Y1689,Catalogue!$F$2:$J$259,3,0))=16," ",VLOOKUP(Y1689,Catalogue!$F$2:$J$259,3,0))</f>
        <v xml:space="preserve"> </v>
      </c>
      <c r="AA1689" s="228">
        <f>IF(TYPE(VLOOKUP(Y1689,Catalogue!$F$2:$J$259,5,0))=16,0,VLOOKUP(Y1689,Catalogue!$F$2:$J$259,5,0))</f>
        <v>0</v>
      </c>
      <c r="AB1689" s="260"/>
      <c r="AC1689" s="260"/>
      <c r="AD1689" s="260"/>
      <c r="AE1689" s="260">
        <f t="shared" si="216"/>
        <v>0</v>
      </c>
      <c r="AF1689" s="228">
        <f t="shared" si="218"/>
        <v>0</v>
      </c>
      <c r="AG1689" s="228">
        <f t="shared" si="213"/>
        <v>0</v>
      </c>
      <c r="AH1689" s="228">
        <f t="shared" si="214"/>
        <v>0</v>
      </c>
      <c r="AI1689" s="232"/>
      <c r="AJ1689" s="227" t="str">
        <f>IF(TYPE(VLOOKUP(AI1689,Catalogue!$F$2:$J$259,3,0))=16," ",VLOOKUP(AI1689,Catalogue!$F$2:$J$259,3,0))</f>
        <v xml:space="preserve"> </v>
      </c>
      <c r="AK1689" s="228">
        <f>IF(TYPE(VLOOKUP(AI1689,Catalogue!$F$2:$J$259,5,0))=16,0,VLOOKUP(AI1689,Catalogue!$F$2:$J$259,5,0))</f>
        <v>0</v>
      </c>
      <c r="AL1689" s="227"/>
      <c r="AM1689" s="228">
        <f t="shared" si="217"/>
        <v>0</v>
      </c>
      <c r="AN1689" s="228"/>
      <c r="AO1689" s="229">
        <f t="shared" si="215"/>
        <v>0</v>
      </c>
    </row>
    <row r="1690" spans="1:41" x14ac:dyDescent="0.2">
      <c r="A1690" s="227"/>
      <c r="B1690" s="227"/>
      <c r="C1690" s="227"/>
      <c r="D1690" s="227"/>
      <c r="E1690" s="227"/>
      <c r="F1690" s="227"/>
      <c r="G1690" s="227"/>
      <c r="H1690" s="227"/>
      <c r="I1690" s="227"/>
      <c r="J1690" s="227"/>
      <c r="K1690" s="227"/>
      <c r="L1690" s="228">
        <f>IF(TYPE(VLOOKUP(K1690,Catalogue!$F$2:$J$259,5,0))=16,0,VLOOKUP(K1690,Catalogue!$F$2:$J$259,5,0))</f>
        <v>0</v>
      </c>
      <c r="M1690" s="228"/>
      <c r="N1690" s="228">
        <f t="shared" si="219"/>
        <v>0</v>
      </c>
      <c r="O1690" s="227"/>
      <c r="P1690" s="228">
        <f>IF(TYPE(VLOOKUP(O1690,Catalogue!$F$2:$J$259,5,0))=16,0,VLOOKUP(O1690,Catalogue!$F$2:$J$259,5,0))</f>
        <v>0</v>
      </c>
      <c r="Q1690" s="228"/>
      <c r="R1690" s="228">
        <f t="shared" si="220"/>
        <v>0</v>
      </c>
      <c r="S1690" s="232"/>
      <c r="T1690" s="256" t="str">
        <f>IF(TYPE(VLOOKUP(S1690,Catalogue!$F$2:$J$259,3,0))=16," ",VLOOKUP(S1690,Catalogue!$F$2:$J$259,3,0))</f>
        <v xml:space="preserve"> </v>
      </c>
      <c r="U1690" s="228">
        <f>IF(TYPE(VLOOKUP(S1690,Catalogue!$F$2:$J$259,5,0))=16,0,VLOOKUP(S1690,Catalogue!$F$2:$J$259,5,0))</f>
        <v>0</v>
      </c>
      <c r="V1690" s="232"/>
      <c r="W1690" s="256" t="str">
        <f>IF(TYPE(VLOOKUP(V1690,Catalogue!$F$2:$J$259,3,0))=16," ",VLOOKUP(V1690,Catalogue!$F$2:$J$259,3,0))</f>
        <v xml:space="preserve"> </v>
      </c>
      <c r="X1690" s="228">
        <f>IF(TYPE(VLOOKUP(V1690,Catalogue!$F$2:$J$259,5,0))=16,0,VLOOKUP(V1690,Catalogue!$F$2:$J$259,5,0))</f>
        <v>0</v>
      </c>
      <c r="Y1690" s="232"/>
      <c r="Z1690" s="227" t="str">
        <f>IF(TYPE(VLOOKUP(Y1690,Catalogue!$F$2:$J$259,3,0))=16," ",VLOOKUP(Y1690,Catalogue!$F$2:$J$259,3,0))</f>
        <v xml:space="preserve"> </v>
      </c>
      <c r="AA1690" s="228">
        <f>IF(TYPE(VLOOKUP(Y1690,Catalogue!$F$2:$J$259,5,0))=16,0,VLOOKUP(Y1690,Catalogue!$F$2:$J$259,5,0))</f>
        <v>0</v>
      </c>
      <c r="AB1690" s="260"/>
      <c r="AC1690" s="260"/>
      <c r="AD1690" s="260"/>
      <c r="AE1690" s="260">
        <f t="shared" si="216"/>
        <v>0</v>
      </c>
      <c r="AF1690" s="228">
        <f t="shared" si="218"/>
        <v>0</v>
      </c>
      <c r="AG1690" s="228">
        <f t="shared" si="213"/>
        <v>0</v>
      </c>
      <c r="AH1690" s="228">
        <f t="shared" si="214"/>
        <v>0</v>
      </c>
      <c r="AI1690" s="232"/>
      <c r="AJ1690" s="227" t="str">
        <f>IF(TYPE(VLOOKUP(AI1690,Catalogue!$F$2:$J$259,3,0))=16," ",VLOOKUP(AI1690,Catalogue!$F$2:$J$259,3,0))</f>
        <v xml:space="preserve"> </v>
      </c>
      <c r="AK1690" s="228">
        <f>IF(TYPE(VLOOKUP(AI1690,Catalogue!$F$2:$J$259,5,0))=16,0,VLOOKUP(AI1690,Catalogue!$F$2:$J$259,5,0))</f>
        <v>0</v>
      </c>
      <c r="AL1690" s="227"/>
      <c r="AM1690" s="228">
        <f t="shared" si="217"/>
        <v>0</v>
      </c>
      <c r="AN1690" s="228"/>
      <c r="AO1690" s="229">
        <f t="shared" si="215"/>
        <v>0</v>
      </c>
    </row>
    <row r="1691" spans="1:41" x14ac:dyDescent="0.2">
      <c r="A1691" s="227"/>
      <c r="B1691" s="227"/>
      <c r="C1691" s="227"/>
      <c r="D1691" s="227"/>
      <c r="E1691" s="227"/>
      <c r="F1691" s="227"/>
      <c r="G1691" s="227"/>
      <c r="H1691" s="227"/>
      <c r="I1691" s="227"/>
      <c r="J1691" s="227"/>
      <c r="K1691" s="227"/>
      <c r="L1691" s="228">
        <f>IF(TYPE(VLOOKUP(K1691,Catalogue!$F$2:$J$259,5,0))=16,0,VLOOKUP(K1691,Catalogue!$F$2:$J$259,5,0))</f>
        <v>0</v>
      </c>
      <c r="M1691" s="228"/>
      <c r="N1691" s="228">
        <f t="shared" si="219"/>
        <v>0</v>
      </c>
      <c r="O1691" s="227"/>
      <c r="P1691" s="228">
        <f>IF(TYPE(VLOOKUP(O1691,Catalogue!$F$2:$J$259,5,0))=16,0,VLOOKUP(O1691,Catalogue!$F$2:$J$259,5,0))</f>
        <v>0</v>
      </c>
      <c r="Q1691" s="228"/>
      <c r="R1691" s="228">
        <f t="shared" si="220"/>
        <v>0</v>
      </c>
      <c r="S1691" s="232"/>
      <c r="T1691" s="256" t="str">
        <f>IF(TYPE(VLOOKUP(S1691,Catalogue!$F$2:$J$259,3,0))=16," ",VLOOKUP(S1691,Catalogue!$F$2:$J$259,3,0))</f>
        <v xml:space="preserve"> </v>
      </c>
      <c r="U1691" s="228">
        <f>IF(TYPE(VLOOKUP(S1691,Catalogue!$F$2:$J$259,5,0))=16,0,VLOOKUP(S1691,Catalogue!$F$2:$J$259,5,0))</f>
        <v>0</v>
      </c>
      <c r="V1691" s="232"/>
      <c r="W1691" s="256" t="str">
        <f>IF(TYPE(VLOOKUP(V1691,Catalogue!$F$2:$J$259,3,0))=16," ",VLOOKUP(V1691,Catalogue!$F$2:$J$259,3,0))</f>
        <v xml:space="preserve"> </v>
      </c>
      <c r="X1691" s="228">
        <f>IF(TYPE(VLOOKUP(V1691,Catalogue!$F$2:$J$259,5,0))=16,0,VLOOKUP(V1691,Catalogue!$F$2:$J$259,5,0))</f>
        <v>0</v>
      </c>
      <c r="Y1691" s="232"/>
      <c r="Z1691" s="227" t="str">
        <f>IF(TYPE(VLOOKUP(Y1691,Catalogue!$F$2:$J$259,3,0))=16," ",VLOOKUP(Y1691,Catalogue!$F$2:$J$259,3,0))</f>
        <v xml:space="preserve"> </v>
      </c>
      <c r="AA1691" s="228">
        <f>IF(TYPE(VLOOKUP(Y1691,Catalogue!$F$2:$J$259,5,0))=16,0,VLOOKUP(Y1691,Catalogue!$F$2:$J$259,5,0))</f>
        <v>0</v>
      </c>
      <c r="AB1691" s="260"/>
      <c r="AC1691" s="260"/>
      <c r="AD1691" s="260"/>
      <c r="AE1691" s="260">
        <f t="shared" si="216"/>
        <v>0</v>
      </c>
      <c r="AF1691" s="228">
        <f t="shared" si="218"/>
        <v>0</v>
      </c>
      <c r="AG1691" s="228">
        <f t="shared" si="213"/>
        <v>0</v>
      </c>
      <c r="AH1691" s="228">
        <f t="shared" si="214"/>
        <v>0</v>
      </c>
      <c r="AI1691" s="232"/>
      <c r="AJ1691" s="227" t="str">
        <f>IF(TYPE(VLOOKUP(AI1691,Catalogue!$F$2:$J$259,3,0))=16," ",VLOOKUP(AI1691,Catalogue!$F$2:$J$259,3,0))</f>
        <v xml:space="preserve"> </v>
      </c>
      <c r="AK1691" s="228">
        <f>IF(TYPE(VLOOKUP(AI1691,Catalogue!$F$2:$J$259,5,0))=16,0,VLOOKUP(AI1691,Catalogue!$F$2:$J$259,5,0))</f>
        <v>0</v>
      </c>
      <c r="AL1691" s="227"/>
      <c r="AM1691" s="228">
        <f t="shared" si="217"/>
        <v>0</v>
      </c>
      <c r="AN1691" s="228"/>
      <c r="AO1691" s="229">
        <f t="shared" si="215"/>
        <v>0</v>
      </c>
    </row>
    <row r="1692" spans="1:41" x14ac:dyDescent="0.2">
      <c r="A1692" s="227"/>
      <c r="B1692" s="227"/>
      <c r="C1692" s="227"/>
      <c r="D1692" s="227"/>
      <c r="E1692" s="227"/>
      <c r="F1692" s="227"/>
      <c r="G1692" s="227"/>
      <c r="H1692" s="227"/>
      <c r="I1692" s="227"/>
      <c r="J1692" s="227"/>
      <c r="K1692" s="227"/>
      <c r="L1692" s="228">
        <f>IF(TYPE(VLOOKUP(K1692,Catalogue!$F$2:$J$259,5,0))=16,0,VLOOKUP(K1692,Catalogue!$F$2:$J$259,5,0))</f>
        <v>0</v>
      </c>
      <c r="M1692" s="228"/>
      <c r="N1692" s="228">
        <f t="shared" si="219"/>
        <v>0</v>
      </c>
      <c r="O1692" s="227"/>
      <c r="P1692" s="228">
        <f>IF(TYPE(VLOOKUP(O1692,Catalogue!$F$2:$J$259,5,0))=16,0,VLOOKUP(O1692,Catalogue!$F$2:$J$259,5,0))</f>
        <v>0</v>
      </c>
      <c r="Q1692" s="228"/>
      <c r="R1692" s="228">
        <f t="shared" si="220"/>
        <v>0</v>
      </c>
      <c r="S1692" s="232"/>
      <c r="T1692" s="256" t="str">
        <f>IF(TYPE(VLOOKUP(S1692,Catalogue!$F$2:$J$259,3,0))=16," ",VLOOKUP(S1692,Catalogue!$F$2:$J$259,3,0))</f>
        <v xml:space="preserve"> </v>
      </c>
      <c r="U1692" s="228">
        <f>IF(TYPE(VLOOKUP(S1692,Catalogue!$F$2:$J$259,5,0))=16,0,VLOOKUP(S1692,Catalogue!$F$2:$J$259,5,0))</f>
        <v>0</v>
      </c>
      <c r="V1692" s="232"/>
      <c r="W1692" s="256" t="str">
        <f>IF(TYPE(VLOOKUP(V1692,Catalogue!$F$2:$J$259,3,0))=16," ",VLOOKUP(V1692,Catalogue!$F$2:$J$259,3,0))</f>
        <v xml:space="preserve"> </v>
      </c>
      <c r="X1692" s="228">
        <f>IF(TYPE(VLOOKUP(V1692,Catalogue!$F$2:$J$259,5,0))=16,0,VLOOKUP(V1692,Catalogue!$F$2:$J$259,5,0))</f>
        <v>0</v>
      </c>
      <c r="Y1692" s="232"/>
      <c r="Z1692" s="227" t="str">
        <f>IF(TYPE(VLOOKUP(Y1692,Catalogue!$F$2:$J$259,3,0))=16," ",VLOOKUP(Y1692,Catalogue!$F$2:$J$259,3,0))</f>
        <v xml:space="preserve"> </v>
      </c>
      <c r="AA1692" s="228">
        <f>IF(TYPE(VLOOKUP(Y1692,Catalogue!$F$2:$J$259,5,0))=16,0,VLOOKUP(Y1692,Catalogue!$F$2:$J$259,5,0))</f>
        <v>0</v>
      </c>
      <c r="AB1692" s="260"/>
      <c r="AC1692" s="260"/>
      <c r="AD1692" s="260"/>
      <c r="AE1692" s="260">
        <f t="shared" si="216"/>
        <v>0</v>
      </c>
      <c r="AF1692" s="228">
        <f t="shared" si="218"/>
        <v>0</v>
      </c>
      <c r="AG1692" s="228">
        <f t="shared" si="213"/>
        <v>0</v>
      </c>
      <c r="AH1692" s="228">
        <f t="shared" si="214"/>
        <v>0</v>
      </c>
      <c r="AI1692" s="232"/>
      <c r="AJ1692" s="227" t="str">
        <f>IF(TYPE(VLOOKUP(AI1692,Catalogue!$F$2:$J$259,3,0))=16," ",VLOOKUP(AI1692,Catalogue!$F$2:$J$259,3,0))</f>
        <v xml:space="preserve"> </v>
      </c>
      <c r="AK1692" s="228">
        <f>IF(TYPE(VLOOKUP(AI1692,Catalogue!$F$2:$J$259,5,0))=16,0,VLOOKUP(AI1692,Catalogue!$F$2:$J$259,5,0))</f>
        <v>0</v>
      </c>
      <c r="AL1692" s="227"/>
      <c r="AM1692" s="228">
        <f t="shared" si="217"/>
        <v>0</v>
      </c>
      <c r="AN1692" s="228"/>
      <c r="AO1692" s="229">
        <f t="shared" si="215"/>
        <v>0</v>
      </c>
    </row>
    <row r="1693" spans="1:41" x14ac:dyDescent="0.2">
      <c r="A1693" s="227"/>
      <c r="B1693" s="227"/>
      <c r="C1693" s="227"/>
      <c r="D1693" s="227"/>
      <c r="E1693" s="227"/>
      <c r="F1693" s="227"/>
      <c r="G1693" s="227"/>
      <c r="H1693" s="227"/>
      <c r="I1693" s="227"/>
      <c r="J1693" s="227"/>
      <c r="K1693" s="227"/>
      <c r="L1693" s="228">
        <f>IF(TYPE(VLOOKUP(K1693,Catalogue!$F$2:$J$259,5,0))=16,0,VLOOKUP(K1693,Catalogue!$F$2:$J$259,5,0))</f>
        <v>0</v>
      </c>
      <c r="M1693" s="228"/>
      <c r="N1693" s="228">
        <f t="shared" si="219"/>
        <v>0</v>
      </c>
      <c r="O1693" s="227"/>
      <c r="P1693" s="228">
        <f>IF(TYPE(VLOOKUP(O1693,Catalogue!$F$2:$J$259,5,0))=16,0,VLOOKUP(O1693,Catalogue!$F$2:$J$259,5,0))</f>
        <v>0</v>
      </c>
      <c r="Q1693" s="228"/>
      <c r="R1693" s="228">
        <f t="shared" si="220"/>
        <v>0</v>
      </c>
      <c r="S1693" s="232"/>
      <c r="T1693" s="256" t="str">
        <f>IF(TYPE(VLOOKUP(S1693,Catalogue!$F$2:$J$259,3,0))=16," ",VLOOKUP(S1693,Catalogue!$F$2:$J$259,3,0))</f>
        <v xml:space="preserve"> </v>
      </c>
      <c r="U1693" s="228">
        <f>IF(TYPE(VLOOKUP(S1693,Catalogue!$F$2:$J$259,5,0))=16,0,VLOOKUP(S1693,Catalogue!$F$2:$J$259,5,0))</f>
        <v>0</v>
      </c>
      <c r="V1693" s="232"/>
      <c r="W1693" s="256" t="str">
        <f>IF(TYPE(VLOOKUP(V1693,Catalogue!$F$2:$J$259,3,0))=16," ",VLOOKUP(V1693,Catalogue!$F$2:$J$259,3,0))</f>
        <v xml:space="preserve"> </v>
      </c>
      <c r="X1693" s="228">
        <f>IF(TYPE(VLOOKUP(V1693,Catalogue!$F$2:$J$259,5,0))=16,0,VLOOKUP(V1693,Catalogue!$F$2:$J$259,5,0))</f>
        <v>0</v>
      </c>
      <c r="Y1693" s="232"/>
      <c r="Z1693" s="227" t="str">
        <f>IF(TYPE(VLOOKUP(Y1693,Catalogue!$F$2:$J$259,3,0))=16," ",VLOOKUP(Y1693,Catalogue!$F$2:$J$259,3,0))</f>
        <v xml:space="preserve"> </v>
      </c>
      <c r="AA1693" s="228">
        <f>IF(TYPE(VLOOKUP(Y1693,Catalogue!$F$2:$J$259,5,0))=16,0,VLOOKUP(Y1693,Catalogue!$F$2:$J$259,5,0))</f>
        <v>0</v>
      </c>
      <c r="AB1693" s="260"/>
      <c r="AC1693" s="260"/>
      <c r="AD1693" s="260"/>
      <c r="AE1693" s="260">
        <f t="shared" si="216"/>
        <v>0</v>
      </c>
      <c r="AF1693" s="228">
        <f t="shared" si="218"/>
        <v>0</v>
      </c>
      <c r="AG1693" s="228">
        <f t="shared" si="213"/>
        <v>0</v>
      </c>
      <c r="AH1693" s="228">
        <f t="shared" si="214"/>
        <v>0</v>
      </c>
      <c r="AI1693" s="232"/>
      <c r="AJ1693" s="227" t="str">
        <f>IF(TYPE(VLOOKUP(AI1693,Catalogue!$F$2:$J$259,3,0))=16," ",VLOOKUP(AI1693,Catalogue!$F$2:$J$259,3,0))</f>
        <v xml:space="preserve"> </v>
      </c>
      <c r="AK1693" s="228">
        <f>IF(TYPE(VLOOKUP(AI1693,Catalogue!$F$2:$J$259,5,0))=16,0,VLOOKUP(AI1693,Catalogue!$F$2:$J$259,5,0))</f>
        <v>0</v>
      </c>
      <c r="AL1693" s="227"/>
      <c r="AM1693" s="228">
        <f t="shared" si="217"/>
        <v>0</v>
      </c>
      <c r="AN1693" s="228"/>
      <c r="AO1693" s="229">
        <f t="shared" si="215"/>
        <v>0</v>
      </c>
    </row>
    <row r="1694" spans="1:41" x14ac:dyDescent="0.2">
      <c r="A1694" s="227"/>
      <c r="B1694" s="227"/>
      <c r="C1694" s="227"/>
      <c r="D1694" s="227"/>
      <c r="E1694" s="227"/>
      <c r="F1694" s="227"/>
      <c r="G1694" s="227"/>
      <c r="H1694" s="227"/>
      <c r="I1694" s="227"/>
      <c r="J1694" s="227"/>
      <c r="K1694" s="227"/>
      <c r="L1694" s="228">
        <f>IF(TYPE(VLOOKUP(K1694,Catalogue!$F$2:$J$259,5,0))=16,0,VLOOKUP(K1694,Catalogue!$F$2:$J$259,5,0))</f>
        <v>0</v>
      </c>
      <c r="M1694" s="228"/>
      <c r="N1694" s="228">
        <f t="shared" si="219"/>
        <v>0</v>
      </c>
      <c r="O1694" s="227"/>
      <c r="P1694" s="228">
        <f>IF(TYPE(VLOOKUP(O1694,Catalogue!$F$2:$J$259,5,0))=16,0,VLOOKUP(O1694,Catalogue!$F$2:$J$259,5,0))</f>
        <v>0</v>
      </c>
      <c r="Q1694" s="228"/>
      <c r="R1694" s="228">
        <f t="shared" si="220"/>
        <v>0</v>
      </c>
      <c r="S1694" s="232"/>
      <c r="T1694" s="256" t="str">
        <f>IF(TYPE(VLOOKUP(S1694,Catalogue!$F$2:$J$259,3,0))=16," ",VLOOKUP(S1694,Catalogue!$F$2:$J$259,3,0))</f>
        <v xml:space="preserve"> </v>
      </c>
      <c r="U1694" s="228">
        <f>IF(TYPE(VLOOKUP(S1694,Catalogue!$F$2:$J$259,5,0))=16,0,VLOOKUP(S1694,Catalogue!$F$2:$J$259,5,0))</f>
        <v>0</v>
      </c>
      <c r="V1694" s="232"/>
      <c r="W1694" s="256" t="str">
        <f>IF(TYPE(VLOOKUP(V1694,Catalogue!$F$2:$J$259,3,0))=16," ",VLOOKUP(V1694,Catalogue!$F$2:$J$259,3,0))</f>
        <v xml:space="preserve"> </v>
      </c>
      <c r="X1694" s="228">
        <f>IF(TYPE(VLOOKUP(V1694,Catalogue!$F$2:$J$259,5,0))=16,0,VLOOKUP(V1694,Catalogue!$F$2:$J$259,5,0))</f>
        <v>0</v>
      </c>
      <c r="Y1694" s="232"/>
      <c r="Z1694" s="227" t="str">
        <f>IF(TYPE(VLOOKUP(Y1694,Catalogue!$F$2:$J$259,3,0))=16," ",VLOOKUP(Y1694,Catalogue!$F$2:$J$259,3,0))</f>
        <v xml:space="preserve"> </v>
      </c>
      <c r="AA1694" s="228">
        <f>IF(TYPE(VLOOKUP(Y1694,Catalogue!$F$2:$J$259,5,0))=16,0,VLOOKUP(Y1694,Catalogue!$F$2:$J$259,5,0))</f>
        <v>0</v>
      </c>
      <c r="AB1694" s="260"/>
      <c r="AC1694" s="260"/>
      <c r="AD1694" s="260"/>
      <c r="AE1694" s="260">
        <f t="shared" si="216"/>
        <v>0</v>
      </c>
      <c r="AF1694" s="228">
        <f t="shared" si="218"/>
        <v>0</v>
      </c>
      <c r="AG1694" s="228">
        <f t="shared" si="213"/>
        <v>0</v>
      </c>
      <c r="AH1694" s="228">
        <f t="shared" si="214"/>
        <v>0</v>
      </c>
      <c r="AI1694" s="232"/>
      <c r="AJ1694" s="227" t="str">
        <f>IF(TYPE(VLOOKUP(AI1694,Catalogue!$F$2:$J$259,3,0))=16," ",VLOOKUP(AI1694,Catalogue!$F$2:$J$259,3,0))</f>
        <v xml:space="preserve"> </v>
      </c>
      <c r="AK1694" s="228">
        <f>IF(TYPE(VLOOKUP(AI1694,Catalogue!$F$2:$J$259,5,0))=16,0,VLOOKUP(AI1694,Catalogue!$F$2:$J$259,5,0))</f>
        <v>0</v>
      </c>
      <c r="AL1694" s="227"/>
      <c r="AM1694" s="228">
        <f t="shared" si="217"/>
        <v>0</v>
      </c>
      <c r="AN1694" s="228"/>
      <c r="AO1694" s="229">
        <f t="shared" si="215"/>
        <v>0</v>
      </c>
    </row>
    <row r="1695" spans="1:41" x14ac:dyDescent="0.2">
      <c r="A1695" s="227"/>
      <c r="B1695" s="227"/>
      <c r="C1695" s="227"/>
      <c r="D1695" s="227"/>
      <c r="E1695" s="227"/>
      <c r="F1695" s="227"/>
      <c r="G1695" s="227"/>
      <c r="H1695" s="227"/>
      <c r="I1695" s="227"/>
      <c r="J1695" s="227"/>
      <c r="K1695" s="227"/>
      <c r="L1695" s="228">
        <f>IF(TYPE(VLOOKUP(K1695,Catalogue!$F$2:$J$259,5,0))=16,0,VLOOKUP(K1695,Catalogue!$F$2:$J$259,5,0))</f>
        <v>0</v>
      </c>
      <c r="M1695" s="228"/>
      <c r="N1695" s="228">
        <f t="shared" si="219"/>
        <v>0</v>
      </c>
      <c r="O1695" s="227"/>
      <c r="P1695" s="228">
        <f>IF(TYPE(VLOOKUP(O1695,Catalogue!$F$2:$J$259,5,0))=16,0,VLOOKUP(O1695,Catalogue!$F$2:$J$259,5,0))</f>
        <v>0</v>
      </c>
      <c r="Q1695" s="228"/>
      <c r="R1695" s="228">
        <f t="shared" si="220"/>
        <v>0</v>
      </c>
      <c r="S1695" s="232"/>
      <c r="T1695" s="256" t="str">
        <f>IF(TYPE(VLOOKUP(S1695,Catalogue!$F$2:$J$259,3,0))=16," ",VLOOKUP(S1695,Catalogue!$F$2:$J$259,3,0))</f>
        <v xml:space="preserve"> </v>
      </c>
      <c r="U1695" s="228">
        <f>IF(TYPE(VLOOKUP(S1695,Catalogue!$F$2:$J$259,5,0))=16,0,VLOOKUP(S1695,Catalogue!$F$2:$J$259,5,0))</f>
        <v>0</v>
      </c>
      <c r="V1695" s="232"/>
      <c r="W1695" s="256" t="str">
        <f>IF(TYPE(VLOOKUP(V1695,Catalogue!$F$2:$J$259,3,0))=16," ",VLOOKUP(V1695,Catalogue!$F$2:$J$259,3,0))</f>
        <v xml:space="preserve"> </v>
      </c>
      <c r="X1695" s="228">
        <f>IF(TYPE(VLOOKUP(V1695,Catalogue!$F$2:$J$259,5,0))=16,0,VLOOKUP(V1695,Catalogue!$F$2:$J$259,5,0))</f>
        <v>0</v>
      </c>
      <c r="Y1695" s="232"/>
      <c r="Z1695" s="227" t="str">
        <f>IF(TYPE(VLOOKUP(Y1695,Catalogue!$F$2:$J$259,3,0))=16," ",VLOOKUP(Y1695,Catalogue!$F$2:$J$259,3,0))</f>
        <v xml:space="preserve"> </v>
      </c>
      <c r="AA1695" s="228">
        <f>IF(TYPE(VLOOKUP(Y1695,Catalogue!$F$2:$J$259,5,0))=16,0,VLOOKUP(Y1695,Catalogue!$F$2:$J$259,5,0))</f>
        <v>0</v>
      </c>
      <c r="AB1695" s="260"/>
      <c r="AC1695" s="260"/>
      <c r="AD1695" s="260"/>
      <c r="AE1695" s="260">
        <f t="shared" si="216"/>
        <v>0</v>
      </c>
      <c r="AF1695" s="228">
        <f t="shared" si="218"/>
        <v>0</v>
      </c>
      <c r="AG1695" s="228">
        <f t="shared" si="213"/>
        <v>0</v>
      </c>
      <c r="AH1695" s="228">
        <f t="shared" si="214"/>
        <v>0</v>
      </c>
      <c r="AI1695" s="232"/>
      <c r="AJ1695" s="227" t="str">
        <f>IF(TYPE(VLOOKUP(AI1695,Catalogue!$F$2:$J$259,3,0))=16," ",VLOOKUP(AI1695,Catalogue!$F$2:$J$259,3,0))</f>
        <v xml:space="preserve"> </v>
      </c>
      <c r="AK1695" s="228">
        <f>IF(TYPE(VLOOKUP(AI1695,Catalogue!$F$2:$J$259,5,0))=16,0,VLOOKUP(AI1695,Catalogue!$F$2:$J$259,5,0))</f>
        <v>0</v>
      </c>
      <c r="AL1695" s="227"/>
      <c r="AM1695" s="228">
        <f t="shared" si="217"/>
        <v>0</v>
      </c>
      <c r="AN1695" s="228"/>
      <c r="AO1695" s="229">
        <f t="shared" si="215"/>
        <v>0</v>
      </c>
    </row>
    <row r="1696" spans="1:41" x14ac:dyDescent="0.2">
      <c r="A1696" s="227"/>
      <c r="B1696" s="227"/>
      <c r="C1696" s="227"/>
      <c r="D1696" s="227"/>
      <c r="E1696" s="227"/>
      <c r="F1696" s="227"/>
      <c r="G1696" s="227"/>
      <c r="H1696" s="227"/>
      <c r="I1696" s="227"/>
      <c r="J1696" s="227"/>
      <c r="K1696" s="227"/>
      <c r="L1696" s="228">
        <f>IF(TYPE(VLOOKUP(K1696,Catalogue!$F$2:$J$259,5,0))=16,0,VLOOKUP(K1696,Catalogue!$F$2:$J$259,5,0))</f>
        <v>0</v>
      </c>
      <c r="M1696" s="228"/>
      <c r="N1696" s="228">
        <f t="shared" si="219"/>
        <v>0</v>
      </c>
      <c r="O1696" s="227"/>
      <c r="P1696" s="228">
        <f>IF(TYPE(VLOOKUP(O1696,Catalogue!$F$2:$J$259,5,0))=16,0,VLOOKUP(O1696,Catalogue!$F$2:$J$259,5,0))</f>
        <v>0</v>
      </c>
      <c r="Q1696" s="228"/>
      <c r="R1696" s="228">
        <f t="shared" si="220"/>
        <v>0</v>
      </c>
      <c r="S1696" s="232"/>
      <c r="T1696" s="256" t="str">
        <f>IF(TYPE(VLOOKUP(S1696,Catalogue!$F$2:$J$259,3,0))=16," ",VLOOKUP(S1696,Catalogue!$F$2:$J$259,3,0))</f>
        <v xml:space="preserve"> </v>
      </c>
      <c r="U1696" s="228">
        <f>IF(TYPE(VLOOKUP(S1696,Catalogue!$F$2:$J$259,5,0))=16,0,VLOOKUP(S1696,Catalogue!$F$2:$J$259,5,0))</f>
        <v>0</v>
      </c>
      <c r="V1696" s="232"/>
      <c r="W1696" s="256" t="str">
        <f>IF(TYPE(VLOOKUP(V1696,Catalogue!$F$2:$J$259,3,0))=16," ",VLOOKUP(V1696,Catalogue!$F$2:$J$259,3,0))</f>
        <v xml:space="preserve"> </v>
      </c>
      <c r="X1696" s="228">
        <f>IF(TYPE(VLOOKUP(V1696,Catalogue!$F$2:$J$259,5,0))=16,0,VLOOKUP(V1696,Catalogue!$F$2:$J$259,5,0))</f>
        <v>0</v>
      </c>
      <c r="Y1696" s="232"/>
      <c r="Z1696" s="227" t="str">
        <f>IF(TYPE(VLOOKUP(Y1696,Catalogue!$F$2:$J$259,3,0))=16," ",VLOOKUP(Y1696,Catalogue!$F$2:$J$259,3,0))</f>
        <v xml:space="preserve"> </v>
      </c>
      <c r="AA1696" s="228">
        <f>IF(TYPE(VLOOKUP(Y1696,Catalogue!$F$2:$J$259,5,0))=16,0,VLOOKUP(Y1696,Catalogue!$F$2:$J$259,5,0))</f>
        <v>0</v>
      </c>
      <c r="AB1696" s="260"/>
      <c r="AC1696" s="260"/>
      <c r="AD1696" s="260"/>
      <c r="AE1696" s="260">
        <f t="shared" si="216"/>
        <v>0</v>
      </c>
      <c r="AF1696" s="228">
        <f t="shared" si="218"/>
        <v>0</v>
      </c>
      <c r="AG1696" s="228">
        <f t="shared" si="213"/>
        <v>0</v>
      </c>
      <c r="AH1696" s="228">
        <f t="shared" si="214"/>
        <v>0</v>
      </c>
      <c r="AI1696" s="232"/>
      <c r="AJ1696" s="227" t="str">
        <f>IF(TYPE(VLOOKUP(AI1696,Catalogue!$F$2:$J$259,3,0))=16," ",VLOOKUP(AI1696,Catalogue!$F$2:$J$259,3,0))</f>
        <v xml:space="preserve"> </v>
      </c>
      <c r="AK1696" s="228">
        <f>IF(TYPE(VLOOKUP(AI1696,Catalogue!$F$2:$J$259,5,0))=16,0,VLOOKUP(AI1696,Catalogue!$F$2:$J$259,5,0))</f>
        <v>0</v>
      </c>
      <c r="AL1696" s="227"/>
      <c r="AM1696" s="228">
        <f t="shared" si="217"/>
        <v>0</v>
      </c>
      <c r="AN1696" s="228"/>
      <c r="AO1696" s="229">
        <f t="shared" si="215"/>
        <v>0</v>
      </c>
    </row>
    <row r="1697" spans="1:41" x14ac:dyDescent="0.2">
      <c r="A1697" s="227"/>
      <c r="B1697" s="227"/>
      <c r="C1697" s="227"/>
      <c r="D1697" s="227"/>
      <c r="E1697" s="227"/>
      <c r="F1697" s="227"/>
      <c r="G1697" s="227"/>
      <c r="H1697" s="227"/>
      <c r="I1697" s="227"/>
      <c r="J1697" s="227"/>
      <c r="K1697" s="227"/>
      <c r="L1697" s="228">
        <f>IF(TYPE(VLOOKUP(K1697,Catalogue!$F$2:$J$259,5,0))=16,0,VLOOKUP(K1697,Catalogue!$F$2:$J$259,5,0))</f>
        <v>0</v>
      </c>
      <c r="M1697" s="228"/>
      <c r="N1697" s="228">
        <f t="shared" si="219"/>
        <v>0</v>
      </c>
      <c r="O1697" s="227"/>
      <c r="P1697" s="228">
        <f>IF(TYPE(VLOOKUP(O1697,Catalogue!$F$2:$J$259,5,0))=16,0,VLOOKUP(O1697,Catalogue!$F$2:$J$259,5,0))</f>
        <v>0</v>
      </c>
      <c r="Q1697" s="228"/>
      <c r="R1697" s="228">
        <f t="shared" si="220"/>
        <v>0</v>
      </c>
      <c r="S1697" s="232"/>
      <c r="T1697" s="256" t="str">
        <f>IF(TYPE(VLOOKUP(S1697,Catalogue!$F$2:$J$259,3,0))=16," ",VLOOKUP(S1697,Catalogue!$F$2:$J$259,3,0))</f>
        <v xml:space="preserve"> </v>
      </c>
      <c r="U1697" s="228">
        <f>IF(TYPE(VLOOKUP(S1697,Catalogue!$F$2:$J$259,5,0))=16,0,VLOOKUP(S1697,Catalogue!$F$2:$J$259,5,0))</f>
        <v>0</v>
      </c>
      <c r="V1697" s="232"/>
      <c r="W1697" s="256" t="str">
        <f>IF(TYPE(VLOOKUP(V1697,Catalogue!$F$2:$J$259,3,0))=16," ",VLOOKUP(V1697,Catalogue!$F$2:$J$259,3,0))</f>
        <v xml:space="preserve"> </v>
      </c>
      <c r="X1697" s="228">
        <f>IF(TYPE(VLOOKUP(V1697,Catalogue!$F$2:$J$259,5,0))=16,0,VLOOKUP(V1697,Catalogue!$F$2:$J$259,5,0))</f>
        <v>0</v>
      </c>
      <c r="Y1697" s="232"/>
      <c r="Z1697" s="227" t="str">
        <f>IF(TYPE(VLOOKUP(Y1697,Catalogue!$F$2:$J$259,3,0))=16," ",VLOOKUP(Y1697,Catalogue!$F$2:$J$259,3,0))</f>
        <v xml:space="preserve"> </v>
      </c>
      <c r="AA1697" s="228">
        <f>IF(TYPE(VLOOKUP(Y1697,Catalogue!$F$2:$J$259,5,0))=16,0,VLOOKUP(Y1697,Catalogue!$F$2:$J$259,5,0))</f>
        <v>0</v>
      </c>
      <c r="AB1697" s="260"/>
      <c r="AC1697" s="260"/>
      <c r="AD1697" s="260"/>
      <c r="AE1697" s="260">
        <f t="shared" si="216"/>
        <v>0</v>
      </c>
      <c r="AF1697" s="228">
        <f t="shared" si="218"/>
        <v>0</v>
      </c>
      <c r="AG1697" s="228">
        <f t="shared" si="213"/>
        <v>0</v>
      </c>
      <c r="AH1697" s="228">
        <f t="shared" si="214"/>
        <v>0</v>
      </c>
      <c r="AI1697" s="232"/>
      <c r="AJ1697" s="227" t="str">
        <f>IF(TYPE(VLOOKUP(AI1697,Catalogue!$F$2:$J$259,3,0))=16," ",VLOOKUP(AI1697,Catalogue!$F$2:$J$259,3,0))</f>
        <v xml:space="preserve"> </v>
      </c>
      <c r="AK1697" s="228">
        <f>IF(TYPE(VLOOKUP(AI1697,Catalogue!$F$2:$J$259,5,0))=16,0,VLOOKUP(AI1697,Catalogue!$F$2:$J$259,5,0))</f>
        <v>0</v>
      </c>
      <c r="AL1697" s="227"/>
      <c r="AM1697" s="228">
        <f t="shared" si="217"/>
        <v>0</v>
      </c>
      <c r="AN1697" s="228"/>
      <c r="AO1697" s="229">
        <f t="shared" si="215"/>
        <v>0</v>
      </c>
    </row>
    <row r="1698" spans="1:41" x14ac:dyDescent="0.2">
      <c r="A1698" s="227"/>
      <c r="B1698" s="227"/>
      <c r="C1698" s="227"/>
      <c r="D1698" s="227"/>
      <c r="E1698" s="227"/>
      <c r="F1698" s="227"/>
      <c r="G1698" s="227"/>
      <c r="H1698" s="227"/>
      <c r="I1698" s="227"/>
      <c r="J1698" s="227"/>
      <c r="K1698" s="227"/>
      <c r="L1698" s="228">
        <f>IF(TYPE(VLOOKUP(K1698,Catalogue!$F$2:$J$259,5,0))=16,0,VLOOKUP(K1698,Catalogue!$F$2:$J$259,5,0))</f>
        <v>0</v>
      </c>
      <c r="M1698" s="228"/>
      <c r="N1698" s="228">
        <f t="shared" si="219"/>
        <v>0</v>
      </c>
      <c r="O1698" s="227"/>
      <c r="P1698" s="228">
        <f>IF(TYPE(VLOOKUP(O1698,Catalogue!$F$2:$J$259,5,0))=16,0,VLOOKUP(O1698,Catalogue!$F$2:$J$259,5,0))</f>
        <v>0</v>
      </c>
      <c r="Q1698" s="228"/>
      <c r="R1698" s="228">
        <f t="shared" si="220"/>
        <v>0</v>
      </c>
      <c r="S1698" s="232"/>
      <c r="T1698" s="256" t="str">
        <f>IF(TYPE(VLOOKUP(S1698,Catalogue!$F$2:$J$259,3,0))=16," ",VLOOKUP(S1698,Catalogue!$F$2:$J$259,3,0))</f>
        <v xml:space="preserve"> </v>
      </c>
      <c r="U1698" s="228">
        <f>IF(TYPE(VLOOKUP(S1698,Catalogue!$F$2:$J$259,5,0))=16,0,VLOOKUP(S1698,Catalogue!$F$2:$J$259,5,0))</f>
        <v>0</v>
      </c>
      <c r="V1698" s="232"/>
      <c r="W1698" s="256" t="str">
        <f>IF(TYPE(VLOOKUP(V1698,Catalogue!$F$2:$J$259,3,0))=16," ",VLOOKUP(V1698,Catalogue!$F$2:$J$259,3,0))</f>
        <v xml:space="preserve"> </v>
      </c>
      <c r="X1698" s="228">
        <f>IF(TYPE(VLOOKUP(V1698,Catalogue!$F$2:$J$259,5,0))=16,0,VLOOKUP(V1698,Catalogue!$F$2:$J$259,5,0))</f>
        <v>0</v>
      </c>
      <c r="Y1698" s="232"/>
      <c r="Z1698" s="227" t="str">
        <f>IF(TYPE(VLOOKUP(Y1698,Catalogue!$F$2:$J$259,3,0))=16," ",VLOOKUP(Y1698,Catalogue!$F$2:$J$259,3,0))</f>
        <v xml:space="preserve"> </v>
      </c>
      <c r="AA1698" s="228">
        <f>IF(TYPE(VLOOKUP(Y1698,Catalogue!$F$2:$J$259,5,0))=16,0,VLOOKUP(Y1698,Catalogue!$F$2:$J$259,5,0))</f>
        <v>0</v>
      </c>
      <c r="AB1698" s="260"/>
      <c r="AC1698" s="260"/>
      <c r="AD1698" s="260"/>
      <c r="AE1698" s="260">
        <f t="shared" si="216"/>
        <v>0</v>
      </c>
      <c r="AF1698" s="228">
        <f t="shared" si="218"/>
        <v>0</v>
      </c>
      <c r="AG1698" s="228">
        <f t="shared" ref="AG1698:AG1761" si="221">X1698*AE1698</f>
        <v>0</v>
      </c>
      <c r="AH1698" s="228">
        <f t="shared" ref="AH1698:AH1761" si="222">AA1698*AE1698</f>
        <v>0</v>
      </c>
      <c r="AI1698" s="232"/>
      <c r="AJ1698" s="227" t="str">
        <f>IF(TYPE(VLOOKUP(AI1698,Catalogue!$F$2:$J$259,3,0))=16," ",VLOOKUP(AI1698,Catalogue!$F$2:$J$259,3,0))</f>
        <v xml:space="preserve"> </v>
      </c>
      <c r="AK1698" s="228">
        <f>IF(TYPE(VLOOKUP(AI1698,Catalogue!$F$2:$J$259,5,0))=16,0,VLOOKUP(AI1698,Catalogue!$F$2:$J$259,5,0))</f>
        <v>0</v>
      </c>
      <c r="AL1698" s="227"/>
      <c r="AM1698" s="228">
        <f t="shared" si="217"/>
        <v>0</v>
      </c>
      <c r="AN1698" s="228"/>
      <c r="AO1698" s="229">
        <f t="shared" ref="AO1698:AO1761" si="223">AM1698+AG1698+AH1698+AF1698+L1698+P1698</f>
        <v>0</v>
      </c>
    </row>
    <row r="1699" spans="1:41" x14ac:dyDescent="0.2">
      <c r="A1699" s="227"/>
      <c r="B1699" s="227"/>
      <c r="C1699" s="227"/>
      <c r="D1699" s="227"/>
      <c r="E1699" s="227"/>
      <c r="F1699" s="227"/>
      <c r="G1699" s="227"/>
      <c r="H1699" s="227"/>
      <c r="I1699" s="227"/>
      <c r="J1699" s="227"/>
      <c r="K1699" s="227"/>
      <c r="L1699" s="228">
        <f>IF(TYPE(VLOOKUP(K1699,Catalogue!$F$2:$J$259,5,0))=16,0,VLOOKUP(K1699,Catalogue!$F$2:$J$259,5,0))</f>
        <v>0</v>
      </c>
      <c r="M1699" s="228"/>
      <c r="N1699" s="228">
        <f t="shared" si="219"/>
        <v>0</v>
      </c>
      <c r="O1699" s="227"/>
      <c r="P1699" s="228">
        <f>IF(TYPE(VLOOKUP(O1699,Catalogue!$F$2:$J$259,5,0))=16,0,VLOOKUP(O1699,Catalogue!$F$2:$J$259,5,0))</f>
        <v>0</v>
      </c>
      <c r="Q1699" s="228"/>
      <c r="R1699" s="228">
        <f t="shared" si="220"/>
        <v>0</v>
      </c>
      <c r="S1699" s="232"/>
      <c r="T1699" s="256" t="str">
        <f>IF(TYPE(VLOOKUP(S1699,Catalogue!$F$2:$J$259,3,0))=16," ",VLOOKUP(S1699,Catalogue!$F$2:$J$259,3,0))</f>
        <v xml:space="preserve"> </v>
      </c>
      <c r="U1699" s="228">
        <f>IF(TYPE(VLOOKUP(S1699,Catalogue!$F$2:$J$259,5,0))=16,0,VLOOKUP(S1699,Catalogue!$F$2:$J$259,5,0))</f>
        <v>0</v>
      </c>
      <c r="V1699" s="232"/>
      <c r="W1699" s="256" t="str">
        <f>IF(TYPE(VLOOKUP(V1699,Catalogue!$F$2:$J$259,3,0))=16," ",VLOOKUP(V1699,Catalogue!$F$2:$J$259,3,0))</f>
        <v xml:space="preserve"> </v>
      </c>
      <c r="X1699" s="228">
        <f>IF(TYPE(VLOOKUP(V1699,Catalogue!$F$2:$J$259,5,0))=16,0,VLOOKUP(V1699,Catalogue!$F$2:$J$259,5,0))</f>
        <v>0</v>
      </c>
      <c r="Y1699" s="232"/>
      <c r="Z1699" s="227" t="str">
        <f>IF(TYPE(VLOOKUP(Y1699,Catalogue!$F$2:$J$259,3,0))=16," ",VLOOKUP(Y1699,Catalogue!$F$2:$J$259,3,0))</f>
        <v xml:space="preserve"> </v>
      </c>
      <c r="AA1699" s="228">
        <f>IF(TYPE(VLOOKUP(Y1699,Catalogue!$F$2:$J$259,5,0))=16,0,VLOOKUP(Y1699,Catalogue!$F$2:$J$259,5,0))</f>
        <v>0</v>
      </c>
      <c r="AB1699" s="260"/>
      <c r="AC1699" s="260"/>
      <c r="AD1699" s="260"/>
      <c r="AE1699" s="260">
        <f t="shared" ref="AE1699:AE1762" si="224">AB1699*AC1699*AD1699</f>
        <v>0</v>
      </c>
      <c r="AF1699" s="228">
        <f t="shared" si="218"/>
        <v>0</v>
      </c>
      <c r="AG1699" s="228">
        <f t="shared" si="221"/>
        <v>0</v>
      </c>
      <c r="AH1699" s="228">
        <f t="shared" si="222"/>
        <v>0</v>
      </c>
      <c r="AI1699" s="232"/>
      <c r="AJ1699" s="227" t="str">
        <f>IF(TYPE(VLOOKUP(AI1699,Catalogue!$F$2:$J$259,3,0))=16," ",VLOOKUP(AI1699,Catalogue!$F$2:$J$259,3,0))</f>
        <v xml:space="preserve"> </v>
      </c>
      <c r="AK1699" s="228">
        <f>IF(TYPE(VLOOKUP(AI1699,Catalogue!$F$2:$J$259,5,0))=16,0,VLOOKUP(AI1699,Catalogue!$F$2:$J$259,5,0))</f>
        <v>0</v>
      </c>
      <c r="AL1699" s="227"/>
      <c r="AM1699" s="228">
        <f t="shared" ref="AM1699:AM1762" si="225">AK1699*AL1699</f>
        <v>0</v>
      </c>
      <c r="AN1699" s="228"/>
      <c r="AO1699" s="229">
        <f t="shared" si="223"/>
        <v>0</v>
      </c>
    </row>
    <row r="1700" spans="1:41" x14ac:dyDescent="0.2">
      <c r="A1700" s="227"/>
      <c r="B1700" s="227"/>
      <c r="C1700" s="227"/>
      <c r="D1700" s="227"/>
      <c r="E1700" s="227"/>
      <c r="F1700" s="227"/>
      <c r="G1700" s="227"/>
      <c r="H1700" s="227"/>
      <c r="I1700" s="227"/>
      <c r="J1700" s="227"/>
      <c r="K1700" s="227"/>
      <c r="L1700" s="228">
        <f>IF(TYPE(VLOOKUP(K1700,Catalogue!$F$2:$J$259,5,0))=16,0,VLOOKUP(K1700,Catalogue!$F$2:$J$259,5,0))</f>
        <v>0</v>
      </c>
      <c r="M1700" s="228"/>
      <c r="N1700" s="228">
        <f t="shared" si="219"/>
        <v>0</v>
      </c>
      <c r="O1700" s="227"/>
      <c r="P1700" s="228">
        <f>IF(TYPE(VLOOKUP(O1700,Catalogue!$F$2:$J$259,5,0))=16,0,VLOOKUP(O1700,Catalogue!$F$2:$J$259,5,0))</f>
        <v>0</v>
      </c>
      <c r="Q1700" s="228"/>
      <c r="R1700" s="228">
        <f t="shared" si="220"/>
        <v>0</v>
      </c>
      <c r="S1700" s="232"/>
      <c r="T1700" s="256" t="str">
        <f>IF(TYPE(VLOOKUP(S1700,Catalogue!$F$2:$J$259,3,0))=16," ",VLOOKUP(S1700,Catalogue!$F$2:$J$259,3,0))</f>
        <v xml:space="preserve"> </v>
      </c>
      <c r="U1700" s="228">
        <f>IF(TYPE(VLOOKUP(S1700,Catalogue!$F$2:$J$259,5,0))=16,0,VLOOKUP(S1700,Catalogue!$F$2:$J$259,5,0))</f>
        <v>0</v>
      </c>
      <c r="V1700" s="232"/>
      <c r="W1700" s="256" t="str">
        <f>IF(TYPE(VLOOKUP(V1700,Catalogue!$F$2:$J$259,3,0))=16," ",VLOOKUP(V1700,Catalogue!$F$2:$J$259,3,0))</f>
        <v xml:space="preserve"> </v>
      </c>
      <c r="X1700" s="228">
        <f>IF(TYPE(VLOOKUP(V1700,Catalogue!$F$2:$J$259,5,0))=16,0,VLOOKUP(V1700,Catalogue!$F$2:$J$259,5,0))</f>
        <v>0</v>
      </c>
      <c r="Y1700" s="232"/>
      <c r="Z1700" s="227" t="str">
        <f>IF(TYPE(VLOOKUP(Y1700,Catalogue!$F$2:$J$259,3,0))=16," ",VLOOKUP(Y1700,Catalogue!$F$2:$J$259,3,0))</f>
        <v xml:space="preserve"> </v>
      </c>
      <c r="AA1700" s="228">
        <f>IF(TYPE(VLOOKUP(Y1700,Catalogue!$F$2:$J$259,5,0))=16,0,VLOOKUP(Y1700,Catalogue!$F$2:$J$259,5,0))</f>
        <v>0</v>
      </c>
      <c r="AB1700" s="260"/>
      <c r="AC1700" s="260"/>
      <c r="AD1700" s="260"/>
      <c r="AE1700" s="260">
        <f t="shared" si="224"/>
        <v>0</v>
      </c>
      <c r="AF1700" s="228">
        <f t="shared" ref="AF1700:AF1763" si="226">AE1700*U1700</f>
        <v>0</v>
      </c>
      <c r="AG1700" s="228">
        <f t="shared" si="221"/>
        <v>0</v>
      </c>
      <c r="AH1700" s="228">
        <f t="shared" si="222"/>
        <v>0</v>
      </c>
      <c r="AI1700" s="232"/>
      <c r="AJ1700" s="227" t="str">
        <f>IF(TYPE(VLOOKUP(AI1700,Catalogue!$F$2:$J$259,3,0))=16," ",VLOOKUP(AI1700,Catalogue!$F$2:$J$259,3,0))</f>
        <v xml:space="preserve"> </v>
      </c>
      <c r="AK1700" s="228">
        <f>IF(TYPE(VLOOKUP(AI1700,Catalogue!$F$2:$J$259,5,0))=16,0,VLOOKUP(AI1700,Catalogue!$F$2:$J$259,5,0))</f>
        <v>0</v>
      </c>
      <c r="AL1700" s="227"/>
      <c r="AM1700" s="228">
        <f t="shared" si="225"/>
        <v>0</v>
      </c>
      <c r="AN1700" s="228"/>
      <c r="AO1700" s="229">
        <f t="shared" si="223"/>
        <v>0</v>
      </c>
    </row>
    <row r="1701" spans="1:41" x14ac:dyDescent="0.2">
      <c r="A1701" s="227"/>
      <c r="B1701" s="227"/>
      <c r="C1701" s="227"/>
      <c r="D1701" s="227"/>
      <c r="E1701" s="227"/>
      <c r="F1701" s="227"/>
      <c r="G1701" s="227"/>
      <c r="H1701" s="227"/>
      <c r="I1701" s="227"/>
      <c r="J1701" s="227"/>
      <c r="K1701" s="227"/>
      <c r="L1701" s="228">
        <f>IF(TYPE(VLOOKUP(K1701,Catalogue!$F$2:$J$259,5,0))=16,0,VLOOKUP(K1701,Catalogue!$F$2:$J$259,5,0))</f>
        <v>0</v>
      </c>
      <c r="M1701" s="228"/>
      <c r="N1701" s="228">
        <f t="shared" si="219"/>
        <v>0</v>
      </c>
      <c r="O1701" s="227"/>
      <c r="P1701" s="228">
        <f>IF(TYPE(VLOOKUP(O1701,Catalogue!$F$2:$J$259,5,0))=16,0,VLOOKUP(O1701,Catalogue!$F$2:$J$259,5,0))</f>
        <v>0</v>
      </c>
      <c r="Q1701" s="228"/>
      <c r="R1701" s="228">
        <f t="shared" si="220"/>
        <v>0</v>
      </c>
      <c r="S1701" s="232"/>
      <c r="T1701" s="256" t="str">
        <f>IF(TYPE(VLOOKUP(S1701,Catalogue!$F$2:$J$259,3,0))=16," ",VLOOKUP(S1701,Catalogue!$F$2:$J$259,3,0))</f>
        <v xml:space="preserve"> </v>
      </c>
      <c r="U1701" s="228">
        <f>IF(TYPE(VLOOKUP(S1701,Catalogue!$F$2:$J$259,5,0))=16,0,VLOOKUP(S1701,Catalogue!$F$2:$J$259,5,0))</f>
        <v>0</v>
      </c>
      <c r="V1701" s="232"/>
      <c r="W1701" s="256" t="str">
        <f>IF(TYPE(VLOOKUP(V1701,Catalogue!$F$2:$J$259,3,0))=16," ",VLOOKUP(V1701,Catalogue!$F$2:$J$259,3,0))</f>
        <v xml:space="preserve"> </v>
      </c>
      <c r="X1701" s="228">
        <f>IF(TYPE(VLOOKUP(V1701,Catalogue!$F$2:$J$259,5,0))=16,0,VLOOKUP(V1701,Catalogue!$F$2:$J$259,5,0))</f>
        <v>0</v>
      </c>
      <c r="Y1701" s="232"/>
      <c r="Z1701" s="227" t="str">
        <f>IF(TYPE(VLOOKUP(Y1701,Catalogue!$F$2:$J$259,3,0))=16," ",VLOOKUP(Y1701,Catalogue!$F$2:$J$259,3,0))</f>
        <v xml:space="preserve"> </v>
      </c>
      <c r="AA1701" s="228">
        <f>IF(TYPE(VLOOKUP(Y1701,Catalogue!$F$2:$J$259,5,0))=16,0,VLOOKUP(Y1701,Catalogue!$F$2:$J$259,5,0))</f>
        <v>0</v>
      </c>
      <c r="AB1701" s="260"/>
      <c r="AC1701" s="260"/>
      <c r="AD1701" s="260"/>
      <c r="AE1701" s="260">
        <f t="shared" si="224"/>
        <v>0</v>
      </c>
      <c r="AF1701" s="228">
        <f t="shared" si="226"/>
        <v>0</v>
      </c>
      <c r="AG1701" s="228">
        <f t="shared" si="221"/>
        <v>0</v>
      </c>
      <c r="AH1701" s="228">
        <f t="shared" si="222"/>
        <v>0</v>
      </c>
      <c r="AI1701" s="232"/>
      <c r="AJ1701" s="227" t="str">
        <f>IF(TYPE(VLOOKUP(AI1701,Catalogue!$F$2:$J$259,3,0))=16," ",VLOOKUP(AI1701,Catalogue!$F$2:$J$259,3,0))</f>
        <v xml:space="preserve"> </v>
      </c>
      <c r="AK1701" s="228">
        <f>IF(TYPE(VLOOKUP(AI1701,Catalogue!$F$2:$J$259,5,0))=16,0,VLOOKUP(AI1701,Catalogue!$F$2:$J$259,5,0))</f>
        <v>0</v>
      </c>
      <c r="AL1701" s="227"/>
      <c r="AM1701" s="228">
        <f t="shared" si="225"/>
        <v>0</v>
      </c>
      <c r="AN1701" s="228"/>
      <c r="AO1701" s="229">
        <f t="shared" si="223"/>
        <v>0</v>
      </c>
    </row>
    <row r="1702" spans="1:41" x14ac:dyDescent="0.2">
      <c r="A1702" s="227"/>
      <c r="B1702" s="227"/>
      <c r="C1702" s="227"/>
      <c r="D1702" s="227"/>
      <c r="E1702" s="227"/>
      <c r="F1702" s="227"/>
      <c r="G1702" s="227"/>
      <c r="H1702" s="227"/>
      <c r="I1702" s="227"/>
      <c r="J1702" s="227"/>
      <c r="K1702" s="227"/>
      <c r="L1702" s="228">
        <f>IF(TYPE(VLOOKUP(K1702,Catalogue!$F$2:$J$259,5,0))=16,0,VLOOKUP(K1702,Catalogue!$F$2:$J$259,5,0))</f>
        <v>0</v>
      </c>
      <c r="M1702" s="228"/>
      <c r="N1702" s="228">
        <f t="shared" si="219"/>
        <v>0</v>
      </c>
      <c r="O1702" s="227"/>
      <c r="P1702" s="228">
        <f>IF(TYPE(VLOOKUP(O1702,Catalogue!$F$2:$J$259,5,0))=16,0,VLOOKUP(O1702,Catalogue!$F$2:$J$259,5,0))</f>
        <v>0</v>
      </c>
      <c r="Q1702" s="228"/>
      <c r="R1702" s="228">
        <f t="shared" si="220"/>
        <v>0</v>
      </c>
      <c r="S1702" s="232"/>
      <c r="T1702" s="256" t="str">
        <f>IF(TYPE(VLOOKUP(S1702,Catalogue!$F$2:$J$259,3,0))=16," ",VLOOKUP(S1702,Catalogue!$F$2:$J$259,3,0))</f>
        <v xml:space="preserve"> </v>
      </c>
      <c r="U1702" s="228">
        <f>IF(TYPE(VLOOKUP(S1702,Catalogue!$F$2:$J$259,5,0))=16,0,VLOOKUP(S1702,Catalogue!$F$2:$J$259,5,0))</f>
        <v>0</v>
      </c>
      <c r="V1702" s="232"/>
      <c r="W1702" s="256" t="str">
        <f>IF(TYPE(VLOOKUP(V1702,Catalogue!$F$2:$J$259,3,0))=16," ",VLOOKUP(V1702,Catalogue!$F$2:$J$259,3,0))</f>
        <v xml:space="preserve"> </v>
      </c>
      <c r="X1702" s="228">
        <f>IF(TYPE(VLOOKUP(V1702,Catalogue!$F$2:$J$259,5,0))=16,0,VLOOKUP(V1702,Catalogue!$F$2:$J$259,5,0))</f>
        <v>0</v>
      </c>
      <c r="Y1702" s="232"/>
      <c r="Z1702" s="227" t="str">
        <f>IF(TYPE(VLOOKUP(Y1702,Catalogue!$F$2:$J$259,3,0))=16," ",VLOOKUP(Y1702,Catalogue!$F$2:$J$259,3,0))</f>
        <v xml:space="preserve"> </v>
      </c>
      <c r="AA1702" s="228">
        <f>IF(TYPE(VLOOKUP(Y1702,Catalogue!$F$2:$J$259,5,0))=16,0,VLOOKUP(Y1702,Catalogue!$F$2:$J$259,5,0))</f>
        <v>0</v>
      </c>
      <c r="AB1702" s="260"/>
      <c r="AC1702" s="260"/>
      <c r="AD1702" s="260"/>
      <c r="AE1702" s="260">
        <f t="shared" si="224"/>
        <v>0</v>
      </c>
      <c r="AF1702" s="228">
        <f t="shared" si="226"/>
        <v>0</v>
      </c>
      <c r="AG1702" s="228">
        <f t="shared" si="221"/>
        <v>0</v>
      </c>
      <c r="AH1702" s="228">
        <f t="shared" si="222"/>
        <v>0</v>
      </c>
      <c r="AI1702" s="232"/>
      <c r="AJ1702" s="227" t="str">
        <f>IF(TYPE(VLOOKUP(AI1702,Catalogue!$F$2:$J$259,3,0))=16," ",VLOOKUP(AI1702,Catalogue!$F$2:$J$259,3,0))</f>
        <v xml:space="preserve"> </v>
      </c>
      <c r="AK1702" s="228">
        <f>IF(TYPE(VLOOKUP(AI1702,Catalogue!$F$2:$J$259,5,0))=16,0,VLOOKUP(AI1702,Catalogue!$F$2:$J$259,5,0))</f>
        <v>0</v>
      </c>
      <c r="AL1702" s="227"/>
      <c r="AM1702" s="228">
        <f t="shared" si="225"/>
        <v>0</v>
      </c>
      <c r="AN1702" s="228"/>
      <c r="AO1702" s="229">
        <f t="shared" si="223"/>
        <v>0</v>
      </c>
    </row>
    <row r="1703" spans="1:41" x14ac:dyDescent="0.2">
      <c r="A1703" s="227"/>
      <c r="B1703" s="227"/>
      <c r="C1703" s="227"/>
      <c r="D1703" s="227"/>
      <c r="E1703" s="227"/>
      <c r="F1703" s="227"/>
      <c r="G1703" s="227"/>
      <c r="H1703" s="227"/>
      <c r="I1703" s="227"/>
      <c r="J1703" s="227"/>
      <c r="K1703" s="227"/>
      <c r="L1703" s="228">
        <f>IF(TYPE(VLOOKUP(K1703,Catalogue!$F$2:$J$259,5,0))=16,0,VLOOKUP(K1703,Catalogue!$F$2:$J$259,5,0))</f>
        <v>0</v>
      </c>
      <c r="M1703" s="228"/>
      <c r="N1703" s="228">
        <f t="shared" si="219"/>
        <v>0</v>
      </c>
      <c r="O1703" s="227"/>
      <c r="P1703" s="228">
        <f>IF(TYPE(VLOOKUP(O1703,Catalogue!$F$2:$J$259,5,0))=16,0,VLOOKUP(O1703,Catalogue!$F$2:$J$259,5,0))</f>
        <v>0</v>
      </c>
      <c r="Q1703" s="228"/>
      <c r="R1703" s="228">
        <f t="shared" si="220"/>
        <v>0</v>
      </c>
      <c r="S1703" s="232"/>
      <c r="T1703" s="256" t="str">
        <f>IF(TYPE(VLOOKUP(S1703,Catalogue!$F$2:$J$259,3,0))=16," ",VLOOKUP(S1703,Catalogue!$F$2:$J$259,3,0))</f>
        <v xml:space="preserve"> </v>
      </c>
      <c r="U1703" s="228">
        <f>IF(TYPE(VLOOKUP(S1703,Catalogue!$F$2:$J$259,5,0))=16,0,VLOOKUP(S1703,Catalogue!$F$2:$J$259,5,0))</f>
        <v>0</v>
      </c>
      <c r="V1703" s="232"/>
      <c r="W1703" s="256" t="str">
        <f>IF(TYPE(VLOOKUP(V1703,Catalogue!$F$2:$J$259,3,0))=16," ",VLOOKUP(V1703,Catalogue!$F$2:$J$259,3,0))</f>
        <v xml:space="preserve"> </v>
      </c>
      <c r="X1703" s="228">
        <f>IF(TYPE(VLOOKUP(V1703,Catalogue!$F$2:$J$259,5,0))=16,0,VLOOKUP(V1703,Catalogue!$F$2:$J$259,5,0))</f>
        <v>0</v>
      </c>
      <c r="Y1703" s="232"/>
      <c r="Z1703" s="227" t="str">
        <f>IF(TYPE(VLOOKUP(Y1703,Catalogue!$F$2:$J$259,3,0))=16," ",VLOOKUP(Y1703,Catalogue!$F$2:$J$259,3,0))</f>
        <v xml:space="preserve"> </v>
      </c>
      <c r="AA1703" s="228">
        <f>IF(TYPE(VLOOKUP(Y1703,Catalogue!$F$2:$J$259,5,0))=16,0,VLOOKUP(Y1703,Catalogue!$F$2:$J$259,5,0))</f>
        <v>0</v>
      </c>
      <c r="AB1703" s="260"/>
      <c r="AC1703" s="260"/>
      <c r="AD1703" s="260"/>
      <c r="AE1703" s="260">
        <f t="shared" si="224"/>
        <v>0</v>
      </c>
      <c r="AF1703" s="228">
        <f t="shared" si="226"/>
        <v>0</v>
      </c>
      <c r="AG1703" s="228">
        <f t="shared" si="221"/>
        <v>0</v>
      </c>
      <c r="AH1703" s="228">
        <f t="shared" si="222"/>
        <v>0</v>
      </c>
      <c r="AI1703" s="232"/>
      <c r="AJ1703" s="227" t="str">
        <f>IF(TYPE(VLOOKUP(AI1703,Catalogue!$F$2:$J$259,3,0))=16," ",VLOOKUP(AI1703,Catalogue!$F$2:$J$259,3,0))</f>
        <v xml:space="preserve"> </v>
      </c>
      <c r="AK1703" s="228">
        <f>IF(TYPE(VLOOKUP(AI1703,Catalogue!$F$2:$J$259,5,0))=16,0,VLOOKUP(AI1703,Catalogue!$F$2:$J$259,5,0))</f>
        <v>0</v>
      </c>
      <c r="AL1703" s="227"/>
      <c r="AM1703" s="228">
        <f t="shared" si="225"/>
        <v>0</v>
      </c>
      <c r="AN1703" s="228"/>
      <c r="AO1703" s="229">
        <f t="shared" si="223"/>
        <v>0</v>
      </c>
    </row>
    <row r="1704" spans="1:41" x14ac:dyDescent="0.2">
      <c r="A1704" s="227"/>
      <c r="B1704" s="227"/>
      <c r="C1704" s="227"/>
      <c r="D1704" s="227"/>
      <c r="E1704" s="227"/>
      <c r="F1704" s="227"/>
      <c r="G1704" s="227"/>
      <c r="H1704" s="227"/>
      <c r="I1704" s="227"/>
      <c r="J1704" s="227"/>
      <c r="K1704" s="227"/>
      <c r="L1704" s="228">
        <f>IF(TYPE(VLOOKUP(K1704,Catalogue!$F$2:$J$259,5,0))=16,0,VLOOKUP(K1704,Catalogue!$F$2:$J$259,5,0))</f>
        <v>0</v>
      </c>
      <c r="M1704" s="228"/>
      <c r="N1704" s="228">
        <f t="shared" si="219"/>
        <v>0</v>
      </c>
      <c r="O1704" s="227"/>
      <c r="P1704" s="228">
        <f>IF(TYPE(VLOOKUP(O1704,Catalogue!$F$2:$J$259,5,0))=16,0,VLOOKUP(O1704,Catalogue!$F$2:$J$259,5,0))</f>
        <v>0</v>
      </c>
      <c r="Q1704" s="228"/>
      <c r="R1704" s="228">
        <f t="shared" si="220"/>
        <v>0</v>
      </c>
      <c r="S1704" s="232"/>
      <c r="T1704" s="256" t="str">
        <f>IF(TYPE(VLOOKUP(S1704,Catalogue!$F$2:$J$259,3,0))=16," ",VLOOKUP(S1704,Catalogue!$F$2:$J$259,3,0))</f>
        <v xml:space="preserve"> </v>
      </c>
      <c r="U1704" s="228">
        <f>IF(TYPE(VLOOKUP(S1704,Catalogue!$F$2:$J$259,5,0))=16,0,VLOOKUP(S1704,Catalogue!$F$2:$J$259,5,0))</f>
        <v>0</v>
      </c>
      <c r="V1704" s="232"/>
      <c r="W1704" s="256" t="str">
        <f>IF(TYPE(VLOOKUP(V1704,Catalogue!$F$2:$J$259,3,0))=16," ",VLOOKUP(V1704,Catalogue!$F$2:$J$259,3,0))</f>
        <v xml:space="preserve"> </v>
      </c>
      <c r="X1704" s="228">
        <f>IF(TYPE(VLOOKUP(V1704,Catalogue!$F$2:$J$259,5,0))=16,0,VLOOKUP(V1704,Catalogue!$F$2:$J$259,5,0))</f>
        <v>0</v>
      </c>
      <c r="Y1704" s="232"/>
      <c r="Z1704" s="227" t="str">
        <f>IF(TYPE(VLOOKUP(Y1704,Catalogue!$F$2:$J$259,3,0))=16," ",VLOOKUP(Y1704,Catalogue!$F$2:$J$259,3,0))</f>
        <v xml:space="preserve"> </v>
      </c>
      <c r="AA1704" s="228">
        <f>IF(TYPE(VLOOKUP(Y1704,Catalogue!$F$2:$J$259,5,0))=16,0,VLOOKUP(Y1704,Catalogue!$F$2:$J$259,5,0))</f>
        <v>0</v>
      </c>
      <c r="AB1704" s="260"/>
      <c r="AC1704" s="260"/>
      <c r="AD1704" s="260"/>
      <c r="AE1704" s="260">
        <f t="shared" si="224"/>
        <v>0</v>
      </c>
      <c r="AF1704" s="228">
        <f t="shared" si="226"/>
        <v>0</v>
      </c>
      <c r="AG1704" s="228">
        <f t="shared" si="221"/>
        <v>0</v>
      </c>
      <c r="AH1704" s="228">
        <f t="shared" si="222"/>
        <v>0</v>
      </c>
      <c r="AI1704" s="232"/>
      <c r="AJ1704" s="227" t="str">
        <f>IF(TYPE(VLOOKUP(AI1704,Catalogue!$F$2:$J$259,3,0))=16," ",VLOOKUP(AI1704,Catalogue!$F$2:$J$259,3,0))</f>
        <v xml:space="preserve"> </v>
      </c>
      <c r="AK1704" s="228">
        <f>IF(TYPE(VLOOKUP(AI1704,Catalogue!$F$2:$J$259,5,0))=16,0,VLOOKUP(AI1704,Catalogue!$F$2:$J$259,5,0))</f>
        <v>0</v>
      </c>
      <c r="AL1704" s="227"/>
      <c r="AM1704" s="228">
        <f t="shared" si="225"/>
        <v>0</v>
      </c>
      <c r="AN1704" s="228"/>
      <c r="AO1704" s="229">
        <f t="shared" si="223"/>
        <v>0</v>
      </c>
    </row>
    <row r="1705" spans="1:41" x14ac:dyDescent="0.2">
      <c r="A1705" s="227"/>
      <c r="B1705" s="227"/>
      <c r="C1705" s="227"/>
      <c r="D1705" s="227"/>
      <c r="E1705" s="227"/>
      <c r="F1705" s="227"/>
      <c r="G1705" s="227"/>
      <c r="H1705" s="227"/>
      <c r="I1705" s="227"/>
      <c r="J1705" s="227"/>
      <c r="K1705" s="227"/>
      <c r="L1705" s="228">
        <f>IF(TYPE(VLOOKUP(K1705,Catalogue!$F$2:$J$259,5,0))=16,0,VLOOKUP(K1705,Catalogue!$F$2:$J$259,5,0))</f>
        <v>0</v>
      </c>
      <c r="M1705" s="228"/>
      <c r="N1705" s="228">
        <f t="shared" si="219"/>
        <v>0</v>
      </c>
      <c r="O1705" s="227"/>
      <c r="P1705" s="228">
        <f>IF(TYPE(VLOOKUP(O1705,Catalogue!$F$2:$J$259,5,0))=16,0,VLOOKUP(O1705,Catalogue!$F$2:$J$259,5,0))</f>
        <v>0</v>
      </c>
      <c r="Q1705" s="228"/>
      <c r="R1705" s="228">
        <f t="shared" si="220"/>
        <v>0</v>
      </c>
      <c r="S1705" s="232"/>
      <c r="T1705" s="256" t="str">
        <f>IF(TYPE(VLOOKUP(S1705,Catalogue!$F$2:$J$259,3,0))=16," ",VLOOKUP(S1705,Catalogue!$F$2:$J$259,3,0))</f>
        <v xml:space="preserve"> </v>
      </c>
      <c r="U1705" s="228">
        <f>IF(TYPE(VLOOKUP(S1705,Catalogue!$F$2:$J$259,5,0))=16,0,VLOOKUP(S1705,Catalogue!$F$2:$J$259,5,0))</f>
        <v>0</v>
      </c>
      <c r="V1705" s="232"/>
      <c r="W1705" s="256" t="str">
        <f>IF(TYPE(VLOOKUP(V1705,Catalogue!$F$2:$J$259,3,0))=16," ",VLOOKUP(V1705,Catalogue!$F$2:$J$259,3,0))</f>
        <v xml:space="preserve"> </v>
      </c>
      <c r="X1705" s="228">
        <f>IF(TYPE(VLOOKUP(V1705,Catalogue!$F$2:$J$259,5,0))=16,0,VLOOKUP(V1705,Catalogue!$F$2:$J$259,5,0))</f>
        <v>0</v>
      </c>
      <c r="Y1705" s="232"/>
      <c r="Z1705" s="227" t="str">
        <f>IF(TYPE(VLOOKUP(Y1705,Catalogue!$F$2:$J$259,3,0))=16," ",VLOOKUP(Y1705,Catalogue!$F$2:$J$259,3,0))</f>
        <v xml:space="preserve"> </v>
      </c>
      <c r="AA1705" s="228">
        <f>IF(TYPE(VLOOKUP(Y1705,Catalogue!$F$2:$J$259,5,0))=16,0,VLOOKUP(Y1705,Catalogue!$F$2:$J$259,5,0))</f>
        <v>0</v>
      </c>
      <c r="AB1705" s="260"/>
      <c r="AC1705" s="260"/>
      <c r="AD1705" s="260"/>
      <c r="AE1705" s="260">
        <f t="shared" si="224"/>
        <v>0</v>
      </c>
      <c r="AF1705" s="228">
        <f t="shared" si="226"/>
        <v>0</v>
      </c>
      <c r="AG1705" s="228">
        <f t="shared" si="221"/>
        <v>0</v>
      </c>
      <c r="AH1705" s="228">
        <f t="shared" si="222"/>
        <v>0</v>
      </c>
      <c r="AI1705" s="232"/>
      <c r="AJ1705" s="227" t="str">
        <f>IF(TYPE(VLOOKUP(AI1705,Catalogue!$F$2:$J$259,3,0))=16," ",VLOOKUP(AI1705,Catalogue!$F$2:$J$259,3,0))</f>
        <v xml:space="preserve"> </v>
      </c>
      <c r="AK1705" s="228">
        <f>IF(TYPE(VLOOKUP(AI1705,Catalogue!$F$2:$J$259,5,0))=16,0,VLOOKUP(AI1705,Catalogue!$F$2:$J$259,5,0))</f>
        <v>0</v>
      </c>
      <c r="AL1705" s="227"/>
      <c r="AM1705" s="228">
        <f t="shared" si="225"/>
        <v>0</v>
      </c>
      <c r="AN1705" s="228"/>
      <c r="AO1705" s="229">
        <f t="shared" si="223"/>
        <v>0</v>
      </c>
    </row>
    <row r="1706" spans="1:41" x14ac:dyDescent="0.2">
      <c r="A1706" s="227"/>
      <c r="B1706" s="227"/>
      <c r="C1706" s="227"/>
      <c r="D1706" s="227"/>
      <c r="E1706" s="227"/>
      <c r="F1706" s="227"/>
      <c r="G1706" s="227"/>
      <c r="H1706" s="227"/>
      <c r="I1706" s="227"/>
      <c r="J1706" s="227"/>
      <c r="K1706" s="227"/>
      <c r="L1706" s="228">
        <f>IF(TYPE(VLOOKUP(K1706,Catalogue!$F$2:$J$259,5,0))=16,0,VLOOKUP(K1706,Catalogue!$F$2:$J$259,5,0))</f>
        <v>0</v>
      </c>
      <c r="M1706" s="228"/>
      <c r="N1706" s="228">
        <f t="shared" si="219"/>
        <v>0</v>
      </c>
      <c r="O1706" s="227"/>
      <c r="P1706" s="228">
        <f>IF(TYPE(VLOOKUP(O1706,Catalogue!$F$2:$J$259,5,0))=16,0,VLOOKUP(O1706,Catalogue!$F$2:$J$259,5,0))</f>
        <v>0</v>
      </c>
      <c r="Q1706" s="228"/>
      <c r="R1706" s="228">
        <f t="shared" si="220"/>
        <v>0</v>
      </c>
      <c r="S1706" s="232"/>
      <c r="T1706" s="256" t="str">
        <f>IF(TYPE(VLOOKUP(S1706,Catalogue!$F$2:$J$259,3,0))=16," ",VLOOKUP(S1706,Catalogue!$F$2:$J$259,3,0))</f>
        <v xml:space="preserve"> </v>
      </c>
      <c r="U1706" s="228">
        <f>IF(TYPE(VLOOKUP(S1706,Catalogue!$F$2:$J$259,5,0))=16,0,VLOOKUP(S1706,Catalogue!$F$2:$J$259,5,0))</f>
        <v>0</v>
      </c>
      <c r="V1706" s="232"/>
      <c r="W1706" s="256" t="str">
        <f>IF(TYPE(VLOOKUP(V1706,Catalogue!$F$2:$J$259,3,0))=16," ",VLOOKUP(V1706,Catalogue!$F$2:$J$259,3,0))</f>
        <v xml:space="preserve"> </v>
      </c>
      <c r="X1706" s="228">
        <f>IF(TYPE(VLOOKUP(V1706,Catalogue!$F$2:$J$259,5,0))=16,0,VLOOKUP(V1706,Catalogue!$F$2:$J$259,5,0))</f>
        <v>0</v>
      </c>
      <c r="Y1706" s="232"/>
      <c r="Z1706" s="227" t="str">
        <f>IF(TYPE(VLOOKUP(Y1706,Catalogue!$F$2:$J$259,3,0))=16," ",VLOOKUP(Y1706,Catalogue!$F$2:$J$259,3,0))</f>
        <v xml:space="preserve"> </v>
      </c>
      <c r="AA1706" s="228">
        <f>IF(TYPE(VLOOKUP(Y1706,Catalogue!$F$2:$J$259,5,0))=16,0,VLOOKUP(Y1706,Catalogue!$F$2:$J$259,5,0))</f>
        <v>0</v>
      </c>
      <c r="AB1706" s="260"/>
      <c r="AC1706" s="260"/>
      <c r="AD1706" s="260"/>
      <c r="AE1706" s="260">
        <f t="shared" si="224"/>
        <v>0</v>
      </c>
      <c r="AF1706" s="228">
        <f t="shared" si="226"/>
        <v>0</v>
      </c>
      <c r="AG1706" s="228">
        <f t="shared" si="221"/>
        <v>0</v>
      </c>
      <c r="AH1706" s="228">
        <f t="shared" si="222"/>
        <v>0</v>
      </c>
      <c r="AI1706" s="232"/>
      <c r="AJ1706" s="227" t="str">
        <f>IF(TYPE(VLOOKUP(AI1706,Catalogue!$F$2:$J$259,3,0))=16," ",VLOOKUP(AI1706,Catalogue!$F$2:$J$259,3,0))</f>
        <v xml:space="preserve"> </v>
      </c>
      <c r="AK1706" s="228">
        <f>IF(TYPE(VLOOKUP(AI1706,Catalogue!$F$2:$J$259,5,0))=16,0,VLOOKUP(AI1706,Catalogue!$F$2:$J$259,5,0))</f>
        <v>0</v>
      </c>
      <c r="AL1706" s="227"/>
      <c r="AM1706" s="228">
        <f t="shared" si="225"/>
        <v>0</v>
      </c>
      <c r="AN1706" s="228"/>
      <c r="AO1706" s="229">
        <f t="shared" si="223"/>
        <v>0</v>
      </c>
    </row>
    <row r="1707" spans="1:41" x14ac:dyDescent="0.2">
      <c r="A1707" s="227"/>
      <c r="B1707" s="227"/>
      <c r="C1707" s="227"/>
      <c r="D1707" s="227"/>
      <c r="E1707" s="227"/>
      <c r="F1707" s="227"/>
      <c r="G1707" s="227"/>
      <c r="H1707" s="227"/>
      <c r="I1707" s="227"/>
      <c r="J1707" s="227"/>
      <c r="K1707" s="227"/>
      <c r="L1707" s="228">
        <f>IF(TYPE(VLOOKUP(K1707,Catalogue!$F$2:$J$259,5,0))=16,0,VLOOKUP(K1707,Catalogue!$F$2:$J$259,5,0))</f>
        <v>0</v>
      </c>
      <c r="M1707" s="228"/>
      <c r="N1707" s="228">
        <f t="shared" si="219"/>
        <v>0</v>
      </c>
      <c r="O1707" s="227"/>
      <c r="P1707" s="228">
        <f>IF(TYPE(VLOOKUP(O1707,Catalogue!$F$2:$J$259,5,0))=16,0,VLOOKUP(O1707,Catalogue!$F$2:$J$259,5,0))</f>
        <v>0</v>
      </c>
      <c r="Q1707" s="228"/>
      <c r="R1707" s="228">
        <f t="shared" si="220"/>
        <v>0</v>
      </c>
      <c r="S1707" s="232"/>
      <c r="T1707" s="256" t="str">
        <f>IF(TYPE(VLOOKUP(S1707,Catalogue!$F$2:$J$259,3,0))=16," ",VLOOKUP(S1707,Catalogue!$F$2:$J$259,3,0))</f>
        <v xml:space="preserve"> </v>
      </c>
      <c r="U1707" s="228">
        <f>IF(TYPE(VLOOKUP(S1707,Catalogue!$F$2:$J$259,5,0))=16,0,VLOOKUP(S1707,Catalogue!$F$2:$J$259,5,0))</f>
        <v>0</v>
      </c>
      <c r="V1707" s="232"/>
      <c r="W1707" s="256" t="str">
        <f>IF(TYPE(VLOOKUP(V1707,Catalogue!$F$2:$J$259,3,0))=16," ",VLOOKUP(V1707,Catalogue!$F$2:$J$259,3,0))</f>
        <v xml:space="preserve"> </v>
      </c>
      <c r="X1707" s="228">
        <f>IF(TYPE(VLOOKUP(V1707,Catalogue!$F$2:$J$259,5,0))=16,0,VLOOKUP(V1707,Catalogue!$F$2:$J$259,5,0))</f>
        <v>0</v>
      </c>
      <c r="Y1707" s="232"/>
      <c r="Z1707" s="227" t="str">
        <f>IF(TYPE(VLOOKUP(Y1707,Catalogue!$F$2:$J$259,3,0))=16," ",VLOOKUP(Y1707,Catalogue!$F$2:$J$259,3,0))</f>
        <v xml:space="preserve"> </v>
      </c>
      <c r="AA1707" s="228">
        <f>IF(TYPE(VLOOKUP(Y1707,Catalogue!$F$2:$J$259,5,0))=16,0,VLOOKUP(Y1707,Catalogue!$F$2:$J$259,5,0))</f>
        <v>0</v>
      </c>
      <c r="AB1707" s="260"/>
      <c r="AC1707" s="260"/>
      <c r="AD1707" s="260"/>
      <c r="AE1707" s="260">
        <f t="shared" si="224"/>
        <v>0</v>
      </c>
      <c r="AF1707" s="228">
        <f t="shared" si="226"/>
        <v>0</v>
      </c>
      <c r="AG1707" s="228">
        <f t="shared" si="221"/>
        <v>0</v>
      </c>
      <c r="AH1707" s="228">
        <f t="shared" si="222"/>
        <v>0</v>
      </c>
      <c r="AI1707" s="232"/>
      <c r="AJ1707" s="227" t="str">
        <f>IF(TYPE(VLOOKUP(AI1707,Catalogue!$F$2:$J$259,3,0))=16," ",VLOOKUP(AI1707,Catalogue!$F$2:$J$259,3,0))</f>
        <v xml:space="preserve"> </v>
      </c>
      <c r="AK1707" s="228">
        <f>IF(TYPE(VLOOKUP(AI1707,Catalogue!$F$2:$J$259,5,0))=16,0,VLOOKUP(AI1707,Catalogue!$F$2:$J$259,5,0))</f>
        <v>0</v>
      </c>
      <c r="AL1707" s="227"/>
      <c r="AM1707" s="228">
        <f t="shared" si="225"/>
        <v>0</v>
      </c>
      <c r="AN1707" s="228"/>
      <c r="AO1707" s="229">
        <f t="shared" si="223"/>
        <v>0</v>
      </c>
    </row>
    <row r="1708" spans="1:41" x14ac:dyDescent="0.2">
      <c r="A1708" s="227"/>
      <c r="B1708" s="227"/>
      <c r="C1708" s="227"/>
      <c r="D1708" s="227"/>
      <c r="E1708" s="227"/>
      <c r="F1708" s="227"/>
      <c r="G1708" s="227"/>
      <c r="H1708" s="227"/>
      <c r="I1708" s="227"/>
      <c r="J1708" s="227"/>
      <c r="K1708" s="227"/>
      <c r="L1708" s="228">
        <f>IF(TYPE(VLOOKUP(K1708,Catalogue!$F$2:$J$259,5,0))=16,0,VLOOKUP(K1708,Catalogue!$F$2:$J$259,5,0))</f>
        <v>0</v>
      </c>
      <c r="M1708" s="228"/>
      <c r="N1708" s="228">
        <f t="shared" si="219"/>
        <v>0</v>
      </c>
      <c r="O1708" s="227"/>
      <c r="P1708" s="228">
        <f>IF(TYPE(VLOOKUP(O1708,Catalogue!$F$2:$J$259,5,0))=16,0,VLOOKUP(O1708,Catalogue!$F$2:$J$259,5,0))</f>
        <v>0</v>
      </c>
      <c r="Q1708" s="228"/>
      <c r="R1708" s="228">
        <f t="shared" si="220"/>
        <v>0</v>
      </c>
      <c r="S1708" s="232"/>
      <c r="T1708" s="256" t="str">
        <f>IF(TYPE(VLOOKUP(S1708,Catalogue!$F$2:$J$259,3,0))=16," ",VLOOKUP(S1708,Catalogue!$F$2:$J$259,3,0))</f>
        <v xml:space="preserve"> </v>
      </c>
      <c r="U1708" s="228">
        <f>IF(TYPE(VLOOKUP(S1708,Catalogue!$F$2:$J$259,5,0))=16,0,VLOOKUP(S1708,Catalogue!$F$2:$J$259,5,0))</f>
        <v>0</v>
      </c>
      <c r="V1708" s="232"/>
      <c r="W1708" s="256" t="str">
        <f>IF(TYPE(VLOOKUP(V1708,Catalogue!$F$2:$J$259,3,0))=16," ",VLOOKUP(V1708,Catalogue!$F$2:$J$259,3,0))</f>
        <v xml:space="preserve"> </v>
      </c>
      <c r="X1708" s="228">
        <f>IF(TYPE(VLOOKUP(V1708,Catalogue!$F$2:$J$259,5,0))=16,0,VLOOKUP(V1708,Catalogue!$F$2:$J$259,5,0))</f>
        <v>0</v>
      </c>
      <c r="Y1708" s="232"/>
      <c r="Z1708" s="227" t="str">
        <f>IF(TYPE(VLOOKUP(Y1708,Catalogue!$F$2:$J$259,3,0))=16," ",VLOOKUP(Y1708,Catalogue!$F$2:$J$259,3,0))</f>
        <v xml:space="preserve"> </v>
      </c>
      <c r="AA1708" s="228">
        <f>IF(TYPE(VLOOKUP(Y1708,Catalogue!$F$2:$J$259,5,0))=16,0,VLOOKUP(Y1708,Catalogue!$F$2:$J$259,5,0))</f>
        <v>0</v>
      </c>
      <c r="AB1708" s="260"/>
      <c r="AC1708" s="260"/>
      <c r="AD1708" s="260"/>
      <c r="AE1708" s="260">
        <f t="shared" si="224"/>
        <v>0</v>
      </c>
      <c r="AF1708" s="228">
        <f t="shared" si="226"/>
        <v>0</v>
      </c>
      <c r="AG1708" s="228">
        <f t="shared" si="221"/>
        <v>0</v>
      </c>
      <c r="AH1708" s="228">
        <f t="shared" si="222"/>
        <v>0</v>
      </c>
      <c r="AI1708" s="232"/>
      <c r="AJ1708" s="227" t="str">
        <f>IF(TYPE(VLOOKUP(AI1708,Catalogue!$F$2:$J$259,3,0))=16," ",VLOOKUP(AI1708,Catalogue!$F$2:$J$259,3,0))</f>
        <v xml:space="preserve"> </v>
      </c>
      <c r="AK1708" s="228">
        <f>IF(TYPE(VLOOKUP(AI1708,Catalogue!$F$2:$J$259,5,0))=16,0,VLOOKUP(AI1708,Catalogue!$F$2:$J$259,5,0))</f>
        <v>0</v>
      </c>
      <c r="AL1708" s="227"/>
      <c r="AM1708" s="228">
        <f t="shared" si="225"/>
        <v>0</v>
      </c>
      <c r="AN1708" s="228"/>
      <c r="AO1708" s="229">
        <f t="shared" si="223"/>
        <v>0</v>
      </c>
    </row>
    <row r="1709" spans="1:41" x14ac:dyDescent="0.2">
      <c r="A1709" s="227"/>
      <c r="B1709" s="227"/>
      <c r="C1709" s="227"/>
      <c r="D1709" s="227"/>
      <c r="E1709" s="227"/>
      <c r="F1709" s="227"/>
      <c r="G1709" s="227"/>
      <c r="H1709" s="227"/>
      <c r="I1709" s="227"/>
      <c r="J1709" s="227"/>
      <c r="K1709" s="227"/>
      <c r="L1709" s="228">
        <f>IF(TYPE(VLOOKUP(K1709,Catalogue!$F$2:$J$259,5,0))=16,0,VLOOKUP(K1709,Catalogue!$F$2:$J$259,5,0))</f>
        <v>0</v>
      </c>
      <c r="M1709" s="228"/>
      <c r="N1709" s="228">
        <f t="shared" si="219"/>
        <v>0</v>
      </c>
      <c r="O1709" s="227"/>
      <c r="P1709" s="228">
        <f>IF(TYPE(VLOOKUP(O1709,Catalogue!$F$2:$J$259,5,0))=16,0,VLOOKUP(O1709,Catalogue!$F$2:$J$259,5,0))</f>
        <v>0</v>
      </c>
      <c r="Q1709" s="228"/>
      <c r="R1709" s="228">
        <f t="shared" si="220"/>
        <v>0</v>
      </c>
      <c r="S1709" s="232"/>
      <c r="T1709" s="256" t="str">
        <f>IF(TYPE(VLOOKUP(S1709,Catalogue!$F$2:$J$259,3,0))=16," ",VLOOKUP(S1709,Catalogue!$F$2:$J$259,3,0))</f>
        <v xml:space="preserve"> </v>
      </c>
      <c r="U1709" s="228">
        <f>IF(TYPE(VLOOKUP(S1709,Catalogue!$F$2:$J$259,5,0))=16,0,VLOOKUP(S1709,Catalogue!$F$2:$J$259,5,0))</f>
        <v>0</v>
      </c>
      <c r="V1709" s="232"/>
      <c r="W1709" s="256" t="str">
        <f>IF(TYPE(VLOOKUP(V1709,Catalogue!$F$2:$J$259,3,0))=16," ",VLOOKUP(V1709,Catalogue!$F$2:$J$259,3,0))</f>
        <v xml:space="preserve"> </v>
      </c>
      <c r="X1709" s="228">
        <f>IF(TYPE(VLOOKUP(V1709,Catalogue!$F$2:$J$259,5,0))=16,0,VLOOKUP(V1709,Catalogue!$F$2:$J$259,5,0))</f>
        <v>0</v>
      </c>
      <c r="Y1709" s="232"/>
      <c r="Z1709" s="227" t="str">
        <f>IF(TYPE(VLOOKUP(Y1709,Catalogue!$F$2:$J$259,3,0))=16," ",VLOOKUP(Y1709,Catalogue!$F$2:$J$259,3,0))</f>
        <v xml:space="preserve"> </v>
      </c>
      <c r="AA1709" s="228">
        <f>IF(TYPE(VLOOKUP(Y1709,Catalogue!$F$2:$J$259,5,0))=16,0,VLOOKUP(Y1709,Catalogue!$F$2:$J$259,5,0))</f>
        <v>0</v>
      </c>
      <c r="AB1709" s="260"/>
      <c r="AC1709" s="260"/>
      <c r="AD1709" s="260"/>
      <c r="AE1709" s="260">
        <f t="shared" si="224"/>
        <v>0</v>
      </c>
      <c r="AF1709" s="228">
        <f t="shared" si="226"/>
        <v>0</v>
      </c>
      <c r="AG1709" s="228">
        <f t="shared" si="221"/>
        <v>0</v>
      </c>
      <c r="AH1709" s="228">
        <f t="shared" si="222"/>
        <v>0</v>
      </c>
      <c r="AI1709" s="232"/>
      <c r="AJ1709" s="227" t="str">
        <f>IF(TYPE(VLOOKUP(AI1709,Catalogue!$F$2:$J$259,3,0))=16," ",VLOOKUP(AI1709,Catalogue!$F$2:$J$259,3,0))</f>
        <v xml:space="preserve"> </v>
      </c>
      <c r="AK1709" s="228">
        <f>IF(TYPE(VLOOKUP(AI1709,Catalogue!$F$2:$J$259,5,0))=16,0,VLOOKUP(AI1709,Catalogue!$F$2:$J$259,5,0))</f>
        <v>0</v>
      </c>
      <c r="AL1709" s="227"/>
      <c r="AM1709" s="228">
        <f t="shared" si="225"/>
        <v>0</v>
      </c>
      <c r="AN1709" s="228"/>
      <c r="AO1709" s="229">
        <f t="shared" si="223"/>
        <v>0</v>
      </c>
    </row>
    <row r="1710" spans="1:41" x14ac:dyDescent="0.2">
      <c r="A1710" s="227"/>
      <c r="B1710" s="227"/>
      <c r="C1710" s="227"/>
      <c r="D1710" s="227"/>
      <c r="E1710" s="227"/>
      <c r="F1710" s="227"/>
      <c r="G1710" s="227"/>
      <c r="H1710" s="227"/>
      <c r="I1710" s="227"/>
      <c r="J1710" s="227"/>
      <c r="K1710" s="227"/>
      <c r="L1710" s="228">
        <f>IF(TYPE(VLOOKUP(K1710,Catalogue!$F$2:$J$259,5,0))=16,0,VLOOKUP(K1710,Catalogue!$F$2:$J$259,5,0))</f>
        <v>0</v>
      </c>
      <c r="M1710" s="228"/>
      <c r="N1710" s="228">
        <f t="shared" si="219"/>
        <v>0</v>
      </c>
      <c r="O1710" s="227"/>
      <c r="P1710" s="228">
        <f>IF(TYPE(VLOOKUP(O1710,Catalogue!$F$2:$J$259,5,0))=16,0,VLOOKUP(O1710,Catalogue!$F$2:$J$259,5,0))</f>
        <v>0</v>
      </c>
      <c r="Q1710" s="228"/>
      <c r="R1710" s="228">
        <f t="shared" si="220"/>
        <v>0</v>
      </c>
      <c r="S1710" s="232"/>
      <c r="T1710" s="256" t="str">
        <f>IF(TYPE(VLOOKUP(S1710,Catalogue!$F$2:$J$259,3,0))=16," ",VLOOKUP(S1710,Catalogue!$F$2:$J$259,3,0))</f>
        <v xml:space="preserve"> </v>
      </c>
      <c r="U1710" s="228">
        <f>IF(TYPE(VLOOKUP(S1710,Catalogue!$F$2:$J$259,5,0))=16,0,VLOOKUP(S1710,Catalogue!$F$2:$J$259,5,0))</f>
        <v>0</v>
      </c>
      <c r="V1710" s="232"/>
      <c r="W1710" s="256" t="str">
        <f>IF(TYPE(VLOOKUP(V1710,Catalogue!$F$2:$J$259,3,0))=16," ",VLOOKUP(V1710,Catalogue!$F$2:$J$259,3,0))</f>
        <v xml:space="preserve"> </v>
      </c>
      <c r="X1710" s="228">
        <f>IF(TYPE(VLOOKUP(V1710,Catalogue!$F$2:$J$259,5,0))=16,0,VLOOKUP(V1710,Catalogue!$F$2:$J$259,5,0))</f>
        <v>0</v>
      </c>
      <c r="Y1710" s="232"/>
      <c r="Z1710" s="227" t="str">
        <f>IF(TYPE(VLOOKUP(Y1710,Catalogue!$F$2:$J$259,3,0))=16," ",VLOOKUP(Y1710,Catalogue!$F$2:$J$259,3,0))</f>
        <v xml:space="preserve"> </v>
      </c>
      <c r="AA1710" s="228">
        <f>IF(TYPE(VLOOKUP(Y1710,Catalogue!$F$2:$J$259,5,0))=16,0,VLOOKUP(Y1710,Catalogue!$F$2:$J$259,5,0))</f>
        <v>0</v>
      </c>
      <c r="AB1710" s="260"/>
      <c r="AC1710" s="260"/>
      <c r="AD1710" s="260"/>
      <c r="AE1710" s="260">
        <f t="shared" si="224"/>
        <v>0</v>
      </c>
      <c r="AF1710" s="228">
        <f t="shared" si="226"/>
        <v>0</v>
      </c>
      <c r="AG1710" s="228">
        <f t="shared" si="221"/>
        <v>0</v>
      </c>
      <c r="AH1710" s="228">
        <f t="shared" si="222"/>
        <v>0</v>
      </c>
      <c r="AI1710" s="232"/>
      <c r="AJ1710" s="227" t="str">
        <f>IF(TYPE(VLOOKUP(AI1710,Catalogue!$F$2:$J$259,3,0))=16," ",VLOOKUP(AI1710,Catalogue!$F$2:$J$259,3,0))</f>
        <v xml:space="preserve"> </v>
      </c>
      <c r="AK1710" s="228">
        <f>IF(TYPE(VLOOKUP(AI1710,Catalogue!$F$2:$J$259,5,0))=16,0,VLOOKUP(AI1710,Catalogue!$F$2:$J$259,5,0))</f>
        <v>0</v>
      </c>
      <c r="AL1710" s="227"/>
      <c r="AM1710" s="228">
        <f t="shared" si="225"/>
        <v>0</v>
      </c>
      <c r="AN1710" s="228"/>
      <c r="AO1710" s="229">
        <f t="shared" si="223"/>
        <v>0</v>
      </c>
    </row>
    <row r="1711" spans="1:41" x14ac:dyDescent="0.2">
      <c r="A1711" s="227"/>
      <c r="B1711" s="227"/>
      <c r="C1711" s="227"/>
      <c r="D1711" s="227"/>
      <c r="E1711" s="227"/>
      <c r="F1711" s="227"/>
      <c r="G1711" s="227"/>
      <c r="H1711" s="227"/>
      <c r="I1711" s="227"/>
      <c r="J1711" s="227"/>
      <c r="K1711" s="227"/>
      <c r="L1711" s="228">
        <f>IF(TYPE(VLOOKUP(K1711,Catalogue!$F$2:$J$259,5,0))=16,0,VLOOKUP(K1711,Catalogue!$F$2:$J$259,5,0))</f>
        <v>0</v>
      </c>
      <c r="M1711" s="228"/>
      <c r="N1711" s="228">
        <f t="shared" si="219"/>
        <v>0</v>
      </c>
      <c r="O1711" s="227"/>
      <c r="P1711" s="228">
        <f>IF(TYPE(VLOOKUP(O1711,Catalogue!$F$2:$J$259,5,0))=16,0,VLOOKUP(O1711,Catalogue!$F$2:$J$259,5,0))</f>
        <v>0</v>
      </c>
      <c r="Q1711" s="228"/>
      <c r="R1711" s="228">
        <f t="shared" si="220"/>
        <v>0</v>
      </c>
      <c r="S1711" s="232"/>
      <c r="T1711" s="256" t="str">
        <f>IF(TYPE(VLOOKUP(S1711,Catalogue!$F$2:$J$259,3,0))=16," ",VLOOKUP(S1711,Catalogue!$F$2:$J$259,3,0))</f>
        <v xml:space="preserve"> </v>
      </c>
      <c r="U1711" s="228">
        <f>IF(TYPE(VLOOKUP(S1711,Catalogue!$F$2:$J$259,5,0))=16,0,VLOOKUP(S1711,Catalogue!$F$2:$J$259,5,0))</f>
        <v>0</v>
      </c>
      <c r="V1711" s="232"/>
      <c r="W1711" s="256" t="str">
        <f>IF(TYPE(VLOOKUP(V1711,Catalogue!$F$2:$J$259,3,0))=16," ",VLOOKUP(V1711,Catalogue!$F$2:$J$259,3,0))</f>
        <v xml:space="preserve"> </v>
      </c>
      <c r="X1711" s="228">
        <f>IF(TYPE(VLOOKUP(V1711,Catalogue!$F$2:$J$259,5,0))=16,0,VLOOKUP(V1711,Catalogue!$F$2:$J$259,5,0))</f>
        <v>0</v>
      </c>
      <c r="Y1711" s="232"/>
      <c r="Z1711" s="227" t="str">
        <f>IF(TYPE(VLOOKUP(Y1711,Catalogue!$F$2:$J$259,3,0))=16," ",VLOOKUP(Y1711,Catalogue!$F$2:$J$259,3,0))</f>
        <v xml:space="preserve"> </v>
      </c>
      <c r="AA1711" s="228">
        <f>IF(TYPE(VLOOKUP(Y1711,Catalogue!$F$2:$J$259,5,0))=16,0,VLOOKUP(Y1711,Catalogue!$F$2:$J$259,5,0))</f>
        <v>0</v>
      </c>
      <c r="AB1711" s="260"/>
      <c r="AC1711" s="260"/>
      <c r="AD1711" s="260"/>
      <c r="AE1711" s="260">
        <f t="shared" si="224"/>
        <v>0</v>
      </c>
      <c r="AF1711" s="228">
        <f t="shared" si="226"/>
        <v>0</v>
      </c>
      <c r="AG1711" s="228">
        <f t="shared" si="221"/>
        <v>0</v>
      </c>
      <c r="AH1711" s="228">
        <f t="shared" si="222"/>
        <v>0</v>
      </c>
      <c r="AI1711" s="232"/>
      <c r="AJ1711" s="227" t="str">
        <f>IF(TYPE(VLOOKUP(AI1711,Catalogue!$F$2:$J$259,3,0))=16," ",VLOOKUP(AI1711,Catalogue!$F$2:$J$259,3,0))</f>
        <v xml:space="preserve"> </v>
      </c>
      <c r="AK1711" s="228">
        <f>IF(TYPE(VLOOKUP(AI1711,Catalogue!$F$2:$J$259,5,0))=16,0,VLOOKUP(AI1711,Catalogue!$F$2:$J$259,5,0))</f>
        <v>0</v>
      </c>
      <c r="AL1711" s="227"/>
      <c r="AM1711" s="228">
        <f t="shared" si="225"/>
        <v>0</v>
      </c>
      <c r="AN1711" s="228"/>
      <c r="AO1711" s="229">
        <f t="shared" si="223"/>
        <v>0</v>
      </c>
    </row>
    <row r="1712" spans="1:41" x14ac:dyDescent="0.2">
      <c r="A1712" s="227"/>
      <c r="B1712" s="227"/>
      <c r="C1712" s="227"/>
      <c r="D1712" s="227"/>
      <c r="E1712" s="227"/>
      <c r="F1712" s="227"/>
      <c r="G1712" s="227"/>
      <c r="H1712" s="227"/>
      <c r="I1712" s="227"/>
      <c r="J1712" s="227"/>
      <c r="K1712" s="227"/>
      <c r="L1712" s="228">
        <f>IF(TYPE(VLOOKUP(K1712,Catalogue!$F$2:$J$259,5,0))=16,0,VLOOKUP(K1712,Catalogue!$F$2:$J$259,5,0))</f>
        <v>0</v>
      </c>
      <c r="M1712" s="228"/>
      <c r="N1712" s="228">
        <f t="shared" si="219"/>
        <v>0</v>
      </c>
      <c r="O1712" s="227"/>
      <c r="P1712" s="228">
        <f>IF(TYPE(VLOOKUP(O1712,Catalogue!$F$2:$J$259,5,0))=16,0,VLOOKUP(O1712,Catalogue!$F$2:$J$259,5,0))</f>
        <v>0</v>
      </c>
      <c r="Q1712" s="228"/>
      <c r="R1712" s="228">
        <f t="shared" si="220"/>
        <v>0</v>
      </c>
      <c r="S1712" s="232"/>
      <c r="T1712" s="256" t="str">
        <f>IF(TYPE(VLOOKUP(S1712,Catalogue!$F$2:$J$259,3,0))=16," ",VLOOKUP(S1712,Catalogue!$F$2:$J$259,3,0))</f>
        <v xml:space="preserve"> </v>
      </c>
      <c r="U1712" s="228">
        <f>IF(TYPE(VLOOKUP(S1712,Catalogue!$F$2:$J$259,5,0))=16,0,VLOOKUP(S1712,Catalogue!$F$2:$J$259,5,0))</f>
        <v>0</v>
      </c>
      <c r="V1712" s="232"/>
      <c r="W1712" s="256" t="str">
        <f>IF(TYPE(VLOOKUP(V1712,Catalogue!$F$2:$J$259,3,0))=16," ",VLOOKUP(V1712,Catalogue!$F$2:$J$259,3,0))</f>
        <v xml:space="preserve"> </v>
      </c>
      <c r="X1712" s="228">
        <f>IF(TYPE(VLOOKUP(V1712,Catalogue!$F$2:$J$259,5,0))=16,0,VLOOKUP(V1712,Catalogue!$F$2:$J$259,5,0))</f>
        <v>0</v>
      </c>
      <c r="Y1712" s="232"/>
      <c r="Z1712" s="227" t="str">
        <f>IF(TYPE(VLOOKUP(Y1712,Catalogue!$F$2:$J$259,3,0))=16," ",VLOOKUP(Y1712,Catalogue!$F$2:$J$259,3,0))</f>
        <v xml:space="preserve"> </v>
      </c>
      <c r="AA1712" s="228">
        <f>IF(TYPE(VLOOKUP(Y1712,Catalogue!$F$2:$J$259,5,0))=16,0,VLOOKUP(Y1712,Catalogue!$F$2:$J$259,5,0))</f>
        <v>0</v>
      </c>
      <c r="AB1712" s="260"/>
      <c r="AC1712" s="260"/>
      <c r="AD1712" s="260"/>
      <c r="AE1712" s="260">
        <f t="shared" si="224"/>
        <v>0</v>
      </c>
      <c r="AF1712" s="228">
        <f t="shared" si="226"/>
        <v>0</v>
      </c>
      <c r="AG1712" s="228">
        <f t="shared" si="221"/>
        <v>0</v>
      </c>
      <c r="AH1712" s="228">
        <f t="shared" si="222"/>
        <v>0</v>
      </c>
      <c r="AI1712" s="232"/>
      <c r="AJ1712" s="227" t="str">
        <f>IF(TYPE(VLOOKUP(AI1712,Catalogue!$F$2:$J$259,3,0))=16," ",VLOOKUP(AI1712,Catalogue!$F$2:$J$259,3,0))</f>
        <v xml:space="preserve"> </v>
      </c>
      <c r="AK1712" s="228">
        <f>IF(TYPE(VLOOKUP(AI1712,Catalogue!$F$2:$J$259,5,0))=16,0,VLOOKUP(AI1712,Catalogue!$F$2:$J$259,5,0))</f>
        <v>0</v>
      </c>
      <c r="AL1712" s="227"/>
      <c r="AM1712" s="228">
        <f t="shared" si="225"/>
        <v>0</v>
      </c>
      <c r="AN1712" s="228"/>
      <c r="AO1712" s="229">
        <f t="shared" si="223"/>
        <v>0</v>
      </c>
    </row>
    <row r="1713" spans="1:41" x14ac:dyDescent="0.2">
      <c r="A1713" s="227"/>
      <c r="B1713" s="227"/>
      <c r="C1713" s="227"/>
      <c r="D1713" s="227"/>
      <c r="E1713" s="227"/>
      <c r="F1713" s="227"/>
      <c r="G1713" s="227"/>
      <c r="H1713" s="227"/>
      <c r="I1713" s="227"/>
      <c r="J1713" s="227"/>
      <c r="K1713" s="227"/>
      <c r="L1713" s="228">
        <f>IF(TYPE(VLOOKUP(K1713,Catalogue!$F$2:$J$259,5,0))=16,0,VLOOKUP(K1713,Catalogue!$F$2:$J$259,5,0))</f>
        <v>0</v>
      </c>
      <c r="M1713" s="228"/>
      <c r="N1713" s="228">
        <f t="shared" si="219"/>
        <v>0</v>
      </c>
      <c r="O1713" s="227"/>
      <c r="P1713" s="228">
        <f>IF(TYPE(VLOOKUP(O1713,Catalogue!$F$2:$J$259,5,0))=16,0,VLOOKUP(O1713,Catalogue!$F$2:$J$259,5,0))</f>
        <v>0</v>
      </c>
      <c r="Q1713" s="228"/>
      <c r="R1713" s="228">
        <f t="shared" si="220"/>
        <v>0</v>
      </c>
      <c r="S1713" s="232"/>
      <c r="T1713" s="256" t="str">
        <f>IF(TYPE(VLOOKUP(S1713,Catalogue!$F$2:$J$259,3,0))=16," ",VLOOKUP(S1713,Catalogue!$F$2:$J$259,3,0))</f>
        <v xml:space="preserve"> </v>
      </c>
      <c r="U1713" s="228">
        <f>IF(TYPE(VLOOKUP(S1713,Catalogue!$F$2:$J$259,5,0))=16,0,VLOOKUP(S1713,Catalogue!$F$2:$J$259,5,0))</f>
        <v>0</v>
      </c>
      <c r="V1713" s="232"/>
      <c r="W1713" s="256" t="str">
        <f>IF(TYPE(VLOOKUP(V1713,Catalogue!$F$2:$J$259,3,0))=16," ",VLOOKUP(V1713,Catalogue!$F$2:$J$259,3,0))</f>
        <v xml:space="preserve"> </v>
      </c>
      <c r="X1713" s="228">
        <f>IF(TYPE(VLOOKUP(V1713,Catalogue!$F$2:$J$259,5,0))=16,0,VLOOKUP(V1713,Catalogue!$F$2:$J$259,5,0))</f>
        <v>0</v>
      </c>
      <c r="Y1713" s="232"/>
      <c r="Z1713" s="227" t="str">
        <f>IF(TYPE(VLOOKUP(Y1713,Catalogue!$F$2:$J$259,3,0))=16," ",VLOOKUP(Y1713,Catalogue!$F$2:$J$259,3,0))</f>
        <v xml:space="preserve"> </v>
      </c>
      <c r="AA1713" s="228">
        <f>IF(TYPE(VLOOKUP(Y1713,Catalogue!$F$2:$J$259,5,0))=16,0,VLOOKUP(Y1713,Catalogue!$F$2:$J$259,5,0))</f>
        <v>0</v>
      </c>
      <c r="AB1713" s="260"/>
      <c r="AC1713" s="260"/>
      <c r="AD1713" s="260"/>
      <c r="AE1713" s="260">
        <f t="shared" si="224"/>
        <v>0</v>
      </c>
      <c r="AF1713" s="228">
        <f t="shared" si="226"/>
        <v>0</v>
      </c>
      <c r="AG1713" s="228">
        <f t="shared" si="221"/>
        <v>0</v>
      </c>
      <c r="AH1713" s="228">
        <f t="shared" si="222"/>
        <v>0</v>
      </c>
      <c r="AI1713" s="232"/>
      <c r="AJ1713" s="227" t="str">
        <f>IF(TYPE(VLOOKUP(AI1713,Catalogue!$F$2:$J$259,3,0))=16," ",VLOOKUP(AI1713,Catalogue!$F$2:$J$259,3,0))</f>
        <v xml:space="preserve"> </v>
      </c>
      <c r="AK1713" s="228">
        <f>IF(TYPE(VLOOKUP(AI1713,Catalogue!$F$2:$J$259,5,0))=16,0,VLOOKUP(AI1713,Catalogue!$F$2:$J$259,5,0))</f>
        <v>0</v>
      </c>
      <c r="AL1713" s="227"/>
      <c r="AM1713" s="228">
        <f t="shared" si="225"/>
        <v>0</v>
      </c>
      <c r="AN1713" s="228"/>
      <c r="AO1713" s="229">
        <f t="shared" si="223"/>
        <v>0</v>
      </c>
    </row>
    <row r="1714" spans="1:41" x14ac:dyDescent="0.2">
      <c r="A1714" s="227"/>
      <c r="B1714" s="227"/>
      <c r="C1714" s="227"/>
      <c r="D1714" s="227"/>
      <c r="E1714" s="227"/>
      <c r="F1714" s="227"/>
      <c r="G1714" s="227"/>
      <c r="H1714" s="227"/>
      <c r="I1714" s="227"/>
      <c r="J1714" s="227"/>
      <c r="K1714" s="227"/>
      <c r="L1714" s="228">
        <f>IF(TYPE(VLOOKUP(K1714,Catalogue!$F$2:$J$259,5,0))=16,0,VLOOKUP(K1714,Catalogue!$F$2:$J$259,5,0))</f>
        <v>0</v>
      </c>
      <c r="M1714" s="228"/>
      <c r="N1714" s="228">
        <f t="shared" si="219"/>
        <v>0</v>
      </c>
      <c r="O1714" s="227"/>
      <c r="P1714" s="228">
        <f>IF(TYPE(VLOOKUP(O1714,Catalogue!$F$2:$J$259,5,0))=16,0,VLOOKUP(O1714,Catalogue!$F$2:$J$259,5,0))</f>
        <v>0</v>
      </c>
      <c r="Q1714" s="228"/>
      <c r="R1714" s="228">
        <f t="shared" si="220"/>
        <v>0</v>
      </c>
      <c r="S1714" s="232"/>
      <c r="T1714" s="256" t="str">
        <f>IF(TYPE(VLOOKUP(S1714,Catalogue!$F$2:$J$259,3,0))=16," ",VLOOKUP(S1714,Catalogue!$F$2:$J$259,3,0))</f>
        <v xml:space="preserve"> </v>
      </c>
      <c r="U1714" s="228">
        <f>IF(TYPE(VLOOKUP(S1714,Catalogue!$F$2:$J$259,5,0))=16,0,VLOOKUP(S1714,Catalogue!$F$2:$J$259,5,0))</f>
        <v>0</v>
      </c>
      <c r="V1714" s="232"/>
      <c r="W1714" s="256" t="str">
        <f>IF(TYPE(VLOOKUP(V1714,Catalogue!$F$2:$J$259,3,0))=16," ",VLOOKUP(V1714,Catalogue!$F$2:$J$259,3,0))</f>
        <v xml:space="preserve"> </v>
      </c>
      <c r="X1714" s="228">
        <f>IF(TYPE(VLOOKUP(V1714,Catalogue!$F$2:$J$259,5,0))=16,0,VLOOKUP(V1714,Catalogue!$F$2:$J$259,5,0))</f>
        <v>0</v>
      </c>
      <c r="Y1714" s="232"/>
      <c r="Z1714" s="227" t="str">
        <f>IF(TYPE(VLOOKUP(Y1714,Catalogue!$F$2:$J$259,3,0))=16," ",VLOOKUP(Y1714,Catalogue!$F$2:$J$259,3,0))</f>
        <v xml:space="preserve"> </v>
      </c>
      <c r="AA1714" s="228">
        <f>IF(TYPE(VLOOKUP(Y1714,Catalogue!$F$2:$J$259,5,0))=16,0,VLOOKUP(Y1714,Catalogue!$F$2:$J$259,5,0))</f>
        <v>0</v>
      </c>
      <c r="AB1714" s="260"/>
      <c r="AC1714" s="260"/>
      <c r="AD1714" s="260"/>
      <c r="AE1714" s="260">
        <f t="shared" si="224"/>
        <v>0</v>
      </c>
      <c r="AF1714" s="228">
        <f t="shared" si="226"/>
        <v>0</v>
      </c>
      <c r="AG1714" s="228">
        <f t="shared" si="221"/>
        <v>0</v>
      </c>
      <c r="AH1714" s="228">
        <f t="shared" si="222"/>
        <v>0</v>
      </c>
      <c r="AI1714" s="232"/>
      <c r="AJ1714" s="227" t="str">
        <f>IF(TYPE(VLOOKUP(AI1714,Catalogue!$F$2:$J$259,3,0))=16," ",VLOOKUP(AI1714,Catalogue!$F$2:$J$259,3,0))</f>
        <v xml:space="preserve"> </v>
      </c>
      <c r="AK1714" s="228">
        <f>IF(TYPE(VLOOKUP(AI1714,Catalogue!$F$2:$J$259,5,0))=16,0,VLOOKUP(AI1714,Catalogue!$F$2:$J$259,5,0))</f>
        <v>0</v>
      </c>
      <c r="AL1714" s="227"/>
      <c r="AM1714" s="228">
        <f t="shared" si="225"/>
        <v>0</v>
      </c>
      <c r="AN1714" s="228"/>
      <c r="AO1714" s="229">
        <f t="shared" si="223"/>
        <v>0</v>
      </c>
    </row>
    <row r="1715" spans="1:41" x14ac:dyDescent="0.2">
      <c r="A1715" s="227"/>
      <c r="B1715" s="227"/>
      <c r="C1715" s="227"/>
      <c r="D1715" s="227"/>
      <c r="E1715" s="227"/>
      <c r="F1715" s="227"/>
      <c r="G1715" s="227"/>
      <c r="H1715" s="227"/>
      <c r="I1715" s="227"/>
      <c r="J1715" s="227"/>
      <c r="K1715" s="227"/>
      <c r="L1715" s="228">
        <f>IF(TYPE(VLOOKUP(K1715,Catalogue!$F$2:$J$259,5,0))=16,0,VLOOKUP(K1715,Catalogue!$F$2:$J$259,5,0))</f>
        <v>0</v>
      </c>
      <c r="M1715" s="228"/>
      <c r="N1715" s="228">
        <f t="shared" si="219"/>
        <v>0</v>
      </c>
      <c r="O1715" s="227"/>
      <c r="P1715" s="228">
        <f>IF(TYPE(VLOOKUP(O1715,Catalogue!$F$2:$J$259,5,0))=16,0,VLOOKUP(O1715,Catalogue!$F$2:$J$259,5,0))</f>
        <v>0</v>
      </c>
      <c r="Q1715" s="228"/>
      <c r="R1715" s="228">
        <f t="shared" si="220"/>
        <v>0</v>
      </c>
      <c r="S1715" s="232"/>
      <c r="T1715" s="256" t="str">
        <f>IF(TYPE(VLOOKUP(S1715,Catalogue!$F$2:$J$259,3,0))=16," ",VLOOKUP(S1715,Catalogue!$F$2:$J$259,3,0))</f>
        <v xml:space="preserve"> </v>
      </c>
      <c r="U1715" s="228">
        <f>IF(TYPE(VLOOKUP(S1715,Catalogue!$F$2:$J$259,5,0))=16,0,VLOOKUP(S1715,Catalogue!$F$2:$J$259,5,0))</f>
        <v>0</v>
      </c>
      <c r="V1715" s="232"/>
      <c r="W1715" s="256" t="str">
        <f>IF(TYPE(VLOOKUP(V1715,Catalogue!$F$2:$J$259,3,0))=16," ",VLOOKUP(V1715,Catalogue!$F$2:$J$259,3,0))</f>
        <v xml:space="preserve"> </v>
      </c>
      <c r="X1715" s="228">
        <f>IF(TYPE(VLOOKUP(V1715,Catalogue!$F$2:$J$259,5,0))=16,0,VLOOKUP(V1715,Catalogue!$F$2:$J$259,5,0))</f>
        <v>0</v>
      </c>
      <c r="Y1715" s="232"/>
      <c r="Z1715" s="227" t="str">
        <f>IF(TYPE(VLOOKUP(Y1715,Catalogue!$F$2:$J$259,3,0))=16," ",VLOOKUP(Y1715,Catalogue!$F$2:$J$259,3,0))</f>
        <v xml:space="preserve"> </v>
      </c>
      <c r="AA1715" s="228">
        <f>IF(TYPE(VLOOKUP(Y1715,Catalogue!$F$2:$J$259,5,0))=16,0,VLOOKUP(Y1715,Catalogue!$F$2:$J$259,5,0))</f>
        <v>0</v>
      </c>
      <c r="AB1715" s="260"/>
      <c r="AC1715" s="260"/>
      <c r="AD1715" s="260"/>
      <c r="AE1715" s="260">
        <f t="shared" si="224"/>
        <v>0</v>
      </c>
      <c r="AF1715" s="228">
        <f t="shared" si="226"/>
        <v>0</v>
      </c>
      <c r="AG1715" s="228">
        <f t="shared" si="221"/>
        <v>0</v>
      </c>
      <c r="AH1715" s="228">
        <f t="shared" si="222"/>
        <v>0</v>
      </c>
      <c r="AI1715" s="232"/>
      <c r="AJ1715" s="227" t="str">
        <f>IF(TYPE(VLOOKUP(AI1715,Catalogue!$F$2:$J$259,3,0))=16," ",VLOOKUP(AI1715,Catalogue!$F$2:$J$259,3,0))</f>
        <v xml:space="preserve"> </v>
      </c>
      <c r="AK1715" s="228">
        <f>IF(TYPE(VLOOKUP(AI1715,Catalogue!$F$2:$J$259,5,0))=16,0,VLOOKUP(AI1715,Catalogue!$F$2:$J$259,5,0))</f>
        <v>0</v>
      </c>
      <c r="AL1715" s="227"/>
      <c r="AM1715" s="228">
        <f t="shared" si="225"/>
        <v>0</v>
      </c>
      <c r="AN1715" s="228"/>
      <c r="AO1715" s="229">
        <f t="shared" si="223"/>
        <v>0</v>
      </c>
    </row>
    <row r="1716" spans="1:41" x14ac:dyDescent="0.2">
      <c r="A1716" s="227"/>
      <c r="B1716" s="227"/>
      <c r="C1716" s="227"/>
      <c r="D1716" s="227"/>
      <c r="E1716" s="227"/>
      <c r="F1716" s="227"/>
      <c r="G1716" s="227"/>
      <c r="H1716" s="227"/>
      <c r="I1716" s="227"/>
      <c r="J1716" s="227"/>
      <c r="K1716" s="227"/>
      <c r="L1716" s="228">
        <f>IF(TYPE(VLOOKUP(K1716,Catalogue!$F$2:$J$259,5,0))=16,0,VLOOKUP(K1716,Catalogue!$F$2:$J$259,5,0))</f>
        <v>0</v>
      </c>
      <c r="M1716" s="228"/>
      <c r="N1716" s="228">
        <f t="shared" si="219"/>
        <v>0</v>
      </c>
      <c r="O1716" s="227"/>
      <c r="P1716" s="228">
        <f>IF(TYPE(VLOOKUP(O1716,Catalogue!$F$2:$J$259,5,0))=16,0,VLOOKUP(O1716,Catalogue!$F$2:$J$259,5,0))</f>
        <v>0</v>
      </c>
      <c r="Q1716" s="228"/>
      <c r="R1716" s="228">
        <f t="shared" si="220"/>
        <v>0</v>
      </c>
      <c r="S1716" s="232"/>
      <c r="T1716" s="256" t="str">
        <f>IF(TYPE(VLOOKUP(S1716,Catalogue!$F$2:$J$259,3,0))=16," ",VLOOKUP(S1716,Catalogue!$F$2:$J$259,3,0))</f>
        <v xml:space="preserve"> </v>
      </c>
      <c r="U1716" s="228">
        <f>IF(TYPE(VLOOKUP(S1716,Catalogue!$F$2:$J$259,5,0))=16,0,VLOOKUP(S1716,Catalogue!$F$2:$J$259,5,0))</f>
        <v>0</v>
      </c>
      <c r="V1716" s="232"/>
      <c r="W1716" s="256" t="str">
        <f>IF(TYPE(VLOOKUP(V1716,Catalogue!$F$2:$J$259,3,0))=16," ",VLOOKUP(V1716,Catalogue!$F$2:$J$259,3,0))</f>
        <v xml:space="preserve"> </v>
      </c>
      <c r="X1716" s="228">
        <f>IF(TYPE(VLOOKUP(V1716,Catalogue!$F$2:$J$259,5,0))=16,0,VLOOKUP(V1716,Catalogue!$F$2:$J$259,5,0))</f>
        <v>0</v>
      </c>
      <c r="Y1716" s="232"/>
      <c r="Z1716" s="227" t="str">
        <f>IF(TYPE(VLOOKUP(Y1716,Catalogue!$F$2:$J$259,3,0))=16," ",VLOOKUP(Y1716,Catalogue!$F$2:$J$259,3,0))</f>
        <v xml:space="preserve"> </v>
      </c>
      <c r="AA1716" s="228">
        <f>IF(TYPE(VLOOKUP(Y1716,Catalogue!$F$2:$J$259,5,0))=16,0,VLOOKUP(Y1716,Catalogue!$F$2:$J$259,5,0))</f>
        <v>0</v>
      </c>
      <c r="AB1716" s="260"/>
      <c r="AC1716" s="260"/>
      <c r="AD1716" s="260"/>
      <c r="AE1716" s="260">
        <f t="shared" si="224"/>
        <v>0</v>
      </c>
      <c r="AF1716" s="228">
        <f t="shared" si="226"/>
        <v>0</v>
      </c>
      <c r="AG1716" s="228">
        <f t="shared" si="221"/>
        <v>0</v>
      </c>
      <c r="AH1716" s="228">
        <f t="shared" si="222"/>
        <v>0</v>
      </c>
      <c r="AI1716" s="232"/>
      <c r="AJ1716" s="227" t="str">
        <f>IF(TYPE(VLOOKUP(AI1716,Catalogue!$F$2:$J$259,3,0))=16," ",VLOOKUP(AI1716,Catalogue!$F$2:$J$259,3,0))</f>
        <v xml:space="preserve"> </v>
      </c>
      <c r="AK1716" s="228">
        <f>IF(TYPE(VLOOKUP(AI1716,Catalogue!$F$2:$J$259,5,0))=16,0,VLOOKUP(AI1716,Catalogue!$F$2:$J$259,5,0))</f>
        <v>0</v>
      </c>
      <c r="AL1716" s="227"/>
      <c r="AM1716" s="228">
        <f t="shared" si="225"/>
        <v>0</v>
      </c>
      <c r="AN1716" s="228"/>
      <c r="AO1716" s="229">
        <f t="shared" si="223"/>
        <v>0</v>
      </c>
    </row>
    <row r="1717" spans="1:41" x14ac:dyDescent="0.2">
      <c r="A1717" s="227"/>
      <c r="B1717" s="227"/>
      <c r="C1717" s="227"/>
      <c r="D1717" s="227"/>
      <c r="E1717" s="227"/>
      <c r="F1717" s="227"/>
      <c r="G1717" s="227"/>
      <c r="H1717" s="227"/>
      <c r="I1717" s="227"/>
      <c r="J1717" s="227"/>
      <c r="K1717" s="227"/>
      <c r="L1717" s="228">
        <f>IF(TYPE(VLOOKUP(K1717,Catalogue!$F$2:$J$259,5,0))=16,0,VLOOKUP(K1717,Catalogue!$F$2:$J$259,5,0))</f>
        <v>0</v>
      </c>
      <c r="M1717" s="228"/>
      <c r="N1717" s="228">
        <f t="shared" si="219"/>
        <v>0</v>
      </c>
      <c r="O1717" s="227"/>
      <c r="P1717" s="228">
        <f>IF(TYPE(VLOOKUP(O1717,Catalogue!$F$2:$J$259,5,0))=16,0,VLOOKUP(O1717,Catalogue!$F$2:$J$259,5,0))</f>
        <v>0</v>
      </c>
      <c r="Q1717" s="228"/>
      <c r="R1717" s="228">
        <f t="shared" si="220"/>
        <v>0</v>
      </c>
      <c r="S1717" s="232"/>
      <c r="T1717" s="256" t="str">
        <f>IF(TYPE(VLOOKUP(S1717,Catalogue!$F$2:$J$259,3,0))=16," ",VLOOKUP(S1717,Catalogue!$F$2:$J$259,3,0))</f>
        <v xml:space="preserve"> </v>
      </c>
      <c r="U1717" s="228">
        <f>IF(TYPE(VLOOKUP(S1717,Catalogue!$F$2:$J$259,5,0))=16,0,VLOOKUP(S1717,Catalogue!$F$2:$J$259,5,0))</f>
        <v>0</v>
      </c>
      <c r="V1717" s="232"/>
      <c r="W1717" s="256" t="str">
        <f>IF(TYPE(VLOOKUP(V1717,Catalogue!$F$2:$J$259,3,0))=16," ",VLOOKUP(V1717,Catalogue!$F$2:$J$259,3,0))</f>
        <v xml:space="preserve"> </v>
      </c>
      <c r="X1717" s="228">
        <f>IF(TYPE(VLOOKUP(V1717,Catalogue!$F$2:$J$259,5,0))=16,0,VLOOKUP(V1717,Catalogue!$F$2:$J$259,5,0))</f>
        <v>0</v>
      </c>
      <c r="Y1717" s="232"/>
      <c r="Z1717" s="227" t="str">
        <f>IF(TYPE(VLOOKUP(Y1717,Catalogue!$F$2:$J$259,3,0))=16," ",VLOOKUP(Y1717,Catalogue!$F$2:$J$259,3,0))</f>
        <v xml:space="preserve"> </v>
      </c>
      <c r="AA1717" s="228">
        <f>IF(TYPE(VLOOKUP(Y1717,Catalogue!$F$2:$J$259,5,0))=16,0,VLOOKUP(Y1717,Catalogue!$F$2:$J$259,5,0))</f>
        <v>0</v>
      </c>
      <c r="AB1717" s="260"/>
      <c r="AC1717" s="260"/>
      <c r="AD1717" s="260"/>
      <c r="AE1717" s="260">
        <f t="shared" si="224"/>
        <v>0</v>
      </c>
      <c r="AF1717" s="228">
        <f t="shared" si="226"/>
        <v>0</v>
      </c>
      <c r="AG1717" s="228">
        <f t="shared" si="221"/>
        <v>0</v>
      </c>
      <c r="AH1717" s="228">
        <f t="shared" si="222"/>
        <v>0</v>
      </c>
      <c r="AI1717" s="232"/>
      <c r="AJ1717" s="227" t="str">
        <f>IF(TYPE(VLOOKUP(AI1717,Catalogue!$F$2:$J$259,3,0))=16," ",VLOOKUP(AI1717,Catalogue!$F$2:$J$259,3,0))</f>
        <v xml:space="preserve"> </v>
      </c>
      <c r="AK1717" s="228">
        <f>IF(TYPE(VLOOKUP(AI1717,Catalogue!$F$2:$J$259,5,0))=16,0,VLOOKUP(AI1717,Catalogue!$F$2:$J$259,5,0))</f>
        <v>0</v>
      </c>
      <c r="AL1717" s="227"/>
      <c r="AM1717" s="228">
        <f t="shared" si="225"/>
        <v>0</v>
      </c>
      <c r="AN1717" s="228"/>
      <c r="AO1717" s="229">
        <f t="shared" si="223"/>
        <v>0</v>
      </c>
    </row>
    <row r="1718" spans="1:41" x14ac:dyDescent="0.2">
      <c r="A1718" s="227"/>
      <c r="B1718" s="227"/>
      <c r="C1718" s="227"/>
      <c r="D1718" s="227"/>
      <c r="E1718" s="227"/>
      <c r="F1718" s="227"/>
      <c r="G1718" s="227"/>
      <c r="H1718" s="227"/>
      <c r="I1718" s="227"/>
      <c r="J1718" s="227"/>
      <c r="K1718" s="227"/>
      <c r="L1718" s="228">
        <f>IF(TYPE(VLOOKUP(K1718,Catalogue!$F$2:$J$259,5,0))=16,0,VLOOKUP(K1718,Catalogue!$F$2:$J$259,5,0))</f>
        <v>0</v>
      </c>
      <c r="M1718" s="228"/>
      <c r="N1718" s="228">
        <f t="shared" si="219"/>
        <v>0</v>
      </c>
      <c r="O1718" s="227"/>
      <c r="P1718" s="228">
        <f>IF(TYPE(VLOOKUP(O1718,Catalogue!$F$2:$J$259,5,0))=16,0,VLOOKUP(O1718,Catalogue!$F$2:$J$259,5,0))</f>
        <v>0</v>
      </c>
      <c r="Q1718" s="228"/>
      <c r="R1718" s="228">
        <f t="shared" si="220"/>
        <v>0</v>
      </c>
      <c r="S1718" s="232"/>
      <c r="T1718" s="256" t="str">
        <f>IF(TYPE(VLOOKUP(S1718,Catalogue!$F$2:$J$259,3,0))=16," ",VLOOKUP(S1718,Catalogue!$F$2:$J$259,3,0))</f>
        <v xml:space="preserve"> </v>
      </c>
      <c r="U1718" s="228">
        <f>IF(TYPE(VLOOKUP(S1718,Catalogue!$F$2:$J$259,5,0))=16,0,VLOOKUP(S1718,Catalogue!$F$2:$J$259,5,0))</f>
        <v>0</v>
      </c>
      <c r="V1718" s="232"/>
      <c r="W1718" s="256" t="str">
        <f>IF(TYPE(VLOOKUP(V1718,Catalogue!$F$2:$J$259,3,0))=16," ",VLOOKUP(V1718,Catalogue!$F$2:$J$259,3,0))</f>
        <v xml:space="preserve"> </v>
      </c>
      <c r="X1718" s="228">
        <f>IF(TYPE(VLOOKUP(V1718,Catalogue!$F$2:$J$259,5,0))=16,0,VLOOKUP(V1718,Catalogue!$F$2:$J$259,5,0))</f>
        <v>0</v>
      </c>
      <c r="Y1718" s="232"/>
      <c r="Z1718" s="227" t="str">
        <f>IF(TYPE(VLOOKUP(Y1718,Catalogue!$F$2:$J$259,3,0))=16," ",VLOOKUP(Y1718,Catalogue!$F$2:$J$259,3,0))</f>
        <v xml:space="preserve"> </v>
      </c>
      <c r="AA1718" s="228">
        <f>IF(TYPE(VLOOKUP(Y1718,Catalogue!$F$2:$J$259,5,0))=16,0,VLOOKUP(Y1718,Catalogue!$F$2:$J$259,5,0))</f>
        <v>0</v>
      </c>
      <c r="AB1718" s="260"/>
      <c r="AC1718" s="260"/>
      <c r="AD1718" s="260"/>
      <c r="AE1718" s="260">
        <f t="shared" si="224"/>
        <v>0</v>
      </c>
      <c r="AF1718" s="228">
        <f t="shared" si="226"/>
        <v>0</v>
      </c>
      <c r="AG1718" s="228">
        <f t="shared" si="221"/>
        <v>0</v>
      </c>
      <c r="AH1718" s="228">
        <f t="shared" si="222"/>
        <v>0</v>
      </c>
      <c r="AI1718" s="232"/>
      <c r="AJ1718" s="227" t="str">
        <f>IF(TYPE(VLOOKUP(AI1718,Catalogue!$F$2:$J$259,3,0))=16," ",VLOOKUP(AI1718,Catalogue!$F$2:$J$259,3,0))</f>
        <v xml:space="preserve"> </v>
      </c>
      <c r="AK1718" s="228">
        <f>IF(TYPE(VLOOKUP(AI1718,Catalogue!$F$2:$J$259,5,0))=16,0,VLOOKUP(AI1718,Catalogue!$F$2:$J$259,5,0))</f>
        <v>0</v>
      </c>
      <c r="AL1718" s="227"/>
      <c r="AM1718" s="228">
        <f t="shared" si="225"/>
        <v>0</v>
      </c>
      <c r="AN1718" s="228"/>
      <c r="AO1718" s="229">
        <f t="shared" si="223"/>
        <v>0</v>
      </c>
    </row>
    <row r="1719" spans="1:41" x14ac:dyDescent="0.2">
      <c r="A1719" s="227"/>
      <c r="B1719" s="227"/>
      <c r="C1719" s="227"/>
      <c r="D1719" s="227"/>
      <c r="E1719" s="227"/>
      <c r="F1719" s="227"/>
      <c r="G1719" s="227"/>
      <c r="H1719" s="227"/>
      <c r="I1719" s="227"/>
      <c r="J1719" s="227"/>
      <c r="K1719" s="227"/>
      <c r="L1719" s="228">
        <f>IF(TYPE(VLOOKUP(K1719,Catalogue!$F$2:$J$259,5,0))=16,0,VLOOKUP(K1719,Catalogue!$F$2:$J$259,5,0))</f>
        <v>0</v>
      </c>
      <c r="M1719" s="228"/>
      <c r="N1719" s="228">
        <f t="shared" si="219"/>
        <v>0</v>
      </c>
      <c r="O1719" s="227"/>
      <c r="P1719" s="228">
        <f>IF(TYPE(VLOOKUP(O1719,Catalogue!$F$2:$J$259,5,0))=16,0,VLOOKUP(O1719,Catalogue!$F$2:$J$259,5,0))</f>
        <v>0</v>
      </c>
      <c r="Q1719" s="228"/>
      <c r="R1719" s="228">
        <f t="shared" si="220"/>
        <v>0</v>
      </c>
      <c r="S1719" s="232"/>
      <c r="T1719" s="256" t="str">
        <f>IF(TYPE(VLOOKUP(S1719,Catalogue!$F$2:$J$259,3,0))=16," ",VLOOKUP(S1719,Catalogue!$F$2:$J$259,3,0))</f>
        <v xml:space="preserve"> </v>
      </c>
      <c r="U1719" s="228">
        <f>IF(TYPE(VLOOKUP(S1719,Catalogue!$F$2:$J$259,5,0))=16,0,VLOOKUP(S1719,Catalogue!$F$2:$J$259,5,0))</f>
        <v>0</v>
      </c>
      <c r="V1719" s="232"/>
      <c r="W1719" s="256" t="str">
        <f>IF(TYPE(VLOOKUP(V1719,Catalogue!$F$2:$J$259,3,0))=16," ",VLOOKUP(V1719,Catalogue!$F$2:$J$259,3,0))</f>
        <v xml:space="preserve"> </v>
      </c>
      <c r="X1719" s="228">
        <f>IF(TYPE(VLOOKUP(V1719,Catalogue!$F$2:$J$259,5,0))=16,0,VLOOKUP(V1719,Catalogue!$F$2:$J$259,5,0))</f>
        <v>0</v>
      </c>
      <c r="Y1719" s="232"/>
      <c r="Z1719" s="227" t="str">
        <f>IF(TYPE(VLOOKUP(Y1719,Catalogue!$F$2:$J$259,3,0))=16," ",VLOOKUP(Y1719,Catalogue!$F$2:$J$259,3,0))</f>
        <v xml:space="preserve"> </v>
      </c>
      <c r="AA1719" s="228">
        <f>IF(TYPE(VLOOKUP(Y1719,Catalogue!$F$2:$J$259,5,0))=16,0,VLOOKUP(Y1719,Catalogue!$F$2:$J$259,5,0))</f>
        <v>0</v>
      </c>
      <c r="AB1719" s="260"/>
      <c r="AC1719" s="260"/>
      <c r="AD1719" s="260"/>
      <c r="AE1719" s="260">
        <f t="shared" si="224"/>
        <v>0</v>
      </c>
      <c r="AF1719" s="228">
        <f t="shared" si="226"/>
        <v>0</v>
      </c>
      <c r="AG1719" s="228">
        <f t="shared" si="221"/>
        <v>0</v>
      </c>
      <c r="AH1719" s="228">
        <f t="shared" si="222"/>
        <v>0</v>
      </c>
      <c r="AI1719" s="232"/>
      <c r="AJ1719" s="227" t="str">
        <f>IF(TYPE(VLOOKUP(AI1719,Catalogue!$F$2:$J$259,3,0))=16," ",VLOOKUP(AI1719,Catalogue!$F$2:$J$259,3,0))</f>
        <v xml:space="preserve"> </v>
      </c>
      <c r="AK1719" s="228">
        <f>IF(TYPE(VLOOKUP(AI1719,Catalogue!$F$2:$J$259,5,0))=16,0,VLOOKUP(AI1719,Catalogue!$F$2:$J$259,5,0))</f>
        <v>0</v>
      </c>
      <c r="AL1719" s="227"/>
      <c r="AM1719" s="228">
        <f t="shared" si="225"/>
        <v>0</v>
      </c>
      <c r="AN1719" s="228"/>
      <c r="AO1719" s="229">
        <f t="shared" si="223"/>
        <v>0</v>
      </c>
    </row>
    <row r="1720" spans="1:41" x14ac:dyDescent="0.2">
      <c r="A1720" s="227"/>
      <c r="B1720" s="227"/>
      <c r="C1720" s="227"/>
      <c r="D1720" s="227"/>
      <c r="E1720" s="227"/>
      <c r="F1720" s="227"/>
      <c r="G1720" s="227"/>
      <c r="H1720" s="227"/>
      <c r="I1720" s="227"/>
      <c r="J1720" s="227"/>
      <c r="K1720" s="227"/>
      <c r="L1720" s="228">
        <f>IF(TYPE(VLOOKUP(K1720,Catalogue!$F$2:$J$259,5,0))=16,0,VLOOKUP(K1720,Catalogue!$F$2:$J$259,5,0))</f>
        <v>0</v>
      </c>
      <c r="M1720" s="228"/>
      <c r="N1720" s="228">
        <f t="shared" si="219"/>
        <v>0</v>
      </c>
      <c r="O1720" s="227"/>
      <c r="P1720" s="228">
        <f>IF(TYPE(VLOOKUP(O1720,Catalogue!$F$2:$J$259,5,0))=16,0,VLOOKUP(O1720,Catalogue!$F$2:$J$259,5,0))</f>
        <v>0</v>
      </c>
      <c r="Q1720" s="228"/>
      <c r="R1720" s="228">
        <f t="shared" si="220"/>
        <v>0</v>
      </c>
      <c r="S1720" s="232"/>
      <c r="T1720" s="256" t="str">
        <f>IF(TYPE(VLOOKUP(S1720,Catalogue!$F$2:$J$259,3,0))=16," ",VLOOKUP(S1720,Catalogue!$F$2:$J$259,3,0))</f>
        <v xml:space="preserve"> </v>
      </c>
      <c r="U1720" s="228">
        <f>IF(TYPE(VLOOKUP(S1720,Catalogue!$F$2:$J$259,5,0))=16,0,VLOOKUP(S1720,Catalogue!$F$2:$J$259,5,0))</f>
        <v>0</v>
      </c>
      <c r="V1720" s="232"/>
      <c r="W1720" s="256" t="str">
        <f>IF(TYPE(VLOOKUP(V1720,Catalogue!$F$2:$J$259,3,0))=16," ",VLOOKUP(V1720,Catalogue!$F$2:$J$259,3,0))</f>
        <v xml:space="preserve"> </v>
      </c>
      <c r="X1720" s="228">
        <f>IF(TYPE(VLOOKUP(V1720,Catalogue!$F$2:$J$259,5,0))=16,0,VLOOKUP(V1720,Catalogue!$F$2:$J$259,5,0))</f>
        <v>0</v>
      </c>
      <c r="Y1720" s="232"/>
      <c r="Z1720" s="227" t="str">
        <f>IF(TYPE(VLOOKUP(Y1720,Catalogue!$F$2:$J$259,3,0))=16," ",VLOOKUP(Y1720,Catalogue!$F$2:$J$259,3,0))</f>
        <v xml:space="preserve"> </v>
      </c>
      <c r="AA1720" s="228">
        <f>IF(TYPE(VLOOKUP(Y1720,Catalogue!$F$2:$J$259,5,0))=16,0,VLOOKUP(Y1720,Catalogue!$F$2:$J$259,5,0))</f>
        <v>0</v>
      </c>
      <c r="AB1720" s="260"/>
      <c r="AC1720" s="260"/>
      <c r="AD1720" s="260"/>
      <c r="AE1720" s="260">
        <f t="shared" si="224"/>
        <v>0</v>
      </c>
      <c r="AF1720" s="228">
        <f t="shared" si="226"/>
        <v>0</v>
      </c>
      <c r="AG1720" s="228">
        <f t="shared" si="221"/>
        <v>0</v>
      </c>
      <c r="AH1720" s="228">
        <f t="shared" si="222"/>
        <v>0</v>
      </c>
      <c r="AI1720" s="232"/>
      <c r="AJ1720" s="227" t="str">
        <f>IF(TYPE(VLOOKUP(AI1720,Catalogue!$F$2:$J$259,3,0))=16," ",VLOOKUP(AI1720,Catalogue!$F$2:$J$259,3,0))</f>
        <v xml:space="preserve"> </v>
      </c>
      <c r="AK1720" s="228">
        <f>IF(TYPE(VLOOKUP(AI1720,Catalogue!$F$2:$J$259,5,0))=16,0,VLOOKUP(AI1720,Catalogue!$F$2:$J$259,5,0))</f>
        <v>0</v>
      </c>
      <c r="AL1720" s="227"/>
      <c r="AM1720" s="228">
        <f t="shared" si="225"/>
        <v>0</v>
      </c>
      <c r="AN1720" s="228"/>
      <c r="AO1720" s="229">
        <f t="shared" si="223"/>
        <v>0</v>
      </c>
    </row>
    <row r="1721" spans="1:41" x14ac:dyDescent="0.2">
      <c r="A1721" s="227"/>
      <c r="B1721" s="227"/>
      <c r="C1721" s="227"/>
      <c r="D1721" s="227"/>
      <c r="E1721" s="227"/>
      <c r="F1721" s="227"/>
      <c r="G1721" s="227"/>
      <c r="H1721" s="227"/>
      <c r="I1721" s="227"/>
      <c r="J1721" s="227"/>
      <c r="K1721" s="227"/>
      <c r="L1721" s="228">
        <f>IF(TYPE(VLOOKUP(K1721,Catalogue!$F$2:$J$259,5,0))=16,0,VLOOKUP(K1721,Catalogue!$F$2:$J$259,5,0))</f>
        <v>0</v>
      </c>
      <c r="M1721" s="228"/>
      <c r="N1721" s="228">
        <f t="shared" si="219"/>
        <v>0</v>
      </c>
      <c r="O1721" s="227"/>
      <c r="P1721" s="228">
        <f>IF(TYPE(VLOOKUP(O1721,Catalogue!$F$2:$J$259,5,0))=16,0,VLOOKUP(O1721,Catalogue!$F$2:$J$259,5,0))</f>
        <v>0</v>
      </c>
      <c r="Q1721" s="228"/>
      <c r="R1721" s="228">
        <f t="shared" si="220"/>
        <v>0</v>
      </c>
      <c r="S1721" s="232"/>
      <c r="T1721" s="256" t="str">
        <f>IF(TYPE(VLOOKUP(S1721,Catalogue!$F$2:$J$259,3,0))=16," ",VLOOKUP(S1721,Catalogue!$F$2:$J$259,3,0))</f>
        <v xml:space="preserve"> </v>
      </c>
      <c r="U1721" s="228">
        <f>IF(TYPE(VLOOKUP(S1721,Catalogue!$F$2:$J$259,5,0))=16,0,VLOOKUP(S1721,Catalogue!$F$2:$J$259,5,0))</f>
        <v>0</v>
      </c>
      <c r="V1721" s="232"/>
      <c r="W1721" s="256" t="str">
        <f>IF(TYPE(VLOOKUP(V1721,Catalogue!$F$2:$J$259,3,0))=16," ",VLOOKUP(V1721,Catalogue!$F$2:$J$259,3,0))</f>
        <v xml:space="preserve"> </v>
      </c>
      <c r="X1721" s="228">
        <f>IF(TYPE(VLOOKUP(V1721,Catalogue!$F$2:$J$259,5,0))=16,0,VLOOKUP(V1721,Catalogue!$F$2:$J$259,5,0))</f>
        <v>0</v>
      </c>
      <c r="Y1721" s="232"/>
      <c r="Z1721" s="227" t="str">
        <f>IF(TYPE(VLOOKUP(Y1721,Catalogue!$F$2:$J$259,3,0))=16," ",VLOOKUP(Y1721,Catalogue!$F$2:$J$259,3,0))</f>
        <v xml:space="preserve"> </v>
      </c>
      <c r="AA1721" s="228">
        <f>IF(TYPE(VLOOKUP(Y1721,Catalogue!$F$2:$J$259,5,0))=16,0,VLOOKUP(Y1721,Catalogue!$F$2:$J$259,5,0))</f>
        <v>0</v>
      </c>
      <c r="AB1721" s="260"/>
      <c r="AC1721" s="260"/>
      <c r="AD1721" s="260"/>
      <c r="AE1721" s="260">
        <f t="shared" si="224"/>
        <v>0</v>
      </c>
      <c r="AF1721" s="228">
        <f t="shared" si="226"/>
        <v>0</v>
      </c>
      <c r="AG1721" s="228">
        <f t="shared" si="221"/>
        <v>0</v>
      </c>
      <c r="AH1721" s="228">
        <f t="shared" si="222"/>
        <v>0</v>
      </c>
      <c r="AI1721" s="232"/>
      <c r="AJ1721" s="227" t="str">
        <f>IF(TYPE(VLOOKUP(AI1721,Catalogue!$F$2:$J$259,3,0))=16," ",VLOOKUP(AI1721,Catalogue!$F$2:$J$259,3,0))</f>
        <v xml:space="preserve"> </v>
      </c>
      <c r="AK1721" s="228">
        <f>IF(TYPE(VLOOKUP(AI1721,Catalogue!$F$2:$J$259,5,0))=16,0,VLOOKUP(AI1721,Catalogue!$F$2:$J$259,5,0))</f>
        <v>0</v>
      </c>
      <c r="AL1721" s="227"/>
      <c r="AM1721" s="228">
        <f t="shared" si="225"/>
        <v>0</v>
      </c>
      <c r="AN1721" s="228"/>
      <c r="AO1721" s="229">
        <f t="shared" si="223"/>
        <v>0</v>
      </c>
    </row>
    <row r="1722" spans="1:41" x14ac:dyDescent="0.2">
      <c r="A1722" s="227"/>
      <c r="B1722" s="227"/>
      <c r="C1722" s="227"/>
      <c r="D1722" s="227"/>
      <c r="E1722" s="227"/>
      <c r="F1722" s="227"/>
      <c r="G1722" s="227"/>
      <c r="H1722" s="227"/>
      <c r="I1722" s="227"/>
      <c r="J1722" s="227"/>
      <c r="K1722" s="227"/>
      <c r="L1722" s="228">
        <f>IF(TYPE(VLOOKUP(K1722,Catalogue!$F$2:$J$259,5,0))=16,0,VLOOKUP(K1722,Catalogue!$F$2:$J$259,5,0))</f>
        <v>0</v>
      </c>
      <c r="M1722" s="228"/>
      <c r="N1722" s="228">
        <f t="shared" si="219"/>
        <v>0</v>
      </c>
      <c r="O1722" s="227"/>
      <c r="P1722" s="228">
        <f>IF(TYPE(VLOOKUP(O1722,Catalogue!$F$2:$J$259,5,0))=16,0,VLOOKUP(O1722,Catalogue!$F$2:$J$259,5,0))</f>
        <v>0</v>
      </c>
      <c r="Q1722" s="228"/>
      <c r="R1722" s="228">
        <f t="shared" si="220"/>
        <v>0</v>
      </c>
      <c r="S1722" s="232"/>
      <c r="T1722" s="256" t="str">
        <f>IF(TYPE(VLOOKUP(S1722,Catalogue!$F$2:$J$259,3,0))=16," ",VLOOKUP(S1722,Catalogue!$F$2:$J$259,3,0))</f>
        <v xml:space="preserve"> </v>
      </c>
      <c r="U1722" s="228">
        <f>IF(TYPE(VLOOKUP(S1722,Catalogue!$F$2:$J$259,5,0))=16,0,VLOOKUP(S1722,Catalogue!$F$2:$J$259,5,0))</f>
        <v>0</v>
      </c>
      <c r="V1722" s="232"/>
      <c r="W1722" s="256" t="str">
        <f>IF(TYPE(VLOOKUP(V1722,Catalogue!$F$2:$J$259,3,0))=16," ",VLOOKUP(V1722,Catalogue!$F$2:$J$259,3,0))</f>
        <v xml:space="preserve"> </v>
      </c>
      <c r="X1722" s="228">
        <f>IF(TYPE(VLOOKUP(V1722,Catalogue!$F$2:$J$259,5,0))=16,0,VLOOKUP(V1722,Catalogue!$F$2:$J$259,5,0))</f>
        <v>0</v>
      </c>
      <c r="Y1722" s="232"/>
      <c r="Z1722" s="227" t="str">
        <f>IF(TYPE(VLOOKUP(Y1722,Catalogue!$F$2:$J$259,3,0))=16," ",VLOOKUP(Y1722,Catalogue!$F$2:$J$259,3,0))</f>
        <v xml:space="preserve"> </v>
      </c>
      <c r="AA1722" s="228">
        <f>IF(TYPE(VLOOKUP(Y1722,Catalogue!$F$2:$J$259,5,0))=16,0,VLOOKUP(Y1722,Catalogue!$F$2:$J$259,5,0))</f>
        <v>0</v>
      </c>
      <c r="AB1722" s="260"/>
      <c r="AC1722" s="260"/>
      <c r="AD1722" s="260"/>
      <c r="AE1722" s="260">
        <f t="shared" si="224"/>
        <v>0</v>
      </c>
      <c r="AF1722" s="228">
        <f t="shared" si="226"/>
        <v>0</v>
      </c>
      <c r="AG1722" s="228">
        <f t="shared" si="221"/>
        <v>0</v>
      </c>
      <c r="AH1722" s="228">
        <f t="shared" si="222"/>
        <v>0</v>
      </c>
      <c r="AI1722" s="232"/>
      <c r="AJ1722" s="227" t="str">
        <f>IF(TYPE(VLOOKUP(AI1722,Catalogue!$F$2:$J$259,3,0))=16," ",VLOOKUP(AI1722,Catalogue!$F$2:$J$259,3,0))</f>
        <v xml:space="preserve"> </v>
      </c>
      <c r="AK1722" s="228">
        <f>IF(TYPE(VLOOKUP(AI1722,Catalogue!$F$2:$J$259,5,0))=16,0,VLOOKUP(AI1722,Catalogue!$F$2:$J$259,5,0))</f>
        <v>0</v>
      </c>
      <c r="AL1722" s="227"/>
      <c r="AM1722" s="228">
        <f t="shared" si="225"/>
        <v>0</v>
      </c>
      <c r="AN1722" s="228"/>
      <c r="AO1722" s="229">
        <f t="shared" si="223"/>
        <v>0</v>
      </c>
    </row>
    <row r="1723" spans="1:41" x14ac:dyDescent="0.2">
      <c r="A1723" s="227"/>
      <c r="B1723" s="227"/>
      <c r="C1723" s="227"/>
      <c r="D1723" s="227"/>
      <c r="E1723" s="227"/>
      <c r="F1723" s="227"/>
      <c r="G1723" s="227"/>
      <c r="H1723" s="227"/>
      <c r="I1723" s="227"/>
      <c r="J1723" s="227"/>
      <c r="K1723" s="227"/>
      <c r="L1723" s="228">
        <f>IF(TYPE(VLOOKUP(K1723,Catalogue!$F$2:$J$259,5,0))=16,0,VLOOKUP(K1723,Catalogue!$F$2:$J$259,5,0))</f>
        <v>0</v>
      </c>
      <c r="M1723" s="228"/>
      <c r="N1723" s="228">
        <f t="shared" si="219"/>
        <v>0</v>
      </c>
      <c r="O1723" s="227"/>
      <c r="P1723" s="228">
        <f>IF(TYPE(VLOOKUP(O1723,Catalogue!$F$2:$J$259,5,0))=16,0,VLOOKUP(O1723,Catalogue!$F$2:$J$259,5,0))</f>
        <v>0</v>
      </c>
      <c r="Q1723" s="228"/>
      <c r="R1723" s="228">
        <f t="shared" si="220"/>
        <v>0</v>
      </c>
      <c r="S1723" s="232"/>
      <c r="T1723" s="256" t="str">
        <f>IF(TYPE(VLOOKUP(S1723,Catalogue!$F$2:$J$259,3,0))=16," ",VLOOKUP(S1723,Catalogue!$F$2:$J$259,3,0))</f>
        <v xml:space="preserve"> </v>
      </c>
      <c r="U1723" s="228">
        <f>IF(TYPE(VLOOKUP(S1723,Catalogue!$F$2:$J$259,5,0))=16,0,VLOOKUP(S1723,Catalogue!$F$2:$J$259,5,0))</f>
        <v>0</v>
      </c>
      <c r="V1723" s="232"/>
      <c r="W1723" s="256" t="str">
        <f>IF(TYPE(VLOOKUP(V1723,Catalogue!$F$2:$J$259,3,0))=16," ",VLOOKUP(V1723,Catalogue!$F$2:$J$259,3,0))</f>
        <v xml:space="preserve"> </v>
      </c>
      <c r="X1723" s="228">
        <f>IF(TYPE(VLOOKUP(V1723,Catalogue!$F$2:$J$259,5,0))=16,0,VLOOKUP(V1723,Catalogue!$F$2:$J$259,5,0))</f>
        <v>0</v>
      </c>
      <c r="Y1723" s="232"/>
      <c r="Z1723" s="227" t="str">
        <f>IF(TYPE(VLOOKUP(Y1723,Catalogue!$F$2:$J$259,3,0))=16," ",VLOOKUP(Y1723,Catalogue!$F$2:$J$259,3,0))</f>
        <v xml:space="preserve"> </v>
      </c>
      <c r="AA1723" s="228">
        <f>IF(TYPE(VLOOKUP(Y1723,Catalogue!$F$2:$J$259,5,0))=16,0,VLOOKUP(Y1723,Catalogue!$F$2:$J$259,5,0))</f>
        <v>0</v>
      </c>
      <c r="AB1723" s="260"/>
      <c r="AC1723" s="260"/>
      <c r="AD1723" s="260"/>
      <c r="AE1723" s="260">
        <f t="shared" si="224"/>
        <v>0</v>
      </c>
      <c r="AF1723" s="228">
        <f t="shared" si="226"/>
        <v>0</v>
      </c>
      <c r="AG1723" s="228">
        <f t="shared" si="221"/>
        <v>0</v>
      </c>
      <c r="AH1723" s="228">
        <f t="shared" si="222"/>
        <v>0</v>
      </c>
      <c r="AI1723" s="232"/>
      <c r="AJ1723" s="227" t="str">
        <f>IF(TYPE(VLOOKUP(AI1723,Catalogue!$F$2:$J$259,3,0))=16," ",VLOOKUP(AI1723,Catalogue!$F$2:$J$259,3,0))</f>
        <v xml:space="preserve"> </v>
      </c>
      <c r="AK1723" s="228">
        <f>IF(TYPE(VLOOKUP(AI1723,Catalogue!$F$2:$J$259,5,0))=16,0,VLOOKUP(AI1723,Catalogue!$F$2:$J$259,5,0))</f>
        <v>0</v>
      </c>
      <c r="AL1723" s="227"/>
      <c r="AM1723" s="228">
        <f t="shared" si="225"/>
        <v>0</v>
      </c>
      <c r="AN1723" s="228"/>
      <c r="AO1723" s="229">
        <f t="shared" si="223"/>
        <v>0</v>
      </c>
    </row>
    <row r="1724" spans="1:41" x14ac:dyDescent="0.2">
      <c r="A1724" s="227"/>
      <c r="B1724" s="227"/>
      <c r="C1724" s="227"/>
      <c r="D1724" s="227"/>
      <c r="E1724" s="227"/>
      <c r="F1724" s="227"/>
      <c r="G1724" s="227"/>
      <c r="H1724" s="227"/>
      <c r="I1724" s="227"/>
      <c r="J1724" s="227"/>
      <c r="K1724" s="227"/>
      <c r="L1724" s="228">
        <f>IF(TYPE(VLOOKUP(K1724,Catalogue!$F$2:$J$259,5,0))=16,0,VLOOKUP(K1724,Catalogue!$F$2:$J$259,5,0))</f>
        <v>0</v>
      </c>
      <c r="M1724" s="228"/>
      <c r="N1724" s="228">
        <f t="shared" si="219"/>
        <v>0</v>
      </c>
      <c r="O1724" s="227"/>
      <c r="P1724" s="228">
        <f>IF(TYPE(VLOOKUP(O1724,Catalogue!$F$2:$J$259,5,0))=16,0,VLOOKUP(O1724,Catalogue!$F$2:$J$259,5,0))</f>
        <v>0</v>
      </c>
      <c r="Q1724" s="228"/>
      <c r="R1724" s="228">
        <f t="shared" si="220"/>
        <v>0</v>
      </c>
      <c r="S1724" s="232"/>
      <c r="T1724" s="256" t="str">
        <f>IF(TYPE(VLOOKUP(S1724,Catalogue!$F$2:$J$259,3,0))=16," ",VLOOKUP(S1724,Catalogue!$F$2:$J$259,3,0))</f>
        <v xml:space="preserve"> </v>
      </c>
      <c r="U1724" s="228">
        <f>IF(TYPE(VLOOKUP(S1724,Catalogue!$F$2:$J$259,5,0))=16,0,VLOOKUP(S1724,Catalogue!$F$2:$J$259,5,0))</f>
        <v>0</v>
      </c>
      <c r="V1724" s="232"/>
      <c r="W1724" s="256" t="str">
        <f>IF(TYPE(VLOOKUP(V1724,Catalogue!$F$2:$J$259,3,0))=16," ",VLOOKUP(V1724,Catalogue!$F$2:$J$259,3,0))</f>
        <v xml:space="preserve"> </v>
      </c>
      <c r="X1724" s="228">
        <f>IF(TYPE(VLOOKUP(V1724,Catalogue!$F$2:$J$259,5,0))=16,0,VLOOKUP(V1724,Catalogue!$F$2:$J$259,5,0))</f>
        <v>0</v>
      </c>
      <c r="Y1724" s="232"/>
      <c r="Z1724" s="227" t="str">
        <f>IF(TYPE(VLOOKUP(Y1724,Catalogue!$F$2:$J$259,3,0))=16," ",VLOOKUP(Y1724,Catalogue!$F$2:$J$259,3,0))</f>
        <v xml:space="preserve"> </v>
      </c>
      <c r="AA1724" s="228">
        <f>IF(TYPE(VLOOKUP(Y1724,Catalogue!$F$2:$J$259,5,0))=16,0,VLOOKUP(Y1724,Catalogue!$F$2:$J$259,5,0))</f>
        <v>0</v>
      </c>
      <c r="AB1724" s="260"/>
      <c r="AC1724" s="260"/>
      <c r="AD1724" s="260"/>
      <c r="AE1724" s="260">
        <f t="shared" si="224"/>
        <v>0</v>
      </c>
      <c r="AF1724" s="228">
        <f t="shared" si="226"/>
        <v>0</v>
      </c>
      <c r="AG1724" s="228">
        <f t="shared" si="221"/>
        <v>0</v>
      </c>
      <c r="AH1724" s="228">
        <f t="shared" si="222"/>
        <v>0</v>
      </c>
      <c r="AI1724" s="232"/>
      <c r="AJ1724" s="227" t="str">
        <f>IF(TYPE(VLOOKUP(AI1724,Catalogue!$F$2:$J$259,3,0))=16," ",VLOOKUP(AI1724,Catalogue!$F$2:$J$259,3,0))</f>
        <v xml:space="preserve"> </v>
      </c>
      <c r="AK1724" s="228">
        <f>IF(TYPE(VLOOKUP(AI1724,Catalogue!$F$2:$J$259,5,0))=16,0,VLOOKUP(AI1724,Catalogue!$F$2:$J$259,5,0))</f>
        <v>0</v>
      </c>
      <c r="AL1724" s="227"/>
      <c r="AM1724" s="228">
        <f t="shared" si="225"/>
        <v>0</v>
      </c>
      <c r="AN1724" s="228"/>
      <c r="AO1724" s="229">
        <f t="shared" si="223"/>
        <v>0</v>
      </c>
    </row>
    <row r="1725" spans="1:41" x14ac:dyDescent="0.2">
      <c r="A1725" s="227"/>
      <c r="B1725" s="227"/>
      <c r="C1725" s="227"/>
      <c r="D1725" s="227"/>
      <c r="E1725" s="227"/>
      <c r="F1725" s="227"/>
      <c r="G1725" s="227"/>
      <c r="H1725" s="227"/>
      <c r="I1725" s="227"/>
      <c r="J1725" s="227"/>
      <c r="K1725" s="227"/>
      <c r="L1725" s="228">
        <f>IF(TYPE(VLOOKUP(K1725,Catalogue!$F$2:$J$259,5,0))=16,0,VLOOKUP(K1725,Catalogue!$F$2:$J$259,5,0))</f>
        <v>0</v>
      </c>
      <c r="M1725" s="228"/>
      <c r="N1725" s="228">
        <f t="shared" si="219"/>
        <v>0</v>
      </c>
      <c r="O1725" s="227"/>
      <c r="P1725" s="228">
        <f>IF(TYPE(VLOOKUP(O1725,Catalogue!$F$2:$J$259,5,0))=16,0,VLOOKUP(O1725,Catalogue!$F$2:$J$259,5,0))</f>
        <v>0</v>
      </c>
      <c r="Q1725" s="228"/>
      <c r="R1725" s="228">
        <f t="shared" si="220"/>
        <v>0</v>
      </c>
      <c r="S1725" s="232"/>
      <c r="T1725" s="256" t="str">
        <f>IF(TYPE(VLOOKUP(S1725,Catalogue!$F$2:$J$259,3,0))=16," ",VLOOKUP(S1725,Catalogue!$F$2:$J$259,3,0))</f>
        <v xml:space="preserve"> </v>
      </c>
      <c r="U1725" s="228">
        <f>IF(TYPE(VLOOKUP(S1725,Catalogue!$F$2:$J$259,5,0))=16,0,VLOOKUP(S1725,Catalogue!$F$2:$J$259,5,0))</f>
        <v>0</v>
      </c>
      <c r="V1725" s="232"/>
      <c r="W1725" s="256" t="str">
        <f>IF(TYPE(VLOOKUP(V1725,Catalogue!$F$2:$J$259,3,0))=16," ",VLOOKUP(V1725,Catalogue!$F$2:$J$259,3,0))</f>
        <v xml:space="preserve"> </v>
      </c>
      <c r="X1725" s="228">
        <f>IF(TYPE(VLOOKUP(V1725,Catalogue!$F$2:$J$259,5,0))=16,0,VLOOKUP(V1725,Catalogue!$F$2:$J$259,5,0))</f>
        <v>0</v>
      </c>
      <c r="Y1725" s="232"/>
      <c r="Z1725" s="227" t="str">
        <f>IF(TYPE(VLOOKUP(Y1725,Catalogue!$F$2:$J$259,3,0))=16," ",VLOOKUP(Y1725,Catalogue!$F$2:$J$259,3,0))</f>
        <v xml:space="preserve"> </v>
      </c>
      <c r="AA1725" s="228">
        <f>IF(TYPE(VLOOKUP(Y1725,Catalogue!$F$2:$J$259,5,0))=16,0,VLOOKUP(Y1725,Catalogue!$F$2:$J$259,5,0))</f>
        <v>0</v>
      </c>
      <c r="AB1725" s="260"/>
      <c r="AC1725" s="260"/>
      <c r="AD1725" s="260"/>
      <c r="AE1725" s="260">
        <f t="shared" si="224"/>
        <v>0</v>
      </c>
      <c r="AF1725" s="228">
        <f t="shared" si="226"/>
        <v>0</v>
      </c>
      <c r="AG1725" s="228">
        <f t="shared" si="221"/>
        <v>0</v>
      </c>
      <c r="AH1725" s="228">
        <f t="shared" si="222"/>
        <v>0</v>
      </c>
      <c r="AI1725" s="232"/>
      <c r="AJ1725" s="227" t="str">
        <f>IF(TYPE(VLOOKUP(AI1725,Catalogue!$F$2:$J$259,3,0))=16," ",VLOOKUP(AI1725,Catalogue!$F$2:$J$259,3,0))</f>
        <v xml:space="preserve"> </v>
      </c>
      <c r="AK1725" s="228">
        <f>IF(TYPE(VLOOKUP(AI1725,Catalogue!$F$2:$J$259,5,0))=16,0,VLOOKUP(AI1725,Catalogue!$F$2:$J$259,5,0))</f>
        <v>0</v>
      </c>
      <c r="AL1725" s="227"/>
      <c r="AM1725" s="228">
        <f t="shared" si="225"/>
        <v>0</v>
      </c>
      <c r="AN1725" s="228"/>
      <c r="AO1725" s="229">
        <f t="shared" si="223"/>
        <v>0</v>
      </c>
    </row>
    <row r="1726" spans="1:41" x14ac:dyDescent="0.2">
      <c r="A1726" s="227"/>
      <c r="B1726" s="227"/>
      <c r="C1726" s="227"/>
      <c r="D1726" s="227"/>
      <c r="E1726" s="227"/>
      <c r="F1726" s="227"/>
      <c r="G1726" s="227"/>
      <c r="H1726" s="227"/>
      <c r="I1726" s="227"/>
      <c r="J1726" s="227"/>
      <c r="K1726" s="227"/>
      <c r="L1726" s="228">
        <f>IF(TYPE(VLOOKUP(K1726,Catalogue!$F$2:$J$259,5,0))=16,0,VLOOKUP(K1726,Catalogue!$F$2:$J$259,5,0))</f>
        <v>0</v>
      </c>
      <c r="M1726" s="228"/>
      <c r="N1726" s="228">
        <f t="shared" si="219"/>
        <v>0</v>
      </c>
      <c r="O1726" s="227"/>
      <c r="P1726" s="228">
        <f>IF(TYPE(VLOOKUP(O1726,Catalogue!$F$2:$J$259,5,0))=16,0,VLOOKUP(O1726,Catalogue!$F$2:$J$259,5,0))</f>
        <v>0</v>
      </c>
      <c r="Q1726" s="228"/>
      <c r="R1726" s="228">
        <f t="shared" si="220"/>
        <v>0</v>
      </c>
      <c r="S1726" s="232"/>
      <c r="T1726" s="256" t="str">
        <f>IF(TYPE(VLOOKUP(S1726,Catalogue!$F$2:$J$259,3,0))=16," ",VLOOKUP(S1726,Catalogue!$F$2:$J$259,3,0))</f>
        <v xml:space="preserve"> </v>
      </c>
      <c r="U1726" s="228">
        <f>IF(TYPE(VLOOKUP(S1726,Catalogue!$F$2:$J$259,5,0))=16,0,VLOOKUP(S1726,Catalogue!$F$2:$J$259,5,0))</f>
        <v>0</v>
      </c>
      <c r="V1726" s="232"/>
      <c r="W1726" s="256" t="str">
        <f>IF(TYPE(VLOOKUP(V1726,Catalogue!$F$2:$J$259,3,0))=16," ",VLOOKUP(V1726,Catalogue!$F$2:$J$259,3,0))</f>
        <v xml:space="preserve"> </v>
      </c>
      <c r="X1726" s="228">
        <f>IF(TYPE(VLOOKUP(V1726,Catalogue!$F$2:$J$259,5,0))=16,0,VLOOKUP(V1726,Catalogue!$F$2:$J$259,5,0))</f>
        <v>0</v>
      </c>
      <c r="Y1726" s="232"/>
      <c r="Z1726" s="227" t="str">
        <f>IF(TYPE(VLOOKUP(Y1726,Catalogue!$F$2:$J$259,3,0))=16," ",VLOOKUP(Y1726,Catalogue!$F$2:$J$259,3,0))</f>
        <v xml:space="preserve"> </v>
      </c>
      <c r="AA1726" s="228">
        <f>IF(TYPE(VLOOKUP(Y1726,Catalogue!$F$2:$J$259,5,0))=16,0,VLOOKUP(Y1726,Catalogue!$F$2:$J$259,5,0))</f>
        <v>0</v>
      </c>
      <c r="AB1726" s="260"/>
      <c r="AC1726" s="260"/>
      <c r="AD1726" s="260"/>
      <c r="AE1726" s="260">
        <f t="shared" si="224"/>
        <v>0</v>
      </c>
      <c r="AF1726" s="228">
        <f t="shared" si="226"/>
        <v>0</v>
      </c>
      <c r="AG1726" s="228">
        <f t="shared" si="221"/>
        <v>0</v>
      </c>
      <c r="AH1726" s="228">
        <f t="shared" si="222"/>
        <v>0</v>
      </c>
      <c r="AI1726" s="232"/>
      <c r="AJ1726" s="227" t="str">
        <f>IF(TYPE(VLOOKUP(AI1726,Catalogue!$F$2:$J$259,3,0))=16," ",VLOOKUP(AI1726,Catalogue!$F$2:$J$259,3,0))</f>
        <v xml:space="preserve"> </v>
      </c>
      <c r="AK1726" s="228">
        <f>IF(TYPE(VLOOKUP(AI1726,Catalogue!$F$2:$J$259,5,0))=16,0,VLOOKUP(AI1726,Catalogue!$F$2:$J$259,5,0))</f>
        <v>0</v>
      </c>
      <c r="AL1726" s="227"/>
      <c r="AM1726" s="228">
        <f t="shared" si="225"/>
        <v>0</v>
      </c>
      <c r="AN1726" s="228"/>
      <c r="AO1726" s="229">
        <f t="shared" si="223"/>
        <v>0</v>
      </c>
    </row>
    <row r="1727" spans="1:41" x14ac:dyDescent="0.2">
      <c r="A1727" s="227"/>
      <c r="B1727" s="227"/>
      <c r="C1727" s="227"/>
      <c r="D1727" s="227"/>
      <c r="E1727" s="227"/>
      <c r="F1727" s="227"/>
      <c r="G1727" s="227"/>
      <c r="H1727" s="227"/>
      <c r="I1727" s="227"/>
      <c r="J1727" s="227"/>
      <c r="K1727" s="227"/>
      <c r="L1727" s="228">
        <f>IF(TYPE(VLOOKUP(K1727,Catalogue!$F$2:$J$259,5,0))=16,0,VLOOKUP(K1727,Catalogue!$F$2:$J$259,5,0))</f>
        <v>0</v>
      </c>
      <c r="M1727" s="228"/>
      <c r="N1727" s="228">
        <f t="shared" si="219"/>
        <v>0</v>
      </c>
      <c r="O1727" s="227"/>
      <c r="P1727" s="228">
        <f>IF(TYPE(VLOOKUP(O1727,Catalogue!$F$2:$J$259,5,0))=16,0,VLOOKUP(O1727,Catalogue!$F$2:$J$259,5,0))</f>
        <v>0</v>
      </c>
      <c r="Q1727" s="228"/>
      <c r="R1727" s="228">
        <f t="shared" si="220"/>
        <v>0</v>
      </c>
      <c r="S1727" s="232"/>
      <c r="T1727" s="256" t="str">
        <f>IF(TYPE(VLOOKUP(S1727,Catalogue!$F$2:$J$259,3,0))=16," ",VLOOKUP(S1727,Catalogue!$F$2:$J$259,3,0))</f>
        <v xml:space="preserve"> </v>
      </c>
      <c r="U1727" s="228">
        <f>IF(TYPE(VLOOKUP(S1727,Catalogue!$F$2:$J$259,5,0))=16,0,VLOOKUP(S1727,Catalogue!$F$2:$J$259,5,0))</f>
        <v>0</v>
      </c>
      <c r="V1727" s="232"/>
      <c r="W1727" s="256" t="str">
        <f>IF(TYPE(VLOOKUP(V1727,Catalogue!$F$2:$J$259,3,0))=16," ",VLOOKUP(V1727,Catalogue!$F$2:$J$259,3,0))</f>
        <v xml:space="preserve"> </v>
      </c>
      <c r="X1727" s="228">
        <f>IF(TYPE(VLOOKUP(V1727,Catalogue!$F$2:$J$259,5,0))=16,0,VLOOKUP(V1727,Catalogue!$F$2:$J$259,5,0))</f>
        <v>0</v>
      </c>
      <c r="Y1727" s="232"/>
      <c r="Z1727" s="227" t="str">
        <f>IF(TYPE(VLOOKUP(Y1727,Catalogue!$F$2:$J$259,3,0))=16," ",VLOOKUP(Y1727,Catalogue!$F$2:$J$259,3,0))</f>
        <v xml:space="preserve"> </v>
      </c>
      <c r="AA1727" s="228">
        <f>IF(TYPE(VLOOKUP(Y1727,Catalogue!$F$2:$J$259,5,0))=16,0,VLOOKUP(Y1727,Catalogue!$F$2:$J$259,5,0))</f>
        <v>0</v>
      </c>
      <c r="AB1727" s="260"/>
      <c r="AC1727" s="260"/>
      <c r="AD1727" s="260"/>
      <c r="AE1727" s="260">
        <f t="shared" si="224"/>
        <v>0</v>
      </c>
      <c r="AF1727" s="228">
        <f t="shared" si="226"/>
        <v>0</v>
      </c>
      <c r="AG1727" s="228">
        <f t="shared" si="221"/>
        <v>0</v>
      </c>
      <c r="AH1727" s="228">
        <f t="shared" si="222"/>
        <v>0</v>
      </c>
      <c r="AI1727" s="232"/>
      <c r="AJ1727" s="227" t="str">
        <f>IF(TYPE(VLOOKUP(AI1727,Catalogue!$F$2:$J$259,3,0))=16," ",VLOOKUP(AI1727,Catalogue!$F$2:$J$259,3,0))</f>
        <v xml:space="preserve"> </v>
      </c>
      <c r="AK1727" s="228">
        <f>IF(TYPE(VLOOKUP(AI1727,Catalogue!$F$2:$J$259,5,0))=16,0,VLOOKUP(AI1727,Catalogue!$F$2:$J$259,5,0))</f>
        <v>0</v>
      </c>
      <c r="AL1727" s="227"/>
      <c r="AM1727" s="228">
        <f t="shared" si="225"/>
        <v>0</v>
      </c>
      <c r="AN1727" s="228"/>
      <c r="AO1727" s="229">
        <f t="shared" si="223"/>
        <v>0</v>
      </c>
    </row>
    <row r="1728" spans="1:41" x14ac:dyDescent="0.2">
      <c r="A1728" s="227"/>
      <c r="B1728" s="227"/>
      <c r="C1728" s="227"/>
      <c r="D1728" s="227"/>
      <c r="E1728" s="227"/>
      <c r="F1728" s="227"/>
      <c r="G1728" s="227"/>
      <c r="H1728" s="227"/>
      <c r="I1728" s="227"/>
      <c r="J1728" s="227"/>
      <c r="K1728" s="227"/>
      <c r="L1728" s="228">
        <f>IF(TYPE(VLOOKUP(K1728,Catalogue!$F$2:$J$259,5,0))=16,0,VLOOKUP(K1728,Catalogue!$F$2:$J$259,5,0))</f>
        <v>0</v>
      </c>
      <c r="M1728" s="228"/>
      <c r="N1728" s="228">
        <f t="shared" si="219"/>
        <v>0</v>
      </c>
      <c r="O1728" s="227"/>
      <c r="P1728" s="228">
        <f>IF(TYPE(VLOOKUP(O1728,Catalogue!$F$2:$J$259,5,0))=16,0,VLOOKUP(O1728,Catalogue!$F$2:$J$259,5,0))</f>
        <v>0</v>
      </c>
      <c r="Q1728" s="228"/>
      <c r="R1728" s="228">
        <f t="shared" si="220"/>
        <v>0</v>
      </c>
      <c r="S1728" s="232"/>
      <c r="T1728" s="256" t="str">
        <f>IF(TYPE(VLOOKUP(S1728,Catalogue!$F$2:$J$259,3,0))=16," ",VLOOKUP(S1728,Catalogue!$F$2:$J$259,3,0))</f>
        <v xml:space="preserve"> </v>
      </c>
      <c r="U1728" s="228">
        <f>IF(TYPE(VLOOKUP(S1728,Catalogue!$F$2:$J$259,5,0))=16,0,VLOOKUP(S1728,Catalogue!$F$2:$J$259,5,0))</f>
        <v>0</v>
      </c>
      <c r="V1728" s="232"/>
      <c r="W1728" s="256" t="str">
        <f>IF(TYPE(VLOOKUP(V1728,Catalogue!$F$2:$J$259,3,0))=16," ",VLOOKUP(V1728,Catalogue!$F$2:$J$259,3,0))</f>
        <v xml:space="preserve"> </v>
      </c>
      <c r="X1728" s="228">
        <f>IF(TYPE(VLOOKUP(V1728,Catalogue!$F$2:$J$259,5,0))=16,0,VLOOKUP(V1728,Catalogue!$F$2:$J$259,5,0))</f>
        <v>0</v>
      </c>
      <c r="Y1728" s="232"/>
      <c r="Z1728" s="227" t="str">
        <f>IF(TYPE(VLOOKUP(Y1728,Catalogue!$F$2:$J$259,3,0))=16," ",VLOOKUP(Y1728,Catalogue!$F$2:$J$259,3,0))</f>
        <v xml:space="preserve"> </v>
      </c>
      <c r="AA1728" s="228">
        <f>IF(TYPE(VLOOKUP(Y1728,Catalogue!$F$2:$J$259,5,0))=16,0,VLOOKUP(Y1728,Catalogue!$F$2:$J$259,5,0))</f>
        <v>0</v>
      </c>
      <c r="AB1728" s="260"/>
      <c r="AC1728" s="260"/>
      <c r="AD1728" s="260"/>
      <c r="AE1728" s="260">
        <f t="shared" si="224"/>
        <v>0</v>
      </c>
      <c r="AF1728" s="228">
        <f t="shared" si="226"/>
        <v>0</v>
      </c>
      <c r="AG1728" s="228">
        <f t="shared" si="221"/>
        <v>0</v>
      </c>
      <c r="AH1728" s="228">
        <f t="shared" si="222"/>
        <v>0</v>
      </c>
      <c r="AI1728" s="232"/>
      <c r="AJ1728" s="227" t="str">
        <f>IF(TYPE(VLOOKUP(AI1728,Catalogue!$F$2:$J$259,3,0))=16," ",VLOOKUP(AI1728,Catalogue!$F$2:$J$259,3,0))</f>
        <v xml:space="preserve"> </v>
      </c>
      <c r="AK1728" s="228">
        <f>IF(TYPE(VLOOKUP(AI1728,Catalogue!$F$2:$J$259,5,0))=16,0,VLOOKUP(AI1728,Catalogue!$F$2:$J$259,5,0))</f>
        <v>0</v>
      </c>
      <c r="AL1728" s="227"/>
      <c r="AM1728" s="228">
        <f t="shared" si="225"/>
        <v>0</v>
      </c>
      <c r="AN1728" s="228"/>
      <c r="AO1728" s="229">
        <f t="shared" si="223"/>
        <v>0</v>
      </c>
    </row>
    <row r="1729" spans="1:41" x14ac:dyDescent="0.2">
      <c r="A1729" s="227"/>
      <c r="B1729" s="227"/>
      <c r="C1729" s="227"/>
      <c r="D1729" s="227"/>
      <c r="E1729" s="227"/>
      <c r="F1729" s="227"/>
      <c r="G1729" s="227"/>
      <c r="H1729" s="227"/>
      <c r="I1729" s="227"/>
      <c r="J1729" s="227"/>
      <c r="K1729" s="227"/>
      <c r="L1729" s="228">
        <f>IF(TYPE(VLOOKUP(K1729,Catalogue!$F$2:$J$259,5,0))=16,0,VLOOKUP(K1729,Catalogue!$F$2:$J$259,5,0))</f>
        <v>0</v>
      </c>
      <c r="M1729" s="228"/>
      <c r="N1729" s="228">
        <f t="shared" si="219"/>
        <v>0</v>
      </c>
      <c r="O1729" s="227"/>
      <c r="P1729" s="228">
        <f>IF(TYPE(VLOOKUP(O1729,Catalogue!$F$2:$J$259,5,0))=16,0,VLOOKUP(O1729,Catalogue!$F$2:$J$259,5,0))</f>
        <v>0</v>
      </c>
      <c r="Q1729" s="228"/>
      <c r="R1729" s="228">
        <f t="shared" si="220"/>
        <v>0</v>
      </c>
      <c r="S1729" s="232"/>
      <c r="T1729" s="256" t="str">
        <f>IF(TYPE(VLOOKUP(S1729,Catalogue!$F$2:$J$259,3,0))=16," ",VLOOKUP(S1729,Catalogue!$F$2:$J$259,3,0))</f>
        <v xml:space="preserve"> </v>
      </c>
      <c r="U1729" s="228">
        <f>IF(TYPE(VLOOKUP(S1729,Catalogue!$F$2:$J$259,5,0))=16,0,VLOOKUP(S1729,Catalogue!$F$2:$J$259,5,0))</f>
        <v>0</v>
      </c>
      <c r="V1729" s="232"/>
      <c r="W1729" s="256" t="str">
        <f>IF(TYPE(VLOOKUP(V1729,Catalogue!$F$2:$J$259,3,0))=16," ",VLOOKUP(V1729,Catalogue!$F$2:$J$259,3,0))</f>
        <v xml:space="preserve"> </v>
      </c>
      <c r="X1729" s="228">
        <f>IF(TYPE(VLOOKUP(V1729,Catalogue!$F$2:$J$259,5,0))=16,0,VLOOKUP(V1729,Catalogue!$F$2:$J$259,5,0))</f>
        <v>0</v>
      </c>
      <c r="Y1729" s="232"/>
      <c r="Z1729" s="227" t="str">
        <f>IF(TYPE(VLOOKUP(Y1729,Catalogue!$F$2:$J$259,3,0))=16," ",VLOOKUP(Y1729,Catalogue!$F$2:$J$259,3,0))</f>
        <v xml:space="preserve"> </v>
      </c>
      <c r="AA1729" s="228">
        <f>IF(TYPE(VLOOKUP(Y1729,Catalogue!$F$2:$J$259,5,0))=16,0,VLOOKUP(Y1729,Catalogue!$F$2:$J$259,5,0))</f>
        <v>0</v>
      </c>
      <c r="AB1729" s="260"/>
      <c r="AC1729" s="260"/>
      <c r="AD1729" s="260"/>
      <c r="AE1729" s="260">
        <f t="shared" si="224"/>
        <v>0</v>
      </c>
      <c r="AF1729" s="228">
        <f t="shared" si="226"/>
        <v>0</v>
      </c>
      <c r="AG1729" s="228">
        <f t="shared" si="221"/>
        <v>0</v>
      </c>
      <c r="AH1729" s="228">
        <f t="shared" si="222"/>
        <v>0</v>
      </c>
      <c r="AI1729" s="232"/>
      <c r="AJ1729" s="227" t="str">
        <f>IF(TYPE(VLOOKUP(AI1729,Catalogue!$F$2:$J$259,3,0))=16," ",VLOOKUP(AI1729,Catalogue!$F$2:$J$259,3,0))</f>
        <v xml:space="preserve"> </v>
      </c>
      <c r="AK1729" s="228">
        <f>IF(TYPE(VLOOKUP(AI1729,Catalogue!$F$2:$J$259,5,0))=16,0,VLOOKUP(AI1729,Catalogue!$F$2:$J$259,5,0))</f>
        <v>0</v>
      </c>
      <c r="AL1729" s="227"/>
      <c r="AM1729" s="228">
        <f t="shared" si="225"/>
        <v>0</v>
      </c>
      <c r="AN1729" s="228"/>
      <c r="AO1729" s="229">
        <f t="shared" si="223"/>
        <v>0</v>
      </c>
    </row>
    <row r="1730" spans="1:41" x14ac:dyDescent="0.2">
      <c r="A1730" s="227"/>
      <c r="B1730" s="227"/>
      <c r="C1730" s="227"/>
      <c r="D1730" s="227"/>
      <c r="E1730" s="227"/>
      <c r="F1730" s="227"/>
      <c r="G1730" s="227"/>
      <c r="H1730" s="227"/>
      <c r="I1730" s="227"/>
      <c r="J1730" s="227"/>
      <c r="K1730" s="227"/>
      <c r="L1730" s="228">
        <f>IF(TYPE(VLOOKUP(K1730,Catalogue!$F$2:$J$259,5,0))=16,0,VLOOKUP(K1730,Catalogue!$F$2:$J$259,5,0))</f>
        <v>0</v>
      </c>
      <c r="M1730" s="228"/>
      <c r="N1730" s="228">
        <f t="shared" si="219"/>
        <v>0</v>
      </c>
      <c r="O1730" s="227"/>
      <c r="P1730" s="228">
        <f>IF(TYPE(VLOOKUP(O1730,Catalogue!$F$2:$J$259,5,0))=16,0,VLOOKUP(O1730,Catalogue!$F$2:$J$259,5,0))</f>
        <v>0</v>
      </c>
      <c r="Q1730" s="228"/>
      <c r="R1730" s="228">
        <f t="shared" si="220"/>
        <v>0</v>
      </c>
      <c r="S1730" s="232"/>
      <c r="T1730" s="256" t="str">
        <f>IF(TYPE(VLOOKUP(S1730,Catalogue!$F$2:$J$259,3,0))=16," ",VLOOKUP(S1730,Catalogue!$F$2:$J$259,3,0))</f>
        <v xml:space="preserve"> </v>
      </c>
      <c r="U1730" s="228">
        <f>IF(TYPE(VLOOKUP(S1730,Catalogue!$F$2:$J$259,5,0))=16,0,VLOOKUP(S1730,Catalogue!$F$2:$J$259,5,0))</f>
        <v>0</v>
      </c>
      <c r="V1730" s="232"/>
      <c r="W1730" s="256" t="str">
        <f>IF(TYPE(VLOOKUP(V1730,Catalogue!$F$2:$J$259,3,0))=16," ",VLOOKUP(V1730,Catalogue!$F$2:$J$259,3,0))</f>
        <v xml:space="preserve"> </v>
      </c>
      <c r="X1730" s="228">
        <f>IF(TYPE(VLOOKUP(V1730,Catalogue!$F$2:$J$259,5,0))=16,0,VLOOKUP(V1730,Catalogue!$F$2:$J$259,5,0))</f>
        <v>0</v>
      </c>
      <c r="Y1730" s="232"/>
      <c r="Z1730" s="227" t="str">
        <f>IF(TYPE(VLOOKUP(Y1730,Catalogue!$F$2:$J$259,3,0))=16," ",VLOOKUP(Y1730,Catalogue!$F$2:$J$259,3,0))</f>
        <v xml:space="preserve"> </v>
      </c>
      <c r="AA1730" s="228">
        <f>IF(TYPE(VLOOKUP(Y1730,Catalogue!$F$2:$J$259,5,0))=16,0,VLOOKUP(Y1730,Catalogue!$F$2:$J$259,5,0))</f>
        <v>0</v>
      </c>
      <c r="AB1730" s="260"/>
      <c r="AC1730" s="260"/>
      <c r="AD1730" s="260"/>
      <c r="AE1730" s="260">
        <f t="shared" si="224"/>
        <v>0</v>
      </c>
      <c r="AF1730" s="228">
        <f t="shared" si="226"/>
        <v>0</v>
      </c>
      <c r="AG1730" s="228">
        <f t="shared" si="221"/>
        <v>0</v>
      </c>
      <c r="AH1730" s="228">
        <f t="shared" si="222"/>
        <v>0</v>
      </c>
      <c r="AI1730" s="232"/>
      <c r="AJ1730" s="227" t="str">
        <f>IF(TYPE(VLOOKUP(AI1730,Catalogue!$F$2:$J$259,3,0))=16," ",VLOOKUP(AI1730,Catalogue!$F$2:$J$259,3,0))</f>
        <v xml:space="preserve"> </v>
      </c>
      <c r="AK1730" s="228">
        <f>IF(TYPE(VLOOKUP(AI1730,Catalogue!$F$2:$J$259,5,0))=16,0,VLOOKUP(AI1730,Catalogue!$F$2:$J$259,5,0))</f>
        <v>0</v>
      </c>
      <c r="AL1730" s="227"/>
      <c r="AM1730" s="228">
        <f t="shared" si="225"/>
        <v>0</v>
      </c>
      <c r="AN1730" s="228"/>
      <c r="AO1730" s="229">
        <f t="shared" si="223"/>
        <v>0</v>
      </c>
    </row>
    <row r="1731" spans="1:41" x14ac:dyDescent="0.2">
      <c r="A1731" s="227"/>
      <c r="B1731" s="227"/>
      <c r="C1731" s="227"/>
      <c r="D1731" s="227"/>
      <c r="E1731" s="227"/>
      <c r="F1731" s="227"/>
      <c r="G1731" s="227"/>
      <c r="H1731" s="227"/>
      <c r="I1731" s="227"/>
      <c r="J1731" s="227"/>
      <c r="K1731" s="227"/>
      <c r="L1731" s="228">
        <f>IF(TYPE(VLOOKUP(K1731,Catalogue!$F$2:$J$259,5,0))=16,0,VLOOKUP(K1731,Catalogue!$F$2:$J$259,5,0))</f>
        <v>0</v>
      </c>
      <c r="M1731" s="228"/>
      <c r="N1731" s="228">
        <f t="shared" si="219"/>
        <v>0</v>
      </c>
      <c r="O1731" s="227"/>
      <c r="P1731" s="228">
        <f>IF(TYPE(VLOOKUP(O1731,Catalogue!$F$2:$J$259,5,0))=16,0,VLOOKUP(O1731,Catalogue!$F$2:$J$259,5,0))</f>
        <v>0</v>
      </c>
      <c r="Q1731" s="228"/>
      <c r="R1731" s="228">
        <f t="shared" si="220"/>
        <v>0</v>
      </c>
      <c r="S1731" s="232"/>
      <c r="T1731" s="256" t="str">
        <f>IF(TYPE(VLOOKUP(S1731,Catalogue!$F$2:$J$259,3,0))=16," ",VLOOKUP(S1731,Catalogue!$F$2:$J$259,3,0))</f>
        <v xml:space="preserve"> </v>
      </c>
      <c r="U1731" s="228">
        <f>IF(TYPE(VLOOKUP(S1731,Catalogue!$F$2:$J$259,5,0))=16,0,VLOOKUP(S1731,Catalogue!$F$2:$J$259,5,0))</f>
        <v>0</v>
      </c>
      <c r="V1731" s="232"/>
      <c r="W1731" s="256" t="str">
        <f>IF(TYPE(VLOOKUP(V1731,Catalogue!$F$2:$J$259,3,0))=16," ",VLOOKUP(V1731,Catalogue!$F$2:$J$259,3,0))</f>
        <v xml:space="preserve"> </v>
      </c>
      <c r="X1731" s="228">
        <f>IF(TYPE(VLOOKUP(V1731,Catalogue!$F$2:$J$259,5,0))=16,0,VLOOKUP(V1731,Catalogue!$F$2:$J$259,5,0))</f>
        <v>0</v>
      </c>
      <c r="Y1731" s="232"/>
      <c r="Z1731" s="227" t="str">
        <f>IF(TYPE(VLOOKUP(Y1731,Catalogue!$F$2:$J$259,3,0))=16," ",VLOOKUP(Y1731,Catalogue!$F$2:$J$259,3,0))</f>
        <v xml:space="preserve"> </v>
      </c>
      <c r="AA1731" s="228">
        <f>IF(TYPE(VLOOKUP(Y1731,Catalogue!$F$2:$J$259,5,0))=16,0,VLOOKUP(Y1731,Catalogue!$F$2:$J$259,5,0))</f>
        <v>0</v>
      </c>
      <c r="AB1731" s="260"/>
      <c r="AC1731" s="260"/>
      <c r="AD1731" s="260"/>
      <c r="AE1731" s="260">
        <f t="shared" si="224"/>
        <v>0</v>
      </c>
      <c r="AF1731" s="228">
        <f t="shared" si="226"/>
        <v>0</v>
      </c>
      <c r="AG1731" s="228">
        <f t="shared" si="221"/>
        <v>0</v>
      </c>
      <c r="AH1731" s="228">
        <f t="shared" si="222"/>
        <v>0</v>
      </c>
      <c r="AI1731" s="232"/>
      <c r="AJ1731" s="227" t="str">
        <f>IF(TYPE(VLOOKUP(AI1731,Catalogue!$F$2:$J$259,3,0))=16," ",VLOOKUP(AI1731,Catalogue!$F$2:$J$259,3,0))</f>
        <v xml:space="preserve"> </v>
      </c>
      <c r="AK1731" s="228">
        <f>IF(TYPE(VLOOKUP(AI1731,Catalogue!$F$2:$J$259,5,0))=16,0,VLOOKUP(AI1731,Catalogue!$F$2:$J$259,5,0))</f>
        <v>0</v>
      </c>
      <c r="AL1731" s="227"/>
      <c r="AM1731" s="228">
        <f t="shared" si="225"/>
        <v>0</v>
      </c>
      <c r="AN1731" s="228"/>
      <c r="AO1731" s="229">
        <f t="shared" si="223"/>
        <v>0</v>
      </c>
    </row>
    <row r="1732" spans="1:41" x14ac:dyDescent="0.2">
      <c r="A1732" s="227"/>
      <c r="B1732" s="227"/>
      <c r="C1732" s="227"/>
      <c r="D1732" s="227"/>
      <c r="E1732" s="227"/>
      <c r="F1732" s="227"/>
      <c r="G1732" s="227"/>
      <c r="H1732" s="227"/>
      <c r="I1732" s="227"/>
      <c r="J1732" s="227"/>
      <c r="K1732" s="227"/>
      <c r="L1732" s="228">
        <f>IF(TYPE(VLOOKUP(K1732,Catalogue!$F$2:$J$259,5,0))=16,0,VLOOKUP(K1732,Catalogue!$F$2:$J$259,5,0))</f>
        <v>0</v>
      </c>
      <c r="M1732" s="228"/>
      <c r="N1732" s="228">
        <f t="shared" si="219"/>
        <v>0</v>
      </c>
      <c r="O1732" s="227"/>
      <c r="P1732" s="228">
        <f>IF(TYPE(VLOOKUP(O1732,Catalogue!$F$2:$J$259,5,0))=16,0,VLOOKUP(O1732,Catalogue!$F$2:$J$259,5,0))</f>
        <v>0</v>
      </c>
      <c r="Q1732" s="228"/>
      <c r="R1732" s="228">
        <f t="shared" si="220"/>
        <v>0</v>
      </c>
      <c r="S1732" s="232"/>
      <c r="T1732" s="256" t="str">
        <f>IF(TYPE(VLOOKUP(S1732,Catalogue!$F$2:$J$259,3,0))=16," ",VLOOKUP(S1732,Catalogue!$F$2:$J$259,3,0))</f>
        <v xml:space="preserve"> </v>
      </c>
      <c r="U1732" s="228">
        <f>IF(TYPE(VLOOKUP(S1732,Catalogue!$F$2:$J$259,5,0))=16,0,VLOOKUP(S1732,Catalogue!$F$2:$J$259,5,0))</f>
        <v>0</v>
      </c>
      <c r="V1732" s="232"/>
      <c r="W1732" s="256" t="str">
        <f>IF(TYPE(VLOOKUP(V1732,Catalogue!$F$2:$J$259,3,0))=16," ",VLOOKUP(V1732,Catalogue!$F$2:$J$259,3,0))</f>
        <v xml:space="preserve"> </v>
      </c>
      <c r="X1732" s="228">
        <f>IF(TYPE(VLOOKUP(V1732,Catalogue!$F$2:$J$259,5,0))=16,0,VLOOKUP(V1732,Catalogue!$F$2:$J$259,5,0))</f>
        <v>0</v>
      </c>
      <c r="Y1732" s="232"/>
      <c r="Z1732" s="227" t="str">
        <f>IF(TYPE(VLOOKUP(Y1732,Catalogue!$F$2:$J$259,3,0))=16," ",VLOOKUP(Y1732,Catalogue!$F$2:$J$259,3,0))</f>
        <v xml:space="preserve"> </v>
      </c>
      <c r="AA1732" s="228">
        <f>IF(TYPE(VLOOKUP(Y1732,Catalogue!$F$2:$J$259,5,0))=16,0,VLOOKUP(Y1732,Catalogue!$F$2:$J$259,5,0))</f>
        <v>0</v>
      </c>
      <c r="AB1732" s="260"/>
      <c r="AC1732" s="260"/>
      <c r="AD1732" s="260"/>
      <c r="AE1732" s="260">
        <f t="shared" si="224"/>
        <v>0</v>
      </c>
      <c r="AF1732" s="228">
        <f t="shared" si="226"/>
        <v>0</v>
      </c>
      <c r="AG1732" s="228">
        <f t="shared" si="221"/>
        <v>0</v>
      </c>
      <c r="AH1732" s="228">
        <f t="shared" si="222"/>
        <v>0</v>
      </c>
      <c r="AI1732" s="232"/>
      <c r="AJ1732" s="227" t="str">
        <f>IF(TYPE(VLOOKUP(AI1732,Catalogue!$F$2:$J$259,3,0))=16," ",VLOOKUP(AI1732,Catalogue!$F$2:$J$259,3,0))</f>
        <v xml:space="preserve"> </v>
      </c>
      <c r="AK1732" s="228">
        <f>IF(TYPE(VLOOKUP(AI1732,Catalogue!$F$2:$J$259,5,0))=16,0,VLOOKUP(AI1732,Catalogue!$F$2:$J$259,5,0))</f>
        <v>0</v>
      </c>
      <c r="AL1732" s="227"/>
      <c r="AM1732" s="228">
        <f t="shared" si="225"/>
        <v>0</v>
      </c>
      <c r="AN1732" s="228"/>
      <c r="AO1732" s="229">
        <f t="shared" si="223"/>
        <v>0</v>
      </c>
    </row>
    <row r="1733" spans="1:41" x14ac:dyDescent="0.2">
      <c r="A1733" s="227"/>
      <c r="B1733" s="227"/>
      <c r="C1733" s="227"/>
      <c r="D1733" s="227"/>
      <c r="E1733" s="227"/>
      <c r="F1733" s="227"/>
      <c r="G1733" s="227"/>
      <c r="H1733" s="227"/>
      <c r="I1733" s="227"/>
      <c r="J1733" s="227"/>
      <c r="K1733" s="227"/>
      <c r="L1733" s="228">
        <f>IF(TYPE(VLOOKUP(K1733,Catalogue!$F$2:$J$259,5,0))=16,0,VLOOKUP(K1733,Catalogue!$F$2:$J$259,5,0))</f>
        <v>0</v>
      </c>
      <c r="M1733" s="228"/>
      <c r="N1733" s="228">
        <f t="shared" si="219"/>
        <v>0</v>
      </c>
      <c r="O1733" s="227"/>
      <c r="P1733" s="228">
        <f>IF(TYPE(VLOOKUP(O1733,Catalogue!$F$2:$J$259,5,0))=16,0,VLOOKUP(O1733,Catalogue!$F$2:$J$259,5,0))</f>
        <v>0</v>
      </c>
      <c r="Q1733" s="228"/>
      <c r="R1733" s="228">
        <f t="shared" si="220"/>
        <v>0</v>
      </c>
      <c r="S1733" s="232"/>
      <c r="T1733" s="256" t="str">
        <f>IF(TYPE(VLOOKUP(S1733,Catalogue!$F$2:$J$259,3,0))=16," ",VLOOKUP(S1733,Catalogue!$F$2:$J$259,3,0))</f>
        <v xml:space="preserve"> </v>
      </c>
      <c r="U1733" s="228">
        <f>IF(TYPE(VLOOKUP(S1733,Catalogue!$F$2:$J$259,5,0))=16,0,VLOOKUP(S1733,Catalogue!$F$2:$J$259,5,0))</f>
        <v>0</v>
      </c>
      <c r="V1733" s="232"/>
      <c r="W1733" s="256" t="str">
        <f>IF(TYPE(VLOOKUP(V1733,Catalogue!$F$2:$J$259,3,0))=16," ",VLOOKUP(V1733,Catalogue!$F$2:$J$259,3,0))</f>
        <v xml:space="preserve"> </v>
      </c>
      <c r="X1733" s="228">
        <f>IF(TYPE(VLOOKUP(V1733,Catalogue!$F$2:$J$259,5,0))=16,0,VLOOKUP(V1733,Catalogue!$F$2:$J$259,5,0))</f>
        <v>0</v>
      </c>
      <c r="Y1733" s="232"/>
      <c r="Z1733" s="227" t="str">
        <f>IF(TYPE(VLOOKUP(Y1733,Catalogue!$F$2:$J$259,3,0))=16," ",VLOOKUP(Y1733,Catalogue!$F$2:$J$259,3,0))</f>
        <v xml:space="preserve"> </v>
      </c>
      <c r="AA1733" s="228">
        <f>IF(TYPE(VLOOKUP(Y1733,Catalogue!$F$2:$J$259,5,0))=16,0,VLOOKUP(Y1733,Catalogue!$F$2:$J$259,5,0))</f>
        <v>0</v>
      </c>
      <c r="AB1733" s="260"/>
      <c r="AC1733" s="260"/>
      <c r="AD1733" s="260"/>
      <c r="AE1733" s="260">
        <f t="shared" si="224"/>
        <v>0</v>
      </c>
      <c r="AF1733" s="228">
        <f t="shared" si="226"/>
        <v>0</v>
      </c>
      <c r="AG1733" s="228">
        <f t="shared" si="221"/>
        <v>0</v>
      </c>
      <c r="AH1733" s="228">
        <f t="shared" si="222"/>
        <v>0</v>
      </c>
      <c r="AI1733" s="232"/>
      <c r="AJ1733" s="227" t="str">
        <f>IF(TYPE(VLOOKUP(AI1733,Catalogue!$F$2:$J$259,3,0))=16," ",VLOOKUP(AI1733,Catalogue!$F$2:$J$259,3,0))</f>
        <v xml:space="preserve"> </v>
      </c>
      <c r="AK1733" s="228">
        <f>IF(TYPE(VLOOKUP(AI1733,Catalogue!$F$2:$J$259,5,0))=16,0,VLOOKUP(AI1733,Catalogue!$F$2:$J$259,5,0))</f>
        <v>0</v>
      </c>
      <c r="AL1733" s="227"/>
      <c r="AM1733" s="228">
        <f t="shared" si="225"/>
        <v>0</v>
      </c>
      <c r="AN1733" s="228"/>
      <c r="AO1733" s="229">
        <f t="shared" si="223"/>
        <v>0</v>
      </c>
    </row>
    <row r="1734" spans="1:41" x14ac:dyDescent="0.2">
      <c r="A1734" s="227"/>
      <c r="B1734" s="227"/>
      <c r="C1734" s="227"/>
      <c r="D1734" s="227"/>
      <c r="E1734" s="227"/>
      <c r="F1734" s="227"/>
      <c r="G1734" s="227"/>
      <c r="H1734" s="227"/>
      <c r="I1734" s="227"/>
      <c r="J1734" s="227"/>
      <c r="K1734" s="227"/>
      <c r="L1734" s="228">
        <f>IF(TYPE(VLOOKUP(K1734,Catalogue!$F$2:$J$259,5,0))=16,0,VLOOKUP(K1734,Catalogue!$F$2:$J$259,5,0))</f>
        <v>0</v>
      </c>
      <c r="M1734" s="228"/>
      <c r="N1734" s="228">
        <f t="shared" si="219"/>
        <v>0</v>
      </c>
      <c r="O1734" s="227"/>
      <c r="P1734" s="228">
        <f>IF(TYPE(VLOOKUP(O1734,Catalogue!$F$2:$J$259,5,0))=16,0,VLOOKUP(O1734,Catalogue!$F$2:$J$259,5,0))</f>
        <v>0</v>
      </c>
      <c r="Q1734" s="228"/>
      <c r="R1734" s="228">
        <f t="shared" si="220"/>
        <v>0</v>
      </c>
      <c r="S1734" s="232"/>
      <c r="T1734" s="256" t="str">
        <f>IF(TYPE(VLOOKUP(S1734,Catalogue!$F$2:$J$259,3,0))=16," ",VLOOKUP(S1734,Catalogue!$F$2:$J$259,3,0))</f>
        <v xml:space="preserve"> </v>
      </c>
      <c r="U1734" s="228">
        <f>IF(TYPE(VLOOKUP(S1734,Catalogue!$F$2:$J$259,5,0))=16,0,VLOOKUP(S1734,Catalogue!$F$2:$J$259,5,0))</f>
        <v>0</v>
      </c>
      <c r="V1734" s="232"/>
      <c r="W1734" s="256" t="str">
        <f>IF(TYPE(VLOOKUP(V1734,Catalogue!$F$2:$J$259,3,0))=16," ",VLOOKUP(V1734,Catalogue!$F$2:$J$259,3,0))</f>
        <v xml:space="preserve"> </v>
      </c>
      <c r="X1734" s="228">
        <f>IF(TYPE(VLOOKUP(V1734,Catalogue!$F$2:$J$259,5,0))=16,0,VLOOKUP(V1734,Catalogue!$F$2:$J$259,5,0))</f>
        <v>0</v>
      </c>
      <c r="Y1734" s="232"/>
      <c r="Z1734" s="227" t="str">
        <f>IF(TYPE(VLOOKUP(Y1734,Catalogue!$F$2:$J$259,3,0))=16," ",VLOOKUP(Y1734,Catalogue!$F$2:$J$259,3,0))</f>
        <v xml:space="preserve"> </v>
      </c>
      <c r="AA1734" s="228">
        <f>IF(TYPE(VLOOKUP(Y1734,Catalogue!$F$2:$J$259,5,0))=16,0,VLOOKUP(Y1734,Catalogue!$F$2:$J$259,5,0))</f>
        <v>0</v>
      </c>
      <c r="AB1734" s="260"/>
      <c r="AC1734" s="260"/>
      <c r="AD1734" s="260"/>
      <c r="AE1734" s="260">
        <f t="shared" si="224"/>
        <v>0</v>
      </c>
      <c r="AF1734" s="228">
        <f t="shared" si="226"/>
        <v>0</v>
      </c>
      <c r="AG1734" s="228">
        <f t="shared" si="221"/>
        <v>0</v>
      </c>
      <c r="AH1734" s="228">
        <f t="shared" si="222"/>
        <v>0</v>
      </c>
      <c r="AI1734" s="232"/>
      <c r="AJ1734" s="227" t="str">
        <f>IF(TYPE(VLOOKUP(AI1734,Catalogue!$F$2:$J$259,3,0))=16," ",VLOOKUP(AI1734,Catalogue!$F$2:$J$259,3,0))</f>
        <v xml:space="preserve"> </v>
      </c>
      <c r="AK1734" s="228">
        <f>IF(TYPE(VLOOKUP(AI1734,Catalogue!$F$2:$J$259,5,0))=16,0,VLOOKUP(AI1734,Catalogue!$F$2:$J$259,5,0))</f>
        <v>0</v>
      </c>
      <c r="AL1734" s="227"/>
      <c r="AM1734" s="228">
        <f t="shared" si="225"/>
        <v>0</v>
      </c>
      <c r="AN1734" s="228"/>
      <c r="AO1734" s="229">
        <f t="shared" si="223"/>
        <v>0</v>
      </c>
    </row>
    <row r="1735" spans="1:41" x14ac:dyDescent="0.2">
      <c r="A1735" s="227"/>
      <c r="B1735" s="227"/>
      <c r="C1735" s="227"/>
      <c r="D1735" s="227"/>
      <c r="E1735" s="227"/>
      <c r="F1735" s="227"/>
      <c r="G1735" s="227"/>
      <c r="H1735" s="227"/>
      <c r="I1735" s="227"/>
      <c r="J1735" s="227"/>
      <c r="K1735" s="227"/>
      <c r="L1735" s="228">
        <f>IF(TYPE(VLOOKUP(K1735,Catalogue!$F$2:$J$259,5,0))=16,0,VLOOKUP(K1735,Catalogue!$F$2:$J$259,5,0))</f>
        <v>0</v>
      </c>
      <c r="M1735" s="228"/>
      <c r="N1735" s="228">
        <f t="shared" si="219"/>
        <v>0</v>
      </c>
      <c r="O1735" s="227"/>
      <c r="P1735" s="228">
        <f>IF(TYPE(VLOOKUP(O1735,Catalogue!$F$2:$J$259,5,0))=16,0,VLOOKUP(O1735,Catalogue!$F$2:$J$259,5,0))</f>
        <v>0</v>
      </c>
      <c r="Q1735" s="228"/>
      <c r="R1735" s="228">
        <f t="shared" si="220"/>
        <v>0</v>
      </c>
      <c r="S1735" s="232"/>
      <c r="T1735" s="256" t="str">
        <f>IF(TYPE(VLOOKUP(S1735,Catalogue!$F$2:$J$259,3,0))=16," ",VLOOKUP(S1735,Catalogue!$F$2:$J$259,3,0))</f>
        <v xml:space="preserve"> </v>
      </c>
      <c r="U1735" s="228">
        <f>IF(TYPE(VLOOKUP(S1735,Catalogue!$F$2:$J$259,5,0))=16,0,VLOOKUP(S1735,Catalogue!$F$2:$J$259,5,0))</f>
        <v>0</v>
      </c>
      <c r="V1735" s="232"/>
      <c r="W1735" s="256" t="str">
        <f>IF(TYPE(VLOOKUP(V1735,Catalogue!$F$2:$J$259,3,0))=16," ",VLOOKUP(V1735,Catalogue!$F$2:$J$259,3,0))</f>
        <v xml:space="preserve"> </v>
      </c>
      <c r="X1735" s="228">
        <f>IF(TYPE(VLOOKUP(V1735,Catalogue!$F$2:$J$259,5,0))=16,0,VLOOKUP(V1735,Catalogue!$F$2:$J$259,5,0))</f>
        <v>0</v>
      </c>
      <c r="Y1735" s="232"/>
      <c r="Z1735" s="227" t="str">
        <f>IF(TYPE(VLOOKUP(Y1735,Catalogue!$F$2:$J$259,3,0))=16," ",VLOOKUP(Y1735,Catalogue!$F$2:$J$259,3,0))</f>
        <v xml:space="preserve"> </v>
      </c>
      <c r="AA1735" s="228">
        <f>IF(TYPE(VLOOKUP(Y1735,Catalogue!$F$2:$J$259,5,0))=16,0,VLOOKUP(Y1735,Catalogue!$F$2:$J$259,5,0))</f>
        <v>0</v>
      </c>
      <c r="AB1735" s="260"/>
      <c r="AC1735" s="260"/>
      <c r="AD1735" s="260"/>
      <c r="AE1735" s="260">
        <f t="shared" si="224"/>
        <v>0</v>
      </c>
      <c r="AF1735" s="228">
        <f t="shared" si="226"/>
        <v>0</v>
      </c>
      <c r="AG1735" s="228">
        <f t="shared" si="221"/>
        <v>0</v>
      </c>
      <c r="AH1735" s="228">
        <f t="shared" si="222"/>
        <v>0</v>
      </c>
      <c r="AI1735" s="232"/>
      <c r="AJ1735" s="227" t="str">
        <f>IF(TYPE(VLOOKUP(AI1735,Catalogue!$F$2:$J$259,3,0))=16," ",VLOOKUP(AI1735,Catalogue!$F$2:$J$259,3,0))</f>
        <v xml:space="preserve"> </v>
      </c>
      <c r="AK1735" s="228">
        <f>IF(TYPE(VLOOKUP(AI1735,Catalogue!$F$2:$J$259,5,0))=16,0,VLOOKUP(AI1735,Catalogue!$F$2:$J$259,5,0))</f>
        <v>0</v>
      </c>
      <c r="AL1735" s="227"/>
      <c r="AM1735" s="228">
        <f t="shared" si="225"/>
        <v>0</v>
      </c>
      <c r="AN1735" s="228"/>
      <c r="AO1735" s="229">
        <f t="shared" si="223"/>
        <v>0</v>
      </c>
    </row>
    <row r="1736" spans="1:41" x14ac:dyDescent="0.2">
      <c r="A1736" s="227"/>
      <c r="B1736" s="227"/>
      <c r="C1736" s="227"/>
      <c r="D1736" s="227"/>
      <c r="E1736" s="227"/>
      <c r="F1736" s="227"/>
      <c r="G1736" s="227"/>
      <c r="H1736" s="227"/>
      <c r="I1736" s="227"/>
      <c r="J1736" s="227"/>
      <c r="K1736" s="227"/>
      <c r="L1736" s="228">
        <f>IF(TYPE(VLOOKUP(K1736,Catalogue!$F$2:$J$259,5,0))=16,0,VLOOKUP(K1736,Catalogue!$F$2:$J$259,5,0))</f>
        <v>0</v>
      </c>
      <c r="M1736" s="228"/>
      <c r="N1736" s="228">
        <f t="shared" si="219"/>
        <v>0</v>
      </c>
      <c r="O1736" s="227"/>
      <c r="P1736" s="228">
        <f>IF(TYPE(VLOOKUP(O1736,Catalogue!$F$2:$J$259,5,0))=16,0,VLOOKUP(O1736,Catalogue!$F$2:$J$259,5,0))</f>
        <v>0</v>
      </c>
      <c r="Q1736" s="228"/>
      <c r="R1736" s="228">
        <f t="shared" si="220"/>
        <v>0</v>
      </c>
      <c r="S1736" s="232"/>
      <c r="T1736" s="256" t="str">
        <f>IF(TYPE(VLOOKUP(S1736,Catalogue!$F$2:$J$259,3,0))=16," ",VLOOKUP(S1736,Catalogue!$F$2:$J$259,3,0))</f>
        <v xml:space="preserve"> </v>
      </c>
      <c r="U1736" s="228">
        <f>IF(TYPE(VLOOKUP(S1736,Catalogue!$F$2:$J$259,5,0))=16,0,VLOOKUP(S1736,Catalogue!$F$2:$J$259,5,0))</f>
        <v>0</v>
      </c>
      <c r="V1736" s="232"/>
      <c r="W1736" s="256" t="str">
        <f>IF(TYPE(VLOOKUP(V1736,Catalogue!$F$2:$J$259,3,0))=16," ",VLOOKUP(V1736,Catalogue!$F$2:$J$259,3,0))</f>
        <v xml:space="preserve"> </v>
      </c>
      <c r="X1736" s="228">
        <f>IF(TYPE(VLOOKUP(V1736,Catalogue!$F$2:$J$259,5,0))=16,0,VLOOKUP(V1736,Catalogue!$F$2:$J$259,5,0))</f>
        <v>0</v>
      </c>
      <c r="Y1736" s="232"/>
      <c r="Z1736" s="227" t="str">
        <f>IF(TYPE(VLOOKUP(Y1736,Catalogue!$F$2:$J$259,3,0))=16," ",VLOOKUP(Y1736,Catalogue!$F$2:$J$259,3,0))</f>
        <v xml:space="preserve"> </v>
      </c>
      <c r="AA1736" s="228">
        <f>IF(TYPE(VLOOKUP(Y1736,Catalogue!$F$2:$J$259,5,0))=16,0,VLOOKUP(Y1736,Catalogue!$F$2:$J$259,5,0))</f>
        <v>0</v>
      </c>
      <c r="AB1736" s="260"/>
      <c r="AC1736" s="260"/>
      <c r="AD1736" s="260"/>
      <c r="AE1736" s="260">
        <f t="shared" si="224"/>
        <v>0</v>
      </c>
      <c r="AF1736" s="228">
        <f t="shared" si="226"/>
        <v>0</v>
      </c>
      <c r="AG1736" s="228">
        <f t="shared" si="221"/>
        <v>0</v>
      </c>
      <c r="AH1736" s="228">
        <f t="shared" si="222"/>
        <v>0</v>
      </c>
      <c r="AI1736" s="232"/>
      <c r="AJ1736" s="227" t="str">
        <f>IF(TYPE(VLOOKUP(AI1736,Catalogue!$F$2:$J$259,3,0))=16," ",VLOOKUP(AI1736,Catalogue!$F$2:$J$259,3,0))</f>
        <v xml:space="preserve"> </v>
      </c>
      <c r="AK1736" s="228">
        <f>IF(TYPE(VLOOKUP(AI1736,Catalogue!$F$2:$J$259,5,0))=16,0,VLOOKUP(AI1736,Catalogue!$F$2:$J$259,5,0))</f>
        <v>0</v>
      </c>
      <c r="AL1736" s="227"/>
      <c r="AM1736" s="228">
        <f t="shared" si="225"/>
        <v>0</v>
      </c>
      <c r="AN1736" s="228"/>
      <c r="AO1736" s="229">
        <f t="shared" si="223"/>
        <v>0</v>
      </c>
    </row>
    <row r="1737" spans="1:41" x14ac:dyDescent="0.2">
      <c r="A1737" s="227"/>
      <c r="B1737" s="227"/>
      <c r="C1737" s="227"/>
      <c r="D1737" s="227"/>
      <c r="E1737" s="227"/>
      <c r="F1737" s="227"/>
      <c r="G1737" s="227"/>
      <c r="H1737" s="227"/>
      <c r="I1737" s="227"/>
      <c r="J1737" s="227"/>
      <c r="K1737" s="227"/>
      <c r="L1737" s="228">
        <f>IF(TYPE(VLOOKUP(K1737,Catalogue!$F$2:$J$259,5,0))=16,0,VLOOKUP(K1737,Catalogue!$F$2:$J$259,5,0))</f>
        <v>0</v>
      </c>
      <c r="M1737" s="228"/>
      <c r="N1737" s="228">
        <f t="shared" si="219"/>
        <v>0</v>
      </c>
      <c r="O1737" s="227"/>
      <c r="P1737" s="228">
        <f>IF(TYPE(VLOOKUP(O1737,Catalogue!$F$2:$J$259,5,0))=16,0,VLOOKUP(O1737,Catalogue!$F$2:$J$259,5,0))</f>
        <v>0</v>
      </c>
      <c r="Q1737" s="228"/>
      <c r="R1737" s="228">
        <f t="shared" si="220"/>
        <v>0</v>
      </c>
      <c r="S1737" s="232"/>
      <c r="T1737" s="256" t="str">
        <f>IF(TYPE(VLOOKUP(S1737,Catalogue!$F$2:$J$259,3,0))=16," ",VLOOKUP(S1737,Catalogue!$F$2:$J$259,3,0))</f>
        <v xml:space="preserve"> </v>
      </c>
      <c r="U1737" s="228">
        <f>IF(TYPE(VLOOKUP(S1737,Catalogue!$F$2:$J$259,5,0))=16,0,VLOOKUP(S1737,Catalogue!$F$2:$J$259,5,0))</f>
        <v>0</v>
      </c>
      <c r="V1737" s="232"/>
      <c r="W1737" s="256" t="str">
        <f>IF(TYPE(VLOOKUP(V1737,Catalogue!$F$2:$J$259,3,0))=16," ",VLOOKUP(V1737,Catalogue!$F$2:$J$259,3,0))</f>
        <v xml:space="preserve"> </v>
      </c>
      <c r="X1737" s="228">
        <f>IF(TYPE(VLOOKUP(V1737,Catalogue!$F$2:$J$259,5,0))=16,0,VLOOKUP(V1737,Catalogue!$F$2:$J$259,5,0))</f>
        <v>0</v>
      </c>
      <c r="Y1737" s="232"/>
      <c r="Z1737" s="227" t="str">
        <f>IF(TYPE(VLOOKUP(Y1737,Catalogue!$F$2:$J$259,3,0))=16," ",VLOOKUP(Y1737,Catalogue!$F$2:$J$259,3,0))</f>
        <v xml:space="preserve"> </v>
      </c>
      <c r="AA1737" s="228">
        <f>IF(TYPE(VLOOKUP(Y1737,Catalogue!$F$2:$J$259,5,0))=16,0,VLOOKUP(Y1737,Catalogue!$F$2:$J$259,5,0))</f>
        <v>0</v>
      </c>
      <c r="AB1737" s="260"/>
      <c r="AC1737" s="260"/>
      <c r="AD1737" s="260"/>
      <c r="AE1737" s="260">
        <f t="shared" si="224"/>
        <v>0</v>
      </c>
      <c r="AF1737" s="228">
        <f t="shared" si="226"/>
        <v>0</v>
      </c>
      <c r="AG1737" s="228">
        <f t="shared" si="221"/>
        <v>0</v>
      </c>
      <c r="AH1737" s="228">
        <f t="shared" si="222"/>
        <v>0</v>
      </c>
      <c r="AI1737" s="232"/>
      <c r="AJ1737" s="227" t="str">
        <f>IF(TYPE(VLOOKUP(AI1737,Catalogue!$F$2:$J$259,3,0))=16," ",VLOOKUP(AI1737,Catalogue!$F$2:$J$259,3,0))</f>
        <v xml:space="preserve"> </v>
      </c>
      <c r="AK1737" s="228">
        <f>IF(TYPE(VLOOKUP(AI1737,Catalogue!$F$2:$J$259,5,0))=16,0,VLOOKUP(AI1737,Catalogue!$F$2:$J$259,5,0))</f>
        <v>0</v>
      </c>
      <c r="AL1737" s="227"/>
      <c r="AM1737" s="228">
        <f t="shared" si="225"/>
        <v>0</v>
      </c>
      <c r="AN1737" s="228"/>
      <c r="AO1737" s="229">
        <f t="shared" si="223"/>
        <v>0</v>
      </c>
    </row>
    <row r="1738" spans="1:41" x14ac:dyDescent="0.2">
      <c r="A1738" s="227"/>
      <c r="B1738" s="227"/>
      <c r="C1738" s="227"/>
      <c r="D1738" s="227"/>
      <c r="E1738" s="227"/>
      <c r="F1738" s="227"/>
      <c r="G1738" s="227"/>
      <c r="H1738" s="227"/>
      <c r="I1738" s="227"/>
      <c r="J1738" s="227"/>
      <c r="K1738" s="227"/>
      <c r="L1738" s="228">
        <f>IF(TYPE(VLOOKUP(K1738,Catalogue!$F$2:$J$259,5,0))=16,0,VLOOKUP(K1738,Catalogue!$F$2:$J$259,5,0))</f>
        <v>0</v>
      </c>
      <c r="M1738" s="228"/>
      <c r="N1738" s="228">
        <f t="shared" si="219"/>
        <v>0</v>
      </c>
      <c r="O1738" s="227"/>
      <c r="P1738" s="228">
        <f>IF(TYPE(VLOOKUP(O1738,Catalogue!$F$2:$J$259,5,0))=16,0,VLOOKUP(O1738,Catalogue!$F$2:$J$259,5,0))</f>
        <v>0</v>
      </c>
      <c r="Q1738" s="228"/>
      <c r="R1738" s="228">
        <f t="shared" si="220"/>
        <v>0</v>
      </c>
      <c r="S1738" s="232"/>
      <c r="T1738" s="256" t="str">
        <f>IF(TYPE(VLOOKUP(S1738,Catalogue!$F$2:$J$259,3,0))=16," ",VLOOKUP(S1738,Catalogue!$F$2:$J$259,3,0))</f>
        <v xml:space="preserve"> </v>
      </c>
      <c r="U1738" s="228">
        <f>IF(TYPE(VLOOKUP(S1738,Catalogue!$F$2:$J$259,5,0))=16,0,VLOOKUP(S1738,Catalogue!$F$2:$J$259,5,0))</f>
        <v>0</v>
      </c>
      <c r="V1738" s="232"/>
      <c r="W1738" s="256" t="str">
        <f>IF(TYPE(VLOOKUP(V1738,Catalogue!$F$2:$J$259,3,0))=16," ",VLOOKUP(V1738,Catalogue!$F$2:$J$259,3,0))</f>
        <v xml:space="preserve"> </v>
      </c>
      <c r="X1738" s="228">
        <f>IF(TYPE(VLOOKUP(V1738,Catalogue!$F$2:$J$259,5,0))=16,0,VLOOKUP(V1738,Catalogue!$F$2:$J$259,5,0))</f>
        <v>0</v>
      </c>
      <c r="Y1738" s="232"/>
      <c r="Z1738" s="227" t="str">
        <f>IF(TYPE(VLOOKUP(Y1738,Catalogue!$F$2:$J$259,3,0))=16," ",VLOOKUP(Y1738,Catalogue!$F$2:$J$259,3,0))</f>
        <v xml:space="preserve"> </v>
      </c>
      <c r="AA1738" s="228">
        <f>IF(TYPE(VLOOKUP(Y1738,Catalogue!$F$2:$J$259,5,0))=16,0,VLOOKUP(Y1738,Catalogue!$F$2:$J$259,5,0))</f>
        <v>0</v>
      </c>
      <c r="AB1738" s="260"/>
      <c r="AC1738" s="260"/>
      <c r="AD1738" s="260"/>
      <c r="AE1738" s="260">
        <f t="shared" si="224"/>
        <v>0</v>
      </c>
      <c r="AF1738" s="228">
        <f t="shared" si="226"/>
        <v>0</v>
      </c>
      <c r="AG1738" s="228">
        <f t="shared" si="221"/>
        <v>0</v>
      </c>
      <c r="AH1738" s="228">
        <f t="shared" si="222"/>
        <v>0</v>
      </c>
      <c r="AI1738" s="232"/>
      <c r="AJ1738" s="227" t="str">
        <f>IF(TYPE(VLOOKUP(AI1738,Catalogue!$F$2:$J$259,3,0))=16," ",VLOOKUP(AI1738,Catalogue!$F$2:$J$259,3,0))</f>
        <v xml:space="preserve"> </v>
      </c>
      <c r="AK1738" s="228">
        <f>IF(TYPE(VLOOKUP(AI1738,Catalogue!$F$2:$J$259,5,0))=16,0,VLOOKUP(AI1738,Catalogue!$F$2:$J$259,5,0))</f>
        <v>0</v>
      </c>
      <c r="AL1738" s="227"/>
      <c r="AM1738" s="228">
        <f t="shared" si="225"/>
        <v>0</v>
      </c>
      <c r="AN1738" s="228"/>
      <c r="AO1738" s="229">
        <f t="shared" si="223"/>
        <v>0</v>
      </c>
    </row>
    <row r="1739" spans="1:41" x14ac:dyDescent="0.2">
      <c r="A1739" s="227"/>
      <c r="B1739" s="227"/>
      <c r="C1739" s="227"/>
      <c r="D1739" s="227"/>
      <c r="E1739" s="227"/>
      <c r="F1739" s="227"/>
      <c r="G1739" s="227"/>
      <c r="H1739" s="227"/>
      <c r="I1739" s="227"/>
      <c r="J1739" s="227"/>
      <c r="K1739" s="227"/>
      <c r="L1739" s="228">
        <f>IF(TYPE(VLOOKUP(K1739,Catalogue!$F$2:$J$259,5,0))=16,0,VLOOKUP(K1739,Catalogue!$F$2:$J$259,5,0))</f>
        <v>0</v>
      </c>
      <c r="M1739" s="228"/>
      <c r="N1739" s="228">
        <f t="shared" si="219"/>
        <v>0</v>
      </c>
      <c r="O1739" s="227"/>
      <c r="P1739" s="228">
        <f>IF(TYPE(VLOOKUP(O1739,Catalogue!$F$2:$J$259,5,0))=16,0,VLOOKUP(O1739,Catalogue!$F$2:$J$259,5,0))</f>
        <v>0</v>
      </c>
      <c r="Q1739" s="228"/>
      <c r="R1739" s="228">
        <f t="shared" si="220"/>
        <v>0</v>
      </c>
      <c r="S1739" s="232"/>
      <c r="T1739" s="256" t="str">
        <f>IF(TYPE(VLOOKUP(S1739,Catalogue!$F$2:$J$259,3,0))=16," ",VLOOKUP(S1739,Catalogue!$F$2:$J$259,3,0))</f>
        <v xml:space="preserve"> </v>
      </c>
      <c r="U1739" s="228">
        <f>IF(TYPE(VLOOKUP(S1739,Catalogue!$F$2:$J$259,5,0))=16,0,VLOOKUP(S1739,Catalogue!$F$2:$J$259,5,0))</f>
        <v>0</v>
      </c>
      <c r="V1739" s="232"/>
      <c r="W1739" s="256" t="str">
        <f>IF(TYPE(VLOOKUP(V1739,Catalogue!$F$2:$J$259,3,0))=16," ",VLOOKUP(V1739,Catalogue!$F$2:$J$259,3,0))</f>
        <v xml:space="preserve"> </v>
      </c>
      <c r="X1739" s="228">
        <f>IF(TYPE(VLOOKUP(V1739,Catalogue!$F$2:$J$259,5,0))=16,0,VLOOKUP(V1739,Catalogue!$F$2:$J$259,5,0))</f>
        <v>0</v>
      </c>
      <c r="Y1739" s="232"/>
      <c r="Z1739" s="227" t="str">
        <f>IF(TYPE(VLOOKUP(Y1739,Catalogue!$F$2:$J$259,3,0))=16," ",VLOOKUP(Y1739,Catalogue!$F$2:$J$259,3,0))</f>
        <v xml:space="preserve"> </v>
      </c>
      <c r="AA1739" s="228">
        <f>IF(TYPE(VLOOKUP(Y1739,Catalogue!$F$2:$J$259,5,0))=16,0,VLOOKUP(Y1739,Catalogue!$F$2:$J$259,5,0))</f>
        <v>0</v>
      </c>
      <c r="AB1739" s="260"/>
      <c r="AC1739" s="260"/>
      <c r="AD1739" s="260"/>
      <c r="AE1739" s="260">
        <f t="shared" si="224"/>
        <v>0</v>
      </c>
      <c r="AF1739" s="228">
        <f t="shared" si="226"/>
        <v>0</v>
      </c>
      <c r="AG1739" s="228">
        <f t="shared" si="221"/>
        <v>0</v>
      </c>
      <c r="AH1739" s="228">
        <f t="shared" si="222"/>
        <v>0</v>
      </c>
      <c r="AI1739" s="232"/>
      <c r="AJ1739" s="227" t="str">
        <f>IF(TYPE(VLOOKUP(AI1739,Catalogue!$F$2:$J$259,3,0))=16," ",VLOOKUP(AI1739,Catalogue!$F$2:$J$259,3,0))</f>
        <v xml:space="preserve"> </v>
      </c>
      <c r="AK1739" s="228">
        <f>IF(TYPE(VLOOKUP(AI1739,Catalogue!$F$2:$J$259,5,0))=16,0,VLOOKUP(AI1739,Catalogue!$F$2:$J$259,5,0))</f>
        <v>0</v>
      </c>
      <c r="AL1739" s="227"/>
      <c r="AM1739" s="228">
        <f t="shared" si="225"/>
        <v>0</v>
      </c>
      <c r="AN1739" s="228"/>
      <c r="AO1739" s="229">
        <f t="shared" si="223"/>
        <v>0</v>
      </c>
    </row>
    <row r="1740" spans="1:41" x14ac:dyDescent="0.2">
      <c r="A1740" s="227"/>
      <c r="B1740" s="227"/>
      <c r="C1740" s="227"/>
      <c r="D1740" s="227"/>
      <c r="E1740" s="227"/>
      <c r="F1740" s="227"/>
      <c r="G1740" s="227"/>
      <c r="H1740" s="227"/>
      <c r="I1740" s="227"/>
      <c r="J1740" s="227"/>
      <c r="K1740" s="227"/>
      <c r="L1740" s="228">
        <f>IF(TYPE(VLOOKUP(K1740,Catalogue!$F$2:$J$259,5,0))=16,0,VLOOKUP(K1740,Catalogue!$F$2:$J$259,5,0))</f>
        <v>0</v>
      </c>
      <c r="M1740" s="228"/>
      <c r="N1740" s="228">
        <f t="shared" si="219"/>
        <v>0</v>
      </c>
      <c r="O1740" s="227"/>
      <c r="P1740" s="228">
        <f>IF(TYPE(VLOOKUP(O1740,Catalogue!$F$2:$J$259,5,0))=16,0,VLOOKUP(O1740,Catalogue!$F$2:$J$259,5,0))</f>
        <v>0</v>
      </c>
      <c r="Q1740" s="228"/>
      <c r="R1740" s="228">
        <f t="shared" si="220"/>
        <v>0</v>
      </c>
      <c r="S1740" s="232"/>
      <c r="T1740" s="256" t="str">
        <f>IF(TYPE(VLOOKUP(S1740,Catalogue!$F$2:$J$259,3,0))=16," ",VLOOKUP(S1740,Catalogue!$F$2:$J$259,3,0))</f>
        <v xml:space="preserve"> </v>
      </c>
      <c r="U1740" s="228">
        <f>IF(TYPE(VLOOKUP(S1740,Catalogue!$F$2:$J$259,5,0))=16,0,VLOOKUP(S1740,Catalogue!$F$2:$J$259,5,0))</f>
        <v>0</v>
      </c>
      <c r="V1740" s="232"/>
      <c r="W1740" s="256" t="str">
        <f>IF(TYPE(VLOOKUP(V1740,Catalogue!$F$2:$J$259,3,0))=16," ",VLOOKUP(V1740,Catalogue!$F$2:$J$259,3,0))</f>
        <v xml:space="preserve"> </v>
      </c>
      <c r="X1740" s="228">
        <f>IF(TYPE(VLOOKUP(V1740,Catalogue!$F$2:$J$259,5,0))=16,0,VLOOKUP(V1740,Catalogue!$F$2:$J$259,5,0))</f>
        <v>0</v>
      </c>
      <c r="Y1740" s="232"/>
      <c r="Z1740" s="227" t="str">
        <f>IF(TYPE(VLOOKUP(Y1740,Catalogue!$F$2:$J$259,3,0))=16," ",VLOOKUP(Y1740,Catalogue!$F$2:$J$259,3,0))</f>
        <v xml:space="preserve"> </v>
      </c>
      <c r="AA1740" s="228">
        <f>IF(TYPE(VLOOKUP(Y1740,Catalogue!$F$2:$J$259,5,0))=16,0,VLOOKUP(Y1740,Catalogue!$F$2:$J$259,5,0))</f>
        <v>0</v>
      </c>
      <c r="AB1740" s="260"/>
      <c r="AC1740" s="260"/>
      <c r="AD1740" s="260"/>
      <c r="AE1740" s="260">
        <f t="shared" si="224"/>
        <v>0</v>
      </c>
      <c r="AF1740" s="228">
        <f t="shared" si="226"/>
        <v>0</v>
      </c>
      <c r="AG1740" s="228">
        <f t="shared" si="221"/>
        <v>0</v>
      </c>
      <c r="AH1740" s="228">
        <f t="shared" si="222"/>
        <v>0</v>
      </c>
      <c r="AI1740" s="232"/>
      <c r="AJ1740" s="227" t="str">
        <f>IF(TYPE(VLOOKUP(AI1740,Catalogue!$F$2:$J$259,3,0))=16," ",VLOOKUP(AI1740,Catalogue!$F$2:$J$259,3,0))</f>
        <v xml:space="preserve"> </v>
      </c>
      <c r="AK1740" s="228">
        <f>IF(TYPE(VLOOKUP(AI1740,Catalogue!$F$2:$J$259,5,0))=16,0,VLOOKUP(AI1740,Catalogue!$F$2:$J$259,5,0))</f>
        <v>0</v>
      </c>
      <c r="AL1740" s="227"/>
      <c r="AM1740" s="228">
        <f t="shared" si="225"/>
        <v>0</v>
      </c>
      <c r="AN1740" s="228"/>
      <c r="AO1740" s="229">
        <f t="shared" si="223"/>
        <v>0</v>
      </c>
    </row>
    <row r="1741" spans="1:41" x14ac:dyDescent="0.2">
      <c r="A1741" s="227"/>
      <c r="B1741" s="227"/>
      <c r="C1741" s="227"/>
      <c r="D1741" s="227"/>
      <c r="E1741" s="227"/>
      <c r="F1741" s="227"/>
      <c r="G1741" s="227"/>
      <c r="H1741" s="227"/>
      <c r="I1741" s="227"/>
      <c r="J1741" s="227"/>
      <c r="K1741" s="227"/>
      <c r="L1741" s="228">
        <f>IF(TYPE(VLOOKUP(K1741,Catalogue!$F$2:$J$259,5,0))=16,0,VLOOKUP(K1741,Catalogue!$F$2:$J$259,5,0))</f>
        <v>0</v>
      </c>
      <c r="M1741" s="228"/>
      <c r="N1741" s="228">
        <f t="shared" ref="N1741:N1804" si="227">L1741*M1741</f>
        <v>0</v>
      </c>
      <c r="O1741" s="227"/>
      <c r="P1741" s="228">
        <f>IF(TYPE(VLOOKUP(O1741,Catalogue!$F$2:$J$259,5,0))=16,0,VLOOKUP(O1741,Catalogue!$F$2:$J$259,5,0))</f>
        <v>0</v>
      </c>
      <c r="Q1741" s="228"/>
      <c r="R1741" s="228">
        <f t="shared" ref="R1741:R1804" si="228">P1741*Q1741</f>
        <v>0</v>
      </c>
      <c r="S1741" s="232"/>
      <c r="T1741" s="256" t="str">
        <f>IF(TYPE(VLOOKUP(S1741,Catalogue!$F$2:$J$259,3,0))=16," ",VLOOKUP(S1741,Catalogue!$F$2:$J$259,3,0))</f>
        <v xml:space="preserve"> </v>
      </c>
      <c r="U1741" s="228">
        <f>IF(TYPE(VLOOKUP(S1741,Catalogue!$F$2:$J$259,5,0))=16,0,VLOOKUP(S1741,Catalogue!$F$2:$J$259,5,0))</f>
        <v>0</v>
      </c>
      <c r="V1741" s="232"/>
      <c r="W1741" s="256" t="str">
        <f>IF(TYPE(VLOOKUP(V1741,Catalogue!$F$2:$J$259,3,0))=16," ",VLOOKUP(V1741,Catalogue!$F$2:$J$259,3,0))</f>
        <v xml:space="preserve"> </v>
      </c>
      <c r="X1741" s="228">
        <f>IF(TYPE(VLOOKUP(V1741,Catalogue!$F$2:$J$259,5,0))=16,0,VLOOKUP(V1741,Catalogue!$F$2:$J$259,5,0))</f>
        <v>0</v>
      </c>
      <c r="Y1741" s="232"/>
      <c r="Z1741" s="227" t="str">
        <f>IF(TYPE(VLOOKUP(Y1741,Catalogue!$F$2:$J$259,3,0))=16," ",VLOOKUP(Y1741,Catalogue!$F$2:$J$259,3,0))</f>
        <v xml:space="preserve"> </v>
      </c>
      <c r="AA1741" s="228">
        <f>IF(TYPE(VLOOKUP(Y1741,Catalogue!$F$2:$J$259,5,0))=16,0,VLOOKUP(Y1741,Catalogue!$F$2:$J$259,5,0))</f>
        <v>0</v>
      </c>
      <c r="AB1741" s="260"/>
      <c r="AC1741" s="260"/>
      <c r="AD1741" s="260"/>
      <c r="AE1741" s="260">
        <f t="shared" si="224"/>
        <v>0</v>
      </c>
      <c r="AF1741" s="228">
        <f t="shared" si="226"/>
        <v>0</v>
      </c>
      <c r="AG1741" s="228">
        <f t="shared" si="221"/>
        <v>0</v>
      </c>
      <c r="AH1741" s="228">
        <f t="shared" si="222"/>
        <v>0</v>
      </c>
      <c r="AI1741" s="232"/>
      <c r="AJ1741" s="227" t="str">
        <f>IF(TYPE(VLOOKUP(AI1741,Catalogue!$F$2:$J$259,3,0))=16," ",VLOOKUP(AI1741,Catalogue!$F$2:$J$259,3,0))</f>
        <v xml:space="preserve"> </v>
      </c>
      <c r="AK1741" s="228">
        <f>IF(TYPE(VLOOKUP(AI1741,Catalogue!$F$2:$J$259,5,0))=16,0,VLOOKUP(AI1741,Catalogue!$F$2:$J$259,5,0))</f>
        <v>0</v>
      </c>
      <c r="AL1741" s="227"/>
      <c r="AM1741" s="228">
        <f t="shared" si="225"/>
        <v>0</v>
      </c>
      <c r="AN1741" s="228"/>
      <c r="AO1741" s="229">
        <f t="shared" si="223"/>
        <v>0</v>
      </c>
    </row>
    <row r="1742" spans="1:41" x14ac:dyDescent="0.2">
      <c r="A1742" s="227"/>
      <c r="B1742" s="227"/>
      <c r="C1742" s="227"/>
      <c r="D1742" s="227"/>
      <c r="E1742" s="227"/>
      <c r="F1742" s="227"/>
      <c r="G1742" s="227"/>
      <c r="H1742" s="227"/>
      <c r="I1742" s="227"/>
      <c r="J1742" s="227"/>
      <c r="K1742" s="227"/>
      <c r="L1742" s="228">
        <f>IF(TYPE(VLOOKUP(K1742,Catalogue!$F$2:$J$259,5,0))=16,0,VLOOKUP(K1742,Catalogue!$F$2:$J$259,5,0))</f>
        <v>0</v>
      </c>
      <c r="M1742" s="228"/>
      <c r="N1742" s="228">
        <f t="shared" si="227"/>
        <v>0</v>
      </c>
      <c r="O1742" s="227"/>
      <c r="P1742" s="228">
        <f>IF(TYPE(VLOOKUP(O1742,Catalogue!$F$2:$J$259,5,0))=16,0,VLOOKUP(O1742,Catalogue!$F$2:$J$259,5,0))</f>
        <v>0</v>
      </c>
      <c r="Q1742" s="228"/>
      <c r="R1742" s="228">
        <f t="shared" si="228"/>
        <v>0</v>
      </c>
      <c r="S1742" s="232"/>
      <c r="T1742" s="256" t="str">
        <f>IF(TYPE(VLOOKUP(S1742,Catalogue!$F$2:$J$259,3,0))=16," ",VLOOKUP(S1742,Catalogue!$F$2:$J$259,3,0))</f>
        <v xml:space="preserve"> </v>
      </c>
      <c r="U1742" s="228">
        <f>IF(TYPE(VLOOKUP(S1742,Catalogue!$F$2:$J$259,5,0))=16,0,VLOOKUP(S1742,Catalogue!$F$2:$J$259,5,0))</f>
        <v>0</v>
      </c>
      <c r="V1742" s="232"/>
      <c r="W1742" s="256" t="str">
        <f>IF(TYPE(VLOOKUP(V1742,Catalogue!$F$2:$J$259,3,0))=16," ",VLOOKUP(V1742,Catalogue!$F$2:$J$259,3,0))</f>
        <v xml:space="preserve"> </v>
      </c>
      <c r="X1742" s="228">
        <f>IF(TYPE(VLOOKUP(V1742,Catalogue!$F$2:$J$259,5,0))=16,0,VLOOKUP(V1742,Catalogue!$F$2:$J$259,5,0))</f>
        <v>0</v>
      </c>
      <c r="Y1742" s="232"/>
      <c r="Z1742" s="227" t="str">
        <f>IF(TYPE(VLOOKUP(Y1742,Catalogue!$F$2:$J$259,3,0))=16," ",VLOOKUP(Y1742,Catalogue!$F$2:$J$259,3,0))</f>
        <v xml:space="preserve"> </v>
      </c>
      <c r="AA1742" s="228">
        <f>IF(TYPE(VLOOKUP(Y1742,Catalogue!$F$2:$J$259,5,0))=16,0,VLOOKUP(Y1742,Catalogue!$F$2:$J$259,5,0))</f>
        <v>0</v>
      </c>
      <c r="AB1742" s="260"/>
      <c r="AC1742" s="260"/>
      <c r="AD1742" s="260"/>
      <c r="AE1742" s="260">
        <f t="shared" si="224"/>
        <v>0</v>
      </c>
      <c r="AF1742" s="228">
        <f t="shared" si="226"/>
        <v>0</v>
      </c>
      <c r="AG1742" s="228">
        <f t="shared" si="221"/>
        <v>0</v>
      </c>
      <c r="AH1742" s="228">
        <f t="shared" si="222"/>
        <v>0</v>
      </c>
      <c r="AI1742" s="232"/>
      <c r="AJ1742" s="227" t="str">
        <f>IF(TYPE(VLOOKUP(AI1742,Catalogue!$F$2:$J$259,3,0))=16," ",VLOOKUP(AI1742,Catalogue!$F$2:$J$259,3,0))</f>
        <v xml:space="preserve"> </v>
      </c>
      <c r="AK1742" s="228">
        <f>IF(TYPE(VLOOKUP(AI1742,Catalogue!$F$2:$J$259,5,0))=16,0,VLOOKUP(AI1742,Catalogue!$F$2:$J$259,5,0))</f>
        <v>0</v>
      </c>
      <c r="AL1742" s="227"/>
      <c r="AM1742" s="228">
        <f t="shared" si="225"/>
        <v>0</v>
      </c>
      <c r="AN1742" s="228"/>
      <c r="AO1742" s="229">
        <f t="shared" si="223"/>
        <v>0</v>
      </c>
    </row>
    <row r="1743" spans="1:41" x14ac:dyDescent="0.2">
      <c r="A1743" s="227"/>
      <c r="B1743" s="227"/>
      <c r="C1743" s="227"/>
      <c r="D1743" s="227"/>
      <c r="E1743" s="227"/>
      <c r="F1743" s="227"/>
      <c r="G1743" s="227"/>
      <c r="H1743" s="227"/>
      <c r="I1743" s="227"/>
      <c r="J1743" s="227"/>
      <c r="K1743" s="227"/>
      <c r="L1743" s="228">
        <f>IF(TYPE(VLOOKUP(K1743,Catalogue!$F$2:$J$259,5,0))=16,0,VLOOKUP(K1743,Catalogue!$F$2:$J$259,5,0))</f>
        <v>0</v>
      </c>
      <c r="M1743" s="228"/>
      <c r="N1743" s="228">
        <f t="shared" si="227"/>
        <v>0</v>
      </c>
      <c r="O1743" s="227"/>
      <c r="P1743" s="228">
        <f>IF(TYPE(VLOOKUP(O1743,Catalogue!$F$2:$J$259,5,0))=16,0,VLOOKUP(O1743,Catalogue!$F$2:$J$259,5,0))</f>
        <v>0</v>
      </c>
      <c r="Q1743" s="228"/>
      <c r="R1743" s="228">
        <f t="shared" si="228"/>
        <v>0</v>
      </c>
      <c r="S1743" s="232"/>
      <c r="T1743" s="256" t="str">
        <f>IF(TYPE(VLOOKUP(S1743,Catalogue!$F$2:$J$259,3,0))=16," ",VLOOKUP(S1743,Catalogue!$F$2:$J$259,3,0))</f>
        <v xml:space="preserve"> </v>
      </c>
      <c r="U1743" s="228">
        <f>IF(TYPE(VLOOKUP(S1743,Catalogue!$F$2:$J$259,5,0))=16,0,VLOOKUP(S1743,Catalogue!$F$2:$J$259,5,0))</f>
        <v>0</v>
      </c>
      <c r="V1743" s="232"/>
      <c r="W1743" s="256" t="str">
        <f>IF(TYPE(VLOOKUP(V1743,Catalogue!$F$2:$J$259,3,0))=16," ",VLOOKUP(V1743,Catalogue!$F$2:$J$259,3,0))</f>
        <v xml:space="preserve"> </v>
      </c>
      <c r="X1743" s="228">
        <f>IF(TYPE(VLOOKUP(V1743,Catalogue!$F$2:$J$259,5,0))=16,0,VLOOKUP(V1743,Catalogue!$F$2:$J$259,5,0))</f>
        <v>0</v>
      </c>
      <c r="Y1743" s="232"/>
      <c r="Z1743" s="227" t="str">
        <f>IF(TYPE(VLOOKUP(Y1743,Catalogue!$F$2:$J$259,3,0))=16," ",VLOOKUP(Y1743,Catalogue!$F$2:$J$259,3,0))</f>
        <v xml:space="preserve"> </v>
      </c>
      <c r="AA1743" s="228">
        <f>IF(TYPE(VLOOKUP(Y1743,Catalogue!$F$2:$J$259,5,0))=16,0,VLOOKUP(Y1743,Catalogue!$F$2:$J$259,5,0))</f>
        <v>0</v>
      </c>
      <c r="AB1743" s="260"/>
      <c r="AC1743" s="260"/>
      <c r="AD1743" s="260"/>
      <c r="AE1743" s="260">
        <f t="shared" si="224"/>
        <v>0</v>
      </c>
      <c r="AF1743" s="228">
        <f t="shared" si="226"/>
        <v>0</v>
      </c>
      <c r="AG1743" s="228">
        <f t="shared" si="221"/>
        <v>0</v>
      </c>
      <c r="AH1743" s="228">
        <f t="shared" si="222"/>
        <v>0</v>
      </c>
      <c r="AI1743" s="232"/>
      <c r="AJ1743" s="227" t="str">
        <f>IF(TYPE(VLOOKUP(AI1743,Catalogue!$F$2:$J$259,3,0))=16," ",VLOOKUP(AI1743,Catalogue!$F$2:$J$259,3,0))</f>
        <v xml:space="preserve"> </v>
      </c>
      <c r="AK1743" s="228">
        <f>IF(TYPE(VLOOKUP(AI1743,Catalogue!$F$2:$J$259,5,0))=16,0,VLOOKUP(AI1743,Catalogue!$F$2:$J$259,5,0))</f>
        <v>0</v>
      </c>
      <c r="AL1743" s="227"/>
      <c r="AM1743" s="228">
        <f t="shared" si="225"/>
        <v>0</v>
      </c>
      <c r="AN1743" s="228"/>
      <c r="AO1743" s="229">
        <f t="shared" si="223"/>
        <v>0</v>
      </c>
    </row>
    <row r="1744" spans="1:41" x14ac:dyDescent="0.2">
      <c r="A1744" s="227"/>
      <c r="B1744" s="227"/>
      <c r="C1744" s="227"/>
      <c r="D1744" s="227"/>
      <c r="E1744" s="227"/>
      <c r="F1744" s="227"/>
      <c r="G1744" s="227"/>
      <c r="H1744" s="227"/>
      <c r="I1744" s="227"/>
      <c r="J1744" s="227"/>
      <c r="K1744" s="227"/>
      <c r="L1744" s="228">
        <f>IF(TYPE(VLOOKUP(K1744,Catalogue!$F$2:$J$259,5,0))=16,0,VLOOKUP(K1744,Catalogue!$F$2:$J$259,5,0))</f>
        <v>0</v>
      </c>
      <c r="M1744" s="228"/>
      <c r="N1744" s="228">
        <f t="shared" si="227"/>
        <v>0</v>
      </c>
      <c r="O1744" s="227"/>
      <c r="P1744" s="228">
        <f>IF(TYPE(VLOOKUP(O1744,Catalogue!$F$2:$J$259,5,0))=16,0,VLOOKUP(O1744,Catalogue!$F$2:$J$259,5,0))</f>
        <v>0</v>
      </c>
      <c r="Q1744" s="228"/>
      <c r="R1744" s="228">
        <f t="shared" si="228"/>
        <v>0</v>
      </c>
      <c r="S1744" s="232"/>
      <c r="T1744" s="256" t="str">
        <f>IF(TYPE(VLOOKUP(S1744,Catalogue!$F$2:$J$259,3,0))=16," ",VLOOKUP(S1744,Catalogue!$F$2:$J$259,3,0))</f>
        <v xml:space="preserve"> </v>
      </c>
      <c r="U1744" s="228">
        <f>IF(TYPE(VLOOKUP(S1744,Catalogue!$F$2:$J$259,5,0))=16,0,VLOOKUP(S1744,Catalogue!$F$2:$J$259,5,0))</f>
        <v>0</v>
      </c>
      <c r="V1744" s="232"/>
      <c r="W1744" s="256" t="str">
        <f>IF(TYPE(VLOOKUP(V1744,Catalogue!$F$2:$J$259,3,0))=16," ",VLOOKUP(V1744,Catalogue!$F$2:$J$259,3,0))</f>
        <v xml:space="preserve"> </v>
      </c>
      <c r="X1744" s="228">
        <f>IF(TYPE(VLOOKUP(V1744,Catalogue!$F$2:$J$259,5,0))=16,0,VLOOKUP(V1744,Catalogue!$F$2:$J$259,5,0))</f>
        <v>0</v>
      </c>
      <c r="Y1744" s="232"/>
      <c r="Z1744" s="227" t="str">
        <f>IF(TYPE(VLOOKUP(Y1744,Catalogue!$F$2:$J$259,3,0))=16," ",VLOOKUP(Y1744,Catalogue!$F$2:$J$259,3,0))</f>
        <v xml:space="preserve"> </v>
      </c>
      <c r="AA1744" s="228">
        <f>IF(TYPE(VLOOKUP(Y1744,Catalogue!$F$2:$J$259,5,0))=16,0,VLOOKUP(Y1744,Catalogue!$F$2:$J$259,5,0))</f>
        <v>0</v>
      </c>
      <c r="AB1744" s="260"/>
      <c r="AC1744" s="260"/>
      <c r="AD1744" s="260"/>
      <c r="AE1744" s="260">
        <f t="shared" si="224"/>
        <v>0</v>
      </c>
      <c r="AF1744" s="228">
        <f t="shared" si="226"/>
        <v>0</v>
      </c>
      <c r="AG1744" s="228">
        <f t="shared" si="221"/>
        <v>0</v>
      </c>
      <c r="AH1744" s="228">
        <f t="shared" si="222"/>
        <v>0</v>
      </c>
      <c r="AI1744" s="232"/>
      <c r="AJ1744" s="227" t="str">
        <f>IF(TYPE(VLOOKUP(AI1744,Catalogue!$F$2:$J$259,3,0))=16," ",VLOOKUP(AI1744,Catalogue!$F$2:$J$259,3,0))</f>
        <v xml:space="preserve"> </v>
      </c>
      <c r="AK1744" s="228">
        <f>IF(TYPE(VLOOKUP(AI1744,Catalogue!$F$2:$J$259,5,0))=16,0,VLOOKUP(AI1744,Catalogue!$F$2:$J$259,5,0))</f>
        <v>0</v>
      </c>
      <c r="AL1744" s="227"/>
      <c r="AM1744" s="228">
        <f t="shared" si="225"/>
        <v>0</v>
      </c>
      <c r="AN1744" s="228"/>
      <c r="AO1744" s="229">
        <f t="shared" si="223"/>
        <v>0</v>
      </c>
    </row>
    <row r="1745" spans="1:41" x14ac:dyDescent="0.2">
      <c r="A1745" s="227"/>
      <c r="B1745" s="227"/>
      <c r="C1745" s="227"/>
      <c r="D1745" s="227"/>
      <c r="E1745" s="227"/>
      <c r="F1745" s="227"/>
      <c r="G1745" s="227"/>
      <c r="H1745" s="227"/>
      <c r="I1745" s="227"/>
      <c r="J1745" s="227"/>
      <c r="K1745" s="227"/>
      <c r="L1745" s="228">
        <f>IF(TYPE(VLOOKUP(K1745,Catalogue!$F$2:$J$259,5,0))=16,0,VLOOKUP(K1745,Catalogue!$F$2:$J$259,5,0))</f>
        <v>0</v>
      </c>
      <c r="M1745" s="228"/>
      <c r="N1745" s="228">
        <f t="shared" si="227"/>
        <v>0</v>
      </c>
      <c r="O1745" s="227"/>
      <c r="P1745" s="228">
        <f>IF(TYPE(VLOOKUP(O1745,Catalogue!$F$2:$J$259,5,0))=16,0,VLOOKUP(O1745,Catalogue!$F$2:$J$259,5,0))</f>
        <v>0</v>
      </c>
      <c r="Q1745" s="228"/>
      <c r="R1745" s="228">
        <f t="shared" si="228"/>
        <v>0</v>
      </c>
      <c r="S1745" s="232"/>
      <c r="T1745" s="256" t="str">
        <f>IF(TYPE(VLOOKUP(S1745,Catalogue!$F$2:$J$259,3,0))=16," ",VLOOKUP(S1745,Catalogue!$F$2:$J$259,3,0))</f>
        <v xml:space="preserve"> </v>
      </c>
      <c r="U1745" s="228">
        <f>IF(TYPE(VLOOKUP(S1745,Catalogue!$F$2:$J$259,5,0))=16,0,VLOOKUP(S1745,Catalogue!$F$2:$J$259,5,0))</f>
        <v>0</v>
      </c>
      <c r="V1745" s="232"/>
      <c r="W1745" s="256" t="str">
        <f>IF(TYPE(VLOOKUP(V1745,Catalogue!$F$2:$J$259,3,0))=16," ",VLOOKUP(V1745,Catalogue!$F$2:$J$259,3,0))</f>
        <v xml:space="preserve"> </v>
      </c>
      <c r="X1745" s="228">
        <f>IF(TYPE(VLOOKUP(V1745,Catalogue!$F$2:$J$259,5,0))=16,0,VLOOKUP(V1745,Catalogue!$F$2:$J$259,5,0))</f>
        <v>0</v>
      </c>
      <c r="Y1745" s="232"/>
      <c r="Z1745" s="227" t="str">
        <f>IF(TYPE(VLOOKUP(Y1745,Catalogue!$F$2:$J$259,3,0))=16," ",VLOOKUP(Y1745,Catalogue!$F$2:$J$259,3,0))</f>
        <v xml:space="preserve"> </v>
      </c>
      <c r="AA1745" s="228">
        <f>IF(TYPE(VLOOKUP(Y1745,Catalogue!$F$2:$J$259,5,0))=16,0,VLOOKUP(Y1745,Catalogue!$F$2:$J$259,5,0))</f>
        <v>0</v>
      </c>
      <c r="AB1745" s="260"/>
      <c r="AC1745" s="260"/>
      <c r="AD1745" s="260"/>
      <c r="AE1745" s="260">
        <f t="shared" si="224"/>
        <v>0</v>
      </c>
      <c r="AF1745" s="228">
        <f t="shared" si="226"/>
        <v>0</v>
      </c>
      <c r="AG1745" s="228">
        <f t="shared" si="221"/>
        <v>0</v>
      </c>
      <c r="AH1745" s="228">
        <f t="shared" si="222"/>
        <v>0</v>
      </c>
      <c r="AI1745" s="232"/>
      <c r="AJ1745" s="227" t="str">
        <f>IF(TYPE(VLOOKUP(AI1745,Catalogue!$F$2:$J$259,3,0))=16," ",VLOOKUP(AI1745,Catalogue!$F$2:$J$259,3,0))</f>
        <v xml:space="preserve"> </v>
      </c>
      <c r="AK1745" s="228">
        <f>IF(TYPE(VLOOKUP(AI1745,Catalogue!$F$2:$J$259,5,0))=16,0,VLOOKUP(AI1745,Catalogue!$F$2:$J$259,5,0))</f>
        <v>0</v>
      </c>
      <c r="AL1745" s="227"/>
      <c r="AM1745" s="228">
        <f t="shared" si="225"/>
        <v>0</v>
      </c>
      <c r="AN1745" s="228"/>
      <c r="AO1745" s="229">
        <f t="shared" si="223"/>
        <v>0</v>
      </c>
    </row>
    <row r="1746" spans="1:41" x14ac:dyDescent="0.2">
      <c r="A1746" s="227"/>
      <c r="B1746" s="227"/>
      <c r="C1746" s="227"/>
      <c r="D1746" s="227"/>
      <c r="E1746" s="227"/>
      <c r="F1746" s="227"/>
      <c r="G1746" s="227"/>
      <c r="H1746" s="227"/>
      <c r="I1746" s="227"/>
      <c r="J1746" s="227"/>
      <c r="K1746" s="227"/>
      <c r="L1746" s="228">
        <f>IF(TYPE(VLOOKUP(K1746,Catalogue!$F$2:$J$259,5,0))=16,0,VLOOKUP(K1746,Catalogue!$F$2:$J$259,5,0))</f>
        <v>0</v>
      </c>
      <c r="M1746" s="228"/>
      <c r="N1746" s="228">
        <f t="shared" si="227"/>
        <v>0</v>
      </c>
      <c r="O1746" s="227"/>
      <c r="P1746" s="228">
        <f>IF(TYPE(VLOOKUP(O1746,Catalogue!$F$2:$J$259,5,0))=16,0,VLOOKUP(O1746,Catalogue!$F$2:$J$259,5,0))</f>
        <v>0</v>
      </c>
      <c r="Q1746" s="228"/>
      <c r="R1746" s="228">
        <f t="shared" si="228"/>
        <v>0</v>
      </c>
      <c r="S1746" s="232"/>
      <c r="T1746" s="256" t="str">
        <f>IF(TYPE(VLOOKUP(S1746,Catalogue!$F$2:$J$259,3,0))=16," ",VLOOKUP(S1746,Catalogue!$F$2:$J$259,3,0))</f>
        <v xml:space="preserve"> </v>
      </c>
      <c r="U1746" s="228">
        <f>IF(TYPE(VLOOKUP(S1746,Catalogue!$F$2:$J$259,5,0))=16,0,VLOOKUP(S1746,Catalogue!$F$2:$J$259,5,0))</f>
        <v>0</v>
      </c>
      <c r="V1746" s="232"/>
      <c r="W1746" s="256" t="str">
        <f>IF(TYPE(VLOOKUP(V1746,Catalogue!$F$2:$J$259,3,0))=16," ",VLOOKUP(V1746,Catalogue!$F$2:$J$259,3,0))</f>
        <v xml:space="preserve"> </v>
      </c>
      <c r="X1746" s="228">
        <f>IF(TYPE(VLOOKUP(V1746,Catalogue!$F$2:$J$259,5,0))=16,0,VLOOKUP(V1746,Catalogue!$F$2:$J$259,5,0))</f>
        <v>0</v>
      </c>
      <c r="Y1746" s="232"/>
      <c r="Z1746" s="227" t="str">
        <f>IF(TYPE(VLOOKUP(Y1746,Catalogue!$F$2:$J$259,3,0))=16," ",VLOOKUP(Y1746,Catalogue!$F$2:$J$259,3,0))</f>
        <v xml:space="preserve"> </v>
      </c>
      <c r="AA1746" s="228">
        <f>IF(TYPE(VLOOKUP(Y1746,Catalogue!$F$2:$J$259,5,0))=16,0,VLOOKUP(Y1746,Catalogue!$F$2:$J$259,5,0))</f>
        <v>0</v>
      </c>
      <c r="AB1746" s="260"/>
      <c r="AC1746" s="260"/>
      <c r="AD1746" s="260"/>
      <c r="AE1746" s="260">
        <f t="shared" si="224"/>
        <v>0</v>
      </c>
      <c r="AF1746" s="228">
        <f t="shared" si="226"/>
        <v>0</v>
      </c>
      <c r="AG1746" s="228">
        <f t="shared" si="221"/>
        <v>0</v>
      </c>
      <c r="AH1746" s="228">
        <f t="shared" si="222"/>
        <v>0</v>
      </c>
      <c r="AI1746" s="232"/>
      <c r="AJ1746" s="227" t="str">
        <f>IF(TYPE(VLOOKUP(AI1746,Catalogue!$F$2:$J$259,3,0))=16," ",VLOOKUP(AI1746,Catalogue!$F$2:$J$259,3,0))</f>
        <v xml:space="preserve"> </v>
      </c>
      <c r="AK1746" s="228">
        <f>IF(TYPE(VLOOKUP(AI1746,Catalogue!$F$2:$J$259,5,0))=16,0,VLOOKUP(AI1746,Catalogue!$F$2:$J$259,5,0))</f>
        <v>0</v>
      </c>
      <c r="AL1746" s="227"/>
      <c r="AM1746" s="228">
        <f t="shared" si="225"/>
        <v>0</v>
      </c>
      <c r="AN1746" s="228"/>
      <c r="AO1746" s="229">
        <f t="shared" si="223"/>
        <v>0</v>
      </c>
    </row>
    <row r="1747" spans="1:41" x14ac:dyDescent="0.2">
      <c r="A1747" s="227"/>
      <c r="B1747" s="227"/>
      <c r="C1747" s="227"/>
      <c r="D1747" s="227"/>
      <c r="E1747" s="227"/>
      <c r="F1747" s="227"/>
      <c r="G1747" s="227"/>
      <c r="H1747" s="227"/>
      <c r="I1747" s="227"/>
      <c r="J1747" s="227"/>
      <c r="K1747" s="227"/>
      <c r="L1747" s="228">
        <f>IF(TYPE(VLOOKUP(K1747,Catalogue!$F$2:$J$259,5,0))=16,0,VLOOKUP(K1747,Catalogue!$F$2:$J$259,5,0))</f>
        <v>0</v>
      </c>
      <c r="M1747" s="228"/>
      <c r="N1747" s="228">
        <f t="shared" si="227"/>
        <v>0</v>
      </c>
      <c r="O1747" s="227"/>
      <c r="P1747" s="228">
        <f>IF(TYPE(VLOOKUP(O1747,Catalogue!$F$2:$J$259,5,0))=16,0,VLOOKUP(O1747,Catalogue!$F$2:$J$259,5,0))</f>
        <v>0</v>
      </c>
      <c r="Q1747" s="228"/>
      <c r="R1747" s="228">
        <f t="shared" si="228"/>
        <v>0</v>
      </c>
      <c r="S1747" s="232"/>
      <c r="T1747" s="256" t="str">
        <f>IF(TYPE(VLOOKUP(S1747,Catalogue!$F$2:$J$259,3,0))=16," ",VLOOKUP(S1747,Catalogue!$F$2:$J$259,3,0))</f>
        <v xml:space="preserve"> </v>
      </c>
      <c r="U1747" s="228">
        <f>IF(TYPE(VLOOKUP(S1747,Catalogue!$F$2:$J$259,5,0))=16,0,VLOOKUP(S1747,Catalogue!$F$2:$J$259,5,0))</f>
        <v>0</v>
      </c>
      <c r="V1747" s="232"/>
      <c r="W1747" s="256" t="str">
        <f>IF(TYPE(VLOOKUP(V1747,Catalogue!$F$2:$J$259,3,0))=16," ",VLOOKUP(V1747,Catalogue!$F$2:$J$259,3,0))</f>
        <v xml:space="preserve"> </v>
      </c>
      <c r="X1747" s="228">
        <f>IF(TYPE(VLOOKUP(V1747,Catalogue!$F$2:$J$259,5,0))=16,0,VLOOKUP(V1747,Catalogue!$F$2:$J$259,5,0))</f>
        <v>0</v>
      </c>
      <c r="Y1747" s="232"/>
      <c r="Z1747" s="227" t="str">
        <f>IF(TYPE(VLOOKUP(Y1747,Catalogue!$F$2:$J$259,3,0))=16," ",VLOOKUP(Y1747,Catalogue!$F$2:$J$259,3,0))</f>
        <v xml:space="preserve"> </v>
      </c>
      <c r="AA1747" s="228">
        <f>IF(TYPE(VLOOKUP(Y1747,Catalogue!$F$2:$J$259,5,0))=16,0,VLOOKUP(Y1747,Catalogue!$F$2:$J$259,5,0))</f>
        <v>0</v>
      </c>
      <c r="AB1747" s="260"/>
      <c r="AC1747" s="260"/>
      <c r="AD1747" s="260"/>
      <c r="AE1747" s="260">
        <f t="shared" si="224"/>
        <v>0</v>
      </c>
      <c r="AF1747" s="228">
        <f t="shared" si="226"/>
        <v>0</v>
      </c>
      <c r="AG1747" s="228">
        <f t="shared" si="221"/>
        <v>0</v>
      </c>
      <c r="AH1747" s="228">
        <f t="shared" si="222"/>
        <v>0</v>
      </c>
      <c r="AI1747" s="232"/>
      <c r="AJ1747" s="227" t="str">
        <f>IF(TYPE(VLOOKUP(AI1747,Catalogue!$F$2:$J$259,3,0))=16," ",VLOOKUP(AI1747,Catalogue!$F$2:$J$259,3,0))</f>
        <v xml:space="preserve"> </v>
      </c>
      <c r="AK1747" s="228">
        <f>IF(TYPE(VLOOKUP(AI1747,Catalogue!$F$2:$J$259,5,0))=16,0,VLOOKUP(AI1747,Catalogue!$F$2:$J$259,5,0))</f>
        <v>0</v>
      </c>
      <c r="AL1747" s="227"/>
      <c r="AM1747" s="228">
        <f t="shared" si="225"/>
        <v>0</v>
      </c>
      <c r="AN1747" s="228"/>
      <c r="AO1747" s="229">
        <f t="shared" si="223"/>
        <v>0</v>
      </c>
    </row>
    <row r="1748" spans="1:41" x14ac:dyDescent="0.2">
      <c r="A1748" s="227"/>
      <c r="B1748" s="227"/>
      <c r="C1748" s="227"/>
      <c r="D1748" s="227"/>
      <c r="E1748" s="227"/>
      <c r="F1748" s="227"/>
      <c r="G1748" s="227"/>
      <c r="H1748" s="227"/>
      <c r="I1748" s="227"/>
      <c r="J1748" s="227"/>
      <c r="K1748" s="227"/>
      <c r="L1748" s="228">
        <f>IF(TYPE(VLOOKUP(K1748,Catalogue!$F$2:$J$259,5,0))=16,0,VLOOKUP(K1748,Catalogue!$F$2:$J$259,5,0))</f>
        <v>0</v>
      </c>
      <c r="M1748" s="228"/>
      <c r="N1748" s="228">
        <f t="shared" si="227"/>
        <v>0</v>
      </c>
      <c r="O1748" s="227"/>
      <c r="P1748" s="228">
        <f>IF(TYPE(VLOOKUP(O1748,Catalogue!$F$2:$J$259,5,0))=16,0,VLOOKUP(O1748,Catalogue!$F$2:$J$259,5,0))</f>
        <v>0</v>
      </c>
      <c r="Q1748" s="228"/>
      <c r="R1748" s="228">
        <f t="shared" si="228"/>
        <v>0</v>
      </c>
      <c r="S1748" s="232"/>
      <c r="T1748" s="256" t="str">
        <f>IF(TYPE(VLOOKUP(S1748,Catalogue!$F$2:$J$259,3,0))=16," ",VLOOKUP(S1748,Catalogue!$F$2:$J$259,3,0))</f>
        <v xml:space="preserve"> </v>
      </c>
      <c r="U1748" s="228">
        <f>IF(TYPE(VLOOKUP(S1748,Catalogue!$F$2:$J$259,5,0))=16,0,VLOOKUP(S1748,Catalogue!$F$2:$J$259,5,0))</f>
        <v>0</v>
      </c>
      <c r="V1748" s="232"/>
      <c r="W1748" s="256" t="str">
        <f>IF(TYPE(VLOOKUP(V1748,Catalogue!$F$2:$J$259,3,0))=16," ",VLOOKUP(V1748,Catalogue!$F$2:$J$259,3,0))</f>
        <v xml:space="preserve"> </v>
      </c>
      <c r="X1748" s="228">
        <f>IF(TYPE(VLOOKUP(V1748,Catalogue!$F$2:$J$259,5,0))=16,0,VLOOKUP(V1748,Catalogue!$F$2:$J$259,5,0))</f>
        <v>0</v>
      </c>
      <c r="Y1748" s="232"/>
      <c r="Z1748" s="227" t="str">
        <f>IF(TYPE(VLOOKUP(Y1748,Catalogue!$F$2:$J$259,3,0))=16," ",VLOOKUP(Y1748,Catalogue!$F$2:$J$259,3,0))</f>
        <v xml:space="preserve"> </v>
      </c>
      <c r="AA1748" s="228">
        <f>IF(TYPE(VLOOKUP(Y1748,Catalogue!$F$2:$J$259,5,0))=16,0,VLOOKUP(Y1748,Catalogue!$F$2:$J$259,5,0))</f>
        <v>0</v>
      </c>
      <c r="AB1748" s="260"/>
      <c r="AC1748" s="260"/>
      <c r="AD1748" s="260"/>
      <c r="AE1748" s="260">
        <f t="shared" si="224"/>
        <v>0</v>
      </c>
      <c r="AF1748" s="228">
        <f t="shared" si="226"/>
        <v>0</v>
      </c>
      <c r="AG1748" s="228">
        <f t="shared" si="221"/>
        <v>0</v>
      </c>
      <c r="AH1748" s="228">
        <f t="shared" si="222"/>
        <v>0</v>
      </c>
      <c r="AI1748" s="232"/>
      <c r="AJ1748" s="227" t="str">
        <f>IF(TYPE(VLOOKUP(AI1748,Catalogue!$F$2:$J$259,3,0))=16," ",VLOOKUP(AI1748,Catalogue!$F$2:$J$259,3,0))</f>
        <v xml:space="preserve"> </v>
      </c>
      <c r="AK1748" s="228">
        <f>IF(TYPE(VLOOKUP(AI1748,Catalogue!$F$2:$J$259,5,0))=16,0,VLOOKUP(AI1748,Catalogue!$F$2:$J$259,5,0))</f>
        <v>0</v>
      </c>
      <c r="AL1748" s="227"/>
      <c r="AM1748" s="228">
        <f t="shared" si="225"/>
        <v>0</v>
      </c>
      <c r="AN1748" s="228"/>
      <c r="AO1748" s="229">
        <f t="shared" si="223"/>
        <v>0</v>
      </c>
    </row>
    <row r="1749" spans="1:41" x14ac:dyDescent="0.2">
      <c r="A1749" s="227"/>
      <c r="B1749" s="227"/>
      <c r="C1749" s="227"/>
      <c r="D1749" s="227"/>
      <c r="E1749" s="227"/>
      <c r="F1749" s="227"/>
      <c r="G1749" s="227"/>
      <c r="H1749" s="227"/>
      <c r="I1749" s="227"/>
      <c r="J1749" s="227"/>
      <c r="K1749" s="227"/>
      <c r="L1749" s="228">
        <f>IF(TYPE(VLOOKUP(K1749,Catalogue!$F$2:$J$259,5,0))=16,0,VLOOKUP(K1749,Catalogue!$F$2:$J$259,5,0))</f>
        <v>0</v>
      </c>
      <c r="M1749" s="228"/>
      <c r="N1749" s="228">
        <f t="shared" si="227"/>
        <v>0</v>
      </c>
      <c r="O1749" s="227"/>
      <c r="P1749" s="228">
        <f>IF(TYPE(VLOOKUP(O1749,Catalogue!$F$2:$J$259,5,0))=16,0,VLOOKUP(O1749,Catalogue!$F$2:$J$259,5,0))</f>
        <v>0</v>
      </c>
      <c r="Q1749" s="228"/>
      <c r="R1749" s="228">
        <f t="shared" si="228"/>
        <v>0</v>
      </c>
      <c r="S1749" s="232"/>
      <c r="T1749" s="256" t="str">
        <f>IF(TYPE(VLOOKUP(S1749,Catalogue!$F$2:$J$259,3,0))=16," ",VLOOKUP(S1749,Catalogue!$F$2:$J$259,3,0))</f>
        <v xml:space="preserve"> </v>
      </c>
      <c r="U1749" s="228">
        <f>IF(TYPE(VLOOKUP(S1749,Catalogue!$F$2:$J$259,5,0))=16,0,VLOOKUP(S1749,Catalogue!$F$2:$J$259,5,0))</f>
        <v>0</v>
      </c>
      <c r="V1749" s="232"/>
      <c r="W1749" s="256" t="str">
        <f>IF(TYPE(VLOOKUP(V1749,Catalogue!$F$2:$J$259,3,0))=16," ",VLOOKUP(V1749,Catalogue!$F$2:$J$259,3,0))</f>
        <v xml:space="preserve"> </v>
      </c>
      <c r="X1749" s="228">
        <f>IF(TYPE(VLOOKUP(V1749,Catalogue!$F$2:$J$259,5,0))=16,0,VLOOKUP(V1749,Catalogue!$F$2:$J$259,5,0))</f>
        <v>0</v>
      </c>
      <c r="Y1749" s="232"/>
      <c r="Z1749" s="227" t="str">
        <f>IF(TYPE(VLOOKUP(Y1749,Catalogue!$F$2:$J$259,3,0))=16," ",VLOOKUP(Y1749,Catalogue!$F$2:$J$259,3,0))</f>
        <v xml:space="preserve"> </v>
      </c>
      <c r="AA1749" s="228">
        <f>IF(TYPE(VLOOKUP(Y1749,Catalogue!$F$2:$J$259,5,0))=16,0,VLOOKUP(Y1749,Catalogue!$F$2:$J$259,5,0))</f>
        <v>0</v>
      </c>
      <c r="AB1749" s="260"/>
      <c r="AC1749" s="260"/>
      <c r="AD1749" s="260"/>
      <c r="AE1749" s="260">
        <f t="shared" si="224"/>
        <v>0</v>
      </c>
      <c r="AF1749" s="228">
        <f t="shared" si="226"/>
        <v>0</v>
      </c>
      <c r="AG1749" s="228">
        <f t="shared" si="221"/>
        <v>0</v>
      </c>
      <c r="AH1749" s="228">
        <f t="shared" si="222"/>
        <v>0</v>
      </c>
      <c r="AI1749" s="232"/>
      <c r="AJ1749" s="227" t="str">
        <f>IF(TYPE(VLOOKUP(AI1749,Catalogue!$F$2:$J$259,3,0))=16," ",VLOOKUP(AI1749,Catalogue!$F$2:$J$259,3,0))</f>
        <v xml:space="preserve"> </v>
      </c>
      <c r="AK1749" s="228">
        <f>IF(TYPE(VLOOKUP(AI1749,Catalogue!$F$2:$J$259,5,0))=16,0,VLOOKUP(AI1749,Catalogue!$F$2:$J$259,5,0))</f>
        <v>0</v>
      </c>
      <c r="AL1749" s="227"/>
      <c r="AM1749" s="228">
        <f t="shared" si="225"/>
        <v>0</v>
      </c>
      <c r="AN1749" s="228"/>
      <c r="AO1749" s="229">
        <f t="shared" si="223"/>
        <v>0</v>
      </c>
    </row>
    <row r="1750" spans="1:41" x14ac:dyDescent="0.2">
      <c r="A1750" s="227"/>
      <c r="B1750" s="227"/>
      <c r="C1750" s="227"/>
      <c r="D1750" s="227"/>
      <c r="E1750" s="227"/>
      <c r="F1750" s="227"/>
      <c r="G1750" s="227"/>
      <c r="H1750" s="227"/>
      <c r="I1750" s="227"/>
      <c r="J1750" s="227"/>
      <c r="K1750" s="227"/>
      <c r="L1750" s="228">
        <f>IF(TYPE(VLOOKUP(K1750,Catalogue!$F$2:$J$259,5,0))=16,0,VLOOKUP(K1750,Catalogue!$F$2:$J$259,5,0))</f>
        <v>0</v>
      </c>
      <c r="M1750" s="228"/>
      <c r="N1750" s="228">
        <f t="shared" si="227"/>
        <v>0</v>
      </c>
      <c r="O1750" s="227"/>
      <c r="P1750" s="228">
        <f>IF(TYPE(VLOOKUP(O1750,Catalogue!$F$2:$J$259,5,0))=16,0,VLOOKUP(O1750,Catalogue!$F$2:$J$259,5,0))</f>
        <v>0</v>
      </c>
      <c r="Q1750" s="228"/>
      <c r="R1750" s="228">
        <f t="shared" si="228"/>
        <v>0</v>
      </c>
      <c r="S1750" s="232"/>
      <c r="T1750" s="256" t="str">
        <f>IF(TYPE(VLOOKUP(S1750,Catalogue!$F$2:$J$259,3,0))=16," ",VLOOKUP(S1750,Catalogue!$F$2:$J$259,3,0))</f>
        <v xml:space="preserve"> </v>
      </c>
      <c r="U1750" s="228">
        <f>IF(TYPE(VLOOKUP(S1750,Catalogue!$F$2:$J$259,5,0))=16,0,VLOOKUP(S1750,Catalogue!$F$2:$J$259,5,0))</f>
        <v>0</v>
      </c>
      <c r="V1750" s="232"/>
      <c r="W1750" s="256" t="str">
        <f>IF(TYPE(VLOOKUP(V1750,Catalogue!$F$2:$J$259,3,0))=16," ",VLOOKUP(V1750,Catalogue!$F$2:$J$259,3,0))</f>
        <v xml:space="preserve"> </v>
      </c>
      <c r="X1750" s="228">
        <f>IF(TYPE(VLOOKUP(V1750,Catalogue!$F$2:$J$259,5,0))=16,0,VLOOKUP(V1750,Catalogue!$F$2:$J$259,5,0))</f>
        <v>0</v>
      </c>
      <c r="Y1750" s="232"/>
      <c r="Z1750" s="227" t="str">
        <f>IF(TYPE(VLOOKUP(Y1750,Catalogue!$F$2:$J$259,3,0))=16," ",VLOOKUP(Y1750,Catalogue!$F$2:$J$259,3,0))</f>
        <v xml:space="preserve"> </v>
      </c>
      <c r="AA1750" s="228">
        <f>IF(TYPE(VLOOKUP(Y1750,Catalogue!$F$2:$J$259,5,0))=16,0,VLOOKUP(Y1750,Catalogue!$F$2:$J$259,5,0))</f>
        <v>0</v>
      </c>
      <c r="AB1750" s="260"/>
      <c r="AC1750" s="260"/>
      <c r="AD1750" s="260"/>
      <c r="AE1750" s="260">
        <f t="shared" si="224"/>
        <v>0</v>
      </c>
      <c r="AF1750" s="228">
        <f t="shared" si="226"/>
        <v>0</v>
      </c>
      <c r="AG1750" s="228">
        <f t="shared" si="221"/>
        <v>0</v>
      </c>
      <c r="AH1750" s="228">
        <f t="shared" si="222"/>
        <v>0</v>
      </c>
      <c r="AI1750" s="232"/>
      <c r="AJ1750" s="227" t="str">
        <f>IF(TYPE(VLOOKUP(AI1750,Catalogue!$F$2:$J$259,3,0))=16," ",VLOOKUP(AI1750,Catalogue!$F$2:$J$259,3,0))</f>
        <v xml:space="preserve"> </v>
      </c>
      <c r="AK1750" s="228">
        <f>IF(TYPE(VLOOKUP(AI1750,Catalogue!$F$2:$J$259,5,0))=16,0,VLOOKUP(AI1750,Catalogue!$F$2:$J$259,5,0))</f>
        <v>0</v>
      </c>
      <c r="AL1750" s="227"/>
      <c r="AM1750" s="228">
        <f t="shared" si="225"/>
        <v>0</v>
      </c>
      <c r="AN1750" s="228"/>
      <c r="AO1750" s="229">
        <f t="shared" si="223"/>
        <v>0</v>
      </c>
    </row>
    <row r="1751" spans="1:41" x14ac:dyDescent="0.2">
      <c r="A1751" s="227"/>
      <c r="B1751" s="227"/>
      <c r="C1751" s="227"/>
      <c r="D1751" s="227"/>
      <c r="E1751" s="227"/>
      <c r="F1751" s="227"/>
      <c r="G1751" s="227"/>
      <c r="H1751" s="227"/>
      <c r="I1751" s="227"/>
      <c r="J1751" s="227"/>
      <c r="K1751" s="227"/>
      <c r="L1751" s="228">
        <f>IF(TYPE(VLOOKUP(K1751,Catalogue!$F$2:$J$259,5,0))=16,0,VLOOKUP(K1751,Catalogue!$F$2:$J$259,5,0))</f>
        <v>0</v>
      </c>
      <c r="M1751" s="228"/>
      <c r="N1751" s="228">
        <f t="shared" si="227"/>
        <v>0</v>
      </c>
      <c r="O1751" s="227"/>
      <c r="P1751" s="228">
        <f>IF(TYPE(VLOOKUP(O1751,Catalogue!$F$2:$J$259,5,0))=16,0,VLOOKUP(O1751,Catalogue!$F$2:$J$259,5,0))</f>
        <v>0</v>
      </c>
      <c r="Q1751" s="228"/>
      <c r="R1751" s="228">
        <f t="shared" si="228"/>
        <v>0</v>
      </c>
      <c r="S1751" s="232"/>
      <c r="T1751" s="256" t="str">
        <f>IF(TYPE(VLOOKUP(S1751,Catalogue!$F$2:$J$259,3,0))=16," ",VLOOKUP(S1751,Catalogue!$F$2:$J$259,3,0))</f>
        <v xml:space="preserve"> </v>
      </c>
      <c r="U1751" s="228">
        <f>IF(TYPE(VLOOKUP(S1751,Catalogue!$F$2:$J$259,5,0))=16,0,VLOOKUP(S1751,Catalogue!$F$2:$J$259,5,0))</f>
        <v>0</v>
      </c>
      <c r="V1751" s="232"/>
      <c r="W1751" s="256" t="str">
        <f>IF(TYPE(VLOOKUP(V1751,Catalogue!$F$2:$J$259,3,0))=16," ",VLOOKUP(V1751,Catalogue!$F$2:$J$259,3,0))</f>
        <v xml:space="preserve"> </v>
      </c>
      <c r="X1751" s="228">
        <f>IF(TYPE(VLOOKUP(V1751,Catalogue!$F$2:$J$259,5,0))=16,0,VLOOKUP(V1751,Catalogue!$F$2:$J$259,5,0))</f>
        <v>0</v>
      </c>
      <c r="Y1751" s="232"/>
      <c r="Z1751" s="227" t="str">
        <f>IF(TYPE(VLOOKUP(Y1751,Catalogue!$F$2:$J$259,3,0))=16," ",VLOOKUP(Y1751,Catalogue!$F$2:$J$259,3,0))</f>
        <v xml:space="preserve"> </v>
      </c>
      <c r="AA1751" s="228">
        <f>IF(TYPE(VLOOKUP(Y1751,Catalogue!$F$2:$J$259,5,0))=16,0,VLOOKUP(Y1751,Catalogue!$F$2:$J$259,5,0))</f>
        <v>0</v>
      </c>
      <c r="AB1751" s="260"/>
      <c r="AC1751" s="260"/>
      <c r="AD1751" s="260"/>
      <c r="AE1751" s="260">
        <f t="shared" si="224"/>
        <v>0</v>
      </c>
      <c r="AF1751" s="228">
        <f t="shared" si="226"/>
        <v>0</v>
      </c>
      <c r="AG1751" s="228">
        <f t="shared" si="221"/>
        <v>0</v>
      </c>
      <c r="AH1751" s="228">
        <f t="shared" si="222"/>
        <v>0</v>
      </c>
      <c r="AI1751" s="232"/>
      <c r="AJ1751" s="227" t="str">
        <f>IF(TYPE(VLOOKUP(AI1751,Catalogue!$F$2:$J$259,3,0))=16," ",VLOOKUP(AI1751,Catalogue!$F$2:$J$259,3,0))</f>
        <v xml:space="preserve"> </v>
      </c>
      <c r="AK1751" s="228">
        <f>IF(TYPE(VLOOKUP(AI1751,Catalogue!$F$2:$J$259,5,0))=16,0,VLOOKUP(AI1751,Catalogue!$F$2:$J$259,5,0))</f>
        <v>0</v>
      </c>
      <c r="AL1751" s="227"/>
      <c r="AM1751" s="228">
        <f t="shared" si="225"/>
        <v>0</v>
      </c>
      <c r="AN1751" s="228"/>
      <c r="AO1751" s="229">
        <f t="shared" si="223"/>
        <v>0</v>
      </c>
    </row>
    <row r="1752" spans="1:41" x14ac:dyDescent="0.2">
      <c r="A1752" s="227"/>
      <c r="B1752" s="227"/>
      <c r="C1752" s="227"/>
      <c r="D1752" s="227"/>
      <c r="E1752" s="227"/>
      <c r="F1752" s="227"/>
      <c r="G1752" s="227"/>
      <c r="H1752" s="227"/>
      <c r="I1752" s="227"/>
      <c r="J1752" s="227"/>
      <c r="K1752" s="227"/>
      <c r="L1752" s="228">
        <f>IF(TYPE(VLOOKUP(K1752,Catalogue!$F$2:$J$259,5,0))=16,0,VLOOKUP(K1752,Catalogue!$F$2:$J$259,5,0))</f>
        <v>0</v>
      </c>
      <c r="M1752" s="228"/>
      <c r="N1752" s="228">
        <f t="shared" si="227"/>
        <v>0</v>
      </c>
      <c r="O1752" s="227"/>
      <c r="P1752" s="228">
        <f>IF(TYPE(VLOOKUP(O1752,Catalogue!$F$2:$J$259,5,0))=16,0,VLOOKUP(O1752,Catalogue!$F$2:$J$259,5,0))</f>
        <v>0</v>
      </c>
      <c r="Q1752" s="228"/>
      <c r="R1752" s="228">
        <f t="shared" si="228"/>
        <v>0</v>
      </c>
      <c r="S1752" s="232"/>
      <c r="T1752" s="256" t="str">
        <f>IF(TYPE(VLOOKUP(S1752,Catalogue!$F$2:$J$259,3,0))=16," ",VLOOKUP(S1752,Catalogue!$F$2:$J$259,3,0))</f>
        <v xml:space="preserve"> </v>
      </c>
      <c r="U1752" s="228">
        <f>IF(TYPE(VLOOKUP(S1752,Catalogue!$F$2:$J$259,5,0))=16,0,VLOOKUP(S1752,Catalogue!$F$2:$J$259,5,0))</f>
        <v>0</v>
      </c>
      <c r="V1752" s="232"/>
      <c r="W1752" s="256" t="str">
        <f>IF(TYPE(VLOOKUP(V1752,Catalogue!$F$2:$J$259,3,0))=16," ",VLOOKUP(V1752,Catalogue!$F$2:$J$259,3,0))</f>
        <v xml:space="preserve"> </v>
      </c>
      <c r="X1752" s="228">
        <f>IF(TYPE(VLOOKUP(V1752,Catalogue!$F$2:$J$259,5,0))=16,0,VLOOKUP(V1752,Catalogue!$F$2:$J$259,5,0))</f>
        <v>0</v>
      </c>
      <c r="Y1752" s="232"/>
      <c r="Z1752" s="227" t="str">
        <f>IF(TYPE(VLOOKUP(Y1752,Catalogue!$F$2:$J$259,3,0))=16," ",VLOOKUP(Y1752,Catalogue!$F$2:$J$259,3,0))</f>
        <v xml:space="preserve"> </v>
      </c>
      <c r="AA1752" s="228">
        <f>IF(TYPE(VLOOKUP(Y1752,Catalogue!$F$2:$J$259,5,0))=16,0,VLOOKUP(Y1752,Catalogue!$F$2:$J$259,5,0))</f>
        <v>0</v>
      </c>
      <c r="AB1752" s="260"/>
      <c r="AC1752" s="260"/>
      <c r="AD1752" s="260"/>
      <c r="AE1752" s="260">
        <f t="shared" si="224"/>
        <v>0</v>
      </c>
      <c r="AF1752" s="228">
        <f t="shared" si="226"/>
        <v>0</v>
      </c>
      <c r="AG1752" s="228">
        <f t="shared" si="221"/>
        <v>0</v>
      </c>
      <c r="AH1752" s="228">
        <f t="shared" si="222"/>
        <v>0</v>
      </c>
      <c r="AI1752" s="232"/>
      <c r="AJ1752" s="227" t="str">
        <f>IF(TYPE(VLOOKUP(AI1752,Catalogue!$F$2:$J$259,3,0))=16," ",VLOOKUP(AI1752,Catalogue!$F$2:$J$259,3,0))</f>
        <v xml:space="preserve"> </v>
      </c>
      <c r="AK1752" s="228">
        <f>IF(TYPE(VLOOKUP(AI1752,Catalogue!$F$2:$J$259,5,0))=16,0,VLOOKUP(AI1752,Catalogue!$F$2:$J$259,5,0))</f>
        <v>0</v>
      </c>
      <c r="AL1752" s="227"/>
      <c r="AM1752" s="228">
        <f t="shared" si="225"/>
        <v>0</v>
      </c>
      <c r="AN1752" s="228"/>
      <c r="AO1752" s="229">
        <f t="shared" si="223"/>
        <v>0</v>
      </c>
    </row>
    <row r="1753" spans="1:41" x14ac:dyDescent="0.2">
      <c r="A1753" s="227"/>
      <c r="B1753" s="227"/>
      <c r="C1753" s="227"/>
      <c r="D1753" s="227"/>
      <c r="E1753" s="227"/>
      <c r="F1753" s="227"/>
      <c r="G1753" s="227"/>
      <c r="H1753" s="227"/>
      <c r="I1753" s="227"/>
      <c r="J1753" s="227"/>
      <c r="K1753" s="227"/>
      <c r="L1753" s="228">
        <f>IF(TYPE(VLOOKUP(K1753,Catalogue!$F$2:$J$259,5,0))=16,0,VLOOKUP(K1753,Catalogue!$F$2:$J$259,5,0))</f>
        <v>0</v>
      </c>
      <c r="M1753" s="228"/>
      <c r="N1753" s="228">
        <f t="shared" si="227"/>
        <v>0</v>
      </c>
      <c r="O1753" s="227"/>
      <c r="P1753" s="228">
        <f>IF(TYPE(VLOOKUP(O1753,Catalogue!$F$2:$J$259,5,0))=16,0,VLOOKUP(O1753,Catalogue!$F$2:$J$259,5,0))</f>
        <v>0</v>
      </c>
      <c r="Q1753" s="228"/>
      <c r="R1753" s="228">
        <f t="shared" si="228"/>
        <v>0</v>
      </c>
      <c r="S1753" s="232"/>
      <c r="T1753" s="256" t="str">
        <f>IF(TYPE(VLOOKUP(S1753,Catalogue!$F$2:$J$259,3,0))=16," ",VLOOKUP(S1753,Catalogue!$F$2:$J$259,3,0))</f>
        <v xml:space="preserve"> </v>
      </c>
      <c r="U1753" s="228">
        <f>IF(TYPE(VLOOKUP(S1753,Catalogue!$F$2:$J$259,5,0))=16,0,VLOOKUP(S1753,Catalogue!$F$2:$J$259,5,0))</f>
        <v>0</v>
      </c>
      <c r="V1753" s="232"/>
      <c r="W1753" s="256" t="str">
        <f>IF(TYPE(VLOOKUP(V1753,Catalogue!$F$2:$J$259,3,0))=16," ",VLOOKUP(V1753,Catalogue!$F$2:$J$259,3,0))</f>
        <v xml:space="preserve"> </v>
      </c>
      <c r="X1753" s="228">
        <f>IF(TYPE(VLOOKUP(V1753,Catalogue!$F$2:$J$259,5,0))=16,0,VLOOKUP(V1753,Catalogue!$F$2:$J$259,5,0))</f>
        <v>0</v>
      </c>
      <c r="Y1753" s="232"/>
      <c r="Z1753" s="227" t="str">
        <f>IF(TYPE(VLOOKUP(Y1753,Catalogue!$F$2:$J$259,3,0))=16," ",VLOOKUP(Y1753,Catalogue!$F$2:$J$259,3,0))</f>
        <v xml:space="preserve"> </v>
      </c>
      <c r="AA1753" s="228">
        <f>IF(TYPE(VLOOKUP(Y1753,Catalogue!$F$2:$J$259,5,0))=16,0,VLOOKUP(Y1753,Catalogue!$F$2:$J$259,5,0))</f>
        <v>0</v>
      </c>
      <c r="AB1753" s="260"/>
      <c r="AC1753" s="260"/>
      <c r="AD1753" s="260"/>
      <c r="AE1753" s="260">
        <f t="shared" si="224"/>
        <v>0</v>
      </c>
      <c r="AF1753" s="228">
        <f t="shared" si="226"/>
        <v>0</v>
      </c>
      <c r="AG1753" s="228">
        <f t="shared" si="221"/>
        <v>0</v>
      </c>
      <c r="AH1753" s="228">
        <f t="shared" si="222"/>
        <v>0</v>
      </c>
      <c r="AI1753" s="232"/>
      <c r="AJ1753" s="227" t="str">
        <f>IF(TYPE(VLOOKUP(AI1753,Catalogue!$F$2:$J$259,3,0))=16," ",VLOOKUP(AI1753,Catalogue!$F$2:$J$259,3,0))</f>
        <v xml:space="preserve"> </v>
      </c>
      <c r="AK1753" s="228">
        <f>IF(TYPE(VLOOKUP(AI1753,Catalogue!$F$2:$J$259,5,0))=16,0,VLOOKUP(AI1753,Catalogue!$F$2:$J$259,5,0))</f>
        <v>0</v>
      </c>
      <c r="AL1753" s="227"/>
      <c r="AM1753" s="228">
        <f t="shared" si="225"/>
        <v>0</v>
      </c>
      <c r="AN1753" s="228"/>
      <c r="AO1753" s="229">
        <f t="shared" si="223"/>
        <v>0</v>
      </c>
    </row>
    <row r="1754" spans="1:41" x14ac:dyDescent="0.2">
      <c r="A1754" s="227"/>
      <c r="B1754" s="227"/>
      <c r="C1754" s="227"/>
      <c r="D1754" s="227"/>
      <c r="E1754" s="227"/>
      <c r="F1754" s="227"/>
      <c r="G1754" s="227"/>
      <c r="H1754" s="227"/>
      <c r="I1754" s="227"/>
      <c r="J1754" s="227"/>
      <c r="K1754" s="227"/>
      <c r="L1754" s="228">
        <f>IF(TYPE(VLOOKUP(K1754,Catalogue!$F$2:$J$259,5,0))=16,0,VLOOKUP(K1754,Catalogue!$F$2:$J$259,5,0))</f>
        <v>0</v>
      </c>
      <c r="M1754" s="228"/>
      <c r="N1754" s="228">
        <f t="shared" si="227"/>
        <v>0</v>
      </c>
      <c r="O1754" s="227"/>
      <c r="P1754" s="228">
        <f>IF(TYPE(VLOOKUP(O1754,Catalogue!$F$2:$J$259,5,0))=16,0,VLOOKUP(O1754,Catalogue!$F$2:$J$259,5,0))</f>
        <v>0</v>
      </c>
      <c r="Q1754" s="228"/>
      <c r="R1754" s="228">
        <f t="shared" si="228"/>
        <v>0</v>
      </c>
      <c r="S1754" s="232"/>
      <c r="T1754" s="256" t="str">
        <f>IF(TYPE(VLOOKUP(S1754,Catalogue!$F$2:$J$259,3,0))=16," ",VLOOKUP(S1754,Catalogue!$F$2:$J$259,3,0))</f>
        <v xml:space="preserve"> </v>
      </c>
      <c r="U1754" s="228">
        <f>IF(TYPE(VLOOKUP(S1754,Catalogue!$F$2:$J$259,5,0))=16,0,VLOOKUP(S1754,Catalogue!$F$2:$J$259,5,0))</f>
        <v>0</v>
      </c>
      <c r="V1754" s="232"/>
      <c r="W1754" s="256" t="str">
        <f>IF(TYPE(VLOOKUP(V1754,Catalogue!$F$2:$J$259,3,0))=16," ",VLOOKUP(V1754,Catalogue!$F$2:$J$259,3,0))</f>
        <v xml:space="preserve"> </v>
      </c>
      <c r="X1754" s="228">
        <f>IF(TYPE(VLOOKUP(V1754,Catalogue!$F$2:$J$259,5,0))=16,0,VLOOKUP(V1754,Catalogue!$F$2:$J$259,5,0))</f>
        <v>0</v>
      </c>
      <c r="Y1754" s="232"/>
      <c r="Z1754" s="227" t="str">
        <f>IF(TYPE(VLOOKUP(Y1754,Catalogue!$F$2:$J$259,3,0))=16," ",VLOOKUP(Y1754,Catalogue!$F$2:$J$259,3,0))</f>
        <v xml:space="preserve"> </v>
      </c>
      <c r="AA1754" s="228">
        <f>IF(TYPE(VLOOKUP(Y1754,Catalogue!$F$2:$J$259,5,0))=16,0,VLOOKUP(Y1754,Catalogue!$F$2:$J$259,5,0))</f>
        <v>0</v>
      </c>
      <c r="AB1754" s="260"/>
      <c r="AC1754" s="260"/>
      <c r="AD1754" s="260"/>
      <c r="AE1754" s="260">
        <f t="shared" si="224"/>
        <v>0</v>
      </c>
      <c r="AF1754" s="228">
        <f t="shared" si="226"/>
        <v>0</v>
      </c>
      <c r="AG1754" s="228">
        <f t="shared" si="221"/>
        <v>0</v>
      </c>
      <c r="AH1754" s="228">
        <f t="shared" si="222"/>
        <v>0</v>
      </c>
      <c r="AI1754" s="232"/>
      <c r="AJ1754" s="227" t="str">
        <f>IF(TYPE(VLOOKUP(AI1754,Catalogue!$F$2:$J$259,3,0))=16," ",VLOOKUP(AI1754,Catalogue!$F$2:$J$259,3,0))</f>
        <v xml:space="preserve"> </v>
      </c>
      <c r="AK1754" s="228">
        <f>IF(TYPE(VLOOKUP(AI1754,Catalogue!$F$2:$J$259,5,0))=16,0,VLOOKUP(AI1754,Catalogue!$F$2:$J$259,5,0))</f>
        <v>0</v>
      </c>
      <c r="AL1754" s="227"/>
      <c r="AM1754" s="228">
        <f t="shared" si="225"/>
        <v>0</v>
      </c>
      <c r="AN1754" s="228"/>
      <c r="AO1754" s="229">
        <f t="shared" si="223"/>
        <v>0</v>
      </c>
    </row>
    <row r="1755" spans="1:41" x14ac:dyDescent="0.2">
      <c r="A1755" s="227"/>
      <c r="B1755" s="227"/>
      <c r="C1755" s="227"/>
      <c r="D1755" s="227"/>
      <c r="E1755" s="227"/>
      <c r="F1755" s="227"/>
      <c r="G1755" s="227"/>
      <c r="H1755" s="227"/>
      <c r="I1755" s="227"/>
      <c r="J1755" s="227"/>
      <c r="K1755" s="227"/>
      <c r="L1755" s="228">
        <f>IF(TYPE(VLOOKUP(K1755,Catalogue!$F$2:$J$259,5,0))=16,0,VLOOKUP(K1755,Catalogue!$F$2:$J$259,5,0))</f>
        <v>0</v>
      </c>
      <c r="M1755" s="228"/>
      <c r="N1755" s="228">
        <f t="shared" si="227"/>
        <v>0</v>
      </c>
      <c r="O1755" s="227"/>
      <c r="P1755" s="228">
        <f>IF(TYPE(VLOOKUP(O1755,Catalogue!$F$2:$J$259,5,0))=16,0,VLOOKUP(O1755,Catalogue!$F$2:$J$259,5,0))</f>
        <v>0</v>
      </c>
      <c r="Q1755" s="228"/>
      <c r="R1755" s="228">
        <f t="shared" si="228"/>
        <v>0</v>
      </c>
      <c r="S1755" s="232"/>
      <c r="T1755" s="256" t="str">
        <f>IF(TYPE(VLOOKUP(S1755,Catalogue!$F$2:$J$259,3,0))=16," ",VLOOKUP(S1755,Catalogue!$F$2:$J$259,3,0))</f>
        <v xml:space="preserve"> </v>
      </c>
      <c r="U1755" s="228">
        <f>IF(TYPE(VLOOKUP(S1755,Catalogue!$F$2:$J$259,5,0))=16,0,VLOOKUP(S1755,Catalogue!$F$2:$J$259,5,0))</f>
        <v>0</v>
      </c>
      <c r="V1755" s="232"/>
      <c r="W1755" s="256" t="str">
        <f>IF(TYPE(VLOOKUP(V1755,Catalogue!$F$2:$J$259,3,0))=16," ",VLOOKUP(V1755,Catalogue!$F$2:$J$259,3,0))</f>
        <v xml:space="preserve"> </v>
      </c>
      <c r="X1755" s="228">
        <f>IF(TYPE(VLOOKUP(V1755,Catalogue!$F$2:$J$259,5,0))=16,0,VLOOKUP(V1755,Catalogue!$F$2:$J$259,5,0))</f>
        <v>0</v>
      </c>
      <c r="Y1755" s="232"/>
      <c r="Z1755" s="227" t="str">
        <f>IF(TYPE(VLOOKUP(Y1755,Catalogue!$F$2:$J$259,3,0))=16," ",VLOOKUP(Y1755,Catalogue!$F$2:$J$259,3,0))</f>
        <v xml:space="preserve"> </v>
      </c>
      <c r="AA1755" s="228">
        <f>IF(TYPE(VLOOKUP(Y1755,Catalogue!$F$2:$J$259,5,0))=16,0,VLOOKUP(Y1755,Catalogue!$F$2:$J$259,5,0))</f>
        <v>0</v>
      </c>
      <c r="AB1755" s="260"/>
      <c r="AC1755" s="260"/>
      <c r="AD1755" s="260"/>
      <c r="AE1755" s="260">
        <f t="shared" si="224"/>
        <v>0</v>
      </c>
      <c r="AF1755" s="228">
        <f t="shared" si="226"/>
        <v>0</v>
      </c>
      <c r="AG1755" s="228">
        <f t="shared" si="221"/>
        <v>0</v>
      </c>
      <c r="AH1755" s="228">
        <f t="shared" si="222"/>
        <v>0</v>
      </c>
      <c r="AI1755" s="232"/>
      <c r="AJ1755" s="227" t="str">
        <f>IF(TYPE(VLOOKUP(AI1755,Catalogue!$F$2:$J$259,3,0))=16," ",VLOOKUP(AI1755,Catalogue!$F$2:$J$259,3,0))</f>
        <v xml:space="preserve"> </v>
      </c>
      <c r="AK1755" s="228">
        <f>IF(TYPE(VLOOKUP(AI1755,Catalogue!$F$2:$J$259,5,0))=16,0,VLOOKUP(AI1755,Catalogue!$F$2:$J$259,5,0))</f>
        <v>0</v>
      </c>
      <c r="AL1755" s="227"/>
      <c r="AM1755" s="228">
        <f t="shared" si="225"/>
        <v>0</v>
      </c>
      <c r="AN1755" s="228"/>
      <c r="AO1755" s="229">
        <f t="shared" si="223"/>
        <v>0</v>
      </c>
    </row>
    <row r="1756" spans="1:41" x14ac:dyDescent="0.2">
      <c r="A1756" s="227"/>
      <c r="B1756" s="227"/>
      <c r="C1756" s="227"/>
      <c r="D1756" s="227"/>
      <c r="E1756" s="227"/>
      <c r="F1756" s="227"/>
      <c r="G1756" s="227"/>
      <c r="H1756" s="227"/>
      <c r="I1756" s="227"/>
      <c r="J1756" s="227"/>
      <c r="K1756" s="227"/>
      <c r="L1756" s="228">
        <f>IF(TYPE(VLOOKUP(K1756,Catalogue!$F$2:$J$259,5,0))=16,0,VLOOKUP(K1756,Catalogue!$F$2:$J$259,5,0))</f>
        <v>0</v>
      </c>
      <c r="M1756" s="228"/>
      <c r="N1756" s="228">
        <f t="shared" si="227"/>
        <v>0</v>
      </c>
      <c r="O1756" s="227"/>
      <c r="P1756" s="228">
        <f>IF(TYPE(VLOOKUP(O1756,Catalogue!$F$2:$J$259,5,0))=16,0,VLOOKUP(O1756,Catalogue!$F$2:$J$259,5,0))</f>
        <v>0</v>
      </c>
      <c r="Q1756" s="228"/>
      <c r="R1756" s="228">
        <f t="shared" si="228"/>
        <v>0</v>
      </c>
      <c r="S1756" s="232"/>
      <c r="T1756" s="256" t="str">
        <f>IF(TYPE(VLOOKUP(S1756,Catalogue!$F$2:$J$259,3,0))=16," ",VLOOKUP(S1756,Catalogue!$F$2:$J$259,3,0))</f>
        <v xml:space="preserve"> </v>
      </c>
      <c r="U1756" s="228">
        <f>IF(TYPE(VLOOKUP(S1756,Catalogue!$F$2:$J$259,5,0))=16,0,VLOOKUP(S1756,Catalogue!$F$2:$J$259,5,0))</f>
        <v>0</v>
      </c>
      <c r="V1756" s="232"/>
      <c r="W1756" s="256" t="str">
        <f>IF(TYPE(VLOOKUP(V1756,Catalogue!$F$2:$J$259,3,0))=16," ",VLOOKUP(V1756,Catalogue!$F$2:$J$259,3,0))</f>
        <v xml:space="preserve"> </v>
      </c>
      <c r="X1756" s="228">
        <f>IF(TYPE(VLOOKUP(V1756,Catalogue!$F$2:$J$259,5,0))=16,0,VLOOKUP(V1756,Catalogue!$F$2:$J$259,5,0))</f>
        <v>0</v>
      </c>
      <c r="Y1756" s="232"/>
      <c r="Z1756" s="227" t="str">
        <f>IF(TYPE(VLOOKUP(Y1756,Catalogue!$F$2:$J$259,3,0))=16," ",VLOOKUP(Y1756,Catalogue!$F$2:$J$259,3,0))</f>
        <v xml:space="preserve"> </v>
      </c>
      <c r="AA1756" s="228">
        <f>IF(TYPE(VLOOKUP(Y1756,Catalogue!$F$2:$J$259,5,0))=16,0,VLOOKUP(Y1756,Catalogue!$F$2:$J$259,5,0))</f>
        <v>0</v>
      </c>
      <c r="AB1756" s="260"/>
      <c r="AC1756" s="260"/>
      <c r="AD1756" s="260"/>
      <c r="AE1756" s="260">
        <f t="shared" si="224"/>
        <v>0</v>
      </c>
      <c r="AF1756" s="228">
        <f t="shared" si="226"/>
        <v>0</v>
      </c>
      <c r="AG1756" s="228">
        <f t="shared" si="221"/>
        <v>0</v>
      </c>
      <c r="AH1756" s="228">
        <f t="shared" si="222"/>
        <v>0</v>
      </c>
      <c r="AI1756" s="232"/>
      <c r="AJ1756" s="227" t="str">
        <f>IF(TYPE(VLOOKUP(AI1756,Catalogue!$F$2:$J$259,3,0))=16," ",VLOOKUP(AI1756,Catalogue!$F$2:$J$259,3,0))</f>
        <v xml:space="preserve"> </v>
      </c>
      <c r="AK1756" s="228">
        <f>IF(TYPE(VLOOKUP(AI1756,Catalogue!$F$2:$J$259,5,0))=16,0,VLOOKUP(AI1756,Catalogue!$F$2:$J$259,5,0))</f>
        <v>0</v>
      </c>
      <c r="AL1756" s="227"/>
      <c r="AM1756" s="228">
        <f t="shared" si="225"/>
        <v>0</v>
      </c>
      <c r="AN1756" s="228"/>
      <c r="AO1756" s="229">
        <f t="shared" si="223"/>
        <v>0</v>
      </c>
    </row>
    <row r="1757" spans="1:41" x14ac:dyDescent="0.2">
      <c r="A1757" s="227"/>
      <c r="B1757" s="227"/>
      <c r="C1757" s="227"/>
      <c r="D1757" s="227"/>
      <c r="E1757" s="227"/>
      <c r="F1757" s="227"/>
      <c r="G1757" s="227"/>
      <c r="H1757" s="227"/>
      <c r="I1757" s="227"/>
      <c r="J1757" s="227"/>
      <c r="K1757" s="227"/>
      <c r="L1757" s="228">
        <f>IF(TYPE(VLOOKUP(K1757,Catalogue!$F$2:$J$259,5,0))=16,0,VLOOKUP(K1757,Catalogue!$F$2:$J$259,5,0))</f>
        <v>0</v>
      </c>
      <c r="M1757" s="228"/>
      <c r="N1757" s="228">
        <f t="shared" si="227"/>
        <v>0</v>
      </c>
      <c r="O1757" s="227"/>
      <c r="P1757" s="228">
        <f>IF(TYPE(VLOOKUP(O1757,Catalogue!$F$2:$J$259,5,0))=16,0,VLOOKUP(O1757,Catalogue!$F$2:$J$259,5,0))</f>
        <v>0</v>
      </c>
      <c r="Q1757" s="228"/>
      <c r="R1757" s="228">
        <f t="shared" si="228"/>
        <v>0</v>
      </c>
      <c r="S1757" s="232"/>
      <c r="T1757" s="256" t="str">
        <f>IF(TYPE(VLOOKUP(S1757,Catalogue!$F$2:$J$259,3,0))=16," ",VLOOKUP(S1757,Catalogue!$F$2:$J$259,3,0))</f>
        <v xml:space="preserve"> </v>
      </c>
      <c r="U1757" s="228">
        <f>IF(TYPE(VLOOKUP(S1757,Catalogue!$F$2:$J$259,5,0))=16,0,VLOOKUP(S1757,Catalogue!$F$2:$J$259,5,0))</f>
        <v>0</v>
      </c>
      <c r="V1757" s="232"/>
      <c r="W1757" s="256" t="str">
        <f>IF(TYPE(VLOOKUP(V1757,Catalogue!$F$2:$J$259,3,0))=16," ",VLOOKUP(V1757,Catalogue!$F$2:$J$259,3,0))</f>
        <v xml:space="preserve"> </v>
      </c>
      <c r="X1757" s="228">
        <f>IF(TYPE(VLOOKUP(V1757,Catalogue!$F$2:$J$259,5,0))=16,0,VLOOKUP(V1757,Catalogue!$F$2:$J$259,5,0))</f>
        <v>0</v>
      </c>
      <c r="Y1757" s="232"/>
      <c r="Z1757" s="227" t="str">
        <f>IF(TYPE(VLOOKUP(Y1757,Catalogue!$F$2:$J$259,3,0))=16," ",VLOOKUP(Y1757,Catalogue!$F$2:$J$259,3,0))</f>
        <v xml:space="preserve"> </v>
      </c>
      <c r="AA1757" s="228">
        <f>IF(TYPE(VLOOKUP(Y1757,Catalogue!$F$2:$J$259,5,0))=16,0,VLOOKUP(Y1757,Catalogue!$F$2:$J$259,5,0))</f>
        <v>0</v>
      </c>
      <c r="AB1757" s="260"/>
      <c r="AC1757" s="260"/>
      <c r="AD1757" s="260"/>
      <c r="AE1757" s="260">
        <f t="shared" si="224"/>
        <v>0</v>
      </c>
      <c r="AF1757" s="228">
        <f t="shared" si="226"/>
        <v>0</v>
      </c>
      <c r="AG1757" s="228">
        <f t="shared" si="221"/>
        <v>0</v>
      </c>
      <c r="AH1757" s="228">
        <f t="shared" si="222"/>
        <v>0</v>
      </c>
      <c r="AI1757" s="232"/>
      <c r="AJ1757" s="227" t="str">
        <f>IF(TYPE(VLOOKUP(AI1757,Catalogue!$F$2:$J$259,3,0))=16," ",VLOOKUP(AI1757,Catalogue!$F$2:$J$259,3,0))</f>
        <v xml:space="preserve"> </v>
      </c>
      <c r="AK1757" s="228">
        <f>IF(TYPE(VLOOKUP(AI1757,Catalogue!$F$2:$J$259,5,0))=16,0,VLOOKUP(AI1757,Catalogue!$F$2:$J$259,5,0))</f>
        <v>0</v>
      </c>
      <c r="AL1757" s="227"/>
      <c r="AM1757" s="228">
        <f t="shared" si="225"/>
        <v>0</v>
      </c>
      <c r="AN1757" s="228"/>
      <c r="AO1757" s="229">
        <f t="shared" si="223"/>
        <v>0</v>
      </c>
    </row>
    <row r="1758" spans="1:41" x14ac:dyDescent="0.2">
      <c r="A1758" s="227"/>
      <c r="B1758" s="227"/>
      <c r="C1758" s="227"/>
      <c r="D1758" s="227"/>
      <c r="E1758" s="227"/>
      <c r="F1758" s="227"/>
      <c r="G1758" s="227"/>
      <c r="H1758" s="227"/>
      <c r="I1758" s="227"/>
      <c r="J1758" s="227"/>
      <c r="K1758" s="227"/>
      <c r="L1758" s="228">
        <f>IF(TYPE(VLOOKUP(K1758,Catalogue!$F$2:$J$259,5,0))=16,0,VLOOKUP(K1758,Catalogue!$F$2:$J$259,5,0))</f>
        <v>0</v>
      </c>
      <c r="M1758" s="228"/>
      <c r="N1758" s="228">
        <f t="shared" si="227"/>
        <v>0</v>
      </c>
      <c r="O1758" s="227"/>
      <c r="P1758" s="228">
        <f>IF(TYPE(VLOOKUP(O1758,Catalogue!$F$2:$J$259,5,0))=16,0,VLOOKUP(O1758,Catalogue!$F$2:$J$259,5,0))</f>
        <v>0</v>
      </c>
      <c r="Q1758" s="228"/>
      <c r="R1758" s="228">
        <f t="shared" si="228"/>
        <v>0</v>
      </c>
      <c r="S1758" s="232"/>
      <c r="T1758" s="256" t="str">
        <f>IF(TYPE(VLOOKUP(S1758,Catalogue!$F$2:$J$259,3,0))=16," ",VLOOKUP(S1758,Catalogue!$F$2:$J$259,3,0))</f>
        <v xml:space="preserve"> </v>
      </c>
      <c r="U1758" s="228">
        <f>IF(TYPE(VLOOKUP(S1758,Catalogue!$F$2:$J$259,5,0))=16,0,VLOOKUP(S1758,Catalogue!$F$2:$J$259,5,0))</f>
        <v>0</v>
      </c>
      <c r="V1758" s="232"/>
      <c r="W1758" s="256" t="str">
        <f>IF(TYPE(VLOOKUP(V1758,Catalogue!$F$2:$J$259,3,0))=16," ",VLOOKUP(V1758,Catalogue!$F$2:$J$259,3,0))</f>
        <v xml:space="preserve"> </v>
      </c>
      <c r="X1758" s="228">
        <f>IF(TYPE(VLOOKUP(V1758,Catalogue!$F$2:$J$259,5,0))=16,0,VLOOKUP(V1758,Catalogue!$F$2:$J$259,5,0))</f>
        <v>0</v>
      </c>
      <c r="Y1758" s="232"/>
      <c r="Z1758" s="227" t="str">
        <f>IF(TYPE(VLOOKUP(Y1758,Catalogue!$F$2:$J$259,3,0))=16," ",VLOOKUP(Y1758,Catalogue!$F$2:$J$259,3,0))</f>
        <v xml:space="preserve"> </v>
      </c>
      <c r="AA1758" s="228">
        <f>IF(TYPE(VLOOKUP(Y1758,Catalogue!$F$2:$J$259,5,0))=16,0,VLOOKUP(Y1758,Catalogue!$F$2:$J$259,5,0))</f>
        <v>0</v>
      </c>
      <c r="AB1758" s="260"/>
      <c r="AC1758" s="260"/>
      <c r="AD1758" s="260"/>
      <c r="AE1758" s="260">
        <f t="shared" si="224"/>
        <v>0</v>
      </c>
      <c r="AF1758" s="228">
        <f t="shared" si="226"/>
        <v>0</v>
      </c>
      <c r="AG1758" s="228">
        <f t="shared" si="221"/>
        <v>0</v>
      </c>
      <c r="AH1758" s="228">
        <f t="shared" si="222"/>
        <v>0</v>
      </c>
      <c r="AI1758" s="232"/>
      <c r="AJ1758" s="227" t="str">
        <f>IF(TYPE(VLOOKUP(AI1758,Catalogue!$F$2:$J$259,3,0))=16," ",VLOOKUP(AI1758,Catalogue!$F$2:$J$259,3,0))</f>
        <v xml:space="preserve"> </v>
      </c>
      <c r="AK1758" s="228">
        <f>IF(TYPE(VLOOKUP(AI1758,Catalogue!$F$2:$J$259,5,0))=16,0,VLOOKUP(AI1758,Catalogue!$F$2:$J$259,5,0))</f>
        <v>0</v>
      </c>
      <c r="AL1758" s="227"/>
      <c r="AM1758" s="228">
        <f t="shared" si="225"/>
        <v>0</v>
      </c>
      <c r="AN1758" s="228"/>
      <c r="AO1758" s="229">
        <f t="shared" si="223"/>
        <v>0</v>
      </c>
    </row>
    <row r="1759" spans="1:41" x14ac:dyDescent="0.2">
      <c r="A1759" s="227"/>
      <c r="B1759" s="227"/>
      <c r="C1759" s="227"/>
      <c r="D1759" s="227"/>
      <c r="E1759" s="227"/>
      <c r="F1759" s="227"/>
      <c r="G1759" s="227"/>
      <c r="H1759" s="227"/>
      <c r="I1759" s="227"/>
      <c r="J1759" s="227"/>
      <c r="K1759" s="227"/>
      <c r="L1759" s="228">
        <f>IF(TYPE(VLOOKUP(K1759,Catalogue!$F$2:$J$259,5,0))=16,0,VLOOKUP(K1759,Catalogue!$F$2:$J$259,5,0))</f>
        <v>0</v>
      </c>
      <c r="M1759" s="228"/>
      <c r="N1759" s="228">
        <f t="shared" si="227"/>
        <v>0</v>
      </c>
      <c r="O1759" s="227"/>
      <c r="P1759" s="228">
        <f>IF(TYPE(VLOOKUP(O1759,Catalogue!$F$2:$J$259,5,0))=16,0,VLOOKUP(O1759,Catalogue!$F$2:$J$259,5,0))</f>
        <v>0</v>
      </c>
      <c r="Q1759" s="228"/>
      <c r="R1759" s="228">
        <f t="shared" si="228"/>
        <v>0</v>
      </c>
      <c r="S1759" s="232"/>
      <c r="T1759" s="256" t="str">
        <f>IF(TYPE(VLOOKUP(S1759,Catalogue!$F$2:$J$259,3,0))=16," ",VLOOKUP(S1759,Catalogue!$F$2:$J$259,3,0))</f>
        <v xml:space="preserve"> </v>
      </c>
      <c r="U1759" s="228">
        <f>IF(TYPE(VLOOKUP(S1759,Catalogue!$F$2:$J$259,5,0))=16,0,VLOOKUP(S1759,Catalogue!$F$2:$J$259,5,0))</f>
        <v>0</v>
      </c>
      <c r="V1759" s="232"/>
      <c r="W1759" s="256" t="str">
        <f>IF(TYPE(VLOOKUP(V1759,Catalogue!$F$2:$J$259,3,0))=16," ",VLOOKUP(V1759,Catalogue!$F$2:$J$259,3,0))</f>
        <v xml:space="preserve"> </v>
      </c>
      <c r="X1759" s="228">
        <f>IF(TYPE(VLOOKUP(V1759,Catalogue!$F$2:$J$259,5,0))=16,0,VLOOKUP(V1759,Catalogue!$F$2:$J$259,5,0))</f>
        <v>0</v>
      </c>
      <c r="Y1759" s="232"/>
      <c r="Z1759" s="227" t="str">
        <f>IF(TYPE(VLOOKUP(Y1759,Catalogue!$F$2:$J$259,3,0))=16," ",VLOOKUP(Y1759,Catalogue!$F$2:$J$259,3,0))</f>
        <v xml:space="preserve"> </v>
      </c>
      <c r="AA1759" s="228">
        <f>IF(TYPE(VLOOKUP(Y1759,Catalogue!$F$2:$J$259,5,0))=16,0,VLOOKUP(Y1759,Catalogue!$F$2:$J$259,5,0))</f>
        <v>0</v>
      </c>
      <c r="AB1759" s="260"/>
      <c r="AC1759" s="260"/>
      <c r="AD1759" s="260"/>
      <c r="AE1759" s="260">
        <f t="shared" si="224"/>
        <v>0</v>
      </c>
      <c r="AF1759" s="228">
        <f t="shared" si="226"/>
        <v>0</v>
      </c>
      <c r="AG1759" s="228">
        <f t="shared" si="221"/>
        <v>0</v>
      </c>
      <c r="AH1759" s="228">
        <f t="shared" si="222"/>
        <v>0</v>
      </c>
      <c r="AI1759" s="232"/>
      <c r="AJ1759" s="227" t="str">
        <f>IF(TYPE(VLOOKUP(AI1759,Catalogue!$F$2:$J$259,3,0))=16," ",VLOOKUP(AI1759,Catalogue!$F$2:$J$259,3,0))</f>
        <v xml:space="preserve"> </v>
      </c>
      <c r="AK1759" s="228">
        <f>IF(TYPE(VLOOKUP(AI1759,Catalogue!$F$2:$J$259,5,0))=16,0,VLOOKUP(AI1759,Catalogue!$F$2:$J$259,5,0))</f>
        <v>0</v>
      </c>
      <c r="AL1759" s="227"/>
      <c r="AM1759" s="228">
        <f t="shared" si="225"/>
        <v>0</v>
      </c>
      <c r="AN1759" s="228"/>
      <c r="AO1759" s="229">
        <f t="shared" si="223"/>
        <v>0</v>
      </c>
    </row>
    <row r="1760" spans="1:41" x14ac:dyDescent="0.2">
      <c r="A1760" s="227"/>
      <c r="B1760" s="227"/>
      <c r="C1760" s="227"/>
      <c r="D1760" s="227"/>
      <c r="E1760" s="227"/>
      <c r="F1760" s="227"/>
      <c r="G1760" s="227"/>
      <c r="H1760" s="227"/>
      <c r="I1760" s="227"/>
      <c r="J1760" s="227"/>
      <c r="K1760" s="227"/>
      <c r="L1760" s="228">
        <f>IF(TYPE(VLOOKUP(K1760,Catalogue!$F$2:$J$259,5,0))=16,0,VLOOKUP(K1760,Catalogue!$F$2:$J$259,5,0))</f>
        <v>0</v>
      </c>
      <c r="M1760" s="228"/>
      <c r="N1760" s="228">
        <f t="shared" si="227"/>
        <v>0</v>
      </c>
      <c r="O1760" s="227"/>
      <c r="P1760" s="228">
        <f>IF(TYPE(VLOOKUP(O1760,Catalogue!$F$2:$J$259,5,0))=16,0,VLOOKUP(O1760,Catalogue!$F$2:$J$259,5,0))</f>
        <v>0</v>
      </c>
      <c r="Q1760" s="228"/>
      <c r="R1760" s="228">
        <f t="shared" si="228"/>
        <v>0</v>
      </c>
      <c r="S1760" s="232"/>
      <c r="T1760" s="256" t="str">
        <f>IF(TYPE(VLOOKUP(S1760,Catalogue!$F$2:$J$259,3,0))=16," ",VLOOKUP(S1760,Catalogue!$F$2:$J$259,3,0))</f>
        <v xml:space="preserve"> </v>
      </c>
      <c r="U1760" s="228">
        <f>IF(TYPE(VLOOKUP(S1760,Catalogue!$F$2:$J$259,5,0))=16,0,VLOOKUP(S1760,Catalogue!$F$2:$J$259,5,0))</f>
        <v>0</v>
      </c>
      <c r="V1760" s="232"/>
      <c r="W1760" s="256" t="str">
        <f>IF(TYPE(VLOOKUP(V1760,Catalogue!$F$2:$J$259,3,0))=16," ",VLOOKUP(V1760,Catalogue!$F$2:$J$259,3,0))</f>
        <v xml:space="preserve"> </v>
      </c>
      <c r="X1760" s="228">
        <f>IF(TYPE(VLOOKUP(V1760,Catalogue!$F$2:$J$259,5,0))=16,0,VLOOKUP(V1760,Catalogue!$F$2:$J$259,5,0))</f>
        <v>0</v>
      </c>
      <c r="Y1760" s="232"/>
      <c r="Z1760" s="227" t="str">
        <f>IF(TYPE(VLOOKUP(Y1760,Catalogue!$F$2:$J$259,3,0))=16," ",VLOOKUP(Y1760,Catalogue!$F$2:$J$259,3,0))</f>
        <v xml:space="preserve"> </v>
      </c>
      <c r="AA1760" s="228">
        <f>IF(TYPE(VLOOKUP(Y1760,Catalogue!$F$2:$J$259,5,0))=16,0,VLOOKUP(Y1760,Catalogue!$F$2:$J$259,5,0))</f>
        <v>0</v>
      </c>
      <c r="AB1760" s="260"/>
      <c r="AC1760" s="260"/>
      <c r="AD1760" s="260"/>
      <c r="AE1760" s="260">
        <f t="shared" si="224"/>
        <v>0</v>
      </c>
      <c r="AF1760" s="228">
        <f t="shared" si="226"/>
        <v>0</v>
      </c>
      <c r="AG1760" s="228">
        <f t="shared" si="221"/>
        <v>0</v>
      </c>
      <c r="AH1760" s="228">
        <f t="shared" si="222"/>
        <v>0</v>
      </c>
      <c r="AI1760" s="232"/>
      <c r="AJ1760" s="227" t="str">
        <f>IF(TYPE(VLOOKUP(AI1760,Catalogue!$F$2:$J$259,3,0))=16," ",VLOOKUP(AI1760,Catalogue!$F$2:$J$259,3,0))</f>
        <v xml:space="preserve"> </v>
      </c>
      <c r="AK1760" s="228">
        <f>IF(TYPE(VLOOKUP(AI1760,Catalogue!$F$2:$J$259,5,0))=16,0,VLOOKUP(AI1760,Catalogue!$F$2:$J$259,5,0))</f>
        <v>0</v>
      </c>
      <c r="AL1760" s="227"/>
      <c r="AM1760" s="228">
        <f t="shared" si="225"/>
        <v>0</v>
      </c>
      <c r="AN1760" s="228"/>
      <c r="AO1760" s="229">
        <f t="shared" si="223"/>
        <v>0</v>
      </c>
    </row>
    <row r="1761" spans="1:41" x14ac:dyDescent="0.2">
      <c r="A1761" s="227"/>
      <c r="B1761" s="227"/>
      <c r="C1761" s="227"/>
      <c r="D1761" s="227"/>
      <c r="E1761" s="227"/>
      <c r="F1761" s="227"/>
      <c r="G1761" s="227"/>
      <c r="H1761" s="227"/>
      <c r="I1761" s="227"/>
      <c r="J1761" s="227"/>
      <c r="K1761" s="227"/>
      <c r="L1761" s="228">
        <f>IF(TYPE(VLOOKUP(K1761,Catalogue!$F$2:$J$259,5,0))=16,0,VLOOKUP(K1761,Catalogue!$F$2:$J$259,5,0))</f>
        <v>0</v>
      </c>
      <c r="M1761" s="228"/>
      <c r="N1761" s="228">
        <f t="shared" si="227"/>
        <v>0</v>
      </c>
      <c r="O1761" s="227"/>
      <c r="P1761" s="228">
        <f>IF(TYPE(VLOOKUP(O1761,Catalogue!$F$2:$J$259,5,0))=16,0,VLOOKUP(O1761,Catalogue!$F$2:$J$259,5,0))</f>
        <v>0</v>
      </c>
      <c r="Q1761" s="228"/>
      <c r="R1761" s="228">
        <f t="shared" si="228"/>
        <v>0</v>
      </c>
      <c r="S1761" s="232"/>
      <c r="T1761" s="256" t="str">
        <f>IF(TYPE(VLOOKUP(S1761,Catalogue!$F$2:$J$259,3,0))=16," ",VLOOKUP(S1761,Catalogue!$F$2:$J$259,3,0))</f>
        <v xml:space="preserve"> </v>
      </c>
      <c r="U1761" s="228">
        <f>IF(TYPE(VLOOKUP(S1761,Catalogue!$F$2:$J$259,5,0))=16,0,VLOOKUP(S1761,Catalogue!$F$2:$J$259,5,0))</f>
        <v>0</v>
      </c>
      <c r="V1761" s="232"/>
      <c r="W1761" s="256" t="str">
        <f>IF(TYPE(VLOOKUP(V1761,Catalogue!$F$2:$J$259,3,0))=16," ",VLOOKUP(V1761,Catalogue!$F$2:$J$259,3,0))</f>
        <v xml:space="preserve"> </v>
      </c>
      <c r="X1761" s="228">
        <f>IF(TYPE(VLOOKUP(V1761,Catalogue!$F$2:$J$259,5,0))=16,0,VLOOKUP(V1761,Catalogue!$F$2:$J$259,5,0))</f>
        <v>0</v>
      </c>
      <c r="Y1761" s="232"/>
      <c r="Z1761" s="227" t="str">
        <f>IF(TYPE(VLOOKUP(Y1761,Catalogue!$F$2:$J$259,3,0))=16," ",VLOOKUP(Y1761,Catalogue!$F$2:$J$259,3,0))</f>
        <v xml:space="preserve"> </v>
      </c>
      <c r="AA1761" s="228">
        <f>IF(TYPE(VLOOKUP(Y1761,Catalogue!$F$2:$J$259,5,0))=16,0,VLOOKUP(Y1761,Catalogue!$F$2:$J$259,5,0))</f>
        <v>0</v>
      </c>
      <c r="AB1761" s="260"/>
      <c r="AC1761" s="260"/>
      <c r="AD1761" s="260"/>
      <c r="AE1761" s="260">
        <f t="shared" si="224"/>
        <v>0</v>
      </c>
      <c r="AF1761" s="228">
        <f t="shared" si="226"/>
        <v>0</v>
      </c>
      <c r="AG1761" s="228">
        <f t="shared" si="221"/>
        <v>0</v>
      </c>
      <c r="AH1761" s="228">
        <f t="shared" si="222"/>
        <v>0</v>
      </c>
      <c r="AI1761" s="232"/>
      <c r="AJ1761" s="227" t="str">
        <f>IF(TYPE(VLOOKUP(AI1761,Catalogue!$F$2:$J$259,3,0))=16," ",VLOOKUP(AI1761,Catalogue!$F$2:$J$259,3,0))</f>
        <v xml:space="preserve"> </v>
      </c>
      <c r="AK1761" s="228">
        <f>IF(TYPE(VLOOKUP(AI1761,Catalogue!$F$2:$J$259,5,0))=16,0,VLOOKUP(AI1761,Catalogue!$F$2:$J$259,5,0))</f>
        <v>0</v>
      </c>
      <c r="AL1761" s="227"/>
      <c r="AM1761" s="228">
        <f t="shared" si="225"/>
        <v>0</v>
      </c>
      <c r="AN1761" s="228"/>
      <c r="AO1761" s="229">
        <f t="shared" si="223"/>
        <v>0</v>
      </c>
    </row>
    <row r="1762" spans="1:41" x14ac:dyDescent="0.2">
      <c r="A1762" s="227"/>
      <c r="B1762" s="227"/>
      <c r="C1762" s="227"/>
      <c r="D1762" s="227"/>
      <c r="E1762" s="227"/>
      <c r="F1762" s="227"/>
      <c r="G1762" s="227"/>
      <c r="H1762" s="227"/>
      <c r="I1762" s="227"/>
      <c r="J1762" s="227"/>
      <c r="K1762" s="227"/>
      <c r="L1762" s="228">
        <f>IF(TYPE(VLOOKUP(K1762,Catalogue!$F$2:$J$259,5,0))=16,0,VLOOKUP(K1762,Catalogue!$F$2:$J$259,5,0))</f>
        <v>0</v>
      </c>
      <c r="M1762" s="228"/>
      <c r="N1762" s="228">
        <f t="shared" si="227"/>
        <v>0</v>
      </c>
      <c r="O1762" s="227"/>
      <c r="P1762" s="228">
        <f>IF(TYPE(VLOOKUP(O1762,Catalogue!$F$2:$J$259,5,0))=16,0,VLOOKUP(O1762,Catalogue!$F$2:$J$259,5,0))</f>
        <v>0</v>
      </c>
      <c r="Q1762" s="228"/>
      <c r="R1762" s="228">
        <f t="shared" si="228"/>
        <v>0</v>
      </c>
      <c r="S1762" s="232"/>
      <c r="T1762" s="256" t="str">
        <f>IF(TYPE(VLOOKUP(S1762,Catalogue!$F$2:$J$259,3,0))=16," ",VLOOKUP(S1762,Catalogue!$F$2:$J$259,3,0))</f>
        <v xml:space="preserve"> </v>
      </c>
      <c r="U1762" s="228">
        <f>IF(TYPE(VLOOKUP(S1762,Catalogue!$F$2:$J$259,5,0))=16,0,VLOOKUP(S1762,Catalogue!$F$2:$J$259,5,0))</f>
        <v>0</v>
      </c>
      <c r="V1762" s="232"/>
      <c r="W1762" s="256" t="str">
        <f>IF(TYPE(VLOOKUP(V1762,Catalogue!$F$2:$J$259,3,0))=16," ",VLOOKUP(V1762,Catalogue!$F$2:$J$259,3,0))</f>
        <v xml:space="preserve"> </v>
      </c>
      <c r="X1762" s="228">
        <f>IF(TYPE(VLOOKUP(V1762,Catalogue!$F$2:$J$259,5,0))=16,0,VLOOKUP(V1762,Catalogue!$F$2:$J$259,5,0))</f>
        <v>0</v>
      </c>
      <c r="Y1762" s="232"/>
      <c r="Z1762" s="227" t="str">
        <f>IF(TYPE(VLOOKUP(Y1762,Catalogue!$F$2:$J$259,3,0))=16," ",VLOOKUP(Y1762,Catalogue!$F$2:$J$259,3,0))</f>
        <v xml:space="preserve"> </v>
      </c>
      <c r="AA1762" s="228">
        <f>IF(TYPE(VLOOKUP(Y1762,Catalogue!$F$2:$J$259,5,0))=16,0,VLOOKUP(Y1762,Catalogue!$F$2:$J$259,5,0))</f>
        <v>0</v>
      </c>
      <c r="AB1762" s="260"/>
      <c r="AC1762" s="260"/>
      <c r="AD1762" s="260"/>
      <c r="AE1762" s="260">
        <f t="shared" si="224"/>
        <v>0</v>
      </c>
      <c r="AF1762" s="228">
        <f t="shared" si="226"/>
        <v>0</v>
      </c>
      <c r="AG1762" s="228">
        <f t="shared" ref="AG1762:AG1825" si="229">X1762*AE1762</f>
        <v>0</v>
      </c>
      <c r="AH1762" s="228">
        <f t="shared" ref="AH1762:AH1825" si="230">AA1762*AE1762</f>
        <v>0</v>
      </c>
      <c r="AI1762" s="232"/>
      <c r="AJ1762" s="227" t="str">
        <f>IF(TYPE(VLOOKUP(AI1762,Catalogue!$F$2:$J$259,3,0))=16," ",VLOOKUP(AI1762,Catalogue!$F$2:$J$259,3,0))</f>
        <v xml:space="preserve"> </v>
      </c>
      <c r="AK1762" s="228">
        <f>IF(TYPE(VLOOKUP(AI1762,Catalogue!$F$2:$J$259,5,0))=16,0,VLOOKUP(AI1762,Catalogue!$F$2:$J$259,5,0))</f>
        <v>0</v>
      </c>
      <c r="AL1762" s="227"/>
      <c r="AM1762" s="228">
        <f t="shared" si="225"/>
        <v>0</v>
      </c>
      <c r="AN1762" s="228"/>
      <c r="AO1762" s="229">
        <f t="shared" ref="AO1762:AO1825" si="231">AM1762+AG1762+AH1762+AF1762+L1762+P1762</f>
        <v>0</v>
      </c>
    </row>
    <row r="1763" spans="1:41" x14ac:dyDescent="0.2">
      <c r="A1763" s="227"/>
      <c r="B1763" s="227"/>
      <c r="C1763" s="227"/>
      <c r="D1763" s="227"/>
      <c r="E1763" s="227"/>
      <c r="F1763" s="227"/>
      <c r="G1763" s="227"/>
      <c r="H1763" s="227"/>
      <c r="I1763" s="227"/>
      <c r="J1763" s="227"/>
      <c r="K1763" s="227"/>
      <c r="L1763" s="228">
        <f>IF(TYPE(VLOOKUP(K1763,Catalogue!$F$2:$J$259,5,0))=16,0,VLOOKUP(K1763,Catalogue!$F$2:$J$259,5,0))</f>
        <v>0</v>
      </c>
      <c r="M1763" s="228"/>
      <c r="N1763" s="228">
        <f t="shared" si="227"/>
        <v>0</v>
      </c>
      <c r="O1763" s="227"/>
      <c r="P1763" s="228">
        <f>IF(TYPE(VLOOKUP(O1763,Catalogue!$F$2:$J$259,5,0))=16,0,VLOOKUP(O1763,Catalogue!$F$2:$J$259,5,0))</f>
        <v>0</v>
      </c>
      <c r="Q1763" s="228"/>
      <c r="R1763" s="228">
        <f t="shared" si="228"/>
        <v>0</v>
      </c>
      <c r="S1763" s="232"/>
      <c r="T1763" s="256" t="str">
        <f>IF(TYPE(VLOOKUP(S1763,Catalogue!$F$2:$J$259,3,0))=16," ",VLOOKUP(S1763,Catalogue!$F$2:$J$259,3,0))</f>
        <v xml:space="preserve"> </v>
      </c>
      <c r="U1763" s="228">
        <f>IF(TYPE(VLOOKUP(S1763,Catalogue!$F$2:$J$259,5,0))=16,0,VLOOKUP(S1763,Catalogue!$F$2:$J$259,5,0))</f>
        <v>0</v>
      </c>
      <c r="V1763" s="232"/>
      <c r="W1763" s="256" t="str">
        <f>IF(TYPE(VLOOKUP(V1763,Catalogue!$F$2:$J$259,3,0))=16," ",VLOOKUP(V1763,Catalogue!$F$2:$J$259,3,0))</f>
        <v xml:space="preserve"> </v>
      </c>
      <c r="X1763" s="228">
        <f>IF(TYPE(VLOOKUP(V1763,Catalogue!$F$2:$J$259,5,0))=16,0,VLOOKUP(V1763,Catalogue!$F$2:$J$259,5,0))</f>
        <v>0</v>
      </c>
      <c r="Y1763" s="232"/>
      <c r="Z1763" s="227" t="str">
        <f>IF(TYPE(VLOOKUP(Y1763,Catalogue!$F$2:$J$259,3,0))=16," ",VLOOKUP(Y1763,Catalogue!$F$2:$J$259,3,0))</f>
        <v xml:space="preserve"> </v>
      </c>
      <c r="AA1763" s="228">
        <f>IF(TYPE(VLOOKUP(Y1763,Catalogue!$F$2:$J$259,5,0))=16,0,VLOOKUP(Y1763,Catalogue!$F$2:$J$259,5,0))</f>
        <v>0</v>
      </c>
      <c r="AB1763" s="260"/>
      <c r="AC1763" s="260"/>
      <c r="AD1763" s="260"/>
      <c r="AE1763" s="260">
        <f t="shared" ref="AE1763:AE1826" si="232">AB1763*AC1763*AD1763</f>
        <v>0</v>
      </c>
      <c r="AF1763" s="228">
        <f t="shared" si="226"/>
        <v>0</v>
      </c>
      <c r="AG1763" s="228">
        <f t="shared" si="229"/>
        <v>0</v>
      </c>
      <c r="AH1763" s="228">
        <f t="shared" si="230"/>
        <v>0</v>
      </c>
      <c r="AI1763" s="232"/>
      <c r="AJ1763" s="227" t="str">
        <f>IF(TYPE(VLOOKUP(AI1763,Catalogue!$F$2:$J$259,3,0))=16," ",VLOOKUP(AI1763,Catalogue!$F$2:$J$259,3,0))</f>
        <v xml:space="preserve"> </v>
      </c>
      <c r="AK1763" s="228">
        <f>IF(TYPE(VLOOKUP(AI1763,Catalogue!$F$2:$J$259,5,0))=16,0,VLOOKUP(AI1763,Catalogue!$F$2:$J$259,5,0))</f>
        <v>0</v>
      </c>
      <c r="AL1763" s="227"/>
      <c r="AM1763" s="228">
        <f t="shared" ref="AM1763:AM1826" si="233">AK1763*AL1763</f>
        <v>0</v>
      </c>
      <c r="AN1763" s="228"/>
      <c r="AO1763" s="229">
        <f t="shared" si="231"/>
        <v>0</v>
      </c>
    </row>
    <row r="1764" spans="1:41" x14ac:dyDescent="0.2">
      <c r="A1764" s="227"/>
      <c r="B1764" s="227"/>
      <c r="C1764" s="227"/>
      <c r="D1764" s="227"/>
      <c r="E1764" s="227"/>
      <c r="F1764" s="227"/>
      <c r="G1764" s="227"/>
      <c r="H1764" s="227"/>
      <c r="I1764" s="227"/>
      <c r="J1764" s="227"/>
      <c r="K1764" s="227"/>
      <c r="L1764" s="228">
        <f>IF(TYPE(VLOOKUP(K1764,Catalogue!$F$2:$J$259,5,0))=16,0,VLOOKUP(K1764,Catalogue!$F$2:$J$259,5,0))</f>
        <v>0</v>
      </c>
      <c r="M1764" s="228"/>
      <c r="N1764" s="228">
        <f t="shared" si="227"/>
        <v>0</v>
      </c>
      <c r="O1764" s="227"/>
      <c r="P1764" s="228">
        <f>IF(TYPE(VLOOKUP(O1764,Catalogue!$F$2:$J$259,5,0))=16,0,VLOOKUP(O1764,Catalogue!$F$2:$J$259,5,0))</f>
        <v>0</v>
      </c>
      <c r="Q1764" s="228"/>
      <c r="R1764" s="228">
        <f t="shared" si="228"/>
        <v>0</v>
      </c>
      <c r="S1764" s="232"/>
      <c r="T1764" s="256" t="str">
        <f>IF(TYPE(VLOOKUP(S1764,Catalogue!$F$2:$J$259,3,0))=16," ",VLOOKUP(S1764,Catalogue!$F$2:$J$259,3,0))</f>
        <v xml:space="preserve"> </v>
      </c>
      <c r="U1764" s="228">
        <f>IF(TYPE(VLOOKUP(S1764,Catalogue!$F$2:$J$259,5,0))=16,0,VLOOKUP(S1764,Catalogue!$F$2:$J$259,5,0))</f>
        <v>0</v>
      </c>
      <c r="V1764" s="232"/>
      <c r="W1764" s="256" t="str">
        <f>IF(TYPE(VLOOKUP(V1764,Catalogue!$F$2:$J$259,3,0))=16," ",VLOOKUP(V1764,Catalogue!$F$2:$J$259,3,0))</f>
        <v xml:space="preserve"> </v>
      </c>
      <c r="X1764" s="228">
        <f>IF(TYPE(VLOOKUP(V1764,Catalogue!$F$2:$J$259,5,0))=16,0,VLOOKUP(V1764,Catalogue!$F$2:$J$259,5,0))</f>
        <v>0</v>
      </c>
      <c r="Y1764" s="232"/>
      <c r="Z1764" s="227" t="str">
        <f>IF(TYPE(VLOOKUP(Y1764,Catalogue!$F$2:$J$259,3,0))=16," ",VLOOKUP(Y1764,Catalogue!$F$2:$J$259,3,0))</f>
        <v xml:space="preserve"> </v>
      </c>
      <c r="AA1764" s="228">
        <f>IF(TYPE(VLOOKUP(Y1764,Catalogue!$F$2:$J$259,5,0))=16,0,VLOOKUP(Y1764,Catalogue!$F$2:$J$259,5,0))</f>
        <v>0</v>
      </c>
      <c r="AB1764" s="260"/>
      <c r="AC1764" s="260"/>
      <c r="AD1764" s="260"/>
      <c r="AE1764" s="260">
        <f t="shared" si="232"/>
        <v>0</v>
      </c>
      <c r="AF1764" s="228">
        <f t="shared" ref="AF1764:AF1827" si="234">AE1764*U1764</f>
        <v>0</v>
      </c>
      <c r="AG1764" s="228">
        <f t="shared" si="229"/>
        <v>0</v>
      </c>
      <c r="AH1764" s="228">
        <f t="shared" si="230"/>
        <v>0</v>
      </c>
      <c r="AI1764" s="232"/>
      <c r="AJ1764" s="227" t="str">
        <f>IF(TYPE(VLOOKUP(AI1764,Catalogue!$F$2:$J$259,3,0))=16," ",VLOOKUP(AI1764,Catalogue!$F$2:$J$259,3,0))</f>
        <v xml:space="preserve"> </v>
      </c>
      <c r="AK1764" s="228">
        <f>IF(TYPE(VLOOKUP(AI1764,Catalogue!$F$2:$J$259,5,0))=16,0,VLOOKUP(AI1764,Catalogue!$F$2:$J$259,5,0))</f>
        <v>0</v>
      </c>
      <c r="AL1764" s="227"/>
      <c r="AM1764" s="228">
        <f t="shared" si="233"/>
        <v>0</v>
      </c>
      <c r="AN1764" s="228"/>
      <c r="AO1764" s="229">
        <f t="shared" si="231"/>
        <v>0</v>
      </c>
    </row>
    <row r="1765" spans="1:41" x14ac:dyDescent="0.2">
      <c r="A1765" s="227"/>
      <c r="B1765" s="227"/>
      <c r="C1765" s="227"/>
      <c r="D1765" s="227"/>
      <c r="E1765" s="227"/>
      <c r="F1765" s="227"/>
      <c r="G1765" s="227"/>
      <c r="H1765" s="227"/>
      <c r="I1765" s="227"/>
      <c r="J1765" s="227"/>
      <c r="K1765" s="227"/>
      <c r="L1765" s="228">
        <f>IF(TYPE(VLOOKUP(K1765,Catalogue!$F$2:$J$259,5,0))=16,0,VLOOKUP(K1765,Catalogue!$F$2:$J$259,5,0))</f>
        <v>0</v>
      </c>
      <c r="M1765" s="228"/>
      <c r="N1765" s="228">
        <f t="shared" si="227"/>
        <v>0</v>
      </c>
      <c r="O1765" s="227"/>
      <c r="P1765" s="228">
        <f>IF(TYPE(VLOOKUP(O1765,Catalogue!$F$2:$J$259,5,0))=16,0,VLOOKUP(O1765,Catalogue!$F$2:$J$259,5,0))</f>
        <v>0</v>
      </c>
      <c r="Q1765" s="228"/>
      <c r="R1765" s="228">
        <f t="shared" si="228"/>
        <v>0</v>
      </c>
      <c r="S1765" s="232"/>
      <c r="T1765" s="256" t="str">
        <f>IF(TYPE(VLOOKUP(S1765,Catalogue!$F$2:$J$259,3,0))=16," ",VLOOKUP(S1765,Catalogue!$F$2:$J$259,3,0))</f>
        <v xml:space="preserve"> </v>
      </c>
      <c r="U1765" s="228">
        <f>IF(TYPE(VLOOKUP(S1765,Catalogue!$F$2:$J$259,5,0))=16,0,VLOOKUP(S1765,Catalogue!$F$2:$J$259,5,0))</f>
        <v>0</v>
      </c>
      <c r="V1765" s="232"/>
      <c r="W1765" s="256" t="str">
        <f>IF(TYPE(VLOOKUP(V1765,Catalogue!$F$2:$J$259,3,0))=16," ",VLOOKUP(V1765,Catalogue!$F$2:$J$259,3,0))</f>
        <v xml:space="preserve"> </v>
      </c>
      <c r="X1765" s="228">
        <f>IF(TYPE(VLOOKUP(V1765,Catalogue!$F$2:$J$259,5,0))=16,0,VLOOKUP(V1765,Catalogue!$F$2:$J$259,5,0))</f>
        <v>0</v>
      </c>
      <c r="Y1765" s="232"/>
      <c r="Z1765" s="227" t="str">
        <f>IF(TYPE(VLOOKUP(Y1765,Catalogue!$F$2:$J$259,3,0))=16," ",VLOOKUP(Y1765,Catalogue!$F$2:$J$259,3,0))</f>
        <v xml:space="preserve"> </v>
      </c>
      <c r="AA1765" s="228">
        <f>IF(TYPE(VLOOKUP(Y1765,Catalogue!$F$2:$J$259,5,0))=16,0,VLOOKUP(Y1765,Catalogue!$F$2:$J$259,5,0))</f>
        <v>0</v>
      </c>
      <c r="AB1765" s="260"/>
      <c r="AC1765" s="260"/>
      <c r="AD1765" s="260"/>
      <c r="AE1765" s="260">
        <f t="shared" si="232"/>
        <v>0</v>
      </c>
      <c r="AF1765" s="228">
        <f t="shared" si="234"/>
        <v>0</v>
      </c>
      <c r="AG1765" s="228">
        <f t="shared" si="229"/>
        <v>0</v>
      </c>
      <c r="AH1765" s="228">
        <f t="shared" si="230"/>
        <v>0</v>
      </c>
      <c r="AI1765" s="232"/>
      <c r="AJ1765" s="227" t="str">
        <f>IF(TYPE(VLOOKUP(AI1765,Catalogue!$F$2:$J$259,3,0))=16," ",VLOOKUP(AI1765,Catalogue!$F$2:$J$259,3,0))</f>
        <v xml:space="preserve"> </v>
      </c>
      <c r="AK1765" s="228">
        <f>IF(TYPE(VLOOKUP(AI1765,Catalogue!$F$2:$J$259,5,0))=16,0,VLOOKUP(AI1765,Catalogue!$F$2:$J$259,5,0))</f>
        <v>0</v>
      </c>
      <c r="AL1765" s="227"/>
      <c r="AM1765" s="228">
        <f t="shared" si="233"/>
        <v>0</v>
      </c>
      <c r="AN1765" s="228"/>
      <c r="AO1765" s="229">
        <f t="shared" si="231"/>
        <v>0</v>
      </c>
    </row>
    <row r="1766" spans="1:41" x14ac:dyDescent="0.2">
      <c r="A1766" s="227"/>
      <c r="B1766" s="227"/>
      <c r="C1766" s="227"/>
      <c r="D1766" s="227"/>
      <c r="E1766" s="227"/>
      <c r="F1766" s="227"/>
      <c r="G1766" s="227"/>
      <c r="H1766" s="227"/>
      <c r="I1766" s="227"/>
      <c r="J1766" s="227"/>
      <c r="K1766" s="227"/>
      <c r="L1766" s="228">
        <f>IF(TYPE(VLOOKUP(K1766,Catalogue!$F$2:$J$259,5,0))=16,0,VLOOKUP(K1766,Catalogue!$F$2:$J$259,5,0))</f>
        <v>0</v>
      </c>
      <c r="M1766" s="228"/>
      <c r="N1766" s="228">
        <f t="shared" si="227"/>
        <v>0</v>
      </c>
      <c r="O1766" s="227"/>
      <c r="P1766" s="228">
        <f>IF(TYPE(VLOOKUP(O1766,Catalogue!$F$2:$J$259,5,0))=16,0,VLOOKUP(O1766,Catalogue!$F$2:$J$259,5,0))</f>
        <v>0</v>
      </c>
      <c r="Q1766" s="228"/>
      <c r="R1766" s="228">
        <f t="shared" si="228"/>
        <v>0</v>
      </c>
      <c r="S1766" s="232"/>
      <c r="T1766" s="256" t="str">
        <f>IF(TYPE(VLOOKUP(S1766,Catalogue!$F$2:$J$259,3,0))=16," ",VLOOKUP(S1766,Catalogue!$F$2:$J$259,3,0))</f>
        <v xml:space="preserve"> </v>
      </c>
      <c r="U1766" s="228">
        <f>IF(TYPE(VLOOKUP(S1766,Catalogue!$F$2:$J$259,5,0))=16,0,VLOOKUP(S1766,Catalogue!$F$2:$J$259,5,0))</f>
        <v>0</v>
      </c>
      <c r="V1766" s="232"/>
      <c r="W1766" s="256" t="str">
        <f>IF(TYPE(VLOOKUP(V1766,Catalogue!$F$2:$J$259,3,0))=16," ",VLOOKUP(V1766,Catalogue!$F$2:$J$259,3,0))</f>
        <v xml:space="preserve"> </v>
      </c>
      <c r="X1766" s="228">
        <f>IF(TYPE(VLOOKUP(V1766,Catalogue!$F$2:$J$259,5,0))=16,0,VLOOKUP(V1766,Catalogue!$F$2:$J$259,5,0))</f>
        <v>0</v>
      </c>
      <c r="Y1766" s="232"/>
      <c r="Z1766" s="227" t="str">
        <f>IF(TYPE(VLOOKUP(Y1766,Catalogue!$F$2:$J$259,3,0))=16," ",VLOOKUP(Y1766,Catalogue!$F$2:$J$259,3,0))</f>
        <v xml:space="preserve"> </v>
      </c>
      <c r="AA1766" s="228">
        <f>IF(TYPE(VLOOKUP(Y1766,Catalogue!$F$2:$J$259,5,0))=16,0,VLOOKUP(Y1766,Catalogue!$F$2:$J$259,5,0))</f>
        <v>0</v>
      </c>
      <c r="AB1766" s="260"/>
      <c r="AC1766" s="260"/>
      <c r="AD1766" s="260"/>
      <c r="AE1766" s="260">
        <f t="shared" si="232"/>
        <v>0</v>
      </c>
      <c r="AF1766" s="228">
        <f t="shared" si="234"/>
        <v>0</v>
      </c>
      <c r="AG1766" s="228">
        <f t="shared" si="229"/>
        <v>0</v>
      </c>
      <c r="AH1766" s="228">
        <f t="shared" si="230"/>
        <v>0</v>
      </c>
      <c r="AI1766" s="232"/>
      <c r="AJ1766" s="227" t="str">
        <f>IF(TYPE(VLOOKUP(AI1766,Catalogue!$F$2:$J$259,3,0))=16," ",VLOOKUP(AI1766,Catalogue!$F$2:$J$259,3,0))</f>
        <v xml:space="preserve"> </v>
      </c>
      <c r="AK1766" s="228">
        <f>IF(TYPE(VLOOKUP(AI1766,Catalogue!$F$2:$J$259,5,0))=16,0,VLOOKUP(AI1766,Catalogue!$F$2:$J$259,5,0))</f>
        <v>0</v>
      </c>
      <c r="AL1766" s="227"/>
      <c r="AM1766" s="228">
        <f t="shared" si="233"/>
        <v>0</v>
      </c>
      <c r="AN1766" s="228"/>
      <c r="AO1766" s="229">
        <f t="shared" si="231"/>
        <v>0</v>
      </c>
    </row>
    <row r="1767" spans="1:41" x14ac:dyDescent="0.2">
      <c r="A1767" s="227"/>
      <c r="B1767" s="227"/>
      <c r="C1767" s="227"/>
      <c r="D1767" s="227"/>
      <c r="E1767" s="227"/>
      <c r="F1767" s="227"/>
      <c r="G1767" s="227"/>
      <c r="H1767" s="227"/>
      <c r="I1767" s="227"/>
      <c r="J1767" s="227"/>
      <c r="K1767" s="227"/>
      <c r="L1767" s="228">
        <f>IF(TYPE(VLOOKUP(K1767,Catalogue!$F$2:$J$259,5,0))=16,0,VLOOKUP(K1767,Catalogue!$F$2:$J$259,5,0))</f>
        <v>0</v>
      </c>
      <c r="M1767" s="228"/>
      <c r="N1767" s="228">
        <f t="shared" si="227"/>
        <v>0</v>
      </c>
      <c r="O1767" s="227"/>
      <c r="P1767" s="228">
        <f>IF(TYPE(VLOOKUP(O1767,Catalogue!$F$2:$J$259,5,0))=16,0,VLOOKUP(O1767,Catalogue!$F$2:$J$259,5,0))</f>
        <v>0</v>
      </c>
      <c r="Q1767" s="228"/>
      <c r="R1767" s="228">
        <f t="shared" si="228"/>
        <v>0</v>
      </c>
      <c r="S1767" s="232"/>
      <c r="T1767" s="256" t="str">
        <f>IF(TYPE(VLOOKUP(S1767,Catalogue!$F$2:$J$259,3,0))=16," ",VLOOKUP(S1767,Catalogue!$F$2:$J$259,3,0))</f>
        <v xml:space="preserve"> </v>
      </c>
      <c r="U1767" s="228">
        <f>IF(TYPE(VLOOKUP(S1767,Catalogue!$F$2:$J$259,5,0))=16,0,VLOOKUP(S1767,Catalogue!$F$2:$J$259,5,0))</f>
        <v>0</v>
      </c>
      <c r="V1767" s="232"/>
      <c r="W1767" s="256" t="str">
        <f>IF(TYPE(VLOOKUP(V1767,Catalogue!$F$2:$J$259,3,0))=16," ",VLOOKUP(V1767,Catalogue!$F$2:$J$259,3,0))</f>
        <v xml:space="preserve"> </v>
      </c>
      <c r="X1767" s="228">
        <f>IF(TYPE(VLOOKUP(V1767,Catalogue!$F$2:$J$259,5,0))=16,0,VLOOKUP(V1767,Catalogue!$F$2:$J$259,5,0))</f>
        <v>0</v>
      </c>
      <c r="Y1767" s="232"/>
      <c r="Z1767" s="227" t="str">
        <f>IF(TYPE(VLOOKUP(Y1767,Catalogue!$F$2:$J$259,3,0))=16," ",VLOOKUP(Y1767,Catalogue!$F$2:$J$259,3,0))</f>
        <v xml:space="preserve"> </v>
      </c>
      <c r="AA1767" s="228">
        <f>IF(TYPE(VLOOKUP(Y1767,Catalogue!$F$2:$J$259,5,0))=16,0,VLOOKUP(Y1767,Catalogue!$F$2:$J$259,5,0))</f>
        <v>0</v>
      </c>
      <c r="AB1767" s="260"/>
      <c r="AC1767" s="260"/>
      <c r="AD1767" s="260"/>
      <c r="AE1767" s="260">
        <f t="shared" si="232"/>
        <v>0</v>
      </c>
      <c r="AF1767" s="228">
        <f t="shared" si="234"/>
        <v>0</v>
      </c>
      <c r="AG1767" s="228">
        <f t="shared" si="229"/>
        <v>0</v>
      </c>
      <c r="AH1767" s="228">
        <f t="shared" si="230"/>
        <v>0</v>
      </c>
      <c r="AI1767" s="232"/>
      <c r="AJ1767" s="227" t="str">
        <f>IF(TYPE(VLOOKUP(AI1767,Catalogue!$F$2:$J$259,3,0))=16," ",VLOOKUP(AI1767,Catalogue!$F$2:$J$259,3,0))</f>
        <v xml:space="preserve"> </v>
      </c>
      <c r="AK1767" s="228">
        <f>IF(TYPE(VLOOKUP(AI1767,Catalogue!$F$2:$J$259,5,0))=16,0,VLOOKUP(AI1767,Catalogue!$F$2:$J$259,5,0))</f>
        <v>0</v>
      </c>
      <c r="AL1767" s="227"/>
      <c r="AM1767" s="228">
        <f t="shared" si="233"/>
        <v>0</v>
      </c>
      <c r="AN1767" s="228"/>
      <c r="AO1767" s="229">
        <f t="shared" si="231"/>
        <v>0</v>
      </c>
    </row>
    <row r="1768" spans="1:41" x14ac:dyDescent="0.2">
      <c r="A1768" s="227"/>
      <c r="B1768" s="227"/>
      <c r="C1768" s="227"/>
      <c r="D1768" s="227"/>
      <c r="E1768" s="227"/>
      <c r="F1768" s="227"/>
      <c r="G1768" s="227"/>
      <c r="H1768" s="227"/>
      <c r="I1768" s="227"/>
      <c r="J1768" s="227"/>
      <c r="K1768" s="227"/>
      <c r="L1768" s="228">
        <f>IF(TYPE(VLOOKUP(K1768,Catalogue!$F$2:$J$259,5,0))=16,0,VLOOKUP(K1768,Catalogue!$F$2:$J$259,5,0))</f>
        <v>0</v>
      </c>
      <c r="M1768" s="228"/>
      <c r="N1768" s="228">
        <f t="shared" si="227"/>
        <v>0</v>
      </c>
      <c r="O1768" s="227"/>
      <c r="P1768" s="228">
        <f>IF(TYPE(VLOOKUP(O1768,Catalogue!$F$2:$J$259,5,0))=16,0,VLOOKUP(O1768,Catalogue!$F$2:$J$259,5,0))</f>
        <v>0</v>
      </c>
      <c r="Q1768" s="228"/>
      <c r="R1768" s="228">
        <f t="shared" si="228"/>
        <v>0</v>
      </c>
      <c r="S1768" s="232"/>
      <c r="T1768" s="256" t="str">
        <f>IF(TYPE(VLOOKUP(S1768,Catalogue!$F$2:$J$259,3,0))=16," ",VLOOKUP(S1768,Catalogue!$F$2:$J$259,3,0))</f>
        <v xml:space="preserve"> </v>
      </c>
      <c r="U1768" s="228">
        <f>IF(TYPE(VLOOKUP(S1768,Catalogue!$F$2:$J$259,5,0))=16,0,VLOOKUP(S1768,Catalogue!$F$2:$J$259,5,0))</f>
        <v>0</v>
      </c>
      <c r="V1768" s="232"/>
      <c r="W1768" s="256" t="str">
        <f>IF(TYPE(VLOOKUP(V1768,Catalogue!$F$2:$J$259,3,0))=16," ",VLOOKUP(V1768,Catalogue!$F$2:$J$259,3,0))</f>
        <v xml:space="preserve"> </v>
      </c>
      <c r="X1768" s="228">
        <f>IF(TYPE(VLOOKUP(V1768,Catalogue!$F$2:$J$259,5,0))=16,0,VLOOKUP(V1768,Catalogue!$F$2:$J$259,5,0))</f>
        <v>0</v>
      </c>
      <c r="Y1768" s="232"/>
      <c r="Z1768" s="227" t="str">
        <f>IF(TYPE(VLOOKUP(Y1768,Catalogue!$F$2:$J$259,3,0))=16," ",VLOOKUP(Y1768,Catalogue!$F$2:$J$259,3,0))</f>
        <v xml:space="preserve"> </v>
      </c>
      <c r="AA1768" s="228">
        <f>IF(TYPE(VLOOKUP(Y1768,Catalogue!$F$2:$J$259,5,0))=16,0,VLOOKUP(Y1768,Catalogue!$F$2:$J$259,5,0))</f>
        <v>0</v>
      </c>
      <c r="AB1768" s="260"/>
      <c r="AC1768" s="260"/>
      <c r="AD1768" s="260"/>
      <c r="AE1768" s="260">
        <f t="shared" si="232"/>
        <v>0</v>
      </c>
      <c r="AF1768" s="228">
        <f t="shared" si="234"/>
        <v>0</v>
      </c>
      <c r="AG1768" s="228">
        <f t="shared" si="229"/>
        <v>0</v>
      </c>
      <c r="AH1768" s="228">
        <f t="shared" si="230"/>
        <v>0</v>
      </c>
      <c r="AI1768" s="232"/>
      <c r="AJ1768" s="227" t="str">
        <f>IF(TYPE(VLOOKUP(AI1768,Catalogue!$F$2:$J$259,3,0))=16," ",VLOOKUP(AI1768,Catalogue!$F$2:$J$259,3,0))</f>
        <v xml:space="preserve"> </v>
      </c>
      <c r="AK1768" s="228">
        <f>IF(TYPE(VLOOKUP(AI1768,Catalogue!$F$2:$J$259,5,0))=16,0,VLOOKUP(AI1768,Catalogue!$F$2:$J$259,5,0))</f>
        <v>0</v>
      </c>
      <c r="AL1768" s="227"/>
      <c r="AM1768" s="228">
        <f t="shared" si="233"/>
        <v>0</v>
      </c>
      <c r="AN1768" s="228"/>
      <c r="AO1768" s="229">
        <f t="shared" si="231"/>
        <v>0</v>
      </c>
    </row>
    <row r="1769" spans="1:41" x14ac:dyDescent="0.2">
      <c r="A1769" s="227"/>
      <c r="B1769" s="227"/>
      <c r="C1769" s="227"/>
      <c r="D1769" s="227"/>
      <c r="E1769" s="227"/>
      <c r="F1769" s="227"/>
      <c r="G1769" s="227"/>
      <c r="H1769" s="227"/>
      <c r="I1769" s="227"/>
      <c r="J1769" s="227"/>
      <c r="K1769" s="227"/>
      <c r="L1769" s="228">
        <f>IF(TYPE(VLOOKUP(K1769,Catalogue!$F$2:$J$259,5,0))=16,0,VLOOKUP(K1769,Catalogue!$F$2:$J$259,5,0))</f>
        <v>0</v>
      </c>
      <c r="M1769" s="228"/>
      <c r="N1769" s="228">
        <f t="shared" si="227"/>
        <v>0</v>
      </c>
      <c r="O1769" s="227"/>
      <c r="P1769" s="228">
        <f>IF(TYPE(VLOOKUP(O1769,Catalogue!$F$2:$J$259,5,0))=16,0,VLOOKUP(O1769,Catalogue!$F$2:$J$259,5,0))</f>
        <v>0</v>
      </c>
      <c r="Q1769" s="228"/>
      <c r="R1769" s="228">
        <f t="shared" si="228"/>
        <v>0</v>
      </c>
      <c r="S1769" s="232"/>
      <c r="T1769" s="256" t="str">
        <f>IF(TYPE(VLOOKUP(S1769,Catalogue!$F$2:$J$259,3,0))=16," ",VLOOKUP(S1769,Catalogue!$F$2:$J$259,3,0))</f>
        <v xml:space="preserve"> </v>
      </c>
      <c r="U1769" s="228">
        <f>IF(TYPE(VLOOKUP(S1769,Catalogue!$F$2:$J$259,5,0))=16,0,VLOOKUP(S1769,Catalogue!$F$2:$J$259,5,0))</f>
        <v>0</v>
      </c>
      <c r="V1769" s="232"/>
      <c r="W1769" s="256" t="str">
        <f>IF(TYPE(VLOOKUP(V1769,Catalogue!$F$2:$J$259,3,0))=16," ",VLOOKUP(V1769,Catalogue!$F$2:$J$259,3,0))</f>
        <v xml:space="preserve"> </v>
      </c>
      <c r="X1769" s="228">
        <f>IF(TYPE(VLOOKUP(V1769,Catalogue!$F$2:$J$259,5,0))=16,0,VLOOKUP(V1769,Catalogue!$F$2:$J$259,5,0))</f>
        <v>0</v>
      </c>
      <c r="Y1769" s="232"/>
      <c r="Z1769" s="227" t="str">
        <f>IF(TYPE(VLOOKUP(Y1769,Catalogue!$F$2:$J$259,3,0))=16," ",VLOOKUP(Y1769,Catalogue!$F$2:$J$259,3,0))</f>
        <v xml:space="preserve"> </v>
      </c>
      <c r="AA1769" s="228">
        <f>IF(TYPE(VLOOKUP(Y1769,Catalogue!$F$2:$J$259,5,0))=16,0,VLOOKUP(Y1769,Catalogue!$F$2:$J$259,5,0))</f>
        <v>0</v>
      </c>
      <c r="AB1769" s="260"/>
      <c r="AC1769" s="260"/>
      <c r="AD1769" s="260"/>
      <c r="AE1769" s="260">
        <f t="shared" si="232"/>
        <v>0</v>
      </c>
      <c r="AF1769" s="228">
        <f t="shared" si="234"/>
        <v>0</v>
      </c>
      <c r="AG1769" s="228">
        <f t="shared" si="229"/>
        <v>0</v>
      </c>
      <c r="AH1769" s="228">
        <f t="shared" si="230"/>
        <v>0</v>
      </c>
      <c r="AI1769" s="232"/>
      <c r="AJ1769" s="227" t="str">
        <f>IF(TYPE(VLOOKUP(AI1769,Catalogue!$F$2:$J$259,3,0))=16," ",VLOOKUP(AI1769,Catalogue!$F$2:$J$259,3,0))</f>
        <v xml:space="preserve"> </v>
      </c>
      <c r="AK1769" s="228">
        <f>IF(TYPE(VLOOKUP(AI1769,Catalogue!$F$2:$J$259,5,0))=16,0,VLOOKUP(AI1769,Catalogue!$F$2:$J$259,5,0))</f>
        <v>0</v>
      </c>
      <c r="AL1769" s="227"/>
      <c r="AM1769" s="228">
        <f t="shared" si="233"/>
        <v>0</v>
      </c>
      <c r="AN1769" s="228"/>
      <c r="AO1769" s="229">
        <f t="shared" si="231"/>
        <v>0</v>
      </c>
    </row>
    <row r="1770" spans="1:41" x14ac:dyDescent="0.2">
      <c r="A1770" s="227"/>
      <c r="B1770" s="227"/>
      <c r="C1770" s="227"/>
      <c r="D1770" s="227"/>
      <c r="E1770" s="227"/>
      <c r="F1770" s="227"/>
      <c r="G1770" s="227"/>
      <c r="H1770" s="227"/>
      <c r="I1770" s="227"/>
      <c r="J1770" s="227"/>
      <c r="K1770" s="227"/>
      <c r="L1770" s="228">
        <f>IF(TYPE(VLOOKUP(K1770,Catalogue!$F$2:$J$259,5,0))=16,0,VLOOKUP(K1770,Catalogue!$F$2:$J$259,5,0))</f>
        <v>0</v>
      </c>
      <c r="M1770" s="228"/>
      <c r="N1770" s="228">
        <f t="shared" si="227"/>
        <v>0</v>
      </c>
      <c r="O1770" s="227"/>
      <c r="P1770" s="228">
        <f>IF(TYPE(VLOOKUP(O1770,Catalogue!$F$2:$J$259,5,0))=16,0,VLOOKUP(O1770,Catalogue!$F$2:$J$259,5,0))</f>
        <v>0</v>
      </c>
      <c r="Q1770" s="228"/>
      <c r="R1770" s="228">
        <f t="shared" si="228"/>
        <v>0</v>
      </c>
      <c r="S1770" s="232"/>
      <c r="T1770" s="256" t="str">
        <f>IF(TYPE(VLOOKUP(S1770,Catalogue!$F$2:$J$259,3,0))=16," ",VLOOKUP(S1770,Catalogue!$F$2:$J$259,3,0))</f>
        <v xml:space="preserve"> </v>
      </c>
      <c r="U1770" s="228">
        <f>IF(TYPE(VLOOKUP(S1770,Catalogue!$F$2:$J$259,5,0))=16,0,VLOOKUP(S1770,Catalogue!$F$2:$J$259,5,0))</f>
        <v>0</v>
      </c>
      <c r="V1770" s="232"/>
      <c r="W1770" s="256" t="str">
        <f>IF(TYPE(VLOOKUP(V1770,Catalogue!$F$2:$J$259,3,0))=16," ",VLOOKUP(V1770,Catalogue!$F$2:$J$259,3,0))</f>
        <v xml:space="preserve"> </v>
      </c>
      <c r="X1770" s="228">
        <f>IF(TYPE(VLOOKUP(V1770,Catalogue!$F$2:$J$259,5,0))=16,0,VLOOKUP(V1770,Catalogue!$F$2:$J$259,5,0))</f>
        <v>0</v>
      </c>
      <c r="Y1770" s="232"/>
      <c r="Z1770" s="227" t="str">
        <f>IF(TYPE(VLOOKUP(Y1770,Catalogue!$F$2:$J$259,3,0))=16," ",VLOOKUP(Y1770,Catalogue!$F$2:$J$259,3,0))</f>
        <v xml:space="preserve"> </v>
      </c>
      <c r="AA1770" s="228">
        <f>IF(TYPE(VLOOKUP(Y1770,Catalogue!$F$2:$J$259,5,0))=16,0,VLOOKUP(Y1770,Catalogue!$F$2:$J$259,5,0))</f>
        <v>0</v>
      </c>
      <c r="AB1770" s="260"/>
      <c r="AC1770" s="260"/>
      <c r="AD1770" s="260"/>
      <c r="AE1770" s="260">
        <f t="shared" si="232"/>
        <v>0</v>
      </c>
      <c r="AF1770" s="228">
        <f t="shared" si="234"/>
        <v>0</v>
      </c>
      <c r="AG1770" s="228">
        <f t="shared" si="229"/>
        <v>0</v>
      </c>
      <c r="AH1770" s="228">
        <f t="shared" si="230"/>
        <v>0</v>
      </c>
      <c r="AI1770" s="232"/>
      <c r="AJ1770" s="227" t="str">
        <f>IF(TYPE(VLOOKUP(AI1770,Catalogue!$F$2:$J$259,3,0))=16," ",VLOOKUP(AI1770,Catalogue!$F$2:$J$259,3,0))</f>
        <v xml:space="preserve"> </v>
      </c>
      <c r="AK1770" s="228">
        <f>IF(TYPE(VLOOKUP(AI1770,Catalogue!$F$2:$J$259,5,0))=16,0,VLOOKUP(AI1770,Catalogue!$F$2:$J$259,5,0))</f>
        <v>0</v>
      </c>
      <c r="AL1770" s="227"/>
      <c r="AM1770" s="228">
        <f t="shared" si="233"/>
        <v>0</v>
      </c>
      <c r="AN1770" s="228"/>
      <c r="AO1770" s="229">
        <f t="shared" si="231"/>
        <v>0</v>
      </c>
    </row>
    <row r="1771" spans="1:41" x14ac:dyDescent="0.2">
      <c r="A1771" s="227"/>
      <c r="B1771" s="227"/>
      <c r="C1771" s="227"/>
      <c r="D1771" s="227"/>
      <c r="E1771" s="227"/>
      <c r="F1771" s="227"/>
      <c r="G1771" s="227"/>
      <c r="H1771" s="227"/>
      <c r="I1771" s="227"/>
      <c r="J1771" s="227"/>
      <c r="K1771" s="227"/>
      <c r="L1771" s="228">
        <f>IF(TYPE(VLOOKUP(K1771,Catalogue!$F$2:$J$259,5,0))=16,0,VLOOKUP(K1771,Catalogue!$F$2:$J$259,5,0))</f>
        <v>0</v>
      </c>
      <c r="M1771" s="228"/>
      <c r="N1771" s="228">
        <f t="shared" si="227"/>
        <v>0</v>
      </c>
      <c r="O1771" s="227"/>
      <c r="P1771" s="228">
        <f>IF(TYPE(VLOOKUP(O1771,Catalogue!$F$2:$J$259,5,0))=16,0,VLOOKUP(O1771,Catalogue!$F$2:$J$259,5,0))</f>
        <v>0</v>
      </c>
      <c r="Q1771" s="228"/>
      <c r="R1771" s="228">
        <f t="shared" si="228"/>
        <v>0</v>
      </c>
      <c r="S1771" s="232"/>
      <c r="T1771" s="256" t="str">
        <f>IF(TYPE(VLOOKUP(S1771,Catalogue!$F$2:$J$259,3,0))=16," ",VLOOKUP(S1771,Catalogue!$F$2:$J$259,3,0))</f>
        <v xml:space="preserve"> </v>
      </c>
      <c r="U1771" s="228">
        <f>IF(TYPE(VLOOKUP(S1771,Catalogue!$F$2:$J$259,5,0))=16,0,VLOOKUP(S1771,Catalogue!$F$2:$J$259,5,0))</f>
        <v>0</v>
      </c>
      <c r="V1771" s="232"/>
      <c r="W1771" s="256" t="str">
        <f>IF(TYPE(VLOOKUP(V1771,Catalogue!$F$2:$J$259,3,0))=16," ",VLOOKUP(V1771,Catalogue!$F$2:$J$259,3,0))</f>
        <v xml:space="preserve"> </v>
      </c>
      <c r="X1771" s="228">
        <f>IF(TYPE(VLOOKUP(V1771,Catalogue!$F$2:$J$259,5,0))=16,0,VLOOKUP(V1771,Catalogue!$F$2:$J$259,5,0))</f>
        <v>0</v>
      </c>
      <c r="Y1771" s="232"/>
      <c r="Z1771" s="227" t="str">
        <f>IF(TYPE(VLOOKUP(Y1771,Catalogue!$F$2:$J$259,3,0))=16," ",VLOOKUP(Y1771,Catalogue!$F$2:$J$259,3,0))</f>
        <v xml:space="preserve"> </v>
      </c>
      <c r="AA1771" s="228">
        <f>IF(TYPE(VLOOKUP(Y1771,Catalogue!$F$2:$J$259,5,0))=16,0,VLOOKUP(Y1771,Catalogue!$F$2:$J$259,5,0))</f>
        <v>0</v>
      </c>
      <c r="AB1771" s="260"/>
      <c r="AC1771" s="260"/>
      <c r="AD1771" s="260"/>
      <c r="AE1771" s="260">
        <f t="shared" si="232"/>
        <v>0</v>
      </c>
      <c r="AF1771" s="228">
        <f t="shared" si="234"/>
        <v>0</v>
      </c>
      <c r="AG1771" s="228">
        <f t="shared" si="229"/>
        <v>0</v>
      </c>
      <c r="AH1771" s="228">
        <f t="shared" si="230"/>
        <v>0</v>
      </c>
      <c r="AI1771" s="232"/>
      <c r="AJ1771" s="227" t="str">
        <f>IF(TYPE(VLOOKUP(AI1771,Catalogue!$F$2:$J$259,3,0))=16," ",VLOOKUP(AI1771,Catalogue!$F$2:$J$259,3,0))</f>
        <v xml:space="preserve"> </v>
      </c>
      <c r="AK1771" s="228">
        <f>IF(TYPE(VLOOKUP(AI1771,Catalogue!$F$2:$J$259,5,0))=16,0,VLOOKUP(AI1771,Catalogue!$F$2:$J$259,5,0))</f>
        <v>0</v>
      </c>
      <c r="AL1771" s="227"/>
      <c r="AM1771" s="228">
        <f t="shared" si="233"/>
        <v>0</v>
      </c>
      <c r="AN1771" s="228"/>
      <c r="AO1771" s="229">
        <f t="shared" si="231"/>
        <v>0</v>
      </c>
    </row>
    <row r="1772" spans="1:41" x14ac:dyDescent="0.2">
      <c r="A1772" s="227"/>
      <c r="B1772" s="227"/>
      <c r="C1772" s="227"/>
      <c r="D1772" s="227"/>
      <c r="E1772" s="227"/>
      <c r="F1772" s="227"/>
      <c r="G1772" s="227"/>
      <c r="H1772" s="227"/>
      <c r="I1772" s="227"/>
      <c r="J1772" s="227"/>
      <c r="K1772" s="227"/>
      <c r="L1772" s="228">
        <f>IF(TYPE(VLOOKUP(K1772,Catalogue!$F$2:$J$259,5,0))=16,0,VLOOKUP(K1772,Catalogue!$F$2:$J$259,5,0))</f>
        <v>0</v>
      </c>
      <c r="M1772" s="228"/>
      <c r="N1772" s="228">
        <f t="shared" si="227"/>
        <v>0</v>
      </c>
      <c r="O1772" s="227"/>
      <c r="P1772" s="228">
        <f>IF(TYPE(VLOOKUP(O1772,Catalogue!$F$2:$J$259,5,0))=16,0,VLOOKUP(O1772,Catalogue!$F$2:$J$259,5,0))</f>
        <v>0</v>
      </c>
      <c r="Q1772" s="228"/>
      <c r="R1772" s="228">
        <f t="shared" si="228"/>
        <v>0</v>
      </c>
      <c r="S1772" s="232"/>
      <c r="T1772" s="256" t="str">
        <f>IF(TYPE(VLOOKUP(S1772,Catalogue!$F$2:$J$259,3,0))=16," ",VLOOKUP(S1772,Catalogue!$F$2:$J$259,3,0))</f>
        <v xml:space="preserve"> </v>
      </c>
      <c r="U1772" s="228">
        <f>IF(TYPE(VLOOKUP(S1772,Catalogue!$F$2:$J$259,5,0))=16,0,VLOOKUP(S1772,Catalogue!$F$2:$J$259,5,0))</f>
        <v>0</v>
      </c>
      <c r="V1772" s="232"/>
      <c r="W1772" s="256" t="str">
        <f>IF(TYPE(VLOOKUP(V1772,Catalogue!$F$2:$J$259,3,0))=16," ",VLOOKUP(V1772,Catalogue!$F$2:$J$259,3,0))</f>
        <v xml:space="preserve"> </v>
      </c>
      <c r="X1772" s="228">
        <f>IF(TYPE(VLOOKUP(V1772,Catalogue!$F$2:$J$259,5,0))=16,0,VLOOKUP(V1772,Catalogue!$F$2:$J$259,5,0))</f>
        <v>0</v>
      </c>
      <c r="Y1772" s="232"/>
      <c r="Z1772" s="227" t="str">
        <f>IF(TYPE(VLOOKUP(Y1772,Catalogue!$F$2:$J$259,3,0))=16," ",VLOOKUP(Y1772,Catalogue!$F$2:$J$259,3,0))</f>
        <v xml:space="preserve"> </v>
      </c>
      <c r="AA1772" s="228">
        <f>IF(TYPE(VLOOKUP(Y1772,Catalogue!$F$2:$J$259,5,0))=16,0,VLOOKUP(Y1772,Catalogue!$F$2:$J$259,5,0))</f>
        <v>0</v>
      </c>
      <c r="AB1772" s="260"/>
      <c r="AC1772" s="260"/>
      <c r="AD1772" s="260"/>
      <c r="AE1772" s="260">
        <f t="shared" si="232"/>
        <v>0</v>
      </c>
      <c r="AF1772" s="228">
        <f t="shared" si="234"/>
        <v>0</v>
      </c>
      <c r="AG1772" s="228">
        <f t="shared" si="229"/>
        <v>0</v>
      </c>
      <c r="AH1772" s="228">
        <f t="shared" si="230"/>
        <v>0</v>
      </c>
      <c r="AI1772" s="232"/>
      <c r="AJ1772" s="227" t="str">
        <f>IF(TYPE(VLOOKUP(AI1772,Catalogue!$F$2:$J$259,3,0))=16," ",VLOOKUP(AI1772,Catalogue!$F$2:$J$259,3,0))</f>
        <v xml:space="preserve"> </v>
      </c>
      <c r="AK1772" s="228">
        <f>IF(TYPE(VLOOKUP(AI1772,Catalogue!$F$2:$J$259,5,0))=16,0,VLOOKUP(AI1772,Catalogue!$F$2:$J$259,5,0))</f>
        <v>0</v>
      </c>
      <c r="AL1772" s="227"/>
      <c r="AM1772" s="228">
        <f t="shared" si="233"/>
        <v>0</v>
      </c>
      <c r="AN1772" s="228"/>
      <c r="AO1772" s="229">
        <f t="shared" si="231"/>
        <v>0</v>
      </c>
    </row>
    <row r="1773" spans="1:41" x14ac:dyDescent="0.2">
      <c r="A1773" s="227"/>
      <c r="B1773" s="227"/>
      <c r="C1773" s="227"/>
      <c r="D1773" s="227"/>
      <c r="E1773" s="227"/>
      <c r="F1773" s="227"/>
      <c r="G1773" s="227"/>
      <c r="H1773" s="227"/>
      <c r="I1773" s="227"/>
      <c r="J1773" s="227"/>
      <c r="K1773" s="227"/>
      <c r="L1773" s="228">
        <f>IF(TYPE(VLOOKUP(K1773,Catalogue!$F$2:$J$259,5,0))=16,0,VLOOKUP(K1773,Catalogue!$F$2:$J$259,5,0))</f>
        <v>0</v>
      </c>
      <c r="M1773" s="228"/>
      <c r="N1773" s="228">
        <f t="shared" si="227"/>
        <v>0</v>
      </c>
      <c r="O1773" s="227"/>
      <c r="P1773" s="228">
        <f>IF(TYPE(VLOOKUP(O1773,Catalogue!$F$2:$J$259,5,0))=16,0,VLOOKUP(O1773,Catalogue!$F$2:$J$259,5,0))</f>
        <v>0</v>
      </c>
      <c r="Q1773" s="228"/>
      <c r="R1773" s="228">
        <f t="shared" si="228"/>
        <v>0</v>
      </c>
      <c r="S1773" s="232"/>
      <c r="T1773" s="256" t="str">
        <f>IF(TYPE(VLOOKUP(S1773,Catalogue!$F$2:$J$259,3,0))=16," ",VLOOKUP(S1773,Catalogue!$F$2:$J$259,3,0))</f>
        <v xml:space="preserve"> </v>
      </c>
      <c r="U1773" s="228">
        <f>IF(TYPE(VLOOKUP(S1773,Catalogue!$F$2:$J$259,5,0))=16,0,VLOOKUP(S1773,Catalogue!$F$2:$J$259,5,0))</f>
        <v>0</v>
      </c>
      <c r="V1773" s="232"/>
      <c r="W1773" s="256" t="str">
        <f>IF(TYPE(VLOOKUP(V1773,Catalogue!$F$2:$J$259,3,0))=16," ",VLOOKUP(V1773,Catalogue!$F$2:$J$259,3,0))</f>
        <v xml:space="preserve"> </v>
      </c>
      <c r="X1773" s="228">
        <f>IF(TYPE(VLOOKUP(V1773,Catalogue!$F$2:$J$259,5,0))=16,0,VLOOKUP(V1773,Catalogue!$F$2:$J$259,5,0))</f>
        <v>0</v>
      </c>
      <c r="Y1773" s="232"/>
      <c r="Z1773" s="227" t="str">
        <f>IF(TYPE(VLOOKUP(Y1773,Catalogue!$F$2:$J$259,3,0))=16," ",VLOOKUP(Y1773,Catalogue!$F$2:$J$259,3,0))</f>
        <v xml:space="preserve"> </v>
      </c>
      <c r="AA1773" s="228">
        <f>IF(TYPE(VLOOKUP(Y1773,Catalogue!$F$2:$J$259,5,0))=16,0,VLOOKUP(Y1773,Catalogue!$F$2:$J$259,5,0))</f>
        <v>0</v>
      </c>
      <c r="AB1773" s="260"/>
      <c r="AC1773" s="260"/>
      <c r="AD1773" s="260"/>
      <c r="AE1773" s="260">
        <f t="shared" si="232"/>
        <v>0</v>
      </c>
      <c r="AF1773" s="228">
        <f t="shared" si="234"/>
        <v>0</v>
      </c>
      <c r="AG1773" s="228">
        <f t="shared" si="229"/>
        <v>0</v>
      </c>
      <c r="AH1773" s="228">
        <f t="shared" si="230"/>
        <v>0</v>
      </c>
      <c r="AI1773" s="232"/>
      <c r="AJ1773" s="227" t="str">
        <f>IF(TYPE(VLOOKUP(AI1773,Catalogue!$F$2:$J$259,3,0))=16," ",VLOOKUP(AI1773,Catalogue!$F$2:$J$259,3,0))</f>
        <v xml:space="preserve"> </v>
      </c>
      <c r="AK1773" s="228">
        <f>IF(TYPE(VLOOKUP(AI1773,Catalogue!$F$2:$J$259,5,0))=16,0,VLOOKUP(AI1773,Catalogue!$F$2:$J$259,5,0))</f>
        <v>0</v>
      </c>
      <c r="AL1773" s="227"/>
      <c r="AM1773" s="228">
        <f t="shared" si="233"/>
        <v>0</v>
      </c>
      <c r="AN1773" s="228"/>
      <c r="AO1773" s="229">
        <f t="shared" si="231"/>
        <v>0</v>
      </c>
    </row>
    <row r="1774" spans="1:41" x14ac:dyDescent="0.2">
      <c r="A1774" s="227"/>
      <c r="B1774" s="227"/>
      <c r="C1774" s="227"/>
      <c r="D1774" s="227"/>
      <c r="E1774" s="227"/>
      <c r="F1774" s="227"/>
      <c r="G1774" s="227"/>
      <c r="H1774" s="227"/>
      <c r="I1774" s="227"/>
      <c r="J1774" s="227"/>
      <c r="K1774" s="227"/>
      <c r="L1774" s="228">
        <f>IF(TYPE(VLOOKUP(K1774,Catalogue!$F$2:$J$259,5,0))=16,0,VLOOKUP(K1774,Catalogue!$F$2:$J$259,5,0))</f>
        <v>0</v>
      </c>
      <c r="M1774" s="228"/>
      <c r="N1774" s="228">
        <f t="shared" si="227"/>
        <v>0</v>
      </c>
      <c r="O1774" s="227"/>
      <c r="P1774" s="228">
        <f>IF(TYPE(VLOOKUP(O1774,Catalogue!$F$2:$J$259,5,0))=16,0,VLOOKUP(O1774,Catalogue!$F$2:$J$259,5,0))</f>
        <v>0</v>
      </c>
      <c r="Q1774" s="228"/>
      <c r="R1774" s="228">
        <f t="shared" si="228"/>
        <v>0</v>
      </c>
      <c r="S1774" s="232"/>
      <c r="T1774" s="256" t="str">
        <f>IF(TYPE(VLOOKUP(S1774,Catalogue!$F$2:$J$259,3,0))=16," ",VLOOKUP(S1774,Catalogue!$F$2:$J$259,3,0))</f>
        <v xml:space="preserve"> </v>
      </c>
      <c r="U1774" s="228">
        <f>IF(TYPE(VLOOKUP(S1774,Catalogue!$F$2:$J$259,5,0))=16,0,VLOOKUP(S1774,Catalogue!$F$2:$J$259,5,0))</f>
        <v>0</v>
      </c>
      <c r="V1774" s="232"/>
      <c r="W1774" s="256" t="str">
        <f>IF(TYPE(VLOOKUP(V1774,Catalogue!$F$2:$J$259,3,0))=16," ",VLOOKUP(V1774,Catalogue!$F$2:$J$259,3,0))</f>
        <v xml:space="preserve"> </v>
      </c>
      <c r="X1774" s="228">
        <f>IF(TYPE(VLOOKUP(V1774,Catalogue!$F$2:$J$259,5,0))=16,0,VLOOKUP(V1774,Catalogue!$F$2:$J$259,5,0))</f>
        <v>0</v>
      </c>
      <c r="Y1774" s="232"/>
      <c r="Z1774" s="227" t="str">
        <f>IF(TYPE(VLOOKUP(Y1774,Catalogue!$F$2:$J$259,3,0))=16," ",VLOOKUP(Y1774,Catalogue!$F$2:$J$259,3,0))</f>
        <v xml:space="preserve"> </v>
      </c>
      <c r="AA1774" s="228">
        <f>IF(TYPE(VLOOKUP(Y1774,Catalogue!$F$2:$J$259,5,0))=16,0,VLOOKUP(Y1774,Catalogue!$F$2:$J$259,5,0))</f>
        <v>0</v>
      </c>
      <c r="AB1774" s="260"/>
      <c r="AC1774" s="260"/>
      <c r="AD1774" s="260"/>
      <c r="AE1774" s="260">
        <f t="shared" si="232"/>
        <v>0</v>
      </c>
      <c r="AF1774" s="228">
        <f t="shared" si="234"/>
        <v>0</v>
      </c>
      <c r="AG1774" s="228">
        <f t="shared" si="229"/>
        <v>0</v>
      </c>
      <c r="AH1774" s="228">
        <f t="shared" si="230"/>
        <v>0</v>
      </c>
      <c r="AI1774" s="232"/>
      <c r="AJ1774" s="227" t="str">
        <f>IF(TYPE(VLOOKUP(AI1774,Catalogue!$F$2:$J$259,3,0))=16," ",VLOOKUP(AI1774,Catalogue!$F$2:$J$259,3,0))</f>
        <v xml:space="preserve"> </v>
      </c>
      <c r="AK1774" s="228">
        <f>IF(TYPE(VLOOKUP(AI1774,Catalogue!$F$2:$J$259,5,0))=16,0,VLOOKUP(AI1774,Catalogue!$F$2:$J$259,5,0))</f>
        <v>0</v>
      </c>
      <c r="AL1774" s="227"/>
      <c r="AM1774" s="228">
        <f t="shared" si="233"/>
        <v>0</v>
      </c>
      <c r="AN1774" s="228"/>
      <c r="AO1774" s="229">
        <f t="shared" si="231"/>
        <v>0</v>
      </c>
    </row>
    <row r="1775" spans="1:41" x14ac:dyDescent="0.2">
      <c r="A1775" s="227"/>
      <c r="B1775" s="227"/>
      <c r="C1775" s="227"/>
      <c r="D1775" s="227"/>
      <c r="E1775" s="227"/>
      <c r="F1775" s="227"/>
      <c r="G1775" s="227"/>
      <c r="H1775" s="227"/>
      <c r="I1775" s="227"/>
      <c r="J1775" s="227"/>
      <c r="K1775" s="227"/>
      <c r="L1775" s="228">
        <f>IF(TYPE(VLOOKUP(K1775,Catalogue!$F$2:$J$259,5,0))=16,0,VLOOKUP(K1775,Catalogue!$F$2:$J$259,5,0))</f>
        <v>0</v>
      </c>
      <c r="M1775" s="228"/>
      <c r="N1775" s="228">
        <f t="shared" si="227"/>
        <v>0</v>
      </c>
      <c r="O1775" s="227"/>
      <c r="P1775" s="228">
        <f>IF(TYPE(VLOOKUP(O1775,Catalogue!$F$2:$J$259,5,0))=16,0,VLOOKUP(O1775,Catalogue!$F$2:$J$259,5,0))</f>
        <v>0</v>
      </c>
      <c r="Q1775" s="228"/>
      <c r="R1775" s="228">
        <f t="shared" si="228"/>
        <v>0</v>
      </c>
      <c r="S1775" s="232"/>
      <c r="T1775" s="256" t="str">
        <f>IF(TYPE(VLOOKUP(S1775,Catalogue!$F$2:$J$259,3,0))=16," ",VLOOKUP(S1775,Catalogue!$F$2:$J$259,3,0))</f>
        <v xml:space="preserve"> </v>
      </c>
      <c r="U1775" s="228">
        <f>IF(TYPE(VLOOKUP(S1775,Catalogue!$F$2:$J$259,5,0))=16,0,VLOOKUP(S1775,Catalogue!$F$2:$J$259,5,0))</f>
        <v>0</v>
      </c>
      <c r="V1775" s="232"/>
      <c r="W1775" s="256" t="str">
        <f>IF(TYPE(VLOOKUP(V1775,Catalogue!$F$2:$J$259,3,0))=16," ",VLOOKUP(V1775,Catalogue!$F$2:$J$259,3,0))</f>
        <v xml:space="preserve"> </v>
      </c>
      <c r="X1775" s="228">
        <f>IF(TYPE(VLOOKUP(V1775,Catalogue!$F$2:$J$259,5,0))=16,0,VLOOKUP(V1775,Catalogue!$F$2:$J$259,5,0))</f>
        <v>0</v>
      </c>
      <c r="Y1775" s="232"/>
      <c r="Z1775" s="227" t="str">
        <f>IF(TYPE(VLOOKUP(Y1775,Catalogue!$F$2:$J$259,3,0))=16," ",VLOOKUP(Y1775,Catalogue!$F$2:$J$259,3,0))</f>
        <v xml:space="preserve"> </v>
      </c>
      <c r="AA1775" s="228">
        <f>IF(TYPE(VLOOKUP(Y1775,Catalogue!$F$2:$J$259,5,0))=16,0,VLOOKUP(Y1775,Catalogue!$F$2:$J$259,5,0))</f>
        <v>0</v>
      </c>
      <c r="AB1775" s="260"/>
      <c r="AC1775" s="260"/>
      <c r="AD1775" s="260"/>
      <c r="AE1775" s="260">
        <f t="shared" si="232"/>
        <v>0</v>
      </c>
      <c r="AF1775" s="228">
        <f t="shared" si="234"/>
        <v>0</v>
      </c>
      <c r="AG1775" s="228">
        <f t="shared" si="229"/>
        <v>0</v>
      </c>
      <c r="AH1775" s="228">
        <f t="shared" si="230"/>
        <v>0</v>
      </c>
      <c r="AI1775" s="232"/>
      <c r="AJ1775" s="227" t="str">
        <f>IF(TYPE(VLOOKUP(AI1775,Catalogue!$F$2:$J$259,3,0))=16," ",VLOOKUP(AI1775,Catalogue!$F$2:$J$259,3,0))</f>
        <v xml:space="preserve"> </v>
      </c>
      <c r="AK1775" s="228">
        <f>IF(TYPE(VLOOKUP(AI1775,Catalogue!$F$2:$J$259,5,0))=16,0,VLOOKUP(AI1775,Catalogue!$F$2:$J$259,5,0))</f>
        <v>0</v>
      </c>
      <c r="AL1775" s="227"/>
      <c r="AM1775" s="228">
        <f t="shared" si="233"/>
        <v>0</v>
      </c>
      <c r="AN1775" s="228"/>
      <c r="AO1775" s="229">
        <f t="shared" si="231"/>
        <v>0</v>
      </c>
    </row>
    <row r="1776" spans="1:41" x14ac:dyDescent="0.2">
      <c r="A1776" s="227"/>
      <c r="B1776" s="227"/>
      <c r="C1776" s="227"/>
      <c r="D1776" s="227"/>
      <c r="E1776" s="227"/>
      <c r="F1776" s="227"/>
      <c r="G1776" s="227"/>
      <c r="H1776" s="227"/>
      <c r="I1776" s="227"/>
      <c r="J1776" s="227"/>
      <c r="K1776" s="227"/>
      <c r="L1776" s="228">
        <f>IF(TYPE(VLOOKUP(K1776,Catalogue!$F$2:$J$259,5,0))=16,0,VLOOKUP(K1776,Catalogue!$F$2:$J$259,5,0))</f>
        <v>0</v>
      </c>
      <c r="M1776" s="228"/>
      <c r="N1776" s="228">
        <f t="shared" si="227"/>
        <v>0</v>
      </c>
      <c r="O1776" s="227"/>
      <c r="P1776" s="228">
        <f>IF(TYPE(VLOOKUP(O1776,Catalogue!$F$2:$J$259,5,0))=16,0,VLOOKUP(O1776,Catalogue!$F$2:$J$259,5,0))</f>
        <v>0</v>
      </c>
      <c r="Q1776" s="228"/>
      <c r="R1776" s="228">
        <f t="shared" si="228"/>
        <v>0</v>
      </c>
      <c r="S1776" s="232"/>
      <c r="T1776" s="256" t="str">
        <f>IF(TYPE(VLOOKUP(S1776,Catalogue!$F$2:$J$259,3,0))=16," ",VLOOKUP(S1776,Catalogue!$F$2:$J$259,3,0))</f>
        <v xml:space="preserve"> </v>
      </c>
      <c r="U1776" s="228">
        <f>IF(TYPE(VLOOKUP(S1776,Catalogue!$F$2:$J$259,5,0))=16,0,VLOOKUP(S1776,Catalogue!$F$2:$J$259,5,0))</f>
        <v>0</v>
      </c>
      <c r="V1776" s="232"/>
      <c r="W1776" s="256" t="str">
        <f>IF(TYPE(VLOOKUP(V1776,Catalogue!$F$2:$J$259,3,0))=16," ",VLOOKUP(V1776,Catalogue!$F$2:$J$259,3,0))</f>
        <v xml:space="preserve"> </v>
      </c>
      <c r="X1776" s="228">
        <f>IF(TYPE(VLOOKUP(V1776,Catalogue!$F$2:$J$259,5,0))=16,0,VLOOKUP(V1776,Catalogue!$F$2:$J$259,5,0))</f>
        <v>0</v>
      </c>
      <c r="Y1776" s="232"/>
      <c r="Z1776" s="227" t="str">
        <f>IF(TYPE(VLOOKUP(Y1776,Catalogue!$F$2:$J$259,3,0))=16," ",VLOOKUP(Y1776,Catalogue!$F$2:$J$259,3,0))</f>
        <v xml:space="preserve"> </v>
      </c>
      <c r="AA1776" s="228">
        <f>IF(TYPE(VLOOKUP(Y1776,Catalogue!$F$2:$J$259,5,0))=16,0,VLOOKUP(Y1776,Catalogue!$F$2:$J$259,5,0))</f>
        <v>0</v>
      </c>
      <c r="AB1776" s="260"/>
      <c r="AC1776" s="260"/>
      <c r="AD1776" s="260"/>
      <c r="AE1776" s="260">
        <f t="shared" si="232"/>
        <v>0</v>
      </c>
      <c r="AF1776" s="228">
        <f t="shared" si="234"/>
        <v>0</v>
      </c>
      <c r="AG1776" s="228">
        <f t="shared" si="229"/>
        <v>0</v>
      </c>
      <c r="AH1776" s="228">
        <f t="shared" si="230"/>
        <v>0</v>
      </c>
      <c r="AI1776" s="232"/>
      <c r="AJ1776" s="227" t="str">
        <f>IF(TYPE(VLOOKUP(AI1776,Catalogue!$F$2:$J$259,3,0))=16," ",VLOOKUP(AI1776,Catalogue!$F$2:$J$259,3,0))</f>
        <v xml:space="preserve"> </v>
      </c>
      <c r="AK1776" s="228">
        <f>IF(TYPE(VLOOKUP(AI1776,Catalogue!$F$2:$J$259,5,0))=16,0,VLOOKUP(AI1776,Catalogue!$F$2:$J$259,5,0))</f>
        <v>0</v>
      </c>
      <c r="AL1776" s="227"/>
      <c r="AM1776" s="228">
        <f t="shared" si="233"/>
        <v>0</v>
      </c>
      <c r="AN1776" s="228"/>
      <c r="AO1776" s="229">
        <f t="shared" si="231"/>
        <v>0</v>
      </c>
    </row>
    <row r="1777" spans="1:41" x14ac:dyDescent="0.2">
      <c r="A1777" s="227"/>
      <c r="B1777" s="227"/>
      <c r="C1777" s="227"/>
      <c r="D1777" s="227"/>
      <c r="E1777" s="227"/>
      <c r="F1777" s="227"/>
      <c r="G1777" s="227"/>
      <c r="H1777" s="227"/>
      <c r="I1777" s="227"/>
      <c r="J1777" s="227"/>
      <c r="K1777" s="227"/>
      <c r="L1777" s="228">
        <f>IF(TYPE(VLOOKUP(K1777,Catalogue!$F$2:$J$259,5,0))=16,0,VLOOKUP(K1777,Catalogue!$F$2:$J$259,5,0))</f>
        <v>0</v>
      </c>
      <c r="M1777" s="228"/>
      <c r="N1777" s="228">
        <f t="shared" si="227"/>
        <v>0</v>
      </c>
      <c r="O1777" s="227"/>
      <c r="P1777" s="228">
        <f>IF(TYPE(VLOOKUP(O1777,Catalogue!$F$2:$J$259,5,0))=16,0,VLOOKUP(O1777,Catalogue!$F$2:$J$259,5,0))</f>
        <v>0</v>
      </c>
      <c r="Q1777" s="228"/>
      <c r="R1777" s="228">
        <f t="shared" si="228"/>
        <v>0</v>
      </c>
      <c r="S1777" s="232"/>
      <c r="T1777" s="256" t="str">
        <f>IF(TYPE(VLOOKUP(S1777,Catalogue!$F$2:$J$259,3,0))=16," ",VLOOKUP(S1777,Catalogue!$F$2:$J$259,3,0))</f>
        <v xml:space="preserve"> </v>
      </c>
      <c r="U1777" s="228">
        <f>IF(TYPE(VLOOKUP(S1777,Catalogue!$F$2:$J$259,5,0))=16,0,VLOOKUP(S1777,Catalogue!$F$2:$J$259,5,0))</f>
        <v>0</v>
      </c>
      <c r="V1777" s="232"/>
      <c r="W1777" s="256" t="str">
        <f>IF(TYPE(VLOOKUP(V1777,Catalogue!$F$2:$J$259,3,0))=16," ",VLOOKUP(V1777,Catalogue!$F$2:$J$259,3,0))</f>
        <v xml:space="preserve"> </v>
      </c>
      <c r="X1777" s="228">
        <f>IF(TYPE(VLOOKUP(V1777,Catalogue!$F$2:$J$259,5,0))=16,0,VLOOKUP(V1777,Catalogue!$F$2:$J$259,5,0))</f>
        <v>0</v>
      </c>
      <c r="Y1777" s="232"/>
      <c r="Z1777" s="227" t="str">
        <f>IF(TYPE(VLOOKUP(Y1777,Catalogue!$F$2:$J$259,3,0))=16," ",VLOOKUP(Y1777,Catalogue!$F$2:$J$259,3,0))</f>
        <v xml:space="preserve"> </v>
      </c>
      <c r="AA1777" s="228">
        <f>IF(TYPE(VLOOKUP(Y1777,Catalogue!$F$2:$J$259,5,0))=16,0,VLOOKUP(Y1777,Catalogue!$F$2:$J$259,5,0))</f>
        <v>0</v>
      </c>
      <c r="AB1777" s="260"/>
      <c r="AC1777" s="260"/>
      <c r="AD1777" s="260"/>
      <c r="AE1777" s="260">
        <f t="shared" si="232"/>
        <v>0</v>
      </c>
      <c r="AF1777" s="228">
        <f t="shared" si="234"/>
        <v>0</v>
      </c>
      <c r="AG1777" s="228">
        <f t="shared" si="229"/>
        <v>0</v>
      </c>
      <c r="AH1777" s="228">
        <f t="shared" si="230"/>
        <v>0</v>
      </c>
      <c r="AI1777" s="232"/>
      <c r="AJ1777" s="227" t="str">
        <f>IF(TYPE(VLOOKUP(AI1777,Catalogue!$F$2:$J$259,3,0))=16," ",VLOOKUP(AI1777,Catalogue!$F$2:$J$259,3,0))</f>
        <v xml:space="preserve"> </v>
      </c>
      <c r="AK1777" s="228">
        <f>IF(TYPE(VLOOKUP(AI1777,Catalogue!$F$2:$J$259,5,0))=16,0,VLOOKUP(AI1777,Catalogue!$F$2:$J$259,5,0))</f>
        <v>0</v>
      </c>
      <c r="AL1777" s="227"/>
      <c r="AM1777" s="228">
        <f t="shared" si="233"/>
        <v>0</v>
      </c>
      <c r="AN1777" s="228"/>
      <c r="AO1777" s="229">
        <f t="shared" si="231"/>
        <v>0</v>
      </c>
    </row>
    <row r="1778" spans="1:41" x14ac:dyDescent="0.2">
      <c r="A1778" s="227"/>
      <c r="B1778" s="227"/>
      <c r="C1778" s="227"/>
      <c r="D1778" s="227"/>
      <c r="E1778" s="227"/>
      <c r="F1778" s="227"/>
      <c r="G1778" s="227"/>
      <c r="H1778" s="227"/>
      <c r="I1778" s="227"/>
      <c r="J1778" s="227"/>
      <c r="K1778" s="227"/>
      <c r="L1778" s="228">
        <f>IF(TYPE(VLOOKUP(K1778,Catalogue!$F$2:$J$259,5,0))=16,0,VLOOKUP(K1778,Catalogue!$F$2:$J$259,5,0))</f>
        <v>0</v>
      </c>
      <c r="M1778" s="228"/>
      <c r="N1778" s="228">
        <f t="shared" si="227"/>
        <v>0</v>
      </c>
      <c r="O1778" s="227"/>
      <c r="P1778" s="228">
        <f>IF(TYPE(VLOOKUP(O1778,Catalogue!$F$2:$J$259,5,0))=16,0,VLOOKUP(O1778,Catalogue!$F$2:$J$259,5,0))</f>
        <v>0</v>
      </c>
      <c r="Q1778" s="228"/>
      <c r="R1778" s="228">
        <f t="shared" si="228"/>
        <v>0</v>
      </c>
      <c r="S1778" s="232"/>
      <c r="T1778" s="256" t="str">
        <f>IF(TYPE(VLOOKUP(S1778,Catalogue!$F$2:$J$259,3,0))=16," ",VLOOKUP(S1778,Catalogue!$F$2:$J$259,3,0))</f>
        <v xml:space="preserve"> </v>
      </c>
      <c r="U1778" s="228">
        <f>IF(TYPE(VLOOKUP(S1778,Catalogue!$F$2:$J$259,5,0))=16,0,VLOOKUP(S1778,Catalogue!$F$2:$J$259,5,0))</f>
        <v>0</v>
      </c>
      <c r="V1778" s="232"/>
      <c r="W1778" s="256" t="str">
        <f>IF(TYPE(VLOOKUP(V1778,Catalogue!$F$2:$J$259,3,0))=16," ",VLOOKUP(V1778,Catalogue!$F$2:$J$259,3,0))</f>
        <v xml:space="preserve"> </v>
      </c>
      <c r="X1778" s="228">
        <f>IF(TYPE(VLOOKUP(V1778,Catalogue!$F$2:$J$259,5,0))=16,0,VLOOKUP(V1778,Catalogue!$F$2:$J$259,5,0))</f>
        <v>0</v>
      </c>
      <c r="Y1778" s="232"/>
      <c r="Z1778" s="227" t="str">
        <f>IF(TYPE(VLOOKUP(Y1778,Catalogue!$F$2:$J$259,3,0))=16," ",VLOOKUP(Y1778,Catalogue!$F$2:$J$259,3,0))</f>
        <v xml:space="preserve"> </v>
      </c>
      <c r="AA1778" s="228">
        <f>IF(TYPE(VLOOKUP(Y1778,Catalogue!$F$2:$J$259,5,0))=16,0,VLOOKUP(Y1778,Catalogue!$F$2:$J$259,5,0))</f>
        <v>0</v>
      </c>
      <c r="AB1778" s="260"/>
      <c r="AC1778" s="260"/>
      <c r="AD1778" s="260"/>
      <c r="AE1778" s="260">
        <f t="shared" si="232"/>
        <v>0</v>
      </c>
      <c r="AF1778" s="228">
        <f t="shared" si="234"/>
        <v>0</v>
      </c>
      <c r="AG1778" s="228">
        <f t="shared" si="229"/>
        <v>0</v>
      </c>
      <c r="AH1778" s="228">
        <f t="shared" si="230"/>
        <v>0</v>
      </c>
      <c r="AI1778" s="232"/>
      <c r="AJ1778" s="227" t="str">
        <f>IF(TYPE(VLOOKUP(AI1778,Catalogue!$F$2:$J$259,3,0))=16," ",VLOOKUP(AI1778,Catalogue!$F$2:$J$259,3,0))</f>
        <v xml:space="preserve"> </v>
      </c>
      <c r="AK1778" s="228">
        <f>IF(TYPE(VLOOKUP(AI1778,Catalogue!$F$2:$J$259,5,0))=16,0,VLOOKUP(AI1778,Catalogue!$F$2:$J$259,5,0))</f>
        <v>0</v>
      </c>
      <c r="AL1778" s="227"/>
      <c r="AM1778" s="228">
        <f t="shared" si="233"/>
        <v>0</v>
      </c>
      <c r="AN1778" s="228"/>
      <c r="AO1778" s="229">
        <f t="shared" si="231"/>
        <v>0</v>
      </c>
    </row>
    <row r="1779" spans="1:41" x14ac:dyDescent="0.2">
      <c r="A1779" s="227"/>
      <c r="B1779" s="227"/>
      <c r="C1779" s="227"/>
      <c r="D1779" s="227"/>
      <c r="E1779" s="227"/>
      <c r="F1779" s="227"/>
      <c r="G1779" s="227"/>
      <c r="H1779" s="227"/>
      <c r="I1779" s="227"/>
      <c r="J1779" s="227"/>
      <c r="K1779" s="227"/>
      <c r="L1779" s="228">
        <f>IF(TYPE(VLOOKUP(K1779,Catalogue!$F$2:$J$259,5,0))=16,0,VLOOKUP(K1779,Catalogue!$F$2:$J$259,5,0))</f>
        <v>0</v>
      </c>
      <c r="M1779" s="228"/>
      <c r="N1779" s="228">
        <f t="shared" si="227"/>
        <v>0</v>
      </c>
      <c r="O1779" s="227"/>
      <c r="P1779" s="228">
        <f>IF(TYPE(VLOOKUP(O1779,Catalogue!$F$2:$J$259,5,0))=16,0,VLOOKUP(O1779,Catalogue!$F$2:$J$259,5,0))</f>
        <v>0</v>
      </c>
      <c r="Q1779" s="228"/>
      <c r="R1779" s="228">
        <f t="shared" si="228"/>
        <v>0</v>
      </c>
      <c r="S1779" s="232"/>
      <c r="T1779" s="256" t="str">
        <f>IF(TYPE(VLOOKUP(S1779,Catalogue!$F$2:$J$259,3,0))=16," ",VLOOKUP(S1779,Catalogue!$F$2:$J$259,3,0))</f>
        <v xml:space="preserve"> </v>
      </c>
      <c r="U1779" s="228">
        <f>IF(TYPE(VLOOKUP(S1779,Catalogue!$F$2:$J$259,5,0))=16,0,VLOOKUP(S1779,Catalogue!$F$2:$J$259,5,0))</f>
        <v>0</v>
      </c>
      <c r="V1779" s="232"/>
      <c r="W1779" s="256" t="str">
        <f>IF(TYPE(VLOOKUP(V1779,Catalogue!$F$2:$J$259,3,0))=16," ",VLOOKUP(V1779,Catalogue!$F$2:$J$259,3,0))</f>
        <v xml:space="preserve"> </v>
      </c>
      <c r="X1779" s="228">
        <f>IF(TYPE(VLOOKUP(V1779,Catalogue!$F$2:$J$259,5,0))=16,0,VLOOKUP(V1779,Catalogue!$F$2:$J$259,5,0))</f>
        <v>0</v>
      </c>
      <c r="Y1779" s="232"/>
      <c r="Z1779" s="227" t="str">
        <f>IF(TYPE(VLOOKUP(Y1779,Catalogue!$F$2:$J$259,3,0))=16," ",VLOOKUP(Y1779,Catalogue!$F$2:$J$259,3,0))</f>
        <v xml:space="preserve"> </v>
      </c>
      <c r="AA1779" s="228">
        <f>IF(TYPE(VLOOKUP(Y1779,Catalogue!$F$2:$J$259,5,0))=16,0,VLOOKUP(Y1779,Catalogue!$F$2:$J$259,5,0))</f>
        <v>0</v>
      </c>
      <c r="AB1779" s="260"/>
      <c r="AC1779" s="260"/>
      <c r="AD1779" s="260"/>
      <c r="AE1779" s="260">
        <f t="shared" si="232"/>
        <v>0</v>
      </c>
      <c r="AF1779" s="228">
        <f t="shared" si="234"/>
        <v>0</v>
      </c>
      <c r="AG1779" s="228">
        <f t="shared" si="229"/>
        <v>0</v>
      </c>
      <c r="AH1779" s="228">
        <f t="shared" si="230"/>
        <v>0</v>
      </c>
      <c r="AI1779" s="232"/>
      <c r="AJ1779" s="227" t="str">
        <f>IF(TYPE(VLOOKUP(AI1779,Catalogue!$F$2:$J$259,3,0))=16," ",VLOOKUP(AI1779,Catalogue!$F$2:$J$259,3,0))</f>
        <v xml:space="preserve"> </v>
      </c>
      <c r="AK1779" s="228">
        <f>IF(TYPE(VLOOKUP(AI1779,Catalogue!$F$2:$J$259,5,0))=16,0,VLOOKUP(AI1779,Catalogue!$F$2:$J$259,5,0))</f>
        <v>0</v>
      </c>
      <c r="AL1779" s="227"/>
      <c r="AM1779" s="228">
        <f t="shared" si="233"/>
        <v>0</v>
      </c>
      <c r="AN1779" s="228"/>
      <c r="AO1779" s="229">
        <f t="shared" si="231"/>
        <v>0</v>
      </c>
    </row>
    <row r="1780" spans="1:41" x14ac:dyDescent="0.2">
      <c r="A1780" s="227"/>
      <c r="B1780" s="227"/>
      <c r="C1780" s="227"/>
      <c r="D1780" s="227"/>
      <c r="E1780" s="227"/>
      <c r="F1780" s="227"/>
      <c r="G1780" s="227"/>
      <c r="H1780" s="227"/>
      <c r="I1780" s="227"/>
      <c r="J1780" s="227"/>
      <c r="K1780" s="227"/>
      <c r="L1780" s="228">
        <f>IF(TYPE(VLOOKUP(K1780,Catalogue!$F$2:$J$259,5,0))=16,0,VLOOKUP(K1780,Catalogue!$F$2:$J$259,5,0))</f>
        <v>0</v>
      </c>
      <c r="M1780" s="228"/>
      <c r="N1780" s="228">
        <f t="shared" si="227"/>
        <v>0</v>
      </c>
      <c r="O1780" s="227"/>
      <c r="P1780" s="228">
        <f>IF(TYPE(VLOOKUP(O1780,Catalogue!$F$2:$J$259,5,0))=16,0,VLOOKUP(O1780,Catalogue!$F$2:$J$259,5,0))</f>
        <v>0</v>
      </c>
      <c r="Q1780" s="228"/>
      <c r="R1780" s="228">
        <f t="shared" si="228"/>
        <v>0</v>
      </c>
      <c r="S1780" s="232"/>
      <c r="T1780" s="256" t="str">
        <f>IF(TYPE(VLOOKUP(S1780,Catalogue!$F$2:$J$259,3,0))=16," ",VLOOKUP(S1780,Catalogue!$F$2:$J$259,3,0))</f>
        <v xml:space="preserve"> </v>
      </c>
      <c r="U1780" s="228">
        <f>IF(TYPE(VLOOKUP(S1780,Catalogue!$F$2:$J$259,5,0))=16,0,VLOOKUP(S1780,Catalogue!$F$2:$J$259,5,0))</f>
        <v>0</v>
      </c>
      <c r="V1780" s="232"/>
      <c r="W1780" s="256" t="str">
        <f>IF(TYPE(VLOOKUP(V1780,Catalogue!$F$2:$J$259,3,0))=16," ",VLOOKUP(V1780,Catalogue!$F$2:$J$259,3,0))</f>
        <v xml:space="preserve"> </v>
      </c>
      <c r="X1780" s="228">
        <f>IF(TYPE(VLOOKUP(V1780,Catalogue!$F$2:$J$259,5,0))=16,0,VLOOKUP(V1780,Catalogue!$F$2:$J$259,5,0))</f>
        <v>0</v>
      </c>
      <c r="Y1780" s="232"/>
      <c r="Z1780" s="227" t="str">
        <f>IF(TYPE(VLOOKUP(Y1780,Catalogue!$F$2:$J$259,3,0))=16," ",VLOOKUP(Y1780,Catalogue!$F$2:$J$259,3,0))</f>
        <v xml:space="preserve"> </v>
      </c>
      <c r="AA1780" s="228">
        <f>IF(TYPE(VLOOKUP(Y1780,Catalogue!$F$2:$J$259,5,0))=16,0,VLOOKUP(Y1780,Catalogue!$F$2:$J$259,5,0))</f>
        <v>0</v>
      </c>
      <c r="AB1780" s="260"/>
      <c r="AC1780" s="260"/>
      <c r="AD1780" s="260"/>
      <c r="AE1780" s="260">
        <f t="shared" si="232"/>
        <v>0</v>
      </c>
      <c r="AF1780" s="228">
        <f t="shared" si="234"/>
        <v>0</v>
      </c>
      <c r="AG1780" s="228">
        <f t="shared" si="229"/>
        <v>0</v>
      </c>
      <c r="AH1780" s="228">
        <f t="shared" si="230"/>
        <v>0</v>
      </c>
      <c r="AI1780" s="232"/>
      <c r="AJ1780" s="227" t="str">
        <f>IF(TYPE(VLOOKUP(AI1780,Catalogue!$F$2:$J$259,3,0))=16," ",VLOOKUP(AI1780,Catalogue!$F$2:$J$259,3,0))</f>
        <v xml:space="preserve"> </v>
      </c>
      <c r="AK1780" s="228">
        <f>IF(TYPE(VLOOKUP(AI1780,Catalogue!$F$2:$J$259,5,0))=16,0,VLOOKUP(AI1780,Catalogue!$F$2:$J$259,5,0))</f>
        <v>0</v>
      </c>
      <c r="AL1780" s="227"/>
      <c r="AM1780" s="228">
        <f t="shared" si="233"/>
        <v>0</v>
      </c>
      <c r="AN1780" s="228"/>
      <c r="AO1780" s="229">
        <f t="shared" si="231"/>
        <v>0</v>
      </c>
    </row>
    <row r="1781" spans="1:41" x14ac:dyDescent="0.2">
      <c r="A1781" s="227"/>
      <c r="B1781" s="227"/>
      <c r="C1781" s="227"/>
      <c r="D1781" s="227"/>
      <c r="E1781" s="227"/>
      <c r="F1781" s="227"/>
      <c r="G1781" s="227"/>
      <c r="H1781" s="227"/>
      <c r="I1781" s="227"/>
      <c r="J1781" s="227"/>
      <c r="K1781" s="227"/>
      <c r="L1781" s="228">
        <f>IF(TYPE(VLOOKUP(K1781,Catalogue!$F$2:$J$259,5,0))=16,0,VLOOKUP(K1781,Catalogue!$F$2:$J$259,5,0))</f>
        <v>0</v>
      </c>
      <c r="M1781" s="228"/>
      <c r="N1781" s="228">
        <f t="shared" si="227"/>
        <v>0</v>
      </c>
      <c r="O1781" s="227"/>
      <c r="P1781" s="228">
        <f>IF(TYPE(VLOOKUP(O1781,Catalogue!$F$2:$J$259,5,0))=16,0,VLOOKUP(O1781,Catalogue!$F$2:$J$259,5,0))</f>
        <v>0</v>
      </c>
      <c r="Q1781" s="228"/>
      <c r="R1781" s="228">
        <f t="shared" si="228"/>
        <v>0</v>
      </c>
      <c r="S1781" s="232"/>
      <c r="T1781" s="256" t="str">
        <f>IF(TYPE(VLOOKUP(S1781,Catalogue!$F$2:$J$259,3,0))=16," ",VLOOKUP(S1781,Catalogue!$F$2:$J$259,3,0))</f>
        <v xml:space="preserve"> </v>
      </c>
      <c r="U1781" s="228">
        <f>IF(TYPE(VLOOKUP(S1781,Catalogue!$F$2:$J$259,5,0))=16,0,VLOOKUP(S1781,Catalogue!$F$2:$J$259,5,0))</f>
        <v>0</v>
      </c>
      <c r="V1781" s="232"/>
      <c r="W1781" s="256" t="str">
        <f>IF(TYPE(VLOOKUP(V1781,Catalogue!$F$2:$J$259,3,0))=16," ",VLOOKUP(V1781,Catalogue!$F$2:$J$259,3,0))</f>
        <v xml:space="preserve"> </v>
      </c>
      <c r="X1781" s="228">
        <f>IF(TYPE(VLOOKUP(V1781,Catalogue!$F$2:$J$259,5,0))=16,0,VLOOKUP(V1781,Catalogue!$F$2:$J$259,5,0))</f>
        <v>0</v>
      </c>
      <c r="Y1781" s="232"/>
      <c r="Z1781" s="227" t="str">
        <f>IF(TYPE(VLOOKUP(Y1781,Catalogue!$F$2:$J$259,3,0))=16," ",VLOOKUP(Y1781,Catalogue!$F$2:$J$259,3,0))</f>
        <v xml:space="preserve"> </v>
      </c>
      <c r="AA1781" s="228">
        <f>IF(TYPE(VLOOKUP(Y1781,Catalogue!$F$2:$J$259,5,0))=16,0,VLOOKUP(Y1781,Catalogue!$F$2:$J$259,5,0))</f>
        <v>0</v>
      </c>
      <c r="AB1781" s="260"/>
      <c r="AC1781" s="260"/>
      <c r="AD1781" s="260"/>
      <c r="AE1781" s="260">
        <f t="shared" si="232"/>
        <v>0</v>
      </c>
      <c r="AF1781" s="228">
        <f t="shared" si="234"/>
        <v>0</v>
      </c>
      <c r="AG1781" s="228">
        <f t="shared" si="229"/>
        <v>0</v>
      </c>
      <c r="AH1781" s="228">
        <f t="shared" si="230"/>
        <v>0</v>
      </c>
      <c r="AI1781" s="232"/>
      <c r="AJ1781" s="227" t="str">
        <f>IF(TYPE(VLOOKUP(AI1781,Catalogue!$F$2:$J$259,3,0))=16," ",VLOOKUP(AI1781,Catalogue!$F$2:$J$259,3,0))</f>
        <v xml:space="preserve"> </v>
      </c>
      <c r="AK1781" s="228">
        <f>IF(TYPE(VLOOKUP(AI1781,Catalogue!$F$2:$J$259,5,0))=16,0,VLOOKUP(AI1781,Catalogue!$F$2:$J$259,5,0))</f>
        <v>0</v>
      </c>
      <c r="AL1781" s="227"/>
      <c r="AM1781" s="228">
        <f t="shared" si="233"/>
        <v>0</v>
      </c>
      <c r="AN1781" s="228"/>
      <c r="AO1781" s="229">
        <f t="shared" si="231"/>
        <v>0</v>
      </c>
    </row>
    <row r="1782" spans="1:41" x14ac:dyDescent="0.2">
      <c r="A1782" s="227"/>
      <c r="B1782" s="227"/>
      <c r="C1782" s="227"/>
      <c r="D1782" s="227"/>
      <c r="E1782" s="227"/>
      <c r="F1782" s="227"/>
      <c r="G1782" s="227"/>
      <c r="H1782" s="227"/>
      <c r="I1782" s="227"/>
      <c r="J1782" s="227"/>
      <c r="K1782" s="227"/>
      <c r="L1782" s="228">
        <f>IF(TYPE(VLOOKUP(K1782,Catalogue!$F$2:$J$259,5,0))=16,0,VLOOKUP(K1782,Catalogue!$F$2:$J$259,5,0))</f>
        <v>0</v>
      </c>
      <c r="M1782" s="228"/>
      <c r="N1782" s="228">
        <f t="shared" si="227"/>
        <v>0</v>
      </c>
      <c r="O1782" s="227"/>
      <c r="P1782" s="228">
        <f>IF(TYPE(VLOOKUP(O1782,Catalogue!$F$2:$J$259,5,0))=16,0,VLOOKUP(O1782,Catalogue!$F$2:$J$259,5,0))</f>
        <v>0</v>
      </c>
      <c r="Q1782" s="228"/>
      <c r="R1782" s="228">
        <f t="shared" si="228"/>
        <v>0</v>
      </c>
      <c r="S1782" s="232"/>
      <c r="T1782" s="256" t="str">
        <f>IF(TYPE(VLOOKUP(S1782,Catalogue!$F$2:$J$259,3,0))=16," ",VLOOKUP(S1782,Catalogue!$F$2:$J$259,3,0))</f>
        <v xml:space="preserve"> </v>
      </c>
      <c r="U1782" s="228">
        <f>IF(TYPE(VLOOKUP(S1782,Catalogue!$F$2:$J$259,5,0))=16,0,VLOOKUP(S1782,Catalogue!$F$2:$J$259,5,0))</f>
        <v>0</v>
      </c>
      <c r="V1782" s="232"/>
      <c r="W1782" s="256" t="str">
        <f>IF(TYPE(VLOOKUP(V1782,Catalogue!$F$2:$J$259,3,0))=16," ",VLOOKUP(V1782,Catalogue!$F$2:$J$259,3,0))</f>
        <v xml:space="preserve"> </v>
      </c>
      <c r="X1782" s="228">
        <f>IF(TYPE(VLOOKUP(V1782,Catalogue!$F$2:$J$259,5,0))=16,0,VLOOKUP(V1782,Catalogue!$F$2:$J$259,5,0))</f>
        <v>0</v>
      </c>
      <c r="Y1782" s="232"/>
      <c r="Z1782" s="227" t="str">
        <f>IF(TYPE(VLOOKUP(Y1782,Catalogue!$F$2:$J$259,3,0))=16," ",VLOOKUP(Y1782,Catalogue!$F$2:$J$259,3,0))</f>
        <v xml:space="preserve"> </v>
      </c>
      <c r="AA1782" s="228">
        <f>IF(TYPE(VLOOKUP(Y1782,Catalogue!$F$2:$J$259,5,0))=16,0,VLOOKUP(Y1782,Catalogue!$F$2:$J$259,5,0))</f>
        <v>0</v>
      </c>
      <c r="AB1782" s="260"/>
      <c r="AC1782" s="260"/>
      <c r="AD1782" s="260"/>
      <c r="AE1782" s="260">
        <f t="shared" si="232"/>
        <v>0</v>
      </c>
      <c r="AF1782" s="228">
        <f t="shared" si="234"/>
        <v>0</v>
      </c>
      <c r="AG1782" s="228">
        <f t="shared" si="229"/>
        <v>0</v>
      </c>
      <c r="AH1782" s="228">
        <f t="shared" si="230"/>
        <v>0</v>
      </c>
      <c r="AI1782" s="232"/>
      <c r="AJ1782" s="227" t="str">
        <f>IF(TYPE(VLOOKUP(AI1782,Catalogue!$F$2:$J$259,3,0))=16," ",VLOOKUP(AI1782,Catalogue!$F$2:$J$259,3,0))</f>
        <v xml:space="preserve"> </v>
      </c>
      <c r="AK1782" s="228">
        <f>IF(TYPE(VLOOKUP(AI1782,Catalogue!$F$2:$J$259,5,0))=16,0,VLOOKUP(AI1782,Catalogue!$F$2:$J$259,5,0))</f>
        <v>0</v>
      </c>
      <c r="AL1782" s="227"/>
      <c r="AM1782" s="228">
        <f t="shared" si="233"/>
        <v>0</v>
      </c>
      <c r="AN1782" s="228"/>
      <c r="AO1782" s="229">
        <f t="shared" si="231"/>
        <v>0</v>
      </c>
    </row>
    <row r="1783" spans="1:41" x14ac:dyDescent="0.2">
      <c r="A1783" s="227"/>
      <c r="B1783" s="227"/>
      <c r="C1783" s="227"/>
      <c r="D1783" s="227"/>
      <c r="E1783" s="227"/>
      <c r="F1783" s="227"/>
      <c r="G1783" s="227"/>
      <c r="H1783" s="227"/>
      <c r="I1783" s="227"/>
      <c r="J1783" s="227"/>
      <c r="K1783" s="227"/>
      <c r="L1783" s="228">
        <f>IF(TYPE(VLOOKUP(K1783,Catalogue!$F$2:$J$259,5,0))=16,0,VLOOKUP(K1783,Catalogue!$F$2:$J$259,5,0))</f>
        <v>0</v>
      </c>
      <c r="M1783" s="228"/>
      <c r="N1783" s="228">
        <f t="shared" si="227"/>
        <v>0</v>
      </c>
      <c r="O1783" s="227"/>
      <c r="P1783" s="228">
        <f>IF(TYPE(VLOOKUP(O1783,Catalogue!$F$2:$J$259,5,0))=16,0,VLOOKUP(O1783,Catalogue!$F$2:$J$259,5,0))</f>
        <v>0</v>
      </c>
      <c r="Q1783" s="228"/>
      <c r="R1783" s="228">
        <f t="shared" si="228"/>
        <v>0</v>
      </c>
      <c r="S1783" s="232"/>
      <c r="T1783" s="256" t="str">
        <f>IF(TYPE(VLOOKUP(S1783,Catalogue!$F$2:$J$259,3,0))=16," ",VLOOKUP(S1783,Catalogue!$F$2:$J$259,3,0))</f>
        <v xml:space="preserve"> </v>
      </c>
      <c r="U1783" s="228">
        <f>IF(TYPE(VLOOKUP(S1783,Catalogue!$F$2:$J$259,5,0))=16,0,VLOOKUP(S1783,Catalogue!$F$2:$J$259,5,0))</f>
        <v>0</v>
      </c>
      <c r="V1783" s="232"/>
      <c r="W1783" s="256" t="str">
        <f>IF(TYPE(VLOOKUP(V1783,Catalogue!$F$2:$J$259,3,0))=16," ",VLOOKUP(V1783,Catalogue!$F$2:$J$259,3,0))</f>
        <v xml:space="preserve"> </v>
      </c>
      <c r="X1783" s="228">
        <f>IF(TYPE(VLOOKUP(V1783,Catalogue!$F$2:$J$259,5,0))=16,0,VLOOKUP(V1783,Catalogue!$F$2:$J$259,5,0))</f>
        <v>0</v>
      </c>
      <c r="Y1783" s="232"/>
      <c r="Z1783" s="227" t="str">
        <f>IF(TYPE(VLOOKUP(Y1783,Catalogue!$F$2:$J$259,3,0))=16," ",VLOOKUP(Y1783,Catalogue!$F$2:$J$259,3,0))</f>
        <v xml:space="preserve"> </v>
      </c>
      <c r="AA1783" s="228">
        <f>IF(TYPE(VLOOKUP(Y1783,Catalogue!$F$2:$J$259,5,0))=16,0,VLOOKUP(Y1783,Catalogue!$F$2:$J$259,5,0))</f>
        <v>0</v>
      </c>
      <c r="AB1783" s="260"/>
      <c r="AC1783" s="260"/>
      <c r="AD1783" s="260"/>
      <c r="AE1783" s="260">
        <f t="shared" si="232"/>
        <v>0</v>
      </c>
      <c r="AF1783" s="228">
        <f t="shared" si="234"/>
        <v>0</v>
      </c>
      <c r="AG1783" s="228">
        <f t="shared" si="229"/>
        <v>0</v>
      </c>
      <c r="AH1783" s="228">
        <f t="shared" si="230"/>
        <v>0</v>
      </c>
      <c r="AI1783" s="232"/>
      <c r="AJ1783" s="227" t="str">
        <f>IF(TYPE(VLOOKUP(AI1783,Catalogue!$F$2:$J$259,3,0))=16," ",VLOOKUP(AI1783,Catalogue!$F$2:$J$259,3,0))</f>
        <v xml:space="preserve"> </v>
      </c>
      <c r="AK1783" s="228">
        <f>IF(TYPE(VLOOKUP(AI1783,Catalogue!$F$2:$J$259,5,0))=16,0,VLOOKUP(AI1783,Catalogue!$F$2:$J$259,5,0))</f>
        <v>0</v>
      </c>
      <c r="AL1783" s="227"/>
      <c r="AM1783" s="228">
        <f t="shared" si="233"/>
        <v>0</v>
      </c>
      <c r="AN1783" s="228"/>
      <c r="AO1783" s="229">
        <f t="shared" si="231"/>
        <v>0</v>
      </c>
    </row>
    <row r="1784" spans="1:41" x14ac:dyDescent="0.2">
      <c r="A1784" s="227"/>
      <c r="B1784" s="227"/>
      <c r="C1784" s="227"/>
      <c r="D1784" s="227"/>
      <c r="E1784" s="227"/>
      <c r="F1784" s="227"/>
      <c r="G1784" s="227"/>
      <c r="H1784" s="227"/>
      <c r="I1784" s="227"/>
      <c r="J1784" s="227"/>
      <c r="K1784" s="227"/>
      <c r="L1784" s="228">
        <f>IF(TYPE(VLOOKUP(K1784,Catalogue!$F$2:$J$259,5,0))=16,0,VLOOKUP(K1784,Catalogue!$F$2:$J$259,5,0))</f>
        <v>0</v>
      </c>
      <c r="M1784" s="228"/>
      <c r="N1784" s="228">
        <f t="shared" si="227"/>
        <v>0</v>
      </c>
      <c r="O1784" s="227"/>
      <c r="P1784" s="228">
        <f>IF(TYPE(VLOOKUP(O1784,Catalogue!$F$2:$J$259,5,0))=16,0,VLOOKUP(O1784,Catalogue!$F$2:$J$259,5,0))</f>
        <v>0</v>
      </c>
      <c r="Q1784" s="228"/>
      <c r="R1784" s="228">
        <f t="shared" si="228"/>
        <v>0</v>
      </c>
      <c r="S1784" s="232"/>
      <c r="T1784" s="256" t="str">
        <f>IF(TYPE(VLOOKUP(S1784,Catalogue!$F$2:$J$259,3,0))=16," ",VLOOKUP(S1784,Catalogue!$F$2:$J$259,3,0))</f>
        <v xml:space="preserve"> </v>
      </c>
      <c r="U1784" s="228">
        <f>IF(TYPE(VLOOKUP(S1784,Catalogue!$F$2:$J$259,5,0))=16,0,VLOOKUP(S1784,Catalogue!$F$2:$J$259,5,0))</f>
        <v>0</v>
      </c>
      <c r="V1784" s="232"/>
      <c r="W1784" s="256" t="str">
        <f>IF(TYPE(VLOOKUP(V1784,Catalogue!$F$2:$J$259,3,0))=16," ",VLOOKUP(V1784,Catalogue!$F$2:$J$259,3,0))</f>
        <v xml:space="preserve"> </v>
      </c>
      <c r="X1784" s="228">
        <f>IF(TYPE(VLOOKUP(V1784,Catalogue!$F$2:$J$259,5,0))=16,0,VLOOKUP(V1784,Catalogue!$F$2:$J$259,5,0))</f>
        <v>0</v>
      </c>
      <c r="Y1784" s="232"/>
      <c r="Z1784" s="227" t="str">
        <f>IF(TYPE(VLOOKUP(Y1784,Catalogue!$F$2:$J$259,3,0))=16," ",VLOOKUP(Y1784,Catalogue!$F$2:$J$259,3,0))</f>
        <v xml:space="preserve"> </v>
      </c>
      <c r="AA1784" s="228">
        <f>IF(TYPE(VLOOKUP(Y1784,Catalogue!$F$2:$J$259,5,0))=16,0,VLOOKUP(Y1784,Catalogue!$F$2:$J$259,5,0))</f>
        <v>0</v>
      </c>
      <c r="AB1784" s="260"/>
      <c r="AC1784" s="260"/>
      <c r="AD1784" s="260"/>
      <c r="AE1784" s="260">
        <f t="shared" si="232"/>
        <v>0</v>
      </c>
      <c r="AF1784" s="228">
        <f t="shared" si="234"/>
        <v>0</v>
      </c>
      <c r="AG1784" s="228">
        <f t="shared" si="229"/>
        <v>0</v>
      </c>
      <c r="AH1784" s="228">
        <f t="shared" si="230"/>
        <v>0</v>
      </c>
      <c r="AI1784" s="232"/>
      <c r="AJ1784" s="227" t="str">
        <f>IF(TYPE(VLOOKUP(AI1784,Catalogue!$F$2:$J$259,3,0))=16," ",VLOOKUP(AI1784,Catalogue!$F$2:$J$259,3,0))</f>
        <v xml:space="preserve"> </v>
      </c>
      <c r="AK1784" s="228">
        <f>IF(TYPE(VLOOKUP(AI1784,Catalogue!$F$2:$J$259,5,0))=16,0,VLOOKUP(AI1784,Catalogue!$F$2:$J$259,5,0))</f>
        <v>0</v>
      </c>
      <c r="AL1784" s="227"/>
      <c r="AM1784" s="228">
        <f t="shared" si="233"/>
        <v>0</v>
      </c>
      <c r="AN1784" s="228"/>
      <c r="AO1784" s="229">
        <f t="shared" si="231"/>
        <v>0</v>
      </c>
    </row>
    <row r="1785" spans="1:41" x14ac:dyDescent="0.2">
      <c r="A1785" s="227"/>
      <c r="B1785" s="227"/>
      <c r="C1785" s="227"/>
      <c r="D1785" s="227"/>
      <c r="E1785" s="227"/>
      <c r="F1785" s="227"/>
      <c r="G1785" s="227"/>
      <c r="H1785" s="227"/>
      <c r="I1785" s="227"/>
      <c r="J1785" s="227"/>
      <c r="K1785" s="227"/>
      <c r="L1785" s="228">
        <f>IF(TYPE(VLOOKUP(K1785,Catalogue!$F$2:$J$259,5,0))=16,0,VLOOKUP(K1785,Catalogue!$F$2:$J$259,5,0))</f>
        <v>0</v>
      </c>
      <c r="M1785" s="228"/>
      <c r="N1785" s="228">
        <f t="shared" si="227"/>
        <v>0</v>
      </c>
      <c r="O1785" s="227"/>
      <c r="P1785" s="228">
        <f>IF(TYPE(VLOOKUP(O1785,Catalogue!$F$2:$J$259,5,0))=16,0,VLOOKUP(O1785,Catalogue!$F$2:$J$259,5,0))</f>
        <v>0</v>
      </c>
      <c r="Q1785" s="228"/>
      <c r="R1785" s="228">
        <f t="shared" si="228"/>
        <v>0</v>
      </c>
      <c r="S1785" s="232"/>
      <c r="T1785" s="256" t="str">
        <f>IF(TYPE(VLOOKUP(S1785,Catalogue!$F$2:$J$259,3,0))=16," ",VLOOKUP(S1785,Catalogue!$F$2:$J$259,3,0))</f>
        <v xml:space="preserve"> </v>
      </c>
      <c r="U1785" s="228">
        <f>IF(TYPE(VLOOKUP(S1785,Catalogue!$F$2:$J$259,5,0))=16,0,VLOOKUP(S1785,Catalogue!$F$2:$J$259,5,0))</f>
        <v>0</v>
      </c>
      <c r="V1785" s="232"/>
      <c r="W1785" s="256" t="str">
        <f>IF(TYPE(VLOOKUP(V1785,Catalogue!$F$2:$J$259,3,0))=16," ",VLOOKUP(V1785,Catalogue!$F$2:$J$259,3,0))</f>
        <v xml:space="preserve"> </v>
      </c>
      <c r="X1785" s="228">
        <f>IF(TYPE(VLOOKUP(V1785,Catalogue!$F$2:$J$259,5,0))=16,0,VLOOKUP(V1785,Catalogue!$F$2:$J$259,5,0))</f>
        <v>0</v>
      </c>
      <c r="Y1785" s="232"/>
      <c r="Z1785" s="227" t="str">
        <f>IF(TYPE(VLOOKUP(Y1785,Catalogue!$F$2:$J$259,3,0))=16," ",VLOOKUP(Y1785,Catalogue!$F$2:$J$259,3,0))</f>
        <v xml:space="preserve"> </v>
      </c>
      <c r="AA1785" s="228">
        <f>IF(TYPE(VLOOKUP(Y1785,Catalogue!$F$2:$J$259,5,0))=16,0,VLOOKUP(Y1785,Catalogue!$F$2:$J$259,5,0))</f>
        <v>0</v>
      </c>
      <c r="AB1785" s="260"/>
      <c r="AC1785" s="260"/>
      <c r="AD1785" s="260"/>
      <c r="AE1785" s="260">
        <f t="shared" si="232"/>
        <v>0</v>
      </c>
      <c r="AF1785" s="228">
        <f t="shared" si="234"/>
        <v>0</v>
      </c>
      <c r="AG1785" s="228">
        <f t="shared" si="229"/>
        <v>0</v>
      </c>
      <c r="AH1785" s="228">
        <f t="shared" si="230"/>
        <v>0</v>
      </c>
      <c r="AI1785" s="232"/>
      <c r="AJ1785" s="227" t="str">
        <f>IF(TYPE(VLOOKUP(AI1785,Catalogue!$F$2:$J$259,3,0))=16," ",VLOOKUP(AI1785,Catalogue!$F$2:$J$259,3,0))</f>
        <v xml:space="preserve"> </v>
      </c>
      <c r="AK1785" s="228">
        <f>IF(TYPE(VLOOKUP(AI1785,Catalogue!$F$2:$J$259,5,0))=16,0,VLOOKUP(AI1785,Catalogue!$F$2:$J$259,5,0))</f>
        <v>0</v>
      </c>
      <c r="AL1785" s="227"/>
      <c r="AM1785" s="228">
        <f t="shared" si="233"/>
        <v>0</v>
      </c>
      <c r="AN1785" s="228"/>
      <c r="AO1785" s="229">
        <f t="shared" si="231"/>
        <v>0</v>
      </c>
    </row>
    <row r="1786" spans="1:41" x14ac:dyDescent="0.2">
      <c r="A1786" s="227"/>
      <c r="B1786" s="227"/>
      <c r="C1786" s="227"/>
      <c r="D1786" s="227"/>
      <c r="E1786" s="227"/>
      <c r="F1786" s="227"/>
      <c r="G1786" s="227"/>
      <c r="H1786" s="227"/>
      <c r="I1786" s="227"/>
      <c r="J1786" s="227"/>
      <c r="K1786" s="227"/>
      <c r="L1786" s="228">
        <f>IF(TYPE(VLOOKUP(K1786,Catalogue!$F$2:$J$259,5,0))=16,0,VLOOKUP(K1786,Catalogue!$F$2:$J$259,5,0))</f>
        <v>0</v>
      </c>
      <c r="M1786" s="228"/>
      <c r="N1786" s="228">
        <f t="shared" si="227"/>
        <v>0</v>
      </c>
      <c r="O1786" s="227"/>
      <c r="P1786" s="228">
        <f>IF(TYPE(VLOOKUP(O1786,Catalogue!$F$2:$J$259,5,0))=16,0,VLOOKUP(O1786,Catalogue!$F$2:$J$259,5,0))</f>
        <v>0</v>
      </c>
      <c r="Q1786" s="228"/>
      <c r="R1786" s="228">
        <f t="shared" si="228"/>
        <v>0</v>
      </c>
      <c r="S1786" s="232"/>
      <c r="T1786" s="256" t="str">
        <f>IF(TYPE(VLOOKUP(S1786,Catalogue!$F$2:$J$259,3,0))=16," ",VLOOKUP(S1786,Catalogue!$F$2:$J$259,3,0))</f>
        <v xml:space="preserve"> </v>
      </c>
      <c r="U1786" s="228">
        <f>IF(TYPE(VLOOKUP(S1786,Catalogue!$F$2:$J$259,5,0))=16,0,VLOOKUP(S1786,Catalogue!$F$2:$J$259,5,0))</f>
        <v>0</v>
      </c>
      <c r="V1786" s="232"/>
      <c r="W1786" s="256" t="str">
        <f>IF(TYPE(VLOOKUP(V1786,Catalogue!$F$2:$J$259,3,0))=16," ",VLOOKUP(V1786,Catalogue!$F$2:$J$259,3,0))</f>
        <v xml:space="preserve"> </v>
      </c>
      <c r="X1786" s="228">
        <f>IF(TYPE(VLOOKUP(V1786,Catalogue!$F$2:$J$259,5,0))=16,0,VLOOKUP(V1786,Catalogue!$F$2:$J$259,5,0))</f>
        <v>0</v>
      </c>
      <c r="Y1786" s="232"/>
      <c r="Z1786" s="227" t="str">
        <f>IF(TYPE(VLOOKUP(Y1786,Catalogue!$F$2:$J$259,3,0))=16," ",VLOOKUP(Y1786,Catalogue!$F$2:$J$259,3,0))</f>
        <v xml:space="preserve"> </v>
      </c>
      <c r="AA1786" s="228">
        <f>IF(TYPE(VLOOKUP(Y1786,Catalogue!$F$2:$J$259,5,0))=16,0,VLOOKUP(Y1786,Catalogue!$F$2:$J$259,5,0))</f>
        <v>0</v>
      </c>
      <c r="AB1786" s="260"/>
      <c r="AC1786" s="260"/>
      <c r="AD1786" s="260"/>
      <c r="AE1786" s="260">
        <f t="shared" si="232"/>
        <v>0</v>
      </c>
      <c r="AF1786" s="228">
        <f t="shared" si="234"/>
        <v>0</v>
      </c>
      <c r="AG1786" s="228">
        <f t="shared" si="229"/>
        <v>0</v>
      </c>
      <c r="AH1786" s="228">
        <f t="shared" si="230"/>
        <v>0</v>
      </c>
      <c r="AI1786" s="232"/>
      <c r="AJ1786" s="227" t="str">
        <f>IF(TYPE(VLOOKUP(AI1786,Catalogue!$F$2:$J$259,3,0))=16," ",VLOOKUP(AI1786,Catalogue!$F$2:$J$259,3,0))</f>
        <v xml:space="preserve"> </v>
      </c>
      <c r="AK1786" s="228">
        <f>IF(TYPE(VLOOKUP(AI1786,Catalogue!$F$2:$J$259,5,0))=16,0,VLOOKUP(AI1786,Catalogue!$F$2:$J$259,5,0))</f>
        <v>0</v>
      </c>
      <c r="AL1786" s="227"/>
      <c r="AM1786" s="228">
        <f t="shared" si="233"/>
        <v>0</v>
      </c>
      <c r="AN1786" s="228"/>
      <c r="AO1786" s="229">
        <f t="shared" si="231"/>
        <v>0</v>
      </c>
    </row>
    <row r="1787" spans="1:41" x14ac:dyDescent="0.2">
      <c r="A1787" s="227"/>
      <c r="B1787" s="227"/>
      <c r="C1787" s="227"/>
      <c r="D1787" s="227"/>
      <c r="E1787" s="227"/>
      <c r="F1787" s="227"/>
      <c r="G1787" s="227"/>
      <c r="H1787" s="227"/>
      <c r="I1787" s="227"/>
      <c r="J1787" s="227"/>
      <c r="K1787" s="227"/>
      <c r="L1787" s="228">
        <f>IF(TYPE(VLOOKUP(K1787,Catalogue!$F$2:$J$259,5,0))=16,0,VLOOKUP(K1787,Catalogue!$F$2:$J$259,5,0))</f>
        <v>0</v>
      </c>
      <c r="M1787" s="228"/>
      <c r="N1787" s="228">
        <f t="shared" si="227"/>
        <v>0</v>
      </c>
      <c r="O1787" s="227"/>
      <c r="P1787" s="228">
        <f>IF(TYPE(VLOOKUP(O1787,Catalogue!$F$2:$J$259,5,0))=16,0,VLOOKUP(O1787,Catalogue!$F$2:$J$259,5,0))</f>
        <v>0</v>
      </c>
      <c r="Q1787" s="228"/>
      <c r="R1787" s="228">
        <f t="shared" si="228"/>
        <v>0</v>
      </c>
      <c r="S1787" s="232"/>
      <c r="T1787" s="256" t="str">
        <f>IF(TYPE(VLOOKUP(S1787,Catalogue!$F$2:$J$259,3,0))=16," ",VLOOKUP(S1787,Catalogue!$F$2:$J$259,3,0))</f>
        <v xml:space="preserve"> </v>
      </c>
      <c r="U1787" s="228">
        <f>IF(TYPE(VLOOKUP(S1787,Catalogue!$F$2:$J$259,5,0))=16,0,VLOOKUP(S1787,Catalogue!$F$2:$J$259,5,0))</f>
        <v>0</v>
      </c>
      <c r="V1787" s="232"/>
      <c r="W1787" s="256" t="str">
        <f>IF(TYPE(VLOOKUP(V1787,Catalogue!$F$2:$J$259,3,0))=16," ",VLOOKUP(V1787,Catalogue!$F$2:$J$259,3,0))</f>
        <v xml:space="preserve"> </v>
      </c>
      <c r="X1787" s="228">
        <f>IF(TYPE(VLOOKUP(V1787,Catalogue!$F$2:$J$259,5,0))=16,0,VLOOKUP(V1787,Catalogue!$F$2:$J$259,5,0))</f>
        <v>0</v>
      </c>
      <c r="Y1787" s="232"/>
      <c r="Z1787" s="227" t="str">
        <f>IF(TYPE(VLOOKUP(Y1787,Catalogue!$F$2:$J$259,3,0))=16," ",VLOOKUP(Y1787,Catalogue!$F$2:$J$259,3,0))</f>
        <v xml:space="preserve"> </v>
      </c>
      <c r="AA1787" s="228">
        <f>IF(TYPE(VLOOKUP(Y1787,Catalogue!$F$2:$J$259,5,0))=16,0,VLOOKUP(Y1787,Catalogue!$F$2:$J$259,5,0))</f>
        <v>0</v>
      </c>
      <c r="AB1787" s="260"/>
      <c r="AC1787" s="260"/>
      <c r="AD1787" s="260"/>
      <c r="AE1787" s="260">
        <f t="shared" si="232"/>
        <v>0</v>
      </c>
      <c r="AF1787" s="228">
        <f t="shared" si="234"/>
        <v>0</v>
      </c>
      <c r="AG1787" s="228">
        <f t="shared" si="229"/>
        <v>0</v>
      </c>
      <c r="AH1787" s="228">
        <f t="shared" si="230"/>
        <v>0</v>
      </c>
      <c r="AI1787" s="232"/>
      <c r="AJ1787" s="227" t="str">
        <f>IF(TYPE(VLOOKUP(AI1787,Catalogue!$F$2:$J$259,3,0))=16," ",VLOOKUP(AI1787,Catalogue!$F$2:$J$259,3,0))</f>
        <v xml:space="preserve"> </v>
      </c>
      <c r="AK1787" s="228">
        <f>IF(TYPE(VLOOKUP(AI1787,Catalogue!$F$2:$J$259,5,0))=16,0,VLOOKUP(AI1787,Catalogue!$F$2:$J$259,5,0))</f>
        <v>0</v>
      </c>
      <c r="AL1787" s="227"/>
      <c r="AM1787" s="228">
        <f t="shared" si="233"/>
        <v>0</v>
      </c>
      <c r="AN1787" s="228"/>
      <c r="AO1787" s="229">
        <f t="shared" si="231"/>
        <v>0</v>
      </c>
    </row>
    <row r="1788" spans="1:41" x14ac:dyDescent="0.2">
      <c r="A1788" s="227"/>
      <c r="B1788" s="227"/>
      <c r="C1788" s="227"/>
      <c r="D1788" s="227"/>
      <c r="E1788" s="227"/>
      <c r="F1788" s="227"/>
      <c r="G1788" s="227"/>
      <c r="H1788" s="227"/>
      <c r="I1788" s="227"/>
      <c r="J1788" s="227"/>
      <c r="K1788" s="227"/>
      <c r="L1788" s="228">
        <f>IF(TYPE(VLOOKUP(K1788,Catalogue!$F$2:$J$259,5,0))=16,0,VLOOKUP(K1788,Catalogue!$F$2:$J$259,5,0))</f>
        <v>0</v>
      </c>
      <c r="M1788" s="228"/>
      <c r="N1788" s="228">
        <f t="shared" si="227"/>
        <v>0</v>
      </c>
      <c r="O1788" s="227"/>
      <c r="P1788" s="228">
        <f>IF(TYPE(VLOOKUP(O1788,Catalogue!$F$2:$J$259,5,0))=16,0,VLOOKUP(O1788,Catalogue!$F$2:$J$259,5,0))</f>
        <v>0</v>
      </c>
      <c r="Q1788" s="228"/>
      <c r="R1788" s="228">
        <f t="shared" si="228"/>
        <v>0</v>
      </c>
      <c r="S1788" s="232"/>
      <c r="T1788" s="256" t="str">
        <f>IF(TYPE(VLOOKUP(S1788,Catalogue!$F$2:$J$259,3,0))=16," ",VLOOKUP(S1788,Catalogue!$F$2:$J$259,3,0))</f>
        <v xml:space="preserve"> </v>
      </c>
      <c r="U1788" s="228">
        <f>IF(TYPE(VLOOKUP(S1788,Catalogue!$F$2:$J$259,5,0))=16,0,VLOOKUP(S1788,Catalogue!$F$2:$J$259,5,0))</f>
        <v>0</v>
      </c>
      <c r="V1788" s="232"/>
      <c r="W1788" s="256" t="str">
        <f>IF(TYPE(VLOOKUP(V1788,Catalogue!$F$2:$J$259,3,0))=16," ",VLOOKUP(V1788,Catalogue!$F$2:$J$259,3,0))</f>
        <v xml:space="preserve"> </v>
      </c>
      <c r="X1788" s="228">
        <f>IF(TYPE(VLOOKUP(V1788,Catalogue!$F$2:$J$259,5,0))=16,0,VLOOKUP(V1788,Catalogue!$F$2:$J$259,5,0))</f>
        <v>0</v>
      </c>
      <c r="Y1788" s="232"/>
      <c r="Z1788" s="227" t="str">
        <f>IF(TYPE(VLOOKUP(Y1788,Catalogue!$F$2:$J$259,3,0))=16," ",VLOOKUP(Y1788,Catalogue!$F$2:$J$259,3,0))</f>
        <v xml:space="preserve"> </v>
      </c>
      <c r="AA1788" s="228">
        <f>IF(TYPE(VLOOKUP(Y1788,Catalogue!$F$2:$J$259,5,0))=16,0,VLOOKUP(Y1788,Catalogue!$F$2:$J$259,5,0))</f>
        <v>0</v>
      </c>
      <c r="AB1788" s="260"/>
      <c r="AC1788" s="260"/>
      <c r="AD1788" s="260"/>
      <c r="AE1788" s="260">
        <f t="shared" si="232"/>
        <v>0</v>
      </c>
      <c r="AF1788" s="228">
        <f t="shared" si="234"/>
        <v>0</v>
      </c>
      <c r="AG1788" s="228">
        <f t="shared" si="229"/>
        <v>0</v>
      </c>
      <c r="AH1788" s="228">
        <f t="shared" si="230"/>
        <v>0</v>
      </c>
      <c r="AI1788" s="232"/>
      <c r="AJ1788" s="227" t="str">
        <f>IF(TYPE(VLOOKUP(AI1788,Catalogue!$F$2:$J$259,3,0))=16," ",VLOOKUP(AI1788,Catalogue!$F$2:$J$259,3,0))</f>
        <v xml:space="preserve"> </v>
      </c>
      <c r="AK1788" s="228">
        <f>IF(TYPE(VLOOKUP(AI1788,Catalogue!$F$2:$J$259,5,0))=16,0,VLOOKUP(AI1788,Catalogue!$F$2:$J$259,5,0))</f>
        <v>0</v>
      </c>
      <c r="AL1788" s="227"/>
      <c r="AM1788" s="228">
        <f t="shared" si="233"/>
        <v>0</v>
      </c>
      <c r="AN1788" s="228"/>
      <c r="AO1788" s="229">
        <f t="shared" si="231"/>
        <v>0</v>
      </c>
    </row>
    <row r="1789" spans="1:41" x14ac:dyDescent="0.2">
      <c r="A1789" s="227"/>
      <c r="B1789" s="227"/>
      <c r="C1789" s="227"/>
      <c r="D1789" s="227"/>
      <c r="E1789" s="227"/>
      <c r="F1789" s="227"/>
      <c r="G1789" s="227"/>
      <c r="H1789" s="227"/>
      <c r="I1789" s="227"/>
      <c r="J1789" s="227"/>
      <c r="K1789" s="227"/>
      <c r="L1789" s="228">
        <f>IF(TYPE(VLOOKUP(K1789,Catalogue!$F$2:$J$259,5,0))=16,0,VLOOKUP(K1789,Catalogue!$F$2:$J$259,5,0))</f>
        <v>0</v>
      </c>
      <c r="M1789" s="228"/>
      <c r="N1789" s="228">
        <f t="shared" si="227"/>
        <v>0</v>
      </c>
      <c r="O1789" s="227"/>
      <c r="P1789" s="228">
        <f>IF(TYPE(VLOOKUP(O1789,Catalogue!$F$2:$J$259,5,0))=16,0,VLOOKUP(O1789,Catalogue!$F$2:$J$259,5,0))</f>
        <v>0</v>
      </c>
      <c r="Q1789" s="228"/>
      <c r="R1789" s="228">
        <f t="shared" si="228"/>
        <v>0</v>
      </c>
      <c r="S1789" s="232"/>
      <c r="T1789" s="256" t="str">
        <f>IF(TYPE(VLOOKUP(S1789,Catalogue!$F$2:$J$259,3,0))=16," ",VLOOKUP(S1789,Catalogue!$F$2:$J$259,3,0))</f>
        <v xml:space="preserve"> </v>
      </c>
      <c r="U1789" s="228">
        <f>IF(TYPE(VLOOKUP(S1789,Catalogue!$F$2:$J$259,5,0))=16,0,VLOOKUP(S1789,Catalogue!$F$2:$J$259,5,0))</f>
        <v>0</v>
      </c>
      <c r="V1789" s="232"/>
      <c r="W1789" s="256" t="str">
        <f>IF(TYPE(VLOOKUP(V1789,Catalogue!$F$2:$J$259,3,0))=16," ",VLOOKUP(V1789,Catalogue!$F$2:$J$259,3,0))</f>
        <v xml:space="preserve"> </v>
      </c>
      <c r="X1789" s="228">
        <f>IF(TYPE(VLOOKUP(V1789,Catalogue!$F$2:$J$259,5,0))=16,0,VLOOKUP(V1789,Catalogue!$F$2:$J$259,5,0))</f>
        <v>0</v>
      </c>
      <c r="Y1789" s="232"/>
      <c r="Z1789" s="227" t="str">
        <f>IF(TYPE(VLOOKUP(Y1789,Catalogue!$F$2:$J$259,3,0))=16," ",VLOOKUP(Y1789,Catalogue!$F$2:$J$259,3,0))</f>
        <v xml:space="preserve"> </v>
      </c>
      <c r="AA1789" s="228">
        <f>IF(TYPE(VLOOKUP(Y1789,Catalogue!$F$2:$J$259,5,0))=16,0,VLOOKUP(Y1789,Catalogue!$F$2:$J$259,5,0))</f>
        <v>0</v>
      </c>
      <c r="AB1789" s="260"/>
      <c r="AC1789" s="260"/>
      <c r="AD1789" s="260"/>
      <c r="AE1789" s="260">
        <f t="shared" si="232"/>
        <v>0</v>
      </c>
      <c r="AF1789" s="228">
        <f t="shared" si="234"/>
        <v>0</v>
      </c>
      <c r="AG1789" s="228">
        <f t="shared" si="229"/>
        <v>0</v>
      </c>
      <c r="AH1789" s="228">
        <f t="shared" si="230"/>
        <v>0</v>
      </c>
      <c r="AI1789" s="232"/>
      <c r="AJ1789" s="227" t="str">
        <f>IF(TYPE(VLOOKUP(AI1789,Catalogue!$F$2:$J$259,3,0))=16," ",VLOOKUP(AI1789,Catalogue!$F$2:$J$259,3,0))</f>
        <v xml:space="preserve"> </v>
      </c>
      <c r="AK1789" s="228">
        <f>IF(TYPE(VLOOKUP(AI1789,Catalogue!$F$2:$J$259,5,0))=16,0,VLOOKUP(AI1789,Catalogue!$F$2:$J$259,5,0))</f>
        <v>0</v>
      </c>
      <c r="AL1789" s="227"/>
      <c r="AM1789" s="228">
        <f t="shared" si="233"/>
        <v>0</v>
      </c>
      <c r="AN1789" s="228"/>
      <c r="AO1789" s="229">
        <f t="shared" si="231"/>
        <v>0</v>
      </c>
    </row>
    <row r="1790" spans="1:41" x14ac:dyDescent="0.2">
      <c r="A1790" s="227"/>
      <c r="B1790" s="227"/>
      <c r="C1790" s="227"/>
      <c r="D1790" s="227"/>
      <c r="E1790" s="227"/>
      <c r="F1790" s="227"/>
      <c r="G1790" s="227"/>
      <c r="H1790" s="227"/>
      <c r="I1790" s="227"/>
      <c r="J1790" s="227"/>
      <c r="K1790" s="227"/>
      <c r="L1790" s="228">
        <f>IF(TYPE(VLOOKUP(K1790,Catalogue!$F$2:$J$259,5,0))=16,0,VLOOKUP(K1790,Catalogue!$F$2:$J$259,5,0))</f>
        <v>0</v>
      </c>
      <c r="M1790" s="228"/>
      <c r="N1790" s="228">
        <f t="shared" si="227"/>
        <v>0</v>
      </c>
      <c r="O1790" s="227"/>
      <c r="P1790" s="228">
        <f>IF(TYPE(VLOOKUP(O1790,Catalogue!$F$2:$J$259,5,0))=16,0,VLOOKUP(O1790,Catalogue!$F$2:$J$259,5,0))</f>
        <v>0</v>
      </c>
      <c r="Q1790" s="228"/>
      <c r="R1790" s="228">
        <f t="shared" si="228"/>
        <v>0</v>
      </c>
      <c r="S1790" s="232"/>
      <c r="T1790" s="256" t="str">
        <f>IF(TYPE(VLOOKUP(S1790,Catalogue!$F$2:$J$259,3,0))=16," ",VLOOKUP(S1790,Catalogue!$F$2:$J$259,3,0))</f>
        <v xml:space="preserve"> </v>
      </c>
      <c r="U1790" s="228">
        <f>IF(TYPE(VLOOKUP(S1790,Catalogue!$F$2:$J$259,5,0))=16,0,VLOOKUP(S1790,Catalogue!$F$2:$J$259,5,0))</f>
        <v>0</v>
      </c>
      <c r="V1790" s="232"/>
      <c r="W1790" s="256" t="str">
        <f>IF(TYPE(VLOOKUP(V1790,Catalogue!$F$2:$J$259,3,0))=16," ",VLOOKUP(V1790,Catalogue!$F$2:$J$259,3,0))</f>
        <v xml:space="preserve"> </v>
      </c>
      <c r="X1790" s="228">
        <f>IF(TYPE(VLOOKUP(V1790,Catalogue!$F$2:$J$259,5,0))=16,0,VLOOKUP(V1790,Catalogue!$F$2:$J$259,5,0))</f>
        <v>0</v>
      </c>
      <c r="Y1790" s="232"/>
      <c r="Z1790" s="227" t="str">
        <f>IF(TYPE(VLOOKUP(Y1790,Catalogue!$F$2:$J$259,3,0))=16," ",VLOOKUP(Y1790,Catalogue!$F$2:$J$259,3,0))</f>
        <v xml:space="preserve"> </v>
      </c>
      <c r="AA1790" s="228">
        <f>IF(TYPE(VLOOKUP(Y1790,Catalogue!$F$2:$J$259,5,0))=16,0,VLOOKUP(Y1790,Catalogue!$F$2:$J$259,5,0))</f>
        <v>0</v>
      </c>
      <c r="AB1790" s="260"/>
      <c r="AC1790" s="260"/>
      <c r="AD1790" s="260"/>
      <c r="AE1790" s="260">
        <f t="shared" si="232"/>
        <v>0</v>
      </c>
      <c r="AF1790" s="228">
        <f t="shared" si="234"/>
        <v>0</v>
      </c>
      <c r="AG1790" s="228">
        <f t="shared" si="229"/>
        <v>0</v>
      </c>
      <c r="AH1790" s="228">
        <f t="shared" si="230"/>
        <v>0</v>
      </c>
      <c r="AI1790" s="232"/>
      <c r="AJ1790" s="227" t="str">
        <f>IF(TYPE(VLOOKUP(AI1790,Catalogue!$F$2:$J$259,3,0))=16," ",VLOOKUP(AI1790,Catalogue!$F$2:$J$259,3,0))</f>
        <v xml:space="preserve"> </v>
      </c>
      <c r="AK1790" s="228">
        <f>IF(TYPE(VLOOKUP(AI1790,Catalogue!$F$2:$J$259,5,0))=16,0,VLOOKUP(AI1790,Catalogue!$F$2:$J$259,5,0))</f>
        <v>0</v>
      </c>
      <c r="AL1790" s="227"/>
      <c r="AM1790" s="228">
        <f t="shared" si="233"/>
        <v>0</v>
      </c>
      <c r="AN1790" s="228"/>
      <c r="AO1790" s="229">
        <f t="shared" si="231"/>
        <v>0</v>
      </c>
    </row>
    <row r="1791" spans="1:41" x14ac:dyDescent="0.2">
      <c r="A1791" s="227"/>
      <c r="B1791" s="227"/>
      <c r="C1791" s="227"/>
      <c r="D1791" s="227"/>
      <c r="E1791" s="227"/>
      <c r="F1791" s="227"/>
      <c r="G1791" s="227"/>
      <c r="H1791" s="227"/>
      <c r="I1791" s="227"/>
      <c r="J1791" s="227"/>
      <c r="K1791" s="227"/>
      <c r="L1791" s="228">
        <f>IF(TYPE(VLOOKUP(K1791,Catalogue!$F$2:$J$259,5,0))=16,0,VLOOKUP(K1791,Catalogue!$F$2:$J$259,5,0))</f>
        <v>0</v>
      </c>
      <c r="M1791" s="228"/>
      <c r="N1791" s="228">
        <f t="shared" si="227"/>
        <v>0</v>
      </c>
      <c r="O1791" s="227"/>
      <c r="P1791" s="228">
        <f>IF(TYPE(VLOOKUP(O1791,Catalogue!$F$2:$J$259,5,0))=16,0,VLOOKUP(O1791,Catalogue!$F$2:$J$259,5,0))</f>
        <v>0</v>
      </c>
      <c r="Q1791" s="228"/>
      <c r="R1791" s="228">
        <f t="shared" si="228"/>
        <v>0</v>
      </c>
      <c r="S1791" s="232"/>
      <c r="T1791" s="256" t="str">
        <f>IF(TYPE(VLOOKUP(S1791,Catalogue!$F$2:$J$259,3,0))=16," ",VLOOKUP(S1791,Catalogue!$F$2:$J$259,3,0))</f>
        <v xml:space="preserve"> </v>
      </c>
      <c r="U1791" s="228">
        <f>IF(TYPE(VLOOKUP(S1791,Catalogue!$F$2:$J$259,5,0))=16,0,VLOOKUP(S1791,Catalogue!$F$2:$J$259,5,0))</f>
        <v>0</v>
      </c>
      <c r="V1791" s="232"/>
      <c r="W1791" s="256" t="str">
        <f>IF(TYPE(VLOOKUP(V1791,Catalogue!$F$2:$J$259,3,0))=16," ",VLOOKUP(V1791,Catalogue!$F$2:$J$259,3,0))</f>
        <v xml:space="preserve"> </v>
      </c>
      <c r="X1791" s="228">
        <f>IF(TYPE(VLOOKUP(V1791,Catalogue!$F$2:$J$259,5,0))=16,0,VLOOKUP(V1791,Catalogue!$F$2:$J$259,5,0))</f>
        <v>0</v>
      </c>
      <c r="Y1791" s="232"/>
      <c r="Z1791" s="227" t="str">
        <f>IF(TYPE(VLOOKUP(Y1791,Catalogue!$F$2:$J$259,3,0))=16," ",VLOOKUP(Y1791,Catalogue!$F$2:$J$259,3,0))</f>
        <v xml:space="preserve"> </v>
      </c>
      <c r="AA1791" s="228">
        <f>IF(TYPE(VLOOKUP(Y1791,Catalogue!$F$2:$J$259,5,0))=16,0,VLOOKUP(Y1791,Catalogue!$F$2:$J$259,5,0))</f>
        <v>0</v>
      </c>
      <c r="AB1791" s="260"/>
      <c r="AC1791" s="260"/>
      <c r="AD1791" s="260"/>
      <c r="AE1791" s="260">
        <f t="shared" si="232"/>
        <v>0</v>
      </c>
      <c r="AF1791" s="228">
        <f t="shared" si="234"/>
        <v>0</v>
      </c>
      <c r="AG1791" s="228">
        <f t="shared" si="229"/>
        <v>0</v>
      </c>
      <c r="AH1791" s="228">
        <f t="shared" si="230"/>
        <v>0</v>
      </c>
      <c r="AI1791" s="232"/>
      <c r="AJ1791" s="227" t="str">
        <f>IF(TYPE(VLOOKUP(AI1791,Catalogue!$F$2:$J$259,3,0))=16," ",VLOOKUP(AI1791,Catalogue!$F$2:$J$259,3,0))</f>
        <v xml:space="preserve"> </v>
      </c>
      <c r="AK1791" s="228">
        <f>IF(TYPE(VLOOKUP(AI1791,Catalogue!$F$2:$J$259,5,0))=16,0,VLOOKUP(AI1791,Catalogue!$F$2:$J$259,5,0))</f>
        <v>0</v>
      </c>
      <c r="AL1791" s="227"/>
      <c r="AM1791" s="228">
        <f t="shared" si="233"/>
        <v>0</v>
      </c>
      <c r="AN1791" s="228"/>
      <c r="AO1791" s="229">
        <f t="shared" si="231"/>
        <v>0</v>
      </c>
    </row>
    <row r="1792" spans="1:41" x14ac:dyDescent="0.2">
      <c r="A1792" s="227"/>
      <c r="B1792" s="227"/>
      <c r="C1792" s="227"/>
      <c r="D1792" s="227"/>
      <c r="E1792" s="227"/>
      <c r="F1792" s="227"/>
      <c r="G1792" s="227"/>
      <c r="H1792" s="227"/>
      <c r="I1792" s="227"/>
      <c r="J1792" s="227"/>
      <c r="K1792" s="227"/>
      <c r="L1792" s="228">
        <f>IF(TYPE(VLOOKUP(K1792,Catalogue!$F$2:$J$259,5,0))=16,0,VLOOKUP(K1792,Catalogue!$F$2:$J$259,5,0))</f>
        <v>0</v>
      </c>
      <c r="M1792" s="228"/>
      <c r="N1792" s="228">
        <f t="shared" si="227"/>
        <v>0</v>
      </c>
      <c r="O1792" s="227"/>
      <c r="P1792" s="228">
        <f>IF(TYPE(VLOOKUP(O1792,Catalogue!$F$2:$J$259,5,0))=16,0,VLOOKUP(O1792,Catalogue!$F$2:$J$259,5,0))</f>
        <v>0</v>
      </c>
      <c r="Q1792" s="228"/>
      <c r="R1792" s="228">
        <f t="shared" si="228"/>
        <v>0</v>
      </c>
      <c r="S1792" s="232"/>
      <c r="T1792" s="256" t="str">
        <f>IF(TYPE(VLOOKUP(S1792,Catalogue!$F$2:$J$259,3,0))=16," ",VLOOKUP(S1792,Catalogue!$F$2:$J$259,3,0))</f>
        <v xml:space="preserve"> </v>
      </c>
      <c r="U1792" s="228">
        <f>IF(TYPE(VLOOKUP(S1792,Catalogue!$F$2:$J$259,5,0))=16,0,VLOOKUP(S1792,Catalogue!$F$2:$J$259,5,0))</f>
        <v>0</v>
      </c>
      <c r="V1792" s="232"/>
      <c r="W1792" s="256" t="str">
        <f>IF(TYPE(VLOOKUP(V1792,Catalogue!$F$2:$J$259,3,0))=16," ",VLOOKUP(V1792,Catalogue!$F$2:$J$259,3,0))</f>
        <v xml:space="preserve"> </v>
      </c>
      <c r="X1792" s="228">
        <f>IF(TYPE(VLOOKUP(V1792,Catalogue!$F$2:$J$259,5,0))=16,0,VLOOKUP(V1792,Catalogue!$F$2:$J$259,5,0))</f>
        <v>0</v>
      </c>
      <c r="Y1792" s="232"/>
      <c r="Z1792" s="227" t="str">
        <f>IF(TYPE(VLOOKUP(Y1792,Catalogue!$F$2:$J$259,3,0))=16," ",VLOOKUP(Y1792,Catalogue!$F$2:$J$259,3,0))</f>
        <v xml:space="preserve"> </v>
      </c>
      <c r="AA1792" s="228">
        <f>IF(TYPE(VLOOKUP(Y1792,Catalogue!$F$2:$J$259,5,0))=16,0,VLOOKUP(Y1792,Catalogue!$F$2:$J$259,5,0))</f>
        <v>0</v>
      </c>
      <c r="AB1792" s="260"/>
      <c r="AC1792" s="260"/>
      <c r="AD1792" s="260"/>
      <c r="AE1792" s="260">
        <f t="shared" si="232"/>
        <v>0</v>
      </c>
      <c r="AF1792" s="228">
        <f t="shared" si="234"/>
        <v>0</v>
      </c>
      <c r="AG1792" s="228">
        <f t="shared" si="229"/>
        <v>0</v>
      </c>
      <c r="AH1792" s="228">
        <f t="shared" si="230"/>
        <v>0</v>
      </c>
      <c r="AI1792" s="232"/>
      <c r="AJ1792" s="227" t="str">
        <f>IF(TYPE(VLOOKUP(AI1792,Catalogue!$F$2:$J$259,3,0))=16," ",VLOOKUP(AI1792,Catalogue!$F$2:$J$259,3,0))</f>
        <v xml:space="preserve"> </v>
      </c>
      <c r="AK1792" s="228">
        <f>IF(TYPE(VLOOKUP(AI1792,Catalogue!$F$2:$J$259,5,0))=16,0,VLOOKUP(AI1792,Catalogue!$F$2:$J$259,5,0))</f>
        <v>0</v>
      </c>
      <c r="AL1792" s="227"/>
      <c r="AM1792" s="228">
        <f t="shared" si="233"/>
        <v>0</v>
      </c>
      <c r="AN1792" s="228"/>
      <c r="AO1792" s="229">
        <f t="shared" si="231"/>
        <v>0</v>
      </c>
    </row>
    <row r="1793" spans="1:41" x14ac:dyDescent="0.2">
      <c r="A1793" s="227"/>
      <c r="B1793" s="227"/>
      <c r="C1793" s="227"/>
      <c r="D1793" s="227"/>
      <c r="E1793" s="227"/>
      <c r="F1793" s="227"/>
      <c r="G1793" s="227"/>
      <c r="H1793" s="227"/>
      <c r="I1793" s="227"/>
      <c r="J1793" s="227"/>
      <c r="K1793" s="227"/>
      <c r="L1793" s="228">
        <f>IF(TYPE(VLOOKUP(K1793,Catalogue!$F$2:$J$259,5,0))=16,0,VLOOKUP(K1793,Catalogue!$F$2:$J$259,5,0))</f>
        <v>0</v>
      </c>
      <c r="M1793" s="228"/>
      <c r="N1793" s="228">
        <f t="shared" si="227"/>
        <v>0</v>
      </c>
      <c r="O1793" s="227"/>
      <c r="P1793" s="228">
        <f>IF(TYPE(VLOOKUP(O1793,Catalogue!$F$2:$J$259,5,0))=16,0,VLOOKUP(O1793,Catalogue!$F$2:$J$259,5,0))</f>
        <v>0</v>
      </c>
      <c r="Q1793" s="228"/>
      <c r="R1793" s="228">
        <f t="shared" si="228"/>
        <v>0</v>
      </c>
      <c r="S1793" s="232"/>
      <c r="T1793" s="256" t="str">
        <f>IF(TYPE(VLOOKUP(S1793,Catalogue!$F$2:$J$259,3,0))=16," ",VLOOKUP(S1793,Catalogue!$F$2:$J$259,3,0))</f>
        <v xml:space="preserve"> </v>
      </c>
      <c r="U1793" s="228">
        <f>IF(TYPE(VLOOKUP(S1793,Catalogue!$F$2:$J$259,5,0))=16,0,VLOOKUP(S1793,Catalogue!$F$2:$J$259,5,0))</f>
        <v>0</v>
      </c>
      <c r="V1793" s="232"/>
      <c r="W1793" s="256" t="str">
        <f>IF(TYPE(VLOOKUP(V1793,Catalogue!$F$2:$J$259,3,0))=16," ",VLOOKUP(V1793,Catalogue!$F$2:$J$259,3,0))</f>
        <v xml:space="preserve"> </v>
      </c>
      <c r="X1793" s="228">
        <f>IF(TYPE(VLOOKUP(V1793,Catalogue!$F$2:$J$259,5,0))=16,0,VLOOKUP(V1793,Catalogue!$F$2:$J$259,5,0))</f>
        <v>0</v>
      </c>
      <c r="Y1793" s="232"/>
      <c r="Z1793" s="227" t="str">
        <f>IF(TYPE(VLOOKUP(Y1793,Catalogue!$F$2:$J$259,3,0))=16," ",VLOOKUP(Y1793,Catalogue!$F$2:$J$259,3,0))</f>
        <v xml:space="preserve"> </v>
      </c>
      <c r="AA1793" s="228">
        <f>IF(TYPE(VLOOKUP(Y1793,Catalogue!$F$2:$J$259,5,0))=16,0,VLOOKUP(Y1793,Catalogue!$F$2:$J$259,5,0))</f>
        <v>0</v>
      </c>
      <c r="AB1793" s="260"/>
      <c r="AC1793" s="260"/>
      <c r="AD1793" s="260"/>
      <c r="AE1793" s="260">
        <f t="shared" si="232"/>
        <v>0</v>
      </c>
      <c r="AF1793" s="228">
        <f t="shared" si="234"/>
        <v>0</v>
      </c>
      <c r="AG1793" s="228">
        <f t="shared" si="229"/>
        <v>0</v>
      </c>
      <c r="AH1793" s="228">
        <f t="shared" si="230"/>
        <v>0</v>
      </c>
      <c r="AI1793" s="232"/>
      <c r="AJ1793" s="227" t="str">
        <f>IF(TYPE(VLOOKUP(AI1793,Catalogue!$F$2:$J$259,3,0))=16," ",VLOOKUP(AI1793,Catalogue!$F$2:$J$259,3,0))</f>
        <v xml:space="preserve"> </v>
      </c>
      <c r="AK1793" s="228">
        <f>IF(TYPE(VLOOKUP(AI1793,Catalogue!$F$2:$J$259,5,0))=16,0,VLOOKUP(AI1793,Catalogue!$F$2:$J$259,5,0))</f>
        <v>0</v>
      </c>
      <c r="AL1793" s="227"/>
      <c r="AM1793" s="228">
        <f t="shared" si="233"/>
        <v>0</v>
      </c>
      <c r="AN1793" s="228"/>
      <c r="AO1793" s="229">
        <f t="shared" si="231"/>
        <v>0</v>
      </c>
    </row>
    <row r="1794" spans="1:41" x14ac:dyDescent="0.2">
      <c r="A1794" s="227"/>
      <c r="B1794" s="227"/>
      <c r="C1794" s="227"/>
      <c r="D1794" s="227"/>
      <c r="E1794" s="227"/>
      <c r="F1794" s="227"/>
      <c r="G1794" s="227"/>
      <c r="H1794" s="227"/>
      <c r="I1794" s="227"/>
      <c r="J1794" s="227"/>
      <c r="K1794" s="227"/>
      <c r="L1794" s="228">
        <f>IF(TYPE(VLOOKUP(K1794,Catalogue!$F$2:$J$259,5,0))=16,0,VLOOKUP(K1794,Catalogue!$F$2:$J$259,5,0))</f>
        <v>0</v>
      </c>
      <c r="M1794" s="228"/>
      <c r="N1794" s="228">
        <f t="shared" si="227"/>
        <v>0</v>
      </c>
      <c r="O1794" s="227"/>
      <c r="P1794" s="228">
        <f>IF(TYPE(VLOOKUP(O1794,Catalogue!$F$2:$J$259,5,0))=16,0,VLOOKUP(O1794,Catalogue!$F$2:$J$259,5,0))</f>
        <v>0</v>
      </c>
      <c r="Q1794" s="228"/>
      <c r="R1794" s="228">
        <f t="shared" si="228"/>
        <v>0</v>
      </c>
      <c r="S1794" s="232"/>
      <c r="T1794" s="256" t="str">
        <f>IF(TYPE(VLOOKUP(S1794,Catalogue!$F$2:$J$259,3,0))=16," ",VLOOKUP(S1794,Catalogue!$F$2:$J$259,3,0))</f>
        <v xml:space="preserve"> </v>
      </c>
      <c r="U1794" s="228">
        <f>IF(TYPE(VLOOKUP(S1794,Catalogue!$F$2:$J$259,5,0))=16,0,VLOOKUP(S1794,Catalogue!$F$2:$J$259,5,0))</f>
        <v>0</v>
      </c>
      <c r="V1794" s="232"/>
      <c r="W1794" s="256" t="str">
        <f>IF(TYPE(VLOOKUP(V1794,Catalogue!$F$2:$J$259,3,0))=16," ",VLOOKUP(V1794,Catalogue!$F$2:$J$259,3,0))</f>
        <v xml:space="preserve"> </v>
      </c>
      <c r="X1794" s="228">
        <f>IF(TYPE(VLOOKUP(V1794,Catalogue!$F$2:$J$259,5,0))=16,0,VLOOKUP(V1794,Catalogue!$F$2:$J$259,5,0))</f>
        <v>0</v>
      </c>
      <c r="Y1794" s="232"/>
      <c r="Z1794" s="227" t="str">
        <f>IF(TYPE(VLOOKUP(Y1794,Catalogue!$F$2:$J$259,3,0))=16," ",VLOOKUP(Y1794,Catalogue!$F$2:$J$259,3,0))</f>
        <v xml:space="preserve"> </v>
      </c>
      <c r="AA1794" s="228">
        <f>IF(TYPE(VLOOKUP(Y1794,Catalogue!$F$2:$J$259,5,0))=16,0,VLOOKUP(Y1794,Catalogue!$F$2:$J$259,5,0))</f>
        <v>0</v>
      </c>
      <c r="AB1794" s="260"/>
      <c r="AC1794" s="260"/>
      <c r="AD1794" s="260"/>
      <c r="AE1794" s="260">
        <f t="shared" si="232"/>
        <v>0</v>
      </c>
      <c r="AF1794" s="228">
        <f t="shared" si="234"/>
        <v>0</v>
      </c>
      <c r="AG1794" s="228">
        <f t="shared" si="229"/>
        <v>0</v>
      </c>
      <c r="AH1794" s="228">
        <f t="shared" si="230"/>
        <v>0</v>
      </c>
      <c r="AI1794" s="232"/>
      <c r="AJ1794" s="227" t="str">
        <f>IF(TYPE(VLOOKUP(AI1794,Catalogue!$F$2:$J$259,3,0))=16," ",VLOOKUP(AI1794,Catalogue!$F$2:$J$259,3,0))</f>
        <v xml:space="preserve"> </v>
      </c>
      <c r="AK1794" s="228">
        <f>IF(TYPE(VLOOKUP(AI1794,Catalogue!$F$2:$J$259,5,0))=16,0,VLOOKUP(AI1794,Catalogue!$F$2:$J$259,5,0))</f>
        <v>0</v>
      </c>
      <c r="AL1794" s="227"/>
      <c r="AM1794" s="228">
        <f t="shared" si="233"/>
        <v>0</v>
      </c>
      <c r="AN1794" s="228"/>
      <c r="AO1794" s="229">
        <f t="shared" si="231"/>
        <v>0</v>
      </c>
    </row>
    <row r="1795" spans="1:41" x14ac:dyDescent="0.2">
      <c r="A1795" s="227"/>
      <c r="B1795" s="227"/>
      <c r="C1795" s="227"/>
      <c r="D1795" s="227"/>
      <c r="E1795" s="227"/>
      <c r="F1795" s="227"/>
      <c r="G1795" s="227"/>
      <c r="H1795" s="227"/>
      <c r="I1795" s="227"/>
      <c r="J1795" s="227"/>
      <c r="K1795" s="227"/>
      <c r="L1795" s="228">
        <f>IF(TYPE(VLOOKUP(K1795,Catalogue!$F$2:$J$259,5,0))=16,0,VLOOKUP(K1795,Catalogue!$F$2:$J$259,5,0))</f>
        <v>0</v>
      </c>
      <c r="M1795" s="228"/>
      <c r="N1795" s="228">
        <f t="shared" si="227"/>
        <v>0</v>
      </c>
      <c r="O1795" s="227"/>
      <c r="P1795" s="228">
        <f>IF(TYPE(VLOOKUP(O1795,Catalogue!$F$2:$J$259,5,0))=16,0,VLOOKUP(O1795,Catalogue!$F$2:$J$259,5,0))</f>
        <v>0</v>
      </c>
      <c r="Q1795" s="228"/>
      <c r="R1795" s="228">
        <f t="shared" si="228"/>
        <v>0</v>
      </c>
      <c r="S1795" s="232"/>
      <c r="T1795" s="256" t="str">
        <f>IF(TYPE(VLOOKUP(S1795,Catalogue!$F$2:$J$259,3,0))=16," ",VLOOKUP(S1795,Catalogue!$F$2:$J$259,3,0))</f>
        <v xml:space="preserve"> </v>
      </c>
      <c r="U1795" s="228">
        <f>IF(TYPE(VLOOKUP(S1795,Catalogue!$F$2:$J$259,5,0))=16,0,VLOOKUP(S1795,Catalogue!$F$2:$J$259,5,0))</f>
        <v>0</v>
      </c>
      <c r="V1795" s="232"/>
      <c r="W1795" s="256" t="str">
        <f>IF(TYPE(VLOOKUP(V1795,Catalogue!$F$2:$J$259,3,0))=16," ",VLOOKUP(V1795,Catalogue!$F$2:$J$259,3,0))</f>
        <v xml:space="preserve"> </v>
      </c>
      <c r="X1795" s="228">
        <f>IF(TYPE(VLOOKUP(V1795,Catalogue!$F$2:$J$259,5,0))=16,0,VLOOKUP(V1795,Catalogue!$F$2:$J$259,5,0))</f>
        <v>0</v>
      </c>
      <c r="Y1795" s="232"/>
      <c r="Z1795" s="227" t="str">
        <f>IF(TYPE(VLOOKUP(Y1795,Catalogue!$F$2:$J$259,3,0))=16," ",VLOOKUP(Y1795,Catalogue!$F$2:$J$259,3,0))</f>
        <v xml:space="preserve"> </v>
      </c>
      <c r="AA1795" s="228">
        <f>IF(TYPE(VLOOKUP(Y1795,Catalogue!$F$2:$J$259,5,0))=16,0,VLOOKUP(Y1795,Catalogue!$F$2:$J$259,5,0))</f>
        <v>0</v>
      </c>
      <c r="AB1795" s="260"/>
      <c r="AC1795" s="260"/>
      <c r="AD1795" s="260"/>
      <c r="AE1795" s="260">
        <f t="shared" si="232"/>
        <v>0</v>
      </c>
      <c r="AF1795" s="228">
        <f t="shared" si="234"/>
        <v>0</v>
      </c>
      <c r="AG1795" s="228">
        <f t="shared" si="229"/>
        <v>0</v>
      </c>
      <c r="AH1795" s="228">
        <f t="shared" si="230"/>
        <v>0</v>
      </c>
      <c r="AI1795" s="232"/>
      <c r="AJ1795" s="227" t="str">
        <f>IF(TYPE(VLOOKUP(AI1795,Catalogue!$F$2:$J$259,3,0))=16," ",VLOOKUP(AI1795,Catalogue!$F$2:$J$259,3,0))</f>
        <v xml:space="preserve"> </v>
      </c>
      <c r="AK1795" s="228">
        <f>IF(TYPE(VLOOKUP(AI1795,Catalogue!$F$2:$J$259,5,0))=16,0,VLOOKUP(AI1795,Catalogue!$F$2:$J$259,5,0))</f>
        <v>0</v>
      </c>
      <c r="AL1795" s="227"/>
      <c r="AM1795" s="228">
        <f t="shared" si="233"/>
        <v>0</v>
      </c>
      <c r="AN1795" s="228"/>
      <c r="AO1795" s="229">
        <f t="shared" si="231"/>
        <v>0</v>
      </c>
    </row>
    <row r="1796" spans="1:41" x14ac:dyDescent="0.2">
      <c r="A1796" s="227"/>
      <c r="B1796" s="227"/>
      <c r="C1796" s="227"/>
      <c r="D1796" s="227"/>
      <c r="E1796" s="227"/>
      <c r="F1796" s="227"/>
      <c r="G1796" s="227"/>
      <c r="H1796" s="227"/>
      <c r="I1796" s="227"/>
      <c r="J1796" s="227"/>
      <c r="K1796" s="227"/>
      <c r="L1796" s="228">
        <f>IF(TYPE(VLOOKUP(K1796,Catalogue!$F$2:$J$259,5,0))=16,0,VLOOKUP(K1796,Catalogue!$F$2:$J$259,5,0))</f>
        <v>0</v>
      </c>
      <c r="M1796" s="228"/>
      <c r="N1796" s="228">
        <f t="shared" si="227"/>
        <v>0</v>
      </c>
      <c r="O1796" s="227"/>
      <c r="P1796" s="228">
        <f>IF(TYPE(VLOOKUP(O1796,Catalogue!$F$2:$J$259,5,0))=16,0,VLOOKUP(O1796,Catalogue!$F$2:$J$259,5,0))</f>
        <v>0</v>
      </c>
      <c r="Q1796" s="228"/>
      <c r="R1796" s="228">
        <f t="shared" si="228"/>
        <v>0</v>
      </c>
      <c r="S1796" s="232"/>
      <c r="T1796" s="256" t="str">
        <f>IF(TYPE(VLOOKUP(S1796,Catalogue!$F$2:$J$259,3,0))=16," ",VLOOKUP(S1796,Catalogue!$F$2:$J$259,3,0))</f>
        <v xml:space="preserve"> </v>
      </c>
      <c r="U1796" s="228">
        <f>IF(TYPE(VLOOKUP(S1796,Catalogue!$F$2:$J$259,5,0))=16,0,VLOOKUP(S1796,Catalogue!$F$2:$J$259,5,0))</f>
        <v>0</v>
      </c>
      <c r="V1796" s="232"/>
      <c r="W1796" s="256" t="str">
        <f>IF(TYPE(VLOOKUP(V1796,Catalogue!$F$2:$J$259,3,0))=16," ",VLOOKUP(V1796,Catalogue!$F$2:$J$259,3,0))</f>
        <v xml:space="preserve"> </v>
      </c>
      <c r="X1796" s="228">
        <f>IF(TYPE(VLOOKUP(V1796,Catalogue!$F$2:$J$259,5,0))=16,0,VLOOKUP(V1796,Catalogue!$F$2:$J$259,5,0))</f>
        <v>0</v>
      </c>
      <c r="Y1796" s="232"/>
      <c r="Z1796" s="227" t="str">
        <f>IF(TYPE(VLOOKUP(Y1796,Catalogue!$F$2:$J$259,3,0))=16," ",VLOOKUP(Y1796,Catalogue!$F$2:$J$259,3,0))</f>
        <v xml:space="preserve"> </v>
      </c>
      <c r="AA1796" s="228">
        <f>IF(TYPE(VLOOKUP(Y1796,Catalogue!$F$2:$J$259,5,0))=16,0,VLOOKUP(Y1796,Catalogue!$F$2:$J$259,5,0))</f>
        <v>0</v>
      </c>
      <c r="AB1796" s="260"/>
      <c r="AC1796" s="260"/>
      <c r="AD1796" s="260"/>
      <c r="AE1796" s="260">
        <f t="shared" si="232"/>
        <v>0</v>
      </c>
      <c r="AF1796" s="228">
        <f t="shared" si="234"/>
        <v>0</v>
      </c>
      <c r="AG1796" s="228">
        <f t="shared" si="229"/>
        <v>0</v>
      </c>
      <c r="AH1796" s="228">
        <f t="shared" si="230"/>
        <v>0</v>
      </c>
      <c r="AI1796" s="232"/>
      <c r="AJ1796" s="227" t="str">
        <f>IF(TYPE(VLOOKUP(AI1796,Catalogue!$F$2:$J$259,3,0))=16," ",VLOOKUP(AI1796,Catalogue!$F$2:$J$259,3,0))</f>
        <v xml:space="preserve"> </v>
      </c>
      <c r="AK1796" s="228">
        <f>IF(TYPE(VLOOKUP(AI1796,Catalogue!$F$2:$J$259,5,0))=16,0,VLOOKUP(AI1796,Catalogue!$F$2:$J$259,5,0))</f>
        <v>0</v>
      </c>
      <c r="AL1796" s="227"/>
      <c r="AM1796" s="228">
        <f t="shared" si="233"/>
        <v>0</v>
      </c>
      <c r="AN1796" s="228"/>
      <c r="AO1796" s="229">
        <f t="shared" si="231"/>
        <v>0</v>
      </c>
    </row>
    <row r="1797" spans="1:41" x14ac:dyDescent="0.2">
      <c r="A1797" s="227"/>
      <c r="B1797" s="227"/>
      <c r="C1797" s="227"/>
      <c r="D1797" s="227"/>
      <c r="E1797" s="227"/>
      <c r="F1797" s="227"/>
      <c r="G1797" s="227"/>
      <c r="H1797" s="227"/>
      <c r="I1797" s="227"/>
      <c r="J1797" s="227"/>
      <c r="K1797" s="227"/>
      <c r="L1797" s="228">
        <f>IF(TYPE(VLOOKUP(K1797,Catalogue!$F$2:$J$259,5,0))=16,0,VLOOKUP(K1797,Catalogue!$F$2:$J$259,5,0))</f>
        <v>0</v>
      </c>
      <c r="M1797" s="228"/>
      <c r="N1797" s="228">
        <f t="shared" si="227"/>
        <v>0</v>
      </c>
      <c r="O1797" s="227"/>
      <c r="P1797" s="228">
        <f>IF(TYPE(VLOOKUP(O1797,Catalogue!$F$2:$J$259,5,0))=16,0,VLOOKUP(O1797,Catalogue!$F$2:$J$259,5,0))</f>
        <v>0</v>
      </c>
      <c r="Q1797" s="228"/>
      <c r="R1797" s="228">
        <f t="shared" si="228"/>
        <v>0</v>
      </c>
      <c r="S1797" s="232"/>
      <c r="T1797" s="256" t="str">
        <f>IF(TYPE(VLOOKUP(S1797,Catalogue!$F$2:$J$259,3,0))=16," ",VLOOKUP(S1797,Catalogue!$F$2:$J$259,3,0))</f>
        <v xml:space="preserve"> </v>
      </c>
      <c r="U1797" s="228">
        <f>IF(TYPE(VLOOKUP(S1797,Catalogue!$F$2:$J$259,5,0))=16,0,VLOOKUP(S1797,Catalogue!$F$2:$J$259,5,0))</f>
        <v>0</v>
      </c>
      <c r="V1797" s="232"/>
      <c r="W1797" s="256" t="str">
        <f>IF(TYPE(VLOOKUP(V1797,Catalogue!$F$2:$J$259,3,0))=16," ",VLOOKUP(V1797,Catalogue!$F$2:$J$259,3,0))</f>
        <v xml:space="preserve"> </v>
      </c>
      <c r="X1797" s="228">
        <f>IF(TYPE(VLOOKUP(V1797,Catalogue!$F$2:$J$259,5,0))=16,0,VLOOKUP(V1797,Catalogue!$F$2:$J$259,5,0))</f>
        <v>0</v>
      </c>
      <c r="Y1797" s="232"/>
      <c r="Z1797" s="227" t="str">
        <f>IF(TYPE(VLOOKUP(Y1797,Catalogue!$F$2:$J$259,3,0))=16," ",VLOOKUP(Y1797,Catalogue!$F$2:$J$259,3,0))</f>
        <v xml:space="preserve"> </v>
      </c>
      <c r="AA1797" s="228">
        <f>IF(TYPE(VLOOKUP(Y1797,Catalogue!$F$2:$J$259,5,0))=16,0,VLOOKUP(Y1797,Catalogue!$F$2:$J$259,5,0))</f>
        <v>0</v>
      </c>
      <c r="AB1797" s="260"/>
      <c r="AC1797" s="260"/>
      <c r="AD1797" s="260"/>
      <c r="AE1797" s="260">
        <f t="shared" si="232"/>
        <v>0</v>
      </c>
      <c r="AF1797" s="228">
        <f t="shared" si="234"/>
        <v>0</v>
      </c>
      <c r="AG1797" s="228">
        <f t="shared" si="229"/>
        <v>0</v>
      </c>
      <c r="AH1797" s="228">
        <f t="shared" si="230"/>
        <v>0</v>
      </c>
      <c r="AI1797" s="232"/>
      <c r="AJ1797" s="227" t="str">
        <f>IF(TYPE(VLOOKUP(AI1797,Catalogue!$F$2:$J$259,3,0))=16," ",VLOOKUP(AI1797,Catalogue!$F$2:$J$259,3,0))</f>
        <v xml:space="preserve"> </v>
      </c>
      <c r="AK1797" s="228">
        <f>IF(TYPE(VLOOKUP(AI1797,Catalogue!$F$2:$J$259,5,0))=16,0,VLOOKUP(AI1797,Catalogue!$F$2:$J$259,5,0))</f>
        <v>0</v>
      </c>
      <c r="AL1797" s="227"/>
      <c r="AM1797" s="228">
        <f t="shared" si="233"/>
        <v>0</v>
      </c>
      <c r="AN1797" s="228"/>
      <c r="AO1797" s="229">
        <f t="shared" si="231"/>
        <v>0</v>
      </c>
    </row>
    <row r="1798" spans="1:41" x14ac:dyDescent="0.2">
      <c r="A1798" s="227"/>
      <c r="B1798" s="227"/>
      <c r="C1798" s="227"/>
      <c r="D1798" s="227"/>
      <c r="E1798" s="227"/>
      <c r="F1798" s="227"/>
      <c r="G1798" s="227"/>
      <c r="H1798" s="227"/>
      <c r="I1798" s="227"/>
      <c r="J1798" s="227"/>
      <c r="K1798" s="227"/>
      <c r="L1798" s="228">
        <f>IF(TYPE(VLOOKUP(K1798,Catalogue!$F$2:$J$259,5,0))=16,0,VLOOKUP(K1798,Catalogue!$F$2:$J$259,5,0))</f>
        <v>0</v>
      </c>
      <c r="M1798" s="228"/>
      <c r="N1798" s="228">
        <f t="shared" si="227"/>
        <v>0</v>
      </c>
      <c r="O1798" s="227"/>
      <c r="P1798" s="228">
        <f>IF(TYPE(VLOOKUP(O1798,Catalogue!$F$2:$J$259,5,0))=16,0,VLOOKUP(O1798,Catalogue!$F$2:$J$259,5,0))</f>
        <v>0</v>
      </c>
      <c r="Q1798" s="228"/>
      <c r="R1798" s="228">
        <f t="shared" si="228"/>
        <v>0</v>
      </c>
      <c r="S1798" s="232"/>
      <c r="T1798" s="256" t="str">
        <f>IF(TYPE(VLOOKUP(S1798,Catalogue!$F$2:$J$259,3,0))=16," ",VLOOKUP(S1798,Catalogue!$F$2:$J$259,3,0))</f>
        <v xml:space="preserve"> </v>
      </c>
      <c r="U1798" s="228">
        <f>IF(TYPE(VLOOKUP(S1798,Catalogue!$F$2:$J$259,5,0))=16,0,VLOOKUP(S1798,Catalogue!$F$2:$J$259,5,0))</f>
        <v>0</v>
      </c>
      <c r="V1798" s="232"/>
      <c r="W1798" s="256" t="str">
        <f>IF(TYPE(VLOOKUP(V1798,Catalogue!$F$2:$J$259,3,0))=16," ",VLOOKUP(V1798,Catalogue!$F$2:$J$259,3,0))</f>
        <v xml:space="preserve"> </v>
      </c>
      <c r="X1798" s="228">
        <f>IF(TYPE(VLOOKUP(V1798,Catalogue!$F$2:$J$259,5,0))=16,0,VLOOKUP(V1798,Catalogue!$F$2:$J$259,5,0))</f>
        <v>0</v>
      </c>
      <c r="Y1798" s="232"/>
      <c r="Z1798" s="227" t="str">
        <f>IF(TYPE(VLOOKUP(Y1798,Catalogue!$F$2:$J$259,3,0))=16," ",VLOOKUP(Y1798,Catalogue!$F$2:$J$259,3,0))</f>
        <v xml:space="preserve"> </v>
      </c>
      <c r="AA1798" s="228">
        <f>IF(TYPE(VLOOKUP(Y1798,Catalogue!$F$2:$J$259,5,0))=16,0,VLOOKUP(Y1798,Catalogue!$F$2:$J$259,5,0))</f>
        <v>0</v>
      </c>
      <c r="AB1798" s="260"/>
      <c r="AC1798" s="260"/>
      <c r="AD1798" s="260"/>
      <c r="AE1798" s="260">
        <f t="shared" si="232"/>
        <v>0</v>
      </c>
      <c r="AF1798" s="228">
        <f t="shared" si="234"/>
        <v>0</v>
      </c>
      <c r="AG1798" s="228">
        <f t="shared" si="229"/>
        <v>0</v>
      </c>
      <c r="AH1798" s="228">
        <f t="shared" si="230"/>
        <v>0</v>
      </c>
      <c r="AI1798" s="232"/>
      <c r="AJ1798" s="227" t="str">
        <f>IF(TYPE(VLOOKUP(AI1798,Catalogue!$F$2:$J$259,3,0))=16," ",VLOOKUP(AI1798,Catalogue!$F$2:$J$259,3,0))</f>
        <v xml:space="preserve"> </v>
      </c>
      <c r="AK1798" s="228">
        <f>IF(TYPE(VLOOKUP(AI1798,Catalogue!$F$2:$J$259,5,0))=16,0,VLOOKUP(AI1798,Catalogue!$F$2:$J$259,5,0))</f>
        <v>0</v>
      </c>
      <c r="AL1798" s="227"/>
      <c r="AM1798" s="228">
        <f t="shared" si="233"/>
        <v>0</v>
      </c>
      <c r="AN1798" s="228"/>
      <c r="AO1798" s="229">
        <f t="shared" si="231"/>
        <v>0</v>
      </c>
    </row>
    <row r="1799" spans="1:41" x14ac:dyDescent="0.2">
      <c r="A1799" s="227"/>
      <c r="B1799" s="227"/>
      <c r="C1799" s="227"/>
      <c r="D1799" s="227"/>
      <c r="E1799" s="227"/>
      <c r="F1799" s="227"/>
      <c r="G1799" s="227"/>
      <c r="H1799" s="227"/>
      <c r="I1799" s="227"/>
      <c r="J1799" s="227"/>
      <c r="K1799" s="227"/>
      <c r="L1799" s="228">
        <f>IF(TYPE(VLOOKUP(K1799,Catalogue!$F$2:$J$259,5,0))=16,0,VLOOKUP(K1799,Catalogue!$F$2:$J$259,5,0))</f>
        <v>0</v>
      </c>
      <c r="M1799" s="228"/>
      <c r="N1799" s="228">
        <f t="shared" si="227"/>
        <v>0</v>
      </c>
      <c r="O1799" s="227"/>
      <c r="P1799" s="228">
        <f>IF(TYPE(VLOOKUP(O1799,Catalogue!$F$2:$J$259,5,0))=16,0,VLOOKUP(O1799,Catalogue!$F$2:$J$259,5,0))</f>
        <v>0</v>
      </c>
      <c r="Q1799" s="228"/>
      <c r="R1799" s="228">
        <f t="shared" si="228"/>
        <v>0</v>
      </c>
      <c r="S1799" s="232"/>
      <c r="T1799" s="256" t="str">
        <f>IF(TYPE(VLOOKUP(S1799,Catalogue!$F$2:$J$259,3,0))=16," ",VLOOKUP(S1799,Catalogue!$F$2:$J$259,3,0))</f>
        <v xml:space="preserve"> </v>
      </c>
      <c r="U1799" s="228">
        <f>IF(TYPE(VLOOKUP(S1799,Catalogue!$F$2:$J$259,5,0))=16,0,VLOOKUP(S1799,Catalogue!$F$2:$J$259,5,0))</f>
        <v>0</v>
      </c>
      <c r="V1799" s="232"/>
      <c r="W1799" s="256" t="str">
        <f>IF(TYPE(VLOOKUP(V1799,Catalogue!$F$2:$J$259,3,0))=16," ",VLOOKUP(V1799,Catalogue!$F$2:$J$259,3,0))</f>
        <v xml:space="preserve"> </v>
      </c>
      <c r="X1799" s="228">
        <f>IF(TYPE(VLOOKUP(V1799,Catalogue!$F$2:$J$259,5,0))=16,0,VLOOKUP(V1799,Catalogue!$F$2:$J$259,5,0))</f>
        <v>0</v>
      </c>
      <c r="Y1799" s="232"/>
      <c r="Z1799" s="227" t="str">
        <f>IF(TYPE(VLOOKUP(Y1799,Catalogue!$F$2:$J$259,3,0))=16," ",VLOOKUP(Y1799,Catalogue!$F$2:$J$259,3,0))</f>
        <v xml:space="preserve"> </v>
      </c>
      <c r="AA1799" s="228">
        <f>IF(TYPE(VLOOKUP(Y1799,Catalogue!$F$2:$J$259,5,0))=16,0,VLOOKUP(Y1799,Catalogue!$F$2:$J$259,5,0))</f>
        <v>0</v>
      </c>
      <c r="AB1799" s="260"/>
      <c r="AC1799" s="260"/>
      <c r="AD1799" s="260"/>
      <c r="AE1799" s="260">
        <f t="shared" si="232"/>
        <v>0</v>
      </c>
      <c r="AF1799" s="228">
        <f t="shared" si="234"/>
        <v>0</v>
      </c>
      <c r="AG1799" s="228">
        <f t="shared" si="229"/>
        <v>0</v>
      </c>
      <c r="AH1799" s="228">
        <f t="shared" si="230"/>
        <v>0</v>
      </c>
      <c r="AI1799" s="232"/>
      <c r="AJ1799" s="227" t="str">
        <f>IF(TYPE(VLOOKUP(AI1799,Catalogue!$F$2:$J$259,3,0))=16," ",VLOOKUP(AI1799,Catalogue!$F$2:$J$259,3,0))</f>
        <v xml:space="preserve"> </v>
      </c>
      <c r="AK1799" s="228">
        <f>IF(TYPE(VLOOKUP(AI1799,Catalogue!$F$2:$J$259,5,0))=16,0,VLOOKUP(AI1799,Catalogue!$F$2:$J$259,5,0))</f>
        <v>0</v>
      </c>
      <c r="AL1799" s="227"/>
      <c r="AM1799" s="228">
        <f t="shared" si="233"/>
        <v>0</v>
      </c>
      <c r="AN1799" s="228"/>
      <c r="AO1799" s="229">
        <f t="shared" si="231"/>
        <v>0</v>
      </c>
    </row>
    <row r="1800" spans="1:41" x14ac:dyDescent="0.2">
      <c r="A1800" s="227"/>
      <c r="B1800" s="227"/>
      <c r="C1800" s="227"/>
      <c r="D1800" s="227"/>
      <c r="E1800" s="227"/>
      <c r="F1800" s="227"/>
      <c r="G1800" s="227"/>
      <c r="H1800" s="227"/>
      <c r="I1800" s="227"/>
      <c r="J1800" s="227"/>
      <c r="K1800" s="227"/>
      <c r="L1800" s="228">
        <f>IF(TYPE(VLOOKUP(K1800,Catalogue!$F$2:$J$259,5,0))=16,0,VLOOKUP(K1800,Catalogue!$F$2:$J$259,5,0))</f>
        <v>0</v>
      </c>
      <c r="M1800" s="228"/>
      <c r="N1800" s="228">
        <f t="shared" si="227"/>
        <v>0</v>
      </c>
      <c r="O1800" s="227"/>
      <c r="P1800" s="228">
        <f>IF(TYPE(VLOOKUP(O1800,Catalogue!$F$2:$J$259,5,0))=16,0,VLOOKUP(O1800,Catalogue!$F$2:$J$259,5,0))</f>
        <v>0</v>
      </c>
      <c r="Q1800" s="228"/>
      <c r="R1800" s="228">
        <f t="shared" si="228"/>
        <v>0</v>
      </c>
      <c r="S1800" s="232"/>
      <c r="T1800" s="256" t="str">
        <f>IF(TYPE(VLOOKUP(S1800,Catalogue!$F$2:$J$259,3,0))=16," ",VLOOKUP(S1800,Catalogue!$F$2:$J$259,3,0))</f>
        <v xml:space="preserve"> </v>
      </c>
      <c r="U1800" s="228">
        <f>IF(TYPE(VLOOKUP(S1800,Catalogue!$F$2:$J$259,5,0))=16,0,VLOOKUP(S1800,Catalogue!$F$2:$J$259,5,0))</f>
        <v>0</v>
      </c>
      <c r="V1800" s="232"/>
      <c r="W1800" s="256" t="str">
        <f>IF(TYPE(VLOOKUP(V1800,Catalogue!$F$2:$J$259,3,0))=16," ",VLOOKUP(V1800,Catalogue!$F$2:$J$259,3,0))</f>
        <v xml:space="preserve"> </v>
      </c>
      <c r="X1800" s="228">
        <f>IF(TYPE(VLOOKUP(V1800,Catalogue!$F$2:$J$259,5,0))=16,0,VLOOKUP(V1800,Catalogue!$F$2:$J$259,5,0))</f>
        <v>0</v>
      </c>
      <c r="Y1800" s="232"/>
      <c r="Z1800" s="227" t="str">
        <f>IF(TYPE(VLOOKUP(Y1800,Catalogue!$F$2:$J$259,3,0))=16," ",VLOOKUP(Y1800,Catalogue!$F$2:$J$259,3,0))</f>
        <v xml:space="preserve"> </v>
      </c>
      <c r="AA1800" s="228">
        <f>IF(TYPE(VLOOKUP(Y1800,Catalogue!$F$2:$J$259,5,0))=16,0,VLOOKUP(Y1800,Catalogue!$F$2:$J$259,5,0))</f>
        <v>0</v>
      </c>
      <c r="AB1800" s="260"/>
      <c r="AC1800" s="260"/>
      <c r="AD1800" s="260"/>
      <c r="AE1800" s="260">
        <f t="shared" si="232"/>
        <v>0</v>
      </c>
      <c r="AF1800" s="228">
        <f t="shared" si="234"/>
        <v>0</v>
      </c>
      <c r="AG1800" s="228">
        <f t="shared" si="229"/>
        <v>0</v>
      </c>
      <c r="AH1800" s="228">
        <f t="shared" si="230"/>
        <v>0</v>
      </c>
      <c r="AI1800" s="232"/>
      <c r="AJ1800" s="227" t="str">
        <f>IF(TYPE(VLOOKUP(AI1800,Catalogue!$F$2:$J$259,3,0))=16," ",VLOOKUP(AI1800,Catalogue!$F$2:$J$259,3,0))</f>
        <v xml:space="preserve"> </v>
      </c>
      <c r="AK1800" s="228">
        <f>IF(TYPE(VLOOKUP(AI1800,Catalogue!$F$2:$J$259,5,0))=16,0,VLOOKUP(AI1800,Catalogue!$F$2:$J$259,5,0))</f>
        <v>0</v>
      </c>
      <c r="AL1800" s="227"/>
      <c r="AM1800" s="228">
        <f t="shared" si="233"/>
        <v>0</v>
      </c>
      <c r="AN1800" s="228"/>
      <c r="AO1800" s="229">
        <f t="shared" si="231"/>
        <v>0</v>
      </c>
    </row>
    <row r="1801" spans="1:41" x14ac:dyDescent="0.2">
      <c r="A1801" s="227"/>
      <c r="B1801" s="227"/>
      <c r="C1801" s="227"/>
      <c r="D1801" s="227"/>
      <c r="E1801" s="227"/>
      <c r="F1801" s="227"/>
      <c r="G1801" s="227"/>
      <c r="H1801" s="227"/>
      <c r="I1801" s="227"/>
      <c r="J1801" s="227"/>
      <c r="K1801" s="227"/>
      <c r="L1801" s="228">
        <f>IF(TYPE(VLOOKUP(K1801,Catalogue!$F$2:$J$259,5,0))=16,0,VLOOKUP(K1801,Catalogue!$F$2:$J$259,5,0))</f>
        <v>0</v>
      </c>
      <c r="M1801" s="228"/>
      <c r="N1801" s="228">
        <f t="shared" si="227"/>
        <v>0</v>
      </c>
      <c r="O1801" s="227"/>
      <c r="P1801" s="228">
        <f>IF(TYPE(VLOOKUP(O1801,Catalogue!$F$2:$J$259,5,0))=16,0,VLOOKUP(O1801,Catalogue!$F$2:$J$259,5,0))</f>
        <v>0</v>
      </c>
      <c r="Q1801" s="228"/>
      <c r="R1801" s="228">
        <f t="shared" si="228"/>
        <v>0</v>
      </c>
      <c r="S1801" s="232"/>
      <c r="T1801" s="256" t="str">
        <f>IF(TYPE(VLOOKUP(S1801,Catalogue!$F$2:$J$259,3,0))=16," ",VLOOKUP(S1801,Catalogue!$F$2:$J$259,3,0))</f>
        <v xml:space="preserve"> </v>
      </c>
      <c r="U1801" s="228">
        <f>IF(TYPE(VLOOKUP(S1801,Catalogue!$F$2:$J$259,5,0))=16,0,VLOOKUP(S1801,Catalogue!$F$2:$J$259,5,0))</f>
        <v>0</v>
      </c>
      <c r="V1801" s="232"/>
      <c r="W1801" s="256" t="str">
        <f>IF(TYPE(VLOOKUP(V1801,Catalogue!$F$2:$J$259,3,0))=16," ",VLOOKUP(V1801,Catalogue!$F$2:$J$259,3,0))</f>
        <v xml:space="preserve"> </v>
      </c>
      <c r="X1801" s="228">
        <f>IF(TYPE(VLOOKUP(V1801,Catalogue!$F$2:$J$259,5,0))=16,0,VLOOKUP(V1801,Catalogue!$F$2:$J$259,5,0))</f>
        <v>0</v>
      </c>
      <c r="Y1801" s="232"/>
      <c r="Z1801" s="227" t="str">
        <f>IF(TYPE(VLOOKUP(Y1801,Catalogue!$F$2:$J$259,3,0))=16," ",VLOOKUP(Y1801,Catalogue!$F$2:$J$259,3,0))</f>
        <v xml:space="preserve"> </v>
      </c>
      <c r="AA1801" s="228">
        <f>IF(TYPE(VLOOKUP(Y1801,Catalogue!$F$2:$J$259,5,0))=16,0,VLOOKUP(Y1801,Catalogue!$F$2:$J$259,5,0))</f>
        <v>0</v>
      </c>
      <c r="AB1801" s="260"/>
      <c r="AC1801" s="260"/>
      <c r="AD1801" s="260"/>
      <c r="AE1801" s="260">
        <f t="shared" si="232"/>
        <v>0</v>
      </c>
      <c r="AF1801" s="228">
        <f t="shared" si="234"/>
        <v>0</v>
      </c>
      <c r="AG1801" s="228">
        <f t="shared" si="229"/>
        <v>0</v>
      </c>
      <c r="AH1801" s="228">
        <f t="shared" si="230"/>
        <v>0</v>
      </c>
      <c r="AI1801" s="232"/>
      <c r="AJ1801" s="227" t="str">
        <f>IF(TYPE(VLOOKUP(AI1801,Catalogue!$F$2:$J$259,3,0))=16," ",VLOOKUP(AI1801,Catalogue!$F$2:$J$259,3,0))</f>
        <v xml:space="preserve"> </v>
      </c>
      <c r="AK1801" s="228">
        <f>IF(TYPE(VLOOKUP(AI1801,Catalogue!$F$2:$J$259,5,0))=16,0,VLOOKUP(AI1801,Catalogue!$F$2:$J$259,5,0))</f>
        <v>0</v>
      </c>
      <c r="AL1801" s="227"/>
      <c r="AM1801" s="228">
        <f t="shared" si="233"/>
        <v>0</v>
      </c>
      <c r="AN1801" s="228"/>
      <c r="AO1801" s="229">
        <f t="shared" si="231"/>
        <v>0</v>
      </c>
    </row>
    <row r="1802" spans="1:41" x14ac:dyDescent="0.2">
      <c r="A1802" s="227"/>
      <c r="B1802" s="227"/>
      <c r="C1802" s="227"/>
      <c r="D1802" s="227"/>
      <c r="E1802" s="227"/>
      <c r="F1802" s="227"/>
      <c r="G1802" s="227"/>
      <c r="H1802" s="227"/>
      <c r="I1802" s="227"/>
      <c r="J1802" s="227"/>
      <c r="K1802" s="227"/>
      <c r="L1802" s="228">
        <f>IF(TYPE(VLOOKUP(K1802,Catalogue!$F$2:$J$259,5,0))=16,0,VLOOKUP(K1802,Catalogue!$F$2:$J$259,5,0))</f>
        <v>0</v>
      </c>
      <c r="M1802" s="228"/>
      <c r="N1802" s="228">
        <f t="shared" si="227"/>
        <v>0</v>
      </c>
      <c r="O1802" s="227"/>
      <c r="P1802" s="228">
        <f>IF(TYPE(VLOOKUP(O1802,Catalogue!$F$2:$J$259,5,0))=16,0,VLOOKUP(O1802,Catalogue!$F$2:$J$259,5,0))</f>
        <v>0</v>
      </c>
      <c r="Q1802" s="228"/>
      <c r="R1802" s="228">
        <f t="shared" si="228"/>
        <v>0</v>
      </c>
      <c r="S1802" s="232"/>
      <c r="T1802" s="256" t="str">
        <f>IF(TYPE(VLOOKUP(S1802,Catalogue!$F$2:$J$259,3,0))=16," ",VLOOKUP(S1802,Catalogue!$F$2:$J$259,3,0))</f>
        <v xml:space="preserve"> </v>
      </c>
      <c r="U1802" s="228">
        <f>IF(TYPE(VLOOKUP(S1802,Catalogue!$F$2:$J$259,5,0))=16,0,VLOOKUP(S1802,Catalogue!$F$2:$J$259,5,0))</f>
        <v>0</v>
      </c>
      <c r="V1802" s="232"/>
      <c r="W1802" s="256" t="str">
        <f>IF(TYPE(VLOOKUP(V1802,Catalogue!$F$2:$J$259,3,0))=16," ",VLOOKUP(V1802,Catalogue!$F$2:$J$259,3,0))</f>
        <v xml:space="preserve"> </v>
      </c>
      <c r="X1802" s="228">
        <f>IF(TYPE(VLOOKUP(V1802,Catalogue!$F$2:$J$259,5,0))=16,0,VLOOKUP(V1802,Catalogue!$F$2:$J$259,5,0))</f>
        <v>0</v>
      </c>
      <c r="Y1802" s="232"/>
      <c r="Z1802" s="227" t="str">
        <f>IF(TYPE(VLOOKUP(Y1802,Catalogue!$F$2:$J$259,3,0))=16," ",VLOOKUP(Y1802,Catalogue!$F$2:$J$259,3,0))</f>
        <v xml:space="preserve"> </v>
      </c>
      <c r="AA1802" s="228">
        <f>IF(TYPE(VLOOKUP(Y1802,Catalogue!$F$2:$J$259,5,0))=16,0,VLOOKUP(Y1802,Catalogue!$F$2:$J$259,5,0))</f>
        <v>0</v>
      </c>
      <c r="AB1802" s="260"/>
      <c r="AC1802" s="260"/>
      <c r="AD1802" s="260"/>
      <c r="AE1802" s="260">
        <f t="shared" si="232"/>
        <v>0</v>
      </c>
      <c r="AF1802" s="228">
        <f t="shared" si="234"/>
        <v>0</v>
      </c>
      <c r="AG1802" s="228">
        <f t="shared" si="229"/>
        <v>0</v>
      </c>
      <c r="AH1802" s="228">
        <f t="shared" si="230"/>
        <v>0</v>
      </c>
      <c r="AI1802" s="232"/>
      <c r="AJ1802" s="227" t="str">
        <f>IF(TYPE(VLOOKUP(AI1802,Catalogue!$F$2:$J$259,3,0))=16," ",VLOOKUP(AI1802,Catalogue!$F$2:$J$259,3,0))</f>
        <v xml:space="preserve"> </v>
      </c>
      <c r="AK1802" s="228">
        <f>IF(TYPE(VLOOKUP(AI1802,Catalogue!$F$2:$J$259,5,0))=16,0,VLOOKUP(AI1802,Catalogue!$F$2:$J$259,5,0))</f>
        <v>0</v>
      </c>
      <c r="AL1802" s="227"/>
      <c r="AM1802" s="228">
        <f t="shared" si="233"/>
        <v>0</v>
      </c>
      <c r="AN1802" s="228"/>
      <c r="AO1802" s="229">
        <f t="shared" si="231"/>
        <v>0</v>
      </c>
    </row>
    <row r="1803" spans="1:41" x14ac:dyDescent="0.2">
      <c r="A1803" s="227"/>
      <c r="B1803" s="227"/>
      <c r="C1803" s="227"/>
      <c r="D1803" s="227"/>
      <c r="E1803" s="227"/>
      <c r="F1803" s="227"/>
      <c r="G1803" s="227"/>
      <c r="H1803" s="227"/>
      <c r="I1803" s="227"/>
      <c r="J1803" s="227"/>
      <c r="K1803" s="227"/>
      <c r="L1803" s="228">
        <f>IF(TYPE(VLOOKUP(K1803,Catalogue!$F$2:$J$259,5,0))=16,0,VLOOKUP(K1803,Catalogue!$F$2:$J$259,5,0))</f>
        <v>0</v>
      </c>
      <c r="M1803" s="228"/>
      <c r="N1803" s="228">
        <f t="shared" si="227"/>
        <v>0</v>
      </c>
      <c r="O1803" s="227"/>
      <c r="P1803" s="228">
        <f>IF(TYPE(VLOOKUP(O1803,Catalogue!$F$2:$J$259,5,0))=16,0,VLOOKUP(O1803,Catalogue!$F$2:$J$259,5,0))</f>
        <v>0</v>
      </c>
      <c r="Q1803" s="228"/>
      <c r="R1803" s="228">
        <f t="shared" si="228"/>
        <v>0</v>
      </c>
      <c r="S1803" s="232"/>
      <c r="T1803" s="256" t="str">
        <f>IF(TYPE(VLOOKUP(S1803,Catalogue!$F$2:$J$259,3,0))=16," ",VLOOKUP(S1803,Catalogue!$F$2:$J$259,3,0))</f>
        <v xml:space="preserve"> </v>
      </c>
      <c r="U1803" s="228">
        <f>IF(TYPE(VLOOKUP(S1803,Catalogue!$F$2:$J$259,5,0))=16,0,VLOOKUP(S1803,Catalogue!$F$2:$J$259,5,0))</f>
        <v>0</v>
      </c>
      <c r="V1803" s="232"/>
      <c r="W1803" s="256" t="str">
        <f>IF(TYPE(VLOOKUP(V1803,Catalogue!$F$2:$J$259,3,0))=16," ",VLOOKUP(V1803,Catalogue!$F$2:$J$259,3,0))</f>
        <v xml:space="preserve"> </v>
      </c>
      <c r="X1803" s="228">
        <f>IF(TYPE(VLOOKUP(V1803,Catalogue!$F$2:$J$259,5,0))=16,0,VLOOKUP(V1803,Catalogue!$F$2:$J$259,5,0))</f>
        <v>0</v>
      </c>
      <c r="Y1803" s="232"/>
      <c r="Z1803" s="227" t="str">
        <f>IF(TYPE(VLOOKUP(Y1803,Catalogue!$F$2:$J$259,3,0))=16," ",VLOOKUP(Y1803,Catalogue!$F$2:$J$259,3,0))</f>
        <v xml:space="preserve"> </v>
      </c>
      <c r="AA1803" s="228">
        <f>IF(TYPE(VLOOKUP(Y1803,Catalogue!$F$2:$J$259,5,0))=16,0,VLOOKUP(Y1803,Catalogue!$F$2:$J$259,5,0))</f>
        <v>0</v>
      </c>
      <c r="AB1803" s="260"/>
      <c r="AC1803" s="260"/>
      <c r="AD1803" s="260"/>
      <c r="AE1803" s="260">
        <f t="shared" si="232"/>
        <v>0</v>
      </c>
      <c r="AF1803" s="228">
        <f t="shared" si="234"/>
        <v>0</v>
      </c>
      <c r="AG1803" s="228">
        <f t="shared" si="229"/>
        <v>0</v>
      </c>
      <c r="AH1803" s="228">
        <f t="shared" si="230"/>
        <v>0</v>
      </c>
      <c r="AI1803" s="232"/>
      <c r="AJ1803" s="227" t="str">
        <f>IF(TYPE(VLOOKUP(AI1803,Catalogue!$F$2:$J$259,3,0))=16," ",VLOOKUP(AI1803,Catalogue!$F$2:$J$259,3,0))</f>
        <v xml:space="preserve"> </v>
      </c>
      <c r="AK1803" s="228">
        <f>IF(TYPE(VLOOKUP(AI1803,Catalogue!$F$2:$J$259,5,0))=16,0,VLOOKUP(AI1803,Catalogue!$F$2:$J$259,5,0))</f>
        <v>0</v>
      </c>
      <c r="AL1803" s="227"/>
      <c r="AM1803" s="228">
        <f t="shared" si="233"/>
        <v>0</v>
      </c>
      <c r="AN1803" s="228"/>
      <c r="AO1803" s="229">
        <f t="shared" si="231"/>
        <v>0</v>
      </c>
    </row>
    <row r="1804" spans="1:41" x14ac:dyDescent="0.2">
      <c r="A1804" s="227"/>
      <c r="B1804" s="227"/>
      <c r="C1804" s="227"/>
      <c r="D1804" s="227"/>
      <c r="E1804" s="227"/>
      <c r="F1804" s="227"/>
      <c r="G1804" s="227"/>
      <c r="H1804" s="227"/>
      <c r="I1804" s="227"/>
      <c r="J1804" s="227"/>
      <c r="K1804" s="227"/>
      <c r="L1804" s="228">
        <f>IF(TYPE(VLOOKUP(K1804,Catalogue!$F$2:$J$259,5,0))=16,0,VLOOKUP(K1804,Catalogue!$F$2:$J$259,5,0))</f>
        <v>0</v>
      </c>
      <c r="M1804" s="228"/>
      <c r="N1804" s="228">
        <f t="shared" si="227"/>
        <v>0</v>
      </c>
      <c r="O1804" s="227"/>
      <c r="P1804" s="228">
        <f>IF(TYPE(VLOOKUP(O1804,Catalogue!$F$2:$J$259,5,0))=16,0,VLOOKUP(O1804,Catalogue!$F$2:$J$259,5,0))</f>
        <v>0</v>
      </c>
      <c r="Q1804" s="228"/>
      <c r="R1804" s="228">
        <f t="shared" si="228"/>
        <v>0</v>
      </c>
      <c r="S1804" s="232"/>
      <c r="T1804" s="256" t="str">
        <f>IF(TYPE(VLOOKUP(S1804,Catalogue!$F$2:$J$259,3,0))=16," ",VLOOKUP(S1804,Catalogue!$F$2:$J$259,3,0))</f>
        <v xml:space="preserve"> </v>
      </c>
      <c r="U1804" s="228">
        <f>IF(TYPE(VLOOKUP(S1804,Catalogue!$F$2:$J$259,5,0))=16,0,VLOOKUP(S1804,Catalogue!$F$2:$J$259,5,0))</f>
        <v>0</v>
      </c>
      <c r="V1804" s="232"/>
      <c r="W1804" s="256" t="str">
        <f>IF(TYPE(VLOOKUP(V1804,Catalogue!$F$2:$J$259,3,0))=16," ",VLOOKUP(V1804,Catalogue!$F$2:$J$259,3,0))</f>
        <v xml:space="preserve"> </v>
      </c>
      <c r="X1804" s="228">
        <f>IF(TYPE(VLOOKUP(V1804,Catalogue!$F$2:$J$259,5,0))=16,0,VLOOKUP(V1804,Catalogue!$F$2:$J$259,5,0))</f>
        <v>0</v>
      </c>
      <c r="Y1804" s="232"/>
      <c r="Z1804" s="227" t="str">
        <f>IF(TYPE(VLOOKUP(Y1804,Catalogue!$F$2:$J$259,3,0))=16," ",VLOOKUP(Y1804,Catalogue!$F$2:$J$259,3,0))</f>
        <v xml:space="preserve"> </v>
      </c>
      <c r="AA1804" s="228">
        <f>IF(TYPE(VLOOKUP(Y1804,Catalogue!$F$2:$J$259,5,0))=16,0,VLOOKUP(Y1804,Catalogue!$F$2:$J$259,5,0))</f>
        <v>0</v>
      </c>
      <c r="AB1804" s="260"/>
      <c r="AC1804" s="260"/>
      <c r="AD1804" s="260"/>
      <c r="AE1804" s="260">
        <f t="shared" si="232"/>
        <v>0</v>
      </c>
      <c r="AF1804" s="228">
        <f t="shared" si="234"/>
        <v>0</v>
      </c>
      <c r="AG1804" s="228">
        <f t="shared" si="229"/>
        <v>0</v>
      </c>
      <c r="AH1804" s="228">
        <f t="shared" si="230"/>
        <v>0</v>
      </c>
      <c r="AI1804" s="232"/>
      <c r="AJ1804" s="227" t="str">
        <f>IF(TYPE(VLOOKUP(AI1804,Catalogue!$F$2:$J$259,3,0))=16," ",VLOOKUP(AI1804,Catalogue!$F$2:$J$259,3,0))</f>
        <v xml:space="preserve"> </v>
      </c>
      <c r="AK1804" s="228">
        <f>IF(TYPE(VLOOKUP(AI1804,Catalogue!$F$2:$J$259,5,0))=16,0,VLOOKUP(AI1804,Catalogue!$F$2:$J$259,5,0))</f>
        <v>0</v>
      </c>
      <c r="AL1804" s="227"/>
      <c r="AM1804" s="228">
        <f t="shared" si="233"/>
        <v>0</v>
      </c>
      <c r="AN1804" s="228"/>
      <c r="AO1804" s="229">
        <f t="shared" si="231"/>
        <v>0</v>
      </c>
    </row>
    <row r="1805" spans="1:41" x14ac:dyDescent="0.2">
      <c r="A1805" s="227"/>
      <c r="B1805" s="227"/>
      <c r="C1805" s="227"/>
      <c r="D1805" s="227"/>
      <c r="E1805" s="227"/>
      <c r="F1805" s="227"/>
      <c r="G1805" s="227"/>
      <c r="H1805" s="227"/>
      <c r="I1805" s="227"/>
      <c r="J1805" s="227"/>
      <c r="K1805" s="227"/>
      <c r="L1805" s="228">
        <f>IF(TYPE(VLOOKUP(K1805,Catalogue!$F$2:$J$259,5,0))=16,0,VLOOKUP(K1805,Catalogue!$F$2:$J$259,5,0))</f>
        <v>0</v>
      </c>
      <c r="M1805" s="228"/>
      <c r="N1805" s="228">
        <f t="shared" ref="N1805:N1868" si="235">L1805*M1805</f>
        <v>0</v>
      </c>
      <c r="O1805" s="227"/>
      <c r="P1805" s="228">
        <f>IF(TYPE(VLOOKUP(O1805,Catalogue!$F$2:$J$259,5,0))=16,0,VLOOKUP(O1805,Catalogue!$F$2:$J$259,5,0))</f>
        <v>0</v>
      </c>
      <c r="Q1805" s="228"/>
      <c r="R1805" s="228">
        <f t="shared" ref="R1805:R1868" si="236">P1805*Q1805</f>
        <v>0</v>
      </c>
      <c r="S1805" s="232"/>
      <c r="T1805" s="256" t="str">
        <f>IF(TYPE(VLOOKUP(S1805,Catalogue!$F$2:$J$259,3,0))=16," ",VLOOKUP(S1805,Catalogue!$F$2:$J$259,3,0))</f>
        <v xml:space="preserve"> </v>
      </c>
      <c r="U1805" s="228">
        <f>IF(TYPE(VLOOKUP(S1805,Catalogue!$F$2:$J$259,5,0))=16,0,VLOOKUP(S1805,Catalogue!$F$2:$J$259,5,0))</f>
        <v>0</v>
      </c>
      <c r="V1805" s="232"/>
      <c r="W1805" s="256" t="str">
        <f>IF(TYPE(VLOOKUP(V1805,Catalogue!$F$2:$J$259,3,0))=16," ",VLOOKUP(V1805,Catalogue!$F$2:$J$259,3,0))</f>
        <v xml:space="preserve"> </v>
      </c>
      <c r="X1805" s="228">
        <f>IF(TYPE(VLOOKUP(V1805,Catalogue!$F$2:$J$259,5,0))=16,0,VLOOKUP(V1805,Catalogue!$F$2:$J$259,5,0))</f>
        <v>0</v>
      </c>
      <c r="Y1805" s="232"/>
      <c r="Z1805" s="227" t="str">
        <f>IF(TYPE(VLOOKUP(Y1805,Catalogue!$F$2:$J$259,3,0))=16," ",VLOOKUP(Y1805,Catalogue!$F$2:$J$259,3,0))</f>
        <v xml:space="preserve"> </v>
      </c>
      <c r="AA1805" s="228">
        <f>IF(TYPE(VLOOKUP(Y1805,Catalogue!$F$2:$J$259,5,0))=16,0,VLOOKUP(Y1805,Catalogue!$F$2:$J$259,5,0))</f>
        <v>0</v>
      </c>
      <c r="AB1805" s="260"/>
      <c r="AC1805" s="260"/>
      <c r="AD1805" s="260"/>
      <c r="AE1805" s="260">
        <f t="shared" si="232"/>
        <v>0</v>
      </c>
      <c r="AF1805" s="228">
        <f t="shared" si="234"/>
        <v>0</v>
      </c>
      <c r="AG1805" s="228">
        <f t="shared" si="229"/>
        <v>0</v>
      </c>
      <c r="AH1805" s="228">
        <f t="shared" si="230"/>
        <v>0</v>
      </c>
      <c r="AI1805" s="232"/>
      <c r="AJ1805" s="227" t="str">
        <f>IF(TYPE(VLOOKUP(AI1805,Catalogue!$F$2:$J$259,3,0))=16," ",VLOOKUP(AI1805,Catalogue!$F$2:$J$259,3,0))</f>
        <v xml:space="preserve"> </v>
      </c>
      <c r="AK1805" s="228">
        <f>IF(TYPE(VLOOKUP(AI1805,Catalogue!$F$2:$J$259,5,0))=16,0,VLOOKUP(AI1805,Catalogue!$F$2:$J$259,5,0))</f>
        <v>0</v>
      </c>
      <c r="AL1805" s="227"/>
      <c r="AM1805" s="228">
        <f t="shared" si="233"/>
        <v>0</v>
      </c>
      <c r="AN1805" s="228"/>
      <c r="AO1805" s="229">
        <f t="shared" si="231"/>
        <v>0</v>
      </c>
    </row>
    <row r="1806" spans="1:41" x14ac:dyDescent="0.2">
      <c r="A1806" s="227"/>
      <c r="B1806" s="227"/>
      <c r="C1806" s="227"/>
      <c r="D1806" s="227"/>
      <c r="E1806" s="227"/>
      <c r="F1806" s="227"/>
      <c r="G1806" s="227"/>
      <c r="H1806" s="227"/>
      <c r="I1806" s="227"/>
      <c r="J1806" s="227"/>
      <c r="K1806" s="227"/>
      <c r="L1806" s="228">
        <f>IF(TYPE(VLOOKUP(K1806,Catalogue!$F$2:$J$259,5,0))=16,0,VLOOKUP(K1806,Catalogue!$F$2:$J$259,5,0))</f>
        <v>0</v>
      </c>
      <c r="M1806" s="228"/>
      <c r="N1806" s="228">
        <f t="shared" si="235"/>
        <v>0</v>
      </c>
      <c r="O1806" s="227"/>
      <c r="P1806" s="228">
        <f>IF(TYPE(VLOOKUP(O1806,Catalogue!$F$2:$J$259,5,0))=16,0,VLOOKUP(O1806,Catalogue!$F$2:$J$259,5,0))</f>
        <v>0</v>
      </c>
      <c r="Q1806" s="228"/>
      <c r="R1806" s="228">
        <f t="shared" si="236"/>
        <v>0</v>
      </c>
      <c r="S1806" s="232"/>
      <c r="T1806" s="256" t="str">
        <f>IF(TYPE(VLOOKUP(S1806,Catalogue!$F$2:$J$259,3,0))=16," ",VLOOKUP(S1806,Catalogue!$F$2:$J$259,3,0))</f>
        <v xml:space="preserve"> </v>
      </c>
      <c r="U1806" s="228">
        <f>IF(TYPE(VLOOKUP(S1806,Catalogue!$F$2:$J$259,5,0))=16,0,VLOOKUP(S1806,Catalogue!$F$2:$J$259,5,0))</f>
        <v>0</v>
      </c>
      <c r="V1806" s="232"/>
      <c r="W1806" s="256" t="str">
        <f>IF(TYPE(VLOOKUP(V1806,Catalogue!$F$2:$J$259,3,0))=16," ",VLOOKUP(V1806,Catalogue!$F$2:$J$259,3,0))</f>
        <v xml:space="preserve"> </v>
      </c>
      <c r="X1806" s="228">
        <f>IF(TYPE(VLOOKUP(V1806,Catalogue!$F$2:$J$259,5,0))=16,0,VLOOKUP(V1806,Catalogue!$F$2:$J$259,5,0))</f>
        <v>0</v>
      </c>
      <c r="Y1806" s="232"/>
      <c r="Z1806" s="227" t="str">
        <f>IF(TYPE(VLOOKUP(Y1806,Catalogue!$F$2:$J$259,3,0))=16," ",VLOOKUP(Y1806,Catalogue!$F$2:$J$259,3,0))</f>
        <v xml:space="preserve"> </v>
      </c>
      <c r="AA1806" s="228">
        <f>IF(TYPE(VLOOKUP(Y1806,Catalogue!$F$2:$J$259,5,0))=16,0,VLOOKUP(Y1806,Catalogue!$F$2:$J$259,5,0))</f>
        <v>0</v>
      </c>
      <c r="AB1806" s="260"/>
      <c r="AC1806" s="260"/>
      <c r="AD1806" s="260"/>
      <c r="AE1806" s="260">
        <f t="shared" si="232"/>
        <v>0</v>
      </c>
      <c r="AF1806" s="228">
        <f t="shared" si="234"/>
        <v>0</v>
      </c>
      <c r="AG1806" s="228">
        <f t="shared" si="229"/>
        <v>0</v>
      </c>
      <c r="AH1806" s="228">
        <f t="shared" si="230"/>
        <v>0</v>
      </c>
      <c r="AI1806" s="232"/>
      <c r="AJ1806" s="227" t="str">
        <f>IF(TYPE(VLOOKUP(AI1806,Catalogue!$F$2:$J$259,3,0))=16," ",VLOOKUP(AI1806,Catalogue!$F$2:$J$259,3,0))</f>
        <v xml:space="preserve"> </v>
      </c>
      <c r="AK1806" s="228">
        <f>IF(TYPE(VLOOKUP(AI1806,Catalogue!$F$2:$J$259,5,0))=16,0,VLOOKUP(AI1806,Catalogue!$F$2:$J$259,5,0))</f>
        <v>0</v>
      </c>
      <c r="AL1806" s="227"/>
      <c r="AM1806" s="228">
        <f t="shared" si="233"/>
        <v>0</v>
      </c>
      <c r="AN1806" s="228"/>
      <c r="AO1806" s="229">
        <f t="shared" si="231"/>
        <v>0</v>
      </c>
    </row>
    <row r="1807" spans="1:41" x14ac:dyDescent="0.2">
      <c r="A1807" s="227"/>
      <c r="B1807" s="227"/>
      <c r="C1807" s="227"/>
      <c r="D1807" s="227"/>
      <c r="E1807" s="227"/>
      <c r="F1807" s="227"/>
      <c r="G1807" s="227"/>
      <c r="H1807" s="227"/>
      <c r="I1807" s="227"/>
      <c r="J1807" s="227"/>
      <c r="K1807" s="227"/>
      <c r="L1807" s="228">
        <f>IF(TYPE(VLOOKUP(K1807,Catalogue!$F$2:$J$259,5,0))=16,0,VLOOKUP(K1807,Catalogue!$F$2:$J$259,5,0))</f>
        <v>0</v>
      </c>
      <c r="M1807" s="228"/>
      <c r="N1807" s="228">
        <f t="shared" si="235"/>
        <v>0</v>
      </c>
      <c r="O1807" s="227"/>
      <c r="P1807" s="228">
        <f>IF(TYPE(VLOOKUP(O1807,Catalogue!$F$2:$J$259,5,0))=16,0,VLOOKUP(O1807,Catalogue!$F$2:$J$259,5,0))</f>
        <v>0</v>
      </c>
      <c r="Q1807" s="228"/>
      <c r="R1807" s="228">
        <f t="shared" si="236"/>
        <v>0</v>
      </c>
      <c r="S1807" s="232"/>
      <c r="T1807" s="256" t="str">
        <f>IF(TYPE(VLOOKUP(S1807,Catalogue!$F$2:$J$259,3,0))=16," ",VLOOKUP(S1807,Catalogue!$F$2:$J$259,3,0))</f>
        <v xml:space="preserve"> </v>
      </c>
      <c r="U1807" s="228">
        <f>IF(TYPE(VLOOKUP(S1807,Catalogue!$F$2:$J$259,5,0))=16,0,VLOOKUP(S1807,Catalogue!$F$2:$J$259,5,0))</f>
        <v>0</v>
      </c>
      <c r="V1807" s="232"/>
      <c r="W1807" s="256" t="str">
        <f>IF(TYPE(VLOOKUP(V1807,Catalogue!$F$2:$J$259,3,0))=16," ",VLOOKUP(V1807,Catalogue!$F$2:$J$259,3,0))</f>
        <v xml:space="preserve"> </v>
      </c>
      <c r="X1807" s="228">
        <f>IF(TYPE(VLOOKUP(V1807,Catalogue!$F$2:$J$259,5,0))=16,0,VLOOKUP(V1807,Catalogue!$F$2:$J$259,5,0))</f>
        <v>0</v>
      </c>
      <c r="Y1807" s="232"/>
      <c r="Z1807" s="227" t="str">
        <f>IF(TYPE(VLOOKUP(Y1807,Catalogue!$F$2:$J$259,3,0))=16," ",VLOOKUP(Y1807,Catalogue!$F$2:$J$259,3,0))</f>
        <v xml:space="preserve"> </v>
      </c>
      <c r="AA1807" s="228">
        <f>IF(TYPE(VLOOKUP(Y1807,Catalogue!$F$2:$J$259,5,0))=16,0,VLOOKUP(Y1807,Catalogue!$F$2:$J$259,5,0))</f>
        <v>0</v>
      </c>
      <c r="AB1807" s="260"/>
      <c r="AC1807" s="260"/>
      <c r="AD1807" s="260"/>
      <c r="AE1807" s="260">
        <f t="shared" si="232"/>
        <v>0</v>
      </c>
      <c r="AF1807" s="228">
        <f t="shared" si="234"/>
        <v>0</v>
      </c>
      <c r="AG1807" s="228">
        <f t="shared" si="229"/>
        <v>0</v>
      </c>
      <c r="AH1807" s="228">
        <f t="shared" si="230"/>
        <v>0</v>
      </c>
      <c r="AI1807" s="232"/>
      <c r="AJ1807" s="227" t="str">
        <f>IF(TYPE(VLOOKUP(AI1807,Catalogue!$F$2:$J$259,3,0))=16," ",VLOOKUP(AI1807,Catalogue!$F$2:$J$259,3,0))</f>
        <v xml:space="preserve"> </v>
      </c>
      <c r="AK1807" s="228">
        <f>IF(TYPE(VLOOKUP(AI1807,Catalogue!$F$2:$J$259,5,0))=16,0,VLOOKUP(AI1807,Catalogue!$F$2:$J$259,5,0))</f>
        <v>0</v>
      </c>
      <c r="AL1807" s="227"/>
      <c r="AM1807" s="228">
        <f t="shared" si="233"/>
        <v>0</v>
      </c>
      <c r="AN1807" s="228"/>
      <c r="AO1807" s="229">
        <f t="shared" si="231"/>
        <v>0</v>
      </c>
    </row>
    <row r="1808" spans="1:41" x14ac:dyDescent="0.2">
      <c r="A1808" s="227"/>
      <c r="B1808" s="227"/>
      <c r="C1808" s="227"/>
      <c r="D1808" s="227"/>
      <c r="E1808" s="227"/>
      <c r="F1808" s="227"/>
      <c r="G1808" s="227"/>
      <c r="H1808" s="227"/>
      <c r="I1808" s="227"/>
      <c r="J1808" s="227"/>
      <c r="K1808" s="227"/>
      <c r="L1808" s="228">
        <f>IF(TYPE(VLOOKUP(K1808,Catalogue!$F$2:$J$259,5,0))=16,0,VLOOKUP(K1808,Catalogue!$F$2:$J$259,5,0))</f>
        <v>0</v>
      </c>
      <c r="M1808" s="228"/>
      <c r="N1808" s="228">
        <f t="shared" si="235"/>
        <v>0</v>
      </c>
      <c r="O1808" s="227"/>
      <c r="P1808" s="228">
        <f>IF(TYPE(VLOOKUP(O1808,Catalogue!$F$2:$J$259,5,0))=16,0,VLOOKUP(O1808,Catalogue!$F$2:$J$259,5,0))</f>
        <v>0</v>
      </c>
      <c r="Q1808" s="228"/>
      <c r="R1808" s="228">
        <f t="shared" si="236"/>
        <v>0</v>
      </c>
      <c r="S1808" s="232"/>
      <c r="T1808" s="256" t="str">
        <f>IF(TYPE(VLOOKUP(S1808,Catalogue!$F$2:$J$259,3,0))=16," ",VLOOKUP(S1808,Catalogue!$F$2:$J$259,3,0))</f>
        <v xml:space="preserve"> </v>
      </c>
      <c r="U1808" s="228">
        <f>IF(TYPE(VLOOKUP(S1808,Catalogue!$F$2:$J$259,5,0))=16,0,VLOOKUP(S1808,Catalogue!$F$2:$J$259,5,0))</f>
        <v>0</v>
      </c>
      <c r="V1808" s="232"/>
      <c r="W1808" s="256" t="str">
        <f>IF(TYPE(VLOOKUP(V1808,Catalogue!$F$2:$J$259,3,0))=16," ",VLOOKUP(V1808,Catalogue!$F$2:$J$259,3,0))</f>
        <v xml:space="preserve"> </v>
      </c>
      <c r="X1808" s="228">
        <f>IF(TYPE(VLOOKUP(V1808,Catalogue!$F$2:$J$259,5,0))=16,0,VLOOKUP(V1808,Catalogue!$F$2:$J$259,5,0))</f>
        <v>0</v>
      </c>
      <c r="Y1808" s="232"/>
      <c r="Z1808" s="227" t="str">
        <f>IF(TYPE(VLOOKUP(Y1808,Catalogue!$F$2:$J$259,3,0))=16," ",VLOOKUP(Y1808,Catalogue!$F$2:$J$259,3,0))</f>
        <v xml:space="preserve"> </v>
      </c>
      <c r="AA1808" s="228">
        <f>IF(TYPE(VLOOKUP(Y1808,Catalogue!$F$2:$J$259,5,0))=16,0,VLOOKUP(Y1808,Catalogue!$F$2:$J$259,5,0))</f>
        <v>0</v>
      </c>
      <c r="AB1808" s="260"/>
      <c r="AC1808" s="260"/>
      <c r="AD1808" s="260"/>
      <c r="AE1808" s="260">
        <f t="shared" si="232"/>
        <v>0</v>
      </c>
      <c r="AF1808" s="228">
        <f t="shared" si="234"/>
        <v>0</v>
      </c>
      <c r="AG1808" s="228">
        <f t="shared" si="229"/>
        <v>0</v>
      </c>
      <c r="AH1808" s="228">
        <f t="shared" si="230"/>
        <v>0</v>
      </c>
      <c r="AI1808" s="232"/>
      <c r="AJ1808" s="227" t="str">
        <f>IF(TYPE(VLOOKUP(AI1808,Catalogue!$F$2:$J$259,3,0))=16," ",VLOOKUP(AI1808,Catalogue!$F$2:$J$259,3,0))</f>
        <v xml:space="preserve"> </v>
      </c>
      <c r="AK1808" s="228">
        <f>IF(TYPE(VLOOKUP(AI1808,Catalogue!$F$2:$J$259,5,0))=16,0,VLOOKUP(AI1808,Catalogue!$F$2:$J$259,5,0))</f>
        <v>0</v>
      </c>
      <c r="AL1808" s="227"/>
      <c r="AM1808" s="228">
        <f t="shared" si="233"/>
        <v>0</v>
      </c>
      <c r="AN1808" s="228"/>
      <c r="AO1808" s="229">
        <f t="shared" si="231"/>
        <v>0</v>
      </c>
    </row>
    <row r="1809" spans="1:41" x14ac:dyDescent="0.2">
      <c r="A1809" s="227"/>
      <c r="B1809" s="227"/>
      <c r="C1809" s="227"/>
      <c r="D1809" s="227"/>
      <c r="E1809" s="227"/>
      <c r="F1809" s="227"/>
      <c r="G1809" s="227"/>
      <c r="H1809" s="227"/>
      <c r="I1809" s="227"/>
      <c r="J1809" s="227"/>
      <c r="K1809" s="227"/>
      <c r="L1809" s="228">
        <f>IF(TYPE(VLOOKUP(K1809,Catalogue!$F$2:$J$259,5,0))=16,0,VLOOKUP(K1809,Catalogue!$F$2:$J$259,5,0))</f>
        <v>0</v>
      </c>
      <c r="M1809" s="228"/>
      <c r="N1809" s="228">
        <f t="shared" si="235"/>
        <v>0</v>
      </c>
      <c r="O1809" s="227"/>
      <c r="P1809" s="228">
        <f>IF(TYPE(VLOOKUP(O1809,Catalogue!$F$2:$J$259,5,0))=16,0,VLOOKUP(O1809,Catalogue!$F$2:$J$259,5,0))</f>
        <v>0</v>
      </c>
      <c r="Q1809" s="228"/>
      <c r="R1809" s="228">
        <f t="shared" si="236"/>
        <v>0</v>
      </c>
      <c r="S1809" s="232"/>
      <c r="T1809" s="256" t="str">
        <f>IF(TYPE(VLOOKUP(S1809,Catalogue!$F$2:$J$259,3,0))=16," ",VLOOKUP(S1809,Catalogue!$F$2:$J$259,3,0))</f>
        <v xml:space="preserve"> </v>
      </c>
      <c r="U1809" s="228">
        <f>IF(TYPE(VLOOKUP(S1809,Catalogue!$F$2:$J$259,5,0))=16,0,VLOOKUP(S1809,Catalogue!$F$2:$J$259,5,0))</f>
        <v>0</v>
      </c>
      <c r="V1809" s="232"/>
      <c r="W1809" s="256" t="str">
        <f>IF(TYPE(VLOOKUP(V1809,Catalogue!$F$2:$J$259,3,0))=16," ",VLOOKUP(V1809,Catalogue!$F$2:$J$259,3,0))</f>
        <v xml:space="preserve"> </v>
      </c>
      <c r="X1809" s="228">
        <f>IF(TYPE(VLOOKUP(V1809,Catalogue!$F$2:$J$259,5,0))=16,0,VLOOKUP(V1809,Catalogue!$F$2:$J$259,5,0))</f>
        <v>0</v>
      </c>
      <c r="Y1809" s="232"/>
      <c r="Z1809" s="227" t="str">
        <f>IF(TYPE(VLOOKUP(Y1809,Catalogue!$F$2:$J$259,3,0))=16," ",VLOOKUP(Y1809,Catalogue!$F$2:$J$259,3,0))</f>
        <v xml:space="preserve"> </v>
      </c>
      <c r="AA1809" s="228">
        <f>IF(TYPE(VLOOKUP(Y1809,Catalogue!$F$2:$J$259,5,0))=16,0,VLOOKUP(Y1809,Catalogue!$F$2:$J$259,5,0))</f>
        <v>0</v>
      </c>
      <c r="AB1809" s="260"/>
      <c r="AC1809" s="260"/>
      <c r="AD1809" s="260"/>
      <c r="AE1809" s="260">
        <f t="shared" si="232"/>
        <v>0</v>
      </c>
      <c r="AF1809" s="228">
        <f t="shared" si="234"/>
        <v>0</v>
      </c>
      <c r="AG1809" s="228">
        <f t="shared" si="229"/>
        <v>0</v>
      </c>
      <c r="AH1809" s="228">
        <f t="shared" si="230"/>
        <v>0</v>
      </c>
      <c r="AI1809" s="232"/>
      <c r="AJ1809" s="227" t="str">
        <f>IF(TYPE(VLOOKUP(AI1809,Catalogue!$F$2:$J$259,3,0))=16," ",VLOOKUP(AI1809,Catalogue!$F$2:$J$259,3,0))</f>
        <v xml:space="preserve"> </v>
      </c>
      <c r="AK1809" s="228">
        <f>IF(TYPE(VLOOKUP(AI1809,Catalogue!$F$2:$J$259,5,0))=16,0,VLOOKUP(AI1809,Catalogue!$F$2:$J$259,5,0))</f>
        <v>0</v>
      </c>
      <c r="AL1809" s="227"/>
      <c r="AM1809" s="228">
        <f t="shared" si="233"/>
        <v>0</v>
      </c>
      <c r="AN1809" s="228"/>
      <c r="AO1809" s="229">
        <f t="shared" si="231"/>
        <v>0</v>
      </c>
    </row>
    <row r="1810" spans="1:41" x14ac:dyDescent="0.2">
      <c r="A1810" s="227"/>
      <c r="B1810" s="227"/>
      <c r="C1810" s="227"/>
      <c r="D1810" s="227"/>
      <c r="E1810" s="227"/>
      <c r="F1810" s="227"/>
      <c r="G1810" s="227"/>
      <c r="H1810" s="227"/>
      <c r="I1810" s="227"/>
      <c r="J1810" s="227"/>
      <c r="K1810" s="227"/>
      <c r="L1810" s="228">
        <f>IF(TYPE(VLOOKUP(K1810,Catalogue!$F$2:$J$259,5,0))=16,0,VLOOKUP(K1810,Catalogue!$F$2:$J$259,5,0))</f>
        <v>0</v>
      </c>
      <c r="M1810" s="228"/>
      <c r="N1810" s="228">
        <f t="shared" si="235"/>
        <v>0</v>
      </c>
      <c r="O1810" s="227"/>
      <c r="P1810" s="228">
        <f>IF(TYPE(VLOOKUP(O1810,Catalogue!$F$2:$J$259,5,0))=16,0,VLOOKUP(O1810,Catalogue!$F$2:$J$259,5,0))</f>
        <v>0</v>
      </c>
      <c r="Q1810" s="228"/>
      <c r="R1810" s="228">
        <f t="shared" si="236"/>
        <v>0</v>
      </c>
      <c r="S1810" s="232"/>
      <c r="T1810" s="256" t="str">
        <f>IF(TYPE(VLOOKUP(S1810,Catalogue!$F$2:$J$259,3,0))=16," ",VLOOKUP(S1810,Catalogue!$F$2:$J$259,3,0))</f>
        <v xml:space="preserve"> </v>
      </c>
      <c r="U1810" s="228">
        <f>IF(TYPE(VLOOKUP(S1810,Catalogue!$F$2:$J$259,5,0))=16,0,VLOOKUP(S1810,Catalogue!$F$2:$J$259,5,0))</f>
        <v>0</v>
      </c>
      <c r="V1810" s="232"/>
      <c r="W1810" s="256" t="str">
        <f>IF(TYPE(VLOOKUP(V1810,Catalogue!$F$2:$J$259,3,0))=16," ",VLOOKUP(V1810,Catalogue!$F$2:$J$259,3,0))</f>
        <v xml:space="preserve"> </v>
      </c>
      <c r="X1810" s="228">
        <f>IF(TYPE(VLOOKUP(V1810,Catalogue!$F$2:$J$259,5,0))=16,0,VLOOKUP(V1810,Catalogue!$F$2:$J$259,5,0))</f>
        <v>0</v>
      </c>
      <c r="Y1810" s="232"/>
      <c r="Z1810" s="227" t="str">
        <f>IF(TYPE(VLOOKUP(Y1810,Catalogue!$F$2:$J$259,3,0))=16," ",VLOOKUP(Y1810,Catalogue!$F$2:$J$259,3,0))</f>
        <v xml:space="preserve"> </v>
      </c>
      <c r="AA1810" s="228">
        <f>IF(TYPE(VLOOKUP(Y1810,Catalogue!$F$2:$J$259,5,0))=16,0,VLOOKUP(Y1810,Catalogue!$F$2:$J$259,5,0))</f>
        <v>0</v>
      </c>
      <c r="AB1810" s="260"/>
      <c r="AC1810" s="260"/>
      <c r="AD1810" s="260"/>
      <c r="AE1810" s="260">
        <f t="shared" si="232"/>
        <v>0</v>
      </c>
      <c r="AF1810" s="228">
        <f t="shared" si="234"/>
        <v>0</v>
      </c>
      <c r="AG1810" s="228">
        <f t="shared" si="229"/>
        <v>0</v>
      </c>
      <c r="AH1810" s="228">
        <f t="shared" si="230"/>
        <v>0</v>
      </c>
      <c r="AI1810" s="232"/>
      <c r="AJ1810" s="227" t="str">
        <f>IF(TYPE(VLOOKUP(AI1810,Catalogue!$F$2:$J$259,3,0))=16," ",VLOOKUP(AI1810,Catalogue!$F$2:$J$259,3,0))</f>
        <v xml:space="preserve"> </v>
      </c>
      <c r="AK1810" s="228">
        <f>IF(TYPE(VLOOKUP(AI1810,Catalogue!$F$2:$J$259,5,0))=16,0,VLOOKUP(AI1810,Catalogue!$F$2:$J$259,5,0))</f>
        <v>0</v>
      </c>
      <c r="AL1810" s="227"/>
      <c r="AM1810" s="228">
        <f t="shared" si="233"/>
        <v>0</v>
      </c>
      <c r="AN1810" s="228"/>
      <c r="AO1810" s="229">
        <f t="shared" si="231"/>
        <v>0</v>
      </c>
    </row>
    <row r="1811" spans="1:41" x14ac:dyDescent="0.2">
      <c r="A1811" s="227"/>
      <c r="B1811" s="227"/>
      <c r="C1811" s="227"/>
      <c r="D1811" s="227"/>
      <c r="E1811" s="227"/>
      <c r="F1811" s="227"/>
      <c r="G1811" s="227"/>
      <c r="H1811" s="227"/>
      <c r="I1811" s="227"/>
      <c r="J1811" s="227"/>
      <c r="K1811" s="227"/>
      <c r="L1811" s="228">
        <f>IF(TYPE(VLOOKUP(K1811,Catalogue!$F$2:$J$259,5,0))=16,0,VLOOKUP(K1811,Catalogue!$F$2:$J$259,5,0))</f>
        <v>0</v>
      </c>
      <c r="M1811" s="228"/>
      <c r="N1811" s="228">
        <f t="shared" si="235"/>
        <v>0</v>
      </c>
      <c r="O1811" s="227"/>
      <c r="P1811" s="228">
        <f>IF(TYPE(VLOOKUP(O1811,Catalogue!$F$2:$J$259,5,0))=16,0,VLOOKUP(O1811,Catalogue!$F$2:$J$259,5,0))</f>
        <v>0</v>
      </c>
      <c r="Q1811" s="228"/>
      <c r="R1811" s="228">
        <f t="shared" si="236"/>
        <v>0</v>
      </c>
      <c r="S1811" s="232"/>
      <c r="T1811" s="256" t="str">
        <f>IF(TYPE(VLOOKUP(S1811,Catalogue!$F$2:$J$259,3,0))=16," ",VLOOKUP(S1811,Catalogue!$F$2:$J$259,3,0))</f>
        <v xml:space="preserve"> </v>
      </c>
      <c r="U1811" s="228">
        <f>IF(TYPE(VLOOKUP(S1811,Catalogue!$F$2:$J$259,5,0))=16,0,VLOOKUP(S1811,Catalogue!$F$2:$J$259,5,0))</f>
        <v>0</v>
      </c>
      <c r="V1811" s="232"/>
      <c r="W1811" s="256" t="str">
        <f>IF(TYPE(VLOOKUP(V1811,Catalogue!$F$2:$J$259,3,0))=16," ",VLOOKUP(V1811,Catalogue!$F$2:$J$259,3,0))</f>
        <v xml:space="preserve"> </v>
      </c>
      <c r="X1811" s="228">
        <f>IF(TYPE(VLOOKUP(V1811,Catalogue!$F$2:$J$259,5,0))=16,0,VLOOKUP(V1811,Catalogue!$F$2:$J$259,5,0))</f>
        <v>0</v>
      </c>
      <c r="Y1811" s="232"/>
      <c r="Z1811" s="227" t="str">
        <f>IF(TYPE(VLOOKUP(Y1811,Catalogue!$F$2:$J$259,3,0))=16," ",VLOOKUP(Y1811,Catalogue!$F$2:$J$259,3,0))</f>
        <v xml:space="preserve"> </v>
      </c>
      <c r="AA1811" s="228">
        <f>IF(TYPE(VLOOKUP(Y1811,Catalogue!$F$2:$J$259,5,0))=16,0,VLOOKUP(Y1811,Catalogue!$F$2:$J$259,5,0))</f>
        <v>0</v>
      </c>
      <c r="AB1811" s="260"/>
      <c r="AC1811" s="260"/>
      <c r="AD1811" s="260"/>
      <c r="AE1811" s="260">
        <f t="shared" si="232"/>
        <v>0</v>
      </c>
      <c r="AF1811" s="228">
        <f t="shared" si="234"/>
        <v>0</v>
      </c>
      <c r="AG1811" s="228">
        <f t="shared" si="229"/>
        <v>0</v>
      </c>
      <c r="AH1811" s="228">
        <f t="shared" si="230"/>
        <v>0</v>
      </c>
      <c r="AI1811" s="232"/>
      <c r="AJ1811" s="227" t="str">
        <f>IF(TYPE(VLOOKUP(AI1811,Catalogue!$F$2:$J$259,3,0))=16," ",VLOOKUP(AI1811,Catalogue!$F$2:$J$259,3,0))</f>
        <v xml:space="preserve"> </v>
      </c>
      <c r="AK1811" s="228">
        <f>IF(TYPE(VLOOKUP(AI1811,Catalogue!$F$2:$J$259,5,0))=16,0,VLOOKUP(AI1811,Catalogue!$F$2:$J$259,5,0))</f>
        <v>0</v>
      </c>
      <c r="AL1811" s="227"/>
      <c r="AM1811" s="228">
        <f t="shared" si="233"/>
        <v>0</v>
      </c>
      <c r="AN1811" s="228"/>
      <c r="AO1811" s="229">
        <f t="shared" si="231"/>
        <v>0</v>
      </c>
    </row>
    <row r="1812" spans="1:41" x14ac:dyDescent="0.2">
      <c r="A1812" s="227"/>
      <c r="B1812" s="227"/>
      <c r="C1812" s="227"/>
      <c r="D1812" s="227"/>
      <c r="E1812" s="227"/>
      <c r="F1812" s="227"/>
      <c r="G1812" s="227"/>
      <c r="H1812" s="227"/>
      <c r="I1812" s="227"/>
      <c r="J1812" s="227"/>
      <c r="K1812" s="227"/>
      <c r="L1812" s="228">
        <f>IF(TYPE(VLOOKUP(K1812,Catalogue!$F$2:$J$259,5,0))=16,0,VLOOKUP(K1812,Catalogue!$F$2:$J$259,5,0))</f>
        <v>0</v>
      </c>
      <c r="M1812" s="228"/>
      <c r="N1812" s="228">
        <f t="shared" si="235"/>
        <v>0</v>
      </c>
      <c r="O1812" s="227"/>
      <c r="P1812" s="228">
        <f>IF(TYPE(VLOOKUP(O1812,Catalogue!$F$2:$J$259,5,0))=16,0,VLOOKUP(O1812,Catalogue!$F$2:$J$259,5,0))</f>
        <v>0</v>
      </c>
      <c r="Q1812" s="228"/>
      <c r="R1812" s="228">
        <f t="shared" si="236"/>
        <v>0</v>
      </c>
      <c r="S1812" s="232"/>
      <c r="T1812" s="256" t="str">
        <f>IF(TYPE(VLOOKUP(S1812,Catalogue!$F$2:$J$259,3,0))=16," ",VLOOKUP(S1812,Catalogue!$F$2:$J$259,3,0))</f>
        <v xml:space="preserve"> </v>
      </c>
      <c r="U1812" s="228">
        <f>IF(TYPE(VLOOKUP(S1812,Catalogue!$F$2:$J$259,5,0))=16,0,VLOOKUP(S1812,Catalogue!$F$2:$J$259,5,0))</f>
        <v>0</v>
      </c>
      <c r="V1812" s="232"/>
      <c r="W1812" s="256" t="str">
        <f>IF(TYPE(VLOOKUP(V1812,Catalogue!$F$2:$J$259,3,0))=16," ",VLOOKUP(V1812,Catalogue!$F$2:$J$259,3,0))</f>
        <v xml:space="preserve"> </v>
      </c>
      <c r="X1812" s="228">
        <f>IF(TYPE(VLOOKUP(V1812,Catalogue!$F$2:$J$259,5,0))=16,0,VLOOKUP(V1812,Catalogue!$F$2:$J$259,5,0))</f>
        <v>0</v>
      </c>
      <c r="Y1812" s="232"/>
      <c r="Z1812" s="227" t="str">
        <f>IF(TYPE(VLOOKUP(Y1812,Catalogue!$F$2:$J$259,3,0))=16," ",VLOOKUP(Y1812,Catalogue!$F$2:$J$259,3,0))</f>
        <v xml:space="preserve"> </v>
      </c>
      <c r="AA1812" s="228">
        <f>IF(TYPE(VLOOKUP(Y1812,Catalogue!$F$2:$J$259,5,0))=16,0,VLOOKUP(Y1812,Catalogue!$F$2:$J$259,5,0))</f>
        <v>0</v>
      </c>
      <c r="AB1812" s="260"/>
      <c r="AC1812" s="260"/>
      <c r="AD1812" s="260"/>
      <c r="AE1812" s="260">
        <f t="shared" si="232"/>
        <v>0</v>
      </c>
      <c r="AF1812" s="228">
        <f t="shared" si="234"/>
        <v>0</v>
      </c>
      <c r="AG1812" s="228">
        <f t="shared" si="229"/>
        <v>0</v>
      </c>
      <c r="AH1812" s="228">
        <f t="shared" si="230"/>
        <v>0</v>
      </c>
      <c r="AI1812" s="232"/>
      <c r="AJ1812" s="227" t="str">
        <f>IF(TYPE(VLOOKUP(AI1812,Catalogue!$F$2:$J$259,3,0))=16," ",VLOOKUP(AI1812,Catalogue!$F$2:$J$259,3,0))</f>
        <v xml:space="preserve"> </v>
      </c>
      <c r="AK1812" s="228">
        <f>IF(TYPE(VLOOKUP(AI1812,Catalogue!$F$2:$J$259,5,0))=16,0,VLOOKUP(AI1812,Catalogue!$F$2:$J$259,5,0))</f>
        <v>0</v>
      </c>
      <c r="AL1812" s="227"/>
      <c r="AM1812" s="228">
        <f t="shared" si="233"/>
        <v>0</v>
      </c>
      <c r="AN1812" s="228"/>
      <c r="AO1812" s="229">
        <f t="shared" si="231"/>
        <v>0</v>
      </c>
    </row>
    <row r="1813" spans="1:41" x14ac:dyDescent="0.2">
      <c r="A1813" s="227"/>
      <c r="B1813" s="227"/>
      <c r="C1813" s="227"/>
      <c r="D1813" s="227"/>
      <c r="E1813" s="227"/>
      <c r="F1813" s="227"/>
      <c r="G1813" s="227"/>
      <c r="H1813" s="227"/>
      <c r="I1813" s="227"/>
      <c r="J1813" s="227"/>
      <c r="K1813" s="227"/>
      <c r="L1813" s="228">
        <f>IF(TYPE(VLOOKUP(K1813,Catalogue!$F$2:$J$259,5,0))=16,0,VLOOKUP(K1813,Catalogue!$F$2:$J$259,5,0))</f>
        <v>0</v>
      </c>
      <c r="M1813" s="228"/>
      <c r="N1813" s="228">
        <f t="shared" si="235"/>
        <v>0</v>
      </c>
      <c r="O1813" s="227"/>
      <c r="P1813" s="228">
        <f>IF(TYPE(VLOOKUP(O1813,Catalogue!$F$2:$J$259,5,0))=16,0,VLOOKUP(O1813,Catalogue!$F$2:$J$259,5,0))</f>
        <v>0</v>
      </c>
      <c r="Q1813" s="228"/>
      <c r="R1813" s="228">
        <f t="shared" si="236"/>
        <v>0</v>
      </c>
      <c r="S1813" s="232"/>
      <c r="T1813" s="256" t="str">
        <f>IF(TYPE(VLOOKUP(S1813,Catalogue!$F$2:$J$259,3,0))=16," ",VLOOKUP(S1813,Catalogue!$F$2:$J$259,3,0))</f>
        <v xml:space="preserve"> </v>
      </c>
      <c r="U1813" s="228">
        <f>IF(TYPE(VLOOKUP(S1813,Catalogue!$F$2:$J$259,5,0))=16,0,VLOOKUP(S1813,Catalogue!$F$2:$J$259,5,0))</f>
        <v>0</v>
      </c>
      <c r="V1813" s="232"/>
      <c r="W1813" s="256" t="str">
        <f>IF(TYPE(VLOOKUP(V1813,Catalogue!$F$2:$J$259,3,0))=16," ",VLOOKUP(V1813,Catalogue!$F$2:$J$259,3,0))</f>
        <v xml:space="preserve"> </v>
      </c>
      <c r="X1813" s="228">
        <f>IF(TYPE(VLOOKUP(V1813,Catalogue!$F$2:$J$259,5,0))=16,0,VLOOKUP(V1813,Catalogue!$F$2:$J$259,5,0))</f>
        <v>0</v>
      </c>
      <c r="Y1813" s="232"/>
      <c r="Z1813" s="227" t="str">
        <f>IF(TYPE(VLOOKUP(Y1813,Catalogue!$F$2:$J$259,3,0))=16," ",VLOOKUP(Y1813,Catalogue!$F$2:$J$259,3,0))</f>
        <v xml:space="preserve"> </v>
      </c>
      <c r="AA1813" s="228">
        <f>IF(TYPE(VLOOKUP(Y1813,Catalogue!$F$2:$J$259,5,0))=16,0,VLOOKUP(Y1813,Catalogue!$F$2:$J$259,5,0))</f>
        <v>0</v>
      </c>
      <c r="AB1813" s="260"/>
      <c r="AC1813" s="260"/>
      <c r="AD1813" s="260"/>
      <c r="AE1813" s="260">
        <f t="shared" si="232"/>
        <v>0</v>
      </c>
      <c r="AF1813" s="228">
        <f t="shared" si="234"/>
        <v>0</v>
      </c>
      <c r="AG1813" s="228">
        <f t="shared" si="229"/>
        <v>0</v>
      </c>
      <c r="AH1813" s="228">
        <f t="shared" si="230"/>
        <v>0</v>
      </c>
      <c r="AI1813" s="232"/>
      <c r="AJ1813" s="227" t="str">
        <f>IF(TYPE(VLOOKUP(AI1813,Catalogue!$F$2:$J$259,3,0))=16," ",VLOOKUP(AI1813,Catalogue!$F$2:$J$259,3,0))</f>
        <v xml:space="preserve"> </v>
      </c>
      <c r="AK1813" s="228">
        <f>IF(TYPE(VLOOKUP(AI1813,Catalogue!$F$2:$J$259,5,0))=16,0,VLOOKUP(AI1813,Catalogue!$F$2:$J$259,5,0))</f>
        <v>0</v>
      </c>
      <c r="AL1813" s="227"/>
      <c r="AM1813" s="228">
        <f t="shared" si="233"/>
        <v>0</v>
      </c>
      <c r="AN1813" s="228"/>
      <c r="AO1813" s="229">
        <f t="shared" si="231"/>
        <v>0</v>
      </c>
    </row>
    <row r="1814" spans="1:41" x14ac:dyDescent="0.2">
      <c r="A1814" s="227"/>
      <c r="B1814" s="227"/>
      <c r="C1814" s="227"/>
      <c r="D1814" s="227"/>
      <c r="E1814" s="227"/>
      <c r="F1814" s="227"/>
      <c r="G1814" s="227"/>
      <c r="H1814" s="227"/>
      <c r="I1814" s="227"/>
      <c r="J1814" s="227"/>
      <c r="K1814" s="227"/>
      <c r="L1814" s="228">
        <f>IF(TYPE(VLOOKUP(K1814,Catalogue!$F$2:$J$259,5,0))=16,0,VLOOKUP(K1814,Catalogue!$F$2:$J$259,5,0))</f>
        <v>0</v>
      </c>
      <c r="M1814" s="228"/>
      <c r="N1814" s="228">
        <f t="shared" si="235"/>
        <v>0</v>
      </c>
      <c r="O1814" s="227"/>
      <c r="P1814" s="228">
        <f>IF(TYPE(VLOOKUP(O1814,Catalogue!$F$2:$J$259,5,0))=16,0,VLOOKUP(O1814,Catalogue!$F$2:$J$259,5,0))</f>
        <v>0</v>
      </c>
      <c r="Q1814" s="228"/>
      <c r="R1814" s="228">
        <f t="shared" si="236"/>
        <v>0</v>
      </c>
      <c r="S1814" s="232"/>
      <c r="T1814" s="256" t="str">
        <f>IF(TYPE(VLOOKUP(S1814,Catalogue!$F$2:$J$259,3,0))=16," ",VLOOKUP(S1814,Catalogue!$F$2:$J$259,3,0))</f>
        <v xml:space="preserve"> </v>
      </c>
      <c r="U1814" s="228">
        <f>IF(TYPE(VLOOKUP(S1814,Catalogue!$F$2:$J$259,5,0))=16,0,VLOOKUP(S1814,Catalogue!$F$2:$J$259,5,0))</f>
        <v>0</v>
      </c>
      <c r="V1814" s="232"/>
      <c r="W1814" s="256" t="str">
        <f>IF(TYPE(VLOOKUP(V1814,Catalogue!$F$2:$J$259,3,0))=16," ",VLOOKUP(V1814,Catalogue!$F$2:$J$259,3,0))</f>
        <v xml:space="preserve"> </v>
      </c>
      <c r="X1814" s="228">
        <f>IF(TYPE(VLOOKUP(V1814,Catalogue!$F$2:$J$259,5,0))=16,0,VLOOKUP(V1814,Catalogue!$F$2:$J$259,5,0))</f>
        <v>0</v>
      </c>
      <c r="Y1814" s="232"/>
      <c r="Z1814" s="227" t="str">
        <f>IF(TYPE(VLOOKUP(Y1814,Catalogue!$F$2:$J$259,3,0))=16," ",VLOOKUP(Y1814,Catalogue!$F$2:$J$259,3,0))</f>
        <v xml:space="preserve"> </v>
      </c>
      <c r="AA1814" s="228">
        <f>IF(TYPE(VLOOKUP(Y1814,Catalogue!$F$2:$J$259,5,0))=16,0,VLOOKUP(Y1814,Catalogue!$F$2:$J$259,5,0))</f>
        <v>0</v>
      </c>
      <c r="AB1814" s="260"/>
      <c r="AC1814" s="260"/>
      <c r="AD1814" s="260"/>
      <c r="AE1814" s="260">
        <f t="shared" si="232"/>
        <v>0</v>
      </c>
      <c r="AF1814" s="228">
        <f t="shared" si="234"/>
        <v>0</v>
      </c>
      <c r="AG1814" s="228">
        <f t="shared" si="229"/>
        <v>0</v>
      </c>
      <c r="AH1814" s="228">
        <f t="shared" si="230"/>
        <v>0</v>
      </c>
      <c r="AI1814" s="232"/>
      <c r="AJ1814" s="227" t="str">
        <f>IF(TYPE(VLOOKUP(AI1814,Catalogue!$F$2:$J$259,3,0))=16," ",VLOOKUP(AI1814,Catalogue!$F$2:$J$259,3,0))</f>
        <v xml:space="preserve"> </v>
      </c>
      <c r="AK1814" s="228">
        <f>IF(TYPE(VLOOKUP(AI1814,Catalogue!$F$2:$J$259,5,0))=16,0,VLOOKUP(AI1814,Catalogue!$F$2:$J$259,5,0))</f>
        <v>0</v>
      </c>
      <c r="AL1814" s="227"/>
      <c r="AM1814" s="228">
        <f t="shared" si="233"/>
        <v>0</v>
      </c>
      <c r="AN1814" s="228"/>
      <c r="AO1814" s="229">
        <f t="shared" si="231"/>
        <v>0</v>
      </c>
    </row>
    <row r="1815" spans="1:41" x14ac:dyDescent="0.2">
      <c r="A1815" s="227"/>
      <c r="B1815" s="227"/>
      <c r="C1815" s="227"/>
      <c r="D1815" s="227"/>
      <c r="E1815" s="227"/>
      <c r="F1815" s="227"/>
      <c r="G1815" s="227"/>
      <c r="H1815" s="227"/>
      <c r="I1815" s="227"/>
      <c r="J1815" s="227"/>
      <c r="K1815" s="227"/>
      <c r="L1815" s="228">
        <f>IF(TYPE(VLOOKUP(K1815,Catalogue!$F$2:$J$259,5,0))=16,0,VLOOKUP(K1815,Catalogue!$F$2:$J$259,5,0))</f>
        <v>0</v>
      </c>
      <c r="M1815" s="228"/>
      <c r="N1815" s="228">
        <f t="shared" si="235"/>
        <v>0</v>
      </c>
      <c r="O1815" s="227"/>
      <c r="P1815" s="228">
        <f>IF(TYPE(VLOOKUP(O1815,Catalogue!$F$2:$J$259,5,0))=16,0,VLOOKUP(O1815,Catalogue!$F$2:$J$259,5,0))</f>
        <v>0</v>
      </c>
      <c r="Q1815" s="228"/>
      <c r="R1815" s="228">
        <f t="shared" si="236"/>
        <v>0</v>
      </c>
      <c r="S1815" s="232"/>
      <c r="T1815" s="256" t="str">
        <f>IF(TYPE(VLOOKUP(S1815,Catalogue!$F$2:$J$259,3,0))=16," ",VLOOKUP(S1815,Catalogue!$F$2:$J$259,3,0))</f>
        <v xml:space="preserve"> </v>
      </c>
      <c r="U1815" s="228">
        <f>IF(TYPE(VLOOKUP(S1815,Catalogue!$F$2:$J$259,5,0))=16,0,VLOOKUP(S1815,Catalogue!$F$2:$J$259,5,0))</f>
        <v>0</v>
      </c>
      <c r="V1815" s="232"/>
      <c r="W1815" s="256" t="str">
        <f>IF(TYPE(VLOOKUP(V1815,Catalogue!$F$2:$J$259,3,0))=16," ",VLOOKUP(V1815,Catalogue!$F$2:$J$259,3,0))</f>
        <v xml:space="preserve"> </v>
      </c>
      <c r="X1815" s="228">
        <f>IF(TYPE(VLOOKUP(V1815,Catalogue!$F$2:$J$259,5,0))=16,0,VLOOKUP(V1815,Catalogue!$F$2:$J$259,5,0))</f>
        <v>0</v>
      </c>
      <c r="Y1815" s="232"/>
      <c r="Z1815" s="227" t="str">
        <f>IF(TYPE(VLOOKUP(Y1815,Catalogue!$F$2:$J$259,3,0))=16," ",VLOOKUP(Y1815,Catalogue!$F$2:$J$259,3,0))</f>
        <v xml:space="preserve"> </v>
      </c>
      <c r="AA1815" s="228">
        <f>IF(TYPE(VLOOKUP(Y1815,Catalogue!$F$2:$J$259,5,0))=16,0,VLOOKUP(Y1815,Catalogue!$F$2:$J$259,5,0))</f>
        <v>0</v>
      </c>
      <c r="AB1815" s="260"/>
      <c r="AC1815" s="260"/>
      <c r="AD1815" s="260"/>
      <c r="AE1815" s="260">
        <f t="shared" si="232"/>
        <v>0</v>
      </c>
      <c r="AF1815" s="228">
        <f t="shared" si="234"/>
        <v>0</v>
      </c>
      <c r="AG1815" s="228">
        <f t="shared" si="229"/>
        <v>0</v>
      </c>
      <c r="AH1815" s="228">
        <f t="shared" si="230"/>
        <v>0</v>
      </c>
      <c r="AI1815" s="232"/>
      <c r="AJ1815" s="227" t="str">
        <f>IF(TYPE(VLOOKUP(AI1815,Catalogue!$F$2:$J$259,3,0))=16," ",VLOOKUP(AI1815,Catalogue!$F$2:$J$259,3,0))</f>
        <v xml:space="preserve"> </v>
      </c>
      <c r="AK1815" s="228">
        <f>IF(TYPE(VLOOKUP(AI1815,Catalogue!$F$2:$J$259,5,0))=16,0,VLOOKUP(AI1815,Catalogue!$F$2:$J$259,5,0))</f>
        <v>0</v>
      </c>
      <c r="AL1815" s="227"/>
      <c r="AM1815" s="228">
        <f t="shared" si="233"/>
        <v>0</v>
      </c>
      <c r="AN1815" s="228"/>
      <c r="AO1815" s="229">
        <f t="shared" si="231"/>
        <v>0</v>
      </c>
    </row>
    <row r="1816" spans="1:41" x14ac:dyDescent="0.2">
      <c r="A1816" s="227"/>
      <c r="B1816" s="227"/>
      <c r="C1816" s="227"/>
      <c r="D1816" s="227"/>
      <c r="E1816" s="227"/>
      <c r="F1816" s="227"/>
      <c r="G1816" s="227"/>
      <c r="H1816" s="227"/>
      <c r="I1816" s="227"/>
      <c r="J1816" s="227"/>
      <c r="K1816" s="227"/>
      <c r="L1816" s="228">
        <f>IF(TYPE(VLOOKUP(K1816,Catalogue!$F$2:$J$259,5,0))=16,0,VLOOKUP(K1816,Catalogue!$F$2:$J$259,5,0))</f>
        <v>0</v>
      </c>
      <c r="M1816" s="228"/>
      <c r="N1816" s="228">
        <f t="shared" si="235"/>
        <v>0</v>
      </c>
      <c r="O1816" s="227"/>
      <c r="P1816" s="228">
        <f>IF(TYPE(VLOOKUP(O1816,Catalogue!$F$2:$J$259,5,0))=16,0,VLOOKUP(O1816,Catalogue!$F$2:$J$259,5,0))</f>
        <v>0</v>
      </c>
      <c r="Q1816" s="228"/>
      <c r="R1816" s="228">
        <f t="shared" si="236"/>
        <v>0</v>
      </c>
      <c r="S1816" s="232"/>
      <c r="T1816" s="256" t="str">
        <f>IF(TYPE(VLOOKUP(S1816,Catalogue!$F$2:$J$259,3,0))=16," ",VLOOKUP(S1816,Catalogue!$F$2:$J$259,3,0))</f>
        <v xml:space="preserve"> </v>
      </c>
      <c r="U1816" s="228">
        <f>IF(TYPE(VLOOKUP(S1816,Catalogue!$F$2:$J$259,5,0))=16,0,VLOOKUP(S1816,Catalogue!$F$2:$J$259,5,0))</f>
        <v>0</v>
      </c>
      <c r="V1816" s="232"/>
      <c r="W1816" s="256" t="str">
        <f>IF(TYPE(VLOOKUP(V1816,Catalogue!$F$2:$J$259,3,0))=16," ",VLOOKUP(V1816,Catalogue!$F$2:$J$259,3,0))</f>
        <v xml:space="preserve"> </v>
      </c>
      <c r="X1816" s="228">
        <f>IF(TYPE(VLOOKUP(V1816,Catalogue!$F$2:$J$259,5,0))=16,0,VLOOKUP(V1816,Catalogue!$F$2:$J$259,5,0))</f>
        <v>0</v>
      </c>
      <c r="Y1816" s="232"/>
      <c r="Z1816" s="227" t="str">
        <f>IF(TYPE(VLOOKUP(Y1816,Catalogue!$F$2:$J$259,3,0))=16," ",VLOOKUP(Y1816,Catalogue!$F$2:$J$259,3,0))</f>
        <v xml:space="preserve"> </v>
      </c>
      <c r="AA1816" s="228">
        <f>IF(TYPE(VLOOKUP(Y1816,Catalogue!$F$2:$J$259,5,0))=16,0,VLOOKUP(Y1816,Catalogue!$F$2:$J$259,5,0))</f>
        <v>0</v>
      </c>
      <c r="AB1816" s="260"/>
      <c r="AC1816" s="260"/>
      <c r="AD1816" s="260"/>
      <c r="AE1816" s="260">
        <f t="shared" si="232"/>
        <v>0</v>
      </c>
      <c r="AF1816" s="228">
        <f t="shared" si="234"/>
        <v>0</v>
      </c>
      <c r="AG1816" s="228">
        <f t="shared" si="229"/>
        <v>0</v>
      </c>
      <c r="AH1816" s="228">
        <f t="shared" si="230"/>
        <v>0</v>
      </c>
      <c r="AI1816" s="232"/>
      <c r="AJ1816" s="227" t="str">
        <f>IF(TYPE(VLOOKUP(AI1816,Catalogue!$F$2:$J$259,3,0))=16," ",VLOOKUP(AI1816,Catalogue!$F$2:$J$259,3,0))</f>
        <v xml:space="preserve"> </v>
      </c>
      <c r="AK1816" s="228">
        <f>IF(TYPE(VLOOKUP(AI1816,Catalogue!$F$2:$J$259,5,0))=16,0,VLOOKUP(AI1816,Catalogue!$F$2:$J$259,5,0))</f>
        <v>0</v>
      </c>
      <c r="AL1816" s="227"/>
      <c r="AM1816" s="228">
        <f t="shared" si="233"/>
        <v>0</v>
      </c>
      <c r="AN1816" s="228"/>
      <c r="AO1816" s="229">
        <f t="shared" si="231"/>
        <v>0</v>
      </c>
    </row>
    <row r="1817" spans="1:41" x14ac:dyDescent="0.2">
      <c r="A1817" s="227"/>
      <c r="B1817" s="227"/>
      <c r="C1817" s="227"/>
      <c r="D1817" s="227"/>
      <c r="E1817" s="227"/>
      <c r="F1817" s="227"/>
      <c r="G1817" s="227"/>
      <c r="H1817" s="227"/>
      <c r="I1817" s="227"/>
      <c r="J1817" s="227"/>
      <c r="K1817" s="227"/>
      <c r="L1817" s="228">
        <f>IF(TYPE(VLOOKUP(K1817,Catalogue!$F$2:$J$259,5,0))=16,0,VLOOKUP(K1817,Catalogue!$F$2:$J$259,5,0))</f>
        <v>0</v>
      </c>
      <c r="M1817" s="228"/>
      <c r="N1817" s="228">
        <f t="shared" si="235"/>
        <v>0</v>
      </c>
      <c r="O1817" s="227"/>
      <c r="P1817" s="228">
        <f>IF(TYPE(VLOOKUP(O1817,Catalogue!$F$2:$J$259,5,0))=16,0,VLOOKUP(O1817,Catalogue!$F$2:$J$259,5,0))</f>
        <v>0</v>
      </c>
      <c r="Q1817" s="228"/>
      <c r="R1817" s="228">
        <f t="shared" si="236"/>
        <v>0</v>
      </c>
      <c r="S1817" s="232"/>
      <c r="T1817" s="256" t="str">
        <f>IF(TYPE(VLOOKUP(S1817,Catalogue!$F$2:$J$259,3,0))=16," ",VLOOKUP(S1817,Catalogue!$F$2:$J$259,3,0))</f>
        <v xml:space="preserve"> </v>
      </c>
      <c r="U1817" s="228">
        <f>IF(TYPE(VLOOKUP(S1817,Catalogue!$F$2:$J$259,5,0))=16,0,VLOOKUP(S1817,Catalogue!$F$2:$J$259,5,0))</f>
        <v>0</v>
      </c>
      <c r="V1817" s="232"/>
      <c r="W1817" s="256" t="str">
        <f>IF(TYPE(VLOOKUP(V1817,Catalogue!$F$2:$J$259,3,0))=16," ",VLOOKUP(V1817,Catalogue!$F$2:$J$259,3,0))</f>
        <v xml:space="preserve"> </v>
      </c>
      <c r="X1817" s="228">
        <f>IF(TYPE(VLOOKUP(V1817,Catalogue!$F$2:$J$259,5,0))=16,0,VLOOKUP(V1817,Catalogue!$F$2:$J$259,5,0))</f>
        <v>0</v>
      </c>
      <c r="Y1817" s="232"/>
      <c r="Z1817" s="227" t="str">
        <f>IF(TYPE(VLOOKUP(Y1817,Catalogue!$F$2:$J$259,3,0))=16," ",VLOOKUP(Y1817,Catalogue!$F$2:$J$259,3,0))</f>
        <v xml:space="preserve"> </v>
      </c>
      <c r="AA1817" s="228">
        <f>IF(TYPE(VLOOKUP(Y1817,Catalogue!$F$2:$J$259,5,0))=16,0,VLOOKUP(Y1817,Catalogue!$F$2:$J$259,5,0))</f>
        <v>0</v>
      </c>
      <c r="AB1817" s="260"/>
      <c r="AC1817" s="260"/>
      <c r="AD1817" s="260"/>
      <c r="AE1817" s="260">
        <f t="shared" si="232"/>
        <v>0</v>
      </c>
      <c r="AF1817" s="228">
        <f t="shared" si="234"/>
        <v>0</v>
      </c>
      <c r="AG1817" s="228">
        <f t="shared" si="229"/>
        <v>0</v>
      </c>
      <c r="AH1817" s="228">
        <f t="shared" si="230"/>
        <v>0</v>
      </c>
      <c r="AI1817" s="232"/>
      <c r="AJ1817" s="227" t="str">
        <f>IF(TYPE(VLOOKUP(AI1817,Catalogue!$F$2:$J$259,3,0))=16," ",VLOOKUP(AI1817,Catalogue!$F$2:$J$259,3,0))</f>
        <v xml:space="preserve"> </v>
      </c>
      <c r="AK1817" s="228">
        <f>IF(TYPE(VLOOKUP(AI1817,Catalogue!$F$2:$J$259,5,0))=16,0,VLOOKUP(AI1817,Catalogue!$F$2:$J$259,5,0))</f>
        <v>0</v>
      </c>
      <c r="AL1817" s="227"/>
      <c r="AM1817" s="228">
        <f t="shared" si="233"/>
        <v>0</v>
      </c>
      <c r="AN1817" s="228"/>
      <c r="AO1817" s="229">
        <f t="shared" si="231"/>
        <v>0</v>
      </c>
    </row>
    <row r="1818" spans="1:41" x14ac:dyDescent="0.2">
      <c r="A1818" s="227"/>
      <c r="B1818" s="227"/>
      <c r="C1818" s="227"/>
      <c r="D1818" s="227"/>
      <c r="E1818" s="227"/>
      <c r="F1818" s="227"/>
      <c r="G1818" s="227"/>
      <c r="H1818" s="227"/>
      <c r="I1818" s="227"/>
      <c r="J1818" s="227"/>
      <c r="K1818" s="227"/>
      <c r="L1818" s="228">
        <f>IF(TYPE(VLOOKUP(K1818,Catalogue!$F$2:$J$259,5,0))=16,0,VLOOKUP(K1818,Catalogue!$F$2:$J$259,5,0))</f>
        <v>0</v>
      </c>
      <c r="M1818" s="228"/>
      <c r="N1818" s="228">
        <f t="shared" si="235"/>
        <v>0</v>
      </c>
      <c r="O1818" s="227"/>
      <c r="P1818" s="228">
        <f>IF(TYPE(VLOOKUP(O1818,Catalogue!$F$2:$J$259,5,0))=16,0,VLOOKUP(O1818,Catalogue!$F$2:$J$259,5,0))</f>
        <v>0</v>
      </c>
      <c r="Q1818" s="228"/>
      <c r="R1818" s="228">
        <f t="shared" si="236"/>
        <v>0</v>
      </c>
      <c r="S1818" s="232"/>
      <c r="T1818" s="256" t="str">
        <f>IF(TYPE(VLOOKUP(S1818,Catalogue!$F$2:$J$259,3,0))=16," ",VLOOKUP(S1818,Catalogue!$F$2:$J$259,3,0))</f>
        <v xml:space="preserve"> </v>
      </c>
      <c r="U1818" s="228">
        <f>IF(TYPE(VLOOKUP(S1818,Catalogue!$F$2:$J$259,5,0))=16,0,VLOOKUP(S1818,Catalogue!$F$2:$J$259,5,0))</f>
        <v>0</v>
      </c>
      <c r="V1818" s="232"/>
      <c r="W1818" s="256" t="str">
        <f>IF(TYPE(VLOOKUP(V1818,Catalogue!$F$2:$J$259,3,0))=16," ",VLOOKUP(V1818,Catalogue!$F$2:$J$259,3,0))</f>
        <v xml:space="preserve"> </v>
      </c>
      <c r="X1818" s="228">
        <f>IF(TYPE(VLOOKUP(V1818,Catalogue!$F$2:$J$259,5,0))=16,0,VLOOKUP(V1818,Catalogue!$F$2:$J$259,5,0))</f>
        <v>0</v>
      </c>
      <c r="Y1818" s="232"/>
      <c r="Z1818" s="227" t="str">
        <f>IF(TYPE(VLOOKUP(Y1818,Catalogue!$F$2:$J$259,3,0))=16," ",VLOOKUP(Y1818,Catalogue!$F$2:$J$259,3,0))</f>
        <v xml:space="preserve"> </v>
      </c>
      <c r="AA1818" s="228">
        <f>IF(TYPE(VLOOKUP(Y1818,Catalogue!$F$2:$J$259,5,0))=16,0,VLOOKUP(Y1818,Catalogue!$F$2:$J$259,5,0))</f>
        <v>0</v>
      </c>
      <c r="AB1818" s="260"/>
      <c r="AC1818" s="260"/>
      <c r="AD1818" s="260"/>
      <c r="AE1818" s="260">
        <f t="shared" si="232"/>
        <v>0</v>
      </c>
      <c r="AF1818" s="228">
        <f t="shared" si="234"/>
        <v>0</v>
      </c>
      <c r="AG1818" s="228">
        <f t="shared" si="229"/>
        <v>0</v>
      </c>
      <c r="AH1818" s="228">
        <f t="shared" si="230"/>
        <v>0</v>
      </c>
      <c r="AI1818" s="232"/>
      <c r="AJ1818" s="227" t="str">
        <f>IF(TYPE(VLOOKUP(AI1818,Catalogue!$F$2:$J$259,3,0))=16," ",VLOOKUP(AI1818,Catalogue!$F$2:$J$259,3,0))</f>
        <v xml:space="preserve"> </v>
      </c>
      <c r="AK1818" s="228">
        <f>IF(TYPE(VLOOKUP(AI1818,Catalogue!$F$2:$J$259,5,0))=16,0,VLOOKUP(AI1818,Catalogue!$F$2:$J$259,5,0))</f>
        <v>0</v>
      </c>
      <c r="AL1818" s="227"/>
      <c r="AM1818" s="228">
        <f t="shared" si="233"/>
        <v>0</v>
      </c>
      <c r="AN1818" s="228"/>
      <c r="AO1818" s="229">
        <f t="shared" si="231"/>
        <v>0</v>
      </c>
    </row>
    <row r="1819" spans="1:41" x14ac:dyDescent="0.2">
      <c r="A1819" s="227"/>
      <c r="B1819" s="227"/>
      <c r="C1819" s="227"/>
      <c r="D1819" s="227"/>
      <c r="E1819" s="227"/>
      <c r="F1819" s="227"/>
      <c r="G1819" s="227"/>
      <c r="H1819" s="227"/>
      <c r="I1819" s="227"/>
      <c r="J1819" s="227"/>
      <c r="K1819" s="227"/>
      <c r="L1819" s="228">
        <f>IF(TYPE(VLOOKUP(K1819,Catalogue!$F$2:$J$259,5,0))=16,0,VLOOKUP(K1819,Catalogue!$F$2:$J$259,5,0))</f>
        <v>0</v>
      </c>
      <c r="M1819" s="228"/>
      <c r="N1819" s="228">
        <f t="shared" si="235"/>
        <v>0</v>
      </c>
      <c r="O1819" s="227"/>
      <c r="P1819" s="228">
        <f>IF(TYPE(VLOOKUP(O1819,Catalogue!$F$2:$J$259,5,0))=16,0,VLOOKUP(O1819,Catalogue!$F$2:$J$259,5,0))</f>
        <v>0</v>
      </c>
      <c r="Q1819" s="228"/>
      <c r="R1819" s="228">
        <f t="shared" si="236"/>
        <v>0</v>
      </c>
      <c r="S1819" s="232"/>
      <c r="T1819" s="256" t="str">
        <f>IF(TYPE(VLOOKUP(S1819,Catalogue!$F$2:$J$259,3,0))=16," ",VLOOKUP(S1819,Catalogue!$F$2:$J$259,3,0))</f>
        <v xml:space="preserve"> </v>
      </c>
      <c r="U1819" s="228">
        <f>IF(TYPE(VLOOKUP(S1819,Catalogue!$F$2:$J$259,5,0))=16,0,VLOOKUP(S1819,Catalogue!$F$2:$J$259,5,0))</f>
        <v>0</v>
      </c>
      <c r="V1819" s="232"/>
      <c r="W1819" s="256" t="str">
        <f>IF(TYPE(VLOOKUP(V1819,Catalogue!$F$2:$J$259,3,0))=16," ",VLOOKUP(V1819,Catalogue!$F$2:$J$259,3,0))</f>
        <v xml:space="preserve"> </v>
      </c>
      <c r="X1819" s="228">
        <f>IF(TYPE(VLOOKUP(V1819,Catalogue!$F$2:$J$259,5,0))=16,0,VLOOKUP(V1819,Catalogue!$F$2:$J$259,5,0))</f>
        <v>0</v>
      </c>
      <c r="Y1819" s="232"/>
      <c r="Z1819" s="227" t="str">
        <f>IF(TYPE(VLOOKUP(Y1819,Catalogue!$F$2:$J$259,3,0))=16," ",VLOOKUP(Y1819,Catalogue!$F$2:$J$259,3,0))</f>
        <v xml:space="preserve"> </v>
      </c>
      <c r="AA1819" s="228">
        <f>IF(TYPE(VLOOKUP(Y1819,Catalogue!$F$2:$J$259,5,0))=16,0,VLOOKUP(Y1819,Catalogue!$F$2:$J$259,5,0))</f>
        <v>0</v>
      </c>
      <c r="AB1819" s="260"/>
      <c r="AC1819" s="260"/>
      <c r="AD1819" s="260"/>
      <c r="AE1819" s="260">
        <f t="shared" si="232"/>
        <v>0</v>
      </c>
      <c r="AF1819" s="228">
        <f t="shared" si="234"/>
        <v>0</v>
      </c>
      <c r="AG1819" s="228">
        <f t="shared" si="229"/>
        <v>0</v>
      </c>
      <c r="AH1819" s="228">
        <f t="shared" si="230"/>
        <v>0</v>
      </c>
      <c r="AI1819" s="232"/>
      <c r="AJ1819" s="227" t="str">
        <f>IF(TYPE(VLOOKUP(AI1819,Catalogue!$F$2:$J$259,3,0))=16," ",VLOOKUP(AI1819,Catalogue!$F$2:$J$259,3,0))</f>
        <v xml:space="preserve"> </v>
      </c>
      <c r="AK1819" s="228">
        <f>IF(TYPE(VLOOKUP(AI1819,Catalogue!$F$2:$J$259,5,0))=16,0,VLOOKUP(AI1819,Catalogue!$F$2:$J$259,5,0))</f>
        <v>0</v>
      </c>
      <c r="AL1819" s="227"/>
      <c r="AM1819" s="228">
        <f t="shared" si="233"/>
        <v>0</v>
      </c>
      <c r="AN1819" s="228"/>
      <c r="AO1819" s="229">
        <f t="shared" si="231"/>
        <v>0</v>
      </c>
    </row>
    <row r="1820" spans="1:41" x14ac:dyDescent="0.2">
      <c r="A1820" s="227"/>
      <c r="B1820" s="227"/>
      <c r="C1820" s="227"/>
      <c r="D1820" s="227"/>
      <c r="E1820" s="227"/>
      <c r="F1820" s="227"/>
      <c r="G1820" s="227"/>
      <c r="H1820" s="227"/>
      <c r="I1820" s="227"/>
      <c r="J1820" s="227"/>
      <c r="K1820" s="227"/>
      <c r="L1820" s="228">
        <f>IF(TYPE(VLOOKUP(K1820,Catalogue!$F$2:$J$259,5,0))=16,0,VLOOKUP(K1820,Catalogue!$F$2:$J$259,5,0))</f>
        <v>0</v>
      </c>
      <c r="M1820" s="228"/>
      <c r="N1820" s="228">
        <f t="shared" si="235"/>
        <v>0</v>
      </c>
      <c r="O1820" s="227"/>
      <c r="P1820" s="228">
        <f>IF(TYPE(VLOOKUP(O1820,Catalogue!$F$2:$J$259,5,0))=16,0,VLOOKUP(O1820,Catalogue!$F$2:$J$259,5,0))</f>
        <v>0</v>
      </c>
      <c r="Q1820" s="228"/>
      <c r="R1820" s="228">
        <f t="shared" si="236"/>
        <v>0</v>
      </c>
      <c r="S1820" s="232"/>
      <c r="T1820" s="256" t="str">
        <f>IF(TYPE(VLOOKUP(S1820,Catalogue!$F$2:$J$259,3,0))=16," ",VLOOKUP(S1820,Catalogue!$F$2:$J$259,3,0))</f>
        <v xml:space="preserve"> </v>
      </c>
      <c r="U1820" s="228">
        <f>IF(TYPE(VLOOKUP(S1820,Catalogue!$F$2:$J$259,5,0))=16,0,VLOOKUP(S1820,Catalogue!$F$2:$J$259,5,0))</f>
        <v>0</v>
      </c>
      <c r="V1820" s="232"/>
      <c r="W1820" s="256" t="str">
        <f>IF(TYPE(VLOOKUP(V1820,Catalogue!$F$2:$J$259,3,0))=16," ",VLOOKUP(V1820,Catalogue!$F$2:$J$259,3,0))</f>
        <v xml:space="preserve"> </v>
      </c>
      <c r="X1820" s="228">
        <f>IF(TYPE(VLOOKUP(V1820,Catalogue!$F$2:$J$259,5,0))=16,0,VLOOKUP(V1820,Catalogue!$F$2:$J$259,5,0))</f>
        <v>0</v>
      </c>
      <c r="Y1820" s="232"/>
      <c r="Z1820" s="227" t="str">
        <f>IF(TYPE(VLOOKUP(Y1820,Catalogue!$F$2:$J$259,3,0))=16," ",VLOOKUP(Y1820,Catalogue!$F$2:$J$259,3,0))</f>
        <v xml:space="preserve"> </v>
      </c>
      <c r="AA1820" s="228">
        <f>IF(TYPE(VLOOKUP(Y1820,Catalogue!$F$2:$J$259,5,0))=16,0,VLOOKUP(Y1820,Catalogue!$F$2:$J$259,5,0))</f>
        <v>0</v>
      </c>
      <c r="AB1820" s="260"/>
      <c r="AC1820" s="260"/>
      <c r="AD1820" s="260"/>
      <c r="AE1820" s="260">
        <f t="shared" si="232"/>
        <v>0</v>
      </c>
      <c r="AF1820" s="228">
        <f t="shared" si="234"/>
        <v>0</v>
      </c>
      <c r="AG1820" s="228">
        <f t="shared" si="229"/>
        <v>0</v>
      </c>
      <c r="AH1820" s="228">
        <f t="shared" si="230"/>
        <v>0</v>
      </c>
      <c r="AI1820" s="232"/>
      <c r="AJ1820" s="227" t="str">
        <f>IF(TYPE(VLOOKUP(AI1820,Catalogue!$F$2:$J$259,3,0))=16," ",VLOOKUP(AI1820,Catalogue!$F$2:$J$259,3,0))</f>
        <v xml:space="preserve"> </v>
      </c>
      <c r="AK1820" s="228">
        <f>IF(TYPE(VLOOKUP(AI1820,Catalogue!$F$2:$J$259,5,0))=16,0,VLOOKUP(AI1820,Catalogue!$F$2:$J$259,5,0))</f>
        <v>0</v>
      </c>
      <c r="AL1820" s="227"/>
      <c r="AM1820" s="228">
        <f t="shared" si="233"/>
        <v>0</v>
      </c>
      <c r="AN1820" s="228"/>
      <c r="AO1820" s="229">
        <f t="shared" si="231"/>
        <v>0</v>
      </c>
    </row>
    <row r="1821" spans="1:41" x14ac:dyDescent="0.2">
      <c r="A1821" s="227"/>
      <c r="B1821" s="227"/>
      <c r="C1821" s="227"/>
      <c r="D1821" s="227"/>
      <c r="E1821" s="227"/>
      <c r="F1821" s="227"/>
      <c r="G1821" s="227"/>
      <c r="H1821" s="227"/>
      <c r="I1821" s="227"/>
      <c r="J1821" s="227"/>
      <c r="K1821" s="227"/>
      <c r="L1821" s="228">
        <f>IF(TYPE(VLOOKUP(K1821,Catalogue!$F$2:$J$259,5,0))=16,0,VLOOKUP(K1821,Catalogue!$F$2:$J$259,5,0))</f>
        <v>0</v>
      </c>
      <c r="M1821" s="228"/>
      <c r="N1821" s="228">
        <f t="shared" si="235"/>
        <v>0</v>
      </c>
      <c r="O1821" s="227"/>
      <c r="P1821" s="228">
        <f>IF(TYPE(VLOOKUP(O1821,Catalogue!$F$2:$J$259,5,0))=16,0,VLOOKUP(O1821,Catalogue!$F$2:$J$259,5,0))</f>
        <v>0</v>
      </c>
      <c r="Q1821" s="228"/>
      <c r="R1821" s="228">
        <f t="shared" si="236"/>
        <v>0</v>
      </c>
      <c r="S1821" s="232"/>
      <c r="T1821" s="256" t="str">
        <f>IF(TYPE(VLOOKUP(S1821,Catalogue!$F$2:$J$259,3,0))=16," ",VLOOKUP(S1821,Catalogue!$F$2:$J$259,3,0))</f>
        <v xml:space="preserve"> </v>
      </c>
      <c r="U1821" s="228">
        <f>IF(TYPE(VLOOKUP(S1821,Catalogue!$F$2:$J$259,5,0))=16,0,VLOOKUP(S1821,Catalogue!$F$2:$J$259,5,0))</f>
        <v>0</v>
      </c>
      <c r="V1821" s="232"/>
      <c r="W1821" s="256" t="str">
        <f>IF(TYPE(VLOOKUP(V1821,Catalogue!$F$2:$J$259,3,0))=16," ",VLOOKUP(V1821,Catalogue!$F$2:$J$259,3,0))</f>
        <v xml:space="preserve"> </v>
      </c>
      <c r="X1821" s="228">
        <f>IF(TYPE(VLOOKUP(V1821,Catalogue!$F$2:$J$259,5,0))=16,0,VLOOKUP(V1821,Catalogue!$F$2:$J$259,5,0))</f>
        <v>0</v>
      </c>
      <c r="Y1821" s="232"/>
      <c r="Z1821" s="227" t="str">
        <f>IF(TYPE(VLOOKUP(Y1821,Catalogue!$F$2:$J$259,3,0))=16," ",VLOOKUP(Y1821,Catalogue!$F$2:$J$259,3,0))</f>
        <v xml:space="preserve"> </v>
      </c>
      <c r="AA1821" s="228">
        <f>IF(TYPE(VLOOKUP(Y1821,Catalogue!$F$2:$J$259,5,0))=16,0,VLOOKUP(Y1821,Catalogue!$F$2:$J$259,5,0))</f>
        <v>0</v>
      </c>
      <c r="AB1821" s="260"/>
      <c r="AC1821" s="260"/>
      <c r="AD1821" s="260"/>
      <c r="AE1821" s="260">
        <f t="shared" si="232"/>
        <v>0</v>
      </c>
      <c r="AF1821" s="228">
        <f t="shared" si="234"/>
        <v>0</v>
      </c>
      <c r="AG1821" s="228">
        <f t="shared" si="229"/>
        <v>0</v>
      </c>
      <c r="AH1821" s="228">
        <f t="shared" si="230"/>
        <v>0</v>
      </c>
      <c r="AI1821" s="232"/>
      <c r="AJ1821" s="227" t="str">
        <f>IF(TYPE(VLOOKUP(AI1821,Catalogue!$F$2:$J$259,3,0))=16," ",VLOOKUP(AI1821,Catalogue!$F$2:$J$259,3,0))</f>
        <v xml:space="preserve"> </v>
      </c>
      <c r="AK1821" s="228">
        <f>IF(TYPE(VLOOKUP(AI1821,Catalogue!$F$2:$J$259,5,0))=16,0,VLOOKUP(AI1821,Catalogue!$F$2:$J$259,5,0))</f>
        <v>0</v>
      </c>
      <c r="AL1821" s="227"/>
      <c r="AM1821" s="228">
        <f t="shared" si="233"/>
        <v>0</v>
      </c>
      <c r="AN1821" s="228"/>
      <c r="AO1821" s="229">
        <f t="shared" si="231"/>
        <v>0</v>
      </c>
    </row>
    <row r="1822" spans="1:41" x14ac:dyDescent="0.2">
      <c r="A1822" s="227"/>
      <c r="B1822" s="227"/>
      <c r="C1822" s="227"/>
      <c r="D1822" s="227"/>
      <c r="E1822" s="227"/>
      <c r="F1822" s="227"/>
      <c r="G1822" s="227"/>
      <c r="H1822" s="227"/>
      <c r="I1822" s="227"/>
      <c r="J1822" s="227"/>
      <c r="K1822" s="227"/>
      <c r="L1822" s="228">
        <f>IF(TYPE(VLOOKUP(K1822,Catalogue!$F$2:$J$259,5,0))=16,0,VLOOKUP(K1822,Catalogue!$F$2:$J$259,5,0))</f>
        <v>0</v>
      </c>
      <c r="M1822" s="228"/>
      <c r="N1822" s="228">
        <f t="shared" si="235"/>
        <v>0</v>
      </c>
      <c r="O1822" s="227"/>
      <c r="P1822" s="228">
        <f>IF(TYPE(VLOOKUP(O1822,Catalogue!$F$2:$J$259,5,0))=16,0,VLOOKUP(O1822,Catalogue!$F$2:$J$259,5,0))</f>
        <v>0</v>
      </c>
      <c r="Q1822" s="228"/>
      <c r="R1822" s="228">
        <f t="shared" si="236"/>
        <v>0</v>
      </c>
      <c r="S1822" s="232"/>
      <c r="T1822" s="256" t="str">
        <f>IF(TYPE(VLOOKUP(S1822,Catalogue!$F$2:$J$259,3,0))=16," ",VLOOKUP(S1822,Catalogue!$F$2:$J$259,3,0))</f>
        <v xml:space="preserve"> </v>
      </c>
      <c r="U1822" s="228">
        <f>IF(TYPE(VLOOKUP(S1822,Catalogue!$F$2:$J$259,5,0))=16,0,VLOOKUP(S1822,Catalogue!$F$2:$J$259,5,0))</f>
        <v>0</v>
      </c>
      <c r="V1822" s="232"/>
      <c r="W1822" s="256" t="str">
        <f>IF(TYPE(VLOOKUP(V1822,Catalogue!$F$2:$J$259,3,0))=16," ",VLOOKUP(V1822,Catalogue!$F$2:$J$259,3,0))</f>
        <v xml:space="preserve"> </v>
      </c>
      <c r="X1822" s="228">
        <f>IF(TYPE(VLOOKUP(V1822,Catalogue!$F$2:$J$259,5,0))=16,0,VLOOKUP(V1822,Catalogue!$F$2:$J$259,5,0))</f>
        <v>0</v>
      </c>
      <c r="Y1822" s="232"/>
      <c r="Z1822" s="227" t="str">
        <f>IF(TYPE(VLOOKUP(Y1822,Catalogue!$F$2:$J$259,3,0))=16," ",VLOOKUP(Y1822,Catalogue!$F$2:$J$259,3,0))</f>
        <v xml:space="preserve"> </v>
      </c>
      <c r="AA1822" s="228">
        <f>IF(TYPE(VLOOKUP(Y1822,Catalogue!$F$2:$J$259,5,0))=16,0,VLOOKUP(Y1822,Catalogue!$F$2:$J$259,5,0))</f>
        <v>0</v>
      </c>
      <c r="AB1822" s="260"/>
      <c r="AC1822" s="260"/>
      <c r="AD1822" s="260"/>
      <c r="AE1822" s="260">
        <f t="shared" si="232"/>
        <v>0</v>
      </c>
      <c r="AF1822" s="228">
        <f t="shared" si="234"/>
        <v>0</v>
      </c>
      <c r="AG1822" s="228">
        <f t="shared" si="229"/>
        <v>0</v>
      </c>
      <c r="AH1822" s="228">
        <f t="shared" si="230"/>
        <v>0</v>
      </c>
      <c r="AI1822" s="232"/>
      <c r="AJ1822" s="227" t="str">
        <f>IF(TYPE(VLOOKUP(AI1822,Catalogue!$F$2:$J$259,3,0))=16," ",VLOOKUP(AI1822,Catalogue!$F$2:$J$259,3,0))</f>
        <v xml:space="preserve"> </v>
      </c>
      <c r="AK1822" s="228">
        <f>IF(TYPE(VLOOKUP(AI1822,Catalogue!$F$2:$J$259,5,0))=16,0,VLOOKUP(AI1822,Catalogue!$F$2:$J$259,5,0))</f>
        <v>0</v>
      </c>
      <c r="AL1822" s="227"/>
      <c r="AM1822" s="228">
        <f t="shared" si="233"/>
        <v>0</v>
      </c>
      <c r="AN1822" s="228"/>
      <c r="AO1822" s="229">
        <f t="shared" si="231"/>
        <v>0</v>
      </c>
    </row>
    <row r="1823" spans="1:41" x14ac:dyDescent="0.2">
      <c r="A1823" s="227"/>
      <c r="B1823" s="227"/>
      <c r="C1823" s="227"/>
      <c r="D1823" s="227"/>
      <c r="E1823" s="227"/>
      <c r="F1823" s="227"/>
      <c r="G1823" s="227"/>
      <c r="H1823" s="227"/>
      <c r="I1823" s="227"/>
      <c r="J1823" s="227"/>
      <c r="K1823" s="227"/>
      <c r="L1823" s="228">
        <f>IF(TYPE(VLOOKUP(K1823,Catalogue!$F$2:$J$259,5,0))=16,0,VLOOKUP(K1823,Catalogue!$F$2:$J$259,5,0))</f>
        <v>0</v>
      </c>
      <c r="M1823" s="228"/>
      <c r="N1823" s="228">
        <f t="shared" si="235"/>
        <v>0</v>
      </c>
      <c r="O1823" s="227"/>
      <c r="P1823" s="228">
        <f>IF(TYPE(VLOOKUP(O1823,Catalogue!$F$2:$J$259,5,0))=16,0,VLOOKUP(O1823,Catalogue!$F$2:$J$259,5,0))</f>
        <v>0</v>
      </c>
      <c r="Q1823" s="228"/>
      <c r="R1823" s="228">
        <f t="shared" si="236"/>
        <v>0</v>
      </c>
      <c r="S1823" s="232"/>
      <c r="T1823" s="256" t="str">
        <f>IF(TYPE(VLOOKUP(S1823,Catalogue!$F$2:$J$259,3,0))=16," ",VLOOKUP(S1823,Catalogue!$F$2:$J$259,3,0))</f>
        <v xml:space="preserve"> </v>
      </c>
      <c r="U1823" s="228">
        <f>IF(TYPE(VLOOKUP(S1823,Catalogue!$F$2:$J$259,5,0))=16,0,VLOOKUP(S1823,Catalogue!$F$2:$J$259,5,0))</f>
        <v>0</v>
      </c>
      <c r="V1823" s="232"/>
      <c r="W1823" s="256" t="str">
        <f>IF(TYPE(VLOOKUP(V1823,Catalogue!$F$2:$J$259,3,0))=16," ",VLOOKUP(V1823,Catalogue!$F$2:$J$259,3,0))</f>
        <v xml:space="preserve"> </v>
      </c>
      <c r="X1823" s="228">
        <f>IF(TYPE(VLOOKUP(V1823,Catalogue!$F$2:$J$259,5,0))=16,0,VLOOKUP(V1823,Catalogue!$F$2:$J$259,5,0))</f>
        <v>0</v>
      </c>
      <c r="Y1823" s="232"/>
      <c r="Z1823" s="227" t="str">
        <f>IF(TYPE(VLOOKUP(Y1823,Catalogue!$F$2:$J$259,3,0))=16," ",VLOOKUP(Y1823,Catalogue!$F$2:$J$259,3,0))</f>
        <v xml:space="preserve"> </v>
      </c>
      <c r="AA1823" s="228">
        <f>IF(TYPE(VLOOKUP(Y1823,Catalogue!$F$2:$J$259,5,0))=16,0,VLOOKUP(Y1823,Catalogue!$F$2:$J$259,5,0))</f>
        <v>0</v>
      </c>
      <c r="AB1823" s="260"/>
      <c r="AC1823" s="260"/>
      <c r="AD1823" s="260"/>
      <c r="AE1823" s="260">
        <f t="shared" si="232"/>
        <v>0</v>
      </c>
      <c r="AF1823" s="228">
        <f t="shared" si="234"/>
        <v>0</v>
      </c>
      <c r="AG1823" s="228">
        <f t="shared" si="229"/>
        <v>0</v>
      </c>
      <c r="AH1823" s="228">
        <f t="shared" si="230"/>
        <v>0</v>
      </c>
      <c r="AI1823" s="232"/>
      <c r="AJ1823" s="227" t="str">
        <f>IF(TYPE(VLOOKUP(AI1823,Catalogue!$F$2:$J$259,3,0))=16," ",VLOOKUP(AI1823,Catalogue!$F$2:$J$259,3,0))</f>
        <v xml:space="preserve"> </v>
      </c>
      <c r="AK1823" s="228">
        <f>IF(TYPE(VLOOKUP(AI1823,Catalogue!$F$2:$J$259,5,0))=16,0,VLOOKUP(AI1823,Catalogue!$F$2:$J$259,5,0))</f>
        <v>0</v>
      </c>
      <c r="AL1823" s="227"/>
      <c r="AM1823" s="228">
        <f t="shared" si="233"/>
        <v>0</v>
      </c>
      <c r="AN1823" s="228"/>
      <c r="AO1823" s="229">
        <f t="shared" si="231"/>
        <v>0</v>
      </c>
    </row>
    <row r="1824" spans="1:41" x14ac:dyDescent="0.2">
      <c r="A1824" s="227"/>
      <c r="B1824" s="227"/>
      <c r="C1824" s="227"/>
      <c r="D1824" s="227"/>
      <c r="E1824" s="227"/>
      <c r="F1824" s="227"/>
      <c r="G1824" s="227"/>
      <c r="H1824" s="227"/>
      <c r="I1824" s="227"/>
      <c r="J1824" s="227"/>
      <c r="K1824" s="227"/>
      <c r="L1824" s="228">
        <f>IF(TYPE(VLOOKUP(K1824,Catalogue!$F$2:$J$259,5,0))=16,0,VLOOKUP(K1824,Catalogue!$F$2:$J$259,5,0))</f>
        <v>0</v>
      </c>
      <c r="M1824" s="228"/>
      <c r="N1824" s="228">
        <f t="shared" si="235"/>
        <v>0</v>
      </c>
      <c r="O1824" s="227"/>
      <c r="P1824" s="228">
        <f>IF(TYPE(VLOOKUP(O1824,Catalogue!$F$2:$J$259,5,0))=16,0,VLOOKUP(O1824,Catalogue!$F$2:$J$259,5,0))</f>
        <v>0</v>
      </c>
      <c r="Q1824" s="228"/>
      <c r="R1824" s="228">
        <f t="shared" si="236"/>
        <v>0</v>
      </c>
      <c r="S1824" s="232"/>
      <c r="T1824" s="256" t="str">
        <f>IF(TYPE(VLOOKUP(S1824,Catalogue!$F$2:$J$259,3,0))=16," ",VLOOKUP(S1824,Catalogue!$F$2:$J$259,3,0))</f>
        <v xml:space="preserve"> </v>
      </c>
      <c r="U1824" s="228">
        <f>IF(TYPE(VLOOKUP(S1824,Catalogue!$F$2:$J$259,5,0))=16,0,VLOOKUP(S1824,Catalogue!$F$2:$J$259,5,0))</f>
        <v>0</v>
      </c>
      <c r="V1824" s="232"/>
      <c r="W1824" s="256" t="str">
        <f>IF(TYPE(VLOOKUP(V1824,Catalogue!$F$2:$J$259,3,0))=16," ",VLOOKUP(V1824,Catalogue!$F$2:$J$259,3,0))</f>
        <v xml:space="preserve"> </v>
      </c>
      <c r="X1824" s="228">
        <f>IF(TYPE(VLOOKUP(V1824,Catalogue!$F$2:$J$259,5,0))=16,0,VLOOKUP(V1824,Catalogue!$F$2:$J$259,5,0))</f>
        <v>0</v>
      </c>
      <c r="Y1824" s="232"/>
      <c r="Z1824" s="227" t="str">
        <f>IF(TYPE(VLOOKUP(Y1824,Catalogue!$F$2:$J$259,3,0))=16," ",VLOOKUP(Y1824,Catalogue!$F$2:$J$259,3,0))</f>
        <v xml:space="preserve"> </v>
      </c>
      <c r="AA1824" s="228">
        <f>IF(TYPE(VLOOKUP(Y1824,Catalogue!$F$2:$J$259,5,0))=16,0,VLOOKUP(Y1824,Catalogue!$F$2:$J$259,5,0))</f>
        <v>0</v>
      </c>
      <c r="AB1824" s="260"/>
      <c r="AC1824" s="260"/>
      <c r="AD1824" s="260"/>
      <c r="AE1824" s="260">
        <f t="shared" si="232"/>
        <v>0</v>
      </c>
      <c r="AF1824" s="228">
        <f t="shared" si="234"/>
        <v>0</v>
      </c>
      <c r="AG1824" s="228">
        <f t="shared" si="229"/>
        <v>0</v>
      </c>
      <c r="AH1824" s="228">
        <f t="shared" si="230"/>
        <v>0</v>
      </c>
      <c r="AI1824" s="232"/>
      <c r="AJ1824" s="227" t="str">
        <f>IF(TYPE(VLOOKUP(AI1824,Catalogue!$F$2:$J$259,3,0))=16," ",VLOOKUP(AI1824,Catalogue!$F$2:$J$259,3,0))</f>
        <v xml:space="preserve"> </v>
      </c>
      <c r="AK1824" s="228">
        <f>IF(TYPE(VLOOKUP(AI1824,Catalogue!$F$2:$J$259,5,0))=16,0,VLOOKUP(AI1824,Catalogue!$F$2:$J$259,5,0))</f>
        <v>0</v>
      </c>
      <c r="AL1824" s="227"/>
      <c r="AM1824" s="228">
        <f t="shared" si="233"/>
        <v>0</v>
      </c>
      <c r="AN1824" s="228"/>
      <c r="AO1824" s="229">
        <f t="shared" si="231"/>
        <v>0</v>
      </c>
    </row>
    <row r="1825" spans="1:41" x14ac:dyDescent="0.2">
      <c r="A1825" s="227"/>
      <c r="B1825" s="227"/>
      <c r="C1825" s="227"/>
      <c r="D1825" s="227"/>
      <c r="E1825" s="227"/>
      <c r="F1825" s="227"/>
      <c r="G1825" s="227"/>
      <c r="H1825" s="227"/>
      <c r="I1825" s="227"/>
      <c r="J1825" s="227"/>
      <c r="K1825" s="227"/>
      <c r="L1825" s="228">
        <f>IF(TYPE(VLOOKUP(K1825,Catalogue!$F$2:$J$259,5,0))=16,0,VLOOKUP(K1825,Catalogue!$F$2:$J$259,5,0))</f>
        <v>0</v>
      </c>
      <c r="M1825" s="228"/>
      <c r="N1825" s="228">
        <f t="shared" si="235"/>
        <v>0</v>
      </c>
      <c r="O1825" s="227"/>
      <c r="P1825" s="228">
        <f>IF(TYPE(VLOOKUP(O1825,Catalogue!$F$2:$J$259,5,0))=16,0,VLOOKUP(O1825,Catalogue!$F$2:$J$259,5,0))</f>
        <v>0</v>
      </c>
      <c r="Q1825" s="228"/>
      <c r="R1825" s="228">
        <f t="shared" si="236"/>
        <v>0</v>
      </c>
      <c r="S1825" s="232"/>
      <c r="T1825" s="256" t="str">
        <f>IF(TYPE(VLOOKUP(S1825,Catalogue!$F$2:$J$259,3,0))=16," ",VLOOKUP(S1825,Catalogue!$F$2:$J$259,3,0))</f>
        <v xml:space="preserve"> </v>
      </c>
      <c r="U1825" s="228">
        <f>IF(TYPE(VLOOKUP(S1825,Catalogue!$F$2:$J$259,5,0))=16,0,VLOOKUP(S1825,Catalogue!$F$2:$J$259,5,0))</f>
        <v>0</v>
      </c>
      <c r="V1825" s="232"/>
      <c r="W1825" s="256" t="str">
        <f>IF(TYPE(VLOOKUP(V1825,Catalogue!$F$2:$J$259,3,0))=16," ",VLOOKUP(V1825,Catalogue!$F$2:$J$259,3,0))</f>
        <v xml:space="preserve"> </v>
      </c>
      <c r="X1825" s="228">
        <f>IF(TYPE(VLOOKUP(V1825,Catalogue!$F$2:$J$259,5,0))=16,0,VLOOKUP(V1825,Catalogue!$F$2:$J$259,5,0))</f>
        <v>0</v>
      </c>
      <c r="Y1825" s="232"/>
      <c r="Z1825" s="227" t="str">
        <f>IF(TYPE(VLOOKUP(Y1825,Catalogue!$F$2:$J$259,3,0))=16," ",VLOOKUP(Y1825,Catalogue!$F$2:$J$259,3,0))</f>
        <v xml:space="preserve"> </v>
      </c>
      <c r="AA1825" s="228">
        <f>IF(TYPE(VLOOKUP(Y1825,Catalogue!$F$2:$J$259,5,0))=16,0,VLOOKUP(Y1825,Catalogue!$F$2:$J$259,5,0))</f>
        <v>0</v>
      </c>
      <c r="AB1825" s="260"/>
      <c r="AC1825" s="260"/>
      <c r="AD1825" s="260"/>
      <c r="AE1825" s="260">
        <f t="shared" si="232"/>
        <v>0</v>
      </c>
      <c r="AF1825" s="228">
        <f t="shared" si="234"/>
        <v>0</v>
      </c>
      <c r="AG1825" s="228">
        <f t="shared" si="229"/>
        <v>0</v>
      </c>
      <c r="AH1825" s="228">
        <f t="shared" si="230"/>
        <v>0</v>
      </c>
      <c r="AI1825" s="232"/>
      <c r="AJ1825" s="227" t="str">
        <f>IF(TYPE(VLOOKUP(AI1825,Catalogue!$F$2:$J$259,3,0))=16," ",VLOOKUP(AI1825,Catalogue!$F$2:$J$259,3,0))</f>
        <v xml:space="preserve"> </v>
      </c>
      <c r="AK1825" s="228">
        <f>IF(TYPE(VLOOKUP(AI1825,Catalogue!$F$2:$J$259,5,0))=16,0,VLOOKUP(AI1825,Catalogue!$F$2:$J$259,5,0))</f>
        <v>0</v>
      </c>
      <c r="AL1825" s="227"/>
      <c r="AM1825" s="228">
        <f t="shared" si="233"/>
        <v>0</v>
      </c>
      <c r="AN1825" s="228"/>
      <c r="AO1825" s="229">
        <f t="shared" si="231"/>
        <v>0</v>
      </c>
    </row>
    <row r="1826" spans="1:41" x14ac:dyDescent="0.2">
      <c r="A1826" s="227"/>
      <c r="B1826" s="227"/>
      <c r="C1826" s="227"/>
      <c r="D1826" s="227"/>
      <c r="E1826" s="227"/>
      <c r="F1826" s="227"/>
      <c r="G1826" s="227"/>
      <c r="H1826" s="227"/>
      <c r="I1826" s="227"/>
      <c r="J1826" s="227"/>
      <c r="K1826" s="227"/>
      <c r="L1826" s="228">
        <f>IF(TYPE(VLOOKUP(K1826,Catalogue!$F$2:$J$259,5,0))=16,0,VLOOKUP(K1826,Catalogue!$F$2:$J$259,5,0))</f>
        <v>0</v>
      </c>
      <c r="M1826" s="228"/>
      <c r="N1826" s="228">
        <f t="shared" si="235"/>
        <v>0</v>
      </c>
      <c r="O1826" s="227"/>
      <c r="P1826" s="228">
        <f>IF(TYPE(VLOOKUP(O1826,Catalogue!$F$2:$J$259,5,0))=16,0,VLOOKUP(O1826,Catalogue!$F$2:$J$259,5,0))</f>
        <v>0</v>
      </c>
      <c r="Q1826" s="228"/>
      <c r="R1826" s="228">
        <f t="shared" si="236"/>
        <v>0</v>
      </c>
      <c r="S1826" s="232"/>
      <c r="T1826" s="256" t="str">
        <f>IF(TYPE(VLOOKUP(S1826,Catalogue!$F$2:$J$259,3,0))=16," ",VLOOKUP(S1826,Catalogue!$F$2:$J$259,3,0))</f>
        <v xml:space="preserve"> </v>
      </c>
      <c r="U1826" s="228">
        <f>IF(TYPE(VLOOKUP(S1826,Catalogue!$F$2:$J$259,5,0))=16,0,VLOOKUP(S1826,Catalogue!$F$2:$J$259,5,0))</f>
        <v>0</v>
      </c>
      <c r="V1826" s="232"/>
      <c r="W1826" s="256" t="str">
        <f>IF(TYPE(VLOOKUP(V1826,Catalogue!$F$2:$J$259,3,0))=16," ",VLOOKUP(V1826,Catalogue!$F$2:$J$259,3,0))</f>
        <v xml:space="preserve"> </v>
      </c>
      <c r="X1826" s="228">
        <f>IF(TYPE(VLOOKUP(V1826,Catalogue!$F$2:$J$259,5,0))=16,0,VLOOKUP(V1826,Catalogue!$F$2:$J$259,5,0))</f>
        <v>0</v>
      </c>
      <c r="Y1826" s="232"/>
      <c r="Z1826" s="227" t="str">
        <f>IF(TYPE(VLOOKUP(Y1826,Catalogue!$F$2:$J$259,3,0))=16," ",VLOOKUP(Y1826,Catalogue!$F$2:$J$259,3,0))</f>
        <v xml:space="preserve"> </v>
      </c>
      <c r="AA1826" s="228">
        <f>IF(TYPE(VLOOKUP(Y1826,Catalogue!$F$2:$J$259,5,0))=16,0,VLOOKUP(Y1826,Catalogue!$F$2:$J$259,5,0))</f>
        <v>0</v>
      </c>
      <c r="AB1826" s="260"/>
      <c r="AC1826" s="260"/>
      <c r="AD1826" s="260"/>
      <c r="AE1826" s="260">
        <f t="shared" si="232"/>
        <v>0</v>
      </c>
      <c r="AF1826" s="228">
        <f t="shared" si="234"/>
        <v>0</v>
      </c>
      <c r="AG1826" s="228">
        <f t="shared" ref="AG1826:AG1889" si="237">X1826*AE1826</f>
        <v>0</v>
      </c>
      <c r="AH1826" s="228">
        <f t="shared" ref="AH1826:AH1889" si="238">AA1826*AE1826</f>
        <v>0</v>
      </c>
      <c r="AI1826" s="232"/>
      <c r="AJ1826" s="227" t="str">
        <f>IF(TYPE(VLOOKUP(AI1826,Catalogue!$F$2:$J$259,3,0))=16," ",VLOOKUP(AI1826,Catalogue!$F$2:$J$259,3,0))</f>
        <v xml:space="preserve"> </v>
      </c>
      <c r="AK1826" s="228">
        <f>IF(TYPE(VLOOKUP(AI1826,Catalogue!$F$2:$J$259,5,0))=16,0,VLOOKUP(AI1826,Catalogue!$F$2:$J$259,5,0))</f>
        <v>0</v>
      </c>
      <c r="AL1826" s="227"/>
      <c r="AM1826" s="228">
        <f t="shared" si="233"/>
        <v>0</v>
      </c>
      <c r="AN1826" s="228"/>
      <c r="AO1826" s="229">
        <f t="shared" ref="AO1826:AO1889" si="239">AM1826+AG1826+AH1826+AF1826+L1826+P1826</f>
        <v>0</v>
      </c>
    </row>
    <row r="1827" spans="1:41" x14ac:dyDescent="0.2">
      <c r="A1827" s="227"/>
      <c r="B1827" s="227"/>
      <c r="C1827" s="227"/>
      <c r="D1827" s="227"/>
      <c r="E1827" s="227"/>
      <c r="F1827" s="227"/>
      <c r="G1827" s="227"/>
      <c r="H1827" s="227"/>
      <c r="I1827" s="227"/>
      <c r="J1827" s="227"/>
      <c r="K1827" s="227"/>
      <c r="L1827" s="228">
        <f>IF(TYPE(VLOOKUP(K1827,Catalogue!$F$2:$J$259,5,0))=16,0,VLOOKUP(K1827,Catalogue!$F$2:$J$259,5,0))</f>
        <v>0</v>
      </c>
      <c r="M1827" s="228"/>
      <c r="N1827" s="228">
        <f t="shared" si="235"/>
        <v>0</v>
      </c>
      <c r="O1827" s="227"/>
      <c r="P1827" s="228">
        <f>IF(TYPE(VLOOKUP(O1827,Catalogue!$F$2:$J$259,5,0))=16,0,VLOOKUP(O1827,Catalogue!$F$2:$J$259,5,0))</f>
        <v>0</v>
      </c>
      <c r="Q1827" s="228"/>
      <c r="R1827" s="228">
        <f t="shared" si="236"/>
        <v>0</v>
      </c>
      <c r="S1827" s="232"/>
      <c r="T1827" s="256" t="str">
        <f>IF(TYPE(VLOOKUP(S1827,Catalogue!$F$2:$J$259,3,0))=16," ",VLOOKUP(S1827,Catalogue!$F$2:$J$259,3,0))</f>
        <v xml:space="preserve"> </v>
      </c>
      <c r="U1827" s="228">
        <f>IF(TYPE(VLOOKUP(S1827,Catalogue!$F$2:$J$259,5,0))=16,0,VLOOKUP(S1827,Catalogue!$F$2:$J$259,5,0))</f>
        <v>0</v>
      </c>
      <c r="V1827" s="232"/>
      <c r="W1827" s="256" t="str">
        <f>IF(TYPE(VLOOKUP(V1827,Catalogue!$F$2:$J$259,3,0))=16," ",VLOOKUP(V1827,Catalogue!$F$2:$J$259,3,0))</f>
        <v xml:space="preserve"> </v>
      </c>
      <c r="X1827" s="228">
        <f>IF(TYPE(VLOOKUP(V1827,Catalogue!$F$2:$J$259,5,0))=16,0,VLOOKUP(V1827,Catalogue!$F$2:$J$259,5,0))</f>
        <v>0</v>
      </c>
      <c r="Y1827" s="232"/>
      <c r="Z1827" s="227" t="str">
        <f>IF(TYPE(VLOOKUP(Y1827,Catalogue!$F$2:$J$259,3,0))=16," ",VLOOKUP(Y1827,Catalogue!$F$2:$J$259,3,0))</f>
        <v xml:space="preserve"> </v>
      </c>
      <c r="AA1827" s="228">
        <f>IF(TYPE(VLOOKUP(Y1827,Catalogue!$F$2:$J$259,5,0))=16,0,VLOOKUP(Y1827,Catalogue!$F$2:$J$259,5,0))</f>
        <v>0</v>
      </c>
      <c r="AB1827" s="260"/>
      <c r="AC1827" s="260"/>
      <c r="AD1827" s="260"/>
      <c r="AE1827" s="260">
        <f t="shared" ref="AE1827:AE1890" si="240">AB1827*AC1827*AD1827</f>
        <v>0</v>
      </c>
      <c r="AF1827" s="228">
        <f t="shared" si="234"/>
        <v>0</v>
      </c>
      <c r="AG1827" s="228">
        <f t="shared" si="237"/>
        <v>0</v>
      </c>
      <c r="AH1827" s="228">
        <f t="shared" si="238"/>
        <v>0</v>
      </c>
      <c r="AI1827" s="232"/>
      <c r="AJ1827" s="227" t="str">
        <f>IF(TYPE(VLOOKUP(AI1827,Catalogue!$F$2:$J$259,3,0))=16," ",VLOOKUP(AI1827,Catalogue!$F$2:$J$259,3,0))</f>
        <v xml:space="preserve"> </v>
      </c>
      <c r="AK1827" s="228">
        <f>IF(TYPE(VLOOKUP(AI1827,Catalogue!$F$2:$J$259,5,0))=16,0,VLOOKUP(AI1827,Catalogue!$F$2:$J$259,5,0))</f>
        <v>0</v>
      </c>
      <c r="AL1827" s="227"/>
      <c r="AM1827" s="228">
        <f t="shared" ref="AM1827:AM1890" si="241">AK1827*AL1827</f>
        <v>0</v>
      </c>
      <c r="AN1827" s="228"/>
      <c r="AO1827" s="229">
        <f t="shared" si="239"/>
        <v>0</v>
      </c>
    </row>
    <row r="1828" spans="1:41" x14ac:dyDescent="0.2">
      <c r="A1828" s="227"/>
      <c r="B1828" s="227"/>
      <c r="C1828" s="227"/>
      <c r="D1828" s="227"/>
      <c r="E1828" s="227"/>
      <c r="F1828" s="227"/>
      <c r="G1828" s="227"/>
      <c r="H1828" s="227"/>
      <c r="I1828" s="227"/>
      <c r="J1828" s="227"/>
      <c r="K1828" s="227"/>
      <c r="L1828" s="228">
        <f>IF(TYPE(VLOOKUP(K1828,Catalogue!$F$2:$J$259,5,0))=16,0,VLOOKUP(K1828,Catalogue!$F$2:$J$259,5,0))</f>
        <v>0</v>
      </c>
      <c r="M1828" s="228"/>
      <c r="N1828" s="228">
        <f t="shared" si="235"/>
        <v>0</v>
      </c>
      <c r="O1828" s="227"/>
      <c r="P1828" s="228">
        <f>IF(TYPE(VLOOKUP(O1828,Catalogue!$F$2:$J$259,5,0))=16,0,VLOOKUP(O1828,Catalogue!$F$2:$J$259,5,0))</f>
        <v>0</v>
      </c>
      <c r="Q1828" s="228"/>
      <c r="R1828" s="228">
        <f t="shared" si="236"/>
        <v>0</v>
      </c>
      <c r="S1828" s="232"/>
      <c r="T1828" s="256" t="str">
        <f>IF(TYPE(VLOOKUP(S1828,Catalogue!$F$2:$J$259,3,0))=16," ",VLOOKUP(S1828,Catalogue!$F$2:$J$259,3,0))</f>
        <v xml:space="preserve"> </v>
      </c>
      <c r="U1828" s="228">
        <f>IF(TYPE(VLOOKUP(S1828,Catalogue!$F$2:$J$259,5,0))=16,0,VLOOKUP(S1828,Catalogue!$F$2:$J$259,5,0))</f>
        <v>0</v>
      </c>
      <c r="V1828" s="232"/>
      <c r="W1828" s="256" t="str">
        <f>IF(TYPE(VLOOKUP(V1828,Catalogue!$F$2:$J$259,3,0))=16," ",VLOOKUP(V1828,Catalogue!$F$2:$J$259,3,0))</f>
        <v xml:space="preserve"> </v>
      </c>
      <c r="X1828" s="228">
        <f>IF(TYPE(VLOOKUP(V1828,Catalogue!$F$2:$J$259,5,0))=16,0,VLOOKUP(V1828,Catalogue!$F$2:$J$259,5,0))</f>
        <v>0</v>
      </c>
      <c r="Y1828" s="232"/>
      <c r="Z1828" s="227" t="str">
        <f>IF(TYPE(VLOOKUP(Y1828,Catalogue!$F$2:$J$259,3,0))=16," ",VLOOKUP(Y1828,Catalogue!$F$2:$J$259,3,0))</f>
        <v xml:space="preserve"> </v>
      </c>
      <c r="AA1828" s="228">
        <f>IF(TYPE(VLOOKUP(Y1828,Catalogue!$F$2:$J$259,5,0))=16,0,VLOOKUP(Y1828,Catalogue!$F$2:$J$259,5,0))</f>
        <v>0</v>
      </c>
      <c r="AB1828" s="260"/>
      <c r="AC1828" s="260"/>
      <c r="AD1828" s="260"/>
      <c r="AE1828" s="260">
        <f t="shared" si="240"/>
        <v>0</v>
      </c>
      <c r="AF1828" s="228">
        <f t="shared" ref="AF1828:AF1891" si="242">AE1828*U1828</f>
        <v>0</v>
      </c>
      <c r="AG1828" s="228">
        <f t="shared" si="237"/>
        <v>0</v>
      </c>
      <c r="AH1828" s="228">
        <f t="shared" si="238"/>
        <v>0</v>
      </c>
      <c r="AI1828" s="232"/>
      <c r="AJ1828" s="227" t="str">
        <f>IF(TYPE(VLOOKUP(AI1828,Catalogue!$F$2:$J$259,3,0))=16," ",VLOOKUP(AI1828,Catalogue!$F$2:$J$259,3,0))</f>
        <v xml:space="preserve"> </v>
      </c>
      <c r="AK1828" s="228">
        <f>IF(TYPE(VLOOKUP(AI1828,Catalogue!$F$2:$J$259,5,0))=16,0,VLOOKUP(AI1828,Catalogue!$F$2:$J$259,5,0))</f>
        <v>0</v>
      </c>
      <c r="AL1828" s="227"/>
      <c r="AM1828" s="228">
        <f t="shared" si="241"/>
        <v>0</v>
      </c>
      <c r="AN1828" s="228"/>
      <c r="AO1828" s="229">
        <f t="shared" si="239"/>
        <v>0</v>
      </c>
    </row>
    <row r="1829" spans="1:41" x14ac:dyDescent="0.2">
      <c r="A1829" s="227"/>
      <c r="B1829" s="227"/>
      <c r="C1829" s="227"/>
      <c r="D1829" s="227"/>
      <c r="E1829" s="227"/>
      <c r="F1829" s="227"/>
      <c r="G1829" s="227"/>
      <c r="H1829" s="227"/>
      <c r="I1829" s="227"/>
      <c r="J1829" s="227"/>
      <c r="K1829" s="227"/>
      <c r="L1829" s="228">
        <f>IF(TYPE(VLOOKUP(K1829,Catalogue!$F$2:$J$259,5,0))=16,0,VLOOKUP(K1829,Catalogue!$F$2:$J$259,5,0))</f>
        <v>0</v>
      </c>
      <c r="M1829" s="228"/>
      <c r="N1829" s="228">
        <f t="shared" si="235"/>
        <v>0</v>
      </c>
      <c r="O1829" s="227"/>
      <c r="P1829" s="228">
        <f>IF(TYPE(VLOOKUP(O1829,Catalogue!$F$2:$J$259,5,0))=16,0,VLOOKUP(O1829,Catalogue!$F$2:$J$259,5,0))</f>
        <v>0</v>
      </c>
      <c r="Q1829" s="228"/>
      <c r="R1829" s="228">
        <f t="shared" si="236"/>
        <v>0</v>
      </c>
      <c r="S1829" s="232"/>
      <c r="T1829" s="256" t="str">
        <f>IF(TYPE(VLOOKUP(S1829,Catalogue!$F$2:$J$259,3,0))=16," ",VLOOKUP(S1829,Catalogue!$F$2:$J$259,3,0))</f>
        <v xml:space="preserve"> </v>
      </c>
      <c r="U1829" s="228">
        <f>IF(TYPE(VLOOKUP(S1829,Catalogue!$F$2:$J$259,5,0))=16,0,VLOOKUP(S1829,Catalogue!$F$2:$J$259,5,0))</f>
        <v>0</v>
      </c>
      <c r="V1829" s="232"/>
      <c r="W1829" s="256" t="str">
        <f>IF(TYPE(VLOOKUP(V1829,Catalogue!$F$2:$J$259,3,0))=16," ",VLOOKUP(V1829,Catalogue!$F$2:$J$259,3,0))</f>
        <v xml:space="preserve"> </v>
      </c>
      <c r="X1829" s="228">
        <f>IF(TYPE(VLOOKUP(V1829,Catalogue!$F$2:$J$259,5,0))=16,0,VLOOKUP(V1829,Catalogue!$F$2:$J$259,5,0))</f>
        <v>0</v>
      </c>
      <c r="Y1829" s="232"/>
      <c r="Z1829" s="227" t="str">
        <f>IF(TYPE(VLOOKUP(Y1829,Catalogue!$F$2:$J$259,3,0))=16," ",VLOOKUP(Y1829,Catalogue!$F$2:$J$259,3,0))</f>
        <v xml:space="preserve"> </v>
      </c>
      <c r="AA1829" s="228">
        <f>IF(TYPE(VLOOKUP(Y1829,Catalogue!$F$2:$J$259,5,0))=16,0,VLOOKUP(Y1829,Catalogue!$F$2:$J$259,5,0))</f>
        <v>0</v>
      </c>
      <c r="AB1829" s="260"/>
      <c r="AC1829" s="260"/>
      <c r="AD1829" s="260"/>
      <c r="AE1829" s="260">
        <f t="shared" si="240"/>
        <v>0</v>
      </c>
      <c r="AF1829" s="228">
        <f t="shared" si="242"/>
        <v>0</v>
      </c>
      <c r="AG1829" s="228">
        <f t="shared" si="237"/>
        <v>0</v>
      </c>
      <c r="AH1829" s="228">
        <f t="shared" si="238"/>
        <v>0</v>
      </c>
      <c r="AI1829" s="232"/>
      <c r="AJ1829" s="227" t="str">
        <f>IF(TYPE(VLOOKUP(AI1829,Catalogue!$F$2:$J$259,3,0))=16," ",VLOOKUP(AI1829,Catalogue!$F$2:$J$259,3,0))</f>
        <v xml:space="preserve"> </v>
      </c>
      <c r="AK1829" s="228">
        <f>IF(TYPE(VLOOKUP(AI1829,Catalogue!$F$2:$J$259,5,0))=16,0,VLOOKUP(AI1829,Catalogue!$F$2:$J$259,5,0))</f>
        <v>0</v>
      </c>
      <c r="AL1829" s="227"/>
      <c r="AM1829" s="228">
        <f t="shared" si="241"/>
        <v>0</v>
      </c>
      <c r="AN1829" s="228"/>
      <c r="AO1829" s="229">
        <f t="shared" si="239"/>
        <v>0</v>
      </c>
    </row>
    <row r="1830" spans="1:41" x14ac:dyDescent="0.2">
      <c r="A1830" s="227"/>
      <c r="B1830" s="227"/>
      <c r="C1830" s="227"/>
      <c r="D1830" s="227"/>
      <c r="E1830" s="227"/>
      <c r="F1830" s="227"/>
      <c r="G1830" s="227"/>
      <c r="H1830" s="227"/>
      <c r="I1830" s="227"/>
      <c r="J1830" s="227"/>
      <c r="K1830" s="227"/>
      <c r="L1830" s="228">
        <f>IF(TYPE(VLOOKUP(K1830,Catalogue!$F$2:$J$259,5,0))=16,0,VLOOKUP(K1830,Catalogue!$F$2:$J$259,5,0))</f>
        <v>0</v>
      </c>
      <c r="M1830" s="228"/>
      <c r="N1830" s="228">
        <f t="shared" si="235"/>
        <v>0</v>
      </c>
      <c r="O1830" s="227"/>
      <c r="P1830" s="228">
        <f>IF(TYPE(VLOOKUP(O1830,Catalogue!$F$2:$J$259,5,0))=16,0,VLOOKUP(O1830,Catalogue!$F$2:$J$259,5,0))</f>
        <v>0</v>
      </c>
      <c r="Q1830" s="228"/>
      <c r="R1830" s="228">
        <f t="shared" si="236"/>
        <v>0</v>
      </c>
      <c r="S1830" s="232"/>
      <c r="T1830" s="256" t="str">
        <f>IF(TYPE(VLOOKUP(S1830,Catalogue!$F$2:$J$259,3,0))=16," ",VLOOKUP(S1830,Catalogue!$F$2:$J$259,3,0))</f>
        <v xml:space="preserve"> </v>
      </c>
      <c r="U1830" s="228">
        <f>IF(TYPE(VLOOKUP(S1830,Catalogue!$F$2:$J$259,5,0))=16,0,VLOOKUP(S1830,Catalogue!$F$2:$J$259,5,0))</f>
        <v>0</v>
      </c>
      <c r="V1830" s="232"/>
      <c r="W1830" s="256" t="str">
        <f>IF(TYPE(VLOOKUP(V1830,Catalogue!$F$2:$J$259,3,0))=16," ",VLOOKUP(V1830,Catalogue!$F$2:$J$259,3,0))</f>
        <v xml:space="preserve"> </v>
      </c>
      <c r="X1830" s="228">
        <f>IF(TYPE(VLOOKUP(V1830,Catalogue!$F$2:$J$259,5,0))=16,0,VLOOKUP(V1830,Catalogue!$F$2:$J$259,5,0))</f>
        <v>0</v>
      </c>
      <c r="Y1830" s="232"/>
      <c r="Z1830" s="227" t="str">
        <f>IF(TYPE(VLOOKUP(Y1830,Catalogue!$F$2:$J$259,3,0))=16," ",VLOOKUP(Y1830,Catalogue!$F$2:$J$259,3,0))</f>
        <v xml:space="preserve"> </v>
      </c>
      <c r="AA1830" s="228">
        <f>IF(TYPE(VLOOKUP(Y1830,Catalogue!$F$2:$J$259,5,0))=16,0,VLOOKUP(Y1830,Catalogue!$F$2:$J$259,5,0))</f>
        <v>0</v>
      </c>
      <c r="AB1830" s="260"/>
      <c r="AC1830" s="260"/>
      <c r="AD1830" s="260"/>
      <c r="AE1830" s="260">
        <f t="shared" si="240"/>
        <v>0</v>
      </c>
      <c r="AF1830" s="228">
        <f t="shared" si="242"/>
        <v>0</v>
      </c>
      <c r="AG1830" s="228">
        <f t="shared" si="237"/>
        <v>0</v>
      </c>
      <c r="AH1830" s="228">
        <f t="shared" si="238"/>
        <v>0</v>
      </c>
      <c r="AI1830" s="232"/>
      <c r="AJ1830" s="227" t="str">
        <f>IF(TYPE(VLOOKUP(AI1830,Catalogue!$F$2:$J$259,3,0))=16," ",VLOOKUP(AI1830,Catalogue!$F$2:$J$259,3,0))</f>
        <v xml:space="preserve"> </v>
      </c>
      <c r="AK1830" s="228">
        <f>IF(TYPE(VLOOKUP(AI1830,Catalogue!$F$2:$J$259,5,0))=16,0,VLOOKUP(AI1830,Catalogue!$F$2:$J$259,5,0))</f>
        <v>0</v>
      </c>
      <c r="AL1830" s="227"/>
      <c r="AM1830" s="228">
        <f t="shared" si="241"/>
        <v>0</v>
      </c>
      <c r="AN1830" s="228"/>
      <c r="AO1830" s="229">
        <f t="shared" si="239"/>
        <v>0</v>
      </c>
    </row>
    <row r="1831" spans="1:41" x14ac:dyDescent="0.2">
      <c r="A1831" s="227"/>
      <c r="B1831" s="227"/>
      <c r="C1831" s="227"/>
      <c r="D1831" s="227"/>
      <c r="E1831" s="227"/>
      <c r="F1831" s="227"/>
      <c r="G1831" s="227"/>
      <c r="H1831" s="227"/>
      <c r="I1831" s="227"/>
      <c r="J1831" s="227"/>
      <c r="K1831" s="227"/>
      <c r="L1831" s="228">
        <f>IF(TYPE(VLOOKUP(K1831,Catalogue!$F$2:$J$259,5,0))=16,0,VLOOKUP(K1831,Catalogue!$F$2:$J$259,5,0))</f>
        <v>0</v>
      </c>
      <c r="M1831" s="228"/>
      <c r="N1831" s="228">
        <f t="shared" si="235"/>
        <v>0</v>
      </c>
      <c r="O1831" s="227"/>
      <c r="P1831" s="228">
        <f>IF(TYPE(VLOOKUP(O1831,Catalogue!$F$2:$J$259,5,0))=16,0,VLOOKUP(O1831,Catalogue!$F$2:$J$259,5,0))</f>
        <v>0</v>
      </c>
      <c r="Q1831" s="228"/>
      <c r="R1831" s="228">
        <f t="shared" si="236"/>
        <v>0</v>
      </c>
      <c r="S1831" s="232"/>
      <c r="T1831" s="256" t="str">
        <f>IF(TYPE(VLOOKUP(S1831,Catalogue!$F$2:$J$259,3,0))=16," ",VLOOKUP(S1831,Catalogue!$F$2:$J$259,3,0))</f>
        <v xml:space="preserve"> </v>
      </c>
      <c r="U1831" s="228">
        <f>IF(TYPE(VLOOKUP(S1831,Catalogue!$F$2:$J$259,5,0))=16,0,VLOOKUP(S1831,Catalogue!$F$2:$J$259,5,0))</f>
        <v>0</v>
      </c>
      <c r="V1831" s="232"/>
      <c r="W1831" s="256" t="str">
        <f>IF(TYPE(VLOOKUP(V1831,Catalogue!$F$2:$J$259,3,0))=16," ",VLOOKUP(V1831,Catalogue!$F$2:$J$259,3,0))</f>
        <v xml:space="preserve"> </v>
      </c>
      <c r="X1831" s="228">
        <f>IF(TYPE(VLOOKUP(V1831,Catalogue!$F$2:$J$259,5,0))=16,0,VLOOKUP(V1831,Catalogue!$F$2:$J$259,5,0))</f>
        <v>0</v>
      </c>
      <c r="Y1831" s="232"/>
      <c r="Z1831" s="227" t="str">
        <f>IF(TYPE(VLOOKUP(Y1831,Catalogue!$F$2:$J$259,3,0))=16," ",VLOOKUP(Y1831,Catalogue!$F$2:$J$259,3,0))</f>
        <v xml:space="preserve"> </v>
      </c>
      <c r="AA1831" s="228">
        <f>IF(TYPE(VLOOKUP(Y1831,Catalogue!$F$2:$J$259,5,0))=16,0,VLOOKUP(Y1831,Catalogue!$F$2:$J$259,5,0))</f>
        <v>0</v>
      </c>
      <c r="AB1831" s="260"/>
      <c r="AC1831" s="260"/>
      <c r="AD1831" s="260"/>
      <c r="AE1831" s="260">
        <f t="shared" si="240"/>
        <v>0</v>
      </c>
      <c r="AF1831" s="228">
        <f t="shared" si="242"/>
        <v>0</v>
      </c>
      <c r="AG1831" s="228">
        <f t="shared" si="237"/>
        <v>0</v>
      </c>
      <c r="AH1831" s="228">
        <f t="shared" si="238"/>
        <v>0</v>
      </c>
      <c r="AI1831" s="232"/>
      <c r="AJ1831" s="227" t="str">
        <f>IF(TYPE(VLOOKUP(AI1831,Catalogue!$F$2:$J$259,3,0))=16," ",VLOOKUP(AI1831,Catalogue!$F$2:$J$259,3,0))</f>
        <v xml:space="preserve"> </v>
      </c>
      <c r="AK1831" s="228">
        <f>IF(TYPE(VLOOKUP(AI1831,Catalogue!$F$2:$J$259,5,0))=16,0,VLOOKUP(AI1831,Catalogue!$F$2:$J$259,5,0))</f>
        <v>0</v>
      </c>
      <c r="AL1831" s="227"/>
      <c r="AM1831" s="228">
        <f t="shared" si="241"/>
        <v>0</v>
      </c>
      <c r="AN1831" s="228"/>
      <c r="AO1831" s="229">
        <f t="shared" si="239"/>
        <v>0</v>
      </c>
    </row>
    <row r="1832" spans="1:41" x14ac:dyDescent="0.2">
      <c r="A1832" s="227"/>
      <c r="B1832" s="227"/>
      <c r="C1832" s="227"/>
      <c r="D1832" s="227"/>
      <c r="E1832" s="227"/>
      <c r="F1832" s="227"/>
      <c r="G1832" s="227"/>
      <c r="H1832" s="227"/>
      <c r="I1832" s="227"/>
      <c r="J1832" s="227"/>
      <c r="K1832" s="227"/>
      <c r="L1832" s="228">
        <f>IF(TYPE(VLOOKUP(K1832,Catalogue!$F$2:$J$259,5,0))=16,0,VLOOKUP(K1832,Catalogue!$F$2:$J$259,5,0))</f>
        <v>0</v>
      </c>
      <c r="M1832" s="228"/>
      <c r="N1832" s="228">
        <f t="shared" si="235"/>
        <v>0</v>
      </c>
      <c r="O1832" s="227"/>
      <c r="P1832" s="228">
        <f>IF(TYPE(VLOOKUP(O1832,Catalogue!$F$2:$J$259,5,0))=16,0,VLOOKUP(O1832,Catalogue!$F$2:$J$259,5,0))</f>
        <v>0</v>
      </c>
      <c r="Q1832" s="228"/>
      <c r="R1832" s="228">
        <f t="shared" si="236"/>
        <v>0</v>
      </c>
      <c r="S1832" s="232"/>
      <c r="T1832" s="256" t="str">
        <f>IF(TYPE(VLOOKUP(S1832,Catalogue!$F$2:$J$259,3,0))=16," ",VLOOKUP(S1832,Catalogue!$F$2:$J$259,3,0))</f>
        <v xml:space="preserve"> </v>
      </c>
      <c r="U1832" s="228">
        <f>IF(TYPE(VLOOKUP(S1832,Catalogue!$F$2:$J$259,5,0))=16,0,VLOOKUP(S1832,Catalogue!$F$2:$J$259,5,0))</f>
        <v>0</v>
      </c>
      <c r="V1832" s="232"/>
      <c r="W1832" s="256" t="str">
        <f>IF(TYPE(VLOOKUP(V1832,Catalogue!$F$2:$J$259,3,0))=16," ",VLOOKUP(V1832,Catalogue!$F$2:$J$259,3,0))</f>
        <v xml:space="preserve"> </v>
      </c>
      <c r="X1832" s="228">
        <f>IF(TYPE(VLOOKUP(V1832,Catalogue!$F$2:$J$259,5,0))=16,0,VLOOKUP(V1832,Catalogue!$F$2:$J$259,5,0))</f>
        <v>0</v>
      </c>
      <c r="Y1832" s="232"/>
      <c r="Z1832" s="227" t="str">
        <f>IF(TYPE(VLOOKUP(Y1832,Catalogue!$F$2:$J$259,3,0))=16," ",VLOOKUP(Y1832,Catalogue!$F$2:$J$259,3,0))</f>
        <v xml:space="preserve"> </v>
      </c>
      <c r="AA1832" s="228">
        <f>IF(TYPE(VLOOKUP(Y1832,Catalogue!$F$2:$J$259,5,0))=16,0,VLOOKUP(Y1832,Catalogue!$F$2:$J$259,5,0))</f>
        <v>0</v>
      </c>
      <c r="AB1832" s="260"/>
      <c r="AC1832" s="260"/>
      <c r="AD1832" s="260"/>
      <c r="AE1832" s="260">
        <f t="shared" si="240"/>
        <v>0</v>
      </c>
      <c r="AF1832" s="228">
        <f t="shared" si="242"/>
        <v>0</v>
      </c>
      <c r="AG1832" s="228">
        <f t="shared" si="237"/>
        <v>0</v>
      </c>
      <c r="AH1832" s="228">
        <f t="shared" si="238"/>
        <v>0</v>
      </c>
      <c r="AI1832" s="232"/>
      <c r="AJ1832" s="227" t="str">
        <f>IF(TYPE(VLOOKUP(AI1832,Catalogue!$F$2:$J$259,3,0))=16," ",VLOOKUP(AI1832,Catalogue!$F$2:$J$259,3,0))</f>
        <v xml:space="preserve"> </v>
      </c>
      <c r="AK1832" s="228">
        <f>IF(TYPE(VLOOKUP(AI1832,Catalogue!$F$2:$J$259,5,0))=16,0,VLOOKUP(AI1832,Catalogue!$F$2:$J$259,5,0))</f>
        <v>0</v>
      </c>
      <c r="AL1832" s="227"/>
      <c r="AM1832" s="228">
        <f t="shared" si="241"/>
        <v>0</v>
      </c>
      <c r="AN1832" s="228"/>
      <c r="AO1832" s="229">
        <f t="shared" si="239"/>
        <v>0</v>
      </c>
    </row>
    <row r="1833" spans="1:41" x14ac:dyDescent="0.2">
      <c r="A1833" s="227"/>
      <c r="B1833" s="227"/>
      <c r="C1833" s="227"/>
      <c r="D1833" s="227"/>
      <c r="E1833" s="227"/>
      <c r="F1833" s="227"/>
      <c r="G1833" s="227"/>
      <c r="H1833" s="227"/>
      <c r="I1833" s="227"/>
      <c r="J1833" s="227"/>
      <c r="K1833" s="227"/>
      <c r="L1833" s="228">
        <f>IF(TYPE(VLOOKUP(K1833,Catalogue!$F$2:$J$259,5,0))=16,0,VLOOKUP(K1833,Catalogue!$F$2:$J$259,5,0))</f>
        <v>0</v>
      </c>
      <c r="M1833" s="228"/>
      <c r="N1833" s="228">
        <f t="shared" si="235"/>
        <v>0</v>
      </c>
      <c r="O1833" s="227"/>
      <c r="P1833" s="228">
        <f>IF(TYPE(VLOOKUP(O1833,Catalogue!$F$2:$J$259,5,0))=16,0,VLOOKUP(O1833,Catalogue!$F$2:$J$259,5,0))</f>
        <v>0</v>
      </c>
      <c r="Q1833" s="228"/>
      <c r="R1833" s="228">
        <f t="shared" si="236"/>
        <v>0</v>
      </c>
      <c r="S1833" s="232"/>
      <c r="T1833" s="256" t="str">
        <f>IF(TYPE(VLOOKUP(S1833,Catalogue!$F$2:$J$259,3,0))=16," ",VLOOKUP(S1833,Catalogue!$F$2:$J$259,3,0))</f>
        <v xml:space="preserve"> </v>
      </c>
      <c r="U1833" s="228">
        <f>IF(TYPE(VLOOKUP(S1833,Catalogue!$F$2:$J$259,5,0))=16,0,VLOOKUP(S1833,Catalogue!$F$2:$J$259,5,0))</f>
        <v>0</v>
      </c>
      <c r="V1833" s="232"/>
      <c r="W1833" s="256" t="str">
        <f>IF(TYPE(VLOOKUP(V1833,Catalogue!$F$2:$J$259,3,0))=16," ",VLOOKUP(V1833,Catalogue!$F$2:$J$259,3,0))</f>
        <v xml:space="preserve"> </v>
      </c>
      <c r="X1833" s="228">
        <f>IF(TYPE(VLOOKUP(V1833,Catalogue!$F$2:$J$259,5,0))=16,0,VLOOKUP(V1833,Catalogue!$F$2:$J$259,5,0))</f>
        <v>0</v>
      </c>
      <c r="Y1833" s="232"/>
      <c r="Z1833" s="227" t="str">
        <f>IF(TYPE(VLOOKUP(Y1833,Catalogue!$F$2:$J$259,3,0))=16," ",VLOOKUP(Y1833,Catalogue!$F$2:$J$259,3,0))</f>
        <v xml:space="preserve"> </v>
      </c>
      <c r="AA1833" s="228">
        <f>IF(TYPE(VLOOKUP(Y1833,Catalogue!$F$2:$J$259,5,0))=16,0,VLOOKUP(Y1833,Catalogue!$F$2:$J$259,5,0))</f>
        <v>0</v>
      </c>
      <c r="AB1833" s="260"/>
      <c r="AC1833" s="260"/>
      <c r="AD1833" s="260"/>
      <c r="AE1833" s="260">
        <f t="shared" si="240"/>
        <v>0</v>
      </c>
      <c r="AF1833" s="228">
        <f t="shared" si="242"/>
        <v>0</v>
      </c>
      <c r="AG1833" s="228">
        <f t="shared" si="237"/>
        <v>0</v>
      </c>
      <c r="AH1833" s="228">
        <f t="shared" si="238"/>
        <v>0</v>
      </c>
      <c r="AI1833" s="232"/>
      <c r="AJ1833" s="227" t="str">
        <f>IF(TYPE(VLOOKUP(AI1833,Catalogue!$F$2:$J$259,3,0))=16," ",VLOOKUP(AI1833,Catalogue!$F$2:$J$259,3,0))</f>
        <v xml:space="preserve"> </v>
      </c>
      <c r="AK1833" s="228">
        <f>IF(TYPE(VLOOKUP(AI1833,Catalogue!$F$2:$J$259,5,0))=16,0,VLOOKUP(AI1833,Catalogue!$F$2:$J$259,5,0))</f>
        <v>0</v>
      </c>
      <c r="AL1833" s="227"/>
      <c r="AM1833" s="228">
        <f t="shared" si="241"/>
        <v>0</v>
      </c>
      <c r="AN1833" s="228"/>
      <c r="AO1833" s="229">
        <f t="shared" si="239"/>
        <v>0</v>
      </c>
    </row>
    <row r="1834" spans="1:41" x14ac:dyDescent="0.2">
      <c r="A1834" s="227"/>
      <c r="B1834" s="227"/>
      <c r="C1834" s="227"/>
      <c r="D1834" s="227"/>
      <c r="E1834" s="227"/>
      <c r="F1834" s="227"/>
      <c r="G1834" s="227"/>
      <c r="H1834" s="227"/>
      <c r="I1834" s="227"/>
      <c r="J1834" s="227"/>
      <c r="K1834" s="227"/>
      <c r="L1834" s="228">
        <f>IF(TYPE(VLOOKUP(K1834,Catalogue!$F$2:$J$259,5,0))=16,0,VLOOKUP(K1834,Catalogue!$F$2:$J$259,5,0))</f>
        <v>0</v>
      </c>
      <c r="M1834" s="228"/>
      <c r="N1834" s="228">
        <f t="shared" si="235"/>
        <v>0</v>
      </c>
      <c r="O1834" s="227"/>
      <c r="P1834" s="228">
        <f>IF(TYPE(VLOOKUP(O1834,Catalogue!$F$2:$J$259,5,0))=16,0,VLOOKUP(O1834,Catalogue!$F$2:$J$259,5,0))</f>
        <v>0</v>
      </c>
      <c r="Q1834" s="228"/>
      <c r="R1834" s="228">
        <f t="shared" si="236"/>
        <v>0</v>
      </c>
      <c r="S1834" s="232"/>
      <c r="T1834" s="256" t="str">
        <f>IF(TYPE(VLOOKUP(S1834,Catalogue!$F$2:$J$259,3,0))=16," ",VLOOKUP(S1834,Catalogue!$F$2:$J$259,3,0))</f>
        <v xml:space="preserve"> </v>
      </c>
      <c r="U1834" s="228">
        <f>IF(TYPE(VLOOKUP(S1834,Catalogue!$F$2:$J$259,5,0))=16,0,VLOOKUP(S1834,Catalogue!$F$2:$J$259,5,0))</f>
        <v>0</v>
      </c>
      <c r="V1834" s="232"/>
      <c r="W1834" s="256" t="str">
        <f>IF(TYPE(VLOOKUP(V1834,Catalogue!$F$2:$J$259,3,0))=16," ",VLOOKUP(V1834,Catalogue!$F$2:$J$259,3,0))</f>
        <v xml:space="preserve"> </v>
      </c>
      <c r="X1834" s="228">
        <f>IF(TYPE(VLOOKUP(V1834,Catalogue!$F$2:$J$259,5,0))=16,0,VLOOKUP(V1834,Catalogue!$F$2:$J$259,5,0))</f>
        <v>0</v>
      </c>
      <c r="Y1834" s="232"/>
      <c r="Z1834" s="227" t="str">
        <f>IF(TYPE(VLOOKUP(Y1834,Catalogue!$F$2:$J$259,3,0))=16," ",VLOOKUP(Y1834,Catalogue!$F$2:$J$259,3,0))</f>
        <v xml:space="preserve"> </v>
      </c>
      <c r="AA1834" s="228">
        <f>IF(TYPE(VLOOKUP(Y1834,Catalogue!$F$2:$J$259,5,0))=16,0,VLOOKUP(Y1834,Catalogue!$F$2:$J$259,5,0))</f>
        <v>0</v>
      </c>
      <c r="AB1834" s="260"/>
      <c r="AC1834" s="260"/>
      <c r="AD1834" s="260"/>
      <c r="AE1834" s="260">
        <f t="shared" si="240"/>
        <v>0</v>
      </c>
      <c r="AF1834" s="228">
        <f t="shared" si="242"/>
        <v>0</v>
      </c>
      <c r="AG1834" s="228">
        <f t="shared" si="237"/>
        <v>0</v>
      </c>
      <c r="AH1834" s="228">
        <f t="shared" si="238"/>
        <v>0</v>
      </c>
      <c r="AI1834" s="232"/>
      <c r="AJ1834" s="227" t="str">
        <f>IF(TYPE(VLOOKUP(AI1834,Catalogue!$F$2:$J$259,3,0))=16," ",VLOOKUP(AI1834,Catalogue!$F$2:$J$259,3,0))</f>
        <v xml:space="preserve"> </v>
      </c>
      <c r="AK1834" s="228">
        <f>IF(TYPE(VLOOKUP(AI1834,Catalogue!$F$2:$J$259,5,0))=16,0,VLOOKUP(AI1834,Catalogue!$F$2:$J$259,5,0))</f>
        <v>0</v>
      </c>
      <c r="AL1834" s="227"/>
      <c r="AM1834" s="228">
        <f t="shared" si="241"/>
        <v>0</v>
      </c>
      <c r="AN1834" s="228"/>
      <c r="AO1834" s="229">
        <f t="shared" si="239"/>
        <v>0</v>
      </c>
    </row>
    <row r="1835" spans="1:41" x14ac:dyDescent="0.2">
      <c r="A1835" s="227"/>
      <c r="B1835" s="227"/>
      <c r="C1835" s="227"/>
      <c r="D1835" s="227"/>
      <c r="E1835" s="227"/>
      <c r="F1835" s="227"/>
      <c r="G1835" s="227"/>
      <c r="H1835" s="227"/>
      <c r="I1835" s="227"/>
      <c r="J1835" s="227"/>
      <c r="K1835" s="227"/>
      <c r="L1835" s="228">
        <f>IF(TYPE(VLOOKUP(K1835,Catalogue!$F$2:$J$259,5,0))=16,0,VLOOKUP(K1835,Catalogue!$F$2:$J$259,5,0))</f>
        <v>0</v>
      </c>
      <c r="M1835" s="228"/>
      <c r="N1835" s="228">
        <f t="shared" si="235"/>
        <v>0</v>
      </c>
      <c r="O1835" s="227"/>
      <c r="P1835" s="228">
        <f>IF(TYPE(VLOOKUP(O1835,Catalogue!$F$2:$J$259,5,0))=16,0,VLOOKUP(O1835,Catalogue!$F$2:$J$259,5,0))</f>
        <v>0</v>
      </c>
      <c r="Q1835" s="228"/>
      <c r="R1835" s="228">
        <f t="shared" si="236"/>
        <v>0</v>
      </c>
      <c r="S1835" s="232"/>
      <c r="T1835" s="256" t="str">
        <f>IF(TYPE(VLOOKUP(S1835,Catalogue!$F$2:$J$259,3,0))=16," ",VLOOKUP(S1835,Catalogue!$F$2:$J$259,3,0))</f>
        <v xml:space="preserve"> </v>
      </c>
      <c r="U1835" s="228">
        <f>IF(TYPE(VLOOKUP(S1835,Catalogue!$F$2:$J$259,5,0))=16,0,VLOOKUP(S1835,Catalogue!$F$2:$J$259,5,0))</f>
        <v>0</v>
      </c>
      <c r="V1835" s="232"/>
      <c r="W1835" s="256" t="str">
        <f>IF(TYPE(VLOOKUP(V1835,Catalogue!$F$2:$J$259,3,0))=16," ",VLOOKUP(V1835,Catalogue!$F$2:$J$259,3,0))</f>
        <v xml:space="preserve"> </v>
      </c>
      <c r="X1835" s="228">
        <f>IF(TYPE(VLOOKUP(V1835,Catalogue!$F$2:$J$259,5,0))=16,0,VLOOKUP(V1835,Catalogue!$F$2:$J$259,5,0))</f>
        <v>0</v>
      </c>
      <c r="Y1835" s="232"/>
      <c r="Z1835" s="227" t="str">
        <f>IF(TYPE(VLOOKUP(Y1835,Catalogue!$F$2:$J$259,3,0))=16," ",VLOOKUP(Y1835,Catalogue!$F$2:$J$259,3,0))</f>
        <v xml:space="preserve"> </v>
      </c>
      <c r="AA1835" s="228">
        <f>IF(TYPE(VLOOKUP(Y1835,Catalogue!$F$2:$J$259,5,0))=16,0,VLOOKUP(Y1835,Catalogue!$F$2:$J$259,5,0))</f>
        <v>0</v>
      </c>
      <c r="AB1835" s="260"/>
      <c r="AC1835" s="260"/>
      <c r="AD1835" s="260"/>
      <c r="AE1835" s="260">
        <f t="shared" si="240"/>
        <v>0</v>
      </c>
      <c r="AF1835" s="228">
        <f t="shared" si="242"/>
        <v>0</v>
      </c>
      <c r="AG1835" s="228">
        <f t="shared" si="237"/>
        <v>0</v>
      </c>
      <c r="AH1835" s="228">
        <f t="shared" si="238"/>
        <v>0</v>
      </c>
      <c r="AI1835" s="232"/>
      <c r="AJ1835" s="227" t="str">
        <f>IF(TYPE(VLOOKUP(AI1835,Catalogue!$F$2:$J$259,3,0))=16," ",VLOOKUP(AI1835,Catalogue!$F$2:$J$259,3,0))</f>
        <v xml:space="preserve"> </v>
      </c>
      <c r="AK1835" s="228">
        <f>IF(TYPE(VLOOKUP(AI1835,Catalogue!$F$2:$J$259,5,0))=16,0,VLOOKUP(AI1835,Catalogue!$F$2:$J$259,5,0))</f>
        <v>0</v>
      </c>
      <c r="AL1835" s="227"/>
      <c r="AM1835" s="228">
        <f t="shared" si="241"/>
        <v>0</v>
      </c>
      <c r="AN1835" s="228"/>
      <c r="AO1835" s="229">
        <f t="shared" si="239"/>
        <v>0</v>
      </c>
    </row>
    <row r="1836" spans="1:41" x14ac:dyDescent="0.2">
      <c r="A1836" s="227"/>
      <c r="B1836" s="227"/>
      <c r="C1836" s="227"/>
      <c r="D1836" s="227"/>
      <c r="E1836" s="227"/>
      <c r="F1836" s="227"/>
      <c r="G1836" s="227"/>
      <c r="H1836" s="227"/>
      <c r="I1836" s="227"/>
      <c r="J1836" s="227"/>
      <c r="K1836" s="227"/>
      <c r="L1836" s="228">
        <f>IF(TYPE(VLOOKUP(K1836,Catalogue!$F$2:$J$259,5,0))=16,0,VLOOKUP(K1836,Catalogue!$F$2:$J$259,5,0))</f>
        <v>0</v>
      </c>
      <c r="M1836" s="228"/>
      <c r="N1836" s="228">
        <f t="shared" si="235"/>
        <v>0</v>
      </c>
      <c r="O1836" s="227"/>
      <c r="P1836" s="228">
        <f>IF(TYPE(VLOOKUP(O1836,Catalogue!$F$2:$J$259,5,0))=16,0,VLOOKUP(O1836,Catalogue!$F$2:$J$259,5,0))</f>
        <v>0</v>
      </c>
      <c r="Q1836" s="228"/>
      <c r="R1836" s="228">
        <f t="shared" si="236"/>
        <v>0</v>
      </c>
      <c r="S1836" s="232"/>
      <c r="T1836" s="256" t="str">
        <f>IF(TYPE(VLOOKUP(S1836,Catalogue!$F$2:$J$259,3,0))=16," ",VLOOKUP(S1836,Catalogue!$F$2:$J$259,3,0))</f>
        <v xml:space="preserve"> </v>
      </c>
      <c r="U1836" s="228">
        <f>IF(TYPE(VLOOKUP(S1836,Catalogue!$F$2:$J$259,5,0))=16,0,VLOOKUP(S1836,Catalogue!$F$2:$J$259,5,0))</f>
        <v>0</v>
      </c>
      <c r="V1836" s="232"/>
      <c r="W1836" s="256" t="str">
        <f>IF(TYPE(VLOOKUP(V1836,Catalogue!$F$2:$J$259,3,0))=16," ",VLOOKUP(V1836,Catalogue!$F$2:$J$259,3,0))</f>
        <v xml:space="preserve"> </v>
      </c>
      <c r="X1836" s="228">
        <f>IF(TYPE(VLOOKUP(V1836,Catalogue!$F$2:$J$259,5,0))=16,0,VLOOKUP(V1836,Catalogue!$F$2:$J$259,5,0))</f>
        <v>0</v>
      </c>
      <c r="Y1836" s="232"/>
      <c r="Z1836" s="227" t="str">
        <f>IF(TYPE(VLOOKUP(Y1836,Catalogue!$F$2:$J$259,3,0))=16," ",VLOOKUP(Y1836,Catalogue!$F$2:$J$259,3,0))</f>
        <v xml:space="preserve"> </v>
      </c>
      <c r="AA1836" s="228">
        <f>IF(TYPE(VLOOKUP(Y1836,Catalogue!$F$2:$J$259,5,0))=16,0,VLOOKUP(Y1836,Catalogue!$F$2:$J$259,5,0))</f>
        <v>0</v>
      </c>
      <c r="AB1836" s="260"/>
      <c r="AC1836" s="260"/>
      <c r="AD1836" s="260"/>
      <c r="AE1836" s="260">
        <f t="shared" si="240"/>
        <v>0</v>
      </c>
      <c r="AF1836" s="228">
        <f t="shared" si="242"/>
        <v>0</v>
      </c>
      <c r="AG1836" s="228">
        <f t="shared" si="237"/>
        <v>0</v>
      </c>
      <c r="AH1836" s="228">
        <f t="shared" si="238"/>
        <v>0</v>
      </c>
      <c r="AI1836" s="232"/>
      <c r="AJ1836" s="227" t="str">
        <f>IF(TYPE(VLOOKUP(AI1836,Catalogue!$F$2:$J$259,3,0))=16," ",VLOOKUP(AI1836,Catalogue!$F$2:$J$259,3,0))</f>
        <v xml:space="preserve"> </v>
      </c>
      <c r="AK1836" s="228">
        <f>IF(TYPE(VLOOKUP(AI1836,Catalogue!$F$2:$J$259,5,0))=16,0,VLOOKUP(AI1836,Catalogue!$F$2:$J$259,5,0))</f>
        <v>0</v>
      </c>
      <c r="AL1836" s="227"/>
      <c r="AM1836" s="228">
        <f t="shared" si="241"/>
        <v>0</v>
      </c>
      <c r="AN1836" s="228"/>
      <c r="AO1836" s="229">
        <f t="shared" si="239"/>
        <v>0</v>
      </c>
    </row>
    <row r="1837" spans="1:41" x14ac:dyDescent="0.2">
      <c r="A1837" s="227"/>
      <c r="B1837" s="227"/>
      <c r="C1837" s="227"/>
      <c r="D1837" s="227"/>
      <c r="E1837" s="227"/>
      <c r="F1837" s="227"/>
      <c r="G1837" s="227"/>
      <c r="H1837" s="227"/>
      <c r="I1837" s="227"/>
      <c r="J1837" s="227"/>
      <c r="K1837" s="227"/>
      <c r="L1837" s="228">
        <f>IF(TYPE(VLOOKUP(K1837,Catalogue!$F$2:$J$259,5,0))=16,0,VLOOKUP(K1837,Catalogue!$F$2:$J$259,5,0))</f>
        <v>0</v>
      </c>
      <c r="M1837" s="228"/>
      <c r="N1837" s="228">
        <f t="shared" si="235"/>
        <v>0</v>
      </c>
      <c r="O1837" s="227"/>
      <c r="P1837" s="228">
        <f>IF(TYPE(VLOOKUP(O1837,Catalogue!$F$2:$J$259,5,0))=16,0,VLOOKUP(O1837,Catalogue!$F$2:$J$259,5,0))</f>
        <v>0</v>
      </c>
      <c r="Q1837" s="228"/>
      <c r="R1837" s="228">
        <f t="shared" si="236"/>
        <v>0</v>
      </c>
      <c r="S1837" s="232"/>
      <c r="T1837" s="256" t="str">
        <f>IF(TYPE(VLOOKUP(S1837,Catalogue!$F$2:$J$259,3,0))=16," ",VLOOKUP(S1837,Catalogue!$F$2:$J$259,3,0))</f>
        <v xml:space="preserve"> </v>
      </c>
      <c r="U1837" s="228">
        <f>IF(TYPE(VLOOKUP(S1837,Catalogue!$F$2:$J$259,5,0))=16,0,VLOOKUP(S1837,Catalogue!$F$2:$J$259,5,0))</f>
        <v>0</v>
      </c>
      <c r="V1837" s="232"/>
      <c r="W1837" s="256" t="str">
        <f>IF(TYPE(VLOOKUP(V1837,Catalogue!$F$2:$J$259,3,0))=16," ",VLOOKUP(V1837,Catalogue!$F$2:$J$259,3,0))</f>
        <v xml:space="preserve"> </v>
      </c>
      <c r="X1837" s="228">
        <f>IF(TYPE(VLOOKUP(V1837,Catalogue!$F$2:$J$259,5,0))=16,0,VLOOKUP(V1837,Catalogue!$F$2:$J$259,5,0))</f>
        <v>0</v>
      </c>
      <c r="Y1837" s="232"/>
      <c r="Z1837" s="227" t="str">
        <f>IF(TYPE(VLOOKUP(Y1837,Catalogue!$F$2:$J$259,3,0))=16," ",VLOOKUP(Y1837,Catalogue!$F$2:$J$259,3,0))</f>
        <v xml:space="preserve"> </v>
      </c>
      <c r="AA1837" s="228">
        <f>IF(TYPE(VLOOKUP(Y1837,Catalogue!$F$2:$J$259,5,0))=16,0,VLOOKUP(Y1837,Catalogue!$F$2:$J$259,5,0))</f>
        <v>0</v>
      </c>
      <c r="AB1837" s="260"/>
      <c r="AC1837" s="260"/>
      <c r="AD1837" s="260"/>
      <c r="AE1837" s="260">
        <f t="shared" si="240"/>
        <v>0</v>
      </c>
      <c r="AF1837" s="228">
        <f t="shared" si="242"/>
        <v>0</v>
      </c>
      <c r="AG1837" s="228">
        <f t="shared" si="237"/>
        <v>0</v>
      </c>
      <c r="AH1837" s="228">
        <f t="shared" si="238"/>
        <v>0</v>
      </c>
      <c r="AI1837" s="232"/>
      <c r="AJ1837" s="227" t="str">
        <f>IF(TYPE(VLOOKUP(AI1837,Catalogue!$F$2:$J$259,3,0))=16," ",VLOOKUP(AI1837,Catalogue!$F$2:$J$259,3,0))</f>
        <v xml:space="preserve"> </v>
      </c>
      <c r="AK1837" s="228">
        <f>IF(TYPE(VLOOKUP(AI1837,Catalogue!$F$2:$J$259,5,0))=16,0,VLOOKUP(AI1837,Catalogue!$F$2:$J$259,5,0))</f>
        <v>0</v>
      </c>
      <c r="AL1837" s="227"/>
      <c r="AM1837" s="228">
        <f t="shared" si="241"/>
        <v>0</v>
      </c>
      <c r="AN1837" s="228"/>
      <c r="AO1837" s="229">
        <f t="shared" si="239"/>
        <v>0</v>
      </c>
    </row>
    <row r="1838" spans="1:41" x14ac:dyDescent="0.2">
      <c r="A1838" s="227"/>
      <c r="B1838" s="227"/>
      <c r="C1838" s="227"/>
      <c r="D1838" s="227"/>
      <c r="E1838" s="227"/>
      <c r="F1838" s="227"/>
      <c r="G1838" s="227"/>
      <c r="H1838" s="227"/>
      <c r="I1838" s="227"/>
      <c r="J1838" s="227"/>
      <c r="K1838" s="227"/>
      <c r="L1838" s="228">
        <f>IF(TYPE(VLOOKUP(K1838,Catalogue!$F$2:$J$259,5,0))=16,0,VLOOKUP(K1838,Catalogue!$F$2:$J$259,5,0))</f>
        <v>0</v>
      </c>
      <c r="M1838" s="228"/>
      <c r="N1838" s="228">
        <f t="shared" si="235"/>
        <v>0</v>
      </c>
      <c r="O1838" s="227"/>
      <c r="P1838" s="228">
        <f>IF(TYPE(VLOOKUP(O1838,Catalogue!$F$2:$J$259,5,0))=16,0,VLOOKUP(O1838,Catalogue!$F$2:$J$259,5,0))</f>
        <v>0</v>
      </c>
      <c r="Q1838" s="228"/>
      <c r="R1838" s="228">
        <f t="shared" si="236"/>
        <v>0</v>
      </c>
      <c r="S1838" s="232"/>
      <c r="T1838" s="256" t="str">
        <f>IF(TYPE(VLOOKUP(S1838,Catalogue!$F$2:$J$259,3,0))=16," ",VLOOKUP(S1838,Catalogue!$F$2:$J$259,3,0))</f>
        <v xml:space="preserve"> </v>
      </c>
      <c r="U1838" s="228">
        <f>IF(TYPE(VLOOKUP(S1838,Catalogue!$F$2:$J$259,5,0))=16,0,VLOOKUP(S1838,Catalogue!$F$2:$J$259,5,0))</f>
        <v>0</v>
      </c>
      <c r="V1838" s="232"/>
      <c r="W1838" s="256" t="str">
        <f>IF(TYPE(VLOOKUP(V1838,Catalogue!$F$2:$J$259,3,0))=16," ",VLOOKUP(V1838,Catalogue!$F$2:$J$259,3,0))</f>
        <v xml:space="preserve"> </v>
      </c>
      <c r="X1838" s="228">
        <f>IF(TYPE(VLOOKUP(V1838,Catalogue!$F$2:$J$259,5,0))=16,0,VLOOKUP(V1838,Catalogue!$F$2:$J$259,5,0))</f>
        <v>0</v>
      </c>
      <c r="Y1838" s="232"/>
      <c r="Z1838" s="227" t="str">
        <f>IF(TYPE(VLOOKUP(Y1838,Catalogue!$F$2:$J$259,3,0))=16," ",VLOOKUP(Y1838,Catalogue!$F$2:$J$259,3,0))</f>
        <v xml:space="preserve"> </v>
      </c>
      <c r="AA1838" s="228">
        <f>IF(TYPE(VLOOKUP(Y1838,Catalogue!$F$2:$J$259,5,0))=16,0,VLOOKUP(Y1838,Catalogue!$F$2:$J$259,5,0))</f>
        <v>0</v>
      </c>
      <c r="AB1838" s="260"/>
      <c r="AC1838" s="260"/>
      <c r="AD1838" s="260"/>
      <c r="AE1838" s="260">
        <f t="shared" si="240"/>
        <v>0</v>
      </c>
      <c r="AF1838" s="228">
        <f t="shared" si="242"/>
        <v>0</v>
      </c>
      <c r="AG1838" s="228">
        <f t="shared" si="237"/>
        <v>0</v>
      </c>
      <c r="AH1838" s="228">
        <f t="shared" si="238"/>
        <v>0</v>
      </c>
      <c r="AI1838" s="232"/>
      <c r="AJ1838" s="227" t="str">
        <f>IF(TYPE(VLOOKUP(AI1838,Catalogue!$F$2:$J$259,3,0))=16," ",VLOOKUP(AI1838,Catalogue!$F$2:$J$259,3,0))</f>
        <v xml:space="preserve"> </v>
      </c>
      <c r="AK1838" s="228">
        <f>IF(TYPE(VLOOKUP(AI1838,Catalogue!$F$2:$J$259,5,0))=16,0,VLOOKUP(AI1838,Catalogue!$F$2:$J$259,5,0))</f>
        <v>0</v>
      </c>
      <c r="AL1838" s="227"/>
      <c r="AM1838" s="228">
        <f t="shared" si="241"/>
        <v>0</v>
      </c>
      <c r="AN1838" s="228"/>
      <c r="AO1838" s="229">
        <f t="shared" si="239"/>
        <v>0</v>
      </c>
    </row>
    <row r="1839" spans="1:41" x14ac:dyDescent="0.2">
      <c r="A1839" s="227"/>
      <c r="B1839" s="227"/>
      <c r="C1839" s="227"/>
      <c r="D1839" s="227"/>
      <c r="E1839" s="227"/>
      <c r="F1839" s="227"/>
      <c r="G1839" s="227"/>
      <c r="H1839" s="227"/>
      <c r="I1839" s="227"/>
      <c r="J1839" s="227"/>
      <c r="K1839" s="227"/>
      <c r="L1839" s="228">
        <f>IF(TYPE(VLOOKUP(K1839,Catalogue!$F$2:$J$259,5,0))=16,0,VLOOKUP(K1839,Catalogue!$F$2:$J$259,5,0))</f>
        <v>0</v>
      </c>
      <c r="M1839" s="228"/>
      <c r="N1839" s="228">
        <f t="shared" si="235"/>
        <v>0</v>
      </c>
      <c r="O1839" s="227"/>
      <c r="P1839" s="228">
        <f>IF(TYPE(VLOOKUP(O1839,Catalogue!$F$2:$J$259,5,0))=16,0,VLOOKUP(O1839,Catalogue!$F$2:$J$259,5,0))</f>
        <v>0</v>
      </c>
      <c r="Q1839" s="228"/>
      <c r="R1839" s="228">
        <f t="shared" si="236"/>
        <v>0</v>
      </c>
      <c r="S1839" s="232"/>
      <c r="T1839" s="256" t="str">
        <f>IF(TYPE(VLOOKUP(S1839,Catalogue!$F$2:$J$259,3,0))=16," ",VLOOKUP(S1839,Catalogue!$F$2:$J$259,3,0))</f>
        <v xml:space="preserve"> </v>
      </c>
      <c r="U1839" s="228">
        <f>IF(TYPE(VLOOKUP(S1839,Catalogue!$F$2:$J$259,5,0))=16,0,VLOOKUP(S1839,Catalogue!$F$2:$J$259,5,0))</f>
        <v>0</v>
      </c>
      <c r="V1839" s="232"/>
      <c r="W1839" s="256" t="str">
        <f>IF(TYPE(VLOOKUP(V1839,Catalogue!$F$2:$J$259,3,0))=16," ",VLOOKUP(V1839,Catalogue!$F$2:$J$259,3,0))</f>
        <v xml:space="preserve"> </v>
      </c>
      <c r="X1839" s="228">
        <f>IF(TYPE(VLOOKUP(V1839,Catalogue!$F$2:$J$259,5,0))=16,0,VLOOKUP(V1839,Catalogue!$F$2:$J$259,5,0))</f>
        <v>0</v>
      </c>
      <c r="Y1839" s="232"/>
      <c r="Z1839" s="227" t="str">
        <f>IF(TYPE(VLOOKUP(Y1839,Catalogue!$F$2:$J$259,3,0))=16," ",VLOOKUP(Y1839,Catalogue!$F$2:$J$259,3,0))</f>
        <v xml:space="preserve"> </v>
      </c>
      <c r="AA1839" s="228">
        <f>IF(TYPE(VLOOKUP(Y1839,Catalogue!$F$2:$J$259,5,0))=16,0,VLOOKUP(Y1839,Catalogue!$F$2:$J$259,5,0))</f>
        <v>0</v>
      </c>
      <c r="AB1839" s="260"/>
      <c r="AC1839" s="260"/>
      <c r="AD1839" s="260"/>
      <c r="AE1839" s="260">
        <f t="shared" si="240"/>
        <v>0</v>
      </c>
      <c r="AF1839" s="228">
        <f t="shared" si="242"/>
        <v>0</v>
      </c>
      <c r="AG1839" s="228">
        <f t="shared" si="237"/>
        <v>0</v>
      </c>
      <c r="AH1839" s="228">
        <f t="shared" si="238"/>
        <v>0</v>
      </c>
      <c r="AI1839" s="232"/>
      <c r="AJ1839" s="227" t="str">
        <f>IF(TYPE(VLOOKUP(AI1839,Catalogue!$F$2:$J$259,3,0))=16," ",VLOOKUP(AI1839,Catalogue!$F$2:$J$259,3,0))</f>
        <v xml:space="preserve"> </v>
      </c>
      <c r="AK1839" s="228">
        <f>IF(TYPE(VLOOKUP(AI1839,Catalogue!$F$2:$J$259,5,0))=16,0,VLOOKUP(AI1839,Catalogue!$F$2:$J$259,5,0))</f>
        <v>0</v>
      </c>
      <c r="AL1839" s="227"/>
      <c r="AM1839" s="228">
        <f t="shared" si="241"/>
        <v>0</v>
      </c>
      <c r="AN1839" s="228"/>
      <c r="AO1839" s="229">
        <f t="shared" si="239"/>
        <v>0</v>
      </c>
    </row>
    <row r="1840" spans="1:41" x14ac:dyDescent="0.2">
      <c r="A1840" s="227"/>
      <c r="B1840" s="227"/>
      <c r="C1840" s="227"/>
      <c r="D1840" s="227"/>
      <c r="E1840" s="227"/>
      <c r="F1840" s="227"/>
      <c r="G1840" s="227"/>
      <c r="H1840" s="227"/>
      <c r="I1840" s="227"/>
      <c r="J1840" s="227"/>
      <c r="K1840" s="227"/>
      <c r="L1840" s="228">
        <f>IF(TYPE(VLOOKUP(K1840,Catalogue!$F$2:$J$259,5,0))=16,0,VLOOKUP(K1840,Catalogue!$F$2:$J$259,5,0))</f>
        <v>0</v>
      </c>
      <c r="M1840" s="228"/>
      <c r="N1840" s="228">
        <f t="shared" si="235"/>
        <v>0</v>
      </c>
      <c r="O1840" s="227"/>
      <c r="P1840" s="228">
        <f>IF(TYPE(VLOOKUP(O1840,Catalogue!$F$2:$J$259,5,0))=16,0,VLOOKUP(O1840,Catalogue!$F$2:$J$259,5,0))</f>
        <v>0</v>
      </c>
      <c r="Q1840" s="228"/>
      <c r="R1840" s="228">
        <f t="shared" si="236"/>
        <v>0</v>
      </c>
      <c r="S1840" s="232"/>
      <c r="T1840" s="256" t="str">
        <f>IF(TYPE(VLOOKUP(S1840,Catalogue!$F$2:$J$259,3,0))=16," ",VLOOKUP(S1840,Catalogue!$F$2:$J$259,3,0))</f>
        <v xml:space="preserve"> </v>
      </c>
      <c r="U1840" s="228">
        <f>IF(TYPE(VLOOKUP(S1840,Catalogue!$F$2:$J$259,5,0))=16,0,VLOOKUP(S1840,Catalogue!$F$2:$J$259,5,0))</f>
        <v>0</v>
      </c>
      <c r="V1840" s="232"/>
      <c r="W1840" s="256" t="str">
        <f>IF(TYPE(VLOOKUP(V1840,Catalogue!$F$2:$J$259,3,0))=16," ",VLOOKUP(V1840,Catalogue!$F$2:$J$259,3,0))</f>
        <v xml:space="preserve"> </v>
      </c>
      <c r="X1840" s="228">
        <f>IF(TYPE(VLOOKUP(V1840,Catalogue!$F$2:$J$259,5,0))=16,0,VLOOKUP(V1840,Catalogue!$F$2:$J$259,5,0))</f>
        <v>0</v>
      </c>
      <c r="Y1840" s="232"/>
      <c r="Z1840" s="227" t="str">
        <f>IF(TYPE(VLOOKUP(Y1840,Catalogue!$F$2:$J$259,3,0))=16," ",VLOOKUP(Y1840,Catalogue!$F$2:$J$259,3,0))</f>
        <v xml:space="preserve"> </v>
      </c>
      <c r="AA1840" s="228">
        <f>IF(TYPE(VLOOKUP(Y1840,Catalogue!$F$2:$J$259,5,0))=16,0,VLOOKUP(Y1840,Catalogue!$F$2:$J$259,5,0))</f>
        <v>0</v>
      </c>
      <c r="AB1840" s="260"/>
      <c r="AC1840" s="260"/>
      <c r="AD1840" s="260"/>
      <c r="AE1840" s="260">
        <f t="shared" si="240"/>
        <v>0</v>
      </c>
      <c r="AF1840" s="228">
        <f t="shared" si="242"/>
        <v>0</v>
      </c>
      <c r="AG1840" s="228">
        <f t="shared" si="237"/>
        <v>0</v>
      </c>
      <c r="AH1840" s="228">
        <f t="shared" si="238"/>
        <v>0</v>
      </c>
      <c r="AI1840" s="232"/>
      <c r="AJ1840" s="227" t="str">
        <f>IF(TYPE(VLOOKUP(AI1840,Catalogue!$F$2:$J$259,3,0))=16," ",VLOOKUP(AI1840,Catalogue!$F$2:$J$259,3,0))</f>
        <v xml:space="preserve"> </v>
      </c>
      <c r="AK1840" s="228">
        <f>IF(TYPE(VLOOKUP(AI1840,Catalogue!$F$2:$J$259,5,0))=16,0,VLOOKUP(AI1840,Catalogue!$F$2:$J$259,5,0))</f>
        <v>0</v>
      </c>
      <c r="AL1840" s="227"/>
      <c r="AM1840" s="228">
        <f t="shared" si="241"/>
        <v>0</v>
      </c>
      <c r="AN1840" s="228"/>
      <c r="AO1840" s="229">
        <f t="shared" si="239"/>
        <v>0</v>
      </c>
    </row>
    <row r="1841" spans="1:41" x14ac:dyDescent="0.2">
      <c r="A1841" s="227"/>
      <c r="B1841" s="227"/>
      <c r="C1841" s="227"/>
      <c r="D1841" s="227"/>
      <c r="E1841" s="227"/>
      <c r="F1841" s="227"/>
      <c r="G1841" s="227"/>
      <c r="H1841" s="227"/>
      <c r="I1841" s="227"/>
      <c r="J1841" s="227"/>
      <c r="K1841" s="227"/>
      <c r="L1841" s="228">
        <f>IF(TYPE(VLOOKUP(K1841,Catalogue!$F$2:$J$259,5,0))=16,0,VLOOKUP(K1841,Catalogue!$F$2:$J$259,5,0))</f>
        <v>0</v>
      </c>
      <c r="M1841" s="228"/>
      <c r="N1841" s="228">
        <f t="shared" si="235"/>
        <v>0</v>
      </c>
      <c r="O1841" s="227"/>
      <c r="P1841" s="228">
        <f>IF(TYPE(VLOOKUP(O1841,Catalogue!$F$2:$J$259,5,0))=16,0,VLOOKUP(O1841,Catalogue!$F$2:$J$259,5,0))</f>
        <v>0</v>
      </c>
      <c r="Q1841" s="228"/>
      <c r="R1841" s="228">
        <f t="shared" si="236"/>
        <v>0</v>
      </c>
      <c r="S1841" s="232"/>
      <c r="T1841" s="256" t="str">
        <f>IF(TYPE(VLOOKUP(S1841,Catalogue!$F$2:$J$259,3,0))=16," ",VLOOKUP(S1841,Catalogue!$F$2:$J$259,3,0))</f>
        <v xml:space="preserve"> </v>
      </c>
      <c r="U1841" s="228">
        <f>IF(TYPE(VLOOKUP(S1841,Catalogue!$F$2:$J$259,5,0))=16,0,VLOOKUP(S1841,Catalogue!$F$2:$J$259,5,0))</f>
        <v>0</v>
      </c>
      <c r="V1841" s="232"/>
      <c r="W1841" s="256" t="str">
        <f>IF(TYPE(VLOOKUP(V1841,Catalogue!$F$2:$J$259,3,0))=16," ",VLOOKUP(V1841,Catalogue!$F$2:$J$259,3,0))</f>
        <v xml:space="preserve"> </v>
      </c>
      <c r="X1841" s="228">
        <f>IF(TYPE(VLOOKUP(V1841,Catalogue!$F$2:$J$259,5,0))=16,0,VLOOKUP(V1841,Catalogue!$F$2:$J$259,5,0))</f>
        <v>0</v>
      </c>
      <c r="Y1841" s="232"/>
      <c r="Z1841" s="227" t="str">
        <f>IF(TYPE(VLOOKUP(Y1841,Catalogue!$F$2:$J$259,3,0))=16," ",VLOOKUP(Y1841,Catalogue!$F$2:$J$259,3,0))</f>
        <v xml:space="preserve"> </v>
      </c>
      <c r="AA1841" s="228">
        <f>IF(TYPE(VLOOKUP(Y1841,Catalogue!$F$2:$J$259,5,0))=16,0,VLOOKUP(Y1841,Catalogue!$F$2:$J$259,5,0))</f>
        <v>0</v>
      </c>
      <c r="AB1841" s="260"/>
      <c r="AC1841" s="260"/>
      <c r="AD1841" s="260"/>
      <c r="AE1841" s="260">
        <f t="shared" si="240"/>
        <v>0</v>
      </c>
      <c r="AF1841" s="228">
        <f t="shared" si="242"/>
        <v>0</v>
      </c>
      <c r="AG1841" s="228">
        <f t="shared" si="237"/>
        <v>0</v>
      </c>
      <c r="AH1841" s="228">
        <f t="shared" si="238"/>
        <v>0</v>
      </c>
      <c r="AI1841" s="232"/>
      <c r="AJ1841" s="227" t="str">
        <f>IF(TYPE(VLOOKUP(AI1841,Catalogue!$F$2:$J$259,3,0))=16," ",VLOOKUP(AI1841,Catalogue!$F$2:$J$259,3,0))</f>
        <v xml:space="preserve"> </v>
      </c>
      <c r="AK1841" s="228">
        <f>IF(TYPE(VLOOKUP(AI1841,Catalogue!$F$2:$J$259,5,0))=16,0,VLOOKUP(AI1841,Catalogue!$F$2:$J$259,5,0))</f>
        <v>0</v>
      </c>
      <c r="AL1841" s="227"/>
      <c r="AM1841" s="228">
        <f t="shared" si="241"/>
        <v>0</v>
      </c>
      <c r="AN1841" s="228"/>
      <c r="AO1841" s="229">
        <f t="shared" si="239"/>
        <v>0</v>
      </c>
    </row>
    <row r="1842" spans="1:41" x14ac:dyDescent="0.2">
      <c r="A1842" s="227"/>
      <c r="B1842" s="227"/>
      <c r="C1842" s="227"/>
      <c r="D1842" s="227"/>
      <c r="E1842" s="227"/>
      <c r="F1842" s="227"/>
      <c r="G1842" s="227"/>
      <c r="H1842" s="227"/>
      <c r="I1842" s="227"/>
      <c r="J1842" s="227"/>
      <c r="K1842" s="227"/>
      <c r="L1842" s="228">
        <f>IF(TYPE(VLOOKUP(K1842,Catalogue!$F$2:$J$259,5,0))=16,0,VLOOKUP(K1842,Catalogue!$F$2:$J$259,5,0))</f>
        <v>0</v>
      </c>
      <c r="M1842" s="228"/>
      <c r="N1842" s="228">
        <f t="shared" si="235"/>
        <v>0</v>
      </c>
      <c r="O1842" s="227"/>
      <c r="P1842" s="228">
        <f>IF(TYPE(VLOOKUP(O1842,Catalogue!$F$2:$J$259,5,0))=16,0,VLOOKUP(O1842,Catalogue!$F$2:$J$259,5,0))</f>
        <v>0</v>
      </c>
      <c r="Q1842" s="228"/>
      <c r="R1842" s="228">
        <f t="shared" si="236"/>
        <v>0</v>
      </c>
      <c r="S1842" s="232"/>
      <c r="T1842" s="256" t="str">
        <f>IF(TYPE(VLOOKUP(S1842,Catalogue!$F$2:$J$259,3,0))=16," ",VLOOKUP(S1842,Catalogue!$F$2:$J$259,3,0))</f>
        <v xml:space="preserve"> </v>
      </c>
      <c r="U1842" s="228">
        <f>IF(TYPE(VLOOKUP(S1842,Catalogue!$F$2:$J$259,5,0))=16,0,VLOOKUP(S1842,Catalogue!$F$2:$J$259,5,0))</f>
        <v>0</v>
      </c>
      <c r="V1842" s="232"/>
      <c r="W1842" s="256" t="str">
        <f>IF(TYPE(VLOOKUP(V1842,Catalogue!$F$2:$J$259,3,0))=16," ",VLOOKUP(V1842,Catalogue!$F$2:$J$259,3,0))</f>
        <v xml:space="preserve"> </v>
      </c>
      <c r="X1842" s="228">
        <f>IF(TYPE(VLOOKUP(V1842,Catalogue!$F$2:$J$259,5,0))=16,0,VLOOKUP(V1842,Catalogue!$F$2:$J$259,5,0))</f>
        <v>0</v>
      </c>
      <c r="Y1842" s="232"/>
      <c r="Z1842" s="227" t="str">
        <f>IF(TYPE(VLOOKUP(Y1842,Catalogue!$F$2:$J$259,3,0))=16," ",VLOOKUP(Y1842,Catalogue!$F$2:$J$259,3,0))</f>
        <v xml:space="preserve"> </v>
      </c>
      <c r="AA1842" s="228">
        <f>IF(TYPE(VLOOKUP(Y1842,Catalogue!$F$2:$J$259,5,0))=16,0,VLOOKUP(Y1842,Catalogue!$F$2:$J$259,5,0))</f>
        <v>0</v>
      </c>
      <c r="AB1842" s="260"/>
      <c r="AC1842" s="260"/>
      <c r="AD1842" s="260"/>
      <c r="AE1842" s="260">
        <f t="shared" si="240"/>
        <v>0</v>
      </c>
      <c r="AF1842" s="228">
        <f t="shared" si="242"/>
        <v>0</v>
      </c>
      <c r="AG1842" s="228">
        <f t="shared" si="237"/>
        <v>0</v>
      </c>
      <c r="AH1842" s="228">
        <f t="shared" si="238"/>
        <v>0</v>
      </c>
      <c r="AI1842" s="232"/>
      <c r="AJ1842" s="227" t="str">
        <f>IF(TYPE(VLOOKUP(AI1842,Catalogue!$F$2:$J$259,3,0))=16," ",VLOOKUP(AI1842,Catalogue!$F$2:$J$259,3,0))</f>
        <v xml:space="preserve"> </v>
      </c>
      <c r="AK1842" s="228">
        <f>IF(TYPE(VLOOKUP(AI1842,Catalogue!$F$2:$J$259,5,0))=16,0,VLOOKUP(AI1842,Catalogue!$F$2:$J$259,5,0))</f>
        <v>0</v>
      </c>
      <c r="AL1842" s="227"/>
      <c r="AM1842" s="228">
        <f t="shared" si="241"/>
        <v>0</v>
      </c>
      <c r="AN1842" s="228"/>
      <c r="AO1842" s="229">
        <f t="shared" si="239"/>
        <v>0</v>
      </c>
    </row>
    <row r="1843" spans="1:41" x14ac:dyDescent="0.2">
      <c r="A1843" s="227"/>
      <c r="B1843" s="227"/>
      <c r="C1843" s="227"/>
      <c r="D1843" s="227"/>
      <c r="E1843" s="227"/>
      <c r="F1843" s="227"/>
      <c r="G1843" s="227"/>
      <c r="H1843" s="227"/>
      <c r="I1843" s="227"/>
      <c r="J1843" s="227"/>
      <c r="K1843" s="227"/>
      <c r="L1843" s="228">
        <f>IF(TYPE(VLOOKUP(K1843,Catalogue!$F$2:$J$259,5,0))=16,0,VLOOKUP(K1843,Catalogue!$F$2:$J$259,5,0))</f>
        <v>0</v>
      </c>
      <c r="M1843" s="228"/>
      <c r="N1843" s="228">
        <f t="shared" si="235"/>
        <v>0</v>
      </c>
      <c r="O1843" s="227"/>
      <c r="P1843" s="228">
        <f>IF(TYPE(VLOOKUP(O1843,Catalogue!$F$2:$J$259,5,0))=16,0,VLOOKUP(O1843,Catalogue!$F$2:$J$259,5,0))</f>
        <v>0</v>
      </c>
      <c r="Q1843" s="228"/>
      <c r="R1843" s="228">
        <f t="shared" si="236"/>
        <v>0</v>
      </c>
      <c r="S1843" s="232"/>
      <c r="T1843" s="256" t="str">
        <f>IF(TYPE(VLOOKUP(S1843,Catalogue!$F$2:$J$259,3,0))=16," ",VLOOKUP(S1843,Catalogue!$F$2:$J$259,3,0))</f>
        <v xml:space="preserve"> </v>
      </c>
      <c r="U1843" s="228">
        <f>IF(TYPE(VLOOKUP(S1843,Catalogue!$F$2:$J$259,5,0))=16,0,VLOOKUP(S1843,Catalogue!$F$2:$J$259,5,0))</f>
        <v>0</v>
      </c>
      <c r="V1843" s="232"/>
      <c r="W1843" s="256" t="str">
        <f>IF(TYPE(VLOOKUP(V1843,Catalogue!$F$2:$J$259,3,0))=16," ",VLOOKUP(V1843,Catalogue!$F$2:$J$259,3,0))</f>
        <v xml:space="preserve"> </v>
      </c>
      <c r="X1843" s="228">
        <f>IF(TYPE(VLOOKUP(V1843,Catalogue!$F$2:$J$259,5,0))=16,0,VLOOKUP(V1843,Catalogue!$F$2:$J$259,5,0))</f>
        <v>0</v>
      </c>
      <c r="Y1843" s="232"/>
      <c r="Z1843" s="227" t="str">
        <f>IF(TYPE(VLOOKUP(Y1843,Catalogue!$F$2:$J$259,3,0))=16," ",VLOOKUP(Y1843,Catalogue!$F$2:$J$259,3,0))</f>
        <v xml:space="preserve"> </v>
      </c>
      <c r="AA1843" s="228">
        <f>IF(TYPE(VLOOKUP(Y1843,Catalogue!$F$2:$J$259,5,0))=16,0,VLOOKUP(Y1843,Catalogue!$F$2:$J$259,5,0))</f>
        <v>0</v>
      </c>
      <c r="AB1843" s="260"/>
      <c r="AC1843" s="260"/>
      <c r="AD1843" s="260"/>
      <c r="AE1843" s="260">
        <f t="shared" si="240"/>
        <v>0</v>
      </c>
      <c r="AF1843" s="228">
        <f t="shared" si="242"/>
        <v>0</v>
      </c>
      <c r="AG1843" s="228">
        <f t="shared" si="237"/>
        <v>0</v>
      </c>
      <c r="AH1843" s="228">
        <f t="shared" si="238"/>
        <v>0</v>
      </c>
      <c r="AI1843" s="232"/>
      <c r="AJ1843" s="227" t="str">
        <f>IF(TYPE(VLOOKUP(AI1843,Catalogue!$F$2:$J$259,3,0))=16," ",VLOOKUP(AI1843,Catalogue!$F$2:$J$259,3,0))</f>
        <v xml:space="preserve"> </v>
      </c>
      <c r="AK1843" s="228">
        <f>IF(TYPE(VLOOKUP(AI1843,Catalogue!$F$2:$J$259,5,0))=16,0,VLOOKUP(AI1843,Catalogue!$F$2:$J$259,5,0))</f>
        <v>0</v>
      </c>
      <c r="AL1843" s="227"/>
      <c r="AM1843" s="228">
        <f t="shared" si="241"/>
        <v>0</v>
      </c>
      <c r="AN1843" s="228"/>
      <c r="AO1843" s="229">
        <f t="shared" si="239"/>
        <v>0</v>
      </c>
    </row>
    <row r="1844" spans="1:41" x14ac:dyDescent="0.2">
      <c r="A1844" s="227"/>
      <c r="B1844" s="227"/>
      <c r="C1844" s="227"/>
      <c r="D1844" s="227"/>
      <c r="E1844" s="227"/>
      <c r="F1844" s="227"/>
      <c r="G1844" s="227"/>
      <c r="H1844" s="227"/>
      <c r="I1844" s="227"/>
      <c r="J1844" s="227"/>
      <c r="K1844" s="227"/>
      <c r="L1844" s="228">
        <f>IF(TYPE(VLOOKUP(K1844,Catalogue!$F$2:$J$259,5,0))=16,0,VLOOKUP(K1844,Catalogue!$F$2:$J$259,5,0))</f>
        <v>0</v>
      </c>
      <c r="M1844" s="228"/>
      <c r="N1844" s="228">
        <f t="shared" si="235"/>
        <v>0</v>
      </c>
      <c r="O1844" s="227"/>
      <c r="P1844" s="228">
        <f>IF(TYPE(VLOOKUP(O1844,Catalogue!$F$2:$J$259,5,0))=16,0,VLOOKUP(O1844,Catalogue!$F$2:$J$259,5,0))</f>
        <v>0</v>
      </c>
      <c r="Q1844" s="228"/>
      <c r="R1844" s="228">
        <f t="shared" si="236"/>
        <v>0</v>
      </c>
      <c r="S1844" s="232"/>
      <c r="T1844" s="256" t="str">
        <f>IF(TYPE(VLOOKUP(S1844,Catalogue!$F$2:$J$259,3,0))=16," ",VLOOKUP(S1844,Catalogue!$F$2:$J$259,3,0))</f>
        <v xml:space="preserve"> </v>
      </c>
      <c r="U1844" s="228">
        <f>IF(TYPE(VLOOKUP(S1844,Catalogue!$F$2:$J$259,5,0))=16,0,VLOOKUP(S1844,Catalogue!$F$2:$J$259,5,0))</f>
        <v>0</v>
      </c>
      <c r="V1844" s="232"/>
      <c r="W1844" s="256" t="str">
        <f>IF(TYPE(VLOOKUP(V1844,Catalogue!$F$2:$J$259,3,0))=16," ",VLOOKUP(V1844,Catalogue!$F$2:$J$259,3,0))</f>
        <v xml:space="preserve"> </v>
      </c>
      <c r="X1844" s="228">
        <f>IF(TYPE(VLOOKUP(V1844,Catalogue!$F$2:$J$259,5,0))=16,0,VLOOKUP(V1844,Catalogue!$F$2:$J$259,5,0))</f>
        <v>0</v>
      </c>
      <c r="Y1844" s="232"/>
      <c r="Z1844" s="227" t="str">
        <f>IF(TYPE(VLOOKUP(Y1844,Catalogue!$F$2:$J$259,3,0))=16," ",VLOOKUP(Y1844,Catalogue!$F$2:$J$259,3,0))</f>
        <v xml:space="preserve"> </v>
      </c>
      <c r="AA1844" s="228">
        <f>IF(TYPE(VLOOKUP(Y1844,Catalogue!$F$2:$J$259,5,0))=16,0,VLOOKUP(Y1844,Catalogue!$F$2:$J$259,5,0))</f>
        <v>0</v>
      </c>
      <c r="AB1844" s="260"/>
      <c r="AC1844" s="260"/>
      <c r="AD1844" s="260"/>
      <c r="AE1844" s="260">
        <f t="shared" si="240"/>
        <v>0</v>
      </c>
      <c r="AF1844" s="228">
        <f t="shared" si="242"/>
        <v>0</v>
      </c>
      <c r="AG1844" s="228">
        <f t="shared" si="237"/>
        <v>0</v>
      </c>
      <c r="AH1844" s="228">
        <f t="shared" si="238"/>
        <v>0</v>
      </c>
      <c r="AI1844" s="232"/>
      <c r="AJ1844" s="227" t="str">
        <f>IF(TYPE(VLOOKUP(AI1844,Catalogue!$F$2:$J$259,3,0))=16," ",VLOOKUP(AI1844,Catalogue!$F$2:$J$259,3,0))</f>
        <v xml:space="preserve"> </v>
      </c>
      <c r="AK1844" s="228">
        <f>IF(TYPE(VLOOKUP(AI1844,Catalogue!$F$2:$J$259,5,0))=16,0,VLOOKUP(AI1844,Catalogue!$F$2:$J$259,5,0))</f>
        <v>0</v>
      </c>
      <c r="AL1844" s="227"/>
      <c r="AM1844" s="228">
        <f t="shared" si="241"/>
        <v>0</v>
      </c>
      <c r="AN1844" s="228"/>
      <c r="AO1844" s="229">
        <f t="shared" si="239"/>
        <v>0</v>
      </c>
    </row>
    <row r="1845" spans="1:41" x14ac:dyDescent="0.2">
      <c r="A1845" s="227"/>
      <c r="B1845" s="227"/>
      <c r="C1845" s="227"/>
      <c r="D1845" s="227"/>
      <c r="E1845" s="227"/>
      <c r="F1845" s="227"/>
      <c r="G1845" s="227"/>
      <c r="H1845" s="227"/>
      <c r="I1845" s="227"/>
      <c r="J1845" s="227"/>
      <c r="K1845" s="227"/>
      <c r="L1845" s="228">
        <f>IF(TYPE(VLOOKUP(K1845,Catalogue!$F$2:$J$259,5,0))=16,0,VLOOKUP(K1845,Catalogue!$F$2:$J$259,5,0))</f>
        <v>0</v>
      </c>
      <c r="M1845" s="228"/>
      <c r="N1845" s="228">
        <f t="shared" si="235"/>
        <v>0</v>
      </c>
      <c r="O1845" s="227"/>
      <c r="P1845" s="228">
        <f>IF(TYPE(VLOOKUP(O1845,Catalogue!$F$2:$J$259,5,0))=16,0,VLOOKUP(O1845,Catalogue!$F$2:$J$259,5,0))</f>
        <v>0</v>
      </c>
      <c r="Q1845" s="228"/>
      <c r="R1845" s="228">
        <f t="shared" si="236"/>
        <v>0</v>
      </c>
      <c r="S1845" s="232"/>
      <c r="T1845" s="256" t="str">
        <f>IF(TYPE(VLOOKUP(S1845,Catalogue!$F$2:$J$259,3,0))=16," ",VLOOKUP(S1845,Catalogue!$F$2:$J$259,3,0))</f>
        <v xml:space="preserve"> </v>
      </c>
      <c r="U1845" s="228">
        <f>IF(TYPE(VLOOKUP(S1845,Catalogue!$F$2:$J$259,5,0))=16,0,VLOOKUP(S1845,Catalogue!$F$2:$J$259,5,0))</f>
        <v>0</v>
      </c>
      <c r="V1845" s="232"/>
      <c r="W1845" s="256" t="str">
        <f>IF(TYPE(VLOOKUP(V1845,Catalogue!$F$2:$J$259,3,0))=16," ",VLOOKUP(V1845,Catalogue!$F$2:$J$259,3,0))</f>
        <v xml:space="preserve"> </v>
      </c>
      <c r="X1845" s="228">
        <f>IF(TYPE(VLOOKUP(V1845,Catalogue!$F$2:$J$259,5,0))=16,0,VLOOKUP(V1845,Catalogue!$F$2:$J$259,5,0))</f>
        <v>0</v>
      </c>
      <c r="Y1845" s="232"/>
      <c r="Z1845" s="227" t="str">
        <f>IF(TYPE(VLOOKUP(Y1845,Catalogue!$F$2:$J$259,3,0))=16," ",VLOOKUP(Y1845,Catalogue!$F$2:$J$259,3,0))</f>
        <v xml:space="preserve"> </v>
      </c>
      <c r="AA1845" s="228">
        <f>IF(TYPE(VLOOKUP(Y1845,Catalogue!$F$2:$J$259,5,0))=16,0,VLOOKUP(Y1845,Catalogue!$F$2:$J$259,5,0))</f>
        <v>0</v>
      </c>
      <c r="AB1845" s="260"/>
      <c r="AC1845" s="260"/>
      <c r="AD1845" s="260"/>
      <c r="AE1845" s="260">
        <f t="shared" si="240"/>
        <v>0</v>
      </c>
      <c r="AF1845" s="228">
        <f t="shared" si="242"/>
        <v>0</v>
      </c>
      <c r="AG1845" s="228">
        <f t="shared" si="237"/>
        <v>0</v>
      </c>
      <c r="AH1845" s="228">
        <f t="shared" si="238"/>
        <v>0</v>
      </c>
      <c r="AI1845" s="232"/>
      <c r="AJ1845" s="227" t="str">
        <f>IF(TYPE(VLOOKUP(AI1845,Catalogue!$F$2:$J$259,3,0))=16," ",VLOOKUP(AI1845,Catalogue!$F$2:$J$259,3,0))</f>
        <v xml:space="preserve"> </v>
      </c>
      <c r="AK1845" s="228">
        <f>IF(TYPE(VLOOKUP(AI1845,Catalogue!$F$2:$J$259,5,0))=16,0,VLOOKUP(AI1845,Catalogue!$F$2:$J$259,5,0))</f>
        <v>0</v>
      </c>
      <c r="AL1845" s="227"/>
      <c r="AM1845" s="228">
        <f t="shared" si="241"/>
        <v>0</v>
      </c>
      <c r="AN1845" s="228"/>
      <c r="AO1845" s="229">
        <f t="shared" si="239"/>
        <v>0</v>
      </c>
    </row>
    <row r="1846" spans="1:41" x14ac:dyDescent="0.2">
      <c r="A1846" s="227"/>
      <c r="B1846" s="227"/>
      <c r="C1846" s="227"/>
      <c r="D1846" s="227"/>
      <c r="E1846" s="227"/>
      <c r="F1846" s="227"/>
      <c r="G1846" s="227"/>
      <c r="H1846" s="227"/>
      <c r="I1846" s="227"/>
      <c r="J1846" s="227"/>
      <c r="K1846" s="227"/>
      <c r="L1846" s="228">
        <f>IF(TYPE(VLOOKUP(K1846,Catalogue!$F$2:$J$259,5,0))=16,0,VLOOKUP(K1846,Catalogue!$F$2:$J$259,5,0))</f>
        <v>0</v>
      </c>
      <c r="M1846" s="228"/>
      <c r="N1846" s="228">
        <f t="shared" si="235"/>
        <v>0</v>
      </c>
      <c r="O1846" s="227"/>
      <c r="P1846" s="228">
        <f>IF(TYPE(VLOOKUP(O1846,Catalogue!$F$2:$J$259,5,0))=16,0,VLOOKUP(O1846,Catalogue!$F$2:$J$259,5,0))</f>
        <v>0</v>
      </c>
      <c r="Q1846" s="228"/>
      <c r="R1846" s="228">
        <f t="shared" si="236"/>
        <v>0</v>
      </c>
      <c r="S1846" s="232"/>
      <c r="T1846" s="256" t="str">
        <f>IF(TYPE(VLOOKUP(S1846,Catalogue!$F$2:$J$259,3,0))=16," ",VLOOKUP(S1846,Catalogue!$F$2:$J$259,3,0))</f>
        <v xml:space="preserve"> </v>
      </c>
      <c r="U1846" s="228">
        <f>IF(TYPE(VLOOKUP(S1846,Catalogue!$F$2:$J$259,5,0))=16,0,VLOOKUP(S1846,Catalogue!$F$2:$J$259,5,0))</f>
        <v>0</v>
      </c>
      <c r="V1846" s="232"/>
      <c r="W1846" s="256" t="str">
        <f>IF(TYPE(VLOOKUP(V1846,Catalogue!$F$2:$J$259,3,0))=16," ",VLOOKUP(V1846,Catalogue!$F$2:$J$259,3,0))</f>
        <v xml:space="preserve"> </v>
      </c>
      <c r="X1846" s="228">
        <f>IF(TYPE(VLOOKUP(V1846,Catalogue!$F$2:$J$259,5,0))=16,0,VLOOKUP(V1846,Catalogue!$F$2:$J$259,5,0))</f>
        <v>0</v>
      </c>
      <c r="Y1846" s="232"/>
      <c r="Z1846" s="227" t="str">
        <f>IF(TYPE(VLOOKUP(Y1846,Catalogue!$F$2:$J$259,3,0))=16," ",VLOOKUP(Y1846,Catalogue!$F$2:$J$259,3,0))</f>
        <v xml:space="preserve"> </v>
      </c>
      <c r="AA1846" s="228">
        <f>IF(TYPE(VLOOKUP(Y1846,Catalogue!$F$2:$J$259,5,0))=16,0,VLOOKUP(Y1846,Catalogue!$F$2:$J$259,5,0))</f>
        <v>0</v>
      </c>
      <c r="AB1846" s="260"/>
      <c r="AC1846" s="260"/>
      <c r="AD1846" s="260"/>
      <c r="AE1846" s="260">
        <f t="shared" si="240"/>
        <v>0</v>
      </c>
      <c r="AF1846" s="228">
        <f t="shared" si="242"/>
        <v>0</v>
      </c>
      <c r="AG1846" s="228">
        <f t="shared" si="237"/>
        <v>0</v>
      </c>
      <c r="AH1846" s="228">
        <f t="shared" si="238"/>
        <v>0</v>
      </c>
      <c r="AI1846" s="232"/>
      <c r="AJ1846" s="227" t="str">
        <f>IF(TYPE(VLOOKUP(AI1846,Catalogue!$F$2:$J$259,3,0))=16," ",VLOOKUP(AI1846,Catalogue!$F$2:$J$259,3,0))</f>
        <v xml:space="preserve"> </v>
      </c>
      <c r="AK1846" s="228">
        <f>IF(TYPE(VLOOKUP(AI1846,Catalogue!$F$2:$J$259,5,0))=16,0,VLOOKUP(AI1846,Catalogue!$F$2:$J$259,5,0))</f>
        <v>0</v>
      </c>
      <c r="AL1846" s="227"/>
      <c r="AM1846" s="228">
        <f t="shared" si="241"/>
        <v>0</v>
      </c>
      <c r="AN1846" s="228"/>
      <c r="AO1846" s="229">
        <f t="shared" si="239"/>
        <v>0</v>
      </c>
    </row>
    <row r="1847" spans="1:41" x14ac:dyDescent="0.2">
      <c r="A1847" s="227"/>
      <c r="B1847" s="227"/>
      <c r="C1847" s="227"/>
      <c r="D1847" s="227"/>
      <c r="E1847" s="227"/>
      <c r="F1847" s="227"/>
      <c r="G1847" s="227"/>
      <c r="H1847" s="227"/>
      <c r="I1847" s="227"/>
      <c r="J1847" s="227"/>
      <c r="K1847" s="227"/>
      <c r="L1847" s="228">
        <f>IF(TYPE(VLOOKUP(K1847,Catalogue!$F$2:$J$259,5,0))=16,0,VLOOKUP(K1847,Catalogue!$F$2:$J$259,5,0))</f>
        <v>0</v>
      </c>
      <c r="M1847" s="228"/>
      <c r="N1847" s="228">
        <f t="shared" si="235"/>
        <v>0</v>
      </c>
      <c r="O1847" s="227"/>
      <c r="P1847" s="228">
        <f>IF(TYPE(VLOOKUP(O1847,Catalogue!$F$2:$J$259,5,0))=16,0,VLOOKUP(O1847,Catalogue!$F$2:$J$259,5,0))</f>
        <v>0</v>
      </c>
      <c r="Q1847" s="228"/>
      <c r="R1847" s="228">
        <f t="shared" si="236"/>
        <v>0</v>
      </c>
      <c r="S1847" s="232"/>
      <c r="T1847" s="256" t="str">
        <f>IF(TYPE(VLOOKUP(S1847,Catalogue!$F$2:$J$259,3,0))=16," ",VLOOKUP(S1847,Catalogue!$F$2:$J$259,3,0))</f>
        <v xml:space="preserve"> </v>
      </c>
      <c r="U1847" s="228">
        <f>IF(TYPE(VLOOKUP(S1847,Catalogue!$F$2:$J$259,5,0))=16,0,VLOOKUP(S1847,Catalogue!$F$2:$J$259,5,0))</f>
        <v>0</v>
      </c>
      <c r="V1847" s="232"/>
      <c r="W1847" s="256" t="str">
        <f>IF(TYPE(VLOOKUP(V1847,Catalogue!$F$2:$J$259,3,0))=16," ",VLOOKUP(V1847,Catalogue!$F$2:$J$259,3,0))</f>
        <v xml:space="preserve"> </v>
      </c>
      <c r="X1847" s="228">
        <f>IF(TYPE(VLOOKUP(V1847,Catalogue!$F$2:$J$259,5,0))=16,0,VLOOKUP(V1847,Catalogue!$F$2:$J$259,5,0))</f>
        <v>0</v>
      </c>
      <c r="Y1847" s="232"/>
      <c r="Z1847" s="227" t="str">
        <f>IF(TYPE(VLOOKUP(Y1847,Catalogue!$F$2:$J$259,3,0))=16," ",VLOOKUP(Y1847,Catalogue!$F$2:$J$259,3,0))</f>
        <v xml:space="preserve"> </v>
      </c>
      <c r="AA1847" s="228">
        <f>IF(TYPE(VLOOKUP(Y1847,Catalogue!$F$2:$J$259,5,0))=16,0,VLOOKUP(Y1847,Catalogue!$F$2:$J$259,5,0))</f>
        <v>0</v>
      </c>
      <c r="AB1847" s="260"/>
      <c r="AC1847" s="260"/>
      <c r="AD1847" s="260"/>
      <c r="AE1847" s="260">
        <f t="shared" si="240"/>
        <v>0</v>
      </c>
      <c r="AF1847" s="228">
        <f t="shared" si="242"/>
        <v>0</v>
      </c>
      <c r="AG1847" s="228">
        <f t="shared" si="237"/>
        <v>0</v>
      </c>
      <c r="AH1847" s="228">
        <f t="shared" si="238"/>
        <v>0</v>
      </c>
      <c r="AI1847" s="232"/>
      <c r="AJ1847" s="227" t="str">
        <f>IF(TYPE(VLOOKUP(AI1847,Catalogue!$F$2:$J$259,3,0))=16," ",VLOOKUP(AI1847,Catalogue!$F$2:$J$259,3,0))</f>
        <v xml:space="preserve"> </v>
      </c>
      <c r="AK1847" s="228">
        <f>IF(TYPE(VLOOKUP(AI1847,Catalogue!$F$2:$J$259,5,0))=16,0,VLOOKUP(AI1847,Catalogue!$F$2:$J$259,5,0))</f>
        <v>0</v>
      </c>
      <c r="AL1847" s="227"/>
      <c r="AM1847" s="228">
        <f t="shared" si="241"/>
        <v>0</v>
      </c>
      <c r="AN1847" s="228"/>
      <c r="AO1847" s="229">
        <f t="shared" si="239"/>
        <v>0</v>
      </c>
    </row>
    <row r="1848" spans="1:41" x14ac:dyDescent="0.2">
      <c r="A1848" s="227"/>
      <c r="B1848" s="227"/>
      <c r="C1848" s="227"/>
      <c r="D1848" s="227"/>
      <c r="E1848" s="227"/>
      <c r="F1848" s="227"/>
      <c r="G1848" s="227"/>
      <c r="H1848" s="227"/>
      <c r="I1848" s="227"/>
      <c r="J1848" s="227"/>
      <c r="K1848" s="227"/>
      <c r="L1848" s="228">
        <f>IF(TYPE(VLOOKUP(K1848,Catalogue!$F$2:$J$259,5,0))=16,0,VLOOKUP(K1848,Catalogue!$F$2:$J$259,5,0))</f>
        <v>0</v>
      </c>
      <c r="M1848" s="228"/>
      <c r="N1848" s="228">
        <f t="shared" si="235"/>
        <v>0</v>
      </c>
      <c r="O1848" s="227"/>
      <c r="P1848" s="228">
        <f>IF(TYPE(VLOOKUP(O1848,Catalogue!$F$2:$J$259,5,0))=16,0,VLOOKUP(O1848,Catalogue!$F$2:$J$259,5,0))</f>
        <v>0</v>
      </c>
      <c r="Q1848" s="228"/>
      <c r="R1848" s="228">
        <f t="shared" si="236"/>
        <v>0</v>
      </c>
      <c r="S1848" s="232"/>
      <c r="T1848" s="256" t="str">
        <f>IF(TYPE(VLOOKUP(S1848,Catalogue!$F$2:$J$259,3,0))=16," ",VLOOKUP(S1848,Catalogue!$F$2:$J$259,3,0))</f>
        <v xml:space="preserve"> </v>
      </c>
      <c r="U1848" s="228">
        <f>IF(TYPE(VLOOKUP(S1848,Catalogue!$F$2:$J$259,5,0))=16,0,VLOOKUP(S1848,Catalogue!$F$2:$J$259,5,0))</f>
        <v>0</v>
      </c>
      <c r="V1848" s="232"/>
      <c r="W1848" s="256" t="str">
        <f>IF(TYPE(VLOOKUP(V1848,Catalogue!$F$2:$J$259,3,0))=16," ",VLOOKUP(V1848,Catalogue!$F$2:$J$259,3,0))</f>
        <v xml:space="preserve"> </v>
      </c>
      <c r="X1848" s="228">
        <f>IF(TYPE(VLOOKUP(V1848,Catalogue!$F$2:$J$259,5,0))=16,0,VLOOKUP(V1848,Catalogue!$F$2:$J$259,5,0))</f>
        <v>0</v>
      </c>
      <c r="Y1848" s="232"/>
      <c r="Z1848" s="227" t="str">
        <f>IF(TYPE(VLOOKUP(Y1848,Catalogue!$F$2:$J$259,3,0))=16," ",VLOOKUP(Y1848,Catalogue!$F$2:$J$259,3,0))</f>
        <v xml:space="preserve"> </v>
      </c>
      <c r="AA1848" s="228">
        <f>IF(TYPE(VLOOKUP(Y1848,Catalogue!$F$2:$J$259,5,0))=16,0,VLOOKUP(Y1848,Catalogue!$F$2:$J$259,5,0))</f>
        <v>0</v>
      </c>
      <c r="AB1848" s="260"/>
      <c r="AC1848" s="260"/>
      <c r="AD1848" s="260"/>
      <c r="AE1848" s="260">
        <f t="shared" si="240"/>
        <v>0</v>
      </c>
      <c r="AF1848" s="228">
        <f t="shared" si="242"/>
        <v>0</v>
      </c>
      <c r="AG1848" s="228">
        <f t="shared" si="237"/>
        <v>0</v>
      </c>
      <c r="AH1848" s="228">
        <f t="shared" si="238"/>
        <v>0</v>
      </c>
      <c r="AI1848" s="232"/>
      <c r="AJ1848" s="227" t="str">
        <f>IF(TYPE(VLOOKUP(AI1848,Catalogue!$F$2:$J$259,3,0))=16," ",VLOOKUP(AI1848,Catalogue!$F$2:$J$259,3,0))</f>
        <v xml:space="preserve"> </v>
      </c>
      <c r="AK1848" s="228">
        <f>IF(TYPE(VLOOKUP(AI1848,Catalogue!$F$2:$J$259,5,0))=16,0,VLOOKUP(AI1848,Catalogue!$F$2:$J$259,5,0))</f>
        <v>0</v>
      </c>
      <c r="AL1848" s="227"/>
      <c r="AM1848" s="228">
        <f t="shared" si="241"/>
        <v>0</v>
      </c>
      <c r="AN1848" s="228"/>
      <c r="AO1848" s="229">
        <f t="shared" si="239"/>
        <v>0</v>
      </c>
    </row>
    <row r="1849" spans="1:41" x14ac:dyDescent="0.2">
      <c r="A1849" s="227"/>
      <c r="B1849" s="227"/>
      <c r="C1849" s="227"/>
      <c r="D1849" s="227"/>
      <c r="E1849" s="227"/>
      <c r="F1849" s="227"/>
      <c r="G1849" s="227"/>
      <c r="H1849" s="227"/>
      <c r="I1849" s="227"/>
      <c r="J1849" s="227"/>
      <c r="K1849" s="227"/>
      <c r="L1849" s="228">
        <f>IF(TYPE(VLOOKUP(K1849,Catalogue!$F$2:$J$259,5,0))=16,0,VLOOKUP(K1849,Catalogue!$F$2:$J$259,5,0))</f>
        <v>0</v>
      </c>
      <c r="M1849" s="228"/>
      <c r="N1849" s="228">
        <f t="shared" si="235"/>
        <v>0</v>
      </c>
      <c r="O1849" s="227"/>
      <c r="P1849" s="228">
        <f>IF(TYPE(VLOOKUP(O1849,Catalogue!$F$2:$J$259,5,0))=16,0,VLOOKUP(O1849,Catalogue!$F$2:$J$259,5,0))</f>
        <v>0</v>
      </c>
      <c r="Q1849" s="228"/>
      <c r="R1849" s="228">
        <f t="shared" si="236"/>
        <v>0</v>
      </c>
      <c r="S1849" s="232"/>
      <c r="T1849" s="256" t="str">
        <f>IF(TYPE(VLOOKUP(S1849,Catalogue!$F$2:$J$259,3,0))=16," ",VLOOKUP(S1849,Catalogue!$F$2:$J$259,3,0))</f>
        <v xml:space="preserve"> </v>
      </c>
      <c r="U1849" s="228">
        <f>IF(TYPE(VLOOKUP(S1849,Catalogue!$F$2:$J$259,5,0))=16,0,VLOOKUP(S1849,Catalogue!$F$2:$J$259,5,0))</f>
        <v>0</v>
      </c>
      <c r="V1849" s="232"/>
      <c r="W1849" s="256" t="str">
        <f>IF(TYPE(VLOOKUP(V1849,Catalogue!$F$2:$J$259,3,0))=16," ",VLOOKUP(V1849,Catalogue!$F$2:$J$259,3,0))</f>
        <v xml:space="preserve"> </v>
      </c>
      <c r="X1849" s="228">
        <f>IF(TYPE(VLOOKUP(V1849,Catalogue!$F$2:$J$259,5,0))=16,0,VLOOKUP(V1849,Catalogue!$F$2:$J$259,5,0))</f>
        <v>0</v>
      </c>
      <c r="Y1849" s="232"/>
      <c r="Z1849" s="227" t="str">
        <f>IF(TYPE(VLOOKUP(Y1849,Catalogue!$F$2:$J$259,3,0))=16," ",VLOOKUP(Y1849,Catalogue!$F$2:$J$259,3,0))</f>
        <v xml:space="preserve"> </v>
      </c>
      <c r="AA1849" s="228">
        <f>IF(TYPE(VLOOKUP(Y1849,Catalogue!$F$2:$J$259,5,0))=16,0,VLOOKUP(Y1849,Catalogue!$F$2:$J$259,5,0))</f>
        <v>0</v>
      </c>
      <c r="AB1849" s="260"/>
      <c r="AC1849" s="260"/>
      <c r="AD1849" s="260"/>
      <c r="AE1849" s="260">
        <f t="shared" si="240"/>
        <v>0</v>
      </c>
      <c r="AF1849" s="228">
        <f t="shared" si="242"/>
        <v>0</v>
      </c>
      <c r="AG1849" s="228">
        <f t="shared" si="237"/>
        <v>0</v>
      </c>
      <c r="AH1849" s="228">
        <f t="shared" si="238"/>
        <v>0</v>
      </c>
      <c r="AI1849" s="232"/>
      <c r="AJ1849" s="227" t="str">
        <f>IF(TYPE(VLOOKUP(AI1849,Catalogue!$F$2:$J$259,3,0))=16," ",VLOOKUP(AI1849,Catalogue!$F$2:$J$259,3,0))</f>
        <v xml:space="preserve"> </v>
      </c>
      <c r="AK1849" s="228">
        <f>IF(TYPE(VLOOKUP(AI1849,Catalogue!$F$2:$J$259,5,0))=16,0,VLOOKUP(AI1849,Catalogue!$F$2:$J$259,5,0))</f>
        <v>0</v>
      </c>
      <c r="AL1849" s="227"/>
      <c r="AM1849" s="228">
        <f t="shared" si="241"/>
        <v>0</v>
      </c>
      <c r="AN1849" s="228"/>
      <c r="AO1849" s="229">
        <f t="shared" si="239"/>
        <v>0</v>
      </c>
    </row>
    <row r="1850" spans="1:41" x14ac:dyDescent="0.2">
      <c r="A1850" s="227"/>
      <c r="B1850" s="227"/>
      <c r="C1850" s="227"/>
      <c r="D1850" s="227"/>
      <c r="E1850" s="227"/>
      <c r="F1850" s="227"/>
      <c r="G1850" s="227"/>
      <c r="H1850" s="227"/>
      <c r="I1850" s="227"/>
      <c r="J1850" s="227"/>
      <c r="K1850" s="227"/>
      <c r="L1850" s="228">
        <f>IF(TYPE(VLOOKUP(K1850,Catalogue!$F$2:$J$259,5,0))=16,0,VLOOKUP(K1850,Catalogue!$F$2:$J$259,5,0))</f>
        <v>0</v>
      </c>
      <c r="M1850" s="228"/>
      <c r="N1850" s="228">
        <f t="shared" si="235"/>
        <v>0</v>
      </c>
      <c r="O1850" s="227"/>
      <c r="P1850" s="228">
        <f>IF(TYPE(VLOOKUP(O1850,Catalogue!$F$2:$J$259,5,0))=16,0,VLOOKUP(O1850,Catalogue!$F$2:$J$259,5,0))</f>
        <v>0</v>
      </c>
      <c r="Q1850" s="228"/>
      <c r="R1850" s="228">
        <f t="shared" si="236"/>
        <v>0</v>
      </c>
      <c r="S1850" s="232"/>
      <c r="T1850" s="256" t="str">
        <f>IF(TYPE(VLOOKUP(S1850,Catalogue!$F$2:$J$259,3,0))=16," ",VLOOKUP(S1850,Catalogue!$F$2:$J$259,3,0))</f>
        <v xml:space="preserve"> </v>
      </c>
      <c r="U1850" s="228">
        <f>IF(TYPE(VLOOKUP(S1850,Catalogue!$F$2:$J$259,5,0))=16,0,VLOOKUP(S1850,Catalogue!$F$2:$J$259,5,0))</f>
        <v>0</v>
      </c>
      <c r="V1850" s="232"/>
      <c r="W1850" s="256" t="str">
        <f>IF(TYPE(VLOOKUP(V1850,Catalogue!$F$2:$J$259,3,0))=16," ",VLOOKUP(V1850,Catalogue!$F$2:$J$259,3,0))</f>
        <v xml:space="preserve"> </v>
      </c>
      <c r="X1850" s="228">
        <f>IF(TYPE(VLOOKUP(V1850,Catalogue!$F$2:$J$259,5,0))=16,0,VLOOKUP(V1850,Catalogue!$F$2:$J$259,5,0))</f>
        <v>0</v>
      </c>
      <c r="Y1850" s="232"/>
      <c r="Z1850" s="227" t="str">
        <f>IF(TYPE(VLOOKUP(Y1850,Catalogue!$F$2:$J$259,3,0))=16," ",VLOOKUP(Y1850,Catalogue!$F$2:$J$259,3,0))</f>
        <v xml:space="preserve"> </v>
      </c>
      <c r="AA1850" s="228">
        <f>IF(TYPE(VLOOKUP(Y1850,Catalogue!$F$2:$J$259,5,0))=16,0,VLOOKUP(Y1850,Catalogue!$F$2:$J$259,5,0))</f>
        <v>0</v>
      </c>
      <c r="AB1850" s="260"/>
      <c r="AC1850" s="260"/>
      <c r="AD1850" s="260"/>
      <c r="AE1850" s="260">
        <f t="shared" si="240"/>
        <v>0</v>
      </c>
      <c r="AF1850" s="228">
        <f t="shared" si="242"/>
        <v>0</v>
      </c>
      <c r="AG1850" s="228">
        <f t="shared" si="237"/>
        <v>0</v>
      </c>
      <c r="AH1850" s="228">
        <f t="shared" si="238"/>
        <v>0</v>
      </c>
      <c r="AI1850" s="232"/>
      <c r="AJ1850" s="227" t="str">
        <f>IF(TYPE(VLOOKUP(AI1850,Catalogue!$F$2:$J$259,3,0))=16," ",VLOOKUP(AI1850,Catalogue!$F$2:$J$259,3,0))</f>
        <v xml:space="preserve"> </v>
      </c>
      <c r="AK1850" s="228">
        <f>IF(TYPE(VLOOKUP(AI1850,Catalogue!$F$2:$J$259,5,0))=16,0,VLOOKUP(AI1850,Catalogue!$F$2:$J$259,5,0))</f>
        <v>0</v>
      </c>
      <c r="AL1850" s="227"/>
      <c r="AM1850" s="228">
        <f t="shared" si="241"/>
        <v>0</v>
      </c>
      <c r="AN1850" s="228"/>
      <c r="AO1850" s="229">
        <f t="shared" si="239"/>
        <v>0</v>
      </c>
    </row>
    <row r="1851" spans="1:41" x14ac:dyDescent="0.2">
      <c r="A1851" s="227"/>
      <c r="B1851" s="227"/>
      <c r="C1851" s="227"/>
      <c r="D1851" s="227"/>
      <c r="E1851" s="227"/>
      <c r="F1851" s="227"/>
      <c r="G1851" s="227"/>
      <c r="H1851" s="227"/>
      <c r="I1851" s="227"/>
      <c r="J1851" s="227"/>
      <c r="K1851" s="227"/>
      <c r="L1851" s="228">
        <f>IF(TYPE(VLOOKUP(K1851,Catalogue!$F$2:$J$259,5,0))=16,0,VLOOKUP(K1851,Catalogue!$F$2:$J$259,5,0))</f>
        <v>0</v>
      </c>
      <c r="M1851" s="228"/>
      <c r="N1851" s="228">
        <f t="shared" si="235"/>
        <v>0</v>
      </c>
      <c r="O1851" s="227"/>
      <c r="P1851" s="228">
        <f>IF(TYPE(VLOOKUP(O1851,Catalogue!$F$2:$J$259,5,0))=16,0,VLOOKUP(O1851,Catalogue!$F$2:$J$259,5,0))</f>
        <v>0</v>
      </c>
      <c r="Q1851" s="228"/>
      <c r="R1851" s="228">
        <f t="shared" si="236"/>
        <v>0</v>
      </c>
      <c r="S1851" s="232"/>
      <c r="T1851" s="256" t="str">
        <f>IF(TYPE(VLOOKUP(S1851,Catalogue!$F$2:$J$259,3,0))=16," ",VLOOKUP(S1851,Catalogue!$F$2:$J$259,3,0))</f>
        <v xml:space="preserve"> </v>
      </c>
      <c r="U1851" s="228">
        <f>IF(TYPE(VLOOKUP(S1851,Catalogue!$F$2:$J$259,5,0))=16,0,VLOOKUP(S1851,Catalogue!$F$2:$J$259,5,0))</f>
        <v>0</v>
      </c>
      <c r="V1851" s="232"/>
      <c r="W1851" s="256" t="str">
        <f>IF(TYPE(VLOOKUP(V1851,Catalogue!$F$2:$J$259,3,0))=16," ",VLOOKUP(V1851,Catalogue!$F$2:$J$259,3,0))</f>
        <v xml:space="preserve"> </v>
      </c>
      <c r="X1851" s="228">
        <f>IF(TYPE(VLOOKUP(V1851,Catalogue!$F$2:$J$259,5,0))=16,0,VLOOKUP(V1851,Catalogue!$F$2:$J$259,5,0))</f>
        <v>0</v>
      </c>
      <c r="Y1851" s="232"/>
      <c r="Z1851" s="227" t="str">
        <f>IF(TYPE(VLOOKUP(Y1851,Catalogue!$F$2:$J$259,3,0))=16," ",VLOOKUP(Y1851,Catalogue!$F$2:$J$259,3,0))</f>
        <v xml:space="preserve"> </v>
      </c>
      <c r="AA1851" s="228">
        <f>IF(TYPE(VLOOKUP(Y1851,Catalogue!$F$2:$J$259,5,0))=16,0,VLOOKUP(Y1851,Catalogue!$F$2:$J$259,5,0))</f>
        <v>0</v>
      </c>
      <c r="AB1851" s="260"/>
      <c r="AC1851" s="260"/>
      <c r="AD1851" s="260"/>
      <c r="AE1851" s="260">
        <f t="shared" si="240"/>
        <v>0</v>
      </c>
      <c r="AF1851" s="228">
        <f t="shared" si="242"/>
        <v>0</v>
      </c>
      <c r="AG1851" s="228">
        <f t="shared" si="237"/>
        <v>0</v>
      </c>
      <c r="AH1851" s="228">
        <f t="shared" si="238"/>
        <v>0</v>
      </c>
      <c r="AI1851" s="232"/>
      <c r="AJ1851" s="227" t="str">
        <f>IF(TYPE(VLOOKUP(AI1851,Catalogue!$F$2:$J$259,3,0))=16," ",VLOOKUP(AI1851,Catalogue!$F$2:$J$259,3,0))</f>
        <v xml:space="preserve"> </v>
      </c>
      <c r="AK1851" s="228">
        <f>IF(TYPE(VLOOKUP(AI1851,Catalogue!$F$2:$J$259,5,0))=16,0,VLOOKUP(AI1851,Catalogue!$F$2:$J$259,5,0))</f>
        <v>0</v>
      </c>
      <c r="AL1851" s="227"/>
      <c r="AM1851" s="228">
        <f t="shared" si="241"/>
        <v>0</v>
      </c>
      <c r="AN1851" s="228"/>
      <c r="AO1851" s="229">
        <f t="shared" si="239"/>
        <v>0</v>
      </c>
    </row>
    <row r="1852" spans="1:41" x14ac:dyDescent="0.2">
      <c r="A1852" s="227"/>
      <c r="B1852" s="227"/>
      <c r="C1852" s="227"/>
      <c r="D1852" s="227"/>
      <c r="E1852" s="227"/>
      <c r="F1852" s="227"/>
      <c r="G1852" s="227"/>
      <c r="H1852" s="227"/>
      <c r="I1852" s="227"/>
      <c r="J1852" s="227"/>
      <c r="K1852" s="227"/>
      <c r="L1852" s="228">
        <f>IF(TYPE(VLOOKUP(K1852,Catalogue!$F$2:$J$259,5,0))=16,0,VLOOKUP(K1852,Catalogue!$F$2:$J$259,5,0))</f>
        <v>0</v>
      </c>
      <c r="M1852" s="228"/>
      <c r="N1852" s="228">
        <f t="shared" si="235"/>
        <v>0</v>
      </c>
      <c r="O1852" s="227"/>
      <c r="P1852" s="228">
        <f>IF(TYPE(VLOOKUP(O1852,Catalogue!$F$2:$J$259,5,0))=16,0,VLOOKUP(O1852,Catalogue!$F$2:$J$259,5,0))</f>
        <v>0</v>
      </c>
      <c r="Q1852" s="228"/>
      <c r="R1852" s="228">
        <f t="shared" si="236"/>
        <v>0</v>
      </c>
      <c r="S1852" s="232"/>
      <c r="T1852" s="256" t="str">
        <f>IF(TYPE(VLOOKUP(S1852,Catalogue!$F$2:$J$259,3,0))=16," ",VLOOKUP(S1852,Catalogue!$F$2:$J$259,3,0))</f>
        <v xml:space="preserve"> </v>
      </c>
      <c r="U1852" s="228">
        <f>IF(TYPE(VLOOKUP(S1852,Catalogue!$F$2:$J$259,5,0))=16,0,VLOOKUP(S1852,Catalogue!$F$2:$J$259,5,0))</f>
        <v>0</v>
      </c>
      <c r="V1852" s="232"/>
      <c r="W1852" s="256" t="str">
        <f>IF(TYPE(VLOOKUP(V1852,Catalogue!$F$2:$J$259,3,0))=16," ",VLOOKUP(V1852,Catalogue!$F$2:$J$259,3,0))</f>
        <v xml:space="preserve"> </v>
      </c>
      <c r="X1852" s="228">
        <f>IF(TYPE(VLOOKUP(V1852,Catalogue!$F$2:$J$259,5,0))=16,0,VLOOKUP(V1852,Catalogue!$F$2:$J$259,5,0))</f>
        <v>0</v>
      </c>
      <c r="Y1852" s="232"/>
      <c r="Z1852" s="227" t="str">
        <f>IF(TYPE(VLOOKUP(Y1852,Catalogue!$F$2:$J$259,3,0))=16," ",VLOOKUP(Y1852,Catalogue!$F$2:$J$259,3,0))</f>
        <v xml:space="preserve"> </v>
      </c>
      <c r="AA1852" s="228">
        <f>IF(TYPE(VLOOKUP(Y1852,Catalogue!$F$2:$J$259,5,0))=16,0,VLOOKUP(Y1852,Catalogue!$F$2:$J$259,5,0))</f>
        <v>0</v>
      </c>
      <c r="AB1852" s="260"/>
      <c r="AC1852" s="260"/>
      <c r="AD1852" s="260"/>
      <c r="AE1852" s="260">
        <f t="shared" si="240"/>
        <v>0</v>
      </c>
      <c r="AF1852" s="228">
        <f t="shared" si="242"/>
        <v>0</v>
      </c>
      <c r="AG1852" s="228">
        <f t="shared" si="237"/>
        <v>0</v>
      </c>
      <c r="AH1852" s="228">
        <f t="shared" si="238"/>
        <v>0</v>
      </c>
      <c r="AI1852" s="232"/>
      <c r="AJ1852" s="227" t="str">
        <f>IF(TYPE(VLOOKUP(AI1852,Catalogue!$F$2:$J$259,3,0))=16," ",VLOOKUP(AI1852,Catalogue!$F$2:$J$259,3,0))</f>
        <v xml:space="preserve"> </v>
      </c>
      <c r="AK1852" s="228">
        <f>IF(TYPE(VLOOKUP(AI1852,Catalogue!$F$2:$J$259,5,0))=16,0,VLOOKUP(AI1852,Catalogue!$F$2:$J$259,5,0))</f>
        <v>0</v>
      </c>
      <c r="AL1852" s="227"/>
      <c r="AM1852" s="228">
        <f t="shared" si="241"/>
        <v>0</v>
      </c>
      <c r="AN1852" s="228"/>
      <c r="AO1852" s="229">
        <f t="shared" si="239"/>
        <v>0</v>
      </c>
    </row>
    <row r="1853" spans="1:41" x14ac:dyDescent="0.2">
      <c r="A1853" s="227"/>
      <c r="B1853" s="227"/>
      <c r="C1853" s="227"/>
      <c r="D1853" s="227"/>
      <c r="E1853" s="227"/>
      <c r="F1853" s="227"/>
      <c r="G1853" s="227"/>
      <c r="H1853" s="227"/>
      <c r="I1853" s="227"/>
      <c r="J1853" s="227"/>
      <c r="K1853" s="227"/>
      <c r="L1853" s="228">
        <f>IF(TYPE(VLOOKUP(K1853,Catalogue!$F$2:$J$259,5,0))=16,0,VLOOKUP(K1853,Catalogue!$F$2:$J$259,5,0))</f>
        <v>0</v>
      </c>
      <c r="M1853" s="228"/>
      <c r="N1853" s="228">
        <f t="shared" si="235"/>
        <v>0</v>
      </c>
      <c r="O1853" s="227"/>
      <c r="P1853" s="228">
        <f>IF(TYPE(VLOOKUP(O1853,Catalogue!$F$2:$J$259,5,0))=16,0,VLOOKUP(O1853,Catalogue!$F$2:$J$259,5,0))</f>
        <v>0</v>
      </c>
      <c r="Q1853" s="228"/>
      <c r="R1853" s="228">
        <f t="shared" si="236"/>
        <v>0</v>
      </c>
      <c r="S1853" s="232"/>
      <c r="T1853" s="256" t="str">
        <f>IF(TYPE(VLOOKUP(S1853,Catalogue!$F$2:$J$259,3,0))=16," ",VLOOKUP(S1853,Catalogue!$F$2:$J$259,3,0))</f>
        <v xml:space="preserve"> </v>
      </c>
      <c r="U1853" s="228">
        <f>IF(TYPE(VLOOKUP(S1853,Catalogue!$F$2:$J$259,5,0))=16,0,VLOOKUP(S1853,Catalogue!$F$2:$J$259,5,0))</f>
        <v>0</v>
      </c>
      <c r="V1853" s="232"/>
      <c r="W1853" s="256" t="str">
        <f>IF(TYPE(VLOOKUP(V1853,Catalogue!$F$2:$J$259,3,0))=16," ",VLOOKUP(V1853,Catalogue!$F$2:$J$259,3,0))</f>
        <v xml:space="preserve"> </v>
      </c>
      <c r="X1853" s="228">
        <f>IF(TYPE(VLOOKUP(V1853,Catalogue!$F$2:$J$259,5,0))=16,0,VLOOKUP(V1853,Catalogue!$F$2:$J$259,5,0))</f>
        <v>0</v>
      </c>
      <c r="Y1853" s="232"/>
      <c r="Z1853" s="227" t="str">
        <f>IF(TYPE(VLOOKUP(Y1853,Catalogue!$F$2:$J$259,3,0))=16," ",VLOOKUP(Y1853,Catalogue!$F$2:$J$259,3,0))</f>
        <v xml:space="preserve"> </v>
      </c>
      <c r="AA1853" s="228">
        <f>IF(TYPE(VLOOKUP(Y1853,Catalogue!$F$2:$J$259,5,0))=16,0,VLOOKUP(Y1853,Catalogue!$F$2:$J$259,5,0))</f>
        <v>0</v>
      </c>
      <c r="AB1853" s="260"/>
      <c r="AC1853" s="260"/>
      <c r="AD1853" s="260"/>
      <c r="AE1853" s="260">
        <f t="shared" si="240"/>
        <v>0</v>
      </c>
      <c r="AF1853" s="228">
        <f t="shared" si="242"/>
        <v>0</v>
      </c>
      <c r="AG1853" s="228">
        <f t="shared" si="237"/>
        <v>0</v>
      </c>
      <c r="AH1853" s="228">
        <f t="shared" si="238"/>
        <v>0</v>
      </c>
      <c r="AI1853" s="232"/>
      <c r="AJ1853" s="227" t="str">
        <f>IF(TYPE(VLOOKUP(AI1853,Catalogue!$F$2:$J$259,3,0))=16," ",VLOOKUP(AI1853,Catalogue!$F$2:$J$259,3,0))</f>
        <v xml:space="preserve"> </v>
      </c>
      <c r="AK1853" s="228">
        <f>IF(TYPE(VLOOKUP(AI1853,Catalogue!$F$2:$J$259,5,0))=16,0,VLOOKUP(AI1853,Catalogue!$F$2:$J$259,5,0))</f>
        <v>0</v>
      </c>
      <c r="AL1853" s="227"/>
      <c r="AM1853" s="228">
        <f t="shared" si="241"/>
        <v>0</v>
      </c>
      <c r="AN1853" s="228"/>
      <c r="AO1853" s="229">
        <f t="shared" si="239"/>
        <v>0</v>
      </c>
    </row>
    <row r="1854" spans="1:41" x14ac:dyDescent="0.2">
      <c r="A1854" s="227"/>
      <c r="B1854" s="227"/>
      <c r="C1854" s="227"/>
      <c r="D1854" s="227"/>
      <c r="E1854" s="227"/>
      <c r="F1854" s="227"/>
      <c r="G1854" s="227"/>
      <c r="H1854" s="227"/>
      <c r="I1854" s="227"/>
      <c r="J1854" s="227"/>
      <c r="K1854" s="227"/>
      <c r="L1854" s="228">
        <f>IF(TYPE(VLOOKUP(K1854,Catalogue!$F$2:$J$259,5,0))=16,0,VLOOKUP(K1854,Catalogue!$F$2:$J$259,5,0))</f>
        <v>0</v>
      </c>
      <c r="M1854" s="228"/>
      <c r="N1854" s="228">
        <f t="shared" si="235"/>
        <v>0</v>
      </c>
      <c r="O1854" s="227"/>
      <c r="P1854" s="228">
        <f>IF(TYPE(VLOOKUP(O1854,Catalogue!$F$2:$J$259,5,0))=16,0,VLOOKUP(O1854,Catalogue!$F$2:$J$259,5,0))</f>
        <v>0</v>
      </c>
      <c r="Q1854" s="228"/>
      <c r="R1854" s="228">
        <f t="shared" si="236"/>
        <v>0</v>
      </c>
      <c r="S1854" s="232"/>
      <c r="T1854" s="256" t="str">
        <f>IF(TYPE(VLOOKUP(S1854,Catalogue!$F$2:$J$259,3,0))=16," ",VLOOKUP(S1854,Catalogue!$F$2:$J$259,3,0))</f>
        <v xml:space="preserve"> </v>
      </c>
      <c r="U1854" s="228">
        <f>IF(TYPE(VLOOKUP(S1854,Catalogue!$F$2:$J$259,5,0))=16,0,VLOOKUP(S1854,Catalogue!$F$2:$J$259,5,0))</f>
        <v>0</v>
      </c>
      <c r="V1854" s="232"/>
      <c r="W1854" s="256" t="str">
        <f>IF(TYPE(VLOOKUP(V1854,Catalogue!$F$2:$J$259,3,0))=16," ",VLOOKUP(V1854,Catalogue!$F$2:$J$259,3,0))</f>
        <v xml:space="preserve"> </v>
      </c>
      <c r="X1854" s="228">
        <f>IF(TYPE(VLOOKUP(V1854,Catalogue!$F$2:$J$259,5,0))=16,0,VLOOKUP(V1854,Catalogue!$F$2:$J$259,5,0))</f>
        <v>0</v>
      </c>
      <c r="Y1854" s="232"/>
      <c r="Z1854" s="227" t="str">
        <f>IF(TYPE(VLOOKUP(Y1854,Catalogue!$F$2:$J$259,3,0))=16," ",VLOOKUP(Y1854,Catalogue!$F$2:$J$259,3,0))</f>
        <v xml:space="preserve"> </v>
      </c>
      <c r="AA1854" s="228">
        <f>IF(TYPE(VLOOKUP(Y1854,Catalogue!$F$2:$J$259,5,0))=16,0,VLOOKUP(Y1854,Catalogue!$F$2:$J$259,5,0))</f>
        <v>0</v>
      </c>
      <c r="AB1854" s="260"/>
      <c r="AC1854" s="260"/>
      <c r="AD1854" s="260"/>
      <c r="AE1854" s="260">
        <f t="shared" si="240"/>
        <v>0</v>
      </c>
      <c r="AF1854" s="228">
        <f t="shared" si="242"/>
        <v>0</v>
      </c>
      <c r="AG1854" s="228">
        <f t="shared" si="237"/>
        <v>0</v>
      </c>
      <c r="AH1854" s="228">
        <f t="shared" si="238"/>
        <v>0</v>
      </c>
      <c r="AI1854" s="232"/>
      <c r="AJ1854" s="227" t="str">
        <f>IF(TYPE(VLOOKUP(AI1854,Catalogue!$F$2:$J$259,3,0))=16," ",VLOOKUP(AI1854,Catalogue!$F$2:$J$259,3,0))</f>
        <v xml:space="preserve"> </v>
      </c>
      <c r="AK1854" s="228">
        <f>IF(TYPE(VLOOKUP(AI1854,Catalogue!$F$2:$J$259,5,0))=16,0,VLOOKUP(AI1854,Catalogue!$F$2:$J$259,5,0))</f>
        <v>0</v>
      </c>
      <c r="AL1854" s="227"/>
      <c r="AM1854" s="228">
        <f t="shared" si="241"/>
        <v>0</v>
      </c>
      <c r="AN1854" s="228"/>
      <c r="AO1854" s="229">
        <f t="shared" si="239"/>
        <v>0</v>
      </c>
    </row>
    <row r="1855" spans="1:41" x14ac:dyDescent="0.2">
      <c r="A1855" s="227"/>
      <c r="B1855" s="227"/>
      <c r="C1855" s="227"/>
      <c r="D1855" s="227"/>
      <c r="E1855" s="227"/>
      <c r="F1855" s="227"/>
      <c r="G1855" s="227"/>
      <c r="H1855" s="227"/>
      <c r="I1855" s="227"/>
      <c r="J1855" s="227"/>
      <c r="K1855" s="227"/>
      <c r="L1855" s="228">
        <f>IF(TYPE(VLOOKUP(K1855,Catalogue!$F$2:$J$259,5,0))=16,0,VLOOKUP(K1855,Catalogue!$F$2:$J$259,5,0))</f>
        <v>0</v>
      </c>
      <c r="M1855" s="228"/>
      <c r="N1855" s="228">
        <f t="shared" si="235"/>
        <v>0</v>
      </c>
      <c r="O1855" s="227"/>
      <c r="P1855" s="228">
        <f>IF(TYPE(VLOOKUP(O1855,Catalogue!$F$2:$J$259,5,0))=16,0,VLOOKUP(O1855,Catalogue!$F$2:$J$259,5,0))</f>
        <v>0</v>
      </c>
      <c r="Q1855" s="228"/>
      <c r="R1855" s="228">
        <f t="shared" si="236"/>
        <v>0</v>
      </c>
      <c r="S1855" s="232"/>
      <c r="T1855" s="256" t="str">
        <f>IF(TYPE(VLOOKUP(S1855,Catalogue!$F$2:$J$259,3,0))=16," ",VLOOKUP(S1855,Catalogue!$F$2:$J$259,3,0))</f>
        <v xml:space="preserve"> </v>
      </c>
      <c r="U1855" s="228">
        <f>IF(TYPE(VLOOKUP(S1855,Catalogue!$F$2:$J$259,5,0))=16,0,VLOOKUP(S1855,Catalogue!$F$2:$J$259,5,0))</f>
        <v>0</v>
      </c>
      <c r="V1855" s="232"/>
      <c r="W1855" s="256" t="str">
        <f>IF(TYPE(VLOOKUP(V1855,Catalogue!$F$2:$J$259,3,0))=16," ",VLOOKUP(V1855,Catalogue!$F$2:$J$259,3,0))</f>
        <v xml:space="preserve"> </v>
      </c>
      <c r="X1855" s="228">
        <f>IF(TYPE(VLOOKUP(V1855,Catalogue!$F$2:$J$259,5,0))=16,0,VLOOKUP(V1855,Catalogue!$F$2:$J$259,5,0))</f>
        <v>0</v>
      </c>
      <c r="Y1855" s="232"/>
      <c r="Z1855" s="227" t="str">
        <f>IF(TYPE(VLOOKUP(Y1855,Catalogue!$F$2:$J$259,3,0))=16," ",VLOOKUP(Y1855,Catalogue!$F$2:$J$259,3,0))</f>
        <v xml:space="preserve"> </v>
      </c>
      <c r="AA1855" s="228">
        <f>IF(TYPE(VLOOKUP(Y1855,Catalogue!$F$2:$J$259,5,0))=16,0,VLOOKUP(Y1855,Catalogue!$F$2:$J$259,5,0))</f>
        <v>0</v>
      </c>
      <c r="AB1855" s="260"/>
      <c r="AC1855" s="260"/>
      <c r="AD1855" s="260"/>
      <c r="AE1855" s="260">
        <f t="shared" si="240"/>
        <v>0</v>
      </c>
      <c r="AF1855" s="228">
        <f t="shared" si="242"/>
        <v>0</v>
      </c>
      <c r="AG1855" s="228">
        <f t="shared" si="237"/>
        <v>0</v>
      </c>
      <c r="AH1855" s="228">
        <f t="shared" si="238"/>
        <v>0</v>
      </c>
      <c r="AI1855" s="232"/>
      <c r="AJ1855" s="227" t="str">
        <f>IF(TYPE(VLOOKUP(AI1855,Catalogue!$F$2:$J$259,3,0))=16," ",VLOOKUP(AI1855,Catalogue!$F$2:$J$259,3,0))</f>
        <v xml:space="preserve"> </v>
      </c>
      <c r="AK1855" s="228">
        <f>IF(TYPE(VLOOKUP(AI1855,Catalogue!$F$2:$J$259,5,0))=16,0,VLOOKUP(AI1855,Catalogue!$F$2:$J$259,5,0))</f>
        <v>0</v>
      </c>
      <c r="AL1855" s="227"/>
      <c r="AM1855" s="228">
        <f t="shared" si="241"/>
        <v>0</v>
      </c>
      <c r="AN1855" s="228"/>
      <c r="AO1855" s="229">
        <f t="shared" si="239"/>
        <v>0</v>
      </c>
    </row>
    <row r="1856" spans="1:41" x14ac:dyDescent="0.2">
      <c r="A1856" s="227"/>
      <c r="B1856" s="227"/>
      <c r="C1856" s="227"/>
      <c r="D1856" s="227"/>
      <c r="E1856" s="227"/>
      <c r="F1856" s="227"/>
      <c r="G1856" s="227"/>
      <c r="H1856" s="227"/>
      <c r="I1856" s="227"/>
      <c r="J1856" s="227"/>
      <c r="K1856" s="227"/>
      <c r="L1856" s="228">
        <f>IF(TYPE(VLOOKUP(K1856,Catalogue!$F$2:$J$259,5,0))=16,0,VLOOKUP(K1856,Catalogue!$F$2:$J$259,5,0))</f>
        <v>0</v>
      </c>
      <c r="M1856" s="228"/>
      <c r="N1856" s="228">
        <f t="shared" si="235"/>
        <v>0</v>
      </c>
      <c r="O1856" s="227"/>
      <c r="P1856" s="228">
        <f>IF(TYPE(VLOOKUP(O1856,Catalogue!$F$2:$J$259,5,0))=16,0,VLOOKUP(O1856,Catalogue!$F$2:$J$259,5,0))</f>
        <v>0</v>
      </c>
      <c r="Q1856" s="228"/>
      <c r="R1856" s="228">
        <f t="shared" si="236"/>
        <v>0</v>
      </c>
      <c r="S1856" s="232"/>
      <c r="T1856" s="256" t="str">
        <f>IF(TYPE(VLOOKUP(S1856,Catalogue!$F$2:$J$259,3,0))=16," ",VLOOKUP(S1856,Catalogue!$F$2:$J$259,3,0))</f>
        <v xml:space="preserve"> </v>
      </c>
      <c r="U1856" s="228">
        <f>IF(TYPE(VLOOKUP(S1856,Catalogue!$F$2:$J$259,5,0))=16,0,VLOOKUP(S1856,Catalogue!$F$2:$J$259,5,0))</f>
        <v>0</v>
      </c>
      <c r="V1856" s="232"/>
      <c r="W1856" s="256" t="str">
        <f>IF(TYPE(VLOOKUP(V1856,Catalogue!$F$2:$J$259,3,0))=16," ",VLOOKUP(V1856,Catalogue!$F$2:$J$259,3,0))</f>
        <v xml:space="preserve"> </v>
      </c>
      <c r="X1856" s="228">
        <f>IF(TYPE(VLOOKUP(V1856,Catalogue!$F$2:$J$259,5,0))=16,0,VLOOKUP(V1856,Catalogue!$F$2:$J$259,5,0))</f>
        <v>0</v>
      </c>
      <c r="Y1856" s="232"/>
      <c r="Z1856" s="227" t="str">
        <f>IF(TYPE(VLOOKUP(Y1856,Catalogue!$F$2:$J$259,3,0))=16," ",VLOOKUP(Y1856,Catalogue!$F$2:$J$259,3,0))</f>
        <v xml:space="preserve"> </v>
      </c>
      <c r="AA1856" s="228">
        <f>IF(TYPE(VLOOKUP(Y1856,Catalogue!$F$2:$J$259,5,0))=16,0,VLOOKUP(Y1856,Catalogue!$F$2:$J$259,5,0))</f>
        <v>0</v>
      </c>
      <c r="AB1856" s="260"/>
      <c r="AC1856" s="260"/>
      <c r="AD1856" s="260"/>
      <c r="AE1856" s="260">
        <f t="shared" si="240"/>
        <v>0</v>
      </c>
      <c r="AF1856" s="228">
        <f t="shared" si="242"/>
        <v>0</v>
      </c>
      <c r="AG1856" s="228">
        <f t="shared" si="237"/>
        <v>0</v>
      </c>
      <c r="AH1856" s="228">
        <f t="shared" si="238"/>
        <v>0</v>
      </c>
      <c r="AI1856" s="232"/>
      <c r="AJ1856" s="227" t="str">
        <f>IF(TYPE(VLOOKUP(AI1856,Catalogue!$F$2:$J$259,3,0))=16," ",VLOOKUP(AI1856,Catalogue!$F$2:$J$259,3,0))</f>
        <v xml:space="preserve"> </v>
      </c>
      <c r="AK1856" s="228">
        <f>IF(TYPE(VLOOKUP(AI1856,Catalogue!$F$2:$J$259,5,0))=16,0,VLOOKUP(AI1856,Catalogue!$F$2:$J$259,5,0))</f>
        <v>0</v>
      </c>
      <c r="AL1856" s="227"/>
      <c r="AM1856" s="228">
        <f t="shared" si="241"/>
        <v>0</v>
      </c>
      <c r="AN1856" s="228"/>
      <c r="AO1856" s="229">
        <f t="shared" si="239"/>
        <v>0</v>
      </c>
    </row>
    <row r="1857" spans="1:41" x14ac:dyDescent="0.2">
      <c r="A1857" s="227"/>
      <c r="B1857" s="227"/>
      <c r="C1857" s="227"/>
      <c r="D1857" s="227"/>
      <c r="E1857" s="227"/>
      <c r="F1857" s="227"/>
      <c r="G1857" s="227"/>
      <c r="H1857" s="227"/>
      <c r="I1857" s="227"/>
      <c r="J1857" s="227"/>
      <c r="K1857" s="227"/>
      <c r="L1857" s="228">
        <f>IF(TYPE(VLOOKUP(K1857,Catalogue!$F$2:$J$259,5,0))=16,0,VLOOKUP(K1857,Catalogue!$F$2:$J$259,5,0))</f>
        <v>0</v>
      </c>
      <c r="M1857" s="228"/>
      <c r="N1857" s="228">
        <f t="shared" si="235"/>
        <v>0</v>
      </c>
      <c r="O1857" s="227"/>
      <c r="P1857" s="228">
        <f>IF(TYPE(VLOOKUP(O1857,Catalogue!$F$2:$J$259,5,0))=16,0,VLOOKUP(O1857,Catalogue!$F$2:$J$259,5,0))</f>
        <v>0</v>
      </c>
      <c r="Q1857" s="228"/>
      <c r="R1857" s="228">
        <f t="shared" si="236"/>
        <v>0</v>
      </c>
      <c r="S1857" s="232"/>
      <c r="T1857" s="256" t="str">
        <f>IF(TYPE(VLOOKUP(S1857,Catalogue!$F$2:$J$259,3,0))=16," ",VLOOKUP(S1857,Catalogue!$F$2:$J$259,3,0))</f>
        <v xml:space="preserve"> </v>
      </c>
      <c r="U1857" s="228">
        <f>IF(TYPE(VLOOKUP(S1857,Catalogue!$F$2:$J$259,5,0))=16,0,VLOOKUP(S1857,Catalogue!$F$2:$J$259,5,0))</f>
        <v>0</v>
      </c>
      <c r="V1857" s="232"/>
      <c r="W1857" s="256" t="str">
        <f>IF(TYPE(VLOOKUP(V1857,Catalogue!$F$2:$J$259,3,0))=16," ",VLOOKUP(V1857,Catalogue!$F$2:$J$259,3,0))</f>
        <v xml:space="preserve"> </v>
      </c>
      <c r="X1857" s="228">
        <f>IF(TYPE(VLOOKUP(V1857,Catalogue!$F$2:$J$259,5,0))=16,0,VLOOKUP(V1857,Catalogue!$F$2:$J$259,5,0))</f>
        <v>0</v>
      </c>
      <c r="Y1857" s="232"/>
      <c r="Z1857" s="227" t="str">
        <f>IF(TYPE(VLOOKUP(Y1857,Catalogue!$F$2:$J$259,3,0))=16," ",VLOOKUP(Y1857,Catalogue!$F$2:$J$259,3,0))</f>
        <v xml:space="preserve"> </v>
      </c>
      <c r="AA1857" s="228">
        <f>IF(TYPE(VLOOKUP(Y1857,Catalogue!$F$2:$J$259,5,0))=16,0,VLOOKUP(Y1857,Catalogue!$F$2:$J$259,5,0))</f>
        <v>0</v>
      </c>
      <c r="AB1857" s="260"/>
      <c r="AC1857" s="260"/>
      <c r="AD1857" s="260"/>
      <c r="AE1857" s="260">
        <f t="shared" si="240"/>
        <v>0</v>
      </c>
      <c r="AF1857" s="228">
        <f t="shared" si="242"/>
        <v>0</v>
      </c>
      <c r="AG1857" s="228">
        <f t="shared" si="237"/>
        <v>0</v>
      </c>
      <c r="AH1857" s="228">
        <f t="shared" si="238"/>
        <v>0</v>
      </c>
      <c r="AI1857" s="232"/>
      <c r="AJ1857" s="227" t="str">
        <f>IF(TYPE(VLOOKUP(AI1857,Catalogue!$F$2:$J$259,3,0))=16," ",VLOOKUP(AI1857,Catalogue!$F$2:$J$259,3,0))</f>
        <v xml:space="preserve"> </v>
      </c>
      <c r="AK1857" s="228">
        <f>IF(TYPE(VLOOKUP(AI1857,Catalogue!$F$2:$J$259,5,0))=16,0,VLOOKUP(AI1857,Catalogue!$F$2:$J$259,5,0))</f>
        <v>0</v>
      </c>
      <c r="AL1857" s="227"/>
      <c r="AM1857" s="228">
        <f t="shared" si="241"/>
        <v>0</v>
      </c>
      <c r="AN1857" s="228"/>
      <c r="AO1857" s="229">
        <f t="shared" si="239"/>
        <v>0</v>
      </c>
    </row>
    <row r="1858" spans="1:41" x14ac:dyDescent="0.2">
      <c r="A1858" s="227"/>
      <c r="B1858" s="227"/>
      <c r="C1858" s="227"/>
      <c r="D1858" s="227"/>
      <c r="E1858" s="227"/>
      <c r="F1858" s="227"/>
      <c r="G1858" s="227"/>
      <c r="H1858" s="227"/>
      <c r="I1858" s="227"/>
      <c r="J1858" s="227"/>
      <c r="K1858" s="227"/>
      <c r="L1858" s="228">
        <f>IF(TYPE(VLOOKUP(K1858,Catalogue!$F$2:$J$259,5,0))=16,0,VLOOKUP(K1858,Catalogue!$F$2:$J$259,5,0))</f>
        <v>0</v>
      </c>
      <c r="M1858" s="228"/>
      <c r="N1858" s="228">
        <f t="shared" si="235"/>
        <v>0</v>
      </c>
      <c r="O1858" s="227"/>
      <c r="P1858" s="228">
        <f>IF(TYPE(VLOOKUP(O1858,Catalogue!$F$2:$J$259,5,0))=16,0,VLOOKUP(O1858,Catalogue!$F$2:$J$259,5,0))</f>
        <v>0</v>
      </c>
      <c r="Q1858" s="228"/>
      <c r="R1858" s="228">
        <f t="shared" si="236"/>
        <v>0</v>
      </c>
      <c r="S1858" s="232"/>
      <c r="T1858" s="256" t="str">
        <f>IF(TYPE(VLOOKUP(S1858,Catalogue!$F$2:$J$259,3,0))=16," ",VLOOKUP(S1858,Catalogue!$F$2:$J$259,3,0))</f>
        <v xml:space="preserve"> </v>
      </c>
      <c r="U1858" s="228">
        <f>IF(TYPE(VLOOKUP(S1858,Catalogue!$F$2:$J$259,5,0))=16,0,VLOOKUP(S1858,Catalogue!$F$2:$J$259,5,0))</f>
        <v>0</v>
      </c>
      <c r="V1858" s="232"/>
      <c r="W1858" s="256" t="str">
        <f>IF(TYPE(VLOOKUP(V1858,Catalogue!$F$2:$J$259,3,0))=16," ",VLOOKUP(V1858,Catalogue!$F$2:$J$259,3,0))</f>
        <v xml:space="preserve"> </v>
      </c>
      <c r="X1858" s="228">
        <f>IF(TYPE(VLOOKUP(V1858,Catalogue!$F$2:$J$259,5,0))=16,0,VLOOKUP(V1858,Catalogue!$F$2:$J$259,5,0))</f>
        <v>0</v>
      </c>
      <c r="Y1858" s="232"/>
      <c r="Z1858" s="227" t="str">
        <f>IF(TYPE(VLOOKUP(Y1858,Catalogue!$F$2:$J$259,3,0))=16," ",VLOOKUP(Y1858,Catalogue!$F$2:$J$259,3,0))</f>
        <v xml:space="preserve"> </v>
      </c>
      <c r="AA1858" s="228">
        <f>IF(TYPE(VLOOKUP(Y1858,Catalogue!$F$2:$J$259,5,0))=16,0,VLOOKUP(Y1858,Catalogue!$F$2:$J$259,5,0))</f>
        <v>0</v>
      </c>
      <c r="AB1858" s="260"/>
      <c r="AC1858" s="260"/>
      <c r="AD1858" s="260"/>
      <c r="AE1858" s="260">
        <f t="shared" si="240"/>
        <v>0</v>
      </c>
      <c r="AF1858" s="228">
        <f t="shared" si="242"/>
        <v>0</v>
      </c>
      <c r="AG1858" s="228">
        <f t="shared" si="237"/>
        <v>0</v>
      </c>
      <c r="AH1858" s="228">
        <f t="shared" si="238"/>
        <v>0</v>
      </c>
      <c r="AI1858" s="232"/>
      <c r="AJ1858" s="227" t="str">
        <f>IF(TYPE(VLOOKUP(AI1858,Catalogue!$F$2:$J$259,3,0))=16," ",VLOOKUP(AI1858,Catalogue!$F$2:$J$259,3,0))</f>
        <v xml:space="preserve"> </v>
      </c>
      <c r="AK1858" s="228">
        <f>IF(TYPE(VLOOKUP(AI1858,Catalogue!$F$2:$J$259,5,0))=16,0,VLOOKUP(AI1858,Catalogue!$F$2:$J$259,5,0))</f>
        <v>0</v>
      </c>
      <c r="AL1858" s="227"/>
      <c r="AM1858" s="228">
        <f t="shared" si="241"/>
        <v>0</v>
      </c>
      <c r="AN1858" s="228"/>
      <c r="AO1858" s="229">
        <f t="shared" si="239"/>
        <v>0</v>
      </c>
    </row>
    <row r="1859" spans="1:41" x14ac:dyDescent="0.2">
      <c r="A1859" s="227"/>
      <c r="B1859" s="227"/>
      <c r="C1859" s="227"/>
      <c r="D1859" s="227"/>
      <c r="E1859" s="227"/>
      <c r="F1859" s="227"/>
      <c r="G1859" s="227"/>
      <c r="H1859" s="227"/>
      <c r="I1859" s="227"/>
      <c r="J1859" s="227"/>
      <c r="K1859" s="227"/>
      <c r="L1859" s="228">
        <f>IF(TYPE(VLOOKUP(K1859,Catalogue!$F$2:$J$259,5,0))=16,0,VLOOKUP(K1859,Catalogue!$F$2:$J$259,5,0))</f>
        <v>0</v>
      </c>
      <c r="M1859" s="228"/>
      <c r="N1859" s="228">
        <f t="shared" si="235"/>
        <v>0</v>
      </c>
      <c r="O1859" s="227"/>
      <c r="P1859" s="228">
        <f>IF(TYPE(VLOOKUP(O1859,Catalogue!$F$2:$J$259,5,0))=16,0,VLOOKUP(O1859,Catalogue!$F$2:$J$259,5,0))</f>
        <v>0</v>
      </c>
      <c r="Q1859" s="228"/>
      <c r="R1859" s="228">
        <f t="shared" si="236"/>
        <v>0</v>
      </c>
      <c r="S1859" s="232"/>
      <c r="T1859" s="256" t="str">
        <f>IF(TYPE(VLOOKUP(S1859,Catalogue!$F$2:$J$259,3,0))=16," ",VLOOKUP(S1859,Catalogue!$F$2:$J$259,3,0))</f>
        <v xml:space="preserve"> </v>
      </c>
      <c r="U1859" s="228">
        <f>IF(TYPE(VLOOKUP(S1859,Catalogue!$F$2:$J$259,5,0))=16,0,VLOOKUP(S1859,Catalogue!$F$2:$J$259,5,0))</f>
        <v>0</v>
      </c>
      <c r="V1859" s="232"/>
      <c r="W1859" s="256" t="str">
        <f>IF(TYPE(VLOOKUP(V1859,Catalogue!$F$2:$J$259,3,0))=16," ",VLOOKUP(V1859,Catalogue!$F$2:$J$259,3,0))</f>
        <v xml:space="preserve"> </v>
      </c>
      <c r="X1859" s="228">
        <f>IF(TYPE(VLOOKUP(V1859,Catalogue!$F$2:$J$259,5,0))=16,0,VLOOKUP(V1859,Catalogue!$F$2:$J$259,5,0))</f>
        <v>0</v>
      </c>
      <c r="Y1859" s="232"/>
      <c r="Z1859" s="227" t="str">
        <f>IF(TYPE(VLOOKUP(Y1859,Catalogue!$F$2:$J$259,3,0))=16," ",VLOOKUP(Y1859,Catalogue!$F$2:$J$259,3,0))</f>
        <v xml:space="preserve"> </v>
      </c>
      <c r="AA1859" s="228">
        <f>IF(TYPE(VLOOKUP(Y1859,Catalogue!$F$2:$J$259,5,0))=16,0,VLOOKUP(Y1859,Catalogue!$F$2:$J$259,5,0))</f>
        <v>0</v>
      </c>
      <c r="AB1859" s="260"/>
      <c r="AC1859" s="260"/>
      <c r="AD1859" s="260"/>
      <c r="AE1859" s="260">
        <f t="shared" si="240"/>
        <v>0</v>
      </c>
      <c r="AF1859" s="228">
        <f t="shared" si="242"/>
        <v>0</v>
      </c>
      <c r="AG1859" s="228">
        <f t="shared" si="237"/>
        <v>0</v>
      </c>
      <c r="AH1859" s="228">
        <f t="shared" si="238"/>
        <v>0</v>
      </c>
      <c r="AI1859" s="232"/>
      <c r="AJ1859" s="227" t="str">
        <f>IF(TYPE(VLOOKUP(AI1859,Catalogue!$F$2:$J$259,3,0))=16," ",VLOOKUP(AI1859,Catalogue!$F$2:$J$259,3,0))</f>
        <v xml:space="preserve"> </v>
      </c>
      <c r="AK1859" s="228">
        <f>IF(TYPE(VLOOKUP(AI1859,Catalogue!$F$2:$J$259,5,0))=16,0,VLOOKUP(AI1859,Catalogue!$F$2:$J$259,5,0))</f>
        <v>0</v>
      </c>
      <c r="AL1859" s="227"/>
      <c r="AM1859" s="228">
        <f t="shared" si="241"/>
        <v>0</v>
      </c>
      <c r="AN1859" s="228"/>
      <c r="AO1859" s="229">
        <f t="shared" si="239"/>
        <v>0</v>
      </c>
    </row>
    <row r="1860" spans="1:41" x14ac:dyDescent="0.2">
      <c r="A1860" s="227"/>
      <c r="B1860" s="227"/>
      <c r="C1860" s="227"/>
      <c r="D1860" s="227"/>
      <c r="E1860" s="227"/>
      <c r="F1860" s="227"/>
      <c r="G1860" s="227"/>
      <c r="H1860" s="227"/>
      <c r="I1860" s="227"/>
      <c r="J1860" s="227"/>
      <c r="K1860" s="227"/>
      <c r="L1860" s="228">
        <f>IF(TYPE(VLOOKUP(K1860,Catalogue!$F$2:$J$259,5,0))=16,0,VLOOKUP(K1860,Catalogue!$F$2:$J$259,5,0))</f>
        <v>0</v>
      </c>
      <c r="M1860" s="228"/>
      <c r="N1860" s="228">
        <f t="shared" si="235"/>
        <v>0</v>
      </c>
      <c r="O1860" s="227"/>
      <c r="P1860" s="228">
        <f>IF(TYPE(VLOOKUP(O1860,Catalogue!$F$2:$J$259,5,0))=16,0,VLOOKUP(O1860,Catalogue!$F$2:$J$259,5,0))</f>
        <v>0</v>
      </c>
      <c r="Q1860" s="228"/>
      <c r="R1860" s="228">
        <f t="shared" si="236"/>
        <v>0</v>
      </c>
      <c r="S1860" s="232"/>
      <c r="T1860" s="256" t="str">
        <f>IF(TYPE(VLOOKUP(S1860,Catalogue!$F$2:$J$259,3,0))=16," ",VLOOKUP(S1860,Catalogue!$F$2:$J$259,3,0))</f>
        <v xml:space="preserve"> </v>
      </c>
      <c r="U1860" s="228">
        <f>IF(TYPE(VLOOKUP(S1860,Catalogue!$F$2:$J$259,5,0))=16,0,VLOOKUP(S1860,Catalogue!$F$2:$J$259,5,0))</f>
        <v>0</v>
      </c>
      <c r="V1860" s="232"/>
      <c r="W1860" s="256" t="str">
        <f>IF(TYPE(VLOOKUP(V1860,Catalogue!$F$2:$J$259,3,0))=16," ",VLOOKUP(V1860,Catalogue!$F$2:$J$259,3,0))</f>
        <v xml:space="preserve"> </v>
      </c>
      <c r="X1860" s="228">
        <f>IF(TYPE(VLOOKUP(V1860,Catalogue!$F$2:$J$259,5,0))=16,0,VLOOKUP(V1860,Catalogue!$F$2:$J$259,5,0))</f>
        <v>0</v>
      </c>
      <c r="Y1860" s="232"/>
      <c r="Z1860" s="227" t="str">
        <f>IF(TYPE(VLOOKUP(Y1860,Catalogue!$F$2:$J$259,3,0))=16," ",VLOOKUP(Y1860,Catalogue!$F$2:$J$259,3,0))</f>
        <v xml:space="preserve"> </v>
      </c>
      <c r="AA1860" s="228">
        <f>IF(TYPE(VLOOKUP(Y1860,Catalogue!$F$2:$J$259,5,0))=16,0,VLOOKUP(Y1860,Catalogue!$F$2:$J$259,5,0))</f>
        <v>0</v>
      </c>
      <c r="AB1860" s="260"/>
      <c r="AC1860" s="260"/>
      <c r="AD1860" s="260"/>
      <c r="AE1860" s="260">
        <f t="shared" si="240"/>
        <v>0</v>
      </c>
      <c r="AF1860" s="228">
        <f t="shared" si="242"/>
        <v>0</v>
      </c>
      <c r="AG1860" s="228">
        <f t="shared" si="237"/>
        <v>0</v>
      </c>
      <c r="AH1860" s="228">
        <f t="shared" si="238"/>
        <v>0</v>
      </c>
      <c r="AI1860" s="232"/>
      <c r="AJ1860" s="227" t="str">
        <f>IF(TYPE(VLOOKUP(AI1860,Catalogue!$F$2:$J$259,3,0))=16," ",VLOOKUP(AI1860,Catalogue!$F$2:$J$259,3,0))</f>
        <v xml:space="preserve"> </v>
      </c>
      <c r="AK1860" s="228">
        <f>IF(TYPE(VLOOKUP(AI1860,Catalogue!$F$2:$J$259,5,0))=16,0,VLOOKUP(AI1860,Catalogue!$F$2:$J$259,5,0))</f>
        <v>0</v>
      </c>
      <c r="AL1860" s="227"/>
      <c r="AM1860" s="228">
        <f t="shared" si="241"/>
        <v>0</v>
      </c>
      <c r="AN1860" s="228"/>
      <c r="AO1860" s="229">
        <f t="shared" si="239"/>
        <v>0</v>
      </c>
    </row>
    <row r="1861" spans="1:41" x14ac:dyDescent="0.2">
      <c r="A1861" s="227"/>
      <c r="B1861" s="227"/>
      <c r="C1861" s="227"/>
      <c r="D1861" s="227"/>
      <c r="E1861" s="227"/>
      <c r="F1861" s="227"/>
      <c r="G1861" s="227"/>
      <c r="H1861" s="227"/>
      <c r="I1861" s="227"/>
      <c r="J1861" s="227"/>
      <c r="K1861" s="227"/>
      <c r="L1861" s="228">
        <f>IF(TYPE(VLOOKUP(K1861,Catalogue!$F$2:$J$259,5,0))=16,0,VLOOKUP(K1861,Catalogue!$F$2:$J$259,5,0))</f>
        <v>0</v>
      </c>
      <c r="M1861" s="228"/>
      <c r="N1861" s="228">
        <f t="shared" si="235"/>
        <v>0</v>
      </c>
      <c r="O1861" s="227"/>
      <c r="P1861" s="228">
        <f>IF(TYPE(VLOOKUP(O1861,Catalogue!$F$2:$J$259,5,0))=16,0,VLOOKUP(O1861,Catalogue!$F$2:$J$259,5,0))</f>
        <v>0</v>
      </c>
      <c r="Q1861" s="228"/>
      <c r="R1861" s="228">
        <f t="shared" si="236"/>
        <v>0</v>
      </c>
      <c r="S1861" s="232"/>
      <c r="T1861" s="256" t="str">
        <f>IF(TYPE(VLOOKUP(S1861,Catalogue!$F$2:$J$259,3,0))=16," ",VLOOKUP(S1861,Catalogue!$F$2:$J$259,3,0))</f>
        <v xml:space="preserve"> </v>
      </c>
      <c r="U1861" s="228">
        <f>IF(TYPE(VLOOKUP(S1861,Catalogue!$F$2:$J$259,5,0))=16,0,VLOOKUP(S1861,Catalogue!$F$2:$J$259,5,0))</f>
        <v>0</v>
      </c>
      <c r="V1861" s="232"/>
      <c r="W1861" s="256" t="str">
        <f>IF(TYPE(VLOOKUP(V1861,Catalogue!$F$2:$J$259,3,0))=16," ",VLOOKUP(V1861,Catalogue!$F$2:$J$259,3,0))</f>
        <v xml:space="preserve"> </v>
      </c>
      <c r="X1861" s="228">
        <f>IF(TYPE(VLOOKUP(V1861,Catalogue!$F$2:$J$259,5,0))=16,0,VLOOKUP(V1861,Catalogue!$F$2:$J$259,5,0))</f>
        <v>0</v>
      </c>
      <c r="Y1861" s="232"/>
      <c r="Z1861" s="227" t="str">
        <f>IF(TYPE(VLOOKUP(Y1861,Catalogue!$F$2:$J$259,3,0))=16," ",VLOOKUP(Y1861,Catalogue!$F$2:$J$259,3,0))</f>
        <v xml:space="preserve"> </v>
      </c>
      <c r="AA1861" s="228">
        <f>IF(TYPE(VLOOKUP(Y1861,Catalogue!$F$2:$J$259,5,0))=16,0,VLOOKUP(Y1861,Catalogue!$F$2:$J$259,5,0))</f>
        <v>0</v>
      </c>
      <c r="AB1861" s="260"/>
      <c r="AC1861" s="260"/>
      <c r="AD1861" s="260"/>
      <c r="AE1861" s="260">
        <f t="shared" si="240"/>
        <v>0</v>
      </c>
      <c r="AF1861" s="228">
        <f t="shared" si="242"/>
        <v>0</v>
      </c>
      <c r="AG1861" s="228">
        <f t="shared" si="237"/>
        <v>0</v>
      </c>
      <c r="AH1861" s="228">
        <f t="shared" si="238"/>
        <v>0</v>
      </c>
      <c r="AI1861" s="232"/>
      <c r="AJ1861" s="227" t="str">
        <f>IF(TYPE(VLOOKUP(AI1861,Catalogue!$F$2:$J$259,3,0))=16," ",VLOOKUP(AI1861,Catalogue!$F$2:$J$259,3,0))</f>
        <v xml:space="preserve"> </v>
      </c>
      <c r="AK1861" s="228">
        <f>IF(TYPE(VLOOKUP(AI1861,Catalogue!$F$2:$J$259,5,0))=16,0,VLOOKUP(AI1861,Catalogue!$F$2:$J$259,5,0))</f>
        <v>0</v>
      </c>
      <c r="AL1861" s="227"/>
      <c r="AM1861" s="228">
        <f t="shared" si="241"/>
        <v>0</v>
      </c>
      <c r="AN1861" s="228"/>
      <c r="AO1861" s="229">
        <f t="shared" si="239"/>
        <v>0</v>
      </c>
    </row>
    <row r="1862" spans="1:41" x14ac:dyDescent="0.2">
      <c r="A1862" s="227"/>
      <c r="B1862" s="227"/>
      <c r="C1862" s="227"/>
      <c r="D1862" s="227"/>
      <c r="E1862" s="227"/>
      <c r="F1862" s="227"/>
      <c r="G1862" s="227"/>
      <c r="H1862" s="227"/>
      <c r="I1862" s="227"/>
      <c r="J1862" s="227"/>
      <c r="K1862" s="227"/>
      <c r="L1862" s="228">
        <f>IF(TYPE(VLOOKUP(K1862,Catalogue!$F$2:$J$259,5,0))=16,0,VLOOKUP(K1862,Catalogue!$F$2:$J$259,5,0))</f>
        <v>0</v>
      </c>
      <c r="M1862" s="228"/>
      <c r="N1862" s="228">
        <f t="shared" si="235"/>
        <v>0</v>
      </c>
      <c r="O1862" s="227"/>
      <c r="P1862" s="228">
        <f>IF(TYPE(VLOOKUP(O1862,Catalogue!$F$2:$J$259,5,0))=16,0,VLOOKUP(O1862,Catalogue!$F$2:$J$259,5,0))</f>
        <v>0</v>
      </c>
      <c r="Q1862" s="228"/>
      <c r="R1862" s="228">
        <f t="shared" si="236"/>
        <v>0</v>
      </c>
      <c r="S1862" s="232"/>
      <c r="T1862" s="256" t="str">
        <f>IF(TYPE(VLOOKUP(S1862,Catalogue!$F$2:$J$259,3,0))=16," ",VLOOKUP(S1862,Catalogue!$F$2:$J$259,3,0))</f>
        <v xml:space="preserve"> </v>
      </c>
      <c r="U1862" s="228">
        <f>IF(TYPE(VLOOKUP(S1862,Catalogue!$F$2:$J$259,5,0))=16,0,VLOOKUP(S1862,Catalogue!$F$2:$J$259,5,0))</f>
        <v>0</v>
      </c>
      <c r="V1862" s="232"/>
      <c r="W1862" s="256" t="str">
        <f>IF(TYPE(VLOOKUP(V1862,Catalogue!$F$2:$J$259,3,0))=16," ",VLOOKUP(V1862,Catalogue!$F$2:$J$259,3,0))</f>
        <v xml:space="preserve"> </v>
      </c>
      <c r="X1862" s="228">
        <f>IF(TYPE(VLOOKUP(V1862,Catalogue!$F$2:$J$259,5,0))=16,0,VLOOKUP(V1862,Catalogue!$F$2:$J$259,5,0))</f>
        <v>0</v>
      </c>
      <c r="Y1862" s="232"/>
      <c r="Z1862" s="227" t="str">
        <f>IF(TYPE(VLOOKUP(Y1862,Catalogue!$F$2:$J$259,3,0))=16," ",VLOOKUP(Y1862,Catalogue!$F$2:$J$259,3,0))</f>
        <v xml:space="preserve"> </v>
      </c>
      <c r="AA1862" s="228">
        <f>IF(TYPE(VLOOKUP(Y1862,Catalogue!$F$2:$J$259,5,0))=16,0,VLOOKUP(Y1862,Catalogue!$F$2:$J$259,5,0))</f>
        <v>0</v>
      </c>
      <c r="AB1862" s="260"/>
      <c r="AC1862" s="260"/>
      <c r="AD1862" s="260"/>
      <c r="AE1862" s="260">
        <f t="shared" si="240"/>
        <v>0</v>
      </c>
      <c r="AF1862" s="228">
        <f t="shared" si="242"/>
        <v>0</v>
      </c>
      <c r="AG1862" s="228">
        <f t="shared" si="237"/>
        <v>0</v>
      </c>
      <c r="AH1862" s="228">
        <f t="shared" si="238"/>
        <v>0</v>
      </c>
      <c r="AI1862" s="232"/>
      <c r="AJ1862" s="227" t="str">
        <f>IF(TYPE(VLOOKUP(AI1862,Catalogue!$F$2:$J$259,3,0))=16," ",VLOOKUP(AI1862,Catalogue!$F$2:$J$259,3,0))</f>
        <v xml:space="preserve"> </v>
      </c>
      <c r="AK1862" s="228">
        <f>IF(TYPE(VLOOKUP(AI1862,Catalogue!$F$2:$J$259,5,0))=16,0,VLOOKUP(AI1862,Catalogue!$F$2:$J$259,5,0))</f>
        <v>0</v>
      </c>
      <c r="AL1862" s="227"/>
      <c r="AM1862" s="228">
        <f t="shared" si="241"/>
        <v>0</v>
      </c>
      <c r="AN1862" s="228"/>
      <c r="AO1862" s="229">
        <f t="shared" si="239"/>
        <v>0</v>
      </c>
    </row>
    <row r="1863" spans="1:41" x14ac:dyDescent="0.2">
      <c r="A1863" s="227"/>
      <c r="B1863" s="227"/>
      <c r="C1863" s="227"/>
      <c r="D1863" s="227"/>
      <c r="E1863" s="227"/>
      <c r="F1863" s="227"/>
      <c r="G1863" s="227"/>
      <c r="H1863" s="227"/>
      <c r="I1863" s="227"/>
      <c r="J1863" s="227"/>
      <c r="K1863" s="227"/>
      <c r="L1863" s="228">
        <f>IF(TYPE(VLOOKUP(K1863,Catalogue!$F$2:$J$259,5,0))=16,0,VLOOKUP(K1863,Catalogue!$F$2:$J$259,5,0))</f>
        <v>0</v>
      </c>
      <c r="M1863" s="228"/>
      <c r="N1863" s="228">
        <f t="shared" si="235"/>
        <v>0</v>
      </c>
      <c r="O1863" s="227"/>
      <c r="P1863" s="228">
        <f>IF(TYPE(VLOOKUP(O1863,Catalogue!$F$2:$J$259,5,0))=16,0,VLOOKUP(O1863,Catalogue!$F$2:$J$259,5,0))</f>
        <v>0</v>
      </c>
      <c r="Q1863" s="228"/>
      <c r="R1863" s="228">
        <f t="shared" si="236"/>
        <v>0</v>
      </c>
      <c r="S1863" s="232"/>
      <c r="T1863" s="256" t="str">
        <f>IF(TYPE(VLOOKUP(S1863,Catalogue!$F$2:$J$259,3,0))=16," ",VLOOKUP(S1863,Catalogue!$F$2:$J$259,3,0))</f>
        <v xml:space="preserve"> </v>
      </c>
      <c r="U1863" s="228">
        <f>IF(TYPE(VLOOKUP(S1863,Catalogue!$F$2:$J$259,5,0))=16,0,VLOOKUP(S1863,Catalogue!$F$2:$J$259,5,0))</f>
        <v>0</v>
      </c>
      <c r="V1863" s="232"/>
      <c r="W1863" s="256" t="str">
        <f>IF(TYPE(VLOOKUP(V1863,Catalogue!$F$2:$J$259,3,0))=16," ",VLOOKUP(V1863,Catalogue!$F$2:$J$259,3,0))</f>
        <v xml:space="preserve"> </v>
      </c>
      <c r="X1863" s="228">
        <f>IF(TYPE(VLOOKUP(V1863,Catalogue!$F$2:$J$259,5,0))=16,0,VLOOKUP(V1863,Catalogue!$F$2:$J$259,5,0))</f>
        <v>0</v>
      </c>
      <c r="Y1863" s="232"/>
      <c r="Z1863" s="227" t="str">
        <f>IF(TYPE(VLOOKUP(Y1863,Catalogue!$F$2:$J$259,3,0))=16," ",VLOOKUP(Y1863,Catalogue!$F$2:$J$259,3,0))</f>
        <v xml:space="preserve"> </v>
      </c>
      <c r="AA1863" s="228">
        <f>IF(TYPE(VLOOKUP(Y1863,Catalogue!$F$2:$J$259,5,0))=16,0,VLOOKUP(Y1863,Catalogue!$F$2:$J$259,5,0))</f>
        <v>0</v>
      </c>
      <c r="AB1863" s="260"/>
      <c r="AC1863" s="260"/>
      <c r="AD1863" s="260"/>
      <c r="AE1863" s="260">
        <f t="shared" si="240"/>
        <v>0</v>
      </c>
      <c r="AF1863" s="228">
        <f t="shared" si="242"/>
        <v>0</v>
      </c>
      <c r="AG1863" s="228">
        <f t="shared" si="237"/>
        <v>0</v>
      </c>
      <c r="AH1863" s="228">
        <f t="shared" si="238"/>
        <v>0</v>
      </c>
      <c r="AI1863" s="232"/>
      <c r="AJ1863" s="227" t="str">
        <f>IF(TYPE(VLOOKUP(AI1863,Catalogue!$F$2:$J$259,3,0))=16," ",VLOOKUP(AI1863,Catalogue!$F$2:$J$259,3,0))</f>
        <v xml:space="preserve"> </v>
      </c>
      <c r="AK1863" s="228">
        <f>IF(TYPE(VLOOKUP(AI1863,Catalogue!$F$2:$J$259,5,0))=16,0,VLOOKUP(AI1863,Catalogue!$F$2:$J$259,5,0))</f>
        <v>0</v>
      </c>
      <c r="AL1863" s="227"/>
      <c r="AM1863" s="228">
        <f t="shared" si="241"/>
        <v>0</v>
      </c>
      <c r="AN1863" s="228"/>
      <c r="AO1863" s="229">
        <f t="shared" si="239"/>
        <v>0</v>
      </c>
    </row>
    <row r="1864" spans="1:41" x14ac:dyDescent="0.2">
      <c r="A1864" s="227"/>
      <c r="B1864" s="227"/>
      <c r="C1864" s="227"/>
      <c r="D1864" s="227"/>
      <c r="E1864" s="227"/>
      <c r="F1864" s="227"/>
      <c r="G1864" s="227"/>
      <c r="H1864" s="227"/>
      <c r="I1864" s="227"/>
      <c r="J1864" s="227"/>
      <c r="K1864" s="227"/>
      <c r="L1864" s="228">
        <f>IF(TYPE(VLOOKUP(K1864,Catalogue!$F$2:$J$259,5,0))=16,0,VLOOKUP(K1864,Catalogue!$F$2:$J$259,5,0))</f>
        <v>0</v>
      </c>
      <c r="M1864" s="228"/>
      <c r="N1864" s="228">
        <f t="shared" si="235"/>
        <v>0</v>
      </c>
      <c r="O1864" s="227"/>
      <c r="P1864" s="228">
        <f>IF(TYPE(VLOOKUP(O1864,Catalogue!$F$2:$J$259,5,0))=16,0,VLOOKUP(O1864,Catalogue!$F$2:$J$259,5,0))</f>
        <v>0</v>
      </c>
      <c r="Q1864" s="228"/>
      <c r="R1864" s="228">
        <f t="shared" si="236"/>
        <v>0</v>
      </c>
      <c r="S1864" s="232"/>
      <c r="T1864" s="256" t="str">
        <f>IF(TYPE(VLOOKUP(S1864,Catalogue!$F$2:$J$259,3,0))=16," ",VLOOKUP(S1864,Catalogue!$F$2:$J$259,3,0))</f>
        <v xml:space="preserve"> </v>
      </c>
      <c r="U1864" s="228">
        <f>IF(TYPE(VLOOKUP(S1864,Catalogue!$F$2:$J$259,5,0))=16,0,VLOOKUP(S1864,Catalogue!$F$2:$J$259,5,0))</f>
        <v>0</v>
      </c>
      <c r="V1864" s="232"/>
      <c r="W1864" s="256" t="str">
        <f>IF(TYPE(VLOOKUP(V1864,Catalogue!$F$2:$J$259,3,0))=16," ",VLOOKUP(V1864,Catalogue!$F$2:$J$259,3,0))</f>
        <v xml:space="preserve"> </v>
      </c>
      <c r="X1864" s="228">
        <f>IF(TYPE(VLOOKUP(V1864,Catalogue!$F$2:$J$259,5,0))=16,0,VLOOKUP(V1864,Catalogue!$F$2:$J$259,5,0))</f>
        <v>0</v>
      </c>
      <c r="Y1864" s="232"/>
      <c r="Z1864" s="227" t="str">
        <f>IF(TYPE(VLOOKUP(Y1864,Catalogue!$F$2:$J$259,3,0))=16," ",VLOOKUP(Y1864,Catalogue!$F$2:$J$259,3,0))</f>
        <v xml:space="preserve"> </v>
      </c>
      <c r="AA1864" s="228">
        <f>IF(TYPE(VLOOKUP(Y1864,Catalogue!$F$2:$J$259,5,0))=16,0,VLOOKUP(Y1864,Catalogue!$F$2:$J$259,5,0))</f>
        <v>0</v>
      </c>
      <c r="AB1864" s="260"/>
      <c r="AC1864" s="260"/>
      <c r="AD1864" s="260"/>
      <c r="AE1864" s="260">
        <f t="shared" si="240"/>
        <v>0</v>
      </c>
      <c r="AF1864" s="228">
        <f t="shared" si="242"/>
        <v>0</v>
      </c>
      <c r="AG1864" s="228">
        <f t="shared" si="237"/>
        <v>0</v>
      </c>
      <c r="AH1864" s="228">
        <f t="shared" si="238"/>
        <v>0</v>
      </c>
      <c r="AI1864" s="232"/>
      <c r="AJ1864" s="227" t="str">
        <f>IF(TYPE(VLOOKUP(AI1864,Catalogue!$F$2:$J$259,3,0))=16," ",VLOOKUP(AI1864,Catalogue!$F$2:$J$259,3,0))</f>
        <v xml:space="preserve"> </v>
      </c>
      <c r="AK1864" s="228">
        <f>IF(TYPE(VLOOKUP(AI1864,Catalogue!$F$2:$J$259,5,0))=16,0,VLOOKUP(AI1864,Catalogue!$F$2:$J$259,5,0))</f>
        <v>0</v>
      </c>
      <c r="AL1864" s="227"/>
      <c r="AM1864" s="228">
        <f t="shared" si="241"/>
        <v>0</v>
      </c>
      <c r="AN1864" s="228"/>
      <c r="AO1864" s="229">
        <f t="shared" si="239"/>
        <v>0</v>
      </c>
    </row>
    <row r="1865" spans="1:41" x14ac:dyDescent="0.2">
      <c r="A1865" s="227"/>
      <c r="B1865" s="227"/>
      <c r="C1865" s="227"/>
      <c r="D1865" s="227"/>
      <c r="E1865" s="227"/>
      <c r="F1865" s="227"/>
      <c r="G1865" s="227"/>
      <c r="H1865" s="227"/>
      <c r="I1865" s="227"/>
      <c r="J1865" s="227"/>
      <c r="K1865" s="227"/>
      <c r="L1865" s="228">
        <f>IF(TYPE(VLOOKUP(K1865,Catalogue!$F$2:$J$259,5,0))=16,0,VLOOKUP(K1865,Catalogue!$F$2:$J$259,5,0))</f>
        <v>0</v>
      </c>
      <c r="M1865" s="228"/>
      <c r="N1865" s="228">
        <f t="shared" si="235"/>
        <v>0</v>
      </c>
      <c r="O1865" s="227"/>
      <c r="P1865" s="228">
        <f>IF(TYPE(VLOOKUP(O1865,Catalogue!$F$2:$J$259,5,0))=16,0,VLOOKUP(O1865,Catalogue!$F$2:$J$259,5,0))</f>
        <v>0</v>
      </c>
      <c r="Q1865" s="228"/>
      <c r="R1865" s="228">
        <f t="shared" si="236"/>
        <v>0</v>
      </c>
      <c r="S1865" s="232"/>
      <c r="T1865" s="256" t="str">
        <f>IF(TYPE(VLOOKUP(S1865,Catalogue!$F$2:$J$259,3,0))=16," ",VLOOKUP(S1865,Catalogue!$F$2:$J$259,3,0))</f>
        <v xml:space="preserve"> </v>
      </c>
      <c r="U1865" s="228">
        <f>IF(TYPE(VLOOKUP(S1865,Catalogue!$F$2:$J$259,5,0))=16,0,VLOOKUP(S1865,Catalogue!$F$2:$J$259,5,0))</f>
        <v>0</v>
      </c>
      <c r="V1865" s="232"/>
      <c r="W1865" s="256" t="str">
        <f>IF(TYPE(VLOOKUP(V1865,Catalogue!$F$2:$J$259,3,0))=16," ",VLOOKUP(V1865,Catalogue!$F$2:$J$259,3,0))</f>
        <v xml:space="preserve"> </v>
      </c>
      <c r="X1865" s="228">
        <f>IF(TYPE(VLOOKUP(V1865,Catalogue!$F$2:$J$259,5,0))=16,0,VLOOKUP(V1865,Catalogue!$F$2:$J$259,5,0))</f>
        <v>0</v>
      </c>
      <c r="Y1865" s="232"/>
      <c r="Z1865" s="227" t="str">
        <f>IF(TYPE(VLOOKUP(Y1865,Catalogue!$F$2:$J$259,3,0))=16," ",VLOOKUP(Y1865,Catalogue!$F$2:$J$259,3,0))</f>
        <v xml:space="preserve"> </v>
      </c>
      <c r="AA1865" s="228">
        <f>IF(TYPE(VLOOKUP(Y1865,Catalogue!$F$2:$J$259,5,0))=16,0,VLOOKUP(Y1865,Catalogue!$F$2:$J$259,5,0))</f>
        <v>0</v>
      </c>
      <c r="AB1865" s="260"/>
      <c r="AC1865" s="260"/>
      <c r="AD1865" s="260"/>
      <c r="AE1865" s="260">
        <f t="shared" si="240"/>
        <v>0</v>
      </c>
      <c r="AF1865" s="228">
        <f t="shared" si="242"/>
        <v>0</v>
      </c>
      <c r="AG1865" s="228">
        <f t="shared" si="237"/>
        <v>0</v>
      </c>
      <c r="AH1865" s="228">
        <f t="shared" si="238"/>
        <v>0</v>
      </c>
      <c r="AI1865" s="232"/>
      <c r="AJ1865" s="227" t="str">
        <f>IF(TYPE(VLOOKUP(AI1865,Catalogue!$F$2:$J$259,3,0))=16," ",VLOOKUP(AI1865,Catalogue!$F$2:$J$259,3,0))</f>
        <v xml:space="preserve"> </v>
      </c>
      <c r="AK1865" s="228">
        <f>IF(TYPE(VLOOKUP(AI1865,Catalogue!$F$2:$J$259,5,0))=16,0,VLOOKUP(AI1865,Catalogue!$F$2:$J$259,5,0))</f>
        <v>0</v>
      </c>
      <c r="AL1865" s="227"/>
      <c r="AM1865" s="228">
        <f t="shared" si="241"/>
        <v>0</v>
      </c>
      <c r="AN1865" s="228"/>
      <c r="AO1865" s="229">
        <f t="shared" si="239"/>
        <v>0</v>
      </c>
    </row>
    <row r="1866" spans="1:41" x14ac:dyDescent="0.2">
      <c r="A1866" s="227"/>
      <c r="B1866" s="227"/>
      <c r="C1866" s="227"/>
      <c r="D1866" s="227"/>
      <c r="E1866" s="227"/>
      <c r="F1866" s="227"/>
      <c r="G1866" s="227"/>
      <c r="H1866" s="227"/>
      <c r="I1866" s="227"/>
      <c r="J1866" s="227"/>
      <c r="K1866" s="227"/>
      <c r="L1866" s="228">
        <f>IF(TYPE(VLOOKUP(K1866,Catalogue!$F$2:$J$259,5,0))=16,0,VLOOKUP(K1866,Catalogue!$F$2:$J$259,5,0))</f>
        <v>0</v>
      </c>
      <c r="M1866" s="228"/>
      <c r="N1866" s="228">
        <f t="shared" si="235"/>
        <v>0</v>
      </c>
      <c r="O1866" s="227"/>
      <c r="P1866" s="228">
        <f>IF(TYPE(VLOOKUP(O1866,Catalogue!$F$2:$J$259,5,0))=16,0,VLOOKUP(O1866,Catalogue!$F$2:$J$259,5,0))</f>
        <v>0</v>
      </c>
      <c r="Q1866" s="228"/>
      <c r="R1866" s="228">
        <f t="shared" si="236"/>
        <v>0</v>
      </c>
      <c r="S1866" s="232"/>
      <c r="T1866" s="256" t="str">
        <f>IF(TYPE(VLOOKUP(S1866,Catalogue!$F$2:$J$259,3,0))=16," ",VLOOKUP(S1866,Catalogue!$F$2:$J$259,3,0))</f>
        <v xml:space="preserve"> </v>
      </c>
      <c r="U1866" s="228">
        <f>IF(TYPE(VLOOKUP(S1866,Catalogue!$F$2:$J$259,5,0))=16,0,VLOOKUP(S1866,Catalogue!$F$2:$J$259,5,0))</f>
        <v>0</v>
      </c>
      <c r="V1866" s="232"/>
      <c r="W1866" s="256" t="str">
        <f>IF(TYPE(VLOOKUP(V1866,Catalogue!$F$2:$J$259,3,0))=16," ",VLOOKUP(V1866,Catalogue!$F$2:$J$259,3,0))</f>
        <v xml:space="preserve"> </v>
      </c>
      <c r="X1866" s="228">
        <f>IF(TYPE(VLOOKUP(V1866,Catalogue!$F$2:$J$259,5,0))=16,0,VLOOKUP(V1866,Catalogue!$F$2:$J$259,5,0))</f>
        <v>0</v>
      </c>
      <c r="Y1866" s="232"/>
      <c r="Z1866" s="227" t="str">
        <f>IF(TYPE(VLOOKUP(Y1866,Catalogue!$F$2:$J$259,3,0))=16," ",VLOOKUP(Y1866,Catalogue!$F$2:$J$259,3,0))</f>
        <v xml:space="preserve"> </v>
      </c>
      <c r="AA1866" s="228">
        <f>IF(TYPE(VLOOKUP(Y1866,Catalogue!$F$2:$J$259,5,0))=16,0,VLOOKUP(Y1866,Catalogue!$F$2:$J$259,5,0))</f>
        <v>0</v>
      </c>
      <c r="AB1866" s="260"/>
      <c r="AC1866" s="260"/>
      <c r="AD1866" s="260"/>
      <c r="AE1866" s="260">
        <f t="shared" si="240"/>
        <v>0</v>
      </c>
      <c r="AF1866" s="228">
        <f t="shared" si="242"/>
        <v>0</v>
      </c>
      <c r="AG1866" s="228">
        <f t="shared" si="237"/>
        <v>0</v>
      </c>
      <c r="AH1866" s="228">
        <f t="shared" si="238"/>
        <v>0</v>
      </c>
      <c r="AI1866" s="232"/>
      <c r="AJ1866" s="227" t="str">
        <f>IF(TYPE(VLOOKUP(AI1866,Catalogue!$F$2:$J$259,3,0))=16," ",VLOOKUP(AI1866,Catalogue!$F$2:$J$259,3,0))</f>
        <v xml:space="preserve"> </v>
      </c>
      <c r="AK1866" s="228">
        <f>IF(TYPE(VLOOKUP(AI1866,Catalogue!$F$2:$J$259,5,0))=16,0,VLOOKUP(AI1866,Catalogue!$F$2:$J$259,5,0))</f>
        <v>0</v>
      </c>
      <c r="AL1866" s="227"/>
      <c r="AM1866" s="228">
        <f t="shared" si="241"/>
        <v>0</v>
      </c>
      <c r="AN1866" s="228"/>
      <c r="AO1866" s="229">
        <f t="shared" si="239"/>
        <v>0</v>
      </c>
    </row>
    <row r="1867" spans="1:41" x14ac:dyDescent="0.2">
      <c r="A1867" s="227"/>
      <c r="B1867" s="227"/>
      <c r="C1867" s="227"/>
      <c r="D1867" s="227"/>
      <c r="E1867" s="227"/>
      <c r="F1867" s="227"/>
      <c r="G1867" s="227"/>
      <c r="H1867" s="227"/>
      <c r="I1867" s="227"/>
      <c r="J1867" s="227"/>
      <c r="K1867" s="227"/>
      <c r="L1867" s="228">
        <f>IF(TYPE(VLOOKUP(K1867,Catalogue!$F$2:$J$259,5,0))=16,0,VLOOKUP(K1867,Catalogue!$F$2:$J$259,5,0))</f>
        <v>0</v>
      </c>
      <c r="M1867" s="228"/>
      <c r="N1867" s="228">
        <f t="shared" si="235"/>
        <v>0</v>
      </c>
      <c r="O1867" s="227"/>
      <c r="P1867" s="228">
        <f>IF(TYPE(VLOOKUP(O1867,Catalogue!$F$2:$J$259,5,0))=16,0,VLOOKUP(O1867,Catalogue!$F$2:$J$259,5,0))</f>
        <v>0</v>
      </c>
      <c r="Q1867" s="228"/>
      <c r="R1867" s="228">
        <f t="shared" si="236"/>
        <v>0</v>
      </c>
      <c r="S1867" s="232"/>
      <c r="T1867" s="256" t="str">
        <f>IF(TYPE(VLOOKUP(S1867,Catalogue!$F$2:$J$259,3,0))=16," ",VLOOKUP(S1867,Catalogue!$F$2:$J$259,3,0))</f>
        <v xml:space="preserve"> </v>
      </c>
      <c r="U1867" s="228">
        <f>IF(TYPE(VLOOKUP(S1867,Catalogue!$F$2:$J$259,5,0))=16,0,VLOOKUP(S1867,Catalogue!$F$2:$J$259,5,0))</f>
        <v>0</v>
      </c>
      <c r="V1867" s="232"/>
      <c r="W1867" s="256" t="str">
        <f>IF(TYPE(VLOOKUP(V1867,Catalogue!$F$2:$J$259,3,0))=16," ",VLOOKUP(V1867,Catalogue!$F$2:$J$259,3,0))</f>
        <v xml:space="preserve"> </v>
      </c>
      <c r="X1867" s="228">
        <f>IF(TYPE(VLOOKUP(V1867,Catalogue!$F$2:$J$259,5,0))=16,0,VLOOKUP(V1867,Catalogue!$F$2:$J$259,5,0))</f>
        <v>0</v>
      </c>
      <c r="Y1867" s="232"/>
      <c r="Z1867" s="227" t="str">
        <f>IF(TYPE(VLOOKUP(Y1867,Catalogue!$F$2:$J$259,3,0))=16," ",VLOOKUP(Y1867,Catalogue!$F$2:$J$259,3,0))</f>
        <v xml:space="preserve"> </v>
      </c>
      <c r="AA1867" s="228">
        <f>IF(TYPE(VLOOKUP(Y1867,Catalogue!$F$2:$J$259,5,0))=16,0,VLOOKUP(Y1867,Catalogue!$F$2:$J$259,5,0))</f>
        <v>0</v>
      </c>
      <c r="AB1867" s="260"/>
      <c r="AC1867" s="260"/>
      <c r="AD1867" s="260"/>
      <c r="AE1867" s="260">
        <f t="shared" si="240"/>
        <v>0</v>
      </c>
      <c r="AF1867" s="228">
        <f t="shared" si="242"/>
        <v>0</v>
      </c>
      <c r="AG1867" s="228">
        <f t="shared" si="237"/>
        <v>0</v>
      </c>
      <c r="AH1867" s="228">
        <f t="shared" si="238"/>
        <v>0</v>
      </c>
      <c r="AI1867" s="232"/>
      <c r="AJ1867" s="227" t="str">
        <f>IF(TYPE(VLOOKUP(AI1867,Catalogue!$F$2:$J$259,3,0))=16," ",VLOOKUP(AI1867,Catalogue!$F$2:$J$259,3,0))</f>
        <v xml:space="preserve"> </v>
      </c>
      <c r="AK1867" s="228">
        <f>IF(TYPE(VLOOKUP(AI1867,Catalogue!$F$2:$J$259,5,0))=16,0,VLOOKUP(AI1867,Catalogue!$F$2:$J$259,5,0))</f>
        <v>0</v>
      </c>
      <c r="AL1867" s="227"/>
      <c r="AM1867" s="228">
        <f t="shared" si="241"/>
        <v>0</v>
      </c>
      <c r="AN1867" s="228"/>
      <c r="AO1867" s="229">
        <f t="shared" si="239"/>
        <v>0</v>
      </c>
    </row>
    <row r="1868" spans="1:41" x14ac:dyDescent="0.2">
      <c r="A1868" s="227"/>
      <c r="B1868" s="227"/>
      <c r="C1868" s="227"/>
      <c r="D1868" s="227"/>
      <c r="E1868" s="227"/>
      <c r="F1868" s="227"/>
      <c r="G1868" s="227"/>
      <c r="H1868" s="227"/>
      <c r="I1868" s="227"/>
      <c r="J1868" s="227"/>
      <c r="K1868" s="227"/>
      <c r="L1868" s="228">
        <f>IF(TYPE(VLOOKUP(K1868,Catalogue!$F$2:$J$259,5,0))=16,0,VLOOKUP(K1868,Catalogue!$F$2:$J$259,5,0))</f>
        <v>0</v>
      </c>
      <c r="M1868" s="228"/>
      <c r="N1868" s="228">
        <f t="shared" si="235"/>
        <v>0</v>
      </c>
      <c r="O1868" s="227"/>
      <c r="P1868" s="228">
        <f>IF(TYPE(VLOOKUP(O1868,Catalogue!$F$2:$J$259,5,0))=16,0,VLOOKUP(O1868,Catalogue!$F$2:$J$259,5,0))</f>
        <v>0</v>
      </c>
      <c r="Q1868" s="228"/>
      <c r="R1868" s="228">
        <f t="shared" si="236"/>
        <v>0</v>
      </c>
      <c r="S1868" s="232"/>
      <c r="T1868" s="256" t="str">
        <f>IF(TYPE(VLOOKUP(S1868,Catalogue!$F$2:$J$259,3,0))=16," ",VLOOKUP(S1868,Catalogue!$F$2:$J$259,3,0))</f>
        <v xml:space="preserve"> </v>
      </c>
      <c r="U1868" s="228">
        <f>IF(TYPE(VLOOKUP(S1868,Catalogue!$F$2:$J$259,5,0))=16,0,VLOOKUP(S1868,Catalogue!$F$2:$J$259,5,0))</f>
        <v>0</v>
      </c>
      <c r="V1868" s="232"/>
      <c r="W1868" s="256" t="str">
        <f>IF(TYPE(VLOOKUP(V1868,Catalogue!$F$2:$J$259,3,0))=16," ",VLOOKUP(V1868,Catalogue!$F$2:$J$259,3,0))</f>
        <v xml:space="preserve"> </v>
      </c>
      <c r="X1868" s="228">
        <f>IF(TYPE(VLOOKUP(V1868,Catalogue!$F$2:$J$259,5,0))=16,0,VLOOKUP(V1868,Catalogue!$F$2:$J$259,5,0))</f>
        <v>0</v>
      </c>
      <c r="Y1868" s="232"/>
      <c r="Z1868" s="227" t="str">
        <f>IF(TYPE(VLOOKUP(Y1868,Catalogue!$F$2:$J$259,3,0))=16," ",VLOOKUP(Y1868,Catalogue!$F$2:$J$259,3,0))</f>
        <v xml:space="preserve"> </v>
      </c>
      <c r="AA1868" s="228">
        <f>IF(TYPE(VLOOKUP(Y1868,Catalogue!$F$2:$J$259,5,0))=16,0,VLOOKUP(Y1868,Catalogue!$F$2:$J$259,5,0))</f>
        <v>0</v>
      </c>
      <c r="AB1868" s="260"/>
      <c r="AC1868" s="260"/>
      <c r="AD1868" s="260"/>
      <c r="AE1868" s="260">
        <f t="shared" si="240"/>
        <v>0</v>
      </c>
      <c r="AF1868" s="228">
        <f t="shared" si="242"/>
        <v>0</v>
      </c>
      <c r="AG1868" s="228">
        <f t="shared" si="237"/>
        <v>0</v>
      </c>
      <c r="AH1868" s="228">
        <f t="shared" si="238"/>
        <v>0</v>
      </c>
      <c r="AI1868" s="232"/>
      <c r="AJ1868" s="227" t="str">
        <f>IF(TYPE(VLOOKUP(AI1868,Catalogue!$F$2:$J$259,3,0))=16," ",VLOOKUP(AI1868,Catalogue!$F$2:$J$259,3,0))</f>
        <v xml:space="preserve"> </v>
      </c>
      <c r="AK1868" s="228">
        <f>IF(TYPE(VLOOKUP(AI1868,Catalogue!$F$2:$J$259,5,0))=16,0,VLOOKUP(AI1868,Catalogue!$F$2:$J$259,5,0))</f>
        <v>0</v>
      </c>
      <c r="AL1868" s="227"/>
      <c r="AM1868" s="228">
        <f t="shared" si="241"/>
        <v>0</v>
      </c>
      <c r="AN1868" s="228"/>
      <c r="AO1868" s="229">
        <f t="shared" si="239"/>
        <v>0</v>
      </c>
    </row>
    <row r="1869" spans="1:41" x14ac:dyDescent="0.2">
      <c r="A1869" s="227"/>
      <c r="B1869" s="227"/>
      <c r="C1869" s="227"/>
      <c r="D1869" s="227"/>
      <c r="E1869" s="227"/>
      <c r="F1869" s="227"/>
      <c r="G1869" s="227"/>
      <c r="H1869" s="227"/>
      <c r="I1869" s="227"/>
      <c r="J1869" s="227"/>
      <c r="K1869" s="227"/>
      <c r="L1869" s="228">
        <f>IF(TYPE(VLOOKUP(K1869,Catalogue!$F$2:$J$259,5,0))=16,0,VLOOKUP(K1869,Catalogue!$F$2:$J$259,5,0))</f>
        <v>0</v>
      </c>
      <c r="M1869" s="228"/>
      <c r="N1869" s="228">
        <f t="shared" ref="N1869:N1932" si="243">L1869*M1869</f>
        <v>0</v>
      </c>
      <c r="O1869" s="227"/>
      <c r="P1869" s="228">
        <f>IF(TYPE(VLOOKUP(O1869,Catalogue!$F$2:$J$259,5,0))=16,0,VLOOKUP(O1869,Catalogue!$F$2:$J$259,5,0))</f>
        <v>0</v>
      </c>
      <c r="Q1869" s="228"/>
      <c r="R1869" s="228">
        <f t="shared" ref="R1869:R1932" si="244">P1869*Q1869</f>
        <v>0</v>
      </c>
      <c r="S1869" s="232"/>
      <c r="T1869" s="256" t="str">
        <f>IF(TYPE(VLOOKUP(S1869,Catalogue!$F$2:$J$259,3,0))=16," ",VLOOKUP(S1869,Catalogue!$F$2:$J$259,3,0))</f>
        <v xml:space="preserve"> </v>
      </c>
      <c r="U1869" s="228">
        <f>IF(TYPE(VLOOKUP(S1869,Catalogue!$F$2:$J$259,5,0))=16,0,VLOOKUP(S1869,Catalogue!$F$2:$J$259,5,0))</f>
        <v>0</v>
      </c>
      <c r="V1869" s="232"/>
      <c r="W1869" s="256" t="str">
        <f>IF(TYPE(VLOOKUP(V1869,Catalogue!$F$2:$J$259,3,0))=16," ",VLOOKUP(V1869,Catalogue!$F$2:$J$259,3,0))</f>
        <v xml:space="preserve"> </v>
      </c>
      <c r="X1869" s="228">
        <f>IF(TYPE(VLOOKUP(V1869,Catalogue!$F$2:$J$259,5,0))=16,0,VLOOKUP(V1869,Catalogue!$F$2:$J$259,5,0))</f>
        <v>0</v>
      </c>
      <c r="Y1869" s="232"/>
      <c r="Z1869" s="227" t="str">
        <f>IF(TYPE(VLOOKUP(Y1869,Catalogue!$F$2:$J$259,3,0))=16," ",VLOOKUP(Y1869,Catalogue!$F$2:$J$259,3,0))</f>
        <v xml:space="preserve"> </v>
      </c>
      <c r="AA1869" s="228">
        <f>IF(TYPE(VLOOKUP(Y1869,Catalogue!$F$2:$J$259,5,0))=16,0,VLOOKUP(Y1869,Catalogue!$F$2:$J$259,5,0))</f>
        <v>0</v>
      </c>
      <c r="AB1869" s="260"/>
      <c r="AC1869" s="260"/>
      <c r="AD1869" s="260"/>
      <c r="AE1869" s="260">
        <f t="shared" si="240"/>
        <v>0</v>
      </c>
      <c r="AF1869" s="228">
        <f t="shared" si="242"/>
        <v>0</v>
      </c>
      <c r="AG1869" s="228">
        <f t="shared" si="237"/>
        <v>0</v>
      </c>
      <c r="AH1869" s="228">
        <f t="shared" si="238"/>
        <v>0</v>
      </c>
      <c r="AI1869" s="232"/>
      <c r="AJ1869" s="227" t="str">
        <f>IF(TYPE(VLOOKUP(AI1869,Catalogue!$F$2:$J$259,3,0))=16," ",VLOOKUP(AI1869,Catalogue!$F$2:$J$259,3,0))</f>
        <v xml:space="preserve"> </v>
      </c>
      <c r="AK1869" s="228">
        <f>IF(TYPE(VLOOKUP(AI1869,Catalogue!$F$2:$J$259,5,0))=16,0,VLOOKUP(AI1869,Catalogue!$F$2:$J$259,5,0))</f>
        <v>0</v>
      </c>
      <c r="AL1869" s="227"/>
      <c r="AM1869" s="228">
        <f t="shared" si="241"/>
        <v>0</v>
      </c>
      <c r="AN1869" s="228"/>
      <c r="AO1869" s="229">
        <f t="shared" si="239"/>
        <v>0</v>
      </c>
    </row>
    <row r="1870" spans="1:41" x14ac:dyDescent="0.2">
      <c r="A1870" s="227"/>
      <c r="B1870" s="227"/>
      <c r="C1870" s="227"/>
      <c r="D1870" s="227"/>
      <c r="E1870" s="227"/>
      <c r="F1870" s="227"/>
      <c r="G1870" s="227"/>
      <c r="H1870" s="227"/>
      <c r="I1870" s="227"/>
      <c r="J1870" s="227"/>
      <c r="K1870" s="227"/>
      <c r="L1870" s="228">
        <f>IF(TYPE(VLOOKUP(K1870,Catalogue!$F$2:$J$259,5,0))=16,0,VLOOKUP(K1870,Catalogue!$F$2:$J$259,5,0))</f>
        <v>0</v>
      </c>
      <c r="M1870" s="228"/>
      <c r="N1870" s="228">
        <f t="shared" si="243"/>
        <v>0</v>
      </c>
      <c r="O1870" s="227"/>
      <c r="P1870" s="228">
        <f>IF(TYPE(VLOOKUP(O1870,Catalogue!$F$2:$J$259,5,0))=16,0,VLOOKUP(O1870,Catalogue!$F$2:$J$259,5,0))</f>
        <v>0</v>
      </c>
      <c r="Q1870" s="228"/>
      <c r="R1870" s="228">
        <f t="shared" si="244"/>
        <v>0</v>
      </c>
      <c r="S1870" s="232"/>
      <c r="T1870" s="256" t="str">
        <f>IF(TYPE(VLOOKUP(S1870,Catalogue!$F$2:$J$259,3,0))=16," ",VLOOKUP(S1870,Catalogue!$F$2:$J$259,3,0))</f>
        <v xml:space="preserve"> </v>
      </c>
      <c r="U1870" s="228">
        <f>IF(TYPE(VLOOKUP(S1870,Catalogue!$F$2:$J$259,5,0))=16,0,VLOOKUP(S1870,Catalogue!$F$2:$J$259,5,0))</f>
        <v>0</v>
      </c>
      <c r="V1870" s="232"/>
      <c r="W1870" s="256" t="str">
        <f>IF(TYPE(VLOOKUP(V1870,Catalogue!$F$2:$J$259,3,0))=16," ",VLOOKUP(V1870,Catalogue!$F$2:$J$259,3,0))</f>
        <v xml:space="preserve"> </v>
      </c>
      <c r="X1870" s="228">
        <f>IF(TYPE(VLOOKUP(V1870,Catalogue!$F$2:$J$259,5,0))=16,0,VLOOKUP(V1870,Catalogue!$F$2:$J$259,5,0))</f>
        <v>0</v>
      </c>
      <c r="Y1870" s="232"/>
      <c r="Z1870" s="227" t="str">
        <f>IF(TYPE(VLOOKUP(Y1870,Catalogue!$F$2:$J$259,3,0))=16," ",VLOOKUP(Y1870,Catalogue!$F$2:$J$259,3,0))</f>
        <v xml:space="preserve"> </v>
      </c>
      <c r="AA1870" s="228">
        <f>IF(TYPE(VLOOKUP(Y1870,Catalogue!$F$2:$J$259,5,0))=16,0,VLOOKUP(Y1870,Catalogue!$F$2:$J$259,5,0))</f>
        <v>0</v>
      </c>
      <c r="AB1870" s="260"/>
      <c r="AC1870" s="260"/>
      <c r="AD1870" s="260"/>
      <c r="AE1870" s="260">
        <f t="shared" si="240"/>
        <v>0</v>
      </c>
      <c r="AF1870" s="228">
        <f t="shared" si="242"/>
        <v>0</v>
      </c>
      <c r="AG1870" s="228">
        <f t="shared" si="237"/>
        <v>0</v>
      </c>
      <c r="AH1870" s="228">
        <f t="shared" si="238"/>
        <v>0</v>
      </c>
      <c r="AI1870" s="232"/>
      <c r="AJ1870" s="227" t="str">
        <f>IF(TYPE(VLOOKUP(AI1870,Catalogue!$F$2:$J$259,3,0))=16," ",VLOOKUP(AI1870,Catalogue!$F$2:$J$259,3,0))</f>
        <v xml:space="preserve"> </v>
      </c>
      <c r="AK1870" s="228">
        <f>IF(TYPE(VLOOKUP(AI1870,Catalogue!$F$2:$J$259,5,0))=16,0,VLOOKUP(AI1870,Catalogue!$F$2:$J$259,5,0))</f>
        <v>0</v>
      </c>
      <c r="AL1870" s="227"/>
      <c r="AM1870" s="228">
        <f t="shared" si="241"/>
        <v>0</v>
      </c>
      <c r="AN1870" s="228"/>
      <c r="AO1870" s="229">
        <f t="shared" si="239"/>
        <v>0</v>
      </c>
    </row>
    <row r="1871" spans="1:41" x14ac:dyDescent="0.2">
      <c r="A1871" s="227"/>
      <c r="B1871" s="227"/>
      <c r="C1871" s="227"/>
      <c r="D1871" s="227"/>
      <c r="E1871" s="227"/>
      <c r="F1871" s="227"/>
      <c r="G1871" s="227"/>
      <c r="H1871" s="227"/>
      <c r="I1871" s="227"/>
      <c r="J1871" s="227"/>
      <c r="K1871" s="227"/>
      <c r="L1871" s="228">
        <f>IF(TYPE(VLOOKUP(K1871,Catalogue!$F$2:$J$259,5,0))=16,0,VLOOKUP(K1871,Catalogue!$F$2:$J$259,5,0))</f>
        <v>0</v>
      </c>
      <c r="M1871" s="228"/>
      <c r="N1871" s="228">
        <f t="shared" si="243"/>
        <v>0</v>
      </c>
      <c r="O1871" s="227"/>
      <c r="P1871" s="228">
        <f>IF(TYPE(VLOOKUP(O1871,Catalogue!$F$2:$J$259,5,0))=16,0,VLOOKUP(O1871,Catalogue!$F$2:$J$259,5,0))</f>
        <v>0</v>
      </c>
      <c r="Q1871" s="228"/>
      <c r="R1871" s="228">
        <f t="shared" si="244"/>
        <v>0</v>
      </c>
      <c r="S1871" s="232"/>
      <c r="T1871" s="256" t="str">
        <f>IF(TYPE(VLOOKUP(S1871,Catalogue!$F$2:$J$259,3,0))=16," ",VLOOKUP(S1871,Catalogue!$F$2:$J$259,3,0))</f>
        <v xml:space="preserve"> </v>
      </c>
      <c r="U1871" s="228">
        <f>IF(TYPE(VLOOKUP(S1871,Catalogue!$F$2:$J$259,5,0))=16,0,VLOOKUP(S1871,Catalogue!$F$2:$J$259,5,0))</f>
        <v>0</v>
      </c>
      <c r="V1871" s="232"/>
      <c r="W1871" s="256" t="str">
        <f>IF(TYPE(VLOOKUP(V1871,Catalogue!$F$2:$J$259,3,0))=16," ",VLOOKUP(V1871,Catalogue!$F$2:$J$259,3,0))</f>
        <v xml:space="preserve"> </v>
      </c>
      <c r="X1871" s="228">
        <f>IF(TYPE(VLOOKUP(V1871,Catalogue!$F$2:$J$259,5,0))=16,0,VLOOKUP(V1871,Catalogue!$F$2:$J$259,5,0))</f>
        <v>0</v>
      </c>
      <c r="Y1871" s="232"/>
      <c r="Z1871" s="227" t="str">
        <f>IF(TYPE(VLOOKUP(Y1871,Catalogue!$F$2:$J$259,3,0))=16," ",VLOOKUP(Y1871,Catalogue!$F$2:$J$259,3,0))</f>
        <v xml:space="preserve"> </v>
      </c>
      <c r="AA1871" s="228">
        <f>IF(TYPE(VLOOKUP(Y1871,Catalogue!$F$2:$J$259,5,0))=16,0,VLOOKUP(Y1871,Catalogue!$F$2:$J$259,5,0))</f>
        <v>0</v>
      </c>
      <c r="AB1871" s="260"/>
      <c r="AC1871" s="260"/>
      <c r="AD1871" s="260"/>
      <c r="AE1871" s="260">
        <f t="shared" si="240"/>
        <v>0</v>
      </c>
      <c r="AF1871" s="228">
        <f t="shared" si="242"/>
        <v>0</v>
      </c>
      <c r="AG1871" s="228">
        <f t="shared" si="237"/>
        <v>0</v>
      </c>
      <c r="AH1871" s="228">
        <f t="shared" si="238"/>
        <v>0</v>
      </c>
      <c r="AI1871" s="232"/>
      <c r="AJ1871" s="227" t="str">
        <f>IF(TYPE(VLOOKUP(AI1871,Catalogue!$F$2:$J$259,3,0))=16," ",VLOOKUP(AI1871,Catalogue!$F$2:$J$259,3,0))</f>
        <v xml:space="preserve"> </v>
      </c>
      <c r="AK1871" s="228">
        <f>IF(TYPE(VLOOKUP(AI1871,Catalogue!$F$2:$J$259,5,0))=16,0,VLOOKUP(AI1871,Catalogue!$F$2:$J$259,5,0))</f>
        <v>0</v>
      </c>
      <c r="AL1871" s="227"/>
      <c r="AM1871" s="228">
        <f t="shared" si="241"/>
        <v>0</v>
      </c>
      <c r="AN1871" s="228"/>
      <c r="AO1871" s="229">
        <f t="shared" si="239"/>
        <v>0</v>
      </c>
    </row>
    <row r="1872" spans="1:41" x14ac:dyDescent="0.2">
      <c r="A1872" s="227"/>
      <c r="B1872" s="227"/>
      <c r="C1872" s="227"/>
      <c r="D1872" s="227"/>
      <c r="E1872" s="227"/>
      <c r="F1872" s="227"/>
      <c r="G1872" s="227"/>
      <c r="H1872" s="227"/>
      <c r="I1872" s="227"/>
      <c r="J1872" s="227"/>
      <c r="K1872" s="227"/>
      <c r="L1872" s="228">
        <f>IF(TYPE(VLOOKUP(K1872,Catalogue!$F$2:$J$259,5,0))=16,0,VLOOKUP(K1872,Catalogue!$F$2:$J$259,5,0))</f>
        <v>0</v>
      </c>
      <c r="M1872" s="228"/>
      <c r="N1872" s="228">
        <f t="shared" si="243"/>
        <v>0</v>
      </c>
      <c r="O1872" s="227"/>
      <c r="P1872" s="228">
        <f>IF(TYPE(VLOOKUP(O1872,Catalogue!$F$2:$J$259,5,0))=16,0,VLOOKUP(O1872,Catalogue!$F$2:$J$259,5,0))</f>
        <v>0</v>
      </c>
      <c r="Q1872" s="228"/>
      <c r="R1872" s="228">
        <f t="shared" si="244"/>
        <v>0</v>
      </c>
      <c r="S1872" s="232"/>
      <c r="T1872" s="256" t="str">
        <f>IF(TYPE(VLOOKUP(S1872,Catalogue!$F$2:$J$259,3,0))=16," ",VLOOKUP(S1872,Catalogue!$F$2:$J$259,3,0))</f>
        <v xml:space="preserve"> </v>
      </c>
      <c r="U1872" s="228">
        <f>IF(TYPE(VLOOKUP(S1872,Catalogue!$F$2:$J$259,5,0))=16,0,VLOOKUP(S1872,Catalogue!$F$2:$J$259,5,0))</f>
        <v>0</v>
      </c>
      <c r="V1872" s="232"/>
      <c r="W1872" s="256" t="str">
        <f>IF(TYPE(VLOOKUP(V1872,Catalogue!$F$2:$J$259,3,0))=16," ",VLOOKUP(V1872,Catalogue!$F$2:$J$259,3,0))</f>
        <v xml:space="preserve"> </v>
      </c>
      <c r="X1872" s="228">
        <f>IF(TYPE(VLOOKUP(V1872,Catalogue!$F$2:$J$259,5,0))=16,0,VLOOKUP(V1872,Catalogue!$F$2:$J$259,5,0))</f>
        <v>0</v>
      </c>
      <c r="Y1872" s="232"/>
      <c r="Z1872" s="227" t="str">
        <f>IF(TYPE(VLOOKUP(Y1872,Catalogue!$F$2:$J$259,3,0))=16," ",VLOOKUP(Y1872,Catalogue!$F$2:$J$259,3,0))</f>
        <v xml:space="preserve"> </v>
      </c>
      <c r="AA1872" s="228">
        <f>IF(TYPE(VLOOKUP(Y1872,Catalogue!$F$2:$J$259,5,0))=16,0,VLOOKUP(Y1872,Catalogue!$F$2:$J$259,5,0))</f>
        <v>0</v>
      </c>
      <c r="AB1872" s="260"/>
      <c r="AC1872" s="260"/>
      <c r="AD1872" s="260"/>
      <c r="AE1872" s="260">
        <f t="shared" si="240"/>
        <v>0</v>
      </c>
      <c r="AF1872" s="228">
        <f t="shared" si="242"/>
        <v>0</v>
      </c>
      <c r="AG1872" s="228">
        <f t="shared" si="237"/>
        <v>0</v>
      </c>
      <c r="AH1872" s="228">
        <f t="shared" si="238"/>
        <v>0</v>
      </c>
      <c r="AI1872" s="232"/>
      <c r="AJ1872" s="227" t="str">
        <f>IF(TYPE(VLOOKUP(AI1872,Catalogue!$F$2:$J$259,3,0))=16," ",VLOOKUP(AI1872,Catalogue!$F$2:$J$259,3,0))</f>
        <v xml:space="preserve"> </v>
      </c>
      <c r="AK1872" s="228">
        <f>IF(TYPE(VLOOKUP(AI1872,Catalogue!$F$2:$J$259,5,0))=16,0,VLOOKUP(AI1872,Catalogue!$F$2:$J$259,5,0))</f>
        <v>0</v>
      </c>
      <c r="AL1872" s="227"/>
      <c r="AM1872" s="228">
        <f t="shared" si="241"/>
        <v>0</v>
      </c>
      <c r="AN1872" s="228"/>
      <c r="AO1872" s="229">
        <f t="shared" si="239"/>
        <v>0</v>
      </c>
    </row>
    <row r="1873" spans="1:41" x14ac:dyDescent="0.2">
      <c r="A1873" s="227"/>
      <c r="B1873" s="227"/>
      <c r="C1873" s="227"/>
      <c r="D1873" s="227"/>
      <c r="E1873" s="227"/>
      <c r="F1873" s="227"/>
      <c r="G1873" s="227"/>
      <c r="H1873" s="227"/>
      <c r="I1873" s="227"/>
      <c r="J1873" s="227"/>
      <c r="K1873" s="227"/>
      <c r="L1873" s="228">
        <f>IF(TYPE(VLOOKUP(K1873,Catalogue!$F$2:$J$259,5,0))=16,0,VLOOKUP(K1873,Catalogue!$F$2:$J$259,5,0))</f>
        <v>0</v>
      </c>
      <c r="M1873" s="228"/>
      <c r="N1873" s="228">
        <f t="shared" si="243"/>
        <v>0</v>
      </c>
      <c r="O1873" s="227"/>
      <c r="P1873" s="228">
        <f>IF(TYPE(VLOOKUP(O1873,Catalogue!$F$2:$J$259,5,0))=16,0,VLOOKUP(O1873,Catalogue!$F$2:$J$259,5,0))</f>
        <v>0</v>
      </c>
      <c r="Q1873" s="228"/>
      <c r="R1873" s="228">
        <f t="shared" si="244"/>
        <v>0</v>
      </c>
      <c r="S1873" s="232"/>
      <c r="T1873" s="256" t="str">
        <f>IF(TYPE(VLOOKUP(S1873,Catalogue!$F$2:$J$259,3,0))=16," ",VLOOKUP(S1873,Catalogue!$F$2:$J$259,3,0))</f>
        <v xml:space="preserve"> </v>
      </c>
      <c r="U1873" s="228">
        <f>IF(TYPE(VLOOKUP(S1873,Catalogue!$F$2:$J$259,5,0))=16,0,VLOOKUP(S1873,Catalogue!$F$2:$J$259,5,0))</f>
        <v>0</v>
      </c>
      <c r="V1873" s="232"/>
      <c r="W1873" s="256" t="str">
        <f>IF(TYPE(VLOOKUP(V1873,Catalogue!$F$2:$J$259,3,0))=16," ",VLOOKUP(V1873,Catalogue!$F$2:$J$259,3,0))</f>
        <v xml:space="preserve"> </v>
      </c>
      <c r="X1873" s="228">
        <f>IF(TYPE(VLOOKUP(V1873,Catalogue!$F$2:$J$259,5,0))=16,0,VLOOKUP(V1873,Catalogue!$F$2:$J$259,5,0))</f>
        <v>0</v>
      </c>
      <c r="Y1873" s="232"/>
      <c r="Z1873" s="227" t="str">
        <f>IF(TYPE(VLOOKUP(Y1873,Catalogue!$F$2:$J$259,3,0))=16," ",VLOOKUP(Y1873,Catalogue!$F$2:$J$259,3,0))</f>
        <v xml:space="preserve"> </v>
      </c>
      <c r="AA1873" s="228">
        <f>IF(TYPE(VLOOKUP(Y1873,Catalogue!$F$2:$J$259,5,0))=16,0,VLOOKUP(Y1873,Catalogue!$F$2:$J$259,5,0))</f>
        <v>0</v>
      </c>
      <c r="AB1873" s="260"/>
      <c r="AC1873" s="260"/>
      <c r="AD1873" s="260"/>
      <c r="AE1873" s="260">
        <f t="shared" si="240"/>
        <v>0</v>
      </c>
      <c r="AF1873" s="228">
        <f t="shared" si="242"/>
        <v>0</v>
      </c>
      <c r="AG1873" s="228">
        <f t="shared" si="237"/>
        <v>0</v>
      </c>
      <c r="AH1873" s="228">
        <f t="shared" si="238"/>
        <v>0</v>
      </c>
      <c r="AI1873" s="232"/>
      <c r="AJ1873" s="227" t="str">
        <f>IF(TYPE(VLOOKUP(AI1873,Catalogue!$F$2:$J$259,3,0))=16," ",VLOOKUP(AI1873,Catalogue!$F$2:$J$259,3,0))</f>
        <v xml:space="preserve"> </v>
      </c>
      <c r="AK1873" s="228">
        <f>IF(TYPE(VLOOKUP(AI1873,Catalogue!$F$2:$J$259,5,0))=16,0,VLOOKUP(AI1873,Catalogue!$F$2:$J$259,5,0))</f>
        <v>0</v>
      </c>
      <c r="AL1873" s="227"/>
      <c r="AM1873" s="228">
        <f t="shared" si="241"/>
        <v>0</v>
      </c>
      <c r="AN1873" s="228"/>
      <c r="AO1873" s="229">
        <f t="shared" si="239"/>
        <v>0</v>
      </c>
    </row>
    <row r="1874" spans="1:41" x14ac:dyDescent="0.2">
      <c r="A1874" s="227"/>
      <c r="B1874" s="227"/>
      <c r="C1874" s="227"/>
      <c r="D1874" s="227"/>
      <c r="E1874" s="227"/>
      <c r="F1874" s="227"/>
      <c r="G1874" s="227"/>
      <c r="H1874" s="227"/>
      <c r="I1874" s="227"/>
      <c r="J1874" s="227"/>
      <c r="K1874" s="227"/>
      <c r="L1874" s="228">
        <f>IF(TYPE(VLOOKUP(K1874,Catalogue!$F$2:$J$259,5,0))=16,0,VLOOKUP(K1874,Catalogue!$F$2:$J$259,5,0))</f>
        <v>0</v>
      </c>
      <c r="M1874" s="228"/>
      <c r="N1874" s="228">
        <f t="shared" si="243"/>
        <v>0</v>
      </c>
      <c r="O1874" s="227"/>
      <c r="P1874" s="228">
        <f>IF(TYPE(VLOOKUP(O1874,Catalogue!$F$2:$J$259,5,0))=16,0,VLOOKUP(O1874,Catalogue!$F$2:$J$259,5,0))</f>
        <v>0</v>
      </c>
      <c r="Q1874" s="228"/>
      <c r="R1874" s="228">
        <f t="shared" si="244"/>
        <v>0</v>
      </c>
      <c r="S1874" s="232"/>
      <c r="T1874" s="256" t="str">
        <f>IF(TYPE(VLOOKUP(S1874,Catalogue!$F$2:$J$259,3,0))=16," ",VLOOKUP(S1874,Catalogue!$F$2:$J$259,3,0))</f>
        <v xml:space="preserve"> </v>
      </c>
      <c r="U1874" s="228">
        <f>IF(TYPE(VLOOKUP(S1874,Catalogue!$F$2:$J$259,5,0))=16,0,VLOOKUP(S1874,Catalogue!$F$2:$J$259,5,0))</f>
        <v>0</v>
      </c>
      <c r="V1874" s="232"/>
      <c r="W1874" s="256" t="str">
        <f>IF(TYPE(VLOOKUP(V1874,Catalogue!$F$2:$J$259,3,0))=16," ",VLOOKUP(V1874,Catalogue!$F$2:$J$259,3,0))</f>
        <v xml:space="preserve"> </v>
      </c>
      <c r="X1874" s="228">
        <f>IF(TYPE(VLOOKUP(V1874,Catalogue!$F$2:$J$259,5,0))=16,0,VLOOKUP(V1874,Catalogue!$F$2:$J$259,5,0))</f>
        <v>0</v>
      </c>
      <c r="Y1874" s="232"/>
      <c r="Z1874" s="227" t="str">
        <f>IF(TYPE(VLOOKUP(Y1874,Catalogue!$F$2:$J$259,3,0))=16," ",VLOOKUP(Y1874,Catalogue!$F$2:$J$259,3,0))</f>
        <v xml:space="preserve"> </v>
      </c>
      <c r="AA1874" s="228">
        <f>IF(TYPE(VLOOKUP(Y1874,Catalogue!$F$2:$J$259,5,0))=16,0,VLOOKUP(Y1874,Catalogue!$F$2:$J$259,5,0))</f>
        <v>0</v>
      </c>
      <c r="AB1874" s="260"/>
      <c r="AC1874" s="260"/>
      <c r="AD1874" s="260"/>
      <c r="AE1874" s="260">
        <f t="shared" si="240"/>
        <v>0</v>
      </c>
      <c r="AF1874" s="228">
        <f t="shared" si="242"/>
        <v>0</v>
      </c>
      <c r="AG1874" s="228">
        <f t="shared" si="237"/>
        <v>0</v>
      </c>
      <c r="AH1874" s="228">
        <f t="shared" si="238"/>
        <v>0</v>
      </c>
      <c r="AI1874" s="232"/>
      <c r="AJ1874" s="227" t="str">
        <f>IF(TYPE(VLOOKUP(AI1874,Catalogue!$F$2:$J$259,3,0))=16," ",VLOOKUP(AI1874,Catalogue!$F$2:$J$259,3,0))</f>
        <v xml:space="preserve"> </v>
      </c>
      <c r="AK1874" s="228">
        <f>IF(TYPE(VLOOKUP(AI1874,Catalogue!$F$2:$J$259,5,0))=16,0,VLOOKUP(AI1874,Catalogue!$F$2:$J$259,5,0))</f>
        <v>0</v>
      </c>
      <c r="AL1874" s="227"/>
      <c r="AM1874" s="228">
        <f t="shared" si="241"/>
        <v>0</v>
      </c>
      <c r="AN1874" s="228"/>
      <c r="AO1874" s="229">
        <f t="shared" si="239"/>
        <v>0</v>
      </c>
    </row>
    <row r="1875" spans="1:41" x14ac:dyDescent="0.2">
      <c r="A1875" s="227"/>
      <c r="B1875" s="227"/>
      <c r="C1875" s="227"/>
      <c r="D1875" s="227"/>
      <c r="E1875" s="227"/>
      <c r="F1875" s="227"/>
      <c r="G1875" s="227"/>
      <c r="H1875" s="227"/>
      <c r="I1875" s="227"/>
      <c r="J1875" s="227"/>
      <c r="K1875" s="227"/>
      <c r="L1875" s="228">
        <f>IF(TYPE(VLOOKUP(K1875,Catalogue!$F$2:$J$259,5,0))=16,0,VLOOKUP(K1875,Catalogue!$F$2:$J$259,5,0))</f>
        <v>0</v>
      </c>
      <c r="M1875" s="228"/>
      <c r="N1875" s="228">
        <f t="shared" si="243"/>
        <v>0</v>
      </c>
      <c r="O1875" s="227"/>
      <c r="P1875" s="228">
        <f>IF(TYPE(VLOOKUP(O1875,Catalogue!$F$2:$J$259,5,0))=16,0,VLOOKUP(O1875,Catalogue!$F$2:$J$259,5,0))</f>
        <v>0</v>
      </c>
      <c r="Q1875" s="228"/>
      <c r="R1875" s="228">
        <f t="shared" si="244"/>
        <v>0</v>
      </c>
      <c r="S1875" s="232"/>
      <c r="T1875" s="256" t="str">
        <f>IF(TYPE(VLOOKUP(S1875,Catalogue!$F$2:$J$259,3,0))=16," ",VLOOKUP(S1875,Catalogue!$F$2:$J$259,3,0))</f>
        <v xml:space="preserve"> </v>
      </c>
      <c r="U1875" s="228">
        <f>IF(TYPE(VLOOKUP(S1875,Catalogue!$F$2:$J$259,5,0))=16,0,VLOOKUP(S1875,Catalogue!$F$2:$J$259,5,0))</f>
        <v>0</v>
      </c>
      <c r="V1875" s="232"/>
      <c r="W1875" s="256" t="str">
        <f>IF(TYPE(VLOOKUP(V1875,Catalogue!$F$2:$J$259,3,0))=16," ",VLOOKUP(V1875,Catalogue!$F$2:$J$259,3,0))</f>
        <v xml:space="preserve"> </v>
      </c>
      <c r="X1875" s="228">
        <f>IF(TYPE(VLOOKUP(V1875,Catalogue!$F$2:$J$259,5,0))=16,0,VLOOKUP(V1875,Catalogue!$F$2:$J$259,5,0))</f>
        <v>0</v>
      </c>
      <c r="Y1875" s="232"/>
      <c r="Z1875" s="227" t="str">
        <f>IF(TYPE(VLOOKUP(Y1875,Catalogue!$F$2:$J$259,3,0))=16," ",VLOOKUP(Y1875,Catalogue!$F$2:$J$259,3,0))</f>
        <v xml:space="preserve"> </v>
      </c>
      <c r="AA1875" s="228">
        <f>IF(TYPE(VLOOKUP(Y1875,Catalogue!$F$2:$J$259,5,0))=16,0,VLOOKUP(Y1875,Catalogue!$F$2:$J$259,5,0))</f>
        <v>0</v>
      </c>
      <c r="AB1875" s="260"/>
      <c r="AC1875" s="260"/>
      <c r="AD1875" s="260"/>
      <c r="AE1875" s="260">
        <f t="shared" si="240"/>
        <v>0</v>
      </c>
      <c r="AF1875" s="228">
        <f t="shared" si="242"/>
        <v>0</v>
      </c>
      <c r="AG1875" s="228">
        <f t="shared" si="237"/>
        <v>0</v>
      </c>
      <c r="AH1875" s="228">
        <f t="shared" si="238"/>
        <v>0</v>
      </c>
      <c r="AI1875" s="232"/>
      <c r="AJ1875" s="227" t="str">
        <f>IF(TYPE(VLOOKUP(AI1875,Catalogue!$F$2:$J$259,3,0))=16," ",VLOOKUP(AI1875,Catalogue!$F$2:$J$259,3,0))</f>
        <v xml:space="preserve"> </v>
      </c>
      <c r="AK1875" s="228">
        <f>IF(TYPE(VLOOKUP(AI1875,Catalogue!$F$2:$J$259,5,0))=16,0,VLOOKUP(AI1875,Catalogue!$F$2:$J$259,5,0))</f>
        <v>0</v>
      </c>
      <c r="AL1875" s="227"/>
      <c r="AM1875" s="228">
        <f t="shared" si="241"/>
        <v>0</v>
      </c>
      <c r="AN1875" s="228"/>
      <c r="AO1875" s="229">
        <f t="shared" si="239"/>
        <v>0</v>
      </c>
    </row>
    <row r="1876" spans="1:41" x14ac:dyDescent="0.2">
      <c r="A1876" s="227"/>
      <c r="B1876" s="227"/>
      <c r="C1876" s="227"/>
      <c r="D1876" s="227"/>
      <c r="E1876" s="227"/>
      <c r="F1876" s="227"/>
      <c r="G1876" s="227"/>
      <c r="H1876" s="227"/>
      <c r="I1876" s="227"/>
      <c r="J1876" s="227"/>
      <c r="K1876" s="227"/>
      <c r="L1876" s="228">
        <f>IF(TYPE(VLOOKUP(K1876,Catalogue!$F$2:$J$259,5,0))=16,0,VLOOKUP(K1876,Catalogue!$F$2:$J$259,5,0))</f>
        <v>0</v>
      </c>
      <c r="M1876" s="228"/>
      <c r="N1876" s="228">
        <f t="shared" si="243"/>
        <v>0</v>
      </c>
      <c r="O1876" s="227"/>
      <c r="P1876" s="228">
        <f>IF(TYPE(VLOOKUP(O1876,Catalogue!$F$2:$J$259,5,0))=16,0,VLOOKUP(O1876,Catalogue!$F$2:$J$259,5,0))</f>
        <v>0</v>
      </c>
      <c r="Q1876" s="228"/>
      <c r="R1876" s="228">
        <f t="shared" si="244"/>
        <v>0</v>
      </c>
      <c r="S1876" s="232"/>
      <c r="T1876" s="256" t="str">
        <f>IF(TYPE(VLOOKUP(S1876,Catalogue!$F$2:$J$259,3,0))=16," ",VLOOKUP(S1876,Catalogue!$F$2:$J$259,3,0))</f>
        <v xml:space="preserve"> </v>
      </c>
      <c r="U1876" s="228">
        <f>IF(TYPE(VLOOKUP(S1876,Catalogue!$F$2:$J$259,5,0))=16,0,VLOOKUP(S1876,Catalogue!$F$2:$J$259,5,0))</f>
        <v>0</v>
      </c>
      <c r="V1876" s="232"/>
      <c r="W1876" s="256" t="str">
        <f>IF(TYPE(VLOOKUP(V1876,Catalogue!$F$2:$J$259,3,0))=16," ",VLOOKUP(V1876,Catalogue!$F$2:$J$259,3,0))</f>
        <v xml:space="preserve"> </v>
      </c>
      <c r="X1876" s="228">
        <f>IF(TYPE(VLOOKUP(V1876,Catalogue!$F$2:$J$259,5,0))=16,0,VLOOKUP(V1876,Catalogue!$F$2:$J$259,5,0))</f>
        <v>0</v>
      </c>
      <c r="Y1876" s="232"/>
      <c r="Z1876" s="227" t="str">
        <f>IF(TYPE(VLOOKUP(Y1876,Catalogue!$F$2:$J$259,3,0))=16," ",VLOOKUP(Y1876,Catalogue!$F$2:$J$259,3,0))</f>
        <v xml:space="preserve"> </v>
      </c>
      <c r="AA1876" s="228">
        <f>IF(TYPE(VLOOKUP(Y1876,Catalogue!$F$2:$J$259,5,0))=16,0,VLOOKUP(Y1876,Catalogue!$F$2:$J$259,5,0))</f>
        <v>0</v>
      </c>
      <c r="AB1876" s="260"/>
      <c r="AC1876" s="260"/>
      <c r="AD1876" s="260"/>
      <c r="AE1876" s="260">
        <f t="shared" si="240"/>
        <v>0</v>
      </c>
      <c r="AF1876" s="228">
        <f t="shared" si="242"/>
        <v>0</v>
      </c>
      <c r="AG1876" s="228">
        <f t="shared" si="237"/>
        <v>0</v>
      </c>
      <c r="AH1876" s="228">
        <f t="shared" si="238"/>
        <v>0</v>
      </c>
      <c r="AI1876" s="232"/>
      <c r="AJ1876" s="227" t="str">
        <f>IF(TYPE(VLOOKUP(AI1876,Catalogue!$F$2:$J$259,3,0))=16," ",VLOOKUP(AI1876,Catalogue!$F$2:$J$259,3,0))</f>
        <v xml:space="preserve"> </v>
      </c>
      <c r="AK1876" s="228">
        <f>IF(TYPE(VLOOKUP(AI1876,Catalogue!$F$2:$J$259,5,0))=16,0,VLOOKUP(AI1876,Catalogue!$F$2:$J$259,5,0))</f>
        <v>0</v>
      </c>
      <c r="AL1876" s="227"/>
      <c r="AM1876" s="228">
        <f t="shared" si="241"/>
        <v>0</v>
      </c>
      <c r="AN1876" s="228"/>
      <c r="AO1876" s="229">
        <f t="shared" si="239"/>
        <v>0</v>
      </c>
    </row>
    <row r="1877" spans="1:41" x14ac:dyDescent="0.2">
      <c r="A1877" s="227"/>
      <c r="B1877" s="227"/>
      <c r="C1877" s="227"/>
      <c r="D1877" s="227"/>
      <c r="E1877" s="227"/>
      <c r="F1877" s="227"/>
      <c r="G1877" s="227"/>
      <c r="H1877" s="227"/>
      <c r="I1877" s="227"/>
      <c r="J1877" s="227"/>
      <c r="K1877" s="227"/>
      <c r="L1877" s="228">
        <f>IF(TYPE(VLOOKUP(K1877,Catalogue!$F$2:$J$259,5,0))=16,0,VLOOKUP(K1877,Catalogue!$F$2:$J$259,5,0))</f>
        <v>0</v>
      </c>
      <c r="M1877" s="228"/>
      <c r="N1877" s="228">
        <f t="shared" si="243"/>
        <v>0</v>
      </c>
      <c r="O1877" s="227"/>
      <c r="P1877" s="228">
        <f>IF(TYPE(VLOOKUP(O1877,Catalogue!$F$2:$J$259,5,0))=16,0,VLOOKUP(O1877,Catalogue!$F$2:$J$259,5,0))</f>
        <v>0</v>
      </c>
      <c r="Q1877" s="228"/>
      <c r="R1877" s="228">
        <f t="shared" si="244"/>
        <v>0</v>
      </c>
      <c r="S1877" s="232"/>
      <c r="T1877" s="256" t="str">
        <f>IF(TYPE(VLOOKUP(S1877,Catalogue!$F$2:$J$259,3,0))=16," ",VLOOKUP(S1877,Catalogue!$F$2:$J$259,3,0))</f>
        <v xml:space="preserve"> </v>
      </c>
      <c r="U1877" s="228">
        <f>IF(TYPE(VLOOKUP(S1877,Catalogue!$F$2:$J$259,5,0))=16,0,VLOOKUP(S1877,Catalogue!$F$2:$J$259,5,0))</f>
        <v>0</v>
      </c>
      <c r="V1877" s="232"/>
      <c r="W1877" s="256" t="str">
        <f>IF(TYPE(VLOOKUP(V1877,Catalogue!$F$2:$J$259,3,0))=16," ",VLOOKUP(V1877,Catalogue!$F$2:$J$259,3,0))</f>
        <v xml:space="preserve"> </v>
      </c>
      <c r="X1877" s="228">
        <f>IF(TYPE(VLOOKUP(V1877,Catalogue!$F$2:$J$259,5,0))=16,0,VLOOKUP(V1877,Catalogue!$F$2:$J$259,5,0))</f>
        <v>0</v>
      </c>
      <c r="Y1877" s="232"/>
      <c r="Z1877" s="227" t="str">
        <f>IF(TYPE(VLOOKUP(Y1877,Catalogue!$F$2:$J$259,3,0))=16," ",VLOOKUP(Y1877,Catalogue!$F$2:$J$259,3,0))</f>
        <v xml:space="preserve"> </v>
      </c>
      <c r="AA1877" s="228">
        <f>IF(TYPE(VLOOKUP(Y1877,Catalogue!$F$2:$J$259,5,0))=16,0,VLOOKUP(Y1877,Catalogue!$F$2:$J$259,5,0))</f>
        <v>0</v>
      </c>
      <c r="AB1877" s="260"/>
      <c r="AC1877" s="260"/>
      <c r="AD1877" s="260"/>
      <c r="AE1877" s="260">
        <f t="shared" si="240"/>
        <v>0</v>
      </c>
      <c r="AF1877" s="228">
        <f t="shared" si="242"/>
        <v>0</v>
      </c>
      <c r="AG1877" s="228">
        <f t="shared" si="237"/>
        <v>0</v>
      </c>
      <c r="AH1877" s="228">
        <f t="shared" si="238"/>
        <v>0</v>
      </c>
      <c r="AI1877" s="232"/>
      <c r="AJ1877" s="227" t="str">
        <f>IF(TYPE(VLOOKUP(AI1877,Catalogue!$F$2:$J$259,3,0))=16," ",VLOOKUP(AI1877,Catalogue!$F$2:$J$259,3,0))</f>
        <v xml:space="preserve"> </v>
      </c>
      <c r="AK1877" s="228">
        <f>IF(TYPE(VLOOKUP(AI1877,Catalogue!$F$2:$J$259,5,0))=16,0,VLOOKUP(AI1877,Catalogue!$F$2:$J$259,5,0))</f>
        <v>0</v>
      </c>
      <c r="AL1877" s="227"/>
      <c r="AM1877" s="228">
        <f t="shared" si="241"/>
        <v>0</v>
      </c>
      <c r="AN1877" s="228"/>
      <c r="AO1877" s="229">
        <f t="shared" si="239"/>
        <v>0</v>
      </c>
    </row>
    <row r="1878" spans="1:41" x14ac:dyDescent="0.2">
      <c r="A1878" s="227"/>
      <c r="B1878" s="227"/>
      <c r="C1878" s="227"/>
      <c r="D1878" s="227"/>
      <c r="E1878" s="227"/>
      <c r="F1878" s="227"/>
      <c r="G1878" s="227"/>
      <c r="H1878" s="227"/>
      <c r="I1878" s="227"/>
      <c r="J1878" s="227"/>
      <c r="K1878" s="227"/>
      <c r="L1878" s="228">
        <f>IF(TYPE(VLOOKUP(K1878,Catalogue!$F$2:$J$259,5,0))=16,0,VLOOKUP(K1878,Catalogue!$F$2:$J$259,5,0))</f>
        <v>0</v>
      </c>
      <c r="M1878" s="228"/>
      <c r="N1878" s="228">
        <f t="shared" si="243"/>
        <v>0</v>
      </c>
      <c r="O1878" s="227"/>
      <c r="P1878" s="228">
        <f>IF(TYPE(VLOOKUP(O1878,Catalogue!$F$2:$J$259,5,0))=16,0,VLOOKUP(O1878,Catalogue!$F$2:$J$259,5,0))</f>
        <v>0</v>
      </c>
      <c r="Q1878" s="228"/>
      <c r="R1878" s="228">
        <f t="shared" si="244"/>
        <v>0</v>
      </c>
      <c r="S1878" s="232"/>
      <c r="T1878" s="256" t="str">
        <f>IF(TYPE(VLOOKUP(S1878,Catalogue!$F$2:$J$259,3,0))=16," ",VLOOKUP(S1878,Catalogue!$F$2:$J$259,3,0))</f>
        <v xml:space="preserve"> </v>
      </c>
      <c r="U1878" s="228">
        <f>IF(TYPE(VLOOKUP(S1878,Catalogue!$F$2:$J$259,5,0))=16,0,VLOOKUP(S1878,Catalogue!$F$2:$J$259,5,0))</f>
        <v>0</v>
      </c>
      <c r="V1878" s="232"/>
      <c r="W1878" s="256" t="str">
        <f>IF(TYPE(VLOOKUP(V1878,Catalogue!$F$2:$J$259,3,0))=16," ",VLOOKUP(V1878,Catalogue!$F$2:$J$259,3,0))</f>
        <v xml:space="preserve"> </v>
      </c>
      <c r="X1878" s="228">
        <f>IF(TYPE(VLOOKUP(V1878,Catalogue!$F$2:$J$259,5,0))=16,0,VLOOKUP(V1878,Catalogue!$F$2:$J$259,5,0))</f>
        <v>0</v>
      </c>
      <c r="Y1878" s="232"/>
      <c r="Z1878" s="227" t="str">
        <f>IF(TYPE(VLOOKUP(Y1878,Catalogue!$F$2:$J$259,3,0))=16," ",VLOOKUP(Y1878,Catalogue!$F$2:$J$259,3,0))</f>
        <v xml:space="preserve"> </v>
      </c>
      <c r="AA1878" s="228">
        <f>IF(TYPE(VLOOKUP(Y1878,Catalogue!$F$2:$J$259,5,0))=16,0,VLOOKUP(Y1878,Catalogue!$F$2:$J$259,5,0))</f>
        <v>0</v>
      </c>
      <c r="AB1878" s="260"/>
      <c r="AC1878" s="260"/>
      <c r="AD1878" s="260"/>
      <c r="AE1878" s="260">
        <f t="shared" si="240"/>
        <v>0</v>
      </c>
      <c r="AF1878" s="228">
        <f t="shared" si="242"/>
        <v>0</v>
      </c>
      <c r="AG1878" s="228">
        <f t="shared" si="237"/>
        <v>0</v>
      </c>
      <c r="AH1878" s="228">
        <f t="shared" si="238"/>
        <v>0</v>
      </c>
      <c r="AI1878" s="232"/>
      <c r="AJ1878" s="227" t="str">
        <f>IF(TYPE(VLOOKUP(AI1878,Catalogue!$F$2:$J$259,3,0))=16," ",VLOOKUP(AI1878,Catalogue!$F$2:$J$259,3,0))</f>
        <v xml:space="preserve"> </v>
      </c>
      <c r="AK1878" s="228">
        <f>IF(TYPE(VLOOKUP(AI1878,Catalogue!$F$2:$J$259,5,0))=16,0,VLOOKUP(AI1878,Catalogue!$F$2:$J$259,5,0))</f>
        <v>0</v>
      </c>
      <c r="AL1878" s="227"/>
      <c r="AM1878" s="228">
        <f t="shared" si="241"/>
        <v>0</v>
      </c>
      <c r="AN1878" s="228"/>
      <c r="AO1878" s="229">
        <f t="shared" si="239"/>
        <v>0</v>
      </c>
    </row>
    <row r="1879" spans="1:41" x14ac:dyDescent="0.2">
      <c r="A1879" s="227"/>
      <c r="B1879" s="227"/>
      <c r="C1879" s="227"/>
      <c r="D1879" s="227"/>
      <c r="E1879" s="227"/>
      <c r="F1879" s="227"/>
      <c r="G1879" s="227"/>
      <c r="H1879" s="227"/>
      <c r="I1879" s="227"/>
      <c r="J1879" s="227"/>
      <c r="K1879" s="227"/>
      <c r="L1879" s="228">
        <f>IF(TYPE(VLOOKUP(K1879,Catalogue!$F$2:$J$259,5,0))=16,0,VLOOKUP(K1879,Catalogue!$F$2:$J$259,5,0))</f>
        <v>0</v>
      </c>
      <c r="M1879" s="228"/>
      <c r="N1879" s="228">
        <f t="shared" si="243"/>
        <v>0</v>
      </c>
      <c r="O1879" s="227"/>
      <c r="P1879" s="228">
        <f>IF(TYPE(VLOOKUP(O1879,Catalogue!$F$2:$J$259,5,0))=16,0,VLOOKUP(O1879,Catalogue!$F$2:$J$259,5,0))</f>
        <v>0</v>
      </c>
      <c r="Q1879" s="228"/>
      <c r="R1879" s="228">
        <f t="shared" si="244"/>
        <v>0</v>
      </c>
      <c r="S1879" s="232"/>
      <c r="T1879" s="256" t="str">
        <f>IF(TYPE(VLOOKUP(S1879,Catalogue!$F$2:$J$259,3,0))=16," ",VLOOKUP(S1879,Catalogue!$F$2:$J$259,3,0))</f>
        <v xml:space="preserve"> </v>
      </c>
      <c r="U1879" s="228">
        <f>IF(TYPE(VLOOKUP(S1879,Catalogue!$F$2:$J$259,5,0))=16,0,VLOOKUP(S1879,Catalogue!$F$2:$J$259,5,0))</f>
        <v>0</v>
      </c>
      <c r="V1879" s="232"/>
      <c r="W1879" s="256" t="str">
        <f>IF(TYPE(VLOOKUP(V1879,Catalogue!$F$2:$J$259,3,0))=16," ",VLOOKUP(V1879,Catalogue!$F$2:$J$259,3,0))</f>
        <v xml:space="preserve"> </v>
      </c>
      <c r="X1879" s="228">
        <f>IF(TYPE(VLOOKUP(V1879,Catalogue!$F$2:$J$259,5,0))=16,0,VLOOKUP(V1879,Catalogue!$F$2:$J$259,5,0))</f>
        <v>0</v>
      </c>
      <c r="Y1879" s="232"/>
      <c r="Z1879" s="227" t="str">
        <f>IF(TYPE(VLOOKUP(Y1879,Catalogue!$F$2:$J$259,3,0))=16," ",VLOOKUP(Y1879,Catalogue!$F$2:$J$259,3,0))</f>
        <v xml:space="preserve"> </v>
      </c>
      <c r="AA1879" s="228">
        <f>IF(TYPE(VLOOKUP(Y1879,Catalogue!$F$2:$J$259,5,0))=16,0,VLOOKUP(Y1879,Catalogue!$F$2:$J$259,5,0))</f>
        <v>0</v>
      </c>
      <c r="AB1879" s="260"/>
      <c r="AC1879" s="260"/>
      <c r="AD1879" s="260"/>
      <c r="AE1879" s="260">
        <f t="shared" si="240"/>
        <v>0</v>
      </c>
      <c r="AF1879" s="228">
        <f t="shared" si="242"/>
        <v>0</v>
      </c>
      <c r="AG1879" s="228">
        <f t="shared" si="237"/>
        <v>0</v>
      </c>
      <c r="AH1879" s="228">
        <f t="shared" si="238"/>
        <v>0</v>
      </c>
      <c r="AI1879" s="232"/>
      <c r="AJ1879" s="227" t="str">
        <f>IF(TYPE(VLOOKUP(AI1879,Catalogue!$F$2:$J$259,3,0))=16," ",VLOOKUP(AI1879,Catalogue!$F$2:$J$259,3,0))</f>
        <v xml:space="preserve"> </v>
      </c>
      <c r="AK1879" s="228">
        <f>IF(TYPE(VLOOKUP(AI1879,Catalogue!$F$2:$J$259,5,0))=16,0,VLOOKUP(AI1879,Catalogue!$F$2:$J$259,5,0))</f>
        <v>0</v>
      </c>
      <c r="AL1879" s="227"/>
      <c r="AM1879" s="228">
        <f t="shared" si="241"/>
        <v>0</v>
      </c>
      <c r="AN1879" s="228"/>
      <c r="AO1879" s="229">
        <f t="shared" si="239"/>
        <v>0</v>
      </c>
    </row>
    <row r="1880" spans="1:41" x14ac:dyDescent="0.2">
      <c r="A1880" s="227"/>
      <c r="B1880" s="227"/>
      <c r="C1880" s="227"/>
      <c r="D1880" s="227"/>
      <c r="E1880" s="227"/>
      <c r="F1880" s="227"/>
      <c r="G1880" s="227"/>
      <c r="H1880" s="227"/>
      <c r="I1880" s="227"/>
      <c r="J1880" s="227"/>
      <c r="K1880" s="227"/>
      <c r="L1880" s="228">
        <f>IF(TYPE(VLOOKUP(K1880,Catalogue!$F$2:$J$259,5,0))=16,0,VLOOKUP(K1880,Catalogue!$F$2:$J$259,5,0))</f>
        <v>0</v>
      </c>
      <c r="M1880" s="228"/>
      <c r="N1880" s="228">
        <f t="shared" si="243"/>
        <v>0</v>
      </c>
      <c r="O1880" s="227"/>
      <c r="P1880" s="228">
        <f>IF(TYPE(VLOOKUP(O1880,Catalogue!$F$2:$J$259,5,0))=16,0,VLOOKUP(O1880,Catalogue!$F$2:$J$259,5,0))</f>
        <v>0</v>
      </c>
      <c r="Q1880" s="228"/>
      <c r="R1880" s="228">
        <f t="shared" si="244"/>
        <v>0</v>
      </c>
      <c r="S1880" s="232"/>
      <c r="T1880" s="256" t="str">
        <f>IF(TYPE(VLOOKUP(S1880,Catalogue!$F$2:$J$259,3,0))=16," ",VLOOKUP(S1880,Catalogue!$F$2:$J$259,3,0))</f>
        <v xml:space="preserve"> </v>
      </c>
      <c r="U1880" s="228">
        <f>IF(TYPE(VLOOKUP(S1880,Catalogue!$F$2:$J$259,5,0))=16,0,VLOOKUP(S1880,Catalogue!$F$2:$J$259,5,0))</f>
        <v>0</v>
      </c>
      <c r="V1880" s="232"/>
      <c r="W1880" s="256" t="str">
        <f>IF(TYPE(VLOOKUP(V1880,Catalogue!$F$2:$J$259,3,0))=16," ",VLOOKUP(V1880,Catalogue!$F$2:$J$259,3,0))</f>
        <v xml:space="preserve"> </v>
      </c>
      <c r="X1880" s="228">
        <f>IF(TYPE(VLOOKUP(V1880,Catalogue!$F$2:$J$259,5,0))=16,0,VLOOKUP(V1880,Catalogue!$F$2:$J$259,5,0))</f>
        <v>0</v>
      </c>
      <c r="Y1880" s="232"/>
      <c r="Z1880" s="227" t="str">
        <f>IF(TYPE(VLOOKUP(Y1880,Catalogue!$F$2:$J$259,3,0))=16," ",VLOOKUP(Y1880,Catalogue!$F$2:$J$259,3,0))</f>
        <v xml:space="preserve"> </v>
      </c>
      <c r="AA1880" s="228">
        <f>IF(TYPE(VLOOKUP(Y1880,Catalogue!$F$2:$J$259,5,0))=16,0,VLOOKUP(Y1880,Catalogue!$F$2:$J$259,5,0))</f>
        <v>0</v>
      </c>
      <c r="AB1880" s="260"/>
      <c r="AC1880" s="260"/>
      <c r="AD1880" s="260"/>
      <c r="AE1880" s="260">
        <f t="shared" si="240"/>
        <v>0</v>
      </c>
      <c r="AF1880" s="228">
        <f t="shared" si="242"/>
        <v>0</v>
      </c>
      <c r="AG1880" s="228">
        <f t="shared" si="237"/>
        <v>0</v>
      </c>
      <c r="AH1880" s="228">
        <f t="shared" si="238"/>
        <v>0</v>
      </c>
      <c r="AI1880" s="232"/>
      <c r="AJ1880" s="227" t="str">
        <f>IF(TYPE(VLOOKUP(AI1880,Catalogue!$F$2:$J$259,3,0))=16," ",VLOOKUP(AI1880,Catalogue!$F$2:$J$259,3,0))</f>
        <v xml:space="preserve"> </v>
      </c>
      <c r="AK1880" s="228">
        <f>IF(TYPE(VLOOKUP(AI1880,Catalogue!$F$2:$J$259,5,0))=16,0,VLOOKUP(AI1880,Catalogue!$F$2:$J$259,5,0))</f>
        <v>0</v>
      </c>
      <c r="AL1880" s="227"/>
      <c r="AM1880" s="228">
        <f t="shared" si="241"/>
        <v>0</v>
      </c>
      <c r="AN1880" s="228"/>
      <c r="AO1880" s="229">
        <f t="shared" si="239"/>
        <v>0</v>
      </c>
    </row>
    <row r="1881" spans="1:41" x14ac:dyDescent="0.2">
      <c r="A1881" s="227"/>
      <c r="B1881" s="227"/>
      <c r="C1881" s="227"/>
      <c r="D1881" s="227"/>
      <c r="E1881" s="227"/>
      <c r="F1881" s="227"/>
      <c r="G1881" s="227"/>
      <c r="H1881" s="227"/>
      <c r="I1881" s="227"/>
      <c r="J1881" s="227"/>
      <c r="K1881" s="227"/>
      <c r="L1881" s="228">
        <f>IF(TYPE(VLOOKUP(K1881,Catalogue!$F$2:$J$259,5,0))=16,0,VLOOKUP(K1881,Catalogue!$F$2:$J$259,5,0))</f>
        <v>0</v>
      </c>
      <c r="M1881" s="228"/>
      <c r="N1881" s="228">
        <f t="shared" si="243"/>
        <v>0</v>
      </c>
      <c r="O1881" s="227"/>
      <c r="P1881" s="228">
        <f>IF(TYPE(VLOOKUP(O1881,Catalogue!$F$2:$J$259,5,0))=16,0,VLOOKUP(O1881,Catalogue!$F$2:$J$259,5,0))</f>
        <v>0</v>
      </c>
      <c r="Q1881" s="228"/>
      <c r="R1881" s="228">
        <f t="shared" si="244"/>
        <v>0</v>
      </c>
      <c r="S1881" s="232"/>
      <c r="T1881" s="256" t="str">
        <f>IF(TYPE(VLOOKUP(S1881,Catalogue!$F$2:$J$259,3,0))=16," ",VLOOKUP(S1881,Catalogue!$F$2:$J$259,3,0))</f>
        <v xml:space="preserve"> </v>
      </c>
      <c r="U1881" s="228">
        <f>IF(TYPE(VLOOKUP(S1881,Catalogue!$F$2:$J$259,5,0))=16,0,VLOOKUP(S1881,Catalogue!$F$2:$J$259,5,0))</f>
        <v>0</v>
      </c>
      <c r="V1881" s="232"/>
      <c r="W1881" s="256" t="str">
        <f>IF(TYPE(VLOOKUP(V1881,Catalogue!$F$2:$J$259,3,0))=16," ",VLOOKUP(V1881,Catalogue!$F$2:$J$259,3,0))</f>
        <v xml:space="preserve"> </v>
      </c>
      <c r="X1881" s="228">
        <f>IF(TYPE(VLOOKUP(V1881,Catalogue!$F$2:$J$259,5,0))=16,0,VLOOKUP(V1881,Catalogue!$F$2:$J$259,5,0))</f>
        <v>0</v>
      </c>
      <c r="Y1881" s="232"/>
      <c r="Z1881" s="227" t="str">
        <f>IF(TYPE(VLOOKUP(Y1881,Catalogue!$F$2:$J$259,3,0))=16," ",VLOOKUP(Y1881,Catalogue!$F$2:$J$259,3,0))</f>
        <v xml:space="preserve"> </v>
      </c>
      <c r="AA1881" s="228">
        <f>IF(TYPE(VLOOKUP(Y1881,Catalogue!$F$2:$J$259,5,0))=16,0,VLOOKUP(Y1881,Catalogue!$F$2:$J$259,5,0))</f>
        <v>0</v>
      </c>
      <c r="AB1881" s="260"/>
      <c r="AC1881" s="260"/>
      <c r="AD1881" s="260"/>
      <c r="AE1881" s="260">
        <f t="shared" si="240"/>
        <v>0</v>
      </c>
      <c r="AF1881" s="228">
        <f t="shared" si="242"/>
        <v>0</v>
      </c>
      <c r="AG1881" s="228">
        <f t="shared" si="237"/>
        <v>0</v>
      </c>
      <c r="AH1881" s="228">
        <f t="shared" si="238"/>
        <v>0</v>
      </c>
      <c r="AI1881" s="232"/>
      <c r="AJ1881" s="227" t="str">
        <f>IF(TYPE(VLOOKUP(AI1881,Catalogue!$F$2:$J$259,3,0))=16," ",VLOOKUP(AI1881,Catalogue!$F$2:$J$259,3,0))</f>
        <v xml:space="preserve"> </v>
      </c>
      <c r="AK1881" s="228">
        <f>IF(TYPE(VLOOKUP(AI1881,Catalogue!$F$2:$J$259,5,0))=16,0,VLOOKUP(AI1881,Catalogue!$F$2:$J$259,5,0))</f>
        <v>0</v>
      </c>
      <c r="AL1881" s="227"/>
      <c r="AM1881" s="228">
        <f t="shared" si="241"/>
        <v>0</v>
      </c>
      <c r="AN1881" s="228"/>
      <c r="AO1881" s="229">
        <f t="shared" si="239"/>
        <v>0</v>
      </c>
    </row>
    <row r="1882" spans="1:41" x14ac:dyDescent="0.2">
      <c r="A1882" s="227"/>
      <c r="B1882" s="227"/>
      <c r="C1882" s="227"/>
      <c r="D1882" s="227"/>
      <c r="E1882" s="227"/>
      <c r="F1882" s="227"/>
      <c r="G1882" s="227"/>
      <c r="H1882" s="227"/>
      <c r="I1882" s="227"/>
      <c r="J1882" s="227"/>
      <c r="K1882" s="227"/>
      <c r="L1882" s="228">
        <f>IF(TYPE(VLOOKUP(K1882,Catalogue!$F$2:$J$259,5,0))=16,0,VLOOKUP(K1882,Catalogue!$F$2:$J$259,5,0))</f>
        <v>0</v>
      </c>
      <c r="M1882" s="228"/>
      <c r="N1882" s="228">
        <f t="shared" si="243"/>
        <v>0</v>
      </c>
      <c r="O1882" s="227"/>
      <c r="P1882" s="228">
        <f>IF(TYPE(VLOOKUP(O1882,Catalogue!$F$2:$J$259,5,0))=16,0,VLOOKUP(O1882,Catalogue!$F$2:$J$259,5,0))</f>
        <v>0</v>
      </c>
      <c r="Q1882" s="228"/>
      <c r="R1882" s="228">
        <f t="shared" si="244"/>
        <v>0</v>
      </c>
      <c r="S1882" s="232"/>
      <c r="T1882" s="256" t="str">
        <f>IF(TYPE(VLOOKUP(S1882,Catalogue!$F$2:$J$259,3,0))=16," ",VLOOKUP(S1882,Catalogue!$F$2:$J$259,3,0))</f>
        <v xml:space="preserve"> </v>
      </c>
      <c r="U1882" s="228">
        <f>IF(TYPE(VLOOKUP(S1882,Catalogue!$F$2:$J$259,5,0))=16,0,VLOOKUP(S1882,Catalogue!$F$2:$J$259,5,0))</f>
        <v>0</v>
      </c>
      <c r="V1882" s="232"/>
      <c r="W1882" s="256" t="str">
        <f>IF(TYPE(VLOOKUP(V1882,Catalogue!$F$2:$J$259,3,0))=16," ",VLOOKUP(V1882,Catalogue!$F$2:$J$259,3,0))</f>
        <v xml:space="preserve"> </v>
      </c>
      <c r="X1882" s="228">
        <f>IF(TYPE(VLOOKUP(V1882,Catalogue!$F$2:$J$259,5,0))=16,0,VLOOKUP(V1882,Catalogue!$F$2:$J$259,5,0))</f>
        <v>0</v>
      </c>
      <c r="Y1882" s="232"/>
      <c r="Z1882" s="227" t="str">
        <f>IF(TYPE(VLOOKUP(Y1882,Catalogue!$F$2:$J$259,3,0))=16," ",VLOOKUP(Y1882,Catalogue!$F$2:$J$259,3,0))</f>
        <v xml:space="preserve"> </v>
      </c>
      <c r="AA1882" s="228">
        <f>IF(TYPE(VLOOKUP(Y1882,Catalogue!$F$2:$J$259,5,0))=16,0,VLOOKUP(Y1882,Catalogue!$F$2:$J$259,5,0))</f>
        <v>0</v>
      </c>
      <c r="AB1882" s="260"/>
      <c r="AC1882" s="260"/>
      <c r="AD1882" s="260"/>
      <c r="AE1882" s="260">
        <f t="shared" si="240"/>
        <v>0</v>
      </c>
      <c r="AF1882" s="228">
        <f t="shared" si="242"/>
        <v>0</v>
      </c>
      <c r="AG1882" s="228">
        <f t="shared" si="237"/>
        <v>0</v>
      </c>
      <c r="AH1882" s="228">
        <f t="shared" si="238"/>
        <v>0</v>
      </c>
      <c r="AI1882" s="232"/>
      <c r="AJ1882" s="227" t="str">
        <f>IF(TYPE(VLOOKUP(AI1882,Catalogue!$F$2:$J$259,3,0))=16," ",VLOOKUP(AI1882,Catalogue!$F$2:$J$259,3,0))</f>
        <v xml:space="preserve"> </v>
      </c>
      <c r="AK1882" s="228">
        <f>IF(TYPE(VLOOKUP(AI1882,Catalogue!$F$2:$J$259,5,0))=16,0,VLOOKUP(AI1882,Catalogue!$F$2:$J$259,5,0))</f>
        <v>0</v>
      </c>
      <c r="AL1882" s="227"/>
      <c r="AM1882" s="228">
        <f t="shared" si="241"/>
        <v>0</v>
      </c>
      <c r="AN1882" s="228"/>
      <c r="AO1882" s="229">
        <f t="shared" si="239"/>
        <v>0</v>
      </c>
    </row>
    <row r="1883" spans="1:41" x14ac:dyDescent="0.2">
      <c r="A1883" s="227"/>
      <c r="B1883" s="227"/>
      <c r="C1883" s="227"/>
      <c r="D1883" s="227"/>
      <c r="E1883" s="227"/>
      <c r="F1883" s="227"/>
      <c r="G1883" s="227"/>
      <c r="H1883" s="227"/>
      <c r="I1883" s="227"/>
      <c r="J1883" s="227"/>
      <c r="K1883" s="227"/>
      <c r="L1883" s="228">
        <f>IF(TYPE(VLOOKUP(K1883,Catalogue!$F$2:$J$259,5,0))=16,0,VLOOKUP(K1883,Catalogue!$F$2:$J$259,5,0))</f>
        <v>0</v>
      </c>
      <c r="M1883" s="228"/>
      <c r="N1883" s="228">
        <f t="shared" si="243"/>
        <v>0</v>
      </c>
      <c r="O1883" s="227"/>
      <c r="P1883" s="228">
        <f>IF(TYPE(VLOOKUP(O1883,Catalogue!$F$2:$J$259,5,0))=16,0,VLOOKUP(O1883,Catalogue!$F$2:$J$259,5,0))</f>
        <v>0</v>
      </c>
      <c r="Q1883" s="228"/>
      <c r="R1883" s="228">
        <f t="shared" si="244"/>
        <v>0</v>
      </c>
      <c r="S1883" s="232"/>
      <c r="T1883" s="256" t="str">
        <f>IF(TYPE(VLOOKUP(S1883,Catalogue!$F$2:$J$259,3,0))=16," ",VLOOKUP(S1883,Catalogue!$F$2:$J$259,3,0))</f>
        <v xml:space="preserve"> </v>
      </c>
      <c r="U1883" s="228">
        <f>IF(TYPE(VLOOKUP(S1883,Catalogue!$F$2:$J$259,5,0))=16,0,VLOOKUP(S1883,Catalogue!$F$2:$J$259,5,0))</f>
        <v>0</v>
      </c>
      <c r="V1883" s="232"/>
      <c r="W1883" s="256" t="str">
        <f>IF(TYPE(VLOOKUP(V1883,Catalogue!$F$2:$J$259,3,0))=16," ",VLOOKUP(V1883,Catalogue!$F$2:$J$259,3,0))</f>
        <v xml:space="preserve"> </v>
      </c>
      <c r="X1883" s="228">
        <f>IF(TYPE(VLOOKUP(V1883,Catalogue!$F$2:$J$259,5,0))=16,0,VLOOKUP(V1883,Catalogue!$F$2:$J$259,5,0))</f>
        <v>0</v>
      </c>
      <c r="Y1883" s="232"/>
      <c r="Z1883" s="227" t="str">
        <f>IF(TYPE(VLOOKUP(Y1883,Catalogue!$F$2:$J$259,3,0))=16," ",VLOOKUP(Y1883,Catalogue!$F$2:$J$259,3,0))</f>
        <v xml:space="preserve"> </v>
      </c>
      <c r="AA1883" s="228">
        <f>IF(TYPE(VLOOKUP(Y1883,Catalogue!$F$2:$J$259,5,0))=16,0,VLOOKUP(Y1883,Catalogue!$F$2:$J$259,5,0))</f>
        <v>0</v>
      </c>
      <c r="AB1883" s="260"/>
      <c r="AC1883" s="260"/>
      <c r="AD1883" s="260"/>
      <c r="AE1883" s="260">
        <f t="shared" si="240"/>
        <v>0</v>
      </c>
      <c r="AF1883" s="228">
        <f t="shared" si="242"/>
        <v>0</v>
      </c>
      <c r="AG1883" s="228">
        <f t="shared" si="237"/>
        <v>0</v>
      </c>
      <c r="AH1883" s="228">
        <f t="shared" si="238"/>
        <v>0</v>
      </c>
      <c r="AI1883" s="232"/>
      <c r="AJ1883" s="227" t="str">
        <f>IF(TYPE(VLOOKUP(AI1883,Catalogue!$F$2:$J$259,3,0))=16," ",VLOOKUP(AI1883,Catalogue!$F$2:$J$259,3,0))</f>
        <v xml:space="preserve"> </v>
      </c>
      <c r="AK1883" s="228">
        <f>IF(TYPE(VLOOKUP(AI1883,Catalogue!$F$2:$J$259,5,0))=16,0,VLOOKUP(AI1883,Catalogue!$F$2:$J$259,5,0))</f>
        <v>0</v>
      </c>
      <c r="AL1883" s="227"/>
      <c r="AM1883" s="228">
        <f t="shared" si="241"/>
        <v>0</v>
      </c>
      <c r="AN1883" s="228"/>
      <c r="AO1883" s="229">
        <f t="shared" si="239"/>
        <v>0</v>
      </c>
    </row>
    <row r="1884" spans="1:41" x14ac:dyDescent="0.2">
      <c r="A1884" s="227"/>
      <c r="B1884" s="227"/>
      <c r="C1884" s="227"/>
      <c r="D1884" s="227"/>
      <c r="E1884" s="227"/>
      <c r="F1884" s="227"/>
      <c r="G1884" s="227"/>
      <c r="H1884" s="227"/>
      <c r="I1884" s="227"/>
      <c r="J1884" s="227"/>
      <c r="K1884" s="227"/>
      <c r="L1884" s="228">
        <f>IF(TYPE(VLOOKUP(K1884,Catalogue!$F$2:$J$259,5,0))=16,0,VLOOKUP(K1884,Catalogue!$F$2:$J$259,5,0))</f>
        <v>0</v>
      </c>
      <c r="M1884" s="228"/>
      <c r="N1884" s="228">
        <f t="shared" si="243"/>
        <v>0</v>
      </c>
      <c r="O1884" s="227"/>
      <c r="P1884" s="228">
        <f>IF(TYPE(VLOOKUP(O1884,Catalogue!$F$2:$J$259,5,0))=16,0,VLOOKUP(O1884,Catalogue!$F$2:$J$259,5,0))</f>
        <v>0</v>
      </c>
      <c r="Q1884" s="228"/>
      <c r="R1884" s="228">
        <f t="shared" si="244"/>
        <v>0</v>
      </c>
      <c r="S1884" s="232"/>
      <c r="T1884" s="256" t="str">
        <f>IF(TYPE(VLOOKUP(S1884,Catalogue!$F$2:$J$259,3,0))=16," ",VLOOKUP(S1884,Catalogue!$F$2:$J$259,3,0))</f>
        <v xml:space="preserve"> </v>
      </c>
      <c r="U1884" s="228">
        <f>IF(TYPE(VLOOKUP(S1884,Catalogue!$F$2:$J$259,5,0))=16,0,VLOOKUP(S1884,Catalogue!$F$2:$J$259,5,0))</f>
        <v>0</v>
      </c>
      <c r="V1884" s="232"/>
      <c r="W1884" s="256" t="str">
        <f>IF(TYPE(VLOOKUP(V1884,Catalogue!$F$2:$J$259,3,0))=16," ",VLOOKUP(V1884,Catalogue!$F$2:$J$259,3,0))</f>
        <v xml:space="preserve"> </v>
      </c>
      <c r="X1884" s="228">
        <f>IF(TYPE(VLOOKUP(V1884,Catalogue!$F$2:$J$259,5,0))=16,0,VLOOKUP(V1884,Catalogue!$F$2:$J$259,5,0))</f>
        <v>0</v>
      </c>
      <c r="Y1884" s="232"/>
      <c r="Z1884" s="227" t="str">
        <f>IF(TYPE(VLOOKUP(Y1884,Catalogue!$F$2:$J$259,3,0))=16," ",VLOOKUP(Y1884,Catalogue!$F$2:$J$259,3,0))</f>
        <v xml:space="preserve"> </v>
      </c>
      <c r="AA1884" s="228">
        <f>IF(TYPE(VLOOKUP(Y1884,Catalogue!$F$2:$J$259,5,0))=16,0,VLOOKUP(Y1884,Catalogue!$F$2:$J$259,5,0))</f>
        <v>0</v>
      </c>
      <c r="AB1884" s="260"/>
      <c r="AC1884" s="260"/>
      <c r="AD1884" s="260"/>
      <c r="AE1884" s="260">
        <f t="shared" si="240"/>
        <v>0</v>
      </c>
      <c r="AF1884" s="228">
        <f t="shared" si="242"/>
        <v>0</v>
      </c>
      <c r="AG1884" s="228">
        <f t="shared" si="237"/>
        <v>0</v>
      </c>
      <c r="AH1884" s="228">
        <f t="shared" si="238"/>
        <v>0</v>
      </c>
      <c r="AI1884" s="232"/>
      <c r="AJ1884" s="227" t="str">
        <f>IF(TYPE(VLOOKUP(AI1884,Catalogue!$F$2:$J$259,3,0))=16," ",VLOOKUP(AI1884,Catalogue!$F$2:$J$259,3,0))</f>
        <v xml:space="preserve"> </v>
      </c>
      <c r="AK1884" s="228">
        <f>IF(TYPE(VLOOKUP(AI1884,Catalogue!$F$2:$J$259,5,0))=16,0,VLOOKUP(AI1884,Catalogue!$F$2:$J$259,5,0))</f>
        <v>0</v>
      </c>
      <c r="AL1884" s="227"/>
      <c r="AM1884" s="228">
        <f t="shared" si="241"/>
        <v>0</v>
      </c>
      <c r="AN1884" s="228"/>
      <c r="AO1884" s="229">
        <f t="shared" si="239"/>
        <v>0</v>
      </c>
    </row>
    <row r="1885" spans="1:41" x14ac:dyDescent="0.2">
      <c r="A1885" s="227"/>
      <c r="B1885" s="227"/>
      <c r="C1885" s="227"/>
      <c r="D1885" s="227"/>
      <c r="E1885" s="227"/>
      <c r="F1885" s="227"/>
      <c r="G1885" s="227"/>
      <c r="H1885" s="227"/>
      <c r="I1885" s="227"/>
      <c r="J1885" s="227"/>
      <c r="K1885" s="227"/>
      <c r="L1885" s="228">
        <f>IF(TYPE(VLOOKUP(K1885,Catalogue!$F$2:$J$259,5,0))=16,0,VLOOKUP(K1885,Catalogue!$F$2:$J$259,5,0))</f>
        <v>0</v>
      </c>
      <c r="M1885" s="228"/>
      <c r="N1885" s="228">
        <f t="shared" si="243"/>
        <v>0</v>
      </c>
      <c r="O1885" s="227"/>
      <c r="P1885" s="228">
        <f>IF(TYPE(VLOOKUP(O1885,Catalogue!$F$2:$J$259,5,0))=16,0,VLOOKUP(O1885,Catalogue!$F$2:$J$259,5,0))</f>
        <v>0</v>
      </c>
      <c r="Q1885" s="228"/>
      <c r="R1885" s="228">
        <f t="shared" si="244"/>
        <v>0</v>
      </c>
      <c r="S1885" s="232"/>
      <c r="T1885" s="256" t="str">
        <f>IF(TYPE(VLOOKUP(S1885,Catalogue!$F$2:$J$259,3,0))=16," ",VLOOKUP(S1885,Catalogue!$F$2:$J$259,3,0))</f>
        <v xml:space="preserve"> </v>
      </c>
      <c r="U1885" s="228">
        <f>IF(TYPE(VLOOKUP(S1885,Catalogue!$F$2:$J$259,5,0))=16,0,VLOOKUP(S1885,Catalogue!$F$2:$J$259,5,0))</f>
        <v>0</v>
      </c>
      <c r="V1885" s="232"/>
      <c r="W1885" s="256" t="str">
        <f>IF(TYPE(VLOOKUP(V1885,Catalogue!$F$2:$J$259,3,0))=16," ",VLOOKUP(V1885,Catalogue!$F$2:$J$259,3,0))</f>
        <v xml:space="preserve"> </v>
      </c>
      <c r="X1885" s="228">
        <f>IF(TYPE(VLOOKUP(V1885,Catalogue!$F$2:$J$259,5,0))=16,0,VLOOKUP(V1885,Catalogue!$F$2:$J$259,5,0))</f>
        <v>0</v>
      </c>
      <c r="Y1885" s="232"/>
      <c r="Z1885" s="227" t="str">
        <f>IF(TYPE(VLOOKUP(Y1885,Catalogue!$F$2:$J$259,3,0))=16," ",VLOOKUP(Y1885,Catalogue!$F$2:$J$259,3,0))</f>
        <v xml:space="preserve"> </v>
      </c>
      <c r="AA1885" s="228">
        <f>IF(TYPE(VLOOKUP(Y1885,Catalogue!$F$2:$J$259,5,0))=16,0,VLOOKUP(Y1885,Catalogue!$F$2:$J$259,5,0))</f>
        <v>0</v>
      </c>
      <c r="AB1885" s="260"/>
      <c r="AC1885" s="260"/>
      <c r="AD1885" s="260"/>
      <c r="AE1885" s="260">
        <f t="shared" si="240"/>
        <v>0</v>
      </c>
      <c r="AF1885" s="228">
        <f t="shared" si="242"/>
        <v>0</v>
      </c>
      <c r="AG1885" s="228">
        <f t="shared" si="237"/>
        <v>0</v>
      </c>
      <c r="AH1885" s="228">
        <f t="shared" si="238"/>
        <v>0</v>
      </c>
      <c r="AI1885" s="232"/>
      <c r="AJ1885" s="227" t="str">
        <f>IF(TYPE(VLOOKUP(AI1885,Catalogue!$F$2:$J$259,3,0))=16," ",VLOOKUP(AI1885,Catalogue!$F$2:$J$259,3,0))</f>
        <v xml:space="preserve"> </v>
      </c>
      <c r="AK1885" s="228">
        <f>IF(TYPE(VLOOKUP(AI1885,Catalogue!$F$2:$J$259,5,0))=16,0,VLOOKUP(AI1885,Catalogue!$F$2:$J$259,5,0))</f>
        <v>0</v>
      </c>
      <c r="AL1885" s="227"/>
      <c r="AM1885" s="228">
        <f t="shared" si="241"/>
        <v>0</v>
      </c>
      <c r="AN1885" s="228"/>
      <c r="AO1885" s="229">
        <f t="shared" si="239"/>
        <v>0</v>
      </c>
    </row>
    <row r="1886" spans="1:41" x14ac:dyDescent="0.2">
      <c r="A1886" s="227"/>
      <c r="B1886" s="227"/>
      <c r="C1886" s="227"/>
      <c r="D1886" s="227"/>
      <c r="E1886" s="227"/>
      <c r="F1886" s="227"/>
      <c r="G1886" s="227"/>
      <c r="H1886" s="227"/>
      <c r="I1886" s="227"/>
      <c r="J1886" s="227"/>
      <c r="K1886" s="227"/>
      <c r="L1886" s="228">
        <f>IF(TYPE(VLOOKUP(K1886,Catalogue!$F$2:$J$259,5,0))=16,0,VLOOKUP(K1886,Catalogue!$F$2:$J$259,5,0))</f>
        <v>0</v>
      </c>
      <c r="M1886" s="228"/>
      <c r="N1886" s="228">
        <f t="shared" si="243"/>
        <v>0</v>
      </c>
      <c r="O1886" s="227"/>
      <c r="P1886" s="228">
        <f>IF(TYPE(VLOOKUP(O1886,Catalogue!$F$2:$J$259,5,0))=16,0,VLOOKUP(O1886,Catalogue!$F$2:$J$259,5,0))</f>
        <v>0</v>
      </c>
      <c r="Q1886" s="228"/>
      <c r="R1886" s="228">
        <f t="shared" si="244"/>
        <v>0</v>
      </c>
      <c r="S1886" s="232"/>
      <c r="T1886" s="256" t="str">
        <f>IF(TYPE(VLOOKUP(S1886,Catalogue!$F$2:$J$259,3,0))=16," ",VLOOKUP(S1886,Catalogue!$F$2:$J$259,3,0))</f>
        <v xml:space="preserve"> </v>
      </c>
      <c r="U1886" s="228">
        <f>IF(TYPE(VLOOKUP(S1886,Catalogue!$F$2:$J$259,5,0))=16,0,VLOOKUP(S1886,Catalogue!$F$2:$J$259,5,0))</f>
        <v>0</v>
      </c>
      <c r="V1886" s="232"/>
      <c r="W1886" s="256" t="str">
        <f>IF(TYPE(VLOOKUP(V1886,Catalogue!$F$2:$J$259,3,0))=16," ",VLOOKUP(V1886,Catalogue!$F$2:$J$259,3,0))</f>
        <v xml:space="preserve"> </v>
      </c>
      <c r="X1886" s="228">
        <f>IF(TYPE(VLOOKUP(V1886,Catalogue!$F$2:$J$259,5,0))=16,0,VLOOKUP(V1886,Catalogue!$F$2:$J$259,5,0))</f>
        <v>0</v>
      </c>
      <c r="Y1886" s="232"/>
      <c r="Z1886" s="227" t="str">
        <f>IF(TYPE(VLOOKUP(Y1886,Catalogue!$F$2:$J$259,3,0))=16," ",VLOOKUP(Y1886,Catalogue!$F$2:$J$259,3,0))</f>
        <v xml:space="preserve"> </v>
      </c>
      <c r="AA1886" s="228">
        <f>IF(TYPE(VLOOKUP(Y1886,Catalogue!$F$2:$J$259,5,0))=16,0,VLOOKUP(Y1886,Catalogue!$F$2:$J$259,5,0))</f>
        <v>0</v>
      </c>
      <c r="AB1886" s="260"/>
      <c r="AC1886" s="260"/>
      <c r="AD1886" s="260"/>
      <c r="AE1886" s="260">
        <f t="shared" si="240"/>
        <v>0</v>
      </c>
      <c r="AF1886" s="228">
        <f t="shared" si="242"/>
        <v>0</v>
      </c>
      <c r="AG1886" s="228">
        <f t="shared" si="237"/>
        <v>0</v>
      </c>
      <c r="AH1886" s="228">
        <f t="shared" si="238"/>
        <v>0</v>
      </c>
      <c r="AI1886" s="232"/>
      <c r="AJ1886" s="227" t="str">
        <f>IF(TYPE(VLOOKUP(AI1886,Catalogue!$F$2:$J$259,3,0))=16," ",VLOOKUP(AI1886,Catalogue!$F$2:$J$259,3,0))</f>
        <v xml:space="preserve"> </v>
      </c>
      <c r="AK1886" s="228">
        <f>IF(TYPE(VLOOKUP(AI1886,Catalogue!$F$2:$J$259,5,0))=16,0,VLOOKUP(AI1886,Catalogue!$F$2:$J$259,5,0))</f>
        <v>0</v>
      </c>
      <c r="AL1886" s="227"/>
      <c r="AM1886" s="228">
        <f t="shared" si="241"/>
        <v>0</v>
      </c>
      <c r="AN1886" s="228"/>
      <c r="AO1886" s="229">
        <f t="shared" si="239"/>
        <v>0</v>
      </c>
    </row>
    <row r="1887" spans="1:41" x14ac:dyDescent="0.2">
      <c r="A1887" s="227"/>
      <c r="B1887" s="227"/>
      <c r="C1887" s="227"/>
      <c r="D1887" s="227"/>
      <c r="E1887" s="227"/>
      <c r="F1887" s="227"/>
      <c r="G1887" s="227"/>
      <c r="H1887" s="227"/>
      <c r="I1887" s="227"/>
      <c r="J1887" s="227"/>
      <c r="K1887" s="227"/>
      <c r="L1887" s="228">
        <f>IF(TYPE(VLOOKUP(K1887,Catalogue!$F$2:$J$259,5,0))=16,0,VLOOKUP(K1887,Catalogue!$F$2:$J$259,5,0))</f>
        <v>0</v>
      </c>
      <c r="M1887" s="228"/>
      <c r="N1887" s="228">
        <f t="shared" si="243"/>
        <v>0</v>
      </c>
      <c r="O1887" s="227"/>
      <c r="P1887" s="228">
        <f>IF(TYPE(VLOOKUP(O1887,Catalogue!$F$2:$J$259,5,0))=16,0,VLOOKUP(O1887,Catalogue!$F$2:$J$259,5,0))</f>
        <v>0</v>
      </c>
      <c r="Q1887" s="228"/>
      <c r="R1887" s="228">
        <f t="shared" si="244"/>
        <v>0</v>
      </c>
      <c r="S1887" s="232"/>
      <c r="T1887" s="256" t="str">
        <f>IF(TYPE(VLOOKUP(S1887,Catalogue!$F$2:$J$259,3,0))=16," ",VLOOKUP(S1887,Catalogue!$F$2:$J$259,3,0))</f>
        <v xml:space="preserve"> </v>
      </c>
      <c r="U1887" s="228">
        <f>IF(TYPE(VLOOKUP(S1887,Catalogue!$F$2:$J$259,5,0))=16,0,VLOOKUP(S1887,Catalogue!$F$2:$J$259,5,0))</f>
        <v>0</v>
      </c>
      <c r="V1887" s="232"/>
      <c r="W1887" s="256" t="str">
        <f>IF(TYPE(VLOOKUP(V1887,Catalogue!$F$2:$J$259,3,0))=16," ",VLOOKUP(V1887,Catalogue!$F$2:$J$259,3,0))</f>
        <v xml:space="preserve"> </v>
      </c>
      <c r="X1887" s="228">
        <f>IF(TYPE(VLOOKUP(V1887,Catalogue!$F$2:$J$259,5,0))=16,0,VLOOKUP(V1887,Catalogue!$F$2:$J$259,5,0))</f>
        <v>0</v>
      </c>
      <c r="Y1887" s="232"/>
      <c r="Z1887" s="227" t="str">
        <f>IF(TYPE(VLOOKUP(Y1887,Catalogue!$F$2:$J$259,3,0))=16," ",VLOOKUP(Y1887,Catalogue!$F$2:$J$259,3,0))</f>
        <v xml:space="preserve"> </v>
      </c>
      <c r="AA1887" s="228">
        <f>IF(TYPE(VLOOKUP(Y1887,Catalogue!$F$2:$J$259,5,0))=16,0,VLOOKUP(Y1887,Catalogue!$F$2:$J$259,5,0))</f>
        <v>0</v>
      </c>
      <c r="AB1887" s="260"/>
      <c r="AC1887" s="260"/>
      <c r="AD1887" s="260"/>
      <c r="AE1887" s="260">
        <f t="shared" si="240"/>
        <v>0</v>
      </c>
      <c r="AF1887" s="228">
        <f t="shared" si="242"/>
        <v>0</v>
      </c>
      <c r="AG1887" s="228">
        <f t="shared" si="237"/>
        <v>0</v>
      </c>
      <c r="AH1887" s="228">
        <f t="shared" si="238"/>
        <v>0</v>
      </c>
      <c r="AI1887" s="232"/>
      <c r="AJ1887" s="227" t="str">
        <f>IF(TYPE(VLOOKUP(AI1887,Catalogue!$F$2:$J$259,3,0))=16," ",VLOOKUP(AI1887,Catalogue!$F$2:$J$259,3,0))</f>
        <v xml:space="preserve"> </v>
      </c>
      <c r="AK1887" s="228">
        <f>IF(TYPE(VLOOKUP(AI1887,Catalogue!$F$2:$J$259,5,0))=16,0,VLOOKUP(AI1887,Catalogue!$F$2:$J$259,5,0))</f>
        <v>0</v>
      </c>
      <c r="AL1887" s="227"/>
      <c r="AM1887" s="228">
        <f t="shared" si="241"/>
        <v>0</v>
      </c>
      <c r="AN1887" s="228"/>
      <c r="AO1887" s="229">
        <f t="shared" si="239"/>
        <v>0</v>
      </c>
    </row>
    <row r="1888" spans="1:41" x14ac:dyDescent="0.2">
      <c r="A1888" s="227"/>
      <c r="B1888" s="227"/>
      <c r="C1888" s="227"/>
      <c r="D1888" s="227"/>
      <c r="E1888" s="227"/>
      <c r="F1888" s="227"/>
      <c r="G1888" s="227"/>
      <c r="H1888" s="227"/>
      <c r="I1888" s="227"/>
      <c r="J1888" s="227"/>
      <c r="K1888" s="227"/>
      <c r="L1888" s="228">
        <f>IF(TYPE(VLOOKUP(K1888,Catalogue!$F$2:$J$259,5,0))=16,0,VLOOKUP(K1888,Catalogue!$F$2:$J$259,5,0))</f>
        <v>0</v>
      </c>
      <c r="M1888" s="228"/>
      <c r="N1888" s="228">
        <f t="shared" si="243"/>
        <v>0</v>
      </c>
      <c r="O1888" s="227"/>
      <c r="P1888" s="228">
        <f>IF(TYPE(VLOOKUP(O1888,Catalogue!$F$2:$J$259,5,0))=16,0,VLOOKUP(O1888,Catalogue!$F$2:$J$259,5,0))</f>
        <v>0</v>
      </c>
      <c r="Q1888" s="228"/>
      <c r="R1888" s="228">
        <f t="shared" si="244"/>
        <v>0</v>
      </c>
      <c r="S1888" s="232"/>
      <c r="T1888" s="256" t="str">
        <f>IF(TYPE(VLOOKUP(S1888,Catalogue!$F$2:$J$259,3,0))=16," ",VLOOKUP(S1888,Catalogue!$F$2:$J$259,3,0))</f>
        <v xml:space="preserve"> </v>
      </c>
      <c r="U1888" s="228">
        <f>IF(TYPE(VLOOKUP(S1888,Catalogue!$F$2:$J$259,5,0))=16,0,VLOOKUP(S1888,Catalogue!$F$2:$J$259,5,0))</f>
        <v>0</v>
      </c>
      <c r="V1888" s="232"/>
      <c r="W1888" s="256" t="str">
        <f>IF(TYPE(VLOOKUP(V1888,Catalogue!$F$2:$J$259,3,0))=16," ",VLOOKUP(V1888,Catalogue!$F$2:$J$259,3,0))</f>
        <v xml:space="preserve"> </v>
      </c>
      <c r="X1888" s="228">
        <f>IF(TYPE(VLOOKUP(V1888,Catalogue!$F$2:$J$259,5,0))=16,0,VLOOKUP(V1888,Catalogue!$F$2:$J$259,5,0))</f>
        <v>0</v>
      </c>
      <c r="Y1888" s="232"/>
      <c r="Z1888" s="227" t="str">
        <f>IF(TYPE(VLOOKUP(Y1888,Catalogue!$F$2:$J$259,3,0))=16," ",VLOOKUP(Y1888,Catalogue!$F$2:$J$259,3,0))</f>
        <v xml:space="preserve"> </v>
      </c>
      <c r="AA1888" s="228">
        <f>IF(TYPE(VLOOKUP(Y1888,Catalogue!$F$2:$J$259,5,0))=16,0,VLOOKUP(Y1888,Catalogue!$F$2:$J$259,5,0))</f>
        <v>0</v>
      </c>
      <c r="AB1888" s="260"/>
      <c r="AC1888" s="260"/>
      <c r="AD1888" s="260"/>
      <c r="AE1888" s="260">
        <f t="shared" si="240"/>
        <v>0</v>
      </c>
      <c r="AF1888" s="228">
        <f t="shared" si="242"/>
        <v>0</v>
      </c>
      <c r="AG1888" s="228">
        <f t="shared" si="237"/>
        <v>0</v>
      </c>
      <c r="AH1888" s="228">
        <f t="shared" si="238"/>
        <v>0</v>
      </c>
      <c r="AI1888" s="232"/>
      <c r="AJ1888" s="227" t="str">
        <f>IF(TYPE(VLOOKUP(AI1888,Catalogue!$F$2:$J$259,3,0))=16," ",VLOOKUP(AI1888,Catalogue!$F$2:$J$259,3,0))</f>
        <v xml:space="preserve"> </v>
      </c>
      <c r="AK1888" s="228">
        <f>IF(TYPE(VLOOKUP(AI1888,Catalogue!$F$2:$J$259,5,0))=16,0,VLOOKUP(AI1888,Catalogue!$F$2:$J$259,5,0))</f>
        <v>0</v>
      </c>
      <c r="AL1888" s="227"/>
      <c r="AM1888" s="228">
        <f t="shared" si="241"/>
        <v>0</v>
      </c>
      <c r="AN1888" s="228"/>
      <c r="AO1888" s="229">
        <f t="shared" si="239"/>
        <v>0</v>
      </c>
    </row>
    <row r="1889" spans="1:41" x14ac:dyDescent="0.2">
      <c r="A1889" s="227"/>
      <c r="B1889" s="227"/>
      <c r="C1889" s="227"/>
      <c r="D1889" s="227"/>
      <c r="E1889" s="227"/>
      <c r="F1889" s="227"/>
      <c r="G1889" s="227"/>
      <c r="H1889" s="227"/>
      <c r="I1889" s="227"/>
      <c r="J1889" s="227"/>
      <c r="K1889" s="227"/>
      <c r="L1889" s="228">
        <f>IF(TYPE(VLOOKUP(K1889,Catalogue!$F$2:$J$259,5,0))=16,0,VLOOKUP(K1889,Catalogue!$F$2:$J$259,5,0))</f>
        <v>0</v>
      </c>
      <c r="M1889" s="228"/>
      <c r="N1889" s="228">
        <f t="shared" si="243"/>
        <v>0</v>
      </c>
      <c r="O1889" s="227"/>
      <c r="P1889" s="228">
        <f>IF(TYPE(VLOOKUP(O1889,Catalogue!$F$2:$J$259,5,0))=16,0,VLOOKUP(O1889,Catalogue!$F$2:$J$259,5,0))</f>
        <v>0</v>
      </c>
      <c r="Q1889" s="228"/>
      <c r="R1889" s="228">
        <f t="shared" si="244"/>
        <v>0</v>
      </c>
      <c r="S1889" s="232"/>
      <c r="T1889" s="256" t="str">
        <f>IF(TYPE(VLOOKUP(S1889,Catalogue!$F$2:$J$259,3,0))=16," ",VLOOKUP(S1889,Catalogue!$F$2:$J$259,3,0))</f>
        <v xml:space="preserve"> </v>
      </c>
      <c r="U1889" s="228">
        <f>IF(TYPE(VLOOKUP(S1889,Catalogue!$F$2:$J$259,5,0))=16,0,VLOOKUP(S1889,Catalogue!$F$2:$J$259,5,0))</f>
        <v>0</v>
      </c>
      <c r="V1889" s="232"/>
      <c r="W1889" s="256" t="str">
        <f>IF(TYPE(VLOOKUP(V1889,Catalogue!$F$2:$J$259,3,0))=16," ",VLOOKUP(V1889,Catalogue!$F$2:$J$259,3,0))</f>
        <v xml:space="preserve"> </v>
      </c>
      <c r="X1889" s="228">
        <f>IF(TYPE(VLOOKUP(V1889,Catalogue!$F$2:$J$259,5,0))=16,0,VLOOKUP(V1889,Catalogue!$F$2:$J$259,5,0))</f>
        <v>0</v>
      </c>
      <c r="Y1889" s="232"/>
      <c r="Z1889" s="227" t="str">
        <f>IF(TYPE(VLOOKUP(Y1889,Catalogue!$F$2:$J$259,3,0))=16," ",VLOOKUP(Y1889,Catalogue!$F$2:$J$259,3,0))</f>
        <v xml:space="preserve"> </v>
      </c>
      <c r="AA1889" s="228">
        <f>IF(TYPE(VLOOKUP(Y1889,Catalogue!$F$2:$J$259,5,0))=16,0,VLOOKUP(Y1889,Catalogue!$F$2:$J$259,5,0))</f>
        <v>0</v>
      </c>
      <c r="AB1889" s="260"/>
      <c r="AC1889" s="260"/>
      <c r="AD1889" s="260"/>
      <c r="AE1889" s="260">
        <f t="shared" si="240"/>
        <v>0</v>
      </c>
      <c r="AF1889" s="228">
        <f t="shared" si="242"/>
        <v>0</v>
      </c>
      <c r="AG1889" s="228">
        <f t="shared" si="237"/>
        <v>0</v>
      </c>
      <c r="AH1889" s="228">
        <f t="shared" si="238"/>
        <v>0</v>
      </c>
      <c r="AI1889" s="232"/>
      <c r="AJ1889" s="227" t="str">
        <f>IF(TYPE(VLOOKUP(AI1889,Catalogue!$F$2:$J$259,3,0))=16," ",VLOOKUP(AI1889,Catalogue!$F$2:$J$259,3,0))</f>
        <v xml:space="preserve"> </v>
      </c>
      <c r="AK1889" s="228">
        <f>IF(TYPE(VLOOKUP(AI1889,Catalogue!$F$2:$J$259,5,0))=16,0,VLOOKUP(AI1889,Catalogue!$F$2:$J$259,5,0))</f>
        <v>0</v>
      </c>
      <c r="AL1889" s="227"/>
      <c r="AM1889" s="228">
        <f t="shared" si="241"/>
        <v>0</v>
      </c>
      <c r="AN1889" s="228"/>
      <c r="AO1889" s="229">
        <f t="shared" si="239"/>
        <v>0</v>
      </c>
    </row>
    <row r="1890" spans="1:41" x14ac:dyDescent="0.2">
      <c r="A1890" s="227"/>
      <c r="B1890" s="227"/>
      <c r="C1890" s="227"/>
      <c r="D1890" s="227"/>
      <c r="E1890" s="227"/>
      <c r="F1890" s="227"/>
      <c r="G1890" s="227"/>
      <c r="H1890" s="227"/>
      <c r="I1890" s="227"/>
      <c r="J1890" s="227"/>
      <c r="K1890" s="227"/>
      <c r="L1890" s="228">
        <f>IF(TYPE(VLOOKUP(K1890,Catalogue!$F$2:$J$259,5,0))=16,0,VLOOKUP(K1890,Catalogue!$F$2:$J$259,5,0))</f>
        <v>0</v>
      </c>
      <c r="M1890" s="228"/>
      <c r="N1890" s="228">
        <f t="shared" si="243"/>
        <v>0</v>
      </c>
      <c r="O1890" s="227"/>
      <c r="P1890" s="228">
        <f>IF(TYPE(VLOOKUP(O1890,Catalogue!$F$2:$J$259,5,0))=16,0,VLOOKUP(O1890,Catalogue!$F$2:$J$259,5,0))</f>
        <v>0</v>
      </c>
      <c r="Q1890" s="228"/>
      <c r="R1890" s="228">
        <f t="shared" si="244"/>
        <v>0</v>
      </c>
      <c r="S1890" s="232"/>
      <c r="T1890" s="256" t="str">
        <f>IF(TYPE(VLOOKUP(S1890,Catalogue!$F$2:$J$259,3,0))=16," ",VLOOKUP(S1890,Catalogue!$F$2:$J$259,3,0))</f>
        <v xml:space="preserve"> </v>
      </c>
      <c r="U1890" s="228">
        <f>IF(TYPE(VLOOKUP(S1890,Catalogue!$F$2:$J$259,5,0))=16,0,VLOOKUP(S1890,Catalogue!$F$2:$J$259,5,0))</f>
        <v>0</v>
      </c>
      <c r="V1890" s="232"/>
      <c r="W1890" s="256" t="str">
        <f>IF(TYPE(VLOOKUP(V1890,Catalogue!$F$2:$J$259,3,0))=16," ",VLOOKUP(V1890,Catalogue!$F$2:$J$259,3,0))</f>
        <v xml:space="preserve"> </v>
      </c>
      <c r="X1890" s="228">
        <f>IF(TYPE(VLOOKUP(V1890,Catalogue!$F$2:$J$259,5,0))=16,0,VLOOKUP(V1890,Catalogue!$F$2:$J$259,5,0))</f>
        <v>0</v>
      </c>
      <c r="Y1890" s="232"/>
      <c r="Z1890" s="227" t="str">
        <f>IF(TYPE(VLOOKUP(Y1890,Catalogue!$F$2:$J$259,3,0))=16," ",VLOOKUP(Y1890,Catalogue!$F$2:$J$259,3,0))</f>
        <v xml:space="preserve"> </v>
      </c>
      <c r="AA1890" s="228">
        <f>IF(TYPE(VLOOKUP(Y1890,Catalogue!$F$2:$J$259,5,0))=16,0,VLOOKUP(Y1890,Catalogue!$F$2:$J$259,5,0))</f>
        <v>0</v>
      </c>
      <c r="AB1890" s="260"/>
      <c r="AC1890" s="260"/>
      <c r="AD1890" s="260"/>
      <c r="AE1890" s="260">
        <f t="shared" si="240"/>
        <v>0</v>
      </c>
      <c r="AF1890" s="228">
        <f t="shared" si="242"/>
        <v>0</v>
      </c>
      <c r="AG1890" s="228">
        <f t="shared" ref="AG1890:AG1953" si="245">X1890*AE1890</f>
        <v>0</v>
      </c>
      <c r="AH1890" s="228">
        <f t="shared" ref="AH1890:AH1953" si="246">AA1890*AE1890</f>
        <v>0</v>
      </c>
      <c r="AI1890" s="232"/>
      <c r="AJ1890" s="227" t="str">
        <f>IF(TYPE(VLOOKUP(AI1890,Catalogue!$F$2:$J$259,3,0))=16," ",VLOOKUP(AI1890,Catalogue!$F$2:$J$259,3,0))</f>
        <v xml:space="preserve"> </v>
      </c>
      <c r="AK1890" s="228">
        <f>IF(TYPE(VLOOKUP(AI1890,Catalogue!$F$2:$J$259,5,0))=16,0,VLOOKUP(AI1890,Catalogue!$F$2:$J$259,5,0))</f>
        <v>0</v>
      </c>
      <c r="AL1890" s="227"/>
      <c r="AM1890" s="228">
        <f t="shared" si="241"/>
        <v>0</v>
      </c>
      <c r="AN1890" s="228"/>
      <c r="AO1890" s="229">
        <f t="shared" ref="AO1890:AO1953" si="247">AM1890+AG1890+AH1890+AF1890+L1890+P1890</f>
        <v>0</v>
      </c>
    </row>
    <row r="1891" spans="1:41" x14ac:dyDescent="0.2">
      <c r="A1891" s="227"/>
      <c r="B1891" s="227"/>
      <c r="C1891" s="227"/>
      <c r="D1891" s="227"/>
      <c r="E1891" s="227"/>
      <c r="F1891" s="227"/>
      <c r="G1891" s="227"/>
      <c r="H1891" s="227"/>
      <c r="I1891" s="227"/>
      <c r="J1891" s="227"/>
      <c r="K1891" s="227"/>
      <c r="L1891" s="228">
        <f>IF(TYPE(VLOOKUP(K1891,Catalogue!$F$2:$J$259,5,0))=16,0,VLOOKUP(K1891,Catalogue!$F$2:$J$259,5,0))</f>
        <v>0</v>
      </c>
      <c r="M1891" s="228"/>
      <c r="N1891" s="228">
        <f t="shared" si="243"/>
        <v>0</v>
      </c>
      <c r="O1891" s="227"/>
      <c r="P1891" s="228">
        <f>IF(TYPE(VLOOKUP(O1891,Catalogue!$F$2:$J$259,5,0))=16,0,VLOOKUP(O1891,Catalogue!$F$2:$J$259,5,0))</f>
        <v>0</v>
      </c>
      <c r="Q1891" s="228"/>
      <c r="R1891" s="228">
        <f t="shared" si="244"/>
        <v>0</v>
      </c>
      <c r="S1891" s="232"/>
      <c r="T1891" s="256" t="str">
        <f>IF(TYPE(VLOOKUP(S1891,Catalogue!$F$2:$J$259,3,0))=16," ",VLOOKUP(S1891,Catalogue!$F$2:$J$259,3,0))</f>
        <v xml:space="preserve"> </v>
      </c>
      <c r="U1891" s="228">
        <f>IF(TYPE(VLOOKUP(S1891,Catalogue!$F$2:$J$259,5,0))=16,0,VLOOKUP(S1891,Catalogue!$F$2:$J$259,5,0))</f>
        <v>0</v>
      </c>
      <c r="V1891" s="232"/>
      <c r="W1891" s="256" t="str">
        <f>IF(TYPE(VLOOKUP(V1891,Catalogue!$F$2:$J$259,3,0))=16," ",VLOOKUP(V1891,Catalogue!$F$2:$J$259,3,0))</f>
        <v xml:space="preserve"> </v>
      </c>
      <c r="X1891" s="228">
        <f>IF(TYPE(VLOOKUP(V1891,Catalogue!$F$2:$J$259,5,0))=16,0,VLOOKUP(V1891,Catalogue!$F$2:$J$259,5,0))</f>
        <v>0</v>
      </c>
      <c r="Y1891" s="232"/>
      <c r="Z1891" s="227" t="str">
        <f>IF(TYPE(VLOOKUP(Y1891,Catalogue!$F$2:$J$259,3,0))=16," ",VLOOKUP(Y1891,Catalogue!$F$2:$J$259,3,0))</f>
        <v xml:space="preserve"> </v>
      </c>
      <c r="AA1891" s="228">
        <f>IF(TYPE(VLOOKUP(Y1891,Catalogue!$F$2:$J$259,5,0))=16,0,VLOOKUP(Y1891,Catalogue!$F$2:$J$259,5,0))</f>
        <v>0</v>
      </c>
      <c r="AB1891" s="260"/>
      <c r="AC1891" s="260"/>
      <c r="AD1891" s="260"/>
      <c r="AE1891" s="260">
        <f t="shared" ref="AE1891:AE1954" si="248">AB1891*AC1891*AD1891</f>
        <v>0</v>
      </c>
      <c r="AF1891" s="228">
        <f t="shared" si="242"/>
        <v>0</v>
      </c>
      <c r="AG1891" s="228">
        <f t="shared" si="245"/>
        <v>0</v>
      </c>
      <c r="AH1891" s="228">
        <f t="shared" si="246"/>
        <v>0</v>
      </c>
      <c r="AI1891" s="232"/>
      <c r="AJ1891" s="227" t="str">
        <f>IF(TYPE(VLOOKUP(AI1891,Catalogue!$F$2:$J$259,3,0))=16," ",VLOOKUP(AI1891,Catalogue!$F$2:$J$259,3,0))</f>
        <v xml:space="preserve"> </v>
      </c>
      <c r="AK1891" s="228">
        <f>IF(TYPE(VLOOKUP(AI1891,Catalogue!$F$2:$J$259,5,0))=16,0,VLOOKUP(AI1891,Catalogue!$F$2:$J$259,5,0))</f>
        <v>0</v>
      </c>
      <c r="AL1891" s="227"/>
      <c r="AM1891" s="228">
        <f t="shared" ref="AM1891:AM1954" si="249">AK1891*AL1891</f>
        <v>0</v>
      </c>
      <c r="AN1891" s="228"/>
      <c r="AO1891" s="229">
        <f t="shared" si="247"/>
        <v>0</v>
      </c>
    </row>
    <row r="1892" spans="1:41" x14ac:dyDescent="0.2">
      <c r="A1892" s="227"/>
      <c r="B1892" s="227"/>
      <c r="C1892" s="227"/>
      <c r="D1892" s="227"/>
      <c r="E1892" s="227"/>
      <c r="F1892" s="227"/>
      <c r="G1892" s="227"/>
      <c r="H1892" s="227"/>
      <c r="I1892" s="227"/>
      <c r="J1892" s="227"/>
      <c r="K1892" s="227"/>
      <c r="L1892" s="228">
        <f>IF(TYPE(VLOOKUP(K1892,Catalogue!$F$2:$J$259,5,0))=16,0,VLOOKUP(K1892,Catalogue!$F$2:$J$259,5,0))</f>
        <v>0</v>
      </c>
      <c r="M1892" s="228"/>
      <c r="N1892" s="228">
        <f t="shared" si="243"/>
        <v>0</v>
      </c>
      <c r="O1892" s="227"/>
      <c r="P1892" s="228">
        <f>IF(TYPE(VLOOKUP(O1892,Catalogue!$F$2:$J$259,5,0))=16,0,VLOOKUP(O1892,Catalogue!$F$2:$J$259,5,0))</f>
        <v>0</v>
      </c>
      <c r="Q1892" s="228"/>
      <c r="R1892" s="228">
        <f t="shared" si="244"/>
        <v>0</v>
      </c>
      <c r="S1892" s="232"/>
      <c r="T1892" s="256" t="str">
        <f>IF(TYPE(VLOOKUP(S1892,Catalogue!$F$2:$J$259,3,0))=16," ",VLOOKUP(S1892,Catalogue!$F$2:$J$259,3,0))</f>
        <v xml:space="preserve"> </v>
      </c>
      <c r="U1892" s="228">
        <f>IF(TYPE(VLOOKUP(S1892,Catalogue!$F$2:$J$259,5,0))=16,0,VLOOKUP(S1892,Catalogue!$F$2:$J$259,5,0))</f>
        <v>0</v>
      </c>
      <c r="V1892" s="232"/>
      <c r="W1892" s="256" t="str">
        <f>IF(TYPE(VLOOKUP(V1892,Catalogue!$F$2:$J$259,3,0))=16," ",VLOOKUP(V1892,Catalogue!$F$2:$J$259,3,0))</f>
        <v xml:space="preserve"> </v>
      </c>
      <c r="X1892" s="228">
        <f>IF(TYPE(VLOOKUP(V1892,Catalogue!$F$2:$J$259,5,0))=16,0,VLOOKUP(V1892,Catalogue!$F$2:$J$259,5,0))</f>
        <v>0</v>
      </c>
      <c r="Y1892" s="232"/>
      <c r="Z1892" s="227" t="str">
        <f>IF(TYPE(VLOOKUP(Y1892,Catalogue!$F$2:$J$259,3,0))=16," ",VLOOKUP(Y1892,Catalogue!$F$2:$J$259,3,0))</f>
        <v xml:space="preserve"> </v>
      </c>
      <c r="AA1892" s="228">
        <f>IF(TYPE(VLOOKUP(Y1892,Catalogue!$F$2:$J$259,5,0))=16,0,VLOOKUP(Y1892,Catalogue!$F$2:$J$259,5,0))</f>
        <v>0</v>
      </c>
      <c r="AB1892" s="260"/>
      <c r="AC1892" s="260"/>
      <c r="AD1892" s="260"/>
      <c r="AE1892" s="260">
        <f t="shared" si="248"/>
        <v>0</v>
      </c>
      <c r="AF1892" s="228">
        <f t="shared" ref="AF1892:AF1955" si="250">AE1892*U1892</f>
        <v>0</v>
      </c>
      <c r="AG1892" s="228">
        <f t="shared" si="245"/>
        <v>0</v>
      </c>
      <c r="AH1892" s="228">
        <f t="shared" si="246"/>
        <v>0</v>
      </c>
      <c r="AI1892" s="232"/>
      <c r="AJ1892" s="227" t="str">
        <f>IF(TYPE(VLOOKUP(AI1892,Catalogue!$F$2:$J$259,3,0))=16," ",VLOOKUP(AI1892,Catalogue!$F$2:$J$259,3,0))</f>
        <v xml:space="preserve"> </v>
      </c>
      <c r="AK1892" s="228">
        <f>IF(TYPE(VLOOKUP(AI1892,Catalogue!$F$2:$J$259,5,0))=16,0,VLOOKUP(AI1892,Catalogue!$F$2:$J$259,5,0))</f>
        <v>0</v>
      </c>
      <c r="AL1892" s="227"/>
      <c r="AM1892" s="228">
        <f t="shared" si="249"/>
        <v>0</v>
      </c>
      <c r="AN1892" s="228"/>
      <c r="AO1892" s="229">
        <f t="shared" si="247"/>
        <v>0</v>
      </c>
    </row>
    <row r="1893" spans="1:41" x14ac:dyDescent="0.2">
      <c r="A1893" s="227"/>
      <c r="B1893" s="227"/>
      <c r="C1893" s="227"/>
      <c r="D1893" s="227"/>
      <c r="E1893" s="227"/>
      <c r="F1893" s="227"/>
      <c r="G1893" s="227"/>
      <c r="H1893" s="227"/>
      <c r="I1893" s="227"/>
      <c r="J1893" s="227"/>
      <c r="K1893" s="227"/>
      <c r="L1893" s="228">
        <f>IF(TYPE(VLOOKUP(K1893,Catalogue!$F$2:$J$259,5,0))=16,0,VLOOKUP(K1893,Catalogue!$F$2:$J$259,5,0))</f>
        <v>0</v>
      </c>
      <c r="M1893" s="228"/>
      <c r="N1893" s="228">
        <f t="shared" si="243"/>
        <v>0</v>
      </c>
      <c r="O1893" s="227"/>
      <c r="P1893" s="228">
        <f>IF(TYPE(VLOOKUP(O1893,Catalogue!$F$2:$J$259,5,0))=16,0,VLOOKUP(O1893,Catalogue!$F$2:$J$259,5,0))</f>
        <v>0</v>
      </c>
      <c r="Q1893" s="228"/>
      <c r="R1893" s="228">
        <f t="shared" si="244"/>
        <v>0</v>
      </c>
      <c r="S1893" s="232"/>
      <c r="T1893" s="256" t="str">
        <f>IF(TYPE(VLOOKUP(S1893,Catalogue!$F$2:$J$259,3,0))=16," ",VLOOKUP(S1893,Catalogue!$F$2:$J$259,3,0))</f>
        <v xml:space="preserve"> </v>
      </c>
      <c r="U1893" s="228">
        <f>IF(TYPE(VLOOKUP(S1893,Catalogue!$F$2:$J$259,5,0))=16,0,VLOOKUP(S1893,Catalogue!$F$2:$J$259,5,0))</f>
        <v>0</v>
      </c>
      <c r="V1893" s="232"/>
      <c r="W1893" s="256" t="str">
        <f>IF(TYPE(VLOOKUP(V1893,Catalogue!$F$2:$J$259,3,0))=16," ",VLOOKUP(V1893,Catalogue!$F$2:$J$259,3,0))</f>
        <v xml:space="preserve"> </v>
      </c>
      <c r="X1893" s="228">
        <f>IF(TYPE(VLOOKUP(V1893,Catalogue!$F$2:$J$259,5,0))=16,0,VLOOKUP(V1893,Catalogue!$F$2:$J$259,5,0))</f>
        <v>0</v>
      </c>
      <c r="Y1893" s="232"/>
      <c r="Z1893" s="227" t="str">
        <f>IF(TYPE(VLOOKUP(Y1893,Catalogue!$F$2:$J$259,3,0))=16," ",VLOOKUP(Y1893,Catalogue!$F$2:$J$259,3,0))</f>
        <v xml:space="preserve"> </v>
      </c>
      <c r="AA1893" s="228">
        <f>IF(TYPE(VLOOKUP(Y1893,Catalogue!$F$2:$J$259,5,0))=16,0,VLOOKUP(Y1893,Catalogue!$F$2:$J$259,5,0))</f>
        <v>0</v>
      </c>
      <c r="AB1893" s="260"/>
      <c r="AC1893" s="260"/>
      <c r="AD1893" s="260"/>
      <c r="AE1893" s="260">
        <f t="shared" si="248"/>
        <v>0</v>
      </c>
      <c r="AF1893" s="228">
        <f t="shared" si="250"/>
        <v>0</v>
      </c>
      <c r="AG1893" s="228">
        <f t="shared" si="245"/>
        <v>0</v>
      </c>
      <c r="AH1893" s="228">
        <f t="shared" si="246"/>
        <v>0</v>
      </c>
      <c r="AI1893" s="232"/>
      <c r="AJ1893" s="227" t="str">
        <f>IF(TYPE(VLOOKUP(AI1893,Catalogue!$F$2:$J$259,3,0))=16," ",VLOOKUP(AI1893,Catalogue!$F$2:$J$259,3,0))</f>
        <v xml:space="preserve"> </v>
      </c>
      <c r="AK1893" s="228">
        <f>IF(TYPE(VLOOKUP(AI1893,Catalogue!$F$2:$J$259,5,0))=16,0,VLOOKUP(AI1893,Catalogue!$F$2:$J$259,5,0))</f>
        <v>0</v>
      </c>
      <c r="AL1893" s="227"/>
      <c r="AM1893" s="228">
        <f t="shared" si="249"/>
        <v>0</v>
      </c>
      <c r="AN1893" s="228"/>
      <c r="AO1893" s="229">
        <f t="shared" si="247"/>
        <v>0</v>
      </c>
    </row>
    <row r="1894" spans="1:41" x14ac:dyDescent="0.2">
      <c r="A1894" s="227"/>
      <c r="B1894" s="227"/>
      <c r="C1894" s="227"/>
      <c r="D1894" s="227"/>
      <c r="E1894" s="227"/>
      <c r="F1894" s="227"/>
      <c r="G1894" s="227"/>
      <c r="H1894" s="227"/>
      <c r="I1894" s="227"/>
      <c r="J1894" s="227"/>
      <c r="K1894" s="227"/>
      <c r="L1894" s="228">
        <f>IF(TYPE(VLOOKUP(K1894,Catalogue!$F$2:$J$259,5,0))=16,0,VLOOKUP(K1894,Catalogue!$F$2:$J$259,5,0))</f>
        <v>0</v>
      </c>
      <c r="M1894" s="228"/>
      <c r="N1894" s="228">
        <f t="shared" si="243"/>
        <v>0</v>
      </c>
      <c r="O1894" s="227"/>
      <c r="P1894" s="228">
        <f>IF(TYPE(VLOOKUP(O1894,Catalogue!$F$2:$J$259,5,0))=16,0,VLOOKUP(O1894,Catalogue!$F$2:$J$259,5,0))</f>
        <v>0</v>
      </c>
      <c r="Q1894" s="228"/>
      <c r="R1894" s="228">
        <f t="shared" si="244"/>
        <v>0</v>
      </c>
      <c r="S1894" s="232"/>
      <c r="T1894" s="256" t="str">
        <f>IF(TYPE(VLOOKUP(S1894,Catalogue!$F$2:$J$259,3,0))=16," ",VLOOKUP(S1894,Catalogue!$F$2:$J$259,3,0))</f>
        <v xml:space="preserve"> </v>
      </c>
      <c r="U1894" s="228">
        <f>IF(TYPE(VLOOKUP(S1894,Catalogue!$F$2:$J$259,5,0))=16,0,VLOOKUP(S1894,Catalogue!$F$2:$J$259,5,0))</f>
        <v>0</v>
      </c>
      <c r="V1894" s="232"/>
      <c r="W1894" s="256" t="str">
        <f>IF(TYPE(VLOOKUP(V1894,Catalogue!$F$2:$J$259,3,0))=16," ",VLOOKUP(V1894,Catalogue!$F$2:$J$259,3,0))</f>
        <v xml:space="preserve"> </v>
      </c>
      <c r="X1894" s="228">
        <f>IF(TYPE(VLOOKUP(V1894,Catalogue!$F$2:$J$259,5,0))=16,0,VLOOKUP(V1894,Catalogue!$F$2:$J$259,5,0))</f>
        <v>0</v>
      </c>
      <c r="Y1894" s="232"/>
      <c r="Z1894" s="227" t="str">
        <f>IF(TYPE(VLOOKUP(Y1894,Catalogue!$F$2:$J$259,3,0))=16," ",VLOOKUP(Y1894,Catalogue!$F$2:$J$259,3,0))</f>
        <v xml:space="preserve"> </v>
      </c>
      <c r="AA1894" s="228">
        <f>IF(TYPE(VLOOKUP(Y1894,Catalogue!$F$2:$J$259,5,0))=16,0,VLOOKUP(Y1894,Catalogue!$F$2:$J$259,5,0))</f>
        <v>0</v>
      </c>
      <c r="AB1894" s="260"/>
      <c r="AC1894" s="260"/>
      <c r="AD1894" s="260"/>
      <c r="AE1894" s="260">
        <f t="shared" si="248"/>
        <v>0</v>
      </c>
      <c r="AF1894" s="228">
        <f t="shared" si="250"/>
        <v>0</v>
      </c>
      <c r="AG1894" s="228">
        <f t="shared" si="245"/>
        <v>0</v>
      </c>
      <c r="AH1894" s="228">
        <f t="shared" si="246"/>
        <v>0</v>
      </c>
      <c r="AI1894" s="232"/>
      <c r="AJ1894" s="227" t="str">
        <f>IF(TYPE(VLOOKUP(AI1894,Catalogue!$F$2:$J$259,3,0))=16," ",VLOOKUP(AI1894,Catalogue!$F$2:$J$259,3,0))</f>
        <v xml:space="preserve"> </v>
      </c>
      <c r="AK1894" s="228">
        <f>IF(TYPE(VLOOKUP(AI1894,Catalogue!$F$2:$J$259,5,0))=16,0,VLOOKUP(AI1894,Catalogue!$F$2:$J$259,5,0))</f>
        <v>0</v>
      </c>
      <c r="AL1894" s="227"/>
      <c r="AM1894" s="228">
        <f t="shared" si="249"/>
        <v>0</v>
      </c>
      <c r="AN1894" s="228"/>
      <c r="AO1894" s="229">
        <f t="shared" si="247"/>
        <v>0</v>
      </c>
    </row>
    <row r="1895" spans="1:41" x14ac:dyDescent="0.2">
      <c r="A1895" s="227"/>
      <c r="B1895" s="227"/>
      <c r="C1895" s="227"/>
      <c r="D1895" s="227"/>
      <c r="E1895" s="227"/>
      <c r="F1895" s="227"/>
      <c r="G1895" s="227"/>
      <c r="H1895" s="227"/>
      <c r="I1895" s="227"/>
      <c r="J1895" s="227"/>
      <c r="K1895" s="227"/>
      <c r="L1895" s="228">
        <f>IF(TYPE(VLOOKUP(K1895,Catalogue!$F$2:$J$259,5,0))=16,0,VLOOKUP(K1895,Catalogue!$F$2:$J$259,5,0))</f>
        <v>0</v>
      </c>
      <c r="M1895" s="228"/>
      <c r="N1895" s="228">
        <f t="shared" si="243"/>
        <v>0</v>
      </c>
      <c r="O1895" s="227"/>
      <c r="P1895" s="228">
        <f>IF(TYPE(VLOOKUP(O1895,Catalogue!$F$2:$J$259,5,0))=16,0,VLOOKUP(O1895,Catalogue!$F$2:$J$259,5,0))</f>
        <v>0</v>
      </c>
      <c r="Q1895" s="228"/>
      <c r="R1895" s="228">
        <f t="shared" si="244"/>
        <v>0</v>
      </c>
      <c r="S1895" s="232"/>
      <c r="T1895" s="256" t="str">
        <f>IF(TYPE(VLOOKUP(S1895,Catalogue!$F$2:$J$259,3,0))=16," ",VLOOKUP(S1895,Catalogue!$F$2:$J$259,3,0))</f>
        <v xml:space="preserve"> </v>
      </c>
      <c r="U1895" s="228">
        <f>IF(TYPE(VLOOKUP(S1895,Catalogue!$F$2:$J$259,5,0))=16,0,VLOOKUP(S1895,Catalogue!$F$2:$J$259,5,0))</f>
        <v>0</v>
      </c>
      <c r="V1895" s="232"/>
      <c r="W1895" s="256" t="str">
        <f>IF(TYPE(VLOOKUP(V1895,Catalogue!$F$2:$J$259,3,0))=16," ",VLOOKUP(V1895,Catalogue!$F$2:$J$259,3,0))</f>
        <v xml:space="preserve"> </v>
      </c>
      <c r="X1895" s="228">
        <f>IF(TYPE(VLOOKUP(V1895,Catalogue!$F$2:$J$259,5,0))=16,0,VLOOKUP(V1895,Catalogue!$F$2:$J$259,5,0))</f>
        <v>0</v>
      </c>
      <c r="Y1895" s="232"/>
      <c r="Z1895" s="227" t="str">
        <f>IF(TYPE(VLOOKUP(Y1895,Catalogue!$F$2:$J$259,3,0))=16," ",VLOOKUP(Y1895,Catalogue!$F$2:$J$259,3,0))</f>
        <v xml:space="preserve"> </v>
      </c>
      <c r="AA1895" s="228">
        <f>IF(TYPE(VLOOKUP(Y1895,Catalogue!$F$2:$J$259,5,0))=16,0,VLOOKUP(Y1895,Catalogue!$F$2:$J$259,5,0))</f>
        <v>0</v>
      </c>
      <c r="AB1895" s="260"/>
      <c r="AC1895" s="260"/>
      <c r="AD1895" s="260"/>
      <c r="AE1895" s="260">
        <f t="shared" si="248"/>
        <v>0</v>
      </c>
      <c r="AF1895" s="228">
        <f t="shared" si="250"/>
        <v>0</v>
      </c>
      <c r="AG1895" s="228">
        <f t="shared" si="245"/>
        <v>0</v>
      </c>
      <c r="AH1895" s="228">
        <f t="shared" si="246"/>
        <v>0</v>
      </c>
      <c r="AI1895" s="232"/>
      <c r="AJ1895" s="227" t="str">
        <f>IF(TYPE(VLOOKUP(AI1895,Catalogue!$F$2:$J$259,3,0))=16," ",VLOOKUP(AI1895,Catalogue!$F$2:$J$259,3,0))</f>
        <v xml:space="preserve"> </v>
      </c>
      <c r="AK1895" s="228">
        <f>IF(TYPE(VLOOKUP(AI1895,Catalogue!$F$2:$J$259,5,0))=16,0,VLOOKUP(AI1895,Catalogue!$F$2:$J$259,5,0))</f>
        <v>0</v>
      </c>
      <c r="AL1895" s="227"/>
      <c r="AM1895" s="228">
        <f t="shared" si="249"/>
        <v>0</v>
      </c>
      <c r="AN1895" s="228"/>
      <c r="AO1895" s="229">
        <f t="shared" si="247"/>
        <v>0</v>
      </c>
    </row>
    <row r="1896" spans="1:41" x14ac:dyDescent="0.2">
      <c r="A1896" s="227"/>
      <c r="B1896" s="227"/>
      <c r="C1896" s="227"/>
      <c r="D1896" s="227"/>
      <c r="E1896" s="227"/>
      <c r="F1896" s="227"/>
      <c r="G1896" s="227"/>
      <c r="H1896" s="227"/>
      <c r="I1896" s="227"/>
      <c r="J1896" s="227"/>
      <c r="K1896" s="227"/>
      <c r="L1896" s="228">
        <f>IF(TYPE(VLOOKUP(K1896,Catalogue!$F$2:$J$259,5,0))=16,0,VLOOKUP(K1896,Catalogue!$F$2:$J$259,5,0))</f>
        <v>0</v>
      </c>
      <c r="M1896" s="228"/>
      <c r="N1896" s="228">
        <f t="shared" si="243"/>
        <v>0</v>
      </c>
      <c r="O1896" s="227"/>
      <c r="P1896" s="228">
        <f>IF(TYPE(VLOOKUP(O1896,Catalogue!$F$2:$J$259,5,0))=16,0,VLOOKUP(O1896,Catalogue!$F$2:$J$259,5,0))</f>
        <v>0</v>
      </c>
      <c r="Q1896" s="228"/>
      <c r="R1896" s="228">
        <f t="shared" si="244"/>
        <v>0</v>
      </c>
      <c r="S1896" s="232"/>
      <c r="T1896" s="256" t="str">
        <f>IF(TYPE(VLOOKUP(S1896,Catalogue!$F$2:$J$259,3,0))=16," ",VLOOKUP(S1896,Catalogue!$F$2:$J$259,3,0))</f>
        <v xml:space="preserve"> </v>
      </c>
      <c r="U1896" s="228">
        <f>IF(TYPE(VLOOKUP(S1896,Catalogue!$F$2:$J$259,5,0))=16,0,VLOOKUP(S1896,Catalogue!$F$2:$J$259,5,0))</f>
        <v>0</v>
      </c>
      <c r="V1896" s="232"/>
      <c r="W1896" s="256" t="str">
        <f>IF(TYPE(VLOOKUP(V1896,Catalogue!$F$2:$J$259,3,0))=16," ",VLOOKUP(V1896,Catalogue!$F$2:$J$259,3,0))</f>
        <v xml:space="preserve"> </v>
      </c>
      <c r="X1896" s="228">
        <f>IF(TYPE(VLOOKUP(V1896,Catalogue!$F$2:$J$259,5,0))=16,0,VLOOKUP(V1896,Catalogue!$F$2:$J$259,5,0))</f>
        <v>0</v>
      </c>
      <c r="Y1896" s="232"/>
      <c r="Z1896" s="227" t="str">
        <f>IF(TYPE(VLOOKUP(Y1896,Catalogue!$F$2:$J$259,3,0))=16," ",VLOOKUP(Y1896,Catalogue!$F$2:$J$259,3,0))</f>
        <v xml:space="preserve"> </v>
      </c>
      <c r="AA1896" s="228">
        <f>IF(TYPE(VLOOKUP(Y1896,Catalogue!$F$2:$J$259,5,0))=16,0,VLOOKUP(Y1896,Catalogue!$F$2:$J$259,5,0))</f>
        <v>0</v>
      </c>
      <c r="AB1896" s="260"/>
      <c r="AC1896" s="260"/>
      <c r="AD1896" s="260"/>
      <c r="AE1896" s="260">
        <f t="shared" si="248"/>
        <v>0</v>
      </c>
      <c r="AF1896" s="228">
        <f t="shared" si="250"/>
        <v>0</v>
      </c>
      <c r="AG1896" s="228">
        <f t="shared" si="245"/>
        <v>0</v>
      </c>
      <c r="AH1896" s="228">
        <f t="shared" si="246"/>
        <v>0</v>
      </c>
      <c r="AI1896" s="232"/>
      <c r="AJ1896" s="227" t="str">
        <f>IF(TYPE(VLOOKUP(AI1896,Catalogue!$F$2:$J$259,3,0))=16," ",VLOOKUP(AI1896,Catalogue!$F$2:$J$259,3,0))</f>
        <v xml:space="preserve"> </v>
      </c>
      <c r="AK1896" s="228">
        <f>IF(TYPE(VLOOKUP(AI1896,Catalogue!$F$2:$J$259,5,0))=16,0,VLOOKUP(AI1896,Catalogue!$F$2:$J$259,5,0))</f>
        <v>0</v>
      </c>
      <c r="AL1896" s="227"/>
      <c r="AM1896" s="228">
        <f t="shared" si="249"/>
        <v>0</v>
      </c>
      <c r="AN1896" s="228"/>
      <c r="AO1896" s="229">
        <f t="shared" si="247"/>
        <v>0</v>
      </c>
    </row>
    <row r="1897" spans="1:41" x14ac:dyDescent="0.2">
      <c r="A1897" s="227"/>
      <c r="B1897" s="227"/>
      <c r="C1897" s="227"/>
      <c r="D1897" s="227"/>
      <c r="E1897" s="227"/>
      <c r="F1897" s="227"/>
      <c r="G1897" s="227"/>
      <c r="H1897" s="227"/>
      <c r="I1897" s="227"/>
      <c r="J1897" s="227"/>
      <c r="K1897" s="227"/>
      <c r="L1897" s="228">
        <f>IF(TYPE(VLOOKUP(K1897,Catalogue!$F$2:$J$259,5,0))=16,0,VLOOKUP(K1897,Catalogue!$F$2:$J$259,5,0))</f>
        <v>0</v>
      </c>
      <c r="M1897" s="228"/>
      <c r="N1897" s="228">
        <f t="shared" si="243"/>
        <v>0</v>
      </c>
      <c r="O1897" s="227"/>
      <c r="P1897" s="228">
        <f>IF(TYPE(VLOOKUP(O1897,Catalogue!$F$2:$J$259,5,0))=16,0,VLOOKUP(O1897,Catalogue!$F$2:$J$259,5,0))</f>
        <v>0</v>
      </c>
      <c r="Q1897" s="228"/>
      <c r="R1897" s="228">
        <f t="shared" si="244"/>
        <v>0</v>
      </c>
      <c r="S1897" s="232"/>
      <c r="T1897" s="256" t="str">
        <f>IF(TYPE(VLOOKUP(S1897,Catalogue!$F$2:$J$259,3,0))=16," ",VLOOKUP(S1897,Catalogue!$F$2:$J$259,3,0))</f>
        <v xml:space="preserve"> </v>
      </c>
      <c r="U1897" s="228">
        <f>IF(TYPE(VLOOKUP(S1897,Catalogue!$F$2:$J$259,5,0))=16,0,VLOOKUP(S1897,Catalogue!$F$2:$J$259,5,0))</f>
        <v>0</v>
      </c>
      <c r="V1897" s="232"/>
      <c r="W1897" s="256" t="str">
        <f>IF(TYPE(VLOOKUP(V1897,Catalogue!$F$2:$J$259,3,0))=16," ",VLOOKUP(V1897,Catalogue!$F$2:$J$259,3,0))</f>
        <v xml:space="preserve"> </v>
      </c>
      <c r="X1897" s="228">
        <f>IF(TYPE(VLOOKUP(V1897,Catalogue!$F$2:$J$259,5,0))=16,0,VLOOKUP(V1897,Catalogue!$F$2:$J$259,5,0))</f>
        <v>0</v>
      </c>
      <c r="Y1897" s="232"/>
      <c r="Z1897" s="227" t="str">
        <f>IF(TYPE(VLOOKUP(Y1897,Catalogue!$F$2:$J$259,3,0))=16," ",VLOOKUP(Y1897,Catalogue!$F$2:$J$259,3,0))</f>
        <v xml:space="preserve"> </v>
      </c>
      <c r="AA1897" s="228">
        <f>IF(TYPE(VLOOKUP(Y1897,Catalogue!$F$2:$J$259,5,0))=16,0,VLOOKUP(Y1897,Catalogue!$F$2:$J$259,5,0))</f>
        <v>0</v>
      </c>
      <c r="AB1897" s="260"/>
      <c r="AC1897" s="260"/>
      <c r="AD1897" s="260"/>
      <c r="AE1897" s="260">
        <f t="shared" si="248"/>
        <v>0</v>
      </c>
      <c r="AF1897" s="228">
        <f t="shared" si="250"/>
        <v>0</v>
      </c>
      <c r="AG1897" s="228">
        <f t="shared" si="245"/>
        <v>0</v>
      </c>
      <c r="AH1897" s="228">
        <f t="shared" si="246"/>
        <v>0</v>
      </c>
      <c r="AI1897" s="232"/>
      <c r="AJ1897" s="227" t="str">
        <f>IF(TYPE(VLOOKUP(AI1897,Catalogue!$F$2:$J$259,3,0))=16," ",VLOOKUP(AI1897,Catalogue!$F$2:$J$259,3,0))</f>
        <v xml:space="preserve"> </v>
      </c>
      <c r="AK1897" s="228">
        <f>IF(TYPE(VLOOKUP(AI1897,Catalogue!$F$2:$J$259,5,0))=16,0,VLOOKUP(AI1897,Catalogue!$F$2:$J$259,5,0))</f>
        <v>0</v>
      </c>
      <c r="AL1897" s="227"/>
      <c r="AM1897" s="228">
        <f t="shared" si="249"/>
        <v>0</v>
      </c>
      <c r="AN1897" s="228"/>
      <c r="AO1897" s="229">
        <f t="shared" si="247"/>
        <v>0</v>
      </c>
    </row>
    <row r="1898" spans="1:41" x14ac:dyDescent="0.2">
      <c r="A1898" s="227"/>
      <c r="B1898" s="227"/>
      <c r="C1898" s="227"/>
      <c r="D1898" s="227"/>
      <c r="E1898" s="227"/>
      <c r="F1898" s="227"/>
      <c r="G1898" s="227"/>
      <c r="H1898" s="227"/>
      <c r="I1898" s="227"/>
      <c r="J1898" s="227"/>
      <c r="K1898" s="227"/>
      <c r="L1898" s="228">
        <f>IF(TYPE(VLOOKUP(K1898,Catalogue!$F$2:$J$259,5,0))=16,0,VLOOKUP(K1898,Catalogue!$F$2:$J$259,5,0))</f>
        <v>0</v>
      </c>
      <c r="M1898" s="228"/>
      <c r="N1898" s="228">
        <f t="shared" si="243"/>
        <v>0</v>
      </c>
      <c r="O1898" s="227"/>
      <c r="P1898" s="228">
        <f>IF(TYPE(VLOOKUP(O1898,Catalogue!$F$2:$J$259,5,0))=16,0,VLOOKUP(O1898,Catalogue!$F$2:$J$259,5,0))</f>
        <v>0</v>
      </c>
      <c r="Q1898" s="228"/>
      <c r="R1898" s="228">
        <f t="shared" si="244"/>
        <v>0</v>
      </c>
      <c r="S1898" s="232"/>
      <c r="T1898" s="256" t="str">
        <f>IF(TYPE(VLOOKUP(S1898,Catalogue!$F$2:$J$259,3,0))=16," ",VLOOKUP(S1898,Catalogue!$F$2:$J$259,3,0))</f>
        <v xml:space="preserve"> </v>
      </c>
      <c r="U1898" s="228">
        <f>IF(TYPE(VLOOKUP(S1898,Catalogue!$F$2:$J$259,5,0))=16,0,VLOOKUP(S1898,Catalogue!$F$2:$J$259,5,0))</f>
        <v>0</v>
      </c>
      <c r="V1898" s="232"/>
      <c r="W1898" s="256" t="str">
        <f>IF(TYPE(VLOOKUP(V1898,Catalogue!$F$2:$J$259,3,0))=16," ",VLOOKUP(V1898,Catalogue!$F$2:$J$259,3,0))</f>
        <v xml:space="preserve"> </v>
      </c>
      <c r="X1898" s="228">
        <f>IF(TYPE(VLOOKUP(V1898,Catalogue!$F$2:$J$259,5,0))=16,0,VLOOKUP(V1898,Catalogue!$F$2:$J$259,5,0))</f>
        <v>0</v>
      </c>
      <c r="Y1898" s="232"/>
      <c r="Z1898" s="227" t="str">
        <f>IF(TYPE(VLOOKUP(Y1898,Catalogue!$F$2:$J$259,3,0))=16," ",VLOOKUP(Y1898,Catalogue!$F$2:$J$259,3,0))</f>
        <v xml:space="preserve"> </v>
      </c>
      <c r="AA1898" s="228">
        <f>IF(TYPE(VLOOKUP(Y1898,Catalogue!$F$2:$J$259,5,0))=16,0,VLOOKUP(Y1898,Catalogue!$F$2:$J$259,5,0))</f>
        <v>0</v>
      </c>
      <c r="AB1898" s="260"/>
      <c r="AC1898" s="260"/>
      <c r="AD1898" s="260"/>
      <c r="AE1898" s="260">
        <f t="shared" si="248"/>
        <v>0</v>
      </c>
      <c r="AF1898" s="228">
        <f t="shared" si="250"/>
        <v>0</v>
      </c>
      <c r="AG1898" s="228">
        <f t="shared" si="245"/>
        <v>0</v>
      </c>
      <c r="AH1898" s="228">
        <f t="shared" si="246"/>
        <v>0</v>
      </c>
      <c r="AI1898" s="232"/>
      <c r="AJ1898" s="227" t="str">
        <f>IF(TYPE(VLOOKUP(AI1898,Catalogue!$F$2:$J$259,3,0))=16," ",VLOOKUP(AI1898,Catalogue!$F$2:$J$259,3,0))</f>
        <v xml:space="preserve"> </v>
      </c>
      <c r="AK1898" s="228">
        <f>IF(TYPE(VLOOKUP(AI1898,Catalogue!$F$2:$J$259,5,0))=16,0,VLOOKUP(AI1898,Catalogue!$F$2:$J$259,5,0))</f>
        <v>0</v>
      </c>
      <c r="AL1898" s="227"/>
      <c r="AM1898" s="228">
        <f t="shared" si="249"/>
        <v>0</v>
      </c>
      <c r="AN1898" s="228"/>
      <c r="AO1898" s="229">
        <f t="shared" si="247"/>
        <v>0</v>
      </c>
    </row>
    <row r="1899" spans="1:41" x14ac:dyDescent="0.2">
      <c r="A1899" s="227"/>
      <c r="B1899" s="227"/>
      <c r="C1899" s="227"/>
      <c r="D1899" s="227"/>
      <c r="E1899" s="227"/>
      <c r="F1899" s="227"/>
      <c r="G1899" s="227"/>
      <c r="H1899" s="227"/>
      <c r="I1899" s="227"/>
      <c r="J1899" s="227"/>
      <c r="K1899" s="227"/>
      <c r="L1899" s="228">
        <f>IF(TYPE(VLOOKUP(K1899,Catalogue!$F$2:$J$259,5,0))=16,0,VLOOKUP(K1899,Catalogue!$F$2:$J$259,5,0))</f>
        <v>0</v>
      </c>
      <c r="M1899" s="228"/>
      <c r="N1899" s="228">
        <f t="shared" si="243"/>
        <v>0</v>
      </c>
      <c r="O1899" s="227"/>
      <c r="P1899" s="228">
        <f>IF(TYPE(VLOOKUP(O1899,Catalogue!$F$2:$J$259,5,0))=16,0,VLOOKUP(O1899,Catalogue!$F$2:$J$259,5,0))</f>
        <v>0</v>
      </c>
      <c r="Q1899" s="228"/>
      <c r="R1899" s="228">
        <f t="shared" si="244"/>
        <v>0</v>
      </c>
      <c r="S1899" s="232"/>
      <c r="T1899" s="256" t="str">
        <f>IF(TYPE(VLOOKUP(S1899,Catalogue!$F$2:$J$259,3,0))=16," ",VLOOKUP(S1899,Catalogue!$F$2:$J$259,3,0))</f>
        <v xml:space="preserve"> </v>
      </c>
      <c r="U1899" s="228">
        <f>IF(TYPE(VLOOKUP(S1899,Catalogue!$F$2:$J$259,5,0))=16,0,VLOOKUP(S1899,Catalogue!$F$2:$J$259,5,0))</f>
        <v>0</v>
      </c>
      <c r="V1899" s="232"/>
      <c r="W1899" s="256" t="str">
        <f>IF(TYPE(VLOOKUP(V1899,Catalogue!$F$2:$J$259,3,0))=16," ",VLOOKUP(V1899,Catalogue!$F$2:$J$259,3,0))</f>
        <v xml:space="preserve"> </v>
      </c>
      <c r="X1899" s="228">
        <f>IF(TYPE(VLOOKUP(V1899,Catalogue!$F$2:$J$259,5,0))=16,0,VLOOKUP(V1899,Catalogue!$F$2:$J$259,5,0))</f>
        <v>0</v>
      </c>
      <c r="Y1899" s="232"/>
      <c r="Z1899" s="227" t="str">
        <f>IF(TYPE(VLOOKUP(Y1899,Catalogue!$F$2:$J$259,3,0))=16," ",VLOOKUP(Y1899,Catalogue!$F$2:$J$259,3,0))</f>
        <v xml:space="preserve"> </v>
      </c>
      <c r="AA1899" s="228">
        <f>IF(TYPE(VLOOKUP(Y1899,Catalogue!$F$2:$J$259,5,0))=16,0,VLOOKUP(Y1899,Catalogue!$F$2:$J$259,5,0))</f>
        <v>0</v>
      </c>
      <c r="AB1899" s="260"/>
      <c r="AC1899" s="260"/>
      <c r="AD1899" s="260"/>
      <c r="AE1899" s="260">
        <f t="shared" si="248"/>
        <v>0</v>
      </c>
      <c r="AF1899" s="228">
        <f t="shared" si="250"/>
        <v>0</v>
      </c>
      <c r="AG1899" s="228">
        <f t="shared" si="245"/>
        <v>0</v>
      </c>
      <c r="AH1899" s="228">
        <f t="shared" si="246"/>
        <v>0</v>
      </c>
      <c r="AI1899" s="232"/>
      <c r="AJ1899" s="227" t="str">
        <f>IF(TYPE(VLOOKUP(AI1899,Catalogue!$F$2:$J$259,3,0))=16," ",VLOOKUP(AI1899,Catalogue!$F$2:$J$259,3,0))</f>
        <v xml:space="preserve"> </v>
      </c>
      <c r="AK1899" s="228">
        <f>IF(TYPE(VLOOKUP(AI1899,Catalogue!$F$2:$J$259,5,0))=16,0,VLOOKUP(AI1899,Catalogue!$F$2:$J$259,5,0))</f>
        <v>0</v>
      </c>
      <c r="AL1899" s="227"/>
      <c r="AM1899" s="228">
        <f t="shared" si="249"/>
        <v>0</v>
      </c>
      <c r="AN1899" s="228"/>
      <c r="AO1899" s="229">
        <f t="shared" si="247"/>
        <v>0</v>
      </c>
    </row>
    <row r="1900" spans="1:41" x14ac:dyDescent="0.2">
      <c r="A1900" s="227"/>
      <c r="B1900" s="227"/>
      <c r="C1900" s="227"/>
      <c r="D1900" s="227"/>
      <c r="E1900" s="227"/>
      <c r="F1900" s="227"/>
      <c r="G1900" s="227"/>
      <c r="H1900" s="227"/>
      <c r="I1900" s="227"/>
      <c r="J1900" s="227"/>
      <c r="K1900" s="227"/>
      <c r="L1900" s="228">
        <f>IF(TYPE(VLOOKUP(K1900,Catalogue!$F$2:$J$259,5,0))=16,0,VLOOKUP(K1900,Catalogue!$F$2:$J$259,5,0))</f>
        <v>0</v>
      </c>
      <c r="M1900" s="228"/>
      <c r="N1900" s="228">
        <f t="shared" si="243"/>
        <v>0</v>
      </c>
      <c r="O1900" s="227"/>
      <c r="P1900" s="228">
        <f>IF(TYPE(VLOOKUP(O1900,Catalogue!$F$2:$J$259,5,0))=16,0,VLOOKUP(O1900,Catalogue!$F$2:$J$259,5,0))</f>
        <v>0</v>
      </c>
      <c r="Q1900" s="228"/>
      <c r="R1900" s="228">
        <f t="shared" si="244"/>
        <v>0</v>
      </c>
      <c r="S1900" s="232"/>
      <c r="T1900" s="256" t="str">
        <f>IF(TYPE(VLOOKUP(S1900,Catalogue!$F$2:$J$259,3,0))=16," ",VLOOKUP(S1900,Catalogue!$F$2:$J$259,3,0))</f>
        <v xml:space="preserve"> </v>
      </c>
      <c r="U1900" s="228">
        <f>IF(TYPE(VLOOKUP(S1900,Catalogue!$F$2:$J$259,5,0))=16,0,VLOOKUP(S1900,Catalogue!$F$2:$J$259,5,0))</f>
        <v>0</v>
      </c>
      <c r="V1900" s="232"/>
      <c r="W1900" s="256" t="str">
        <f>IF(TYPE(VLOOKUP(V1900,Catalogue!$F$2:$J$259,3,0))=16," ",VLOOKUP(V1900,Catalogue!$F$2:$J$259,3,0))</f>
        <v xml:space="preserve"> </v>
      </c>
      <c r="X1900" s="228">
        <f>IF(TYPE(VLOOKUP(V1900,Catalogue!$F$2:$J$259,5,0))=16,0,VLOOKUP(V1900,Catalogue!$F$2:$J$259,5,0))</f>
        <v>0</v>
      </c>
      <c r="Y1900" s="232"/>
      <c r="Z1900" s="227" t="str">
        <f>IF(TYPE(VLOOKUP(Y1900,Catalogue!$F$2:$J$259,3,0))=16," ",VLOOKUP(Y1900,Catalogue!$F$2:$J$259,3,0))</f>
        <v xml:space="preserve"> </v>
      </c>
      <c r="AA1900" s="228">
        <f>IF(TYPE(VLOOKUP(Y1900,Catalogue!$F$2:$J$259,5,0))=16,0,VLOOKUP(Y1900,Catalogue!$F$2:$J$259,5,0))</f>
        <v>0</v>
      </c>
      <c r="AB1900" s="260"/>
      <c r="AC1900" s="260"/>
      <c r="AD1900" s="260"/>
      <c r="AE1900" s="260">
        <f t="shared" si="248"/>
        <v>0</v>
      </c>
      <c r="AF1900" s="228">
        <f t="shared" si="250"/>
        <v>0</v>
      </c>
      <c r="AG1900" s="228">
        <f t="shared" si="245"/>
        <v>0</v>
      </c>
      <c r="AH1900" s="228">
        <f t="shared" si="246"/>
        <v>0</v>
      </c>
      <c r="AI1900" s="232"/>
      <c r="AJ1900" s="227" t="str">
        <f>IF(TYPE(VLOOKUP(AI1900,Catalogue!$F$2:$J$259,3,0))=16," ",VLOOKUP(AI1900,Catalogue!$F$2:$J$259,3,0))</f>
        <v xml:space="preserve"> </v>
      </c>
      <c r="AK1900" s="228">
        <f>IF(TYPE(VLOOKUP(AI1900,Catalogue!$F$2:$J$259,5,0))=16,0,VLOOKUP(AI1900,Catalogue!$F$2:$J$259,5,0))</f>
        <v>0</v>
      </c>
      <c r="AL1900" s="227"/>
      <c r="AM1900" s="228">
        <f t="shared" si="249"/>
        <v>0</v>
      </c>
      <c r="AN1900" s="228"/>
      <c r="AO1900" s="229">
        <f t="shared" si="247"/>
        <v>0</v>
      </c>
    </row>
    <row r="1901" spans="1:41" x14ac:dyDescent="0.2">
      <c r="A1901" s="227"/>
      <c r="B1901" s="227"/>
      <c r="C1901" s="227"/>
      <c r="D1901" s="227"/>
      <c r="E1901" s="227"/>
      <c r="F1901" s="227"/>
      <c r="G1901" s="227"/>
      <c r="H1901" s="227"/>
      <c r="I1901" s="227"/>
      <c r="J1901" s="227"/>
      <c r="K1901" s="227"/>
      <c r="L1901" s="228">
        <f>IF(TYPE(VLOOKUP(K1901,Catalogue!$F$2:$J$259,5,0))=16,0,VLOOKUP(K1901,Catalogue!$F$2:$J$259,5,0))</f>
        <v>0</v>
      </c>
      <c r="M1901" s="228"/>
      <c r="N1901" s="228">
        <f t="shared" si="243"/>
        <v>0</v>
      </c>
      <c r="O1901" s="227"/>
      <c r="P1901" s="228">
        <f>IF(TYPE(VLOOKUP(O1901,Catalogue!$F$2:$J$259,5,0))=16,0,VLOOKUP(O1901,Catalogue!$F$2:$J$259,5,0))</f>
        <v>0</v>
      </c>
      <c r="Q1901" s="228"/>
      <c r="R1901" s="228">
        <f t="shared" si="244"/>
        <v>0</v>
      </c>
      <c r="S1901" s="232"/>
      <c r="T1901" s="256" t="str">
        <f>IF(TYPE(VLOOKUP(S1901,Catalogue!$F$2:$J$259,3,0))=16," ",VLOOKUP(S1901,Catalogue!$F$2:$J$259,3,0))</f>
        <v xml:space="preserve"> </v>
      </c>
      <c r="U1901" s="228">
        <f>IF(TYPE(VLOOKUP(S1901,Catalogue!$F$2:$J$259,5,0))=16,0,VLOOKUP(S1901,Catalogue!$F$2:$J$259,5,0))</f>
        <v>0</v>
      </c>
      <c r="V1901" s="232"/>
      <c r="W1901" s="256" t="str">
        <f>IF(TYPE(VLOOKUP(V1901,Catalogue!$F$2:$J$259,3,0))=16," ",VLOOKUP(V1901,Catalogue!$F$2:$J$259,3,0))</f>
        <v xml:space="preserve"> </v>
      </c>
      <c r="X1901" s="228">
        <f>IF(TYPE(VLOOKUP(V1901,Catalogue!$F$2:$J$259,5,0))=16,0,VLOOKUP(V1901,Catalogue!$F$2:$J$259,5,0))</f>
        <v>0</v>
      </c>
      <c r="Y1901" s="232"/>
      <c r="Z1901" s="227" t="str">
        <f>IF(TYPE(VLOOKUP(Y1901,Catalogue!$F$2:$J$259,3,0))=16," ",VLOOKUP(Y1901,Catalogue!$F$2:$J$259,3,0))</f>
        <v xml:space="preserve"> </v>
      </c>
      <c r="AA1901" s="228">
        <f>IF(TYPE(VLOOKUP(Y1901,Catalogue!$F$2:$J$259,5,0))=16,0,VLOOKUP(Y1901,Catalogue!$F$2:$J$259,5,0))</f>
        <v>0</v>
      </c>
      <c r="AB1901" s="260"/>
      <c r="AC1901" s="260"/>
      <c r="AD1901" s="260"/>
      <c r="AE1901" s="260">
        <f t="shared" si="248"/>
        <v>0</v>
      </c>
      <c r="AF1901" s="228">
        <f t="shared" si="250"/>
        <v>0</v>
      </c>
      <c r="AG1901" s="228">
        <f t="shared" si="245"/>
        <v>0</v>
      </c>
      <c r="AH1901" s="228">
        <f t="shared" si="246"/>
        <v>0</v>
      </c>
      <c r="AI1901" s="232"/>
      <c r="AJ1901" s="227" t="str">
        <f>IF(TYPE(VLOOKUP(AI1901,Catalogue!$F$2:$J$259,3,0))=16," ",VLOOKUP(AI1901,Catalogue!$F$2:$J$259,3,0))</f>
        <v xml:space="preserve"> </v>
      </c>
      <c r="AK1901" s="228">
        <f>IF(TYPE(VLOOKUP(AI1901,Catalogue!$F$2:$J$259,5,0))=16,0,VLOOKUP(AI1901,Catalogue!$F$2:$J$259,5,0))</f>
        <v>0</v>
      </c>
      <c r="AL1901" s="227"/>
      <c r="AM1901" s="228">
        <f t="shared" si="249"/>
        <v>0</v>
      </c>
      <c r="AN1901" s="228"/>
      <c r="AO1901" s="229">
        <f t="shared" si="247"/>
        <v>0</v>
      </c>
    </row>
    <row r="1902" spans="1:41" x14ac:dyDescent="0.2">
      <c r="A1902" s="227"/>
      <c r="B1902" s="227"/>
      <c r="C1902" s="227"/>
      <c r="D1902" s="227"/>
      <c r="E1902" s="227"/>
      <c r="F1902" s="227"/>
      <c r="G1902" s="227"/>
      <c r="H1902" s="227"/>
      <c r="I1902" s="227"/>
      <c r="J1902" s="227"/>
      <c r="K1902" s="227"/>
      <c r="L1902" s="228">
        <f>IF(TYPE(VLOOKUP(K1902,Catalogue!$F$2:$J$259,5,0))=16,0,VLOOKUP(K1902,Catalogue!$F$2:$J$259,5,0))</f>
        <v>0</v>
      </c>
      <c r="M1902" s="228"/>
      <c r="N1902" s="228">
        <f t="shared" si="243"/>
        <v>0</v>
      </c>
      <c r="O1902" s="227"/>
      <c r="P1902" s="228">
        <f>IF(TYPE(VLOOKUP(O1902,Catalogue!$F$2:$J$259,5,0))=16,0,VLOOKUP(O1902,Catalogue!$F$2:$J$259,5,0))</f>
        <v>0</v>
      </c>
      <c r="Q1902" s="228"/>
      <c r="R1902" s="228">
        <f t="shared" si="244"/>
        <v>0</v>
      </c>
      <c r="S1902" s="232"/>
      <c r="T1902" s="256" t="str">
        <f>IF(TYPE(VLOOKUP(S1902,Catalogue!$F$2:$J$259,3,0))=16," ",VLOOKUP(S1902,Catalogue!$F$2:$J$259,3,0))</f>
        <v xml:space="preserve"> </v>
      </c>
      <c r="U1902" s="228">
        <f>IF(TYPE(VLOOKUP(S1902,Catalogue!$F$2:$J$259,5,0))=16,0,VLOOKUP(S1902,Catalogue!$F$2:$J$259,5,0))</f>
        <v>0</v>
      </c>
      <c r="V1902" s="232"/>
      <c r="W1902" s="256" t="str">
        <f>IF(TYPE(VLOOKUP(V1902,Catalogue!$F$2:$J$259,3,0))=16," ",VLOOKUP(V1902,Catalogue!$F$2:$J$259,3,0))</f>
        <v xml:space="preserve"> </v>
      </c>
      <c r="X1902" s="228">
        <f>IF(TYPE(VLOOKUP(V1902,Catalogue!$F$2:$J$259,5,0))=16,0,VLOOKUP(V1902,Catalogue!$F$2:$J$259,5,0))</f>
        <v>0</v>
      </c>
      <c r="Y1902" s="232"/>
      <c r="Z1902" s="227" t="str">
        <f>IF(TYPE(VLOOKUP(Y1902,Catalogue!$F$2:$J$259,3,0))=16," ",VLOOKUP(Y1902,Catalogue!$F$2:$J$259,3,0))</f>
        <v xml:space="preserve"> </v>
      </c>
      <c r="AA1902" s="228">
        <f>IF(TYPE(VLOOKUP(Y1902,Catalogue!$F$2:$J$259,5,0))=16,0,VLOOKUP(Y1902,Catalogue!$F$2:$J$259,5,0))</f>
        <v>0</v>
      </c>
      <c r="AB1902" s="260"/>
      <c r="AC1902" s="260"/>
      <c r="AD1902" s="260"/>
      <c r="AE1902" s="260">
        <f t="shared" si="248"/>
        <v>0</v>
      </c>
      <c r="AF1902" s="228">
        <f t="shared" si="250"/>
        <v>0</v>
      </c>
      <c r="AG1902" s="228">
        <f t="shared" si="245"/>
        <v>0</v>
      </c>
      <c r="AH1902" s="228">
        <f t="shared" si="246"/>
        <v>0</v>
      </c>
      <c r="AI1902" s="232"/>
      <c r="AJ1902" s="227" t="str">
        <f>IF(TYPE(VLOOKUP(AI1902,Catalogue!$F$2:$J$259,3,0))=16," ",VLOOKUP(AI1902,Catalogue!$F$2:$J$259,3,0))</f>
        <v xml:space="preserve"> </v>
      </c>
      <c r="AK1902" s="228">
        <f>IF(TYPE(VLOOKUP(AI1902,Catalogue!$F$2:$J$259,5,0))=16,0,VLOOKUP(AI1902,Catalogue!$F$2:$J$259,5,0))</f>
        <v>0</v>
      </c>
      <c r="AL1902" s="227"/>
      <c r="AM1902" s="228">
        <f t="shared" si="249"/>
        <v>0</v>
      </c>
      <c r="AN1902" s="228"/>
      <c r="AO1902" s="229">
        <f t="shared" si="247"/>
        <v>0</v>
      </c>
    </row>
    <row r="1903" spans="1:41" x14ac:dyDescent="0.2">
      <c r="A1903" s="227"/>
      <c r="B1903" s="227"/>
      <c r="C1903" s="227"/>
      <c r="D1903" s="227"/>
      <c r="E1903" s="227"/>
      <c r="F1903" s="227"/>
      <c r="G1903" s="227"/>
      <c r="H1903" s="227"/>
      <c r="I1903" s="227"/>
      <c r="J1903" s="227"/>
      <c r="K1903" s="227"/>
      <c r="L1903" s="228">
        <f>IF(TYPE(VLOOKUP(K1903,Catalogue!$F$2:$J$259,5,0))=16,0,VLOOKUP(K1903,Catalogue!$F$2:$J$259,5,0))</f>
        <v>0</v>
      </c>
      <c r="M1903" s="228"/>
      <c r="N1903" s="228">
        <f t="shared" si="243"/>
        <v>0</v>
      </c>
      <c r="O1903" s="227"/>
      <c r="P1903" s="228">
        <f>IF(TYPE(VLOOKUP(O1903,Catalogue!$F$2:$J$259,5,0))=16,0,VLOOKUP(O1903,Catalogue!$F$2:$J$259,5,0))</f>
        <v>0</v>
      </c>
      <c r="Q1903" s="228"/>
      <c r="R1903" s="228">
        <f t="shared" si="244"/>
        <v>0</v>
      </c>
      <c r="S1903" s="232"/>
      <c r="T1903" s="256" t="str">
        <f>IF(TYPE(VLOOKUP(S1903,Catalogue!$F$2:$J$259,3,0))=16," ",VLOOKUP(S1903,Catalogue!$F$2:$J$259,3,0))</f>
        <v xml:space="preserve"> </v>
      </c>
      <c r="U1903" s="228">
        <f>IF(TYPE(VLOOKUP(S1903,Catalogue!$F$2:$J$259,5,0))=16,0,VLOOKUP(S1903,Catalogue!$F$2:$J$259,5,0))</f>
        <v>0</v>
      </c>
      <c r="V1903" s="232"/>
      <c r="W1903" s="256" t="str">
        <f>IF(TYPE(VLOOKUP(V1903,Catalogue!$F$2:$J$259,3,0))=16," ",VLOOKUP(V1903,Catalogue!$F$2:$J$259,3,0))</f>
        <v xml:space="preserve"> </v>
      </c>
      <c r="X1903" s="228">
        <f>IF(TYPE(VLOOKUP(V1903,Catalogue!$F$2:$J$259,5,0))=16,0,VLOOKUP(V1903,Catalogue!$F$2:$J$259,5,0))</f>
        <v>0</v>
      </c>
      <c r="Y1903" s="232"/>
      <c r="Z1903" s="227" t="str">
        <f>IF(TYPE(VLOOKUP(Y1903,Catalogue!$F$2:$J$259,3,0))=16," ",VLOOKUP(Y1903,Catalogue!$F$2:$J$259,3,0))</f>
        <v xml:space="preserve"> </v>
      </c>
      <c r="AA1903" s="228">
        <f>IF(TYPE(VLOOKUP(Y1903,Catalogue!$F$2:$J$259,5,0))=16,0,VLOOKUP(Y1903,Catalogue!$F$2:$J$259,5,0))</f>
        <v>0</v>
      </c>
      <c r="AB1903" s="260"/>
      <c r="AC1903" s="260"/>
      <c r="AD1903" s="260"/>
      <c r="AE1903" s="260">
        <f t="shared" si="248"/>
        <v>0</v>
      </c>
      <c r="AF1903" s="228">
        <f t="shared" si="250"/>
        <v>0</v>
      </c>
      <c r="AG1903" s="228">
        <f t="shared" si="245"/>
        <v>0</v>
      </c>
      <c r="AH1903" s="228">
        <f t="shared" si="246"/>
        <v>0</v>
      </c>
      <c r="AI1903" s="232"/>
      <c r="AJ1903" s="227" t="str">
        <f>IF(TYPE(VLOOKUP(AI1903,Catalogue!$F$2:$J$259,3,0))=16," ",VLOOKUP(AI1903,Catalogue!$F$2:$J$259,3,0))</f>
        <v xml:space="preserve"> </v>
      </c>
      <c r="AK1903" s="228">
        <f>IF(TYPE(VLOOKUP(AI1903,Catalogue!$F$2:$J$259,5,0))=16,0,VLOOKUP(AI1903,Catalogue!$F$2:$J$259,5,0))</f>
        <v>0</v>
      </c>
      <c r="AL1903" s="227"/>
      <c r="AM1903" s="228">
        <f t="shared" si="249"/>
        <v>0</v>
      </c>
      <c r="AN1903" s="228"/>
      <c r="AO1903" s="229">
        <f t="shared" si="247"/>
        <v>0</v>
      </c>
    </row>
    <row r="1904" spans="1:41" x14ac:dyDescent="0.2">
      <c r="A1904" s="227"/>
      <c r="B1904" s="227"/>
      <c r="C1904" s="227"/>
      <c r="D1904" s="227"/>
      <c r="E1904" s="227"/>
      <c r="F1904" s="227"/>
      <c r="G1904" s="227"/>
      <c r="H1904" s="227"/>
      <c r="I1904" s="227"/>
      <c r="J1904" s="227"/>
      <c r="K1904" s="227"/>
      <c r="L1904" s="228">
        <f>IF(TYPE(VLOOKUP(K1904,Catalogue!$F$2:$J$259,5,0))=16,0,VLOOKUP(K1904,Catalogue!$F$2:$J$259,5,0))</f>
        <v>0</v>
      </c>
      <c r="M1904" s="228"/>
      <c r="N1904" s="228">
        <f t="shared" si="243"/>
        <v>0</v>
      </c>
      <c r="O1904" s="227"/>
      <c r="P1904" s="228">
        <f>IF(TYPE(VLOOKUP(O1904,Catalogue!$F$2:$J$259,5,0))=16,0,VLOOKUP(O1904,Catalogue!$F$2:$J$259,5,0))</f>
        <v>0</v>
      </c>
      <c r="Q1904" s="228"/>
      <c r="R1904" s="228">
        <f t="shared" si="244"/>
        <v>0</v>
      </c>
      <c r="S1904" s="232"/>
      <c r="T1904" s="256" t="str">
        <f>IF(TYPE(VLOOKUP(S1904,Catalogue!$F$2:$J$259,3,0))=16," ",VLOOKUP(S1904,Catalogue!$F$2:$J$259,3,0))</f>
        <v xml:space="preserve"> </v>
      </c>
      <c r="U1904" s="228">
        <f>IF(TYPE(VLOOKUP(S1904,Catalogue!$F$2:$J$259,5,0))=16,0,VLOOKUP(S1904,Catalogue!$F$2:$J$259,5,0))</f>
        <v>0</v>
      </c>
      <c r="V1904" s="232"/>
      <c r="W1904" s="256" t="str">
        <f>IF(TYPE(VLOOKUP(V1904,Catalogue!$F$2:$J$259,3,0))=16," ",VLOOKUP(V1904,Catalogue!$F$2:$J$259,3,0))</f>
        <v xml:space="preserve"> </v>
      </c>
      <c r="X1904" s="228">
        <f>IF(TYPE(VLOOKUP(V1904,Catalogue!$F$2:$J$259,5,0))=16,0,VLOOKUP(V1904,Catalogue!$F$2:$J$259,5,0))</f>
        <v>0</v>
      </c>
      <c r="Y1904" s="232"/>
      <c r="Z1904" s="227" t="str">
        <f>IF(TYPE(VLOOKUP(Y1904,Catalogue!$F$2:$J$259,3,0))=16," ",VLOOKUP(Y1904,Catalogue!$F$2:$J$259,3,0))</f>
        <v xml:space="preserve"> </v>
      </c>
      <c r="AA1904" s="228">
        <f>IF(TYPE(VLOOKUP(Y1904,Catalogue!$F$2:$J$259,5,0))=16,0,VLOOKUP(Y1904,Catalogue!$F$2:$J$259,5,0))</f>
        <v>0</v>
      </c>
      <c r="AB1904" s="260"/>
      <c r="AC1904" s="260"/>
      <c r="AD1904" s="260"/>
      <c r="AE1904" s="260">
        <f t="shared" si="248"/>
        <v>0</v>
      </c>
      <c r="AF1904" s="228">
        <f t="shared" si="250"/>
        <v>0</v>
      </c>
      <c r="AG1904" s="228">
        <f t="shared" si="245"/>
        <v>0</v>
      </c>
      <c r="AH1904" s="228">
        <f t="shared" si="246"/>
        <v>0</v>
      </c>
      <c r="AI1904" s="232"/>
      <c r="AJ1904" s="227" t="str">
        <f>IF(TYPE(VLOOKUP(AI1904,Catalogue!$F$2:$J$259,3,0))=16," ",VLOOKUP(AI1904,Catalogue!$F$2:$J$259,3,0))</f>
        <v xml:space="preserve"> </v>
      </c>
      <c r="AK1904" s="228">
        <f>IF(TYPE(VLOOKUP(AI1904,Catalogue!$F$2:$J$259,5,0))=16,0,VLOOKUP(AI1904,Catalogue!$F$2:$J$259,5,0))</f>
        <v>0</v>
      </c>
      <c r="AL1904" s="227"/>
      <c r="AM1904" s="228">
        <f t="shared" si="249"/>
        <v>0</v>
      </c>
      <c r="AN1904" s="228"/>
      <c r="AO1904" s="229">
        <f t="shared" si="247"/>
        <v>0</v>
      </c>
    </row>
    <row r="1905" spans="1:41" x14ac:dyDescent="0.2">
      <c r="A1905" s="227"/>
      <c r="B1905" s="227"/>
      <c r="C1905" s="227"/>
      <c r="D1905" s="227"/>
      <c r="E1905" s="227"/>
      <c r="F1905" s="227"/>
      <c r="G1905" s="227"/>
      <c r="H1905" s="227"/>
      <c r="I1905" s="227"/>
      <c r="J1905" s="227"/>
      <c r="K1905" s="227"/>
      <c r="L1905" s="228">
        <f>IF(TYPE(VLOOKUP(K1905,Catalogue!$F$2:$J$259,5,0))=16,0,VLOOKUP(K1905,Catalogue!$F$2:$J$259,5,0))</f>
        <v>0</v>
      </c>
      <c r="M1905" s="228"/>
      <c r="N1905" s="228">
        <f t="shared" si="243"/>
        <v>0</v>
      </c>
      <c r="O1905" s="227"/>
      <c r="P1905" s="228">
        <f>IF(TYPE(VLOOKUP(O1905,Catalogue!$F$2:$J$259,5,0))=16,0,VLOOKUP(O1905,Catalogue!$F$2:$J$259,5,0))</f>
        <v>0</v>
      </c>
      <c r="Q1905" s="228"/>
      <c r="R1905" s="228">
        <f t="shared" si="244"/>
        <v>0</v>
      </c>
      <c r="S1905" s="232"/>
      <c r="T1905" s="256" t="str">
        <f>IF(TYPE(VLOOKUP(S1905,Catalogue!$F$2:$J$259,3,0))=16," ",VLOOKUP(S1905,Catalogue!$F$2:$J$259,3,0))</f>
        <v xml:space="preserve"> </v>
      </c>
      <c r="U1905" s="228">
        <f>IF(TYPE(VLOOKUP(S1905,Catalogue!$F$2:$J$259,5,0))=16,0,VLOOKUP(S1905,Catalogue!$F$2:$J$259,5,0))</f>
        <v>0</v>
      </c>
      <c r="V1905" s="232"/>
      <c r="W1905" s="256" t="str">
        <f>IF(TYPE(VLOOKUP(V1905,Catalogue!$F$2:$J$259,3,0))=16," ",VLOOKUP(V1905,Catalogue!$F$2:$J$259,3,0))</f>
        <v xml:space="preserve"> </v>
      </c>
      <c r="X1905" s="228">
        <f>IF(TYPE(VLOOKUP(V1905,Catalogue!$F$2:$J$259,5,0))=16,0,VLOOKUP(V1905,Catalogue!$F$2:$J$259,5,0))</f>
        <v>0</v>
      </c>
      <c r="Y1905" s="232"/>
      <c r="Z1905" s="227" t="str">
        <f>IF(TYPE(VLOOKUP(Y1905,Catalogue!$F$2:$J$259,3,0))=16," ",VLOOKUP(Y1905,Catalogue!$F$2:$J$259,3,0))</f>
        <v xml:space="preserve"> </v>
      </c>
      <c r="AA1905" s="228">
        <f>IF(TYPE(VLOOKUP(Y1905,Catalogue!$F$2:$J$259,5,0))=16,0,VLOOKUP(Y1905,Catalogue!$F$2:$J$259,5,0))</f>
        <v>0</v>
      </c>
      <c r="AB1905" s="260"/>
      <c r="AC1905" s="260"/>
      <c r="AD1905" s="260"/>
      <c r="AE1905" s="260">
        <f t="shared" si="248"/>
        <v>0</v>
      </c>
      <c r="AF1905" s="228">
        <f t="shared" si="250"/>
        <v>0</v>
      </c>
      <c r="AG1905" s="228">
        <f t="shared" si="245"/>
        <v>0</v>
      </c>
      <c r="AH1905" s="228">
        <f t="shared" si="246"/>
        <v>0</v>
      </c>
      <c r="AI1905" s="232"/>
      <c r="AJ1905" s="227" t="str">
        <f>IF(TYPE(VLOOKUP(AI1905,Catalogue!$F$2:$J$259,3,0))=16," ",VLOOKUP(AI1905,Catalogue!$F$2:$J$259,3,0))</f>
        <v xml:space="preserve"> </v>
      </c>
      <c r="AK1905" s="228">
        <f>IF(TYPE(VLOOKUP(AI1905,Catalogue!$F$2:$J$259,5,0))=16,0,VLOOKUP(AI1905,Catalogue!$F$2:$J$259,5,0))</f>
        <v>0</v>
      </c>
      <c r="AL1905" s="227"/>
      <c r="AM1905" s="228">
        <f t="shared" si="249"/>
        <v>0</v>
      </c>
      <c r="AN1905" s="228"/>
      <c r="AO1905" s="229">
        <f t="shared" si="247"/>
        <v>0</v>
      </c>
    </row>
    <row r="1906" spans="1:41" x14ac:dyDescent="0.2">
      <c r="A1906" s="227"/>
      <c r="B1906" s="227"/>
      <c r="C1906" s="227"/>
      <c r="D1906" s="227"/>
      <c r="E1906" s="227"/>
      <c r="F1906" s="227"/>
      <c r="G1906" s="227"/>
      <c r="H1906" s="227"/>
      <c r="I1906" s="227"/>
      <c r="J1906" s="227"/>
      <c r="K1906" s="227"/>
      <c r="L1906" s="228">
        <f>IF(TYPE(VLOOKUP(K1906,Catalogue!$F$2:$J$259,5,0))=16,0,VLOOKUP(K1906,Catalogue!$F$2:$J$259,5,0))</f>
        <v>0</v>
      </c>
      <c r="M1906" s="228"/>
      <c r="N1906" s="228">
        <f t="shared" si="243"/>
        <v>0</v>
      </c>
      <c r="O1906" s="227"/>
      <c r="P1906" s="228">
        <f>IF(TYPE(VLOOKUP(O1906,Catalogue!$F$2:$J$259,5,0))=16,0,VLOOKUP(O1906,Catalogue!$F$2:$J$259,5,0))</f>
        <v>0</v>
      </c>
      <c r="Q1906" s="228"/>
      <c r="R1906" s="228">
        <f t="shared" si="244"/>
        <v>0</v>
      </c>
      <c r="S1906" s="232"/>
      <c r="T1906" s="256" t="str">
        <f>IF(TYPE(VLOOKUP(S1906,Catalogue!$F$2:$J$259,3,0))=16," ",VLOOKUP(S1906,Catalogue!$F$2:$J$259,3,0))</f>
        <v xml:space="preserve"> </v>
      </c>
      <c r="U1906" s="228">
        <f>IF(TYPE(VLOOKUP(S1906,Catalogue!$F$2:$J$259,5,0))=16,0,VLOOKUP(S1906,Catalogue!$F$2:$J$259,5,0))</f>
        <v>0</v>
      </c>
      <c r="V1906" s="232"/>
      <c r="W1906" s="256" t="str">
        <f>IF(TYPE(VLOOKUP(V1906,Catalogue!$F$2:$J$259,3,0))=16," ",VLOOKUP(V1906,Catalogue!$F$2:$J$259,3,0))</f>
        <v xml:space="preserve"> </v>
      </c>
      <c r="X1906" s="228">
        <f>IF(TYPE(VLOOKUP(V1906,Catalogue!$F$2:$J$259,5,0))=16,0,VLOOKUP(V1906,Catalogue!$F$2:$J$259,5,0))</f>
        <v>0</v>
      </c>
      <c r="Y1906" s="232"/>
      <c r="Z1906" s="227" t="str">
        <f>IF(TYPE(VLOOKUP(Y1906,Catalogue!$F$2:$J$259,3,0))=16," ",VLOOKUP(Y1906,Catalogue!$F$2:$J$259,3,0))</f>
        <v xml:space="preserve"> </v>
      </c>
      <c r="AA1906" s="228">
        <f>IF(TYPE(VLOOKUP(Y1906,Catalogue!$F$2:$J$259,5,0))=16,0,VLOOKUP(Y1906,Catalogue!$F$2:$J$259,5,0))</f>
        <v>0</v>
      </c>
      <c r="AB1906" s="260"/>
      <c r="AC1906" s="260"/>
      <c r="AD1906" s="260"/>
      <c r="AE1906" s="260">
        <f t="shared" si="248"/>
        <v>0</v>
      </c>
      <c r="AF1906" s="228">
        <f t="shared" si="250"/>
        <v>0</v>
      </c>
      <c r="AG1906" s="228">
        <f t="shared" si="245"/>
        <v>0</v>
      </c>
      <c r="AH1906" s="228">
        <f t="shared" si="246"/>
        <v>0</v>
      </c>
      <c r="AI1906" s="232"/>
      <c r="AJ1906" s="227" t="str">
        <f>IF(TYPE(VLOOKUP(AI1906,Catalogue!$F$2:$J$259,3,0))=16," ",VLOOKUP(AI1906,Catalogue!$F$2:$J$259,3,0))</f>
        <v xml:space="preserve"> </v>
      </c>
      <c r="AK1906" s="228">
        <f>IF(TYPE(VLOOKUP(AI1906,Catalogue!$F$2:$J$259,5,0))=16,0,VLOOKUP(AI1906,Catalogue!$F$2:$J$259,5,0))</f>
        <v>0</v>
      </c>
      <c r="AL1906" s="227"/>
      <c r="AM1906" s="228">
        <f t="shared" si="249"/>
        <v>0</v>
      </c>
      <c r="AN1906" s="228"/>
      <c r="AO1906" s="229">
        <f t="shared" si="247"/>
        <v>0</v>
      </c>
    </row>
    <row r="1907" spans="1:41" x14ac:dyDescent="0.2">
      <c r="A1907" s="227"/>
      <c r="B1907" s="227"/>
      <c r="C1907" s="227"/>
      <c r="D1907" s="227"/>
      <c r="E1907" s="227"/>
      <c r="F1907" s="227"/>
      <c r="G1907" s="227"/>
      <c r="H1907" s="227"/>
      <c r="I1907" s="227"/>
      <c r="J1907" s="227"/>
      <c r="K1907" s="227"/>
      <c r="L1907" s="228">
        <f>IF(TYPE(VLOOKUP(K1907,Catalogue!$F$2:$J$259,5,0))=16,0,VLOOKUP(K1907,Catalogue!$F$2:$J$259,5,0))</f>
        <v>0</v>
      </c>
      <c r="M1907" s="228"/>
      <c r="N1907" s="228">
        <f t="shared" si="243"/>
        <v>0</v>
      </c>
      <c r="O1907" s="227"/>
      <c r="P1907" s="228">
        <f>IF(TYPE(VLOOKUP(O1907,Catalogue!$F$2:$J$259,5,0))=16,0,VLOOKUP(O1907,Catalogue!$F$2:$J$259,5,0))</f>
        <v>0</v>
      </c>
      <c r="Q1907" s="228"/>
      <c r="R1907" s="228">
        <f t="shared" si="244"/>
        <v>0</v>
      </c>
      <c r="S1907" s="232"/>
      <c r="T1907" s="256" t="str">
        <f>IF(TYPE(VLOOKUP(S1907,Catalogue!$F$2:$J$259,3,0))=16," ",VLOOKUP(S1907,Catalogue!$F$2:$J$259,3,0))</f>
        <v xml:space="preserve"> </v>
      </c>
      <c r="U1907" s="228">
        <f>IF(TYPE(VLOOKUP(S1907,Catalogue!$F$2:$J$259,5,0))=16,0,VLOOKUP(S1907,Catalogue!$F$2:$J$259,5,0))</f>
        <v>0</v>
      </c>
      <c r="V1907" s="232"/>
      <c r="W1907" s="256" t="str">
        <f>IF(TYPE(VLOOKUP(V1907,Catalogue!$F$2:$J$259,3,0))=16," ",VLOOKUP(V1907,Catalogue!$F$2:$J$259,3,0))</f>
        <v xml:space="preserve"> </v>
      </c>
      <c r="X1907" s="228">
        <f>IF(TYPE(VLOOKUP(V1907,Catalogue!$F$2:$J$259,5,0))=16,0,VLOOKUP(V1907,Catalogue!$F$2:$J$259,5,0))</f>
        <v>0</v>
      </c>
      <c r="Y1907" s="232"/>
      <c r="Z1907" s="227" t="str">
        <f>IF(TYPE(VLOOKUP(Y1907,Catalogue!$F$2:$J$259,3,0))=16," ",VLOOKUP(Y1907,Catalogue!$F$2:$J$259,3,0))</f>
        <v xml:space="preserve"> </v>
      </c>
      <c r="AA1907" s="228">
        <f>IF(TYPE(VLOOKUP(Y1907,Catalogue!$F$2:$J$259,5,0))=16,0,VLOOKUP(Y1907,Catalogue!$F$2:$J$259,5,0))</f>
        <v>0</v>
      </c>
      <c r="AB1907" s="260"/>
      <c r="AC1907" s="260"/>
      <c r="AD1907" s="260"/>
      <c r="AE1907" s="260">
        <f t="shared" si="248"/>
        <v>0</v>
      </c>
      <c r="AF1907" s="228">
        <f t="shared" si="250"/>
        <v>0</v>
      </c>
      <c r="AG1907" s="228">
        <f t="shared" si="245"/>
        <v>0</v>
      </c>
      <c r="AH1907" s="228">
        <f t="shared" si="246"/>
        <v>0</v>
      </c>
      <c r="AI1907" s="232"/>
      <c r="AJ1907" s="227" t="str">
        <f>IF(TYPE(VLOOKUP(AI1907,Catalogue!$F$2:$J$259,3,0))=16," ",VLOOKUP(AI1907,Catalogue!$F$2:$J$259,3,0))</f>
        <v xml:space="preserve"> </v>
      </c>
      <c r="AK1907" s="228">
        <f>IF(TYPE(VLOOKUP(AI1907,Catalogue!$F$2:$J$259,5,0))=16,0,VLOOKUP(AI1907,Catalogue!$F$2:$J$259,5,0))</f>
        <v>0</v>
      </c>
      <c r="AL1907" s="227"/>
      <c r="AM1907" s="228">
        <f t="shared" si="249"/>
        <v>0</v>
      </c>
      <c r="AN1907" s="228"/>
      <c r="AO1907" s="229">
        <f t="shared" si="247"/>
        <v>0</v>
      </c>
    </row>
    <row r="1908" spans="1:41" x14ac:dyDescent="0.2">
      <c r="A1908" s="227"/>
      <c r="B1908" s="227"/>
      <c r="C1908" s="227"/>
      <c r="D1908" s="227"/>
      <c r="E1908" s="227"/>
      <c r="F1908" s="227"/>
      <c r="G1908" s="227"/>
      <c r="H1908" s="227"/>
      <c r="I1908" s="227"/>
      <c r="J1908" s="227"/>
      <c r="K1908" s="227"/>
      <c r="L1908" s="228">
        <f>IF(TYPE(VLOOKUP(K1908,Catalogue!$F$2:$J$259,5,0))=16,0,VLOOKUP(K1908,Catalogue!$F$2:$J$259,5,0))</f>
        <v>0</v>
      </c>
      <c r="M1908" s="228"/>
      <c r="N1908" s="228">
        <f t="shared" si="243"/>
        <v>0</v>
      </c>
      <c r="O1908" s="227"/>
      <c r="P1908" s="228">
        <f>IF(TYPE(VLOOKUP(O1908,Catalogue!$F$2:$J$259,5,0))=16,0,VLOOKUP(O1908,Catalogue!$F$2:$J$259,5,0))</f>
        <v>0</v>
      </c>
      <c r="Q1908" s="228"/>
      <c r="R1908" s="228">
        <f t="shared" si="244"/>
        <v>0</v>
      </c>
      <c r="S1908" s="232"/>
      <c r="T1908" s="256" t="str">
        <f>IF(TYPE(VLOOKUP(S1908,Catalogue!$F$2:$J$259,3,0))=16," ",VLOOKUP(S1908,Catalogue!$F$2:$J$259,3,0))</f>
        <v xml:space="preserve"> </v>
      </c>
      <c r="U1908" s="228">
        <f>IF(TYPE(VLOOKUP(S1908,Catalogue!$F$2:$J$259,5,0))=16,0,VLOOKUP(S1908,Catalogue!$F$2:$J$259,5,0))</f>
        <v>0</v>
      </c>
      <c r="V1908" s="232"/>
      <c r="W1908" s="256" t="str">
        <f>IF(TYPE(VLOOKUP(V1908,Catalogue!$F$2:$J$259,3,0))=16," ",VLOOKUP(V1908,Catalogue!$F$2:$J$259,3,0))</f>
        <v xml:space="preserve"> </v>
      </c>
      <c r="X1908" s="228">
        <f>IF(TYPE(VLOOKUP(V1908,Catalogue!$F$2:$J$259,5,0))=16,0,VLOOKUP(V1908,Catalogue!$F$2:$J$259,5,0))</f>
        <v>0</v>
      </c>
      <c r="Y1908" s="232"/>
      <c r="Z1908" s="227" t="str">
        <f>IF(TYPE(VLOOKUP(Y1908,Catalogue!$F$2:$J$259,3,0))=16," ",VLOOKUP(Y1908,Catalogue!$F$2:$J$259,3,0))</f>
        <v xml:space="preserve"> </v>
      </c>
      <c r="AA1908" s="228">
        <f>IF(TYPE(VLOOKUP(Y1908,Catalogue!$F$2:$J$259,5,0))=16,0,VLOOKUP(Y1908,Catalogue!$F$2:$J$259,5,0))</f>
        <v>0</v>
      </c>
      <c r="AB1908" s="260"/>
      <c r="AC1908" s="260"/>
      <c r="AD1908" s="260"/>
      <c r="AE1908" s="260">
        <f t="shared" si="248"/>
        <v>0</v>
      </c>
      <c r="AF1908" s="228">
        <f t="shared" si="250"/>
        <v>0</v>
      </c>
      <c r="AG1908" s="228">
        <f t="shared" si="245"/>
        <v>0</v>
      </c>
      <c r="AH1908" s="228">
        <f t="shared" si="246"/>
        <v>0</v>
      </c>
      <c r="AI1908" s="232"/>
      <c r="AJ1908" s="227" t="str">
        <f>IF(TYPE(VLOOKUP(AI1908,Catalogue!$F$2:$J$259,3,0))=16," ",VLOOKUP(AI1908,Catalogue!$F$2:$J$259,3,0))</f>
        <v xml:space="preserve"> </v>
      </c>
      <c r="AK1908" s="228">
        <f>IF(TYPE(VLOOKUP(AI1908,Catalogue!$F$2:$J$259,5,0))=16,0,VLOOKUP(AI1908,Catalogue!$F$2:$J$259,5,0))</f>
        <v>0</v>
      </c>
      <c r="AL1908" s="227"/>
      <c r="AM1908" s="228">
        <f t="shared" si="249"/>
        <v>0</v>
      </c>
      <c r="AN1908" s="228"/>
      <c r="AO1908" s="229">
        <f t="shared" si="247"/>
        <v>0</v>
      </c>
    </row>
    <row r="1909" spans="1:41" x14ac:dyDescent="0.2">
      <c r="A1909" s="227"/>
      <c r="B1909" s="227"/>
      <c r="C1909" s="227"/>
      <c r="D1909" s="227"/>
      <c r="E1909" s="227"/>
      <c r="F1909" s="227"/>
      <c r="G1909" s="227"/>
      <c r="H1909" s="227"/>
      <c r="I1909" s="227"/>
      <c r="J1909" s="227"/>
      <c r="K1909" s="227"/>
      <c r="L1909" s="228">
        <f>IF(TYPE(VLOOKUP(K1909,Catalogue!$F$2:$J$259,5,0))=16,0,VLOOKUP(K1909,Catalogue!$F$2:$J$259,5,0))</f>
        <v>0</v>
      </c>
      <c r="M1909" s="228"/>
      <c r="N1909" s="228">
        <f t="shared" si="243"/>
        <v>0</v>
      </c>
      <c r="O1909" s="227"/>
      <c r="P1909" s="228">
        <f>IF(TYPE(VLOOKUP(O1909,Catalogue!$F$2:$J$259,5,0))=16,0,VLOOKUP(O1909,Catalogue!$F$2:$J$259,5,0))</f>
        <v>0</v>
      </c>
      <c r="Q1909" s="228"/>
      <c r="R1909" s="228">
        <f t="shared" si="244"/>
        <v>0</v>
      </c>
      <c r="S1909" s="232"/>
      <c r="T1909" s="256" t="str">
        <f>IF(TYPE(VLOOKUP(S1909,Catalogue!$F$2:$J$259,3,0))=16," ",VLOOKUP(S1909,Catalogue!$F$2:$J$259,3,0))</f>
        <v xml:space="preserve"> </v>
      </c>
      <c r="U1909" s="228">
        <f>IF(TYPE(VLOOKUP(S1909,Catalogue!$F$2:$J$259,5,0))=16,0,VLOOKUP(S1909,Catalogue!$F$2:$J$259,5,0))</f>
        <v>0</v>
      </c>
      <c r="V1909" s="232"/>
      <c r="W1909" s="256" t="str">
        <f>IF(TYPE(VLOOKUP(V1909,Catalogue!$F$2:$J$259,3,0))=16," ",VLOOKUP(V1909,Catalogue!$F$2:$J$259,3,0))</f>
        <v xml:space="preserve"> </v>
      </c>
      <c r="X1909" s="228">
        <f>IF(TYPE(VLOOKUP(V1909,Catalogue!$F$2:$J$259,5,0))=16,0,VLOOKUP(V1909,Catalogue!$F$2:$J$259,5,0))</f>
        <v>0</v>
      </c>
      <c r="Y1909" s="232"/>
      <c r="Z1909" s="227" t="str">
        <f>IF(TYPE(VLOOKUP(Y1909,Catalogue!$F$2:$J$259,3,0))=16," ",VLOOKUP(Y1909,Catalogue!$F$2:$J$259,3,0))</f>
        <v xml:space="preserve"> </v>
      </c>
      <c r="AA1909" s="228">
        <f>IF(TYPE(VLOOKUP(Y1909,Catalogue!$F$2:$J$259,5,0))=16,0,VLOOKUP(Y1909,Catalogue!$F$2:$J$259,5,0))</f>
        <v>0</v>
      </c>
      <c r="AB1909" s="260"/>
      <c r="AC1909" s="260"/>
      <c r="AD1909" s="260"/>
      <c r="AE1909" s="260">
        <f t="shared" si="248"/>
        <v>0</v>
      </c>
      <c r="AF1909" s="228">
        <f t="shared" si="250"/>
        <v>0</v>
      </c>
      <c r="AG1909" s="228">
        <f t="shared" si="245"/>
        <v>0</v>
      </c>
      <c r="AH1909" s="228">
        <f t="shared" si="246"/>
        <v>0</v>
      </c>
      <c r="AI1909" s="232"/>
      <c r="AJ1909" s="227" t="str">
        <f>IF(TYPE(VLOOKUP(AI1909,Catalogue!$F$2:$J$259,3,0))=16," ",VLOOKUP(AI1909,Catalogue!$F$2:$J$259,3,0))</f>
        <v xml:space="preserve"> </v>
      </c>
      <c r="AK1909" s="228">
        <f>IF(TYPE(VLOOKUP(AI1909,Catalogue!$F$2:$J$259,5,0))=16,0,VLOOKUP(AI1909,Catalogue!$F$2:$J$259,5,0))</f>
        <v>0</v>
      </c>
      <c r="AL1909" s="227"/>
      <c r="AM1909" s="228">
        <f t="shared" si="249"/>
        <v>0</v>
      </c>
      <c r="AN1909" s="228"/>
      <c r="AO1909" s="229">
        <f t="shared" si="247"/>
        <v>0</v>
      </c>
    </row>
    <row r="1910" spans="1:41" x14ac:dyDescent="0.2">
      <c r="A1910" s="227"/>
      <c r="B1910" s="227"/>
      <c r="C1910" s="227"/>
      <c r="D1910" s="227"/>
      <c r="E1910" s="227"/>
      <c r="F1910" s="227"/>
      <c r="G1910" s="227"/>
      <c r="H1910" s="227"/>
      <c r="I1910" s="227"/>
      <c r="J1910" s="227"/>
      <c r="K1910" s="227"/>
      <c r="L1910" s="228">
        <f>IF(TYPE(VLOOKUP(K1910,Catalogue!$F$2:$J$259,5,0))=16,0,VLOOKUP(K1910,Catalogue!$F$2:$J$259,5,0))</f>
        <v>0</v>
      </c>
      <c r="M1910" s="228"/>
      <c r="N1910" s="228">
        <f t="shared" si="243"/>
        <v>0</v>
      </c>
      <c r="O1910" s="227"/>
      <c r="P1910" s="228">
        <f>IF(TYPE(VLOOKUP(O1910,Catalogue!$F$2:$J$259,5,0))=16,0,VLOOKUP(O1910,Catalogue!$F$2:$J$259,5,0))</f>
        <v>0</v>
      </c>
      <c r="Q1910" s="228"/>
      <c r="R1910" s="228">
        <f t="shared" si="244"/>
        <v>0</v>
      </c>
      <c r="S1910" s="232"/>
      <c r="T1910" s="256" t="str">
        <f>IF(TYPE(VLOOKUP(S1910,Catalogue!$F$2:$J$259,3,0))=16," ",VLOOKUP(S1910,Catalogue!$F$2:$J$259,3,0))</f>
        <v xml:space="preserve"> </v>
      </c>
      <c r="U1910" s="228">
        <f>IF(TYPE(VLOOKUP(S1910,Catalogue!$F$2:$J$259,5,0))=16,0,VLOOKUP(S1910,Catalogue!$F$2:$J$259,5,0))</f>
        <v>0</v>
      </c>
      <c r="V1910" s="232"/>
      <c r="W1910" s="256" t="str">
        <f>IF(TYPE(VLOOKUP(V1910,Catalogue!$F$2:$J$259,3,0))=16," ",VLOOKUP(V1910,Catalogue!$F$2:$J$259,3,0))</f>
        <v xml:space="preserve"> </v>
      </c>
      <c r="X1910" s="228">
        <f>IF(TYPE(VLOOKUP(V1910,Catalogue!$F$2:$J$259,5,0))=16,0,VLOOKUP(V1910,Catalogue!$F$2:$J$259,5,0))</f>
        <v>0</v>
      </c>
      <c r="Y1910" s="232"/>
      <c r="Z1910" s="227" t="str">
        <f>IF(TYPE(VLOOKUP(Y1910,Catalogue!$F$2:$J$259,3,0))=16," ",VLOOKUP(Y1910,Catalogue!$F$2:$J$259,3,0))</f>
        <v xml:space="preserve"> </v>
      </c>
      <c r="AA1910" s="228">
        <f>IF(TYPE(VLOOKUP(Y1910,Catalogue!$F$2:$J$259,5,0))=16,0,VLOOKUP(Y1910,Catalogue!$F$2:$J$259,5,0))</f>
        <v>0</v>
      </c>
      <c r="AB1910" s="260"/>
      <c r="AC1910" s="260"/>
      <c r="AD1910" s="260"/>
      <c r="AE1910" s="260">
        <f t="shared" si="248"/>
        <v>0</v>
      </c>
      <c r="AF1910" s="228">
        <f t="shared" si="250"/>
        <v>0</v>
      </c>
      <c r="AG1910" s="228">
        <f t="shared" si="245"/>
        <v>0</v>
      </c>
      <c r="AH1910" s="228">
        <f t="shared" si="246"/>
        <v>0</v>
      </c>
      <c r="AI1910" s="232"/>
      <c r="AJ1910" s="227" t="str">
        <f>IF(TYPE(VLOOKUP(AI1910,Catalogue!$F$2:$J$259,3,0))=16," ",VLOOKUP(AI1910,Catalogue!$F$2:$J$259,3,0))</f>
        <v xml:space="preserve"> </v>
      </c>
      <c r="AK1910" s="228">
        <f>IF(TYPE(VLOOKUP(AI1910,Catalogue!$F$2:$J$259,5,0))=16,0,VLOOKUP(AI1910,Catalogue!$F$2:$J$259,5,0))</f>
        <v>0</v>
      </c>
      <c r="AL1910" s="227"/>
      <c r="AM1910" s="228">
        <f t="shared" si="249"/>
        <v>0</v>
      </c>
      <c r="AN1910" s="228"/>
      <c r="AO1910" s="229">
        <f t="shared" si="247"/>
        <v>0</v>
      </c>
    </row>
    <row r="1911" spans="1:41" x14ac:dyDescent="0.2">
      <c r="A1911" s="227"/>
      <c r="B1911" s="227"/>
      <c r="C1911" s="227"/>
      <c r="D1911" s="227"/>
      <c r="E1911" s="227"/>
      <c r="F1911" s="227"/>
      <c r="G1911" s="227"/>
      <c r="H1911" s="227"/>
      <c r="I1911" s="227"/>
      <c r="J1911" s="227"/>
      <c r="K1911" s="227"/>
      <c r="L1911" s="228">
        <f>IF(TYPE(VLOOKUP(K1911,Catalogue!$F$2:$J$259,5,0))=16,0,VLOOKUP(K1911,Catalogue!$F$2:$J$259,5,0))</f>
        <v>0</v>
      </c>
      <c r="M1911" s="228"/>
      <c r="N1911" s="228">
        <f t="shared" si="243"/>
        <v>0</v>
      </c>
      <c r="O1911" s="227"/>
      <c r="P1911" s="228">
        <f>IF(TYPE(VLOOKUP(O1911,Catalogue!$F$2:$J$259,5,0))=16,0,VLOOKUP(O1911,Catalogue!$F$2:$J$259,5,0))</f>
        <v>0</v>
      </c>
      <c r="Q1911" s="228"/>
      <c r="R1911" s="228">
        <f t="shared" si="244"/>
        <v>0</v>
      </c>
      <c r="S1911" s="232"/>
      <c r="T1911" s="256" t="str">
        <f>IF(TYPE(VLOOKUP(S1911,Catalogue!$F$2:$J$259,3,0))=16," ",VLOOKUP(S1911,Catalogue!$F$2:$J$259,3,0))</f>
        <v xml:space="preserve"> </v>
      </c>
      <c r="U1911" s="228">
        <f>IF(TYPE(VLOOKUP(S1911,Catalogue!$F$2:$J$259,5,0))=16,0,VLOOKUP(S1911,Catalogue!$F$2:$J$259,5,0))</f>
        <v>0</v>
      </c>
      <c r="V1911" s="232"/>
      <c r="W1911" s="256" t="str">
        <f>IF(TYPE(VLOOKUP(V1911,Catalogue!$F$2:$J$259,3,0))=16," ",VLOOKUP(V1911,Catalogue!$F$2:$J$259,3,0))</f>
        <v xml:space="preserve"> </v>
      </c>
      <c r="X1911" s="228">
        <f>IF(TYPE(VLOOKUP(V1911,Catalogue!$F$2:$J$259,5,0))=16,0,VLOOKUP(V1911,Catalogue!$F$2:$J$259,5,0))</f>
        <v>0</v>
      </c>
      <c r="Y1911" s="232"/>
      <c r="Z1911" s="227" t="str">
        <f>IF(TYPE(VLOOKUP(Y1911,Catalogue!$F$2:$J$259,3,0))=16," ",VLOOKUP(Y1911,Catalogue!$F$2:$J$259,3,0))</f>
        <v xml:space="preserve"> </v>
      </c>
      <c r="AA1911" s="228">
        <f>IF(TYPE(VLOOKUP(Y1911,Catalogue!$F$2:$J$259,5,0))=16,0,VLOOKUP(Y1911,Catalogue!$F$2:$J$259,5,0))</f>
        <v>0</v>
      </c>
      <c r="AB1911" s="260"/>
      <c r="AC1911" s="260"/>
      <c r="AD1911" s="260"/>
      <c r="AE1911" s="260">
        <f t="shared" si="248"/>
        <v>0</v>
      </c>
      <c r="AF1911" s="228">
        <f t="shared" si="250"/>
        <v>0</v>
      </c>
      <c r="AG1911" s="228">
        <f t="shared" si="245"/>
        <v>0</v>
      </c>
      <c r="AH1911" s="228">
        <f t="shared" si="246"/>
        <v>0</v>
      </c>
      <c r="AI1911" s="232"/>
      <c r="AJ1911" s="227" t="str">
        <f>IF(TYPE(VLOOKUP(AI1911,Catalogue!$F$2:$J$259,3,0))=16," ",VLOOKUP(AI1911,Catalogue!$F$2:$J$259,3,0))</f>
        <v xml:space="preserve"> </v>
      </c>
      <c r="AK1911" s="228">
        <f>IF(TYPE(VLOOKUP(AI1911,Catalogue!$F$2:$J$259,5,0))=16,0,VLOOKUP(AI1911,Catalogue!$F$2:$J$259,5,0))</f>
        <v>0</v>
      </c>
      <c r="AL1911" s="227"/>
      <c r="AM1911" s="228">
        <f t="shared" si="249"/>
        <v>0</v>
      </c>
      <c r="AN1911" s="228"/>
      <c r="AO1911" s="229">
        <f t="shared" si="247"/>
        <v>0</v>
      </c>
    </row>
    <row r="1912" spans="1:41" x14ac:dyDescent="0.2">
      <c r="A1912" s="227"/>
      <c r="B1912" s="227"/>
      <c r="C1912" s="227"/>
      <c r="D1912" s="227"/>
      <c r="E1912" s="227"/>
      <c r="F1912" s="227"/>
      <c r="G1912" s="227"/>
      <c r="H1912" s="227"/>
      <c r="I1912" s="227"/>
      <c r="J1912" s="227"/>
      <c r="K1912" s="227"/>
      <c r="L1912" s="228">
        <f>IF(TYPE(VLOOKUP(K1912,Catalogue!$F$2:$J$259,5,0))=16,0,VLOOKUP(K1912,Catalogue!$F$2:$J$259,5,0))</f>
        <v>0</v>
      </c>
      <c r="M1912" s="228"/>
      <c r="N1912" s="228">
        <f t="shared" si="243"/>
        <v>0</v>
      </c>
      <c r="O1912" s="227"/>
      <c r="P1912" s="228">
        <f>IF(TYPE(VLOOKUP(O1912,Catalogue!$F$2:$J$259,5,0))=16,0,VLOOKUP(O1912,Catalogue!$F$2:$J$259,5,0))</f>
        <v>0</v>
      </c>
      <c r="Q1912" s="228"/>
      <c r="R1912" s="228">
        <f t="shared" si="244"/>
        <v>0</v>
      </c>
      <c r="S1912" s="232"/>
      <c r="T1912" s="256" t="str">
        <f>IF(TYPE(VLOOKUP(S1912,Catalogue!$F$2:$J$259,3,0))=16," ",VLOOKUP(S1912,Catalogue!$F$2:$J$259,3,0))</f>
        <v xml:space="preserve"> </v>
      </c>
      <c r="U1912" s="228">
        <f>IF(TYPE(VLOOKUP(S1912,Catalogue!$F$2:$J$259,5,0))=16,0,VLOOKUP(S1912,Catalogue!$F$2:$J$259,5,0))</f>
        <v>0</v>
      </c>
      <c r="V1912" s="232"/>
      <c r="W1912" s="256" t="str">
        <f>IF(TYPE(VLOOKUP(V1912,Catalogue!$F$2:$J$259,3,0))=16," ",VLOOKUP(V1912,Catalogue!$F$2:$J$259,3,0))</f>
        <v xml:space="preserve"> </v>
      </c>
      <c r="X1912" s="228">
        <f>IF(TYPE(VLOOKUP(V1912,Catalogue!$F$2:$J$259,5,0))=16,0,VLOOKUP(V1912,Catalogue!$F$2:$J$259,5,0))</f>
        <v>0</v>
      </c>
      <c r="Y1912" s="232"/>
      <c r="Z1912" s="227" t="str">
        <f>IF(TYPE(VLOOKUP(Y1912,Catalogue!$F$2:$J$259,3,0))=16," ",VLOOKUP(Y1912,Catalogue!$F$2:$J$259,3,0))</f>
        <v xml:space="preserve"> </v>
      </c>
      <c r="AA1912" s="228">
        <f>IF(TYPE(VLOOKUP(Y1912,Catalogue!$F$2:$J$259,5,0))=16,0,VLOOKUP(Y1912,Catalogue!$F$2:$J$259,5,0))</f>
        <v>0</v>
      </c>
      <c r="AB1912" s="260"/>
      <c r="AC1912" s="260"/>
      <c r="AD1912" s="260"/>
      <c r="AE1912" s="260">
        <f t="shared" si="248"/>
        <v>0</v>
      </c>
      <c r="AF1912" s="228">
        <f t="shared" si="250"/>
        <v>0</v>
      </c>
      <c r="AG1912" s="228">
        <f t="shared" si="245"/>
        <v>0</v>
      </c>
      <c r="AH1912" s="228">
        <f t="shared" si="246"/>
        <v>0</v>
      </c>
      <c r="AI1912" s="232"/>
      <c r="AJ1912" s="227" t="str">
        <f>IF(TYPE(VLOOKUP(AI1912,Catalogue!$F$2:$J$259,3,0))=16," ",VLOOKUP(AI1912,Catalogue!$F$2:$J$259,3,0))</f>
        <v xml:space="preserve"> </v>
      </c>
      <c r="AK1912" s="228">
        <f>IF(TYPE(VLOOKUP(AI1912,Catalogue!$F$2:$J$259,5,0))=16,0,VLOOKUP(AI1912,Catalogue!$F$2:$J$259,5,0))</f>
        <v>0</v>
      </c>
      <c r="AL1912" s="227"/>
      <c r="AM1912" s="228">
        <f t="shared" si="249"/>
        <v>0</v>
      </c>
      <c r="AN1912" s="228"/>
      <c r="AO1912" s="229">
        <f t="shared" si="247"/>
        <v>0</v>
      </c>
    </row>
    <row r="1913" spans="1:41" x14ac:dyDescent="0.2">
      <c r="A1913" s="227"/>
      <c r="B1913" s="227"/>
      <c r="C1913" s="227"/>
      <c r="D1913" s="227"/>
      <c r="E1913" s="227"/>
      <c r="F1913" s="227"/>
      <c r="G1913" s="227"/>
      <c r="H1913" s="227"/>
      <c r="I1913" s="227"/>
      <c r="J1913" s="227"/>
      <c r="K1913" s="227"/>
      <c r="L1913" s="228">
        <f>IF(TYPE(VLOOKUP(K1913,Catalogue!$F$2:$J$259,5,0))=16,0,VLOOKUP(K1913,Catalogue!$F$2:$J$259,5,0))</f>
        <v>0</v>
      </c>
      <c r="M1913" s="228"/>
      <c r="N1913" s="228">
        <f t="shared" si="243"/>
        <v>0</v>
      </c>
      <c r="O1913" s="227"/>
      <c r="P1913" s="228">
        <f>IF(TYPE(VLOOKUP(O1913,Catalogue!$F$2:$J$259,5,0))=16,0,VLOOKUP(O1913,Catalogue!$F$2:$J$259,5,0))</f>
        <v>0</v>
      </c>
      <c r="Q1913" s="228"/>
      <c r="R1913" s="228">
        <f t="shared" si="244"/>
        <v>0</v>
      </c>
      <c r="S1913" s="232"/>
      <c r="T1913" s="256" t="str">
        <f>IF(TYPE(VLOOKUP(S1913,Catalogue!$F$2:$J$259,3,0))=16," ",VLOOKUP(S1913,Catalogue!$F$2:$J$259,3,0))</f>
        <v xml:space="preserve"> </v>
      </c>
      <c r="U1913" s="228">
        <f>IF(TYPE(VLOOKUP(S1913,Catalogue!$F$2:$J$259,5,0))=16,0,VLOOKUP(S1913,Catalogue!$F$2:$J$259,5,0))</f>
        <v>0</v>
      </c>
      <c r="V1913" s="232"/>
      <c r="W1913" s="256" t="str">
        <f>IF(TYPE(VLOOKUP(V1913,Catalogue!$F$2:$J$259,3,0))=16," ",VLOOKUP(V1913,Catalogue!$F$2:$J$259,3,0))</f>
        <v xml:space="preserve"> </v>
      </c>
      <c r="X1913" s="228">
        <f>IF(TYPE(VLOOKUP(V1913,Catalogue!$F$2:$J$259,5,0))=16,0,VLOOKUP(V1913,Catalogue!$F$2:$J$259,5,0))</f>
        <v>0</v>
      </c>
      <c r="Y1913" s="232"/>
      <c r="Z1913" s="227" t="str">
        <f>IF(TYPE(VLOOKUP(Y1913,Catalogue!$F$2:$J$259,3,0))=16," ",VLOOKUP(Y1913,Catalogue!$F$2:$J$259,3,0))</f>
        <v xml:space="preserve"> </v>
      </c>
      <c r="AA1913" s="228">
        <f>IF(TYPE(VLOOKUP(Y1913,Catalogue!$F$2:$J$259,5,0))=16,0,VLOOKUP(Y1913,Catalogue!$F$2:$J$259,5,0))</f>
        <v>0</v>
      </c>
      <c r="AB1913" s="260"/>
      <c r="AC1913" s="260"/>
      <c r="AD1913" s="260"/>
      <c r="AE1913" s="260">
        <f t="shared" si="248"/>
        <v>0</v>
      </c>
      <c r="AF1913" s="228">
        <f t="shared" si="250"/>
        <v>0</v>
      </c>
      <c r="AG1913" s="228">
        <f t="shared" si="245"/>
        <v>0</v>
      </c>
      <c r="AH1913" s="228">
        <f t="shared" si="246"/>
        <v>0</v>
      </c>
      <c r="AI1913" s="232"/>
      <c r="AJ1913" s="227" t="str">
        <f>IF(TYPE(VLOOKUP(AI1913,Catalogue!$F$2:$J$259,3,0))=16," ",VLOOKUP(AI1913,Catalogue!$F$2:$J$259,3,0))</f>
        <v xml:space="preserve"> </v>
      </c>
      <c r="AK1913" s="228">
        <f>IF(TYPE(VLOOKUP(AI1913,Catalogue!$F$2:$J$259,5,0))=16,0,VLOOKUP(AI1913,Catalogue!$F$2:$J$259,5,0))</f>
        <v>0</v>
      </c>
      <c r="AL1913" s="227"/>
      <c r="AM1913" s="228">
        <f t="shared" si="249"/>
        <v>0</v>
      </c>
      <c r="AN1913" s="228"/>
      <c r="AO1913" s="229">
        <f t="shared" si="247"/>
        <v>0</v>
      </c>
    </row>
    <row r="1914" spans="1:41" x14ac:dyDescent="0.2">
      <c r="A1914" s="227"/>
      <c r="B1914" s="227"/>
      <c r="C1914" s="227"/>
      <c r="D1914" s="227"/>
      <c r="E1914" s="227"/>
      <c r="F1914" s="227"/>
      <c r="G1914" s="227"/>
      <c r="H1914" s="227"/>
      <c r="I1914" s="227"/>
      <c r="J1914" s="227"/>
      <c r="K1914" s="227"/>
      <c r="L1914" s="228">
        <f>IF(TYPE(VLOOKUP(K1914,Catalogue!$F$2:$J$259,5,0))=16,0,VLOOKUP(K1914,Catalogue!$F$2:$J$259,5,0))</f>
        <v>0</v>
      </c>
      <c r="M1914" s="228"/>
      <c r="N1914" s="228">
        <f t="shared" si="243"/>
        <v>0</v>
      </c>
      <c r="O1914" s="227"/>
      <c r="P1914" s="228">
        <f>IF(TYPE(VLOOKUP(O1914,Catalogue!$F$2:$J$259,5,0))=16,0,VLOOKUP(O1914,Catalogue!$F$2:$J$259,5,0))</f>
        <v>0</v>
      </c>
      <c r="Q1914" s="228"/>
      <c r="R1914" s="228">
        <f t="shared" si="244"/>
        <v>0</v>
      </c>
      <c r="S1914" s="232"/>
      <c r="T1914" s="256" t="str">
        <f>IF(TYPE(VLOOKUP(S1914,Catalogue!$F$2:$J$259,3,0))=16," ",VLOOKUP(S1914,Catalogue!$F$2:$J$259,3,0))</f>
        <v xml:space="preserve"> </v>
      </c>
      <c r="U1914" s="228">
        <f>IF(TYPE(VLOOKUP(S1914,Catalogue!$F$2:$J$259,5,0))=16,0,VLOOKUP(S1914,Catalogue!$F$2:$J$259,5,0))</f>
        <v>0</v>
      </c>
      <c r="V1914" s="232"/>
      <c r="W1914" s="256" t="str">
        <f>IF(TYPE(VLOOKUP(V1914,Catalogue!$F$2:$J$259,3,0))=16," ",VLOOKUP(V1914,Catalogue!$F$2:$J$259,3,0))</f>
        <v xml:space="preserve"> </v>
      </c>
      <c r="X1914" s="228">
        <f>IF(TYPE(VLOOKUP(V1914,Catalogue!$F$2:$J$259,5,0))=16,0,VLOOKUP(V1914,Catalogue!$F$2:$J$259,5,0))</f>
        <v>0</v>
      </c>
      <c r="Y1914" s="232"/>
      <c r="Z1914" s="227" t="str">
        <f>IF(TYPE(VLOOKUP(Y1914,Catalogue!$F$2:$J$259,3,0))=16," ",VLOOKUP(Y1914,Catalogue!$F$2:$J$259,3,0))</f>
        <v xml:space="preserve"> </v>
      </c>
      <c r="AA1914" s="228">
        <f>IF(TYPE(VLOOKUP(Y1914,Catalogue!$F$2:$J$259,5,0))=16,0,VLOOKUP(Y1914,Catalogue!$F$2:$J$259,5,0))</f>
        <v>0</v>
      </c>
      <c r="AB1914" s="260"/>
      <c r="AC1914" s="260"/>
      <c r="AD1914" s="260"/>
      <c r="AE1914" s="260">
        <f t="shared" si="248"/>
        <v>0</v>
      </c>
      <c r="AF1914" s="228">
        <f t="shared" si="250"/>
        <v>0</v>
      </c>
      <c r="AG1914" s="228">
        <f t="shared" si="245"/>
        <v>0</v>
      </c>
      <c r="AH1914" s="228">
        <f t="shared" si="246"/>
        <v>0</v>
      </c>
      <c r="AI1914" s="232"/>
      <c r="AJ1914" s="227" t="str">
        <f>IF(TYPE(VLOOKUP(AI1914,Catalogue!$F$2:$J$259,3,0))=16," ",VLOOKUP(AI1914,Catalogue!$F$2:$J$259,3,0))</f>
        <v xml:space="preserve"> </v>
      </c>
      <c r="AK1914" s="228">
        <f>IF(TYPE(VLOOKUP(AI1914,Catalogue!$F$2:$J$259,5,0))=16,0,VLOOKUP(AI1914,Catalogue!$F$2:$J$259,5,0))</f>
        <v>0</v>
      </c>
      <c r="AL1914" s="227"/>
      <c r="AM1914" s="228">
        <f t="shared" si="249"/>
        <v>0</v>
      </c>
      <c r="AN1914" s="228"/>
      <c r="AO1914" s="229">
        <f t="shared" si="247"/>
        <v>0</v>
      </c>
    </row>
    <row r="1915" spans="1:41" x14ac:dyDescent="0.2">
      <c r="A1915" s="227"/>
      <c r="B1915" s="227"/>
      <c r="C1915" s="227"/>
      <c r="D1915" s="227"/>
      <c r="E1915" s="227"/>
      <c r="F1915" s="227"/>
      <c r="G1915" s="227"/>
      <c r="H1915" s="227"/>
      <c r="I1915" s="227"/>
      <c r="J1915" s="227"/>
      <c r="K1915" s="227"/>
      <c r="L1915" s="228">
        <f>IF(TYPE(VLOOKUP(K1915,Catalogue!$F$2:$J$259,5,0))=16,0,VLOOKUP(K1915,Catalogue!$F$2:$J$259,5,0))</f>
        <v>0</v>
      </c>
      <c r="M1915" s="228"/>
      <c r="N1915" s="228">
        <f t="shared" si="243"/>
        <v>0</v>
      </c>
      <c r="O1915" s="227"/>
      <c r="P1915" s="228">
        <f>IF(TYPE(VLOOKUP(O1915,Catalogue!$F$2:$J$259,5,0))=16,0,VLOOKUP(O1915,Catalogue!$F$2:$J$259,5,0))</f>
        <v>0</v>
      </c>
      <c r="Q1915" s="228"/>
      <c r="R1915" s="228">
        <f t="shared" si="244"/>
        <v>0</v>
      </c>
      <c r="S1915" s="232"/>
      <c r="T1915" s="256" t="str">
        <f>IF(TYPE(VLOOKUP(S1915,Catalogue!$F$2:$J$259,3,0))=16," ",VLOOKUP(S1915,Catalogue!$F$2:$J$259,3,0))</f>
        <v xml:space="preserve"> </v>
      </c>
      <c r="U1915" s="228">
        <f>IF(TYPE(VLOOKUP(S1915,Catalogue!$F$2:$J$259,5,0))=16,0,VLOOKUP(S1915,Catalogue!$F$2:$J$259,5,0))</f>
        <v>0</v>
      </c>
      <c r="V1915" s="232"/>
      <c r="W1915" s="256" t="str">
        <f>IF(TYPE(VLOOKUP(V1915,Catalogue!$F$2:$J$259,3,0))=16," ",VLOOKUP(V1915,Catalogue!$F$2:$J$259,3,0))</f>
        <v xml:space="preserve"> </v>
      </c>
      <c r="X1915" s="228">
        <f>IF(TYPE(VLOOKUP(V1915,Catalogue!$F$2:$J$259,5,0))=16,0,VLOOKUP(V1915,Catalogue!$F$2:$J$259,5,0))</f>
        <v>0</v>
      </c>
      <c r="Y1915" s="232"/>
      <c r="Z1915" s="227" t="str">
        <f>IF(TYPE(VLOOKUP(Y1915,Catalogue!$F$2:$J$259,3,0))=16," ",VLOOKUP(Y1915,Catalogue!$F$2:$J$259,3,0))</f>
        <v xml:space="preserve"> </v>
      </c>
      <c r="AA1915" s="228">
        <f>IF(TYPE(VLOOKUP(Y1915,Catalogue!$F$2:$J$259,5,0))=16,0,VLOOKUP(Y1915,Catalogue!$F$2:$J$259,5,0))</f>
        <v>0</v>
      </c>
      <c r="AB1915" s="260"/>
      <c r="AC1915" s="260"/>
      <c r="AD1915" s="260"/>
      <c r="AE1915" s="260">
        <f t="shared" si="248"/>
        <v>0</v>
      </c>
      <c r="AF1915" s="228">
        <f t="shared" si="250"/>
        <v>0</v>
      </c>
      <c r="AG1915" s="228">
        <f t="shared" si="245"/>
        <v>0</v>
      </c>
      <c r="AH1915" s="228">
        <f t="shared" si="246"/>
        <v>0</v>
      </c>
      <c r="AI1915" s="232"/>
      <c r="AJ1915" s="227" t="str">
        <f>IF(TYPE(VLOOKUP(AI1915,Catalogue!$F$2:$J$259,3,0))=16," ",VLOOKUP(AI1915,Catalogue!$F$2:$J$259,3,0))</f>
        <v xml:space="preserve"> </v>
      </c>
      <c r="AK1915" s="228">
        <f>IF(TYPE(VLOOKUP(AI1915,Catalogue!$F$2:$J$259,5,0))=16,0,VLOOKUP(AI1915,Catalogue!$F$2:$J$259,5,0))</f>
        <v>0</v>
      </c>
      <c r="AL1915" s="227"/>
      <c r="AM1915" s="228">
        <f t="shared" si="249"/>
        <v>0</v>
      </c>
      <c r="AN1915" s="228"/>
      <c r="AO1915" s="229">
        <f t="shared" si="247"/>
        <v>0</v>
      </c>
    </row>
    <row r="1916" spans="1:41" x14ac:dyDescent="0.2">
      <c r="A1916" s="227"/>
      <c r="B1916" s="227"/>
      <c r="C1916" s="227"/>
      <c r="D1916" s="227"/>
      <c r="E1916" s="227"/>
      <c r="F1916" s="227"/>
      <c r="G1916" s="227"/>
      <c r="H1916" s="227"/>
      <c r="I1916" s="227"/>
      <c r="J1916" s="227"/>
      <c r="K1916" s="227"/>
      <c r="L1916" s="228">
        <f>IF(TYPE(VLOOKUP(K1916,Catalogue!$F$2:$J$259,5,0))=16,0,VLOOKUP(K1916,Catalogue!$F$2:$J$259,5,0))</f>
        <v>0</v>
      </c>
      <c r="M1916" s="228"/>
      <c r="N1916" s="228">
        <f t="shared" si="243"/>
        <v>0</v>
      </c>
      <c r="O1916" s="227"/>
      <c r="P1916" s="228">
        <f>IF(TYPE(VLOOKUP(O1916,Catalogue!$F$2:$J$259,5,0))=16,0,VLOOKUP(O1916,Catalogue!$F$2:$J$259,5,0))</f>
        <v>0</v>
      </c>
      <c r="Q1916" s="228"/>
      <c r="R1916" s="228">
        <f t="shared" si="244"/>
        <v>0</v>
      </c>
      <c r="S1916" s="232"/>
      <c r="T1916" s="256" t="str">
        <f>IF(TYPE(VLOOKUP(S1916,Catalogue!$F$2:$J$259,3,0))=16," ",VLOOKUP(S1916,Catalogue!$F$2:$J$259,3,0))</f>
        <v xml:space="preserve"> </v>
      </c>
      <c r="U1916" s="228">
        <f>IF(TYPE(VLOOKUP(S1916,Catalogue!$F$2:$J$259,5,0))=16,0,VLOOKUP(S1916,Catalogue!$F$2:$J$259,5,0))</f>
        <v>0</v>
      </c>
      <c r="V1916" s="232"/>
      <c r="W1916" s="256" t="str">
        <f>IF(TYPE(VLOOKUP(V1916,Catalogue!$F$2:$J$259,3,0))=16," ",VLOOKUP(V1916,Catalogue!$F$2:$J$259,3,0))</f>
        <v xml:space="preserve"> </v>
      </c>
      <c r="X1916" s="228">
        <f>IF(TYPE(VLOOKUP(V1916,Catalogue!$F$2:$J$259,5,0))=16,0,VLOOKUP(V1916,Catalogue!$F$2:$J$259,5,0))</f>
        <v>0</v>
      </c>
      <c r="Y1916" s="232"/>
      <c r="Z1916" s="227" t="str">
        <f>IF(TYPE(VLOOKUP(Y1916,Catalogue!$F$2:$J$259,3,0))=16," ",VLOOKUP(Y1916,Catalogue!$F$2:$J$259,3,0))</f>
        <v xml:space="preserve"> </v>
      </c>
      <c r="AA1916" s="228">
        <f>IF(TYPE(VLOOKUP(Y1916,Catalogue!$F$2:$J$259,5,0))=16,0,VLOOKUP(Y1916,Catalogue!$F$2:$J$259,5,0))</f>
        <v>0</v>
      </c>
      <c r="AB1916" s="260"/>
      <c r="AC1916" s="260"/>
      <c r="AD1916" s="260"/>
      <c r="AE1916" s="260">
        <f t="shared" si="248"/>
        <v>0</v>
      </c>
      <c r="AF1916" s="228">
        <f t="shared" si="250"/>
        <v>0</v>
      </c>
      <c r="AG1916" s="228">
        <f t="shared" si="245"/>
        <v>0</v>
      </c>
      <c r="AH1916" s="228">
        <f t="shared" si="246"/>
        <v>0</v>
      </c>
      <c r="AI1916" s="232"/>
      <c r="AJ1916" s="227" t="str">
        <f>IF(TYPE(VLOOKUP(AI1916,Catalogue!$F$2:$J$259,3,0))=16," ",VLOOKUP(AI1916,Catalogue!$F$2:$J$259,3,0))</f>
        <v xml:space="preserve"> </v>
      </c>
      <c r="AK1916" s="228">
        <f>IF(TYPE(VLOOKUP(AI1916,Catalogue!$F$2:$J$259,5,0))=16,0,VLOOKUP(AI1916,Catalogue!$F$2:$J$259,5,0))</f>
        <v>0</v>
      </c>
      <c r="AL1916" s="227"/>
      <c r="AM1916" s="228">
        <f t="shared" si="249"/>
        <v>0</v>
      </c>
      <c r="AN1916" s="228"/>
      <c r="AO1916" s="229">
        <f t="shared" si="247"/>
        <v>0</v>
      </c>
    </row>
    <row r="1917" spans="1:41" x14ac:dyDescent="0.2">
      <c r="A1917" s="227"/>
      <c r="B1917" s="227"/>
      <c r="C1917" s="227"/>
      <c r="D1917" s="227"/>
      <c r="E1917" s="227"/>
      <c r="F1917" s="227"/>
      <c r="G1917" s="227"/>
      <c r="H1917" s="227"/>
      <c r="I1917" s="227"/>
      <c r="J1917" s="227"/>
      <c r="K1917" s="227"/>
      <c r="L1917" s="228">
        <f>IF(TYPE(VLOOKUP(K1917,Catalogue!$F$2:$J$259,5,0))=16,0,VLOOKUP(K1917,Catalogue!$F$2:$J$259,5,0))</f>
        <v>0</v>
      </c>
      <c r="M1917" s="228"/>
      <c r="N1917" s="228">
        <f t="shared" si="243"/>
        <v>0</v>
      </c>
      <c r="O1917" s="227"/>
      <c r="P1917" s="228">
        <f>IF(TYPE(VLOOKUP(O1917,Catalogue!$F$2:$J$259,5,0))=16,0,VLOOKUP(O1917,Catalogue!$F$2:$J$259,5,0))</f>
        <v>0</v>
      </c>
      <c r="Q1917" s="228"/>
      <c r="R1917" s="228">
        <f t="shared" si="244"/>
        <v>0</v>
      </c>
      <c r="S1917" s="232"/>
      <c r="T1917" s="256" t="str">
        <f>IF(TYPE(VLOOKUP(S1917,Catalogue!$F$2:$J$259,3,0))=16," ",VLOOKUP(S1917,Catalogue!$F$2:$J$259,3,0))</f>
        <v xml:space="preserve"> </v>
      </c>
      <c r="U1917" s="228">
        <f>IF(TYPE(VLOOKUP(S1917,Catalogue!$F$2:$J$259,5,0))=16,0,VLOOKUP(S1917,Catalogue!$F$2:$J$259,5,0))</f>
        <v>0</v>
      </c>
      <c r="V1917" s="232"/>
      <c r="W1917" s="256" t="str">
        <f>IF(TYPE(VLOOKUP(V1917,Catalogue!$F$2:$J$259,3,0))=16," ",VLOOKUP(V1917,Catalogue!$F$2:$J$259,3,0))</f>
        <v xml:space="preserve"> </v>
      </c>
      <c r="X1917" s="228">
        <f>IF(TYPE(VLOOKUP(V1917,Catalogue!$F$2:$J$259,5,0))=16,0,VLOOKUP(V1917,Catalogue!$F$2:$J$259,5,0))</f>
        <v>0</v>
      </c>
      <c r="Y1917" s="232"/>
      <c r="Z1917" s="227" t="str">
        <f>IF(TYPE(VLOOKUP(Y1917,Catalogue!$F$2:$J$259,3,0))=16," ",VLOOKUP(Y1917,Catalogue!$F$2:$J$259,3,0))</f>
        <v xml:space="preserve"> </v>
      </c>
      <c r="AA1917" s="228">
        <f>IF(TYPE(VLOOKUP(Y1917,Catalogue!$F$2:$J$259,5,0))=16,0,VLOOKUP(Y1917,Catalogue!$F$2:$J$259,5,0))</f>
        <v>0</v>
      </c>
      <c r="AB1917" s="260"/>
      <c r="AC1917" s="260"/>
      <c r="AD1917" s="260"/>
      <c r="AE1917" s="260">
        <f t="shared" si="248"/>
        <v>0</v>
      </c>
      <c r="AF1917" s="228">
        <f t="shared" si="250"/>
        <v>0</v>
      </c>
      <c r="AG1917" s="228">
        <f t="shared" si="245"/>
        <v>0</v>
      </c>
      <c r="AH1917" s="228">
        <f t="shared" si="246"/>
        <v>0</v>
      </c>
      <c r="AI1917" s="232"/>
      <c r="AJ1917" s="227" t="str">
        <f>IF(TYPE(VLOOKUP(AI1917,Catalogue!$F$2:$J$259,3,0))=16," ",VLOOKUP(AI1917,Catalogue!$F$2:$J$259,3,0))</f>
        <v xml:space="preserve"> </v>
      </c>
      <c r="AK1917" s="228">
        <f>IF(TYPE(VLOOKUP(AI1917,Catalogue!$F$2:$J$259,5,0))=16,0,VLOOKUP(AI1917,Catalogue!$F$2:$J$259,5,0))</f>
        <v>0</v>
      </c>
      <c r="AL1917" s="227"/>
      <c r="AM1917" s="228">
        <f t="shared" si="249"/>
        <v>0</v>
      </c>
      <c r="AN1917" s="228"/>
      <c r="AO1917" s="229">
        <f t="shared" si="247"/>
        <v>0</v>
      </c>
    </row>
    <row r="1918" spans="1:41" x14ac:dyDescent="0.2">
      <c r="A1918" s="227"/>
      <c r="B1918" s="227"/>
      <c r="C1918" s="227"/>
      <c r="D1918" s="227"/>
      <c r="E1918" s="227"/>
      <c r="F1918" s="227"/>
      <c r="G1918" s="227"/>
      <c r="H1918" s="227"/>
      <c r="I1918" s="227"/>
      <c r="J1918" s="227"/>
      <c r="K1918" s="227"/>
      <c r="L1918" s="228">
        <f>IF(TYPE(VLOOKUP(K1918,Catalogue!$F$2:$J$259,5,0))=16,0,VLOOKUP(K1918,Catalogue!$F$2:$J$259,5,0))</f>
        <v>0</v>
      </c>
      <c r="M1918" s="228"/>
      <c r="N1918" s="228">
        <f t="shared" si="243"/>
        <v>0</v>
      </c>
      <c r="O1918" s="227"/>
      <c r="P1918" s="228">
        <f>IF(TYPE(VLOOKUP(O1918,Catalogue!$F$2:$J$259,5,0))=16,0,VLOOKUP(O1918,Catalogue!$F$2:$J$259,5,0))</f>
        <v>0</v>
      </c>
      <c r="Q1918" s="228"/>
      <c r="R1918" s="228">
        <f t="shared" si="244"/>
        <v>0</v>
      </c>
      <c r="S1918" s="232"/>
      <c r="T1918" s="256" t="str">
        <f>IF(TYPE(VLOOKUP(S1918,Catalogue!$F$2:$J$259,3,0))=16," ",VLOOKUP(S1918,Catalogue!$F$2:$J$259,3,0))</f>
        <v xml:space="preserve"> </v>
      </c>
      <c r="U1918" s="228">
        <f>IF(TYPE(VLOOKUP(S1918,Catalogue!$F$2:$J$259,5,0))=16,0,VLOOKUP(S1918,Catalogue!$F$2:$J$259,5,0))</f>
        <v>0</v>
      </c>
      <c r="V1918" s="232"/>
      <c r="W1918" s="256" t="str">
        <f>IF(TYPE(VLOOKUP(V1918,Catalogue!$F$2:$J$259,3,0))=16," ",VLOOKUP(V1918,Catalogue!$F$2:$J$259,3,0))</f>
        <v xml:space="preserve"> </v>
      </c>
      <c r="X1918" s="228">
        <f>IF(TYPE(VLOOKUP(V1918,Catalogue!$F$2:$J$259,5,0))=16,0,VLOOKUP(V1918,Catalogue!$F$2:$J$259,5,0))</f>
        <v>0</v>
      </c>
      <c r="Y1918" s="232"/>
      <c r="Z1918" s="227" t="str">
        <f>IF(TYPE(VLOOKUP(Y1918,Catalogue!$F$2:$J$259,3,0))=16," ",VLOOKUP(Y1918,Catalogue!$F$2:$J$259,3,0))</f>
        <v xml:space="preserve"> </v>
      </c>
      <c r="AA1918" s="228">
        <f>IF(TYPE(VLOOKUP(Y1918,Catalogue!$F$2:$J$259,5,0))=16,0,VLOOKUP(Y1918,Catalogue!$F$2:$J$259,5,0))</f>
        <v>0</v>
      </c>
      <c r="AB1918" s="260"/>
      <c r="AC1918" s="260"/>
      <c r="AD1918" s="260"/>
      <c r="AE1918" s="260">
        <f t="shared" si="248"/>
        <v>0</v>
      </c>
      <c r="AF1918" s="228">
        <f t="shared" si="250"/>
        <v>0</v>
      </c>
      <c r="AG1918" s="228">
        <f t="shared" si="245"/>
        <v>0</v>
      </c>
      <c r="AH1918" s="228">
        <f t="shared" si="246"/>
        <v>0</v>
      </c>
      <c r="AI1918" s="232"/>
      <c r="AJ1918" s="227" t="str">
        <f>IF(TYPE(VLOOKUP(AI1918,Catalogue!$F$2:$J$259,3,0))=16," ",VLOOKUP(AI1918,Catalogue!$F$2:$J$259,3,0))</f>
        <v xml:space="preserve"> </v>
      </c>
      <c r="AK1918" s="228">
        <f>IF(TYPE(VLOOKUP(AI1918,Catalogue!$F$2:$J$259,5,0))=16,0,VLOOKUP(AI1918,Catalogue!$F$2:$J$259,5,0))</f>
        <v>0</v>
      </c>
      <c r="AL1918" s="227"/>
      <c r="AM1918" s="228">
        <f t="shared" si="249"/>
        <v>0</v>
      </c>
      <c r="AN1918" s="228"/>
      <c r="AO1918" s="229">
        <f t="shared" si="247"/>
        <v>0</v>
      </c>
    </row>
    <row r="1919" spans="1:41" x14ac:dyDescent="0.2">
      <c r="A1919" s="227"/>
      <c r="B1919" s="227"/>
      <c r="C1919" s="227"/>
      <c r="D1919" s="227"/>
      <c r="E1919" s="227"/>
      <c r="F1919" s="227"/>
      <c r="G1919" s="227"/>
      <c r="H1919" s="227"/>
      <c r="I1919" s="227"/>
      <c r="J1919" s="227"/>
      <c r="K1919" s="227"/>
      <c r="L1919" s="228">
        <f>IF(TYPE(VLOOKUP(K1919,Catalogue!$F$2:$J$259,5,0))=16,0,VLOOKUP(K1919,Catalogue!$F$2:$J$259,5,0))</f>
        <v>0</v>
      </c>
      <c r="M1919" s="228"/>
      <c r="N1919" s="228">
        <f t="shared" si="243"/>
        <v>0</v>
      </c>
      <c r="O1919" s="227"/>
      <c r="P1919" s="228">
        <f>IF(TYPE(VLOOKUP(O1919,Catalogue!$F$2:$J$259,5,0))=16,0,VLOOKUP(O1919,Catalogue!$F$2:$J$259,5,0))</f>
        <v>0</v>
      </c>
      <c r="Q1919" s="228"/>
      <c r="R1919" s="228">
        <f t="shared" si="244"/>
        <v>0</v>
      </c>
      <c r="S1919" s="232"/>
      <c r="T1919" s="256" t="str">
        <f>IF(TYPE(VLOOKUP(S1919,Catalogue!$F$2:$J$259,3,0))=16," ",VLOOKUP(S1919,Catalogue!$F$2:$J$259,3,0))</f>
        <v xml:space="preserve"> </v>
      </c>
      <c r="U1919" s="228">
        <f>IF(TYPE(VLOOKUP(S1919,Catalogue!$F$2:$J$259,5,0))=16,0,VLOOKUP(S1919,Catalogue!$F$2:$J$259,5,0))</f>
        <v>0</v>
      </c>
      <c r="V1919" s="232"/>
      <c r="W1919" s="256" t="str">
        <f>IF(TYPE(VLOOKUP(V1919,Catalogue!$F$2:$J$259,3,0))=16," ",VLOOKUP(V1919,Catalogue!$F$2:$J$259,3,0))</f>
        <v xml:space="preserve"> </v>
      </c>
      <c r="X1919" s="228">
        <f>IF(TYPE(VLOOKUP(V1919,Catalogue!$F$2:$J$259,5,0))=16,0,VLOOKUP(V1919,Catalogue!$F$2:$J$259,5,0))</f>
        <v>0</v>
      </c>
      <c r="Y1919" s="232"/>
      <c r="Z1919" s="227" t="str">
        <f>IF(TYPE(VLOOKUP(Y1919,Catalogue!$F$2:$J$259,3,0))=16," ",VLOOKUP(Y1919,Catalogue!$F$2:$J$259,3,0))</f>
        <v xml:space="preserve"> </v>
      </c>
      <c r="AA1919" s="228">
        <f>IF(TYPE(VLOOKUP(Y1919,Catalogue!$F$2:$J$259,5,0))=16,0,VLOOKUP(Y1919,Catalogue!$F$2:$J$259,5,0))</f>
        <v>0</v>
      </c>
      <c r="AB1919" s="260"/>
      <c r="AC1919" s="260"/>
      <c r="AD1919" s="260"/>
      <c r="AE1919" s="260">
        <f t="shared" si="248"/>
        <v>0</v>
      </c>
      <c r="AF1919" s="228">
        <f t="shared" si="250"/>
        <v>0</v>
      </c>
      <c r="AG1919" s="228">
        <f t="shared" si="245"/>
        <v>0</v>
      </c>
      <c r="AH1919" s="228">
        <f t="shared" si="246"/>
        <v>0</v>
      </c>
      <c r="AI1919" s="232"/>
      <c r="AJ1919" s="227" t="str">
        <f>IF(TYPE(VLOOKUP(AI1919,Catalogue!$F$2:$J$259,3,0))=16," ",VLOOKUP(AI1919,Catalogue!$F$2:$J$259,3,0))</f>
        <v xml:space="preserve"> </v>
      </c>
      <c r="AK1919" s="228">
        <f>IF(TYPE(VLOOKUP(AI1919,Catalogue!$F$2:$J$259,5,0))=16,0,VLOOKUP(AI1919,Catalogue!$F$2:$J$259,5,0))</f>
        <v>0</v>
      </c>
      <c r="AL1919" s="227"/>
      <c r="AM1919" s="228">
        <f t="shared" si="249"/>
        <v>0</v>
      </c>
      <c r="AN1919" s="228"/>
      <c r="AO1919" s="229">
        <f t="shared" si="247"/>
        <v>0</v>
      </c>
    </row>
    <row r="1920" spans="1:41" x14ac:dyDescent="0.2">
      <c r="A1920" s="227"/>
      <c r="B1920" s="227"/>
      <c r="C1920" s="227"/>
      <c r="D1920" s="227"/>
      <c r="E1920" s="227"/>
      <c r="F1920" s="227"/>
      <c r="G1920" s="227"/>
      <c r="H1920" s="227"/>
      <c r="I1920" s="227"/>
      <c r="J1920" s="227"/>
      <c r="K1920" s="227"/>
      <c r="L1920" s="228">
        <f>IF(TYPE(VLOOKUP(K1920,Catalogue!$F$2:$J$259,5,0))=16,0,VLOOKUP(K1920,Catalogue!$F$2:$J$259,5,0))</f>
        <v>0</v>
      </c>
      <c r="M1920" s="228"/>
      <c r="N1920" s="228">
        <f t="shared" si="243"/>
        <v>0</v>
      </c>
      <c r="O1920" s="227"/>
      <c r="P1920" s="228">
        <f>IF(TYPE(VLOOKUP(O1920,Catalogue!$F$2:$J$259,5,0))=16,0,VLOOKUP(O1920,Catalogue!$F$2:$J$259,5,0))</f>
        <v>0</v>
      </c>
      <c r="Q1920" s="228"/>
      <c r="R1920" s="228">
        <f t="shared" si="244"/>
        <v>0</v>
      </c>
      <c r="S1920" s="232"/>
      <c r="T1920" s="256" t="str">
        <f>IF(TYPE(VLOOKUP(S1920,Catalogue!$F$2:$J$259,3,0))=16," ",VLOOKUP(S1920,Catalogue!$F$2:$J$259,3,0))</f>
        <v xml:space="preserve"> </v>
      </c>
      <c r="U1920" s="228">
        <f>IF(TYPE(VLOOKUP(S1920,Catalogue!$F$2:$J$259,5,0))=16,0,VLOOKUP(S1920,Catalogue!$F$2:$J$259,5,0))</f>
        <v>0</v>
      </c>
      <c r="V1920" s="232"/>
      <c r="W1920" s="256" t="str">
        <f>IF(TYPE(VLOOKUP(V1920,Catalogue!$F$2:$J$259,3,0))=16," ",VLOOKUP(V1920,Catalogue!$F$2:$J$259,3,0))</f>
        <v xml:space="preserve"> </v>
      </c>
      <c r="X1920" s="228">
        <f>IF(TYPE(VLOOKUP(V1920,Catalogue!$F$2:$J$259,5,0))=16,0,VLOOKUP(V1920,Catalogue!$F$2:$J$259,5,0))</f>
        <v>0</v>
      </c>
      <c r="Y1920" s="232"/>
      <c r="Z1920" s="227" t="str">
        <f>IF(TYPE(VLOOKUP(Y1920,Catalogue!$F$2:$J$259,3,0))=16," ",VLOOKUP(Y1920,Catalogue!$F$2:$J$259,3,0))</f>
        <v xml:space="preserve"> </v>
      </c>
      <c r="AA1920" s="228">
        <f>IF(TYPE(VLOOKUP(Y1920,Catalogue!$F$2:$J$259,5,0))=16,0,VLOOKUP(Y1920,Catalogue!$F$2:$J$259,5,0))</f>
        <v>0</v>
      </c>
      <c r="AB1920" s="260"/>
      <c r="AC1920" s="260"/>
      <c r="AD1920" s="260"/>
      <c r="AE1920" s="260">
        <f t="shared" si="248"/>
        <v>0</v>
      </c>
      <c r="AF1920" s="228">
        <f t="shared" si="250"/>
        <v>0</v>
      </c>
      <c r="AG1920" s="228">
        <f t="shared" si="245"/>
        <v>0</v>
      </c>
      <c r="AH1920" s="228">
        <f t="shared" si="246"/>
        <v>0</v>
      </c>
      <c r="AI1920" s="232"/>
      <c r="AJ1920" s="227" t="str">
        <f>IF(TYPE(VLOOKUP(AI1920,Catalogue!$F$2:$J$259,3,0))=16," ",VLOOKUP(AI1920,Catalogue!$F$2:$J$259,3,0))</f>
        <v xml:space="preserve"> </v>
      </c>
      <c r="AK1920" s="228">
        <f>IF(TYPE(VLOOKUP(AI1920,Catalogue!$F$2:$J$259,5,0))=16,0,VLOOKUP(AI1920,Catalogue!$F$2:$J$259,5,0))</f>
        <v>0</v>
      </c>
      <c r="AL1920" s="227"/>
      <c r="AM1920" s="228">
        <f t="shared" si="249"/>
        <v>0</v>
      </c>
      <c r="AN1920" s="228"/>
      <c r="AO1920" s="229">
        <f t="shared" si="247"/>
        <v>0</v>
      </c>
    </row>
    <row r="1921" spans="1:41" x14ac:dyDescent="0.2">
      <c r="A1921" s="227"/>
      <c r="B1921" s="227"/>
      <c r="C1921" s="227"/>
      <c r="D1921" s="227"/>
      <c r="E1921" s="227"/>
      <c r="F1921" s="227"/>
      <c r="G1921" s="227"/>
      <c r="H1921" s="227"/>
      <c r="I1921" s="227"/>
      <c r="J1921" s="227"/>
      <c r="K1921" s="227"/>
      <c r="L1921" s="228">
        <f>IF(TYPE(VLOOKUP(K1921,Catalogue!$F$2:$J$259,5,0))=16,0,VLOOKUP(K1921,Catalogue!$F$2:$J$259,5,0))</f>
        <v>0</v>
      </c>
      <c r="M1921" s="228"/>
      <c r="N1921" s="228">
        <f t="shared" si="243"/>
        <v>0</v>
      </c>
      <c r="O1921" s="227"/>
      <c r="P1921" s="228">
        <f>IF(TYPE(VLOOKUP(O1921,Catalogue!$F$2:$J$259,5,0))=16,0,VLOOKUP(O1921,Catalogue!$F$2:$J$259,5,0))</f>
        <v>0</v>
      </c>
      <c r="Q1921" s="228"/>
      <c r="R1921" s="228">
        <f t="shared" si="244"/>
        <v>0</v>
      </c>
      <c r="S1921" s="232"/>
      <c r="T1921" s="256" t="str">
        <f>IF(TYPE(VLOOKUP(S1921,Catalogue!$F$2:$J$259,3,0))=16," ",VLOOKUP(S1921,Catalogue!$F$2:$J$259,3,0))</f>
        <v xml:space="preserve"> </v>
      </c>
      <c r="U1921" s="228">
        <f>IF(TYPE(VLOOKUP(S1921,Catalogue!$F$2:$J$259,5,0))=16,0,VLOOKUP(S1921,Catalogue!$F$2:$J$259,5,0))</f>
        <v>0</v>
      </c>
      <c r="V1921" s="232"/>
      <c r="W1921" s="256" t="str">
        <f>IF(TYPE(VLOOKUP(V1921,Catalogue!$F$2:$J$259,3,0))=16," ",VLOOKUP(V1921,Catalogue!$F$2:$J$259,3,0))</f>
        <v xml:space="preserve"> </v>
      </c>
      <c r="X1921" s="228">
        <f>IF(TYPE(VLOOKUP(V1921,Catalogue!$F$2:$J$259,5,0))=16,0,VLOOKUP(V1921,Catalogue!$F$2:$J$259,5,0))</f>
        <v>0</v>
      </c>
      <c r="Y1921" s="232"/>
      <c r="Z1921" s="227" t="str">
        <f>IF(TYPE(VLOOKUP(Y1921,Catalogue!$F$2:$J$259,3,0))=16," ",VLOOKUP(Y1921,Catalogue!$F$2:$J$259,3,0))</f>
        <v xml:space="preserve"> </v>
      </c>
      <c r="AA1921" s="228">
        <f>IF(TYPE(VLOOKUP(Y1921,Catalogue!$F$2:$J$259,5,0))=16,0,VLOOKUP(Y1921,Catalogue!$F$2:$J$259,5,0))</f>
        <v>0</v>
      </c>
      <c r="AB1921" s="260"/>
      <c r="AC1921" s="260"/>
      <c r="AD1921" s="260"/>
      <c r="AE1921" s="260">
        <f t="shared" si="248"/>
        <v>0</v>
      </c>
      <c r="AF1921" s="228">
        <f t="shared" si="250"/>
        <v>0</v>
      </c>
      <c r="AG1921" s="228">
        <f t="shared" si="245"/>
        <v>0</v>
      </c>
      <c r="AH1921" s="228">
        <f t="shared" si="246"/>
        <v>0</v>
      </c>
      <c r="AI1921" s="232"/>
      <c r="AJ1921" s="227" t="str">
        <f>IF(TYPE(VLOOKUP(AI1921,Catalogue!$F$2:$J$259,3,0))=16," ",VLOOKUP(AI1921,Catalogue!$F$2:$J$259,3,0))</f>
        <v xml:space="preserve"> </v>
      </c>
      <c r="AK1921" s="228">
        <f>IF(TYPE(VLOOKUP(AI1921,Catalogue!$F$2:$J$259,5,0))=16,0,VLOOKUP(AI1921,Catalogue!$F$2:$J$259,5,0))</f>
        <v>0</v>
      </c>
      <c r="AL1921" s="227"/>
      <c r="AM1921" s="228">
        <f t="shared" si="249"/>
        <v>0</v>
      </c>
      <c r="AN1921" s="228"/>
      <c r="AO1921" s="229">
        <f t="shared" si="247"/>
        <v>0</v>
      </c>
    </row>
    <row r="1922" spans="1:41" x14ac:dyDescent="0.2">
      <c r="A1922" s="227"/>
      <c r="B1922" s="227"/>
      <c r="C1922" s="227"/>
      <c r="D1922" s="227"/>
      <c r="E1922" s="227"/>
      <c r="F1922" s="227"/>
      <c r="G1922" s="227"/>
      <c r="H1922" s="227"/>
      <c r="I1922" s="227"/>
      <c r="J1922" s="227"/>
      <c r="K1922" s="227"/>
      <c r="L1922" s="228">
        <f>IF(TYPE(VLOOKUP(K1922,Catalogue!$F$2:$J$259,5,0))=16,0,VLOOKUP(K1922,Catalogue!$F$2:$J$259,5,0))</f>
        <v>0</v>
      </c>
      <c r="M1922" s="228"/>
      <c r="N1922" s="228">
        <f t="shared" si="243"/>
        <v>0</v>
      </c>
      <c r="O1922" s="227"/>
      <c r="P1922" s="228">
        <f>IF(TYPE(VLOOKUP(O1922,Catalogue!$F$2:$J$259,5,0))=16,0,VLOOKUP(O1922,Catalogue!$F$2:$J$259,5,0))</f>
        <v>0</v>
      </c>
      <c r="Q1922" s="228"/>
      <c r="R1922" s="228">
        <f t="shared" si="244"/>
        <v>0</v>
      </c>
      <c r="S1922" s="232"/>
      <c r="T1922" s="256" t="str">
        <f>IF(TYPE(VLOOKUP(S1922,Catalogue!$F$2:$J$259,3,0))=16," ",VLOOKUP(S1922,Catalogue!$F$2:$J$259,3,0))</f>
        <v xml:space="preserve"> </v>
      </c>
      <c r="U1922" s="228">
        <f>IF(TYPE(VLOOKUP(S1922,Catalogue!$F$2:$J$259,5,0))=16,0,VLOOKUP(S1922,Catalogue!$F$2:$J$259,5,0))</f>
        <v>0</v>
      </c>
      <c r="V1922" s="232"/>
      <c r="W1922" s="256" t="str">
        <f>IF(TYPE(VLOOKUP(V1922,Catalogue!$F$2:$J$259,3,0))=16," ",VLOOKUP(V1922,Catalogue!$F$2:$J$259,3,0))</f>
        <v xml:space="preserve"> </v>
      </c>
      <c r="X1922" s="228">
        <f>IF(TYPE(VLOOKUP(V1922,Catalogue!$F$2:$J$259,5,0))=16,0,VLOOKUP(V1922,Catalogue!$F$2:$J$259,5,0))</f>
        <v>0</v>
      </c>
      <c r="Y1922" s="232"/>
      <c r="Z1922" s="227" t="str">
        <f>IF(TYPE(VLOOKUP(Y1922,Catalogue!$F$2:$J$259,3,0))=16," ",VLOOKUP(Y1922,Catalogue!$F$2:$J$259,3,0))</f>
        <v xml:space="preserve"> </v>
      </c>
      <c r="AA1922" s="228">
        <f>IF(TYPE(VLOOKUP(Y1922,Catalogue!$F$2:$J$259,5,0))=16,0,VLOOKUP(Y1922,Catalogue!$F$2:$J$259,5,0))</f>
        <v>0</v>
      </c>
      <c r="AB1922" s="260"/>
      <c r="AC1922" s="260"/>
      <c r="AD1922" s="260"/>
      <c r="AE1922" s="260">
        <f t="shared" si="248"/>
        <v>0</v>
      </c>
      <c r="AF1922" s="228">
        <f t="shared" si="250"/>
        <v>0</v>
      </c>
      <c r="AG1922" s="228">
        <f t="shared" si="245"/>
        <v>0</v>
      </c>
      <c r="AH1922" s="228">
        <f t="shared" si="246"/>
        <v>0</v>
      </c>
      <c r="AI1922" s="232"/>
      <c r="AJ1922" s="227" t="str">
        <f>IF(TYPE(VLOOKUP(AI1922,Catalogue!$F$2:$J$259,3,0))=16," ",VLOOKUP(AI1922,Catalogue!$F$2:$J$259,3,0))</f>
        <v xml:space="preserve"> </v>
      </c>
      <c r="AK1922" s="228">
        <f>IF(TYPE(VLOOKUP(AI1922,Catalogue!$F$2:$J$259,5,0))=16,0,VLOOKUP(AI1922,Catalogue!$F$2:$J$259,5,0))</f>
        <v>0</v>
      </c>
      <c r="AL1922" s="227"/>
      <c r="AM1922" s="228">
        <f t="shared" si="249"/>
        <v>0</v>
      </c>
      <c r="AN1922" s="228"/>
      <c r="AO1922" s="229">
        <f t="shared" si="247"/>
        <v>0</v>
      </c>
    </row>
    <row r="1923" spans="1:41" x14ac:dyDescent="0.2">
      <c r="A1923" s="227"/>
      <c r="B1923" s="227"/>
      <c r="C1923" s="227"/>
      <c r="D1923" s="227"/>
      <c r="E1923" s="227"/>
      <c r="F1923" s="227"/>
      <c r="G1923" s="227"/>
      <c r="H1923" s="227"/>
      <c r="I1923" s="227"/>
      <c r="J1923" s="227"/>
      <c r="K1923" s="227"/>
      <c r="L1923" s="228">
        <f>IF(TYPE(VLOOKUP(K1923,Catalogue!$F$2:$J$259,5,0))=16,0,VLOOKUP(K1923,Catalogue!$F$2:$J$259,5,0))</f>
        <v>0</v>
      </c>
      <c r="M1923" s="228"/>
      <c r="N1923" s="228">
        <f t="shared" si="243"/>
        <v>0</v>
      </c>
      <c r="O1923" s="227"/>
      <c r="P1923" s="228">
        <f>IF(TYPE(VLOOKUP(O1923,Catalogue!$F$2:$J$259,5,0))=16,0,VLOOKUP(O1923,Catalogue!$F$2:$J$259,5,0))</f>
        <v>0</v>
      </c>
      <c r="Q1923" s="228"/>
      <c r="R1923" s="228">
        <f t="shared" si="244"/>
        <v>0</v>
      </c>
      <c r="S1923" s="232"/>
      <c r="T1923" s="256" t="str">
        <f>IF(TYPE(VLOOKUP(S1923,Catalogue!$F$2:$J$259,3,0))=16," ",VLOOKUP(S1923,Catalogue!$F$2:$J$259,3,0))</f>
        <v xml:space="preserve"> </v>
      </c>
      <c r="U1923" s="228">
        <f>IF(TYPE(VLOOKUP(S1923,Catalogue!$F$2:$J$259,5,0))=16,0,VLOOKUP(S1923,Catalogue!$F$2:$J$259,5,0))</f>
        <v>0</v>
      </c>
      <c r="V1923" s="232"/>
      <c r="W1923" s="256" t="str">
        <f>IF(TYPE(VLOOKUP(V1923,Catalogue!$F$2:$J$259,3,0))=16," ",VLOOKUP(V1923,Catalogue!$F$2:$J$259,3,0))</f>
        <v xml:space="preserve"> </v>
      </c>
      <c r="X1923" s="228">
        <f>IF(TYPE(VLOOKUP(V1923,Catalogue!$F$2:$J$259,5,0))=16,0,VLOOKUP(V1923,Catalogue!$F$2:$J$259,5,0))</f>
        <v>0</v>
      </c>
      <c r="Y1923" s="232"/>
      <c r="Z1923" s="227" t="str">
        <f>IF(TYPE(VLOOKUP(Y1923,Catalogue!$F$2:$J$259,3,0))=16," ",VLOOKUP(Y1923,Catalogue!$F$2:$J$259,3,0))</f>
        <v xml:space="preserve"> </v>
      </c>
      <c r="AA1923" s="228">
        <f>IF(TYPE(VLOOKUP(Y1923,Catalogue!$F$2:$J$259,5,0))=16,0,VLOOKUP(Y1923,Catalogue!$F$2:$J$259,5,0))</f>
        <v>0</v>
      </c>
      <c r="AB1923" s="260"/>
      <c r="AC1923" s="260"/>
      <c r="AD1923" s="260"/>
      <c r="AE1923" s="260">
        <f t="shared" si="248"/>
        <v>0</v>
      </c>
      <c r="AF1923" s="228">
        <f t="shared" si="250"/>
        <v>0</v>
      </c>
      <c r="AG1923" s="228">
        <f t="shared" si="245"/>
        <v>0</v>
      </c>
      <c r="AH1923" s="228">
        <f t="shared" si="246"/>
        <v>0</v>
      </c>
      <c r="AI1923" s="232"/>
      <c r="AJ1923" s="227" t="str">
        <f>IF(TYPE(VLOOKUP(AI1923,Catalogue!$F$2:$J$259,3,0))=16," ",VLOOKUP(AI1923,Catalogue!$F$2:$J$259,3,0))</f>
        <v xml:space="preserve"> </v>
      </c>
      <c r="AK1923" s="228">
        <f>IF(TYPE(VLOOKUP(AI1923,Catalogue!$F$2:$J$259,5,0))=16,0,VLOOKUP(AI1923,Catalogue!$F$2:$J$259,5,0))</f>
        <v>0</v>
      </c>
      <c r="AL1923" s="227"/>
      <c r="AM1923" s="228">
        <f t="shared" si="249"/>
        <v>0</v>
      </c>
      <c r="AN1923" s="228"/>
      <c r="AO1923" s="229">
        <f t="shared" si="247"/>
        <v>0</v>
      </c>
    </row>
    <row r="1924" spans="1:41" x14ac:dyDescent="0.2">
      <c r="A1924" s="227"/>
      <c r="B1924" s="227"/>
      <c r="C1924" s="227"/>
      <c r="D1924" s="227"/>
      <c r="E1924" s="227"/>
      <c r="F1924" s="227"/>
      <c r="G1924" s="227"/>
      <c r="H1924" s="227"/>
      <c r="I1924" s="227"/>
      <c r="J1924" s="227"/>
      <c r="K1924" s="227"/>
      <c r="L1924" s="228">
        <f>IF(TYPE(VLOOKUP(K1924,Catalogue!$F$2:$J$259,5,0))=16,0,VLOOKUP(K1924,Catalogue!$F$2:$J$259,5,0))</f>
        <v>0</v>
      </c>
      <c r="M1924" s="228"/>
      <c r="N1924" s="228">
        <f t="shared" si="243"/>
        <v>0</v>
      </c>
      <c r="O1924" s="227"/>
      <c r="P1924" s="228">
        <f>IF(TYPE(VLOOKUP(O1924,Catalogue!$F$2:$J$259,5,0))=16,0,VLOOKUP(O1924,Catalogue!$F$2:$J$259,5,0))</f>
        <v>0</v>
      </c>
      <c r="Q1924" s="228"/>
      <c r="R1924" s="228">
        <f t="shared" si="244"/>
        <v>0</v>
      </c>
      <c r="S1924" s="232"/>
      <c r="T1924" s="256" t="str">
        <f>IF(TYPE(VLOOKUP(S1924,Catalogue!$F$2:$J$259,3,0))=16," ",VLOOKUP(S1924,Catalogue!$F$2:$J$259,3,0))</f>
        <v xml:space="preserve"> </v>
      </c>
      <c r="U1924" s="228">
        <f>IF(TYPE(VLOOKUP(S1924,Catalogue!$F$2:$J$259,5,0))=16,0,VLOOKUP(S1924,Catalogue!$F$2:$J$259,5,0))</f>
        <v>0</v>
      </c>
      <c r="V1924" s="232"/>
      <c r="W1924" s="256" t="str">
        <f>IF(TYPE(VLOOKUP(V1924,Catalogue!$F$2:$J$259,3,0))=16," ",VLOOKUP(V1924,Catalogue!$F$2:$J$259,3,0))</f>
        <v xml:space="preserve"> </v>
      </c>
      <c r="X1924" s="228">
        <f>IF(TYPE(VLOOKUP(V1924,Catalogue!$F$2:$J$259,5,0))=16,0,VLOOKUP(V1924,Catalogue!$F$2:$J$259,5,0))</f>
        <v>0</v>
      </c>
      <c r="Y1924" s="232"/>
      <c r="Z1924" s="227" t="str">
        <f>IF(TYPE(VLOOKUP(Y1924,Catalogue!$F$2:$J$259,3,0))=16," ",VLOOKUP(Y1924,Catalogue!$F$2:$J$259,3,0))</f>
        <v xml:space="preserve"> </v>
      </c>
      <c r="AA1924" s="228">
        <f>IF(TYPE(VLOOKUP(Y1924,Catalogue!$F$2:$J$259,5,0))=16,0,VLOOKUP(Y1924,Catalogue!$F$2:$J$259,5,0))</f>
        <v>0</v>
      </c>
      <c r="AB1924" s="260"/>
      <c r="AC1924" s="260"/>
      <c r="AD1924" s="260"/>
      <c r="AE1924" s="260">
        <f t="shared" si="248"/>
        <v>0</v>
      </c>
      <c r="AF1924" s="228">
        <f t="shared" si="250"/>
        <v>0</v>
      </c>
      <c r="AG1924" s="228">
        <f t="shared" si="245"/>
        <v>0</v>
      </c>
      <c r="AH1924" s="228">
        <f t="shared" si="246"/>
        <v>0</v>
      </c>
      <c r="AI1924" s="232"/>
      <c r="AJ1924" s="227" t="str">
        <f>IF(TYPE(VLOOKUP(AI1924,Catalogue!$F$2:$J$259,3,0))=16," ",VLOOKUP(AI1924,Catalogue!$F$2:$J$259,3,0))</f>
        <v xml:space="preserve"> </v>
      </c>
      <c r="AK1924" s="228">
        <f>IF(TYPE(VLOOKUP(AI1924,Catalogue!$F$2:$J$259,5,0))=16,0,VLOOKUP(AI1924,Catalogue!$F$2:$J$259,5,0))</f>
        <v>0</v>
      </c>
      <c r="AL1924" s="227"/>
      <c r="AM1924" s="228">
        <f t="shared" si="249"/>
        <v>0</v>
      </c>
      <c r="AN1924" s="228"/>
      <c r="AO1924" s="229">
        <f t="shared" si="247"/>
        <v>0</v>
      </c>
    </row>
    <row r="1925" spans="1:41" x14ac:dyDescent="0.2">
      <c r="A1925" s="227"/>
      <c r="B1925" s="227"/>
      <c r="C1925" s="227"/>
      <c r="D1925" s="227"/>
      <c r="E1925" s="227"/>
      <c r="F1925" s="227"/>
      <c r="G1925" s="227"/>
      <c r="H1925" s="227"/>
      <c r="I1925" s="227"/>
      <c r="J1925" s="227"/>
      <c r="K1925" s="227"/>
      <c r="L1925" s="228">
        <f>IF(TYPE(VLOOKUP(K1925,Catalogue!$F$2:$J$259,5,0))=16,0,VLOOKUP(K1925,Catalogue!$F$2:$J$259,5,0))</f>
        <v>0</v>
      </c>
      <c r="M1925" s="228"/>
      <c r="N1925" s="228">
        <f t="shared" si="243"/>
        <v>0</v>
      </c>
      <c r="O1925" s="227"/>
      <c r="P1925" s="228">
        <f>IF(TYPE(VLOOKUP(O1925,Catalogue!$F$2:$J$259,5,0))=16,0,VLOOKUP(O1925,Catalogue!$F$2:$J$259,5,0))</f>
        <v>0</v>
      </c>
      <c r="Q1925" s="228"/>
      <c r="R1925" s="228">
        <f t="shared" si="244"/>
        <v>0</v>
      </c>
      <c r="S1925" s="232"/>
      <c r="T1925" s="256" t="str">
        <f>IF(TYPE(VLOOKUP(S1925,Catalogue!$F$2:$J$259,3,0))=16," ",VLOOKUP(S1925,Catalogue!$F$2:$J$259,3,0))</f>
        <v xml:space="preserve"> </v>
      </c>
      <c r="U1925" s="228">
        <f>IF(TYPE(VLOOKUP(S1925,Catalogue!$F$2:$J$259,5,0))=16,0,VLOOKUP(S1925,Catalogue!$F$2:$J$259,5,0))</f>
        <v>0</v>
      </c>
      <c r="V1925" s="232"/>
      <c r="W1925" s="256" t="str">
        <f>IF(TYPE(VLOOKUP(V1925,Catalogue!$F$2:$J$259,3,0))=16," ",VLOOKUP(V1925,Catalogue!$F$2:$J$259,3,0))</f>
        <v xml:space="preserve"> </v>
      </c>
      <c r="X1925" s="228">
        <f>IF(TYPE(VLOOKUP(V1925,Catalogue!$F$2:$J$259,5,0))=16,0,VLOOKUP(V1925,Catalogue!$F$2:$J$259,5,0))</f>
        <v>0</v>
      </c>
      <c r="Y1925" s="232"/>
      <c r="Z1925" s="227" t="str">
        <f>IF(TYPE(VLOOKUP(Y1925,Catalogue!$F$2:$J$259,3,0))=16," ",VLOOKUP(Y1925,Catalogue!$F$2:$J$259,3,0))</f>
        <v xml:space="preserve"> </v>
      </c>
      <c r="AA1925" s="228">
        <f>IF(TYPE(VLOOKUP(Y1925,Catalogue!$F$2:$J$259,5,0))=16,0,VLOOKUP(Y1925,Catalogue!$F$2:$J$259,5,0))</f>
        <v>0</v>
      </c>
      <c r="AB1925" s="260"/>
      <c r="AC1925" s="260"/>
      <c r="AD1925" s="260"/>
      <c r="AE1925" s="260">
        <f t="shared" si="248"/>
        <v>0</v>
      </c>
      <c r="AF1925" s="228">
        <f t="shared" si="250"/>
        <v>0</v>
      </c>
      <c r="AG1925" s="228">
        <f t="shared" si="245"/>
        <v>0</v>
      </c>
      <c r="AH1925" s="228">
        <f t="shared" si="246"/>
        <v>0</v>
      </c>
      <c r="AI1925" s="232"/>
      <c r="AJ1925" s="227" t="str">
        <f>IF(TYPE(VLOOKUP(AI1925,Catalogue!$F$2:$J$259,3,0))=16," ",VLOOKUP(AI1925,Catalogue!$F$2:$J$259,3,0))</f>
        <v xml:space="preserve"> </v>
      </c>
      <c r="AK1925" s="228">
        <f>IF(TYPE(VLOOKUP(AI1925,Catalogue!$F$2:$J$259,5,0))=16,0,VLOOKUP(AI1925,Catalogue!$F$2:$J$259,5,0))</f>
        <v>0</v>
      </c>
      <c r="AL1925" s="227"/>
      <c r="AM1925" s="228">
        <f t="shared" si="249"/>
        <v>0</v>
      </c>
      <c r="AN1925" s="228"/>
      <c r="AO1925" s="229">
        <f t="shared" si="247"/>
        <v>0</v>
      </c>
    </row>
    <row r="1926" spans="1:41" x14ac:dyDescent="0.2">
      <c r="A1926" s="227"/>
      <c r="B1926" s="227"/>
      <c r="C1926" s="227"/>
      <c r="D1926" s="227"/>
      <c r="E1926" s="227"/>
      <c r="F1926" s="227"/>
      <c r="G1926" s="227"/>
      <c r="H1926" s="227"/>
      <c r="I1926" s="227"/>
      <c r="J1926" s="227"/>
      <c r="K1926" s="227"/>
      <c r="L1926" s="228">
        <f>IF(TYPE(VLOOKUP(K1926,Catalogue!$F$2:$J$259,5,0))=16,0,VLOOKUP(K1926,Catalogue!$F$2:$J$259,5,0))</f>
        <v>0</v>
      </c>
      <c r="M1926" s="228"/>
      <c r="N1926" s="228">
        <f t="shared" si="243"/>
        <v>0</v>
      </c>
      <c r="O1926" s="227"/>
      <c r="P1926" s="228">
        <f>IF(TYPE(VLOOKUP(O1926,Catalogue!$F$2:$J$259,5,0))=16,0,VLOOKUP(O1926,Catalogue!$F$2:$J$259,5,0))</f>
        <v>0</v>
      </c>
      <c r="Q1926" s="228"/>
      <c r="R1926" s="228">
        <f t="shared" si="244"/>
        <v>0</v>
      </c>
      <c r="S1926" s="232"/>
      <c r="T1926" s="256" t="str">
        <f>IF(TYPE(VLOOKUP(S1926,Catalogue!$F$2:$J$259,3,0))=16," ",VLOOKUP(S1926,Catalogue!$F$2:$J$259,3,0))</f>
        <v xml:space="preserve"> </v>
      </c>
      <c r="U1926" s="228">
        <f>IF(TYPE(VLOOKUP(S1926,Catalogue!$F$2:$J$259,5,0))=16,0,VLOOKUP(S1926,Catalogue!$F$2:$J$259,5,0))</f>
        <v>0</v>
      </c>
      <c r="V1926" s="232"/>
      <c r="W1926" s="256" t="str">
        <f>IF(TYPE(VLOOKUP(V1926,Catalogue!$F$2:$J$259,3,0))=16," ",VLOOKUP(V1926,Catalogue!$F$2:$J$259,3,0))</f>
        <v xml:space="preserve"> </v>
      </c>
      <c r="X1926" s="228">
        <f>IF(TYPE(VLOOKUP(V1926,Catalogue!$F$2:$J$259,5,0))=16,0,VLOOKUP(V1926,Catalogue!$F$2:$J$259,5,0))</f>
        <v>0</v>
      </c>
      <c r="Y1926" s="232"/>
      <c r="Z1926" s="227" t="str">
        <f>IF(TYPE(VLOOKUP(Y1926,Catalogue!$F$2:$J$259,3,0))=16," ",VLOOKUP(Y1926,Catalogue!$F$2:$J$259,3,0))</f>
        <v xml:space="preserve"> </v>
      </c>
      <c r="AA1926" s="228">
        <f>IF(TYPE(VLOOKUP(Y1926,Catalogue!$F$2:$J$259,5,0))=16,0,VLOOKUP(Y1926,Catalogue!$F$2:$J$259,5,0))</f>
        <v>0</v>
      </c>
      <c r="AB1926" s="260"/>
      <c r="AC1926" s="260"/>
      <c r="AD1926" s="260"/>
      <c r="AE1926" s="260">
        <f t="shared" si="248"/>
        <v>0</v>
      </c>
      <c r="AF1926" s="228">
        <f t="shared" si="250"/>
        <v>0</v>
      </c>
      <c r="AG1926" s="228">
        <f t="shared" si="245"/>
        <v>0</v>
      </c>
      <c r="AH1926" s="228">
        <f t="shared" si="246"/>
        <v>0</v>
      </c>
      <c r="AI1926" s="232"/>
      <c r="AJ1926" s="227" t="str">
        <f>IF(TYPE(VLOOKUP(AI1926,Catalogue!$F$2:$J$259,3,0))=16," ",VLOOKUP(AI1926,Catalogue!$F$2:$J$259,3,0))</f>
        <v xml:space="preserve"> </v>
      </c>
      <c r="AK1926" s="228">
        <f>IF(TYPE(VLOOKUP(AI1926,Catalogue!$F$2:$J$259,5,0))=16,0,VLOOKUP(AI1926,Catalogue!$F$2:$J$259,5,0))</f>
        <v>0</v>
      </c>
      <c r="AL1926" s="227"/>
      <c r="AM1926" s="228">
        <f t="shared" si="249"/>
        <v>0</v>
      </c>
      <c r="AN1926" s="228"/>
      <c r="AO1926" s="229">
        <f t="shared" si="247"/>
        <v>0</v>
      </c>
    </row>
    <row r="1927" spans="1:41" x14ac:dyDescent="0.2">
      <c r="A1927" s="227"/>
      <c r="B1927" s="227"/>
      <c r="C1927" s="227"/>
      <c r="D1927" s="227"/>
      <c r="E1927" s="227"/>
      <c r="F1927" s="227"/>
      <c r="G1927" s="227"/>
      <c r="H1927" s="227"/>
      <c r="I1927" s="227"/>
      <c r="J1927" s="227"/>
      <c r="K1927" s="227"/>
      <c r="L1927" s="228">
        <f>IF(TYPE(VLOOKUP(K1927,Catalogue!$F$2:$J$259,5,0))=16,0,VLOOKUP(K1927,Catalogue!$F$2:$J$259,5,0))</f>
        <v>0</v>
      </c>
      <c r="M1927" s="228"/>
      <c r="N1927" s="228">
        <f t="shared" si="243"/>
        <v>0</v>
      </c>
      <c r="O1927" s="227"/>
      <c r="P1927" s="228">
        <f>IF(TYPE(VLOOKUP(O1927,Catalogue!$F$2:$J$259,5,0))=16,0,VLOOKUP(O1927,Catalogue!$F$2:$J$259,5,0))</f>
        <v>0</v>
      </c>
      <c r="Q1927" s="228"/>
      <c r="R1927" s="228">
        <f t="shared" si="244"/>
        <v>0</v>
      </c>
      <c r="S1927" s="232"/>
      <c r="T1927" s="256" t="str">
        <f>IF(TYPE(VLOOKUP(S1927,Catalogue!$F$2:$J$259,3,0))=16," ",VLOOKUP(S1927,Catalogue!$F$2:$J$259,3,0))</f>
        <v xml:space="preserve"> </v>
      </c>
      <c r="U1927" s="228">
        <f>IF(TYPE(VLOOKUP(S1927,Catalogue!$F$2:$J$259,5,0))=16,0,VLOOKUP(S1927,Catalogue!$F$2:$J$259,5,0))</f>
        <v>0</v>
      </c>
      <c r="V1927" s="232"/>
      <c r="W1927" s="256" t="str">
        <f>IF(TYPE(VLOOKUP(V1927,Catalogue!$F$2:$J$259,3,0))=16," ",VLOOKUP(V1927,Catalogue!$F$2:$J$259,3,0))</f>
        <v xml:space="preserve"> </v>
      </c>
      <c r="X1927" s="228">
        <f>IF(TYPE(VLOOKUP(V1927,Catalogue!$F$2:$J$259,5,0))=16,0,VLOOKUP(V1927,Catalogue!$F$2:$J$259,5,0))</f>
        <v>0</v>
      </c>
      <c r="Y1927" s="232"/>
      <c r="Z1927" s="227" t="str">
        <f>IF(TYPE(VLOOKUP(Y1927,Catalogue!$F$2:$J$259,3,0))=16," ",VLOOKUP(Y1927,Catalogue!$F$2:$J$259,3,0))</f>
        <v xml:space="preserve"> </v>
      </c>
      <c r="AA1927" s="228">
        <f>IF(TYPE(VLOOKUP(Y1927,Catalogue!$F$2:$J$259,5,0))=16,0,VLOOKUP(Y1927,Catalogue!$F$2:$J$259,5,0))</f>
        <v>0</v>
      </c>
      <c r="AB1927" s="260"/>
      <c r="AC1927" s="260"/>
      <c r="AD1927" s="260"/>
      <c r="AE1927" s="260">
        <f t="shared" si="248"/>
        <v>0</v>
      </c>
      <c r="AF1927" s="228">
        <f t="shared" si="250"/>
        <v>0</v>
      </c>
      <c r="AG1927" s="228">
        <f t="shared" si="245"/>
        <v>0</v>
      </c>
      <c r="AH1927" s="228">
        <f t="shared" si="246"/>
        <v>0</v>
      </c>
      <c r="AI1927" s="232"/>
      <c r="AJ1927" s="227" t="str">
        <f>IF(TYPE(VLOOKUP(AI1927,Catalogue!$F$2:$J$259,3,0))=16," ",VLOOKUP(AI1927,Catalogue!$F$2:$J$259,3,0))</f>
        <v xml:space="preserve"> </v>
      </c>
      <c r="AK1927" s="228">
        <f>IF(TYPE(VLOOKUP(AI1927,Catalogue!$F$2:$J$259,5,0))=16,0,VLOOKUP(AI1927,Catalogue!$F$2:$J$259,5,0))</f>
        <v>0</v>
      </c>
      <c r="AL1927" s="227"/>
      <c r="AM1927" s="228">
        <f t="shared" si="249"/>
        <v>0</v>
      </c>
      <c r="AN1927" s="228"/>
      <c r="AO1927" s="229">
        <f t="shared" si="247"/>
        <v>0</v>
      </c>
    </row>
    <row r="1928" spans="1:41" x14ac:dyDescent="0.2">
      <c r="A1928" s="227"/>
      <c r="B1928" s="227"/>
      <c r="C1928" s="227"/>
      <c r="D1928" s="227"/>
      <c r="E1928" s="227"/>
      <c r="F1928" s="227"/>
      <c r="G1928" s="227"/>
      <c r="H1928" s="227"/>
      <c r="I1928" s="227"/>
      <c r="J1928" s="227"/>
      <c r="K1928" s="227"/>
      <c r="L1928" s="228">
        <f>IF(TYPE(VLOOKUP(K1928,Catalogue!$F$2:$J$259,5,0))=16,0,VLOOKUP(K1928,Catalogue!$F$2:$J$259,5,0))</f>
        <v>0</v>
      </c>
      <c r="M1928" s="228"/>
      <c r="N1928" s="228">
        <f t="shared" si="243"/>
        <v>0</v>
      </c>
      <c r="O1928" s="227"/>
      <c r="P1928" s="228">
        <f>IF(TYPE(VLOOKUP(O1928,Catalogue!$F$2:$J$259,5,0))=16,0,VLOOKUP(O1928,Catalogue!$F$2:$J$259,5,0))</f>
        <v>0</v>
      </c>
      <c r="Q1928" s="228"/>
      <c r="R1928" s="228">
        <f t="shared" si="244"/>
        <v>0</v>
      </c>
      <c r="S1928" s="232"/>
      <c r="T1928" s="256" t="str">
        <f>IF(TYPE(VLOOKUP(S1928,Catalogue!$F$2:$J$259,3,0))=16," ",VLOOKUP(S1928,Catalogue!$F$2:$J$259,3,0))</f>
        <v xml:space="preserve"> </v>
      </c>
      <c r="U1928" s="228">
        <f>IF(TYPE(VLOOKUP(S1928,Catalogue!$F$2:$J$259,5,0))=16,0,VLOOKUP(S1928,Catalogue!$F$2:$J$259,5,0))</f>
        <v>0</v>
      </c>
      <c r="V1928" s="232"/>
      <c r="W1928" s="256" t="str">
        <f>IF(TYPE(VLOOKUP(V1928,Catalogue!$F$2:$J$259,3,0))=16," ",VLOOKUP(V1928,Catalogue!$F$2:$J$259,3,0))</f>
        <v xml:space="preserve"> </v>
      </c>
      <c r="X1928" s="228">
        <f>IF(TYPE(VLOOKUP(V1928,Catalogue!$F$2:$J$259,5,0))=16,0,VLOOKUP(V1928,Catalogue!$F$2:$J$259,5,0))</f>
        <v>0</v>
      </c>
      <c r="Y1928" s="232"/>
      <c r="Z1928" s="227" t="str">
        <f>IF(TYPE(VLOOKUP(Y1928,Catalogue!$F$2:$J$259,3,0))=16," ",VLOOKUP(Y1928,Catalogue!$F$2:$J$259,3,0))</f>
        <v xml:space="preserve"> </v>
      </c>
      <c r="AA1928" s="228">
        <f>IF(TYPE(VLOOKUP(Y1928,Catalogue!$F$2:$J$259,5,0))=16,0,VLOOKUP(Y1928,Catalogue!$F$2:$J$259,5,0))</f>
        <v>0</v>
      </c>
      <c r="AB1928" s="260"/>
      <c r="AC1928" s="260"/>
      <c r="AD1928" s="260"/>
      <c r="AE1928" s="260">
        <f t="shared" si="248"/>
        <v>0</v>
      </c>
      <c r="AF1928" s="228">
        <f t="shared" si="250"/>
        <v>0</v>
      </c>
      <c r="AG1928" s="228">
        <f t="shared" si="245"/>
        <v>0</v>
      </c>
      <c r="AH1928" s="228">
        <f t="shared" si="246"/>
        <v>0</v>
      </c>
      <c r="AI1928" s="232"/>
      <c r="AJ1928" s="227" t="str">
        <f>IF(TYPE(VLOOKUP(AI1928,Catalogue!$F$2:$J$259,3,0))=16," ",VLOOKUP(AI1928,Catalogue!$F$2:$J$259,3,0))</f>
        <v xml:space="preserve"> </v>
      </c>
      <c r="AK1928" s="228">
        <f>IF(TYPE(VLOOKUP(AI1928,Catalogue!$F$2:$J$259,5,0))=16,0,VLOOKUP(AI1928,Catalogue!$F$2:$J$259,5,0))</f>
        <v>0</v>
      </c>
      <c r="AL1928" s="227"/>
      <c r="AM1928" s="228">
        <f t="shared" si="249"/>
        <v>0</v>
      </c>
      <c r="AN1928" s="228"/>
      <c r="AO1928" s="229">
        <f t="shared" si="247"/>
        <v>0</v>
      </c>
    </row>
    <row r="1929" spans="1:41" x14ac:dyDescent="0.2">
      <c r="A1929" s="227"/>
      <c r="B1929" s="227"/>
      <c r="C1929" s="227"/>
      <c r="D1929" s="227"/>
      <c r="E1929" s="227"/>
      <c r="F1929" s="227"/>
      <c r="G1929" s="227"/>
      <c r="H1929" s="227"/>
      <c r="I1929" s="227"/>
      <c r="J1929" s="227"/>
      <c r="K1929" s="227"/>
      <c r="L1929" s="228">
        <f>IF(TYPE(VLOOKUP(K1929,Catalogue!$F$2:$J$259,5,0))=16,0,VLOOKUP(K1929,Catalogue!$F$2:$J$259,5,0))</f>
        <v>0</v>
      </c>
      <c r="M1929" s="228"/>
      <c r="N1929" s="228">
        <f t="shared" si="243"/>
        <v>0</v>
      </c>
      <c r="O1929" s="227"/>
      <c r="P1929" s="228">
        <f>IF(TYPE(VLOOKUP(O1929,Catalogue!$F$2:$J$259,5,0))=16,0,VLOOKUP(O1929,Catalogue!$F$2:$J$259,5,0))</f>
        <v>0</v>
      </c>
      <c r="Q1929" s="228"/>
      <c r="R1929" s="228">
        <f t="shared" si="244"/>
        <v>0</v>
      </c>
      <c r="S1929" s="232"/>
      <c r="T1929" s="256" t="str">
        <f>IF(TYPE(VLOOKUP(S1929,Catalogue!$F$2:$J$259,3,0))=16," ",VLOOKUP(S1929,Catalogue!$F$2:$J$259,3,0))</f>
        <v xml:space="preserve"> </v>
      </c>
      <c r="U1929" s="228">
        <f>IF(TYPE(VLOOKUP(S1929,Catalogue!$F$2:$J$259,5,0))=16,0,VLOOKUP(S1929,Catalogue!$F$2:$J$259,5,0))</f>
        <v>0</v>
      </c>
      <c r="V1929" s="232"/>
      <c r="W1929" s="256" t="str">
        <f>IF(TYPE(VLOOKUP(V1929,Catalogue!$F$2:$J$259,3,0))=16," ",VLOOKUP(V1929,Catalogue!$F$2:$J$259,3,0))</f>
        <v xml:space="preserve"> </v>
      </c>
      <c r="X1929" s="228">
        <f>IF(TYPE(VLOOKUP(V1929,Catalogue!$F$2:$J$259,5,0))=16,0,VLOOKUP(V1929,Catalogue!$F$2:$J$259,5,0))</f>
        <v>0</v>
      </c>
      <c r="Y1929" s="232"/>
      <c r="Z1929" s="227" t="str">
        <f>IF(TYPE(VLOOKUP(Y1929,Catalogue!$F$2:$J$259,3,0))=16," ",VLOOKUP(Y1929,Catalogue!$F$2:$J$259,3,0))</f>
        <v xml:space="preserve"> </v>
      </c>
      <c r="AA1929" s="228">
        <f>IF(TYPE(VLOOKUP(Y1929,Catalogue!$F$2:$J$259,5,0))=16,0,VLOOKUP(Y1929,Catalogue!$F$2:$J$259,5,0))</f>
        <v>0</v>
      </c>
      <c r="AB1929" s="260"/>
      <c r="AC1929" s="260"/>
      <c r="AD1929" s="260"/>
      <c r="AE1929" s="260">
        <f t="shared" si="248"/>
        <v>0</v>
      </c>
      <c r="AF1929" s="228">
        <f t="shared" si="250"/>
        <v>0</v>
      </c>
      <c r="AG1929" s="228">
        <f t="shared" si="245"/>
        <v>0</v>
      </c>
      <c r="AH1929" s="228">
        <f t="shared" si="246"/>
        <v>0</v>
      </c>
      <c r="AI1929" s="232"/>
      <c r="AJ1929" s="227" t="str">
        <f>IF(TYPE(VLOOKUP(AI1929,Catalogue!$F$2:$J$259,3,0))=16," ",VLOOKUP(AI1929,Catalogue!$F$2:$J$259,3,0))</f>
        <v xml:space="preserve"> </v>
      </c>
      <c r="AK1929" s="228">
        <f>IF(TYPE(VLOOKUP(AI1929,Catalogue!$F$2:$J$259,5,0))=16,0,VLOOKUP(AI1929,Catalogue!$F$2:$J$259,5,0))</f>
        <v>0</v>
      </c>
      <c r="AL1929" s="227"/>
      <c r="AM1929" s="228">
        <f t="shared" si="249"/>
        <v>0</v>
      </c>
      <c r="AN1929" s="228"/>
      <c r="AO1929" s="229">
        <f t="shared" si="247"/>
        <v>0</v>
      </c>
    </row>
    <row r="1930" spans="1:41" x14ac:dyDescent="0.2">
      <c r="A1930" s="227"/>
      <c r="B1930" s="227"/>
      <c r="C1930" s="227"/>
      <c r="D1930" s="227"/>
      <c r="E1930" s="227"/>
      <c r="F1930" s="227"/>
      <c r="G1930" s="227"/>
      <c r="H1930" s="227"/>
      <c r="I1930" s="227"/>
      <c r="J1930" s="227"/>
      <c r="K1930" s="227"/>
      <c r="L1930" s="228">
        <f>IF(TYPE(VLOOKUP(K1930,Catalogue!$F$2:$J$259,5,0))=16,0,VLOOKUP(K1930,Catalogue!$F$2:$J$259,5,0))</f>
        <v>0</v>
      </c>
      <c r="M1930" s="228"/>
      <c r="N1930" s="228">
        <f t="shared" si="243"/>
        <v>0</v>
      </c>
      <c r="O1930" s="227"/>
      <c r="P1930" s="228">
        <f>IF(TYPE(VLOOKUP(O1930,Catalogue!$F$2:$J$259,5,0))=16,0,VLOOKUP(O1930,Catalogue!$F$2:$J$259,5,0))</f>
        <v>0</v>
      </c>
      <c r="Q1930" s="228"/>
      <c r="R1930" s="228">
        <f t="shared" si="244"/>
        <v>0</v>
      </c>
      <c r="S1930" s="232"/>
      <c r="T1930" s="256" t="str">
        <f>IF(TYPE(VLOOKUP(S1930,Catalogue!$F$2:$J$259,3,0))=16," ",VLOOKUP(S1930,Catalogue!$F$2:$J$259,3,0))</f>
        <v xml:space="preserve"> </v>
      </c>
      <c r="U1930" s="228">
        <f>IF(TYPE(VLOOKUP(S1930,Catalogue!$F$2:$J$259,5,0))=16,0,VLOOKUP(S1930,Catalogue!$F$2:$J$259,5,0))</f>
        <v>0</v>
      </c>
      <c r="V1930" s="232"/>
      <c r="W1930" s="256" t="str">
        <f>IF(TYPE(VLOOKUP(V1930,Catalogue!$F$2:$J$259,3,0))=16," ",VLOOKUP(V1930,Catalogue!$F$2:$J$259,3,0))</f>
        <v xml:space="preserve"> </v>
      </c>
      <c r="X1930" s="228">
        <f>IF(TYPE(VLOOKUP(V1930,Catalogue!$F$2:$J$259,5,0))=16,0,VLOOKUP(V1930,Catalogue!$F$2:$J$259,5,0))</f>
        <v>0</v>
      </c>
      <c r="Y1930" s="232"/>
      <c r="Z1930" s="227" t="str">
        <f>IF(TYPE(VLOOKUP(Y1930,Catalogue!$F$2:$J$259,3,0))=16," ",VLOOKUP(Y1930,Catalogue!$F$2:$J$259,3,0))</f>
        <v xml:space="preserve"> </v>
      </c>
      <c r="AA1930" s="228">
        <f>IF(TYPE(VLOOKUP(Y1930,Catalogue!$F$2:$J$259,5,0))=16,0,VLOOKUP(Y1930,Catalogue!$F$2:$J$259,5,0))</f>
        <v>0</v>
      </c>
      <c r="AB1930" s="260"/>
      <c r="AC1930" s="260"/>
      <c r="AD1930" s="260"/>
      <c r="AE1930" s="260">
        <f t="shared" si="248"/>
        <v>0</v>
      </c>
      <c r="AF1930" s="228">
        <f t="shared" si="250"/>
        <v>0</v>
      </c>
      <c r="AG1930" s="228">
        <f t="shared" si="245"/>
        <v>0</v>
      </c>
      <c r="AH1930" s="228">
        <f t="shared" si="246"/>
        <v>0</v>
      </c>
      <c r="AI1930" s="232"/>
      <c r="AJ1930" s="227" t="str">
        <f>IF(TYPE(VLOOKUP(AI1930,Catalogue!$F$2:$J$259,3,0))=16," ",VLOOKUP(AI1930,Catalogue!$F$2:$J$259,3,0))</f>
        <v xml:space="preserve"> </v>
      </c>
      <c r="AK1930" s="228">
        <f>IF(TYPE(VLOOKUP(AI1930,Catalogue!$F$2:$J$259,5,0))=16,0,VLOOKUP(AI1930,Catalogue!$F$2:$J$259,5,0))</f>
        <v>0</v>
      </c>
      <c r="AL1930" s="227"/>
      <c r="AM1930" s="228">
        <f t="shared" si="249"/>
        <v>0</v>
      </c>
      <c r="AN1930" s="228"/>
      <c r="AO1930" s="229">
        <f t="shared" si="247"/>
        <v>0</v>
      </c>
    </row>
    <row r="1931" spans="1:41" x14ac:dyDescent="0.2">
      <c r="A1931" s="227"/>
      <c r="B1931" s="227"/>
      <c r="C1931" s="227"/>
      <c r="D1931" s="227"/>
      <c r="E1931" s="227"/>
      <c r="F1931" s="227"/>
      <c r="G1931" s="227"/>
      <c r="H1931" s="227"/>
      <c r="I1931" s="227"/>
      <c r="J1931" s="227"/>
      <c r="K1931" s="227"/>
      <c r="L1931" s="228">
        <f>IF(TYPE(VLOOKUP(K1931,Catalogue!$F$2:$J$259,5,0))=16,0,VLOOKUP(K1931,Catalogue!$F$2:$J$259,5,0))</f>
        <v>0</v>
      </c>
      <c r="M1931" s="228"/>
      <c r="N1931" s="228">
        <f t="shared" si="243"/>
        <v>0</v>
      </c>
      <c r="O1931" s="227"/>
      <c r="P1931" s="228">
        <f>IF(TYPE(VLOOKUP(O1931,Catalogue!$F$2:$J$259,5,0))=16,0,VLOOKUP(O1931,Catalogue!$F$2:$J$259,5,0))</f>
        <v>0</v>
      </c>
      <c r="Q1931" s="228"/>
      <c r="R1931" s="228">
        <f t="shared" si="244"/>
        <v>0</v>
      </c>
      <c r="S1931" s="232"/>
      <c r="T1931" s="256" t="str">
        <f>IF(TYPE(VLOOKUP(S1931,Catalogue!$F$2:$J$259,3,0))=16," ",VLOOKUP(S1931,Catalogue!$F$2:$J$259,3,0))</f>
        <v xml:space="preserve"> </v>
      </c>
      <c r="U1931" s="228">
        <f>IF(TYPE(VLOOKUP(S1931,Catalogue!$F$2:$J$259,5,0))=16,0,VLOOKUP(S1931,Catalogue!$F$2:$J$259,5,0))</f>
        <v>0</v>
      </c>
      <c r="V1931" s="232"/>
      <c r="W1931" s="256" t="str">
        <f>IF(TYPE(VLOOKUP(V1931,Catalogue!$F$2:$J$259,3,0))=16," ",VLOOKUP(V1931,Catalogue!$F$2:$J$259,3,0))</f>
        <v xml:space="preserve"> </v>
      </c>
      <c r="X1931" s="228">
        <f>IF(TYPE(VLOOKUP(V1931,Catalogue!$F$2:$J$259,5,0))=16,0,VLOOKUP(V1931,Catalogue!$F$2:$J$259,5,0))</f>
        <v>0</v>
      </c>
      <c r="Y1931" s="232"/>
      <c r="Z1931" s="227" t="str">
        <f>IF(TYPE(VLOOKUP(Y1931,Catalogue!$F$2:$J$259,3,0))=16," ",VLOOKUP(Y1931,Catalogue!$F$2:$J$259,3,0))</f>
        <v xml:space="preserve"> </v>
      </c>
      <c r="AA1931" s="228">
        <f>IF(TYPE(VLOOKUP(Y1931,Catalogue!$F$2:$J$259,5,0))=16,0,VLOOKUP(Y1931,Catalogue!$F$2:$J$259,5,0))</f>
        <v>0</v>
      </c>
      <c r="AB1931" s="260"/>
      <c r="AC1931" s="260"/>
      <c r="AD1931" s="260"/>
      <c r="AE1931" s="260">
        <f t="shared" si="248"/>
        <v>0</v>
      </c>
      <c r="AF1931" s="228">
        <f t="shared" si="250"/>
        <v>0</v>
      </c>
      <c r="AG1931" s="228">
        <f t="shared" si="245"/>
        <v>0</v>
      </c>
      <c r="AH1931" s="228">
        <f t="shared" si="246"/>
        <v>0</v>
      </c>
      <c r="AI1931" s="232"/>
      <c r="AJ1931" s="227" t="str">
        <f>IF(TYPE(VLOOKUP(AI1931,Catalogue!$F$2:$J$259,3,0))=16," ",VLOOKUP(AI1931,Catalogue!$F$2:$J$259,3,0))</f>
        <v xml:space="preserve"> </v>
      </c>
      <c r="AK1931" s="228">
        <f>IF(TYPE(VLOOKUP(AI1931,Catalogue!$F$2:$J$259,5,0))=16,0,VLOOKUP(AI1931,Catalogue!$F$2:$J$259,5,0))</f>
        <v>0</v>
      </c>
      <c r="AL1931" s="227"/>
      <c r="AM1931" s="228">
        <f t="shared" si="249"/>
        <v>0</v>
      </c>
      <c r="AN1931" s="228"/>
      <c r="AO1931" s="229">
        <f t="shared" si="247"/>
        <v>0</v>
      </c>
    </row>
    <row r="1932" spans="1:41" x14ac:dyDescent="0.2">
      <c r="A1932" s="227"/>
      <c r="B1932" s="227"/>
      <c r="C1932" s="227"/>
      <c r="D1932" s="227"/>
      <c r="E1932" s="227"/>
      <c r="F1932" s="227"/>
      <c r="G1932" s="227"/>
      <c r="H1932" s="227"/>
      <c r="I1932" s="227"/>
      <c r="J1932" s="227"/>
      <c r="K1932" s="227"/>
      <c r="L1932" s="228">
        <f>IF(TYPE(VLOOKUP(K1932,Catalogue!$F$2:$J$259,5,0))=16,0,VLOOKUP(K1932,Catalogue!$F$2:$J$259,5,0))</f>
        <v>0</v>
      </c>
      <c r="M1932" s="228"/>
      <c r="N1932" s="228">
        <f t="shared" si="243"/>
        <v>0</v>
      </c>
      <c r="O1932" s="227"/>
      <c r="P1932" s="228">
        <f>IF(TYPE(VLOOKUP(O1932,Catalogue!$F$2:$J$259,5,0))=16,0,VLOOKUP(O1932,Catalogue!$F$2:$J$259,5,0))</f>
        <v>0</v>
      </c>
      <c r="Q1932" s="228"/>
      <c r="R1932" s="228">
        <f t="shared" si="244"/>
        <v>0</v>
      </c>
      <c r="S1932" s="232"/>
      <c r="T1932" s="256" t="str">
        <f>IF(TYPE(VLOOKUP(S1932,Catalogue!$F$2:$J$259,3,0))=16," ",VLOOKUP(S1932,Catalogue!$F$2:$J$259,3,0))</f>
        <v xml:space="preserve"> </v>
      </c>
      <c r="U1932" s="228">
        <f>IF(TYPE(VLOOKUP(S1932,Catalogue!$F$2:$J$259,5,0))=16,0,VLOOKUP(S1932,Catalogue!$F$2:$J$259,5,0))</f>
        <v>0</v>
      </c>
      <c r="V1932" s="232"/>
      <c r="W1932" s="256" t="str">
        <f>IF(TYPE(VLOOKUP(V1932,Catalogue!$F$2:$J$259,3,0))=16," ",VLOOKUP(V1932,Catalogue!$F$2:$J$259,3,0))</f>
        <v xml:space="preserve"> </v>
      </c>
      <c r="X1932" s="228">
        <f>IF(TYPE(VLOOKUP(V1932,Catalogue!$F$2:$J$259,5,0))=16,0,VLOOKUP(V1932,Catalogue!$F$2:$J$259,5,0))</f>
        <v>0</v>
      </c>
      <c r="Y1932" s="232"/>
      <c r="Z1932" s="227" t="str">
        <f>IF(TYPE(VLOOKUP(Y1932,Catalogue!$F$2:$J$259,3,0))=16," ",VLOOKUP(Y1932,Catalogue!$F$2:$J$259,3,0))</f>
        <v xml:space="preserve"> </v>
      </c>
      <c r="AA1932" s="228">
        <f>IF(TYPE(VLOOKUP(Y1932,Catalogue!$F$2:$J$259,5,0))=16,0,VLOOKUP(Y1932,Catalogue!$F$2:$J$259,5,0))</f>
        <v>0</v>
      </c>
      <c r="AB1932" s="260"/>
      <c r="AC1932" s="260"/>
      <c r="AD1932" s="260"/>
      <c r="AE1932" s="260">
        <f t="shared" si="248"/>
        <v>0</v>
      </c>
      <c r="AF1932" s="228">
        <f t="shared" si="250"/>
        <v>0</v>
      </c>
      <c r="AG1932" s="228">
        <f t="shared" si="245"/>
        <v>0</v>
      </c>
      <c r="AH1932" s="228">
        <f t="shared" si="246"/>
        <v>0</v>
      </c>
      <c r="AI1932" s="232"/>
      <c r="AJ1932" s="227" t="str">
        <f>IF(TYPE(VLOOKUP(AI1932,Catalogue!$F$2:$J$259,3,0))=16," ",VLOOKUP(AI1932,Catalogue!$F$2:$J$259,3,0))</f>
        <v xml:space="preserve"> </v>
      </c>
      <c r="AK1932" s="228">
        <f>IF(TYPE(VLOOKUP(AI1932,Catalogue!$F$2:$J$259,5,0))=16,0,VLOOKUP(AI1932,Catalogue!$F$2:$J$259,5,0))</f>
        <v>0</v>
      </c>
      <c r="AL1932" s="227"/>
      <c r="AM1932" s="228">
        <f t="shared" si="249"/>
        <v>0</v>
      </c>
      <c r="AN1932" s="228"/>
      <c r="AO1932" s="229">
        <f t="shared" si="247"/>
        <v>0</v>
      </c>
    </row>
    <row r="1933" spans="1:41" x14ac:dyDescent="0.2">
      <c r="A1933" s="227"/>
      <c r="B1933" s="227"/>
      <c r="C1933" s="227"/>
      <c r="D1933" s="227"/>
      <c r="E1933" s="227"/>
      <c r="F1933" s="227"/>
      <c r="G1933" s="227"/>
      <c r="H1933" s="227"/>
      <c r="I1933" s="227"/>
      <c r="J1933" s="227"/>
      <c r="K1933" s="227"/>
      <c r="L1933" s="228">
        <f>IF(TYPE(VLOOKUP(K1933,Catalogue!$F$2:$J$259,5,0))=16,0,VLOOKUP(K1933,Catalogue!$F$2:$J$259,5,0))</f>
        <v>0</v>
      </c>
      <c r="M1933" s="228"/>
      <c r="N1933" s="228">
        <f t="shared" ref="N1933:N1996" si="251">L1933*M1933</f>
        <v>0</v>
      </c>
      <c r="O1933" s="227"/>
      <c r="P1933" s="228">
        <f>IF(TYPE(VLOOKUP(O1933,Catalogue!$F$2:$J$259,5,0))=16,0,VLOOKUP(O1933,Catalogue!$F$2:$J$259,5,0))</f>
        <v>0</v>
      </c>
      <c r="Q1933" s="228"/>
      <c r="R1933" s="228">
        <f t="shared" ref="R1933:R1996" si="252">P1933*Q1933</f>
        <v>0</v>
      </c>
      <c r="S1933" s="232"/>
      <c r="T1933" s="256" t="str">
        <f>IF(TYPE(VLOOKUP(S1933,Catalogue!$F$2:$J$259,3,0))=16," ",VLOOKUP(S1933,Catalogue!$F$2:$J$259,3,0))</f>
        <v xml:space="preserve"> </v>
      </c>
      <c r="U1933" s="228">
        <f>IF(TYPE(VLOOKUP(S1933,Catalogue!$F$2:$J$259,5,0))=16,0,VLOOKUP(S1933,Catalogue!$F$2:$J$259,5,0))</f>
        <v>0</v>
      </c>
      <c r="V1933" s="232"/>
      <c r="W1933" s="256" t="str">
        <f>IF(TYPE(VLOOKUP(V1933,Catalogue!$F$2:$J$259,3,0))=16," ",VLOOKUP(V1933,Catalogue!$F$2:$J$259,3,0))</f>
        <v xml:space="preserve"> </v>
      </c>
      <c r="X1933" s="228">
        <f>IF(TYPE(VLOOKUP(V1933,Catalogue!$F$2:$J$259,5,0))=16,0,VLOOKUP(V1933,Catalogue!$F$2:$J$259,5,0))</f>
        <v>0</v>
      </c>
      <c r="Y1933" s="232"/>
      <c r="Z1933" s="227" t="str">
        <f>IF(TYPE(VLOOKUP(Y1933,Catalogue!$F$2:$J$259,3,0))=16," ",VLOOKUP(Y1933,Catalogue!$F$2:$J$259,3,0))</f>
        <v xml:space="preserve"> </v>
      </c>
      <c r="AA1933" s="228">
        <f>IF(TYPE(VLOOKUP(Y1933,Catalogue!$F$2:$J$259,5,0))=16,0,VLOOKUP(Y1933,Catalogue!$F$2:$J$259,5,0))</f>
        <v>0</v>
      </c>
      <c r="AB1933" s="260"/>
      <c r="AC1933" s="260"/>
      <c r="AD1933" s="260"/>
      <c r="AE1933" s="260">
        <f t="shared" si="248"/>
        <v>0</v>
      </c>
      <c r="AF1933" s="228">
        <f t="shared" si="250"/>
        <v>0</v>
      </c>
      <c r="AG1933" s="228">
        <f t="shared" si="245"/>
        <v>0</v>
      </c>
      <c r="AH1933" s="228">
        <f t="shared" si="246"/>
        <v>0</v>
      </c>
      <c r="AI1933" s="232"/>
      <c r="AJ1933" s="227" t="str">
        <f>IF(TYPE(VLOOKUP(AI1933,Catalogue!$F$2:$J$259,3,0))=16," ",VLOOKUP(AI1933,Catalogue!$F$2:$J$259,3,0))</f>
        <v xml:space="preserve"> </v>
      </c>
      <c r="AK1933" s="228">
        <f>IF(TYPE(VLOOKUP(AI1933,Catalogue!$F$2:$J$259,5,0))=16,0,VLOOKUP(AI1933,Catalogue!$F$2:$J$259,5,0))</f>
        <v>0</v>
      </c>
      <c r="AL1933" s="227"/>
      <c r="AM1933" s="228">
        <f t="shared" si="249"/>
        <v>0</v>
      </c>
      <c r="AN1933" s="228"/>
      <c r="AO1933" s="229">
        <f t="shared" si="247"/>
        <v>0</v>
      </c>
    </row>
    <row r="1934" spans="1:41" x14ac:dyDescent="0.2">
      <c r="A1934" s="227"/>
      <c r="B1934" s="227"/>
      <c r="C1934" s="227"/>
      <c r="D1934" s="227"/>
      <c r="E1934" s="227"/>
      <c r="F1934" s="227"/>
      <c r="G1934" s="227"/>
      <c r="H1934" s="227"/>
      <c r="I1934" s="227"/>
      <c r="J1934" s="227"/>
      <c r="K1934" s="227"/>
      <c r="L1934" s="228">
        <f>IF(TYPE(VLOOKUP(K1934,Catalogue!$F$2:$J$259,5,0))=16,0,VLOOKUP(K1934,Catalogue!$F$2:$J$259,5,0))</f>
        <v>0</v>
      </c>
      <c r="M1934" s="228"/>
      <c r="N1934" s="228">
        <f t="shared" si="251"/>
        <v>0</v>
      </c>
      <c r="O1934" s="227"/>
      <c r="P1934" s="228">
        <f>IF(TYPE(VLOOKUP(O1934,Catalogue!$F$2:$J$259,5,0))=16,0,VLOOKUP(O1934,Catalogue!$F$2:$J$259,5,0))</f>
        <v>0</v>
      </c>
      <c r="Q1934" s="228"/>
      <c r="R1934" s="228">
        <f t="shared" si="252"/>
        <v>0</v>
      </c>
      <c r="S1934" s="232"/>
      <c r="T1934" s="256" t="str">
        <f>IF(TYPE(VLOOKUP(S1934,Catalogue!$F$2:$J$259,3,0))=16," ",VLOOKUP(S1934,Catalogue!$F$2:$J$259,3,0))</f>
        <v xml:space="preserve"> </v>
      </c>
      <c r="U1934" s="228">
        <f>IF(TYPE(VLOOKUP(S1934,Catalogue!$F$2:$J$259,5,0))=16,0,VLOOKUP(S1934,Catalogue!$F$2:$J$259,5,0))</f>
        <v>0</v>
      </c>
      <c r="V1934" s="232"/>
      <c r="W1934" s="256" t="str">
        <f>IF(TYPE(VLOOKUP(V1934,Catalogue!$F$2:$J$259,3,0))=16," ",VLOOKUP(V1934,Catalogue!$F$2:$J$259,3,0))</f>
        <v xml:space="preserve"> </v>
      </c>
      <c r="X1934" s="228">
        <f>IF(TYPE(VLOOKUP(V1934,Catalogue!$F$2:$J$259,5,0))=16,0,VLOOKUP(V1934,Catalogue!$F$2:$J$259,5,0))</f>
        <v>0</v>
      </c>
      <c r="Y1934" s="232"/>
      <c r="Z1934" s="227" t="str">
        <f>IF(TYPE(VLOOKUP(Y1934,Catalogue!$F$2:$J$259,3,0))=16," ",VLOOKUP(Y1934,Catalogue!$F$2:$J$259,3,0))</f>
        <v xml:space="preserve"> </v>
      </c>
      <c r="AA1934" s="228">
        <f>IF(TYPE(VLOOKUP(Y1934,Catalogue!$F$2:$J$259,5,0))=16,0,VLOOKUP(Y1934,Catalogue!$F$2:$J$259,5,0))</f>
        <v>0</v>
      </c>
      <c r="AB1934" s="260"/>
      <c r="AC1934" s="260"/>
      <c r="AD1934" s="260"/>
      <c r="AE1934" s="260">
        <f t="shared" si="248"/>
        <v>0</v>
      </c>
      <c r="AF1934" s="228">
        <f t="shared" si="250"/>
        <v>0</v>
      </c>
      <c r="AG1934" s="228">
        <f t="shared" si="245"/>
        <v>0</v>
      </c>
      <c r="AH1934" s="228">
        <f t="shared" si="246"/>
        <v>0</v>
      </c>
      <c r="AI1934" s="232"/>
      <c r="AJ1934" s="227" t="str">
        <f>IF(TYPE(VLOOKUP(AI1934,Catalogue!$F$2:$J$259,3,0))=16," ",VLOOKUP(AI1934,Catalogue!$F$2:$J$259,3,0))</f>
        <v xml:space="preserve"> </v>
      </c>
      <c r="AK1934" s="228">
        <f>IF(TYPE(VLOOKUP(AI1934,Catalogue!$F$2:$J$259,5,0))=16,0,VLOOKUP(AI1934,Catalogue!$F$2:$J$259,5,0))</f>
        <v>0</v>
      </c>
      <c r="AL1934" s="227"/>
      <c r="AM1934" s="228">
        <f t="shared" si="249"/>
        <v>0</v>
      </c>
      <c r="AN1934" s="228"/>
      <c r="AO1934" s="229">
        <f t="shared" si="247"/>
        <v>0</v>
      </c>
    </row>
    <row r="1935" spans="1:41" x14ac:dyDescent="0.2">
      <c r="A1935" s="227"/>
      <c r="B1935" s="227"/>
      <c r="C1935" s="227"/>
      <c r="D1935" s="227"/>
      <c r="E1935" s="227"/>
      <c r="F1935" s="227"/>
      <c r="G1935" s="227"/>
      <c r="H1935" s="227"/>
      <c r="I1935" s="227"/>
      <c r="J1935" s="227"/>
      <c r="K1935" s="227"/>
      <c r="L1935" s="228">
        <f>IF(TYPE(VLOOKUP(K1935,Catalogue!$F$2:$J$259,5,0))=16,0,VLOOKUP(K1935,Catalogue!$F$2:$J$259,5,0))</f>
        <v>0</v>
      </c>
      <c r="M1935" s="228"/>
      <c r="N1935" s="228">
        <f t="shared" si="251"/>
        <v>0</v>
      </c>
      <c r="O1935" s="227"/>
      <c r="P1935" s="228">
        <f>IF(TYPE(VLOOKUP(O1935,Catalogue!$F$2:$J$259,5,0))=16,0,VLOOKUP(O1935,Catalogue!$F$2:$J$259,5,0))</f>
        <v>0</v>
      </c>
      <c r="Q1935" s="228"/>
      <c r="R1935" s="228">
        <f t="shared" si="252"/>
        <v>0</v>
      </c>
      <c r="S1935" s="232"/>
      <c r="T1935" s="256" t="str">
        <f>IF(TYPE(VLOOKUP(S1935,Catalogue!$F$2:$J$259,3,0))=16," ",VLOOKUP(S1935,Catalogue!$F$2:$J$259,3,0))</f>
        <v xml:space="preserve"> </v>
      </c>
      <c r="U1935" s="228">
        <f>IF(TYPE(VLOOKUP(S1935,Catalogue!$F$2:$J$259,5,0))=16,0,VLOOKUP(S1935,Catalogue!$F$2:$J$259,5,0))</f>
        <v>0</v>
      </c>
      <c r="V1935" s="232"/>
      <c r="W1935" s="256" t="str">
        <f>IF(TYPE(VLOOKUP(V1935,Catalogue!$F$2:$J$259,3,0))=16," ",VLOOKUP(V1935,Catalogue!$F$2:$J$259,3,0))</f>
        <v xml:space="preserve"> </v>
      </c>
      <c r="X1935" s="228">
        <f>IF(TYPE(VLOOKUP(V1935,Catalogue!$F$2:$J$259,5,0))=16,0,VLOOKUP(V1935,Catalogue!$F$2:$J$259,5,0))</f>
        <v>0</v>
      </c>
      <c r="Y1935" s="232"/>
      <c r="Z1935" s="227" t="str">
        <f>IF(TYPE(VLOOKUP(Y1935,Catalogue!$F$2:$J$259,3,0))=16," ",VLOOKUP(Y1935,Catalogue!$F$2:$J$259,3,0))</f>
        <v xml:space="preserve"> </v>
      </c>
      <c r="AA1935" s="228">
        <f>IF(TYPE(VLOOKUP(Y1935,Catalogue!$F$2:$J$259,5,0))=16,0,VLOOKUP(Y1935,Catalogue!$F$2:$J$259,5,0))</f>
        <v>0</v>
      </c>
      <c r="AB1935" s="260"/>
      <c r="AC1935" s="260"/>
      <c r="AD1935" s="260"/>
      <c r="AE1935" s="260">
        <f t="shared" si="248"/>
        <v>0</v>
      </c>
      <c r="AF1935" s="228">
        <f t="shared" si="250"/>
        <v>0</v>
      </c>
      <c r="AG1935" s="228">
        <f t="shared" si="245"/>
        <v>0</v>
      </c>
      <c r="AH1935" s="228">
        <f t="shared" si="246"/>
        <v>0</v>
      </c>
      <c r="AI1935" s="232"/>
      <c r="AJ1935" s="227" t="str">
        <f>IF(TYPE(VLOOKUP(AI1935,Catalogue!$F$2:$J$259,3,0))=16," ",VLOOKUP(AI1935,Catalogue!$F$2:$J$259,3,0))</f>
        <v xml:space="preserve"> </v>
      </c>
      <c r="AK1935" s="228">
        <f>IF(TYPE(VLOOKUP(AI1935,Catalogue!$F$2:$J$259,5,0))=16,0,VLOOKUP(AI1935,Catalogue!$F$2:$J$259,5,0))</f>
        <v>0</v>
      </c>
      <c r="AL1935" s="227"/>
      <c r="AM1935" s="228">
        <f t="shared" si="249"/>
        <v>0</v>
      </c>
      <c r="AN1935" s="228"/>
      <c r="AO1935" s="229">
        <f t="shared" si="247"/>
        <v>0</v>
      </c>
    </row>
    <row r="1936" spans="1:41" x14ac:dyDescent="0.2">
      <c r="A1936" s="227"/>
      <c r="B1936" s="227"/>
      <c r="C1936" s="227"/>
      <c r="D1936" s="227"/>
      <c r="E1936" s="227"/>
      <c r="F1936" s="227"/>
      <c r="G1936" s="227"/>
      <c r="H1936" s="227"/>
      <c r="I1936" s="227"/>
      <c r="J1936" s="227"/>
      <c r="K1936" s="227"/>
      <c r="L1936" s="228">
        <f>IF(TYPE(VLOOKUP(K1936,Catalogue!$F$2:$J$259,5,0))=16,0,VLOOKUP(K1936,Catalogue!$F$2:$J$259,5,0))</f>
        <v>0</v>
      </c>
      <c r="M1936" s="228"/>
      <c r="N1936" s="228">
        <f t="shared" si="251"/>
        <v>0</v>
      </c>
      <c r="O1936" s="227"/>
      <c r="P1936" s="228">
        <f>IF(TYPE(VLOOKUP(O1936,Catalogue!$F$2:$J$259,5,0))=16,0,VLOOKUP(O1936,Catalogue!$F$2:$J$259,5,0))</f>
        <v>0</v>
      </c>
      <c r="Q1936" s="228"/>
      <c r="R1936" s="228">
        <f t="shared" si="252"/>
        <v>0</v>
      </c>
      <c r="S1936" s="232"/>
      <c r="T1936" s="256" t="str">
        <f>IF(TYPE(VLOOKUP(S1936,Catalogue!$F$2:$J$259,3,0))=16," ",VLOOKUP(S1936,Catalogue!$F$2:$J$259,3,0))</f>
        <v xml:space="preserve"> </v>
      </c>
      <c r="U1936" s="228">
        <f>IF(TYPE(VLOOKUP(S1936,Catalogue!$F$2:$J$259,5,0))=16,0,VLOOKUP(S1936,Catalogue!$F$2:$J$259,5,0))</f>
        <v>0</v>
      </c>
      <c r="V1936" s="232"/>
      <c r="W1936" s="256" t="str">
        <f>IF(TYPE(VLOOKUP(V1936,Catalogue!$F$2:$J$259,3,0))=16," ",VLOOKUP(V1936,Catalogue!$F$2:$J$259,3,0))</f>
        <v xml:space="preserve"> </v>
      </c>
      <c r="X1936" s="228">
        <f>IF(TYPE(VLOOKUP(V1936,Catalogue!$F$2:$J$259,5,0))=16,0,VLOOKUP(V1936,Catalogue!$F$2:$J$259,5,0))</f>
        <v>0</v>
      </c>
      <c r="Y1936" s="232"/>
      <c r="Z1936" s="227" t="str">
        <f>IF(TYPE(VLOOKUP(Y1936,Catalogue!$F$2:$J$259,3,0))=16," ",VLOOKUP(Y1936,Catalogue!$F$2:$J$259,3,0))</f>
        <v xml:space="preserve"> </v>
      </c>
      <c r="AA1936" s="228">
        <f>IF(TYPE(VLOOKUP(Y1936,Catalogue!$F$2:$J$259,5,0))=16,0,VLOOKUP(Y1936,Catalogue!$F$2:$J$259,5,0))</f>
        <v>0</v>
      </c>
      <c r="AB1936" s="260"/>
      <c r="AC1936" s="260"/>
      <c r="AD1936" s="260"/>
      <c r="AE1936" s="260">
        <f t="shared" si="248"/>
        <v>0</v>
      </c>
      <c r="AF1936" s="228">
        <f t="shared" si="250"/>
        <v>0</v>
      </c>
      <c r="AG1936" s="228">
        <f t="shared" si="245"/>
        <v>0</v>
      </c>
      <c r="AH1936" s="228">
        <f t="shared" si="246"/>
        <v>0</v>
      </c>
      <c r="AI1936" s="232"/>
      <c r="AJ1936" s="227" t="str">
        <f>IF(TYPE(VLOOKUP(AI1936,Catalogue!$F$2:$J$259,3,0))=16," ",VLOOKUP(AI1936,Catalogue!$F$2:$J$259,3,0))</f>
        <v xml:space="preserve"> </v>
      </c>
      <c r="AK1936" s="228">
        <f>IF(TYPE(VLOOKUP(AI1936,Catalogue!$F$2:$J$259,5,0))=16,0,VLOOKUP(AI1936,Catalogue!$F$2:$J$259,5,0))</f>
        <v>0</v>
      </c>
      <c r="AL1936" s="227"/>
      <c r="AM1936" s="228">
        <f t="shared" si="249"/>
        <v>0</v>
      </c>
      <c r="AN1936" s="228"/>
      <c r="AO1936" s="229">
        <f t="shared" si="247"/>
        <v>0</v>
      </c>
    </row>
    <row r="1937" spans="1:41" x14ac:dyDescent="0.2">
      <c r="A1937" s="227"/>
      <c r="B1937" s="227"/>
      <c r="C1937" s="227"/>
      <c r="D1937" s="227"/>
      <c r="E1937" s="227"/>
      <c r="F1937" s="227"/>
      <c r="G1937" s="227"/>
      <c r="H1937" s="227"/>
      <c r="I1937" s="227"/>
      <c r="J1937" s="227"/>
      <c r="K1937" s="227"/>
      <c r="L1937" s="228">
        <f>IF(TYPE(VLOOKUP(K1937,Catalogue!$F$2:$J$259,5,0))=16,0,VLOOKUP(K1937,Catalogue!$F$2:$J$259,5,0))</f>
        <v>0</v>
      </c>
      <c r="M1937" s="228"/>
      <c r="N1937" s="228">
        <f t="shared" si="251"/>
        <v>0</v>
      </c>
      <c r="O1937" s="227"/>
      <c r="P1937" s="228">
        <f>IF(TYPE(VLOOKUP(O1937,Catalogue!$F$2:$J$259,5,0))=16,0,VLOOKUP(O1937,Catalogue!$F$2:$J$259,5,0))</f>
        <v>0</v>
      </c>
      <c r="Q1937" s="228"/>
      <c r="R1937" s="228">
        <f t="shared" si="252"/>
        <v>0</v>
      </c>
      <c r="S1937" s="232"/>
      <c r="T1937" s="256" t="str">
        <f>IF(TYPE(VLOOKUP(S1937,Catalogue!$F$2:$J$259,3,0))=16," ",VLOOKUP(S1937,Catalogue!$F$2:$J$259,3,0))</f>
        <v xml:space="preserve"> </v>
      </c>
      <c r="U1937" s="228">
        <f>IF(TYPE(VLOOKUP(S1937,Catalogue!$F$2:$J$259,5,0))=16,0,VLOOKUP(S1937,Catalogue!$F$2:$J$259,5,0))</f>
        <v>0</v>
      </c>
      <c r="V1937" s="232"/>
      <c r="W1937" s="256" t="str">
        <f>IF(TYPE(VLOOKUP(V1937,Catalogue!$F$2:$J$259,3,0))=16," ",VLOOKUP(V1937,Catalogue!$F$2:$J$259,3,0))</f>
        <v xml:space="preserve"> </v>
      </c>
      <c r="X1937" s="228">
        <f>IF(TYPE(VLOOKUP(V1937,Catalogue!$F$2:$J$259,5,0))=16,0,VLOOKUP(V1937,Catalogue!$F$2:$J$259,5,0))</f>
        <v>0</v>
      </c>
      <c r="Y1937" s="232"/>
      <c r="Z1937" s="227" t="str">
        <f>IF(TYPE(VLOOKUP(Y1937,Catalogue!$F$2:$J$259,3,0))=16," ",VLOOKUP(Y1937,Catalogue!$F$2:$J$259,3,0))</f>
        <v xml:space="preserve"> </v>
      </c>
      <c r="AA1937" s="228">
        <f>IF(TYPE(VLOOKUP(Y1937,Catalogue!$F$2:$J$259,5,0))=16,0,VLOOKUP(Y1937,Catalogue!$F$2:$J$259,5,0))</f>
        <v>0</v>
      </c>
      <c r="AB1937" s="260"/>
      <c r="AC1937" s="260"/>
      <c r="AD1937" s="260"/>
      <c r="AE1937" s="260">
        <f t="shared" si="248"/>
        <v>0</v>
      </c>
      <c r="AF1937" s="228">
        <f t="shared" si="250"/>
        <v>0</v>
      </c>
      <c r="AG1937" s="228">
        <f t="shared" si="245"/>
        <v>0</v>
      </c>
      <c r="AH1937" s="228">
        <f t="shared" si="246"/>
        <v>0</v>
      </c>
      <c r="AI1937" s="232"/>
      <c r="AJ1937" s="227" t="str">
        <f>IF(TYPE(VLOOKUP(AI1937,Catalogue!$F$2:$J$259,3,0))=16," ",VLOOKUP(AI1937,Catalogue!$F$2:$J$259,3,0))</f>
        <v xml:space="preserve"> </v>
      </c>
      <c r="AK1937" s="228">
        <f>IF(TYPE(VLOOKUP(AI1937,Catalogue!$F$2:$J$259,5,0))=16,0,VLOOKUP(AI1937,Catalogue!$F$2:$J$259,5,0))</f>
        <v>0</v>
      </c>
      <c r="AL1937" s="227"/>
      <c r="AM1937" s="228">
        <f t="shared" si="249"/>
        <v>0</v>
      </c>
      <c r="AN1937" s="228"/>
      <c r="AO1937" s="229">
        <f t="shared" si="247"/>
        <v>0</v>
      </c>
    </row>
    <row r="1938" spans="1:41" x14ac:dyDescent="0.2">
      <c r="A1938" s="227"/>
      <c r="B1938" s="227"/>
      <c r="C1938" s="227"/>
      <c r="D1938" s="227"/>
      <c r="E1938" s="227"/>
      <c r="F1938" s="227"/>
      <c r="G1938" s="227"/>
      <c r="H1938" s="227"/>
      <c r="I1938" s="227"/>
      <c r="J1938" s="227"/>
      <c r="K1938" s="227"/>
      <c r="L1938" s="228">
        <f>IF(TYPE(VLOOKUP(K1938,Catalogue!$F$2:$J$259,5,0))=16,0,VLOOKUP(K1938,Catalogue!$F$2:$J$259,5,0))</f>
        <v>0</v>
      </c>
      <c r="M1938" s="228"/>
      <c r="N1938" s="228">
        <f t="shared" si="251"/>
        <v>0</v>
      </c>
      <c r="O1938" s="227"/>
      <c r="P1938" s="228">
        <f>IF(TYPE(VLOOKUP(O1938,Catalogue!$F$2:$J$259,5,0))=16,0,VLOOKUP(O1938,Catalogue!$F$2:$J$259,5,0))</f>
        <v>0</v>
      </c>
      <c r="Q1938" s="228"/>
      <c r="R1938" s="228">
        <f t="shared" si="252"/>
        <v>0</v>
      </c>
      <c r="S1938" s="232"/>
      <c r="T1938" s="256" t="str">
        <f>IF(TYPE(VLOOKUP(S1938,Catalogue!$F$2:$J$259,3,0))=16," ",VLOOKUP(S1938,Catalogue!$F$2:$J$259,3,0))</f>
        <v xml:space="preserve"> </v>
      </c>
      <c r="U1938" s="228">
        <f>IF(TYPE(VLOOKUP(S1938,Catalogue!$F$2:$J$259,5,0))=16,0,VLOOKUP(S1938,Catalogue!$F$2:$J$259,5,0))</f>
        <v>0</v>
      </c>
      <c r="V1938" s="232"/>
      <c r="W1938" s="256" t="str">
        <f>IF(TYPE(VLOOKUP(V1938,Catalogue!$F$2:$J$259,3,0))=16," ",VLOOKUP(V1938,Catalogue!$F$2:$J$259,3,0))</f>
        <v xml:space="preserve"> </v>
      </c>
      <c r="X1938" s="228">
        <f>IF(TYPE(VLOOKUP(V1938,Catalogue!$F$2:$J$259,5,0))=16,0,VLOOKUP(V1938,Catalogue!$F$2:$J$259,5,0))</f>
        <v>0</v>
      </c>
      <c r="Y1938" s="232"/>
      <c r="Z1938" s="227" t="str">
        <f>IF(TYPE(VLOOKUP(Y1938,Catalogue!$F$2:$J$259,3,0))=16," ",VLOOKUP(Y1938,Catalogue!$F$2:$J$259,3,0))</f>
        <v xml:space="preserve"> </v>
      </c>
      <c r="AA1938" s="228">
        <f>IF(TYPE(VLOOKUP(Y1938,Catalogue!$F$2:$J$259,5,0))=16,0,VLOOKUP(Y1938,Catalogue!$F$2:$J$259,5,0))</f>
        <v>0</v>
      </c>
      <c r="AB1938" s="260"/>
      <c r="AC1938" s="260"/>
      <c r="AD1938" s="260"/>
      <c r="AE1938" s="260">
        <f t="shared" si="248"/>
        <v>0</v>
      </c>
      <c r="AF1938" s="228">
        <f t="shared" si="250"/>
        <v>0</v>
      </c>
      <c r="AG1938" s="228">
        <f t="shared" si="245"/>
        <v>0</v>
      </c>
      <c r="AH1938" s="228">
        <f t="shared" si="246"/>
        <v>0</v>
      </c>
      <c r="AI1938" s="232"/>
      <c r="AJ1938" s="227" t="str">
        <f>IF(TYPE(VLOOKUP(AI1938,Catalogue!$F$2:$J$259,3,0))=16," ",VLOOKUP(AI1938,Catalogue!$F$2:$J$259,3,0))</f>
        <v xml:space="preserve"> </v>
      </c>
      <c r="AK1938" s="228">
        <f>IF(TYPE(VLOOKUP(AI1938,Catalogue!$F$2:$J$259,5,0))=16,0,VLOOKUP(AI1938,Catalogue!$F$2:$J$259,5,0))</f>
        <v>0</v>
      </c>
      <c r="AL1938" s="227"/>
      <c r="AM1938" s="228">
        <f t="shared" si="249"/>
        <v>0</v>
      </c>
      <c r="AN1938" s="228"/>
      <c r="AO1938" s="229">
        <f t="shared" si="247"/>
        <v>0</v>
      </c>
    </row>
    <row r="1939" spans="1:41" x14ac:dyDescent="0.2">
      <c r="A1939" s="227"/>
      <c r="B1939" s="227"/>
      <c r="C1939" s="227"/>
      <c r="D1939" s="227"/>
      <c r="E1939" s="227"/>
      <c r="F1939" s="227"/>
      <c r="G1939" s="227"/>
      <c r="H1939" s="227"/>
      <c r="I1939" s="227"/>
      <c r="J1939" s="227"/>
      <c r="K1939" s="227"/>
      <c r="L1939" s="228">
        <f>IF(TYPE(VLOOKUP(K1939,Catalogue!$F$2:$J$259,5,0))=16,0,VLOOKUP(K1939,Catalogue!$F$2:$J$259,5,0))</f>
        <v>0</v>
      </c>
      <c r="M1939" s="228"/>
      <c r="N1939" s="228">
        <f t="shared" si="251"/>
        <v>0</v>
      </c>
      <c r="O1939" s="227"/>
      <c r="P1939" s="228">
        <f>IF(TYPE(VLOOKUP(O1939,Catalogue!$F$2:$J$259,5,0))=16,0,VLOOKUP(O1939,Catalogue!$F$2:$J$259,5,0))</f>
        <v>0</v>
      </c>
      <c r="Q1939" s="228"/>
      <c r="R1939" s="228">
        <f t="shared" si="252"/>
        <v>0</v>
      </c>
      <c r="S1939" s="232"/>
      <c r="T1939" s="256" t="str">
        <f>IF(TYPE(VLOOKUP(S1939,Catalogue!$F$2:$J$259,3,0))=16," ",VLOOKUP(S1939,Catalogue!$F$2:$J$259,3,0))</f>
        <v xml:space="preserve"> </v>
      </c>
      <c r="U1939" s="228">
        <f>IF(TYPE(VLOOKUP(S1939,Catalogue!$F$2:$J$259,5,0))=16,0,VLOOKUP(S1939,Catalogue!$F$2:$J$259,5,0))</f>
        <v>0</v>
      </c>
      <c r="V1939" s="232"/>
      <c r="W1939" s="256" t="str">
        <f>IF(TYPE(VLOOKUP(V1939,Catalogue!$F$2:$J$259,3,0))=16," ",VLOOKUP(V1939,Catalogue!$F$2:$J$259,3,0))</f>
        <v xml:space="preserve"> </v>
      </c>
      <c r="X1939" s="228">
        <f>IF(TYPE(VLOOKUP(V1939,Catalogue!$F$2:$J$259,5,0))=16,0,VLOOKUP(V1939,Catalogue!$F$2:$J$259,5,0))</f>
        <v>0</v>
      </c>
      <c r="Y1939" s="232"/>
      <c r="Z1939" s="227" t="str">
        <f>IF(TYPE(VLOOKUP(Y1939,Catalogue!$F$2:$J$259,3,0))=16," ",VLOOKUP(Y1939,Catalogue!$F$2:$J$259,3,0))</f>
        <v xml:space="preserve"> </v>
      </c>
      <c r="AA1939" s="228">
        <f>IF(TYPE(VLOOKUP(Y1939,Catalogue!$F$2:$J$259,5,0))=16,0,VLOOKUP(Y1939,Catalogue!$F$2:$J$259,5,0))</f>
        <v>0</v>
      </c>
      <c r="AB1939" s="260"/>
      <c r="AC1939" s="260"/>
      <c r="AD1939" s="260"/>
      <c r="AE1939" s="260">
        <f t="shared" si="248"/>
        <v>0</v>
      </c>
      <c r="AF1939" s="228">
        <f t="shared" si="250"/>
        <v>0</v>
      </c>
      <c r="AG1939" s="228">
        <f t="shared" si="245"/>
        <v>0</v>
      </c>
      <c r="AH1939" s="228">
        <f t="shared" si="246"/>
        <v>0</v>
      </c>
      <c r="AI1939" s="232"/>
      <c r="AJ1939" s="227" t="str">
        <f>IF(TYPE(VLOOKUP(AI1939,Catalogue!$F$2:$J$259,3,0))=16," ",VLOOKUP(AI1939,Catalogue!$F$2:$J$259,3,0))</f>
        <v xml:space="preserve"> </v>
      </c>
      <c r="AK1939" s="228">
        <f>IF(TYPE(VLOOKUP(AI1939,Catalogue!$F$2:$J$259,5,0))=16,0,VLOOKUP(AI1939,Catalogue!$F$2:$J$259,5,0))</f>
        <v>0</v>
      </c>
      <c r="AL1939" s="227"/>
      <c r="AM1939" s="228">
        <f t="shared" si="249"/>
        <v>0</v>
      </c>
      <c r="AN1939" s="228"/>
      <c r="AO1939" s="229">
        <f t="shared" si="247"/>
        <v>0</v>
      </c>
    </row>
    <row r="1940" spans="1:41" x14ac:dyDescent="0.2">
      <c r="A1940" s="227"/>
      <c r="B1940" s="227"/>
      <c r="C1940" s="227"/>
      <c r="D1940" s="227"/>
      <c r="E1940" s="227"/>
      <c r="F1940" s="227"/>
      <c r="G1940" s="227"/>
      <c r="H1940" s="227"/>
      <c r="I1940" s="227"/>
      <c r="J1940" s="227"/>
      <c r="K1940" s="227"/>
      <c r="L1940" s="228">
        <f>IF(TYPE(VLOOKUP(K1940,Catalogue!$F$2:$J$259,5,0))=16,0,VLOOKUP(K1940,Catalogue!$F$2:$J$259,5,0))</f>
        <v>0</v>
      </c>
      <c r="M1940" s="228"/>
      <c r="N1940" s="228">
        <f t="shared" si="251"/>
        <v>0</v>
      </c>
      <c r="O1940" s="227"/>
      <c r="P1940" s="228">
        <f>IF(TYPE(VLOOKUP(O1940,Catalogue!$F$2:$J$259,5,0))=16,0,VLOOKUP(O1940,Catalogue!$F$2:$J$259,5,0))</f>
        <v>0</v>
      </c>
      <c r="Q1940" s="228"/>
      <c r="R1940" s="228">
        <f t="shared" si="252"/>
        <v>0</v>
      </c>
      <c r="S1940" s="232"/>
      <c r="T1940" s="256" t="str">
        <f>IF(TYPE(VLOOKUP(S1940,Catalogue!$F$2:$J$259,3,0))=16," ",VLOOKUP(S1940,Catalogue!$F$2:$J$259,3,0))</f>
        <v xml:space="preserve"> </v>
      </c>
      <c r="U1940" s="228">
        <f>IF(TYPE(VLOOKUP(S1940,Catalogue!$F$2:$J$259,5,0))=16,0,VLOOKUP(S1940,Catalogue!$F$2:$J$259,5,0))</f>
        <v>0</v>
      </c>
      <c r="V1940" s="232"/>
      <c r="W1940" s="256" t="str">
        <f>IF(TYPE(VLOOKUP(V1940,Catalogue!$F$2:$J$259,3,0))=16," ",VLOOKUP(V1940,Catalogue!$F$2:$J$259,3,0))</f>
        <v xml:space="preserve"> </v>
      </c>
      <c r="X1940" s="228">
        <f>IF(TYPE(VLOOKUP(V1940,Catalogue!$F$2:$J$259,5,0))=16,0,VLOOKUP(V1940,Catalogue!$F$2:$J$259,5,0))</f>
        <v>0</v>
      </c>
      <c r="Y1940" s="232"/>
      <c r="Z1940" s="227" t="str">
        <f>IF(TYPE(VLOOKUP(Y1940,Catalogue!$F$2:$J$259,3,0))=16," ",VLOOKUP(Y1940,Catalogue!$F$2:$J$259,3,0))</f>
        <v xml:space="preserve"> </v>
      </c>
      <c r="AA1940" s="228">
        <f>IF(TYPE(VLOOKUP(Y1940,Catalogue!$F$2:$J$259,5,0))=16,0,VLOOKUP(Y1940,Catalogue!$F$2:$J$259,5,0))</f>
        <v>0</v>
      </c>
      <c r="AB1940" s="260"/>
      <c r="AC1940" s="260"/>
      <c r="AD1940" s="260"/>
      <c r="AE1940" s="260">
        <f t="shared" si="248"/>
        <v>0</v>
      </c>
      <c r="AF1940" s="228">
        <f t="shared" si="250"/>
        <v>0</v>
      </c>
      <c r="AG1940" s="228">
        <f t="shared" si="245"/>
        <v>0</v>
      </c>
      <c r="AH1940" s="228">
        <f t="shared" si="246"/>
        <v>0</v>
      </c>
      <c r="AI1940" s="232"/>
      <c r="AJ1940" s="227" t="str">
        <f>IF(TYPE(VLOOKUP(AI1940,Catalogue!$F$2:$J$259,3,0))=16," ",VLOOKUP(AI1940,Catalogue!$F$2:$J$259,3,0))</f>
        <v xml:space="preserve"> </v>
      </c>
      <c r="AK1940" s="228">
        <f>IF(TYPE(VLOOKUP(AI1940,Catalogue!$F$2:$J$259,5,0))=16,0,VLOOKUP(AI1940,Catalogue!$F$2:$J$259,5,0))</f>
        <v>0</v>
      </c>
      <c r="AL1940" s="227"/>
      <c r="AM1940" s="228">
        <f t="shared" si="249"/>
        <v>0</v>
      </c>
      <c r="AN1940" s="228"/>
      <c r="AO1940" s="229">
        <f t="shared" si="247"/>
        <v>0</v>
      </c>
    </row>
    <row r="1941" spans="1:41" x14ac:dyDescent="0.2">
      <c r="A1941" s="227"/>
      <c r="B1941" s="227"/>
      <c r="C1941" s="227"/>
      <c r="D1941" s="227"/>
      <c r="E1941" s="227"/>
      <c r="F1941" s="227"/>
      <c r="G1941" s="227"/>
      <c r="H1941" s="227"/>
      <c r="I1941" s="227"/>
      <c r="J1941" s="227"/>
      <c r="K1941" s="227"/>
      <c r="L1941" s="228">
        <f>IF(TYPE(VLOOKUP(K1941,Catalogue!$F$2:$J$259,5,0))=16,0,VLOOKUP(K1941,Catalogue!$F$2:$J$259,5,0))</f>
        <v>0</v>
      </c>
      <c r="M1941" s="228"/>
      <c r="N1941" s="228">
        <f t="shared" si="251"/>
        <v>0</v>
      </c>
      <c r="O1941" s="227"/>
      <c r="P1941" s="228">
        <f>IF(TYPE(VLOOKUP(O1941,Catalogue!$F$2:$J$259,5,0))=16,0,VLOOKUP(O1941,Catalogue!$F$2:$J$259,5,0))</f>
        <v>0</v>
      </c>
      <c r="Q1941" s="228"/>
      <c r="R1941" s="228">
        <f t="shared" si="252"/>
        <v>0</v>
      </c>
      <c r="S1941" s="232"/>
      <c r="T1941" s="256" t="str">
        <f>IF(TYPE(VLOOKUP(S1941,Catalogue!$F$2:$J$259,3,0))=16," ",VLOOKUP(S1941,Catalogue!$F$2:$J$259,3,0))</f>
        <v xml:space="preserve"> </v>
      </c>
      <c r="U1941" s="228">
        <f>IF(TYPE(VLOOKUP(S1941,Catalogue!$F$2:$J$259,5,0))=16,0,VLOOKUP(S1941,Catalogue!$F$2:$J$259,5,0))</f>
        <v>0</v>
      </c>
      <c r="V1941" s="232"/>
      <c r="W1941" s="256" t="str">
        <f>IF(TYPE(VLOOKUP(V1941,Catalogue!$F$2:$J$259,3,0))=16," ",VLOOKUP(V1941,Catalogue!$F$2:$J$259,3,0))</f>
        <v xml:space="preserve"> </v>
      </c>
      <c r="X1941" s="228">
        <f>IF(TYPE(VLOOKUP(V1941,Catalogue!$F$2:$J$259,5,0))=16,0,VLOOKUP(V1941,Catalogue!$F$2:$J$259,5,0))</f>
        <v>0</v>
      </c>
      <c r="Y1941" s="232"/>
      <c r="Z1941" s="227" t="str">
        <f>IF(TYPE(VLOOKUP(Y1941,Catalogue!$F$2:$J$259,3,0))=16," ",VLOOKUP(Y1941,Catalogue!$F$2:$J$259,3,0))</f>
        <v xml:space="preserve"> </v>
      </c>
      <c r="AA1941" s="228">
        <f>IF(TYPE(VLOOKUP(Y1941,Catalogue!$F$2:$J$259,5,0))=16,0,VLOOKUP(Y1941,Catalogue!$F$2:$J$259,5,0))</f>
        <v>0</v>
      </c>
      <c r="AB1941" s="260"/>
      <c r="AC1941" s="260"/>
      <c r="AD1941" s="260"/>
      <c r="AE1941" s="260">
        <f t="shared" si="248"/>
        <v>0</v>
      </c>
      <c r="AF1941" s="228">
        <f t="shared" si="250"/>
        <v>0</v>
      </c>
      <c r="AG1941" s="228">
        <f t="shared" si="245"/>
        <v>0</v>
      </c>
      <c r="AH1941" s="228">
        <f t="shared" si="246"/>
        <v>0</v>
      </c>
      <c r="AI1941" s="232"/>
      <c r="AJ1941" s="227" t="str">
        <f>IF(TYPE(VLOOKUP(AI1941,Catalogue!$F$2:$J$259,3,0))=16," ",VLOOKUP(AI1941,Catalogue!$F$2:$J$259,3,0))</f>
        <v xml:space="preserve"> </v>
      </c>
      <c r="AK1941" s="228">
        <f>IF(TYPE(VLOOKUP(AI1941,Catalogue!$F$2:$J$259,5,0))=16,0,VLOOKUP(AI1941,Catalogue!$F$2:$J$259,5,0))</f>
        <v>0</v>
      </c>
      <c r="AL1941" s="227"/>
      <c r="AM1941" s="228">
        <f t="shared" si="249"/>
        <v>0</v>
      </c>
      <c r="AN1941" s="228"/>
      <c r="AO1941" s="229">
        <f t="shared" si="247"/>
        <v>0</v>
      </c>
    </row>
    <row r="1942" spans="1:41" x14ac:dyDescent="0.2">
      <c r="A1942" s="227"/>
      <c r="B1942" s="227"/>
      <c r="C1942" s="227"/>
      <c r="D1942" s="227"/>
      <c r="E1942" s="227"/>
      <c r="F1942" s="227"/>
      <c r="G1942" s="227"/>
      <c r="H1942" s="227"/>
      <c r="I1942" s="227"/>
      <c r="J1942" s="227"/>
      <c r="K1942" s="227"/>
      <c r="L1942" s="228">
        <f>IF(TYPE(VLOOKUP(K1942,Catalogue!$F$2:$J$259,5,0))=16,0,VLOOKUP(K1942,Catalogue!$F$2:$J$259,5,0))</f>
        <v>0</v>
      </c>
      <c r="M1942" s="228"/>
      <c r="N1942" s="228">
        <f t="shared" si="251"/>
        <v>0</v>
      </c>
      <c r="O1942" s="227"/>
      <c r="P1942" s="228">
        <f>IF(TYPE(VLOOKUP(O1942,Catalogue!$F$2:$J$259,5,0))=16,0,VLOOKUP(O1942,Catalogue!$F$2:$J$259,5,0))</f>
        <v>0</v>
      </c>
      <c r="Q1942" s="228"/>
      <c r="R1942" s="228">
        <f t="shared" si="252"/>
        <v>0</v>
      </c>
      <c r="S1942" s="232"/>
      <c r="T1942" s="256" t="str">
        <f>IF(TYPE(VLOOKUP(S1942,Catalogue!$F$2:$J$259,3,0))=16," ",VLOOKUP(S1942,Catalogue!$F$2:$J$259,3,0))</f>
        <v xml:space="preserve"> </v>
      </c>
      <c r="U1942" s="228">
        <f>IF(TYPE(VLOOKUP(S1942,Catalogue!$F$2:$J$259,5,0))=16,0,VLOOKUP(S1942,Catalogue!$F$2:$J$259,5,0))</f>
        <v>0</v>
      </c>
      <c r="V1942" s="232"/>
      <c r="W1942" s="256" t="str">
        <f>IF(TYPE(VLOOKUP(V1942,Catalogue!$F$2:$J$259,3,0))=16," ",VLOOKUP(V1942,Catalogue!$F$2:$J$259,3,0))</f>
        <v xml:space="preserve"> </v>
      </c>
      <c r="X1942" s="228">
        <f>IF(TYPE(VLOOKUP(V1942,Catalogue!$F$2:$J$259,5,0))=16,0,VLOOKUP(V1942,Catalogue!$F$2:$J$259,5,0))</f>
        <v>0</v>
      </c>
      <c r="Y1942" s="232"/>
      <c r="Z1942" s="227" t="str">
        <f>IF(TYPE(VLOOKUP(Y1942,Catalogue!$F$2:$J$259,3,0))=16," ",VLOOKUP(Y1942,Catalogue!$F$2:$J$259,3,0))</f>
        <v xml:space="preserve"> </v>
      </c>
      <c r="AA1942" s="228">
        <f>IF(TYPE(VLOOKUP(Y1942,Catalogue!$F$2:$J$259,5,0))=16,0,VLOOKUP(Y1942,Catalogue!$F$2:$J$259,5,0))</f>
        <v>0</v>
      </c>
      <c r="AB1942" s="260"/>
      <c r="AC1942" s="260"/>
      <c r="AD1942" s="260"/>
      <c r="AE1942" s="260">
        <f t="shared" si="248"/>
        <v>0</v>
      </c>
      <c r="AF1942" s="228">
        <f t="shared" si="250"/>
        <v>0</v>
      </c>
      <c r="AG1942" s="228">
        <f t="shared" si="245"/>
        <v>0</v>
      </c>
      <c r="AH1942" s="228">
        <f t="shared" si="246"/>
        <v>0</v>
      </c>
      <c r="AI1942" s="232"/>
      <c r="AJ1942" s="227" t="str">
        <f>IF(TYPE(VLOOKUP(AI1942,Catalogue!$F$2:$J$259,3,0))=16," ",VLOOKUP(AI1942,Catalogue!$F$2:$J$259,3,0))</f>
        <v xml:space="preserve"> </v>
      </c>
      <c r="AK1942" s="228">
        <f>IF(TYPE(VLOOKUP(AI1942,Catalogue!$F$2:$J$259,5,0))=16,0,VLOOKUP(AI1942,Catalogue!$F$2:$J$259,5,0))</f>
        <v>0</v>
      </c>
      <c r="AL1942" s="227"/>
      <c r="AM1942" s="228">
        <f t="shared" si="249"/>
        <v>0</v>
      </c>
      <c r="AN1942" s="228"/>
      <c r="AO1942" s="229">
        <f t="shared" si="247"/>
        <v>0</v>
      </c>
    </row>
    <row r="1943" spans="1:41" x14ac:dyDescent="0.2">
      <c r="A1943" s="227"/>
      <c r="B1943" s="227"/>
      <c r="C1943" s="227"/>
      <c r="D1943" s="227"/>
      <c r="E1943" s="227"/>
      <c r="F1943" s="227"/>
      <c r="G1943" s="227"/>
      <c r="H1943" s="227"/>
      <c r="I1943" s="227"/>
      <c r="J1943" s="227"/>
      <c r="K1943" s="227"/>
      <c r="L1943" s="228">
        <f>IF(TYPE(VLOOKUP(K1943,Catalogue!$F$2:$J$259,5,0))=16,0,VLOOKUP(K1943,Catalogue!$F$2:$J$259,5,0))</f>
        <v>0</v>
      </c>
      <c r="M1943" s="228"/>
      <c r="N1943" s="228">
        <f t="shared" si="251"/>
        <v>0</v>
      </c>
      <c r="O1943" s="227"/>
      <c r="P1943" s="228">
        <f>IF(TYPE(VLOOKUP(O1943,Catalogue!$F$2:$J$259,5,0))=16,0,VLOOKUP(O1943,Catalogue!$F$2:$J$259,5,0))</f>
        <v>0</v>
      </c>
      <c r="Q1943" s="228"/>
      <c r="R1943" s="228">
        <f t="shared" si="252"/>
        <v>0</v>
      </c>
      <c r="S1943" s="232"/>
      <c r="T1943" s="256" t="str">
        <f>IF(TYPE(VLOOKUP(S1943,Catalogue!$F$2:$J$259,3,0))=16," ",VLOOKUP(S1943,Catalogue!$F$2:$J$259,3,0))</f>
        <v xml:space="preserve"> </v>
      </c>
      <c r="U1943" s="228">
        <f>IF(TYPE(VLOOKUP(S1943,Catalogue!$F$2:$J$259,5,0))=16,0,VLOOKUP(S1943,Catalogue!$F$2:$J$259,5,0))</f>
        <v>0</v>
      </c>
      <c r="V1943" s="232"/>
      <c r="W1943" s="256" t="str">
        <f>IF(TYPE(VLOOKUP(V1943,Catalogue!$F$2:$J$259,3,0))=16," ",VLOOKUP(V1943,Catalogue!$F$2:$J$259,3,0))</f>
        <v xml:space="preserve"> </v>
      </c>
      <c r="X1943" s="228">
        <f>IF(TYPE(VLOOKUP(V1943,Catalogue!$F$2:$J$259,5,0))=16,0,VLOOKUP(V1943,Catalogue!$F$2:$J$259,5,0))</f>
        <v>0</v>
      </c>
      <c r="Y1943" s="232"/>
      <c r="Z1943" s="227" t="str">
        <f>IF(TYPE(VLOOKUP(Y1943,Catalogue!$F$2:$J$259,3,0))=16," ",VLOOKUP(Y1943,Catalogue!$F$2:$J$259,3,0))</f>
        <v xml:space="preserve"> </v>
      </c>
      <c r="AA1943" s="228">
        <f>IF(TYPE(VLOOKUP(Y1943,Catalogue!$F$2:$J$259,5,0))=16,0,VLOOKUP(Y1943,Catalogue!$F$2:$J$259,5,0))</f>
        <v>0</v>
      </c>
      <c r="AB1943" s="260"/>
      <c r="AC1943" s="260"/>
      <c r="AD1943" s="260"/>
      <c r="AE1943" s="260">
        <f t="shared" si="248"/>
        <v>0</v>
      </c>
      <c r="AF1943" s="228">
        <f t="shared" si="250"/>
        <v>0</v>
      </c>
      <c r="AG1943" s="228">
        <f t="shared" si="245"/>
        <v>0</v>
      </c>
      <c r="AH1943" s="228">
        <f t="shared" si="246"/>
        <v>0</v>
      </c>
      <c r="AI1943" s="232"/>
      <c r="AJ1943" s="227" t="str">
        <f>IF(TYPE(VLOOKUP(AI1943,Catalogue!$F$2:$J$259,3,0))=16," ",VLOOKUP(AI1943,Catalogue!$F$2:$J$259,3,0))</f>
        <v xml:space="preserve"> </v>
      </c>
      <c r="AK1943" s="228">
        <f>IF(TYPE(VLOOKUP(AI1943,Catalogue!$F$2:$J$259,5,0))=16,0,VLOOKUP(AI1943,Catalogue!$F$2:$J$259,5,0))</f>
        <v>0</v>
      </c>
      <c r="AL1943" s="227"/>
      <c r="AM1943" s="228">
        <f t="shared" si="249"/>
        <v>0</v>
      </c>
      <c r="AN1943" s="228"/>
      <c r="AO1943" s="229">
        <f t="shared" si="247"/>
        <v>0</v>
      </c>
    </row>
    <row r="1944" spans="1:41" x14ac:dyDescent="0.2">
      <c r="A1944" s="227"/>
      <c r="B1944" s="227"/>
      <c r="C1944" s="227"/>
      <c r="D1944" s="227"/>
      <c r="E1944" s="227"/>
      <c r="F1944" s="227"/>
      <c r="G1944" s="227"/>
      <c r="H1944" s="227"/>
      <c r="I1944" s="227"/>
      <c r="J1944" s="227"/>
      <c r="K1944" s="227"/>
      <c r="L1944" s="228">
        <f>IF(TYPE(VLOOKUP(K1944,Catalogue!$F$2:$J$259,5,0))=16,0,VLOOKUP(K1944,Catalogue!$F$2:$J$259,5,0))</f>
        <v>0</v>
      </c>
      <c r="M1944" s="228"/>
      <c r="N1944" s="228">
        <f t="shared" si="251"/>
        <v>0</v>
      </c>
      <c r="O1944" s="227"/>
      <c r="P1944" s="228">
        <f>IF(TYPE(VLOOKUP(O1944,Catalogue!$F$2:$J$259,5,0))=16,0,VLOOKUP(O1944,Catalogue!$F$2:$J$259,5,0))</f>
        <v>0</v>
      </c>
      <c r="Q1944" s="228"/>
      <c r="R1944" s="228">
        <f t="shared" si="252"/>
        <v>0</v>
      </c>
      <c r="S1944" s="232"/>
      <c r="T1944" s="256" t="str">
        <f>IF(TYPE(VLOOKUP(S1944,Catalogue!$F$2:$J$259,3,0))=16," ",VLOOKUP(S1944,Catalogue!$F$2:$J$259,3,0))</f>
        <v xml:space="preserve"> </v>
      </c>
      <c r="U1944" s="228">
        <f>IF(TYPE(VLOOKUP(S1944,Catalogue!$F$2:$J$259,5,0))=16,0,VLOOKUP(S1944,Catalogue!$F$2:$J$259,5,0))</f>
        <v>0</v>
      </c>
      <c r="V1944" s="232"/>
      <c r="W1944" s="256" t="str">
        <f>IF(TYPE(VLOOKUP(V1944,Catalogue!$F$2:$J$259,3,0))=16," ",VLOOKUP(V1944,Catalogue!$F$2:$J$259,3,0))</f>
        <v xml:space="preserve"> </v>
      </c>
      <c r="X1944" s="228">
        <f>IF(TYPE(VLOOKUP(V1944,Catalogue!$F$2:$J$259,5,0))=16,0,VLOOKUP(V1944,Catalogue!$F$2:$J$259,5,0))</f>
        <v>0</v>
      </c>
      <c r="Y1944" s="232"/>
      <c r="Z1944" s="227" t="str">
        <f>IF(TYPE(VLOOKUP(Y1944,Catalogue!$F$2:$J$259,3,0))=16," ",VLOOKUP(Y1944,Catalogue!$F$2:$J$259,3,0))</f>
        <v xml:space="preserve"> </v>
      </c>
      <c r="AA1944" s="228">
        <f>IF(TYPE(VLOOKUP(Y1944,Catalogue!$F$2:$J$259,5,0))=16,0,VLOOKUP(Y1944,Catalogue!$F$2:$J$259,5,0))</f>
        <v>0</v>
      </c>
      <c r="AB1944" s="260"/>
      <c r="AC1944" s="260"/>
      <c r="AD1944" s="260"/>
      <c r="AE1944" s="260">
        <f t="shared" si="248"/>
        <v>0</v>
      </c>
      <c r="AF1944" s="228">
        <f t="shared" si="250"/>
        <v>0</v>
      </c>
      <c r="AG1944" s="228">
        <f t="shared" si="245"/>
        <v>0</v>
      </c>
      <c r="AH1944" s="228">
        <f t="shared" si="246"/>
        <v>0</v>
      </c>
      <c r="AI1944" s="232"/>
      <c r="AJ1944" s="227" t="str">
        <f>IF(TYPE(VLOOKUP(AI1944,Catalogue!$F$2:$J$259,3,0))=16," ",VLOOKUP(AI1944,Catalogue!$F$2:$J$259,3,0))</f>
        <v xml:space="preserve"> </v>
      </c>
      <c r="AK1944" s="228">
        <f>IF(TYPE(VLOOKUP(AI1944,Catalogue!$F$2:$J$259,5,0))=16,0,VLOOKUP(AI1944,Catalogue!$F$2:$J$259,5,0))</f>
        <v>0</v>
      </c>
      <c r="AL1944" s="227"/>
      <c r="AM1944" s="228">
        <f t="shared" si="249"/>
        <v>0</v>
      </c>
      <c r="AN1944" s="228"/>
      <c r="AO1944" s="229">
        <f t="shared" si="247"/>
        <v>0</v>
      </c>
    </row>
    <row r="1945" spans="1:41" x14ac:dyDescent="0.2">
      <c r="A1945" s="227"/>
      <c r="B1945" s="227"/>
      <c r="C1945" s="227"/>
      <c r="D1945" s="227"/>
      <c r="E1945" s="227"/>
      <c r="F1945" s="227"/>
      <c r="G1945" s="227"/>
      <c r="H1945" s="227"/>
      <c r="I1945" s="227"/>
      <c r="J1945" s="227"/>
      <c r="K1945" s="227"/>
      <c r="L1945" s="228">
        <f>IF(TYPE(VLOOKUP(K1945,Catalogue!$F$2:$J$259,5,0))=16,0,VLOOKUP(K1945,Catalogue!$F$2:$J$259,5,0))</f>
        <v>0</v>
      </c>
      <c r="M1945" s="228"/>
      <c r="N1945" s="228">
        <f t="shared" si="251"/>
        <v>0</v>
      </c>
      <c r="O1945" s="227"/>
      <c r="P1945" s="228">
        <f>IF(TYPE(VLOOKUP(O1945,Catalogue!$F$2:$J$259,5,0))=16,0,VLOOKUP(O1945,Catalogue!$F$2:$J$259,5,0))</f>
        <v>0</v>
      </c>
      <c r="Q1945" s="228"/>
      <c r="R1945" s="228">
        <f t="shared" si="252"/>
        <v>0</v>
      </c>
      <c r="S1945" s="232"/>
      <c r="T1945" s="256" t="str">
        <f>IF(TYPE(VLOOKUP(S1945,Catalogue!$F$2:$J$259,3,0))=16," ",VLOOKUP(S1945,Catalogue!$F$2:$J$259,3,0))</f>
        <v xml:space="preserve"> </v>
      </c>
      <c r="U1945" s="228">
        <f>IF(TYPE(VLOOKUP(S1945,Catalogue!$F$2:$J$259,5,0))=16,0,VLOOKUP(S1945,Catalogue!$F$2:$J$259,5,0))</f>
        <v>0</v>
      </c>
      <c r="V1945" s="232"/>
      <c r="W1945" s="256" t="str">
        <f>IF(TYPE(VLOOKUP(V1945,Catalogue!$F$2:$J$259,3,0))=16," ",VLOOKUP(V1945,Catalogue!$F$2:$J$259,3,0))</f>
        <v xml:space="preserve"> </v>
      </c>
      <c r="X1945" s="228">
        <f>IF(TYPE(VLOOKUP(V1945,Catalogue!$F$2:$J$259,5,0))=16,0,VLOOKUP(V1945,Catalogue!$F$2:$J$259,5,0))</f>
        <v>0</v>
      </c>
      <c r="Y1945" s="232"/>
      <c r="Z1945" s="227" t="str">
        <f>IF(TYPE(VLOOKUP(Y1945,Catalogue!$F$2:$J$259,3,0))=16," ",VLOOKUP(Y1945,Catalogue!$F$2:$J$259,3,0))</f>
        <v xml:space="preserve"> </v>
      </c>
      <c r="AA1945" s="228">
        <f>IF(TYPE(VLOOKUP(Y1945,Catalogue!$F$2:$J$259,5,0))=16,0,VLOOKUP(Y1945,Catalogue!$F$2:$J$259,5,0))</f>
        <v>0</v>
      </c>
      <c r="AB1945" s="260"/>
      <c r="AC1945" s="260"/>
      <c r="AD1945" s="260"/>
      <c r="AE1945" s="260">
        <f t="shared" si="248"/>
        <v>0</v>
      </c>
      <c r="AF1945" s="228">
        <f t="shared" si="250"/>
        <v>0</v>
      </c>
      <c r="AG1945" s="228">
        <f t="shared" si="245"/>
        <v>0</v>
      </c>
      <c r="AH1945" s="228">
        <f t="shared" si="246"/>
        <v>0</v>
      </c>
      <c r="AI1945" s="232"/>
      <c r="AJ1945" s="227" t="str">
        <f>IF(TYPE(VLOOKUP(AI1945,Catalogue!$F$2:$J$259,3,0))=16," ",VLOOKUP(AI1945,Catalogue!$F$2:$J$259,3,0))</f>
        <v xml:space="preserve"> </v>
      </c>
      <c r="AK1945" s="228">
        <f>IF(TYPE(VLOOKUP(AI1945,Catalogue!$F$2:$J$259,5,0))=16,0,VLOOKUP(AI1945,Catalogue!$F$2:$J$259,5,0))</f>
        <v>0</v>
      </c>
      <c r="AL1945" s="227"/>
      <c r="AM1945" s="228">
        <f t="shared" si="249"/>
        <v>0</v>
      </c>
      <c r="AN1945" s="228"/>
      <c r="AO1945" s="229">
        <f t="shared" si="247"/>
        <v>0</v>
      </c>
    </row>
    <row r="1946" spans="1:41" x14ac:dyDescent="0.2">
      <c r="A1946" s="227"/>
      <c r="B1946" s="227"/>
      <c r="C1946" s="227"/>
      <c r="D1946" s="227"/>
      <c r="E1946" s="227"/>
      <c r="F1946" s="227"/>
      <c r="G1946" s="227"/>
      <c r="H1946" s="227"/>
      <c r="I1946" s="227"/>
      <c r="J1946" s="227"/>
      <c r="K1946" s="227"/>
      <c r="L1946" s="228">
        <f>IF(TYPE(VLOOKUP(K1946,Catalogue!$F$2:$J$259,5,0))=16,0,VLOOKUP(K1946,Catalogue!$F$2:$J$259,5,0))</f>
        <v>0</v>
      </c>
      <c r="M1946" s="228"/>
      <c r="N1946" s="228">
        <f t="shared" si="251"/>
        <v>0</v>
      </c>
      <c r="O1946" s="227"/>
      <c r="P1946" s="228">
        <f>IF(TYPE(VLOOKUP(O1946,Catalogue!$F$2:$J$259,5,0))=16,0,VLOOKUP(O1946,Catalogue!$F$2:$J$259,5,0))</f>
        <v>0</v>
      </c>
      <c r="Q1946" s="228"/>
      <c r="R1946" s="228">
        <f t="shared" si="252"/>
        <v>0</v>
      </c>
      <c r="S1946" s="232"/>
      <c r="T1946" s="256" t="str">
        <f>IF(TYPE(VLOOKUP(S1946,Catalogue!$F$2:$J$259,3,0))=16," ",VLOOKUP(S1946,Catalogue!$F$2:$J$259,3,0))</f>
        <v xml:space="preserve"> </v>
      </c>
      <c r="U1946" s="228">
        <f>IF(TYPE(VLOOKUP(S1946,Catalogue!$F$2:$J$259,5,0))=16,0,VLOOKUP(S1946,Catalogue!$F$2:$J$259,5,0))</f>
        <v>0</v>
      </c>
      <c r="V1946" s="232"/>
      <c r="W1946" s="256" t="str">
        <f>IF(TYPE(VLOOKUP(V1946,Catalogue!$F$2:$J$259,3,0))=16," ",VLOOKUP(V1946,Catalogue!$F$2:$J$259,3,0))</f>
        <v xml:space="preserve"> </v>
      </c>
      <c r="X1946" s="228">
        <f>IF(TYPE(VLOOKUP(V1946,Catalogue!$F$2:$J$259,5,0))=16,0,VLOOKUP(V1946,Catalogue!$F$2:$J$259,5,0))</f>
        <v>0</v>
      </c>
      <c r="Y1946" s="232"/>
      <c r="Z1946" s="227" t="str">
        <f>IF(TYPE(VLOOKUP(Y1946,Catalogue!$F$2:$J$259,3,0))=16," ",VLOOKUP(Y1946,Catalogue!$F$2:$J$259,3,0))</f>
        <v xml:space="preserve"> </v>
      </c>
      <c r="AA1946" s="228">
        <f>IF(TYPE(VLOOKUP(Y1946,Catalogue!$F$2:$J$259,5,0))=16,0,VLOOKUP(Y1946,Catalogue!$F$2:$J$259,5,0))</f>
        <v>0</v>
      </c>
      <c r="AB1946" s="260"/>
      <c r="AC1946" s="260"/>
      <c r="AD1946" s="260"/>
      <c r="AE1946" s="260">
        <f t="shared" si="248"/>
        <v>0</v>
      </c>
      <c r="AF1946" s="228">
        <f t="shared" si="250"/>
        <v>0</v>
      </c>
      <c r="AG1946" s="228">
        <f t="shared" si="245"/>
        <v>0</v>
      </c>
      <c r="AH1946" s="228">
        <f t="shared" si="246"/>
        <v>0</v>
      </c>
      <c r="AI1946" s="232"/>
      <c r="AJ1946" s="227" t="str">
        <f>IF(TYPE(VLOOKUP(AI1946,Catalogue!$F$2:$J$259,3,0))=16," ",VLOOKUP(AI1946,Catalogue!$F$2:$J$259,3,0))</f>
        <v xml:space="preserve"> </v>
      </c>
      <c r="AK1946" s="228">
        <f>IF(TYPE(VLOOKUP(AI1946,Catalogue!$F$2:$J$259,5,0))=16,0,VLOOKUP(AI1946,Catalogue!$F$2:$J$259,5,0))</f>
        <v>0</v>
      </c>
      <c r="AL1946" s="227"/>
      <c r="AM1946" s="228">
        <f t="shared" si="249"/>
        <v>0</v>
      </c>
      <c r="AN1946" s="228"/>
      <c r="AO1946" s="229">
        <f t="shared" si="247"/>
        <v>0</v>
      </c>
    </row>
    <row r="1947" spans="1:41" x14ac:dyDescent="0.2">
      <c r="A1947" s="227"/>
      <c r="B1947" s="227"/>
      <c r="C1947" s="227"/>
      <c r="D1947" s="227"/>
      <c r="E1947" s="227"/>
      <c r="F1947" s="227"/>
      <c r="G1947" s="227"/>
      <c r="H1947" s="227"/>
      <c r="I1947" s="227"/>
      <c r="J1947" s="227"/>
      <c r="K1947" s="227"/>
      <c r="L1947" s="228">
        <f>IF(TYPE(VLOOKUP(K1947,Catalogue!$F$2:$J$259,5,0))=16,0,VLOOKUP(K1947,Catalogue!$F$2:$J$259,5,0))</f>
        <v>0</v>
      </c>
      <c r="M1947" s="228"/>
      <c r="N1947" s="228">
        <f t="shared" si="251"/>
        <v>0</v>
      </c>
      <c r="O1947" s="227"/>
      <c r="P1947" s="228">
        <f>IF(TYPE(VLOOKUP(O1947,Catalogue!$F$2:$J$259,5,0))=16,0,VLOOKUP(O1947,Catalogue!$F$2:$J$259,5,0))</f>
        <v>0</v>
      </c>
      <c r="Q1947" s="228"/>
      <c r="R1947" s="228">
        <f t="shared" si="252"/>
        <v>0</v>
      </c>
      <c r="S1947" s="232"/>
      <c r="T1947" s="256" t="str">
        <f>IF(TYPE(VLOOKUP(S1947,Catalogue!$F$2:$J$259,3,0))=16," ",VLOOKUP(S1947,Catalogue!$F$2:$J$259,3,0))</f>
        <v xml:space="preserve"> </v>
      </c>
      <c r="U1947" s="228">
        <f>IF(TYPE(VLOOKUP(S1947,Catalogue!$F$2:$J$259,5,0))=16,0,VLOOKUP(S1947,Catalogue!$F$2:$J$259,5,0))</f>
        <v>0</v>
      </c>
      <c r="V1947" s="232"/>
      <c r="W1947" s="256" t="str">
        <f>IF(TYPE(VLOOKUP(V1947,Catalogue!$F$2:$J$259,3,0))=16," ",VLOOKUP(V1947,Catalogue!$F$2:$J$259,3,0))</f>
        <v xml:space="preserve"> </v>
      </c>
      <c r="X1947" s="228">
        <f>IF(TYPE(VLOOKUP(V1947,Catalogue!$F$2:$J$259,5,0))=16,0,VLOOKUP(V1947,Catalogue!$F$2:$J$259,5,0))</f>
        <v>0</v>
      </c>
      <c r="Y1947" s="232"/>
      <c r="Z1947" s="227" t="str">
        <f>IF(TYPE(VLOOKUP(Y1947,Catalogue!$F$2:$J$259,3,0))=16," ",VLOOKUP(Y1947,Catalogue!$F$2:$J$259,3,0))</f>
        <v xml:space="preserve"> </v>
      </c>
      <c r="AA1947" s="228">
        <f>IF(TYPE(VLOOKUP(Y1947,Catalogue!$F$2:$J$259,5,0))=16,0,VLOOKUP(Y1947,Catalogue!$F$2:$J$259,5,0))</f>
        <v>0</v>
      </c>
      <c r="AB1947" s="260"/>
      <c r="AC1947" s="260"/>
      <c r="AD1947" s="260"/>
      <c r="AE1947" s="260">
        <f t="shared" si="248"/>
        <v>0</v>
      </c>
      <c r="AF1947" s="228">
        <f t="shared" si="250"/>
        <v>0</v>
      </c>
      <c r="AG1947" s="228">
        <f t="shared" si="245"/>
        <v>0</v>
      </c>
      <c r="AH1947" s="228">
        <f t="shared" si="246"/>
        <v>0</v>
      </c>
      <c r="AI1947" s="232"/>
      <c r="AJ1947" s="227" t="str">
        <f>IF(TYPE(VLOOKUP(AI1947,Catalogue!$F$2:$J$259,3,0))=16," ",VLOOKUP(AI1947,Catalogue!$F$2:$J$259,3,0))</f>
        <v xml:space="preserve"> </v>
      </c>
      <c r="AK1947" s="228">
        <f>IF(TYPE(VLOOKUP(AI1947,Catalogue!$F$2:$J$259,5,0))=16,0,VLOOKUP(AI1947,Catalogue!$F$2:$J$259,5,0))</f>
        <v>0</v>
      </c>
      <c r="AL1947" s="227"/>
      <c r="AM1947" s="228">
        <f t="shared" si="249"/>
        <v>0</v>
      </c>
      <c r="AN1947" s="228"/>
      <c r="AO1947" s="229">
        <f t="shared" si="247"/>
        <v>0</v>
      </c>
    </row>
    <row r="1948" spans="1:41" x14ac:dyDescent="0.2">
      <c r="A1948" s="227"/>
      <c r="B1948" s="227"/>
      <c r="C1948" s="227"/>
      <c r="D1948" s="227"/>
      <c r="E1948" s="227"/>
      <c r="F1948" s="227"/>
      <c r="G1948" s="227"/>
      <c r="H1948" s="227"/>
      <c r="I1948" s="227"/>
      <c r="J1948" s="227"/>
      <c r="K1948" s="227"/>
      <c r="L1948" s="228">
        <f>IF(TYPE(VLOOKUP(K1948,Catalogue!$F$2:$J$259,5,0))=16,0,VLOOKUP(K1948,Catalogue!$F$2:$J$259,5,0))</f>
        <v>0</v>
      </c>
      <c r="M1948" s="228"/>
      <c r="N1948" s="228">
        <f t="shared" si="251"/>
        <v>0</v>
      </c>
      <c r="O1948" s="227"/>
      <c r="P1948" s="228">
        <f>IF(TYPE(VLOOKUP(O1948,Catalogue!$F$2:$J$259,5,0))=16,0,VLOOKUP(O1948,Catalogue!$F$2:$J$259,5,0))</f>
        <v>0</v>
      </c>
      <c r="Q1948" s="228"/>
      <c r="R1948" s="228">
        <f t="shared" si="252"/>
        <v>0</v>
      </c>
      <c r="S1948" s="232"/>
      <c r="T1948" s="256" t="str">
        <f>IF(TYPE(VLOOKUP(S1948,Catalogue!$F$2:$J$259,3,0))=16," ",VLOOKUP(S1948,Catalogue!$F$2:$J$259,3,0))</f>
        <v xml:space="preserve"> </v>
      </c>
      <c r="U1948" s="228">
        <f>IF(TYPE(VLOOKUP(S1948,Catalogue!$F$2:$J$259,5,0))=16,0,VLOOKUP(S1948,Catalogue!$F$2:$J$259,5,0))</f>
        <v>0</v>
      </c>
      <c r="V1948" s="232"/>
      <c r="W1948" s="256" t="str">
        <f>IF(TYPE(VLOOKUP(V1948,Catalogue!$F$2:$J$259,3,0))=16," ",VLOOKUP(V1948,Catalogue!$F$2:$J$259,3,0))</f>
        <v xml:space="preserve"> </v>
      </c>
      <c r="X1948" s="228">
        <f>IF(TYPE(VLOOKUP(V1948,Catalogue!$F$2:$J$259,5,0))=16,0,VLOOKUP(V1948,Catalogue!$F$2:$J$259,5,0))</f>
        <v>0</v>
      </c>
      <c r="Y1948" s="232"/>
      <c r="Z1948" s="227" t="str">
        <f>IF(TYPE(VLOOKUP(Y1948,Catalogue!$F$2:$J$259,3,0))=16," ",VLOOKUP(Y1948,Catalogue!$F$2:$J$259,3,0))</f>
        <v xml:space="preserve"> </v>
      </c>
      <c r="AA1948" s="228">
        <f>IF(TYPE(VLOOKUP(Y1948,Catalogue!$F$2:$J$259,5,0))=16,0,VLOOKUP(Y1948,Catalogue!$F$2:$J$259,5,0))</f>
        <v>0</v>
      </c>
      <c r="AB1948" s="260"/>
      <c r="AC1948" s="260"/>
      <c r="AD1948" s="260"/>
      <c r="AE1948" s="260">
        <f t="shared" si="248"/>
        <v>0</v>
      </c>
      <c r="AF1948" s="228">
        <f t="shared" si="250"/>
        <v>0</v>
      </c>
      <c r="AG1948" s="228">
        <f t="shared" si="245"/>
        <v>0</v>
      </c>
      <c r="AH1948" s="228">
        <f t="shared" si="246"/>
        <v>0</v>
      </c>
      <c r="AI1948" s="232"/>
      <c r="AJ1948" s="227" t="str">
        <f>IF(TYPE(VLOOKUP(AI1948,Catalogue!$F$2:$J$259,3,0))=16," ",VLOOKUP(AI1948,Catalogue!$F$2:$J$259,3,0))</f>
        <v xml:space="preserve"> </v>
      </c>
      <c r="AK1948" s="228">
        <f>IF(TYPE(VLOOKUP(AI1948,Catalogue!$F$2:$J$259,5,0))=16,0,VLOOKUP(AI1948,Catalogue!$F$2:$J$259,5,0))</f>
        <v>0</v>
      </c>
      <c r="AL1948" s="227"/>
      <c r="AM1948" s="228">
        <f t="shared" si="249"/>
        <v>0</v>
      </c>
      <c r="AN1948" s="228"/>
      <c r="AO1948" s="229">
        <f t="shared" si="247"/>
        <v>0</v>
      </c>
    </row>
    <row r="1949" spans="1:41" x14ac:dyDescent="0.2">
      <c r="A1949" s="227"/>
      <c r="B1949" s="227"/>
      <c r="C1949" s="227"/>
      <c r="D1949" s="227"/>
      <c r="E1949" s="227"/>
      <c r="F1949" s="227"/>
      <c r="G1949" s="227"/>
      <c r="H1949" s="227"/>
      <c r="I1949" s="227"/>
      <c r="J1949" s="227"/>
      <c r="K1949" s="227"/>
      <c r="L1949" s="228">
        <f>IF(TYPE(VLOOKUP(K1949,Catalogue!$F$2:$J$259,5,0))=16,0,VLOOKUP(K1949,Catalogue!$F$2:$J$259,5,0))</f>
        <v>0</v>
      </c>
      <c r="M1949" s="228"/>
      <c r="N1949" s="228">
        <f t="shared" si="251"/>
        <v>0</v>
      </c>
      <c r="O1949" s="227"/>
      <c r="P1949" s="228">
        <f>IF(TYPE(VLOOKUP(O1949,Catalogue!$F$2:$J$259,5,0))=16,0,VLOOKUP(O1949,Catalogue!$F$2:$J$259,5,0))</f>
        <v>0</v>
      </c>
      <c r="Q1949" s="228"/>
      <c r="R1949" s="228">
        <f t="shared" si="252"/>
        <v>0</v>
      </c>
      <c r="S1949" s="232"/>
      <c r="T1949" s="256" t="str">
        <f>IF(TYPE(VLOOKUP(S1949,Catalogue!$F$2:$J$259,3,0))=16," ",VLOOKUP(S1949,Catalogue!$F$2:$J$259,3,0))</f>
        <v xml:space="preserve"> </v>
      </c>
      <c r="U1949" s="228">
        <f>IF(TYPE(VLOOKUP(S1949,Catalogue!$F$2:$J$259,5,0))=16,0,VLOOKUP(S1949,Catalogue!$F$2:$J$259,5,0))</f>
        <v>0</v>
      </c>
      <c r="V1949" s="232"/>
      <c r="W1949" s="256" t="str">
        <f>IF(TYPE(VLOOKUP(V1949,Catalogue!$F$2:$J$259,3,0))=16," ",VLOOKUP(V1949,Catalogue!$F$2:$J$259,3,0))</f>
        <v xml:space="preserve"> </v>
      </c>
      <c r="X1949" s="228">
        <f>IF(TYPE(VLOOKUP(V1949,Catalogue!$F$2:$J$259,5,0))=16,0,VLOOKUP(V1949,Catalogue!$F$2:$J$259,5,0))</f>
        <v>0</v>
      </c>
      <c r="Y1949" s="232"/>
      <c r="Z1949" s="227" t="str">
        <f>IF(TYPE(VLOOKUP(Y1949,Catalogue!$F$2:$J$259,3,0))=16," ",VLOOKUP(Y1949,Catalogue!$F$2:$J$259,3,0))</f>
        <v xml:space="preserve"> </v>
      </c>
      <c r="AA1949" s="228">
        <f>IF(TYPE(VLOOKUP(Y1949,Catalogue!$F$2:$J$259,5,0))=16,0,VLOOKUP(Y1949,Catalogue!$F$2:$J$259,5,0))</f>
        <v>0</v>
      </c>
      <c r="AB1949" s="260"/>
      <c r="AC1949" s="260"/>
      <c r="AD1949" s="260"/>
      <c r="AE1949" s="260">
        <f t="shared" si="248"/>
        <v>0</v>
      </c>
      <c r="AF1949" s="228">
        <f t="shared" si="250"/>
        <v>0</v>
      </c>
      <c r="AG1949" s="228">
        <f t="shared" si="245"/>
        <v>0</v>
      </c>
      <c r="AH1949" s="228">
        <f t="shared" si="246"/>
        <v>0</v>
      </c>
      <c r="AI1949" s="232"/>
      <c r="AJ1949" s="227" t="str">
        <f>IF(TYPE(VLOOKUP(AI1949,Catalogue!$F$2:$J$259,3,0))=16," ",VLOOKUP(AI1949,Catalogue!$F$2:$J$259,3,0))</f>
        <v xml:space="preserve"> </v>
      </c>
      <c r="AK1949" s="228">
        <f>IF(TYPE(VLOOKUP(AI1949,Catalogue!$F$2:$J$259,5,0))=16,0,VLOOKUP(AI1949,Catalogue!$F$2:$J$259,5,0))</f>
        <v>0</v>
      </c>
      <c r="AL1949" s="227"/>
      <c r="AM1949" s="228">
        <f t="shared" si="249"/>
        <v>0</v>
      </c>
      <c r="AN1949" s="228"/>
      <c r="AO1949" s="229">
        <f t="shared" si="247"/>
        <v>0</v>
      </c>
    </row>
    <row r="1950" spans="1:41" x14ac:dyDescent="0.2">
      <c r="A1950" s="227"/>
      <c r="B1950" s="227"/>
      <c r="C1950" s="227"/>
      <c r="D1950" s="227"/>
      <c r="E1950" s="227"/>
      <c r="F1950" s="227"/>
      <c r="G1950" s="227"/>
      <c r="H1950" s="227"/>
      <c r="I1950" s="227"/>
      <c r="J1950" s="227"/>
      <c r="K1950" s="227"/>
      <c r="L1950" s="228">
        <f>IF(TYPE(VLOOKUP(K1950,Catalogue!$F$2:$J$259,5,0))=16,0,VLOOKUP(K1950,Catalogue!$F$2:$J$259,5,0))</f>
        <v>0</v>
      </c>
      <c r="M1950" s="228"/>
      <c r="N1950" s="228">
        <f t="shared" si="251"/>
        <v>0</v>
      </c>
      <c r="O1950" s="227"/>
      <c r="P1950" s="228">
        <f>IF(TYPE(VLOOKUP(O1950,Catalogue!$F$2:$J$259,5,0))=16,0,VLOOKUP(O1950,Catalogue!$F$2:$J$259,5,0))</f>
        <v>0</v>
      </c>
      <c r="Q1950" s="228"/>
      <c r="R1950" s="228">
        <f t="shared" si="252"/>
        <v>0</v>
      </c>
      <c r="S1950" s="232"/>
      <c r="T1950" s="256" t="str">
        <f>IF(TYPE(VLOOKUP(S1950,Catalogue!$F$2:$J$259,3,0))=16," ",VLOOKUP(S1950,Catalogue!$F$2:$J$259,3,0))</f>
        <v xml:space="preserve"> </v>
      </c>
      <c r="U1950" s="228">
        <f>IF(TYPE(VLOOKUP(S1950,Catalogue!$F$2:$J$259,5,0))=16,0,VLOOKUP(S1950,Catalogue!$F$2:$J$259,5,0))</f>
        <v>0</v>
      </c>
      <c r="V1950" s="232"/>
      <c r="W1950" s="256" t="str">
        <f>IF(TYPE(VLOOKUP(V1950,Catalogue!$F$2:$J$259,3,0))=16," ",VLOOKUP(V1950,Catalogue!$F$2:$J$259,3,0))</f>
        <v xml:space="preserve"> </v>
      </c>
      <c r="X1950" s="228">
        <f>IF(TYPE(VLOOKUP(V1950,Catalogue!$F$2:$J$259,5,0))=16,0,VLOOKUP(V1950,Catalogue!$F$2:$J$259,5,0))</f>
        <v>0</v>
      </c>
      <c r="Y1950" s="232"/>
      <c r="Z1950" s="227" t="str">
        <f>IF(TYPE(VLOOKUP(Y1950,Catalogue!$F$2:$J$259,3,0))=16," ",VLOOKUP(Y1950,Catalogue!$F$2:$J$259,3,0))</f>
        <v xml:space="preserve"> </v>
      </c>
      <c r="AA1950" s="228">
        <f>IF(TYPE(VLOOKUP(Y1950,Catalogue!$F$2:$J$259,5,0))=16,0,VLOOKUP(Y1950,Catalogue!$F$2:$J$259,5,0))</f>
        <v>0</v>
      </c>
      <c r="AB1950" s="260"/>
      <c r="AC1950" s="260"/>
      <c r="AD1950" s="260"/>
      <c r="AE1950" s="260">
        <f t="shared" si="248"/>
        <v>0</v>
      </c>
      <c r="AF1950" s="228">
        <f t="shared" si="250"/>
        <v>0</v>
      </c>
      <c r="AG1950" s="228">
        <f t="shared" si="245"/>
        <v>0</v>
      </c>
      <c r="AH1950" s="228">
        <f t="shared" si="246"/>
        <v>0</v>
      </c>
      <c r="AI1950" s="232"/>
      <c r="AJ1950" s="227" t="str">
        <f>IF(TYPE(VLOOKUP(AI1950,Catalogue!$F$2:$J$259,3,0))=16," ",VLOOKUP(AI1950,Catalogue!$F$2:$J$259,3,0))</f>
        <v xml:space="preserve"> </v>
      </c>
      <c r="AK1950" s="228">
        <f>IF(TYPE(VLOOKUP(AI1950,Catalogue!$F$2:$J$259,5,0))=16,0,VLOOKUP(AI1950,Catalogue!$F$2:$J$259,5,0))</f>
        <v>0</v>
      </c>
      <c r="AL1950" s="227"/>
      <c r="AM1950" s="228">
        <f t="shared" si="249"/>
        <v>0</v>
      </c>
      <c r="AN1950" s="228"/>
      <c r="AO1950" s="229">
        <f t="shared" si="247"/>
        <v>0</v>
      </c>
    </row>
    <row r="1951" spans="1:41" x14ac:dyDescent="0.2">
      <c r="A1951" s="227"/>
      <c r="B1951" s="227"/>
      <c r="C1951" s="227"/>
      <c r="D1951" s="227"/>
      <c r="E1951" s="227"/>
      <c r="F1951" s="227"/>
      <c r="G1951" s="227"/>
      <c r="H1951" s="227"/>
      <c r="I1951" s="227"/>
      <c r="J1951" s="227"/>
      <c r="K1951" s="227"/>
      <c r="L1951" s="228">
        <f>IF(TYPE(VLOOKUP(K1951,Catalogue!$F$2:$J$259,5,0))=16,0,VLOOKUP(K1951,Catalogue!$F$2:$J$259,5,0))</f>
        <v>0</v>
      </c>
      <c r="M1951" s="228"/>
      <c r="N1951" s="228">
        <f t="shared" si="251"/>
        <v>0</v>
      </c>
      <c r="O1951" s="227"/>
      <c r="P1951" s="228">
        <f>IF(TYPE(VLOOKUP(O1951,Catalogue!$F$2:$J$259,5,0))=16,0,VLOOKUP(O1951,Catalogue!$F$2:$J$259,5,0))</f>
        <v>0</v>
      </c>
      <c r="Q1951" s="228"/>
      <c r="R1951" s="228">
        <f t="shared" si="252"/>
        <v>0</v>
      </c>
      <c r="S1951" s="232"/>
      <c r="T1951" s="256" t="str">
        <f>IF(TYPE(VLOOKUP(S1951,Catalogue!$F$2:$J$259,3,0))=16," ",VLOOKUP(S1951,Catalogue!$F$2:$J$259,3,0))</f>
        <v xml:space="preserve"> </v>
      </c>
      <c r="U1951" s="228">
        <f>IF(TYPE(VLOOKUP(S1951,Catalogue!$F$2:$J$259,5,0))=16,0,VLOOKUP(S1951,Catalogue!$F$2:$J$259,5,0))</f>
        <v>0</v>
      </c>
      <c r="V1951" s="232"/>
      <c r="W1951" s="256" t="str">
        <f>IF(TYPE(VLOOKUP(V1951,Catalogue!$F$2:$J$259,3,0))=16," ",VLOOKUP(V1951,Catalogue!$F$2:$J$259,3,0))</f>
        <v xml:space="preserve"> </v>
      </c>
      <c r="X1951" s="228">
        <f>IF(TYPE(VLOOKUP(V1951,Catalogue!$F$2:$J$259,5,0))=16,0,VLOOKUP(V1951,Catalogue!$F$2:$J$259,5,0))</f>
        <v>0</v>
      </c>
      <c r="Y1951" s="232"/>
      <c r="Z1951" s="227" t="str">
        <f>IF(TYPE(VLOOKUP(Y1951,Catalogue!$F$2:$J$259,3,0))=16," ",VLOOKUP(Y1951,Catalogue!$F$2:$J$259,3,0))</f>
        <v xml:space="preserve"> </v>
      </c>
      <c r="AA1951" s="228">
        <f>IF(TYPE(VLOOKUP(Y1951,Catalogue!$F$2:$J$259,5,0))=16,0,VLOOKUP(Y1951,Catalogue!$F$2:$J$259,5,0))</f>
        <v>0</v>
      </c>
      <c r="AB1951" s="260"/>
      <c r="AC1951" s="260"/>
      <c r="AD1951" s="260"/>
      <c r="AE1951" s="260">
        <f t="shared" si="248"/>
        <v>0</v>
      </c>
      <c r="AF1951" s="228">
        <f t="shared" si="250"/>
        <v>0</v>
      </c>
      <c r="AG1951" s="228">
        <f t="shared" si="245"/>
        <v>0</v>
      </c>
      <c r="AH1951" s="228">
        <f t="shared" si="246"/>
        <v>0</v>
      </c>
      <c r="AI1951" s="232"/>
      <c r="AJ1951" s="227" t="str">
        <f>IF(TYPE(VLOOKUP(AI1951,Catalogue!$F$2:$J$259,3,0))=16," ",VLOOKUP(AI1951,Catalogue!$F$2:$J$259,3,0))</f>
        <v xml:space="preserve"> </v>
      </c>
      <c r="AK1951" s="228">
        <f>IF(TYPE(VLOOKUP(AI1951,Catalogue!$F$2:$J$259,5,0))=16,0,VLOOKUP(AI1951,Catalogue!$F$2:$J$259,5,0))</f>
        <v>0</v>
      </c>
      <c r="AL1951" s="227"/>
      <c r="AM1951" s="228">
        <f t="shared" si="249"/>
        <v>0</v>
      </c>
      <c r="AN1951" s="228"/>
      <c r="AO1951" s="229">
        <f t="shared" si="247"/>
        <v>0</v>
      </c>
    </row>
    <row r="1952" spans="1:41" x14ac:dyDescent="0.2">
      <c r="A1952" s="227"/>
      <c r="B1952" s="227"/>
      <c r="C1952" s="227"/>
      <c r="D1952" s="227"/>
      <c r="E1952" s="227"/>
      <c r="F1952" s="227"/>
      <c r="G1952" s="227"/>
      <c r="H1952" s="227"/>
      <c r="I1952" s="227"/>
      <c r="J1952" s="227"/>
      <c r="K1952" s="227"/>
      <c r="L1952" s="228">
        <f>IF(TYPE(VLOOKUP(K1952,Catalogue!$F$2:$J$259,5,0))=16,0,VLOOKUP(K1952,Catalogue!$F$2:$J$259,5,0))</f>
        <v>0</v>
      </c>
      <c r="M1952" s="228"/>
      <c r="N1952" s="228">
        <f t="shared" si="251"/>
        <v>0</v>
      </c>
      <c r="O1952" s="227"/>
      <c r="P1952" s="228">
        <f>IF(TYPE(VLOOKUP(O1952,Catalogue!$F$2:$J$259,5,0))=16,0,VLOOKUP(O1952,Catalogue!$F$2:$J$259,5,0))</f>
        <v>0</v>
      </c>
      <c r="Q1952" s="228"/>
      <c r="R1952" s="228">
        <f t="shared" si="252"/>
        <v>0</v>
      </c>
      <c r="S1952" s="232"/>
      <c r="T1952" s="256" t="str">
        <f>IF(TYPE(VLOOKUP(S1952,Catalogue!$F$2:$J$259,3,0))=16," ",VLOOKUP(S1952,Catalogue!$F$2:$J$259,3,0))</f>
        <v xml:space="preserve"> </v>
      </c>
      <c r="U1952" s="228">
        <f>IF(TYPE(VLOOKUP(S1952,Catalogue!$F$2:$J$259,5,0))=16,0,VLOOKUP(S1952,Catalogue!$F$2:$J$259,5,0))</f>
        <v>0</v>
      </c>
      <c r="V1952" s="232"/>
      <c r="W1952" s="256" t="str">
        <f>IF(TYPE(VLOOKUP(V1952,Catalogue!$F$2:$J$259,3,0))=16," ",VLOOKUP(V1952,Catalogue!$F$2:$J$259,3,0))</f>
        <v xml:space="preserve"> </v>
      </c>
      <c r="X1952" s="228">
        <f>IF(TYPE(VLOOKUP(V1952,Catalogue!$F$2:$J$259,5,0))=16,0,VLOOKUP(V1952,Catalogue!$F$2:$J$259,5,0))</f>
        <v>0</v>
      </c>
      <c r="Y1952" s="232"/>
      <c r="Z1952" s="227" t="str">
        <f>IF(TYPE(VLOOKUP(Y1952,Catalogue!$F$2:$J$259,3,0))=16," ",VLOOKUP(Y1952,Catalogue!$F$2:$J$259,3,0))</f>
        <v xml:space="preserve"> </v>
      </c>
      <c r="AA1952" s="228">
        <f>IF(TYPE(VLOOKUP(Y1952,Catalogue!$F$2:$J$259,5,0))=16,0,VLOOKUP(Y1952,Catalogue!$F$2:$J$259,5,0))</f>
        <v>0</v>
      </c>
      <c r="AB1952" s="260"/>
      <c r="AC1952" s="260"/>
      <c r="AD1952" s="260"/>
      <c r="AE1952" s="260">
        <f t="shared" si="248"/>
        <v>0</v>
      </c>
      <c r="AF1952" s="228">
        <f t="shared" si="250"/>
        <v>0</v>
      </c>
      <c r="AG1952" s="228">
        <f t="shared" si="245"/>
        <v>0</v>
      </c>
      <c r="AH1952" s="228">
        <f t="shared" si="246"/>
        <v>0</v>
      </c>
      <c r="AI1952" s="232"/>
      <c r="AJ1952" s="227" t="str">
        <f>IF(TYPE(VLOOKUP(AI1952,Catalogue!$F$2:$J$259,3,0))=16," ",VLOOKUP(AI1952,Catalogue!$F$2:$J$259,3,0))</f>
        <v xml:space="preserve"> </v>
      </c>
      <c r="AK1952" s="228">
        <f>IF(TYPE(VLOOKUP(AI1952,Catalogue!$F$2:$J$259,5,0))=16,0,VLOOKUP(AI1952,Catalogue!$F$2:$J$259,5,0))</f>
        <v>0</v>
      </c>
      <c r="AL1952" s="227"/>
      <c r="AM1952" s="228">
        <f t="shared" si="249"/>
        <v>0</v>
      </c>
      <c r="AN1952" s="228"/>
      <c r="AO1952" s="229">
        <f t="shared" si="247"/>
        <v>0</v>
      </c>
    </row>
    <row r="1953" spans="1:41" x14ac:dyDescent="0.2">
      <c r="A1953" s="227"/>
      <c r="B1953" s="227"/>
      <c r="C1953" s="227"/>
      <c r="D1953" s="227"/>
      <c r="E1953" s="227"/>
      <c r="F1953" s="227"/>
      <c r="G1953" s="227"/>
      <c r="H1953" s="227"/>
      <c r="I1953" s="227"/>
      <c r="J1953" s="227"/>
      <c r="K1953" s="227"/>
      <c r="L1953" s="228">
        <f>IF(TYPE(VLOOKUP(K1953,Catalogue!$F$2:$J$259,5,0))=16,0,VLOOKUP(K1953,Catalogue!$F$2:$J$259,5,0))</f>
        <v>0</v>
      </c>
      <c r="M1953" s="228"/>
      <c r="N1953" s="228">
        <f t="shared" si="251"/>
        <v>0</v>
      </c>
      <c r="O1953" s="227"/>
      <c r="P1953" s="228">
        <f>IF(TYPE(VLOOKUP(O1953,Catalogue!$F$2:$J$259,5,0))=16,0,VLOOKUP(O1953,Catalogue!$F$2:$J$259,5,0))</f>
        <v>0</v>
      </c>
      <c r="Q1953" s="228"/>
      <c r="R1953" s="228">
        <f t="shared" si="252"/>
        <v>0</v>
      </c>
      <c r="S1953" s="232"/>
      <c r="T1953" s="256" t="str">
        <f>IF(TYPE(VLOOKUP(S1953,Catalogue!$F$2:$J$259,3,0))=16," ",VLOOKUP(S1953,Catalogue!$F$2:$J$259,3,0))</f>
        <v xml:space="preserve"> </v>
      </c>
      <c r="U1953" s="228">
        <f>IF(TYPE(VLOOKUP(S1953,Catalogue!$F$2:$J$259,5,0))=16,0,VLOOKUP(S1953,Catalogue!$F$2:$J$259,5,0))</f>
        <v>0</v>
      </c>
      <c r="V1953" s="232"/>
      <c r="W1953" s="256" t="str">
        <f>IF(TYPE(VLOOKUP(V1953,Catalogue!$F$2:$J$259,3,0))=16," ",VLOOKUP(V1953,Catalogue!$F$2:$J$259,3,0))</f>
        <v xml:space="preserve"> </v>
      </c>
      <c r="X1953" s="228">
        <f>IF(TYPE(VLOOKUP(V1953,Catalogue!$F$2:$J$259,5,0))=16,0,VLOOKUP(V1953,Catalogue!$F$2:$J$259,5,0))</f>
        <v>0</v>
      </c>
      <c r="Y1953" s="232"/>
      <c r="Z1953" s="227" t="str">
        <f>IF(TYPE(VLOOKUP(Y1953,Catalogue!$F$2:$J$259,3,0))=16," ",VLOOKUP(Y1953,Catalogue!$F$2:$J$259,3,0))</f>
        <v xml:space="preserve"> </v>
      </c>
      <c r="AA1953" s="228">
        <f>IF(TYPE(VLOOKUP(Y1953,Catalogue!$F$2:$J$259,5,0))=16,0,VLOOKUP(Y1953,Catalogue!$F$2:$J$259,5,0))</f>
        <v>0</v>
      </c>
      <c r="AB1953" s="260"/>
      <c r="AC1953" s="260"/>
      <c r="AD1953" s="260"/>
      <c r="AE1953" s="260">
        <f t="shared" si="248"/>
        <v>0</v>
      </c>
      <c r="AF1953" s="228">
        <f t="shared" si="250"/>
        <v>0</v>
      </c>
      <c r="AG1953" s="228">
        <f t="shared" si="245"/>
        <v>0</v>
      </c>
      <c r="AH1953" s="228">
        <f t="shared" si="246"/>
        <v>0</v>
      </c>
      <c r="AI1953" s="232"/>
      <c r="AJ1953" s="227" t="str">
        <f>IF(TYPE(VLOOKUP(AI1953,Catalogue!$F$2:$J$259,3,0))=16," ",VLOOKUP(AI1953,Catalogue!$F$2:$J$259,3,0))</f>
        <v xml:space="preserve"> </v>
      </c>
      <c r="AK1953" s="228">
        <f>IF(TYPE(VLOOKUP(AI1953,Catalogue!$F$2:$J$259,5,0))=16,0,VLOOKUP(AI1953,Catalogue!$F$2:$J$259,5,0))</f>
        <v>0</v>
      </c>
      <c r="AL1953" s="227"/>
      <c r="AM1953" s="228">
        <f t="shared" si="249"/>
        <v>0</v>
      </c>
      <c r="AN1953" s="228"/>
      <c r="AO1953" s="229">
        <f t="shared" si="247"/>
        <v>0</v>
      </c>
    </row>
    <row r="1954" spans="1:41" x14ac:dyDescent="0.2">
      <c r="A1954" s="227"/>
      <c r="B1954" s="227"/>
      <c r="C1954" s="227"/>
      <c r="D1954" s="227"/>
      <c r="E1954" s="227"/>
      <c r="F1954" s="227"/>
      <c r="G1954" s="227"/>
      <c r="H1954" s="227"/>
      <c r="I1954" s="227"/>
      <c r="J1954" s="227"/>
      <c r="K1954" s="227"/>
      <c r="L1954" s="228">
        <f>IF(TYPE(VLOOKUP(K1954,Catalogue!$F$2:$J$259,5,0))=16,0,VLOOKUP(K1954,Catalogue!$F$2:$J$259,5,0))</f>
        <v>0</v>
      </c>
      <c r="M1954" s="228"/>
      <c r="N1954" s="228">
        <f t="shared" si="251"/>
        <v>0</v>
      </c>
      <c r="O1954" s="227"/>
      <c r="P1954" s="228">
        <f>IF(TYPE(VLOOKUP(O1954,Catalogue!$F$2:$J$259,5,0))=16,0,VLOOKUP(O1954,Catalogue!$F$2:$J$259,5,0))</f>
        <v>0</v>
      </c>
      <c r="Q1954" s="228"/>
      <c r="R1954" s="228">
        <f t="shared" si="252"/>
        <v>0</v>
      </c>
      <c r="S1954" s="232"/>
      <c r="T1954" s="256" t="str">
        <f>IF(TYPE(VLOOKUP(S1954,Catalogue!$F$2:$J$259,3,0))=16," ",VLOOKUP(S1954,Catalogue!$F$2:$J$259,3,0))</f>
        <v xml:space="preserve"> </v>
      </c>
      <c r="U1954" s="228">
        <f>IF(TYPE(VLOOKUP(S1954,Catalogue!$F$2:$J$259,5,0))=16,0,VLOOKUP(S1954,Catalogue!$F$2:$J$259,5,0))</f>
        <v>0</v>
      </c>
      <c r="V1954" s="232"/>
      <c r="W1954" s="256" t="str">
        <f>IF(TYPE(VLOOKUP(V1954,Catalogue!$F$2:$J$259,3,0))=16," ",VLOOKUP(V1954,Catalogue!$F$2:$J$259,3,0))</f>
        <v xml:space="preserve"> </v>
      </c>
      <c r="X1954" s="228">
        <f>IF(TYPE(VLOOKUP(V1954,Catalogue!$F$2:$J$259,5,0))=16,0,VLOOKUP(V1954,Catalogue!$F$2:$J$259,5,0))</f>
        <v>0</v>
      </c>
      <c r="Y1954" s="232"/>
      <c r="Z1954" s="227" t="str">
        <f>IF(TYPE(VLOOKUP(Y1954,Catalogue!$F$2:$J$259,3,0))=16," ",VLOOKUP(Y1954,Catalogue!$F$2:$J$259,3,0))</f>
        <v xml:space="preserve"> </v>
      </c>
      <c r="AA1954" s="228">
        <f>IF(TYPE(VLOOKUP(Y1954,Catalogue!$F$2:$J$259,5,0))=16,0,VLOOKUP(Y1954,Catalogue!$F$2:$J$259,5,0))</f>
        <v>0</v>
      </c>
      <c r="AB1954" s="260"/>
      <c r="AC1954" s="260"/>
      <c r="AD1954" s="260"/>
      <c r="AE1954" s="260">
        <f t="shared" si="248"/>
        <v>0</v>
      </c>
      <c r="AF1954" s="228">
        <f t="shared" si="250"/>
        <v>0</v>
      </c>
      <c r="AG1954" s="228">
        <f t="shared" ref="AG1954:AG2017" si="253">X1954*AE1954</f>
        <v>0</v>
      </c>
      <c r="AH1954" s="228">
        <f t="shared" ref="AH1954:AH2017" si="254">AA1954*AE1954</f>
        <v>0</v>
      </c>
      <c r="AI1954" s="232"/>
      <c r="AJ1954" s="227" t="str">
        <f>IF(TYPE(VLOOKUP(AI1954,Catalogue!$F$2:$J$259,3,0))=16," ",VLOOKUP(AI1954,Catalogue!$F$2:$J$259,3,0))</f>
        <v xml:space="preserve"> </v>
      </c>
      <c r="AK1954" s="228">
        <f>IF(TYPE(VLOOKUP(AI1954,Catalogue!$F$2:$J$259,5,0))=16,0,VLOOKUP(AI1954,Catalogue!$F$2:$J$259,5,0))</f>
        <v>0</v>
      </c>
      <c r="AL1954" s="227"/>
      <c r="AM1954" s="228">
        <f t="shared" si="249"/>
        <v>0</v>
      </c>
      <c r="AN1954" s="228"/>
      <c r="AO1954" s="229">
        <f t="shared" ref="AO1954:AO2017" si="255">AM1954+AG1954+AH1954+AF1954+L1954+P1954</f>
        <v>0</v>
      </c>
    </row>
    <row r="1955" spans="1:41" x14ac:dyDescent="0.2">
      <c r="A1955" s="227"/>
      <c r="B1955" s="227"/>
      <c r="C1955" s="227"/>
      <c r="D1955" s="227"/>
      <c r="E1955" s="227"/>
      <c r="F1955" s="227"/>
      <c r="G1955" s="227"/>
      <c r="H1955" s="227"/>
      <c r="I1955" s="227"/>
      <c r="J1955" s="227"/>
      <c r="K1955" s="227"/>
      <c r="L1955" s="228">
        <f>IF(TYPE(VLOOKUP(K1955,Catalogue!$F$2:$J$259,5,0))=16,0,VLOOKUP(K1955,Catalogue!$F$2:$J$259,5,0))</f>
        <v>0</v>
      </c>
      <c r="M1955" s="228"/>
      <c r="N1955" s="228">
        <f t="shared" si="251"/>
        <v>0</v>
      </c>
      <c r="O1955" s="227"/>
      <c r="P1955" s="228">
        <f>IF(TYPE(VLOOKUP(O1955,Catalogue!$F$2:$J$259,5,0))=16,0,VLOOKUP(O1955,Catalogue!$F$2:$J$259,5,0))</f>
        <v>0</v>
      </c>
      <c r="Q1955" s="228"/>
      <c r="R1955" s="228">
        <f t="shared" si="252"/>
        <v>0</v>
      </c>
      <c r="S1955" s="232"/>
      <c r="T1955" s="256" t="str">
        <f>IF(TYPE(VLOOKUP(S1955,Catalogue!$F$2:$J$259,3,0))=16," ",VLOOKUP(S1955,Catalogue!$F$2:$J$259,3,0))</f>
        <v xml:space="preserve"> </v>
      </c>
      <c r="U1955" s="228">
        <f>IF(TYPE(VLOOKUP(S1955,Catalogue!$F$2:$J$259,5,0))=16,0,VLOOKUP(S1955,Catalogue!$F$2:$J$259,5,0))</f>
        <v>0</v>
      </c>
      <c r="V1955" s="232"/>
      <c r="W1955" s="256" t="str">
        <f>IF(TYPE(VLOOKUP(V1955,Catalogue!$F$2:$J$259,3,0))=16," ",VLOOKUP(V1955,Catalogue!$F$2:$J$259,3,0))</f>
        <v xml:space="preserve"> </v>
      </c>
      <c r="X1955" s="228">
        <f>IF(TYPE(VLOOKUP(V1955,Catalogue!$F$2:$J$259,5,0))=16,0,VLOOKUP(V1955,Catalogue!$F$2:$J$259,5,0))</f>
        <v>0</v>
      </c>
      <c r="Y1955" s="232"/>
      <c r="Z1955" s="227" t="str">
        <f>IF(TYPE(VLOOKUP(Y1955,Catalogue!$F$2:$J$259,3,0))=16," ",VLOOKUP(Y1955,Catalogue!$F$2:$J$259,3,0))</f>
        <v xml:space="preserve"> </v>
      </c>
      <c r="AA1955" s="228">
        <f>IF(TYPE(VLOOKUP(Y1955,Catalogue!$F$2:$J$259,5,0))=16,0,VLOOKUP(Y1955,Catalogue!$F$2:$J$259,5,0))</f>
        <v>0</v>
      </c>
      <c r="AB1955" s="260"/>
      <c r="AC1955" s="260"/>
      <c r="AD1955" s="260"/>
      <c r="AE1955" s="260">
        <f t="shared" ref="AE1955:AE2018" si="256">AB1955*AC1955*AD1955</f>
        <v>0</v>
      </c>
      <c r="AF1955" s="228">
        <f t="shared" si="250"/>
        <v>0</v>
      </c>
      <c r="AG1955" s="228">
        <f t="shared" si="253"/>
        <v>0</v>
      </c>
      <c r="AH1955" s="228">
        <f t="shared" si="254"/>
        <v>0</v>
      </c>
      <c r="AI1955" s="232"/>
      <c r="AJ1955" s="227" t="str">
        <f>IF(TYPE(VLOOKUP(AI1955,Catalogue!$F$2:$J$259,3,0))=16," ",VLOOKUP(AI1955,Catalogue!$F$2:$J$259,3,0))</f>
        <v xml:space="preserve"> </v>
      </c>
      <c r="AK1955" s="228">
        <f>IF(TYPE(VLOOKUP(AI1955,Catalogue!$F$2:$J$259,5,0))=16,0,VLOOKUP(AI1955,Catalogue!$F$2:$J$259,5,0))</f>
        <v>0</v>
      </c>
      <c r="AL1955" s="227"/>
      <c r="AM1955" s="228">
        <f t="shared" ref="AM1955:AM2018" si="257">AK1955*AL1955</f>
        <v>0</v>
      </c>
      <c r="AN1955" s="228"/>
      <c r="AO1955" s="229">
        <f t="shared" si="255"/>
        <v>0</v>
      </c>
    </row>
    <row r="1956" spans="1:41" x14ac:dyDescent="0.2">
      <c r="A1956" s="227"/>
      <c r="B1956" s="227"/>
      <c r="C1956" s="227"/>
      <c r="D1956" s="227"/>
      <c r="E1956" s="227"/>
      <c r="F1956" s="227"/>
      <c r="G1956" s="227"/>
      <c r="H1956" s="227"/>
      <c r="I1956" s="227"/>
      <c r="J1956" s="227"/>
      <c r="K1956" s="227"/>
      <c r="L1956" s="228">
        <f>IF(TYPE(VLOOKUP(K1956,Catalogue!$F$2:$J$259,5,0))=16,0,VLOOKUP(K1956,Catalogue!$F$2:$J$259,5,0))</f>
        <v>0</v>
      </c>
      <c r="M1956" s="228"/>
      <c r="N1956" s="228">
        <f t="shared" si="251"/>
        <v>0</v>
      </c>
      <c r="O1956" s="227"/>
      <c r="P1956" s="228">
        <f>IF(TYPE(VLOOKUP(O1956,Catalogue!$F$2:$J$259,5,0))=16,0,VLOOKUP(O1956,Catalogue!$F$2:$J$259,5,0))</f>
        <v>0</v>
      </c>
      <c r="Q1956" s="228"/>
      <c r="R1956" s="228">
        <f t="shared" si="252"/>
        <v>0</v>
      </c>
      <c r="S1956" s="232"/>
      <c r="T1956" s="256" t="str">
        <f>IF(TYPE(VLOOKUP(S1956,Catalogue!$F$2:$J$259,3,0))=16," ",VLOOKUP(S1956,Catalogue!$F$2:$J$259,3,0))</f>
        <v xml:space="preserve"> </v>
      </c>
      <c r="U1956" s="228">
        <f>IF(TYPE(VLOOKUP(S1956,Catalogue!$F$2:$J$259,5,0))=16,0,VLOOKUP(S1956,Catalogue!$F$2:$J$259,5,0))</f>
        <v>0</v>
      </c>
      <c r="V1956" s="232"/>
      <c r="W1956" s="256" t="str">
        <f>IF(TYPE(VLOOKUP(V1956,Catalogue!$F$2:$J$259,3,0))=16," ",VLOOKUP(V1956,Catalogue!$F$2:$J$259,3,0))</f>
        <v xml:space="preserve"> </v>
      </c>
      <c r="X1956" s="228">
        <f>IF(TYPE(VLOOKUP(V1956,Catalogue!$F$2:$J$259,5,0))=16,0,VLOOKUP(V1956,Catalogue!$F$2:$J$259,5,0))</f>
        <v>0</v>
      </c>
      <c r="Y1956" s="232"/>
      <c r="Z1956" s="227" t="str">
        <f>IF(TYPE(VLOOKUP(Y1956,Catalogue!$F$2:$J$259,3,0))=16," ",VLOOKUP(Y1956,Catalogue!$F$2:$J$259,3,0))</f>
        <v xml:space="preserve"> </v>
      </c>
      <c r="AA1956" s="228">
        <f>IF(TYPE(VLOOKUP(Y1956,Catalogue!$F$2:$J$259,5,0))=16,0,VLOOKUP(Y1956,Catalogue!$F$2:$J$259,5,0))</f>
        <v>0</v>
      </c>
      <c r="AB1956" s="260"/>
      <c r="AC1956" s="260"/>
      <c r="AD1956" s="260"/>
      <c r="AE1956" s="260">
        <f t="shared" si="256"/>
        <v>0</v>
      </c>
      <c r="AF1956" s="228">
        <f t="shared" ref="AF1956:AF2019" si="258">AE1956*U1956</f>
        <v>0</v>
      </c>
      <c r="AG1956" s="228">
        <f t="shared" si="253"/>
        <v>0</v>
      </c>
      <c r="AH1956" s="228">
        <f t="shared" si="254"/>
        <v>0</v>
      </c>
      <c r="AI1956" s="232"/>
      <c r="AJ1956" s="227" t="str">
        <f>IF(TYPE(VLOOKUP(AI1956,Catalogue!$F$2:$J$259,3,0))=16," ",VLOOKUP(AI1956,Catalogue!$F$2:$J$259,3,0))</f>
        <v xml:space="preserve"> </v>
      </c>
      <c r="AK1956" s="228">
        <f>IF(TYPE(VLOOKUP(AI1956,Catalogue!$F$2:$J$259,5,0))=16,0,VLOOKUP(AI1956,Catalogue!$F$2:$J$259,5,0))</f>
        <v>0</v>
      </c>
      <c r="AL1956" s="227"/>
      <c r="AM1956" s="228">
        <f t="shared" si="257"/>
        <v>0</v>
      </c>
      <c r="AN1956" s="228"/>
      <c r="AO1956" s="229">
        <f t="shared" si="255"/>
        <v>0</v>
      </c>
    </row>
    <row r="1957" spans="1:41" x14ac:dyDescent="0.2">
      <c r="A1957" s="227"/>
      <c r="B1957" s="227"/>
      <c r="C1957" s="227"/>
      <c r="D1957" s="227"/>
      <c r="E1957" s="227"/>
      <c r="F1957" s="227"/>
      <c r="G1957" s="227"/>
      <c r="H1957" s="227"/>
      <c r="I1957" s="227"/>
      <c r="J1957" s="227"/>
      <c r="K1957" s="227"/>
      <c r="L1957" s="228">
        <f>IF(TYPE(VLOOKUP(K1957,Catalogue!$F$2:$J$259,5,0))=16,0,VLOOKUP(K1957,Catalogue!$F$2:$J$259,5,0))</f>
        <v>0</v>
      </c>
      <c r="M1957" s="228"/>
      <c r="N1957" s="228">
        <f t="shared" si="251"/>
        <v>0</v>
      </c>
      <c r="O1957" s="227"/>
      <c r="P1957" s="228">
        <f>IF(TYPE(VLOOKUP(O1957,Catalogue!$F$2:$J$259,5,0))=16,0,VLOOKUP(O1957,Catalogue!$F$2:$J$259,5,0))</f>
        <v>0</v>
      </c>
      <c r="Q1957" s="228"/>
      <c r="R1957" s="228">
        <f t="shared" si="252"/>
        <v>0</v>
      </c>
      <c r="S1957" s="232"/>
      <c r="T1957" s="256" t="str">
        <f>IF(TYPE(VLOOKUP(S1957,Catalogue!$F$2:$J$259,3,0))=16," ",VLOOKUP(S1957,Catalogue!$F$2:$J$259,3,0))</f>
        <v xml:space="preserve"> </v>
      </c>
      <c r="U1957" s="228">
        <f>IF(TYPE(VLOOKUP(S1957,Catalogue!$F$2:$J$259,5,0))=16,0,VLOOKUP(S1957,Catalogue!$F$2:$J$259,5,0))</f>
        <v>0</v>
      </c>
      <c r="V1957" s="232"/>
      <c r="W1957" s="256" t="str">
        <f>IF(TYPE(VLOOKUP(V1957,Catalogue!$F$2:$J$259,3,0))=16," ",VLOOKUP(V1957,Catalogue!$F$2:$J$259,3,0))</f>
        <v xml:space="preserve"> </v>
      </c>
      <c r="X1957" s="228">
        <f>IF(TYPE(VLOOKUP(V1957,Catalogue!$F$2:$J$259,5,0))=16,0,VLOOKUP(V1957,Catalogue!$F$2:$J$259,5,0))</f>
        <v>0</v>
      </c>
      <c r="Y1957" s="232"/>
      <c r="Z1957" s="227" t="str">
        <f>IF(TYPE(VLOOKUP(Y1957,Catalogue!$F$2:$J$259,3,0))=16," ",VLOOKUP(Y1957,Catalogue!$F$2:$J$259,3,0))</f>
        <v xml:space="preserve"> </v>
      </c>
      <c r="AA1957" s="228">
        <f>IF(TYPE(VLOOKUP(Y1957,Catalogue!$F$2:$J$259,5,0))=16,0,VLOOKUP(Y1957,Catalogue!$F$2:$J$259,5,0))</f>
        <v>0</v>
      </c>
      <c r="AB1957" s="260"/>
      <c r="AC1957" s="260"/>
      <c r="AD1957" s="260"/>
      <c r="AE1957" s="260">
        <f t="shared" si="256"/>
        <v>0</v>
      </c>
      <c r="AF1957" s="228">
        <f t="shared" si="258"/>
        <v>0</v>
      </c>
      <c r="AG1957" s="228">
        <f t="shared" si="253"/>
        <v>0</v>
      </c>
      <c r="AH1957" s="228">
        <f t="shared" si="254"/>
        <v>0</v>
      </c>
      <c r="AI1957" s="232"/>
      <c r="AJ1957" s="227" t="str">
        <f>IF(TYPE(VLOOKUP(AI1957,Catalogue!$F$2:$J$259,3,0))=16," ",VLOOKUP(AI1957,Catalogue!$F$2:$J$259,3,0))</f>
        <v xml:space="preserve"> </v>
      </c>
      <c r="AK1957" s="228">
        <f>IF(TYPE(VLOOKUP(AI1957,Catalogue!$F$2:$J$259,5,0))=16,0,VLOOKUP(AI1957,Catalogue!$F$2:$J$259,5,0))</f>
        <v>0</v>
      </c>
      <c r="AL1957" s="227"/>
      <c r="AM1957" s="228">
        <f t="shared" si="257"/>
        <v>0</v>
      </c>
      <c r="AN1957" s="228"/>
      <c r="AO1957" s="229">
        <f t="shared" si="255"/>
        <v>0</v>
      </c>
    </row>
    <row r="1958" spans="1:41" x14ac:dyDescent="0.2">
      <c r="A1958" s="227"/>
      <c r="B1958" s="227"/>
      <c r="C1958" s="227"/>
      <c r="D1958" s="227"/>
      <c r="E1958" s="227"/>
      <c r="F1958" s="227"/>
      <c r="G1958" s="227"/>
      <c r="H1958" s="227"/>
      <c r="I1958" s="227"/>
      <c r="J1958" s="227"/>
      <c r="K1958" s="227"/>
      <c r="L1958" s="228">
        <f>IF(TYPE(VLOOKUP(K1958,Catalogue!$F$2:$J$259,5,0))=16,0,VLOOKUP(K1958,Catalogue!$F$2:$J$259,5,0))</f>
        <v>0</v>
      </c>
      <c r="M1958" s="228"/>
      <c r="N1958" s="228">
        <f t="shared" si="251"/>
        <v>0</v>
      </c>
      <c r="O1958" s="227"/>
      <c r="P1958" s="228">
        <f>IF(TYPE(VLOOKUP(O1958,Catalogue!$F$2:$J$259,5,0))=16,0,VLOOKUP(O1958,Catalogue!$F$2:$J$259,5,0))</f>
        <v>0</v>
      </c>
      <c r="Q1958" s="228"/>
      <c r="R1958" s="228">
        <f t="shared" si="252"/>
        <v>0</v>
      </c>
      <c r="S1958" s="232"/>
      <c r="T1958" s="256" t="str">
        <f>IF(TYPE(VLOOKUP(S1958,Catalogue!$F$2:$J$259,3,0))=16," ",VLOOKUP(S1958,Catalogue!$F$2:$J$259,3,0))</f>
        <v xml:space="preserve"> </v>
      </c>
      <c r="U1958" s="228">
        <f>IF(TYPE(VLOOKUP(S1958,Catalogue!$F$2:$J$259,5,0))=16,0,VLOOKUP(S1958,Catalogue!$F$2:$J$259,5,0))</f>
        <v>0</v>
      </c>
      <c r="V1958" s="232"/>
      <c r="W1958" s="256" t="str">
        <f>IF(TYPE(VLOOKUP(V1958,Catalogue!$F$2:$J$259,3,0))=16," ",VLOOKUP(V1958,Catalogue!$F$2:$J$259,3,0))</f>
        <v xml:space="preserve"> </v>
      </c>
      <c r="X1958" s="228">
        <f>IF(TYPE(VLOOKUP(V1958,Catalogue!$F$2:$J$259,5,0))=16,0,VLOOKUP(V1958,Catalogue!$F$2:$J$259,5,0))</f>
        <v>0</v>
      </c>
      <c r="Y1958" s="232"/>
      <c r="Z1958" s="227" t="str">
        <f>IF(TYPE(VLOOKUP(Y1958,Catalogue!$F$2:$J$259,3,0))=16," ",VLOOKUP(Y1958,Catalogue!$F$2:$J$259,3,0))</f>
        <v xml:space="preserve"> </v>
      </c>
      <c r="AA1958" s="228">
        <f>IF(TYPE(VLOOKUP(Y1958,Catalogue!$F$2:$J$259,5,0))=16,0,VLOOKUP(Y1958,Catalogue!$F$2:$J$259,5,0))</f>
        <v>0</v>
      </c>
      <c r="AB1958" s="260"/>
      <c r="AC1958" s="260"/>
      <c r="AD1958" s="260"/>
      <c r="AE1958" s="260">
        <f t="shared" si="256"/>
        <v>0</v>
      </c>
      <c r="AF1958" s="228">
        <f t="shared" si="258"/>
        <v>0</v>
      </c>
      <c r="AG1958" s="228">
        <f t="shared" si="253"/>
        <v>0</v>
      </c>
      <c r="AH1958" s="228">
        <f t="shared" si="254"/>
        <v>0</v>
      </c>
      <c r="AI1958" s="232"/>
      <c r="AJ1958" s="227" t="str">
        <f>IF(TYPE(VLOOKUP(AI1958,Catalogue!$F$2:$J$259,3,0))=16," ",VLOOKUP(AI1958,Catalogue!$F$2:$J$259,3,0))</f>
        <v xml:space="preserve"> </v>
      </c>
      <c r="AK1958" s="228">
        <f>IF(TYPE(VLOOKUP(AI1958,Catalogue!$F$2:$J$259,5,0))=16,0,VLOOKUP(AI1958,Catalogue!$F$2:$J$259,5,0))</f>
        <v>0</v>
      </c>
      <c r="AL1958" s="227"/>
      <c r="AM1958" s="228">
        <f t="shared" si="257"/>
        <v>0</v>
      </c>
      <c r="AN1958" s="228"/>
      <c r="AO1958" s="229">
        <f t="shared" si="255"/>
        <v>0</v>
      </c>
    </row>
    <row r="1959" spans="1:41" x14ac:dyDescent="0.2">
      <c r="A1959" s="227"/>
      <c r="B1959" s="227"/>
      <c r="C1959" s="227"/>
      <c r="D1959" s="227"/>
      <c r="E1959" s="227"/>
      <c r="F1959" s="227"/>
      <c r="G1959" s="227"/>
      <c r="H1959" s="227"/>
      <c r="I1959" s="227"/>
      <c r="J1959" s="227"/>
      <c r="K1959" s="227"/>
      <c r="L1959" s="228">
        <f>IF(TYPE(VLOOKUP(K1959,Catalogue!$F$2:$J$259,5,0))=16,0,VLOOKUP(K1959,Catalogue!$F$2:$J$259,5,0))</f>
        <v>0</v>
      </c>
      <c r="M1959" s="228"/>
      <c r="N1959" s="228">
        <f t="shared" si="251"/>
        <v>0</v>
      </c>
      <c r="O1959" s="227"/>
      <c r="P1959" s="228">
        <f>IF(TYPE(VLOOKUP(O1959,Catalogue!$F$2:$J$259,5,0))=16,0,VLOOKUP(O1959,Catalogue!$F$2:$J$259,5,0))</f>
        <v>0</v>
      </c>
      <c r="Q1959" s="228"/>
      <c r="R1959" s="228">
        <f t="shared" si="252"/>
        <v>0</v>
      </c>
      <c r="S1959" s="232"/>
      <c r="T1959" s="256" t="str">
        <f>IF(TYPE(VLOOKUP(S1959,Catalogue!$F$2:$J$259,3,0))=16," ",VLOOKUP(S1959,Catalogue!$F$2:$J$259,3,0))</f>
        <v xml:space="preserve"> </v>
      </c>
      <c r="U1959" s="228">
        <f>IF(TYPE(VLOOKUP(S1959,Catalogue!$F$2:$J$259,5,0))=16,0,VLOOKUP(S1959,Catalogue!$F$2:$J$259,5,0))</f>
        <v>0</v>
      </c>
      <c r="V1959" s="232"/>
      <c r="W1959" s="256" t="str">
        <f>IF(TYPE(VLOOKUP(V1959,Catalogue!$F$2:$J$259,3,0))=16," ",VLOOKUP(V1959,Catalogue!$F$2:$J$259,3,0))</f>
        <v xml:space="preserve"> </v>
      </c>
      <c r="X1959" s="228">
        <f>IF(TYPE(VLOOKUP(V1959,Catalogue!$F$2:$J$259,5,0))=16,0,VLOOKUP(V1959,Catalogue!$F$2:$J$259,5,0))</f>
        <v>0</v>
      </c>
      <c r="Y1959" s="232"/>
      <c r="Z1959" s="227" t="str">
        <f>IF(TYPE(VLOOKUP(Y1959,Catalogue!$F$2:$J$259,3,0))=16," ",VLOOKUP(Y1959,Catalogue!$F$2:$J$259,3,0))</f>
        <v xml:space="preserve"> </v>
      </c>
      <c r="AA1959" s="228">
        <f>IF(TYPE(VLOOKUP(Y1959,Catalogue!$F$2:$J$259,5,0))=16,0,VLOOKUP(Y1959,Catalogue!$F$2:$J$259,5,0))</f>
        <v>0</v>
      </c>
      <c r="AB1959" s="260"/>
      <c r="AC1959" s="260"/>
      <c r="AD1959" s="260"/>
      <c r="AE1959" s="260">
        <f t="shared" si="256"/>
        <v>0</v>
      </c>
      <c r="AF1959" s="228">
        <f t="shared" si="258"/>
        <v>0</v>
      </c>
      <c r="AG1959" s="228">
        <f t="shared" si="253"/>
        <v>0</v>
      </c>
      <c r="AH1959" s="228">
        <f t="shared" si="254"/>
        <v>0</v>
      </c>
      <c r="AI1959" s="232"/>
      <c r="AJ1959" s="227" t="str">
        <f>IF(TYPE(VLOOKUP(AI1959,Catalogue!$F$2:$J$259,3,0))=16," ",VLOOKUP(AI1959,Catalogue!$F$2:$J$259,3,0))</f>
        <v xml:space="preserve"> </v>
      </c>
      <c r="AK1959" s="228">
        <f>IF(TYPE(VLOOKUP(AI1959,Catalogue!$F$2:$J$259,5,0))=16,0,VLOOKUP(AI1959,Catalogue!$F$2:$J$259,5,0))</f>
        <v>0</v>
      </c>
      <c r="AL1959" s="227"/>
      <c r="AM1959" s="228">
        <f t="shared" si="257"/>
        <v>0</v>
      </c>
      <c r="AN1959" s="228"/>
      <c r="AO1959" s="229">
        <f t="shared" si="255"/>
        <v>0</v>
      </c>
    </row>
    <row r="1960" spans="1:41" x14ac:dyDescent="0.2">
      <c r="A1960" s="227"/>
      <c r="B1960" s="227"/>
      <c r="C1960" s="227"/>
      <c r="D1960" s="227"/>
      <c r="E1960" s="227"/>
      <c r="F1960" s="227"/>
      <c r="G1960" s="227"/>
      <c r="H1960" s="227"/>
      <c r="I1960" s="227"/>
      <c r="J1960" s="227"/>
      <c r="K1960" s="227"/>
      <c r="L1960" s="228">
        <f>IF(TYPE(VLOOKUP(K1960,Catalogue!$F$2:$J$259,5,0))=16,0,VLOOKUP(K1960,Catalogue!$F$2:$J$259,5,0))</f>
        <v>0</v>
      </c>
      <c r="M1960" s="228"/>
      <c r="N1960" s="228">
        <f t="shared" si="251"/>
        <v>0</v>
      </c>
      <c r="O1960" s="227"/>
      <c r="P1960" s="228">
        <f>IF(TYPE(VLOOKUP(O1960,Catalogue!$F$2:$J$259,5,0))=16,0,VLOOKUP(O1960,Catalogue!$F$2:$J$259,5,0))</f>
        <v>0</v>
      </c>
      <c r="Q1960" s="228"/>
      <c r="R1960" s="228">
        <f t="shared" si="252"/>
        <v>0</v>
      </c>
      <c r="S1960" s="232"/>
      <c r="T1960" s="256" t="str">
        <f>IF(TYPE(VLOOKUP(S1960,Catalogue!$F$2:$J$259,3,0))=16," ",VLOOKUP(S1960,Catalogue!$F$2:$J$259,3,0))</f>
        <v xml:space="preserve"> </v>
      </c>
      <c r="U1960" s="228">
        <f>IF(TYPE(VLOOKUP(S1960,Catalogue!$F$2:$J$259,5,0))=16,0,VLOOKUP(S1960,Catalogue!$F$2:$J$259,5,0))</f>
        <v>0</v>
      </c>
      <c r="V1960" s="232"/>
      <c r="W1960" s="256" t="str">
        <f>IF(TYPE(VLOOKUP(V1960,Catalogue!$F$2:$J$259,3,0))=16," ",VLOOKUP(V1960,Catalogue!$F$2:$J$259,3,0))</f>
        <v xml:space="preserve"> </v>
      </c>
      <c r="X1960" s="228">
        <f>IF(TYPE(VLOOKUP(V1960,Catalogue!$F$2:$J$259,5,0))=16,0,VLOOKUP(V1960,Catalogue!$F$2:$J$259,5,0))</f>
        <v>0</v>
      </c>
      <c r="Y1960" s="232"/>
      <c r="Z1960" s="227" t="str">
        <f>IF(TYPE(VLOOKUP(Y1960,Catalogue!$F$2:$J$259,3,0))=16," ",VLOOKUP(Y1960,Catalogue!$F$2:$J$259,3,0))</f>
        <v xml:space="preserve"> </v>
      </c>
      <c r="AA1960" s="228">
        <f>IF(TYPE(VLOOKUP(Y1960,Catalogue!$F$2:$J$259,5,0))=16,0,VLOOKUP(Y1960,Catalogue!$F$2:$J$259,5,0))</f>
        <v>0</v>
      </c>
      <c r="AB1960" s="260"/>
      <c r="AC1960" s="260"/>
      <c r="AD1960" s="260"/>
      <c r="AE1960" s="260">
        <f t="shared" si="256"/>
        <v>0</v>
      </c>
      <c r="AF1960" s="228">
        <f t="shared" si="258"/>
        <v>0</v>
      </c>
      <c r="AG1960" s="228">
        <f t="shared" si="253"/>
        <v>0</v>
      </c>
      <c r="AH1960" s="228">
        <f t="shared" si="254"/>
        <v>0</v>
      </c>
      <c r="AI1960" s="232"/>
      <c r="AJ1960" s="227" t="str">
        <f>IF(TYPE(VLOOKUP(AI1960,Catalogue!$F$2:$J$259,3,0))=16," ",VLOOKUP(AI1960,Catalogue!$F$2:$J$259,3,0))</f>
        <v xml:space="preserve"> </v>
      </c>
      <c r="AK1960" s="228">
        <f>IF(TYPE(VLOOKUP(AI1960,Catalogue!$F$2:$J$259,5,0))=16,0,VLOOKUP(AI1960,Catalogue!$F$2:$J$259,5,0))</f>
        <v>0</v>
      </c>
      <c r="AL1960" s="227"/>
      <c r="AM1960" s="228">
        <f t="shared" si="257"/>
        <v>0</v>
      </c>
      <c r="AN1960" s="228"/>
      <c r="AO1960" s="229">
        <f t="shared" si="255"/>
        <v>0</v>
      </c>
    </row>
    <row r="1961" spans="1:41" x14ac:dyDescent="0.2">
      <c r="A1961" s="227"/>
      <c r="B1961" s="227"/>
      <c r="C1961" s="227"/>
      <c r="D1961" s="227"/>
      <c r="E1961" s="227"/>
      <c r="F1961" s="227"/>
      <c r="G1961" s="227"/>
      <c r="H1961" s="227"/>
      <c r="I1961" s="227"/>
      <c r="J1961" s="227"/>
      <c r="K1961" s="227"/>
      <c r="L1961" s="228">
        <f>IF(TYPE(VLOOKUP(K1961,Catalogue!$F$2:$J$259,5,0))=16,0,VLOOKUP(K1961,Catalogue!$F$2:$J$259,5,0))</f>
        <v>0</v>
      </c>
      <c r="M1961" s="228"/>
      <c r="N1961" s="228">
        <f t="shared" si="251"/>
        <v>0</v>
      </c>
      <c r="O1961" s="227"/>
      <c r="P1961" s="228">
        <f>IF(TYPE(VLOOKUP(O1961,Catalogue!$F$2:$J$259,5,0))=16,0,VLOOKUP(O1961,Catalogue!$F$2:$J$259,5,0))</f>
        <v>0</v>
      </c>
      <c r="Q1961" s="228"/>
      <c r="R1961" s="228">
        <f t="shared" si="252"/>
        <v>0</v>
      </c>
      <c r="S1961" s="232"/>
      <c r="T1961" s="256" t="str">
        <f>IF(TYPE(VLOOKUP(S1961,Catalogue!$F$2:$J$259,3,0))=16," ",VLOOKUP(S1961,Catalogue!$F$2:$J$259,3,0))</f>
        <v xml:space="preserve"> </v>
      </c>
      <c r="U1961" s="228">
        <f>IF(TYPE(VLOOKUP(S1961,Catalogue!$F$2:$J$259,5,0))=16,0,VLOOKUP(S1961,Catalogue!$F$2:$J$259,5,0))</f>
        <v>0</v>
      </c>
      <c r="V1961" s="232"/>
      <c r="W1961" s="256" t="str">
        <f>IF(TYPE(VLOOKUP(V1961,Catalogue!$F$2:$J$259,3,0))=16," ",VLOOKUP(V1961,Catalogue!$F$2:$J$259,3,0))</f>
        <v xml:space="preserve"> </v>
      </c>
      <c r="X1961" s="228">
        <f>IF(TYPE(VLOOKUP(V1961,Catalogue!$F$2:$J$259,5,0))=16,0,VLOOKUP(V1961,Catalogue!$F$2:$J$259,5,0))</f>
        <v>0</v>
      </c>
      <c r="Y1961" s="232"/>
      <c r="Z1961" s="227" t="str">
        <f>IF(TYPE(VLOOKUP(Y1961,Catalogue!$F$2:$J$259,3,0))=16," ",VLOOKUP(Y1961,Catalogue!$F$2:$J$259,3,0))</f>
        <v xml:space="preserve"> </v>
      </c>
      <c r="AA1961" s="228">
        <f>IF(TYPE(VLOOKUP(Y1961,Catalogue!$F$2:$J$259,5,0))=16,0,VLOOKUP(Y1961,Catalogue!$F$2:$J$259,5,0))</f>
        <v>0</v>
      </c>
      <c r="AB1961" s="260"/>
      <c r="AC1961" s="260"/>
      <c r="AD1961" s="260"/>
      <c r="AE1961" s="260">
        <f t="shared" si="256"/>
        <v>0</v>
      </c>
      <c r="AF1961" s="228">
        <f t="shared" si="258"/>
        <v>0</v>
      </c>
      <c r="AG1961" s="228">
        <f t="shared" si="253"/>
        <v>0</v>
      </c>
      <c r="AH1961" s="228">
        <f t="shared" si="254"/>
        <v>0</v>
      </c>
      <c r="AI1961" s="232"/>
      <c r="AJ1961" s="227" t="str">
        <f>IF(TYPE(VLOOKUP(AI1961,Catalogue!$F$2:$J$259,3,0))=16," ",VLOOKUP(AI1961,Catalogue!$F$2:$J$259,3,0))</f>
        <v xml:space="preserve"> </v>
      </c>
      <c r="AK1961" s="228">
        <f>IF(TYPE(VLOOKUP(AI1961,Catalogue!$F$2:$J$259,5,0))=16,0,VLOOKUP(AI1961,Catalogue!$F$2:$J$259,5,0))</f>
        <v>0</v>
      </c>
      <c r="AL1961" s="227"/>
      <c r="AM1961" s="228">
        <f t="shared" si="257"/>
        <v>0</v>
      </c>
      <c r="AN1961" s="228"/>
      <c r="AO1961" s="229">
        <f t="shared" si="255"/>
        <v>0</v>
      </c>
    </row>
    <row r="1962" spans="1:41" x14ac:dyDescent="0.2">
      <c r="A1962" s="227"/>
      <c r="B1962" s="227"/>
      <c r="C1962" s="227"/>
      <c r="D1962" s="227"/>
      <c r="E1962" s="227"/>
      <c r="F1962" s="227"/>
      <c r="G1962" s="227"/>
      <c r="H1962" s="227"/>
      <c r="I1962" s="227"/>
      <c r="J1962" s="227"/>
      <c r="K1962" s="227"/>
      <c r="L1962" s="228">
        <f>IF(TYPE(VLOOKUP(K1962,Catalogue!$F$2:$J$259,5,0))=16,0,VLOOKUP(K1962,Catalogue!$F$2:$J$259,5,0))</f>
        <v>0</v>
      </c>
      <c r="M1962" s="228"/>
      <c r="N1962" s="228">
        <f t="shared" si="251"/>
        <v>0</v>
      </c>
      <c r="O1962" s="227"/>
      <c r="P1962" s="228">
        <f>IF(TYPE(VLOOKUP(O1962,Catalogue!$F$2:$J$259,5,0))=16,0,VLOOKUP(O1962,Catalogue!$F$2:$J$259,5,0))</f>
        <v>0</v>
      </c>
      <c r="Q1962" s="228"/>
      <c r="R1962" s="228">
        <f t="shared" si="252"/>
        <v>0</v>
      </c>
      <c r="S1962" s="232"/>
      <c r="T1962" s="256" t="str">
        <f>IF(TYPE(VLOOKUP(S1962,Catalogue!$F$2:$J$259,3,0))=16," ",VLOOKUP(S1962,Catalogue!$F$2:$J$259,3,0))</f>
        <v xml:space="preserve"> </v>
      </c>
      <c r="U1962" s="228">
        <f>IF(TYPE(VLOOKUP(S1962,Catalogue!$F$2:$J$259,5,0))=16,0,VLOOKUP(S1962,Catalogue!$F$2:$J$259,5,0))</f>
        <v>0</v>
      </c>
      <c r="V1962" s="232"/>
      <c r="W1962" s="256" t="str">
        <f>IF(TYPE(VLOOKUP(V1962,Catalogue!$F$2:$J$259,3,0))=16," ",VLOOKUP(V1962,Catalogue!$F$2:$J$259,3,0))</f>
        <v xml:space="preserve"> </v>
      </c>
      <c r="X1962" s="228">
        <f>IF(TYPE(VLOOKUP(V1962,Catalogue!$F$2:$J$259,5,0))=16,0,VLOOKUP(V1962,Catalogue!$F$2:$J$259,5,0))</f>
        <v>0</v>
      </c>
      <c r="Y1962" s="232"/>
      <c r="Z1962" s="227" t="str">
        <f>IF(TYPE(VLOOKUP(Y1962,Catalogue!$F$2:$J$259,3,0))=16," ",VLOOKUP(Y1962,Catalogue!$F$2:$J$259,3,0))</f>
        <v xml:space="preserve"> </v>
      </c>
      <c r="AA1962" s="228">
        <f>IF(TYPE(VLOOKUP(Y1962,Catalogue!$F$2:$J$259,5,0))=16,0,VLOOKUP(Y1962,Catalogue!$F$2:$J$259,5,0))</f>
        <v>0</v>
      </c>
      <c r="AB1962" s="260"/>
      <c r="AC1962" s="260"/>
      <c r="AD1962" s="260"/>
      <c r="AE1962" s="260">
        <f t="shared" si="256"/>
        <v>0</v>
      </c>
      <c r="AF1962" s="228">
        <f t="shared" si="258"/>
        <v>0</v>
      </c>
      <c r="AG1962" s="228">
        <f t="shared" si="253"/>
        <v>0</v>
      </c>
      <c r="AH1962" s="228">
        <f t="shared" si="254"/>
        <v>0</v>
      </c>
      <c r="AI1962" s="232"/>
      <c r="AJ1962" s="227" t="str">
        <f>IF(TYPE(VLOOKUP(AI1962,Catalogue!$F$2:$J$259,3,0))=16," ",VLOOKUP(AI1962,Catalogue!$F$2:$J$259,3,0))</f>
        <v xml:space="preserve"> </v>
      </c>
      <c r="AK1962" s="228">
        <f>IF(TYPE(VLOOKUP(AI1962,Catalogue!$F$2:$J$259,5,0))=16,0,VLOOKUP(AI1962,Catalogue!$F$2:$J$259,5,0))</f>
        <v>0</v>
      </c>
      <c r="AL1962" s="227"/>
      <c r="AM1962" s="228">
        <f t="shared" si="257"/>
        <v>0</v>
      </c>
      <c r="AN1962" s="228"/>
      <c r="AO1962" s="229">
        <f t="shared" si="255"/>
        <v>0</v>
      </c>
    </row>
    <row r="1963" spans="1:41" x14ac:dyDescent="0.2">
      <c r="A1963" s="227"/>
      <c r="B1963" s="227"/>
      <c r="C1963" s="227"/>
      <c r="D1963" s="227"/>
      <c r="E1963" s="227"/>
      <c r="F1963" s="227"/>
      <c r="G1963" s="227"/>
      <c r="H1963" s="227"/>
      <c r="I1963" s="227"/>
      <c r="J1963" s="227"/>
      <c r="K1963" s="227"/>
      <c r="L1963" s="228">
        <f>IF(TYPE(VLOOKUP(K1963,Catalogue!$F$2:$J$259,5,0))=16,0,VLOOKUP(K1963,Catalogue!$F$2:$J$259,5,0))</f>
        <v>0</v>
      </c>
      <c r="M1963" s="228"/>
      <c r="N1963" s="228">
        <f t="shared" si="251"/>
        <v>0</v>
      </c>
      <c r="O1963" s="227"/>
      <c r="P1963" s="228">
        <f>IF(TYPE(VLOOKUP(O1963,Catalogue!$F$2:$J$259,5,0))=16,0,VLOOKUP(O1963,Catalogue!$F$2:$J$259,5,0))</f>
        <v>0</v>
      </c>
      <c r="Q1963" s="228"/>
      <c r="R1963" s="228">
        <f t="shared" si="252"/>
        <v>0</v>
      </c>
      <c r="S1963" s="232"/>
      <c r="T1963" s="256" t="str">
        <f>IF(TYPE(VLOOKUP(S1963,Catalogue!$F$2:$J$259,3,0))=16," ",VLOOKUP(S1963,Catalogue!$F$2:$J$259,3,0))</f>
        <v xml:space="preserve"> </v>
      </c>
      <c r="U1963" s="228">
        <f>IF(TYPE(VLOOKUP(S1963,Catalogue!$F$2:$J$259,5,0))=16,0,VLOOKUP(S1963,Catalogue!$F$2:$J$259,5,0))</f>
        <v>0</v>
      </c>
      <c r="V1963" s="232"/>
      <c r="W1963" s="256" t="str">
        <f>IF(TYPE(VLOOKUP(V1963,Catalogue!$F$2:$J$259,3,0))=16," ",VLOOKUP(V1963,Catalogue!$F$2:$J$259,3,0))</f>
        <v xml:space="preserve"> </v>
      </c>
      <c r="X1963" s="228">
        <f>IF(TYPE(VLOOKUP(V1963,Catalogue!$F$2:$J$259,5,0))=16,0,VLOOKUP(V1963,Catalogue!$F$2:$J$259,5,0))</f>
        <v>0</v>
      </c>
      <c r="Y1963" s="232"/>
      <c r="Z1963" s="227" t="str">
        <f>IF(TYPE(VLOOKUP(Y1963,Catalogue!$F$2:$J$259,3,0))=16," ",VLOOKUP(Y1963,Catalogue!$F$2:$J$259,3,0))</f>
        <v xml:space="preserve"> </v>
      </c>
      <c r="AA1963" s="228">
        <f>IF(TYPE(VLOOKUP(Y1963,Catalogue!$F$2:$J$259,5,0))=16,0,VLOOKUP(Y1963,Catalogue!$F$2:$J$259,5,0))</f>
        <v>0</v>
      </c>
      <c r="AB1963" s="260"/>
      <c r="AC1963" s="260"/>
      <c r="AD1963" s="260"/>
      <c r="AE1963" s="260">
        <f t="shared" si="256"/>
        <v>0</v>
      </c>
      <c r="AF1963" s="228">
        <f t="shared" si="258"/>
        <v>0</v>
      </c>
      <c r="AG1963" s="228">
        <f t="shared" si="253"/>
        <v>0</v>
      </c>
      <c r="AH1963" s="228">
        <f t="shared" si="254"/>
        <v>0</v>
      </c>
      <c r="AI1963" s="232"/>
      <c r="AJ1963" s="227" t="str">
        <f>IF(TYPE(VLOOKUP(AI1963,Catalogue!$F$2:$J$259,3,0))=16," ",VLOOKUP(AI1963,Catalogue!$F$2:$J$259,3,0))</f>
        <v xml:space="preserve"> </v>
      </c>
      <c r="AK1963" s="228">
        <f>IF(TYPE(VLOOKUP(AI1963,Catalogue!$F$2:$J$259,5,0))=16,0,VLOOKUP(AI1963,Catalogue!$F$2:$J$259,5,0))</f>
        <v>0</v>
      </c>
      <c r="AL1963" s="227"/>
      <c r="AM1963" s="228">
        <f t="shared" si="257"/>
        <v>0</v>
      </c>
      <c r="AN1963" s="228"/>
      <c r="AO1963" s="229">
        <f t="shared" si="255"/>
        <v>0</v>
      </c>
    </row>
    <row r="1964" spans="1:41" x14ac:dyDescent="0.2">
      <c r="A1964" s="227"/>
      <c r="B1964" s="227"/>
      <c r="C1964" s="227"/>
      <c r="D1964" s="227"/>
      <c r="E1964" s="227"/>
      <c r="F1964" s="227"/>
      <c r="G1964" s="227"/>
      <c r="H1964" s="227"/>
      <c r="I1964" s="227"/>
      <c r="J1964" s="227"/>
      <c r="K1964" s="227"/>
      <c r="L1964" s="228">
        <f>IF(TYPE(VLOOKUP(K1964,Catalogue!$F$2:$J$259,5,0))=16,0,VLOOKUP(K1964,Catalogue!$F$2:$J$259,5,0))</f>
        <v>0</v>
      </c>
      <c r="M1964" s="228"/>
      <c r="N1964" s="228">
        <f t="shared" si="251"/>
        <v>0</v>
      </c>
      <c r="O1964" s="227"/>
      <c r="P1964" s="228">
        <f>IF(TYPE(VLOOKUP(O1964,Catalogue!$F$2:$J$259,5,0))=16,0,VLOOKUP(O1964,Catalogue!$F$2:$J$259,5,0))</f>
        <v>0</v>
      </c>
      <c r="Q1964" s="228"/>
      <c r="R1964" s="228">
        <f t="shared" si="252"/>
        <v>0</v>
      </c>
      <c r="S1964" s="232"/>
      <c r="T1964" s="256" t="str">
        <f>IF(TYPE(VLOOKUP(S1964,Catalogue!$F$2:$J$259,3,0))=16," ",VLOOKUP(S1964,Catalogue!$F$2:$J$259,3,0))</f>
        <v xml:space="preserve"> </v>
      </c>
      <c r="U1964" s="228">
        <f>IF(TYPE(VLOOKUP(S1964,Catalogue!$F$2:$J$259,5,0))=16,0,VLOOKUP(S1964,Catalogue!$F$2:$J$259,5,0))</f>
        <v>0</v>
      </c>
      <c r="V1964" s="232"/>
      <c r="W1964" s="256" t="str">
        <f>IF(TYPE(VLOOKUP(V1964,Catalogue!$F$2:$J$259,3,0))=16," ",VLOOKUP(V1964,Catalogue!$F$2:$J$259,3,0))</f>
        <v xml:space="preserve"> </v>
      </c>
      <c r="X1964" s="228">
        <f>IF(TYPE(VLOOKUP(V1964,Catalogue!$F$2:$J$259,5,0))=16,0,VLOOKUP(V1964,Catalogue!$F$2:$J$259,5,0))</f>
        <v>0</v>
      </c>
      <c r="Y1964" s="232"/>
      <c r="Z1964" s="227" t="str">
        <f>IF(TYPE(VLOOKUP(Y1964,Catalogue!$F$2:$J$259,3,0))=16," ",VLOOKUP(Y1964,Catalogue!$F$2:$J$259,3,0))</f>
        <v xml:space="preserve"> </v>
      </c>
      <c r="AA1964" s="228">
        <f>IF(TYPE(VLOOKUP(Y1964,Catalogue!$F$2:$J$259,5,0))=16,0,VLOOKUP(Y1964,Catalogue!$F$2:$J$259,5,0))</f>
        <v>0</v>
      </c>
      <c r="AB1964" s="260"/>
      <c r="AC1964" s="260"/>
      <c r="AD1964" s="260"/>
      <c r="AE1964" s="260">
        <f t="shared" si="256"/>
        <v>0</v>
      </c>
      <c r="AF1964" s="228">
        <f t="shared" si="258"/>
        <v>0</v>
      </c>
      <c r="AG1964" s="228">
        <f t="shared" si="253"/>
        <v>0</v>
      </c>
      <c r="AH1964" s="228">
        <f t="shared" si="254"/>
        <v>0</v>
      </c>
      <c r="AI1964" s="232"/>
      <c r="AJ1964" s="227" t="str">
        <f>IF(TYPE(VLOOKUP(AI1964,Catalogue!$F$2:$J$259,3,0))=16," ",VLOOKUP(AI1964,Catalogue!$F$2:$J$259,3,0))</f>
        <v xml:space="preserve"> </v>
      </c>
      <c r="AK1964" s="228">
        <f>IF(TYPE(VLOOKUP(AI1964,Catalogue!$F$2:$J$259,5,0))=16,0,VLOOKUP(AI1964,Catalogue!$F$2:$J$259,5,0))</f>
        <v>0</v>
      </c>
      <c r="AL1964" s="227"/>
      <c r="AM1964" s="228">
        <f t="shared" si="257"/>
        <v>0</v>
      </c>
      <c r="AN1964" s="228"/>
      <c r="AO1964" s="229">
        <f t="shared" si="255"/>
        <v>0</v>
      </c>
    </row>
    <row r="1965" spans="1:41" x14ac:dyDescent="0.2">
      <c r="A1965" s="227"/>
      <c r="B1965" s="227"/>
      <c r="C1965" s="227"/>
      <c r="D1965" s="227"/>
      <c r="E1965" s="227"/>
      <c r="F1965" s="227"/>
      <c r="G1965" s="227"/>
      <c r="H1965" s="227"/>
      <c r="I1965" s="227"/>
      <c r="J1965" s="227"/>
      <c r="K1965" s="227"/>
      <c r="L1965" s="228">
        <f>IF(TYPE(VLOOKUP(K1965,Catalogue!$F$2:$J$259,5,0))=16,0,VLOOKUP(K1965,Catalogue!$F$2:$J$259,5,0))</f>
        <v>0</v>
      </c>
      <c r="M1965" s="228"/>
      <c r="N1965" s="228">
        <f t="shared" si="251"/>
        <v>0</v>
      </c>
      <c r="O1965" s="227"/>
      <c r="P1965" s="228">
        <f>IF(TYPE(VLOOKUP(O1965,Catalogue!$F$2:$J$259,5,0))=16,0,VLOOKUP(O1965,Catalogue!$F$2:$J$259,5,0))</f>
        <v>0</v>
      </c>
      <c r="Q1965" s="228"/>
      <c r="R1965" s="228">
        <f t="shared" si="252"/>
        <v>0</v>
      </c>
      <c r="S1965" s="232"/>
      <c r="T1965" s="256" t="str">
        <f>IF(TYPE(VLOOKUP(S1965,Catalogue!$F$2:$J$259,3,0))=16," ",VLOOKUP(S1965,Catalogue!$F$2:$J$259,3,0))</f>
        <v xml:space="preserve"> </v>
      </c>
      <c r="U1965" s="228">
        <f>IF(TYPE(VLOOKUP(S1965,Catalogue!$F$2:$J$259,5,0))=16,0,VLOOKUP(S1965,Catalogue!$F$2:$J$259,5,0))</f>
        <v>0</v>
      </c>
      <c r="V1965" s="232"/>
      <c r="W1965" s="256" t="str">
        <f>IF(TYPE(VLOOKUP(V1965,Catalogue!$F$2:$J$259,3,0))=16," ",VLOOKUP(V1965,Catalogue!$F$2:$J$259,3,0))</f>
        <v xml:space="preserve"> </v>
      </c>
      <c r="X1965" s="228">
        <f>IF(TYPE(VLOOKUP(V1965,Catalogue!$F$2:$J$259,5,0))=16,0,VLOOKUP(V1965,Catalogue!$F$2:$J$259,5,0))</f>
        <v>0</v>
      </c>
      <c r="Y1965" s="232"/>
      <c r="Z1965" s="227" t="str">
        <f>IF(TYPE(VLOOKUP(Y1965,Catalogue!$F$2:$J$259,3,0))=16," ",VLOOKUP(Y1965,Catalogue!$F$2:$J$259,3,0))</f>
        <v xml:space="preserve"> </v>
      </c>
      <c r="AA1965" s="228">
        <f>IF(TYPE(VLOOKUP(Y1965,Catalogue!$F$2:$J$259,5,0))=16,0,VLOOKUP(Y1965,Catalogue!$F$2:$J$259,5,0))</f>
        <v>0</v>
      </c>
      <c r="AB1965" s="260"/>
      <c r="AC1965" s="260"/>
      <c r="AD1965" s="260"/>
      <c r="AE1965" s="260">
        <f t="shared" si="256"/>
        <v>0</v>
      </c>
      <c r="AF1965" s="228">
        <f t="shared" si="258"/>
        <v>0</v>
      </c>
      <c r="AG1965" s="228">
        <f t="shared" si="253"/>
        <v>0</v>
      </c>
      <c r="AH1965" s="228">
        <f t="shared" si="254"/>
        <v>0</v>
      </c>
      <c r="AI1965" s="232"/>
      <c r="AJ1965" s="227" t="str">
        <f>IF(TYPE(VLOOKUP(AI1965,Catalogue!$F$2:$J$259,3,0))=16," ",VLOOKUP(AI1965,Catalogue!$F$2:$J$259,3,0))</f>
        <v xml:space="preserve"> </v>
      </c>
      <c r="AK1965" s="228">
        <f>IF(TYPE(VLOOKUP(AI1965,Catalogue!$F$2:$J$259,5,0))=16,0,VLOOKUP(AI1965,Catalogue!$F$2:$J$259,5,0))</f>
        <v>0</v>
      </c>
      <c r="AL1965" s="227"/>
      <c r="AM1965" s="228">
        <f t="shared" si="257"/>
        <v>0</v>
      </c>
      <c r="AN1965" s="228"/>
      <c r="AO1965" s="229">
        <f t="shared" si="255"/>
        <v>0</v>
      </c>
    </row>
    <row r="1966" spans="1:41" x14ac:dyDescent="0.2">
      <c r="A1966" s="227"/>
      <c r="B1966" s="227"/>
      <c r="C1966" s="227"/>
      <c r="D1966" s="227"/>
      <c r="E1966" s="227"/>
      <c r="F1966" s="227"/>
      <c r="G1966" s="227"/>
      <c r="H1966" s="227"/>
      <c r="I1966" s="227"/>
      <c r="J1966" s="227"/>
      <c r="K1966" s="227"/>
      <c r="L1966" s="228">
        <f>IF(TYPE(VLOOKUP(K1966,Catalogue!$F$2:$J$259,5,0))=16,0,VLOOKUP(K1966,Catalogue!$F$2:$J$259,5,0))</f>
        <v>0</v>
      </c>
      <c r="M1966" s="228"/>
      <c r="N1966" s="228">
        <f t="shared" si="251"/>
        <v>0</v>
      </c>
      <c r="O1966" s="227"/>
      <c r="P1966" s="228">
        <f>IF(TYPE(VLOOKUP(O1966,Catalogue!$F$2:$J$259,5,0))=16,0,VLOOKUP(O1966,Catalogue!$F$2:$J$259,5,0))</f>
        <v>0</v>
      </c>
      <c r="Q1966" s="228"/>
      <c r="R1966" s="228">
        <f t="shared" si="252"/>
        <v>0</v>
      </c>
      <c r="S1966" s="232"/>
      <c r="T1966" s="256" t="str">
        <f>IF(TYPE(VLOOKUP(S1966,Catalogue!$F$2:$J$259,3,0))=16," ",VLOOKUP(S1966,Catalogue!$F$2:$J$259,3,0))</f>
        <v xml:space="preserve"> </v>
      </c>
      <c r="U1966" s="228">
        <f>IF(TYPE(VLOOKUP(S1966,Catalogue!$F$2:$J$259,5,0))=16,0,VLOOKUP(S1966,Catalogue!$F$2:$J$259,5,0))</f>
        <v>0</v>
      </c>
      <c r="V1966" s="232"/>
      <c r="W1966" s="256" t="str">
        <f>IF(TYPE(VLOOKUP(V1966,Catalogue!$F$2:$J$259,3,0))=16," ",VLOOKUP(V1966,Catalogue!$F$2:$J$259,3,0))</f>
        <v xml:space="preserve"> </v>
      </c>
      <c r="X1966" s="228">
        <f>IF(TYPE(VLOOKUP(V1966,Catalogue!$F$2:$J$259,5,0))=16,0,VLOOKUP(V1966,Catalogue!$F$2:$J$259,5,0))</f>
        <v>0</v>
      </c>
      <c r="Y1966" s="232"/>
      <c r="Z1966" s="227" t="str">
        <f>IF(TYPE(VLOOKUP(Y1966,Catalogue!$F$2:$J$259,3,0))=16," ",VLOOKUP(Y1966,Catalogue!$F$2:$J$259,3,0))</f>
        <v xml:space="preserve"> </v>
      </c>
      <c r="AA1966" s="228">
        <f>IF(TYPE(VLOOKUP(Y1966,Catalogue!$F$2:$J$259,5,0))=16,0,VLOOKUP(Y1966,Catalogue!$F$2:$J$259,5,0))</f>
        <v>0</v>
      </c>
      <c r="AB1966" s="260"/>
      <c r="AC1966" s="260"/>
      <c r="AD1966" s="260"/>
      <c r="AE1966" s="260">
        <f t="shared" si="256"/>
        <v>0</v>
      </c>
      <c r="AF1966" s="228">
        <f t="shared" si="258"/>
        <v>0</v>
      </c>
      <c r="AG1966" s="228">
        <f t="shared" si="253"/>
        <v>0</v>
      </c>
      <c r="AH1966" s="228">
        <f t="shared" si="254"/>
        <v>0</v>
      </c>
      <c r="AI1966" s="232"/>
      <c r="AJ1966" s="227" t="str">
        <f>IF(TYPE(VLOOKUP(AI1966,Catalogue!$F$2:$J$259,3,0))=16," ",VLOOKUP(AI1966,Catalogue!$F$2:$J$259,3,0))</f>
        <v xml:space="preserve"> </v>
      </c>
      <c r="AK1966" s="228">
        <f>IF(TYPE(VLOOKUP(AI1966,Catalogue!$F$2:$J$259,5,0))=16,0,VLOOKUP(AI1966,Catalogue!$F$2:$J$259,5,0))</f>
        <v>0</v>
      </c>
      <c r="AL1966" s="227"/>
      <c r="AM1966" s="228">
        <f t="shared" si="257"/>
        <v>0</v>
      </c>
      <c r="AN1966" s="228"/>
      <c r="AO1966" s="229">
        <f t="shared" si="255"/>
        <v>0</v>
      </c>
    </row>
    <row r="1967" spans="1:41" x14ac:dyDescent="0.2">
      <c r="A1967" s="227"/>
      <c r="B1967" s="227"/>
      <c r="C1967" s="227"/>
      <c r="D1967" s="227"/>
      <c r="E1967" s="227"/>
      <c r="F1967" s="227"/>
      <c r="G1967" s="227"/>
      <c r="H1967" s="227"/>
      <c r="I1967" s="227"/>
      <c r="J1967" s="227"/>
      <c r="K1967" s="227"/>
      <c r="L1967" s="228">
        <f>IF(TYPE(VLOOKUP(K1967,Catalogue!$F$2:$J$259,5,0))=16,0,VLOOKUP(K1967,Catalogue!$F$2:$J$259,5,0))</f>
        <v>0</v>
      </c>
      <c r="M1967" s="228"/>
      <c r="N1967" s="228">
        <f t="shared" si="251"/>
        <v>0</v>
      </c>
      <c r="O1967" s="227"/>
      <c r="P1967" s="228">
        <f>IF(TYPE(VLOOKUP(O1967,Catalogue!$F$2:$J$259,5,0))=16,0,VLOOKUP(O1967,Catalogue!$F$2:$J$259,5,0))</f>
        <v>0</v>
      </c>
      <c r="Q1967" s="228"/>
      <c r="R1967" s="228">
        <f t="shared" si="252"/>
        <v>0</v>
      </c>
      <c r="S1967" s="232"/>
      <c r="T1967" s="256" t="str">
        <f>IF(TYPE(VLOOKUP(S1967,Catalogue!$F$2:$J$259,3,0))=16," ",VLOOKUP(S1967,Catalogue!$F$2:$J$259,3,0))</f>
        <v xml:space="preserve"> </v>
      </c>
      <c r="U1967" s="228">
        <f>IF(TYPE(VLOOKUP(S1967,Catalogue!$F$2:$J$259,5,0))=16,0,VLOOKUP(S1967,Catalogue!$F$2:$J$259,5,0))</f>
        <v>0</v>
      </c>
      <c r="V1967" s="232"/>
      <c r="W1967" s="256" t="str">
        <f>IF(TYPE(VLOOKUP(V1967,Catalogue!$F$2:$J$259,3,0))=16," ",VLOOKUP(V1967,Catalogue!$F$2:$J$259,3,0))</f>
        <v xml:space="preserve"> </v>
      </c>
      <c r="X1967" s="228">
        <f>IF(TYPE(VLOOKUP(V1967,Catalogue!$F$2:$J$259,5,0))=16,0,VLOOKUP(V1967,Catalogue!$F$2:$J$259,5,0))</f>
        <v>0</v>
      </c>
      <c r="Y1967" s="232"/>
      <c r="Z1967" s="227" t="str">
        <f>IF(TYPE(VLOOKUP(Y1967,Catalogue!$F$2:$J$259,3,0))=16," ",VLOOKUP(Y1967,Catalogue!$F$2:$J$259,3,0))</f>
        <v xml:space="preserve"> </v>
      </c>
      <c r="AA1967" s="228">
        <f>IF(TYPE(VLOOKUP(Y1967,Catalogue!$F$2:$J$259,5,0))=16,0,VLOOKUP(Y1967,Catalogue!$F$2:$J$259,5,0))</f>
        <v>0</v>
      </c>
      <c r="AB1967" s="260"/>
      <c r="AC1967" s="260"/>
      <c r="AD1967" s="260"/>
      <c r="AE1967" s="260">
        <f t="shared" si="256"/>
        <v>0</v>
      </c>
      <c r="AF1967" s="228">
        <f t="shared" si="258"/>
        <v>0</v>
      </c>
      <c r="AG1967" s="228">
        <f t="shared" si="253"/>
        <v>0</v>
      </c>
      <c r="AH1967" s="228">
        <f t="shared" si="254"/>
        <v>0</v>
      </c>
      <c r="AI1967" s="232"/>
      <c r="AJ1967" s="227" t="str">
        <f>IF(TYPE(VLOOKUP(AI1967,Catalogue!$F$2:$J$259,3,0))=16," ",VLOOKUP(AI1967,Catalogue!$F$2:$J$259,3,0))</f>
        <v xml:space="preserve"> </v>
      </c>
      <c r="AK1967" s="228">
        <f>IF(TYPE(VLOOKUP(AI1967,Catalogue!$F$2:$J$259,5,0))=16,0,VLOOKUP(AI1967,Catalogue!$F$2:$J$259,5,0))</f>
        <v>0</v>
      </c>
      <c r="AL1967" s="227"/>
      <c r="AM1967" s="228">
        <f t="shared" si="257"/>
        <v>0</v>
      </c>
      <c r="AN1967" s="228"/>
      <c r="AO1967" s="229">
        <f t="shared" si="255"/>
        <v>0</v>
      </c>
    </row>
    <row r="1968" spans="1:41" x14ac:dyDescent="0.2">
      <c r="A1968" s="227"/>
      <c r="B1968" s="227"/>
      <c r="C1968" s="227"/>
      <c r="D1968" s="227"/>
      <c r="E1968" s="227"/>
      <c r="F1968" s="227"/>
      <c r="G1968" s="227"/>
      <c r="H1968" s="227"/>
      <c r="I1968" s="227"/>
      <c r="J1968" s="227"/>
      <c r="K1968" s="227"/>
      <c r="L1968" s="228">
        <f>IF(TYPE(VLOOKUP(K1968,Catalogue!$F$2:$J$259,5,0))=16,0,VLOOKUP(K1968,Catalogue!$F$2:$J$259,5,0))</f>
        <v>0</v>
      </c>
      <c r="M1968" s="228"/>
      <c r="N1968" s="228">
        <f t="shared" si="251"/>
        <v>0</v>
      </c>
      <c r="O1968" s="227"/>
      <c r="P1968" s="228">
        <f>IF(TYPE(VLOOKUP(O1968,Catalogue!$F$2:$J$259,5,0))=16,0,VLOOKUP(O1968,Catalogue!$F$2:$J$259,5,0))</f>
        <v>0</v>
      </c>
      <c r="Q1968" s="228"/>
      <c r="R1968" s="228">
        <f t="shared" si="252"/>
        <v>0</v>
      </c>
      <c r="S1968" s="232"/>
      <c r="T1968" s="256" t="str">
        <f>IF(TYPE(VLOOKUP(S1968,Catalogue!$F$2:$J$259,3,0))=16," ",VLOOKUP(S1968,Catalogue!$F$2:$J$259,3,0))</f>
        <v xml:space="preserve"> </v>
      </c>
      <c r="U1968" s="228">
        <f>IF(TYPE(VLOOKUP(S1968,Catalogue!$F$2:$J$259,5,0))=16,0,VLOOKUP(S1968,Catalogue!$F$2:$J$259,5,0))</f>
        <v>0</v>
      </c>
      <c r="V1968" s="232"/>
      <c r="W1968" s="256" t="str">
        <f>IF(TYPE(VLOOKUP(V1968,Catalogue!$F$2:$J$259,3,0))=16," ",VLOOKUP(V1968,Catalogue!$F$2:$J$259,3,0))</f>
        <v xml:space="preserve"> </v>
      </c>
      <c r="X1968" s="228">
        <f>IF(TYPE(VLOOKUP(V1968,Catalogue!$F$2:$J$259,5,0))=16,0,VLOOKUP(V1968,Catalogue!$F$2:$J$259,5,0))</f>
        <v>0</v>
      </c>
      <c r="Y1968" s="232"/>
      <c r="Z1968" s="227" t="str">
        <f>IF(TYPE(VLOOKUP(Y1968,Catalogue!$F$2:$J$259,3,0))=16," ",VLOOKUP(Y1968,Catalogue!$F$2:$J$259,3,0))</f>
        <v xml:space="preserve"> </v>
      </c>
      <c r="AA1968" s="228">
        <f>IF(TYPE(VLOOKUP(Y1968,Catalogue!$F$2:$J$259,5,0))=16,0,VLOOKUP(Y1968,Catalogue!$F$2:$J$259,5,0))</f>
        <v>0</v>
      </c>
      <c r="AB1968" s="260"/>
      <c r="AC1968" s="260"/>
      <c r="AD1968" s="260"/>
      <c r="AE1968" s="260">
        <f t="shared" si="256"/>
        <v>0</v>
      </c>
      <c r="AF1968" s="228">
        <f t="shared" si="258"/>
        <v>0</v>
      </c>
      <c r="AG1968" s="228">
        <f t="shared" si="253"/>
        <v>0</v>
      </c>
      <c r="AH1968" s="228">
        <f t="shared" si="254"/>
        <v>0</v>
      </c>
      <c r="AI1968" s="232"/>
      <c r="AJ1968" s="227" t="str">
        <f>IF(TYPE(VLOOKUP(AI1968,Catalogue!$F$2:$J$259,3,0))=16," ",VLOOKUP(AI1968,Catalogue!$F$2:$J$259,3,0))</f>
        <v xml:space="preserve"> </v>
      </c>
      <c r="AK1968" s="228">
        <f>IF(TYPE(VLOOKUP(AI1968,Catalogue!$F$2:$J$259,5,0))=16,0,VLOOKUP(AI1968,Catalogue!$F$2:$J$259,5,0))</f>
        <v>0</v>
      </c>
      <c r="AL1968" s="227"/>
      <c r="AM1968" s="228">
        <f t="shared" si="257"/>
        <v>0</v>
      </c>
      <c r="AN1968" s="228"/>
      <c r="AO1968" s="229">
        <f t="shared" si="255"/>
        <v>0</v>
      </c>
    </row>
    <row r="1969" spans="1:41" x14ac:dyDescent="0.2">
      <c r="A1969" s="227"/>
      <c r="B1969" s="227"/>
      <c r="C1969" s="227"/>
      <c r="D1969" s="227"/>
      <c r="E1969" s="227"/>
      <c r="F1969" s="227"/>
      <c r="G1969" s="227"/>
      <c r="H1969" s="227"/>
      <c r="I1969" s="227"/>
      <c r="J1969" s="227"/>
      <c r="K1969" s="227"/>
      <c r="L1969" s="228">
        <f>IF(TYPE(VLOOKUP(K1969,Catalogue!$F$2:$J$259,5,0))=16,0,VLOOKUP(K1969,Catalogue!$F$2:$J$259,5,0))</f>
        <v>0</v>
      </c>
      <c r="M1969" s="228"/>
      <c r="N1969" s="228">
        <f t="shared" si="251"/>
        <v>0</v>
      </c>
      <c r="O1969" s="227"/>
      <c r="P1969" s="228">
        <f>IF(TYPE(VLOOKUP(O1969,Catalogue!$F$2:$J$259,5,0))=16,0,VLOOKUP(O1969,Catalogue!$F$2:$J$259,5,0))</f>
        <v>0</v>
      </c>
      <c r="Q1969" s="228"/>
      <c r="R1969" s="228">
        <f t="shared" si="252"/>
        <v>0</v>
      </c>
      <c r="S1969" s="232"/>
      <c r="T1969" s="256" t="str">
        <f>IF(TYPE(VLOOKUP(S1969,Catalogue!$F$2:$J$259,3,0))=16," ",VLOOKUP(S1969,Catalogue!$F$2:$J$259,3,0))</f>
        <v xml:space="preserve"> </v>
      </c>
      <c r="U1969" s="228">
        <f>IF(TYPE(VLOOKUP(S1969,Catalogue!$F$2:$J$259,5,0))=16,0,VLOOKUP(S1969,Catalogue!$F$2:$J$259,5,0))</f>
        <v>0</v>
      </c>
      <c r="V1969" s="232"/>
      <c r="W1969" s="256" t="str">
        <f>IF(TYPE(VLOOKUP(V1969,Catalogue!$F$2:$J$259,3,0))=16," ",VLOOKUP(V1969,Catalogue!$F$2:$J$259,3,0))</f>
        <v xml:space="preserve"> </v>
      </c>
      <c r="X1969" s="228">
        <f>IF(TYPE(VLOOKUP(V1969,Catalogue!$F$2:$J$259,5,0))=16,0,VLOOKUP(V1969,Catalogue!$F$2:$J$259,5,0))</f>
        <v>0</v>
      </c>
      <c r="Y1969" s="232"/>
      <c r="Z1969" s="227" t="str">
        <f>IF(TYPE(VLOOKUP(Y1969,Catalogue!$F$2:$J$259,3,0))=16," ",VLOOKUP(Y1969,Catalogue!$F$2:$J$259,3,0))</f>
        <v xml:space="preserve"> </v>
      </c>
      <c r="AA1969" s="228">
        <f>IF(TYPE(VLOOKUP(Y1969,Catalogue!$F$2:$J$259,5,0))=16,0,VLOOKUP(Y1969,Catalogue!$F$2:$J$259,5,0))</f>
        <v>0</v>
      </c>
      <c r="AB1969" s="260"/>
      <c r="AC1969" s="260"/>
      <c r="AD1969" s="260"/>
      <c r="AE1969" s="260">
        <f t="shared" si="256"/>
        <v>0</v>
      </c>
      <c r="AF1969" s="228">
        <f t="shared" si="258"/>
        <v>0</v>
      </c>
      <c r="AG1969" s="228">
        <f t="shared" si="253"/>
        <v>0</v>
      </c>
      <c r="AH1969" s="228">
        <f t="shared" si="254"/>
        <v>0</v>
      </c>
      <c r="AI1969" s="232"/>
      <c r="AJ1969" s="227" t="str">
        <f>IF(TYPE(VLOOKUP(AI1969,Catalogue!$F$2:$J$259,3,0))=16," ",VLOOKUP(AI1969,Catalogue!$F$2:$J$259,3,0))</f>
        <v xml:space="preserve"> </v>
      </c>
      <c r="AK1969" s="228">
        <f>IF(TYPE(VLOOKUP(AI1969,Catalogue!$F$2:$J$259,5,0))=16,0,VLOOKUP(AI1969,Catalogue!$F$2:$J$259,5,0))</f>
        <v>0</v>
      </c>
      <c r="AL1969" s="227"/>
      <c r="AM1969" s="228">
        <f t="shared" si="257"/>
        <v>0</v>
      </c>
      <c r="AN1969" s="228"/>
      <c r="AO1969" s="229">
        <f t="shared" si="255"/>
        <v>0</v>
      </c>
    </row>
    <row r="1970" spans="1:41" x14ac:dyDescent="0.2">
      <c r="A1970" s="227"/>
      <c r="B1970" s="227"/>
      <c r="C1970" s="227"/>
      <c r="D1970" s="227"/>
      <c r="E1970" s="227"/>
      <c r="F1970" s="227"/>
      <c r="G1970" s="227"/>
      <c r="H1970" s="227"/>
      <c r="I1970" s="227"/>
      <c r="J1970" s="227"/>
      <c r="K1970" s="227"/>
      <c r="L1970" s="228">
        <f>IF(TYPE(VLOOKUP(K1970,Catalogue!$F$2:$J$259,5,0))=16,0,VLOOKUP(K1970,Catalogue!$F$2:$J$259,5,0))</f>
        <v>0</v>
      </c>
      <c r="M1970" s="228"/>
      <c r="N1970" s="228">
        <f t="shared" si="251"/>
        <v>0</v>
      </c>
      <c r="O1970" s="227"/>
      <c r="P1970" s="228">
        <f>IF(TYPE(VLOOKUP(O1970,Catalogue!$F$2:$J$259,5,0))=16,0,VLOOKUP(O1970,Catalogue!$F$2:$J$259,5,0))</f>
        <v>0</v>
      </c>
      <c r="Q1970" s="228"/>
      <c r="R1970" s="228">
        <f t="shared" si="252"/>
        <v>0</v>
      </c>
      <c r="S1970" s="232"/>
      <c r="T1970" s="256" t="str">
        <f>IF(TYPE(VLOOKUP(S1970,Catalogue!$F$2:$J$259,3,0))=16," ",VLOOKUP(S1970,Catalogue!$F$2:$J$259,3,0))</f>
        <v xml:space="preserve"> </v>
      </c>
      <c r="U1970" s="228">
        <f>IF(TYPE(VLOOKUP(S1970,Catalogue!$F$2:$J$259,5,0))=16,0,VLOOKUP(S1970,Catalogue!$F$2:$J$259,5,0))</f>
        <v>0</v>
      </c>
      <c r="V1970" s="232"/>
      <c r="W1970" s="256" t="str">
        <f>IF(TYPE(VLOOKUP(V1970,Catalogue!$F$2:$J$259,3,0))=16," ",VLOOKUP(V1970,Catalogue!$F$2:$J$259,3,0))</f>
        <v xml:space="preserve"> </v>
      </c>
      <c r="X1970" s="228">
        <f>IF(TYPE(VLOOKUP(V1970,Catalogue!$F$2:$J$259,5,0))=16,0,VLOOKUP(V1970,Catalogue!$F$2:$J$259,5,0))</f>
        <v>0</v>
      </c>
      <c r="Y1970" s="232"/>
      <c r="Z1970" s="227" t="str">
        <f>IF(TYPE(VLOOKUP(Y1970,Catalogue!$F$2:$J$259,3,0))=16," ",VLOOKUP(Y1970,Catalogue!$F$2:$J$259,3,0))</f>
        <v xml:space="preserve"> </v>
      </c>
      <c r="AA1970" s="228">
        <f>IF(TYPE(VLOOKUP(Y1970,Catalogue!$F$2:$J$259,5,0))=16,0,VLOOKUP(Y1970,Catalogue!$F$2:$J$259,5,0))</f>
        <v>0</v>
      </c>
      <c r="AB1970" s="260"/>
      <c r="AC1970" s="260"/>
      <c r="AD1970" s="260"/>
      <c r="AE1970" s="260">
        <f t="shared" si="256"/>
        <v>0</v>
      </c>
      <c r="AF1970" s="228">
        <f t="shared" si="258"/>
        <v>0</v>
      </c>
      <c r="AG1970" s="228">
        <f t="shared" si="253"/>
        <v>0</v>
      </c>
      <c r="AH1970" s="228">
        <f t="shared" si="254"/>
        <v>0</v>
      </c>
      <c r="AI1970" s="232"/>
      <c r="AJ1970" s="227" t="str">
        <f>IF(TYPE(VLOOKUP(AI1970,Catalogue!$F$2:$J$259,3,0))=16," ",VLOOKUP(AI1970,Catalogue!$F$2:$J$259,3,0))</f>
        <v xml:space="preserve"> </v>
      </c>
      <c r="AK1970" s="228">
        <f>IF(TYPE(VLOOKUP(AI1970,Catalogue!$F$2:$J$259,5,0))=16,0,VLOOKUP(AI1970,Catalogue!$F$2:$J$259,5,0))</f>
        <v>0</v>
      </c>
      <c r="AL1970" s="227"/>
      <c r="AM1970" s="228">
        <f t="shared" si="257"/>
        <v>0</v>
      </c>
      <c r="AN1970" s="228"/>
      <c r="AO1970" s="229">
        <f t="shared" si="255"/>
        <v>0</v>
      </c>
    </row>
    <row r="1971" spans="1:41" x14ac:dyDescent="0.2">
      <c r="A1971" s="227"/>
      <c r="B1971" s="227"/>
      <c r="C1971" s="227"/>
      <c r="D1971" s="227"/>
      <c r="E1971" s="227"/>
      <c r="F1971" s="227"/>
      <c r="G1971" s="227"/>
      <c r="H1971" s="227"/>
      <c r="I1971" s="227"/>
      <c r="J1971" s="227"/>
      <c r="K1971" s="227"/>
      <c r="L1971" s="228">
        <f>IF(TYPE(VLOOKUP(K1971,Catalogue!$F$2:$J$259,5,0))=16,0,VLOOKUP(K1971,Catalogue!$F$2:$J$259,5,0))</f>
        <v>0</v>
      </c>
      <c r="M1971" s="228"/>
      <c r="N1971" s="228">
        <f t="shared" si="251"/>
        <v>0</v>
      </c>
      <c r="O1971" s="227"/>
      <c r="P1971" s="228">
        <f>IF(TYPE(VLOOKUP(O1971,Catalogue!$F$2:$J$259,5,0))=16,0,VLOOKUP(O1971,Catalogue!$F$2:$J$259,5,0))</f>
        <v>0</v>
      </c>
      <c r="Q1971" s="228"/>
      <c r="R1971" s="228">
        <f t="shared" si="252"/>
        <v>0</v>
      </c>
      <c r="S1971" s="232"/>
      <c r="T1971" s="256" t="str">
        <f>IF(TYPE(VLOOKUP(S1971,Catalogue!$F$2:$J$259,3,0))=16," ",VLOOKUP(S1971,Catalogue!$F$2:$J$259,3,0))</f>
        <v xml:space="preserve"> </v>
      </c>
      <c r="U1971" s="228">
        <f>IF(TYPE(VLOOKUP(S1971,Catalogue!$F$2:$J$259,5,0))=16,0,VLOOKUP(S1971,Catalogue!$F$2:$J$259,5,0))</f>
        <v>0</v>
      </c>
      <c r="V1971" s="232"/>
      <c r="W1971" s="256" t="str">
        <f>IF(TYPE(VLOOKUP(V1971,Catalogue!$F$2:$J$259,3,0))=16," ",VLOOKUP(V1971,Catalogue!$F$2:$J$259,3,0))</f>
        <v xml:space="preserve"> </v>
      </c>
      <c r="X1971" s="228">
        <f>IF(TYPE(VLOOKUP(V1971,Catalogue!$F$2:$J$259,5,0))=16,0,VLOOKUP(V1971,Catalogue!$F$2:$J$259,5,0))</f>
        <v>0</v>
      </c>
      <c r="Y1971" s="232"/>
      <c r="Z1971" s="227" t="str">
        <f>IF(TYPE(VLOOKUP(Y1971,Catalogue!$F$2:$J$259,3,0))=16," ",VLOOKUP(Y1971,Catalogue!$F$2:$J$259,3,0))</f>
        <v xml:space="preserve"> </v>
      </c>
      <c r="AA1971" s="228">
        <f>IF(TYPE(VLOOKUP(Y1971,Catalogue!$F$2:$J$259,5,0))=16,0,VLOOKUP(Y1971,Catalogue!$F$2:$J$259,5,0))</f>
        <v>0</v>
      </c>
      <c r="AB1971" s="260"/>
      <c r="AC1971" s="260"/>
      <c r="AD1971" s="260"/>
      <c r="AE1971" s="260">
        <f t="shared" si="256"/>
        <v>0</v>
      </c>
      <c r="AF1971" s="228">
        <f t="shared" si="258"/>
        <v>0</v>
      </c>
      <c r="AG1971" s="228">
        <f t="shared" si="253"/>
        <v>0</v>
      </c>
      <c r="AH1971" s="228">
        <f t="shared" si="254"/>
        <v>0</v>
      </c>
      <c r="AI1971" s="232"/>
      <c r="AJ1971" s="227" t="str">
        <f>IF(TYPE(VLOOKUP(AI1971,Catalogue!$F$2:$J$259,3,0))=16," ",VLOOKUP(AI1971,Catalogue!$F$2:$J$259,3,0))</f>
        <v xml:space="preserve"> </v>
      </c>
      <c r="AK1971" s="228">
        <f>IF(TYPE(VLOOKUP(AI1971,Catalogue!$F$2:$J$259,5,0))=16,0,VLOOKUP(AI1971,Catalogue!$F$2:$J$259,5,0))</f>
        <v>0</v>
      </c>
      <c r="AL1971" s="227"/>
      <c r="AM1971" s="228">
        <f t="shared" si="257"/>
        <v>0</v>
      </c>
      <c r="AN1971" s="228"/>
      <c r="AO1971" s="229">
        <f t="shared" si="255"/>
        <v>0</v>
      </c>
    </row>
    <row r="1972" spans="1:41" x14ac:dyDescent="0.2">
      <c r="A1972" s="227"/>
      <c r="B1972" s="227"/>
      <c r="C1972" s="227"/>
      <c r="D1972" s="227"/>
      <c r="E1972" s="227"/>
      <c r="F1972" s="227"/>
      <c r="G1972" s="227"/>
      <c r="H1972" s="227"/>
      <c r="I1972" s="227"/>
      <c r="J1972" s="227"/>
      <c r="K1972" s="227"/>
      <c r="L1972" s="228">
        <f>IF(TYPE(VLOOKUP(K1972,Catalogue!$F$2:$J$259,5,0))=16,0,VLOOKUP(K1972,Catalogue!$F$2:$J$259,5,0))</f>
        <v>0</v>
      </c>
      <c r="M1972" s="228"/>
      <c r="N1972" s="228">
        <f t="shared" si="251"/>
        <v>0</v>
      </c>
      <c r="O1972" s="227"/>
      <c r="P1972" s="228">
        <f>IF(TYPE(VLOOKUP(O1972,Catalogue!$F$2:$J$259,5,0))=16,0,VLOOKUP(O1972,Catalogue!$F$2:$J$259,5,0))</f>
        <v>0</v>
      </c>
      <c r="Q1972" s="228"/>
      <c r="R1972" s="228">
        <f t="shared" si="252"/>
        <v>0</v>
      </c>
      <c r="S1972" s="232"/>
      <c r="T1972" s="256" t="str">
        <f>IF(TYPE(VLOOKUP(S1972,Catalogue!$F$2:$J$259,3,0))=16," ",VLOOKUP(S1972,Catalogue!$F$2:$J$259,3,0))</f>
        <v xml:space="preserve"> </v>
      </c>
      <c r="U1972" s="228">
        <f>IF(TYPE(VLOOKUP(S1972,Catalogue!$F$2:$J$259,5,0))=16,0,VLOOKUP(S1972,Catalogue!$F$2:$J$259,5,0))</f>
        <v>0</v>
      </c>
      <c r="V1972" s="232"/>
      <c r="W1972" s="256" t="str">
        <f>IF(TYPE(VLOOKUP(V1972,Catalogue!$F$2:$J$259,3,0))=16," ",VLOOKUP(V1972,Catalogue!$F$2:$J$259,3,0))</f>
        <v xml:space="preserve"> </v>
      </c>
      <c r="X1972" s="228">
        <f>IF(TYPE(VLOOKUP(V1972,Catalogue!$F$2:$J$259,5,0))=16,0,VLOOKUP(V1972,Catalogue!$F$2:$J$259,5,0))</f>
        <v>0</v>
      </c>
      <c r="Y1972" s="232"/>
      <c r="Z1972" s="227" t="str">
        <f>IF(TYPE(VLOOKUP(Y1972,Catalogue!$F$2:$J$259,3,0))=16," ",VLOOKUP(Y1972,Catalogue!$F$2:$J$259,3,0))</f>
        <v xml:space="preserve"> </v>
      </c>
      <c r="AA1972" s="228">
        <f>IF(TYPE(VLOOKUP(Y1972,Catalogue!$F$2:$J$259,5,0))=16,0,VLOOKUP(Y1972,Catalogue!$F$2:$J$259,5,0))</f>
        <v>0</v>
      </c>
      <c r="AB1972" s="260"/>
      <c r="AC1972" s="260"/>
      <c r="AD1972" s="260"/>
      <c r="AE1972" s="260">
        <f t="shared" si="256"/>
        <v>0</v>
      </c>
      <c r="AF1972" s="228">
        <f t="shared" si="258"/>
        <v>0</v>
      </c>
      <c r="AG1972" s="228">
        <f t="shared" si="253"/>
        <v>0</v>
      </c>
      <c r="AH1972" s="228">
        <f t="shared" si="254"/>
        <v>0</v>
      </c>
      <c r="AI1972" s="232"/>
      <c r="AJ1972" s="227" t="str">
        <f>IF(TYPE(VLOOKUP(AI1972,Catalogue!$F$2:$J$259,3,0))=16," ",VLOOKUP(AI1972,Catalogue!$F$2:$J$259,3,0))</f>
        <v xml:space="preserve"> </v>
      </c>
      <c r="AK1972" s="228">
        <f>IF(TYPE(VLOOKUP(AI1972,Catalogue!$F$2:$J$259,5,0))=16,0,VLOOKUP(AI1972,Catalogue!$F$2:$J$259,5,0))</f>
        <v>0</v>
      </c>
      <c r="AL1972" s="227"/>
      <c r="AM1972" s="228">
        <f t="shared" si="257"/>
        <v>0</v>
      </c>
      <c r="AN1972" s="228"/>
      <c r="AO1972" s="229">
        <f t="shared" si="255"/>
        <v>0</v>
      </c>
    </row>
    <row r="1973" spans="1:41" x14ac:dyDescent="0.2">
      <c r="A1973" s="227"/>
      <c r="B1973" s="227"/>
      <c r="C1973" s="227"/>
      <c r="D1973" s="227"/>
      <c r="E1973" s="227"/>
      <c r="F1973" s="227"/>
      <c r="G1973" s="227"/>
      <c r="H1973" s="227"/>
      <c r="I1973" s="227"/>
      <c r="J1973" s="227"/>
      <c r="K1973" s="227"/>
      <c r="L1973" s="228">
        <f>IF(TYPE(VLOOKUP(K1973,Catalogue!$F$2:$J$259,5,0))=16,0,VLOOKUP(K1973,Catalogue!$F$2:$J$259,5,0))</f>
        <v>0</v>
      </c>
      <c r="M1973" s="228"/>
      <c r="N1973" s="228">
        <f t="shared" si="251"/>
        <v>0</v>
      </c>
      <c r="O1973" s="227"/>
      <c r="P1973" s="228">
        <f>IF(TYPE(VLOOKUP(O1973,Catalogue!$F$2:$J$259,5,0))=16,0,VLOOKUP(O1973,Catalogue!$F$2:$J$259,5,0))</f>
        <v>0</v>
      </c>
      <c r="Q1973" s="228"/>
      <c r="R1973" s="228">
        <f t="shared" si="252"/>
        <v>0</v>
      </c>
      <c r="S1973" s="232"/>
      <c r="T1973" s="256" t="str">
        <f>IF(TYPE(VLOOKUP(S1973,Catalogue!$F$2:$J$259,3,0))=16," ",VLOOKUP(S1973,Catalogue!$F$2:$J$259,3,0))</f>
        <v xml:space="preserve"> </v>
      </c>
      <c r="U1973" s="228">
        <f>IF(TYPE(VLOOKUP(S1973,Catalogue!$F$2:$J$259,5,0))=16,0,VLOOKUP(S1973,Catalogue!$F$2:$J$259,5,0))</f>
        <v>0</v>
      </c>
      <c r="V1973" s="232"/>
      <c r="W1973" s="256" t="str">
        <f>IF(TYPE(VLOOKUP(V1973,Catalogue!$F$2:$J$259,3,0))=16," ",VLOOKUP(V1973,Catalogue!$F$2:$J$259,3,0))</f>
        <v xml:space="preserve"> </v>
      </c>
      <c r="X1973" s="228">
        <f>IF(TYPE(VLOOKUP(V1973,Catalogue!$F$2:$J$259,5,0))=16,0,VLOOKUP(V1973,Catalogue!$F$2:$J$259,5,0))</f>
        <v>0</v>
      </c>
      <c r="Y1973" s="232"/>
      <c r="Z1973" s="227" t="str">
        <f>IF(TYPE(VLOOKUP(Y1973,Catalogue!$F$2:$J$259,3,0))=16," ",VLOOKUP(Y1973,Catalogue!$F$2:$J$259,3,0))</f>
        <v xml:space="preserve"> </v>
      </c>
      <c r="AA1973" s="228">
        <f>IF(TYPE(VLOOKUP(Y1973,Catalogue!$F$2:$J$259,5,0))=16,0,VLOOKUP(Y1973,Catalogue!$F$2:$J$259,5,0))</f>
        <v>0</v>
      </c>
      <c r="AB1973" s="260"/>
      <c r="AC1973" s="260"/>
      <c r="AD1973" s="260"/>
      <c r="AE1973" s="260">
        <f t="shared" si="256"/>
        <v>0</v>
      </c>
      <c r="AF1973" s="228">
        <f t="shared" si="258"/>
        <v>0</v>
      </c>
      <c r="AG1973" s="228">
        <f t="shared" si="253"/>
        <v>0</v>
      </c>
      <c r="AH1973" s="228">
        <f t="shared" si="254"/>
        <v>0</v>
      </c>
      <c r="AI1973" s="232"/>
      <c r="AJ1973" s="227" t="str">
        <f>IF(TYPE(VLOOKUP(AI1973,Catalogue!$F$2:$J$259,3,0))=16," ",VLOOKUP(AI1973,Catalogue!$F$2:$J$259,3,0))</f>
        <v xml:space="preserve"> </v>
      </c>
      <c r="AK1973" s="228">
        <f>IF(TYPE(VLOOKUP(AI1973,Catalogue!$F$2:$J$259,5,0))=16,0,VLOOKUP(AI1973,Catalogue!$F$2:$J$259,5,0))</f>
        <v>0</v>
      </c>
      <c r="AL1973" s="227"/>
      <c r="AM1973" s="228">
        <f t="shared" si="257"/>
        <v>0</v>
      </c>
      <c r="AN1973" s="228"/>
      <c r="AO1973" s="229">
        <f t="shared" si="255"/>
        <v>0</v>
      </c>
    </row>
    <row r="1974" spans="1:41" x14ac:dyDescent="0.2">
      <c r="A1974" s="227"/>
      <c r="B1974" s="227"/>
      <c r="C1974" s="227"/>
      <c r="D1974" s="227"/>
      <c r="E1974" s="227"/>
      <c r="F1974" s="227"/>
      <c r="G1974" s="227"/>
      <c r="H1974" s="227"/>
      <c r="I1974" s="227"/>
      <c r="J1974" s="227"/>
      <c r="K1974" s="227"/>
      <c r="L1974" s="228">
        <f>IF(TYPE(VLOOKUP(K1974,Catalogue!$F$2:$J$259,5,0))=16,0,VLOOKUP(K1974,Catalogue!$F$2:$J$259,5,0))</f>
        <v>0</v>
      </c>
      <c r="M1974" s="228"/>
      <c r="N1974" s="228">
        <f t="shared" si="251"/>
        <v>0</v>
      </c>
      <c r="O1974" s="227"/>
      <c r="P1974" s="228">
        <f>IF(TYPE(VLOOKUP(O1974,Catalogue!$F$2:$J$259,5,0))=16,0,VLOOKUP(O1974,Catalogue!$F$2:$J$259,5,0))</f>
        <v>0</v>
      </c>
      <c r="Q1974" s="228"/>
      <c r="R1974" s="228">
        <f t="shared" si="252"/>
        <v>0</v>
      </c>
      <c r="S1974" s="232"/>
      <c r="T1974" s="256" t="str">
        <f>IF(TYPE(VLOOKUP(S1974,Catalogue!$F$2:$J$259,3,0))=16," ",VLOOKUP(S1974,Catalogue!$F$2:$J$259,3,0))</f>
        <v xml:space="preserve"> </v>
      </c>
      <c r="U1974" s="228">
        <f>IF(TYPE(VLOOKUP(S1974,Catalogue!$F$2:$J$259,5,0))=16,0,VLOOKUP(S1974,Catalogue!$F$2:$J$259,5,0))</f>
        <v>0</v>
      </c>
      <c r="V1974" s="232"/>
      <c r="W1974" s="256" t="str">
        <f>IF(TYPE(VLOOKUP(V1974,Catalogue!$F$2:$J$259,3,0))=16," ",VLOOKUP(V1974,Catalogue!$F$2:$J$259,3,0))</f>
        <v xml:space="preserve"> </v>
      </c>
      <c r="X1974" s="228">
        <f>IF(TYPE(VLOOKUP(V1974,Catalogue!$F$2:$J$259,5,0))=16,0,VLOOKUP(V1974,Catalogue!$F$2:$J$259,5,0))</f>
        <v>0</v>
      </c>
      <c r="Y1974" s="232"/>
      <c r="Z1974" s="227" t="str">
        <f>IF(TYPE(VLOOKUP(Y1974,Catalogue!$F$2:$J$259,3,0))=16," ",VLOOKUP(Y1974,Catalogue!$F$2:$J$259,3,0))</f>
        <v xml:space="preserve"> </v>
      </c>
      <c r="AA1974" s="228">
        <f>IF(TYPE(VLOOKUP(Y1974,Catalogue!$F$2:$J$259,5,0))=16,0,VLOOKUP(Y1974,Catalogue!$F$2:$J$259,5,0))</f>
        <v>0</v>
      </c>
      <c r="AB1974" s="260"/>
      <c r="AC1974" s="260"/>
      <c r="AD1974" s="260"/>
      <c r="AE1974" s="260">
        <f t="shared" si="256"/>
        <v>0</v>
      </c>
      <c r="AF1974" s="228">
        <f t="shared" si="258"/>
        <v>0</v>
      </c>
      <c r="AG1974" s="228">
        <f t="shared" si="253"/>
        <v>0</v>
      </c>
      <c r="AH1974" s="228">
        <f t="shared" si="254"/>
        <v>0</v>
      </c>
      <c r="AI1974" s="232"/>
      <c r="AJ1974" s="227" t="str">
        <f>IF(TYPE(VLOOKUP(AI1974,Catalogue!$F$2:$J$259,3,0))=16," ",VLOOKUP(AI1974,Catalogue!$F$2:$J$259,3,0))</f>
        <v xml:space="preserve"> </v>
      </c>
      <c r="AK1974" s="228">
        <f>IF(TYPE(VLOOKUP(AI1974,Catalogue!$F$2:$J$259,5,0))=16,0,VLOOKUP(AI1974,Catalogue!$F$2:$J$259,5,0))</f>
        <v>0</v>
      </c>
      <c r="AL1974" s="227"/>
      <c r="AM1974" s="228">
        <f t="shared" si="257"/>
        <v>0</v>
      </c>
      <c r="AN1974" s="228"/>
      <c r="AO1974" s="229">
        <f t="shared" si="255"/>
        <v>0</v>
      </c>
    </row>
    <row r="1975" spans="1:41" x14ac:dyDescent="0.2">
      <c r="A1975" s="227"/>
      <c r="B1975" s="227"/>
      <c r="C1975" s="227"/>
      <c r="D1975" s="227"/>
      <c r="E1975" s="227"/>
      <c r="F1975" s="227"/>
      <c r="G1975" s="227"/>
      <c r="H1975" s="227"/>
      <c r="I1975" s="227"/>
      <c r="J1975" s="227"/>
      <c r="K1975" s="227"/>
      <c r="L1975" s="228">
        <f>IF(TYPE(VLOOKUP(K1975,Catalogue!$F$2:$J$259,5,0))=16,0,VLOOKUP(K1975,Catalogue!$F$2:$J$259,5,0))</f>
        <v>0</v>
      </c>
      <c r="M1975" s="228"/>
      <c r="N1975" s="228">
        <f t="shared" si="251"/>
        <v>0</v>
      </c>
      <c r="O1975" s="227"/>
      <c r="P1975" s="228">
        <f>IF(TYPE(VLOOKUP(O1975,Catalogue!$F$2:$J$259,5,0))=16,0,VLOOKUP(O1975,Catalogue!$F$2:$J$259,5,0))</f>
        <v>0</v>
      </c>
      <c r="Q1975" s="228"/>
      <c r="R1975" s="228">
        <f t="shared" si="252"/>
        <v>0</v>
      </c>
      <c r="S1975" s="232"/>
      <c r="T1975" s="256" t="str">
        <f>IF(TYPE(VLOOKUP(S1975,Catalogue!$F$2:$J$259,3,0))=16," ",VLOOKUP(S1975,Catalogue!$F$2:$J$259,3,0))</f>
        <v xml:space="preserve"> </v>
      </c>
      <c r="U1975" s="228">
        <f>IF(TYPE(VLOOKUP(S1975,Catalogue!$F$2:$J$259,5,0))=16,0,VLOOKUP(S1975,Catalogue!$F$2:$J$259,5,0))</f>
        <v>0</v>
      </c>
      <c r="V1975" s="232"/>
      <c r="W1975" s="256" t="str">
        <f>IF(TYPE(VLOOKUP(V1975,Catalogue!$F$2:$J$259,3,0))=16," ",VLOOKUP(V1975,Catalogue!$F$2:$J$259,3,0))</f>
        <v xml:space="preserve"> </v>
      </c>
      <c r="X1975" s="228">
        <f>IF(TYPE(VLOOKUP(V1975,Catalogue!$F$2:$J$259,5,0))=16,0,VLOOKUP(V1975,Catalogue!$F$2:$J$259,5,0))</f>
        <v>0</v>
      </c>
      <c r="Y1975" s="232"/>
      <c r="Z1975" s="227" t="str">
        <f>IF(TYPE(VLOOKUP(Y1975,Catalogue!$F$2:$J$259,3,0))=16," ",VLOOKUP(Y1975,Catalogue!$F$2:$J$259,3,0))</f>
        <v xml:space="preserve"> </v>
      </c>
      <c r="AA1975" s="228">
        <f>IF(TYPE(VLOOKUP(Y1975,Catalogue!$F$2:$J$259,5,0))=16,0,VLOOKUP(Y1975,Catalogue!$F$2:$J$259,5,0))</f>
        <v>0</v>
      </c>
      <c r="AB1975" s="260"/>
      <c r="AC1975" s="260"/>
      <c r="AD1975" s="260"/>
      <c r="AE1975" s="260">
        <f t="shared" si="256"/>
        <v>0</v>
      </c>
      <c r="AF1975" s="228">
        <f t="shared" si="258"/>
        <v>0</v>
      </c>
      <c r="AG1975" s="228">
        <f t="shared" si="253"/>
        <v>0</v>
      </c>
      <c r="AH1975" s="228">
        <f t="shared" si="254"/>
        <v>0</v>
      </c>
      <c r="AI1975" s="232"/>
      <c r="AJ1975" s="227" t="str">
        <f>IF(TYPE(VLOOKUP(AI1975,Catalogue!$F$2:$J$259,3,0))=16," ",VLOOKUP(AI1975,Catalogue!$F$2:$J$259,3,0))</f>
        <v xml:space="preserve"> </v>
      </c>
      <c r="AK1975" s="228">
        <f>IF(TYPE(VLOOKUP(AI1975,Catalogue!$F$2:$J$259,5,0))=16,0,VLOOKUP(AI1975,Catalogue!$F$2:$J$259,5,0))</f>
        <v>0</v>
      </c>
      <c r="AL1975" s="227"/>
      <c r="AM1975" s="228">
        <f t="shared" si="257"/>
        <v>0</v>
      </c>
      <c r="AN1975" s="228"/>
      <c r="AO1975" s="229">
        <f t="shared" si="255"/>
        <v>0</v>
      </c>
    </row>
    <row r="1976" spans="1:41" x14ac:dyDescent="0.2">
      <c r="A1976" s="227"/>
      <c r="B1976" s="227"/>
      <c r="C1976" s="227"/>
      <c r="D1976" s="227"/>
      <c r="E1976" s="227"/>
      <c r="F1976" s="227"/>
      <c r="G1976" s="227"/>
      <c r="H1976" s="227"/>
      <c r="I1976" s="227"/>
      <c r="J1976" s="227"/>
      <c r="K1976" s="227"/>
      <c r="L1976" s="228">
        <f>IF(TYPE(VLOOKUP(K1976,Catalogue!$F$2:$J$259,5,0))=16,0,VLOOKUP(K1976,Catalogue!$F$2:$J$259,5,0))</f>
        <v>0</v>
      </c>
      <c r="M1976" s="228"/>
      <c r="N1976" s="228">
        <f t="shared" si="251"/>
        <v>0</v>
      </c>
      <c r="O1976" s="227"/>
      <c r="P1976" s="228">
        <f>IF(TYPE(VLOOKUP(O1976,Catalogue!$F$2:$J$259,5,0))=16,0,VLOOKUP(O1976,Catalogue!$F$2:$J$259,5,0))</f>
        <v>0</v>
      </c>
      <c r="Q1976" s="228"/>
      <c r="R1976" s="228">
        <f t="shared" si="252"/>
        <v>0</v>
      </c>
      <c r="S1976" s="232"/>
      <c r="T1976" s="256" t="str">
        <f>IF(TYPE(VLOOKUP(S1976,Catalogue!$F$2:$J$259,3,0))=16," ",VLOOKUP(S1976,Catalogue!$F$2:$J$259,3,0))</f>
        <v xml:space="preserve"> </v>
      </c>
      <c r="U1976" s="228">
        <f>IF(TYPE(VLOOKUP(S1976,Catalogue!$F$2:$J$259,5,0))=16,0,VLOOKUP(S1976,Catalogue!$F$2:$J$259,5,0))</f>
        <v>0</v>
      </c>
      <c r="V1976" s="232"/>
      <c r="W1976" s="256" t="str">
        <f>IF(TYPE(VLOOKUP(V1976,Catalogue!$F$2:$J$259,3,0))=16," ",VLOOKUP(V1976,Catalogue!$F$2:$J$259,3,0))</f>
        <v xml:space="preserve"> </v>
      </c>
      <c r="X1976" s="228">
        <f>IF(TYPE(VLOOKUP(V1976,Catalogue!$F$2:$J$259,5,0))=16,0,VLOOKUP(V1976,Catalogue!$F$2:$J$259,5,0))</f>
        <v>0</v>
      </c>
      <c r="Y1976" s="232"/>
      <c r="Z1976" s="227" t="str">
        <f>IF(TYPE(VLOOKUP(Y1976,Catalogue!$F$2:$J$259,3,0))=16," ",VLOOKUP(Y1976,Catalogue!$F$2:$J$259,3,0))</f>
        <v xml:space="preserve"> </v>
      </c>
      <c r="AA1976" s="228">
        <f>IF(TYPE(VLOOKUP(Y1976,Catalogue!$F$2:$J$259,5,0))=16,0,VLOOKUP(Y1976,Catalogue!$F$2:$J$259,5,0))</f>
        <v>0</v>
      </c>
      <c r="AB1976" s="260"/>
      <c r="AC1976" s="260"/>
      <c r="AD1976" s="260"/>
      <c r="AE1976" s="260">
        <f t="shared" si="256"/>
        <v>0</v>
      </c>
      <c r="AF1976" s="228">
        <f t="shared" si="258"/>
        <v>0</v>
      </c>
      <c r="AG1976" s="228">
        <f t="shared" si="253"/>
        <v>0</v>
      </c>
      <c r="AH1976" s="228">
        <f t="shared" si="254"/>
        <v>0</v>
      </c>
      <c r="AI1976" s="232"/>
      <c r="AJ1976" s="227" t="str">
        <f>IF(TYPE(VLOOKUP(AI1976,Catalogue!$F$2:$J$259,3,0))=16," ",VLOOKUP(AI1976,Catalogue!$F$2:$J$259,3,0))</f>
        <v xml:space="preserve"> </v>
      </c>
      <c r="AK1976" s="228">
        <f>IF(TYPE(VLOOKUP(AI1976,Catalogue!$F$2:$J$259,5,0))=16,0,VLOOKUP(AI1976,Catalogue!$F$2:$J$259,5,0))</f>
        <v>0</v>
      </c>
      <c r="AL1976" s="227"/>
      <c r="AM1976" s="228">
        <f t="shared" si="257"/>
        <v>0</v>
      </c>
      <c r="AN1976" s="228"/>
      <c r="AO1976" s="229">
        <f t="shared" si="255"/>
        <v>0</v>
      </c>
    </row>
    <row r="1977" spans="1:41" x14ac:dyDescent="0.2">
      <c r="A1977" s="227"/>
      <c r="B1977" s="227"/>
      <c r="C1977" s="227"/>
      <c r="D1977" s="227"/>
      <c r="E1977" s="227"/>
      <c r="F1977" s="227"/>
      <c r="G1977" s="227"/>
      <c r="H1977" s="227"/>
      <c r="I1977" s="227"/>
      <c r="J1977" s="227"/>
      <c r="K1977" s="227"/>
      <c r="L1977" s="228">
        <f>IF(TYPE(VLOOKUP(K1977,Catalogue!$F$2:$J$259,5,0))=16,0,VLOOKUP(K1977,Catalogue!$F$2:$J$259,5,0))</f>
        <v>0</v>
      </c>
      <c r="M1977" s="228"/>
      <c r="N1977" s="228">
        <f t="shared" si="251"/>
        <v>0</v>
      </c>
      <c r="O1977" s="227"/>
      <c r="P1977" s="228">
        <f>IF(TYPE(VLOOKUP(O1977,Catalogue!$F$2:$J$259,5,0))=16,0,VLOOKUP(O1977,Catalogue!$F$2:$J$259,5,0))</f>
        <v>0</v>
      </c>
      <c r="Q1977" s="228"/>
      <c r="R1977" s="228">
        <f t="shared" si="252"/>
        <v>0</v>
      </c>
      <c r="S1977" s="232"/>
      <c r="T1977" s="256" t="str">
        <f>IF(TYPE(VLOOKUP(S1977,Catalogue!$F$2:$J$259,3,0))=16," ",VLOOKUP(S1977,Catalogue!$F$2:$J$259,3,0))</f>
        <v xml:space="preserve"> </v>
      </c>
      <c r="U1977" s="228">
        <f>IF(TYPE(VLOOKUP(S1977,Catalogue!$F$2:$J$259,5,0))=16,0,VLOOKUP(S1977,Catalogue!$F$2:$J$259,5,0))</f>
        <v>0</v>
      </c>
      <c r="V1977" s="232"/>
      <c r="W1977" s="256" t="str">
        <f>IF(TYPE(VLOOKUP(V1977,Catalogue!$F$2:$J$259,3,0))=16," ",VLOOKUP(V1977,Catalogue!$F$2:$J$259,3,0))</f>
        <v xml:space="preserve"> </v>
      </c>
      <c r="X1977" s="228">
        <f>IF(TYPE(VLOOKUP(V1977,Catalogue!$F$2:$J$259,5,0))=16,0,VLOOKUP(V1977,Catalogue!$F$2:$J$259,5,0))</f>
        <v>0</v>
      </c>
      <c r="Y1977" s="232"/>
      <c r="Z1977" s="227" t="str">
        <f>IF(TYPE(VLOOKUP(Y1977,Catalogue!$F$2:$J$259,3,0))=16," ",VLOOKUP(Y1977,Catalogue!$F$2:$J$259,3,0))</f>
        <v xml:space="preserve"> </v>
      </c>
      <c r="AA1977" s="228">
        <f>IF(TYPE(VLOOKUP(Y1977,Catalogue!$F$2:$J$259,5,0))=16,0,VLOOKUP(Y1977,Catalogue!$F$2:$J$259,5,0))</f>
        <v>0</v>
      </c>
      <c r="AB1977" s="260"/>
      <c r="AC1977" s="260"/>
      <c r="AD1977" s="260"/>
      <c r="AE1977" s="260">
        <f t="shared" si="256"/>
        <v>0</v>
      </c>
      <c r="AF1977" s="228">
        <f t="shared" si="258"/>
        <v>0</v>
      </c>
      <c r="AG1977" s="228">
        <f t="shared" si="253"/>
        <v>0</v>
      </c>
      <c r="AH1977" s="228">
        <f t="shared" si="254"/>
        <v>0</v>
      </c>
      <c r="AI1977" s="232"/>
      <c r="AJ1977" s="227" t="str">
        <f>IF(TYPE(VLOOKUP(AI1977,Catalogue!$F$2:$J$259,3,0))=16," ",VLOOKUP(AI1977,Catalogue!$F$2:$J$259,3,0))</f>
        <v xml:space="preserve"> </v>
      </c>
      <c r="AK1977" s="228">
        <f>IF(TYPE(VLOOKUP(AI1977,Catalogue!$F$2:$J$259,5,0))=16,0,VLOOKUP(AI1977,Catalogue!$F$2:$J$259,5,0))</f>
        <v>0</v>
      </c>
      <c r="AL1977" s="227"/>
      <c r="AM1977" s="228">
        <f t="shared" si="257"/>
        <v>0</v>
      </c>
      <c r="AN1977" s="228"/>
      <c r="AO1977" s="229">
        <f t="shared" si="255"/>
        <v>0</v>
      </c>
    </row>
    <row r="1978" spans="1:41" x14ac:dyDescent="0.2">
      <c r="A1978" s="227"/>
      <c r="B1978" s="227"/>
      <c r="C1978" s="227"/>
      <c r="D1978" s="227"/>
      <c r="E1978" s="227"/>
      <c r="F1978" s="227"/>
      <c r="G1978" s="227"/>
      <c r="H1978" s="227"/>
      <c r="I1978" s="227"/>
      <c r="J1978" s="227"/>
      <c r="K1978" s="227"/>
      <c r="L1978" s="228">
        <f>IF(TYPE(VLOOKUP(K1978,Catalogue!$F$2:$J$259,5,0))=16,0,VLOOKUP(K1978,Catalogue!$F$2:$J$259,5,0))</f>
        <v>0</v>
      </c>
      <c r="M1978" s="228"/>
      <c r="N1978" s="228">
        <f t="shared" si="251"/>
        <v>0</v>
      </c>
      <c r="O1978" s="227"/>
      <c r="P1978" s="228">
        <f>IF(TYPE(VLOOKUP(O1978,Catalogue!$F$2:$J$259,5,0))=16,0,VLOOKUP(O1978,Catalogue!$F$2:$J$259,5,0))</f>
        <v>0</v>
      </c>
      <c r="Q1978" s="228"/>
      <c r="R1978" s="228">
        <f t="shared" si="252"/>
        <v>0</v>
      </c>
      <c r="S1978" s="232"/>
      <c r="T1978" s="256" t="str">
        <f>IF(TYPE(VLOOKUP(S1978,Catalogue!$F$2:$J$259,3,0))=16," ",VLOOKUP(S1978,Catalogue!$F$2:$J$259,3,0))</f>
        <v xml:space="preserve"> </v>
      </c>
      <c r="U1978" s="228">
        <f>IF(TYPE(VLOOKUP(S1978,Catalogue!$F$2:$J$259,5,0))=16,0,VLOOKUP(S1978,Catalogue!$F$2:$J$259,5,0))</f>
        <v>0</v>
      </c>
      <c r="V1978" s="232"/>
      <c r="W1978" s="256" t="str">
        <f>IF(TYPE(VLOOKUP(V1978,Catalogue!$F$2:$J$259,3,0))=16," ",VLOOKUP(V1978,Catalogue!$F$2:$J$259,3,0))</f>
        <v xml:space="preserve"> </v>
      </c>
      <c r="X1978" s="228">
        <f>IF(TYPE(VLOOKUP(V1978,Catalogue!$F$2:$J$259,5,0))=16,0,VLOOKUP(V1978,Catalogue!$F$2:$J$259,5,0))</f>
        <v>0</v>
      </c>
      <c r="Y1978" s="232"/>
      <c r="Z1978" s="227" t="str">
        <f>IF(TYPE(VLOOKUP(Y1978,Catalogue!$F$2:$J$259,3,0))=16," ",VLOOKUP(Y1978,Catalogue!$F$2:$J$259,3,0))</f>
        <v xml:space="preserve"> </v>
      </c>
      <c r="AA1978" s="228">
        <f>IF(TYPE(VLOOKUP(Y1978,Catalogue!$F$2:$J$259,5,0))=16,0,VLOOKUP(Y1978,Catalogue!$F$2:$J$259,5,0))</f>
        <v>0</v>
      </c>
      <c r="AB1978" s="260"/>
      <c r="AC1978" s="260"/>
      <c r="AD1978" s="260"/>
      <c r="AE1978" s="260">
        <f t="shared" si="256"/>
        <v>0</v>
      </c>
      <c r="AF1978" s="228">
        <f t="shared" si="258"/>
        <v>0</v>
      </c>
      <c r="AG1978" s="228">
        <f t="shared" si="253"/>
        <v>0</v>
      </c>
      <c r="AH1978" s="228">
        <f t="shared" si="254"/>
        <v>0</v>
      </c>
      <c r="AI1978" s="232"/>
      <c r="AJ1978" s="227" t="str">
        <f>IF(TYPE(VLOOKUP(AI1978,Catalogue!$F$2:$J$259,3,0))=16," ",VLOOKUP(AI1978,Catalogue!$F$2:$J$259,3,0))</f>
        <v xml:space="preserve"> </v>
      </c>
      <c r="AK1978" s="228">
        <f>IF(TYPE(VLOOKUP(AI1978,Catalogue!$F$2:$J$259,5,0))=16,0,VLOOKUP(AI1978,Catalogue!$F$2:$J$259,5,0))</f>
        <v>0</v>
      </c>
      <c r="AL1978" s="227"/>
      <c r="AM1978" s="228">
        <f t="shared" si="257"/>
        <v>0</v>
      </c>
      <c r="AN1978" s="228"/>
      <c r="AO1978" s="229">
        <f t="shared" si="255"/>
        <v>0</v>
      </c>
    </row>
    <row r="1979" spans="1:41" x14ac:dyDescent="0.2">
      <c r="A1979" s="227"/>
      <c r="B1979" s="227"/>
      <c r="C1979" s="227"/>
      <c r="D1979" s="227"/>
      <c r="E1979" s="227"/>
      <c r="F1979" s="227"/>
      <c r="G1979" s="227"/>
      <c r="H1979" s="227"/>
      <c r="I1979" s="227"/>
      <c r="J1979" s="227"/>
      <c r="K1979" s="227"/>
      <c r="L1979" s="228">
        <f>IF(TYPE(VLOOKUP(K1979,Catalogue!$F$2:$J$259,5,0))=16,0,VLOOKUP(K1979,Catalogue!$F$2:$J$259,5,0))</f>
        <v>0</v>
      </c>
      <c r="M1979" s="228"/>
      <c r="N1979" s="228">
        <f t="shared" si="251"/>
        <v>0</v>
      </c>
      <c r="O1979" s="227"/>
      <c r="P1979" s="228">
        <f>IF(TYPE(VLOOKUP(O1979,Catalogue!$F$2:$J$259,5,0))=16,0,VLOOKUP(O1979,Catalogue!$F$2:$J$259,5,0))</f>
        <v>0</v>
      </c>
      <c r="Q1979" s="228"/>
      <c r="R1979" s="228">
        <f t="shared" si="252"/>
        <v>0</v>
      </c>
      <c r="S1979" s="232"/>
      <c r="T1979" s="256" t="str">
        <f>IF(TYPE(VLOOKUP(S1979,Catalogue!$F$2:$J$259,3,0))=16," ",VLOOKUP(S1979,Catalogue!$F$2:$J$259,3,0))</f>
        <v xml:space="preserve"> </v>
      </c>
      <c r="U1979" s="228">
        <f>IF(TYPE(VLOOKUP(S1979,Catalogue!$F$2:$J$259,5,0))=16,0,VLOOKUP(S1979,Catalogue!$F$2:$J$259,5,0))</f>
        <v>0</v>
      </c>
      <c r="V1979" s="232"/>
      <c r="W1979" s="256" t="str">
        <f>IF(TYPE(VLOOKUP(V1979,Catalogue!$F$2:$J$259,3,0))=16," ",VLOOKUP(V1979,Catalogue!$F$2:$J$259,3,0))</f>
        <v xml:space="preserve"> </v>
      </c>
      <c r="X1979" s="228">
        <f>IF(TYPE(VLOOKUP(V1979,Catalogue!$F$2:$J$259,5,0))=16,0,VLOOKUP(V1979,Catalogue!$F$2:$J$259,5,0))</f>
        <v>0</v>
      </c>
      <c r="Y1979" s="232"/>
      <c r="Z1979" s="227" t="str">
        <f>IF(TYPE(VLOOKUP(Y1979,Catalogue!$F$2:$J$259,3,0))=16," ",VLOOKUP(Y1979,Catalogue!$F$2:$J$259,3,0))</f>
        <v xml:space="preserve"> </v>
      </c>
      <c r="AA1979" s="228">
        <f>IF(TYPE(VLOOKUP(Y1979,Catalogue!$F$2:$J$259,5,0))=16,0,VLOOKUP(Y1979,Catalogue!$F$2:$J$259,5,0))</f>
        <v>0</v>
      </c>
      <c r="AB1979" s="260"/>
      <c r="AC1979" s="260"/>
      <c r="AD1979" s="260"/>
      <c r="AE1979" s="260">
        <f t="shared" si="256"/>
        <v>0</v>
      </c>
      <c r="AF1979" s="228">
        <f t="shared" si="258"/>
        <v>0</v>
      </c>
      <c r="AG1979" s="228">
        <f t="shared" si="253"/>
        <v>0</v>
      </c>
      <c r="AH1979" s="228">
        <f t="shared" si="254"/>
        <v>0</v>
      </c>
      <c r="AI1979" s="232"/>
      <c r="AJ1979" s="227" t="str">
        <f>IF(TYPE(VLOOKUP(AI1979,Catalogue!$F$2:$J$259,3,0))=16," ",VLOOKUP(AI1979,Catalogue!$F$2:$J$259,3,0))</f>
        <v xml:space="preserve"> </v>
      </c>
      <c r="AK1979" s="228">
        <f>IF(TYPE(VLOOKUP(AI1979,Catalogue!$F$2:$J$259,5,0))=16,0,VLOOKUP(AI1979,Catalogue!$F$2:$J$259,5,0))</f>
        <v>0</v>
      </c>
      <c r="AL1979" s="227"/>
      <c r="AM1979" s="228">
        <f t="shared" si="257"/>
        <v>0</v>
      </c>
      <c r="AN1979" s="228"/>
      <c r="AO1979" s="229">
        <f t="shared" si="255"/>
        <v>0</v>
      </c>
    </row>
    <row r="1980" spans="1:41" x14ac:dyDescent="0.2">
      <c r="A1980" s="227"/>
      <c r="B1980" s="227"/>
      <c r="C1980" s="227"/>
      <c r="D1980" s="227"/>
      <c r="E1980" s="227"/>
      <c r="F1980" s="227"/>
      <c r="G1980" s="227"/>
      <c r="H1980" s="227"/>
      <c r="I1980" s="227"/>
      <c r="J1980" s="227"/>
      <c r="K1980" s="227"/>
      <c r="L1980" s="228">
        <f>IF(TYPE(VLOOKUP(K1980,Catalogue!$F$2:$J$259,5,0))=16,0,VLOOKUP(K1980,Catalogue!$F$2:$J$259,5,0))</f>
        <v>0</v>
      </c>
      <c r="M1980" s="228"/>
      <c r="N1980" s="228">
        <f t="shared" si="251"/>
        <v>0</v>
      </c>
      <c r="O1980" s="227"/>
      <c r="P1980" s="228">
        <f>IF(TYPE(VLOOKUP(O1980,Catalogue!$F$2:$J$259,5,0))=16,0,VLOOKUP(O1980,Catalogue!$F$2:$J$259,5,0))</f>
        <v>0</v>
      </c>
      <c r="Q1980" s="228"/>
      <c r="R1980" s="228">
        <f t="shared" si="252"/>
        <v>0</v>
      </c>
      <c r="S1980" s="232"/>
      <c r="T1980" s="256" t="str">
        <f>IF(TYPE(VLOOKUP(S1980,Catalogue!$F$2:$J$259,3,0))=16," ",VLOOKUP(S1980,Catalogue!$F$2:$J$259,3,0))</f>
        <v xml:space="preserve"> </v>
      </c>
      <c r="U1980" s="228">
        <f>IF(TYPE(VLOOKUP(S1980,Catalogue!$F$2:$J$259,5,0))=16,0,VLOOKUP(S1980,Catalogue!$F$2:$J$259,5,0))</f>
        <v>0</v>
      </c>
      <c r="V1980" s="232"/>
      <c r="W1980" s="256" t="str">
        <f>IF(TYPE(VLOOKUP(V1980,Catalogue!$F$2:$J$259,3,0))=16," ",VLOOKUP(V1980,Catalogue!$F$2:$J$259,3,0))</f>
        <v xml:space="preserve"> </v>
      </c>
      <c r="X1980" s="228">
        <f>IF(TYPE(VLOOKUP(V1980,Catalogue!$F$2:$J$259,5,0))=16,0,VLOOKUP(V1980,Catalogue!$F$2:$J$259,5,0))</f>
        <v>0</v>
      </c>
      <c r="Y1980" s="232"/>
      <c r="Z1980" s="227" t="str">
        <f>IF(TYPE(VLOOKUP(Y1980,Catalogue!$F$2:$J$259,3,0))=16," ",VLOOKUP(Y1980,Catalogue!$F$2:$J$259,3,0))</f>
        <v xml:space="preserve"> </v>
      </c>
      <c r="AA1980" s="228">
        <f>IF(TYPE(VLOOKUP(Y1980,Catalogue!$F$2:$J$259,5,0))=16,0,VLOOKUP(Y1980,Catalogue!$F$2:$J$259,5,0))</f>
        <v>0</v>
      </c>
      <c r="AB1980" s="260"/>
      <c r="AC1980" s="260"/>
      <c r="AD1980" s="260"/>
      <c r="AE1980" s="260">
        <f t="shared" si="256"/>
        <v>0</v>
      </c>
      <c r="AF1980" s="228">
        <f t="shared" si="258"/>
        <v>0</v>
      </c>
      <c r="AG1980" s="228">
        <f t="shared" si="253"/>
        <v>0</v>
      </c>
      <c r="AH1980" s="228">
        <f t="shared" si="254"/>
        <v>0</v>
      </c>
      <c r="AI1980" s="232"/>
      <c r="AJ1980" s="227" t="str">
        <f>IF(TYPE(VLOOKUP(AI1980,Catalogue!$F$2:$J$259,3,0))=16," ",VLOOKUP(AI1980,Catalogue!$F$2:$J$259,3,0))</f>
        <v xml:space="preserve"> </v>
      </c>
      <c r="AK1980" s="228">
        <f>IF(TYPE(VLOOKUP(AI1980,Catalogue!$F$2:$J$259,5,0))=16,0,VLOOKUP(AI1980,Catalogue!$F$2:$J$259,5,0))</f>
        <v>0</v>
      </c>
      <c r="AL1980" s="227"/>
      <c r="AM1980" s="228">
        <f t="shared" si="257"/>
        <v>0</v>
      </c>
      <c r="AN1980" s="228"/>
      <c r="AO1980" s="229">
        <f t="shared" si="255"/>
        <v>0</v>
      </c>
    </row>
    <row r="1981" spans="1:41" x14ac:dyDescent="0.2">
      <c r="A1981" s="227"/>
      <c r="B1981" s="227"/>
      <c r="C1981" s="227"/>
      <c r="D1981" s="227"/>
      <c r="E1981" s="227"/>
      <c r="F1981" s="227"/>
      <c r="G1981" s="227"/>
      <c r="H1981" s="227"/>
      <c r="I1981" s="227"/>
      <c r="J1981" s="227"/>
      <c r="K1981" s="227"/>
      <c r="L1981" s="228">
        <f>IF(TYPE(VLOOKUP(K1981,Catalogue!$F$2:$J$259,5,0))=16,0,VLOOKUP(K1981,Catalogue!$F$2:$J$259,5,0))</f>
        <v>0</v>
      </c>
      <c r="M1981" s="228"/>
      <c r="N1981" s="228">
        <f t="shared" si="251"/>
        <v>0</v>
      </c>
      <c r="O1981" s="227"/>
      <c r="P1981" s="228">
        <f>IF(TYPE(VLOOKUP(O1981,Catalogue!$F$2:$J$259,5,0))=16,0,VLOOKUP(O1981,Catalogue!$F$2:$J$259,5,0))</f>
        <v>0</v>
      </c>
      <c r="Q1981" s="228"/>
      <c r="R1981" s="228">
        <f t="shared" si="252"/>
        <v>0</v>
      </c>
      <c r="S1981" s="232"/>
      <c r="T1981" s="256" t="str">
        <f>IF(TYPE(VLOOKUP(S1981,Catalogue!$F$2:$J$259,3,0))=16," ",VLOOKUP(S1981,Catalogue!$F$2:$J$259,3,0))</f>
        <v xml:space="preserve"> </v>
      </c>
      <c r="U1981" s="228">
        <f>IF(TYPE(VLOOKUP(S1981,Catalogue!$F$2:$J$259,5,0))=16,0,VLOOKUP(S1981,Catalogue!$F$2:$J$259,5,0))</f>
        <v>0</v>
      </c>
      <c r="V1981" s="232"/>
      <c r="W1981" s="256" t="str">
        <f>IF(TYPE(VLOOKUP(V1981,Catalogue!$F$2:$J$259,3,0))=16," ",VLOOKUP(V1981,Catalogue!$F$2:$J$259,3,0))</f>
        <v xml:space="preserve"> </v>
      </c>
      <c r="X1981" s="228">
        <f>IF(TYPE(VLOOKUP(V1981,Catalogue!$F$2:$J$259,5,0))=16,0,VLOOKUP(V1981,Catalogue!$F$2:$J$259,5,0))</f>
        <v>0</v>
      </c>
      <c r="Y1981" s="232"/>
      <c r="Z1981" s="227" t="str">
        <f>IF(TYPE(VLOOKUP(Y1981,Catalogue!$F$2:$J$259,3,0))=16," ",VLOOKUP(Y1981,Catalogue!$F$2:$J$259,3,0))</f>
        <v xml:space="preserve"> </v>
      </c>
      <c r="AA1981" s="228">
        <f>IF(TYPE(VLOOKUP(Y1981,Catalogue!$F$2:$J$259,5,0))=16,0,VLOOKUP(Y1981,Catalogue!$F$2:$J$259,5,0))</f>
        <v>0</v>
      </c>
      <c r="AB1981" s="260"/>
      <c r="AC1981" s="260"/>
      <c r="AD1981" s="260"/>
      <c r="AE1981" s="260">
        <f t="shared" si="256"/>
        <v>0</v>
      </c>
      <c r="AF1981" s="228">
        <f t="shared" si="258"/>
        <v>0</v>
      </c>
      <c r="AG1981" s="228">
        <f t="shared" si="253"/>
        <v>0</v>
      </c>
      <c r="AH1981" s="228">
        <f t="shared" si="254"/>
        <v>0</v>
      </c>
      <c r="AI1981" s="232"/>
      <c r="AJ1981" s="227" t="str">
        <f>IF(TYPE(VLOOKUP(AI1981,Catalogue!$F$2:$J$259,3,0))=16," ",VLOOKUP(AI1981,Catalogue!$F$2:$J$259,3,0))</f>
        <v xml:space="preserve"> </v>
      </c>
      <c r="AK1981" s="228">
        <f>IF(TYPE(VLOOKUP(AI1981,Catalogue!$F$2:$J$259,5,0))=16,0,VLOOKUP(AI1981,Catalogue!$F$2:$J$259,5,0))</f>
        <v>0</v>
      </c>
      <c r="AL1981" s="227"/>
      <c r="AM1981" s="228">
        <f t="shared" si="257"/>
        <v>0</v>
      </c>
      <c r="AN1981" s="228"/>
      <c r="AO1981" s="229">
        <f t="shared" si="255"/>
        <v>0</v>
      </c>
    </row>
    <row r="1982" spans="1:41" x14ac:dyDescent="0.2">
      <c r="A1982" s="227"/>
      <c r="B1982" s="227"/>
      <c r="C1982" s="227"/>
      <c r="D1982" s="227"/>
      <c r="E1982" s="227"/>
      <c r="F1982" s="227"/>
      <c r="G1982" s="227"/>
      <c r="H1982" s="227"/>
      <c r="I1982" s="227"/>
      <c r="J1982" s="227"/>
      <c r="K1982" s="227"/>
      <c r="L1982" s="228">
        <f>IF(TYPE(VLOOKUP(K1982,Catalogue!$F$2:$J$259,5,0))=16,0,VLOOKUP(K1982,Catalogue!$F$2:$J$259,5,0))</f>
        <v>0</v>
      </c>
      <c r="M1982" s="228"/>
      <c r="N1982" s="228">
        <f t="shared" si="251"/>
        <v>0</v>
      </c>
      <c r="O1982" s="227"/>
      <c r="P1982" s="228">
        <f>IF(TYPE(VLOOKUP(O1982,Catalogue!$F$2:$J$259,5,0))=16,0,VLOOKUP(O1982,Catalogue!$F$2:$J$259,5,0))</f>
        <v>0</v>
      </c>
      <c r="Q1982" s="228"/>
      <c r="R1982" s="228">
        <f t="shared" si="252"/>
        <v>0</v>
      </c>
      <c r="S1982" s="232"/>
      <c r="T1982" s="256" t="str">
        <f>IF(TYPE(VLOOKUP(S1982,Catalogue!$F$2:$J$259,3,0))=16," ",VLOOKUP(S1982,Catalogue!$F$2:$J$259,3,0))</f>
        <v xml:space="preserve"> </v>
      </c>
      <c r="U1982" s="228">
        <f>IF(TYPE(VLOOKUP(S1982,Catalogue!$F$2:$J$259,5,0))=16,0,VLOOKUP(S1982,Catalogue!$F$2:$J$259,5,0))</f>
        <v>0</v>
      </c>
      <c r="V1982" s="232"/>
      <c r="W1982" s="256" t="str">
        <f>IF(TYPE(VLOOKUP(V1982,Catalogue!$F$2:$J$259,3,0))=16," ",VLOOKUP(V1982,Catalogue!$F$2:$J$259,3,0))</f>
        <v xml:space="preserve"> </v>
      </c>
      <c r="X1982" s="228">
        <f>IF(TYPE(VLOOKUP(V1982,Catalogue!$F$2:$J$259,5,0))=16,0,VLOOKUP(V1982,Catalogue!$F$2:$J$259,5,0))</f>
        <v>0</v>
      </c>
      <c r="Y1982" s="232"/>
      <c r="Z1982" s="227" t="str">
        <f>IF(TYPE(VLOOKUP(Y1982,Catalogue!$F$2:$J$259,3,0))=16," ",VLOOKUP(Y1982,Catalogue!$F$2:$J$259,3,0))</f>
        <v xml:space="preserve"> </v>
      </c>
      <c r="AA1982" s="228">
        <f>IF(TYPE(VLOOKUP(Y1982,Catalogue!$F$2:$J$259,5,0))=16,0,VLOOKUP(Y1982,Catalogue!$F$2:$J$259,5,0))</f>
        <v>0</v>
      </c>
      <c r="AB1982" s="260"/>
      <c r="AC1982" s="260"/>
      <c r="AD1982" s="260"/>
      <c r="AE1982" s="260">
        <f t="shared" si="256"/>
        <v>0</v>
      </c>
      <c r="AF1982" s="228">
        <f t="shared" si="258"/>
        <v>0</v>
      </c>
      <c r="AG1982" s="228">
        <f t="shared" si="253"/>
        <v>0</v>
      </c>
      <c r="AH1982" s="228">
        <f t="shared" si="254"/>
        <v>0</v>
      </c>
      <c r="AI1982" s="232"/>
      <c r="AJ1982" s="227" t="str">
        <f>IF(TYPE(VLOOKUP(AI1982,Catalogue!$F$2:$J$259,3,0))=16," ",VLOOKUP(AI1982,Catalogue!$F$2:$J$259,3,0))</f>
        <v xml:space="preserve"> </v>
      </c>
      <c r="AK1982" s="228">
        <f>IF(TYPE(VLOOKUP(AI1982,Catalogue!$F$2:$J$259,5,0))=16,0,VLOOKUP(AI1982,Catalogue!$F$2:$J$259,5,0))</f>
        <v>0</v>
      </c>
      <c r="AL1982" s="227"/>
      <c r="AM1982" s="228">
        <f t="shared" si="257"/>
        <v>0</v>
      </c>
      <c r="AN1982" s="228"/>
      <c r="AO1982" s="229">
        <f t="shared" si="255"/>
        <v>0</v>
      </c>
    </row>
    <row r="1983" spans="1:41" x14ac:dyDescent="0.2">
      <c r="A1983" s="227"/>
      <c r="B1983" s="227"/>
      <c r="C1983" s="227"/>
      <c r="D1983" s="227"/>
      <c r="E1983" s="227"/>
      <c r="F1983" s="227"/>
      <c r="G1983" s="227"/>
      <c r="H1983" s="227"/>
      <c r="I1983" s="227"/>
      <c r="J1983" s="227"/>
      <c r="K1983" s="227"/>
      <c r="L1983" s="228">
        <f>IF(TYPE(VLOOKUP(K1983,Catalogue!$F$2:$J$259,5,0))=16,0,VLOOKUP(K1983,Catalogue!$F$2:$J$259,5,0))</f>
        <v>0</v>
      </c>
      <c r="M1983" s="228"/>
      <c r="N1983" s="228">
        <f t="shared" si="251"/>
        <v>0</v>
      </c>
      <c r="O1983" s="227"/>
      <c r="P1983" s="228">
        <f>IF(TYPE(VLOOKUP(O1983,Catalogue!$F$2:$J$259,5,0))=16,0,VLOOKUP(O1983,Catalogue!$F$2:$J$259,5,0))</f>
        <v>0</v>
      </c>
      <c r="Q1983" s="228"/>
      <c r="R1983" s="228">
        <f t="shared" si="252"/>
        <v>0</v>
      </c>
      <c r="S1983" s="232"/>
      <c r="T1983" s="256" t="str">
        <f>IF(TYPE(VLOOKUP(S1983,Catalogue!$F$2:$J$259,3,0))=16," ",VLOOKUP(S1983,Catalogue!$F$2:$J$259,3,0))</f>
        <v xml:space="preserve"> </v>
      </c>
      <c r="U1983" s="228">
        <f>IF(TYPE(VLOOKUP(S1983,Catalogue!$F$2:$J$259,5,0))=16,0,VLOOKUP(S1983,Catalogue!$F$2:$J$259,5,0))</f>
        <v>0</v>
      </c>
      <c r="V1983" s="232"/>
      <c r="W1983" s="256" t="str">
        <f>IF(TYPE(VLOOKUP(V1983,Catalogue!$F$2:$J$259,3,0))=16," ",VLOOKUP(V1983,Catalogue!$F$2:$J$259,3,0))</f>
        <v xml:space="preserve"> </v>
      </c>
      <c r="X1983" s="228">
        <f>IF(TYPE(VLOOKUP(V1983,Catalogue!$F$2:$J$259,5,0))=16,0,VLOOKUP(V1983,Catalogue!$F$2:$J$259,5,0))</f>
        <v>0</v>
      </c>
      <c r="Y1983" s="232"/>
      <c r="Z1983" s="227" t="str">
        <f>IF(TYPE(VLOOKUP(Y1983,Catalogue!$F$2:$J$259,3,0))=16," ",VLOOKUP(Y1983,Catalogue!$F$2:$J$259,3,0))</f>
        <v xml:space="preserve"> </v>
      </c>
      <c r="AA1983" s="228">
        <f>IF(TYPE(VLOOKUP(Y1983,Catalogue!$F$2:$J$259,5,0))=16,0,VLOOKUP(Y1983,Catalogue!$F$2:$J$259,5,0))</f>
        <v>0</v>
      </c>
      <c r="AB1983" s="260"/>
      <c r="AC1983" s="260"/>
      <c r="AD1983" s="260"/>
      <c r="AE1983" s="260">
        <f t="shared" si="256"/>
        <v>0</v>
      </c>
      <c r="AF1983" s="228">
        <f t="shared" si="258"/>
        <v>0</v>
      </c>
      <c r="AG1983" s="228">
        <f t="shared" si="253"/>
        <v>0</v>
      </c>
      <c r="AH1983" s="228">
        <f t="shared" si="254"/>
        <v>0</v>
      </c>
      <c r="AI1983" s="232"/>
      <c r="AJ1983" s="227" t="str">
        <f>IF(TYPE(VLOOKUP(AI1983,Catalogue!$F$2:$J$259,3,0))=16," ",VLOOKUP(AI1983,Catalogue!$F$2:$J$259,3,0))</f>
        <v xml:space="preserve"> </v>
      </c>
      <c r="AK1983" s="228">
        <f>IF(TYPE(VLOOKUP(AI1983,Catalogue!$F$2:$J$259,5,0))=16,0,VLOOKUP(AI1983,Catalogue!$F$2:$J$259,5,0))</f>
        <v>0</v>
      </c>
      <c r="AL1983" s="227"/>
      <c r="AM1983" s="228">
        <f t="shared" si="257"/>
        <v>0</v>
      </c>
      <c r="AN1983" s="228"/>
      <c r="AO1983" s="229">
        <f t="shared" si="255"/>
        <v>0</v>
      </c>
    </row>
    <row r="1984" spans="1:41" x14ac:dyDescent="0.2">
      <c r="A1984" s="227"/>
      <c r="B1984" s="227"/>
      <c r="C1984" s="227"/>
      <c r="D1984" s="227"/>
      <c r="E1984" s="227"/>
      <c r="F1984" s="227"/>
      <c r="G1984" s="227"/>
      <c r="H1984" s="227"/>
      <c r="I1984" s="227"/>
      <c r="J1984" s="227"/>
      <c r="K1984" s="227"/>
      <c r="L1984" s="228">
        <f>IF(TYPE(VLOOKUP(K1984,Catalogue!$F$2:$J$259,5,0))=16,0,VLOOKUP(K1984,Catalogue!$F$2:$J$259,5,0))</f>
        <v>0</v>
      </c>
      <c r="M1984" s="228"/>
      <c r="N1984" s="228">
        <f t="shared" si="251"/>
        <v>0</v>
      </c>
      <c r="O1984" s="227"/>
      <c r="P1984" s="228">
        <f>IF(TYPE(VLOOKUP(O1984,Catalogue!$F$2:$J$259,5,0))=16,0,VLOOKUP(O1984,Catalogue!$F$2:$J$259,5,0))</f>
        <v>0</v>
      </c>
      <c r="Q1984" s="228"/>
      <c r="R1984" s="228">
        <f t="shared" si="252"/>
        <v>0</v>
      </c>
      <c r="S1984" s="232"/>
      <c r="T1984" s="256" t="str">
        <f>IF(TYPE(VLOOKUP(S1984,Catalogue!$F$2:$J$259,3,0))=16," ",VLOOKUP(S1984,Catalogue!$F$2:$J$259,3,0))</f>
        <v xml:space="preserve"> </v>
      </c>
      <c r="U1984" s="228">
        <f>IF(TYPE(VLOOKUP(S1984,Catalogue!$F$2:$J$259,5,0))=16,0,VLOOKUP(S1984,Catalogue!$F$2:$J$259,5,0))</f>
        <v>0</v>
      </c>
      <c r="V1984" s="232"/>
      <c r="W1984" s="256" t="str">
        <f>IF(TYPE(VLOOKUP(V1984,Catalogue!$F$2:$J$259,3,0))=16," ",VLOOKUP(V1984,Catalogue!$F$2:$J$259,3,0))</f>
        <v xml:space="preserve"> </v>
      </c>
      <c r="X1984" s="228">
        <f>IF(TYPE(VLOOKUP(V1984,Catalogue!$F$2:$J$259,5,0))=16,0,VLOOKUP(V1984,Catalogue!$F$2:$J$259,5,0))</f>
        <v>0</v>
      </c>
      <c r="Y1984" s="232"/>
      <c r="Z1984" s="227" t="str">
        <f>IF(TYPE(VLOOKUP(Y1984,Catalogue!$F$2:$J$259,3,0))=16," ",VLOOKUP(Y1984,Catalogue!$F$2:$J$259,3,0))</f>
        <v xml:space="preserve"> </v>
      </c>
      <c r="AA1984" s="228">
        <f>IF(TYPE(VLOOKUP(Y1984,Catalogue!$F$2:$J$259,5,0))=16,0,VLOOKUP(Y1984,Catalogue!$F$2:$J$259,5,0))</f>
        <v>0</v>
      </c>
      <c r="AB1984" s="260"/>
      <c r="AC1984" s="260"/>
      <c r="AD1984" s="260"/>
      <c r="AE1984" s="260">
        <f t="shared" si="256"/>
        <v>0</v>
      </c>
      <c r="AF1984" s="228">
        <f t="shared" si="258"/>
        <v>0</v>
      </c>
      <c r="AG1984" s="228">
        <f t="shared" si="253"/>
        <v>0</v>
      </c>
      <c r="AH1984" s="228">
        <f t="shared" si="254"/>
        <v>0</v>
      </c>
      <c r="AI1984" s="232"/>
      <c r="AJ1984" s="227" t="str">
        <f>IF(TYPE(VLOOKUP(AI1984,Catalogue!$F$2:$J$259,3,0))=16," ",VLOOKUP(AI1984,Catalogue!$F$2:$J$259,3,0))</f>
        <v xml:space="preserve"> </v>
      </c>
      <c r="AK1984" s="228">
        <f>IF(TYPE(VLOOKUP(AI1984,Catalogue!$F$2:$J$259,5,0))=16,0,VLOOKUP(AI1984,Catalogue!$F$2:$J$259,5,0))</f>
        <v>0</v>
      </c>
      <c r="AL1984" s="227"/>
      <c r="AM1984" s="228">
        <f t="shared" si="257"/>
        <v>0</v>
      </c>
      <c r="AN1984" s="228"/>
      <c r="AO1984" s="229">
        <f t="shared" si="255"/>
        <v>0</v>
      </c>
    </row>
    <row r="1985" spans="1:41" x14ac:dyDescent="0.2">
      <c r="A1985" s="227"/>
      <c r="B1985" s="227"/>
      <c r="C1985" s="227"/>
      <c r="D1985" s="227"/>
      <c r="E1985" s="227"/>
      <c r="F1985" s="227"/>
      <c r="G1985" s="227"/>
      <c r="H1985" s="227"/>
      <c r="I1985" s="227"/>
      <c r="J1985" s="227"/>
      <c r="K1985" s="227"/>
      <c r="L1985" s="228">
        <f>IF(TYPE(VLOOKUP(K1985,Catalogue!$F$2:$J$259,5,0))=16,0,VLOOKUP(K1985,Catalogue!$F$2:$J$259,5,0))</f>
        <v>0</v>
      </c>
      <c r="M1985" s="228"/>
      <c r="N1985" s="228">
        <f t="shared" si="251"/>
        <v>0</v>
      </c>
      <c r="O1985" s="227"/>
      <c r="P1985" s="228">
        <f>IF(TYPE(VLOOKUP(O1985,Catalogue!$F$2:$J$259,5,0))=16,0,VLOOKUP(O1985,Catalogue!$F$2:$J$259,5,0))</f>
        <v>0</v>
      </c>
      <c r="Q1985" s="228"/>
      <c r="R1985" s="228">
        <f t="shared" si="252"/>
        <v>0</v>
      </c>
      <c r="S1985" s="232"/>
      <c r="T1985" s="256" t="str">
        <f>IF(TYPE(VLOOKUP(S1985,Catalogue!$F$2:$J$259,3,0))=16," ",VLOOKUP(S1985,Catalogue!$F$2:$J$259,3,0))</f>
        <v xml:space="preserve"> </v>
      </c>
      <c r="U1985" s="228">
        <f>IF(TYPE(VLOOKUP(S1985,Catalogue!$F$2:$J$259,5,0))=16,0,VLOOKUP(S1985,Catalogue!$F$2:$J$259,5,0))</f>
        <v>0</v>
      </c>
      <c r="V1985" s="232"/>
      <c r="W1985" s="256" t="str">
        <f>IF(TYPE(VLOOKUP(V1985,Catalogue!$F$2:$J$259,3,0))=16," ",VLOOKUP(V1985,Catalogue!$F$2:$J$259,3,0))</f>
        <v xml:space="preserve"> </v>
      </c>
      <c r="X1985" s="228">
        <f>IF(TYPE(VLOOKUP(V1985,Catalogue!$F$2:$J$259,5,0))=16,0,VLOOKUP(V1985,Catalogue!$F$2:$J$259,5,0))</f>
        <v>0</v>
      </c>
      <c r="Y1985" s="232"/>
      <c r="Z1985" s="227" t="str">
        <f>IF(TYPE(VLOOKUP(Y1985,Catalogue!$F$2:$J$259,3,0))=16," ",VLOOKUP(Y1985,Catalogue!$F$2:$J$259,3,0))</f>
        <v xml:space="preserve"> </v>
      </c>
      <c r="AA1985" s="228">
        <f>IF(TYPE(VLOOKUP(Y1985,Catalogue!$F$2:$J$259,5,0))=16,0,VLOOKUP(Y1985,Catalogue!$F$2:$J$259,5,0))</f>
        <v>0</v>
      </c>
      <c r="AB1985" s="260"/>
      <c r="AC1985" s="260"/>
      <c r="AD1985" s="260"/>
      <c r="AE1985" s="260">
        <f t="shared" si="256"/>
        <v>0</v>
      </c>
      <c r="AF1985" s="228">
        <f t="shared" si="258"/>
        <v>0</v>
      </c>
      <c r="AG1985" s="228">
        <f t="shared" si="253"/>
        <v>0</v>
      </c>
      <c r="AH1985" s="228">
        <f t="shared" si="254"/>
        <v>0</v>
      </c>
      <c r="AI1985" s="232"/>
      <c r="AJ1985" s="227" t="str">
        <f>IF(TYPE(VLOOKUP(AI1985,Catalogue!$F$2:$J$259,3,0))=16," ",VLOOKUP(AI1985,Catalogue!$F$2:$J$259,3,0))</f>
        <v xml:space="preserve"> </v>
      </c>
      <c r="AK1985" s="228">
        <f>IF(TYPE(VLOOKUP(AI1985,Catalogue!$F$2:$J$259,5,0))=16,0,VLOOKUP(AI1985,Catalogue!$F$2:$J$259,5,0))</f>
        <v>0</v>
      </c>
      <c r="AL1985" s="227"/>
      <c r="AM1985" s="228">
        <f t="shared" si="257"/>
        <v>0</v>
      </c>
      <c r="AN1985" s="228"/>
      <c r="AO1985" s="229">
        <f t="shared" si="255"/>
        <v>0</v>
      </c>
    </row>
    <row r="1986" spans="1:41" x14ac:dyDescent="0.2">
      <c r="A1986" s="227"/>
      <c r="B1986" s="227"/>
      <c r="C1986" s="227"/>
      <c r="D1986" s="227"/>
      <c r="E1986" s="227"/>
      <c r="F1986" s="227"/>
      <c r="G1986" s="227"/>
      <c r="H1986" s="227"/>
      <c r="I1986" s="227"/>
      <c r="J1986" s="227"/>
      <c r="K1986" s="227"/>
      <c r="L1986" s="228">
        <f>IF(TYPE(VLOOKUP(K1986,Catalogue!$F$2:$J$259,5,0))=16,0,VLOOKUP(K1986,Catalogue!$F$2:$J$259,5,0))</f>
        <v>0</v>
      </c>
      <c r="M1986" s="228"/>
      <c r="N1986" s="228">
        <f t="shared" si="251"/>
        <v>0</v>
      </c>
      <c r="O1986" s="227"/>
      <c r="P1986" s="228">
        <f>IF(TYPE(VLOOKUP(O1986,Catalogue!$F$2:$J$259,5,0))=16,0,VLOOKUP(O1986,Catalogue!$F$2:$J$259,5,0))</f>
        <v>0</v>
      </c>
      <c r="Q1986" s="228"/>
      <c r="R1986" s="228">
        <f t="shared" si="252"/>
        <v>0</v>
      </c>
      <c r="S1986" s="232"/>
      <c r="T1986" s="256" t="str">
        <f>IF(TYPE(VLOOKUP(S1986,Catalogue!$F$2:$J$259,3,0))=16," ",VLOOKUP(S1986,Catalogue!$F$2:$J$259,3,0))</f>
        <v xml:space="preserve"> </v>
      </c>
      <c r="U1986" s="228">
        <f>IF(TYPE(VLOOKUP(S1986,Catalogue!$F$2:$J$259,5,0))=16,0,VLOOKUP(S1986,Catalogue!$F$2:$J$259,5,0))</f>
        <v>0</v>
      </c>
      <c r="V1986" s="232"/>
      <c r="W1986" s="256" t="str">
        <f>IF(TYPE(VLOOKUP(V1986,Catalogue!$F$2:$J$259,3,0))=16," ",VLOOKUP(V1986,Catalogue!$F$2:$J$259,3,0))</f>
        <v xml:space="preserve"> </v>
      </c>
      <c r="X1986" s="228">
        <f>IF(TYPE(VLOOKUP(V1986,Catalogue!$F$2:$J$259,5,0))=16,0,VLOOKUP(V1986,Catalogue!$F$2:$J$259,5,0))</f>
        <v>0</v>
      </c>
      <c r="Y1986" s="232"/>
      <c r="Z1986" s="227" t="str">
        <f>IF(TYPE(VLOOKUP(Y1986,Catalogue!$F$2:$J$259,3,0))=16," ",VLOOKUP(Y1986,Catalogue!$F$2:$J$259,3,0))</f>
        <v xml:space="preserve"> </v>
      </c>
      <c r="AA1986" s="228">
        <f>IF(TYPE(VLOOKUP(Y1986,Catalogue!$F$2:$J$259,5,0))=16,0,VLOOKUP(Y1986,Catalogue!$F$2:$J$259,5,0))</f>
        <v>0</v>
      </c>
      <c r="AB1986" s="260"/>
      <c r="AC1986" s="260"/>
      <c r="AD1986" s="260"/>
      <c r="AE1986" s="260">
        <f t="shared" si="256"/>
        <v>0</v>
      </c>
      <c r="AF1986" s="228">
        <f t="shared" si="258"/>
        <v>0</v>
      </c>
      <c r="AG1986" s="228">
        <f t="shared" si="253"/>
        <v>0</v>
      </c>
      <c r="AH1986" s="228">
        <f t="shared" si="254"/>
        <v>0</v>
      </c>
      <c r="AI1986" s="232"/>
      <c r="AJ1986" s="227" t="str">
        <f>IF(TYPE(VLOOKUP(AI1986,Catalogue!$F$2:$J$259,3,0))=16," ",VLOOKUP(AI1986,Catalogue!$F$2:$J$259,3,0))</f>
        <v xml:space="preserve"> </v>
      </c>
      <c r="AK1986" s="228">
        <f>IF(TYPE(VLOOKUP(AI1986,Catalogue!$F$2:$J$259,5,0))=16,0,VLOOKUP(AI1986,Catalogue!$F$2:$J$259,5,0))</f>
        <v>0</v>
      </c>
      <c r="AL1986" s="227"/>
      <c r="AM1986" s="228">
        <f t="shared" si="257"/>
        <v>0</v>
      </c>
      <c r="AN1986" s="228"/>
      <c r="AO1986" s="229">
        <f t="shared" si="255"/>
        <v>0</v>
      </c>
    </row>
    <row r="1987" spans="1:41" x14ac:dyDescent="0.2">
      <c r="A1987" s="227"/>
      <c r="B1987" s="227"/>
      <c r="C1987" s="227"/>
      <c r="D1987" s="227"/>
      <c r="E1987" s="227"/>
      <c r="F1987" s="227"/>
      <c r="G1987" s="227"/>
      <c r="H1987" s="227"/>
      <c r="I1987" s="227"/>
      <c r="J1987" s="227"/>
      <c r="K1987" s="227"/>
      <c r="L1987" s="228">
        <f>IF(TYPE(VLOOKUP(K1987,Catalogue!$F$2:$J$259,5,0))=16,0,VLOOKUP(K1987,Catalogue!$F$2:$J$259,5,0))</f>
        <v>0</v>
      </c>
      <c r="M1987" s="228"/>
      <c r="N1987" s="228">
        <f t="shared" si="251"/>
        <v>0</v>
      </c>
      <c r="O1987" s="227"/>
      <c r="P1987" s="228">
        <f>IF(TYPE(VLOOKUP(O1987,Catalogue!$F$2:$J$259,5,0))=16,0,VLOOKUP(O1987,Catalogue!$F$2:$J$259,5,0))</f>
        <v>0</v>
      </c>
      <c r="Q1987" s="228"/>
      <c r="R1987" s="228">
        <f t="shared" si="252"/>
        <v>0</v>
      </c>
      <c r="S1987" s="232"/>
      <c r="T1987" s="256" t="str">
        <f>IF(TYPE(VLOOKUP(S1987,Catalogue!$F$2:$J$259,3,0))=16," ",VLOOKUP(S1987,Catalogue!$F$2:$J$259,3,0))</f>
        <v xml:space="preserve"> </v>
      </c>
      <c r="U1987" s="228">
        <f>IF(TYPE(VLOOKUP(S1987,Catalogue!$F$2:$J$259,5,0))=16,0,VLOOKUP(S1987,Catalogue!$F$2:$J$259,5,0))</f>
        <v>0</v>
      </c>
      <c r="V1987" s="232"/>
      <c r="W1987" s="256" t="str">
        <f>IF(TYPE(VLOOKUP(V1987,Catalogue!$F$2:$J$259,3,0))=16," ",VLOOKUP(V1987,Catalogue!$F$2:$J$259,3,0))</f>
        <v xml:space="preserve"> </v>
      </c>
      <c r="X1987" s="228">
        <f>IF(TYPE(VLOOKUP(V1987,Catalogue!$F$2:$J$259,5,0))=16,0,VLOOKUP(V1987,Catalogue!$F$2:$J$259,5,0))</f>
        <v>0</v>
      </c>
      <c r="Y1987" s="232"/>
      <c r="Z1987" s="227" t="str">
        <f>IF(TYPE(VLOOKUP(Y1987,Catalogue!$F$2:$J$259,3,0))=16," ",VLOOKUP(Y1987,Catalogue!$F$2:$J$259,3,0))</f>
        <v xml:space="preserve"> </v>
      </c>
      <c r="AA1987" s="228">
        <f>IF(TYPE(VLOOKUP(Y1987,Catalogue!$F$2:$J$259,5,0))=16,0,VLOOKUP(Y1987,Catalogue!$F$2:$J$259,5,0))</f>
        <v>0</v>
      </c>
      <c r="AB1987" s="260"/>
      <c r="AC1987" s="260"/>
      <c r="AD1987" s="260"/>
      <c r="AE1987" s="260">
        <f t="shared" si="256"/>
        <v>0</v>
      </c>
      <c r="AF1987" s="228">
        <f t="shared" si="258"/>
        <v>0</v>
      </c>
      <c r="AG1987" s="228">
        <f t="shared" si="253"/>
        <v>0</v>
      </c>
      <c r="AH1987" s="228">
        <f t="shared" si="254"/>
        <v>0</v>
      </c>
      <c r="AI1987" s="232"/>
      <c r="AJ1987" s="227" t="str">
        <f>IF(TYPE(VLOOKUP(AI1987,Catalogue!$F$2:$J$259,3,0))=16," ",VLOOKUP(AI1987,Catalogue!$F$2:$J$259,3,0))</f>
        <v xml:space="preserve"> </v>
      </c>
      <c r="AK1987" s="228">
        <f>IF(TYPE(VLOOKUP(AI1987,Catalogue!$F$2:$J$259,5,0))=16,0,VLOOKUP(AI1987,Catalogue!$F$2:$J$259,5,0))</f>
        <v>0</v>
      </c>
      <c r="AL1987" s="227"/>
      <c r="AM1987" s="228">
        <f t="shared" si="257"/>
        <v>0</v>
      </c>
      <c r="AN1987" s="228"/>
      <c r="AO1987" s="229">
        <f t="shared" si="255"/>
        <v>0</v>
      </c>
    </row>
    <row r="1988" spans="1:41" x14ac:dyDescent="0.2">
      <c r="A1988" s="227"/>
      <c r="B1988" s="227"/>
      <c r="C1988" s="227"/>
      <c r="D1988" s="227"/>
      <c r="E1988" s="227"/>
      <c r="F1988" s="227"/>
      <c r="G1988" s="227"/>
      <c r="H1988" s="227"/>
      <c r="I1988" s="227"/>
      <c r="J1988" s="227"/>
      <c r="K1988" s="227"/>
      <c r="L1988" s="228">
        <f>IF(TYPE(VLOOKUP(K1988,Catalogue!$F$2:$J$259,5,0))=16,0,VLOOKUP(K1988,Catalogue!$F$2:$J$259,5,0))</f>
        <v>0</v>
      </c>
      <c r="M1988" s="228"/>
      <c r="N1988" s="228">
        <f t="shared" si="251"/>
        <v>0</v>
      </c>
      <c r="O1988" s="227"/>
      <c r="P1988" s="228">
        <f>IF(TYPE(VLOOKUP(O1988,Catalogue!$F$2:$J$259,5,0))=16,0,VLOOKUP(O1988,Catalogue!$F$2:$J$259,5,0))</f>
        <v>0</v>
      </c>
      <c r="Q1988" s="228"/>
      <c r="R1988" s="228">
        <f t="shared" si="252"/>
        <v>0</v>
      </c>
      <c r="S1988" s="232"/>
      <c r="T1988" s="256" t="str">
        <f>IF(TYPE(VLOOKUP(S1988,Catalogue!$F$2:$J$259,3,0))=16," ",VLOOKUP(S1988,Catalogue!$F$2:$J$259,3,0))</f>
        <v xml:space="preserve"> </v>
      </c>
      <c r="U1988" s="228">
        <f>IF(TYPE(VLOOKUP(S1988,Catalogue!$F$2:$J$259,5,0))=16,0,VLOOKUP(S1988,Catalogue!$F$2:$J$259,5,0))</f>
        <v>0</v>
      </c>
      <c r="V1988" s="232"/>
      <c r="W1988" s="256" t="str">
        <f>IF(TYPE(VLOOKUP(V1988,Catalogue!$F$2:$J$259,3,0))=16," ",VLOOKUP(V1988,Catalogue!$F$2:$J$259,3,0))</f>
        <v xml:space="preserve"> </v>
      </c>
      <c r="X1988" s="228">
        <f>IF(TYPE(VLOOKUP(V1988,Catalogue!$F$2:$J$259,5,0))=16,0,VLOOKUP(V1988,Catalogue!$F$2:$J$259,5,0))</f>
        <v>0</v>
      </c>
      <c r="Y1988" s="232"/>
      <c r="Z1988" s="227" t="str">
        <f>IF(TYPE(VLOOKUP(Y1988,Catalogue!$F$2:$J$259,3,0))=16," ",VLOOKUP(Y1988,Catalogue!$F$2:$J$259,3,0))</f>
        <v xml:space="preserve"> </v>
      </c>
      <c r="AA1988" s="228">
        <f>IF(TYPE(VLOOKUP(Y1988,Catalogue!$F$2:$J$259,5,0))=16,0,VLOOKUP(Y1988,Catalogue!$F$2:$J$259,5,0))</f>
        <v>0</v>
      </c>
      <c r="AB1988" s="260"/>
      <c r="AC1988" s="260"/>
      <c r="AD1988" s="260"/>
      <c r="AE1988" s="260">
        <f t="shared" si="256"/>
        <v>0</v>
      </c>
      <c r="AF1988" s="228">
        <f t="shared" si="258"/>
        <v>0</v>
      </c>
      <c r="AG1988" s="228">
        <f t="shared" si="253"/>
        <v>0</v>
      </c>
      <c r="AH1988" s="228">
        <f t="shared" si="254"/>
        <v>0</v>
      </c>
      <c r="AI1988" s="232"/>
      <c r="AJ1988" s="227" t="str">
        <f>IF(TYPE(VLOOKUP(AI1988,Catalogue!$F$2:$J$259,3,0))=16," ",VLOOKUP(AI1988,Catalogue!$F$2:$J$259,3,0))</f>
        <v xml:space="preserve"> </v>
      </c>
      <c r="AK1988" s="228">
        <f>IF(TYPE(VLOOKUP(AI1988,Catalogue!$F$2:$J$259,5,0))=16,0,VLOOKUP(AI1988,Catalogue!$F$2:$J$259,5,0))</f>
        <v>0</v>
      </c>
      <c r="AL1988" s="227"/>
      <c r="AM1988" s="228">
        <f t="shared" si="257"/>
        <v>0</v>
      </c>
      <c r="AN1988" s="228"/>
      <c r="AO1988" s="229">
        <f t="shared" si="255"/>
        <v>0</v>
      </c>
    </row>
    <row r="1989" spans="1:41" x14ac:dyDescent="0.2">
      <c r="A1989" s="227"/>
      <c r="B1989" s="227"/>
      <c r="C1989" s="227"/>
      <c r="D1989" s="227"/>
      <c r="E1989" s="227"/>
      <c r="F1989" s="227"/>
      <c r="G1989" s="227"/>
      <c r="H1989" s="227"/>
      <c r="I1989" s="227"/>
      <c r="J1989" s="227"/>
      <c r="K1989" s="227"/>
      <c r="L1989" s="228">
        <f>IF(TYPE(VLOOKUP(K1989,Catalogue!$F$2:$J$259,5,0))=16,0,VLOOKUP(K1989,Catalogue!$F$2:$J$259,5,0))</f>
        <v>0</v>
      </c>
      <c r="M1989" s="228"/>
      <c r="N1989" s="228">
        <f t="shared" si="251"/>
        <v>0</v>
      </c>
      <c r="O1989" s="227"/>
      <c r="P1989" s="228">
        <f>IF(TYPE(VLOOKUP(O1989,Catalogue!$F$2:$J$259,5,0))=16,0,VLOOKUP(O1989,Catalogue!$F$2:$J$259,5,0))</f>
        <v>0</v>
      </c>
      <c r="Q1989" s="228"/>
      <c r="R1989" s="228">
        <f t="shared" si="252"/>
        <v>0</v>
      </c>
      <c r="S1989" s="232"/>
      <c r="T1989" s="256" t="str">
        <f>IF(TYPE(VLOOKUP(S1989,Catalogue!$F$2:$J$259,3,0))=16," ",VLOOKUP(S1989,Catalogue!$F$2:$J$259,3,0))</f>
        <v xml:space="preserve"> </v>
      </c>
      <c r="U1989" s="228">
        <f>IF(TYPE(VLOOKUP(S1989,Catalogue!$F$2:$J$259,5,0))=16,0,VLOOKUP(S1989,Catalogue!$F$2:$J$259,5,0))</f>
        <v>0</v>
      </c>
      <c r="V1989" s="232"/>
      <c r="W1989" s="256" t="str">
        <f>IF(TYPE(VLOOKUP(V1989,Catalogue!$F$2:$J$259,3,0))=16," ",VLOOKUP(V1989,Catalogue!$F$2:$J$259,3,0))</f>
        <v xml:space="preserve"> </v>
      </c>
      <c r="X1989" s="228">
        <f>IF(TYPE(VLOOKUP(V1989,Catalogue!$F$2:$J$259,5,0))=16,0,VLOOKUP(V1989,Catalogue!$F$2:$J$259,5,0))</f>
        <v>0</v>
      </c>
      <c r="Y1989" s="232"/>
      <c r="Z1989" s="227" t="str">
        <f>IF(TYPE(VLOOKUP(Y1989,Catalogue!$F$2:$J$259,3,0))=16," ",VLOOKUP(Y1989,Catalogue!$F$2:$J$259,3,0))</f>
        <v xml:space="preserve"> </v>
      </c>
      <c r="AA1989" s="228">
        <f>IF(TYPE(VLOOKUP(Y1989,Catalogue!$F$2:$J$259,5,0))=16,0,VLOOKUP(Y1989,Catalogue!$F$2:$J$259,5,0))</f>
        <v>0</v>
      </c>
      <c r="AB1989" s="260"/>
      <c r="AC1989" s="260"/>
      <c r="AD1989" s="260"/>
      <c r="AE1989" s="260">
        <f t="shared" si="256"/>
        <v>0</v>
      </c>
      <c r="AF1989" s="228">
        <f t="shared" si="258"/>
        <v>0</v>
      </c>
      <c r="AG1989" s="228">
        <f t="shared" si="253"/>
        <v>0</v>
      </c>
      <c r="AH1989" s="228">
        <f t="shared" si="254"/>
        <v>0</v>
      </c>
      <c r="AI1989" s="232"/>
      <c r="AJ1989" s="227" t="str">
        <f>IF(TYPE(VLOOKUP(AI1989,Catalogue!$F$2:$J$259,3,0))=16," ",VLOOKUP(AI1989,Catalogue!$F$2:$J$259,3,0))</f>
        <v xml:space="preserve"> </v>
      </c>
      <c r="AK1989" s="228">
        <f>IF(TYPE(VLOOKUP(AI1989,Catalogue!$F$2:$J$259,5,0))=16,0,VLOOKUP(AI1989,Catalogue!$F$2:$J$259,5,0))</f>
        <v>0</v>
      </c>
      <c r="AL1989" s="227"/>
      <c r="AM1989" s="228">
        <f t="shared" si="257"/>
        <v>0</v>
      </c>
      <c r="AN1989" s="228"/>
      <c r="AO1989" s="229">
        <f t="shared" si="255"/>
        <v>0</v>
      </c>
    </row>
    <row r="1990" spans="1:41" x14ac:dyDescent="0.2">
      <c r="A1990" s="227"/>
      <c r="B1990" s="227"/>
      <c r="C1990" s="227"/>
      <c r="D1990" s="227"/>
      <c r="E1990" s="227"/>
      <c r="F1990" s="227"/>
      <c r="G1990" s="227"/>
      <c r="H1990" s="227"/>
      <c r="I1990" s="227"/>
      <c r="J1990" s="227"/>
      <c r="K1990" s="227"/>
      <c r="L1990" s="228">
        <f>IF(TYPE(VLOOKUP(K1990,Catalogue!$F$2:$J$259,5,0))=16,0,VLOOKUP(K1990,Catalogue!$F$2:$J$259,5,0))</f>
        <v>0</v>
      </c>
      <c r="M1990" s="228"/>
      <c r="N1990" s="228">
        <f t="shared" si="251"/>
        <v>0</v>
      </c>
      <c r="O1990" s="227"/>
      <c r="P1990" s="228">
        <f>IF(TYPE(VLOOKUP(O1990,Catalogue!$F$2:$J$259,5,0))=16,0,VLOOKUP(O1990,Catalogue!$F$2:$J$259,5,0))</f>
        <v>0</v>
      </c>
      <c r="Q1990" s="228"/>
      <c r="R1990" s="228">
        <f t="shared" si="252"/>
        <v>0</v>
      </c>
      <c r="S1990" s="232"/>
      <c r="T1990" s="256" t="str">
        <f>IF(TYPE(VLOOKUP(S1990,Catalogue!$F$2:$J$259,3,0))=16," ",VLOOKUP(S1990,Catalogue!$F$2:$J$259,3,0))</f>
        <v xml:space="preserve"> </v>
      </c>
      <c r="U1990" s="228">
        <f>IF(TYPE(VLOOKUP(S1990,Catalogue!$F$2:$J$259,5,0))=16,0,VLOOKUP(S1990,Catalogue!$F$2:$J$259,5,0))</f>
        <v>0</v>
      </c>
      <c r="V1990" s="232"/>
      <c r="W1990" s="256" t="str">
        <f>IF(TYPE(VLOOKUP(V1990,Catalogue!$F$2:$J$259,3,0))=16," ",VLOOKUP(V1990,Catalogue!$F$2:$J$259,3,0))</f>
        <v xml:space="preserve"> </v>
      </c>
      <c r="X1990" s="228">
        <f>IF(TYPE(VLOOKUP(V1990,Catalogue!$F$2:$J$259,5,0))=16,0,VLOOKUP(V1990,Catalogue!$F$2:$J$259,5,0))</f>
        <v>0</v>
      </c>
      <c r="Y1990" s="232"/>
      <c r="Z1990" s="227" t="str">
        <f>IF(TYPE(VLOOKUP(Y1990,Catalogue!$F$2:$J$259,3,0))=16," ",VLOOKUP(Y1990,Catalogue!$F$2:$J$259,3,0))</f>
        <v xml:space="preserve"> </v>
      </c>
      <c r="AA1990" s="228">
        <f>IF(TYPE(VLOOKUP(Y1990,Catalogue!$F$2:$J$259,5,0))=16,0,VLOOKUP(Y1990,Catalogue!$F$2:$J$259,5,0))</f>
        <v>0</v>
      </c>
      <c r="AB1990" s="260"/>
      <c r="AC1990" s="260"/>
      <c r="AD1990" s="260"/>
      <c r="AE1990" s="260">
        <f t="shared" si="256"/>
        <v>0</v>
      </c>
      <c r="AF1990" s="228">
        <f t="shared" si="258"/>
        <v>0</v>
      </c>
      <c r="AG1990" s="228">
        <f t="shared" si="253"/>
        <v>0</v>
      </c>
      <c r="AH1990" s="228">
        <f t="shared" si="254"/>
        <v>0</v>
      </c>
      <c r="AI1990" s="232"/>
      <c r="AJ1990" s="227" t="str">
        <f>IF(TYPE(VLOOKUP(AI1990,Catalogue!$F$2:$J$259,3,0))=16," ",VLOOKUP(AI1990,Catalogue!$F$2:$J$259,3,0))</f>
        <v xml:space="preserve"> </v>
      </c>
      <c r="AK1990" s="228">
        <f>IF(TYPE(VLOOKUP(AI1990,Catalogue!$F$2:$J$259,5,0))=16,0,VLOOKUP(AI1990,Catalogue!$F$2:$J$259,5,0))</f>
        <v>0</v>
      </c>
      <c r="AL1990" s="227"/>
      <c r="AM1990" s="228">
        <f t="shared" si="257"/>
        <v>0</v>
      </c>
      <c r="AN1990" s="228"/>
      <c r="AO1990" s="229">
        <f t="shared" si="255"/>
        <v>0</v>
      </c>
    </row>
    <row r="1991" spans="1:41" x14ac:dyDescent="0.2">
      <c r="A1991" s="227"/>
      <c r="B1991" s="227"/>
      <c r="C1991" s="227"/>
      <c r="D1991" s="227"/>
      <c r="E1991" s="227"/>
      <c r="F1991" s="227"/>
      <c r="G1991" s="227"/>
      <c r="H1991" s="227"/>
      <c r="I1991" s="227"/>
      <c r="J1991" s="227"/>
      <c r="K1991" s="227"/>
      <c r="L1991" s="228">
        <f>IF(TYPE(VLOOKUP(K1991,Catalogue!$F$2:$J$259,5,0))=16,0,VLOOKUP(K1991,Catalogue!$F$2:$J$259,5,0))</f>
        <v>0</v>
      </c>
      <c r="M1991" s="228"/>
      <c r="N1991" s="228">
        <f t="shared" si="251"/>
        <v>0</v>
      </c>
      <c r="O1991" s="227"/>
      <c r="P1991" s="228">
        <f>IF(TYPE(VLOOKUP(O1991,Catalogue!$F$2:$J$259,5,0))=16,0,VLOOKUP(O1991,Catalogue!$F$2:$J$259,5,0))</f>
        <v>0</v>
      </c>
      <c r="Q1991" s="228"/>
      <c r="R1991" s="228">
        <f t="shared" si="252"/>
        <v>0</v>
      </c>
      <c r="S1991" s="232"/>
      <c r="T1991" s="256" t="str">
        <f>IF(TYPE(VLOOKUP(S1991,Catalogue!$F$2:$J$259,3,0))=16," ",VLOOKUP(S1991,Catalogue!$F$2:$J$259,3,0))</f>
        <v xml:space="preserve"> </v>
      </c>
      <c r="U1991" s="228">
        <f>IF(TYPE(VLOOKUP(S1991,Catalogue!$F$2:$J$259,5,0))=16,0,VLOOKUP(S1991,Catalogue!$F$2:$J$259,5,0))</f>
        <v>0</v>
      </c>
      <c r="V1991" s="232"/>
      <c r="W1991" s="256" t="str">
        <f>IF(TYPE(VLOOKUP(V1991,Catalogue!$F$2:$J$259,3,0))=16," ",VLOOKUP(V1991,Catalogue!$F$2:$J$259,3,0))</f>
        <v xml:space="preserve"> </v>
      </c>
      <c r="X1991" s="228">
        <f>IF(TYPE(VLOOKUP(V1991,Catalogue!$F$2:$J$259,5,0))=16,0,VLOOKUP(V1991,Catalogue!$F$2:$J$259,5,0))</f>
        <v>0</v>
      </c>
      <c r="Y1991" s="232"/>
      <c r="Z1991" s="227" t="str">
        <f>IF(TYPE(VLOOKUP(Y1991,Catalogue!$F$2:$J$259,3,0))=16," ",VLOOKUP(Y1991,Catalogue!$F$2:$J$259,3,0))</f>
        <v xml:space="preserve"> </v>
      </c>
      <c r="AA1991" s="228">
        <f>IF(TYPE(VLOOKUP(Y1991,Catalogue!$F$2:$J$259,5,0))=16,0,VLOOKUP(Y1991,Catalogue!$F$2:$J$259,5,0))</f>
        <v>0</v>
      </c>
      <c r="AB1991" s="260"/>
      <c r="AC1991" s="260"/>
      <c r="AD1991" s="260"/>
      <c r="AE1991" s="260">
        <f t="shared" si="256"/>
        <v>0</v>
      </c>
      <c r="AF1991" s="228">
        <f t="shared" si="258"/>
        <v>0</v>
      </c>
      <c r="AG1991" s="228">
        <f t="shared" si="253"/>
        <v>0</v>
      </c>
      <c r="AH1991" s="228">
        <f t="shared" si="254"/>
        <v>0</v>
      </c>
      <c r="AI1991" s="232"/>
      <c r="AJ1991" s="227" t="str">
        <f>IF(TYPE(VLOOKUP(AI1991,Catalogue!$F$2:$J$259,3,0))=16," ",VLOOKUP(AI1991,Catalogue!$F$2:$J$259,3,0))</f>
        <v xml:space="preserve"> </v>
      </c>
      <c r="AK1991" s="228">
        <f>IF(TYPE(VLOOKUP(AI1991,Catalogue!$F$2:$J$259,5,0))=16,0,VLOOKUP(AI1991,Catalogue!$F$2:$J$259,5,0))</f>
        <v>0</v>
      </c>
      <c r="AL1991" s="227"/>
      <c r="AM1991" s="228">
        <f t="shared" si="257"/>
        <v>0</v>
      </c>
      <c r="AN1991" s="228"/>
      <c r="AO1991" s="229">
        <f t="shared" si="255"/>
        <v>0</v>
      </c>
    </row>
    <row r="1992" spans="1:41" x14ac:dyDescent="0.2">
      <c r="A1992" s="227"/>
      <c r="B1992" s="227"/>
      <c r="C1992" s="227"/>
      <c r="D1992" s="227"/>
      <c r="E1992" s="227"/>
      <c r="F1992" s="227"/>
      <c r="G1992" s="227"/>
      <c r="H1992" s="227"/>
      <c r="I1992" s="227"/>
      <c r="J1992" s="227"/>
      <c r="K1992" s="227"/>
      <c r="L1992" s="228">
        <f>IF(TYPE(VLOOKUP(K1992,Catalogue!$F$2:$J$259,5,0))=16,0,VLOOKUP(K1992,Catalogue!$F$2:$J$259,5,0))</f>
        <v>0</v>
      </c>
      <c r="M1992" s="228"/>
      <c r="N1992" s="228">
        <f t="shared" si="251"/>
        <v>0</v>
      </c>
      <c r="O1992" s="227"/>
      <c r="P1992" s="228">
        <f>IF(TYPE(VLOOKUP(O1992,Catalogue!$F$2:$J$259,5,0))=16,0,VLOOKUP(O1992,Catalogue!$F$2:$J$259,5,0))</f>
        <v>0</v>
      </c>
      <c r="Q1992" s="228"/>
      <c r="R1992" s="228">
        <f t="shared" si="252"/>
        <v>0</v>
      </c>
      <c r="S1992" s="232"/>
      <c r="T1992" s="256" t="str">
        <f>IF(TYPE(VLOOKUP(S1992,Catalogue!$F$2:$J$259,3,0))=16," ",VLOOKUP(S1992,Catalogue!$F$2:$J$259,3,0))</f>
        <v xml:space="preserve"> </v>
      </c>
      <c r="U1992" s="228">
        <f>IF(TYPE(VLOOKUP(S1992,Catalogue!$F$2:$J$259,5,0))=16,0,VLOOKUP(S1992,Catalogue!$F$2:$J$259,5,0))</f>
        <v>0</v>
      </c>
      <c r="V1992" s="232"/>
      <c r="W1992" s="256" t="str">
        <f>IF(TYPE(VLOOKUP(V1992,Catalogue!$F$2:$J$259,3,0))=16," ",VLOOKUP(V1992,Catalogue!$F$2:$J$259,3,0))</f>
        <v xml:space="preserve"> </v>
      </c>
      <c r="X1992" s="228">
        <f>IF(TYPE(VLOOKUP(V1992,Catalogue!$F$2:$J$259,5,0))=16,0,VLOOKUP(V1992,Catalogue!$F$2:$J$259,5,0))</f>
        <v>0</v>
      </c>
      <c r="Y1992" s="232"/>
      <c r="Z1992" s="227" t="str">
        <f>IF(TYPE(VLOOKUP(Y1992,Catalogue!$F$2:$J$259,3,0))=16," ",VLOOKUP(Y1992,Catalogue!$F$2:$J$259,3,0))</f>
        <v xml:space="preserve"> </v>
      </c>
      <c r="AA1992" s="228">
        <f>IF(TYPE(VLOOKUP(Y1992,Catalogue!$F$2:$J$259,5,0))=16,0,VLOOKUP(Y1992,Catalogue!$F$2:$J$259,5,0))</f>
        <v>0</v>
      </c>
      <c r="AB1992" s="260"/>
      <c r="AC1992" s="260"/>
      <c r="AD1992" s="260"/>
      <c r="AE1992" s="260">
        <f t="shared" si="256"/>
        <v>0</v>
      </c>
      <c r="AF1992" s="228">
        <f t="shared" si="258"/>
        <v>0</v>
      </c>
      <c r="AG1992" s="228">
        <f t="shared" si="253"/>
        <v>0</v>
      </c>
      <c r="AH1992" s="228">
        <f t="shared" si="254"/>
        <v>0</v>
      </c>
      <c r="AI1992" s="232"/>
      <c r="AJ1992" s="227" t="str">
        <f>IF(TYPE(VLOOKUP(AI1992,Catalogue!$F$2:$J$259,3,0))=16," ",VLOOKUP(AI1992,Catalogue!$F$2:$J$259,3,0))</f>
        <v xml:space="preserve"> </v>
      </c>
      <c r="AK1992" s="228">
        <f>IF(TYPE(VLOOKUP(AI1992,Catalogue!$F$2:$J$259,5,0))=16,0,VLOOKUP(AI1992,Catalogue!$F$2:$J$259,5,0))</f>
        <v>0</v>
      </c>
      <c r="AL1992" s="227"/>
      <c r="AM1992" s="228">
        <f t="shared" si="257"/>
        <v>0</v>
      </c>
      <c r="AN1992" s="228"/>
      <c r="AO1992" s="229">
        <f t="shared" si="255"/>
        <v>0</v>
      </c>
    </row>
    <row r="1993" spans="1:41" x14ac:dyDescent="0.2">
      <c r="A1993" s="227"/>
      <c r="B1993" s="227"/>
      <c r="C1993" s="227"/>
      <c r="D1993" s="227"/>
      <c r="E1993" s="227"/>
      <c r="F1993" s="227"/>
      <c r="G1993" s="227"/>
      <c r="H1993" s="227"/>
      <c r="I1993" s="227"/>
      <c r="J1993" s="227"/>
      <c r="K1993" s="227"/>
      <c r="L1993" s="228">
        <f>IF(TYPE(VLOOKUP(K1993,Catalogue!$F$2:$J$259,5,0))=16,0,VLOOKUP(K1993,Catalogue!$F$2:$J$259,5,0))</f>
        <v>0</v>
      </c>
      <c r="M1993" s="228"/>
      <c r="N1993" s="228">
        <f t="shared" si="251"/>
        <v>0</v>
      </c>
      <c r="O1993" s="227"/>
      <c r="P1993" s="228">
        <f>IF(TYPE(VLOOKUP(O1993,Catalogue!$F$2:$J$259,5,0))=16,0,VLOOKUP(O1993,Catalogue!$F$2:$J$259,5,0))</f>
        <v>0</v>
      </c>
      <c r="Q1993" s="228"/>
      <c r="R1993" s="228">
        <f t="shared" si="252"/>
        <v>0</v>
      </c>
      <c r="S1993" s="232"/>
      <c r="T1993" s="256" t="str">
        <f>IF(TYPE(VLOOKUP(S1993,Catalogue!$F$2:$J$259,3,0))=16," ",VLOOKUP(S1993,Catalogue!$F$2:$J$259,3,0))</f>
        <v xml:space="preserve"> </v>
      </c>
      <c r="U1993" s="228">
        <f>IF(TYPE(VLOOKUP(S1993,Catalogue!$F$2:$J$259,5,0))=16,0,VLOOKUP(S1993,Catalogue!$F$2:$J$259,5,0))</f>
        <v>0</v>
      </c>
      <c r="V1993" s="232"/>
      <c r="W1993" s="256" t="str">
        <f>IF(TYPE(VLOOKUP(V1993,Catalogue!$F$2:$J$259,3,0))=16," ",VLOOKUP(V1993,Catalogue!$F$2:$J$259,3,0))</f>
        <v xml:space="preserve"> </v>
      </c>
      <c r="X1993" s="228">
        <f>IF(TYPE(VLOOKUP(V1993,Catalogue!$F$2:$J$259,5,0))=16,0,VLOOKUP(V1993,Catalogue!$F$2:$J$259,5,0))</f>
        <v>0</v>
      </c>
      <c r="Y1993" s="232"/>
      <c r="Z1993" s="227" t="str">
        <f>IF(TYPE(VLOOKUP(Y1993,Catalogue!$F$2:$J$259,3,0))=16," ",VLOOKUP(Y1993,Catalogue!$F$2:$J$259,3,0))</f>
        <v xml:space="preserve"> </v>
      </c>
      <c r="AA1993" s="228">
        <f>IF(TYPE(VLOOKUP(Y1993,Catalogue!$F$2:$J$259,5,0))=16,0,VLOOKUP(Y1993,Catalogue!$F$2:$J$259,5,0))</f>
        <v>0</v>
      </c>
      <c r="AB1993" s="260"/>
      <c r="AC1993" s="260"/>
      <c r="AD1993" s="260"/>
      <c r="AE1993" s="260">
        <f t="shared" si="256"/>
        <v>0</v>
      </c>
      <c r="AF1993" s="228">
        <f t="shared" si="258"/>
        <v>0</v>
      </c>
      <c r="AG1993" s="228">
        <f t="shared" si="253"/>
        <v>0</v>
      </c>
      <c r="AH1993" s="228">
        <f t="shared" si="254"/>
        <v>0</v>
      </c>
      <c r="AI1993" s="232"/>
      <c r="AJ1993" s="227" t="str">
        <f>IF(TYPE(VLOOKUP(AI1993,Catalogue!$F$2:$J$259,3,0))=16," ",VLOOKUP(AI1993,Catalogue!$F$2:$J$259,3,0))</f>
        <v xml:space="preserve"> </v>
      </c>
      <c r="AK1993" s="228">
        <f>IF(TYPE(VLOOKUP(AI1993,Catalogue!$F$2:$J$259,5,0))=16,0,VLOOKUP(AI1993,Catalogue!$F$2:$J$259,5,0))</f>
        <v>0</v>
      </c>
      <c r="AL1993" s="227"/>
      <c r="AM1993" s="228">
        <f t="shared" si="257"/>
        <v>0</v>
      </c>
      <c r="AN1993" s="228"/>
      <c r="AO1993" s="229">
        <f t="shared" si="255"/>
        <v>0</v>
      </c>
    </row>
    <row r="1994" spans="1:41" x14ac:dyDescent="0.2">
      <c r="A1994" s="227"/>
      <c r="B1994" s="227"/>
      <c r="C1994" s="227"/>
      <c r="D1994" s="227"/>
      <c r="E1994" s="227"/>
      <c r="F1994" s="227"/>
      <c r="G1994" s="227"/>
      <c r="H1994" s="227"/>
      <c r="I1994" s="227"/>
      <c r="J1994" s="227"/>
      <c r="K1994" s="227"/>
      <c r="L1994" s="228">
        <f>IF(TYPE(VLOOKUP(K1994,Catalogue!$F$2:$J$259,5,0))=16,0,VLOOKUP(K1994,Catalogue!$F$2:$J$259,5,0))</f>
        <v>0</v>
      </c>
      <c r="M1994" s="228"/>
      <c r="N1994" s="228">
        <f t="shared" si="251"/>
        <v>0</v>
      </c>
      <c r="O1994" s="227"/>
      <c r="P1994" s="228">
        <f>IF(TYPE(VLOOKUP(O1994,Catalogue!$F$2:$J$259,5,0))=16,0,VLOOKUP(O1994,Catalogue!$F$2:$J$259,5,0))</f>
        <v>0</v>
      </c>
      <c r="Q1994" s="228"/>
      <c r="R1994" s="228">
        <f t="shared" si="252"/>
        <v>0</v>
      </c>
      <c r="S1994" s="232"/>
      <c r="T1994" s="256" t="str">
        <f>IF(TYPE(VLOOKUP(S1994,Catalogue!$F$2:$J$259,3,0))=16," ",VLOOKUP(S1994,Catalogue!$F$2:$J$259,3,0))</f>
        <v xml:space="preserve"> </v>
      </c>
      <c r="U1994" s="228">
        <f>IF(TYPE(VLOOKUP(S1994,Catalogue!$F$2:$J$259,5,0))=16,0,VLOOKUP(S1994,Catalogue!$F$2:$J$259,5,0))</f>
        <v>0</v>
      </c>
      <c r="V1994" s="232"/>
      <c r="W1994" s="256" t="str">
        <f>IF(TYPE(VLOOKUP(V1994,Catalogue!$F$2:$J$259,3,0))=16," ",VLOOKUP(V1994,Catalogue!$F$2:$J$259,3,0))</f>
        <v xml:space="preserve"> </v>
      </c>
      <c r="X1994" s="228">
        <f>IF(TYPE(VLOOKUP(V1994,Catalogue!$F$2:$J$259,5,0))=16,0,VLOOKUP(V1994,Catalogue!$F$2:$J$259,5,0))</f>
        <v>0</v>
      </c>
      <c r="Y1994" s="232"/>
      <c r="Z1994" s="227" t="str">
        <f>IF(TYPE(VLOOKUP(Y1994,Catalogue!$F$2:$J$259,3,0))=16," ",VLOOKUP(Y1994,Catalogue!$F$2:$J$259,3,0))</f>
        <v xml:space="preserve"> </v>
      </c>
      <c r="AA1994" s="228">
        <f>IF(TYPE(VLOOKUP(Y1994,Catalogue!$F$2:$J$259,5,0))=16,0,VLOOKUP(Y1994,Catalogue!$F$2:$J$259,5,0))</f>
        <v>0</v>
      </c>
      <c r="AB1994" s="260"/>
      <c r="AC1994" s="260"/>
      <c r="AD1994" s="260"/>
      <c r="AE1994" s="260">
        <f t="shared" si="256"/>
        <v>0</v>
      </c>
      <c r="AF1994" s="228">
        <f t="shared" si="258"/>
        <v>0</v>
      </c>
      <c r="AG1994" s="228">
        <f t="shared" si="253"/>
        <v>0</v>
      </c>
      <c r="AH1994" s="228">
        <f t="shared" si="254"/>
        <v>0</v>
      </c>
      <c r="AI1994" s="232"/>
      <c r="AJ1994" s="227" t="str">
        <f>IF(TYPE(VLOOKUP(AI1994,Catalogue!$F$2:$J$259,3,0))=16," ",VLOOKUP(AI1994,Catalogue!$F$2:$J$259,3,0))</f>
        <v xml:space="preserve"> </v>
      </c>
      <c r="AK1994" s="228">
        <f>IF(TYPE(VLOOKUP(AI1994,Catalogue!$F$2:$J$259,5,0))=16,0,VLOOKUP(AI1994,Catalogue!$F$2:$J$259,5,0))</f>
        <v>0</v>
      </c>
      <c r="AL1994" s="227"/>
      <c r="AM1994" s="228">
        <f t="shared" si="257"/>
        <v>0</v>
      </c>
      <c r="AN1994" s="228"/>
      <c r="AO1994" s="229">
        <f t="shared" si="255"/>
        <v>0</v>
      </c>
    </row>
    <row r="1995" spans="1:41" x14ac:dyDescent="0.2">
      <c r="A1995" s="227"/>
      <c r="B1995" s="227"/>
      <c r="C1995" s="227"/>
      <c r="D1995" s="227"/>
      <c r="E1995" s="227"/>
      <c r="F1995" s="227"/>
      <c r="G1995" s="227"/>
      <c r="H1995" s="227"/>
      <c r="I1995" s="227"/>
      <c r="J1995" s="227"/>
      <c r="K1995" s="227"/>
      <c r="L1995" s="228">
        <f>IF(TYPE(VLOOKUP(K1995,Catalogue!$F$2:$J$259,5,0))=16,0,VLOOKUP(K1995,Catalogue!$F$2:$J$259,5,0))</f>
        <v>0</v>
      </c>
      <c r="M1995" s="228"/>
      <c r="N1995" s="228">
        <f t="shared" si="251"/>
        <v>0</v>
      </c>
      <c r="O1995" s="227"/>
      <c r="P1995" s="228">
        <f>IF(TYPE(VLOOKUP(O1995,Catalogue!$F$2:$J$259,5,0))=16,0,VLOOKUP(O1995,Catalogue!$F$2:$J$259,5,0))</f>
        <v>0</v>
      </c>
      <c r="Q1995" s="228"/>
      <c r="R1995" s="228">
        <f t="shared" si="252"/>
        <v>0</v>
      </c>
      <c r="S1995" s="232"/>
      <c r="T1995" s="256" t="str">
        <f>IF(TYPE(VLOOKUP(S1995,Catalogue!$F$2:$J$259,3,0))=16," ",VLOOKUP(S1995,Catalogue!$F$2:$J$259,3,0))</f>
        <v xml:space="preserve"> </v>
      </c>
      <c r="U1995" s="228">
        <f>IF(TYPE(VLOOKUP(S1995,Catalogue!$F$2:$J$259,5,0))=16,0,VLOOKUP(S1995,Catalogue!$F$2:$J$259,5,0))</f>
        <v>0</v>
      </c>
      <c r="V1995" s="232"/>
      <c r="W1995" s="256" t="str">
        <f>IF(TYPE(VLOOKUP(V1995,Catalogue!$F$2:$J$259,3,0))=16," ",VLOOKUP(V1995,Catalogue!$F$2:$J$259,3,0))</f>
        <v xml:space="preserve"> </v>
      </c>
      <c r="X1995" s="228">
        <f>IF(TYPE(VLOOKUP(V1995,Catalogue!$F$2:$J$259,5,0))=16,0,VLOOKUP(V1995,Catalogue!$F$2:$J$259,5,0))</f>
        <v>0</v>
      </c>
      <c r="Y1995" s="232"/>
      <c r="Z1995" s="227" t="str">
        <f>IF(TYPE(VLOOKUP(Y1995,Catalogue!$F$2:$J$259,3,0))=16," ",VLOOKUP(Y1995,Catalogue!$F$2:$J$259,3,0))</f>
        <v xml:space="preserve"> </v>
      </c>
      <c r="AA1995" s="228">
        <f>IF(TYPE(VLOOKUP(Y1995,Catalogue!$F$2:$J$259,5,0))=16,0,VLOOKUP(Y1995,Catalogue!$F$2:$J$259,5,0))</f>
        <v>0</v>
      </c>
      <c r="AB1995" s="260"/>
      <c r="AC1995" s="260"/>
      <c r="AD1995" s="260"/>
      <c r="AE1995" s="260">
        <f t="shared" si="256"/>
        <v>0</v>
      </c>
      <c r="AF1995" s="228">
        <f t="shared" si="258"/>
        <v>0</v>
      </c>
      <c r="AG1995" s="228">
        <f t="shared" si="253"/>
        <v>0</v>
      </c>
      <c r="AH1995" s="228">
        <f t="shared" si="254"/>
        <v>0</v>
      </c>
      <c r="AI1995" s="232"/>
      <c r="AJ1995" s="227" t="str">
        <f>IF(TYPE(VLOOKUP(AI1995,Catalogue!$F$2:$J$259,3,0))=16," ",VLOOKUP(AI1995,Catalogue!$F$2:$J$259,3,0))</f>
        <v xml:space="preserve"> </v>
      </c>
      <c r="AK1995" s="228">
        <f>IF(TYPE(VLOOKUP(AI1995,Catalogue!$F$2:$J$259,5,0))=16,0,VLOOKUP(AI1995,Catalogue!$F$2:$J$259,5,0))</f>
        <v>0</v>
      </c>
      <c r="AL1995" s="227"/>
      <c r="AM1995" s="228">
        <f t="shared" si="257"/>
        <v>0</v>
      </c>
      <c r="AN1995" s="228"/>
      <c r="AO1995" s="229">
        <f t="shared" si="255"/>
        <v>0</v>
      </c>
    </row>
    <row r="1996" spans="1:41" x14ac:dyDescent="0.2">
      <c r="A1996" s="227"/>
      <c r="B1996" s="227"/>
      <c r="C1996" s="227"/>
      <c r="D1996" s="227"/>
      <c r="E1996" s="227"/>
      <c r="F1996" s="227"/>
      <c r="G1996" s="227"/>
      <c r="H1996" s="227"/>
      <c r="I1996" s="227"/>
      <c r="J1996" s="227"/>
      <c r="K1996" s="227"/>
      <c r="L1996" s="228">
        <f>IF(TYPE(VLOOKUP(K1996,Catalogue!$F$2:$J$259,5,0))=16,0,VLOOKUP(K1996,Catalogue!$F$2:$J$259,5,0))</f>
        <v>0</v>
      </c>
      <c r="M1996" s="228"/>
      <c r="N1996" s="228">
        <f t="shared" si="251"/>
        <v>0</v>
      </c>
      <c r="O1996" s="227"/>
      <c r="P1996" s="228">
        <f>IF(TYPE(VLOOKUP(O1996,Catalogue!$F$2:$J$259,5,0))=16,0,VLOOKUP(O1996,Catalogue!$F$2:$J$259,5,0))</f>
        <v>0</v>
      </c>
      <c r="Q1996" s="228"/>
      <c r="R1996" s="228">
        <f t="shared" si="252"/>
        <v>0</v>
      </c>
      <c r="S1996" s="232"/>
      <c r="T1996" s="256" t="str">
        <f>IF(TYPE(VLOOKUP(S1996,Catalogue!$F$2:$J$259,3,0))=16," ",VLOOKUP(S1996,Catalogue!$F$2:$J$259,3,0))</f>
        <v xml:space="preserve"> </v>
      </c>
      <c r="U1996" s="228">
        <f>IF(TYPE(VLOOKUP(S1996,Catalogue!$F$2:$J$259,5,0))=16,0,VLOOKUP(S1996,Catalogue!$F$2:$J$259,5,0))</f>
        <v>0</v>
      </c>
      <c r="V1996" s="232"/>
      <c r="W1996" s="256" t="str">
        <f>IF(TYPE(VLOOKUP(V1996,Catalogue!$F$2:$J$259,3,0))=16," ",VLOOKUP(V1996,Catalogue!$F$2:$J$259,3,0))</f>
        <v xml:space="preserve"> </v>
      </c>
      <c r="X1996" s="228">
        <f>IF(TYPE(VLOOKUP(V1996,Catalogue!$F$2:$J$259,5,0))=16,0,VLOOKUP(V1996,Catalogue!$F$2:$J$259,5,0))</f>
        <v>0</v>
      </c>
      <c r="Y1996" s="232"/>
      <c r="Z1996" s="227" t="str">
        <f>IF(TYPE(VLOOKUP(Y1996,Catalogue!$F$2:$J$259,3,0))=16," ",VLOOKUP(Y1996,Catalogue!$F$2:$J$259,3,0))</f>
        <v xml:space="preserve"> </v>
      </c>
      <c r="AA1996" s="228">
        <f>IF(TYPE(VLOOKUP(Y1996,Catalogue!$F$2:$J$259,5,0))=16,0,VLOOKUP(Y1996,Catalogue!$F$2:$J$259,5,0))</f>
        <v>0</v>
      </c>
      <c r="AB1996" s="260"/>
      <c r="AC1996" s="260"/>
      <c r="AD1996" s="260"/>
      <c r="AE1996" s="260">
        <f t="shared" si="256"/>
        <v>0</v>
      </c>
      <c r="AF1996" s="228">
        <f t="shared" si="258"/>
        <v>0</v>
      </c>
      <c r="AG1996" s="228">
        <f t="shared" si="253"/>
        <v>0</v>
      </c>
      <c r="AH1996" s="228">
        <f t="shared" si="254"/>
        <v>0</v>
      </c>
      <c r="AI1996" s="232"/>
      <c r="AJ1996" s="227" t="str">
        <f>IF(TYPE(VLOOKUP(AI1996,Catalogue!$F$2:$J$259,3,0))=16," ",VLOOKUP(AI1996,Catalogue!$F$2:$J$259,3,0))</f>
        <v xml:space="preserve"> </v>
      </c>
      <c r="AK1996" s="228">
        <f>IF(TYPE(VLOOKUP(AI1996,Catalogue!$F$2:$J$259,5,0))=16,0,VLOOKUP(AI1996,Catalogue!$F$2:$J$259,5,0))</f>
        <v>0</v>
      </c>
      <c r="AL1996" s="227"/>
      <c r="AM1996" s="228">
        <f t="shared" si="257"/>
        <v>0</v>
      </c>
      <c r="AN1996" s="228"/>
      <c r="AO1996" s="229">
        <f t="shared" si="255"/>
        <v>0</v>
      </c>
    </row>
    <row r="1997" spans="1:41" x14ac:dyDescent="0.2">
      <c r="A1997" s="227"/>
      <c r="B1997" s="227"/>
      <c r="C1997" s="227"/>
      <c r="D1997" s="227"/>
      <c r="E1997" s="227"/>
      <c r="F1997" s="227"/>
      <c r="G1997" s="227"/>
      <c r="H1997" s="227"/>
      <c r="I1997" s="227"/>
      <c r="J1997" s="227"/>
      <c r="K1997" s="227"/>
      <c r="L1997" s="228">
        <f>IF(TYPE(VLOOKUP(K1997,Catalogue!$F$2:$J$259,5,0))=16,0,VLOOKUP(K1997,Catalogue!$F$2:$J$259,5,0))</f>
        <v>0</v>
      </c>
      <c r="M1997" s="228"/>
      <c r="N1997" s="228">
        <f t="shared" ref="N1997:N2060" si="259">L1997*M1997</f>
        <v>0</v>
      </c>
      <c r="O1997" s="227"/>
      <c r="P1997" s="228">
        <f>IF(TYPE(VLOOKUP(O1997,Catalogue!$F$2:$J$259,5,0))=16,0,VLOOKUP(O1997,Catalogue!$F$2:$J$259,5,0))</f>
        <v>0</v>
      </c>
      <c r="Q1997" s="228"/>
      <c r="R1997" s="228">
        <f t="shared" ref="R1997:R2060" si="260">P1997*Q1997</f>
        <v>0</v>
      </c>
      <c r="S1997" s="232"/>
      <c r="T1997" s="256" t="str">
        <f>IF(TYPE(VLOOKUP(S1997,Catalogue!$F$2:$J$259,3,0))=16," ",VLOOKUP(S1997,Catalogue!$F$2:$J$259,3,0))</f>
        <v xml:space="preserve"> </v>
      </c>
      <c r="U1997" s="228">
        <f>IF(TYPE(VLOOKUP(S1997,Catalogue!$F$2:$J$259,5,0))=16,0,VLOOKUP(S1997,Catalogue!$F$2:$J$259,5,0))</f>
        <v>0</v>
      </c>
      <c r="V1997" s="232"/>
      <c r="W1997" s="256" t="str">
        <f>IF(TYPE(VLOOKUP(V1997,Catalogue!$F$2:$J$259,3,0))=16," ",VLOOKUP(V1997,Catalogue!$F$2:$J$259,3,0))</f>
        <v xml:space="preserve"> </v>
      </c>
      <c r="X1997" s="228">
        <f>IF(TYPE(VLOOKUP(V1997,Catalogue!$F$2:$J$259,5,0))=16,0,VLOOKUP(V1997,Catalogue!$F$2:$J$259,5,0))</f>
        <v>0</v>
      </c>
      <c r="Y1997" s="232"/>
      <c r="Z1997" s="227" t="str">
        <f>IF(TYPE(VLOOKUP(Y1997,Catalogue!$F$2:$J$259,3,0))=16," ",VLOOKUP(Y1997,Catalogue!$F$2:$J$259,3,0))</f>
        <v xml:space="preserve"> </v>
      </c>
      <c r="AA1997" s="228">
        <f>IF(TYPE(VLOOKUP(Y1997,Catalogue!$F$2:$J$259,5,0))=16,0,VLOOKUP(Y1997,Catalogue!$F$2:$J$259,5,0))</f>
        <v>0</v>
      </c>
      <c r="AB1997" s="260"/>
      <c r="AC1997" s="260"/>
      <c r="AD1997" s="260"/>
      <c r="AE1997" s="260">
        <f t="shared" si="256"/>
        <v>0</v>
      </c>
      <c r="AF1997" s="228">
        <f t="shared" si="258"/>
        <v>0</v>
      </c>
      <c r="AG1997" s="228">
        <f t="shared" si="253"/>
        <v>0</v>
      </c>
      <c r="AH1997" s="228">
        <f t="shared" si="254"/>
        <v>0</v>
      </c>
      <c r="AI1997" s="232"/>
      <c r="AJ1997" s="227" t="str">
        <f>IF(TYPE(VLOOKUP(AI1997,Catalogue!$F$2:$J$259,3,0))=16," ",VLOOKUP(AI1997,Catalogue!$F$2:$J$259,3,0))</f>
        <v xml:space="preserve"> </v>
      </c>
      <c r="AK1997" s="228">
        <f>IF(TYPE(VLOOKUP(AI1997,Catalogue!$F$2:$J$259,5,0))=16,0,VLOOKUP(AI1997,Catalogue!$F$2:$J$259,5,0))</f>
        <v>0</v>
      </c>
      <c r="AL1997" s="227"/>
      <c r="AM1997" s="228">
        <f t="shared" si="257"/>
        <v>0</v>
      </c>
      <c r="AN1997" s="228"/>
      <c r="AO1997" s="229">
        <f t="shared" si="255"/>
        <v>0</v>
      </c>
    </row>
    <row r="1998" spans="1:41" x14ac:dyDescent="0.2">
      <c r="A1998" s="227"/>
      <c r="B1998" s="227"/>
      <c r="C1998" s="227"/>
      <c r="D1998" s="227"/>
      <c r="E1998" s="227"/>
      <c r="F1998" s="227"/>
      <c r="G1998" s="227"/>
      <c r="H1998" s="227"/>
      <c r="I1998" s="227"/>
      <c r="J1998" s="227"/>
      <c r="K1998" s="227"/>
      <c r="L1998" s="228">
        <f>IF(TYPE(VLOOKUP(K1998,Catalogue!$F$2:$J$259,5,0))=16,0,VLOOKUP(K1998,Catalogue!$F$2:$J$259,5,0))</f>
        <v>0</v>
      </c>
      <c r="M1998" s="228"/>
      <c r="N1998" s="228">
        <f t="shared" si="259"/>
        <v>0</v>
      </c>
      <c r="O1998" s="227"/>
      <c r="P1998" s="228">
        <f>IF(TYPE(VLOOKUP(O1998,Catalogue!$F$2:$J$259,5,0))=16,0,VLOOKUP(O1998,Catalogue!$F$2:$J$259,5,0))</f>
        <v>0</v>
      </c>
      <c r="Q1998" s="228"/>
      <c r="R1998" s="228">
        <f t="shared" si="260"/>
        <v>0</v>
      </c>
      <c r="S1998" s="232"/>
      <c r="T1998" s="256" t="str">
        <f>IF(TYPE(VLOOKUP(S1998,Catalogue!$F$2:$J$259,3,0))=16," ",VLOOKUP(S1998,Catalogue!$F$2:$J$259,3,0))</f>
        <v xml:space="preserve"> </v>
      </c>
      <c r="U1998" s="228">
        <f>IF(TYPE(VLOOKUP(S1998,Catalogue!$F$2:$J$259,5,0))=16,0,VLOOKUP(S1998,Catalogue!$F$2:$J$259,5,0))</f>
        <v>0</v>
      </c>
      <c r="V1998" s="232"/>
      <c r="W1998" s="256" t="str">
        <f>IF(TYPE(VLOOKUP(V1998,Catalogue!$F$2:$J$259,3,0))=16," ",VLOOKUP(V1998,Catalogue!$F$2:$J$259,3,0))</f>
        <v xml:space="preserve"> </v>
      </c>
      <c r="X1998" s="228">
        <f>IF(TYPE(VLOOKUP(V1998,Catalogue!$F$2:$J$259,5,0))=16,0,VLOOKUP(V1998,Catalogue!$F$2:$J$259,5,0))</f>
        <v>0</v>
      </c>
      <c r="Y1998" s="232"/>
      <c r="Z1998" s="227" t="str">
        <f>IF(TYPE(VLOOKUP(Y1998,Catalogue!$F$2:$J$259,3,0))=16," ",VLOOKUP(Y1998,Catalogue!$F$2:$J$259,3,0))</f>
        <v xml:space="preserve"> </v>
      </c>
      <c r="AA1998" s="228">
        <f>IF(TYPE(VLOOKUP(Y1998,Catalogue!$F$2:$J$259,5,0))=16,0,VLOOKUP(Y1998,Catalogue!$F$2:$J$259,5,0))</f>
        <v>0</v>
      </c>
      <c r="AB1998" s="260"/>
      <c r="AC1998" s="260"/>
      <c r="AD1998" s="260"/>
      <c r="AE1998" s="260">
        <f t="shared" si="256"/>
        <v>0</v>
      </c>
      <c r="AF1998" s="228">
        <f t="shared" si="258"/>
        <v>0</v>
      </c>
      <c r="AG1998" s="228">
        <f t="shared" si="253"/>
        <v>0</v>
      </c>
      <c r="AH1998" s="228">
        <f t="shared" si="254"/>
        <v>0</v>
      </c>
      <c r="AI1998" s="232"/>
      <c r="AJ1998" s="227" t="str">
        <f>IF(TYPE(VLOOKUP(AI1998,Catalogue!$F$2:$J$259,3,0))=16," ",VLOOKUP(AI1998,Catalogue!$F$2:$J$259,3,0))</f>
        <v xml:space="preserve"> </v>
      </c>
      <c r="AK1998" s="228">
        <f>IF(TYPE(VLOOKUP(AI1998,Catalogue!$F$2:$J$259,5,0))=16,0,VLOOKUP(AI1998,Catalogue!$F$2:$J$259,5,0))</f>
        <v>0</v>
      </c>
      <c r="AL1998" s="227"/>
      <c r="AM1998" s="228">
        <f t="shared" si="257"/>
        <v>0</v>
      </c>
      <c r="AN1998" s="228"/>
      <c r="AO1998" s="229">
        <f t="shared" si="255"/>
        <v>0</v>
      </c>
    </row>
    <row r="1999" spans="1:41" x14ac:dyDescent="0.2">
      <c r="A1999" s="227"/>
      <c r="B1999" s="227"/>
      <c r="C1999" s="227"/>
      <c r="D1999" s="227"/>
      <c r="E1999" s="227"/>
      <c r="F1999" s="227"/>
      <c r="G1999" s="227"/>
      <c r="H1999" s="227"/>
      <c r="I1999" s="227"/>
      <c r="J1999" s="227"/>
      <c r="K1999" s="227"/>
      <c r="L1999" s="228">
        <f>IF(TYPE(VLOOKUP(K1999,Catalogue!$F$2:$J$259,5,0))=16,0,VLOOKUP(K1999,Catalogue!$F$2:$J$259,5,0))</f>
        <v>0</v>
      </c>
      <c r="M1999" s="228"/>
      <c r="N1999" s="228">
        <f t="shared" si="259"/>
        <v>0</v>
      </c>
      <c r="O1999" s="227"/>
      <c r="P1999" s="228">
        <f>IF(TYPE(VLOOKUP(O1999,Catalogue!$F$2:$J$259,5,0))=16,0,VLOOKUP(O1999,Catalogue!$F$2:$J$259,5,0))</f>
        <v>0</v>
      </c>
      <c r="Q1999" s="228"/>
      <c r="R1999" s="228">
        <f t="shared" si="260"/>
        <v>0</v>
      </c>
      <c r="S1999" s="232"/>
      <c r="T1999" s="256" t="str">
        <f>IF(TYPE(VLOOKUP(S1999,Catalogue!$F$2:$J$259,3,0))=16," ",VLOOKUP(S1999,Catalogue!$F$2:$J$259,3,0))</f>
        <v xml:space="preserve"> </v>
      </c>
      <c r="U1999" s="228">
        <f>IF(TYPE(VLOOKUP(S1999,Catalogue!$F$2:$J$259,5,0))=16,0,VLOOKUP(S1999,Catalogue!$F$2:$J$259,5,0))</f>
        <v>0</v>
      </c>
      <c r="V1999" s="232"/>
      <c r="W1999" s="256" t="str">
        <f>IF(TYPE(VLOOKUP(V1999,Catalogue!$F$2:$J$259,3,0))=16," ",VLOOKUP(V1999,Catalogue!$F$2:$J$259,3,0))</f>
        <v xml:space="preserve"> </v>
      </c>
      <c r="X1999" s="228">
        <f>IF(TYPE(VLOOKUP(V1999,Catalogue!$F$2:$J$259,5,0))=16,0,VLOOKUP(V1999,Catalogue!$F$2:$J$259,5,0))</f>
        <v>0</v>
      </c>
      <c r="Y1999" s="232"/>
      <c r="Z1999" s="227" t="str">
        <f>IF(TYPE(VLOOKUP(Y1999,Catalogue!$F$2:$J$259,3,0))=16," ",VLOOKUP(Y1999,Catalogue!$F$2:$J$259,3,0))</f>
        <v xml:space="preserve"> </v>
      </c>
      <c r="AA1999" s="228">
        <f>IF(TYPE(VLOOKUP(Y1999,Catalogue!$F$2:$J$259,5,0))=16,0,VLOOKUP(Y1999,Catalogue!$F$2:$J$259,5,0))</f>
        <v>0</v>
      </c>
      <c r="AB1999" s="260"/>
      <c r="AC1999" s="260"/>
      <c r="AD1999" s="260"/>
      <c r="AE1999" s="260">
        <f t="shared" si="256"/>
        <v>0</v>
      </c>
      <c r="AF1999" s="228">
        <f t="shared" si="258"/>
        <v>0</v>
      </c>
      <c r="AG1999" s="228">
        <f t="shared" si="253"/>
        <v>0</v>
      </c>
      <c r="AH1999" s="228">
        <f t="shared" si="254"/>
        <v>0</v>
      </c>
      <c r="AI1999" s="232"/>
      <c r="AJ1999" s="227" t="str">
        <f>IF(TYPE(VLOOKUP(AI1999,Catalogue!$F$2:$J$259,3,0))=16," ",VLOOKUP(AI1999,Catalogue!$F$2:$J$259,3,0))</f>
        <v xml:space="preserve"> </v>
      </c>
      <c r="AK1999" s="228">
        <f>IF(TYPE(VLOOKUP(AI1999,Catalogue!$F$2:$J$259,5,0))=16,0,VLOOKUP(AI1999,Catalogue!$F$2:$J$259,5,0))</f>
        <v>0</v>
      </c>
      <c r="AL1999" s="227"/>
      <c r="AM1999" s="228">
        <f t="shared" si="257"/>
        <v>0</v>
      </c>
      <c r="AN1999" s="228"/>
      <c r="AO1999" s="229">
        <f t="shared" si="255"/>
        <v>0</v>
      </c>
    </row>
    <row r="2000" spans="1:41" x14ac:dyDescent="0.2">
      <c r="A2000" s="227"/>
      <c r="B2000" s="227"/>
      <c r="C2000" s="227"/>
      <c r="D2000" s="227"/>
      <c r="E2000" s="227"/>
      <c r="F2000" s="227"/>
      <c r="G2000" s="227"/>
      <c r="H2000" s="227"/>
      <c r="I2000" s="227"/>
      <c r="J2000" s="227"/>
      <c r="K2000" s="227"/>
      <c r="L2000" s="228">
        <f>IF(TYPE(VLOOKUP(K2000,Catalogue!$F$2:$J$259,5,0))=16,0,VLOOKUP(K2000,Catalogue!$F$2:$J$259,5,0))</f>
        <v>0</v>
      </c>
      <c r="M2000" s="228"/>
      <c r="N2000" s="228">
        <f t="shared" si="259"/>
        <v>0</v>
      </c>
      <c r="O2000" s="227"/>
      <c r="P2000" s="228">
        <f>IF(TYPE(VLOOKUP(O2000,Catalogue!$F$2:$J$259,5,0))=16,0,VLOOKUP(O2000,Catalogue!$F$2:$J$259,5,0))</f>
        <v>0</v>
      </c>
      <c r="Q2000" s="228"/>
      <c r="R2000" s="228">
        <f t="shared" si="260"/>
        <v>0</v>
      </c>
      <c r="S2000" s="232"/>
      <c r="T2000" s="256" t="str">
        <f>IF(TYPE(VLOOKUP(S2000,Catalogue!$F$2:$J$259,3,0))=16," ",VLOOKUP(S2000,Catalogue!$F$2:$J$259,3,0))</f>
        <v xml:space="preserve"> </v>
      </c>
      <c r="U2000" s="228">
        <f>IF(TYPE(VLOOKUP(S2000,Catalogue!$F$2:$J$259,5,0))=16,0,VLOOKUP(S2000,Catalogue!$F$2:$J$259,5,0))</f>
        <v>0</v>
      </c>
      <c r="V2000" s="232"/>
      <c r="W2000" s="256" t="str">
        <f>IF(TYPE(VLOOKUP(V2000,Catalogue!$F$2:$J$259,3,0))=16," ",VLOOKUP(V2000,Catalogue!$F$2:$J$259,3,0))</f>
        <v xml:space="preserve"> </v>
      </c>
      <c r="X2000" s="228">
        <f>IF(TYPE(VLOOKUP(V2000,Catalogue!$F$2:$J$259,5,0))=16,0,VLOOKUP(V2000,Catalogue!$F$2:$J$259,5,0))</f>
        <v>0</v>
      </c>
      <c r="Y2000" s="232"/>
      <c r="Z2000" s="227" t="str">
        <f>IF(TYPE(VLOOKUP(Y2000,Catalogue!$F$2:$J$259,3,0))=16," ",VLOOKUP(Y2000,Catalogue!$F$2:$J$259,3,0))</f>
        <v xml:space="preserve"> </v>
      </c>
      <c r="AA2000" s="228">
        <f>IF(TYPE(VLOOKUP(Y2000,Catalogue!$F$2:$J$259,5,0))=16,0,VLOOKUP(Y2000,Catalogue!$F$2:$J$259,5,0))</f>
        <v>0</v>
      </c>
      <c r="AB2000" s="260"/>
      <c r="AC2000" s="260"/>
      <c r="AD2000" s="260"/>
      <c r="AE2000" s="260">
        <f t="shared" si="256"/>
        <v>0</v>
      </c>
      <c r="AF2000" s="228">
        <f t="shared" si="258"/>
        <v>0</v>
      </c>
      <c r="AG2000" s="228">
        <f t="shared" si="253"/>
        <v>0</v>
      </c>
      <c r="AH2000" s="228">
        <f t="shared" si="254"/>
        <v>0</v>
      </c>
      <c r="AI2000" s="232"/>
      <c r="AJ2000" s="227" t="str">
        <f>IF(TYPE(VLOOKUP(AI2000,Catalogue!$F$2:$J$259,3,0))=16," ",VLOOKUP(AI2000,Catalogue!$F$2:$J$259,3,0))</f>
        <v xml:space="preserve"> </v>
      </c>
      <c r="AK2000" s="228">
        <f>IF(TYPE(VLOOKUP(AI2000,Catalogue!$F$2:$J$259,5,0))=16,0,VLOOKUP(AI2000,Catalogue!$F$2:$J$259,5,0))</f>
        <v>0</v>
      </c>
      <c r="AL2000" s="227"/>
      <c r="AM2000" s="228">
        <f t="shared" si="257"/>
        <v>0</v>
      </c>
      <c r="AN2000" s="228"/>
      <c r="AO2000" s="229">
        <f t="shared" si="255"/>
        <v>0</v>
      </c>
    </row>
    <row r="2001" spans="1:41" x14ac:dyDescent="0.2">
      <c r="A2001" s="227"/>
      <c r="B2001" s="227"/>
      <c r="C2001" s="227"/>
      <c r="D2001" s="227"/>
      <c r="E2001" s="227"/>
      <c r="F2001" s="227"/>
      <c r="G2001" s="227"/>
      <c r="H2001" s="227"/>
      <c r="I2001" s="227"/>
      <c r="J2001" s="227"/>
      <c r="K2001" s="227"/>
      <c r="L2001" s="228">
        <f>IF(TYPE(VLOOKUP(K2001,Catalogue!$F$2:$J$259,5,0))=16,0,VLOOKUP(K2001,Catalogue!$F$2:$J$259,5,0))</f>
        <v>0</v>
      </c>
      <c r="M2001" s="228"/>
      <c r="N2001" s="228">
        <f t="shared" si="259"/>
        <v>0</v>
      </c>
      <c r="O2001" s="227"/>
      <c r="P2001" s="228">
        <f>IF(TYPE(VLOOKUP(O2001,Catalogue!$F$2:$J$259,5,0))=16,0,VLOOKUP(O2001,Catalogue!$F$2:$J$259,5,0))</f>
        <v>0</v>
      </c>
      <c r="Q2001" s="228"/>
      <c r="R2001" s="228">
        <f t="shared" si="260"/>
        <v>0</v>
      </c>
      <c r="S2001" s="232"/>
      <c r="T2001" s="256" t="str">
        <f>IF(TYPE(VLOOKUP(S2001,Catalogue!$F$2:$J$259,3,0))=16," ",VLOOKUP(S2001,Catalogue!$F$2:$J$259,3,0))</f>
        <v xml:space="preserve"> </v>
      </c>
      <c r="U2001" s="228">
        <f>IF(TYPE(VLOOKUP(S2001,Catalogue!$F$2:$J$259,5,0))=16,0,VLOOKUP(S2001,Catalogue!$F$2:$J$259,5,0))</f>
        <v>0</v>
      </c>
      <c r="V2001" s="232"/>
      <c r="W2001" s="256" t="str">
        <f>IF(TYPE(VLOOKUP(V2001,Catalogue!$F$2:$J$259,3,0))=16," ",VLOOKUP(V2001,Catalogue!$F$2:$J$259,3,0))</f>
        <v xml:space="preserve"> </v>
      </c>
      <c r="X2001" s="228">
        <f>IF(TYPE(VLOOKUP(V2001,Catalogue!$F$2:$J$259,5,0))=16,0,VLOOKUP(V2001,Catalogue!$F$2:$J$259,5,0))</f>
        <v>0</v>
      </c>
      <c r="Y2001" s="232"/>
      <c r="Z2001" s="227" t="str">
        <f>IF(TYPE(VLOOKUP(Y2001,Catalogue!$F$2:$J$259,3,0))=16," ",VLOOKUP(Y2001,Catalogue!$F$2:$J$259,3,0))</f>
        <v xml:space="preserve"> </v>
      </c>
      <c r="AA2001" s="228">
        <f>IF(TYPE(VLOOKUP(Y2001,Catalogue!$F$2:$J$259,5,0))=16,0,VLOOKUP(Y2001,Catalogue!$F$2:$J$259,5,0))</f>
        <v>0</v>
      </c>
      <c r="AB2001" s="260"/>
      <c r="AC2001" s="260"/>
      <c r="AD2001" s="260"/>
      <c r="AE2001" s="260">
        <f t="shared" si="256"/>
        <v>0</v>
      </c>
      <c r="AF2001" s="228">
        <f t="shared" si="258"/>
        <v>0</v>
      </c>
      <c r="AG2001" s="228">
        <f t="shared" si="253"/>
        <v>0</v>
      </c>
      <c r="AH2001" s="228">
        <f t="shared" si="254"/>
        <v>0</v>
      </c>
      <c r="AI2001" s="232"/>
      <c r="AJ2001" s="227" t="str">
        <f>IF(TYPE(VLOOKUP(AI2001,Catalogue!$F$2:$J$259,3,0))=16," ",VLOOKUP(AI2001,Catalogue!$F$2:$J$259,3,0))</f>
        <v xml:space="preserve"> </v>
      </c>
      <c r="AK2001" s="228">
        <f>IF(TYPE(VLOOKUP(AI2001,Catalogue!$F$2:$J$259,5,0))=16,0,VLOOKUP(AI2001,Catalogue!$F$2:$J$259,5,0))</f>
        <v>0</v>
      </c>
      <c r="AL2001" s="227"/>
      <c r="AM2001" s="228">
        <f t="shared" si="257"/>
        <v>0</v>
      </c>
      <c r="AN2001" s="228"/>
      <c r="AO2001" s="229">
        <f t="shared" si="255"/>
        <v>0</v>
      </c>
    </row>
    <row r="2002" spans="1:41" x14ac:dyDescent="0.2">
      <c r="A2002" s="227"/>
      <c r="B2002" s="227"/>
      <c r="C2002" s="227"/>
      <c r="D2002" s="227"/>
      <c r="E2002" s="227"/>
      <c r="F2002" s="227"/>
      <c r="G2002" s="227"/>
      <c r="H2002" s="227"/>
      <c r="I2002" s="227"/>
      <c r="J2002" s="227"/>
      <c r="K2002" s="227"/>
      <c r="L2002" s="228">
        <f>IF(TYPE(VLOOKUP(K2002,Catalogue!$F$2:$J$259,5,0))=16,0,VLOOKUP(K2002,Catalogue!$F$2:$J$259,5,0))</f>
        <v>0</v>
      </c>
      <c r="M2002" s="228"/>
      <c r="N2002" s="228">
        <f t="shared" si="259"/>
        <v>0</v>
      </c>
      <c r="O2002" s="227"/>
      <c r="P2002" s="228">
        <f>IF(TYPE(VLOOKUP(O2002,Catalogue!$F$2:$J$259,5,0))=16,0,VLOOKUP(O2002,Catalogue!$F$2:$J$259,5,0))</f>
        <v>0</v>
      </c>
      <c r="Q2002" s="228"/>
      <c r="R2002" s="228">
        <f t="shared" si="260"/>
        <v>0</v>
      </c>
      <c r="S2002" s="232"/>
      <c r="T2002" s="256" t="str">
        <f>IF(TYPE(VLOOKUP(S2002,Catalogue!$F$2:$J$259,3,0))=16," ",VLOOKUP(S2002,Catalogue!$F$2:$J$259,3,0))</f>
        <v xml:space="preserve"> </v>
      </c>
      <c r="U2002" s="228">
        <f>IF(TYPE(VLOOKUP(S2002,Catalogue!$F$2:$J$259,5,0))=16,0,VLOOKUP(S2002,Catalogue!$F$2:$J$259,5,0))</f>
        <v>0</v>
      </c>
      <c r="V2002" s="232"/>
      <c r="W2002" s="256" t="str">
        <f>IF(TYPE(VLOOKUP(V2002,Catalogue!$F$2:$J$259,3,0))=16," ",VLOOKUP(V2002,Catalogue!$F$2:$J$259,3,0))</f>
        <v xml:space="preserve"> </v>
      </c>
      <c r="X2002" s="228">
        <f>IF(TYPE(VLOOKUP(V2002,Catalogue!$F$2:$J$259,5,0))=16,0,VLOOKUP(V2002,Catalogue!$F$2:$J$259,5,0))</f>
        <v>0</v>
      </c>
      <c r="Y2002" s="232"/>
      <c r="Z2002" s="227" t="str">
        <f>IF(TYPE(VLOOKUP(Y2002,Catalogue!$F$2:$J$259,3,0))=16," ",VLOOKUP(Y2002,Catalogue!$F$2:$J$259,3,0))</f>
        <v xml:space="preserve"> </v>
      </c>
      <c r="AA2002" s="228">
        <f>IF(TYPE(VLOOKUP(Y2002,Catalogue!$F$2:$J$259,5,0))=16,0,VLOOKUP(Y2002,Catalogue!$F$2:$J$259,5,0))</f>
        <v>0</v>
      </c>
      <c r="AB2002" s="260"/>
      <c r="AC2002" s="260"/>
      <c r="AD2002" s="260"/>
      <c r="AE2002" s="260">
        <f t="shared" si="256"/>
        <v>0</v>
      </c>
      <c r="AF2002" s="228">
        <f t="shared" si="258"/>
        <v>0</v>
      </c>
      <c r="AG2002" s="228">
        <f t="shared" si="253"/>
        <v>0</v>
      </c>
      <c r="AH2002" s="228">
        <f t="shared" si="254"/>
        <v>0</v>
      </c>
      <c r="AI2002" s="232"/>
      <c r="AJ2002" s="227" t="str">
        <f>IF(TYPE(VLOOKUP(AI2002,Catalogue!$F$2:$J$259,3,0))=16," ",VLOOKUP(AI2002,Catalogue!$F$2:$J$259,3,0))</f>
        <v xml:space="preserve"> </v>
      </c>
      <c r="AK2002" s="228">
        <f>IF(TYPE(VLOOKUP(AI2002,Catalogue!$F$2:$J$259,5,0))=16,0,VLOOKUP(AI2002,Catalogue!$F$2:$J$259,5,0))</f>
        <v>0</v>
      </c>
      <c r="AL2002" s="227"/>
      <c r="AM2002" s="228">
        <f t="shared" si="257"/>
        <v>0</v>
      </c>
      <c r="AN2002" s="228"/>
      <c r="AO2002" s="229">
        <f t="shared" si="255"/>
        <v>0</v>
      </c>
    </row>
    <row r="2003" spans="1:41" x14ac:dyDescent="0.2">
      <c r="A2003" s="227"/>
      <c r="B2003" s="227"/>
      <c r="C2003" s="227"/>
      <c r="D2003" s="227"/>
      <c r="E2003" s="227"/>
      <c r="F2003" s="227"/>
      <c r="G2003" s="227"/>
      <c r="H2003" s="227"/>
      <c r="I2003" s="227"/>
      <c r="J2003" s="227"/>
      <c r="K2003" s="227"/>
      <c r="L2003" s="228">
        <f>IF(TYPE(VLOOKUP(K2003,Catalogue!$F$2:$J$259,5,0))=16,0,VLOOKUP(K2003,Catalogue!$F$2:$J$259,5,0))</f>
        <v>0</v>
      </c>
      <c r="M2003" s="228"/>
      <c r="N2003" s="228">
        <f t="shared" si="259"/>
        <v>0</v>
      </c>
      <c r="O2003" s="227"/>
      <c r="P2003" s="228">
        <f>IF(TYPE(VLOOKUP(O2003,Catalogue!$F$2:$J$259,5,0))=16,0,VLOOKUP(O2003,Catalogue!$F$2:$J$259,5,0))</f>
        <v>0</v>
      </c>
      <c r="Q2003" s="228"/>
      <c r="R2003" s="228">
        <f t="shared" si="260"/>
        <v>0</v>
      </c>
      <c r="S2003" s="232"/>
      <c r="T2003" s="256" t="str">
        <f>IF(TYPE(VLOOKUP(S2003,Catalogue!$F$2:$J$259,3,0))=16," ",VLOOKUP(S2003,Catalogue!$F$2:$J$259,3,0))</f>
        <v xml:space="preserve"> </v>
      </c>
      <c r="U2003" s="228">
        <f>IF(TYPE(VLOOKUP(S2003,Catalogue!$F$2:$J$259,5,0))=16,0,VLOOKUP(S2003,Catalogue!$F$2:$J$259,5,0))</f>
        <v>0</v>
      </c>
      <c r="V2003" s="232"/>
      <c r="W2003" s="256" t="str">
        <f>IF(TYPE(VLOOKUP(V2003,Catalogue!$F$2:$J$259,3,0))=16," ",VLOOKUP(V2003,Catalogue!$F$2:$J$259,3,0))</f>
        <v xml:space="preserve"> </v>
      </c>
      <c r="X2003" s="228">
        <f>IF(TYPE(VLOOKUP(V2003,Catalogue!$F$2:$J$259,5,0))=16,0,VLOOKUP(V2003,Catalogue!$F$2:$J$259,5,0))</f>
        <v>0</v>
      </c>
      <c r="Y2003" s="232"/>
      <c r="Z2003" s="227" t="str">
        <f>IF(TYPE(VLOOKUP(Y2003,Catalogue!$F$2:$J$259,3,0))=16," ",VLOOKUP(Y2003,Catalogue!$F$2:$J$259,3,0))</f>
        <v xml:space="preserve"> </v>
      </c>
      <c r="AA2003" s="228">
        <f>IF(TYPE(VLOOKUP(Y2003,Catalogue!$F$2:$J$259,5,0))=16,0,VLOOKUP(Y2003,Catalogue!$F$2:$J$259,5,0))</f>
        <v>0</v>
      </c>
      <c r="AB2003" s="260"/>
      <c r="AC2003" s="260"/>
      <c r="AD2003" s="260"/>
      <c r="AE2003" s="260">
        <f t="shared" si="256"/>
        <v>0</v>
      </c>
      <c r="AF2003" s="228">
        <f t="shared" si="258"/>
        <v>0</v>
      </c>
      <c r="AG2003" s="228">
        <f t="shared" si="253"/>
        <v>0</v>
      </c>
      <c r="AH2003" s="228">
        <f t="shared" si="254"/>
        <v>0</v>
      </c>
      <c r="AI2003" s="232"/>
      <c r="AJ2003" s="227" t="str">
        <f>IF(TYPE(VLOOKUP(AI2003,Catalogue!$F$2:$J$259,3,0))=16," ",VLOOKUP(AI2003,Catalogue!$F$2:$J$259,3,0))</f>
        <v xml:space="preserve"> </v>
      </c>
      <c r="AK2003" s="228">
        <f>IF(TYPE(VLOOKUP(AI2003,Catalogue!$F$2:$J$259,5,0))=16,0,VLOOKUP(AI2003,Catalogue!$F$2:$J$259,5,0))</f>
        <v>0</v>
      </c>
      <c r="AL2003" s="227"/>
      <c r="AM2003" s="228">
        <f t="shared" si="257"/>
        <v>0</v>
      </c>
      <c r="AN2003" s="228"/>
      <c r="AO2003" s="229">
        <f t="shared" si="255"/>
        <v>0</v>
      </c>
    </row>
    <row r="2004" spans="1:41" x14ac:dyDescent="0.2">
      <c r="A2004" s="227"/>
      <c r="B2004" s="227"/>
      <c r="C2004" s="227"/>
      <c r="D2004" s="227"/>
      <c r="E2004" s="227"/>
      <c r="F2004" s="227"/>
      <c r="G2004" s="227"/>
      <c r="H2004" s="227"/>
      <c r="I2004" s="227"/>
      <c r="J2004" s="227"/>
      <c r="K2004" s="227"/>
      <c r="L2004" s="228">
        <f>IF(TYPE(VLOOKUP(K2004,Catalogue!$F$2:$J$259,5,0))=16,0,VLOOKUP(K2004,Catalogue!$F$2:$J$259,5,0))</f>
        <v>0</v>
      </c>
      <c r="M2004" s="228"/>
      <c r="N2004" s="228">
        <f t="shared" si="259"/>
        <v>0</v>
      </c>
      <c r="O2004" s="227"/>
      <c r="P2004" s="228">
        <f>IF(TYPE(VLOOKUP(O2004,Catalogue!$F$2:$J$259,5,0))=16,0,VLOOKUP(O2004,Catalogue!$F$2:$J$259,5,0))</f>
        <v>0</v>
      </c>
      <c r="Q2004" s="228"/>
      <c r="R2004" s="228">
        <f t="shared" si="260"/>
        <v>0</v>
      </c>
      <c r="S2004" s="232"/>
      <c r="T2004" s="256" t="str">
        <f>IF(TYPE(VLOOKUP(S2004,Catalogue!$F$2:$J$259,3,0))=16," ",VLOOKUP(S2004,Catalogue!$F$2:$J$259,3,0))</f>
        <v xml:space="preserve"> </v>
      </c>
      <c r="U2004" s="228">
        <f>IF(TYPE(VLOOKUP(S2004,Catalogue!$F$2:$J$259,5,0))=16,0,VLOOKUP(S2004,Catalogue!$F$2:$J$259,5,0))</f>
        <v>0</v>
      </c>
      <c r="V2004" s="232"/>
      <c r="W2004" s="256" t="str">
        <f>IF(TYPE(VLOOKUP(V2004,Catalogue!$F$2:$J$259,3,0))=16," ",VLOOKUP(V2004,Catalogue!$F$2:$J$259,3,0))</f>
        <v xml:space="preserve"> </v>
      </c>
      <c r="X2004" s="228">
        <f>IF(TYPE(VLOOKUP(V2004,Catalogue!$F$2:$J$259,5,0))=16,0,VLOOKUP(V2004,Catalogue!$F$2:$J$259,5,0))</f>
        <v>0</v>
      </c>
      <c r="Y2004" s="232"/>
      <c r="Z2004" s="227" t="str">
        <f>IF(TYPE(VLOOKUP(Y2004,Catalogue!$F$2:$J$259,3,0))=16," ",VLOOKUP(Y2004,Catalogue!$F$2:$J$259,3,0))</f>
        <v xml:space="preserve"> </v>
      </c>
      <c r="AA2004" s="228">
        <f>IF(TYPE(VLOOKUP(Y2004,Catalogue!$F$2:$J$259,5,0))=16,0,VLOOKUP(Y2004,Catalogue!$F$2:$J$259,5,0))</f>
        <v>0</v>
      </c>
      <c r="AB2004" s="260"/>
      <c r="AC2004" s="260"/>
      <c r="AD2004" s="260"/>
      <c r="AE2004" s="260">
        <f t="shared" si="256"/>
        <v>0</v>
      </c>
      <c r="AF2004" s="228">
        <f t="shared" si="258"/>
        <v>0</v>
      </c>
      <c r="AG2004" s="228">
        <f t="shared" si="253"/>
        <v>0</v>
      </c>
      <c r="AH2004" s="228">
        <f t="shared" si="254"/>
        <v>0</v>
      </c>
      <c r="AI2004" s="232"/>
      <c r="AJ2004" s="227" t="str">
        <f>IF(TYPE(VLOOKUP(AI2004,Catalogue!$F$2:$J$259,3,0))=16," ",VLOOKUP(AI2004,Catalogue!$F$2:$J$259,3,0))</f>
        <v xml:space="preserve"> </v>
      </c>
      <c r="AK2004" s="228">
        <f>IF(TYPE(VLOOKUP(AI2004,Catalogue!$F$2:$J$259,5,0))=16,0,VLOOKUP(AI2004,Catalogue!$F$2:$J$259,5,0))</f>
        <v>0</v>
      </c>
      <c r="AL2004" s="227"/>
      <c r="AM2004" s="228">
        <f t="shared" si="257"/>
        <v>0</v>
      </c>
      <c r="AN2004" s="228"/>
      <c r="AO2004" s="229">
        <f t="shared" si="255"/>
        <v>0</v>
      </c>
    </row>
    <row r="2005" spans="1:41" x14ac:dyDescent="0.2">
      <c r="A2005" s="227"/>
      <c r="B2005" s="227"/>
      <c r="C2005" s="227"/>
      <c r="D2005" s="227"/>
      <c r="E2005" s="227"/>
      <c r="F2005" s="227"/>
      <c r="G2005" s="227"/>
      <c r="H2005" s="227"/>
      <c r="I2005" s="227"/>
      <c r="J2005" s="227"/>
      <c r="K2005" s="227"/>
      <c r="L2005" s="228">
        <f>IF(TYPE(VLOOKUP(K2005,Catalogue!$F$2:$J$259,5,0))=16,0,VLOOKUP(K2005,Catalogue!$F$2:$J$259,5,0))</f>
        <v>0</v>
      </c>
      <c r="M2005" s="228"/>
      <c r="N2005" s="228">
        <f t="shared" si="259"/>
        <v>0</v>
      </c>
      <c r="O2005" s="227"/>
      <c r="P2005" s="228">
        <f>IF(TYPE(VLOOKUP(O2005,Catalogue!$F$2:$J$259,5,0))=16,0,VLOOKUP(O2005,Catalogue!$F$2:$J$259,5,0))</f>
        <v>0</v>
      </c>
      <c r="Q2005" s="228"/>
      <c r="R2005" s="228">
        <f t="shared" si="260"/>
        <v>0</v>
      </c>
      <c r="S2005" s="232"/>
      <c r="T2005" s="256" t="str">
        <f>IF(TYPE(VLOOKUP(S2005,Catalogue!$F$2:$J$259,3,0))=16," ",VLOOKUP(S2005,Catalogue!$F$2:$J$259,3,0))</f>
        <v xml:space="preserve"> </v>
      </c>
      <c r="U2005" s="228">
        <f>IF(TYPE(VLOOKUP(S2005,Catalogue!$F$2:$J$259,5,0))=16,0,VLOOKUP(S2005,Catalogue!$F$2:$J$259,5,0))</f>
        <v>0</v>
      </c>
      <c r="V2005" s="232"/>
      <c r="W2005" s="256" t="str">
        <f>IF(TYPE(VLOOKUP(V2005,Catalogue!$F$2:$J$259,3,0))=16," ",VLOOKUP(V2005,Catalogue!$F$2:$J$259,3,0))</f>
        <v xml:space="preserve"> </v>
      </c>
      <c r="X2005" s="228">
        <f>IF(TYPE(VLOOKUP(V2005,Catalogue!$F$2:$J$259,5,0))=16,0,VLOOKUP(V2005,Catalogue!$F$2:$J$259,5,0))</f>
        <v>0</v>
      </c>
      <c r="Y2005" s="232"/>
      <c r="Z2005" s="227" t="str">
        <f>IF(TYPE(VLOOKUP(Y2005,Catalogue!$F$2:$J$259,3,0))=16," ",VLOOKUP(Y2005,Catalogue!$F$2:$J$259,3,0))</f>
        <v xml:space="preserve"> </v>
      </c>
      <c r="AA2005" s="228">
        <f>IF(TYPE(VLOOKUP(Y2005,Catalogue!$F$2:$J$259,5,0))=16,0,VLOOKUP(Y2005,Catalogue!$F$2:$J$259,5,0))</f>
        <v>0</v>
      </c>
      <c r="AB2005" s="260"/>
      <c r="AC2005" s="260"/>
      <c r="AD2005" s="260"/>
      <c r="AE2005" s="260">
        <f t="shared" si="256"/>
        <v>0</v>
      </c>
      <c r="AF2005" s="228">
        <f t="shared" si="258"/>
        <v>0</v>
      </c>
      <c r="AG2005" s="228">
        <f t="shared" si="253"/>
        <v>0</v>
      </c>
      <c r="AH2005" s="228">
        <f t="shared" si="254"/>
        <v>0</v>
      </c>
      <c r="AI2005" s="232"/>
      <c r="AJ2005" s="227" t="str">
        <f>IF(TYPE(VLOOKUP(AI2005,Catalogue!$F$2:$J$259,3,0))=16," ",VLOOKUP(AI2005,Catalogue!$F$2:$J$259,3,0))</f>
        <v xml:space="preserve"> </v>
      </c>
      <c r="AK2005" s="228">
        <f>IF(TYPE(VLOOKUP(AI2005,Catalogue!$F$2:$J$259,5,0))=16,0,VLOOKUP(AI2005,Catalogue!$F$2:$J$259,5,0))</f>
        <v>0</v>
      </c>
      <c r="AL2005" s="227"/>
      <c r="AM2005" s="228">
        <f t="shared" si="257"/>
        <v>0</v>
      </c>
      <c r="AN2005" s="228"/>
      <c r="AO2005" s="229">
        <f t="shared" si="255"/>
        <v>0</v>
      </c>
    </row>
    <row r="2006" spans="1:41" x14ac:dyDescent="0.2">
      <c r="A2006" s="227"/>
      <c r="B2006" s="227"/>
      <c r="C2006" s="227"/>
      <c r="D2006" s="227"/>
      <c r="E2006" s="227"/>
      <c r="F2006" s="227"/>
      <c r="G2006" s="227"/>
      <c r="H2006" s="227"/>
      <c r="I2006" s="227"/>
      <c r="J2006" s="227"/>
      <c r="K2006" s="227"/>
      <c r="L2006" s="228">
        <f>IF(TYPE(VLOOKUP(K2006,Catalogue!$F$2:$J$259,5,0))=16,0,VLOOKUP(K2006,Catalogue!$F$2:$J$259,5,0))</f>
        <v>0</v>
      </c>
      <c r="M2006" s="228"/>
      <c r="N2006" s="228">
        <f t="shared" si="259"/>
        <v>0</v>
      </c>
      <c r="O2006" s="227"/>
      <c r="P2006" s="228">
        <f>IF(TYPE(VLOOKUP(O2006,Catalogue!$F$2:$J$259,5,0))=16,0,VLOOKUP(O2006,Catalogue!$F$2:$J$259,5,0))</f>
        <v>0</v>
      </c>
      <c r="Q2006" s="228"/>
      <c r="R2006" s="228">
        <f t="shared" si="260"/>
        <v>0</v>
      </c>
      <c r="S2006" s="232"/>
      <c r="T2006" s="256" t="str">
        <f>IF(TYPE(VLOOKUP(S2006,Catalogue!$F$2:$J$259,3,0))=16," ",VLOOKUP(S2006,Catalogue!$F$2:$J$259,3,0))</f>
        <v xml:space="preserve"> </v>
      </c>
      <c r="U2006" s="228">
        <f>IF(TYPE(VLOOKUP(S2006,Catalogue!$F$2:$J$259,5,0))=16,0,VLOOKUP(S2006,Catalogue!$F$2:$J$259,5,0))</f>
        <v>0</v>
      </c>
      <c r="V2006" s="232"/>
      <c r="W2006" s="256" t="str">
        <f>IF(TYPE(VLOOKUP(V2006,Catalogue!$F$2:$J$259,3,0))=16," ",VLOOKUP(V2006,Catalogue!$F$2:$J$259,3,0))</f>
        <v xml:space="preserve"> </v>
      </c>
      <c r="X2006" s="228">
        <f>IF(TYPE(VLOOKUP(V2006,Catalogue!$F$2:$J$259,5,0))=16,0,VLOOKUP(V2006,Catalogue!$F$2:$J$259,5,0))</f>
        <v>0</v>
      </c>
      <c r="Y2006" s="232"/>
      <c r="Z2006" s="227" t="str">
        <f>IF(TYPE(VLOOKUP(Y2006,Catalogue!$F$2:$J$259,3,0))=16," ",VLOOKUP(Y2006,Catalogue!$F$2:$J$259,3,0))</f>
        <v xml:space="preserve"> </v>
      </c>
      <c r="AA2006" s="228">
        <f>IF(TYPE(VLOOKUP(Y2006,Catalogue!$F$2:$J$259,5,0))=16,0,VLOOKUP(Y2006,Catalogue!$F$2:$J$259,5,0))</f>
        <v>0</v>
      </c>
      <c r="AB2006" s="260"/>
      <c r="AC2006" s="260"/>
      <c r="AD2006" s="260"/>
      <c r="AE2006" s="260">
        <f t="shared" si="256"/>
        <v>0</v>
      </c>
      <c r="AF2006" s="228">
        <f t="shared" si="258"/>
        <v>0</v>
      </c>
      <c r="AG2006" s="228">
        <f t="shared" si="253"/>
        <v>0</v>
      </c>
      <c r="AH2006" s="228">
        <f t="shared" si="254"/>
        <v>0</v>
      </c>
      <c r="AI2006" s="232"/>
      <c r="AJ2006" s="227" t="str">
        <f>IF(TYPE(VLOOKUP(AI2006,Catalogue!$F$2:$J$259,3,0))=16," ",VLOOKUP(AI2006,Catalogue!$F$2:$J$259,3,0))</f>
        <v xml:space="preserve"> </v>
      </c>
      <c r="AK2006" s="228">
        <f>IF(TYPE(VLOOKUP(AI2006,Catalogue!$F$2:$J$259,5,0))=16,0,VLOOKUP(AI2006,Catalogue!$F$2:$J$259,5,0))</f>
        <v>0</v>
      </c>
      <c r="AL2006" s="227"/>
      <c r="AM2006" s="228">
        <f t="shared" si="257"/>
        <v>0</v>
      </c>
      <c r="AN2006" s="228"/>
      <c r="AO2006" s="229">
        <f t="shared" si="255"/>
        <v>0</v>
      </c>
    </row>
    <row r="2007" spans="1:41" x14ac:dyDescent="0.2">
      <c r="A2007" s="227"/>
      <c r="B2007" s="227"/>
      <c r="C2007" s="227"/>
      <c r="D2007" s="227"/>
      <c r="E2007" s="227"/>
      <c r="F2007" s="227"/>
      <c r="G2007" s="227"/>
      <c r="H2007" s="227"/>
      <c r="I2007" s="227"/>
      <c r="J2007" s="227"/>
      <c r="K2007" s="227"/>
      <c r="L2007" s="228">
        <f>IF(TYPE(VLOOKUP(K2007,Catalogue!$F$2:$J$259,5,0))=16,0,VLOOKUP(K2007,Catalogue!$F$2:$J$259,5,0))</f>
        <v>0</v>
      </c>
      <c r="M2007" s="228"/>
      <c r="N2007" s="228">
        <f t="shared" si="259"/>
        <v>0</v>
      </c>
      <c r="O2007" s="227"/>
      <c r="P2007" s="228">
        <f>IF(TYPE(VLOOKUP(O2007,Catalogue!$F$2:$J$259,5,0))=16,0,VLOOKUP(O2007,Catalogue!$F$2:$J$259,5,0))</f>
        <v>0</v>
      </c>
      <c r="Q2007" s="228"/>
      <c r="R2007" s="228">
        <f t="shared" si="260"/>
        <v>0</v>
      </c>
      <c r="S2007" s="232"/>
      <c r="T2007" s="256" t="str">
        <f>IF(TYPE(VLOOKUP(S2007,Catalogue!$F$2:$J$259,3,0))=16," ",VLOOKUP(S2007,Catalogue!$F$2:$J$259,3,0))</f>
        <v xml:space="preserve"> </v>
      </c>
      <c r="U2007" s="228">
        <f>IF(TYPE(VLOOKUP(S2007,Catalogue!$F$2:$J$259,5,0))=16,0,VLOOKUP(S2007,Catalogue!$F$2:$J$259,5,0))</f>
        <v>0</v>
      </c>
      <c r="V2007" s="232"/>
      <c r="W2007" s="256" t="str">
        <f>IF(TYPE(VLOOKUP(V2007,Catalogue!$F$2:$J$259,3,0))=16," ",VLOOKUP(V2007,Catalogue!$F$2:$J$259,3,0))</f>
        <v xml:space="preserve"> </v>
      </c>
      <c r="X2007" s="228">
        <f>IF(TYPE(VLOOKUP(V2007,Catalogue!$F$2:$J$259,5,0))=16,0,VLOOKUP(V2007,Catalogue!$F$2:$J$259,5,0))</f>
        <v>0</v>
      </c>
      <c r="Y2007" s="232"/>
      <c r="Z2007" s="227" t="str">
        <f>IF(TYPE(VLOOKUP(Y2007,Catalogue!$F$2:$J$259,3,0))=16," ",VLOOKUP(Y2007,Catalogue!$F$2:$J$259,3,0))</f>
        <v xml:space="preserve"> </v>
      </c>
      <c r="AA2007" s="228">
        <f>IF(TYPE(VLOOKUP(Y2007,Catalogue!$F$2:$J$259,5,0))=16,0,VLOOKUP(Y2007,Catalogue!$F$2:$J$259,5,0))</f>
        <v>0</v>
      </c>
      <c r="AB2007" s="260"/>
      <c r="AC2007" s="260"/>
      <c r="AD2007" s="260"/>
      <c r="AE2007" s="260">
        <f t="shared" si="256"/>
        <v>0</v>
      </c>
      <c r="AF2007" s="228">
        <f t="shared" si="258"/>
        <v>0</v>
      </c>
      <c r="AG2007" s="228">
        <f t="shared" si="253"/>
        <v>0</v>
      </c>
      <c r="AH2007" s="228">
        <f t="shared" si="254"/>
        <v>0</v>
      </c>
      <c r="AI2007" s="232"/>
      <c r="AJ2007" s="227" t="str">
        <f>IF(TYPE(VLOOKUP(AI2007,Catalogue!$F$2:$J$259,3,0))=16," ",VLOOKUP(AI2007,Catalogue!$F$2:$J$259,3,0))</f>
        <v xml:space="preserve"> </v>
      </c>
      <c r="AK2007" s="228">
        <f>IF(TYPE(VLOOKUP(AI2007,Catalogue!$F$2:$J$259,5,0))=16,0,VLOOKUP(AI2007,Catalogue!$F$2:$J$259,5,0))</f>
        <v>0</v>
      </c>
      <c r="AL2007" s="227"/>
      <c r="AM2007" s="228">
        <f t="shared" si="257"/>
        <v>0</v>
      </c>
      <c r="AN2007" s="228"/>
      <c r="AO2007" s="229">
        <f t="shared" si="255"/>
        <v>0</v>
      </c>
    </row>
    <row r="2008" spans="1:41" x14ac:dyDescent="0.2">
      <c r="A2008" s="227"/>
      <c r="B2008" s="227"/>
      <c r="C2008" s="227"/>
      <c r="D2008" s="227"/>
      <c r="E2008" s="227"/>
      <c r="F2008" s="227"/>
      <c r="G2008" s="227"/>
      <c r="H2008" s="227"/>
      <c r="I2008" s="227"/>
      <c r="J2008" s="227"/>
      <c r="K2008" s="227"/>
      <c r="L2008" s="228">
        <f>IF(TYPE(VLOOKUP(K2008,Catalogue!$F$2:$J$259,5,0))=16,0,VLOOKUP(K2008,Catalogue!$F$2:$J$259,5,0))</f>
        <v>0</v>
      </c>
      <c r="M2008" s="228"/>
      <c r="N2008" s="228">
        <f t="shared" si="259"/>
        <v>0</v>
      </c>
      <c r="O2008" s="227"/>
      <c r="P2008" s="228">
        <f>IF(TYPE(VLOOKUP(O2008,Catalogue!$F$2:$J$259,5,0))=16,0,VLOOKUP(O2008,Catalogue!$F$2:$J$259,5,0))</f>
        <v>0</v>
      </c>
      <c r="Q2008" s="228"/>
      <c r="R2008" s="228">
        <f t="shared" si="260"/>
        <v>0</v>
      </c>
      <c r="S2008" s="232"/>
      <c r="T2008" s="256" t="str">
        <f>IF(TYPE(VLOOKUP(S2008,Catalogue!$F$2:$J$259,3,0))=16," ",VLOOKUP(S2008,Catalogue!$F$2:$J$259,3,0))</f>
        <v xml:space="preserve"> </v>
      </c>
      <c r="U2008" s="228">
        <f>IF(TYPE(VLOOKUP(S2008,Catalogue!$F$2:$J$259,5,0))=16,0,VLOOKUP(S2008,Catalogue!$F$2:$J$259,5,0))</f>
        <v>0</v>
      </c>
      <c r="V2008" s="232"/>
      <c r="W2008" s="256" t="str">
        <f>IF(TYPE(VLOOKUP(V2008,Catalogue!$F$2:$J$259,3,0))=16," ",VLOOKUP(V2008,Catalogue!$F$2:$J$259,3,0))</f>
        <v xml:space="preserve"> </v>
      </c>
      <c r="X2008" s="228">
        <f>IF(TYPE(VLOOKUP(V2008,Catalogue!$F$2:$J$259,5,0))=16,0,VLOOKUP(V2008,Catalogue!$F$2:$J$259,5,0))</f>
        <v>0</v>
      </c>
      <c r="Y2008" s="232"/>
      <c r="Z2008" s="227" t="str">
        <f>IF(TYPE(VLOOKUP(Y2008,Catalogue!$F$2:$J$259,3,0))=16," ",VLOOKUP(Y2008,Catalogue!$F$2:$J$259,3,0))</f>
        <v xml:space="preserve"> </v>
      </c>
      <c r="AA2008" s="228">
        <f>IF(TYPE(VLOOKUP(Y2008,Catalogue!$F$2:$J$259,5,0))=16,0,VLOOKUP(Y2008,Catalogue!$F$2:$J$259,5,0))</f>
        <v>0</v>
      </c>
      <c r="AB2008" s="260"/>
      <c r="AC2008" s="260"/>
      <c r="AD2008" s="260"/>
      <c r="AE2008" s="260">
        <f t="shared" si="256"/>
        <v>0</v>
      </c>
      <c r="AF2008" s="228">
        <f t="shared" si="258"/>
        <v>0</v>
      </c>
      <c r="AG2008" s="228">
        <f t="shared" si="253"/>
        <v>0</v>
      </c>
      <c r="AH2008" s="228">
        <f t="shared" si="254"/>
        <v>0</v>
      </c>
      <c r="AI2008" s="232"/>
      <c r="AJ2008" s="227" t="str">
        <f>IF(TYPE(VLOOKUP(AI2008,Catalogue!$F$2:$J$259,3,0))=16," ",VLOOKUP(AI2008,Catalogue!$F$2:$J$259,3,0))</f>
        <v xml:space="preserve"> </v>
      </c>
      <c r="AK2008" s="228">
        <f>IF(TYPE(VLOOKUP(AI2008,Catalogue!$F$2:$J$259,5,0))=16,0,VLOOKUP(AI2008,Catalogue!$F$2:$J$259,5,0))</f>
        <v>0</v>
      </c>
      <c r="AL2008" s="227"/>
      <c r="AM2008" s="228">
        <f t="shared" si="257"/>
        <v>0</v>
      </c>
      <c r="AN2008" s="228"/>
      <c r="AO2008" s="229">
        <f t="shared" si="255"/>
        <v>0</v>
      </c>
    </row>
    <row r="2009" spans="1:41" x14ac:dyDescent="0.2">
      <c r="A2009" s="227"/>
      <c r="B2009" s="227"/>
      <c r="C2009" s="227"/>
      <c r="D2009" s="227"/>
      <c r="E2009" s="227"/>
      <c r="F2009" s="227"/>
      <c r="G2009" s="227"/>
      <c r="H2009" s="227"/>
      <c r="I2009" s="227"/>
      <c r="J2009" s="227"/>
      <c r="K2009" s="227"/>
      <c r="L2009" s="228">
        <f>IF(TYPE(VLOOKUP(K2009,Catalogue!$F$2:$J$259,5,0))=16,0,VLOOKUP(K2009,Catalogue!$F$2:$J$259,5,0))</f>
        <v>0</v>
      </c>
      <c r="M2009" s="228"/>
      <c r="N2009" s="228">
        <f t="shared" si="259"/>
        <v>0</v>
      </c>
      <c r="O2009" s="227"/>
      <c r="P2009" s="228">
        <f>IF(TYPE(VLOOKUP(O2009,Catalogue!$F$2:$J$259,5,0))=16,0,VLOOKUP(O2009,Catalogue!$F$2:$J$259,5,0))</f>
        <v>0</v>
      </c>
      <c r="Q2009" s="228"/>
      <c r="R2009" s="228">
        <f t="shared" si="260"/>
        <v>0</v>
      </c>
      <c r="S2009" s="232"/>
      <c r="T2009" s="256" t="str">
        <f>IF(TYPE(VLOOKUP(S2009,Catalogue!$F$2:$J$259,3,0))=16," ",VLOOKUP(S2009,Catalogue!$F$2:$J$259,3,0))</f>
        <v xml:space="preserve"> </v>
      </c>
      <c r="U2009" s="228">
        <f>IF(TYPE(VLOOKUP(S2009,Catalogue!$F$2:$J$259,5,0))=16,0,VLOOKUP(S2009,Catalogue!$F$2:$J$259,5,0))</f>
        <v>0</v>
      </c>
      <c r="V2009" s="232"/>
      <c r="W2009" s="256" t="str">
        <f>IF(TYPE(VLOOKUP(V2009,Catalogue!$F$2:$J$259,3,0))=16," ",VLOOKUP(V2009,Catalogue!$F$2:$J$259,3,0))</f>
        <v xml:space="preserve"> </v>
      </c>
      <c r="X2009" s="228">
        <f>IF(TYPE(VLOOKUP(V2009,Catalogue!$F$2:$J$259,5,0))=16,0,VLOOKUP(V2009,Catalogue!$F$2:$J$259,5,0))</f>
        <v>0</v>
      </c>
      <c r="Y2009" s="232"/>
      <c r="Z2009" s="227" t="str">
        <f>IF(TYPE(VLOOKUP(Y2009,Catalogue!$F$2:$J$259,3,0))=16," ",VLOOKUP(Y2009,Catalogue!$F$2:$J$259,3,0))</f>
        <v xml:space="preserve"> </v>
      </c>
      <c r="AA2009" s="228">
        <f>IF(TYPE(VLOOKUP(Y2009,Catalogue!$F$2:$J$259,5,0))=16,0,VLOOKUP(Y2009,Catalogue!$F$2:$J$259,5,0))</f>
        <v>0</v>
      </c>
      <c r="AB2009" s="260"/>
      <c r="AC2009" s="260"/>
      <c r="AD2009" s="260"/>
      <c r="AE2009" s="260">
        <f t="shared" si="256"/>
        <v>0</v>
      </c>
      <c r="AF2009" s="228">
        <f t="shared" si="258"/>
        <v>0</v>
      </c>
      <c r="AG2009" s="228">
        <f t="shared" si="253"/>
        <v>0</v>
      </c>
      <c r="AH2009" s="228">
        <f t="shared" si="254"/>
        <v>0</v>
      </c>
      <c r="AI2009" s="232"/>
      <c r="AJ2009" s="227" t="str">
        <f>IF(TYPE(VLOOKUP(AI2009,Catalogue!$F$2:$J$259,3,0))=16," ",VLOOKUP(AI2009,Catalogue!$F$2:$J$259,3,0))</f>
        <v xml:space="preserve"> </v>
      </c>
      <c r="AK2009" s="228">
        <f>IF(TYPE(VLOOKUP(AI2009,Catalogue!$F$2:$J$259,5,0))=16,0,VLOOKUP(AI2009,Catalogue!$F$2:$J$259,5,0))</f>
        <v>0</v>
      </c>
      <c r="AL2009" s="227"/>
      <c r="AM2009" s="228">
        <f t="shared" si="257"/>
        <v>0</v>
      </c>
      <c r="AN2009" s="228"/>
      <c r="AO2009" s="229">
        <f t="shared" si="255"/>
        <v>0</v>
      </c>
    </row>
    <row r="2010" spans="1:41" x14ac:dyDescent="0.2">
      <c r="A2010" s="227"/>
      <c r="B2010" s="227"/>
      <c r="C2010" s="227"/>
      <c r="D2010" s="227"/>
      <c r="E2010" s="227"/>
      <c r="F2010" s="227"/>
      <c r="G2010" s="227"/>
      <c r="H2010" s="227"/>
      <c r="I2010" s="227"/>
      <c r="J2010" s="227"/>
      <c r="K2010" s="227"/>
      <c r="L2010" s="228">
        <f>IF(TYPE(VLOOKUP(K2010,Catalogue!$F$2:$J$259,5,0))=16,0,VLOOKUP(K2010,Catalogue!$F$2:$J$259,5,0))</f>
        <v>0</v>
      </c>
      <c r="M2010" s="228"/>
      <c r="N2010" s="228">
        <f t="shared" si="259"/>
        <v>0</v>
      </c>
      <c r="O2010" s="227"/>
      <c r="P2010" s="228">
        <f>IF(TYPE(VLOOKUP(O2010,Catalogue!$F$2:$J$259,5,0))=16,0,VLOOKUP(O2010,Catalogue!$F$2:$J$259,5,0))</f>
        <v>0</v>
      </c>
      <c r="Q2010" s="228"/>
      <c r="R2010" s="228">
        <f t="shared" si="260"/>
        <v>0</v>
      </c>
      <c r="S2010" s="232"/>
      <c r="T2010" s="256" t="str">
        <f>IF(TYPE(VLOOKUP(S2010,Catalogue!$F$2:$J$259,3,0))=16," ",VLOOKUP(S2010,Catalogue!$F$2:$J$259,3,0))</f>
        <v xml:space="preserve"> </v>
      </c>
      <c r="U2010" s="228">
        <f>IF(TYPE(VLOOKUP(S2010,Catalogue!$F$2:$J$259,5,0))=16,0,VLOOKUP(S2010,Catalogue!$F$2:$J$259,5,0))</f>
        <v>0</v>
      </c>
      <c r="V2010" s="232"/>
      <c r="W2010" s="256" t="str">
        <f>IF(TYPE(VLOOKUP(V2010,Catalogue!$F$2:$J$259,3,0))=16," ",VLOOKUP(V2010,Catalogue!$F$2:$J$259,3,0))</f>
        <v xml:space="preserve"> </v>
      </c>
      <c r="X2010" s="228">
        <f>IF(TYPE(VLOOKUP(V2010,Catalogue!$F$2:$J$259,5,0))=16,0,VLOOKUP(V2010,Catalogue!$F$2:$J$259,5,0))</f>
        <v>0</v>
      </c>
      <c r="Y2010" s="232"/>
      <c r="Z2010" s="227" t="str">
        <f>IF(TYPE(VLOOKUP(Y2010,Catalogue!$F$2:$J$259,3,0))=16," ",VLOOKUP(Y2010,Catalogue!$F$2:$J$259,3,0))</f>
        <v xml:space="preserve"> </v>
      </c>
      <c r="AA2010" s="228">
        <f>IF(TYPE(VLOOKUP(Y2010,Catalogue!$F$2:$J$259,5,0))=16,0,VLOOKUP(Y2010,Catalogue!$F$2:$J$259,5,0))</f>
        <v>0</v>
      </c>
      <c r="AB2010" s="260"/>
      <c r="AC2010" s="260"/>
      <c r="AD2010" s="260"/>
      <c r="AE2010" s="260">
        <f t="shared" si="256"/>
        <v>0</v>
      </c>
      <c r="AF2010" s="228">
        <f t="shared" si="258"/>
        <v>0</v>
      </c>
      <c r="AG2010" s="228">
        <f t="shared" si="253"/>
        <v>0</v>
      </c>
      <c r="AH2010" s="228">
        <f t="shared" si="254"/>
        <v>0</v>
      </c>
      <c r="AI2010" s="232"/>
      <c r="AJ2010" s="227" t="str">
        <f>IF(TYPE(VLOOKUP(AI2010,Catalogue!$F$2:$J$259,3,0))=16," ",VLOOKUP(AI2010,Catalogue!$F$2:$J$259,3,0))</f>
        <v xml:space="preserve"> </v>
      </c>
      <c r="AK2010" s="228">
        <f>IF(TYPE(VLOOKUP(AI2010,Catalogue!$F$2:$J$259,5,0))=16,0,VLOOKUP(AI2010,Catalogue!$F$2:$J$259,5,0))</f>
        <v>0</v>
      </c>
      <c r="AL2010" s="227"/>
      <c r="AM2010" s="228">
        <f t="shared" si="257"/>
        <v>0</v>
      </c>
      <c r="AN2010" s="228"/>
      <c r="AO2010" s="229">
        <f t="shared" si="255"/>
        <v>0</v>
      </c>
    </row>
    <row r="2011" spans="1:41" x14ac:dyDescent="0.2">
      <c r="A2011" s="227"/>
      <c r="B2011" s="227"/>
      <c r="C2011" s="227"/>
      <c r="D2011" s="227"/>
      <c r="E2011" s="227"/>
      <c r="F2011" s="227"/>
      <c r="G2011" s="227"/>
      <c r="H2011" s="227"/>
      <c r="I2011" s="227"/>
      <c r="J2011" s="227"/>
      <c r="K2011" s="227"/>
      <c r="L2011" s="228">
        <f>IF(TYPE(VLOOKUP(K2011,Catalogue!$F$2:$J$259,5,0))=16,0,VLOOKUP(K2011,Catalogue!$F$2:$J$259,5,0))</f>
        <v>0</v>
      </c>
      <c r="M2011" s="228"/>
      <c r="N2011" s="228">
        <f t="shared" si="259"/>
        <v>0</v>
      </c>
      <c r="O2011" s="227"/>
      <c r="P2011" s="228">
        <f>IF(TYPE(VLOOKUP(O2011,Catalogue!$F$2:$J$259,5,0))=16,0,VLOOKUP(O2011,Catalogue!$F$2:$J$259,5,0))</f>
        <v>0</v>
      </c>
      <c r="Q2011" s="228"/>
      <c r="R2011" s="228">
        <f t="shared" si="260"/>
        <v>0</v>
      </c>
      <c r="S2011" s="232"/>
      <c r="T2011" s="256" t="str">
        <f>IF(TYPE(VLOOKUP(S2011,Catalogue!$F$2:$J$259,3,0))=16," ",VLOOKUP(S2011,Catalogue!$F$2:$J$259,3,0))</f>
        <v xml:space="preserve"> </v>
      </c>
      <c r="U2011" s="228">
        <f>IF(TYPE(VLOOKUP(S2011,Catalogue!$F$2:$J$259,5,0))=16,0,VLOOKUP(S2011,Catalogue!$F$2:$J$259,5,0))</f>
        <v>0</v>
      </c>
      <c r="V2011" s="232"/>
      <c r="W2011" s="256" t="str">
        <f>IF(TYPE(VLOOKUP(V2011,Catalogue!$F$2:$J$259,3,0))=16," ",VLOOKUP(V2011,Catalogue!$F$2:$J$259,3,0))</f>
        <v xml:space="preserve"> </v>
      </c>
      <c r="X2011" s="228">
        <f>IF(TYPE(VLOOKUP(V2011,Catalogue!$F$2:$J$259,5,0))=16,0,VLOOKUP(V2011,Catalogue!$F$2:$J$259,5,0))</f>
        <v>0</v>
      </c>
      <c r="Y2011" s="232"/>
      <c r="Z2011" s="227" t="str">
        <f>IF(TYPE(VLOOKUP(Y2011,Catalogue!$F$2:$J$259,3,0))=16," ",VLOOKUP(Y2011,Catalogue!$F$2:$J$259,3,0))</f>
        <v xml:space="preserve"> </v>
      </c>
      <c r="AA2011" s="228">
        <f>IF(TYPE(VLOOKUP(Y2011,Catalogue!$F$2:$J$259,5,0))=16,0,VLOOKUP(Y2011,Catalogue!$F$2:$J$259,5,0))</f>
        <v>0</v>
      </c>
      <c r="AB2011" s="260"/>
      <c r="AC2011" s="260"/>
      <c r="AD2011" s="260"/>
      <c r="AE2011" s="260">
        <f t="shared" si="256"/>
        <v>0</v>
      </c>
      <c r="AF2011" s="228">
        <f t="shared" si="258"/>
        <v>0</v>
      </c>
      <c r="AG2011" s="228">
        <f t="shared" si="253"/>
        <v>0</v>
      </c>
      <c r="AH2011" s="228">
        <f t="shared" si="254"/>
        <v>0</v>
      </c>
      <c r="AI2011" s="232"/>
      <c r="AJ2011" s="227" t="str">
        <f>IF(TYPE(VLOOKUP(AI2011,Catalogue!$F$2:$J$259,3,0))=16," ",VLOOKUP(AI2011,Catalogue!$F$2:$J$259,3,0))</f>
        <v xml:space="preserve"> </v>
      </c>
      <c r="AK2011" s="228">
        <f>IF(TYPE(VLOOKUP(AI2011,Catalogue!$F$2:$J$259,5,0))=16,0,VLOOKUP(AI2011,Catalogue!$F$2:$J$259,5,0))</f>
        <v>0</v>
      </c>
      <c r="AL2011" s="227"/>
      <c r="AM2011" s="228">
        <f t="shared" si="257"/>
        <v>0</v>
      </c>
      <c r="AN2011" s="228"/>
      <c r="AO2011" s="229">
        <f t="shared" si="255"/>
        <v>0</v>
      </c>
    </row>
    <row r="2012" spans="1:41" x14ac:dyDescent="0.2">
      <c r="A2012" s="227"/>
      <c r="B2012" s="227"/>
      <c r="C2012" s="227"/>
      <c r="D2012" s="227"/>
      <c r="E2012" s="227"/>
      <c r="F2012" s="227"/>
      <c r="G2012" s="227"/>
      <c r="H2012" s="227"/>
      <c r="I2012" s="227"/>
      <c r="J2012" s="227"/>
      <c r="K2012" s="227"/>
      <c r="L2012" s="228">
        <f>IF(TYPE(VLOOKUP(K2012,Catalogue!$F$2:$J$259,5,0))=16,0,VLOOKUP(K2012,Catalogue!$F$2:$J$259,5,0))</f>
        <v>0</v>
      </c>
      <c r="M2012" s="228"/>
      <c r="N2012" s="228">
        <f t="shared" si="259"/>
        <v>0</v>
      </c>
      <c r="O2012" s="227"/>
      <c r="P2012" s="228">
        <f>IF(TYPE(VLOOKUP(O2012,Catalogue!$F$2:$J$259,5,0))=16,0,VLOOKUP(O2012,Catalogue!$F$2:$J$259,5,0))</f>
        <v>0</v>
      </c>
      <c r="Q2012" s="228"/>
      <c r="R2012" s="228">
        <f t="shared" si="260"/>
        <v>0</v>
      </c>
      <c r="S2012" s="232"/>
      <c r="T2012" s="256" t="str">
        <f>IF(TYPE(VLOOKUP(S2012,Catalogue!$F$2:$J$259,3,0))=16," ",VLOOKUP(S2012,Catalogue!$F$2:$J$259,3,0))</f>
        <v xml:space="preserve"> </v>
      </c>
      <c r="U2012" s="228">
        <f>IF(TYPE(VLOOKUP(S2012,Catalogue!$F$2:$J$259,5,0))=16,0,VLOOKUP(S2012,Catalogue!$F$2:$J$259,5,0))</f>
        <v>0</v>
      </c>
      <c r="V2012" s="232"/>
      <c r="W2012" s="256" t="str">
        <f>IF(TYPE(VLOOKUP(V2012,Catalogue!$F$2:$J$259,3,0))=16," ",VLOOKUP(V2012,Catalogue!$F$2:$J$259,3,0))</f>
        <v xml:space="preserve"> </v>
      </c>
      <c r="X2012" s="228">
        <f>IF(TYPE(VLOOKUP(V2012,Catalogue!$F$2:$J$259,5,0))=16,0,VLOOKUP(V2012,Catalogue!$F$2:$J$259,5,0))</f>
        <v>0</v>
      </c>
      <c r="Y2012" s="232"/>
      <c r="Z2012" s="227" t="str">
        <f>IF(TYPE(VLOOKUP(Y2012,Catalogue!$F$2:$J$259,3,0))=16," ",VLOOKUP(Y2012,Catalogue!$F$2:$J$259,3,0))</f>
        <v xml:space="preserve"> </v>
      </c>
      <c r="AA2012" s="228">
        <f>IF(TYPE(VLOOKUP(Y2012,Catalogue!$F$2:$J$259,5,0))=16,0,VLOOKUP(Y2012,Catalogue!$F$2:$J$259,5,0))</f>
        <v>0</v>
      </c>
      <c r="AB2012" s="260"/>
      <c r="AC2012" s="260"/>
      <c r="AD2012" s="260"/>
      <c r="AE2012" s="260">
        <f t="shared" si="256"/>
        <v>0</v>
      </c>
      <c r="AF2012" s="228">
        <f t="shared" si="258"/>
        <v>0</v>
      </c>
      <c r="AG2012" s="228">
        <f t="shared" si="253"/>
        <v>0</v>
      </c>
      <c r="AH2012" s="228">
        <f t="shared" si="254"/>
        <v>0</v>
      </c>
      <c r="AI2012" s="232"/>
      <c r="AJ2012" s="227" t="str">
        <f>IF(TYPE(VLOOKUP(AI2012,Catalogue!$F$2:$J$259,3,0))=16," ",VLOOKUP(AI2012,Catalogue!$F$2:$J$259,3,0))</f>
        <v xml:space="preserve"> </v>
      </c>
      <c r="AK2012" s="228">
        <f>IF(TYPE(VLOOKUP(AI2012,Catalogue!$F$2:$J$259,5,0))=16,0,VLOOKUP(AI2012,Catalogue!$F$2:$J$259,5,0))</f>
        <v>0</v>
      </c>
      <c r="AL2012" s="227"/>
      <c r="AM2012" s="228">
        <f t="shared" si="257"/>
        <v>0</v>
      </c>
      <c r="AN2012" s="228"/>
      <c r="AO2012" s="229">
        <f t="shared" si="255"/>
        <v>0</v>
      </c>
    </row>
    <row r="2013" spans="1:41" x14ac:dyDescent="0.2">
      <c r="A2013" s="227"/>
      <c r="B2013" s="227"/>
      <c r="C2013" s="227"/>
      <c r="D2013" s="227"/>
      <c r="E2013" s="227"/>
      <c r="F2013" s="227"/>
      <c r="G2013" s="227"/>
      <c r="H2013" s="227"/>
      <c r="I2013" s="227"/>
      <c r="J2013" s="227"/>
      <c r="K2013" s="227"/>
      <c r="L2013" s="228">
        <f>IF(TYPE(VLOOKUP(K2013,Catalogue!$F$2:$J$259,5,0))=16,0,VLOOKUP(K2013,Catalogue!$F$2:$J$259,5,0))</f>
        <v>0</v>
      </c>
      <c r="M2013" s="228"/>
      <c r="N2013" s="228">
        <f t="shared" si="259"/>
        <v>0</v>
      </c>
      <c r="O2013" s="227"/>
      <c r="P2013" s="228">
        <f>IF(TYPE(VLOOKUP(O2013,Catalogue!$F$2:$J$259,5,0))=16,0,VLOOKUP(O2013,Catalogue!$F$2:$J$259,5,0))</f>
        <v>0</v>
      </c>
      <c r="Q2013" s="228"/>
      <c r="R2013" s="228">
        <f t="shared" si="260"/>
        <v>0</v>
      </c>
      <c r="S2013" s="232"/>
      <c r="T2013" s="256" t="str">
        <f>IF(TYPE(VLOOKUP(S2013,Catalogue!$F$2:$J$259,3,0))=16," ",VLOOKUP(S2013,Catalogue!$F$2:$J$259,3,0))</f>
        <v xml:space="preserve"> </v>
      </c>
      <c r="U2013" s="228">
        <f>IF(TYPE(VLOOKUP(S2013,Catalogue!$F$2:$J$259,5,0))=16,0,VLOOKUP(S2013,Catalogue!$F$2:$J$259,5,0))</f>
        <v>0</v>
      </c>
      <c r="V2013" s="232"/>
      <c r="W2013" s="256" t="str">
        <f>IF(TYPE(VLOOKUP(V2013,Catalogue!$F$2:$J$259,3,0))=16," ",VLOOKUP(V2013,Catalogue!$F$2:$J$259,3,0))</f>
        <v xml:space="preserve"> </v>
      </c>
      <c r="X2013" s="228">
        <f>IF(TYPE(VLOOKUP(V2013,Catalogue!$F$2:$J$259,5,0))=16,0,VLOOKUP(V2013,Catalogue!$F$2:$J$259,5,0))</f>
        <v>0</v>
      </c>
      <c r="Y2013" s="232"/>
      <c r="Z2013" s="227" t="str">
        <f>IF(TYPE(VLOOKUP(Y2013,Catalogue!$F$2:$J$259,3,0))=16," ",VLOOKUP(Y2013,Catalogue!$F$2:$J$259,3,0))</f>
        <v xml:space="preserve"> </v>
      </c>
      <c r="AA2013" s="228">
        <f>IF(TYPE(VLOOKUP(Y2013,Catalogue!$F$2:$J$259,5,0))=16,0,VLOOKUP(Y2013,Catalogue!$F$2:$J$259,5,0))</f>
        <v>0</v>
      </c>
      <c r="AB2013" s="260"/>
      <c r="AC2013" s="260"/>
      <c r="AD2013" s="260"/>
      <c r="AE2013" s="260">
        <f t="shared" si="256"/>
        <v>0</v>
      </c>
      <c r="AF2013" s="228">
        <f t="shared" si="258"/>
        <v>0</v>
      </c>
      <c r="AG2013" s="228">
        <f t="shared" si="253"/>
        <v>0</v>
      </c>
      <c r="AH2013" s="228">
        <f t="shared" si="254"/>
        <v>0</v>
      </c>
      <c r="AI2013" s="232"/>
      <c r="AJ2013" s="227" t="str">
        <f>IF(TYPE(VLOOKUP(AI2013,Catalogue!$F$2:$J$259,3,0))=16," ",VLOOKUP(AI2013,Catalogue!$F$2:$J$259,3,0))</f>
        <v xml:space="preserve"> </v>
      </c>
      <c r="AK2013" s="228">
        <f>IF(TYPE(VLOOKUP(AI2013,Catalogue!$F$2:$J$259,5,0))=16,0,VLOOKUP(AI2013,Catalogue!$F$2:$J$259,5,0))</f>
        <v>0</v>
      </c>
      <c r="AL2013" s="227"/>
      <c r="AM2013" s="228">
        <f t="shared" si="257"/>
        <v>0</v>
      </c>
      <c r="AN2013" s="228"/>
      <c r="AO2013" s="229">
        <f t="shared" si="255"/>
        <v>0</v>
      </c>
    </row>
    <row r="2014" spans="1:41" x14ac:dyDescent="0.2">
      <c r="A2014" s="227"/>
      <c r="B2014" s="227"/>
      <c r="C2014" s="227"/>
      <c r="D2014" s="227"/>
      <c r="E2014" s="227"/>
      <c r="F2014" s="227"/>
      <c r="G2014" s="227"/>
      <c r="H2014" s="227"/>
      <c r="I2014" s="227"/>
      <c r="J2014" s="227"/>
      <c r="K2014" s="227"/>
      <c r="L2014" s="228">
        <f>IF(TYPE(VLOOKUP(K2014,Catalogue!$F$2:$J$259,5,0))=16,0,VLOOKUP(K2014,Catalogue!$F$2:$J$259,5,0))</f>
        <v>0</v>
      </c>
      <c r="M2014" s="228"/>
      <c r="N2014" s="228">
        <f t="shared" si="259"/>
        <v>0</v>
      </c>
      <c r="O2014" s="227"/>
      <c r="P2014" s="228">
        <f>IF(TYPE(VLOOKUP(O2014,Catalogue!$F$2:$J$259,5,0))=16,0,VLOOKUP(O2014,Catalogue!$F$2:$J$259,5,0))</f>
        <v>0</v>
      </c>
      <c r="Q2014" s="228"/>
      <c r="R2014" s="228">
        <f t="shared" si="260"/>
        <v>0</v>
      </c>
      <c r="S2014" s="232"/>
      <c r="T2014" s="256" t="str">
        <f>IF(TYPE(VLOOKUP(S2014,Catalogue!$F$2:$J$259,3,0))=16," ",VLOOKUP(S2014,Catalogue!$F$2:$J$259,3,0))</f>
        <v xml:space="preserve"> </v>
      </c>
      <c r="U2014" s="228">
        <f>IF(TYPE(VLOOKUP(S2014,Catalogue!$F$2:$J$259,5,0))=16,0,VLOOKUP(S2014,Catalogue!$F$2:$J$259,5,0))</f>
        <v>0</v>
      </c>
      <c r="V2014" s="232"/>
      <c r="W2014" s="256" t="str">
        <f>IF(TYPE(VLOOKUP(V2014,Catalogue!$F$2:$J$259,3,0))=16," ",VLOOKUP(V2014,Catalogue!$F$2:$J$259,3,0))</f>
        <v xml:space="preserve"> </v>
      </c>
      <c r="X2014" s="228">
        <f>IF(TYPE(VLOOKUP(V2014,Catalogue!$F$2:$J$259,5,0))=16,0,VLOOKUP(V2014,Catalogue!$F$2:$J$259,5,0))</f>
        <v>0</v>
      </c>
      <c r="Y2014" s="232"/>
      <c r="Z2014" s="227" t="str">
        <f>IF(TYPE(VLOOKUP(Y2014,Catalogue!$F$2:$J$259,3,0))=16," ",VLOOKUP(Y2014,Catalogue!$F$2:$J$259,3,0))</f>
        <v xml:space="preserve"> </v>
      </c>
      <c r="AA2014" s="228">
        <f>IF(TYPE(VLOOKUP(Y2014,Catalogue!$F$2:$J$259,5,0))=16,0,VLOOKUP(Y2014,Catalogue!$F$2:$J$259,5,0))</f>
        <v>0</v>
      </c>
      <c r="AB2014" s="260"/>
      <c r="AC2014" s="260"/>
      <c r="AD2014" s="260"/>
      <c r="AE2014" s="260">
        <f t="shared" si="256"/>
        <v>0</v>
      </c>
      <c r="AF2014" s="228">
        <f t="shared" si="258"/>
        <v>0</v>
      </c>
      <c r="AG2014" s="228">
        <f t="shared" si="253"/>
        <v>0</v>
      </c>
      <c r="AH2014" s="228">
        <f t="shared" si="254"/>
        <v>0</v>
      </c>
      <c r="AI2014" s="232"/>
      <c r="AJ2014" s="227" t="str">
        <f>IF(TYPE(VLOOKUP(AI2014,Catalogue!$F$2:$J$259,3,0))=16," ",VLOOKUP(AI2014,Catalogue!$F$2:$J$259,3,0))</f>
        <v xml:space="preserve"> </v>
      </c>
      <c r="AK2014" s="228">
        <f>IF(TYPE(VLOOKUP(AI2014,Catalogue!$F$2:$J$259,5,0))=16,0,VLOOKUP(AI2014,Catalogue!$F$2:$J$259,5,0))</f>
        <v>0</v>
      </c>
      <c r="AL2014" s="227"/>
      <c r="AM2014" s="228">
        <f t="shared" si="257"/>
        <v>0</v>
      </c>
      <c r="AN2014" s="228"/>
      <c r="AO2014" s="229">
        <f t="shared" si="255"/>
        <v>0</v>
      </c>
    </row>
    <row r="2015" spans="1:41" x14ac:dyDescent="0.2">
      <c r="A2015" s="227"/>
      <c r="B2015" s="227"/>
      <c r="C2015" s="227"/>
      <c r="D2015" s="227"/>
      <c r="E2015" s="227"/>
      <c r="F2015" s="227"/>
      <c r="G2015" s="227"/>
      <c r="H2015" s="227"/>
      <c r="I2015" s="227"/>
      <c r="J2015" s="227"/>
      <c r="K2015" s="227"/>
      <c r="L2015" s="228">
        <f>IF(TYPE(VLOOKUP(K2015,Catalogue!$F$2:$J$259,5,0))=16,0,VLOOKUP(K2015,Catalogue!$F$2:$J$259,5,0))</f>
        <v>0</v>
      </c>
      <c r="M2015" s="228"/>
      <c r="N2015" s="228">
        <f t="shared" si="259"/>
        <v>0</v>
      </c>
      <c r="O2015" s="227"/>
      <c r="P2015" s="228">
        <f>IF(TYPE(VLOOKUP(O2015,Catalogue!$F$2:$J$259,5,0))=16,0,VLOOKUP(O2015,Catalogue!$F$2:$J$259,5,0))</f>
        <v>0</v>
      </c>
      <c r="Q2015" s="228"/>
      <c r="R2015" s="228">
        <f t="shared" si="260"/>
        <v>0</v>
      </c>
      <c r="S2015" s="232"/>
      <c r="T2015" s="256" t="str">
        <f>IF(TYPE(VLOOKUP(S2015,Catalogue!$F$2:$J$259,3,0))=16," ",VLOOKUP(S2015,Catalogue!$F$2:$J$259,3,0))</f>
        <v xml:space="preserve"> </v>
      </c>
      <c r="U2015" s="228">
        <f>IF(TYPE(VLOOKUP(S2015,Catalogue!$F$2:$J$259,5,0))=16,0,VLOOKUP(S2015,Catalogue!$F$2:$J$259,5,0))</f>
        <v>0</v>
      </c>
      <c r="V2015" s="232"/>
      <c r="W2015" s="256" t="str">
        <f>IF(TYPE(VLOOKUP(V2015,Catalogue!$F$2:$J$259,3,0))=16," ",VLOOKUP(V2015,Catalogue!$F$2:$J$259,3,0))</f>
        <v xml:space="preserve"> </v>
      </c>
      <c r="X2015" s="228">
        <f>IF(TYPE(VLOOKUP(V2015,Catalogue!$F$2:$J$259,5,0))=16,0,VLOOKUP(V2015,Catalogue!$F$2:$J$259,5,0))</f>
        <v>0</v>
      </c>
      <c r="Y2015" s="232"/>
      <c r="Z2015" s="227" t="str">
        <f>IF(TYPE(VLOOKUP(Y2015,Catalogue!$F$2:$J$259,3,0))=16," ",VLOOKUP(Y2015,Catalogue!$F$2:$J$259,3,0))</f>
        <v xml:space="preserve"> </v>
      </c>
      <c r="AA2015" s="228">
        <f>IF(TYPE(VLOOKUP(Y2015,Catalogue!$F$2:$J$259,5,0))=16,0,VLOOKUP(Y2015,Catalogue!$F$2:$J$259,5,0))</f>
        <v>0</v>
      </c>
      <c r="AB2015" s="260"/>
      <c r="AC2015" s="260"/>
      <c r="AD2015" s="260"/>
      <c r="AE2015" s="260">
        <f t="shared" si="256"/>
        <v>0</v>
      </c>
      <c r="AF2015" s="228">
        <f t="shared" si="258"/>
        <v>0</v>
      </c>
      <c r="AG2015" s="228">
        <f t="shared" si="253"/>
        <v>0</v>
      </c>
      <c r="AH2015" s="228">
        <f t="shared" si="254"/>
        <v>0</v>
      </c>
      <c r="AI2015" s="232"/>
      <c r="AJ2015" s="227" t="str">
        <f>IF(TYPE(VLOOKUP(AI2015,Catalogue!$F$2:$J$259,3,0))=16," ",VLOOKUP(AI2015,Catalogue!$F$2:$J$259,3,0))</f>
        <v xml:space="preserve"> </v>
      </c>
      <c r="AK2015" s="228">
        <f>IF(TYPE(VLOOKUP(AI2015,Catalogue!$F$2:$J$259,5,0))=16,0,VLOOKUP(AI2015,Catalogue!$F$2:$J$259,5,0))</f>
        <v>0</v>
      </c>
      <c r="AL2015" s="227"/>
      <c r="AM2015" s="228">
        <f t="shared" si="257"/>
        <v>0</v>
      </c>
      <c r="AN2015" s="228"/>
      <c r="AO2015" s="229">
        <f t="shared" si="255"/>
        <v>0</v>
      </c>
    </row>
    <row r="2016" spans="1:41" x14ac:dyDescent="0.2">
      <c r="A2016" s="227"/>
      <c r="B2016" s="227"/>
      <c r="C2016" s="227"/>
      <c r="D2016" s="227"/>
      <c r="E2016" s="227"/>
      <c r="F2016" s="227"/>
      <c r="G2016" s="227"/>
      <c r="H2016" s="227"/>
      <c r="I2016" s="227"/>
      <c r="J2016" s="227"/>
      <c r="K2016" s="227"/>
      <c r="L2016" s="228">
        <f>IF(TYPE(VLOOKUP(K2016,Catalogue!$F$2:$J$259,5,0))=16,0,VLOOKUP(K2016,Catalogue!$F$2:$J$259,5,0))</f>
        <v>0</v>
      </c>
      <c r="M2016" s="228"/>
      <c r="N2016" s="228">
        <f t="shared" si="259"/>
        <v>0</v>
      </c>
      <c r="O2016" s="227"/>
      <c r="P2016" s="228">
        <f>IF(TYPE(VLOOKUP(O2016,Catalogue!$F$2:$J$259,5,0))=16,0,VLOOKUP(O2016,Catalogue!$F$2:$J$259,5,0))</f>
        <v>0</v>
      </c>
      <c r="Q2016" s="228"/>
      <c r="R2016" s="228">
        <f t="shared" si="260"/>
        <v>0</v>
      </c>
      <c r="S2016" s="232"/>
      <c r="T2016" s="256" t="str">
        <f>IF(TYPE(VLOOKUP(S2016,Catalogue!$F$2:$J$259,3,0))=16," ",VLOOKUP(S2016,Catalogue!$F$2:$J$259,3,0))</f>
        <v xml:space="preserve"> </v>
      </c>
      <c r="U2016" s="228">
        <f>IF(TYPE(VLOOKUP(S2016,Catalogue!$F$2:$J$259,5,0))=16,0,VLOOKUP(S2016,Catalogue!$F$2:$J$259,5,0))</f>
        <v>0</v>
      </c>
      <c r="V2016" s="232"/>
      <c r="W2016" s="256" t="str">
        <f>IF(TYPE(VLOOKUP(V2016,Catalogue!$F$2:$J$259,3,0))=16," ",VLOOKUP(V2016,Catalogue!$F$2:$J$259,3,0))</f>
        <v xml:space="preserve"> </v>
      </c>
      <c r="X2016" s="228">
        <f>IF(TYPE(VLOOKUP(V2016,Catalogue!$F$2:$J$259,5,0))=16,0,VLOOKUP(V2016,Catalogue!$F$2:$J$259,5,0))</f>
        <v>0</v>
      </c>
      <c r="Y2016" s="232"/>
      <c r="Z2016" s="227" t="str">
        <f>IF(TYPE(VLOOKUP(Y2016,Catalogue!$F$2:$J$259,3,0))=16," ",VLOOKUP(Y2016,Catalogue!$F$2:$J$259,3,0))</f>
        <v xml:space="preserve"> </v>
      </c>
      <c r="AA2016" s="228">
        <f>IF(TYPE(VLOOKUP(Y2016,Catalogue!$F$2:$J$259,5,0))=16,0,VLOOKUP(Y2016,Catalogue!$F$2:$J$259,5,0))</f>
        <v>0</v>
      </c>
      <c r="AB2016" s="260"/>
      <c r="AC2016" s="260"/>
      <c r="AD2016" s="260"/>
      <c r="AE2016" s="260">
        <f t="shared" si="256"/>
        <v>0</v>
      </c>
      <c r="AF2016" s="228">
        <f t="shared" si="258"/>
        <v>0</v>
      </c>
      <c r="AG2016" s="228">
        <f t="shared" si="253"/>
        <v>0</v>
      </c>
      <c r="AH2016" s="228">
        <f t="shared" si="254"/>
        <v>0</v>
      </c>
      <c r="AI2016" s="232"/>
      <c r="AJ2016" s="227" t="str">
        <f>IF(TYPE(VLOOKUP(AI2016,Catalogue!$F$2:$J$259,3,0))=16," ",VLOOKUP(AI2016,Catalogue!$F$2:$J$259,3,0))</f>
        <v xml:space="preserve"> </v>
      </c>
      <c r="AK2016" s="228">
        <f>IF(TYPE(VLOOKUP(AI2016,Catalogue!$F$2:$J$259,5,0))=16,0,VLOOKUP(AI2016,Catalogue!$F$2:$J$259,5,0))</f>
        <v>0</v>
      </c>
      <c r="AL2016" s="227"/>
      <c r="AM2016" s="228">
        <f t="shared" si="257"/>
        <v>0</v>
      </c>
      <c r="AN2016" s="228"/>
      <c r="AO2016" s="229">
        <f t="shared" si="255"/>
        <v>0</v>
      </c>
    </row>
    <row r="2017" spans="1:41" x14ac:dyDescent="0.2">
      <c r="A2017" s="227"/>
      <c r="B2017" s="227"/>
      <c r="C2017" s="227"/>
      <c r="D2017" s="227"/>
      <c r="E2017" s="227"/>
      <c r="F2017" s="227"/>
      <c r="G2017" s="227"/>
      <c r="H2017" s="227"/>
      <c r="I2017" s="227"/>
      <c r="J2017" s="227"/>
      <c r="K2017" s="227"/>
      <c r="L2017" s="228">
        <f>IF(TYPE(VLOOKUP(K2017,Catalogue!$F$2:$J$259,5,0))=16,0,VLOOKUP(K2017,Catalogue!$F$2:$J$259,5,0))</f>
        <v>0</v>
      </c>
      <c r="M2017" s="228"/>
      <c r="N2017" s="228">
        <f t="shared" si="259"/>
        <v>0</v>
      </c>
      <c r="O2017" s="227"/>
      <c r="P2017" s="228">
        <f>IF(TYPE(VLOOKUP(O2017,Catalogue!$F$2:$J$259,5,0))=16,0,VLOOKUP(O2017,Catalogue!$F$2:$J$259,5,0))</f>
        <v>0</v>
      </c>
      <c r="Q2017" s="228"/>
      <c r="R2017" s="228">
        <f t="shared" si="260"/>
        <v>0</v>
      </c>
      <c r="S2017" s="232"/>
      <c r="T2017" s="256" t="str">
        <f>IF(TYPE(VLOOKUP(S2017,Catalogue!$F$2:$J$259,3,0))=16," ",VLOOKUP(S2017,Catalogue!$F$2:$J$259,3,0))</f>
        <v xml:space="preserve"> </v>
      </c>
      <c r="U2017" s="228">
        <f>IF(TYPE(VLOOKUP(S2017,Catalogue!$F$2:$J$259,5,0))=16,0,VLOOKUP(S2017,Catalogue!$F$2:$J$259,5,0))</f>
        <v>0</v>
      </c>
      <c r="V2017" s="232"/>
      <c r="W2017" s="256" t="str">
        <f>IF(TYPE(VLOOKUP(V2017,Catalogue!$F$2:$J$259,3,0))=16," ",VLOOKUP(V2017,Catalogue!$F$2:$J$259,3,0))</f>
        <v xml:space="preserve"> </v>
      </c>
      <c r="X2017" s="228">
        <f>IF(TYPE(VLOOKUP(V2017,Catalogue!$F$2:$J$259,5,0))=16,0,VLOOKUP(V2017,Catalogue!$F$2:$J$259,5,0))</f>
        <v>0</v>
      </c>
      <c r="Y2017" s="232"/>
      <c r="Z2017" s="227" t="str">
        <f>IF(TYPE(VLOOKUP(Y2017,Catalogue!$F$2:$J$259,3,0))=16," ",VLOOKUP(Y2017,Catalogue!$F$2:$J$259,3,0))</f>
        <v xml:space="preserve"> </v>
      </c>
      <c r="AA2017" s="228">
        <f>IF(TYPE(VLOOKUP(Y2017,Catalogue!$F$2:$J$259,5,0))=16,0,VLOOKUP(Y2017,Catalogue!$F$2:$J$259,5,0))</f>
        <v>0</v>
      </c>
      <c r="AB2017" s="260"/>
      <c r="AC2017" s="260"/>
      <c r="AD2017" s="260"/>
      <c r="AE2017" s="260">
        <f t="shared" si="256"/>
        <v>0</v>
      </c>
      <c r="AF2017" s="228">
        <f t="shared" si="258"/>
        <v>0</v>
      </c>
      <c r="AG2017" s="228">
        <f t="shared" si="253"/>
        <v>0</v>
      </c>
      <c r="AH2017" s="228">
        <f t="shared" si="254"/>
        <v>0</v>
      </c>
      <c r="AI2017" s="232"/>
      <c r="AJ2017" s="227" t="str">
        <f>IF(TYPE(VLOOKUP(AI2017,Catalogue!$F$2:$J$259,3,0))=16," ",VLOOKUP(AI2017,Catalogue!$F$2:$J$259,3,0))</f>
        <v xml:space="preserve"> </v>
      </c>
      <c r="AK2017" s="228">
        <f>IF(TYPE(VLOOKUP(AI2017,Catalogue!$F$2:$J$259,5,0))=16,0,VLOOKUP(AI2017,Catalogue!$F$2:$J$259,5,0))</f>
        <v>0</v>
      </c>
      <c r="AL2017" s="227"/>
      <c r="AM2017" s="228">
        <f t="shared" si="257"/>
        <v>0</v>
      </c>
      <c r="AN2017" s="228"/>
      <c r="AO2017" s="229">
        <f t="shared" si="255"/>
        <v>0</v>
      </c>
    </row>
    <row r="2018" spans="1:41" x14ac:dyDescent="0.2">
      <c r="A2018" s="227"/>
      <c r="B2018" s="227"/>
      <c r="C2018" s="227"/>
      <c r="D2018" s="227"/>
      <c r="E2018" s="227"/>
      <c r="F2018" s="227"/>
      <c r="G2018" s="227"/>
      <c r="H2018" s="227"/>
      <c r="I2018" s="227"/>
      <c r="J2018" s="227"/>
      <c r="K2018" s="227"/>
      <c r="L2018" s="228">
        <f>IF(TYPE(VLOOKUP(K2018,Catalogue!$F$2:$J$259,5,0))=16,0,VLOOKUP(K2018,Catalogue!$F$2:$J$259,5,0))</f>
        <v>0</v>
      </c>
      <c r="M2018" s="228"/>
      <c r="N2018" s="228">
        <f t="shared" si="259"/>
        <v>0</v>
      </c>
      <c r="O2018" s="227"/>
      <c r="P2018" s="228">
        <f>IF(TYPE(VLOOKUP(O2018,Catalogue!$F$2:$J$259,5,0))=16,0,VLOOKUP(O2018,Catalogue!$F$2:$J$259,5,0))</f>
        <v>0</v>
      </c>
      <c r="Q2018" s="228"/>
      <c r="R2018" s="228">
        <f t="shared" si="260"/>
        <v>0</v>
      </c>
      <c r="S2018" s="232"/>
      <c r="T2018" s="256" t="str">
        <f>IF(TYPE(VLOOKUP(S2018,Catalogue!$F$2:$J$259,3,0))=16," ",VLOOKUP(S2018,Catalogue!$F$2:$J$259,3,0))</f>
        <v xml:space="preserve"> </v>
      </c>
      <c r="U2018" s="228">
        <f>IF(TYPE(VLOOKUP(S2018,Catalogue!$F$2:$J$259,5,0))=16,0,VLOOKUP(S2018,Catalogue!$F$2:$J$259,5,0))</f>
        <v>0</v>
      </c>
      <c r="V2018" s="232"/>
      <c r="W2018" s="256" t="str">
        <f>IF(TYPE(VLOOKUP(V2018,Catalogue!$F$2:$J$259,3,0))=16," ",VLOOKUP(V2018,Catalogue!$F$2:$J$259,3,0))</f>
        <v xml:space="preserve"> </v>
      </c>
      <c r="X2018" s="228">
        <f>IF(TYPE(VLOOKUP(V2018,Catalogue!$F$2:$J$259,5,0))=16,0,VLOOKUP(V2018,Catalogue!$F$2:$J$259,5,0))</f>
        <v>0</v>
      </c>
      <c r="Y2018" s="232"/>
      <c r="Z2018" s="227" t="str">
        <f>IF(TYPE(VLOOKUP(Y2018,Catalogue!$F$2:$J$259,3,0))=16," ",VLOOKUP(Y2018,Catalogue!$F$2:$J$259,3,0))</f>
        <v xml:space="preserve"> </v>
      </c>
      <c r="AA2018" s="228">
        <f>IF(TYPE(VLOOKUP(Y2018,Catalogue!$F$2:$J$259,5,0))=16,0,VLOOKUP(Y2018,Catalogue!$F$2:$J$259,5,0))</f>
        <v>0</v>
      </c>
      <c r="AB2018" s="260"/>
      <c r="AC2018" s="260"/>
      <c r="AD2018" s="260"/>
      <c r="AE2018" s="260">
        <f t="shared" si="256"/>
        <v>0</v>
      </c>
      <c r="AF2018" s="228">
        <f t="shared" si="258"/>
        <v>0</v>
      </c>
      <c r="AG2018" s="228">
        <f t="shared" ref="AG2018:AG2081" si="261">X2018*AE2018</f>
        <v>0</v>
      </c>
      <c r="AH2018" s="228">
        <f t="shared" ref="AH2018:AH2081" si="262">AA2018*AE2018</f>
        <v>0</v>
      </c>
      <c r="AI2018" s="232"/>
      <c r="AJ2018" s="227" t="str">
        <f>IF(TYPE(VLOOKUP(AI2018,Catalogue!$F$2:$J$259,3,0))=16," ",VLOOKUP(AI2018,Catalogue!$F$2:$J$259,3,0))</f>
        <v xml:space="preserve"> </v>
      </c>
      <c r="AK2018" s="228">
        <f>IF(TYPE(VLOOKUP(AI2018,Catalogue!$F$2:$J$259,5,0))=16,0,VLOOKUP(AI2018,Catalogue!$F$2:$J$259,5,0))</f>
        <v>0</v>
      </c>
      <c r="AL2018" s="227"/>
      <c r="AM2018" s="228">
        <f t="shared" si="257"/>
        <v>0</v>
      </c>
      <c r="AN2018" s="228"/>
      <c r="AO2018" s="229">
        <f t="shared" ref="AO2018:AO2081" si="263">AM2018+AG2018+AH2018+AF2018+L2018+P2018</f>
        <v>0</v>
      </c>
    </row>
    <row r="2019" spans="1:41" x14ac:dyDescent="0.2">
      <c r="A2019" s="227"/>
      <c r="B2019" s="227"/>
      <c r="C2019" s="227"/>
      <c r="D2019" s="227"/>
      <c r="E2019" s="227"/>
      <c r="F2019" s="227"/>
      <c r="G2019" s="227"/>
      <c r="H2019" s="227"/>
      <c r="I2019" s="227"/>
      <c r="J2019" s="227"/>
      <c r="K2019" s="227"/>
      <c r="L2019" s="228">
        <f>IF(TYPE(VLOOKUP(K2019,Catalogue!$F$2:$J$259,5,0))=16,0,VLOOKUP(K2019,Catalogue!$F$2:$J$259,5,0))</f>
        <v>0</v>
      </c>
      <c r="M2019" s="228"/>
      <c r="N2019" s="228">
        <f t="shared" si="259"/>
        <v>0</v>
      </c>
      <c r="O2019" s="227"/>
      <c r="P2019" s="228">
        <f>IF(TYPE(VLOOKUP(O2019,Catalogue!$F$2:$J$259,5,0))=16,0,VLOOKUP(O2019,Catalogue!$F$2:$J$259,5,0))</f>
        <v>0</v>
      </c>
      <c r="Q2019" s="228"/>
      <c r="R2019" s="228">
        <f t="shared" si="260"/>
        <v>0</v>
      </c>
      <c r="S2019" s="232"/>
      <c r="T2019" s="256" t="str">
        <f>IF(TYPE(VLOOKUP(S2019,Catalogue!$F$2:$J$259,3,0))=16," ",VLOOKUP(S2019,Catalogue!$F$2:$J$259,3,0))</f>
        <v xml:space="preserve"> </v>
      </c>
      <c r="U2019" s="228">
        <f>IF(TYPE(VLOOKUP(S2019,Catalogue!$F$2:$J$259,5,0))=16,0,VLOOKUP(S2019,Catalogue!$F$2:$J$259,5,0))</f>
        <v>0</v>
      </c>
      <c r="V2019" s="232"/>
      <c r="W2019" s="256" t="str">
        <f>IF(TYPE(VLOOKUP(V2019,Catalogue!$F$2:$J$259,3,0))=16," ",VLOOKUP(V2019,Catalogue!$F$2:$J$259,3,0))</f>
        <v xml:space="preserve"> </v>
      </c>
      <c r="X2019" s="228">
        <f>IF(TYPE(VLOOKUP(V2019,Catalogue!$F$2:$J$259,5,0))=16,0,VLOOKUP(V2019,Catalogue!$F$2:$J$259,5,0))</f>
        <v>0</v>
      </c>
      <c r="Y2019" s="232"/>
      <c r="Z2019" s="227" t="str">
        <f>IF(TYPE(VLOOKUP(Y2019,Catalogue!$F$2:$J$259,3,0))=16," ",VLOOKUP(Y2019,Catalogue!$F$2:$J$259,3,0))</f>
        <v xml:space="preserve"> </v>
      </c>
      <c r="AA2019" s="228">
        <f>IF(TYPE(VLOOKUP(Y2019,Catalogue!$F$2:$J$259,5,0))=16,0,VLOOKUP(Y2019,Catalogue!$F$2:$J$259,5,0))</f>
        <v>0</v>
      </c>
      <c r="AB2019" s="260"/>
      <c r="AC2019" s="260"/>
      <c r="AD2019" s="260"/>
      <c r="AE2019" s="260">
        <f t="shared" ref="AE2019:AE2082" si="264">AB2019*AC2019*AD2019</f>
        <v>0</v>
      </c>
      <c r="AF2019" s="228">
        <f t="shared" si="258"/>
        <v>0</v>
      </c>
      <c r="AG2019" s="228">
        <f t="shared" si="261"/>
        <v>0</v>
      </c>
      <c r="AH2019" s="228">
        <f t="shared" si="262"/>
        <v>0</v>
      </c>
      <c r="AI2019" s="232"/>
      <c r="AJ2019" s="227" t="str">
        <f>IF(TYPE(VLOOKUP(AI2019,Catalogue!$F$2:$J$259,3,0))=16," ",VLOOKUP(AI2019,Catalogue!$F$2:$J$259,3,0))</f>
        <v xml:space="preserve"> </v>
      </c>
      <c r="AK2019" s="228">
        <f>IF(TYPE(VLOOKUP(AI2019,Catalogue!$F$2:$J$259,5,0))=16,0,VLOOKUP(AI2019,Catalogue!$F$2:$J$259,5,0))</f>
        <v>0</v>
      </c>
      <c r="AL2019" s="227"/>
      <c r="AM2019" s="228">
        <f t="shared" ref="AM2019:AM2082" si="265">AK2019*AL2019</f>
        <v>0</v>
      </c>
      <c r="AN2019" s="228"/>
      <c r="AO2019" s="229">
        <f t="shared" si="263"/>
        <v>0</v>
      </c>
    </row>
    <row r="2020" spans="1:41" x14ac:dyDescent="0.2">
      <c r="A2020" s="227"/>
      <c r="B2020" s="227"/>
      <c r="C2020" s="227"/>
      <c r="D2020" s="227"/>
      <c r="E2020" s="227"/>
      <c r="F2020" s="227"/>
      <c r="G2020" s="227"/>
      <c r="H2020" s="227"/>
      <c r="I2020" s="227"/>
      <c r="J2020" s="227"/>
      <c r="K2020" s="227"/>
      <c r="L2020" s="228">
        <f>IF(TYPE(VLOOKUP(K2020,Catalogue!$F$2:$J$259,5,0))=16,0,VLOOKUP(K2020,Catalogue!$F$2:$J$259,5,0))</f>
        <v>0</v>
      </c>
      <c r="M2020" s="228"/>
      <c r="N2020" s="228">
        <f t="shared" si="259"/>
        <v>0</v>
      </c>
      <c r="O2020" s="227"/>
      <c r="P2020" s="228">
        <f>IF(TYPE(VLOOKUP(O2020,Catalogue!$F$2:$J$259,5,0))=16,0,VLOOKUP(O2020,Catalogue!$F$2:$J$259,5,0))</f>
        <v>0</v>
      </c>
      <c r="Q2020" s="228"/>
      <c r="R2020" s="228">
        <f t="shared" si="260"/>
        <v>0</v>
      </c>
      <c r="S2020" s="232"/>
      <c r="T2020" s="256" t="str">
        <f>IF(TYPE(VLOOKUP(S2020,Catalogue!$F$2:$J$259,3,0))=16," ",VLOOKUP(S2020,Catalogue!$F$2:$J$259,3,0))</f>
        <v xml:space="preserve"> </v>
      </c>
      <c r="U2020" s="228">
        <f>IF(TYPE(VLOOKUP(S2020,Catalogue!$F$2:$J$259,5,0))=16,0,VLOOKUP(S2020,Catalogue!$F$2:$J$259,5,0))</f>
        <v>0</v>
      </c>
      <c r="V2020" s="232"/>
      <c r="W2020" s="256" t="str">
        <f>IF(TYPE(VLOOKUP(V2020,Catalogue!$F$2:$J$259,3,0))=16," ",VLOOKUP(V2020,Catalogue!$F$2:$J$259,3,0))</f>
        <v xml:space="preserve"> </v>
      </c>
      <c r="X2020" s="228">
        <f>IF(TYPE(VLOOKUP(V2020,Catalogue!$F$2:$J$259,5,0))=16,0,VLOOKUP(V2020,Catalogue!$F$2:$J$259,5,0))</f>
        <v>0</v>
      </c>
      <c r="Y2020" s="232"/>
      <c r="Z2020" s="227" t="str">
        <f>IF(TYPE(VLOOKUP(Y2020,Catalogue!$F$2:$J$259,3,0))=16," ",VLOOKUP(Y2020,Catalogue!$F$2:$J$259,3,0))</f>
        <v xml:space="preserve"> </v>
      </c>
      <c r="AA2020" s="228">
        <f>IF(TYPE(VLOOKUP(Y2020,Catalogue!$F$2:$J$259,5,0))=16,0,VLOOKUP(Y2020,Catalogue!$F$2:$J$259,5,0))</f>
        <v>0</v>
      </c>
      <c r="AB2020" s="260"/>
      <c r="AC2020" s="260"/>
      <c r="AD2020" s="260"/>
      <c r="AE2020" s="260">
        <f t="shared" si="264"/>
        <v>0</v>
      </c>
      <c r="AF2020" s="228">
        <f t="shared" ref="AF2020:AF2083" si="266">AE2020*U2020</f>
        <v>0</v>
      </c>
      <c r="AG2020" s="228">
        <f t="shared" si="261"/>
        <v>0</v>
      </c>
      <c r="AH2020" s="228">
        <f t="shared" si="262"/>
        <v>0</v>
      </c>
      <c r="AI2020" s="232"/>
      <c r="AJ2020" s="227" t="str">
        <f>IF(TYPE(VLOOKUP(AI2020,Catalogue!$F$2:$J$259,3,0))=16," ",VLOOKUP(AI2020,Catalogue!$F$2:$J$259,3,0))</f>
        <v xml:space="preserve"> </v>
      </c>
      <c r="AK2020" s="228">
        <f>IF(TYPE(VLOOKUP(AI2020,Catalogue!$F$2:$J$259,5,0))=16,0,VLOOKUP(AI2020,Catalogue!$F$2:$J$259,5,0))</f>
        <v>0</v>
      </c>
      <c r="AL2020" s="227"/>
      <c r="AM2020" s="228">
        <f t="shared" si="265"/>
        <v>0</v>
      </c>
      <c r="AN2020" s="228"/>
      <c r="AO2020" s="229">
        <f t="shared" si="263"/>
        <v>0</v>
      </c>
    </row>
    <row r="2021" spans="1:41" x14ac:dyDescent="0.2">
      <c r="A2021" s="227"/>
      <c r="B2021" s="227"/>
      <c r="C2021" s="227"/>
      <c r="D2021" s="227"/>
      <c r="E2021" s="227"/>
      <c r="F2021" s="227"/>
      <c r="G2021" s="227"/>
      <c r="H2021" s="227"/>
      <c r="I2021" s="227"/>
      <c r="J2021" s="227"/>
      <c r="K2021" s="227"/>
      <c r="L2021" s="228">
        <f>IF(TYPE(VLOOKUP(K2021,Catalogue!$F$2:$J$259,5,0))=16,0,VLOOKUP(K2021,Catalogue!$F$2:$J$259,5,0))</f>
        <v>0</v>
      </c>
      <c r="M2021" s="228"/>
      <c r="N2021" s="228">
        <f t="shared" si="259"/>
        <v>0</v>
      </c>
      <c r="O2021" s="227"/>
      <c r="P2021" s="228">
        <f>IF(TYPE(VLOOKUP(O2021,Catalogue!$F$2:$J$259,5,0))=16,0,VLOOKUP(O2021,Catalogue!$F$2:$J$259,5,0))</f>
        <v>0</v>
      </c>
      <c r="Q2021" s="228"/>
      <c r="R2021" s="228">
        <f t="shared" si="260"/>
        <v>0</v>
      </c>
      <c r="S2021" s="232"/>
      <c r="T2021" s="256" t="str">
        <f>IF(TYPE(VLOOKUP(S2021,Catalogue!$F$2:$J$259,3,0))=16," ",VLOOKUP(S2021,Catalogue!$F$2:$J$259,3,0))</f>
        <v xml:space="preserve"> </v>
      </c>
      <c r="U2021" s="228">
        <f>IF(TYPE(VLOOKUP(S2021,Catalogue!$F$2:$J$259,5,0))=16,0,VLOOKUP(S2021,Catalogue!$F$2:$J$259,5,0))</f>
        <v>0</v>
      </c>
      <c r="V2021" s="232"/>
      <c r="W2021" s="256" t="str">
        <f>IF(TYPE(VLOOKUP(V2021,Catalogue!$F$2:$J$259,3,0))=16," ",VLOOKUP(V2021,Catalogue!$F$2:$J$259,3,0))</f>
        <v xml:space="preserve"> </v>
      </c>
      <c r="X2021" s="228">
        <f>IF(TYPE(VLOOKUP(V2021,Catalogue!$F$2:$J$259,5,0))=16,0,VLOOKUP(V2021,Catalogue!$F$2:$J$259,5,0))</f>
        <v>0</v>
      </c>
      <c r="Y2021" s="232"/>
      <c r="Z2021" s="227" t="str">
        <f>IF(TYPE(VLOOKUP(Y2021,Catalogue!$F$2:$J$259,3,0))=16," ",VLOOKUP(Y2021,Catalogue!$F$2:$J$259,3,0))</f>
        <v xml:space="preserve"> </v>
      </c>
      <c r="AA2021" s="228">
        <f>IF(TYPE(VLOOKUP(Y2021,Catalogue!$F$2:$J$259,5,0))=16,0,VLOOKUP(Y2021,Catalogue!$F$2:$J$259,5,0))</f>
        <v>0</v>
      </c>
      <c r="AB2021" s="260"/>
      <c r="AC2021" s="260"/>
      <c r="AD2021" s="260"/>
      <c r="AE2021" s="260">
        <f t="shared" si="264"/>
        <v>0</v>
      </c>
      <c r="AF2021" s="228">
        <f t="shared" si="266"/>
        <v>0</v>
      </c>
      <c r="AG2021" s="228">
        <f t="shared" si="261"/>
        <v>0</v>
      </c>
      <c r="AH2021" s="228">
        <f t="shared" si="262"/>
        <v>0</v>
      </c>
      <c r="AI2021" s="232"/>
      <c r="AJ2021" s="227" t="str">
        <f>IF(TYPE(VLOOKUP(AI2021,Catalogue!$F$2:$J$259,3,0))=16," ",VLOOKUP(AI2021,Catalogue!$F$2:$J$259,3,0))</f>
        <v xml:space="preserve"> </v>
      </c>
      <c r="AK2021" s="228">
        <f>IF(TYPE(VLOOKUP(AI2021,Catalogue!$F$2:$J$259,5,0))=16,0,VLOOKUP(AI2021,Catalogue!$F$2:$J$259,5,0))</f>
        <v>0</v>
      </c>
      <c r="AL2021" s="227"/>
      <c r="AM2021" s="228">
        <f t="shared" si="265"/>
        <v>0</v>
      </c>
      <c r="AN2021" s="228"/>
      <c r="AO2021" s="229">
        <f t="shared" si="263"/>
        <v>0</v>
      </c>
    </row>
    <row r="2022" spans="1:41" x14ac:dyDescent="0.2">
      <c r="A2022" s="227"/>
      <c r="B2022" s="227"/>
      <c r="C2022" s="227"/>
      <c r="D2022" s="227"/>
      <c r="E2022" s="227"/>
      <c r="F2022" s="227"/>
      <c r="G2022" s="227"/>
      <c r="H2022" s="227"/>
      <c r="I2022" s="227"/>
      <c r="J2022" s="227"/>
      <c r="K2022" s="227"/>
      <c r="L2022" s="228">
        <f>IF(TYPE(VLOOKUP(K2022,Catalogue!$F$2:$J$259,5,0))=16,0,VLOOKUP(K2022,Catalogue!$F$2:$J$259,5,0))</f>
        <v>0</v>
      </c>
      <c r="M2022" s="228"/>
      <c r="N2022" s="228">
        <f t="shared" si="259"/>
        <v>0</v>
      </c>
      <c r="O2022" s="227"/>
      <c r="P2022" s="228">
        <f>IF(TYPE(VLOOKUP(O2022,Catalogue!$F$2:$J$259,5,0))=16,0,VLOOKUP(O2022,Catalogue!$F$2:$J$259,5,0))</f>
        <v>0</v>
      </c>
      <c r="Q2022" s="228"/>
      <c r="R2022" s="228">
        <f t="shared" si="260"/>
        <v>0</v>
      </c>
      <c r="S2022" s="232"/>
      <c r="T2022" s="256" t="str">
        <f>IF(TYPE(VLOOKUP(S2022,Catalogue!$F$2:$J$259,3,0))=16," ",VLOOKUP(S2022,Catalogue!$F$2:$J$259,3,0))</f>
        <v xml:space="preserve"> </v>
      </c>
      <c r="U2022" s="228">
        <f>IF(TYPE(VLOOKUP(S2022,Catalogue!$F$2:$J$259,5,0))=16,0,VLOOKUP(S2022,Catalogue!$F$2:$J$259,5,0))</f>
        <v>0</v>
      </c>
      <c r="V2022" s="232"/>
      <c r="W2022" s="256" t="str">
        <f>IF(TYPE(VLOOKUP(V2022,Catalogue!$F$2:$J$259,3,0))=16," ",VLOOKUP(V2022,Catalogue!$F$2:$J$259,3,0))</f>
        <v xml:space="preserve"> </v>
      </c>
      <c r="X2022" s="228">
        <f>IF(TYPE(VLOOKUP(V2022,Catalogue!$F$2:$J$259,5,0))=16,0,VLOOKUP(V2022,Catalogue!$F$2:$J$259,5,0))</f>
        <v>0</v>
      </c>
      <c r="Y2022" s="232"/>
      <c r="Z2022" s="227" t="str">
        <f>IF(TYPE(VLOOKUP(Y2022,Catalogue!$F$2:$J$259,3,0))=16," ",VLOOKUP(Y2022,Catalogue!$F$2:$J$259,3,0))</f>
        <v xml:space="preserve"> </v>
      </c>
      <c r="AA2022" s="228">
        <f>IF(TYPE(VLOOKUP(Y2022,Catalogue!$F$2:$J$259,5,0))=16,0,VLOOKUP(Y2022,Catalogue!$F$2:$J$259,5,0))</f>
        <v>0</v>
      </c>
      <c r="AB2022" s="260"/>
      <c r="AC2022" s="260"/>
      <c r="AD2022" s="260"/>
      <c r="AE2022" s="260">
        <f t="shared" si="264"/>
        <v>0</v>
      </c>
      <c r="AF2022" s="228">
        <f t="shared" si="266"/>
        <v>0</v>
      </c>
      <c r="AG2022" s="228">
        <f t="shared" si="261"/>
        <v>0</v>
      </c>
      <c r="AH2022" s="228">
        <f t="shared" si="262"/>
        <v>0</v>
      </c>
      <c r="AI2022" s="232"/>
      <c r="AJ2022" s="227" t="str">
        <f>IF(TYPE(VLOOKUP(AI2022,Catalogue!$F$2:$J$259,3,0))=16," ",VLOOKUP(AI2022,Catalogue!$F$2:$J$259,3,0))</f>
        <v xml:space="preserve"> </v>
      </c>
      <c r="AK2022" s="228">
        <f>IF(TYPE(VLOOKUP(AI2022,Catalogue!$F$2:$J$259,5,0))=16,0,VLOOKUP(AI2022,Catalogue!$F$2:$J$259,5,0))</f>
        <v>0</v>
      </c>
      <c r="AL2022" s="227"/>
      <c r="AM2022" s="228">
        <f t="shared" si="265"/>
        <v>0</v>
      </c>
      <c r="AN2022" s="228"/>
      <c r="AO2022" s="229">
        <f t="shared" si="263"/>
        <v>0</v>
      </c>
    </row>
    <row r="2023" spans="1:41" x14ac:dyDescent="0.2">
      <c r="A2023" s="227"/>
      <c r="B2023" s="227"/>
      <c r="C2023" s="227"/>
      <c r="D2023" s="227"/>
      <c r="E2023" s="227"/>
      <c r="F2023" s="227"/>
      <c r="G2023" s="227"/>
      <c r="H2023" s="227"/>
      <c r="I2023" s="227"/>
      <c r="J2023" s="227"/>
      <c r="K2023" s="227"/>
      <c r="L2023" s="228">
        <f>IF(TYPE(VLOOKUP(K2023,Catalogue!$F$2:$J$259,5,0))=16,0,VLOOKUP(K2023,Catalogue!$F$2:$J$259,5,0))</f>
        <v>0</v>
      </c>
      <c r="M2023" s="228"/>
      <c r="N2023" s="228">
        <f t="shared" si="259"/>
        <v>0</v>
      </c>
      <c r="O2023" s="227"/>
      <c r="P2023" s="228">
        <f>IF(TYPE(VLOOKUP(O2023,Catalogue!$F$2:$J$259,5,0))=16,0,VLOOKUP(O2023,Catalogue!$F$2:$J$259,5,0))</f>
        <v>0</v>
      </c>
      <c r="Q2023" s="228"/>
      <c r="R2023" s="228">
        <f t="shared" si="260"/>
        <v>0</v>
      </c>
      <c r="S2023" s="232"/>
      <c r="T2023" s="256" t="str">
        <f>IF(TYPE(VLOOKUP(S2023,Catalogue!$F$2:$J$259,3,0))=16," ",VLOOKUP(S2023,Catalogue!$F$2:$J$259,3,0))</f>
        <v xml:space="preserve"> </v>
      </c>
      <c r="U2023" s="228">
        <f>IF(TYPE(VLOOKUP(S2023,Catalogue!$F$2:$J$259,5,0))=16,0,VLOOKUP(S2023,Catalogue!$F$2:$J$259,5,0))</f>
        <v>0</v>
      </c>
      <c r="V2023" s="232"/>
      <c r="W2023" s="256" t="str">
        <f>IF(TYPE(VLOOKUP(V2023,Catalogue!$F$2:$J$259,3,0))=16," ",VLOOKUP(V2023,Catalogue!$F$2:$J$259,3,0))</f>
        <v xml:space="preserve"> </v>
      </c>
      <c r="X2023" s="228">
        <f>IF(TYPE(VLOOKUP(V2023,Catalogue!$F$2:$J$259,5,0))=16,0,VLOOKUP(V2023,Catalogue!$F$2:$J$259,5,0))</f>
        <v>0</v>
      </c>
      <c r="Y2023" s="232"/>
      <c r="Z2023" s="227" t="str">
        <f>IF(TYPE(VLOOKUP(Y2023,Catalogue!$F$2:$J$259,3,0))=16," ",VLOOKUP(Y2023,Catalogue!$F$2:$J$259,3,0))</f>
        <v xml:space="preserve"> </v>
      </c>
      <c r="AA2023" s="228">
        <f>IF(TYPE(VLOOKUP(Y2023,Catalogue!$F$2:$J$259,5,0))=16,0,VLOOKUP(Y2023,Catalogue!$F$2:$J$259,5,0))</f>
        <v>0</v>
      </c>
      <c r="AB2023" s="260"/>
      <c r="AC2023" s="260"/>
      <c r="AD2023" s="260"/>
      <c r="AE2023" s="260">
        <f t="shared" si="264"/>
        <v>0</v>
      </c>
      <c r="AF2023" s="228">
        <f t="shared" si="266"/>
        <v>0</v>
      </c>
      <c r="AG2023" s="228">
        <f t="shared" si="261"/>
        <v>0</v>
      </c>
      <c r="AH2023" s="228">
        <f t="shared" si="262"/>
        <v>0</v>
      </c>
      <c r="AI2023" s="232"/>
      <c r="AJ2023" s="227" t="str">
        <f>IF(TYPE(VLOOKUP(AI2023,Catalogue!$F$2:$J$259,3,0))=16," ",VLOOKUP(AI2023,Catalogue!$F$2:$J$259,3,0))</f>
        <v xml:space="preserve"> </v>
      </c>
      <c r="AK2023" s="228">
        <f>IF(TYPE(VLOOKUP(AI2023,Catalogue!$F$2:$J$259,5,0))=16,0,VLOOKUP(AI2023,Catalogue!$F$2:$J$259,5,0))</f>
        <v>0</v>
      </c>
      <c r="AL2023" s="227"/>
      <c r="AM2023" s="228">
        <f t="shared" si="265"/>
        <v>0</v>
      </c>
      <c r="AN2023" s="228"/>
      <c r="AO2023" s="229">
        <f t="shared" si="263"/>
        <v>0</v>
      </c>
    </row>
    <row r="2024" spans="1:41" x14ac:dyDescent="0.2">
      <c r="A2024" s="227"/>
      <c r="B2024" s="227"/>
      <c r="C2024" s="227"/>
      <c r="D2024" s="227"/>
      <c r="E2024" s="227"/>
      <c r="F2024" s="227"/>
      <c r="G2024" s="227"/>
      <c r="H2024" s="227"/>
      <c r="I2024" s="227"/>
      <c r="J2024" s="227"/>
      <c r="K2024" s="227"/>
      <c r="L2024" s="228">
        <f>IF(TYPE(VLOOKUP(K2024,Catalogue!$F$2:$J$259,5,0))=16,0,VLOOKUP(K2024,Catalogue!$F$2:$J$259,5,0))</f>
        <v>0</v>
      </c>
      <c r="M2024" s="228"/>
      <c r="N2024" s="228">
        <f t="shared" si="259"/>
        <v>0</v>
      </c>
      <c r="O2024" s="227"/>
      <c r="P2024" s="228">
        <f>IF(TYPE(VLOOKUP(O2024,Catalogue!$F$2:$J$259,5,0))=16,0,VLOOKUP(O2024,Catalogue!$F$2:$J$259,5,0))</f>
        <v>0</v>
      </c>
      <c r="Q2024" s="228"/>
      <c r="R2024" s="228">
        <f t="shared" si="260"/>
        <v>0</v>
      </c>
      <c r="S2024" s="232"/>
      <c r="T2024" s="256" t="str">
        <f>IF(TYPE(VLOOKUP(S2024,Catalogue!$F$2:$J$259,3,0))=16," ",VLOOKUP(S2024,Catalogue!$F$2:$J$259,3,0))</f>
        <v xml:space="preserve"> </v>
      </c>
      <c r="U2024" s="228">
        <f>IF(TYPE(VLOOKUP(S2024,Catalogue!$F$2:$J$259,5,0))=16,0,VLOOKUP(S2024,Catalogue!$F$2:$J$259,5,0))</f>
        <v>0</v>
      </c>
      <c r="V2024" s="232"/>
      <c r="W2024" s="256" t="str">
        <f>IF(TYPE(VLOOKUP(V2024,Catalogue!$F$2:$J$259,3,0))=16," ",VLOOKUP(V2024,Catalogue!$F$2:$J$259,3,0))</f>
        <v xml:space="preserve"> </v>
      </c>
      <c r="X2024" s="228">
        <f>IF(TYPE(VLOOKUP(V2024,Catalogue!$F$2:$J$259,5,0))=16,0,VLOOKUP(V2024,Catalogue!$F$2:$J$259,5,0))</f>
        <v>0</v>
      </c>
      <c r="Y2024" s="232"/>
      <c r="Z2024" s="227" t="str">
        <f>IF(TYPE(VLOOKUP(Y2024,Catalogue!$F$2:$J$259,3,0))=16," ",VLOOKUP(Y2024,Catalogue!$F$2:$J$259,3,0))</f>
        <v xml:space="preserve"> </v>
      </c>
      <c r="AA2024" s="228">
        <f>IF(TYPE(VLOOKUP(Y2024,Catalogue!$F$2:$J$259,5,0))=16,0,VLOOKUP(Y2024,Catalogue!$F$2:$J$259,5,0))</f>
        <v>0</v>
      </c>
      <c r="AB2024" s="260"/>
      <c r="AC2024" s="260"/>
      <c r="AD2024" s="260"/>
      <c r="AE2024" s="260">
        <f t="shared" si="264"/>
        <v>0</v>
      </c>
      <c r="AF2024" s="228">
        <f t="shared" si="266"/>
        <v>0</v>
      </c>
      <c r="AG2024" s="228">
        <f t="shared" si="261"/>
        <v>0</v>
      </c>
      <c r="AH2024" s="228">
        <f t="shared" si="262"/>
        <v>0</v>
      </c>
      <c r="AI2024" s="232"/>
      <c r="AJ2024" s="227" t="str">
        <f>IF(TYPE(VLOOKUP(AI2024,Catalogue!$F$2:$J$259,3,0))=16," ",VLOOKUP(AI2024,Catalogue!$F$2:$J$259,3,0))</f>
        <v xml:space="preserve"> </v>
      </c>
      <c r="AK2024" s="228">
        <f>IF(TYPE(VLOOKUP(AI2024,Catalogue!$F$2:$J$259,5,0))=16,0,VLOOKUP(AI2024,Catalogue!$F$2:$J$259,5,0))</f>
        <v>0</v>
      </c>
      <c r="AL2024" s="227"/>
      <c r="AM2024" s="228">
        <f t="shared" si="265"/>
        <v>0</v>
      </c>
      <c r="AN2024" s="228"/>
      <c r="AO2024" s="229">
        <f t="shared" si="263"/>
        <v>0</v>
      </c>
    </row>
    <row r="2025" spans="1:41" x14ac:dyDescent="0.2">
      <c r="A2025" s="227"/>
      <c r="B2025" s="227"/>
      <c r="C2025" s="227"/>
      <c r="D2025" s="227"/>
      <c r="E2025" s="227"/>
      <c r="F2025" s="227"/>
      <c r="G2025" s="227"/>
      <c r="H2025" s="227"/>
      <c r="I2025" s="227"/>
      <c r="J2025" s="227"/>
      <c r="K2025" s="227"/>
      <c r="L2025" s="228">
        <f>IF(TYPE(VLOOKUP(K2025,Catalogue!$F$2:$J$259,5,0))=16,0,VLOOKUP(K2025,Catalogue!$F$2:$J$259,5,0))</f>
        <v>0</v>
      </c>
      <c r="M2025" s="228"/>
      <c r="N2025" s="228">
        <f t="shared" si="259"/>
        <v>0</v>
      </c>
      <c r="O2025" s="227"/>
      <c r="P2025" s="228">
        <f>IF(TYPE(VLOOKUP(O2025,Catalogue!$F$2:$J$259,5,0))=16,0,VLOOKUP(O2025,Catalogue!$F$2:$J$259,5,0))</f>
        <v>0</v>
      </c>
      <c r="Q2025" s="228"/>
      <c r="R2025" s="228">
        <f t="shared" si="260"/>
        <v>0</v>
      </c>
      <c r="S2025" s="232"/>
      <c r="T2025" s="256" t="str">
        <f>IF(TYPE(VLOOKUP(S2025,Catalogue!$F$2:$J$259,3,0))=16," ",VLOOKUP(S2025,Catalogue!$F$2:$J$259,3,0))</f>
        <v xml:space="preserve"> </v>
      </c>
      <c r="U2025" s="228">
        <f>IF(TYPE(VLOOKUP(S2025,Catalogue!$F$2:$J$259,5,0))=16,0,VLOOKUP(S2025,Catalogue!$F$2:$J$259,5,0))</f>
        <v>0</v>
      </c>
      <c r="V2025" s="232"/>
      <c r="W2025" s="256" t="str">
        <f>IF(TYPE(VLOOKUP(V2025,Catalogue!$F$2:$J$259,3,0))=16," ",VLOOKUP(V2025,Catalogue!$F$2:$J$259,3,0))</f>
        <v xml:space="preserve"> </v>
      </c>
      <c r="X2025" s="228">
        <f>IF(TYPE(VLOOKUP(V2025,Catalogue!$F$2:$J$259,5,0))=16,0,VLOOKUP(V2025,Catalogue!$F$2:$J$259,5,0))</f>
        <v>0</v>
      </c>
      <c r="Y2025" s="232"/>
      <c r="Z2025" s="227" t="str">
        <f>IF(TYPE(VLOOKUP(Y2025,Catalogue!$F$2:$J$259,3,0))=16," ",VLOOKUP(Y2025,Catalogue!$F$2:$J$259,3,0))</f>
        <v xml:space="preserve"> </v>
      </c>
      <c r="AA2025" s="228">
        <f>IF(TYPE(VLOOKUP(Y2025,Catalogue!$F$2:$J$259,5,0))=16,0,VLOOKUP(Y2025,Catalogue!$F$2:$J$259,5,0))</f>
        <v>0</v>
      </c>
      <c r="AB2025" s="260"/>
      <c r="AC2025" s="260"/>
      <c r="AD2025" s="260"/>
      <c r="AE2025" s="260">
        <f t="shared" si="264"/>
        <v>0</v>
      </c>
      <c r="AF2025" s="228">
        <f t="shared" si="266"/>
        <v>0</v>
      </c>
      <c r="AG2025" s="228">
        <f t="shared" si="261"/>
        <v>0</v>
      </c>
      <c r="AH2025" s="228">
        <f t="shared" si="262"/>
        <v>0</v>
      </c>
      <c r="AI2025" s="232"/>
      <c r="AJ2025" s="227" t="str">
        <f>IF(TYPE(VLOOKUP(AI2025,Catalogue!$F$2:$J$259,3,0))=16," ",VLOOKUP(AI2025,Catalogue!$F$2:$J$259,3,0))</f>
        <v xml:space="preserve"> </v>
      </c>
      <c r="AK2025" s="228">
        <f>IF(TYPE(VLOOKUP(AI2025,Catalogue!$F$2:$J$259,5,0))=16,0,VLOOKUP(AI2025,Catalogue!$F$2:$J$259,5,0))</f>
        <v>0</v>
      </c>
      <c r="AL2025" s="227"/>
      <c r="AM2025" s="228">
        <f t="shared" si="265"/>
        <v>0</v>
      </c>
      <c r="AN2025" s="228"/>
      <c r="AO2025" s="229">
        <f t="shared" si="263"/>
        <v>0</v>
      </c>
    </row>
    <row r="2026" spans="1:41" x14ac:dyDescent="0.2">
      <c r="A2026" s="227"/>
      <c r="B2026" s="227"/>
      <c r="C2026" s="227"/>
      <c r="D2026" s="227"/>
      <c r="E2026" s="227"/>
      <c r="F2026" s="227"/>
      <c r="G2026" s="227"/>
      <c r="H2026" s="227"/>
      <c r="I2026" s="227"/>
      <c r="J2026" s="227"/>
      <c r="K2026" s="227"/>
      <c r="L2026" s="228">
        <f>IF(TYPE(VLOOKUP(K2026,Catalogue!$F$2:$J$259,5,0))=16,0,VLOOKUP(K2026,Catalogue!$F$2:$J$259,5,0))</f>
        <v>0</v>
      </c>
      <c r="M2026" s="228"/>
      <c r="N2026" s="228">
        <f t="shared" si="259"/>
        <v>0</v>
      </c>
      <c r="O2026" s="227"/>
      <c r="P2026" s="228">
        <f>IF(TYPE(VLOOKUP(O2026,Catalogue!$F$2:$J$259,5,0))=16,0,VLOOKUP(O2026,Catalogue!$F$2:$J$259,5,0))</f>
        <v>0</v>
      </c>
      <c r="Q2026" s="228"/>
      <c r="R2026" s="228">
        <f t="shared" si="260"/>
        <v>0</v>
      </c>
      <c r="S2026" s="232"/>
      <c r="T2026" s="256" t="str">
        <f>IF(TYPE(VLOOKUP(S2026,Catalogue!$F$2:$J$259,3,0))=16," ",VLOOKUP(S2026,Catalogue!$F$2:$J$259,3,0))</f>
        <v xml:space="preserve"> </v>
      </c>
      <c r="U2026" s="228">
        <f>IF(TYPE(VLOOKUP(S2026,Catalogue!$F$2:$J$259,5,0))=16,0,VLOOKUP(S2026,Catalogue!$F$2:$J$259,5,0))</f>
        <v>0</v>
      </c>
      <c r="V2026" s="232"/>
      <c r="W2026" s="256" t="str">
        <f>IF(TYPE(VLOOKUP(V2026,Catalogue!$F$2:$J$259,3,0))=16," ",VLOOKUP(V2026,Catalogue!$F$2:$J$259,3,0))</f>
        <v xml:space="preserve"> </v>
      </c>
      <c r="X2026" s="228">
        <f>IF(TYPE(VLOOKUP(V2026,Catalogue!$F$2:$J$259,5,0))=16,0,VLOOKUP(V2026,Catalogue!$F$2:$J$259,5,0))</f>
        <v>0</v>
      </c>
      <c r="Y2026" s="232"/>
      <c r="Z2026" s="227" t="str">
        <f>IF(TYPE(VLOOKUP(Y2026,Catalogue!$F$2:$J$259,3,0))=16," ",VLOOKUP(Y2026,Catalogue!$F$2:$J$259,3,0))</f>
        <v xml:space="preserve"> </v>
      </c>
      <c r="AA2026" s="228">
        <f>IF(TYPE(VLOOKUP(Y2026,Catalogue!$F$2:$J$259,5,0))=16,0,VLOOKUP(Y2026,Catalogue!$F$2:$J$259,5,0))</f>
        <v>0</v>
      </c>
      <c r="AB2026" s="260"/>
      <c r="AC2026" s="260"/>
      <c r="AD2026" s="260"/>
      <c r="AE2026" s="260">
        <f t="shared" si="264"/>
        <v>0</v>
      </c>
      <c r="AF2026" s="228">
        <f t="shared" si="266"/>
        <v>0</v>
      </c>
      <c r="AG2026" s="228">
        <f t="shared" si="261"/>
        <v>0</v>
      </c>
      <c r="AH2026" s="228">
        <f t="shared" si="262"/>
        <v>0</v>
      </c>
      <c r="AI2026" s="232"/>
      <c r="AJ2026" s="227" t="str">
        <f>IF(TYPE(VLOOKUP(AI2026,Catalogue!$F$2:$J$259,3,0))=16," ",VLOOKUP(AI2026,Catalogue!$F$2:$J$259,3,0))</f>
        <v xml:space="preserve"> </v>
      </c>
      <c r="AK2026" s="228">
        <f>IF(TYPE(VLOOKUP(AI2026,Catalogue!$F$2:$J$259,5,0))=16,0,VLOOKUP(AI2026,Catalogue!$F$2:$J$259,5,0))</f>
        <v>0</v>
      </c>
      <c r="AL2026" s="227"/>
      <c r="AM2026" s="228">
        <f t="shared" si="265"/>
        <v>0</v>
      </c>
      <c r="AN2026" s="228"/>
      <c r="AO2026" s="229">
        <f t="shared" si="263"/>
        <v>0</v>
      </c>
    </row>
    <row r="2027" spans="1:41" x14ac:dyDescent="0.2">
      <c r="A2027" s="227"/>
      <c r="B2027" s="227"/>
      <c r="C2027" s="227"/>
      <c r="D2027" s="227"/>
      <c r="E2027" s="227"/>
      <c r="F2027" s="227"/>
      <c r="G2027" s="227"/>
      <c r="H2027" s="227"/>
      <c r="I2027" s="227"/>
      <c r="J2027" s="227"/>
      <c r="K2027" s="227"/>
      <c r="L2027" s="228">
        <f>IF(TYPE(VLOOKUP(K2027,Catalogue!$F$2:$J$259,5,0))=16,0,VLOOKUP(K2027,Catalogue!$F$2:$J$259,5,0))</f>
        <v>0</v>
      </c>
      <c r="M2027" s="228"/>
      <c r="N2027" s="228">
        <f t="shared" si="259"/>
        <v>0</v>
      </c>
      <c r="O2027" s="227"/>
      <c r="P2027" s="228">
        <f>IF(TYPE(VLOOKUP(O2027,Catalogue!$F$2:$J$259,5,0))=16,0,VLOOKUP(O2027,Catalogue!$F$2:$J$259,5,0))</f>
        <v>0</v>
      </c>
      <c r="Q2027" s="228"/>
      <c r="R2027" s="228">
        <f t="shared" si="260"/>
        <v>0</v>
      </c>
      <c r="S2027" s="232"/>
      <c r="T2027" s="256" t="str">
        <f>IF(TYPE(VLOOKUP(S2027,Catalogue!$F$2:$J$259,3,0))=16," ",VLOOKUP(S2027,Catalogue!$F$2:$J$259,3,0))</f>
        <v xml:space="preserve"> </v>
      </c>
      <c r="U2027" s="228">
        <f>IF(TYPE(VLOOKUP(S2027,Catalogue!$F$2:$J$259,5,0))=16,0,VLOOKUP(S2027,Catalogue!$F$2:$J$259,5,0))</f>
        <v>0</v>
      </c>
      <c r="V2027" s="232"/>
      <c r="W2027" s="256" t="str">
        <f>IF(TYPE(VLOOKUP(V2027,Catalogue!$F$2:$J$259,3,0))=16," ",VLOOKUP(V2027,Catalogue!$F$2:$J$259,3,0))</f>
        <v xml:space="preserve"> </v>
      </c>
      <c r="X2027" s="228">
        <f>IF(TYPE(VLOOKUP(V2027,Catalogue!$F$2:$J$259,5,0))=16,0,VLOOKUP(V2027,Catalogue!$F$2:$J$259,5,0))</f>
        <v>0</v>
      </c>
      <c r="Y2027" s="232"/>
      <c r="Z2027" s="227" t="str">
        <f>IF(TYPE(VLOOKUP(Y2027,Catalogue!$F$2:$J$259,3,0))=16," ",VLOOKUP(Y2027,Catalogue!$F$2:$J$259,3,0))</f>
        <v xml:space="preserve"> </v>
      </c>
      <c r="AA2027" s="228">
        <f>IF(TYPE(VLOOKUP(Y2027,Catalogue!$F$2:$J$259,5,0))=16,0,VLOOKUP(Y2027,Catalogue!$F$2:$J$259,5,0))</f>
        <v>0</v>
      </c>
      <c r="AB2027" s="260"/>
      <c r="AC2027" s="260"/>
      <c r="AD2027" s="260"/>
      <c r="AE2027" s="260">
        <f t="shared" si="264"/>
        <v>0</v>
      </c>
      <c r="AF2027" s="228">
        <f t="shared" si="266"/>
        <v>0</v>
      </c>
      <c r="AG2027" s="228">
        <f t="shared" si="261"/>
        <v>0</v>
      </c>
      <c r="AH2027" s="228">
        <f t="shared" si="262"/>
        <v>0</v>
      </c>
      <c r="AI2027" s="232"/>
      <c r="AJ2027" s="227" t="str">
        <f>IF(TYPE(VLOOKUP(AI2027,Catalogue!$F$2:$J$259,3,0))=16," ",VLOOKUP(AI2027,Catalogue!$F$2:$J$259,3,0))</f>
        <v xml:space="preserve"> </v>
      </c>
      <c r="AK2027" s="228">
        <f>IF(TYPE(VLOOKUP(AI2027,Catalogue!$F$2:$J$259,5,0))=16,0,VLOOKUP(AI2027,Catalogue!$F$2:$J$259,5,0))</f>
        <v>0</v>
      </c>
      <c r="AL2027" s="227"/>
      <c r="AM2027" s="228">
        <f t="shared" si="265"/>
        <v>0</v>
      </c>
      <c r="AN2027" s="228"/>
      <c r="AO2027" s="229">
        <f t="shared" si="263"/>
        <v>0</v>
      </c>
    </row>
    <row r="2028" spans="1:41" x14ac:dyDescent="0.2">
      <c r="A2028" s="227"/>
      <c r="B2028" s="227"/>
      <c r="C2028" s="227"/>
      <c r="D2028" s="227"/>
      <c r="E2028" s="227"/>
      <c r="F2028" s="227"/>
      <c r="G2028" s="227"/>
      <c r="H2028" s="227"/>
      <c r="I2028" s="227"/>
      <c r="J2028" s="227"/>
      <c r="K2028" s="227"/>
      <c r="L2028" s="228">
        <f>IF(TYPE(VLOOKUP(K2028,Catalogue!$F$2:$J$259,5,0))=16,0,VLOOKUP(K2028,Catalogue!$F$2:$J$259,5,0))</f>
        <v>0</v>
      </c>
      <c r="M2028" s="228"/>
      <c r="N2028" s="228">
        <f t="shared" si="259"/>
        <v>0</v>
      </c>
      <c r="O2028" s="227"/>
      <c r="P2028" s="228">
        <f>IF(TYPE(VLOOKUP(O2028,Catalogue!$F$2:$J$259,5,0))=16,0,VLOOKUP(O2028,Catalogue!$F$2:$J$259,5,0))</f>
        <v>0</v>
      </c>
      <c r="Q2028" s="228"/>
      <c r="R2028" s="228">
        <f t="shared" si="260"/>
        <v>0</v>
      </c>
      <c r="S2028" s="232"/>
      <c r="T2028" s="256" t="str">
        <f>IF(TYPE(VLOOKUP(S2028,Catalogue!$F$2:$J$259,3,0))=16," ",VLOOKUP(S2028,Catalogue!$F$2:$J$259,3,0))</f>
        <v xml:space="preserve"> </v>
      </c>
      <c r="U2028" s="228">
        <f>IF(TYPE(VLOOKUP(S2028,Catalogue!$F$2:$J$259,5,0))=16,0,VLOOKUP(S2028,Catalogue!$F$2:$J$259,5,0))</f>
        <v>0</v>
      </c>
      <c r="V2028" s="232"/>
      <c r="W2028" s="256" t="str">
        <f>IF(TYPE(VLOOKUP(V2028,Catalogue!$F$2:$J$259,3,0))=16," ",VLOOKUP(V2028,Catalogue!$F$2:$J$259,3,0))</f>
        <v xml:space="preserve"> </v>
      </c>
      <c r="X2028" s="228">
        <f>IF(TYPE(VLOOKUP(V2028,Catalogue!$F$2:$J$259,5,0))=16,0,VLOOKUP(V2028,Catalogue!$F$2:$J$259,5,0))</f>
        <v>0</v>
      </c>
      <c r="Y2028" s="232"/>
      <c r="Z2028" s="227" t="str">
        <f>IF(TYPE(VLOOKUP(Y2028,Catalogue!$F$2:$J$259,3,0))=16," ",VLOOKUP(Y2028,Catalogue!$F$2:$J$259,3,0))</f>
        <v xml:space="preserve"> </v>
      </c>
      <c r="AA2028" s="228">
        <f>IF(TYPE(VLOOKUP(Y2028,Catalogue!$F$2:$J$259,5,0))=16,0,VLOOKUP(Y2028,Catalogue!$F$2:$J$259,5,0))</f>
        <v>0</v>
      </c>
      <c r="AB2028" s="260"/>
      <c r="AC2028" s="260"/>
      <c r="AD2028" s="260"/>
      <c r="AE2028" s="260">
        <f t="shared" si="264"/>
        <v>0</v>
      </c>
      <c r="AF2028" s="228">
        <f t="shared" si="266"/>
        <v>0</v>
      </c>
      <c r="AG2028" s="228">
        <f t="shared" si="261"/>
        <v>0</v>
      </c>
      <c r="AH2028" s="228">
        <f t="shared" si="262"/>
        <v>0</v>
      </c>
      <c r="AI2028" s="232"/>
      <c r="AJ2028" s="227" t="str">
        <f>IF(TYPE(VLOOKUP(AI2028,Catalogue!$F$2:$J$259,3,0))=16," ",VLOOKUP(AI2028,Catalogue!$F$2:$J$259,3,0))</f>
        <v xml:space="preserve"> </v>
      </c>
      <c r="AK2028" s="228">
        <f>IF(TYPE(VLOOKUP(AI2028,Catalogue!$F$2:$J$259,5,0))=16,0,VLOOKUP(AI2028,Catalogue!$F$2:$J$259,5,0))</f>
        <v>0</v>
      </c>
      <c r="AL2028" s="227"/>
      <c r="AM2028" s="228">
        <f t="shared" si="265"/>
        <v>0</v>
      </c>
      <c r="AN2028" s="228"/>
      <c r="AO2028" s="229">
        <f t="shared" si="263"/>
        <v>0</v>
      </c>
    </row>
    <row r="2029" spans="1:41" x14ac:dyDescent="0.2">
      <c r="A2029" s="227"/>
      <c r="B2029" s="227"/>
      <c r="C2029" s="227"/>
      <c r="D2029" s="227"/>
      <c r="E2029" s="227"/>
      <c r="F2029" s="227"/>
      <c r="G2029" s="227"/>
      <c r="H2029" s="227"/>
      <c r="I2029" s="227"/>
      <c r="J2029" s="227"/>
      <c r="K2029" s="227"/>
      <c r="L2029" s="228">
        <f>IF(TYPE(VLOOKUP(K2029,Catalogue!$F$2:$J$259,5,0))=16,0,VLOOKUP(K2029,Catalogue!$F$2:$J$259,5,0))</f>
        <v>0</v>
      </c>
      <c r="M2029" s="228"/>
      <c r="N2029" s="228">
        <f t="shared" si="259"/>
        <v>0</v>
      </c>
      <c r="O2029" s="227"/>
      <c r="P2029" s="228">
        <f>IF(TYPE(VLOOKUP(O2029,Catalogue!$F$2:$J$259,5,0))=16,0,VLOOKUP(O2029,Catalogue!$F$2:$J$259,5,0))</f>
        <v>0</v>
      </c>
      <c r="Q2029" s="228"/>
      <c r="R2029" s="228">
        <f t="shared" si="260"/>
        <v>0</v>
      </c>
      <c r="S2029" s="232"/>
      <c r="T2029" s="256" t="str">
        <f>IF(TYPE(VLOOKUP(S2029,Catalogue!$F$2:$J$259,3,0))=16," ",VLOOKUP(S2029,Catalogue!$F$2:$J$259,3,0))</f>
        <v xml:space="preserve"> </v>
      </c>
      <c r="U2029" s="228">
        <f>IF(TYPE(VLOOKUP(S2029,Catalogue!$F$2:$J$259,5,0))=16,0,VLOOKUP(S2029,Catalogue!$F$2:$J$259,5,0))</f>
        <v>0</v>
      </c>
      <c r="V2029" s="232"/>
      <c r="W2029" s="256" t="str">
        <f>IF(TYPE(VLOOKUP(V2029,Catalogue!$F$2:$J$259,3,0))=16," ",VLOOKUP(V2029,Catalogue!$F$2:$J$259,3,0))</f>
        <v xml:space="preserve"> </v>
      </c>
      <c r="X2029" s="228">
        <f>IF(TYPE(VLOOKUP(V2029,Catalogue!$F$2:$J$259,5,0))=16,0,VLOOKUP(V2029,Catalogue!$F$2:$J$259,5,0))</f>
        <v>0</v>
      </c>
      <c r="Y2029" s="232"/>
      <c r="Z2029" s="227" t="str">
        <f>IF(TYPE(VLOOKUP(Y2029,Catalogue!$F$2:$J$259,3,0))=16," ",VLOOKUP(Y2029,Catalogue!$F$2:$J$259,3,0))</f>
        <v xml:space="preserve"> </v>
      </c>
      <c r="AA2029" s="228">
        <f>IF(TYPE(VLOOKUP(Y2029,Catalogue!$F$2:$J$259,5,0))=16,0,VLOOKUP(Y2029,Catalogue!$F$2:$J$259,5,0))</f>
        <v>0</v>
      </c>
      <c r="AB2029" s="260"/>
      <c r="AC2029" s="260"/>
      <c r="AD2029" s="260"/>
      <c r="AE2029" s="260">
        <f t="shared" si="264"/>
        <v>0</v>
      </c>
      <c r="AF2029" s="228">
        <f t="shared" si="266"/>
        <v>0</v>
      </c>
      <c r="AG2029" s="228">
        <f t="shared" si="261"/>
        <v>0</v>
      </c>
      <c r="AH2029" s="228">
        <f t="shared" si="262"/>
        <v>0</v>
      </c>
      <c r="AI2029" s="232"/>
      <c r="AJ2029" s="227" t="str">
        <f>IF(TYPE(VLOOKUP(AI2029,Catalogue!$F$2:$J$259,3,0))=16," ",VLOOKUP(AI2029,Catalogue!$F$2:$J$259,3,0))</f>
        <v xml:space="preserve"> </v>
      </c>
      <c r="AK2029" s="228">
        <f>IF(TYPE(VLOOKUP(AI2029,Catalogue!$F$2:$J$259,5,0))=16,0,VLOOKUP(AI2029,Catalogue!$F$2:$J$259,5,0))</f>
        <v>0</v>
      </c>
      <c r="AL2029" s="227"/>
      <c r="AM2029" s="228">
        <f t="shared" si="265"/>
        <v>0</v>
      </c>
      <c r="AN2029" s="228"/>
      <c r="AO2029" s="229">
        <f t="shared" si="263"/>
        <v>0</v>
      </c>
    </row>
    <row r="2030" spans="1:41" x14ac:dyDescent="0.2">
      <c r="A2030" s="227"/>
      <c r="B2030" s="227"/>
      <c r="C2030" s="227"/>
      <c r="D2030" s="227"/>
      <c r="E2030" s="227"/>
      <c r="F2030" s="227"/>
      <c r="G2030" s="227"/>
      <c r="H2030" s="227"/>
      <c r="I2030" s="227"/>
      <c r="J2030" s="227"/>
      <c r="K2030" s="227"/>
      <c r="L2030" s="228">
        <f>IF(TYPE(VLOOKUP(K2030,Catalogue!$F$2:$J$259,5,0))=16,0,VLOOKUP(K2030,Catalogue!$F$2:$J$259,5,0))</f>
        <v>0</v>
      </c>
      <c r="M2030" s="228"/>
      <c r="N2030" s="228">
        <f t="shared" si="259"/>
        <v>0</v>
      </c>
      <c r="O2030" s="227"/>
      <c r="P2030" s="228">
        <f>IF(TYPE(VLOOKUP(O2030,Catalogue!$F$2:$J$259,5,0))=16,0,VLOOKUP(O2030,Catalogue!$F$2:$J$259,5,0))</f>
        <v>0</v>
      </c>
      <c r="Q2030" s="228"/>
      <c r="R2030" s="228">
        <f t="shared" si="260"/>
        <v>0</v>
      </c>
      <c r="S2030" s="232"/>
      <c r="T2030" s="256" t="str">
        <f>IF(TYPE(VLOOKUP(S2030,Catalogue!$F$2:$J$259,3,0))=16," ",VLOOKUP(S2030,Catalogue!$F$2:$J$259,3,0))</f>
        <v xml:space="preserve"> </v>
      </c>
      <c r="U2030" s="228">
        <f>IF(TYPE(VLOOKUP(S2030,Catalogue!$F$2:$J$259,5,0))=16,0,VLOOKUP(S2030,Catalogue!$F$2:$J$259,5,0))</f>
        <v>0</v>
      </c>
      <c r="V2030" s="232"/>
      <c r="W2030" s="256" t="str">
        <f>IF(TYPE(VLOOKUP(V2030,Catalogue!$F$2:$J$259,3,0))=16," ",VLOOKUP(V2030,Catalogue!$F$2:$J$259,3,0))</f>
        <v xml:space="preserve"> </v>
      </c>
      <c r="X2030" s="228">
        <f>IF(TYPE(VLOOKUP(V2030,Catalogue!$F$2:$J$259,5,0))=16,0,VLOOKUP(V2030,Catalogue!$F$2:$J$259,5,0))</f>
        <v>0</v>
      </c>
      <c r="Y2030" s="232"/>
      <c r="Z2030" s="227" t="str">
        <f>IF(TYPE(VLOOKUP(Y2030,Catalogue!$F$2:$J$259,3,0))=16," ",VLOOKUP(Y2030,Catalogue!$F$2:$J$259,3,0))</f>
        <v xml:space="preserve"> </v>
      </c>
      <c r="AA2030" s="228">
        <f>IF(TYPE(VLOOKUP(Y2030,Catalogue!$F$2:$J$259,5,0))=16,0,VLOOKUP(Y2030,Catalogue!$F$2:$J$259,5,0))</f>
        <v>0</v>
      </c>
      <c r="AB2030" s="260"/>
      <c r="AC2030" s="260"/>
      <c r="AD2030" s="260"/>
      <c r="AE2030" s="260">
        <f t="shared" si="264"/>
        <v>0</v>
      </c>
      <c r="AF2030" s="228">
        <f t="shared" si="266"/>
        <v>0</v>
      </c>
      <c r="AG2030" s="228">
        <f t="shared" si="261"/>
        <v>0</v>
      </c>
      <c r="AH2030" s="228">
        <f t="shared" si="262"/>
        <v>0</v>
      </c>
      <c r="AI2030" s="232"/>
      <c r="AJ2030" s="227" t="str">
        <f>IF(TYPE(VLOOKUP(AI2030,Catalogue!$F$2:$J$259,3,0))=16," ",VLOOKUP(AI2030,Catalogue!$F$2:$J$259,3,0))</f>
        <v xml:space="preserve"> </v>
      </c>
      <c r="AK2030" s="228">
        <f>IF(TYPE(VLOOKUP(AI2030,Catalogue!$F$2:$J$259,5,0))=16,0,VLOOKUP(AI2030,Catalogue!$F$2:$J$259,5,0))</f>
        <v>0</v>
      </c>
      <c r="AL2030" s="227"/>
      <c r="AM2030" s="228">
        <f t="shared" si="265"/>
        <v>0</v>
      </c>
      <c r="AN2030" s="228"/>
      <c r="AO2030" s="229">
        <f t="shared" si="263"/>
        <v>0</v>
      </c>
    </row>
    <row r="2031" spans="1:41" x14ac:dyDescent="0.2">
      <c r="A2031" s="227"/>
      <c r="B2031" s="227"/>
      <c r="C2031" s="227"/>
      <c r="D2031" s="227"/>
      <c r="E2031" s="227"/>
      <c r="F2031" s="227"/>
      <c r="G2031" s="227"/>
      <c r="H2031" s="227"/>
      <c r="I2031" s="227"/>
      <c r="J2031" s="227"/>
      <c r="K2031" s="227"/>
      <c r="L2031" s="228">
        <f>IF(TYPE(VLOOKUP(K2031,Catalogue!$F$2:$J$259,5,0))=16,0,VLOOKUP(K2031,Catalogue!$F$2:$J$259,5,0))</f>
        <v>0</v>
      </c>
      <c r="M2031" s="228"/>
      <c r="N2031" s="228">
        <f t="shared" si="259"/>
        <v>0</v>
      </c>
      <c r="O2031" s="227"/>
      <c r="P2031" s="228">
        <f>IF(TYPE(VLOOKUP(O2031,Catalogue!$F$2:$J$259,5,0))=16,0,VLOOKUP(O2031,Catalogue!$F$2:$J$259,5,0))</f>
        <v>0</v>
      </c>
      <c r="Q2031" s="228"/>
      <c r="R2031" s="228">
        <f t="shared" si="260"/>
        <v>0</v>
      </c>
      <c r="S2031" s="232"/>
      <c r="T2031" s="256" t="str">
        <f>IF(TYPE(VLOOKUP(S2031,Catalogue!$F$2:$J$259,3,0))=16," ",VLOOKUP(S2031,Catalogue!$F$2:$J$259,3,0))</f>
        <v xml:space="preserve"> </v>
      </c>
      <c r="U2031" s="228">
        <f>IF(TYPE(VLOOKUP(S2031,Catalogue!$F$2:$J$259,5,0))=16,0,VLOOKUP(S2031,Catalogue!$F$2:$J$259,5,0))</f>
        <v>0</v>
      </c>
      <c r="V2031" s="232"/>
      <c r="W2031" s="256" t="str">
        <f>IF(TYPE(VLOOKUP(V2031,Catalogue!$F$2:$J$259,3,0))=16," ",VLOOKUP(V2031,Catalogue!$F$2:$J$259,3,0))</f>
        <v xml:space="preserve"> </v>
      </c>
      <c r="X2031" s="228">
        <f>IF(TYPE(VLOOKUP(V2031,Catalogue!$F$2:$J$259,5,0))=16,0,VLOOKUP(V2031,Catalogue!$F$2:$J$259,5,0))</f>
        <v>0</v>
      </c>
      <c r="Y2031" s="232"/>
      <c r="Z2031" s="227" t="str">
        <f>IF(TYPE(VLOOKUP(Y2031,Catalogue!$F$2:$J$259,3,0))=16," ",VLOOKUP(Y2031,Catalogue!$F$2:$J$259,3,0))</f>
        <v xml:space="preserve"> </v>
      </c>
      <c r="AA2031" s="228">
        <f>IF(TYPE(VLOOKUP(Y2031,Catalogue!$F$2:$J$259,5,0))=16,0,VLOOKUP(Y2031,Catalogue!$F$2:$J$259,5,0))</f>
        <v>0</v>
      </c>
      <c r="AB2031" s="260"/>
      <c r="AC2031" s="260"/>
      <c r="AD2031" s="260"/>
      <c r="AE2031" s="260">
        <f t="shared" si="264"/>
        <v>0</v>
      </c>
      <c r="AF2031" s="228">
        <f t="shared" si="266"/>
        <v>0</v>
      </c>
      <c r="AG2031" s="228">
        <f t="shared" si="261"/>
        <v>0</v>
      </c>
      <c r="AH2031" s="228">
        <f t="shared" si="262"/>
        <v>0</v>
      </c>
      <c r="AI2031" s="232"/>
      <c r="AJ2031" s="227" t="str">
        <f>IF(TYPE(VLOOKUP(AI2031,Catalogue!$F$2:$J$259,3,0))=16," ",VLOOKUP(AI2031,Catalogue!$F$2:$J$259,3,0))</f>
        <v xml:space="preserve"> </v>
      </c>
      <c r="AK2031" s="228">
        <f>IF(TYPE(VLOOKUP(AI2031,Catalogue!$F$2:$J$259,5,0))=16,0,VLOOKUP(AI2031,Catalogue!$F$2:$J$259,5,0))</f>
        <v>0</v>
      </c>
      <c r="AL2031" s="227"/>
      <c r="AM2031" s="228">
        <f t="shared" si="265"/>
        <v>0</v>
      </c>
      <c r="AN2031" s="228"/>
      <c r="AO2031" s="229">
        <f t="shared" si="263"/>
        <v>0</v>
      </c>
    </row>
    <row r="2032" spans="1:41" x14ac:dyDescent="0.2">
      <c r="A2032" s="227"/>
      <c r="B2032" s="227"/>
      <c r="C2032" s="227"/>
      <c r="D2032" s="227"/>
      <c r="E2032" s="227"/>
      <c r="F2032" s="227"/>
      <c r="G2032" s="227"/>
      <c r="H2032" s="227"/>
      <c r="I2032" s="227"/>
      <c r="J2032" s="227"/>
      <c r="K2032" s="227"/>
      <c r="L2032" s="228">
        <f>IF(TYPE(VLOOKUP(K2032,Catalogue!$F$2:$J$259,5,0))=16,0,VLOOKUP(K2032,Catalogue!$F$2:$J$259,5,0))</f>
        <v>0</v>
      </c>
      <c r="M2032" s="228"/>
      <c r="N2032" s="228">
        <f t="shared" si="259"/>
        <v>0</v>
      </c>
      <c r="O2032" s="227"/>
      <c r="P2032" s="228">
        <f>IF(TYPE(VLOOKUP(O2032,Catalogue!$F$2:$J$259,5,0))=16,0,VLOOKUP(O2032,Catalogue!$F$2:$J$259,5,0))</f>
        <v>0</v>
      </c>
      <c r="Q2032" s="228"/>
      <c r="R2032" s="228">
        <f t="shared" si="260"/>
        <v>0</v>
      </c>
      <c r="S2032" s="232"/>
      <c r="T2032" s="256" t="str">
        <f>IF(TYPE(VLOOKUP(S2032,Catalogue!$F$2:$J$259,3,0))=16," ",VLOOKUP(S2032,Catalogue!$F$2:$J$259,3,0))</f>
        <v xml:space="preserve"> </v>
      </c>
      <c r="U2032" s="228">
        <f>IF(TYPE(VLOOKUP(S2032,Catalogue!$F$2:$J$259,5,0))=16,0,VLOOKUP(S2032,Catalogue!$F$2:$J$259,5,0))</f>
        <v>0</v>
      </c>
      <c r="V2032" s="232"/>
      <c r="W2032" s="256" t="str">
        <f>IF(TYPE(VLOOKUP(V2032,Catalogue!$F$2:$J$259,3,0))=16," ",VLOOKUP(V2032,Catalogue!$F$2:$J$259,3,0))</f>
        <v xml:space="preserve"> </v>
      </c>
      <c r="X2032" s="228">
        <f>IF(TYPE(VLOOKUP(V2032,Catalogue!$F$2:$J$259,5,0))=16,0,VLOOKUP(V2032,Catalogue!$F$2:$J$259,5,0))</f>
        <v>0</v>
      </c>
      <c r="Y2032" s="232"/>
      <c r="Z2032" s="227" t="str">
        <f>IF(TYPE(VLOOKUP(Y2032,Catalogue!$F$2:$J$259,3,0))=16," ",VLOOKUP(Y2032,Catalogue!$F$2:$J$259,3,0))</f>
        <v xml:space="preserve"> </v>
      </c>
      <c r="AA2032" s="228">
        <f>IF(TYPE(VLOOKUP(Y2032,Catalogue!$F$2:$J$259,5,0))=16,0,VLOOKUP(Y2032,Catalogue!$F$2:$J$259,5,0))</f>
        <v>0</v>
      </c>
      <c r="AB2032" s="260"/>
      <c r="AC2032" s="260"/>
      <c r="AD2032" s="260"/>
      <c r="AE2032" s="260">
        <f t="shared" si="264"/>
        <v>0</v>
      </c>
      <c r="AF2032" s="228">
        <f t="shared" si="266"/>
        <v>0</v>
      </c>
      <c r="AG2032" s="228">
        <f t="shared" si="261"/>
        <v>0</v>
      </c>
      <c r="AH2032" s="228">
        <f t="shared" si="262"/>
        <v>0</v>
      </c>
      <c r="AI2032" s="232"/>
      <c r="AJ2032" s="227" t="str">
        <f>IF(TYPE(VLOOKUP(AI2032,Catalogue!$F$2:$J$259,3,0))=16," ",VLOOKUP(AI2032,Catalogue!$F$2:$J$259,3,0))</f>
        <v xml:space="preserve"> </v>
      </c>
      <c r="AK2032" s="228">
        <f>IF(TYPE(VLOOKUP(AI2032,Catalogue!$F$2:$J$259,5,0))=16,0,VLOOKUP(AI2032,Catalogue!$F$2:$J$259,5,0))</f>
        <v>0</v>
      </c>
      <c r="AL2032" s="227"/>
      <c r="AM2032" s="228">
        <f t="shared" si="265"/>
        <v>0</v>
      </c>
      <c r="AN2032" s="228"/>
      <c r="AO2032" s="229">
        <f t="shared" si="263"/>
        <v>0</v>
      </c>
    </row>
    <row r="2033" spans="1:41" x14ac:dyDescent="0.2">
      <c r="A2033" s="227"/>
      <c r="B2033" s="227"/>
      <c r="C2033" s="227"/>
      <c r="D2033" s="227"/>
      <c r="E2033" s="227"/>
      <c r="F2033" s="227"/>
      <c r="G2033" s="227"/>
      <c r="H2033" s="227"/>
      <c r="I2033" s="227"/>
      <c r="J2033" s="227"/>
      <c r="K2033" s="227"/>
      <c r="L2033" s="228">
        <f>IF(TYPE(VLOOKUP(K2033,Catalogue!$F$2:$J$259,5,0))=16,0,VLOOKUP(K2033,Catalogue!$F$2:$J$259,5,0))</f>
        <v>0</v>
      </c>
      <c r="M2033" s="228"/>
      <c r="N2033" s="228">
        <f t="shared" si="259"/>
        <v>0</v>
      </c>
      <c r="O2033" s="227"/>
      <c r="P2033" s="228">
        <f>IF(TYPE(VLOOKUP(O2033,Catalogue!$F$2:$J$259,5,0))=16,0,VLOOKUP(O2033,Catalogue!$F$2:$J$259,5,0))</f>
        <v>0</v>
      </c>
      <c r="Q2033" s="228"/>
      <c r="R2033" s="228">
        <f t="shared" si="260"/>
        <v>0</v>
      </c>
      <c r="S2033" s="232"/>
      <c r="T2033" s="256" t="str">
        <f>IF(TYPE(VLOOKUP(S2033,Catalogue!$F$2:$J$259,3,0))=16," ",VLOOKUP(S2033,Catalogue!$F$2:$J$259,3,0))</f>
        <v xml:space="preserve"> </v>
      </c>
      <c r="U2033" s="228">
        <f>IF(TYPE(VLOOKUP(S2033,Catalogue!$F$2:$J$259,5,0))=16,0,VLOOKUP(S2033,Catalogue!$F$2:$J$259,5,0))</f>
        <v>0</v>
      </c>
      <c r="V2033" s="232"/>
      <c r="W2033" s="256" t="str">
        <f>IF(TYPE(VLOOKUP(V2033,Catalogue!$F$2:$J$259,3,0))=16," ",VLOOKUP(V2033,Catalogue!$F$2:$J$259,3,0))</f>
        <v xml:space="preserve"> </v>
      </c>
      <c r="X2033" s="228">
        <f>IF(TYPE(VLOOKUP(V2033,Catalogue!$F$2:$J$259,5,0))=16,0,VLOOKUP(V2033,Catalogue!$F$2:$J$259,5,0))</f>
        <v>0</v>
      </c>
      <c r="Y2033" s="232"/>
      <c r="Z2033" s="227" t="str">
        <f>IF(TYPE(VLOOKUP(Y2033,Catalogue!$F$2:$J$259,3,0))=16," ",VLOOKUP(Y2033,Catalogue!$F$2:$J$259,3,0))</f>
        <v xml:space="preserve"> </v>
      </c>
      <c r="AA2033" s="228">
        <f>IF(TYPE(VLOOKUP(Y2033,Catalogue!$F$2:$J$259,5,0))=16,0,VLOOKUP(Y2033,Catalogue!$F$2:$J$259,5,0))</f>
        <v>0</v>
      </c>
      <c r="AB2033" s="260"/>
      <c r="AC2033" s="260"/>
      <c r="AD2033" s="260"/>
      <c r="AE2033" s="260">
        <f t="shared" si="264"/>
        <v>0</v>
      </c>
      <c r="AF2033" s="228">
        <f t="shared" si="266"/>
        <v>0</v>
      </c>
      <c r="AG2033" s="228">
        <f t="shared" si="261"/>
        <v>0</v>
      </c>
      <c r="AH2033" s="228">
        <f t="shared" si="262"/>
        <v>0</v>
      </c>
      <c r="AI2033" s="232"/>
      <c r="AJ2033" s="227" t="str">
        <f>IF(TYPE(VLOOKUP(AI2033,Catalogue!$F$2:$J$259,3,0))=16," ",VLOOKUP(AI2033,Catalogue!$F$2:$J$259,3,0))</f>
        <v xml:space="preserve"> </v>
      </c>
      <c r="AK2033" s="228">
        <f>IF(TYPE(VLOOKUP(AI2033,Catalogue!$F$2:$J$259,5,0))=16,0,VLOOKUP(AI2033,Catalogue!$F$2:$J$259,5,0))</f>
        <v>0</v>
      </c>
      <c r="AL2033" s="227"/>
      <c r="AM2033" s="228">
        <f t="shared" si="265"/>
        <v>0</v>
      </c>
      <c r="AN2033" s="228"/>
      <c r="AO2033" s="229">
        <f t="shared" si="263"/>
        <v>0</v>
      </c>
    </row>
    <row r="2034" spans="1:41" x14ac:dyDescent="0.2">
      <c r="A2034" s="227"/>
      <c r="B2034" s="227"/>
      <c r="C2034" s="227"/>
      <c r="D2034" s="227"/>
      <c r="E2034" s="227"/>
      <c r="F2034" s="227"/>
      <c r="G2034" s="227"/>
      <c r="H2034" s="227"/>
      <c r="I2034" s="227"/>
      <c r="J2034" s="227"/>
      <c r="K2034" s="227"/>
      <c r="L2034" s="228">
        <f>IF(TYPE(VLOOKUP(K2034,Catalogue!$F$2:$J$259,5,0))=16,0,VLOOKUP(K2034,Catalogue!$F$2:$J$259,5,0))</f>
        <v>0</v>
      </c>
      <c r="M2034" s="228"/>
      <c r="N2034" s="228">
        <f t="shared" si="259"/>
        <v>0</v>
      </c>
      <c r="O2034" s="227"/>
      <c r="P2034" s="228">
        <f>IF(TYPE(VLOOKUP(O2034,Catalogue!$F$2:$J$259,5,0))=16,0,VLOOKUP(O2034,Catalogue!$F$2:$J$259,5,0))</f>
        <v>0</v>
      </c>
      <c r="Q2034" s="228"/>
      <c r="R2034" s="228">
        <f t="shared" si="260"/>
        <v>0</v>
      </c>
      <c r="S2034" s="232"/>
      <c r="T2034" s="256" t="str">
        <f>IF(TYPE(VLOOKUP(S2034,Catalogue!$F$2:$J$259,3,0))=16," ",VLOOKUP(S2034,Catalogue!$F$2:$J$259,3,0))</f>
        <v xml:space="preserve"> </v>
      </c>
      <c r="U2034" s="228">
        <f>IF(TYPE(VLOOKUP(S2034,Catalogue!$F$2:$J$259,5,0))=16,0,VLOOKUP(S2034,Catalogue!$F$2:$J$259,5,0))</f>
        <v>0</v>
      </c>
      <c r="V2034" s="232"/>
      <c r="W2034" s="256" t="str">
        <f>IF(TYPE(VLOOKUP(V2034,Catalogue!$F$2:$J$259,3,0))=16," ",VLOOKUP(V2034,Catalogue!$F$2:$J$259,3,0))</f>
        <v xml:space="preserve"> </v>
      </c>
      <c r="X2034" s="228">
        <f>IF(TYPE(VLOOKUP(V2034,Catalogue!$F$2:$J$259,5,0))=16,0,VLOOKUP(V2034,Catalogue!$F$2:$J$259,5,0))</f>
        <v>0</v>
      </c>
      <c r="Y2034" s="232"/>
      <c r="Z2034" s="227" t="str">
        <f>IF(TYPE(VLOOKUP(Y2034,Catalogue!$F$2:$J$259,3,0))=16," ",VLOOKUP(Y2034,Catalogue!$F$2:$J$259,3,0))</f>
        <v xml:space="preserve"> </v>
      </c>
      <c r="AA2034" s="228">
        <f>IF(TYPE(VLOOKUP(Y2034,Catalogue!$F$2:$J$259,5,0))=16,0,VLOOKUP(Y2034,Catalogue!$F$2:$J$259,5,0))</f>
        <v>0</v>
      </c>
      <c r="AB2034" s="260"/>
      <c r="AC2034" s="260"/>
      <c r="AD2034" s="260"/>
      <c r="AE2034" s="260">
        <f t="shared" si="264"/>
        <v>0</v>
      </c>
      <c r="AF2034" s="228">
        <f t="shared" si="266"/>
        <v>0</v>
      </c>
      <c r="AG2034" s="228">
        <f t="shared" si="261"/>
        <v>0</v>
      </c>
      <c r="AH2034" s="228">
        <f t="shared" si="262"/>
        <v>0</v>
      </c>
      <c r="AI2034" s="232"/>
      <c r="AJ2034" s="227" t="str">
        <f>IF(TYPE(VLOOKUP(AI2034,Catalogue!$F$2:$J$259,3,0))=16," ",VLOOKUP(AI2034,Catalogue!$F$2:$J$259,3,0))</f>
        <v xml:space="preserve"> </v>
      </c>
      <c r="AK2034" s="228">
        <f>IF(TYPE(VLOOKUP(AI2034,Catalogue!$F$2:$J$259,5,0))=16,0,VLOOKUP(AI2034,Catalogue!$F$2:$J$259,5,0))</f>
        <v>0</v>
      </c>
      <c r="AL2034" s="227"/>
      <c r="AM2034" s="228">
        <f t="shared" si="265"/>
        <v>0</v>
      </c>
      <c r="AN2034" s="228"/>
      <c r="AO2034" s="229">
        <f t="shared" si="263"/>
        <v>0</v>
      </c>
    </row>
    <row r="2035" spans="1:41" x14ac:dyDescent="0.2">
      <c r="A2035" s="227"/>
      <c r="B2035" s="227"/>
      <c r="C2035" s="227"/>
      <c r="D2035" s="227"/>
      <c r="E2035" s="227"/>
      <c r="F2035" s="227"/>
      <c r="G2035" s="227"/>
      <c r="H2035" s="227"/>
      <c r="I2035" s="227"/>
      <c r="J2035" s="227"/>
      <c r="K2035" s="227"/>
      <c r="L2035" s="228">
        <f>IF(TYPE(VLOOKUP(K2035,Catalogue!$F$2:$J$259,5,0))=16,0,VLOOKUP(K2035,Catalogue!$F$2:$J$259,5,0))</f>
        <v>0</v>
      </c>
      <c r="M2035" s="228"/>
      <c r="N2035" s="228">
        <f t="shared" si="259"/>
        <v>0</v>
      </c>
      <c r="O2035" s="227"/>
      <c r="P2035" s="228">
        <f>IF(TYPE(VLOOKUP(O2035,Catalogue!$F$2:$J$259,5,0))=16,0,VLOOKUP(O2035,Catalogue!$F$2:$J$259,5,0))</f>
        <v>0</v>
      </c>
      <c r="Q2035" s="228"/>
      <c r="R2035" s="228">
        <f t="shared" si="260"/>
        <v>0</v>
      </c>
      <c r="S2035" s="232"/>
      <c r="T2035" s="256" t="str">
        <f>IF(TYPE(VLOOKUP(S2035,Catalogue!$F$2:$J$259,3,0))=16," ",VLOOKUP(S2035,Catalogue!$F$2:$J$259,3,0))</f>
        <v xml:space="preserve"> </v>
      </c>
      <c r="U2035" s="228">
        <f>IF(TYPE(VLOOKUP(S2035,Catalogue!$F$2:$J$259,5,0))=16,0,VLOOKUP(S2035,Catalogue!$F$2:$J$259,5,0))</f>
        <v>0</v>
      </c>
      <c r="V2035" s="232"/>
      <c r="W2035" s="256" t="str">
        <f>IF(TYPE(VLOOKUP(V2035,Catalogue!$F$2:$J$259,3,0))=16," ",VLOOKUP(V2035,Catalogue!$F$2:$J$259,3,0))</f>
        <v xml:space="preserve"> </v>
      </c>
      <c r="X2035" s="228">
        <f>IF(TYPE(VLOOKUP(V2035,Catalogue!$F$2:$J$259,5,0))=16,0,VLOOKUP(V2035,Catalogue!$F$2:$J$259,5,0))</f>
        <v>0</v>
      </c>
      <c r="Y2035" s="232"/>
      <c r="Z2035" s="227" t="str">
        <f>IF(TYPE(VLOOKUP(Y2035,Catalogue!$F$2:$J$259,3,0))=16," ",VLOOKUP(Y2035,Catalogue!$F$2:$J$259,3,0))</f>
        <v xml:space="preserve"> </v>
      </c>
      <c r="AA2035" s="228">
        <f>IF(TYPE(VLOOKUP(Y2035,Catalogue!$F$2:$J$259,5,0))=16,0,VLOOKUP(Y2035,Catalogue!$F$2:$J$259,5,0))</f>
        <v>0</v>
      </c>
      <c r="AB2035" s="260"/>
      <c r="AC2035" s="260"/>
      <c r="AD2035" s="260"/>
      <c r="AE2035" s="260">
        <f t="shared" si="264"/>
        <v>0</v>
      </c>
      <c r="AF2035" s="228">
        <f t="shared" si="266"/>
        <v>0</v>
      </c>
      <c r="AG2035" s="228">
        <f t="shared" si="261"/>
        <v>0</v>
      </c>
      <c r="AH2035" s="228">
        <f t="shared" si="262"/>
        <v>0</v>
      </c>
      <c r="AI2035" s="232"/>
      <c r="AJ2035" s="227" t="str">
        <f>IF(TYPE(VLOOKUP(AI2035,Catalogue!$F$2:$J$259,3,0))=16," ",VLOOKUP(AI2035,Catalogue!$F$2:$J$259,3,0))</f>
        <v xml:space="preserve"> </v>
      </c>
      <c r="AK2035" s="228">
        <f>IF(TYPE(VLOOKUP(AI2035,Catalogue!$F$2:$J$259,5,0))=16,0,VLOOKUP(AI2035,Catalogue!$F$2:$J$259,5,0))</f>
        <v>0</v>
      </c>
      <c r="AL2035" s="227"/>
      <c r="AM2035" s="228">
        <f t="shared" si="265"/>
        <v>0</v>
      </c>
      <c r="AN2035" s="228"/>
      <c r="AO2035" s="229">
        <f t="shared" si="263"/>
        <v>0</v>
      </c>
    </row>
    <row r="2036" spans="1:41" x14ac:dyDescent="0.2">
      <c r="A2036" s="227"/>
      <c r="B2036" s="227"/>
      <c r="C2036" s="227"/>
      <c r="D2036" s="227"/>
      <c r="E2036" s="227"/>
      <c r="F2036" s="227"/>
      <c r="G2036" s="227"/>
      <c r="H2036" s="227"/>
      <c r="I2036" s="227"/>
      <c r="J2036" s="227"/>
      <c r="K2036" s="227"/>
      <c r="L2036" s="228">
        <f>IF(TYPE(VLOOKUP(K2036,Catalogue!$F$2:$J$259,5,0))=16,0,VLOOKUP(K2036,Catalogue!$F$2:$J$259,5,0))</f>
        <v>0</v>
      </c>
      <c r="M2036" s="228"/>
      <c r="N2036" s="228">
        <f t="shared" si="259"/>
        <v>0</v>
      </c>
      <c r="O2036" s="227"/>
      <c r="P2036" s="228">
        <f>IF(TYPE(VLOOKUP(O2036,Catalogue!$F$2:$J$259,5,0))=16,0,VLOOKUP(O2036,Catalogue!$F$2:$J$259,5,0))</f>
        <v>0</v>
      </c>
      <c r="Q2036" s="228"/>
      <c r="R2036" s="228">
        <f t="shared" si="260"/>
        <v>0</v>
      </c>
      <c r="S2036" s="232"/>
      <c r="T2036" s="256" t="str">
        <f>IF(TYPE(VLOOKUP(S2036,Catalogue!$F$2:$J$259,3,0))=16," ",VLOOKUP(S2036,Catalogue!$F$2:$J$259,3,0))</f>
        <v xml:space="preserve"> </v>
      </c>
      <c r="U2036" s="228">
        <f>IF(TYPE(VLOOKUP(S2036,Catalogue!$F$2:$J$259,5,0))=16,0,VLOOKUP(S2036,Catalogue!$F$2:$J$259,5,0))</f>
        <v>0</v>
      </c>
      <c r="V2036" s="232"/>
      <c r="W2036" s="256" t="str">
        <f>IF(TYPE(VLOOKUP(V2036,Catalogue!$F$2:$J$259,3,0))=16," ",VLOOKUP(V2036,Catalogue!$F$2:$J$259,3,0))</f>
        <v xml:space="preserve"> </v>
      </c>
      <c r="X2036" s="228">
        <f>IF(TYPE(VLOOKUP(V2036,Catalogue!$F$2:$J$259,5,0))=16,0,VLOOKUP(V2036,Catalogue!$F$2:$J$259,5,0))</f>
        <v>0</v>
      </c>
      <c r="Y2036" s="232"/>
      <c r="Z2036" s="227" t="str">
        <f>IF(TYPE(VLOOKUP(Y2036,Catalogue!$F$2:$J$259,3,0))=16," ",VLOOKUP(Y2036,Catalogue!$F$2:$J$259,3,0))</f>
        <v xml:space="preserve"> </v>
      </c>
      <c r="AA2036" s="228">
        <f>IF(TYPE(VLOOKUP(Y2036,Catalogue!$F$2:$J$259,5,0))=16,0,VLOOKUP(Y2036,Catalogue!$F$2:$J$259,5,0))</f>
        <v>0</v>
      </c>
      <c r="AB2036" s="260"/>
      <c r="AC2036" s="260"/>
      <c r="AD2036" s="260"/>
      <c r="AE2036" s="260">
        <f t="shared" si="264"/>
        <v>0</v>
      </c>
      <c r="AF2036" s="228">
        <f t="shared" si="266"/>
        <v>0</v>
      </c>
      <c r="AG2036" s="228">
        <f t="shared" si="261"/>
        <v>0</v>
      </c>
      <c r="AH2036" s="228">
        <f t="shared" si="262"/>
        <v>0</v>
      </c>
      <c r="AI2036" s="232"/>
      <c r="AJ2036" s="227" t="str">
        <f>IF(TYPE(VLOOKUP(AI2036,Catalogue!$F$2:$J$259,3,0))=16," ",VLOOKUP(AI2036,Catalogue!$F$2:$J$259,3,0))</f>
        <v xml:space="preserve"> </v>
      </c>
      <c r="AK2036" s="228">
        <f>IF(TYPE(VLOOKUP(AI2036,Catalogue!$F$2:$J$259,5,0))=16,0,VLOOKUP(AI2036,Catalogue!$F$2:$J$259,5,0))</f>
        <v>0</v>
      </c>
      <c r="AL2036" s="227"/>
      <c r="AM2036" s="228">
        <f t="shared" si="265"/>
        <v>0</v>
      </c>
      <c r="AN2036" s="228"/>
      <c r="AO2036" s="229">
        <f t="shared" si="263"/>
        <v>0</v>
      </c>
    </row>
    <row r="2037" spans="1:41" x14ac:dyDescent="0.2">
      <c r="A2037" s="227"/>
      <c r="B2037" s="227"/>
      <c r="C2037" s="227"/>
      <c r="D2037" s="227"/>
      <c r="E2037" s="227"/>
      <c r="F2037" s="227"/>
      <c r="G2037" s="227"/>
      <c r="H2037" s="227"/>
      <c r="I2037" s="227"/>
      <c r="J2037" s="227"/>
      <c r="K2037" s="227"/>
      <c r="L2037" s="228">
        <f>IF(TYPE(VLOOKUP(K2037,Catalogue!$F$2:$J$259,5,0))=16,0,VLOOKUP(K2037,Catalogue!$F$2:$J$259,5,0))</f>
        <v>0</v>
      </c>
      <c r="M2037" s="228"/>
      <c r="N2037" s="228">
        <f t="shared" si="259"/>
        <v>0</v>
      </c>
      <c r="O2037" s="227"/>
      <c r="P2037" s="228">
        <f>IF(TYPE(VLOOKUP(O2037,Catalogue!$F$2:$J$259,5,0))=16,0,VLOOKUP(O2037,Catalogue!$F$2:$J$259,5,0))</f>
        <v>0</v>
      </c>
      <c r="Q2037" s="228"/>
      <c r="R2037" s="228">
        <f t="shared" si="260"/>
        <v>0</v>
      </c>
      <c r="S2037" s="232"/>
      <c r="T2037" s="256" t="str">
        <f>IF(TYPE(VLOOKUP(S2037,Catalogue!$F$2:$J$259,3,0))=16," ",VLOOKUP(S2037,Catalogue!$F$2:$J$259,3,0))</f>
        <v xml:space="preserve"> </v>
      </c>
      <c r="U2037" s="228">
        <f>IF(TYPE(VLOOKUP(S2037,Catalogue!$F$2:$J$259,5,0))=16,0,VLOOKUP(S2037,Catalogue!$F$2:$J$259,5,0))</f>
        <v>0</v>
      </c>
      <c r="V2037" s="232"/>
      <c r="W2037" s="256" t="str">
        <f>IF(TYPE(VLOOKUP(V2037,Catalogue!$F$2:$J$259,3,0))=16," ",VLOOKUP(V2037,Catalogue!$F$2:$J$259,3,0))</f>
        <v xml:space="preserve"> </v>
      </c>
      <c r="X2037" s="228">
        <f>IF(TYPE(VLOOKUP(V2037,Catalogue!$F$2:$J$259,5,0))=16,0,VLOOKUP(V2037,Catalogue!$F$2:$J$259,5,0))</f>
        <v>0</v>
      </c>
      <c r="Y2037" s="232"/>
      <c r="Z2037" s="227" t="str">
        <f>IF(TYPE(VLOOKUP(Y2037,Catalogue!$F$2:$J$259,3,0))=16," ",VLOOKUP(Y2037,Catalogue!$F$2:$J$259,3,0))</f>
        <v xml:space="preserve"> </v>
      </c>
      <c r="AA2037" s="228">
        <f>IF(TYPE(VLOOKUP(Y2037,Catalogue!$F$2:$J$259,5,0))=16,0,VLOOKUP(Y2037,Catalogue!$F$2:$J$259,5,0))</f>
        <v>0</v>
      </c>
      <c r="AB2037" s="260"/>
      <c r="AC2037" s="260"/>
      <c r="AD2037" s="260"/>
      <c r="AE2037" s="260">
        <f t="shared" si="264"/>
        <v>0</v>
      </c>
      <c r="AF2037" s="228">
        <f t="shared" si="266"/>
        <v>0</v>
      </c>
      <c r="AG2037" s="228">
        <f t="shared" si="261"/>
        <v>0</v>
      </c>
      <c r="AH2037" s="228">
        <f t="shared" si="262"/>
        <v>0</v>
      </c>
      <c r="AI2037" s="232"/>
      <c r="AJ2037" s="227" t="str">
        <f>IF(TYPE(VLOOKUP(AI2037,Catalogue!$F$2:$J$259,3,0))=16," ",VLOOKUP(AI2037,Catalogue!$F$2:$J$259,3,0))</f>
        <v xml:space="preserve"> </v>
      </c>
      <c r="AK2037" s="228">
        <f>IF(TYPE(VLOOKUP(AI2037,Catalogue!$F$2:$J$259,5,0))=16,0,VLOOKUP(AI2037,Catalogue!$F$2:$J$259,5,0))</f>
        <v>0</v>
      </c>
      <c r="AL2037" s="227"/>
      <c r="AM2037" s="228">
        <f t="shared" si="265"/>
        <v>0</v>
      </c>
      <c r="AN2037" s="228"/>
      <c r="AO2037" s="229">
        <f t="shared" si="263"/>
        <v>0</v>
      </c>
    </row>
    <row r="2038" spans="1:41" x14ac:dyDescent="0.2">
      <c r="A2038" s="227"/>
      <c r="B2038" s="227"/>
      <c r="C2038" s="227"/>
      <c r="D2038" s="227"/>
      <c r="E2038" s="227"/>
      <c r="F2038" s="227"/>
      <c r="G2038" s="227"/>
      <c r="H2038" s="227"/>
      <c r="I2038" s="227"/>
      <c r="J2038" s="227"/>
      <c r="K2038" s="227"/>
      <c r="L2038" s="228">
        <f>IF(TYPE(VLOOKUP(K2038,Catalogue!$F$2:$J$259,5,0))=16,0,VLOOKUP(K2038,Catalogue!$F$2:$J$259,5,0))</f>
        <v>0</v>
      </c>
      <c r="M2038" s="228"/>
      <c r="N2038" s="228">
        <f t="shared" si="259"/>
        <v>0</v>
      </c>
      <c r="O2038" s="227"/>
      <c r="P2038" s="228">
        <f>IF(TYPE(VLOOKUP(O2038,Catalogue!$F$2:$J$259,5,0))=16,0,VLOOKUP(O2038,Catalogue!$F$2:$J$259,5,0))</f>
        <v>0</v>
      </c>
      <c r="Q2038" s="228"/>
      <c r="R2038" s="228">
        <f t="shared" si="260"/>
        <v>0</v>
      </c>
      <c r="S2038" s="232"/>
      <c r="T2038" s="256" t="str">
        <f>IF(TYPE(VLOOKUP(S2038,Catalogue!$F$2:$J$259,3,0))=16," ",VLOOKUP(S2038,Catalogue!$F$2:$J$259,3,0))</f>
        <v xml:space="preserve"> </v>
      </c>
      <c r="U2038" s="228">
        <f>IF(TYPE(VLOOKUP(S2038,Catalogue!$F$2:$J$259,5,0))=16,0,VLOOKUP(S2038,Catalogue!$F$2:$J$259,5,0))</f>
        <v>0</v>
      </c>
      <c r="V2038" s="232"/>
      <c r="W2038" s="256" t="str">
        <f>IF(TYPE(VLOOKUP(V2038,Catalogue!$F$2:$J$259,3,0))=16," ",VLOOKUP(V2038,Catalogue!$F$2:$J$259,3,0))</f>
        <v xml:space="preserve"> </v>
      </c>
      <c r="X2038" s="228">
        <f>IF(TYPE(VLOOKUP(V2038,Catalogue!$F$2:$J$259,5,0))=16,0,VLOOKUP(V2038,Catalogue!$F$2:$J$259,5,0))</f>
        <v>0</v>
      </c>
      <c r="Y2038" s="232"/>
      <c r="Z2038" s="227" t="str">
        <f>IF(TYPE(VLOOKUP(Y2038,Catalogue!$F$2:$J$259,3,0))=16," ",VLOOKUP(Y2038,Catalogue!$F$2:$J$259,3,0))</f>
        <v xml:space="preserve"> </v>
      </c>
      <c r="AA2038" s="228">
        <f>IF(TYPE(VLOOKUP(Y2038,Catalogue!$F$2:$J$259,5,0))=16,0,VLOOKUP(Y2038,Catalogue!$F$2:$J$259,5,0))</f>
        <v>0</v>
      </c>
      <c r="AB2038" s="260"/>
      <c r="AC2038" s="260"/>
      <c r="AD2038" s="260"/>
      <c r="AE2038" s="260">
        <f t="shared" si="264"/>
        <v>0</v>
      </c>
      <c r="AF2038" s="228">
        <f t="shared" si="266"/>
        <v>0</v>
      </c>
      <c r="AG2038" s="228">
        <f t="shared" si="261"/>
        <v>0</v>
      </c>
      <c r="AH2038" s="228">
        <f t="shared" si="262"/>
        <v>0</v>
      </c>
      <c r="AI2038" s="232"/>
      <c r="AJ2038" s="227" t="str">
        <f>IF(TYPE(VLOOKUP(AI2038,Catalogue!$F$2:$J$259,3,0))=16," ",VLOOKUP(AI2038,Catalogue!$F$2:$J$259,3,0))</f>
        <v xml:space="preserve"> </v>
      </c>
      <c r="AK2038" s="228">
        <f>IF(TYPE(VLOOKUP(AI2038,Catalogue!$F$2:$J$259,5,0))=16,0,VLOOKUP(AI2038,Catalogue!$F$2:$J$259,5,0))</f>
        <v>0</v>
      </c>
      <c r="AL2038" s="227"/>
      <c r="AM2038" s="228">
        <f t="shared" si="265"/>
        <v>0</v>
      </c>
      <c r="AN2038" s="228"/>
      <c r="AO2038" s="229">
        <f t="shared" si="263"/>
        <v>0</v>
      </c>
    </row>
    <row r="2039" spans="1:41" x14ac:dyDescent="0.2">
      <c r="A2039" s="227"/>
      <c r="B2039" s="227"/>
      <c r="C2039" s="227"/>
      <c r="D2039" s="227"/>
      <c r="E2039" s="227"/>
      <c r="F2039" s="227"/>
      <c r="G2039" s="227"/>
      <c r="H2039" s="227"/>
      <c r="I2039" s="227"/>
      <c r="J2039" s="227"/>
      <c r="K2039" s="227"/>
      <c r="L2039" s="228">
        <f>IF(TYPE(VLOOKUP(K2039,Catalogue!$F$2:$J$259,5,0))=16,0,VLOOKUP(K2039,Catalogue!$F$2:$J$259,5,0))</f>
        <v>0</v>
      </c>
      <c r="M2039" s="228"/>
      <c r="N2039" s="228">
        <f t="shared" si="259"/>
        <v>0</v>
      </c>
      <c r="O2039" s="227"/>
      <c r="P2039" s="228">
        <f>IF(TYPE(VLOOKUP(O2039,Catalogue!$F$2:$J$259,5,0))=16,0,VLOOKUP(O2039,Catalogue!$F$2:$J$259,5,0))</f>
        <v>0</v>
      </c>
      <c r="Q2039" s="228"/>
      <c r="R2039" s="228">
        <f t="shared" si="260"/>
        <v>0</v>
      </c>
      <c r="S2039" s="232"/>
      <c r="T2039" s="256" t="str">
        <f>IF(TYPE(VLOOKUP(S2039,Catalogue!$F$2:$J$259,3,0))=16," ",VLOOKUP(S2039,Catalogue!$F$2:$J$259,3,0))</f>
        <v xml:space="preserve"> </v>
      </c>
      <c r="U2039" s="228">
        <f>IF(TYPE(VLOOKUP(S2039,Catalogue!$F$2:$J$259,5,0))=16,0,VLOOKUP(S2039,Catalogue!$F$2:$J$259,5,0))</f>
        <v>0</v>
      </c>
      <c r="V2039" s="232"/>
      <c r="W2039" s="256" t="str">
        <f>IF(TYPE(VLOOKUP(V2039,Catalogue!$F$2:$J$259,3,0))=16," ",VLOOKUP(V2039,Catalogue!$F$2:$J$259,3,0))</f>
        <v xml:space="preserve"> </v>
      </c>
      <c r="X2039" s="228">
        <f>IF(TYPE(VLOOKUP(V2039,Catalogue!$F$2:$J$259,5,0))=16,0,VLOOKUP(V2039,Catalogue!$F$2:$J$259,5,0))</f>
        <v>0</v>
      </c>
      <c r="Y2039" s="232"/>
      <c r="Z2039" s="227" t="str">
        <f>IF(TYPE(VLOOKUP(Y2039,Catalogue!$F$2:$J$259,3,0))=16," ",VLOOKUP(Y2039,Catalogue!$F$2:$J$259,3,0))</f>
        <v xml:space="preserve"> </v>
      </c>
      <c r="AA2039" s="228">
        <f>IF(TYPE(VLOOKUP(Y2039,Catalogue!$F$2:$J$259,5,0))=16,0,VLOOKUP(Y2039,Catalogue!$F$2:$J$259,5,0))</f>
        <v>0</v>
      </c>
      <c r="AB2039" s="260"/>
      <c r="AC2039" s="260"/>
      <c r="AD2039" s="260"/>
      <c r="AE2039" s="260">
        <f t="shared" si="264"/>
        <v>0</v>
      </c>
      <c r="AF2039" s="228">
        <f t="shared" si="266"/>
        <v>0</v>
      </c>
      <c r="AG2039" s="228">
        <f t="shared" si="261"/>
        <v>0</v>
      </c>
      <c r="AH2039" s="228">
        <f t="shared" si="262"/>
        <v>0</v>
      </c>
      <c r="AI2039" s="232"/>
      <c r="AJ2039" s="227" t="str">
        <f>IF(TYPE(VLOOKUP(AI2039,Catalogue!$F$2:$J$259,3,0))=16," ",VLOOKUP(AI2039,Catalogue!$F$2:$J$259,3,0))</f>
        <v xml:space="preserve"> </v>
      </c>
      <c r="AK2039" s="228">
        <f>IF(TYPE(VLOOKUP(AI2039,Catalogue!$F$2:$J$259,5,0))=16,0,VLOOKUP(AI2039,Catalogue!$F$2:$J$259,5,0))</f>
        <v>0</v>
      </c>
      <c r="AL2039" s="227"/>
      <c r="AM2039" s="228">
        <f t="shared" si="265"/>
        <v>0</v>
      </c>
      <c r="AN2039" s="228"/>
      <c r="AO2039" s="229">
        <f t="shared" si="263"/>
        <v>0</v>
      </c>
    </row>
    <row r="2040" spans="1:41" x14ac:dyDescent="0.2">
      <c r="A2040" s="227"/>
      <c r="B2040" s="227"/>
      <c r="C2040" s="227"/>
      <c r="D2040" s="227"/>
      <c r="E2040" s="227"/>
      <c r="F2040" s="227"/>
      <c r="G2040" s="227"/>
      <c r="H2040" s="227"/>
      <c r="I2040" s="227"/>
      <c r="J2040" s="227"/>
      <c r="K2040" s="227"/>
      <c r="L2040" s="228">
        <f>IF(TYPE(VLOOKUP(K2040,Catalogue!$F$2:$J$259,5,0))=16,0,VLOOKUP(K2040,Catalogue!$F$2:$J$259,5,0))</f>
        <v>0</v>
      </c>
      <c r="M2040" s="228"/>
      <c r="N2040" s="228">
        <f t="shared" si="259"/>
        <v>0</v>
      </c>
      <c r="O2040" s="227"/>
      <c r="P2040" s="228">
        <f>IF(TYPE(VLOOKUP(O2040,Catalogue!$F$2:$J$259,5,0))=16,0,VLOOKUP(O2040,Catalogue!$F$2:$J$259,5,0))</f>
        <v>0</v>
      </c>
      <c r="Q2040" s="228"/>
      <c r="R2040" s="228">
        <f t="shared" si="260"/>
        <v>0</v>
      </c>
      <c r="S2040" s="232"/>
      <c r="T2040" s="256" t="str">
        <f>IF(TYPE(VLOOKUP(S2040,Catalogue!$F$2:$J$259,3,0))=16," ",VLOOKUP(S2040,Catalogue!$F$2:$J$259,3,0))</f>
        <v xml:space="preserve"> </v>
      </c>
      <c r="U2040" s="228">
        <f>IF(TYPE(VLOOKUP(S2040,Catalogue!$F$2:$J$259,5,0))=16,0,VLOOKUP(S2040,Catalogue!$F$2:$J$259,5,0))</f>
        <v>0</v>
      </c>
      <c r="V2040" s="232"/>
      <c r="W2040" s="256" t="str">
        <f>IF(TYPE(VLOOKUP(V2040,Catalogue!$F$2:$J$259,3,0))=16," ",VLOOKUP(V2040,Catalogue!$F$2:$J$259,3,0))</f>
        <v xml:space="preserve"> </v>
      </c>
      <c r="X2040" s="228">
        <f>IF(TYPE(VLOOKUP(V2040,Catalogue!$F$2:$J$259,5,0))=16,0,VLOOKUP(V2040,Catalogue!$F$2:$J$259,5,0))</f>
        <v>0</v>
      </c>
      <c r="Y2040" s="232"/>
      <c r="Z2040" s="227" t="str">
        <f>IF(TYPE(VLOOKUP(Y2040,Catalogue!$F$2:$J$259,3,0))=16," ",VLOOKUP(Y2040,Catalogue!$F$2:$J$259,3,0))</f>
        <v xml:space="preserve"> </v>
      </c>
      <c r="AA2040" s="228">
        <f>IF(TYPE(VLOOKUP(Y2040,Catalogue!$F$2:$J$259,5,0))=16,0,VLOOKUP(Y2040,Catalogue!$F$2:$J$259,5,0))</f>
        <v>0</v>
      </c>
      <c r="AB2040" s="260"/>
      <c r="AC2040" s="260"/>
      <c r="AD2040" s="260"/>
      <c r="AE2040" s="260">
        <f t="shared" si="264"/>
        <v>0</v>
      </c>
      <c r="AF2040" s="228">
        <f t="shared" si="266"/>
        <v>0</v>
      </c>
      <c r="AG2040" s="228">
        <f t="shared" si="261"/>
        <v>0</v>
      </c>
      <c r="AH2040" s="228">
        <f t="shared" si="262"/>
        <v>0</v>
      </c>
      <c r="AI2040" s="232"/>
      <c r="AJ2040" s="227" t="str">
        <f>IF(TYPE(VLOOKUP(AI2040,Catalogue!$F$2:$J$259,3,0))=16," ",VLOOKUP(AI2040,Catalogue!$F$2:$J$259,3,0))</f>
        <v xml:space="preserve"> </v>
      </c>
      <c r="AK2040" s="228">
        <f>IF(TYPE(VLOOKUP(AI2040,Catalogue!$F$2:$J$259,5,0))=16,0,VLOOKUP(AI2040,Catalogue!$F$2:$J$259,5,0))</f>
        <v>0</v>
      </c>
      <c r="AL2040" s="227"/>
      <c r="AM2040" s="228">
        <f t="shared" si="265"/>
        <v>0</v>
      </c>
      <c r="AN2040" s="228"/>
      <c r="AO2040" s="229">
        <f t="shared" si="263"/>
        <v>0</v>
      </c>
    </row>
    <row r="2041" spans="1:41" x14ac:dyDescent="0.2">
      <c r="A2041" s="227"/>
      <c r="B2041" s="227"/>
      <c r="C2041" s="227"/>
      <c r="D2041" s="227"/>
      <c r="E2041" s="227"/>
      <c r="F2041" s="227"/>
      <c r="G2041" s="227"/>
      <c r="H2041" s="227"/>
      <c r="I2041" s="227"/>
      <c r="J2041" s="227"/>
      <c r="K2041" s="227"/>
      <c r="L2041" s="228">
        <f>IF(TYPE(VLOOKUP(K2041,Catalogue!$F$2:$J$259,5,0))=16,0,VLOOKUP(K2041,Catalogue!$F$2:$J$259,5,0))</f>
        <v>0</v>
      </c>
      <c r="M2041" s="228"/>
      <c r="N2041" s="228">
        <f t="shared" si="259"/>
        <v>0</v>
      </c>
      <c r="O2041" s="227"/>
      <c r="P2041" s="228">
        <f>IF(TYPE(VLOOKUP(O2041,Catalogue!$F$2:$J$259,5,0))=16,0,VLOOKUP(O2041,Catalogue!$F$2:$J$259,5,0))</f>
        <v>0</v>
      </c>
      <c r="Q2041" s="228"/>
      <c r="R2041" s="228">
        <f t="shared" si="260"/>
        <v>0</v>
      </c>
      <c r="S2041" s="232"/>
      <c r="T2041" s="256" t="str">
        <f>IF(TYPE(VLOOKUP(S2041,Catalogue!$F$2:$J$259,3,0))=16," ",VLOOKUP(S2041,Catalogue!$F$2:$J$259,3,0))</f>
        <v xml:space="preserve"> </v>
      </c>
      <c r="U2041" s="228">
        <f>IF(TYPE(VLOOKUP(S2041,Catalogue!$F$2:$J$259,5,0))=16,0,VLOOKUP(S2041,Catalogue!$F$2:$J$259,5,0))</f>
        <v>0</v>
      </c>
      <c r="V2041" s="232"/>
      <c r="W2041" s="256" t="str">
        <f>IF(TYPE(VLOOKUP(V2041,Catalogue!$F$2:$J$259,3,0))=16," ",VLOOKUP(V2041,Catalogue!$F$2:$J$259,3,0))</f>
        <v xml:space="preserve"> </v>
      </c>
      <c r="X2041" s="228">
        <f>IF(TYPE(VLOOKUP(V2041,Catalogue!$F$2:$J$259,5,0))=16,0,VLOOKUP(V2041,Catalogue!$F$2:$J$259,5,0))</f>
        <v>0</v>
      </c>
      <c r="Y2041" s="232"/>
      <c r="Z2041" s="227" t="str">
        <f>IF(TYPE(VLOOKUP(Y2041,Catalogue!$F$2:$J$259,3,0))=16," ",VLOOKUP(Y2041,Catalogue!$F$2:$J$259,3,0))</f>
        <v xml:space="preserve"> </v>
      </c>
      <c r="AA2041" s="228">
        <f>IF(TYPE(VLOOKUP(Y2041,Catalogue!$F$2:$J$259,5,0))=16,0,VLOOKUP(Y2041,Catalogue!$F$2:$J$259,5,0))</f>
        <v>0</v>
      </c>
      <c r="AB2041" s="260"/>
      <c r="AC2041" s="260"/>
      <c r="AD2041" s="260"/>
      <c r="AE2041" s="260">
        <f t="shared" si="264"/>
        <v>0</v>
      </c>
      <c r="AF2041" s="228">
        <f t="shared" si="266"/>
        <v>0</v>
      </c>
      <c r="AG2041" s="228">
        <f t="shared" si="261"/>
        <v>0</v>
      </c>
      <c r="AH2041" s="228">
        <f t="shared" si="262"/>
        <v>0</v>
      </c>
      <c r="AI2041" s="232"/>
      <c r="AJ2041" s="227" t="str">
        <f>IF(TYPE(VLOOKUP(AI2041,Catalogue!$F$2:$J$259,3,0))=16," ",VLOOKUP(AI2041,Catalogue!$F$2:$J$259,3,0))</f>
        <v xml:space="preserve"> </v>
      </c>
      <c r="AK2041" s="228">
        <f>IF(TYPE(VLOOKUP(AI2041,Catalogue!$F$2:$J$259,5,0))=16,0,VLOOKUP(AI2041,Catalogue!$F$2:$J$259,5,0))</f>
        <v>0</v>
      </c>
      <c r="AL2041" s="227"/>
      <c r="AM2041" s="228">
        <f t="shared" si="265"/>
        <v>0</v>
      </c>
      <c r="AN2041" s="228"/>
      <c r="AO2041" s="229">
        <f t="shared" si="263"/>
        <v>0</v>
      </c>
    </row>
    <row r="2042" spans="1:41" x14ac:dyDescent="0.2">
      <c r="A2042" s="227"/>
      <c r="B2042" s="227"/>
      <c r="C2042" s="227"/>
      <c r="D2042" s="227"/>
      <c r="E2042" s="227"/>
      <c r="F2042" s="227"/>
      <c r="G2042" s="227"/>
      <c r="H2042" s="227"/>
      <c r="I2042" s="227"/>
      <c r="J2042" s="227"/>
      <c r="K2042" s="227"/>
      <c r="L2042" s="228">
        <f>IF(TYPE(VLOOKUP(K2042,Catalogue!$F$2:$J$259,5,0))=16,0,VLOOKUP(K2042,Catalogue!$F$2:$J$259,5,0))</f>
        <v>0</v>
      </c>
      <c r="M2042" s="228"/>
      <c r="N2042" s="228">
        <f t="shared" si="259"/>
        <v>0</v>
      </c>
      <c r="O2042" s="227"/>
      <c r="P2042" s="228">
        <f>IF(TYPE(VLOOKUP(O2042,Catalogue!$F$2:$J$259,5,0))=16,0,VLOOKUP(O2042,Catalogue!$F$2:$J$259,5,0))</f>
        <v>0</v>
      </c>
      <c r="Q2042" s="228"/>
      <c r="R2042" s="228">
        <f t="shared" si="260"/>
        <v>0</v>
      </c>
      <c r="S2042" s="232"/>
      <c r="T2042" s="256" t="str">
        <f>IF(TYPE(VLOOKUP(S2042,Catalogue!$F$2:$J$259,3,0))=16," ",VLOOKUP(S2042,Catalogue!$F$2:$J$259,3,0))</f>
        <v xml:space="preserve"> </v>
      </c>
      <c r="U2042" s="228">
        <f>IF(TYPE(VLOOKUP(S2042,Catalogue!$F$2:$J$259,5,0))=16,0,VLOOKUP(S2042,Catalogue!$F$2:$J$259,5,0))</f>
        <v>0</v>
      </c>
      <c r="V2042" s="232"/>
      <c r="W2042" s="256" t="str">
        <f>IF(TYPE(VLOOKUP(V2042,Catalogue!$F$2:$J$259,3,0))=16," ",VLOOKUP(V2042,Catalogue!$F$2:$J$259,3,0))</f>
        <v xml:space="preserve"> </v>
      </c>
      <c r="X2042" s="228">
        <f>IF(TYPE(VLOOKUP(V2042,Catalogue!$F$2:$J$259,5,0))=16,0,VLOOKUP(V2042,Catalogue!$F$2:$J$259,5,0))</f>
        <v>0</v>
      </c>
      <c r="Y2042" s="232"/>
      <c r="Z2042" s="227" t="str">
        <f>IF(TYPE(VLOOKUP(Y2042,Catalogue!$F$2:$J$259,3,0))=16," ",VLOOKUP(Y2042,Catalogue!$F$2:$J$259,3,0))</f>
        <v xml:space="preserve"> </v>
      </c>
      <c r="AA2042" s="228">
        <f>IF(TYPE(VLOOKUP(Y2042,Catalogue!$F$2:$J$259,5,0))=16,0,VLOOKUP(Y2042,Catalogue!$F$2:$J$259,5,0))</f>
        <v>0</v>
      </c>
      <c r="AB2042" s="260"/>
      <c r="AC2042" s="260"/>
      <c r="AD2042" s="260"/>
      <c r="AE2042" s="260">
        <f t="shared" si="264"/>
        <v>0</v>
      </c>
      <c r="AF2042" s="228">
        <f t="shared" si="266"/>
        <v>0</v>
      </c>
      <c r="AG2042" s="228">
        <f t="shared" si="261"/>
        <v>0</v>
      </c>
      <c r="AH2042" s="228">
        <f t="shared" si="262"/>
        <v>0</v>
      </c>
      <c r="AI2042" s="232"/>
      <c r="AJ2042" s="227" t="str">
        <f>IF(TYPE(VLOOKUP(AI2042,Catalogue!$F$2:$J$259,3,0))=16," ",VLOOKUP(AI2042,Catalogue!$F$2:$J$259,3,0))</f>
        <v xml:space="preserve"> </v>
      </c>
      <c r="AK2042" s="228">
        <f>IF(TYPE(VLOOKUP(AI2042,Catalogue!$F$2:$J$259,5,0))=16,0,VLOOKUP(AI2042,Catalogue!$F$2:$J$259,5,0))</f>
        <v>0</v>
      </c>
      <c r="AL2042" s="227"/>
      <c r="AM2042" s="228">
        <f t="shared" si="265"/>
        <v>0</v>
      </c>
      <c r="AN2042" s="228"/>
      <c r="AO2042" s="229">
        <f t="shared" si="263"/>
        <v>0</v>
      </c>
    </row>
    <row r="2043" spans="1:41" x14ac:dyDescent="0.2">
      <c r="A2043" s="227"/>
      <c r="B2043" s="227"/>
      <c r="C2043" s="227"/>
      <c r="D2043" s="227"/>
      <c r="E2043" s="227"/>
      <c r="F2043" s="227"/>
      <c r="G2043" s="227"/>
      <c r="H2043" s="227"/>
      <c r="I2043" s="227"/>
      <c r="J2043" s="227"/>
      <c r="K2043" s="227"/>
      <c r="L2043" s="228">
        <f>IF(TYPE(VLOOKUP(K2043,Catalogue!$F$2:$J$259,5,0))=16,0,VLOOKUP(K2043,Catalogue!$F$2:$J$259,5,0))</f>
        <v>0</v>
      </c>
      <c r="M2043" s="228"/>
      <c r="N2043" s="228">
        <f t="shared" si="259"/>
        <v>0</v>
      </c>
      <c r="O2043" s="227"/>
      <c r="P2043" s="228">
        <f>IF(TYPE(VLOOKUP(O2043,Catalogue!$F$2:$J$259,5,0))=16,0,VLOOKUP(O2043,Catalogue!$F$2:$J$259,5,0))</f>
        <v>0</v>
      </c>
      <c r="Q2043" s="228"/>
      <c r="R2043" s="228">
        <f t="shared" si="260"/>
        <v>0</v>
      </c>
      <c r="S2043" s="232"/>
      <c r="T2043" s="256" t="str">
        <f>IF(TYPE(VLOOKUP(S2043,Catalogue!$F$2:$J$259,3,0))=16," ",VLOOKUP(S2043,Catalogue!$F$2:$J$259,3,0))</f>
        <v xml:space="preserve"> </v>
      </c>
      <c r="U2043" s="228">
        <f>IF(TYPE(VLOOKUP(S2043,Catalogue!$F$2:$J$259,5,0))=16,0,VLOOKUP(S2043,Catalogue!$F$2:$J$259,5,0))</f>
        <v>0</v>
      </c>
      <c r="V2043" s="232"/>
      <c r="W2043" s="256" t="str">
        <f>IF(TYPE(VLOOKUP(V2043,Catalogue!$F$2:$J$259,3,0))=16," ",VLOOKUP(V2043,Catalogue!$F$2:$J$259,3,0))</f>
        <v xml:space="preserve"> </v>
      </c>
      <c r="X2043" s="228">
        <f>IF(TYPE(VLOOKUP(V2043,Catalogue!$F$2:$J$259,5,0))=16,0,VLOOKUP(V2043,Catalogue!$F$2:$J$259,5,0))</f>
        <v>0</v>
      </c>
      <c r="Y2043" s="232"/>
      <c r="Z2043" s="227" t="str">
        <f>IF(TYPE(VLOOKUP(Y2043,Catalogue!$F$2:$J$259,3,0))=16," ",VLOOKUP(Y2043,Catalogue!$F$2:$J$259,3,0))</f>
        <v xml:space="preserve"> </v>
      </c>
      <c r="AA2043" s="228">
        <f>IF(TYPE(VLOOKUP(Y2043,Catalogue!$F$2:$J$259,5,0))=16,0,VLOOKUP(Y2043,Catalogue!$F$2:$J$259,5,0))</f>
        <v>0</v>
      </c>
      <c r="AB2043" s="260"/>
      <c r="AC2043" s="260"/>
      <c r="AD2043" s="260"/>
      <c r="AE2043" s="260">
        <f t="shared" si="264"/>
        <v>0</v>
      </c>
      <c r="AF2043" s="228">
        <f t="shared" si="266"/>
        <v>0</v>
      </c>
      <c r="AG2043" s="228">
        <f t="shared" si="261"/>
        <v>0</v>
      </c>
      <c r="AH2043" s="228">
        <f t="shared" si="262"/>
        <v>0</v>
      </c>
      <c r="AI2043" s="232"/>
      <c r="AJ2043" s="227" t="str">
        <f>IF(TYPE(VLOOKUP(AI2043,Catalogue!$F$2:$J$259,3,0))=16," ",VLOOKUP(AI2043,Catalogue!$F$2:$J$259,3,0))</f>
        <v xml:space="preserve"> </v>
      </c>
      <c r="AK2043" s="228">
        <f>IF(TYPE(VLOOKUP(AI2043,Catalogue!$F$2:$J$259,5,0))=16,0,VLOOKUP(AI2043,Catalogue!$F$2:$J$259,5,0))</f>
        <v>0</v>
      </c>
      <c r="AL2043" s="227"/>
      <c r="AM2043" s="228">
        <f t="shared" si="265"/>
        <v>0</v>
      </c>
      <c r="AN2043" s="228"/>
      <c r="AO2043" s="229">
        <f t="shared" si="263"/>
        <v>0</v>
      </c>
    </row>
    <row r="2044" spans="1:41" x14ac:dyDescent="0.2">
      <c r="A2044" s="227"/>
      <c r="B2044" s="227"/>
      <c r="C2044" s="227"/>
      <c r="D2044" s="227"/>
      <c r="E2044" s="227"/>
      <c r="F2044" s="227"/>
      <c r="G2044" s="227"/>
      <c r="H2044" s="227"/>
      <c r="I2044" s="227"/>
      <c r="J2044" s="227"/>
      <c r="K2044" s="227"/>
      <c r="L2044" s="228">
        <f>IF(TYPE(VLOOKUP(K2044,Catalogue!$F$2:$J$259,5,0))=16,0,VLOOKUP(K2044,Catalogue!$F$2:$J$259,5,0))</f>
        <v>0</v>
      </c>
      <c r="M2044" s="228"/>
      <c r="N2044" s="228">
        <f t="shared" si="259"/>
        <v>0</v>
      </c>
      <c r="O2044" s="227"/>
      <c r="P2044" s="228">
        <f>IF(TYPE(VLOOKUP(O2044,Catalogue!$F$2:$J$259,5,0))=16,0,VLOOKUP(O2044,Catalogue!$F$2:$J$259,5,0))</f>
        <v>0</v>
      </c>
      <c r="Q2044" s="228"/>
      <c r="R2044" s="228">
        <f t="shared" si="260"/>
        <v>0</v>
      </c>
      <c r="S2044" s="232"/>
      <c r="T2044" s="256" t="str">
        <f>IF(TYPE(VLOOKUP(S2044,Catalogue!$F$2:$J$259,3,0))=16," ",VLOOKUP(S2044,Catalogue!$F$2:$J$259,3,0))</f>
        <v xml:space="preserve"> </v>
      </c>
      <c r="U2044" s="228">
        <f>IF(TYPE(VLOOKUP(S2044,Catalogue!$F$2:$J$259,5,0))=16,0,VLOOKUP(S2044,Catalogue!$F$2:$J$259,5,0))</f>
        <v>0</v>
      </c>
      <c r="V2044" s="232"/>
      <c r="W2044" s="256" t="str">
        <f>IF(TYPE(VLOOKUP(V2044,Catalogue!$F$2:$J$259,3,0))=16," ",VLOOKUP(V2044,Catalogue!$F$2:$J$259,3,0))</f>
        <v xml:space="preserve"> </v>
      </c>
      <c r="X2044" s="228">
        <f>IF(TYPE(VLOOKUP(V2044,Catalogue!$F$2:$J$259,5,0))=16,0,VLOOKUP(V2044,Catalogue!$F$2:$J$259,5,0))</f>
        <v>0</v>
      </c>
      <c r="Y2044" s="232"/>
      <c r="Z2044" s="227" t="str">
        <f>IF(TYPE(VLOOKUP(Y2044,Catalogue!$F$2:$J$259,3,0))=16," ",VLOOKUP(Y2044,Catalogue!$F$2:$J$259,3,0))</f>
        <v xml:space="preserve"> </v>
      </c>
      <c r="AA2044" s="228">
        <f>IF(TYPE(VLOOKUP(Y2044,Catalogue!$F$2:$J$259,5,0))=16,0,VLOOKUP(Y2044,Catalogue!$F$2:$J$259,5,0))</f>
        <v>0</v>
      </c>
      <c r="AB2044" s="260"/>
      <c r="AC2044" s="260"/>
      <c r="AD2044" s="260"/>
      <c r="AE2044" s="260">
        <f t="shared" si="264"/>
        <v>0</v>
      </c>
      <c r="AF2044" s="228">
        <f t="shared" si="266"/>
        <v>0</v>
      </c>
      <c r="AG2044" s="228">
        <f t="shared" si="261"/>
        <v>0</v>
      </c>
      <c r="AH2044" s="228">
        <f t="shared" si="262"/>
        <v>0</v>
      </c>
      <c r="AI2044" s="232"/>
      <c r="AJ2044" s="227" t="str">
        <f>IF(TYPE(VLOOKUP(AI2044,Catalogue!$F$2:$J$259,3,0))=16," ",VLOOKUP(AI2044,Catalogue!$F$2:$J$259,3,0))</f>
        <v xml:space="preserve"> </v>
      </c>
      <c r="AK2044" s="228">
        <f>IF(TYPE(VLOOKUP(AI2044,Catalogue!$F$2:$J$259,5,0))=16,0,VLOOKUP(AI2044,Catalogue!$F$2:$J$259,5,0))</f>
        <v>0</v>
      </c>
      <c r="AL2044" s="227"/>
      <c r="AM2044" s="228">
        <f t="shared" si="265"/>
        <v>0</v>
      </c>
      <c r="AN2044" s="228"/>
      <c r="AO2044" s="229">
        <f t="shared" si="263"/>
        <v>0</v>
      </c>
    </row>
    <row r="2045" spans="1:41" x14ac:dyDescent="0.2">
      <c r="A2045" s="227"/>
      <c r="B2045" s="227"/>
      <c r="C2045" s="227"/>
      <c r="D2045" s="227"/>
      <c r="E2045" s="227"/>
      <c r="F2045" s="227"/>
      <c r="G2045" s="227"/>
      <c r="H2045" s="227"/>
      <c r="I2045" s="227"/>
      <c r="J2045" s="227"/>
      <c r="K2045" s="227"/>
      <c r="L2045" s="228">
        <f>IF(TYPE(VLOOKUP(K2045,Catalogue!$F$2:$J$259,5,0))=16,0,VLOOKUP(K2045,Catalogue!$F$2:$J$259,5,0))</f>
        <v>0</v>
      </c>
      <c r="M2045" s="228"/>
      <c r="N2045" s="228">
        <f t="shared" si="259"/>
        <v>0</v>
      </c>
      <c r="O2045" s="227"/>
      <c r="P2045" s="228">
        <f>IF(TYPE(VLOOKUP(O2045,Catalogue!$F$2:$J$259,5,0))=16,0,VLOOKUP(O2045,Catalogue!$F$2:$J$259,5,0))</f>
        <v>0</v>
      </c>
      <c r="Q2045" s="228"/>
      <c r="R2045" s="228">
        <f t="shared" si="260"/>
        <v>0</v>
      </c>
      <c r="S2045" s="232"/>
      <c r="T2045" s="256" t="str">
        <f>IF(TYPE(VLOOKUP(S2045,Catalogue!$F$2:$J$259,3,0))=16," ",VLOOKUP(S2045,Catalogue!$F$2:$J$259,3,0))</f>
        <v xml:space="preserve"> </v>
      </c>
      <c r="U2045" s="228">
        <f>IF(TYPE(VLOOKUP(S2045,Catalogue!$F$2:$J$259,5,0))=16,0,VLOOKUP(S2045,Catalogue!$F$2:$J$259,5,0))</f>
        <v>0</v>
      </c>
      <c r="V2045" s="232"/>
      <c r="W2045" s="256" t="str">
        <f>IF(TYPE(VLOOKUP(V2045,Catalogue!$F$2:$J$259,3,0))=16," ",VLOOKUP(V2045,Catalogue!$F$2:$J$259,3,0))</f>
        <v xml:space="preserve"> </v>
      </c>
      <c r="X2045" s="228">
        <f>IF(TYPE(VLOOKUP(V2045,Catalogue!$F$2:$J$259,5,0))=16,0,VLOOKUP(V2045,Catalogue!$F$2:$J$259,5,0))</f>
        <v>0</v>
      </c>
      <c r="Y2045" s="232"/>
      <c r="Z2045" s="227" t="str">
        <f>IF(TYPE(VLOOKUP(Y2045,Catalogue!$F$2:$J$259,3,0))=16," ",VLOOKUP(Y2045,Catalogue!$F$2:$J$259,3,0))</f>
        <v xml:space="preserve"> </v>
      </c>
      <c r="AA2045" s="228">
        <f>IF(TYPE(VLOOKUP(Y2045,Catalogue!$F$2:$J$259,5,0))=16,0,VLOOKUP(Y2045,Catalogue!$F$2:$J$259,5,0))</f>
        <v>0</v>
      </c>
      <c r="AB2045" s="260"/>
      <c r="AC2045" s="260"/>
      <c r="AD2045" s="260"/>
      <c r="AE2045" s="260">
        <f t="shared" si="264"/>
        <v>0</v>
      </c>
      <c r="AF2045" s="228">
        <f t="shared" si="266"/>
        <v>0</v>
      </c>
      <c r="AG2045" s="228">
        <f t="shared" si="261"/>
        <v>0</v>
      </c>
      <c r="AH2045" s="228">
        <f t="shared" si="262"/>
        <v>0</v>
      </c>
      <c r="AI2045" s="232"/>
      <c r="AJ2045" s="227" t="str">
        <f>IF(TYPE(VLOOKUP(AI2045,Catalogue!$F$2:$J$259,3,0))=16," ",VLOOKUP(AI2045,Catalogue!$F$2:$J$259,3,0))</f>
        <v xml:space="preserve"> </v>
      </c>
      <c r="AK2045" s="228">
        <f>IF(TYPE(VLOOKUP(AI2045,Catalogue!$F$2:$J$259,5,0))=16,0,VLOOKUP(AI2045,Catalogue!$F$2:$J$259,5,0))</f>
        <v>0</v>
      </c>
      <c r="AL2045" s="227"/>
      <c r="AM2045" s="228">
        <f t="shared" si="265"/>
        <v>0</v>
      </c>
      <c r="AN2045" s="228"/>
      <c r="AO2045" s="229">
        <f t="shared" si="263"/>
        <v>0</v>
      </c>
    </row>
    <row r="2046" spans="1:41" x14ac:dyDescent="0.2">
      <c r="A2046" s="227"/>
      <c r="B2046" s="227"/>
      <c r="C2046" s="227"/>
      <c r="D2046" s="227"/>
      <c r="E2046" s="227"/>
      <c r="F2046" s="227"/>
      <c r="G2046" s="227"/>
      <c r="H2046" s="227"/>
      <c r="I2046" s="227"/>
      <c r="J2046" s="227"/>
      <c r="K2046" s="227"/>
      <c r="L2046" s="228">
        <f>IF(TYPE(VLOOKUP(K2046,Catalogue!$F$2:$J$259,5,0))=16,0,VLOOKUP(K2046,Catalogue!$F$2:$J$259,5,0))</f>
        <v>0</v>
      </c>
      <c r="M2046" s="228"/>
      <c r="N2046" s="228">
        <f t="shared" si="259"/>
        <v>0</v>
      </c>
      <c r="O2046" s="227"/>
      <c r="P2046" s="228">
        <f>IF(TYPE(VLOOKUP(O2046,Catalogue!$F$2:$J$259,5,0))=16,0,VLOOKUP(O2046,Catalogue!$F$2:$J$259,5,0))</f>
        <v>0</v>
      </c>
      <c r="Q2046" s="228"/>
      <c r="R2046" s="228">
        <f t="shared" si="260"/>
        <v>0</v>
      </c>
      <c r="S2046" s="232"/>
      <c r="T2046" s="256" t="str">
        <f>IF(TYPE(VLOOKUP(S2046,Catalogue!$F$2:$J$259,3,0))=16," ",VLOOKUP(S2046,Catalogue!$F$2:$J$259,3,0))</f>
        <v xml:space="preserve"> </v>
      </c>
      <c r="U2046" s="228">
        <f>IF(TYPE(VLOOKUP(S2046,Catalogue!$F$2:$J$259,5,0))=16,0,VLOOKUP(S2046,Catalogue!$F$2:$J$259,5,0))</f>
        <v>0</v>
      </c>
      <c r="V2046" s="232"/>
      <c r="W2046" s="256" t="str">
        <f>IF(TYPE(VLOOKUP(V2046,Catalogue!$F$2:$J$259,3,0))=16," ",VLOOKUP(V2046,Catalogue!$F$2:$J$259,3,0))</f>
        <v xml:space="preserve"> </v>
      </c>
      <c r="X2046" s="228">
        <f>IF(TYPE(VLOOKUP(V2046,Catalogue!$F$2:$J$259,5,0))=16,0,VLOOKUP(V2046,Catalogue!$F$2:$J$259,5,0))</f>
        <v>0</v>
      </c>
      <c r="Y2046" s="232"/>
      <c r="Z2046" s="227" t="str">
        <f>IF(TYPE(VLOOKUP(Y2046,Catalogue!$F$2:$J$259,3,0))=16," ",VLOOKUP(Y2046,Catalogue!$F$2:$J$259,3,0))</f>
        <v xml:space="preserve"> </v>
      </c>
      <c r="AA2046" s="228">
        <f>IF(TYPE(VLOOKUP(Y2046,Catalogue!$F$2:$J$259,5,0))=16,0,VLOOKUP(Y2046,Catalogue!$F$2:$J$259,5,0))</f>
        <v>0</v>
      </c>
      <c r="AB2046" s="260"/>
      <c r="AC2046" s="260"/>
      <c r="AD2046" s="260"/>
      <c r="AE2046" s="260">
        <f t="shared" si="264"/>
        <v>0</v>
      </c>
      <c r="AF2046" s="228">
        <f t="shared" si="266"/>
        <v>0</v>
      </c>
      <c r="AG2046" s="228">
        <f t="shared" si="261"/>
        <v>0</v>
      </c>
      <c r="AH2046" s="228">
        <f t="shared" si="262"/>
        <v>0</v>
      </c>
      <c r="AI2046" s="232"/>
      <c r="AJ2046" s="227" t="str">
        <f>IF(TYPE(VLOOKUP(AI2046,Catalogue!$F$2:$J$259,3,0))=16," ",VLOOKUP(AI2046,Catalogue!$F$2:$J$259,3,0))</f>
        <v xml:space="preserve"> </v>
      </c>
      <c r="AK2046" s="228">
        <f>IF(TYPE(VLOOKUP(AI2046,Catalogue!$F$2:$J$259,5,0))=16,0,VLOOKUP(AI2046,Catalogue!$F$2:$J$259,5,0))</f>
        <v>0</v>
      </c>
      <c r="AL2046" s="227"/>
      <c r="AM2046" s="228">
        <f t="shared" si="265"/>
        <v>0</v>
      </c>
      <c r="AN2046" s="228"/>
      <c r="AO2046" s="229">
        <f t="shared" si="263"/>
        <v>0</v>
      </c>
    </row>
    <row r="2047" spans="1:41" x14ac:dyDescent="0.2">
      <c r="A2047" s="227"/>
      <c r="B2047" s="227"/>
      <c r="C2047" s="227"/>
      <c r="D2047" s="227"/>
      <c r="E2047" s="227"/>
      <c r="F2047" s="227"/>
      <c r="G2047" s="227"/>
      <c r="H2047" s="227"/>
      <c r="I2047" s="227"/>
      <c r="J2047" s="227"/>
      <c r="K2047" s="227"/>
      <c r="L2047" s="228">
        <f>IF(TYPE(VLOOKUP(K2047,Catalogue!$F$2:$J$259,5,0))=16,0,VLOOKUP(K2047,Catalogue!$F$2:$J$259,5,0))</f>
        <v>0</v>
      </c>
      <c r="M2047" s="228"/>
      <c r="N2047" s="228">
        <f t="shared" si="259"/>
        <v>0</v>
      </c>
      <c r="O2047" s="227"/>
      <c r="P2047" s="228">
        <f>IF(TYPE(VLOOKUP(O2047,Catalogue!$F$2:$J$259,5,0))=16,0,VLOOKUP(O2047,Catalogue!$F$2:$J$259,5,0))</f>
        <v>0</v>
      </c>
      <c r="Q2047" s="228"/>
      <c r="R2047" s="228">
        <f t="shared" si="260"/>
        <v>0</v>
      </c>
      <c r="S2047" s="232"/>
      <c r="T2047" s="256" t="str">
        <f>IF(TYPE(VLOOKUP(S2047,Catalogue!$F$2:$J$259,3,0))=16," ",VLOOKUP(S2047,Catalogue!$F$2:$J$259,3,0))</f>
        <v xml:space="preserve"> </v>
      </c>
      <c r="U2047" s="228">
        <f>IF(TYPE(VLOOKUP(S2047,Catalogue!$F$2:$J$259,5,0))=16,0,VLOOKUP(S2047,Catalogue!$F$2:$J$259,5,0))</f>
        <v>0</v>
      </c>
      <c r="V2047" s="232"/>
      <c r="W2047" s="256" t="str">
        <f>IF(TYPE(VLOOKUP(V2047,Catalogue!$F$2:$J$259,3,0))=16," ",VLOOKUP(V2047,Catalogue!$F$2:$J$259,3,0))</f>
        <v xml:space="preserve"> </v>
      </c>
      <c r="X2047" s="228">
        <f>IF(TYPE(VLOOKUP(V2047,Catalogue!$F$2:$J$259,5,0))=16,0,VLOOKUP(V2047,Catalogue!$F$2:$J$259,5,0))</f>
        <v>0</v>
      </c>
      <c r="Y2047" s="232"/>
      <c r="Z2047" s="227" t="str">
        <f>IF(TYPE(VLOOKUP(Y2047,Catalogue!$F$2:$J$259,3,0))=16," ",VLOOKUP(Y2047,Catalogue!$F$2:$J$259,3,0))</f>
        <v xml:space="preserve"> </v>
      </c>
      <c r="AA2047" s="228">
        <f>IF(TYPE(VLOOKUP(Y2047,Catalogue!$F$2:$J$259,5,0))=16,0,VLOOKUP(Y2047,Catalogue!$F$2:$J$259,5,0))</f>
        <v>0</v>
      </c>
      <c r="AB2047" s="260"/>
      <c r="AC2047" s="260"/>
      <c r="AD2047" s="260"/>
      <c r="AE2047" s="260">
        <f t="shared" si="264"/>
        <v>0</v>
      </c>
      <c r="AF2047" s="228">
        <f t="shared" si="266"/>
        <v>0</v>
      </c>
      <c r="AG2047" s="228">
        <f t="shared" si="261"/>
        <v>0</v>
      </c>
      <c r="AH2047" s="228">
        <f t="shared" si="262"/>
        <v>0</v>
      </c>
      <c r="AI2047" s="232"/>
      <c r="AJ2047" s="227" t="str">
        <f>IF(TYPE(VLOOKUP(AI2047,Catalogue!$F$2:$J$259,3,0))=16," ",VLOOKUP(AI2047,Catalogue!$F$2:$J$259,3,0))</f>
        <v xml:space="preserve"> </v>
      </c>
      <c r="AK2047" s="228">
        <f>IF(TYPE(VLOOKUP(AI2047,Catalogue!$F$2:$J$259,5,0))=16,0,VLOOKUP(AI2047,Catalogue!$F$2:$J$259,5,0))</f>
        <v>0</v>
      </c>
      <c r="AL2047" s="227"/>
      <c r="AM2047" s="228">
        <f t="shared" si="265"/>
        <v>0</v>
      </c>
      <c r="AN2047" s="228"/>
      <c r="AO2047" s="229">
        <f t="shared" si="263"/>
        <v>0</v>
      </c>
    </row>
    <row r="2048" spans="1:41" x14ac:dyDescent="0.2">
      <c r="A2048" s="227"/>
      <c r="B2048" s="227"/>
      <c r="C2048" s="227"/>
      <c r="D2048" s="227"/>
      <c r="E2048" s="227"/>
      <c r="F2048" s="227"/>
      <c r="G2048" s="227"/>
      <c r="H2048" s="227"/>
      <c r="I2048" s="227"/>
      <c r="J2048" s="227"/>
      <c r="K2048" s="227"/>
      <c r="L2048" s="228">
        <f>IF(TYPE(VLOOKUP(K2048,Catalogue!$F$2:$J$259,5,0))=16,0,VLOOKUP(K2048,Catalogue!$F$2:$J$259,5,0))</f>
        <v>0</v>
      </c>
      <c r="M2048" s="228"/>
      <c r="N2048" s="228">
        <f t="shared" si="259"/>
        <v>0</v>
      </c>
      <c r="O2048" s="227"/>
      <c r="P2048" s="228">
        <f>IF(TYPE(VLOOKUP(O2048,Catalogue!$F$2:$J$259,5,0))=16,0,VLOOKUP(O2048,Catalogue!$F$2:$J$259,5,0))</f>
        <v>0</v>
      </c>
      <c r="Q2048" s="228"/>
      <c r="R2048" s="228">
        <f t="shared" si="260"/>
        <v>0</v>
      </c>
      <c r="S2048" s="232"/>
      <c r="T2048" s="256" t="str">
        <f>IF(TYPE(VLOOKUP(S2048,Catalogue!$F$2:$J$259,3,0))=16," ",VLOOKUP(S2048,Catalogue!$F$2:$J$259,3,0))</f>
        <v xml:space="preserve"> </v>
      </c>
      <c r="U2048" s="228">
        <f>IF(TYPE(VLOOKUP(S2048,Catalogue!$F$2:$J$259,5,0))=16,0,VLOOKUP(S2048,Catalogue!$F$2:$J$259,5,0))</f>
        <v>0</v>
      </c>
      <c r="V2048" s="232"/>
      <c r="W2048" s="256" t="str">
        <f>IF(TYPE(VLOOKUP(V2048,Catalogue!$F$2:$J$259,3,0))=16," ",VLOOKUP(V2048,Catalogue!$F$2:$J$259,3,0))</f>
        <v xml:space="preserve"> </v>
      </c>
      <c r="X2048" s="228">
        <f>IF(TYPE(VLOOKUP(V2048,Catalogue!$F$2:$J$259,5,0))=16,0,VLOOKUP(V2048,Catalogue!$F$2:$J$259,5,0))</f>
        <v>0</v>
      </c>
      <c r="Y2048" s="232"/>
      <c r="Z2048" s="227" t="str">
        <f>IF(TYPE(VLOOKUP(Y2048,Catalogue!$F$2:$J$259,3,0))=16," ",VLOOKUP(Y2048,Catalogue!$F$2:$J$259,3,0))</f>
        <v xml:space="preserve"> </v>
      </c>
      <c r="AA2048" s="228">
        <f>IF(TYPE(VLOOKUP(Y2048,Catalogue!$F$2:$J$259,5,0))=16,0,VLOOKUP(Y2048,Catalogue!$F$2:$J$259,5,0))</f>
        <v>0</v>
      </c>
      <c r="AB2048" s="260"/>
      <c r="AC2048" s="260"/>
      <c r="AD2048" s="260"/>
      <c r="AE2048" s="260">
        <f t="shared" si="264"/>
        <v>0</v>
      </c>
      <c r="AF2048" s="228">
        <f t="shared" si="266"/>
        <v>0</v>
      </c>
      <c r="AG2048" s="228">
        <f t="shared" si="261"/>
        <v>0</v>
      </c>
      <c r="AH2048" s="228">
        <f t="shared" si="262"/>
        <v>0</v>
      </c>
      <c r="AI2048" s="232"/>
      <c r="AJ2048" s="227" t="str">
        <f>IF(TYPE(VLOOKUP(AI2048,Catalogue!$F$2:$J$259,3,0))=16," ",VLOOKUP(AI2048,Catalogue!$F$2:$J$259,3,0))</f>
        <v xml:space="preserve"> </v>
      </c>
      <c r="AK2048" s="228">
        <f>IF(TYPE(VLOOKUP(AI2048,Catalogue!$F$2:$J$259,5,0))=16,0,VLOOKUP(AI2048,Catalogue!$F$2:$J$259,5,0))</f>
        <v>0</v>
      </c>
      <c r="AL2048" s="227"/>
      <c r="AM2048" s="228">
        <f t="shared" si="265"/>
        <v>0</v>
      </c>
      <c r="AN2048" s="228"/>
      <c r="AO2048" s="229">
        <f t="shared" si="263"/>
        <v>0</v>
      </c>
    </row>
    <row r="2049" spans="1:41" x14ac:dyDescent="0.2">
      <c r="A2049" s="227"/>
      <c r="B2049" s="227"/>
      <c r="C2049" s="227"/>
      <c r="D2049" s="227"/>
      <c r="E2049" s="227"/>
      <c r="F2049" s="227"/>
      <c r="G2049" s="227"/>
      <c r="H2049" s="227"/>
      <c r="I2049" s="227"/>
      <c r="J2049" s="227"/>
      <c r="K2049" s="227"/>
      <c r="L2049" s="228">
        <f>IF(TYPE(VLOOKUP(K2049,Catalogue!$F$2:$J$259,5,0))=16,0,VLOOKUP(K2049,Catalogue!$F$2:$J$259,5,0))</f>
        <v>0</v>
      </c>
      <c r="M2049" s="228"/>
      <c r="N2049" s="228">
        <f t="shared" si="259"/>
        <v>0</v>
      </c>
      <c r="O2049" s="227"/>
      <c r="P2049" s="228">
        <f>IF(TYPE(VLOOKUP(O2049,Catalogue!$F$2:$J$259,5,0))=16,0,VLOOKUP(O2049,Catalogue!$F$2:$J$259,5,0))</f>
        <v>0</v>
      </c>
      <c r="Q2049" s="228"/>
      <c r="R2049" s="228">
        <f t="shared" si="260"/>
        <v>0</v>
      </c>
      <c r="S2049" s="232"/>
      <c r="T2049" s="256" t="str">
        <f>IF(TYPE(VLOOKUP(S2049,Catalogue!$F$2:$J$259,3,0))=16," ",VLOOKUP(S2049,Catalogue!$F$2:$J$259,3,0))</f>
        <v xml:space="preserve"> </v>
      </c>
      <c r="U2049" s="228">
        <f>IF(TYPE(VLOOKUP(S2049,Catalogue!$F$2:$J$259,5,0))=16,0,VLOOKUP(S2049,Catalogue!$F$2:$J$259,5,0))</f>
        <v>0</v>
      </c>
      <c r="V2049" s="232"/>
      <c r="W2049" s="256" t="str">
        <f>IF(TYPE(VLOOKUP(V2049,Catalogue!$F$2:$J$259,3,0))=16," ",VLOOKUP(V2049,Catalogue!$F$2:$J$259,3,0))</f>
        <v xml:space="preserve"> </v>
      </c>
      <c r="X2049" s="228">
        <f>IF(TYPE(VLOOKUP(V2049,Catalogue!$F$2:$J$259,5,0))=16,0,VLOOKUP(V2049,Catalogue!$F$2:$J$259,5,0))</f>
        <v>0</v>
      </c>
      <c r="Y2049" s="232"/>
      <c r="Z2049" s="227" t="str">
        <f>IF(TYPE(VLOOKUP(Y2049,Catalogue!$F$2:$J$259,3,0))=16," ",VLOOKUP(Y2049,Catalogue!$F$2:$J$259,3,0))</f>
        <v xml:space="preserve"> </v>
      </c>
      <c r="AA2049" s="228">
        <f>IF(TYPE(VLOOKUP(Y2049,Catalogue!$F$2:$J$259,5,0))=16,0,VLOOKUP(Y2049,Catalogue!$F$2:$J$259,5,0))</f>
        <v>0</v>
      </c>
      <c r="AB2049" s="260"/>
      <c r="AC2049" s="260"/>
      <c r="AD2049" s="260"/>
      <c r="AE2049" s="260">
        <f t="shared" si="264"/>
        <v>0</v>
      </c>
      <c r="AF2049" s="228">
        <f t="shared" si="266"/>
        <v>0</v>
      </c>
      <c r="AG2049" s="228">
        <f t="shared" si="261"/>
        <v>0</v>
      </c>
      <c r="AH2049" s="228">
        <f t="shared" si="262"/>
        <v>0</v>
      </c>
      <c r="AI2049" s="232"/>
      <c r="AJ2049" s="227" t="str">
        <f>IF(TYPE(VLOOKUP(AI2049,Catalogue!$F$2:$J$259,3,0))=16," ",VLOOKUP(AI2049,Catalogue!$F$2:$J$259,3,0))</f>
        <v xml:space="preserve"> </v>
      </c>
      <c r="AK2049" s="228">
        <f>IF(TYPE(VLOOKUP(AI2049,Catalogue!$F$2:$J$259,5,0))=16,0,VLOOKUP(AI2049,Catalogue!$F$2:$J$259,5,0))</f>
        <v>0</v>
      </c>
      <c r="AL2049" s="227"/>
      <c r="AM2049" s="228">
        <f t="shared" si="265"/>
        <v>0</v>
      </c>
      <c r="AN2049" s="228"/>
      <c r="AO2049" s="229">
        <f t="shared" si="263"/>
        <v>0</v>
      </c>
    </row>
    <row r="2050" spans="1:41" x14ac:dyDescent="0.2">
      <c r="A2050" s="227"/>
      <c r="B2050" s="227"/>
      <c r="C2050" s="227"/>
      <c r="D2050" s="227"/>
      <c r="E2050" s="227"/>
      <c r="F2050" s="227"/>
      <c r="G2050" s="227"/>
      <c r="H2050" s="227"/>
      <c r="I2050" s="227"/>
      <c r="J2050" s="227"/>
      <c r="K2050" s="227"/>
      <c r="L2050" s="228">
        <f>IF(TYPE(VLOOKUP(K2050,Catalogue!$F$2:$J$259,5,0))=16,0,VLOOKUP(K2050,Catalogue!$F$2:$J$259,5,0))</f>
        <v>0</v>
      </c>
      <c r="M2050" s="228"/>
      <c r="N2050" s="228">
        <f t="shared" si="259"/>
        <v>0</v>
      </c>
      <c r="O2050" s="227"/>
      <c r="P2050" s="228">
        <f>IF(TYPE(VLOOKUP(O2050,Catalogue!$F$2:$J$259,5,0))=16,0,VLOOKUP(O2050,Catalogue!$F$2:$J$259,5,0))</f>
        <v>0</v>
      </c>
      <c r="Q2050" s="228"/>
      <c r="R2050" s="228">
        <f t="shared" si="260"/>
        <v>0</v>
      </c>
      <c r="S2050" s="232"/>
      <c r="T2050" s="256" t="str">
        <f>IF(TYPE(VLOOKUP(S2050,Catalogue!$F$2:$J$259,3,0))=16," ",VLOOKUP(S2050,Catalogue!$F$2:$J$259,3,0))</f>
        <v xml:space="preserve"> </v>
      </c>
      <c r="U2050" s="228">
        <f>IF(TYPE(VLOOKUP(S2050,Catalogue!$F$2:$J$259,5,0))=16,0,VLOOKUP(S2050,Catalogue!$F$2:$J$259,5,0))</f>
        <v>0</v>
      </c>
      <c r="V2050" s="232"/>
      <c r="W2050" s="256" t="str">
        <f>IF(TYPE(VLOOKUP(V2050,Catalogue!$F$2:$J$259,3,0))=16," ",VLOOKUP(V2050,Catalogue!$F$2:$J$259,3,0))</f>
        <v xml:space="preserve"> </v>
      </c>
      <c r="X2050" s="228">
        <f>IF(TYPE(VLOOKUP(V2050,Catalogue!$F$2:$J$259,5,0))=16,0,VLOOKUP(V2050,Catalogue!$F$2:$J$259,5,0))</f>
        <v>0</v>
      </c>
      <c r="Y2050" s="232"/>
      <c r="Z2050" s="227" t="str">
        <f>IF(TYPE(VLOOKUP(Y2050,Catalogue!$F$2:$J$259,3,0))=16," ",VLOOKUP(Y2050,Catalogue!$F$2:$J$259,3,0))</f>
        <v xml:space="preserve"> </v>
      </c>
      <c r="AA2050" s="228">
        <f>IF(TYPE(VLOOKUP(Y2050,Catalogue!$F$2:$J$259,5,0))=16,0,VLOOKUP(Y2050,Catalogue!$F$2:$J$259,5,0))</f>
        <v>0</v>
      </c>
      <c r="AB2050" s="260"/>
      <c r="AC2050" s="260"/>
      <c r="AD2050" s="260"/>
      <c r="AE2050" s="260">
        <f t="shared" si="264"/>
        <v>0</v>
      </c>
      <c r="AF2050" s="228">
        <f t="shared" si="266"/>
        <v>0</v>
      </c>
      <c r="AG2050" s="228">
        <f t="shared" si="261"/>
        <v>0</v>
      </c>
      <c r="AH2050" s="228">
        <f t="shared" si="262"/>
        <v>0</v>
      </c>
      <c r="AI2050" s="232"/>
      <c r="AJ2050" s="227" t="str">
        <f>IF(TYPE(VLOOKUP(AI2050,Catalogue!$F$2:$J$259,3,0))=16," ",VLOOKUP(AI2050,Catalogue!$F$2:$J$259,3,0))</f>
        <v xml:space="preserve"> </v>
      </c>
      <c r="AK2050" s="228">
        <f>IF(TYPE(VLOOKUP(AI2050,Catalogue!$F$2:$J$259,5,0))=16,0,VLOOKUP(AI2050,Catalogue!$F$2:$J$259,5,0))</f>
        <v>0</v>
      </c>
      <c r="AL2050" s="227"/>
      <c r="AM2050" s="228">
        <f t="shared" si="265"/>
        <v>0</v>
      </c>
      <c r="AN2050" s="228"/>
      <c r="AO2050" s="229">
        <f t="shared" si="263"/>
        <v>0</v>
      </c>
    </row>
    <row r="2051" spans="1:41" x14ac:dyDescent="0.2">
      <c r="A2051" s="227"/>
      <c r="B2051" s="227"/>
      <c r="C2051" s="227"/>
      <c r="D2051" s="227"/>
      <c r="E2051" s="227"/>
      <c r="F2051" s="227"/>
      <c r="G2051" s="227"/>
      <c r="H2051" s="227"/>
      <c r="I2051" s="227"/>
      <c r="J2051" s="227"/>
      <c r="K2051" s="227"/>
      <c r="L2051" s="228">
        <f>IF(TYPE(VLOOKUP(K2051,Catalogue!$F$2:$J$259,5,0))=16,0,VLOOKUP(K2051,Catalogue!$F$2:$J$259,5,0))</f>
        <v>0</v>
      </c>
      <c r="M2051" s="228"/>
      <c r="N2051" s="228">
        <f t="shared" si="259"/>
        <v>0</v>
      </c>
      <c r="O2051" s="227"/>
      <c r="P2051" s="228">
        <f>IF(TYPE(VLOOKUP(O2051,Catalogue!$F$2:$J$259,5,0))=16,0,VLOOKUP(O2051,Catalogue!$F$2:$J$259,5,0))</f>
        <v>0</v>
      </c>
      <c r="Q2051" s="228"/>
      <c r="R2051" s="228">
        <f t="shared" si="260"/>
        <v>0</v>
      </c>
      <c r="S2051" s="232"/>
      <c r="T2051" s="256" t="str">
        <f>IF(TYPE(VLOOKUP(S2051,Catalogue!$F$2:$J$259,3,0))=16," ",VLOOKUP(S2051,Catalogue!$F$2:$J$259,3,0))</f>
        <v xml:space="preserve"> </v>
      </c>
      <c r="U2051" s="228">
        <f>IF(TYPE(VLOOKUP(S2051,Catalogue!$F$2:$J$259,5,0))=16,0,VLOOKUP(S2051,Catalogue!$F$2:$J$259,5,0))</f>
        <v>0</v>
      </c>
      <c r="V2051" s="232"/>
      <c r="W2051" s="256" t="str">
        <f>IF(TYPE(VLOOKUP(V2051,Catalogue!$F$2:$J$259,3,0))=16," ",VLOOKUP(V2051,Catalogue!$F$2:$J$259,3,0))</f>
        <v xml:space="preserve"> </v>
      </c>
      <c r="X2051" s="228">
        <f>IF(TYPE(VLOOKUP(V2051,Catalogue!$F$2:$J$259,5,0))=16,0,VLOOKUP(V2051,Catalogue!$F$2:$J$259,5,0))</f>
        <v>0</v>
      </c>
      <c r="Y2051" s="232"/>
      <c r="Z2051" s="227" t="str">
        <f>IF(TYPE(VLOOKUP(Y2051,Catalogue!$F$2:$J$259,3,0))=16," ",VLOOKUP(Y2051,Catalogue!$F$2:$J$259,3,0))</f>
        <v xml:space="preserve"> </v>
      </c>
      <c r="AA2051" s="228">
        <f>IF(TYPE(VLOOKUP(Y2051,Catalogue!$F$2:$J$259,5,0))=16,0,VLOOKUP(Y2051,Catalogue!$F$2:$J$259,5,0))</f>
        <v>0</v>
      </c>
      <c r="AB2051" s="260"/>
      <c r="AC2051" s="260"/>
      <c r="AD2051" s="260"/>
      <c r="AE2051" s="260">
        <f t="shared" si="264"/>
        <v>0</v>
      </c>
      <c r="AF2051" s="228">
        <f t="shared" si="266"/>
        <v>0</v>
      </c>
      <c r="AG2051" s="228">
        <f t="shared" si="261"/>
        <v>0</v>
      </c>
      <c r="AH2051" s="228">
        <f t="shared" si="262"/>
        <v>0</v>
      </c>
      <c r="AI2051" s="232"/>
      <c r="AJ2051" s="227" t="str">
        <f>IF(TYPE(VLOOKUP(AI2051,Catalogue!$F$2:$J$259,3,0))=16," ",VLOOKUP(AI2051,Catalogue!$F$2:$J$259,3,0))</f>
        <v xml:space="preserve"> </v>
      </c>
      <c r="AK2051" s="228">
        <f>IF(TYPE(VLOOKUP(AI2051,Catalogue!$F$2:$J$259,5,0))=16,0,VLOOKUP(AI2051,Catalogue!$F$2:$J$259,5,0))</f>
        <v>0</v>
      </c>
      <c r="AL2051" s="227"/>
      <c r="AM2051" s="228">
        <f t="shared" si="265"/>
        <v>0</v>
      </c>
      <c r="AN2051" s="228"/>
      <c r="AO2051" s="229">
        <f t="shared" si="263"/>
        <v>0</v>
      </c>
    </row>
    <row r="2052" spans="1:41" x14ac:dyDescent="0.2">
      <c r="A2052" s="227"/>
      <c r="B2052" s="227"/>
      <c r="C2052" s="227"/>
      <c r="D2052" s="227"/>
      <c r="E2052" s="227"/>
      <c r="F2052" s="227"/>
      <c r="G2052" s="227"/>
      <c r="H2052" s="227"/>
      <c r="I2052" s="227"/>
      <c r="J2052" s="227"/>
      <c r="K2052" s="227"/>
      <c r="L2052" s="228">
        <f>IF(TYPE(VLOOKUP(K2052,Catalogue!$F$2:$J$259,5,0))=16,0,VLOOKUP(K2052,Catalogue!$F$2:$J$259,5,0))</f>
        <v>0</v>
      </c>
      <c r="M2052" s="228"/>
      <c r="N2052" s="228">
        <f t="shared" si="259"/>
        <v>0</v>
      </c>
      <c r="O2052" s="227"/>
      <c r="P2052" s="228">
        <f>IF(TYPE(VLOOKUP(O2052,Catalogue!$F$2:$J$259,5,0))=16,0,VLOOKUP(O2052,Catalogue!$F$2:$J$259,5,0))</f>
        <v>0</v>
      </c>
      <c r="Q2052" s="228"/>
      <c r="R2052" s="228">
        <f t="shared" si="260"/>
        <v>0</v>
      </c>
      <c r="S2052" s="232"/>
      <c r="T2052" s="256" t="str">
        <f>IF(TYPE(VLOOKUP(S2052,Catalogue!$F$2:$J$259,3,0))=16," ",VLOOKUP(S2052,Catalogue!$F$2:$J$259,3,0))</f>
        <v xml:space="preserve"> </v>
      </c>
      <c r="U2052" s="228">
        <f>IF(TYPE(VLOOKUP(S2052,Catalogue!$F$2:$J$259,5,0))=16,0,VLOOKUP(S2052,Catalogue!$F$2:$J$259,5,0))</f>
        <v>0</v>
      </c>
      <c r="V2052" s="232"/>
      <c r="W2052" s="256" t="str">
        <f>IF(TYPE(VLOOKUP(V2052,Catalogue!$F$2:$J$259,3,0))=16," ",VLOOKUP(V2052,Catalogue!$F$2:$J$259,3,0))</f>
        <v xml:space="preserve"> </v>
      </c>
      <c r="X2052" s="228">
        <f>IF(TYPE(VLOOKUP(V2052,Catalogue!$F$2:$J$259,5,0))=16,0,VLOOKUP(V2052,Catalogue!$F$2:$J$259,5,0))</f>
        <v>0</v>
      </c>
      <c r="Y2052" s="232"/>
      <c r="Z2052" s="227" t="str">
        <f>IF(TYPE(VLOOKUP(Y2052,Catalogue!$F$2:$J$259,3,0))=16," ",VLOOKUP(Y2052,Catalogue!$F$2:$J$259,3,0))</f>
        <v xml:space="preserve"> </v>
      </c>
      <c r="AA2052" s="228">
        <f>IF(TYPE(VLOOKUP(Y2052,Catalogue!$F$2:$J$259,5,0))=16,0,VLOOKUP(Y2052,Catalogue!$F$2:$J$259,5,0))</f>
        <v>0</v>
      </c>
      <c r="AB2052" s="260"/>
      <c r="AC2052" s="260"/>
      <c r="AD2052" s="260"/>
      <c r="AE2052" s="260">
        <f t="shared" si="264"/>
        <v>0</v>
      </c>
      <c r="AF2052" s="228">
        <f t="shared" si="266"/>
        <v>0</v>
      </c>
      <c r="AG2052" s="228">
        <f t="shared" si="261"/>
        <v>0</v>
      </c>
      <c r="AH2052" s="228">
        <f t="shared" si="262"/>
        <v>0</v>
      </c>
      <c r="AI2052" s="232"/>
      <c r="AJ2052" s="227" t="str">
        <f>IF(TYPE(VLOOKUP(AI2052,Catalogue!$F$2:$J$259,3,0))=16," ",VLOOKUP(AI2052,Catalogue!$F$2:$J$259,3,0))</f>
        <v xml:space="preserve"> </v>
      </c>
      <c r="AK2052" s="228">
        <f>IF(TYPE(VLOOKUP(AI2052,Catalogue!$F$2:$J$259,5,0))=16,0,VLOOKUP(AI2052,Catalogue!$F$2:$J$259,5,0))</f>
        <v>0</v>
      </c>
      <c r="AL2052" s="227"/>
      <c r="AM2052" s="228">
        <f t="shared" si="265"/>
        <v>0</v>
      </c>
      <c r="AN2052" s="228"/>
      <c r="AO2052" s="229">
        <f t="shared" si="263"/>
        <v>0</v>
      </c>
    </row>
    <row r="2053" spans="1:41" x14ac:dyDescent="0.2">
      <c r="A2053" s="227"/>
      <c r="B2053" s="227"/>
      <c r="C2053" s="227"/>
      <c r="D2053" s="227"/>
      <c r="E2053" s="227"/>
      <c r="F2053" s="227"/>
      <c r="G2053" s="227"/>
      <c r="H2053" s="227"/>
      <c r="I2053" s="227"/>
      <c r="J2053" s="227"/>
      <c r="K2053" s="227"/>
      <c r="L2053" s="228">
        <f>IF(TYPE(VLOOKUP(K2053,Catalogue!$F$2:$J$259,5,0))=16,0,VLOOKUP(K2053,Catalogue!$F$2:$J$259,5,0))</f>
        <v>0</v>
      </c>
      <c r="M2053" s="228"/>
      <c r="N2053" s="228">
        <f t="shared" si="259"/>
        <v>0</v>
      </c>
      <c r="O2053" s="227"/>
      <c r="P2053" s="228">
        <f>IF(TYPE(VLOOKUP(O2053,Catalogue!$F$2:$J$259,5,0))=16,0,VLOOKUP(O2053,Catalogue!$F$2:$J$259,5,0))</f>
        <v>0</v>
      </c>
      <c r="Q2053" s="228"/>
      <c r="R2053" s="228">
        <f t="shared" si="260"/>
        <v>0</v>
      </c>
      <c r="S2053" s="232"/>
      <c r="T2053" s="256" t="str">
        <f>IF(TYPE(VLOOKUP(S2053,Catalogue!$F$2:$J$259,3,0))=16," ",VLOOKUP(S2053,Catalogue!$F$2:$J$259,3,0))</f>
        <v xml:space="preserve"> </v>
      </c>
      <c r="U2053" s="228">
        <f>IF(TYPE(VLOOKUP(S2053,Catalogue!$F$2:$J$259,5,0))=16,0,VLOOKUP(S2053,Catalogue!$F$2:$J$259,5,0))</f>
        <v>0</v>
      </c>
      <c r="V2053" s="232"/>
      <c r="W2053" s="256" t="str">
        <f>IF(TYPE(VLOOKUP(V2053,Catalogue!$F$2:$J$259,3,0))=16," ",VLOOKUP(V2053,Catalogue!$F$2:$J$259,3,0))</f>
        <v xml:space="preserve"> </v>
      </c>
      <c r="X2053" s="228">
        <f>IF(TYPE(VLOOKUP(V2053,Catalogue!$F$2:$J$259,5,0))=16,0,VLOOKUP(V2053,Catalogue!$F$2:$J$259,5,0))</f>
        <v>0</v>
      </c>
      <c r="Y2053" s="232"/>
      <c r="Z2053" s="227" t="str">
        <f>IF(TYPE(VLOOKUP(Y2053,Catalogue!$F$2:$J$259,3,0))=16," ",VLOOKUP(Y2053,Catalogue!$F$2:$J$259,3,0))</f>
        <v xml:space="preserve"> </v>
      </c>
      <c r="AA2053" s="228">
        <f>IF(TYPE(VLOOKUP(Y2053,Catalogue!$F$2:$J$259,5,0))=16,0,VLOOKUP(Y2053,Catalogue!$F$2:$J$259,5,0))</f>
        <v>0</v>
      </c>
      <c r="AB2053" s="260"/>
      <c r="AC2053" s="260"/>
      <c r="AD2053" s="260"/>
      <c r="AE2053" s="260">
        <f t="shared" si="264"/>
        <v>0</v>
      </c>
      <c r="AF2053" s="228">
        <f t="shared" si="266"/>
        <v>0</v>
      </c>
      <c r="AG2053" s="228">
        <f t="shared" si="261"/>
        <v>0</v>
      </c>
      <c r="AH2053" s="228">
        <f t="shared" si="262"/>
        <v>0</v>
      </c>
      <c r="AI2053" s="232"/>
      <c r="AJ2053" s="227" t="str">
        <f>IF(TYPE(VLOOKUP(AI2053,Catalogue!$F$2:$J$259,3,0))=16," ",VLOOKUP(AI2053,Catalogue!$F$2:$J$259,3,0))</f>
        <v xml:space="preserve"> </v>
      </c>
      <c r="AK2053" s="228">
        <f>IF(TYPE(VLOOKUP(AI2053,Catalogue!$F$2:$J$259,5,0))=16,0,VLOOKUP(AI2053,Catalogue!$F$2:$J$259,5,0))</f>
        <v>0</v>
      </c>
      <c r="AL2053" s="227"/>
      <c r="AM2053" s="228">
        <f t="shared" si="265"/>
        <v>0</v>
      </c>
      <c r="AN2053" s="228"/>
      <c r="AO2053" s="229">
        <f t="shared" si="263"/>
        <v>0</v>
      </c>
    </row>
    <row r="2054" spans="1:41" x14ac:dyDescent="0.2">
      <c r="A2054" s="227"/>
      <c r="B2054" s="227"/>
      <c r="C2054" s="227"/>
      <c r="D2054" s="227"/>
      <c r="E2054" s="227"/>
      <c r="F2054" s="227"/>
      <c r="G2054" s="227"/>
      <c r="H2054" s="227"/>
      <c r="I2054" s="227"/>
      <c r="J2054" s="227"/>
      <c r="K2054" s="227"/>
      <c r="L2054" s="228">
        <f>IF(TYPE(VLOOKUP(K2054,Catalogue!$F$2:$J$259,5,0))=16,0,VLOOKUP(K2054,Catalogue!$F$2:$J$259,5,0))</f>
        <v>0</v>
      </c>
      <c r="M2054" s="228"/>
      <c r="N2054" s="228">
        <f t="shared" si="259"/>
        <v>0</v>
      </c>
      <c r="O2054" s="227"/>
      <c r="P2054" s="228">
        <f>IF(TYPE(VLOOKUP(O2054,Catalogue!$F$2:$J$259,5,0))=16,0,VLOOKUP(O2054,Catalogue!$F$2:$J$259,5,0))</f>
        <v>0</v>
      </c>
      <c r="Q2054" s="228"/>
      <c r="R2054" s="228">
        <f t="shared" si="260"/>
        <v>0</v>
      </c>
      <c r="S2054" s="232"/>
      <c r="T2054" s="256" t="str">
        <f>IF(TYPE(VLOOKUP(S2054,Catalogue!$F$2:$J$259,3,0))=16," ",VLOOKUP(S2054,Catalogue!$F$2:$J$259,3,0))</f>
        <v xml:space="preserve"> </v>
      </c>
      <c r="U2054" s="228">
        <f>IF(TYPE(VLOOKUP(S2054,Catalogue!$F$2:$J$259,5,0))=16,0,VLOOKUP(S2054,Catalogue!$F$2:$J$259,5,0))</f>
        <v>0</v>
      </c>
      <c r="V2054" s="232"/>
      <c r="W2054" s="256" t="str">
        <f>IF(TYPE(VLOOKUP(V2054,Catalogue!$F$2:$J$259,3,0))=16," ",VLOOKUP(V2054,Catalogue!$F$2:$J$259,3,0))</f>
        <v xml:space="preserve"> </v>
      </c>
      <c r="X2054" s="228">
        <f>IF(TYPE(VLOOKUP(V2054,Catalogue!$F$2:$J$259,5,0))=16,0,VLOOKUP(V2054,Catalogue!$F$2:$J$259,5,0))</f>
        <v>0</v>
      </c>
      <c r="Y2054" s="232"/>
      <c r="Z2054" s="227" t="str">
        <f>IF(TYPE(VLOOKUP(Y2054,Catalogue!$F$2:$J$259,3,0))=16," ",VLOOKUP(Y2054,Catalogue!$F$2:$J$259,3,0))</f>
        <v xml:space="preserve"> </v>
      </c>
      <c r="AA2054" s="228">
        <f>IF(TYPE(VLOOKUP(Y2054,Catalogue!$F$2:$J$259,5,0))=16,0,VLOOKUP(Y2054,Catalogue!$F$2:$J$259,5,0))</f>
        <v>0</v>
      </c>
      <c r="AB2054" s="260"/>
      <c r="AC2054" s="260"/>
      <c r="AD2054" s="260"/>
      <c r="AE2054" s="260">
        <f t="shared" si="264"/>
        <v>0</v>
      </c>
      <c r="AF2054" s="228">
        <f t="shared" si="266"/>
        <v>0</v>
      </c>
      <c r="AG2054" s="228">
        <f t="shared" si="261"/>
        <v>0</v>
      </c>
      <c r="AH2054" s="228">
        <f t="shared" si="262"/>
        <v>0</v>
      </c>
      <c r="AI2054" s="232"/>
      <c r="AJ2054" s="227" t="str">
        <f>IF(TYPE(VLOOKUP(AI2054,Catalogue!$F$2:$J$259,3,0))=16," ",VLOOKUP(AI2054,Catalogue!$F$2:$J$259,3,0))</f>
        <v xml:space="preserve"> </v>
      </c>
      <c r="AK2054" s="228">
        <f>IF(TYPE(VLOOKUP(AI2054,Catalogue!$F$2:$J$259,5,0))=16,0,VLOOKUP(AI2054,Catalogue!$F$2:$J$259,5,0))</f>
        <v>0</v>
      </c>
      <c r="AL2054" s="227"/>
      <c r="AM2054" s="228">
        <f t="shared" si="265"/>
        <v>0</v>
      </c>
      <c r="AN2054" s="228"/>
      <c r="AO2054" s="229">
        <f t="shared" si="263"/>
        <v>0</v>
      </c>
    </row>
    <row r="2055" spans="1:41" x14ac:dyDescent="0.2">
      <c r="A2055" s="227"/>
      <c r="B2055" s="227"/>
      <c r="C2055" s="227"/>
      <c r="D2055" s="227"/>
      <c r="E2055" s="227"/>
      <c r="F2055" s="227"/>
      <c r="G2055" s="227"/>
      <c r="H2055" s="227"/>
      <c r="I2055" s="227"/>
      <c r="J2055" s="227"/>
      <c r="K2055" s="227"/>
      <c r="L2055" s="228">
        <f>IF(TYPE(VLOOKUP(K2055,Catalogue!$F$2:$J$259,5,0))=16,0,VLOOKUP(K2055,Catalogue!$F$2:$J$259,5,0))</f>
        <v>0</v>
      </c>
      <c r="M2055" s="228"/>
      <c r="N2055" s="228">
        <f t="shared" si="259"/>
        <v>0</v>
      </c>
      <c r="O2055" s="227"/>
      <c r="P2055" s="228">
        <f>IF(TYPE(VLOOKUP(O2055,Catalogue!$F$2:$J$259,5,0))=16,0,VLOOKUP(O2055,Catalogue!$F$2:$J$259,5,0))</f>
        <v>0</v>
      </c>
      <c r="Q2055" s="228"/>
      <c r="R2055" s="228">
        <f t="shared" si="260"/>
        <v>0</v>
      </c>
      <c r="S2055" s="232"/>
      <c r="T2055" s="256" t="str">
        <f>IF(TYPE(VLOOKUP(S2055,Catalogue!$F$2:$J$259,3,0))=16," ",VLOOKUP(S2055,Catalogue!$F$2:$J$259,3,0))</f>
        <v xml:space="preserve"> </v>
      </c>
      <c r="U2055" s="228">
        <f>IF(TYPE(VLOOKUP(S2055,Catalogue!$F$2:$J$259,5,0))=16,0,VLOOKUP(S2055,Catalogue!$F$2:$J$259,5,0))</f>
        <v>0</v>
      </c>
      <c r="V2055" s="232"/>
      <c r="W2055" s="256" t="str">
        <f>IF(TYPE(VLOOKUP(V2055,Catalogue!$F$2:$J$259,3,0))=16," ",VLOOKUP(V2055,Catalogue!$F$2:$J$259,3,0))</f>
        <v xml:space="preserve"> </v>
      </c>
      <c r="X2055" s="228">
        <f>IF(TYPE(VLOOKUP(V2055,Catalogue!$F$2:$J$259,5,0))=16,0,VLOOKUP(V2055,Catalogue!$F$2:$J$259,5,0))</f>
        <v>0</v>
      </c>
      <c r="Y2055" s="232"/>
      <c r="Z2055" s="227" t="str">
        <f>IF(TYPE(VLOOKUP(Y2055,Catalogue!$F$2:$J$259,3,0))=16," ",VLOOKUP(Y2055,Catalogue!$F$2:$J$259,3,0))</f>
        <v xml:space="preserve"> </v>
      </c>
      <c r="AA2055" s="228">
        <f>IF(TYPE(VLOOKUP(Y2055,Catalogue!$F$2:$J$259,5,0))=16,0,VLOOKUP(Y2055,Catalogue!$F$2:$J$259,5,0))</f>
        <v>0</v>
      </c>
      <c r="AB2055" s="260"/>
      <c r="AC2055" s="260"/>
      <c r="AD2055" s="260"/>
      <c r="AE2055" s="260">
        <f t="shared" si="264"/>
        <v>0</v>
      </c>
      <c r="AF2055" s="228">
        <f t="shared" si="266"/>
        <v>0</v>
      </c>
      <c r="AG2055" s="228">
        <f t="shared" si="261"/>
        <v>0</v>
      </c>
      <c r="AH2055" s="228">
        <f t="shared" si="262"/>
        <v>0</v>
      </c>
      <c r="AI2055" s="232"/>
      <c r="AJ2055" s="227" t="str">
        <f>IF(TYPE(VLOOKUP(AI2055,Catalogue!$F$2:$J$259,3,0))=16," ",VLOOKUP(AI2055,Catalogue!$F$2:$J$259,3,0))</f>
        <v xml:space="preserve"> </v>
      </c>
      <c r="AK2055" s="228">
        <f>IF(TYPE(VLOOKUP(AI2055,Catalogue!$F$2:$J$259,5,0))=16,0,VLOOKUP(AI2055,Catalogue!$F$2:$J$259,5,0))</f>
        <v>0</v>
      </c>
      <c r="AL2055" s="227"/>
      <c r="AM2055" s="228">
        <f t="shared" si="265"/>
        <v>0</v>
      </c>
      <c r="AN2055" s="228"/>
      <c r="AO2055" s="229">
        <f t="shared" si="263"/>
        <v>0</v>
      </c>
    </row>
    <row r="2056" spans="1:41" x14ac:dyDescent="0.2">
      <c r="A2056" s="227"/>
      <c r="B2056" s="227"/>
      <c r="C2056" s="227"/>
      <c r="D2056" s="227"/>
      <c r="E2056" s="227"/>
      <c r="F2056" s="227"/>
      <c r="G2056" s="227"/>
      <c r="H2056" s="227"/>
      <c r="I2056" s="227"/>
      <c r="J2056" s="227"/>
      <c r="K2056" s="227"/>
      <c r="L2056" s="228">
        <f>IF(TYPE(VLOOKUP(K2056,Catalogue!$F$2:$J$259,5,0))=16,0,VLOOKUP(K2056,Catalogue!$F$2:$J$259,5,0))</f>
        <v>0</v>
      </c>
      <c r="M2056" s="228"/>
      <c r="N2056" s="228">
        <f t="shared" si="259"/>
        <v>0</v>
      </c>
      <c r="O2056" s="227"/>
      <c r="P2056" s="228">
        <f>IF(TYPE(VLOOKUP(O2056,Catalogue!$F$2:$J$259,5,0))=16,0,VLOOKUP(O2056,Catalogue!$F$2:$J$259,5,0))</f>
        <v>0</v>
      </c>
      <c r="Q2056" s="228"/>
      <c r="R2056" s="228">
        <f t="shared" si="260"/>
        <v>0</v>
      </c>
      <c r="S2056" s="232"/>
      <c r="T2056" s="256" t="str">
        <f>IF(TYPE(VLOOKUP(S2056,Catalogue!$F$2:$J$259,3,0))=16," ",VLOOKUP(S2056,Catalogue!$F$2:$J$259,3,0))</f>
        <v xml:space="preserve"> </v>
      </c>
      <c r="U2056" s="228">
        <f>IF(TYPE(VLOOKUP(S2056,Catalogue!$F$2:$J$259,5,0))=16,0,VLOOKUP(S2056,Catalogue!$F$2:$J$259,5,0))</f>
        <v>0</v>
      </c>
      <c r="V2056" s="232"/>
      <c r="W2056" s="256" t="str">
        <f>IF(TYPE(VLOOKUP(V2056,Catalogue!$F$2:$J$259,3,0))=16," ",VLOOKUP(V2056,Catalogue!$F$2:$J$259,3,0))</f>
        <v xml:space="preserve"> </v>
      </c>
      <c r="X2056" s="228">
        <f>IF(TYPE(VLOOKUP(V2056,Catalogue!$F$2:$J$259,5,0))=16,0,VLOOKUP(V2056,Catalogue!$F$2:$J$259,5,0))</f>
        <v>0</v>
      </c>
      <c r="Y2056" s="232"/>
      <c r="Z2056" s="227" t="str">
        <f>IF(TYPE(VLOOKUP(Y2056,Catalogue!$F$2:$J$259,3,0))=16," ",VLOOKUP(Y2056,Catalogue!$F$2:$J$259,3,0))</f>
        <v xml:space="preserve"> </v>
      </c>
      <c r="AA2056" s="228">
        <f>IF(TYPE(VLOOKUP(Y2056,Catalogue!$F$2:$J$259,5,0))=16,0,VLOOKUP(Y2056,Catalogue!$F$2:$J$259,5,0))</f>
        <v>0</v>
      </c>
      <c r="AB2056" s="260"/>
      <c r="AC2056" s="260"/>
      <c r="AD2056" s="260"/>
      <c r="AE2056" s="260">
        <f t="shared" si="264"/>
        <v>0</v>
      </c>
      <c r="AF2056" s="228">
        <f t="shared" si="266"/>
        <v>0</v>
      </c>
      <c r="AG2056" s="228">
        <f t="shared" si="261"/>
        <v>0</v>
      </c>
      <c r="AH2056" s="228">
        <f t="shared" si="262"/>
        <v>0</v>
      </c>
      <c r="AI2056" s="232"/>
      <c r="AJ2056" s="227" t="str">
        <f>IF(TYPE(VLOOKUP(AI2056,Catalogue!$F$2:$J$259,3,0))=16," ",VLOOKUP(AI2056,Catalogue!$F$2:$J$259,3,0))</f>
        <v xml:space="preserve"> </v>
      </c>
      <c r="AK2056" s="228">
        <f>IF(TYPE(VLOOKUP(AI2056,Catalogue!$F$2:$J$259,5,0))=16,0,VLOOKUP(AI2056,Catalogue!$F$2:$J$259,5,0))</f>
        <v>0</v>
      </c>
      <c r="AL2056" s="227"/>
      <c r="AM2056" s="228">
        <f t="shared" si="265"/>
        <v>0</v>
      </c>
      <c r="AN2056" s="228"/>
      <c r="AO2056" s="229">
        <f t="shared" si="263"/>
        <v>0</v>
      </c>
    </row>
    <row r="2057" spans="1:41" x14ac:dyDescent="0.2">
      <c r="A2057" s="227"/>
      <c r="B2057" s="227"/>
      <c r="C2057" s="227"/>
      <c r="D2057" s="227"/>
      <c r="E2057" s="227"/>
      <c r="F2057" s="227"/>
      <c r="G2057" s="227"/>
      <c r="H2057" s="227"/>
      <c r="I2057" s="227"/>
      <c r="J2057" s="227"/>
      <c r="K2057" s="227"/>
      <c r="L2057" s="228">
        <f>IF(TYPE(VLOOKUP(K2057,Catalogue!$F$2:$J$259,5,0))=16,0,VLOOKUP(K2057,Catalogue!$F$2:$J$259,5,0))</f>
        <v>0</v>
      </c>
      <c r="M2057" s="228"/>
      <c r="N2057" s="228">
        <f t="shared" si="259"/>
        <v>0</v>
      </c>
      <c r="O2057" s="227"/>
      <c r="P2057" s="228">
        <f>IF(TYPE(VLOOKUP(O2057,Catalogue!$F$2:$J$259,5,0))=16,0,VLOOKUP(O2057,Catalogue!$F$2:$J$259,5,0))</f>
        <v>0</v>
      </c>
      <c r="Q2057" s="228"/>
      <c r="R2057" s="228">
        <f t="shared" si="260"/>
        <v>0</v>
      </c>
      <c r="S2057" s="232"/>
      <c r="T2057" s="256" t="str">
        <f>IF(TYPE(VLOOKUP(S2057,Catalogue!$F$2:$J$259,3,0))=16," ",VLOOKUP(S2057,Catalogue!$F$2:$J$259,3,0))</f>
        <v xml:space="preserve"> </v>
      </c>
      <c r="U2057" s="228">
        <f>IF(TYPE(VLOOKUP(S2057,Catalogue!$F$2:$J$259,5,0))=16,0,VLOOKUP(S2057,Catalogue!$F$2:$J$259,5,0))</f>
        <v>0</v>
      </c>
      <c r="V2057" s="232"/>
      <c r="W2057" s="256" t="str">
        <f>IF(TYPE(VLOOKUP(V2057,Catalogue!$F$2:$J$259,3,0))=16," ",VLOOKUP(V2057,Catalogue!$F$2:$J$259,3,0))</f>
        <v xml:space="preserve"> </v>
      </c>
      <c r="X2057" s="228">
        <f>IF(TYPE(VLOOKUP(V2057,Catalogue!$F$2:$J$259,5,0))=16,0,VLOOKUP(V2057,Catalogue!$F$2:$J$259,5,0))</f>
        <v>0</v>
      </c>
      <c r="Y2057" s="232"/>
      <c r="Z2057" s="227" t="str">
        <f>IF(TYPE(VLOOKUP(Y2057,Catalogue!$F$2:$J$259,3,0))=16," ",VLOOKUP(Y2057,Catalogue!$F$2:$J$259,3,0))</f>
        <v xml:space="preserve"> </v>
      </c>
      <c r="AA2057" s="228">
        <f>IF(TYPE(VLOOKUP(Y2057,Catalogue!$F$2:$J$259,5,0))=16,0,VLOOKUP(Y2057,Catalogue!$F$2:$J$259,5,0))</f>
        <v>0</v>
      </c>
      <c r="AB2057" s="260"/>
      <c r="AC2057" s="260"/>
      <c r="AD2057" s="260"/>
      <c r="AE2057" s="260">
        <f t="shared" si="264"/>
        <v>0</v>
      </c>
      <c r="AF2057" s="228">
        <f t="shared" si="266"/>
        <v>0</v>
      </c>
      <c r="AG2057" s="228">
        <f t="shared" si="261"/>
        <v>0</v>
      </c>
      <c r="AH2057" s="228">
        <f t="shared" si="262"/>
        <v>0</v>
      </c>
      <c r="AI2057" s="232"/>
      <c r="AJ2057" s="227" t="str">
        <f>IF(TYPE(VLOOKUP(AI2057,Catalogue!$F$2:$J$259,3,0))=16," ",VLOOKUP(AI2057,Catalogue!$F$2:$J$259,3,0))</f>
        <v xml:space="preserve"> </v>
      </c>
      <c r="AK2057" s="228">
        <f>IF(TYPE(VLOOKUP(AI2057,Catalogue!$F$2:$J$259,5,0))=16,0,VLOOKUP(AI2057,Catalogue!$F$2:$J$259,5,0))</f>
        <v>0</v>
      </c>
      <c r="AL2057" s="227"/>
      <c r="AM2057" s="228">
        <f t="shared" si="265"/>
        <v>0</v>
      </c>
      <c r="AN2057" s="228"/>
      <c r="AO2057" s="229">
        <f t="shared" si="263"/>
        <v>0</v>
      </c>
    </row>
    <row r="2058" spans="1:41" x14ac:dyDescent="0.2">
      <c r="A2058" s="227"/>
      <c r="B2058" s="227"/>
      <c r="C2058" s="227"/>
      <c r="D2058" s="227"/>
      <c r="E2058" s="227"/>
      <c r="F2058" s="227"/>
      <c r="G2058" s="227"/>
      <c r="H2058" s="227"/>
      <c r="I2058" s="227"/>
      <c r="J2058" s="227"/>
      <c r="K2058" s="227"/>
      <c r="L2058" s="228">
        <f>IF(TYPE(VLOOKUP(K2058,Catalogue!$F$2:$J$259,5,0))=16,0,VLOOKUP(K2058,Catalogue!$F$2:$J$259,5,0))</f>
        <v>0</v>
      </c>
      <c r="M2058" s="228"/>
      <c r="N2058" s="228">
        <f t="shared" si="259"/>
        <v>0</v>
      </c>
      <c r="O2058" s="227"/>
      <c r="P2058" s="228">
        <f>IF(TYPE(VLOOKUP(O2058,Catalogue!$F$2:$J$259,5,0))=16,0,VLOOKUP(O2058,Catalogue!$F$2:$J$259,5,0))</f>
        <v>0</v>
      </c>
      <c r="Q2058" s="228"/>
      <c r="R2058" s="228">
        <f t="shared" si="260"/>
        <v>0</v>
      </c>
      <c r="S2058" s="232"/>
      <c r="T2058" s="256" t="str">
        <f>IF(TYPE(VLOOKUP(S2058,Catalogue!$F$2:$J$259,3,0))=16," ",VLOOKUP(S2058,Catalogue!$F$2:$J$259,3,0))</f>
        <v xml:space="preserve"> </v>
      </c>
      <c r="U2058" s="228">
        <f>IF(TYPE(VLOOKUP(S2058,Catalogue!$F$2:$J$259,5,0))=16,0,VLOOKUP(S2058,Catalogue!$F$2:$J$259,5,0))</f>
        <v>0</v>
      </c>
      <c r="V2058" s="232"/>
      <c r="W2058" s="256" t="str">
        <f>IF(TYPE(VLOOKUP(V2058,Catalogue!$F$2:$J$259,3,0))=16," ",VLOOKUP(V2058,Catalogue!$F$2:$J$259,3,0))</f>
        <v xml:space="preserve"> </v>
      </c>
      <c r="X2058" s="228">
        <f>IF(TYPE(VLOOKUP(V2058,Catalogue!$F$2:$J$259,5,0))=16,0,VLOOKUP(V2058,Catalogue!$F$2:$J$259,5,0))</f>
        <v>0</v>
      </c>
      <c r="Y2058" s="232"/>
      <c r="Z2058" s="227" t="str">
        <f>IF(TYPE(VLOOKUP(Y2058,Catalogue!$F$2:$J$259,3,0))=16," ",VLOOKUP(Y2058,Catalogue!$F$2:$J$259,3,0))</f>
        <v xml:space="preserve"> </v>
      </c>
      <c r="AA2058" s="228">
        <f>IF(TYPE(VLOOKUP(Y2058,Catalogue!$F$2:$J$259,5,0))=16,0,VLOOKUP(Y2058,Catalogue!$F$2:$J$259,5,0))</f>
        <v>0</v>
      </c>
      <c r="AB2058" s="260"/>
      <c r="AC2058" s="260"/>
      <c r="AD2058" s="260"/>
      <c r="AE2058" s="260">
        <f t="shared" si="264"/>
        <v>0</v>
      </c>
      <c r="AF2058" s="228">
        <f t="shared" si="266"/>
        <v>0</v>
      </c>
      <c r="AG2058" s="228">
        <f t="shared" si="261"/>
        <v>0</v>
      </c>
      <c r="AH2058" s="228">
        <f t="shared" si="262"/>
        <v>0</v>
      </c>
      <c r="AI2058" s="232"/>
      <c r="AJ2058" s="227" t="str">
        <f>IF(TYPE(VLOOKUP(AI2058,Catalogue!$F$2:$J$259,3,0))=16," ",VLOOKUP(AI2058,Catalogue!$F$2:$J$259,3,0))</f>
        <v xml:space="preserve"> </v>
      </c>
      <c r="AK2058" s="228">
        <f>IF(TYPE(VLOOKUP(AI2058,Catalogue!$F$2:$J$259,5,0))=16,0,VLOOKUP(AI2058,Catalogue!$F$2:$J$259,5,0))</f>
        <v>0</v>
      </c>
      <c r="AL2058" s="227"/>
      <c r="AM2058" s="228">
        <f t="shared" si="265"/>
        <v>0</v>
      </c>
      <c r="AN2058" s="228"/>
      <c r="AO2058" s="229">
        <f t="shared" si="263"/>
        <v>0</v>
      </c>
    </row>
    <row r="2059" spans="1:41" x14ac:dyDescent="0.2">
      <c r="A2059" s="227"/>
      <c r="B2059" s="227"/>
      <c r="C2059" s="227"/>
      <c r="D2059" s="227"/>
      <c r="E2059" s="227"/>
      <c r="F2059" s="227"/>
      <c r="G2059" s="227"/>
      <c r="H2059" s="227"/>
      <c r="I2059" s="227"/>
      <c r="J2059" s="227"/>
      <c r="K2059" s="227"/>
      <c r="L2059" s="228">
        <f>IF(TYPE(VLOOKUP(K2059,Catalogue!$F$2:$J$259,5,0))=16,0,VLOOKUP(K2059,Catalogue!$F$2:$J$259,5,0))</f>
        <v>0</v>
      </c>
      <c r="M2059" s="228"/>
      <c r="N2059" s="228">
        <f t="shared" si="259"/>
        <v>0</v>
      </c>
      <c r="O2059" s="227"/>
      <c r="P2059" s="228">
        <f>IF(TYPE(VLOOKUP(O2059,Catalogue!$F$2:$J$259,5,0))=16,0,VLOOKUP(O2059,Catalogue!$F$2:$J$259,5,0))</f>
        <v>0</v>
      </c>
      <c r="Q2059" s="228"/>
      <c r="R2059" s="228">
        <f t="shared" si="260"/>
        <v>0</v>
      </c>
      <c r="S2059" s="232"/>
      <c r="T2059" s="256" t="str">
        <f>IF(TYPE(VLOOKUP(S2059,Catalogue!$F$2:$J$259,3,0))=16," ",VLOOKUP(S2059,Catalogue!$F$2:$J$259,3,0))</f>
        <v xml:space="preserve"> </v>
      </c>
      <c r="U2059" s="228">
        <f>IF(TYPE(VLOOKUP(S2059,Catalogue!$F$2:$J$259,5,0))=16,0,VLOOKUP(S2059,Catalogue!$F$2:$J$259,5,0))</f>
        <v>0</v>
      </c>
      <c r="V2059" s="232"/>
      <c r="W2059" s="256" t="str">
        <f>IF(TYPE(VLOOKUP(V2059,Catalogue!$F$2:$J$259,3,0))=16," ",VLOOKUP(V2059,Catalogue!$F$2:$J$259,3,0))</f>
        <v xml:space="preserve"> </v>
      </c>
      <c r="X2059" s="228">
        <f>IF(TYPE(VLOOKUP(V2059,Catalogue!$F$2:$J$259,5,0))=16,0,VLOOKUP(V2059,Catalogue!$F$2:$J$259,5,0))</f>
        <v>0</v>
      </c>
      <c r="Y2059" s="232"/>
      <c r="Z2059" s="227" t="str">
        <f>IF(TYPE(VLOOKUP(Y2059,Catalogue!$F$2:$J$259,3,0))=16," ",VLOOKUP(Y2059,Catalogue!$F$2:$J$259,3,0))</f>
        <v xml:space="preserve"> </v>
      </c>
      <c r="AA2059" s="228">
        <f>IF(TYPE(VLOOKUP(Y2059,Catalogue!$F$2:$J$259,5,0))=16,0,VLOOKUP(Y2059,Catalogue!$F$2:$J$259,5,0))</f>
        <v>0</v>
      </c>
      <c r="AB2059" s="260"/>
      <c r="AC2059" s="260"/>
      <c r="AD2059" s="260"/>
      <c r="AE2059" s="260">
        <f t="shared" si="264"/>
        <v>0</v>
      </c>
      <c r="AF2059" s="228">
        <f t="shared" si="266"/>
        <v>0</v>
      </c>
      <c r="AG2059" s="228">
        <f t="shared" si="261"/>
        <v>0</v>
      </c>
      <c r="AH2059" s="228">
        <f t="shared" si="262"/>
        <v>0</v>
      </c>
      <c r="AI2059" s="232"/>
      <c r="AJ2059" s="227" t="str">
        <f>IF(TYPE(VLOOKUP(AI2059,Catalogue!$F$2:$J$259,3,0))=16," ",VLOOKUP(AI2059,Catalogue!$F$2:$J$259,3,0))</f>
        <v xml:space="preserve"> </v>
      </c>
      <c r="AK2059" s="228">
        <f>IF(TYPE(VLOOKUP(AI2059,Catalogue!$F$2:$J$259,5,0))=16,0,VLOOKUP(AI2059,Catalogue!$F$2:$J$259,5,0))</f>
        <v>0</v>
      </c>
      <c r="AL2059" s="227"/>
      <c r="AM2059" s="228">
        <f t="shared" si="265"/>
        <v>0</v>
      </c>
      <c r="AN2059" s="228"/>
      <c r="AO2059" s="229">
        <f t="shared" si="263"/>
        <v>0</v>
      </c>
    </row>
    <row r="2060" spans="1:41" x14ac:dyDescent="0.2">
      <c r="A2060" s="227"/>
      <c r="B2060" s="227"/>
      <c r="C2060" s="227"/>
      <c r="D2060" s="227"/>
      <c r="E2060" s="227"/>
      <c r="F2060" s="227"/>
      <c r="G2060" s="227"/>
      <c r="H2060" s="227"/>
      <c r="I2060" s="227"/>
      <c r="J2060" s="227"/>
      <c r="K2060" s="227"/>
      <c r="L2060" s="228">
        <f>IF(TYPE(VLOOKUP(K2060,Catalogue!$F$2:$J$259,5,0))=16,0,VLOOKUP(K2060,Catalogue!$F$2:$J$259,5,0))</f>
        <v>0</v>
      </c>
      <c r="M2060" s="228"/>
      <c r="N2060" s="228">
        <f t="shared" si="259"/>
        <v>0</v>
      </c>
      <c r="O2060" s="227"/>
      <c r="P2060" s="228">
        <f>IF(TYPE(VLOOKUP(O2060,Catalogue!$F$2:$J$259,5,0))=16,0,VLOOKUP(O2060,Catalogue!$F$2:$J$259,5,0))</f>
        <v>0</v>
      </c>
      <c r="Q2060" s="228"/>
      <c r="R2060" s="228">
        <f t="shared" si="260"/>
        <v>0</v>
      </c>
      <c r="S2060" s="232"/>
      <c r="T2060" s="256" t="str">
        <f>IF(TYPE(VLOOKUP(S2060,Catalogue!$F$2:$J$259,3,0))=16," ",VLOOKUP(S2060,Catalogue!$F$2:$J$259,3,0))</f>
        <v xml:space="preserve"> </v>
      </c>
      <c r="U2060" s="228">
        <f>IF(TYPE(VLOOKUP(S2060,Catalogue!$F$2:$J$259,5,0))=16,0,VLOOKUP(S2060,Catalogue!$F$2:$J$259,5,0))</f>
        <v>0</v>
      </c>
      <c r="V2060" s="232"/>
      <c r="W2060" s="256" t="str">
        <f>IF(TYPE(VLOOKUP(V2060,Catalogue!$F$2:$J$259,3,0))=16," ",VLOOKUP(V2060,Catalogue!$F$2:$J$259,3,0))</f>
        <v xml:space="preserve"> </v>
      </c>
      <c r="X2060" s="228">
        <f>IF(TYPE(VLOOKUP(V2060,Catalogue!$F$2:$J$259,5,0))=16,0,VLOOKUP(V2060,Catalogue!$F$2:$J$259,5,0))</f>
        <v>0</v>
      </c>
      <c r="Y2060" s="232"/>
      <c r="Z2060" s="227" t="str">
        <f>IF(TYPE(VLOOKUP(Y2060,Catalogue!$F$2:$J$259,3,0))=16," ",VLOOKUP(Y2060,Catalogue!$F$2:$J$259,3,0))</f>
        <v xml:space="preserve"> </v>
      </c>
      <c r="AA2060" s="228">
        <f>IF(TYPE(VLOOKUP(Y2060,Catalogue!$F$2:$J$259,5,0))=16,0,VLOOKUP(Y2060,Catalogue!$F$2:$J$259,5,0))</f>
        <v>0</v>
      </c>
      <c r="AB2060" s="260"/>
      <c r="AC2060" s="260"/>
      <c r="AD2060" s="260"/>
      <c r="AE2060" s="260">
        <f t="shared" si="264"/>
        <v>0</v>
      </c>
      <c r="AF2060" s="228">
        <f t="shared" si="266"/>
        <v>0</v>
      </c>
      <c r="AG2060" s="228">
        <f t="shared" si="261"/>
        <v>0</v>
      </c>
      <c r="AH2060" s="228">
        <f t="shared" si="262"/>
        <v>0</v>
      </c>
      <c r="AI2060" s="232"/>
      <c r="AJ2060" s="227" t="str">
        <f>IF(TYPE(VLOOKUP(AI2060,Catalogue!$F$2:$J$259,3,0))=16," ",VLOOKUP(AI2060,Catalogue!$F$2:$J$259,3,0))</f>
        <v xml:space="preserve"> </v>
      </c>
      <c r="AK2060" s="228">
        <f>IF(TYPE(VLOOKUP(AI2060,Catalogue!$F$2:$J$259,5,0))=16,0,VLOOKUP(AI2060,Catalogue!$F$2:$J$259,5,0))</f>
        <v>0</v>
      </c>
      <c r="AL2060" s="227"/>
      <c r="AM2060" s="228">
        <f t="shared" si="265"/>
        <v>0</v>
      </c>
      <c r="AN2060" s="228"/>
      <c r="AO2060" s="229">
        <f t="shared" si="263"/>
        <v>0</v>
      </c>
    </row>
    <row r="2061" spans="1:41" x14ac:dyDescent="0.2">
      <c r="A2061" s="227"/>
      <c r="B2061" s="227"/>
      <c r="C2061" s="227"/>
      <c r="D2061" s="227"/>
      <c r="E2061" s="227"/>
      <c r="F2061" s="227"/>
      <c r="G2061" s="227"/>
      <c r="H2061" s="227"/>
      <c r="I2061" s="227"/>
      <c r="J2061" s="227"/>
      <c r="K2061" s="227"/>
      <c r="L2061" s="228">
        <f>IF(TYPE(VLOOKUP(K2061,Catalogue!$F$2:$J$259,5,0))=16,0,VLOOKUP(K2061,Catalogue!$F$2:$J$259,5,0))</f>
        <v>0</v>
      </c>
      <c r="M2061" s="228"/>
      <c r="N2061" s="228">
        <f t="shared" ref="N2061:N2124" si="267">L2061*M2061</f>
        <v>0</v>
      </c>
      <c r="O2061" s="227"/>
      <c r="P2061" s="228">
        <f>IF(TYPE(VLOOKUP(O2061,Catalogue!$F$2:$J$259,5,0))=16,0,VLOOKUP(O2061,Catalogue!$F$2:$J$259,5,0))</f>
        <v>0</v>
      </c>
      <c r="Q2061" s="228"/>
      <c r="R2061" s="228">
        <f t="shared" ref="R2061:R2124" si="268">P2061*Q2061</f>
        <v>0</v>
      </c>
      <c r="S2061" s="232"/>
      <c r="T2061" s="256" t="str">
        <f>IF(TYPE(VLOOKUP(S2061,Catalogue!$F$2:$J$259,3,0))=16," ",VLOOKUP(S2061,Catalogue!$F$2:$J$259,3,0))</f>
        <v xml:space="preserve"> </v>
      </c>
      <c r="U2061" s="228">
        <f>IF(TYPE(VLOOKUP(S2061,Catalogue!$F$2:$J$259,5,0))=16,0,VLOOKUP(S2061,Catalogue!$F$2:$J$259,5,0))</f>
        <v>0</v>
      </c>
      <c r="V2061" s="232"/>
      <c r="W2061" s="256" t="str">
        <f>IF(TYPE(VLOOKUP(V2061,Catalogue!$F$2:$J$259,3,0))=16," ",VLOOKUP(V2061,Catalogue!$F$2:$J$259,3,0))</f>
        <v xml:space="preserve"> </v>
      </c>
      <c r="X2061" s="228">
        <f>IF(TYPE(VLOOKUP(V2061,Catalogue!$F$2:$J$259,5,0))=16,0,VLOOKUP(V2061,Catalogue!$F$2:$J$259,5,0))</f>
        <v>0</v>
      </c>
      <c r="Y2061" s="232"/>
      <c r="Z2061" s="227" t="str">
        <f>IF(TYPE(VLOOKUP(Y2061,Catalogue!$F$2:$J$259,3,0))=16," ",VLOOKUP(Y2061,Catalogue!$F$2:$J$259,3,0))</f>
        <v xml:space="preserve"> </v>
      </c>
      <c r="AA2061" s="228">
        <f>IF(TYPE(VLOOKUP(Y2061,Catalogue!$F$2:$J$259,5,0))=16,0,VLOOKUP(Y2061,Catalogue!$F$2:$J$259,5,0))</f>
        <v>0</v>
      </c>
      <c r="AB2061" s="260"/>
      <c r="AC2061" s="260"/>
      <c r="AD2061" s="260"/>
      <c r="AE2061" s="260">
        <f t="shared" si="264"/>
        <v>0</v>
      </c>
      <c r="AF2061" s="228">
        <f t="shared" si="266"/>
        <v>0</v>
      </c>
      <c r="AG2061" s="228">
        <f t="shared" si="261"/>
        <v>0</v>
      </c>
      <c r="AH2061" s="228">
        <f t="shared" si="262"/>
        <v>0</v>
      </c>
      <c r="AI2061" s="232"/>
      <c r="AJ2061" s="227" t="str">
        <f>IF(TYPE(VLOOKUP(AI2061,Catalogue!$F$2:$J$259,3,0))=16," ",VLOOKUP(AI2061,Catalogue!$F$2:$J$259,3,0))</f>
        <v xml:space="preserve"> </v>
      </c>
      <c r="AK2061" s="228">
        <f>IF(TYPE(VLOOKUP(AI2061,Catalogue!$F$2:$J$259,5,0))=16,0,VLOOKUP(AI2061,Catalogue!$F$2:$J$259,5,0))</f>
        <v>0</v>
      </c>
      <c r="AL2061" s="227"/>
      <c r="AM2061" s="228">
        <f t="shared" si="265"/>
        <v>0</v>
      </c>
      <c r="AN2061" s="228"/>
      <c r="AO2061" s="229">
        <f t="shared" si="263"/>
        <v>0</v>
      </c>
    </row>
    <row r="2062" spans="1:41" x14ac:dyDescent="0.2">
      <c r="A2062" s="227"/>
      <c r="B2062" s="227"/>
      <c r="C2062" s="227"/>
      <c r="D2062" s="227"/>
      <c r="E2062" s="227"/>
      <c r="F2062" s="227"/>
      <c r="G2062" s="227"/>
      <c r="H2062" s="227"/>
      <c r="I2062" s="227"/>
      <c r="J2062" s="227"/>
      <c r="K2062" s="227"/>
      <c r="L2062" s="228">
        <f>IF(TYPE(VLOOKUP(K2062,Catalogue!$F$2:$J$259,5,0))=16,0,VLOOKUP(K2062,Catalogue!$F$2:$J$259,5,0))</f>
        <v>0</v>
      </c>
      <c r="M2062" s="228"/>
      <c r="N2062" s="228">
        <f t="shared" si="267"/>
        <v>0</v>
      </c>
      <c r="O2062" s="227"/>
      <c r="P2062" s="228">
        <f>IF(TYPE(VLOOKUP(O2062,Catalogue!$F$2:$J$259,5,0))=16,0,VLOOKUP(O2062,Catalogue!$F$2:$J$259,5,0))</f>
        <v>0</v>
      </c>
      <c r="Q2062" s="228"/>
      <c r="R2062" s="228">
        <f t="shared" si="268"/>
        <v>0</v>
      </c>
      <c r="S2062" s="232"/>
      <c r="T2062" s="256" t="str">
        <f>IF(TYPE(VLOOKUP(S2062,Catalogue!$F$2:$J$259,3,0))=16," ",VLOOKUP(S2062,Catalogue!$F$2:$J$259,3,0))</f>
        <v xml:space="preserve"> </v>
      </c>
      <c r="U2062" s="228">
        <f>IF(TYPE(VLOOKUP(S2062,Catalogue!$F$2:$J$259,5,0))=16,0,VLOOKUP(S2062,Catalogue!$F$2:$J$259,5,0))</f>
        <v>0</v>
      </c>
      <c r="V2062" s="232"/>
      <c r="W2062" s="256" t="str">
        <f>IF(TYPE(VLOOKUP(V2062,Catalogue!$F$2:$J$259,3,0))=16," ",VLOOKUP(V2062,Catalogue!$F$2:$J$259,3,0))</f>
        <v xml:space="preserve"> </v>
      </c>
      <c r="X2062" s="228">
        <f>IF(TYPE(VLOOKUP(V2062,Catalogue!$F$2:$J$259,5,0))=16,0,VLOOKUP(V2062,Catalogue!$F$2:$J$259,5,0))</f>
        <v>0</v>
      </c>
      <c r="Y2062" s="232"/>
      <c r="Z2062" s="227" t="str">
        <f>IF(TYPE(VLOOKUP(Y2062,Catalogue!$F$2:$J$259,3,0))=16," ",VLOOKUP(Y2062,Catalogue!$F$2:$J$259,3,0))</f>
        <v xml:space="preserve"> </v>
      </c>
      <c r="AA2062" s="228">
        <f>IF(TYPE(VLOOKUP(Y2062,Catalogue!$F$2:$J$259,5,0))=16,0,VLOOKUP(Y2062,Catalogue!$F$2:$J$259,5,0))</f>
        <v>0</v>
      </c>
      <c r="AB2062" s="260"/>
      <c r="AC2062" s="260"/>
      <c r="AD2062" s="260"/>
      <c r="AE2062" s="260">
        <f t="shared" si="264"/>
        <v>0</v>
      </c>
      <c r="AF2062" s="228">
        <f t="shared" si="266"/>
        <v>0</v>
      </c>
      <c r="AG2062" s="228">
        <f t="shared" si="261"/>
        <v>0</v>
      </c>
      <c r="AH2062" s="228">
        <f t="shared" si="262"/>
        <v>0</v>
      </c>
      <c r="AI2062" s="232"/>
      <c r="AJ2062" s="227" t="str">
        <f>IF(TYPE(VLOOKUP(AI2062,Catalogue!$F$2:$J$259,3,0))=16," ",VLOOKUP(AI2062,Catalogue!$F$2:$J$259,3,0))</f>
        <v xml:space="preserve"> </v>
      </c>
      <c r="AK2062" s="228">
        <f>IF(TYPE(VLOOKUP(AI2062,Catalogue!$F$2:$J$259,5,0))=16,0,VLOOKUP(AI2062,Catalogue!$F$2:$J$259,5,0))</f>
        <v>0</v>
      </c>
      <c r="AL2062" s="227"/>
      <c r="AM2062" s="228">
        <f t="shared" si="265"/>
        <v>0</v>
      </c>
      <c r="AN2062" s="228"/>
      <c r="AO2062" s="229">
        <f t="shared" si="263"/>
        <v>0</v>
      </c>
    </row>
    <row r="2063" spans="1:41" x14ac:dyDescent="0.2">
      <c r="A2063" s="227"/>
      <c r="B2063" s="227"/>
      <c r="C2063" s="227"/>
      <c r="D2063" s="227"/>
      <c r="E2063" s="227"/>
      <c r="F2063" s="227"/>
      <c r="G2063" s="227"/>
      <c r="H2063" s="227"/>
      <c r="I2063" s="227"/>
      <c r="J2063" s="227"/>
      <c r="K2063" s="227"/>
      <c r="L2063" s="228">
        <f>IF(TYPE(VLOOKUP(K2063,Catalogue!$F$2:$J$259,5,0))=16,0,VLOOKUP(K2063,Catalogue!$F$2:$J$259,5,0))</f>
        <v>0</v>
      </c>
      <c r="M2063" s="228"/>
      <c r="N2063" s="228">
        <f t="shared" si="267"/>
        <v>0</v>
      </c>
      <c r="O2063" s="227"/>
      <c r="P2063" s="228">
        <f>IF(TYPE(VLOOKUP(O2063,Catalogue!$F$2:$J$259,5,0))=16,0,VLOOKUP(O2063,Catalogue!$F$2:$J$259,5,0))</f>
        <v>0</v>
      </c>
      <c r="Q2063" s="228"/>
      <c r="R2063" s="228">
        <f t="shared" si="268"/>
        <v>0</v>
      </c>
      <c r="S2063" s="232"/>
      <c r="T2063" s="256" t="str">
        <f>IF(TYPE(VLOOKUP(S2063,Catalogue!$F$2:$J$259,3,0))=16," ",VLOOKUP(S2063,Catalogue!$F$2:$J$259,3,0))</f>
        <v xml:space="preserve"> </v>
      </c>
      <c r="U2063" s="228">
        <f>IF(TYPE(VLOOKUP(S2063,Catalogue!$F$2:$J$259,5,0))=16,0,VLOOKUP(S2063,Catalogue!$F$2:$J$259,5,0))</f>
        <v>0</v>
      </c>
      <c r="V2063" s="232"/>
      <c r="W2063" s="256" t="str">
        <f>IF(TYPE(VLOOKUP(V2063,Catalogue!$F$2:$J$259,3,0))=16," ",VLOOKUP(V2063,Catalogue!$F$2:$J$259,3,0))</f>
        <v xml:space="preserve"> </v>
      </c>
      <c r="X2063" s="228">
        <f>IF(TYPE(VLOOKUP(V2063,Catalogue!$F$2:$J$259,5,0))=16,0,VLOOKUP(V2063,Catalogue!$F$2:$J$259,5,0))</f>
        <v>0</v>
      </c>
      <c r="Y2063" s="232"/>
      <c r="Z2063" s="227" t="str">
        <f>IF(TYPE(VLOOKUP(Y2063,Catalogue!$F$2:$J$259,3,0))=16," ",VLOOKUP(Y2063,Catalogue!$F$2:$J$259,3,0))</f>
        <v xml:space="preserve"> </v>
      </c>
      <c r="AA2063" s="228">
        <f>IF(TYPE(VLOOKUP(Y2063,Catalogue!$F$2:$J$259,5,0))=16,0,VLOOKUP(Y2063,Catalogue!$F$2:$J$259,5,0))</f>
        <v>0</v>
      </c>
      <c r="AB2063" s="260"/>
      <c r="AC2063" s="260"/>
      <c r="AD2063" s="260"/>
      <c r="AE2063" s="260">
        <f t="shared" si="264"/>
        <v>0</v>
      </c>
      <c r="AF2063" s="228">
        <f t="shared" si="266"/>
        <v>0</v>
      </c>
      <c r="AG2063" s="228">
        <f t="shared" si="261"/>
        <v>0</v>
      </c>
      <c r="AH2063" s="228">
        <f t="shared" si="262"/>
        <v>0</v>
      </c>
      <c r="AI2063" s="232"/>
      <c r="AJ2063" s="227" t="str">
        <f>IF(TYPE(VLOOKUP(AI2063,Catalogue!$F$2:$J$259,3,0))=16," ",VLOOKUP(AI2063,Catalogue!$F$2:$J$259,3,0))</f>
        <v xml:space="preserve"> </v>
      </c>
      <c r="AK2063" s="228">
        <f>IF(TYPE(VLOOKUP(AI2063,Catalogue!$F$2:$J$259,5,0))=16,0,VLOOKUP(AI2063,Catalogue!$F$2:$J$259,5,0))</f>
        <v>0</v>
      </c>
      <c r="AL2063" s="227"/>
      <c r="AM2063" s="228">
        <f t="shared" si="265"/>
        <v>0</v>
      </c>
      <c r="AN2063" s="228"/>
      <c r="AO2063" s="229">
        <f t="shared" si="263"/>
        <v>0</v>
      </c>
    </row>
    <row r="2064" spans="1:41" x14ac:dyDescent="0.2">
      <c r="A2064" s="227"/>
      <c r="B2064" s="227"/>
      <c r="C2064" s="227"/>
      <c r="D2064" s="227"/>
      <c r="E2064" s="227"/>
      <c r="F2064" s="227"/>
      <c r="G2064" s="227"/>
      <c r="H2064" s="227"/>
      <c r="I2064" s="227"/>
      <c r="J2064" s="227"/>
      <c r="K2064" s="227"/>
      <c r="L2064" s="228">
        <f>IF(TYPE(VLOOKUP(K2064,Catalogue!$F$2:$J$259,5,0))=16,0,VLOOKUP(K2064,Catalogue!$F$2:$J$259,5,0))</f>
        <v>0</v>
      </c>
      <c r="M2064" s="228"/>
      <c r="N2064" s="228">
        <f t="shared" si="267"/>
        <v>0</v>
      </c>
      <c r="O2064" s="227"/>
      <c r="P2064" s="228">
        <f>IF(TYPE(VLOOKUP(O2064,Catalogue!$F$2:$J$259,5,0))=16,0,VLOOKUP(O2064,Catalogue!$F$2:$J$259,5,0))</f>
        <v>0</v>
      </c>
      <c r="Q2064" s="228"/>
      <c r="R2064" s="228">
        <f t="shared" si="268"/>
        <v>0</v>
      </c>
      <c r="S2064" s="232"/>
      <c r="T2064" s="256" t="str">
        <f>IF(TYPE(VLOOKUP(S2064,Catalogue!$F$2:$J$259,3,0))=16," ",VLOOKUP(S2064,Catalogue!$F$2:$J$259,3,0))</f>
        <v xml:space="preserve"> </v>
      </c>
      <c r="U2064" s="228">
        <f>IF(TYPE(VLOOKUP(S2064,Catalogue!$F$2:$J$259,5,0))=16,0,VLOOKUP(S2064,Catalogue!$F$2:$J$259,5,0))</f>
        <v>0</v>
      </c>
      <c r="V2064" s="232"/>
      <c r="W2064" s="256" t="str">
        <f>IF(TYPE(VLOOKUP(V2064,Catalogue!$F$2:$J$259,3,0))=16," ",VLOOKUP(V2064,Catalogue!$F$2:$J$259,3,0))</f>
        <v xml:space="preserve"> </v>
      </c>
      <c r="X2064" s="228">
        <f>IF(TYPE(VLOOKUP(V2064,Catalogue!$F$2:$J$259,5,0))=16,0,VLOOKUP(V2064,Catalogue!$F$2:$J$259,5,0))</f>
        <v>0</v>
      </c>
      <c r="Y2064" s="232"/>
      <c r="Z2064" s="227" t="str">
        <f>IF(TYPE(VLOOKUP(Y2064,Catalogue!$F$2:$J$259,3,0))=16," ",VLOOKUP(Y2064,Catalogue!$F$2:$J$259,3,0))</f>
        <v xml:space="preserve"> </v>
      </c>
      <c r="AA2064" s="228">
        <f>IF(TYPE(VLOOKUP(Y2064,Catalogue!$F$2:$J$259,5,0))=16,0,VLOOKUP(Y2064,Catalogue!$F$2:$J$259,5,0))</f>
        <v>0</v>
      </c>
      <c r="AB2064" s="260"/>
      <c r="AC2064" s="260"/>
      <c r="AD2064" s="260"/>
      <c r="AE2064" s="260">
        <f t="shared" si="264"/>
        <v>0</v>
      </c>
      <c r="AF2064" s="228">
        <f t="shared" si="266"/>
        <v>0</v>
      </c>
      <c r="AG2064" s="228">
        <f t="shared" si="261"/>
        <v>0</v>
      </c>
      <c r="AH2064" s="228">
        <f t="shared" si="262"/>
        <v>0</v>
      </c>
      <c r="AI2064" s="232"/>
      <c r="AJ2064" s="227" t="str">
        <f>IF(TYPE(VLOOKUP(AI2064,Catalogue!$F$2:$J$259,3,0))=16," ",VLOOKUP(AI2064,Catalogue!$F$2:$J$259,3,0))</f>
        <v xml:space="preserve"> </v>
      </c>
      <c r="AK2064" s="228">
        <f>IF(TYPE(VLOOKUP(AI2064,Catalogue!$F$2:$J$259,5,0))=16,0,VLOOKUP(AI2064,Catalogue!$F$2:$J$259,5,0))</f>
        <v>0</v>
      </c>
      <c r="AL2064" s="227"/>
      <c r="AM2064" s="228">
        <f t="shared" si="265"/>
        <v>0</v>
      </c>
      <c r="AN2064" s="228"/>
      <c r="AO2064" s="229">
        <f t="shared" si="263"/>
        <v>0</v>
      </c>
    </row>
    <row r="2065" spans="1:41" x14ac:dyDescent="0.2">
      <c r="A2065" s="227"/>
      <c r="B2065" s="227"/>
      <c r="C2065" s="227"/>
      <c r="D2065" s="227"/>
      <c r="E2065" s="227"/>
      <c r="F2065" s="227"/>
      <c r="G2065" s="227"/>
      <c r="H2065" s="227"/>
      <c r="I2065" s="227"/>
      <c r="J2065" s="227"/>
      <c r="K2065" s="227"/>
      <c r="L2065" s="228">
        <f>IF(TYPE(VLOOKUP(K2065,Catalogue!$F$2:$J$259,5,0))=16,0,VLOOKUP(K2065,Catalogue!$F$2:$J$259,5,0))</f>
        <v>0</v>
      </c>
      <c r="M2065" s="228"/>
      <c r="N2065" s="228">
        <f t="shared" si="267"/>
        <v>0</v>
      </c>
      <c r="O2065" s="227"/>
      <c r="P2065" s="228">
        <f>IF(TYPE(VLOOKUP(O2065,Catalogue!$F$2:$J$259,5,0))=16,0,VLOOKUP(O2065,Catalogue!$F$2:$J$259,5,0))</f>
        <v>0</v>
      </c>
      <c r="Q2065" s="228"/>
      <c r="R2065" s="228">
        <f t="shared" si="268"/>
        <v>0</v>
      </c>
      <c r="S2065" s="232"/>
      <c r="T2065" s="256" t="str">
        <f>IF(TYPE(VLOOKUP(S2065,Catalogue!$F$2:$J$259,3,0))=16," ",VLOOKUP(S2065,Catalogue!$F$2:$J$259,3,0))</f>
        <v xml:space="preserve"> </v>
      </c>
      <c r="U2065" s="228">
        <f>IF(TYPE(VLOOKUP(S2065,Catalogue!$F$2:$J$259,5,0))=16,0,VLOOKUP(S2065,Catalogue!$F$2:$J$259,5,0))</f>
        <v>0</v>
      </c>
      <c r="V2065" s="232"/>
      <c r="W2065" s="256" t="str">
        <f>IF(TYPE(VLOOKUP(V2065,Catalogue!$F$2:$J$259,3,0))=16," ",VLOOKUP(V2065,Catalogue!$F$2:$J$259,3,0))</f>
        <v xml:space="preserve"> </v>
      </c>
      <c r="X2065" s="228">
        <f>IF(TYPE(VLOOKUP(V2065,Catalogue!$F$2:$J$259,5,0))=16,0,VLOOKUP(V2065,Catalogue!$F$2:$J$259,5,0))</f>
        <v>0</v>
      </c>
      <c r="Y2065" s="232"/>
      <c r="Z2065" s="227" t="str">
        <f>IF(TYPE(VLOOKUP(Y2065,Catalogue!$F$2:$J$259,3,0))=16," ",VLOOKUP(Y2065,Catalogue!$F$2:$J$259,3,0))</f>
        <v xml:space="preserve"> </v>
      </c>
      <c r="AA2065" s="228">
        <f>IF(TYPE(VLOOKUP(Y2065,Catalogue!$F$2:$J$259,5,0))=16,0,VLOOKUP(Y2065,Catalogue!$F$2:$J$259,5,0))</f>
        <v>0</v>
      </c>
      <c r="AB2065" s="260"/>
      <c r="AC2065" s="260"/>
      <c r="AD2065" s="260"/>
      <c r="AE2065" s="260">
        <f t="shared" si="264"/>
        <v>0</v>
      </c>
      <c r="AF2065" s="228">
        <f t="shared" si="266"/>
        <v>0</v>
      </c>
      <c r="AG2065" s="228">
        <f t="shared" si="261"/>
        <v>0</v>
      </c>
      <c r="AH2065" s="228">
        <f t="shared" si="262"/>
        <v>0</v>
      </c>
      <c r="AI2065" s="232"/>
      <c r="AJ2065" s="227" t="str">
        <f>IF(TYPE(VLOOKUP(AI2065,Catalogue!$F$2:$J$259,3,0))=16," ",VLOOKUP(AI2065,Catalogue!$F$2:$J$259,3,0))</f>
        <v xml:space="preserve"> </v>
      </c>
      <c r="AK2065" s="228">
        <f>IF(TYPE(VLOOKUP(AI2065,Catalogue!$F$2:$J$259,5,0))=16,0,VLOOKUP(AI2065,Catalogue!$F$2:$J$259,5,0))</f>
        <v>0</v>
      </c>
      <c r="AL2065" s="227"/>
      <c r="AM2065" s="228">
        <f t="shared" si="265"/>
        <v>0</v>
      </c>
      <c r="AN2065" s="228"/>
      <c r="AO2065" s="229">
        <f t="shared" si="263"/>
        <v>0</v>
      </c>
    </row>
    <row r="2066" spans="1:41" x14ac:dyDescent="0.2">
      <c r="A2066" s="227"/>
      <c r="B2066" s="227"/>
      <c r="C2066" s="227"/>
      <c r="D2066" s="227"/>
      <c r="E2066" s="227"/>
      <c r="F2066" s="227"/>
      <c r="G2066" s="227"/>
      <c r="H2066" s="227"/>
      <c r="I2066" s="227"/>
      <c r="J2066" s="227"/>
      <c r="K2066" s="227"/>
      <c r="L2066" s="228">
        <f>IF(TYPE(VLOOKUP(K2066,Catalogue!$F$2:$J$259,5,0))=16,0,VLOOKUP(K2066,Catalogue!$F$2:$J$259,5,0))</f>
        <v>0</v>
      </c>
      <c r="M2066" s="228"/>
      <c r="N2066" s="228">
        <f t="shared" si="267"/>
        <v>0</v>
      </c>
      <c r="O2066" s="227"/>
      <c r="P2066" s="228">
        <f>IF(TYPE(VLOOKUP(O2066,Catalogue!$F$2:$J$259,5,0))=16,0,VLOOKUP(O2066,Catalogue!$F$2:$J$259,5,0))</f>
        <v>0</v>
      </c>
      <c r="Q2066" s="228"/>
      <c r="R2066" s="228">
        <f t="shared" si="268"/>
        <v>0</v>
      </c>
      <c r="S2066" s="232"/>
      <c r="T2066" s="256" t="str">
        <f>IF(TYPE(VLOOKUP(S2066,Catalogue!$F$2:$J$259,3,0))=16," ",VLOOKUP(S2066,Catalogue!$F$2:$J$259,3,0))</f>
        <v xml:space="preserve"> </v>
      </c>
      <c r="U2066" s="228">
        <f>IF(TYPE(VLOOKUP(S2066,Catalogue!$F$2:$J$259,5,0))=16,0,VLOOKUP(S2066,Catalogue!$F$2:$J$259,5,0))</f>
        <v>0</v>
      </c>
      <c r="V2066" s="232"/>
      <c r="W2066" s="256" t="str">
        <f>IF(TYPE(VLOOKUP(V2066,Catalogue!$F$2:$J$259,3,0))=16," ",VLOOKUP(V2066,Catalogue!$F$2:$J$259,3,0))</f>
        <v xml:space="preserve"> </v>
      </c>
      <c r="X2066" s="228">
        <f>IF(TYPE(VLOOKUP(V2066,Catalogue!$F$2:$J$259,5,0))=16,0,VLOOKUP(V2066,Catalogue!$F$2:$J$259,5,0))</f>
        <v>0</v>
      </c>
      <c r="Y2066" s="232"/>
      <c r="Z2066" s="227" t="str">
        <f>IF(TYPE(VLOOKUP(Y2066,Catalogue!$F$2:$J$259,3,0))=16," ",VLOOKUP(Y2066,Catalogue!$F$2:$J$259,3,0))</f>
        <v xml:space="preserve"> </v>
      </c>
      <c r="AA2066" s="228">
        <f>IF(TYPE(VLOOKUP(Y2066,Catalogue!$F$2:$J$259,5,0))=16,0,VLOOKUP(Y2066,Catalogue!$F$2:$J$259,5,0))</f>
        <v>0</v>
      </c>
      <c r="AB2066" s="260"/>
      <c r="AC2066" s="260"/>
      <c r="AD2066" s="260"/>
      <c r="AE2066" s="260">
        <f t="shared" si="264"/>
        <v>0</v>
      </c>
      <c r="AF2066" s="228">
        <f t="shared" si="266"/>
        <v>0</v>
      </c>
      <c r="AG2066" s="228">
        <f t="shared" si="261"/>
        <v>0</v>
      </c>
      <c r="AH2066" s="228">
        <f t="shared" si="262"/>
        <v>0</v>
      </c>
      <c r="AI2066" s="232"/>
      <c r="AJ2066" s="227" t="str">
        <f>IF(TYPE(VLOOKUP(AI2066,Catalogue!$F$2:$J$259,3,0))=16," ",VLOOKUP(AI2066,Catalogue!$F$2:$J$259,3,0))</f>
        <v xml:space="preserve"> </v>
      </c>
      <c r="AK2066" s="228">
        <f>IF(TYPE(VLOOKUP(AI2066,Catalogue!$F$2:$J$259,5,0))=16,0,VLOOKUP(AI2066,Catalogue!$F$2:$J$259,5,0))</f>
        <v>0</v>
      </c>
      <c r="AL2066" s="227"/>
      <c r="AM2066" s="228">
        <f t="shared" si="265"/>
        <v>0</v>
      </c>
      <c r="AN2066" s="228"/>
      <c r="AO2066" s="229">
        <f t="shared" si="263"/>
        <v>0</v>
      </c>
    </row>
    <row r="2067" spans="1:41" x14ac:dyDescent="0.2">
      <c r="A2067" s="227"/>
      <c r="B2067" s="227"/>
      <c r="C2067" s="227"/>
      <c r="D2067" s="227"/>
      <c r="E2067" s="227"/>
      <c r="F2067" s="227"/>
      <c r="G2067" s="227"/>
      <c r="H2067" s="227"/>
      <c r="I2067" s="227"/>
      <c r="J2067" s="227"/>
      <c r="K2067" s="227"/>
      <c r="L2067" s="228">
        <f>IF(TYPE(VLOOKUP(K2067,Catalogue!$F$2:$J$259,5,0))=16,0,VLOOKUP(K2067,Catalogue!$F$2:$J$259,5,0))</f>
        <v>0</v>
      </c>
      <c r="M2067" s="228"/>
      <c r="N2067" s="228">
        <f t="shared" si="267"/>
        <v>0</v>
      </c>
      <c r="O2067" s="227"/>
      <c r="P2067" s="228">
        <f>IF(TYPE(VLOOKUP(O2067,Catalogue!$F$2:$J$259,5,0))=16,0,VLOOKUP(O2067,Catalogue!$F$2:$J$259,5,0))</f>
        <v>0</v>
      </c>
      <c r="Q2067" s="228"/>
      <c r="R2067" s="228">
        <f t="shared" si="268"/>
        <v>0</v>
      </c>
      <c r="S2067" s="232"/>
      <c r="T2067" s="256" t="str">
        <f>IF(TYPE(VLOOKUP(S2067,Catalogue!$F$2:$J$259,3,0))=16," ",VLOOKUP(S2067,Catalogue!$F$2:$J$259,3,0))</f>
        <v xml:space="preserve"> </v>
      </c>
      <c r="U2067" s="228">
        <f>IF(TYPE(VLOOKUP(S2067,Catalogue!$F$2:$J$259,5,0))=16,0,VLOOKUP(S2067,Catalogue!$F$2:$J$259,5,0))</f>
        <v>0</v>
      </c>
      <c r="V2067" s="232"/>
      <c r="W2067" s="256" t="str">
        <f>IF(TYPE(VLOOKUP(V2067,Catalogue!$F$2:$J$259,3,0))=16," ",VLOOKUP(V2067,Catalogue!$F$2:$J$259,3,0))</f>
        <v xml:space="preserve"> </v>
      </c>
      <c r="X2067" s="228">
        <f>IF(TYPE(VLOOKUP(V2067,Catalogue!$F$2:$J$259,5,0))=16,0,VLOOKUP(V2067,Catalogue!$F$2:$J$259,5,0))</f>
        <v>0</v>
      </c>
      <c r="Y2067" s="232"/>
      <c r="Z2067" s="227" t="str">
        <f>IF(TYPE(VLOOKUP(Y2067,Catalogue!$F$2:$J$259,3,0))=16," ",VLOOKUP(Y2067,Catalogue!$F$2:$J$259,3,0))</f>
        <v xml:space="preserve"> </v>
      </c>
      <c r="AA2067" s="228">
        <f>IF(TYPE(VLOOKUP(Y2067,Catalogue!$F$2:$J$259,5,0))=16,0,VLOOKUP(Y2067,Catalogue!$F$2:$J$259,5,0))</f>
        <v>0</v>
      </c>
      <c r="AB2067" s="260"/>
      <c r="AC2067" s="260"/>
      <c r="AD2067" s="260"/>
      <c r="AE2067" s="260">
        <f t="shared" si="264"/>
        <v>0</v>
      </c>
      <c r="AF2067" s="228">
        <f t="shared" si="266"/>
        <v>0</v>
      </c>
      <c r="AG2067" s="228">
        <f t="shared" si="261"/>
        <v>0</v>
      </c>
      <c r="AH2067" s="228">
        <f t="shared" si="262"/>
        <v>0</v>
      </c>
      <c r="AI2067" s="232"/>
      <c r="AJ2067" s="227" t="str">
        <f>IF(TYPE(VLOOKUP(AI2067,Catalogue!$F$2:$J$259,3,0))=16," ",VLOOKUP(AI2067,Catalogue!$F$2:$J$259,3,0))</f>
        <v xml:space="preserve"> </v>
      </c>
      <c r="AK2067" s="228">
        <f>IF(TYPE(VLOOKUP(AI2067,Catalogue!$F$2:$J$259,5,0))=16,0,VLOOKUP(AI2067,Catalogue!$F$2:$J$259,5,0))</f>
        <v>0</v>
      </c>
      <c r="AL2067" s="227"/>
      <c r="AM2067" s="228">
        <f t="shared" si="265"/>
        <v>0</v>
      </c>
      <c r="AN2067" s="228"/>
      <c r="AO2067" s="229">
        <f t="shared" si="263"/>
        <v>0</v>
      </c>
    </row>
    <row r="2068" spans="1:41" x14ac:dyDescent="0.2">
      <c r="A2068" s="227"/>
      <c r="B2068" s="227"/>
      <c r="C2068" s="227"/>
      <c r="D2068" s="227"/>
      <c r="E2068" s="227"/>
      <c r="F2068" s="227"/>
      <c r="G2068" s="227"/>
      <c r="H2068" s="227"/>
      <c r="I2068" s="227"/>
      <c r="J2068" s="227"/>
      <c r="K2068" s="227"/>
      <c r="L2068" s="228">
        <f>IF(TYPE(VLOOKUP(K2068,Catalogue!$F$2:$J$259,5,0))=16,0,VLOOKUP(K2068,Catalogue!$F$2:$J$259,5,0))</f>
        <v>0</v>
      </c>
      <c r="M2068" s="228"/>
      <c r="N2068" s="228">
        <f t="shared" si="267"/>
        <v>0</v>
      </c>
      <c r="O2068" s="227"/>
      <c r="P2068" s="228">
        <f>IF(TYPE(VLOOKUP(O2068,Catalogue!$F$2:$J$259,5,0))=16,0,VLOOKUP(O2068,Catalogue!$F$2:$J$259,5,0))</f>
        <v>0</v>
      </c>
      <c r="Q2068" s="228"/>
      <c r="R2068" s="228">
        <f t="shared" si="268"/>
        <v>0</v>
      </c>
      <c r="S2068" s="232"/>
      <c r="T2068" s="256" t="str">
        <f>IF(TYPE(VLOOKUP(S2068,Catalogue!$F$2:$J$259,3,0))=16," ",VLOOKUP(S2068,Catalogue!$F$2:$J$259,3,0))</f>
        <v xml:space="preserve"> </v>
      </c>
      <c r="U2068" s="228">
        <f>IF(TYPE(VLOOKUP(S2068,Catalogue!$F$2:$J$259,5,0))=16,0,VLOOKUP(S2068,Catalogue!$F$2:$J$259,5,0))</f>
        <v>0</v>
      </c>
      <c r="V2068" s="232"/>
      <c r="W2068" s="256" t="str">
        <f>IF(TYPE(VLOOKUP(V2068,Catalogue!$F$2:$J$259,3,0))=16," ",VLOOKUP(V2068,Catalogue!$F$2:$J$259,3,0))</f>
        <v xml:space="preserve"> </v>
      </c>
      <c r="X2068" s="228">
        <f>IF(TYPE(VLOOKUP(V2068,Catalogue!$F$2:$J$259,5,0))=16,0,VLOOKUP(V2068,Catalogue!$F$2:$J$259,5,0))</f>
        <v>0</v>
      </c>
      <c r="Y2068" s="232"/>
      <c r="Z2068" s="227" t="str">
        <f>IF(TYPE(VLOOKUP(Y2068,Catalogue!$F$2:$J$259,3,0))=16," ",VLOOKUP(Y2068,Catalogue!$F$2:$J$259,3,0))</f>
        <v xml:space="preserve"> </v>
      </c>
      <c r="AA2068" s="228">
        <f>IF(TYPE(VLOOKUP(Y2068,Catalogue!$F$2:$J$259,5,0))=16,0,VLOOKUP(Y2068,Catalogue!$F$2:$J$259,5,0))</f>
        <v>0</v>
      </c>
      <c r="AB2068" s="260"/>
      <c r="AC2068" s="260"/>
      <c r="AD2068" s="260"/>
      <c r="AE2068" s="260">
        <f t="shared" si="264"/>
        <v>0</v>
      </c>
      <c r="AF2068" s="228">
        <f t="shared" si="266"/>
        <v>0</v>
      </c>
      <c r="AG2068" s="228">
        <f t="shared" si="261"/>
        <v>0</v>
      </c>
      <c r="AH2068" s="228">
        <f t="shared" si="262"/>
        <v>0</v>
      </c>
      <c r="AI2068" s="232"/>
      <c r="AJ2068" s="227" t="str">
        <f>IF(TYPE(VLOOKUP(AI2068,Catalogue!$F$2:$J$259,3,0))=16," ",VLOOKUP(AI2068,Catalogue!$F$2:$J$259,3,0))</f>
        <v xml:space="preserve"> </v>
      </c>
      <c r="AK2068" s="228">
        <f>IF(TYPE(VLOOKUP(AI2068,Catalogue!$F$2:$J$259,5,0))=16,0,VLOOKUP(AI2068,Catalogue!$F$2:$J$259,5,0))</f>
        <v>0</v>
      </c>
      <c r="AL2068" s="227"/>
      <c r="AM2068" s="228">
        <f t="shared" si="265"/>
        <v>0</v>
      </c>
      <c r="AN2068" s="228"/>
      <c r="AO2068" s="229">
        <f t="shared" si="263"/>
        <v>0</v>
      </c>
    </row>
    <row r="2069" spans="1:41" x14ac:dyDescent="0.2">
      <c r="A2069" s="227"/>
      <c r="B2069" s="227"/>
      <c r="C2069" s="227"/>
      <c r="D2069" s="227"/>
      <c r="E2069" s="227"/>
      <c r="F2069" s="227"/>
      <c r="G2069" s="227"/>
      <c r="H2069" s="227"/>
      <c r="I2069" s="227"/>
      <c r="J2069" s="227"/>
      <c r="K2069" s="227"/>
      <c r="L2069" s="228">
        <f>IF(TYPE(VLOOKUP(K2069,Catalogue!$F$2:$J$259,5,0))=16,0,VLOOKUP(K2069,Catalogue!$F$2:$J$259,5,0))</f>
        <v>0</v>
      </c>
      <c r="M2069" s="228"/>
      <c r="N2069" s="228">
        <f t="shared" si="267"/>
        <v>0</v>
      </c>
      <c r="O2069" s="227"/>
      <c r="P2069" s="228">
        <f>IF(TYPE(VLOOKUP(O2069,Catalogue!$F$2:$J$259,5,0))=16,0,VLOOKUP(O2069,Catalogue!$F$2:$J$259,5,0))</f>
        <v>0</v>
      </c>
      <c r="Q2069" s="228"/>
      <c r="R2069" s="228">
        <f t="shared" si="268"/>
        <v>0</v>
      </c>
      <c r="S2069" s="232"/>
      <c r="T2069" s="256" t="str">
        <f>IF(TYPE(VLOOKUP(S2069,Catalogue!$F$2:$J$259,3,0))=16," ",VLOOKUP(S2069,Catalogue!$F$2:$J$259,3,0))</f>
        <v xml:space="preserve"> </v>
      </c>
      <c r="U2069" s="228">
        <f>IF(TYPE(VLOOKUP(S2069,Catalogue!$F$2:$J$259,5,0))=16,0,VLOOKUP(S2069,Catalogue!$F$2:$J$259,5,0))</f>
        <v>0</v>
      </c>
      <c r="V2069" s="232"/>
      <c r="W2069" s="256" t="str">
        <f>IF(TYPE(VLOOKUP(V2069,Catalogue!$F$2:$J$259,3,0))=16," ",VLOOKUP(V2069,Catalogue!$F$2:$J$259,3,0))</f>
        <v xml:space="preserve"> </v>
      </c>
      <c r="X2069" s="228">
        <f>IF(TYPE(VLOOKUP(V2069,Catalogue!$F$2:$J$259,5,0))=16,0,VLOOKUP(V2069,Catalogue!$F$2:$J$259,5,0))</f>
        <v>0</v>
      </c>
      <c r="Y2069" s="232"/>
      <c r="Z2069" s="227" t="str">
        <f>IF(TYPE(VLOOKUP(Y2069,Catalogue!$F$2:$J$259,3,0))=16," ",VLOOKUP(Y2069,Catalogue!$F$2:$J$259,3,0))</f>
        <v xml:space="preserve"> </v>
      </c>
      <c r="AA2069" s="228">
        <f>IF(TYPE(VLOOKUP(Y2069,Catalogue!$F$2:$J$259,5,0))=16,0,VLOOKUP(Y2069,Catalogue!$F$2:$J$259,5,0))</f>
        <v>0</v>
      </c>
      <c r="AB2069" s="260"/>
      <c r="AC2069" s="260"/>
      <c r="AD2069" s="260"/>
      <c r="AE2069" s="260">
        <f t="shared" si="264"/>
        <v>0</v>
      </c>
      <c r="AF2069" s="228">
        <f t="shared" si="266"/>
        <v>0</v>
      </c>
      <c r="AG2069" s="228">
        <f t="shared" si="261"/>
        <v>0</v>
      </c>
      <c r="AH2069" s="228">
        <f t="shared" si="262"/>
        <v>0</v>
      </c>
      <c r="AI2069" s="232"/>
      <c r="AJ2069" s="227" t="str">
        <f>IF(TYPE(VLOOKUP(AI2069,Catalogue!$F$2:$J$259,3,0))=16," ",VLOOKUP(AI2069,Catalogue!$F$2:$J$259,3,0))</f>
        <v xml:space="preserve"> </v>
      </c>
      <c r="AK2069" s="228">
        <f>IF(TYPE(VLOOKUP(AI2069,Catalogue!$F$2:$J$259,5,0))=16,0,VLOOKUP(AI2069,Catalogue!$F$2:$J$259,5,0))</f>
        <v>0</v>
      </c>
      <c r="AL2069" s="227"/>
      <c r="AM2069" s="228">
        <f t="shared" si="265"/>
        <v>0</v>
      </c>
      <c r="AN2069" s="228"/>
      <c r="AO2069" s="229">
        <f t="shared" si="263"/>
        <v>0</v>
      </c>
    </row>
    <row r="2070" spans="1:41" x14ac:dyDescent="0.2">
      <c r="A2070" s="227"/>
      <c r="B2070" s="227"/>
      <c r="C2070" s="227"/>
      <c r="D2070" s="227"/>
      <c r="E2070" s="227"/>
      <c r="F2070" s="227"/>
      <c r="G2070" s="227"/>
      <c r="H2070" s="227"/>
      <c r="I2070" s="227"/>
      <c r="J2070" s="227"/>
      <c r="K2070" s="227"/>
      <c r="L2070" s="228">
        <f>IF(TYPE(VLOOKUP(K2070,Catalogue!$F$2:$J$259,5,0))=16,0,VLOOKUP(K2070,Catalogue!$F$2:$J$259,5,0))</f>
        <v>0</v>
      </c>
      <c r="M2070" s="228"/>
      <c r="N2070" s="228">
        <f t="shared" si="267"/>
        <v>0</v>
      </c>
      <c r="O2070" s="227"/>
      <c r="P2070" s="228">
        <f>IF(TYPE(VLOOKUP(O2070,Catalogue!$F$2:$J$259,5,0))=16,0,VLOOKUP(O2070,Catalogue!$F$2:$J$259,5,0))</f>
        <v>0</v>
      </c>
      <c r="Q2070" s="228"/>
      <c r="R2070" s="228">
        <f t="shared" si="268"/>
        <v>0</v>
      </c>
      <c r="S2070" s="232"/>
      <c r="T2070" s="256" t="str">
        <f>IF(TYPE(VLOOKUP(S2070,Catalogue!$F$2:$J$259,3,0))=16," ",VLOOKUP(S2070,Catalogue!$F$2:$J$259,3,0))</f>
        <v xml:space="preserve"> </v>
      </c>
      <c r="U2070" s="228">
        <f>IF(TYPE(VLOOKUP(S2070,Catalogue!$F$2:$J$259,5,0))=16,0,VLOOKUP(S2070,Catalogue!$F$2:$J$259,5,0))</f>
        <v>0</v>
      </c>
      <c r="V2070" s="232"/>
      <c r="W2070" s="256" t="str">
        <f>IF(TYPE(VLOOKUP(V2070,Catalogue!$F$2:$J$259,3,0))=16," ",VLOOKUP(V2070,Catalogue!$F$2:$J$259,3,0))</f>
        <v xml:space="preserve"> </v>
      </c>
      <c r="X2070" s="228">
        <f>IF(TYPE(VLOOKUP(V2070,Catalogue!$F$2:$J$259,5,0))=16,0,VLOOKUP(V2070,Catalogue!$F$2:$J$259,5,0))</f>
        <v>0</v>
      </c>
      <c r="Y2070" s="232"/>
      <c r="Z2070" s="227" t="str">
        <f>IF(TYPE(VLOOKUP(Y2070,Catalogue!$F$2:$J$259,3,0))=16," ",VLOOKUP(Y2070,Catalogue!$F$2:$J$259,3,0))</f>
        <v xml:space="preserve"> </v>
      </c>
      <c r="AA2070" s="228">
        <f>IF(TYPE(VLOOKUP(Y2070,Catalogue!$F$2:$J$259,5,0))=16,0,VLOOKUP(Y2070,Catalogue!$F$2:$J$259,5,0))</f>
        <v>0</v>
      </c>
      <c r="AB2070" s="260"/>
      <c r="AC2070" s="260"/>
      <c r="AD2070" s="260"/>
      <c r="AE2070" s="260">
        <f t="shared" si="264"/>
        <v>0</v>
      </c>
      <c r="AF2070" s="228">
        <f t="shared" si="266"/>
        <v>0</v>
      </c>
      <c r="AG2070" s="228">
        <f t="shared" si="261"/>
        <v>0</v>
      </c>
      <c r="AH2070" s="228">
        <f t="shared" si="262"/>
        <v>0</v>
      </c>
      <c r="AI2070" s="232"/>
      <c r="AJ2070" s="227" t="str">
        <f>IF(TYPE(VLOOKUP(AI2070,Catalogue!$F$2:$J$259,3,0))=16," ",VLOOKUP(AI2070,Catalogue!$F$2:$J$259,3,0))</f>
        <v xml:space="preserve"> </v>
      </c>
      <c r="AK2070" s="228">
        <f>IF(TYPE(VLOOKUP(AI2070,Catalogue!$F$2:$J$259,5,0))=16,0,VLOOKUP(AI2070,Catalogue!$F$2:$J$259,5,0))</f>
        <v>0</v>
      </c>
      <c r="AL2070" s="227"/>
      <c r="AM2070" s="228">
        <f t="shared" si="265"/>
        <v>0</v>
      </c>
      <c r="AN2070" s="228"/>
      <c r="AO2070" s="229">
        <f t="shared" si="263"/>
        <v>0</v>
      </c>
    </row>
    <row r="2071" spans="1:41" x14ac:dyDescent="0.2">
      <c r="A2071" s="227"/>
      <c r="B2071" s="227"/>
      <c r="C2071" s="227"/>
      <c r="D2071" s="227"/>
      <c r="E2071" s="227"/>
      <c r="F2071" s="227"/>
      <c r="G2071" s="227"/>
      <c r="H2071" s="227"/>
      <c r="I2071" s="227"/>
      <c r="J2071" s="227"/>
      <c r="K2071" s="227"/>
      <c r="L2071" s="228">
        <f>IF(TYPE(VLOOKUP(K2071,Catalogue!$F$2:$J$259,5,0))=16,0,VLOOKUP(K2071,Catalogue!$F$2:$J$259,5,0))</f>
        <v>0</v>
      </c>
      <c r="M2071" s="228"/>
      <c r="N2071" s="228">
        <f t="shared" si="267"/>
        <v>0</v>
      </c>
      <c r="O2071" s="227"/>
      <c r="P2071" s="228">
        <f>IF(TYPE(VLOOKUP(O2071,Catalogue!$F$2:$J$259,5,0))=16,0,VLOOKUP(O2071,Catalogue!$F$2:$J$259,5,0))</f>
        <v>0</v>
      </c>
      <c r="Q2071" s="228"/>
      <c r="R2071" s="228">
        <f t="shared" si="268"/>
        <v>0</v>
      </c>
      <c r="S2071" s="232"/>
      <c r="T2071" s="256" t="str">
        <f>IF(TYPE(VLOOKUP(S2071,Catalogue!$F$2:$J$259,3,0))=16," ",VLOOKUP(S2071,Catalogue!$F$2:$J$259,3,0))</f>
        <v xml:space="preserve"> </v>
      </c>
      <c r="U2071" s="228">
        <f>IF(TYPE(VLOOKUP(S2071,Catalogue!$F$2:$J$259,5,0))=16,0,VLOOKUP(S2071,Catalogue!$F$2:$J$259,5,0))</f>
        <v>0</v>
      </c>
      <c r="V2071" s="232"/>
      <c r="W2071" s="256" t="str">
        <f>IF(TYPE(VLOOKUP(V2071,Catalogue!$F$2:$J$259,3,0))=16," ",VLOOKUP(V2071,Catalogue!$F$2:$J$259,3,0))</f>
        <v xml:space="preserve"> </v>
      </c>
      <c r="X2071" s="228">
        <f>IF(TYPE(VLOOKUP(V2071,Catalogue!$F$2:$J$259,5,0))=16,0,VLOOKUP(V2071,Catalogue!$F$2:$J$259,5,0))</f>
        <v>0</v>
      </c>
      <c r="Y2071" s="232"/>
      <c r="Z2071" s="227" t="str">
        <f>IF(TYPE(VLOOKUP(Y2071,Catalogue!$F$2:$J$259,3,0))=16," ",VLOOKUP(Y2071,Catalogue!$F$2:$J$259,3,0))</f>
        <v xml:space="preserve"> </v>
      </c>
      <c r="AA2071" s="228">
        <f>IF(TYPE(VLOOKUP(Y2071,Catalogue!$F$2:$J$259,5,0))=16,0,VLOOKUP(Y2071,Catalogue!$F$2:$J$259,5,0))</f>
        <v>0</v>
      </c>
      <c r="AB2071" s="260"/>
      <c r="AC2071" s="260"/>
      <c r="AD2071" s="260"/>
      <c r="AE2071" s="260">
        <f t="shared" si="264"/>
        <v>0</v>
      </c>
      <c r="AF2071" s="228">
        <f t="shared" si="266"/>
        <v>0</v>
      </c>
      <c r="AG2071" s="228">
        <f t="shared" si="261"/>
        <v>0</v>
      </c>
      <c r="AH2071" s="228">
        <f t="shared" si="262"/>
        <v>0</v>
      </c>
      <c r="AI2071" s="232"/>
      <c r="AJ2071" s="227" t="str">
        <f>IF(TYPE(VLOOKUP(AI2071,Catalogue!$F$2:$J$259,3,0))=16," ",VLOOKUP(AI2071,Catalogue!$F$2:$J$259,3,0))</f>
        <v xml:space="preserve"> </v>
      </c>
      <c r="AK2071" s="228">
        <f>IF(TYPE(VLOOKUP(AI2071,Catalogue!$F$2:$J$259,5,0))=16,0,VLOOKUP(AI2071,Catalogue!$F$2:$J$259,5,0))</f>
        <v>0</v>
      </c>
      <c r="AL2071" s="227"/>
      <c r="AM2071" s="228">
        <f t="shared" si="265"/>
        <v>0</v>
      </c>
      <c r="AN2071" s="228"/>
      <c r="AO2071" s="229">
        <f t="shared" si="263"/>
        <v>0</v>
      </c>
    </row>
    <row r="2072" spans="1:41" x14ac:dyDescent="0.2">
      <c r="A2072" s="227"/>
      <c r="B2072" s="227"/>
      <c r="C2072" s="227"/>
      <c r="D2072" s="227"/>
      <c r="E2072" s="227"/>
      <c r="F2072" s="227"/>
      <c r="G2072" s="227"/>
      <c r="H2072" s="227"/>
      <c r="I2072" s="227"/>
      <c r="J2072" s="227"/>
      <c r="K2072" s="227"/>
      <c r="L2072" s="228">
        <f>IF(TYPE(VLOOKUP(K2072,Catalogue!$F$2:$J$259,5,0))=16,0,VLOOKUP(K2072,Catalogue!$F$2:$J$259,5,0))</f>
        <v>0</v>
      </c>
      <c r="M2072" s="228"/>
      <c r="N2072" s="228">
        <f t="shared" si="267"/>
        <v>0</v>
      </c>
      <c r="O2072" s="227"/>
      <c r="P2072" s="228">
        <f>IF(TYPE(VLOOKUP(O2072,Catalogue!$F$2:$J$259,5,0))=16,0,VLOOKUP(O2072,Catalogue!$F$2:$J$259,5,0))</f>
        <v>0</v>
      </c>
      <c r="Q2072" s="228"/>
      <c r="R2072" s="228">
        <f t="shared" si="268"/>
        <v>0</v>
      </c>
      <c r="S2072" s="232"/>
      <c r="T2072" s="256" t="str">
        <f>IF(TYPE(VLOOKUP(S2072,Catalogue!$F$2:$J$259,3,0))=16," ",VLOOKUP(S2072,Catalogue!$F$2:$J$259,3,0))</f>
        <v xml:space="preserve"> </v>
      </c>
      <c r="U2072" s="228">
        <f>IF(TYPE(VLOOKUP(S2072,Catalogue!$F$2:$J$259,5,0))=16,0,VLOOKUP(S2072,Catalogue!$F$2:$J$259,5,0))</f>
        <v>0</v>
      </c>
      <c r="V2072" s="232"/>
      <c r="W2072" s="256" t="str">
        <f>IF(TYPE(VLOOKUP(V2072,Catalogue!$F$2:$J$259,3,0))=16," ",VLOOKUP(V2072,Catalogue!$F$2:$J$259,3,0))</f>
        <v xml:space="preserve"> </v>
      </c>
      <c r="X2072" s="228">
        <f>IF(TYPE(VLOOKUP(V2072,Catalogue!$F$2:$J$259,5,0))=16,0,VLOOKUP(V2072,Catalogue!$F$2:$J$259,5,0))</f>
        <v>0</v>
      </c>
      <c r="Y2072" s="232"/>
      <c r="Z2072" s="227" t="str">
        <f>IF(TYPE(VLOOKUP(Y2072,Catalogue!$F$2:$J$259,3,0))=16," ",VLOOKUP(Y2072,Catalogue!$F$2:$J$259,3,0))</f>
        <v xml:space="preserve"> </v>
      </c>
      <c r="AA2072" s="228">
        <f>IF(TYPE(VLOOKUP(Y2072,Catalogue!$F$2:$J$259,5,0))=16,0,VLOOKUP(Y2072,Catalogue!$F$2:$J$259,5,0))</f>
        <v>0</v>
      </c>
      <c r="AB2072" s="260"/>
      <c r="AC2072" s="260"/>
      <c r="AD2072" s="260"/>
      <c r="AE2072" s="260">
        <f t="shared" si="264"/>
        <v>0</v>
      </c>
      <c r="AF2072" s="228">
        <f t="shared" si="266"/>
        <v>0</v>
      </c>
      <c r="AG2072" s="228">
        <f t="shared" si="261"/>
        <v>0</v>
      </c>
      <c r="AH2072" s="228">
        <f t="shared" si="262"/>
        <v>0</v>
      </c>
      <c r="AI2072" s="232"/>
      <c r="AJ2072" s="227" t="str">
        <f>IF(TYPE(VLOOKUP(AI2072,Catalogue!$F$2:$J$259,3,0))=16," ",VLOOKUP(AI2072,Catalogue!$F$2:$J$259,3,0))</f>
        <v xml:space="preserve"> </v>
      </c>
      <c r="AK2072" s="228">
        <f>IF(TYPE(VLOOKUP(AI2072,Catalogue!$F$2:$J$259,5,0))=16,0,VLOOKUP(AI2072,Catalogue!$F$2:$J$259,5,0))</f>
        <v>0</v>
      </c>
      <c r="AL2072" s="227"/>
      <c r="AM2072" s="228">
        <f t="shared" si="265"/>
        <v>0</v>
      </c>
      <c r="AN2072" s="228"/>
      <c r="AO2072" s="229">
        <f t="shared" si="263"/>
        <v>0</v>
      </c>
    </row>
    <row r="2073" spans="1:41" x14ac:dyDescent="0.2">
      <c r="A2073" s="227"/>
      <c r="B2073" s="227"/>
      <c r="C2073" s="227"/>
      <c r="D2073" s="227"/>
      <c r="E2073" s="227"/>
      <c r="F2073" s="227"/>
      <c r="G2073" s="227"/>
      <c r="H2073" s="227"/>
      <c r="I2073" s="227"/>
      <c r="J2073" s="227"/>
      <c r="K2073" s="227"/>
      <c r="L2073" s="228">
        <f>IF(TYPE(VLOOKUP(K2073,Catalogue!$F$2:$J$259,5,0))=16,0,VLOOKUP(K2073,Catalogue!$F$2:$J$259,5,0))</f>
        <v>0</v>
      </c>
      <c r="M2073" s="228"/>
      <c r="N2073" s="228">
        <f t="shared" si="267"/>
        <v>0</v>
      </c>
      <c r="O2073" s="227"/>
      <c r="P2073" s="228">
        <f>IF(TYPE(VLOOKUP(O2073,Catalogue!$F$2:$J$259,5,0))=16,0,VLOOKUP(O2073,Catalogue!$F$2:$J$259,5,0))</f>
        <v>0</v>
      </c>
      <c r="Q2073" s="228"/>
      <c r="R2073" s="228">
        <f t="shared" si="268"/>
        <v>0</v>
      </c>
      <c r="S2073" s="232"/>
      <c r="T2073" s="256" t="str">
        <f>IF(TYPE(VLOOKUP(S2073,Catalogue!$F$2:$J$259,3,0))=16," ",VLOOKUP(S2073,Catalogue!$F$2:$J$259,3,0))</f>
        <v xml:space="preserve"> </v>
      </c>
      <c r="U2073" s="228">
        <f>IF(TYPE(VLOOKUP(S2073,Catalogue!$F$2:$J$259,5,0))=16,0,VLOOKUP(S2073,Catalogue!$F$2:$J$259,5,0))</f>
        <v>0</v>
      </c>
      <c r="V2073" s="232"/>
      <c r="W2073" s="256" t="str">
        <f>IF(TYPE(VLOOKUP(V2073,Catalogue!$F$2:$J$259,3,0))=16," ",VLOOKUP(V2073,Catalogue!$F$2:$J$259,3,0))</f>
        <v xml:space="preserve"> </v>
      </c>
      <c r="X2073" s="228">
        <f>IF(TYPE(VLOOKUP(V2073,Catalogue!$F$2:$J$259,5,0))=16,0,VLOOKUP(V2073,Catalogue!$F$2:$J$259,5,0))</f>
        <v>0</v>
      </c>
      <c r="Y2073" s="232"/>
      <c r="Z2073" s="227" t="str">
        <f>IF(TYPE(VLOOKUP(Y2073,Catalogue!$F$2:$J$259,3,0))=16," ",VLOOKUP(Y2073,Catalogue!$F$2:$J$259,3,0))</f>
        <v xml:space="preserve"> </v>
      </c>
      <c r="AA2073" s="228">
        <f>IF(TYPE(VLOOKUP(Y2073,Catalogue!$F$2:$J$259,5,0))=16,0,VLOOKUP(Y2073,Catalogue!$F$2:$J$259,5,0))</f>
        <v>0</v>
      </c>
      <c r="AB2073" s="260"/>
      <c r="AC2073" s="260"/>
      <c r="AD2073" s="260"/>
      <c r="AE2073" s="260">
        <f t="shared" si="264"/>
        <v>0</v>
      </c>
      <c r="AF2073" s="228">
        <f t="shared" si="266"/>
        <v>0</v>
      </c>
      <c r="AG2073" s="228">
        <f t="shared" si="261"/>
        <v>0</v>
      </c>
      <c r="AH2073" s="228">
        <f t="shared" si="262"/>
        <v>0</v>
      </c>
      <c r="AI2073" s="232"/>
      <c r="AJ2073" s="227" t="str">
        <f>IF(TYPE(VLOOKUP(AI2073,Catalogue!$F$2:$J$259,3,0))=16," ",VLOOKUP(AI2073,Catalogue!$F$2:$J$259,3,0))</f>
        <v xml:space="preserve"> </v>
      </c>
      <c r="AK2073" s="228">
        <f>IF(TYPE(VLOOKUP(AI2073,Catalogue!$F$2:$J$259,5,0))=16,0,VLOOKUP(AI2073,Catalogue!$F$2:$J$259,5,0))</f>
        <v>0</v>
      </c>
      <c r="AL2073" s="227"/>
      <c r="AM2073" s="228">
        <f t="shared" si="265"/>
        <v>0</v>
      </c>
      <c r="AN2073" s="228"/>
      <c r="AO2073" s="229">
        <f t="shared" si="263"/>
        <v>0</v>
      </c>
    </row>
    <row r="2074" spans="1:41" x14ac:dyDescent="0.2">
      <c r="A2074" s="227"/>
      <c r="B2074" s="227"/>
      <c r="C2074" s="227"/>
      <c r="D2074" s="227"/>
      <c r="E2074" s="227"/>
      <c r="F2074" s="227"/>
      <c r="G2074" s="227"/>
      <c r="H2074" s="227"/>
      <c r="I2074" s="227"/>
      <c r="J2074" s="227"/>
      <c r="K2074" s="227"/>
      <c r="L2074" s="228">
        <f>IF(TYPE(VLOOKUP(K2074,Catalogue!$F$2:$J$259,5,0))=16,0,VLOOKUP(K2074,Catalogue!$F$2:$J$259,5,0))</f>
        <v>0</v>
      </c>
      <c r="M2074" s="228"/>
      <c r="N2074" s="228">
        <f t="shared" si="267"/>
        <v>0</v>
      </c>
      <c r="O2074" s="227"/>
      <c r="P2074" s="228">
        <f>IF(TYPE(VLOOKUP(O2074,Catalogue!$F$2:$J$259,5,0))=16,0,VLOOKUP(O2074,Catalogue!$F$2:$J$259,5,0))</f>
        <v>0</v>
      </c>
      <c r="Q2074" s="228"/>
      <c r="R2074" s="228">
        <f t="shared" si="268"/>
        <v>0</v>
      </c>
      <c r="S2074" s="232"/>
      <c r="T2074" s="256" t="str">
        <f>IF(TYPE(VLOOKUP(S2074,Catalogue!$F$2:$J$259,3,0))=16," ",VLOOKUP(S2074,Catalogue!$F$2:$J$259,3,0))</f>
        <v xml:space="preserve"> </v>
      </c>
      <c r="U2074" s="228">
        <f>IF(TYPE(VLOOKUP(S2074,Catalogue!$F$2:$J$259,5,0))=16,0,VLOOKUP(S2074,Catalogue!$F$2:$J$259,5,0))</f>
        <v>0</v>
      </c>
      <c r="V2074" s="232"/>
      <c r="W2074" s="256" t="str">
        <f>IF(TYPE(VLOOKUP(V2074,Catalogue!$F$2:$J$259,3,0))=16," ",VLOOKUP(V2074,Catalogue!$F$2:$J$259,3,0))</f>
        <v xml:space="preserve"> </v>
      </c>
      <c r="X2074" s="228">
        <f>IF(TYPE(VLOOKUP(V2074,Catalogue!$F$2:$J$259,5,0))=16,0,VLOOKUP(V2074,Catalogue!$F$2:$J$259,5,0))</f>
        <v>0</v>
      </c>
      <c r="Y2074" s="232"/>
      <c r="Z2074" s="227" t="str">
        <f>IF(TYPE(VLOOKUP(Y2074,Catalogue!$F$2:$J$259,3,0))=16," ",VLOOKUP(Y2074,Catalogue!$F$2:$J$259,3,0))</f>
        <v xml:space="preserve"> </v>
      </c>
      <c r="AA2074" s="228">
        <f>IF(TYPE(VLOOKUP(Y2074,Catalogue!$F$2:$J$259,5,0))=16,0,VLOOKUP(Y2074,Catalogue!$F$2:$J$259,5,0))</f>
        <v>0</v>
      </c>
      <c r="AB2074" s="260"/>
      <c r="AC2074" s="260"/>
      <c r="AD2074" s="260"/>
      <c r="AE2074" s="260">
        <f t="shared" si="264"/>
        <v>0</v>
      </c>
      <c r="AF2074" s="228">
        <f t="shared" si="266"/>
        <v>0</v>
      </c>
      <c r="AG2074" s="228">
        <f t="shared" si="261"/>
        <v>0</v>
      </c>
      <c r="AH2074" s="228">
        <f t="shared" si="262"/>
        <v>0</v>
      </c>
      <c r="AI2074" s="232"/>
      <c r="AJ2074" s="227" t="str">
        <f>IF(TYPE(VLOOKUP(AI2074,Catalogue!$F$2:$J$259,3,0))=16," ",VLOOKUP(AI2074,Catalogue!$F$2:$J$259,3,0))</f>
        <v xml:space="preserve"> </v>
      </c>
      <c r="AK2074" s="228">
        <f>IF(TYPE(VLOOKUP(AI2074,Catalogue!$F$2:$J$259,5,0))=16,0,VLOOKUP(AI2074,Catalogue!$F$2:$J$259,5,0))</f>
        <v>0</v>
      </c>
      <c r="AL2074" s="227"/>
      <c r="AM2074" s="228">
        <f t="shared" si="265"/>
        <v>0</v>
      </c>
      <c r="AN2074" s="228"/>
      <c r="AO2074" s="229">
        <f t="shared" si="263"/>
        <v>0</v>
      </c>
    </row>
    <row r="2075" spans="1:41" x14ac:dyDescent="0.2">
      <c r="A2075" s="227"/>
      <c r="B2075" s="227"/>
      <c r="C2075" s="227"/>
      <c r="D2075" s="227"/>
      <c r="E2075" s="227"/>
      <c r="F2075" s="227"/>
      <c r="G2075" s="227"/>
      <c r="H2075" s="227"/>
      <c r="I2075" s="227"/>
      <c r="J2075" s="227"/>
      <c r="K2075" s="227"/>
      <c r="L2075" s="228">
        <f>IF(TYPE(VLOOKUP(K2075,Catalogue!$F$2:$J$259,5,0))=16,0,VLOOKUP(K2075,Catalogue!$F$2:$J$259,5,0))</f>
        <v>0</v>
      </c>
      <c r="M2075" s="228"/>
      <c r="N2075" s="228">
        <f t="shared" si="267"/>
        <v>0</v>
      </c>
      <c r="O2075" s="227"/>
      <c r="P2075" s="228">
        <f>IF(TYPE(VLOOKUP(O2075,Catalogue!$F$2:$J$259,5,0))=16,0,VLOOKUP(O2075,Catalogue!$F$2:$J$259,5,0))</f>
        <v>0</v>
      </c>
      <c r="Q2075" s="228"/>
      <c r="R2075" s="228">
        <f t="shared" si="268"/>
        <v>0</v>
      </c>
      <c r="S2075" s="232"/>
      <c r="T2075" s="256" t="str">
        <f>IF(TYPE(VLOOKUP(S2075,Catalogue!$F$2:$J$259,3,0))=16," ",VLOOKUP(S2075,Catalogue!$F$2:$J$259,3,0))</f>
        <v xml:space="preserve"> </v>
      </c>
      <c r="U2075" s="228">
        <f>IF(TYPE(VLOOKUP(S2075,Catalogue!$F$2:$J$259,5,0))=16,0,VLOOKUP(S2075,Catalogue!$F$2:$J$259,5,0))</f>
        <v>0</v>
      </c>
      <c r="V2075" s="232"/>
      <c r="W2075" s="256" t="str">
        <f>IF(TYPE(VLOOKUP(V2075,Catalogue!$F$2:$J$259,3,0))=16," ",VLOOKUP(V2075,Catalogue!$F$2:$J$259,3,0))</f>
        <v xml:space="preserve"> </v>
      </c>
      <c r="X2075" s="228">
        <f>IF(TYPE(VLOOKUP(V2075,Catalogue!$F$2:$J$259,5,0))=16,0,VLOOKUP(V2075,Catalogue!$F$2:$J$259,5,0))</f>
        <v>0</v>
      </c>
      <c r="Y2075" s="232"/>
      <c r="Z2075" s="227" t="str">
        <f>IF(TYPE(VLOOKUP(Y2075,Catalogue!$F$2:$J$259,3,0))=16," ",VLOOKUP(Y2075,Catalogue!$F$2:$J$259,3,0))</f>
        <v xml:space="preserve"> </v>
      </c>
      <c r="AA2075" s="228">
        <f>IF(TYPE(VLOOKUP(Y2075,Catalogue!$F$2:$J$259,5,0))=16,0,VLOOKUP(Y2075,Catalogue!$F$2:$J$259,5,0))</f>
        <v>0</v>
      </c>
      <c r="AB2075" s="260"/>
      <c r="AC2075" s="260"/>
      <c r="AD2075" s="260"/>
      <c r="AE2075" s="260">
        <f t="shared" si="264"/>
        <v>0</v>
      </c>
      <c r="AF2075" s="228">
        <f t="shared" si="266"/>
        <v>0</v>
      </c>
      <c r="AG2075" s="228">
        <f t="shared" si="261"/>
        <v>0</v>
      </c>
      <c r="AH2075" s="228">
        <f t="shared" si="262"/>
        <v>0</v>
      </c>
      <c r="AI2075" s="232"/>
      <c r="AJ2075" s="227" t="str">
        <f>IF(TYPE(VLOOKUP(AI2075,Catalogue!$F$2:$J$259,3,0))=16," ",VLOOKUP(AI2075,Catalogue!$F$2:$J$259,3,0))</f>
        <v xml:space="preserve"> </v>
      </c>
      <c r="AK2075" s="228">
        <f>IF(TYPE(VLOOKUP(AI2075,Catalogue!$F$2:$J$259,5,0))=16,0,VLOOKUP(AI2075,Catalogue!$F$2:$J$259,5,0))</f>
        <v>0</v>
      </c>
      <c r="AL2075" s="227"/>
      <c r="AM2075" s="228">
        <f t="shared" si="265"/>
        <v>0</v>
      </c>
      <c r="AN2075" s="228"/>
      <c r="AO2075" s="229">
        <f t="shared" si="263"/>
        <v>0</v>
      </c>
    </row>
    <row r="2076" spans="1:41" x14ac:dyDescent="0.2">
      <c r="A2076" s="227"/>
      <c r="B2076" s="227"/>
      <c r="C2076" s="227"/>
      <c r="D2076" s="227"/>
      <c r="E2076" s="227"/>
      <c r="F2076" s="227"/>
      <c r="G2076" s="227"/>
      <c r="H2076" s="227"/>
      <c r="I2076" s="227"/>
      <c r="J2076" s="227"/>
      <c r="K2076" s="227"/>
      <c r="L2076" s="228">
        <f>IF(TYPE(VLOOKUP(K2076,Catalogue!$F$2:$J$259,5,0))=16,0,VLOOKUP(K2076,Catalogue!$F$2:$J$259,5,0))</f>
        <v>0</v>
      </c>
      <c r="M2076" s="228"/>
      <c r="N2076" s="228">
        <f t="shared" si="267"/>
        <v>0</v>
      </c>
      <c r="O2076" s="227"/>
      <c r="P2076" s="228">
        <f>IF(TYPE(VLOOKUP(O2076,Catalogue!$F$2:$J$259,5,0))=16,0,VLOOKUP(O2076,Catalogue!$F$2:$J$259,5,0))</f>
        <v>0</v>
      </c>
      <c r="Q2076" s="228"/>
      <c r="R2076" s="228">
        <f t="shared" si="268"/>
        <v>0</v>
      </c>
      <c r="S2076" s="232"/>
      <c r="T2076" s="256" t="str">
        <f>IF(TYPE(VLOOKUP(S2076,Catalogue!$F$2:$J$259,3,0))=16," ",VLOOKUP(S2076,Catalogue!$F$2:$J$259,3,0))</f>
        <v xml:space="preserve"> </v>
      </c>
      <c r="U2076" s="228">
        <f>IF(TYPE(VLOOKUP(S2076,Catalogue!$F$2:$J$259,5,0))=16,0,VLOOKUP(S2076,Catalogue!$F$2:$J$259,5,0))</f>
        <v>0</v>
      </c>
      <c r="V2076" s="232"/>
      <c r="W2076" s="256" t="str">
        <f>IF(TYPE(VLOOKUP(V2076,Catalogue!$F$2:$J$259,3,0))=16," ",VLOOKUP(V2076,Catalogue!$F$2:$J$259,3,0))</f>
        <v xml:space="preserve"> </v>
      </c>
      <c r="X2076" s="228">
        <f>IF(TYPE(VLOOKUP(V2076,Catalogue!$F$2:$J$259,5,0))=16,0,VLOOKUP(V2076,Catalogue!$F$2:$J$259,5,0))</f>
        <v>0</v>
      </c>
      <c r="Y2076" s="232"/>
      <c r="Z2076" s="227" t="str">
        <f>IF(TYPE(VLOOKUP(Y2076,Catalogue!$F$2:$J$259,3,0))=16," ",VLOOKUP(Y2076,Catalogue!$F$2:$J$259,3,0))</f>
        <v xml:space="preserve"> </v>
      </c>
      <c r="AA2076" s="228">
        <f>IF(TYPE(VLOOKUP(Y2076,Catalogue!$F$2:$J$259,5,0))=16,0,VLOOKUP(Y2076,Catalogue!$F$2:$J$259,5,0))</f>
        <v>0</v>
      </c>
      <c r="AB2076" s="260"/>
      <c r="AC2076" s="260"/>
      <c r="AD2076" s="260"/>
      <c r="AE2076" s="260">
        <f t="shared" si="264"/>
        <v>0</v>
      </c>
      <c r="AF2076" s="228">
        <f t="shared" si="266"/>
        <v>0</v>
      </c>
      <c r="AG2076" s="228">
        <f t="shared" si="261"/>
        <v>0</v>
      </c>
      <c r="AH2076" s="228">
        <f t="shared" si="262"/>
        <v>0</v>
      </c>
      <c r="AI2076" s="232"/>
      <c r="AJ2076" s="227" t="str">
        <f>IF(TYPE(VLOOKUP(AI2076,Catalogue!$F$2:$J$259,3,0))=16," ",VLOOKUP(AI2076,Catalogue!$F$2:$J$259,3,0))</f>
        <v xml:space="preserve"> </v>
      </c>
      <c r="AK2076" s="228">
        <f>IF(TYPE(VLOOKUP(AI2076,Catalogue!$F$2:$J$259,5,0))=16,0,VLOOKUP(AI2076,Catalogue!$F$2:$J$259,5,0))</f>
        <v>0</v>
      </c>
      <c r="AL2076" s="227"/>
      <c r="AM2076" s="228">
        <f t="shared" si="265"/>
        <v>0</v>
      </c>
      <c r="AN2076" s="228"/>
      <c r="AO2076" s="229">
        <f t="shared" si="263"/>
        <v>0</v>
      </c>
    </row>
    <row r="2077" spans="1:41" x14ac:dyDescent="0.2">
      <c r="A2077" s="227"/>
      <c r="B2077" s="227"/>
      <c r="C2077" s="227"/>
      <c r="D2077" s="227"/>
      <c r="E2077" s="227"/>
      <c r="F2077" s="227"/>
      <c r="G2077" s="227"/>
      <c r="H2077" s="227"/>
      <c r="I2077" s="227"/>
      <c r="J2077" s="227"/>
      <c r="K2077" s="227"/>
      <c r="L2077" s="228">
        <f>IF(TYPE(VLOOKUP(K2077,Catalogue!$F$2:$J$259,5,0))=16,0,VLOOKUP(K2077,Catalogue!$F$2:$J$259,5,0))</f>
        <v>0</v>
      </c>
      <c r="M2077" s="228"/>
      <c r="N2077" s="228">
        <f t="shared" si="267"/>
        <v>0</v>
      </c>
      <c r="O2077" s="227"/>
      <c r="P2077" s="228">
        <f>IF(TYPE(VLOOKUP(O2077,Catalogue!$F$2:$J$259,5,0))=16,0,VLOOKUP(O2077,Catalogue!$F$2:$J$259,5,0))</f>
        <v>0</v>
      </c>
      <c r="Q2077" s="228"/>
      <c r="R2077" s="228">
        <f t="shared" si="268"/>
        <v>0</v>
      </c>
      <c r="S2077" s="232"/>
      <c r="T2077" s="256" t="str">
        <f>IF(TYPE(VLOOKUP(S2077,Catalogue!$F$2:$J$259,3,0))=16," ",VLOOKUP(S2077,Catalogue!$F$2:$J$259,3,0))</f>
        <v xml:space="preserve"> </v>
      </c>
      <c r="U2077" s="228">
        <f>IF(TYPE(VLOOKUP(S2077,Catalogue!$F$2:$J$259,5,0))=16,0,VLOOKUP(S2077,Catalogue!$F$2:$J$259,5,0))</f>
        <v>0</v>
      </c>
      <c r="V2077" s="232"/>
      <c r="W2077" s="256" t="str">
        <f>IF(TYPE(VLOOKUP(V2077,Catalogue!$F$2:$J$259,3,0))=16," ",VLOOKUP(V2077,Catalogue!$F$2:$J$259,3,0))</f>
        <v xml:space="preserve"> </v>
      </c>
      <c r="X2077" s="228">
        <f>IF(TYPE(VLOOKUP(V2077,Catalogue!$F$2:$J$259,5,0))=16,0,VLOOKUP(V2077,Catalogue!$F$2:$J$259,5,0))</f>
        <v>0</v>
      </c>
      <c r="Y2077" s="232"/>
      <c r="Z2077" s="227" t="str">
        <f>IF(TYPE(VLOOKUP(Y2077,Catalogue!$F$2:$J$259,3,0))=16," ",VLOOKUP(Y2077,Catalogue!$F$2:$J$259,3,0))</f>
        <v xml:space="preserve"> </v>
      </c>
      <c r="AA2077" s="228">
        <f>IF(TYPE(VLOOKUP(Y2077,Catalogue!$F$2:$J$259,5,0))=16,0,VLOOKUP(Y2077,Catalogue!$F$2:$J$259,5,0))</f>
        <v>0</v>
      </c>
      <c r="AB2077" s="260"/>
      <c r="AC2077" s="260"/>
      <c r="AD2077" s="260"/>
      <c r="AE2077" s="260">
        <f t="shared" si="264"/>
        <v>0</v>
      </c>
      <c r="AF2077" s="228">
        <f t="shared" si="266"/>
        <v>0</v>
      </c>
      <c r="AG2077" s="228">
        <f t="shared" si="261"/>
        <v>0</v>
      </c>
      <c r="AH2077" s="228">
        <f t="shared" si="262"/>
        <v>0</v>
      </c>
      <c r="AI2077" s="232"/>
      <c r="AJ2077" s="227" t="str">
        <f>IF(TYPE(VLOOKUP(AI2077,Catalogue!$F$2:$J$259,3,0))=16," ",VLOOKUP(AI2077,Catalogue!$F$2:$J$259,3,0))</f>
        <v xml:space="preserve"> </v>
      </c>
      <c r="AK2077" s="228">
        <f>IF(TYPE(VLOOKUP(AI2077,Catalogue!$F$2:$J$259,5,0))=16,0,VLOOKUP(AI2077,Catalogue!$F$2:$J$259,5,0))</f>
        <v>0</v>
      </c>
      <c r="AL2077" s="227"/>
      <c r="AM2077" s="228">
        <f t="shared" si="265"/>
        <v>0</v>
      </c>
      <c r="AN2077" s="228"/>
      <c r="AO2077" s="229">
        <f t="shared" si="263"/>
        <v>0</v>
      </c>
    </row>
    <row r="2078" spans="1:41" x14ac:dyDescent="0.2">
      <c r="A2078" s="227"/>
      <c r="B2078" s="227"/>
      <c r="C2078" s="227"/>
      <c r="D2078" s="227"/>
      <c r="E2078" s="227"/>
      <c r="F2078" s="227"/>
      <c r="G2078" s="227"/>
      <c r="H2078" s="227"/>
      <c r="I2078" s="227"/>
      <c r="J2078" s="227"/>
      <c r="K2078" s="227"/>
      <c r="L2078" s="228">
        <f>IF(TYPE(VLOOKUP(K2078,Catalogue!$F$2:$J$259,5,0))=16,0,VLOOKUP(K2078,Catalogue!$F$2:$J$259,5,0))</f>
        <v>0</v>
      </c>
      <c r="M2078" s="228"/>
      <c r="N2078" s="228">
        <f t="shared" si="267"/>
        <v>0</v>
      </c>
      <c r="O2078" s="227"/>
      <c r="P2078" s="228">
        <f>IF(TYPE(VLOOKUP(O2078,Catalogue!$F$2:$J$259,5,0))=16,0,VLOOKUP(O2078,Catalogue!$F$2:$J$259,5,0))</f>
        <v>0</v>
      </c>
      <c r="Q2078" s="228"/>
      <c r="R2078" s="228">
        <f t="shared" si="268"/>
        <v>0</v>
      </c>
      <c r="S2078" s="232"/>
      <c r="T2078" s="256" t="str">
        <f>IF(TYPE(VLOOKUP(S2078,Catalogue!$F$2:$J$259,3,0))=16," ",VLOOKUP(S2078,Catalogue!$F$2:$J$259,3,0))</f>
        <v xml:space="preserve"> </v>
      </c>
      <c r="U2078" s="228">
        <f>IF(TYPE(VLOOKUP(S2078,Catalogue!$F$2:$J$259,5,0))=16,0,VLOOKUP(S2078,Catalogue!$F$2:$J$259,5,0))</f>
        <v>0</v>
      </c>
      <c r="V2078" s="232"/>
      <c r="W2078" s="256" t="str">
        <f>IF(TYPE(VLOOKUP(V2078,Catalogue!$F$2:$J$259,3,0))=16," ",VLOOKUP(V2078,Catalogue!$F$2:$J$259,3,0))</f>
        <v xml:space="preserve"> </v>
      </c>
      <c r="X2078" s="228">
        <f>IF(TYPE(VLOOKUP(V2078,Catalogue!$F$2:$J$259,5,0))=16,0,VLOOKUP(V2078,Catalogue!$F$2:$J$259,5,0))</f>
        <v>0</v>
      </c>
      <c r="Y2078" s="232"/>
      <c r="Z2078" s="227" t="str">
        <f>IF(TYPE(VLOOKUP(Y2078,Catalogue!$F$2:$J$259,3,0))=16," ",VLOOKUP(Y2078,Catalogue!$F$2:$J$259,3,0))</f>
        <v xml:space="preserve"> </v>
      </c>
      <c r="AA2078" s="228">
        <f>IF(TYPE(VLOOKUP(Y2078,Catalogue!$F$2:$J$259,5,0))=16,0,VLOOKUP(Y2078,Catalogue!$F$2:$J$259,5,0))</f>
        <v>0</v>
      </c>
      <c r="AB2078" s="260"/>
      <c r="AC2078" s="260"/>
      <c r="AD2078" s="260"/>
      <c r="AE2078" s="260">
        <f t="shared" si="264"/>
        <v>0</v>
      </c>
      <c r="AF2078" s="228">
        <f t="shared" si="266"/>
        <v>0</v>
      </c>
      <c r="AG2078" s="228">
        <f t="shared" si="261"/>
        <v>0</v>
      </c>
      <c r="AH2078" s="228">
        <f t="shared" si="262"/>
        <v>0</v>
      </c>
      <c r="AI2078" s="232"/>
      <c r="AJ2078" s="227" t="str">
        <f>IF(TYPE(VLOOKUP(AI2078,Catalogue!$F$2:$J$259,3,0))=16," ",VLOOKUP(AI2078,Catalogue!$F$2:$J$259,3,0))</f>
        <v xml:space="preserve"> </v>
      </c>
      <c r="AK2078" s="228">
        <f>IF(TYPE(VLOOKUP(AI2078,Catalogue!$F$2:$J$259,5,0))=16,0,VLOOKUP(AI2078,Catalogue!$F$2:$J$259,5,0))</f>
        <v>0</v>
      </c>
      <c r="AL2078" s="227"/>
      <c r="AM2078" s="228">
        <f t="shared" si="265"/>
        <v>0</v>
      </c>
      <c r="AN2078" s="228"/>
      <c r="AO2078" s="229">
        <f t="shared" si="263"/>
        <v>0</v>
      </c>
    </row>
    <row r="2079" spans="1:41" x14ac:dyDescent="0.2">
      <c r="A2079" s="227"/>
      <c r="B2079" s="227"/>
      <c r="C2079" s="227"/>
      <c r="D2079" s="227"/>
      <c r="E2079" s="227"/>
      <c r="F2079" s="227"/>
      <c r="G2079" s="227"/>
      <c r="H2079" s="227"/>
      <c r="I2079" s="227"/>
      <c r="J2079" s="227"/>
      <c r="K2079" s="227"/>
      <c r="L2079" s="228">
        <f>IF(TYPE(VLOOKUP(K2079,Catalogue!$F$2:$J$259,5,0))=16,0,VLOOKUP(K2079,Catalogue!$F$2:$J$259,5,0))</f>
        <v>0</v>
      </c>
      <c r="M2079" s="228"/>
      <c r="N2079" s="228">
        <f t="shared" si="267"/>
        <v>0</v>
      </c>
      <c r="O2079" s="227"/>
      <c r="P2079" s="228">
        <f>IF(TYPE(VLOOKUP(O2079,Catalogue!$F$2:$J$259,5,0))=16,0,VLOOKUP(O2079,Catalogue!$F$2:$J$259,5,0))</f>
        <v>0</v>
      </c>
      <c r="Q2079" s="228"/>
      <c r="R2079" s="228">
        <f t="shared" si="268"/>
        <v>0</v>
      </c>
      <c r="S2079" s="232"/>
      <c r="T2079" s="256" t="str">
        <f>IF(TYPE(VLOOKUP(S2079,Catalogue!$F$2:$J$259,3,0))=16," ",VLOOKUP(S2079,Catalogue!$F$2:$J$259,3,0))</f>
        <v xml:space="preserve"> </v>
      </c>
      <c r="U2079" s="228">
        <f>IF(TYPE(VLOOKUP(S2079,Catalogue!$F$2:$J$259,5,0))=16,0,VLOOKUP(S2079,Catalogue!$F$2:$J$259,5,0))</f>
        <v>0</v>
      </c>
      <c r="V2079" s="232"/>
      <c r="W2079" s="256" t="str">
        <f>IF(TYPE(VLOOKUP(V2079,Catalogue!$F$2:$J$259,3,0))=16," ",VLOOKUP(V2079,Catalogue!$F$2:$J$259,3,0))</f>
        <v xml:space="preserve"> </v>
      </c>
      <c r="X2079" s="228">
        <f>IF(TYPE(VLOOKUP(V2079,Catalogue!$F$2:$J$259,5,0))=16,0,VLOOKUP(V2079,Catalogue!$F$2:$J$259,5,0))</f>
        <v>0</v>
      </c>
      <c r="Y2079" s="232"/>
      <c r="Z2079" s="227" t="str">
        <f>IF(TYPE(VLOOKUP(Y2079,Catalogue!$F$2:$J$259,3,0))=16," ",VLOOKUP(Y2079,Catalogue!$F$2:$J$259,3,0))</f>
        <v xml:space="preserve"> </v>
      </c>
      <c r="AA2079" s="228">
        <f>IF(TYPE(VLOOKUP(Y2079,Catalogue!$F$2:$J$259,5,0))=16,0,VLOOKUP(Y2079,Catalogue!$F$2:$J$259,5,0))</f>
        <v>0</v>
      </c>
      <c r="AB2079" s="260"/>
      <c r="AC2079" s="260"/>
      <c r="AD2079" s="260"/>
      <c r="AE2079" s="260">
        <f t="shared" si="264"/>
        <v>0</v>
      </c>
      <c r="AF2079" s="228">
        <f t="shared" si="266"/>
        <v>0</v>
      </c>
      <c r="AG2079" s="228">
        <f t="shared" si="261"/>
        <v>0</v>
      </c>
      <c r="AH2079" s="228">
        <f t="shared" si="262"/>
        <v>0</v>
      </c>
      <c r="AI2079" s="232"/>
      <c r="AJ2079" s="227" t="str">
        <f>IF(TYPE(VLOOKUP(AI2079,Catalogue!$F$2:$J$259,3,0))=16," ",VLOOKUP(AI2079,Catalogue!$F$2:$J$259,3,0))</f>
        <v xml:space="preserve"> </v>
      </c>
      <c r="AK2079" s="228">
        <f>IF(TYPE(VLOOKUP(AI2079,Catalogue!$F$2:$J$259,5,0))=16,0,VLOOKUP(AI2079,Catalogue!$F$2:$J$259,5,0))</f>
        <v>0</v>
      </c>
      <c r="AL2079" s="227"/>
      <c r="AM2079" s="228">
        <f t="shared" si="265"/>
        <v>0</v>
      </c>
      <c r="AN2079" s="228"/>
      <c r="AO2079" s="229">
        <f t="shared" si="263"/>
        <v>0</v>
      </c>
    </row>
    <row r="2080" spans="1:41" x14ac:dyDescent="0.2">
      <c r="A2080" s="227"/>
      <c r="B2080" s="227"/>
      <c r="C2080" s="227"/>
      <c r="D2080" s="227"/>
      <c r="E2080" s="227"/>
      <c r="F2080" s="227"/>
      <c r="G2080" s="227"/>
      <c r="H2080" s="227"/>
      <c r="I2080" s="227"/>
      <c r="J2080" s="227"/>
      <c r="K2080" s="227"/>
      <c r="L2080" s="228">
        <f>IF(TYPE(VLOOKUP(K2080,Catalogue!$F$2:$J$259,5,0))=16,0,VLOOKUP(K2080,Catalogue!$F$2:$J$259,5,0))</f>
        <v>0</v>
      </c>
      <c r="M2080" s="228"/>
      <c r="N2080" s="228">
        <f t="shared" si="267"/>
        <v>0</v>
      </c>
      <c r="O2080" s="227"/>
      <c r="P2080" s="228">
        <f>IF(TYPE(VLOOKUP(O2080,Catalogue!$F$2:$J$259,5,0))=16,0,VLOOKUP(O2080,Catalogue!$F$2:$J$259,5,0))</f>
        <v>0</v>
      </c>
      <c r="Q2080" s="228"/>
      <c r="R2080" s="228">
        <f t="shared" si="268"/>
        <v>0</v>
      </c>
      <c r="S2080" s="232"/>
      <c r="T2080" s="256" t="str">
        <f>IF(TYPE(VLOOKUP(S2080,Catalogue!$F$2:$J$259,3,0))=16," ",VLOOKUP(S2080,Catalogue!$F$2:$J$259,3,0))</f>
        <v xml:space="preserve"> </v>
      </c>
      <c r="U2080" s="228">
        <f>IF(TYPE(VLOOKUP(S2080,Catalogue!$F$2:$J$259,5,0))=16,0,VLOOKUP(S2080,Catalogue!$F$2:$J$259,5,0))</f>
        <v>0</v>
      </c>
      <c r="V2080" s="232"/>
      <c r="W2080" s="256" t="str">
        <f>IF(TYPE(VLOOKUP(V2080,Catalogue!$F$2:$J$259,3,0))=16," ",VLOOKUP(V2080,Catalogue!$F$2:$J$259,3,0))</f>
        <v xml:space="preserve"> </v>
      </c>
      <c r="X2080" s="228">
        <f>IF(TYPE(VLOOKUP(V2080,Catalogue!$F$2:$J$259,5,0))=16,0,VLOOKUP(V2080,Catalogue!$F$2:$J$259,5,0))</f>
        <v>0</v>
      </c>
      <c r="Y2080" s="232"/>
      <c r="Z2080" s="227" t="str">
        <f>IF(TYPE(VLOOKUP(Y2080,Catalogue!$F$2:$J$259,3,0))=16," ",VLOOKUP(Y2080,Catalogue!$F$2:$J$259,3,0))</f>
        <v xml:space="preserve"> </v>
      </c>
      <c r="AA2080" s="228">
        <f>IF(TYPE(VLOOKUP(Y2080,Catalogue!$F$2:$J$259,5,0))=16,0,VLOOKUP(Y2080,Catalogue!$F$2:$J$259,5,0))</f>
        <v>0</v>
      </c>
      <c r="AB2080" s="260"/>
      <c r="AC2080" s="260"/>
      <c r="AD2080" s="260"/>
      <c r="AE2080" s="260">
        <f t="shared" si="264"/>
        <v>0</v>
      </c>
      <c r="AF2080" s="228">
        <f t="shared" si="266"/>
        <v>0</v>
      </c>
      <c r="AG2080" s="228">
        <f t="shared" si="261"/>
        <v>0</v>
      </c>
      <c r="AH2080" s="228">
        <f t="shared" si="262"/>
        <v>0</v>
      </c>
      <c r="AI2080" s="232"/>
      <c r="AJ2080" s="227" t="str">
        <f>IF(TYPE(VLOOKUP(AI2080,Catalogue!$F$2:$J$259,3,0))=16," ",VLOOKUP(AI2080,Catalogue!$F$2:$J$259,3,0))</f>
        <v xml:space="preserve"> </v>
      </c>
      <c r="AK2080" s="228">
        <f>IF(TYPE(VLOOKUP(AI2080,Catalogue!$F$2:$J$259,5,0))=16,0,VLOOKUP(AI2080,Catalogue!$F$2:$J$259,5,0))</f>
        <v>0</v>
      </c>
      <c r="AL2080" s="227"/>
      <c r="AM2080" s="228">
        <f t="shared" si="265"/>
        <v>0</v>
      </c>
      <c r="AN2080" s="228"/>
      <c r="AO2080" s="229">
        <f t="shared" si="263"/>
        <v>0</v>
      </c>
    </row>
    <row r="2081" spans="1:41" x14ac:dyDescent="0.2">
      <c r="A2081" s="227"/>
      <c r="B2081" s="227"/>
      <c r="C2081" s="227"/>
      <c r="D2081" s="227"/>
      <c r="E2081" s="227"/>
      <c r="F2081" s="227"/>
      <c r="G2081" s="227"/>
      <c r="H2081" s="227"/>
      <c r="I2081" s="227"/>
      <c r="J2081" s="227"/>
      <c r="K2081" s="227"/>
      <c r="L2081" s="228">
        <f>IF(TYPE(VLOOKUP(K2081,Catalogue!$F$2:$J$259,5,0))=16,0,VLOOKUP(K2081,Catalogue!$F$2:$J$259,5,0))</f>
        <v>0</v>
      </c>
      <c r="M2081" s="228"/>
      <c r="N2081" s="228">
        <f t="shared" si="267"/>
        <v>0</v>
      </c>
      <c r="O2081" s="227"/>
      <c r="P2081" s="228">
        <f>IF(TYPE(VLOOKUP(O2081,Catalogue!$F$2:$J$259,5,0))=16,0,VLOOKUP(O2081,Catalogue!$F$2:$J$259,5,0))</f>
        <v>0</v>
      </c>
      <c r="Q2081" s="228"/>
      <c r="R2081" s="228">
        <f t="shared" si="268"/>
        <v>0</v>
      </c>
      <c r="S2081" s="232"/>
      <c r="T2081" s="256" t="str">
        <f>IF(TYPE(VLOOKUP(S2081,Catalogue!$F$2:$J$259,3,0))=16," ",VLOOKUP(S2081,Catalogue!$F$2:$J$259,3,0))</f>
        <v xml:space="preserve"> </v>
      </c>
      <c r="U2081" s="228">
        <f>IF(TYPE(VLOOKUP(S2081,Catalogue!$F$2:$J$259,5,0))=16,0,VLOOKUP(S2081,Catalogue!$F$2:$J$259,5,0))</f>
        <v>0</v>
      </c>
      <c r="V2081" s="232"/>
      <c r="W2081" s="256" t="str">
        <f>IF(TYPE(VLOOKUP(V2081,Catalogue!$F$2:$J$259,3,0))=16," ",VLOOKUP(V2081,Catalogue!$F$2:$J$259,3,0))</f>
        <v xml:space="preserve"> </v>
      </c>
      <c r="X2081" s="228">
        <f>IF(TYPE(VLOOKUP(V2081,Catalogue!$F$2:$J$259,5,0))=16,0,VLOOKUP(V2081,Catalogue!$F$2:$J$259,5,0))</f>
        <v>0</v>
      </c>
      <c r="Y2081" s="232"/>
      <c r="Z2081" s="227" t="str">
        <f>IF(TYPE(VLOOKUP(Y2081,Catalogue!$F$2:$J$259,3,0))=16," ",VLOOKUP(Y2081,Catalogue!$F$2:$J$259,3,0))</f>
        <v xml:space="preserve"> </v>
      </c>
      <c r="AA2081" s="228">
        <f>IF(TYPE(VLOOKUP(Y2081,Catalogue!$F$2:$J$259,5,0))=16,0,VLOOKUP(Y2081,Catalogue!$F$2:$J$259,5,0))</f>
        <v>0</v>
      </c>
      <c r="AB2081" s="260"/>
      <c r="AC2081" s="260"/>
      <c r="AD2081" s="260"/>
      <c r="AE2081" s="260">
        <f t="shared" si="264"/>
        <v>0</v>
      </c>
      <c r="AF2081" s="228">
        <f t="shared" si="266"/>
        <v>0</v>
      </c>
      <c r="AG2081" s="228">
        <f t="shared" si="261"/>
        <v>0</v>
      </c>
      <c r="AH2081" s="228">
        <f t="shared" si="262"/>
        <v>0</v>
      </c>
      <c r="AI2081" s="232"/>
      <c r="AJ2081" s="227" t="str">
        <f>IF(TYPE(VLOOKUP(AI2081,Catalogue!$F$2:$J$259,3,0))=16," ",VLOOKUP(AI2081,Catalogue!$F$2:$J$259,3,0))</f>
        <v xml:space="preserve"> </v>
      </c>
      <c r="AK2081" s="228">
        <f>IF(TYPE(VLOOKUP(AI2081,Catalogue!$F$2:$J$259,5,0))=16,0,VLOOKUP(AI2081,Catalogue!$F$2:$J$259,5,0))</f>
        <v>0</v>
      </c>
      <c r="AL2081" s="227"/>
      <c r="AM2081" s="228">
        <f t="shared" si="265"/>
        <v>0</v>
      </c>
      <c r="AN2081" s="228"/>
      <c r="AO2081" s="229">
        <f t="shared" si="263"/>
        <v>0</v>
      </c>
    </row>
    <row r="2082" spans="1:41" x14ac:dyDescent="0.2">
      <c r="A2082" s="227"/>
      <c r="B2082" s="227"/>
      <c r="C2082" s="227"/>
      <c r="D2082" s="227"/>
      <c r="E2082" s="227"/>
      <c r="F2082" s="227"/>
      <c r="G2082" s="227"/>
      <c r="H2082" s="227"/>
      <c r="I2082" s="227"/>
      <c r="J2082" s="227"/>
      <c r="K2082" s="227"/>
      <c r="L2082" s="228">
        <f>IF(TYPE(VLOOKUP(K2082,Catalogue!$F$2:$J$259,5,0))=16,0,VLOOKUP(K2082,Catalogue!$F$2:$J$259,5,0))</f>
        <v>0</v>
      </c>
      <c r="M2082" s="228"/>
      <c r="N2082" s="228">
        <f t="shared" si="267"/>
        <v>0</v>
      </c>
      <c r="O2082" s="227"/>
      <c r="P2082" s="228">
        <f>IF(TYPE(VLOOKUP(O2082,Catalogue!$F$2:$J$259,5,0))=16,0,VLOOKUP(O2082,Catalogue!$F$2:$J$259,5,0))</f>
        <v>0</v>
      </c>
      <c r="Q2082" s="228"/>
      <c r="R2082" s="228">
        <f t="shared" si="268"/>
        <v>0</v>
      </c>
      <c r="S2082" s="232"/>
      <c r="T2082" s="256" t="str">
        <f>IF(TYPE(VLOOKUP(S2082,Catalogue!$F$2:$J$259,3,0))=16," ",VLOOKUP(S2082,Catalogue!$F$2:$J$259,3,0))</f>
        <v xml:space="preserve"> </v>
      </c>
      <c r="U2082" s="228">
        <f>IF(TYPE(VLOOKUP(S2082,Catalogue!$F$2:$J$259,5,0))=16,0,VLOOKUP(S2082,Catalogue!$F$2:$J$259,5,0))</f>
        <v>0</v>
      </c>
      <c r="V2082" s="232"/>
      <c r="W2082" s="256" t="str">
        <f>IF(TYPE(VLOOKUP(V2082,Catalogue!$F$2:$J$259,3,0))=16," ",VLOOKUP(V2082,Catalogue!$F$2:$J$259,3,0))</f>
        <v xml:space="preserve"> </v>
      </c>
      <c r="X2082" s="228">
        <f>IF(TYPE(VLOOKUP(V2082,Catalogue!$F$2:$J$259,5,0))=16,0,VLOOKUP(V2082,Catalogue!$F$2:$J$259,5,0))</f>
        <v>0</v>
      </c>
      <c r="Y2082" s="232"/>
      <c r="Z2082" s="227" t="str">
        <f>IF(TYPE(VLOOKUP(Y2082,Catalogue!$F$2:$J$259,3,0))=16," ",VLOOKUP(Y2082,Catalogue!$F$2:$J$259,3,0))</f>
        <v xml:space="preserve"> </v>
      </c>
      <c r="AA2082" s="228">
        <f>IF(TYPE(VLOOKUP(Y2082,Catalogue!$F$2:$J$259,5,0))=16,0,VLOOKUP(Y2082,Catalogue!$F$2:$J$259,5,0))</f>
        <v>0</v>
      </c>
      <c r="AB2082" s="260"/>
      <c r="AC2082" s="260"/>
      <c r="AD2082" s="260"/>
      <c r="AE2082" s="260">
        <f t="shared" si="264"/>
        <v>0</v>
      </c>
      <c r="AF2082" s="228">
        <f t="shared" si="266"/>
        <v>0</v>
      </c>
      <c r="AG2082" s="228">
        <f t="shared" ref="AG2082:AG2145" si="269">X2082*AE2082</f>
        <v>0</v>
      </c>
      <c r="AH2082" s="228">
        <f t="shared" ref="AH2082:AH2145" si="270">AA2082*AE2082</f>
        <v>0</v>
      </c>
      <c r="AI2082" s="232"/>
      <c r="AJ2082" s="227" t="str">
        <f>IF(TYPE(VLOOKUP(AI2082,Catalogue!$F$2:$J$259,3,0))=16," ",VLOOKUP(AI2082,Catalogue!$F$2:$J$259,3,0))</f>
        <v xml:space="preserve"> </v>
      </c>
      <c r="AK2082" s="228">
        <f>IF(TYPE(VLOOKUP(AI2082,Catalogue!$F$2:$J$259,5,0))=16,0,VLOOKUP(AI2082,Catalogue!$F$2:$J$259,5,0))</f>
        <v>0</v>
      </c>
      <c r="AL2082" s="227"/>
      <c r="AM2082" s="228">
        <f t="shared" si="265"/>
        <v>0</v>
      </c>
      <c r="AN2082" s="228"/>
      <c r="AO2082" s="229">
        <f t="shared" ref="AO2082:AO2145" si="271">AM2082+AG2082+AH2082+AF2082+L2082+P2082</f>
        <v>0</v>
      </c>
    </row>
    <row r="2083" spans="1:41" x14ac:dyDescent="0.2">
      <c r="A2083" s="227"/>
      <c r="B2083" s="227"/>
      <c r="C2083" s="227"/>
      <c r="D2083" s="227"/>
      <c r="E2083" s="227"/>
      <c r="F2083" s="227"/>
      <c r="G2083" s="227"/>
      <c r="H2083" s="227"/>
      <c r="I2083" s="227"/>
      <c r="J2083" s="227"/>
      <c r="K2083" s="227"/>
      <c r="L2083" s="228">
        <f>IF(TYPE(VLOOKUP(K2083,Catalogue!$F$2:$J$259,5,0))=16,0,VLOOKUP(K2083,Catalogue!$F$2:$J$259,5,0))</f>
        <v>0</v>
      </c>
      <c r="M2083" s="228"/>
      <c r="N2083" s="228">
        <f t="shared" si="267"/>
        <v>0</v>
      </c>
      <c r="O2083" s="227"/>
      <c r="P2083" s="228">
        <f>IF(TYPE(VLOOKUP(O2083,Catalogue!$F$2:$J$259,5,0))=16,0,VLOOKUP(O2083,Catalogue!$F$2:$J$259,5,0))</f>
        <v>0</v>
      </c>
      <c r="Q2083" s="228"/>
      <c r="R2083" s="228">
        <f t="shared" si="268"/>
        <v>0</v>
      </c>
      <c r="S2083" s="232"/>
      <c r="T2083" s="256" t="str">
        <f>IF(TYPE(VLOOKUP(S2083,Catalogue!$F$2:$J$259,3,0))=16," ",VLOOKUP(S2083,Catalogue!$F$2:$J$259,3,0))</f>
        <v xml:space="preserve"> </v>
      </c>
      <c r="U2083" s="228">
        <f>IF(TYPE(VLOOKUP(S2083,Catalogue!$F$2:$J$259,5,0))=16,0,VLOOKUP(S2083,Catalogue!$F$2:$J$259,5,0))</f>
        <v>0</v>
      </c>
      <c r="V2083" s="232"/>
      <c r="W2083" s="256" t="str">
        <f>IF(TYPE(VLOOKUP(V2083,Catalogue!$F$2:$J$259,3,0))=16," ",VLOOKUP(V2083,Catalogue!$F$2:$J$259,3,0))</f>
        <v xml:space="preserve"> </v>
      </c>
      <c r="X2083" s="228">
        <f>IF(TYPE(VLOOKUP(V2083,Catalogue!$F$2:$J$259,5,0))=16,0,VLOOKUP(V2083,Catalogue!$F$2:$J$259,5,0))</f>
        <v>0</v>
      </c>
      <c r="Y2083" s="232"/>
      <c r="Z2083" s="227" t="str">
        <f>IF(TYPE(VLOOKUP(Y2083,Catalogue!$F$2:$J$259,3,0))=16," ",VLOOKUP(Y2083,Catalogue!$F$2:$J$259,3,0))</f>
        <v xml:space="preserve"> </v>
      </c>
      <c r="AA2083" s="228">
        <f>IF(TYPE(VLOOKUP(Y2083,Catalogue!$F$2:$J$259,5,0))=16,0,VLOOKUP(Y2083,Catalogue!$F$2:$J$259,5,0))</f>
        <v>0</v>
      </c>
      <c r="AB2083" s="260"/>
      <c r="AC2083" s="260"/>
      <c r="AD2083" s="260"/>
      <c r="AE2083" s="260">
        <f t="shared" ref="AE2083:AE2146" si="272">AB2083*AC2083*AD2083</f>
        <v>0</v>
      </c>
      <c r="AF2083" s="228">
        <f t="shared" si="266"/>
        <v>0</v>
      </c>
      <c r="AG2083" s="228">
        <f t="shared" si="269"/>
        <v>0</v>
      </c>
      <c r="AH2083" s="228">
        <f t="shared" si="270"/>
        <v>0</v>
      </c>
      <c r="AI2083" s="232"/>
      <c r="AJ2083" s="227" t="str">
        <f>IF(TYPE(VLOOKUP(AI2083,Catalogue!$F$2:$J$259,3,0))=16," ",VLOOKUP(AI2083,Catalogue!$F$2:$J$259,3,0))</f>
        <v xml:space="preserve"> </v>
      </c>
      <c r="AK2083" s="228">
        <f>IF(TYPE(VLOOKUP(AI2083,Catalogue!$F$2:$J$259,5,0))=16,0,VLOOKUP(AI2083,Catalogue!$F$2:$J$259,5,0))</f>
        <v>0</v>
      </c>
      <c r="AL2083" s="227"/>
      <c r="AM2083" s="228">
        <f t="shared" ref="AM2083:AM2146" si="273">AK2083*AL2083</f>
        <v>0</v>
      </c>
      <c r="AN2083" s="228"/>
      <c r="AO2083" s="229">
        <f t="shared" si="271"/>
        <v>0</v>
      </c>
    </row>
    <row r="2084" spans="1:41" x14ac:dyDescent="0.2">
      <c r="A2084" s="227"/>
      <c r="B2084" s="227"/>
      <c r="C2084" s="227"/>
      <c r="D2084" s="227"/>
      <c r="E2084" s="227"/>
      <c r="F2084" s="227"/>
      <c r="G2084" s="227"/>
      <c r="H2084" s="227"/>
      <c r="I2084" s="227"/>
      <c r="J2084" s="227"/>
      <c r="K2084" s="227"/>
      <c r="L2084" s="228">
        <f>IF(TYPE(VLOOKUP(K2084,Catalogue!$F$2:$J$259,5,0))=16,0,VLOOKUP(K2084,Catalogue!$F$2:$J$259,5,0))</f>
        <v>0</v>
      </c>
      <c r="M2084" s="228"/>
      <c r="N2084" s="228">
        <f t="shared" si="267"/>
        <v>0</v>
      </c>
      <c r="O2084" s="227"/>
      <c r="P2084" s="228">
        <f>IF(TYPE(VLOOKUP(O2084,Catalogue!$F$2:$J$259,5,0))=16,0,VLOOKUP(O2084,Catalogue!$F$2:$J$259,5,0))</f>
        <v>0</v>
      </c>
      <c r="Q2084" s="228"/>
      <c r="R2084" s="228">
        <f t="shared" si="268"/>
        <v>0</v>
      </c>
      <c r="S2084" s="232"/>
      <c r="T2084" s="256" t="str">
        <f>IF(TYPE(VLOOKUP(S2084,Catalogue!$F$2:$J$259,3,0))=16," ",VLOOKUP(S2084,Catalogue!$F$2:$J$259,3,0))</f>
        <v xml:space="preserve"> </v>
      </c>
      <c r="U2084" s="228">
        <f>IF(TYPE(VLOOKUP(S2084,Catalogue!$F$2:$J$259,5,0))=16,0,VLOOKUP(S2084,Catalogue!$F$2:$J$259,5,0))</f>
        <v>0</v>
      </c>
      <c r="V2084" s="232"/>
      <c r="W2084" s="256" t="str">
        <f>IF(TYPE(VLOOKUP(V2084,Catalogue!$F$2:$J$259,3,0))=16," ",VLOOKUP(V2084,Catalogue!$F$2:$J$259,3,0))</f>
        <v xml:space="preserve"> </v>
      </c>
      <c r="X2084" s="228">
        <f>IF(TYPE(VLOOKUP(V2084,Catalogue!$F$2:$J$259,5,0))=16,0,VLOOKUP(V2084,Catalogue!$F$2:$J$259,5,0))</f>
        <v>0</v>
      </c>
      <c r="Y2084" s="232"/>
      <c r="Z2084" s="227" t="str">
        <f>IF(TYPE(VLOOKUP(Y2084,Catalogue!$F$2:$J$259,3,0))=16," ",VLOOKUP(Y2084,Catalogue!$F$2:$J$259,3,0))</f>
        <v xml:space="preserve"> </v>
      </c>
      <c r="AA2084" s="228">
        <f>IF(TYPE(VLOOKUP(Y2084,Catalogue!$F$2:$J$259,5,0))=16,0,VLOOKUP(Y2084,Catalogue!$F$2:$J$259,5,0))</f>
        <v>0</v>
      </c>
      <c r="AB2084" s="260"/>
      <c r="AC2084" s="260"/>
      <c r="AD2084" s="260"/>
      <c r="AE2084" s="260">
        <f t="shared" si="272"/>
        <v>0</v>
      </c>
      <c r="AF2084" s="228">
        <f t="shared" ref="AF2084:AF2147" si="274">AE2084*U2084</f>
        <v>0</v>
      </c>
      <c r="AG2084" s="228">
        <f t="shared" si="269"/>
        <v>0</v>
      </c>
      <c r="AH2084" s="228">
        <f t="shared" si="270"/>
        <v>0</v>
      </c>
      <c r="AI2084" s="232"/>
      <c r="AJ2084" s="227" t="str">
        <f>IF(TYPE(VLOOKUP(AI2084,Catalogue!$F$2:$J$259,3,0))=16," ",VLOOKUP(AI2084,Catalogue!$F$2:$J$259,3,0))</f>
        <v xml:space="preserve"> </v>
      </c>
      <c r="AK2084" s="228">
        <f>IF(TYPE(VLOOKUP(AI2084,Catalogue!$F$2:$J$259,5,0))=16,0,VLOOKUP(AI2084,Catalogue!$F$2:$J$259,5,0))</f>
        <v>0</v>
      </c>
      <c r="AL2084" s="227"/>
      <c r="AM2084" s="228">
        <f t="shared" si="273"/>
        <v>0</v>
      </c>
      <c r="AN2084" s="228"/>
      <c r="AO2084" s="229">
        <f t="shared" si="271"/>
        <v>0</v>
      </c>
    </row>
    <row r="2085" spans="1:41" x14ac:dyDescent="0.2">
      <c r="A2085" s="227"/>
      <c r="B2085" s="227"/>
      <c r="C2085" s="227"/>
      <c r="D2085" s="227"/>
      <c r="E2085" s="227"/>
      <c r="F2085" s="227"/>
      <c r="G2085" s="227"/>
      <c r="H2085" s="227"/>
      <c r="I2085" s="227"/>
      <c r="J2085" s="227"/>
      <c r="K2085" s="227"/>
      <c r="L2085" s="228">
        <f>IF(TYPE(VLOOKUP(K2085,Catalogue!$F$2:$J$259,5,0))=16,0,VLOOKUP(K2085,Catalogue!$F$2:$J$259,5,0))</f>
        <v>0</v>
      </c>
      <c r="M2085" s="228"/>
      <c r="N2085" s="228">
        <f t="shared" si="267"/>
        <v>0</v>
      </c>
      <c r="O2085" s="227"/>
      <c r="P2085" s="228">
        <f>IF(TYPE(VLOOKUP(O2085,Catalogue!$F$2:$J$259,5,0))=16,0,VLOOKUP(O2085,Catalogue!$F$2:$J$259,5,0))</f>
        <v>0</v>
      </c>
      <c r="Q2085" s="228"/>
      <c r="R2085" s="228">
        <f t="shared" si="268"/>
        <v>0</v>
      </c>
      <c r="S2085" s="232"/>
      <c r="T2085" s="256" t="str">
        <f>IF(TYPE(VLOOKUP(S2085,Catalogue!$F$2:$J$259,3,0))=16," ",VLOOKUP(S2085,Catalogue!$F$2:$J$259,3,0))</f>
        <v xml:space="preserve"> </v>
      </c>
      <c r="U2085" s="228">
        <f>IF(TYPE(VLOOKUP(S2085,Catalogue!$F$2:$J$259,5,0))=16,0,VLOOKUP(S2085,Catalogue!$F$2:$J$259,5,0))</f>
        <v>0</v>
      </c>
      <c r="V2085" s="232"/>
      <c r="W2085" s="256" t="str">
        <f>IF(TYPE(VLOOKUP(V2085,Catalogue!$F$2:$J$259,3,0))=16," ",VLOOKUP(V2085,Catalogue!$F$2:$J$259,3,0))</f>
        <v xml:space="preserve"> </v>
      </c>
      <c r="X2085" s="228">
        <f>IF(TYPE(VLOOKUP(V2085,Catalogue!$F$2:$J$259,5,0))=16,0,VLOOKUP(V2085,Catalogue!$F$2:$J$259,5,0))</f>
        <v>0</v>
      </c>
      <c r="Y2085" s="232"/>
      <c r="Z2085" s="227" t="str">
        <f>IF(TYPE(VLOOKUP(Y2085,Catalogue!$F$2:$J$259,3,0))=16," ",VLOOKUP(Y2085,Catalogue!$F$2:$J$259,3,0))</f>
        <v xml:space="preserve"> </v>
      </c>
      <c r="AA2085" s="228">
        <f>IF(TYPE(VLOOKUP(Y2085,Catalogue!$F$2:$J$259,5,0))=16,0,VLOOKUP(Y2085,Catalogue!$F$2:$J$259,5,0))</f>
        <v>0</v>
      </c>
      <c r="AB2085" s="260"/>
      <c r="AC2085" s="260"/>
      <c r="AD2085" s="260"/>
      <c r="AE2085" s="260">
        <f t="shared" si="272"/>
        <v>0</v>
      </c>
      <c r="AF2085" s="228">
        <f t="shared" si="274"/>
        <v>0</v>
      </c>
      <c r="AG2085" s="228">
        <f t="shared" si="269"/>
        <v>0</v>
      </c>
      <c r="AH2085" s="228">
        <f t="shared" si="270"/>
        <v>0</v>
      </c>
      <c r="AI2085" s="232"/>
      <c r="AJ2085" s="227" t="str">
        <f>IF(TYPE(VLOOKUP(AI2085,Catalogue!$F$2:$J$259,3,0))=16," ",VLOOKUP(AI2085,Catalogue!$F$2:$J$259,3,0))</f>
        <v xml:space="preserve"> </v>
      </c>
      <c r="AK2085" s="228">
        <f>IF(TYPE(VLOOKUP(AI2085,Catalogue!$F$2:$J$259,5,0))=16,0,VLOOKUP(AI2085,Catalogue!$F$2:$J$259,5,0))</f>
        <v>0</v>
      </c>
      <c r="AL2085" s="227"/>
      <c r="AM2085" s="228">
        <f t="shared" si="273"/>
        <v>0</v>
      </c>
      <c r="AN2085" s="228"/>
      <c r="AO2085" s="229">
        <f t="shared" si="271"/>
        <v>0</v>
      </c>
    </row>
    <row r="2086" spans="1:41" x14ac:dyDescent="0.2">
      <c r="A2086" s="227"/>
      <c r="B2086" s="227"/>
      <c r="C2086" s="227"/>
      <c r="D2086" s="227"/>
      <c r="E2086" s="227"/>
      <c r="F2086" s="227"/>
      <c r="G2086" s="227"/>
      <c r="H2086" s="227"/>
      <c r="I2086" s="227"/>
      <c r="J2086" s="227"/>
      <c r="K2086" s="227"/>
      <c r="L2086" s="228">
        <f>IF(TYPE(VLOOKUP(K2086,Catalogue!$F$2:$J$259,5,0))=16,0,VLOOKUP(K2086,Catalogue!$F$2:$J$259,5,0))</f>
        <v>0</v>
      </c>
      <c r="M2086" s="228"/>
      <c r="N2086" s="228">
        <f t="shared" si="267"/>
        <v>0</v>
      </c>
      <c r="O2086" s="227"/>
      <c r="P2086" s="228">
        <f>IF(TYPE(VLOOKUP(O2086,Catalogue!$F$2:$J$259,5,0))=16,0,VLOOKUP(O2086,Catalogue!$F$2:$J$259,5,0))</f>
        <v>0</v>
      </c>
      <c r="Q2086" s="228"/>
      <c r="R2086" s="228">
        <f t="shared" si="268"/>
        <v>0</v>
      </c>
      <c r="S2086" s="232"/>
      <c r="T2086" s="256" t="str">
        <f>IF(TYPE(VLOOKUP(S2086,Catalogue!$F$2:$J$259,3,0))=16," ",VLOOKUP(S2086,Catalogue!$F$2:$J$259,3,0))</f>
        <v xml:space="preserve"> </v>
      </c>
      <c r="U2086" s="228">
        <f>IF(TYPE(VLOOKUP(S2086,Catalogue!$F$2:$J$259,5,0))=16,0,VLOOKUP(S2086,Catalogue!$F$2:$J$259,5,0))</f>
        <v>0</v>
      </c>
      <c r="V2086" s="232"/>
      <c r="W2086" s="256" t="str">
        <f>IF(TYPE(VLOOKUP(V2086,Catalogue!$F$2:$J$259,3,0))=16," ",VLOOKUP(V2086,Catalogue!$F$2:$J$259,3,0))</f>
        <v xml:space="preserve"> </v>
      </c>
      <c r="X2086" s="228">
        <f>IF(TYPE(VLOOKUP(V2086,Catalogue!$F$2:$J$259,5,0))=16,0,VLOOKUP(V2086,Catalogue!$F$2:$J$259,5,0))</f>
        <v>0</v>
      </c>
      <c r="Y2086" s="232"/>
      <c r="Z2086" s="227" t="str">
        <f>IF(TYPE(VLOOKUP(Y2086,Catalogue!$F$2:$J$259,3,0))=16," ",VLOOKUP(Y2086,Catalogue!$F$2:$J$259,3,0))</f>
        <v xml:space="preserve"> </v>
      </c>
      <c r="AA2086" s="228">
        <f>IF(TYPE(VLOOKUP(Y2086,Catalogue!$F$2:$J$259,5,0))=16,0,VLOOKUP(Y2086,Catalogue!$F$2:$J$259,5,0))</f>
        <v>0</v>
      </c>
      <c r="AB2086" s="260"/>
      <c r="AC2086" s="260"/>
      <c r="AD2086" s="260"/>
      <c r="AE2086" s="260">
        <f t="shared" si="272"/>
        <v>0</v>
      </c>
      <c r="AF2086" s="228">
        <f t="shared" si="274"/>
        <v>0</v>
      </c>
      <c r="AG2086" s="228">
        <f t="shared" si="269"/>
        <v>0</v>
      </c>
      <c r="AH2086" s="228">
        <f t="shared" si="270"/>
        <v>0</v>
      </c>
      <c r="AI2086" s="232"/>
      <c r="AJ2086" s="227" t="str">
        <f>IF(TYPE(VLOOKUP(AI2086,Catalogue!$F$2:$J$259,3,0))=16," ",VLOOKUP(AI2086,Catalogue!$F$2:$J$259,3,0))</f>
        <v xml:space="preserve"> </v>
      </c>
      <c r="AK2086" s="228">
        <f>IF(TYPE(VLOOKUP(AI2086,Catalogue!$F$2:$J$259,5,0))=16,0,VLOOKUP(AI2086,Catalogue!$F$2:$J$259,5,0))</f>
        <v>0</v>
      </c>
      <c r="AL2086" s="227"/>
      <c r="AM2086" s="228">
        <f t="shared" si="273"/>
        <v>0</v>
      </c>
      <c r="AN2086" s="228"/>
      <c r="AO2086" s="229">
        <f t="shared" si="271"/>
        <v>0</v>
      </c>
    </row>
    <row r="2087" spans="1:41" x14ac:dyDescent="0.2">
      <c r="A2087" s="227"/>
      <c r="B2087" s="227"/>
      <c r="C2087" s="227"/>
      <c r="D2087" s="227"/>
      <c r="E2087" s="227"/>
      <c r="F2087" s="227"/>
      <c r="G2087" s="227"/>
      <c r="H2087" s="227"/>
      <c r="I2087" s="227"/>
      <c r="J2087" s="227"/>
      <c r="K2087" s="227"/>
      <c r="L2087" s="228">
        <f>IF(TYPE(VLOOKUP(K2087,Catalogue!$F$2:$J$259,5,0))=16,0,VLOOKUP(K2087,Catalogue!$F$2:$J$259,5,0))</f>
        <v>0</v>
      </c>
      <c r="M2087" s="228"/>
      <c r="N2087" s="228">
        <f t="shared" si="267"/>
        <v>0</v>
      </c>
      <c r="O2087" s="227"/>
      <c r="P2087" s="228">
        <f>IF(TYPE(VLOOKUP(O2087,Catalogue!$F$2:$J$259,5,0))=16,0,VLOOKUP(O2087,Catalogue!$F$2:$J$259,5,0))</f>
        <v>0</v>
      </c>
      <c r="Q2087" s="228"/>
      <c r="R2087" s="228">
        <f t="shared" si="268"/>
        <v>0</v>
      </c>
      <c r="S2087" s="232"/>
      <c r="T2087" s="256" t="str">
        <f>IF(TYPE(VLOOKUP(S2087,Catalogue!$F$2:$J$259,3,0))=16," ",VLOOKUP(S2087,Catalogue!$F$2:$J$259,3,0))</f>
        <v xml:space="preserve"> </v>
      </c>
      <c r="U2087" s="228">
        <f>IF(TYPE(VLOOKUP(S2087,Catalogue!$F$2:$J$259,5,0))=16,0,VLOOKUP(S2087,Catalogue!$F$2:$J$259,5,0))</f>
        <v>0</v>
      </c>
      <c r="V2087" s="232"/>
      <c r="W2087" s="256" t="str">
        <f>IF(TYPE(VLOOKUP(V2087,Catalogue!$F$2:$J$259,3,0))=16," ",VLOOKUP(V2087,Catalogue!$F$2:$J$259,3,0))</f>
        <v xml:space="preserve"> </v>
      </c>
      <c r="X2087" s="228">
        <f>IF(TYPE(VLOOKUP(V2087,Catalogue!$F$2:$J$259,5,0))=16,0,VLOOKUP(V2087,Catalogue!$F$2:$J$259,5,0))</f>
        <v>0</v>
      </c>
      <c r="Y2087" s="232"/>
      <c r="Z2087" s="227" t="str">
        <f>IF(TYPE(VLOOKUP(Y2087,Catalogue!$F$2:$J$259,3,0))=16," ",VLOOKUP(Y2087,Catalogue!$F$2:$J$259,3,0))</f>
        <v xml:space="preserve"> </v>
      </c>
      <c r="AA2087" s="228">
        <f>IF(TYPE(VLOOKUP(Y2087,Catalogue!$F$2:$J$259,5,0))=16,0,VLOOKUP(Y2087,Catalogue!$F$2:$J$259,5,0))</f>
        <v>0</v>
      </c>
      <c r="AB2087" s="260"/>
      <c r="AC2087" s="260"/>
      <c r="AD2087" s="260"/>
      <c r="AE2087" s="260">
        <f t="shared" si="272"/>
        <v>0</v>
      </c>
      <c r="AF2087" s="228">
        <f t="shared" si="274"/>
        <v>0</v>
      </c>
      <c r="AG2087" s="228">
        <f t="shared" si="269"/>
        <v>0</v>
      </c>
      <c r="AH2087" s="228">
        <f t="shared" si="270"/>
        <v>0</v>
      </c>
      <c r="AI2087" s="232"/>
      <c r="AJ2087" s="227" t="str">
        <f>IF(TYPE(VLOOKUP(AI2087,Catalogue!$F$2:$J$259,3,0))=16," ",VLOOKUP(AI2087,Catalogue!$F$2:$J$259,3,0))</f>
        <v xml:space="preserve"> </v>
      </c>
      <c r="AK2087" s="228">
        <f>IF(TYPE(VLOOKUP(AI2087,Catalogue!$F$2:$J$259,5,0))=16,0,VLOOKUP(AI2087,Catalogue!$F$2:$J$259,5,0))</f>
        <v>0</v>
      </c>
      <c r="AL2087" s="227"/>
      <c r="AM2087" s="228">
        <f t="shared" si="273"/>
        <v>0</v>
      </c>
      <c r="AN2087" s="228"/>
      <c r="AO2087" s="229">
        <f t="shared" si="271"/>
        <v>0</v>
      </c>
    </row>
    <row r="2088" spans="1:41" x14ac:dyDescent="0.2">
      <c r="A2088" s="227"/>
      <c r="B2088" s="227"/>
      <c r="C2088" s="227"/>
      <c r="D2088" s="227"/>
      <c r="E2088" s="227"/>
      <c r="F2088" s="227"/>
      <c r="G2088" s="227"/>
      <c r="H2088" s="227"/>
      <c r="I2088" s="227"/>
      <c r="J2088" s="227"/>
      <c r="K2088" s="227"/>
      <c r="L2088" s="228">
        <f>IF(TYPE(VLOOKUP(K2088,Catalogue!$F$2:$J$259,5,0))=16,0,VLOOKUP(K2088,Catalogue!$F$2:$J$259,5,0))</f>
        <v>0</v>
      </c>
      <c r="M2088" s="228"/>
      <c r="N2088" s="228">
        <f t="shared" si="267"/>
        <v>0</v>
      </c>
      <c r="O2088" s="227"/>
      <c r="P2088" s="228">
        <f>IF(TYPE(VLOOKUP(O2088,Catalogue!$F$2:$J$259,5,0))=16,0,VLOOKUP(O2088,Catalogue!$F$2:$J$259,5,0))</f>
        <v>0</v>
      </c>
      <c r="Q2088" s="228"/>
      <c r="R2088" s="228">
        <f t="shared" si="268"/>
        <v>0</v>
      </c>
      <c r="S2088" s="232"/>
      <c r="T2088" s="256" t="str">
        <f>IF(TYPE(VLOOKUP(S2088,Catalogue!$F$2:$J$259,3,0))=16," ",VLOOKUP(S2088,Catalogue!$F$2:$J$259,3,0))</f>
        <v xml:space="preserve"> </v>
      </c>
      <c r="U2088" s="228">
        <f>IF(TYPE(VLOOKUP(S2088,Catalogue!$F$2:$J$259,5,0))=16,0,VLOOKUP(S2088,Catalogue!$F$2:$J$259,5,0))</f>
        <v>0</v>
      </c>
      <c r="V2088" s="232"/>
      <c r="W2088" s="256" t="str">
        <f>IF(TYPE(VLOOKUP(V2088,Catalogue!$F$2:$J$259,3,0))=16," ",VLOOKUP(V2088,Catalogue!$F$2:$J$259,3,0))</f>
        <v xml:space="preserve"> </v>
      </c>
      <c r="X2088" s="228">
        <f>IF(TYPE(VLOOKUP(V2088,Catalogue!$F$2:$J$259,5,0))=16,0,VLOOKUP(V2088,Catalogue!$F$2:$J$259,5,0))</f>
        <v>0</v>
      </c>
      <c r="Y2088" s="232"/>
      <c r="Z2088" s="227" t="str">
        <f>IF(TYPE(VLOOKUP(Y2088,Catalogue!$F$2:$J$259,3,0))=16," ",VLOOKUP(Y2088,Catalogue!$F$2:$J$259,3,0))</f>
        <v xml:space="preserve"> </v>
      </c>
      <c r="AA2088" s="228">
        <f>IF(TYPE(VLOOKUP(Y2088,Catalogue!$F$2:$J$259,5,0))=16,0,VLOOKUP(Y2088,Catalogue!$F$2:$J$259,5,0))</f>
        <v>0</v>
      </c>
      <c r="AB2088" s="260"/>
      <c r="AC2088" s="260"/>
      <c r="AD2088" s="260"/>
      <c r="AE2088" s="260">
        <f t="shared" si="272"/>
        <v>0</v>
      </c>
      <c r="AF2088" s="228">
        <f t="shared" si="274"/>
        <v>0</v>
      </c>
      <c r="AG2088" s="228">
        <f t="shared" si="269"/>
        <v>0</v>
      </c>
      <c r="AH2088" s="228">
        <f t="shared" si="270"/>
        <v>0</v>
      </c>
      <c r="AI2088" s="232"/>
      <c r="AJ2088" s="227" t="str">
        <f>IF(TYPE(VLOOKUP(AI2088,Catalogue!$F$2:$J$259,3,0))=16," ",VLOOKUP(AI2088,Catalogue!$F$2:$J$259,3,0))</f>
        <v xml:space="preserve"> </v>
      </c>
      <c r="AK2088" s="228">
        <f>IF(TYPE(VLOOKUP(AI2088,Catalogue!$F$2:$J$259,5,0))=16,0,VLOOKUP(AI2088,Catalogue!$F$2:$J$259,5,0))</f>
        <v>0</v>
      </c>
      <c r="AL2088" s="227"/>
      <c r="AM2088" s="228">
        <f t="shared" si="273"/>
        <v>0</v>
      </c>
      <c r="AN2088" s="228"/>
      <c r="AO2088" s="229">
        <f t="shared" si="271"/>
        <v>0</v>
      </c>
    </row>
    <row r="2089" spans="1:41" x14ac:dyDescent="0.2">
      <c r="A2089" s="227"/>
      <c r="B2089" s="227"/>
      <c r="C2089" s="227"/>
      <c r="D2089" s="227"/>
      <c r="E2089" s="227"/>
      <c r="F2089" s="227"/>
      <c r="G2089" s="227"/>
      <c r="H2089" s="227"/>
      <c r="I2089" s="227"/>
      <c r="J2089" s="227"/>
      <c r="K2089" s="227"/>
      <c r="L2089" s="228">
        <f>IF(TYPE(VLOOKUP(K2089,Catalogue!$F$2:$J$259,5,0))=16,0,VLOOKUP(K2089,Catalogue!$F$2:$J$259,5,0))</f>
        <v>0</v>
      </c>
      <c r="M2089" s="228"/>
      <c r="N2089" s="228">
        <f t="shared" si="267"/>
        <v>0</v>
      </c>
      <c r="O2089" s="227"/>
      <c r="P2089" s="228">
        <f>IF(TYPE(VLOOKUP(O2089,Catalogue!$F$2:$J$259,5,0))=16,0,VLOOKUP(O2089,Catalogue!$F$2:$J$259,5,0))</f>
        <v>0</v>
      </c>
      <c r="Q2089" s="228"/>
      <c r="R2089" s="228">
        <f t="shared" si="268"/>
        <v>0</v>
      </c>
      <c r="S2089" s="232"/>
      <c r="T2089" s="256" t="str">
        <f>IF(TYPE(VLOOKUP(S2089,Catalogue!$F$2:$J$259,3,0))=16," ",VLOOKUP(S2089,Catalogue!$F$2:$J$259,3,0))</f>
        <v xml:space="preserve"> </v>
      </c>
      <c r="U2089" s="228">
        <f>IF(TYPE(VLOOKUP(S2089,Catalogue!$F$2:$J$259,5,0))=16,0,VLOOKUP(S2089,Catalogue!$F$2:$J$259,5,0))</f>
        <v>0</v>
      </c>
      <c r="V2089" s="232"/>
      <c r="W2089" s="256" t="str">
        <f>IF(TYPE(VLOOKUP(V2089,Catalogue!$F$2:$J$259,3,0))=16," ",VLOOKUP(V2089,Catalogue!$F$2:$J$259,3,0))</f>
        <v xml:space="preserve"> </v>
      </c>
      <c r="X2089" s="228">
        <f>IF(TYPE(VLOOKUP(V2089,Catalogue!$F$2:$J$259,5,0))=16,0,VLOOKUP(V2089,Catalogue!$F$2:$J$259,5,0))</f>
        <v>0</v>
      </c>
      <c r="Y2089" s="232"/>
      <c r="Z2089" s="227" t="str">
        <f>IF(TYPE(VLOOKUP(Y2089,Catalogue!$F$2:$J$259,3,0))=16," ",VLOOKUP(Y2089,Catalogue!$F$2:$J$259,3,0))</f>
        <v xml:space="preserve"> </v>
      </c>
      <c r="AA2089" s="228">
        <f>IF(TYPE(VLOOKUP(Y2089,Catalogue!$F$2:$J$259,5,0))=16,0,VLOOKUP(Y2089,Catalogue!$F$2:$J$259,5,0))</f>
        <v>0</v>
      </c>
      <c r="AB2089" s="260"/>
      <c r="AC2089" s="260"/>
      <c r="AD2089" s="260"/>
      <c r="AE2089" s="260">
        <f t="shared" si="272"/>
        <v>0</v>
      </c>
      <c r="AF2089" s="228">
        <f t="shared" si="274"/>
        <v>0</v>
      </c>
      <c r="AG2089" s="228">
        <f t="shared" si="269"/>
        <v>0</v>
      </c>
      <c r="AH2089" s="228">
        <f t="shared" si="270"/>
        <v>0</v>
      </c>
      <c r="AI2089" s="232"/>
      <c r="AJ2089" s="227" t="str">
        <f>IF(TYPE(VLOOKUP(AI2089,Catalogue!$F$2:$J$259,3,0))=16," ",VLOOKUP(AI2089,Catalogue!$F$2:$J$259,3,0))</f>
        <v xml:space="preserve"> </v>
      </c>
      <c r="AK2089" s="228">
        <f>IF(TYPE(VLOOKUP(AI2089,Catalogue!$F$2:$J$259,5,0))=16,0,VLOOKUP(AI2089,Catalogue!$F$2:$J$259,5,0))</f>
        <v>0</v>
      </c>
      <c r="AL2089" s="227"/>
      <c r="AM2089" s="228">
        <f t="shared" si="273"/>
        <v>0</v>
      </c>
      <c r="AN2089" s="228"/>
      <c r="AO2089" s="229">
        <f t="shared" si="271"/>
        <v>0</v>
      </c>
    </row>
    <row r="2090" spans="1:41" x14ac:dyDescent="0.2">
      <c r="A2090" s="227"/>
      <c r="B2090" s="227"/>
      <c r="C2090" s="227"/>
      <c r="D2090" s="227"/>
      <c r="E2090" s="227"/>
      <c r="F2090" s="227"/>
      <c r="G2090" s="227"/>
      <c r="H2090" s="227"/>
      <c r="I2090" s="227"/>
      <c r="J2090" s="227"/>
      <c r="K2090" s="227"/>
      <c r="L2090" s="228">
        <f>IF(TYPE(VLOOKUP(K2090,Catalogue!$F$2:$J$259,5,0))=16,0,VLOOKUP(K2090,Catalogue!$F$2:$J$259,5,0))</f>
        <v>0</v>
      </c>
      <c r="M2090" s="228"/>
      <c r="N2090" s="228">
        <f t="shared" si="267"/>
        <v>0</v>
      </c>
      <c r="O2090" s="227"/>
      <c r="P2090" s="228">
        <f>IF(TYPE(VLOOKUP(O2090,Catalogue!$F$2:$J$259,5,0))=16,0,VLOOKUP(O2090,Catalogue!$F$2:$J$259,5,0))</f>
        <v>0</v>
      </c>
      <c r="Q2090" s="228"/>
      <c r="R2090" s="228">
        <f t="shared" si="268"/>
        <v>0</v>
      </c>
      <c r="S2090" s="232"/>
      <c r="T2090" s="256" t="str">
        <f>IF(TYPE(VLOOKUP(S2090,Catalogue!$F$2:$J$259,3,0))=16," ",VLOOKUP(S2090,Catalogue!$F$2:$J$259,3,0))</f>
        <v xml:space="preserve"> </v>
      </c>
      <c r="U2090" s="228">
        <f>IF(TYPE(VLOOKUP(S2090,Catalogue!$F$2:$J$259,5,0))=16,0,VLOOKUP(S2090,Catalogue!$F$2:$J$259,5,0))</f>
        <v>0</v>
      </c>
      <c r="V2090" s="232"/>
      <c r="W2090" s="256" t="str">
        <f>IF(TYPE(VLOOKUP(V2090,Catalogue!$F$2:$J$259,3,0))=16," ",VLOOKUP(V2090,Catalogue!$F$2:$J$259,3,0))</f>
        <v xml:space="preserve"> </v>
      </c>
      <c r="X2090" s="228">
        <f>IF(TYPE(VLOOKUP(V2090,Catalogue!$F$2:$J$259,5,0))=16,0,VLOOKUP(V2090,Catalogue!$F$2:$J$259,5,0))</f>
        <v>0</v>
      </c>
      <c r="Y2090" s="232"/>
      <c r="Z2090" s="227" t="str">
        <f>IF(TYPE(VLOOKUP(Y2090,Catalogue!$F$2:$J$259,3,0))=16," ",VLOOKUP(Y2090,Catalogue!$F$2:$J$259,3,0))</f>
        <v xml:space="preserve"> </v>
      </c>
      <c r="AA2090" s="228">
        <f>IF(TYPE(VLOOKUP(Y2090,Catalogue!$F$2:$J$259,5,0))=16,0,VLOOKUP(Y2090,Catalogue!$F$2:$J$259,5,0))</f>
        <v>0</v>
      </c>
      <c r="AB2090" s="260"/>
      <c r="AC2090" s="260"/>
      <c r="AD2090" s="260"/>
      <c r="AE2090" s="260">
        <f t="shared" si="272"/>
        <v>0</v>
      </c>
      <c r="AF2090" s="228">
        <f t="shared" si="274"/>
        <v>0</v>
      </c>
      <c r="AG2090" s="228">
        <f t="shared" si="269"/>
        <v>0</v>
      </c>
      <c r="AH2090" s="228">
        <f t="shared" si="270"/>
        <v>0</v>
      </c>
      <c r="AI2090" s="232"/>
      <c r="AJ2090" s="227" t="str">
        <f>IF(TYPE(VLOOKUP(AI2090,Catalogue!$F$2:$J$259,3,0))=16," ",VLOOKUP(AI2090,Catalogue!$F$2:$J$259,3,0))</f>
        <v xml:space="preserve"> </v>
      </c>
      <c r="AK2090" s="228">
        <f>IF(TYPE(VLOOKUP(AI2090,Catalogue!$F$2:$J$259,5,0))=16,0,VLOOKUP(AI2090,Catalogue!$F$2:$J$259,5,0))</f>
        <v>0</v>
      </c>
      <c r="AL2090" s="227"/>
      <c r="AM2090" s="228">
        <f t="shared" si="273"/>
        <v>0</v>
      </c>
      <c r="AN2090" s="228"/>
      <c r="AO2090" s="229">
        <f t="shared" si="271"/>
        <v>0</v>
      </c>
    </row>
    <row r="2091" spans="1:41" x14ac:dyDescent="0.2">
      <c r="A2091" s="227"/>
      <c r="B2091" s="227"/>
      <c r="C2091" s="227"/>
      <c r="D2091" s="227"/>
      <c r="E2091" s="227"/>
      <c r="F2091" s="227"/>
      <c r="G2091" s="227"/>
      <c r="H2091" s="227"/>
      <c r="I2091" s="227"/>
      <c r="J2091" s="227"/>
      <c r="K2091" s="227"/>
      <c r="L2091" s="228">
        <f>IF(TYPE(VLOOKUP(K2091,Catalogue!$F$2:$J$259,5,0))=16,0,VLOOKUP(K2091,Catalogue!$F$2:$J$259,5,0))</f>
        <v>0</v>
      </c>
      <c r="M2091" s="228"/>
      <c r="N2091" s="228">
        <f t="shared" si="267"/>
        <v>0</v>
      </c>
      <c r="O2091" s="227"/>
      <c r="P2091" s="228">
        <f>IF(TYPE(VLOOKUP(O2091,Catalogue!$F$2:$J$259,5,0))=16,0,VLOOKUP(O2091,Catalogue!$F$2:$J$259,5,0))</f>
        <v>0</v>
      </c>
      <c r="Q2091" s="228"/>
      <c r="R2091" s="228">
        <f t="shared" si="268"/>
        <v>0</v>
      </c>
      <c r="S2091" s="232"/>
      <c r="T2091" s="256" t="str">
        <f>IF(TYPE(VLOOKUP(S2091,Catalogue!$F$2:$J$259,3,0))=16," ",VLOOKUP(S2091,Catalogue!$F$2:$J$259,3,0))</f>
        <v xml:space="preserve"> </v>
      </c>
      <c r="U2091" s="228">
        <f>IF(TYPE(VLOOKUP(S2091,Catalogue!$F$2:$J$259,5,0))=16,0,VLOOKUP(S2091,Catalogue!$F$2:$J$259,5,0))</f>
        <v>0</v>
      </c>
      <c r="V2091" s="232"/>
      <c r="W2091" s="256" t="str">
        <f>IF(TYPE(VLOOKUP(V2091,Catalogue!$F$2:$J$259,3,0))=16," ",VLOOKUP(V2091,Catalogue!$F$2:$J$259,3,0))</f>
        <v xml:space="preserve"> </v>
      </c>
      <c r="X2091" s="228">
        <f>IF(TYPE(VLOOKUP(V2091,Catalogue!$F$2:$J$259,5,0))=16,0,VLOOKUP(V2091,Catalogue!$F$2:$J$259,5,0))</f>
        <v>0</v>
      </c>
      <c r="Y2091" s="232"/>
      <c r="Z2091" s="227" t="str">
        <f>IF(TYPE(VLOOKUP(Y2091,Catalogue!$F$2:$J$259,3,0))=16," ",VLOOKUP(Y2091,Catalogue!$F$2:$J$259,3,0))</f>
        <v xml:space="preserve"> </v>
      </c>
      <c r="AA2091" s="228">
        <f>IF(TYPE(VLOOKUP(Y2091,Catalogue!$F$2:$J$259,5,0))=16,0,VLOOKUP(Y2091,Catalogue!$F$2:$J$259,5,0))</f>
        <v>0</v>
      </c>
      <c r="AB2091" s="260"/>
      <c r="AC2091" s="260"/>
      <c r="AD2091" s="260"/>
      <c r="AE2091" s="260">
        <f t="shared" si="272"/>
        <v>0</v>
      </c>
      <c r="AF2091" s="228">
        <f t="shared" si="274"/>
        <v>0</v>
      </c>
      <c r="AG2091" s="228">
        <f t="shared" si="269"/>
        <v>0</v>
      </c>
      <c r="AH2091" s="228">
        <f t="shared" si="270"/>
        <v>0</v>
      </c>
      <c r="AI2091" s="232"/>
      <c r="AJ2091" s="227" t="str">
        <f>IF(TYPE(VLOOKUP(AI2091,Catalogue!$F$2:$J$259,3,0))=16," ",VLOOKUP(AI2091,Catalogue!$F$2:$J$259,3,0))</f>
        <v xml:space="preserve"> </v>
      </c>
      <c r="AK2091" s="228">
        <f>IF(TYPE(VLOOKUP(AI2091,Catalogue!$F$2:$J$259,5,0))=16,0,VLOOKUP(AI2091,Catalogue!$F$2:$J$259,5,0))</f>
        <v>0</v>
      </c>
      <c r="AL2091" s="227"/>
      <c r="AM2091" s="228">
        <f t="shared" si="273"/>
        <v>0</v>
      </c>
      <c r="AN2091" s="228"/>
      <c r="AO2091" s="229">
        <f t="shared" si="271"/>
        <v>0</v>
      </c>
    </row>
    <row r="2092" spans="1:41" x14ac:dyDescent="0.2">
      <c r="A2092" s="227"/>
      <c r="B2092" s="227"/>
      <c r="C2092" s="227"/>
      <c r="D2092" s="227"/>
      <c r="E2092" s="227"/>
      <c r="F2092" s="227"/>
      <c r="G2092" s="227"/>
      <c r="H2092" s="227"/>
      <c r="I2092" s="227"/>
      <c r="J2092" s="227"/>
      <c r="K2092" s="227"/>
      <c r="L2092" s="228">
        <f>IF(TYPE(VLOOKUP(K2092,Catalogue!$F$2:$J$259,5,0))=16,0,VLOOKUP(K2092,Catalogue!$F$2:$J$259,5,0))</f>
        <v>0</v>
      </c>
      <c r="M2092" s="228"/>
      <c r="N2092" s="228">
        <f t="shared" si="267"/>
        <v>0</v>
      </c>
      <c r="O2092" s="227"/>
      <c r="P2092" s="228">
        <f>IF(TYPE(VLOOKUP(O2092,Catalogue!$F$2:$J$259,5,0))=16,0,VLOOKUP(O2092,Catalogue!$F$2:$J$259,5,0))</f>
        <v>0</v>
      </c>
      <c r="Q2092" s="228"/>
      <c r="R2092" s="228">
        <f t="shared" si="268"/>
        <v>0</v>
      </c>
      <c r="S2092" s="232"/>
      <c r="T2092" s="256" t="str">
        <f>IF(TYPE(VLOOKUP(S2092,Catalogue!$F$2:$J$259,3,0))=16," ",VLOOKUP(S2092,Catalogue!$F$2:$J$259,3,0))</f>
        <v xml:space="preserve"> </v>
      </c>
      <c r="U2092" s="228">
        <f>IF(TYPE(VLOOKUP(S2092,Catalogue!$F$2:$J$259,5,0))=16,0,VLOOKUP(S2092,Catalogue!$F$2:$J$259,5,0))</f>
        <v>0</v>
      </c>
      <c r="V2092" s="232"/>
      <c r="W2092" s="256" t="str">
        <f>IF(TYPE(VLOOKUP(V2092,Catalogue!$F$2:$J$259,3,0))=16," ",VLOOKUP(V2092,Catalogue!$F$2:$J$259,3,0))</f>
        <v xml:space="preserve"> </v>
      </c>
      <c r="X2092" s="228">
        <f>IF(TYPE(VLOOKUP(V2092,Catalogue!$F$2:$J$259,5,0))=16,0,VLOOKUP(V2092,Catalogue!$F$2:$J$259,5,0))</f>
        <v>0</v>
      </c>
      <c r="Y2092" s="232"/>
      <c r="Z2092" s="227" t="str">
        <f>IF(TYPE(VLOOKUP(Y2092,Catalogue!$F$2:$J$259,3,0))=16," ",VLOOKUP(Y2092,Catalogue!$F$2:$J$259,3,0))</f>
        <v xml:space="preserve"> </v>
      </c>
      <c r="AA2092" s="228">
        <f>IF(TYPE(VLOOKUP(Y2092,Catalogue!$F$2:$J$259,5,0))=16,0,VLOOKUP(Y2092,Catalogue!$F$2:$J$259,5,0))</f>
        <v>0</v>
      </c>
      <c r="AB2092" s="260"/>
      <c r="AC2092" s="260"/>
      <c r="AD2092" s="260"/>
      <c r="AE2092" s="260">
        <f t="shared" si="272"/>
        <v>0</v>
      </c>
      <c r="AF2092" s="228">
        <f t="shared" si="274"/>
        <v>0</v>
      </c>
      <c r="AG2092" s="228">
        <f t="shared" si="269"/>
        <v>0</v>
      </c>
      <c r="AH2092" s="228">
        <f t="shared" si="270"/>
        <v>0</v>
      </c>
      <c r="AI2092" s="232"/>
      <c r="AJ2092" s="227" t="str">
        <f>IF(TYPE(VLOOKUP(AI2092,Catalogue!$F$2:$J$259,3,0))=16," ",VLOOKUP(AI2092,Catalogue!$F$2:$J$259,3,0))</f>
        <v xml:space="preserve"> </v>
      </c>
      <c r="AK2092" s="228">
        <f>IF(TYPE(VLOOKUP(AI2092,Catalogue!$F$2:$J$259,5,0))=16,0,VLOOKUP(AI2092,Catalogue!$F$2:$J$259,5,0))</f>
        <v>0</v>
      </c>
      <c r="AL2092" s="227"/>
      <c r="AM2092" s="228">
        <f t="shared" si="273"/>
        <v>0</v>
      </c>
      <c r="AN2092" s="228"/>
      <c r="AO2092" s="229">
        <f t="shared" si="271"/>
        <v>0</v>
      </c>
    </row>
    <row r="2093" spans="1:41" x14ac:dyDescent="0.2">
      <c r="A2093" s="227"/>
      <c r="B2093" s="227"/>
      <c r="C2093" s="227"/>
      <c r="D2093" s="227"/>
      <c r="E2093" s="227"/>
      <c r="F2093" s="227"/>
      <c r="G2093" s="227"/>
      <c r="H2093" s="227"/>
      <c r="I2093" s="227"/>
      <c r="J2093" s="227"/>
      <c r="K2093" s="227"/>
      <c r="L2093" s="228">
        <f>IF(TYPE(VLOOKUP(K2093,Catalogue!$F$2:$J$259,5,0))=16,0,VLOOKUP(K2093,Catalogue!$F$2:$J$259,5,0))</f>
        <v>0</v>
      </c>
      <c r="M2093" s="228"/>
      <c r="N2093" s="228">
        <f t="shared" si="267"/>
        <v>0</v>
      </c>
      <c r="O2093" s="227"/>
      <c r="P2093" s="228">
        <f>IF(TYPE(VLOOKUP(O2093,Catalogue!$F$2:$J$259,5,0))=16,0,VLOOKUP(O2093,Catalogue!$F$2:$J$259,5,0))</f>
        <v>0</v>
      </c>
      <c r="Q2093" s="228"/>
      <c r="R2093" s="228">
        <f t="shared" si="268"/>
        <v>0</v>
      </c>
      <c r="S2093" s="232"/>
      <c r="T2093" s="256" t="str">
        <f>IF(TYPE(VLOOKUP(S2093,Catalogue!$F$2:$J$259,3,0))=16," ",VLOOKUP(S2093,Catalogue!$F$2:$J$259,3,0))</f>
        <v xml:space="preserve"> </v>
      </c>
      <c r="U2093" s="228">
        <f>IF(TYPE(VLOOKUP(S2093,Catalogue!$F$2:$J$259,5,0))=16,0,VLOOKUP(S2093,Catalogue!$F$2:$J$259,5,0))</f>
        <v>0</v>
      </c>
      <c r="V2093" s="232"/>
      <c r="W2093" s="256" t="str">
        <f>IF(TYPE(VLOOKUP(V2093,Catalogue!$F$2:$J$259,3,0))=16," ",VLOOKUP(V2093,Catalogue!$F$2:$J$259,3,0))</f>
        <v xml:space="preserve"> </v>
      </c>
      <c r="X2093" s="228">
        <f>IF(TYPE(VLOOKUP(V2093,Catalogue!$F$2:$J$259,5,0))=16,0,VLOOKUP(V2093,Catalogue!$F$2:$J$259,5,0))</f>
        <v>0</v>
      </c>
      <c r="Y2093" s="232"/>
      <c r="Z2093" s="227" t="str">
        <f>IF(TYPE(VLOOKUP(Y2093,Catalogue!$F$2:$J$259,3,0))=16," ",VLOOKUP(Y2093,Catalogue!$F$2:$J$259,3,0))</f>
        <v xml:space="preserve"> </v>
      </c>
      <c r="AA2093" s="228">
        <f>IF(TYPE(VLOOKUP(Y2093,Catalogue!$F$2:$J$259,5,0))=16,0,VLOOKUP(Y2093,Catalogue!$F$2:$J$259,5,0))</f>
        <v>0</v>
      </c>
      <c r="AB2093" s="260"/>
      <c r="AC2093" s="260"/>
      <c r="AD2093" s="260"/>
      <c r="AE2093" s="260">
        <f t="shared" si="272"/>
        <v>0</v>
      </c>
      <c r="AF2093" s="228">
        <f t="shared" si="274"/>
        <v>0</v>
      </c>
      <c r="AG2093" s="228">
        <f t="shared" si="269"/>
        <v>0</v>
      </c>
      <c r="AH2093" s="228">
        <f t="shared" si="270"/>
        <v>0</v>
      </c>
      <c r="AI2093" s="232"/>
      <c r="AJ2093" s="227" t="str">
        <f>IF(TYPE(VLOOKUP(AI2093,Catalogue!$F$2:$J$259,3,0))=16," ",VLOOKUP(AI2093,Catalogue!$F$2:$J$259,3,0))</f>
        <v xml:space="preserve"> </v>
      </c>
      <c r="AK2093" s="228">
        <f>IF(TYPE(VLOOKUP(AI2093,Catalogue!$F$2:$J$259,5,0))=16,0,VLOOKUP(AI2093,Catalogue!$F$2:$J$259,5,0))</f>
        <v>0</v>
      </c>
      <c r="AL2093" s="227"/>
      <c r="AM2093" s="228">
        <f t="shared" si="273"/>
        <v>0</v>
      </c>
      <c r="AN2093" s="228"/>
      <c r="AO2093" s="229">
        <f t="shared" si="271"/>
        <v>0</v>
      </c>
    </row>
    <row r="2094" spans="1:41" x14ac:dyDescent="0.2">
      <c r="A2094" s="227"/>
      <c r="B2094" s="227"/>
      <c r="C2094" s="227"/>
      <c r="D2094" s="227"/>
      <c r="E2094" s="227"/>
      <c r="F2094" s="227"/>
      <c r="G2094" s="227"/>
      <c r="H2094" s="227"/>
      <c r="I2094" s="227"/>
      <c r="J2094" s="227"/>
      <c r="K2094" s="227"/>
      <c r="L2094" s="228">
        <f>IF(TYPE(VLOOKUP(K2094,Catalogue!$F$2:$J$259,5,0))=16,0,VLOOKUP(K2094,Catalogue!$F$2:$J$259,5,0))</f>
        <v>0</v>
      </c>
      <c r="M2094" s="228"/>
      <c r="N2094" s="228">
        <f t="shared" si="267"/>
        <v>0</v>
      </c>
      <c r="O2094" s="227"/>
      <c r="P2094" s="228">
        <f>IF(TYPE(VLOOKUP(O2094,Catalogue!$F$2:$J$259,5,0))=16,0,VLOOKUP(O2094,Catalogue!$F$2:$J$259,5,0))</f>
        <v>0</v>
      </c>
      <c r="Q2094" s="228"/>
      <c r="R2094" s="228">
        <f t="shared" si="268"/>
        <v>0</v>
      </c>
      <c r="S2094" s="232"/>
      <c r="T2094" s="256" t="str">
        <f>IF(TYPE(VLOOKUP(S2094,Catalogue!$F$2:$J$259,3,0))=16," ",VLOOKUP(S2094,Catalogue!$F$2:$J$259,3,0))</f>
        <v xml:space="preserve"> </v>
      </c>
      <c r="U2094" s="228">
        <f>IF(TYPE(VLOOKUP(S2094,Catalogue!$F$2:$J$259,5,0))=16,0,VLOOKUP(S2094,Catalogue!$F$2:$J$259,5,0))</f>
        <v>0</v>
      </c>
      <c r="V2094" s="232"/>
      <c r="W2094" s="256" t="str">
        <f>IF(TYPE(VLOOKUP(V2094,Catalogue!$F$2:$J$259,3,0))=16," ",VLOOKUP(V2094,Catalogue!$F$2:$J$259,3,0))</f>
        <v xml:space="preserve"> </v>
      </c>
      <c r="X2094" s="228">
        <f>IF(TYPE(VLOOKUP(V2094,Catalogue!$F$2:$J$259,5,0))=16,0,VLOOKUP(V2094,Catalogue!$F$2:$J$259,5,0))</f>
        <v>0</v>
      </c>
      <c r="Y2094" s="232"/>
      <c r="Z2094" s="227" t="str">
        <f>IF(TYPE(VLOOKUP(Y2094,Catalogue!$F$2:$J$259,3,0))=16," ",VLOOKUP(Y2094,Catalogue!$F$2:$J$259,3,0))</f>
        <v xml:space="preserve"> </v>
      </c>
      <c r="AA2094" s="228">
        <f>IF(TYPE(VLOOKUP(Y2094,Catalogue!$F$2:$J$259,5,0))=16,0,VLOOKUP(Y2094,Catalogue!$F$2:$J$259,5,0))</f>
        <v>0</v>
      </c>
      <c r="AB2094" s="260"/>
      <c r="AC2094" s="260"/>
      <c r="AD2094" s="260"/>
      <c r="AE2094" s="260">
        <f t="shared" si="272"/>
        <v>0</v>
      </c>
      <c r="AF2094" s="228">
        <f t="shared" si="274"/>
        <v>0</v>
      </c>
      <c r="AG2094" s="228">
        <f t="shared" si="269"/>
        <v>0</v>
      </c>
      <c r="AH2094" s="228">
        <f t="shared" si="270"/>
        <v>0</v>
      </c>
      <c r="AI2094" s="232"/>
      <c r="AJ2094" s="227" t="str">
        <f>IF(TYPE(VLOOKUP(AI2094,Catalogue!$F$2:$J$259,3,0))=16," ",VLOOKUP(AI2094,Catalogue!$F$2:$J$259,3,0))</f>
        <v xml:space="preserve"> </v>
      </c>
      <c r="AK2094" s="228">
        <f>IF(TYPE(VLOOKUP(AI2094,Catalogue!$F$2:$J$259,5,0))=16,0,VLOOKUP(AI2094,Catalogue!$F$2:$J$259,5,0))</f>
        <v>0</v>
      </c>
      <c r="AL2094" s="227"/>
      <c r="AM2094" s="228">
        <f t="shared" si="273"/>
        <v>0</v>
      </c>
      <c r="AN2094" s="228"/>
      <c r="AO2094" s="229">
        <f t="shared" si="271"/>
        <v>0</v>
      </c>
    </row>
    <row r="2095" spans="1:41" x14ac:dyDescent="0.2">
      <c r="A2095" s="227"/>
      <c r="B2095" s="227"/>
      <c r="C2095" s="227"/>
      <c r="D2095" s="227"/>
      <c r="E2095" s="227"/>
      <c r="F2095" s="227"/>
      <c r="G2095" s="227"/>
      <c r="H2095" s="227"/>
      <c r="I2095" s="227"/>
      <c r="J2095" s="227"/>
      <c r="K2095" s="227"/>
      <c r="L2095" s="228">
        <f>IF(TYPE(VLOOKUP(K2095,Catalogue!$F$2:$J$259,5,0))=16,0,VLOOKUP(K2095,Catalogue!$F$2:$J$259,5,0))</f>
        <v>0</v>
      </c>
      <c r="M2095" s="228"/>
      <c r="N2095" s="228">
        <f t="shared" si="267"/>
        <v>0</v>
      </c>
      <c r="O2095" s="227"/>
      <c r="P2095" s="228">
        <f>IF(TYPE(VLOOKUP(O2095,Catalogue!$F$2:$J$259,5,0))=16,0,VLOOKUP(O2095,Catalogue!$F$2:$J$259,5,0))</f>
        <v>0</v>
      </c>
      <c r="Q2095" s="228"/>
      <c r="R2095" s="228">
        <f t="shared" si="268"/>
        <v>0</v>
      </c>
      <c r="S2095" s="232"/>
      <c r="T2095" s="256" t="str">
        <f>IF(TYPE(VLOOKUP(S2095,Catalogue!$F$2:$J$259,3,0))=16," ",VLOOKUP(S2095,Catalogue!$F$2:$J$259,3,0))</f>
        <v xml:space="preserve"> </v>
      </c>
      <c r="U2095" s="228">
        <f>IF(TYPE(VLOOKUP(S2095,Catalogue!$F$2:$J$259,5,0))=16,0,VLOOKUP(S2095,Catalogue!$F$2:$J$259,5,0))</f>
        <v>0</v>
      </c>
      <c r="V2095" s="232"/>
      <c r="W2095" s="256" t="str">
        <f>IF(TYPE(VLOOKUP(V2095,Catalogue!$F$2:$J$259,3,0))=16," ",VLOOKUP(V2095,Catalogue!$F$2:$J$259,3,0))</f>
        <v xml:space="preserve"> </v>
      </c>
      <c r="X2095" s="228">
        <f>IF(TYPE(VLOOKUP(V2095,Catalogue!$F$2:$J$259,5,0))=16,0,VLOOKUP(V2095,Catalogue!$F$2:$J$259,5,0))</f>
        <v>0</v>
      </c>
      <c r="Y2095" s="232"/>
      <c r="Z2095" s="227" t="str">
        <f>IF(TYPE(VLOOKUP(Y2095,Catalogue!$F$2:$J$259,3,0))=16," ",VLOOKUP(Y2095,Catalogue!$F$2:$J$259,3,0))</f>
        <v xml:space="preserve"> </v>
      </c>
      <c r="AA2095" s="228">
        <f>IF(TYPE(VLOOKUP(Y2095,Catalogue!$F$2:$J$259,5,0))=16,0,VLOOKUP(Y2095,Catalogue!$F$2:$J$259,5,0))</f>
        <v>0</v>
      </c>
      <c r="AB2095" s="260"/>
      <c r="AC2095" s="260"/>
      <c r="AD2095" s="260"/>
      <c r="AE2095" s="260">
        <f t="shared" si="272"/>
        <v>0</v>
      </c>
      <c r="AF2095" s="228">
        <f t="shared" si="274"/>
        <v>0</v>
      </c>
      <c r="AG2095" s="228">
        <f t="shared" si="269"/>
        <v>0</v>
      </c>
      <c r="AH2095" s="228">
        <f t="shared" si="270"/>
        <v>0</v>
      </c>
      <c r="AI2095" s="232"/>
      <c r="AJ2095" s="227" t="str">
        <f>IF(TYPE(VLOOKUP(AI2095,Catalogue!$F$2:$J$259,3,0))=16," ",VLOOKUP(AI2095,Catalogue!$F$2:$J$259,3,0))</f>
        <v xml:space="preserve"> </v>
      </c>
      <c r="AK2095" s="228">
        <f>IF(TYPE(VLOOKUP(AI2095,Catalogue!$F$2:$J$259,5,0))=16,0,VLOOKUP(AI2095,Catalogue!$F$2:$J$259,5,0))</f>
        <v>0</v>
      </c>
      <c r="AL2095" s="227"/>
      <c r="AM2095" s="228">
        <f t="shared" si="273"/>
        <v>0</v>
      </c>
      <c r="AN2095" s="228"/>
      <c r="AO2095" s="229">
        <f t="shared" si="271"/>
        <v>0</v>
      </c>
    </row>
    <row r="2096" spans="1:41" x14ac:dyDescent="0.2">
      <c r="A2096" s="227"/>
      <c r="B2096" s="227"/>
      <c r="C2096" s="227"/>
      <c r="D2096" s="227"/>
      <c r="E2096" s="227"/>
      <c r="F2096" s="227"/>
      <c r="G2096" s="227"/>
      <c r="H2096" s="227"/>
      <c r="I2096" s="227"/>
      <c r="J2096" s="227"/>
      <c r="K2096" s="227"/>
      <c r="L2096" s="228">
        <f>IF(TYPE(VLOOKUP(K2096,Catalogue!$F$2:$J$259,5,0))=16,0,VLOOKUP(K2096,Catalogue!$F$2:$J$259,5,0))</f>
        <v>0</v>
      </c>
      <c r="M2096" s="228"/>
      <c r="N2096" s="228">
        <f t="shared" si="267"/>
        <v>0</v>
      </c>
      <c r="O2096" s="227"/>
      <c r="P2096" s="228">
        <f>IF(TYPE(VLOOKUP(O2096,Catalogue!$F$2:$J$259,5,0))=16,0,VLOOKUP(O2096,Catalogue!$F$2:$J$259,5,0))</f>
        <v>0</v>
      </c>
      <c r="Q2096" s="228"/>
      <c r="R2096" s="228">
        <f t="shared" si="268"/>
        <v>0</v>
      </c>
      <c r="S2096" s="232"/>
      <c r="T2096" s="256" t="str">
        <f>IF(TYPE(VLOOKUP(S2096,Catalogue!$F$2:$J$259,3,0))=16," ",VLOOKUP(S2096,Catalogue!$F$2:$J$259,3,0))</f>
        <v xml:space="preserve"> </v>
      </c>
      <c r="U2096" s="228">
        <f>IF(TYPE(VLOOKUP(S2096,Catalogue!$F$2:$J$259,5,0))=16,0,VLOOKUP(S2096,Catalogue!$F$2:$J$259,5,0))</f>
        <v>0</v>
      </c>
      <c r="V2096" s="232"/>
      <c r="W2096" s="256" t="str">
        <f>IF(TYPE(VLOOKUP(V2096,Catalogue!$F$2:$J$259,3,0))=16," ",VLOOKUP(V2096,Catalogue!$F$2:$J$259,3,0))</f>
        <v xml:space="preserve"> </v>
      </c>
      <c r="X2096" s="228">
        <f>IF(TYPE(VLOOKUP(V2096,Catalogue!$F$2:$J$259,5,0))=16,0,VLOOKUP(V2096,Catalogue!$F$2:$J$259,5,0))</f>
        <v>0</v>
      </c>
      <c r="Y2096" s="232"/>
      <c r="Z2096" s="227" t="str">
        <f>IF(TYPE(VLOOKUP(Y2096,Catalogue!$F$2:$J$259,3,0))=16," ",VLOOKUP(Y2096,Catalogue!$F$2:$J$259,3,0))</f>
        <v xml:space="preserve"> </v>
      </c>
      <c r="AA2096" s="228">
        <f>IF(TYPE(VLOOKUP(Y2096,Catalogue!$F$2:$J$259,5,0))=16,0,VLOOKUP(Y2096,Catalogue!$F$2:$J$259,5,0))</f>
        <v>0</v>
      </c>
      <c r="AB2096" s="260"/>
      <c r="AC2096" s="260"/>
      <c r="AD2096" s="260"/>
      <c r="AE2096" s="260">
        <f t="shared" si="272"/>
        <v>0</v>
      </c>
      <c r="AF2096" s="228">
        <f t="shared" si="274"/>
        <v>0</v>
      </c>
      <c r="AG2096" s="228">
        <f t="shared" si="269"/>
        <v>0</v>
      </c>
      <c r="AH2096" s="228">
        <f t="shared" si="270"/>
        <v>0</v>
      </c>
      <c r="AI2096" s="232"/>
      <c r="AJ2096" s="227" t="str">
        <f>IF(TYPE(VLOOKUP(AI2096,Catalogue!$F$2:$J$259,3,0))=16," ",VLOOKUP(AI2096,Catalogue!$F$2:$J$259,3,0))</f>
        <v xml:space="preserve"> </v>
      </c>
      <c r="AK2096" s="228">
        <f>IF(TYPE(VLOOKUP(AI2096,Catalogue!$F$2:$J$259,5,0))=16,0,VLOOKUP(AI2096,Catalogue!$F$2:$J$259,5,0))</f>
        <v>0</v>
      </c>
      <c r="AL2096" s="227"/>
      <c r="AM2096" s="228">
        <f t="shared" si="273"/>
        <v>0</v>
      </c>
      <c r="AN2096" s="228"/>
      <c r="AO2096" s="229">
        <f t="shared" si="271"/>
        <v>0</v>
      </c>
    </row>
    <row r="2097" spans="1:41" x14ac:dyDescent="0.2">
      <c r="A2097" s="227"/>
      <c r="B2097" s="227"/>
      <c r="C2097" s="227"/>
      <c r="D2097" s="227"/>
      <c r="E2097" s="227"/>
      <c r="F2097" s="227"/>
      <c r="G2097" s="227"/>
      <c r="H2097" s="227"/>
      <c r="I2097" s="227"/>
      <c r="J2097" s="227"/>
      <c r="K2097" s="227"/>
      <c r="L2097" s="228">
        <f>IF(TYPE(VLOOKUP(K2097,Catalogue!$F$2:$J$259,5,0))=16,0,VLOOKUP(K2097,Catalogue!$F$2:$J$259,5,0))</f>
        <v>0</v>
      </c>
      <c r="M2097" s="228"/>
      <c r="N2097" s="228">
        <f t="shared" si="267"/>
        <v>0</v>
      </c>
      <c r="O2097" s="227"/>
      <c r="P2097" s="228">
        <f>IF(TYPE(VLOOKUP(O2097,Catalogue!$F$2:$J$259,5,0))=16,0,VLOOKUP(O2097,Catalogue!$F$2:$J$259,5,0))</f>
        <v>0</v>
      </c>
      <c r="Q2097" s="228"/>
      <c r="R2097" s="228">
        <f t="shared" si="268"/>
        <v>0</v>
      </c>
      <c r="S2097" s="232"/>
      <c r="T2097" s="256" t="str">
        <f>IF(TYPE(VLOOKUP(S2097,Catalogue!$F$2:$J$259,3,0))=16," ",VLOOKUP(S2097,Catalogue!$F$2:$J$259,3,0))</f>
        <v xml:space="preserve"> </v>
      </c>
      <c r="U2097" s="228">
        <f>IF(TYPE(VLOOKUP(S2097,Catalogue!$F$2:$J$259,5,0))=16,0,VLOOKUP(S2097,Catalogue!$F$2:$J$259,5,0))</f>
        <v>0</v>
      </c>
      <c r="V2097" s="232"/>
      <c r="W2097" s="256" t="str">
        <f>IF(TYPE(VLOOKUP(V2097,Catalogue!$F$2:$J$259,3,0))=16," ",VLOOKUP(V2097,Catalogue!$F$2:$J$259,3,0))</f>
        <v xml:space="preserve"> </v>
      </c>
      <c r="X2097" s="228">
        <f>IF(TYPE(VLOOKUP(V2097,Catalogue!$F$2:$J$259,5,0))=16,0,VLOOKUP(V2097,Catalogue!$F$2:$J$259,5,0))</f>
        <v>0</v>
      </c>
      <c r="Y2097" s="232"/>
      <c r="Z2097" s="227" t="str">
        <f>IF(TYPE(VLOOKUP(Y2097,Catalogue!$F$2:$J$259,3,0))=16," ",VLOOKUP(Y2097,Catalogue!$F$2:$J$259,3,0))</f>
        <v xml:space="preserve"> </v>
      </c>
      <c r="AA2097" s="228">
        <f>IF(TYPE(VLOOKUP(Y2097,Catalogue!$F$2:$J$259,5,0))=16,0,VLOOKUP(Y2097,Catalogue!$F$2:$J$259,5,0))</f>
        <v>0</v>
      </c>
      <c r="AB2097" s="260"/>
      <c r="AC2097" s="260"/>
      <c r="AD2097" s="260"/>
      <c r="AE2097" s="260">
        <f t="shared" si="272"/>
        <v>0</v>
      </c>
      <c r="AF2097" s="228">
        <f t="shared" si="274"/>
        <v>0</v>
      </c>
      <c r="AG2097" s="228">
        <f t="shared" si="269"/>
        <v>0</v>
      </c>
      <c r="AH2097" s="228">
        <f t="shared" si="270"/>
        <v>0</v>
      </c>
      <c r="AI2097" s="232"/>
      <c r="AJ2097" s="227" t="str">
        <f>IF(TYPE(VLOOKUP(AI2097,Catalogue!$F$2:$J$259,3,0))=16," ",VLOOKUP(AI2097,Catalogue!$F$2:$J$259,3,0))</f>
        <v xml:space="preserve"> </v>
      </c>
      <c r="AK2097" s="228">
        <f>IF(TYPE(VLOOKUP(AI2097,Catalogue!$F$2:$J$259,5,0))=16,0,VLOOKUP(AI2097,Catalogue!$F$2:$J$259,5,0))</f>
        <v>0</v>
      </c>
      <c r="AL2097" s="227"/>
      <c r="AM2097" s="228">
        <f t="shared" si="273"/>
        <v>0</v>
      </c>
      <c r="AN2097" s="228"/>
      <c r="AO2097" s="229">
        <f t="shared" si="271"/>
        <v>0</v>
      </c>
    </row>
    <row r="2098" spans="1:41" x14ac:dyDescent="0.2">
      <c r="A2098" s="227"/>
      <c r="B2098" s="227"/>
      <c r="C2098" s="227"/>
      <c r="D2098" s="227"/>
      <c r="E2098" s="227"/>
      <c r="F2098" s="227"/>
      <c r="G2098" s="227"/>
      <c r="H2098" s="227"/>
      <c r="I2098" s="227"/>
      <c r="J2098" s="227"/>
      <c r="K2098" s="227"/>
      <c r="L2098" s="228">
        <f>IF(TYPE(VLOOKUP(K2098,Catalogue!$F$2:$J$259,5,0))=16,0,VLOOKUP(K2098,Catalogue!$F$2:$J$259,5,0))</f>
        <v>0</v>
      </c>
      <c r="M2098" s="228"/>
      <c r="N2098" s="228">
        <f t="shared" si="267"/>
        <v>0</v>
      </c>
      <c r="O2098" s="227"/>
      <c r="P2098" s="228">
        <f>IF(TYPE(VLOOKUP(O2098,Catalogue!$F$2:$J$259,5,0))=16,0,VLOOKUP(O2098,Catalogue!$F$2:$J$259,5,0))</f>
        <v>0</v>
      </c>
      <c r="Q2098" s="228"/>
      <c r="R2098" s="228">
        <f t="shared" si="268"/>
        <v>0</v>
      </c>
      <c r="S2098" s="232"/>
      <c r="T2098" s="256" t="str">
        <f>IF(TYPE(VLOOKUP(S2098,Catalogue!$F$2:$J$259,3,0))=16," ",VLOOKUP(S2098,Catalogue!$F$2:$J$259,3,0))</f>
        <v xml:space="preserve"> </v>
      </c>
      <c r="U2098" s="228">
        <f>IF(TYPE(VLOOKUP(S2098,Catalogue!$F$2:$J$259,5,0))=16,0,VLOOKUP(S2098,Catalogue!$F$2:$J$259,5,0))</f>
        <v>0</v>
      </c>
      <c r="V2098" s="232"/>
      <c r="W2098" s="256" t="str">
        <f>IF(TYPE(VLOOKUP(V2098,Catalogue!$F$2:$J$259,3,0))=16," ",VLOOKUP(V2098,Catalogue!$F$2:$J$259,3,0))</f>
        <v xml:space="preserve"> </v>
      </c>
      <c r="X2098" s="228">
        <f>IF(TYPE(VLOOKUP(V2098,Catalogue!$F$2:$J$259,5,0))=16,0,VLOOKUP(V2098,Catalogue!$F$2:$J$259,5,0))</f>
        <v>0</v>
      </c>
      <c r="Y2098" s="232"/>
      <c r="Z2098" s="227" t="str">
        <f>IF(TYPE(VLOOKUP(Y2098,Catalogue!$F$2:$J$259,3,0))=16," ",VLOOKUP(Y2098,Catalogue!$F$2:$J$259,3,0))</f>
        <v xml:space="preserve"> </v>
      </c>
      <c r="AA2098" s="228">
        <f>IF(TYPE(VLOOKUP(Y2098,Catalogue!$F$2:$J$259,5,0))=16,0,VLOOKUP(Y2098,Catalogue!$F$2:$J$259,5,0))</f>
        <v>0</v>
      </c>
      <c r="AB2098" s="260"/>
      <c r="AC2098" s="260"/>
      <c r="AD2098" s="260"/>
      <c r="AE2098" s="260">
        <f t="shared" si="272"/>
        <v>0</v>
      </c>
      <c r="AF2098" s="228">
        <f t="shared" si="274"/>
        <v>0</v>
      </c>
      <c r="AG2098" s="228">
        <f t="shared" si="269"/>
        <v>0</v>
      </c>
      <c r="AH2098" s="228">
        <f t="shared" si="270"/>
        <v>0</v>
      </c>
      <c r="AI2098" s="232"/>
      <c r="AJ2098" s="227" t="str">
        <f>IF(TYPE(VLOOKUP(AI2098,Catalogue!$F$2:$J$259,3,0))=16," ",VLOOKUP(AI2098,Catalogue!$F$2:$J$259,3,0))</f>
        <v xml:space="preserve"> </v>
      </c>
      <c r="AK2098" s="228">
        <f>IF(TYPE(VLOOKUP(AI2098,Catalogue!$F$2:$J$259,5,0))=16,0,VLOOKUP(AI2098,Catalogue!$F$2:$J$259,5,0))</f>
        <v>0</v>
      </c>
      <c r="AL2098" s="227"/>
      <c r="AM2098" s="228">
        <f t="shared" si="273"/>
        <v>0</v>
      </c>
      <c r="AN2098" s="228"/>
      <c r="AO2098" s="229">
        <f t="shared" si="271"/>
        <v>0</v>
      </c>
    </row>
    <row r="2099" spans="1:41" x14ac:dyDescent="0.2">
      <c r="A2099" s="227"/>
      <c r="B2099" s="227"/>
      <c r="C2099" s="227"/>
      <c r="D2099" s="227"/>
      <c r="E2099" s="227"/>
      <c r="F2099" s="227"/>
      <c r="G2099" s="227"/>
      <c r="H2099" s="227"/>
      <c r="I2099" s="227"/>
      <c r="J2099" s="227"/>
      <c r="K2099" s="227"/>
      <c r="L2099" s="228">
        <f>IF(TYPE(VLOOKUP(K2099,Catalogue!$F$2:$J$259,5,0))=16,0,VLOOKUP(K2099,Catalogue!$F$2:$J$259,5,0))</f>
        <v>0</v>
      </c>
      <c r="M2099" s="228"/>
      <c r="N2099" s="228">
        <f t="shared" si="267"/>
        <v>0</v>
      </c>
      <c r="O2099" s="227"/>
      <c r="P2099" s="228">
        <f>IF(TYPE(VLOOKUP(O2099,Catalogue!$F$2:$J$259,5,0))=16,0,VLOOKUP(O2099,Catalogue!$F$2:$J$259,5,0))</f>
        <v>0</v>
      </c>
      <c r="Q2099" s="228"/>
      <c r="R2099" s="228">
        <f t="shared" si="268"/>
        <v>0</v>
      </c>
      <c r="S2099" s="232"/>
      <c r="T2099" s="256" t="str">
        <f>IF(TYPE(VLOOKUP(S2099,Catalogue!$F$2:$J$259,3,0))=16," ",VLOOKUP(S2099,Catalogue!$F$2:$J$259,3,0))</f>
        <v xml:space="preserve"> </v>
      </c>
      <c r="U2099" s="228">
        <f>IF(TYPE(VLOOKUP(S2099,Catalogue!$F$2:$J$259,5,0))=16,0,VLOOKUP(S2099,Catalogue!$F$2:$J$259,5,0))</f>
        <v>0</v>
      </c>
      <c r="V2099" s="232"/>
      <c r="W2099" s="256" t="str">
        <f>IF(TYPE(VLOOKUP(V2099,Catalogue!$F$2:$J$259,3,0))=16," ",VLOOKUP(V2099,Catalogue!$F$2:$J$259,3,0))</f>
        <v xml:space="preserve"> </v>
      </c>
      <c r="X2099" s="228">
        <f>IF(TYPE(VLOOKUP(V2099,Catalogue!$F$2:$J$259,5,0))=16,0,VLOOKUP(V2099,Catalogue!$F$2:$J$259,5,0))</f>
        <v>0</v>
      </c>
      <c r="Y2099" s="232"/>
      <c r="Z2099" s="227" t="str">
        <f>IF(TYPE(VLOOKUP(Y2099,Catalogue!$F$2:$J$259,3,0))=16," ",VLOOKUP(Y2099,Catalogue!$F$2:$J$259,3,0))</f>
        <v xml:space="preserve"> </v>
      </c>
      <c r="AA2099" s="228">
        <f>IF(TYPE(VLOOKUP(Y2099,Catalogue!$F$2:$J$259,5,0))=16,0,VLOOKUP(Y2099,Catalogue!$F$2:$J$259,5,0))</f>
        <v>0</v>
      </c>
      <c r="AB2099" s="260"/>
      <c r="AC2099" s="260"/>
      <c r="AD2099" s="260"/>
      <c r="AE2099" s="260">
        <f t="shared" si="272"/>
        <v>0</v>
      </c>
      <c r="AF2099" s="228">
        <f t="shared" si="274"/>
        <v>0</v>
      </c>
      <c r="AG2099" s="228">
        <f t="shared" si="269"/>
        <v>0</v>
      </c>
      <c r="AH2099" s="228">
        <f t="shared" si="270"/>
        <v>0</v>
      </c>
      <c r="AI2099" s="232"/>
      <c r="AJ2099" s="227" t="str">
        <f>IF(TYPE(VLOOKUP(AI2099,Catalogue!$F$2:$J$259,3,0))=16," ",VLOOKUP(AI2099,Catalogue!$F$2:$J$259,3,0))</f>
        <v xml:space="preserve"> </v>
      </c>
      <c r="AK2099" s="228">
        <f>IF(TYPE(VLOOKUP(AI2099,Catalogue!$F$2:$J$259,5,0))=16,0,VLOOKUP(AI2099,Catalogue!$F$2:$J$259,5,0))</f>
        <v>0</v>
      </c>
      <c r="AL2099" s="227"/>
      <c r="AM2099" s="228">
        <f t="shared" si="273"/>
        <v>0</v>
      </c>
      <c r="AN2099" s="228"/>
      <c r="AO2099" s="229">
        <f t="shared" si="271"/>
        <v>0</v>
      </c>
    </row>
    <row r="2100" spans="1:41" x14ac:dyDescent="0.2">
      <c r="A2100" s="227"/>
      <c r="B2100" s="227"/>
      <c r="C2100" s="227"/>
      <c r="D2100" s="227"/>
      <c r="E2100" s="227"/>
      <c r="F2100" s="227"/>
      <c r="G2100" s="227"/>
      <c r="H2100" s="227"/>
      <c r="I2100" s="227"/>
      <c r="J2100" s="227"/>
      <c r="K2100" s="227"/>
      <c r="L2100" s="228">
        <f>IF(TYPE(VLOOKUP(K2100,Catalogue!$F$2:$J$259,5,0))=16,0,VLOOKUP(K2100,Catalogue!$F$2:$J$259,5,0))</f>
        <v>0</v>
      </c>
      <c r="M2100" s="228"/>
      <c r="N2100" s="228">
        <f t="shared" si="267"/>
        <v>0</v>
      </c>
      <c r="O2100" s="227"/>
      <c r="P2100" s="228">
        <f>IF(TYPE(VLOOKUP(O2100,Catalogue!$F$2:$J$259,5,0))=16,0,VLOOKUP(O2100,Catalogue!$F$2:$J$259,5,0))</f>
        <v>0</v>
      </c>
      <c r="Q2100" s="228"/>
      <c r="R2100" s="228">
        <f t="shared" si="268"/>
        <v>0</v>
      </c>
      <c r="S2100" s="232"/>
      <c r="T2100" s="256" t="str">
        <f>IF(TYPE(VLOOKUP(S2100,Catalogue!$F$2:$J$259,3,0))=16," ",VLOOKUP(S2100,Catalogue!$F$2:$J$259,3,0))</f>
        <v xml:space="preserve"> </v>
      </c>
      <c r="U2100" s="228">
        <f>IF(TYPE(VLOOKUP(S2100,Catalogue!$F$2:$J$259,5,0))=16,0,VLOOKUP(S2100,Catalogue!$F$2:$J$259,5,0))</f>
        <v>0</v>
      </c>
      <c r="V2100" s="232"/>
      <c r="W2100" s="256" t="str">
        <f>IF(TYPE(VLOOKUP(V2100,Catalogue!$F$2:$J$259,3,0))=16," ",VLOOKUP(V2100,Catalogue!$F$2:$J$259,3,0))</f>
        <v xml:space="preserve"> </v>
      </c>
      <c r="X2100" s="228">
        <f>IF(TYPE(VLOOKUP(V2100,Catalogue!$F$2:$J$259,5,0))=16,0,VLOOKUP(V2100,Catalogue!$F$2:$J$259,5,0))</f>
        <v>0</v>
      </c>
      <c r="Y2100" s="232"/>
      <c r="Z2100" s="227" t="str">
        <f>IF(TYPE(VLOOKUP(Y2100,Catalogue!$F$2:$J$259,3,0))=16," ",VLOOKUP(Y2100,Catalogue!$F$2:$J$259,3,0))</f>
        <v xml:space="preserve"> </v>
      </c>
      <c r="AA2100" s="228">
        <f>IF(TYPE(VLOOKUP(Y2100,Catalogue!$F$2:$J$259,5,0))=16,0,VLOOKUP(Y2100,Catalogue!$F$2:$J$259,5,0))</f>
        <v>0</v>
      </c>
      <c r="AB2100" s="260"/>
      <c r="AC2100" s="260"/>
      <c r="AD2100" s="260"/>
      <c r="AE2100" s="260">
        <f t="shared" si="272"/>
        <v>0</v>
      </c>
      <c r="AF2100" s="228">
        <f t="shared" si="274"/>
        <v>0</v>
      </c>
      <c r="AG2100" s="228">
        <f t="shared" si="269"/>
        <v>0</v>
      </c>
      <c r="AH2100" s="228">
        <f t="shared" si="270"/>
        <v>0</v>
      </c>
      <c r="AI2100" s="232"/>
      <c r="AJ2100" s="227" t="str">
        <f>IF(TYPE(VLOOKUP(AI2100,Catalogue!$F$2:$J$259,3,0))=16," ",VLOOKUP(AI2100,Catalogue!$F$2:$J$259,3,0))</f>
        <v xml:space="preserve"> </v>
      </c>
      <c r="AK2100" s="228">
        <f>IF(TYPE(VLOOKUP(AI2100,Catalogue!$F$2:$J$259,5,0))=16,0,VLOOKUP(AI2100,Catalogue!$F$2:$J$259,5,0))</f>
        <v>0</v>
      </c>
      <c r="AL2100" s="227"/>
      <c r="AM2100" s="228">
        <f t="shared" si="273"/>
        <v>0</v>
      </c>
      <c r="AN2100" s="228"/>
      <c r="AO2100" s="229">
        <f t="shared" si="271"/>
        <v>0</v>
      </c>
    </row>
    <row r="2101" spans="1:41" x14ac:dyDescent="0.2">
      <c r="A2101" s="227"/>
      <c r="B2101" s="227"/>
      <c r="C2101" s="227"/>
      <c r="D2101" s="227"/>
      <c r="E2101" s="227"/>
      <c r="F2101" s="227"/>
      <c r="G2101" s="227"/>
      <c r="H2101" s="227"/>
      <c r="I2101" s="227"/>
      <c r="J2101" s="227"/>
      <c r="K2101" s="227"/>
      <c r="L2101" s="228">
        <f>IF(TYPE(VLOOKUP(K2101,Catalogue!$F$2:$J$259,5,0))=16,0,VLOOKUP(K2101,Catalogue!$F$2:$J$259,5,0))</f>
        <v>0</v>
      </c>
      <c r="M2101" s="228"/>
      <c r="N2101" s="228">
        <f t="shared" si="267"/>
        <v>0</v>
      </c>
      <c r="O2101" s="227"/>
      <c r="P2101" s="228">
        <f>IF(TYPE(VLOOKUP(O2101,Catalogue!$F$2:$J$259,5,0))=16,0,VLOOKUP(O2101,Catalogue!$F$2:$J$259,5,0))</f>
        <v>0</v>
      </c>
      <c r="Q2101" s="228"/>
      <c r="R2101" s="228">
        <f t="shared" si="268"/>
        <v>0</v>
      </c>
      <c r="S2101" s="232"/>
      <c r="T2101" s="256" t="str">
        <f>IF(TYPE(VLOOKUP(S2101,Catalogue!$F$2:$J$259,3,0))=16," ",VLOOKUP(S2101,Catalogue!$F$2:$J$259,3,0))</f>
        <v xml:space="preserve"> </v>
      </c>
      <c r="U2101" s="228">
        <f>IF(TYPE(VLOOKUP(S2101,Catalogue!$F$2:$J$259,5,0))=16,0,VLOOKUP(S2101,Catalogue!$F$2:$J$259,5,0))</f>
        <v>0</v>
      </c>
      <c r="V2101" s="232"/>
      <c r="W2101" s="256" t="str">
        <f>IF(TYPE(VLOOKUP(V2101,Catalogue!$F$2:$J$259,3,0))=16," ",VLOOKUP(V2101,Catalogue!$F$2:$J$259,3,0))</f>
        <v xml:space="preserve"> </v>
      </c>
      <c r="X2101" s="228">
        <f>IF(TYPE(VLOOKUP(V2101,Catalogue!$F$2:$J$259,5,0))=16,0,VLOOKUP(V2101,Catalogue!$F$2:$J$259,5,0))</f>
        <v>0</v>
      </c>
      <c r="Y2101" s="232"/>
      <c r="Z2101" s="227" t="str">
        <f>IF(TYPE(VLOOKUP(Y2101,Catalogue!$F$2:$J$259,3,0))=16," ",VLOOKUP(Y2101,Catalogue!$F$2:$J$259,3,0))</f>
        <v xml:space="preserve"> </v>
      </c>
      <c r="AA2101" s="228">
        <f>IF(TYPE(VLOOKUP(Y2101,Catalogue!$F$2:$J$259,5,0))=16,0,VLOOKUP(Y2101,Catalogue!$F$2:$J$259,5,0))</f>
        <v>0</v>
      </c>
      <c r="AB2101" s="260"/>
      <c r="AC2101" s="260"/>
      <c r="AD2101" s="260"/>
      <c r="AE2101" s="260">
        <f t="shared" si="272"/>
        <v>0</v>
      </c>
      <c r="AF2101" s="228">
        <f t="shared" si="274"/>
        <v>0</v>
      </c>
      <c r="AG2101" s="228">
        <f t="shared" si="269"/>
        <v>0</v>
      </c>
      <c r="AH2101" s="228">
        <f t="shared" si="270"/>
        <v>0</v>
      </c>
      <c r="AI2101" s="232"/>
      <c r="AJ2101" s="227" t="str">
        <f>IF(TYPE(VLOOKUP(AI2101,Catalogue!$F$2:$J$259,3,0))=16," ",VLOOKUP(AI2101,Catalogue!$F$2:$J$259,3,0))</f>
        <v xml:space="preserve"> </v>
      </c>
      <c r="AK2101" s="228">
        <f>IF(TYPE(VLOOKUP(AI2101,Catalogue!$F$2:$J$259,5,0))=16,0,VLOOKUP(AI2101,Catalogue!$F$2:$J$259,5,0))</f>
        <v>0</v>
      </c>
      <c r="AL2101" s="227"/>
      <c r="AM2101" s="228">
        <f t="shared" si="273"/>
        <v>0</v>
      </c>
      <c r="AN2101" s="228"/>
      <c r="AO2101" s="229">
        <f t="shared" si="271"/>
        <v>0</v>
      </c>
    </row>
    <row r="2102" spans="1:41" x14ac:dyDescent="0.2">
      <c r="A2102" s="227"/>
      <c r="B2102" s="227"/>
      <c r="C2102" s="227"/>
      <c r="D2102" s="227"/>
      <c r="E2102" s="227"/>
      <c r="F2102" s="227"/>
      <c r="G2102" s="227"/>
      <c r="H2102" s="227"/>
      <c r="I2102" s="227"/>
      <c r="J2102" s="227"/>
      <c r="K2102" s="227"/>
      <c r="L2102" s="228">
        <f>IF(TYPE(VLOOKUP(K2102,Catalogue!$F$2:$J$259,5,0))=16,0,VLOOKUP(K2102,Catalogue!$F$2:$J$259,5,0))</f>
        <v>0</v>
      </c>
      <c r="M2102" s="228"/>
      <c r="N2102" s="228">
        <f t="shared" si="267"/>
        <v>0</v>
      </c>
      <c r="O2102" s="227"/>
      <c r="P2102" s="228">
        <f>IF(TYPE(VLOOKUP(O2102,Catalogue!$F$2:$J$259,5,0))=16,0,VLOOKUP(O2102,Catalogue!$F$2:$J$259,5,0))</f>
        <v>0</v>
      </c>
      <c r="Q2102" s="228"/>
      <c r="R2102" s="228">
        <f t="shared" si="268"/>
        <v>0</v>
      </c>
      <c r="S2102" s="232"/>
      <c r="T2102" s="256" t="str">
        <f>IF(TYPE(VLOOKUP(S2102,Catalogue!$F$2:$J$259,3,0))=16," ",VLOOKUP(S2102,Catalogue!$F$2:$J$259,3,0))</f>
        <v xml:space="preserve"> </v>
      </c>
      <c r="U2102" s="228">
        <f>IF(TYPE(VLOOKUP(S2102,Catalogue!$F$2:$J$259,5,0))=16,0,VLOOKUP(S2102,Catalogue!$F$2:$J$259,5,0))</f>
        <v>0</v>
      </c>
      <c r="V2102" s="232"/>
      <c r="W2102" s="256" t="str">
        <f>IF(TYPE(VLOOKUP(V2102,Catalogue!$F$2:$J$259,3,0))=16," ",VLOOKUP(V2102,Catalogue!$F$2:$J$259,3,0))</f>
        <v xml:space="preserve"> </v>
      </c>
      <c r="X2102" s="228">
        <f>IF(TYPE(VLOOKUP(V2102,Catalogue!$F$2:$J$259,5,0))=16,0,VLOOKUP(V2102,Catalogue!$F$2:$J$259,5,0))</f>
        <v>0</v>
      </c>
      <c r="Y2102" s="232"/>
      <c r="Z2102" s="227" t="str">
        <f>IF(TYPE(VLOOKUP(Y2102,Catalogue!$F$2:$J$259,3,0))=16," ",VLOOKUP(Y2102,Catalogue!$F$2:$J$259,3,0))</f>
        <v xml:space="preserve"> </v>
      </c>
      <c r="AA2102" s="228">
        <f>IF(TYPE(VLOOKUP(Y2102,Catalogue!$F$2:$J$259,5,0))=16,0,VLOOKUP(Y2102,Catalogue!$F$2:$J$259,5,0))</f>
        <v>0</v>
      </c>
      <c r="AB2102" s="260"/>
      <c r="AC2102" s="260"/>
      <c r="AD2102" s="260"/>
      <c r="AE2102" s="260">
        <f t="shared" si="272"/>
        <v>0</v>
      </c>
      <c r="AF2102" s="228">
        <f t="shared" si="274"/>
        <v>0</v>
      </c>
      <c r="AG2102" s="228">
        <f t="shared" si="269"/>
        <v>0</v>
      </c>
      <c r="AH2102" s="228">
        <f t="shared" si="270"/>
        <v>0</v>
      </c>
      <c r="AI2102" s="232"/>
      <c r="AJ2102" s="227" t="str">
        <f>IF(TYPE(VLOOKUP(AI2102,Catalogue!$F$2:$J$259,3,0))=16," ",VLOOKUP(AI2102,Catalogue!$F$2:$J$259,3,0))</f>
        <v xml:space="preserve"> </v>
      </c>
      <c r="AK2102" s="228">
        <f>IF(TYPE(VLOOKUP(AI2102,Catalogue!$F$2:$J$259,5,0))=16,0,VLOOKUP(AI2102,Catalogue!$F$2:$J$259,5,0))</f>
        <v>0</v>
      </c>
      <c r="AL2102" s="227"/>
      <c r="AM2102" s="228">
        <f t="shared" si="273"/>
        <v>0</v>
      </c>
      <c r="AN2102" s="228"/>
      <c r="AO2102" s="229">
        <f t="shared" si="271"/>
        <v>0</v>
      </c>
    </row>
    <row r="2103" spans="1:41" x14ac:dyDescent="0.2">
      <c r="A2103" s="227"/>
      <c r="B2103" s="227"/>
      <c r="C2103" s="227"/>
      <c r="D2103" s="227"/>
      <c r="E2103" s="227"/>
      <c r="F2103" s="227"/>
      <c r="G2103" s="227"/>
      <c r="H2103" s="227"/>
      <c r="I2103" s="227"/>
      <c r="J2103" s="227"/>
      <c r="K2103" s="227"/>
      <c r="L2103" s="228">
        <f>IF(TYPE(VLOOKUP(K2103,Catalogue!$F$2:$J$259,5,0))=16,0,VLOOKUP(K2103,Catalogue!$F$2:$J$259,5,0))</f>
        <v>0</v>
      </c>
      <c r="M2103" s="228"/>
      <c r="N2103" s="228">
        <f t="shared" si="267"/>
        <v>0</v>
      </c>
      <c r="O2103" s="227"/>
      <c r="P2103" s="228">
        <f>IF(TYPE(VLOOKUP(O2103,Catalogue!$F$2:$J$259,5,0))=16,0,VLOOKUP(O2103,Catalogue!$F$2:$J$259,5,0))</f>
        <v>0</v>
      </c>
      <c r="Q2103" s="228"/>
      <c r="R2103" s="228">
        <f t="shared" si="268"/>
        <v>0</v>
      </c>
      <c r="S2103" s="232"/>
      <c r="T2103" s="256" t="str">
        <f>IF(TYPE(VLOOKUP(S2103,Catalogue!$F$2:$J$259,3,0))=16," ",VLOOKUP(S2103,Catalogue!$F$2:$J$259,3,0))</f>
        <v xml:space="preserve"> </v>
      </c>
      <c r="U2103" s="228">
        <f>IF(TYPE(VLOOKUP(S2103,Catalogue!$F$2:$J$259,5,0))=16,0,VLOOKUP(S2103,Catalogue!$F$2:$J$259,5,0))</f>
        <v>0</v>
      </c>
      <c r="V2103" s="232"/>
      <c r="W2103" s="256" t="str">
        <f>IF(TYPE(VLOOKUP(V2103,Catalogue!$F$2:$J$259,3,0))=16," ",VLOOKUP(V2103,Catalogue!$F$2:$J$259,3,0))</f>
        <v xml:space="preserve"> </v>
      </c>
      <c r="X2103" s="228">
        <f>IF(TYPE(VLOOKUP(V2103,Catalogue!$F$2:$J$259,5,0))=16,0,VLOOKUP(V2103,Catalogue!$F$2:$J$259,5,0))</f>
        <v>0</v>
      </c>
      <c r="Y2103" s="232"/>
      <c r="Z2103" s="227" t="str">
        <f>IF(TYPE(VLOOKUP(Y2103,Catalogue!$F$2:$J$259,3,0))=16," ",VLOOKUP(Y2103,Catalogue!$F$2:$J$259,3,0))</f>
        <v xml:space="preserve"> </v>
      </c>
      <c r="AA2103" s="228">
        <f>IF(TYPE(VLOOKUP(Y2103,Catalogue!$F$2:$J$259,5,0))=16,0,VLOOKUP(Y2103,Catalogue!$F$2:$J$259,5,0))</f>
        <v>0</v>
      </c>
      <c r="AB2103" s="260"/>
      <c r="AC2103" s="260"/>
      <c r="AD2103" s="260"/>
      <c r="AE2103" s="260">
        <f t="shared" si="272"/>
        <v>0</v>
      </c>
      <c r="AF2103" s="228">
        <f t="shared" si="274"/>
        <v>0</v>
      </c>
      <c r="AG2103" s="228">
        <f t="shared" si="269"/>
        <v>0</v>
      </c>
      <c r="AH2103" s="228">
        <f t="shared" si="270"/>
        <v>0</v>
      </c>
      <c r="AI2103" s="232"/>
      <c r="AJ2103" s="227" t="str">
        <f>IF(TYPE(VLOOKUP(AI2103,Catalogue!$F$2:$J$259,3,0))=16," ",VLOOKUP(AI2103,Catalogue!$F$2:$J$259,3,0))</f>
        <v xml:space="preserve"> </v>
      </c>
      <c r="AK2103" s="228">
        <f>IF(TYPE(VLOOKUP(AI2103,Catalogue!$F$2:$J$259,5,0))=16,0,VLOOKUP(AI2103,Catalogue!$F$2:$J$259,5,0))</f>
        <v>0</v>
      </c>
      <c r="AL2103" s="227"/>
      <c r="AM2103" s="228">
        <f t="shared" si="273"/>
        <v>0</v>
      </c>
      <c r="AN2103" s="228"/>
      <c r="AO2103" s="229">
        <f t="shared" si="271"/>
        <v>0</v>
      </c>
    </row>
    <row r="2104" spans="1:41" x14ac:dyDescent="0.2">
      <c r="A2104" s="227"/>
      <c r="B2104" s="227"/>
      <c r="C2104" s="227"/>
      <c r="D2104" s="227"/>
      <c r="E2104" s="227"/>
      <c r="F2104" s="227"/>
      <c r="G2104" s="227"/>
      <c r="H2104" s="227"/>
      <c r="I2104" s="227"/>
      <c r="J2104" s="227"/>
      <c r="K2104" s="227"/>
      <c r="L2104" s="228">
        <f>IF(TYPE(VLOOKUP(K2104,Catalogue!$F$2:$J$259,5,0))=16,0,VLOOKUP(K2104,Catalogue!$F$2:$J$259,5,0))</f>
        <v>0</v>
      </c>
      <c r="M2104" s="228"/>
      <c r="N2104" s="228">
        <f t="shared" si="267"/>
        <v>0</v>
      </c>
      <c r="O2104" s="227"/>
      <c r="P2104" s="228">
        <f>IF(TYPE(VLOOKUP(O2104,Catalogue!$F$2:$J$259,5,0))=16,0,VLOOKUP(O2104,Catalogue!$F$2:$J$259,5,0))</f>
        <v>0</v>
      </c>
      <c r="Q2104" s="228"/>
      <c r="R2104" s="228">
        <f t="shared" si="268"/>
        <v>0</v>
      </c>
      <c r="S2104" s="232"/>
      <c r="T2104" s="256" t="str">
        <f>IF(TYPE(VLOOKUP(S2104,Catalogue!$F$2:$J$259,3,0))=16," ",VLOOKUP(S2104,Catalogue!$F$2:$J$259,3,0))</f>
        <v xml:space="preserve"> </v>
      </c>
      <c r="U2104" s="228">
        <f>IF(TYPE(VLOOKUP(S2104,Catalogue!$F$2:$J$259,5,0))=16,0,VLOOKUP(S2104,Catalogue!$F$2:$J$259,5,0))</f>
        <v>0</v>
      </c>
      <c r="V2104" s="232"/>
      <c r="W2104" s="256" t="str">
        <f>IF(TYPE(VLOOKUP(V2104,Catalogue!$F$2:$J$259,3,0))=16," ",VLOOKUP(V2104,Catalogue!$F$2:$J$259,3,0))</f>
        <v xml:space="preserve"> </v>
      </c>
      <c r="X2104" s="228">
        <f>IF(TYPE(VLOOKUP(V2104,Catalogue!$F$2:$J$259,5,0))=16,0,VLOOKUP(V2104,Catalogue!$F$2:$J$259,5,0))</f>
        <v>0</v>
      </c>
      <c r="Y2104" s="232"/>
      <c r="Z2104" s="227" t="str">
        <f>IF(TYPE(VLOOKUP(Y2104,Catalogue!$F$2:$J$259,3,0))=16," ",VLOOKUP(Y2104,Catalogue!$F$2:$J$259,3,0))</f>
        <v xml:space="preserve"> </v>
      </c>
      <c r="AA2104" s="228">
        <f>IF(TYPE(VLOOKUP(Y2104,Catalogue!$F$2:$J$259,5,0))=16,0,VLOOKUP(Y2104,Catalogue!$F$2:$J$259,5,0))</f>
        <v>0</v>
      </c>
      <c r="AB2104" s="260"/>
      <c r="AC2104" s="260"/>
      <c r="AD2104" s="260"/>
      <c r="AE2104" s="260">
        <f t="shared" si="272"/>
        <v>0</v>
      </c>
      <c r="AF2104" s="228">
        <f t="shared" si="274"/>
        <v>0</v>
      </c>
      <c r="AG2104" s="228">
        <f t="shared" si="269"/>
        <v>0</v>
      </c>
      <c r="AH2104" s="228">
        <f t="shared" si="270"/>
        <v>0</v>
      </c>
      <c r="AI2104" s="232"/>
      <c r="AJ2104" s="227" t="str">
        <f>IF(TYPE(VLOOKUP(AI2104,Catalogue!$F$2:$J$259,3,0))=16," ",VLOOKUP(AI2104,Catalogue!$F$2:$J$259,3,0))</f>
        <v xml:space="preserve"> </v>
      </c>
      <c r="AK2104" s="228">
        <f>IF(TYPE(VLOOKUP(AI2104,Catalogue!$F$2:$J$259,5,0))=16,0,VLOOKUP(AI2104,Catalogue!$F$2:$J$259,5,0))</f>
        <v>0</v>
      </c>
      <c r="AL2104" s="227"/>
      <c r="AM2104" s="228">
        <f t="shared" si="273"/>
        <v>0</v>
      </c>
      <c r="AN2104" s="228"/>
      <c r="AO2104" s="229">
        <f t="shared" si="271"/>
        <v>0</v>
      </c>
    </row>
    <row r="2105" spans="1:41" x14ac:dyDescent="0.2">
      <c r="A2105" s="227"/>
      <c r="B2105" s="227"/>
      <c r="C2105" s="227"/>
      <c r="D2105" s="227"/>
      <c r="E2105" s="227"/>
      <c r="F2105" s="227"/>
      <c r="G2105" s="227"/>
      <c r="H2105" s="227"/>
      <c r="I2105" s="227"/>
      <c r="J2105" s="227"/>
      <c r="K2105" s="227"/>
      <c r="L2105" s="228">
        <f>IF(TYPE(VLOOKUP(K2105,Catalogue!$F$2:$J$259,5,0))=16,0,VLOOKUP(K2105,Catalogue!$F$2:$J$259,5,0))</f>
        <v>0</v>
      </c>
      <c r="M2105" s="228"/>
      <c r="N2105" s="228">
        <f t="shared" si="267"/>
        <v>0</v>
      </c>
      <c r="O2105" s="227"/>
      <c r="P2105" s="228">
        <f>IF(TYPE(VLOOKUP(O2105,Catalogue!$F$2:$J$259,5,0))=16,0,VLOOKUP(O2105,Catalogue!$F$2:$J$259,5,0))</f>
        <v>0</v>
      </c>
      <c r="Q2105" s="228"/>
      <c r="R2105" s="228">
        <f t="shared" si="268"/>
        <v>0</v>
      </c>
      <c r="S2105" s="232"/>
      <c r="T2105" s="256" t="str">
        <f>IF(TYPE(VLOOKUP(S2105,Catalogue!$F$2:$J$259,3,0))=16," ",VLOOKUP(S2105,Catalogue!$F$2:$J$259,3,0))</f>
        <v xml:space="preserve"> </v>
      </c>
      <c r="U2105" s="228">
        <f>IF(TYPE(VLOOKUP(S2105,Catalogue!$F$2:$J$259,5,0))=16,0,VLOOKUP(S2105,Catalogue!$F$2:$J$259,5,0))</f>
        <v>0</v>
      </c>
      <c r="V2105" s="232"/>
      <c r="W2105" s="256" t="str">
        <f>IF(TYPE(VLOOKUP(V2105,Catalogue!$F$2:$J$259,3,0))=16," ",VLOOKUP(V2105,Catalogue!$F$2:$J$259,3,0))</f>
        <v xml:space="preserve"> </v>
      </c>
      <c r="X2105" s="228">
        <f>IF(TYPE(VLOOKUP(V2105,Catalogue!$F$2:$J$259,5,0))=16,0,VLOOKUP(V2105,Catalogue!$F$2:$J$259,5,0))</f>
        <v>0</v>
      </c>
      <c r="Y2105" s="232"/>
      <c r="Z2105" s="227" t="str">
        <f>IF(TYPE(VLOOKUP(Y2105,Catalogue!$F$2:$J$259,3,0))=16," ",VLOOKUP(Y2105,Catalogue!$F$2:$J$259,3,0))</f>
        <v xml:space="preserve"> </v>
      </c>
      <c r="AA2105" s="228">
        <f>IF(TYPE(VLOOKUP(Y2105,Catalogue!$F$2:$J$259,5,0))=16,0,VLOOKUP(Y2105,Catalogue!$F$2:$J$259,5,0))</f>
        <v>0</v>
      </c>
      <c r="AB2105" s="260"/>
      <c r="AC2105" s="260"/>
      <c r="AD2105" s="260"/>
      <c r="AE2105" s="260">
        <f t="shared" si="272"/>
        <v>0</v>
      </c>
      <c r="AF2105" s="228">
        <f t="shared" si="274"/>
        <v>0</v>
      </c>
      <c r="AG2105" s="228">
        <f t="shared" si="269"/>
        <v>0</v>
      </c>
      <c r="AH2105" s="228">
        <f t="shared" si="270"/>
        <v>0</v>
      </c>
      <c r="AI2105" s="232"/>
      <c r="AJ2105" s="227" t="str">
        <f>IF(TYPE(VLOOKUP(AI2105,Catalogue!$F$2:$J$259,3,0))=16," ",VLOOKUP(AI2105,Catalogue!$F$2:$J$259,3,0))</f>
        <v xml:space="preserve"> </v>
      </c>
      <c r="AK2105" s="228">
        <f>IF(TYPE(VLOOKUP(AI2105,Catalogue!$F$2:$J$259,5,0))=16,0,VLOOKUP(AI2105,Catalogue!$F$2:$J$259,5,0))</f>
        <v>0</v>
      </c>
      <c r="AL2105" s="227"/>
      <c r="AM2105" s="228">
        <f t="shared" si="273"/>
        <v>0</v>
      </c>
      <c r="AN2105" s="228"/>
      <c r="AO2105" s="229">
        <f t="shared" si="271"/>
        <v>0</v>
      </c>
    </row>
    <row r="2106" spans="1:41" x14ac:dyDescent="0.2">
      <c r="A2106" s="227"/>
      <c r="B2106" s="227"/>
      <c r="C2106" s="227"/>
      <c r="D2106" s="227"/>
      <c r="E2106" s="227"/>
      <c r="F2106" s="227"/>
      <c r="G2106" s="227"/>
      <c r="H2106" s="227"/>
      <c r="I2106" s="227"/>
      <c r="J2106" s="227"/>
      <c r="K2106" s="227"/>
      <c r="L2106" s="228">
        <f>IF(TYPE(VLOOKUP(K2106,Catalogue!$F$2:$J$259,5,0))=16,0,VLOOKUP(K2106,Catalogue!$F$2:$J$259,5,0))</f>
        <v>0</v>
      </c>
      <c r="M2106" s="228"/>
      <c r="N2106" s="228">
        <f t="shared" si="267"/>
        <v>0</v>
      </c>
      <c r="O2106" s="227"/>
      <c r="P2106" s="228">
        <f>IF(TYPE(VLOOKUP(O2106,Catalogue!$F$2:$J$259,5,0))=16,0,VLOOKUP(O2106,Catalogue!$F$2:$J$259,5,0))</f>
        <v>0</v>
      </c>
      <c r="Q2106" s="228"/>
      <c r="R2106" s="228">
        <f t="shared" si="268"/>
        <v>0</v>
      </c>
      <c r="S2106" s="232"/>
      <c r="T2106" s="256" t="str">
        <f>IF(TYPE(VLOOKUP(S2106,Catalogue!$F$2:$J$259,3,0))=16," ",VLOOKUP(S2106,Catalogue!$F$2:$J$259,3,0))</f>
        <v xml:space="preserve"> </v>
      </c>
      <c r="U2106" s="228">
        <f>IF(TYPE(VLOOKUP(S2106,Catalogue!$F$2:$J$259,5,0))=16,0,VLOOKUP(S2106,Catalogue!$F$2:$J$259,5,0))</f>
        <v>0</v>
      </c>
      <c r="V2106" s="232"/>
      <c r="W2106" s="256" t="str">
        <f>IF(TYPE(VLOOKUP(V2106,Catalogue!$F$2:$J$259,3,0))=16," ",VLOOKUP(V2106,Catalogue!$F$2:$J$259,3,0))</f>
        <v xml:space="preserve"> </v>
      </c>
      <c r="X2106" s="228">
        <f>IF(TYPE(VLOOKUP(V2106,Catalogue!$F$2:$J$259,5,0))=16,0,VLOOKUP(V2106,Catalogue!$F$2:$J$259,5,0))</f>
        <v>0</v>
      </c>
      <c r="Y2106" s="232"/>
      <c r="Z2106" s="227" t="str">
        <f>IF(TYPE(VLOOKUP(Y2106,Catalogue!$F$2:$J$259,3,0))=16," ",VLOOKUP(Y2106,Catalogue!$F$2:$J$259,3,0))</f>
        <v xml:space="preserve"> </v>
      </c>
      <c r="AA2106" s="228">
        <f>IF(TYPE(VLOOKUP(Y2106,Catalogue!$F$2:$J$259,5,0))=16,0,VLOOKUP(Y2106,Catalogue!$F$2:$J$259,5,0))</f>
        <v>0</v>
      </c>
      <c r="AB2106" s="260"/>
      <c r="AC2106" s="260"/>
      <c r="AD2106" s="260"/>
      <c r="AE2106" s="260">
        <f t="shared" si="272"/>
        <v>0</v>
      </c>
      <c r="AF2106" s="228">
        <f t="shared" si="274"/>
        <v>0</v>
      </c>
      <c r="AG2106" s="228">
        <f t="shared" si="269"/>
        <v>0</v>
      </c>
      <c r="AH2106" s="228">
        <f t="shared" si="270"/>
        <v>0</v>
      </c>
      <c r="AI2106" s="232"/>
      <c r="AJ2106" s="227" t="str">
        <f>IF(TYPE(VLOOKUP(AI2106,Catalogue!$F$2:$J$259,3,0))=16," ",VLOOKUP(AI2106,Catalogue!$F$2:$J$259,3,0))</f>
        <v xml:space="preserve"> </v>
      </c>
      <c r="AK2106" s="228">
        <f>IF(TYPE(VLOOKUP(AI2106,Catalogue!$F$2:$J$259,5,0))=16,0,VLOOKUP(AI2106,Catalogue!$F$2:$J$259,5,0))</f>
        <v>0</v>
      </c>
      <c r="AL2106" s="227"/>
      <c r="AM2106" s="228">
        <f t="shared" si="273"/>
        <v>0</v>
      </c>
      <c r="AN2106" s="228"/>
      <c r="AO2106" s="229">
        <f t="shared" si="271"/>
        <v>0</v>
      </c>
    </row>
    <row r="2107" spans="1:41" x14ac:dyDescent="0.2">
      <c r="A2107" s="227"/>
      <c r="B2107" s="227"/>
      <c r="C2107" s="227"/>
      <c r="D2107" s="227"/>
      <c r="E2107" s="227"/>
      <c r="F2107" s="227"/>
      <c r="G2107" s="227"/>
      <c r="H2107" s="227"/>
      <c r="I2107" s="227"/>
      <c r="J2107" s="227"/>
      <c r="K2107" s="227"/>
      <c r="L2107" s="228">
        <f>IF(TYPE(VLOOKUP(K2107,Catalogue!$F$2:$J$259,5,0))=16,0,VLOOKUP(K2107,Catalogue!$F$2:$J$259,5,0))</f>
        <v>0</v>
      </c>
      <c r="M2107" s="228"/>
      <c r="N2107" s="228">
        <f t="shared" si="267"/>
        <v>0</v>
      </c>
      <c r="O2107" s="227"/>
      <c r="P2107" s="228">
        <f>IF(TYPE(VLOOKUP(O2107,Catalogue!$F$2:$J$259,5,0))=16,0,VLOOKUP(O2107,Catalogue!$F$2:$J$259,5,0))</f>
        <v>0</v>
      </c>
      <c r="Q2107" s="228"/>
      <c r="R2107" s="228">
        <f t="shared" si="268"/>
        <v>0</v>
      </c>
      <c r="S2107" s="232"/>
      <c r="T2107" s="256" t="str">
        <f>IF(TYPE(VLOOKUP(S2107,Catalogue!$F$2:$J$259,3,0))=16," ",VLOOKUP(S2107,Catalogue!$F$2:$J$259,3,0))</f>
        <v xml:space="preserve"> </v>
      </c>
      <c r="U2107" s="228">
        <f>IF(TYPE(VLOOKUP(S2107,Catalogue!$F$2:$J$259,5,0))=16,0,VLOOKUP(S2107,Catalogue!$F$2:$J$259,5,0))</f>
        <v>0</v>
      </c>
      <c r="V2107" s="232"/>
      <c r="W2107" s="256" t="str">
        <f>IF(TYPE(VLOOKUP(V2107,Catalogue!$F$2:$J$259,3,0))=16," ",VLOOKUP(V2107,Catalogue!$F$2:$J$259,3,0))</f>
        <v xml:space="preserve"> </v>
      </c>
      <c r="X2107" s="228">
        <f>IF(TYPE(VLOOKUP(V2107,Catalogue!$F$2:$J$259,5,0))=16,0,VLOOKUP(V2107,Catalogue!$F$2:$J$259,5,0))</f>
        <v>0</v>
      </c>
      <c r="Y2107" s="232"/>
      <c r="Z2107" s="227" t="str">
        <f>IF(TYPE(VLOOKUP(Y2107,Catalogue!$F$2:$J$259,3,0))=16," ",VLOOKUP(Y2107,Catalogue!$F$2:$J$259,3,0))</f>
        <v xml:space="preserve"> </v>
      </c>
      <c r="AA2107" s="228">
        <f>IF(TYPE(VLOOKUP(Y2107,Catalogue!$F$2:$J$259,5,0))=16,0,VLOOKUP(Y2107,Catalogue!$F$2:$J$259,5,0))</f>
        <v>0</v>
      </c>
      <c r="AB2107" s="260"/>
      <c r="AC2107" s="260"/>
      <c r="AD2107" s="260"/>
      <c r="AE2107" s="260">
        <f t="shared" si="272"/>
        <v>0</v>
      </c>
      <c r="AF2107" s="228">
        <f t="shared" si="274"/>
        <v>0</v>
      </c>
      <c r="AG2107" s="228">
        <f t="shared" si="269"/>
        <v>0</v>
      </c>
      <c r="AH2107" s="228">
        <f t="shared" si="270"/>
        <v>0</v>
      </c>
      <c r="AI2107" s="232"/>
      <c r="AJ2107" s="227" t="str">
        <f>IF(TYPE(VLOOKUP(AI2107,Catalogue!$F$2:$J$259,3,0))=16," ",VLOOKUP(AI2107,Catalogue!$F$2:$J$259,3,0))</f>
        <v xml:space="preserve"> </v>
      </c>
      <c r="AK2107" s="228">
        <f>IF(TYPE(VLOOKUP(AI2107,Catalogue!$F$2:$J$259,5,0))=16,0,VLOOKUP(AI2107,Catalogue!$F$2:$J$259,5,0))</f>
        <v>0</v>
      </c>
      <c r="AL2107" s="227"/>
      <c r="AM2107" s="228">
        <f t="shared" si="273"/>
        <v>0</v>
      </c>
      <c r="AN2107" s="228"/>
      <c r="AO2107" s="229">
        <f t="shared" si="271"/>
        <v>0</v>
      </c>
    </row>
    <row r="2108" spans="1:41" x14ac:dyDescent="0.2">
      <c r="A2108" s="227"/>
      <c r="B2108" s="227"/>
      <c r="C2108" s="227"/>
      <c r="D2108" s="227"/>
      <c r="E2108" s="227"/>
      <c r="F2108" s="227"/>
      <c r="G2108" s="227"/>
      <c r="H2108" s="227"/>
      <c r="I2108" s="227"/>
      <c r="J2108" s="227"/>
      <c r="K2108" s="227"/>
      <c r="L2108" s="228">
        <f>IF(TYPE(VLOOKUP(K2108,Catalogue!$F$2:$J$259,5,0))=16,0,VLOOKUP(K2108,Catalogue!$F$2:$J$259,5,0))</f>
        <v>0</v>
      </c>
      <c r="M2108" s="228"/>
      <c r="N2108" s="228">
        <f t="shared" si="267"/>
        <v>0</v>
      </c>
      <c r="O2108" s="227"/>
      <c r="P2108" s="228">
        <f>IF(TYPE(VLOOKUP(O2108,Catalogue!$F$2:$J$259,5,0))=16,0,VLOOKUP(O2108,Catalogue!$F$2:$J$259,5,0))</f>
        <v>0</v>
      </c>
      <c r="Q2108" s="228"/>
      <c r="R2108" s="228">
        <f t="shared" si="268"/>
        <v>0</v>
      </c>
      <c r="S2108" s="232"/>
      <c r="T2108" s="256" t="str">
        <f>IF(TYPE(VLOOKUP(S2108,Catalogue!$F$2:$J$259,3,0))=16," ",VLOOKUP(S2108,Catalogue!$F$2:$J$259,3,0))</f>
        <v xml:space="preserve"> </v>
      </c>
      <c r="U2108" s="228">
        <f>IF(TYPE(VLOOKUP(S2108,Catalogue!$F$2:$J$259,5,0))=16,0,VLOOKUP(S2108,Catalogue!$F$2:$J$259,5,0))</f>
        <v>0</v>
      </c>
      <c r="V2108" s="232"/>
      <c r="W2108" s="256" t="str">
        <f>IF(TYPE(VLOOKUP(V2108,Catalogue!$F$2:$J$259,3,0))=16," ",VLOOKUP(V2108,Catalogue!$F$2:$J$259,3,0))</f>
        <v xml:space="preserve"> </v>
      </c>
      <c r="X2108" s="228">
        <f>IF(TYPE(VLOOKUP(V2108,Catalogue!$F$2:$J$259,5,0))=16,0,VLOOKUP(V2108,Catalogue!$F$2:$J$259,5,0))</f>
        <v>0</v>
      </c>
      <c r="Y2108" s="232"/>
      <c r="Z2108" s="227" t="str">
        <f>IF(TYPE(VLOOKUP(Y2108,Catalogue!$F$2:$J$259,3,0))=16," ",VLOOKUP(Y2108,Catalogue!$F$2:$J$259,3,0))</f>
        <v xml:space="preserve"> </v>
      </c>
      <c r="AA2108" s="228">
        <f>IF(TYPE(VLOOKUP(Y2108,Catalogue!$F$2:$J$259,5,0))=16,0,VLOOKUP(Y2108,Catalogue!$F$2:$J$259,5,0))</f>
        <v>0</v>
      </c>
      <c r="AB2108" s="260"/>
      <c r="AC2108" s="260"/>
      <c r="AD2108" s="260"/>
      <c r="AE2108" s="260">
        <f t="shared" si="272"/>
        <v>0</v>
      </c>
      <c r="AF2108" s="228">
        <f t="shared" si="274"/>
        <v>0</v>
      </c>
      <c r="AG2108" s="228">
        <f t="shared" si="269"/>
        <v>0</v>
      </c>
      <c r="AH2108" s="228">
        <f t="shared" si="270"/>
        <v>0</v>
      </c>
      <c r="AI2108" s="232"/>
      <c r="AJ2108" s="227" t="str">
        <f>IF(TYPE(VLOOKUP(AI2108,Catalogue!$F$2:$J$259,3,0))=16," ",VLOOKUP(AI2108,Catalogue!$F$2:$J$259,3,0))</f>
        <v xml:space="preserve"> </v>
      </c>
      <c r="AK2108" s="228">
        <f>IF(TYPE(VLOOKUP(AI2108,Catalogue!$F$2:$J$259,5,0))=16,0,VLOOKUP(AI2108,Catalogue!$F$2:$J$259,5,0))</f>
        <v>0</v>
      </c>
      <c r="AL2108" s="227"/>
      <c r="AM2108" s="228">
        <f t="shared" si="273"/>
        <v>0</v>
      </c>
      <c r="AN2108" s="228"/>
      <c r="AO2108" s="229">
        <f t="shared" si="271"/>
        <v>0</v>
      </c>
    </row>
    <row r="2109" spans="1:41" x14ac:dyDescent="0.2">
      <c r="A2109" s="227"/>
      <c r="B2109" s="227"/>
      <c r="C2109" s="227"/>
      <c r="D2109" s="227"/>
      <c r="E2109" s="227"/>
      <c r="F2109" s="227"/>
      <c r="G2109" s="227"/>
      <c r="H2109" s="227"/>
      <c r="I2109" s="227"/>
      <c r="J2109" s="227"/>
      <c r="K2109" s="227"/>
      <c r="L2109" s="228">
        <f>IF(TYPE(VLOOKUP(K2109,Catalogue!$F$2:$J$259,5,0))=16,0,VLOOKUP(K2109,Catalogue!$F$2:$J$259,5,0))</f>
        <v>0</v>
      </c>
      <c r="M2109" s="228"/>
      <c r="N2109" s="228">
        <f t="shared" si="267"/>
        <v>0</v>
      </c>
      <c r="O2109" s="227"/>
      <c r="P2109" s="228">
        <f>IF(TYPE(VLOOKUP(O2109,Catalogue!$F$2:$J$259,5,0))=16,0,VLOOKUP(O2109,Catalogue!$F$2:$J$259,5,0))</f>
        <v>0</v>
      </c>
      <c r="Q2109" s="228"/>
      <c r="R2109" s="228">
        <f t="shared" si="268"/>
        <v>0</v>
      </c>
      <c r="S2109" s="232"/>
      <c r="T2109" s="256" t="str">
        <f>IF(TYPE(VLOOKUP(S2109,Catalogue!$F$2:$J$259,3,0))=16," ",VLOOKUP(S2109,Catalogue!$F$2:$J$259,3,0))</f>
        <v xml:space="preserve"> </v>
      </c>
      <c r="U2109" s="228">
        <f>IF(TYPE(VLOOKUP(S2109,Catalogue!$F$2:$J$259,5,0))=16,0,VLOOKUP(S2109,Catalogue!$F$2:$J$259,5,0))</f>
        <v>0</v>
      </c>
      <c r="V2109" s="232"/>
      <c r="W2109" s="256" t="str">
        <f>IF(TYPE(VLOOKUP(V2109,Catalogue!$F$2:$J$259,3,0))=16," ",VLOOKUP(V2109,Catalogue!$F$2:$J$259,3,0))</f>
        <v xml:space="preserve"> </v>
      </c>
      <c r="X2109" s="228">
        <f>IF(TYPE(VLOOKUP(V2109,Catalogue!$F$2:$J$259,5,0))=16,0,VLOOKUP(V2109,Catalogue!$F$2:$J$259,5,0))</f>
        <v>0</v>
      </c>
      <c r="Y2109" s="232"/>
      <c r="Z2109" s="227" t="str">
        <f>IF(TYPE(VLOOKUP(Y2109,Catalogue!$F$2:$J$259,3,0))=16," ",VLOOKUP(Y2109,Catalogue!$F$2:$J$259,3,0))</f>
        <v xml:space="preserve"> </v>
      </c>
      <c r="AA2109" s="228">
        <f>IF(TYPE(VLOOKUP(Y2109,Catalogue!$F$2:$J$259,5,0))=16,0,VLOOKUP(Y2109,Catalogue!$F$2:$J$259,5,0))</f>
        <v>0</v>
      </c>
      <c r="AB2109" s="260"/>
      <c r="AC2109" s="260"/>
      <c r="AD2109" s="260"/>
      <c r="AE2109" s="260">
        <f t="shared" si="272"/>
        <v>0</v>
      </c>
      <c r="AF2109" s="228">
        <f t="shared" si="274"/>
        <v>0</v>
      </c>
      <c r="AG2109" s="228">
        <f t="shared" si="269"/>
        <v>0</v>
      </c>
      <c r="AH2109" s="228">
        <f t="shared" si="270"/>
        <v>0</v>
      </c>
      <c r="AI2109" s="232"/>
      <c r="AJ2109" s="227" t="str">
        <f>IF(TYPE(VLOOKUP(AI2109,Catalogue!$F$2:$J$259,3,0))=16," ",VLOOKUP(AI2109,Catalogue!$F$2:$J$259,3,0))</f>
        <v xml:space="preserve"> </v>
      </c>
      <c r="AK2109" s="228">
        <f>IF(TYPE(VLOOKUP(AI2109,Catalogue!$F$2:$J$259,5,0))=16,0,VLOOKUP(AI2109,Catalogue!$F$2:$J$259,5,0))</f>
        <v>0</v>
      </c>
      <c r="AL2109" s="227"/>
      <c r="AM2109" s="228">
        <f t="shared" si="273"/>
        <v>0</v>
      </c>
      <c r="AN2109" s="228"/>
      <c r="AO2109" s="229">
        <f t="shared" si="271"/>
        <v>0</v>
      </c>
    </row>
    <row r="2110" spans="1:41" x14ac:dyDescent="0.2">
      <c r="A2110" s="227"/>
      <c r="B2110" s="227"/>
      <c r="C2110" s="227"/>
      <c r="D2110" s="227"/>
      <c r="E2110" s="227"/>
      <c r="F2110" s="227"/>
      <c r="G2110" s="227"/>
      <c r="H2110" s="227"/>
      <c r="I2110" s="227"/>
      <c r="J2110" s="227"/>
      <c r="K2110" s="227"/>
      <c r="L2110" s="228">
        <f>IF(TYPE(VLOOKUP(K2110,Catalogue!$F$2:$J$259,5,0))=16,0,VLOOKUP(K2110,Catalogue!$F$2:$J$259,5,0))</f>
        <v>0</v>
      </c>
      <c r="M2110" s="228"/>
      <c r="N2110" s="228">
        <f t="shared" si="267"/>
        <v>0</v>
      </c>
      <c r="O2110" s="227"/>
      <c r="P2110" s="228">
        <f>IF(TYPE(VLOOKUP(O2110,Catalogue!$F$2:$J$259,5,0))=16,0,VLOOKUP(O2110,Catalogue!$F$2:$J$259,5,0))</f>
        <v>0</v>
      </c>
      <c r="Q2110" s="228"/>
      <c r="R2110" s="228">
        <f t="shared" si="268"/>
        <v>0</v>
      </c>
      <c r="S2110" s="232"/>
      <c r="T2110" s="256" t="str">
        <f>IF(TYPE(VLOOKUP(S2110,Catalogue!$F$2:$J$259,3,0))=16," ",VLOOKUP(S2110,Catalogue!$F$2:$J$259,3,0))</f>
        <v xml:space="preserve"> </v>
      </c>
      <c r="U2110" s="228">
        <f>IF(TYPE(VLOOKUP(S2110,Catalogue!$F$2:$J$259,5,0))=16,0,VLOOKUP(S2110,Catalogue!$F$2:$J$259,5,0))</f>
        <v>0</v>
      </c>
      <c r="V2110" s="232"/>
      <c r="W2110" s="256" t="str">
        <f>IF(TYPE(VLOOKUP(V2110,Catalogue!$F$2:$J$259,3,0))=16," ",VLOOKUP(V2110,Catalogue!$F$2:$J$259,3,0))</f>
        <v xml:space="preserve"> </v>
      </c>
      <c r="X2110" s="228">
        <f>IF(TYPE(VLOOKUP(V2110,Catalogue!$F$2:$J$259,5,0))=16,0,VLOOKUP(V2110,Catalogue!$F$2:$J$259,5,0))</f>
        <v>0</v>
      </c>
      <c r="Y2110" s="232"/>
      <c r="Z2110" s="227" t="str">
        <f>IF(TYPE(VLOOKUP(Y2110,Catalogue!$F$2:$J$259,3,0))=16," ",VLOOKUP(Y2110,Catalogue!$F$2:$J$259,3,0))</f>
        <v xml:space="preserve"> </v>
      </c>
      <c r="AA2110" s="228">
        <f>IF(TYPE(VLOOKUP(Y2110,Catalogue!$F$2:$J$259,5,0))=16,0,VLOOKUP(Y2110,Catalogue!$F$2:$J$259,5,0))</f>
        <v>0</v>
      </c>
      <c r="AB2110" s="260"/>
      <c r="AC2110" s="260"/>
      <c r="AD2110" s="260"/>
      <c r="AE2110" s="260">
        <f t="shared" si="272"/>
        <v>0</v>
      </c>
      <c r="AF2110" s="228">
        <f t="shared" si="274"/>
        <v>0</v>
      </c>
      <c r="AG2110" s="228">
        <f t="shared" si="269"/>
        <v>0</v>
      </c>
      <c r="AH2110" s="228">
        <f t="shared" si="270"/>
        <v>0</v>
      </c>
      <c r="AI2110" s="232"/>
      <c r="AJ2110" s="227" t="str">
        <f>IF(TYPE(VLOOKUP(AI2110,Catalogue!$F$2:$J$259,3,0))=16," ",VLOOKUP(AI2110,Catalogue!$F$2:$J$259,3,0))</f>
        <v xml:space="preserve"> </v>
      </c>
      <c r="AK2110" s="228">
        <f>IF(TYPE(VLOOKUP(AI2110,Catalogue!$F$2:$J$259,5,0))=16,0,VLOOKUP(AI2110,Catalogue!$F$2:$J$259,5,0))</f>
        <v>0</v>
      </c>
      <c r="AL2110" s="227"/>
      <c r="AM2110" s="228">
        <f t="shared" si="273"/>
        <v>0</v>
      </c>
      <c r="AN2110" s="228"/>
      <c r="AO2110" s="229">
        <f t="shared" si="271"/>
        <v>0</v>
      </c>
    </row>
    <row r="2111" spans="1:41" x14ac:dyDescent="0.2">
      <c r="A2111" s="227"/>
      <c r="B2111" s="227"/>
      <c r="C2111" s="227"/>
      <c r="D2111" s="227"/>
      <c r="E2111" s="227"/>
      <c r="F2111" s="227"/>
      <c r="G2111" s="227"/>
      <c r="H2111" s="227"/>
      <c r="I2111" s="227"/>
      <c r="J2111" s="227"/>
      <c r="K2111" s="227"/>
      <c r="L2111" s="228">
        <f>IF(TYPE(VLOOKUP(K2111,Catalogue!$F$2:$J$259,5,0))=16,0,VLOOKUP(K2111,Catalogue!$F$2:$J$259,5,0))</f>
        <v>0</v>
      </c>
      <c r="M2111" s="228"/>
      <c r="N2111" s="228">
        <f t="shared" si="267"/>
        <v>0</v>
      </c>
      <c r="O2111" s="227"/>
      <c r="P2111" s="228">
        <f>IF(TYPE(VLOOKUP(O2111,Catalogue!$F$2:$J$259,5,0))=16,0,VLOOKUP(O2111,Catalogue!$F$2:$J$259,5,0))</f>
        <v>0</v>
      </c>
      <c r="Q2111" s="228"/>
      <c r="R2111" s="228">
        <f t="shared" si="268"/>
        <v>0</v>
      </c>
      <c r="S2111" s="232"/>
      <c r="T2111" s="256" t="str">
        <f>IF(TYPE(VLOOKUP(S2111,Catalogue!$F$2:$J$259,3,0))=16," ",VLOOKUP(S2111,Catalogue!$F$2:$J$259,3,0))</f>
        <v xml:space="preserve"> </v>
      </c>
      <c r="U2111" s="228">
        <f>IF(TYPE(VLOOKUP(S2111,Catalogue!$F$2:$J$259,5,0))=16,0,VLOOKUP(S2111,Catalogue!$F$2:$J$259,5,0))</f>
        <v>0</v>
      </c>
      <c r="V2111" s="232"/>
      <c r="W2111" s="256" t="str">
        <f>IF(TYPE(VLOOKUP(V2111,Catalogue!$F$2:$J$259,3,0))=16," ",VLOOKUP(V2111,Catalogue!$F$2:$J$259,3,0))</f>
        <v xml:space="preserve"> </v>
      </c>
      <c r="X2111" s="228">
        <f>IF(TYPE(VLOOKUP(V2111,Catalogue!$F$2:$J$259,5,0))=16,0,VLOOKUP(V2111,Catalogue!$F$2:$J$259,5,0))</f>
        <v>0</v>
      </c>
      <c r="Y2111" s="232"/>
      <c r="Z2111" s="227" t="str">
        <f>IF(TYPE(VLOOKUP(Y2111,Catalogue!$F$2:$J$259,3,0))=16," ",VLOOKUP(Y2111,Catalogue!$F$2:$J$259,3,0))</f>
        <v xml:space="preserve"> </v>
      </c>
      <c r="AA2111" s="228">
        <f>IF(TYPE(VLOOKUP(Y2111,Catalogue!$F$2:$J$259,5,0))=16,0,VLOOKUP(Y2111,Catalogue!$F$2:$J$259,5,0))</f>
        <v>0</v>
      </c>
      <c r="AB2111" s="260"/>
      <c r="AC2111" s="260"/>
      <c r="AD2111" s="260"/>
      <c r="AE2111" s="260">
        <f t="shared" si="272"/>
        <v>0</v>
      </c>
      <c r="AF2111" s="228">
        <f t="shared" si="274"/>
        <v>0</v>
      </c>
      <c r="AG2111" s="228">
        <f t="shared" si="269"/>
        <v>0</v>
      </c>
      <c r="AH2111" s="228">
        <f t="shared" si="270"/>
        <v>0</v>
      </c>
      <c r="AI2111" s="232"/>
      <c r="AJ2111" s="227" t="str">
        <f>IF(TYPE(VLOOKUP(AI2111,Catalogue!$F$2:$J$259,3,0))=16," ",VLOOKUP(AI2111,Catalogue!$F$2:$J$259,3,0))</f>
        <v xml:space="preserve"> </v>
      </c>
      <c r="AK2111" s="228">
        <f>IF(TYPE(VLOOKUP(AI2111,Catalogue!$F$2:$J$259,5,0))=16,0,VLOOKUP(AI2111,Catalogue!$F$2:$J$259,5,0))</f>
        <v>0</v>
      </c>
      <c r="AL2111" s="227"/>
      <c r="AM2111" s="228">
        <f t="shared" si="273"/>
        <v>0</v>
      </c>
      <c r="AN2111" s="228"/>
      <c r="AO2111" s="229">
        <f t="shared" si="271"/>
        <v>0</v>
      </c>
    </row>
    <row r="2112" spans="1:41" x14ac:dyDescent="0.2">
      <c r="A2112" s="227"/>
      <c r="B2112" s="227"/>
      <c r="C2112" s="227"/>
      <c r="D2112" s="227"/>
      <c r="E2112" s="227"/>
      <c r="F2112" s="227"/>
      <c r="G2112" s="227"/>
      <c r="H2112" s="227"/>
      <c r="I2112" s="227"/>
      <c r="J2112" s="227"/>
      <c r="K2112" s="227"/>
      <c r="L2112" s="228">
        <f>IF(TYPE(VLOOKUP(K2112,Catalogue!$F$2:$J$259,5,0))=16,0,VLOOKUP(K2112,Catalogue!$F$2:$J$259,5,0))</f>
        <v>0</v>
      </c>
      <c r="M2112" s="228"/>
      <c r="N2112" s="228">
        <f t="shared" si="267"/>
        <v>0</v>
      </c>
      <c r="O2112" s="227"/>
      <c r="P2112" s="228">
        <f>IF(TYPE(VLOOKUP(O2112,Catalogue!$F$2:$J$259,5,0))=16,0,VLOOKUP(O2112,Catalogue!$F$2:$J$259,5,0))</f>
        <v>0</v>
      </c>
      <c r="Q2112" s="228"/>
      <c r="R2112" s="228">
        <f t="shared" si="268"/>
        <v>0</v>
      </c>
      <c r="S2112" s="232"/>
      <c r="T2112" s="256" t="str">
        <f>IF(TYPE(VLOOKUP(S2112,Catalogue!$F$2:$J$259,3,0))=16," ",VLOOKUP(S2112,Catalogue!$F$2:$J$259,3,0))</f>
        <v xml:space="preserve"> </v>
      </c>
      <c r="U2112" s="228">
        <f>IF(TYPE(VLOOKUP(S2112,Catalogue!$F$2:$J$259,5,0))=16,0,VLOOKUP(S2112,Catalogue!$F$2:$J$259,5,0))</f>
        <v>0</v>
      </c>
      <c r="V2112" s="232"/>
      <c r="W2112" s="256" t="str">
        <f>IF(TYPE(VLOOKUP(V2112,Catalogue!$F$2:$J$259,3,0))=16," ",VLOOKUP(V2112,Catalogue!$F$2:$J$259,3,0))</f>
        <v xml:space="preserve"> </v>
      </c>
      <c r="X2112" s="228">
        <f>IF(TYPE(VLOOKUP(V2112,Catalogue!$F$2:$J$259,5,0))=16,0,VLOOKUP(V2112,Catalogue!$F$2:$J$259,5,0))</f>
        <v>0</v>
      </c>
      <c r="Y2112" s="232"/>
      <c r="Z2112" s="227" t="str">
        <f>IF(TYPE(VLOOKUP(Y2112,Catalogue!$F$2:$J$259,3,0))=16," ",VLOOKUP(Y2112,Catalogue!$F$2:$J$259,3,0))</f>
        <v xml:space="preserve"> </v>
      </c>
      <c r="AA2112" s="228">
        <f>IF(TYPE(VLOOKUP(Y2112,Catalogue!$F$2:$J$259,5,0))=16,0,VLOOKUP(Y2112,Catalogue!$F$2:$J$259,5,0))</f>
        <v>0</v>
      </c>
      <c r="AB2112" s="260"/>
      <c r="AC2112" s="260"/>
      <c r="AD2112" s="260"/>
      <c r="AE2112" s="260">
        <f t="shared" si="272"/>
        <v>0</v>
      </c>
      <c r="AF2112" s="228">
        <f t="shared" si="274"/>
        <v>0</v>
      </c>
      <c r="AG2112" s="228">
        <f t="shared" si="269"/>
        <v>0</v>
      </c>
      <c r="AH2112" s="228">
        <f t="shared" si="270"/>
        <v>0</v>
      </c>
      <c r="AI2112" s="232"/>
      <c r="AJ2112" s="227" t="str">
        <f>IF(TYPE(VLOOKUP(AI2112,Catalogue!$F$2:$J$259,3,0))=16," ",VLOOKUP(AI2112,Catalogue!$F$2:$J$259,3,0))</f>
        <v xml:space="preserve"> </v>
      </c>
      <c r="AK2112" s="228">
        <f>IF(TYPE(VLOOKUP(AI2112,Catalogue!$F$2:$J$259,5,0))=16,0,VLOOKUP(AI2112,Catalogue!$F$2:$J$259,5,0))</f>
        <v>0</v>
      </c>
      <c r="AL2112" s="227"/>
      <c r="AM2112" s="228">
        <f t="shared" si="273"/>
        <v>0</v>
      </c>
      <c r="AN2112" s="228"/>
      <c r="AO2112" s="229">
        <f t="shared" si="271"/>
        <v>0</v>
      </c>
    </row>
    <row r="2113" spans="1:41" x14ac:dyDescent="0.2">
      <c r="A2113" s="227"/>
      <c r="B2113" s="227"/>
      <c r="C2113" s="227"/>
      <c r="D2113" s="227"/>
      <c r="E2113" s="227"/>
      <c r="F2113" s="227"/>
      <c r="G2113" s="227"/>
      <c r="H2113" s="227"/>
      <c r="I2113" s="227"/>
      <c r="J2113" s="227"/>
      <c r="K2113" s="227"/>
      <c r="L2113" s="228">
        <f>IF(TYPE(VLOOKUP(K2113,Catalogue!$F$2:$J$259,5,0))=16,0,VLOOKUP(K2113,Catalogue!$F$2:$J$259,5,0))</f>
        <v>0</v>
      </c>
      <c r="M2113" s="228"/>
      <c r="N2113" s="228">
        <f t="shared" si="267"/>
        <v>0</v>
      </c>
      <c r="O2113" s="227"/>
      <c r="P2113" s="228">
        <f>IF(TYPE(VLOOKUP(O2113,Catalogue!$F$2:$J$259,5,0))=16,0,VLOOKUP(O2113,Catalogue!$F$2:$J$259,5,0))</f>
        <v>0</v>
      </c>
      <c r="Q2113" s="228"/>
      <c r="R2113" s="228">
        <f t="shared" si="268"/>
        <v>0</v>
      </c>
      <c r="S2113" s="232"/>
      <c r="T2113" s="256" t="str">
        <f>IF(TYPE(VLOOKUP(S2113,Catalogue!$F$2:$J$259,3,0))=16," ",VLOOKUP(S2113,Catalogue!$F$2:$J$259,3,0))</f>
        <v xml:space="preserve"> </v>
      </c>
      <c r="U2113" s="228">
        <f>IF(TYPE(VLOOKUP(S2113,Catalogue!$F$2:$J$259,5,0))=16,0,VLOOKUP(S2113,Catalogue!$F$2:$J$259,5,0))</f>
        <v>0</v>
      </c>
      <c r="V2113" s="232"/>
      <c r="W2113" s="256" t="str">
        <f>IF(TYPE(VLOOKUP(V2113,Catalogue!$F$2:$J$259,3,0))=16," ",VLOOKUP(V2113,Catalogue!$F$2:$J$259,3,0))</f>
        <v xml:space="preserve"> </v>
      </c>
      <c r="X2113" s="228">
        <f>IF(TYPE(VLOOKUP(V2113,Catalogue!$F$2:$J$259,5,0))=16,0,VLOOKUP(V2113,Catalogue!$F$2:$J$259,5,0))</f>
        <v>0</v>
      </c>
      <c r="Y2113" s="232"/>
      <c r="Z2113" s="227" t="str">
        <f>IF(TYPE(VLOOKUP(Y2113,Catalogue!$F$2:$J$259,3,0))=16," ",VLOOKUP(Y2113,Catalogue!$F$2:$J$259,3,0))</f>
        <v xml:space="preserve"> </v>
      </c>
      <c r="AA2113" s="228">
        <f>IF(TYPE(VLOOKUP(Y2113,Catalogue!$F$2:$J$259,5,0))=16,0,VLOOKUP(Y2113,Catalogue!$F$2:$J$259,5,0))</f>
        <v>0</v>
      </c>
      <c r="AB2113" s="260"/>
      <c r="AC2113" s="260"/>
      <c r="AD2113" s="260"/>
      <c r="AE2113" s="260">
        <f t="shared" si="272"/>
        <v>0</v>
      </c>
      <c r="AF2113" s="228">
        <f t="shared" si="274"/>
        <v>0</v>
      </c>
      <c r="AG2113" s="228">
        <f t="shared" si="269"/>
        <v>0</v>
      </c>
      <c r="AH2113" s="228">
        <f t="shared" si="270"/>
        <v>0</v>
      </c>
      <c r="AI2113" s="232"/>
      <c r="AJ2113" s="227" t="str">
        <f>IF(TYPE(VLOOKUP(AI2113,Catalogue!$F$2:$J$259,3,0))=16," ",VLOOKUP(AI2113,Catalogue!$F$2:$J$259,3,0))</f>
        <v xml:space="preserve"> </v>
      </c>
      <c r="AK2113" s="228">
        <f>IF(TYPE(VLOOKUP(AI2113,Catalogue!$F$2:$J$259,5,0))=16,0,VLOOKUP(AI2113,Catalogue!$F$2:$J$259,5,0))</f>
        <v>0</v>
      </c>
      <c r="AL2113" s="227"/>
      <c r="AM2113" s="228">
        <f t="shared" si="273"/>
        <v>0</v>
      </c>
      <c r="AN2113" s="228"/>
      <c r="AO2113" s="229">
        <f t="shared" si="271"/>
        <v>0</v>
      </c>
    </row>
    <row r="2114" spans="1:41" x14ac:dyDescent="0.2">
      <c r="A2114" s="227"/>
      <c r="B2114" s="227"/>
      <c r="C2114" s="227"/>
      <c r="D2114" s="227"/>
      <c r="E2114" s="227"/>
      <c r="F2114" s="227"/>
      <c r="G2114" s="227"/>
      <c r="H2114" s="227"/>
      <c r="I2114" s="227"/>
      <c r="J2114" s="227"/>
      <c r="K2114" s="227"/>
      <c r="L2114" s="228">
        <f>IF(TYPE(VLOOKUP(K2114,Catalogue!$F$2:$J$259,5,0))=16,0,VLOOKUP(K2114,Catalogue!$F$2:$J$259,5,0))</f>
        <v>0</v>
      </c>
      <c r="M2114" s="228"/>
      <c r="N2114" s="228">
        <f t="shared" si="267"/>
        <v>0</v>
      </c>
      <c r="O2114" s="227"/>
      <c r="P2114" s="228">
        <f>IF(TYPE(VLOOKUP(O2114,Catalogue!$F$2:$J$259,5,0))=16,0,VLOOKUP(O2114,Catalogue!$F$2:$J$259,5,0))</f>
        <v>0</v>
      </c>
      <c r="Q2114" s="228"/>
      <c r="R2114" s="228">
        <f t="shared" si="268"/>
        <v>0</v>
      </c>
      <c r="S2114" s="232"/>
      <c r="T2114" s="256" t="str">
        <f>IF(TYPE(VLOOKUP(S2114,Catalogue!$F$2:$J$259,3,0))=16," ",VLOOKUP(S2114,Catalogue!$F$2:$J$259,3,0))</f>
        <v xml:space="preserve"> </v>
      </c>
      <c r="U2114" s="228">
        <f>IF(TYPE(VLOOKUP(S2114,Catalogue!$F$2:$J$259,5,0))=16,0,VLOOKUP(S2114,Catalogue!$F$2:$J$259,5,0))</f>
        <v>0</v>
      </c>
      <c r="V2114" s="232"/>
      <c r="W2114" s="256" t="str">
        <f>IF(TYPE(VLOOKUP(V2114,Catalogue!$F$2:$J$259,3,0))=16," ",VLOOKUP(V2114,Catalogue!$F$2:$J$259,3,0))</f>
        <v xml:space="preserve"> </v>
      </c>
      <c r="X2114" s="228">
        <f>IF(TYPE(VLOOKUP(V2114,Catalogue!$F$2:$J$259,5,0))=16,0,VLOOKUP(V2114,Catalogue!$F$2:$J$259,5,0))</f>
        <v>0</v>
      </c>
      <c r="Y2114" s="232"/>
      <c r="Z2114" s="227" t="str">
        <f>IF(TYPE(VLOOKUP(Y2114,Catalogue!$F$2:$J$259,3,0))=16," ",VLOOKUP(Y2114,Catalogue!$F$2:$J$259,3,0))</f>
        <v xml:space="preserve"> </v>
      </c>
      <c r="AA2114" s="228">
        <f>IF(TYPE(VLOOKUP(Y2114,Catalogue!$F$2:$J$259,5,0))=16,0,VLOOKUP(Y2114,Catalogue!$F$2:$J$259,5,0))</f>
        <v>0</v>
      </c>
      <c r="AB2114" s="260"/>
      <c r="AC2114" s="260"/>
      <c r="AD2114" s="260"/>
      <c r="AE2114" s="260">
        <f t="shared" si="272"/>
        <v>0</v>
      </c>
      <c r="AF2114" s="228">
        <f t="shared" si="274"/>
        <v>0</v>
      </c>
      <c r="AG2114" s="228">
        <f t="shared" si="269"/>
        <v>0</v>
      </c>
      <c r="AH2114" s="228">
        <f t="shared" si="270"/>
        <v>0</v>
      </c>
      <c r="AI2114" s="232"/>
      <c r="AJ2114" s="227" t="str">
        <f>IF(TYPE(VLOOKUP(AI2114,Catalogue!$F$2:$J$259,3,0))=16," ",VLOOKUP(AI2114,Catalogue!$F$2:$J$259,3,0))</f>
        <v xml:space="preserve"> </v>
      </c>
      <c r="AK2114" s="228">
        <f>IF(TYPE(VLOOKUP(AI2114,Catalogue!$F$2:$J$259,5,0))=16,0,VLOOKUP(AI2114,Catalogue!$F$2:$J$259,5,0))</f>
        <v>0</v>
      </c>
      <c r="AL2114" s="227"/>
      <c r="AM2114" s="228">
        <f t="shared" si="273"/>
        <v>0</v>
      </c>
      <c r="AN2114" s="228"/>
      <c r="AO2114" s="229">
        <f t="shared" si="271"/>
        <v>0</v>
      </c>
    </row>
    <row r="2115" spans="1:41" x14ac:dyDescent="0.2">
      <c r="A2115" s="227"/>
      <c r="B2115" s="227"/>
      <c r="C2115" s="227"/>
      <c r="D2115" s="227"/>
      <c r="E2115" s="227"/>
      <c r="F2115" s="227"/>
      <c r="G2115" s="227"/>
      <c r="H2115" s="227"/>
      <c r="I2115" s="227"/>
      <c r="J2115" s="227"/>
      <c r="K2115" s="227"/>
      <c r="L2115" s="228">
        <f>IF(TYPE(VLOOKUP(K2115,Catalogue!$F$2:$J$259,5,0))=16,0,VLOOKUP(K2115,Catalogue!$F$2:$J$259,5,0))</f>
        <v>0</v>
      </c>
      <c r="M2115" s="228"/>
      <c r="N2115" s="228">
        <f t="shared" si="267"/>
        <v>0</v>
      </c>
      <c r="O2115" s="227"/>
      <c r="P2115" s="228">
        <f>IF(TYPE(VLOOKUP(O2115,Catalogue!$F$2:$J$259,5,0))=16,0,VLOOKUP(O2115,Catalogue!$F$2:$J$259,5,0))</f>
        <v>0</v>
      </c>
      <c r="Q2115" s="228"/>
      <c r="R2115" s="228">
        <f t="shared" si="268"/>
        <v>0</v>
      </c>
      <c r="S2115" s="232"/>
      <c r="T2115" s="256" t="str">
        <f>IF(TYPE(VLOOKUP(S2115,Catalogue!$F$2:$J$259,3,0))=16," ",VLOOKUP(S2115,Catalogue!$F$2:$J$259,3,0))</f>
        <v xml:space="preserve"> </v>
      </c>
      <c r="U2115" s="228">
        <f>IF(TYPE(VLOOKUP(S2115,Catalogue!$F$2:$J$259,5,0))=16,0,VLOOKUP(S2115,Catalogue!$F$2:$J$259,5,0))</f>
        <v>0</v>
      </c>
      <c r="V2115" s="232"/>
      <c r="W2115" s="256" t="str">
        <f>IF(TYPE(VLOOKUP(V2115,Catalogue!$F$2:$J$259,3,0))=16," ",VLOOKUP(V2115,Catalogue!$F$2:$J$259,3,0))</f>
        <v xml:space="preserve"> </v>
      </c>
      <c r="X2115" s="228">
        <f>IF(TYPE(VLOOKUP(V2115,Catalogue!$F$2:$J$259,5,0))=16,0,VLOOKUP(V2115,Catalogue!$F$2:$J$259,5,0))</f>
        <v>0</v>
      </c>
      <c r="Y2115" s="232"/>
      <c r="Z2115" s="227" t="str">
        <f>IF(TYPE(VLOOKUP(Y2115,Catalogue!$F$2:$J$259,3,0))=16," ",VLOOKUP(Y2115,Catalogue!$F$2:$J$259,3,0))</f>
        <v xml:space="preserve"> </v>
      </c>
      <c r="AA2115" s="228">
        <f>IF(TYPE(VLOOKUP(Y2115,Catalogue!$F$2:$J$259,5,0))=16,0,VLOOKUP(Y2115,Catalogue!$F$2:$J$259,5,0))</f>
        <v>0</v>
      </c>
      <c r="AB2115" s="260"/>
      <c r="AC2115" s="260"/>
      <c r="AD2115" s="260"/>
      <c r="AE2115" s="260">
        <f t="shared" si="272"/>
        <v>0</v>
      </c>
      <c r="AF2115" s="228">
        <f t="shared" si="274"/>
        <v>0</v>
      </c>
      <c r="AG2115" s="228">
        <f t="shared" si="269"/>
        <v>0</v>
      </c>
      <c r="AH2115" s="228">
        <f t="shared" si="270"/>
        <v>0</v>
      </c>
      <c r="AI2115" s="232"/>
      <c r="AJ2115" s="227" t="str">
        <f>IF(TYPE(VLOOKUP(AI2115,Catalogue!$F$2:$J$259,3,0))=16," ",VLOOKUP(AI2115,Catalogue!$F$2:$J$259,3,0))</f>
        <v xml:space="preserve"> </v>
      </c>
      <c r="AK2115" s="228">
        <f>IF(TYPE(VLOOKUP(AI2115,Catalogue!$F$2:$J$259,5,0))=16,0,VLOOKUP(AI2115,Catalogue!$F$2:$J$259,5,0))</f>
        <v>0</v>
      </c>
      <c r="AL2115" s="227"/>
      <c r="AM2115" s="228">
        <f t="shared" si="273"/>
        <v>0</v>
      </c>
      <c r="AN2115" s="228"/>
      <c r="AO2115" s="229">
        <f t="shared" si="271"/>
        <v>0</v>
      </c>
    </row>
    <row r="2116" spans="1:41" x14ac:dyDescent="0.2">
      <c r="A2116" s="227"/>
      <c r="B2116" s="227"/>
      <c r="C2116" s="227"/>
      <c r="D2116" s="227"/>
      <c r="E2116" s="227"/>
      <c r="F2116" s="227"/>
      <c r="G2116" s="227"/>
      <c r="H2116" s="227"/>
      <c r="I2116" s="227"/>
      <c r="J2116" s="227"/>
      <c r="K2116" s="227"/>
      <c r="L2116" s="228">
        <f>IF(TYPE(VLOOKUP(K2116,Catalogue!$F$2:$J$259,5,0))=16,0,VLOOKUP(K2116,Catalogue!$F$2:$J$259,5,0))</f>
        <v>0</v>
      </c>
      <c r="M2116" s="228"/>
      <c r="N2116" s="228">
        <f t="shared" si="267"/>
        <v>0</v>
      </c>
      <c r="O2116" s="227"/>
      <c r="P2116" s="228">
        <f>IF(TYPE(VLOOKUP(O2116,Catalogue!$F$2:$J$259,5,0))=16,0,VLOOKUP(O2116,Catalogue!$F$2:$J$259,5,0))</f>
        <v>0</v>
      </c>
      <c r="Q2116" s="228"/>
      <c r="R2116" s="228">
        <f t="shared" si="268"/>
        <v>0</v>
      </c>
      <c r="S2116" s="232"/>
      <c r="T2116" s="256" t="str">
        <f>IF(TYPE(VLOOKUP(S2116,Catalogue!$F$2:$J$259,3,0))=16," ",VLOOKUP(S2116,Catalogue!$F$2:$J$259,3,0))</f>
        <v xml:space="preserve"> </v>
      </c>
      <c r="U2116" s="228">
        <f>IF(TYPE(VLOOKUP(S2116,Catalogue!$F$2:$J$259,5,0))=16,0,VLOOKUP(S2116,Catalogue!$F$2:$J$259,5,0))</f>
        <v>0</v>
      </c>
      <c r="V2116" s="232"/>
      <c r="W2116" s="256" t="str">
        <f>IF(TYPE(VLOOKUP(V2116,Catalogue!$F$2:$J$259,3,0))=16," ",VLOOKUP(V2116,Catalogue!$F$2:$J$259,3,0))</f>
        <v xml:space="preserve"> </v>
      </c>
      <c r="X2116" s="228">
        <f>IF(TYPE(VLOOKUP(V2116,Catalogue!$F$2:$J$259,5,0))=16,0,VLOOKUP(V2116,Catalogue!$F$2:$J$259,5,0))</f>
        <v>0</v>
      </c>
      <c r="Y2116" s="232"/>
      <c r="Z2116" s="227" t="str">
        <f>IF(TYPE(VLOOKUP(Y2116,Catalogue!$F$2:$J$259,3,0))=16," ",VLOOKUP(Y2116,Catalogue!$F$2:$J$259,3,0))</f>
        <v xml:space="preserve"> </v>
      </c>
      <c r="AA2116" s="228">
        <f>IF(TYPE(VLOOKUP(Y2116,Catalogue!$F$2:$J$259,5,0))=16,0,VLOOKUP(Y2116,Catalogue!$F$2:$J$259,5,0))</f>
        <v>0</v>
      </c>
      <c r="AB2116" s="260"/>
      <c r="AC2116" s="260"/>
      <c r="AD2116" s="260"/>
      <c r="AE2116" s="260">
        <f t="shared" si="272"/>
        <v>0</v>
      </c>
      <c r="AF2116" s="228">
        <f t="shared" si="274"/>
        <v>0</v>
      </c>
      <c r="AG2116" s="228">
        <f t="shared" si="269"/>
        <v>0</v>
      </c>
      <c r="AH2116" s="228">
        <f t="shared" si="270"/>
        <v>0</v>
      </c>
      <c r="AI2116" s="232"/>
      <c r="AJ2116" s="227" t="str">
        <f>IF(TYPE(VLOOKUP(AI2116,Catalogue!$F$2:$J$259,3,0))=16," ",VLOOKUP(AI2116,Catalogue!$F$2:$J$259,3,0))</f>
        <v xml:space="preserve"> </v>
      </c>
      <c r="AK2116" s="228">
        <f>IF(TYPE(VLOOKUP(AI2116,Catalogue!$F$2:$J$259,5,0))=16,0,VLOOKUP(AI2116,Catalogue!$F$2:$J$259,5,0))</f>
        <v>0</v>
      </c>
      <c r="AL2116" s="227"/>
      <c r="AM2116" s="228">
        <f t="shared" si="273"/>
        <v>0</v>
      </c>
      <c r="AN2116" s="228"/>
      <c r="AO2116" s="229">
        <f t="shared" si="271"/>
        <v>0</v>
      </c>
    </row>
    <row r="2117" spans="1:41" x14ac:dyDescent="0.2">
      <c r="A2117" s="227"/>
      <c r="B2117" s="227"/>
      <c r="C2117" s="227"/>
      <c r="D2117" s="227"/>
      <c r="E2117" s="227"/>
      <c r="F2117" s="227"/>
      <c r="G2117" s="227"/>
      <c r="H2117" s="227"/>
      <c r="I2117" s="227"/>
      <c r="J2117" s="227"/>
      <c r="K2117" s="227"/>
      <c r="L2117" s="228">
        <f>IF(TYPE(VLOOKUP(K2117,Catalogue!$F$2:$J$259,5,0))=16,0,VLOOKUP(K2117,Catalogue!$F$2:$J$259,5,0))</f>
        <v>0</v>
      </c>
      <c r="M2117" s="228"/>
      <c r="N2117" s="228">
        <f t="shared" si="267"/>
        <v>0</v>
      </c>
      <c r="O2117" s="227"/>
      <c r="P2117" s="228">
        <f>IF(TYPE(VLOOKUP(O2117,Catalogue!$F$2:$J$259,5,0))=16,0,VLOOKUP(O2117,Catalogue!$F$2:$J$259,5,0))</f>
        <v>0</v>
      </c>
      <c r="Q2117" s="228"/>
      <c r="R2117" s="228">
        <f t="shared" si="268"/>
        <v>0</v>
      </c>
      <c r="S2117" s="232"/>
      <c r="T2117" s="256" t="str">
        <f>IF(TYPE(VLOOKUP(S2117,Catalogue!$F$2:$J$259,3,0))=16," ",VLOOKUP(S2117,Catalogue!$F$2:$J$259,3,0))</f>
        <v xml:space="preserve"> </v>
      </c>
      <c r="U2117" s="228">
        <f>IF(TYPE(VLOOKUP(S2117,Catalogue!$F$2:$J$259,5,0))=16,0,VLOOKUP(S2117,Catalogue!$F$2:$J$259,5,0))</f>
        <v>0</v>
      </c>
      <c r="V2117" s="232"/>
      <c r="W2117" s="256" t="str">
        <f>IF(TYPE(VLOOKUP(V2117,Catalogue!$F$2:$J$259,3,0))=16," ",VLOOKUP(V2117,Catalogue!$F$2:$J$259,3,0))</f>
        <v xml:space="preserve"> </v>
      </c>
      <c r="X2117" s="228">
        <f>IF(TYPE(VLOOKUP(V2117,Catalogue!$F$2:$J$259,5,0))=16,0,VLOOKUP(V2117,Catalogue!$F$2:$J$259,5,0))</f>
        <v>0</v>
      </c>
      <c r="Y2117" s="232"/>
      <c r="Z2117" s="227" t="str">
        <f>IF(TYPE(VLOOKUP(Y2117,Catalogue!$F$2:$J$259,3,0))=16," ",VLOOKUP(Y2117,Catalogue!$F$2:$J$259,3,0))</f>
        <v xml:space="preserve"> </v>
      </c>
      <c r="AA2117" s="228">
        <f>IF(TYPE(VLOOKUP(Y2117,Catalogue!$F$2:$J$259,5,0))=16,0,VLOOKUP(Y2117,Catalogue!$F$2:$J$259,5,0))</f>
        <v>0</v>
      </c>
      <c r="AB2117" s="260"/>
      <c r="AC2117" s="260"/>
      <c r="AD2117" s="260"/>
      <c r="AE2117" s="260">
        <f t="shared" si="272"/>
        <v>0</v>
      </c>
      <c r="AF2117" s="228">
        <f t="shared" si="274"/>
        <v>0</v>
      </c>
      <c r="AG2117" s="228">
        <f t="shared" si="269"/>
        <v>0</v>
      </c>
      <c r="AH2117" s="228">
        <f t="shared" si="270"/>
        <v>0</v>
      </c>
      <c r="AI2117" s="232"/>
      <c r="AJ2117" s="227" t="str">
        <f>IF(TYPE(VLOOKUP(AI2117,Catalogue!$F$2:$J$259,3,0))=16," ",VLOOKUP(AI2117,Catalogue!$F$2:$J$259,3,0))</f>
        <v xml:space="preserve"> </v>
      </c>
      <c r="AK2117" s="228">
        <f>IF(TYPE(VLOOKUP(AI2117,Catalogue!$F$2:$J$259,5,0))=16,0,VLOOKUP(AI2117,Catalogue!$F$2:$J$259,5,0))</f>
        <v>0</v>
      </c>
      <c r="AL2117" s="227"/>
      <c r="AM2117" s="228">
        <f t="shared" si="273"/>
        <v>0</v>
      </c>
      <c r="AN2117" s="228"/>
      <c r="AO2117" s="229">
        <f t="shared" si="271"/>
        <v>0</v>
      </c>
    </row>
    <row r="2118" spans="1:41" x14ac:dyDescent="0.2">
      <c r="A2118" s="227"/>
      <c r="B2118" s="227"/>
      <c r="C2118" s="227"/>
      <c r="D2118" s="227"/>
      <c r="E2118" s="227"/>
      <c r="F2118" s="227"/>
      <c r="G2118" s="227"/>
      <c r="H2118" s="227"/>
      <c r="I2118" s="227"/>
      <c r="J2118" s="227"/>
      <c r="K2118" s="227"/>
      <c r="L2118" s="228">
        <f>IF(TYPE(VLOOKUP(K2118,Catalogue!$F$2:$J$259,5,0))=16,0,VLOOKUP(K2118,Catalogue!$F$2:$J$259,5,0))</f>
        <v>0</v>
      </c>
      <c r="M2118" s="228"/>
      <c r="N2118" s="228">
        <f t="shared" si="267"/>
        <v>0</v>
      </c>
      <c r="O2118" s="227"/>
      <c r="P2118" s="228">
        <f>IF(TYPE(VLOOKUP(O2118,Catalogue!$F$2:$J$259,5,0))=16,0,VLOOKUP(O2118,Catalogue!$F$2:$J$259,5,0))</f>
        <v>0</v>
      </c>
      <c r="Q2118" s="228"/>
      <c r="R2118" s="228">
        <f t="shared" si="268"/>
        <v>0</v>
      </c>
      <c r="S2118" s="232"/>
      <c r="T2118" s="256" t="str">
        <f>IF(TYPE(VLOOKUP(S2118,Catalogue!$F$2:$J$259,3,0))=16," ",VLOOKUP(S2118,Catalogue!$F$2:$J$259,3,0))</f>
        <v xml:space="preserve"> </v>
      </c>
      <c r="U2118" s="228">
        <f>IF(TYPE(VLOOKUP(S2118,Catalogue!$F$2:$J$259,5,0))=16,0,VLOOKUP(S2118,Catalogue!$F$2:$J$259,5,0))</f>
        <v>0</v>
      </c>
      <c r="V2118" s="232"/>
      <c r="W2118" s="256" t="str">
        <f>IF(TYPE(VLOOKUP(V2118,Catalogue!$F$2:$J$259,3,0))=16," ",VLOOKUP(V2118,Catalogue!$F$2:$J$259,3,0))</f>
        <v xml:space="preserve"> </v>
      </c>
      <c r="X2118" s="228">
        <f>IF(TYPE(VLOOKUP(V2118,Catalogue!$F$2:$J$259,5,0))=16,0,VLOOKUP(V2118,Catalogue!$F$2:$J$259,5,0))</f>
        <v>0</v>
      </c>
      <c r="Y2118" s="232"/>
      <c r="Z2118" s="227" t="str">
        <f>IF(TYPE(VLOOKUP(Y2118,Catalogue!$F$2:$J$259,3,0))=16," ",VLOOKUP(Y2118,Catalogue!$F$2:$J$259,3,0))</f>
        <v xml:space="preserve"> </v>
      </c>
      <c r="AA2118" s="228">
        <f>IF(TYPE(VLOOKUP(Y2118,Catalogue!$F$2:$J$259,5,0))=16,0,VLOOKUP(Y2118,Catalogue!$F$2:$J$259,5,0))</f>
        <v>0</v>
      </c>
      <c r="AB2118" s="260"/>
      <c r="AC2118" s="260"/>
      <c r="AD2118" s="260"/>
      <c r="AE2118" s="260">
        <f t="shared" si="272"/>
        <v>0</v>
      </c>
      <c r="AF2118" s="228">
        <f t="shared" si="274"/>
        <v>0</v>
      </c>
      <c r="AG2118" s="228">
        <f t="shared" si="269"/>
        <v>0</v>
      </c>
      <c r="AH2118" s="228">
        <f t="shared" si="270"/>
        <v>0</v>
      </c>
      <c r="AI2118" s="232"/>
      <c r="AJ2118" s="227" t="str">
        <f>IF(TYPE(VLOOKUP(AI2118,Catalogue!$F$2:$J$259,3,0))=16," ",VLOOKUP(AI2118,Catalogue!$F$2:$J$259,3,0))</f>
        <v xml:space="preserve"> </v>
      </c>
      <c r="AK2118" s="228">
        <f>IF(TYPE(VLOOKUP(AI2118,Catalogue!$F$2:$J$259,5,0))=16,0,VLOOKUP(AI2118,Catalogue!$F$2:$J$259,5,0))</f>
        <v>0</v>
      </c>
      <c r="AL2118" s="227"/>
      <c r="AM2118" s="228">
        <f t="shared" si="273"/>
        <v>0</v>
      </c>
      <c r="AN2118" s="228"/>
      <c r="AO2118" s="229">
        <f t="shared" si="271"/>
        <v>0</v>
      </c>
    </row>
    <row r="2119" spans="1:41" x14ac:dyDescent="0.2">
      <c r="A2119" s="227"/>
      <c r="B2119" s="227"/>
      <c r="C2119" s="227"/>
      <c r="D2119" s="227"/>
      <c r="E2119" s="227"/>
      <c r="F2119" s="227"/>
      <c r="G2119" s="227"/>
      <c r="H2119" s="227"/>
      <c r="I2119" s="227"/>
      <c r="J2119" s="227"/>
      <c r="K2119" s="227"/>
      <c r="L2119" s="228">
        <f>IF(TYPE(VLOOKUP(K2119,Catalogue!$F$2:$J$259,5,0))=16,0,VLOOKUP(K2119,Catalogue!$F$2:$J$259,5,0))</f>
        <v>0</v>
      </c>
      <c r="M2119" s="228"/>
      <c r="N2119" s="228">
        <f t="shared" si="267"/>
        <v>0</v>
      </c>
      <c r="O2119" s="227"/>
      <c r="P2119" s="228">
        <f>IF(TYPE(VLOOKUP(O2119,Catalogue!$F$2:$J$259,5,0))=16,0,VLOOKUP(O2119,Catalogue!$F$2:$J$259,5,0))</f>
        <v>0</v>
      </c>
      <c r="Q2119" s="228"/>
      <c r="R2119" s="228">
        <f t="shared" si="268"/>
        <v>0</v>
      </c>
      <c r="S2119" s="232"/>
      <c r="T2119" s="256" t="str">
        <f>IF(TYPE(VLOOKUP(S2119,Catalogue!$F$2:$J$259,3,0))=16," ",VLOOKUP(S2119,Catalogue!$F$2:$J$259,3,0))</f>
        <v xml:space="preserve"> </v>
      </c>
      <c r="U2119" s="228">
        <f>IF(TYPE(VLOOKUP(S2119,Catalogue!$F$2:$J$259,5,0))=16,0,VLOOKUP(S2119,Catalogue!$F$2:$J$259,5,0))</f>
        <v>0</v>
      </c>
      <c r="V2119" s="232"/>
      <c r="W2119" s="256" t="str">
        <f>IF(TYPE(VLOOKUP(V2119,Catalogue!$F$2:$J$259,3,0))=16," ",VLOOKUP(V2119,Catalogue!$F$2:$J$259,3,0))</f>
        <v xml:space="preserve"> </v>
      </c>
      <c r="X2119" s="228">
        <f>IF(TYPE(VLOOKUP(V2119,Catalogue!$F$2:$J$259,5,0))=16,0,VLOOKUP(V2119,Catalogue!$F$2:$J$259,5,0))</f>
        <v>0</v>
      </c>
      <c r="Y2119" s="232"/>
      <c r="Z2119" s="227" t="str">
        <f>IF(TYPE(VLOOKUP(Y2119,Catalogue!$F$2:$J$259,3,0))=16," ",VLOOKUP(Y2119,Catalogue!$F$2:$J$259,3,0))</f>
        <v xml:space="preserve"> </v>
      </c>
      <c r="AA2119" s="228">
        <f>IF(TYPE(VLOOKUP(Y2119,Catalogue!$F$2:$J$259,5,0))=16,0,VLOOKUP(Y2119,Catalogue!$F$2:$J$259,5,0))</f>
        <v>0</v>
      </c>
      <c r="AB2119" s="260"/>
      <c r="AC2119" s="260"/>
      <c r="AD2119" s="260"/>
      <c r="AE2119" s="260">
        <f t="shared" si="272"/>
        <v>0</v>
      </c>
      <c r="AF2119" s="228">
        <f t="shared" si="274"/>
        <v>0</v>
      </c>
      <c r="AG2119" s="228">
        <f t="shared" si="269"/>
        <v>0</v>
      </c>
      <c r="AH2119" s="228">
        <f t="shared" si="270"/>
        <v>0</v>
      </c>
      <c r="AI2119" s="232"/>
      <c r="AJ2119" s="227" t="str">
        <f>IF(TYPE(VLOOKUP(AI2119,Catalogue!$F$2:$J$259,3,0))=16," ",VLOOKUP(AI2119,Catalogue!$F$2:$J$259,3,0))</f>
        <v xml:space="preserve"> </v>
      </c>
      <c r="AK2119" s="228">
        <f>IF(TYPE(VLOOKUP(AI2119,Catalogue!$F$2:$J$259,5,0))=16,0,VLOOKUP(AI2119,Catalogue!$F$2:$J$259,5,0))</f>
        <v>0</v>
      </c>
      <c r="AL2119" s="227"/>
      <c r="AM2119" s="228">
        <f t="shared" si="273"/>
        <v>0</v>
      </c>
      <c r="AN2119" s="228"/>
      <c r="AO2119" s="229">
        <f t="shared" si="271"/>
        <v>0</v>
      </c>
    </row>
    <row r="2120" spans="1:41" x14ac:dyDescent="0.2">
      <c r="A2120" s="227"/>
      <c r="B2120" s="227"/>
      <c r="C2120" s="227"/>
      <c r="D2120" s="227"/>
      <c r="E2120" s="227"/>
      <c r="F2120" s="227"/>
      <c r="G2120" s="227"/>
      <c r="H2120" s="227"/>
      <c r="I2120" s="227"/>
      <c r="J2120" s="227"/>
      <c r="K2120" s="227"/>
      <c r="L2120" s="228">
        <f>IF(TYPE(VLOOKUP(K2120,Catalogue!$F$2:$J$259,5,0))=16,0,VLOOKUP(K2120,Catalogue!$F$2:$J$259,5,0))</f>
        <v>0</v>
      </c>
      <c r="M2120" s="228"/>
      <c r="N2120" s="228">
        <f t="shared" si="267"/>
        <v>0</v>
      </c>
      <c r="O2120" s="227"/>
      <c r="P2120" s="228">
        <f>IF(TYPE(VLOOKUP(O2120,Catalogue!$F$2:$J$259,5,0))=16,0,VLOOKUP(O2120,Catalogue!$F$2:$J$259,5,0))</f>
        <v>0</v>
      </c>
      <c r="Q2120" s="228"/>
      <c r="R2120" s="228">
        <f t="shared" si="268"/>
        <v>0</v>
      </c>
      <c r="S2120" s="232"/>
      <c r="T2120" s="256" t="str">
        <f>IF(TYPE(VLOOKUP(S2120,Catalogue!$F$2:$J$259,3,0))=16," ",VLOOKUP(S2120,Catalogue!$F$2:$J$259,3,0))</f>
        <v xml:space="preserve"> </v>
      </c>
      <c r="U2120" s="228">
        <f>IF(TYPE(VLOOKUP(S2120,Catalogue!$F$2:$J$259,5,0))=16,0,VLOOKUP(S2120,Catalogue!$F$2:$J$259,5,0))</f>
        <v>0</v>
      </c>
      <c r="V2120" s="232"/>
      <c r="W2120" s="256" t="str">
        <f>IF(TYPE(VLOOKUP(V2120,Catalogue!$F$2:$J$259,3,0))=16," ",VLOOKUP(V2120,Catalogue!$F$2:$J$259,3,0))</f>
        <v xml:space="preserve"> </v>
      </c>
      <c r="X2120" s="228">
        <f>IF(TYPE(VLOOKUP(V2120,Catalogue!$F$2:$J$259,5,0))=16,0,VLOOKUP(V2120,Catalogue!$F$2:$J$259,5,0))</f>
        <v>0</v>
      </c>
      <c r="Y2120" s="232"/>
      <c r="Z2120" s="227" t="str">
        <f>IF(TYPE(VLOOKUP(Y2120,Catalogue!$F$2:$J$259,3,0))=16," ",VLOOKUP(Y2120,Catalogue!$F$2:$J$259,3,0))</f>
        <v xml:space="preserve"> </v>
      </c>
      <c r="AA2120" s="228">
        <f>IF(TYPE(VLOOKUP(Y2120,Catalogue!$F$2:$J$259,5,0))=16,0,VLOOKUP(Y2120,Catalogue!$F$2:$J$259,5,0))</f>
        <v>0</v>
      </c>
      <c r="AB2120" s="260"/>
      <c r="AC2120" s="260"/>
      <c r="AD2120" s="260"/>
      <c r="AE2120" s="260">
        <f t="shared" si="272"/>
        <v>0</v>
      </c>
      <c r="AF2120" s="228">
        <f t="shared" si="274"/>
        <v>0</v>
      </c>
      <c r="AG2120" s="228">
        <f t="shared" si="269"/>
        <v>0</v>
      </c>
      <c r="AH2120" s="228">
        <f t="shared" si="270"/>
        <v>0</v>
      </c>
      <c r="AI2120" s="232"/>
      <c r="AJ2120" s="227" t="str">
        <f>IF(TYPE(VLOOKUP(AI2120,Catalogue!$F$2:$J$259,3,0))=16," ",VLOOKUP(AI2120,Catalogue!$F$2:$J$259,3,0))</f>
        <v xml:space="preserve"> </v>
      </c>
      <c r="AK2120" s="228">
        <f>IF(TYPE(VLOOKUP(AI2120,Catalogue!$F$2:$J$259,5,0))=16,0,VLOOKUP(AI2120,Catalogue!$F$2:$J$259,5,0))</f>
        <v>0</v>
      </c>
      <c r="AL2120" s="227"/>
      <c r="AM2120" s="228">
        <f t="shared" si="273"/>
        <v>0</v>
      </c>
      <c r="AN2120" s="228"/>
      <c r="AO2120" s="229">
        <f t="shared" si="271"/>
        <v>0</v>
      </c>
    </row>
    <row r="2121" spans="1:41" x14ac:dyDescent="0.2">
      <c r="A2121" s="227"/>
      <c r="B2121" s="227"/>
      <c r="C2121" s="227"/>
      <c r="D2121" s="227"/>
      <c r="E2121" s="227"/>
      <c r="F2121" s="227"/>
      <c r="G2121" s="227"/>
      <c r="H2121" s="227"/>
      <c r="I2121" s="227"/>
      <c r="J2121" s="227"/>
      <c r="K2121" s="227"/>
      <c r="L2121" s="228">
        <f>IF(TYPE(VLOOKUP(K2121,Catalogue!$F$2:$J$259,5,0))=16,0,VLOOKUP(K2121,Catalogue!$F$2:$J$259,5,0))</f>
        <v>0</v>
      </c>
      <c r="M2121" s="228"/>
      <c r="N2121" s="228">
        <f t="shared" si="267"/>
        <v>0</v>
      </c>
      <c r="O2121" s="227"/>
      <c r="P2121" s="228">
        <f>IF(TYPE(VLOOKUP(O2121,Catalogue!$F$2:$J$259,5,0))=16,0,VLOOKUP(O2121,Catalogue!$F$2:$J$259,5,0))</f>
        <v>0</v>
      </c>
      <c r="Q2121" s="228"/>
      <c r="R2121" s="228">
        <f t="shared" si="268"/>
        <v>0</v>
      </c>
      <c r="S2121" s="232"/>
      <c r="T2121" s="256" t="str">
        <f>IF(TYPE(VLOOKUP(S2121,Catalogue!$F$2:$J$259,3,0))=16," ",VLOOKUP(S2121,Catalogue!$F$2:$J$259,3,0))</f>
        <v xml:space="preserve"> </v>
      </c>
      <c r="U2121" s="228">
        <f>IF(TYPE(VLOOKUP(S2121,Catalogue!$F$2:$J$259,5,0))=16,0,VLOOKUP(S2121,Catalogue!$F$2:$J$259,5,0))</f>
        <v>0</v>
      </c>
      <c r="V2121" s="232"/>
      <c r="W2121" s="256" t="str">
        <f>IF(TYPE(VLOOKUP(V2121,Catalogue!$F$2:$J$259,3,0))=16," ",VLOOKUP(V2121,Catalogue!$F$2:$J$259,3,0))</f>
        <v xml:space="preserve"> </v>
      </c>
      <c r="X2121" s="228">
        <f>IF(TYPE(VLOOKUP(V2121,Catalogue!$F$2:$J$259,5,0))=16,0,VLOOKUP(V2121,Catalogue!$F$2:$J$259,5,0))</f>
        <v>0</v>
      </c>
      <c r="Y2121" s="232"/>
      <c r="Z2121" s="227" t="str">
        <f>IF(TYPE(VLOOKUP(Y2121,Catalogue!$F$2:$J$259,3,0))=16," ",VLOOKUP(Y2121,Catalogue!$F$2:$J$259,3,0))</f>
        <v xml:space="preserve"> </v>
      </c>
      <c r="AA2121" s="228">
        <f>IF(TYPE(VLOOKUP(Y2121,Catalogue!$F$2:$J$259,5,0))=16,0,VLOOKUP(Y2121,Catalogue!$F$2:$J$259,5,0))</f>
        <v>0</v>
      </c>
      <c r="AB2121" s="260"/>
      <c r="AC2121" s="260"/>
      <c r="AD2121" s="260"/>
      <c r="AE2121" s="260">
        <f t="shared" si="272"/>
        <v>0</v>
      </c>
      <c r="AF2121" s="228">
        <f t="shared" si="274"/>
        <v>0</v>
      </c>
      <c r="AG2121" s="228">
        <f t="shared" si="269"/>
        <v>0</v>
      </c>
      <c r="AH2121" s="228">
        <f t="shared" si="270"/>
        <v>0</v>
      </c>
      <c r="AI2121" s="232"/>
      <c r="AJ2121" s="227" t="str">
        <f>IF(TYPE(VLOOKUP(AI2121,Catalogue!$F$2:$J$259,3,0))=16," ",VLOOKUP(AI2121,Catalogue!$F$2:$J$259,3,0))</f>
        <v xml:space="preserve"> </v>
      </c>
      <c r="AK2121" s="228">
        <f>IF(TYPE(VLOOKUP(AI2121,Catalogue!$F$2:$J$259,5,0))=16,0,VLOOKUP(AI2121,Catalogue!$F$2:$J$259,5,0))</f>
        <v>0</v>
      </c>
      <c r="AL2121" s="227"/>
      <c r="AM2121" s="228">
        <f t="shared" si="273"/>
        <v>0</v>
      </c>
      <c r="AN2121" s="228"/>
      <c r="AO2121" s="229">
        <f t="shared" si="271"/>
        <v>0</v>
      </c>
    </row>
    <row r="2122" spans="1:41" x14ac:dyDescent="0.2">
      <c r="A2122" s="227"/>
      <c r="B2122" s="227"/>
      <c r="C2122" s="227"/>
      <c r="D2122" s="227"/>
      <c r="E2122" s="227"/>
      <c r="F2122" s="227"/>
      <c r="G2122" s="227"/>
      <c r="H2122" s="227"/>
      <c r="I2122" s="227"/>
      <c r="J2122" s="227"/>
      <c r="K2122" s="227"/>
      <c r="L2122" s="228">
        <f>IF(TYPE(VLOOKUP(K2122,Catalogue!$F$2:$J$259,5,0))=16,0,VLOOKUP(K2122,Catalogue!$F$2:$J$259,5,0))</f>
        <v>0</v>
      </c>
      <c r="M2122" s="228"/>
      <c r="N2122" s="228">
        <f t="shared" si="267"/>
        <v>0</v>
      </c>
      <c r="O2122" s="227"/>
      <c r="P2122" s="228">
        <f>IF(TYPE(VLOOKUP(O2122,Catalogue!$F$2:$J$259,5,0))=16,0,VLOOKUP(O2122,Catalogue!$F$2:$J$259,5,0))</f>
        <v>0</v>
      </c>
      <c r="Q2122" s="228"/>
      <c r="R2122" s="228">
        <f t="shared" si="268"/>
        <v>0</v>
      </c>
      <c r="S2122" s="232"/>
      <c r="T2122" s="256" t="str">
        <f>IF(TYPE(VLOOKUP(S2122,Catalogue!$F$2:$J$259,3,0))=16," ",VLOOKUP(S2122,Catalogue!$F$2:$J$259,3,0))</f>
        <v xml:space="preserve"> </v>
      </c>
      <c r="U2122" s="228">
        <f>IF(TYPE(VLOOKUP(S2122,Catalogue!$F$2:$J$259,5,0))=16,0,VLOOKUP(S2122,Catalogue!$F$2:$J$259,5,0))</f>
        <v>0</v>
      </c>
      <c r="V2122" s="232"/>
      <c r="W2122" s="256" t="str">
        <f>IF(TYPE(VLOOKUP(V2122,Catalogue!$F$2:$J$259,3,0))=16," ",VLOOKUP(V2122,Catalogue!$F$2:$J$259,3,0))</f>
        <v xml:space="preserve"> </v>
      </c>
      <c r="X2122" s="228">
        <f>IF(TYPE(VLOOKUP(V2122,Catalogue!$F$2:$J$259,5,0))=16,0,VLOOKUP(V2122,Catalogue!$F$2:$J$259,5,0))</f>
        <v>0</v>
      </c>
      <c r="Y2122" s="232"/>
      <c r="Z2122" s="227" t="str">
        <f>IF(TYPE(VLOOKUP(Y2122,Catalogue!$F$2:$J$259,3,0))=16," ",VLOOKUP(Y2122,Catalogue!$F$2:$J$259,3,0))</f>
        <v xml:space="preserve"> </v>
      </c>
      <c r="AA2122" s="228">
        <f>IF(TYPE(VLOOKUP(Y2122,Catalogue!$F$2:$J$259,5,0))=16,0,VLOOKUP(Y2122,Catalogue!$F$2:$J$259,5,0))</f>
        <v>0</v>
      </c>
      <c r="AB2122" s="260"/>
      <c r="AC2122" s="260"/>
      <c r="AD2122" s="260"/>
      <c r="AE2122" s="260">
        <f t="shared" si="272"/>
        <v>0</v>
      </c>
      <c r="AF2122" s="228">
        <f t="shared" si="274"/>
        <v>0</v>
      </c>
      <c r="AG2122" s="228">
        <f t="shared" si="269"/>
        <v>0</v>
      </c>
      <c r="AH2122" s="228">
        <f t="shared" si="270"/>
        <v>0</v>
      </c>
      <c r="AI2122" s="232"/>
      <c r="AJ2122" s="227" t="str">
        <f>IF(TYPE(VLOOKUP(AI2122,Catalogue!$F$2:$J$259,3,0))=16," ",VLOOKUP(AI2122,Catalogue!$F$2:$J$259,3,0))</f>
        <v xml:space="preserve"> </v>
      </c>
      <c r="AK2122" s="228">
        <f>IF(TYPE(VLOOKUP(AI2122,Catalogue!$F$2:$J$259,5,0))=16,0,VLOOKUP(AI2122,Catalogue!$F$2:$J$259,5,0))</f>
        <v>0</v>
      </c>
      <c r="AL2122" s="227"/>
      <c r="AM2122" s="228">
        <f t="shared" si="273"/>
        <v>0</v>
      </c>
      <c r="AN2122" s="228"/>
      <c r="AO2122" s="229">
        <f t="shared" si="271"/>
        <v>0</v>
      </c>
    </row>
    <row r="2123" spans="1:41" x14ac:dyDescent="0.2">
      <c r="A2123" s="227"/>
      <c r="B2123" s="227"/>
      <c r="C2123" s="227"/>
      <c r="D2123" s="227"/>
      <c r="E2123" s="227"/>
      <c r="F2123" s="227"/>
      <c r="G2123" s="227"/>
      <c r="H2123" s="227"/>
      <c r="I2123" s="227"/>
      <c r="J2123" s="227"/>
      <c r="K2123" s="227"/>
      <c r="L2123" s="228">
        <f>IF(TYPE(VLOOKUP(K2123,Catalogue!$F$2:$J$259,5,0))=16,0,VLOOKUP(K2123,Catalogue!$F$2:$J$259,5,0))</f>
        <v>0</v>
      </c>
      <c r="M2123" s="228"/>
      <c r="N2123" s="228">
        <f t="shared" si="267"/>
        <v>0</v>
      </c>
      <c r="O2123" s="227"/>
      <c r="P2123" s="228">
        <f>IF(TYPE(VLOOKUP(O2123,Catalogue!$F$2:$J$259,5,0))=16,0,VLOOKUP(O2123,Catalogue!$F$2:$J$259,5,0))</f>
        <v>0</v>
      </c>
      <c r="Q2123" s="228"/>
      <c r="R2123" s="228">
        <f t="shared" si="268"/>
        <v>0</v>
      </c>
      <c r="S2123" s="232"/>
      <c r="T2123" s="256" t="str">
        <f>IF(TYPE(VLOOKUP(S2123,Catalogue!$F$2:$J$259,3,0))=16," ",VLOOKUP(S2123,Catalogue!$F$2:$J$259,3,0))</f>
        <v xml:space="preserve"> </v>
      </c>
      <c r="U2123" s="228">
        <f>IF(TYPE(VLOOKUP(S2123,Catalogue!$F$2:$J$259,5,0))=16,0,VLOOKUP(S2123,Catalogue!$F$2:$J$259,5,0))</f>
        <v>0</v>
      </c>
      <c r="V2123" s="232"/>
      <c r="W2123" s="256" t="str">
        <f>IF(TYPE(VLOOKUP(V2123,Catalogue!$F$2:$J$259,3,0))=16," ",VLOOKUP(V2123,Catalogue!$F$2:$J$259,3,0))</f>
        <v xml:space="preserve"> </v>
      </c>
      <c r="X2123" s="228">
        <f>IF(TYPE(VLOOKUP(V2123,Catalogue!$F$2:$J$259,5,0))=16,0,VLOOKUP(V2123,Catalogue!$F$2:$J$259,5,0))</f>
        <v>0</v>
      </c>
      <c r="Y2123" s="232"/>
      <c r="Z2123" s="227" t="str">
        <f>IF(TYPE(VLOOKUP(Y2123,Catalogue!$F$2:$J$259,3,0))=16," ",VLOOKUP(Y2123,Catalogue!$F$2:$J$259,3,0))</f>
        <v xml:space="preserve"> </v>
      </c>
      <c r="AA2123" s="228">
        <f>IF(TYPE(VLOOKUP(Y2123,Catalogue!$F$2:$J$259,5,0))=16,0,VLOOKUP(Y2123,Catalogue!$F$2:$J$259,5,0))</f>
        <v>0</v>
      </c>
      <c r="AB2123" s="260"/>
      <c r="AC2123" s="260"/>
      <c r="AD2123" s="260"/>
      <c r="AE2123" s="260">
        <f t="shared" si="272"/>
        <v>0</v>
      </c>
      <c r="AF2123" s="228">
        <f t="shared" si="274"/>
        <v>0</v>
      </c>
      <c r="AG2123" s="228">
        <f t="shared" si="269"/>
        <v>0</v>
      </c>
      <c r="AH2123" s="228">
        <f t="shared" si="270"/>
        <v>0</v>
      </c>
      <c r="AI2123" s="232"/>
      <c r="AJ2123" s="227" t="str">
        <f>IF(TYPE(VLOOKUP(AI2123,Catalogue!$F$2:$J$259,3,0))=16," ",VLOOKUP(AI2123,Catalogue!$F$2:$J$259,3,0))</f>
        <v xml:space="preserve"> </v>
      </c>
      <c r="AK2123" s="228">
        <f>IF(TYPE(VLOOKUP(AI2123,Catalogue!$F$2:$J$259,5,0))=16,0,VLOOKUP(AI2123,Catalogue!$F$2:$J$259,5,0))</f>
        <v>0</v>
      </c>
      <c r="AL2123" s="227"/>
      <c r="AM2123" s="228">
        <f t="shared" si="273"/>
        <v>0</v>
      </c>
      <c r="AN2123" s="228"/>
      <c r="AO2123" s="229">
        <f t="shared" si="271"/>
        <v>0</v>
      </c>
    </row>
    <row r="2124" spans="1:41" x14ac:dyDescent="0.2">
      <c r="A2124" s="227"/>
      <c r="B2124" s="227"/>
      <c r="C2124" s="227"/>
      <c r="D2124" s="227"/>
      <c r="E2124" s="227"/>
      <c r="F2124" s="227"/>
      <c r="G2124" s="227"/>
      <c r="H2124" s="227"/>
      <c r="I2124" s="227"/>
      <c r="J2124" s="227"/>
      <c r="K2124" s="227"/>
      <c r="L2124" s="228">
        <f>IF(TYPE(VLOOKUP(K2124,Catalogue!$F$2:$J$259,5,0))=16,0,VLOOKUP(K2124,Catalogue!$F$2:$J$259,5,0))</f>
        <v>0</v>
      </c>
      <c r="M2124" s="228"/>
      <c r="N2124" s="228">
        <f t="shared" si="267"/>
        <v>0</v>
      </c>
      <c r="O2124" s="227"/>
      <c r="P2124" s="228">
        <f>IF(TYPE(VLOOKUP(O2124,Catalogue!$F$2:$J$259,5,0))=16,0,VLOOKUP(O2124,Catalogue!$F$2:$J$259,5,0))</f>
        <v>0</v>
      </c>
      <c r="Q2124" s="228"/>
      <c r="R2124" s="228">
        <f t="shared" si="268"/>
        <v>0</v>
      </c>
      <c r="S2124" s="232"/>
      <c r="T2124" s="256" t="str">
        <f>IF(TYPE(VLOOKUP(S2124,Catalogue!$F$2:$J$259,3,0))=16," ",VLOOKUP(S2124,Catalogue!$F$2:$J$259,3,0))</f>
        <v xml:space="preserve"> </v>
      </c>
      <c r="U2124" s="228">
        <f>IF(TYPE(VLOOKUP(S2124,Catalogue!$F$2:$J$259,5,0))=16,0,VLOOKUP(S2124,Catalogue!$F$2:$J$259,5,0))</f>
        <v>0</v>
      </c>
      <c r="V2124" s="232"/>
      <c r="W2124" s="256" t="str">
        <f>IF(TYPE(VLOOKUP(V2124,Catalogue!$F$2:$J$259,3,0))=16," ",VLOOKUP(V2124,Catalogue!$F$2:$J$259,3,0))</f>
        <v xml:space="preserve"> </v>
      </c>
      <c r="X2124" s="228">
        <f>IF(TYPE(VLOOKUP(V2124,Catalogue!$F$2:$J$259,5,0))=16,0,VLOOKUP(V2124,Catalogue!$F$2:$J$259,5,0))</f>
        <v>0</v>
      </c>
      <c r="Y2124" s="232"/>
      <c r="Z2124" s="227" t="str">
        <f>IF(TYPE(VLOOKUP(Y2124,Catalogue!$F$2:$J$259,3,0))=16," ",VLOOKUP(Y2124,Catalogue!$F$2:$J$259,3,0))</f>
        <v xml:space="preserve"> </v>
      </c>
      <c r="AA2124" s="228">
        <f>IF(TYPE(VLOOKUP(Y2124,Catalogue!$F$2:$J$259,5,0))=16,0,VLOOKUP(Y2124,Catalogue!$F$2:$J$259,5,0))</f>
        <v>0</v>
      </c>
      <c r="AB2124" s="260"/>
      <c r="AC2124" s="260"/>
      <c r="AD2124" s="260"/>
      <c r="AE2124" s="260">
        <f t="shared" si="272"/>
        <v>0</v>
      </c>
      <c r="AF2124" s="228">
        <f t="shared" si="274"/>
        <v>0</v>
      </c>
      <c r="AG2124" s="228">
        <f t="shared" si="269"/>
        <v>0</v>
      </c>
      <c r="AH2124" s="228">
        <f t="shared" si="270"/>
        <v>0</v>
      </c>
      <c r="AI2124" s="232"/>
      <c r="AJ2124" s="227" t="str">
        <f>IF(TYPE(VLOOKUP(AI2124,Catalogue!$F$2:$J$259,3,0))=16," ",VLOOKUP(AI2124,Catalogue!$F$2:$J$259,3,0))</f>
        <v xml:space="preserve"> </v>
      </c>
      <c r="AK2124" s="228">
        <f>IF(TYPE(VLOOKUP(AI2124,Catalogue!$F$2:$J$259,5,0))=16,0,VLOOKUP(AI2124,Catalogue!$F$2:$J$259,5,0))</f>
        <v>0</v>
      </c>
      <c r="AL2124" s="227"/>
      <c r="AM2124" s="228">
        <f t="shared" si="273"/>
        <v>0</v>
      </c>
      <c r="AN2124" s="228"/>
      <c r="AO2124" s="229">
        <f t="shared" si="271"/>
        <v>0</v>
      </c>
    </row>
    <row r="2125" spans="1:41" x14ac:dyDescent="0.2">
      <c r="A2125" s="227"/>
      <c r="B2125" s="227"/>
      <c r="C2125" s="227"/>
      <c r="D2125" s="227"/>
      <c r="E2125" s="227"/>
      <c r="F2125" s="227"/>
      <c r="G2125" s="227"/>
      <c r="H2125" s="227"/>
      <c r="I2125" s="227"/>
      <c r="J2125" s="227"/>
      <c r="K2125" s="227"/>
      <c r="L2125" s="228">
        <f>IF(TYPE(VLOOKUP(K2125,Catalogue!$F$2:$J$259,5,0))=16,0,VLOOKUP(K2125,Catalogue!$F$2:$J$259,5,0))</f>
        <v>0</v>
      </c>
      <c r="M2125" s="228"/>
      <c r="N2125" s="228">
        <f t="shared" ref="N2125:N2188" si="275">L2125*M2125</f>
        <v>0</v>
      </c>
      <c r="O2125" s="227"/>
      <c r="P2125" s="228">
        <f>IF(TYPE(VLOOKUP(O2125,Catalogue!$F$2:$J$259,5,0))=16,0,VLOOKUP(O2125,Catalogue!$F$2:$J$259,5,0))</f>
        <v>0</v>
      </c>
      <c r="Q2125" s="228"/>
      <c r="R2125" s="228">
        <f t="shared" ref="R2125:R2188" si="276">P2125*Q2125</f>
        <v>0</v>
      </c>
      <c r="S2125" s="232"/>
      <c r="T2125" s="256" t="str">
        <f>IF(TYPE(VLOOKUP(S2125,Catalogue!$F$2:$J$259,3,0))=16," ",VLOOKUP(S2125,Catalogue!$F$2:$J$259,3,0))</f>
        <v xml:space="preserve"> </v>
      </c>
      <c r="U2125" s="228">
        <f>IF(TYPE(VLOOKUP(S2125,Catalogue!$F$2:$J$259,5,0))=16,0,VLOOKUP(S2125,Catalogue!$F$2:$J$259,5,0))</f>
        <v>0</v>
      </c>
      <c r="V2125" s="232"/>
      <c r="W2125" s="256" t="str">
        <f>IF(TYPE(VLOOKUP(V2125,Catalogue!$F$2:$J$259,3,0))=16," ",VLOOKUP(V2125,Catalogue!$F$2:$J$259,3,0))</f>
        <v xml:space="preserve"> </v>
      </c>
      <c r="X2125" s="228">
        <f>IF(TYPE(VLOOKUP(V2125,Catalogue!$F$2:$J$259,5,0))=16,0,VLOOKUP(V2125,Catalogue!$F$2:$J$259,5,0))</f>
        <v>0</v>
      </c>
      <c r="Y2125" s="232"/>
      <c r="Z2125" s="227" t="str">
        <f>IF(TYPE(VLOOKUP(Y2125,Catalogue!$F$2:$J$259,3,0))=16," ",VLOOKUP(Y2125,Catalogue!$F$2:$J$259,3,0))</f>
        <v xml:space="preserve"> </v>
      </c>
      <c r="AA2125" s="228">
        <f>IF(TYPE(VLOOKUP(Y2125,Catalogue!$F$2:$J$259,5,0))=16,0,VLOOKUP(Y2125,Catalogue!$F$2:$J$259,5,0))</f>
        <v>0</v>
      </c>
      <c r="AB2125" s="260"/>
      <c r="AC2125" s="260"/>
      <c r="AD2125" s="260"/>
      <c r="AE2125" s="260">
        <f t="shared" si="272"/>
        <v>0</v>
      </c>
      <c r="AF2125" s="228">
        <f t="shared" si="274"/>
        <v>0</v>
      </c>
      <c r="AG2125" s="228">
        <f t="shared" si="269"/>
        <v>0</v>
      </c>
      <c r="AH2125" s="228">
        <f t="shared" si="270"/>
        <v>0</v>
      </c>
      <c r="AI2125" s="232"/>
      <c r="AJ2125" s="227" t="str">
        <f>IF(TYPE(VLOOKUP(AI2125,Catalogue!$F$2:$J$259,3,0))=16," ",VLOOKUP(AI2125,Catalogue!$F$2:$J$259,3,0))</f>
        <v xml:space="preserve"> </v>
      </c>
      <c r="AK2125" s="228">
        <f>IF(TYPE(VLOOKUP(AI2125,Catalogue!$F$2:$J$259,5,0))=16,0,VLOOKUP(AI2125,Catalogue!$F$2:$J$259,5,0))</f>
        <v>0</v>
      </c>
      <c r="AL2125" s="227"/>
      <c r="AM2125" s="228">
        <f t="shared" si="273"/>
        <v>0</v>
      </c>
      <c r="AN2125" s="228"/>
      <c r="AO2125" s="229">
        <f t="shared" si="271"/>
        <v>0</v>
      </c>
    </row>
    <row r="2126" spans="1:41" x14ac:dyDescent="0.2">
      <c r="A2126" s="227"/>
      <c r="B2126" s="227"/>
      <c r="C2126" s="227"/>
      <c r="D2126" s="227"/>
      <c r="E2126" s="227"/>
      <c r="F2126" s="227"/>
      <c r="G2126" s="227"/>
      <c r="H2126" s="227"/>
      <c r="I2126" s="227"/>
      <c r="J2126" s="227"/>
      <c r="K2126" s="227"/>
      <c r="L2126" s="228">
        <f>IF(TYPE(VLOOKUP(K2126,Catalogue!$F$2:$J$259,5,0))=16,0,VLOOKUP(K2126,Catalogue!$F$2:$J$259,5,0))</f>
        <v>0</v>
      </c>
      <c r="M2126" s="228"/>
      <c r="N2126" s="228">
        <f t="shared" si="275"/>
        <v>0</v>
      </c>
      <c r="O2126" s="227"/>
      <c r="P2126" s="228">
        <f>IF(TYPE(VLOOKUP(O2126,Catalogue!$F$2:$J$259,5,0))=16,0,VLOOKUP(O2126,Catalogue!$F$2:$J$259,5,0))</f>
        <v>0</v>
      </c>
      <c r="Q2126" s="228"/>
      <c r="R2126" s="228">
        <f t="shared" si="276"/>
        <v>0</v>
      </c>
      <c r="S2126" s="232"/>
      <c r="T2126" s="256" t="str">
        <f>IF(TYPE(VLOOKUP(S2126,Catalogue!$F$2:$J$259,3,0))=16," ",VLOOKUP(S2126,Catalogue!$F$2:$J$259,3,0))</f>
        <v xml:space="preserve"> </v>
      </c>
      <c r="U2126" s="228">
        <f>IF(TYPE(VLOOKUP(S2126,Catalogue!$F$2:$J$259,5,0))=16,0,VLOOKUP(S2126,Catalogue!$F$2:$J$259,5,0))</f>
        <v>0</v>
      </c>
      <c r="V2126" s="232"/>
      <c r="W2126" s="256" t="str">
        <f>IF(TYPE(VLOOKUP(V2126,Catalogue!$F$2:$J$259,3,0))=16," ",VLOOKUP(V2126,Catalogue!$F$2:$J$259,3,0))</f>
        <v xml:space="preserve"> </v>
      </c>
      <c r="X2126" s="228">
        <f>IF(TYPE(VLOOKUP(V2126,Catalogue!$F$2:$J$259,5,0))=16,0,VLOOKUP(V2126,Catalogue!$F$2:$J$259,5,0))</f>
        <v>0</v>
      </c>
      <c r="Y2126" s="232"/>
      <c r="Z2126" s="227" t="str">
        <f>IF(TYPE(VLOOKUP(Y2126,Catalogue!$F$2:$J$259,3,0))=16," ",VLOOKUP(Y2126,Catalogue!$F$2:$J$259,3,0))</f>
        <v xml:space="preserve"> </v>
      </c>
      <c r="AA2126" s="228">
        <f>IF(TYPE(VLOOKUP(Y2126,Catalogue!$F$2:$J$259,5,0))=16,0,VLOOKUP(Y2126,Catalogue!$F$2:$J$259,5,0))</f>
        <v>0</v>
      </c>
      <c r="AB2126" s="260"/>
      <c r="AC2126" s="260"/>
      <c r="AD2126" s="260"/>
      <c r="AE2126" s="260">
        <f t="shared" si="272"/>
        <v>0</v>
      </c>
      <c r="AF2126" s="228">
        <f t="shared" si="274"/>
        <v>0</v>
      </c>
      <c r="AG2126" s="228">
        <f t="shared" si="269"/>
        <v>0</v>
      </c>
      <c r="AH2126" s="228">
        <f t="shared" si="270"/>
        <v>0</v>
      </c>
      <c r="AI2126" s="232"/>
      <c r="AJ2126" s="227" t="str">
        <f>IF(TYPE(VLOOKUP(AI2126,Catalogue!$F$2:$J$259,3,0))=16," ",VLOOKUP(AI2126,Catalogue!$F$2:$J$259,3,0))</f>
        <v xml:space="preserve"> </v>
      </c>
      <c r="AK2126" s="228">
        <f>IF(TYPE(VLOOKUP(AI2126,Catalogue!$F$2:$J$259,5,0))=16,0,VLOOKUP(AI2126,Catalogue!$F$2:$J$259,5,0))</f>
        <v>0</v>
      </c>
      <c r="AL2126" s="227"/>
      <c r="AM2126" s="228">
        <f t="shared" si="273"/>
        <v>0</v>
      </c>
      <c r="AN2126" s="228"/>
      <c r="AO2126" s="229">
        <f t="shared" si="271"/>
        <v>0</v>
      </c>
    </row>
    <row r="2127" spans="1:41" x14ac:dyDescent="0.2">
      <c r="A2127" s="227"/>
      <c r="B2127" s="227"/>
      <c r="C2127" s="227"/>
      <c r="D2127" s="227"/>
      <c r="E2127" s="227"/>
      <c r="F2127" s="227"/>
      <c r="G2127" s="227"/>
      <c r="H2127" s="227"/>
      <c r="I2127" s="227"/>
      <c r="J2127" s="227"/>
      <c r="K2127" s="227"/>
      <c r="L2127" s="228">
        <f>IF(TYPE(VLOOKUP(K2127,Catalogue!$F$2:$J$259,5,0))=16,0,VLOOKUP(K2127,Catalogue!$F$2:$J$259,5,0))</f>
        <v>0</v>
      </c>
      <c r="M2127" s="228"/>
      <c r="N2127" s="228">
        <f t="shared" si="275"/>
        <v>0</v>
      </c>
      <c r="O2127" s="227"/>
      <c r="P2127" s="228">
        <f>IF(TYPE(VLOOKUP(O2127,Catalogue!$F$2:$J$259,5,0))=16,0,VLOOKUP(O2127,Catalogue!$F$2:$J$259,5,0))</f>
        <v>0</v>
      </c>
      <c r="Q2127" s="228"/>
      <c r="R2127" s="228">
        <f t="shared" si="276"/>
        <v>0</v>
      </c>
      <c r="S2127" s="232"/>
      <c r="T2127" s="256" t="str">
        <f>IF(TYPE(VLOOKUP(S2127,Catalogue!$F$2:$J$259,3,0))=16," ",VLOOKUP(S2127,Catalogue!$F$2:$J$259,3,0))</f>
        <v xml:space="preserve"> </v>
      </c>
      <c r="U2127" s="228">
        <f>IF(TYPE(VLOOKUP(S2127,Catalogue!$F$2:$J$259,5,0))=16,0,VLOOKUP(S2127,Catalogue!$F$2:$J$259,5,0))</f>
        <v>0</v>
      </c>
      <c r="V2127" s="232"/>
      <c r="W2127" s="256" t="str">
        <f>IF(TYPE(VLOOKUP(V2127,Catalogue!$F$2:$J$259,3,0))=16," ",VLOOKUP(V2127,Catalogue!$F$2:$J$259,3,0))</f>
        <v xml:space="preserve"> </v>
      </c>
      <c r="X2127" s="228">
        <f>IF(TYPE(VLOOKUP(V2127,Catalogue!$F$2:$J$259,5,0))=16,0,VLOOKUP(V2127,Catalogue!$F$2:$J$259,5,0))</f>
        <v>0</v>
      </c>
      <c r="Y2127" s="232"/>
      <c r="Z2127" s="227" t="str">
        <f>IF(TYPE(VLOOKUP(Y2127,Catalogue!$F$2:$J$259,3,0))=16," ",VLOOKUP(Y2127,Catalogue!$F$2:$J$259,3,0))</f>
        <v xml:space="preserve"> </v>
      </c>
      <c r="AA2127" s="228">
        <f>IF(TYPE(VLOOKUP(Y2127,Catalogue!$F$2:$J$259,5,0))=16,0,VLOOKUP(Y2127,Catalogue!$F$2:$J$259,5,0))</f>
        <v>0</v>
      </c>
      <c r="AB2127" s="260"/>
      <c r="AC2127" s="260"/>
      <c r="AD2127" s="260"/>
      <c r="AE2127" s="260">
        <f t="shared" si="272"/>
        <v>0</v>
      </c>
      <c r="AF2127" s="228">
        <f t="shared" si="274"/>
        <v>0</v>
      </c>
      <c r="AG2127" s="228">
        <f t="shared" si="269"/>
        <v>0</v>
      </c>
      <c r="AH2127" s="228">
        <f t="shared" si="270"/>
        <v>0</v>
      </c>
      <c r="AI2127" s="232"/>
      <c r="AJ2127" s="227" t="str">
        <f>IF(TYPE(VLOOKUP(AI2127,Catalogue!$F$2:$J$259,3,0))=16," ",VLOOKUP(AI2127,Catalogue!$F$2:$J$259,3,0))</f>
        <v xml:space="preserve"> </v>
      </c>
      <c r="AK2127" s="228">
        <f>IF(TYPE(VLOOKUP(AI2127,Catalogue!$F$2:$J$259,5,0))=16,0,VLOOKUP(AI2127,Catalogue!$F$2:$J$259,5,0))</f>
        <v>0</v>
      </c>
      <c r="AL2127" s="227"/>
      <c r="AM2127" s="228">
        <f t="shared" si="273"/>
        <v>0</v>
      </c>
      <c r="AN2127" s="228"/>
      <c r="AO2127" s="229">
        <f t="shared" si="271"/>
        <v>0</v>
      </c>
    </row>
    <row r="2128" spans="1:41" x14ac:dyDescent="0.2">
      <c r="A2128" s="227"/>
      <c r="B2128" s="227"/>
      <c r="C2128" s="227"/>
      <c r="D2128" s="227"/>
      <c r="E2128" s="227"/>
      <c r="F2128" s="227"/>
      <c r="G2128" s="227"/>
      <c r="H2128" s="227"/>
      <c r="I2128" s="227"/>
      <c r="J2128" s="227"/>
      <c r="K2128" s="227"/>
      <c r="L2128" s="228">
        <f>IF(TYPE(VLOOKUP(K2128,Catalogue!$F$2:$J$259,5,0))=16,0,VLOOKUP(K2128,Catalogue!$F$2:$J$259,5,0))</f>
        <v>0</v>
      </c>
      <c r="M2128" s="228"/>
      <c r="N2128" s="228">
        <f t="shared" si="275"/>
        <v>0</v>
      </c>
      <c r="O2128" s="227"/>
      <c r="P2128" s="228">
        <f>IF(TYPE(VLOOKUP(O2128,Catalogue!$F$2:$J$259,5,0))=16,0,VLOOKUP(O2128,Catalogue!$F$2:$J$259,5,0))</f>
        <v>0</v>
      </c>
      <c r="Q2128" s="228"/>
      <c r="R2128" s="228">
        <f t="shared" si="276"/>
        <v>0</v>
      </c>
      <c r="S2128" s="232"/>
      <c r="T2128" s="256" t="str">
        <f>IF(TYPE(VLOOKUP(S2128,Catalogue!$F$2:$J$259,3,0))=16," ",VLOOKUP(S2128,Catalogue!$F$2:$J$259,3,0))</f>
        <v xml:space="preserve"> </v>
      </c>
      <c r="U2128" s="228">
        <f>IF(TYPE(VLOOKUP(S2128,Catalogue!$F$2:$J$259,5,0))=16,0,VLOOKUP(S2128,Catalogue!$F$2:$J$259,5,0))</f>
        <v>0</v>
      </c>
      <c r="V2128" s="232"/>
      <c r="W2128" s="256" t="str">
        <f>IF(TYPE(VLOOKUP(V2128,Catalogue!$F$2:$J$259,3,0))=16," ",VLOOKUP(V2128,Catalogue!$F$2:$J$259,3,0))</f>
        <v xml:space="preserve"> </v>
      </c>
      <c r="X2128" s="228">
        <f>IF(TYPE(VLOOKUP(V2128,Catalogue!$F$2:$J$259,5,0))=16,0,VLOOKUP(V2128,Catalogue!$F$2:$J$259,5,0))</f>
        <v>0</v>
      </c>
      <c r="Y2128" s="232"/>
      <c r="Z2128" s="227" t="str">
        <f>IF(TYPE(VLOOKUP(Y2128,Catalogue!$F$2:$J$259,3,0))=16," ",VLOOKUP(Y2128,Catalogue!$F$2:$J$259,3,0))</f>
        <v xml:space="preserve"> </v>
      </c>
      <c r="AA2128" s="228">
        <f>IF(TYPE(VLOOKUP(Y2128,Catalogue!$F$2:$J$259,5,0))=16,0,VLOOKUP(Y2128,Catalogue!$F$2:$J$259,5,0))</f>
        <v>0</v>
      </c>
      <c r="AB2128" s="260"/>
      <c r="AC2128" s="260"/>
      <c r="AD2128" s="260"/>
      <c r="AE2128" s="260">
        <f t="shared" si="272"/>
        <v>0</v>
      </c>
      <c r="AF2128" s="228">
        <f t="shared" si="274"/>
        <v>0</v>
      </c>
      <c r="AG2128" s="228">
        <f t="shared" si="269"/>
        <v>0</v>
      </c>
      <c r="AH2128" s="228">
        <f t="shared" si="270"/>
        <v>0</v>
      </c>
      <c r="AI2128" s="232"/>
      <c r="AJ2128" s="227" t="str">
        <f>IF(TYPE(VLOOKUP(AI2128,Catalogue!$F$2:$J$259,3,0))=16," ",VLOOKUP(AI2128,Catalogue!$F$2:$J$259,3,0))</f>
        <v xml:space="preserve"> </v>
      </c>
      <c r="AK2128" s="228">
        <f>IF(TYPE(VLOOKUP(AI2128,Catalogue!$F$2:$J$259,5,0))=16,0,VLOOKUP(AI2128,Catalogue!$F$2:$J$259,5,0))</f>
        <v>0</v>
      </c>
      <c r="AL2128" s="227"/>
      <c r="AM2128" s="228">
        <f t="shared" si="273"/>
        <v>0</v>
      </c>
      <c r="AN2128" s="228"/>
      <c r="AO2128" s="229">
        <f t="shared" si="271"/>
        <v>0</v>
      </c>
    </row>
    <row r="2129" spans="1:41" x14ac:dyDescent="0.2">
      <c r="A2129" s="227"/>
      <c r="B2129" s="227"/>
      <c r="C2129" s="227"/>
      <c r="D2129" s="227"/>
      <c r="E2129" s="227"/>
      <c r="F2129" s="227"/>
      <c r="G2129" s="227"/>
      <c r="H2129" s="227"/>
      <c r="I2129" s="227"/>
      <c r="J2129" s="227"/>
      <c r="K2129" s="227"/>
      <c r="L2129" s="228">
        <f>IF(TYPE(VLOOKUP(K2129,Catalogue!$F$2:$J$259,5,0))=16,0,VLOOKUP(K2129,Catalogue!$F$2:$J$259,5,0))</f>
        <v>0</v>
      </c>
      <c r="M2129" s="228"/>
      <c r="N2129" s="228">
        <f t="shared" si="275"/>
        <v>0</v>
      </c>
      <c r="O2129" s="227"/>
      <c r="P2129" s="228">
        <f>IF(TYPE(VLOOKUP(O2129,Catalogue!$F$2:$J$259,5,0))=16,0,VLOOKUP(O2129,Catalogue!$F$2:$J$259,5,0))</f>
        <v>0</v>
      </c>
      <c r="Q2129" s="228"/>
      <c r="R2129" s="228">
        <f t="shared" si="276"/>
        <v>0</v>
      </c>
      <c r="S2129" s="232"/>
      <c r="T2129" s="256" t="str">
        <f>IF(TYPE(VLOOKUP(S2129,Catalogue!$F$2:$J$259,3,0))=16," ",VLOOKUP(S2129,Catalogue!$F$2:$J$259,3,0))</f>
        <v xml:space="preserve"> </v>
      </c>
      <c r="U2129" s="228">
        <f>IF(TYPE(VLOOKUP(S2129,Catalogue!$F$2:$J$259,5,0))=16,0,VLOOKUP(S2129,Catalogue!$F$2:$J$259,5,0))</f>
        <v>0</v>
      </c>
      <c r="V2129" s="232"/>
      <c r="W2129" s="256" t="str">
        <f>IF(TYPE(VLOOKUP(V2129,Catalogue!$F$2:$J$259,3,0))=16," ",VLOOKUP(V2129,Catalogue!$F$2:$J$259,3,0))</f>
        <v xml:space="preserve"> </v>
      </c>
      <c r="X2129" s="228">
        <f>IF(TYPE(VLOOKUP(V2129,Catalogue!$F$2:$J$259,5,0))=16,0,VLOOKUP(V2129,Catalogue!$F$2:$J$259,5,0))</f>
        <v>0</v>
      </c>
      <c r="Y2129" s="232"/>
      <c r="Z2129" s="227" t="str">
        <f>IF(TYPE(VLOOKUP(Y2129,Catalogue!$F$2:$J$259,3,0))=16," ",VLOOKUP(Y2129,Catalogue!$F$2:$J$259,3,0))</f>
        <v xml:space="preserve"> </v>
      </c>
      <c r="AA2129" s="228">
        <f>IF(TYPE(VLOOKUP(Y2129,Catalogue!$F$2:$J$259,5,0))=16,0,VLOOKUP(Y2129,Catalogue!$F$2:$J$259,5,0))</f>
        <v>0</v>
      </c>
      <c r="AB2129" s="260"/>
      <c r="AC2129" s="260"/>
      <c r="AD2129" s="260"/>
      <c r="AE2129" s="260">
        <f t="shared" si="272"/>
        <v>0</v>
      </c>
      <c r="AF2129" s="228">
        <f t="shared" si="274"/>
        <v>0</v>
      </c>
      <c r="AG2129" s="228">
        <f t="shared" si="269"/>
        <v>0</v>
      </c>
      <c r="AH2129" s="228">
        <f t="shared" si="270"/>
        <v>0</v>
      </c>
      <c r="AI2129" s="232"/>
      <c r="AJ2129" s="227" t="str">
        <f>IF(TYPE(VLOOKUP(AI2129,Catalogue!$F$2:$J$259,3,0))=16," ",VLOOKUP(AI2129,Catalogue!$F$2:$J$259,3,0))</f>
        <v xml:space="preserve"> </v>
      </c>
      <c r="AK2129" s="228">
        <f>IF(TYPE(VLOOKUP(AI2129,Catalogue!$F$2:$J$259,5,0))=16,0,VLOOKUP(AI2129,Catalogue!$F$2:$J$259,5,0))</f>
        <v>0</v>
      </c>
      <c r="AL2129" s="227"/>
      <c r="AM2129" s="228">
        <f t="shared" si="273"/>
        <v>0</v>
      </c>
      <c r="AN2129" s="228"/>
      <c r="AO2129" s="229">
        <f t="shared" si="271"/>
        <v>0</v>
      </c>
    </row>
    <row r="2130" spans="1:41" x14ac:dyDescent="0.2">
      <c r="A2130" s="227"/>
      <c r="B2130" s="227"/>
      <c r="C2130" s="227"/>
      <c r="D2130" s="227"/>
      <c r="E2130" s="227"/>
      <c r="F2130" s="227"/>
      <c r="G2130" s="227"/>
      <c r="H2130" s="227"/>
      <c r="I2130" s="227"/>
      <c r="J2130" s="227"/>
      <c r="K2130" s="227"/>
      <c r="L2130" s="228">
        <f>IF(TYPE(VLOOKUP(K2130,Catalogue!$F$2:$J$259,5,0))=16,0,VLOOKUP(K2130,Catalogue!$F$2:$J$259,5,0))</f>
        <v>0</v>
      </c>
      <c r="M2130" s="228"/>
      <c r="N2130" s="228">
        <f t="shared" si="275"/>
        <v>0</v>
      </c>
      <c r="O2130" s="227"/>
      <c r="P2130" s="228">
        <f>IF(TYPE(VLOOKUP(O2130,Catalogue!$F$2:$J$259,5,0))=16,0,VLOOKUP(O2130,Catalogue!$F$2:$J$259,5,0))</f>
        <v>0</v>
      </c>
      <c r="Q2130" s="228"/>
      <c r="R2130" s="228">
        <f t="shared" si="276"/>
        <v>0</v>
      </c>
      <c r="S2130" s="232"/>
      <c r="T2130" s="256" t="str">
        <f>IF(TYPE(VLOOKUP(S2130,Catalogue!$F$2:$J$259,3,0))=16," ",VLOOKUP(S2130,Catalogue!$F$2:$J$259,3,0))</f>
        <v xml:space="preserve"> </v>
      </c>
      <c r="U2130" s="228">
        <f>IF(TYPE(VLOOKUP(S2130,Catalogue!$F$2:$J$259,5,0))=16,0,VLOOKUP(S2130,Catalogue!$F$2:$J$259,5,0))</f>
        <v>0</v>
      </c>
      <c r="V2130" s="232"/>
      <c r="W2130" s="256" t="str">
        <f>IF(TYPE(VLOOKUP(V2130,Catalogue!$F$2:$J$259,3,0))=16," ",VLOOKUP(V2130,Catalogue!$F$2:$J$259,3,0))</f>
        <v xml:space="preserve"> </v>
      </c>
      <c r="X2130" s="228">
        <f>IF(TYPE(VLOOKUP(V2130,Catalogue!$F$2:$J$259,5,0))=16,0,VLOOKUP(V2130,Catalogue!$F$2:$J$259,5,0))</f>
        <v>0</v>
      </c>
      <c r="Y2130" s="232"/>
      <c r="Z2130" s="227" t="str">
        <f>IF(TYPE(VLOOKUP(Y2130,Catalogue!$F$2:$J$259,3,0))=16," ",VLOOKUP(Y2130,Catalogue!$F$2:$J$259,3,0))</f>
        <v xml:space="preserve"> </v>
      </c>
      <c r="AA2130" s="228">
        <f>IF(TYPE(VLOOKUP(Y2130,Catalogue!$F$2:$J$259,5,0))=16,0,VLOOKUP(Y2130,Catalogue!$F$2:$J$259,5,0))</f>
        <v>0</v>
      </c>
      <c r="AB2130" s="260"/>
      <c r="AC2130" s="260"/>
      <c r="AD2130" s="260"/>
      <c r="AE2130" s="260">
        <f t="shared" si="272"/>
        <v>0</v>
      </c>
      <c r="AF2130" s="228">
        <f t="shared" si="274"/>
        <v>0</v>
      </c>
      <c r="AG2130" s="228">
        <f t="shared" si="269"/>
        <v>0</v>
      </c>
      <c r="AH2130" s="228">
        <f t="shared" si="270"/>
        <v>0</v>
      </c>
      <c r="AI2130" s="232"/>
      <c r="AJ2130" s="227" t="str">
        <f>IF(TYPE(VLOOKUP(AI2130,Catalogue!$F$2:$J$259,3,0))=16," ",VLOOKUP(AI2130,Catalogue!$F$2:$J$259,3,0))</f>
        <v xml:space="preserve"> </v>
      </c>
      <c r="AK2130" s="228">
        <f>IF(TYPE(VLOOKUP(AI2130,Catalogue!$F$2:$J$259,5,0))=16,0,VLOOKUP(AI2130,Catalogue!$F$2:$J$259,5,0))</f>
        <v>0</v>
      </c>
      <c r="AL2130" s="227"/>
      <c r="AM2130" s="228">
        <f t="shared" si="273"/>
        <v>0</v>
      </c>
      <c r="AN2130" s="228"/>
      <c r="AO2130" s="229">
        <f t="shared" si="271"/>
        <v>0</v>
      </c>
    </row>
    <row r="2131" spans="1:41" x14ac:dyDescent="0.2">
      <c r="A2131" s="227"/>
      <c r="B2131" s="227"/>
      <c r="C2131" s="227"/>
      <c r="D2131" s="227"/>
      <c r="E2131" s="227"/>
      <c r="F2131" s="227"/>
      <c r="G2131" s="227"/>
      <c r="H2131" s="227"/>
      <c r="I2131" s="227"/>
      <c r="J2131" s="227"/>
      <c r="K2131" s="227"/>
      <c r="L2131" s="228">
        <f>IF(TYPE(VLOOKUP(K2131,Catalogue!$F$2:$J$259,5,0))=16,0,VLOOKUP(K2131,Catalogue!$F$2:$J$259,5,0))</f>
        <v>0</v>
      </c>
      <c r="M2131" s="228"/>
      <c r="N2131" s="228">
        <f t="shared" si="275"/>
        <v>0</v>
      </c>
      <c r="O2131" s="227"/>
      <c r="P2131" s="228">
        <f>IF(TYPE(VLOOKUP(O2131,Catalogue!$F$2:$J$259,5,0))=16,0,VLOOKUP(O2131,Catalogue!$F$2:$J$259,5,0))</f>
        <v>0</v>
      </c>
      <c r="Q2131" s="228"/>
      <c r="R2131" s="228">
        <f t="shared" si="276"/>
        <v>0</v>
      </c>
      <c r="S2131" s="232"/>
      <c r="T2131" s="256" t="str">
        <f>IF(TYPE(VLOOKUP(S2131,Catalogue!$F$2:$J$259,3,0))=16," ",VLOOKUP(S2131,Catalogue!$F$2:$J$259,3,0))</f>
        <v xml:space="preserve"> </v>
      </c>
      <c r="U2131" s="228">
        <f>IF(TYPE(VLOOKUP(S2131,Catalogue!$F$2:$J$259,5,0))=16,0,VLOOKUP(S2131,Catalogue!$F$2:$J$259,5,0))</f>
        <v>0</v>
      </c>
      <c r="V2131" s="232"/>
      <c r="W2131" s="256" t="str">
        <f>IF(TYPE(VLOOKUP(V2131,Catalogue!$F$2:$J$259,3,0))=16," ",VLOOKUP(V2131,Catalogue!$F$2:$J$259,3,0))</f>
        <v xml:space="preserve"> </v>
      </c>
      <c r="X2131" s="228">
        <f>IF(TYPE(VLOOKUP(V2131,Catalogue!$F$2:$J$259,5,0))=16,0,VLOOKUP(V2131,Catalogue!$F$2:$J$259,5,0))</f>
        <v>0</v>
      </c>
      <c r="Y2131" s="232"/>
      <c r="Z2131" s="227" t="str">
        <f>IF(TYPE(VLOOKUP(Y2131,Catalogue!$F$2:$J$259,3,0))=16," ",VLOOKUP(Y2131,Catalogue!$F$2:$J$259,3,0))</f>
        <v xml:space="preserve"> </v>
      </c>
      <c r="AA2131" s="228">
        <f>IF(TYPE(VLOOKUP(Y2131,Catalogue!$F$2:$J$259,5,0))=16,0,VLOOKUP(Y2131,Catalogue!$F$2:$J$259,5,0))</f>
        <v>0</v>
      </c>
      <c r="AB2131" s="260"/>
      <c r="AC2131" s="260"/>
      <c r="AD2131" s="260"/>
      <c r="AE2131" s="260">
        <f t="shared" si="272"/>
        <v>0</v>
      </c>
      <c r="AF2131" s="228">
        <f t="shared" si="274"/>
        <v>0</v>
      </c>
      <c r="AG2131" s="228">
        <f t="shared" si="269"/>
        <v>0</v>
      </c>
      <c r="AH2131" s="228">
        <f t="shared" si="270"/>
        <v>0</v>
      </c>
      <c r="AI2131" s="232"/>
      <c r="AJ2131" s="227" t="str">
        <f>IF(TYPE(VLOOKUP(AI2131,Catalogue!$F$2:$J$259,3,0))=16," ",VLOOKUP(AI2131,Catalogue!$F$2:$J$259,3,0))</f>
        <v xml:space="preserve"> </v>
      </c>
      <c r="AK2131" s="228">
        <f>IF(TYPE(VLOOKUP(AI2131,Catalogue!$F$2:$J$259,5,0))=16,0,VLOOKUP(AI2131,Catalogue!$F$2:$J$259,5,0))</f>
        <v>0</v>
      </c>
      <c r="AL2131" s="227"/>
      <c r="AM2131" s="228">
        <f t="shared" si="273"/>
        <v>0</v>
      </c>
      <c r="AN2131" s="228"/>
      <c r="AO2131" s="229">
        <f t="shared" si="271"/>
        <v>0</v>
      </c>
    </row>
    <row r="2132" spans="1:41" x14ac:dyDescent="0.2">
      <c r="A2132" s="227"/>
      <c r="B2132" s="227"/>
      <c r="C2132" s="227"/>
      <c r="D2132" s="227"/>
      <c r="E2132" s="227"/>
      <c r="F2132" s="227"/>
      <c r="G2132" s="227"/>
      <c r="H2132" s="227"/>
      <c r="I2132" s="227"/>
      <c r="J2132" s="227"/>
      <c r="K2132" s="227"/>
      <c r="L2132" s="228">
        <f>IF(TYPE(VLOOKUP(K2132,Catalogue!$F$2:$J$259,5,0))=16,0,VLOOKUP(K2132,Catalogue!$F$2:$J$259,5,0))</f>
        <v>0</v>
      </c>
      <c r="M2132" s="228"/>
      <c r="N2132" s="228">
        <f t="shared" si="275"/>
        <v>0</v>
      </c>
      <c r="O2132" s="227"/>
      <c r="P2132" s="228">
        <f>IF(TYPE(VLOOKUP(O2132,Catalogue!$F$2:$J$259,5,0))=16,0,VLOOKUP(O2132,Catalogue!$F$2:$J$259,5,0))</f>
        <v>0</v>
      </c>
      <c r="Q2132" s="228"/>
      <c r="R2132" s="228">
        <f t="shared" si="276"/>
        <v>0</v>
      </c>
      <c r="S2132" s="232"/>
      <c r="T2132" s="256" t="str">
        <f>IF(TYPE(VLOOKUP(S2132,Catalogue!$F$2:$J$259,3,0))=16," ",VLOOKUP(S2132,Catalogue!$F$2:$J$259,3,0))</f>
        <v xml:space="preserve"> </v>
      </c>
      <c r="U2132" s="228">
        <f>IF(TYPE(VLOOKUP(S2132,Catalogue!$F$2:$J$259,5,0))=16,0,VLOOKUP(S2132,Catalogue!$F$2:$J$259,5,0))</f>
        <v>0</v>
      </c>
      <c r="V2132" s="232"/>
      <c r="W2132" s="256" t="str">
        <f>IF(TYPE(VLOOKUP(V2132,Catalogue!$F$2:$J$259,3,0))=16," ",VLOOKUP(V2132,Catalogue!$F$2:$J$259,3,0))</f>
        <v xml:space="preserve"> </v>
      </c>
      <c r="X2132" s="228">
        <f>IF(TYPE(VLOOKUP(V2132,Catalogue!$F$2:$J$259,5,0))=16,0,VLOOKUP(V2132,Catalogue!$F$2:$J$259,5,0))</f>
        <v>0</v>
      </c>
      <c r="Y2132" s="232"/>
      <c r="Z2132" s="227" t="str">
        <f>IF(TYPE(VLOOKUP(Y2132,Catalogue!$F$2:$J$259,3,0))=16," ",VLOOKUP(Y2132,Catalogue!$F$2:$J$259,3,0))</f>
        <v xml:space="preserve"> </v>
      </c>
      <c r="AA2132" s="228">
        <f>IF(TYPE(VLOOKUP(Y2132,Catalogue!$F$2:$J$259,5,0))=16,0,VLOOKUP(Y2132,Catalogue!$F$2:$J$259,5,0))</f>
        <v>0</v>
      </c>
      <c r="AB2132" s="260"/>
      <c r="AC2132" s="260"/>
      <c r="AD2132" s="260"/>
      <c r="AE2132" s="260">
        <f t="shared" si="272"/>
        <v>0</v>
      </c>
      <c r="AF2132" s="228">
        <f t="shared" si="274"/>
        <v>0</v>
      </c>
      <c r="AG2132" s="228">
        <f t="shared" si="269"/>
        <v>0</v>
      </c>
      <c r="AH2132" s="228">
        <f t="shared" si="270"/>
        <v>0</v>
      </c>
      <c r="AI2132" s="232"/>
      <c r="AJ2132" s="227" t="str">
        <f>IF(TYPE(VLOOKUP(AI2132,Catalogue!$F$2:$J$259,3,0))=16," ",VLOOKUP(AI2132,Catalogue!$F$2:$J$259,3,0))</f>
        <v xml:space="preserve"> </v>
      </c>
      <c r="AK2132" s="228">
        <f>IF(TYPE(VLOOKUP(AI2132,Catalogue!$F$2:$J$259,5,0))=16,0,VLOOKUP(AI2132,Catalogue!$F$2:$J$259,5,0))</f>
        <v>0</v>
      </c>
      <c r="AL2132" s="227"/>
      <c r="AM2132" s="228">
        <f t="shared" si="273"/>
        <v>0</v>
      </c>
      <c r="AN2132" s="228"/>
      <c r="AO2132" s="229">
        <f t="shared" si="271"/>
        <v>0</v>
      </c>
    </row>
    <row r="2133" spans="1:41" x14ac:dyDescent="0.2">
      <c r="A2133" s="227"/>
      <c r="B2133" s="227"/>
      <c r="C2133" s="227"/>
      <c r="D2133" s="227"/>
      <c r="E2133" s="227"/>
      <c r="F2133" s="227"/>
      <c r="G2133" s="227"/>
      <c r="H2133" s="227"/>
      <c r="I2133" s="227"/>
      <c r="J2133" s="227"/>
      <c r="K2133" s="227"/>
      <c r="L2133" s="228">
        <f>IF(TYPE(VLOOKUP(K2133,Catalogue!$F$2:$J$259,5,0))=16,0,VLOOKUP(K2133,Catalogue!$F$2:$J$259,5,0))</f>
        <v>0</v>
      </c>
      <c r="M2133" s="228"/>
      <c r="N2133" s="228">
        <f t="shared" si="275"/>
        <v>0</v>
      </c>
      <c r="O2133" s="227"/>
      <c r="P2133" s="228">
        <f>IF(TYPE(VLOOKUP(O2133,Catalogue!$F$2:$J$259,5,0))=16,0,VLOOKUP(O2133,Catalogue!$F$2:$J$259,5,0))</f>
        <v>0</v>
      </c>
      <c r="Q2133" s="228"/>
      <c r="R2133" s="228">
        <f t="shared" si="276"/>
        <v>0</v>
      </c>
      <c r="S2133" s="232"/>
      <c r="T2133" s="256" t="str">
        <f>IF(TYPE(VLOOKUP(S2133,Catalogue!$F$2:$J$259,3,0))=16," ",VLOOKUP(S2133,Catalogue!$F$2:$J$259,3,0))</f>
        <v xml:space="preserve"> </v>
      </c>
      <c r="U2133" s="228">
        <f>IF(TYPE(VLOOKUP(S2133,Catalogue!$F$2:$J$259,5,0))=16,0,VLOOKUP(S2133,Catalogue!$F$2:$J$259,5,0))</f>
        <v>0</v>
      </c>
      <c r="V2133" s="232"/>
      <c r="W2133" s="256" t="str">
        <f>IF(TYPE(VLOOKUP(V2133,Catalogue!$F$2:$J$259,3,0))=16," ",VLOOKUP(V2133,Catalogue!$F$2:$J$259,3,0))</f>
        <v xml:space="preserve"> </v>
      </c>
      <c r="X2133" s="228">
        <f>IF(TYPE(VLOOKUP(V2133,Catalogue!$F$2:$J$259,5,0))=16,0,VLOOKUP(V2133,Catalogue!$F$2:$J$259,5,0))</f>
        <v>0</v>
      </c>
      <c r="Y2133" s="232"/>
      <c r="Z2133" s="227" t="str">
        <f>IF(TYPE(VLOOKUP(Y2133,Catalogue!$F$2:$J$259,3,0))=16," ",VLOOKUP(Y2133,Catalogue!$F$2:$J$259,3,0))</f>
        <v xml:space="preserve"> </v>
      </c>
      <c r="AA2133" s="228">
        <f>IF(TYPE(VLOOKUP(Y2133,Catalogue!$F$2:$J$259,5,0))=16,0,VLOOKUP(Y2133,Catalogue!$F$2:$J$259,5,0))</f>
        <v>0</v>
      </c>
      <c r="AB2133" s="260"/>
      <c r="AC2133" s="260"/>
      <c r="AD2133" s="260"/>
      <c r="AE2133" s="260">
        <f t="shared" si="272"/>
        <v>0</v>
      </c>
      <c r="AF2133" s="228">
        <f t="shared" si="274"/>
        <v>0</v>
      </c>
      <c r="AG2133" s="228">
        <f t="shared" si="269"/>
        <v>0</v>
      </c>
      <c r="AH2133" s="228">
        <f t="shared" si="270"/>
        <v>0</v>
      </c>
      <c r="AI2133" s="232"/>
      <c r="AJ2133" s="227" t="str">
        <f>IF(TYPE(VLOOKUP(AI2133,Catalogue!$F$2:$J$259,3,0))=16," ",VLOOKUP(AI2133,Catalogue!$F$2:$J$259,3,0))</f>
        <v xml:space="preserve"> </v>
      </c>
      <c r="AK2133" s="228">
        <f>IF(TYPE(VLOOKUP(AI2133,Catalogue!$F$2:$J$259,5,0))=16,0,VLOOKUP(AI2133,Catalogue!$F$2:$J$259,5,0))</f>
        <v>0</v>
      </c>
      <c r="AL2133" s="227"/>
      <c r="AM2133" s="228">
        <f t="shared" si="273"/>
        <v>0</v>
      </c>
      <c r="AN2133" s="228"/>
      <c r="AO2133" s="229">
        <f t="shared" si="271"/>
        <v>0</v>
      </c>
    </row>
    <row r="2134" spans="1:41" x14ac:dyDescent="0.2">
      <c r="A2134" s="227"/>
      <c r="B2134" s="227"/>
      <c r="C2134" s="227"/>
      <c r="D2134" s="227"/>
      <c r="E2134" s="227"/>
      <c r="F2134" s="227"/>
      <c r="G2134" s="227"/>
      <c r="H2134" s="227"/>
      <c r="I2134" s="227"/>
      <c r="J2134" s="227"/>
      <c r="K2134" s="227"/>
      <c r="L2134" s="228">
        <f>IF(TYPE(VLOOKUP(K2134,Catalogue!$F$2:$J$259,5,0))=16,0,VLOOKUP(K2134,Catalogue!$F$2:$J$259,5,0))</f>
        <v>0</v>
      </c>
      <c r="M2134" s="228"/>
      <c r="N2134" s="228">
        <f t="shared" si="275"/>
        <v>0</v>
      </c>
      <c r="O2134" s="227"/>
      <c r="P2134" s="228">
        <f>IF(TYPE(VLOOKUP(O2134,Catalogue!$F$2:$J$259,5,0))=16,0,VLOOKUP(O2134,Catalogue!$F$2:$J$259,5,0))</f>
        <v>0</v>
      </c>
      <c r="Q2134" s="228"/>
      <c r="R2134" s="228">
        <f t="shared" si="276"/>
        <v>0</v>
      </c>
      <c r="S2134" s="232"/>
      <c r="T2134" s="256" t="str">
        <f>IF(TYPE(VLOOKUP(S2134,Catalogue!$F$2:$J$259,3,0))=16," ",VLOOKUP(S2134,Catalogue!$F$2:$J$259,3,0))</f>
        <v xml:space="preserve"> </v>
      </c>
      <c r="U2134" s="228">
        <f>IF(TYPE(VLOOKUP(S2134,Catalogue!$F$2:$J$259,5,0))=16,0,VLOOKUP(S2134,Catalogue!$F$2:$J$259,5,0))</f>
        <v>0</v>
      </c>
      <c r="V2134" s="232"/>
      <c r="W2134" s="256" t="str">
        <f>IF(TYPE(VLOOKUP(V2134,Catalogue!$F$2:$J$259,3,0))=16," ",VLOOKUP(V2134,Catalogue!$F$2:$J$259,3,0))</f>
        <v xml:space="preserve"> </v>
      </c>
      <c r="X2134" s="228">
        <f>IF(TYPE(VLOOKUP(V2134,Catalogue!$F$2:$J$259,5,0))=16,0,VLOOKUP(V2134,Catalogue!$F$2:$J$259,5,0))</f>
        <v>0</v>
      </c>
      <c r="Y2134" s="232"/>
      <c r="Z2134" s="227" t="str">
        <f>IF(TYPE(VLOOKUP(Y2134,Catalogue!$F$2:$J$259,3,0))=16," ",VLOOKUP(Y2134,Catalogue!$F$2:$J$259,3,0))</f>
        <v xml:space="preserve"> </v>
      </c>
      <c r="AA2134" s="228">
        <f>IF(TYPE(VLOOKUP(Y2134,Catalogue!$F$2:$J$259,5,0))=16,0,VLOOKUP(Y2134,Catalogue!$F$2:$J$259,5,0))</f>
        <v>0</v>
      </c>
      <c r="AB2134" s="260"/>
      <c r="AC2134" s="260"/>
      <c r="AD2134" s="260"/>
      <c r="AE2134" s="260">
        <f t="shared" si="272"/>
        <v>0</v>
      </c>
      <c r="AF2134" s="228">
        <f t="shared" si="274"/>
        <v>0</v>
      </c>
      <c r="AG2134" s="228">
        <f t="shared" si="269"/>
        <v>0</v>
      </c>
      <c r="AH2134" s="228">
        <f t="shared" si="270"/>
        <v>0</v>
      </c>
      <c r="AI2134" s="232"/>
      <c r="AJ2134" s="227" t="str">
        <f>IF(TYPE(VLOOKUP(AI2134,Catalogue!$F$2:$J$259,3,0))=16," ",VLOOKUP(AI2134,Catalogue!$F$2:$J$259,3,0))</f>
        <v xml:space="preserve"> </v>
      </c>
      <c r="AK2134" s="228">
        <f>IF(TYPE(VLOOKUP(AI2134,Catalogue!$F$2:$J$259,5,0))=16,0,VLOOKUP(AI2134,Catalogue!$F$2:$J$259,5,0))</f>
        <v>0</v>
      </c>
      <c r="AL2134" s="227"/>
      <c r="AM2134" s="228">
        <f t="shared" si="273"/>
        <v>0</v>
      </c>
      <c r="AN2134" s="228"/>
      <c r="AO2134" s="229">
        <f t="shared" si="271"/>
        <v>0</v>
      </c>
    </row>
    <row r="2135" spans="1:41" x14ac:dyDescent="0.2">
      <c r="A2135" s="227"/>
      <c r="B2135" s="227"/>
      <c r="C2135" s="227"/>
      <c r="D2135" s="227"/>
      <c r="E2135" s="227"/>
      <c r="F2135" s="227"/>
      <c r="G2135" s="227"/>
      <c r="H2135" s="227"/>
      <c r="I2135" s="227"/>
      <c r="J2135" s="227"/>
      <c r="K2135" s="227"/>
      <c r="L2135" s="228">
        <f>IF(TYPE(VLOOKUP(K2135,Catalogue!$F$2:$J$259,5,0))=16,0,VLOOKUP(K2135,Catalogue!$F$2:$J$259,5,0))</f>
        <v>0</v>
      </c>
      <c r="M2135" s="228"/>
      <c r="N2135" s="228">
        <f t="shared" si="275"/>
        <v>0</v>
      </c>
      <c r="O2135" s="227"/>
      <c r="P2135" s="228">
        <f>IF(TYPE(VLOOKUP(O2135,Catalogue!$F$2:$J$259,5,0))=16,0,VLOOKUP(O2135,Catalogue!$F$2:$J$259,5,0))</f>
        <v>0</v>
      </c>
      <c r="Q2135" s="228"/>
      <c r="R2135" s="228">
        <f t="shared" si="276"/>
        <v>0</v>
      </c>
      <c r="S2135" s="232"/>
      <c r="T2135" s="256" t="str">
        <f>IF(TYPE(VLOOKUP(S2135,Catalogue!$F$2:$J$259,3,0))=16," ",VLOOKUP(S2135,Catalogue!$F$2:$J$259,3,0))</f>
        <v xml:space="preserve"> </v>
      </c>
      <c r="U2135" s="228">
        <f>IF(TYPE(VLOOKUP(S2135,Catalogue!$F$2:$J$259,5,0))=16,0,VLOOKUP(S2135,Catalogue!$F$2:$J$259,5,0))</f>
        <v>0</v>
      </c>
      <c r="V2135" s="232"/>
      <c r="W2135" s="256" t="str">
        <f>IF(TYPE(VLOOKUP(V2135,Catalogue!$F$2:$J$259,3,0))=16," ",VLOOKUP(V2135,Catalogue!$F$2:$J$259,3,0))</f>
        <v xml:space="preserve"> </v>
      </c>
      <c r="X2135" s="228">
        <f>IF(TYPE(VLOOKUP(V2135,Catalogue!$F$2:$J$259,5,0))=16,0,VLOOKUP(V2135,Catalogue!$F$2:$J$259,5,0))</f>
        <v>0</v>
      </c>
      <c r="Y2135" s="232"/>
      <c r="Z2135" s="227" t="str">
        <f>IF(TYPE(VLOOKUP(Y2135,Catalogue!$F$2:$J$259,3,0))=16," ",VLOOKUP(Y2135,Catalogue!$F$2:$J$259,3,0))</f>
        <v xml:space="preserve"> </v>
      </c>
      <c r="AA2135" s="228">
        <f>IF(TYPE(VLOOKUP(Y2135,Catalogue!$F$2:$J$259,5,0))=16,0,VLOOKUP(Y2135,Catalogue!$F$2:$J$259,5,0))</f>
        <v>0</v>
      </c>
      <c r="AB2135" s="260"/>
      <c r="AC2135" s="260"/>
      <c r="AD2135" s="260"/>
      <c r="AE2135" s="260">
        <f t="shared" si="272"/>
        <v>0</v>
      </c>
      <c r="AF2135" s="228">
        <f t="shared" si="274"/>
        <v>0</v>
      </c>
      <c r="AG2135" s="228">
        <f t="shared" si="269"/>
        <v>0</v>
      </c>
      <c r="AH2135" s="228">
        <f t="shared" si="270"/>
        <v>0</v>
      </c>
      <c r="AI2135" s="232"/>
      <c r="AJ2135" s="227" t="str">
        <f>IF(TYPE(VLOOKUP(AI2135,Catalogue!$F$2:$J$259,3,0))=16," ",VLOOKUP(AI2135,Catalogue!$F$2:$J$259,3,0))</f>
        <v xml:space="preserve"> </v>
      </c>
      <c r="AK2135" s="228">
        <f>IF(TYPE(VLOOKUP(AI2135,Catalogue!$F$2:$J$259,5,0))=16,0,VLOOKUP(AI2135,Catalogue!$F$2:$J$259,5,0))</f>
        <v>0</v>
      </c>
      <c r="AL2135" s="227"/>
      <c r="AM2135" s="228">
        <f t="shared" si="273"/>
        <v>0</v>
      </c>
      <c r="AN2135" s="228"/>
      <c r="AO2135" s="229">
        <f t="shared" si="271"/>
        <v>0</v>
      </c>
    </row>
    <row r="2136" spans="1:41" x14ac:dyDescent="0.2">
      <c r="A2136" s="227"/>
      <c r="B2136" s="227"/>
      <c r="C2136" s="227"/>
      <c r="D2136" s="227"/>
      <c r="E2136" s="227"/>
      <c r="F2136" s="227"/>
      <c r="G2136" s="227"/>
      <c r="H2136" s="227"/>
      <c r="I2136" s="227"/>
      <c r="J2136" s="227"/>
      <c r="K2136" s="227"/>
      <c r="L2136" s="228">
        <f>IF(TYPE(VLOOKUP(K2136,Catalogue!$F$2:$J$259,5,0))=16,0,VLOOKUP(K2136,Catalogue!$F$2:$J$259,5,0))</f>
        <v>0</v>
      </c>
      <c r="M2136" s="228"/>
      <c r="N2136" s="228">
        <f t="shared" si="275"/>
        <v>0</v>
      </c>
      <c r="O2136" s="227"/>
      <c r="P2136" s="228">
        <f>IF(TYPE(VLOOKUP(O2136,Catalogue!$F$2:$J$259,5,0))=16,0,VLOOKUP(O2136,Catalogue!$F$2:$J$259,5,0))</f>
        <v>0</v>
      </c>
      <c r="Q2136" s="228"/>
      <c r="R2136" s="228">
        <f t="shared" si="276"/>
        <v>0</v>
      </c>
      <c r="S2136" s="232"/>
      <c r="T2136" s="256" t="str">
        <f>IF(TYPE(VLOOKUP(S2136,Catalogue!$F$2:$J$259,3,0))=16," ",VLOOKUP(S2136,Catalogue!$F$2:$J$259,3,0))</f>
        <v xml:space="preserve"> </v>
      </c>
      <c r="U2136" s="228">
        <f>IF(TYPE(VLOOKUP(S2136,Catalogue!$F$2:$J$259,5,0))=16,0,VLOOKUP(S2136,Catalogue!$F$2:$J$259,5,0))</f>
        <v>0</v>
      </c>
      <c r="V2136" s="232"/>
      <c r="W2136" s="256" t="str">
        <f>IF(TYPE(VLOOKUP(V2136,Catalogue!$F$2:$J$259,3,0))=16," ",VLOOKUP(V2136,Catalogue!$F$2:$J$259,3,0))</f>
        <v xml:space="preserve"> </v>
      </c>
      <c r="X2136" s="228">
        <f>IF(TYPE(VLOOKUP(V2136,Catalogue!$F$2:$J$259,5,0))=16,0,VLOOKUP(V2136,Catalogue!$F$2:$J$259,5,0))</f>
        <v>0</v>
      </c>
      <c r="Y2136" s="232"/>
      <c r="Z2136" s="227" t="str">
        <f>IF(TYPE(VLOOKUP(Y2136,Catalogue!$F$2:$J$259,3,0))=16," ",VLOOKUP(Y2136,Catalogue!$F$2:$J$259,3,0))</f>
        <v xml:space="preserve"> </v>
      </c>
      <c r="AA2136" s="228">
        <f>IF(TYPE(VLOOKUP(Y2136,Catalogue!$F$2:$J$259,5,0))=16,0,VLOOKUP(Y2136,Catalogue!$F$2:$J$259,5,0))</f>
        <v>0</v>
      </c>
      <c r="AB2136" s="260"/>
      <c r="AC2136" s="260"/>
      <c r="AD2136" s="260"/>
      <c r="AE2136" s="260">
        <f t="shared" si="272"/>
        <v>0</v>
      </c>
      <c r="AF2136" s="228">
        <f t="shared" si="274"/>
        <v>0</v>
      </c>
      <c r="AG2136" s="228">
        <f t="shared" si="269"/>
        <v>0</v>
      </c>
      <c r="AH2136" s="228">
        <f t="shared" si="270"/>
        <v>0</v>
      </c>
      <c r="AI2136" s="232"/>
      <c r="AJ2136" s="227" t="str">
        <f>IF(TYPE(VLOOKUP(AI2136,Catalogue!$F$2:$J$259,3,0))=16," ",VLOOKUP(AI2136,Catalogue!$F$2:$J$259,3,0))</f>
        <v xml:space="preserve"> </v>
      </c>
      <c r="AK2136" s="228">
        <f>IF(TYPE(VLOOKUP(AI2136,Catalogue!$F$2:$J$259,5,0))=16,0,VLOOKUP(AI2136,Catalogue!$F$2:$J$259,5,0))</f>
        <v>0</v>
      </c>
      <c r="AL2136" s="227"/>
      <c r="AM2136" s="228">
        <f t="shared" si="273"/>
        <v>0</v>
      </c>
      <c r="AN2136" s="228"/>
      <c r="AO2136" s="229">
        <f t="shared" si="271"/>
        <v>0</v>
      </c>
    </row>
    <row r="2137" spans="1:41" x14ac:dyDescent="0.2">
      <c r="A2137" s="227"/>
      <c r="B2137" s="227"/>
      <c r="C2137" s="227"/>
      <c r="D2137" s="227"/>
      <c r="E2137" s="227"/>
      <c r="F2137" s="227"/>
      <c r="G2137" s="227"/>
      <c r="H2137" s="227"/>
      <c r="I2137" s="227"/>
      <c r="J2137" s="227"/>
      <c r="K2137" s="227"/>
      <c r="L2137" s="228">
        <f>IF(TYPE(VLOOKUP(K2137,Catalogue!$F$2:$J$259,5,0))=16,0,VLOOKUP(K2137,Catalogue!$F$2:$J$259,5,0))</f>
        <v>0</v>
      </c>
      <c r="M2137" s="228"/>
      <c r="N2137" s="228">
        <f t="shared" si="275"/>
        <v>0</v>
      </c>
      <c r="O2137" s="227"/>
      <c r="P2137" s="228">
        <f>IF(TYPE(VLOOKUP(O2137,Catalogue!$F$2:$J$259,5,0))=16,0,VLOOKUP(O2137,Catalogue!$F$2:$J$259,5,0))</f>
        <v>0</v>
      </c>
      <c r="Q2137" s="228"/>
      <c r="R2137" s="228">
        <f t="shared" si="276"/>
        <v>0</v>
      </c>
      <c r="S2137" s="232"/>
      <c r="T2137" s="256" t="str">
        <f>IF(TYPE(VLOOKUP(S2137,Catalogue!$F$2:$J$259,3,0))=16," ",VLOOKUP(S2137,Catalogue!$F$2:$J$259,3,0))</f>
        <v xml:space="preserve"> </v>
      </c>
      <c r="U2137" s="228">
        <f>IF(TYPE(VLOOKUP(S2137,Catalogue!$F$2:$J$259,5,0))=16,0,VLOOKUP(S2137,Catalogue!$F$2:$J$259,5,0))</f>
        <v>0</v>
      </c>
      <c r="V2137" s="232"/>
      <c r="W2137" s="256" t="str">
        <f>IF(TYPE(VLOOKUP(V2137,Catalogue!$F$2:$J$259,3,0))=16," ",VLOOKUP(V2137,Catalogue!$F$2:$J$259,3,0))</f>
        <v xml:space="preserve"> </v>
      </c>
      <c r="X2137" s="228">
        <f>IF(TYPE(VLOOKUP(V2137,Catalogue!$F$2:$J$259,5,0))=16,0,VLOOKUP(V2137,Catalogue!$F$2:$J$259,5,0))</f>
        <v>0</v>
      </c>
      <c r="Y2137" s="232"/>
      <c r="Z2137" s="227" t="str">
        <f>IF(TYPE(VLOOKUP(Y2137,Catalogue!$F$2:$J$259,3,0))=16," ",VLOOKUP(Y2137,Catalogue!$F$2:$J$259,3,0))</f>
        <v xml:space="preserve"> </v>
      </c>
      <c r="AA2137" s="228">
        <f>IF(TYPE(VLOOKUP(Y2137,Catalogue!$F$2:$J$259,5,0))=16,0,VLOOKUP(Y2137,Catalogue!$F$2:$J$259,5,0))</f>
        <v>0</v>
      </c>
      <c r="AB2137" s="260"/>
      <c r="AC2137" s="260"/>
      <c r="AD2137" s="260"/>
      <c r="AE2137" s="260">
        <f t="shared" si="272"/>
        <v>0</v>
      </c>
      <c r="AF2137" s="228">
        <f t="shared" si="274"/>
        <v>0</v>
      </c>
      <c r="AG2137" s="228">
        <f t="shared" si="269"/>
        <v>0</v>
      </c>
      <c r="AH2137" s="228">
        <f t="shared" si="270"/>
        <v>0</v>
      </c>
      <c r="AI2137" s="232"/>
      <c r="AJ2137" s="227" t="str">
        <f>IF(TYPE(VLOOKUP(AI2137,Catalogue!$F$2:$J$259,3,0))=16," ",VLOOKUP(AI2137,Catalogue!$F$2:$J$259,3,0))</f>
        <v xml:space="preserve"> </v>
      </c>
      <c r="AK2137" s="228">
        <f>IF(TYPE(VLOOKUP(AI2137,Catalogue!$F$2:$J$259,5,0))=16,0,VLOOKUP(AI2137,Catalogue!$F$2:$J$259,5,0))</f>
        <v>0</v>
      </c>
      <c r="AL2137" s="227"/>
      <c r="AM2137" s="228">
        <f t="shared" si="273"/>
        <v>0</v>
      </c>
      <c r="AN2137" s="228"/>
      <c r="AO2137" s="229">
        <f t="shared" si="271"/>
        <v>0</v>
      </c>
    </row>
    <row r="2138" spans="1:41" x14ac:dyDescent="0.2">
      <c r="A2138" s="227"/>
      <c r="B2138" s="227"/>
      <c r="C2138" s="227"/>
      <c r="D2138" s="227"/>
      <c r="E2138" s="227"/>
      <c r="F2138" s="227"/>
      <c r="G2138" s="227"/>
      <c r="H2138" s="227"/>
      <c r="I2138" s="227"/>
      <c r="J2138" s="227"/>
      <c r="K2138" s="227"/>
      <c r="L2138" s="228">
        <f>IF(TYPE(VLOOKUP(K2138,Catalogue!$F$2:$J$259,5,0))=16,0,VLOOKUP(K2138,Catalogue!$F$2:$J$259,5,0))</f>
        <v>0</v>
      </c>
      <c r="M2138" s="228"/>
      <c r="N2138" s="228">
        <f t="shared" si="275"/>
        <v>0</v>
      </c>
      <c r="O2138" s="227"/>
      <c r="P2138" s="228">
        <f>IF(TYPE(VLOOKUP(O2138,Catalogue!$F$2:$J$259,5,0))=16,0,VLOOKUP(O2138,Catalogue!$F$2:$J$259,5,0))</f>
        <v>0</v>
      </c>
      <c r="Q2138" s="228"/>
      <c r="R2138" s="228">
        <f t="shared" si="276"/>
        <v>0</v>
      </c>
      <c r="S2138" s="232"/>
      <c r="T2138" s="256" t="str">
        <f>IF(TYPE(VLOOKUP(S2138,Catalogue!$F$2:$J$259,3,0))=16," ",VLOOKUP(S2138,Catalogue!$F$2:$J$259,3,0))</f>
        <v xml:space="preserve"> </v>
      </c>
      <c r="U2138" s="228">
        <f>IF(TYPE(VLOOKUP(S2138,Catalogue!$F$2:$J$259,5,0))=16,0,VLOOKUP(S2138,Catalogue!$F$2:$J$259,5,0))</f>
        <v>0</v>
      </c>
      <c r="V2138" s="232"/>
      <c r="W2138" s="256" t="str">
        <f>IF(TYPE(VLOOKUP(V2138,Catalogue!$F$2:$J$259,3,0))=16," ",VLOOKUP(V2138,Catalogue!$F$2:$J$259,3,0))</f>
        <v xml:space="preserve"> </v>
      </c>
      <c r="X2138" s="228">
        <f>IF(TYPE(VLOOKUP(V2138,Catalogue!$F$2:$J$259,5,0))=16,0,VLOOKUP(V2138,Catalogue!$F$2:$J$259,5,0))</f>
        <v>0</v>
      </c>
      <c r="Y2138" s="232"/>
      <c r="Z2138" s="227" t="str">
        <f>IF(TYPE(VLOOKUP(Y2138,Catalogue!$F$2:$J$259,3,0))=16," ",VLOOKUP(Y2138,Catalogue!$F$2:$J$259,3,0))</f>
        <v xml:space="preserve"> </v>
      </c>
      <c r="AA2138" s="228">
        <f>IF(TYPE(VLOOKUP(Y2138,Catalogue!$F$2:$J$259,5,0))=16,0,VLOOKUP(Y2138,Catalogue!$F$2:$J$259,5,0))</f>
        <v>0</v>
      </c>
      <c r="AB2138" s="260"/>
      <c r="AC2138" s="260"/>
      <c r="AD2138" s="260"/>
      <c r="AE2138" s="260">
        <f t="shared" si="272"/>
        <v>0</v>
      </c>
      <c r="AF2138" s="228">
        <f t="shared" si="274"/>
        <v>0</v>
      </c>
      <c r="AG2138" s="228">
        <f t="shared" si="269"/>
        <v>0</v>
      </c>
      <c r="AH2138" s="228">
        <f t="shared" si="270"/>
        <v>0</v>
      </c>
      <c r="AI2138" s="232"/>
      <c r="AJ2138" s="227" t="str">
        <f>IF(TYPE(VLOOKUP(AI2138,Catalogue!$F$2:$J$259,3,0))=16," ",VLOOKUP(AI2138,Catalogue!$F$2:$J$259,3,0))</f>
        <v xml:space="preserve"> </v>
      </c>
      <c r="AK2138" s="228">
        <f>IF(TYPE(VLOOKUP(AI2138,Catalogue!$F$2:$J$259,5,0))=16,0,VLOOKUP(AI2138,Catalogue!$F$2:$J$259,5,0))</f>
        <v>0</v>
      </c>
      <c r="AL2138" s="227"/>
      <c r="AM2138" s="228">
        <f t="shared" si="273"/>
        <v>0</v>
      </c>
      <c r="AN2138" s="228"/>
      <c r="AO2138" s="229">
        <f t="shared" si="271"/>
        <v>0</v>
      </c>
    </row>
    <row r="2139" spans="1:41" x14ac:dyDescent="0.2">
      <c r="A2139" s="227"/>
      <c r="B2139" s="227"/>
      <c r="C2139" s="227"/>
      <c r="D2139" s="227"/>
      <c r="E2139" s="227"/>
      <c r="F2139" s="227"/>
      <c r="G2139" s="227"/>
      <c r="H2139" s="227"/>
      <c r="I2139" s="227"/>
      <c r="J2139" s="227"/>
      <c r="K2139" s="227"/>
      <c r="L2139" s="228">
        <f>IF(TYPE(VLOOKUP(K2139,Catalogue!$F$2:$J$259,5,0))=16,0,VLOOKUP(K2139,Catalogue!$F$2:$J$259,5,0))</f>
        <v>0</v>
      </c>
      <c r="M2139" s="228"/>
      <c r="N2139" s="228">
        <f t="shared" si="275"/>
        <v>0</v>
      </c>
      <c r="O2139" s="227"/>
      <c r="P2139" s="228">
        <f>IF(TYPE(VLOOKUP(O2139,Catalogue!$F$2:$J$259,5,0))=16,0,VLOOKUP(O2139,Catalogue!$F$2:$J$259,5,0))</f>
        <v>0</v>
      </c>
      <c r="Q2139" s="228"/>
      <c r="R2139" s="228">
        <f t="shared" si="276"/>
        <v>0</v>
      </c>
      <c r="S2139" s="232"/>
      <c r="T2139" s="256" t="str">
        <f>IF(TYPE(VLOOKUP(S2139,Catalogue!$F$2:$J$259,3,0))=16," ",VLOOKUP(S2139,Catalogue!$F$2:$J$259,3,0))</f>
        <v xml:space="preserve"> </v>
      </c>
      <c r="U2139" s="228">
        <f>IF(TYPE(VLOOKUP(S2139,Catalogue!$F$2:$J$259,5,0))=16,0,VLOOKUP(S2139,Catalogue!$F$2:$J$259,5,0))</f>
        <v>0</v>
      </c>
      <c r="V2139" s="232"/>
      <c r="W2139" s="256" t="str">
        <f>IF(TYPE(VLOOKUP(V2139,Catalogue!$F$2:$J$259,3,0))=16," ",VLOOKUP(V2139,Catalogue!$F$2:$J$259,3,0))</f>
        <v xml:space="preserve"> </v>
      </c>
      <c r="X2139" s="228">
        <f>IF(TYPE(VLOOKUP(V2139,Catalogue!$F$2:$J$259,5,0))=16,0,VLOOKUP(V2139,Catalogue!$F$2:$J$259,5,0))</f>
        <v>0</v>
      </c>
      <c r="Y2139" s="232"/>
      <c r="Z2139" s="227" t="str">
        <f>IF(TYPE(VLOOKUP(Y2139,Catalogue!$F$2:$J$259,3,0))=16," ",VLOOKUP(Y2139,Catalogue!$F$2:$J$259,3,0))</f>
        <v xml:space="preserve"> </v>
      </c>
      <c r="AA2139" s="228">
        <f>IF(TYPE(VLOOKUP(Y2139,Catalogue!$F$2:$J$259,5,0))=16,0,VLOOKUP(Y2139,Catalogue!$F$2:$J$259,5,0))</f>
        <v>0</v>
      </c>
      <c r="AB2139" s="260"/>
      <c r="AC2139" s="260"/>
      <c r="AD2139" s="260"/>
      <c r="AE2139" s="260">
        <f t="shared" si="272"/>
        <v>0</v>
      </c>
      <c r="AF2139" s="228">
        <f t="shared" si="274"/>
        <v>0</v>
      </c>
      <c r="AG2139" s="228">
        <f t="shared" si="269"/>
        <v>0</v>
      </c>
      <c r="AH2139" s="228">
        <f t="shared" si="270"/>
        <v>0</v>
      </c>
      <c r="AI2139" s="232"/>
      <c r="AJ2139" s="227" t="str">
        <f>IF(TYPE(VLOOKUP(AI2139,Catalogue!$F$2:$J$259,3,0))=16," ",VLOOKUP(AI2139,Catalogue!$F$2:$J$259,3,0))</f>
        <v xml:space="preserve"> </v>
      </c>
      <c r="AK2139" s="228">
        <f>IF(TYPE(VLOOKUP(AI2139,Catalogue!$F$2:$J$259,5,0))=16,0,VLOOKUP(AI2139,Catalogue!$F$2:$J$259,5,0))</f>
        <v>0</v>
      </c>
      <c r="AL2139" s="227"/>
      <c r="AM2139" s="228">
        <f t="shared" si="273"/>
        <v>0</v>
      </c>
      <c r="AN2139" s="228"/>
      <c r="AO2139" s="229">
        <f t="shared" si="271"/>
        <v>0</v>
      </c>
    </row>
    <row r="2140" spans="1:41" x14ac:dyDescent="0.2">
      <c r="A2140" s="227"/>
      <c r="B2140" s="227"/>
      <c r="C2140" s="227"/>
      <c r="D2140" s="227"/>
      <c r="E2140" s="227"/>
      <c r="F2140" s="227"/>
      <c r="G2140" s="227"/>
      <c r="H2140" s="227"/>
      <c r="I2140" s="227"/>
      <c r="J2140" s="227"/>
      <c r="K2140" s="227"/>
      <c r="L2140" s="228">
        <f>IF(TYPE(VLOOKUP(K2140,Catalogue!$F$2:$J$259,5,0))=16,0,VLOOKUP(K2140,Catalogue!$F$2:$J$259,5,0))</f>
        <v>0</v>
      </c>
      <c r="M2140" s="228"/>
      <c r="N2140" s="228">
        <f t="shared" si="275"/>
        <v>0</v>
      </c>
      <c r="O2140" s="227"/>
      <c r="P2140" s="228">
        <f>IF(TYPE(VLOOKUP(O2140,Catalogue!$F$2:$J$259,5,0))=16,0,VLOOKUP(O2140,Catalogue!$F$2:$J$259,5,0))</f>
        <v>0</v>
      </c>
      <c r="Q2140" s="228"/>
      <c r="R2140" s="228">
        <f t="shared" si="276"/>
        <v>0</v>
      </c>
      <c r="S2140" s="232"/>
      <c r="T2140" s="256" t="str">
        <f>IF(TYPE(VLOOKUP(S2140,Catalogue!$F$2:$J$259,3,0))=16," ",VLOOKUP(S2140,Catalogue!$F$2:$J$259,3,0))</f>
        <v xml:space="preserve"> </v>
      </c>
      <c r="U2140" s="228">
        <f>IF(TYPE(VLOOKUP(S2140,Catalogue!$F$2:$J$259,5,0))=16,0,VLOOKUP(S2140,Catalogue!$F$2:$J$259,5,0))</f>
        <v>0</v>
      </c>
      <c r="V2140" s="232"/>
      <c r="W2140" s="256" t="str">
        <f>IF(TYPE(VLOOKUP(V2140,Catalogue!$F$2:$J$259,3,0))=16," ",VLOOKUP(V2140,Catalogue!$F$2:$J$259,3,0))</f>
        <v xml:space="preserve"> </v>
      </c>
      <c r="X2140" s="228">
        <f>IF(TYPE(VLOOKUP(V2140,Catalogue!$F$2:$J$259,5,0))=16,0,VLOOKUP(V2140,Catalogue!$F$2:$J$259,5,0))</f>
        <v>0</v>
      </c>
      <c r="Y2140" s="232"/>
      <c r="Z2140" s="227" t="str">
        <f>IF(TYPE(VLOOKUP(Y2140,Catalogue!$F$2:$J$259,3,0))=16," ",VLOOKUP(Y2140,Catalogue!$F$2:$J$259,3,0))</f>
        <v xml:space="preserve"> </v>
      </c>
      <c r="AA2140" s="228">
        <f>IF(TYPE(VLOOKUP(Y2140,Catalogue!$F$2:$J$259,5,0))=16,0,VLOOKUP(Y2140,Catalogue!$F$2:$J$259,5,0))</f>
        <v>0</v>
      </c>
      <c r="AB2140" s="260"/>
      <c r="AC2140" s="260"/>
      <c r="AD2140" s="260"/>
      <c r="AE2140" s="260">
        <f t="shared" si="272"/>
        <v>0</v>
      </c>
      <c r="AF2140" s="228">
        <f t="shared" si="274"/>
        <v>0</v>
      </c>
      <c r="AG2140" s="228">
        <f t="shared" si="269"/>
        <v>0</v>
      </c>
      <c r="AH2140" s="228">
        <f t="shared" si="270"/>
        <v>0</v>
      </c>
      <c r="AI2140" s="232"/>
      <c r="AJ2140" s="227" t="str">
        <f>IF(TYPE(VLOOKUP(AI2140,Catalogue!$F$2:$J$259,3,0))=16," ",VLOOKUP(AI2140,Catalogue!$F$2:$J$259,3,0))</f>
        <v xml:space="preserve"> </v>
      </c>
      <c r="AK2140" s="228">
        <f>IF(TYPE(VLOOKUP(AI2140,Catalogue!$F$2:$J$259,5,0))=16,0,VLOOKUP(AI2140,Catalogue!$F$2:$J$259,5,0))</f>
        <v>0</v>
      </c>
      <c r="AL2140" s="227"/>
      <c r="AM2140" s="228">
        <f t="shared" si="273"/>
        <v>0</v>
      </c>
      <c r="AN2140" s="228"/>
      <c r="AO2140" s="229">
        <f t="shared" si="271"/>
        <v>0</v>
      </c>
    </row>
    <row r="2141" spans="1:41" x14ac:dyDescent="0.2">
      <c r="A2141" s="227"/>
      <c r="B2141" s="227"/>
      <c r="C2141" s="227"/>
      <c r="D2141" s="227"/>
      <c r="E2141" s="227"/>
      <c r="F2141" s="227"/>
      <c r="G2141" s="227"/>
      <c r="H2141" s="227"/>
      <c r="I2141" s="227"/>
      <c r="J2141" s="227"/>
      <c r="K2141" s="227"/>
      <c r="L2141" s="228">
        <f>IF(TYPE(VLOOKUP(K2141,Catalogue!$F$2:$J$259,5,0))=16,0,VLOOKUP(K2141,Catalogue!$F$2:$J$259,5,0))</f>
        <v>0</v>
      </c>
      <c r="M2141" s="228"/>
      <c r="N2141" s="228">
        <f t="shared" si="275"/>
        <v>0</v>
      </c>
      <c r="O2141" s="227"/>
      <c r="P2141" s="228">
        <f>IF(TYPE(VLOOKUP(O2141,Catalogue!$F$2:$J$259,5,0))=16,0,VLOOKUP(O2141,Catalogue!$F$2:$J$259,5,0))</f>
        <v>0</v>
      </c>
      <c r="Q2141" s="228"/>
      <c r="R2141" s="228">
        <f t="shared" si="276"/>
        <v>0</v>
      </c>
      <c r="S2141" s="232"/>
      <c r="T2141" s="256" t="str">
        <f>IF(TYPE(VLOOKUP(S2141,Catalogue!$F$2:$J$259,3,0))=16," ",VLOOKUP(S2141,Catalogue!$F$2:$J$259,3,0))</f>
        <v xml:space="preserve"> </v>
      </c>
      <c r="U2141" s="228">
        <f>IF(TYPE(VLOOKUP(S2141,Catalogue!$F$2:$J$259,5,0))=16,0,VLOOKUP(S2141,Catalogue!$F$2:$J$259,5,0))</f>
        <v>0</v>
      </c>
      <c r="V2141" s="232"/>
      <c r="W2141" s="256" t="str">
        <f>IF(TYPE(VLOOKUP(V2141,Catalogue!$F$2:$J$259,3,0))=16," ",VLOOKUP(V2141,Catalogue!$F$2:$J$259,3,0))</f>
        <v xml:space="preserve"> </v>
      </c>
      <c r="X2141" s="228">
        <f>IF(TYPE(VLOOKUP(V2141,Catalogue!$F$2:$J$259,5,0))=16,0,VLOOKUP(V2141,Catalogue!$F$2:$J$259,5,0))</f>
        <v>0</v>
      </c>
      <c r="Y2141" s="232"/>
      <c r="Z2141" s="227" t="str">
        <f>IF(TYPE(VLOOKUP(Y2141,Catalogue!$F$2:$J$259,3,0))=16," ",VLOOKUP(Y2141,Catalogue!$F$2:$J$259,3,0))</f>
        <v xml:space="preserve"> </v>
      </c>
      <c r="AA2141" s="228">
        <f>IF(TYPE(VLOOKUP(Y2141,Catalogue!$F$2:$J$259,5,0))=16,0,VLOOKUP(Y2141,Catalogue!$F$2:$J$259,5,0))</f>
        <v>0</v>
      </c>
      <c r="AB2141" s="260"/>
      <c r="AC2141" s="260"/>
      <c r="AD2141" s="260"/>
      <c r="AE2141" s="260">
        <f t="shared" si="272"/>
        <v>0</v>
      </c>
      <c r="AF2141" s="228">
        <f t="shared" si="274"/>
        <v>0</v>
      </c>
      <c r="AG2141" s="228">
        <f t="shared" si="269"/>
        <v>0</v>
      </c>
      <c r="AH2141" s="228">
        <f t="shared" si="270"/>
        <v>0</v>
      </c>
      <c r="AI2141" s="232"/>
      <c r="AJ2141" s="227" t="str">
        <f>IF(TYPE(VLOOKUP(AI2141,Catalogue!$F$2:$J$259,3,0))=16," ",VLOOKUP(AI2141,Catalogue!$F$2:$J$259,3,0))</f>
        <v xml:space="preserve"> </v>
      </c>
      <c r="AK2141" s="228">
        <f>IF(TYPE(VLOOKUP(AI2141,Catalogue!$F$2:$J$259,5,0))=16,0,VLOOKUP(AI2141,Catalogue!$F$2:$J$259,5,0))</f>
        <v>0</v>
      </c>
      <c r="AL2141" s="227"/>
      <c r="AM2141" s="228">
        <f t="shared" si="273"/>
        <v>0</v>
      </c>
      <c r="AN2141" s="228"/>
      <c r="AO2141" s="229">
        <f t="shared" si="271"/>
        <v>0</v>
      </c>
    </row>
    <row r="2142" spans="1:41" x14ac:dyDescent="0.2">
      <c r="A2142" s="227"/>
      <c r="B2142" s="227"/>
      <c r="C2142" s="227"/>
      <c r="D2142" s="227"/>
      <c r="E2142" s="227"/>
      <c r="F2142" s="227"/>
      <c r="G2142" s="227"/>
      <c r="H2142" s="227"/>
      <c r="I2142" s="227"/>
      <c r="J2142" s="227"/>
      <c r="K2142" s="227"/>
      <c r="L2142" s="228">
        <f>IF(TYPE(VLOOKUP(K2142,Catalogue!$F$2:$J$259,5,0))=16,0,VLOOKUP(K2142,Catalogue!$F$2:$J$259,5,0))</f>
        <v>0</v>
      </c>
      <c r="M2142" s="228"/>
      <c r="N2142" s="228">
        <f t="shared" si="275"/>
        <v>0</v>
      </c>
      <c r="O2142" s="227"/>
      <c r="P2142" s="228">
        <f>IF(TYPE(VLOOKUP(O2142,Catalogue!$F$2:$J$259,5,0))=16,0,VLOOKUP(O2142,Catalogue!$F$2:$J$259,5,0))</f>
        <v>0</v>
      </c>
      <c r="Q2142" s="228"/>
      <c r="R2142" s="228">
        <f t="shared" si="276"/>
        <v>0</v>
      </c>
      <c r="S2142" s="232"/>
      <c r="T2142" s="256" t="str">
        <f>IF(TYPE(VLOOKUP(S2142,Catalogue!$F$2:$J$259,3,0))=16," ",VLOOKUP(S2142,Catalogue!$F$2:$J$259,3,0))</f>
        <v xml:space="preserve"> </v>
      </c>
      <c r="U2142" s="228">
        <f>IF(TYPE(VLOOKUP(S2142,Catalogue!$F$2:$J$259,5,0))=16,0,VLOOKUP(S2142,Catalogue!$F$2:$J$259,5,0))</f>
        <v>0</v>
      </c>
      <c r="V2142" s="232"/>
      <c r="W2142" s="256" t="str">
        <f>IF(TYPE(VLOOKUP(V2142,Catalogue!$F$2:$J$259,3,0))=16," ",VLOOKUP(V2142,Catalogue!$F$2:$J$259,3,0))</f>
        <v xml:space="preserve"> </v>
      </c>
      <c r="X2142" s="228">
        <f>IF(TYPE(VLOOKUP(V2142,Catalogue!$F$2:$J$259,5,0))=16,0,VLOOKUP(V2142,Catalogue!$F$2:$J$259,5,0))</f>
        <v>0</v>
      </c>
      <c r="Y2142" s="232"/>
      <c r="Z2142" s="227" t="str">
        <f>IF(TYPE(VLOOKUP(Y2142,Catalogue!$F$2:$J$259,3,0))=16," ",VLOOKUP(Y2142,Catalogue!$F$2:$J$259,3,0))</f>
        <v xml:space="preserve"> </v>
      </c>
      <c r="AA2142" s="228">
        <f>IF(TYPE(VLOOKUP(Y2142,Catalogue!$F$2:$J$259,5,0))=16,0,VLOOKUP(Y2142,Catalogue!$F$2:$J$259,5,0))</f>
        <v>0</v>
      </c>
      <c r="AB2142" s="260"/>
      <c r="AC2142" s="260"/>
      <c r="AD2142" s="260"/>
      <c r="AE2142" s="260">
        <f t="shared" si="272"/>
        <v>0</v>
      </c>
      <c r="AF2142" s="228">
        <f t="shared" si="274"/>
        <v>0</v>
      </c>
      <c r="AG2142" s="228">
        <f t="shared" si="269"/>
        <v>0</v>
      </c>
      <c r="AH2142" s="228">
        <f t="shared" si="270"/>
        <v>0</v>
      </c>
      <c r="AI2142" s="232"/>
      <c r="AJ2142" s="227" t="str">
        <f>IF(TYPE(VLOOKUP(AI2142,Catalogue!$F$2:$J$259,3,0))=16," ",VLOOKUP(AI2142,Catalogue!$F$2:$J$259,3,0))</f>
        <v xml:space="preserve"> </v>
      </c>
      <c r="AK2142" s="228">
        <f>IF(TYPE(VLOOKUP(AI2142,Catalogue!$F$2:$J$259,5,0))=16,0,VLOOKUP(AI2142,Catalogue!$F$2:$J$259,5,0))</f>
        <v>0</v>
      </c>
      <c r="AL2142" s="227"/>
      <c r="AM2142" s="228">
        <f t="shared" si="273"/>
        <v>0</v>
      </c>
      <c r="AN2142" s="228"/>
      <c r="AO2142" s="229">
        <f t="shared" si="271"/>
        <v>0</v>
      </c>
    </row>
    <row r="2143" spans="1:41" x14ac:dyDescent="0.2">
      <c r="A2143" s="227"/>
      <c r="B2143" s="227"/>
      <c r="C2143" s="227"/>
      <c r="D2143" s="227"/>
      <c r="E2143" s="227"/>
      <c r="F2143" s="227"/>
      <c r="G2143" s="227"/>
      <c r="H2143" s="227"/>
      <c r="I2143" s="227"/>
      <c r="J2143" s="227"/>
      <c r="K2143" s="227"/>
      <c r="L2143" s="228">
        <f>IF(TYPE(VLOOKUP(K2143,Catalogue!$F$2:$J$259,5,0))=16,0,VLOOKUP(K2143,Catalogue!$F$2:$J$259,5,0))</f>
        <v>0</v>
      </c>
      <c r="M2143" s="228"/>
      <c r="N2143" s="228">
        <f t="shared" si="275"/>
        <v>0</v>
      </c>
      <c r="O2143" s="227"/>
      <c r="P2143" s="228">
        <f>IF(TYPE(VLOOKUP(O2143,Catalogue!$F$2:$J$259,5,0))=16,0,VLOOKUP(O2143,Catalogue!$F$2:$J$259,5,0))</f>
        <v>0</v>
      </c>
      <c r="Q2143" s="228"/>
      <c r="R2143" s="228">
        <f t="shared" si="276"/>
        <v>0</v>
      </c>
      <c r="S2143" s="232"/>
      <c r="T2143" s="256" t="str">
        <f>IF(TYPE(VLOOKUP(S2143,Catalogue!$F$2:$J$259,3,0))=16," ",VLOOKUP(S2143,Catalogue!$F$2:$J$259,3,0))</f>
        <v xml:space="preserve"> </v>
      </c>
      <c r="U2143" s="228">
        <f>IF(TYPE(VLOOKUP(S2143,Catalogue!$F$2:$J$259,5,0))=16,0,VLOOKUP(S2143,Catalogue!$F$2:$J$259,5,0))</f>
        <v>0</v>
      </c>
      <c r="V2143" s="232"/>
      <c r="W2143" s="256" t="str">
        <f>IF(TYPE(VLOOKUP(V2143,Catalogue!$F$2:$J$259,3,0))=16," ",VLOOKUP(V2143,Catalogue!$F$2:$J$259,3,0))</f>
        <v xml:space="preserve"> </v>
      </c>
      <c r="X2143" s="228">
        <f>IF(TYPE(VLOOKUP(V2143,Catalogue!$F$2:$J$259,5,0))=16,0,VLOOKUP(V2143,Catalogue!$F$2:$J$259,5,0))</f>
        <v>0</v>
      </c>
      <c r="Y2143" s="232"/>
      <c r="Z2143" s="227" t="str">
        <f>IF(TYPE(VLOOKUP(Y2143,Catalogue!$F$2:$J$259,3,0))=16," ",VLOOKUP(Y2143,Catalogue!$F$2:$J$259,3,0))</f>
        <v xml:space="preserve"> </v>
      </c>
      <c r="AA2143" s="228">
        <f>IF(TYPE(VLOOKUP(Y2143,Catalogue!$F$2:$J$259,5,0))=16,0,VLOOKUP(Y2143,Catalogue!$F$2:$J$259,5,0))</f>
        <v>0</v>
      </c>
      <c r="AB2143" s="260"/>
      <c r="AC2143" s="260"/>
      <c r="AD2143" s="260"/>
      <c r="AE2143" s="260">
        <f t="shared" si="272"/>
        <v>0</v>
      </c>
      <c r="AF2143" s="228">
        <f t="shared" si="274"/>
        <v>0</v>
      </c>
      <c r="AG2143" s="228">
        <f t="shared" si="269"/>
        <v>0</v>
      </c>
      <c r="AH2143" s="228">
        <f t="shared" si="270"/>
        <v>0</v>
      </c>
      <c r="AI2143" s="232"/>
      <c r="AJ2143" s="227" t="str">
        <f>IF(TYPE(VLOOKUP(AI2143,Catalogue!$F$2:$J$259,3,0))=16," ",VLOOKUP(AI2143,Catalogue!$F$2:$J$259,3,0))</f>
        <v xml:space="preserve"> </v>
      </c>
      <c r="AK2143" s="228">
        <f>IF(TYPE(VLOOKUP(AI2143,Catalogue!$F$2:$J$259,5,0))=16,0,VLOOKUP(AI2143,Catalogue!$F$2:$J$259,5,0))</f>
        <v>0</v>
      </c>
      <c r="AL2143" s="227"/>
      <c r="AM2143" s="228">
        <f t="shared" si="273"/>
        <v>0</v>
      </c>
      <c r="AN2143" s="228"/>
      <c r="AO2143" s="229">
        <f t="shared" si="271"/>
        <v>0</v>
      </c>
    </row>
    <row r="2144" spans="1:41" x14ac:dyDescent="0.2">
      <c r="A2144" s="227"/>
      <c r="B2144" s="227"/>
      <c r="C2144" s="227"/>
      <c r="D2144" s="227"/>
      <c r="E2144" s="227"/>
      <c r="F2144" s="227"/>
      <c r="G2144" s="227"/>
      <c r="H2144" s="227"/>
      <c r="I2144" s="227"/>
      <c r="J2144" s="227"/>
      <c r="K2144" s="227"/>
      <c r="L2144" s="228">
        <f>IF(TYPE(VLOOKUP(K2144,Catalogue!$F$2:$J$259,5,0))=16,0,VLOOKUP(K2144,Catalogue!$F$2:$J$259,5,0))</f>
        <v>0</v>
      </c>
      <c r="M2144" s="228"/>
      <c r="N2144" s="228">
        <f t="shared" si="275"/>
        <v>0</v>
      </c>
      <c r="O2144" s="227"/>
      <c r="P2144" s="228">
        <f>IF(TYPE(VLOOKUP(O2144,Catalogue!$F$2:$J$259,5,0))=16,0,VLOOKUP(O2144,Catalogue!$F$2:$J$259,5,0))</f>
        <v>0</v>
      </c>
      <c r="Q2144" s="228"/>
      <c r="R2144" s="228">
        <f t="shared" si="276"/>
        <v>0</v>
      </c>
      <c r="S2144" s="232"/>
      <c r="T2144" s="256" t="str">
        <f>IF(TYPE(VLOOKUP(S2144,Catalogue!$F$2:$J$259,3,0))=16," ",VLOOKUP(S2144,Catalogue!$F$2:$J$259,3,0))</f>
        <v xml:space="preserve"> </v>
      </c>
      <c r="U2144" s="228">
        <f>IF(TYPE(VLOOKUP(S2144,Catalogue!$F$2:$J$259,5,0))=16,0,VLOOKUP(S2144,Catalogue!$F$2:$J$259,5,0))</f>
        <v>0</v>
      </c>
      <c r="V2144" s="232"/>
      <c r="W2144" s="256" t="str">
        <f>IF(TYPE(VLOOKUP(V2144,Catalogue!$F$2:$J$259,3,0))=16," ",VLOOKUP(V2144,Catalogue!$F$2:$J$259,3,0))</f>
        <v xml:space="preserve"> </v>
      </c>
      <c r="X2144" s="228">
        <f>IF(TYPE(VLOOKUP(V2144,Catalogue!$F$2:$J$259,5,0))=16,0,VLOOKUP(V2144,Catalogue!$F$2:$J$259,5,0))</f>
        <v>0</v>
      </c>
      <c r="Y2144" s="232"/>
      <c r="Z2144" s="227" t="str">
        <f>IF(TYPE(VLOOKUP(Y2144,Catalogue!$F$2:$J$259,3,0))=16," ",VLOOKUP(Y2144,Catalogue!$F$2:$J$259,3,0))</f>
        <v xml:space="preserve"> </v>
      </c>
      <c r="AA2144" s="228">
        <f>IF(TYPE(VLOOKUP(Y2144,Catalogue!$F$2:$J$259,5,0))=16,0,VLOOKUP(Y2144,Catalogue!$F$2:$J$259,5,0))</f>
        <v>0</v>
      </c>
      <c r="AB2144" s="260"/>
      <c r="AC2144" s="260"/>
      <c r="AD2144" s="260"/>
      <c r="AE2144" s="260">
        <f t="shared" si="272"/>
        <v>0</v>
      </c>
      <c r="AF2144" s="228">
        <f t="shared" si="274"/>
        <v>0</v>
      </c>
      <c r="AG2144" s="228">
        <f t="shared" si="269"/>
        <v>0</v>
      </c>
      <c r="AH2144" s="228">
        <f t="shared" si="270"/>
        <v>0</v>
      </c>
      <c r="AI2144" s="232"/>
      <c r="AJ2144" s="227" t="str">
        <f>IF(TYPE(VLOOKUP(AI2144,Catalogue!$F$2:$J$259,3,0))=16," ",VLOOKUP(AI2144,Catalogue!$F$2:$J$259,3,0))</f>
        <v xml:space="preserve"> </v>
      </c>
      <c r="AK2144" s="228">
        <f>IF(TYPE(VLOOKUP(AI2144,Catalogue!$F$2:$J$259,5,0))=16,0,VLOOKUP(AI2144,Catalogue!$F$2:$J$259,5,0))</f>
        <v>0</v>
      </c>
      <c r="AL2144" s="227"/>
      <c r="AM2144" s="228">
        <f t="shared" si="273"/>
        <v>0</v>
      </c>
      <c r="AN2144" s="228"/>
      <c r="AO2144" s="229">
        <f t="shared" si="271"/>
        <v>0</v>
      </c>
    </row>
    <row r="2145" spans="1:41" x14ac:dyDescent="0.2">
      <c r="A2145" s="227"/>
      <c r="B2145" s="227"/>
      <c r="C2145" s="227"/>
      <c r="D2145" s="227"/>
      <c r="E2145" s="227"/>
      <c r="F2145" s="227"/>
      <c r="G2145" s="227"/>
      <c r="H2145" s="227"/>
      <c r="I2145" s="227"/>
      <c r="J2145" s="227"/>
      <c r="K2145" s="227"/>
      <c r="L2145" s="228">
        <f>IF(TYPE(VLOOKUP(K2145,Catalogue!$F$2:$J$259,5,0))=16,0,VLOOKUP(K2145,Catalogue!$F$2:$J$259,5,0))</f>
        <v>0</v>
      </c>
      <c r="M2145" s="228"/>
      <c r="N2145" s="228">
        <f t="shared" si="275"/>
        <v>0</v>
      </c>
      <c r="O2145" s="227"/>
      <c r="P2145" s="228">
        <f>IF(TYPE(VLOOKUP(O2145,Catalogue!$F$2:$J$259,5,0))=16,0,VLOOKUP(O2145,Catalogue!$F$2:$J$259,5,0))</f>
        <v>0</v>
      </c>
      <c r="Q2145" s="228"/>
      <c r="R2145" s="228">
        <f t="shared" si="276"/>
        <v>0</v>
      </c>
      <c r="S2145" s="232"/>
      <c r="T2145" s="256" t="str">
        <f>IF(TYPE(VLOOKUP(S2145,Catalogue!$F$2:$J$259,3,0))=16," ",VLOOKUP(S2145,Catalogue!$F$2:$J$259,3,0))</f>
        <v xml:space="preserve"> </v>
      </c>
      <c r="U2145" s="228">
        <f>IF(TYPE(VLOOKUP(S2145,Catalogue!$F$2:$J$259,5,0))=16,0,VLOOKUP(S2145,Catalogue!$F$2:$J$259,5,0))</f>
        <v>0</v>
      </c>
      <c r="V2145" s="232"/>
      <c r="W2145" s="256" t="str">
        <f>IF(TYPE(VLOOKUP(V2145,Catalogue!$F$2:$J$259,3,0))=16," ",VLOOKUP(V2145,Catalogue!$F$2:$J$259,3,0))</f>
        <v xml:space="preserve"> </v>
      </c>
      <c r="X2145" s="228">
        <f>IF(TYPE(VLOOKUP(V2145,Catalogue!$F$2:$J$259,5,0))=16,0,VLOOKUP(V2145,Catalogue!$F$2:$J$259,5,0))</f>
        <v>0</v>
      </c>
      <c r="Y2145" s="232"/>
      <c r="Z2145" s="227" t="str">
        <f>IF(TYPE(VLOOKUP(Y2145,Catalogue!$F$2:$J$259,3,0))=16," ",VLOOKUP(Y2145,Catalogue!$F$2:$J$259,3,0))</f>
        <v xml:space="preserve"> </v>
      </c>
      <c r="AA2145" s="228">
        <f>IF(TYPE(VLOOKUP(Y2145,Catalogue!$F$2:$J$259,5,0))=16,0,VLOOKUP(Y2145,Catalogue!$F$2:$J$259,5,0))</f>
        <v>0</v>
      </c>
      <c r="AB2145" s="260"/>
      <c r="AC2145" s="260"/>
      <c r="AD2145" s="260"/>
      <c r="AE2145" s="260">
        <f t="shared" si="272"/>
        <v>0</v>
      </c>
      <c r="AF2145" s="228">
        <f t="shared" si="274"/>
        <v>0</v>
      </c>
      <c r="AG2145" s="228">
        <f t="shared" si="269"/>
        <v>0</v>
      </c>
      <c r="AH2145" s="228">
        <f t="shared" si="270"/>
        <v>0</v>
      </c>
      <c r="AI2145" s="232"/>
      <c r="AJ2145" s="227" t="str">
        <f>IF(TYPE(VLOOKUP(AI2145,Catalogue!$F$2:$J$259,3,0))=16," ",VLOOKUP(AI2145,Catalogue!$F$2:$J$259,3,0))</f>
        <v xml:space="preserve"> </v>
      </c>
      <c r="AK2145" s="228">
        <f>IF(TYPE(VLOOKUP(AI2145,Catalogue!$F$2:$J$259,5,0))=16,0,VLOOKUP(AI2145,Catalogue!$F$2:$J$259,5,0))</f>
        <v>0</v>
      </c>
      <c r="AL2145" s="227"/>
      <c r="AM2145" s="228">
        <f t="shared" si="273"/>
        <v>0</v>
      </c>
      <c r="AN2145" s="228"/>
      <c r="AO2145" s="229">
        <f t="shared" si="271"/>
        <v>0</v>
      </c>
    </row>
    <row r="2146" spans="1:41" x14ac:dyDescent="0.2">
      <c r="A2146" s="227"/>
      <c r="B2146" s="227"/>
      <c r="C2146" s="227"/>
      <c r="D2146" s="227"/>
      <c r="E2146" s="227"/>
      <c r="F2146" s="227"/>
      <c r="G2146" s="227"/>
      <c r="H2146" s="227"/>
      <c r="I2146" s="227"/>
      <c r="J2146" s="227"/>
      <c r="K2146" s="227"/>
      <c r="L2146" s="228">
        <f>IF(TYPE(VLOOKUP(K2146,Catalogue!$F$2:$J$259,5,0))=16,0,VLOOKUP(K2146,Catalogue!$F$2:$J$259,5,0))</f>
        <v>0</v>
      </c>
      <c r="M2146" s="228"/>
      <c r="N2146" s="228">
        <f t="shared" si="275"/>
        <v>0</v>
      </c>
      <c r="O2146" s="227"/>
      <c r="P2146" s="228">
        <f>IF(TYPE(VLOOKUP(O2146,Catalogue!$F$2:$J$259,5,0))=16,0,VLOOKUP(O2146,Catalogue!$F$2:$J$259,5,0))</f>
        <v>0</v>
      </c>
      <c r="Q2146" s="228"/>
      <c r="R2146" s="228">
        <f t="shared" si="276"/>
        <v>0</v>
      </c>
      <c r="S2146" s="232"/>
      <c r="T2146" s="256" t="str">
        <f>IF(TYPE(VLOOKUP(S2146,Catalogue!$F$2:$J$259,3,0))=16," ",VLOOKUP(S2146,Catalogue!$F$2:$J$259,3,0))</f>
        <v xml:space="preserve"> </v>
      </c>
      <c r="U2146" s="228">
        <f>IF(TYPE(VLOOKUP(S2146,Catalogue!$F$2:$J$259,5,0))=16,0,VLOOKUP(S2146,Catalogue!$F$2:$J$259,5,0))</f>
        <v>0</v>
      </c>
      <c r="V2146" s="232"/>
      <c r="W2146" s="256" t="str">
        <f>IF(TYPE(VLOOKUP(V2146,Catalogue!$F$2:$J$259,3,0))=16," ",VLOOKUP(V2146,Catalogue!$F$2:$J$259,3,0))</f>
        <v xml:space="preserve"> </v>
      </c>
      <c r="X2146" s="228">
        <f>IF(TYPE(VLOOKUP(V2146,Catalogue!$F$2:$J$259,5,0))=16,0,VLOOKUP(V2146,Catalogue!$F$2:$J$259,5,0))</f>
        <v>0</v>
      </c>
      <c r="Y2146" s="232"/>
      <c r="Z2146" s="227" t="str">
        <f>IF(TYPE(VLOOKUP(Y2146,Catalogue!$F$2:$J$259,3,0))=16," ",VLOOKUP(Y2146,Catalogue!$F$2:$J$259,3,0))</f>
        <v xml:space="preserve"> </v>
      </c>
      <c r="AA2146" s="228">
        <f>IF(TYPE(VLOOKUP(Y2146,Catalogue!$F$2:$J$259,5,0))=16,0,VLOOKUP(Y2146,Catalogue!$F$2:$J$259,5,0))</f>
        <v>0</v>
      </c>
      <c r="AB2146" s="260"/>
      <c r="AC2146" s="260"/>
      <c r="AD2146" s="260"/>
      <c r="AE2146" s="260">
        <f t="shared" si="272"/>
        <v>0</v>
      </c>
      <c r="AF2146" s="228">
        <f t="shared" si="274"/>
        <v>0</v>
      </c>
      <c r="AG2146" s="228">
        <f t="shared" ref="AG2146:AG2209" si="277">X2146*AE2146</f>
        <v>0</v>
      </c>
      <c r="AH2146" s="228">
        <f t="shared" ref="AH2146:AH2209" si="278">AA2146*AE2146</f>
        <v>0</v>
      </c>
      <c r="AI2146" s="232"/>
      <c r="AJ2146" s="227" t="str">
        <f>IF(TYPE(VLOOKUP(AI2146,Catalogue!$F$2:$J$259,3,0))=16," ",VLOOKUP(AI2146,Catalogue!$F$2:$J$259,3,0))</f>
        <v xml:space="preserve"> </v>
      </c>
      <c r="AK2146" s="228">
        <f>IF(TYPE(VLOOKUP(AI2146,Catalogue!$F$2:$J$259,5,0))=16,0,VLOOKUP(AI2146,Catalogue!$F$2:$J$259,5,0))</f>
        <v>0</v>
      </c>
      <c r="AL2146" s="227"/>
      <c r="AM2146" s="228">
        <f t="shared" si="273"/>
        <v>0</v>
      </c>
      <c r="AN2146" s="228"/>
      <c r="AO2146" s="229">
        <f t="shared" ref="AO2146:AO2209" si="279">AM2146+AG2146+AH2146+AF2146+L2146+P2146</f>
        <v>0</v>
      </c>
    </row>
    <row r="2147" spans="1:41" x14ac:dyDescent="0.2">
      <c r="A2147" s="227"/>
      <c r="B2147" s="227"/>
      <c r="C2147" s="227"/>
      <c r="D2147" s="227"/>
      <c r="E2147" s="227"/>
      <c r="F2147" s="227"/>
      <c r="G2147" s="227"/>
      <c r="H2147" s="227"/>
      <c r="I2147" s="227"/>
      <c r="J2147" s="227"/>
      <c r="K2147" s="227"/>
      <c r="L2147" s="228">
        <f>IF(TYPE(VLOOKUP(K2147,Catalogue!$F$2:$J$259,5,0))=16,0,VLOOKUP(K2147,Catalogue!$F$2:$J$259,5,0))</f>
        <v>0</v>
      </c>
      <c r="M2147" s="228"/>
      <c r="N2147" s="228">
        <f t="shared" si="275"/>
        <v>0</v>
      </c>
      <c r="O2147" s="227"/>
      <c r="P2147" s="228">
        <f>IF(TYPE(VLOOKUP(O2147,Catalogue!$F$2:$J$259,5,0))=16,0,VLOOKUP(O2147,Catalogue!$F$2:$J$259,5,0))</f>
        <v>0</v>
      </c>
      <c r="Q2147" s="228"/>
      <c r="R2147" s="228">
        <f t="shared" si="276"/>
        <v>0</v>
      </c>
      <c r="S2147" s="232"/>
      <c r="T2147" s="256" t="str">
        <f>IF(TYPE(VLOOKUP(S2147,Catalogue!$F$2:$J$259,3,0))=16," ",VLOOKUP(S2147,Catalogue!$F$2:$J$259,3,0))</f>
        <v xml:space="preserve"> </v>
      </c>
      <c r="U2147" s="228">
        <f>IF(TYPE(VLOOKUP(S2147,Catalogue!$F$2:$J$259,5,0))=16,0,VLOOKUP(S2147,Catalogue!$F$2:$J$259,5,0))</f>
        <v>0</v>
      </c>
      <c r="V2147" s="232"/>
      <c r="W2147" s="256" t="str">
        <f>IF(TYPE(VLOOKUP(V2147,Catalogue!$F$2:$J$259,3,0))=16," ",VLOOKUP(V2147,Catalogue!$F$2:$J$259,3,0))</f>
        <v xml:space="preserve"> </v>
      </c>
      <c r="X2147" s="228">
        <f>IF(TYPE(VLOOKUP(V2147,Catalogue!$F$2:$J$259,5,0))=16,0,VLOOKUP(V2147,Catalogue!$F$2:$J$259,5,0))</f>
        <v>0</v>
      </c>
      <c r="Y2147" s="232"/>
      <c r="Z2147" s="227" t="str">
        <f>IF(TYPE(VLOOKUP(Y2147,Catalogue!$F$2:$J$259,3,0))=16," ",VLOOKUP(Y2147,Catalogue!$F$2:$J$259,3,0))</f>
        <v xml:space="preserve"> </v>
      </c>
      <c r="AA2147" s="228">
        <f>IF(TYPE(VLOOKUP(Y2147,Catalogue!$F$2:$J$259,5,0))=16,0,VLOOKUP(Y2147,Catalogue!$F$2:$J$259,5,0))</f>
        <v>0</v>
      </c>
      <c r="AB2147" s="260"/>
      <c r="AC2147" s="260"/>
      <c r="AD2147" s="260"/>
      <c r="AE2147" s="260">
        <f t="shared" ref="AE2147:AE2210" si="280">AB2147*AC2147*AD2147</f>
        <v>0</v>
      </c>
      <c r="AF2147" s="228">
        <f t="shared" si="274"/>
        <v>0</v>
      </c>
      <c r="AG2147" s="228">
        <f t="shared" si="277"/>
        <v>0</v>
      </c>
      <c r="AH2147" s="228">
        <f t="shared" si="278"/>
        <v>0</v>
      </c>
      <c r="AI2147" s="232"/>
      <c r="AJ2147" s="227" t="str">
        <f>IF(TYPE(VLOOKUP(AI2147,Catalogue!$F$2:$J$259,3,0))=16," ",VLOOKUP(AI2147,Catalogue!$F$2:$J$259,3,0))</f>
        <v xml:space="preserve"> </v>
      </c>
      <c r="AK2147" s="228">
        <f>IF(TYPE(VLOOKUP(AI2147,Catalogue!$F$2:$J$259,5,0))=16,0,VLOOKUP(AI2147,Catalogue!$F$2:$J$259,5,0))</f>
        <v>0</v>
      </c>
      <c r="AL2147" s="227"/>
      <c r="AM2147" s="228">
        <f t="shared" ref="AM2147:AM2210" si="281">AK2147*AL2147</f>
        <v>0</v>
      </c>
      <c r="AN2147" s="228"/>
      <c r="AO2147" s="229">
        <f t="shared" si="279"/>
        <v>0</v>
      </c>
    </row>
    <row r="2148" spans="1:41" x14ac:dyDescent="0.2">
      <c r="A2148" s="227"/>
      <c r="B2148" s="227"/>
      <c r="C2148" s="227"/>
      <c r="D2148" s="227"/>
      <c r="E2148" s="227"/>
      <c r="F2148" s="227"/>
      <c r="G2148" s="227"/>
      <c r="H2148" s="227"/>
      <c r="I2148" s="227"/>
      <c r="J2148" s="227"/>
      <c r="K2148" s="227"/>
      <c r="L2148" s="228">
        <f>IF(TYPE(VLOOKUP(K2148,Catalogue!$F$2:$J$259,5,0))=16,0,VLOOKUP(K2148,Catalogue!$F$2:$J$259,5,0))</f>
        <v>0</v>
      </c>
      <c r="M2148" s="228"/>
      <c r="N2148" s="228">
        <f t="shared" si="275"/>
        <v>0</v>
      </c>
      <c r="O2148" s="227"/>
      <c r="P2148" s="228">
        <f>IF(TYPE(VLOOKUP(O2148,Catalogue!$F$2:$J$259,5,0))=16,0,VLOOKUP(O2148,Catalogue!$F$2:$J$259,5,0))</f>
        <v>0</v>
      </c>
      <c r="Q2148" s="228"/>
      <c r="R2148" s="228">
        <f t="shared" si="276"/>
        <v>0</v>
      </c>
      <c r="S2148" s="232"/>
      <c r="T2148" s="256" t="str">
        <f>IF(TYPE(VLOOKUP(S2148,Catalogue!$F$2:$J$259,3,0))=16," ",VLOOKUP(S2148,Catalogue!$F$2:$J$259,3,0))</f>
        <v xml:space="preserve"> </v>
      </c>
      <c r="U2148" s="228">
        <f>IF(TYPE(VLOOKUP(S2148,Catalogue!$F$2:$J$259,5,0))=16,0,VLOOKUP(S2148,Catalogue!$F$2:$J$259,5,0))</f>
        <v>0</v>
      </c>
      <c r="V2148" s="232"/>
      <c r="W2148" s="256" t="str">
        <f>IF(TYPE(VLOOKUP(V2148,Catalogue!$F$2:$J$259,3,0))=16," ",VLOOKUP(V2148,Catalogue!$F$2:$J$259,3,0))</f>
        <v xml:space="preserve"> </v>
      </c>
      <c r="X2148" s="228">
        <f>IF(TYPE(VLOOKUP(V2148,Catalogue!$F$2:$J$259,5,0))=16,0,VLOOKUP(V2148,Catalogue!$F$2:$J$259,5,0))</f>
        <v>0</v>
      </c>
      <c r="Y2148" s="232"/>
      <c r="Z2148" s="227" t="str">
        <f>IF(TYPE(VLOOKUP(Y2148,Catalogue!$F$2:$J$259,3,0))=16," ",VLOOKUP(Y2148,Catalogue!$F$2:$J$259,3,0))</f>
        <v xml:space="preserve"> </v>
      </c>
      <c r="AA2148" s="228">
        <f>IF(TYPE(VLOOKUP(Y2148,Catalogue!$F$2:$J$259,5,0))=16,0,VLOOKUP(Y2148,Catalogue!$F$2:$J$259,5,0))</f>
        <v>0</v>
      </c>
      <c r="AB2148" s="260"/>
      <c r="AC2148" s="260"/>
      <c r="AD2148" s="260"/>
      <c r="AE2148" s="260">
        <f t="shared" si="280"/>
        <v>0</v>
      </c>
      <c r="AF2148" s="228">
        <f t="shared" ref="AF2148:AF2211" si="282">AE2148*U2148</f>
        <v>0</v>
      </c>
      <c r="AG2148" s="228">
        <f t="shared" si="277"/>
        <v>0</v>
      </c>
      <c r="AH2148" s="228">
        <f t="shared" si="278"/>
        <v>0</v>
      </c>
      <c r="AI2148" s="232"/>
      <c r="AJ2148" s="227" t="str">
        <f>IF(TYPE(VLOOKUP(AI2148,Catalogue!$F$2:$J$259,3,0))=16," ",VLOOKUP(AI2148,Catalogue!$F$2:$J$259,3,0))</f>
        <v xml:space="preserve"> </v>
      </c>
      <c r="AK2148" s="228">
        <f>IF(TYPE(VLOOKUP(AI2148,Catalogue!$F$2:$J$259,5,0))=16,0,VLOOKUP(AI2148,Catalogue!$F$2:$J$259,5,0))</f>
        <v>0</v>
      </c>
      <c r="AL2148" s="227"/>
      <c r="AM2148" s="228">
        <f t="shared" si="281"/>
        <v>0</v>
      </c>
      <c r="AN2148" s="228"/>
      <c r="AO2148" s="229">
        <f t="shared" si="279"/>
        <v>0</v>
      </c>
    </row>
    <row r="2149" spans="1:41" x14ac:dyDescent="0.2">
      <c r="A2149" s="227"/>
      <c r="B2149" s="227"/>
      <c r="C2149" s="227"/>
      <c r="D2149" s="227"/>
      <c r="E2149" s="227"/>
      <c r="F2149" s="227"/>
      <c r="G2149" s="227"/>
      <c r="H2149" s="227"/>
      <c r="I2149" s="227"/>
      <c r="J2149" s="227"/>
      <c r="K2149" s="227"/>
      <c r="L2149" s="228">
        <f>IF(TYPE(VLOOKUP(K2149,Catalogue!$F$2:$J$259,5,0))=16,0,VLOOKUP(K2149,Catalogue!$F$2:$J$259,5,0))</f>
        <v>0</v>
      </c>
      <c r="M2149" s="228"/>
      <c r="N2149" s="228">
        <f t="shared" si="275"/>
        <v>0</v>
      </c>
      <c r="O2149" s="227"/>
      <c r="P2149" s="228">
        <f>IF(TYPE(VLOOKUP(O2149,Catalogue!$F$2:$J$259,5,0))=16,0,VLOOKUP(O2149,Catalogue!$F$2:$J$259,5,0))</f>
        <v>0</v>
      </c>
      <c r="Q2149" s="228"/>
      <c r="R2149" s="228">
        <f t="shared" si="276"/>
        <v>0</v>
      </c>
      <c r="S2149" s="232"/>
      <c r="T2149" s="256" t="str">
        <f>IF(TYPE(VLOOKUP(S2149,Catalogue!$F$2:$J$259,3,0))=16," ",VLOOKUP(S2149,Catalogue!$F$2:$J$259,3,0))</f>
        <v xml:space="preserve"> </v>
      </c>
      <c r="U2149" s="228">
        <f>IF(TYPE(VLOOKUP(S2149,Catalogue!$F$2:$J$259,5,0))=16,0,VLOOKUP(S2149,Catalogue!$F$2:$J$259,5,0))</f>
        <v>0</v>
      </c>
      <c r="V2149" s="232"/>
      <c r="W2149" s="256" t="str">
        <f>IF(TYPE(VLOOKUP(V2149,Catalogue!$F$2:$J$259,3,0))=16," ",VLOOKUP(V2149,Catalogue!$F$2:$J$259,3,0))</f>
        <v xml:space="preserve"> </v>
      </c>
      <c r="X2149" s="228">
        <f>IF(TYPE(VLOOKUP(V2149,Catalogue!$F$2:$J$259,5,0))=16,0,VLOOKUP(V2149,Catalogue!$F$2:$J$259,5,0))</f>
        <v>0</v>
      </c>
      <c r="Y2149" s="232"/>
      <c r="Z2149" s="227" t="str">
        <f>IF(TYPE(VLOOKUP(Y2149,Catalogue!$F$2:$J$259,3,0))=16," ",VLOOKUP(Y2149,Catalogue!$F$2:$J$259,3,0))</f>
        <v xml:space="preserve"> </v>
      </c>
      <c r="AA2149" s="228">
        <f>IF(TYPE(VLOOKUP(Y2149,Catalogue!$F$2:$J$259,5,0))=16,0,VLOOKUP(Y2149,Catalogue!$F$2:$J$259,5,0))</f>
        <v>0</v>
      </c>
      <c r="AB2149" s="260"/>
      <c r="AC2149" s="260"/>
      <c r="AD2149" s="260"/>
      <c r="AE2149" s="260">
        <f t="shared" si="280"/>
        <v>0</v>
      </c>
      <c r="AF2149" s="228">
        <f t="shared" si="282"/>
        <v>0</v>
      </c>
      <c r="AG2149" s="228">
        <f t="shared" si="277"/>
        <v>0</v>
      </c>
      <c r="AH2149" s="228">
        <f t="shared" si="278"/>
        <v>0</v>
      </c>
      <c r="AI2149" s="232"/>
      <c r="AJ2149" s="227" t="str">
        <f>IF(TYPE(VLOOKUP(AI2149,Catalogue!$F$2:$J$259,3,0))=16," ",VLOOKUP(AI2149,Catalogue!$F$2:$J$259,3,0))</f>
        <v xml:space="preserve"> </v>
      </c>
      <c r="AK2149" s="228">
        <f>IF(TYPE(VLOOKUP(AI2149,Catalogue!$F$2:$J$259,5,0))=16,0,VLOOKUP(AI2149,Catalogue!$F$2:$J$259,5,0))</f>
        <v>0</v>
      </c>
      <c r="AL2149" s="227"/>
      <c r="AM2149" s="228">
        <f t="shared" si="281"/>
        <v>0</v>
      </c>
      <c r="AN2149" s="228"/>
      <c r="AO2149" s="229">
        <f t="shared" si="279"/>
        <v>0</v>
      </c>
    </row>
    <row r="2150" spans="1:41" x14ac:dyDescent="0.2">
      <c r="A2150" s="227"/>
      <c r="B2150" s="227"/>
      <c r="C2150" s="227"/>
      <c r="D2150" s="227"/>
      <c r="E2150" s="227"/>
      <c r="F2150" s="227"/>
      <c r="G2150" s="227"/>
      <c r="H2150" s="227"/>
      <c r="I2150" s="227"/>
      <c r="J2150" s="227"/>
      <c r="K2150" s="227"/>
      <c r="L2150" s="228">
        <f>IF(TYPE(VLOOKUP(K2150,Catalogue!$F$2:$J$259,5,0))=16,0,VLOOKUP(K2150,Catalogue!$F$2:$J$259,5,0))</f>
        <v>0</v>
      </c>
      <c r="M2150" s="228"/>
      <c r="N2150" s="228">
        <f t="shared" si="275"/>
        <v>0</v>
      </c>
      <c r="O2150" s="227"/>
      <c r="P2150" s="228">
        <f>IF(TYPE(VLOOKUP(O2150,Catalogue!$F$2:$J$259,5,0))=16,0,VLOOKUP(O2150,Catalogue!$F$2:$J$259,5,0))</f>
        <v>0</v>
      </c>
      <c r="Q2150" s="228"/>
      <c r="R2150" s="228">
        <f t="shared" si="276"/>
        <v>0</v>
      </c>
      <c r="S2150" s="232"/>
      <c r="T2150" s="256" t="str">
        <f>IF(TYPE(VLOOKUP(S2150,Catalogue!$F$2:$J$259,3,0))=16," ",VLOOKUP(S2150,Catalogue!$F$2:$J$259,3,0))</f>
        <v xml:space="preserve"> </v>
      </c>
      <c r="U2150" s="228">
        <f>IF(TYPE(VLOOKUP(S2150,Catalogue!$F$2:$J$259,5,0))=16,0,VLOOKUP(S2150,Catalogue!$F$2:$J$259,5,0))</f>
        <v>0</v>
      </c>
      <c r="V2150" s="232"/>
      <c r="W2150" s="256" t="str">
        <f>IF(TYPE(VLOOKUP(V2150,Catalogue!$F$2:$J$259,3,0))=16," ",VLOOKUP(V2150,Catalogue!$F$2:$J$259,3,0))</f>
        <v xml:space="preserve"> </v>
      </c>
      <c r="X2150" s="228">
        <f>IF(TYPE(VLOOKUP(V2150,Catalogue!$F$2:$J$259,5,0))=16,0,VLOOKUP(V2150,Catalogue!$F$2:$J$259,5,0))</f>
        <v>0</v>
      </c>
      <c r="Y2150" s="232"/>
      <c r="Z2150" s="227" t="str">
        <f>IF(TYPE(VLOOKUP(Y2150,Catalogue!$F$2:$J$259,3,0))=16," ",VLOOKUP(Y2150,Catalogue!$F$2:$J$259,3,0))</f>
        <v xml:space="preserve"> </v>
      </c>
      <c r="AA2150" s="228">
        <f>IF(TYPE(VLOOKUP(Y2150,Catalogue!$F$2:$J$259,5,0))=16,0,VLOOKUP(Y2150,Catalogue!$F$2:$J$259,5,0))</f>
        <v>0</v>
      </c>
      <c r="AB2150" s="260"/>
      <c r="AC2150" s="260"/>
      <c r="AD2150" s="260"/>
      <c r="AE2150" s="260">
        <f t="shared" si="280"/>
        <v>0</v>
      </c>
      <c r="AF2150" s="228">
        <f t="shared" si="282"/>
        <v>0</v>
      </c>
      <c r="AG2150" s="228">
        <f t="shared" si="277"/>
        <v>0</v>
      </c>
      <c r="AH2150" s="228">
        <f t="shared" si="278"/>
        <v>0</v>
      </c>
      <c r="AI2150" s="232"/>
      <c r="AJ2150" s="227" t="str">
        <f>IF(TYPE(VLOOKUP(AI2150,Catalogue!$F$2:$J$259,3,0))=16," ",VLOOKUP(AI2150,Catalogue!$F$2:$J$259,3,0))</f>
        <v xml:space="preserve"> </v>
      </c>
      <c r="AK2150" s="228">
        <f>IF(TYPE(VLOOKUP(AI2150,Catalogue!$F$2:$J$259,5,0))=16,0,VLOOKUP(AI2150,Catalogue!$F$2:$J$259,5,0))</f>
        <v>0</v>
      </c>
      <c r="AL2150" s="227"/>
      <c r="AM2150" s="228">
        <f t="shared" si="281"/>
        <v>0</v>
      </c>
      <c r="AN2150" s="228"/>
      <c r="AO2150" s="229">
        <f t="shared" si="279"/>
        <v>0</v>
      </c>
    </row>
    <row r="2151" spans="1:41" x14ac:dyDescent="0.2">
      <c r="A2151" s="227"/>
      <c r="B2151" s="227"/>
      <c r="C2151" s="227"/>
      <c r="D2151" s="227"/>
      <c r="E2151" s="227"/>
      <c r="F2151" s="227"/>
      <c r="G2151" s="227"/>
      <c r="H2151" s="227"/>
      <c r="I2151" s="227"/>
      <c r="J2151" s="227"/>
      <c r="K2151" s="227"/>
      <c r="L2151" s="228">
        <f>IF(TYPE(VLOOKUP(K2151,Catalogue!$F$2:$J$259,5,0))=16,0,VLOOKUP(K2151,Catalogue!$F$2:$J$259,5,0))</f>
        <v>0</v>
      </c>
      <c r="M2151" s="228"/>
      <c r="N2151" s="228">
        <f t="shared" si="275"/>
        <v>0</v>
      </c>
      <c r="O2151" s="227"/>
      <c r="P2151" s="228">
        <f>IF(TYPE(VLOOKUP(O2151,Catalogue!$F$2:$J$259,5,0))=16,0,VLOOKUP(O2151,Catalogue!$F$2:$J$259,5,0))</f>
        <v>0</v>
      </c>
      <c r="Q2151" s="228"/>
      <c r="R2151" s="228">
        <f t="shared" si="276"/>
        <v>0</v>
      </c>
      <c r="S2151" s="232"/>
      <c r="T2151" s="256" t="str">
        <f>IF(TYPE(VLOOKUP(S2151,Catalogue!$F$2:$J$259,3,0))=16," ",VLOOKUP(S2151,Catalogue!$F$2:$J$259,3,0))</f>
        <v xml:space="preserve"> </v>
      </c>
      <c r="U2151" s="228">
        <f>IF(TYPE(VLOOKUP(S2151,Catalogue!$F$2:$J$259,5,0))=16,0,VLOOKUP(S2151,Catalogue!$F$2:$J$259,5,0))</f>
        <v>0</v>
      </c>
      <c r="V2151" s="232"/>
      <c r="W2151" s="256" t="str">
        <f>IF(TYPE(VLOOKUP(V2151,Catalogue!$F$2:$J$259,3,0))=16," ",VLOOKUP(V2151,Catalogue!$F$2:$J$259,3,0))</f>
        <v xml:space="preserve"> </v>
      </c>
      <c r="X2151" s="228">
        <f>IF(TYPE(VLOOKUP(V2151,Catalogue!$F$2:$J$259,5,0))=16,0,VLOOKUP(V2151,Catalogue!$F$2:$J$259,5,0))</f>
        <v>0</v>
      </c>
      <c r="Y2151" s="232"/>
      <c r="Z2151" s="227" t="str">
        <f>IF(TYPE(VLOOKUP(Y2151,Catalogue!$F$2:$J$259,3,0))=16," ",VLOOKUP(Y2151,Catalogue!$F$2:$J$259,3,0))</f>
        <v xml:space="preserve"> </v>
      </c>
      <c r="AA2151" s="228">
        <f>IF(TYPE(VLOOKUP(Y2151,Catalogue!$F$2:$J$259,5,0))=16,0,VLOOKUP(Y2151,Catalogue!$F$2:$J$259,5,0))</f>
        <v>0</v>
      </c>
      <c r="AB2151" s="260"/>
      <c r="AC2151" s="260"/>
      <c r="AD2151" s="260"/>
      <c r="AE2151" s="260">
        <f t="shared" si="280"/>
        <v>0</v>
      </c>
      <c r="AF2151" s="228">
        <f t="shared" si="282"/>
        <v>0</v>
      </c>
      <c r="AG2151" s="228">
        <f t="shared" si="277"/>
        <v>0</v>
      </c>
      <c r="AH2151" s="228">
        <f t="shared" si="278"/>
        <v>0</v>
      </c>
      <c r="AI2151" s="232"/>
      <c r="AJ2151" s="227" t="str">
        <f>IF(TYPE(VLOOKUP(AI2151,Catalogue!$F$2:$J$259,3,0))=16," ",VLOOKUP(AI2151,Catalogue!$F$2:$J$259,3,0))</f>
        <v xml:space="preserve"> </v>
      </c>
      <c r="AK2151" s="228">
        <f>IF(TYPE(VLOOKUP(AI2151,Catalogue!$F$2:$J$259,5,0))=16,0,VLOOKUP(AI2151,Catalogue!$F$2:$J$259,5,0))</f>
        <v>0</v>
      </c>
      <c r="AL2151" s="227"/>
      <c r="AM2151" s="228">
        <f t="shared" si="281"/>
        <v>0</v>
      </c>
      <c r="AN2151" s="228"/>
      <c r="AO2151" s="229">
        <f t="shared" si="279"/>
        <v>0</v>
      </c>
    </row>
    <row r="2152" spans="1:41" x14ac:dyDescent="0.2">
      <c r="A2152" s="227"/>
      <c r="B2152" s="227"/>
      <c r="C2152" s="227"/>
      <c r="D2152" s="227"/>
      <c r="E2152" s="227"/>
      <c r="F2152" s="227"/>
      <c r="G2152" s="227"/>
      <c r="H2152" s="227"/>
      <c r="I2152" s="227"/>
      <c r="J2152" s="227"/>
      <c r="K2152" s="227"/>
      <c r="L2152" s="228">
        <f>IF(TYPE(VLOOKUP(K2152,Catalogue!$F$2:$J$259,5,0))=16,0,VLOOKUP(K2152,Catalogue!$F$2:$J$259,5,0))</f>
        <v>0</v>
      </c>
      <c r="M2152" s="228"/>
      <c r="N2152" s="228">
        <f t="shared" si="275"/>
        <v>0</v>
      </c>
      <c r="O2152" s="227"/>
      <c r="P2152" s="228">
        <f>IF(TYPE(VLOOKUP(O2152,Catalogue!$F$2:$J$259,5,0))=16,0,VLOOKUP(O2152,Catalogue!$F$2:$J$259,5,0))</f>
        <v>0</v>
      </c>
      <c r="Q2152" s="228"/>
      <c r="R2152" s="228">
        <f t="shared" si="276"/>
        <v>0</v>
      </c>
      <c r="S2152" s="232"/>
      <c r="T2152" s="256" t="str">
        <f>IF(TYPE(VLOOKUP(S2152,Catalogue!$F$2:$J$259,3,0))=16," ",VLOOKUP(S2152,Catalogue!$F$2:$J$259,3,0))</f>
        <v xml:space="preserve"> </v>
      </c>
      <c r="U2152" s="228">
        <f>IF(TYPE(VLOOKUP(S2152,Catalogue!$F$2:$J$259,5,0))=16,0,VLOOKUP(S2152,Catalogue!$F$2:$J$259,5,0))</f>
        <v>0</v>
      </c>
      <c r="V2152" s="232"/>
      <c r="W2152" s="256" t="str">
        <f>IF(TYPE(VLOOKUP(V2152,Catalogue!$F$2:$J$259,3,0))=16," ",VLOOKUP(V2152,Catalogue!$F$2:$J$259,3,0))</f>
        <v xml:space="preserve"> </v>
      </c>
      <c r="X2152" s="228">
        <f>IF(TYPE(VLOOKUP(V2152,Catalogue!$F$2:$J$259,5,0))=16,0,VLOOKUP(V2152,Catalogue!$F$2:$J$259,5,0))</f>
        <v>0</v>
      </c>
      <c r="Y2152" s="232"/>
      <c r="Z2152" s="227" t="str">
        <f>IF(TYPE(VLOOKUP(Y2152,Catalogue!$F$2:$J$259,3,0))=16," ",VLOOKUP(Y2152,Catalogue!$F$2:$J$259,3,0))</f>
        <v xml:space="preserve"> </v>
      </c>
      <c r="AA2152" s="228">
        <f>IF(TYPE(VLOOKUP(Y2152,Catalogue!$F$2:$J$259,5,0))=16,0,VLOOKUP(Y2152,Catalogue!$F$2:$J$259,5,0))</f>
        <v>0</v>
      </c>
      <c r="AB2152" s="260"/>
      <c r="AC2152" s="260"/>
      <c r="AD2152" s="260"/>
      <c r="AE2152" s="260">
        <f t="shared" si="280"/>
        <v>0</v>
      </c>
      <c r="AF2152" s="228">
        <f t="shared" si="282"/>
        <v>0</v>
      </c>
      <c r="AG2152" s="228">
        <f t="shared" si="277"/>
        <v>0</v>
      </c>
      <c r="AH2152" s="228">
        <f t="shared" si="278"/>
        <v>0</v>
      </c>
      <c r="AI2152" s="232"/>
      <c r="AJ2152" s="227" t="str">
        <f>IF(TYPE(VLOOKUP(AI2152,Catalogue!$F$2:$J$259,3,0))=16," ",VLOOKUP(AI2152,Catalogue!$F$2:$J$259,3,0))</f>
        <v xml:space="preserve"> </v>
      </c>
      <c r="AK2152" s="228">
        <f>IF(TYPE(VLOOKUP(AI2152,Catalogue!$F$2:$J$259,5,0))=16,0,VLOOKUP(AI2152,Catalogue!$F$2:$J$259,5,0))</f>
        <v>0</v>
      </c>
      <c r="AL2152" s="227"/>
      <c r="AM2152" s="228">
        <f t="shared" si="281"/>
        <v>0</v>
      </c>
      <c r="AN2152" s="228"/>
      <c r="AO2152" s="229">
        <f t="shared" si="279"/>
        <v>0</v>
      </c>
    </row>
    <row r="2153" spans="1:41" x14ac:dyDescent="0.2">
      <c r="A2153" s="227"/>
      <c r="B2153" s="227"/>
      <c r="C2153" s="227"/>
      <c r="D2153" s="227"/>
      <c r="E2153" s="227"/>
      <c r="F2153" s="227"/>
      <c r="G2153" s="227"/>
      <c r="H2153" s="227"/>
      <c r="I2153" s="227"/>
      <c r="J2153" s="227"/>
      <c r="K2153" s="227"/>
      <c r="L2153" s="228">
        <f>IF(TYPE(VLOOKUP(K2153,Catalogue!$F$2:$J$259,5,0))=16,0,VLOOKUP(K2153,Catalogue!$F$2:$J$259,5,0))</f>
        <v>0</v>
      </c>
      <c r="M2153" s="228"/>
      <c r="N2153" s="228">
        <f t="shared" si="275"/>
        <v>0</v>
      </c>
      <c r="O2153" s="227"/>
      <c r="P2153" s="228">
        <f>IF(TYPE(VLOOKUP(O2153,Catalogue!$F$2:$J$259,5,0))=16,0,VLOOKUP(O2153,Catalogue!$F$2:$J$259,5,0))</f>
        <v>0</v>
      </c>
      <c r="Q2153" s="228"/>
      <c r="R2153" s="228">
        <f t="shared" si="276"/>
        <v>0</v>
      </c>
      <c r="S2153" s="232"/>
      <c r="T2153" s="256" t="str">
        <f>IF(TYPE(VLOOKUP(S2153,Catalogue!$F$2:$J$259,3,0))=16," ",VLOOKUP(S2153,Catalogue!$F$2:$J$259,3,0))</f>
        <v xml:space="preserve"> </v>
      </c>
      <c r="U2153" s="228">
        <f>IF(TYPE(VLOOKUP(S2153,Catalogue!$F$2:$J$259,5,0))=16,0,VLOOKUP(S2153,Catalogue!$F$2:$J$259,5,0))</f>
        <v>0</v>
      </c>
      <c r="V2153" s="232"/>
      <c r="W2153" s="256" t="str">
        <f>IF(TYPE(VLOOKUP(V2153,Catalogue!$F$2:$J$259,3,0))=16," ",VLOOKUP(V2153,Catalogue!$F$2:$J$259,3,0))</f>
        <v xml:space="preserve"> </v>
      </c>
      <c r="X2153" s="228">
        <f>IF(TYPE(VLOOKUP(V2153,Catalogue!$F$2:$J$259,5,0))=16,0,VLOOKUP(V2153,Catalogue!$F$2:$J$259,5,0))</f>
        <v>0</v>
      </c>
      <c r="Y2153" s="232"/>
      <c r="Z2153" s="227" t="str">
        <f>IF(TYPE(VLOOKUP(Y2153,Catalogue!$F$2:$J$259,3,0))=16," ",VLOOKUP(Y2153,Catalogue!$F$2:$J$259,3,0))</f>
        <v xml:space="preserve"> </v>
      </c>
      <c r="AA2153" s="228">
        <f>IF(TYPE(VLOOKUP(Y2153,Catalogue!$F$2:$J$259,5,0))=16,0,VLOOKUP(Y2153,Catalogue!$F$2:$J$259,5,0))</f>
        <v>0</v>
      </c>
      <c r="AB2153" s="260"/>
      <c r="AC2153" s="260"/>
      <c r="AD2153" s="260"/>
      <c r="AE2153" s="260">
        <f t="shared" si="280"/>
        <v>0</v>
      </c>
      <c r="AF2153" s="228">
        <f t="shared" si="282"/>
        <v>0</v>
      </c>
      <c r="AG2153" s="228">
        <f t="shared" si="277"/>
        <v>0</v>
      </c>
      <c r="AH2153" s="228">
        <f t="shared" si="278"/>
        <v>0</v>
      </c>
      <c r="AI2153" s="232"/>
      <c r="AJ2153" s="227" t="str">
        <f>IF(TYPE(VLOOKUP(AI2153,Catalogue!$F$2:$J$259,3,0))=16," ",VLOOKUP(AI2153,Catalogue!$F$2:$J$259,3,0))</f>
        <v xml:space="preserve"> </v>
      </c>
      <c r="AK2153" s="228">
        <f>IF(TYPE(VLOOKUP(AI2153,Catalogue!$F$2:$J$259,5,0))=16,0,VLOOKUP(AI2153,Catalogue!$F$2:$J$259,5,0))</f>
        <v>0</v>
      </c>
      <c r="AL2153" s="227"/>
      <c r="AM2153" s="228">
        <f t="shared" si="281"/>
        <v>0</v>
      </c>
      <c r="AN2153" s="228"/>
      <c r="AO2153" s="229">
        <f t="shared" si="279"/>
        <v>0</v>
      </c>
    </row>
    <row r="2154" spans="1:41" x14ac:dyDescent="0.2">
      <c r="A2154" s="227"/>
      <c r="B2154" s="227"/>
      <c r="C2154" s="227"/>
      <c r="D2154" s="227"/>
      <c r="E2154" s="227"/>
      <c r="F2154" s="227"/>
      <c r="G2154" s="227"/>
      <c r="H2154" s="227"/>
      <c r="I2154" s="227"/>
      <c r="J2154" s="227"/>
      <c r="K2154" s="227"/>
      <c r="L2154" s="228">
        <f>IF(TYPE(VLOOKUP(K2154,Catalogue!$F$2:$J$259,5,0))=16,0,VLOOKUP(K2154,Catalogue!$F$2:$J$259,5,0))</f>
        <v>0</v>
      </c>
      <c r="M2154" s="228"/>
      <c r="N2154" s="228">
        <f t="shared" si="275"/>
        <v>0</v>
      </c>
      <c r="O2154" s="227"/>
      <c r="P2154" s="228">
        <f>IF(TYPE(VLOOKUP(O2154,Catalogue!$F$2:$J$259,5,0))=16,0,VLOOKUP(O2154,Catalogue!$F$2:$J$259,5,0))</f>
        <v>0</v>
      </c>
      <c r="Q2154" s="228"/>
      <c r="R2154" s="228">
        <f t="shared" si="276"/>
        <v>0</v>
      </c>
      <c r="S2154" s="232"/>
      <c r="T2154" s="256" t="str">
        <f>IF(TYPE(VLOOKUP(S2154,Catalogue!$F$2:$J$259,3,0))=16," ",VLOOKUP(S2154,Catalogue!$F$2:$J$259,3,0))</f>
        <v xml:space="preserve"> </v>
      </c>
      <c r="U2154" s="228">
        <f>IF(TYPE(VLOOKUP(S2154,Catalogue!$F$2:$J$259,5,0))=16,0,VLOOKUP(S2154,Catalogue!$F$2:$J$259,5,0))</f>
        <v>0</v>
      </c>
      <c r="V2154" s="232"/>
      <c r="W2154" s="256" t="str">
        <f>IF(TYPE(VLOOKUP(V2154,Catalogue!$F$2:$J$259,3,0))=16," ",VLOOKUP(V2154,Catalogue!$F$2:$J$259,3,0))</f>
        <v xml:space="preserve"> </v>
      </c>
      <c r="X2154" s="228">
        <f>IF(TYPE(VLOOKUP(V2154,Catalogue!$F$2:$J$259,5,0))=16,0,VLOOKUP(V2154,Catalogue!$F$2:$J$259,5,0))</f>
        <v>0</v>
      </c>
      <c r="Y2154" s="232"/>
      <c r="Z2154" s="227" t="str">
        <f>IF(TYPE(VLOOKUP(Y2154,Catalogue!$F$2:$J$259,3,0))=16," ",VLOOKUP(Y2154,Catalogue!$F$2:$J$259,3,0))</f>
        <v xml:space="preserve"> </v>
      </c>
      <c r="AA2154" s="228">
        <f>IF(TYPE(VLOOKUP(Y2154,Catalogue!$F$2:$J$259,5,0))=16,0,VLOOKUP(Y2154,Catalogue!$F$2:$J$259,5,0))</f>
        <v>0</v>
      </c>
      <c r="AB2154" s="260"/>
      <c r="AC2154" s="260"/>
      <c r="AD2154" s="260"/>
      <c r="AE2154" s="260">
        <f t="shared" si="280"/>
        <v>0</v>
      </c>
      <c r="AF2154" s="228">
        <f t="shared" si="282"/>
        <v>0</v>
      </c>
      <c r="AG2154" s="228">
        <f t="shared" si="277"/>
        <v>0</v>
      </c>
      <c r="AH2154" s="228">
        <f t="shared" si="278"/>
        <v>0</v>
      </c>
      <c r="AI2154" s="232"/>
      <c r="AJ2154" s="227" t="str">
        <f>IF(TYPE(VLOOKUP(AI2154,Catalogue!$F$2:$J$259,3,0))=16," ",VLOOKUP(AI2154,Catalogue!$F$2:$J$259,3,0))</f>
        <v xml:space="preserve"> </v>
      </c>
      <c r="AK2154" s="228">
        <f>IF(TYPE(VLOOKUP(AI2154,Catalogue!$F$2:$J$259,5,0))=16,0,VLOOKUP(AI2154,Catalogue!$F$2:$J$259,5,0))</f>
        <v>0</v>
      </c>
      <c r="AL2154" s="227"/>
      <c r="AM2154" s="228">
        <f t="shared" si="281"/>
        <v>0</v>
      </c>
      <c r="AN2154" s="228"/>
      <c r="AO2154" s="229">
        <f t="shared" si="279"/>
        <v>0</v>
      </c>
    </row>
    <row r="2155" spans="1:41" x14ac:dyDescent="0.2">
      <c r="A2155" s="227"/>
      <c r="B2155" s="227"/>
      <c r="C2155" s="227"/>
      <c r="D2155" s="227"/>
      <c r="E2155" s="227"/>
      <c r="F2155" s="227"/>
      <c r="G2155" s="227"/>
      <c r="H2155" s="227"/>
      <c r="I2155" s="227"/>
      <c r="J2155" s="227"/>
      <c r="K2155" s="227"/>
      <c r="L2155" s="228">
        <f>IF(TYPE(VLOOKUP(K2155,Catalogue!$F$2:$J$259,5,0))=16,0,VLOOKUP(K2155,Catalogue!$F$2:$J$259,5,0))</f>
        <v>0</v>
      </c>
      <c r="M2155" s="228"/>
      <c r="N2155" s="228">
        <f t="shared" si="275"/>
        <v>0</v>
      </c>
      <c r="O2155" s="227"/>
      <c r="P2155" s="228">
        <f>IF(TYPE(VLOOKUP(O2155,Catalogue!$F$2:$J$259,5,0))=16,0,VLOOKUP(O2155,Catalogue!$F$2:$J$259,5,0))</f>
        <v>0</v>
      </c>
      <c r="Q2155" s="228"/>
      <c r="R2155" s="228">
        <f t="shared" si="276"/>
        <v>0</v>
      </c>
      <c r="S2155" s="232"/>
      <c r="T2155" s="256" t="str">
        <f>IF(TYPE(VLOOKUP(S2155,Catalogue!$F$2:$J$259,3,0))=16," ",VLOOKUP(S2155,Catalogue!$F$2:$J$259,3,0))</f>
        <v xml:space="preserve"> </v>
      </c>
      <c r="U2155" s="228">
        <f>IF(TYPE(VLOOKUP(S2155,Catalogue!$F$2:$J$259,5,0))=16,0,VLOOKUP(S2155,Catalogue!$F$2:$J$259,5,0))</f>
        <v>0</v>
      </c>
      <c r="V2155" s="232"/>
      <c r="W2155" s="256" t="str">
        <f>IF(TYPE(VLOOKUP(V2155,Catalogue!$F$2:$J$259,3,0))=16," ",VLOOKUP(V2155,Catalogue!$F$2:$J$259,3,0))</f>
        <v xml:space="preserve"> </v>
      </c>
      <c r="X2155" s="228">
        <f>IF(TYPE(VLOOKUP(V2155,Catalogue!$F$2:$J$259,5,0))=16,0,VLOOKUP(V2155,Catalogue!$F$2:$J$259,5,0))</f>
        <v>0</v>
      </c>
      <c r="Y2155" s="232"/>
      <c r="Z2155" s="227" t="str">
        <f>IF(TYPE(VLOOKUP(Y2155,Catalogue!$F$2:$J$259,3,0))=16," ",VLOOKUP(Y2155,Catalogue!$F$2:$J$259,3,0))</f>
        <v xml:space="preserve"> </v>
      </c>
      <c r="AA2155" s="228">
        <f>IF(TYPE(VLOOKUP(Y2155,Catalogue!$F$2:$J$259,5,0))=16,0,VLOOKUP(Y2155,Catalogue!$F$2:$J$259,5,0))</f>
        <v>0</v>
      </c>
      <c r="AB2155" s="260"/>
      <c r="AC2155" s="260"/>
      <c r="AD2155" s="260"/>
      <c r="AE2155" s="260">
        <f t="shared" si="280"/>
        <v>0</v>
      </c>
      <c r="AF2155" s="228">
        <f t="shared" si="282"/>
        <v>0</v>
      </c>
      <c r="AG2155" s="228">
        <f t="shared" si="277"/>
        <v>0</v>
      </c>
      <c r="AH2155" s="228">
        <f t="shared" si="278"/>
        <v>0</v>
      </c>
      <c r="AI2155" s="232"/>
      <c r="AJ2155" s="227" t="str">
        <f>IF(TYPE(VLOOKUP(AI2155,Catalogue!$F$2:$J$259,3,0))=16," ",VLOOKUP(AI2155,Catalogue!$F$2:$J$259,3,0))</f>
        <v xml:space="preserve"> </v>
      </c>
      <c r="AK2155" s="228">
        <f>IF(TYPE(VLOOKUP(AI2155,Catalogue!$F$2:$J$259,5,0))=16,0,VLOOKUP(AI2155,Catalogue!$F$2:$J$259,5,0))</f>
        <v>0</v>
      </c>
      <c r="AL2155" s="227"/>
      <c r="AM2155" s="228">
        <f t="shared" si="281"/>
        <v>0</v>
      </c>
      <c r="AN2155" s="228"/>
      <c r="AO2155" s="229">
        <f t="shared" si="279"/>
        <v>0</v>
      </c>
    </row>
    <row r="2156" spans="1:41" x14ac:dyDescent="0.2">
      <c r="A2156" s="227"/>
      <c r="B2156" s="227"/>
      <c r="C2156" s="227"/>
      <c r="D2156" s="227"/>
      <c r="E2156" s="227"/>
      <c r="F2156" s="227"/>
      <c r="G2156" s="227"/>
      <c r="H2156" s="227"/>
      <c r="I2156" s="227"/>
      <c r="J2156" s="227"/>
      <c r="K2156" s="227"/>
      <c r="L2156" s="228">
        <f>IF(TYPE(VLOOKUP(K2156,Catalogue!$F$2:$J$259,5,0))=16,0,VLOOKUP(K2156,Catalogue!$F$2:$J$259,5,0))</f>
        <v>0</v>
      </c>
      <c r="M2156" s="228"/>
      <c r="N2156" s="228">
        <f t="shared" si="275"/>
        <v>0</v>
      </c>
      <c r="O2156" s="227"/>
      <c r="P2156" s="228">
        <f>IF(TYPE(VLOOKUP(O2156,Catalogue!$F$2:$J$259,5,0))=16,0,VLOOKUP(O2156,Catalogue!$F$2:$J$259,5,0))</f>
        <v>0</v>
      </c>
      <c r="Q2156" s="228"/>
      <c r="R2156" s="228">
        <f t="shared" si="276"/>
        <v>0</v>
      </c>
      <c r="S2156" s="232"/>
      <c r="T2156" s="256" t="str">
        <f>IF(TYPE(VLOOKUP(S2156,Catalogue!$F$2:$J$259,3,0))=16," ",VLOOKUP(S2156,Catalogue!$F$2:$J$259,3,0))</f>
        <v xml:space="preserve"> </v>
      </c>
      <c r="U2156" s="228">
        <f>IF(TYPE(VLOOKUP(S2156,Catalogue!$F$2:$J$259,5,0))=16,0,VLOOKUP(S2156,Catalogue!$F$2:$J$259,5,0))</f>
        <v>0</v>
      </c>
      <c r="V2156" s="232"/>
      <c r="W2156" s="256" t="str">
        <f>IF(TYPE(VLOOKUP(V2156,Catalogue!$F$2:$J$259,3,0))=16," ",VLOOKUP(V2156,Catalogue!$F$2:$J$259,3,0))</f>
        <v xml:space="preserve"> </v>
      </c>
      <c r="X2156" s="228">
        <f>IF(TYPE(VLOOKUP(V2156,Catalogue!$F$2:$J$259,5,0))=16,0,VLOOKUP(V2156,Catalogue!$F$2:$J$259,5,0))</f>
        <v>0</v>
      </c>
      <c r="Y2156" s="232"/>
      <c r="Z2156" s="227" t="str">
        <f>IF(TYPE(VLOOKUP(Y2156,Catalogue!$F$2:$J$259,3,0))=16," ",VLOOKUP(Y2156,Catalogue!$F$2:$J$259,3,0))</f>
        <v xml:space="preserve"> </v>
      </c>
      <c r="AA2156" s="228">
        <f>IF(TYPE(VLOOKUP(Y2156,Catalogue!$F$2:$J$259,5,0))=16,0,VLOOKUP(Y2156,Catalogue!$F$2:$J$259,5,0))</f>
        <v>0</v>
      </c>
      <c r="AB2156" s="260"/>
      <c r="AC2156" s="260"/>
      <c r="AD2156" s="260"/>
      <c r="AE2156" s="260">
        <f t="shared" si="280"/>
        <v>0</v>
      </c>
      <c r="AF2156" s="228">
        <f t="shared" si="282"/>
        <v>0</v>
      </c>
      <c r="AG2156" s="228">
        <f t="shared" si="277"/>
        <v>0</v>
      </c>
      <c r="AH2156" s="228">
        <f t="shared" si="278"/>
        <v>0</v>
      </c>
      <c r="AI2156" s="232"/>
      <c r="AJ2156" s="227" t="str">
        <f>IF(TYPE(VLOOKUP(AI2156,Catalogue!$F$2:$J$259,3,0))=16," ",VLOOKUP(AI2156,Catalogue!$F$2:$J$259,3,0))</f>
        <v xml:space="preserve"> </v>
      </c>
      <c r="AK2156" s="228">
        <f>IF(TYPE(VLOOKUP(AI2156,Catalogue!$F$2:$J$259,5,0))=16,0,VLOOKUP(AI2156,Catalogue!$F$2:$J$259,5,0))</f>
        <v>0</v>
      </c>
      <c r="AL2156" s="227"/>
      <c r="AM2156" s="228">
        <f t="shared" si="281"/>
        <v>0</v>
      </c>
      <c r="AN2156" s="228"/>
      <c r="AO2156" s="229">
        <f t="shared" si="279"/>
        <v>0</v>
      </c>
    </row>
    <row r="2157" spans="1:41" x14ac:dyDescent="0.2">
      <c r="A2157" s="227"/>
      <c r="B2157" s="227"/>
      <c r="C2157" s="227"/>
      <c r="D2157" s="227"/>
      <c r="E2157" s="227"/>
      <c r="F2157" s="227"/>
      <c r="G2157" s="227"/>
      <c r="H2157" s="227"/>
      <c r="I2157" s="227"/>
      <c r="J2157" s="227"/>
      <c r="K2157" s="227"/>
      <c r="L2157" s="228">
        <f>IF(TYPE(VLOOKUP(K2157,Catalogue!$F$2:$J$259,5,0))=16,0,VLOOKUP(K2157,Catalogue!$F$2:$J$259,5,0))</f>
        <v>0</v>
      </c>
      <c r="M2157" s="228"/>
      <c r="N2157" s="228">
        <f t="shared" si="275"/>
        <v>0</v>
      </c>
      <c r="O2157" s="227"/>
      <c r="P2157" s="228">
        <f>IF(TYPE(VLOOKUP(O2157,Catalogue!$F$2:$J$259,5,0))=16,0,VLOOKUP(O2157,Catalogue!$F$2:$J$259,5,0))</f>
        <v>0</v>
      </c>
      <c r="Q2157" s="228"/>
      <c r="R2157" s="228">
        <f t="shared" si="276"/>
        <v>0</v>
      </c>
      <c r="S2157" s="232"/>
      <c r="T2157" s="256" t="str">
        <f>IF(TYPE(VLOOKUP(S2157,Catalogue!$F$2:$J$259,3,0))=16," ",VLOOKUP(S2157,Catalogue!$F$2:$J$259,3,0))</f>
        <v xml:space="preserve"> </v>
      </c>
      <c r="U2157" s="228">
        <f>IF(TYPE(VLOOKUP(S2157,Catalogue!$F$2:$J$259,5,0))=16,0,VLOOKUP(S2157,Catalogue!$F$2:$J$259,5,0))</f>
        <v>0</v>
      </c>
      <c r="V2157" s="232"/>
      <c r="W2157" s="256" t="str">
        <f>IF(TYPE(VLOOKUP(V2157,Catalogue!$F$2:$J$259,3,0))=16," ",VLOOKUP(V2157,Catalogue!$F$2:$J$259,3,0))</f>
        <v xml:space="preserve"> </v>
      </c>
      <c r="X2157" s="228">
        <f>IF(TYPE(VLOOKUP(V2157,Catalogue!$F$2:$J$259,5,0))=16,0,VLOOKUP(V2157,Catalogue!$F$2:$J$259,5,0))</f>
        <v>0</v>
      </c>
      <c r="Y2157" s="232"/>
      <c r="Z2157" s="227" t="str">
        <f>IF(TYPE(VLOOKUP(Y2157,Catalogue!$F$2:$J$259,3,0))=16," ",VLOOKUP(Y2157,Catalogue!$F$2:$J$259,3,0))</f>
        <v xml:space="preserve"> </v>
      </c>
      <c r="AA2157" s="228">
        <f>IF(TYPE(VLOOKUP(Y2157,Catalogue!$F$2:$J$259,5,0))=16,0,VLOOKUP(Y2157,Catalogue!$F$2:$J$259,5,0))</f>
        <v>0</v>
      </c>
      <c r="AB2157" s="260"/>
      <c r="AC2157" s="260"/>
      <c r="AD2157" s="260"/>
      <c r="AE2157" s="260">
        <f t="shared" si="280"/>
        <v>0</v>
      </c>
      <c r="AF2157" s="228">
        <f t="shared" si="282"/>
        <v>0</v>
      </c>
      <c r="AG2157" s="228">
        <f t="shared" si="277"/>
        <v>0</v>
      </c>
      <c r="AH2157" s="228">
        <f t="shared" si="278"/>
        <v>0</v>
      </c>
      <c r="AI2157" s="232"/>
      <c r="AJ2157" s="227" t="str">
        <f>IF(TYPE(VLOOKUP(AI2157,Catalogue!$F$2:$J$259,3,0))=16," ",VLOOKUP(AI2157,Catalogue!$F$2:$J$259,3,0))</f>
        <v xml:space="preserve"> </v>
      </c>
      <c r="AK2157" s="228">
        <f>IF(TYPE(VLOOKUP(AI2157,Catalogue!$F$2:$J$259,5,0))=16,0,VLOOKUP(AI2157,Catalogue!$F$2:$J$259,5,0))</f>
        <v>0</v>
      </c>
      <c r="AL2157" s="227"/>
      <c r="AM2157" s="228">
        <f t="shared" si="281"/>
        <v>0</v>
      </c>
      <c r="AN2157" s="228"/>
      <c r="AO2157" s="229">
        <f t="shared" si="279"/>
        <v>0</v>
      </c>
    </row>
    <row r="2158" spans="1:41" x14ac:dyDescent="0.2">
      <c r="A2158" s="227"/>
      <c r="B2158" s="227"/>
      <c r="C2158" s="227"/>
      <c r="D2158" s="227"/>
      <c r="E2158" s="227"/>
      <c r="F2158" s="227"/>
      <c r="G2158" s="227"/>
      <c r="H2158" s="227"/>
      <c r="I2158" s="227"/>
      <c r="J2158" s="227"/>
      <c r="K2158" s="227"/>
      <c r="L2158" s="228">
        <f>IF(TYPE(VLOOKUP(K2158,Catalogue!$F$2:$J$259,5,0))=16,0,VLOOKUP(K2158,Catalogue!$F$2:$J$259,5,0))</f>
        <v>0</v>
      </c>
      <c r="M2158" s="228"/>
      <c r="N2158" s="228">
        <f t="shared" si="275"/>
        <v>0</v>
      </c>
      <c r="O2158" s="227"/>
      <c r="P2158" s="228">
        <f>IF(TYPE(VLOOKUP(O2158,Catalogue!$F$2:$J$259,5,0))=16,0,VLOOKUP(O2158,Catalogue!$F$2:$J$259,5,0))</f>
        <v>0</v>
      </c>
      <c r="Q2158" s="228"/>
      <c r="R2158" s="228">
        <f t="shared" si="276"/>
        <v>0</v>
      </c>
      <c r="S2158" s="232"/>
      <c r="T2158" s="256" t="str">
        <f>IF(TYPE(VLOOKUP(S2158,Catalogue!$F$2:$J$259,3,0))=16," ",VLOOKUP(S2158,Catalogue!$F$2:$J$259,3,0))</f>
        <v xml:space="preserve"> </v>
      </c>
      <c r="U2158" s="228">
        <f>IF(TYPE(VLOOKUP(S2158,Catalogue!$F$2:$J$259,5,0))=16,0,VLOOKUP(S2158,Catalogue!$F$2:$J$259,5,0))</f>
        <v>0</v>
      </c>
      <c r="V2158" s="232"/>
      <c r="W2158" s="256" t="str">
        <f>IF(TYPE(VLOOKUP(V2158,Catalogue!$F$2:$J$259,3,0))=16," ",VLOOKUP(V2158,Catalogue!$F$2:$J$259,3,0))</f>
        <v xml:space="preserve"> </v>
      </c>
      <c r="X2158" s="228">
        <f>IF(TYPE(VLOOKUP(V2158,Catalogue!$F$2:$J$259,5,0))=16,0,VLOOKUP(V2158,Catalogue!$F$2:$J$259,5,0))</f>
        <v>0</v>
      </c>
      <c r="Y2158" s="232"/>
      <c r="Z2158" s="227" t="str">
        <f>IF(TYPE(VLOOKUP(Y2158,Catalogue!$F$2:$J$259,3,0))=16," ",VLOOKUP(Y2158,Catalogue!$F$2:$J$259,3,0))</f>
        <v xml:space="preserve"> </v>
      </c>
      <c r="AA2158" s="228">
        <f>IF(TYPE(VLOOKUP(Y2158,Catalogue!$F$2:$J$259,5,0))=16,0,VLOOKUP(Y2158,Catalogue!$F$2:$J$259,5,0))</f>
        <v>0</v>
      </c>
      <c r="AB2158" s="260"/>
      <c r="AC2158" s="260"/>
      <c r="AD2158" s="260"/>
      <c r="AE2158" s="260">
        <f t="shared" si="280"/>
        <v>0</v>
      </c>
      <c r="AF2158" s="228">
        <f t="shared" si="282"/>
        <v>0</v>
      </c>
      <c r="AG2158" s="228">
        <f t="shared" si="277"/>
        <v>0</v>
      </c>
      <c r="AH2158" s="228">
        <f t="shared" si="278"/>
        <v>0</v>
      </c>
      <c r="AI2158" s="232"/>
      <c r="AJ2158" s="227" t="str">
        <f>IF(TYPE(VLOOKUP(AI2158,Catalogue!$F$2:$J$259,3,0))=16," ",VLOOKUP(AI2158,Catalogue!$F$2:$J$259,3,0))</f>
        <v xml:space="preserve"> </v>
      </c>
      <c r="AK2158" s="228">
        <f>IF(TYPE(VLOOKUP(AI2158,Catalogue!$F$2:$J$259,5,0))=16,0,VLOOKUP(AI2158,Catalogue!$F$2:$J$259,5,0))</f>
        <v>0</v>
      </c>
      <c r="AL2158" s="227"/>
      <c r="AM2158" s="228">
        <f t="shared" si="281"/>
        <v>0</v>
      </c>
      <c r="AN2158" s="228"/>
      <c r="AO2158" s="229">
        <f t="shared" si="279"/>
        <v>0</v>
      </c>
    </row>
    <row r="2159" spans="1:41" x14ac:dyDescent="0.2">
      <c r="A2159" s="227"/>
      <c r="B2159" s="227"/>
      <c r="C2159" s="227"/>
      <c r="D2159" s="227"/>
      <c r="E2159" s="227"/>
      <c r="F2159" s="227"/>
      <c r="G2159" s="227"/>
      <c r="H2159" s="227"/>
      <c r="I2159" s="227"/>
      <c r="J2159" s="227"/>
      <c r="K2159" s="227"/>
      <c r="L2159" s="228">
        <f>IF(TYPE(VLOOKUP(K2159,Catalogue!$F$2:$J$259,5,0))=16,0,VLOOKUP(K2159,Catalogue!$F$2:$J$259,5,0))</f>
        <v>0</v>
      </c>
      <c r="M2159" s="228"/>
      <c r="N2159" s="228">
        <f t="shared" si="275"/>
        <v>0</v>
      </c>
      <c r="O2159" s="227"/>
      <c r="P2159" s="228">
        <f>IF(TYPE(VLOOKUP(O2159,Catalogue!$F$2:$J$259,5,0))=16,0,VLOOKUP(O2159,Catalogue!$F$2:$J$259,5,0))</f>
        <v>0</v>
      </c>
      <c r="Q2159" s="228"/>
      <c r="R2159" s="228">
        <f t="shared" si="276"/>
        <v>0</v>
      </c>
      <c r="S2159" s="232"/>
      <c r="T2159" s="256" t="str">
        <f>IF(TYPE(VLOOKUP(S2159,Catalogue!$F$2:$J$259,3,0))=16," ",VLOOKUP(S2159,Catalogue!$F$2:$J$259,3,0))</f>
        <v xml:space="preserve"> </v>
      </c>
      <c r="U2159" s="228">
        <f>IF(TYPE(VLOOKUP(S2159,Catalogue!$F$2:$J$259,5,0))=16,0,VLOOKUP(S2159,Catalogue!$F$2:$J$259,5,0))</f>
        <v>0</v>
      </c>
      <c r="V2159" s="232"/>
      <c r="W2159" s="256" t="str">
        <f>IF(TYPE(VLOOKUP(V2159,Catalogue!$F$2:$J$259,3,0))=16," ",VLOOKUP(V2159,Catalogue!$F$2:$J$259,3,0))</f>
        <v xml:space="preserve"> </v>
      </c>
      <c r="X2159" s="228">
        <f>IF(TYPE(VLOOKUP(V2159,Catalogue!$F$2:$J$259,5,0))=16,0,VLOOKUP(V2159,Catalogue!$F$2:$J$259,5,0))</f>
        <v>0</v>
      </c>
      <c r="Y2159" s="232"/>
      <c r="Z2159" s="227" t="str">
        <f>IF(TYPE(VLOOKUP(Y2159,Catalogue!$F$2:$J$259,3,0))=16," ",VLOOKUP(Y2159,Catalogue!$F$2:$J$259,3,0))</f>
        <v xml:space="preserve"> </v>
      </c>
      <c r="AA2159" s="228">
        <f>IF(TYPE(VLOOKUP(Y2159,Catalogue!$F$2:$J$259,5,0))=16,0,VLOOKUP(Y2159,Catalogue!$F$2:$J$259,5,0))</f>
        <v>0</v>
      </c>
      <c r="AB2159" s="260"/>
      <c r="AC2159" s="260"/>
      <c r="AD2159" s="260"/>
      <c r="AE2159" s="260">
        <f t="shared" si="280"/>
        <v>0</v>
      </c>
      <c r="AF2159" s="228">
        <f t="shared" si="282"/>
        <v>0</v>
      </c>
      <c r="AG2159" s="228">
        <f t="shared" si="277"/>
        <v>0</v>
      </c>
      <c r="AH2159" s="228">
        <f t="shared" si="278"/>
        <v>0</v>
      </c>
      <c r="AI2159" s="232"/>
      <c r="AJ2159" s="227" t="str">
        <f>IF(TYPE(VLOOKUP(AI2159,Catalogue!$F$2:$J$259,3,0))=16," ",VLOOKUP(AI2159,Catalogue!$F$2:$J$259,3,0))</f>
        <v xml:space="preserve"> </v>
      </c>
      <c r="AK2159" s="228">
        <f>IF(TYPE(VLOOKUP(AI2159,Catalogue!$F$2:$J$259,5,0))=16,0,VLOOKUP(AI2159,Catalogue!$F$2:$J$259,5,0))</f>
        <v>0</v>
      </c>
      <c r="AL2159" s="227"/>
      <c r="AM2159" s="228">
        <f t="shared" si="281"/>
        <v>0</v>
      </c>
      <c r="AN2159" s="228"/>
      <c r="AO2159" s="229">
        <f t="shared" si="279"/>
        <v>0</v>
      </c>
    </row>
    <row r="2160" spans="1:41" x14ac:dyDescent="0.2">
      <c r="A2160" s="227"/>
      <c r="B2160" s="227"/>
      <c r="C2160" s="227"/>
      <c r="D2160" s="227"/>
      <c r="E2160" s="227"/>
      <c r="F2160" s="227"/>
      <c r="G2160" s="227"/>
      <c r="H2160" s="227"/>
      <c r="I2160" s="227"/>
      <c r="J2160" s="227"/>
      <c r="K2160" s="227"/>
      <c r="L2160" s="228">
        <f>IF(TYPE(VLOOKUP(K2160,Catalogue!$F$2:$J$259,5,0))=16,0,VLOOKUP(K2160,Catalogue!$F$2:$J$259,5,0))</f>
        <v>0</v>
      </c>
      <c r="M2160" s="228"/>
      <c r="N2160" s="228">
        <f t="shared" si="275"/>
        <v>0</v>
      </c>
      <c r="O2160" s="227"/>
      <c r="P2160" s="228">
        <f>IF(TYPE(VLOOKUP(O2160,Catalogue!$F$2:$J$259,5,0))=16,0,VLOOKUP(O2160,Catalogue!$F$2:$J$259,5,0))</f>
        <v>0</v>
      </c>
      <c r="Q2160" s="228"/>
      <c r="R2160" s="228">
        <f t="shared" si="276"/>
        <v>0</v>
      </c>
      <c r="S2160" s="232"/>
      <c r="T2160" s="256" t="str">
        <f>IF(TYPE(VLOOKUP(S2160,Catalogue!$F$2:$J$259,3,0))=16," ",VLOOKUP(S2160,Catalogue!$F$2:$J$259,3,0))</f>
        <v xml:space="preserve"> </v>
      </c>
      <c r="U2160" s="228">
        <f>IF(TYPE(VLOOKUP(S2160,Catalogue!$F$2:$J$259,5,0))=16,0,VLOOKUP(S2160,Catalogue!$F$2:$J$259,5,0))</f>
        <v>0</v>
      </c>
      <c r="V2160" s="232"/>
      <c r="W2160" s="256" t="str">
        <f>IF(TYPE(VLOOKUP(V2160,Catalogue!$F$2:$J$259,3,0))=16," ",VLOOKUP(V2160,Catalogue!$F$2:$J$259,3,0))</f>
        <v xml:space="preserve"> </v>
      </c>
      <c r="X2160" s="228">
        <f>IF(TYPE(VLOOKUP(V2160,Catalogue!$F$2:$J$259,5,0))=16,0,VLOOKUP(V2160,Catalogue!$F$2:$J$259,5,0))</f>
        <v>0</v>
      </c>
      <c r="Y2160" s="232"/>
      <c r="Z2160" s="227" t="str">
        <f>IF(TYPE(VLOOKUP(Y2160,Catalogue!$F$2:$J$259,3,0))=16," ",VLOOKUP(Y2160,Catalogue!$F$2:$J$259,3,0))</f>
        <v xml:space="preserve"> </v>
      </c>
      <c r="AA2160" s="228">
        <f>IF(TYPE(VLOOKUP(Y2160,Catalogue!$F$2:$J$259,5,0))=16,0,VLOOKUP(Y2160,Catalogue!$F$2:$J$259,5,0))</f>
        <v>0</v>
      </c>
      <c r="AB2160" s="260"/>
      <c r="AC2160" s="260"/>
      <c r="AD2160" s="260"/>
      <c r="AE2160" s="260">
        <f t="shared" si="280"/>
        <v>0</v>
      </c>
      <c r="AF2160" s="228">
        <f t="shared" si="282"/>
        <v>0</v>
      </c>
      <c r="AG2160" s="228">
        <f t="shared" si="277"/>
        <v>0</v>
      </c>
      <c r="AH2160" s="228">
        <f t="shared" si="278"/>
        <v>0</v>
      </c>
      <c r="AI2160" s="232"/>
      <c r="AJ2160" s="227" t="str">
        <f>IF(TYPE(VLOOKUP(AI2160,Catalogue!$F$2:$J$259,3,0))=16," ",VLOOKUP(AI2160,Catalogue!$F$2:$J$259,3,0))</f>
        <v xml:space="preserve"> </v>
      </c>
      <c r="AK2160" s="228">
        <f>IF(TYPE(VLOOKUP(AI2160,Catalogue!$F$2:$J$259,5,0))=16,0,VLOOKUP(AI2160,Catalogue!$F$2:$J$259,5,0))</f>
        <v>0</v>
      </c>
      <c r="AL2160" s="227"/>
      <c r="AM2160" s="228">
        <f t="shared" si="281"/>
        <v>0</v>
      </c>
      <c r="AN2160" s="228"/>
      <c r="AO2160" s="229">
        <f t="shared" si="279"/>
        <v>0</v>
      </c>
    </row>
    <row r="2161" spans="1:41" x14ac:dyDescent="0.2">
      <c r="A2161" s="227"/>
      <c r="B2161" s="227"/>
      <c r="C2161" s="227"/>
      <c r="D2161" s="227"/>
      <c r="E2161" s="227"/>
      <c r="F2161" s="227"/>
      <c r="G2161" s="227"/>
      <c r="H2161" s="227"/>
      <c r="I2161" s="227"/>
      <c r="J2161" s="227"/>
      <c r="K2161" s="227"/>
      <c r="L2161" s="228">
        <f>IF(TYPE(VLOOKUP(K2161,Catalogue!$F$2:$J$259,5,0))=16,0,VLOOKUP(K2161,Catalogue!$F$2:$J$259,5,0))</f>
        <v>0</v>
      </c>
      <c r="M2161" s="228"/>
      <c r="N2161" s="228">
        <f t="shared" si="275"/>
        <v>0</v>
      </c>
      <c r="O2161" s="227"/>
      <c r="P2161" s="228">
        <f>IF(TYPE(VLOOKUP(O2161,Catalogue!$F$2:$J$259,5,0))=16,0,VLOOKUP(O2161,Catalogue!$F$2:$J$259,5,0))</f>
        <v>0</v>
      </c>
      <c r="Q2161" s="228"/>
      <c r="R2161" s="228">
        <f t="shared" si="276"/>
        <v>0</v>
      </c>
      <c r="S2161" s="232"/>
      <c r="T2161" s="256" t="str">
        <f>IF(TYPE(VLOOKUP(S2161,Catalogue!$F$2:$J$259,3,0))=16," ",VLOOKUP(S2161,Catalogue!$F$2:$J$259,3,0))</f>
        <v xml:space="preserve"> </v>
      </c>
      <c r="U2161" s="228">
        <f>IF(TYPE(VLOOKUP(S2161,Catalogue!$F$2:$J$259,5,0))=16,0,VLOOKUP(S2161,Catalogue!$F$2:$J$259,5,0))</f>
        <v>0</v>
      </c>
      <c r="V2161" s="232"/>
      <c r="W2161" s="256" t="str">
        <f>IF(TYPE(VLOOKUP(V2161,Catalogue!$F$2:$J$259,3,0))=16," ",VLOOKUP(V2161,Catalogue!$F$2:$J$259,3,0))</f>
        <v xml:space="preserve"> </v>
      </c>
      <c r="X2161" s="228">
        <f>IF(TYPE(VLOOKUP(V2161,Catalogue!$F$2:$J$259,5,0))=16,0,VLOOKUP(V2161,Catalogue!$F$2:$J$259,5,0))</f>
        <v>0</v>
      </c>
      <c r="Y2161" s="232"/>
      <c r="Z2161" s="227" t="str">
        <f>IF(TYPE(VLOOKUP(Y2161,Catalogue!$F$2:$J$259,3,0))=16," ",VLOOKUP(Y2161,Catalogue!$F$2:$J$259,3,0))</f>
        <v xml:space="preserve"> </v>
      </c>
      <c r="AA2161" s="228">
        <f>IF(TYPE(VLOOKUP(Y2161,Catalogue!$F$2:$J$259,5,0))=16,0,VLOOKUP(Y2161,Catalogue!$F$2:$J$259,5,0))</f>
        <v>0</v>
      </c>
      <c r="AB2161" s="260"/>
      <c r="AC2161" s="260"/>
      <c r="AD2161" s="260"/>
      <c r="AE2161" s="260">
        <f t="shared" si="280"/>
        <v>0</v>
      </c>
      <c r="AF2161" s="228">
        <f t="shared" si="282"/>
        <v>0</v>
      </c>
      <c r="AG2161" s="228">
        <f t="shared" si="277"/>
        <v>0</v>
      </c>
      <c r="AH2161" s="228">
        <f t="shared" si="278"/>
        <v>0</v>
      </c>
      <c r="AI2161" s="232"/>
      <c r="AJ2161" s="227" t="str">
        <f>IF(TYPE(VLOOKUP(AI2161,Catalogue!$F$2:$J$259,3,0))=16," ",VLOOKUP(AI2161,Catalogue!$F$2:$J$259,3,0))</f>
        <v xml:space="preserve"> </v>
      </c>
      <c r="AK2161" s="228">
        <f>IF(TYPE(VLOOKUP(AI2161,Catalogue!$F$2:$J$259,5,0))=16,0,VLOOKUP(AI2161,Catalogue!$F$2:$J$259,5,0))</f>
        <v>0</v>
      </c>
      <c r="AL2161" s="227"/>
      <c r="AM2161" s="228">
        <f t="shared" si="281"/>
        <v>0</v>
      </c>
      <c r="AN2161" s="228"/>
      <c r="AO2161" s="229">
        <f t="shared" si="279"/>
        <v>0</v>
      </c>
    </row>
    <row r="2162" spans="1:41" x14ac:dyDescent="0.2">
      <c r="A2162" s="227"/>
      <c r="B2162" s="227"/>
      <c r="C2162" s="227"/>
      <c r="D2162" s="227"/>
      <c r="E2162" s="227"/>
      <c r="F2162" s="227"/>
      <c r="G2162" s="227"/>
      <c r="H2162" s="227"/>
      <c r="I2162" s="227"/>
      <c r="J2162" s="227"/>
      <c r="K2162" s="227"/>
      <c r="L2162" s="228">
        <f>IF(TYPE(VLOOKUP(K2162,Catalogue!$F$2:$J$259,5,0))=16,0,VLOOKUP(K2162,Catalogue!$F$2:$J$259,5,0))</f>
        <v>0</v>
      </c>
      <c r="M2162" s="228"/>
      <c r="N2162" s="228">
        <f t="shared" si="275"/>
        <v>0</v>
      </c>
      <c r="O2162" s="227"/>
      <c r="P2162" s="228">
        <f>IF(TYPE(VLOOKUP(O2162,Catalogue!$F$2:$J$259,5,0))=16,0,VLOOKUP(O2162,Catalogue!$F$2:$J$259,5,0))</f>
        <v>0</v>
      </c>
      <c r="Q2162" s="228"/>
      <c r="R2162" s="228">
        <f t="shared" si="276"/>
        <v>0</v>
      </c>
      <c r="S2162" s="232"/>
      <c r="T2162" s="256" t="str">
        <f>IF(TYPE(VLOOKUP(S2162,Catalogue!$F$2:$J$259,3,0))=16," ",VLOOKUP(S2162,Catalogue!$F$2:$J$259,3,0))</f>
        <v xml:space="preserve"> </v>
      </c>
      <c r="U2162" s="228">
        <f>IF(TYPE(VLOOKUP(S2162,Catalogue!$F$2:$J$259,5,0))=16,0,VLOOKUP(S2162,Catalogue!$F$2:$J$259,5,0))</f>
        <v>0</v>
      </c>
      <c r="V2162" s="232"/>
      <c r="W2162" s="256" t="str">
        <f>IF(TYPE(VLOOKUP(V2162,Catalogue!$F$2:$J$259,3,0))=16," ",VLOOKUP(V2162,Catalogue!$F$2:$J$259,3,0))</f>
        <v xml:space="preserve"> </v>
      </c>
      <c r="X2162" s="228">
        <f>IF(TYPE(VLOOKUP(V2162,Catalogue!$F$2:$J$259,5,0))=16,0,VLOOKUP(V2162,Catalogue!$F$2:$J$259,5,0))</f>
        <v>0</v>
      </c>
      <c r="Y2162" s="232"/>
      <c r="Z2162" s="227" t="str">
        <f>IF(TYPE(VLOOKUP(Y2162,Catalogue!$F$2:$J$259,3,0))=16," ",VLOOKUP(Y2162,Catalogue!$F$2:$J$259,3,0))</f>
        <v xml:space="preserve"> </v>
      </c>
      <c r="AA2162" s="228">
        <f>IF(TYPE(VLOOKUP(Y2162,Catalogue!$F$2:$J$259,5,0))=16,0,VLOOKUP(Y2162,Catalogue!$F$2:$J$259,5,0))</f>
        <v>0</v>
      </c>
      <c r="AB2162" s="260"/>
      <c r="AC2162" s="260"/>
      <c r="AD2162" s="260"/>
      <c r="AE2162" s="260">
        <f t="shared" si="280"/>
        <v>0</v>
      </c>
      <c r="AF2162" s="228">
        <f t="shared" si="282"/>
        <v>0</v>
      </c>
      <c r="AG2162" s="228">
        <f t="shared" si="277"/>
        <v>0</v>
      </c>
      <c r="AH2162" s="228">
        <f t="shared" si="278"/>
        <v>0</v>
      </c>
      <c r="AI2162" s="232"/>
      <c r="AJ2162" s="227" t="str">
        <f>IF(TYPE(VLOOKUP(AI2162,Catalogue!$F$2:$J$259,3,0))=16," ",VLOOKUP(AI2162,Catalogue!$F$2:$J$259,3,0))</f>
        <v xml:space="preserve"> </v>
      </c>
      <c r="AK2162" s="228">
        <f>IF(TYPE(VLOOKUP(AI2162,Catalogue!$F$2:$J$259,5,0))=16,0,VLOOKUP(AI2162,Catalogue!$F$2:$J$259,5,0))</f>
        <v>0</v>
      </c>
      <c r="AL2162" s="227"/>
      <c r="AM2162" s="228">
        <f t="shared" si="281"/>
        <v>0</v>
      </c>
      <c r="AN2162" s="228"/>
      <c r="AO2162" s="229">
        <f t="shared" si="279"/>
        <v>0</v>
      </c>
    </row>
    <row r="2163" spans="1:41" x14ac:dyDescent="0.2">
      <c r="A2163" s="227"/>
      <c r="B2163" s="227"/>
      <c r="C2163" s="227"/>
      <c r="D2163" s="227"/>
      <c r="E2163" s="227"/>
      <c r="F2163" s="227"/>
      <c r="G2163" s="227"/>
      <c r="H2163" s="227"/>
      <c r="I2163" s="227"/>
      <c r="J2163" s="227"/>
      <c r="K2163" s="227"/>
      <c r="L2163" s="228">
        <f>IF(TYPE(VLOOKUP(K2163,Catalogue!$F$2:$J$259,5,0))=16,0,VLOOKUP(K2163,Catalogue!$F$2:$J$259,5,0))</f>
        <v>0</v>
      </c>
      <c r="M2163" s="228"/>
      <c r="N2163" s="228">
        <f t="shared" si="275"/>
        <v>0</v>
      </c>
      <c r="O2163" s="227"/>
      <c r="P2163" s="228">
        <f>IF(TYPE(VLOOKUP(O2163,Catalogue!$F$2:$J$259,5,0))=16,0,VLOOKUP(O2163,Catalogue!$F$2:$J$259,5,0))</f>
        <v>0</v>
      </c>
      <c r="Q2163" s="228"/>
      <c r="R2163" s="228">
        <f t="shared" si="276"/>
        <v>0</v>
      </c>
      <c r="S2163" s="232"/>
      <c r="T2163" s="256" t="str">
        <f>IF(TYPE(VLOOKUP(S2163,Catalogue!$F$2:$J$259,3,0))=16," ",VLOOKUP(S2163,Catalogue!$F$2:$J$259,3,0))</f>
        <v xml:space="preserve"> </v>
      </c>
      <c r="U2163" s="228">
        <f>IF(TYPE(VLOOKUP(S2163,Catalogue!$F$2:$J$259,5,0))=16,0,VLOOKUP(S2163,Catalogue!$F$2:$J$259,5,0))</f>
        <v>0</v>
      </c>
      <c r="V2163" s="232"/>
      <c r="W2163" s="256" t="str">
        <f>IF(TYPE(VLOOKUP(V2163,Catalogue!$F$2:$J$259,3,0))=16," ",VLOOKUP(V2163,Catalogue!$F$2:$J$259,3,0))</f>
        <v xml:space="preserve"> </v>
      </c>
      <c r="X2163" s="228">
        <f>IF(TYPE(VLOOKUP(V2163,Catalogue!$F$2:$J$259,5,0))=16,0,VLOOKUP(V2163,Catalogue!$F$2:$J$259,5,0))</f>
        <v>0</v>
      </c>
      <c r="Y2163" s="232"/>
      <c r="Z2163" s="227" t="str">
        <f>IF(TYPE(VLOOKUP(Y2163,Catalogue!$F$2:$J$259,3,0))=16," ",VLOOKUP(Y2163,Catalogue!$F$2:$J$259,3,0))</f>
        <v xml:space="preserve"> </v>
      </c>
      <c r="AA2163" s="228">
        <f>IF(TYPE(VLOOKUP(Y2163,Catalogue!$F$2:$J$259,5,0))=16,0,VLOOKUP(Y2163,Catalogue!$F$2:$J$259,5,0))</f>
        <v>0</v>
      </c>
      <c r="AB2163" s="260"/>
      <c r="AC2163" s="260"/>
      <c r="AD2163" s="260"/>
      <c r="AE2163" s="260">
        <f t="shared" si="280"/>
        <v>0</v>
      </c>
      <c r="AF2163" s="228">
        <f t="shared" si="282"/>
        <v>0</v>
      </c>
      <c r="AG2163" s="228">
        <f t="shared" si="277"/>
        <v>0</v>
      </c>
      <c r="AH2163" s="228">
        <f t="shared" si="278"/>
        <v>0</v>
      </c>
      <c r="AI2163" s="232"/>
      <c r="AJ2163" s="227" t="str">
        <f>IF(TYPE(VLOOKUP(AI2163,Catalogue!$F$2:$J$259,3,0))=16," ",VLOOKUP(AI2163,Catalogue!$F$2:$J$259,3,0))</f>
        <v xml:space="preserve"> </v>
      </c>
      <c r="AK2163" s="228">
        <f>IF(TYPE(VLOOKUP(AI2163,Catalogue!$F$2:$J$259,5,0))=16,0,VLOOKUP(AI2163,Catalogue!$F$2:$J$259,5,0))</f>
        <v>0</v>
      </c>
      <c r="AL2163" s="227"/>
      <c r="AM2163" s="228">
        <f t="shared" si="281"/>
        <v>0</v>
      </c>
      <c r="AN2163" s="228"/>
      <c r="AO2163" s="229">
        <f t="shared" si="279"/>
        <v>0</v>
      </c>
    </row>
    <row r="2164" spans="1:41" x14ac:dyDescent="0.2">
      <c r="A2164" s="227"/>
      <c r="B2164" s="227"/>
      <c r="C2164" s="227"/>
      <c r="D2164" s="227"/>
      <c r="E2164" s="227"/>
      <c r="F2164" s="227"/>
      <c r="G2164" s="227"/>
      <c r="H2164" s="227"/>
      <c r="I2164" s="227"/>
      <c r="J2164" s="227"/>
      <c r="K2164" s="227"/>
      <c r="L2164" s="228">
        <f>IF(TYPE(VLOOKUP(K2164,Catalogue!$F$2:$J$259,5,0))=16,0,VLOOKUP(K2164,Catalogue!$F$2:$J$259,5,0))</f>
        <v>0</v>
      </c>
      <c r="M2164" s="228"/>
      <c r="N2164" s="228">
        <f t="shared" si="275"/>
        <v>0</v>
      </c>
      <c r="O2164" s="227"/>
      <c r="P2164" s="228">
        <f>IF(TYPE(VLOOKUP(O2164,Catalogue!$F$2:$J$259,5,0))=16,0,VLOOKUP(O2164,Catalogue!$F$2:$J$259,5,0))</f>
        <v>0</v>
      </c>
      <c r="Q2164" s="228"/>
      <c r="R2164" s="228">
        <f t="shared" si="276"/>
        <v>0</v>
      </c>
      <c r="S2164" s="232"/>
      <c r="T2164" s="256" t="str">
        <f>IF(TYPE(VLOOKUP(S2164,Catalogue!$F$2:$J$259,3,0))=16," ",VLOOKUP(S2164,Catalogue!$F$2:$J$259,3,0))</f>
        <v xml:space="preserve"> </v>
      </c>
      <c r="U2164" s="228">
        <f>IF(TYPE(VLOOKUP(S2164,Catalogue!$F$2:$J$259,5,0))=16,0,VLOOKUP(S2164,Catalogue!$F$2:$J$259,5,0))</f>
        <v>0</v>
      </c>
      <c r="V2164" s="232"/>
      <c r="W2164" s="256" t="str">
        <f>IF(TYPE(VLOOKUP(V2164,Catalogue!$F$2:$J$259,3,0))=16," ",VLOOKUP(V2164,Catalogue!$F$2:$J$259,3,0))</f>
        <v xml:space="preserve"> </v>
      </c>
      <c r="X2164" s="228">
        <f>IF(TYPE(VLOOKUP(V2164,Catalogue!$F$2:$J$259,5,0))=16,0,VLOOKUP(V2164,Catalogue!$F$2:$J$259,5,0))</f>
        <v>0</v>
      </c>
      <c r="Y2164" s="232"/>
      <c r="Z2164" s="227" t="str">
        <f>IF(TYPE(VLOOKUP(Y2164,Catalogue!$F$2:$J$259,3,0))=16," ",VLOOKUP(Y2164,Catalogue!$F$2:$J$259,3,0))</f>
        <v xml:space="preserve"> </v>
      </c>
      <c r="AA2164" s="228">
        <f>IF(TYPE(VLOOKUP(Y2164,Catalogue!$F$2:$J$259,5,0))=16,0,VLOOKUP(Y2164,Catalogue!$F$2:$J$259,5,0))</f>
        <v>0</v>
      </c>
      <c r="AB2164" s="260"/>
      <c r="AC2164" s="260"/>
      <c r="AD2164" s="260"/>
      <c r="AE2164" s="260">
        <f t="shared" si="280"/>
        <v>0</v>
      </c>
      <c r="AF2164" s="228">
        <f t="shared" si="282"/>
        <v>0</v>
      </c>
      <c r="AG2164" s="228">
        <f t="shared" si="277"/>
        <v>0</v>
      </c>
      <c r="AH2164" s="228">
        <f t="shared" si="278"/>
        <v>0</v>
      </c>
      <c r="AI2164" s="232"/>
      <c r="AJ2164" s="227" t="str">
        <f>IF(TYPE(VLOOKUP(AI2164,Catalogue!$F$2:$J$259,3,0))=16," ",VLOOKUP(AI2164,Catalogue!$F$2:$J$259,3,0))</f>
        <v xml:space="preserve"> </v>
      </c>
      <c r="AK2164" s="228">
        <f>IF(TYPE(VLOOKUP(AI2164,Catalogue!$F$2:$J$259,5,0))=16,0,VLOOKUP(AI2164,Catalogue!$F$2:$J$259,5,0))</f>
        <v>0</v>
      </c>
      <c r="AL2164" s="227"/>
      <c r="AM2164" s="228">
        <f t="shared" si="281"/>
        <v>0</v>
      </c>
      <c r="AN2164" s="228"/>
      <c r="AO2164" s="229">
        <f t="shared" si="279"/>
        <v>0</v>
      </c>
    </row>
    <row r="2165" spans="1:41" x14ac:dyDescent="0.2">
      <c r="A2165" s="227"/>
      <c r="B2165" s="227"/>
      <c r="C2165" s="227"/>
      <c r="D2165" s="227"/>
      <c r="E2165" s="227"/>
      <c r="F2165" s="227"/>
      <c r="G2165" s="227"/>
      <c r="H2165" s="227"/>
      <c r="I2165" s="227"/>
      <c r="J2165" s="227"/>
      <c r="K2165" s="227"/>
      <c r="L2165" s="228">
        <f>IF(TYPE(VLOOKUP(K2165,Catalogue!$F$2:$J$259,5,0))=16,0,VLOOKUP(K2165,Catalogue!$F$2:$J$259,5,0))</f>
        <v>0</v>
      </c>
      <c r="M2165" s="228"/>
      <c r="N2165" s="228">
        <f t="shared" si="275"/>
        <v>0</v>
      </c>
      <c r="O2165" s="227"/>
      <c r="P2165" s="228">
        <f>IF(TYPE(VLOOKUP(O2165,Catalogue!$F$2:$J$259,5,0))=16,0,VLOOKUP(O2165,Catalogue!$F$2:$J$259,5,0))</f>
        <v>0</v>
      </c>
      <c r="Q2165" s="228"/>
      <c r="R2165" s="228">
        <f t="shared" si="276"/>
        <v>0</v>
      </c>
      <c r="S2165" s="232"/>
      <c r="T2165" s="256" t="str">
        <f>IF(TYPE(VLOOKUP(S2165,Catalogue!$F$2:$J$259,3,0))=16," ",VLOOKUP(S2165,Catalogue!$F$2:$J$259,3,0))</f>
        <v xml:space="preserve"> </v>
      </c>
      <c r="U2165" s="228">
        <f>IF(TYPE(VLOOKUP(S2165,Catalogue!$F$2:$J$259,5,0))=16,0,VLOOKUP(S2165,Catalogue!$F$2:$J$259,5,0))</f>
        <v>0</v>
      </c>
      <c r="V2165" s="232"/>
      <c r="W2165" s="256" t="str">
        <f>IF(TYPE(VLOOKUP(V2165,Catalogue!$F$2:$J$259,3,0))=16," ",VLOOKUP(V2165,Catalogue!$F$2:$J$259,3,0))</f>
        <v xml:space="preserve"> </v>
      </c>
      <c r="X2165" s="228">
        <f>IF(TYPE(VLOOKUP(V2165,Catalogue!$F$2:$J$259,5,0))=16,0,VLOOKUP(V2165,Catalogue!$F$2:$J$259,5,0))</f>
        <v>0</v>
      </c>
      <c r="Y2165" s="232"/>
      <c r="Z2165" s="227" t="str">
        <f>IF(TYPE(VLOOKUP(Y2165,Catalogue!$F$2:$J$259,3,0))=16," ",VLOOKUP(Y2165,Catalogue!$F$2:$J$259,3,0))</f>
        <v xml:space="preserve"> </v>
      </c>
      <c r="AA2165" s="228">
        <f>IF(TYPE(VLOOKUP(Y2165,Catalogue!$F$2:$J$259,5,0))=16,0,VLOOKUP(Y2165,Catalogue!$F$2:$J$259,5,0))</f>
        <v>0</v>
      </c>
      <c r="AB2165" s="260"/>
      <c r="AC2165" s="260"/>
      <c r="AD2165" s="260"/>
      <c r="AE2165" s="260">
        <f t="shared" si="280"/>
        <v>0</v>
      </c>
      <c r="AF2165" s="228">
        <f t="shared" si="282"/>
        <v>0</v>
      </c>
      <c r="AG2165" s="228">
        <f t="shared" si="277"/>
        <v>0</v>
      </c>
      <c r="AH2165" s="228">
        <f t="shared" si="278"/>
        <v>0</v>
      </c>
      <c r="AI2165" s="232"/>
      <c r="AJ2165" s="227" t="str">
        <f>IF(TYPE(VLOOKUP(AI2165,Catalogue!$F$2:$J$259,3,0))=16," ",VLOOKUP(AI2165,Catalogue!$F$2:$J$259,3,0))</f>
        <v xml:space="preserve"> </v>
      </c>
      <c r="AK2165" s="228">
        <f>IF(TYPE(VLOOKUP(AI2165,Catalogue!$F$2:$J$259,5,0))=16,0,VLOOKUP(AI2165,Catalogue!$F$2:$J$259,5,0))</f>
        <v>0</v>
      </c>
      <c r="AL2165" s="227"/>
      <c r="AM2165" s="228">
        <f t="shared" si="281"/>
        <v>0</v>
      </c>
      <c r="AN2165" s="228"/>
      <c r="AO2165" s="229">
        <f t="shared" si="279"/>
        <v>0</v>
      </c>
    </row>
    <row r="2166" spans="1:41" x14ac:dyDescent="0.2">
      <c r="A2166" s="227"/>
      <c r="B2166" s="227"/>
      <c r="C2166" s="227"/>
      <c r="D2166" s="227"/>
      <c r="E2166" s="227"/>
      <c r="F2166" s="227"/>
      <c r="G2166" s="227"/>
      <c r="H2166" s="227"/>
      <c r="I2166" s="227"/>
      <c r="J2166" s="227"/>
      <c r="K2166" s="227"/>
      <c r="L2166" s="228">
        <f>IF(TYPE(VLOOKUP(K2166,Catalogue!$F$2:$J$259,5,0))=16,0,VLOOKUP(K2166,Catalogue!$F$2:$J$259,5,0))</f>
        <v>0</v>
      </c>
      <c r="M2166" s="228"/>
      <c r="N2166" s="228">
        <f t="shared" si="275"/>
        <v>0</v>
      </c>
      <c r="O2166" s="227"/>
      <c r="P2166" s="228">
        <f>IF(TYPE(VLOOKUP(O2166,Catalogue!$F$2:$J$259,5,0))=16,0,VLOOKUP(O2166,Catalogue!$F$2:$J$259,5,0))</f>
        <v>0</v>
      </c>
      <c r="Q2166" s="228"/>
      <c r="R2166" s="228">
        <f t="shared" si="276"/>
        <v>0</v>
      </c>
      <c r="S2166" s="232"/>
      <c r="T2166" s="256" t="str">
        <f>IF(TYPE(VLOOKUP(S2166,Catalogue!$F$2:$J$259,3,0))=16," ",VLOOKUP(S2166,Catalogue!$F$2:$J$259,3,0))</f>
        <v xml:space="preserve"> </v>
      </c>
      <c r="U2166" s="228">
        <f>IF(TYPE(VLOOKUP(S2166,Catalogue!$F$2:$J$259,5,0))=16,0,VLOOKUP(S2166,Catalogue!$F$2:$J$259,5,0))</f>
        <v>0</v>
      </c>
      <c r="V2166" s="232"/>
      <c r="W2166" s="256" t="str">
        <f>IF(TYPE(VLOOKUP(V2166,Catalogue!$F$2:$J$259,3,0))=16," ",VLOOKUP(V2166,Catalogue!$F$2:$J$259,3,0))</f>
        <v xml:space="preserve"> </v>
      </c>
      <c r="X2166" s="228">
        <f>IF(TYPE(VLOOKUP(V2166,Catalogue!$F$2:$J$259,5,0))=16,0,VLOOKUP(V2166,Catalogue!$F$2:$J$259,5,0))</f>
        <v>0</v>
      </c>
      <c r="Y2166" s="232"/>
      <c r="Z2166" s="227" t="str">
        <f>IF(TYPE(VLOOKUP(Y2166,Catalogue!$F$2:$J$259,3,0))=16," ",VLOOKUP(Y2166,Catalogue!$F$2:$J$259,3,0))</f>
        <v xml:space="preserve"> </v>
      </c>
      <c r="AA2166" s="228">
        <f>IF(TYPE(VLOOKUP(Y2166,Catalogue!$F$2:$J$259,5,0))=16,0,VLOOKUP(Y2166,Catalogue!$F$2:$J$259,5,0))</f>
        <v>0</v>
      </c>
      <c r="AB2166" s="260"/>
      <c r="AC2166" s="260"/>
      <c r="AD2166" s="260"/>
      <c r="AE2166" s="260">
        <f t="shared" si="280"/>
        <v>0</v>
      </c>
      <c r="AF2166" s="228">
        <f t="shared" si="282"/>
        <v>0</v>
      </c>
      <c r="AG2166" s="228">
        <f t="shared" si="277"/>
        <v>0</v>
      </c>
      <c r="AH2166" s="228">
        <f t="shared" si="278"/>
        <v>0</v>
      </c>
      <c r="AI2166" s="232"/>
      <c r="AJ2166" s="227" t="str">
        <f>IF(TYPE(VLOOKUP(AI2166,Catalogue!$F$2:$J$259,3,0))=16," ",VLOOKUP(AI2166,Catalogue!$F$2:$J$259,3,0))</f>
        <v xml:space="preserve"> </v>
      </c>
      <c r="AK2166" s="228">
        <f>IF(TYPE(VLOOKUP(AI2166,Catalogue!$F$2:$J$259,5,0))=16,0,VLOOKUP(AI2166,Catalogue!$F$2:$J$259,5,0))</f>
        <v>0</v>
      </c>
      <c r="AL2166" s="227"/>
      <c r="AM2166" s="228">
        <f t="shared" si="281"/>
        <v>0</v>
      </c>
      <c r="AN2166" s="228"/>
      <c r="AO2166" s="229">
        <f t="shared" si="279"/>
        <v>0</v>
      </c>
    </row>
    <row r="2167" spans="1:41" x14ac:dyDescent="0.2">
      <c r="A2167" s="227"/>
      <c r="B2167" s="227"/>
      <c r="C2167" s="227"/>
      <c r="D2167" s="227"/>
      <c r="E2167" s="227"/>
      <c r="F2167" s="227"/>
      <c r="G2167" s="227"/>
      <c r="H2167" s="227"/>
      <c r="I2167" s="227"/>
      <c r="J2167" s="227"/>
      <c r="K2167" s="227"/>
      <c r="L2167" s="228">
        <f>IF(TYPE(VLOOKUP(K2167,Catalogue!$F$2:$J$259,5,0))=16,0,VLOOKUP(K2167,Catalogue!$F$2:$J$259,5,0))</f>
        <v>0</v>
      </c>
      <c r="M2167" s="228"/>
      <c r="N2167" s="228">
        <f t="shared" si="275"/>
        <v>0</v>
      </c>
      <c r="O2167" s="227"/>
      <c r="P2167" s="228">
        <f>IF(TYPE(VLOOKUP(O2167,Catalogue!$F$2:$J$259,5,0))=16,0,VLOOKUP(O2167,Catalogue!$F$2:$J$259,5,0))</f>
        <v>0</v>
      </c>
      <c r="Q2167" s="228"/>
      <c r="R2167" s="228">
        <f t="shared" si="276"/>
        <v>0</v>
      </c>
      <c r="S2167" s="232"/>
      <c r="T2167" s="256" t="str">
        <f>IF(TYPE(VLOOKUP(S2167,Catalogue!$F$2:$J$259,3,0))=16," ",VLOOKUP(S2167,Catalogue!$F$2:$J$259,3,0))</f>
        <v xml:space="preserve"> </v>
      </c>
      <c r="U2167" s="228">
        <f>IF(TYPE(VLOOKUP(S2167,Catalogue!$F$2:$J$259,5,0))=16,0,VLOOKUP(S2167,Catalogue!$F$2:$J$259,5,0))</f>
        <v>0</v>
      </c>
      <c r="V2167" s="232"/>
      <c r="W2167" s="256" t="str">
        <f>IF(TYPE(VLOOKUP(V2167,Catalogue!$F$2:$J$259,3,0))=16," ",VLOOKUP(V2167,Catalogue!$F$2:$J$259,3,0))</f>
        <v xml:space="preserve"> </v>
      </c>
      <c r="X2167" s="228">
        <f>IF(TYPE(VLOOKUP(V2167,Catalogue!$F$2:$J$259,5,0))=16,0,VLOOKUP(V2167,Catalogue!$F$2:$J$259,5,0))</f>
        <v>0</v>
      </c>
      <c r="Y2167" s="232"/>
      <c r="Z2167" s="227" t="str">
        <f>IF(TYPE(VLOOKUP(Y2167,Catalogue!$F$2:$J$259,3,0))=16," ",VLOOKUP(Y2167,Catalogue!$F$2:$J$259,3,0))</f>
        <v xml:space="preserve"> </v>
      </c>
      <c r="AA2167" s="228">
        <f>IF(TYPE(VLOOKUP(Y2167,Catalogue!$F$2:$J$259,5,0))=16,0,VLOOKUP(Y2167,Catalogue!$F$2:$J$259,5,0))</f>
        <v>0</v>
      </c>
      <c r="AB2167" s="260"/>
      <c r="AC2167" s="260"/>
      <c r="AD2167" s="260"/>
      <c r="AE2167" s="260">
        <f t="shared" si="280"/>
        <v>0</v>
      </c>
      <c r="AF2167" s="228">
        <f t="shared" si="282"/>
        <v>0</v>
      </c>
      <c r="AG2167" s="228">
        <f t="shared" si="277"/>
        <v>0</v>
      </c>
      <c r="AH2167" s="228">
        <f t="shared" si="278"/>
        <v>0</v>
      </c>
      <c r="AI2167" s="232"/>
      <c r="AJ2167" s="227" t="str">
        <f>IF(TYPE(VLOOKUP(AI2167,Catalogue!$F$2:$J$259,3,0))=16," ",VLOOKUP(AI2167,Catalogue!$F$2:$J$259,3,0))</f>
        <v xml:space="preserve"> </v>
      </c>
      <c r="AK2167" s="228">
        <f>IF(TYPE(VLOOKUP(AI2167,Catalogue!$F$2:$J$259,5,0))=16,0,VLOOKUP(AI2167,Catalogue!$F$2:$J$259,5,0))</f>
        <v>0</v>
      </c>
      <c r="AL2167" s="227"/>
      <c r="AM2167" s="228">
        <f t="shared" si="281"/>
        <v>0</v>
      </c>
      <c r="AN2167" s="228"/>
      <c r="AO2167" s="229">
        <f t="shared" si="279"/>
        <v>0</v>
      </c>
    </row>
    <row r="2168" spans="1:41" x14ac:dyDescent="0.2">
      <c r="A2168" s="227"/>
      <c r="B2168" s="227"/>
      <c r="C2168" s="227"/>
      <c r="D2168" s="227"/>
      <c r="E2168" s="227"/>
      <c r="F2168" s="227"/>
      <c r="G2168" s="227"/>
      <c r="H2168" s="227"/>
      <c r="I2168" s="227"/>
      <c r="J2168" s="227"/>
      <c r="K2168" s="227"/>
      <c r="L2168" s="228">
        <f>IF(TYPE(VLOOKUP(K2168,Catalogue!$F$2:$J$259,5,0))=16,0,VLOOKUP(K2168,Catalogue!$F$2:$J$259,5,0))</f>
        <v>0</v>
      </c>
      <c r="M2168" s="228"/>
      <c r="N2168" s="228">
        <f t="shared" si="275"/>
        <v>0</v>
      </c>
      <c r="O2168" s="227"/>
      <c r="P2168" s="228">
        <f>IF(TYPE(VLOOKUP(O2168,Catalogue!$F$2:$J$259,5,0))=16,0,VLOOKUP(O2168,Catalogue!$F$2:$J$259,5,0))</f>
        <v>0</v>
      </c>
      <c r="Q2168" s="228"/>
      <c r="R2168" s="228">
        <f t="shared" si="276"/>
        <v>0</v>
      </c>
      <c r="S2168" s="232"/>
      <c r="T2168" s="256" t="str">
        <f>IF(TYPE(VLOOKUP(S2168,Catalogue!$F$2:$J$259,3,0))=16," ",VLOOKUP(S2168,Catalogue!$F$2:$J$259,3,0))</f>
        <v xml:space="preserve"> </v>
      </c>
      <c r="U2168" s="228">
        <f>IF(TYPE(VLOOKUP(S2168,Catalogue!$F$2:$J$259,5,0))=16,0,VLOOKUP(S2168,Catalogue!$F$2:$J$259,5,0))</f>
        <v>0</v>
      </c>
      <c r="V2168" s="232"/>
      <c r="W2168" s="256" t="str">
        <f>IF(TYPE(VLOOKUP(V2168,Catalogue!$F$2:$J$259,3,0))=16," ",VLOOKUP(V2168,Catalogue!$F$2:$J$259,3,0))</f>
        <v xml:space="preserve"> </v>
      </c>
      <c r="X2168" s="228">
        <f>IF(TYPE(VLOOKUP(V2168,Catalogue!$F$2:$J$259,5,0))=16,0,VLOOKUP(V2168,Catalogue!$F$2:$J$259,5,0))</f>
        <v>0</v>
      </c>
      <c r="Y2168" s="232"/>
      <c r="Z2168" s="227" t="str">
        <f>IF(TYPE(VLOOKUP(Y2168,Catalogue!$F$2:$J$259,3,0))=16," ",VLOOKUP(Y2168,Catalogue!$F$2:$J$259,3,0))</f>
        <v xml:space="preserve"> </v>
      </c>
      <c r="AA2168" s="228">
        <f>IF(TYPE(VLOOKUP(Y2168,Catalogue!$F$2:$J$259,5,0))=16,0,VLOOKUP(Y2168,Catalogue!$F$2:$J$259,5,0))</f>
        <v>0</v>
      </c>
      <c r="AB2168" s="260"/>
      <c r="AC2168" s="260"/>
      <c r="AD2168" s="260"/>
      <c r="AE2168" s="260">
        <f t="shared" si="280"/>
        <v>0</v>
      </c>
      <c r="AF2168" s="228">
        <f t="shared" si="282"/>
        <v>0</v>
      </c>
      <c r="AG2168" s="228">
        <f t="shared" si="277"/>
        <v>0</v>
      </c>
      <c r="AH2168" s="228">
        <f t="shared" si="278"/>
        <v>0</v>
      </c>
      <c r="AI2168" s="232"/>
      <c r="AJ2168" s="227" t="str">
        <f>IF(TYPE(VLOOKUP(AI2168,Catalogue!$F$2:$J$259,3,0))=16," ",VLOOKUP(AI2168,Catalogue!$F$2:$J$259,3,0))</f>
        <v xml:space="preserve"> </v>
      </c>
      <c r="AK2168" s="228">
        <f>IF(TYPE(VLOOKUP(AI2168,Catalogue!$F$2:$J$259,5,0))=16,0,VLOOKUP(AI2168,Catalogue!$F$2:$J$259,5,0))</f>
        <v>0</v>
      </c>
      <c r="AL2168" s="227"/>
      <c r="AM2168" s="228">
        <f t="shared" si="281"/>
        <v>0</v>
      </c>
      <c r="AN2168" s="228"/>
      <c r="AO2168" s="229">
        <f t="shared" si="279"/>
        <v>0</v>
      </c>
    </row>
    <row r="2169" spans="1:41" x14ac:dyDescent="0.2">
      <c r="A2169" s="227"/>
      <c r="B2169" s="227"/>
      <c r="C2169" s="227"/>
      <c r="D2169" s="227"/>
      <c r="E2169" s="227"/>
      <c r="F2169" s="227"/>
      <c r="G2169" s="227"/>
      <c r="H2169" s="227"/>
      <c r="I2169" s="227"/>
      <c r="J2169" s="227"/>
      <c r="K2169" s="227"/>
      <c r="L2169" s="228">
        <f>IF(TYPE(VLOOKUP(K2169,Catalogue!$F$2:$J$259,5,0))=16,0,VLOOKUP(K2169,Catalogue!$F$2:$J$259,5,0))</f>
        <v>0</v>
      </c>
      <c r="M2169" s="228"/>
      <c r="N2169" s="228">
        <f t="shared" si="275"/>
        <v>0</v>
      </c>
      <c r="O2169" s="227"/>
      <c r="P2169" s="228">
        <f>IF(TYPE(VLOOKUP(O2169,Catalogue!$F$2:$J$259,5,0))=16,0,VLOOKUP(O2169,Catalogue!$F$2:$J$259,5,0))</f>
        <v>0</v>
      </c>
      <c r="Q2169" s="228"/>
      <c r="R2169" s="228">
        <f t="shared" si="276"/>
        <v>0</v>
      </c>
      <c r="S2169" s="232"/>
      <c r="T2169" s="256" t="str">
        <f>IF(TYPE(VLOOKUP(S2169,Catalogue!$F$2:$J$259,3,0))=16," ",VLOOKUP(S2169,Catalogue!$F$2:$J$259,3,0))</f>
        <v xml:space="preserve"> </v>
      </c>
      <c r="U2169" s="228">
        <f>IF(TYPE(VLOOKUP(S2169,Catalogue!$F$2:$J$259,5,0))=16,0,VLOOKUP(S2169,Catalogue!$F$2:$J$259,5,0))</f>
        <v>0</v>
      </c>
      <c r="V2169" s="232"/>
      <c r="W2169" s="256" t="str">
        <f>IF(TYPE(VLOOKUP(V2169,Catalogue!$F$2:$J$259,3,0))=16," ",VLOOKUP(V2169,Catalogue!$F$2:$J$259,3,0))</f>
        <v xml:space="preserve"> </v>
      </c>
      <c r="X2169" s="228">
        <f>IF(TYPE(VLOOKUP(V2169,Catalogue!$F$2:$J$259,5,0))=16,0,VLOOKUP(V2169,Catalogue!$F$2:$J$259,5,0))</f>
        <v>0</v>
      </c>
      <c r="Y2169" s="232"/>
      <c r="Z2169" s="227" t="str">
        <f>IF(TYPE(VLOOKUP(Y2169,Catalogue!$F$2:$J$259,3,0))=16," ",VLOOKUP(Y2169,Catalogue!$F$2:$J$259,3,0))</f>
        <v xml:space="preserve"> </v>
      </c>
      <c r="AA2169" s="228">
        <f>IF(TYPE(VLOOKUP(Y2169,Catalogue!$F$2:$J$259,5,0))=16,0,VLOOKUP(Y2169,Catalogue!$F$2:$J$259,5,0))</f>
        <v>0</v>
      </c>
      <c r="AB2169" s="260"/>
      <c r="AC2169" s="260"/>
      <c r="AD2169" s="260"/>
      <c r="AE2169" s="260">
        <f t="shared" si="280"/>
        <v>0</v>
      </c>
      <c r="AF2169" s="228">
        <f t="shared" si="282"/>
        <v>0</v>
      </c>
      <c r="AG2169" s="228">
        <f t="shared" si="277"/>
        <v>0</v>
      </c>
      <c r="AH2169" s="228">
        <f t="shared" si="278"/>
        <v>0</v>
      </c>
      <c r="AI2169" s="232"/>
      <c r="AJ2169" s="227" t="str">
        <f>IF(TYPE(VLOOKUP(AI2169,Catalogue!$F$2:$J$259,3,0))=16," ",VLOOKUP(AI2169,Catalogue!$F$2:$J$259,3,0))</f>
        <v xml:space="preserve"> </v>
      </c>
      <c r="AK2169" s="228">
        <f>IF(TYPE(VLOOKUP(AI2169,Catalogue!$F$2:$J$259,5,0))=16,0,VLOOKUP(AI2169,Catalogue!$F$2:$J$259,5,0))</f>
        <v>0</v>
      </c>
      <c r="AL2169" s="227"/>
      <c r="AM2169" s="228">
        <f t="shared" si="281"/>
        <v>0</v>
      </c>
      <c r="AN2169" s="228"/>
      <c r="AO2169" s="229">
        <f t="shared" si="279"/>
        <v>0</v>
      </c>
    </row>
    <row r="2170" spans="1:41" x14ac:dyDescent="0.2">
      <c r="A2170" s="227"/>
      <c r="B2170" s="227"/>
      <c r="C2170" s="227"/>
      <c r="D2170" s="227"/>
      <c r="E2170" s="227"/>
      <c r="F2170" s="227"/>
      <c r="G2170" s="227"/>
      <c r="H2170" s="227"/>
      <c r="I2170" s="227"/>
      <c r="J2170" s="227"/>
      <c r="K2170" s="227"/>
      <c r="L2170" s="228">
        <f>IF(TYPE(VLOOKUP(K2170,Catalogue!$F$2:$J$259,5,0))=16,0,VLOOKUP(K2170,Catalogue!$F$2:$J$259,5,0))</f>
        <v>0</v>
      </c>
      <c r="M2170" s="228"/>
      <c r="N2170" s="228">
        <f t="shared" si="275"/>
        <v>0</v>
      </c>
      <c r="O2170" s="227"/>
      <c r="P2170" s="228">
        <f>IF(TYPE(VLOOKUP(O2170,Catalogue!$F$2:$J$259,5,0))=16,0,VLOOKUP(O2170,Catalogue!$F$2:$J$259,5,0))</f>
        <v>0</v>
      </c>
      <c r="Q2170" s="228"/>
      <c r="R2170" s="228">
        <f t="shared" si="276"/>
        <v>0</v>
      </c>
      <c r="S2170" s="232"/>
      <c r="T2170" s="256" t="str">
        <f>IF(TYPE(VLOOKUP(S2170,Catalogue!$F$2:$J$259,3,0))=16," ",VLOOKUP(S2170,Catalogue!$F$2:$J$259,3,0))</f>
        <v xml:space="preserve"> </v>
      </c>
      <c r="U2170" s="228">
        <f>IF(TYPE(VLOOKUP(S2170,Catalogue!$F$2:$J$259,5,0))=16,0,VLOOKUP(S2170,Catalogue!$F$2:$J$259,5,0))</f>
        <v>0</v>
      </c>
      <c r="V2170" s="232"/>
      <c r="W2170" s="256" t="str">
        <f>IF(TYPE(VLOOKUP(V2170,Catalogue!$F$2:$J$259,3,0))=16," ",VLOOKUP(V2170,Catalogue!$F$2:$J$259,3,0))</f>
        <v xml:space="preserve"> </v>
      </c>
      <c r="X2170" s="228">
        <f>IF(TYPE(VLOOKUP(V2170,Catalogue!$F$2:$J$259,5,0))=16,0,VLOOKUP(V2170,Catalogue!$F$2:$J$259,5,0))</f>
        <v>0</v>
      </c>
      <c r="Y2170" s="232"/>
      <c r="Z2170" s="227" t="str">
        <f>IF(TYPE(VLOOKUP(Y2170,Catalogue!$F$2:$J$259,3,0))=16," ",VLOOKUP(Y2170,Catalogue!$F$2:$J$259,3,0))</f>
        <v xml:space="preserve"> </v>
      </c>
      <c r="AA2170" s="228">
        <f>IF(TYPE(VLOOKUP(Y2170,Catalogue!$F$2:$J$259,5,0))=16,0,VLOOKUP(Y2170,Catalogue!$F$2:$J$259,5,0))</f>
        <v>0</v>
      </c>
      <c r="AB2170" s="260"/>
      <c r="AC2170" s="260"/>
      <c r="AD2170" s="260"/>
      <c r="AE2170" s="260">
        <f t="shared" si="280"/>
        <v>0</v>
      </c>
      <c r="AF2170" s="228">
        <f t="shared" si="282"/>
        <v>0</v>
      </c>
      <c r="AG2170" s="228">
        <f t="shared" si="277"/>
        <v>0</v>
      </c>
      <c r="AH2170" s="228">
        <f t="shared" si="278"/>
        <v>0</v>
      </c>
      <c r="AI2170" s="232"/>
      <c r="AJ2170" s="227" t="str">
        <f>IF(TYPE(VLOOKUP(AI2170,Catalogue!$F$2:$J$259,3,0))=16," ",VLOOKUP(AI2170,Catalogue!$F$2:$J$259,3,0))</f>
        <v xml:space="preserve"> </v>
      </c>
      <c r="AK2170" s="228">
        <f>IF(TYPE(VLOOKUP(AI2170,Catalogue!$F$2:$J$259,5,0))=16,0,VLOOKUP(AI2170,Catalogue!$F$2:$J$259,5,0))</f>
        <v>0</v>
      </c>
      <c r="AL2170" s="227"/>
      <c r="AM2170" s="228">
        <f t="shared" si="281"/>
        <v>0</v>
      </c>
      <c r="AN2170" s="228"/>
      <c r="AO2170" s="229">
        <f t="shared" si="279"/>
        <v>0</v>
      </c>
    </row>
    <row r="2171" spans="1:41" x14ac:dyDescent="0.2">
      <c r="A2171" s="227"/>
      <c r="B2171" s="227"/>
      <c r="C2171" s="227"/>
      <c r="D2171" s="227"/>
      <c r="E2171" s="227"/>
      <c r="F2171" s="227"/>
      <c r="G2171" s="227"/>
      <c r="H2171" s="227"/>
      <c r="I2171" s="227"/>
      <c r="J2171" s="227"/>
      <c r="K2171" s="227"/>
      <c r="L2171" s="228">
        <f>IF(TYPE(VLOOKUP(K2171,Catalogue!$F$2:$J$259,5,0))=16,0,VLOOKUP(K2171,Catalogue!$F$2:$J$259,5,0))</f>
        <v>0</v>
      </c>
      <c r="M2171" s="228"/>
      <c r="N2171" s="228">
        <f t="shared" si="275"/>
        <v>0</v>
      </c>
      <c r="O2171" s="227"/>
      <c r="P2171" s="228">
        <f>IF(TYPE(VLOOKUP(O2171,Catalogue!$F$2:$J$259,5,0))=16,0,VLOOKUP(O2171,Catalogue!$F$2:$J$259,5,0))</f>
        <v>0</v>
      </c>
      <c r="Q2171" s="228"/>
      <c r="R2171" s="228">
        <f t="shared" si="276"/>
        <v>0</v>
      </c>
      <c r="S2171" s="232"/>
      <c r="T2171" s="256" t="str">
        <f>IF(TYPE(VLOOKUP(S2171,Catalogue!$F$2:$J$259,3,0))=16," ",VLOOKUP(S2171,Catalogue!$F$2:$J$259,3,0))</f>
        <v xml:space="preserve"> </v>
      </c>
      <c r="U2171" s="228">
        <f>IF(TYPE(VLOOKUP(S2171,Catalogue!$F$2:$J$259,5,0))=16,0,VLOOKUP(S2171,Catalogue!$F$2:$J$259,5,0))</f>
        <v>0</v>
      </c>
      <c r="V2171" s="232"/>
      <c r="W2171" s="256" t="str">
        <f>IF(TYPE(VLOOKUP(V2171,Catalogue!$F$2:$J$259,3,0))=16," ",VLOOKUP(V2171,Catalogue!$F$2:$J$259,3,0))</f>
        <v xml:space="preserve"> </v>
      </c>
      <c r="X2171" s="228">
        <f>IF(TYPE(VLOOKUP(V2171,Catalogue!$F$2:$J$259,5,0))=16,0,VLOOKUP(V2171,Catalogue!$F$2:$J$259,5,0))</f>
        <v>0</v>
      </c>
      <c r="Y2171" s="232"/>
      <c r="Z2171" s="227" t="str">
        <f>IF(TYPE(VLOOKUP(Y2171,Catalogue!$F$2:$J$259,3,0))=16," ",VLOOKUP(Y2171,Catalogue!$F$2:$J$259,3,0))</f>
        <v xml:space="preserve"> </v>
      </c>
      <c r="AA2171" s="228">
        <f>IF(TYPE(VLOOKUP(Y2171,Catalogue!$F$2:$J$259,5,0))=16,0,VLOOKUP(Y2171,Catalogue!$F$2:$J$259,5,0))</f>
        <v>0</v>
      </c>
      <c r="AB2171" s="260"/>
      <c r="AC2171" s="260"/>
      <c r="AD2171" s="260"/>
      <c r="AE2171" s="260">
        <f t="shared" si="280"/>
        <v>0</v>
      </c>
      <c r="AF2171" s="228">
        <f t="shared" si="282"/>
        <v>0</v>
      </c>
      <c r="AG2171" s="228">
        <f t="shared" si="277"/>
        <v>0</v>
      </c>
      <c r="AH2171" s="228">
        <f t="shared" si="278"/>
        <v>0</v>
      </c>
      <c r="AI2171" s="232"/>
      <c r="AJ2171" s="227" t="str">
        <f>IF(TYPE(VLOOKUP(AI2171,Catalogue!$F$2:$J$259,3,0))=16," ",VLOOKUP(AI2171,Catalogue!$F$2:$J$259,3,0))</f>
        <v xml:space="preserve"> </v>
      </c>
      <c r="AK2171" s="228">
        <f>IF(TYPE(VLOOKUP(AI2171,Catalogue!$F$2:$J$259,5,0))=16,0,VLOOKUP(AI2171,Catalogue!$F$2:$J$259,5,0))</f>
        <v>0</v>
      </c>
      <c r="AL2171" s="227"/>
      <c r="AM2171" s="228">
        <f t="shared" si="281"/>
        <v>0</v>
      </c>
      <c r="AN2171" s="228"/>
      <c r="AO2171" s="229">
        <f t="shared" si="279"/>
        <v>0</v>
      </c>
    </row>
    <row r="2172" spans="1:41" x14ac:dyDescent="0.2">
      <c r="A2172" s="227"/>
      <c r="B2172" s="227"/>
      <c r="C2172" s="227"/>
      <c r="D2172" s="227"/>
      <c r="E2172" s="227"/>
      <c r="F2172" s="227"/>
      <c r="G2172" s="227"/>
      <c r="H2172" s="227"/>
      <c r="I2172" s="227"/>
      <c r="J2172" s="227"/>
      <c r="K2172" s="227"/>
      <c r="L2172" s="228">
        <f>IF(TYPE(VLOOKUP(K2172,Catalogue!$F$2:$J$259,5,0))=16,0,VLOOKUP(K2172,Catalogue!$F$2:$J$259,5,0))</f>
        <v>0</v>
      </c>
      <c r="M2172" s="228"/>
      <c r="N2172" s="228">
        <f t="shared" si="275"/>
        <v>0</v>
      </c>
      <c r="O2172" s="227"/>
      <c r="P2172" s="228">
        <f>IF(TYPE(VLOOKUP(O2172,Catalogue!$F$2:$J$259,5,0))=16,0,VLOOKUP(O2172,Catalogue!$F$2:$J$259,5,0))</f>
        <v>0</v>
      </c>
      <c r="Q2172" s="228"/>
      <c r="R2172" s="228">
        <f t="shared" si="276"/>
        <v>0</v>
      </c>
      <c r="S2172" s="232"/>
      <c r="T2172" s="256" t="str">
        <f>IF(TYPE(VLOOKUP(S2172,Catalogue!$F$2:$J$259,3,0))=16," ",VLOOKUP(S2172,Catalogue!$F$2:$J$259,3,0))</f>
        <v xml:space="preserve"> </v>
      </c>
      <c r="U2172" s="228">
        <f>IF(TYPE(VLOOKUP(S2172,Catalogue!$F$2:$J$259,5,0))=16,0,VLOOKUP(S2172,Catalogue!$F$2:$J$259,5,0))</f>
        <v>0</v>
      </c>
      <c r="V2172" s="232"/>
      <c r="W2172" s="256" t="str">
        <f>IF(TYPE(VLOOKUP(V2172,Catalogue!$F$2:$J$259,3,0))=16," ",VLOOKUP(V2172,Catalogue!$F$2:$J$259,3,0))</f>
        <v xml:space="preserve"> </v>
      </c>
      <c r="X2172" s="228">
        <f>IF(TYPE(VLOOKUP(V2172,Catalogue!$F$2:$J$259,5,0))=16,0,VLOOKUP(V2172,Catalogue!$F$2:$J$259,5,0))</f>
        <v>0</v>
      </c>
      <c r="Y2172" s="232"/>
      <c r="Z2172" s="227" t="str">
        <f>IF(TYPE(VLOOKUP(Y2172,Catalogue!$F$2:$J$259,3,0))=16," ",VLOOKUP(Y2172,Catalogue!$F$2:$J$259,3,0))</f>
        <v xml:space="preserve"> </v>
      </c>
      <c r="AA2172" s="228">
        <f>IF(TYPE(VLOOKUP(Y2172,Catalogue!$F$2:$J$259,5,0))=16,0,VLOOKUP(Y2172,Catalogue!$F$2:$J$259,5,0))</f>
        <v>0</v>
      </c>
      <c r="AB2172" s="260"/>
      <c r="AC2172" s="260"/>
      <c r="AD2172" s="260"/>
      <c r="AE2172" s="260">
        <f t="shared" si="280"/>
        <v>0</v>
      </c>
      <c r="AF2172" s="228">
        <f t="shared" si="282"/>
        <v>0</v>
      </c>
      <c r="AG2172" s="228">
        <f t="shared" si="277"/>
        <v>0</v>
      </c>
      <c r="AH2172" s="228">
        <f t="shared" si="278"/>
        <v>0</v>
      </c>
      <c r="AI2172" s="232"/>
      <c r="AJ2172" s="227" t="str">
        <f>IF(TYPE(VLOOKUP(AI2172,Catalogue!$F$2:$J$259,3,0))=16," ",VLOOKUP(AI2172,Catalogue!$F$2:$J$259,3,0))</f>
        <v xml:space="preserve"> </v>
      </c>
      <c r="AK2172" s="228">
        <f>IF(TYPE(VLOOKUP(AI2172,Catalogue!$F$2:$J$259,5,0))=16,0,VLOOKUP(AI2172,Catalogue!$F$2:$J$259,5,0))</f>
        <v>0</v>
      </c>
      <c r="AL2172" s="227"/>
      <c r="AM2172" s="228">
        <f t="shared" si="281"/>
        <v>0</v>
      </c>
      <c r="AN2172" s="228"/>
      <c r="AO2172" s="229">
        <f t="shared" si="279"/>
        <v>0</v>
      </c>
    </row>
    <row r="2173" spans="1:41" x14ac:dyDescent="0.2">
      <c r="A2173" s="227"/>
      <c r="B2173" s="227"/>
      <c r="C2173" s="227"/>
      <c r="D2173" s="227"/>
      <c r="E2173" s="227"/>
      <c r="F2173" s="227"/>
      <c r="G2173" s="227"/>
      <c r="H2173" s="227"/>
      <c r="I2173" s="227"/>
      <c r="J2173" s="227"/>
      <c r="K2173" s="227"/>
      <c r="L2173" s="228">
        <f>IF(TYPE(VLOOKUP(K2173,Catalogue!$F$2:$J$259,5,0))=16,0,VLOOKUP(K2173,Catalogue!$F$2:$J$259,5,0))</f>
        <v>0</v>
      </c>
      <c r="M2173" s="228"/>
      <c r="N2173" s="228">
        <f t="shared" si="275"/>
        <v>0</v>
      </c>
      <c r="O2173" s="227"/>
      <c r="P2173" s="228">
        <f>IF(TYPE(VLOOKUP(O2173,Catalogue!$F$2:$J$259,5,0))=16,0,VLOOKUP(O2173,Catalogue!$F$2:$J$259,5,0))</f>
        <v>0</v>
      </c>
      <c r="Q2173" s="228"/>
      <c r="R2173" s="228">
        <f t="shared" si="276"/>
        <v>0</v>
      </c>
      <c r="S2173" s="232"/>
      <c r="T2173" s="256" t="str">
        <f>IF(TYPE(VLOOKUP(S2173,Catalogue!$F$2:$J$259,3,0))=16," ",VLOOKUP(S2173,Catalogue!$F$2:$J$259,3,0))</f>
        <v xml:space="preserve"> </v>
      </c>
      <c r="U2173" s="228">
        <f>IF(TYPE(VLOOKUP(S2173,Catalogue!$F$2:$J$259,5,0))=16,0,VLOOKUP(S2173,Catalogue!$F$2:$J$259,5,0))</f>
        <v>0</v>
      </c>
      <c r="V2173" s="232"/>
      <c r="W2173" s="256" t="str">
        <f>IF(TYPE(VLOOKUP(V2173,Catalogue!$F$2:$J$259,3,0))=16," ",VLOOKUP(V2173,Catalogue!$F$2:$J$259,3,0))</f>
        <v xml:space="preserve"> </v>
      </c>
      <c r="X2173" s="228">
        <f>IF(TYPE(VLOOKUP(V2173,Catalogue!$F$2:$J$259,5,0))=16,0,VLOOKUP(V2173,Catalogue!$F$2:$J$259,5,0))</f>
        <v>0</v>
      </c>
      <c r="Y2173" s="232"/>
      <c r="Z2173" s="227" t="str">
        <f>IF(TYPE(VLOOKUP(Y2173,Catalogue!$F$2:$J$259,3,0))=16," ",VLOOKUP(Y2173,Catalogue!$F$2:$J$259,3,0))</f>
        <v xml:space="preserve"> </v>
      </c>
      <c r="AA2173" s="228">
        <f>IF(TYPE(VLOOKUP(Y2173,Catalogue!$F$2:$J$259,5,0))=16,0,VLOOKUP(Y2173,Catalogue!$F$2:$J$259,5,0))</f>
        <v>0</v>
      </c>
      <c r="AB2173" s="260"/>
      <c r="AC2173" s="260"/>
      <c r="AD2173" s="260"/>
      <c r="AE2173" s="260">
        <f t="shared" si="280"/>
        <v>0</v>
      </c>
      <c r="AF2173" s="228">
        <f t="shared" si="282"/>
        <v>0</v>
      </c>
      <c r="AG2173" s="228">
        <f t="shared" si="277"/>
        <v>0</v>
      </c>
      <c r="AH2173" s="228">
        <f t="shared" si="278"/>
        <v>0</v>
      </c>
      <c r="AI2173" s="232"/>
      <c r="AJ2173" s="227" t="str">
        <f>IF(TYPE(VLOOKUP(AI2173,Catalogue!$F$2:$J$259,3,0))=16," ",VLOOKUP(AI2173,Catalogue!$F$2:$J$259,3,0))</f>
        <v xml:space="preserve"> </v>
      </c>
      <c r="AK2173" s="228">
        <f>IF(TYPE(VLOOKUP(AI2173,Catalogue!$F$2:$J$259,5,0))=16,0,VLOOKUP(AI2173,Catalogue!$F$2:$J$259,5,0))</f>
        <v>0</v>
      </c>
      <c r="AL2173" s="227"/>
      <c r="AM2173" s="228">
        <f t="shared" si="281"/>
        <v>0</v>
      </c>
      <c r="AN2173" s="228"/>
      <c r="AO2173" s="229">
        <f t="shared" si="279"/>
        <v>0</v>
      </c>
    </row>
    <row r="2174" spans="1:41" x14ac:dyDescent="0.2">
      <c r="A2174" s="227"/>
      <c r="B2174" s="227"/>
      <c r="C2174" s="227"/>
      <c r="D2174" s="227"/>
      <c r="E2174" s="227"/>
      <c r="F2174" s="227"/>
      <c r="G2174" s="227"/>
      <c r="H2174" s="227"/>
      <c r="I2174" s="227"/>
      <c r="J2174" s="227"/>
      <c r="K2174" s="227"/>
      <c r="L2174" s="228">
        <f>IF(TYPE(VLOOKUP(K2174,Catalogue!$F$2:$J$259,5,0))=16,0,VLOOKUP(K2174,Catalogue!$F$2:$J$259,5,0))</f>
        <v>0</v>
      </c>
      <c r="M2174" s="228"/>
      <c r="N2174" s="228">
        <f t="shared" si="275"/>
        <v>0</v>
      </c>
      <c r="O2174" s="227"/>
      <c r="P2174" s="228">
        <f>IF(TYPE(VLOOKUP(O2174,Catalogue!$F$2:$J$259,5,0))=16,0,VLOOKUP(O2174,Catalogue!$F$2:$J$259,5,0))</f>
        <v>0</v>
      </c>
      <c r="Q2174" s="228"/>
      <c r="R2174" s="228">
        <f t="shared" si="276"/>
        <v>0</v>
      </c>
      <c r="S2174" s="232"/>
      <c r="T2174" s="256" t="str">
        <f>IF(TYPE(VLOOKUP(S2174,Catalogue!$F$2:$J$259,3,0))=16," ",VLOOKUP(S2174,Catalogue!$F$2:$J$259,3,0))</f>
        <v xml:space="preserve"> </v>
      </c>
      <c r="U2174" s="228">
        <f>IF(TYPE(VLOOKUP(S2174,Catalogue!$F$2:$J$259,5,0))=16,0,VLOOKUP(S2174,Catalogue!$F$2:$J$259,5,0))</f>
        <v>0</v>
      </c>
      <c r="V2174" s="232"/>
      <c r="W2174" s="256" t="str">
        <f>IF(TYPE(VLOOKUP(V2174,Catalogue!$F$2:$J$259,3,0))=16," ",VLOOKUP(V2174,Catalogue!$F$2:$J$259,3,0))</f>
        <v xml:space="preserve"> </v>
      </c>
      <c r="X2174" s="228">
        <f>IF(TYPE(VLOOKUP(V2174,Catalogue!$F$2:$J$259,5,0))=16,0,VLOOKUP(V2174,Catalogue!$F$2:$J$259,5,0))</f>
        <v>0</v>
      </c>
      <c r="Y2174" s="232"/>
      <c r="Z2174" s="227" t="str">
        <f>IF(TYPE(VLOOKUP(Y2174,Catalogue!$F$2:$J$259,3,0))=16," ",VLOOKUP(Y2174,Catalogue!$F$2:$J$259,3,0))</f>
        <v xml:space="preserve"> </v>
      </c>
      <c r="AA2174" s="228">
        <f>IF(TYPE(VLOOKUP(Y2174,Catalogue!$F$2:$J$259,5,0))=16,0,VLOOKUP(Y2174,Catalogue!$F$2:$J$259,5,0))</f>
        <v>0</v>
      </c>
      <c r="AB2174" s="260"/>
      <c r="AC2174" s="260"/>
      <c r="AD2174" s="260"/>
      <c r="AE2174" s="260">
        <f t="shared" si="280"/>
        <v>0</v>
      </c>
      <c r="AF2174" s="228">
        <f t="shared" si="282"/>
        <v>0</v>
      </c>
      <c r="AG2174" s="228">
        <f t="shared" si="277"/>
        <v>0</v>
      </c>
      <c r="AH2174" s="228">
        <f t="shared" si="278"/>
        <v>0</v>
      </c>
      <c r="AI2174" s="232"/>
      <c r="AJ2174" s="227" t="str">
        <f>IF(TYPE(VLOOKUP(AI2174,Catalogue!$F$2:$J$259,3,0))=16," ",VLOOKUP(AI2174,Catalogue!$F$2:$J$259,3,0))</f>
        <v xml:space="preserve"> </v>
      </c>
      <c r="AK2174" s="228">
        <f>IF(TYPE(VLOOKUP(AI2174,Catalogue!$F$2:$J$259,5,0))=16,0,VLOOKUP(AI2174,Catalogue!$F$2:$J$259,5,0))</f>
        <v>0</v>
      </c>
      <c r="AL2174" s="227"/>
      <c r="AM2174" s="228">
        <f t="shared" si="281"/>
        <v>0</v>
      </c>
      <c r="AN2174" s="228"/>
      <c r="AO2174" s="229">
        <f t="shared" si="279"/>
        <v>0</v>
      </c>
    </row>
    <row r="2175" spans="1:41" x14ac:dyDescent="0.2">
      <c r="A2175" s="227"/>
      <c r="B2175" s="227"/>
      <c r="C2175" s="227"/>
      <c r="D2175" s="227"/>
      <c r="E2175" s="227"/>
      <c r="F2175" s="227"/>
      <c r="G2175" s="227"/>
      <c r="H2175" s="227"/>
      <c r="I2175" s="227"/>
      <c r="J2175" s="227"/>
      <c r="K2175" s="227"/>
      <c r="L2175" s="228">
        <f>IF(TYPE(VLOOKUP(K2175,Catalogue!$F$2:$J$259,5,0))=16,0,VLOOKUP(K2175,Catalogue!$F$2:$J$259,5,0))</f>
        <v>0</v>
      </c>
      <c r="M2175" s="228"/>
      <c r="N2175" s="228">
        <f t="shared" si="275"/>
        <v>0</v>
      </c>
      <c r="O2175" s="227"/>
      <c r="P2175" s="228">
        <f>IF(TYPE(VLOOKUP(O2175,Catalogue!$F$2:$J$259,5,0))=16,0,VLOOKUP(O2175,Catalogue!$F$2:$J$259,5,0))</f>
        <v>0</v>
      </c>
      <c r="Q2175" s="228"/>
      <c r="R2175" s="228">
        <f t="shared" si="276"/>
        <v>0</v>
      </c>
      <c r="S2175" s="232"/>
      <c r="T2175" s="256" t="str">
        <f>IF(TYPE(VLOOKUP(S2175,Catalogue!$F$2:$J$259,3,0))=16," ",VLOOKUP(S2175,Catalogue!$F$2:$J$259,3,0))</f>
        <v xml:space="preserve"> </v>
      </c>
      <c r="U2175" s="228">
        <f>IF(TYPE(VLOOKUP(S2175,Catalogue!$F$2:$J$259,5,0))=16,0,VLOOKUP(S2175,Catalogue!$F$2:$J$259,5,0))</f>
        <v>0</v>
      </c>
      <c r="V2175" s="232"/>
      <c r="W2175" s="256" t="str">
        <f>IF(TYPE(VLOOKUP(V2175,Catalogue!$F$2:$J$259,3,0))=16," ",VLOOKUP(V2175,Catalogue!$F$2:$J$259,3,0))</f>
        <v xml:space="preserve"> </v>
      </c>
      <c r="X2175" s="228">
        <f>IF(TYPE(VLOOKUP(V2175,Catalogue!$F$2:$J$259,5,0))=16,0,VLOOKUP(V2175,Catalogue!$F$2:$J$259,5,0))</f>
        <v>0</v>
      </c>
      <c r="Y2175" s="232"/>
      <c r="Z2175" s="227" t="str">
        <f>IF(TYPE(VLOOKUP(Y2175,Catalogue!$F$2:$J$259,3,0))=16," ",VLOOKUP(Y2175,Catalogue!$F$2:$J$259,3,0))</f>
        <v xml:space="preserve"> </v>
      </c>
      <c r="AA2175" s="228">
        <f>IF(TYPE(VLOOKUP(Y2175,Catalogue!$F$2:$J$259,5,0))=16,0,VLOOKUP(Y2175,Catalogue!$F$2:$J$259,5,0))</f>
        <v>0</v>
      </c>
      <c r="AB2175" s="260"/>
      <c r="AC2175" s="260"/>
      <c r="AD2175" s="260"/>
      <c r="AE2175" s="260">
        <f t="shared" si="280"/>
        <v>0</v>
      </c>
      <c r="AF2175" s="228">
        <f t="shared" si="282"/>
        <v>0</v>
      </c>
      <c r="AG2175" s="228">
        <f t="shared" si="277"/>
        <v>0</v>
      </c>
      <c r="AH2175" s="228">
        <f t="shared" si="278"/>
        <v>0</v>
      </c>
      <c r="AI2175" s="232"/>
      <c r="AJ2175" s="227" t="str">
        <f>IF(TYPE(VLOOKUP(AI2175,Catalogue!$F$2:$J$259,3,0))=16," ",VLOOKUP(AI2175,Catalogue!$F$2:$J$259,3,0))</f>
        <v xml:space="preserve"> </v>
      </c>
      <c r="AK2175" s="228">
        <f>IF(TYPE(VLOOKUP(AI2175,Catalogue!$F$2:$J$259,5,0))=16,0,VLOOKUP(AI2175,Catalogue!$F$2:$J$259,5,0))</f>
        <v>0</v>
      </c>
      <c r="AL2175" s="227"/>
      <c r="AM2175" s="228">
        <f t="shared" si="281"/>
        <v>0</v>
      </c>
      <c r="AN2175" s="228"/>
      <c r="AO2175" s="229">
        <f t="shared" si="279"/>
        <v>0</v>
      </c>
    </row>
    <row r="2176" spans="1:41" x14ac:dyDescent="0.2">
      <c r="A2176" s="227"/>
      <c r="B2176" s="227"/>
      <c r="C2176" s="227"/>
      <c r="D2176" s="227"/>
      <c r="E2176" s="227"/>
      <c r="F2176" s="227"/>
      <c r="G2176" s="227"/>
      <c r="H2176" s="227"/>
      <c r="I2176" s="227"/>
      <c r="J2176" s="227"/>
      <c r="K2176" s="227"/>
      <c r="L2176" s="228">
        <f>IF(TYPE(VLOOKUP(K2176,Catalogue!$F$2:$J$259,5,0))=16,0,VLOOKUP(K2176,Catalogue!$F$2:$J$259,5,0))</f>
        <v>0</v>
      </c>
      <c r="M2176" s="228"/>
      <c r="N2176" s="228">
        <f t="shared" si="275"/>
        <v>0</v>
      </c>
      <c r="O2176" s="227"/>
      <c r="P2176" s="228">
        <f>IF(TYPE(VLOOKUP(O2176,Catalogue!$F$2:$J$259,5,0))=16,0,VLOOKUP(O2176,Catalogue!$F$2:$J$259,5,0))</f>
        <v>0</v>
      </c>
      <c r="Q2176" s="228"/>
      <c r="R2176" s="228">
        <f t="shared" si="276"/>
        <v>0</v>
      </c>
      <c r="S2176" s="232"/>
      <c r="T2176" s="256" t="str">
        <f>IF(TYPE(VLOOKUP(S2176,Catalogue!$F$2:$J$259,3,0))=16," ",VLOOKUP(S2176,Catalogue!$F$2:$J$259,3,0))</f>
        <v xml:space="preserve"> </v>
      </c>
      <c r="U2176" s="228">
        <f>IF(TYPE(VLOOKUP(S2176,Catalogue!$F$2:$J$259,5,0))=16,0,VLOOKUP(S2176,Catalogue!$F$2:$J$259,5,0))</f>
        <v>0</v>
      </c>
      <c r="V2176" s="232"/>
      <c r="W2176" s="256" t="str">
        <f>IF(TYPE(VLOOKUP(V2176,Catalogue!$F$2:$J$259,3,0))=16," ",VLOOKUP(V2176,Catalogue!$F$2:$J$259,3,0))</f>
        <v xml:space="preserve"> </v>
      </c>
      <c r="X2176" s="228">
        <f>IF(TYPE(VLOOKUP(V2176,Catalogue!$F$2:$J$259,5,0))=16,0,VLOOKUP(V2176,Catalogue!$F$2:$J$259,5,0))</f>
        <v>0</v>
      </c>
      <c r="Y2176" s="232"/>
      <c r="Z2176" s="227" t="str">
        <f>IF(TYPE(VLOOKUP(Y2176,Catalogue!$F$2:$J$259,3,0))=16," ",VLOOKUP(Y2176,Catalogue!$F$2:$J$259,3,0))</f>
        <v xml:space="preserve"> </v>
      </c>
      <c r="AA2176" s="228">
        <f>IF(TYPE(VLOOKUP(Y2176,Catalogue!$F$2:$J$259,5,0))=16,0,VLOOKUP(Y2176,Catalogue!$F$2:$J$259,5,0))</f>
        <v>0</v>
      </c>
      <c r="AB2176" s="260"/>
      <c r="AC2176" s="260"/>
      <c r="AD2176" s="260"/>
      <c r="AE2176" s="260">
        <f t="shared" si="280"/>
        <v>0</v>
      </c>
      <c r="AF2176" s="228">
        <f t="shared" si="282"/>
        <v>0</v>
      </c>
      <c r="AG2176" s="228">
        <f t="shared" si="277"/>
        <v>0</v>
      </c>
      <c r="AH2176" s="228">
        <f t="shared" si="278"/>
        <v>0</v>
      </c>
      <c r="AI2176" s="232"/>
      <c r="AJ2176" s="227" t="str">
        <f>IF(TYPE(VLOOKUP(AI2176,Catalogue!$F$2:$J$259,3,0))=16," ",VLOOKUP(AI2176,Catalogue!$F$2:$J$259,3,0))</f>
        <v xml:space="preserve"> </v>
      </c>
      <c r="AK2176" s="228">
        <f>IF(TYPE(VLOOKUP(AI2176,Catalogue!$F$2:$J$259,5,0))=16,0,VLOOKUP(AI2176,Catalogue!$F$2:$J$259,5,0))</f>
        <v>0</v>
      </c>
      <c r="AL2176" s="227"/>
      <c r="AM2176" s="228">
        <f t="shared" si="281"/>
        <v>0</v>
      </c>
      <c r="AN2176" s="228"/>
      <c r="AO2176" s="229">
        <f t="shared" si="279"/>
        <v>0</v>
      </c>
    </row>
    <row r="2177" spans="1:41" x14ac:dyDescent="0.2">
      <c r="A2177" s="227"/>
      <c r="B2177" s="227"/>
      <c r="C2177" s="227"/>
      <c r="D2177" s="227"/>
      <c r="E2177" s="227"/>
      <c r="F2177" s="227"/>
      <c r="G2177" s="227"/>
      <c r="H2177" s="227"/>
      <c r="I2177" s="227"/>
      <c r="J2177" s="227"/>
      <c r="K2177" s="227"/>
      <c r="L2177" s="228">
        <f>IF(TYPE(VLOOKUP(K2177,Catalogue!$F$2:$J$259,5,0))=16,0,VLOOKUP(K2177,Catalogue!$F$2:$J$259,5,0))</f>
        <v>0</v>
      </c>
      <c r="M2177" s="228"/>
      <c r="N2177" s="228">
        <f t="shared" si="275"/>
        <v>0</v>
      </c>
      <c r="O2177" s="227"/>
      <c r="P2177" s="228">
        <f>IF(TYPE(VLOOKUP(O2177,Catalogue!$F$2:$J$259,5,0))=16,0,VLOOKUP(O2177,Catalogue!$F$2:$J$259,5,0))</f>
        <v>0</v>
      </c>
      <c r="Q2177" s="228"/>
      <c r="R2177" s="228">
        <f t="shared" si="276"/>
        <v>0</v>
      </c>
      <c r="S2177" s="232"/>
      <c r="T2177" s="256" t="str">
        <f>IF(TYPE(VLOOKUP(S2177,Catalogue!$F$2:$J$259,3,0))=16," ",VLOOKUP(S2177,Catalogue!$F$2:$J$259,3,0))</f>
        <v xml:space="preserve"> </v>
      </c>
      <c r="U2177" s="228">
        <f>IF(TYPE(VLOOKUP(S2177,Catalogue!$F$2:$J$259,5,0))=16,0,VLOOKUP(S2177,Catalogue!$F$2:$J$259,5,0))</f>
        <v>0</v>
      </c>
      <c r="V2177" s="232"/>
      <c r="W2177" s="256" t="str">
        <f>IF(TYPE(VLOOKUP(V2177,Catalogue!$F$2:$J$259,3,0))=16," ",VLOOKUP(V2177,Catalogue!$F$2:$J$259,3,0))</f>
        <v xml:space="preserve"> </v>
      </c>
      <c r="X2177" s="228">
        <f>IF(TYPE(VLOOKUP(V2177,Catalogue!$F$2:$J$259,5,0))=16,0,VLOOKUP(V2177,Catalogue!$F$2:$J$259,5,0))</f>
        <v>0</v>
      </c>
      <c r="Y2177" s="232"/>
      <c r="Z2177" s="227" t="str">
        <f>IF(TYPE(VLOOKUP(Y2177,Catalogue!$F$2:$J$259,3,0))=16," ",VLOOKUP(Y2177,Catalogue!$F$2:$J$259,3,0))</f>
        <v xml:space="preserve"> </v>
      </c>
      <c r="AA2177" s="228">
        <f>IF(TYPE(VLOOKUP(Y2177,Catalogue!$F$2:$J$259,5,0))=16,0,VLOOKUP(Y2177,Catalogue!$F$2:$J$259,5,0))</f>
        <v>0</v>
      </c>
      <c r="AB2177" s="260"/>
      <c r="AC2177" s="260"/>
      <c r="AD2177" s="260"/>
      <c r="AE2177" s="260">
        <f t="shared" si="280"/>
        <v>0</v>
      </c>
      <c r="AF2177" s="228">
        <f t="shared" si="282"/>
        <v>0</v>
      </c>
      <c r="AG2177" s="228">
        <f t="shared" si="277"/>
        <v>0</v>
      </c>
      <c r="AH2177" s="228">
        <f t="shared" si="278"/>
        <v>0</v>
      </c>
      <c r="AI2177" s="232"/>
      <c r="AJ2177" s="227" t="str">
        <f>IF(TYPE(VLOOKUP(AI2177,Catalogue!$F$2:$J$259,3,0))=16," ",VLOOKUP(AI2177,Catalogue!$F$2:$J$259,3,0))</f>
        <v xml:space="preserve"> </v>
      </c>
      <c r="AK2177" s="228">
        <f>IF(TYPE(VLOOKUP(AI2177,Catalogue!$F$2:$J$259,5,0))=16,0,VLOOKUP(AI2177,Catalogue!$F$2:$J$259,5,0))</f>
        <v>0</v>
      </c>
      <c r="AL2177" s="227"/>
      <c r="AM2177" s="228">
        <f t="shared" si="281"/>
        <v>0</v>
      </c>
      <c r="AN2177" s="228"/>
      <c r="AO2177" s="229">
        <f t="shared" si="279"/>
        <v>0</v>
      </c>
    </row>
    <row r="2178" spans="1:41" x14ac:dyDescent="0.2">
      <c r="A2178" s="227"/>
      <c r="B2178" s="227"/>
      <c r="C2178" s="227"/>
      <c r="D2178" s="227"/>
      <c r="E2178" s="227"/>
      <c r="F2178" s="227"/>
      <c r="G2178" s="227"/>
      <c r="H2178" s="227"/>
      <c r="I2178" s="227"/>
      <c r="J2178" s="227"/>
      <c r="K2178" s="227"/>
      <c r="L2178" s="228">
        <f>IF(TYPE(VLOOKUP(K2178,Catalogue!$F$2:$J$259,5,0))=16,0,VLOOKUP(K2178,Catalogue!$F$2:$J$259,5,0))</f>
        <v>0</v>
      </c>
      <c r="M2178" s="228"/>
      <c r="N2178" s="228">
        <f t="shared" si="275"/>
        <v>0</v>
      </c>
      <c r="O2178" s="227"/>
      <c r="P2178" s="228">
        <f>IF(TYPE(VLOOKUP(O2178,Catalogue!$F$2:$J$259,5,0))=16,0,VLOOKUP(O2178,Catalogue!$F$2:$J$259,5,0))</f>
        <v>0</v>
      </c>
      <c r="Q2178" s="228"/>
      <c r="R2178" s="228">
        <f t="shared" si="276"/>
        <v>0</v>
      </c>
      <c r="S2178" s="232"/>
      <c r="T2178" s="256" t="str">
        <f>IF(TYPE(VLOOKUP(S2178,Catalogue!$F$2:$J$259,3,0))=16," ",VLOOKUP(S2178,Catalogue!$F$2:$J$259,3,0))</f>
        <v xml:space="preserve"> </v>
      </c>
      <c r="U2178" s="228">
        <f>IF(TYPE(VLOOKUP(S2178,Catalogue!$F$2:$J$259,5,0))=16,0,VLOOKUP(S2178,Catalogue!$F$2:$J$259,5,0))</f>
        <v>0</v>
      </c>
      <c r="V2178" s="232"/>
      <c r="W2178" s="256" t="str">
        <f>IF(TYPE(VLOOKUP(V2178,Catalogue!$F$2:$J$259,3,0))=16," ",VLOOKUP(V2178,Catalogue!$F$2:$J$259,3,0))</f>
        <v xml:space="preserve"> </v>
      </c>
      <c r="X2178" s="228">
        <f>IF(TYPE(VLOOKUP(V2178,Catalogue!$F$2:$J$259,5,0))=16,0,VLOOKUP(V2178,Catalogue!$F$2:$J$259,5,0))</f>
        <v>0</v>
      </c>
      <c r="Y2178" s="232"/>
      <c r="Z2178" s="227" t="str">
        <f>IF(TYPE(VLOOKUP(Y2178,Catalogue!$F$2:$J$259,3,0))=16," ",VLOOKUP(Y2178,Catalogue!$F$2:$J$259,3,0))</f>
        <v xml:space="preserve"> </v>
      </c>
      <c r="AA2178" s="228">
        <f>IF(TYPE(VLOOKUP(Y2178,Catalogue!$F$2:$J$259,5,0))=16,0,VLOOKUP(Y2178,Catalogue!$F$2:$J$259,5,0))</f>
        <v>0</v>
      </c>
      <c r="AB2178" s="260"/>
      <c r="AC2178" s="260"/>
      <c r="AD2178" s="260"/>
      <c r="AE2178" s="260">
        <f t="shared" si="280"/>
        <v>0</v>
      </c>
      <c r="AF2178" s="228">
        <f t="shared" si="282"/>
        <v>0</v>
      </c>
      <c r="AG2178" s="228">
        <f t="shared" si="277"/>
        <v>0</v>
      </c>
      <c r="AH2178" s="228">
        <f t="shared" si="278"/>
        <v>0</v>
      </c>
      <c r="AI2178" s="232"/>
      <c r="AJ2178" s="227" t="str">
        <f>IF(TYPE(VLOOKUP(AI2178,Catalogue!$F$2:$J$259,3,0))=16," ",VLOOKUP(AI2178,Catalogue!$F$2:$J$259,3,0))</f>
        <v xml:space="preserve"> </v>
      </c>
      <c r="AK2178" s="228">
        <f>IF(TYPE(VLOOKUP(AI2178,Catalogue!$F$2:$J$259,5,0))=16,0,VLOOKUP(AI2178,Catalogue!$F$2:$J$259,5,0))</f>
        <v>0</v>
      </c>
      <c r="AL2178" s="227"/>
      <c r="AM2178" s="228">
        <f t="shared" si="281"/>
        <v>0</v>
      </c>
      <c r="AN2178" s="228"/>
      <c r="AO2178" s="229">
        <f t="shared" si="279"/>
        <v>0</v>
      </c>
    </row>
    <row r="2179" spans="1:41" x14ac:dyDescent="0.2">
      <c r="A2179" s="227"/>
      <c r="B2179" s="227"/>
      <c r="C2179" s="227"/>
      <c r="D2179" s="227"/>
      <c r="E2179" s="227"/>
      <c r="F2179" s="227"/>
      <c r="G2179" s="227"/>
      <c r="H2179" s="227"/>
      <c r="I2179" s="227"/>
      <c r="J2179" s="227"/>
      <c r="K2179" s="227"/>
      <c r="L2179" s="228">
        <f>IF(TYPE(VLOOKUP(K2179,Catalogue!$F$2:$J$259,5,0))=16,0,VLOOKUP(K2179,Catalogue!$F$2:$J$259,5,0))</f>
        <v>0</v>
      </c>
      <c r="M2179" s="228"/>
      <c r="N2179" s="228">
        <f t="shared" si="275"/>
        <v>0</v>
      </c>
      <c r="O2179" s="227"/>
      <c r="P2179" s="228">
        <f>IF(TYPE(VLOOKUP(O2179,Catalogue!$F$2:$J$259,5,0))=16,0,VLOOKUP(O2179,Catalogue!$F$2:$J$259,5,0))</f>
        <v>0</v>
      </c>
      <c r="Q2179" s="228"/>
      <c r="R2179" s="228">
        <f t="shared" si="276"/>
        <v>0</v>
      </c>
      <c r="S2179" s="232"/>
      <c r="T2179" s="256" t="str">
        <f>IF(TYPE(VLOOKUP(S2179,Catalogue!$F$2:$J$259,3,0))=16," ",VLOOKUP(S2179,Catalogue!$F$2:$J$259,3,0))</f>
        <v xml:space="preserve"> </v>
      </c>
      <c r="U2179" s="228">
        <f>IF(TYPE(VLOOKUP(S2179,Catalogue!$F$2:$J$259,5,0))=16,0,VLOOKUP(S2179,Catalogue!$F$2:$J$259,5,0))</f>
        <v>0</v>
      </c>
      <c r="V2179" s="232"/>
      <c r="W2179" s="256" t="str">
        <f>IF(TYPE(VLOOKUP(V2179,Catalogue!$F$2:$J$259,3,0))=16," ",VLOOKUP(V2179,Catalogue!$F$2:$J$259,3,0))</f>
        <v xml:space="preserve"> </v>
      </c>
      <c r="X2179" s="228">
        <f>IF(TYPE(VLOOKUP(V2179,Catalogue!$F$2:$J$259,5,0))=16,0,VLOOKUP(V2179,Catalogue!$F$2:$J$259,5,0))</f>
        <v>0</v>
      </c>
      <c r="Y2179" s="232"/>
      <c r="Z2179" s="227" t="str">
        <f>IF(TYPE(VLOOKUP(Y2179,Catalogue!$F$2:$J$259,3,0))=16," ",VLOOKUP(Y2179,Catalogue!$F$2:$J$259,3,0))</f>
        <v xml:space="preserve"> </v>
      </c>
      <c r="AA2179" s="228">
        <f>IF(TYPE(VLOOKUP(Y2179,Catalogue!$F$2:$J$259,5,0))=16,0,VLOOKUP(Y2179,Catalogue!$F$2:$J$259,5,0))</f>
        <v>0</v>
      </c>
      <c r="AB2179" s="260"/>
      <c r="AC2179" s="260"/>
      <c r="AD2179" s="260"/>
      <c r="AE2179" s="260">
        <f t="shared" si="280"/>
        <v>0</v>
      </c>
      <c r="AF2179" s="228">
        <f t="shared" si="282"/>
        <v>0</v>
      </c>
      <c r="AG2179" s="228">
        <f t="shared" si="277"/>
        <v>0</v>
      </c>
      <c r="AH2179" s="228">
        <f t="shared" si="278"/>
        <v>0</v>
      </c>
      <c r="AI2179" s="232"/>
      <c r="AJ2179" s="227" t="str">
        <f>IF(TYPE(VLOOKUP(AI2179,Catalogue!$F$2:$J$259,3,0))=16," ",VLOOKUP(AI2179,Catalogue!$F$2:$J$259,3,0))</f>
        <v xml:space="preserve"> </v>
      </c>
      <c r="AK2179" s="228">
        <f>IF(TYPE(VLOOKUP(AI2179,Catalogue!$F$2:$J$259,5,0))=16,0,VLOOKUP(AI2179,Catalogue!$F$2:$J$259,5,0))</f>
        <v>0</v>
      </c>
      <c r="AL2179" s="227"/>
      <c r="AM2179" s="228">
        <f t="shared" si="281"/>
        <v>0</v>
      </c>
      <c r="AN2179" s="228"/>
      <c r="AO2179" s="229">
        <f t="shared" si="279"/>
        <v>0</v>
      </c>
    </row>
    <row r="2180" spans="1:41" x14ac:dyDescent="0.2">
      <c r="A2180" s="227"/>
      <c r="B2180" s="227"/>
      <c r="C2180" s="227"/>
      <c r="D2180" s="227"/>
      <c r="E2180" s="227"/>
      <c r="F2180" s="227"/>
      <c r="G2180" s="227"/>
      <c r="H2180" s="227"/>
      <c r="I2180" s="227"/>
      <c r="J2180" s="227"/>
      <c r="K2180" s="227"/>
      <c r="L2180" s="228">
        <f>IF(TYPE(VLOOKUP(K2180,Catalogue!$F$2:$J$259,5,0))=16,0,VLOOKUP(K2180,Catalogue!$F$2:$J$259,5,0))</f>
        <v>0</v>
      </c>
      <c r="M2180" s="228"/>
      <c r="N2180" s="228">
        <f t="shared" si="275"/>
        <v>0</v>
      </c>
      <c r="O2180" s="227"/>
      <c r="P2180" s="228">
        <f>IF(TYPE(VLOOKUP(O2180,Catalogue!$F$2:$J$259,5,0))=16,0,VLOOKUP(O2180,Catalogue!$F$2:$J$259,5,0))</f>
        <v>0</v>
      </c>
      <c r="Q2180" s="228"/>
      <c r="R2180" s="228">
        <f t="shared" si="276"/>
        <v>0</v>
      </c>
      <c r="S2180" s="232"/>
      <c r="T2180" s="256" t="str">
        <f>IF(TYPE(VLOOKUP(S2180,Catalogue!$F$2:$J$259,3,0))=16," ",VLOOKUP(S2180,Catalogue!$F$2:$J$259,3,0))</f>
        <v xml:space="preserve"> </v>
      </c>
      <c r="U2180" s="228">
        <f>IF(TYPE(VLOOKUP(S2180,Catalogue!$F$2:$J$259,5,0))=16,0,VLOOKUP(S2180,Catalogue!$F$2:$J$259,5,0))</f>
        <v>0</v>
      </c>
      <c r="V2180" s="232"/>
      <c r="W2180" s="256" t="str">
        <f>IF(TYPE(VLOOKUP(V2180,Catalogue!$F$2:$J$259,3,0))=16," ",VLOOKUP(V2180,Catalogue!$F$2:$J$259,3,0))</f>
        <v xml:space="preserve"> </v>
      </c>
      <c r="X2180" s="228">
        <f>IF(TYPE(VLOOKUP(V2180,Catalogue!$F$2:$J$259,5,0))=16,0,VLOOKUP(V2180,Catalogue!$F$2:$J$259,5,0))</f>
        <v>0</v>
      </c>
      <c r="Y2180" s="232"/>
      <c r="Z2180" s="227" t="str">
        <f>IF(TYPE(VLOOKUP(Y2180,Catalogue!$F$2:$J$259,3,0))=16," ",VLOOKUP(Y2180,Catalogue!$F$2:$J$259,3,0))</f>
        <v xml:space="preserve"> </v>
      </c>
      <c r="AA2180" s="228">
        <f>IF(TYPE(VLOOKUP(Y2180,Catalogue!$F$2:$J$259,5,0))=16,0,VLOOKUP(Y2180,Catalogue!$F$2:$J$259,5,0))</f>
        <v>0</v>
      </c>
      <c r="AB2180" s="260"/>
      <c r="AC2180" s="260"/>
      <c r="AD2180" s="260"/>
      <c r="AE2180" s="260">
        <f t="shared" si="280"/>
        <v>0</v>
      </c>
      <c r="AF2180" s="228">
        <f t="shared" si="282"/>
        <v>0</v>
      </c>
      <c r="AG2180" s="228">
        <f t="shared" si="277"/>
        <v>0</v>
      </c>
      <c r="AH2180" s="228">
        <f t="shared" si="278"/>
        <v>0</v>
      </c>
      <c r="AI2180" s="232"/>
      <c r="AJ2180" s="227" t="str">
        <f>IF(TYPE(VLOOKUP(AI2180,Catalogue!$F$2:$J$259,3,0))=16," ",VLOOKUP(AI2180,Catalogue!$F$2:$J$259,3,0))</f>
        <v xml:space="preserve"> </v>
      </c>
      <c r="AK2180" s="228">
        <f>IF(TYPE(VLOOKUP(AI2180,Catalogue!$F$2:$J$259,5,0))=16,0,VLOOKUP(AI2180,Catalogue!$F$2:$J$259,5,0))</f>
        <v>0</v>
      </c>
      <c r="AL2180" s="227"/>
      <c r="AM2180" s="228">
        <f t="shared" si="281"/>
        <v>0</v>
      </c>
      <c r="AN2180" s="228"/>
      <c r="AO2180" s="229">
        <f t="shared" si="279"/>
        <v>0</v>
      </c>
    </row>
    <row r="2181" spans="1:41" x14ac:dyDescent="0.2">
      <c r="A2181" s="227"/>
      <c r="B2181" s="227"/>
      <c r="C2181" s="227"/>
      <c r="D2181" s="227"/>
      <c r="E2181" s="227"/>
      <c r="F2181" s="227"/>
      <c r="G2181" s="227"/>
      <c r="H2181" s="227"/>
      <c r="I2181" s="227"/>
      <c r="J2181" s="227"/>
      <c r="K2181" s="227"/>
      <c r="L2181" s="228">
        <f>IF(TYPE(VLOOKUP(K2181,Catalogue!$F$2:$J$259,5,0))=16,0,VLOOKUP(K2181,Catalogue!$F$2:$J$259,5,0))</f>
        <v>0</v>
      </c>
      <c r="M2181" s="228"/>
      <c r="N2181" s="228">
        <f t="shared" si="275"/>
        <v>0</v>
      </c>
      <c r="O2181" s="227"/>
      <c r="P2181" s="228">
        <f>IF(TYPE(VLOOKUP(O2181,Catalogue!$F$2:$J$259,5,0))=16,0,VLOOKUP(O2181,Catalogue!$F$2:$J$259,5,0))</f>
        <v>0</v>
      </c>
      <c r="Q2181" s="228"/>
      <c r="R2181" s="228">
        <f t="shared" si="276"/>
        <v>0</v>
      </c>
      <c r="S2181" s="232"/>
      <c r="T2181" s="256" t="str">
        <f>IF(TYPE(VLOOKUP(S2181,Catalogue!$F$2:$J$259,3,0))=16," ",VLOOKUP(S2181,Catalogue!$F$2:$J$259,3,0))</f>
        <v xml:space="preserve"> </v>
      </c>
      <c r="U2181" s="228">
        <f>IF(TYPE(VLOOKUP(S2181,Catalogue!$F$2:$J$259,5,0))=16,0,VLOOKUP(S2181,Catalogue!$F$2:$J$259,5,0))</f>
        <v>0</v>
      </c>
      <c r="V2181" s="232"/>
      <c r="W2181" s="256" t="str">
        <f>IF(TYPE(VLOOKUP(V2181,Catalogue!$F$2:$J$259,3,0))=16," ",VLOOKUP(V2181,Catalogue!$F$2:$J$259,3,0))</f>
        <v xml:space="preserve"> </v>
      </c>
      <c r="X2181" s="228">
        <f>IF(TYPE(VLOOKUP(V2181,Catalogue!$F$2:$J$259,5,0))=16,0,VLOOKUP(V2181,Catalogue!$F$2:$J$259,5,0))</f>
        <v>0</v>
      </c>
      <c r="Y2181" s="232"/>
      <c r="Z2181" s="227" t="str">
        <f>IF(TYPE(VLOOKUP(Y2181,Catalogue!$F$2:$J$259,3,0))=16," ",VLOOKUP(Y2181,Catalogue!$F$2:$J$259,3,0))</f>
        <v xml:space="preserve"> </v>
      </c>
      <c r="AA2181" s="228">
        <f>IF(TYPE(VLOOKUP(Y2181,Catalogue!$F$2:$J$259,5,0))=16,0,VLOOKUP(Y2181,Catalogue!$F$2:$J$259,5,0))</f>
        <v>0</v>
      </c>
      <c r="AB2181" s="260"/>
      <c r="AC2181" s="260"/>
      <c r="AD2181" s="260"/>
      <c r="AE2181" s="260">
        <f t="shared" si="280"/>
        <v>0</v>
      </c>
      <c r="AF2181" s="228">
        <f t="shared" si="282"/>
        <v>0</v>
      </c>
      <c r="AG2181" s="228">
        <f t="shared" si="277"/>
        <v>0</v>
      </c>
      <c r="AH2181" s="228">
        <f t="shared" si="278"/>
        <v>0</v>
      </c>
      <c r="AI2181" s="232"/>
      <c r="AJ2181" s="227" t="str">
        <f>IF(TYPE(VLOOKUP(AI2181,Catalogue!$F$2:$J$259,3,0))=16," ",VLOOKUP(AI2181,Catalogue!$F$2:$J$259,3,0))</f>
        <v xml:space="preserve"> </v>
      </c>
      <c r="AK2181" s="228">
        <f>IF(TYPE(VLOOKUP(AI2181,Catalogue!$F$2:$J$259,5,0))=16,0,VLOOKUP(AI2181,Catalogue!$F$2:$J$259,5,0))</f>
        <v>0</v>
      </c>
      <c r="AL2181" s="227"/>
      <c r="AM2181" s="228">
        <f t="shared" si="281"/>
        <v>0</v>
      </c>
      <c r="AN2181" s="228"/>
      <c r="AO2181" s="229">
        <f t="shared" si="279"/>
        <v>0</v>
      </c>
    </row>
    <row r="2182" spans="1:41" x14ac:dyDescent="0.2">
      <c r="A2182" s="227"/>
      <c r="B2182" s="227"/>
      <c r="C2182" s="227"/>
      <c r="D2182" s="227"/>
      <c r="E2182" s="227"/>
      <c r="F2182" s="227"/>
      <c r="G2182" s="227"/>
      <c r="H2182" s="227"/>
      <c r="I2182" s="227"/>
      <c r="J2182" s="227"/>
      <c r="K2182" s="227"/>
      <c r="L2182" s="228">
        <f>IF(TYPE(VLOOKUP(K2182,Catalogue!$F$2:$J$259,5,0))=16,0,VLOOKUP(K2182,Catalogue!$F$2:$J$259,5,0))</f>
        <v>0</v>
      </c>
      <c r="M2182" s="228"/>
      <c r="N2182" s="228">
        <f t="shared" si="275"/>
        <v>0</v>
      </c>
      <c r="O2182" s="227"/>
      <c r="P2182" s="228">
        <f>IF(TYPE(VLOOKUP(O2182,Catalogue!$F$2:$J$259,5,0))=16,0,VLOOKUP(O2182,Catalogue!$F$2:$J$259,5,0))</f>
        <v>0</v>
      </c>
      <c r="Q2182" s="228"/>
      <c r="R2182" s="228">
        <f t="shared" si="276"/>
        <v>0</v>
      </c>
      <c r="S2182" s="232"/>
      <c r="T2182" s="256" t="str">
        <f>IF(TYPE(VLOOKUP(S2182,Catalogue!$F$2:$J$259,3,0))=16," ",VLOOKUP(S2182,Catalogue!$F$2:$J$259,3,0))</f>
        <v xml:space="preserve"> </v>
      </c>
      <c r="U2182" s="228">
        <f>IF(TYPE(VLOOKUP(S2182,Catalogue!$F$2:$J$259,5,0))=16,0,VLOOKUP(S2182,Catalogue!$F$2:$J$259,5,0))</f>
        <v>0</v>
      </c>
      <c r="V2182" s="232"/>
      <c r="W2182" s="256" t="str">
        <f>IF(TYPE(VLOOKUP(V2182,Catalogue!$F$2:$J$259,3,0))=16," ",VLOOKUP(V2182,Catalogue!$F$2:$J$259,3,0))</f>
        <v xml:space="preserve"> </v>
      </c>
      <c r="X2182" s="228">
        <f>IF(TYPE(VLOOKUP(V2182,Catalogue!$F$2:$J$259,5,0))=16,0,VLOOKUP(V2182,Catalogue!$F$2:$J$259,5,0))</f>
        <v>0</v>
      </c>
      <c r="Y2182" s="232"/>
      <c r="Z2182" s="227" t="str">
        <f>IF(TYPE(VLOOKUP(Y2182,Catalogue!$F$2:$J$259,3,0))=16," ",VLOOKUP(Y2182,Catalogue!$F$2:$J$259,3,0))</f>
        <v xml:space="preserve"> </v>
      </c>
      <c r="AA2182" s="228">
        <f>IF(TYPE(VLOOKUP(Y2182,Catalogue!$F$2:$J$259,5,0))=16,0,VLOOKUP(Y2182,Catalogue!$F$2:$J$259,5,0))</f>
        <v>0</v>
      </c>
      <c r="AB2182" s="260"/>
      <c r="AC2182" s="260"/>
      <c r="AD2182" s="260"/>
      <c r="AE2182" s="260">
        <f t="shared" si="280"/>
        <v>0</v>
      </c>
      <c r="AF2182" s="228">
        <f t="shared" si="282"/>
        <v>0</v>
      </c>
      <c r="AG2182" s="228">
        <f t="shared" si="277"/>
        <v>0</v>
      </c>
      <c r="AH2182" s="228">
        <f t="shared" si="278"/>
        <v>0</v>
      </c>
      <c r="AI2182" s="232"/>
      <c r="AJ2182" s="227" t="str">
        <f>IF(TYPE(VLOOKUP(AI2182,Catalogue!$F$2:$J$259,3,0))=16," ",VLOOKUP(AI2182,Catalogue!$F$2:$J$259,3,0))</f>
        <v xml:space="preserve"> </v>
      </c>
      <c r="AK2182" s="228">
        <f>IF(TYPE(VLOOKUP(AI2182,Catalogue!$F$2:$J$259,5,0))=16,0,VLOOKUP(AI2182,Catalogue!$F$2:$J$259,5,0))</f>
        <v>0</v>
      </c>
      <c r="AL2182" s="227"/>
      <c r="AM2182" s="228">
        <f t="shared" si="281"/>
        <v>0</v>
      </c>
      <c r="AN2182" s="228"/>
      <c r="AO2182" s="229">
        <f t="shared" si="279"/>
        <v>0</v>
      </c>
    </row>
    <row r="2183" spans="1:41" x14ac:dyDescent="0.2">
      <c r="A2183" s="227"/>
      <c r="B2183" s="227"/>
      <c r="C2183" s="227"/>
      <c r="D2183" s="227"/>
      <c r="E2183" s="227"/>
      <c r="F2183" s="227"/>
      <c r="G2183" s="227"/>
      <c r="H2183" s="227"/>
      <c r="I2183" s="227"/>
      <c r="J2183" s="227"/>
      <c r="K2183" s="227"/>
      <c r="L2183" s="228">
        <f>IF(TYPE(VLOOKUP(K2183,Catalogue!$F$2:$J$259,5,0))=16,0,VLOOKUP(K2183,Catalogue!$F$2:$J$259,5,0))</f>
        <v>0</v>
      </c>
      <c r="M2183" s="228"/>
      <c r="N2183" s="228">
        <f t="shared" si="275"/>
        <v>0</v>
      </c>
      <c r="O2183" s="227"/>
      <c r="P2183" s="228">
        <f>IF(TYPE(VLOOKUP(O2183,Catalogue!$F$2:$J$259,5,0))=16,0,VLOOKUP(O2183,Catalogue!$F$2:$J$259,5,0))</f>
        <v>0</v>
      </c>
      <c r="Q2183" s="228"/>
      <c r="R2183" s="228">
        <f t="shared" si="276"/>
        <v>0</v>
      </c>
      <c r="S2183" s="232"/>
      <c r="T2183" s="256" t="str">
        <f>IF(TYPE(VLOOKUP(S2183,Catalogue!$F$2:$J$259,3,0))=16," ",VLOOKUP(S2183,Catalogue!$F$2:$J$259,3,0))</f>
        <v xml:space="preserve"> </v>
      </c>
      <c r="U2183" s="228">
        <f>IF(TYPE(VLOOKUP(S2183,Catalogue!$F$2:$J$259,5,0))=16,0,VLOOKUP(S2183,Catalogue!$F$2:$J$259,5,0))</f>
        <v>0</v>
      </c>
      <c r="V2183" s="232"/>
      <c r="W2183" s="256" t="str">
        <f>IF(TYPE(VLOOKUP(V2183,Catalogue!$F$2:$J$259,3,0))=16," ",VLOOKUP(V2183,Catalogue!$F$2:$J$259,3,0))</f>
        <v xml:space="preserve"> </v>
      </c>
      <c r="X2183" s="228">
        <f>IF(TYPE(VLOOKUP(V2183,Catalogue!$F$2:$J$259,5,0))=16,0,VLOOKUP(V2183,Catalogue!$F$2:$J$259,5,0))</f>
        <v>0</v>
      </c>
      <c r="Y2183" s="232"/>
      <c r="Z2183" s="227" t="str">
        <f>IF(TYPE(VLOOKUP(Y2183,Catalogue!$F$2:$J$259,3,0))=16," ",VLOOKUP(Y2183,Catalogue!$F$2:$J$259,3,0))</f>
        <v xml:space="preserve"> </v>
      </c>
      <c r="AA2183" s="228">
        <f>IF(TYPE(VLOOKUP(Y2183,Catalogue!$F$2:$J$259,5,0))=16,0,VLOOKUP(Y2183,Catalogue!$F$2:$J$259,5,0))</f>
        <v>0</v>
      </c>
      <c r="AB2183" s="260"/>
      <c r="AC2183" s="260"/>
      <c r="AD2183" s="260"/>
      <c r="AE2183" s="260">
        <f t="shared" si="280"/>
        <v>0</v>
      </c>
      <c r="AF2183" s="228">
        <f t="shared" si="282"/>
        <v>0</v>
      </c>
      <c r="AG2183" s="228">
        <f t="shared" si="277"/>
        <v>0</v>
      </c>
      <c r="AH2183" s="228">
        <f t="shared" si="278"/>
        <v>0</v>
      </c>
      <c r="AI2183" s="232"/>
      <c r="AJ2183" s="227" t="str">
        <f>IF(TYPE(VLOOKUP(AI2183,Catalogue!$F$2:$J$259,3,0))=16," ",VLOOKUP(AI2183,Catalogue!$F$2:$J$259,3,0))</f>
        <v xml:space="preserve"> </v>
      </c>
      <c r="AK2183" s="228">
        <f>IF(TYPE(VLOOKUP(AI2183,Catalogue!$F$2:$J$259,5,0))=16,0,VLOOKUP(AI2183,Catalogue!$F$2:$J$259,5,0))</f>
        <v>0</v>
      </c>
      <c r="AL2183" s="227"/>
      <c r="AM2183" s="228">
        <f t="shared" si="281"/>
        <v>0</v>
      </c>
      <c r="AN2183" s="228"/>
      <c r="AO2183" s="229">
        <f t="shared" si="279"/>
        <v>0</v>
      </c>
    </row>
    <row r="2184" spans="1:41" x14ac:dyDescent="0.2">
      <c r="A2184" s="227"/>
      <c r="B2184" s="227"/>
      <c r="C2184" s="227"/>
      <c r="D2184" s="227"/>
      <c r="E2184" s="227"/>
      <c r="F2184" s="227"/>
      <c r="G2184" s="227"/>
      <c r="H2184" s="227"/>
      <c r="I2184" s="227"/>
      <c r="J2184" s="227"/>
      <c r="K2184" s="227"/>
      <c r="L2184" s="228">
        <f>IF(TYPE(VLOOKUP(K2184,Catalogue!$F$2:$J$259,5,0))=16,0,VLOOKUP(K2184,Catalogue!$F$2:$J$259,5,0))</f>
        <v>0</v>
      </c>
      <c r="M2184" s="228"/>
      <c r="N2184" s="228">
        <f t="shared" si="275"/>
        <v>0</v>
      </c>
      <c r="O2184" s="227"/>
      <c r="P2184" s="228">
        <f>IF(TYPE(VLOOKUP(O2184,Catalogue!$F$2:$J$259,5,0))=16,0,VLOOKUP(O2184,Catalogue!$F$2:$J$259,5,0))</f>
        <v>0</v>
      </c>
      <c r="Q2184" s="228"/>
      <c r="R2184" s="228">
        <f t="shared" si="276"/>
        <v>0</v>
      </c>
      <c r="S2184" s="232"/>
      <c r="T2184" s="256" t="str">
        <f>IF(TYPE(VLOOKUP(S2184,Catalogue!$F$2:$J$259,3,0))=16," ",VLOOKUP(S2184,Catalogue!$F$2:$J$259,3,0))</f>
        <v xml:space="preserve"> </v>
      </c>
      <c r="U2184" s="228">
        <f>IF(TYPE(VLOOKUP(S2184,Catalogue!$F$2:$J$259,5,0))=16,0,VLOOKUP(S2184,Catalogue!$F$2:$J$259,5,0))</f>
        <v>0</v>
      </c>
      <c r="V2184" s="232"/>
      <c r="W2184" s="256" t="str">
        <f>IF(TYPE(VLOOKUP(V2184,Catalogue!$F$2:$J$259,3,0))=16," ",VLOOKUP(V2184,Catalogue!$F$2:$J$259,3,0))</f>
        <v xml:space="preserve"> </v>
      </c>
      <c r="X2184" s="228">
        <f>IF(TYPE(VLOOKUP(V2184,Catalogue!$F$2:$J$259,5,0))=16,0,VLOOKUP(V2184,Catalogue!$F$2:$J$259,5,0))</f>
        <v>0</v>
      </c>
      <c r="Y2184" s="232"/>
      <c r="Z2184" s="227" t="str">
        <f>IF(TYPE(VLOOKUP(Y2184,Catalogue!$F$2:$J$259,3,0))=16," ",VLOOKUP(Y2184,Catalogue!$F$2:$J$259,3,0))</f>
        <v xml:space="preserve"> </v>
      </c>
      <c r="AA2184" s="228">
        <f>IF(TYPE(VLOOKUP(Y2184,Catalogue!$F$2:$J$259,5,0))=16,0,VLOOKUP(Y2184,Catalogue!$F$2:$J$259,5,0))</f>
        <v>0</v>
      </c>
      <c r="AB2184" s="260"/>
      <c r="AC2184" s="260"/>
      <c r="AD2184" s="260"/>
      <c r="AE2184" s="260">
        <f t="shared" si="280"/>
        <v>0</v>
      </c>
      <c r="AF2184" s="228">
        <f t="shared" si="282"/>
        <v>0</v>
      </c>
      <c r="AG2184" s="228">
        <f t="shared" si="277"/>
        <v>0</v>
      </c>
      <c r="AH2184" s="228">
        <f t="shared" si="278"/>
        <v>0</v>
      </c>
      <c r="AI2184" s="232"/>
      <c r="AJ2184" s="227" t="str">
        <f>IF(TYPE(VLOOKUP(AI2184,Catalogue!$F$2:$J$259,3,0))=16," ",VLOOKUP(AI2184,Catalogue!$F$2:$J$259,3,0))</f>
        <v xml:space="preserve"> </v>
      </c>
      <c r="AK2184" s="228">
        <f>IF(TYPE(VLOOKUP(AI2184,Catalogue!$F$2:$J$259,5,0))=16,0,VLOOKUP(AI2184,Catalogue!$F$2:$J$259,5,0))</f>
        <v>0</v>
      </c>
      <c r="AL2184" s="227"/>
      <c r="AM2184" s="228">
        <f t="shared" si="281"/>
        <v>0</v>
      </c>
      <c r="AN2184" s="228"/>
      <c r="AO2184" s="229">
        <f t="shared" si="279"/>
        <v>0</v>
      </c>
    </row>
    <row r="2185" spans="1:41" x14ac:dyDescent="0.2">
      <c r="A2185" s="227"/>
      <c r="B2185" s="227"/>
      <c r="C2185" s="227"/>
      <c r="D2185" s="227"/>
      <c r="E2185" s="227"/>
      <c r="F2185" s="227"/>
      <c r="G2185" s="227"/>
      <c r="H2185" s="227"/>
      <c r="I2185" s="227"/>
      <c r="J2185" s="227"/>
      <c r="K2185" s="227"/>
      <c r="L2185" s="228">
        <f>IF(TYPE(VLOOKUP(K2185,Catalogue!$F$2:$J$259,5,0))=16,0,VLOOKUP(K2185,Catalogue!$F$2:$J$259,5,0))</f>
        <v>0</v>
      </c>
      <c r="M2185" s="228"/>
      <c r="N2185" s="228">
        <f t="shared" si="275"/>
        <v>0</v>
      </c>
      <c r="O2185" s="227"/>
      <c r="P2185" s="228">
        <f>IF(TYPE(VLOOKUP(O2185,Catalogue!$F$2:$J$259,5,0))=16,0,VLOOKUP(O2185,Catalogue!$F$2:$J$259,5,0))</f>
        <v>0</v>
      </c>
      <c r="Q2185" s="228"/>
      <c r="R2185" s="228">
        <f t="shared" si="276"/>
        <v>0</v>
      </c>
      <c r="S2185" s="232"/>
      <c r="T2185" s="256" t="str">
        <f>IF(TYPE(VLOOKUP(S2185,Catalogue!$F$2:$J$259,3,0))=16," ",VLOOKUP(S2185,Catalogue!$F$2:$J$259,3,0))</f>
        <v xml:space="preserve"> </v>
      </c>
      <c r="U2185" s="228">
        <f>IF(TYPE(VLOOKUP(S2185,Catalogue!$F$2:$J$259,5,0))=16,0,VLOOKUP(S2185,Catalogue!$F$2:$J$259,5,0))</f>
        <v>0</v>
      </c>
      <c r="V2185" s="232"/>
      <c r="W2185" s="256" t="str">
        <f>IF(TYPE(VLOOKUP(V2185,Catalogue!$F$2:$J$259,3,0))=16," ",VLOOKUP(V2185,Catalogue!$F$2:$J$259,3,0))</f>
        <v xml:space="preserve"> </v>
      </c>
      <c r="X2185" s="228">
        <f>IF(TYPE(VLOOKUP(V2185,Catalogue!$F$2:$J$259,5,0))=16,0,VLOOKUP(V2185,Catalogue!$F$2:$J$259,5,0))</f>
        <v>0</v>
      </c>
      <c r="Y2185" s="232"/>
      <c r="Z2185" s="227" t="str">
        <f>IF(TYPE(VLOOKUP(Y2185,Catalogue!$F$2:$J$259,3,0))=16," ",VLOOKUP(Y2185,Catalogue!$F$2:$J$259,3,0))</f>
        <v xml:space="preserve"> </v>
      </c>
      <c r="AA2185" s="228">
        <f>IF(TYPE(VLOOKUP(Y2185,Catalogue!$F$2:$J$259,5,0))=16,0,VLOOKUP(Y2185,Catalogue!$F$2:$J$259,5,0))</f>
        <v>0</v>
      </c>
      <c r="AB2185" s="260"/>
      <c r="AC2185" s="260"/>
      <c r="AD2185" s="260"/>
      <c r="AE2185" s="260">
        <f t="shared" si="280"/>
        <v>0</v>
      </c>
      <c r="AF2185" s="228">
        <f t="shared" si="282"/>
        <v>0</v>
      </c>
      <c r="AG2185" s="228">
        <f t="shared" si="277"/>
        <v>0</v>
      </c>
      <c r="AH2185" s="228">
        <f t="shared" si="278"/>
        <v>0</v>
      </c>
      <c r="AI2185" s="232"/>
      <c r="AJ2185" s="227" t="str">
        <f>IF(TYPE(VLOOKUP(AI2185,Catalogue!$F$2:$J$259,3,0))=16," ",VLOOKUP(AI2185,Catalogue!$F$2:$J$259,3,0))</f>
        <v xml:space="preserve"> </v>
      </c>
      <c r="AK2185" s="228">
        <f>IF(TYPE(VLOOKUP(AI2185,Catalogue!$F$2:$J$259,5,0))=16,0,VLOOKUP(AI2185,Catalogue!$F$2:$J$259,5,0))</f>
        <v>0</v>
      </c>
      <c r="AL2185" s="227"/>
      <c r="AM2185" s="228">
        <f t="shared" si="281"/>
        <v>0</v>
      </c>
      <c r="AN2185" s="228"/>
      <c r="AO2185" s="229">
        <f t="shared" si="279"/>
        <v>0</v>
      </c>
    </row>
    <row r="2186" spans="1:41" x14ac:dyDescent="0.2">
      <c r="A2186" s="227"/>
      <c r="B2186" s="227"/>
      <c r="C2186" s="227"/>
      <c r="D2186" s="227"/>
      <c r="E2186" s="227"/>
      <c r="F2186" s="227"/>
      <c r="G2186" s="227"/>
      <c r="H2186" s="227"/>
      <c r="I2186" s="227"/>
      <c r="J2186" s="227"/>
      <c r="K2186" s="227"/>
      <c r="L2186" s="228">
        <f>IF(TYPE(VLOOKUP(K2186,Catalogue!$F$2:$J$259,5,0))=16,0,VLOOKUP(K2186,Catalogue!$F$2:$J$259,5,0))</f>
        <v>0</v>
      </c>
      <c r="M2186" s="228"/>
      <c r="N2186" s="228">
        <f t="shared" si="275"/>
        <v>0</v>
      </c>
      <c r="O2186" s="227"/>
      <c r="P2186" s="228">
        <f>IF(TYPE(VLOOKUP(O2186,Catalogue!$F$2:$J$259,5,0))=16,0,VLOOKUP(O2186,Catalogue!$F$2:$J$259,5,0))</f>
        <v>0</v>
      </c>
      <c r="Q2186" s="228"/>
      <c r="R2186" s="228">
        <f t="shared" si="276"/>
        <v>0</v>
      </c>
      <c r="S2186" s="232"/>
      <c r="T2186" s="256" t="str">
        <f>IF(TYPE(VLOOKUP(S2186,Catalogue!$F$2:$J$259,3,0))=16," ",VLOOKUP(S2186,Catalogue!$F$2:$J$259,3,0))</f>
        <v xml:space="preserve"> </v>
      </c>
      <c r="U2186" s="228">
        <f>IF(TYPE(VLOOKUP(S2186,Catalogue!$F$2:$J$259,5,0))=16,0,VLOOKUP(S2186,Catalogue!$F$2:$J$259,5,0))</f>
        <v>0</v>
      </c>
      <c r="V2186" s="232"/>
      <c r="W2186" s="256" t="str">
        <f>IF(TYPE(VLOOKUP(V2186,Catalogue!$F$2:$J$259,3,0))=16," ",VLOOKUP(V2186,Catalogue!$F$2:$J$259,3,0))</f>
        <v xml:space="preserve"> </v>
      </c>
      <c r="X2186" s="228">
        <f>IF(TYPE(VLOOKUP(V2186,Catalogue!$F$2:$J$259,5,0))=16,0,VLOOKUP(V2186,Catalogue!$F$2:$J$259,5,0))</f>
        <v>0</v>
      </c>
      <c r="Y2186" s="232"/>
      <c r="Z2186" s="227" t="str">
        <f>IF(TYPE(VLOOKUP(Y2186,Catalogue!$F$2:$J$259,3,0))=16," ",VLOOKUP(Y2186,Catalogue!$F$2:$J$259,3,0))</f>
        <v xml:space="preserve"> </v>
      </c>
      <c r="AA2186" s="228">
        <f>IF(TYPE(VLOOKUP(Y2186,Catalogue!$F$2:$J$259,5,0))=16,0,VLOOKUP(Y2186,Catalogue!$F$2:$J$259,5,0))</f>
        <v>0</v>
      </c>
      <c r="AB2186" s="260"/>
      <c r="AC2186" s="260"/>
      <c r="AD2186" s="260"/>
      <c r="AE2186" s="260">
        <f t="shared" si="280"/>
        <v>0</v>
      </c>
      <c r="AF2186" s="228">
        <f t="shared" si="282"/>
        <v>0</v>
      </c>
      <c r="AG2186" s="228">
        <f t="shared" si="277"/>
        <v>0</v>
      </c>
      <c r="AH2186" s="228">
        <f t="shared" si="278"/>
        <v>0</v>
      </c>
      <c r="AI2186" s="232"/>
      <c r="AJ2186" s="227" t="str">
        <f>IF(TYPE(VLOOKUP(AI2186,Catalogue!$F$2:$J$259,3,0))=16," ",VLOOKUP(AI2186,Catalogue!$F$2:$J$259,3,0))</f>
        <v xml:space="preserve"> </v>
      </c>
      <c r="AK2186" s="228">
        <f>IF(TYPE(VLOOKUP(AI2186,Catalogue!$F$2:$J$259,5,0))=16,0,VLOOKUP(AI2186,Catalogue!$F$2:$J$259,5,0))</f>
        <v>0</v>
      </c>
      <c r="AL2186" s="227"/>
      <c r="AM2186" s="228">
        <f t="shared" si="281"/>
        <v>0</v>
      </c>
      <c r="AN2186" s="228"/>
      <c r="AO2186" s="229">
        <f t="shared" si="279"/>
        <v>0</v>
      </c>
    </row>
    <row r="2187" spans="1:41" x14ac:dyDescent="0.2">
      <c r="A2187" s="227"/>
      <c r="B2187" s="227"/>
      <c r="C2187" s="227"/>
      <c r="D2187" s="227"/>
      <c r="E2187" s="227"/>
      <c r="F2187" s="227"/>
      <c r="G2187" s="227"/>
      <c r="H2187" s="227"/>
      <c r="I2187" s="227"/>
      <c r="J2187" s="227"/>
      <c r="K2187" s="227"/>
      <c r="L2187" s="228">
        <f>IF(TYPE(VLOOKUP(K2187,Catalogue!$F$2:$J$259,5,0))=16,0,VLOOKUP(K2187,Catalogue!$F$2:$J$259,5,0))</f>
        <v>0</v>
      </c>
      <c r="M2187" s="228"/>
      <c r="N2187" s="228">
        <f t="shared" si="275"/>
        <v>0</v>
      </c>
      <c r="O2187" s="227"/>
      <c r="P2187" s="228">
        <f>IF(TYPE(VLOOKUP(O2187,Catalogue!$F$2:$J$259,5,0))=16,0,VLOOKUP(O2187,Catalogue!$F$2:$J$259,5,0))</f>
        <v>0</v>
      </c>
      <c r="Q2187" s="228"/>
      <c r="R2187" s="228">
        <f t="shared" si="276"/>
        <v>0</v>
      </c>
      <c r="S2187" s="232"/>
      <c r="T2187" s="256" t="str">
        <f>IF(TYPE(VLOOKUP(S2187,Catalogue!$F$2:$J$259,3,0))=16," ",VLOOKUP(S2187,Catalogue!$F$2:$J$259,3,0))</f>
        <v xml:space="preserve"> </v>
      </c>
      <c r="U2187" s="228">
        <f>IF(TYPE(VLOOKUP(S2187,Catalogue!$F$2:$J$259,5,0))=16,0,VLOOKUP(S2187,Catalogue!$F$2:$J$259,5,0))</f>
        <v>0</v>
      </c>
      <c r="V2187" s="232"/>
      <c r="W2187" s="256" t="str">
        <f>IF(TYPE(VLOOKUP(V2187,Catalogue!$F$2:$J$259,3,0))=16," ",VLOOKUP(V2187,Catalogue!$F$2:$J$259,3,0))</f>
        <v xml:space="preserve"> </v>
      </c>
      <c r="X2187" s="228">
        <f>IF(TYPE(VLOOKUP(V2187,Catalogue!$F$2:$J$259,5,0))=16,0,VLOOKUP(V2187,Catalogue!$F$2:$J$259,5,0))</f>
        <v>0</v>
      </c>
      <c r="Y2187" s="232"/>
      <c r="Z2187" s="227" t="str">
        <f>IF(TYPE(VLOOKUP(Y2187,Catalogue!$F$2:$J$259,3,0))=16," ",VLOOKUP(Y2187,Catalogue!$F$2:$J$259,3,0))</f>
        <v xml:space="preserve"> </v>
      </c>
      <c r="AA2187" s="228">
        <f>IF(TYPE(VLOOKUP(Y2187,Catalogue!$F$2:$J$259,5,0))=16,0,VLOOKUP(Y2187,Catalogue!$F$2:$J$259,5,0))</f>
        <v>0</v>
      </c>
      <c r="AB2187" s="260"/>
      <c r="AC2187" s="260"/>
      <c r="AD2187" s="260"/>
      <c r="AE2187" s="260">
        <f t="shared" si="280"/>
        <v>0</v>
      </c>
      <c r="AF2187" s="228">
        <f t="shared" si="282"/>
        <v>0</v>
      </c>
      <c r="AG2187" s="228">
        <f t="shared" si="277"/>
        <v>0</v>
      </c>
      <c r="AH2187" s="228">
        <f t="shared" si="278"/>
        <v>0</v>
      </c>
      <c r="AI2187" s="232"/>
      <c r="AJ2187" s="227" t="str">
        <f>IF(TYPE(VLOOKUP(AI2187,Catalogue!$F$2:$J$259,3,0))=16," ",VLOOKUP(AI2187,Catalogue!$F$2:$J$259,3,0))</f>
        <v xml:space="preserve"> </v>
      </c>
      <c r="AK2187" s="228">
        <f>IF(TYPE(VLOOKUP(AI2187,Catalogue!$F$2:$J$259,5,0))=16,0,VLOOKUP(AI2187,Catalogue!$F$2:$J$259,5,0))</f>
        <v>0</v>
      </c>
      <c r="AL2187" s="227"/>
      <c r="AM2187" s="228">
        <f t="shared" si="281"/>
        <v>0</v>
      </c>
      <c r="AN2187" s="228"/>
      <c r="AO2187" s="229">
        <f t="shared" si="279"/>
        <v>0</v>
      </c>
    </row>
    <row r="2188" spans="1:41" x14ac:dyDescent="0.2">
      <c r="A2188" s="227"/>
      <c r="B2188" s="227"/>
      <c r="C2188" s="227"/>
      <c r="D2188" s="227"/>
      <c r="E2188" s="227"/>
      <c r="F2188" s="227"/>
      <c r="G2188" s="227"/>
      <c r="H2188" s="227"/>
      <c r="I2188" s="227"/>
      <c r="J2188" s="227"/>
      <c r="K2188" s="227"/>
      <c r="L2188" s="228">
        <f>IF(TYPE(VLOOKUP(K2188,Catalogue!$F$2:$J$259,5,0))=16,0,VLOOKUP(K2188,Catalogue!$F$2:$J$259,5,0))</f>
        <v>0</v>
      </c>
      <c r="M2188" s="228"/>
      <c r="N2188" s="228">
        <f t="shared" si="275"/>
        <v>0</v>
      </c>
      <c r="O2188" s="227"/>
      <c r="P2188" s="228">
        <f>IF(TYPE(VLOOKUP(O2188,Catalogue!$F$2:$J$259,5,0))=16,0,VLOOKUP(O2188,Catalogue!$F$2:$J$259,5,0))</f>
        <v>0</v>
      </c>
      <c r="Q2188" s="228"/>
      <c r="R2188" s="228">
        <f t="shared" si="276"/>
        <v>0</v>
      </c>
      <c r="S2188" s="232"/>
      <c r="T2188" s="256" t="str">
        <f>IF(TYPE(VLOOKUP(S2188,Catalogue!$F$2:$J$259,3,0))=16," ",VLOOKUP(S2188,Catalogue!$F$2:$J$259,3,0))</f>
        <v xml:space="preserve"> </v>
      </c>
      <c r="U2188" s="228">
        <f>IF(TYPE(VLOOKUP(S2188,Catalogue!$F$2:$J$259,5,0))=16,0,VLOOKUP(S2188,Catalogue!$F$2:$J$259,5,0))</f>
        <v>0</v>
      </c>
      <c r="V2188" s="232"/>
      <c r="W2188" s="256" t="str">
        <f>IF(TYPE(VLOOKUP(V2188,Catalogue!$F$2:$J$259,3,0))=16," ",VLOOKUP(V2188,Catalogue!$F$2:$J$259,3,0))</f>
        <v xml:space="preserve"> </v>
      </c>
      <c r="X2188" s="228">
        <f>IF(TYPE(VLOOKUP(V2188,Catalogue!$F$2:$J$259,5,0))=16,0,VLOOKUP(V2188,Catalogue!$F$2:$J$259,5,0))</f>
        <v>0</v>
      </c>
      <c r="Y2188" s="232"/>
      <c r="Z2188" s="227" t="str">
        <f>IF(TYPE(VLOOKUP(Y2188,Catalogue!$F$2:$J$259,3,0))=16," ",VLOOKUP(Y2188,Catalogue!$F$2:$J$259,3,0))</f>
        <v xml:space="preserve"> </v>
      </c>
      <c r="AA2188" s="228">
        <f>IF(TYPE(VLOOKUP(Y2188,Catalogue!$F$2:$J$259,5,0))=16,0,VLOOKUP(Y2188,Catalogue!$F$2:$J$259,5,0))</f>
        <v>0</v>
      </c>
      <c r="AB2188" s="260"/>
      <c r="AC2188" s="260"/>
      <c r="AD2188" s="260"/>
      <c r="AE2188" s="260">
        <f t="shared" si="280"/>
        <v>0</v>
      </c>
      <c r="AF2188" s="228">
        <f t="shared" si="282"/>
        <v>0</v>
      </c>
      <c r="AG2188" s="228">
        <f t="shared" si="277"/>
        <v>0</v>
      </c>
      <c r="AH2188" s="228">
        <f t="shared" si="278"/>
        <v>0</v>
      </c>
      <c r="AI2188" s="232"/>
      <c r="AJ2188" s="227" t="str">
        <f>IF(TYPE(VLOOKUP(AI2188,Catalogue!$F$2:$J$259,3,0))=16," ",VLOOKUP(AI2188,Catalogue!$F$2:$J$259,3,0))</f>
        <v xml:space="preserve"> </v>
      </c>
      <c r="AK2188" s="228">
        <f>IF(TYPE(VLOOKUP(AI2188,Catalogue!$F$2:$J$259,5,0))=16,0,VLOOKUP(AI2188,Catalogue!$F$2:$J$259,5,0))</f>
        <v>0</v>
      </c>
      <c r="AL2188" s="227"/>
      <c r="AM2188" s="228">
        <f t="shared" si="281"/>
        <v>0</v>
      </c>
      <c r="AN2188" s="228"/>
      <c r="AO2188" s="229">
        <f t="shared" si="279"/>
        <v>0</v>
      </c>
    </row>
    <row r="2189" spans="1:41" x14ac:dyDescent="0.2">
      <c r="A2189" s="227"/>
      <c r="B2189" s="227"/>
      <c r="C2189" s="227"/>
      <c r="D2189" s="227"/>
      <c r="E2189" s="227"/>
      <c r="F2189" s="227"/>
      <c r="G2189" s="227"/>
      <c r="H2189" s="227"/>
      <c r="I2189" s="227"/>
      <c r="J2189" s="227"/>
      <c r="K2189" s="227"/>
      <c r="L2189" s="228">
        <f>IF(TYPE(VLOOKUP(K2189,Catalogue!$F$2:$J$259,5,0))=16,0,VLOOKUP(K2189,Catalogue!$F$2:$J$259,5,0))</f>
        <v>0</v>
      </c>
      <c r="M2189" s="228"/>
      <c r="N2189" s="228">
        <f t="shared" ref="N2189:N2252" si="283">L2189*M2189</f>
        <v>0</v>
      </c>
      <c r="O2189" s="227"/>
      <c r="P2189" s="228">
        <f>IF(TYPE(VLOOKUP(O2189,Catalogue!$F$2:$J$259,5,0))=16,0,VLOOKUP(O2189,Catalogue!$F$2:$J$259,5,0))</f>
        <v>0</v>
      </c>
      <c r="Q2189" s="228"/>
      <c r="R2189" s="228">
        <f t="shared" ref="R2189:R2252" si="284">P2189*Q2189</f>
        <v>0</v>
      </c>
      <c r="S2189" s="232"/>
      <c r="T2189" s="256" t="str">
        <f>IF(TYPE(VLOOKUP(S2189,Catalogue!$F$2:$J$259,3,0))=16," ",VLOOKUP(S2189,Catalogue!$F$2:$J$259,3,0))</f>
        <v xml:space="preserve"> </v>
      </c>
      <c r="U2189" s="228">
        <f>IF(TYPE(VLOOKUP(S2189,Catalogue!$F$2:$J$259,5,0))=16,0,VLOOKUP(S2189,Catalogue!$F$2:$J$259,5,0))</f>
        <v>0</v>
      </c>
      <c r="V2189" s="232"/>
      <c r="W2189" s="256" t="str">
        <f>IF(TYPE(VLOOKUP(V2189,Catalogue!$F$2:$J$259,3,0))=16," ",VLOOKUP(V2189,Catalogue!$F$2:$J$259,3,0))</f>
        <v xml:space="preserve"> </v>
      </c>
      <c r="X2189" s="228">
        <f>IF(TYPE(VLOOKUP(V2189,Catalogue!$F$2:$J$259,5,0))=16,0,VLOOKUP(V2189,Catalogue!$F$2:$J$259,5,0))</f>
        <v>0</v>
      </c>
      <c r="Y2189" s="232"/>
      <c r="Z2189" s="227" t="str">
        <f>IF(TYPE(VLOOKUP(Y2189,Catalogue!$F$2:$J$259,3,0))=16," ",VLOOKUP(Y2189,Catalogue!$F$2:$J$259,3,0))</f>
        <v xml:space="preserve"> </v>
      </c>
      <c r="AA2189" s="228">
        <f>IF(TYPE(VLOOKUP(Y2189,Catalogue!$F$2:$J$259,5,0))=16,0,VLOOKUP(Y2189,Catalogue!$F$2:$J$259,5,0))</f>
        <v>0</v>
      </c>
      <c r="AB2189" s="260"/>
      <c r="AC2189" s="260"/>
      <c r="AD2189" s="260"/>
      <c r="AE2189" s="260">
        <f t="shared" si="280"/>
        <v>0</v>
      </c>
      <c r="AF2189" s="228">
        <f t="shared" si="282"/>
        <v>0</v>
      </c>
      <c r="AG2189" s="228">
        <f t="shared" si="277"/>
        <v>0</v>
      </c>
      <c r="AH2189" s="228">
        <f t="shared" si="278"/>
        <v>0</v>
      </c>
      <c r="AI2189" s="232"/>
      <c r="AJ2189" s="227" t="str">
        <f>IF(TYPE(VLOOKUP(AI2189,Catalogue!$F$2:$J$259,3,0))=16," ",VLOOKUP(AI2189,Catalogue!$F$2:$J$259,3,0))</f>
        <v xml:space="preserve"> </v>
      </c>
      <c r="AK2189" s="228">
        <f>IF(TYPE(VLOOKUP(AI2189,Catalogue!$F$2:$J$259,5,0))=16,0,VLOOKUP(AI2189,Catalogue!$F$2:$J$259,5,0))</f>
        <v>0</v>
      </c>
      <c r="AL2189" s="227"/>
      <c r="AM2189" s="228">
        <f t="shared" si="281"/>
        <v>0</v>
      </c>
      <c r="AN2189" s="228"/>
      <c r="AO2189" s="229">
        <f t="shared" si="279"/>
        <v>0</v>
      </c>
    </row>
    <row r="2190" spans="1:41" x14ac:dyDescent="0.2">
      <c r="A2190" s="227"/>
      <c r="B2190" s="227"/>
      <c r="C2190" s="227"/>
      <c r="D2190" s="227"/>
      <c r="E2190" s="227"/>
      <c r="F2190" s="227"/>
      <c r="G2190" s="227"/>
      <c r="H2190" s="227"/>
      <c r="I2190" s="227"/>
      <c r="J2190" s="227"/>
      <c r="K2190" s="227"/>
      <c r="L2190" s="228">
        <f>IF(TYPE(VLOOKUP(K2190,Catalogue!$F$2:$J$259,5,0))=16,0,VLOOKUP(K2190,Catalogue!$F$2:$J$259,5,0))</f>
        <v>0</v>
      </c>
      <c r="M2190" s="228"/>
      <c r="N2190" s="228">
        <f t="shared" si="283"/>
        <v>0</v>
      </c>
      <c r="O2190" s="227"/>
      <c r="P2190" s="228">
        <f>IF(TYPE(VLOOKUP(O2190,Catalogue!$F$2:$J$259,5,0))=16,0,VLOOKUP(O2190,Catalogue!$F$2:$J$259,5,0))</f>
        <v>0</v>
      </c>
      <c r="Q2190" s="228"/>
      <c r="R2190" s="228">
        <f t="shared" si="284"/>
        <v>0</v>
      </c>
      <c r="S2190" s="232"/>
      <c r="T2190" s="256" t="str">
        <f>IF(TYPE(VLOOKUP(S2190,Catalogue!$F$2:$J$259,3,0))=16," ",VLOOKUP(S2190,Catalogue!$F$2:$J$259,3,0))</f>
        <v xml:space="preserve"> </v>
      </c>
      <c r="U2190" s="228">
        <f>IF(TYPE(VLOOKUP(S2190,Catalogue!$F$2:$J$259,5,0))=16,0,VLOOKUP(S2190,Catalogue!$F$2:$J$259,5,0))</f>
        <v>0</v>
      </c>
      <c r="V2190" s="232"/>
      <c r="W2190" s="256" t="str">
        <f>IF(TYPE(VLOOKUP(V2190,Catalogue!$F$2:$J$259,3,0))=16," ",VLOOKUP(V2190,Catalogue!$F$2:$J$259,3,0))</f>
        <v xml:space="preserve"> </v>
      </c>
      <c r="X2190" s="228">
        <f>IF(TYPE(VLOOKUP(V2190,Catalogue!$F$2:$J$259,5,0))=16,0,VLOOKUP(V2190,Catalogue!$F$2:$J$259,5,0))</f>
        <v>0</v>
      </c>
      <c r="Y2190" s="232"/>
      <c r="Z2190" s="227" t="str">
        <f>IF(TYPE(VLOOKUP(Y2190,Catalogue!$F$2:$J$259,3,0))=16," ",VLOOKUP(Y2190,Catalogue!$F$2:$J$259,3,0))</f>
        <v xml:space="preserve"> </v>
      </c>
      <c r="AA2190" s="228">
        <f>IF(TYPE(VLOOKUP(Y2190,Catalogue!$F$2:$J$259,5,0))=16,0,VLOOKUP(Y2190,Catalogue!$F$2:$J$259,5,0))</f>
        <v>0</v>
      </c>
      <c r="AB2190" s="260"/>
      <c r="AC2190" s="260"/>
      <c r="AD2190" s="260"/>
      <c r="AE2190" s="260">
        <f t="shared" si="280"/>
        <v>0</v>
      </c>
      <c r="AF2190" s="228">
        <f t="shared" si="282"/>
        <v>0</v>
      </c>
      <c r="AG2190" s="228">
        <f t="shared" si="277"/>
        <v>0</v>
      </c>
      <c r="AH2190" s="228">
        <f t="shared" si="278"/>
        <v>0</v>
      </c>
      <c r="AI2190" s="232"/>
      <c r="AJ2190" s="227" t="str">
        <f>IF(TYPE(VLOOKUP(AI2190,Catalogue!$F$2:$J$259,3,0))=16," ",VLOOKUP(AI2190,Catalogue!$F$2:$J$259,3,0))</f>
        <v xml:space="preserve"> </v>
      </c>
      <c r="AK2190" s="228">
        <f>IF(TYPE(VLOOKUP(AI2190,Catalogue!$F$2:$J$259,5,0))=16,0,VLOOKUP(AI2190,Catalogue!$F$2:$J$259,5,0))</f>
        <v>0</v>
      </c>
      <c r="AL2190" s="227"/>
      <c r="AM2190" s="228">
        <f t="shared" si="281"/>
        <v>0</v>
      </c>
      <c r="AN2190" s="228"/>
      <c r="AO2190" s="229">
        <f t="shared" si="279"/>
        <v>0</v>
      </c>
    </row>
    <row r="2191" spans="1:41" x14ac:dyDescent="0.2">
      <c r="A2191" s="227"/>
      <c r="B2191" s="227"/>
      <c r="C2191" s="227"/>
      <c r="D2191" s="227"/>
      <c r="E2191" s="227"/>
      <c r="F2191" s="227"/>
      <c r="G2191" s="227"/>
      <c r="H2191" s="227"/>
      <c r="I2191" s="227"/>
      <c r="J2191" s="227"/>
      <c r="K2191" s="227"/>
      <c r="L2191" s="228">
        <f>IF(TYPE(VLOOKUP(K2191,Catalogue!$F$2:$J$259,5,0))=16,0,VLOOKUP(K2191,Catalogue!$F$2:$J$259,5,0))</f>
        <v>0</v>
      </c>
      <c r="M2191" s="228"/>
      <c r="N2191" s="228">
        <f t="shared" si="283"/>
        <v>0</v>
      </c>
      <c r="O2191" s="227"/>
      <c r="P2191" s="228">
        <f>IF(TYPE(VLOOKUP(O2191,Catalogue!$F$2:$J$259,5,0))=16,0,VLOOKUP(O2191,Catalogue!$F$2:$J$259,5,0))</f>
        <v>0</v>
      </c>
      <c r="Q2191" s="228"/>
      <c r="R2191" s="228">
        <f t="shared" si="284"/>
        <v>0</v>
      </c>
      <c r="S2191" s="232"/>
      <c r="T2191" s="256" t="str">
        <f>IF(TYPE(VLOOKUP(S2191,Catalogue!$F$2:$J$259,3,0))=16," ",VLOOKUP(S2191,Catalogue!$F$2:$J$259,3,0))</f>
        <v xml:space="preserve"> </v>
      </c>
      <c r="U2191" s="228">
        <f>IF(TYPE(VLOOKUP(S2191,Catalogue!$F$2:$J$259,5,0))=16,0,VLOOKUP(S2191,Catalogue!$F$2:$J$259,5,0))</f>
        <v>0</v>
      </c>
      <c r="V2191" s="232"/>
      <c r="W2191" s="256" t="str">
        <f>IF(TYPE(VLOOKUP(V2191,Catalogue!$F$2:$J$259,3,0))=16," ",VLOOKUP(V2191,Catalogue!$F$2:$J$259,3,0))</f>
        <v xml:space="preserve"> </v>
      </c>
      <c r="X2191" s="228">
        <f>IF(TYPE(VLOOKUP(V2191,Catalogue!$F$2:$J$259,5,0))=16,0,VLOOKUP(V2191,Catalogue!$F$2:$J$259,5,0))</f>
        <v>0</v>
      </c>
      <c r="Y2191" s="232"/>
      <c r="Z2191" s="227" t="str">
        <f>IF(TYPE(VLOOKUP(Y2191,Catalogue!$F$2:$J$259,3,0))=16," ",VLOOKUP(Y2191,Catalogue!$F$2:$J$259,3,0))</f>
        <v xml:space="preserve"> </v>
      </c>
      <c r="AA2191" s="228">
        <f>IF(TYPE(VLOOKUP(Y2191,Catalogue!$F$2:$J$259,5,0))=16,0,VLOOKUP(Y2191,Catalogue!$F$2:$J$259,5,0))</f>
        <v>0</v>
      </c>
      <c r="AB2191" s="260"/>
      <c r="AC2191" s="260"/>
      <c r="AD2191" s="260"/>
      <c r="AE2191" s="260">
        <f t="shared" si="280"/>
        <v>0</v>
      </c>
      <c r="AF2191" s="228">
        <f t="shared" si="282"/>
        <v>0</v>
      </c>
      <c r="AG2191" s="228">
        <f t="shared" si="277"/>
        <v>0</v>
      </c>
      <c r="AH2191" s="228">
        <f t="shared" si="278"/>
        <v>0</v>
      </c>
      <c r="AI2191" s="232"/>
      <c r="AJ2191" s="227" t="str">
        <f>IF(TYPE(VLOOKUP(AI2191,Catalogue!$F$2:$J$259,3,0))=16," ",VLOOKUP(AI2191,Catalogue!$F$2:$J$259,3,0))</f>
        <v xml:space="preserve"> </v>
      </c>
      <c r="AK2191" s="228">
        <f>IF(TYPE(VLOOKUP(AI2191,Catalogue!$F$2:$J$259,5,0))=16,0,VLOOKUP(AI2191,Catalogue!$F$2:$J$259,5,0))</f>
        <v>0</v>
      </c>
      <c r="AL2191" s="227"/>
      <c r="AM2191" s="228">
        <f t="shared" si="281"/>
        <v>0</v>
      </c>
      <c r="AN2191" s="228"/>
      <c r="AO2191" s="229">
        <f t="shared" si="279"/>
        <v>0</v>
      </c>
    </row>
    <row r="2192" spans="1:41" x14ac:dyDescent="0.2">
      <c r="A2192" s="227"/>
      <c r="B2192" s="227"/>
      <c r="C2192" s="227"/>
      <c r="D2192" s="227"/>
      <c r="E2192" s="227"/>
      <c r="F2192" s="227"/>
      <c r="G2192" s="227"/>
      <c r="H2192" s="227"/>
      <c r="I2192" s="227"/>
      <c r="J2192" s="227"/>
      <c r="K2192" s="227"/>
      <c r="L2192" s="228">
        <f>IF(TYPE(VLOOKUP(K2192,Catalogue!$F$2:$J$259,5,0))=16,0,VLOOKUP(K2192,Catalogue!$F$2:$J$259,5,0))</f>
        <v>0</v>
      </c>
      <c r="M2192" s="228"/>
      <c r="N2192" s="228">
        <f t="shared" si="283"/>
        <v>0</v>
      </c>
      <c r="O2192" s="227"/>
      <c r="P2192" s="228">
        <f>IF(TYPE(VLOOKUP(O2192,Catalogue!$F$2:$J$259,5,0))=16,0,VLOOKUP(O2192,Catalogue!$F$2:$J$259,5,0))</f>
        <v>0</v>
      </c>
      <c r="Q2192" s="228"/>
      <c r="R2192" s="228">
        <f t="shared" si="284"/>
        <v>0</v>
      </c>
      <c r="S2192" s="232"/>
      <c r="T2192" s="256" t="str">
        <f>IF(TYPE(VLOOKUP(S2192,Catalogue!$F$2:$J$259,3,0))=16," ",VLOOKUP(S2192,Catalogue!$F$2:$J$259,3,0))</f>
        <v xml:space="preserve"> </v>
      </c>
      <c r="U2192" s="228">
        <f>IF(TYPE(VLOOKUP(S2192,Catalogue!$F$2:$J$259,5,0))=16,0,VLOOKUP(S2192,Catalogue!$F$2:$J$259,5,0))</f>
        <v>0</v>
      </c>
      <c r="V2192" s="232"/>
      <c r="W2192" s="256" t="str">
        <f>IF(TYPE(VLOOKUP(V2192,Catalogue!$F$2:$J$259,3,0))=16," ",VLOOKUP(V2192,Catalogue!$F$2:$J$259,3,0))</f>
        <v xml:space="preserve"> </v>
      </c>
      <c r="X2192" s="228">
        <f>IF(TYPE(VLOOKUP(V2192,Catalogue!$F$2:$J$259,5,0))=16,0,VLOOKUP(V2192,Catalogue!$F$2:$J$259,5,0))</f>
        <v>0</v>
      </c>
      <c r="Y2192" s="232"/>
      <c r="Z2192" s="227" t="str">
        <f>IF(TYPE(VLOOKUP(Y2192,Catalogue!$F$2:$J$259,3,0))=16," ",VLOOKUP(Y2192,Catalogue!$F$2:$J$259,3,0))</f>
        <v xml:space="preserve"> </v>
      </c>
      <c r="AA2192" s="228">
        <f>IF(TYPE(VLOOKUP(Y2192,Catalogue!$F$2:$J$259,5,0))=16,0,VLOOKUP(Y2192,Catalogue!$F$2:$J$259,5,0))</f>
        <v>0</v>
      </c>
      <c r="AB2192" s="260"/>
      <c r="AC2192" s="260"/>
      <c r="AD2192" s="260"/>
      <c r="AE2192" s="260">
        <f t="shared" si="280"/>
        <v>0</v>
      </c>
      <c r="AF2192" s="228">
        <f t="shared" si="282"/>
        <v>0</v>
      </c>
      <c r="AG2192" s="228">
        <f t="shared" si="277"/>
        <v>0</v>
      </c>
      <c r="AH2192" s="228">
        <f t="shared" si="278"/>
        <v>0</v>
      </c>
      <c r="AI2192" s="232"/>
      <c r="AJ2192" s="227" t="str">
        <f>IF(TYPE(VLOOKUP(AI2192,Catalogue!$F$2:$J$259,3,0))=16," ",VLOOKUP(AI2192,Catalogue!$F$2:$J$259,3,0))</f>
        <v xml:space="preserve"> </v>
      </c>
      <c r="AK2192" s="228">
        <f>IF(TYPE(VLOOKUP(AI2192,Catalogue!$F$2:$J$259,5,0))=16,0,VLOOKUP(AI2192,Catalogue!$F$2:$J$259,5,0))</f>
        <v>0</v>
      </c>
      <c r="AL2192" s="227"/>
      <c r="AM2192" s="228">
        <f t="shared" si="281"/>
        <v>0</v>
      </c>
      <c r="AN2192" s="228"/>
      <c r="AO2192" s="229">
        <f t="shared" si="279"/>
        <v>0</v>
      </c>
    </row>
    <row r="2193" spans="1:41" x14ac:dyDescent="0.2">
      <c r="A2193" s="227"/>
      <c r="B2193" s="227"/>
      <c r="C2193" s="227"/>
      <c r="D2193" s="227"/>
      <c r="E2193" s="227"/>
      <c r="F2193" s="227"/>
      <c r="G2193" s="227"/>
      <c r="H2193" s="227"/>
      <c r="I2193" s="227"/>
      <c r="J2193" s="227"/>
      <c r="K2193" s="227"/>
      <c r="L2193" s="228">
        <f>IF(TYPE(VLOOKUP(K2193,Catalogue!$F$2:$J$259,5,0))=16,0,VLOOKUP(K2193,Catalogue!$F$2:$J$259,5,0))</f>
        <v>0</v>
      </c>
      <c r="M2193" s="228"/>
      <c r="N2193" s="228">
        <f t="shared" si="283"/>
        <v>0</v>
      </c>
      <c r="O2193" s="227"/>
      <c r="P2193" s="228">
        <f>IF(TYPE(VLOOKUP(O2193,Catalogue!$F$2:$J$259,5,0))=16,0,VLOOKUP(O2193,Catalogue!$F$2:$J$259,5,0))</f>
        <v>0</v>
      </c>
      <c r="Q2193" s="228"/>
      <c r="R2193" s="228">
        <f t="shared" si="284"/>
        <v>0</v>
      </c>
      <c r="S2193" s="232"/>
      <c r="T2193" s="256" t="str">
        <f>IF(TYPE(VLOOKUP(S2193,Catalogue!$F$2:$J$259,3,0))=16," ",VLOOKUP(S2193,Catalogue!$F$2:$J$259,3,0))</f>
        <v xml:space="preserve"> </v>
      </c>
      <c r="U2193" s="228">
        <f>IF(TYPE(VLOOKUP(S2193,Catalogue!$F$2:$J$259,5,0))=16,0,VLOOKUP(S2193,Catalogue!$F$2:$J$259,5,0))</f>
        <v>0</v>
      </c>
      <c r="V2193" s="232"/>
      <c r="W2193" s="256" t="str">
        <f>IF(TYPE(VLOOKUP(V2193,Catalogue!$F$2:$J$259,3,0))=16," ",VLOOKUP(V2193,Catalogue!$F$2:$J$259,3,0))</f>
        <v xml:space="preserve"> </v>
      </c>
      <c r="X2193" s="228">
        <f>IF(TYPE(VLOOKUP(V2193,Catalogue!$F$2:$J$259,5,0))=16,0,VLOOKUP(V2193,Catalogue!$F$2:$J$259,5,0))</f>
        <v>0</v>
      </c>
      <c r="Y2193" s="232"/>
      <c r="Z2193" s="227" t="str">
        <f>IF(TYPE(VLOOKUP(Y2193,Catalogue!$F$2:$J$259,3,0))=16," ",VLOOKUP(Y2193,Catalogue!$F$2:$J$259,3,0))</f>
        <v xml:space="preserve"> </v>
      </c>
      <c r="AA2193" s="228">
        <f>IF(TYPE(VLOOKUP(Y2193,Catalogue!$F$2:$J$259,5,0))=16,0,VLOOKUP(Y2193,Catalogue!$F$2:$J$259,5,0))</f>
        <v>0</v>
      </c>
      <c r="AB2193" s="260"/>
      <c r="AC2193" s="260"/>
      <c r="AD2193" s="260"/>
      <c r="AE2193" s="260">
        <f t="shared" si="280"/>
        <v>0</v>
      </c>
      <c r="AF2193" s="228">
        <f t="shared" si="282"/>
        <v>0</v>
      </c>
      <c r="AG2193" s="228">
        <f t="shared" si="277"/>
        <v>0</v>
      </c>
      <c r="AH2193" s="228">
        <f t="shared" si="278"/>
        <v>0</v>
      </c>
      <c r="AI2193" s="232"/>
      <c r="AJ2193" s="227" t="str">
        <f>IF(TYPE(VLOOKUP(AI2193,Catalogue!$F$2:$J$259,3,0))=16," ",VLOOKUP(AI2193,Catalogue!$F$2:$J$259,3,0))</f>
        <v xml:space="preserve"> </v>
      </c>
      <c r="AK2193" s="228">
        <f>IF(TYPE(VLOOKUP(AI2193,Catalogue!$F$2:$J$259,5,0))=16,0,VLOOKUP(AI2193,Catalogue!$F$2:$J$259,5,0))</f>
        <v>0</v>
      </c>
      <c r="AL2193" s="227"/>
      <c r="AM2193" s="228">
        <f t="shared" si="281"/>
        <v>0</v>
      </c>
      <c r="AN2193" s="228"/>
      <c r="AO2193" s="229">
        <f t="shared" si="279"/>
        <v>0</v>
      </c>
    </row>
    <row r="2194" spans="1:41" x14ac:dyDescent="0.2">
      <c r="A2194" s="227"/>
      <c r="B2194" s="227"/>
      <c r="C2194" s="227"/>
      <c r="D2194" s="227"/>
      <c r="E2194" s="227"/>
      <c r="F2194" s="227"/>
      <c r="G2194" s="227"/>
      <c r="H2194" s="227"/>
      <c r="I2194" s="227"/>
      <c r="J2194" s="227"/>
      <c r="K2194" s="227"/>
      <c r="L2194" s="228">
        <f>IF(TYPE(VLOOKUP(K2194,Catalogue!$F$2:$J$259,5,0))=16,0,VLOOKUP(K2194,Catalogue!$F$2:$J$259,5,0))</f>
        <v>0</v>
      </c>
      <c r="M2194" s="228"/>
      <c r="N2194" s="228">
        <f t="shared" si="283"/>
        <v>0</v>
      </c>
      <c r="O2194" s="227"/>
      <c r="P2194" s="228">
        <f>IF(TYPE(VLOOKUP(O2194,Catalogue!$F$2:$J$259,5,0))=16,0,VLOOKUP(O2194,Catalogue!$F$2:$J$259,5,0))</f>
        <v>0</v>
      </c>
      <c r="Q2194" s="228"/>
      <c r="R2194" s="228">
        <f t="shared" si="284"/>
        <v>0</v>
      </c>
      <c r="S2194" s="232"/>
      <c r="T2194" s="256" t="str">
        <f>IF(TYPE(VLOOKUP(S2194,Catalogue!$F$2:$J$259,3,0))=16," ",VLOOKUP(S2194,Catalogue!$F$2:$J$259,3,0))</f>
        <v xml:space="preserve"> </v>
      </c>
      <c r="U2194" s="228">
        <f>IF(TYPE(VLOOKUP(S2194,Catalogue!$F$2:$J$259,5,0))=16,0,VLOOKUP(S2194,Catalogue!$F$2:$J$259,5,0))</f>
        <v>0</v>
      </c>
      <c r="V2194" s="232"/>
      <c r="W2194" s="256" t="str">
        <f>IF(TYPE(VLOOKUP(V2194,Catalogue!$F$2:$J$259,3,0))=16," ",VLOOKUP(V2194,Catalogue!$F$2:$J$259,3,0))</f>
        <v xml:space="preserve"> </v>
      </c>
      <c r="X2194" s="228">
        <f>IF(TYPE(VLOOKUP(V2194,Catalogue!$F$2:$J$259,5,0))=16,0,VLOOKUP(V2194,Catalogue!$F$2:$J$259,5,0))</f>
        <v>0</v>
      </c>
      <c r="Y2194" s="232"/>
      <c r="Z2194" s="227" t="str">
        <f>IF(TYPE(VLOOKUP(Y2194,Catalogue!$F$2:$J$259,3,0))=16," ",VLOOKUP(Y2194,Catalogue!$F$2:$J$259,3,0))</f>
        <v xml:space="preserve"> </v>
      </c>
      <c r="AA2194" s="228">
        <f>IF(TYPE(VLOOKUP(Y2194,Catalogue!$F$2:$J$259,5,0))=16,0,VLOOKUP(Y2194,Catalogue!$F$2:$J$259,5,0))</f>
        <v>0</v>
      </c>
      <c r="AB2194" s="260"/>
      <c r="AC2194" s="260"/>
      <c r="AD2194" s="260"/>
      <c r="AE2194" s="260">
        <f t="shared" si="280"/>
        <v>0</v>
      </c>
      <c r="AF2194" s="228">
        <f t="shared" si="282"/>
        <v>0</v>
      </c>
      <c r="AG2194" s="228">
        <f t="shared" si="277"/>
        <v>0</v>
      </c>
      <c r="AH2194" s="228">
        <f t="shared" si="278"/>
        <v>0</v>
      </c>
      <c r="AI2194" s="232"/>
      <c r="AJ2194" s="227" t="str">
        <f>IF(TYPE(VLOOKUP(AI2194,Catalogue!$F$2:$J$259,3,0))=16," ",VLOOKUP(AI2194,Catalogue!$F$2:$J$259,3,0))</f>
        <v xml:space="preserve"> </v>
      </c>
      <c r="AK2194" s="228">
        <f>IF(TYPE(VLOOKUP(AI2194,Catalogue!$F$2:$J$259,5,0))=16,0,VLOOKUP(AI2194,Catalogue!$F$2:$J$259,5,0))</f>
        <v>0</v>
      </c>
      <c r="AL2194" s="227"/>
      <c r="AM2194" s="228">
        <f t="shared" si="281"/>
        <v>0</v>
      </c>
      <c r="AN2194" s="228"/>
      <c r="AO2194" s="229">
        <f t="shared" si="279"/>
        <v>0</v>
      </c>
    </row>
    <row r="2195" spans="1:41" x14ac:dyDescent="0.2">
      <c r="A2195" s="227"/>
      <c r="B2195" s="227"/>
      <c r="C2195" s="227"/>
      <c r="D2195" s="227"/>
      <c r="E2195" s="227"/>
      <c r="F2195" s="227"/>
      <c r="G2195" s="227"/>
      <c r="H2195" s="227"/>
      <c r="I2195" s="227"/>
      <c r="J2195" s="227"/>
      <c r="K2195" s="227"/>
      <c r="L2195" s="228">
        <f>IF(TYPE(VLOOKUP(K2195,Catalogue!$F$2:$J$259,5,0))=16,0,VLOOKUP(K2195,Catalogue!$F$2:$J$259,5,0))</f>
        <v>0</v>
      </c>
      <c r="M2195" s="228"/>
      <c r="N2195" s="228">
        <f t="shared" si="283"/>
        <v>0</v>
      </c>
      <c r="O2195" s="227"/>
      <c r="P2195" s="228">
        <f>IF(TYPE(VLOOKUP(O2195,Catalogue!$F$2:$J$259,5,0))=16,0,VLOOKUP(O2195,Catalogue!$F$2:$J$259,5,0))</f>
        <v>0</v>
      </c>
      <c r="Q2195" s="228"/>
      <c r="R2195" s="228">
        <f t="shared" si="284"/>
        <v>0</v>
      </c>
      <c r="S2195" s="232"/>
      <c r="T2195" s="256" t="str">
        <f>IF(TYPE(VLOOKUP(S2195,Catalogue!$F$2:$J$259,3,0))=16," ",VLOOKUP(S2195,Catalogue!$F$2:$J$259,3,0))</f>
        <v xml:space="preserve"> </v>
      </c>
      <c r="U2195" s="228">
        <f>IF(TYPE(VLOOKUP(S2195,Catalogue!$F$2:$J$259,5,0))=16,0,VLOOKUP(S2195,Catalogue!$F$2:$J$259,5,0))</f>
        <v>0</v>
      </c>
      <c r="V2195" s="232"/>
      <c r="W2195" s="256" t="str">
        <f>IF(TYPE(VLOOKUP(V2195,Catalogue!$F$2:$J$259,3,0))=16," ",VLOOKUP(V2195,Catalogue!$F$2:$J$259,3,0))</f>
        <v xml:space="preserve"> </v>
      </c>
      <c r="X2195" s="228">
        <f>IF(TYPE(VLOOKUP(V2195,Catalogue!$F$2:$J$259,5,0))=16,0,VLOOKUP(V2195,Catalogue!$F$2:$J$259,5,0))</f>
        <v>0</v>
      </c>
      <c r="Y2195" s="232"/>
      <c r="Z2195" s="227" t="str">
        <f>IF(TYPE(VLOOKUP(Y2195,Catalogue!$F$2:$J$259,3,0))=16," ",VLOOKUP(Y2195,Catalogue!$F$2:$J$259,3,0))</f>
        <v xml:space="preserve"> </v>
      </c>
      <c r="AA2195" s="228">
        <f>IF(TYPE(VLOOKUP(Y2195,Catalogue!$F$2:$J$259,5,0))=16,0,VLOOKUP(Y2195,Catalogue!$F$2:$J$259,5,0))</f>
        <v>0</v>
      </c>
      <c r="AB2195" s="260"/>
      <c r="AC2195" s="260"/>
      <c r="AD2195" s="260"/>
      <c r="AE2195" s="260">
        <f t="shared" si="280"/>
        <v>0</v>
      </c>
      <c r="AF2195" s="228">
        <f t="shared" si="282"/>
        <v>0</v>
      </c>
      <c r="AG2195" s="228">
        <f t="shared" si="277"/>
        <v>0</v>
      </c>
      <c r="AH2195" s="228">
        <f t="shared" si="278"/>
        <v>0</v>
      </c>
      <c r="AI2195" s="232"/>
      <c r="AJ2195" s="227" t="str">
        <f>IF(TYPE(VLOOKUP(AI2195,Catalogue!$F$2:$J$259,3,0))=16," ",VLOOKUP(AI2195,Catalogue!$F$2:$J$259,3,0))</f>
        <v xml:space="preserve"> </v>
      </c>
      <c r="AK2195" s="228">
        <f>IF(TYPE(VLOOKUP(AI2195,Catalogue!$F$2:$J$259,5,0))=16,0,VLOOKUP(AI2195,Catalogue!$F$2:$J$259,5,0))</f>
        <v>0</v>
      </c>
      <c r="AL2195" s="227"/>
      <c r="AM2195" s="228">
        <f t="shared" si="281"/>
        <v>0</v>
      </c>
      <c r="AN2195" s="228"/>
      <c r="AO2195" s="229">
        <f t="shared" si="279"/>
        <v>0</v>
      </c>
    </row>
    <row r="2196" spans="1:41" x14ac:dyDescent="0.2">
      <c r="A2196" s="227"/>
      <c r="B2196" s="227"/>
      <c r="C2196" s="227"/>
      <c r="D2196" s="227"/>
      <c r="E2196" s="227"/>
      <c r="F2196" s="227"/>
      <c r="G2196" s="227"/>
      <c r="H2196" s="227"/>
      <c r="I2196" s="227"/>
      <c r="J2196" s="227"/>
      <c r="K2196" s="227"/>
      <c r="L2196" s="228">
        <f>IF(TYPE(VLOOKUP(K2196,Catalogue!$F$2:$J$259,5,0))=16,0,VLOOKUP(K2196,Catalogue!$F$2:$J$259,5,0))</f>
        <v>0</v>
      </c>
      <c r="M2196" s="228"/>
      <c r="N2196" s="228">
        <f t="shared" si="283"/>
        <v>0</v>
      </c>
      <c r="O2196" s="227"/>
      <c r="P2196" s="228">
        <f>IF(TYPE(VLOOKUP(O2196,Catalogue!$F$2:$J$259,5,0))=16,0,VLOOKUP(O2196,Catalogue!$F$2:$J$259,5,0))</f>
        <v>0</v>
      </c>
      <c r="Q2196" s="228"/>
      <c r="R2196" s="228">
        <f t="shared" si="284"/>
        <v>0</v>
      </c>
      <c r="S2196" s="232"/>
      <c r="T2196" s="256" t="str">
        <f>IF(TYPE(VLOOKUP(S2196,Catalogue!$F$2:$J$259,3,0))=16," ",VLOOKUP(S2196,Catalogue!$F$2:$J$259,3,0))</f>
        <v xml:space="preserve"> </v>
      </c>
      <c r="U2196" s="228">
        <f>IF(TYPE(VLOOKUP(S2196,Catalogue!$F$2:$J$259,5,0))=16,0,VLOOKUP(S2196,Catalogue!$F$2:$J$259,5,0))</f>
        <v>0</v>
      </c>
      <c r="V2196" s="232"/>
      <c r="W2196" s="256" t="str">
        <f>IF(TYPE(VLOOKUP(V2196,Catalogue!$F$2:$J$259,3,0))=16," ",VLOOKUP(V2196,Catalogue!$F$2:$J$259,3,0))</f>
        <v xml:space="preserve"> </v>
      </c>
      <c r="X2196" s="228">
        <f>IF(TYPE(VLOOKUP(V2196,Catalogue!$F$2:$J$259,5,0))=16,0,VLOOKUP(V2196,Catalogue!$F$2:$J$259,5,0))</f>
        <v>0</v>
      </c>
      <c r="Y2196" s="232"/>
      <c r="Z2196" s="227" t="str">
        <f>IF(TYPE(VLOOKUP(Y2196,Catalogue!$F$2:$J$259,3,0))=16," ",VLOOKUP(Y2196,Catalogue!$F$2:$J$259,3,0))</f>
        <v xml:space="preserve"> </v>
      </c>
      <c r="AA2196" s="228">
        <f>IF(TYPE(VLOOKUP(Y2196,Catalogue!$F$2:$J$259,5,0))=16,0,VLOOKUP(Y2196,Catalogue!$F$2:$J$259,5,0))</f>
        <v>0</v>
      </c>
      <c r="AB2196" s="260"/>
      <c r="AC2196" s="260"/>
      <c r="AD2196" s="260"/>
      <c r="AE2196" s="260">
        <f t="shared" si="280"/>
        <v>0</v>
      </c>
      <c r="AF2196" s="228">
        <f t="shared" si="282"/>
        <v>0</v>
      </c>
      <c r="AG2196" s="228">
        <f t="shared" si="277"/>
        <v>0</v>
      </c>
      <c r="AH2196" s="228">
        <f t="shared" si="278"/>
        <v>0</v>
      </c>
      <c r="AI2196" s="232"/>
      <c r="AJ2196" s="227" t="str">
        <f>IF(TYPE(VLOOKUP(AI2196,Catalogue!$F$2:$J$259,3,0))=16," ",VLOOKUP(AI2196,Catalogue!$F$2:$J$259,3,0))</f>
        <v xml:space="preserve"> </v>
      </c>
      <c r="AK2196" s="228">
        <f>IF(TYPE(VLOOKUP(AI2196,Catalogue!$F$2:$J$259,5,0))=16,0,VLOOKUP(AI2196,Catalogue!$F$2:$J$259,5,0))</f>
        <v>0</v>
      </c>
      <c r="AL2196" s="227"/>
      <c r="AM2196" s="228">
        <f t="shared" si="281"/>
        <v>0</v>
      </c>
      <c r="AN2196" s="228"/>
      <c r="AO2196" s="229">
        <f t="shared" si="279"/>
        <v>0</v>
      </c>
    </row>
    <row r="2197" spans="1:41" x14ac:dyDescent="0.2">
      <c r="A2197" s="227"/>
      <c r="B2197" s="227"/>
      <c r="C2197" s="227"/>
      <c r="D2197" s="227"/>
      <c r="E2197" s="227"/>
      <c r="F2197" s="227"/>
      <c r="G2197" s="227"/>
      <c r="H2197" s="227"/>
      <c r="I2197" s="227"/>
      <c r="J2197" s="227"/>
      <c r="K2197" s="227"/>
      <c r="L2197" s="228">
        <f>IF(TYPE(VLOOKUP(K2197,Catalogue!$F$2:$J$259,5,0))=16,0,VLOOKUP(K2197,Catalogue!$F$2:$J$259,5,0))</f>
        <v>0</v>
      </c>
      <c r="M2197" s="228"/>
      <c r="N2197" s="228">
        <f t="shared" si="283"/>
        <v>0</v>
      </c>
      <c r="O2197" s="227"/>
      <c r="P2197" s="228">
        <f>IF(TYPE(VLOOKUP(O2197,Catalogue!$F$2:$J$259,5,0))=16,0,VLOOKUP(O2197,Catalogue!$F$2:$J$259,5,0))</f>
        <v>0</v>
      </c>
      <c r="Q2197" s="228"/>
      <c r="R2197" s="228">
        <f t="shared" si="284"/>
        <v>0</v>
      </c>
      <c r="S2197" s="232"/>
      <c r="T2197" s="256" t="str">
        <f>IF(TYPE(VLOOKUP(S2197,Catalogue!$F$2:$J$259,3,0))=16," ",VLOOKUP(S2197,Catalogue!$F$2:$J$259,3,0))</f>
        <v xml:space="preserve"> </v>
      </c>
      <c r="U2197" s="228">
        <f>IF(TYPE(VLOOKUP(S2197,Catalogue!$F$2:$J$259,5,0))=16,0,VLOOKUP(S2197,Catalogue!$F$2:$J$259,5,0))</f>
        <v>0</v>
      </c>
      <c r="V2197" s="232"/>
      <c r="W2197" s="256" t="str">
        <f>IF(TYPE(VLOOKUP(V2197,Catalogue!$F$2:$J$259,3,0))=16," ",VLOOKUP(V2197,Catalogue!$F$2:$J$259,3,0))</f>
        <v xml:space="preserve"> </v>
      </c>
      <c r="X2197" s="228">
        <f>IF(TYPE(VLOOKUP(V2197,Catalogue!$F$2:$J$259,5,0))=16,0,VLOOKUP(V2197,Catalogue!$F$2:$J$259,5,0))</f>
        <v>0</v>
      </c>
      <c r="Y2197" s="232"/>
      <c r="Z2197" s="227" t="str">
        <f>IF(TYPE(VLOOKUP(Y2197,Catalogue!$F$2:$J$259,3,0))=16," ",VLOOKUP(Y2197,Catalogue!$F$2:$J$259,3,0))</f>
        <v xml:space="preserve"> </v>
      </c>
      <c r="AA2197" s="228">
        <f>IF(TYPE(VLOOKUP(Y2197,Catalogue!$F$2:$J$259,5,0))=16,0,VLOOKUP(Y2197,Catalogue!$F$2:$J$259,5,0))</f>
        <v>0</v>
      </c>
      <c r="AB2197" s="260"/>
      <c r="AC2197" s="260"/>
      <c r="AD2197" s="260"/>
      <c r="AE2197" s="260">
        <f t="shared" si="280"/>
        <v>0</v>
      </c>
      <c r="AF2197" s="228">
        <f t="shared" si="282"/>
        <v>0</v>
      </c>
      <c r="AG2197" s="228">
        <f t="shared" si="277"/>
        <v>0</v>
      </c>
      <c r="AH2197" s="228">
        <f t="shared" si="278"/>
        <v>0</v>
      </c>
      <c r="AI2197" s="232"/>
      <c r="AJ2197" s="227" t="str">
        <f>IF(TYPE(VLOOKUP(AI2197,Catalogue!$F$2:$J$259,3,0))=16," ",VLOOKUP(AI2197,Catalogue!$F$2:$J$259,3,0))</f>
        <v xml:space="preserve"> </v>
      </c>
      <c r="AK2197" s="228">
        <f>IF(TYPE(VLOOKUP(AI2197,Catalogue!$F$2:$J$259,5,0))=16,0,VLOOKUP(AI2197,Catalogue!$F$2:$J$259,5,0))</f>
        <v>0</v>
      </c>
      <c r="AL2197" s="227"/>
      <c r="AM2197" s="228">
        <f t="shared" si="281"/>
        <v>0</v>
      </c>
      <c r="AN2197" s="228"/>
      <c r="AO2197" s="229">
        <f t="shared" si="279"/>
        <v>0</v>
      </c>
    </row>
    <row r="2198" spans="1:41" x14ac:dyDescent="0.2">
      <c r="A2198" s="227"/>
      <c r="B2198" s="227"/>
      <c r="C2198" s="227"/>
      <c r="D2198" s="227"/>
      <c r="E2198" s="227"/>
      <c r="F2198" s="227"/>
      <c r="G2198" s="227"/>
      <c r="H2198" s="227"/>
      <c r="I2198" s="227"/>
      <c r="J2198" s="227"/>
      <c r="K2198" s="227"/>
      <c r="L2198" s="228">
        <f>IF(TYPE(VLOOKUP(K2198,Catalogue!$F$2:$J$259,5,0))=16,0,VLOOKUP(K2198,Catalogue!$F$2:$J$259,5,0))</f>
        <v>0</v>
      </c>
      <c r="M2198" s="228"/>
      <c r="N2198" s="228">
        <f t="shared" si="283"/>
        <v>0</v>
      </c>
      <c r="O2198" s="227"/>
      <c r="P2198" s="228">
        <f>IF(TYPE(VLOOKUP(O2198,Catalogue!$F$2:$J$259,5,0))=16,0,VLOOKUP(O2198,Catalogue!$F$2:$J$259,5,0))</f>
        <v>0</v>
      </c>
      <c r="Q2198" s="228"/>
      <c r="R2198" s="228">
        <f t="shared" si="284"/>
        <v>0</v>
      </c>
      <c r="S2198" s="232"/>
      <c r="T2198" s="256" t="str">
        <f>IF(TYPE(VLOOKUP(S2198,Catalogue!$F$2:$J$259,3,0))=16," ",VLOOKUP(S2198,Catalogue!$F$2:$J$259,3,0))</f>
        <v xml:space="preserve"> </v>
      </c>
      <c r="U2198" s="228">
        <f>IF(TYPE(VLOOKUP(S2198,Catalogue!$F$2:$J$259,5,0))=16,0,VLOOKUP(S2198,Catalogue!$F$2:$J$259,5,0))</f>
        <v>0</v>
      </c>
      <c r="V2198" s="232"/>
      <c r="W2198" s="256" t="str">
        <f>IF(TYPE(VLOOKUP(V2198,Catalogue!$F$2:$J$259,3,0))=16," ",VLOOKUP(V2198,Catalogue!$F$2:$J$259,3,0))</f>
        <v xml:space="preserve"> </v>
      </c>
      <c r="X2198" s="228">
        <f>IF(TYPE(VLOOKUP(V2198,Catalogue!$F$2:$J$259,5,0))=16,0,VLOOKUP(V2198,Catalogue!$F$2:$J$259,5,0))</f>
        <v>0</v>
      </c>
      <c r="Y2198" s="232"/>
      <c r="Z2198" s="227" t="str">
        <f>IF(TYPE(VLOOKUP(Y2198,Catalogue!$F$2:$J$259,3,0))=16," ",VLOOKUP(Y2198,Catalogue!$F$2:$J$259,3,0))</f>
        <v xml:space="preserve"> </v>
      </c>
      <c r="AA2198" s="228">
        <f>IF(TYPE(VLOOKUP(Y2198,Catalogue!$F$2:$J$259,5,0))=16,0,VLOOKUP(Y2198,Catalogue!$F$2:$J$259,5,0))</f>
        <v>0</v>
      </c>
      <c r="AB2198" s="260"/>
      <c r="AC2198" s="260"/>
      <c r="AD2198" s="260"/>
      <c r="AE2198" s="260">
        <f t="shared" si="280"/>
        <v>0</v>
      </c>
      <c r="AF2198" s="228">
        <f t="shared" si="282"/>
        <v>0</v>
      </c>
      <c r="AG2198" s="228">
        <f t="shared" si="277"/>
        <v>0</v>
      </c>
      <c r="AH2198" s="228">
        <f t="shared" si="278"/>
        <v>0</v>
      </c>
      <c r="AI2198" s="232"/>
      <c r="AJ2198" s="227" t="str">
        <f>IF(TYPE(VLOOKUP(AI2198,Catalogue!$F$2:$J$259,3,0))=16," ",VLOOKUP(AI2198,Catalogue!$F$2:$J$259,3,0))</f>
        <v xml:space="preserve"> </v>
      </c>
      <c r="AK2198" s="228">
        <f>IF(TYPE(VLOOKUP(AI2198,Catalogue!$F$2:$J$259,5,0))=16,0,VLOOKUP(AI2198,Catalogue!$F$2:$J$259,5,0))</f>
        <v>0</v>
      </c>
      <c r="AL2198" s="227"/>
      <c r="AM2198" s="228">
        <f t="shared" si="281"/>
        <v>0</v>
      </c>
      <c r="AN2198" s="228"/>
      <c r="AO2198" s="229">
        <f t="shared" si="279"/>
        <v>0</v>
      </c>
    </row>
    <row r="2199" spans="1:41" x14ac:dyDescent="0.2">
      <c r="A2199" s="227"/>
      <c r="B2199" s="227"/>
      <c r="C2199" s="227"/>
      <c r="D2199" s="227"/>
      <c r="E2199" s="227"/>
      <c r="F2199" s="227"/>
      <c r="G2199" s="227"/>
      <c r="H2199" s="227"/>
      <c r="I2199" s="227"/>
      <c r="J2199" s="227"/>
      <c r="K2199" s="227"/>
      <c r="L2199" s="228">
        <f>IF(TYPE(VLOOKUP(K2199,Catalogue!$F$2:$J$259,5,0))=16,0,VLOOKUP(K2199,Catalogue!$F$2:$J$259,5,0))</f>
        <v>0</v>
      </c>
      <c r="M2199" s="228"/>
      <c r="N2199" s="228">
        <f t="shared" si="283"/>
        <v>0</v>
      </c>
      <c r="O2199" s="227"/>
      <c r="P2199" s="228">
        <f>IF(TYPE(VLOOKUP(O2199,Catalogue!$F$2:$J$259,5,0))=16,0,VLOOKUP(O2199,Catalogue!$F$2:$J$259,5,0))</f>
        <v>0</v>
      </c>
      <c r="Q2199" s="228"/>
      <c r="R2199" s="228">
        <f t="shared" si="284"/>
        <v>0</v>
      </c>
      <c r="S2199" s="232"/>
      <c r="T2199" s="256" t="str">
        <f>IF(TYPE(VLOOKUP(S2199,Catalogue!$F$2:$J$259,3,0))=16," ",VLOOKUP(S2199,Catalogue!$F$2:$J$259,3,0))</f>
        <v xml:space="preserve"> </v>
      </c>
      <c r="U2199" s="228">
        <f>IF(TYPE(VLOOKUP(S2199,Catalogue!$F$2:$J$259,5,0))=16,0,VLOOKUP(S2199,Catalogue!$F$2:$J$259,5,0))</f>
        <v>0</v>
      </c>
      <c r="V2199" s="232"/>
      <c r="W2199" s="256" t="str">
        <f>IF(TYPE(VLOOKUP(V2199,Catalogue!$F$2:$J$259,3,0))=16," ",VLOOKUP(V2199,Catalogue!$F$2:$J$259,3,0))</f>
        <v xml:space="preserve"> </v>
      </c>
      <c r="X2199" s="228">
        <f>IF(TYPE(VLOOKUP(V2199,Catalogue!$F$2:$J$259,5,0))=16,0,VLOOKUP(V2199,Catalogue!$F$2:$J$259,5,0))</f>
        <v>0</v>
      </c>
      <c r="Y2199" s="232"/>
      <c r="Z2199" s="227" t="str">
        <f>IF(TYPE(VLOOKUP(Y2199,Catalogue!$F$2:$J$259,3,0))=16," ",VLOOKUP(Y2199,Catalogue!$F$2:$J$259,3,0))</f>
        <v xml:space="preserve"> </v>
      </c>
      <c r="AA2199" s="228">
        <f>IF(TYPE(VLOOKUP(Y2199,Catalogue!$F$2:$J$259,5,0))=16,0,VLOOKUP(Y2199,Catalogue!$F$2:$J$259,5,0))</f>
        <v>0</v>
      </c>
      <c r="AB2199" s="260"/>
      <c r="AC2199" s="260"/>
      <c r="AD2199" s="260"/>
      <c r="AE2199" s="260">
        <f t="shared" si="280"/>
        <v>0</v>
      </c>
      <c r="AF2199" s="228">
        <f t="shared" si="282"/>
        <v>0</v>
      </c>
      <c r="AG2199" s="228">
        <f t="shared" si="277"/>
        <v>0</v>
      </c>
      <c r="AH2199" s="228">
        <f t="shared" si="278"/>
        <v>0</v>
      </c>
      <c r="AI2199" s="232"/>
      <c r="AJ2199" s="227" t="str">
        <f>IF(TYPE(VLOOKUP(AI2199,Catalogue!$F$2:$J$259,3,0))=16," ",VLOOKUP(AI2199,Catalogue!$F$2:$J$259,3,0))</f>
        <v xml:space="preserve"> </v>
      </c>
      <c r="AK2199" s="228">
        <f>IF(TYPE(VLOOKUP(AI2199,Catalogue!$F$2:$J$259,5,0))=16,0,VLOOKUP(AI2199,Catalogue!$F$2:$J$259,5,0))</f>
        <v>0</v>
      </c>
      <c r="AL2199" s="227"/>
      <c r="AM2199" s="228">
        <f t="shared" si="281"/>
        <v>0</v>
      </c>
      <c r="AN2199" s="228"/>
      <c r="AO2199" s="229">
        <f t="shared" si="279"/>
        <v>0</v>
      </c>
    </row>
    <row r="2200" spans="1:41" x14ac:dyDescent="0.2">
      <c r="A2200" s="227"/>
      <c r="B2200" s="227"/>
      <c r="C2200" s="227"/>
      <c r="D2200" s="227"/>
      <c r="E2200" s="227"/>
      <c r="F2200" s="227"/>
      <c r="G2200" s="227"/>
      <c r="H2200" s="227"/>
      <c r="I2200" s="227"/>
      <c r="J2200" s="227"/>
      <c r="K2200" s="227"/>
      <c r="L2200" s="228">
        <f>IF(TYPE(VLOOKUP(K2200,Catalogue!$F$2:$J$259,5,0))=16,0,VLOOKUP(K2200,Catalogue!$F$2:$J$259,5,0))</f>
        <v>0</v>
      </c>
      <c r="M2200" s="228"/>
      <c r="N2200" s="228">
        <f t="shared" si="283"/>
        <v>0</v>
      </c>
      <c r="O2200" s="227"/>
      <c r="P2200" s="228">
        <f>IF(TYPE(VLOOKUP(O2200,Catalogue!$F$2:$J$259,5,0))=16,0,VLOOKUP(O2200,Catalogue!$F$2:$J$259,5,0))</f>
        <v>0</v>
      </c>
      <c r="Q2200" s="228"/>
      <c r="R2200" s="228">
        <f t="shared" si="284"/>
        <v>0</v>
      </c>
      <c r="S2200" s="232"/>
      <c r="T2200" s="256" t="str">
        <f>IF(TYPE(VLOOKUP(S2200,Catalogue!$F$2:$J$259,3,0))=16," ",VLOOKUP(S2200,Catalogue!$F$2:$J$259,3,0))</f>
        <v xml:space="preserve"> </v>
      </c>
      <c r="U2200" s="228">
        <f>IF(TYPE(VLOOKUP(S2200,Catalogue!$F$2:$J$259,5,0))=16,0,VLOOKUP(S2200,Catalogue!$F$2:$J$259,5,0))</f>
        <v>0</v>
      </c>
      <c r="V2200" s="232"/>
      <c r="W2200" s="256" t="str">
        <f>IF(TYPE(VLOOKUP(V2200,Catalogue!$F$2:$J$259,3,0))=16," ",VLOOKUP(V2200,Catalogue!$F$2:$J$259,3,0))</f>
        <v xml:space="preserve"> </v>
      </c>
      <c r="X2200" s="228">
        <f>IF(TYPE(VLOOKUP(V2200,Catalogue!$F$2:$J$259,5,0))=16,0,VLOOKUP(V2200,Catalogue!$F$2:$J$259,5,0))</f>
        <v>0</v>
      </c>
      <c r="Y2200" s="232"/>
      <c r="Z2200" s="227" t="str">
        <f>IF(TYPE(VLOOKUP(Y2200,Catalogue!$F$2:$J$259,3,0))=16," ",VLOOKUP(Y2200,Catalogue!$F$2:$J$259,3,0))</f>
        <v xml:space="preserve"> </v>
      </c>
      <c r="AA2200" s="228">
        <f>IF(TYPE(VLOOKUP(Y2200,Catalogue!$F$2:$J$259,5,0))=16,0,VLOOKUP(Y2200,Catalogue!$F$2:$J$259,5,0))</f>
        <v>0</v>
      </c>
      <c r="AB2200" s="260"/>
      <c r="AC2200" s="260"/>
      <c r="AD2200" s="260"/>
      <c r="AE2200" s="260">
        <f t="shared" si="280"/>
        <v>0</v>
      </c>
      <c r="AF2200" s="228">
        <f t="shared" si="282"/>
        <v>0</v>
      </c>
      <c r="AG2200" s="228">
        <f t="shared" si="277"/>
        <v>0</v>
      </c>
      <c r="AH2200" s="228">
        <f t="shared" si="278"/>
        <v>0</v>
      </c>
      <c r="AI2200" s="232"/>
      <c r="AJ2200" s="227" t="str">
        <f>IF(TYPE(VLOOKUP(AI2200,Catalogue!$F$2:$J$259,3,0))=16," ",VLOOKUP(AI2200,Catalogue!$F$2:$J$259,3,0))</f>
        <v xml:space="preserve"> </v>
      </c>
      <c r="AK2200" s="228">
        <f>IF(TYPE(VLOOKUP(AI2200,Catalogue!$F$2:$J$259,5,0))=16,0,VLOOKUP(AI2200,Catalogue!$F$2:$J$259,5,0))</f>
        <v>0</v>
      </c>
      <c r="AL2200" s="227"/>
      <c r="AM2200" s="228">
        <f t="shared" si="281"/>
        <v>0</v>
      </c>
      <c r="AN2200" s="228"/>
      <c r="AO2200" s="229">
        <f t="shared" si="279"/>
        <v>0</v>
      </c>
    </row>
    <row r="2201" spans="1:41" x14ac:dyDescent="0.2">
      <c r="A2201" s="227"/>
      <c r="B2201" s="227"/>
      <c r="C2201" s="227"/>
      <c r="D2201" s="227"/>
      <c r="E2201" s="227"/>
      <c r="F2201" s="227"/>
      <c r="G2201" s="227"/>
      <c r="H2201" s="227"/>
      <c r="I2201" s="227"/>
      <c r="J2201" s="227"/>
      <c r="K2201" s="227"/>
      <c r="L2201" s="228">
        <f>IF(TYPE(VLOOKUP(K2201,Catalogue!$F$2:$J$259,5,0))=16,0,VLOOKUP(K2201,Catalogue!$F$2:$J$259,5,0))</f>
        <v>0</v>
      </c>
      <c r="M2201" s="228"/>
      <c r="N2201" s="228">
        <f t="shared" si="283"/>
        <v>0</v>
      </c>
      <c r="O2201" s="227"/>
      <c r="P2201" s="228">
        <f>IF(TYPE(VLOOKUP(O2201,Catalogue!$F$2:$J$259,5,0))=16,0,VLOOKUP(O2201,Catalogue!$F$2:$J$259,5,0))</f>
        <v>0</v>
      </c>
      <c r="Q2201" s="228"/>
      <c r="R2201" s="228">
        <f t="shared" si="284"/>
        <v>0</v>
      </c>
      <c r="S2201" s="232"/>
      <c r="T2201" s="256" t="str">
        <f>IF(TYPE(VLOOKUP(S2201,Catalogue!$F$2:$J$259,3,0))=16," ",VLOOKUP(S2201,Catalogue!$F$2:$J$259,3,0))</f>
        <v xml:space="preserve"> </v>
      </c>
      <c r="U2201" s="228">
        <f>IF(TYPE(VLOOKUP(S2201,Catalogue!$F$2:$J$259,5,0))=16,0,VLOOKUP(S2201,Catalogue!$F$2:$J$259,5,0))</f>
        <v>0</v>
      </c>
      <c r="V2201" s="232"/>
      <c r="W2201" s="256" t="str">
        <f>IF(TYPE(VLOOKUP(V2201,Catalogue!$F$2:$J$259,3,0))=16," ",VLOOKUP(V2201,Catalogue!$F$2:$J$259,3,0))</f>
        <v xml:space="preserve"> </v>
      </c>
      <c r="X2201" s="228">
        <f>IF(TYPE(VLOOKUP(V2201,Catalogue!$F$2:$J$259,5,0))=16,0,VLOOKUP(V2201,Catalogue!$F$2:$J$259,5,0))</f>
        <v>0</v>
      </c>
      <c r="Y2201" s="232"/>
      <c r="Z2201" s="227" t="str">
        <f>IF(TYPE(VLOOKUP(Y2201,Catalogue!$F$2:$J$259,3,0))=16," ",VLOOKUP(Y2201,Catalogue!$F$2:$J$259,3,0))</f>
        <v xml:space="preserve"> </v>
      </c>
      <c r="AA2201" s="228">
        <f>IF(TYPE(VLOOKUP(Y2201,Catalogue!$F$2:$J$259,5,0))=16,0,VLOOKUP(Y2201,Catalogue!$F$2:$J$259,5,0))</f>
        <v>0</v>
      </c>
      <c r="AB2201" s="260"/>
      <c r="AC2201" s="260"/>
      <c r="AD2201" s="260"/>
      <c r="AE2201" s="260">
        <f t="shared" si="280"/>
        <v>0</v>
      </c>
      <c r="AF2201" s="228">
        <f t="shared" si="282"/>
        <v>0</v>
      </c>
      <c r="AG2201" s="228">
        <f t="shared" si="277"/>
        <v>0</v>
      </c>
      <c r="AH2201" s="228">
        <f t="shared" si="278"/>
        <v>0</v>
      </c>
      <c r="AI2201" s="232"/>
      <c r="AJ2201" s="227" t="str">
        <f>IF(TYPE(VLOOKUP(AI2201,Catalogue!$F$2:$J$259,3,0))=16," ",VLOOKUP(AI2201,Catalogue!$F$2:$J$259,3,0))</f>
        <v xml:space="preserve"> </v>
      </c>
      <c r="AK2201" s="228">
        <f>IF(TYPE(VLOOKUP(AI2201,Catalogue!$F$2:$J$259,5,0))=16,0,VLOOKUP(AI2201,Catalogue!$F$2:$J$259,5,0))</f>
        <v>0</v>
      </c>
      <c r="AL2201" s="227"/>
      <c r="AM2201" s="228">
        <f t="shared" si="281"/>
        <v>0</v>
      </c>
      <c r="AN2201" s="228"/>
      <c r="AO2201" s="229">
        <f t="shared" si="279"/>
        <v>0</v>
      </c>
    </row>
    <row r="2202" spans="1:41" x14ac:dyDescent="0.2">
      <c r="A2202" s="227"/>
      <c r="B2202" s="227"/>
      <c r="C2202" s="227"/>
      <c r="D2202" s="227"/>
      <c r="E2202" s="227"/>
      <c r="F2202" s="227"/>
      <c r="G2202" s="227"/>
      <c r="H2202" s="227"/>
      <c r="I2202" s="227"/>
      <c r="J2202" s="227"/>
      <c r="K2202" s="227"/>
      <c r="L2202" s="228">
        <f>IF(TYPE(VLOOKUP(K2202,Catalogue!$F$2:$J$259,5,0))=16,0,VLOOKUP(K2202,Catalogue!$F$2:$J$259,5,0))</f>
        <v>0</v>
      </c>
      <c r="M2202" s="228"/>
      <c r="N2202" s="228">
        <f t="shared" si="283"/>
        <v>0</v>
      </c>
      <c r="O2202" s="227"/>
      <c r="P2202" s="228">
        <f>IF(TYPE(VLOOKUP(O2202,Catalogue!$F$2:$J$259,5,0))=16,0,VLOOKUP(O2202,Catalogue!$F$2:$J$259,5,0))</f>
        <v>0</v>
      </c>
      <c r="Q2202" s="228"/>
      <c r="R2202" s="228">
        <f t="shared" si="284"/>
        <v>0</v>
      </c>
      <c r="S2202" s="232"/>
      <c r="T2202" s="256" t="str">
        <f>IF(TYPE(VLOOKUP(S2202,Catalogue!$F$2:$J$259,3,0))=16," ",VLOOKUP(S2202,Catalogue!$F$2:$J$259,3,0))</f>
        <v xml:space="preserve"> </v>
      </c>
      <c r="U2202" s="228">
        <f>IF(TYPE(VLOOKUP(S2202,Catalogue!$F$2:$J$259,5,0))=16,0,VLOOKUP(S2202,Catalogue!$F$2:$J$259,5,0))</f>
        <v>0</v>
      </c>
      <c r="V2202" s="232"/>
      <c r="W2202" s="256" t="str">
        <f>IF(TYPE(VLOOKUP(V2202,Catalogue!$F$2:$J$259,3,0))=16," ",VLOOKUP(V2202,Catalogue!$F$2:$J$259,3,0))</f>
        <v xml:space="preserve"> </v>
      </c>
      <c r="X2202" s="228">
        <f>IF(TYPE(VLOOKUP(V2202,Catalogue!$F$2:$J$259,5,0))=16,0,VLOOKUP(V2202,Catalogue!$F$2:$J$259,5,0))</f>
        <v>0</v>
      </c>
      <c r="Y2202" s="232"/>
      <c r="Z2202" s="227" t="str">
        <f>IF(TYPE(VLOOKUP(Y2202,Catalogue!$F$2:$J$259,3,0))=16," ",VLOOKUP(Y2202,Catalogue!$F$2:$J$259,3,0))</f>
        <v xml:space="preserve"> </v>
      </c>
      <c r="AA2202" s="228">
        <f>IF(TYPE(VLOOKUP(Y2202,Catalogue!$F$2:$J$259,5,0))=16,0,VLOOKUP(Y2202,Catalogue!$F$2:$J$259,5,0))</f>
        <v>0</v>
      </c>
      <c r="AB2202" s="260"/>
      <c r="AC2202" s="260"/>
      <c r="AD2202" s="260"/>
      <c r="AE2202" s="260">
        <f t="shared" si="280"/>
        <v>0</v>
      </c>
      <c r="AF2202" s="228">
        <f t="shared" si="282"/>
        <v>0</v>
      </c>
      <c r="AG2202" s="228">
        <f t="shared" si="277"/>
        <v>0</v>
      </c>
      <c r="AH2202" s="228">
        <f t="shared" si="278"/>
        <v>0</v>
      </c>
      <c r="AI2202" s="232"/>
      <c r="AJ2202" s="227" t="str">
        <f>IF(TYPE(VLOOKUP(AI2202,Catalogue!$F$2:$J$259,3,0))=16," ",VLOOKUP(AI2202,Catalogue!$F$2:$J$259,3,0))</f>
        <v xml:space="preserve"> </v>
      </c>
      <c r="AK2202" s="228">
        <f>IF(TYPE(VLOOKUP(AI2202,Catalogue!$F$2:$J$259,5,0))=16,0,VLOOKUP(AI2202,Catalogue!$F$2:$J$259,5,0))</f>
        <v>0</v>
      </c>
      <c r="AL2202" s="227"/>
      <c r="AM2202" s="228">
        <f t="shared" si="281"/>
        <v>0</v>
      </c>
      <c r="AN2202" s="228"/>
      <c r="AO2202" s="229">
        <f t="shared" si="279"/>
        <v>0</v>
      </c>
    </row>
    <row r="2203" spans="1:41" x14ac:dyDescent="0.2">
      <c r="A2203" s="227"/>
      <c r="B2203" s="227"/>
      <c r="C2203" s="227"/>
      <c r="D2203" s="227"/>
      <c r="E2203" s="227"/>
      <c r="F2203" s="227"/>
      <c r="G2203" s="227"/>
      <c r="H2203" s="227"/>
      <c r="I2203" s="227"/>
      <c r="J2203" s="227"/>
      <c r="K2203" s="227"/>
      <c r="L2203" s="228">
        <f>IF(TYPE(VLOOKUP(K2203,Catalogue!$F$2:$J$259,5,0))=16,0,VLOOKUP(K2203,Catalogue!$F$2:$J$259,5,0))</f>
        <v>0</v>
      </c>
      <c r="M2203" s="228"/>
      <c r="N2203" s="228">
        <f t="shared" si="283"/>
        <v>0</v>
      </c>
      <c r="O2203" s="227"/>
      <c r="P2203" s="228">
        <f>IF(TYPE(VLOOKUP(O2203,Catalogue!$F$2:$J$259,5,0))=16,0,VLOOKUP(O2203,Catalogue!$F$2:$J$259,5,0))</f>
        <v>0</v>
      </c>
      <c r="Q2203" s="228"/>
      <c r="R2203" s="228">
        <f t="shared" si="284"/>
        <v>0</v>
      </c>
      <c r="S2203" s="232"/>
      <c r="T2203" s="256" t="str">
        <f>IF(TYPE(VLOOKUP(S2203,Catalogue!$F$2:$J$259,3,0))=16," ",VLOOKUP(S2203,Catalogue!$F$2:$J$259,3,0))</f>
        <v xml:space="preserve"> </v>
      </c>
      <c r="U2203" s="228">
        <f>IF(TYPE(VLOOKUP(S2203,Catalogue!$F$2:$J$259,5,0))=16,0,VLOOKUP(S2203,Catalogue!$F$2:$J$259,5,0))</f>
        <v>0</v>
      </c>
      <c r="V2203" s="232"/>
      <c r="W2203" s="256" t="str">
        <f>IF(TYPE(VLOOKUP(V2203,Catalogue!$F$2:$J$259,3,0))=16," ",VLOOKUP(V2203,Catalogue!$F$2:$J$259,3,0))</f>
        <v xml:space="preserve"> </v>
      </c>
      <c r="X2203" s="228">
        <f>IF(TYPE(VLOOKUP(V2203,Catalogue!$F$2:$J$259,5,0))=16,0,VLOOKUP(V2203,Catalogue!$F$2:$J$259,5,0))</f>
        <v>0</v>
      </c>
      <c r="Y2203" s="232"/>
      <c r="Z2203" s="227" t="str">
        <f>IF(TYPE(VLOOKUP(Y2203,Catalogue!$F$2:$J$259,3,0))=16," ",VLOOKUP(Y2203,Catalogue!$F$2:$J$259,3,0))</f>
        <v xml:space="preserve"> </v>
      </c>
      <c r="AA2203" s="228">
        <f>IF(TYPE(VLOOKUP(Y2203,Catalogue!$F$2:$J$259,5,0))=16,0,VLOOKUP(Y2203,Catalogue!$F$2:$J$259,5,0))</f>
        <v>0</v>
      </c>
      <c r="AB2203" s="260"/>
      <c r="AC2203" s="260"/>
      <c r="AD2203" s="260"/>
      <c r="AE2203" s="260">
        <f t="shared" si="280"/>
        <v>0</v>
      </c>
      <c r="AF2203" s="228">
        <f t="shared" si="282"/>
        <v>0</v>
      </c>
      <c r="AG2203" s="228">
        <f t="shared" si="277"/>
        <v>0</v>
      </c>
      <c r="AH2203" s="228">
        <f t="shared" si="278"/>
        <v>0</v>
      </c>
      <c r="AI2203" s="232"/>
      <c r="AJ2203" s="227" t="str">
        <f>IF(TYPE(VLOOKUP(AI2203,Catalogue!$F$2:$J$259,3,0))=16," ",VLOOKUP(AI2203,Catalogue!$F$2:$J$259,3,0))</f>
        <v xml:space="preserve"> </v>
      </c>
      <c r="AK2203" s="228">
        <f>IF(TYPE(VLOOKUP(AI2203,Catalogue!$F$2:$J$259,5,0))=16,0,VLOOKUP(AI2203,Catalogue!$F$2:$J$259,5,0))</f>
        <v>0</v>
      </c>
      <c r="AL2203" s="227"/>
      <c r="AM2203" s="228">
        <f t="shared" si="281"/>
        <v>0</v>
      </c>
      <c r="AN2203" s="228"/>
      <c r="AO2203" s="229">
        <f t="shared" si="279"/>
        <v>0</v>
      </c>
    </row>
    <row r="2204" spans="1:41" x14ac:dyDescent="0.2">
      <c r="A2204" s="227"/>
      <c r="B2204" s="227"/>
      <c r="C2204" s="227"/>
      <c r="D2204" s="227"/>
      <c r="E2204" s="227"/>
      <c r="F2204" s="227"/>
      <c r="G2204" s="227"/>
      <c r="H2204" s="227"/>
      <c r="I2204" s="227"/>
      <c r="J2204" s="227"/>
      <c r="K2204" s="227"/>
      <c r="L2204" s="228">
        <f>IF(TYPE(VLOOKUP(K2204,Catalogue!$F$2:$J$259,5,0))=16,0,VLOOKUP(K2204,Catalogue!$F$2:$J$259,5,0))</f>
        <v>0</v>
      </c>
      <c r="M2204" s="228"/>
      <c r="N2204" s="228">
        <f t="shared" si="283"/>
        <v>0</v>
      </c>
      <c r="O2204" s="227"/>
      <c r="P2204" s="228">
        <f>IF(TYPE(VLOOKUP(O2204,Catalogue!$F$2:$J$259,5,0))=16,0,VLOOKUP(O2204,Catalogue!$F$2:$J$259,5,0))</f>
        <v>0</v>
      </c>
      <c r="Q2204" s="228"/>
      <c r="R2204" s="228">
        <f t="shared" si="284"/>
        <v>0</v>
      </c>
      <c r="S2204" s="232"/>
      <c r="T2204" s="256" t="str">
        <f>IF(TYPE(VLOOKUP(S2204,Catalogue!$F$2:$J$259,3,0))=16," ",VLOOKUP(S2204,Catalogue!$F$2:$J$259,3,0))</f>
        <v xml:space="preserve"> </v>
      </c>
      <c r="U2204" s="228">
        <f>IF(TYPE(VLOOKUP(S2204,Catalogue!$F$2:$J$259,5,0))=16,0,VLOOKUP(S2204,Catalogue!$F$2:$J$259,5,0))</f>
        <v>0</v>
      </c>
      <c r="V2204" s="232"/>
      <c r="W2204" s="256" t="str">
        <f>IF(TYPE(VLOOKUP(V2204,Catalogue!$F$2:$J$259,3,0))=16," ",VLOOKUP(V2204,Catalogue!$F$2:$J$259,3,0))</f>
        <v xml:space="preserve"> </v>
      </c>
      <c r="X2204" s="228">
        <f>IF(TYPE(VLOOKUP(V2204,Catalogue!$F$2:$J$259,5,0))=16,0,VLOOKUP(V2204,Catalogue!$F$2:$J$259,5,0))</f>
        <v>0</v>
      </c>
      <c r="Y2204" s="232"/>
      <c r="Z2204" s="227" t="str">
        <f>IF(TYPE(VLOOKUP(Y2204,Catalogue!$F$2:$J$259,3,0))=16," ",VLOOKUP(Y2204,Catalogue!$F$2:$J$259,3,0))</f>
        <v xml:space="preserve"> </v>
      </c>
      <c r="AA2204" s="228">
        <f>IF(TYPE(VLOOKUP(Y2204,Catalogue!$F$2:$J$259,5,0))=16,0,VLOOKUP(Y2204,Catalogue!$F$2:$J$259,5,0))</f>
        <v>0</v>
      </c>
      <c r="AB2204" s="260"/>
      <c r="AC2204" s="260"/>
      <c r="AD2204" s="260"/>
      <c r="AE2204" s="260">
        <f t="shared" si="280"/>
        <v>0</v>
      </c>
      <c r="AF2204" s="228">
        <f t="shared" si="282"/>
        <v>0</v>
      </c>
      <c r="AG2204" s="228">
        <f t="shared" si="277"/>
        <v>0</v>
      </c>
      <c r="AH2204" s="228">
        <f t="shared" si="278"/>
        <v>0</v>
      </c>
      <c r="AI2204" s="232"/>
      <c r="AJ2204" s="227" t="str">
        <f>IF(TYPE(VLOOKUP(AI2204,Catalogue!$F$2:$J$259,3,0))=16," ",VLOOKUP(AI2204,Catalogue!$F$2:$J$259,3,0))</f>
        <v xml:space="preserve"> </v>
      </c>
      <c r="AK2204" s="228">
        <f>IF(TYPE(VLOOKUP(AI2204,Catalogue!$F$2:$J$259,5,0))=16,0,VLOOKUP(AI2204,Catalogue!$F$2:$J$259,5,0))</f>
        <v>0</v>
      </c>
      <c r="AL2204" s="227"/>
      <c r="AM2204" s="228">
        <f t="shared" si="281"/>
        <v>0</v>
      </c>
      <c r="AN2204" s="228"/>
      <c r="AO2204" s="229">
        <f t="shared" si="279"/>
        <v>0</v>
      </c>
    </row>
    <row r="2205" spans="1:41" x14ac:dyDescent="0.2">
      <c r="A2205" s="227"/>
      <c r="B2205" s="227"/>
      <c r="C2205" s="227"/>
      <c r="D2205" s="227"/>
      <c r="E2205" s="227"/>
      <c r="F2205" s="227"/>
      <c r="G2205" s="227"/>
      <c r="H2205" s="227"/>
      <c r="I2205" s="227"/>
      <c r="J2205" s="227"/>
      <c r="K2205" s="227"/>
      <c r="L2205" s="228">
        <f>IF(TYPE(VLOOKUP(K2205,Catalogue!$F$2:$J$259,5,0))=16,0,VLOOKUP(K2205,Catalogue!$F$2:$J$259,5,0))</f>
        <v>0</v>
      </c>
      <c r="M2205" s="228"/>
      <c r="N2205" s="228">
        <f t="shared" si="283"/>
        <v>0</v>
      </c>
      <c r="O2205" s="227"/>
      <c r="P2205" s="228">
        <f>IF(TYPE(VLOOKUP(O2205,Catalogue!$F$2:$J$259,5,0))=16,0,VLOOKUP(O2205,Catalogue!$F$2:$J$259,5,0))</f>
        <v>0</v>
      </c>
      <c r="Q2205" s="228"/>
      <c r="R2205" s="228">
        <f t="shared" si="284"/>
        <v>0</v>
      </c>
      <c r="S2205" s="232"/>
      <c r="T2205" s="256" t="str">
        <f>IF(TYPE(VLOOKUP(S2205,Catalogue!$F$2:$J$259,3,0))=16," ",VLOOKUP(S2205,Catalogue!$F$2:$J$259,3,0))</f>
        <v xml:space="preserve"> </v>
      </c>
      <c r="U2205" s="228">
        <f>IF(TYPE(VLOOKUP(S2205,Catalogue!$F$2:$J$259,5,0))=16,0,VLOOKUP(S2205,Catalogue!$F$2:$J$259,5,0))</f>
        <v>0</v>
      </c>
      <c r="V2205" s="232"/>
      <c r="W2205" s="256" t="str">
        <f>IF(TYPE(VLOOKUP(V2205,Catalogue!$F$2:$J$259,3,0))=16," ",VLOOKUP(V2205,Catalogue!$F$2:$J$259,3,0))</f>
        <v xml:space="preserve"> </v>
      </c>
      <c r="X2205" s="228">
        <f>IF(TYPE(VLOOKUP(V2205,Catalogue!$F$2:$J$259,5,0))=16,0,VLOOKUP(V2205,Catalogue!$F$2:$J$259,5,0))</f>
        <v>0</v>
      </c>
      <c r="Y2205" s="232"/>
      <c r="Z2205" s="227" t="str">
        <f>IF(TYPE(VLOOKUP(Y2205,Catalogue!$F$2:$J$259,3,0))=16," ",VLOOKUP(Y2205,Catalogue!$F$2:$J$259,3,0))</f>
        <v xml:space="preserve"> </v>
      </c>
      <c r="AA2205" s="228">
        <f>IF(TYPE(VLOOKUP(Y2205,Catalogue!$F$2:$J$259,5,0))=16,0,VLOOKUP(Y2205,Catalogue!$F$2:$J$259,5,0))</f>
        <v>0</v>
      </c>
      <c r="AB2205" s="260"/>
      <c r="AC2205" s="260"/>
      <c r="AD2205" s="260"/>
      <c r="AE2205" s="260">
        <f t="shared" si="280"/>
        <v>0</v>
      </c>
      <c r="AF2205" s="228">
        <f t="shared" si="282"/>
        <v>0</v>
      </c>
      <c r="AG2205" s="228">
        <f t="shared" si="277"/>
        <v>0</v>
      </c>
      <c r="AH2205" s="228">
        <f t="shared" si="278"/>
        <v>0</v>
      </c>
      <c r="AI2205" s="232"/>
      <c r="AJ2205" s="227" t="str">
        <f>IF(TYPE(VLOOKUP(AI2205,Catalogue!$F$2:$J$259,3,0))=16," ",VLOOKUP(AI2205,Catalogue!$F$2:$J$259,3,0))</f>
        <v xml:space="preserve"> </v>
      </c>
      <c r="AK2205" s="228">
        <f>IF(TYPE(VLOOKUP(AI2205,Catalogue!$F$2:$J$259,5,0))=16,0,VLOOKUP(AI2205,Catalogue!$F$2:$J$259,5,0))</f>
        <v>0</v>
      </c>
      <c r="AL2205" s="227"/>
      <c r="AM2205" s="228">
        <f t="shared" si="281"/>
        <v>0</v>
      </c>
      <c r="AN2205" s="228"/>
      <c r="AO2205" s="229">
        <f t="shared" si="279"/>
        <v>0</v>
      </c>
    </row>
    <row r="2206" spans="1:41" x14ac:dyDescent="0.2">
      <c r="A2206" s="227"/>
      <c r="B2206" s="227"/>
      <c r="C2206" s="227"/>
      <c r="D2206" s="227"/>
      <c r="E2206" s="227"/>
      <c r="F2206" s="227"/>
      <c r="G2206" s="227"/>
      <c r="H2206" s="227"/>
      <c r="I2206" s="227"/>
      <c r="J2206" s="227"/>
      <c r="K2206" s="227"/>
      <c r="L2206" s="228">
        <f>IF(TYPE(VLOOKUP(K2206,Catalogue!$F$2:$J$259,5,0))=16,0,VLOOKUP(K2206,Catalogue!$F$2:$J$259,5,0))</f>
        <v>0</v>
      </c>
      <c r="M2206" s="228"/>
      <c r="N2206" s="228">
        <f t="shared" si="283"/>
        <v>0</v>
      </c>
      <c r="O2206" s="227"/>
      <c r="P2206" s="228">
        <f>IF(TYPE(VLOOKUP(O2206,Catalogue!$F$2:$J$259,5,0))=16,0,VLOOKUP(O2206,Catalogue!$F$2:$J$259,5,0))</f>
        <v>0</v>
      </c>
      <c r="Q2206" s="228"/>
      <c r="R2206" s="228">
        <f t="shared" si="284"/>
        <v>0</v>
      </c>
      <c r="S2206" s="232"/>
      <c r="T2206" s="256" t="str">
        <f>IF(TYPE(VLOOKUP(S2206,Catalogue!$F$2:$J$259,3,0))=16," ",VLOOKUP(S2206,Catalogue!$F$2:$J$259,3,0))</f>
        <v xml:space="preserve"> </v>
      </c>
      <c r="U2206" s="228">
        <f>IF(TYPE(VLOOKUP(S2206,Catalogue!$F$2:$J$259,5,0))=16,0,VLOOKUP(S2206,Catalogue!$F$2:$J$259,5,0))</f>
        <v>0</v>
      </c>
      <c r="V2206" s="232"/>
      <c r="W2206" s="256" t="str">
        <f>IF(TYPE(VLOOKUP(V2206,Catalogue!$F$2:$J$259,3,0))=16," ",VLOOKUP(V2206,Catalogue!$F$2:$J$259,3,0))</f>
        <v xml:space="preserve"> </v>
      </c>
      <c r="X2206" s="228">
        <f>IF(TYPE(VLOOKUP(V2206,Catalogue!$F$2:$J$259,5,0))=16,0,VLOOKUP(V2206,Catalogue!$F$2:$J$259,5,0))</f>
        <v>0</v>
      </c>
      <c r="Y2206" s="232"/>
      <c r="Z2206" s="227" t="str">
        <f>IF(TYPE(VLOOKUP(Y2206,Catalogue!$F$2:$J$259,3,0))=16," ",VLOOKUP(Y2206,Catalogue!$F$2:$J$259,3,0))</f>
        <v xml:space="preserve"> </v>
      </c>
      <c r="AA2206" s="228">
        <f>IF(TYPE(VLOOKUP(Y2206,Catalogue!$F$2:$J$259,5,0))=16,0,VLOOKUP(Y2206,Catalogue!$F$2:$J$259,5,0))</f>
        <v>0</v>
      </c>
      <c r="AB2206" s="260"/>
      <c r="AC2206" s="260"/>
      <c r="AD2206" s="260"/>
      <c r="AE2206" s="260">
        <f t="shared" si="280"/>
        <v>0</v>
      </c>
      <c r="AF2206" s="228">
        <f t="shared" si="282"/>
        <v>0</v>
      </c>
      <c r="AG2206" s="228">
        <f t="shared" si="277"/>
        <v>0</v>
      </c>
      <c r="AH2206" s="228">
        <f t="shared" si="278"/>
        <v>0</v>
      </c>
      <c r="AI2206" s="232"/>
      <c r="AJ2206" s="227" t="str">
        <f>IF(TYPE(VLOOKUP(AI2206,Catalogue!$F$2:$J$259,3,0))=16," ",VLOOKUP(AI2206,Catalogue!$F$2:$J$259,3,0))</f>
        <v xml:space="preserve"> </v>
      </c>
      <c r="AK2206" s="228">
        <f>IF(TYPE(VLOOKUP(AI2206,Catalogue!$F$2:$J$259,5,0))=16,0,VLOOKUP(AI2206,Catalogue!$F$2:$J$259,5,0))</f>
        <v>0</v>
      </c>
      <c r="AL2206" s="227"/>
      <c r="AM2206" s="228">
        <f t="shared" si="281"/>
        <v>0</v>
      </c>
      <c r="AN2206" s="228"/>
      <c r="AO2206" s="229">
        <f t="shared" si="279"/>
        <v>0</v>
      </c>
    </row>
    <row r="2207" spans="1:41" x14ac:dyDescent="0.2">
      <c r="A2207" s="227"/>
      <c r="B2207" s="227"/>
      <c r="C2207" s="227"/>
      <c r="D2207" s="227"/>
      <c r="E2207" s="227"/>
      <c r="F2207" s="227"/>
      <c r="G2207" s="227"/>
      <c r="H2207" s="227"/>
      <c r="I2207" s="227"/>
      <c r="J2207" s="227"/>
      <c r="K2207" s="227"/>
      <c r="L2207" s="228">
        <f>IF(TYPE(VLOOKUP(K2207,Catalogue!$F$2:$J$259,5,0))=16,0,VLOOKUP(K2207,Catalogue!$F$2:$J$259,5,0))</f>
        <v>0</v>
      </c>
      <c r="M2207" s="228"/>
      <c r="N2207" s="228">
        <f t="shared" si="283"/>
        <v>0</v>
      </c>
      <c r="O2207" s="227"/>
      <c r="P2207" s="228">
        <f>IF(TYPE(VLOOKUP(O2207,Catalogue!$F$2:$J$259,5,0))=16,0,VLOOKUP(O2207,Catalogue!$F$2:$J$259,5,0))</f>
        <v>0</v>
      </c>
      <c r="Q2207" s="228"/>
      <c r="R2207" s="228">
        <f t="shared" si="284"/>
        <v>0</v>
      </c>
      <c r="S2207" s="232"/>
      <c r="T2207" s="256" t="str">
        <f>IF(TYPE(VLOOKUP(S2207,Catalogue!$F$2:$J$259,3,0))=16," ",VLOOKUP(S2207,Catalogue!$F$2:$J$259,3,0))</f>
        <v xml:space="preserve"> </v>
      </c>
      <c r="U2207" s="228">
        <f>IF(TYPE(VLOOKUP(S2207,Catalogue!$F$2:$J$259,5,0))=16,0,VLOOKUP(S2207,Catalogue!$F$2:$J$259,5,0))</f>
        <v>0</v>
      </c>
      <c r="V2207" s="232"/>
      <c r="W2207" s="256" t="str">
        <f>IF(TYPE(VLOOKUP(V2207,Catalogue!$F$2:$J$259,3,0))=16," ",VLOOKUP(V2207,Catalogue!$F$2:$J$259,3,0))</f>
        <v xml:space="preserve"> </v>
      </c>
      <c r="X2207" s="228">
        <f>IF(TYPE(VLOOKUP(V2207,Catalogue!$F$2:$J$259,5,0))=16,0,VLOOKUP(V2207,Catalogue!$F$2:$J$259,5,0))</f>
        <v>0</v>
      </c>
      <c r="Y2207" s="232"/>
      <c r="Z2207" s="227" t="str">
        <f>IF(TYPE(VLOOKUP(Y2207,Catalogue!$F$2:$J$259,3,0))=16," ",VLOOKUP(Y2207,Catalogue!$F$2:$J$259,3,0))</f>
        <v xml:space="preserve"> </v>
      </c>
      <c r="AA2207" s="228">
        <f>IF(TYPE(VLOOKUP(Y2207,Catalogue!$F$2:$J$259,5,0))=16,0,VLOOKUP(Y2207,Catalogue!$F$2:$J$259,5,0))</f>
        <v>0</v>
      </c>
      <c r="AB2207" s="260"/>
      <c r="AC2207" s="260"/>
      <c r="AD2207" s="260"/>
      <c r="AE2207" s="260">
        <f t="shared" si="280"/>
        <v>0</v>
      </c>
      <c r="AF2207" s="228">
        <f t="shared" si="282"/>
        <v>0</v>
      </c>
      <c r="AG2207" s="228">
        <f t="shared" si="277"/>
        <v>0</v>
      </c>
      <c r="AH2207" s="228">
        <f t="shared" si="278"/>
        <v>0</v>
      </c>
      <c r="AI2207" s="232"/>
      <c r="AJ2207" s="227" t="str">
        <f>IF(TYPE(VLOOKUP(AI2207,Catalogue!$F$2:$J$259,3,0))=16," ",VLOOKUP(AI2207,Catalogue!$F$2:$J$259,3,0))</f>
        <v xml:space="preserve"> </v>
      </c>
      <c r="AK2207" s="228">
        <f>IF(TYPE(VLOOKUP(AI2207,Catalogue!$F$2:$J$259,5,0))=16,0,VLOOKUP(AI2207,Catalogue!$F$2:$J$259,5,0))</f>
        <v>0</v>
      </c>
      <c r="AL2207" s="227"/>
      <c r="AM2207" s="228">
        <f t="shared" si="281"/>
        <v>0</v>
      </c>
      <c r="AN2207" s="228"/>
      <c r="AO2207" s="229">
        <f t="shared" si="279"/>
        <v>0</v>
      </c>
    </row>
    <row r="2208" spans="1:41" x14ac:dyDescent="0.2">
      <c r="A2208" s="227"/>
      <c r="B2208" s="227"/>
      <c r="C2208" s="227"/>
      <c r="D2208" s="227"/>
      <c r="E2208" s="227"/>
      <c r="F2208" s="227"/>
      <c r="G2208" s="227"/>
      <c r="H2208" s="227"/>
      <c r="I2208" s="227"/>
      <c r="J2208" s="227"/>
      <c r="K2208" s="227"/>
      <c r="L2208" s="228">
        <f>IF(TYPE(VLOOKUP(K2208,Catalogue!$F$2:$J$259,5,0))=16,0,VLOOKUP(K2208,Catalogue!$F$2:$J$259,5,0))</f>
        <v>0</v>
      </c>
      <c r="M2208" s="228"/>
      <c r="N2208" s="228">
        <f t="shared" si="283"/>
        <v>0</v>
      </c>
      <c r="O2208" s="227"/>
      <c r="P2208" s="228">
        <f>IF(TYPE(VLOOKUP(O2208,Catalogue!$F$2:$J$259,5,0))=16,0,VLOOKUP(O2208,Catalogue!$F$2:$J$259,5,0))</f>
        <v>0</v>
      </c>
      <c r="Q2208" s="228"/>
      <c r="R2208" s="228">
        <f t="shared" si="284"/>
        <v>0</v>
      </c>
      <c r="S2208" s="232"/>
      <c r="T2208" s="256" t="str">
        <f>IF(TYPE(VLOOKUP(S2208,Catalogue!$F$2:$J$259,3,0))=16," ",VLOOKUP(S2208,Catalogue!$F$2:$J$259,3,0))</f>
        <v xml:space="preserve"> </v>
      </c>
      <c r="U2208" s="228">
        <f>IF(TYPE(VLOOKUP(S2208,Catalogue!$F$2:$J$259,5,0))=16,0,VLOOKUP(S2208,Catalogue!$F$2:$J$259,5,0))</f>
        <v>0</v>
      </c>
      <c r="V2208" s="232"/>
      <c r="W2208" s="256" t="str">
        <f>IF(TYPE(VLOOKUP(V2208,Catalogue!$F$2:$J$259,3,0))=16," ",VLOOKUP(V2208,Catalogue!$F$2:$J$259,3,0))</f>
        <v xml:space="preserve"> </v>
      </c>
      <c r="X2208" s="228">
        <f>IF(TYPE(VLOOKUP(V2208,Catalogue!$F$2:$J$259,5,0))=16,0,VLOOKUP(V2208,Catalogue!$F$2:$J$259,5,0))</f>
        <v>0</v>
      </c>
      <c r="Y2208" s="232"/>
      <c r="Z2208" s="227" t="str">
        <f>IF(TYPE(VLOOKUP(Y2208,Catalogue!$F$2:$J$259,3,0))=16," ",VLOOKUP(Y2208,Catalogue!$F$2:$J$259,3,0))</f>
        <v xml:space="preserve"> </v>
      </c>
      <c r="AA2208" s="228">
        <f>IF(TYPE(VLOOKUP(Y2208,Catalogue!$F$2:$J$259,5,0))=16,0,VLOOKUP(Y2208,Catalogue!$F$2:$J$259,5,0))</f>
        <v>0</v>
      </c>
      <c r="AB2208" s="260"/>
      <c r="AC2208" s="260"/>
      <c r="AD2208" s="260"/>
      <c r="AE2208" s="260">
        <f t="shared" si="280"/>
        <v>0</v>
      </c>
      <c r="AF2208" s="228">
        <f t="shared" si="282"/>
        <v>0</v>
      </c>
      <c r="AG2208" s="228">
        <f t="shared" si="277"/>
        <v>0</v>
      </c>
      <c r="AH2208" s="228">
        <f t="shared" si="278"/>
        <v>0</v>
      </c>
      <c r="AI2208" s="232"/>
      <c r="AJ2208" s="227" t="str">
        <f>IF(TYPE(VLOOKUP(AI2208,Catalogue!$F$2:$J$259,3,0))=16," ",VLOOKUP(AI2208,Catalogue!$F$2:$J$259,3,0))</f>
        <v xml:space="preserve"> </v>
      </c>
      <c r="AK2208" s="228">
        <f>IF(TYPE(VLOOKUP(AI2208,Catalogue!$F$2:$J$259,5,0))=16,0,VLOOKUP(AI2208,Catalogue!$F$2:$J$259,5,0))</f>
        <v>0</v>
      </c>
      <c r="AL2208" s="227"/>
      <c r="AM2208" s="228">
        <f t="shared" si="281"/>
        <v>0</v>
      </c>
      <c r="AN2208" s="228"/>
      <c r="AO2208" s="229">
        <f t="shared" si="279"/>
        <v>0</v>
      </c>
    </row>
    <row r="2209" spans="1:41" x14ac:dyDescent="0.2">
      <c r="A2209" s="227"/>
      <c r="B2209" s="227"/>
      <c r="C2209" s="227"/>
      <c r="D2209" s="227"/>
      <c r="E2209" s="227"/>
      <c r="F2209" s="227"/>
      <c r="G2209" s="227"/>
      <c r="H2209" s="227"/>
      <c r="I2209" s="227"/>
      <c r="J2209" s="227"/>
      <c r="K2209" s="227"/>
      <c r="L2209" s="228">
        <f>IF(TYPE(VLOOKUP(K2209,Catalogue!$F$2:$J$259,5,0))=16,0,VLOOKUP(K2209,Catalogue!$F$2:$J$259,5,0))</f>
        <v>0</v>
      </c>
      <c r="M2209" s="228"/>
      <c r="N2209" s="228">
        <f t="shared" si="283"/>
        <v>0</v>
      </c>
      <c r="O2209" s="227"/>
      <c r="P2209" s="228">
        <f>IF(TYPE(VLOOKUP(O2209,Catalogue!$F$2:$J$259,5,0))=16,0,VLOOKUP(O2209,Catalogue!$F$2:$J$259,5,0))</f>
        <v>0</v>
      </c>
      <c r="Q2209" s="228"/>
      <c r="R2209" s="228">
        <f t="shared" si="284"/>
        <v>0</v>
      </c>
      <c r="S2209" s="232"/>
      <c r="T2209" s="256" t="str">
        <f>IF(TYPE(VLOOKUP(S2209,Catalogue!$F$2:$J$259,3,0))=16," ",VLOOKUP(S2209,Catalogue!$F$2:$J$259,3,0))</f>
        <v xml:space="preserve"> </v>
      </c>
      <c r="U2209" s="228">
        <f>IF(TYPE(VLOOKUP(S2209,Catalogue!$F$2:$J$259,5,0))=16,0,VLOOKUP(S2209,Catalogue!$F$2:$J$259,5,0))</f>
        <v>0</v>
      </c>
      <c r="V2209" s="232"/>
      <c r="W2209" s="256" t="str">
        <f>IF(TYPE(VLOOKUP(V2209,Catalogue!$F$2:$J$259,3,0))=16," ",VLOOKUP(V2209,Catalogue!$F$2:$J$259,3,0))</f>
        <v xml:space="preserve"> </v>
      </c>
      <c r="X2209" s="228">
        <f>IF(TYPE(VLOOKUP(V2209,Catalogue!$F$2:$J$259,5,0))=16,0,VLOOKUP(V2209,Catalogue!$F$2:$J$259,5,0))</f>
        <v>0</v>
      </c>
      <c r="Y2209" s="232"/>
      <c r="Z2209" s="227" t="str">
        <f>IF(TYPE(VLOOKUP(Y2209,Catalogue!$F$2:$J$259,3,0))=16," ",VLOOKUP(Y2209,Catalogue!$F$2:$J$259,3,0))</f>
        <v xml:space="preserve"> </v>
      </c>
      <c r="AA2209" s="228">
        <f>IF(TYPE(VLOOKUP(Y2209,Catalogue!$F$2:$J$259,5,0))=16,0,VLOOKUP(Y2209,Catalogue!$F$2:$J$259,5,0))</f>
        <v>0</v>
      </c>
      <c r="AB2209" s="260"/>
      <c r="AC2209" s="260"/>
      <c r="AD2209" s="260"/>
      <c r="AE2209" s="260">
        <f t="shared" si="280"/>
        <v>0</v>
      </c>
      <c r="AF2209" s="228">
        <f t="shared" si="282"/>
        <v>0</v>
      </c>
      <c r="AG2209" s="228">
        <f t="shared" si="277"/>
        <v>0</v>
      </c>
      <c r="AH2209" s="228">
        <f t="shared" si="278"/>
        <v>0</v>
      </c>
      <c r="AI2209" s="232"/>
      <c r="AJ2209" s="227" t="str">
        <f>IF(TYPE(VLOOKUP(AI2209,Catalogue!$F$2:$J$259,3,0))=16," ",VLOOKUP(AI2209,Catalogue!$F$2:$J$259,3,0))</f>
        <v xml:space="preserve"> </v>
      </c>
      <c r="AK2209" s="228">
        <f>IF(TYPE(VLOOKUP(AI2209,Catalogue!$F$2:$J$259,5,0))=16,0,VLOOKUP(AI2209,Catalogue!$F$2:$J$259,5,0))</f>
        <v>0</v>
      </c>
      <c r="AL2209" s="227"/>
      <c r="AM2209" s="228">
        <f t="shared" si="281"/>
        <v>0</v>
      </c>
      <c r="AN2209" s="228"/>
      <c r="AO2209" s="229">
        <f t="shared" si="279"/>
        <v>0</v>
      </c>
    </row>
    <row r="2210" spans="1:41" x14ac:dyDescent="0.2">
      <c r="A2210" s="227"/>
      <c r="B2210" s="227"/>
      <c r="C2210" s="227"/>
      <c r="D2210" s="227"/>
      <c r="E2210" s="227"/>
      <c r="F2210" s="227"/>
      <c r="G2210" s="227"/>
      <c r="H2210" s="227"/>
      <c r="I2210" s="227"/>
      <c r="J2210" s="227"/>
      <c r="K2210" s="227"/>
      <c r="L2210" s="228">
        <f>IF(TYPE(VLOOKUP(K2210,Catalogue!$F$2:$J$259,5,0))=16,0,VLOOKUP(K2210,Catalogue!$F$2:$J$259,5,0))</f>
        <v>0</v>
      </c>
      <c r="M2210" s="228"/>
      <c r="N2210" s="228">
        <f t="shared" si="283"/>
        <v>0</v>
      </c>
      <c r="O2210" s="227"/>
      <c r="P2210" s="228">
        <f>IF(TYPE(VLOOKUP(O2210,Catalogue!$F$2:$J$259,5,0))=16,0,VLOOKUP(O2210,Catalogue!$F$2:$J$259,5,0))</f>
        <v>0</v>
      </c>
      <c r="Q2210" s="228"/>
      <c r="R2210" s="228">
        <f t="shared" si="284"/>
        <v>0</v>
      </c>
      <c r="S2210" s="232"/>
      <c r="T2210" s="256" t="str">
        <f>IF(TYPE(VLOOKUP(S2210,Catalogue!$F$2:$J$259,3,0))=16," ",VLOOKUP(S2210,Catalogue!$F$2:$J$259,3,0))</f>
        <v xml:space="preserve"> </v>
      </c>
      <c r="U2210" s="228">
        <f>IF(TYPE(VLOOKUP(S2210,Catalogue!$F$2:$J$259,5,0))=16,0,VLOOKUP(S2210,Catalogue!$F$2:$J$259,5,0))</f>
        <v>0</v>
      </c>
      <c r="V2210" s="232"/>
      <c r="W2210" s="256" t="str">
        <f>IF(TYPE(VLOOKUP(V2210,Catalogue!$F$2:$J$259,3,0))=16," ",VLOOKUP(V2210,Catalogue!$F$2:$J$259,3,0))</f>
        <v xml:space="preserve"> </v>
      </c>
      <c r="X2210" s="228">
        <f>IF(TYPE(VLOOKUP(V2210,Catalogue!$F$2:$J$259,5,0))=16,0,VLOOKUP(V2210,Catalogue!$F$2:$J$259,5,0))</f>
        <v>0</v>
      </c>
      <c r="Y2210" s="232"/>
      <c r="Z2210" s="227" t="str">
        <f>IF(TYPE(VLOOKUP(Y2210,Catalogue!$F$2:$J$259,3,0))=16," ",VLOOKUP(Y2210,Catalogue!$F$2:$J$259,3,0))</f>
        <v xml:space="preserve"> </v>
      </c>
      <c r="AA2210" s="228">
        <f>IF(TYPE(VLOOKUP(Y2210,Catalogue!$F$2:$J$259,5,0))=16,0,VLOOKUP(Y2210,Catalogue!$F$2:$J$259,5,0))</f>
        <v>0</v>
      </c>
      <c r="AB2210" s="260"/>
      <c r="AC2210" s="260"/>
      <c r="AD2210" s="260"/>
      <c r="AE2210" s="260">
        <f t="shared" si="280"/>
        <v>0</v>
      </c>
      <c r="AF2210" s="228">
        <f t="shared" si="282"/>
        <v>0</v>
      </c>
      <c r="AG2210" s="228">
        <f t="shared" ref="AG2210:AG2273" si="285">X2210*AE2210</f>
        <v>0</v>
      </c>
      <c r="AH2210" s="228">
        <f t="shared" ref="AH2210:AH2273" si="286">AA2210*AE2210</f>
        <v>0</v>
      </c>
      <c r="AI2210" s="232"/>
      <c r="AJ2210" s="227" t="str">
        <f>IF(TYPE(VLOOKUP(AI2210,Catalogue!$F$2:$J$259,3,0))=16," ",VLOOKUP(AI2210,Catalogue!$F$2:$J$259,3,0))</f>
        <v xml:space="preserve"> </v>
      </c>
      <c r="AK2210" s="228">
        <f>IF(TYPE(VLOOKUP(AI2210,Catalogue!$F$2:$J$259,5,0))=16,0,VLOOKUP(AI2210,Catalogue!$F$2:$J$259,5,0))</f>
        <v>0</v>
      </c>
      <c r="AL2210" s="227"/>
      <c r="AM2210" s="228">
        <f t="shared" si="281"/>
        <v>0</v>
      </c>
      <c r="AN2210" s="228"/>
      <c r="AO2210" s="229">
        <f t="shared" ref="AO2210:AO2273" si="287">AM2210+AG2210+AH2210+AF2210+L2210+P2210</f>
        <v>0</v>
      </c>
    </row>
    <row r="2211" spans="1:41" x14ac:dyDescent="0.2">
      <c r="A2211" s="227"/>
      <c r="B2211" s="227"/>
      <c r="C2211" s="227"/>
      <c r="D2211" s="227"/>
      <c r="E2211" s="227"/>
      <c r="F2211" s="227"/>
      <c r="G2211" s="227"/>
      <c r="H2211" s="227"/>
      <c r="I2211" s="227"/>
      <c r="J2211" s="227"/>
      <c r="K2211" s="227"/>
      <c r="L2211" s="228">
        <f>IF(TYPE(VLOOKUP(K2211,Catalogue!$F$2:$J$259,5,0))=16,0,VLOOKUP(K2211,Catalogue!$F$2:$J$259,5,0))</f>
        <v>0</v>
      </c>
      <c r="M2211" s="228"/>
      <c r="N2211" s="228">
        <f t="shared" si="283"/>
        <v>0</v>
      </c>
      <c r="O2211" s="227"/>
      <c r="P2211" s="228">
        <f>IF(TYPE(VLOOKUP(O2211,Catalogue!$F$2:$J$259,5,0))=16,0,VLOOKUP(O2211,Catalogue!$F$2:$J$259,5,0))</f>
        <v>0</v>
      </c>
      <c r="Q2211" s="228"/>
      <c r="R2211" s="228">
        <f t="shared" si="284"/>
        <v>0</v>
      </c>
      <c r="S2211" s="232"/>
      <c r="T2211" s="256" t="str">
        <f>IF(TYPE(VLOOKUP(S2211,Catalogue!$F$2:$J$259,3,0))=16," ",VLOOKUP(S2211,Catalogue!$F$2:$J$259,3,0))</f>
        <v xml:space="preserve"> </v>
      </c>
      <c r="U2211" s="228">
        <f>IF(TYPE(VLOOKUP(S2211,Catalogue!$F$2:$J$259,5,0))=16,0,VLOOKUP(S2211,Catalogue!$F$2:$J$259,5,0))</f>
        <v>0</v>
      </c>
      <c r="V2211" s="232"/>
      <c r="W2211" s="256" t="str">
        <f>IF(TYPE(VLOOKUP(V2211,Catalogue!$F$2:$J$259,3,0))=16," ",VLOOKUP(V2211,Catalogue!$F$2:$J$259,3,0))</f>
        <v xml:space="preserve"> </v>
      </c>
      <c r="X2211" s="228">
        <f>IF(TYPE(VLOOKUP(V2211,Catalogue!$F$2:$J$259,5,0))=16,0,VLOOKUP(V2211,Catalogue!$F$2:$J$259,5,0))</f>
        <v>0</v>
      </c>
      <c r="Y2211" s="232"/>
      <c r="Z2211" s="227" t="str">
        <f>IF(TYPE(VLOOKUP(Y2211,Catalogue!$F$2:$J$259,3,0))=16," ",VLOOKUP(Y2211,Catalogue!$F$2:$J$259,3,0))</f>
        <v xml:space="preserve"> </v>
      </c>
      <c r="AA2211" s="228">
        <f>IF(TYPE(VLOOKUP(Y2211,Catalogue!$F$2:$J$259,5,0))=16,0,VLOOKUP(Y2211,Catalogue!$F$2:$J$259,5,0))</f>
        <v>0</v>
      </c>
      <c r="AB2211" s="260"/>
      <c r="AC2211" s="260"/>
      <c r="AD2211" s="260"/>
      <c r="AE2211" s="260">
        <f t="shared" ref="AE2211:AE2274" si="288">AB2211*AC2211*AD2211</f>
        <v>0</v>
      </c>
      <c r="AF2211" s="228">
        <f t="shared" si="282"/>
        <v>0</v>
      </c>
      <c r="AG2211" s="228">
        <f t="shared" si="285"/>
        <v>0</v>
      </c>
      <c r="AH2211" s="228">
        <f t="shared" si="286"/>
        <v>0</v>
      </c>
      <c r="AI2211" s="232"/>
      <c r="AJ2211" s="227" t="str">
        <f>IF(TYPE(VLOOKUP(AI2211,Catalogue!$F$2:$J$259,3,0))=16," ",VLOOKUP(AI2211,Catalogue!$F$2:$J$259,3,0))</f>
        <v xml:space="preserve"> </v>
      </c>
      <c r="AK2211" s="228">
        <f>IF(TYPE(VLOOKUP(AI2211,Catalogue!$F$2:$J$259,5,0))=16,0,VLOOKUP(AI2211,Catalogue!$F$2:$J$259,5,0))</f>
        <v>0</v>
      </c>
      <c r="AL2211" s="227"/>
      <c r="AM2211" s="228">
        <f t="shared" ref="AM2211:AM2274" si="289">AK2211*AL2211</f>
        <v>0</v>
      </c>
      <c r="AN2211" s="228"/>
      <c r="AO2211" s="229">
        <f t="shared" si="287"/>
        <v>0</v>
      </c>
    </row>
    <row r="2212" spans="1:41" x14ac:dyDescent="0.2">
      <c r="A2212" s="227"/>
      <c r="B2212" s="227"/>
      <c r="C2212" s="227"/>
      <c r="D2212" s="227"/>
      <c r="E2212" s="227"/>
      <c r="F2212" s="227"/>
      <c r="G2212" s="227"/>
      <c r="H2212" s="227"/>
      <c r="I2212" s="227"/>
      <c r="J2212" s="227"/>
      <c r="K2212" s="227"/>
      <c r="L2212" s="228">
        <f>IF(TYPE(VLOOKUP(K2212,Catalogue!$F$2:$J$259,5,0))=16,0,VLOOKUP(K2212,Catalogue!$F$2:$J$259,5,0))</f>
        <v>0</v>
      </c>
      <c r="M2212" s="228"/>
      <c r="N2212" s="228">
        <f t="shared" si="283"/>
        <v>0</v>
      </c>
      <c r="O2212" s="227"/>
      <c r="P2212" s="228">
        <f>IF(TYPE(VLOOKUP(O2212,Catalogue!$F$2:$J$259,5,0))=16,0,VLOOKUP(O2212,Catalogue!$F$2:$J$259,5,0))</f>
        <v>0</v>
      </c>
      <c r="Q2212" s="228"/>
      <c r="R2212" s="228">
        <f t="shared" si="284"/>
        <v>0</v>
      </c>
      <c r="S2212" s="232"/>
      <c r="T2212" s="256" t="str">
        <f>IF(TYPE(VLOOKUP(S2212,Catalogue!$F$2:$J$259,3,0))=16," ",VLOOKUP(S2212,Catalogue!$F$2:$J$259,3,0))</f>
        <v xml:space="preserve"> </v>
      </c>
      <c r="U2212" s="228">
        <f>IF(TYPE(VLOOKUP(S2212,Catalogue!$F$2:$J$259,5,0))=16,0,VLOOKUP(S2212,Catalogue!$F$2:$J$259,5,0))</f>
        <v>0</v>
      </c>
      <c r="V2212" s="232"/>
      <c r="W2212" s="256" t="str">
        <f>IF(TYPE(VLOOKUP(V2212,Catalogue!$F$2:$J$259,3,0))=16," ",VLOOKUP(V2212,Catalogue!$F$2:$J$259,3,0))</f>
        <v xml:space="preserve"> </v>
      </c>
      <c r="X2212" s="228">
        <f>IF(TYPE(VLOOKUP(V2212,Catalogue!$F$2:$J$259,5,0))=16,0,VLOOKUP(V2212,Catalogue!$F$2:$J$259,5,0))</f>
        <v>0</v>
      </c>
      <c r="Y2212" s="232"/>
      <c r="Z2212" s="227" t="str">
        <f>IF(TYPE(VLOOKUP(Y2212,Catalogue!$F$2:$J$259,3,0))=16," ",VLOOKUP(Y2212,Catalogue!$F$2:$J$259,3,0))</f>
        <v xml:space="preserve"> </v>
      </c>
      <c r="AA2212" s="228">
        <f>IF(TYPE(VLOOKUP(Y2212,Catalogue!$F$2:$J$259,5,0))=16,0,VLOOKUP(Y2212,Catalogue!$F$2:$J$259,5,0))</f>
        <v>0</v>
      </c>
      <c r="AB2212" s="260"/>
      <c r="AC2212" s="260"/>
      <c r="AD2212" s="260"/>
      <c r="AE2212" s="260">
        <f t="shared" si="288"/>
        <v>0</v>
      </c>
      <c r="AF2212" s="228">
        <f t="shared" ref="AF2212:AF2275" si="290">AE2212*U2212</f>
        <v>0</v>
      </c>
      <c r="AG2212" s="228">
        <f t="shared" si="285"/>
        <v>0</v>
      </c>
      <c r="AH2212" s="228">
        <f t="shared" si="286"/>
        <v>0</v>
      </c>
      <c r="AI2212" s="232"/>
      <c r="AJ2212" s="227" t="str">
        <f>IF(TYPE(VLOOKUP(AI2212,Catalogue!$F$2:$J$259,3,0))=16," ",VLOOKUP(AI2212,Catalogue!$F$2:$J$259,3,0))</f>
        <v xml:space="preserve"> </v>
      </c>
      <c r="AK2212" s="228">
        <f>IF(TYPE(VLOOKUP(AI2212,Catalogue!$F$2:$J$259,5,0))=16,0,VLOOKUP(AI2212,Catalogue!$F$2:$J$259,5,0))</f>
        <v>0</v>
      </c>
      <c r="AL2212" s="227"/>
      <c r="AM2212" s="228">
        <f t="shared" si="289"/>
        <v>0</v>
      </c>
      <c r="AN2212" s="228"/>
      <c r="AO2212" s="229">
        <f t="shared" si="287"/>
        <v>0</v>
      </c>
    </row>
    <row r="2213" spans="1:41" x14ac:dyDescent="0.2">
      <c r="A2213" s="227"/>
      <c r="B2213" s="227"/>
      <c r="C2213" s="227"/>
      <c r="D2213" s="227"/>
      <c r="E2213" s="227"/>
      <c r="F2213" s="227"/>
      <c r="G2213" s="227"/>
      <c r="H2213" s="227"/>
      <c r="I2213" s="227"/>
      <c r="J2213" s="227"/>
      <c r="K2213" s="227"/>
      <c r="L2213" s="228">
        <f>IF(TYPE(VLOOKUP(K2213,Catalogue!$F$2:$J$259,5,0))=16,0,VLOOKUP(K2213,Catalogue!$F$2:$J$259,5,0))</f>
        <v>0</v>
      </c>
      <c r="M2213" s="228"/>
      <c r="N2213" s="228">
        <f t="shared" si="283"/>
        <v>0</v>
      </c>
      <c r="O2213" s="227"/>
      <c r="P2213" s="228">
        <f>IF(TYPE(VLOOKUP(O2213,Catalogue!$F$2:$J$259,5,0))=16,0,VLOOKUP(O2213,Catalogue!$F$2:$J$259,5,0))</f>
        <v>0</v>
      </c>
      <c r="Q2213" s="228"/>
      <c r="R2213" s="228">
        <f t="shared" si="284"/>
        <v>0</v>
      </c>
      <c r="S2213" s="232"/>
      <c r="T2213" s="256" t="str">
        <f>IF(TYPE(VLOOKUP(S2213,Catalogue!$F$2:$J$259,3,0))=16," ",VLOOKUP(S2213,Catalogue!$F$2:$J$259,3,0))</f>
        <v xml:space="preserve"> </v>
      </c>
      <c r="U2213" s="228">
        <f>IF(TYPE(VLOOKUP(S2213,Catalogue!$F$2:$J$259,5,0))=16,0,VLOOKUP(S2213,Catalogue!$F$2:$J$259,5,0))</f>
        <v>0</v>
      </c>
      <c r="V2213" s="232"/>
      <c r="W2213" s="256" t="str">
        <f>IF(TYPE(VLOOKUP(V2213,Catalogue!$F$2:$J$259,3,0))=16," ",VLOOKUP(V2213,Catalogue!$F$2:$J$259,3,0))</f>
        <v xml:space="preserve"> </v>
      </c>
      <c r="X2213" s="228">
        <f>IF(TYPE(VLOOKUP(V2213,Catalogue!$F$2:$J$259,5,0))=16,0,VLOOKUP(V2213,Catalogue!$F$2:$J$259,5,0))</f>
        <v>0</v>
      </c>
      <c r="Y2213" s="232"/>
      <c r="Z2213" s="227" t="str">
        <f>IF(TYPE(VLOOKUP(Y2213,Catalogue!$F$2:$J$259,3,0))=16," ",VLOOKUP(Y2213,Catalogue!$F$2:$J$259,3,0))</f>
        <v xml:space="preserve"> </v>
      </c>
      <c r="AA2213" s="228">
        <f>IF(TYPE(VLOOKUP(Y2213,Catalogue!$F$2:$J$259,5,0))=16,0,VLOOKUP(Y2213,Catalogue!$F$2:$J$259,5,0))</f>
        <v>0</v>
      </c>
      <c r="AB2213" s="260"/>
      <c r="AC2213" s="260"/>
      <c r="AD2213" s="260"/>
      <c r="AE2213" s="260">
        <f t="shared" si="288"/>
        <v>0</v>
      </c>
      <c r="AF2213" s="228">
        <f t="shared" si="290"/>
        <v>0</v>
      </c>
      <c r="AG2213" s="228">
        <f t="shared" si="285"/>
        <v>0</v>
      </c>
      <c r="AH2213" s="228">
        <f t="shared" si="286"/>
        <v>0</v>
      </c>
      <c r="AI2213" s="232"/>
      <c r="AJ2213" s="227" t="str">
        <f>IF(TYPE(VLOOKUP(AI2213,Catalogue!$F$2:$J$259,3,0))=16," ",VLOOKUP(AI2213,Catalogue!$F$2:$J$259,3,0))</f>
        <v xml:space="preserve"> </v>
      </c>
      <c r="AK2213" s="228">
        <f>IF(TYPE(VLOOKUP(AI2213,Catalogue!$F$2:$J$259,5,0))=16,0,VLOOKUP(AI2213,Catalogue!$F$2:$J$259,5,0))</f>
        <v>0</v>
      </c>
      <c r="AL2213" s="227"/>
      <c r="AM2213" s="228">
        <f t="shared" si="289"/>
        <v>0</v>
      </c>
      <c r="AN2213" s="228"/>
      <c r="AO2213" s="229">
        <f t="shared" si="287"/>
        <v>0</v>
      </c>
    </row>
    <row r="2214" spans="1:41" x14ac:dyDescent="0.2">
      <c r="A2214" s="227"/>
      <c r="B2214" s="227"/>
      <c r="C2214" s="227"/>
      <c r="D2214" s="227"/>
      <c r="E2214" s="227"/>
      <c r="F2214" s="227"/>
      <c r="G2214" s="227"/>
      <c r="H2214" s="227"/>
      <c r="I2214" s="227"/>
      <c r="J2214" s="227"/>
      <c r="K2214" s="227"/>
      <c r="L2214" s="228">
        <f>IF(TYPE(VLOOKUP(K2214,Catalogue!$F$2:$J$259,5,0))=16,0,VLOOKUP(K2214,Catalogue!$F$2:$J$259,5,0))</f>
        <v>0</v>
      </c>
      <c r="M2214" s="228"/>
      <c r="N2214" s="228">
        <f t="shared" si="283"/>
        <v>0</v>
      </c>
      <c r="O2214" s="227"/>
      <c r="P2214" s="228">
        <f>IF(TYPE(VLOOKUP(O2214,Catalogue!$F$2:$J$259,5,0))=16,0,VLOOKUP(O2214,Catalogue!$F$2:$J$259,5,0))</f>
        <v>0</v>
      </c>
      <c r="Q2214" s="228"/>
      <c r="R2214" s="228">
        <f t="shared" si="284"/>
        <v>0</v>
      </c>
      <c r="S2214" s="232"/>
      <c r="T2214" s="256" t="str">
        <f>IF(TYPE(VLOOKUP(S2214,Catalogue!$F$2:$J$259,3,0))=16," ",VLOOKUP(S2214,Catalogue!$F$2:$J$259,3,0))</f>
        <v xml:space="preserve"> </v>
      </c>
      <c r="U2214" s="228">
        <f>IF(TYPE(VLOOKUP(S2214,Catalogue!$F$2:$J$259,5,0))=16,0,VLOOKUP(S2214,Catalogue!$F$2:$J$259,5,0))</f>
        <v>0</v>
      </c>
      <c r="V2214" s="232"/>
      <c r="W2214" s="256" t="str">
        <f>IF(TYPE(VLOOKUP(V2214,Catalogue!$F$2:$J$259,3,0))=16," ",VLOOKUP(V2214,Catalogue!$F$2:$J$259,3,0))</f>
        <v xml:space="preserve"> </v>
      </c>
      <c r="X2214" s="228">
        <f>IF(TYPE(VLOOKUP(V2214,Catalogue!$F$2:$J$259,5,0))=16,0,VLOOKUP(V2214,Catalogue!$F$2:$J$259,5,0))</f>
        <v>0</v>
      </c>
      <c r="Y2214" s="232"/>
      <c r="Z2214" s="227" t="str">
        <f>IF(TYPE(VLOOKUP(Y2214,Catalogue!$F$2:$J$259,3,0))=16," ",VLOOKUP(Y2214,Catalogue!$F$2:$J$259,3,0))</f>
        <v xml:space="preserve"> </v>
      </c>
      <c r="AA2214" s="228">
        <f>IF(TYPE(VLOOKUP(Y2214,Catalogue!$F$2:$J$259,5,0))=16,0,VLOOKUP(Y2214,Catalogue!$F$2:$J$259,5,0))</f>
        <v>0</v>
      </c>
      <c r="AB2214" s="260"/>
      <c r="AC2214" s="260"/>
      <c r="AD2214" s="260"/>
      <c r="AE2214" s="260">
        <f t="shared" si="288"/>
        <v>0</v>
      </c>
      <c r="AF2214" s="228">
        <f t="shared" si="290"/>
        <v>0</v>
      </c>
      <c r="AG2214" s="228">
        <f t="shared" si="285"/>
        <v>0</v>
      </c>
      <c r="AH2214" s="228">
        <f t="shared" si="286"/>
        <v>0</v>
      </c>
      <c r="AI2214" s="232"/>
      <c r="AJ2214" s="227" t="str">
        <f>IF(TYPE(VLOOKUP(AI2214,Catalogue!$F$2:$J$259,3,0))=16," ",VLOOKUP(AI2214,Catalogue!$F$2:$J$259,3,0))</f>
        <v xml:space="preserve"> </v>
      </c>
      <c r="AK2214" s="228">
        <f>IF(TYPE(VLOOKUP(AI2214,Catalogue!$F$2:$J$259,5,0))=16,0,VLOOKUP(AI2214,Catalogue!$F$2:$J$259,5,0))</f>
        <v>0</v>
      </c>
      <c r="AL2214" s="227"/>
      <c r="AM2214" s="228">
        <f t="shared" si="289"/>
        <v>0</v>
      </c>
      <c r="AN2214" s="228"/>
      <c r="AO2214" s="229">
        <f t="shared" si="287"/>
        <v>0</v>
      </c>
    </row>
    <row r="2215" spans="1:41" x14ac:dyDescent="0.2">
      <c r="A2215" s="227"/>
      <c r="B2215" s="227"/>
      <c r="C2215" s="227"/>
      <c r="D2215" s="227"/>
      <c r="E2215" s="227"/>
      <c r="F2215" s="227"/>
      <c r="G2215" s="227"/>
      <c r="H2215" s="227"/>
      <c r="I2215" s="227"/>
      <c r="J2215" s="227"/>
      <c r="K2215" s="227"/>
      <c r="L2215" s="228">
        <f>IF(TYPE(VLOOKUP(K2215,Catalogue!$F$2:$J$259,5,0))=16,0,VLOOKUP(K2215,Catalogue!$F$2:$J$259,5,0))</f>
        <v>0</v>
      </c>
      <c r="M2215" s="228"/>
      <c r="N2215" s="228">
        <f t="shared" si="283"/>
        <v>0</v>
      </c>
      <c r="O2215" s="227"/>
      <c r="P2215" s="228">
        <f>IF(TYPE(VLOOKUP(O2215,Catalogue!$F$2:$J$259,5,0))=16,0,VLOOKUP(O2215,Catalogue!$F$2:$J$259,5,0))</f>
        <v>0</v>
      </c>
      <c r="Q2215" s="228"/>
      <c r="R2215" s="228">
        <f t="shared" si="284"/>
        <v>0</v>
      </c>
      <c r="S2215" s="232"/>
      <c r="T2215" s="256" t="str">
        <f>IF(TYPE(VLOOKUP(S2215,Catalogue!$F$2:$J$259,3,0))=16," ",VLOOKUP(S2215,Catalogue!$F$2:$J$259,3,0))</f>
        <v xml:space="preserve"> </v>
      </c>
      <c r="U2215" s="228">
        <f>IF(TYPE(VLOOKUP(S2215,Catalogue!$F$2:$J$259,5,0))=16,0,VLOOKUP(S2215,Catalogue!$F$2:$J$259,5,0))</f>
        <v>0</v>
      </c>
      <c r="V2215" s="232"/>
      <c r="W2215" s="256" t="str">
        <f>IF(TYPE(VLOOKUP(V2215,Catalogue!$F$2:$J$259,3,0))=16," ",VLOOKUP(V2215,Catalogue!$F$2:$J$259,3,0))</f>
        <v xml:space="preserve"> </v>
      </c>
      <c r="X2215" s="228">
        <f>IF(TYPE(VLOOKUP(V2215,Catalogue!$F$2:$J$259,5,0))=16,0,VLOOKUP(V2215,Catalogue!$F$2:$J$259,5,0))</f>
        <v>0</v>
      </c>
      <c r="Y2215" s="232"/>
      <c r="Z2215" s="227" t="str">
        <f>IF(TYPE(VLOOKUP(Y2215,Catalogue!$F$2:$J$259,3,0))=16," ",VLOOKUP(Y2215,Catalogue!$F$2:$J$259,3,0))</f>
        <v xml:space="preserve"> </v>
      </c>
      <c r="AA2215" s="228">
        <f>IF(TYPE(VLOOKUP(Y2215,Catalogue!$F$2:$J$259,5,0))=16,0,VLOOKUP(Y2215,Catalogue!$F$2:$J$259,5,0))</f>
        <v>0</v>
      </c>
      <c r="AB2215" s="260"/>
      <c r="AC2215" s="260"/>
      <c r="AD2215" s="260"/>
      <c r="AE2215" s="260">
        <f t="shared" si="288"/>
        <v>0</v>
      </c>
      <c r="AF2215" s="228">
        <f t="shared" si="290"/>
        <v>0</v>
      </c>
      <c r="AG2215" s="228">
        <f t="shared" si="285"/>
        <v>0</v>
      </c>
      <c r="AH2215" s="228">
        <f t="shared" si="286"/>
        <v>0</v>
      </c>
      <c r="AI2215" s="232"/>
      <c r="AJ2215" s="227" t="str">
        <f>IF(TYPE(VLOOKUP(AI2215,Catalogue!$F$2:$J$259,3,0))=16," ",VLOOKUP(AI2215,Catalogue!$F$2:$J$259,3,0))</f>
        <v xml:space="preserve"> </v>
      </c>
      <c r="AK2215" s="228">
        <f>IF(TYPE(VLOOKUP(AI2215,Catalogue!$F$2:$J$259,5,0))=16,0,VLOOKUP(AI2215,Catalogue!$F$2:$J$259,5,0))</f>
        <v>0</v>
      </c>
      <c r="AL2215" s="227"/>
      <c r="AM2215" s="228">
        <f t="shared" si="289"/>
        <v>0</v>
      </c>
      <c r="AN2215" s="228"/>
      <c r="AO2215" s="229">
        <f t="shared" si="287"/>
        <v>0</v>
      </c>
    </row>
    <row r="2216" spans="1:41" x14ac:dyDescent="0.2">
      <c r="A2216" s="227"/>
      <c r="B2216" s="227"/>
      <c r="C2216" s="227"/>
      <c r="D2216" s="227"/>
      <c r="E2216" s="227"/>
      <c r="F2216" s="227"/>
      <c r="G2216" s="227"/>
      <c r="H2216" s="227"/>
      <c r="I2216" s="227"/>
      <c r="J2216" s="227"/>
      <c r="K2216" s="227"/>
      <c r="L2216" s="228">
        <f>IF(TYPE(VLOOKUP(K2216,Catalogue!$F$2:$J$259,5,0))=16,0,VLOOKUP(K2216,Catalogue!$F$2:$J$259,5,0))</f>
        <v>0</v>
      </c>
      <c r="M2216" s="228"/>
      <c r="N2216" s="228">
        <f t="shared" si="283"/>
        <v>0</v>
      </c>
      <c r="O2216" s="227"/>
      <c r="P2216" s="228">
        <f>IF(TYPE(VLOOKUP(O2216,Catalogue!$F$2:$J$259,5,0))=16,0,VLOOKUP(O2216,Catalogue!$F$2:$J$259,5,0))</f>
        <v>0</v>
      </c>
      <c r="Q2216" s="228"/>
      <c r="R2216" s="228">
        <f t="shared" si="284"/>
        <v>0</v>
      </c>
      <c r="S2216" s="232"/>
      <c r="T2216" s="256" t="str">
        <f>IF(TYPE(VLOOKUP(S2216,Catalogue!$F$2:$J$259,3,0))=16," ",VLOOKUP(S2216,Catalogue!$F$2:$J$259,3,0))</f>
        <v xml:space="preserve"> </v>
      </c>
      <c r="U2216" s="228">
        <f>IF(TYPE(VLOOKUP(S2216,Catalogue!$F$2:$J$259,5,0))=16,0,VLOOKUP(S2216,Catalogue!$F$2:$J$259,5,0))</f>
        <v>0</v>
      </c>
      <c r="V2216" s="232"/>
      <c r="W2216" s="256" t="str">
        <f>IF(TYPE(VLOOKUP(V2216,Catalogue!$F$2:$J$259,3,0))=16," ",VLOOKUP(V2216,Catalogue!$F$2:$J$259,3,0))</f>
        <v xml:space="preserve"> </v>
      </c>
      <c r="X2216" s="228">
        <f>IF(TYPE(VLOOKUP(V2216,Catalogue!$F$2:$J$259,5,0))=16,0,VLOOKUP(V2216,Catalogue!$F$2:$J$259,5,0))</f>
        <v>0</v>
      </c>
      <c r="Y2216" s="232"/>
      <c r="Z2216" s="227" t="str">
        <f>IF(TYPE(VLOOKUP(Y2216,Catalogue!$F$2:$J$259,3,0))=16," ",VLOOKUP(Y2216,Catalogue!$F$2:$J$259,3,0))</f>
        <v xml:space="preserve"> </v>
      </c>
      <c r="AA2216" s="228">
        <f>IF(TYPE(VLOOKUP(Y2216,Catalogue!$F$2:$J$259,5,0))=16,0,VLOOKUP(Y2216,Catalogue!$F$2:$J$259,5,0))</f>
        <v>0</v>
      </c>
      <c r="AB2216" s="260"/>
      <c r="AC2216" s="260"/>
      <c r="AD2216" s="260"/>
      <c r="AE2216" s="260">
        <f t="shared" si="288"/>
        <v>0</v>
      </c>
      <c r="AF2216" s="228">
        <f t="shared" si="290"/>
        <v>0</v>
      </c>
      <c r="AG2216" s="228">
        <f t="shared" si="285"/>
        <v>0</v>
      </c>
      <c r="AH2216" s="228">
        <f t="shared" si="286"/>
        <v>0</v>
      </c>
      <c r="AI2216" s="232"/>
      <c r="AJ2216" s="227" t="str">
        <f>IF(TYPE(VLOOKUP(AI2216,Catalogue!$F$2:$J$259,3,0))=16," ",VLOOKUP(AI2216,Catalogue!$F$2:$J$259,3,0))</f>
        <v xml:space="preserve"> </v>
      </c>
      <c r="AK2216" s="228">
        <f>IF(TYPE(VLOOKUP(AI2216,Catalogue!$F$2:$J$259,5,0))=16,0,VLOOKUP(AI2216,Catalogue!$F$2:$J$259,5,0))</f>
        <v>0</v>
      </c>
      <c r="AL2216" s="227"/>
      <c r="AM2216" s="228">
        <f t="shared" si="289"/>
        <v>0</v>
      </c>
      <c r="AN2216" s="228"/>
      <c r="AO2216" s="229">
        <f t="shared" si="287"/>
        <v>0</v>
      </c>
    </row>
    <row r="2217" spans="1:41" x14ac:dyDescent="0.2">
      <c r="A2217" s="227"/>
      <c r="B2217" s="227"/>
      <c r="C2217" s="227"/>
      <c r="D2217" s="227"/>
      <c r="E2217" s="227"/>
      <c r="F2217" s="227"/>
      <c r="G2217" s="227"/>
      <c r="H2217" s="227"/>
      <c r="I2217" s="227"/>
      <c r="J2217" s="227"/>
      <c r="K2217" s="227"/>
      <c r="L2217" s="228">
        <f>IF(TYPE(VLOOKUP(K2217,Catalogue!$F$2:$J$259,5,0))=16,0,VLOOKUP(K2217,Catalogue!$F$2:$J$259,5,0))</f>
        <v>0</v>
      </c>
      <c r="M2217" s="228"/>
      <c r="N2217" s="228">
        <f t="shared" si="283"/>
        <v>0</v>
      </c>
      <c r="O2217" s="227"/>
      <c r="P2217" s="228">
        <f>IF(TYPE(VLOOKUP(O2217,Catalogue!$F$2:$J$259,5,0))=16,0,VLOOKUP(O2217,Catalogue!$F$2:$J$259,5,0))</f>
        <v>0</v>
      </c>
      <c r="Q2217" s="228"/>
      <c r="R2217" s="228">
        <f t="shared" si="284"/>
        <v>0</v>
      </c>
      <c r="S2217" s="232"/>
      <c r="T2217" s="256" t="str">
        <f>IF(TYPE(VLOOKUP(S2217,Catalogue!$F$2:$J$259,3,0))=16," ",VLOOKUP(S2217,Catalogue!$F$2:$J$259,3,0))</f>
        <v xml:space="preserve"> </v>
      </c>
      <c r="U2217" s="228">
        <f>IF(TYPE(VLOOKUP(S2217,Catalogue!$F$2:$J$259,5,0))=16,0,VLOOKUP(S2217,Catalogue!$F$2:$J$259,5,0))</f>
        <v>0</v>
      </c>
      <c r="V2217" s="232"/>
      <c r="W2217" s="256" t="str">
        <f>IF(TYPE(VLOOKUP(V2217,Catalogue!$F$2:$J$259,3,0))=16," ",VLOOKUP(V2217,Catalogue!$F$2:$J$259,3,0))</f>
        <v xml:space="preserve"> </v>
      </c>
      <c r="X2217" s="228">
        <f>IF(TYPE(VLOOKUP(V2217,Catalogue!$F$2:$J$259,5,0))=16,0,VLOOKUP(V2217,Catalogue!$F$2:$J$259,5,0))</f>
        <v>0</v>
      </c>
      <c r="Y2217" s="232"/>
      <c r="Z2217" s="227" t="str">
        <f>IF(TYPE(VLOOKUP(Y2217,Catalogue!$F$2:$J$259,3,0))=16," ",VLOOKUP(Y2217,Catalogue!$F$2:$J$259,3,0))</f>
        <v xml:space="preserve"> </v>
      </c>
      <c r="AA2217" s="228">
        <f>IF(TYPE(VLOOKUP(Y2217,Catalogue!$F$2:$J$259,5,0))=16,0,VLOOKUP(Y2217,Catalogue!$F$2:$J$259,5,0))</f>
        <v>0</v>
      </c>
      <c r="AB2217" s="260"/>
      <c r="AC2217" s="260"/>
      <c r="AD2217" s="260"/>
      <c r="AE2217" s="260">
        <f t="shared" si="288"/>
        <v>0</v>
      </c>
      <c r="AF2217" s="228">
        <f t="shared" si="290"/>
        <v>0</v>
      </c>
      <c r="AG2217" s="228">
        <f t="shared" si="285"/>
        <v>0</v>
      </c>
      <c r="AH2217" s="228">
        <f t="shared" si="286"/>
        <v>0</v>
      </c>
      <c r="AI2217" s="232"/>
      <c r="AJ2217" s="227" t="str">
        <f>IF(TYPE(VLOOKUP(AI2217,Catalogue!$F$2:$J$259,3,0))=16," ",VLOOKUP(AI2217,Catalogue!$F$2:$J$259,3,0))</f>
        <v xml:space="preserve"> </v>
      </c>
      <c r="AK2217" s="228">
        <f>IF(TYPE(VLOOKUP(AI2217,Catalogue!$F$2:$J$259,5,0))=16,0,VLOOKUP(AI2217,Catalogue!$F$2:$J$259,5,0))</f>
        <v>0</v>
      </c>
      <c r="AL2217" s="227"/>
      <c r="AM2217" s="228">
        <f t="shared" si="289"/>
        <v>0</v>
      </c>
      <c r="AN2217" s="228"/>
      <c r="AO2217" s="229">
        <f t="shared" si="287"/>
        <v>0</v>
      </c>
    </row>
    <row r="2218" spans="1:41" x14ac:dyDescent="0.2">
      <c r="A2218" s="227"/>
      <c r="B2218" s="227"/>
      <c r="C2218" s="227"/>
      <c r="D2218" s="227"/>
      <c r="E2218" s="227"/>
      <c r="F2218" s="227"/>
      <c r="G2218" s="227"/>
      <c r="H2218" s="227"/>
      <c r="I2218" s="227"/>
      <c r="J2218" s="227"/>
      <c r="K2218" s="227"/>
      <c r="L2218" s="228">
        <f>IF(TYPE(VLOOKUP(K2218,Catalogue!$F$2:$J$259,5,0))=16,0,VLOOKUP(K2218,Catalogue!$F$2:$J$259,5,0))</f>
        <v>0</v>
      </c>
      <c r="M2218" s="228"/>
      <c r="N2218" s="228">
        <f t="shared" si="283"/>
        <v>0</v>
      </c>
      <c r="O2218" s="227"/>
      <c r="P2218" s="228">
        <f>IF(TYPE(VLOOKUP(O2218,Catalogue!$F$2:$J$259,5,0))=16,0,VLOOKUP(O2218,Catalogue!$F$2:$J$259,5,0))</f>
        <v>0</v>
      </c>
      <c r="Q2218" s="228"/>
      <c r="R2218" s="228">
        <f t="shared" si="284"/>
        <v>0</v>
      </c>
      <c r="S2218" s="232"/>
      <c r="T2218" s="256" t="str">
        <f>IF(TYPE(VLOOKUP(S2218,Catalogue!$F$2:$J$259,3,0))=16," ",VLOOKUP(S2218,Catalogue!$F$2:$J$259,3,0))</f>
        <v xml:space="preserve"> </v>
      </c>
      <c r="U2218" s="228">
        <f>IF(TYPE(VLOOKUP(S2218,Catalogue!$F$2:$J$259,5,0))=16,0,VLOOKUP(S2218,Catalogue!$F$2:$J$259,5,0))</f>
        <v>0</v>
      </c>
      <c r="V2218" s="232"/>
      <c r="W2218" s="256" t="str">
        <f>IF(TYPE(VLOOKUP(V2218,Catalogue!$F$2:$J$259,3,0))=16," ",VLOOKUP(V2218,Catalogue!$F$2:$J$259,3,0))</f>
        <v xml:space="preserve"> </v>
      </c>
      <c r="X2218" s="228">
        <f>IF(TYPE(VLOOKUP(V2218,Catalogue!$F$2:$J$259,5,0))=16,0,VLOOKUP(V2218,Catalogue!$F$2:$J$259,5,0))</f>
        <v>0</v>
      </c>
      <c r="Y2218" s="232"/>
      <c r="Z2218" s="227" t="str">
        <f>IF(TYPE(VLOOKUP(Y2218,Catalogue!$F$2:$J$259,3,0))=16," ",VLOOKUP(Y2218,Catalogue!$F$2:$J$259,3,0))</f>
        <v xml:space="preserve"> </v>
      </c>
      <c r="AA2218" s="228">
        <f>IF(TYPE(VLOOKUP(Y2218,Catalogue!$F$2:$J$259,5,0))=16,0,VLOOKUP(Y2218,Catalogue!$F$2:$J$259,5,0))</f>
        <v>0</v>
      </c>
      <c r="AB2218" s="260"/>
      <c r="AC2218" s="260"/>
      <c r="AD2218" s="260"/>
      <c r="AE2218" s="260">
        <f t="shared" si="288"/>
        <v>0</v>
      </c>
      <c r="AF2218" s="228">
        <f t="shared" si="290"/>
        <v>0</v>
      </c>
      <c r="AG2218" s="228">
        <f t="shared" si="285"/>
        <v>0</v>
      </c>
      <c r="AH2218" s="228">
        <f t="shared" si="286"/>
        <v>0</v>
      </c>
      <c r="AI2218" s="232"/>
      <c r="AJ2218" s="227" t="str">
        <f>IF(TYPE(VLOOKUP(AI2218,Catalogue!$F$2:$J$259,3,0))=16," ",VLOOKUP(AI2218,Catalogue!$F$2:$J$259,3,0))</f>
        <v xml:space="preserve"> </v>
      </c>
      <c r="AK2218" s="228">
        <f>IF(TYPE(VLOOKUP(AI2218,Catalogue!$F$2:$J$259,5,0))=16,0,VLOOKUP(AI2218,Catalogue!$F$2:$J$259,5,0))</f>
        <v>0</v>
      </c>
      <c r="AL2218" s="227"/>
      <c r="AM2218" s="228">
        <f t="shared" si="289"/>
        <v>0</v>
      </c>
      <c r="AN2218" s="228"/>
      <c r="AO2218" s="229">
        <f t="shared" si="287"/>
        <v>0</v>
      </c>
    </row>
    <row r="2219" spans="1:41" x14ac:dyDescent="0.2">
      <c r="A2219" s="227"/>
      <c r="B2219" s="227"/>
      <c r="C2219" s="227"/>
      <c r="D2219" s="227"/>
      <c r="E2219" s="227"/>
      <c r="F2219" s="227"/>
      <c r="G2219" s="227"/>
      <c r="H2219" s="227"/>
      <c r="I2219" s="227"/>
      <c r="J2219" s="227"/>
      <c r="K2219" s="227"/>
      <c r="L2219" s="228">
        <f>IF(TYPE(VLOOKUP(K2219,Catalogue!$F$2:$J$259,5,0))=16,0,VLOOKUP(K2219,Catalogue!$F$2:$J$259,5,0))</f>
        <v>0</v>
      </c>
      <c r="M2219" s="228"/>
      <c r="N2219" s="228">
        <f t="shared" si="283"/>
        <v>0</v>
      </c>
      <c r="O2219" s="227"/>
      <c r="P2219" s="228">
        <f>IF(TYPE(VLOOKUP(O2219,Catalogue!$F$2:$J$259,5,0))=16,0,VLOOKUP(O2219,Catalogue!$F$2:$J$259,5,0))</f>
        <v>0</v>
      </c>
      <c r="Q2219" s="228"/>
      <c r="R2219" s="228">
        <f t="shared" si="284"/>
        <v>0</v>
      </c>
      <c r="S2219" s="232"/>
      <c r="T2219" s="256" t="str">
        <f>IF(TYPE(VLOOKUP(S2219,Catalogue!$F$2:$J$259,3,0))=16," ",VLOOKUP(S2219,Catalogue!$F$2:$J$259,3,0))</f>
        <v xml:space="preserve"> </v>
      </c>
      <c r="U2219" s="228">
        <f>IF(TYPE(VLOOKUP(S2219,Catalogue!$F$2:$J$259,5,0))=16,0,VLOOKUP(S2219,Catalogue!$F$2:$J$259,5,0))</f>
        <v>0</v>
      </c>
      <c r="V2219" s="232"/>
      <c r="W2219" s="256" t="str">
        <f>IF(TYPE(VLOOKUP(V2219,Catalogue!$F$2:$J$259,3,0))=16," ",VLOOKUP(V2219,Catalogue!$F$2:$J$259,3,0))</f>
        <v xml:space="preserve"> </v>
      </c>
      <c r="X2219" s="228">
        <f>IF(TYPE(VLOOKUP(V2219,Catalogue!$F$2:$J$259,5,0))=16,0,VLOOKUP(V2219,Catalogue!$F$2:$J$259,5,0))</f>
        <v>0</v>
      </c>
      <c r="Y2219" s="232"/>
      <c r="Z2219" s="227" t="str">
        <f>IF(TYPE(VLOOKUP(Y2219,Catalogue!$F$2:$J$259,3,0))=16," ",VLOOKUP(Y2219,Catalogue!$F$2:$J$259,3,0))</f>
        <v xml:space="preserve"> </v>
      </c>
      <c r="AA2219" s="228">
        <f>IF(TYPE(VLOOKUP(Y2219,Catalogue!$F$2:$J$259,5,0))=16,0,VLOOKUP(Y2219,Catalogue!$F$2:$J$259,5,0))</f>
        <v>0</v>
      </c>
      <c r="AB2219" s="260"/>
      <c r="AC2219" s="260"/>
      <c r="AD2219" s="260"/>
      <c r="AE2219" s="260">
        <f t="shared" si="288"/>
        <v>0</v>
      </c>
      <c r="AF2219" s="228">
        <f t="shared" si="290"/>
        <v>0</v>
      </c>
      <c r="AG2219" s="228">
        <f t="shared" si="285"/>
        <v>0</v>
      </c>
      <c r="AH2219" s="228">
        <f t="shared" si="286"/>
        <v>0</v>
      </c>
      <c r="AI2219" s="232"/>
      <c r="AJ2219" s="227" t="str">
        <f>IF(TYPE(VLOOKUP(AI2219,Catalogue!$F$2:$J$259,3,0))=16," ",VLOOKUP(AI2219,Catalogue!$F$2:$J$259,3,0))</f>
        <v xml:space="preserve"> </v>
      </c>
      <c r="AK2219" s="228">
        <f>IF(TYPE(VLOOKUP(AI2219,Catalogue!$F$2:$J$259,5,0))=16,0,VLOOKUP(AI2219,Catalogue!$F$2:$J$259,5,0))</f>
        <v>0</v>
      </c>
      <c r="AL2219" s="227"/>
      <c r="AM2219" s="228">
        <f t="shared" si="289"/>
        <v>0</v>
      </c>
      <c r="AN2219" s="228"/>
      <c r="AO2219" s="229">
        <f t="shared" si="287"/>
        <v>0</v>
      </c>
    </row>
    <row r="2220" spans="1:41" x14ac:dyDescent="0.2">
      <c r="A2220" s="227"/>
      <c r="B2220" s="227"/>
      <c r="C2220" s="227"/>
      <c r="D2220" s="227"/>
      <c r="E2220" s="227"/>
      <c r="F2220" s="227"/>
      <c r="G2220" s="227"/>
      <c r="H2220" s="227"/>
      <c r="I2220" s="227"/>
      <c r="J2220" s="227"/>
      <c r="K2220" s="227"/>
      <c r="L2220" s="228">
        <f>IF(TYPE(VLOOKUP(K2220,Catalogue!$F$2:$J$259,5,0))=16,0,VLOOKUP(K2220,Catalogue!$F$2:$J$259,5,0))</f>
        <v>0</v>
      </c>
      <c r="M2220" s="228"/>
      <c r="N2220" s="228">
        <f t="shared" si="283"/>
        <v>0</v>
      </c>
      <c r="O2220" s="227"/>
      <c r="P2220" s="228">
        <f>IF(TYPE(VLOOKUP(O2220,Catalogue!$F$2:$J$259,5,0))=16,0,VLOOKUP(O2220,Catalogue!$F$2:$J$259,5,0))</f>
        <v>0</v>
      </c>
      <c r="Q2220" s="228"/>
      <c r="R2220" s="228">
        <f t="shared" si="284"/>
        <v>0</v>
      </c>
      <c r="S2220" s="232"/>
      <c r="T2220" s="256" t="str">
        <f>IF(TYPE(VLOOKUP(S2220,Catalogue!$F$2:$J$259,3,0))=16," ",VLOOKUP(S2220,Catalogue!$F$2:$J$259,3,0))</f>
        <v xml:space="preserve"> </v>
      </c>
      <c r="U2220" s="228">
        <f>IF(TYPE(VLOOKUP(S2220,Catalogue!$F$2:$J$259,5,0))=16,0,VLOOKUP(S2220,Catalogue!$F$2:$J$259,5,0))</f>
        <v>0</v>
      </c>
      <c r="V2220" s="232"/>
      <c r="W2220" s="256" t="str">
        <f>IF(TYPE(VLOOKUP(V2220,Catalogue!$F$2:$J$259,3,0))=16," ",VLOOKUP(V2220,Catalogue!$F$2:$J$259,3,0))</f>
        <v xml:space="preserve"> </v>
      </c>
      <c r="X2220" s="228">
        <f>IF(TYPE(VLOOKUP(V2220,Catalogue!$F$2:$J$259,5,0))=16,0,VLOOKUP(V2220,Catalogue!$F$2:$J$259,5,0))</f>
        <v>0</v>
      </c>
      <c r="Y2220" s="232"/>
      <c r="Z2220" s="227" t="str">
        <f>IF(TYPE(VLOOKUP(Y2220,Catalogue!$F$2:$J$259,3,0))=16," ",VLOOKUP(Y2220,Catalogue!$F$2:$J$259,3,0))</f>
        <v xml:space="preserve"> </v>
      </c>
      <c r="AA2220" s="228">
        <f>IF(TYPE(VLOOKUP(Y2220,Catalogue!$F$2:$J$259,5,0))=16,0,VLOOKUP(Y2220,Catalogue!$F$2:$J$259,5,0))</f>
        <v>0</v>
      </c>
      <c r="AB2220" s="260"/>
      <c r="AC2220" s="260"/>
      <c r="AD2220" s="260"/>
      <c r="AE2220" s="260">
        <f t="shared" si="288"/>
        <v>0</v>
      </c>
      <c r="AF2220" s="228">
        <f t="shared" si="290"/>
        <v>0</v>
      </c>
      <c r="AG2220" s="228">
        <f t="shared" si="285"/>
        <v>0</v>
      </c>
      <c r="AH2220" s="228">
        <f t="shared" si="286"/>
        <v>0</v>
      </c>
      <c r="AI2220" s="232"/>
      <c r="AJ2220" s="227" t="str">
        <f>IF(TYPE(VLOOKUP(AI2220,Catalogue!$F$2:$J$259,3,0))=16," ",VLOOKUP(AI2220,Catalogue!$F$2:$J$259,3,0))</f>
        <v xml:space="preserve"> </v>
      </c>
      <c r="AK2220" s="228">
        <f>IF(TYPE(VLOOKUP(AI2220,Catalogue!$F$2:$J$259,5,0))=16,0,VLOOKUP(AI2220,Catalogue!$F$2:$J$259,5,0))</f>
        <v>0</v>
      </c>
      <c r="AL2220" s="227"/>
      <c r="AM2220" s="228">
        <f t="shared" si="289"/>
        <v>0</v>
      </c>
      <c r="AN2220" s="228"/>
      <c r="AO2220" s="229">
        <f t="shared" si="287"/>
        <v>0</v>
      </c>
    </row>
    <row r="2221" spans="1:41" x14ac:dyDescent="0.2">
      <c r="A2221" s="227"/>
      <c r="B2221" s="227"/>
      <c r="C2221" s="227"/>
      <c r="D2221" s="227"/>
      <c r="E2221" s="227"/>
      <c r="F2221" s="227"/>
      <c r="G2221" s="227"/>
      <c r="H2221" s="227"/>
      <c r="I2221" s="227"/>
      <c r="J2221" s="227"/>
      <c r="K2221" s="227"/>
      <c r="L2221" s="228">
        <f>IF(TYPE(VLOOKUP(K2221,Catalogue!$F$2:$J$259,5,0))=16,0,VLOOKUP(K2221,Catalogue!$F$2:$J$259,5,0))</f>
        <v>0</v>
      </c>
      <c r="M2221" s="228"/>
      <c r="N2221" s="228">
        <f t="shared" si="283"/>
        <v>0</v>
      </c>
      <c r="O2221" s="227"/>
      <c r="P2221" s="228">
        <f>IF(TYPE(VLOOKUP(O2221,Catalogue!$F$2:$J$259,5,0))=16,0,VLOOKUP(O2221,Catalogue!$F$2:$J$259,5,0))</f>
        <v>0</v>
      </c>
      <c r="Q2221" s="228"/>
      <c r="R2221" s="228">
        <f t="shared" si="284"/>
        <v>0</v>
      </c>
      <c r="S2221" s="232"/>
      <c r="T2221" s="256" t="str">
        <f>IF(TYPE(VLOOKUP(S2221,Catalogue!$F$2:$J$259,3,0))=16," ",VLOOKUP(S2221,Catalogue!$F$2:$J$259,3,0))</f>
        <v xml:space="preserve"> </v>
      </c>
      <c r="U2221" s="228">
        <f>IF(TYPE(VLOOKUP(S2221,Catalogue!$F$2:$J$259,5,0))=16,0,VLOOKUP(S2221,Catalogue!$F$2:$J$259,5,0))</f>
        <v>0</v>
      </c>
      <c r="V2221" s="232"/>
      <c r="W2221" s="256" t="str">
        <f>IF(TYPE(VLOOKUP(V2221,Catalogue!$F$2:$J$259,3,0))=16," ",VLOOKUP(V2221,Catalogue!$F$2:$J$259,3,0))</f>
        <v xml:space="preserve"> </v>
      </c>
      <c r="X2221" s="228">
        <f>IF(TYPE(VLOOKUP(V2221,Catalogue!$F$2:$J$259,5,0))=16,0,VLOOKUP(V2221,Catalogue!$F$2:$J$259,5,0))</f>
        <v>0</v>
      </c>
      <c r="Y2221" s="232"/>
      <c r="Z2221" s="227" t="str">
        <f>IF(TYPE(VLOOKUP(Y2221,Catalogue!$F$2:$J$259,3,0))=16," ",VLOOKUP(Y2221,Catalogue!$F$2:$J$259,3,0))</f>
        <v xml:space="preserve"> </v>
      </c>
      <c r="AA2221" s="228">
        <f>IF(TYPE(VLOOKUP(Y2221,Catalogue!$F$2:$J$259,5,0))=16,0,VLOOKUP(Y2221,Catalogue!$F$2:$J$259,5,0))</f>
        <v>0</v>
      </c>
      <c r="AB2221" s="260"/>
      <c r="AC2221" s="260"/>
      <c r="AD2221" s="260"/>
      <c r="AE2221" s="260">
        <f t="shared" si="288"/>
        <v>0</v>
      </c>
      <c r="AF2221" s="228">
        <f t="shared" si="290"/>
        <v>0</v>
      </c>
      <c r="AG2221" s="228">
        <f t="shared" si="285"/>
        <v>0</v>
      </c>
      <c r="AH2221" s="228">
        <f t="shared" si="286"/>
        <v>0</v>
      </c>
      <c r="AI2221" s="232"/>
      <c r="AJ2221" s="227" t="str">
        <f>IF(TYPE(VLOOKUP(AI2221,Catalogue!$F$2:$J$259,3,0))=16," ",VLOOKUP(AI2221,Catalogue!$F$2:$J$259,3,0))</f>
        <v xml:space="preserve"> </v>
      </c>
      <c r="AK2221" s="228">
        <f>IF(TYPE(VLOOKUP(AI2221,Catalogue!$F$2:$J$259,5,0))=16,0,VLOOKUP(AI2221,Catalogue!$F$2:$J$259,5,0))</f>
        <v>0</v>
      </c>
      <c r="AL2221" s="227"/>
      <c r="AM2221" s="228">
        <f t="shared" si="289"/>
        <v>0</v>
      </c>
      <c r="AN2221" s="228"/>
      <c r="AO2221" s="229">
        <f t="shared" si="287"/>
        <v>0</v>
      </c>
    </row>
    <row r="2222" spans="1:41" x14ac:dyDescent="0.2">
      <c r="A2222" s="227"/>
      <c r="B2222" s="227"/>
      <c r="C2222" s="227"/>
      <c r="D2222" s="227"/>
      <c r="E2222" s="227"/>
      <c r="F2222" s="227"/>
      <c r="G2222" s="227"/>
      <c r="H2222" s="227"/>
      <c r="I2222" s="227"/>
      <c r="J2222" s="227"/>
      <c r="K2222" s="227"/>
      <c r="L2222" s="228">
        <f>IF(TYPE(VLOOKUP(K2222,Catalogue!$F$2:$J$259,5,0))=16,0,VLOOKUP(K2222,Catalogue!$F$2:$J$259,5,0))</f>
        <v>0</v>
      </c>
      <c r="M2222" s="228"/>
      <c r="N2222" s="228">
        <f t="shared" si="283"/>
        <v>0</v>
      </c>
      <c r="O2222" s="227"/>
      <c r="P2222" s="228">
        <f>IF(TYPE(VLOOKUP(O2222,Catalogue!$F$2:$J$259,5,0))=16,0,VLOOKUP(O2222,Catalogue!$F$2:$J$259,5,0))</f>
        <v>0</v>
      </c>
      <c r="Q2222" s="228"/>
      <c r="R2222" s="228">
        <f t="shared" si="284"/>
        <v>0</v>
      </c>
      <c r="S2222" s="232"/>
      <c r="T2222" s="256" t="str">
        <f>IF(TYPE(VLOOKUP(S2222,Catalogue!$F$2:$J$259,3,0))=16," ",VLOOKUP(S2222,Catalogue!$F$2:$J$259,3,0))</f>
        <v xml:space="preserve"> </v>
      </c>
      <c r="U2222" s="228">
        <f>IF(TYPE(VLOOKUP(S2222,Catalogue!$F$2:$J$259,5,0))=16,0,VLOOKUP(S2222,Catalogue!$F$2:$J$259,5,0))</f>
        <v>0</v>
      </c>
      <c r="V2222" s="232"/>
      <c r="W2222" s="256" t="str">
        <f>IF(TYPE(VLOOKUP(V2222,Catalogue!$F$2:$J$259,3,0))=16," ",VLOOKUP(V2222,Catalogue!$F$2:$J$259,3,0))</f>
        <v xml:space="preserve"> </v>
      </c>
      <c r="X2222" s="228">
        <f>IF(TYPE(VLOOKUP(V2222,Catalogue!$F$2:$J$259,5,0))=16,0,VLOOKUP(V2222,Catalogue!$F$2:$J$259,5,0))</f>
        <v>0</v>
      </c>
      <c r="Y2222" s="232"/>
      <c r="Z2222" s="227" t="str">
        <f>IF(TYPE(VLOOKUP(Y2222,Catalogue!$F$2:$J$259,3,0))=16," ",VLOOKUP(Y2222,Catalogue!$F$2:$J$259,3,0))</f>
        <v xml:space="preserve"> </v>
      </c>
      <c r="AA2222" s="228">
        <f>IF(TYPE(VLOOKUP(Y2222,Catalogue!$F$2:$J$259,5,0))=16,0,VLOOKUP(Y2222,Catalogue!$F$2:$J$259,5,0))</f>
        <v>0</v>
      </c>
      <c r="AB2222" s="260"/>
      <c r="AC2222" s="260"/>
      <c r="AD2222" s="260"/>
      <c r="AE2222" s="260">
        <f t="shared" si="288"/>
        <v>0</v>
      </c>
      <c r="AF2222" s="228">
        <f t="shared" si="290"/>
        <v>0</v>
      </c>
      <c r="AG2222" s="228">
        <f t="shared" si="285"/>
        <v>0</v>
      </c>
      <c r="AH2222" s="228">
        <f t="shared" si="286"/>
        <v>0</v>
      </c>
      <c r="AI2222" s="232"/>
      <c r="AJ2222" s="227" t="str">
        <f>IF(TYPE(VLOOKUP(AI2222,Catalogue!$F$2:$J$259,3,0))=16," ",VLOOKUP(AI2222,Catalogue!$F$2:$J$259,3,0))</f>
        <v xml:space="preserve"> </v>
      </c>
      <c r="AK2222" s="228">
        <f>IF(TYPE(VLOOKUP(AI2222,Catalogue!$F$2:$J$259,5,0))=16,0,VLOOKUP(AI2222,Catalogue!$F$2:$J$259,5,0))</f>
        <v>0</v>
      </c>
      <c r="AL2222" s="227"/>
      <c r="AM2222" s="228">
        <f t="shared" si="289"/>
        <v>0</v>
      </c>
      <c r="AN2222" s="228"/>
      <c r="AO2222" s="229">
        <f t="shared" si="287"/>
        <v>0</v>
      </c>
    </row>
    <row r="2223" spans="1:41" x14ac:dyDescent="0.2">
      <c r="A2223" s="227"/>
      <c r="B2223" s="227"/>
      <c r="C2223" s="227"/>
      <c r="D2223" s="227"/>
      <c r="E2223" s="227"/>
      <c r="F2223" s="227"/>
      <c r="G2223" s="227"/>
      <c r="H2223" s="227"/>
      <c r="I2223" s="227"/>
      <c r="J2223" s="227"/>
      <c r="K2223" s="227"/>
      <c r="L2223" s="228">
        <f>IF(TYPE(VLOOKUP(K2223,Catalogue!$F$2:$J$259,5,0))=16,0,VLOOKUP(K2223,Catalogue!$F$2:$J$259,5,0))</f>
        <v>0</v>
      </c>
      <c r="M2223" s="228"/>
      <c r="N2223" s="228">
        <f t="shared" si="283"/>
        <v>0</v>
      </c>
      <c r="O2223" s="227"/>
      <c r="P2223" s="228">
        <f>IF(TYPE(VLOOKUP(O2223,Catalogue!$F$2:$J$259,5,0))=16,0,VLOOKUP(O2223,Catalogue!$F$2:$J$259,5,0))</f>
        <v>0</v>
      </c>
      <c r="Q2223" s="228"/>
      <c r="R2223" s="228">
        <f t="shared" si="284"/>
        <v>0</v>
      </c>
      <c r="S2223" s="232"/>
      <c r="T2223" s="256" t="str">
        <f>IF(TYPE(VLOOKUP(S2223,Catalogue!$F$2:$J$259,3,0))=16," ",VLOOKUP(S2223,Catalogue!$F$2:$J$259,3,0))</f>
        <v xml:space="preserve"> </v>
      </c>
      <c r="U2223" s="228">
        <f>IF(TYPE(VLOOKUP(S2223,Catalogue!$F$2:$J$259,5,0))=16,0,VLOOKUP(S2223,Catalogue!$F$2:$J$259,5,0))</f>
        <v>0</v>
      </c>
      <c r="V2223" s="232"/>
      <c r="W2223" s="256" t="str">
        <f>IF(TYPE(VLOOKUP(V2223,Catalogue!$F$2:$J$259,3,0))=16," ",VLOOKUP(V2223,Catalogue!$F$2:$J$259,3,0))</f>
        <v xml:space="preserve"> </v>
      </c>
      <c r="X2223" s="228">
        <f>IF(TYPE(VLOOKUP(V2223,Catalogue!$F$2:$J$259,5,0))=16,0,VLOOKUP(V2223,Catalogue!$F$2:$J$259,5,0))</f>
        <v>0</v>
      </c>
      <c r="Y2223" s="232"/>
      <c r="Z2223" s="227" t="str">
        <f>IF(TYPE(VLOOKUP(Y2223,Catalogue!$F$2:$J$259,3,0))=16," ",VLOOKUP(Y2223,Catalogue!$F$2:$J$259,3,0))</f>
        <v xml:space="preserve"> </v>
      </c>
      <c r="AA2223" s="228">
        <f>IF(TYPE(VLOOKUP(Y2223,Catalogue!$F$2:$J$259,5,0))=16,0,VLOOKUP(Y2223,Catalogue!$F$2:$J$259,5,0))</f>
        <v>0</v>
      </c>
      <c r="AB2223" s="260"/>
      <c r="AC2223" s="260"/>
      <c r="AD2223" s="260"/>
      <c r="AE2223" s="260">
        <f t="shared" si="288"/>
        <v>0</v>
      </c>
      <c r="AF2223" s="228">
        <f t="shared" si="290"/>
        <v>0</v>
      </c>
      <c r="AG2223" s="228">
        <f t="shared" si="285"/>
        <v>0</v>
      </c>
      <c r="AH2223" s="228">
        <f t="shared" si="286"/>
        <v>0</v>
      </c>
      <c r="AI2223" s="232"/>
      <c r="AJ2223" s="227" t="str">
        <f>IF(TYPE(VLOOKUP(AI2223,Catalogue!$F$2:$J$259,3,0))=16," ",VLOOKUP(AI2223,Catalogue!$F$2:$J$259,3,0))</f>
        <v xml:space="preserve"> </v>
      </c>
      <c r="AK2223" s="228">
        <f>IF(TYPE(VLOOKUP(AI2223,Catalogue!$F$2:$J$259,5,0))=16,0,VLOOKUP(AI2223,Catalogue!$F$2:$J$259,5,0))</f>
        <v>0</v>
      </c>
      <c r="AL2223" s="227"/>
      <c r="AM2223" s="228">
        <f t="shared" si="289"/>
        <v>0</v>
      </c>
      <c r="AN2223" s="228"/>
      <c r="AO2223" s="229">
        <f t="shared" si="287"/>
        <v>0</v>
      </c>
    </row>
    <row r="2224" spans="1:41" x14ac:dyDescent="0.2">
      <c r="A2224" s="227"/>
      <c r="B2224" s="227"/>
      <c r="C2224" s="227"/>
      <c r="D2224" s="227"/>
      <c r="E2224" s="227"/>
      <c r="F2224" s="227"/>
      <c r="G2224" s="227"/>
      <c r="H2224" s="227"/>
      <c r="I2224" s="227"/>
      <c r="J2224" s="227"/>
      <c r="K2224" s="227"/>
      <c r="L2224" s="228">
        <f>IF(TYPE(VLOOKUP(K2224,Catalogue!$F$2:$J$259,5,0))=16,0,VLOOKUP(K2224,Catalogue!$F$2:$J$259,5,0))</f>
        <v>0</v>
      </c>
      <c r="M2224" s="228"/>
      <c r="N2224" s="228">
        <f t="shared" si="283"/>
        <v>0</v>
      </c>
      <c r="O2224" s="227"/>
      <c r="P2224" s="228">
        <f>IF(TYPE(VLOOKUP(O2224,Catalogue!$F$2:$J$259,5,0))=16,0,VLOOKUP(O2224,Catalogue!$F$2:$J$259,5,0))</f>
        <v>0</v>
      </c>
      <c r="Q2224" s="228"/>
      <c r="R2224" s="228">
        <f t="shared" si="284"/>
        <v>0</v>
      </c>
      <c r="S2224" s="232"/>
      <c r="T2224" s="256" t="str">
        <f>IF(TYPE(VLOOKUP(S2224,Catalogue!$F$2:$J$259,3,0))=16," ",VLOOKUP(S2224,Catalogue!$F$2:$J$259,3,0))</f>
        <v xml:space="preserve"> </v>
      </c>
      <c r="U2224" s="228">
        <f>IF(TYPE(VLOOKUP(S2224,Catalogue!$F$2:$J$259,5,0))=16,0,VLOOKUP(S2224,Catalogue!$F$2:$J$259,5,0))</f>
        <v>0</v>
      </c>
      <c r="V2224" s="232"/>
      <c r="W2224" s="256" t="str">
        <f>IF(TYPE(VLOOKUP(V2224,Catalogue!$F$2:$J$259,3,0))=16," ",VLOOKUP(V2224,Catalogue!$F$2:$J$259,3,0))</f>
        <v xml:space="preserve"> </v>
      </c>
      <c r="X2224" s="228">
        <f>IF(TYPE(VLOOKUP(V2224,Catalogue!$F$2:$J$259,5,0))=16,0,VLOOKUP(V2224,Catalogue!$F$2:$J$259,5,0))</f>
        <v>0</v>
      </c>
      <c r="Y2224" s="232"/>
      <c r="Z2224" s="227" t="str">
        <f>IF(TYPE(VLOOKUP(Y2224,Catalogue!$F$2:$J$259,3,0))=16," ",VLOOKUP(Y2224,Catalogue!$F$2:$J$259,3,0))</f>
        <v xml:space="preserve"> </v>
      </c>
      <c r="AA2224" s="228">
        <f>IF(TYPE(VLOOKUP(Y2224,Catalogue!$F$2:$J$259,5,0))=16,0,VLOOKUP(Y2224,Catalogue!$F$2:$J$259,5,0))</f>
        <v>0</v>
      </c>
      <c r="AB2224" s="260"/>
      <c r="AC2224" s="260"/>
      <c r="AD2224" s="260"/>
      <c r="AE2224" s="260">
        <f t="shared" si="288"/>
        <v>0</v>
      </c>
      <c r="AF2224" s="228">
        <f t="shared" si="290"/>
        <v>0</v>
      </c>
      <c r="AG2224" s="228">
        <f t="shared" si="285"/>
        <v>0</v>
      </c>
      <c r="AH2224" s="228">
        <f t="shared" si="286"/>
        <v>0</v>
      </c>
      <c r="AI2224" s="232"/>
      <c r="AJ2224" s="227" t="str">
        <f>IF(TYPE(VLOOKUP(AI2224,Catalogue!$F$2:$J$259,3,0))=16," ",VLOOKUP(AI2224,Catalogue!$F$2:$J$259,3,0))</f>
        <v xml:space="preserve"> </v>
      </c>
      <c r="AK2224" s="228">
        <f>IF(TYPE(VLOOKUP(AI2224,Catalogue!$F$2:$J$259,5,0))=16,0,VLOOKUP(AI2224,Catalogue!$F$2:$J$259,5,0))</f>
        <v>0</v>
      </c>
      <c r="AL2224" s="227"/>
      <c r="AM2224" s="228">
        <f t="shared" si="289"/>
        <v>0</v>
      </c>
      <c r="AN2224" s="228"/>
      <c r="AO2224" s="229">
        <f t="shared" si="287"/>
        <v>0</v>
      </c>
    </row>
    <row r="2225" spans="1:41" x14ac:dyDescent="0.2">
      <c r="A2225" s="227"/>
      <c r="B2225" s="227"/>
      <c r="C2225" s="227"/>
      <c r="D2225" s="227"/>
      <c r="E2225" s="227"/>
      <c r="F2225" s="227"/>
      <c r="G2225" s="227"/>
      <c r="H2225" s="227"/>
      <c r="I2225" s="227"/>
      <c r="J2225" s="227"/>
      <c r="K2225" s="227"/>
      <c r="L2225" s="228">
        <f>IF(TYPE(VLOOKUP(K2225,Catalogue!$F$2:$J$259,5,0))=16,0,VLOOKUP(K2225,Catalogue!$F$2:$J$259,5,0))</f>
        <v>0</v>
      </c>
      <c r="M2225" s="228"/>
      <c r="N2225" s="228">
        <f t="shared" si="283"/>
        <v>0</v>
      </c>
      <c r="O2225" s="227"/>
      <c r="P2225" s="228">
        <f>IF(TYPE(VLOOKUP(O2225,Catalogue!$F$2:$J$259,5,0))=16,0,VLOOKUP(O2225,Catalogue!$F$2:$J$259,5,0))</f>
        <v>0</v>
      </c>
      <c r="Q2225" s="228"/>
      <c r="R2225" s="228">
        <f t="shared" si="284"/>
        <v>0</v>
      </c>
      <c r="S2225" s="232"/>
      <c r="T2225" s="256" t="str">
        <f>IF(TYPE(VLOOKUP(S2225,Catalogue!$F$2:$J$259,3,0))=16," ",VLOOKUP(S2225,Catalogue!$F$2:$J$259,3,0))</f>
        <v xml:space="preserve"> </v>
      </c>
      <c r="U2225" s="228">
        <f>IF(TYPE(VLOOKUP(S2225,Catalogue!$F$2:$J$259,5,0))=16,0,VLOOKUP(S2225,Catalogue!$F$2:$J$259,5,0))</f>
        <v>0</v>
      </c>
      <c r="V2225" s="232"/>
      <c r="W2225" s="256" t="str">
        <f>IF(TYPE(VLOOKUP(V2225,Catalogue!$F$2:$J$259,3,0))=16," ",VLOOKUP(V2225,Catalogue!$F$2:$J$259,3,0))</f>
        <v xml:space="preserve"> </v>
      </c>
      <c r="X2225" s="228">
        <f>IF(TYPE(VLOOKUP(V2225,Catalogue!$F$2:$J$259,5,0))=16,0,VLOOKUP(V2225,Catalogue!$F$2:$J$259,5,0))</f>
        <v>0</v>
      </c>
      <c r="Y2225" s="232"/>
      <c r="Z2225" s="227" t="str">
        <f>IF(TYPE(VLOOKUP(Y2225,Catalogue!$F$2:$J$259,3,0))=16," ",VLOOKUP(Y2225,Catalogue!$F$2:$J$259,3,0))</f>
        <v xml:space="preserve"> </v>
      </c>
      <c r="AA2225" s="228">
        <f>IF(TYPE(VLOOKUP(Y2225,Catalogue!$F$2:$J$259,5,0))=16,0,VLOOKUP(Y2225,Catalogue!$F$2:$J$259,5,0))</f>
        <v>0</v>
      </c>
      <c r="AB2225" s="260"/>
      <c r="AC2225" s="260"/>
      <c r="AD2225" s="260"/>
      <c r="AE2225" s="260">
        <f t="shared" si="288"/>
        <v>0</v>
      </c>
      <c r="AF2225" s="228">
        <f t="shared" si="290"/>
        <v>0</v>
      </c>
      <c r="AG2225" s="228">
        <f t="shared" si="285"/>
        <v>0</v>
      </c>
      <c r="AH2225" s="228">
        <f t="shared" si="286"/>
        <v>0</v>
      </c>
      <c r="AI2225" s="232"/>
      <c r="AJ2225" s="227" t="str">
        <f>IF(TYPE(VLOOKUP(AI2225,Catalogue!$F$2:$J$259,3,0))=16," ",VLOOKUP(AI2225,Catalogue!$F$2:$J$259,3,0))</f>
        <v xml:space="preserve"> </v>
      </c>
      <c r="AK2225" s="228">
        <f>IF(TYPE(VLOOKUP(AI2225,Catalogue!$F$2:$J$259,5,0))=16,0,VLOOKUP(AI2225,Catalogue!$F$2:$J$259,5,0))</f>
        <v>0</v>
      </c>
      <c r="AL2225" s="227"/>
      <c r="AM2225" s="228">
        <f t="shared" si="289"/>
        <v>0</v>
      </c>
      <c r="AN2225" s="228"/>
      <c r="AO2225" s="229">
        <f t="shared" si="287"/>
        <v>0</v>
      </c>
    </row>
    <row r="2226" spans="1:41" x14ac:dyDescent="0.2">
      <c r="A2226" s="227"/>
      <c r="B2226" s="227"/>
      <c r="C2226" s="227"/>
      <c r="D2226" s="227"/>
      <c r="E2226" s="227"/>
      <c r="F2226" s="227"/>
      <c r="G2226" s="227"/>
      <c r="H2226" s="227"/>
      <c r="I2226" s="227"/>
      <c r="J2226" s="227"/>
      <c r="K2226" s="227"/>
      <c r="L2226" s="228">
        <f>IF(TYPE(VLOOKUP(K2226,Catalogue!$F$2:$J$259,5,0))=16,0,VLOOKUP(K2226,Catalogue!$F$2:$J$259,5,0))</f>
        <v>0</v>
      </c>
      <c r="M2226" s="228"/>
      <c r="N2226" s="228">
        <f t="shared" si="283"/>
        <v>0</v>
      </c>
      <c r="O2226" s="227"/>
      <c r="P2226" s="228">
        <f>IF(TYPE(VLOOKUP(O2226,Catalogue!$F$2:$J$259,5,0))=16,0,VLOOKUP(O2226,Catalogue!$F$2:$J$259,5,0))</f>
        <v>0</v>
      </c>
      <c r="Q2226" s="228"/>
      <c r="R2226" s="228">
        <f t="shared" si="284"/>
        <v>0</v>
      </c>
      <c r="S2226" s="232"/>
      <c r="T2226" s="256" t="str">
        <f>IF(TYPE(VLOOKUP(S2226,Catalogue!$F$2:$J$259,3,0))=16," ",VLOOKUP(S2226,Catalogue!$F$2:$J$259,3,0))</f>
        <v xml:space="preserve"> </v>
      </c>
      <c r="U2226" s="228">
        <f>IF(TYPE(VLOOKUP(S2226,Catalogue!$F$2:$J$259,5,0))=16,0,VLOOKUP(S2226,Catalogue!$F$2:$J$259,5,0))</f>
        <v>0</v>
      </c>
      <c r="V2226" s="232"/>
      <c r="W2226" s="256" t="str">
        <f>IF(TYPE(VLOOKUP(V2226,Catalogue!$F$2:$J$259,3,0))=16," ",VLOOKUP(V2226,Catalogue!$F$2:$J$259,3,0))</f>
        <v xml:space="preserve"> </v>
      </c>
      <c r="X2226" s="228">
        <f>IF(TYPE(VLOOKUP(V2226,Catalogue!$F$2:$J$259,5,0))=16,0,VLOOKUP(V2226,Catalogue!$F$2:$J$259,5,0))</f>
        <v>0</v>
      </c>
      <c r="Y2226" s="232"/>
      <c r="Z2226" s="227" t="str">
        <f>IF(TYPE(VLOOKUP(Y2226,Catalogue!$F$2:$J$259,3,0))=16," ",VLOOKUP(Y2226,Catalogue!$F$2:$J$259,3,0))</f>
        <v xml:space="preserve"> </v>
      </c>
      <c r="AA2226" s="228">
        <f>IF(TYPE(VLOOKUP(Y2226,Catalogue!$F$2:$J$259,5,0))=16,0,VLOOKUP(Y2226,Catalogue!$F$2:$J$259,5,0))</f>
        <v>0</v>
      </c>
      <c r="AB2226" s="260"/>
      <c r="AC2226" s="260"/>
      <c r="AD2226" s="260"/>
      <c r="AE2226" s="260">
        <f t="shared" si="288"/>
        <v>0</v>
      </c>
      <c r="AF2226" s="228">
        <f t="shared" si="290"/>
        <v>0</v>
      </c>
      <c r="AG2226" s="228">
        <f t="shared" si="285"/>
        <v>0</v>
      </c>
      <c r="AH2226" s="228">
        <f t="shared" si="286"/>
        <v>0</v>
      </c>
      <c r="AI2226" s="232"/>
      <c r="AJ2226" s="227" t="str">
        <f>IF(TYPE(VLOOKUP(AI2226,Catalogue!$F$2:$J$259,3,0))=16," ",VLOOKUP(AI2226,Catalogue!$F$2:$J$259,3,0))</f>
        <v xml:space="preserve"> </v>
      </c>
      <c r="AK2226" s="228">
        <f>IF(TYPE(VLOOKUP(AI2226,Catalogue!$F$2:$J$259,5,0))=16,0,VLOOKUP(AI2226,Catalogue!$F$2:$J$259,5,0))</f>
        <v>0</v>
      </c>
      <c r="AL2226" s="227"/>
      <c r="AM2226" s="228">
        <f t="shared" si="289"/>
        <v>0</v>
      </c>
      <c r="AN2226" s="228"/>
      <c r="AO2226" s="229">
        <f t="shared" si="287"/>
        <v>0</v>
      </c>
    </row>
    <row r="2227" spans="1:41" x14ac:dyDescent="0.2">
      <c r="A2227" s="227"/>
      <c r="B2227" s="227"/>
      <c r="C2227" s="227"/>
      <c r="D2227" s="227"/>
      <c r="E2227" s="227"/>
      <c r="F2227" s="227"/>
      <c r="G2227" s="227"/>
      <c r="H2227" s="227"/>
      <c r="I2227" s="227"/>
      <c r="J2227" s="227"/>
      <c r="K2227" s="227"/>
      <c r="L2227" s="228">
        <f>IF(TYPE(VLOOKUP(K2227,Catalogue!$F$2:$J$259,5,0))=16,0,VLOOKUP(K2227,Catalogue!$F$2:$J$259,5,0))</f>
        <v>0</v>
      </c>
      <c r="M2227" s="228"/>
      <c r="N2227" s="228">
        <f t="shared" si="283"/>
        <v>0</v>
      </c>
      <c r="O2227" s="227"/>
      <c r="P2227" s="228">
        <f>IF(TYPE(VLOOKUP(O2227,Catalogue!$F$2:$J$259,5,0))=16,0,VLOOKUP(O2227,Catalogue!$F$2:$J$259,5,0))</f>
        <v>0</v>
      </c>
      <c r="Q2227" s="228"/>
      <c r="R2227" s="228">
        <f t="shared" si="284"/>
        <v>0</v>
      </c>
      <c r="S2227" s="232"/>
      <c r="T2227" s="256" t="str">
        <f>IF(TYPE(VLOOKUP(S2227,Catalogue!$F$2:$J$259,3,0))=16," ",VLOOKUP(S2227,Catalogue!$F$2:$J$259,3,0))</f>
        <v xml:space="preserve"> </v>
      </c>
      <c r="U2227" s="228">
        <f>IF(TYPE(VLOOKUP(S2227,Catalogue!$F$2:$J$259,5,0))=16,0,VLOOKUP(S2227,Catalogue!$F$2:$J$259,5,0))</f>
        <v>0</v>
      </c>
      <c r="V2227" s="232"/>
      <c r="W2227" s="256" t="str">
        <f>IF(TYPE(VLOOKUP(V2227,Catalogue!$F$2:$J$259,3,0))=16," ",VLOOKUP(V2227,Catalogue!$F$2:$J$259,3,0))</f>
        <v xml:space="preserve"> </v>
      </c>
      <c r="X2227" s="228">
        <f>IF(TYPE(VLOOKUP(V2227,Catalogue!$F$2:$J$259,5,0))=16,0,VLOOKUP(V2227,Catalogue!$F$2:$J$259,5,0))</f>
        <v>0</v>
      </c>
      <c r="Y2227" s="232"/>
      <c r="Z2227" s="227" t="str">
        <f>IF(TYPE(VLOOKUP(Y2227,Catalogue!$F$2:$J$259,3,0))=16," ",VLOOKUP(Y2227,Catalogue!$F$2:$J$259,3,0))</f>
        <v xml:space="preserve"> </v>
      </c>
      <c r="AA2227" s="228">
        <f>IF(TYPE(VLOOKUP(Y2227,Catalogue!$F$2:$J$259,5,0))=16,0,VLOOKUP(Y2227,Catalogue!$F$2:$J$259,5,0))</f>
        <v>0</v>
      </c>
      <c r="AB2227" s="260"/>
      <c r="AC2227" s="260"/>
      <c r="AD2227" s="260"/>
      <c r="AE2227" s="260">
        <f t="shared" si="288"/>
        <v>0</v>
      </c>
      <c r="AF2227" s="228">
        <f t="shared" si="290"/>
        <v>0</v>
      </c>
      <c r="AG2227" s="228">
        <f t="shared" si="285"/>
        <v>0</v>
      </c>
      <c r="AH2227" s="228">
        <f t="shared" si="286"/>
        <v>0</v>
      </c>
      <c r="AI2227" s="232"/>
      <c r="AJ2227" s="227" t="str">
        <f>IF(TYPE(VLOOKUP(AI2227,Catalogue!$F$2:$J$259,3,0))=16," ",VLOOKUP(AI2227,Catalogue!$F$2:$J$259,3,0))</f>
        <v xml:space="preserve"> </v>
      </c>
      <c r="AK2227" s="228">
        <f>IF(TYPE(VLOOKUP(AI2227,Catalogue!$F$2:$J$259,5,0))=16,0,VLOOKUP(AI2227,Catalogue!$F$2:$J$259,5,0))</f>
        <v>0</v>
      </c>
      <c r="AL2227" s="227"/>
      <c r="AM2227" s="228">
        <f t="shared" si="289"/>
        <v>0</v>
      </c>
      <c r="AN2227" s="228"/>
      <c r="AO2227" s="229">
        <f t="shared" si="287"/>
        <v>0</v>
      </c>
    </row>
    <row r="2228" spans="1:41" x14ac:dyDescent="0.2">
      <c r="A2228" s="227"/>
      <c r="B2228" s="227"/>
      <c r="C2228" s="227"/>
      <c r="D2228" s="227"/>
      <c r="E2228" s="227"/>
      <c r="F2228" s="227"/>
      <c r="G2228" s="227"/>
      <c r="H2228" s="227"/>
      <c r="I2228" s="227"/>
      <c r="J2228" s="227"/>
      <c r="K2228" s="227"/>
      <c r="L2228" s="228">
        <f>IF(TYPE(VLOOKUP(K2228,Catalogue!$F$2:$J$259,5,0))=16,0,VLOOKUP(K2228,Catalogue!$F$2:$J$259,5,0))</f>
        <v>0</v>
      </c>
      <c r="M2228" s="228"/>
      <c r="N2228" s="228">
        <f t="shared" si="283"/>
        <v>0</v>
      </c>
      <c r="O2228" s="227"/>
      <c r="P2228" s="228">
        <f>IF(TYPE(VLOOKUP(O2228,Catalogue!$F$2:$J$259,5,0))=16,0,VLOOKUP(O2228,Catalogue!$F$2:$J$259,5,0))</f>
        <v>0</v>
      </c>
      <c r="Q2228" s="228"/>
      <c r="R2228" s="228">
        <f t="shared" si="284"/>
        <v>0</v>
      </c>
      <c r="S2228" s="232"/>
      <c r="T2228" s="256" t="str">
        <f>IF(TYPE(VLOOKUP(S2228,Catalogue!$F$2:$J$259,3,0))=16," ",VLOOKUP(S2228,Catalogue!$F$2:$J$259,3,0))</f>
        <v xml:space="preserve"> </v>
      </c>
      <c r="U2228" s="228">
        <f>IF(TYPE(VLOOKUP(S2228,Catalogue!$F$2:$J$259,5,0))=16,0,VLOOKUP(S2228,Catalogue!$F$2:$J$259,5,0))</f>
        <v>0</v>
      </c>
      <c r="V2228" s="232"/>
      <c r="W2228" s="256" t="str">
        <f>IF(TYPE(VLOOKUP(V2228,Catalogue!$F$2:$J$259,3,0))=16," ",VLOOKUP(V2228,Catalogue!$F$2:$J$259,3,0))</f>
        <v xml:space="preserve"> </v>
      </c>
      <c r="X2228" s="228">
        <f>IF(TYPE(VLOOKUP(V2228,Catalogue!$F$2:$J$259,5,0))=16,0,VLOOKUP(V2228,Catalogue!$F$2:$J$259,5,0))</f>
        <v>0</v>
      </c>
      <c r="Y2228" s="232"/>
      <c r="Z2228" s="227" t="str">
        <f>IF(TYPE(VLOOKUP(Y2228,Catalogue!$F$2:$J$259,3,0))=16," ",VLOOKUP(Y2228,Catalogue!$F$2:$J$259,3,0))</f>
        <v xml:space="preserve"> </v>
      </c>
      <c r="AA2228" s="228">
        <f>IF(TYPE(VLOOKUP(Y2228,Catalogue!$F$2:$J$259,5,0))=16,0,VLOOKUP(Y2228,Catalogue!$F$2:$J$259,5,0))</f>
        <v>0</v>
      </c>
      <c r="AB2228" s="260"/>
      <c r="AC2228" s="260"/>
      <c r="AD2228" s="260"/>
      <c r="AE2228" s="260">
        <f t="shared" si="288"/>
        <v>0</v>
      </c>
      <c r="AF2228" s="228">
        <f t="shared" si="290"/>
        <v>0</v>
      </c>
      <c r="AG2228" s="228">
        <f t="shared" si="285"/>
        <v>0</v>
      </c>
      <c r="AH2228" s="228">
        <f t="shared" si="286"/>
        <v>0</v>
      </c>
      <c r="AI2228" s="232"/>
      <c r="AJ2228" s="227" t="str">
        <f>IF(TYPE(VLOOKUP(AI2228,Catalogue!$F$2:$J$259,3,0))=16," ",VLOOKUP(AI2228,Catalogue!$F$2:$J$259,3,0))</f>
        <v xml:space="preserve"> </v>
      </c>
      <c r="AK2228" s="228">
        <f>IF(TYPE(VLOOKUP(AI2228,Catalogue!$F$2:$J$259,5,0))=16,0,VLOOKUP(AI2228,Catalogue!$F$2:$J$259,5,0))</f>
        <v>0</v>
      </c>
      <c r="AL2228" s="227"/>
      <c r="AM2228" s="228">
        <f t="shared" si="289"/>
        <v>0</v>
      </c>
      <c r="AN2228" s="228"/>
      <c r="AO2228" s="229">
        <f t="shared" si="287"/>
        <v>0</v>
      </c>
    </row>
    <row r="2229" spans="1:41" x14ac:dyDescent="0.2">
      <c r="A2229" s="227"/>
      <c r="B2229" s="227"/>
      <c r="C2229" s="227"/>
      <c r="D2229" s="227"/>
      <c r="E2229" s="227"/>
      <c r="F2229" s="227"/>
      <c r="G2229" s="227"/>
      <c r="H2229" s="227"/>
      <c r="I2229" s="227"/>
      <c r="J2229" s="227"/>
      <c r="K2229" s="227"/>
      <c r="L2229" s="228">
        <f>IF(TYPE(VLOOKUP(K2229,Catalogue!$F$2:$J$259,5,0))=16,0,VLOOKUP(K2229,Catalogue!$F$2:$J$259,5,0))</f>
        <v>0</v>
      </c>
      <c r="M2229" s="228"/>
      <c r="N2229" s="228">
        <f t="shared" si="283"/>
        <v>0</v>
      </c>
      <c r="O2229" s="227"/>
      <c r="P2229" s="228">
        <f>IF(TYPE(VLOOKUP(O2229,Catalogue!$F$2:$J$259,5,0))=16,0,VLOOKUP(O2229,Catalogue!$F$2:$J$259,5,0))</f>
        <v>0</v>
      </c>
      <c r="Q2229" s="228"/>
      <c r="R2229" s="228">
        <f t="shared" si="284"/>
        <v>0</v>
      </c>
      <c r="S2229" s="232"/>
      <c r="T2229" s="256" t="str">
        <f>IF(TYPE(VLOOKUP(S2229,Catalogue!$F$2:$J$259,3,0))=16," ",VLOOKUP(S2229,Catalogue!$F$2:$J$259,3,0))</f>
        <v xml:space="preserve"> </v>
      </c>
      <c r="U2229" s="228">
        <f>IF(TYPE(VLOOKUP(S2229,Catalogue!$F$2:$J$259,5,0))=16,0,VLOOKUP(S2229,Catalogue!$F$2:$J$259,5,0))</f>
        <v>0</v>
      </c>
      <c r="V2229" s="232"/>
      <c r="W2229" s="256" t="str">
        <f>IF(TYPE(VLOOKUP(V2229,Catalogue!$F$2:$J$259,3,0))=16," ",VLOOKUP(V2229,Catalogue!$F$2:$J$259,3,0))</f>
        <v xml:space="preserve"> </v>
      </c>
      <c r="X2229" s="228">
        <f>IF(TYPE(VLOOKUP(V2229,Catalogue!$F$2:$J$259,5,0))=16,0,VLOOKUP(V2229,Catalogue!$F$2:$J$259,5,0))</f>
        <v>0</v>
      </c>
      <c r="Y2229" s="232"/>
      <c r="Z2229" s="227" t="str">
        <f>IF(TYPE(VLOOKUP(Y2229,Catalogue!$F$2:$J$259,3,0))=16," ",VLOOKUP(Y2229,Catalogue!$F$2:$J$259,3,0))</f>
        <v xml:space="preserve"> </v>
      </c>
      <c r="AA2229" s="228">
        <f>IF(TYPE(VLOOKUP(Y2229,Catalogue!$F$2:$J$259,5,0))=16,0,VLOOKUP(Y2229,Catalogue!$F$2:$J$259,5,0))</f>
        <v>0</v>
      </c>
      <c r="AB2229" s="260"/>
      <c r="AC2229" s="260"/>
      <c r="AD2229" s="260"/>
      <c r="AE2229" s="260">
        <f t="shared" si="288"/>
        <v>0</v>
      </c>
      <c r="AF2229" s="228">
        <f t="shared" si="290"/>
        <v>0</v>
      </c>
      <c r="AG2229" s="228">
        <f t="shared" si="285"/>
        <v>0</v>
      </c>
      <c r="AH2229" s="228">
        <f t="shared" si="286"/>
        <v>0</v>
      </c>
      <c r="AI2229" s="232"/>
      <c r="AJ2229" s="227" t="str">
        <f>IF(TYPE(VLOOKUP(AI2229,Catalogue!$F$2:$J$259,3,0))=16," ",VLOOKUP(AI2229,Catalogue!$F$2:$J$259,3,0))</f>
        <v xml:space="preserve"> </v>
      </c>
      <c r="AK2229" s="228">
        <f>IF(TYPE(VLOOKUP(AI2229,Catalogue!$F$2:$J$259,5,0))=16,0,VLOOKUP(AI2229,Catalogue!$F$2:$J$259,5,0))</f>
        <v>0</v>
      </c>
      <c r="AL2229" s="227"/>
      <c r="AM2229" s="228">
        <f t="shared" si="289"/>
        <v>0</v>
      </c>
      <c r="AN2229" s="228"/>
      <c r="AO2229" s="229">
        <f t="shared" si="287"/>
        <v>0</v>
      </c>
    </row>
    <row r="2230" spans="1:41" x14ac:dyDescent="0.2">
      <c r="A2230" s="227"/>
      <c r="B2230" s="227"/>
      <c r="C2230" s="227"/>
      <c r="D2230" s="227"/>
      <c r="E2230" s="227"/>
      <c r="F2230" s="227"/>
      <c r="G2230" s="227"/>
      <c r="H2230" s="227"/>
      <c r="I2230" s="227"/>
      <c r="J2230" s="227"/>
      <c r="K2230" s="227"/>
      <c r="L2230" s="228">
        <f>IF(TYPE(VLOOKUP(K2230,Catalogue!$F$2:$J$259,5,0))=16,0,VLOOKUP(K2230,Catalogue!$F$2:$J$259,5,0))</f>
        <v>0</v>
      </c>
      <c r="M2230" s="228"/>
      <c r="N2230" s="228">
        <f t="shared" si="283"/>
        <v>0</v>
      </c>
      <c r="O2230" s="227"/>
      <c r="P2230" s="228">
        <f>IF(TYPE(VLOOKUP(O2230,Catalogue!$F$2:$J$259,5,0))=16,0,VLOOKUP(O2230,Catalogue!$F$2:$J$259,5,0))</f>
        <v>0</v>
      </c>
      <c r="Q2230" s="228"/>
      <c r="R2230" s="228">
        <f t="shared" si="284"/>
        <v>0</v>
      </c>
      <c r="S2230" s="232"/>
      <c r="T2230" s="256" t="str">
        <f>IF(TYPE(VLOOKUP(S2230,Catalogue!$F$2:$J$259,3,0))=16," ",VLOOKUP(S2230,Catalogue!$F$2:$J$259,3,0))</f>
        <v xml:space="preserve"> </v>
      </c>
      <c r="U2230" s="228">
        <f>IF(TYPE(VLOOKUP(S2230,Catalogue!$F$2:$J$259,5,0))=16,0,VLOOKUP(S2230,Catalogue!$F$2:$J$259,5,0))</f>
        <v>0</v>
      </c>
      <c r="V2230" s="232"/>
      <c r="W2230" s="256" t="str">
        <f>IF(TYPE(VLOOKUP(V2230,Catalogue!$F$2:$J$259,3,0))=16," ",VLOOKUP(V2230,Catalogue!$F$2:$J$259,3,0))</f>
        <v xml:space="preserve"> </v>
      </c>
      <c r="X2230" s="228">
        <f>IF(TYPE(VLOOKUP(V2230,Catalogue!$F$2:$J$259,5,0))=16,0,VLOOKUP(V2230,Catalogue!$F$2:$J$259,5,0))</f>
        <v>0</v>
      </c>
      <c r="Y2230" s="232"/>
      <c r="Z2230" s="227" t="str">
        <f>IF(TYPE(VLOOKUP(Y2230,Catalogue!$F$2:$J$259,3,0))=16," ",VLOOKUP(Y2230,Catalogue!$F$2:$J$259,3,0))</f>
        <v xml:space="preserve"> </v>
      </c>
      <c r="AA2230" s="228">
        <f>IF(TYPE(VLOOKUP(Y2230,Catalogue!$F$2:$J$259,5,0))=16,0,VLOOKUP(Y2230,Catalogue!$F$2:$J$259,5,0))</f>
        <v>0</v>
      </c>
      <c r="AB2230" s="260"/>
      <c r="AC2230" s="260"/>
      <c r="AD2230" s="260"/>
      <c r="AE2230" s="260">
        <f t="shared" si="288"/>
        <v>0</v>
      </c>
      <c r="AF2230" s="228">
        <f t="shared" si="290"/>
        <v>0</v>
      </c>
      <c r="AG2230" s="228">
        <f t="shared" si="285"/>
        <v>0</v>
      </c>
      <c r="AH2230" s="228">
        <f t="shared" si="286"/>
        <v>0</v>
      </c>
      <c r="AI2230" s="232"/>
      <c r="AJ2230" s="227" t="str">
        <f>IF(TYPE(VLOOKUP(AI2230,Catalogue!$F$2:$J$259,3,0))=16," ",VLOOKUP(AI2230,Catalogue!$F$2:$J$259,3,0))</f>
        <v xml:space="preserve"> </v>
      </c>
      <c r="AK2230" s="228">
        <f>IF(TYPE(VLOOKUP(AI2230,Catalogue!$F$2:$J$259,5,0))=16,0,VLOOKUP(AI2230,Catalogue!$F$2:$J$259,5,0))</f>
        <v>0</v>
      </c>
      <c r="AL2230" s="227"/>
      <c r="AM2230" s="228">
        <f t="shared" si="289"/>
        <v>0</v>
      </c>
      <c r="AN2230" s="228"/>
      <c r="AO2230" s="229">
        <f t="shared" si="287"/>
        <v>0</v>
      </c>
    </row>
    <row r="2231" spans="1:41" x14ac:dyDescent="0.2">
      <c r="A2231" s="227"/>
      <c r="B2231" s="227"/>
      <c r="C2231" s="227"/>
      <c r="D2231" s="227"/>
      <c r="E2231" s="227"/>
      <c r="F2231" s="227"/>
      <c r="G2231" s="227"/>
      <c r="H2231" s="227"/>
      <c r="I2231" s="227"/>
      <c r="J2231" s="227"/>
      <c r="K2231" s="227"/>
      <c r="L2231" s="228">
        <f>IF(TYPE(VLOOKUP(K2231,Catalogue!$F$2:$J$259,5,0))=16,0,VLOOKUP(K2231,Catalogue!$F$2:$J$259,5,0))</f>
        <v>0</v>
      </c>
      <c r="M2231" s="228"/>
      <c r="N2231" s="228">
        <f t="shared" si="283"/>
        <v>0</v>
      </c>
      <c r="O2231" s="227"/>
      <c r="P2231" s="228">
        <f>IF(TYPE(VLOOKUP(O2231,Catalogue!$F$2:$J$259,5,0))=16,0,VLOOKUP(O2231,Catalogue!$F$2:$J$259,5,0))</f>
        <v>0</v>
      </c>
      <c r="Q2231" s="228"/>
      <c r="R2231" s="228">
        <f t="shared" si="284"/>
        <v>0</v>
      </c>
      <c r="S2231" s="232"/>
      <c r="T2231" s="256" t="str">
        <f>IF(TYPE(VLOOKUP(S2231,Catalogue!$F$2:$J$259,3,0))=16," ",VLOOKUP(S2231,Catalogue!$F$2:$J$259,3,0))</f>
        <v xml:space="preserve"> </v>
      </c>
      <c r="U2231" s="228">
        <f>IF(TYPE(VLOOKUP(S2231,Catalogue!$F$2:$J$259,5,0))=16,0,VLOOKUP(S2231,Catalogue!$F$2:$J$259,5,0))</f>
        <v>0</v>
      </c>
      <c r="V2231" s="232"/>
      <c r="W2231" s="256" t="str">
        <f>IF(TYPE(VLOOKUP(V2231,Catalogue!$F$2:$J$259,3,0))=16," ",VLOOKUP(V2231,Catalogue!$F$2:$J$259,3,0))</f>
        <v xml:space="preserve"> </v>
      </c>
      <c r="X2231" s="228">
        <f>IF(TYPE(VLOOKUP(V2231,Catalogue!$F$2:$J$259,5,0))=16,0,VLOOKUP(V2231,Catalogue!$F$2:$J$259,5,0))</f>
        <v>0</v>
      </c>
      <c r="Y2231" s="232"/>
      <c r="Z2231" s="227" t="str">
        <f>IF(TYPE(VLOOKUP(Y2231,Catalogue!$F$2:$J$259,3,0))=16," ",VLOOKUP(Y2231,Catalogue!$F$2:$J$259,3,0))</f>
        <v xml:space="preserve"> </v>
      </c>
      <c r="AA2231" s="228">
        <f>IF(TYPE(VLOOKUP(Y2231,Catalogue!$F$2:$J$259,5,0))=16,0,VLOOKUP(Y2231,Catalogue!$F$2:$J$259,5,0))</f>
        <v>0</v>
      </c>
      <c r="AB2231" s="260"/>
      <c r="AC2231" s="260"/>
      <c r="AD2231" s="260"/>
      <c r="AE2231" s="260">
        <f t="shared" si="288"/>
        <v>0</v>
      </c>
      <c r="AF2231" s="228">
        <f t="shared" si="290"/>
        <v>0</v>
      </c>
      <c r="AG2231" s="228">
        <f t="shared" si="285"/>
        <v>0</v>
      </c>
      <c r="AH2231" s="228">
        <f t="shared" si="286"/>
        <v>0</v>
      </c>
      <c r="AI2231" s="232"/>
      <c r="AJ2231" s="227" t="str">
        <f>IF(TYPE(VLOOKUP(AI2231,Catalogue!$F$2:$J$259,3,0))=16," ",VLOOKUP(AI2231,Catalogue!$F$2:$J$259,3,0))</f>
        <v xml:space="preserve"> </v>
      </c>
      <c r="AK2231" s="228">
        <f>IF(TYPE(VLOOKUP(AI2231,Catalogue!$F$2:$J$259,5,0))=16,0,VLOOKUP(AI2231,Catalogue!$F$2:$J$259,5,0))</f>
        <v>0</v>
      </c>
      <c r="AL2231" s="227"/>
      <c r="AM2231" s="228">
        <f t="shared" si="289"/>
        <v>0</v>
      </c>
      <c r="AN2231" s="228"/>
      <c r="AO2231" s="229">
        <f t="shared" si="287"/>
        <v>0</v>
      </c>
    </row>
    <row r="2232" spans="1:41" x14ac:dyDescent="0.2">
      <c r="A2232" s="227"/>
      <c r="B2232" s="227"/>
      <c r="C2232" s="227"/>
      <c r="D2232" s="227"/>
      <c r="E2232" s="227"/>
      <c r="F2232" s="227"/>
      <c r="G2232" s="227"/>
      <c r="H2232" s="227"/>
      <c r="I2232" s="227"/>
      <c r="J2232" s="227"/>
      <c r="K2232" s="227"/>
      <c r="L2232" s="228">
        <f>IF(TYPE(VLOOKUP(K2232,Catalogue!$F$2:$J$259,5,0))=16,0,VLOOKUP(K2232,Catalogue!$F$2:$J$259,5,0))</f>
        <v>0</v>
      </c>
      <c r="M2232" s="228"/>
      <c r="N2232" s="228">
        <f t="shared" si="283"/>
        <v>0</v>
      </c>
      <c r="O2232" s="227"/>
      <c r="P2232" s="228">
        <f>IF(TYPE(VLOOKUP(O2232,Catalogue!$F$2:$J$259,5,0))=16,0,VLOOKUP(O2232,Catalogue!$F$2:$J$259,5,0))</f>
        <v>0</v>
      </c>
      <c r="Q2232" s="228"/>
      <c r="R2232" s="228">
        <f t="shared" si="284"/>
        <v>0</v>
      </c>
      <c r="S2232" s="232"/>
      <c r="T2232" s="256" t="str">
        <f>IF(TYPE(VLOOKUP(S2232,Catalogue!$F$2:$J$259,3,0))=16," ",VLOOKUP(S2232,Catalogue!$F$2:$J$259,3,0))</f>
        <v xml:space="preserve"> </v>
      </c>
      <c r="U2232" s="228">
        <f>IF(TYPE(VLOOKUP(S2232,Catalogue!$F$2:$J$259,5,0))=16,0,VLOOKUP(S2232,Catalogue!$F$2:$J$259,5,0))</f>
        <v>0</v>
      </c>
      <c r="V2232" s="232"/>
      <c r="W2232" s="256" t="str">
        <f>IF(TYPE(VLOOKUP(V2232,Catalogue!$F$2:$J$259,3,0))=16," ",VLOOKUP(V2232,Catalogue!$F$2:$J$259,3,0))</f>
        <v xml:space="preserve"> </v>
      </c>
      <c r="X2232" s="228">
        <f>IF(TYPE(VLOOKUP(V2232,Catalogue!$F$2:$J$259,5,0))=16,0,VLOOKUP(V2232,Catalogue!$F$2:$J$259,5,0))</f>
        <v>0</v>
      </c>
      <c r="Y2232" s="232"/>
      <c r="Z2232" s="227" t="str">
        <f>IF(TYPE(VLOOKUP(Y2232,Catalogue!$F$2:$J$259,3,0))=16," ",VLOOKUP(Y2232,Catalogue!$F$2:$J$259,3,0))</f>
        <v xml:space="preserve"> </v>
      </c>
      <c r="AA2232" s="228">
        <f>IF(TYPE(VLOOKUP(Y2232,Catalogue!$F$2:$J$259,5,0))=16,0,VLOOKUP(Y2232,Catalogue!$F$2:$J$259,5,0))</f>
        <v>0</v>
      </c>
      <c r="AB2232" s="260"/>
      <c r="AC2232" s="260"/>
      <c r="AD2232" s="260"/>
      <c r="AE2232" s="260">
        <f t="shared" si="288"/>
        <v>0</v>
      </c>
      <c r="AF2232" s="228">
        <f t="shared" si="290"/>
        <v>0</v>
      </c>
      <c r="AG2232" s="228">
        <f t="shared" si="285"/>
        <v>0</v>
      </c>
      <c r="AH2232" s="228">
        <f t="shared" si="286"/>
        <v>0</v>
      </c>
      <c r="AI2232" s="232"/>
      <c r="AJ2232" s="227" t="str">
        <f>IF(TYPE(VLOOKUP(AI2232,Catalogue!$F$2:$J$259,3,0))=16," ",VLOOKUP(AI2232,Catalogue!$F$2:$J$259,3,0))</f>
        <v xml:space="preserve"> </v>
      </c>
      <c r="AK2232" s="228">
        <f>IF(TYPE(VLOOKUP(AI2232,Catalogue!$F$2:$J$259,5,0))=16,0,VLOOKUP(AI2232,Catalogue!$F$2:$J$259,5,0))</f>
        <v>0</v>
      </c>
      <c r="AL2232" s="227"/>
      <c r="AM2232" s="228">
        <f t="shared" si="289"/>
        <v>0</v>
      </c>
      <c r="AN2232" s="228"/>
      <c r="AO2232" s="229">
        <f t="shared" si="287"/>
        <v>0</v>
      </c>
    </row>
    <row r="2233" spans="1:41" x14ac:dyDescent="0.2">
      <c r="A2233" s="227"/>
      <c r="B2233" s="227"/>
      <c r="C2233" s="227"/>
      <c r="D2233" s="227"/>
      <c r="E2233" s="227"/>
      <c r="F2233" s="227"/>
      <c r="G2233" s="227"/>
      <c r="H2233" s="227"/>
      <c r="I2233" s="227"/>
      <c r="J2233" s="227"/>
      <c r="K2233" s="227"/>
      <c r="L2233" s="228">
        <f>IF(TYPE(VLOOKUP(K2233,Catalogue!$F$2:$J$259,5,0))=16,0,VLOOKUP(K2233,Catalogue!$F$2:$J$259,5,0))</f>
        <v>0</v>
      </c>
      <c r="M2233" s="228"/>
      <c r="N2233" s="228">
        <f t="shared" si="283"/>
        <v>0</v>
      </c>
      <c r="O2233" s="227"/>
      <c r="P2233" s="228">
        <f>IF(TYPE(VLOOKUP(O2233,Catalogue!$F$2:$J$259,5,0))=16,0,VLOOKUP(O2233,Catalogue!$F$2:$J$259,5,0))</f>
        <v>0</v>
      </c>
      <c r="Q2233" s="228"/>
      <c r="R2233" s="228">
        <f t="shared" si="284"/>
        <v>0</v>
      </c>
      <c r="S2233" s="232"/>
      <c r="T2233" s="256" t="str">
        <f>IF(TYPE(VLOOKUP(S2233,Catalogue!$F$2:$J$259,3,0))=16," ",VLOOKUP(S2233,Catalogue!$F$2:$J$259,3,0))</f>
        <v xml:space="preserve"> </v>
      </c>
      <c r="U2233" s="228">
        <f>IF(TYPE(VLOOKUP(S2233,Catalogue!$F$2:$J$259,5,0))=16,0,VLOOKUP(S2233,Catalogue!$F$2:$J$259,5,0))</f>
        <v>0</v>
      </c>
      <c r="V2233" s="232"/>
      <c r="W2233" s="256" t="str">
        <f>IF(TYPE(VLOOKUP(V2233,Catalogue!$F$2:$J$259,3,0))=16," ",VLOOKUP(V2233,Catalogue!$F$2:$J$259,3,0))</f>
        <v xml:space="preserve"> </v>
      </c>
      <c r="X2233" s="228">
        <f>IF(TYPE(VLOOKUP(V2233,Catalogue!$F$2:$J$259,5,0))=16,0,VLOOKUP(V2233,Catalogue!$F$2:$J$259,5,0))</f>
        <v>0</v>
      </c>
      <c r="Y2233" s="232"/>
      <c r="Z2233" s="227" t="str">
        <f>IF(TYPE(VLOOKUP(Y2233,Catalogue!$F$2:$J$259,3,0))=16," ",VLOOKUP(Y2233,Catalogue!$F$2:$J$259,3,0))</f>
        <v xml:space="preserve"> </v>
      </c>
      <c r="AA2233" s="228">
        <f>IF(TYPE(VLOOKUP(Y2233,Catalogue!$F$2:$J$259,5,0))=16,0,VLOOKUP(Y2233,Catalogue!$F$2:$J$259,5,0))</f>
        <v>0</v>
      </c>
      <c r="AB2233" s="260"/>
      <c r="AC2233" s="260"/>
      <c r="AD2233" s="260"/>
      <c r="AE2233" s="260">
        <f t="shared" si="288"/>
        <v>0</v>
      </c>
      <c r="AF2233" s="228">
        <f t="shared" si="290"/>
        <v>0</v>
      </c>
      <c r="AG2233" s="228">
        <f t="shared" si="285"/>
        <v>0</v>
      </c>
      <c r="AH2233" s="228">
        <f t="shared" si="286"/>
        <v>0</v>
      </c>
      <c r="AI2233" s="232"/>
      <c r="AJ2233" s="227" t="str">
        <f>IF(TYPE(VLOOKUP(AI2233,Catalogue!$F$2:$J$259,3,0))=16," ",VLOOKUP(AI2233,Catalogue!$F$2:$J$259,3,0))</f>
        <v xml:space="preserve"> </v>
      </c>
      <c r="AK2233" s="228">
        <f>IF(TYPE(VLOOKUP(AI2233,Catalogue!$F$2:$J$259,5,0))=16,0,VLOOKUP(AI2233,Catalogue!$F$2:$J$259,5,0))</f>
        <v>0</v>
      </c>
      <c r="AL2233" s="227"/>
      <c r="AM2233" s="228">
        <f t="shared" si="289"/>
        <v>0</v>
      </c>
      <c r="AN2233" s="228"/>
      <c r="AO2233" s="229">
        <f t="shared" si="287"/>
        <v>0</v>
      </c>
    </row>
    <row r="2234" spans="1:41" x14ac:dyDescent="0.2">
      <c r="A2234" s="227"/>
      <c r="B2234" s="227"/>
      <c r="C2234" s="227"/>
      <c r="D2234" s="227"/>
      <c r="E2234" s="227"/>
      <c r="F2234" s="227"/>
      <c r="G2234" s="227"/>
      <c r="H2234" s="227"/>
      <c r="I2234" s="227"/>
      <c r="J2234" s="227"/>
      <c r="K2234" s="227"/>
      <c r="L2234" s="228">
        <f>IF(TYPE(VLOOKUP(K2234,Catalogue!$F$2:$J$259,5,0))=16,0,VLOOKUP(K2234,Catalogue!$F$2:$J$259,5,0))</f>
        <v>0</v>
      </c>
      <c r="M2234" s="228"/>
      <c r="N2234" s="228">
        <f t="shared" si="283"/>
        <v>0</v>
      </c>
      <c r="O2234" s="227"/>
      <c r="P2234" s="228">
        <f>IF(TYPE(VLOOKUP(O2234,Catalogue!$F$2:$J$259,5,0))=16,0,VLOOKUP(O2234,Catalogue!$F$2:$J$259,5,0))</f>
        <v>0</v>
      </c>
      <c r="Q2234" s="228"/>
      <c r="R2234" s="228">
        <f t="shared" si="284"/>
        <v>0</v>
      </c>
      <c r="S2234" s="232"/>
      <c r="T2234" s="256" t="str">
        <f>IF(TYPE(VLOOKUP(S2234,Catalogue!$F$2:$J$259,3,0))=16," ",VLOOKUP(S2234,Catalogue!$F$2:$J$259,3,0))</f>
        <v xml:space="preserve"> </v>
      </c>
      <c r="U2234" s="228">
        <f>IF(TYPE(VLOOKUP(S2234,Catalogue!$F$2:$J$259,5,0))=16,0,VLOOKUP(S2234,Catalogue!$F$2:$J$259,5,0))</f>
        <v>0</v>
      </c>
      <c r="V2234" s="232"/>
      <c r="W2234" s="256" t="str">
        <f>IF(TYPE(VLOOKUP(V2234,Catalogue!$F$2:$J$259,3,0))=16," ",VLOOKUP(V2234,Catalogue!$F$2:$J$259,3,0))</f>
        <v xml:space="preserve"> </v>
      </c>
      <c r="X2234" s="228">
        <f>IF(TYPE(VLOOKUP(V2234,Catalogue!$F$2:$J$259,5,0))=16,0,VLOOKUP(V2234,Catalogue!$F$2:$J$259,5,0))</f>
        <v>0</v>
      </c>
      <c r="Y2234" s="232"/>
      <c r="Z2234" s="227" t="str">
        <f>IF(TYPE(VLOOKUP(Y2234,Catalogue!$F$2:$J$259,3,0))=16," ",VLOOKUP(Y2234,Catalogue!$F$2:$J$259,3,0))</f>
        <v xml:space="preserve"> </v>
      </c>
      <c r="AA2234" s="228">
        <f>IF(TYPE(VLOOKUP(Y2234,Catalogue!$F$2:$J$259,5,0))=16,0,VLOOKUP(Y2234,Catalogue!$F$2:$J$259,5,0))</f>
        <v>0</v>
      </c>
      <c r="AB2234" s="260"/>
      <c r="AC2234" s="260"/>
      <c r="AD2234" s="260"/>
      <c r="AE2234" s="260">
        <f t="shared" si="288"/>
        <v>0</v>
      </c>
      <c r="AF2234" s="228">
        <f t="shared" si="290"/>
        <v>0</v>
      </c>
      <c r="AG2234" s="228">
        <f t="shared" si="285"/>
        <v>0</v>
      </c>
      <c r="AH2234" s="228">
        <f t="shared" si="286"/>
        <v>0</v>
      </c>
      <c r="AI2234" s="232"/>
      <c r="AJ2234" s="227" t="str">
        <f>IF(TYPE(VLOOKUP(AI2234,Catalogue!$F$2:$J$259,3,0))=16," ",VLOOKUP(AI2234,Catalogue!$F$2:$J$259,3,0))</f>
        <v xml:space="preserve"> </v>
      </c>
      <c r="AK2234" s="228">
        <f>IF(TYPE(VLOOKUP(AI2234,Catalogue!$F$2:$J$259,5,0))=16,0,VLOOKUP(AI2234,Catalogue!$F$2:$J$259,5,0))</f>
        <v>0</v>
      </c>
      <c r="AL2234" s="227"/>
      <c r="AM2234" s="228">
        <f t="shared" si="289"/>
        <v>0</v>
      </c>
      <c r="AN2234" s="228"/>
      <c r="AO2234" s="229">
        <f t="shared" si="287"/>
        <v>0</v>
      </c>
    </row>
    <row r="2235" spans="1:41" x14ac:dyDescent="0.2">
      <c r="A2235" s="227"/>
      <c r="B2235" s="227"/>
      <c r="C2235" s="227"/>
      <c r="D2235" s="227"/>
      <c r="E2235" s="227"/>
      <c r="F2235" s="227"/>
      <c r="G2235" s="227"/>
      <c r="H2235" s="227"/>
      <c r="I2235" s="227"/>
      <c r="J2235" s="227"/>
      <c r="K2235" s="227"/>
      <c r="L2235" s="228">
        <f>IF(TYPE(VLOOKUP(K2235,Catalogue!$F$2:$J$259,5,0))=16,0,VLOOKUP(K2235,Catalogue!$F$2:$J$259,5,0))</f>
        <v>0</v>
      </c>
      <c r="M2235" s="228"/>
      <c r="N2235" s="228">
        <f t="shared" si="283"/>
        <v>0</v>
      </c>
      <c r="O2235" s="227"/>
      <c r="P2235" s="228">
        <f>IF(TYPE(VLOOKUP(O2235,Catalogue!$F$2:$J$259,5,0))=16,0,VLOOKUP(O2235,Catalogue!$F$2:$J$259,5,0))</f>
        <v>0</v>
      </c>
      <c r="Q2235" s="228"/>
      <c r="R2235" s="228">
        <f t="shared" si="284"/>
        <v>0</v>
      </c>
      <c r="S2235" s="232"/>
      <c r="T2235" s="256" t="str">
        <f>IF(TYPE(VLOOKUP(S2235,Catalogue!$F$2:$J$259,3,0))=16," ",VLOOKUP(S2235,Catalogue!$F$2:$J$259,3,0))</f>
        <v xml:space="preserve"> </v>
      </c>
      <c r="U2235" s="228">
        <f>IF(TYPE(VLOOKUP(S2235,Catalogue!$F$2:$J$259,5,0))=16,0,VLOOKUP(S2235,Catalogue!$F$2:$J$259,5,0))</f>
        <v>0</v>
      </c>
      <c r="V2235" s="232"/>
      <c r="W2235" s="256" t="str">
        <f>IF(TYPE(VLOOKUP(V2235,Catalogue!$F$2:$J$259,3,0))=16," ",VLOOKUP(V2235,Catalogue!$F$2:$J$259,3,0))</f>
        <v xml:space="preserve"> </v>
      </c>
      <c r="X2235" s="228">
        <f>IF(TYPE(VLOOKUP(V2235,Catalogue!$F$2:$J$259,5,0))=16,0,VLOOKUP(V2235,Catalogue!$F$2:$J$259,5,0))</f>
        <v>0</v>
      </c>
      <c r="Y2235" s="232"/>
      <c r="Z2235" s="227" t="str">
        <f>IF(TYPE(VLOOKUP(Y2235,Catalogue!$F$2:$J$259,3,0))=16," ",VLOOKUP(Y2235,Catalogue!$F$2:$J$259,3,0))</f>
        <v xml:space="preserve"> </v>
      </c>
      <c r="AA2235" s="228">
        <f>IF(TYPE(VLOOKUP(Y2235,Catalogue!$F$2:$J$259,5,0))=16,0,VLOOKUP(Y2235,Catalogue!$F$2:$J$259,5,0))</f>
        <v>0</v>
      </c>
      <c r="AB2235" s="260"/>
      <c r="AC2235" s="260"/>
      <c r="AD2235" s="260"/>
      <c r="AE2235" s="260">
        <f t="shared" si="288"/>
        <v>0</v>
      </c>
      <c r="AF2235" s="228">
        <f t="shared" si="290"/>
        <v>0</v>
      </c>
      <c r="AG2235" s="228">
        <f t="shared" si="285"/>
        <v>0</v>
      </c>
      <c r="AH2235" s="228">
        <f t="shared" si="286"/>
        <v>0</v>
      </c>
      <c r="AI2235" s="232"/>
      <c r="AJ2235" s="227" t="str">
        <f>IF(TYPE(VLOOKUP(AI2235,Catalogue!$F$2:$J$259,3,0))=16," ",VLOOKUP(AI2235,Catalogue!$F$2:$J$259,3,0))</f>
        <v xml:space="preserve"> </v>
      </c>
      <c r="AK2235" s="228">
        <f>IF(TYPE(VLOOKUP(AI2235,Catalogue!$F$2:$J$259,5,0))=16,0,VLOOKUP(AI2235,Catalogue!$F$2:$J$259,5,0))</f>
        <v>0</v>
      </c>
      <c r="AL2235" s="227"/>
      <c r="AM2235" s="228">
        <f t="shared" si="289"/>
        <v>0</v>
      </c>
      <c r="AN2235" s="228"/>
      <c r="AO2235" s="229">
        <f t="shared" si="287"/>
        <v>0</v>
      </c>
    </row>
    <row r="2236" spans="1:41" x14ac:dyDescent="0.2">
      <c r="A2236" s="227"/>
      <c r="B2236" s="227"/>
      <c r="C2236" s="227"/>
      <c r="D2236" s="227"/>
      <c r="E2236" s="227"/>
      <c r="F2236" s="227"/>
      <c r="G2236" s="227"/>
      <c r="H2236" s="227"/>
      <c r="I2236" s="227"/>
      <c r="J2236" s="227"/>
      <c r="K2236" s="227"/>
      <c r="L2236" s="228">
        <f>IF(TYPE(VLOOKUP(K2236,Catalogue!$F$2:$J$259,5,0))=16,0,VLOOKUP(K2236,Catalogue!$F$2:$J$259,5,0))</f>
        <v>0</v>
      </c>
      <c r="M2236" s="228"/>
      <c r="N2236" s="228">
        <f t="shared" si="283"/>
        <v>0</v>
      </c>
      <c r="O2236" s="227"/>
      <c r="P2236" s="228">
        <f>IF(TYPE(VLOOKUP(O2236,Catalogue!$F$2:$J$259,5,0))=16,0,VLOOKUP(O2236,Catalogue!$F$2:$J$259,5,0))</f>
        <v>0</v>
      </c>
      <c r="Q2236" s="228"/>
      <c r="R2236" s="228">
        <f t="shared" si="284"/>
        <v>0</v>
      </c>
      <c r="S2236" s="232"/>
      <c r="T2236" s="256" t="str">
        <f>IF(TYPE(VLOOKUP(S2236,Catalogue!$F$2:$J$259,3,0))=16," ",VLOOKUP(S2236,Catalogue!$F$2:$J$259,3,0))</f>
        <v xml:space="preserve"> </v>
      </c>
      <c r="U2236" s="228">
        <f>IF(TYPE(VLOOKUP(S2236,Catalogue!$F$2:$J$259,5,0))=16,0,VLOOKUP(S2236,Catalogue!$F$2:$J$259,5,0))</f>
        <v>0</v>
      </c>
      <c r="V2236" s="232"/>
      <c r="W2236" s="256" t="str">
        <f>IF(TYPE(VLOOKUP(V2236,Catalogue!$F$2:$J$259,3,0))=16," ",VLOOKUP(V2236,Catalogue!$F$2:$J$259,3,0))</f>
        <v xml:space="preserve"> </v>
      </c>
      <c r="X2236" s="228">
        <f>IF(TYPE(VLOOKUP(V2236,Catalogue!$F$2:$J$259,5,0))=16,0,VLOOKUP(V2236,Catalogue!$F$2:$J$259,5,0))</f>
        <v>0</v>
      </c>
      <c r="Y2236" s="232"/>
      <c r="Z2236" s="227" t="str">
        <f>IF(TYPE(VLOOKUP(Y2236,Catalogue!$F$2:$J$259,3,0))=16," ",VLOOKUP(Y2236,Catalogue!$F$2:$J$259,3,0))</f>
        <v xml:space="preserve"> </v>
      </c>
      <c r="AA2236" s="228">
        <f>IF(TYPE(VLOOKUP(Y2236,Catalogue!$F$2:$J$259,5,0))=16,0,VLOOKUP(Y2236,Catalogue!$F$2:$J$259,5,0))</f>
        <v>0</v>
      </c>
      <c r="AB2236" s="260"/>
      <c r="AC2236" s="260"/>
      <c r="AD2236" s="260"/>
      <c r="AE2236" s="260">
        <f t="shared" si="288"/>
        <v>0</v>
      </c>
      <c r="AF2236" s="228">
        <f t="shared" si="290"/>
        <v>0</v>
      </c>
      <c r="AG2236" s="228">
        <f t="shared" si="285"/>
        <v>0</v>
      </c>
      <c r="AH2236" s="228">
        <f t="shared" si="286"/>
        <v>0</v>
      </c>
      <c r="AI2236" s="232"/>
      <c r="AJ2236" s="227" t="str">
        <f>IF(TYPE(VLOOKUP(AI2236,Catalogue!$F$2:$J$259,3,0))=16," ",VLOOKUP(AI2236,Catalogue!$F$2:$J$259,3,0))</f>
        <v xml:space="preserve"> </v>
      </c>
      <c r="AK2236" s="228">
        <f>IF(TYPE(VLOOKUP(AI2236,Catalogue!$F$2:$J$259,5,0))=16,0,VLOOKUP(AI2236,Catalogue!$F$2:$J$259,5,0))</f>
        <v>0</v>
      </c>
      <c r="AL2236" s="227"/>
      <c r="AM2236" s="228">
        <f t="shared" si="289"/>
        <v>0</v>
      </c>
      <c r="AN2236" s="228"/>
      <c r="AO2236" s="229">
        <f t="shared" si="287"/>
        <v>0</v>
      </c>
    </row>
    <row r="2237" spans="1:41" x14ac:dyDescent="0.2">
      <c r="A2237" s="227"/>
      <c r="B2237" s="227"/>
      <c r="C2237" s="227"/>
      <c r="D2237" s="227"/>
      <c r="E2237" s="227"/>
      <c r="F2237" s="227"/>
      <c r="G2237" s="227"/>
      <c r="H2237" s="227"/>
      <c r="I2237" s="227"/>
      <c r="J2237" s="227"/>
      <c r="K2237" s="227"/>
      <c r="L2237" s="228">
        <f>IF(TYPE(VLOOKUP(K2237,Catalogue!$F$2:$J$259,5,0))=16,0,VLOOKUP(K2237,Catalogue!$F$2:$J$259,5,0))</f>
        <v>0</v>
      </c>
      <c r="M2237" s="228"/>
      <c r="N2237" s="228">
        <f t="shared" si="283"/>
        <v>0</v>
      </c>
      <c r="O2237" s="227"/>
      <c r="P2237" s="228">
        <f>IF(TYPE(VLOOKUP(O2237,Catalogue!$F$2:$J$259,5,0))=16,0,VLOOKUP(O2237,Catalogue!$F$2:$J$259,5,0))</f>
        <v>0</v>
      </c>
      <c r="Q2237" s="228"/>
      <c r="R2237" s="228">
        <f t="shared" si="284"/>
        <v>0</v>
      </c>
      <c r="S2237" s="232"/>
      <c r="T2237" s="256" t="str">
        <f>IF(TYPE(VLOOKUP(S2237,Catalogue!$F$2:$J$259,3,0))=16," ",VLOOKUP(S2237,Catalogue!$F$2:$J$259,3,0))</f>
        <v xml:space="preserve"> </v>
      </c>
      <c r="U2237" s="228">
        <f>IF(TYPE(VLOOKUP(S2237,Catalogue!$F$2:$J$259,5,0))=16,0,VLOOKUP(S2237,Catalogue!$F$2:$J$259,5,0))</f>
        <v>0</v>
      </c>
      <c r="V2237" s="232"/>
      <c r="W2237" s="256" t="str">
        <f>IF(TYPE(VLOOKUP(V2237,Catalogue!$F$2:$J$259,3,0))=16," ",VLOOKUP(V2237,Catalogue!$F$2:$J$259,3,0))</f>
        <v xml:space="preserve"> </v>
      </c>
      <c r="X2237" s="228">
        <f>IF(TYPE(VLOOKUP(V2237,Catalogue!$F$2:$J$259,5,0))=16,0,VLOOKUP(V2237,Catalogue!$F$2:$J$259,5,0))</f>
        <v>0</v>
      </c>
      <c r="Y2237" s="232"/>
      <c r="Z2237" s="227" t="str">
        <f>IF(TYPE(VLOOKUP(Y2237,Catalogue!$F$2:$J$259,3,0))=16," ",VLOOKUP(Y2237,Catalogue!$F$2:$J$259,3,0))</f>
        <v xml:space="preserve"> </v>
      </c>
      <c r="AA2237" s="228">
        <f>IF(TYPE(VLOOKUP(Y2237,Catalogue!$F$2:$J$259,5,0))=16,0,VLOOKUP(Y2237,Catalogue!$F$2:$J$259,5,0))</f>
        <v>0</v>
      </c>
      <c r="AB2237" s="260"/>
      <c r="AC2237" s="260"/>
      <c r="AD2237" s="260"/>
      <c r="AE2237" s="260">
        <f t="shared" si="288"/>
        <v>0</v>
      </c>
      <c r="AF2237" s="228">
        <f t="shared" si="290"/>
        <v>0</v>
      </c>
      <c r="AG2237" s="228">
        <f t="shared" si="285"/>
        <v>0</v>
      </c>
      <c r="AH2237" s="228">
        <f t="shared" si="286"/>
        <v>0</v>
      </c>
      <c r="AI2237" s="232"/>
      <c r="AJ2237" s="227" t="str">
        <f>IF(TYPE(VLOOKUP(AI2237,Catalogue!$F$2:$J$259,3,0))=16," ",VLOOKUP(AI2237,Catalogue!$F$2:$J$259,3,0))</f>
        <v xml:space="preserve"> </v>
      </c>
      <c r="AK2237" s="228">
        <f>IF(TYPE(VLOOKUP(AI2237,Catalogue!$F$2:$J$259,5,0))=16,0,VLOOKUP(AI2237,Catalogue!$F$2:$J$259,5,0))</f>
        <v>0</v>
      </c>
      <c r="AL2237" s="227"/>
      <c r="AM2237" s="228">
        <f t="shared" si="289"/>
        <v>0</v>
      </c>
      <c r="AN2237" s="228"/>
      <c r="AO2237" s="229">
        <f t="shared" si="287"/>
        <v>0</v>
      </c>
    </row>
    <row r="2238" spans="1:41" x14ac:dyDescent="0.2">
      <c r="A2238" s="227"/>
      <c r="B2238" s="227"/>
      <c r="C2238" s="227"/>
      <c r="D2238" s="227"/>
      <c r="E2238" s="227"/>
      <c r="F2238" s="227"/>
      <c r="G2238" s="227"/>
      <c r="H2238" s="227"/>
      <c r="I2238" s="227"/>
      <c r="J2238" s="227"/>
      <c r="K2238" s="227"/>
      <c r="L2238" s="228">
        <f>IF(TYPE(VLOOKUP(K2238,Catalogue!$F$2:$J$259,5,0))=16,0,VLOOKUP(K2238,Catalogue!$F$2:$J$259,5,0))</f>
        <v>0</v>
      </c>
      <c r="M2238" s="228"/>
      <c r="N2238" s="228">
        <f t="shared" si="283"/>
        <v>0</v>
      </c>
      <c r="O2238" s="227"/>
      <c r="P2238" s="228">
        <f>IF(TYPE(VLOOKUP(O2238,Catalogue!$F$2:$J$259,5,0))=16,0,VLOOKUP(O2238,Catalogue!$F$2:$J$259,5,0))</f>
        <v>0</v>
      </c>
      <c r="Q2238" s="228"/>
      <c r="R2238" s="228">
        <f t="shared" si="284"/>
        <v>0</v>
      </c>
      <c r="S2238" s="232"/>
      <c r="T2238" s="256" t="str">
        <f>IF(TYPE(VLOOKUP(S2238,Catalogue!$F$2:$J$259,3,0))=16," ",VLOOKUP(S2238,Catalogue!$F$2:$J$259,3,0))</f>
        <v xml:space="preserve"> </v>
      </c>
      <c r="U2238" s="228">
        <f>IF(TYPE(VLOOKUP(S2238,Catalogue!$F$2:$J$259,5,0))=16,0,VLOOKUP(S2238,Catalogue!$F$2:$J$259,5,0))</f>
        <v>0</v>
      </c>
      <c r="V2238" s="232"/>
      <c r="W2238" s="256" t="str">
        <f>IF(TYPE(VLOOKUP(V2238,Catalogue!$F$2:$J$259,3,0))=16," ",VLOOKUP(V2238,Catalogue!$F$2:$J$259,3,0))</f>
        <v xml:space="preserve"> </v>
      </c>
      <c r="X2238" s="228">
        <f>IF(TYPE(VLOOKUP(V2238,Catalogue!$F$2:$J$259,5,0))=16,0,VLOOKUP(V2238,Catalogue!$F$2:$J$259,5,0))</f>
        <v>0</v>
      </c>
      <c r="Y2238" s="232"/>
      <c r="Z2238" s="227" t="str">
        <f>IF(TYPE(VLOOKUP(Y2238,Catalogue!$F$2:$J$259,3,0))=16," ",VLOOKUP(Y2238,Catalogue!$F$2:$J$259,3,0))</f>
        <v xml:space="preserve"> </v>
      </c>
      <c r="AA2238" s="228">
        <f>IF(TYPE(VLOOKUP(Y2238,Catalogue!$F$2:$J$259,5,0))=16,0,VLOOKUP(Y2238,Catalogue!$F$2:$J$259,5,0))</f>
        <v>0</v>
      </c>
      <c r="AB2238" s="260"/>
      <c r="AC2238" s="260"/>
      <c r="AD2238" s="260"/>
      <c r="AE2238" s="260">
        <f t="shared" si="288"/>
        <v>0</v>
      </c>
      <c r="AF2238" s="228">
        <f t="shared" si="290"/>
        <v>0</v>
      </c>
      <c r="AG2238" s="228">
        <f t="shared" si="285"/>
        <v>0</v>
      </c>
      <c r="AH2238" s="228">
        <f t="shared" si="286"/>
        <v>0</v>
      </c>
      <c r="AI2238" s="232"/>
      <c r="AJ2238" s="227" t="str">
        <f>IF(TYPE(VLOOKUP(AI2238,Catalogue!$F$2:$J$259,3,0))=16," ",VLOOKUP(AI2238,Catalogue!$F$2:$J$259,3,0))</f>
        <v xml:space="preserve"> </v>
      </c>
      <c r="AK2238" s="228">
        <f>IF(TYPE(VLOOKUP(AI2238,Catalogue!$F$2:$J$259,5,0))=16,0,VLOOKUP(AI2238,Catalogue!$F$2:$J$259,5,0))</f>
        <v>0</v>
      </c>
      <c r="AL2238" s="227"/>
      <c r="AM2238" s="228">
        <f t="shared" si="289"/>
        <v>0</v>
      </c>
      <c r="AN2238" s="228"/>
      <c r="AO2238" s="229">
        <f t="shared" si="287"/>
        <v>0</v>
      </c>
    </row>
    <row r="2239" spans="1:41" x14ac:dyDescent="0.2">
      <c r="A2239" s="227"/>
      <c r="B2239" s="227"/>
      <c r="C2239" s="227"/>
      <c r="D2239" s="227"/>
      <c r="E2239" s="227"/>
      <c r="F2239" s="227"/>
      <c r="G2239" s="227"/>
      <c r="H2239" s="227"/>
      <c r="I2239" s="227"/>
      <c r="J2239" s="227"/>
      <c r="K2239" s="227"/>
      <c r="L2239" s="228">
        <f>IF(TYPE(VLOOKUP(K2239,Catalogue!$F$2:$J$259,5,0))=16,0,VLOOKUP(K2239,Catalogue!$F$2:$J$259,5,0))</f>
        <v>0</v>
      </c>
      <c r="M2239" s="228"/>
      <c r="N2239" s="228">
        <f t="shared" si="283"/>
        <v>0</v>
      </c>
      <c r="O2239" s="227"/>
      <c r="P2239" s="228">
        <f>IF(TYPE(VLOOKUP(O2239,Catalogue!$F$2:$J$259,5,0))=16,0,VLOOKUP(O2239,Catalogue!$F$2:$J$259,5,0))</f>
        <v>0</v>
      </c>
      <c r="Q2239" s="228"/>
      <c r="R2239" s="228">
        <f t="shared" si="284"/>
        <v>0</v>
      </c>
      <c r="S2239" s="232"/>
      <c r="T2239" s="256" t="str">
        <f>IF(TYPE(VLOOKUP(S2239,Catalogue!$F$2:$J$259,3,0))=16," ",VLOOKUP(S2239,Catalogue!$F$2:$J$259,3,0))</f>
        <v xml:space="preserve"> </v>
      </c>
      <c r="U2239" s="228">
        <f>IF(TYPE(VLOOKUP(S2239,Catalogue!$F$2:$J$259,5,0))=16,0,VLOOKUP(S2239,Catalogue!$F$2:$J$259,5,0))</f>
        <v>0</v>
      </c>
      <c r="V2239" s="232"/>
      <c r="W2239" s="256" t="str">
        <f>IF(TYPE(VLOOKUP(V2239,Catalogue!$F$2:$J$259,3,0))=16," ",VLOOKUP(V2239,Catalogue!$F$2:$J$259,3,0))</f>
        <v xml:space="preserve"> </v>
      </c>
      <c r="X2239" s="228">
        <f>IF(TYPE(VLOOKUP(V2239,Catalogue!$F$2:$J$259,5,0))=16,0,VLOOKUP(V2239,Catalogue!$F$2:$J$259,5,0))</f>
        <v>0</v>
      </c>
      <c r="Y2239" s="232"/>
      <c r="Z2239" s="227" t="str">
        <f>IF(TYPE(VLOOKUP(Y2239,Catalogue!$F$2:$J$259,3,0))=16," ",VLOOKUP(Y2239,Catalogue!$F$2:$J$259,3,0))</f>
        <v xml:space="preserve"> </v>
      </c>
      <c r="AA2239" s="228">
        <f>IF(TYPE(VLOOKUP(Y2239,Catalogue!$F$2:$J$259,5,0))=16,0,VLOOKUP(Y2239,Catalogue!$F$2:$J$259,5,0))</f>
        <v>0</v>
      </c>
      <c r="AB2239" s="260"/>
      <c r="AC2239" s="260"/>
      <c r="AD2239" s="260"/>
      <c r="AE2239" s="260">
        <f t="shared" si="288"/>
        <v>0</v>
      </c>
      <c r="AF2239" s="228">
        <f t="shared" si="290"/>
        <v>0</v>
      </c>
      <c r="AG2239" s="228">
        <f t="shared" si="285"/>
        <v>0</v>
      </c>
      <c r="AH2239" s="228">
        <f t="shared" si="286"/>
        <v>0</v>
      </c>
      <c r="AI2239" s="232"/>
      <c r="AJ2239" s="227" t="str">
        <f>IF(TYPE(VLOOKUP(AI2239,Catalogue!$F$2:$J$259,3,0))=16," ",VLOOKUP(AI2239,Catalogue!$F$2:$J$259,3,0))</f>
        <v xml:space="preserve"> </v>
      </c>
      <c r="AK2239" s="228">
        <f>IF(TYPE(VLOOKUP(AI2239,Catalogue!$F$2:$J$259,5,0))=16,0,VLOOKUP(AI2239,Catalogue!$F$2:$J$259,5,0))</f>
        <v>0</v>
      </c>
      <c r="AL2239" s="227"/>
      <c r="AM2239" s="228">
        <f t="shared" si="289"/>
        <v>0</v>
      </c>
      <c r="AN2239" s="228"/>
      <c r="AO2239" s="229">
        <f t="shared" si="287"/>
        <v>0</v>
      </c>
    </row>
    <row r="2240" spans="1:41" x14ac:dyDescent="0.2">
      <c r="A2240" s="227"/>
      <c r="B2240" s="227"/>
      <c r="C2240" s="227"/>
      <c r="D2240" s="227"/>
      <c r="E2240" s="227"/>
      <c r="F2240" s="227"/>
      <c r="G2240" s="227"/>
      <c r="H2240" s="227"/>
      <c r="I2240" s="227"/>
      <c r="J2240" s="227"/>
      <c r="K2240" s="227"/>
      <c r="L2240" s="228">
        <f>IF(TYPE(VLOOKUP(K2240,Catalogue!$F$2:$J$259,5,0))=16,0,VLOOKUP(K2240,Catalogue!$F$2:$J$259,5,0))</f>
        <v>0</v>
      </c>
      <c r="M2240" s="228"/>
      <c r="N2240" s="228">
        <f t="shared" si="283"/>
        <v>0</v>
      </c>
      <c r="O2240" s="227"/>
      <c r="P2240" s="228">
        <f>IF(TYPE(VLOOKUP(O2240,Catalogue!$F$2:$J$259,5,0))=16,0,VLOOKUP(O2240,Catalogue!$F$2:$J$259,5,0))</f>
        <v>0</v>
      </c>
      <c r="Q2240" s="228"/>
      <c r="R2240" s="228">
        <f t="shared" si="284"/>
        <v>0</v>
      </c>
      <c r="S2240" s="232"/>
      <c r="T2240" s="256" t="str">
        <f>IF(TYPE(VLOOKUP(S2240,Catalogue!$F$2:$J$259,3,0))=16," ",VLOOKUP(S2240,Catalogue!$F$2:$J$259,3,0))</f>
        <v xml:space="preserve"> </v>
      </c>
      <c r="U2240" s="228">
        <f>IF(TYPE(VLOOKUP(S2240,Catalogue!$F$2:$J$259,5,0))=16,0,VLOOKUP(S2240,Catalogue!$F$2:$J$259,5,0))</f>
        <v>0</v>
      </c>
      <c r="V2240" s="232"/>
      <c r="W2240" s="256" t="str">
        <f>IF(TYPE(VLOOKUP(V2240,Catalogue!$F$2:$J$259,3,0))=16," ",VLOOKUP(V2240,Catalogue!$F$2:$J$259,3,0))</f>
        <v xml:space="preserve"> </v>
      </c>
      <c r="X2240" s="228">
        <f>IF(TYPE(VLOOKUP(V2240,Catalogue!$F$2:$J$259,5,0))=16,0,VLOOKUP(V2240,Catalogue!$F$2:$J$259,5,0))</f>
        <v>0</v>
      </c>
      <c r="Y2240" s="232"/>
      <c r="Z2240" s="227" t="str">
        <f>IF(TYPE(VLOOKUP(Y2240,Catalogue!$F$2:$J$259,3,0))=16," ",VLOOKUP(Y2240,Catalogue!$F$2:$J$259,3,0))</f>
        <v xml:space="preserve"> </v>
      </c>
      <c r="AA2240" s="228">
        <f>IF(TYPE(VLOOKUP(Y2240,Catalogue!$F$2:$J$259,5,0))=16,0,VLOOKUP(Y2240,Catalogue!$F$2:$J$259,5,0))</f>
        <v>0</v>
      </c>
      <c r="AB2240" s="260"/>
      <c r="AC2240" s="260"/>
      <c r="AD2240" s="260"/>
      <c r="AE2240" s="260">
        <f t="shared" si="288"/>
        <v>0</v>
      </c>
      <c r="AF2240" s="228">
        <f t="shared" si="290"/>
        <v>0</v>
      </c>
      <c r="AG2240" s="228">
        <f t="shared" si="285"/>
        <v>0</v>
      </c>
      <c r="AH2240" s="228">
        <f t="shared" si="286"/>
        <v>0</v>
      </c>
      <c r="AI2240" s="232"/>
      <c r="AJ2240" s="227" t="str">
        <f>IF(TYPE(VLOOKUP(AI2240,Catalogue!$F$2:$J$259,3,0))=16," ",VLOOKUP(AI2240,Catalogue!$F$2:$J$259,3,0))</f>
        <v xml:space="preserve"> </v>
      </c>
      <c r="AK2240" s="228">
        <f>IF(TYPE(VLOOKUP(AI2240,Catalogue!$F$2:$J$259,5,0))=16,0,VLOOKUP(AI2240,Catalogue!$F$2:$J$259,5,0))</f>
        <v>0</v>
      </c>
      <c r="AL2240" s="227"/>
      <c r="AM2240" s="228">
        <f t="shared" si="289"/>
        <v>0</v>
      </c>
      <c r="AN2240" s="228"/>
      <c r="AO2240" s="229">
        <f t="shared" si="287"/>
        <v>0</v>
      </c>
    </row>
    <row r="2241" spans="1:41" x14ac:dyDescent="0.2">
      <c r="A2241" s="227"/>
      <c r="B2241" s="227"/>
      <c r="C2241" s="227"/>
      <c r="D2241" s="227"/>
      <c r="E2241" s="227"/>
      <c r="F2241" s="227"/>
      <c r="G2241" s="227"/>
      <c r="H2241" s="227"/>
      <c r="I2241" s="227"/>
      <c r="J2241" s="227"/>
      <c r="K2241" s="227"/>
      <c r="L2241" s="228">
        <f>IF(TYPE(VLOOKUP(K2241,Catalogue!$F$2:$J$259,5,0))=16,0,VLOOKUP(K2241,Catalogue!$F$2:$J$259,5,0))</f>
        <v>0</v>
      </c>
      <c r="M2241" s="228"/>
      <c r="N2241" s="228">
        <f t="shared" si="283"/>
        <v>0</v>
      </c>
      <c r="O2241" s="227"/>
      <c r="P2241" s="228">
        <f>IF(TYPE(VLOOKUP(O2241,Catalogue!$F$2:$J$259,5,0))=16,0,VLOOKUP(O2241,Catalogue!$F$2:$J$259,5,0))</f>
        <v>0</v>
      </c>
      <c r="Q2241" s="228"/>
      <c r="R2241" s="228">
        <f t="shared" si="284"/>
        <v>0</v>
      </c>
      <c r="S2241" s="232"/>
      <c r="T2241" s="256" t="str">
        <f>IF(TYPE(VLOOKUP(S2241,Catalogue!$F$2:$J$259,3,0))=16," ",VLOOKUP(S2241,Catalogue!$F$2:$J$259,3,0))</f>
        <v xml:space="preserve"> </v>
      </c>
      <c r="U2241" s="228">
        <f>IF(TYPE(VLOOKUP(S2241,Catalogue!$F$2:$J$259,5,0))=16,0,VLOOKUP(S2241,Catalogue!$F$2:$J$259,5,0))</f>
        <v>0</v>
      </c>
      <c r="V2241" s="232"/>
      <c r="W2241" s="256" t="str">
        <f>IF(TYPE(VLOOKUP(V2241,Catalogue!$F$2:$J$259,3,0))=16," ",VLOOKUP(V2241,Catalogue!$F$2:$J$259,3,0))</f>
        <v xml:space="preserve"> </v>
      </c>
      <c r="X2241" s="228">
        <f>IF(TYPE(VLOOKUP(V2241,Catalogue!$F$2:$J$259,5,0))=16,0,VLOOKUP(V2241,Catalogue!$F$2:$J$259,5,0))</f>
        <v>0</v>
      </c>
      <c r="Y2241" s="232"/>
      <c r="Z2241" s="227" t="str">
        <f>IF(TYPE(VLOOKUP(Y2241,Catalogue!$F$2:$J$259,3,0))=16," ",VLOOKUP(Y2241,Catalogue!$F$2:$J$259,3,0))</f>
        <v xml:space="preserve"> </v>
      </c>
      <c r="AA2241" s="228">
        <f>IF(TYPE(VLOOKUP(Y2241,Catalogue!$F$2:$J$259,5,0))=16,0,VLOOKUP(Y2241,Catalogue!$F$2:$J$259,5,0))</f>
        <v>0</v>
      </c>
      <c r="AB2241" s="260"/>
      <c r="AC2241" s="260"/>
      <c r="AD2241" s="260"/>
      <c r="AE2241" s="260">
        <f t="shared" si="288"/>
        <v>0</v>
      </c>
      <c r="AF2241" s="228">
        <f t="shared" si="290"/>
        <v>0</v>
      </c>
      <c r="AG2241" s="228">
        <f t="shared" si="285"/>
        <v>0</v>
      </c>
      <c r="AH2241" s="228">
        <f t="shared" si="286"/>
        <v>0</v>
      </c>
      <c r="AI2241" s="232"/>
      <c r="AJ2241" s="227" t="str">
        <f>IF(TYPE(VLOOKUP(AI2241,Catalogue!$F$2:$J$259,3,0))=16," ",VLOOKUP(AI2241,Catalogue!$F$2:$J$259,3,0))</f>
        <v xml:space="preserve"> </v>
      </c>
      <c r="AK2241" s="228">
        <f>IF(TYPE(VLOOKUP(AI2241,Catalogue!$F$2:$J$259,5,0))=16,0,VLOOKUP(AI2241,Catalogue!$F$2:$J$259,5,0))</f>
        <v>0</v>
      </c>
      <c r="AL2241" s="227"/>
      <c r="AM2241" s="228">
        <f t="shared" si="289"/>
        <v>0</v>
      </c>
      <c r="AN2241" s="228"/>
      <c r="AO2241" s="229">
        <f t="shared" si="287"/>
        <v>0</v>
      </c>
    </row>
    <row r="2242" spans="1:41" x14ac:dyDescent="0.2">
      <c r="A2242" s="227"/>
      <c r="B2242" s="227"/>
      <c r="C2242" s="227"/>
      <c r="D2242" s="227"/>
      <c r="E2242" s="227"/>
      <c r="F2242" s="227"/>
      <c r="G2242" s="227"/>
      <c r="H2242" s="227"/>
      <c r="I2242" s="227"/>
      <c r="J2242" s="227"/>
      <c r="K2242" s="227"/>
      <c r="L2242" s="228">
        <f>IF(TYPE(VLOOKUP(K2242,Catalogue!$F$2:$J$259,5,0))=16,0,VLOOKUP(K2242,Catalogue!$F$2:$J$259,5,0))</f>
        <v>0</v>
      </c>
      <c r="M2242" s="228"/>
      <c r="N2242" s="228">
        <f t="shared" si="283"/>
        <v>0</v>
      </c>
      <c r="O2242" s="227"/>
      <c r="P2242" s="228">
        <f>IF(TYPE(VLOOKUP(O2242,Catalogue!$F$2:$J$259,5,0))=16,0,VLOOKUP(O2242,Catalogue!$F$2:$J$259,5,0))</f>
        <v>0</v>
      </c>
      <c r="Q2242" s="228"/>
      <c r="R2242" s="228">
        <f t="shared" si="284"/>
        <v>0</v>
      </c>
      <c r="S2242" s="232"/>
      <c r="T2242" s="256" t="str">
        <f>IF(TYPE(VLOOKUP(S2242,Catalogue!$F$2:$J$259,3,0))=16," ",VLOOKUP(S2242,Catalogue!$F$2:$J$259,3,0))</f>
        <v xml:space="preserve"> </v>
      </c>
      <c r="U2242" s="228">
        <f>IF(TYPE(VLOOKUP(S2242,Catalogue!$F$2:$J$259,5,0))=16,0,VLOOKUP(S2242,Catalogue!$F$2:$J$259,5,0))</f>
        <v>0</v>
      </c>
      <c r="V2242" s="232"/>
      <c r="W2242" s="256" t="str">
        <f>IF(TYPE(VLOOKUP(V2242,Catalogue!$F$2:$J$259,3,0))=16," ",VLOOKUP(V2242,Catalogue!$F$2:$J$259,3,0))</f>
        <v xml:space="preserve"> </v>
      </c>
      <c r="X2242" s="228">
        <f>IF(TYPE(VLOOKUP(V2242,Catalogue!$F$2:$J$259,5,0))=16,0,VLOOKUP(V2242,Catalogue!$F$2:$J$259,5,0))</f>
        <v>0</v>
      </c>
      <c r="Y2242" s="232"/>
      <c r="Z2242" s="227" t="str">
        <f>IF(TYPE(VLOOKUP(Y2242,Catalogue!$F$2:$J$259,3,0))=16," ",VLOOKUP(Y2242,Catalogue!$F$2:$J$259,3,0))</f>
        <v xml:space="preserve"> </v>
      </c>
      <c r="AA2242" s="228">
        <f>IF(TYPE(VLOOKUP(Y2242,Catalogue!$F$2:$J$259,5,0))=16,0,VLOOKUP(Y2242,Catalogue!$F$2:$J$259,5,0))</f>
        <v>0</v>
      </c>
      <c r="AB2242" s="260"/>
      <c r="AC2242" s="260"/>
      <c r="AD2242" s="260"/>
      <c r="AE2242" s="260">
        <f t="shared" si="288"/>
        <v>0</v>
      </c>
      <c r="AF2242" s="228">
        <f t="shared" si="290"/>
        <v>0</v>
      </c>
      <c r="AG2242" s="228">
        <f t="shared" si="285"/>
        <v>0</v>
      </c>
      <c r="AH2242" s="228">
        <f t="shared" si="286"/>
        <v>0</v>
      </c>
      <c r="AI2242" s="232"/>
      <c r="AJ2242" s="227" t="str">
        <f>IF(TYPE(VLOOKUP(AI2242,Catalogue!$F$2:$J$259,3,0))=16," ",VLOOKUP(AI2242,Catalogue!$F$2:$J$259,3,0))</f>
        <v xml:space="preserve"> </v>
      </c>
      <c r="AK2242" s="228">
        <f>IF(TYPE(VLOOKUP(AI2242,Catalogue!$F$2:$J$259,5,0))=16,0,VLOOKUP(AI2242,Catalogue!$F$2:$J$259,5,0))</f>
        <v>0</v>
      </c>
      <c r="AL2242" s="227"/>
      <c r="AM2242" s="228">
        <f t="shared" si="289"/>
        <v>0</v>
      </c>
      <c r="AN2242" s="228"/>
      <c r="AO2242" s="229">
        <f t="shared" si="287"/>
        <v>0</v>
      </c>
    </row>
    <row r="2243" spans="1:41" x14ac:dyDescent="0.2">
      <c r="A2243" s="227"/>
      <c r="B2243" s="227"/>
      <c r="C2243" s="227"/>
      <c r="D2243" s="227"/>
      <c r="E2243" s="227"/>
      <c r="F2243" s="227"/>
      <c r="G2243" s="227"/>
      <c r="H2243" s="227"/>
      <c r="I2243" s="227"/>
      <c r="J2243" s="227"/>
      <c r="K2243" s="227"/>
      <c r="L2243" s="228">
        <f>IF(TYPE(VLOOKUP(K2243,Catalogue!$F$2:$J$259,5,0))=16,0,VLOOKUP(K2243,Catalogue!$F$2:$J$259,5,0))</f>
        <v>0</v>
      </c>
      <c r="M2243" s="228"/>
      <c r="N2243" s="228">
        <f t="shared" si="283"/>
        <v>0</v>
      </c>
      <c r="O2243" s="227"/>
      <c r="P2243" s="228">
        <f>IF(TYPE(VLOOKUP(O2243,Catalogue!$F$2:$J$259,5,0))=16,0,VLOOKUP(O2243,Catalogue!$F$2:$J$259,5,0))</f>
        <v>0</v>
      </c>
      <c r="Q2243" s="228"/>
      <c r="R2243" s="228">
        <f t="shared" si="284"/>
        <v>0</v>
      </c>
      <c r="S2243" s="232"/>
      <c r="T2243" s="256" t="str">
        <f>IF(TYPE(VLOOKUP(S2243,Catalogue!$F$2:$J$259,3,0))=16," ",VLOOKUP(S2243,Catalogue!$F$2:$J$259,3,0))</f>
        <v xml:space="preserve"> </v>
      </c>
      <c r="U2243" s="228">
        <f>IF(TYPE(VLOOKUP(S2243,Catalogue!$F$2:$J$259,5,0))=16,0,VLOOKUP(S2243,Catalogue!$F$2:$J$259,5,0))</f>
        <v>0</v>
      </c>
      <c r="V2243" s="232"/>
      <c r="W2243" s="256" t="str">
        <f>IF(TYPE(VLOOKUP(V2243,Catalogue!$F$2:$J$259,3,0))=16," ",VLOOKUP(V2243,Catalogue!$F$2:$J$259,3,0))</f>
        <v xml:space="preserve"> </v>
      </c>
      <c r="X2243" s="228">
        <f>IF(TYPE(VLOOKUP(V2243,Catalogue!$F$2:$J$259,5,0))=16,0,VLOOKUP(V2243,Catalogue!$F$2:$J$259,5,0))</f>
        <v>0</v>
      </c>
      <c r="Y2243" s="232"/>
      <c r="Z2243" s="227" t="str">
        <f>IF(TYPE(VLOOKUP(Y2243,Catalogue!$F$2:$J$259,3,0))=16," ",VLOOKUP(Y2243,Catalogue!$F$2:$J$259,3,0))</f>
        <v xml:space="preserve"> </v>
      </c>
      <c r="AA2243" s="228">
        <f>IF(TYPE(VLOOKUP(Y2243,Catalogue!$F$2:$J$259,5,0))=16,0,VLOOKUP(Y2243,Catalogue!$F$2:$J$259,5,0))</f>
        <v>0</v>
      </c>
      <c r="AB2243" s="260"/>
      <c r="AC2243" s="260"/>
      <c r="AD2243" s="260"/>
      <c r="AE2243" s="260">
        <f t="shared" si="288"/>
        <v>0</v>
      </c>
      <c r="AF2243" s="228">
        <f t="shared" si="290"/>
        <v>0</v>
      </c>
      <c r="AG2243" s="228">
        <f t="shared" si="285"/>
        <v>0</v>
      </c>
      <c r="AH2243" s="228">
        <f t="shared" si="286"/>
        <v>0</v>
      </c>
      <c r="AI2243" s="232"/>
      <c r="AJ2243" s="227" t="str">
        <f>IF(TYPE(VLOOKUP(AI2243,Catalogue!$F$2:$J$259,3,0))=16," ",VLOOKUP(AI2243,Catalogue!$F$2:$J$259,3,0))</f>
        <v xml:space="preserve"> </v>
      </c>
      <c r="AK2243" s="228">
        <f>IF(TYPE(VLOOKUP(AI2243,Catalogue!$F$2:$J$259,5,0))=16,0,VLOOKUP(AI2243,Catalogue!$F$2:$J$259,5,0))</f>
        <v>0</v>
      </c>
      <c r="AL2243" s="227"/>
      <c r="AM2243" s="228">
        <f t="shared" si="289"/>
        <v>0</v>
      </c>
      <c r="AN2243" s="228"/>
      <c r="AO2243" s="229">
        <f t="shared" si="287"/>
        <v>0</v>
      </c>
    </row>
    <row r="2244" spans="1:41" x14ac:dyDescent="0.2">
      <c r="A2244" s="227"/>
      <c r="B2244" s="227"/>
      <c r="C2244" s="227"/>
      <c r="D2244" s="227"/>
      <c r="E2244" s="227"/>
      <c r="F2244" s="227"/>
      <c r="G2244" s="227"/>
      <c r="H2244" s="227"/>
      <c r="I2244" s="227"/>
      <c r="J2244" s="227"/>
      <c r="K2244" s="227"/>
      <c r="L2244" s="228">
        <f>IF(TYPE(VLOOKUP(K2244,Catalogue!$F$2:$J$259,5,0))=16,0,VLOOKUP(K2244,Catalogue!$F$2:$J$259,5,0))</f>
        <v>0</v>
      </c>
      <c r="M2244" s="228"/>
      <c r="N2244" s="228">
        <f t="shared" si="283"/>
        <v>0</v>
      </c>
      <c r="O2244" s="227"/>
      <c r="P2244" s="228">
        <f>IF(TYPE(VLOOKUP(O2244,Catalogue!$F$2:$J$259,5,0))=16,0,VLOOKUP(O2244,Catalogue!$F$2:$J$259,5,0))</f>
        <v>0</v>
      </c>
      <c r="Q2244" s="228"/>
      <c r="R2244" s="228">
        <f t="shared" si="284"/>
        <v>0</v>
      </c>
      <c r="S2244" s="232"/>
      <c r="T2244" s="256" t="str">
        <f>IF(TYPE(VLOOKUP(S2244,Catalogue!$F$2:$J$259,3,0))=16," ",VLOOKUP(S2244,Catalogue!$F$2:$J$259,3,0))</f>
        <v xml:space="preserve"> </v>
      </c>
      <c r="U2244" s="228">
        <f>IF(TYPE(VLOOKUP(S2244,Catalogue!$F$2:$J$259,5,0))=16,0,VLOOKUP(S2244,Catalogue!$F$2:$J$259,5,0))</f>
        <v>0</v>
      </c>
      <c r="V2244" s="232"/>
      <c r="W2244" s="256" t="str">
        <f>IF(TYPE(VLOOKUP(V2244,Catalogue!$F$2:$J$259,3,0))=16," ",VLOOKUP(V2244,Catalogue!$F$2:$J$259,3,0))</f>
        <v xml:space="preserve"> </v>
      </c>
      <c r="X2244" s="228">
        <f>IF(TYPE(VLOOKUP(V2244,Catalogue!$F$2:$J$259,5,0))=16,0,VLOOKUP(V2244,Catalogue!$F$2:$J$259,5,0))</f>
        <v>0</v>
      </c>
      <c r="Y2244" s="232"/>
      <c r="Z2244" s="227" t="str">
        <f>IF(TYPE(VLOOKUP(Y2244,Catalogue!$F$2:$J$259,3,0))=16," ",VLOOKUP(Y2244,Catalogue!$F$2:$J$259,3,0))</f>
        <v xml:space="preserve"> </v>
      </c>
      <c r="AA2244" s="228">
        <f>IF(TYPE(VLOOKUP(Y2244,Catalogue!$F$2:$J$259,5,0))=16,0,VLOOKUP(Y2244,Catalogue!$F$2:$J$259,5,0))</f>
        <v>0</v>
      </c>
      <c r="AB2244" s="260"/>
      <c r="AC2244" s="260"/>
      <c r="AD2244" s="260"/>
      <c r="AE2244" s="260">
        <f t="shared" si="288"/>
        <v>0</v>
      </c>
      <c r="AF2244" s="228">
        <f t="shared" si="290"/>
        <v>0</v>
      </c>
      <c r="AG2244" s="228">
        <f t="shared" si="285"/>
        <v>0</v>
      </c>
      <c r="AH2244" s="228">
        <f t="shared" si="286"/>
        <v>0</v>
      </c>
      <c r="AI2244" s="232"/>
      <c r="AJ2244" s="227" t="str">
        <f>IF(TYPE(VLOOKUP(AI2244,Catalogue!$F$2:$J$259,3,0))=16," ",VLOOKUP(AI2244,Catalogue!$F$2:$J$259,3,0))</f>
        <v xml:space="preserve"> </v>
      </c>
      <c r="AK2244" s="228">
        <f>IF(TYPE(VLOOKUP(AI2244,Catalogue!$F$2:$J$259,5,0))=16,0,VLOOKUP(AI2244,Catalogue!$F$2:$J$259,5,0))</f>
        <v>0</v>
      </c>
      <c r="AL2244" s="227"/>
      <c r="AM2244" s="228">
        <f t="shared" si="289"/>
        <v>0</v>
      </c>
      <c r="AN2244" s="228"/>
      <c r="AO2244" s="229">
        <f t="shared" si="287"/>
        <v>0</v>
      </c>
    </row>
    <row r="2245" spans="1:41" x14ac:dyDescent="0.2">
      <c r="A2245" s="227"/>
      <c r="B2245" s="227"/>
      <c r="C2245" s="227"/>
      <c r="D2245" s="227"/>
      <c r="E2245" s="227"/>
      <c r="F2245" s="227"/>
      <c r="G2245" s="227"/>
      <c r="H2245" s="227"/>
      <c r="I2245" s="227"/>
      <c r="J2245" s="227"/>
      <c r="K2245" s="227"/>
      <c r="L2245" s="228">
        <f>IF(TYPE(VLOOKUP(K2245,Catalogue!$F$2:$J$259,5,0))=16,0,VLOOKUP(K2245,Catalogue!$F$2:$J$259,5,0))</f>
        <v>0</v>
      </c>
      <c r="M2245" s="228"/>
      <c r="N2245" s="228">
        <f t="shared" si="283"/>
        <v>0</v>
      </c>
      <c r="O2245" s="227"/>
      <c r="P2245" s="228">
        <f>IF(TYPE(VLOOKUP(O2245,Catalogue!$F$2:$J$259,5,0))=16,0,VLOOKUP(O2245,Catalogue!$F$2:$J$259,5,0))</f>
        <v>0</v>
      </c>
      <c r="Q2245" s="228"/>
      <c r="R2245" s="228">
        <f t="shared" si="284"/>
        <v>0</v>
      </c>
      <c r="S2245" s="232"/>
      <c r="T2245" s="256" t="str">
        <f>IF(TYPE(VLOOKUP(S2245,Catalogue!$F$2:$J$259,3,0))=16," ",VLOOKUP(S2245,Catalogue!$F$2:$J$259,3,0))</f>
        <v xml:space="preserve"> </v>
      </c>
      <c r="U2245" s="228">
        <f>IF(TYPE(VLOOKUP(S2245,Catalogue!$F$2:$J$259,5,0))=16,0,VLOOKUP(S2245,Catalogue!$F$2:$J$259,5,0))</f>
        <v>0</v>
      </c>
      <c r="V2245" s="232"/>
      <c r="W2245" s="256" t="str">
        <f>IF(TYPE(VLOOKUP(V2245,Catalogue!$F$2:$J$259,3,0))=16," ",VLOOKUP(V2245,Catalogue!$F$2:$J$259,3,0))</f>
        <v xml:space="preserve"> </v>
      </c>
      <c r="X2245" s="228">
        <f>IF(TYPE(VLOOKUP(V2245,Catalogue!$F$2:$J$259,5,0))=16,0,VLOOKUP(V2245,Catalogue!$F$2:$J$259,5,0))</f>
        <v>0</v>
      </c>
      <c r="Y2245" s="232"/>
      <c r="Z2245" s="227" t="str">
        <f>IF(TYPE(VLOOKUP(Y2245,Catalogue!$F$2:$J$259,3,0))=16," ",VLOOKUP(Y2245,Catalogue!$F$2:$J$259,3,0))</f>
        <v xml:space="preserve"> </v>
      </c>
      <c r="AA2245" s="228">
        <f>IF(TYPE(VLOOKUP(Y2245,Catalogue!$F$2:$J$259,5,0))=16,0,VLOOKUP(Y2245,Catalogue!$F$2:$J$259,5,0))</f>
        <v>0</v>
      </c>
      <c r="AB2245" s="260"/>
      <c r="AC2245" s="260"/>
      <c r="AD2245" s="260"/>
      <c r="AE2245" s="260">
        <f t="shared" si="288"/>
        <v>0</v>
      </c>
      <c r="AF2245" s="228">
        <f t="shared" si="290"/>
        <v>0</v>
      </c>
      <c r="AG2245" s="228">
        <f t="shared" si="285"/>
        <v>0</v>
      </c>
      <c r="AH2245" s="228">
        <f t="shared" si="286"/>
        <v>0</v>
      </c>
      <c r="AI2245" s="232"/>
      <c r="AJ2245" s="227" t="str">
        <f>IF(TYPE(VLOOKUP(AI2245,Catalogue!$F$2:$J$259,3,0))=16," ",VLOOKUP(AI2245,Catalogue!$F$2:$J$259,3,0))</f>
        <v xml:space="preserve"> </v>
      </c>
      <c r="AK2245" s="228">
        <f>IF(TYPE(VLOOKUP(AI2245,Catalogue!$F$2:$J$259,5,0))=16,0,VLOOKUP(AI2245,Catalogue!$F$2:$J$259,5,0))</f>
        <v>0</v>
      </c>
      <c r="AL2245" s="227"/>
      <c r="AM2245" s="228">
        <f t="shared" si="289"/>
        <v>0</v>
      </c>
      <c r="AN2245" s="228"/>
      <c r="AO2245" s="229">
        <f t="shared" si="287"/>
        <v>0</v>
      </c>
    </row>
    <row r="2246" spans="1:41" x14ac:dyDescent="0.2">
      <c r="A2246" s="227"/>
      <c r="B2246" s="227"/>
      <c r="C2246" s="227"/>
      <c r="D2246" s="227"/>
      <c r="E2246" s="227"/>
      <c r="F2246" s="227"/>
      <c r="G2246" s="227"/>
      <c r="H2246" s="227"/>
      <c r="I2246" s="227"/>
      <c r="J2246" s="227"/>
      <c r="K2246" s="227"/>
      <c r="L2246" s="228">
        <f>IF(TYPE(VLOOKUP(K2246,Catalogue!$F$2:$J$259,5,0))=16,0,VLOOKUP(K2246,Catalogue!$F$2:$J$259,5,0))</f>
        <v>0</v>
      </c>
      <c r="M2246" s="228"/>
      <c r="N2246" s="228">
        <f t="shared" si="283"/>
        <v>0</v>
      </c>
      <c r="O2246" s="227"/>
      <c r="P2246" s="228">
        <f>IF(TYPE(VLOOKUP(O2246,Catalogue!$F$2:$J$259,5,0))=16,0,VLOOKUP(O2246,Catalogue!$F$2:$J$259,5,0))</f>
        <v>0</v>
      </c>
      <c r="Q2246" s="228"/>
      <c r="R2246" s="228">
        <f t="shared" si="284"/>
        <v>0</v>
      </c>
      <c r="S2246" s="232"/>
      <c r="T2246" s="256" t="str">
        <f>IF(TYPE(VLOOKUP(S2246,Catalogue!$F$2:$J$259,3,0))=16," ",VLOOKUP(S2246,Catalogue!$F$2:$J$259,3,0))</f>
        <v xml:space="preserve"> </v>
      </c>
      <c r="U2246" s="228">
        <f>IF(TYPE(VLOOKUP(S2246,Catalogue!$F$2:$J$259,5,0))=16,0,VLOOKUP(S2246,Catalogue!$F$2:$J$259,5,0))</f>
        <v>0</v>
      </c>
      <c r="V2246" s="232"/>
      <c r="W2246" s="256" t="str">
        <f>IF(TYPE(VLOOKUP(V2246,Catalogue!$F$2:$J$259,3,0))=16," ",VLOOKUP(V2246,Catalogue!$F$2:$J$259,3,0))</f>
        <v xml:space="preserve"> </v>
      </c>
      <c r="X2246" s="228">
        <f>IF(TYPE(VLOOKUP(V2246,Catalogue!$F$2:$J$259,5,0))=16,0,VLOOKUP(V2246,Catalogue!$F$2:$J$259,5,0))</f>
        <v>0</v>
      </c>
      <c r="Y2246" s="232"/>
      <c r="Z2246" s="227" t="str">
        <f>IF(TYPE(VLOOKUP(Y2246,Catalogue!$F$2:$J$259,3,0))=16," ",VLOOKUP(Y2246,Catalogue!$F$2:$J$259,3,0))</f>
        <v xml:space="preserve"> </v>
      </c>
      <c r="AA2246" s="228">
        <f>IF(TYPE(VLOOKUP(Y2246,Catalogue!$F$2:$J$259,5,0))=16,0,VLOOKUP(Y2246,Catalogue!$F$2:$J$259,5,0))</f>
        <v>0</v>
      </c>
      <c r="AB2246" s="260"/>
      <c r="AC2246" s="260"/>
      <c r="AD2246" s="260"/>
      <c r="AE2246" s="260">
        <f t="shared" si="288"/>
        <v>0</v>
      </c>
      <c r="AF2246" s="228">
        <f t="shared" si="290"/>
        <v>0</v>
      </c>
      <c r="AG2246" s="228">
        <f t="shared" si="285"/>
        <v>0</v>
      </c>
      <c r="AH2246" s="228">
        <f t="shared" si="286"/>
        <v>0</v>
      </c>
      <c r="AI2246" s="232"/>
      <c r="AJ2246" s="227" t="str">
        <f>IF(TYPE(VLOOKUP(AI2246,Catalogue!$F$2:$J$259,3,0))=16," ",VLOOKUP(AI2246,Catalogue!$F$2:$J$259,3,0))</f>
        <v xml:space="preserve"> </v>
      </c>
      <c r="AK2246" s="228">
        <f>IF(TYPE(VLOOKUP(AI2246,Catalogue!$F$2:$J$259,5,0))=16,0,VLOOKUP(AI2246,Catalogue!$F$2:$J$259,5,0))</f>
        <v>0</v>
      </c>
      <c r="AL2246" s="227"/>
      <c r="AM2246" s="228">
        <f t="shared" si="289"/>
        <v>0</v>
      </c>
      <c r="AN2246" s="228"/>
      <c r="AO2246" s="229">
        <f t="shared" si="287"/>
        <v>0</v>
      </c>
    </row>
    <row r="2247" spans="1:41" x14ac:dyDescent="0.2">
      <c r="A2247" s="227"/>
      <c r="B2247" s="227"/>
      <c r="C2247" s="227"/>
      <c r="D2247" s="227"/>
      <c r="E2247" s="227"/>
      <c r="F2247" s="227"/>
      <c r="G2247" s="227"/>
      <c r="H2247" s="227"/>
      <c r="I2247" s="227"/>
      <c r="J2247" s="227"/>
      <c r="K2247" s="227"/>
      <c r="L2247" s="228">
        <f>IF(TYPE(VLOOKUP(K2247,Catalogue!$F$2:$J$259,5,0))=16,0,VLOOKUP(K2247,Catalogue!$F$2:$J$259,5,0))</f>
        <v>0</v>
      </c>
      <c r="M2247" s="228"/>
      <c r="N2247" s="228">
        <f t="shared" si="283"/>
        <v>0</v>
      </c>
      <c r="O2247" s="227"/>
      <c r="P2247" s="228">
        <f>IF(TYPE(VLOOKUP(O2247,Catalogue!$F$2:$J$259,5,0))=16,0,VLOOKUP(O2247,Catalogue!$F$2:$J$259,5,0))</f>
        <v>0</v>
      </c>
      <c r="Q2247" s="228"/>
      <c r="R2247" s="228">
        <f t="shared" si="284"/>
        <v>0</v>
      </c>
      <c r="S2247" s="232"/>
      <c r="T2247" s="256" t="str">
        <f>IF(TYPE(VLOOKUP(S2247,Catalogue!$F$2:$J$259,3,0))=16," ",VLOOKUP(S2247,Catalogue!$F$2:$J$259,3,0))</f>
        <v xml:space="preserve"> </v>
      </c>
      <c r="U2247" s="228">
        <f>IF(TYPE(VLOOKUP(S2247,Catalogue!$F$2:$J$259,5,0))=16,0,VLOOKUP(S2247,Catalogue!$F$2:$J$259,5,0))</f>
        <v>0</v>
      </c>
      <c r="V2247" s="232"/>
      <c r="W2247" s="256" t="str">
        <f>IF(TYPE(VLOOKUP(V2247,Catalogue!$F$2:$J$259,3,0))=16," ",VLOOKUP(V2247,Catalogue!$F$2:$J$259,3,0))</f>
        <v xml:space="preserve"> </v>
      </c>
      <c r="X2247" s="228">
        <f>IF(TYPE(VLOOKUP(V2247,Catalogue!$F$2:$J$259,5,0))=16,0,VLOOKUP(V2247,Catalogue!$F$2:$J$259,5,0))</f>
        <v>0</v>
      </c>
      <c r="Y2247" s="232"/>
      <c r="Z2247" s="227" t="str">
        <f>IF(TYPE(VLOOKUP(Y2247,Catalogue!$F$2:$J$259,3,0))=16," ",VLOOKUP(Y2247,Catalogue!$F$2:$J$259,3,0))</f>
        <v xml:space="preserve"> </v>
      </c>
      <c r="AA2247" s="228">
        <f>IF(TYPE(VLOOKUP(Y2247,Catalogue!$F$2:$J$259,5,0))=16,0,VLOOKUP(Y2247,Catalogue!$F$2:$J$259,5,0))</f>
        <v>0</v>
      </c>
      <c r="AB2247" s="260"/>
      <c r="AC2247" s="260"/>
      <c r="AD2247" s="260"/>
      <c r="AE2247" s="260">
        <f t="shared" si="288"/>
        <v>0</v>
      </c>
      <c r="AF2247" s="228">
        <f t="shared" si="290"/>
        <v>0</v>
      </c>
      <c r="AG2247" s="228">
        <f t="shared" si="285"/>
        <v>0</v>
      </c>
      <c r="AH2247" s="228">
        <f t="shared" si="286"/>
        <v>0</v>
      </c>
      <c r="AI2247" s="232"/>
      <c r="AJ2247" s="227" t="str">
        <f>IF(TYPE(VLOOKUP(AI2247,Catalogue!$F$2:$J$259,3,0))=16," ",VLOOKUP(AI2247,Catalogue!$F$2:$J$259,3,0))</f>
        <v xml:space="preserve"> </v>
      </c>
      <c r="AK2247" s="228">
        <f>IF(TYPE(VLOOKUP(AI2247,Catalogue!$F$2:$J$259,5,0))=16,0,VLOOKUP(AI2247,Catalogue!$F$2:$J$259,5,0))</f>
        <v>0</v>
      </c>
      <c r="AL2247" s="227"/>
      <c r="AM2247" s="228">
        <f t="shared" si="289"/>
        <v>0</v>
      </c>
      <c r="AN2247" s="228"/>
      <c r="AO2247" s="229">
        <f t="shared" si="287"/>
        <v>0</v>
      </c>
    </row>
    <row r="2248" spans="1:41" x14ac:dyDescent="0.2">
      <c r="A2248" s="227"/>
      <c r="B2248" s="227"/>
      <c r="C2248" s="227"/>
      <c r="D2248" s="227"/>
      <c r="E2248" s="227"/>
      <c r="F2248" s="227"/>
      <c r="G2248" s="227"/>
      <c r="H2248" s="227"/>
      <c r="I2248" s="227"/>
      <c r="J2248" s="227"/>
      <c r="K2248" s="227"/>
      <c r="L2248" s="228">
        <f>IF(TYPE(VLOOKUP(K2248,Catalogue!$F$2:$J$259,5,0))=16,0,VLOOKUP(K2248,Catalogue!$F$2:$J$259,5,0))</f>
        <v>0</v>
      </c>
      <c r="M2248" s="228"/>
      <c r="N2248" s="228">
        <f t="shared" si="283"/>
        <v>0</v>
      </c>
      <c r="O2248" s="227"/>
      <c r="P2248" s="228">
        <f>IF(TYPE(VLOOKUP(O2248,Catalogue!$F$2:$J$259,5,0))=16,0,VLOOKUP(O2248,Catalogue!$F$2:$J$259,5,0))</f>
        <v>0</v>
      </c>
      <c r="Q2248" s="228"/>
      <c r="R2248" s="228">
        <f t="shared" si="284"/>
        <v>0</v>
      </c>
      <c r="S2248" s="232"/>
      <c r="T2248" s="256" t="str">
        <f>IF(TYPE(VLOOKUP(S2248,Catalogue!$F$2:$J$259,3,0))=16," ",VLOOKUP(S2248,Catalogue!$F$2:$J$259,3,0))</f>
        <v xml:space="preserve"> </v>
      </c>
      <c r="U2248" s="228">
        <f>IF(TYPE(VLOOKUP(S2248,Catalogue!$F$2:$J$259,5,0))=16,0,VLOOKUP(S2248,Catalogue!$F$2:$J$259,5,0))</f>
        <v>0</v>
      </c>
      <c r="V2248" s="232"/>
      <c r="W2248" s="256" t="str">
        <f>IF(TYPE(VLOOKUP(V2248,Catalogue!$F$2:$J$259,3,0))=16," ",VLOOKUP(V2248,Catalogue!$F$2:$J$259,3,0))</f>
        <v xml:space="preserve"> </v>
      </c>
      <c r="X2248" s="228">
        <f>IF(TYPE(VLOOKUP(V2248,Catalogue!$F$2:$J$259,5,0))=16,0,VLOOKUP(V2248,Catalogue!$F$2:$J$259,5,0))</f>
        <v>0</v>
      </c>
      <c r="Y2248" s="232"/>
      <c r="Z2248" s="227" t="str">
        <f>IF(TYPE(VLOOKUP(Y2248,Catalogue!$F$2:$J$259,3,0))=16," ",VLOOKUP(Y2248,Catalogue!$F$2:$J$259,3,0))</f>
        <v xml:space="preserve"> </v>
      </c>
      <c r="AA2248" s="228">
        <f>IF(TYPE(VLOOKUP(Y2248,Catalogue!$F$2:$J$259,5,0))=16,0,VLOOKUP(Y2248,Catalogue!$F$2:$J$259,5,0))</f>
        <v>0</v>
      </c>
      <c r="AB2248" s="260"/>
      <c r="AC2248" s="260"/>
      <c r="AD2248" s="260"/>
      <c r="AE2248" s="260">
        <f t="shared" si="288"/>
        <v>0</v>
      </c>
      <c r="AF2248" s="228">
        <f t="shared" si="290"/>
        <v>0</v>
      </c>
      <c r="AG2248" s="228">
        <f t="shared" si="285"/>
        <v>0</v>
      </c>
      <c r="AH2248" s="228">
        <f t="shared" si="286"/>
        <v>0</v>
      </c>
      <c r="AI2248" s="232"/>
      <c r="AJ2248" s="227" t="str">
        <f>IF(TYPE(VLOOKUP(AI2248,Catalogue!$F$2:$J$259,3,0))=16," ",VLOOKUP(AI2248,Catalogue!$F$2:$J$259,3,0))</f>
        <v xml:space="preserve"> </v>
      </c>
      <c r="AK2248" s="228">
        <f>IF(TYPE(VLOOKUP(AI2248,Catalogue!$F$2:$J$259,5,0))=16,0,VLOOKUP(AI2248,Catalogue!$F$2:$J$259,5,0))</f>
        <v>0</v>
      </c>
      <c r="AL2248" s="227"/>
      <c r="AM2248" s="228">
        <f t="shared" si="289"/>
        <v>0</v>
      </c>
      <c r="AN2248" s="228"/>
      <c r="AO2248" s="229">
        <f t="shared" si="287"/>
        <v>0</v>
      </c>
    </row>
    <row r="2249" spans="1:41" x14ac:dyDescent="0.2">
      <c r="A2249" s="227"/>
      <c r="B2249" s="227"/>
      <c r="C2249" s="227"/>
      <c r="D2249" s="227"/>
      <c r="E2249" s="227"/>
      <c r="F2249" s="227"/>
      <c r="G2249" s="227"/>
      <c r="H2249" s="227"/>
      <c r="I2249" s="227"/>
      <c r="J2249" s="227"/>
      <c r="K2249" s="227"/>
      <c r="L2249" s="228">
        <f>IF(TYPE(VLOOKUP(K2249,Catalogue!$F$2:$J$259,5,0))=16,0,VLOOKUP(K2249,Catalogue!$F$2:$J$259,5,0))</f>
        <v>0</v>
      </c>
      <c r="M2249" s="228"/>
      <c r="N2249" s="228">
        <f t="shared" si="283"/>
        <v>0</v>
      </c>
      <c r="O2249" s="227"/>
      <c r="P2249" s="228">
        <f>IF(TYPE(VLOOKUP(O2249,Catalogue!$F$2:$J$259,5,0))=16,0,VLOOKUP(O2249,Catalogue!$F$2:$J$259,5,0))</f>
        <v>0</v>
      </c>
      <c r="Q2249" s="228"/>
      <c r="R2249" s="228">
        <f t="shared" si="284"/>
        <v>0</v>
      </c>
      <c r="S2249" s="232"/>
      <c r="T2249" s="256" t="str">
        <f>IF(TYPE(VLOOKUP(S2249,Catalogue!$F$2:$J$259,3,0))=16," ",VLOOKUP(S2249,Catalogue!$F$2:$J$259,3,0))</f>
        <v xml:space="preserve"> </v>
      </c>
      <c r="U2249" s="228">
        <f>IF(TYPE(VLOOKUP(S2249,Catalogue!$F$2:$J$259,5,0))=16,0,VLOOKUP(S2249,Catalogue!$F$2:$J$259,5,0))</f>
        <v>0</v>
      </c>
      <c r="V2249" s="232"/>
      <c r="W2249" s="256" t="str">
        <f>IF(TYPE(VLOOKUP(V2249,Catalogue!$F$2:$J$259,3,0))=16," ",VLOOKUP(V2249,Catalogue!$F$2:$J$259,3,0))</f>
        <v xml:space="preserve"> </v>
      </c>
      <c r="X2249" s="228">
        <f>IF(TYPE(VLOOKUP(V2249,Catalogue!$F$2:$J$259,5,0))=16,0,VLOOKUP(V2249,Catalogue!$F$2:$J$259,5,0))</f>
        <v>0</v>
      </c>
      <c r="Y2249" s="232"/>
      <c r="Z2249" s="227" t="str">
        <f>IF(TYPE(VLOOKUP(Y2249,Catalogue!$F$2:$J$259,3,0))=16," ",VLOOKUP(Y2249,Catalogue!$F$2:$J$259,3,0))</f>
        <v xml:space="preserve"> </v>
      </c>
      <c r="AA2249" s="228">
        <f>IF(TYPE(VLOOKUP(Y2249,Catalogue!$F$2:$J$259,5,0))=16,0,VLOOKUP(Y2249,Catalogue!$F$2:$J$259,5,0))</f>
        <v>0</v>
      </c>
      <c r="AB2249" s="260"/>
      <c r="AC2249" s="260"/>
      <c r="AD2249" s="260"/>
      <c r="AE2249" s="260">
        <f t="shared" si="288"/>
        <v>0</v>
      </c>
      <c r="AF2249" s="228">
        <f t="shared" si="290"/>
        <v>0</v>
      </c>
      <c r="AG2249" s="228">
        <f t="shared" si="285"/>
        <v>0</v>
      </c>
      <c r="AH2249" s="228">
        <f t="shared" si="286"/>
        <v>0</v>
      </c>
      <c r="AI2249" s="232"/>
      <c r="AJ2249" s="227" t="str">
        <f>IF(TYPE(VLOOKUP(AI2249,Catalogue!$F$2:$J$259,3,0))=16," ",VLOOKUP(AI2249,Catalogue!$F$2:$J$259,3,0))</f>
        <v xml:space="preserve"> </v>
      </c>
      <c r="AK2249" s="228">
        <f>IF(TYPE(VLOOKUP(AI2249,Catalogue!$F$2:$J$259,5,0))=16,0,VLOOKUP(AI2249,Catalogue!$F$2:$J$259,5,0))</f>
        <v>0</v>
      </c>
      <c r="AL2249" s="227"/>
      <c r="AM2249" s="228">
        <f t="shared" si="289"/>
        <v>0</v>
      </c>
      <c r="AN2249" s="228"/>
      <c r="AO2249" s="229">
        <f t="shared" si="287"/>
        <v>0</v>
      </c>
    </row>
    <row r="2250" spans="1:41" x14ac:dyDescent="0.2">
      <c r="A2250" s="227"/>
      <c r="B2250" s="227"/>
      <c r="C2250" s="227"/>
      <c r="D2250" s="227"/>
      <c r="E2250" s="227"/>
      <c r="F2250" s="227"/>
      <c r="G2250" s="227"/>
      <c r="H2250" s="227"/>
      <c r="I2250" s="227"/>
      <c r="J2250" s="227"/>
      <c r="K2250" s="227"/>
      <c r="L2250" s="228">
        <f>IF(TYPE(VLOOKUP(K2250,Catalogue!$F$2:$J$259,5,0))=16,0,VLOOKUP(K2250,Catalogue!$F$2:$J$259,5,0))</f>
        <v>0</v>
      </c>
      <c r="M2250" s="228"/>
      <c r="N2250" s="228">
        <f t="shared" si="283"/>
        <v>0</v>
      </c>
      <c r="O2250" s="227"/>
      <c r="P2250" s="228">
        <f>IF(TYPE(VLOOKUP(O2250,Catalogue!$F$2:$J$259,5,0))=16,0,VLOOKUP(O2250,Catalogue!$F$2:$J$259,5,0))</f>
        <v>0</v>
      </c>
      <c r="Q2250" s="228"/>
      <c r="R2250" s="228">
        <f t="shared" si="284"/>
        <v>0</v>
      </c>
      <c r="S2250" s="232"/>
      <c r="T2250" s="256" t="str">
        <f>IF(TYPE(VLOOKUP(S2250,Catalogue!$F$2:$J$259,3,0))=16," ",VLOOKUP(S2250,Catalogue!$F$2:$J$259,3,0))</f>
        <v xml:space="preserve"> </v>
      </c>
      <c r="U2250" s="228">
        <f>IF(TYPE(VLOOKUP(S2250,Catalogue!$F$2:$J$259,5,0))=16,0,VLOOKUP(S2250,Catalogue!$F$2:$J$259,5,0))</f>
        <v>0</v>
      </c>
      <c r="V2250" s="232"/>
      <c r="W2250" s="256" t="str">
        <f>IF(TYPE(VLOOKUP(V2250,Catalogue!$F$2:$J$259,3,0))=16," ",VLOOKUP(V2250,Catalogue!$F$2:$J$259,3,0))</f>
        <v xml:space="preserve"> </v>
      </c>
      <c r="X2250" s="228">
        <f>IF(TYPE(VLOOKUP(V2250,Catalogue!$F$2:$J$259,5,0))=16,0,VLOOKUP(V2250,Catalogue!$F$2:$J$259,5,0))</f>
        <v>0</v>
      </c>
      <c r="Y2250" s="232"/>
      <c r="Z2250" s="227" t="str">
        <f>IF(TYPE(VLOOKUP(Y2250,Catalogue!$F$2:$J$259,3,0))=16," ",VLOOKUP(Y2250,Catalogue!$F$2:$J$259,3,0))</f>
        <v xml:space="preserve"> </v>
      </c>
      <c r="AA2250" s="228">
        <f>IF(TYPE(VLOOKUP(Y2250,Catalogue!$F$2:$J$259,5,0))=16,0,VLOOKUP(Y2250,Catalogue!$F$2:$J$259,5,0))</f>
        <v>0</v>
      </c>
      <c r="AB2250" s="260"/>
      <c r="AC2250" s="260"/>
      <c r="AD2250" s="260"/>
      <c r="AE2250" s="260">
        <f t="shared" si="288"/>
        <v>0</v>
      </c>
      <c r="AF2250" s="228">
        <f t="shared" si="290"/>
        <v>0</v>
      </c>
      <c r="AG2250" s="228">
        <f t="shared" si="285"/>
        <v>0</v>
      </c>
      <c r="AH2250" s="228">
        <f t="shared" si="286"/>
        <v>0</v>
      </c>
      <c r="AI2250" s="232"/>
      <c r="AJ2250" s="227" t="str">
        <f>IF(TYPE(VLOOKUP(AI2250,Catalogue!$F$2:$J$259,3,0))=16," ",VLOOKUP(AI2250,Catalogue!$F$2:$J$259,3,0))</f>
        <v xml:space="preserve"> </v>
      </c>
      <c r="AK2250" s="228">
        <f>IF(TYPE(VLOOKUP(AI2250,Catalogue!$F$2:$J$259,5,0))=16,0,VLOOKUP(AI2250,Catalogue!$F$2:$J$259,5,0))</f>
        <v>0</v>
      </c>
      <c r="AL2250" s="227"/>
      <c r="AM2250" s="228">
        <f t="shared" si="289"/>
        <v>0</v>
      </c>
      <c r="AN2250" s="228"/>
      <c r="AO2250" s="229">
        <f t="shared" si="287"/>
        <v>0</v>
      </c>
    </row>
    <row r="2251" spans="1:41" x14ac:dyDescent="0.2">
      <c r="A2251" s="227"/>
      <c r="B2251" s="227"/>
      <c r="C2251" s="227"/>
      <c r="D2251" s="227"/>
      <c r="E2251" s="227"/>
      <c r="F2251" s="227"/>
      <c r="G2251" s="227"/>
      <c r="H2251" s="227"/>
      <c r="I2251" s="227"/>
      <c r="J2251" s="227"/>
      <c r="K2251" s="227"/>
      <c r="L2251" s="228">
        <f>IF(TYPE(VLOOKUP(K2251,Catalogue!$F$2:$J$259,5,0))=16,0,VLOOKUP(K2251,Catalogue!$F$2:$J$259,5,0))</f>
        <v>0</v>
      </c>
      <c r="M2251" s="228"/>
      <c r="N2251" s="228">
        <f t="shared" si="283"/>
        <v>0</v>
      </c>
      <c r="O2251" s="227"/>
      <c r="P2251" s="228">
        <f>IF(TYPE(VLOOKUP(O2251,Catalogue!$F$2:$J$259,5,0))=16,0,VLOOKUP(O2251,Catalogue!$F$2:$J$259,5,0))</f>
        <v>0</v>
      </c>
      <c r="Q2251" s="228"/>
      <c r="R2251" s="228">
        <f t="shared" si="284"/>
        <v>0</v>
      </c>
      <c r="S2251" s="232"/>
      <c r="T2251" s="256" t="str">
        <f>IF(TYPE(VLOOKUP(S2251,Catalogue!$F$2:$J$259,3,0))=16," ",VLOOKUP(S2251,Catalogue!$F$2:$J$259,3,0))</f>
        <v xml:space="preserve"> </v>
      </c>
      <c r="U2251" s="228">
        <f>IF(TYPE(VLOOKUP(S2251,Catalogue!$F$2:$J$259,5,0))=16,0,VLOOKUP(S2251,Catalogue!$F$2:$J$259,5,0))</f>
        <v>0</v>
      </c>
      <c r="V2251" s="232"/>
      <c r="W2251" s="256" t="str">
        <f>IF(TYPE(VLOOKUP(V2251,Catalogue!$F$2:$J$259,3,0))=16," ",VLOOKUP(V2251,Catalogue!$F$2:$J$259,3,0))</f>
        <v xml:space="preserve"> </v>
      </c>
      <c r="X2251" s="228">
        <f>IF(TYPE(VLOOKUP(V2251,Catalogue!$F$2:$J$259,5,0))=16,0,VLOOKUP(V2251,Catalogue!$F$2:$J$259,5,0))</f>
        <v>0</v>
      </c>
      <c r="Y2251" s="232"/>
      <c r="Z2251" s="227" t="str">
        <f>IF(TYPE(VLOOKUP(Y2251,Catalogue!$F$2:$J$259,3,0))=16," ",VLOOKUP(Y2251,Catalogue!$F$2:$J$259,3,0))</f>
        <v xml:space="preserve"> </v>
      </c>
      <c r="AA2251" s="228">
        <f>IF(TYPE(VLOOKUP(Y2251,Catalogue!$F$2:$J$259,5,0))=16,0,VLOOKUP(Y2251,Catalogue!$F$2:$J$259,5,0))</f>
        <v>0</v>
      </c>
      <c r="AB2251" s="260"/>
      <c r="AC2251" s="260"/>
      <c r="AD2251" s="260"/>
      <c r="AE2251" s="260">
        <f t="shared" si="288"/>
        <v>0</v>
      </c>
      <c r="AF2251" s="228">
        <f t="shared" si="290"/>
        <v>0</v>
      </c>
      <c r="AG2251" s="228">
        <f t="shared" si="285"/>
        <v>0</v>
      </c>
      <c r="AH2251" s="228">
        <f t="shared" si="286"/>
        <v>0</v>
      </c>
      <c r="AI2251" s="232"/>
      <c r="AJ2251" s="227" t="str">
        <f>IF(TYPE(VLOOKUP(AI2251,Catalogue!$F$2:$J$259,3,0))=16," ",VLOOKUP(AI2251,Catalogue!$F$2:$J$259,3,0))</f>
        <v xml:space="preserve"> </v>
      </c>
      <c r="AK2251" s="228">
        <f>IF(TYPE(VLOOKUP(AI2251,Catalogue!$F$2:$J$259,5,0))=16,0,VLOOKUP(AI2251,Catalogue!$F$2:$J$259,5,0))</f>
        <v>0</v>
      </c>
      <c r="AL2251" s="227"/>
      <c r="AM2251" s="228">
        <f t="shared" si="289"/>
        <v>0</v>
      </c>
      <c r="AN2251" s="228"/>
      <c r="AO2251" s="229">
        <f t="shared" si="287"/>
        <v>0</v>
      </c>
    </row>
    <row r="2252" spans="1:41" x14ac:dyDescent="0.2">
      <c r="A2252" s="227"/>
      <c r="B2252" s="227"/>
      <c r="C2252" s="227"/>
      <c r="D2252" s="227"/>
      <c r="E2252" s="227"/>
      <c r="F2252" s="227"/>
      <c r="G2252" s="227"/>
      <c r="H2252" s="227"/>
      <c r="I2252" s="227"/>
      <c r="J2252" s="227"/>
      <c r="K2252" s="227"/>
      <c r="L2252" s="228">
        <f>IF(TYPE(VLOOKUP(K2252,Catalogue!$F$2:$J$259,5,0))=16,0,VLOOKUP(K2252,Catalogue!$F$2:$J$259,5,0))</f>
        <v>0</v>
      </c>
      <c r="M2252" s="228"/>
      <c r="N2252" s="228">
        <f t="shared" si="283"/>
        <v>0</v>
      </c>
      <c r="O2252" s="227"/>
      <c r="P2252" s="228">
        <f>IF(TYPE(VLOOKUP(O2252,Catalogue!$F$2:$J$259,5,0))=16,0,VLOOKUP(O2252,Catalogue!$F$2:$J$259,5,0))</f>
        <v>0</v>
      </c>
      <c r="Q2252" s="228"/>
      <c r="R2252" s="228">
        <f t="shared" si="284"/>
        <v>0</v>
      </c>
      <c r="S2252" s="232"/>
      <c r="T2252" s="256" t="str">
        <f>IF(TYPE(VLOOKUP(S2252,Catalogue!$F$2:$J$259,3,0))=16," ",VLOOKUP(S2252,Catalogue!$F$2:$J$259,3,0))</f>
        <v xml:space="preserve"> </v>
      </c>
      <c r="U2252" s="228">
        <f>IF(TYPE(VLOOKUP(S2252,Catalogue!$F$2:$J$259,5,0))=16,0,VLOOKUP(S2252,Catalogue!$F$2:$J$259,5,0))</f>
        <v>0</v>
      </c>
      <c r="V2252" s="232"/>
      <c r="W2252" s="256" t="str">
        <f>IF(TYPE(VLOOKUP(V2252,Catalogue!$F$2:$J$259,3,0))=16," ",VLOOKUP(V2252,Catalogue!$F$2:$J$259,3,0))</f>
        <v xml:space="preserve"> </v>
      </c>
      <c r="X2252" s="228">
        <f>IF(TYPE(VLOOKUP(V2252,Catalogue!$F$2:$J$259,5,0))=16,0,VLOOKUP(V2252,Catalogue!$F$2:$J$259,5,0))</f>
        <v>0</v>
      </c>
      <c r="Y2252" s="232"/>
      <c r="Z2252" s="227" t="str">
        <f>IF(TYPE(VLOOKUP(Y2252,Catalogue!$F$2:$J$259,3,0))=16," ",VLOOKUP(Y2252,Catalogue!$F$2:$J$259,3,0))</f>
        <v xml:space="preserve"> </v>
      </c>
      <c r="AA2252" s="228">
        <f>IF(TYPE(VLOOKUP(Y2252,Catalogue!$F$2:$J$259,5,0))=16,0,VLOOKUP(Y2252,Catalogue!$F$2:$J$259,5,0))</f>
        <v>0</v>
      </c>
      <c r="AB2252" s="260"/>
      <c r="AC2252" s="260"/>
      <c r="AD2252" s="260"/>
      <c r="AE2252" s="260">
        <f t="shared" si="288"/>
        <v>0</v>
      </c>
      <c r="AF2252" s="228">
        <f t="shared" si="290"/>
        <v>0</v>
      </c>
      <c r="AG2252" s="228">
        <f t="shared" si="285"/>
        <v>0</v>
      </c>
      <c r="AH2252" s="228">
        <f t="shared" si="286"/>
        <v>0</v>
      </c>
      <c r="AI2252" s="232"/>
      <c r="AJ2252" s="227" t="str">
        <f>IF(TYPE(VLOOKUP(AI2252,Catalogue!$F$2:$J$259,3,0))=16," ",VLOOKUP(AI2252,Catalogue!$F$2:$J$259,3,0))</f>
        <v xml:space="preserve"> </v>
      </c>
      <c r="AK2252" s="228">
        <f>IF(TYPE(VLOOKUP(AI2252,Catalogue!$F$2:$J$259,5,0))=16,0,VLOOKUP(AI2252,Catalogue!$F$2:$J$259,5,0))</f>
        <v>0</v>
      </c>
      <c r="AL2252" s="227"/>
      <c r="AM2252" s="228">
        <f t="shared" si="289"/>
        <v>0</v>
      </c>
      <c r="AN2252" s="228"/>
      <c r="AO2252" s="229">
        <f t="shared" si="287"/>
        <v>0</v>
      </c>
    </row>
    <row r="2253" spans="1:41" x14ac:dyDescent="0.2">
      <c r="A2253" s="227"/>
      <c r="B2253" s="227"/>
      <c r="C2253" s="227"/>
      <c r="D2253" s="227"/>
      <c r="E2253" s="227"/>
      <c r="F2253" s="227"/>
      <c r="G2253" s="227"/>
      <c r="H2253" s="227"/>
      <c r="I2253" s="227"/>
      <c r="J2253" s="227"/>
      <c r="K2253" s="227"/>
      <c r="L2253" s="228">
        <f>IF(TYPE(VLOOKUP(K2253,Catalogue!$F$2:$J$259,5,0))=16,0,VLOOKUP(K2253,Catalogue!$F$2:$J$259,5,0))</f>
        <v>0</v>
      </c>
      <c r="M2253" s="228"/>
      <c r="N2253" s="228">
        <f t="shared" ref="N2253:N2316" si="291">L2253*M2253</f>
        <v>0</v>
      </c>
      <c r="O2253" s="227"/>
      <c r="P2253" s="228">
        <f>IF(TYPE(VLOOKUP(O2253,Catalogue!$F$2:$J$259,5,0))=16,0,VLOOKUP(O2253,Catalogue!$F$2:$J$259,5,0))</f>
        <v>0</v>
      </c>
      <c r="Q2253" s="228"/>
      <c r="R2253" s="228">
        <f t="shared" ref="R2253:R2316" si="292">P2253*Q2253</f>
        <v>0</v>
      </c>
      <c r="S2253" s="232"/>
      <c r="T2253" s="256" t="str">
        <f>IF(TYPE(VLOOKUP(S2253,Catalogue!$F$2:$J$259,3,0))=16," ",VLOOKUP(S2253,Catalogue!$F$2:$J$259,3,0))</f>
        <v xml:space="preserve"> </v>
      </c>
      <c r="U2253" s="228">
        <f>IF(TYPE(VLOOKUP(S2253,Catalogue!$F$2:$J$259,5,0))=16,0,VLOOKUP(S2253,Catalogue!$F$2:$J$259,5,0))</f>
        <v>0</v>
      </c>
      <c r="V2253" s="232"/>
      <c r="W2253" s="256" t="str">
        <f>IF(TYPE(VLOOKUP(V2253,Catalogue!$F$2:$J$259,3,0))=16," ",VLOOKUP(V2253,Catalogue!$F$2:$J$259,3,0))</f>
        <v xml:space="preserve"> </v>
      </c>
      <c r="X2253" s="228">
        <f>IF(TYPE(VLOOKUP(V2253,Catalogue!$F$2:$J$259,5,0))=16,0,VLOOKUP(V2253,Catalogue!$F$2:$J$259,5,0))</f>
        <v>0</v>
      </c>
      <c r="Y2253" s="232"/>
      <c r="Z2253" s="227" t="str">
        <f>IF(TYPE(VLOOKUP(Y2253,Catalogue!$F$2:$J$259,3,0))=16," ",VLOOKUP(Y2253,Catalogue!$F$2:$J$259,3,0))</f>
        <v xml:space="preserve"> </v>
      </c>
      <c r="AA2253" s="228">
        <f>IF(TYPE(VLOOKUP(Y2253,Catalogue!$F$2:$J$259,5,0))=16,0,VLOOKUP(Y2253,Catalogue!$F$2:$J$259,5,0))</f>
        <v>0</v>
      </c>
      <c r="AB2253" s="260"/>
      <c r="AC2253" s="260"/>
      <c r="AD2253" s="260"/>
      <c r="AE2253" s="260">
        <f t="shared" si="288"/>
        <v>0</v>
      </c>
      <c r="AF2253" s="228">
        <f t="shared" si="290"/>
        <v>0</v>
      </c>
      <c r="AG2253" s="228">
        <f t="shared" si="285"/>
        <v>0</v>
      </c>
      <c r="AH2253" s="228">
        <f t="shared" si="286"/>
        <v>0</v>
      </c>
      <c r="AI2253" s="232"/>
      <c r="AJ2253" s="227" t="str">
        <f>IF(TYPE(VLOOKUP(AI2253,Catalogue!$F$2:$J$259,3,0))=16," ",VLOOKUP(AI2253,Catalogue!$F$2:$J$259,3,0))</f>
        <v xml:space="preserve"> </v>
      </c>
      <c r="AK2253" s="228">
        <f>IF(TYPE(VLOOKUP(AI2253,Catalogue!$F$2:$J$259,5,0))=16,0,VLOOKUP(AI2253,Catalogue!$F$2:$J$259,5,0))</f>
        <v>0</v>
      </c>
      <c r="AL2253" s="227"/>
      <c r="AM2253" s="228">
        <f t="shared" si="289"/>
        <v>0</v>
      </c>
      <c r="AN2253" s="228"/>
      <c r="AO2253" s="229">
        <f t="shared" si="287"/>
        <v>0</v>
      </c>
    </row>
    <row r="2254" spans="1:41" x14ac:dyDescent="0.2">
      <c r="A2254" s="227"/>
      <c r="B2254" s="227"/>
      <c r="C2254" s="227"/>
      <c r="D2254" s="227"/>
      <c r="E2254" s="227"/>
      <c r="F2254" s="227"/>
      <c r="G2254" s="227"/>
      <c r="H2254" s="227"/>
      <c r="I2254" s="227"/>
      <c r="J2254" s="227"/>
      <c r="K2254" s="227"/>
      <c r="L2254" s="228">
        <f>IF(TYPE(VLOOKUP(K2254,Catalogue!$F$2:$J$259,5,0))=16,0,VLOOKUP(K2254,Catalogue!$F$2:$J$259,5,0))</f>
        <v>0</v>
      </c>
      <c r="M2254" s="228"/>
      <c r="N2254" s="228">
        <f t="shared" si="291"/>
        <v>0</v>
      </c>
      <c r="O2254" s="227"/>
      <c r="P2254" s="228">
        <f>IF(TYPE(VLOOKUP(O2254,Catalogue!$F$2:$J$259,5,0))=16,0,VLOOKUP(O2254,Catalogue!$F$2:$J$259,5,0))</f>
        <v>0</v>
      </c>
      <c r="Q2254" s="228"/>
      <c r="R2254" s="228">
        <f t="shared" si="292"/>
        <v>0</v>
      </c>
      <c r="S2254" s="232"/>
      <c r="T2254" s="256" t="str">
        <f>IF(TYPE(VLOOKUP(S2254,Catalogue!$F$2:$J$259,3,0))=16," ",VLOOKUP(S2254,Catalogue!$F$2:$J$259,3,0))</f>
        <v xml:space="preserve"> </v>
      </c>
      <c r="U2254" s="228">
        <f>IF(TYPE(VLOOKUP(S2254,Catalogue!$F$2:$J$259,5,0))=16,0,VLOOKUP(S2254,Catalogue!$F$2:$J$259,5,0))</f>
        <v>0</v>
      </c>
      <c r="V2254" s="232"/>
      <c r="W2254" s="256" t="str">
        <f>IF(TYPE(VLOOKUP(V2254,Catalogue!$F$2:$J$259,3,0))=16," ",VLOOKUP(V2254,Catalogue!$F$2:$J$259,3,0))</f>
        <v xml:space="preserve"> </v>
      </c>
      <c r="X2254" s="228">
        <f>IF(TYPE(VLOOKUP(V2254,Catalogue!$F$2:$J$259,5,0))=16,0,VLOOKUP(V2254,Catalogue!$F$2:$J$259,5,0))</f>
        <v>0</v>
      </c>
      <c r="Y2254" s="232"/>
      <c r="Z2254" s="227" t="str">
        <f>IF(TYPE(VLOOKUP(Y2254,Catalogue!$F$2:$J$259,3,0))=16," ",VLOOKUP(Y2254,Catalogue!$F$2:$J$259,3,0))</f>
        <v xml:space="preserve"> </v>
      </c>
      <c r="AA2254" s="228">
        <f>IF(TYPE(VLOOKUP(Y2254,Catalogue!$F$2:$J$259,5,0))=16,0,VLOOKUP(Y2254,Catalogue!$F$2:$J$259,5,0))</f>
        <v>0</v>
      </c>
      <c r="AB2254" s="260"/>
      <c r="AC2254" s="260"/>
      <c r="AD2254" s="260"/>
      <c r="AE2254" s="260">
        <f t="shared" si="288"/>
        <v>0</v>
      </c>
      <c r="AF2254" s="228">
        <f t="shared" si="290"/>
        <v>0</v>
      </c>
      <c r="AG2254" s="228">
        <f t="shared" si="285"/>
        <v>0</v>
      </c>
      <c r="AH2254" s="228">
        <f t="shared" si="286"/>
        <v>0</v>
      </c>
      <c r="AI2254" s="232"/>
      <c r="AJ2254" s="227" t="str">
        <f>IF(TYPE(VLOOKUP(AI2254,Catalogue!$F$2:$J$259,3,0))=16," ",VLOOKUP(AI2254,Catalogue!$F$2:$J$259,3,0))</f>
        <v xml:space="preserve"> </v>
      </c>
      <c r="AK2254" s="228">
        <f>IF(TYPE(VLOOKUP(AI2254,Catalogue!$F$2:$J$259,5,0))=16,0,VLOOKUP(AI2254,Catalogue!$F$2:$J$259,5,0))</f>
        <v>0</v>
      </c>
      <c r="AL2254" s="227"/>
      <c r="AM2254" s="228">
        <f t="shared" si="289"/>
        <v>0</v>
      </c>
      <c r="AN2254" s="228"/>
      <c r="AO2254" s="229">
        <f t="shared" si="287"/>
        <v>0</v>
      </c>
    </row>
    <row r="2255" spans="1:41" x14ac:dyDescent="0.2">
      <c r="A2255" s="227"/>
      <c r="B2255" s="227"/>
      <c r="C2255" s="227"/>
      <c r="D2255" s="227"/>
      <c r="E2255" s="227"/>
      <c r="F2255" s="227"/>
      <c r="G2255" s="227"/>
      <c r="H2255" s="227"/>
      <c r="I2255" s="227"/>
      <c r="J2255" s="227"/>
      <c r="K2255" s="227"/>
      <c r="L2255" s="228">
        <f>IF(TYPE(VLOOKUP(K2255,Catalogue!$F$2:$J$259,5,0))=16,0,VLOOKUP(K2255,Catalogue!$F$2:$J$259,5,0))</f>
        <v>0</v>
      </c>
      <c r="M2255" s="228"/>
      <c r="N2255" s="228">
        <f t="shared" si="291"/>
        <v>0</v>
      </c>
      <c r="O2255" s="227"/>
      <c r="P2255" s="228">
        <f>IF(TYPE(VLOOKUP(O2255,Catalogue!$F$2:$J$259,5,0))=16,0,VLOOKUP(O2255,Catalogue!$F$2:$J$259,5,0))</f>
        <v>0</v>
      </c>
      <c r="Q2255" s="228"/>
      <c r="R2255" s="228">
        <f t="shared" si="292"/>
        <v>0</v>
      </c>
      <c r="S2255" s="232"/>
      <c r="T2255" s="256" t="str">
        <f>IF(TYPE(VLOOKUP(S2255,Catalogue!$F$2:$J$259,3,0))=16," ",VLOOKUP(S2255,Catalogue!$F$2:$J$259,3,0))</f>
        <v xml:space="preserve"> </v>
      </c>
      <c r="U2255" s="228">
        <f>IF(TYPE(VLOOKUP(S2255,Catalogue!$F$2:$J$259,5,0))=16,0,VLOOKUP(S2255,Catalogue!$F$2:$J$259,5,0))</f>
        <v>0</v>
      </c>
      <c r="V2255" s="232"/>
      <c r="W2255" s="256" t="str">
        <f>IF(TYPE(VLOOKUP(V2255,Catalogue!$F$2:$J$259,3,0))=16," ",VLOOKUP(V2255,Catalogue!$F$2:$J$259,3,0))</f>
        <v xml:space="preserve"> </v>
      </c>
      <c r="X2255" s="228">
        <f>IF(TYPE(VLOOKUP(V2255,Catalogue!$F$2:$J$259,5,0))=16,0,VLOOKUP(V2255,Catalogue!$F$2:$J$259,5,0))</f>
        <v>0</v>
      </c>
      <c r="Y2255" s="232"/>
      <c r="Z2255" s="227" t="str">
        <f>IF(TYPE(VLOOKUP(Y2255,Catalogue!$F$2:$J$259,3,0))=16," ",VLOOKUP(Y2255,Catalogue!$F$2:$J$259,3,0))</f>
        <v xml:space="preserve"> </v>
      </c>
      <c r="AA2255" s="228">
        <f>IF(TYPE(VLOOKUP(Y2255,Catalogue!$F$2:$J$259,5,0))=16,0,VLOOKUP(Y2255,Catalogue!$F$2:$J$259,5,0))</f>
        <v>0</v>
      </c>
      <c r="AB2255" s="260"/>
      <c r="AC2255" s="260"/>
      <c r="AD2255" s="260"/>
      <c r="AE2255" s="260">
        <f t="shared" si="288"/>
        <v>0</v>
      </c>
      <c r="AF2255" s="228">
        <f t="shared" si="290"/>
        <v>0</v>
      </c>
      <c r="AG2255" s="228">
        <f t="shared" si="285"/>
        <v>0</v>
      </c>
      <c r="AH2255" s="228">
        <f t="shared" si="286"/>
        <v>0</v>
      </c>
      <c r="AI2255" s="232"/>
      <c r="AJ2255" s="227" t="str">
        <f>IF(TYPE(VLOOKUP(AI2255,Catalogue!$F$2:$J$259,3,0))=16," ",VLOOKUP(AI2255,Catalogue!$F$2:$J$259,3,0))</f>
        <v xml:space="preserve"> </v>
      </c>
      <c r="AK2255" s="228">
        <f>IF(TYPE(VLOOKUP(AI2255,Catalogue!$F$2:$J$259,5,0))=16,0,VLOOKUP(AI2255,Catalogue!$F$2:$J$259,5,0))</f>
        <v>0</v>
      </c>
      <c r="AL2255" s="227"/>
      <c r="AM2255" s="228">
        <f t="shared" si="289"/>
        <v>0</v>
      </c>
      <c r="AN2255" s="228"/>
      <c r="AO2255" s="229">
        <f t="shared" si="287"/>
        <v>0</v>
      </c>
    </row>
    <row r="2256" spans="1:41" x14ac:dyDescent="0.2">
      <c r="A2256" s="227"/>
      <c r="B2256" s="227"/>
      <c r="C2256" s="227"/>
      <c r="D2256" s="227"/>
      <c r="E2256" s="227"/>
      <c r="F2256" s="227"/>
      <c r="G2256" s="227"/>
      <c r="H2256" s="227"/>
      <c r="I2256" s="227"/>
      <c r="J2256" s="227"/>
      <c r="K2256" s="227"/>
      <c r="L2256" s="228">
        <f>IF(TYPE(VLOOKUP(K2256,Catalogue!$F$2:$J$259,5,0))=16,0,VLOOKUP(K2256,Catalogue!$F$2:$J$259,5,0))</f>
        <v>0</v>
      </c>
      <c r="M2256" s="228"/>
      <c r="N2256" s="228">
        <f t="shared" si="291"/>
        <v>0</v>
      </c>
      <c r="O2256" s="227"/>
      <c r="P2256" s="228">
        <f>IF(TYPE(VLOOKUP(O2256,Catalogue!$F$2:$J$259,5,0))=16,0,VLOOKUP(O2256,Catalogue!$F$2:$J$259,5,0))</f>
        <v>0</v>
      </c>
      <c r="Q2256" s="228"/>
      <c r="R2256" s="228">
        <f t="shared" si="292"/>
        <v>0</v>
      </c>
      <c r="S2256" s="232"/>
      <c r="T2256" s="256" t="str">
        <f>IF(TYPE(VLOOKUP(S2256,Catalogue!$F$2:$J$259,3,0))=16," ",VLOOKUP(S2256,Catalogue!$F$2:$J$259,3,0))</f>
        <v xml:space="preserve"> </v>
      </c>
      <c r="U2256" s="228">
        <f>IF(TYPE(VLOOKUP(S2256,Catalogue!$F$2:$J$259,5,0))=16,0,VLOOKUP(S2256,Catalogue!$F$2:$J$259,5,0))</f>
        <v>0</v>
      </c>
      <c r="V2256" s="232"/>
      <c r="W2256" s="256" t="str">
        <f>IF(TYPE(VLOOKUP(V2256,Catalogue!$F$2:$J$259,3,0))=16," ",VLOOKUP(V2256,Catalogue!$F$2:$J$259,3,0))</f>
        <v xml:space="preserve"> </v>
      </c>
      <c r="X2256" s="228">
        <f>IF(TYPE(VLOOKUP(V2256,Catalogue!$F$2:$J$259,5,0))=16,0,VLOOKUP(V2256,Catalogue!$F$2:$J$259,5,0))</f>
        <v>0</v>
      </c>
      <c r="Y2256" s="232"/>
      <c r="Z2256" s="227" t="str">
        <f>IF(TYPE(VLOOKUP(Y2256,Catalogue!$F$2:$J$259,3,0))=16," ",VLOOKUP(Y2256,Catalogue!$F$2:$J$259,3,0))</f>
        <v xml:space="preserve"> </v>
      </c>
      <c r="AA2256" s="228">
        <f>IF(TYPE(VLOOKUP(Y2256,Catalogue!$F$2:$J$259,5,0))=16,0,VLOOKUP(Y2256,Catalogue!$F$2:$J$259,5,0))</f>
        <v>0</v>
      </c>
      <c r="AB2256" s="260"/>
      <c r="AC2256" s="260"/>
      <c r="AD2256" s="260"/>
      <c r="AE2256" s="260">
        <f t="shared" si="288"/>
        <v>0</v>
      </c>
      <c r="AF2256" s="228">
        <f t="shared" si="290"/>
        <v>0</v>
      </c>
      <c r="AG2256" s="228">
        <f t="shared" si="285"/>
        <v>0</v>
      </c>
      <c r="AH2256" s="228">
        <f t="shared" si="286"/>
        <v>0</v>
      </c>
      <c r="AI2256" s="232"/>
      <c r="AJ2256" s="227" t="str">
        <f>IF(TYPE(VLOOKUP(AI2256,Catalogue!$F$2:$J$259,3,0))=16," ",VLOOKUP(AI2256,Catalogue!$F$2:$J$259,3,0))</f>
        <v xml:space="preserve"> </v>
      </c>
      <c r="AK2256" s="228">
        <f>IF(TYPE(VLOOKUP(AI2256,Catalogue!$F$2:$J$259,5,0))=16,0,VLOOKUP(AI2256,Catalogue!$F$2:$J$259,5,0))</f>
        <v>0</v>
      </c>
      <c r="AL2256" s="227"/>
      <c r="AM2256" s="228">
        <f t="shared" si="289"/>
        <v>0</v>
      </c>
      <c r="AN2256" s="228"/>
      <c r="AO2256" s="229">
        <f t="shared" si="287"/>
        <v>0</v>
      </c>
    </row>
    <row r="2257" spans="1:41" x14ac:dyDescent="0.2">
      <c r="A2257" s="227"/>
      <c r="B2257" s="227"/>
      <c r="C2257" s="227"/>
      <c r="D2257" s="227"/>
      <c r="E2257" s="227"/>
      <c r="F2257" s="227"/>
      <c r="G2257" s="227"/>
      <c r="H2257" s="227"/>
      <c r="I2257" s="227"/>
      <c r="J2257" s="227"/>
      <c r="K2257" s="227"/>
      <c r="L2257" s="228">
        <f>IF(TYPE(VLOOKUP(K2257,Catalogue!$F$2:$J$259,5,0))=16,0,VLOOKUP(K2257,Catalogue!$F$2:$J$259,5,0))</f>
        <v>0</v>
      </c>
      <c r="M2257" s="228"/>
      <c r="N2257" s="228">
        <f t="shared" si="291"/>
        <v>0</v>
      </c>
      <c r="O2257" s="227"/>
      <c r="P2257" s="228">
        <f>IF(TYPE(VLOOKUP(O2257,Catalogue!$F$2:$J$259,5,0))=16,0,VLOOKUP(O2257,Catalogue!$F$2:$J$259,5,0))</f>
        <v>0</v>
      </c>
      <c r="Q2257" s="228"/>
      <c r="R2257" s="228">
        <f t="shared" si="292"/>
        <v>0</v>
      </c>
      <c r="S2257" s="232"/>
      <c r="T2257" s="256" t="str">
        <f>IF(TYPE(VLOOKUP(S2257,Catalogue!$F$2:$J$259,3,0))=16," ",VLOOKUP(S2257,Catalogue!$F$2:$J$259,3,0))</f>
        <v xml:space="preserve"> </v>
      </c>
      <c r="U2257" s="228">
        <f>IF(TYPE(VLOOKUP(S2257,Catalogue!$F$2:$J$259,5,0))=16,0,VLOOKUP(S2257,Catalogue!$F$2:$J$259,5,0))</f>
        <v>0</v>
      </c>
      <c r="V2257" s="232"/>
      <c r="W2257" s="256" t="str">
        <f>IF(TYPE(VLOOKUP(V2257,Catalogue!$F$2:$J$259,3,0))=16," ",VLOOKUP(V2257,Catalogue!$F$2:$J$259,3,0))</f>
        <v xml:space="preserve"> </v>
      </c>
      <c r="X2257" s="228">
        <f>IF(TYPE(VLOOKUP(V2257,Catalogue!$F$2:$J$259,5,0))=16,0,VLOOKUP(V2257,Catalogue!$F$2:$J$259,5,0))</f>
        <v>0</v>
      </c>
      <c r="Y2257" s="232"/>
      <c r="Z2257" s="227" t="str">
        <f>IF(TYPE(VLOOKUP(Y2257,Catalogue!$F$2:$J$259,3,0))=16," ",VLOOKUP(Y2257,Catalogue!$F$2:$J$259,3,0))</f>
        <v xml:space="preserve"> </v>
      </c>
      <c r="AA2257" s="228">
        <f>IF(TYPE(VLOOKUP(Y2257,Catalogue!$F$2:$J$259,5,0))=16,0,VLOOKUP(Y2257,Catalogue!$F$2:$J$259,5,0))</f>
        <v>0</v>
      </c>
      <c r="AB2257" s="260"/>
      <c r="AC2257" s="260"/>
      <c r="AD2257" s="260"/>
      <c r="AE2257" s="260">
        <f t="shared" si="288"/>
        <v>0</v>
      </c>
      <c r="AF2257" s="228">
        <f t="shared" si="290"/>
        <v>0</v>
      </c>
      <c r="AG2257" s="228">
        <f t="shared" si="285"/>
        <v>0</v>
      </c>
      <c r="AH2257" s="228">
        <f t="shared" si="286"/>
        <v>0</v>
      </c>
      <c r="AI2257" s="232"/>
      <c r="AJ2257" s="227" t="str">
        <f>IF(TYPE(VLOOKUP(AI2257,Catalogue!$F$2:$J$259,3,0))=16," ",VLOOKUP(AI2257,Catalogue!$F$2:$J$259,3,0))</f>
        <v xml:space="preserve"> </v>
      </c>
      <c r="AK2257" s="228">
        <f>IF(TYPE(VLOOKUP(AI2257,Catalogue!$F$2:$J$259,5,0))=16,0,VLOOKUP(AI2257,Catalogue!$F$2:$J$259,5,0))</f>
        <v>0</v>
      </c>
      <c r="AL2257" s="227"/>
      <c r="AM2257" s="228">
        <f t="shared" si="289"/>
        <v>0</v>
      </c>
      <c r="AN2257" s="228"/>
      <c r="AO2257" s="229">
        <f t="shared" si="287"/>
        <v>0</v>
      </c>
    </row>
    <row r="2258" spans="1:41" x14ac:dyDescent="0.2">
      <c r="A2258" s="227"/>
      <c r="B2258" s="227"/>
      <c r="C2258" s="227"/>
      <c r="D2258" s="227"/>
      <c r="E2258" s="227"/>
      <c r="F2258" s="227"/>
      <c r="G2258" s="227"/>
      <c r="H2258" s="227"/>
      <c r="I2258" s="227"/>
      <c r="J2258" s="227"/>
      <c r="K2258" s="227"/>
      <c r="L2258" s="228">
        <f>IF(TYPE(VLOOKUP(K2258,Catalogue!$F$2:$J$259,5,0))=16,0,VLOOKUP(K2258,Catalogue!$F$2:$J$259,5,0))</f>
        <v>0</v>
      </c>
      <c r="M2258" s="228"/>
      <c r="N2258" s="228">
        <f t="shared" si="291"/>
        <v>0</v>
      </c>
      <c r="O2258" s="227"/>
      <c r="P2258" s="228">
        <f>IF(TYPE(VLOOKUP(O2258,Catalogue!$F$2:$J$259,5,0))=16,0,VLOOKUP(O2258,Catalogue!$F$2:$J$259,5,0))</f>
        <v>0</v>
      </c>
      <c r="Q2258" s="228"/>
      <c r="R2258" s="228">
        <f t="shared" si="292"/>
        <v>0</v>
      </c>
      <c r="S2258" s="232"/>
      <c r="T2258" s="256" t="str">
        <f>IF(TYPE(VLOOKUP(S2258,Catalogue!$F$2:$J$259,3,0))=16," ",VLOOKUP(S2258,Catalogue!$F$2:$J$259,3,0))</f>
        <v xml:space="preserve"> </v>
      </c>
      <c r="U2258" s="228">
        <f>IF(TYPE(VLOOKUP(S2258,Catalogue!$F$2:$J$259,5,0))=16,0,VLOOKUP(S2258,Catalogue!$F$2:$J$259,5,0))</f>
        <v>0</v>
      </c>
      <c r="V2258" s="232"/>
      <c r="W2258" s="256" t="str">
        <f>IF(TYPE(VLOOKUP(V2258,Catalogue!$F$2:$J$259,3,0))=16," ",VLOOKUP(V2258,Catalogue!$F$2:$J$259,3,0))</f>
        <v xml:space="preserve"> </v>
      </c>
      <c r="X2258" s="228">
        <f>IF(TYPE(VLOOKUP(V2258,Catalogue!$F$2:$J$259,5,0))=16,0,VLOOKUP(V2258,Catalogue!$F$2:$J$259,5,0))</f>
        <v>0</v>
      </c>
      <c r="Y2258" s="232"/>
      <c r="Z2258" s="227" t="str">
        <f>IF(TYPE(VLOOKUP(Y2258,Catalogue!$F$2:$J$259,3,0))=16," ",VLOOKUP(Y2258,Catalogue!$F$2:$J$259,3,0))</f>
        <v xml:space="preserve"> </v>
      </c>
      <c r="AA2258" s="228">
        <f>IF(TYPE(VLOOKUP(Y2258,Catalogue!$F$2:$J$259,5,0))=16,0,VLOOKUP(Y2258,Catalogue!$F$2:$J$259,5,0))</f>
        <v>0</v>
      </c>
      <c r="AB2258" s="260"/>
      <c r="AC2258" s="260"/>
      <c r="AD2258" s="260"/>
      <c r="AE2258" s="260">
        <f t="shared" si="288"/>
        <v>0</v>
      </c>
      <c r="AF2258" s="228">
        <f t="shared" si="290"/>
        <v>0</v>
      </c>
      <c r="AG2258" s="228">
        <f t="shared" si="285"/>
        <v>0</v>
      </c>
      <c r="AH2258" s="228">
        <f t="shared" si="286"/>
        <v>0</v>
      </c>
      <c r="AI2258" s="232"/>
      <c r="AJ2258" s="227" t="str">
        <f>IF(TYPE(VLOOKUP(AI2258,Catalogue!$F$2:$J$259,3,0))=16," ",VLOOKUP(AI2258,Catalogue!$F$2:$J$259,3,0))</f>
        <v xml:space="preserve"> </v>
      </c>
      <c r="AK2258" s="228">
        <f>IF(TYPE(VLOOKUP(AI2258,Catalogue!$F$2:$J$259,5,0))=16,0,VLOOKUP(AI2258,Catalogue!$F$2:$J$259,5,0))</f>
        <v>0</v>
      </c>
      <c r="AL2258" s="227"/>
      <c r="AM2258" s="228">
        <f t="shared" si="289"/>
        <v>0</v>
      </c>
      <c r="AN2258" s="228"/>
      <c r="AO2258" s="229">
        <f t="shared" si="287"/>
        <v>0</v>
      </c>
    </row>
    <row r="2259" spans="1:41" x14ac:dyDescent="0.2">
      <c r="A2259" s="227"/>
      <c r="B2259" s="227"/>
      <c r="C2259" s="227"/>
      <c r="D2259" s="227"/>
      <c r="E2259" s="227"/>
      <c r="F2259" s="227"/>
      <c r="G2259" s="227"/>
      <c r="H2259" s="227"/>
      <c r="I2259" s="227"/>
      <c r="J2259" s="227"/>
      <c r="K2259" s="227"/>
      <c r="L2259" s="228">
        <f>IF(TYPE(VLOOKUP(K2259,Catalogue!$F$2:$J$259,5,0))=16,0,VLOOKUP(K2259,Catalogue!$F$2:$J$259,5,0))</f>
        <v>0</v>
      </c>
      <c r="M2259" s="228"/>
      <c r="N2259" s="228">
        <f t="shared" si="291"/>
        <v>0</v>
      </c>
      <c r="O2259" s="227"/>
      <c r="P2259" s="228">
        <f>IF(TYPE(VLOOKUP(O2259,Catalogue!$F$2:$J$259,5,0))=16,0,VLOOKUP(O2259,Catalogue!$F$2:$J$259,5,0))</f>
        <v>0</v>
      </c>
      <c r="Q2259" s="228"/>
      <c r="R2259" s="228">
        <f t="shared" si="292"/>
        <v>0</v>
      </c>
      <c r="S2259" s="232"/>
      <c r="T2259" s="256" t="str">
        <f>IF(TYPE(VLOOKUP(S2259,Catalogue!$F$2:$J$259,3,0))=16," ",VLOOKUP(S2259,Catalogue!$F$2:$J$259,3,0))</f>
        <v xml:space="preserve"> </v>
      </c>
      <c r="U2259" s="228">
        <f>IF(TYPE(VLOOKUP(S2259,Catalogue!$F$2:$J$259,5,0))=16,0,VLOOKUP(S2259,Catalogue!$F$2:$J$259,5,0))</f>
        <v>0</v>
      </c>
      <c r="V2259" s="232"/>
      <c r="W2259" s="256" t="str">
        <f>IF(TYPE(VLOOKUP(V2259,Catalogue!$F$2:$J$259,3,0))=16," ",VLOOKUP(V2259,Catalogue!$F$2:$J$259,3,0))</f>
        <v xml:space="preserve"> </v>
      </c>
      <c r="X2259" s="228">
        <f>IF(TYPE(VLOOKUP(V2259,Catalogue!$F$2:$J$259,5,0))=16,0,VLOOKUP(V2259,Catalogue!$F$2:$J$259,5,0))</f>
        <v>0</v>
      </c>
      <c r="Y2259" s="232"/>
      <c r="Z2259" s="227" t="str">
        <f>IF(TYPE(VLOOKUP(Y2259,Catalogue!$F$2:$J$259,3,0))=16," ",VLOOKUP(Y2259,Catalogue!$F$2:$J$259,3,0))</f>
        <v xml:space="preserve"> </v>
      </c>
      <c r="AA2259" s="228">
        <f>IF(TYPE(VLOOKUP(Y2259,Catalogue!$F$2:$J$259,5,0))=16,0,VLOOKUP(Y2259,Catalogue!$F$2:$J$259,5,0))</f>
        <v>0</v>
      </c>
      <c r="AB2259" s="260"/>
      <c r="AC2259" s="260"/>
      <c r="AD2259" s="260"/>
      <c r="AE2259" s="260">
        <f t="shared" si="288"/>
        <v>0</v>
      </c>
      <c r="AF2259" s="228">
        <f t="shared" si="290"/>
        <v>0</v>
      </c>
      <c r="AG2259" s="228">
        <f t="shared" si="285"/>
        <v>0</v>
      </c>
      <c r="AH2259" s="228">
        <f t="shared" si="286"/>
        <v>0</v>
      </c>
      <c r="AI2259" s="232"/>
      <c r="AJ2259" s="227" t="str">
        <f>IF(TYPE(VLOOKUP(AI2259,Catalogue!$F$2:$J$259,3,0))=16," ",VLOOKUP(AI2259,Catalogue!$F$2:$J$259,3,0))</f>
        <v xml:space="preserve"> </v>
      </c>
      <c r="AK2259" s="228">
        <f>IF(TYPE(VLOOKUP(AI2259,Catalogue!$F$2:$J$259,5,0))=16,0,VLOOKUP(AI2259,Catalogue!$F$2:$J$259,5,0))</f>
        <v>0</v>
      </c>
      <c r="AL2259" s="227"/>
      <c r="AM2259" s="228">
        <f t="shared" si="289"/>
        <v>0</v>
      </c>
      <c r="AN2259" s="228"/>
      <c r="AO2259" s="229">
        <f t="shared" si="287"/>
        <v>0</v>
      </c>
    </row>
    <row r="2260" spans="1:41" x14ac:dyDescent="0.2">
      <c r="A2260" s="227"/>
      <c r="B2260" s="227"/>
      <c r="C2260" s="227"/>
      <c r="D2260" s="227"/>
      <c r="E2260" s="227"/>
      <c r="F2260" s="227"/>
      <c r="G2260" s="227"/>
      <c r="H2260" s="227"/>
      <c r="I2260" s="227"/>
      <c r="J2260" s="227"/>
      <c r="K2260" s="227"/>
      <c r="L2260" s="228">
        <f>IF(TYPE(VLOOKUP(K2260,Catalogue!$F$2:$J$259,5,0))=16,0,VLOOKUP(K2260,Catalogue!$F$2:$J$259,5,0))</f>
        <v>0</v>
      </c>
      <c r="M2260" s="228"/>
      <c r="N2260" s="228">
        <f t="shared" si="291"/>
        <v>0</v>
      </c>
      <c r="O2260" s="227"/>
      <c r="P2260" s="228">
        <f>IF(TYPE(VLOOKUP(O2260,Catalogue!$F$2:$J$259,5,0))=16,0,VLOOKUP(O2260,Catalogue!$F$2:$J$259,5,0))</f>
        <v>0</v>
      </c>
      <c r="Q2260" s="228"/>
      <c r="R2260" s="228">
        <f t="shared" si="292"/>
        <v>0</v>
      </c>
      <c r="S2260" s="232"/>
      <c r="T2260" s="256" t="str">
        <f>IF(TYPE(VLOOKUP(S2260,Catalogue!$F$2:$J$259,3,0))=16," ",VLOOKUP(S2260,Catalogue!$F$2:$J$259,3,0))</f>
        <v xml:space="preserve"> </v>
      </c>
      <c r="U2260" s="228">
        <f>IF(TYPE(VLOOKUP(S2260,Catalogue!$F$2:$J$259,5,0))=16,0,VLOOKUP(S2260,Catalogue!$F$2:$J$259,5,0))</f>
        <v>0</v>
      </c>
      <c r="V2260" s="232"/>
      <c r="W2260" s="256" t="str">
        <f>IF(TYPE(VLOOKUP(V2260,Catalogue!$F$2:$J$259,3,0))=16," ",VLOOKUP(V2260,Catalogue!$F$2:$J$259,3,0))</f>
        <v xml:space="preserve"> </v>
      </c>
      <c r="X2260" s="228">
        <f>IF(TYPE(VLOOKUP(V2260,Catalogue!$F$2:$J$259,5,0))=16,0,VLOOKUP(V2260,Catalogue!$F$2:$J$259,5,0))</f>
        <v>0</v>
      </c>
      <c r="Y2260" s="232"/>
      <c r="Z2260" s="227" t="str">
        <f>IF(TYPE(VLOOKUP(Y2260,Catalogue!$F$2:$J$259,3,0))=16," ",VLOOKUP(Y2260,Catalogue!$F$2:$J$259,3,0))</f>
        <v xml:space="preserve"> </v>
      </c>
      <c r="AA2260" s="228">
        <f>IF(TYPE(VLOOKUP(Y2260,Catalogue!$F$2:$J$259,5,0))=16,0,VLOOKUP(Y2260,Catalogue!$F$2:$J$259,5,0))</f>
        <v>0</v>
      </c>
      <c r="AB2260" s="260"/>
      <c r="AC2260" s="260"/>
      <c r="AD2260" s="260"/>
      <c r="AE2260" s="260">
        <f t="shared" si="288"/>
        <v>0</v>
      </c>
      <c r="AF2260" s="228">
        <f t="shared" si="290"/>
        <v>0</v>
      </c>
      <c r="AG2260" s="228">
        <f t="shared" si="285"/>
        <v>0</v>
      </c>
      <c r="AH2260" s="228">
        <f t="shared" si="286"/>
        <v>0</v>
      </c>
      <c r="AI2260" s="232"/>
      <c r="AJ2260" s="227" t="str">
        <f>IF(TYPE(VLOOKUP(AI2260,Catalogue!$F$2:$J$259,3,0))=16," ",VLOOKUP(AI2260,Catalogue!$F$2:$J$259,3,0))</f>
        <v xml:space="preserve"> </v>
      </c>
      <c r="AK2260" s="228">
        <f>IF(TYPE(VLOOKUP(AI2260,Catalogue!$F$2:$J$259,5,0))=16,0,VLOOKUP(AI2260,Catalogue!$F$2:$J$259,5,0))</f>
        <v>0</v>
      </c>
      <c r="AL2260" s="227"/>
      <c r="AM2260" s="228">
        <f t="shared" si="289"/>
        <v>0</v>
      </c>
      <c r="AN2260" s="228"/>
      <c r="AO2260" s="229">
        <f t="shared" si="287"/>
        <v>0</v>
      </c>
    </row>
    <row r="2261" spans="1:41" x14ac:dyDescent="0.2">
      <c r="A2261" s="227"/>
      <c r="B2261" s="227"/>
      <c r="C2261" s="227"/>
      <c r="D2261" s="227"/>
      <c r="E2261" s="227"/>
      <c r="F2261" s="227"/>
      <c r="G2261" s="227"/>
      <c r="H2261" s="227"/>
      <c r="I2261" s="227"/>
      <c r="J2261" s="227"/>
      <c r="K2261" s="227"/>
      <c r="L2261" s="228">
        <f>IF(TYPE(VLOOKUP(K2261,Catalogue!$F$2:$J$259,5,0))=16,0,VLOOKUP(K2261,Catalogue!$F$2:$J$259,5,0))</f>
        <v>0</v>
      </c>
      <c r="M2261" s="228"/>
      <c r="N2261" s="228">
        <f t="shared" si="291"/>
        <v>0</v>
      </c>
      <c r="O2261" s="227"/>
      <c r="P2261" s="228">
        <f>IF(TYPE(VLOOKUP(O2261,Catalogue!$F$2:$J$259,5,0))=16,0,VLOOKUP(O2261,Catalogue!$F$2:$J$259,5,0))</f>
        <v>0</v>
      </c>
      <c r="Q2261" s="228"/>
      <c r="R2261" s="228">
        <f t="shared" si="292"/>
        <v>0</v>
      </c>
      <c r="S2261" s="232"/>
      <c r="T2261" s="256" t="str">
        <f>IF(TYPE(VLOOKUP(S2261,Catalogue!$F$2:$J$259,3,0))=16," ",VLOOKUP(S2261,Catalogue!$F$2:$J$259,3,0))</f>
        <v xml:space="preserve"> </v>
      </c>
      <c r="U2261" s="228">
        <f>IF(TYPE(VLOOKUP(S2261,Catalogue!$F$2:$J$259,5,0))=16,0,VLOOKUP(S2261,Catalogue!$F$2:$J$259,5,0))</f>
        <v>0</v>
      </c>
      <c r="V2261" s="232"/>
      <c r="W2261" s="256" t="str">
        <f>IF(TYPE(VLOOKUP(V2261,Catalogue!$F$2:$J$259,3,0))=16," ",VLOOKUP(V2261,Catalogue!$F$2:$J$259,3,0))</f>
        <v xml:space="preserve"> </v>
      </c>
      <c r="X2261" s="228">
        <f>IF(TYPE(VLOOKUP(V2261,Catalogue!$F$2:$J$259,5,0))=16,0,VLOOKUP(V2261,Catalogue!$F$2:$J$259,5,0))</f>
        <v>0</v>
      </c>
      <c r="Y2261" s="232"/>
      <c r="Z2261" s="227" t="str">
        <f>IF(TYPE(VLOOKUP(Y2261,Catalogue!$F$2:$J$259,3,0))=16," ",VLOOKUP(Y2261,Catalogue!$F$2:$J$259,3,0))</f>
        <v xml:space="preserve"> </v>
      </c>
      <c r="AA2261" s="228">
        <f>IF(TYPE(VLOOKUP(Y2261,Catalogue!$F$2:$J$259,5,0))=16,0,VLOOKUP(Y2261,Catalogue!$F$2:$J$259,5,0))</f>
        <v>0</v>
      </c>
      <c r="AB2261" s="260"/>
      <c r="AC2261" s="260"/>
      <c r="AD2261" s="260"/>
      <c r="AE2261" s="260">
        <f t="shared" si="288"/>
        <v>0</v>
      </c>
      <c r="AF2261" s="228">
        <f t="shared" si="290"/>
        <v>0</v>
      </c>
      <c r="AG2261" s="228">
        <f t="shared" si="285"/>
        <v>0</v>
      </c>
      <c r="AH2261" s="228">
        <f t="shared" si="286"/>
        <v>0</v>
      </c>
      <c r="AI2261" s="232"/>
      <c r="AJ2261" s="227" t="str">
        <f>IF(TYPE(VLOOKUP(AI2261,Catalogue!$F$2:$J$259,3,0))=16," ",VLOOKUP(AI2261,Catalogue!$F$2:$J$259,3,0))</f>
        <v xml:space="preserve"> </v>
      </c>
      <c r="AK2261" s="228">
        <f>IF(TYPE(VLOOKUP(AI2261,Catalogue!$F$2:$J$259,5,0))=16,0,VLOOKUP(AI2261,Catalogue!$F$2:$J$259,5,0))</f>
        <v>0</v>
      </c>
      <c r="AL2261" s="227"/>
      <c r="AM2261" s="228">
        <f t="shared" si="289"/>
        <v>0</v>
      </c>
      <c r="AN2261" s="228"/>
      <c r="AO2261" s="229">
        <f t="shared" si="287"/>
        <v>0</v>
      </c>
    </row>
    <row r="2262" spans="1:41" x14ac:dyDescent="0.2">
      <c r="A2262" s="227"/>
      <c r="B2262" s="227"/>
      <c r="C2262" s="227"/>
      <c r="D2262" s="227"/>
      <c r="E2262" s="227"/>
      <c r="F2262" s="227"/>
      <c r="G2262" s="227"/>
      <c r="H2262" s="227"/>
      <c r="I2262" s="227"/>
      <c r="J2262" s="227"/>
      <c r="K2262" s="227"/>
      <c r="L2262" s="228">
        <f>IF(TYPE(VLOOKUP(K2262,Catalogue!$F$2:$J$259,5,0))=16,0,VLOOKUP(K2262,Catalogue!$F$2:$J$259,5,0))</f>
        <v>0</v>
      </c>
      <c r="M2262" s="228"/>
      <c r="N2262" s="228">
        <f t="shared" si="291"/>
        <v>0</v>
      </c>
      <c r="O2262" s="227"/>
      <c r="P2262" s="228">
        <f>IF(TYPE(VLOOKUP(O2262,Catalogue!$F$2:$J$259,5,0))=16,0,VLOOKUP(O2262,Catalogue!$F$2:$J$259,5,0))</f>
        <v>0</v>
      </c>
      <c r="Q2262" s="228"/>
      <c r="R2262" s="228">
        <f t="shared" si="292"/>
        <v>0</v>
      </c>
      <c r="S2262" s="232"/>
      <c r="T2262" s="256" t="str">
        <f>IF(TYPE(VLOOKUP(S2262,Catalogue!$F$2:$J$259,3,0))=16," ",VLOOKUP(S2262,Catalogue!$F$2:$J$259,3,0))</f>
        <v xml:space="preserve"> </v>
      </c>
      <c r="U2262" s="228">
        <f>IF(TYPE(VLOOKUP(S2262,Catalogue!$F$2:$J$259,5,0))=16,0,VLOOKUP(S2262,Catalogue!$F$2:$J$259,5,0))</f>
        <v>0</v>
      </c>
      <c r="V2262" s="232"/>
      <c r="W2262" s="256" t="str">
        <f>IF(TYPE(VLOOKUP(V2262,Catalogue!$F$2:$J$259,3,0))=16," ",VLOOKUP(V2262,Catalogue!$F$2:$J$259,3,0))</f>
        <v xml:space="preserve"> </v>
      </c>
      <c r="X2262" s="228">
        <f>IF(TYPE(VLOOKUP(V2262,Catalogue!$F$2:$J$259,5,0))=16,0,VLOOKUP(V2262,Catalogue!$F$2:$J$259,5,0))</f>
        <v>0</v>
      </c>
      <c r="Y2262" s="232"/>
      <c r="Z2262" s="227" t="str">
        <f>IF(TYPE(VLOOKUP(Y2262,Catalogue!$F$2:$J$259,3,0))=16," ",VLOOKUP(Y2262,Catalogue!$F$2:$J$259,3,0))</f>
        <v xml:space="preserve"> </v>
      </c>
      <c r="AA2262" s="228">
        <f>IF(TYPE(VLOOKUP(Y2262,Catalogue!$F$2:$J$259,5,0))=16,0,VLOOKUP(Y2262,Catalogue!$F$2:$J$259,5,0))</f>
        <v>0</v>
      </c>
      <c r="AB2262" s="260"/>
      <c r="AC2262" s="260"/>
      <c r="AD2262" s="260"/>
      <c r="AE2262" s="260">
        <f t="shared" si="288"/>
        <v>0</v>
      </c>
      <c r="AF2262" s="228">
        <f t="shared" si="290"/>
        <v>0</v>
      </c>
      <c r="AG2262" s="228">
        <f t="shared" si="285"/>
        <v>0</v>
      </c>
      <c r="AH2262" s="228">
        <f t="shared" si="286"/>
        <v>0</v>
      </c>
      <c r="AI2262" s="232"/>
      <c r="AJ2262" s="227" t="str">
        <f>IF(TYPE(VLOOKUP(AI2262,Catalogue!$F$2:$J$259,3,0))=16," ",VLOOKUP(AI2262,Catalogue!$F$2:$J$259,3,0))</f>
        <v xml:space="preserve"> </v>
      </c>
      <c r="AK2262" s="228">
        <f>IF(TYPE(VLOOKUP(AI2262,Catalogue!$F$2:$J$259,5,0))=16,0,VLOOKUP(AI2262,Catalogue!$F$2:$J$259,5,0))</f>
        <v>0</v>
      </c>
      <c r="AL2262" s="227"/>
      <c r="AM2262" s="228">
        <f t="shared" si="289"/>
        <v>0</v>
      </c>
      <c r="AN2262" s="228"/>
      <c r="AO2262" s="229">
        <f t="shared" si="287"/>
        <v>0</v>
      </c>
    </row>
    <row r="2263" spans="1:41" x14ac:dyDescent="0.2">
      <c r="A2263" s="227"/>
      <c r="B2263" s="227"/>
      <c r="C2263" s="227"/>
      <c r="D2263" s="227"/>
      <c r="E2263" s="227"/>
      <c r="F2263" s="227"/>
      <c r="G2263" s="227"/>
      <c r="H2263" s="227"/>
      <c r="I2263" s="227"/>
      <c r="J2263" s="227"/>
      <c r="K2263" s="227"/>
      <c r="L2263" s="228">
        <f>IF(TYPE(VLOOKUP(K2263,Catalogue!$F$2:$J$259,5,0))=16,0,VLOOKUP(K2263,Catalogue!$F$2:$J$259,5,0))</f>
        <v>0</v>
      </c>
      <c r="M2263" s="228"/>
      <c r="N2263" s="228">
        <f t="shared" si="291"/>
        <v>0</v>
      </c>
      <c r="O2263" s="227"/>
      <c r="P2263" s="228">
        <f>IF(TYPE(VLOOKUP(O2263,Catalogue!$F$2:$J$259,5,0))=16,0,VLOOKUP(O2263,Catalogue!$F$2:$J$259,5,0))</f>
        <v>0</v>
      </c>
      <c r="Q2263" s="228"/>
      <c r="R2263" s="228">
        <f t="shared" si="292"/>
        <v>0</v>
      </c>
      <c r="S2263" s="232"/>
      <c r="T2263" s="256" t="str">
        <f>IF(TYPE(VLOOKUP(S2263,Catalogue!$F$2:$J$259,3,0))=16," ",VLOOKUP(S2263,Catalogue!$F$2:$J$259,3,0))</f>
        <v xml:space="preserve"> </v>
      </c>
      <c r="U2263" s="228">
        <f>IF(TYPE(VLOOKUP(S2263,Catalogue!$F$2:$J$259,5,0))=16,0,VLOOKUP(S2263,Catalogue!$F$2:$J$259,5,0))</f>
        <v>0</v>
      </c>
      <c r="V2263" s="232"/>
      <c r="W2263" s="256" t="str">
        <f>IF(TYPE(VLOOKUP(V2263,Catalogue!$F$2:$J$259,3,0))=16," ",VLOOKUP(V2263,Catalogue!$F$2:$J$259,3,0))</f>
        <v xml:space="preserve"> </v>
      </c>
      <c r="X2263" s="228">
        <f>IF(TYPE(VLOOKUP(V2263,Catalogue!$F$2:$J$259,5,0))=16,0,VLOOKUP(V2263,Catalogue!$F$2:$J$259,5,0))</f>
        <v>0</v>
      </c>
      <c r="Y2263" s="232"/>
      <c r="Z2263" s="227" t="str">
        <f>IF(TYPE(VLOOKUP(Y2263,Catalogue!$F$2:$J$259,3,0))=16," ",VLOOKUP(Y2263,Catalogue!$F$2:$J$259,3,0))</f>
        <v xml:space="preserve"> </v>
      </c>
      <c r="AA2263" s="228">
        <f>IF(TYPE(VLOOKUP(Y2263,Catalogue!$F$2:$J$259,5,0))=16,0,VLOOKUP(Y2263,Catalogue!$F$2:$J$259,5,0))</f>
        <v>0</v>
      </c>
      <c r="AB2263" s="260"/>
      <c r="AC2263" s="260"/>
      <c r="AD2263" s="260"/>
      <c r="AE2263" s="260">
        <f t="shared" si="288"/>
        <v>0</v>
      </c>
      <c r="AF2263" s="228">
        <f t="shared" si="290"/>
        <v>0</v>
      </c>
      <c r="AG2263" s="228">
        <f t="shared" si="285"/>
        <v>0</v>
      </c>
      <c r="AH2263" s="228">
        <f t="shared" si="286"/>
        <v>0</v>
      </c>
      <c r="AI2263" s="232"/>
      <c r="AJ2263" s="227" t="str">
        <f>IF(TYPE(VLOOKUP(AI2263,Catalogue!$F$2:$J$259,3,0))=16," ",VLOOKUP(AI2263,Catalogue!$F$2:$J$259,3,0))</f>
        <v xml:space="preserve"> </v>
      </c>
      <c r="AK2263" s="228">
        <f>IF(TYPE(VLOOKUP(AI2263,Catalogue!$F$2:$J$259,5,0))=16,0,VLOOKUP(AI2263,Catalogue!$F$2:$J$259,5,0))</f>
        <v>0</v>
      </c>
      <c r="AL2263" s="227"/>
      <c r="AM2263" s="228">
        <f t="shared" si="289"/>
        <v>0</v>
      </c>
      <c r="AN2263" s="228"/>
      <c r="AO2263" s="229">
        <f t="shared" si="287"/>
        <v>0</v>
      </c>
    </row>
    <row r="2264" spans="1:41" x14ac:dyDescent="0.2">
      <c r="A2264" s="227"/>
      <c r="B2264" s="227"/>
      <c r="C2264" s="227"/>
      <c r="D2264" s="227"/>
      <c r="E2264" s="227"/>
      <c r="F2264" s="227"/>
      <c r="G2264" s="227"/>
      <c r="H2264" s="227"/>
      <c r="I2264" s="227"/>
      <c r="J2264" s="227"/>
      <c r="K2264" s="227"/>
      <c r="L2264" s="228">
        <f>IF(TYPE(VLOOKUP(K2264,Catalogue!$F$2:$J$259,5,0))=16,0,VLOOKUP(K2264,Catalogue!$F$2:$J$259,5,0))</f>
        <v>0</v>
      </c>
      <c r="M2264" s="228"/>
      <c r="N2264" s="228">
        <f t="shared" si="291"/>
        <v>0</v>
      </c>
      <c r="O2264" s="227"/>
      <c r="P2264" s="228">
        <f>IF(TYPE(VLOOKUP(O2264,Catalogue!$F$2:$J$259,5,0))=16,0,VLOOKUP(O2264,Catalogue!$F$2:$J$259,5,0))</f>
        <v>0</v>
      </c>
      <c r="Q2264" s="228"/>
      <c r="R2264" s="228">
        <f t="shared" si="292"/>
        <v>0</v>
      </c>
      <c r="S2264" s="232"/>
      <c r="T2264" s="256" t="str">
        <f>IF(TYPE(VLOOKUP(S2264,Catalogue!$F$2:$J$259,3,0))=16," ",VLOOKUP(S2264,Catalogue!$F$2:$J$259,3,0))</f>
        <v xml:space="preserve"> </v>
      </c>
      <c r="U2264" s="228">
        <f>IF(TYPE(VLOOKUP(S2264,Catalogue!$F$2:$J$259,5,0))=16,0,VLOOKUP(S2264,Catalogue!$F$2:$J$259,5,0))</f>
        <v>0</v>
      </c>
      <c r="V2264" s="232"/>
      <c r="W2264" s="256" t="str">
        <f>IF(TYPE(VLOOKUP(V2264,Catalogue!$F$2:$J$259,3,0))=16," ",VLOOKUP(V2264,Catalogue!$F$2:$J$259,3,0))</f>
        <v xml:space="preserve"> </v>
      </c>
      <c r="X2264" s="228">
        <f>IF(TYPE(VLOOKUP(V2264,Catalogue!$F$2:$J$259,5,0))=16,0,VLOOKUP(V2264,Catalogue!$F$2:$J$259,5,0))</f>
        <v>0</v>
      </c>
      <c r="Y2264" s="232"/>
      <c r="Z2264" s="227" t="str">
        <f>IF(TYPE(VLOOKUP(Y2264,Catalogue!$F$2:$J$259,3,0))=16," ",VLOOKUP(Y2264,Catalogue!$F$2:$J$259,3,0))</f>
        <v xml:space="preserve"> </v>
      </c>
      <c r="AA2264" s="228">
        <f>IF(TYPE(VLOOKUP(Y2264,Catalogue!$F$2:$J$259,5,0))=16,0,VLOOKUP(Y2264,Catalogue!$F$2:$J$259,5,0))</f>
        <v>0</v>
      </c>
      <c r="AB2264" s="260"/>
      <c r="AC2264" s="260"/>
      <c r="AD2264" s="260"/>
      <c r="AE2264" s="260">
        <f t="shared" si="288"/>
        <v>0</v>
      </c>
      <c r="AF2264" s="228">
        <f t="shared" si="290"/>
        <v>0</v>
      </c>
      <c r="AG2264" s="228">
        <f t="shared" si="285"/>
        <v>0</v>
      </c>
      <c r="AH2264" s="228">
        <f t="shared" si="286"/>
        <v>0</v>
      </c>
      <c r="AI2264" s="232"/>
      <c r="AJ2264" s="227" t="str">
        <f>IF(TYPE(VLOOKUP(AI2264,Catalogue!$F$2:$J$259,3,0))=16," ",VLOOKUP(AI2264,Catalogue!$F$2:$J$259,3,0))</f>
        <v xml:space="preserve"> </v>
      </c>
      <c r="AK2264" s="228">
        <f>IF(TYPE(VLOOKUP(AI2264,Catalogue!$F$2:$J$259,5,0))=16,0,VLOOKUP(AI2264,Catalogue!$F$2:$J$259,5,0))</f>
        <v>0</v>
      </c>
      <c r="AL2264" s="227"/>
      <c r="AM2264" s="228">
        <f t="shared" si="289"/>
        <v>0</v>
      </c>
      <c r="AN2264" s="228"/>
      <c r="AO2264" s="229">
        <f t="shared" si="287"/>
        <v>0</v>
      </c>
    </row>
    <row r="2265" spans="1:41" x14ac:dyDescent="0.2">
      <c r="A2265" s="227"/>
      <c r="B2265" s="227"/>
      <c r="C2265" s="227"/>
      <c r="D2265" s="227"/>
      <c r="E2265" s="227"/>
      <c r="F2265" s="227"/>
      <c r="G2265" s="227"/>
      <c r="H2265" s="227"/>
      <c r="I2265" s="227"/>
      <c r="J2265" s="227"/>
      <c r="K2265" s="227"/>
      <c r="L2265" s="228">
        <f>IF(TYPE(VLOOKUP(K2265,Catalogue!$F$2:$J$259,5,0))=16,0,VLOOKUP(K2265,Catalogue!$F$2:$J$259,5,0))</f>
        <v>0</v>
      </c>
      <c r="M2265" s="228"/>
      <c r="N2265" s="228">
        <f t="shared" si="291"/>
        <v>0</v>
      </c>
      <c r="O2265" s="227"/>
      <c r="P2265" s="228">
        <f>IF(TYPE(VLOOKUP(O2265,Catalogue!$F$2:$J$259,5,0))=16,0,VLOOKUP(O2265,Catalogue!$F$2:$J$259,5,0))</f>
        <v>0</v>
      </c>
      <c r="Q2265" s="228"/>
      <c r="R2265" s="228">
        <f t="shared" si="292"/>
        <v>0</v>
      </c>
      <c r="S2265" s="232"/>
      <c r="T2265" s="256" t="str">
        <f>IF(TYPE(VLOOKUP(S2265,Catalogue!$F$2:$J$259,3,0))=16," ",VLOOKUP(S2265,Catalogue!$F$2:$J$259,3,0))</f>
        <v xml:space="preserve"> </v>
      </c>
      <c r="U2265" s="228">
        <f>IF(TYPE(VLOOKUP(S2265,Catalogue!$F$2:$J$259,5,0))=16,0,VLOOKUP(S2265,Catalogue!$F$2:$J$259,5,0))</f>
        <v>0</v>
      </c>
      <c r="V2265" s="232"/>
      <c r="W2265" s="256" t="str">
        <f>IF(TYPE(VLOOKUP(V2265,Catalogue!$F$2:$J$259,3,0))=16," ",VLOOKUP(V2265,Catalogue!$F$2:$J$259,3,0))</f>
        <v xml:space="preserve"> </v>
      </c>
      <c r="X2265" s="228">
        <f>IF(TYPE(VLOOKUP(V2265,Catalogue!$F$2:$J$259,5,0))=16,0,VLOOKUP(V2265,Catalogue!$F$2:$J$259,5,0))</f>
        <v>0</v>
      </c>
      <c r="Y2265" s="232"/>
      <c r="Z2265" s="227" t="str">
        <f>IF(TYPE(VLOOKUP(Y2265,Catalogue!$F$2:$J$259,3,0))=16," ",VLOOKUP(Y2265,Catalogue!$F$2:$J$259,3,0))</f>
        <v xml:space="preserve"> </v>
      </c>
      <c r="AA2265" s="228">
        <f>IF(TYPE(VLOOKUP(Y2265,Catalogue!$F$2:$J$259,5,0))=16,0,VLOOKUP(Y2265,Catalogue!$F$2:$J$259,5,0))</f>
        <v>0</v>
      </c>
      <c r="AB2265" s="260"/>
      <c r="AC2265" s="260"/>
      <c r="AD2265" s="260"/>
      <c r="AE2265" s="260">
        <f t="shared" si="288"/>
        <v>0</v>
      </c>
      <c r="AF2265" s="228">
        <f t="shared" si="290"/>
        <v>0</v>
      </c>
      <c r="AG2265" s="228">
        <f t="shared" si="285"/>
        <v>0</v>
      </c>
      <c r="AH2265" s="228">
        <f t="shared" si="286"/>
        <v>0</v>
      </c>
      <c r="AI2265" s="232"/>
      <c r="AJ2265" s="227" t="str">
        <f>IF(TYPE(VLOOKUP(AI2265,Catalogue!$F$2:$J$259,3,0))=16," ",VLOOKUP(AI2265,Catalogue!$F$2:$J$259,3,0))</f>
        <v xml:space="preserve"> </v>
      </c>
      <c r="AK2265" s="228">
        <f>IF(TYPE(VLOOKUP(AI2265,Catalogue!$F$2:$J$259,5,0))=16,0,VLOOKUP(AI2265,Catalogue!$F$2:$J$259,5,0))</f>
        <v>0</v>
      </c>
      <c r="AL2265" s="227"/>
      <c r="AM2265" s="228">
        <f t="shared" si="289"/>
        <v>0</v>
      </c>
      <c r="AN2265" s="228"/>
      <c r="AO2265" s="229">
        <f t="shared" si="287"/>
        <v>0</v>
      </c>
    </row>
    <row r="2266" spans="1:41" x14ac:dyDescent="0.2">
      <c r="A2266" s="227"/>
      <c r="B2266" s="227"/>
      <c r="C2266" s="227"/>
      <c r="D2266" s="227"/>
      <c r="E2266" s="227"/>
      <c r="F2266" s="227"/>
      <c r="G2266" s="227"/>
      <c r="H2266" s="227"/>
      <c r="I2266" s="227"/>
      <c r="J2266" s="227"/>
      <c r="K2266" s="227"/>
      <c r="L2266" s="228">
        <f>IF(TYPE(VLOOKUP(K2266,Catalogue!$F$2:$J$259,5,0))=16,0,VLOOKUP(K2266,Catalogue!$F$2:$J$259,5,0))</f>
        <v>0</v>
      </c>
      <c r="M2266" s="228"/>
      <c r="N2266" s="228">
        <f t="shared" si="291"/>
        <v>0</v>
      </c>
      <c r="O2266" s="227"/>
      <c r="P2266" s="228">
        <f>IF(TYPE(VLOOKUP(O2266,Catalogue!$F$2:$J$259,5,0))=16,0,VLOOKUP(O2266,Catalogue!$F$2:$J$259,5,0))</f>
        <v>0</v>
      </c>
      <c r="Q2266" s="228"/>
      <c r="R2266" s="228">
        <f t="shared" si="292"/>
        <v>0</v>
      </c>
      <c r="S2266" s="232"/>
      <c r="T2266" s="256" t="str">
        <f>IF(TYPE(VLOOKUP(S2266,Catalogue!$F$2:$J$259,3,0))=16," ",VLOOKUP(S2266,Catalogue!$F$2:$J$259,3,0))</f>
        <v xml:space="preserve"> </v>
      </c>
      <c r="U2266" s="228">
        <f>IF(TYPE(VLOOKUP(S2266,Catalogue!$F$2:$J$259,5,0))=16,0,VLOOKUP(S2266,Catalogue!$F$2:$J$259,5,0))</f>
        <v>0</v>
      </c>
      <c r="V2266" s="232"/>
      <c r="W2266" s="256" t="str">
        <f>IF(TYPE(VLOOKUP(V2266,Catalogue!$F$2:$J$259,3,0))=16," ",VLOOKUP(V2266,Catalogue!$F$2:$J$259,3,0))</f>
        <v xml:space="preserve"> </v>
      </c>
      <c r="X2266" s="228">
        <f>IF(TYPE(VLOOKUP(V2266,Catalogue!$F$2:$J$259,5,0))=16,0,VLOOKUP(V2266,Catalogue!$F$2:$J$259,5,0))</f>
        <v>0</v>
      </c>
      <c r="Y2266" s="232"/>
      <c r="Z2266" s="227" t="str">
        <f>IF(TYPE(VLOOKUP(Y2266,Catalogue!$F$2:$J$259,3,0))=16," ",VLOOKUP(Y2266,Catalogue!$F$2:$J$259,3,0))</f>
        <v xml:space="preserve"> </v>
      </c>
      <c r="AA2266" s="228">
        <f>IF(TYPE(VLOOKUP(Y2266,Catalogue!$F$2:$J$259,5,0))=16,0,VLOOKUP(Y2266,Catalogue!$F$2:$J$259,5,0))</f>
        <v>0</v>
      </c>
      <c r="AB2266" s="260"/>
      <c r="AC2266" s="260"/>
      <c r="AD2266" s="260"/>
      <c r="AE2266" s="260">
        <f t="shared" si="288"/>
        <v>0</v>
      </c>
      <c r="AF2266" s="228">
        <f t="shared" si="290"/>
        <v>0</v>
      </c>
      <c r="AG2266" s="228">
        <f t="shared" si="285"/>
        <v>0</v>
      </c>
      <c r="AH2266" s="228">
        <f t="shared" si="286"/>
        <v>0</v>
      </c>
      <c r="AI2266" s="232"/>
      <c r="AJ2266" s="227" t="str">
        <f>IF(TYPE(VLOOKUP(AI2266,Catalogue!$F$2:$J$259,3,0))=16," ",VLOOKUP(AI2266,Catalogue!$F$2:$J$259,3,0))</f>
        <v xml:space="preserve"> </v>
      </c>
      <c r="AK2266" s="228">
        <f>IF(TYPE(VLOOKUP(AI2266,Catalogue!$F$2:$J$259,5,0))=16,0,VLOOKUP(AI2266,Catalogue!$F$2:$J$259,5,0))</f>
        <v>0</v>
      </c>
      <c r="AL2266" s="227"/>
      <c r="AM2266" s="228">
        <f t="shared" si="289"/>
        <v>0</v>
      </c>
      <c r="AN2266" s="228"/>
      <c r="AO2266" s="229">
        <f t="shared" si="287"/>
        <v>0</v>
      </c>
    </row>
    <row r="2267" spans="1:41" x14ac:dyDescent="0.2">
      <c r="A2267" s="227"/>
      <c r="B2267" s="227"/>
      <c r="C2267" s="227"/>
      <c r="D2267" s="227"/>
      <c r="E2267" s="227"/>
      <c r="F2267" s="227"/>
      <c r="G2267" s="227"/>
      <c r="H2267" s="227"/>
      <c r="I2267" s="227"/>
      <c r="J2267" s="227"/>
      <c r="K2267" s="227"/>
      <c r="L2267" s="228">
        <f>IF(TYPE(VLOOKUP(K2267,Catalogue!$F$2:$J$259,5,0))=16,0,VLOOKUP(K2267,Catalogue!$F$2:$J$259,5,0))</f>
        <v>0</v>
      </c>
      <c r="M2267" s="228"/>
      <c r="N2267" s="228">
        <f t="shared" si="291"/>
        <v>0</v>
      </c>
      <c r="O2267" s="227"/>
      <c r="P2267" s="228">
        <f>IF(TYPE(VLOOKUP(O2267,Catalogue!$F$2:$J$259,5,0))=16,0,VLOOKUP(O2267,Catalogue!$F$2:$J$259,5,0))</f>
        <v>0</v>
      </c>
      <c r="Q2267" s="228"/>
      <c r="R2267" s="228">
        <f t="shared" si="292"/>
        <v>0</v>
      </c>
      <c r="S2267" s="232"/>
      <c r="T2267" s="256" t="str">
        <f>IF(TYPE(VLOOKUP(S2267,Catalogue!$F$2:$J$259,3,0))=16," ",VLOOKUP(S2267,Catalogue!$F$2:$J$259,3,0))</f>
        <v xml:space="preserve"> </v>
      </c>
      <c r="U2267" s="228">
        <f>IF(TYPE(VLOOKUP(S2267,Catalogue!$F$2:$J$259,5,0))=16,0,VLOOKUP(S2267,Catalogue!$F$2:$J$259,5,0))</f>
        <v>0</v>
      </c>
      <c r="V2267" s="232"/>
      <c r="W2267" s="256" t="str">
        <f>IF(TYPE(VLOOKUP(V2267,Catalogue!$F$2:$J$259,3,0))=16," ",VLOOKUP(V2267,Catalogue!$F$2:$J$259,3,0))</f>
        <v xml:space="preserve"> </v>
      </c>
      <c r="X2267" s="228">
        <f>IF(TYPE(VLOOKUP(V2267,Catalogue!$F$2:$J$259,5,0))=16,0,VLOOKUP(V2267,Catalogue!$F$2:$J$259,5,0))</f>
        <v>0</v>
      </c>
      <c r="Y2267" s="232"/>
      <c r="Z2267" s="227" t="str">
        <f>IF(TYPE(VLOOKUP(Y2267,Catalogue!$F$2:$J$259,3,0))=16," ",VLOOKUP(Y2267,Catalogue!$F$2:$J$259,3,0))</f>
        <v xml:space="preserve"> </v>
      </c>
      <c r="AA2267" s="228">
        <f>IF(TYPE(VLOOKUP(Y2267,Catalogue!$F$2:$J$259,5,0))=16,0,VLOOKUP(Y2267,Catalogue!$F$2:$J$259,5,0))</f>
        <v>0</v>
      </c>
      <c r="AB2267" s="260"/>
      <c r="AC2267" s="260"/>
      <c r="AD2267" s="260"/>
      <c r="AE2267" s="260">
        <f t="shared" si="288"/>
        <v>0</v>
      </c>
      <c r="AF2267" s="228">
        <f t="shared" si="290"/>
        <v>0</v>
      </c>
      <c r="AG2267" s="228">
        <f t="shared" si="285"/>
        <v>0</v>
      </c>
      <c r="AH2267" s="228">
        <f t="shared" si="286"/>
        <v>0</v>
      </c>
      <c r="AI2267" s="232"/>
      <c r="AJ2267" s="227" t="str">
        <f>IF(TYPE(VLOOKUP(AI2267,Catalogue!$F$2:$J$259,3,0))=16," ",VLOOKUP(AI2267,Catalogue!$F$2:$J$259,3,0))</f>
        <v xml:space="preserve"> </v>
      </c>
      <c r="AK2267" s="228">
        <f>IF(TYPE(VLOOKUP(AI2267,Catalogue!$F$2:$J$259,5,0))=16,0,VLOOKUP(AI2267,Catalogue!$F$2:$J$259,5,0))</f>
        <v>0</v>
      </c>
      <c r="AL2267" s="227"/>
      <c r="AM2267" s="228">
        <f t="shared" si="289"/>
        <v>0</v>
      </c>
      <c r="AN2267" s="228"/>
      <c r="AO2267" s="229">
        <f t="shared" si="287"/>
        <v>0</v>
      </c>
    </row>
    <row r="2268" spans="1:41" x14ac:dyDescent="0.2">
      <c r="A2268" s="227"/>
      <c r="B2268" s="227"/>
      <c r="C2268" s="227"/>
      <c r="D2268" s="227"/>
      <c r="E2268" s="227"/>
      <c r="F2268" s="227"/>
      <c r="G2268" s="227"/>
      <c r="H2268" s="227"/>
      <c r="I2268" s="227"/>
      <c r="J2268" s="227"/>
      <c r="K2268" s="227"/>
      <c r="L2268" s="228">
        <f>IF(TYPE(VLOOKUP(K2268,Catalogue!$F$2:$J$259,5,0))=16,0,VLOOKUP(K2268,Catalogue!$F$2:$J$259,5,0))</f>
        <v>0</v>
      </c>
      <c r="M2268" s="228"/>
      <c r="N2268" s="228">
        <f t="shared" si="291"/>
        <v>0</v>
      </c>
      <c r="O2268" s="227"/>
      <c r="P2268" s="228">
        <f>IF(TYPE(VLOOKUP(O2268,Catalogue!$F$2:$J$259,5,0))=16,0,VLOOKUP(O2268,Catalogue!$F$2:$J$259,5,0))</f>
        <v>0</v>
      </c>
      <c r="Q2268" s="228"/>
      <c r="R2268" s="228">
        <f t="shared" si="292"/>
        <v>0</v>
      </c>
      <c r="S2268" s="232"/>
      <c r="T2268" s="256" t="str">
        <f>IF(TYPE(VLOOKUP(S2268,Catalogue!$F$2:$J$259,3,0))=16," ",VLOOKUP(S2268,Catalogue!$F$2:$J$259,3,0))</f>
        <v xml:space="preserve"> </v>
      </c>
      <c r="U2268" s="228">
        <f>IF(TYPE(VLOOKUP(S2268,Catalogue!$F$2:$J$259,5,0))=16,0,VLOOKUP(S2268,Catalogue!$F$2:$J$259,5,0))</f>
        <v>0</v>
      </c>
      <c r="V2268" s="232"/>
      <c r="W2268" s="256" t="str">
        <f>IF(TYPE(VLOOKUP(V2268,Catalogue!$F$2:$J$259,3,0))=16," ",VLOOKUP(V2268,Catalogue!$F$2:$J$259,3,0))</f>
        <v xml:space="preserve"> </v>
      </c>
      <c r="X2268" s="228">
        <f>IF(TYPE(VLOOKUP(V2268,Catalogue!$F$2:$J$259,5,0))=16,0,VLOOKUP(V2268,Catalogue!$F$2:$J$259,5,0))</f>
        <v>0</v>
      </c>
      <c r="Y2268" s="232"/>
      <c r="Z2268" s="227" t="str">
        <f>IF(TYPE(VLOOKUP(Y2268,Catalogue!$F$2:$J$259,3,0))=16," ",VLOOKUP(Y2268,Catalogue!$F$2:$J$259,3,0))</f>
        <v xml:space="preserve"> </v>
      </c>
      <c r="AA2268" s="228">
        <f>IF(TYPE(VLOOKUP(Y2268,Catalogue!$F$2:$J$259,5,0))=16,0,VLOOKUP(Y2268,Catalogue!$F$2:$J$259,5,0))</f>
        <v>0</v>
      </c>
      <c r="AB2268" s="260"/>
      <c r="AC2268" s="260"/>
      <c r="AD2268" s="260"/>
      <c r="AE2268" s="260">
        <f t="shared" si="288"/>
        <v>0</v>
      </c>
      <c r="AF2268" s="228">
        <f t="shared" si="290"/>
        <v>0</v>
      </c>
      <c r="AG2268" s="228">
        <f t="shared" si="285"/>
        <v>0</v>
      </c>
      <c r="AH2268" s="228">
        <f t="shared" si="286"/>
        <v>0</v>
      </c>
      <c r="AI2268" s="232"/>
      <c r="AJ2268" s="227" t="str">
        <f>IF(TYPE(VLOOKUP(AI2268,Catalogue!$F$2:$J$259,3,0))=16," ",VLOOKUP(AI2268,Catalogue!$F$2:$J$259,3,0))</f>
        <v xml:space="preserve"> </v>
      </c>
      <c r="AK2268" s="228">
        <f>IF(TYPE(VLOOKUP(AI2268,Catalogue!$F$2:$J$259,5,0))=16,0,VLOOKUP(AI2268,Catalogue!$F$2:$J$259,5,0))</f>
        <v>0</v>
      </c>
      <c r="AL2268" s="227"/>
      <c r="AM2268" s="228">
        <f t="shared" si="289"/>
        <v>0</v>
      </c>
      <c r="AN2268" s="228"/>
      <c r="AO2268" s="229">
        <f t="shared" si="287"/>
        <v>0</v>
      </c>
    </row>
    <row r="2269" spans="1:41" x14ac:dyDescent="0.2">
      <c r="A2269" s="227"/>
      <c r="B2269" s="227"/>
      <c r="C2269" s="227"/>
      <c r="D2269" s="227"/>
      <c r="E2269" s="227"/>
      <c r="F2269" s="227"/>
      <c r="G2269" s="227"/>
      <c r="H2269" s="227"/>
      <c r="I2269" s="227"/>
      <c r="J2269" s="227"/>
      <c r="K2269" s="227"/>
      <c r="L2269" s="228">
        <f>IF(TYPE(VLOOKUP(K2269,Catalogue!$F$2:$J$259,5,0))=16,0,VLOOKUP(K2269,Catalogue!$F$2:$J$259,5,0))</f>
        <v>0</v>
      </c>
      <c r="M2269" s="228"/>
      <c r="N2269" s="228">
        <f t="shared" si="291"/>
        <v>0</v>
      </c>
      <c r="O2269" s="227"/>
      <c r="P2269" s="228">
        <f>IF(TYPE(VLOOKUP(O2269,Catalogue!$F$2:$J$259,5,0))=16,0,VLOOKUP(O2269,Catalogue!$F$2:$J$259,5,0))</f>
        <v>0</v>
      </c>
      <c r="Q2269" s="228"/>
      <c r="R2269" s="228">
        <f t="shared" si="292"/>
        <v>0</v>
      </c>
      <c r="S2269" s="232"/>
      <c r="T2269" s="256" t="str">
        <f>IF(TYPE(VLOOKUP(S2269,Catalogue!$F$2:$J$259,3,0))=16," ",VLOOKUP(S2269,Catalogue!$F$2:$J$259,3,0))</f>
        <v xml:space="preserve"> </v>
      </c>
      <c r="U2269" s="228">
        <f>IF(TYPE(VLOOKUP(S2269,Catalogue!$F$2:$J$259,5,0))=16,0,VLOOKUP(S2269,Catalogue!$F$2:$J$259,5,0))</f>
        <v>0</v>
      </c>
      <c r="V2269" s="232"/>
      <c r="W2269" s="256" t="str">
        <f>IF(TYPE(VLOOKUP(V2269,Catalogue!$F$2:$J$259,3,0))=16," ",VLOOKUP(V2269,Catalogue!$F$2:$J$259,3,0))</f>
        <v xml:space="preserve"> </v>
      </c>
      <c r="X2269" s="228">
        <f>IF(TYPE(VLOOKUP(V2269,Catalogue!$F$2:$J$259,5,0))=16,0,VLOOKUP(V2269,Catalogue!$F$2:$J$259,5,0))</f>
        <v>0</v>
      </c>
      <c r="Y2269" s="232"/>
      <c r="Z2269" s="227" t="str">
        <f>IF(TYPE(VLOOKUP(Y2269,Catalogue!$F$2:$J$259,3,0))=16," ",VLOOKUP(Y2269,Catalogue!$F$2:$J$259,3,0))</f>
        <v xml:space="preserve"> </v>
      </c>
      <c r="AA2269" s="228">
        <f>IF(TYPE(VLOOKUP(Y2269,Catalogue!$F$2:$J$259,5,0))=16,0,VLOOKUP(Y2269,Catalogue!$F$2:$J$259,5,0))</f>
        <v>0</v>
      </c>
      <c r="AB2269" s="260"/>
      <c r="AC2269" s="260"/>
      <c r="AD2269" s="260"/>
      <c r="AE2269" s="260">
        <f t="shared" si="288"/>
        <v>0</v>
      </c>
      <c r="AF2269" s="228">
        <f t="shared" si="290"/>
        <v>0</v>
      </c>
      <c r="AG2269" s="228">
        <f t="shared" si="285"/>
        <v>0</v>
      </c>
      <c r="AH2269" s="228">
        <f t="shared" si="286"/>
        <v>0</v>
      </c>
      <c r="AI2269" s="232"/>
      <c r="AJ2269" s="227" t="str">
        <f>IF(TYPE(VLOOKUP(AI2269,Catalogue!$F$2:$J$259,3,0))=16," ",VLOOKUP(AI2269,Catalogue!$F$2:$J$259,3,0))</f>
        <v xml:space="preserve"> </v>
      </c>
      <c r="AK2269" s="228">
        <f>IF(TYPE(VLOOKUP(AI2269,Catalogue!$F$2:$J$259,5,0))=16,0,VLOOKUP(AI2269,Catalogue!$F$2:$J$259,5,0))</f>
        <v>0</v>
      </c>
      <c r="AL2269" s="227"/>
      <c r="AM2269" s="228">
        <f t="shared" si="289"/>
        <v>0</v>
      </c>
      <c r="AN2269" s="228"/>
      <c r="AO2269" s="229">
        <f t="shared" si="287"/>
        <v>0</v>
      </c>
    </row>
    <row r="2270" spans="1:41" x14ac:dyDescent="0.2">
      <c r="A2270" s="227"/>
      <c r="B2270" s="227"/>
      <c r="C2270" s="227"/>
      <c r="D2270" s="227"/>
      <c r="E2270" s="227"/>
      <c r="F2270" s="227"/>
      <c r="G2270" s="227"/>
      <c r="H2270" s="227"/>
      <c r="I2270" s="227"/>
      <c r="J2270" s="227"/>
      <c r="K2270" s="227"/>
      <c r="L2270" s="228">
        <f>IF(TYPE(VLOOKUP(K2270,Catalogue!$F$2:$J$259,5,0))=16,0,VLOOKUP(K2270,Catalogue!$F$2:$J$259,5,0))</f>
        <v>0</v>
      </c>
      <c r="M2270" s="228"/>
      <c r="N2270" s="228">
        <f t="shared" si="291"/>
        <v>0</v>
      </c>
      <c r="O2270" s="227"/>
      <c r="P2270" s="228">
        <f>IF(TYPE(VLOOKUP(O2270,Catalogue!$F$2:$J$259,5,0))=16,0,VLOOKUP(O2270,Catalogue!$F$2:$J$259,5,0))</f>
        <v>0</v>
      </c>
      <c r="Q2270" s="228"/>
      <c r="R2270" s="228">
        <f t="shared" si="292"/>
        <v>0</v>
      </c>
      <c r="S2270" s="232"/>
      <c r="T2270" s="256" t="str">
        <f>IF(TYPE(VLOOKUP(S2270,Catalogue!$F$2:$J$259,3,0))=16," ",VLOOKUP(S2270,Catalogue!$F$2:$J$259,3,0))</f>
        <v xml:space="preserve"> </v>
      </c>
      <c r="U2270" s="228">
        <f>IF(TYPE(VLOOKUP(S2270,Catalogue!$F$2:$J$259,5,0))=16,0,VLOOKUP(S2270,Catalogue!$F$2:$J$259,5,0))</f>
        <v>0</v>
      </c>
      <c r="V2270" s="232"/>
      <c r="W2270" s="256" t="str">
        <f>IF(TYPE(VLOOKUP(V2270,Catalogue!$F$2:$J$259,3,0))=16," ",VLOOKUP(V2270,Catalogue!$F$2:$J$259,3,0))</f>
        <v xml:space="preserve"> </v>
      </c>
      <c r="X2270" s="228">
        <f>IF(TYPE(VLOOKUP(V2270,Catalogue!$F$2:$J$259,5,0))=16,0,VLOOKUP(V2270,Catalogue!$F$2:$J$259,5,0))</f>
        <v>0</v>
      </c>
      <c r="Y2270" s="232"/>
      <c r="Z2270" s="227" t="str">
        <f>IF(TYPE(VLOOKUP(Y2270,Catalogue!$F$2:$J$259,3,0))=16," ",VLOOKUP(Y2270,Catalogue!$F$2:$J$259,3,0))</f>
        <v xml:space="preserve"> </v>
      </c>
      <c r="AA2270" s="228">
        <f>IF(TYPE(VLOOKUP(Y2270,Catalogue!$F$2:$J$259,5,0))=16,0,VLOOKUP(Y2270,Catalogue!$F$2:$J$259,5,0))</f>
        <v>0</v>
      </c>
      <c r="AB2270" s="260"/>
      <c r="AC2270" s="260"/>
      <c r="AD2270" s="260"/>
      <c r="AE2270" s="260">
        <f t="shared" si="288"/>
        <v>0</v>
      </c>
      <c r="AF2270" s="228">
        <f t="shared" si="290"/>
        <v>0</v>
      </c>
      <c r="AG2270" s="228">
        <f t="shared" si="285"/>
        <v>0</v>
      </c>
      <c r="AH2270" s="228">
        <f t="shared" si="286"/>
        <v>0</v>
      </c>
      <c r="AI2270" s="232"/>
      <c r="AJ2270" s="227" t="str">
        <f>IF(TYPE(VLOOKUP(AI2270,Catalogue!$F$2:$J$259,3,0))=16," ",VLOOKUP(AI2270,Catalogue!$F$2:$J$259,3,0))</f>
        <v xml:space="preserve"> </v>
      </c>
      <c r="AK2270" s="228">
        <f>IF(TYPE(VLOOKUP(AI2270,Catalogue!$F$2:$J$259,5,0))=16,0,VLOOKUP(AI2270,Catalogue!$F$2:$J$259,5,0))</f>
        <v>0</v>
      </c>
      <c r="AL2270" s="227"/>
      <c r="AM2270" s="228">
        <f t="shared" si="289"/>
        <v>0</v>
      </c>
      <c r="AN2270" s="228"/>
      <c r="AO2270" s="229">
        <f t="shared" si="287"/>
        <v>0</v>
      </c>
    </row>
    <row r="2271" spans="1:41" x14ac:dyDescent="0.2">
      <c r="A2271" s="227"/>
      <c r="B2271" s="227"/>
      <c r="C2271" s="227"/>
      <c r="D2271" s="227"/>
      <c r="E2271" s="227"/>
      <c r="F2271" s="227"/>
      <c r="G2271" s="227"/>
      <c r="H2271" s="227"/>
      <c r="I2271" s="227"/>
      <c r="J2271" s="227"/>
      <c r="K2271" s="227"/>
      <c r="L2271" s="228">
        <f>IF(TYPE(VLOOKUP(K2271,Catalogue!$F$2:$J$259,5,0))=16,0,VLOOKUP(K2271,Catalogue!$F$2:$J$259,5,0))</f>
        <v>0</v>
      </c>
      <c r="M2271" s="228"/>
      <c r="N2271" s="228">
        <f t="shared" si="291"/>
        <v>0</v>
      </c>
      <c r="O2271" s="227"/>
      <c r="P2271" s="228">
        <f>IF(TYPE(VLOOKUP(O2271,Catalogue!$F$2:$J$259,5,0))=16,0,VLOOKUP(O2271,Catalogue!$F$2:$J$259,5,0))</f>
        <v>0</v>
      </c>
      <c r="Q2271" s="228"/>
      <c r="R2271" s="228">
        <f t="shared" si="292"/>
        <v>0</v>
      </c>
      <c r="S2271" s="232"/>
      <c r="T2271" s="256" t="str">
        <f>IF(TYPE(VLOOKUP(S2271,Catalogue!$F$2:$J$259,3,0))=16," ",VLOOKUP(S2271,Catalogue!$F$2:$J$259,3,0))</f>
        <v xml:space="preserve"> </v>
      </c>
      <c r="U2271" s="228">
        <f>IF(TYPE(VLOOKUP(S2271,Catalogue!$F$2:$J$259,5,0))=16,0,VLOOKUP(S2271,Catalogue!$F$2:$J$259,5,0))</f>
        <v>0</v>
      </c>
      <c r="V2271" s="232"/>
      <c r="W2271" s="256" t="str">
        <f>IF(TYPE(VLOOKUP(V2271,Catalogue!$F$2:$J$259,3,0))=16," ",VLOOKUP(V2271,Catalogue!$F$2:$J$259,3,0))</f>
        <v xml:space="preserve"> </v>
      </c>
      <c r="X2271" s="228">
        <f>IF(TYPE(VLOOKUP(V2271,Catalogue!$F$2:$J$259,5,0))=16,0,VLOOKUP(V2271,Catalogue!$F$2:$J$259,5,0))</f>
        <v>0</v>
      </c>
      <c r="Y2271" s="232"/>
      <c r="Z2271" s="227" t="str">
        <f>IF(TYPE(VLOOKUP(Y2271,Catalogue!$F$2:$J$259,3,0))=16," ",VLOOKUP(Y2271,Catalogue!$F$2:$J$259,3,0))</f>
        <v xml:space="preserve"> </v>
      </c>
      <c r="AA2271" s="228">
        <f>IF(TYPE(VLOOKUP(Y2271,Catalogue!$F$2:$J$259,5,0))=16,0,VLOOKUP(Y2271,Catalogue!$F$2:$J$259,5,0))</f>
        <v>0</v>
      </c>
      <c r="AB2271" s="260"/>
      <c r="AC2271" s="260"/>
      <c r="AD2271" s="260"/>
      <c r="AE2271" s="260">
        <f t="shared" si="288"/>
        <v>0</v>
      </c>
      <c r="AF2271" s="228">
        <f t="shared" si="290"/>
        <v>0</v>
      </c>
      <c r="AG2271" s="228">
        <f t="shared" si="285"/>
        <v>0</v>
      </c>
      <c r="AH2271" s="228">
        <f t="shared" si="286"/>
        <v>0</v>
      </c>
      <c r="AI2271" s="232"/>
      <c r="AJ2271" s="227" t="str">
        <f>IF(TYPE(VLOOKUP(AI2271,Catalogue!$F$2:$J$259,3,0))=16," ",VLOOKUP(AI2271,Catalogue!$F$2:$J$259,3,0))</f>
        <v xml:space="preserve"> </v>
      </c>
      <c r="AK2271" s="228">
        <f>IF(TYPE(VLOOKUP(AI2271,Catalogue!$F$2:$J$259,5,0))=16,0,VLOOKUP(AI2271,Catalogue!$F$2:$J$259,5,0))</f>
        <v>0</v>
      </c>
      <c r="AL2271" s="227"/>
      <c r="AM2271" s="228">
        <f t="shared" si="289"/>
        <v>0</v>
      </c>
      <c r="AN2271" s="228"/>
      <c r="AO2271" s="229">
        <f t="shared" si="287"/>
        <v>0</v>
      </c>
    </row>
    <row r="2272" spans="1:41" x14ac:dyDescent="0.2">
      <c r="A2272" s="227"/>
      <c r="B2272" s="227"/>
      <c r="C2272" s="227"/>
      <c r="D2272" s="227"/>
      <c r="E2272" s="227"/>
      <c r="F2272" s="227"/>
      <c r="G2272" s="227"/>
      <c r="H2272" s="227"/>
      <c r="I2272" s="227"/>
      <c r="J2272" s="227"/>
      <c r="K2272" s="227"/>
      <c r="L2272" s="228">
        <f>IF(TYPE(VLOOKUP(K2272,Catalogue!$F$2:$J$259,5,0))=16,0,VLOOKUP(K2272,Catalogue!$F$2:$J$259,5,0))</f>
        <v>0</v>
      </c>
      <c r="M2272" s="228"/>
      <c r="N2272" s="228">
        <f t="shared" si="291"/>
        <v>0</v>
      </c>
      <c r="O2272" s="227"/>
      <c r="P2272" s="228">
        <f>IF(TYPE(VLOOKUP(O2272,Catalogue!$F$2:$J$259,5,0))=16,0,VLOOKUP(O2272,Catalogue!$F$2:$J$259,5,0))</f>
        <v>0</v>
      </c>
      <c r="Q2272" s="228"/>
      <c r="R2272" s="228">
        <f t="shared" si="292"/>
        <v>0</v>
      </c>
      <c r="S2272" s="232"/>
      <c r="T2272" s="256" t="str">
        <f>IF(TYPE(VLOOKUP(S2272,Catalogue!$F$2:$J$259,3,0))=16," ",VLOOKUP(S2272,Catalogue!$F$2:$J$259,3,0))</f>
        <v xml:space="preserve"> </v>
      </c>
      <c r="U2272" s="228">
        <f>IF(TYPE(VLOOKUP(S2272,Catalogue!$F$2:$J$259,5,0))=16,0,VLOOKUP(S2272,Catalogue!$F$2:$J$259,5,0))</f>
        <v>0</v>
      </c>
      <c r="V2272" s="232"/>
      <c r="W2272" s="256" t="str">
        <f>IF(TYPE(VLOOKUP(V2272,Catalogue!$F$2:$J$259,3,0))=16," ",VLOOKUP(V2272,Catalogue!$F$2:$J$259,3,0))</f>
        <v xml:space="preserve"> </v>
      </c>
      <c r="X2272" s="228">
        <f>IF(TYPE(VLOOKUP(V2272,Catalogue!$F$2:$J$259,5,0))=16,0,VLOOKUP(V2272,Catalogue!$F$2:$J$259,5,0))</f>
        <v>0</v>
      </c>
      <c r="Y2272" s="232"/>
      <c r="Z2272" s="227" t="str">
        <f>IF(TYPE(VLOOKUP(Y2272,Catalogue!$F$2:$J$259,3,0))=16," ",VLOOKUP(Y2272,Catalogue!$F$2:$J$259,3,0))</f>
        <v xml:space="preserve"> </v>
      </c>
      <c r="AA2272" s="228">
        <f>IF(TYPE(VLOOKUP(Y2272,Catalogue!$F$2:$J$259,5,0))=16,0,VLOOKUP(Y2272,Catalogue!$F$2:$J$259,5,0))</f>
        <v>0</v>
      </c>
      <c r="AB2272" s="260"/>
      <c r="AC2272" s="260"/>
      <c r="AD2272" s="260"/>
      <c r="AE2272" s="260">
        <f t="shared" si="288"/>
        <v>0</v>
      </c>
      <c r="AF2272" s="228">
        <f t="shared" si="290"/>
        <v>0</v>
      </c>
      <c r="AG2272" s="228">
        <f t="shared" si="285"/>
        <v>0</v>
      </c>
      <c r="AH2272" s="228">
        <f t="shared" si="286"/>
        <v>0</v>
      </c>
      <c r="AI2272" s="232"/>
      <c r="AJ2272" s="227" t="str">
        <f>IF(TYPE(VLOOKUP(AI2272,Catalogue!$F$2:$J$259,3,0))=16," ",VLOOKUP(AI2272,Catalogue!$F$2:$J$259,3,0))</f>
        <v xml:space="preserve"> </v>
      </c>
      <c r="AK2272" s="228">
        <f>IF(TYPE(VLOOKUP(AI2272,Catalogue!$F$2:$J$259,5,0))=16,0,VLOOKUP(AI2272,Catalogue!$F$2:$J$259,5,0))</f>
        <v>0</v>
      </c>
      <c r="AL2272" s="227"/>
      <c r="AM2272" s="228">
        <f t="shared" si="289"/>
        <v>0</v>
      </c>
      <c r="AN2272" s="228"/>
      <c r="AO2272" s="229">
        <f t="shared" si="287"/>
        <v>0</v>
      </c>
    </row>
    <row r="2273" spans="1:41" x14ac:dyDescent="0.2">
      <c r="A2273" s="227"/>
      <c r="B2273" s="227"/>
      <c r="C2273" s="227"/>
      <c r="D2273" s="227"/>
      <c r="E2273" s="227"/>
      <c r="F2273" s="227"/>
      <c r="G2273" s="227"/>
      <c r="H2273" s="227"/>
      <c r="I2273" s="227"/>
      <c r="J2273" s="227"/>
      <c r="K2273" s="227"/>
      <c r="L2273" s="228">
        <f>IF(TYPE(VLOOKUP(K2273,Catalogue!$F$2:$J$259,5,0))=16,0,VLOOKUP(K2273,Catalogue!$F$2:$J$259,5,0))</f>
        <v>0</v>
      </c>
      <c r="M2273" s="228"/>
      <c r="N2273" s="228">
        <f t="shared" si="291"/>
        <v>0</v>
      </c>
      <c r="O2273" s="227"/>
      <c r="P2273" s="228">
        <f>IF(TYPE(VLOOKUP(O2273,Catalogue!$F$2:$J$259,5,0))=16,0,VLOOKUP(O2273,Catalogue!$F$2:$J$259,5,0))</f>
        <v>0</v>
      </c>
      <c r="Q2273" s="228"/>
      <c r="R2273" s="228">
        <f t="shared" si="292"/>
        <v>0</v>
      </c>
      <c r="S2273" s="232"/>
      <c r="T2273" s="256" t="str">
        <f>IF(TYPE(VLOOKUP(S2273,Catalogue!$F$2:$J$259,3,0))=16," ",VLOOKUP(S2273,Catalogue!$F$2:$J$259,3,0))</f>
        <v xml:space="preserve"> </v>
      </c>
      <c r="U2273" s="228">
        <f>IF(TYPE(VLOOKUP(S2273,Catalogue!$F$2:$J$259,5,0))=16,0,VLOOKUP(S2273,Catalogue!$F$2:$J$259,5,0))</f>
        <v>0</v>
      </c>
      <c r="V2273" s="232"/>
      <c r="W2273" s="256" t="str">
        <f>IF(TYPE(VLOOKUP(V2273,Catalogue!$F$2:$J$259,3,0))=16," ",VLOOKUP(V2273,Catalogue!$F$2:$J$259,3,0))</f>
        <v xml:space="preserve"> </v>
      </c>
      <c r="X2273" s="228">
        <f>IF(TYPE(VLOOKUP(V2273,Catalogue!$F$2:$J$259,5,0))=16,0,VLOOKUP(V2273,Catalogue!$F$2:$J$259,5,0))</f>
        <v>0</v>
      </c>
      <c r="Y2273" s="232"/>
      <c r="Z2273" s="227" t="str">
        <f>IF(TYPE(VLOOKUP(Y2273,Catalogue!$F$2:$J$259,3,0))=16," ",VLOOKUP(Y2273,Catalogue!$F$2:$J$259,3,0))</f>
        <v xml:space="preserve"> </v>
      </c>
      <c r="AA2273" s="228">
        <f>IF(TYPE(VLOOKUP(Y2273,Catalogue!$F$2:$J$259,5,0))=16,0,VLOOKUP(Y2273,Catalogue!$F$2:$J$259,5,0))</f>
        <v>0</v>
      </c>
      <c r="AB2273" s="260"/>
      <c r="AC2273" s="260"/>
      <c r="AD2273" s="260"/>
      <c r="AE2273" s="260">
        <f t="shared" si="288"/>
        <v>0</v>
      </c>
      <c r="AF2273" s="228">
        <f t="shared" si="290"/>
        <v>0</v>
      </c>
      <c r="AG2273" s="228">
        <f t="shared" si="285"/>
        <v>0</v>
      </c>
      <c r="AH2273" s="228">
        <f t="shared" si="286"/>
        <v>0</v>
      </c>
      <c r="AI2273" s="232"/>
      <c r="AJ2273" s="227" t="str">
        <f>IF(TYPE(VLOOKUP(AI2273,Catalogue!$F$2:$J$259,3,0))=16," ",VLOOKUP(AI2273,Catalogue!$F$2:$J$259,3,0))</f>
        <v xml:space="preserve"> </v>
      </c>
      <c r="AK2273" s="228">
        <f>IF(TYPE(VLOOKUP(AI2273,Catalogue!$F$2:$J$259,5,0))=16,0,VLOOKUP(AI2273,Catalogue!$F$2:$J$259,5,0))</f>
        <v>0</v>
      </c>
      <c r="AL2273" s="227"/>
      <c r="AM2273" s="228">
        <f t="shared" si="289"/>
        <v>0</v>
      </c>
      <c r="AN2273" s="228"/>
      <c r="AO2273" s="229">
        <f t="shared" si="287"/>
        <v>0</v>
      </c>
    </row>
    <row r="2274" spans="1:41" x14ac:dyDescent="0.2">
      <c r="A2274" s="227"/>
      <c r="B2274" s="227"/>
      <c r="C2274" s="227"/>
      <c r="D2274" s="227"/>
      <c r="E2274" s="227"/>
      <c r="F2274" s="227"/>
      <c r="G2274" s="227"/>
      <c r="H2274" s="227"/>
      <c r="I2274" s="227"/>
      <c r="J2274" s="227"/>
      <c r="K2274" s="227"/>
      <c r="L2274" s="228">
        <f>IF(TYPE(VLOOKUP(K2274,Catalogue!$F$2:$J$259,5,0))=16,0,VLOOKUP(K2274,Catalogue!$F$2:$J$259,5,0))</f>
        <v>0</v>
      </c>
      <c r="M2274" s="228"/>
      <c r="N2274" s="228">
        <f t="shared" si="291"/>
        <v>0</v>
      </c>
      <c r="O2274" s="227"/>
      <c r="P2274" s="228">
        <f>IF(TYPE(VLOOKUP(O2274,Catalogue!$F$2:$J$259,5,0))=16,0,VLOOKUP(O2274,Catalogue!$F$2:$J$259,5,0))</f>
        <v>0</v>
      </c>
      <c r="Q2274" s="228"/>
      <c r="R2274" s="228">
        <f t="shared" si="292"/>
        <v>0</v>
      </c>
      <c r="S2274" s="232"/>
      <c r="T2274" s="256" t="str">
        <f>IF(TYPE(VLOOKUP(S2274,Catalogue!$F$2:$J$259,3,0))=16," ",VLOOKUP(S2274,Catalogue!$F$2:$J$259,3,0))</f>
        <v xml:space="preserve"> </v>
      </c>
      <c r="U2274" s="228">
        <f>IF(TYPE(VLOOKUP(S2274,Catalogue!$F$2:$J$259,5,0))=16,0,VLOOKUP(S2274,Catalogue!$F$2:$J$259,5,0))</f>
        <v>0</v>
      </c>
      <c r="V2274" s="232"/>
      <c r="W2274" s="256" t="str">
        <f>IF(TYPE(VLOOKUP(V2274,Catalogue!$F$2:$J$259,3,0))=16," ",VLOOKUP(V2274,Catalogue!$F$2:$J$259,3,0))</f>
        <v xml:space="preserve"> </v>
      </c>
      <c r="X2274" s="228">
        <f>IF(TYPE(VLOOKUP(V2274,Catalogue!$F$2:$J$259,5,0))=16,0,VLOOKUP(V2274,Catalogue!$F$2:$J$259,5,0))</f>
        <v>0</v>
      </c>
      <c r="Y2274" s="232"/>
      <c r="Z2274" s="227" t="str">
        <f>IF(TYPE(VLOOKUP(Y2274,Catalogue!$F$2:$J$259,3,0))=16," ",VLOOKUP(Y2274,Catalogue!$F$2:$J$259,3,0))</f>
        <v xml:space="preserve"> </v>
      </c>
      <c r="AA2274" s="228">
        <f>IF(TYPE(VLOOKUP(Y2274,Catalogue!$F$2:$J$259,5,0))=16,0,VLOOKUP(Y2274,Catalogue!$F$2:$J$259,5,0))</f>
        <v>0</v>
      </c>
      <c r="AB2274" s="260"/>
      <c r="AC2274" s="260"/>
      <c r="AD2274" s="260"/>
      <c r="AE2274" s="260">
        <f t="shared" si="288"/>
        <v>0</v>
      </c>
      <c r="AF2274" s="228">
        <f t="shared" si="290"/>
        <v>0</v>
      </c>
      <c r="AG2274" s="228">
        <f t="shared" ref="AG2274:AG2337" si="293">X2274*AE2274</f>
        <v>0</v>
      </c>
      <c r="AH2274" s="228">
        <f t="shared" ref="AH2274:AH2337" si="294">AA2274*AE2274</f>
        <v>0</v>
      </c>
      <c r="AI2274" s="232"/>
      <c r="AJ2274" s="227" t="str">
        <f>IF(TYPE(VLOOKUP(AI2274,Catalogue!$F$2:$J$259,3,0))=16," ",VLOOKUP(AI2274,Catalogue!$F$2:$J$259,3,0))</f>
        <v xml:space="preserve"> </v>
      </c>
      <c r="AK2274" s="228">
        <f>IF(TYPE(VLOOKUP(AI2274,Catalogue!$F$2:$J$259,5,0))=16,0,VLOOKUP(AI2274,Catalogue!$F$2:$J$259,5,0))</f>
        <v>0</v>
      </c>
      <c r="AL2274" s="227"/>
      <c r="AM2274" s="228">
        <f t="shared" si="289"/>
        <v>0</v>
      </c>
      <c r="AN2274" s="228"/>
      <c r="AO2274" s="229">
        <f t="shared" ref="AO2274:AO2337" si="295">AM2274+AG2274+AH2274+AF2274+L2274+P2274</f>
        <v>0</v>
      </c>
    </row>
    <row r="2275" spans="1:41" x14ac:dyDescent="0.2">
      <c r="A2275" s="227"/>
      <c r="B2275" s="227"/>
      <c r="C2275" s="227"/>
      <c r="D2275" s="227"/>
      <c r="E2275" s="227"/>
      <c r="F2275" s="227"/>
      <c r="G2275" s="227"/>
      <c r="H2275" s="227"/>
      <c r="I2275" s="227"/>
      <c r="J2275" s="227"/>
      <c r="K2275" s="227"/>
      <c r="L2275" s="228">
        <f>IF(TYPE(VLOOKUP(K2275,Catalogue!$F$2:$J$259,5,0))=16,0,VLOOKUP(K2275,Catalogue!$F$2:$J$259,5,0))</f>
        <v>0</v>
      </c>
      <c r="M2275" s="228"/>
      <c r="N2275" s="228">
        <f t="shared" si="291"/>
        <v>0</v>
      </c>
      <c r="O2275" s="227"/>
      <c r="P2275" s="228">
        <f>IF(TYPE(VLOOKUP(O2275,Catalogue!$F$2:$J$259,5,0))=16,0,VLOOKUP(O2275,Catalogue!$F$2:$J$259,5,0))</f>
        <v>0</v>
      </c>
      <c r="Q2275" s="228"/>
      <c r="R2275" s="228">
        <f t="shared" si="292"/>
        <v>0</v>
      </c>
      <c r="S2275" s="232"/>
      <c r="T2275" s="256" t="str">
        <f>IF(TYPE(VLOOKUP(S2275,Catalogue!$F$2:$J$259,3,0))=16," ",VLOOKUP(S2275,Catalogue!$F$2:$J$259,3,0))</f>
        <v xml:space="preserve"> </v>
      </c>
      <c r="U2275" s="228">
        <f>IF(TYPE(VLOOKUP(S2275,Catalogue!$F$2:$J$259,5,0))=16,0,VLOOKUP(S2275,Catalogue!$F$2:$J$259,5,0))</f>
        <v>0</v>
      </c>
      <c r="V2275" s="232"/>
      <c r="W2275" s="256" t="str">
        <f>IF(TYPE(VLOOKUP(V2275,Catalogue!$F$2:$J$259,3,0))=16," ",VLOOKUP(V2275,Catalogue!$F$2:$J$259,3,0))</f>
        <v xml:space="preserve"> </v>
      </c>
      <c r="X2275" s="228">
        <f>IF(TYPE(VLOOKUP(V2275,Catalogue!$F$2:$J$259,5,0))=16,0,VLOOKUP(V2275,Catalogue!$F$2:$J$259,5,0))</f>
        <v>0</v>
      </c>
      <c r="Y2275" s="232"/>
      <c r="Z2275" s="227" t="str">
        <f>IF(TYPE(VLOOKUP(Y2275,Catalogue!$F$2:$J$259,3,0))=16," ",VLOOKUP(Y2275,Catalogue!$F$2:$J$259,3,0))</f>
        <v xml:space="preserve"> </v>
      </c>
      <c r="AA2275" s="228">
        <f>IF(TYPE(VLOOKUP(Y2275,Catalogue!$F$2:$J$259,5,0))=16,0,VLOOKUP(Y2275,Catalogue!$F$2:$J$259,5,0))</f>
        <v>0</v>
      </c>
      <c r="AB2275" s="260"/>
      <c r="AC2275" s="260"/>
      <c r="AD2275" s="260"/>
      <c r="AE2275" s="260">
        <f t="shared" ref="AE2275:AE2338" si="296">AB2275*AC2275*AD2275</f>
        <v>0</v>
      </c>
      <c r="AF2275" s="228">
        <f t="shared" si="290"/>
        <v>0</v>
      </c>
      <c r="AG2275" s="228">
        <f t="shared" si="293"/>
        <v>0</v>
      </c>
      <c r="AH2275" s="228">
        <f t="shared" si="294"/>
        <v>0</v>
      </c>
      <c r="AI2275" s="232"/>
      <c r="AJ2275" s="227" t="str">
        <f>IF(TYPE(VLOOKUP(AI2275,Catalogue!$F$2:$J$259,3,0))=16," ",VLOOKUP(AI2275,Catalogue!$F$2:$J$259,3,0))</f>
        <v xml:space="preserve"> </v>
      </c>
      <c r="AK2275" s="228">
        <f>IF(TYPE(VLOOKUP(AI2275,Catalogue!$F$2:$J$259,5,0))=16,0,VLOOKUP(AI2275,Catalogue!$F$2:$J$259,5,0))</f>
        <v>0</v>
      </c>
      <c r="AL2275" s="227"/>
      <c r="AM2275" s="228">
        <f t="shared" ref="AM2275:AM2338" si="297">AK2275*AL2275</f>
        <v>0</v>
      </c>
      <c r="AN2275" s="228"/>
      <c r="AO2275" s="229">
        <f t="shared" si="295"/>
        <v>0</v>
      </c>
    </row>
    <row r="2276" spans="1:41" x14ac:dyDescent="0.2">
      <c r="A2276" s="227"/>
      <c r="B2276" s="227"/>
      <c r="C2276" s="227"/>
      <c r="D2276" s="227"/>
      <c r="E2276" s="227"/>
      <c r="F2276" s="227"/>
      <c r="G2276" s="227"/>
      <c r="H2276" s="227"/>
      <c r="I2276" s="227"/>
      <c r="J2276" s="227"/>
      <c r="K2276" s="227"/>
      <c r="L2276" s="228">
        <f>IF(TYPE(VLOOKUP(K2276,Catalogue!$F$2:$J$259,5,0))=16,0,VLOOKUP(K2276,Catalogue!$F$2:$J$259,5,0))</f>
        <v>0</v>
      </c>
      <c r="M2276" s="228"/>
      <c r="N2276" s="228">
        <f t="shared" si="291"/>
        <v>0</v>
      </c>
      <c r="O2276" s="227"/>
      <c r="P2276" s="228">
        <f>IF(TYPE(VLOOKUP(O2276,Catalogue!$F$2:$J$259,5,0))=16,0,VLOOKUP(O2276,Catalogue!$F$2:$J$259,5,0))</f>
        <v>0</v>
      </c>
      <c r="Q2276" s="228"/>
      <c r="R2276" s="228">
        <f t="shared" si="292"/>
        <v>0</v>
      </c>
      <c r="S2276" s="232"/>
      <c r="T2276" s="256" t="str">
        <f>IF(TYPE(VLOOKUP(S2276,Catalogue!$F$2:$J$259,3,0))=16," ",VLOOKUP(S2276,Catalogue!$F$2:$J$259,3,0))</f>
        <v xml:space="preserve"> </v>
      </c>
      <c r="U2276" s="228">
        <f>IF(TYPE(VLOOKUP(S2276,Catalogue!$F$2:$J$259,5,0))=16,0,VLOOKUP(S2276,Catalogue!$F$2:$J$259,5,0))</f>
        <v>0</v>
      </c>
      <c r="V2276" s="232"/>
      <c r="W2276" s="256" t="str">
        <f>IF(TYPE(VLOOKUP(V2276,Catalogue!$F$2:$J$259,3,0))=16," ",VLOOKUP(V2276,Catalogue!$F$2:$J$259,3,0))</f>
        <v xml:space="preserve"> </v>
      </c>
      <c r="X2276" s="228">
        <f>IF(TYPE(VLOOKUP(V2276,Catalogue!$F$2:$J$259,5,0))=16,0,VLOOKUP(V2276,Catalogue!$F$2:$J$259,5,0))</f>
        <v>0</v>
      </c>
      <c r="Y2276" s="232"/>
      <c r="Z2276" s="227" t="str">
        <f>IF(TYPE(VLOOKUP(Y2276,Catalogue!$F$2:$J$259,3,0))=16," ",VLOOKUP(Y2276,Catalogue!$F$2:$J$259,3,0))</f>
        <v xml:space="preserve"> </v>
      </c>
      <c r="AA2276" s="228">
        <f>IF(TYPE(VLOOKUP(Y2276,Catalogue!$F$2:$J$259,5,0))=16,0,VLOOKUP(Y2276,Catalogue!$F$2:$J$259,5,0))</f>
        <v>0</v>
      </c>
      <c r="AB2276" s="260"/>
      <c r="AC2276" s="260"/>
      <c r="AD2276" s="260"/>
      <c r="AE2276" s="260">
        <f t="shared" si="296"/>
        <v>0</v>
      </c>
      <c r="AF2276" s="228">
        <f t="shared" ref="AF2276:AF2339" si="298">AE2276*U2276</f>
        <v>0</v>
      </c>
      <c r="AG2276" s="228">
        <f t="shared" si="293"/>
        <v>0</v>
      </c>
      <c r="AH2276" s="228">
        <f t="shared" si="294"/>
        <v>0</v>
      </c>
      <c r="AI2276" s="232"/>
      <c r="AJ2276" s="227" t="str">
        <f>IF(TYPE(VLOOKUP(AI2276,Catalogue!$F$2:$J$259,3,0))=16," ",VLOOKUP(AI2276,Catalogue!$F$2:$J$259,3,0))</f>
        <v xml:space="preserve"> </v>
      </c>
      <c r="AK2276" s="228">
        <f>IF(TYPE(VLOOKUP(AI2276,Catalogue!$F$2:$J$259,5,0))=16,0,VLOOKUP(AI2276,Catalogue!$F$2:$J$259,5,0))</f>
        <v>0</v>
      </c>
      <c r="AL2276" s="227"/>
      <c r="AM2276" s="228">
        <f t="shared" si="297"/>
        <v>0</v>
      </c>
      <c r="AN2276" s="228"/>
      <c r="AO2276" s="229">
        <f t="shared" si="295"/>
        <v>0</v>
      </c>
    </row>
    <row r="2277" spans="1:41" x14ac:dyDescent="0.2">
      <c r="A2277" s="227"/>
      <c r="B2277" s="227"/>
      <c r="C2277" s="227"/>
      <c r="D2277" s="227"/>
      <c r="E2277" s="227"/>
      <c r="F2277" s="227"/>
      <c r="G2277" s="227"/>
      <c r="H2277" s="227"/>
      <c r="I2277" s="227"/>
      <c r="J2277" s="227"/>
      <c r="K2277" s="227"/>
      <c r="L2277" s="228">
        <f>IF(TYPE(VLOOKUP(K2277,Catalogue!$F$2:$J$259,5,0))=16,0,VLOOKUP(K2277,Catalogue!$F$2:$J$259,5,0))</f>
        <v>0</v>
      </c>
      <c r="M2277" s="228"/>
      <c r="N2277" s="228">
        <f t="shared" si="291"/>
        <v>0</v>
      </c>
      <c r="O2277" s="227"/>
      <c r="P2277" s="228">
        <f>IF(TYPE(VLOOKUP(O2277,Catalogue!$F$2:$J$259,5,0))=16,0,VLOOKUP(O2277,Catalogue!$F$2:$J$259,5,0))</f>
        <v>0</v>
      </c>
      <c r="Q2277" s="228"/>
      <c r="R2277" s="228">
        <f t="shared" si="292"/>
        <v>0</v>
      </c>
      <c r="S2277" s="232"/>
      <c r="T2277" s="256" t="str">
        <f>IF(TYPE(VLOOKUP(S2277,Catalogue!$F$2:$J$259,3,0))=16," ",VLOOKUP(S2277,Catalogue!$F$2:$J$259,3,0))</f>
        <v xml:space="preserve"> </v>
      </c>
      <c r="U2277" s="228">
        <f>IF(TYPE(VLOOKUP(S2277,Catalogue!$F$2:$J$259,5,0))=16,0,VLOOKUP(S2277,Catalogue!$F$2:$J$259,5,0))</f>
        <v>0</v>
      </c>
      <c r="V2277" s="232"/>
      <c r="W2277" s="256" t="str">
        <f>IF(TYPE(VLOOKUP(V2277,Catalogue!$F$2:$J$259,3,0))=16," ",VLOOKUP(V2277,Catalogue!$F$2:$J$259,3,0))</f>
        <v xml:space="preserve"> </v>
      </c>
      <c r="X2277" s="228">
        <f>IF(TYPE(VLOOKUP(V2277,Catalogue!$F$2:$J$259,5,0))=16,0,VLOOKUP(V2277,Catalogue!$F$2:$J$259,5,0))</f>
        <v>0</v>
      </c>
      <c r="Y2277" s="232"/>
      <c r="Z2277" s="227" t="str">
        <f>IF(TYPE(VLOOKUP(Y2277,Catalogue!$F$2:$J$259,3,0))=16," ",VLOOKUP(Y2277,Catalogue!$F$2:$J$259,3,0))</f>
        <v xml:space="preserve"> </v>
      </c>
      <c r="AA2277" s="228">
        <f>IF(TYPE(VLOOKUP(Y2277,Catalogue!$F$2:$J$259,5,0))=16,0,VLOOKUP(Y2277,Catalogue!$F$2:$J$259,5,0))</f>
        <v>0</v>
      </c>
      <c r="AB2277" s="260"/>
      <c r="AC2277" s="260"/>
      <c r="AD2277" s="260"/>
      <c r="AE2277" s="260">
        <f t="shared" si="296"/>
        <v>0</v>
      </c>
      <c r="AF2277" s="228">
        <f t="shared" si="298"/>
        <v>0</v>
      </c>
      <c r="AG2277" s="228">
        <f t="shared" si="293"/>
        <v>0</v>
      </c>
      <c r="AH2277" s="228">
        <f t="shared" si="294"/>
        <v>0</v>
      </c>
      <c r="AI2277" s="232"/>
      <c r="AJ2277" s="227" t="str">
        <f>IF(TYPE(VLOOKUP(AI2277,Catalogue!$F$2:$J$259,3,0))=16," ",VLOOKUP(AI2277,Catalogue!$F$2:$J$259,3,0))</f>
        <v xml:space="preserve"> </v>
      </c>
      <c r="AK2277" s="228">
        <f>IF(TYPE(VLOOKUP(AI2277,Catalogue!$F$2:$J$259,5,0))=16,0,VLOOKUP(AI2277,Catalogue!$F$2:$J$259,5,0))</f>
        <v>0</v>
      </c>
      <c r="AL2277" s="227"/>
      <c r="AM2277" s="228">
        <f t="shared" si="297"/>
        <v>0</v>
      </c>
      <c r="AN2277" s="228"/>
      <c r="AO2277" s="229">
        <f t="shared" si="295"/>
        <v>0</v>
      </c>
    </row>
    <row r="2278" spans="1:41" x14ac:dyDescent="0.2">
      <c r="A2278" s="227"/>
      <c r="B2278" s="227"/>
      <c r="C2278" s="227"/>
      <c r="D2278" s="227"/>
      <c r="E2278" s="227"/>
      <c r="F2278" s="227"/>
      <c r="G2278" s="227"/>
      <c r="H2278" s="227"/>
      <c r="I2278" s="227"/>
      <c r="J2278" s="227"/>
      <c r="K2278" s="227"/>
      <c r="L2278" s="228">
        <f>IF(TYPE(VLOOKUP(K2278,Catalogue!$F$2:$J$259,5,0))=16,0,VLOOKUP(K2278,Catalogue!$F$2:$J$259,5,0))</f>
        <v>0</v>
      </c>
      <c r="M2278" s="228"/>
      <c r="N2278" s="228">
        <f t="shared" si="291"/>
        <v>0</v>
      </c>
      <c r="O2278" s="227"/>
      <c r="P2278" s="228">
        <f>IF(TYPE(VLOOKUP(O2278,Catalogue!$F$2:$J$259,5,0))=16,0,VLOOKUP(O2278,Catalogue!$F$2:$J$259,5,0))</f>
        <v>0</v>
      </c>
      <c r="Q2278" s="228"/>
      <c r="R2278" s="228">
        <f t="shared" si="292"/>
        <v>0</v>
      </c>
      <c r="S2278" s="232"/>
      <c r="T2278" s="256" t="str">
        <f>IF(TYPE(VLOOKUP(S2278,Catalogue!$F$2:$J$259,3,0))=16," ",VLOOKUP(S2278,Catalogue!$F$2:$J$259,3,0))</f>
        <v xml:space="preserve"> </v>
      </c>
      <c r="U2278" s="228">
        <f>IF(TYPE(VLOOKUP(S2278,Catalogue!$F$2:$J$259,5,0))=16,0,VLOOKUP(S2278,Catalogue!$F$2:$J$259,5,0))</f>
        <v>0</v>
      </c>
      <c r="V2278" s="232"/>
      <c r="W2278" s="256" t="str">
        <f>IF(TYPE(VLOOKUP(V2278,Catalogue!$F$2:$J$259,3,0))=16," ",VLOOKUP(V2278,Catalogue!$F$2:$J$259,3,0))</f>
        <v xml:space="preserve"> </v>
      </c>
      <c r="X2278" s="228">
        <f>IF(TYPE(VLOOKUP(V2278,Catalogue!$F$2:$J$259,5,0))=16,0,VLOOKUP(V2278,Catalogue!$F$2:$J$259,5,0))</f>
        <v>0</v>
      </c>
      <c r="Y2278" s="232"/>
      <c r="Z2278" s="227" t="str">
        <f>IF(TYPE(VLOOKUP(Y2278,Catalogue!$F$2:$J$259,3,0))=16," ",VLOOKUP(Y2278,Catalogue!$F$2:$J$259,3,0))</f>
        <v xml:space="preserve"> </v>
      </c>
      <c r="AA2278" s="228">
        <f>IF(TYPE(VLOOKUP(Y2278,Catalogue!$F$2:$J$259,5,0))=16,0,VLOOKUP(Y2278,Catalogue!$F$2:$J$259,5,0))</f>
        <v>0</v>
      </c>
      <c r="AB2278" s="260"/>
      <c r="AC2278" s="260"/>
      <c r="AD2278" s="260"/>
      <c r="AE2278" s="260">
        <f t="shared" si="296"/>
        <v>0</v>
      </c>
      <c r="AF2278" s="228">
        <f t="shared" si="298"/>
        <v>0</v>
      </c>
      <c r="AG2278" s="228">
        <f t="shared" si="293"/>
        <v>0</v>
      </c>
      <c r="AH2278" s="228">
        <f t="shared" si="294"/>
        <v>0</v>
      </c>
      <c r="AI2278" s="232"/>
      <c r="AJ2278" s="227" t="str">
        <f>IF(TYPE(VLOOKUP(AI2278,Catalogue!$F$2:$J$259,3,0))=16," ",VLOOKUP(AI2278,Catalogue!$F$2:$J$259,3,0))</f>
        <v xml:space="preserve"> </v>
      </c>
      <c r="AK2278" s="228">
        <f>IF(TYPE(VLOOKUP(AI2278,Catalogue!$F$2:$J$259,5,0))=16,0,VLOOKUP(AI2278,Catalogue!$F$2:$J$259,5,0))</f>
        <v>0</v>
      </c>
      <c r="AL2278" s="227"/>
      <c r="AM2278" s="228">
        <f t="shared" si="297"/>
        <v>0</v>
      </c>
      <c r="AN2278" s="228"/>
      <c r="AO2278" s="229">
        <f t="shared" si="295"/>
        <v>0</v>
      </c>
    </row>
    <row r="2279" spans="1:41" x14ac:dyDescent="0.2">
      <c r="A2279" s="227"/>
      <c r="B2279" s="227"/>
      <c r="C2279" s="227"/>
      <c r="D2279" s="227"/>
      <c r="E2279" s="227"/>
      <c r="F2279" s="227"/>
      <c r="G2279" s="227"/>
      <c r="H2279" s="227"/>
      <c r="I2279" s="227"/>
      <c r="J2279" s="227"/>
      <c r="K2279" s="227"/>
      <c r="L2279" s="228">
        <f>IF(TYPE(VLOOKUP(K2279,Catalogue!$F$2:$J$259,5,0))=16,0,VLOOKUP(K2279,Catalogue!$F$2:$J$259,5,0))</f>
        <v>0</v>
      </c>
      <c r="M2279" s="228"/>
      <c r="N2279" s="228">
        <f t="shared" si="291"/>
        <v>0</v>
      </c>
      <c r="O2279" s="227"/>
      <c r="P2279" s="228">
        <f>IF(TYPE(VLOOKUP(O2279,Catalogue!$F$2:$J$259,5,0))=16,0,VLOOKUP(O2279,Catalogue!$F$2:$J$259,5,0))</f>
        <v>0</v>
      </c>
      <c r="Q2279" s="228"/>
      <c r="R2279" s="228">
        <f t="shared" si="292"/>
        <v>0</v>
      </c>
      <c r="S2279" s="232"/>
      <c r="T2279" s="256" t="str">
        <f>IF(TYPE(VLOOKUP(S2279,Catalogue!$F$2:$J$259,3,0))=16," ",VLOOKUP(S2279,Catalogue!$F$2:$J$259,3,0))</f>
        <v xml:space="preserve"> </v>
      </c>
      <c r="U2279" s="228">
        <f>IF(TYPE(VLOOKUP(S2279,Catalogue!$F$2:$J$259,5,0))=16,0,VLOOKUP(S2279,Catalogue!$F$2:$J$259,5,0))</f>
        <v>0</v>
      </c>
      <c r="V2279" s="232"/>
      <c r="W2279" s="256" t="str">
        <f>IF(TYPE(VLOOKUP(V2279,Catalogue!$F$2:$J$259,3,0))=16," ",VLOOKUP(V2279,Catalogue!$F$2:$J$259,3,0))</f>
        <v xml:space="preserve"> </v>
      </c>
      <c r="X2279" s="228">
        <f>IF(TYPE(VLOOKUP(V2279,Catalogue!$F$2:$J$259,5,0))=16,0,VLOOKUP(V2279,Catalogue!$F$2:$J$259,5,0))</f>
        <v>0</v>
      </c>
      <c r="Y2279" s="232"/>
      <c r="Z2279" s="227" t="str">
        <f>IF(TYPE(VLOOKUP(Y2279,Catalogue!$F$2:$J$259,3,0))=16," ",VLOOKUP(Y2279,Catalogue!$F$2:$J$259,3,0))</f>
        <v xml:space="preserve"> </v>
      </c>
      <c r="AA2279" s="228">
        <f>IF(TYPE(VLOOKUP(Y2279,Catalogue!$F$2:$J$259,5,0))=16,0,VLOOKUP(Y2279,Catalogue!$F$2:$J$259,5,0))</f>
        <v>0</v>
      </c>
      <c r="AB2279" s="260"/>
      <c r="AC2279" s="260"/>
      <c r="AD2279" s="260"/>
      <c r="AE2279" s="260">
        <f t="shared" si="296"/>
        <v>0</v>
      </c>
      <c r="AF2279" s="228">
        <f t="shared" si="298"/>
        <v>0</v>
      </c>
      <c r="AG2279" s="228">
        <f t="shared" si="293"/>
        <v>0</v>
      </c>
      <c r="AH2279" s="228">
        <f t="shared" si="294"/>
        <v>0</v>
      </c>
      <c r="AI2279" s="232"/>
      <c r="AJ2279" s="227" t="str">
        <f>IF(TYPE(VLOOKUP(AI2279,Catalogue!$F$2:$J$259,3,0))=16," ",VLOOKUP(AI2279,Catalogue!$F$2:$J$259,3,0))</f>
        <v xml:space="preserve"> </v>
      </c>
      <c r="AK2279" s="228">
        <f>IF(TYPE(VLOOKUP(AI2279,Catalogue!$F$2:$J$259,5,0))=16,0,VLOOKUP(AI2279,Catalogue!$F$2:$J$259,5,0))</f>
        <v>0</v>
      </c>
      <c r="AL2279" s="227"/>
      <c r="AM2279" s="228">
        <f t="shared" si="297"/>
        <v>0</v>
      </c>
      <c r="AN2279" s="228"/>
      <c r="AO2279" s="229">
        <f t="shared" si="295"/>
        <v>0</v>
      </c>
    </row>
    <row r="2280" spans="1:41" x14ac:dyDescent="0.2">
      <c r="A2280" s="227"/>
      <c r="B2280" s="227"/>
      <c r="C2280" s="227"/>
      <c r="D2280" s="227"/>
      <c r="E2280" s="227"/>
      <c r="F2280" s="227"/>
      <c r="G2280" s="227"/>
      <c r="H2280" s="227"/>
      <c r="I2280" s="227"/>
      <c r="J2280" s="227"/>
      <c r="K2280" s="227"/>
      <c r="L2280" s="228">
        <f>IF(TYPE(VLOOKUP(K2280,Catalogue!$F$2:$J$259,5,0))=16,0,VLOOKUP(K2280,Catalogue!$F$2:$J$259,5,0))</f>
        <v>0</v>
      </c>
      <c r="M2280" s="228"/>
      <c r="N2280" s="228">
        <f t="shared" si="291"/>
        <v>0</v>
      </c>
      <c r="O2280" s="227"/>
      <c r="P2280" s="228">
        <f>IF(TYPE(VLOOKUP(O2280,Catalogue!$F$2:$J$259,5,0))=16,0,VLOOKUP(O2280,Catalogue!$F$2:$J$259,5,0))</f>
        <v>0</v>
      </c>
      <c r="Q2280" s="228"/>
      <c r="R2280" s="228">
        <f t="shared" si="292"/>
        <v>0</v>
      </c>
      <c r="S2280" s="232"/>
      <c r="T2280" s="256" t="str">
        <f>IF(TYPE(VLOOKUP(S2280,Catalogue!$F$2:$J$259,3,0))=16," ",VLOOKUP(S2280,Catalogue!$F$2:$J$259,3,0))</f>
        <v xml:space="preserve"> </v>
      </c>
      <c r="U2280" s="228">
        <f>IF(TYPE(VLOOKUP(S2280,Catalogue!$F$2:$J$259,5,0))=16,0,VLOOKUP(S2280,Catalogue!$F$2:$J$259,5,0))</f>
        <v>0</v>
      </c>
      <c r="V2280" s="232"/>
      <c r="W2280" s="256" t="str">
        <f>IF(TYPE(VLOOKUP(V2280,Catalogue!$F$2:$J$259,3,0))=16," ",VLOOKUP(V2280,Catalogue!$F$2:$J$259,3,0))</f>
        <v xml:space="preserve"> </v>
      </c>
      <c r="X2280" s="228">
        <f>IF(TYPE(VLOOKUP(V2280,Catalogue!$F$2:$J$259,5,0))=16,0,VLOOKUP(V2280,Catalogue!$F$2:$J$259,5,0))</f>
        <v>0</v>
      </c>
      <c r="Y2280" s="232"/>
      <c r="Z2280" s="227" t="str">
        <f>IF(TYPE(VLOOKUP(Y2280,Catalogue!$F$2:$J$259,3,0))=16," ",VLOOKUP(Y2280,Catalogue!$F$2:$J$259,3,0))</f>
        <v xml:space="preserve"> </v>
      </c>
      <c r="AA2280" s="228">
        <f>IF(TYPE(VLOOKUP(Y2280,Catalogue!$F$2:$J$259,5,0))=16,0,VLOOKUP(Y2280,Catalogue!$F$2:$J$259,5,0))</f>
        <v>0</v>
      </c>
      <c r="AB2280" s="260"/>
      <c r="AC2280" s="260"/>
      <c r="AD2280" s="260"/>
      <c r="AE2280" s="260">
        <f t="shared" si="296"/>
        <v>0</v>
      </c>
      <c r="AF2280" s="228">
        <f t="shared" si="298"/>
        <v>0</v>
      </c>
      <c r="AG2280" s="228">
        <f t="shared" si="293"/>
        <v>0</v>
      </c>
      <c r="AH2280" s="228">
        <f t="shared" si="294"/>
        <v>0</v>
      </c>
      <c r="AI2280" s="232"/>
      <c r="AJ2280" s="227" t="str">
        <f>IF(TYPE(VLOOKUP(AI2280,Catalogue!$F$2:$J$259,3,0))=16," ",VLOOKUP(AI2280,Catalogue!$F$2:$J$259,3,0))</f>
        <v xml:space="preserve"> </v>
      </c>
      <c r="AK2280" s="228">
        <f>IF(TYPE(VLOOKUP(AI2280,Catalogue!$F$2:$J$259,5,0))=16,0,VLOOKUP(AI2280,Catalogue!$F$2:$J$259,5,0))</f>
        <v>0</v>
      </c>
      <c r="AL2280" s="227"/>
      <c r="AM2280" s="228">
        <f t="shared" si="297"/>
        <v>0</v>
      </c>
      <c r="AN2280" s="228"/>
      <c r="AO2280" s="229">
        <f t="shared" si="295"/>
        <v>0</v>
      </c>
    </row>
    <row r="2281" spans="1:41" x14ac:dyDescent="0.2">
      <c r="A2281" s="227"/>
      <c r="B2281" s="227"/>
      <c r="C2281" s="227"/>
      <c r="D2281" s="227"/>
      <c r="E2281" s="227"/>
      <c r="F2281" s="227"/>
      <c r="G2281" s="227"/>
      <c r="H2281" s="227"/>
      <c r="I2281" s="227"/>
      <c r="J2281" s="227"/>
      <c r="K2281" s="227"/>
      <c r="L2281" s="228">
        <f>IF(TYPE(VLOOKUP(K2281,Catalogue!$F$2:$J$259,5,0))=16,0,VLOOKUP(K2281,Catalogue!$F$2:$J$259,5,0))</f>
        <v>0</v>
      </c>
      <c r="M2281" s="228"/>
      <c r="N2281" s="228">
        <f t="shared" si="291"/>
        <v>0</v>
      </c>
      <c r="O2281" s="227"/>
      <c r="P2281" s="228">
        <f>IF(TYPE(VLOOKUP(O2281,Catalogue!$F$2:$J$259,5,0))=16,0,VLOOKUP(O2281,Catalogue!$F$2:$J$259,5,0))</f>
        <v>0</v>
      </c>
      <c r="Q2281" s="228"/>
      <c r="R2281" s="228">
        <f t="shared" si="292"/>
        <v>0</v>
      </c>
      <c r="S2281" s="232"/>
      <c r="T2281" s="256" t="str">
        <f>IF(TYPE(VLOOKUP(S2281,Catalogue!$F$2:$J$259,3,0))=16," ",VLOOKUP(S2281,Catalogue!$F$2:$J$259,3,0))</f>
        <v xml:space="preserve"> </v>
      </c>
      <c r="U2281" s="228">
        <f>IF(TYPE(VLOOKUP(S2281,Catalogue!$F$2:$J$259,5,0))=16,0,VLOOKUP(S2281,Catalogue!$F$2:$J$259,5,0))</f>
        <v>0</v>
      </c>
      <c r="V2281" s="232"/>
      <c r="W2281" s="256" t="str">
        <f>IF(TYPE(VLOOKUP(V2281,Catalogue!$F$2:$J$259,3,0))=16," ",VLOOKUP(V2281,Catalogue!$F$2:$J$259,3,0))</f>
        <v xml:space="preserve"> </v>
      </c>
      <c r="X2281" s="228">
        <f>IF(TYPE(VLOOKUP(V2281,Catalogue!$F$2:$J$259,5,0))=16,0,VLOOKUP(V2281,Catalogue!$F$2:$J$259,5,0))</f>
        <v>0</v>
      </c>
      <c r="Y2281" s="232"/>
      <c r="Z2281" s="227" t="str">
        <f>IF(TYPE(VLOOKUP(Y2281,Catalogue!$F$2:$J$259,3,0))=16," ",VLOOKUP(Y2281,Catalogue!$F$2:$J$259,3,0))</f>
        <v xml:space="preserve"> </v>
      </c>
      <c r="AA2281" s="228">
        <f>IF(TYPE(VLOOKUP(Y2281,Catalogue!$F$2:$J$259,5,0))=16,0,VLOOKUP(Y2281,Catalogue!$F$2:$J$259,5,0))</f>
        <v>0</v>
      </c>
      <c r="AB2281" s="260"/>
      <c r="AC2281" s="260"/>
      <c r="AD2281" s="260"/>
      <c r="AE2281" s="260">
        <f t="shared" si="296"/>
        <v>0</v>
      </c>
      <c r="AF2281" s="228">
        <f t="shared" si="298"/>
        <v>0</v>
      </c>
      <c r="AG2281" s="228">
        <f t="shared" si="293"/>
        <v>0</v>
      </c>
      <c r="AH2281" s="228">
        <f t="shared" si="294"/>
        <v>0</v>
      </c>
      <c r="AI2281" s="232"/>
      <c r="AJ2281" s="227" t="str">
        <f>IF(TYPE(VLOOKUP(AI2281,Catalogue!$F$2:$J$259,3,0))=16," ",VLOOKUP(AI2281,Catalogue!$F$2:$J$259,3,0))</f>
        <v xml:space="preserve"> </v>
      </c>
      <c r="AK2281" s="228">
        <f>IF(TYPE(VLOOKUP(AI2281,Catalogue!$F$2:$J$259,5,0))=16,0,VLOOKUP(AI2281,Catalogue!$F$2:$J$259,5,0))</f>
        <v>0</v>
      </c>
      <c r="AL2281" s="227"/>
      <c r="AM2281" s="228">
        <f t="shared" si="297"/>
        <v>0</v>
      </c>
      <c r="AN2281" s="228"/>
      <c r="AO2281" s="229">
        <f t="shared" si="295"/>
        <v>0</v>
      </c>
    </row>
    <row r="2282" spans="1:41" x14ac:dyDescent="0.2">
      <c r="A2282" s="227"/>
      <c r="B2282" s="227"/>
      <c r="C2282" s="227"/>
      <c r="D2282" s="227"/>
      <c r="E2282" s="227"/>
      <c r="F2282" s="227"/>
      <c r="G2282" s="227"/>
      <c r="H2282" s="227"/>
      <c r="I2282" s="227"/>
      <c r="J2282" s="227"/>
      <c r="K2282" s="227"/>
      <c r="L2282" s="228">
        <f>IF(TYPE(VLOOKUP(K2282,Catalogue!$F$2:$J$259,5,0))=16,0,VLOOKUP(K2282,Catalogue!$F$2:$J$259,5,0))</f>
        <v>0</v>
      </c>
      <c r="M2282" s="228"/>
      <c r="N2282" s="228">
        <f t="shared" si="291"/>
        <v>0</v>
      </c>
      <c r="O2282" s="227"/>
      <c r="P2282" s="228">
        <f>IF(TYPE(VLOOKUP(O2282,Catalogue!$F$2:$J$259,5,0))=16,0,VLOOKUP(O2282,Catalogue!$F$2:$J$259,5,0))</f>
        <v>0</v>
      </c>
      <c r="Q2282" s="228"/>
      <c r="R2282" s="228">
        <f t="shared" si="292"/>
        <v>0</v>
      </c>
      <c r="S2282" s="232"/>
      <c r="T2282" s="256" t="str">
        <f>IF(TYPE(VLOOKUP(S2282,Catalogue!$F$2:$J$259,3,0))=16," ",VLOOKUP(S2282,Catalogue!$F$2:$J$259,3,0))</f>
        <v xml:space="preserve"> </v>
      </c>
      <c r="U2282" s="228">
        <f>IF(TYPE(VLOOKUP(S2282,Catalogue!$F$2:$J$259,5,0))=16,0,VLOOKUP(S2282,Catalogue!$F$2:$J$259,5,0))</f>
        <v>0</v>
      </c>
      <c r="V2282" s="232"/>
      <c r="W2282" s="256" t="str">
        <f>IF(TYPE(VLOOKUP(V2282,Catalogue!$F$2:$J$259,3,0))=16," ",VLOOKUP(V2282,Catalogue!$F$2:$J$259,3,0))</f>
        <v xml:space="preserve"> </v>
      </c>
      <c r="X2282" s="228">
        <f>IF(TYPE(VLOOKUP(V2282,Catalogue!$F$2:$J$259,5,0))=16,0,VLOOKUP(V2282,Catalogue!$F$2:$J$259,5,0))</f>
        <v>0</v>
      </c>
      <c r="Y2282" s="232"/>
      <c r="Z2282" s="227" t="str">
        <f>IF(TYPE(VLOOKUP(Y2282,Catalogue!$F$2:$J$259,3,0))=16," ",VLOOKUP(Y2282,Catalogue!$F$2:$J$259,3,0))</f>
        <v xml:space="preserve"> </v>
      </c>
      <c r="AA2282" s="228">
        <f>IF(TYPE(VLOOKUP(Y2282,Catalogue!$F$2:$J$259,5,0))=16,0,VLOOKUP(Y2282,Catalogue!$F$2:$J$259,5,0))</f>
        <v>0</v>
      </c>
      <c r="AB2282" s="260"/>
      <c r="AC2282" s="260"/>
      <c r="AD2282" s="260"/>
      <c r="AE2282" s="260">
        <f t="shared" si="296"/>
        <v>0</v>
      </c>
      <c r="AF2282" s="228">
        <f t="shared" si="298"/>
        <v>0</v>
      </c>
      <c r="AG2282" s="228">
        <f t="shared" si="293"/>
        <v>0</v>
      </c>
      <c r="AH2282" s="228">
        <f t="shared" si="294"/>
        <v>0</v>
      </c>
      <c r="AI2282" s="232"/>
      <c r="AJ2282" s="227" t="str">
        <f>IF(TYPE(VLOOKUP(AI2282,Catalogue!$F$2:$J$259,3,0))=16," ",VLOOKUP(AI2282,Catalogue!$F$2:$J$259,3,0))</f>
        <v xml:space="preserve"> </v>
      </c>
      <c r="AK2282" s="228">
        <f>IF(TYPE(VLOOKUP(AI2282,Catalogue!$F$2:$J$259,5,0))=16,0,VLOOKUP(AI2282,Catalogue!$F$2:$J$259,5,0))</f>
        <v>0</v>
      </c>
      <c r="AL2282" s="227"/>
      <c r="AM2282" s="228">
        <f t="shared" si="297"/>
        <v>0</v>
      </c>
      <c r="AN2282" s="228"/>
      <c r="AO2282" s="229">
        <f t="shared" si="295"/>
        <v>0</v>
      </c>
    </row>
    <row r="2283" spans="1:41" x14ac:dyDescent="0.2">
      <c r="A2283" s="227"/>
      <c r="B2283" s="227"/>
      <c r="C2283" s="227"/>
      <c r="D2283" s="227"/>
      <c r="E2283" s="227"/>
      <c r="F2283" s="227"/>
      <c r="G2283" s="227"/>
      <c r="H2283" s="227"/>
      <c r="I2283" s="227"/>
      <c r="J2283" s="227"/>
      <c r="K2283" s="227"/>
      <c r="L2283" s="228">
        <f>IF(TYPE(VLOOKUP(K2283,Catalogue!$F$2:$J$259,5,0))=16,0,VLOOKUP(K2283,Catalogue!$F$2:$J$259,5,0))</f>
        <v>0</v>
      </c>
      <c r="M2283" s="228"/>
      <c r="N2283" s="228">
        <f t="shared" si="291"/>
        <v>0</v>
      </c>
      <c r="O2283" s="227"/>
      <c r="P2283" s="228">
        <f>IF(TYPE(VLOOKUP(O2283,Catalogue!$F$2:$J$259,5,0))=16,0,VLOOKUP(O2283,Catalogue!$F$2:$J$259,5,0))</f>
        <v>0</v>
      </c>
      <c r="Q2283" s="228"/>
      <c r="R2283" s="228">
        <f t="shared" si="292"/>
        <v>0</v>
      </c>
      <c r="S2283" s="232"/>
      <c r="T2283" s="256" t="str">
        <f>IF(TYPE(VLOOKUP(S2283,Catalogue!$F$2:$J$259,3,0))=16," ",VLOOKUP(S2283,Catalogue!$F$2:$J$259,3,0))</f>
        <v xml:space="preserve"> </v>
      </c>
      <c r="U2283" s="228">
        <f>IF(TYPE(VLOOKUP(S2283,Catalogue!$F$2:$J$259,5,0))=16,0,VLOOKUP(S2283,Catalogue!$F$2:$J$259,5,0))</f>
        <v>0</v>
      </c>
      <c r="V2283" s="232"/>
      <c r="W2283" s="256" t="str">
        <f>IF(TYPE(VLOOKUP(V2283,Catalogue!$F$2:$J$259,3,0))=16," ",VLOOKUP(V2283,Catalogue!$F$2:$J$259,3,0))</f>
        <v xml:space="preserve"> </v>
      </c>
      <c r="X2283" s="228">
        <f>IF(TYPE(VLOOKUP(V2283,Catalogue!$F$2:$J$259,5,0))=16,0,VLOOKUP(V2283,Catalogue!$F$2:$J$259,5,0))</f>
        <v>0</v>
      </c>
      <c r="Y2283" s="232"/>
      <c r="Z2283" s="227" t="str">
        <f>IF(TYPE(VLOOKUP(Y2283,Catalogue!$F$2:$J$259,3,0))=16," ",VLOOKUP(Y2283,Catalogue!$F$2:$J$259,3,0))</f>
        <v xml:space="preserve"> </v>
      </c>
      <c r="AA2283" s="228">
        <f>IF(TYPE(VLOOKUP(Y2283,Catalogue!$F$2:$J$259,5,0))=16,0,VLOOKUP(Y2283,Catalogue!$F$2:$J$259,5,0))</f>
        <v>0</v>
      </c>
      <c r="AB2283" s="260"/>
      <c r="AC2283" s="260"/>
      <c r="AD2283" s="260"/>
      <c r="AE2283" s="260">
        <f t="shared" si="296"/>
        <v>0</v>
      </c>
      <c r="AF2283" s="228">
        <f t="shared" si="298"/>
        <v>0</v>
      </c>
      <c r="AG2283" s="228">
        <f t="shared" si="293"/>
        <v>0</v>
      </c>
      <c r="AH2283" s="228">
        <f t="shared" si="294"/>
        <v>0</v>
      </c>
      <c r="AI2283" s="232"/>
      <c r="AJ2283" s="227" t="str">
        <f>IF(TYPE(VLOOKUP(AI2283,Catalogue!$F$2:$J$259,3,0))=16," ",VLOOKUP(AI2283,Catalogue!$F$2:$J$259,3,0))</f>
        <v xml:space="preserve"> </v>
      </c>
      <c r="AK2283" s="228">
        <f>IF(TYPE(VLOOKUP(AI2283,Catalogue!$F$2:$J$259,5,0))=16,0,VLOOKUP(AI2283,Catalogue!$F$2:$J$259,5,0))</f>
        <v>0</v>
      </c>
      <c r="AL2283" s="227"/>
      <c r="AM2283" s="228">
        <f t="shared" si="297"/>
        <v>0</v>
      </c>
      <c r="AN2283" s="228"/>
      <c r="AO2283" s="229">
        <f t="shared" si="295"/>
        <v>0</v>
      </c>
    </row>
    <row r="2284" spans="1:41" x14ac:dyDescent="0.2">
      <c r="A2284" s="227"/>
      <c r="B2284" s="227"/>
      <c r="C2284" s="227"/>
      <c r="D2284" s="227"/>
      <c r="E2284" s="227"/>
      <c r="F2284" s="227"/>
      <c r="G2284" s="227"/>
      <c r="H2284" s="227"/>
      <c r="I2284" s="227"/>
      <c r="J2284" s="227"/>
      <c r="K2284" s="227"/>
      <c r="L2284" s="228">
        <f>IF(TYPE(VLOOKUP(K2284,Catalogue!$F$2:$J$259,5,0))=16,0,VLOOKUP(K2284,Catalogue!$F$2:$J$259,5,0))</f>
        <v>0</v>
      </c>
      <c r="M2284" s="228"/>
      <c r="N2284" s="228">
        <f t="shared" si="291"/>
        <v>0</v>
      </c>
      <c r="O2284" s="227"/>
      <c r="P2284" s="228">
        <f>IF(TYPE(VLOOKUP(O2284,Catalogue!$F$2:$J$259,5,0))=16,0,VLOOKUP(O2284,Catalogue!$F$2:$J$259,5,0))</f>
        <v>0</v>
      </c>
      <c r="Q2284" s="228"/>
      <c r="R2284" s="228">
        <f t="shared" si="292"/>
        <v>0</v>
      </c>
      <c r="S2284" s="232"/>
      <c r="T2284" s="256" t="str">
        <f>IF(TYPE(VLOOKUP(S2284,Catalogue!$F$2:$J$259,3,0))=16," ",VLOOKUP(S2284,Catalogue!$F$2:$J$259,3,0))</f>
        <v xml:space="preserve"> </v>
      </c>
      <c r="U2284" s="228">
        <f>IF(TYPE(VLOOKUP(S2284,Catalogue!$F$2:$J$259,5,0))=16,0,VLOOKUP(S2284,Catalogue!$F$2:$J$259,5,0))</f>
        <v>0</v>
      </c>
      <c r="V2284" s="232"/>
      <c r="W2284" s="256" t="str">
        <f>IF(TYPE(VLOOKUP(V2284,Catalogue!$F$2:$J$259,3,0))=16," ",VLOOKUP(V2284,Catalogue!$F$2:$J$259,3,0))</f>
        <v xml:space="preserve"> </v>
      </c>
      <c r="X2284" s="228">
        <f>IF(TYPE(VLOOKUP(V2284,Catalogue!$F$2:$J$259,5,0))=16,0,VLOOKUP(V2284,Catalogue!$F$2:$J$259,5,0))</f>
        <v>0</v>
      </c>
      <c r="Y2284" s="232"/>
      <c r="Z2284" s="227" t="str">
        <f>IF(TYPE(VLOOKUP(Y2284,Catalogue!$F$2:$J$259,3,0))=16," ",VLOOKUP(Y2284,Catalogue!$F$2:$J$259,3,0))</f>
        <v xml:space="preserve"> </v>
      </c>
      <c r="AA2284" s="228">
        <f>IF(TYPE(VLOOKUP(Y2284,Catalogue!$F$2:$J$259,5,0))=16,0,VLOOKUP(Y2284,Catalogue!$F$2:$J$259,5,0))</f>
        <v>0</v>
      </c>
      <c r="AB2284" s="260"/>
      <c r="AC2284" s="260"/>
      <c r="AD2284" s="260"/>
      <c r="AE2284" s="260">
        <f t="shared" si="296"/>
        <v>0</v>
      </c>
      <c r="AF2284" s="228">
        <f t="shared" si="298"/>
        <v>0</v>
      </c>
      <c r="AG2284" s="228">
        <f t="shared" si="293"/>
        <v>0</v>
      </c>
      <c r="AH2284" s="228">
        <f t="shared" si="294"/>
        <v>0</v>
      </c>
      <c r="AI2284" s="232"/>
      <c r="AJ2284" s="227" t="str">
        <f>IF(TYPE(VLOOKUP(AI2284,Catalogue!$F$2:$J$259,3,0))=16," ",VLOOKUP(AI2284,Catalogue!$F$2:$J$259,3,0))</f>
        <v xml:space="preserve"> </v>
      </c>
      <c r="AK2284" s="228">
        <f>IF(TYPE(VLOOKUP(AI2284,Catalogue!$F$2:$J$259,5,0))=16,0,VLOOKUP(AI2284,Catalogue!$F$2:$J$259,5,0))</f>
        <v>0</v>
      </c>
      <c r="AL2284" s="227"/>
      <c r="AM2284" s="228">
        <f t="shared" si="297"/>
        <v>0</v>
      </c>
      <c r="AN2284" s="228"/>
      <c r="AO2284" s="229">
        <f t="shared" si="295"/>
        <v>0</v>
      </c>
    </row>
    <row r="2285" spans="1:41" x14ac:dyDescent="0.2">
      <c r="A2285" s="227"/>
      <c r="B2285" s="227"/>
      <c r="C2285" s="227"/>
      <c r="D2285" s="227"/>
      <c r="E2285" s="227"/>
      <c r="F2285" s="227"/>
      <c r="G2285" s="227"/>
      <c r="H2285" s="227"/>
      <c r="I2285" s="227"/>
      <c r="J2285" s="227"/>
      <c r="K2285" s="227"/>
      <c r="L2285" s="228">
        <f>IF(TYPE(VLOOKUP(K2285,Catalogue!$F$2:$J$259,5,0))=16,0,VLOOKUP(K2285,Catalogue!$F$2:$J$259,5,0))</f>
        <v>0</v>
      </c>
      <c r="M2285" s="228"/>
      <c r="N2285" s="228">
        <f t="shared" si="291"/>
        <v>0</v>
      </c>
      <c r="O2285" s="227"/>
      <c r="P2285" s="228">
        <f>IF(TYPE(VLOOKUP(O2285,Catalogue!$F$2:$J$259,5,0))=16,0,VLOOKUP(O2285,Catalogue!$F$2:$J$259,5,0))</f>
        <v>0</v>
      </c>
      <c r="Q2285" s="228"/>
      <c r="R2285" s="228">
        <f t="shared" si="292"/>
        <v>0</v>
      </c>
      <c r="S2285" s="232"/>
      <c r="T2285" s="256" t="str">
        <f>IF(TYPE(VLOOKUP(S2285,Catalogue!$F$2:$J$259,3,0))=16," ",VLOOKUP(S2285,Catalogue!$F$2:$J$259,3,0))</f>
        <v xml:space="preserve"> </v>
      </c>
      <c r="U2285" s="228">
        <f>IF(TYPE(VLOOKUP(S2285,Catalogue!$F$2:$J$259,5,0))=16,0,VLOOKUP(S2285,Catalogue!$F$2:$J$259,5,0))</f>
        <v>0</v>
      </c>
      <c r="V2285" s="232"/>
      <c r="W2285" s="256" t="str">
        <f>IF(TYPE(VLOOKUP(V2285,Catalogue!$F$2:$J$259,3,0))=16," ",VLOOKUP(V2285,Catalogue!$F$2:$J$259,3,0))</f>
        <v xml:space="preserve"> </v>
      </c>
      <c r="X2285" s="228">
        <f>IF(TYPE(VLOOKUP(V2285,Catalogue!$F$2:$J$259,5,0))=16,0,VLOOKUP(V2285,Catalogue!$F$2:$J$259,5,0))</f>
        <v>0</v>
      </c>
      <c r="Y2285" s="232"/>
      <c r="Z2285" s="227" t="str">
        <f>IF(TYPE(VLOOKUP(Y2285,Catalogue!$F$2:$J$259,3,0))=16," ",VLOOKUP(Y2285,Catalogue!$F$2:$J$259,3,0))</f>
        <v xml:space="preserve"> </v>
      </c>
      <c r="AA2285" s="228">
        <f>IF(TYPE(VLOOKUP(Y2285,Catalogue!$F$2:$J$259,5,0))=16,0,VLOOKUP(Y2285,Catalogue!$F$2:$J$259,5,0))</f>
        <v>0</v>
      </c>
      <c r="AB2285" s="260"/>
      <c r="AC2285" s="260"/>
      <c r="AD2285" s="260"/>
      <c r="AE2285" s="260">
        <f t="shared" si="296"/>
        <v>0</v>
      </c>
      <c r="AF2285" s="228">
        <f t="shared" si="298"/>
        <v>0</v>
      </c>
      <c r="AG2285" s="228">
        <f t="shared" si="293"/>
        <v>0</v>
      </c>
      <c r="AH2285" s="228">
        <f t="shared" si="294"/>
        <v>0</v>
      </c>
      <c r="AI2285" s="232"/>
      <c r="AJ2285" s="227" t="str">
        <f>IF(TYPE(VLOOKUP(AI2285,Catalogue!$F$2:$J$259,3,0))=16," ",VLOOKUP(AI2285,Catalogue!$F$2:$J$259,3,0))</f>
        <v xml:space="preserve"> </v>
      </c>
      <c r="AK2285" s="228">
        <f>IF(TYPE(VLOOKUP(AI2285,Catalogue!$F$2:$J$259,5,0))=16,0,VLOOKUP(AI2285,Catalogue!$F$2:$J$259,5,0))</f>
        <v>0</v>
      </c>
      <c r="AL2285" s="227"/>
      <c r="AM2285" s="228">
        <f t="shared" si="297"/>
        <v>0</v>
      </c>
      <c r="AN2285" s="228"/>
      <c r="AO2285" s="229">
        <f t="shared" si="295"/>
        <v>0</v>
      </c>
    </row>
    <row r="2286" spans="1:41" x14ac:dyDescent="0.2">
      <c r="A2286" s="227"/>
      <c r="B2286" s="227"/>
      <c r="C2286" s="227"/>
      <c r="D2286" s="227"/>
      <c r="E2286" s="227"/>
      <c r="F2286" s="227"/>
      <c r="G2286" s="227"/>
      <c r="H2286" s="227"/>
      <c r="I2286" s="227"/>
      <c r="J2286" s="227"/>
      <c r="K2286" s="227"/>
      <c r="L2286" s="228">
        <f>IF(TYPE(VLOOKUP(K2286,Catalogue!$F$2:$J$259,5,0))=16,0,VLOOKUP(K2286,Catalogue!$F$2:$J$259,5,0))</f>
        <v>0</v>
      </c>
      <c r="M2286" s="228"/>
      <c r="N2286" s="228">
        <f t="shared" si="291"/>
        <v>0</v>
      </c>
      <c r="O2286" s="227"/>
      <c r="P2286" s="228">
        <f>IF(TYPE(VLOOKUP(O2286,Catalogue!$F$2:$J$259,5,0))=16,0,VLOOKUP(O2286,Catalogue!$F$2:$J$259,5,0))</f>
        <v>0</v>
      </c>
      <c r="Q2286" s="228"/>
      <c r="R2286" s="228">
        <f t="shared" si="292"/>
        <v>0</v>
      </c>
      <c r="S2286" s="232"/>
      <c r="T2286" s="256" t="str">
        <f>IF(TYPE(VLOOKUP(S2286,Catalogue!$F$2:$J$259,3,0))=16," ",VLOOKUP(S2286,Catalogue!$F$2:$J$259,3,0))</f>
        <v xml:space="preserve"> </v>
      </c>
      <c r="U2286" s="228">
        <f>IF(TYPE(VLOOKUP(S2286,Catalogue!$F$2:$J$259,5,0))=16,0,VLOOKUP(S2286,Catalogue!$F$2:$J$259,5,0))</f>
        <v>0</v>
      </c>
      <c r="V2286" s="232"/>
      <c r="W2286" s="256" t="str">
        <f>IF(TYPE(VLOOKUP(V2286,Catalogue!$F$2:$J$259,3,0))=16," ",VLOOKUP(V2286,Catalogue!$F$2:$J$259,3,0))</f>
        <v xml:space="preserve"> </v>
      </c>
      <c r="X2286" s="228">
        <f>IF(TYPE(VLOOKUP(V2286,Catalogue!$F$2:$J$259,5,0))=16,0,VLOOKUP(V2286,Catalogue!$F$2:$J$259,5,0))</f>
        <v>0</v>
      </c>
      <c r="Y2286" s="232"/>
      <c r="Z2286" s="227" t="str">
        <f>IF(TYPE(VLOOKUP(Y2286,Catalogue!$F$2:$J$259,3,0))=16," ",VLOOKUP(Y2286,Catalogue!$F$2:$J$259,3,0))</f>
        <v xml:space="preserve"> </v>
      </c>
      <c r="AA2286" s="228">
        <f>IF(TYPE(VLOOKUP(Y2286,Catalogue!$F$2:$J$259,5,0))=16,0,VLOOKUP(Y2286,Catalogue!$F$2:$J$259,5,0))</f>
        <v>0</v>
      </c>
      <c r="AB2286" s="260"/>
      <c r="AC2286" s="260"/>
      <c r="AD2286" s="260"/>
      <c r="AE2286" s="260">
        <f t="shared" si="296"/>
        <v>0</v>
      </c>
      <c r="AF2286" s="228">
        <f t="shared" si="298"/>
        <v>0</v>
      </c>
      <c r="AG2286" s="228">
        <f t="shared" si="293"/>
        <v>0</v>
      </c>
      <c r="AH2286" s="228">
        <f t="shared" si="294"/>
        <v>0</v>
      </c>
      <c r="AI2286" s="232"/>
      <c r="AJ2286" s="227" t="str">
        <f>IF(TYPE(VLOOKUP(AI2286,Catalogue!$F$2:$J$259,3,0))=16," ",VLOOKUP(AI2286,Catalogue!$F$2:$J$259,3,0))</f>
        <v xml:space="preserve"> </v>
      </c>
      <c r="AK2286" s="228">
        <f>IF(TYPE(VLOOKUP(AI2286,Catalogue!$F$2:$J$259,5,0))=16,0,VLOOKUP(AI2286,Catalogue!$F$2:$J$259,5,0))</f>
        <v>0</v>
      </c>
      <c r="AL2286" s="227"/>
      <c r="AM2286" s="228">
        <f t="shared" si="297"/>
        <v>0</v>
      </c>
      <c r="AN2286" s="228"/>
      <c r="AO2286" s="229">
        <f t="shared" si="295"/>
        <v>0</v>
      </c>
    </row>
    <row r="2287" spans="1:41" x14ac:dyDescent="0.2">
      <c r="A2287" s="227"/>
      <c r="B2287" s="227"/>
      <c r="C2287" s="227"/>
      <c r="D2287" s="227"/>
      <c r="E2287" s="227"/>
      <c r="F2287" s="227"/>
      <c r="G2287" s="227"/>
      <c r="H2287" s="227"/>
      <c r="I2287" s="227"/>
      <c r="J2287" s="227"/>
      <c r="K2287" s="227"/>
      <c r="L2287" s="228">
        <f>IF(TYPE(VLOOKUP(K2287,Catalogue!$F$2:$J$259,5,0))=16,0,VLOOKUP(K2287,Catalogue!$F$2:$J$259,5,0))</f>
        <v>0</v>
      </c>
      <c r="M2287" s="228"/>
      <c r="N2287" s="228">
        <f t="shared" si="291"/>
        <v>0</v>
      </c>
      <c r="O2287" s="227"/>
      <c r="P2287" s="228">
        <f>IF(TYPE(VLOOKUP(O2287,Catalogue!$F$2:$J$259,5,0))=16,0,VLOOKUP(O2287,Catalogue!$F$2:$J$259,5,0))</f>
        <v>0</v>
      </c>
      <c r="Q2287" s="228"/>
      <c r="R2287" s="228">
        <f t="shared" si="292"/>
        <v>0</v>
      </c>
      <c r="S2287" s="232"/>
      <c r="T2287" s="256" t="str">
        <f>IF(TYPE(VLOOKUP(S2287,Catalogue!$F$2:$J$259,3,0))=16," ",VLOOKUP(S2287,Catalogue!$F$2:$J$259,3,0))</f>
        <v xml:space="preserve"> </v>
      </c>
      <c r="U2287" s="228">
        <f>IF(TYPE(VLOOKUP(S2287,Catalogue!$F$2:$J$259,5,0))=16,0,VLOOKUP(S2287,Catalogue!$F$2:$J$259,5,0))</f>
        <v>0</v>
      </c>
      <c r="V2287" s="232"/>
      <c r="W2287" s="256" t="str">
        <f>IF(TYPE(VLOOKUP(V2287,Catalogue!$F$2:$J$259,3,0))=16," ",VLOOKUP(V2287,Catalogue!$F$2:$J$259,3,0))</f>
        <v xml:space="preserve"> </v>
      </c>
      <c r="X2287" s="228">
        <f>IF(TYPE(VLOOKUP(V2287,Catalogue!$F$2:$J$259,5,0))=16,0,VLOOKUP(V2287,Catalogue!$F$2:$J$259,5,0))</f>
        <v>0</v>
      </c>
      <c r="Y2287" s="232"/>
      <c r="Z2287" s="227" t="str">
        <f>IF(TYPE(VLOOKUP(Y2287,Catalogue!$F$2:$J$259,3,0))=16," ",VLOOKUP(Y2287,Catalogue!$F$2:$J$259,3,0))</f>
        <v xml:space="preserve"> </v>
      </c>
      <c r="AA2287" s="228">
        <f>IF(TYPE(VLOOKUP(Y2287,Catalogue!$F$2:$J$259,5,0))=16,0,VLOOKUP(Y2287,Catalogue!$F$2:$J$259,5,0))</f>
        <v>0</v>
      </c>
      <c r="AB2287" s="260"/>
      <c r="AC2287" s="260"/>
      <c r="AD2287" s="260"/>
      <c r="AE2287" s="260">
        <f t="shared" si="296"/>
        <v>0</v>
      </c>
      <c r="AF2287" s="228">
        <f t="shared" si="298"/>
        <v>0</v>
      </c>
      <c r="AG2287" s="228">
        <f t="shared" si="293"/>
        <v>0</v>
      </c>
      <c r="AH2287" s="228">
        <f t="shared" si="294"/>
        <v>0</v>
      </c>
      <c r="AI2287" s="232"/>
      <c r="AJ2287" s="227" t="str">
        <f>IF(TYPE(VLOOKUP(AI2287,Catalogue!$F$2:$J$259,3,0))=16," ",VLOOKUP(AI2287,Catalogue!$F$2:$J$259,3,0))</f>
        <v xml:space="preserve"> </v>
      </c>
      <c r="AK2287" s="228">
        <f>IF(TYPE(VLOOKUP(AI2287,Catalogue!$F$2:$J$259,5,0))=16,0,VLOOKUP(AI2287,Catalogue!$F$2:$J$259,5,0))</f>
        <v>0</v>
      </c>
      <c r="AL2287" s="227"/>
      <c r="AM2287" s="228">
        <f t="shared" si="297"/>
        <v>0</v>
      </c>
      <c r="AN2287" s="228"/>
      <c r="AO2287" s="229">
        <f t="shared" si="295"/>
        <v>0</v>
      </c>
    </row>
    <row r="2288" spans="1:41" x14ac:dyDescent="0.2">
      <c r="A2288" s="227"/>
      <c r="B2288" s="227"/>
      <c r="C2288" s="227"/>
      <c r="D2288" s="227"/>
      <c r="E2288" s="227"/>
      <c r="F2288" s="227"/>
      <c r="G2288" s="227"/>
      <c r="H2288" s="227"/>
      <c r="I2288" s="227"/>
      <c r="J2288" s="227"/>
      <c r="K2288" s="227"/>
      <c r="L2288" s="228">
        <f>IF(TYPE(VLOOKUP(K2288,Catalogue!$F$2:$J$259,5,0))=16,0,VLOOKUP(K2288,Catalogue!$F$2:$J$259,5,0))</f>
        <v>0</v>
      </c>
      <c r="M2288" s="228"/>
      <c r="N2288" s="228">
        <f t="shared" si="291"/>
        <v>0</v>
      </c>
      <c r="O2288" s="227"/>
      <c r="P2288" s="228">
        <f>IF(TYPE(VLOOKUP(O2288,Catalogue!$F$2:$J$259,5,0))=16,0,VLOOKUP(O2288,Catalogue!$F$2:$J$259,5,0))</f>
        <v>0</v>
      </c>
      <c r="Q2288" s="228"/>
      <c r="R2288" s="228">
        <f t="shared" si="292"/>
        <v>0</v>
      </c>
      <c r="S2288" s="232"/>
      <c r="T2288" s="256" t="str">
        <f>IF(TYPE(VLOOKUP(S2288,Catalogue!$F$2:$J$259,3,0))=16," ",VLOOKUP(S2288,Catalogue!$F$2:$J$259,3,0))</f>
        <v xml:space="preserve"> </v>
      </c>
      <c r="U2288" s="228">
        <f>IF(TYPE(VLOOKUP(S2288,Catalogue!$F$2:$J$259,5,0))=16,0,VLOOKUP(S2288,Catalogue!$F$2:$J$259,5,0))</f>
        <v>0</v>
      </c>
      <c r="V2288" s="232"/>
      <c r="W2288" s="256" t="str">
        <f>IF(TYPE(VLOOKUP(V2288,Catalogue!$F$2:$J$259,3,0))=16," ",VLOOKUP(V2288,Catalogue!$F$2:$J$259,3,0))</f>
        <v xml:space="preserve"> </v>
      </c>
      <c r="X2288" s="228">
        <f>IF(TYPE(VLOOKUP(V2288,Catalogue!$F$2:$J$259,5,0))=16,0,VLOOKUP(V2288,Catalogue!$F$2:$J$259,5,0))</f>
        <v>0</v>
      </c>
      <c r="Y2288" s="232"/>
      <c r="Z2288" s="227" t="str">
        <f>IF(TYPE(VLOOKUP(Y2288,Catalogue!$F$2:$J$259,3,0))=16," ",VLOOKUP(Y2288,Catalogue!$F$2:$J$259,3,0))</f>
        <v xml:space="preserve"> </v>
      </c>
      <c r="AA2288" s="228">
        <f>IF(TYPE(VLOOKUP(Y2288,Catalogue!$F$2:$J$259,5,0))=16,0,VLOOKUP(Y2288,Catalogue!$F$2:$J$259,5,0))</f>
        <v>0</v>
      </c>
      <c r="AB2288" s="260"/>
      <c r="AC2288" s="260"/>
      <c r="AD2288" s="260"/>
      <c r="AE2288" s="260">
        <f t="shared" si="296"/>
        <v>0</v>
      </c>
      <c r="AF2288" s="228">
        <f t="shared" si="298"/>
        <v>0</v>
      </c>
      <c r="AG2288" s="228">
        <f t="shared" si="293"/>
        <v>0</v>
      </c>
      <c r="AH2288" s="228">
        <f t="shared" si="294"/>
        <v>0</v>
      </c>
      <c r="AI2288" s="232"/>
      <c r="AJ2288" s="227" t="str">
        <f>IF(TYPE(VLOOKUP(AI2288,Catalogue!$F$2:$J$259,3,0))=16," ",VLOOKUP(AI2288,Catalogue!$F$2:$J$259,3,0))</f>
        <v xml:space="preserve"> </v>
      </c>
      <c r="AK2288" s="228">
        <f>IF(TYPE(VLOOKUP(AI2288,Catalogue!$F$2:$J$259,5,0))=16,0,VLOOKUP(AI2288,Catalogue!$F$2:$J$259,5,0))</f>
        <v>0</v>
      </c>
      <c r="AL2288" s="227"/>
      <c r="AM2288" s="228">
        <f t="shared" si="297"/>
        <v>0</v>
      </c>
      <c r="AN2288" s="228"/>
      <c r="AO2288" s="229">
        <f t="shared" si="295"/>
        <v>0</v>
      </c>
    </row>
    <row r="2289" spans="1:41" x14ac:dyDescent="0.2">
      <c r="A2289" s="227"/>
      <c r="B2289" s="227"/>
      <c r="C2289" s="227"/>
      <c r="D2289" s="227"/>
      <c r="E2289" s="227"/>
      <c r="F2289" s="227"/>
      <c r="G2289" s="227"/>
      <c r="H2289" s="227"/>
      <c r="I2289" s="227"/>
      <c r="J2289" s="227"/>
      <c r="K2289" s="227"/>
      <c r="L2289" s="228">
        <f>IF(TYPE(VLOOKUP(K2289,Catalogue!$F$2:$J$259,5,0))=16,0,VLOOKUP(K2289,Catalogue!$F$2:$J$259,5,0))</f>
        <v>0</v>
      </c>
      <c r="M2289" s="228"/>
      <c r="N2289" s="228">
        <f t="shared" si="291"/>
        <v>0</v>
      </c>
      <c r="O2289" s="227"/>
      <c r="P2289" s="228">
        <f>IF(TYPE(VLOOKUP(O2289,Catalogue!$F$2:$J$259,5,0))=16,0,VLOOKUP(O2289,Catalogue!$F$2:$J$259,5,0))</f>
        <v>0</v>
      </c>
      <c r="Q2289" s="228"/>
      <c r="R2289" s="228">
        <f t="shared" si="292"/>
        <v>0</v>
      </c>
      <c r="S2289" s="232"/>
      <c r="T2289" s="256" t="str">
        <f>IF(TYPE(VLOOKUP(S2289,Catalogue!$F$2:$J$259,3,0))=16," ",VLOOKUP(S2289,Catalogue!$F$2:$J$259,3,0))</f>
        <v xml:space="preserve"> </v>
      </c>
      <c r="U2289" s="228">
        <f>IF(TYPE(VLOOKUP(S2289,Catalogue!$F$2:$J$259,5,0))=16,0,VLOOKUP(S2289,Catalogue!$F$2:$J$259,5,0))</f>
        <v>0</v>
      </c>
      <c r="V2289" s="232"/>
      <c r="W2289" s="256" t="str">
        <f>IF(TYPE(VLOOKUP(V2289,Catalogue!$F$2:$J$259,3,0))=16," ",VLOOKUP(V2289,Catalogue!$F$2:$J$259,3,0))</f>
        <v xml:space="preserve"> </v>
      </c>
      <c r="X2289" s="228">
        <f>IF(TYPE(VLOOKUP(V2289,Catalogue!$F$2:$J$259,5,0))=16,0,VLOOKUP(V2289,Catalogue!$F$2:$J$259,5,0))</f>
        <v>0</v>
      </c>
      <c r="Y2289" s="232"/>
      <c r="Z2289" s="227" t="str">
        <f>IF(TYPE(VLOOKUP(Y2289,Catalogue!$F$2:$J$259,3,0))=16," ",VLOOKUP(Y2289,Catalogue!$F$2:$J$259,3,0))</f>
        <v xml:space="preserve"> </v>
      </c>
      <c r="AA2289" s="228">
        <f>IF(TYPE(VLOOKUP(Y2289,Catalogue!$F$2:$J$259,5,0))=16,0,VLOOKUP(Y2289,Catalogue!$F$2:$J$259,5,0))</f>
        <v>0</v>
      </c>
      <c r="AB2289" s="260"/>
      <c r="AC2289" s="260"/>
      <c r="AD2289" s="260"/>
      <c r="AE2289" s="260">
        <f t="shared" si="296"/>
        <v>0</v>
      </c>
      <c r="AF2289" s="228">
        <f t="shared" si="298"/>
        <v>0</v>
      </c>
      <c r="AG2289" s="228">
        <f t="shared" si="293"/>
        <v>0</v>
      </c>
      <c r="AH2289" s="228">
        <f t="shared" si="294"/>
        <v>0</v>
      </c>
      <c r="AI2289" s="232"/>
      <c r="AJ2289" s="227" t="str">
        <f>IF(TYPE(VLOOKUP(AI2289,Catalogue!$F$2:$J$259,3,0))=16," ",VLOOKUP(AI2289,Catalogue!$F$2:$J$259,3,0))</f>
        <v xml:space="preserve"> </v>
      </c>
      <c r="AK2289" s="228">
        <f>IF(TYPE(VLOOKUP(AI2289,Catalogue!$F$2:$J$259,5,0))=16,0,VLOOKUP(AI2289,Catalogue!$F$2:$J$259,5,0))</f>
        <v>0</v>
      </c>
      <c r="AL2289" s="227"/>
      <c r="AM2289" s="228">
        <f t="shared" si="297"/>
        <v>0</v>
      </c>
      <c r="AN2289" s="228"/>
      <c r="AO2289" s="229">
        <f t="shared" si="295"/>
        <v>0</v>
      </c>
    </row>
    <row r="2290" spans="1:41" x14ac:dyDescent="0.2">
      <c r="A2290" s="227"/>
      <c r="B2290" s="227"/>
      <c r="C2290" s="227"/>
      <c r="D2290" s="227"/>
      <c r="E2290" s="227"/>
      <c r="F2290" s="227"/>
      <c r="G2290" s="227"/>
      <c r="H2290" s="227"/>
      <c r="I2290" s="227"/>
      <c r="J2290" s="227"/>
      <c r="K2290" s="227"/>
      <c r="L2290" s="228">
        <f>IF(TYPE(VLOOKUP(K2290,Catalogue!$F$2:$J$259,5,0))=16,0,VLOOKUP(K2290,Catalogue!$F$2:$J$259,5,0))</f>
        <v>0</v>
      </c>
      <c r="M2290" s="228"/>
      <c r="N2290" s="228">
        <f t="shared" si="291"/>
        <v>0</v>
      </c>
      <c r="O2290" s="227"/>
      <c r="P2290" s="228">
        <f>IF(TYPE(VLOOKUP(O2290,Catalogue!$F$2:$J$259,5,0))=16,0,VLOOKUP(O2290,Catalogue!$F$2:$J$259,5,0))</f>
        <v>0</v>
      </c>
      <c r="Q2290" s="228"/>
      <c r="R2290" s="228">
        <f t="shared" si="292"/>
        <v>0</v>
      </c>
      <c r="S2290" s="232"/>
      <c r="T2290" s="256" t="str">
        <f>IF(TYPE(VLOOKUP(S2290,Catalogue!$F$2:$J$259,3,0))=16," ",VLOOKUP(S2290,Catalogue!$F$2:$J$259,3,0))</f>
        <v xml:space="preserve"> </v>
      </c>
      <c r="U2290" s="228">
        <f>IF(TYPE(VLOOKUP(S2290,Catalogue!$F$2:$J$259,5,0))=16,0,VLOOKUP(S2290,Catalogue!$F$2:$J$259,5,0))</f>
        <v>0</v>
      </c>
      <c r="V2290" s="232"/>
      <c r="W2290" s="256" t="str">
        <f>IF(TYPE(VLOOKUP(V2290,Catalogue!$F$2:$J$259,3,0))=16," ",VLOOKUP(V2290,Catalogue!$F$2:$J$259,3,0))</f>
        <v xml:space="preserve"> </v>
      </c>
      <c r="X2290" s="228">
        <f>IF(TYPE(VLOOKUP(V2290,Catalogue!$F$2:$J$259,5,0))=16,0,VLOOKUP(V2290,Catalogue!$F$2:$J$259,5,0))</f>
        <v>0</v>
      </c>
      <c r="Y2290" s="232"/>
      <c r="Z2290" s="227" t="str">
        <f>IF(TYPE(VLOOKUP(Y2290,Catalogue!$F$2:$J$259,3,0))=16," ",VLOOKUP(Y2290,Catalogue!$F$2:$J$259,3,0))</f>
        <v xml:space="preserve"> </v>
      </c>
      <c r="AA2290" s="228">
        <f>IF(TYPE(VLOOKUP(Y2290,Catalogue!$F$2:$J$259,5,0))=16,0,VLOOKUP(Y2290,Catalogue!$F$2:$J$259,5,0))</f>
        <v>0</v>
      </c>
      <c r="AB2290" s="260"/>
      <c r="AC2290" s="260"/>
      <c r="AD2290" s="260"/>
      <c r="AE2290" s="260">
        <f t="shared" si="296"/>
        <v>0</v>
      </c>
      <c r="AF2290" s="228">
        <f t="shared" si="298"/>
        <v>0</v>
      </c>
      <c r="AG2290" s="228">
        <f t="shared" si="293"/>
        <v>0</v>
      </c>
      <c r="AH2290" s="228">
        <f t="shared" si="294"/>
        <v>0</v>
      </c>
      <c r="AI2290" s="232"/>
      <c r="AJ2290" s="227" t="str">
        <f>IF(TYPE(VLOOKUP(AI2290,Catalogue!$F$2:$J$259,3,0))=16," ",VLOOKUP(AI2290,Catalogue!$F$2:$J$259,3,0))</f>
        <v xml:space="preserve"> </v>
      </c>
      <c r="AK2290" s="228">
        <f>IF(TYPE(VLOOKUP(AI2290,Catalogue!$F$2:$J$259,5,0))=16,0,VLOOKUP(AI2290,Catalogue!$F$2:$J$259,5,0))</f>
        <v>0</v>
      </c>
      <c r="AL2290" s="227"/>
      <c r="AM2290" s="228">
        <f t="shared" si="297"/>
        <v>0</v>
      </c>
      <c r="AN2290" s="228"/>
      <c r="AO2290" s="229">
        <f t="shared" si="295"/>
        <v>0</v>
      </c>
    </row>
    <row r="2291" spans="1:41" x14ac:dyDescent="0.2">
      <c r="A2291" s="227"/>
      <c r="B2291" s="227"/>
      <c r="C2291" s="227"/>
      <c r="D2291" s="227"/>
      <c r="E2291" s="227"/>
      <c r="F2291" s="227"/>
      <c r="G2291" s="227"/>
      <c r="H2291" s="227"/>
      <c r="I2291" s="227"/>
      <c r="J2291" s="227"/>
      <c r="K2291" s="227"/>
      <c r="L2291" s="228">
        <f>IF(TYPE(VLOOKUP(K2291,Catalogue!$F$2:$J$259,5,0))=16,0,VLOOKUP(K2291,Catalogue!$F$2:$J$259,5,0))</f>
        <v>0</v>
      </c>
      <c r="M2291" s="228"/>
      <c r="N2291" s="228">
        <f t="shared" si="291"/>
        <v>0</v>
      </c>
      <c r="O2291" s="227"/>
      <c r="P2291" s="228">
        <f>IF(TYPE(VLOOKUP(O2291,Catalogue!$F$2:$J$259,5,0))=16,0,VLOOKUP(O2291,Catalogue!$F$2:$J$259,5,0))</f>
        <v>0</v>
      </c>
      <c r="Q2291" s="228"/>
      <c r="R2291" s="228">
        <f t="shared" si="292"/>
        <v>0</v>
      </c>
      <c r="S2291" s="232"/>
      <c r="T2291" s="256" t="str">
        <f>IF(TYPE(VLOOKUP(S2291,Catalogue!$F$2:$J$259,3,0))=16," ",VLOOKUP(S2291,Catalogue!$F$2:$J$259,3,0))</f>
        <v xml:space="preserve"> </v>
      </c>
      <c r="U2291" s="228">
        <f>IF(TYPE(VLOOKUP(S2291,Catalogue!$F$2:$J$259,5,0))=16,0,VLOOKUP(S2291,Catalogue!$F$2:$J$259,5,0))</f>
        <v>0</v>
      </c>
      <c r="V2291" s="232"/>
      <c r="W2291" s="256" t="str">
        <f>IF(TYPE(VLOOKUP(V2291,Catalogue!$F$2:$J$259,3,0))=16," ",VLOOKUP(V2291,Catalogue!$F$2:$J$259,3,0))</f>
        <v xml:space="preserve"> </v>
      </c>
      <c r="X2291" s="228">
        <f>IF(TYPE(VLOOKUP(V2291,Catalogue!$F$2:$J$259,5,0))=16,0,VLOOKUP(V2291,Catalogue!$F$2:$J$259,5,0))</f>
        <v>0</v>
      </c>
      <c r="Y2291" s="232"/>
      <c r="Z2291" s="227" t="str">
        <f>IF(TYPE(VLOOKUP(Y2291,Catalogue!$F$2:$J$259,3,0))=16," ",VLOOKUP(Y2291,Catalogue!$F$2:$J$259,3,0))</f>
        <v xml:space="preserve"> </v>
      </c>
      <c r="AA2291" s="228">
        <f>IF(TYPE(VLOOKUP(Y2291,Catalogue!$F$2:$J$259,5,0))=16,0,VLOOKUP(Y2291,Catalogue!$F$2:$J$259,5,0))</f>
        <v>0</v>
      </c>
      <c r="AB2291" s="260"/>
      <c r="AC2291" s="260"/>
      <c r="AD2291" s="260"/>
      <c r="AE2291" s="260">
        <f t="shared" si="296"/>
        <v>0</v>
      </c>
      <c r="AF2291" s="228">
        <f t="shared" si="298"/>
        <v>0</v>
      </c>
      <c r="AG2291" s="228">
        <f t="shared" si="293"/>
        <v>0</v>
      </c>
      <c r="AH2291" s="228">
        <f t="shared" si="294"/>
        <v>0</v>
      </c>
      <c r="AI2291" s="232"/>
      <c r="AJ2291" s="227" t="str">
        <f>IF(TYPE(VLOOKUP(AI2291,Catalogue!$F$2:$J$259,3,0))=16," ",VLOOKUP(AI2291,Catalogue!$F$2:$J$259,3,0))</f>
        <v xml:space="preserve"> </v>
      </c>
      <c r="AK2291" s="228">
        <f>IF(TYPE(VLOOKUP(AI2291,Catalogue!$F$2:$J$259,5,0))=16,0,VLOOKUP(AI2291,Catalogue!$F$2:$J$259,5,0))</f>
        <v>0</v>
      </c>
      <c r="AL2291" s="227"/>
      <c r="AM2291" s="228">
        <f t="shared" si="297"/>
        <v>0</v>
      </c>
      <c r="AN2291" s="228"/>
      <c r="AO2291" s="229">
        <f t="shared" si="295"/>
        <v>0</v>
      </c>
    </row>
    <row r="2292" spans="1:41" x14ac:dyDescent="0.2">
      <c r="A2292" s="227"/>
      <c r="B2292" s="227"/>
      <c r="C2292" s="227"/>
      <c r="D2292" s="227"/>
      <c r="E2292" s="227"/>
      <c r="F2292" s="227"/>
      <c r="G2292" s="227"/>
      <c r="H2292" s="227"/>
      <c r="I2292" s="227"/>
      <c r="J2292" s="227"/>
      <c r="K2292" s="227"/>
      <c r="L2292" s="228">
        <f>IF(TYPE(VLOOKUP(K2292,Catalogue!$F$2:$J$259,5,0))=16,0,VLOOKUP(K2292,Catalogue!$F$2:$J$259,5,0))</f>
        <v>0</v>
      </c>
      <c r="M2292" s="228"/>
      <c r="N2292" s="228">
        <f t="shared" si="291"/>
        <v>0</v>
      </c>
      <c r="O2292" s="227"/>
      <c r="P2292" s="228">
        <f>IF(TYPE(VLOOKUP(O2292,Catalogue!$F$2:$J$259,5,0))=16,0,VLOOKUP(O2292,Catalogue!$F$2:$J$259,5,0))</f>
        <v>0</v>
      </c>
      <c r="Q2292" s="228"/>
      <c r="R2292" s="228">
        <f t="shared" si="292"/>
        <v>0</v>
      </c>
      <c r="S2292" s="232"/>
      <c r="T2292" s="256" t="str">
        <f>IF(TYPE(VLOOKUP(S2292,Catalogue!$F$2:$J$259,3,0))=16," ",VLOOKUP(S2292,Catalogue!$F$2:$J$259,3,0))</f>
        <v xml:space="preserve"> </v>
      </c>
      <c r="U2292" s="228">
        <f>IF(TYPE(VLOOKUP(S2292,Catalogue!$F$2:$J$259,5,0))=16,0,VLOOKUP(S2292,Catalogue!$F$2:$J$259,5,0))</f>
        <v>0</v>
      </c>
      <c r="V2292" s="232"/>
      <c r="W2292" s="256" t="str">
        <f>IF(TYPE(VLOOKUP(V2292,Catalogue!$F$2:$J$259,3,0))=16," ",VLOOKUP(V2292,Catalogue!$F$2:$J$259,3,0))</f>
        <v xml:space="preserve"> </v>
      </c>
      <c r="X2292" s="228">
        <f>IF(TYPE(VLOOKUP(V2292,Catalogue!$F$2:$J$259,5,0))=16,0,VLOOKUP(V2292,Catalogue!$F$2:$J$259,5,0))</f>
        <v>0</v>
      </c>
      <c r="Y2292" s="232"/>
      <c r="Z2292" s="227" t="str">
        <f>IF(TYPE(VLOOKUP(Y2292,Catalogue!$F$2:$J$259,3,0))=16," ",VLOOKUP(Y2292,Catalogue!$F$2:$J$259,3,0))</f>
        <v xml:space="preserve"> </v>
      </c>
      <c r="AA2292" s="228">
        <f>IF(TYPE(VLOOKUP(Y2292,Catalogue!$F$2:$J$259,5,0))=16,0,VLOOKUP(Y2292,Catalogue!$F$2:$J$259,5,0))</f>
        <v>0</v>
      </c>
      <c r="AB2292" s="260"/>
      <c r="AC2292" s="260"/>
      <c r="AD2292" s="260"/>
      <c r="AE2292" s="260">
        <f t="shared" si="296"/>
        <v>0</v>
      </c>
      <c r="AF2292" s="228">
        <f t="shared" si="298"/>
        <v>0</v>
      </c>
      <c r="AG2292" s="228">
        <f t="shared" si="293"/>
        <v>0</v>
      </c>
      <c r="AH2292" s="228">
        <f t="shared" si="294"/>
        <v>0</v>
      </c>
      <c r="AI2292" s="232"/>
      <c r="AJ2292" s="227" t="str">
        <f>IF(TYPE(VLOOKUP(AI2292,Catalogue!$F$2:$J$259,3,0))=16," ",VLOOKUP(AI2292,Catalogue!$F$2:$J$259,3,0))</f>
        <v xml:space="preserve"> </v>
      </c>
      <c r="AK2292" s="228">
        <f>IF(TYPE(VLOOKUP(AI2292,Catalogue!$F$2:$J$259,5,0))=16,0,VLOOKUP(AI2292,Catalogue!$F$2:$J$259,5,0))</f>
        <v>0</v>
      </c>
      <c r="AL2292" s="227"/>
      <c r="AM2292" s="228">
        <f t="shared" si="297"/>
        <v>0</v>
      </c>
      <c r="AN2292" s="228"/>
      <c r="AO2292" s="229">
        <f t="shared" si="295"/>
        <v>0</v>
      </c>
    </row>
    <row r="2293" spans="1:41" x14ac:dyDescent="0.2">
      <c r="A2293" s="227"/>
      <c r="B2293" s="227"/>
      <c r="C2293" s="227"/>
      <c r="D2293" s="227"/>
      <c r="E2293" s="227"/>
      <c r="F2293" s="227"/>
      <c r="G2293" s="227"/>
      <c r="H2293" s="227"/>
      <c r="I2293" s="227"/>
      <c r="J2293" s="227"/>
      <c r="K2293" s="227"/>
      <c r="L2293" s="228">
        <f>IF(TYPE(VLOOKUP(K2293,Catalogue!$F$2:$J$259,5,0))=16,0,VLOOKUP(K2293,Catalogue!$F$2:$J$259,5,0))</f>
        <v>0</v>
      </c>
      <c r="M2293" s="228"/>
      <c r="N2293" s="228">
        <f t="shared" si="291"/>
        <v>0</v>
      </c>
      <c r="O2293" s="227"/>
      <c r="P2293" s="228">
        <f>IF(TYPE(VLOOKUP(O2293,Catalogue!$F$2:$J$259,5,0))=16,0,VLOOKUP(O2293,Catalogue!$F$2:$J$259,5,0))</f>
        <v>0</v>
      </c>
      <c r="Q2293" s="228"/>
      <c r="R2293" s="228">
        <f t="shared" si="292"/>
        <v>0</v>
      </c>
      <c r="S2293" s="232"/>
      <c r="T2293" s="256" t="str">
        <f>IF(TYPE(VLOOKUP(S2293,Catalogue!$F$2:$J$259,3,0))=16," ",VLOOKUP(S2293,Catalogue!$F$2:$J$259,3,0))</f>
        <v xml:space="preserve"> </v>
      </c>
      <c r="U2293" s="228">
        <f>IF(TYPE(VLOOKUP(S2293,Catalogue!$F$2:$J$259,5,0))=16,0,VLOOKUP(S2293,Catalogue!$F$2:$J$259,5,0))</f>
        <v>0</v>
      </c>
      <c r="V2293" s="232"/>
      <c r="W2293" s="256" t="str">
        <f>IF(TYPE(VLOOKUP(V2293,Catalogue!$F$2:$J$259,3,0))=16," ",VLOOKUP(V2293,Catalogue!$F$2:$J$259,3,0))</f>
        <v xml:space="preserve"> </v>
      </c>
      <c r="X2293" s="228">
        <f>IF(TYPE(VLOOKUP(V2293,Catalogue!$F$2:$J$259,5,0))=16,0,VLOOKUP(V2293,Catalogue!$F$2:$J$259,5,0))</f>
        <v>0</v>
      </c>
      <c r="Y2293" s="232"/>
      <c r="Z2293" s="227" t="str">
        <f>IF(TYPE(VLOOKUP(Y2293,Catalogue!$F$2:$J$259,3,0))=16," ",VLOOKUP(Y2293,Catalogue!$F$2:$J$259,3,0))</f>
        <v xml:space="preserve"> </v>
      </c>
      <c r="AA2293" s="228">
        <f>IF(TYPE(VLOOKUP(Y2293,Catalogue!$F$2:$J$259,5,0))=16,0,VLOOKUP(Y2293,Catalogue!$F$2:$J$259,5,0))</f>
        <v>0</v>
      </c>
      <c r="AB2293" s="260"/>
      <c r="AC2293" s="260"/>
      <c r="AD2293" s="260"/>
      <c r="AE2293" s="260">
        <f t="shared" si="296"/>
        <v>0</v>
      </c>
      <c r="AF2293" s="228">
        <f t="shared" si="298"/>
        <v>0</v>
      </c>
      <c r="AG2293" s="228">
        <f t="shared" si="293"/>
        <v>0</v>
      </c>
      <c r="AH2293" s="228">
        <f t="shared" si="294"/>
        <v>0</v>
      </c>
      <c r="AI2293" s="232"/>
      <c r="AJ2293" s="227" t="str">
        <f>IF(TYPE(VLOOKUP(AI2293,Catalogue!$F$2:$J$259,3,0))=16," ",VLOOKUP(AI2293,Catalogue!$F$2:$J$259,3,0))</f>
        <v xml:space="preserve"> </v>
      </c>
      <c r="AK2293" s="228">
        <f>IF(TYPE(VLOOKUP(AI2293,Catalogue!$F$2:$J$259,5,0))=16,0,VLOOKUP(AI2293,Catalogue!$F$2:$J$259,5,0))</f>
        <v>0</v>
      </c>
      <c r="AL2293" s="227"/>
      <c r="AM2293" s="228">
        <f t="shared" si="297"/>
        <v>0</v>
      </c>
      <c r="AN2293" s="228"/>
      <c r="AO2293" s="229">
        <f t="shared" si="295"/>
        <v>0</v>
      </c>
    </row>
    <row r="2294" spans="1:41" x14ac:dyDescent="0.2">
      <c r="A2294" s="227"/>
      <c r="B2294" s="227"/>
      <c r="C2294" s="227"/>
      <c r="D2294" s="227"/>
      <c r="E2294" s="227"/>
      <c r="F2294" s="227"/>
      <c r="G2294" s="227"/>
      <c r="H2294" s="227"/>
      <c r="I2294" s="227"/>
      <c r="J2294" s="227"/>
      <c r="K2294" s="227"/>
      <c r="L2294" s="228">
        <f>IF(TYPE(VLOOKUP(K2294,Catalogue!$F$2:$J$259,5,0))=16,0,VLOOKUP(K2294,Catalogue!$F$2:$J$259,5,0))</f>
        <v>0</v>
      </c>
      <c r="M2294" s="228"/>
      <c r="N2294" s="228">
        <f t="shared" si="291"/>
        <v>0</v>
      </c>
      <c r="O2294" s="227"/>
      <c r="P2294" s="228">
        <f>IF(TYPE(VLOOKUP(O2294,Catalogue!$F$2:$J$259,5,0))=16,0,VLOOKUP(O2294,Catalogue!$F$2:$J$259,5,0))</f>
        <v>0</v>
      </c>
      <c r="Q2294" s="228"/>
      <c r="R2294" s="228">
        <f t="shared" si="292"/>
        <v>0</v>
      </c>
      <c r="S2294" s="232"/>
      <c r="T2294" s="256" t="str">
        <f>IF(TYPE(VLOOKUP(S2294,Catalogue!$F$2:$J$259,3,0))=16," ",VLOOKUP(S2294,Catalogue!$F$2:$J$259,3,0))</f>
        <v xml:space="preserve"> </v>
      </c>
      <c r="U2294" s="228">
        <f>IF(TYPE(VLOOKUP(S2294,Catalogue!$F$2:$J$259,5,0))=16,0,VLOOKUP(S2294,Catalogue!$F$2:$J$259,5,0))</f>
        <v>0</v>
      </c>
      <c r="V2294" s="232"/>
      <c r="W2294" s="256" t="str">
        <f>IF(TYPE(VLOOKUP(V2294,Catalogue!$F$2:$J$259,3,0))=16," ",VLOOKUP(V2294,Catalogue!$F$2:$J$259,3,0))</f>
        <v xml:space="preserve"> </v>
      </c>
      <c r="X2294" s="228">
        <f>IF(TYPE(VLOOKUP(V2294,Catalogue!$F$2:$J$259,5,0))=16,0,VLOOKUP(V2294,Catalogue!$F$2:$J$259,5,0))</f>
        <v>0</v>
      </c>
      <c r="Y2294" s="232"/>
      <c r="Z2294" s="227" t="str">
        <f>IF(TYPE(VLOOKUP(Y2294,Catalogue!$F$2:$J$259,3,0))=16," ",VLOOKUP(Y2294,Catalogue!$F$2:$J$259,3,0))</f>
        <v xml:space="preserve"> </v>
      </c>
      <c r="AA2294" s="228">
        <f>IF(TYPE(VLOOKUP(Y2294,Catalogue!$F$2:$J$259,5,0))=16,0,VLOOKUP(Y2294,Catalogue!$F$2:$J$259,5,0))</f>
        <v>0</v>
      </c>
      <c r="AB2294" s="260"/>
      <c r="AC2294" s="260"/>
      <c r="AD2294" s="260"/>
      <c r="AE2294" s="260">
        <f t="shared" si="296"/>
        <v>0</v>
      </c>
      <c r="AF2294" s="228">
        <f t="shared" si="298"/>
        <v>0</v>
      </c>
      <c r="AG2294" s="228">
        <f t="shared" si="293"/>
        <v>0</v>
      </c>
      <c r="AH2294" s="228">
        <f t="shared" si="294"/>
        <v>0</v>
      </c>
      <c r="AI2294" s="232"/>
      <c r="AJ2294" s="227" t="str">
        <f>IF(TYPE(VLOOKUP(AI2294,Catalogue!$F$2:$J$259,3,0))=16," ",VLOOKUP(AI2294,Catalogue!$F$2:$J$259,3,0))</f>
        <v xml:space="preserve"> </v>
      </c>
      <c r="AK2294" s="228">
        <f>IF(TYPE(VLOOKUP(AI2294,Catalogue!$F$2:$J$259,5,0))=16,0,VLOOKUP(AI2294,Catalogue!$F$2:$J$259,5,0))</f>
        <v>0</v>
      </c>
      <c r="AL2294" s="227"/>
      <c r="AM2294" s="228">
        <f t="shared" si="297"/>
        <v>0</v>
      </c>
      <c r="AN2294" s="228"/>
      <c r="AO2294" s="229">
        <f t="shared" si="295"/>
        <v>0</v>
      </c>
    </row>
    <row r="2295" spans="1:41" x14ac:dyDescent="0.2">
      <c r="A2295" s="227"/>
      <c r="B2295" s="227"/>
      <c r="C2295" s="227"/>
      <c r="D2295" s="227"/>
      <c r="E2295" s="227"/>
      <c r="F2295" s="227"/>
      <c r="G2295" s="227"/>
      <c r="H2295" s="227"/>
      <c r="I2295" s="227"/>
      <c r="J2295" s="227"/>
      <c r="K2295" s="227"/>
      <c r="L2295" s="228">
        <f>IF(TYPE(VLOOKUP(K2295,Catalogue!$F$2:$J$259,5,0))=16,0,VLOOKUP(K2295,Catalogue!$F$2:$J$259,5,0))</f>
        <v>0</v>
      </c>
      <c r="M2295" s="228"/>
      <c r="N2295" s="228">
        <f t="shared" si="291"/>
        <v>0</v>
      </c>
      <c r="O2295" s="227"/>
      <c r="P2295" s="228">
        <f>IF(TYPE(VLOOKUP(O2295,Catalogue!$F$2:$J$259,5,0))=16,0,VLOOKUP(O2295,Catalogue!$F$2:$J$259,5,0))</f>
        <v>0</v>
      </c>
      <c r="Q2295" s="228"/>
      <c r="R2295" s="228">
        <f t="shared" si="292"/>
        <v>0</v>
      </c>
      <c r="S2295" s="232"/>
      <c r="T2295" s="256" t="str">
        <f>IF(TYPE(VLOOKUP(S2295,Catalogue!$F$2:$J$259,3,0))=16," ",VLOOKUP(S2295,Catalogue!$F$2:$J$259,3,0))</f>
        <v xml:space="preserve"> </v>
      </c>
      <c r="U2295" s="228">
        <f>IF(TYPE(VLOOKUP(S2295,Catalogue!$F$2:$J$259,5,0))=16,0,VLOOKUP(S2295,Catalogue!$F$2:$J$259,5,0))</f>
        <v>0</v>
      </c>
      <c r="V2295" s="232"/>
      <c r="W2295" s="256" t="str">
        <f>IF(TYPE(VLOOKUP(V2295,Catalogue!$F$2:$J$259,3,0))=16," ",VLOOKUP(V2295,Catalogue!$F$2:$J$259,3,0))</f>
        <v xml:space="preserve"> </v>
      </c>
      <c r="X2295" s="228">
        <f>IF(TYPE(VLOOKUP(V2295,Catalogue!$F$2:$J$259,5,0))=16,0,VLOOKUP(V2295,Catalogue!$F$2:$J$259,5,0))</f>
        <v>0</v>
      </c>
      <c r="Y2295" s="232"/>
      <c r="Z2295" s="227" t="str">
        <f>IF(TYPE(VLOOKUP(Y2295,Catalogue!$F$2:$J$259,3,0))=16," ",VLOOKUP(Y2295,Catalogue!$F$2:$J$259,3,0))</f>
        <v xml:space="preserve"> </v>
      </c>
      <c r="AA2295" s="228">
        <f>IF(TYPE(VLOOKUP(Y2295,Catalogue!$F$2:$J$259,5,0))=16,0,VLOOKUP(Y2295,Catalogue!$F$2:$J$259,5,0))</f>
        <v>0</v>
      </c>
      <c r="AB2295" s="260"/>
      <c r="AC2295" s="260"/>
      <c r="AD2295" s="260"/>
      <c r="AE2295" s="260">
        <f t="shared" si="296"/>
        <v>0</v>
      </c>
      <c r="AF2295" s="228">
        <f t="shared" si="298"/>
        <v>0</v>
      </c>
      <c r="AG2295" s="228">
        <f t="shared" si="293"/>
        <v>0</v>
      </c>
      <c r="AH2295" s="228">
        <f t="shared" si="294"/>
        <v>0</v>
      </c>
      <c r="AI2295" s="232"/>
      <c r="AJ2295" s="227" t="str">
        <f>IF(TYPE(VLOOKUP(AI2295,Catalogue!$F$2:$J$259,3,0))=16," ",VLOOKUP(AI2295,Catalogue!$F$2:$J$259,3,0))</f>
        <v xml:space="preserve"> </v>
      </c>
      <c r="AK2295" s="228">
        <f>IF(TYPE(VLOOKUP(AI2295,Catalogue!$F$2:$J$259,5,0))=16,0,VLOOKUP(AI2295,Catalogue!$F$2:$J$259,5,0))</f>
        <v>0</v>
      </c>
      <c r="AL2295" s="227"/>
      <c r="AM2295" s="228">
        <f t="shared" si="297"/>
        <v>0</v>
      </c>
      <c r="AN2295" s="228"/>
      <c r="AO2295" s="229">
        <f t="shared" si="295"/>
        <v>0</v>
      </c>
    </row>
    <row r="2296" spans="1:41" x14ac:dyDescent="0.2">
      <c r="A2296" s="227"/>
      <c r="B2296" s="227"/>
      <c r="C2296" s="227"/>
      <c r="D2296" s="227"/>
      <c r="E2296" s="227"/>
      <c r="F2296" s="227"/>
      <c r="G2296" s="227"/>
      <c r="H2296" s="227"/>
      <c r="I2296" s="227"/>
      <c r="J2296" s="227"/>
      <c r="K2296" s="227"/>
      <c r="L2296" s="228">
        <f>IF(TYPE(VLOOKUP(K2296,Catalogue!$F$2:$J$259,5,0))=16,0,VLOOKUP(K2296,Catalogue!$F$2:$J$259,5,0))</f>
        <v>0</v>
      </c>
      <c r="M2296" s="228"/>
      <c r="N2296" s="228">
        <f t="shared" si="291"/>
        <v>0</v>
      </c>
      <c r="O2296" s="227"/>
      <c r="P2296" s="228">
        <f>IF(TYPE(VLOOKUP(O2296,Catalogue!$F$2:$J$259,5,0))=16,0,VLOOKUP(O2296,Catalogue!$F$2:$J$259,5,0))</f>
        <v>0</v>
      </c>
      <c r="Q2296" s="228"/>
      <c r="R2296" s="228">
        <f t="shared" si="292"/>
        <v>0</v>
      </c>
      <c r="S2296" s="232"/>
      <c r="T2296" s="256" t="str">
        <f>IF(TYPE(VLOOKUP(S2296,Catalogue!$F$2:$J$259,3,0))=16," ",VLOOKUP(S2296,Catalogue!$F$2:$J$259,3,0))</f>
        <v xml:space="preserve"> </v>
      </c>
      <c r="U2296" s="228">
        <f>IF(TYPE(VLOOKUP(S2296,Catalogue!$F$2:$J$259,5,0))=16,0,VLOOKUP(S2296,Catalogue!$F$2:$J$259,5,0))</f>
        <v>0</v>
      </c>
      <c r="V2296" s="232"/>
      <c r="W2296" s="256" t="str">
        <f>IF(TYPE(VLOOKUP(V2296,Catalogue!$F$2:$J$259,3,0))=16," ",VLOOKUP(V2296,Catalogue!$F$2:$J$259,3,0))</f>
        <v xml:space="preserve"> </v>
      </c>
      <c r="X2296" s="228">
        <f>IF(TYPE(VLOOKUP(V2296,Catalogue!$F$2:$J$259,5,0))=16,0,VLOOKUP(V2296,Catalogue!$F$2:$J$259,5,0))</f>
        <v>0</v>
      </c>
      <c r="Y2296" s="232"/>
      <c r="Z2296" s="227" t="str">
        <f>IF(TYPE(VLOOKUP(Y2296,Catalogue!$F$2:$J$259,3,0))=16," ",VLOOKUP(Y2296,Catalogue!$F$2:$J$259,3,0))</f>
        <v xml:space="preserve"> </v>
      </c>
      <c r="AA2296" s="228">
        <f>IF(TYPE(VLOOKUP(Y2296,Catalogue!$F$2:$J$259,5,0))=16,0,VLOOKUP(Y2296,Catalogue!$F$2:$J$259,5,0))</f>
        <v>0</v>
      </c>
      <c r="AB2296" s="260"/>
      <c r="AC2296" s="260"/>
      <c r="AD2296" s="260"/>
      <c r="AE2296" s="260">
        <f t="shared" si="296"/>
        <v>0</v>
      </c>
      <c r="AF2296" s="228">
        <f t="shared" si="298"/>
        <v>0</v>
      </c>
      <c r="AG2296" s="228">
        <f t="shared" si="293"/>
        <v>0</v>
      </c>
      <c r="AH2296" s="228">
        <f t="shared" si="294"/>
        <v>0</v>
      </c>
      <c r="AI2296" s="232"/>
      <c r="AJ2296" s="227" t="str">
        <f>IF(TYPE(VLOOKUP(AI2296,Catalogue!$F$2:$J$259,3,0))=16," ",VLOOKUP(AI2296,Catalogue!$F$2:$J$259,3,0))</f>
        <v xml:space="preserve"> </v>
      </c>
      <c r="AK2296" s="228">
        <f>IF(TYPE(VLOOKUP(AI2296,Catalogue!$F$2:$J$259,5,0))=16,0,VLOOKUP(AI2296,Catalogue!$F$2:$J$259,5,0))</f>
        <v>0</v>
      </c>
      <c r="AL2296" s="227"/>
      <c r="AM2296" s="228">
        <f t="shared" si="297"/>
        <v>0</v>
      </c>
      <c r="AN2296" s="228"/>
      <c r="AO2296" s="229">
        <f t="shared" si="295"/>
        <v>0</v>
      </c>
    </row>
    <row r="2297" spans="1:41" x14ac:dyDescent="0.2">
      <c r="A2297" s="227"/>
      <c r="B2297" s="227"/>
      <c r="C2297" s="227"/>
      <c r="D2297" s="227"/>
      <c r="E2297" s="227"/>
      <c r="F2297" s="227"/>
      <c r="G2297" s="227"/>
      <c r="H2297" s="227"/>
      <c r="I2297" s="227"/>
      <c r="J2297" s="227"/>
      <c r="K2297" s="227"/>
      <c r="L2297" s="228">
        <f>IF(TYPE(VLOOKUP(K2297,Catalogue!$F$2:$J$259,5,0))=16,0,VLOOKUP(K2297,Catalogue!$F$2:$J$259,5,0))</f>
        <v>0</v>
      </c>
      <c r="M2297" s="228"/>
      <c r="N2297" s="228">
        <f t="shared" si="291"/>
        <v>0</v>
      </c>
      <c r="O2297" s="227"/>
      <c r="P2297" s="228">
        <f>IF(TYPE(VLOOKUP(O2297,Catalogue!$F$2:$J$259,5,0))=16,0,VLOOKUP(O2297,Catalogue!$F$2:$J$259,5,0))</f>
        <v>0</v>
      </c>
      <c r="Q2297" s="228"/>
      <c r="R2297" s="228">
        <f t="shared" si="292"/>
        <v>0</v>
      </c>
      <c r="S2297" s="232"/>
      <c r="T2297" s="256" t="str">
        <f>IF(TYPE(VLOOKUP(S2297,Catalogue!$F$2:$J$259,3,0))=16," ",VLOOKUP(S2297,Catalogue!$F$2:$J$259,3,0))</f>
        <v xml:space="preserve"> </v>
      </c>
      <c r="U2297" s="228">
        <f>IF(TYPE(VLOOKUP(S2297,Catalogue!$F$2:$J$259,5,0))=16,0,VLOOKUP(S2297,Catalogue!$F$2:$J$259,5,0))</f>
        <v>0</v>
      </c>
      <c r="V2297" s="232"/>
      <c r="W2297" s="256" t="str">
        <f>IF(TYPE(VLOOKUP(V2297,Catalogue!$F$2:$J$259,3,0))=16," ",VLOOKUP(V2297,Catalogue!$F$2:$J$259,3,0))</f>
        <v xml:space="preserve"> </v>
      </c>
      <c r="X2297" s="228">
        <f>IF(TYPE(VLOOKUP(V2297,Catalogue!$F$2:$J$259,5,0))=16,0,VLOOKUP(V2297,Catalogue!$F$2:$J$259,5,0))</f>
        <v>0</v>
      </c>
      <c r="Y2297" s="232"/>
      <c r="Z2297" s="227" t="str">
        <f>IF(TYPE(VLOOKUP(Y2297,Catalogue!$F$2:$J$259,3,0))=16," ",VLOOKUP(Y2297,Catalogue!$F$2:$J$259,3,0))</f>
        <v xml:space="preserve"> </v>
      </c>
      <c r="AA2297" s="228">
        <f>IF(TYPE(VLOOKUP(Y2297,Catalogue!$F$2:$J$259,5,0))=16,0,VLOOKUP(Y2297,Catalogue!$F$2:$J$259,5,0))</f>
        <v>0</v>
      </c>
      <c r="AB2297" s="260"/>
      <c r="AC2297" s="260"/>
      <c r="AD2297" s="260"/>
      <c r="AE2297" s="260">
        <f t="shared" si="296"/>
        <v>0</v>
      </c>
      <c r="AF2297" s="228">
        <f t="shared" si="298"/>
        <v>0</v>
      </c>
      <c r="AG2297" s="228">
        <f t="shared" si="293"/>
        <v>0</v>
      </c>
      <c r="AH2297" s="228">
        <f t="shared" si="294"/>
        <v>0</v>
      </c>
      <c r="AI2297" s="232"/>
      <c r="AJ2297" s="227" t="str">
        <f>IF(TYPE(VLOOKUP(AI2297,Catalogue!$F$2:$J$259,3,0))=16," ",VLOOKUP(AI2297,Catalogue!$F$2:$J$259,3,0))</f>
        <v xml:space="preserve"> </v>
      </c>
      <c r="AK2297" s="228">
        <f>IF(TYPE(VLOOKUP(AI2297,Catalogue!$F$2:$J$259,5,0))=16,0,VLOOKUP(AI2297,Catalogue!$F$2:$J$259,5,0))</f>
        <v>0</v>
      </c>
      <c r="AL2297" s="227"/>
      <c r="AM2297" s="228">
        <f t="shared" si="297"/>
        <v>0</v>
      </c>
      <c r="AN2297" s="228"/>
      <c r="AO2297" s="229">
        <f t="shared" si="295"/>
        <v>0</v>
      </c>
    </row>
    <row r="2298" spans="1:41" x14ac:dyDescent="0.2">
      <c r="A2298" s="227"/>
      <c r="B2298" s="227"/>
      <c r="C2298" s="227"/>
      <c r="D2298" s="227"/>
      <c r="E2298" s="227"/>
      <c r="F2298" s="227"/>
      <c r="G2298" s="227"/>
      <c r="H2298" s="227"/>
      <c r="I2298" s="227"/>
      <c r="J2298" s="227"/>
      <c r="K2298" s="227"/>
      <c r="L2298" s="228">
        <f>IF(TYPE(VLOOKUP(K2298,Catalogue!$F$2:$J$259,5,0))=16,0,VLOOKUP(K2298,Catalogue!$F$2:$J$259,5,0))</f>
        <v>0</v>
      </c>
      <c r="M2298" s="228"/>
      <c r="N2298" s="228">
        <f t="shared" si="291"/>
        <v>0</v>
      </c>
      <c r="O2298" s="227"/>
      <c r="P2298" s="228">
        <f>IF(TYPE(VLOOKUP(O2298,Catalogue!$F$2:$J$259,5,0))=16,0,VLOOKUP(O2298,Catalogue!$F$2:$J$259,5,0))</f>
        <v>0</v>
      </c>
      <c r="Q2298" s="228"/>
      <c r="R2298" s="228">
        <f t="shared" si="292"/>
        <v>0</v>
      </c>
      <c r="S2298" s="232"/>
      <c r="T2298" s="256" t="str">
        <f>IF(TYPE(VLOOKUP(S2298,Catalogue!$F$2:$J$259,3,0))=16," ",VLOOKUP(S2298,Catalogue!$F$2:$J$259,3,0))</f>
        <v xml:space="preserve"> </v>
      </c>
      <c r="U2298" s="228">
        <f>IF(TYPE(VLOOKUP(S2298,Catalogue!$F$2:$J$259,5,0))=16,0,VLOOKUP(S2298,Catalogue!$F$2:$J$259,5,0))</f>
        <v>0</v>
      </c>
      <c r="V2298" s="232"/>
      <c r="W2298" s="256" t="str">
        <f>IF(TYPE(VLOOKUP(V2298,Catalogue!$F$2:$J$259,3,0))=16," ",VLOOKUP(V2298,Catalogue!$F$2:$J$259,3,0))</f>
        <v xml:space="preserve"> </v>
      </c>
      <c r="X2298" s="228">
        <f>IF(TYPE(VLOOKUP(V2298,Catalogue!$F$2:$J$259,5,0))=16,0,VLOOKUP(V2298,Catalogue!$F$2:$J$259,5,0))</f>
        <v>0</v>
      </c>
      <c r="Y2298" s="232"/>
      <c r="Z2298" s="227" t="str">
        <f>IF(TYPE(VLOOKUP(Y2298,Catalogue!$F$2:$J$259,3,0))=16," ",VLOOKUP(Y2298,Catalogue!$F$2:$J$259,3,0))</f>
        <v xml:space="preserve"> </v>
      </c>
      <c r="AA2298" s="228">
        <f>IF(TYPE(VLOOKUP(Y2298,Catalogue!$F$2:$J$259,5,0))=16,0,VLOOKUP(Y2298,Catalogue!$F$2:$J$259,5,0))</f>
        <v>0</v>
      </c>
      <c r="AB2298" s="260"/>
      <c r="AC2298" s="260"/>
      <c r="AD2298" s="260"/>
      <c r="AE2298" s="260">
        <f t="shared" si="296"/>
        <v>0</v>
      </c>
      <c r="AF2298" s="228">
        <f t="shared" si="298"/>
        <v>0</v>
      </c>
      <c r="AG2298" s="228">
        <f t="shared" si="293"/>
        <v>0</v>
      </c>
      <c r="AH2298" s="228">
        <f t="shared" si="294"/>
        <v>0</v>
      </c>
      <c r="AI2298" s="232"/>
      <c r="AJ2298" s="227" t="str">
        <f>IF(TYPE(VLOOKUP(AI2298,Catalogue!$F$2:$J$259,3,0))=16," ",VLOOKUP(AI2298,Catalogue!$F$2:$J$259,3,0))</f>
        <v xml:space="preserve"> </v>
      </c>
      <c r="AK2298" s="228">
        <f>IF(TYPE(VLOOKUP(AI2298,Catalogue!$F$2:$J$259,5,0))=16,0,VLOOKUP(AI2298,Catalogue!$F$2:$J$259,5,0))</f>
        <v>0</v>
      </c>
      <c r="AL2298" s="227"/>
      <c r="AM2298" s="228">
        <f t="shared" si="297"/>
        <v>0</v>
      </c>
      <c r="AN2298" s="228"/>
      <c r="AO2298" s="229">
        <f t="shared" si="295"/>
        <v>0</v>
      </c>
    </row>
    <row r="2299" spans="1:41" x14ac:dyDescent="0.2">
      <c r="A2299" s="227"/>
      <c r="B2299" s="227"/>
      <c r="C2299" s="227"/>
      <c r="D2299" s="227"/>
      <c r="E2299" s="227"/>
      <c r="F2299" s="227"/>
      <c r="G2299" s="227"/>
      <c r="H2299" s="227"/>
      <c r="I2299" s="227"/>
      <c r="J2299" s="227"/>
      <c r="K2299" s="227"/>
      <c r="L2299" s="228">
        <f>IF(TYPE(VLOOKUP(K2299,Catalogue!$F$2:$J$259,5,0))=16,0,VLOOKUP(K2299,Catalogue!$F$2:$J$259,5,0))</f>
        <v>0</v>
      </c>
      <c r="M2299" s="228"/>
      <c r="N2299" s="228">
        <f t="shared" si="291"/>
        <v>0</v>
      </c>
      <c r="O2299" s="227"/>
      <c r="P2299" s="228">
        <f>IF(TYPE(VLOOKUP(O2299,Catalogue!$F$2:$J$259,5,0))=16,0,VLOOKUP(O2299,Catalogue!$F$2:$J$259,5,0))</f>
        <v>0</v>
      </c>
      <c r="Q2299" s="228"/>
      <c r="R2299" s="228">
        <f t="shared" si="292"/>
        <v>0</v>
      </c>
      <c r="S2299" s="232"/>
      <c r="T2299" s="256" t="str">
        <f>IF(TYPE(VLOOKUP(S2299,Catalogue!$F$2:$J$259,3,0))=16," ",VLOOKUP(S2299,Catalogue!$F$2:$J$259,3,0))</f>
        <v xml:space="preserve"> </v>
      </c>
      <c r="U2299" s="228">
        <f>IF(TYPE(VLOOKUP(S2299,Catalogue!$F$2:$J$259,5,0))=16,0,VLOOKUP(S2299,Catalogue!$F$2:$J$259,5,0))</f>
        <v>0</v>
      </c>
      <c r="V2299" s="232"/>
      <c r="W2299" s="256" t="str">
        <f>IF(TYPE(VLOOKUP(V2299,Catalogue!$F$2:$J$259,3,0))=16," ",VLOOKUP(V2299,Catalogue!$F$2:$J$259,3,0))</f>
        <v xml:space="preserve"> </v>
      </c>
      <c r="X2299" s="228">
        <f>IF(TYPE(VLOOKUP(V2299,Catalogue!$F$2:$J$259,5,0))=16,0,VLOOKUP(V2299,Catalogue!$F$2:$J$259,5,0))</f>
        <v>0</v>
      </c>
      <c r="Y2299" s="232"/>
      <c r="Z2299" s="227" t="str">
        <f>IF(TYPE(VLOOKUP(Y2299,Catalogue!$F$2:$J$259,3,0))=16," ",VLOOKUP(Y2299,Catalogue!$F$2:$J$259,3,0))</f>
        <v xml:space="preserve"> </v>
      </c>
      <c r="AA2299" s="228">
        <f>IF(TYPE(VLOOKUP(Y2299,Catalogue!$F$2:$J$259,5,0))=16,0,VLOOKUP(Y2299,Catalogue!$F$2:$J$259,5,0))</f>
        <v>0</v>
      </c>
      <c r="AB2299" s="260"/>
      <c r="AC2299" s="260"/>
      <c r="AD2299" s="260"/>
      <c r="AE2299" s="260">
        <f t="shared" si="296"/>
        <v>0</v>
      </c>
      <c r="AF2299" s="228">
        <f t="shared" si="298"/>
        <v>0</v>
      </c>
      <c r="AG2299" s="228">
        <f t="shared" si="293"/>
        <v>0</v>
      </c>
      <c r="AH2299" s="228">
        <f t="shared" si="294"/>
        <v>0</v>
      </c>
      <c r="AI2299" s="232"/>
      <c r="AJ2299" s="227" t="str">
        <f>IF(TYPE(VLOOKUP(AI2299,Catalogue!$F$2:$J$259,3,0))=16," ",VLOOKUP(AI2299,Catalogue!$F$2:$J$259,3,0))</f>
        <v xml:space="preserve"> </v>
      </c>
      <c r="AK2299" s="228">
        <f>IF(TYPE(VLOOKUP(AI2299,Catalogue!$F$2:$J$259,5,0))=16,0,VLOOKUP(AI2299,Catalogue!$F$2:$J$259,5,0))</f>
        <v>0</v>
      </c>
      <c r="AL2299" s="227"/>
      <c r="AM2299" s="228">
        <f t="shared" si="297"/>
        <v>0</v>
      </c>
      <c r="AN2299" s="228"/>
      <c r="AO2299" s="229">
        <f t="shared" si="295"/>
        <v>0</v>
      </c>
    </row>
    <row r="2300" spans="1:41" x14ac:dyDescent="0.2">
      <c r="A2300" s="227"/>
      <c r="B2300" s="227"/>
      <c r="C2300" s="227"/>
      <c r="D2300" s="227"/>
      <c r="E2300" s="227"/>
      <c r="F2300" s="227"/>
      <c r="G2300" s="227"/>
      <c r="H2300" s="227"/>
      <c r="I2300" s="227"/>
      <c r="J2300" s="227"/>
      <c r="K2300" s="227"/>
      <c r="L2300" s="228">
        <f>IF(TYPE(VLOOKUP(K2300,Catalogue!$F$2:$J$259,5,0))=16,0,VLOOKUP(K2300,Catalogue!$F$2:$J$259,5,0))</f>
        <v>0</v>
      </c>
      <c r="M2300" s="228"/>
      <c r="N2300" s="228">
        <f t="shared" si="291"/>
        <v>0</v>
      </c>
      <c r="O2300" s="227"/>
      <c r="P2300" s="228">
        <f>IF(TYPE(VLOOKUP(O2300,Catalogue!$F$2:$J$259,5,0))=16,0,VLOOKUP(O2300,Catalogue!$F$2:$J$259,5,0))</f>
        <v>0</v>
      </c>
      <c r="Q2300" s="228"/>
      <c r="R2300" s="228">
        <f t="shared" si="292"/>
        <v>0</v>
      </c>
      <c r="S2300" s="232"/>
      <c r="T2300" s="256" t="str">
        <f>IF(TYPE(VLOOKUP(S2300,Catalogue!$F$2:$J$259,3,0))=16," ",VLOOKUP(S2300,Catalogue!$F$2:$J$259,3,0))</f>
        <v xml:space="preserve"> </v>
      </c>
      <c r="U2300" s="228">
        <f>IF(TYPE(VLOOKUP(S2300,Catalogue!$F$2:$J$259,5,0))=16,0,VLOOKUP(S2300,Catalogue!$F$2:$J$259,5,0))</f>
        <v>0</v>
      </c>
      <c r="V2300" s="232"/>
      <c r="W2300" s="256" t="str">
        <f>IF(TYPE(VLOOKUP(V2300,Catalogue!$F$2:$J$259,3,0))=16," ",VLOOKUP(V2300,Catalogue!$F$2:$J$259,3,0))</f>
        <v xml:space="preserve"> </v>
      </c>
      <c r="X2300" s="228">
        <f>IF(TYPE(VLOOKUP(V2300,Catalogue!$F$2:$J$259,5,0))=16,0,VLOOKUP(V2300,Catalogue!$F$2:$J$259,5,0))</f>
        <v>0</v>
      </c>
      <c r="Y2300" s="232"/>
      <c r="Z2300" s="227" t="str">
        <f>IF(TYPE(VLOOKUP(Y2300,Catalogue!$F$2:$J$259,3,0))=16," ",VLOOKUP(Y2300,Catalogue!$F$2:$J$259,3,0))</f>
        <v xml:space="preserve"> </v>
      </c>
      <c r="AA2300" s="228">
        <f>IF(TYPE(VLOOKUP(Y2300,Catalogue!$F$2:$J$259,5,0))=16,0,VLOOKUP(Y2300,Catalogue!$F$2:$J$259,5,0))</f>
        <v>0</v>
      </c>
      <c r="AB2300" s="260"/>
      <c r="AC2300" s="260"/>
      <c r="AD2300" s="260"/>
      <c r="AE2300" s="260">
        <f t="shared" si="296"/>
        <v>0</v>
      </c>
      <c r="AF2300" s="228">
        <f t="shared" si="298"/>
        <v>0</v>
      </c>
      <c r="AG2300" s="228">
        <f t="shared" si="293"/>
        <v>0</v>
      </c>
      <c r="AH2300" s="228">
        <f t="shared" si="294"/>
        <v>0</v>
      </c>
      <c r="AI2300" s="232"/>
      <c r="AJ2300" s="227" t="str">
        <f>IF(TYPE(VLOOKUP(AI2300,Catalogue!$F$2:$J$259,3,0))=16," ",VLOOKUP(AI2300,Catalogue!$F$2:$J$259,3,0))</f>
        <v xml:space="preserve"> </v>
      </c>
      <c r="AK2300" s="228">
        <f>IF(TYPE(VLOOKUP(AI2300,Catalogue!$F$2:$J$259,5,0))=16,0,VLOOKUP(AI2300,Catalogue!$F$2:$J$259,5,0))</f>
        <v>0</v>
      </c>
      <c r="AL2300" s="227"/>
      <c r="AM2300" s="228">
        <f t="shared" si="297"/>
        <v>0</v>
      </c>
      <c r="AN2300" s="228"/>
      <c r="AO2300" s="229">
        <f t="shared" si="295"/>
        <v>0</v>
      </c>
    </row>
    <row r="2301" spans="1:41" x14ac:dyDescent="0.2">
      <c r="A2301" s="227"/>
      <c r="B2301" s="227"/>
      <c r="C2301" s="227"/>
      <c r="D2301" s="227"/>
      <c r="E2301" s="227"/>
      <c r="F2301" s="227"/>
      <c r="G2301" s="227"/>
      <c r="H2301" s="227"/>
      <c r="I2301" s="227"/>
      <c r="J2301" s="227"/>
      <c r="K2301" s="227"/>
      <c r="L2301" s="228">
        <f>IF(TYPE(VLOOKUP(K2301,Catalogue!$F$2:$J$259,5,0))=16,0,VLOOKUP(K2301,Catalogue!$F$2:$J$259,5,0))</f>
        <v>0</v>
      </c>
      <c r="M2301" s="228"/>
      <c r="N2301" s="228">
        <f t="shared" si="291"/>
        <v>0</v>
      </c>
      <c r="O2301" s="227"/>
      <c r="P2301" s="228">
        <f>IF(TYPE(VLOOKUP(O2301,Catalogue!$F$2:$J$259,5,0))=16,0,VLOOKUP(O2301,Catalogue!$F$2:$J$259,5,0))</f>
        <v>0</v>
      </c>
      <c r="Q2301" s="228"/>
      <c r="R2301" s="228">
        <f t="shared" si="292"/>
        <v>0</v>
      </c>
      <c r="S2301" s="232"/>
      <c r="T2301" s="256" t="str">
        <f>IF(TYPE(VLOOKUP(S2301,Catalogue!$F$2:$J$259,3,0))=16," ",VLOOKUP(S2301,Catalogue!$F$2:$J$259,3,0))</f>
        <v xml:space="preserve"> </v>
      </c>
      <c r="U2301" s="228">
        <f>IF(TYPE(VLOOKUP(S2301,Catalogue!$F$2:$J$259,5,0))=16,0,VLOOKUP(S2301,Catalogue!$F$2:$J$259,5,0))</f>
        <v>0</v>
      </c>
      <c r="V2301" s="232"/>
      <c r="W2301" s="256" t="str">
        <f>IF(TYPE(VLOOKUP(V2301,Catalogue!$F$2:$J$259,3,0))=16," ",VLOOKUP(V2301,Catalogue!$F$2:$J$259,3,0))</f>
        <v xml:space="preserve"> </v>
      </c>
      <c r="X2301" s="228">
        <f>IF(TYPE(VLOOKUP(V2301,Catalogue!$F$2:$J$259,5,0))=16,0,VLOOKUP(V2301,Catalogue!$F$2:$J$259,5,0))</f>
        <v>0</v>
      </c>
      <c r="Y2301" s="232"/>
      <c r="Z2301" s="227" t="str">
        <f>IF(TYPE(VLOOKUP(Y2301,Catalogue!$F$2:$J$259,3,0))=16," ",VLOOKUP(Y2301,Catalogue!$F$2:$J$259,3,0))</f>
        <v xml:space="preserve"> </v>
      </c>
      <c r="AA2301" s="228">
        <f>IF(TYPE(VLOOKUP(Y2301,Catalogue!$F$2:$J$259,5,0))=16,0,VLOOKUP(Y2301,Catalogue!$F$2:$J$259,5,0))</f>
        <v>0</v>
      </c>
      <c r="AB2301" s="260"/>
      <c r="AC2301" s="260"/>
      <c r="AD2301" s="260"/>
      <c r="AE2301" s="260">
        <f t="shared" si="296"/>
        <v>0</v>
      </c>
      <c r="AF2301" s="228">
        <f t="shared" si="298"/>
        <v>0</v>
      </c>
      <c r="AG2301" s="228">
        <f t="shared" si="293"/>
        <v>0</v>
      </c>
      <c r="AH2301" s="228">
        <f t="shared" si="294"/>
        <v>0</v>
      </c>
      <c r="AI2301" s="232"/>
      <c r="AJ2301" s="227" t="str">
        <f>IF(TYPE(VLOOKUP(AI2301,Catalogue!$F$2:$J$259,3,0))=16," ",VLOOKUP(AI2301,Catalogue!$F$2:$J$259,3,0))</f>
        <v xml:space="preserve"> </v>
      </c>
      <c r="AK2301" s="228">
        <f>IF(TYPE(VLOOKUP(AI2301,Catalogue!$F$2:$J$259,5,0))=16,0,VLOOKUP(AI2301,Catalogue!$F$2:$J$259,5,0))</f>
        <v>0</v>
      </c>
      <c r="AL2301" s="227"/>
      <c r="AM2301" s="228">
        <f t="shared" si="297"/>
        <v>0</v>
      </c>
      <c r="AN2301" s="228"/>
      <c r="AO2301" s="229">
        <f t="shared" si="295"/>
        <v>0</v>
      </c>
    </row>
    <row r="2302" spans="1:41" x14ac:dyDescent="0.2">
      <c r="A2302" s="227"/>
      <c r="B2302" s="227"/>
      <c r="C2302" s="227"/>
      <c r="D2302" s="227"/>
      <c r="E2302" s="227"/>
      <c r="F2302" s="227"/>
      <c r="G2302" s="227"/>
      <c r="H2302" s="227"/>
      <c r="I2302" s="227"/>
      <c r="J2302" s="227"/>
      <c r="K2302" s="227"/>
      <c r="L2302" s="228">
        <f>IF(TYPE(VLOOKUP(K2302,Catalogue!$F$2:$J$259,5,0))=16,0,VLOOKUP(K2302,Catalogue!$F$2:$J$259,5,0))</f>
        <v>0</v>
      </c>
      <c r="M2302" s="228"/>
      <c r="N2302" s="228">
        <f t="shared" si="291"/>
        <v>0</v>
      </c>
      <c r="O2302" s="227"/>
      <c r="P2302" s="228">
        <f>IF(TYPE(VLOOKUP(O2302,Catalogue!$F$2:$J$259,5,0))=16,0,VLOOKUP(O2302,Catalogue!$F$2:$J$259,5,0))</f>
        <v>0</v>
      </c>
      <c r="Q2302" s="228"/>
      <c r="R2302" s="228">
        <f t="shared" si="292"/>
        <v>0</v>
      </c>
      <c r="S2302" s="232"/>
      <c r="T2302" s="256" t="str">
        <f>IF(TYPE(VLOOKUP(S2302,Catalogue!$F$2:$J$259,3,0))=16," ",VLOOKUP(S2302,Catalogue!$F$2:$J$259,3,0))</f>
        <v xml:space="preserve"> </v>
      </c>
      <c r="U2302" s="228">
        <f>IF(TYPE(VLOOKUP(S2302,Catalogue!$F$2:$J$259,5,0))=16,0,VLOOKUP(S2302,Catalogue!$F$2:$J$259,5,0))</f>
        <v>0</v>
      </c>
      <c r="V2302" s="232"/>
      <c r="W2302" s="256" t="str">
        <f>IF(TYPE(VLOOKUP(V2302,Catalogue!$F$2:$J$259,3,0))=16," ",VLOOKUP(V2302,Catalogue!$F$2:$J$259,3,0))</f>
        <v xml:space="preserve"> </v>
      </c>
      <c r="X2302" s="228">
        <f>IF(TYPE(VLOOKUP(V2302,Catalogue!$F$2:$J$259,5,0))=16,0,VLOOKUP(V2302,Catalogue!$F$2:$J$259,5,0))</f>
        <v>0</v>
      </c>
      <c r="Y2302" s="232"/>
      <c r="Z2302" s="227" t="str">
        <f>IF(TYPE(VLOOKUP(Y2302,Catalogue!$F$2:$J$259,3,0))=16," ",VLOOKUP(Y2302,Catalogue!$F$2:$J$259,3,0))</f>
        <v xml:space="preserve"> </v>
      </c>
      <c r="AA2302" s="228">
        <f>IF(TYPE(VLOOKUP(Y2302,Catalogue!$F$2:$J$259,5,0))=16,0,VLOOKUP(Y2302,Catalogue!$F$2:$J$259,5,0))</f>
        <v>0</v>
      </c>
      <c r="AB2302" s="260"/>
      <c r="AC2302" s="260"/>
      <c r="AD2302" s="260"/>
      <c r="AE2302" s="260">
        <f t="shared" si="296"/>
        <v>0</v>
      </c>
      <c r="AF2302" s="228">
        <f t="shared" si="298"/>
        <v>0</v>
      </c>
      <c r="AG2302" s="228">
        <f t="shared" si="293"/>
        <v>0</v>
      </c>
      <c r="AH2302" s="228">
        <f t="shared" si="294"/>
        <v>0</v>
      </c>
      <c r="AI2302" s="232"/>
      <c r="AJ2302" s="227" t="str">
        <f>IF(TYPE(VLOOKUP(AI2302,Catalogue!$F$2:$J$259,3,0))=16," ",VLOOKUP(AI2302,Catalogue!$F$2:$J$259,3,0))</f>
        <v xml:space="preserve"> </v>
      </c>
      <c r="AK2302" s="228">
        <f>IF(TYPE(VLOOKUP(AI2302,Catalogue!$F$2:$J$259,5,0))=16,0,VLOOKUP(AI2302,Catalogue!$F$2:$J$259,5,0))</f>
        <v>0</v>
      </c>
      <c r="AL2302" s="227"/>
      <c r="AM2302" s="228">
        <f t="shared" si="297"/>
        <v>0</v>
      </c>
      <c r="AN2302" s="228"/>
      <c r="AO2302" s="229">
        <f t="shared" si="295"/>
        <v>0</v>
      </c>
    </row>
    <row r="2303" spans="1:41" x14ac:dyDescent="0.2">
      <c r="A2303" s="227"/>
      <c r="B2303" s="227"/>
      <c r="C2303" s="227"/>
      <c r="D2303" s="227"/>
      <c r="E2303" s="227"/>
      <c r="F2303" s="227"/>
      <c r="G2303" s="227"/>
      <c r="H2303" s="227"/>
      <c r="I2303" s="227"/>
      <c r="J2303" s="227"/>
      <c r="K2303" s="227"/>
      <c r="L2303" s="228">
        <f>IF(TYPE(VLOOKUP(K2303,Catalogue!$F$2:$J$259,5,0))=16,0,VLOOKUP(K2303,Catalogue!$F$2:$J$259,5,0))</f>
        <v>0</v>
      </c>
      <c r="M2303" s="228"/>
      <c r="N2303" s="228">
        <f t="shared" si="291"/>
        <v>0</v>
      </c>
      <c r="O2303" s="227"/>
      <c r="P2303" s="228">
        <f>IF(TYPE(VLOOKUP(O2303,Catalogue!$F$2:$J$259,5,0))=16,0,VLOOKUP(O2303,Catalogue!$F$2:$J$259,5,0))</f>
        <v>0</v>
      </c>
      <c r="Q2303" s="228"/>
      <c r="R2303" s="228">
        <f t="shared" si="292"/>
        <v>0</v>
      </c>
      <c r="S2303" s="232"/>
      <c r="T2303" s="256" t="str">
        <f>IF(TYPE(VLOOKUP(S2303,Catalogue!$F$2:$J$259,3,0))=16," ",VLOOKUP(S2303,Catalogue!$F$2:$J$259,3,0))</f>
        <v xml:space="preserve"> </v>
      </c>
      <c r="U2303" s="228">
        <f>IF(TYPE(VLOOKUP(S2303,Catalogue!$F$2:$J$259,5,0))=16,0,VLOOKUP(S2303,Catalogue!$F$2:$J$259,5,0))</f>
        <v>0</v>
      </c>
      <c r="V2303" s="232"/>
      <c r="W2303" s="256" t="str">
        <f>IF(TYPE(VLOOKUP(V2303,Catalogue!$F$2:$J$259,3,0))=16," ",VLOOKUP(V2303,Catalogue!$F$2:$J$259,3,0))</f>
        <v xml:space="preserve"> </v>
      </c>
      <c r="X2303" s="228">
        <f>IF(TYPE(VLOOKUP(V2303,Catalogue!$F$2:$J$259,5,0))=16,0,VLOOKUP(V2303,Catalogue!$F$2:$J$259,5,0))</f>
        <v>0</v>
      </c>
      <c r="Y2303" s="232"/>
      <c r="Z2303" s="227" t="str">
        <f>IF(TYPE(VLOOKUP(Y2303,Catalogue!$F$2:$J$259,3,0))=16," ",VLOOKUP(Y2303,Catalogue!$F$2:$J$259,3,0))</f>
        <v xml:space="preserve"> </v>
      </c>
      <c r="AA2303" s="228">
        <f>IF(TYPE(VLOOKUP(Y2303,Catalogue!$F$2:$J$259,5,0))=16,0,VLOOKUP(Y2303,Catalogue!$F$2:$J$259,5,0))</f>
        <v>0</v>
      </c>
      <c r="AB2303" s="260"/>
      <c r="AC2303" s="260"/>
      <c r="AD2303" s="260"/>
      <c r="AE2303" s="260">
        <f t="shared" si="296"/>
        <v>0</v>
      </c>
      <c r="AF2303" s="228">
        <f t="shared" si="298"/>
        <v>0</v>
      </c>
      <c r="AG2303" s="228">
        <f t="shared" si="293"/>
        <v>0</v>
      </c>
      <c r="AH2303" s="228">
        <f t="shared" si="294"/>
        <v>0</v>
      </c>
      <c r="AI2303" s="232"/>
      <c r="AJ2303" s="227" t="str">
        <f>IF(TYPE(VLOOKUP(AI2303,Catalogue!$F$2:$J$259,3,0))=16," ",VLOOKUP(AI2303,Catalogue!$F$2:$J$259,3,0))</f>
        <v xml:space="preserve"> </v>
      </c>
      <c r="AK2303" s="228">
        <f>IF(TYPE(VLOOKUP(AI2303,Catalogue!$F$2:$J$259,5,0))=16,0,VLOOKUP(AI2303,Catalogue!$F$2:$J$259,5,0))</f>
        <v>0</v>
      </c>
      <c r="AL2303" s="227"/>
      <c r="AM2303" s="228">
        <f t="shared" si="297"/>
        <v>0</v>
      </c>
      <c r="AN2303" s="228"/>
      <c r="AO2303" s="229">
        <f t="shared" si="295"/>
        <v>0</v>
      </c>
    </row>
    <row r="2304" spans="1:41" x14ac:dyDescent="0.2">
      <c r="A2304" s="227"/>
      <c r="B2304" s="227"/>
      <c r="C2304" s="227"/>
      <c r="D2304" s="227"/>
      <c r="E2304" s="227"/>
      <c r="F2304" s="227"/>
      <c r="G2304" s="227"/>
      <c r="H2304" s="227"/>
      <c r="I2304" s="227"/>
      <c r="J2304" s="227"/>
      <c r="K2304" s="227"/>
      <c r="L2304" s="228">
        <f>IF(TYPE(VLOOKUP(K2304,Catalogue!$F$2:$J$259,5,0))=16,0,VLOOKUP(K2304,Catalogue!$F$2:$J$259,5,0))</f>
        <v>0</v>
      </c>
      <c r="M2304" s="228"/>
      <c r="N2304" s="228">
        <f t="shared" si="291"/>
        <v>0</v>
      </c>
      <c r="O2304" s="227"/>
      <c r="P2304" s="228">
        <f>IF(TYPE(VLOOKUP(O2304,Catalogue!$F$2:$J$259,5,0))=16,0,VLOOKUP(O2304,Catalogue!$F$2:$J$259,5,0))</f>
        <v>0</v>
      </c>
      <c r="Q2304" s="228"/>
      <c r="R2304" s="228">
        <f t="shared" si="292"/>
        <v>0</v>
      </c>
      <c r="S2304" s="232"/>
      <c r="T2304" s="256" t="str">
        <f>IF(TYPE(VLOOKUP(S2304,Catalogue!$F$2:$J$259,3,0))=16," ",VLOOKUP(S2304,Catalogue!$F$2:$J$259,3,0))</f>
        <v xml:space="preserve"> </v>
      </c>
      <c r="U2304" s="228">
        <f>IF(TYPE(VLOOKUP(S2304,Catalogue!$F$2:$J$259,5,0))=16,0,VLOOKUP(S2304,Catalogue!$F$2:$J$259,5,0))</f>
        <v>0</v>
      </c>
      <c r="V2304" s="232"/>
      <c r="W2304" s="256" t="str">
        <f>IF(TYPE(VLOOKUP(V2304,Catalogue!$F$2:$J$259,3,0))=16," ",VLOOKUP(V2304,Catalogue!$F$2:$J$259,3,0))</f>
        <v xml:space="preserve"> </v>
      </c>
      <c r="X2304" s="228">
        <f>IF(TYPE(VLOOKUP(V2304,Catalogue!$F$2:$J$259,5,0))=16,0,VLOOKUP(V2304,Catalogue!$F$2:$J$259,5,0))</f>
        <v>0</v>
      </c>
      <c r="Y2304" s="232"/>
      <c r="Z2304" s="227" t="str">
        <f>IF(TYPE(VLOOKUP(Y2304,Catalogue!$F$2:$J$259,3,0))=16," ",VLOOKUP(Y2304,Catalogue!$F$2:$J$259,3,0))</f>
        <v xml:space="preserve"> </v>
      </c>
      <c r="AA2304" s="228">
        <f>IF(TYPE(VLOOKUP(Y2304,Catalogue!$F$2:$J$259,5,0))=16,0,VLOOKUP(Y2304,Catalogue!$F$2:$J$259,5,0))</f>
        <v>0</v>
      </c>
      <c r="AB2304" s="260"/>
      <c r="AC2304" s="260"/>
      <c r="AD2304" s="260"/>
      <c r="AE2304" s="260">
        <f t="shared" si="296"/>
        <v>0</v>
      </c>
      <c r="AF2304" s="228">
        <f t="shared" si="298"/>
        <v>0</v>
      </c>
      <c r="AG2304" s="228">
        <f t="shared" si="293"/>
        <v>0</v>
      </c>
      <c r="AH2304" s="228">
        <f t="shared" si="294"/>
        <v>0</v>
      </c>
      <c r="AI2304" s="232"/>
      <c r="AJ2304" s="227" t="str">
        <f>IF(TYPE(VLOOKUP(AI2304,Catalogue!$F$2:$J$259,3,0))=16," ",VLOOKUP(AI2304,Catalogue!$F$2:$J$259,3,0))</f>
        <v xml:space="preserve"> </v>
      </c>
      <c r="AK2304" s="228">
        <f>IF(TYPE(VLOOKUP(AI2304,Catalogue!$F$2:$J$259,5,0))=16,0,VLOOKUP(AI2304,Catalogue!$F$2:$J$259,5,0))</f>
        <v>0</v>
      </c>
      <c r="AL2304" s="227"/>
      <c r="AM2304" s="228">
        <f t="shared" si="297"/>
        <v>0</v>
      </c>
      <c r="AN2304" s="228"/>
      <c r="AO2304" s="229">
        <f t="shared" si="295"/>
        <v>0</v>
      </c>
    </row>
    <row r="2305" spans="1:41" x14ac:dyDescent="0.2">
      <c r="A2305" s="227"/>
      <c r="B2305" s="227"/>
      <c r="C2305" s="227"/>
      <c r="D2305" s="227"/>
      <c r="E2305" s="227"/>
      <c r="F2305" s="227"/>
      <c r="G2305" s="227"/>
      <c r="H2305" s="227"/>
      <c r="I2305" s="227"/>
      <c r="J2305" s="227"/>
      <c r="K2305" s="227"/>
      <c r="L2305" s="228">
        <f>IF(TYPE(VLOOKUP(K2305,Catalogue!$F$2:$J$259,5,0))=16,0,VLOOKUP(K2305,Catalogue!$F$2:$J$259,5,0))</f>
        <v>0</v>
      </c>
      <c r="M2305" s="228"/>
      <c r="N2305" s="228">
        <f t="shared" si="291"/>
        <v>0</v>
      </c>
      <c r="O2305" s="227"/>
      <c r="P2305" s="228">
        <f>IF(TYPE(VLOOKUP(O2305,Catalogue!$F$2:$J$259,5,0))=16,0,VLOOKUP(O2305,Catalogue!$F$2:$J$259,5,0))</f>
        <v>0</v>
      </c>
      <c r="Q2305" s="228"/>
      <c r="R2305" s="228">
        <f t="shared" si="292"/>
        <v>0</v>
      </c>
      <c r="S2305" s="232"/>
      <c r="T2305" s="256" t="str">
        <f>IF(TYPE(VLOOKUP(S2305,Catalogue!$F$2:$J$259,3,0))=16," ",VLOOKUP(S2305,Catalogue!$F$2:$J$259,3,0))</f>
        <v xml:space="preserve"> </v>
      </c>
      <c r="U2305" s="228">
        <f>IF(TYPE(VLOOKUP(S2305,Catalogue!$F$2:$J$259,5,0))=16,0,VLOOKUP(S2305,Catalogue!$F$2:$J$259,5,0))</f>
        <v>0</v>
      </c>
      <c r="V2305" s="232"/>
      <c r="W2305" s="256" t="str">
        <f>IF(TYPE(VLOOKUP(V2305,Catalogue!$F$2:$J$259,3,0))=16," ",VLOOKUP(V2305,Catalogue!$F$2:$J$259,3,0))</f>
        <v xml:space="preserve"> </v>
      </c>
      <c r="X2305" s="228">
        <f>IF(TYPE(VLOOKUP(V2305,Catalogue!$F$2:$J$259,5,0))=16,0,VLOOKUP(V2305,Catalogue!$F$2:$J$259,5,0))</f>
        <v>0</v>
      </c>
      <c r="Y2305" s="232"/>
      <c r="Z2305" s="227" t="str">
        <f>IF(TYPE(VLOOKUP(Y2305,Catalogue!$F$2:$J$259,3,0))=16," ",VLOOKUP(Y2305,Catalogue!$F$2:$J$259,3,0))</f>
        <v xml:space="preserve"> </v>
      </c>
      <c r="AA2305" s="228">
        <f>IF(TYPE(VLOOKUP(Y2305,Catalogue!$F$2:$J$259,5,0))=16,0,VLOOKUP(Y2305,Catalogue!$F$2:$J$259,5,0))</f>
        <v>0</v>
      </c>
      <c r="AB2305" s="260"/>
      <c r="AC2305" s="260"/>
      <c r="AD2305" s="260"/>
      <c r="AE2305" s="260">
        <f t="shared" si="296"/>
        <v>0</v>
      </c>
      <c r="AF2305" s="228">
        <f t="shared" si="298"/>
        <v>0</v>
      </c>
      <c r="AG2305" s="228">
        <f t="shared" si="293"/>
        <v>0</v>
      </c>
      <c r="AH2305" s="228">
        <f t="shared" si="294"/>
        <v>0</v>
      </c>
      <c r="AI2305" s="232"/>
      <c r="AJ2305" s="227" t="str">
        <f>IF(TYPE(VLOOKUP(AI2305,Catalogue!$F$2:$J$259,3,0))=16," ",VLOOKUP(AI2305,Catalogue!$F$2:$J$259,3,0))</f>
        <v xml:space="preserve"> </v>
      </c>
      <c r="AK2305" s="228">
        <f>IF(TYPE(VLOOKUP(AI2305,Catalogue!$F$2:$J$259,5,0))=16,0,VLOOKUP(AI2305,Catalogue!$F$2:$J$259,5,0))</f>
        <v>0</v>
      </c>
      <c r="AL2305" s="227"/>
      <c r="AM2305" s="228">
        <f t="shared" si="297"/>
        <v>0</v>
      </c>
      <c r="AN2305" s="228"/>
      <c r="AO2305" s="229">
        <f t="shared" si="295"/>
        <v>0</v>
      </c>
    </row>
    <row r="2306" spans="1:41" x14ac:dyDescent="0.2">
      <c r="A2306" s="227"/>
      <c r="B2306" s="227"/>
      <c r="C2306" s="227"/>
      <c r="D2306" s="227"/>
      <c r="E2306" s="227"/>
      <c r="F2306" s="227"/>
      <c r="G2306" s="227"/>
      <c r="H2306" s="227"/>
      <c r="I2306" s="227"/>
      <c r="J2306" s="227"/>
      <c r="K2306" s="227"/>
      <c r="L2306" s="228">
        <f>IF(TYPE(VLOOKUP(K2306,Catalogue!$F$2:$J$259,5,0))=16,0,VLOOKUP(K2306,Catalogue!$F$2:$J$259,5,0))</f>
        <v>0</v>
      </c>
      <c r="M2306" s="228"/>
      <c r="N2306" s="228">
        <f t="shared" si="291"/>
        <v>0</v>
      </c>
      <c r="O2306" s="227"/>
      <c r="P2306" s="228">
        <f>IF(TYPE(VLOOKUP(O2306,Catalogue!$F$2:$J$259,5,0))=16,0,VLOOKUP(O2306,Catalogue!$F$2:$J$259,5,0))</f>
        <v>0</v>
      </c>
      <c r="Q2306" s="228"/>
      <c r="R2306" s="228">
        <f t="shared" si="292"/>
        <v>0</v>
      </c>
      <c r="S2306" s="232"/>
      <c r="T2306" s="256" t="str">
        <f>IF(TYPE(VLOOKUP(S2306,Catalogue!$F$2:$J$259,3,0))=16," ",VLOOKUP(S2306,Catalogue!$F$2:$J$259,3,0))</f>
        <v xml:space="preserve"> </v>
      </c>
      <c r="U2306" s="228">
        <f>IF(TYPE(VLOOKUP(S2306,Catalogue!$F$2:$J$259,5,0))=16,0,VLOOKUP(S2306,Catalogue!$F$2:$J$259,5,0))</f>
        <v>0</v>
      </c>
      <c r="V2306" s="232"/>
      <c r="W2306" s="256" t="str">
        <f>IF(TYPE(VLOOKUP(V2306,Catalogue!$F$2:$J$259,3,0))=16," ",VLOOKUP(V2306,Catalogue!$F$2:$J$259,3,0))</f>
        <v xml:space="preserve"> </v>
      </c>
      <c r="X2306" s="228">
        <f>IF(TYPE(VLOOKUP(V2306,Catalogue!$F$2:$J$259,5,0))=16,0,VLOOKUP(V2306,Catalogue!$F$2:$J$259,5,0))</f>
        <v>0</v>
      </c>
      <c r="Y2306" s="232"/>
      <c r="Z2306" s="227" t="str">
        <f>IF(TYPE(VLOOKUP(Y2306,Catalogue!$F$2:$J$259,3,0))=16," ",VLOOKUP(Y2306,Catalogue!$F$2:$J$259,3,0))</f>
        <v xml:space="preserve"> </v>
      </c>
      <c r="AA2306" s="228">
        <f>IF(TYPE(VLOOKUP(Y2306,Catalogue!$F$2:$J$259,5,0))=16,0,VLOOKUP(Y2306,Catalogue!$F$2:$J$259,5,0))</f>
        <v>0</v>
      </c>
      <c r="AB2306" s="260"/>
      <c r="AC2306" s="260"/>
      <c r="AD2306" s="260"/>
      <c r="AE2306" s="260">
        <f t="shared" si="296"/>
        <v>0</v>
      </c>
      <c r="AF2306" s="228">
        <f t="shared" si="298"/>
        <v>0</v>
      </c>
      <c r="AG2306" s="228">
        <f t="shared" si="293"/>
        <v>0</v>
      </c>
      <c r="AH2306" s="228">
        <f t="shared" si="294"/>
        <v>0</v>
      </c>
      <c r="AI2306" s="232"/>
      <c r="AJ2306" s="227" t="str">
        <f>IF(TYPE(VLOOKUP(AI2306,Catalogue!$F$2:$J$259,3,0))=16," ",VLOOKUP(AI2306,Catalogue!$F$2:$J$259,3,0))</f>
        <v xml:space="preserve"> </v>
      </c>
      <c r="AK2306" s="228">
        <f>IF(TYPE(VLOOKUP(AI2306,Catalogue!$F$2:$J$259,5,0))=16,0,VLOOKUP(AI2306,Catalogue!$F$2:$J$259,5,0))</f>
        <v>0</v>
      </c>
      <c r="AL2306" s="227"/>
      <c r="AM2306" s="228">
        <f t="shared" si="297"/>
        <v>0</v>
      </c>
      <c r="AN2306" s="228"/>
      <c r="AO2306" s="229">
        <f t="shared" si="295"/>
        <v>0</v>
      </c>
    </row>
    <row r="2307" spans="1:41" x14ac:dyDescent="0.2">
      <c r="A2307" s="227"/>
      <c r="B2307" s="227"/>
      <c r="C2307" s="227"/>
      <c r="D2307" s="227"/>
      <c r="E2307" s="227"/>
      <c r="F2307" s="227"/>
      <c r="G2307" s="227"/>
      <c r="H2307" s="227"/>
      <c r="I2307" s="227"/>
      <c r="J2307" s="227"/>
      <c r="K2307" s="227"/>
      <c r="L2307" s="228">
        <f>IF(TYPE(VLOOKUP(K2307,Catalogue!$F$2:$J$259,5,0))=16,0,VLOOKUP(K2307,Catalogue!$F$2:$J$259,5,0))</f>
        <v>0</v>
      </c>
      <c r="M2307" s="228"/>
      <c r="N2307" s="228">
        <f t="shared" si="291"/>
        <v>0</v>
      </c>
      <c r="O2307" s="227"/>
      <c r="P2307" s="228">
        <f>IF(TYPE(VLOOKUP(O2307,Catalogue!$F$2:$J$259,5,0))=16,0,VLOOKUP(O2307,Catalogue!$F$2:$J$259,5,0))</f>
        <v>0</v>
      </c>
      <c r="Q2307" s="228"/>
      <c r="R2307" s="228">
        <f t="shared" si="292"/>
        <v>0</v>
      </c>
      <c r="S2307" s="232"/>
      <c r="T2307" s="256" t="str">
        <f>IF(TYPE(VLOOKUP(S2307,Catalogue!$F$2:$J$259,3,0))=16," ",VLOOKUP(S2307,Catalogue!$F$2:$J$259,3,0))</f>
        <v xml:space="preserve"> </v>
      </c>
      <c r="U2307" s="228">
        <f>IF(TYPE(VLOOKUP(S2307,Catalogue!$F$2:$J$259,5,0))=16,0,VLOOKUP(S2307,Catalogue!$F$2:$J$259,5,0))</f>
        <v>0</v>
      </c>
      <c r="V2307" s="232"/>
      <c r="W2307" s="256" t="str">
        <f>IF(TYPE(VLOOKUP(V2307,Catalogue!$F$2:$J$259,3,0))=16," ",VLOOKUP(V2307,Catalogue!$F$2:$J$259,3,0))</f>
        <v xml:space="preserve"> </v>
      </c>
      <c r="X2307" s="228">
        <f>IF(TYPE(VLOOKUP(V2307,Catalogue!$F$2:$J$259,5,0))=16,0,VLOOKUP(V2307,Catalogue!$F$2:$J$259,5,0))</f>
        <v>0</v>
      </c>
      <c r="Y2307" s="232"/>
      <c r="Z2307" s="227" t="str">
        <f>IF(TYPE(VLOOKUP(Y2307,Catalogue!$F$2:$J$259,3,0))=16," ",VLOOKUP(Y2307,Catalogue!$F$2:$J$259,3,0))</f>
        <v xml:space="preserve"> </v>
      </c>
      <c r="AA2307" s="228">
        <f>IF(TYPE(VLOOKUP(Y2307,Catalogue!$F$2:$J$259,5,0))=16,0,VLOOKUP(Y2307,Catalogue!$F$2:$J$259,5,0))</f>
        <v>0</v>
      </c>
      <c r="AB2307" s="260"/>
      <c r="AC2307" s="260"/>
      <c r="AD2307" s="260"/>
      <c r="AE2307" s="260">
        <f t="shared" si="296"/>
        <v>0</v>
      </c>
      <c r="AF2307" s="228">
        <f t="shared" si="298"/>
        <v>0</v>
      </c>
      <c r="AG2307" s="228">
        <f t="shared" si="293"/>
        <v>0</v>
      </c>
      <c r="AH2307" s="228">
        <f t="shared" si="294"/>
        <v>0</v>
      </c>
      <c r="AI2307" s="232"/>
      <c r="AJ2307" s="227" t="str">
        <f>IF(TYPE(VLOOKUP(AI2307,Catalogue!$F$2:$J$259,3,0))=16," ",VLOOKUP(AI2307,Catalogue!$F$2:$J$259,3,0))</f>
        <v xml:space="preserve"> </v>
      </c>
      <c r="AK2307" s="228">
        <f>IF(TYPE(VLOOKUP(AI2307,Catalogue!$F$2:$J$259,5,0))=16,0,VLOOKUP(AI2307,Catalogue!$F$2:$J$259,5,0))</f>
        <v>0</v>
      </c>
      <c r="AL2307" s="227"/>
      <c r="AM2307" s="228">
        <f t="shared" si="297"/>
        <v>0</v>
      </c>
      <c r="AN2307" s="228"/>
      <c r="AO2307" s="229">
        <f t="shared" si="295"/>
        <v>0</v>
      </c>
    </row>
    <row r="2308" spans="1:41" x14ac:dyDescent="0.2">
      <c r="A2308" s="227"/>
      <c r="B2308" s="227"/>
      <c r="C2308" s="227"/>
      <c r="D2308" s="227"/>
      <c r="E2308" s="227"/>
      <c r="F2308" s="227"/>
      <c r="G2308" s="227"/>
      <c r="H2308" s="227"/>
      <c r="I2308" s="227"/>
      <c r="J2308" s="227"/>
      <c r="K2308" s="227"/>
      <c r="L2308" s="228">
        <f>IF(TYPE(VLOOKUP(K2308,Catalogue!$F$2:$J$259,5,0))=16,0,VLOOKUP(K2308,Catalogue!$F$2:$J$259,5,0))</f>
        <v>0</v>
      </c>
      <c r="M2308" s="228"/>
      <c r="N2308" s="228">
        <f t="shared" si="291"/>
        <v>0</v>
      </c>
      <c r="O2308" s="227"/>
      <c r="P2308" s="228">
        <f>IF(TYPE(VLOOKUP(O2308,Catalogue!$F$2:$J$259,5,0))=16,0,VLOOKUP(O2308,Catalogue!$F$2:$J$259,5,0))</f>
        <v>0</v>
      </c>
      <c r="Q2308" s="228"/>
      <c r="R2308" s="228">
        <f t="shared" si="292"/>
        <v>0</v>
      </c>
      <c r="S2308" s="232"/>
      <c r="T2308" s="256" t="str">
        <f>IF(TYPE(VLOOKUP(S2308,Catalogue!$F$2:$J$259,3,0))=16," ",VLOOKUP(S2308,Catalogue!$F$2:$J$259,3,0))</f>
        <v xml:space="preserve"> </v>
      </c>
      <c r="U2308" s="228">
        <f>IF(TYPE(VLOOKUP(S2308,Catalogue!$F$2:$J$259,5,0))=16,0,VLOOKUP(S2308,Catalogue!$F$2:$J$259,5,0))</f>
        <v>0</v>
      </c>
      <c r="V2308" s="232"/>
      <c r="W2308" s="256" t="str">
        <f>IF(TYPE(VLOOKUP(V2308,Catalogue!$F$2:$J$259,3,0))=16," ",VLOOKUP(V2308,Catalogue!$F$2:$J$259,3,0))</f>
        <v xml:space="preserve"> </v>
      </c>
      <c r="X2308" s="228">
        <f>IF(TYPE(VLOOKUP(V2308,Catalogue!$F$2:$J$259,5,0))=16,0,VLOOKUP(V2308,Catalogue!$F$2:$J$259,5,0))</f>
        <v>0</v>
      </c>
      <c r="Y2308" s="232"/>
      <c r="Z2308" s="227" t="str">
        <f>IF(TYPE(VLOOKUP(Y2308,Catalogue!$F$2:$J$259,3,0))=16," ",VLOOKUP(Y2308,Catalogue!$F$2:$J$259,3,0))</f>
        <v xml:space="preserve"> </v>
      </c>
      <c r="AA2308" s="228">
        <f>IF(TYPE(VLOOKUP(Y2308,Catalogue!$F$2:$J$259,5,0))=16,0,VLOOKUP(Y2308,Catalogue!$F$2:$J$259,5,0))</f>
        <v>0</v>
      </c>
      <c r="AB2308" s="260"/>
      <c r="AC2308" s="260"/>
      <c r="AD2308" s="260"/>
      <c r="AE2308" s="260">
        <f t="shared" si="296"/>
        <v>0</v>
      </c>
      <c r="AF2308" s="228">
        <f t="shared" si="298"/>
        <v>0</v>
      </c>
      <c r="AG2308" s="228">
        <f t="shared" si="293"/>
        <v>0</v>
      </c>
      <c r="AH2308" s="228">
        <f t="shared" si="294"/>
        <v>0</v>
      </c>
      <c r="AI2308" s="232"/>
      <c r="AJ2308" s="227" t="str">
        <f>IF(TYPE(VLOOKUP(AI2308,Catalogue!$F$2:$J$259,3,0))=16," ",VLOOKUP(AI2308,Catalogue!$F$2:$J$259,3,0))</f>
        <v xml:space="preserve"> </v>
      </c>
      <c r="AK2308" s="228">
        <f>IF(TYPE(VLOOKUP(AI2308,Catalogue!$F$2:$J$259,5,0))=16,0,VLOOKUP(AI2308,Catalogue!$F$2:$J$259,5,0))</f>
        <v>0</v>
      </c>
      <c r="AL2308" s="227"/>
      <c r="AM2308" s="228">
        <f t="shared" si="297"/>
        <v>0</v>
      </c>
      <c r="AN2308" s="228"/>
      <c r="AO2308" s="229">
        <f t="shared" si="295"/>
        <v>0</v>
      </c>
    </row>
    <row r="2309" spans="1:41" x14ac:dyDescent="0.2">
      <c r="A2309" s="227"/>
      <c r="B2309" s="227"/>
      <c r="C2309" s="227"/>
      <c r="D2309" s="227"/>
      <c r="E2309" s="227"/>
      <c r="F2309" s="227"/>
      <c r="G2309" s="227"/>
      <c r="H2309" s="227"/>
      <c r="I2309" s="227"/>
      <c r="J2309" s="227"/>
      <c r="K2309" s="227"/>
      <c r="L2309" s="228">
        <f>IF(TYPE(VLOOKUP(K2309,Catalogue!$F$2:$J$259,5,0))=16,0,VLOOKUP(K2309,Catalogue!$F$2:$J$259,5,0))</f>
        <v>0</v>
      </c>
      <c r="M2309" s="228"/>
      <c r="N2309" s="228">
        <f t="shared" si="291"/>
        <v>0</v>
      </c>
      <c r="O2309" s="227"/>
      <c r="P2309" s="228">
        <f>IF(TYPE(VLOOKUP(O2309,Catalogue!$F$2:$J$259,5,0))=16,0,VLOOKUP(O2309,Catalogue!$F$2:$J$259,5,0))</f>
        <v>0</v>
      </c>
      <c r="Q2309" s="228"/>
      <c r="R2309" s="228">
        <f t="shared" si="292"/>
        <v>0</v>
      </c>
      <c r="S2309" s="232"/>
      <c r="T2309" s="256" t="str">
        <f>IF(TYPE(VLOOKUP(S2309,Catalogue!$F$2:$J$259,3,0))=16," ",VLOOKUP(S2309,Catalogue!$F$2:$J$259,3,0))</f>
        <v xml:space="preserve"> </v>
      </c>
      <c r="U2309" s="228">
        <f>IF(TYPE(VLOOKUP(S2309,Catalogue!$F$2:$J$259,5,0))=16,0,VLOOKUP(S2309,Catalogue!$F$2:$J$259,5,0))</f>
        <v>0</v>
      </c>
      <c r="V2309" s="232"/>
      <c r="W2309" s="256" t="str">
        <f>IF(TYPE(VLOOKUP(V2309,Catalogue!$F$2:$J$259,3,0))=16," ",VLOOKUP(V2309,Catalogue!$F$2:$J$259,3,0))</f>
        <v xml:space="preserve"> </v>
      </c>
      <c r="X2309" s="228">
        <f>IF(TYPE(VLOOKUP(V2309,Catalogue!$F$2:$J$259,5,0))=16,0,VLOOKUP(V2309,Catalogue!$F$2:$J$259,5,0))</f>
        <v>0</v>
      </c>
      <c r="Y2309" s="232"/>
      <c r="Z2309" s="227" t="str">
        <f>IF(TYPE(VLOOKUP(Y2309,Catalogue!$F$2:$J$259,3,0))=16," ",VLOOKUP(Y2309,Catalogue!$F$2:$J$259,3,0))</f>
        <v xml:space="preserve"> </v>
      </c>
      <c r="AA2309" s="228">
        <f>IF(TYPE(VLOOKUP(Y2309,Catalogue!$F$2:$J$259,5,0))=16,0,VLOOKUP(Y2309,Catalogue!$F$2:$J$259,5,0))</f>
        <v>0</v>
      </c>
      <c r="AB2309" s="260"/>
      <c r="AC2309" s="260"/>
      <c r="AD2309" s="260"/>
      <c r="AE2309" s="260">
        <f t="shared" si="296"/>
        <v>0</v>
      </c>
      <c r="AF2309" s="228">
        <f t="shared" si="298"/>
        <v>0</v>
      </c>
      <c r="AG2309" s="228">
        <f t="shared" si="293"/>
        <v>0</v>
      </c>
      <c r="AH2309" s="228">
        <f t="shared" si="294"/>
        <v>0</v>
      </c>
      <c r="AI2309" s="232"/>
      <c r="AJ2309" s="227" t="str">
        <f>IF(TYPE(VLOOKUP(AI2309,Catalogue!$F$2:$J$259,3,0))=16," ",VLOOKUP(AI2309,Catalogue!$F$2:$J$259,3,0))</f>
        <v xml:space="preserve"> </v>
      </c>
      <c r="AK2309" s="228">
        <f>IF(TYPE(VLOOKUP(AI2309,Catalogue!$F$2:$J$259,5,0))=16,0,VLOOKUP(AI2309,Catalogue!$F$2:$J$259,5,0))</f>
        <v>0</v>
      </c>
      <c r="AL2309" s="227"/>
      <c r="AM2309" s="228">
        <f t="shared" si="297"/>
        <v>0</v>
      </c>
      <c r="AN2309" s="228"/>
      <c r="AO2309" s="229">
        <f t="shared" si="295"/>
        <v>0</v>
      </c>
    </row>
    <row r="2310" spans="1:41" x14ac:dyDescent="0.2">
      <c r="A2310" s="227"/>
      <c r="B2310" s="227"/>
      <c r="C2310" s="227"/>
      <c r="D2310" s="227"/>
      <c r="E2310" s="227"/>
      <c r="F2310" s="227"/>
      <c r="G2310" s="227"/>
      <c r="H2310" s="227"/>
      <c r="I2310" s="227"/>
      <c r="J2310" s="227"/>
      <c r="K2310" s="227"/>
      <c r="L2310" s="228">
        <f>IF(TYPE(VLOOKUP(K2310,Catalogue!$F$2:$J$259,5,0))=16,0,VLOOKUP(K2310,Catalogue!$F$2:$J$259,5,0))</f>
        <v>0</v>
      </c>
      <c r="M2310" s="228"/>
      <c r="N2310" s="228">
        <f t="shared" si="291"/>
        <v>0</v>
      </c>
      <c r="O2310" s="227"/>
      <c r="P2310" s="228">
        <f>IF(TYPE(VLOOKUP(O2310,Catalogue!$F$2:$J$259,5,0))=16,0,VLOOKUP(O2310,Catalogue!$F$2:$J$259,5,0))</f>
        <v>0</v>
      </c>
      <c r="Q2310" s="228"/>
      <c r="R2310" s="228">
        <f t="shared" si="292"/>
        <v>0</v>
      </c>
      <c r="S2310" s="232"/>
      <c r="T2310" s="256" t="str">
        <f>IF(TYPE(VLOOKUP(S2310,Catalogue!$F$2:$J$259,3,0))=16," ",VLOOKUP(S2310,Catalogue!$F$2:$J$259,3,0))</f>
        <v xml:space="preserve"> </v>
      </c>
      <c r="U2310" s="228">
        <f>IF(TYPE(VLOOKUP(S2310,Catalogue!$F$2:$J$259,5,0))=16,0,VLOOKUP(S2310,Catalogue!$F$2:$J$259,5,0))</f>
        <v>0</v>
      </c>
      <c r="V2310" s="232"/>
      <c r="W2310" s="256" t="str">
        <f>IF(TYPE(VLOOKUP(V2310,Catalogue!$F$2:$J$259,3,0))=16," ",VLOOKUP(V2310,Catalogue!$F$2:$J$259,3,0))</f>
        <v xml:space="preserve"> </v>
      </c>
      <c r="X2310" s="228">
        <f>IF(TYPE(VLOOKUP(V2310,Catalogue!$F$2:$J$259,5,0))=16,0,VLOOKUP(V2310,Catalogue!$F$2:$J$259,5,0))</f>
        <v>0</v>
      </c>
      <c r="Y2310" s="232"/>
      <c r="Z2310" s="227" t="str">
        <f>IF(TYPE(VLOOKUP(Y2310,Catalogue!$F$2:$J$259,3,0))=16," ",VLOOKUP(Y2310,Catalogue!$F$2:$J$259,3,0))</f>
        <v xml:space="preserve"> </v>
      </c>
      <c r="AA2310" s="228">
        <f>IF(TYPE(VLOOKUP(Y2310,Catalogue!$F$2:$J$259,5,0))=16,0,VLOOKUP(Y2310,Catalogue!$F$2:$J$259,5,0))</f>
        <v>0</v>
      </c>
      <c r="AB2310" s="260"/>
      <c r="AC2310" s="260"/>
      <c r="AD2310" s="260"/>
      <c r="AE2310" s="260">
        <f t="shared" si="296"/>
        <v>0</v>
      </c>
      <c r="AF2310" s="228">
        <f t="shared" si="298"/>
        <v>0</v>
      </c>
      <c r="AG2310" s="228">
        <f t="shared" si="293"/>
        <v>0</v>
      </c>
      <c r="AH2310" s="228">
        <f t="shared" si="294"/>
        <v>0</v>
      </c>
      <c r="AI2310" s="232"/>
      <c r="AJ2310" s="227" t="str">
        <f>IF(TYPE(VLOOKUP(AI2310,Catalogue!$F$2:$J$259,3,0))=16," ",VLOOKUP(AI2310,Catalogue!$F$2:$J$259,3,0))</f>
        <v xml:space="preserve"> </v>
      </c>
      <c r="AK2310" s="228">
        <f>IF(TYPE(VLOOKUP(AI2310,Catalogue!$F$2:$J$259,5,0))=16,0,VLOOKUP(AI2310,Catalogue!$F$2:$J$259,5,0))</f>
        <v>0</v>
      </c>
      <c r="AL2310" s="227"/>
      <c r="AM2310" s="228">
        <f t="shared" si="297"/>
        <v>0</v>
      </c>
      <c r="AN2310" s="228"/>
      <c r="AO2310" s="229">
        <f t="shared" si="295"/>
        <v>0</v>
      </c>
    </row>
    <row r="2311" spans="1:41" x14ac:dyDescent="0.2">
      <c r="A2311" s="227"/>
      <c r="B2311" s="227"/>
      <c r="C2311" s="227"/>
      <c r="D2311" s="227"/>
      <c r="E2311" s="227"/>
      <c r="F2311" s="227"/>
      <c r="G2311" s="227"/>
      <c r="H2311" s="227"/>
      <c r="I2311" s="227"/>
      <c r="J2311" s="227"/>
      <c r="K2311" s="227"/>
      <c r="L2311" s="228">
        <f>IF(TYPE(VLOOKUP(K2311,Catalogue!$F$2:$J$259,5,0))=16,0,VLOOKUP(K2311,Catalogue!$F$2:$J$259,5,0))</f>
        <v>0</v>
      </c>
      <c r="M2311" s="228"/>
      <c r="N2311" s="228">
        <f t="shared" si="291"/>
        <v>0</v>
      </c>
      <c r="O2311" s="227"/>
      <c r="P2311" s="228">
        <f>IF(TYPE(VLOOKUP(O2311,Catalogue!$F$2:$J$259,5,0))=16,0,VLOOKUP(O2311,Catalogue!$F$2:$J$259,5,0))</f>
        <v>0</v>
      </c>
      <c r="Q2311" s="228"/>
      <c r="R2311" s="228">
        <f t="shared" si="292"/>
        <v>0</v>
      </c>
      <c r="S2311" s="232"/>
      <c r="T2311" s="256" t="str">
        <f>IF(TYPE(VLOOKUP(S2311,Catalogue!$F$2:$J$259,3,0))=16," ",VLOOKUP(S2311,Catalogue!$F$2:$J$259,3,0))</f>
        <v xml:space="preserve"> </v>
      </c>
      <c r="U2311" s="228">
        <f>IF(TYPE(VLOOKUP(S2311,Catalogue!$F$2:$J$259,5,0))=16,0,VLOOKUP(S2311,Catalogue!$F$2:$J$259,5,0))</f>
        <v>0</v>
      </c>
      <c r="V2311" s="232"/>
      <c r="W2311" s="256" t="str">
        <f>IF(TYPE(VLOOKUP(V2311,Catalogue!$F$2:$J$259,3,0))=16," ",VLOOKUP(V2311,Catalogue!$F$2:$J$259,3,0))</f>
        <v xml:space="preserve"> </v>
      </c>
      <c r="X2311" s="228">
        <f>IF(TYPE(VLOOKUP(V2311,Catalogue!$F$2:$J$259,5,0))=16,0,VLOOKUP(V2311,Catalogue!$F$2:$J$259,5,0))</f>
        <v>0</v>
      </c>
      <c r="Y2311" s="232"/>
      <c r="Z2311" s="227" t="str">
        <f>IF(TYPE(VLOOKUP(Y2311,Catalogue!$F$2:$J$259,3,0))=16," ",VLOOKUP(Y2311,Catalogue!$F$2:$J$259,3,0))</f>
        <v xml:space="preserve"> </v>
      </c>
      <c r="AA2311" s="228">
        <f>IF(TYPE(VLOOKUP(Y2311,Catalogue!$F$2:$J$259,5,0))=16,0,VLOOKUP(Y2311,Catalogue!$F$2:$J$259,5,0))</f>
        <v>0</v>
      </c>
      <c r="AB2311" s="260"/>
      <c r="AC2311" s="260"/>
      <c r="AD2311" s="260"/>
      <c r="AE2311" s="260">
        <f t="shared" si="296"/>
        <v>0</v>
      </c>
      <c r="AF2311" s="228">
        <f t="shared" si="298"/>
        <v>0</v>
      </c>
      <c r="AG2311" s="228">
        <f t="shared" si="293"/>
        <v>0</v>
      </c>
      <c r="AH2311" s="228">
        <f t="shared" si="294"/>
        <v>0</v>
      </c>
      <c r="AI2311" s="232"/>
      <c r="AJ2311" s="227" t="str">
        <f>IF(TYPE(VLOOKUP(AI2311,Catalogue!$F$2:$J$259,3,0))=16," ",VLOOKUP(AI2311,Catalogue!$F$2:$J$259,3,0))</f>
        <v xml:space="preserve"> </v>
      </c>
      <c r="AK2311" s="228">
        <f>IF(TYPE(VLOOKUP(AI2311,Catalogue!$F$2:$J$259,5,0))=16,0,VLOOKUP(AI2311,Catalogue!$F$2:$J$259,5,0))</f>
        <v>0</v>
      </c>
      <c r="AL2311" s="227"/>
      <c r="AM2311" s="228">
        <f t="shared" si="297"/>
        <v>0</v>
      </c>
      <c r="AN2311" s="228"/>
      <c r="AO2311" s="229">
        <f t="shared" si="295"/>
        <v>0</v>
      </c>
    </row>
    <row r="2312" spans="1:41" x14ac:dyDescent="0.2">
      <c r="A2312" s="227"/>
      <c r="B2312" s="227"/>
      <c r="C2312" s="227"/>
      <c r="D2312" s="227"/>
      <c r="E2312" s="227"/>
      <c r="F2312" s="227"/>
      <c r="G2312" s="227"/>
      <c r="H2312" s="227"/>
      <c r="I2312" s="227"/>
      <c r="J2312" s="227"/>
      <c r="K2312" s="227"/>
      <c r="L2312" s="228">
        <f>IF(TYPE(VLOOKUP(K2312,Catalogue!$F$2:$J$259,5,0))=16,0,VLOOKUP(K2312,Catalogue!$F$2:$J$259,5,0))</f>
        <v>0</v>
      </c>
      <c r="M2312" s="228"/>
      <c r="N2312" s="228">
        <f t="shared" si="291"/>
        <v>0</v>
      </c>
      <c r="O2312" s="227"/>
      <c r="P2312" s="228">
        <f>IF(TYPE(VLOOKUP(O2312,Catalogue!$F$2:$J$259,5,0))=16,0,VLOOKUP(O2312,Catalogue!$F$2:$J$259,5,0))</f>
        <v>0</v>
      </c>
      <c r="Q2312" s="228"/>
      <c r="R2312" s="228">
        <f t="shared" si="292"/>
        <v>0</v>
      </c>
      <c r="S2312" s="232"/>
      <c r="T2312" s="256" t="str">
        <f>IF(TYPE(VLOOKUP(S2312,Catalogue!$F$2:$J$259,3,0))=16," ",VLOOKUP(S2312,Catalogue!$F$2:$J$259,3,0))</f>
        <v xml:space="preserve"> </v>
      </c>
      <c r="U2312" s="228">
        <f>IF(TYPE(VLOOKUP(S2312,Catalogue!$F$2:$J$259,5,0))=16,0,VLOOKUP(S2312,Catalogue!$F$2:$J$259,5,0))</f>
        <v>0</v>
      </c>
      <c r="V2312" s="232"/>
      <c r="W2312" s="256" t="str">
        <f>IF(TYPE(VLOOKUP(V2312,Catalogue!$F$2:$J$259,3,0))=16," ",VLOOKUP(V2312,Catalogue!$F$2:$J$259,3,0))</f>
        <v xml:space="preserve"> </v>
      </c>
      <c r="X2312" s="228">
        <f>IF(TYPE(VLOOKUP(V2312,Catalogue!$F$2:$J$259,5,0))=16,0,VLOOKUP(V2312,Catalogue!$F$2:$J$259,5,0))</f>
        <v>0</v>
      </c>
      <c r="Y2312" s="232"/>
      <c r="Z2312" s="227" t="str">
        <f>IF(TYPE(VLOOKUP(Y2312,Catalogue!$F$2:$J$259,3,0))=16," ",VLOOKUP(Y2312,Catalogue!$F$2:$J$259,3,0))</f>
        <v xml:space="preserve"> </v>
      </c>
      <c r="AA2312" s="228">
        <f>IF(TYPE(VLOOKUP(Y2312,Catalogue!$F$2:$J$259,5,0))=16,0,VLOOKUP(Y2312,Catalogue!$F$2:$J$259,5,0))</f>
        <v>0</v>
      </c>
      <c r="AB2312" s="260"/>
      <c r="AC2312" s="260"/>
      <c r="AD2312" s="260"/>
      <c r="AE2312" s="260">
        <f t="shared" si="296"/>
        <v>0</v>
      </c>
      <c r="AF2312" s="228">
        <f t="shared" si="298"/>
        <v>0</v>
      </c>
      <c r="AG2312" s="228">
        <f t="shared" si="293"/>
        <v>0</v>
      </c>
      <c r="AH2312" s="228">
        <f t="shared" si="294"/>
        <v>0</v>
      </c>
      <c r="AI2312" s="232"/>
      <c r="AJ2312" s="227" t="str">
        <f>IF(TYPE(VLOOKUP(AI2312,Catalogue!$F$2:$J$259,3,0))=16," ",VLOOKUP(AI2312,Catalogue!$F$2:$J$259,3,0))</f>
        <v xml:space="preserve"> </v>
      </c>
      <c r="AK2312" s="228">
        <f>IF(TYPE(VLOOKUP(AI2312,Catalogue!$F$2:$J$259,5,0))=16,0,VLOOKUP(AI2312,Catalogue!$F$2:$J$259,5,0))</f>
        <v>0</v>
      </c>
      <c r="AL2312" s="227"/>
      <c r="AM2312" s="228">
        <f t="shared" si="297"/>
        <v>0</v>
      </c>
      <c r="AN2312" s="228"/>
      <c r="AO2312" s="229">
        <f t="shared" si="295"/>
        <v>0</v>
      </c>
    </row>
    <row r="2313" spans="1:41" x14ac:dyDescent="0.2">
      <c r="A2313" s="227"/>
      <c r="B2313" s="227"/>
      <c r="C2313" s="227"/>
      <c r="D2313" s="227"/>
      <c r="E2313" s="227"/>
      <c r="F2313" s="227"/>
      <c r="G2313" s="227"/>
      <c r="H2313" s="227"/>
      <c r="I2313" s="227"/>
      <c r="J2313" s="227"/>
      <c r="K2313" s="227"/>
      <c r="L2313" s="228">
        <f>IF(TYPE(VLOOKUP(K2313,Catalogue!$F$2:$J$259,5,0))=16,0,VLOOKUP(K2313,Catalogue!$F$2:$J$259,5,0))</f>
        <v>0</v>
      </c>
      <c r="M2313" s="228"/>
      <c r="N2313" s="228">
        <f t="shared" si="291"/>
        <v>0</v>
      </c>
      <c r="O2313" s="227"/>
      <c r="P2313" s="228">
        <f>IF(TYPE(VLOOKUP(O2313,Catalogue!$F$2:$J$259,5,0))=16,0,VLOOKUP(O2313,Catalogue!$F$2:$J$259,5,0))</f>
        <v>0</v>
      </c>
      <c r="Q2313" s="228"/>
      <c r="R2313" s="228">
        <f t="shared" si="292"/>
        <v>0</v>
      </c>
      <c r="S2313" s="232"/>
      <c r="T2313" s="256" t="str">
        <f>IF(TYPE(VLOOKUP(S2313,Catalogue!$F$2:$J$259,3,0))=16," ",VLOOKUP(S2313,Catalogue!$F$2:$J$259,3,0))</f>
        <v xml:space="preserve"> </v>
      </c>
      <c r="U2313" s="228">
        <f>IF(TYPE(VLOOKUP(S2313,Catalogue!$F$2:$J$259,5,0))=16,0,VLOOKUP(S2313,Catalogue!$F$2:$J$259,5,0))</f>
        <v>0</v>
      </c>
      <c r="V2313" s="232"/>
      <c r="W2313" s="256" t="str">
        <f>IF(TYPE(VLOOKUP(V2313,Catalogue!$F$2:$J$259,3,0))=16," ",VLOOKUP(V2313,Catalogue!$F$2:$J$259,3,0))</f>
        <v xml:space="preserve"> </v>
      </c>
      <c r="X2313" s="228">
        <f>IF(TYPE(VLOOKUP(V2313,Catalogue!$F$2:$J$259,5,0))=16,0,VLOOKUP(V2313,Catalogue!$F$2:$J$259,5,0))</f>
        <v>0</v>
      </c>
      <c r="Y2313" s="232"/>
      <c r="Z2313" s="227" t="str">
        <f>IF(TYPE(VLOOKUP(Y2313,Catalogue!$F$2:$J$259,3,0))=16," ",VLOOKUP(Y2313,Catalogue!$F$2:$J$259,3,0))</f>
        <v xml:space="preserve"> </v>
      </c>
      <c r="AA2313" s="228">
        <f>IF(TYPE(VLOOKUP(Y2313,Catalogue!$F$2:$J$259,5,0))=16,0,VLOOKUP(Y2313,Catalogue!$F$2:$J$259,5,0))</f>
        <v>0</v>
      </c>
      <c r="AB2313" s="260"/>
      <c r="AC2313" s="260"/>
      <c r="AD2313" s="260"/>
      <c r="AE2313" s="260">
        <f t="shared" si="296"/>
        <v>0</v>
      </c>
      <c r="AF2313" s="228">
        <f t="shared" si="298"/>
        <v>0</v>
      </c>
      <c r="AG2313" s="228">
        <f t="shared" si="293"/>
        <v>0</v>
      </c>
      <c r="AH2313" s="228">
        <f t="shared" si="294"/>
        <v>0</v>
      </c>
      <c r="AI2313" s="232"/>
      <c r="AJ2313" s="227" t="str">
        <f>IF(TYPE(VLOOKUP(AI2313,Catalogue!$F$2:$J$259,3,0))=16," ",VLOOKUP(AI2313,Catalogue!$F$2:$J$259,3,0))</f>
        <v xml:space="preserve"> </v>
      </c>
      <c r="AK2313" s="228">
        <f>IF(TYPE(VLOOKUP(AI2313,Catalogue!$F$2:$J$259,5,0))=16,0,VLOOKUP(AI2313,Catalogue!$F$2:$J$259,5,0))</f>
        <v>0</v>
      </c>
      <c r="AL2313" s="227"/>
      <c r="AM2313" s="228">
        <f t="shared" si="297"/>
        <v>0</v>
      </c>
      <c r="AN2313" s="228"/>
      <c r="AO2313" s="229">
        <f t="shared" si="295"/>
        <v>0</v>
      </c>
    </row>
    <row r="2314" spans="1:41" x14ac:dyDescent="0.2">
      <c r="A2314" s="227"/>
      <c r="B2314" s="227"/>
      <c r="C2314" s="227"/>
      <c r="D2314" s="227"/>
      <c r="E2314" s="227"/>
      <c r="F2314" s="227"/>
      <c r="G2314" s="227"/>
      <c r="H2314" s="227"/>
      <c r="I2314" s="227"/>
      <c r="J2314" s="227"/>
      <c r="K2314" s="227"/>
      <c r="L2314" s="228">
        <f>IF(TYPE(VLOOKUP(K2314,Catalogue!$F$2:$J$259,5,0))=16,0,VLOOKUP(K2314,Catalogue!$F$2:$J$259,5,0))</f>
        <v>0</v>
      </c>
      <c r="M2314" s="228"/>
      <c r="N2314" s="228">
        <f t="shared" si="291"/>
        <v>0</v>
      </c>
      <c r="O2314" s="227"/>
      <c r="P2314" s="228">
        <f>IF(TYPE(VLOOKUP(O2314,Catalogue!$F$2:$J$259,5,0))=16,0,VLOOKUP(O2314,Catalogue!$F$2:$J$259,5,0))</f>
        <v>0</v>
      </c>
      <c r="Q2314" s="228"/>
      <c r="R2314" s="228">
        <f t="shared" si="292"/>
        <v>0</v>
      </c>
      <c r="S2314" s="232"/>
      <c r="T2314" s="256" t="str">
        <f>IF(TYPE(VLOOKUP(S2314,Catalogue!$F$2:$J$259,3,0))=16," ",VLOOKUP(S2314,Catalogue!$F$2:$J$259,3,0))</f>
        <v xml:space="preserve"> </v>
      </c>
      <c r="U2314" s="228">
        <f>IF(TYPE(VLOOKUP(S2314,Catalogue!$F$2:$J$259,5,0))=16,0,VLOOKUP(S2314,Catalogue!$F$2:$J$259,5,0))</f>
        <v>0</v>
      </c>
      <c r="V2314" s="232"/>
      <c r="W2314" s="256" t="str">
        <f>IF(TYPE(VLOOKUP(V2314,Catalogue!$F$2:$J$259,3,0))=16," ",VLOOKUP(V2314,Catalogue!$F$2:$J$259,3,0))</f>
        <v xml:space="preserve"> </v>
      </c>
      <c r="X2314" s="228">
        <f>IF(TYPE(VLOOKUP(V2314,Catalogue!$F$2:$J$259,5,0))=16,0,VLOOKUP(V2314,Catalogue!$F$2:$J$259,5,0))</f>
        <v>0</v>
      </c>
      <c r="Y2314" s="232"/>
      <c r="Z2314" s="227" t="str">
        <f>IF(TYPE(VLOOKUP(Y2314,Catalogue!$F$2:$J$259,3,0))=16," ",VLOOKUP(Y2314,Catalogue!$F$2:$J$259,3,0))</f>
        <v xml:space="preserve"> </v>
      </c>
      <c r="AA2314" s="228">
        <f>IF(TYPE(VLOOKUP(Y2314,Catalogue!$F$2:$J$259,5,0))=16,0,VLOOKUP(Y2314,Catalogue!$F$2:$J$259,5,0))</f>
        <v>0</v>
      </c>
      <c r="AB2314" s="260"/>
      <c r="AC2314" s="260"/>
      <c r="AD2314" s="260"/>
      <c r="AE2314" s="260">
        <f t="shared" si="296"/>
        <v>0</v>
      </c>
      <c r="AF2314" s="228">
        <f t="shared" si="298"/>
        <v>0</v>
      </c>
      <c r="AG2314" s="228">
        <f t="shared" si="293"/>
        <v>0</v>
      </c>
      <c r="AH2314" s="228">
        <f t="shared" si="294"/>
        <v>0</v>
      </c>
      <c r="AI2314" s="232"/>
      <c r="AJ2314" s="227" t="str">
        <f>IF(TYPE(VLOOKUP(AI2314,Catalogue!$F$2:$J$259,3,0))=16," ",VLOOKUP(AI2314,Catalogue!$F$2:$J$259,3,0))</f>
        <v xml:space="preserve"> </v>
      </c>
      <c r="AK2314" s="228">
        <f>IF(TYPE(VLOOKUP(AI2314,Catalogue!$F$2:$J$259,5,0))=16,0,VLOOKUP(AI2314,Catalogue!$F$2:$J$259,5,0))</f>
        <v>0</v>
      </c>
      <c r="AL2314" s="227"/>
      <c r="AM2314" s="228">
        <f t="shared" si="297"/>
        <v>0</v>
      </c>
      <c r="AN2314" s="228"/>
      <c r="AO2314" s="229">
        <f t="shared" si="295"/>
        <v>0</v>
      </c>
    </row>
    <row r="2315" spans="1:41" x14ac:dyDescent="0.2">
      <c r="A2315" s="227"/>
      <c r="B2315" s="227"/>
      <c r="C2315" s="227"/>
      <c r="D2315" s="227"/>
      <c r="E2315" s="227"/>
      <c r="F2315" s="227"/>
      <c r="G2315" s="227"/>
      <c r="H2315" s="227"/>
      <c r="I2315" s="227"/>
      <c r="J2315" s="227"/>
      <c r="K2315" s="227"/>
      <c r="L2315" s="228">
        <f>IF(TYPE(VLOOKUP(K2315,Catalogue!$F$2:$J$259,5,0))=16,0,VLOOKUP(K2315,Catalogue!$F$2:$J$259,5,0))</f>
        <v>0</v>
      </c>
      <c r="M2315" s="228"/>
      <c r="N2315" s="228">
        <f t="shared" si="291"/>
        <v>0</v>
      </c>
      <c r="O2315" s="227"/>
      <c r="P2315" s="228">
        <f>IF(TYPE(VLOOKUP(O2315,Catalogue!$F$2:$J$259,5,0))=16,0,VLOOKUP(O2315,Catalogue!$F$2:$J$259,5,0))</f>
        <v>0</v>
      </c>
      <c r="Q2315" s="228"/>
      <c r="R2315" s="228">
        <f t="shared" si="292"/>
        <v>0</v>
      </c>
      <c r="S2315" s="232"/>
      <c r="T2315" s="256" t="str">
        <f>IF(TYPE(VLOOKUP(S2315,Catalogue!$F$2:$J$259,3,0))=16," ",VLOOKUP(S2315,Catalogue!$F$2:$J$259,3,0))</f>
        <v xml:space="preserve"> </v>
      </c>
      <c r="U2315" s="228">
        <f>IF(TYPE(VLOOKUP(S2315,Catalogue!$F$2:$J$259,5,0))=16,0,VLOOKUP(S2315,Catalogue!$F$2:$J$259,5,0))</f>
        <v>0</v>
      </c>
      <c r="V2315" s="232"/>
      <c r="W2315" s="256" t="str">
        <f>IF(TYPE(VLOOKUP(V2315,Catalogue!$F$2:$J$259,3,0))=16," ",VLOOKUP(V2315,Catalogue!$F$2:$J$259,3,0))</f>
        <v xml:space="preserve"> </v>
      </c>
      <c r="X2315" s="228">
        <f>IF(TYPE(VLOOKUP(V2315,Catalogue!$F$2:$J$259,5,0))=16,0,VLOOKUP(V2315,Catalogue!$F$2:$J$259,5,0))</f>
        <v>0</v>
      </c>
      <c r="Y2315" s="232"/>
      <c r="Z2315" s="227" t="str">
        <f>IF(TYPE(VLOOKUP(Y2315,Catalogue!$F$2:$J$259,3,0))=16," ",VLOOKUP(Y2315,Catalogue!$F$2:$J$259,3,0))</f>
        <v xml:space="preserve"> </v>
      </c>
      <c r="AA2315" s="228">
        <f>IF(TYPE(VLOOKUP(Y2315,Catalogue!$F$2:$J$259,5,0))=16,0,VLOOKUP(Y2315,Catalogue!$F$2:$J$259,5,0))</f>
        <v>0</v>
      </c>
      <c r="AB2315" s="260"/>
      <c r="AC2315" s="260"/>
      <c r="AD2315" s="260"/>
      <c r="AE2315" s="260">
        <f t="shared" si="296"/>
        <v>0</v>
      </c>
      <c r="AF2315" s="228">
        <f t="shared" si="298"/>
        <v>0</v>
      </c>
      <c r="AG2315" s="228">
        <f t="shared" si="293"/>
        <v>0</v>
      </c>
      <c r="AH2315" s="228">
        <f t="shared" si="294"/>
        <v>0</v>
      </c>
      <c r="AI2315" s="232"/>
      <c r="AJ2315" s="227" t="str">
        <f>IF(TYPE(VLOOKUP(AI2315,Catalogue!$F$2:$J$259,3,0))=16," ",VLOOKUP(AI2315,Catalogue!$F$2:$J$259,3,0))</f>
        <v xml:space="preserve"> </v>
      </c>
      <c r="AK2315" s="228">
        <f>IF(TYPE(VLOOKUP(AI2315,Catalogue!$F$2:$J$259,5,0))=16,0,VLOOKUP(AI2315,Catalogue!$F$2:$J$259,5,0))</f>
        <v>0</v>
      </c>
      <c r="AL2315" s="227"/>
      <c r="AM2315" s="228">
        <f t="shared" si="297"/>
        <v>0</v>
      </c>
      <c r="AN2315" s="228"/>
      <c r="AO2315" s="229">
        <f t="shared" si="295"/>
        <v>0</v>
      </c>
    </row>
    <row r="2316" spans="1:41" x14ac:dyDescent="0.2">
      <c r="A2316" s="227"/>
      <c r="B2316" s="227"/>
      <c r="C2316" s="227"/>
      <c r="D2316" s="227"/>
      <c r="E2316" s="227"/>
      <c r="F2316" s="227"/>
      <c r="G2316" s="227"/>
      <c r="H2316" s="227"/>
      <c r="I2316" s="227"/>
      <c r="J2316" s="227"/>
      <c r="K2316" s="227"/>
      <c r="L2316" s="228">
        <f>IF(TYPE(VLOOKUP(K2316,Catalogue!$F$2:$J$259,5,0))=16,0,VLOOKUP(K2316,Catalogue!$F$2:$J$259,5,0))</f>
        <v>0</v>
      </c>
      <c r="M2316" s="228"/>
      <c r="N2316" s="228">
        <f t="shared" si="291"/>
        <v>0</v>
      </c>
      <c r="O2316" s="227"/>
      <c r="P2316" s="228">
        <f>IF(TYPE(VLOOKUP(O2316,Catalogue!$F$2:$J$259,5,0))=16,0,VLOOKUP(O2316,Catalogue!$F$2:$J$259,5,0))</f>
        <v>0</v>
      </c>
      <c r="Q2316" s="228"/>
      <c r="R2316" s="228">
        <f t="shared" si="292"/>
        <v>0</v>
      </c>
      <c r="S2316" s="232"/>
      <c r="T2316" s="256" t="str">
        <f>IF(TYPE(VLOOKUP(S2316,Catalogue!$F$2:$J$259,3,0))=16," ",VLOOKUP(S2316,Catalogue!$F$2:$J$259,3,0))</f>
        <v xml:space="preserve"> </v>
      </c>
      <c r="U2316" s="228">
        <f>IF(TYPE(VLOOKUP(S2316,Catalogue!$F$2:$J$259,5,0))=16,0,VLOOKUP(S2316,Catalogue!$F$2:$J$259,5,0))</f>
        <v>0</v>
      </c>
      <c r="V2316" s="232"/>
      <c r="W2316" s="256" t="str">
        <f>IF(TYPE(VLOOKUP(V2316,Catalogue!$F$2:$J$259,3,0))=16," ",VLOOKUP(V2316,Catalogue!$F$2:$J$259,3,0))</f>
        <v xml:space="preserve"> </v>
      </c>
      <c r="X2316" s="228">
        <f>IF(TYPE(VLOOKUP(V2316,Catalogue!$F$2:$J$259,5,0))=16,0,VLOOKUP(V2316,Catalogue!$F$2:$J$259,5,0))</f>
        <v>0</v>
      </c>
      <c r="Y2316" s="232"/>
      <c r="Z2316" s="227" t="str">
        <f>IF(TYPE(VLOOKUP(Y2316,Catalogue!$F$2:$J$259,3,0))=16," ",VLOOKUP(Y2316,Catalogue!$F$2:$J$259,3,0))</f>
        <v xml:space="preserve"> </v>
      </c>
      <c r="AA2316" s="228">
        <f>IF(TYPE(VLOOKUP(Y2316,Catalogue!$F$2:$J$259,5,0))=16,0,VLOOKUP(Y2316,Catalogue!$F$2:$J$259,5,0))</f>
        <v>0</v>
      </c>
      <c r="AB2316" s="260"/>
      <c r="AC2316" s="260"/>
      <c r="AD2316" s="260"/>
      <c r="AE2316" s="260">
        <f t="shared" si="296"/>
        <v>0</v>
      </c>
      <c r="AF2316" s="228">
        <f t="shared" si="298"/>
        <v>0</v>
      </c>
      <c r="AG2316" s="228">
        <f t="shared" si="293"/>
        <v>0</v>
      </c>
      <c r="AH2316" s="228">
        <f t="shared" si="294"/>
        <v>0</v>
      </c>
      <c r="AI2316" s="232"/>
      <c r="AJ2316" s="227" t="str">
        <f>IF(TYPE(VLOOKUP(AI2316,Catalogue!$F$2:$J$259,3,0))=16," ",VLOOKUP(AI2316,Catalogue!$F$2:$J$259,3,0))</f>
        <v xml:space="preserve"> </v>
      </c>
      <c r="AK2316" s="228">
        <f>IF(TYPE(VLOOKUP(AI2316,Catalogue!$F$2:$J$259,5,0))=16,0,VLOOKUP(AI2316,Catalogue!$F$2:$J$259,5,0))</f>
        <v>0</v>
      </c>
      <c r="AL2316" s="227"/>
      <c r="AM2316" s="228">
        <f t="shared" si="297"/>
        <v>0</v>
      </c>
      <c r="AN2316" s="228"/>
      <c r="AO2316" s="229">
        <f t="shared" si="295"/>
        <v>0</v>
      </c>
    </row>
    <row r="2317" spans="1:41" x14ac:dyDescent="0.2">
      <c r="A2317" s="227"/>
      <c r="B2317" s="227"/>
      <c r="C2317" s="227"/>
      <c r="D2317" s="227"/>
      <c r="E2317" s="227"/>
      <c r="F2317" s="227"/>
      <c r="G2317" s="227"/>
      <c r="H2317" s="227"/>
      <c r="I2317" s="227"/>
      <c r="J2317" s="227"/>
      <c r="K2317" s="227"/>
      <c r="L2317" s="228">
        <f>IF(TYPE(VLOOKUP(K2317,Catalogue!$F$2:$J$259,5,0))=16,0,VLOOKUP(K2317,Catalogue!$F$2:$J$259,5,0))</f>
        <v>0</v>
      </c>
      <c r="M2317" s="228"/>
      <c r="N2317" s="228">
        <f t="shared" ref="N2317:N2380" si="299">L2317*M2317</f>
        <v>0</v>
      </c>
      <c r="O2317" s="227"/>
      <c r="P2317" s="228">
        <f>IF(TYPE(VLOOKUP(O2317,Catalogue!$F$2:$J$259,5,0))=16,0,VLOOKUP(O2317,Catalogue!$F$2:$J$259,5,0))</f>
        <v>0</v>
      </c>
      <c r="Q2317" s="228"/>
      <c r="R2317" s="228">
        <f t="shared" ref="R2317:R2380" si="300">P2317*Q2317</f>
        <v>0</v>
      </c>
      <c r="S2317" s="232"/>
      <c r="T2317" s="256" t="str">
        <f>IF(TYPE(VLOOKUP(S2317,Catalogue!$F$2:$J$259,3,0))=16," ",VLOOKUP(S2317,Catalogue!$F$2:$J$259,3,0))</f>
        <v xml:space="preserve"> </v>
      </c>
      <c r="U2317" s="228">
        <f>IF(TYPE(VLOOKUP(S2317,Catalogue!$F$2:$J$259,5,0))=16,0,VLOOKUP(S2317,Catalogue!$F$2:$J$259,5,0))</f>
        <v>0</v>
      </c>
      <c r="V2317" s="232"/>
      <c r="W2317" s="256" t="str">
        <f>IF(TYPE(VLOOKUP(V2317,Catalogue!$F$2:$J$259,3,0))=16," ",VLOOKUP(V2317,Catalogue!$F$2:$J$259,3,0))</f>
        <v xml:space="preserve"> </v>
      </c>
      <c r="X2317" s="228">
        <f>IF(TYPE(VLOOKUP(V2317,Catalogue!$F$2:$J$259,5,0))=16,0,VLOOKUP(V2317,Catalogue!$F$2:$J$259,5,0))</f>
        <v>0</v>
      </c>
      <c r="Y2317" s="232"/>
      <c r="Z2317" s="227" t="str">
        <f>IF(TYPE(VLOOKUP(Y2317,Catalogue!$F$2:$J$259,3,0))=16," ",VLOOKUP(Y2317,Catalogue!$F$2:$J$259,3,0))</f>
        <v xml:space="preserve"> </v>
      </c>
      <c r="AA2317" s="228">
        <f>IF(TYPE(VLOOKUP(Y2317,Catalogue!$F$2:$J$259,5,0))=16,0,VLOOKUP(Y2317,Catalogue!$F$2:$J$259,5,0))</f>
        <v>0</v>
      </c>
      <c r="AB2317" s="260"/>
      <c r="AC2317" s="260"/>
      <c r="AD2317" s="260"/>
      <c r="AE2317" s="260">
        <f t="shared" si="296"/>
        <v>0</v>
      </c>
      <c r="AF2317" s="228">
        <f t="shared" si="298"/>
        <v>0</v>
      </c>
      <c r="AG2317" s="228">
        <f t="shared" si="293"/>
        <v>0</v>
      </c>
      <c r="AH2317" s="228">
        <f t="shared" si="294"/>
        <v>0</v>
      </c>
      <c r="AI2317" s="232"/>
      <c r="AJ2317" s="227" t="str">
        <f>IF(TYPE(VLOOKUP(AI2317,Catalogue!$F$2:$J$259,3,0))=16," ",VLOOKUP(AI2317,Catalogue!$F$2:$J$259,3,0))</f>
        <v xml:space="preserve"> </v>
      </c>
      <c r="AK2317" s="228">
        <f>IF(TYPE(VLOOKUP(AI2317,Catalogue!$F$2:$J$259,5,0))=16,0,VLOOKUP(AI2317,Catalogue!$F$2:$J$259,5,0))</f>
        <v>0</v>
      </c>
      <c r="AL2317" s="227"/>
      <c r="AM2317" s="228">
        <f t="shared" si="297"/>
        <v>0</v>
      </c>
      <c r="AN2317" s="228"/>
      <c r="AO2317" s="229">
        <f t="shared" si="295"/>
        <v>0</v>
      </c>
    </row>
    <row r="2318" spans="1:41" x14ac:dyDescent="0.2">
      <c r="A2318" s="227"/>
      <c r="B2318" s="227"/>
      <c r="C2318" s="227"/>
      <c r="D2318" s="227"/>
      <c r="E2318" s="227"/>
      <c r="F2318" s="227"/>
      <c r="G2318" s="227"/>
      <c r="H2318" s="227"/>
      <c r="I2318" s="227"/>
      <c r="J2318" s="227"/>
      <c r="K2318" s="227"/>
      <c r="L2318" s="228">
        <f>IF(TYPE(VLOOKUP(K2318,Catalogue!$F$2:$J$259,5,0))=16,0,VLOOKUP(K2318,Catalogue!$F$2:$J$259,5,0))</f>
        <v>0</v>
      </c>
      <c r="M2318" s="228"/>
      <c r="N2318" s="228">
        <f t="shared" si="299"/>
        <v>0</v>
      </c>
      <c r="O2318" s="227"/>
      <c r="P2318" s="228">
        <f>IF(TYPE(VLOOKUP(O2318,Catalogue!$F$2:$J$259,5,0))=16,0,VLOOKUP(O2318,Catalogue!$F$2:$J$259,5,0))</f>
        <v>0</v>
      </c>
      <c r="Q2318" s="228"/>
      <c r="R2318" s="228">
        <f t="shared" si="300"/>
        <v>0</v>
      </c>
      <c r="S2318" s="232"/>
      <c r="T2318" s="256" t="str">
        <f>IF(TYPE(VLOOKUP(S2318,Catalogue!$F$2:$J$259,3,0))=16," ",VLOOKUP(S2318,Catalogue!$F$2:$J$259,3,0))</f>
        <v xml:space="preserve"> </v>
      </c>
      <c r="U2318" s="228">
        <f>IF(TYPE(VLOOKUP(S2318,Catalogue!$F$2:$J$259,5,0))=16,0,VLOOKUP(S2318,Catalogue!$F$2:$J$259,5,0))</f>
        <v>0</v>
      </c>
      <c r="V2318" s="232"/>
      <c r="W2318" s="256" t="str">
        <f>IF(TYPE(VLOOKUP(V2318,Catalogue!$F$2:$J$259,3,0))=16," ",VLOOKUP(V2318,Catalogue!$F$2:$J$259,3,0))</f>
        <v xml:space="preserve"> </v>
      </c>
      <c r="X2318" s="228">
        <f>IF(TYPE(VLOOKUP(V2318,Catalogue!$F$2:$J$259,5,0))=16,0,VLOOKUP(V2318,Catalogue!$F$2:$J$259,5,0))</f>
        <v>0</v>
      </c>
      <c r="Y2318" s="232"/>
      <c r="Z2318" s="227" t="str">
        <f>IF(TYPE(VLOOKUP(Y2318,Catalogue!$F$2:$J$259,3,0))=16," ",VLOOKUP(Y2318,Catalogue!$F$2:$J$259,3,0))</f>
        <v xml:space="preserve"> </v>
      </c>
      <c r="AA2318" s="228">
        <f>IF(TYPE(VLOOKUP(Y2318,Catalogue!$F$2:$J$259,5,0))=16,0,VLOOKUP(Y2318,Catalogue!$F$2:$J$259,5,0))</f>
        <v>0</v>
      </c>
      <c r="AB2318" s="260"/>
      <c r="AC2318" s="260"/>
      <c r="AD2318" s="260"/>
      <c r="AE2318" s="260">
        <f t="shared" si="296"/>
        <v>0</v>
      </c>
      <c r="AF2318" s="228">
        <f t="shared" si="298"/>
        <v>0</v>
      </c>
      <c r="AG2318" s="228">
        <f t="shared" si="293"/>
        <v>0</v>
      </c>
      <c r="AH2318" s="228">
        <f t="shared" si="294"/>
        <v>0</v>
      </c>
      <c r="AI2318" s="232"/>
      <c r="AJ2318" s="227" t="str">
        <f>IF(TYPE(VLOOKUP(AI2318,Catalogue!$F$2:$J$259,3,0))=16," ",VLOOKUP(AI2318,Catalogue!$F$2:$J$259,3,0))</f>
        <v xml:space="preserve"> </v>
      </c>
      <c r="AK2318" s="228">
        <f>IF(TYPE(VLOOKUP(AI2318,Catalogue!$F$2:$J$259,5,0))=16,0,VLOOKUP(AI2318,Catalogue!$F$2:$J$259,5,0))</f>
        <v>0</v>
      </c>
      <c r="AL2318" s="227"/>
      <c r="AM2318" s="228">
        <f t="shared" si="297"/>
        <v>0</v>
      </c>
      <c r="AN2318" s="228"/>
      <c r="AO2318" s="229">
        <f t="shared" si="295"/>
        <v>0</v>
      </c>
    </row>
    <row r="2319" spans="1:41" x14ac:dyDescent="0.2">
      <c r="A2319" s="227"/>
      <c r="B2319" s="227"/>
      <c r="C2319" s="227"/>
      <c r="D2319" s="227"/>
      <c r="E2319" s="227"/>
      <c r="F2319" s="227"/>
      <c r="G2319" s="227"/>
      <c r="H2319" s="227"/>
      <c r="I2319" s="227"/>
      <c r="J2319" s="227"/>
      <c r="K2319" s="227"/>
      <c r="L2319" s="228">
        <f>IF(TYPE(VLOOKUP(K2319,Catalogue!$F$2:$J$259,5,0))=16,0,VLOOKUP(K2319,Catalogue!$F$2:$J$259,5,0))</f>
        <v>0</v>
      </c>
      <c r="M2319" s="228"/>
      <c r="N2319" s="228">
        <f t="shared" si="299"/>
        <v>0</v>
      </c>
      <c r="O2319" s="227"/>
      <c r="P2319" s="228">
        <f>IF(TYPE(VLOOKUP(O2319,Catalogue!$F$2:$J$259,5,0))=16,0,VLOOKUP(O2319,Catalogue!$F$2:$J$259,5,0))</f>
        <v>0</v>
      </c>
      <c r="Q2319" s="228"/>
      <c r="R2319" s="228">
        <f t="shared" si="300"/>
        <v>0</v>
      </c>
      <c r="S2319" s="232"/>
      <c r="T2319" s="256" t="str">
        <f>IF(TYPE(VLOOKUP(S2319,Catalogue!$F$2:$J$259,3,0))=16," ",VLOOKUP(S2319,Catalogue!$F$2:$J$259,3,0))</f>
        <v xml:space="preserve"> </v>
      </c>
      <c r="U2319" s="228">
        <f>IF(TYPE(VLOOKUP(S2319,Catalogue!$F$2:$J$259,5,0))=16,0,VLOOKUP(S2319,Catalogue!$F$2:$J$259,5,0))</f>
        <v>0</v>
      </c>
      <c r="V2319" s="232"/>
      <c r="W2319" s="256" t="str">
        <f>IF(TYPE(VLOOKUP(V2319,Catalogue!$F$2:$J$259,3,0))=16," ",VLOOKUP(V2319,Catalogue!$F$2:$J$259,3,0))</f>
        <v xml:space="preserve"> </v>
      </c>
      <c r="X2319" s="228">
        <f>IF(TYPE(VLOOKUP(V2319,Catalogue!$F$2:$J$259,5,0))=16,0,VLOOKUP(V2319,Catalogue!$F$2:$J$259,5,0))</f>
        <v>0</v>
      </c>
      <c r="Y2319" s="232"/>
      <c r="Z2319" s="227" t="str">
        <f>IF(TYPE(VLOOKUP(Y2319,Catalogue!$F$2:$J$259,3,0))=16," ",VLOOKUP(Y2319,Catalogue!$F$2:$J$259,3,0))</f>
        <v xml:space="preserve"> </v>
      </c>
      <c r="AA2319" s="228">
        <f>IF(TYPE(VLOOKUP(Y2319,Catalogue!$F$2:$J$259,5,0))=16,0,VLOOKUP(Y2319,Catalogue!$F$2:$J$259,5,0))</f>
        <v>0</v>
      </c>
      <c r="AB2319" s="260"/>
      <c r="AC2319" s="260"/>
      <c r="AD2319" s="260"/>
      <c r="AE2319" s="260">
        <f t="shared" si="296"/>
        <v>0</v>
      </c>
      <c r="AF2319" s="228">
        <f t="shared" si="298"/>
        <v>0</v>
      </c>
      <c r="AG2319" s="228">
        <f t="shared" si="293"/>
        <v>0</v>
      </c>
      <c r="AH2319" s="228">
        <f t="shared" si="294"/>
        <v>0</v>
      </c>
      <c r="AI2319" s="232"/>
      <c r="AJ2319" s="227" t="str">
        <f>IF(TYPE(VLOOKUP(AI2319,Catalogue!$F$2:$J$259,3,0))=16," ",VLOOKUP(AI2319,Catalogue!$F$2:$J$259,3,0))</f>
        <v xml:space="preserve"> </v>
      </c>
      <c r="AK2319" s="228">
        <f>IF(TYPE(VLOOKUP(AI2319,Catalogue!$F$2:$J$259,5,0))=16,0,VLOOKUP(AI2319,Catalogue!$F$2:$J$259,5,0))</f>
        <v>0</v>
      </c>
      <c r="AL2319" s="227"/>
      <c r="AM2319" s="228">
        <f t="shared" si="297"/>
        <v>0</v>
      </c>
      <c r="AN2319" s="228"/>
      <c r="AO2319" s="229">
        <f t="shared" si="295"/>
        <v>0</v>
      </c>
    </row>
    <row r="2320" spans="1:41" x14ac:dyDescent="0.2">
      <c r="A2320" s="227"/>
      <c r="B2320" s="227"/>
      <c r="C2320" s="227"/>
      <c r="D2320" s="227"/>
      <c r="E2320" s="227"/>
      <c r="F2320" s="227"/>
      <c r="G2320" s="227"/>
      <c r="H2320" s="227"/>
      <c r="I2320" s="227"/>
      <c r="J2320" s="227"/>
      <c r="K2320" s="227"/>
      <c r="L2320" s="228">
        <f>IF(TYPE(VLOOKUP(K2320,Catalogue!$F$2:$J$259,5,0))=16,0,VLOOKUP(K2320,Catalogue!$F$2:$J$259,5,0))</f>
        <v>0</v>
      </c>
      <c r="M2320" s="228"/>
      <c r="N2320" s="228">
        <f t="shared" si="299"/>
        <v>0</v>
      </c>
      <c r="O2320" s="227"/>
      <c r="P2320" s="228">
        <f>IF(TYPE(VLOOKUP(O2320,Catalogue!$F$2:$J$259,5,0))=16,0,VLOOKUP(O2320,Catalogue!$F$2:$J$259,5,0))</f>
        <v>0</v>
      </c>
      <c r="Q2320" s="228"/>
      <c r="R2320" s="228">
        <f t="shared" si="300"/>
        <v>0</v>
      </c>
      <c r="S2320" s="232"/>
      <c r="T2320" s="256" t="str">
        <f>IF(TYPE(VLOOKUP(S2320,Catalogue!$F$2:$J$259,3,0))=16," ",VLOOKUP(S2320,Catalogue!$F$2:$J$259,3,0))</f>
        <v xml:space="preserve"> </v>
      </c>
      <c r="U2320" s="228">
        <f>IF(TYPE(VLOOKUP(S2320,Catalogue!$F$2:$J$259,5,0))=16,0,VLOOKUP(S2320,Catalogue!$F$2:$J$259,5,0))</f>
        <v>0</v>
      </c>
      <c r="V2320" s="232"/>
      <c r="W2320" s="256" t="str">
        <f>IF(TYPE(VLOOKUP(V2320,Catalogue!$F$2:$J$259,3,0))=16," ",VLOOKUP(V2320,Catalogue!$F$2:$J$259,3,0))</f>
        <v xml:space="preserve"> </v>
      </c>
      <c r="X2320" s="228">
        <f>IF(TYPE(VLOOKUP(V2320,Catalogue!$F$2:$J$259,5,0))=16,0,VLOOKUP(V2320,Catalogue!$F$2:$J$259,5,0))</f>
        <v>0</v>
      </c>
      <c r="Y2320" s="232"/>
      <c r="Z2320" s="227" t="str">
        <f>IF(TYPE(VLOOKUP(Y2320,Catalogue!$F$2:$J$259,3,0))=16," ",VLOOKUP(Y2320,Catalogue!$F$2:$J$259,3,0))</f>
        <v xml:space="preserve"> </v>
      </c>
      <c r="AA2320" s="228">
        <f>IF(TYPE(VLOOKUP(Y2320,Catalogue!$F$2:$J$259,5,0))=16,0,VLOOKUP(Y2320,Catalogue!$F$2:$J$259,5,0))</f>
        <v>0</v>
      </c>
      <c r="AB2320" s="260"/>
      <c r="AC2320" s="260"/>
      <c r="AD2320" s="260"/>
      <c r="AE2320" s="260">
        <f t="shared" si="296"/>
        <v>0</v>
      </c>
      <c r="AF2320" s="228">
        <f t="shared" si="298"/>
        <v>0</v>
      </c>
      <c r="AG2320" s="228">
        <f t="shared" si="293"/>
        <v>0</v>
      </c>
      <c r="AH2320" s="228">
        <f t="shared" si="294"/>
        <v>0</v>
      </c>
      <c r="AI2320" s="232"/>
      <c r="AJ2320" s="227" t="str">
        <f>IF(TYPE(VLOOKUP(AI2320,Catalogue!$F$2:$J$259,3,0))=16," ",VLOOKUP(AI2320,Catalogue!$F$2:$J$259,3,0))</f>
        <v xml:space="preserve"> </v>
      </c>
      <c r="AK2320" s="228">
        <f>IF(TYPE(VLOOKUP(AI2320,Catalogue!$F$2:$J$259,5,0))=16,0,VLOOKUP(AI2320,Catalogue!$F$2:$J$259,5,0))</f>
        <v>0</v>
      </c>
      <c r="AL2320" s="227"/>
      <c r="AM2320" s="228">
        <f t="shared" si="297"/>
        <v>0</v>
      </c>
      <c r="AN2320" s="228"/>
      <c r="AO2320" s="229">
        <f t="shared" si="295"/>
        <v>0</v>
      </c>
    </row>
    <row r="2321" spans="1:41" x14ac:dyDescent="0.2">
      <c r="A2321" s="227"/>
      <c r="B2321" s="227"/>
      <c r="C2321" s="227"/>
      <c r="D2321" s="227"/>
      <c r="E2321" s="227"/>
      <c r="F2321" s="227"/>
      <c r="G2321" s="227"/>
      <c r="H2321" s="227"/>
      <c r="I2321" s="227"/>
      <c r="J2321" s="227"/>
      <c r="K2321" s="227"/>
      <c r="L2321" s="228">
        <f>IF(TYPE(VLOOKUP(K2321,Catalogue!$F$2:$J$259,5,0))=16,0,VLOOKUP(K2321,Catalogue!$F$2:$J$259,5,0))</f>
        <v>0</v>
      </c>
      <c r="M2321" s="228"/>
      <c r="N2321" s="228">
        <f t="shared" si="299"/>
        <v>0</v>
      </c>
      <c r="O2321" s="227"/>
      <c r="P2321" s="228">
        <f>IF(TYPE(VLOOKUP(O2321,Catalogue!$F$2:$J$259,5,0))=16,0,VLOOKUP(O2321,Catalogue!$F$2:$J$259,5,0))</f>
        <v>0</v>
      </c>
      <c r="Q2321" s="228"/>
      <c r="R2321" s="228">
        <f t="shared" si="300"/>
        <v>0</v>
      </c>
      <c r="S2321" s="232"/>
      <c r="T2321" s="256" t="str">
        <f>IF(TYPE(VLOOKUP(S2321,Catalogue!$F$2:$J$259,3,0))=16," ",VLOOKUP(S2321,Catalogue!$F$2:$J$259,3,0))</f>
        <v xml:space="preserve"> </v>
      </c>
      <c r="U2321" s="228">
        <f>IF(TYPE(VLOOKUP(S2321,Catalogue!$F$2:$J$259,5,0))=16,0,VLOOKUP(S2321,Catalogue!$F$2:$J$259,5,0))</f>
        <v>0</v>
      </c>
      <c r="V2321" s="232"/>
      <c r="W2321" s="256" t="str">
        <f>IF(TYPE(VLOOKUP(V2321,Catalogue!$F$2:$J$259,3,0))=16," ",VLOOKUP(V2321,Catalogue!$F$2:$J$259,3,0))</f>
        <v xml:space="preserve"> </v>
      </c>
      <c r="X2321" s="228">
        <f>IF(TYPE(VLOOKUP(V2321,Catalogue!$F$2:$J$259,5,0))=16,0,VLOOKUP(V2321,Catalogue!$F$2:$J$259,5,0))</f>
        <v>0</v>
      </c>
      <c r="Y2321" s="232"/>
      <c r="Z2321" s="227" t="str">
        <f>IF(TYPE(VLOOKUP(Y2321,Catalogue!$F$2:$J$259,3,0))=16," ",VLOOKUP(Y2321,Catalogue!$F$2:$J$259,3,0))</f>
        <v xml:space="preserve"> </v>
      </c>
      <c r="AA2321" s="228">
        <f>IF(TYPE(VLOOKUP(Y2321,Catalogue!$F$2:$J$259,5,0))=16,0,VLOOKUP(Y2321,Catalogue!$F$2:$J$259,5,0))</f>
        <v>0</v>
      </c>
      <c r="AB2321" s="260"/>
      <c r="AC2321" s="260"/>
      <c r="AD2321" s="260"/>
      <c r="AE2321" s="260">
        <f t="shared" si="296"/>
        <v>0</v>
      </c>
      <c r="AF2321" s="228">
        <f t="shared" si="298"/>
        <v>0</v>
      </c>
      <c r="AG2321" s="228">
        <f t="shared" si="293"/>
        <v>0</v>
      </c>
      <c r="AH2321" s="228">
        <f t="shared" si="294"/>
        <v>0</v>
      </c>
      <c r="AI2321" s="232"/>
      <c r="AJ2321" s="227" t="str">
        <f>IF(TYPE(VLOOKUP(AI2321,Catalogue!$F$2:$J$259,3,0))=16," ",VLOOKUP(AI2321,Catalogue!$F$2:$J$259,3,0))</f>
        <v xml:space="preserve"> </v>
      </c>
      <c r="AK2321" s="228">
        <f>IF(TYPE(VLOOKUP(AI2321,Catalogue!$F$2:$J$259,5,0))=16,0,VLOOKUP(AI2321,Catalogue!$F$2:$J$259,5,0))</f>
        <v>0</v>
      </c>
      <c r="AL2321" s="227"/>
      <c r="AM2321" s="228">
        <f t="shared" si="297"/>
        <v>0</v>
      </c>
      <c r="AN2321" s="228"/>
      <c r="AO2321" s="229">
        <f t="shared" si="295"/>
        <v>0</v>
      </c>
    </row>
    <row r="2322" spans="1:41" x14ac:dyDescent="0.2">
      <c r="A2322" s="227"/>
      <c r="B2322" s="227"/>
      <c r="C2322" s="227"/>
      <c r="D2322" s="227"/>
      <c r="E2322" s="227"/>
      <c r="F2322" s="227"/>
      <c r="G2322" s="227"/>
      <c r="H2322" s="227"/>
      <c r="I2322" s="227"/>
      <c r="J2322" s="227"/>
      <c r="K2322" s="227"/>
      <c r="L2322" s="228">
        <f>IF(TYPE(VLOOKUP(K2322,Catalogue!$F$2:$J$259,5,0))=16,0,VLOOKUP(K2322,Catalogue!$F$2:$J$259,5,0))</f>
        <v>0</v>
      </c>
      <c r="M2322" s="228"/>
      <c r="N2322" s="228">
        <f t="shared" si="299"/>
        <v>0</v>
      </c>
      <c r="O2322" s="227"/>
      <c r="P2322" s="228">
        <f>IF(TYPE(VLOOKUP(O2322,Catalogue!$F$2:$J$259,5,0))=16,0,VLOOKUP(O2322,Catalogue!$F$2:$J$259,5,0))</f>
        <v>0</v>
      </c>
      <c r="Q2322" s="228"/>
      <c r="R2322" s="228">
        <f t="shared" si="300"/>
        <v>0</v>
      </c>
      <c r="S2322" s="232"/>
      <c r="T2322" s="256" t="str">
        <f>IF(TYPE(VLOOKUP(S2322,Catalogue!$F$2:$J$259,3,0))=16," ",VLOOKUP(S2322,Catalogue!$F$2:$J$259,3,0))</f>
        <v xml:space="preserve"> </v>
      </c>
      <c r="U2322" s="228">
        <f>IF(TYPE(VLOOKUP(S2322,Catalogue!$F$2:$J$259,5,0))=16,0,VLOOKUP(S2322,Catalogue!$F$2:$J$259,5,0))</f>
        <v>0</v>
      </c>
      <c r="V2322" s="232"/>
      <c r="W2322" s="256" t="str">
        <f>IF(TYPE(VLOOKUP(V2322,Catalogue!$F$2:$J$259,3,0))=16," ",VLOOKUP(V2322,Catalogue!$F$2:$J$259,3,0))</f>
        <v xml:space="preserve"> </v>
      </c>
      <c r="X2322" s="228">
        <f>IF(TYPE(VLOOKUP(V2322,Catalogue!$F$2:$J$259,5,0))=16,0,VLOOKUP(V2322,Catalogue!$F$2:$J$259,5,0))</f>
        <v>0</v>
      </c>
      <c r="Y2322" s="232"/>
      <c r="Z2322" s="227" t="str">
        <f>IF(TYPE(VLOOKUP(Y2322,Catalogue!$F$2:$J$259,3,0))=16," ",VLOOKUP(Y2322,Catalogue!$F$2:$J$259,3,0))</f>
        <v xml:space="preserve"> </v>
      </c>
      <c r="AA2322" s="228">
        <f>IF(TYPE(VLOOKUP(Y2322,Catalogue!$F$2:$J$259,5,0))=16,0,VLOOKUP(Y2322,Catalogue!$F$2:$J$259,5,0))</f>
        <v>0</v>
      </c>
      <c r="AB2322" s="260"/>
      <c r="AC2322" s="260"/>
      <c r="AD2322" s="260"/>
      <c r="AE2322" s="260">
        <f t="shared" si="296"/>
        <v>0</v>
      </c>
      <c r="AF2322" s="228">
        <f t="shared" si="298"/>
        <v>0</v>
      </c>
      <c r="AG2322" s="228">
        <f t="shared" si="293"/>
        <v>0</v>
      </c>
      <c r="AH2322" s="228">
        <f t="shared" si="294"/>
        <v>0</v>
      </c>
      <c r="AI2322" s="232"/>
      <c r="AJ2322" s="227" t="str">
        <f>IF(TYPE(VLOOKUP(AI2322,Catalogue!$F$2:$J$259,3,0))=16," ",VLOOKUP(AI2322,Catalogue!$F$2:$J$259,3,0))</f>
        <v xml:space="preserve"> </v>
      </c>
      <c r="AK2322" s="228">
        <f>IF(TYPE(VLOOKUP(AI2322,Catalogue!$F$2:$J$259,5,0))=16,0,VLOOKUP(AI2322,Catalogue!$F$2:$J$259,5,0))</f>
        <v>0</v>
      </c>
      <c r="AL2322" s="227"/>
      <c r="AM2322" s="228">
        <f t="shared" si="297"/>
        <v>0</v>
      </c>
      <c r="AN2322" s="228"/>
      <c r="AO2322" s="229">
        <f t="shared" si="295"/>
        <v>0</v>
      </c>
    </row>
    <row r="2323" spans="1:41" x14ac:dyDescent="0.2">
      <c r="A2323" s="227"/>
      <c r="B2323" s="227"/>
      <c r="C2323" s="227"/>
      <c r="D2323" s="227"/>
      <c r="E2323" s="227"/>
      <c r="F2323" s="227"/>
      <c r="G2323" s="227"/>
      <c r="H2323" s="227"/>
      <c r="I2323" s="227"/>
      <c r="J2323" s="227"/>
      <c r="K2323" s="227"/>
      <c r="L2323" s="228">
        <f>IF(TYPE(VLOOKUP(K2323,Catalogue!$F$2:$J$259,5,0))=16,0,VLOOKUP(K2323,Catalogue!$F$2:$J$259,5,0))</f>
        <v>0</v>
      </c>
      <c r="M2323" s="228"/>
      <c r="N2323" s="228">
        <f t="shared" si="299"/>
        <v>0</v>
      </c>
      <c r="O2323" s="227"/>
      <c r="P2323" s="228">
        <f>IF(TYPE(VLOOKUP(O2323,Catalogue!$F$2:$J$259,5,0))=16,0,VLOOKUP(O2323,Catalogue!$F$2:$J$259,5,0))</f>
        <v>0</v>
      </c>
      <c r="Q2323" s="228"/>
      <c r="R2323" s="228">
        <f t="shared" si="300"/>
        <v>0</v>
      </c>
      <c r="S2323" s="232"/>
      <c r="T2323" s="256" t="str">
        <f>IF(TYPE(VLOOKUP(S2323,Catalogue!$F$2:$J$259,3,0))=16," ",VLOOKUP(S2323,Catalogue!$F$2:$J$259,3,0))</f>
        <v xml:space="preserve"> </v>
      </c>
      <c r="U2323" s="228">
        <f>IF(TYPE(VLOOKUP(S2323,Catalogue!$F$2:$J$259,5,0))=16,0,VLOOKUP(S2323,Catalogue!$F$2:$J$259,5,0))</f>
        <v>0</v>
      </c>
      <c r="V2323" s="232"/>
      <c r="W2323" s="256" t="str">
        <f>IF(TYPE(VLOOKUP(V2323,Catalogue!$F$2:$J$259,3,0))=16," ",VLOOKUP(V2323,Catalogue!$F$2:$J$259,3,0))</f>
        <v xml:space="preserve"> </v>
      </c>
      <c r="X2323" s="228">
        <f>IF(TYPE(VLOOKUP(V2323,Catalogue!$F$2:$J$259,5,0))=16,0,VLOOKUP(V2323,Catalogue!$F$2:$J$259,5,0))</f>
        <v>0</v>
      </c>
      <c r="Y2323" s="232"/>
      <c r="Z2323" s="227" t="str">
        <f>IF(TYPE(VLOOKUP(Y2323,Catalogue!$F$2:$J$259,3,0))=16," ",VLOOKUP(Y2323,Catalogue!$F$2:$J$259,3,0))</f>
        <v xml:space="preserve"> </v>
      </c>
      <c r="AA2323" s="228">
        <f>IF(TYPE(VLOOKUP(Y2323,Catalogue!$F$2:$J$259,5,0))=16,0,VLOOKUP(Y2323,Catalogue!$F$2:$J$259,5,0))</f>
        <v>0</v>
      </c>
      <c r="AB2323" s="260"/>
      <c r="AC2323" s="260"/>
      <c r="AD2323" s="260"/>
      <c r="AE2323" s="260">
        <f t="shared" si="296"/>
        <v>0</v>
      </c>
      <c r="AF2323" s="228">
        <f t="shared" si="298"/>
        <v>0</v>
      </c>
      <c r="AG2323" s="228">
        <f t="shared" si="293"/>
        <v>0</v>
      </c>
      <c r="AH2323" s="228">
        <f t="shared" si="294"/>
        <v>0</v>
      </c>
      <c r="AI2323" s="232"/>
      <c r="AJ2323" s="227" t="str">
        <f>IF(TYPE(VLOOKUP(AI2323,Catalogue!$F$2:$J$259,3,0))=16," ",VLOOKUP(AI2323,Catalogue!$F$2:$J$259,3,0))</f>
        <v xml:space="preserve"> </v>
      </c>
      <c r="AK2323" s="228">
        <f>IF(TYPE(VLOOKUP(AI2323,Catalogue!$F$2:$J$259,5,0))=16,0,VLOOKUP(AI2323,Catalogue!$F$2:$J$259,5,0))</f>
        <v>0</v>
      </c>
      <c r="AL2323" s="227"/>
      <c r="AM2323" s="228">
        <f t="shared" si="297"/>
        <v>0</v>
      </c>
      <c r="AN2323" s="228"/>
      <c r="AO2323" s="229">
        <f t="shared" si="295"/>
        <v>0</v>
      </c>
    </row>
    <row r="2324" spans="1:41" x14ac:dyDescent="0.2">
      <c r="A2324" s="227"/>
      <c r="B2324" s="227"/>
      <c r="C2324" s="227"/>
      <c r="D2324" s="227"/>
      <c r="E2324" s="227"/>
      <c r="F2324" s="227"/>
      <c r="G2324" s="227"/>
      <c r="H2324" s="227"/>
      <c r="I2324" s="227"/>
      <c r="J2324" s="227"/>
      <c r="K2324" s="227"/>
      <c r="L2324" s="228">
        <f>IF(TYPE(VLOOKUP(K2324,Catalogue!$F$2:$J$259,5,0))=16,0,VLOOKUP(K2324,Catalogue!$F$2:$J$259,5,0))</f>
        <v>0</v>
      </c>
      <c r="M2324" s="228"/>
      <c r="N2324" s="228">
        <f t="shared" si="299"/>
        <v>0</v>
      </c>
      <c r="O2324" s="227"/>
      <c r="P2324" s="228">
        <f>IF(TYPE(VLOOKUP(O2324,Catalogue!$F$2:$J$259,5,0))=16,0,VLOOKUP(O2324,Catalogue!$F$2:$J$259,5,0))</f>
        <v>0</v>
      </c>
      <c r="Q2324" s="228"/>
      <c r="R2324" s="228">
        <f t="shared" si="300"/>
        <v>0</v>
      </c>
      <c r="S2324" s="232"/>
      <c r="T2324" s="256" t="str">
        <f>IF(TYPE(VLOOKUP(S2324,Catalogue!$F$2:$J$259,3,0))=16," ",VLOOKUP(S2324,Catalogue!$F$2:$J$259,3,0))</f>
        <v xml:space="preserve"> </v>
      </c>
      <c r="U2324" s="228">
        <f>IF(TYPE(VLOOKUP(S2324,Catalogue!$F$2:$J$259,5,0))=16,0,VLOOKUP(S2324,Catalogue!$F$2:$J$259,5,0))</f>
        <v>0</v>
      </c>
      <c r="V2324" s="232"/>
      <c r="W2324" s="256" t="str">
        <f>IF(TYPE(VLOOKUP(V2324,Catalogue!$F$2:$J$259,3,0))=16," ",VLOOKUP(V2324,Catalogue!$F$2:$J$259,3,0))</f>
        <v xml:space="preserve"> </v>
      </c>
      <c r="X2324" s="228">
        <f>IF(TYPE(VLOOKUP(V2324,Catalogue!$F$2:$J$259,5,0))=16,0,VLOOKUP(V2324,Catalogue!$F$2:$J$259,5,0))</f>
        <v>0</v>
      </c>
      <c r="Y2324" s="232"/>
      <c r="Z2324" s="227" t="str">
        <f>IF(TYPE(VLOOKUP(Y2324,Catalogue!$F$2:$J$259,3,0))=16," ",VLOOKUP(Y2324,Catalogue!$F$2:$J$259,3,0))</f>
        <v xml:space="preserve"> </v>
      </c>
      <c r="AA2324" s="228">
        <f>IF(TYPE(VLOOKUP(Y2324,Catalogue!$F$2:$J$259,5,0))=16,0,VLOOKUP(Y2324,Catalogue!$F$2:$J$259,5,0))</f>
        <v>0</v>
      </c>
      <c r="AB2324" s="260"/>
      <c r="AC2324" s="260"/>
      <c r="AD2324" s="260"/>
      <c r="AE2324" s="260">
        <f t="shared" si="296"/>
        <v>0</v>
      </c>
      <c r="AF2324" s="228">
        <f t="shared" si="298"/>
        <v>0</v>
      </c>
      <c r="AG2324" s="228">
        <f t="shared" si="293"/>
        <v>0</v>
      </c>
      <c r="AH2324" s="228">
        <f t="shared" si="294"/>
        <v>0</v>
      </c>
      <c r="AI2324" s="232"/>
      <c r="AJ2324" s="227" t="str">
        <f>IF(TYPE(VLOOKUP(AI2324,Catalogue!$F$2:$J$259,3,0))=16," ",VLOOKUP(AI2324,Catalogue!$F$2:$J$259,3,0))</f>
        <v xml:space="preserve"> </v>
      </c>
      <c r="AK2324" s="228">
        <f>IF(TYPE(VLOOKUP(AI2324,Catalogue!$F$2:$J$259,5,0))=16,0,VLOOKUP(AI2324,Catalogue!$F$2:$J$259,5,0))</f>
        <v>0</v>
      </c>
      <c r="AL2324" s="227"/>
      <c r="AM2324" s="228">
        <f t="shared" si="297"/>
        <v>0</v>
      </c>
      <c r="AN2324" s="228"/>
      <c r="AO2324" s="229">
        <f t="shared" si="295"/>
        <v>0</v>
      </c>
    </row>
    <row r="2325" spans="1:41" x14ac:dyDescent="0.2">
      <c r="A2325" s="227"/>
      <c r="B2325" s="227"/>
      <c r="C2325" s="227"/>
      <c r="D2325" s="227"/>
      <c r="E2325" s="227"/>
      <c r="F2325" s="227"/>
      <c r="G2325" s="227"/>
      <c r="H2325" s="227"/>
      <c r="I2325" s="227"/>
      <c r="J2325" s="227"/>
      <c r="K2325" s="227"/>
      <c r="L2325" s="228">
        <f>IF(TYPE(VLOOKUP(K2325,Catalogue!$F$2:$J$259,5,0))=16,0,VLOOKUP(K2325,Catalogue!$F$2:$J$259,5,0))</f>
        <v>0</v>
      </c>
      <c r="M2325" s="228"/>
      <c r="N2325" s="228">
        <f t="shared" si="299"/>
        <v>0</v>
      </c>
      <c r="O2325" s="227"/>
      <c r="P2325" s="228">
        <f>IF(TYPE(VLOOKUP(O2325,Catalogue!$F$2:$J$259,5,0))=16,0,VLOOKUP(O2325,Catalogue!$F$2:$J$259,5,0))</f>
        <v>0</v>
      </c>
      <c r="Q2325" s="228"/>
      <c r="R2325" s="228">
        <f t="shared" si="300"/>
        <v>0</v>
      </c>
      <c r="S2325" s="232"/>
      <c r="T2325" s="256" t="str">
        <f>IF(TYPE(VLOOKUP(S2325,Catalogue!$F$2:$J$259,3,0))=16," ",VLOOKUP(S2325,Catalogue!$F$2:$J$259,3,0))</f>
        <v xml:space="preserve"> </v>
      </c>
      <c r="U2325" s="228">
        <f>IF(TYPE(VLOOKUP(S2325,Catalogue!$F$2:$J$259,5,0))=16,0,VLOOKUP(S2325,Catalogue!$F$2:$J$259,5,0))</f>
        <v>0</v>
      </c>
      <c r="V2325" s="232"/>
      <c r="W2325" s="256" t="str">
        <f>IF(TYPE(VLOOKUP(V2325,Catalogue!$F$2:$J$259,3,0))=16," ",VLOOKUP(V2325,Catalogue!$F$2:$J$259,3,0))</f>
        <v xml:space="preserve"> </v>
      </c>
      <c r="X2325" s="228">
        <f>IF(TYPE(VLOOKUP(V2325,Catalogue!$F$2:$J$259,5,0))=16,0,VLOOKUP(V2325,Catalogue!$F$2:$J$259,5,0))</f>
        <v>0</v>
      </c>
      <c r="Y2325" s="232"/>
      <c r="Z2325" s="227" t="str">
        <f>IF(TYPE(VLOOKUP(Y2325,Catalogue!$F$2:$J$259,3,0))=16," ",VLOOKUP(Y2325,Catalogue!$F$2:$J$259,3,0))</f>
        <v xml:space="preserve"> </v>
      </c>
      <c r="AA2325" s="228">
        <f>IF(TYPE(VLOOKUP(Y2325,Catalogue!$F$2:$J$259,5,0))=16,0,VLOOKUP(Y2325,Catalogue!$F$2:$J$259,5,0))</f>
        <v>0</v>
      </c>
      <c r="AB2325" s="260"/>
      <c r="AC2325" s="260"/>
      <c r="AD2325" s="260"/>
      <c r="AE2325" s="260">
        <f t="shared" si="296"/>
        <v>0</v>
      </c>
      <c r="AF2325" s="228">
        <f t="shared" si="298"/>
        <v>0</v>
      </c>
      <c r="AG2325" s="228">
        <f t="shared" si="293"/>
        <v>0</v>
      </c>
      <c r="AH2325" s="228">
        <f t="shared" si="294"/>
        <v>0</v>
      </c>
      <c r="AI2325" s="232"/>
      <c r="AJ2325" s="227" t="str">
        <f>IF(TYPE(VLOOKUP(AI2325,Catalogue!$F$2:$J$259,3,0))=16," ",VLOOKUP(AI2325,Catalogue!$F$2:$J$259,3,0))</f>
        <v xml:space="preserve"> </v>
      </c>
      <c r="AK2325" s="228">
        <f>IF(TYPE(VLOOKUP(AI2325,Catalogue!$F$2:$J$259,5,0))=16,0,VLOOKUP(AI2325,Catalogue!$F$2:$J$259,5,0))</f>
        <v>0</v>
      </c>
      <c r="AL2325" s="227"/>
      <c r="AM2325" s="228">
        <f t="shared" si="297"/>
        <v>0</v>
      </c>
      <c r="AN2325" s="228"/>
      <c r="AO2325" s="229">
        <f t="shared" si="295"/>
        <v>0</v>
      </c>
    </row>
    <row r="2326" spans="1:41" x14ac:dyDescent="0.2">
      <c r="A2326" s="227"/>
      <c r="B2326" s="227"/>
      <c r="C2326" s="227"/>
      <c r="D2326" s="227"/>
      <c r="E2326" s="227"/>
      <c r="F2326" s="227"/>
      <c r="G2326" s="227"/>
      <c r="H2326" s="227"/>
      <c r="I2326" s="227"/>
      <c r="J2326" s="227"/>
      <c r="K2326" s="227"/>
      <c r="L2326" s="228">
        <f>IF(TYPE(VLOOKUP(K2326,Catalogue!$F$2:$J$259,5,0))=16,0,VLOOKUP(K2326,Catalogue!$F$2:$J$259,5,0))</f>
        <v>0</v>
      </c>
      <c r="M2326" s="228"/>
      <c r="N2326" s="228">
        <f t="shared" si="299"/>
        <v>0</v>
      </c>
      <c r="O2326" s="227"/>
      <c r="P2326" s="228">
        <f>IF(TYPE(VLOOKUP(O2326,Catalogue!$F$2:$J$259,5,0))=16,0,VLOOKUP(O2326,Catalogue!$F$2:$J$259,5,0))</f>
        <v>0</v>
      </c>
      <c r="Q2326" s="228"/>
      <c r="R2326" s="228">
        <f t="shared" si="300"/>
        <v>0</v>
      </c>
      <c r="S2326" s="232"/>
      <c r="T2326" s="256" t="str">
        <f>IF(TYPE(VLOOKUP(S2326,Catalogue!$F$2:$J$259,3,0))=16," ",VLOOKUP(S2326,Catalogue!$F$2:$J$259,3,0))</f>
        <v xml:space="preserve"> </v>
      </c>
      <c r="U2326" s="228">
        <f>IF(TYPE(VLOOKUP(S2326,Catalogue!$F$2:$J$259,5,0))=16,0,VLOOKUP(S2326,Catalogue!$F$2:$J$259,5,0))</f>
        <v>0</v>
      </c>
      <c r="V2326" s="232"/>
      <c r="W2326" s="256" t="str">
        <f>IF(TYPE(VLOOKUP(V2326,Catalogue!$F$2:$J$259,3,0))=16," ",VLOOKUP(V2326,Catalogue!$F$2:$J$259,3,0))</f>
        <v xml:space="preserve"> </v>
      </c>
      <c r="X2326" s="228">
        <f>IF(TYPE(VLOOKUP(V2326,Catalogue!$F$2:$J$259,5,0))=16,0,VLOOKUP(V2326,Catalogue!$F$2:$J$259,5,0))</f>
        <v>0</v>
      </c>
      <c r="Y2326" s="232"/>
      <c r="Z2326" s="227" t="str">
        <f>IF(TYPE(VLOOKUP(Y2326,Catalogue!$F$2:$J$259,3,0))=16," ",VLOOKUP(Y2326,Catalogue!$F$2:$J$259,3,0))</f>
        <v xml:space="preserve"> </v>
      </c>
      <c r="AA2326" s="228">
        <f>IF(TYPE(VLOOKUP(Y2326,Catalogue!$F$2:$J$259,5,0))=16,0,VLOOKUP(Y2326,Catalogue!$F$2:$J$259,5,0))</f>
        <v>0</v>
      </c>
      <c r="AB2326" s="260"/>
      <c r="AC2326" s="260"/>
      <c r="AD2326" s="260"/>
      <c r="AE2326" s="260">
        <f t="shared" si="296"/>
        <v>0</v>
      </c>
      <c r="AF2326" s="228">
        <f t="shared" si="298"/>
        <v>0</v>
      </c>
      <c r="AG2326" s="228">
        <f t="shared" si="293"/>
        <v>0</v>
      </c>
      <c r="AH2326" s="228">
        <f t="shared" si="294"/>
        <v>0</v>
      </c>
      <c r="AI2326" s="232"/>
      <c r="AJ2326" s="227" t="str">
        <f>IF(TYPE(VLOOKUP(AI2326,Catalogue!$F$2:$J$259,3,0))=16," ",VLOOKUP(AI2326,Catalogue!$F$2:$J$259,3,0))</f>
        <v xml:space="preserve"> </v>
      </c>
      <c r="AK2326" s="228">
        <f>IF(TYPE(VLOOKUP(AI2326,Catalogue!$F$2:$J$259,5,0))=16,0,VLOOKUP(AI2326,Catalogue!$F$2:$J$259,5,0))</f>
        <v>0</v>
      </c>
      <c r="AL2326" s="227"/>
      <c r="AM2326" s="228">
        <f t="shared" si="297"/>
        <v>0</v>
      </c>
      <c r="AN2326" s="228"/>
      <c r="AO2326" s="229">
        <f t="shared" si="295"/>
        <v>0</v>
      </c>
    </row>
    <row r="2327" spans="1:41" x14ac:dyDescent="0.2">
      <c r="A2327" s="227"/>
      <c r="B2327" s="227"/>
      <c r="C2327" s="227"/>
      <c r="D2327" s="227"/>
      <c r="E2327" s="227"/>
      <c r="F2327" s="227"/>
      <c r="G2327" s="227"/>
      <c r="H2327" s="227"/>
      <c r="I2327" s="227"/>
      <c r="J2327" s="227"/>
      <c r="K2327" s="227"/>
      <c r="L2327" s="228">
        <f>IF(TYPE(VLOOKUP(K2327,Catalogue!$F$2:$J$259,5,0))=16,0,VLOOKUP(K2327,Catalogue!$F$2:$J$259,5,0))</f>
        <v>0</v>
      </c>
      <c r="M2327" s="228"/>
      <c r="N2327" s="228">
        <f t="shared" si="299"/>
        <v>0</v>
      </c>
      <c r="O2327" s="227"/>
      <c r="P2327" s="228">
        <f>IF(TYPE(VLOOKUP(O2327,Catalogue!$F$2:$J$259,5,0))=16,0,VLOOKUP(O2327,Catalogue!$F$2:$J$259,5,0))</f>
        <v>0</v>
      </c>
      <c r="Q2327" s="228"/>
      <c r="R2327" s="228">
        <f t="shared" si="300"/>
        <v>0</v>
      </c>
      <c r="S2327" s="232"/>
      <c r="T2327" s="256" t="str">
        <f>IF(TYPE(VLOOKUP(S2327,Catalogue!$F$2:$J$259,3,0))=16," ",VLOOKUP(S2327,Catalogue!$F$2:$J$259,3,0))</f>
        <v xml:space="preserve"> </v>
      </c>
      <c r="U2327" s="228">
        <f>IF(TYPE(VLOOKUP(S2327,Catalogue!$F$2:$J$259,5,0))=16,0,VLOOKUP(S2327,Catalogue!$F$2:$J$259,5,0))</f>
        <v>0</v>
      </c>
      <c r="V2327" s="232"/>
      <c r="W2327" s="256" t="str">
        <f>IF(TYPE(VLOOKUP(V2327,Catalogue!$F$2:$J$259,3,0))=16," ",VLOOKUP(V2327,Catalogue!$F$2:$J$259,3,0))</f>
        <v xml:space="preserve"> </v>
      </c>
      <c r="X2327" s="228">
        <f>IF(TYPE(VLOOKUP(V2327,Catalogue!$F$2:$J$259,5,0))=16,0,VLOOKUP(V2327,Catalogue!$F$2:$J$259,5,0))</f>
        <v>0</v>
      </c>
      <c r="Y2327" s="232"/>
      <c r="Z2327" s="227" t="str">
        <f>IF(TYPE(VLOOKUP(Y2327,Catalogue!$F$2:$J$259,3,0))=16," ",VLOOKUP(Y2327,Catalogue!$F$2:$J$259,3,0))</f>
        <v xml:space="preserve"> </v>
      </c>
      <c r="AA2327" s="228">
        <f>IF(TYPE(VLOOKUP(Y2327,Catalogue!$F$2:$J$259,5,0))=16,0,VLOOKUP(Y2327,Catalogue!$F$2:$J$259,5,0))</f>
        <v>0</v>
      </c>
      <c r="AB2327" s="260"/>
      <c r="AC2327" s="260"/>
      <c r="AD2327" s="260"/>
      <c r="AE2327" s="260">
        <f t="shared" si="296"/>
        <v>0</v>
      </c>
      <c r="AF2327" s="228">
        <f t="shared" si="298"/>
        <v>0</v>
      </c>
      <c r="AG2327" s="228">
        <f t="shared" si="293"/>
        <v>0</v>
      </c>
      <c r="AH2327" s="228">
        <f t="shared" si="294"/>
        <v>0</v>
      </c>
      <c r="AI2327" s="232"/>
      <c r="AJ2327" s="227" t="str">
        <f>IF(TYPE(VLOOKUP(AI2327,Catalogue!$F$2:$J$259,3,0))=16," ",VLOOKUP(AI2327,Catalogue!$F$2:$J$259,3,0))</f>
        <v xml:space="preserve"> </v>
      </c>
      <c r="AK2327" s="228">
        <f>IF(TYPE(VLOOKUP(AI2327,Catalogue!$F$2:$J$259,5,0))=16,0,VLOOKUP(AI2327,Catalogue!$F$2:$J$259,5,0))</f>
        <v>0</v>
      </c>
      <c r="AL2327" s="227"/>
      <c r="AM2327" s="228">
        <f t="shared" si="297"/>
        <v>0</v>
      </c>
      <c r="AN2327" s="228"/>
      <c r="AO2327" s="229">
        <f t="shared" si="295"/>
        <v>0</v>
      </c>
    </row>
    <row r="2328" spans="1:41" x14ac:dyDescent="0.2">
      <c r="A2328" s="227"/>
      <c r="B2328" s="227"/>
      <c r="C2328" s="227"/>
      <c r="D2328" s="227"/>
      <c r="E2328" s="227"/>
      <c r="F2328" s="227"/>
      <c r="G2328" s="227"/>
      <c r="H2328" s="227"/>
      <c r="I2328" s="227"/>
      <c r="J2328" s="227"/>
      <c r="K2328" s="227"/>
      <c r="L2328" s="228">
        <f>IF(TYPE(VLOOKUP(K2328,Catalogue!$F$2:$J$259,5,0))=16,0,VLOOKUP(K2328,Catalogue!$F$2:$J$259,5,0))</f>
        <v>0</v>
      </c>
      <c r="M2328" s="228"/>
      <c r="N2328" s="228">
        <f t="shared" si="299"/>
        <v>0</v>
      </c>
      <c r="O2328" s="227"/>
      <c r="P2328" s="228">
        <f>IF(TYPE(VLOOKUP(O2328,Catalogue!$F$2:$J$259,5,0))=16,0,VLOOKUP(O2328,Catalogue!$F$2:$J$259,5,0))</f>
        <v>0</v>
      </c>
      <c r="Q2328" s="228"/>
      <c r="R2328" s="228">
        <f t="shared" si="300"/>
        <v>0</v>
      </c>
      <c r="S2328" s="232"/>
      <c r="T2328" s="256" t="str">
        <f>IF(TYPE(VLOOKUP(S2328,Catalogue!$F$2:$J$259,3,0))=16," ",VLOOKUP(S2328,Catalogue!$F$2:$J$259,3,0))</f>
        <v xml:space="preserve"> </v>
      </c>
      <c r="U2328" s="228">
        <f>IF(TYPE(VLOOKUP(S2328,Catalogue!$F$2:$J$259,5,0))=16,0,VLOOKUP(S2328,Catalogue!$F$2:$J$259,5,0))</f>
        <v>0</v>
      </c>
      <c r="V2328" s="232"/>
      <c r="W2328" s="256" t="str">
        <f>IF(TYPE(VLOOKUP(V2328,Catalogue!$F$2:$J$259,3,0))=16," ",VLOOKUP(V2328,Catalogue!$F$2:$J$259,3,0))</f>
        <v xml:space="preserve"> </v>
      </c>
      <c r="X2328" s="228">
        <f>IF(TYPE(VLOOKUP(V2328,Catalogue!$F$2:$J$259,5,0))=16,0,VLOOKUP(V2328,Catalogue!$F$2:$J$259,5,0))</f>
        <v>0</v>
      </c>
      <c r="Y2328" s="232"/>
      <c r="Z2328" s="227" t="str">
        <f>IF(TYPE(VLOOKUP(Y2328,Catalogue!$F$2:$J$259,3,0))=16," ",VLOOKUP(Y2328,Catalogue!$F$2:$J$259,3,0))</f>
        <v xml:space="preserve"> </v>
      </c>
      <c r="AA2328" s="228">
        <f>IF(TYPE(VLOOKUP(Y2328,Catalogue!$F$2:$J$259,5,0))=16,0,VLOOKUP(Y2328,Catalogue!$F$2:$J$259,5,0))</f>
        <v>0</v>
      </c>
      <c r="AB2328" s="260"/>
      <c r="AC2328" s="260"/>
      <c r="AD2328" s="260"/>
      <c r="AE2328" s="260">
        <f t="shared" si="296"/>
        <v>0</v>
      </c>
      <c r="AF2328" s="228">
        <f t="shared" si="298"/>
        <v>0</v>
      </c>
      <c r="AG2328" s="228">
        <f t="shared" si="293"/>
        <v>0</v>
      </c>
      <c r="AH2328" s="228">
        <f t="shared" si="294"/>
        <v>0</v>
      </c>
      <c r="AI2328" s="232"/>
      <c r="AJ2328" s="227" t="str">
        <f>IF(TYPE(VLOOKUP(AI2328,Catalogue!$F$2:$J$259,3,0))=16," ",VLOOKUP(AI2328,Catalogue!$F$2:$J$259,3,0))</f>
        <v xml:space="preserve"> </v>
      </c>
      <c r="AK2328" s="228">
        <f>IF(TYPE(VLOOKUP(AI2328,Catalogue!$F$2:$J$259,5,0))=16,0,VLOOKUP(AI2328,Catalogue!$F$2:$J$259,5,0))</f>
        <v>0</v>
      </c>
      <c r="AL2328" s="227"/>
      <c r="AM2328" s="228">
        <f t="shared" si="297"/>
        <v>0</v>
      </c>
      <c r="AN2328" s="228"/>
      <c r="AO2328" s="229">
        <f t="shared" si="295"/>
        <v>0</v>
      </c>
    </row>
    <row r="2329" spans="1:41" x14ac:dyDescent="0.2">
      <c r="A2329" s="227"/>
      <c r="B2329" s="227"/>
      <c r="C2329" s="227"/>
      <c r="D2329" s="227"/>
      <c r="E2329" s="227"/>
      <c r="F2329" s="227"/>
      <c r="G2329" s="227"/>
      <c r="H2329" s="227"/>
      <c r="I2329" s="227"/>
      <c r="J2329" s="227"/>
      <c r="K2329" s="227"/>
      <c r="L2329" s="228">
        <f>IF(TYPE(VLOOKUP(K2329,Catalogue!$F$2:$J$259,5,0))=16,0,VLOOKUP(K2329,Catalogue!$F$2:$J$259,5,0))</f>
        <v>0</v>
      </c>
      <c r="M2329" s="228"/>
      <c r="N2329" s="228">
        <f t="shared" si="299"/>
        <v>0</v>
      </c>
      <c r="O2329" s="227"/>
      <c r="P2329" s="228">
        <f>IF(TYPE(VLOOKUP(O2329,Catalogue!$F$2:$J$259,5,0))=16,0,VLOOKUP(O2329,Catalogue!$F$2:$J$259,5,0))</f>
        <v>0</v>
      </c>
      <c r="Q2329" s="228"/>
      <c r="R2329" s="228">
        <f t="shared" si="300"/>
        <v>0</v>
      </c>
      <c r="S2329" s="232"/>
      <c r="T2329" s="256" t="str">
        <f>IF(TYPE(VLOOKUP(S2329,Catalogue!$F$2:$J$259,3,0))=16," ",VLOOKUP(S2329,Catalogue!$F$2:$J$259,3,0))</f>
        <v xml:space="preserve"> </v>
      </c>
      <c r="U2329" s="228">
        <f>IF(TYPE(VLOOKUP(S2329,Catalogue!$F$2:$J$259,5,0))=16,0,VLOOKUP(S2329,Catalogue!$F$2:$J$259,5,0))</f>
        <v>0</v>
      </c>
      <c r="V2329" s="232"/>
      <c r="W2329" s="256" t="str">
        <f>IF(TYPE(VLOOKUP(V2329,Catalogue!$F$2:$J$259,3,0))=16," ",VLOOKUP(V2329,Catalogue!$F$2:$J$259,3,0))</f>
        <v xml:space="preserve"> </v>
      </c>
      <c r="X2329" s="228">
        <f>IF(TYPE(VLOOKUP(V2329,Catalogue!$F$2:$J$259,5,0))=16,0,VLOOKUP(V2329,Catalogue!$F$2:$J$259,5,0))</f>
        <v>0</v>
      </c>
      <c r="Y2329" s="232"/>
      <c r="Z2329" s="227" t="str">
        <f>IF(TYPE(VLOOKUP(Y2329,Catalogue!$F$2:$J$259,3,0))=16," ",VLOOKUP(Y2329,Catalogue!$F$2:$J$259,3,0))</f>
        <v xml:space="preserve"> </v>
      </c>
      <c r="AA2329" s="228">
        <f>IF(TYPE(VLOOKUP(Y2329,Catalogue!$F$2:$J$259,5,0))=16,0,VLOOKUP(Y2329,Catalogue!$F$2:$J$259,5,0))</f>
        <v>0</v>
      </c>
      <c r="AB2329" s="260"/>
      <c r="AC2329" s="260"/>
      <c r="AD2329" s="260"/>
      <c r="AE2329" s="260">
        <f t="shared" si="296"/>
        <v>0</v>
      </c>
      <c r="AF2329" s="228">
        <f t="shared" si="298"/>
        <v>0</v>
      </c>
      <c r="AG2329" s="228">
        <f t="shared" si="293"/>
        <v>0</v>
      </c>
      <c r="AH2329" s="228">
        <f t="shared" si="294"/>
        <v>0</v>
      </c>
      <c r="AI2329" s="232"/>
      <c r="AJ2329" s="227" t="str">
        <f>IF(TYPE(VLOOKUP(AI2329,Catalogue!$F$2:$J$259,3,0))=16," ",VLOOKUP(AI2329,Catalogue!$F$2:$J$259,3,0))</f>
        <v xml:space="preserve"> </v>
      </c>
      <c r="AK2329" s="228">
        <f>IF(TYPE(VLOOKUP(AI2329,Catalogue!$F$2:$J$259,5,0))=16,0,VLOOKUP(AI2329,Catalogue!$F$2:$J$259,5,0))</f>
        <v>0</v>
      </c>
      <c r="AL2329" s="227"/>
      <c r="AM2329" s="228">
        <f t="shared" si="297"/>
        <v>0</v>
      </c>
      <c r="AN2329" s="228"/>
      <c r="AO2329" s="229">
        <f t="shared" si="295"/>
        <v>0</v>
      </c>
    </row>
    <row r="2330" spans="1:41" x14ac:dyDescent="0.2">
      <c r="A2330" s="227"/>
      <c r="B2330" s="227"/>
      <c r="C2330" s="227"/>
      <c r="D2330" s="227"/>
      <c r="E2330" s="227"/>
      <c r="F2330" s="227"/>
      <c r="G2330" s="227"/>
      <c r="H2330" s="227"/>
      <c r="I2330" s="227"/>
      <c r="J2330" s="227"/>
      <c r="K2330" s="227"/>
      <c r="L2330" s="228">
        <f>IF(TYPE(VLOOKUP(K2330,Catalogue!$F$2:$J$259,5,0))=16,0,VLOOKUP(K2330,Catalogue!$F$2:$J$259,5,0))</f>
        <v>0</v>
      </c>
      <c r="M2330" s="228"/>
      <c r="N2330" s="228">
        <f t="shared" si="299"/>
        <v>0</v>
      </c>
      <c r="O2330" s="227"/>
      <c r="P2330" s="228">
        <f>IF(TYPE(VLOOKUP(O2330,Catalogue!$F$2:$J$259,5,0))=16,0,VLOOKUP(O2330,Catalogue!$F$2:$J$259,5,0))</f>
        <v>0</v>
      </c>
      <c r="Q2330" s="228"/>
      <c r="R2330" s="228">
        <f t="shared" si="300"/>
        <v>0</v>
      </c>
      <c r="S2330" s="232"/>
      <c r="T2330" s="256" t="str">
        <f>IF(TYPE(VLOOKUP(S2330,Catalogue!$F$2:$J$259,3,0))=16," ",VLOOKUP(S2330,Catalogue!$F$2:$J$259,3,0))</f>
        <v xml:space="preserve"> </v>
      </c>
      <c r="U2330" s="228">
        <f>IF(TYPE(VLOOKUP(S2330,Catalogue!$F$2:$J$259,5,0))=16,0,VLOOKUP(S2330,Catalogue!$F$2:$J$259,5,0))</f>
        <v>0</v>
      </c>
      <c r="V2330" s="232"/>
      <c r="W2330" s="256" t="str">
        <f>IF(TYPE(VLOOKUP(V2330,Catalogue!$F$2:$J$259,3,0))=16," ",VLOOKUP(V2330,Catalogue!$F$2:$J$259,3,0))</f>
        <v xml:space="preserve"> </v>
      </c>
      <c r="X2330" s="228">
        <f>IF(TYPE(VLOOKUP(V2330,Catalogue!$F$2:$J$259,5,0))=16,0,VLOOKUP(V2330,Catalogue!$F$2:$J$259,5,0))</f>
        <v>0</v>
      </c>
      <c r="Y2330" s="232"/>
      <c r="Z2330" s="227" t="str">
        <f>IF(TYPE(VLOOKUP(Y2330,Catalogue!$F$2:$J$259,3,0))=16," ",VLOOKUP(Y2330,Catalogue!$F$2:$J$259,3,0))</f>
        <v xml:space="preserve"> </v>
      </c>
      <c r="AA2330" s="228">
        <f>IF(TYPE(VLOOKUP(Y2330,Catalogue!$F$2:$J$259,5,0))=16,0,VLOOKUP(Y2330,Catalogue!$F$2:$J$259,5,0))</f>
        <v>0</v>
      </c>
      <c r="AB2330" s="260"/>
      <c r="AC2330" s="260"/>
      <c r="AD2330" s="260"/>
      <c r="AE2330" s="260">
        <f t="shared" si="296"/>
        <v>0</v>
      </c>
      <c r="AF2330" s="228">
        <f t="shared" si="298"/>
        <v>0</v>
      </c>
      <c r="AG2330" s="228">
        <f t="shared" si="293"/>
        <v>0</v>
      </c>
      <c r="AH2330" s="228">
        <f t="shared" si="294"/>
        <v>0</v>
      </c>
      <c r="AI2330" s="232"/>
      <c r="AJ2330" s="227" t="str">
        <f>IF(TYPE(VLOOKUP(AI2330,Catalogue!$F$2:$J$259,3,0))=16," ",VLOOKUP(AI2330,Catalogue!$F$2:$J$259,3,0))</f>
        <v xml:space="preserve"> </v>
      </c>
      <c r="AK2330" s="228">
        <f>IF(TYPE(VLOOKUP(AI2330,Catalogue!$F$2:$J$259,5,0))=16,0,VLOOKUP(AI2330,Catalogue!$F$2:$J$259,5,0))</f>
        <v>0</v>
      </c>
      <c r="AL2330" s="227"/>
      <c r="AM2330" s="228">
        <f t="shared" si="297"/>
        <v>0</v>
      </c>
      <c r="AN2330" s="228"/>
      <c r="AO2330" s="229">
        <f t="shared" si="295"/>
        <v>0</v>
      </c>
    </row>
    <row r="2331" spans="1:41" x14ac:dyDescent="0.2">
      <c r="A2331" s="227"/>
      <c r="B2331" s="227"/>
      <c r="C2331" s="227"/>
      <c r="D2331" s="227"/>
      <c r="E2331" s="227"/>
      <c r="F2331" s="227"/>
      <c r="G2331" s="227"/>
      <c r="H2331" s="227"/>
      <c r="I2331" s="227"/>
      <c r="J2331" s="227"/>
      <c r="K2331" s="227"/>
      <c r="L2331" s="228">
        <f>IF(TYPE(VLOOKUP(K2331,Catalogue!$F$2:$J$259,5,0))=16,0,VLOOKUP(K2331,Catalogue!$F$2:$J$259,5,0))</f>
        <v>0</v>
      </c>
      <c r="M2331" s="228"/>
      <c r="N2331" s="228">
        <f t="shared" si="299"/>
        <v>0</v>
      </c>
      <c r="O2331" s="227"/>
      <c r="P2331" s="228">
        <f>IF(TYPE(VLOOKUP(O2331,Catalogue!$F$2:$J$259,5,0))=16,0,VLOOKUP(O2331,Catalogue!$F$2:$J$259,5,0))</f>
        <v>0</v>
      </c>
      <c r="Q2331" s="228"/>
      <c r="R2331" s="228">
        <f t="shared" si="300"/>
        <v>0</v>
      </c>
      <c r="S2331" s="232"/>
      <c r="T2331" s="256" t="str">
        <f>IF(TYPE(VLOOKUP(S2331,Catalogue!$F$2:$J$259,3,0))=16," ",VLOOKUP(S2331,Catalogue!$F$2:$J$259,3,0))</f>
        <v xml:space="preserve"> </v>
      </c>
      <c r="U2331" s="228">
        <f>IF(TYPE(VLOOKUP(S2331,Catalogue!$F$2:$J$259,5,0))=16,0,VLOOKUP(S2331,Catalogue!$F$2:$J$259,5,0))</f>
        <v>0</v>
      </c>
      <c r="V2331" s="232"/>
      <c r="W2331" s="256" t="str">
        <f>IF(TYPE(VLOOKUP(V2331,Catalogue!$F$2:$J$259,3,0))=16," ",VLOOKUP(V2331,Catalogue!$F$2:$J$259,3,0))</f>
        <v xml:space="preserve"> </v>
      </c>
      <c r="X2331" s="228">
        <f>IF(TYPE(VLOOKUP(V2331,Catalogue!$F$2:$J$259,5,0))=16,0,VLOOKUP(V2331,Catalogue!$F$2:$J$259,5,0))</f>
        <v>0</v>
      </c>
      <c r="Y2331" s="232"/>
      <c r="Z2331" s="227" t="str">
        <f>IF(TYPE(VLOOKUP(Y2331,Catalogue!$F$2:$J$259,3,0))=16," ",VLOOKUP(Y2331,Catalogue!$F$2:$J$259,3,0))</f>
        <v xml:space="preserve"> </v>
      </c>
      <c r="AA2331" s="228">
        <f>IF(TYPE(VLOOKUP(Y2331,Catalogue!$F$2:$J$259,5,0))=16,0,VLOOKUP(Y2331,Catalogue!$F$2:$J$259,5,0))</f>
        <v>0</v>
      </c>
      <c r="AB2331" s="260"/>
      <c r="AC2331" s="260"/>
      <c r="AD2331" s="260"/>
      <c r="AE2331" s="260">
        <f t="shared" si="296"/>
        <v>0</v>
      </c>
      <c r="AF2331" s="228">
        <f t="shared" si="298"/>
        <v>0</v>
      </c>
      <c r="AG2331" s="228">
        <f t="shared" si="293"/>
        <v>0</v>
      </c>
      <c r="AH2331" s="228">
        <f t="shared" si="294"/>
        <v>0</v>
      </c>
      <c r="AI2331" s="232"/>
      <c r="AJ2331" s="227" t="str">
        <f>IF(TYPE(VLOOKUP(AI2331,Catalogue!$F$2:$J$259,3,0))=16," ",VLOOKUP(AI2331,Catalogue!$F$2:$J$259,3,0))</f>
        <v xml:space="preserve"> </v>
      </c>
      <c r="AK2331" s="228">
        <f>IF(TYPE(VLOOKUP(AI2331,Catalogue!$F$2:$J$259,5,0))=16,0,VLOOKUP(AI2331,Catalogue!$F$2:$J$259,5,0))</f>
        <v>0</v>
      </c>
      <c r="AL2331" s="227"/>
      <c r="AM2331" s="228">
        <f t="shared" si="297"/>
        <v>0</v>
      </c>
      <c r="AN2331" s="228"/>
      <c r="AO2331" s="229">
        <f t="shared" si="295"/>
        <v>0</v>
      </c>
    </row>
    <row r="2332" spans="1:41" x14ac:dyDescent="0.2">
      <c r="A2332" s="227"/>
      <c r="B2332" s="227"/>
      <c r="C2332" s="227"/>
      <c r="D2332" s="227"/>
      <c r="E2332" s="227"/>
      <c r="F2332" s="227"/>
      <c r="G2332" s="227"/>
      <c r="H2332" s="227"/>
      <c r="I2332" s="227"/>
      <c r="J2332" s="227"/>
      <c r="K2332" s="227"/>
      <c r="L2332" s="228">
        <f>IF(TYPE(VLOOKUP(K2332,Catalogue!$F$2:$J$259,5,0))=16,0,VLOOKUP(K2332,Catalogue!$F$2:$J$259,5,0))</f>
        <v>0</v>
      </c>
      <c r="M2332" s="228"/>
      <c r="N2332" s="228">
        <f t="shared" si="299"/>
        <v>0</v>
      </c>
      <c r="O2332" s="227"/>
      <c r="P2332" s="228">
        <f>IF(TYPE(VLOOKUP(O2332,Catalogue!$F$2:$J$259,5,0))=16,0,VLOOKUP(O2332,Catalogue!$F$2:$J$259,5,0))</f>
        <v>0</v>
      </c>
      <c r="Q2332" s="228"/>
      <c r="R2332" s="228">
        <f t="shared" si="300"/>
        <v>0</v>
      </c>
      <c r="S2332" s="232"/>
      <c r="T2332" s="256" t="str">
        <f>IF(TYPE(VLOOKUP(S2332,Catalogue!$F$2:$J$259,3,0))=16," ",VLOOKUP(S2332,Catalogue!$F$2:$J$259,3,0))</f>
        <v xml:space="preserve"> </v>
      </c>
      <c r="U2332" s="228">
        <f>IF(TYPE(VLOOKUP(S2332,Catalogue!$F$2:$J$259,5,0))=16,0,VLOOKUP(S2332,Catalogue!$F$2:$J$259,5,0))</f>
        <v>0</v>
      </c>
      <c r="V2332" s="232"/>
      <c r="W2332" s="256" t="str">
        <f>IF(TYPE(VLOOKUP(V2332,Catalogue!$F$2:$J$259,3,0))=16," ",VLOOKUP(V2332,Catalogue!$F$2:$J$259,3,0))</f>
        <v xml:space="preserve"> </v>
      </c>
      <c r="X2332" s="228">
        <f>IF(TYPE(VLOOKUP(V2332,Catalogue!$F$2:$J$259,5,0))=16,0,VLOOKUP(V2332,Catalogue!$F$2:$J$259,5,0))</f>
        <v>0</v>
      </c>
      <c r="Y2332" s="232"/>
      <c r="Z2332" s="227" t="str">
        <f>IF(TYPE(VLOOKUP(Y2332,Catalogue!$F$2:$J$259,3,0))=16," ",VLOOKUP(Y2332,Catalogue!$F$2:$J$259,3,0))</f>
        <v xml:space="preserve"> </v>
      </c>
      <c r="AA2332" s="228">
        <f>IF(TYPE(VLOOKUP(Y2332,Catalogue!$F$2:$J$259,5,0))=16,0,VLOOKUP(Y2332,Catalogue!$F$2:$J$259,5,0))</f>
        <v>0</v>
      </c>
      <c r="AB2332" s="260"/>
      <c r="AC2332" s="260"/>
      <c r="AD2332" s="260"/>
      <c r="AE2332" s="260">
        <f t="shared" si="296"/>
        <v>0</v>
      </c>
      <c r="AF2332" s="228">
        <f t="shared" si="298"/>
        <v>0</v>
      </c>
      <c r="AG2332" s="228">
        <f t="shared" si="293"/>
        <v>0</v>
      </c>
      <c r="AH2332" s="228">
        <f t="shared" si="294"/>
        <v>0</v>
      </c>
      <c r="AI2332" s="232"/>
      <c r="AJ2332" s="227" t="str">
        <f>IF(TYPE(VLOOKUP(AI2332,Catalogue!$F$2:$J$259,3,0))=16," ",VLOOKUP(AI2332,Catalogue!$F$2:$J$259,3,0))</f>
        <v xml:space="preserve"> </v>
      </c>
      <c r="AK2332" s="228">
        <f>IF(TYPE(VLOOKUP(AI2332,Catalogue!$F$2:$J$259,5,0))=16,0,VLOOKUP(AI2332,Catalogue!$F$2:$J$259,5,0))</f>
        <v>0</v>
      </c>
      <c r="AL2332" s="227"/>
      <c r="AM2332" s="228">
        <f t="shared" si="297"/>
        <v>0</v>
      </c>
      <c r="AN2332" s="228"/>
      <c r="AO2332" s="229">
        <f t="shared" si="295"/>
        <v>0</v>
      </c>
    </row>
    <row r="2333" spans="1:41" x14ac:dyDescent="0.2">
      <c r="A2333" s="227"/>
      <c r="B2333" s="227"/>
      <c r="C2333" s="227"/>
      <c r="D2333" s="227"/>
      <c r="E2333" s="227"/>
      <c r="F2333" s="227"/>
      <c r="G2333" s="227"/>
      <c r="H2333" s="227"/>
      <c r="I2333" s="227"/>
      <c r="J2333" s="227"/>
      <c r="K2333" s="227"/>
      <c r="L2333" s="228">
        <f>IF(TYPE(VLOOKUP(K2333,Catalogue!$F$2:$J$259,5,0))=16,0,VLOOKUP(K2333,Catalogue!$F$2:$J$259,5,0))</f>
        <v>0</v>
      </c>
      <c r="M2333" s="228"/>
      <c r="N2333" s="228">
        <f t="shared" si="299"/>
        <v>0</v>
      </c>
      <c r="O2333" s="227"/>
      <c r="P2333" s="228">
        <f>IF(TYPE(VLOOKUP(O2333,Catalogue!$F$2:$J$259,5,0))=16,0,VLOOKUP(O2333,Catalogue!$F$2:$J$259,5,0))</f>
        <v>0</v>
      </c>
      <c r="Q2333" s="228"/>
      <c r="R2333" s="228">
        <f t="shared" si="300"/>
        <v>0</v>
      </c>
      <c r="S2333" s="232"/>
      <c r="T2333" s="256" t="str">
        <f>IF(TYPE(VLOOKUP(S2333,Catalogue!$F$2:$J$259,3,0))=16," ",VLOOKUP(S2333,Catalogue!$F$2:$J$259,3,0))</f>
        <v xml:space="preserve"> </v>
      </c>
      <c r="U2333" s="228">
        <f>IF(TYPE(VLOOKUP(S2333,Catalogue!$F$2:$J$259,5,0))=16,0,VLOOKUP(S2333,Catalogue!$F$2:$J$259,5,0))</f>
        <v>0</v>
      </c>
      <c r="V2333" s="232"/>
      <c r="W2333" s="256" t="str">
        <f>IF(TYPE(VLOOKUP(V2333,Catalogue!$F$2:$J$259,3,0))=16," ",VLOOKUP(V2333,Catalogue!$F$2:$J$259,3,0))</f>
        <v xml:space="preserve"> </v>
      </c>
      <c r="X2333" s="228">
        <f>IF(TYPE(VLOOKUP(V2333,Catalogue!$F$2:$J$259,5,0))=16,0,VLOOKUP(V2333,Catalogue!$F$2:$J$259,5,0))</f>
        <v>0</v>
      </c>
      <c r="Y2333" s="232"/>
      <c r="Z2333" s="227" t="str">
        <f>IF(TYPE(VLOOKUP(Y2333,Catalogue!$F$2:$J$259,3,0))=16," ",VLOOKUP(Y2333,Catalogue!$F$2:$J$259,3,0))</f>
        <v xml:space="preserve"> </v>
      </c>
      <c r="AA2333" s="228">
        <f>IF(TYPE(VLOOKUP(Y2333,Catalogue!$F$2:$J$259,5,0))=16,0,VLOOKUP(Y2333,Catalogue!$F$2:$J$259,5,0))</f>
        <v>0</v>
      </c>
      <c r="AB2333" s="260"/>
      <c r="AC2333" s="260"/>
      <c r="AD2333" s="260"/>
      <c r="AE2333" s="260">
        <f t="shared" si="296"/>
        <v>0</v>
      </c>
      <c r="AF2333" s="228">
        <f t="shared" si="298"/>
        <v>0</v>
      </c>
      <c r="AG2333" s="228">
        <f t="shared" si="293"/>
        <v>0</v>
      </c>
      <c r="AH2333" s="228">
        <f t="shared" si="294"/>
        <v>0</v>
      </c>
      <c r="AI2333" s="232"/>
      <c r="AJ2333" s="227" t="str">
        <f>IF(TYPE(VLOOKUP(AI2333,Catalogue!$F$2:$J$259,3,0))=16," ",VLOOKUP(AI2333,Catalogue!$F$2:$J$259,3,0))</f>
        <v xml:space="preserve"> </v>
      </c>
      <c r="AK2333" s="228">
        <f>IF(TYPE(VLOOKUP(AI2333,Catalogue!$F$2:$J$259,5,0))=16,0,VLOOKUP(AI2333,Catalogue!$F$2:$J$259,5,0))</f>
        <v>0</v>
      </c>
      <c r="AL2333" s="227"/>
      <c r="AM2333" s="228">
        <f t="shared" si="297"/>
        <v>0</v>
      </c>
      <c r="AN2333" s="228"/>
      <c r="AO2333" s="229">
        <f t="shared" si="295"/>
        <v>0</v>
      </c>
    </row>
    <row r="2334" spans="1:41" x14ac:dyDescent="0.2">
      <c r="A2334" s="227"/>
      <c r="B2334" s="227"/>
      <c r="C2334" s="227"/>
      <c r="D2334" s="227"/>
      <c r="E2334" s="227"/>
      <c r="F2334" s="227"/>
      <c r="G2334" s="227"/>
      <c r="H2334" s="227"/>
      <c r="I2334" s="227"/>
      <c r="J2334" s="227"/>
      <c r="K2334" s="227"/>
      <c r="L2334" s="228">
        <f>IF(TYPE(VLOOKUP(K2334,Catalogue!$F$2:$J$259,5,0))=16,0,VLOOKUP(K2334,Catalogue!$F$2:$J$259,5,0))</f>
        <v>0</v>
      </c>
      <c r="M2334" s="228"/>
      <c r="N2334" s="228">
        <f t="shared" si="299"/>
        <v>0</v>
      </c>
      <c r="O2334" s="227"/>
      <c r="P2334" s="228">
        <f>IF(TYPE(VLOOKUP(O2334,Catalogue!$F$2:$J$259,5,0))=16,0,VLOOKUP(O2334,Catalogue!$F$2:$J$259,5,0))</f>
        <v>0</v>
      </c>
      <c r="Q2334" s="228"/>
      <c r="R2334" s="228">
        <f t="shared" si="300"/>
        <v>0</v>
      </c>
      <c r="S2334" s="232"/>
      <c r="T2334" s="256" t="str">
        <f>IF(TYPE(VLOOKUP(S2334,Catalogue!$F$2:$J$259,3,0))=16," ",VLOOKUP(S2334,Catalogue!$F$2:$J$259,3,0))</f>
        <v xml:space="preserve"> </v>
      </c>
      <c r="U2334" s="228">
        <f>IF(TYPE(VLOOKUP(S2334,Catalogue!$F$2:$J$259,5,0))=16,0,VLOOKUP(S2334,Catalogue!$F$2:$J$259,5,0))</f>
        <v>0</v>
      </c>
      <c r="V2334" s="232"/>
      <c r="W2334" s="256" t="str">
        <f>IF(TYPE(VLOOKUP(V2334,Catalogue!$F$2:$J$259,3,0))=16," ",VLOOKUP(V2334,Catalogue!$F$2:$J$259,3,0))</f>
        <v xml:space="preserve"> </v>
      </c>
      <c r="X2334" s="228">
        <f>IF(TYPE(VLOOKUP(V2334,Catalogue!$F$2:$J$259,5,0))=16,0,VLOOKUP(V2334,Catalogue!$F$2:$J$259,5,0))</f>
        <v>0</v>
      </c>
      <c r="Y2334" s="232"/>
      <c r="Z2334" s="227" t="str">
        <f>IF(TYPE(VLOOKUP(Y2334,Catalogue!$F$2:$J$259,3,0))=16," ",VLOOKUP(Y2334,Catalogue!$F$2:$J$259,3,0))</f>
        <v xml:space="preserve"> </v>
      </c>
      <c r="AA2334" s="228">
        <f>IF(TYPE(VLOOKUP(Y2334,Catalogue!$F$2:$J$259,5,0))=16,0,VLOOKUP(Y2334,Catalogue!$F$2:$J$259,5,0))</f>
        <v>0</v>
      </c>
      <c r="AB2334" s="260"/>
      <c r="AC2334" s="260"/>
      <c r="AD2334" s="260"/>
      <c r="AE2334" s="260">
        <f t="shared" si="296"/>
        <v>0</v>
      </c>
      <c r="AF2334" s="228">
        <f t="shared" si="298"/>
        <v>0</v>
      </c>
      <c r="AG2334" s="228">
        <f t="shared" si="293"/>
        <v>0</v>
      </c>
      <c r="AH2334" s="228">
        <f t="shared" si="294"/>
        <v>0</v>
      </c>
      <c r="AI2334" s="232"/>
      <c r="AJ2334" s="227" t="str">
        <f>IF(TYPE(VLOOKUP(AI2334,Catalogue!$F$2:$J$259,3,0))=16," ",VLOOKUP(AI2334,Catalogue!$F$2:$J$259,3,0))</f>
        <v xml:space="preserve"> </v>
      </c>
      <c r="AK2334" s="228">
        <f>IF(TYPE(VLOOKUP(AI2334,Catalogue!$F$2:$J$259,5,0))=16,0,VLOOKUP(AI2334,Catalogue!$F$2:$J$259,5,0))</f>
        <v>0</v>
      </c>
      <c r="AL2334" s="227"/>
      <c r="AM2334" s="228">
        <f t="shared" si="297"/>
        <v>0</v>
      </c>
      <c r="AN2334" s="228"/>
      <c r="AO2334" s="229">
        <f t="shared" si="295"/>
        <v>0</v>
      </c>
    </row>
    <row r="2335" spans="1:41" x14ac:dyDescent="0.2">
      <c r="A2335" s="227"/>
      <c r="B2335" s="227"/>
      <c r="C2335" s="227"/>
      <c r="D2335" s="227"/>
      <c r="E2335" s="227"/>
      <c r="F2335" s="227"/>
      <c r="G2335" s="227"/>
      <c r="H2335" s="227"/>
      <c r="I2335" s="227"/>
      <c r="J2335" s="227"/>
      <c r="K2335" s="227"/>
      <c r="L2335" s="228">
        <f>IF(TYPE(VLOOKUP(K2335,Catalogue!$F$2:$J$259,5,0))=16,0,VLOOKUP(K2335,Catalogue!$F$2:$J$259,5,0))</f>
        <v>0</v>
      </c>
      <c r="M2335" s="228"/>
      <c r="N2335" s="228">
        <f t="shared" si="299"/>
        <v>0</v>
      </c>
      <c r="O2335" s="227"/>
      <c r="P2335" s="228">
        <f>IF(TYPE(VLOOKUP(O2335,Catalogue!$F$2:$J$259,5,0))=16,0,VLOOKUP(O2335,Catalogue!$F$2:$J$259,5,0))</f>
        <v>0</v>
      </c>
      <c r="Q2335" s="228"/>
      <c r="R2335" s="228">
        <f t="shared" si="300"/>
        <v>0</v>
      </c>
      <c r="S2335" s="232"/>
      <c r="T2335" s="256" t="str">
        <f>IF(TYPE(VLOOKUP(S2335,Catalogue!$F$2:$J$259,3,0))=16," ",VLOOKUP(S2335,Catalogue!$F$2:$J$259,3,0))</f>
        <v xml:space="preserve"> </v>
      </c>
      <c r="U2335" s="228">
        <f>IF(TYPE(VLOOKUP(S2335,Catalogue!$F$2:$J$259,5,0))=16,0,VLOOKUP(S2335,Catalogue!$F$2:$J$259,5,0))</f>
        <v>0</v>
      </c>
      <c r="V2335" s="232"/>
      <c r="W2335" s="256" t="str">
        <f>IF(TYPE(VLOOKUP(V2335,Catalogue!$F$2:$J$259,3,0))=16," ",VLOOKUP(V2335,Catalogue!$F$2:$J$259,3,0))</f>
        <v xml:space="preserve"> </v>
      </c>
      <c r="X2335" s="228">
        <f>IF(TYPE(VLOOKUP(V2335,Catalogue!$F$2:$J$259,5,0))=16,0,VLOOKUP(V2335,Catalogue!$F$2:$J$259,5,0))</f>
        <v>0</v>
      </c>
      <c r="Y2335" s="232"/>
      <c r="Z2335" s="227" t="str">
        <f>IF(TYPE(VLOOKUP(Y2335,Catalogue!$F$2:$J$259,3,0))=16," ",VLOOKUP(Y2335,Catalogue!$F$2:$J$259,3,0))</f>
        <v xml:space="preserve"> </v>
      </c>
      <c r="AA2335" s="228">
        <f>IF(TYPE(VLOOKUP(Y2335,Catalogue!$F$2:$J$259,5,0))=16,0,VLOOKUP(Y2335,Catalogue!$F$2:$J$259,5,0))</f>
        <v>0</v>
      </c>
      <c r="AB2335" s="260"/>
      <c r="AC2335" s="260"/>
      <c r="AD2335" s="260"/>
      <c r="AE2335" s="260">
        <f t="shared" si="296"/>
        <v>0</v>
      </c>
      <c r="AF2335" s="228">
        <f t="shared" si="298"/>
        <v>0</v>
      </c>
      <c r="AG2335" s="228">
        <f t="shared" si="293"/>
        <v>0</v>
      </c>
      <c r="AH2335" s="228">
        <f t="shared" si="294"/>
        <v>0</v>
      </c>
      <c r="AI2335" s="232"/>
      <c r="AJ2335" s="227" t="str">
        <f>IF(TYPE(VLOOKUP(AI2335,Catalogue!$F$2:$J$259,3,0))=16," ",VLOOKUP(AI2335,Catalogue!$F$2:$J$259,3,0))</f>
        <v xml:space="preserve"> </v>
      </c>
      <c r="AK2335" s="228">
        <f>IF(TYPE(VLOOKUP(AI2335,Catalogue!$F$2:$J$259,5,0))=16,0,VLOOKUP(AI2335,Catalogue!$F$2:$J$259,5,0))</f>
        <v>0</v>
      </c>
      <c r="AL2335" s="227"/>
      <c r="AM2335" s="228">
        <f t="shared" si="297"/>
        <v>0</v>
      </c>
      <c r="AN2335" s="228"/>
      <c r="AO2335" s="229">
        <f t="shared" si="295"/>
        <v>0</v>
      </c>
    </row>
    <row r="2336" spans="1:41" x14ac:dyDescent="0.2">
      <c r="A2336" s="227"/>
      <c r="B2336" s="227"/>
      <c r="C2336" s="227"/>
      <c r="D2336" s="227"/>
      <c r="E2336" s="227"/>
      <c r="F2336" s="227"/>
      <c r="G2336" s="227"/>
      <c r="H2336" s="227"/>
      <c r="I2336" s="227"/>
      <c r="J2336" s="227"/>
      <c r="K2336" s="227"/>
      <c r="L2336" s="228">
        <f>IF(TYPE(VLOOKUP(K2336,Catalogue!$F$2:$J$259,5,0))=16,0,VLOOKUP(K2336,Catalogue!$F$2:$J$259,5,0))</f>
        <v>0</v>
      </c>
      <c r="M2336" s="228"/>
      <c r="N2336" s="228">
        <f t="shared" si="299"/>
        <v>0</v>
      </c>
      <c r="O2336" s="227"/>
      <c r="P2336" s="228">
        <f>IF(TYPE(VLOOKUP(O2336,Catalogue!$F$2:$J$259,5,0))=16,0,VLOOKUP(O2336,Catalogue!$F$2:$J$259,5,0))</f>
        <v>0</v>
      </c>
      <c r="Q2336" s="228"/>
      <c r="R2336" s="228">
        <f t="shared" si="300"/>
        <v>0</v>
      </c>
      <c r="S2336" s="232"/>
      <c r="T2336" s="256" t="str">
        <f>IF(TYPE(VLOOKUP(S2336,Catalogue!$F$2:$J$259,3,0))=16," ",VLOOKUP(S2336,Catalogue!$F$2:$J$259,3,0))</f>
        <v xml:space="preserve"> </v>
      </c>
      <c r="U2336" s="228">
        <f>IF(TYPE(VLOOKUP(S2336,Catalogue!$F$2:$J$259,5,0))=16,0,VLOOKUP(S2336,Catalogue!$F$2:$J$259,5,0))</f>
        <v>0</v>
      </c>
      <c r="V2336" s="232"/>
      <c r="W2336" s="256" t="str">
        <f>IF(TYPE(VLOOKUP(V2336,Catalogue!$F$2:$J$259,3,0))=16," ",VLOOKUP(V2336,Catalogue!$F$2:$J$259,3,0))</f>
        <v xml:space="preserve"> </v>
      </c>
      <c r="X2336" s="228">
        <f>IF(TYPE(VLOOKUP(V2336,Catalogue!$F$2:$J$259,5,0))=16,0,VLOOKUP(V2336,Catalogue!$F$2:$J$259,5,0))</f>
        <v>0</v>
      </c>
      <c r="Y2336" s="232"/>
      <c r="Z2336" s="227" t="str">
        <f>IF(TYPE(VLOOKUP(Y2336,Catalogue!$F$2:$J$259,3,0))=16," ",VLOOKUP(Y2336,Catalogue!$F$2:$J$259,3,0))</f>
        <v xml:space="preserve"> </v>
      </c>
      <c r="AA2336" s="228">
        <f>IF(TYPE(VLOOKUP(Y2336,Catalogue!$F$2:$J$259,5,0))=16,0,VLOOKUP(Y2336,Catalogue!$F$2:$J$259,5,0))</f>
        <v>0</v>
      </c>
      <c r="AB2336" s="260"/>
      <c r="AC2336" s="260"/>
      <c r="AD2336" s="260"/>
      <c r="AE2336" s="260">
        <f t="shared" si="296"/>
        <v>0</v>
      </c>
      <c r="AF2336" s="228">
        <f t="shared" si="298"/>
        <v>0</v>
      </c>
      <c r="AG2336" s="228">
        <f t="shared" si="293"/>
        <v>0</v>
      </c>
      <c r="AH2336" s="228">
        <f t="shared" si="294"/>
        <v>0</v>
      </c>
      <c r="AI2336" s="232"/>
      <c r="AJ2336" s="227" t="str">
        <f>IF(TYPE(VLOOKUP(AI2336,Catalogue!$F$2:$J$259,3,0))=16," ",VLOOKUP(AI2336,Catalogue!$F$2:$J$259,3,0))</f>
        <v xml:space="preserve"> </v>
      </c>
      <c r="AK2336" s="228">
        <f>IF(TYPE(VLOOKUP(AI2336,Catalogue!$F$2:$J$259,5,0))=16,0,VLOOKUP(AI2336,Catalogue!$F$2:$J$259,5,0))</f>
        <v>0</v>
      </c>
      <c r="AL2336" s="227"/>
      <c r="AM2336" s="228">
        <f t="shared" si="297"/>
        <v>0</v>
      </c>
      <c r="AN2336" s="228"/>
      <c r="AO2336" s="229">
        <f t="shared" si="295"/>
        <v>0</v>
      </c>
    </row>
    <row r="2337" spans="1:41" x14ac:dyDescent="0.2">
      <c r="A2337" s="227"/>
      <c r="B2337" s="227"/>
      <c r="C2337" s="227"/>
      <c r="D2337" s="227"/>
      <c r="E2337" s="227"/>
      <c r="F2337" s="227"/>
      <c r="G2337" s="227"/>
      <c r="H2337" s="227"/>
      <c r="I2337" s="227"/>
      <c r="J2337" s="227"/>
      <c r="K2337" s="227"/>
      <c r="L2337" s="228">
        <f>IF(TYPE(VLOOKUP(K2337,Catalogue!$F$2:$J$259,5,0))=16,0,VLOOKUP(K2337,Catalogue!$F$2:$J$259,5,0))</f>
        <v>0</v>
      </c>
      <c r="M2337" s="228"/>
      <c r="N2337" s="228">
        <f t="shared" si="299"/>
        <v>0</v>
      </c>
      <c r="O2337" s="227"/>
      <c r="P2337" s="228">
        <f>IF(TYPE(VLOOKUP(O2337,Catalogue!$F$2:$J$259,5,0))=16,0,VLOOKUP(O2337,Catalogue!$F$2:$J$259,5,0))</f>
        <v>0</v>
      </c>
      <c r="Q2337" s="228"/>
      <c r="R2337" s="228">
        <f t="shared" si="300"/>
        <v>0</v>
      </c>
      <c r="S2337" s="232"/>
      <c r="T2337" s="256" t="str">
        <f>IF(TYPE(VLOOKUP(S2337,Catalogue!$F$2:$J$259,3,0))=16," ",VLOOKUP(S2337,Catalogue!$F$2:$J$259,3,0))</f>
        <v xml:space="preserve"> </v>
      </c>
      <c r="U2337" s="228">
        <f>IF(TYPE(VLOOKUP(S2337,Catalogue!$F$2:$J$259,5,0))=16,0,VLOOKUP(S2337,Catalogue!$F$2:$J$259,5,0))</f>
        <v>0</v>
      </c>
      <c r="V2337" s="232"/>
      <c r="W2337" s="256" t="str">
        <f>IF(TYPE(VLOOKUP(V2337,Catalogue!$F$2:$J$259,3,0))=16," ",VLOOKUP(V2337,Catalogue!$F$2:$J$259,3,0))</f>
        <v xml:space="preserve"> </v>
      </c>
      <c r="X2337" s="228">
        <f>IF(TYPE(VLOOKUP(V2337,Catalogue!$F$2:$J$259,5,0))=16,0,VLOOKUP(V2337,Catalogue!$F$2:$J$259,5,0))</f>
        <v>0</v>
      </c>
      <c r="Y2337" s="232"/>
      <c r="Z2337" s="227" t="str">
        <f>IF(TYPE(VLOOKUP(Y2337,Catalogue!$F$2:$J$259,3,0))=16," ",VLOOKUP(Y2337,Catalogue!$F$2:$J$259,3,0))</f>
        <v xml:space="preserve"> </v>
      </c>
      <c r="AA2337" s="228">
        <f>IF(TYPE(VLOOKUP(Y2337,Catalogue!$F$2:$J$259,5,0))=16,0,VLOOKUP(Y2337,Catalogue!$F$2:$J$259,5,0))</f>
        <v>0</v>
      </c>
      <c r="AB2337" s="260"/>
      <c r="AC2337" s="260"/>
      <c r="AD2337" s="260"/>
      <c r="AE2337" s="260">
        <f t="shared" si="296"/>
        <v>0</v>
      </c>
      <c r="AF2337" s="228">
        <f t="shared" si="298"/>
        <v>0</v>
      </c>
      <c r="AG2337" s="228">
        <f t="shared" si="293"/>
        <v>0</v>
      </c>
      <c r="AH2337" s="228">
        <f t="shared" si="294"/>
        <v>0</v>
      </c>
      <c r="AI2337" s="232"/>
      <c r="AJ2337" s="227" t="str">
        <f>IF(TYPE(VLOOKUP(AI2337,Catalogue!$F$2:$J$259,3,0))=16," ",VLOOKUP(AI2337,Catalogue!$F$2:$J$259,3,0))</f>
        <v xml:space="preserve"> </v>
      </c>
      <c r="AK2337" s="228">
        <f>IF(TYPE(VLOOKUP(AI2337,Catalogue!$F$2:$J$259,5,0))=16,0,VLOOKUP(AI2337,Catalogue!$F$2:$J$259,5,0))</f>
        <v>0</v>
      </c>
      <c r="AL2337" s="227"/>
      <c r="AM2337" s="228">
        <f t="shared" si="297"/>
        <v>0</v>
      </c>
      <c r="AN2337" s="228"/>
      <c r="AO2337" s="229">
        <f t="shared" si="295"/>
        <v>0</v>
      </c>
    </row>
    <row r="2338" spans="1:41" x14ac:dyDescent="0.2">
      <c r="A2338" s="227"/>
      <c r="B2338" s="227"/>
      <c r="C2338" s="227"/>
      <c r="D2338" s="227"/>
      <c r="E2338" s="227"/>
      <c r="F2338" s="227"/>
      <c r="G2338" s="227"/>
      <c r="H2338" s="227"/>
      <c r="I2338" s="227"/>
      <c r="J2338" s="227"/>
      <c r="K2338" s="227"/>
      <c r="L2338" s="228">
        <f>IF(TYPE(VLOOKUP(K2338,Catalogue!$F$2:$J$259,5,0))=16,0,VLOOKUP(K2338,Catalogue!$F$2:$J$259,5,0))</f>
        <v>0</v>
      </c>
      <c r="M2338" s="228"/>
      <c r="N2338" s="228">
        <f t="shared" si="299"/>
        <v>0</v>
      </c>
      <c r="O2338" s="227"/>
      <c r="P2338" s="228">
        <f>IF(TYPE(VLOOKUP(O2338,Catalogue!$F$2:$J$259,5,0))=16,0,VLOOKUP(O2338,Catalogue!$F$2:$J$259,5,0))</f>
        <v>0</v>
      </c>
      <c r="Q2338" s="228"/>
      <c r="R2338" s="228">
        <f t="shared" si="300"/>
        <v>0</v>
      </c>
      <c r="S2338" s="232"/>
      <c r="T2338" s="256" t="str">
        <f>IF(TYPE(VLOOKUP(S2338,Catalogue!$F$2:$J$259,3,0))=16," ",VLOOKUP(S2338,Catalogue!$F$2:$J$259,3,0))</f>
        <v xml:space="preserve"> </v>
      </c>
      <c r="U2338" s="228">
        <f>IF(TYPE(VLOOKUP(S2338,Catalogue!$F$2:$J$259,5,0))=16,0,VLOOKUP(S2338,Catalogue!$F$2:$J$259,5,0))</f>
        <v>0</v>
      </c>
      <c r="V2338" s="232"/>
      <c r="W2338" s="256" t="str">
        <f>IF(TYPE(VLOOKUP(V2338,Catalogue!$F$2:$J$259,3,0))=16," ",VLOOKUP(V2338,Catalogue!$F$2:$J$259,3,0))</f>
        <v xml:space="preserve"> </v>
      </c>
      <c r="X2338" s="228">
        <f>IF(TYPE(VLOOKUP(V2338,Catalogue!$F$2:$J$259,5,0))=16,0,VLOOKUP(V2338,Catalogue!$F$2:$J$259,5,0))</f>
        <v>0</v>
      </c>
      <c r="Y2338" s="232"/>
      <c r="Z2338" s="227" t="str">
        <f>IF(TYPE(VLOOKUP(Y2338,Catalogue!$F$2:$J$259,3,0))=16," ",VLOOKUP(Y2338,Catalogue!$F$2:$J$259,3,0))</f>
        <v xml:space="preserve"> </v>
      </c>
      <c r="AA2338" s="228">
        <f>IF(TYPE(VLOOKUP(Y2338,Catalogue!$F$2:$J$259,5,0))=16,0,VLOOKUP(Y2338,Catalogue!$F$2:$J$259,5,0))</f>
        <v>0</v>
      </c>
      <c r="AB2338" s="260"/>
      <c r="AC2338" s="260"/>
      <c r="AD2338" s="260"/>
      <c r="AE2338" s="260">
        <f t="shared" si="296"/>
        <v>0</v>
      </c>
      <c r="AF2338" s="228">
        <f t="shared" si="298"/>
        <v>0</v>
      </c>
      <c r="AG2338" s="228">
        <f t="shared" ref="AG2338:AG2401" si="301">X2338*AE2338</f>
        <v>0</v>
      </c>
      <c r="AH2338" s="228">
        <f t="shared" ref="AH2338:AH2401" si="302">AA2338*AE2338</f>
        <v>0</v>
      </c>
      <c r="AI2338" s="232"/>
      <c r="AJ2338" s="227" t="str">
        <f>IF(TYPE(VLOOKUP(AI2338,Catalogue!$F$2:$J$259,3,0))=16," ",VLOOKUP(AI2338,Catalogue!$F$2:$J$259,3,0))</f>
        <v xml:space="preserve"> </v>
      </c>
      <c r="AK2338" s="228">
        <f>IF(TYPE(VLOOKUP(AI2338,Catalogue!$F$2:$J$259,5,0))=16,0,VLOOKUP(AI2338,Catalogue!$F$2:$J$259,5,0))</f>
        <v>0</v>
      </c>
      <c r="AL2338" s="227"/>
      <c r="AM2338" s="228">
        <f t="shared" si="297"/>
        <v>0</v>
      </c>
      <c r="AN2338" s="228"/>
      <c r="AO2338" s="229">
        <f t="shared" ref="AO2338:AO2401" si="303">AM2338+AG2338+AH2338+AF2338+L2338+P2338</f>
        <v>0</v>
      </c>
    </row>
    <row r="2339" spans="1:41" x14ac:dyDescent="0.2">
      <c r="A2339" s="227"/>
      <c r="B2339" s="227"/>
      <c r="C2339" s="227"/>
      <c r="D2339" s="227"/>
      <c r="E2339" s="227"/>
      <c r="F2339" s="227"/>
      <c r="G2339" s="227"/>
      <c r="H2339" s="227"/>
      <c r="I2339" s="227"/>
      <c r="J2339" s="227"/>
      <c r="K2339" s="227"/>
      <c r="L2339" s="228">
        <f>IF(TYPE(VLOOKUP(K2339,Catalogue!$F$2:$J$259,5,0))=16,0,VLOOKUP(K2339,Catalogue!$F$2:$J$259,5,0))</f>
        <v>0</v>
      </c>
      <c r="M2339" s="228"/>
      <c r="N2339" s="228">
        <f t="shared" si="299"/>
        <v>0</v>
      </c>
      <c r="O2339" s="227"/>
      <c r="P2339" s="228">
        <f>IF(TYPE(VLOOKUP(O2339,Catalogue!$F$2:$J$259,5,0))=16,0,VLOOKUP(O2339,Catalogue!$F$2:$J$259,5,0))</f>
        <v>0</v>
      </c>
      <c r="Q2339" s="228"/>
      <c r="R2339" s="228">
        <f t="shared" si="300"/>
        <v>0</v>
      </c>
      <c r="S2339" s="232"/>
      <c r="T2339" s="256" t="str">
        <f>IF(TYPE(VLOOKUP(S2339,Catalogue!$F$2:$J$259,3,0))=16," ",VLOOKUP(S2339,Catalogue!$F$2:$J$259,3,0))</f>
        <v xml:space="preserve"> </v>
      </c>
      <c r="U2339" s="228">
        <f>IF(TYPE(VLOOKUP(S2339,Catalogue!$F$2:$J$259,5,0))=16,0,VLOOKUP(S2339,Catalogue!$F$2:$J$259,5,0))</f>
        <v>0</v>
      </c>
      <c r="V2339" s="232"/>
      <c r="W2339" s="256" t="str">
        <f>IF(TYPE(VLOOKUP(V2339,Catalogue!$F$2:$J$259,3,0))=16," ",VLOOKUP(V2339,Catalogue!$F$2:$J$259,3,0))</f>
        <v xml:space="preserve"> </v>
      </c>
      <c r="X2339" s="228">
        <f>IF(TYPE(VLOOKUP(V2339,Catalogue!$F$2:$J$259,5,0))=16,0,VLOOKUP(V2339,Catalogue!$F$2:$J$259,5,0))</f>
        <v>0</v>
      </c>
      <c r="Y2339" s="232"/>
      <c r="Z2339" s="227" t="str">
        <f>IF(TYPE(VLOOKUP(Y2339,Catalogue!$F$2:$J$259,3,0))=16," ",VLOOKUP(Y2339,Catalogue!$F$2:$J$259,3,0))</f>
        <v xml:space="preserve"> </v>
      </c>
      <c r="AA2339" s="228">
        <f>IF(TYPE(VLOOKUP(Y2339,Catalogue!$F$2:$J$259,5,0))=16,0,VLOOKUP(Y2339,Catalogue!$F$2:$J$259,5,0))</f>
        <v>0</v>
      </c>
      <c r="AB2339" s="260"/>
      <c r="AC2339" s="260"/>
      <c r="AD2339" s="260"/>
      <c r="AE2339" s="260">
        <f t="shared" ref="AE2339:AE2402" si="304">AB2339*AC2339*AD2339</f>
        <v>0</v>
      </c>
      <c r="AF2339" s="228">
        <f t="shared" si="298"/>
        <v>0</v>
      </c>
      <c r="AG2339" s="228">
        <f t="shared" si="301"/>
        <v>0</v>
      </c>
      <c r="AH2339" s="228">
        <f t="shared" si="302"/>
        <v>0</v>
      </c>
      <c r="AI2339" s="232"/>
      <c r="AJ2339" s="227" t="str">
        <f>IF(TYPE(VLOOKUP(AI2339,Catalogue!$F$2:$J$259,3,0))=16," ",VLOOKUP(AI2339,Catalogue!$F$2:$J$259,3,0))</f>
        <v xml:space="preserve"> </v>
      </c>
      <c r="AK2339" s="228">
        <f>IF(TYPE(VLOOKUP(AI2339,Catalogue!$F$2:$J$259,5,0))=16,0,VLOOKUP(AI2339,Catalogue!$F$2:$J$259,5,0))</f>
        <v>0</v>
      </c>
      <c r="AL2339" s="227"/>
      <c r="AM2339" s="228">
        <f t="shared" ref="AM2339:AM2402" si="305">AK2339*AL2339</f>
        <v>0</v>
      </c>
      <c r="AN2339" s="228"/>
      <c r="AO2339" s="229">
        <f t="shared" si="303"/>
        <v>0</v>
      </c>
    </row>
    <row r="2340" spans="1:41" x14ac:dyDescent="0.2">
      <c r="A2340" s="227"/>
      <c r="B2340" s="227"/>
      <c r="C2340" s="227"/>
      <c r="D2340" s="227"/>
      <c r="E2340" s="227"/>
      <c r="F2340" s="227"/>
      <c r="G2340" s="227"/>
      <c r="H2340" s="227"/>
      <c r="I2340" s="227"/>
      <c r="J2340" s="227"/>
      <c r="K2340" s="227"/>
      <c r="L2340" s="228">
        <f>IF(TYPE(VLOOKUP(K2340,Catalogue!$F$2:$J$259,5,0))=16,0,VLOOKUP(K2340,Catalogue!$F$2:$J$259,5,0))</f>
        <v>0</v>
      </c>
      <c r="M2340" s="228"/>
      <c r="N2340" s="228">
        <f t="shared" si="299"/>
        <v>0</v>
      </c>
      <c r="O2340" s="227"/>
      <c r="P2340" s="228">
        <f>IF(TYPE(VLOOKUP(O2340,Catalogue!$F$2:$J$259,5,0))=16,0,VLOOKUP(O2340,Catalogue!$F$2:$J$259,5,0))</f>
        <v>0</v>
      </c>
      <c r="Q2340" s="228"/>
      <c r="R2340" s="228">
        <f t="shared" si="300"/>
        <v>0</v>
      </c>
      <c r="S2340" s="232"/>
      <c r="T2340" s="256" t="str">
        <f>IF(TYPE(VLOOKUP(S2340,Catalogue!$F$2:$J$259,3,0))=16," ",VLOOKUP(S2340,Catalogue!$F$2:$J$259,3,0))</f>
        <v xml:space="preserve"> </v>
      </c>
      <c r="U2340" s="228">
        <f>IF(TYPE(VLOOKUP(S2340,Catalogue!$F$2:$J$259,5,0))=16,0,VLOOKUP(S2340,Catalogue!$F$2:$J$259,5,0))</f>
        <v>0</v>
      </c>
      <c r="V2340" s="232"/>
      <c r="W2340" s="256" t="str">
        <f>IF(TYPE(VLOOKUP(V2340,Catalogue!$F$2:$J$259,3,0))=16," ",VLOOKUP(V2340,Catalogue!$F$2:$J$259,3,0))</f>
        <v xml:space="preserve"> </v>
      </c>
      <c r="X2340" s="228">
        <f>IF(TYPE(VLOOKUP(V2340,Catalogue!$F$2:$J$259,5,0))=16,0,VLOOKUP(V2340,Catalogue!$F$2:$J$259,5,0))</f>
        <v>0</v>
      </c>
      <c r="Y2340" s="232"/>
      <c r="Z2340" s="227" t="str">
        <f>IF(TYPE(VLOOKUP(Y2340,Catalogue!$F$2:$J$259,3,0))=16," ",VLOOKUP(Y2340,Catalogue!$F$2:$J$259,3,0))</f>
        <v xml:space="preserve"> </v>
      </c>
      <c r="AA2340" s="228">
        <f>IF(TYPE(VLOOKUP(Y2340,Catalogue!$F$2:$J$259,5,0))=16,0,VLOOKUP(Y2340,Catalogue!$F$2:$J$259,5,0))</f>
        <v>0</v>
      </c>
      <c r="AB2340" s="260"/>
      <c r="AC2340" s="260"/>
      <c r="AD2340" s="260"/>
      <c r="AE2340" s="260">
        <f t="shared" si="304"/>
        <v>0</v>
      </c>
      <c r="AF2340" s="228">
        <f t="shared" ref="AF2340:AF2403" si="306">AE2340*U2340</f>
        <v>0</v>
      </c>
      <c r="AG2340" s="228">
        <f t="shared" si="301"/>
        <v>0</v>
      </c>
      <c r="AH2340" s="228">
        <f t="shared" si="302"/>
        <v>0</v>
      </c>
      <c r="AI2340" s="232"/>
      <c r="AJ2340" s="227" t="str">
        <f>IF(TYPE(VLOOKUP(AI2340,Catalogue!$F$2:$J$259,3,0))=16," ",VLOOKUP(AI2340,Catalogue!$F$2:$J$259,3,0))</f>
        <v xml:space="preserve"> </v>
      </c>
      <c r="AK2340" s="228">
        <f>IF(TYPE(VLOOKUP(AI2340,Catalogue!$F$2:$J$259,5,0))=16,0,VLOOKUP(AI2340,Catalogue!$F$2:$J$259,5,0))</f>
        <v>0</v>
      </c>
      <c r="AL2340" s="227"/>
      <c r="AM2340" s="228">
        <f t="shared" si="305"/>
        <v>0</v>
      </c>
      <c r="AN2340" s="228"/>
      <c r="AO2340" s="229">
        <f t="shared" si="303"/>
        <v>0</v>
      </c>
    </row>
    <row r="2341" spans="1:41" x14ac:dyDescent="0.2">
      <c r="A2341" s="227"/>
      <c r="B2341" s="227"/>
      <c r="C2341" s="227"/>
      <c r="D2341" s="227"/>
      <c r="E2341" s="227"/>
      <c r="F2341" s="227"/>
      <c r="G2341" s="227"/>
      <c r="H2341" s="227"/>
      <c r="I2341" s="227"/>
      <c r="J2341" s="227"/>
      <c r="K2341" s="227"/>
      <c r="L2341" s="228">
        <f>IF(TYPE(VLOOKUP(K2341,Catalogue!$F$2:$J$259,5,0))=16,0,VLOOKUP(K2341,Catalogue!$F$2:$J$259,5,0))</f>
        <v>0</v>
      </c>
      <c r="M2341" s="228"/>
      <c r="N2341" s="228">
        <f t="shared" si="299"/>
        <v>0</v>
      </c>
      <c r="O2341" s="227"/>
      <c r="P2341" s="228">
        <f>IF(TYPE(VLOOKUP(O2341,Catalogue!$F$2:$J$259,5,0))=16,0,VLOOKUP(O2341,Catalogue!$F$2:$J$259,5,0))</f>
        <v>0</v>
      </c>
      <c r="Q2341" s="228"/>
      <c r="R2341" s="228">
        <f t="shared" si="300"/>
        <v>0</v>
      </c>
      <c r="S2341" s="232"/>
      <c r="T2341" s="256" t="str">
        <f>IF(TYPE(VLOOKUP(S2341,Catalogue!$F$2:$J$259,3,0))=16," ",VLOOKUP(S2341,Catalogue!$F$2:$J$259,3,0))</f>
        <v xml:space="preserve"> </v>
      </c>
      <c r="U2341" s="228">
        <f>IF(TYPE(VLOOKUP(S2341,Catalogue!$F$2:$J$259,5,0))=16,0,VLOOKUP(S2341,Catalogue!$F$2:$J$259,5,0))</f>
        <v>0</v>
      </c>
      <c r="V2341" s="232"/>
      <c r="W2341" s="256" t="str">
        <f>IF(TYPE(VLOOKUP(V2341,Catalogue!$F$2:$J$259,3,0))=16," ",VLOOKUP(V2341,Catalogue!$F$2:$J$259,3,0))</f>
        <v xml:space="preserve"> </v>
      </c>
      <c r="X2341" s="228">
        <f>IF(TYPE(VLOOKUP(V2341,Catalogue!$F$2:$J$259,5,0))=16,0,VLOOKUP(V2341,Catalogue!$F$2:$J$259,5,0))</f>
        <v>0</v>
      </c>
      <c r="Y2341" s="232"/>
      <c r="Z2341" s="227" t="str">
        <f>IF(TYPE(VLOOKUP(Y2341,Catalogue!$F$2:$J$259,3,0))=16," ",VLOOKUP(Y2341,Catalogue!$F$2:$J$259,3,0))</f>
        <v xml:space="preserve"> </v>
      </c>
      <c r="AA2341" s="228">
        <f>IF(TYPE(VLOOKUP(Y2341,Catalogue!$F$2:$J$259,5,0))=16,0,VLOOKUP(Y2341,Catalogue!$F$2:$J$259,5,0))</f>
        <v>0</v>
      </c>
      <c r="AB2341" s="260"/>
      <c r="AC2341" s="260"/>
      <c r="AD2341" s="260"/>
      <c r="AE2341" s="260">
        <f t="shared" si="304"/>
        <v>0</v>
      </c>
      <c r="AF2341" s="228">
        <f t="shared" si="306"/>
        <v>0</v>
      </c>
      <c r="AG2341" s="228">
        <f t="shared" si="301"/>
        <v>0</v>
      </c>
      <c r="AH2341" s="228">
        <f t="shared" si="302"/>
        <v>0</v>
      </c>
      <c r="AI2341" s="232"/>
      <c r="AJ2341" s="227" t="str">
        <f>IF(TYPE(VLOOKUP(AI2341,Catalogue!$F$2:$J$259,3,0))=16," ",VLOOKUP(AI2341,Catalogue!$F$2:$J$259,3,0))</f>
        <v xml:space="preserve"> </v>
      </c>
      <c r="AK2341" s="228">
        <f>IF(TYPE(VLOOKUP(AI2341,Catalogue!$F$2:$J$259,5,0))=16,0,VLOOKUP(AI2341,Catalogue!$F$2:$J$259,5,0))</f>
        <v>0</v>
      </c>
      <c r="AL2341" s="227"/>
      <c r="AM2341" s="228">
        <f t="shared" si="305"/>
        <v>0</v>
      </c>
      <c r="AN2341" s="228"/>
      <c r="AO2341" s="229">
        <f t="shared" si="303"/>
        <v>0</v>
      </c>
    </row>
    <row r="2342" spans="1:41" x14ac:dyDescent="0.2">
      <c r="A2342" s="227"/>
      <c r="B2342" s="227"/>
      <c r="C2342" s="227"/>
      <c r="D2342" s="227"/>
      <c r="E2342" s="227"/>
      <c r="F2342" s="227"/>
      <c r="G2342" s="227"/>
      <c r="H2342" s="227"/>
      <c r="I2342" s="227"/>
      <c r="J2342" s="227"/>
      <c r="K2342" s="227"/>
      <c r="L2342" s="228">
        <f>IF(TYPE(VLOOKUP(K2342,Catalogue!$F$2:$J$259,5,0))=16,0,VLOOKUP(K2342,Catalogue!$F$2:$J$259,5,0))</f>
        <v>0</v>
      </c>
      <c r="M2342" s="228"/>
      <c r="N2342" s="228">
        <f t="shared" si="299"/>
        <v>0</v>
      </c>
      <c r="O2342" s="227"/>
      <c r="P2342" s="228">
        <f>IF(TYPE(VLOOKUP(O2342,Catalogue!$F$2:$J$259,5,0))=16,0,VLOOKUP(O2342,Catalogue!$F$2:$J$259,5,0))</f>
        <v>0</v>
      </c>
      <c r="Q2342" s="228"/>
      <c r="R2342" s="228">
        <f t="shared" si="300"/>
        <v>0</v>
      </c>
      <c r="S2342" s="232"/>
      <c r="T2342" s="256" t="str">
        <f>IF(TYPE(VLOOKUP(S2342,Catalogue!$F$2:$J$259,3,0))=16," ",VLOOKUP(S2342,Catalogue!$F$2:$J$259,3,0))</f>
        <v xml:space="preserve"> </v>
      </c>
      <c r="U2342" s="228">
        <f>IF(TYPE(VLOOKUP(S2342,Catalogue!$F$2:$J$259,5,0))=16,0,VLOOKUP(S2342,Catalogue!$F$2:$J$259,5,0))</f>
        <v>0</v>
      </c>
      <c r="V2342" s="232"/>
      <c r="W2342" s="256" t="str">
        <f>IF(TYPE(VLOOKUP(V2342,Catalogue!$F$2:$J$259,3,0))=16," ",VLOOKUP(V2342,Catalogue!$F$2:$J$259,3,0))</f>
        <v xml:space="preserve"> </v>
      </c>
      <c r="X2342" s="228">
        <f>IF(TYPE(VLOOKUP(V2342,Catalogue!$F$2:$J$259,5,0))=16,0,VLOOKUP(V2342,Catalogue!$F$2:$J$259,5,0))</f>
        <v>0</v>
      </c>
      <c r="Y2342" s="232"/>
      <c r="Z2342" s="227" t="str">
        <f>IF(TYPE(VLOOKUP(Y2342,Catalogue!$F$2:$J$259,3,0))=16," ",VLOOKUP(Y2342,Catalogue!$F$2:$J$259,3,0))</f>
        <v xml:space="preserve"> </v>
      </c>
      <c r="AA2342" s="228">
        <f>IF(TYPE(VLOOKUP(Y2342,Catalogue!$F$2:$J$259,5,0))=16,0,VLOOKUP(Y2342,Catalogue!$F$2:$J$259,5,0))</f>
        <v>0</v>
      </c>
      <c r="AB2342" s="260"/>
      <c r="AC2342" s="260"/>
      <c r="AD2342" s="260"/>
      <c r="AE2342" s="260">
        <f t="shared" si="304"/>
        <v>0</v>
      </c>
      <c r="AF2342" s="228">
        <f t="shared" si="306"/>
        <v>0</v>
      </c>
      <c r="AG2342" s="228">
        <f t="shared" si="301"/>
        <v>0</v>
      </c>
      <c r="AH2342" s="228">
        <f t="shared" si="302"/>
        <v>0</v>
      </c>
      <c r="AI2342" s="232"/>
      <c r="AJ2342" s="227" t="str">
        <f>IF(TYPE(VLOOKUP(AI2342,Catalogue!$F$2:$J$259,3,0))=16," ",VLOOKUP(AI2342,Catalogue!$F$2:$J$259,3,0))</f>
        <v xml:space="preserve"> </v>
      </c>
      <c r="AK2342" s="228">
        <f>IF(TYPE(VLOOKUP(AI2342,Catalogue!$F$2:$J$259,5,0))=16,0,VLOOKUP(AI2342,Catalogue!$F$2:$J$259,5,0))</f>
        <v>0</v>
      </c>
      <c r="AL2342" s="227"/>
      <c r="AM2342" s="228">
        <f t="shared" si="305"/>
        <v>0</v>
      </c>
      <c r="AN2342" s="228"/>
      <c r="AO2342" s="229">
        <f t="shared" si="303"/>
        <v>0</v>
      </c>
    </row>
    <row r="2343" spans="1:41" x14ac:dyDescent="0.2">
      <c r="A2343" s="227"/>
      <c r="B2343" s="227"/>
      <c r="C2343" s="227"/>
      <c r="D2343" s="227"/>
      <c r="E2343" s="227"/>
      <c r="F2343" s="227"/>
      <c r="G2343" s="227"/>
      <c r="H2343" s="227"/>
      <c r="I2343" s="227"/>
      <c r="J2343" s="227"/>
      <c r="K2343" s="227"/>
      <c r="L2343" s="228">
        <f>IF(TYPE(VLOOKUP(K2343,Catalogue!$F$2:$J$259,5,0))=16,0,VLOOKUP(K2343,Catalogue!$F$2:$J$259,5,0))</f>
        <v>0</v>
      </c>
      <c r="M2343" s="228"/>
      <c r="N2343" s="228">
        <f t="shared" si="299"/>
        <v>0</v>
      </c>
      <c r="O2343" s="227"/>
      <c r="P2343" s="228">
        <f>IF(TYPE(VLOOKUP(O2343,Catalogue!$F$2:$J$259,5,0))=16,0,VLOOKUP(O2343,Catalogue!$F$2:$J$259,5,0))</f>
        <v>0</v>
      </c>
      <c r="Q2343" s="228"/>
      <c r="R2343" s="228">
        <f t="shared" si="300"/>
        <v>0</v>
      </c>
      <c r="S2343" s="232"/>
      <c r="T2343" s="256" t="str">
        <f>IF(TYPE(VLOOKUP(S2343,Catalogue!$F$2:$J$259,3,0))=16," ",VLOOKUP(S2343,Catalogue!$F$2:$J$259,3,0))</f>
        <v xml:space="preserve"> </v>
      </c>
      <c r="U2343" s="228">
        <f>IF(TYPE(VLOOKUP(S2343,Catalogue!$F$2:$J$259,5,0))=16,0,VLOOKUP(S2343,Catalogue!$F$2:$J$259,5,0))</f>
        <v>0</v>
      </c>
      <c r="V2343" s="232"/>
      <c r="W2343" s="256" t="str">
        <f>IF(TYPE(VLOOKUP(V2343,Catalogue!$F$2:$J$259,3,0))=16," ",VLOOKUP(V2343,Catalogue!$F$2:$J$259,3,0))</f>
        <v xml:space="preserve"> </v>
      </c>
      <c r="X2343" s="228">
        <f>IF(TYPE(VLOOKUP(V2343,Catalogue!$F$2:$J$259,5,0))=16,0,VLOOKUP(V2343,Catalogue!$F$2:$J$259,5,0))</f>
        <v>0</v>
      </c>
      <c r="Y2343" s="232"/>
      <c r="Z2343" s="227" t="str">
        <f>IF(TYPE(VLOOKUP(Y2343,Catalogue!$F$2:$J$259,3,0))=16," ",VLOOKUP(Y2343,Catalogue!$F$2:$J$259,3,0))</f>
        <v xml:space="preserve"> </v>
      </c>
      <c r="AA2343" s="228">
        <f>IF(TYPE(VLOOKUP(Y2343,Catalogue!$F$2:$J$259,5,0))=16,0,VLOOKUP(Y2343,Catalogue!$F$2:$J$259,5,0))</f>
        <v>0</v>
      </c>
      <c r="AB2343" s="260"/>
      <c r="AC2343" s="260"/>
      <c r="AD2343" s="260"/>
      <c r="AE2343" s="260">
        <f t="shared" si="304"/>
        <v>0</v>
      </c>
      <c r="AF2343" s="228">
        <f t="shared" si="306"/>
        <v>0</v>
      </c>
      <c r="AG2343" s="228">
        <f t="shared" si="301"/>
        <v>0</v>
      </c>
      <c r="AH2343" s="228">
        <f t="shared" si="302"/>
        <v>0</v>
      </c>
      <c r="AI2343" s="232"/>
      <c r="AJ2343" s="227" t="str">
        <f>IF(TYPE(VLOOKUP(AI2343,Catalogue!$F$2:$J$259,3,0))=16," ",VLOOKUP(AI2343,Catalogue!$F$2:$J$259,3,0))</f>
        <v xml:space="preserve"> </v>
      </c>
      <c r="AK2343" s="228">
        <f>IF(TYPE(VLOOKUP(AI2343,Catalogue!$F$2:$J$259,5,0))=16,0,VLOOKUP(AI2343,Catalogue!$F$2:$J$259,5,0))</f>
        <v>0</v>
      </c>
      <c r="AL2343" s="227"/>
      <c r="AM2343" s="228">
        <f t="shared" si="305"/>
        <v>0</v>
      </c>
      <c r="AN2343" s="228"/>
      <c r="AO2343" s="229">
        <f t="shared" si="303"/>
        <v>0</v>
      </c>
    </row>
    <row r="2344" spans="1:41" x14ac:dyDescent="0.2">
      <c r="A2344" s="227"/>
      <c r="B2344" s="227"/>
      <c r="C2344" s="227"/>
      <c r="D2344" s="227"/>
      <c r="E2344" s="227"/>
      <c r="F2344" s="227"/>
      <c r="G2344" s="227"/>
      <c r="H2344" s="227"/>
      <c r="I2344" s="227"/>
      <c r="J2344" s="227"/>
      <c r="K2344" s="227"/>
      <c r="L2344" s="228">
        <f>IF(TYPE(VLOOKUP(K2344,Catalogue!$F$2:$J$259,5,0))=16,0,VLOOKUP(K2344,Catalogue!$F$2:$J$259,5,0))</f>
        <v>0</v>
      </c>
      <c r="M2344" s="228"/>
      <c r="N2344" s="228">
        <f t="shared" si="299"/>
        <v>0</v>
      </c>
      <c r="O2344" s="227"/>
      <c r="P2344" s="228">
        <f>IF(TYPE(VLOOKUP(O2344,Catalogue!$F$2:$J$259,5,0))=16,0,VLOOKUP(O2344,Catalogue!$F$2:$J$259,5,0))</f>
        <v>0</v>
      </c>
      <c r="Q2344" s="228"/>
      <c r="R2344" s="228">
        <f t="shared" si="300"/>
        <v>0</v>
      </c>
      <c r="S2344" s="232"/>
      <c r="T2344" s="256" t="str">
        <f>IF(TYPE(VLOOKUP(S2344,Catalogue!$F$2:$J$259,3,0))=16," ",VLOOKUP(S2344,Catalogue!$F$2:$J$259,3,0))</f>
        <v xml:space="preserve"> </v>
      </c>
      <c r="U2344" s="228">
        <f>IF(TYPE(VLOOKUP(S2344,Catalogue!$F$2:$J$259,5,0))=16,0,VLOOKUP(S2344,Catalogue!$F$2:$J$259,5,0))</f>
        <v>0</v>
      </c>
      <c r="V2344" s="232"/>
      <c r="W2344" s="256" t="str">
        <f>IF(TYPE(VLOOKUP(V2344,Catalogue!$F$2:$J$259,3,0))=16," ",VLOOKUP(V2344,Catalogue!$F$2:$J$259,3,0))</f>
        <v xml:space="preserve"> </v>
      </c>
      <c r="X2344" s="228">
        <f>IF(TYPE(VLOOKUP(V2344,Catalogue!$F$2:$J$259,5,0))=16,0,VLOOKUP(V2344,Catalogue!$F$2:$J$259,5,0))</f>
        <v>0</v>
      </c>
      <c r="Y2344" s="232"/>
      <c r="Z2344" s="227" t="str">
        <f>IF(TYPE(VLOOKUP(Y2344,Catalogue!$F$2:$J$259,3,0))=16," ",VLOOKUP(Y2344,Catalogue!$F$2:$J$259,3,0))</f>
        <v xml:space="preserve"> </v>
      </c>
      <c r="AA2344" s="228">
        <f>IF(TYPE(VLOOKUP(Y2344,Catalogue!$F$2:$J$259,5,0))=16,0,VLOOKUP(Y2344,Catalogue!$F$2:$J$259,5,0))</f>
        <v>0</v>
      </c>
      <c r="AB2344" s="260"/>
      <c r="AC2344" s="260"/>
      <c r="AD2344" s="260"/>
      <c r="AE2344" s="260">
        <f t="shared" si="304"/>
        <v>0</v>
      </c>
      <c r="AF2344" s="228">
        <f t="shared" si="306"/>
        <v>0</v>
      </c>
      <c r="AG2344" s="228">
        <f t="shared" si="301"/>
        <v>0</v>
      </c>
      <c r="AH2344" s="228">
        <f t="shared" si="302"/>
        <v>0</v>
      </c>
      <c r="AI2344" s="232"/>
      <c r="AJ2344" s="227" t="str">
        <f>IF(TYPE(VLOOKUP(AI2344,Catalogue!$F$2:$J$259,3,0))=16," ",VLOOKUP(AI2344,Catalogue!$F$2:$J$259,3,0))</f>
        <v xml:space="preserve"> </v>
      </c>
      <c r="AK2344" s="228">
        <f>IF(TYPE(VLOOKUP(AI2344,Catalogue!$F$2:$J$259,5,0))=16,0,VLOOKUP(AI2344,Catalogue!$F$2:$J$259,5,0))</f>
        <v>0</v>
      </c>
      <c r="AL2344" s="227"/>
      <c r="AM2344" s="228">
        <f t="shared" si="305"/>
        <v>0</v>
      </c>
      <c r="AN2344" s="228"/>
      <c r="AO2344" s="229">
        <f t="shared" si="303"/>
        <v>0</v>
      </c>
    </row>
    <row r="2345" spans="1:41" x14ac:dyDescent="0.2">
      <c r="A2345" s="227"/>
      <c r="B2345" s="227"/>
      <c r="C2345" s="227"/>
      <c r="D2345" s="227"/>
      <c r="E2345" s="227"/>
      <c r="F2345" s="227"/>
      <c r="G2345" s="227"/>
      <c r="H2345" s="227"/>
      <c r="I2345" s="227"/>
      <c r="J2345" s="227"/>
      <c r="K2345" s="227"/>
      <c r="L2345" s="228">
        <f>IF(TYPE(VLOOKUP(K2345,Catalogue!$F$2:$J$259,5,0))=16,0,VLOOKUP(K2345,Catalogue!$F$2:$J$259,5,0))</f>
        <v>0</v>
      </c>
      <c r="M2345" s="228"/>
      <c r="N2345" s="228">
        <f t="shared" si="299"/>
        <v>0</v>
      </c>
      <c r="O2345" s="227"/>
      <c r="P2345" s="228">
        <f>IF(TYPE(VLOOKUP(O2345,Catalogue!$F$2:$J$259,5,0))=16,0,VLOOKUP(O2345,Catalogue!$F$2:$J$259,5,0))</f>
        <v>0</v>
      </c>
      <c r="Q2345" s="228"/>
      <c r="R2345" s="228">
        <f t="shared" si="300"/>
        <v>0</v>
      </c>
      <c r="S2345" s="232"/>
      <c r="T2345" s="256" t="str">
        <f>IF(TYPE(VLOOKUP(S2345,Catalogue!$F$2:$J$259,3,0))=16," ",VLOOKUP(S2345,Catalogue!$F$2:$J$259,3,0))</f>
        <v xml:space="preserve"> </v>
      </c>
      <c r="U2345" s="228">
        <f>IF(TYPE(VLOOKUP(S2345,Catalogue!$F$2:$J$259,5,0))=16,0,VLOOKUP(S2345,Catalogue!$F$2:$J$259,5,0))</f>
        <v>0</v>
      </c>
      <c r="V2345" s="232"/>
      <c r="W2345" s="256" t="str">
        <f>IF(TYPE(VLOOKUP(V2345,Catalogue!$F$2:$J$259,3,0))=16," ",VLOOKUP(V2345,Catalogue!$F$2:$J$259,3,0))</f>
        <v xml:space="preserve"> </v>
      </c>
      <c r="X2345" s="228">
        <f>IF(TYPE(VLOOKUP(V2345,Catalogue!$F$2:$J$259,5,0))=16,0,VLOOKUP(V2345,Catalogue!$F$2:$J$259,5,0))</f>
        <v>0</v>
      </c>
      <c r="Y2345" s="232"/>
      <c r="Z2345" s="227" t="str">
        <f>IF(TYPE(VLOOKUP(Y2345,Catalogue!$F$2:$J$259,3,0))=16," ",VLOOKUP(Y2345,Catalogue!$F$2:$J$259,3,0))</f>
        <v xml:space="preserve"> </v>
      </c>
      <c r="AA2345" s="228">
        <f>IF(TYPE(VLOOKUP(Y2345,Catalogue!$F$2:$J$259,5,0))=16,0,VLOOKUP(Y2345,Catalogue!$F$2:$J$259,5,0))</f>
        <v>0</v>
      </c>
      <c r="AB2345" s="260"/>
      <c r="AC2345" s="260"/>
      <c r="AD2345" s="260"/>
      <c r="AE2345" s="260">
        <f t="shared" si="304"/>
        <v>0</v>
      </c>
      <c r="AF2345" s="228">
        <f t="shared" si="306"/>
        <v>0</v>
      </c>
      <c r="AG2345" s="228">
        <f t="shared" si="301"/>
        <v>0</v>
      </c>
      <c r="AH2345" s="228">
        <f t="shared" si="302"/>
        <v>0</v>
      </c>
      <c r="AI2345" s="232"/>
      <c r="AJ2345" s="227" t="str">
        <f>IF(TYPE(VLOOKUP(AI2345,Catalogue!$F$2:$J$259,3,0))=16," ",VLOOKUP(AI2345,Catalogue!$F$2:$J$259,3,0))</f>
        <v xml:space="preserve"> </v>
      </c>
      <c r="AK2345" s="228">
        <f>IF(TYPE(VLOOKUP(AI2345,Catalogue!$F$2:$J$259,5,0))=16,0,VLOOKUP(AI2345,Catalogue!$F$2:$J$259,5,0))</f>
        <v>0</v>
      </c>
      <c r="AL2345" s="227"/>
      <c r="AM2345" s="228">
        <f t="shared" si="305"/>
        <v>0</v>
      </c>
      <c r="AN2345" s="228"/>
      <c r="AO2345" s="229">
        <f t="shared" si="303"/>
        <v>0</v>
      </c>
    </row>
    <row r="2346" spans="1:41" x14ac:dyDescent="0.2">
      <c r="A2346" s="227"/>
      <c r="B2346" s="227"/>
      <c r="C2346" s="227"/>
      <c r="D2346" s="227"/>
      <c r="E2346" s="227"/>
      <c r="F2346" s="227"/>
      <c r="G2346" s="227"/>
      <c r="H2346" s="227"/>
      <c r="I2346" s="227"/>
      <c r="J2346" s="227"/>
      <c r="K2346" s="227"/>
      <c r="L2346" s="228">
        <f>IF(TYPE(VLOOKUP(K2346,Catalogue!$F$2:$J$259,5,0))=16,0,VLOOKUP(K2346,Catalogue!$F$2:$J$259,5,0))</f>
        <v>0</v>
      </c>
      <c r="M2346" s="228"/>
      <c r="N2346" s="228">
        <f t="shared" si="299"/>
        <v>0</v>
      </c>
      <c r="O2346" s="227"/>
      <c r="P2346" s="228">
        <f>IF(TYPE(VLOOKUP(O2346,Catalogue!$F$2:$J$259,5,0))=16,0,VLOOKUP(O2346,Catalogue!$F$2:$J$259,5,0))</f>
        <v>0</v>
      </c>
      <c r="Q2346" s="228"/>
      <c r="R2346" s="228">
        <f t="shared" si="300"/>
        <v>0</v>
      </c>
      <c r="S2346" s="232"/>
      <c r="T2346" s="256" t="str">
        <f>IF(TYPE(VLOOKUP(S2346,Catalogue!$F$2:$J$259,3,0))=16," ",VLOOKUP(S2346,Catalogue!$F$2:$J$259,3,0))</f>
        <v xml:space="preserve"> </v>
      </c>
      <c r="U2346" s="228">
        <f>IF(TYPE(VLOOKUP(S2346,Catalogue!$F$2:$J$259,5,0))=16,0,VLOOKUP(S2346,Catalogue!$F$2:$J$259,5,0))</f>
        <v>0</v>
      </c>
      <c r="V2346" s="232"/>
      <c r="W2346" s="256" t="str">
        <f>IF(TYPE(VLOOKUP(V2346,Catalogue!$F$2:$J$259,3,0))=16," ",VLOOKUP(V2346,Catalogue!$F$2:$J$259,3,0))</f>
        <v xml:space="preserve"> </v>
      </c>
      <c r="X2346" s="228">
        <f>IF(TYPE(VLOOKUP(V2346,Catalogue!$F$2:$J$259,5,0))=16,0,VLOOKUP(V2346,Catalogue!$F$2:$J$259,5,0))</f>
        <v>0</v>
      </c>
      <c r="Y2346" s="232"/>
      <c r="Z2346" s="227" t="str">
        <f>IF(TYPE(VLOOKUP(Y2346,Catalogue!$F$2:$J$259,3,0))=16," ",VLOOKUP(Y2346,Catalogue!$F$2:$J$259,3,0))</f>
        <v xml:space="preserve"> </v>
      </c>
      <c r="AA2346" s="228">
        <f>IF(TYPE(VLOOKUP(Y2346,Catalogue!$F$2:$J$259,5,0))=16,0,VLOOKUP(Y2346,Catalogue!$F$2:$J$259,5,0))</f>
        <v>0</v>
      </c>
      <c r="AB2346" s="260"/>
      <c r="AC2346" s="260"/>
      <c r="AD2346" s="260"/>
      <c r="AE2346" s="260">
        <f t="shared" si="304"/>
        <v>0</v>
      </c>
      <c r="AF2346" s="228">
        <f t="shared" si="306"/>
        <v>0</v>
      </c>
      <c r="AG2346" s="228">
        <f t="shared" si="301"/>
        <v>0</v>
      </c>
      <c r="AH2346" s="228">
        <f t="shared" si="302"/>
        <v>0</v>
      </c>
      <c r="AI2346" s="232"/>
      <c r="AJ2346" s="227" t="str">
        <f>IF(TYPE(VLOOKUP(AI2346,Catalogue!$F$2:$J$259,3,0))=16," ",VLOOKUP(AI2346,Catalogue!$F$2:$J$259,3,0))</f>
        <v xml:space="preserve"> </v>
      </c>
      <c r="AK2346" s="228">
        <f>IF(TYPE(VLOOKUP(AI2346,Catalogue!$F$2:$J$259,5,0))=16,0,VLOOKUP(AI2346,Catalogue!$F$2:$J$259,5,0))</f>
        <v>0</v>
      </c>
      <c r="AL2346" s="227"/>
      <c r="AM2346" s="228">
        <f t="shared" si="305"/>
        <v>0</v>
      </c>
      <c r="AN2346" s="228"/>
      <c r="AO2346" s="229">
        <f t="shared" si="303"/>
        <v>0</v>
      </c>
    </row>
    <row r="2347" spans="1:41" x14ac:dyDescent="0.2">
      <c r="A2347" s="227"/>
      <c r="B2347" s="227"/>
      <c r="C2347" s="227"/>
      <c r="D2347" s="227"/>
      <c r="E2347" s="227"/>
      <c r="F2347" s="227"/>
      <c r="G2347" s="227"/>
      <c r="H2347" s="227"/>
      <c r="I2347" s="227"/>
      <c r="J2347" s="227"/>
      <c r="K2347" s="227"/>
      <c r="L2347" s="228">
        <f>IF(TYPE(VLOOKUP(K2347,Catalogue!$F$2:$J$259,5,0))=16,0,VLOOKUP(K2347,Catalogue!$F$2:$J$259,5,0))</f>
        <v>0</v>
      </c>
      <c r="M2347" s="228"/>
      <c r="N2347" s="228">
        <f t="shared" si="299"/>
        <v>0</v>
      </c>
      <c r="O2347" s="227"/>
      <c r="P2347" s="228">
        <f>IF(TYPE(VLOOKUP(O2347,Catalogue!$F$2:$J$259,5,0))=16,0,VLOOKUP(O2347,Catalogue!$F$2:$J$259,5,0))</f>
        <v>0</v>
      </c>
      <c r="Q2347" s="228"/>
      <c r="R2347" s="228">
        <f t="shared" si="300"/>
        <v>0</v>
      </c>
      <c r="S2347" s="232"/>
      <c r="T2347" s="256" t="str">
        <f>IF(TYPE(VLOOKUP(S2347,Catalogue!$F$2:$J$259,3,0))=16," ",VLOOKUP(S2347,Catalogue!$F$2:$J$259,3,0))</f>
        <v xml:space="preserve"> </v>
      </c>
      <c r="U2347" s="228">
        <f>IF(TYPE(VLOOKUP(S2347,Catalogue!$F$2:$J$259,5,0))=16,0,VLOOKUP(S2347,Catalogue!$F$2:$J$259,5,0))</f>
        <v>0</v>
      </c>
      <c r="V2347" s="232"/>
      <c r="W2347" s="256" t="str">
        <f>IF(TYPE(VLOOKUP(V2347,Catalogue!$F$2:$J$259,3,0))=16," ",VLOOKUP(V2347,Catalogue!$F$2:$J$259,3,0))</f>
        <v xml:space="preserve"> </v>
      </c>
      <c r="X2347" s="228">
        <f>IF(TYPE(VLOOKUP(V2347,Catalogue!$F$2:$J$259,5,0))=16,0,VLOOKUP(V2347,Catalogue!$F$2:$J$259,5,0))</f>
        <v>0</v>
      </c>
      <c r="Y2347" s="232"/>
      <c r="Z2347" s="227" t="str">
        <f>IF(TYPE(VLOOKUP(Y2347,Catalogue!$F$2:$J$259,3,0))=16," ",VLOOKUP(Y2347,Catalogue!$F$2:$J$259,3,0))</f>
        <v xml:space="preserve"> </v>
      </c>
      <c r="AA2347" s="228">
        <f>IF(TYPE(VLOOKUP(Y2347,Catalogue!$F$2:$J$259,5,0))=16,0,VLOOKUP(Y2347,Catalogue!$F$2:$J$259,5,0))</f>
        <v>0</v>
      </c>
      <c r="AB2347" s="260"/>
      <c r="AC2347" s="260"/>
      <c r="AD2347" s="260"/>
      <c r="AE2347" s="260">
        <f t="shared" si="304"/>
        <v>0</v>
      </c>
      <c r="AF2347" s="228">
        <f t="shared" si="306"/>
        <v>0</v>
      </c>
      <c r="AG2347" s="228">
        <f t="shared" si="301"/>
        <v>0</v>
      </c>
      <c r="AH2347" s="228">
        <f t="shared" si="302"/>
        <v>0</v>
      </c>
      <c r="AI2347" s="232"/>
      <c r="AJ2347" s="227" t="str">
        <f>IF(TYPE(VLOOKUP(AI2347,Catalogue!$F$2:$J$259,3,0))=16," ",VLOOKUP(AI2347,Catalogue!$F$2:$J$259,3,0))</f>
        <v xml:space="preserve"> </v>
      </c>
      <c r="AK2347" s="228">
        <f>IF(TYPE(VLOOKUP(AI2347,Catalogue!$F$2:$J$259,5,0))=16,0,VLOOKUP(AI2347,Catalogue!$F$2:$J$259,5,0))</f>
        <v>0</v>
      </c>
      <c r="AL2347" s="227"/>
      <c r="AM2347" s="228">
        <f t="shared" si="305"/>
        <v>0</v>
      </c>
      <c r="AN2347" s="228"/>
      <c r="AO2347" s="229">
        <f t="shared" si="303"/>
        <v>0</v>
      </c>
    </row>
    <row r="2348" spans="1:41" x14ac:dyDescent="0.2">
      <c r="A2348" s="227"/>
      <c r="B2348" s="227"/>
      <c r="C2348" s="227"/>
      <c r="D2348" s="227"/>
      <c r="E2348" s="227"/>
      <c r="F2348" s="227"/>
      <c r="G2348" s="227"/>
      <c r="H2348" s="227"/>
      <c r="I2348" s="227"/>
      <c r="J2348" s="227"/>
      <c r="K2348" s="227"/>
      <c r="L2348" s="228">
        <f>IF(TYPE(VLOOKUP(K2348,Catalogue!$F$2:$J$259,5,0))=16,0,VLOOKUP(K2348,Catalogue!$F$2:$J$259,5,0))</f>
        <v>0</v>
      </c>
      <c r="M2348" s="228"/>
      <c r="N2348" s="228">
        <f t="shared" si="299"/>
        <v>0</v>
      </c>
      <c r="O2348" s="227"/>
      <c r="P2348" s="228">
        <f>IF(TYPE(VLOOKUP(O2348,Catalogue!$F$2:$J$259,5,0))=16,0,VLOOKUP(O2348,Catalogue!$F$2:$J$259,5,0))</f>
        <v>0</v>
      </c>
      <c r="Q2348" s="228"/>
      <c r="R2348" s="228">
        <f t="shared" si="300"/>
        <v>0</v>
      </c>
      <c r="S2348" s="232"/>
      <c r="T2348" s="256" t="str">
        <f>IF(TYPE(VLOOKUP(S2348,Catalogue!$F$2:$J$259,3,0))=16," ",VLOOKUP(S2348,Catalogue!$F$2:$J$259,3,0))</f>
        <v xml:space="preserve"> </v>
      </c>
      <c r="U2348" s="228">
        <f>IF(TYPE(VLOOKUP(S2348,Catalogue!$F$2:$J$259,5,0))=16,0,VLOOKUP(S2348,Catalogue!$F$2:$J$259,5,0))</f>
        <v>0</v>
      </c>
      <c r="V2348" s="232"/>
      <c r="W2348" s="256" t="str">
        <f>IF(TYPE(VLOOKUP(V2348,Catalogue!$F$2:$J$259,3,0))=16," ",VLOOKUP(V2348,Catalogue!$F$2:$J$259,3,0))</f>
        <v xml:space="preserve"> </v>
      </c>
      <c r="X2348" s="228">
        <f>IF(TYPE(VLOOKUP(V2348,Catalogue!$F$2:$J$259,5,0))=16,0,VLOOKUP(V2348,Catalogue!$F$2:$J$259,5,0))</f>
        <v>0</v>
      </c>
      <c r="Y2348" s="232"/>
      <c r="Z2348" s="227" t="str">
        <f>IF(TYPE(VLOOKUP(Y2348,Catalogue!$F$2:$J$259,3,0))=16," ",VLOOKUP(Y2348,Catalogue!$F$2:$J$259,3,0))</f>
        <v xml:space="preserve"> </v>
      </c>
      <c r="AA2348" s="228">
        <f>IF(TYPE(VLOOKUP(Y2348,Catalogue!$F$2:$J$259,5,0))=16,0,VLOOKUP(Y2348,Catalogue!$F$2:$J$259,5,0))</f>
        <v>0</v>
      </c>
      <c r="AB2348" s="260"/>
      <c r="AC2348" s="260"/>
      <c r="AD2348" s="260"/>
      <c r="AE2348" s="260">
        <f t="shared" si="304"/>
        <v>0</v>
      </c>
      <c r="AF2348" s="228">
        <f t="shared" si="306"/>
        <v>0</v>
      </c>
      <c r="AG2348" s="228">
        <f t="shared" si="301"/>
        <v>0</v>
      </c>
      <c r="AH2348" s="228">
        <f t="shared" si="302"/>
        <v>0</v>
      </c>
      <c r="AI2348" s="232"/>
      <c r="AJ2348" s="227" t="str">
        <f>IF(TYPE(VLOOKUP(AI2348,Catalogue!$F$2:$J$259,3,0))=16," ",VLOOKUP(AI2348,Catalogue!$F$2:$J$259,3,0))</f>
        <v xml:space="preserve"> </v>
      </c>
      <c r="AK2348" s="228">
        <f>IF(TYPE(VLOOKUP(AI2348,Catalogue!$F$2:$J$259,5,0))=16,0,VLOOKUP(AI2348,Catalogue!$F$2:$J$259,5,0))</f>
        <v>0</v>
      </c>
      <c r="AL2348" s="227"/>
      <c r="AM2348" s="228">
        <f t="shared" si="305"/>
        <v>0</v>
      </c>
      <c r="AN2348" s="228"/>
      <c r="AO2348" s="229">
        <f t="shared" si="303"/>
        <v>0</v>
      </c>
    </row>
    <row r="2349" spans="1:41" x14ac:dyDescent="0.2">
      <c r="A2349" s="227"/>
      <c r="B2349" s="227"/>
      <c r="C2349" s="227"/>
      <c r="D2349" s="227"/>
      <c r="E2349" s="227"/>
      <c r="F2349" s="227"/>
      <c r="G2349" s="227"/>
      <c r="H2349" s="227"/>
      <c r="I2349" s="227"/>
      <c r="J2349" s="227"/>
      <c r="K2349" s="227"/>
      <c r="L2349" s="228">
        <f>IF(TYPE(VLOOKUP(K2349,Catalogue!$F$2:$J$259,5,0))=16,0,VLOOKUP(K2349,Catalogue!$F$2:$J$259,5,0))</f>
        <v>0</v>
      </c>
      <c r="M2349" s="228"/>
      <c r="N2349" s="228">
        <f t="shared" si="299"/>
        <v>0</v>
      </c>
      <c r="O2349" s="227"/>
      <c r="P2349" s="228">
        <f>IF(TYPE(VLOOKUP(O2349,Catalogue!$F$2:$J$259,5,0))=16,0,VLOOKUP(O2349,Catalogue!$F$2:$J$259,5,0))</f>
        <v>0</v>
      </c>
      <c r="Q2349" s="228"/>
      <c r="R2349" s="228">
        <f t="shared" si="300"/>
        <v>0</v>
      </c>
      <c r="S2349" s="232"/>
      <c r="T2349" s="256" t="str">
        <f>IF(TYPE(VLOOKUP(S2349,Catalogue!$F$2:$J$259,3,0))=16," ",VLOOKUP(S2349,Catalogue!$F$2:$J$259,3,0))</f>
        <v xml:space="preserve"> </v>
      </c>
      <c r="U2349" s="228">
        <f>IF(TYPE(VLOOKUP(S2349,Catalogue!$F$2:$J$259,5,0))=16,0,VLOOKUP(S2349,Catalogue!$F$2:$J$259,5,0))</f>
        <v>0</v>
      </c>
      <c r="V2349" s="232"/>
      <c r="W2349" s="256" t="str">
        <f>IF(TYPE(VLOOKUP(V2349,Catalogue!$F$2:$J$259,3,0))=16," ",VLOOKUP(V2349,Catalogue!$F$2:$J$259,3,0))</f>
        <v xml:space="preserve"> </v>
      </c>
      <c r="X2349" s="228">
        <f>IF(TYPE(VLOOKUP(V2349,Catalogue!$F$2:$J$259,5,0))=16,0,VLOOKUP(V2349,Catalogue!$F$2:$J$259,5,0))</f>
        <v>0</v>
      </c>
      <c r="Y2349" s="232"/>
      <c r="Z2349" s="227" t="str">
        <f>IF(TYPE(VLOOKUP(Y2349,Catalogue!$F$2:$J$259,3,0))=16," ",VLOOKUP(Y2349,Catalogue!$F$2:$J$259,3,0))</f>
        <v xml:space="preserve"> </v>
      </c>
      <c r="AA2349" s="228">
        <f>IF(TYPE(VLOOKUP(Y2349,Catalogue!$F$2:$J$259,5,0))=16,0,VLOOKUP(Y2349,Catalogue!$F$2:$J$259,5,0))</f>
        <v>0</v>
      </c>
      <c r="AB2349" s="260"/>
      <c r="AC2349" s="260"/>
      <c r="AD2349" s="260"/>
      <c r="AE2349" s="260">
        <f t="shared" si="304"/>
        <v>0</v>
      </c>
      <c r="AF2349" s="228">
        <f t="shared" si="306"/>
        <v>0</v>
      </c>
      <c r="AG2349" s="228">
        <f t="shared" si="301"/>
        <v>0</v>
      </c>
      <c r="AH2349" s="228">
        <f t="shared" si="302"/>
        <v>0</v>
      </c>
      <c r="AI2349" s="232"/>
      <c r="AJ2349" s="227" t="str">
        <f>IF(TYPE(VLOOKUP(AI2349,Catalogue!$F$2:$J$259,3,0))=16," ",VLOOKUP(AI2349,Catalogue!$F$2:$J$259,3,0))</f>
        <v xml:space="preserve"> </v>
      </c>
      <c r="AK2349" s="228">
        <f>IF(TYPE(VLOOKUP(AI2349,Catalogue!$F$2:$J$259,5,0))=16,0,VLOOKUP(AI2349,Catalogue!$F$2:$J$259,5,0))</f>
        <v>0</v>
      </c>
      <c r="AL2349" s="227"/>
      <c r="AM2349" s="228">
        <f t="shared" si="305"/>
        <v>0</v>
      </c>
      <c r="AN2349" s="228"/>
      <c r="AO2349" s="229">
        <f t="shared" si="303"/>
        <v>0</v>
      </c>
    </row>
    <row r="2350" spans="1:41" x14ac:dyDescent="0.2">
      <c r="A2350" s="227"/>
      <c r="B2350" s="227"/>
      <c r="C2350" s="227"/>
      <c r="D2350" s="227"/>
      <c r="E2350" s="227"/>
      <c r="F2350" s="227"/>
      <c r="G2350" s="227"/>
      <c r="H2350" s="227"/>
      <c r="I2350" s="227"/>
      <c r="J2350" s="227"/>
      <c r="K2350" s="227"/>
      <c r="L2350" s="228">
        <f>IF(TYPE(VLOOKUP(K2350,Catalogue!$F$2:$J$259,5,0))=16,0,VLOOKUP(K2350,Catalogue!$F$2:$J$259,5,0))</f>
        <v>0</v>
      </c>
      <c r="M2350" s="228"/>
      <c r="N2350" s="228">
        <f t="shared" si="299"/>
        <v>0</v>
      </c>
      <c r="O2350" s="227"/>
      <c r="P2350" s="228">
        <f>IF(TYPE(VLOOKUP(O2350,Catalogue!$F$2:$J$259,5,0))=16,0,VLOOKUP(O2350,Catalogue!$F$2:$J$259,5,0))</f>
        <v>0</v>
      </c>
      <c r="Q2350" s="228"/>
      <c r="R2350" s="228">
        <f t="shared" si="300"/>
        <v>0</v>
      </c>
      <c r="S2350" s="232"/>
      <c r="T2350" s="256" t="str">
        <f>IF(TYPE(VLOOKUP(S2350,Catalogue!$F$2:$J$259,3,0))=16," ",VLOOKUP(S2350,Catalogue!$F$2:$J$259,3,0))</f>
        <v xml:space="preserve"> </v>
      </c>
      <c r="U2350" s="228">
        <f>IF(TYPE(VLOOKUP(S2350,Catalogue!$F$2:$J$259,5,0))=16,0,VLOOKUP(S2350,Catalogue!$F$2:$J$259,5,0))</f>
        <v>0</v>
      </c>
      <c r="V2350" s="232"/>
      <c r="W2350" s="256" t="str">
        <f>IF(TYPE(VLOOKUP(V2350,Catalogue!$F$2:$J$259,3,0))=16," ",VLOOKUP(V2350,Catalogue!$F$2:$J$259,3,0))</f>
        <v xml:space="preserve"> </v>
      </c>
      <c r="X2350" s="228">
        <f>IF(TYPE(VLOOKUP(V2350,Catalogue!$F$2:$J$259,5,0))=16,0,VLOOKUP(V2350,Catalogue!$F$2:$J$259,5,0))</f>
        <v>0</v>
      </c>
      <c r="Y2350" s="232"/>
      <c r="Z2350" s="227" t="str">
        <f>IF(TYPE(VLOOKUP(Y2350,Catalogue!$F$2:$J$259,3,0))=16," ",VLOOKUP(Y2350,Catalogue!$F$2:$J$259,3,0))</f>
        <v xml:space="preserve"> </v>
      </c>
      <c r="AA2350" s="228">
        <f>IF(TYPE(VLOOKUP(Y2350,Catalogue!$F$2:$J$259,5,0))=16,0,VLOOKUP(Y2350,Catalogue!$F$2:$J$259,5,0))</f>
        <v>0</v>
      </c>
      <c r="AB2350" s="260"/>
      <c r="AC2350" s="260"/>
      <c r="AD2350" s="260"/>
      <c r="AE2350" s="260">
        <f t="shared" si="304"/>
        <v>0</v>
      </c>
      <c r="AF2350" s="228">
        <f t="shared" si="306"/>
        <v>0</v>
      </c>
      <c r="AG2350" s="228">
        <f t="shared" si="301"/>
        <v>0</v>
      </c>
      <c r="AH2350" s="228">
        <f t="shared" si="302"/>
        <v>0</v>
      </c>
      <c r="AI2350" s="232"/>
      <c r="AJ2350" s="227" t="str">
        <f>IF(TYPE(VLOOKUP(AI2350,Catalogue!$F$2:$J$259,3,0))=16," ",VLOOKUP(AI2350,Catalogue!$F$2:$J$259,3,0))</f>
        <v xml:space="preserve"> </v>
      </c>
      <c r="AK2350" s="228">
        <f>IF(TYPE(VLOOKUP(AI2350,Catalogue!$F$2:$J$259,5,0))=16,0,VLOOKUP(AI2350,Catalogue!$F$2:$J$259,5,0))</f>
        <v>0</v>
      </c>
      <c r="AL2350" s="227"/>
      <c r="AM2350" s="228">
        <f t="shared" si="305"/>
        <v>0</v>
      </c>
      <c r="AN2350" s="228"/>
      <c r="AO2350" s="229">
        <f t="shared" si="303"/>
        <v>0</v>
      </c>
    </row>
    <row r="2351" spans="1:41" x14ac:dyDescent="0.2">
      <c r="A2351" s="227"/>
      <c r="B2351" s="227"/>
      <c r="C2351" s="227"/>
      <c r="D2351" s="227"/>
      <c r="E2351" s="227"/>
      <c r="F2351" s="227"/>
      <c r="G2351" s="227"/>
      <c r="H2351" s="227"/>
      <c r="I2351" s="227"/>
      <c r="J2351" s="227"/>
      <c r="K2351" s="227"/>
      <c r="L2351" s="228">
        <f>IF(TYPE(VLOOKUP(K2351,Catalogue!$F$2:$J$259,5,0))=16,0,VLOOKUP(K2351,Catalogue!$F$2:$J$259,5,0))</f>
        <v>0</v>
      </c>
      <c r="M2351" s="228"/>
      <c r="N2351" s="228">
        <f t="shared" si="299"/>
        <v>0</v>
      </c>
      <c r="O2351" s="227"/>
      <c r="P2351" s="228">
        <f>IF(TYPE(VLOOKUP(O2351,Catalogue!$F$2:$J$259,5,0))=16,0,VLOOKUP(O2351,Catalogue!$F$2:$J$259,5,0))</f>
        <v>0</v>
      </c>
      <c r="Q2351" s="228"/>
      <c r="R2351" s="228">
        <f t="shared" si="300"/>
        <v>0</v>
      </c>
      <c r="S2351" s="232"/>
      <c r="T2351" s="256" t="str">
        <f>IF(TYPE(VLOOKUP(S2351,Catalogue!$F$2:$J$259,3,0))=16," ",VLOOKUP(S2351,Catalogue!$F$2:$J$259,3,0))</f>
        <v xml:space="preserve"> </v>
      </c>
      <c r="U2351" s="228">
        <f>IF(TYPE(VLOOKUP(S2351,Catalogue!$F$2:$J$259,5,0))=16,0,VLOOKUP(S2351,Catalogue!$F$2:$J$259,5,0))</f>
        <v>0</v>
      </c>
      <c r="V2351" s="232"/>
      <c r="W2351" s="256" t="str">
        <f>IF(TYPE(VLOOKUP(V2351,Catalogue!$F$2:$J$259,3,0))=16," ",VLOOKUP(V2351,Catalogue!$F$2:$J$259,3,0))</f>
        <v xml:space="preserve"> </v>
      </c>
      <c r="X2351" s="228">
        <f>IF(TYPE(VLOOKUP(V2351,Catalogue!$F$2:$J$259,5,0))=16,0,VLOOKUP(V2351,Catalogue!$F$2:$J$259,5,0))</f>
        <v>0</v>
      </c>
      <c r="Y2351" s="232"/>
      <c r="Z2351" s="227" t="str">
        <f>IF(TYPE(VLOOKUP(Y2351,Catalogue!$F$2:$J$259,3,0))=16," ",VLOOKUP(Y2351,Catalogue!$F$2:$J$259,3,0))</f>
        <v xml:space="preserve"> </v>
      </c>
      <c r="AA2351" s="228">
        <f>IF(TYPE(VLOOKUP(Y2351,Catalogue!$F$2:$J$259,5,0))=16,0,VLOOKUP(Y2351,Catalogue!$F$2:$J$259,5,0))</f>
        <v>0</v>
      </c>
      <c r="AB2351" s="260"/>
      <c r="AC2351" s="260"/>
      <c r="AD2351" s="260"/>
      <c r="AE2351" s="260">
        <f t="shared" si="304"/>
        <v>0</v>
      </c>
      <c r="AF2351" s="228">
        <f t="shared" si="306"/>
        <v>0</v>
      </c>
      <c r="AG2351" s="228">
        <f t="shared" si="301"/>
        <v>0</v>
      </c>
      <c r="AH2351" s="228">
        <f t="shared" si="302"/>
        <v>0</v>
      </c>
      <c r="AI2351" s="232"/>
      <c r="AJ2351" s="227" t="str">
        <f>IF(TYPE(VLOOKUP(AI2351,Catalogue!$F$2:$J$259,3,0))=16," ",VLOOKUP(AI2351,Catalogue!$F$2:$J$259,3,0))</f>
        <v xml:space="preserve"> </v>
      </c>
      <c r="AK2351" s="228">
        <f>IF(TYPE(VLOOKUP(AI2351,Catalogue!$F$2:$J$259,5,0))=16,0,VLOOKUP(AI2351,Catalogue!$F$2:$J$259,5,0))</f>
        <v>0</v>
      </c>
      <c r="AL2351" s="227"/>
      <c r="AM2351" s="228">
        <f t="shared" si="305"/>
        <v>0</v>
      </c>
      <c r="AN2351" s="228"/>
      <c r="AO2351" s="229">
        <f t="shared" si="303"/>
        <v>0</v>
      </c>
    </row>
    <row r="2352" spans="1:41" x14ac:dyDescent="0.2">
      <c r="A2352" s="227"/>
      <c r="B2352" s="227"/>
      <c r="C2352" s="227"/>
      <c r="D2352" s="227"/>
      <c r="E2352" s="227"/>
      <c r="F2352" s="227"/>
      <c r="G2352" s="227"/>
      <c r="H2352" s="227"/>
      <c r="I2352" s="227"/>
      <c r="J2352" s="227"/>
      <c r="K2352" s="227"/>
      <c r="L2352" s="228">
        <f>IF(TYPE(VLOOKUP(K2352,Catalogue!$F$2:$J$259,5,0))=16,0,VLOOKUP(K2352,Catalogue!$F$2:$J$259,5,0))</f>
        <v>0</v>
      </c>
      <c r="M2352" s="228"/>
      <c r="N2352" s="228">
        <f t="shared" si="299"/>
        <v>0</v>
      </c>
      <c r="O2352" s="227"/>
      <c r="P2352" s="228">
        <f>IF(TYPE(VLOOKUP(O2352,Catalogue!$F$2:$J$259,5,0))=16,0,VLOOKUP(O2352,Catalogue!$F$2:$J$259,5,0))</f>
        <v>0</v>
      </c>
      <c r="Q2352" s="228"/>
      <c r="R2352" s="228">
        <f t="shared" si="300"/>
        <v>0</v>
      </c>
      <c r="S2352" s="232"/>
      <c r="T2352" s="256" t="str">
        <f>IF(TYPE(VLOOKUP(S2352,Catalogue!$F$2:$J$259,3,0))=16," ",VLOOKUP(S2352,Catalogue!$F$2:$J$259,3,0))</f>
        <v xml:space="preserve"> </v>
      </c>
      <c r="U2352" s="228">
        <f>IF(TYPE(VLOOKUP(S2352,Catalogue!$F$2:$J$259,5,0))=16,0,VLOOKUP(S2352,Catalogue!$F$2:$J$259,5,0))</f>
        <v>0</v>
      </c>
      <c r="V2352" s="232"/>
      <c r="W2352" s="256" t="str">
        <f>IF(TYPE(VLOOKUP(V2352,Catalogue!$F$2:$J$259,3,0))=16," ",VLOOKUP(V2352,Catalogue!$F$2:$J$259,3,0))</f>
        <v xml:space="preserve"> </v>
      </c>
      <c r="X2352" s="228">
        <f>IF(TYPE(VLOOKUP(V2352,Catalogue!$F$2:$J$259,5,0))=16,0,VLOOKUP(V2352,Catalogue!$F$2:$J$259,5,0))</f>
        <v>0</v>
      </c>
      <c r="Y2352" s="232"/>
      <c r="Z2352" s="227" t="str">
        <f>IF(TYPE(VLOOKUP(Y2352,Catalogue!$F$2:$J$259,3,0))=16," ",VLOOKUP(Y2352,Catalogue!$F$2:$J$259,3,0))</f>
        <v xml:space="preserve"> </v>
      </c>
      <c r="AA2352" s="228">
        <f>IF(TYPE(VLOOKUP(Y2352,Catalogue!$F$2:$J$259,5,0))=16,0,VLOOKUP(Y2352,Catalogue!$F$2:$J$259,5,0))</f>
        <v>0</v>
      </c>
      <c r="AB2352" s="260"/>
      <c r="AC2352" s="260"/>
      <c r="AD2352" s="260"/>
      <c r="AE2352" s="260">
        <f t="shared" si="304"/>
        <v>0</v>
      </c>
      <c r="AF2352" s="228">
        <f t="shared" si="306"/>
        <v>0</v>
      </c>
      <c r="AG2352" s="228">
        <f t="shared" si="301"/>
        <v>0</v>
      </c>
      <c r="AH2352" s="228">
        <f t="shared" si="302"/>
        <v>0</v>
      </c>
      <c r="AI2352" s="232"/>
      <c r="AJ2352" s="227" t="str">
        <f>IF(TYPE(VLOOKUP(AI2352,Catalogue!$F$2:$J$259,3,0))=16," ",VLOOKUP(AI2352,Catalogue!$F$2:$J$259,3,0))</f>
        <v xml:space="preserve"> </v>
      </c>
      <c r="AK2352" s="228">
        <f>IF(TYPE(VLOOKUP(AI2352,Catalogue!$F$2:$J$259,5,0))=16,0,VLOOKUP(AI2352,Catalogue!$F$2:$J$259,5,0))</f>
        <v>0</v>
      </c>
      <c r="AL2352" s="227"/>
      <c r="AM2352" s="228">
        <f t="shared" si="305"/>
        <v>0</v>
      </c>
      <c r="AN2352" s="228"/>
      <c r="AO2352" s="229">
        <f t="shared" si="303"/>
        <v>0</v>
      </c>
    </row>
    <row r="2353" spans="1:41" x14ac:dyDescent="0.2">
      <c r="A2353" s="227"/>
      <c r="B2353" s="227"/>
      <c r="C2353" s="227"/>
      <c r="D2353" s="227"/>
      <c r="E2353" s="227"/>
      <c r="F2353" s="227"/>
      <c r="G2353" s="227"/>
      <c r="H2353" s="227"/>
      <c r="I2353" s="227"/>
      <c r="J2353" s="227"/>
      <c r="K2353" s="227"/>
      <c r="L2353" s="228">
        <f>IF(TYPE(VLOOKUP(K2353,Catalogue!$F$2:$J$259,5,0))=16,0,VLOOKUP(K2353,Catalogue!$F$2:$J$259,5,0))</f>
        <v>0</v>
      </c>
      <c r="M2353" s="228"/>
      <c r="N2353" s="228">
        <f t="shared" si="299"/>
        <v>0</v>
      </c>
      <c r="O2353" s="227"/>
      <c r="P2353" s="228">
        <f>IF(TYPE(VLOOKUP(O2353,Catalogue!$F$2:$J$259,5,0))=16,0,VLOOKUP(O2353,Catalogue!$F$2:$J$259,5,0))</f>
        <v>0</v>
      </c>
      <c r="Q2353" s="228"/>
      <c r="R2353" s="228">
        <f t="shared" si="300"/>
        <v>0</v>
      </c>
      <c r="S2353" s="232"/>
      <c r="T2353" s="256" t="str">
        <f>IF(TYPE(VLOOKUP(S2353,Catalogue!$F$2:$J$259,3,0))=16," ",VLOOKUP(S2353,Catalogue!$F$2:$J$259,3,0))</f>
        <v xml:space="preserve"> </v>
      </c>
      <c r="U2353" s="228">
        <f>IF(TYPE(VLOOKUP(S2353,Catalogue!$F$2:$J$259,5,0))=16,0,VLOOKUP(S2353,Catalogue!$F$2:$J$259,5,0))</f>
        <v>0</v>
      </c>
      <c r="V2353" s="232"/>
      <c r="W2353" s="256" t="str">
        <f>IF(TYPE(VLOOKUP(V2353,Catalogue!$F$2:$J$259,3,0))=16," ",VLOOKUP(V2353,Catalogue!$F$2:$J$259,3,0))</f>
        <v xml:space="preserve"> </v>
      </c>
      <c r="X2353" s="228">
        <f>IF(TYPE(VLOOKUP(V2353,Catalogue!$F$2:$J$259,5,0))=16,0,VLOOKUP(V2353,Catalogue!$F$2:$J$259,5,0))</f>
        <v>0</v>
      </c>
      <c r="Y2353" s="232"/>
      <c r="Z2353" s="227" t="str">
        <f>IF(TYPE(VLOOKUP(Y2353,Catalogue!$F$2:$J$259,3,0))=16," ",VLOOKUP(Y2353,Catalogue!$F$2:$J$259,3,0))</f>
        <v xml:space="preserve"> </v>
      </c>
      <c r="AA2353" s="228">
        <f>IF(TYPE(VLOOKUP(Y2353,Catalogue!$F$2:$J$259,5,0))=16,0,VLOOKUP(Y2353,Catalogue!$F$2:$J$259,5,0))</f>
        <v>0</v>
      </c>
      <c r="AB2353" s="260"/>
      <c r="AC2353" s="260"/>
      <c r="AD2353" s="260"/>
      <c r="AE2353" s="260">
        <f t="shared" si="304"/>
        <v>0</v>
      </c>
      <c r="AF2353" s="228">
        <f t="shared" si="306"/>
        <v>0</v>
      </c>
      <c r="AG2353" s="228">
        <f t="shared" si="301"/>
        <v>0</v>
      </c>
      <c r="AH2353" s="228">
        <f t="shared" si="302"/>
        <v>0</v>
      </c>
      <c r="AI2353" s="232"/>
      <c r="AJ2353" s="227" t="str">
        <f>IF(TYPE(VLOOKUP(AI2353,Catalogue!$F$2:$J$259,3,0))=16," ",VLOOKUP(AI2353,Catalogue!$F$2:$J$259,3,0))</f>
        <v xml:space="preserve"> </v>
      </c>
      <c r="AK2353" s="228">
        <f>IF(TYPE(VLOOKUP(AI2353,Catalogue!$F$2:$J$259,5,0))=16,0,VLOOKUP(AI2353,Catalogue!$F$2:$J$259,5,0))</f>
        <v>0</v>
      </c>
      <c r="AL2353" s="227"/>
      <c r="AM2353" s="228">
        <f t="shared" si="305"/>
        <v>0</v>
      </c>
      <c r="AN2353" s="228"/>
      <c r="AO2353" s="229">
        <f t="shared" si="303"/>
        <v>0</v>
      </c>
    </row>
    <row r="2354" spans="1:41" x14ac:dyDescent="0.2">
      <c r="A2354" s="227"/>
      <c r="B2354" s="227"/>
      <c r="C2354" s="227"/>
      <c r="D2354" s="227"/>
      <c r="E2354" s="227"/>
      <c r="F2354" s="227"/>
      <c r="G2354" s="227"/>
      <c r="H2354" s="227"/>
      <c r="I2354" s="227"/>
      <c r="J2354" s="227"/>
      <c r="K2354" s="227"/>
      <c r="L2354" s="228">
        <f>IF(TYPE(VLOOKUP(K2354,Catalogue!$F$2:$J$259,5,0))=16,0,VLOOKUP(K2354,Catalogue!$F$2:$J$259,5,0))</f>
        <v>0</v>
      </c>
      <c r="M2354" s="228"/>
      <c r="N2354" s="228">
        <f t="shared" si="299"/>
        <v>0</v>
      </c>
      <c r="O2354" s="227"/>
      <c r="P2354" s="228">
        <f>IF(TYPE(VLOOKUP(O2354,Catalogue!$F$2:$J$259,5,0))=16,0,VLOOKUP(O2354,Catalogue!$F$2:$J$259,5,0))</f>
        <v>0</v>
      </c>
      <c r="Q2354" s="228"/>
      <c r="R2354" s="228">
        <f t="shared" si="300"/>
        <v>0</v>
      </c>
      <c r="S2354" s="232"/>
      <c r="T2354" s="256" t="str">
        <f>IF(TYPE(VLOOKUP(S2354,Catalogue!$F$2:$J$259,3,0))=16," ",VLOOKUP(S2354,Catalogue!$F$2:$J$259,3,0))</f>
        <v xml:space="preserve"> </v>
      </c>
      <c r="U2354" s="228">
        <f>IF(TYPE(VLOOKUP(S2354,Catalogue!$F$2:$J$259,5,0))=16,0,VLOOKUP(S2354,Catalogue!$F$2:$J$259,5,0))</f>
        <v>0</v>
      </c>
      <c r="V2354" s="232"/>
      <c r="W2354" s="256" t="str">
        <f>IF(TYPE(VLOOKUP(V2354,Catalogue!$F$2:$J$259,3,0))=16," ",VLOOKUP(V2354,Catalogue!$F$2:$J$259,3,0))</f>
        <v xml:space="preserve"> </v>
      </c>
      <c r="X2354" s="228">
        <f>IF(TYPE(VLOOKUP(V2354,Catalogue!$F$2:$J$259,5,0))=16,0,VLOOKUP(V2354,Catalogue!$F$2:$J$259,5,0))</f>
        <v>0</v>
      </c>
      <c r="Y2354" s="232"/>
      <c r="Z2354" s="227" t="str">
        <f>IF(TYPE(VLOOKUP(Y2354,Catalogue!$F$2:$J$259,3,0))=16," ",VLOOKUP(Y2354,Catalogue!$F$2:$J$259,3,0))</f>
        <v xml:space="preserve"> </v>
      </c>
      <c r="AA2354" s="228">
        <f>IF(TYPE(VLOOKUP(Y2354,Catalogue!$F$2:$J$259,5,0))=16,0,VLOOKUP(Y2354,Catalogue!$F$2:$J$259,5,0))</f>
        <v>0</v>
      </c>
      <c r="AB2354" s="260"/>
      <c r="AC2354" s="260"/>
      <c r="AD2354" s="260"/>
      <c r="AE2354" s="260">
        <f t="shared" si="304"/>
        <v>0</v>
      </c>
      <c r="AF2354" s="228">
        <f t="shared" si="306"/>
        <v>0</v>
      </c>
      <c r="AG2354" s="228">
        <f t="shared" si="301"/>
        <v>0</v>
      </c>
      <c r="AH2354" s="228">
        <f t="shared" si="302"/>
        <v>0</v>
      </c>
      <c r="AI2354" s="232"/>
      <c r="AJ2354" s="227" t="str">
        <f>IF(TYPE(VLOOKUP(AI2354,Catalogue!$F$2:$J$259,3,0))=16," ",VLOOKUP(AI2354,Catalogue!$F$2:$J$259,3,0))</f>
        <v xml:space="preserve"> </v>
      </c>
      <c r="AK2354" s="228">
        <f>IF(TYPE(VLOOKUP(AI2354,Catalogue!$F$2:$J$259,5,0))=16,0,VLOOKUP(AI2354,Catalogue!$F$2:$J$259,5,0))</f>
        <v>0</v>
      </c>
      <c r="AL2354" s="227"/>
      <c r="AM2354" s="228">
        <f t="shared" si="305"/>
        <v>0</v>
      </c>
      <c r="AN2354" s="228"/>
      <c r="AO2354" s="229">
        <f t="shared" si="303"/>
        <v>0</v>
      </c>
    </row>
    <row r="2355" spans="1:41" x14ac:dyDescent="0.2">
      <c r="A2355" s="227"/>
      <c r="B2355" s="227"/>
      <c r="C2355" s="227"/>
      <c r="D2355" s="227"/>
      <c r="E2355" s="227"/>
      <c r="F2355" s="227"/>
      <c r="G2355" s="227"/>
      <c r="H2355" s="227"/>
      <c r="I2355" s="227"/>
      <c r="J2355" s="227"/>
      <c r="K2355" s="227"/>
      <c r="L2355" s="228">
        <f>IF(TYPE(VLOOKUP(K2355,Catalogue!$F$2:$J$259,5,0))=16,0,VLOOKUP(K2355,Catalogue!$F$2:$J$259,5,0))</f>
        <v>0</v>
      </c>
      <c r="M2355" s="228"/>
      <c r="N2355" s="228">
        <f t="shared" si="299"/>
        <v>0</v>
      </c>
      <c r="O2355" s="227"/>
      <c r="P2355" s="228">
        <f>IF(TYPE(VLOOKUP(O2355,Catalogue!$F$2:$J$259,5,0))=16,0,VLOOKUP(O2355,Catalogue!$F$2:$J$259,5,0))</f>
        <v>0</v>
      </c>
      <c r="Q2355" s="228"/>
      <c r="R2355" s="228">
        <f t="shared" si="300"/>
        <v>0</v>
      </c>
      <c r="S2355" s="232"/>
      <c r="T2355" s="256" t="str">
        <f>IF(TYPE(VLOOKUP(S2355,Catalogue!$F$2:$J$259,3,0))=16," ",VLOOKUP(S2355,Catalogue!$F$2:$J$259,3,0))</f>
        <v xml:space="preserve"> </v>
      </c>
      <c r="U2355" s="228">
        <f>IF(TYPE(VLOOKUP(S2355,Catalogue!$F$2:$J$259,5,0))=16,0,VLOOKUP(S2355,Catalogue!$F$2:$J$259,5,0))</f>
        <v>0</v>
      </c>
      <c r="V2355" s="232"/>
      <c r="W2355" s="256" t="str">
        <f>IF(TYPE(VLOOKUP(V2355,Catalogue!$F$2:$J$259,3,0))=16," ",VLOOKUP(V2355,Catalogue!$F$2:$J$259,3,0))</f>
        <v xml:space="preserve"> </v>
      </c>
      <c r="X2355" s="228">
        <f>IF(TYPE(VLOOKUP(V2355,Catalogue!$F$2:$J$259,5,0))=16,0,VLOOKUP(V2355,Catalogue!$F$2:$J$259,5,0))</f>
        <v>0</v>
      </c>
      <c r="Y2355" s="232"/>
      <c r="Z2355" s="227" t="str">
        <f>IF(TYPE(VLOOKUP(Y2355,Catalogue!$F$2:$J$259,3,0))=16," ",VLOOKUP(Y2355,Catalogue!$F$2:$J$259,3,0))</f>
        <v xml:space="preserve"> </v>
      </c>
      <c r="AA2355" s="228">
        <f>IF(TYPE(VLOOKUP(Y2355,Catalogue!$F$2:$J$259,5,0))=16,0,VLOOKUP(Y2355,Catalogue!$F$2:$J$259,5,0))</f>
        <v>0</v>
      </c>
      <c r="AB2355" s="260"/>
      <c r="AC2355" s="260"/>
      <c r="AD2355" s="260"/>
      <c r="AE2355" s="260">
        <f t="shared" si="304"/>
        <v>0</v>
      </c>
      <c r="AF2355" s="228">
        <f t="shared" si="306"/>
        <v>0</v>
      </c>
      <c r="AG2355" s="228">
        <f t="shared" si="301"/>
        <v>0</v>
      </c>
      <c r="AH2355" s="228">
        <f t="shared" si="302"/>
        <v>0</v>
      </c>
      <c r="AI2355" s="232"/>
      <c r="AJ2355" s="227" t="str">
        <f>IF(TYPE(VLOOKUP(AI2355,Catalogue!$F$2:$J$259,3,0))=16," ",VLOOKUP(AI2355,Catalogue!$F$2:$J$259,3,0))</f>
        <v xml:space="preserve"> </v>
      </c>
      <c r="AK2355" s="228">
        <f>IF(TYPE(VLOOKUP(AI2355,Catalogue!$F$2:$J$259,5,0))=16,0,VLOOKUP(AI2355,Catalogue!$F$2:$J$259,5,0))</f>
        <v>0</v>
      </c>
      <c r="AL2355" s="227"/>
      <c r="AM2355" s="228">
        <f t="shared" si="305"/>
        <v>0</v>
      </c>
      <c r="AN2355" s="228"/>
      <c r="AO2355" s="229">
        <f t="shared" si="303"/>
        <v>0</v>
      </c>
    </row>
    <row r="2356" spans="1:41" x14ac:dyDescent="0.2">
      <c r="A2356" s="227"/>
      <c r="B2356" s="227"/>
      <c r="C2356" s="227"/>
      <c r="D2356" s="227"/>
      <c r="E2356" s="227"/>
      <c r="F2356" s="227"/>
      <c r="G2356" s="227"/>
      <c r="H2356" s="227"/>
      <c r="I2356" s="227"/>
      <c r="J2356" s="227"/>
      <c r="K2356" s="227"/>
      <c r="L2356" s="228">
        <f>IF(TYPE(VLOOKUP(K2356,Catalogue!$F$2:$J$259,5,0))=16,0,VLOOKUP(K2356,Catalogue!$F$2:$J$259,5,0))</f>
        <v>0</v>
      </c>
      <c r="M2356" s="228"/>
      <c r="N2356" s="228">
        <f t="shared" si="299"/>
        <v>0</v>
      </c>
      <c r="O2356" s="227"/>
      <c r="P2356" s="228">
        <f>IF(TYPE(VLOOKUP(O2356,Catalogue!$F$2:$J$259,5,0))=16,0,VLOOKUP(O2356,Catalogue!$F$2:$J$259,5,0))</f>
        <v>0</v>
      </c>
      <c r="Q2356" s="228"/>
      <c r="R2356" s="228">
        <f t="shared" si="300"/>
        <v>0</v>
      </c>
      <c r="S2356" s="232"/>
      <c r="T2356" s="256" t="str">
        <f>IF(TYPE(VLOOKUP(S2356,Catalogue!$F$2:$J$259,3,0))=16," ",VLOOKUP(S2356,Catalogue!$F$2:$J$259,3,0))</f>
        <v xml:space="preserve"> </v>
      </c>
      <c r="U2356" s="228">
        <f>IF(TYPE(VLOOKUP(S2356,Catalogue!$F$2:$J$259,5,0))=16,0,VLOOKUP(S2356,Catalogue!$F$2:$J$259,5,0))</f>
        <v>0</v>
      </c>
      <c r="V2356" s="232"/>
      <c r="W2356" s="256" t="str">
        <f>IF(TYPE(VLOOKUP(V2356,Catalogue!$F$2:$J$259,3,0))=16," ",VLOOKUP(V2356,Catalogue!$F$2:$J$259,3,0))</f>
        <v xml:space="preserve"> </v>
      </c>
      <c r="X2356" s="228">
        <f>IF(TYPE(VLOOKUP(V2356,Catalogue!$F$2:$J$259,5,0))=16,0,VLOOKUP(V2356,Catalogue!$F$2:$J$259,5,0))</f>
        <v>0</v>
      </c>
      <c r="Y2356" s="232"/>
      <c r="Z2356" s="227" t="str">
        <f>IF(TYPE(VLOOKUP(Y2356,Catalogue!$F$2:$J$259,3,0))=16," ",VLOOKUP(Y2356,Catalogue!$F$2:$J$259,3,0))</f>
        <v xml:space="preserve"> </v>
      </c>
      <c r="AA2356" s="228">
        <f>IF(TYPE(VLOOKUP(Y2356,Catalogue!$F$2:$J$259,5,0))=16,0,VLOOKUP(Y2356,Catalogue!$F$2:$J$259,5,0))</f>
        <v>0</v>
      </c>
      <c r="AB2356" s="260"/>
      <c r="AC2356" s="260"/>
      <c r="AD2356" s="260"/>
      <c r="AE2356" s="260">
        <f t="shared" si="304"/>
        <v>0</v>
      </c>
      <c r="AF2356" s="228">
        <f t="shared" si="306"/>
        <v>0</v>
      </c>
      <c r="AG2356" s="228">
        <f t="shared" si="301"/>
        <v>0</v>
      </c>
      <c r="AH2356" s="228">
        <f t="shared" si="302"/>
        <v>0</v>
      </c>
      <c r="AI2356" s="232"/>
      <c r="AJ2356" s="227" t="str">
        <f>IF(TYPE(VLOOKUP(AI2356,Catalogue!$F$2:$J$259,3,0))=16," ",VLOOKUP(AI2356,Catalogue!$F$2:$J$259,3,0))</f>
        <v xml:space="preserve"> </v>
      </c>
      <c r="AK2356" s="228">
        <f>IF(TYPE(VLOOKUP(AI2356,Catalogue!$F$2:$J$259,5,0))=16,0,VLOOKUP(AI2356,Catalogue!$F$2:$J$259,5,0))</f>
        <v>0</v>
      </c>
      <c r="AL2356" s="227"/>
      <c r="AM2356" s="228">
        <f t="shared" si="305"/>
        <v>0</v>
      </c>
      <c r="AN2356" s="228"/>
      <c r="AO2356" s="229">
        <f t="shared" si="303"/>
        <v>0</v>
      </c>
    </row>
    <row r="2357" spans="1:41" x14ac:dyDescent="0.2">
      <c r="A2357" s="227"/>
      <c r="B2357" s="227"/>
      <c r="C2357" s="227"/>
      <c r="D2357" s="227"/>
      <c r="E2357" s="227"/>
      <c r="F2357" s="227"/>
      <c r="G2357" s="227"/>
      <c r="H2357" s="227"/>
      <c r="I2357" s="227"/>
      <c r="J2357" s="227"/>
      <c r="K2357" s="227"/>
      <c r="L2357" s="228">
        <f>IF(TYPE(VLOOKUP(K2357,Catalogue!$F$2:$J$259,5,0))=16,0,VLOOKUP(K2357,Catalogue!$F$2:$J$259,5,0))</f>
        <v>0</v>
      </c>
      <c r="M2357" s="228"/>
      <c r="N2357" s="228">
        <f t="shared" si="299"/>
        <v>0</v>
      </c>
      <c r="O2357" s="227"/>
      <c r="P2357" s="228">
        <f>IF(TYPE(VLOOKUP(O2357,Catalogue!$F$2:$J$259,5,0))=16,0,VLOOKUP(O2357,Catalogue!$F$2:$J$259,5,0))</f>
        <v>0</v>
      </c>
      <c r="Q2357" s="228"/>
      <c r="R2357" s="228">
        <f t="shared" si="300"/>
        <v>0</v>
      </c>
      <c r="S2357" s="232"/>
      <c r="T2357" s="256" t="str">
        <f>IF(TYPE(VLOOKUP(S2357,Catalogue!$F$2:$J$259,3,0))=16," ",VLOOKUP(S2357,Catalogue!$F$2:$J$259,3,0))</f>
        <v xml:space="preserve"> </v>
      </c>
      <c r="U2357" s="228">
        <f>IF(TYPE(VLOOKUP(S2357,Catalogue!$F$2:$J$259,5,0))=16,0,VLOOKUP(S2357,Catalogue!$F$2:$J$259,5,0))</f>
        <v>0</v>
      </c>
      <c r="V2357" s="232"/>
      <c r="W2357" s="256" t="str">
        <f>IF(TYPE(VLOOKUP(V2357,Catalogue!$F$2:$J$259,3,0))=16," ",VLOOKUP(V2357,Catalogue!$F$2:$J$259,3,0))</f>
        <v xml:space="preserve"> </v>
      </c>
      <c r="X2357" s="228">
        <f>IF(TYPE(VLOOKUP(V2357,Catalogue!$F$2:$J$259,5,0))=16,0,VLOOKUP(V2357,Catalogue!$F$2:$J$259,5,0))</f>
        <v>0</v>
      </c>
      <c r="Y2357" s="232"/>
      <c r="Z2357" s="227" t="str">
        <f>IF(TYPE(VLOOKUP(Y2357,Catalogue!$F$2:$J$259,3,0))=16," ",VLOOKUP(Y2357,Catalogue!$F$2:$J$259,3,0))</f>
        <v xml:space="preserve"> </v>
      </c>
      <c r="AA2357" s="228">
        <f>IF(TYPE(VLOOKUP(Y2357,Catalogue!$F$2:$J$259,5,0))=16,0,VLOOKUP(Y2357,Catalogue!$F$2:$J$259,5,0))</f>
        <v>0</v>
      </c>
      <c r="AB2357" s="260"/>
      <c r="AC2357" s="260"/>
      <c r="AD2357" s="260"/>
      <c r="AE2357" s="260">
        <f t="shared" si="304"/>
        <v>0</v>
      </c>
      <c r="AF2357" s="228">
        <f t="shared" si="306"/>
        <v>0</v>
      </c>
      <c r="AG2357" s="228">
        <f t="shared" si="301"/>
        <v>0</v>
      </c>
      <c r="AH2357" s="228">
        <f t="shared" si="302"/>
        <v>0</v>
      </c>
      <c r="AI2357" s="232"/>
      <c r="AJ2357" s="227" t="str">
        <f>IF(TYPE(VLOOKUP(AI2357,Catalogue!$F$2:$J$259,3,0))=16," ",VLOOKUP(AI2357,Catalogue!$F$2:$J$259,3,0))</f>
        <v xml:space="preserve"> </v>
      </c>
      <c r="AK2357" s="228">
        <f>IF(TYPE(VLOOKUP(AI2357,Catalogue!$F$2:$J$259,5,0))=16,0,VLOOKUP(AI2357,Catalogue!$F$2:$J$259,5,0))</f>
        <v>0</v>
      </c>
      <c r="AL2357" s="227"/>
      <c r="AM2357" s="228">
        <f t="shared" si="305"/>
        <v>0</v>
      </c>
      <c r="AN2357" s="228"/>
      <c r="AO2357" s="229">
        <f t="shared" si="303"/>
        <v>0</v>
      </c>
    </row>
    <row r="2358" spans="1:41" x14ac:dyDescent="0.2">
      <c r="A2358" s="227"/>
      <c r="B2358" s="227"/>
      <c r="C2358" s="227"/>
      <c r="D2358" s="227"/>
      <c r="E2358" s="227"/>
      <c r="F2358" s="227"/>
      <c r="G2358" s="227"/>
      <c r="H2358" s="227"/>
      <c r="I2358" s="227"/>
      <c r="J2358" s="227"/>
      <c r="K2358" s="227"/>
      <c r="L2358" s="228">
        <f>IF(TYPE(VLOOKUP(K2358,Catalogue!$F$2:$J$259,5,0))=16,0,VLOOKUP(K2358,Catalogue!$F$2:$J$259,5,0))</f>
        <v>0</v>
      </c>
      <c r="M2358" s="228"/>
      <c r="N2358" s="228">
        <f t="shared" si="299"/>
        <v>0</v>
      </c>
      <c r="O2358" s="227"/>
      <c r="P2358" s="228">
        <f>IF(TYPE(VLOOKUP(O2358,Catalogue!$F$2:$J$259,5,0))=16,0,VLOOKUP(O2358,Catalogue!$F$2:$J$259,5,0))</f>
        <v>0</v>
      </c>
      <c r="Q2358" s="228"/>
      <c r="R2358" s="228">
        <f t="shared" si="300"/>
        <v>0</v>
      </c>
      <c r="S2358" s="232"/>
      <c r="T2358" s="256" t="str">
        <f>IF(TYPE(VLOOKUP(S2358,Catalogue!$F$2:$J$259,3,0))=16," ",VLOOKUP(S2358,Catalogue!$F$2:$J$259,3,0))</f>
        <v xml:space="preserve"> </v>
      </c>
      <c r="U2358" s="228">
        <f>IF(TYPE(VLOOKUP(S2358,Catalogue!$F$2:$J$259,5,0))=16,0,VLOOKUP(S2358,Catalogue!$F$2:$J$259,5,0))</f>
        <v>0</v>
      </c>
      <c r="V2358" s="232"/>
      <c r="W2358" s="256" t="str">
        <f>IF(TYPE(VLOOKUP(V2358,Catalogue!$F$2:$J$259,3,0))=16," ",VLOOKUP(V2358,Catalogue!$F$2:$J$259,3,0))</f>
        <v xml:space="preserve"> </v>
      </c>
      <c r="X2358" s="228">
        <f>IF(TYPE(VLOOKUP(V2358,Catalogue!$F$2:$J$259,5,0))=16,0,VLOOKUP(V2358,Catalogue!$F$2:$J$259,5,0))</f>
        <v>0</v>
      </c>
      <c r="Y2358" s="232"/>
      <c r="Z2358" s="227" t="str">
        <f>IF(TYPE(VLOOKUP(Y2358,Catalogue!$F$2:$J$259,3,0))=16," ",VLOOKUP(Y2358,Catalogue!$F$2:$J$259,3,0))</f>
        <v xml:space="preserve"> </v>
      </c>
      <c r="AA2358" s="228">
        <f>IF(TYPE(VLOOKUP(Y2358,Catalogue!$F$2:$J$259,5,0))=16,0,VLOOKUP(Y2358,Catalogue!$F$2:$J$259,5,0))</f>
        <v>0</v>
      </c>
      <c r="AB2358" s="260"/>
      <c r="AC2358" s="260"/>
      <c r="AD2358" s="260"/>
      <c r="AE2358" s="260">
        <f t="shared" si="304"/>
        <v>0</v>
      </c>
      <c r="AF2358" s="228">
        <f t="shared" si="306"/>
        <v>0</v>
      </c>
      <c r="AG2358" s="228">
        <f t="shared" si="301"/>
        <v>0</v>
      </c>
      <c r="AH2358" s="228">
        <f t="shared" si="302"/>
        <v>0</v>
      </c>
      <c r="AI2358" s="232"/>
      <c r="AJ2358" s="227" t="str">
        <f>IF(TYPE(VLOOKUP(AI2358,Catalogue!$F$2:$J$259,3,0))=16," ",VLOOKUP(AI2358,Catalogue!$F$2:$J$259,3,0))</f>
        <v xml:space="preserve"> </v>
      </c>
      <c r="AK2358" s="228">
        <f>IF(TYPE(VLOOKUP(AI2358,Catalogue!$F$2:$J$259,5,0))=16,0,VLOOKUP(AI2358,Catalogue!$F$2:$J$259,5,0))</f>
        <v>0</v>
      </c>
      <c r="AL2358" s="227"/>
      <c r="AM2358" s="228">
        <f t="shared" si="305"/>
        <v>0</v>
      </c>
      <c r="AN2358" s="228"/>
      <c r="AO2358" s="229">
        <f t="shared" si="303"/>
        <v>0</v>
      </c>
    </row>
    <row r="2359" spans="1:41" x14ac:dyDescent="0.2">
      <c r="A2359" s="227"/>
      <c r="B2359" s="227"/>
      <c r="C2359" s="227"/>
      <c r="D2359" s="227"/>
      <c r="E2359" s="227"/>
      <c r="F2359" s="227"/>
      <c r="G2359" s="227"/>
      <c r="H2359" s="227"/>
      <c r="I2359" s="227"/>
      <c r="J2359" s="227"/>
      <c r="K2359" s="227"/>
      <c r="L2359" s="228">
        <f>IF(TYPE(VLOOKUP(K2359,Catalogue!$F$2:$J$259,5,0))=16,0,VLOOKUP(K2359,Catalogue!$F$2:$J$259,5,0))</f>
        <v>0</v>
      </c>
      <c r="M2359" s="228"/>
      <c r="N2359" s="228">
        <f t="shared" si="299"/>
        <v>0</v>
      </c>
      <c r="O2359" s="227"/>
      <c r="P2359" s="228">
        <f>IF(TYPE(VLOOKUP(O2359,Catalogue!$F$2:$J$259,5,0))=16,0,VLOOKUP(O2359,Catalogue!$F$2:$J$259,5,0))</f>
        <v>0</v>
      </c>
      <c r="Q2359" s="228"/>
      <c r="R2359" s="228">
        <f t="shared" si="300"/>
        <v>0</v>
      </c>
      <c r="S2359" s="232"/>
      <c r="T2359" s="256" t="str">
        <f>IF(TYPE(VLOOKUP(S2359,Catalogue!$F$2:$J$259,3,0))=16," ",VLOOKUP(S2359,Catalogue!$F$2:$J$259,3,0))</f>
        <v xml:space="preserve"> </v>
      </c>
      <c r="U2359" s="228">
        <f>IF(TYPE(VLOOKUP(S2359,Catalogue!$F$2:$J$259,5,0))=16,0,VLOOKUP(S2359,Catalogue!$F$2:$J$259,5,0))</f>
        <v>0</v>
      </c>
      <c r="V2359" s="232"/>
      <c r="W2359" s="256" t="str">
        <f>IF(TYPE(VLOOKUP(V2359,Catalogue!$F$2:$J$259,3,0))=16," ",VLOOKUP(V2359,Catalogue!$F$2:$J$259,3,0))</f>
        <v xml:space="preserve"> </v>
      </c>
      <c r="X2359" s="228">
        <f>IF(TYPE(VLOOKUP(V2359,Catalogue!$F$2:$J$259,5,0))=16,0,VLOOKUP(V2359,Catalogue!$F$2:$J$259,5,0))</f>
        <v>0</v>
      </c>
      <c r="Y2359" s="232"/>
      <c r="Z2359" s="227" t="str">
        <f>IF(TYPE(VLOOKUP(Y2359,Catalogue!$F$2:$J$259,3,0))=16," ",VLOOKUP(Y2359,Catalogue!$F$2:$J$259,3,0))</f>
        <v xml:space="preserve"> </v>
      </c>
      <c r="AA2359" s="228">
        <f>IF(TYPE(VLOOKUP(Y2359,Catalogue!$F$2:$J$259,5,0))=16,0,VLOOKUP(Y2359,Catalogue!$F$2:$J$259,5,0))</f>
        <v>0</v>
      </c>
      <c r="AB2359" s="260"/>
      <c r="AC2359" s="260"/>
      <c r="AD2359" s="260"/>
      <c r="AE2359" s="260">
        <f t="shared" si="304"/>
        <v>0</v>
      </c>
      <c r="AF2359" s="228">
        <f t="shared" si="306"/>
        <v>0</v>
      </c>
      <c r="AG2359" s="228">
        <f t="shared" si="301"/>
        <v>0</v>
      </c>
      <c r="AH2359" s="228">
        <f t="shared" si="302"/>
        <v>0</v>
      </c>
      <c r="AI2359" s="232"/>
      <c r="AJ2359" s="227" t="str">
        <f>IF(TYPE(VLOOKUP(AI2359,Catalogue!$F$2:$J$259,3,0))=16," ",VLOOKUP(AI2359,Catalogue!$F$2:$J$259,3,0))</f>
        <v xml:space="preserve"> </v>
      </c>
      <c r="AK2359" s="228">
        <f>IF(TYPE(VLOOKUP(AI2359,Catalogue!$F$2:$J$259,5,0))=16,0,VLOOKUP(AI2359,Catalogue!$F$2:$J$259,5,0))</f>
        <v>0</v>
      </c>
      <c r="AL2359" s="227"/>
      <c r="AM2359" s="228">
        <f t="shared" si="305"/>
        <v>0</v>
      </c>
      <c r="AN2359" s="228"/>
      <c r="AO2359" s="229">
        <f t="shared" si="303"/>
        <v>0</v>
      </c>
    </row>
    <row r="2360" spans="1:41" x14ac:dyDescent="0.2">
      <c r="A2360" s="227"/>
      <c r="B2360" s="227"/>
      <c r="C2360" s="227"/>
      <c r="D2360" s="227"/>
      <c r="E2360" s="227"/>
      <c r="F2360" s="227"/>
      <c r="G2360" s="227"/>
      <c r="H2360" s="227"/>
      <c r="I2360" s="227"/>
      <c r="J2360" s="227"/>
      <c r="K2360" s="227"/>
      <c r="L2360" s="228">
        <f>IF(TYPE(VLOOKUP(K2360,Catalogue!$F$2:$J$259,5,0))=16,0,VLOOKUP(K2360,Catalogue!$F$2:$J$259,5,0))</f>
        <v>0</v>
      </c>
      <c r="M2360" s="228"/>
      <c r="N2360" s="228">
        <f t="shared" si="299"/>
        <v>0</v>
      </c>
      <c r="O2360" s="227"/>
      <c r="P2360" s="228">
        <f>IF(TYPE(VLOOKUP(O2360,Catalogue!$F$2:$J$259,5,0))=16,0,VLOOKUP(O2360,Catalogue!$F$2:$J$259,5,0))</f>
        <v>0</v>
      </c>
      <c r="Q2360" s="228"/>
      <c r="R2360" s="228">
        <f t="shared" si="300"/>
        <v>0</v>
      </c>
      <c r="S2360" s="232"/>
      <c r="T2360" s="256" t="str">
        <f>IF(TYPE(VLOOKUP(S2360,Catalogue!$F$2:$J$259,3,0))=16," ",VLOOKUP(S2360,Catalogue!$F$2:$J$259,3,0))</f>
        <v xml:space="preserve"> </v>
      </c>
      <c r="U2360" s="228">
        <f>IF(TYPE(VLOOKUP(S2360,Catalogue!$F$2:$J$259,5,0))=16,0,VLOOKUP(S2360,Catalogue!$F$2:$J$259,5,0))</f>
        <v>0</v>
      </c>
      <c r="V2360" s="232"/>
      <c r="W2360" s="256" t="str">
        <f>IF(TYPE(VLOOKUP(V2360,Catalogue!$F$2:$J$259,3,0))=16," ",VLOOKUP(V2360,Catalogue!$F$2:$J$259,3,0))</f>
        <v xml:space="preserve"> </v>
      </c>
      <c r="X2360" s="228">
        <f>IF(TYPE(VLOOKUP(V2360,Catalogue!$F$2:$J$259,5,0))=16,0,VLOOKUP(V2360,Catalogue!$F$2:$J$259,5,0))</f>
        <v>0</v>
      </c>
      <c r="Y2360" s="232"/>
      <c r="Z2360" s="227" t="str">
        <f>IF(TYPE(VLOOKUP(Y2360,Catalogue!$F$2:$J$259,3,0))=16," ",VLOOKUP(Y2360,Catalogue!$F$2:$J$259,3,0))</f>
        <v xml:space="preserve"> </v>
      </c>
      <c r="AA2360" s="228">
        <f>IF(TYPE(VLOOKUP(Y2360,Catalogue!$F$2:$J$259,5,0))=16,0,VLOOKUP(Y2360,Catalogue!$F$2:$J$259,5,0))</f>
        <v>0</v>
      </c>
      <c r="AB2360" s="260"/>
      <c r="AC2360" s="260"/>
      <c r="AD2360" s="260"/>
      <c r="AE2360" s="260">
        <f t="shared" si="304"/>
        <v>0</v>
      </c>
      <c r="AF2360" s="228">
        <f t="shared" si="306"/>
        <v>0</v>
      </c>
      <c r="AG2360" s="228">
        <f t="shared" si="301"/>
        <v>0</v>
      </c>
      <c r="AH2360" s="228">
        <f t="shared" si="302"/>
        <v>0</v>
      </c>
      <c r="AI2360" s="232"/>
      <c r="AJ2360" s="227" t="str">
        <f>IF(TYPE(VLOOKUP(AI2360,Catalogue!$F$2:$J$259,3,0))=16," ",VLOOKUP(AI2360,Catalogue!$F$2:$J$259,3,0))</f>
        <v xml:space="preserve"> </v>
      </c>
      <c r="AK2360" s="228">
        <f>IF(TYPE(VLOOKUP(AI2360,Catalogue!$F$2:$J$259,5,0))=16,0,VLOOKUP(AI2360,Catalogue!$F$2:$J$259,5,0))</f>
        <v>0</v>
      </c>
      <c r="AL2360" s="227"/>
      <c r="AM2360" s="228">
        <f t="shared" si="305"/>
        <v>0</v>
      </c>
      <c r="AN2360" s="228"/>
      <c r="AO2360" s="229">
        <f t="shared" si="303"/>
        <v>0</v>
      </c>
    </row>
    <row r="2361" spans="1:41" x14ac:dyDescent="0.2">
      <c r="A2361" s="227"/>
      <c r="B2361" s="227"/>
      <c r="C2361" s="227"/>
      <c r="D2361" s="227"/>
      <c r="E2361" s="227"/>
      <c r="F2361" s="227"/>
      <c r="G2361" s="227"/>
      <c r="H2361" s="227"/>
      <c r="I2361" s="227"/>
      <c r="J2361" s="227"/>
      <c r="K2361" s="227"/>
      <c r="L2361" s="228">
        <f>IF(TYPE(VLOOKUP(K2361,Catalogue!$F$2:$J$259,5,0))=16,0,VLOOKUP(K2361,Catalogue!$F$2:$J$259,5,0))</f>
        <v>0</v>
      </c>
      <c r="M2361" s="228"/>
      <c r="N2361" s="228">
        <f t="shared" si="299"/>
        <v>0</v>
      </c>
      <c r="O2361" s="227"/>
      <c r="P2361" s="228">
        <f>IF(TYPE(VLOOKUP(O2361,Catalogue!$F$2:$J$259,5,0))=16,0,VLOOKUP(O2361,Catalogue!$F$2:$J$259,5,0))</f>
        <v>0</v>
      </c>
      <c r="Q2361" s="228"/>
      <c r="R2361" s="228">
        <f t="shared" si="300"/>
        <v>0</v>
      </c>
      <c r="S2361" s="232"/>
      <c r="T2361" s="256" t="str">
        <f>IF(TYPE(VLOOKUP(S2361,Catalogue!$F$2:$J$259,3,0))=16," ",VLOOKUP(S2361,Catalogue!$F$2:$J$259,3,0))</f>
        <v xml:space="preserve"> </v>
      </c>
      <c r="U2361" s="228">
        <f>IF(TYPE(VLOOKUP(S2361,Catalogue!$F$2:$J$259,5,0))=16,0,VLOOKUP(S2361,Catalogue!$F$2:$J$259,5,0))</f>
        <v>0</v>
      </c>
      <c r="V2361" s="232"/>
      <c r="W2361" s="256" t="str">
        <f>IF(TYPE(VLOOKUP(V2361,Catalogue!$F$2:$J$259,3,0))=16," ",VLOOKUP(V2361,Catalogue!$F$2:$J$259,3,0))</f>
        <v xml:space="preserve"> </v>
      </c>
      <c r="X2361" s="228">
        <f>IF(TYPE(VLOOKUP(V2361,Catalogue!$F$2:$J$259,5,0))=16,0,VLOOKUP(V2361,Catalogue!$F$2:$J$259,5,0))</f>
        <v>0</v>
      </c>
      <c r="Y2361" s="232"/>
      <c r="Z2361" s="227" t="str">
        <f>IF(TYPE(VLOOKUP(Y2361,Catalogue!$F$2:$J$259,3,0))=16," ",VLOOKUP(Y2361,Catalogue!$F$2:$J$259,3,0))</f>
        <v xml:space="preserve"> </v>
      </c>
      <c r="AA2361" s="228">
        <f>IF(TYPE(VLOOKUP(Y2361,Catalogue!$F$2:$J$259,5,0))=16,0,VLOOKUP(Y2361,Catalogue!$F$2:$J$259,5,0))</f>
        <v>0</v>
      </c>
      <c r="AB2361" s="260"/>
      <c r="AC2361" s="260"/>
      <c r="AD2361" s="260"/>
      <c r="AE2361" s="260">
        <f t="shared" si="304"/>
        <v>0</v>
      </c>
      <c r="AF2361" s="228">
        <f t="shared" si="306"/>
        <v>0</v>
      </c>
      <c r="AG2361" s="228">
        <f t="shared" si="301"/>
        <v>0</v>
      </c>
      <c r="AH2361" s="228">
        <f t="shared" si="302"/>
        <v>0</v>
      </c>
      <c r="AI2361" s="232"/>
      <c r="AJ2361" s="227" t="str">
        <f>IF(TYPE(VLOOKUP(AI2361,Catalogue!$F$2:$J$259,3,0))=16," ",VLOOKUP(AI2361,Catalogue!$F$2:$J$259,3,0))</f>
        <v xml:space="preserve"> </v>
      </c>
      <c r="AK2361" s="228">
        <f>IF(TYPE(VLOOKUP(AI2361,Catalogue!$F$2:$J$259,5,0))=16,0,VLOOKUP(AI2361,Catalogue!$F$2:$J$259,5,0))</f>
        <v>0</v>
      </c>
      <c r="AL2361" s="227"/>
      <c r="AM2361" s="228">
        <f t="shared" si="305"/>
        <v>0</v>
      </c>
      <c r="AN2361" s="228"/>
      <c r="AO2361" s="229">
        <f t="shared" si="303"/>
        <v>0</v>
      </c>
    </row>
    <row r="2362" spans="1:41" x14ac:dyDescent="0.2">
      <c r="A2362" s="227"/>
      <c r="B2362" s="227"/>
      <c r="C2362" s="227"/>
      <c r="D2362" s="227"/>
      <c r="E2362" s="227"/>
      <c r="F2362" s="227"/>
      <c r="G2362" s="227"/>
      <c r="H2362" s="227"/>
      <c r="I2362" s="227"/>
      <c r="J2362" s="227"/>
      <c r="K2362" s="227"/>
      <c r="L2362" s="228">
        <f>IF(TYPE(VLOOKUP(K2362,Catalogue!$F$2:$J$259,5,0))=16,0,VLOOKUP(K2362,Catalogue!$F$2:$J$259,5,0))</f>
        <v>0</v>
      </c>
      <c r="M2362" s="228"/>
      <c r="N2362" s="228">
        <f t="shared" si="299"/>
        <v>0</v>
      </c>
      <c r="O2362" s="227"/>
      <c r="P2362" s="228">
        <f>IF(TYPE(VLOOKUP(O2362,Catalogue!$F$2:$J$259,5,0))=16,0,VLOOKUP(O2362,Catalogue!$F$2:$J$259,5,0))</f>
        <v>0</v>
      </c>
      <c r="Q2362" s="228"/>
      <c r="R2362" s="228">
        <f t="shared" si="300"/>
        <v>0</v>
      </c>
      <c r="S2362" s="232"/>
      <c r="T2362" s="256" t="str">
        <f>IF(TYPE(VLOOKUP(S2362,Catalogue!$F$2:$J$259,3,0))=16," ",VLOOKUP(S2362,Catalogue!$F$2:$J$259,3,0))</f>
        <v xml:space="preserve"> </v>
      </c>
      <c r="U2362" s="228">
        <f>IF(TYPE(VLOOKUP(S2362,Catalogue!$F$2:$J$259,5,0))=16,0,VLOOKUP(S2362,Catalogue!$F$2:$J$259,5,0))</f>
        <v>0</v>
      </c>
      <c r="V2362" s="232"/>
      <c r="W2362" s="256" t="str">
        <f>IF(TYPE(VLOOKUP(V2362,Catalogue!$F$2:$J$259,3,0))=16," ",VLOOKUP(V2362,Catalogue!$F$2:$J$259,3,0))</f>
        <v xml:space="preserve"> </v>
      </c>
      <c r="X2362" s="228">
        <f>IF(TYPE(VLOOKUP(V2362,Catalogue!$F$2:$J$259,5,0))=16,0,VLOOKUP(V2362,Catalogue!$F$2:$J$259,5,0))</f>
        <v>0</v>
      </c>
      <c r="Y2362" s="232"/>
      <c r="Z2362" s="227" t="str">
        <f>IF(TYPE(VLOOKUP(Y2362,Catalogue!$F$2:$J$259,3,0))=16," ",VLOOKUP(Y2362,Catalogue!$F$2:$J$259,3,0))</f>
        <v xml:space="preserve"> </v>
      </c>
      <c r="AA2362" s="228">
        <f>IF(TYPE(VLOOKUP(Y2362,Catalogue!$F$2:$J$259,5,0))=16,0,VLOOKUP(Y2362,Catalogue!$F$2:$J$259,5,0))</f>
        <v>0</v>
      </c>
      <c r="AB2362" s="260"/>
      <c r="AC2362" s="260"/>
      <c r="AD2362" s="260"/>
      <c r="AE2362" s="260">
        <f t="shared" si="304"/>
        <v>0</v>
      </c>
      <c r="AF2362" s="228">
        <f t="shared" si="306"/>
        <v>0</v>
      </c>
      <c r="AG2362" s="228">
        <f t="shared" si="301"/>
        <v>0</v>
      </c>
      <c r="AH2362" s="228">
        <f t="shared" si="302"/>
        <v>0</v>
      </c>
      <c r="AI2362" s="232"/>
      <c r="AJ2362" s="227" t="str">
        <f>IF(TYPE(VLOOKUP(AI2362,Catalogue!$F$2:$J$259,3,0))=16," ",VLOOKUP(AI2362,Catalogue!$F$2:$J$259,3,0))</f>
        <v xml:space="preserve"> </v>
      </c>
      <c r="AK2362" s="228">
        <f>IF(TYPE(VLOOKUP(AI2362,Catalogue!$F$2:$J$259,5,0))=16,0,VLOOKUP(AI2362,Catalogue!$F$2:$J$259,5,0))</f>
        <v>0</v>
      </c>
      <c r="AL2362" s="227"/>
      <c r="AM2362" s="228">
        <f t="shared" si="305"/>
        <v>0</v>
      </c>
      <c r="AN2362" s="228"/>
      <c r="AO2362" s="229">
        <f t="shared" si="303"/>
        <v>0</v>
      </c>
    </row>
    <row r="2363" spans="1:41" x14ac:dyDescent="0.2">
      <c r="A2363" s="227"/>
      <c r="B2363" s="227"/>
      <c r="C2363" s="227"/>
      <c r="D2363" s="227"/>
      <c r="E2363" s="227"/>
      <c r="F2363" s="227"/>
      <c r="G2363" s="227"/>
      <c r="H2363" s="227"/>
      <c r="I2363" s="227"/>
      <c r="J2363" s="227"/>
      <c r="K2363" s="227"/>
      <c r="L2363" s="228">
        <f>IF(TYPE(VLOOKUP(K2363,Catalogue!$F$2:$J$259,5,0))=16,0,VLOOKUP(K2363,Catalogue!$F$2:$J$259,5,0))</f>
        <v>0</v>
      </c>
      <c r="M2363" s="228"/>
      <c r="N2363" s="228">
        <f t="shared" si="299"/>
        <v>0</v>
      </c>
      <c r="O2363" s="227"/>
      <c r="P2363" s="228">
        <f>IF(TYPE(VLOOKUP(O2363,Catalogue!$F$2:$J$259,5,0))=16,0,VLOOKUP(O2363,Catalogue!$F$2:$J$259,5,0))</f>
        <v>0</v>
      </c>
      <c r="Q2363" s="228"/>
      <c r="R2363" s="228">
        <f t="shared" si="300"/>
        <v>0</v>
      </c>
      <c r="S2363" s="232"/>
      <c r="T2363" s="256" t="str">
        <f>IF(TYPE(VLOOKUP(S2363,Catalogue!$F$2:$J$259,3,0))=16," ",VLOOKUP(S2363,Catalogue!$F$2:$J$259,3,0))</f>
        <v xml:space="preserve"> </v>
      </c>
      <c r="U2363" s="228">
        <f>IF(TYPE(VLOOKUP(S2363,Catalogue!$F$2:$J$259,5,0))=16,0,VLOOKUP(S2363,Catalogue!$F$2:$J$259,5,0))</f>
        <v>0</v>
      </c>
      <c r="V2363" s="232"/>
      <c r="W2363" s="256" t="str">
        <f>IF(TYPE(VLOOKUP(V2363,Catalogue!$F$2:$J$259,3,0))=16," ",VLOOKUP(V2363,Catalogue!$F$2:$J$259,3,0))</f>
        <v xml:space="preserve"> </v>
      </c>
      <c r="X2363" s="228">
        <f>IF(TYPE(VLOOKUP(V2363,Catalogue!$F$2:$J$259,5,0))=16,0,VLOOKUP(V2363,Catalogue!$F$2:$J$259,5,0))</f>
        <v>0</v>
      </c>
      <c r="Y2363" s="232"/>
      <c r="Z2363" s="227" t="str">
        <f>IF(TYPE(VLOOKUP(Y2363,Catalogue!$F$2:$J$259,3,0))=16," ",VLOOKUP(Y2363,Catalogue!$F$2:$J$259,3,0))</f>
        <v xml:space="preserve"> </v>
      </c>
      <c r="AA2363" s="228">
        <f>IF(TYPE(VLOOKUP(Y2363,Catalogue!$F$2:$J$259,5,0))=16,0,VLOOKUP(Y2363,Catalogue!$F$2:$J$259,5,0))</f>
        <v>0</v>
      </c>
      <c r="AB2363" s="260"/>
      <c r="AC2363" s="260"/>
      <c r="AD2363" s="260"/>
      <c r="AE2363" s="260">
        <f t="shared" si="304"/>
        <v>0</v>
      </c>
      <c r="AF2363" s="228">
        <f t="shared" si="306"/>
        <v>0</v>
      </c>
      <c r="AG2363" s="228">
        <f t="shared" si="301"/>
        <v>0</v>
      </c>
      <c r="AH2363" s="228">
        <f t="shared" si="302"/>
        <v>0</v>
      </c>
      <c r="AI2363" s="232"/>
      <c r="AJ2363" s="227" t="str">
        <f>IF(TYPE(VLOOKUP(AI2363,Catalogue!$F$2:$J$259,3,0))=16," ",VLOOKUP(AI2363,Catalogue!$F$2:$J$259,3,0))</f>
        <v xml:space="preserve"> </v>
      </c>
      <c r="AK2363" s="228">
        <f>IF(TYPE(VLOOKUP(AI2363,Catalogue!$F$2:$J$259,5,0))=16,0,VLOOKUP(AI2363,Catalogue!$F$2:$J$259,5,0))</f>
        <v>0</v>
      </c>
      <c r="AL2363" s="227"/>
      <c r="AM2363" s="228">
        <f t="shared" si="305"/>
        <v>0</v>
      </c>
      <c r="AN2363" s="228"/>
      <c r="AO2363" s="229">
        <f t="shared" si="303"/>
        <v>0</v>
      </c>
    </row>
    <row r="2364" spans="1:41" x14ac:dyDescent="0.2">
      <c r="A2364" s="227"/>
      <c r="B2364" s="227"/>
      <c r="C2364" s="227"/>
      <c r="D2364" s="227"/>
      <c r="E2364" s="227"/>
      <c r="F2364" s="227"/>
      <c r="G2364" s="227"/>
      <c r="H2364" s="227"/>
      <c r="I2364" s="227"/>
      <c r="J2364" s="227"/>
      <c r="K2364" s="227"/>
      <c r="L2364" s="228">
        <f>IF(TYPE(VLOOKUP(K2364,Catalogue!$F$2:$J$259,5,0))=16,0,VLOOKUP(K2364,Catalogue!$F$2:$J$259,5,0))</f>
        <v>0</v>
      </c>
      <c r="M2364" s="228"/>
      <c r="N2364" s="228">
        <f t="shared" si="299"/>
        <v>0</v>
      </c>
      <c r="O2364" s="227"/>
      <c r="P2364" s="228">
        <f>IF(TYPE(VLOOKUP(O2364,Catalogue!$F$2:$J$259,5,0))=16,0,VLOOKUP(O2364,Catalogue!$F$2:$J$259,5,0))</f>
        <v>0</v>
      </c>
      <c r="Q2364" s="228"/>
      <c r="R2364" s="228">
        <f t="shared" si="300"/>
        <v>0</v>
      </c>
      <c r="S2364" s="232"/>
      <c r="T2364" s="256" t="str">
        <f>IF(TYPE(VLOOKUP(S2364,Catalogue!$F$2:$J$259,3,0))=16," ",VLOOKUP(S2364,Catalogue!$F$2:$J$259,3,0))</f>
        <v xml:space="preserve"> </v>
      </c>
      <c r="U2364" s="228">
        <f>IF(TYPE(VLOOKUP(S2364,Catalogue!$F$2:$J$259,5,0))=16,0,VLOOKUP(S2364,Catalogue!$F$2:$J$259,5,0))</f>
        <v>0</v>
      </c>
      <c r="V2364" s="232"/>
      <c r="W2364" s="256" t="str">
        <f>IF(TYPE(VLOOKUP(V2364,Catalogue!$F$2:$J$259,3,0))=16," ",VLOOKUP(V2364,Catalogue!$F$2:$J$259,3,0))</f>
        <v xml:space="preserve"> </v>
      </c>
      <c r="X2364" s="228">
        <f>IF(TYPE(VLOOKUP(V2364,Catalogue!$F$2:$J$259,5,0))=16,0,VLOOKUP(V2364,Catalogue!$F$2:$J$259,5,0))</f>
        <v>0</v>
      </c>
      <c r="Y2364" s="232"/>
      <c r="Z2364" s="227" t="str">
        <f>IF(TYPE(VLOOKUP(Y2364,Catalogue!$F$2:$J$259,3,0))=16," ",VLOOKUP(Y2364,Catalogue!$F$2:$J$259,3,0))</f>
        <v xml:space="preserve"> </v>
      </c>
      <c r="AA2364" s="228">
        <f>IF(TYPE(VLOOKUP(Y2364,Catalogue!$F$2:$J$259,5,0))=16,0,VLOOKUP(Y2364,Catalogue!$F$2:$J$259,5,0))</f>
        <v>0</v>
      </c>
      <c r="AB2364" s="260"/>
      <c r="AC2364" s="260"/>
      <c r="AD2364" s="260"/>
      <c r="AE2364" s="260">
        <f t="shared" si="304"/>
        <v>0</v>
      </c>
      <c r="AF2364" s="228">
        <f t="shared" si="306"/>
        <v>0</v>
      </c>
      <c r="AG2364" s="228">
        <f t="shared" si="301"/>
        <v>0</v>
      </c>
      <c r="AH2364" s="228">
        <f t="shared" si="302"/>
        <v>0</v>
      </c>
      <c r="AI2364" s="232"/>
      <c r="AJ2364" s="227" t="str">
        <f>IF(TYPE(VLOOKUP(AI2364,Catalogue!$F$2:$J$259,3,0))=16," ",VLOOKUP(AI2364,Catalogue!$F$2:$J$259,3,0))</f>
        <v xml:space="preserve"> </v>
      </c>
      <c r="AK2364" s="228">
        <f>IF(TYPE(VLOOKUP(AI2364,Catalogue!$F$2:$J$259,5,0))=16,0,VLOOKUP(AI2364,Catalogue!$F$2:$J$259,5,0))</f>
        <v>0</v>
      </c>
      <c r="AL2364" s="227"/>
      <c r="AM2364" s="228">
        <f t="shared" si="305"/>
        <v>0</v>
      </c>
      <c r="AN2364" s="228"/>
      <c r="AO2364" s="229">
        <f t="shared" si="303"/>
        <v>0</v>
      </c>
    </row>
    <row r="2365" spans="1:41" x14ac:dyDescent="0.2">
      <c r="A2365" s="227"/>
      <c r="B2365" s="227"/>
      <c r="C2365" s="227"/>
      <c r="D2365" s="227"/>
      <c r="E2365" s="227"/>
      <c r="F2365" s="227"/>
      <c r="G2365" s="227"/>
      <c r="H2365" s="227"/>
      <c r="I2365" s="227"/>
      <c r="J2365" s="227"/>
      <c r="K2365" s="227"/>
      <c r="L2365" s="228">
        <f>IF(TYPE(VLOOKUP(K2365,Catalogue!$F$2:$J$259,5,0))=16,0,VLOOKUP(K2365,Catalogue!$F$2:$J$259,5,0))</f>
        <v>0</v>
      </c>
      <c r="M2365" s="228"/>
      <c r="N2365" s="228">
        <f t="shared" si="299"/>
        <v>0</v>
      </c>
      <c r="O2365" s="227"/>
      <c r="P2365" s="228">
        <f>IF(TYPE(VLOOKUP(O2365,Catalogue!$F$2:$J$259,5,0))=16,0,VLOOKUP(O2365,Catalogue!$F$2:$J$259,5,0))</f>
        <v>0</v>
      </c>
      <c r="Q2365" s="228"/>
      <c r="R2365" s="228">
        <f t="shared" si="300"/>
        <v>0</v>
      </c>
      <c r="S2365" s="232"/>
      <c r="T2365" s="256" t="str">
        <f>IF(TYPE(VLOOKUP(S2365,Catalogue!$F$2:$J$259,3,0))=16," ",VLOOKUP(S2365,Catalogue!$F$2:$J$259,3,0))</f>
        <v xml:space="preserve"> </v>
      </c>
      <c r="U2365" s="228">
        <f>IF(TYPE(VLOOKUP(S2365,Catalogue!$F$2:$J$259,5,0))=16,0,VLOOKUP(S2365,Catalogue!$F$2:$J$259,5,0))</f>
        <v>0</v>
      </c>
      <c r="V2365" s="232"/>
      <c r="W2365" s="256" t="str">
        <f>IF(TYPE(VLOOKUP(V2365,Catalogue!$F$2:$J$259,3,0))=16," ",VLOOKUP(V2365,Catalogue!$F$2:$J$259,3,0))</f>
        <v xml:space="preserve"> </v>
      </c>
      <c r="X2365" s="228">
        <f>IF(TYPE(VLOOKUP(V2365,Catalogue!$F$2:$J$259,5,0))=16,0,VLOOKUP(V2365,Catalogue!$F$2:$J$259,5,0))</f>
        <v>0</v>
      </c>
      <c r="Y2365" s="232"/>
      <c r="Z2365" s="227" t="str">
        <f>IF(TYPE(VLOOKUP(Y2365,Catalogue!$F$2:$J$259,3,0))=16," ",VLOOKUP(Y2365,Catalogue!$F$2:$J$259,3,0))</f>
        <v xml:space="preserve"> </v>
      </c>
      <c r="AA2365" s="228">
        <f>IF(TYPE(VLOOKUP(Y2365,Catalogue!$F$2:$J$259,5,0))=16,0,VLOOKUP(Y2365,Catalogue!$F$2:$J$259,5,0))</f>
        <v>0</v>
      </c>
      <c r="AB2365" s="260"/>
      <c r="AC2365" s="260"/>
      <c r="AD2365" s="260"/>
      <c r="AE2365" s="260">
        <f t="shared" si="304"/>
        <v>0</v>
      </c>
      <c r="AF2365" s="228">
        <f t="shared" si="306"/>
        <v>0</v>
      </c>
      <c r="AG2365" s="228">
        <f t="shared" si="301"/>
        <v>0</v>
      </c>
      <c r="AH2365" s="228">
        <f t="shared" si="302"/>
        <v>0</v>
      </c>
      <c r="AI2365" s="232"/>
      <c r="AJ2365" s="227" t="str">
        <f>IF(TYPE(VLOOKUP(AI2365,Catalogue!$F$2:$J$259,3,0))=16," ",VLOOKUP(AI2365,Catalogue!$F$2:$J$259,3,0))</f>
        <v xml:space="preserve"> </v>
      </c>
      <c r="AK2365" s="228">
        <f>IF(TYPE(VLOOKUP(AI2365,Catalogue!$F$2:$J$259,5,0))=16,0,VLOOKUP(AI2365,Catalogue!$F$2:$J$259,5,0))</f>
        <v>0</v>
      </c>
      <c r="AL2365" s="227"/>
      <c r="AM2365" s="228">
        <f t="shared" si="305"/>
        <v>0</v>
      </c>
      <c r="AN2365" s="228"/>
      <c r="AO2365" s="229">
        <f t="shared" si="303"/>
        <v>0</v>
      </c>
    </row>
    <row r="2366" spans="1:41" x14ac:dyDescent="0.2">
      <c r="A2366" s="227"/>
      <c r="B2366" s="227"/>
      <c r="C2366" s="227"/>
      <c r="D2366" s="227"/>
      <c r="E2366" s="227"/>
      <c r="F2366" s="227"/>
      <c r="G2366" s="227"/>
      <c r="H2366" s="227"/>
      <c r="I2366" s="227"/>
      <c r="J2366" s="227"/>
      <c r="K2366" s="227"/>
      <c r="L2366" s="228">
        <f>IF(TYPE(VLOOKUP(K2366,Catalogue!$F$2:$J$259,5,0))=16,0,VLOOKUP(K2366,Catalogue!$F$2:$J$259,5,0))</f>
        <v>0</v>
      </c>
      <c r="M2366" s="228"/>
      <c r="N2366" s="228">
        <f t="shared" si="299"/>
        <v>0</v>
      </c>
      <c r="O2366" s="227"/>
      <c r="P2366" s="228">
        <f>IF(TYPE(VLOOKUP(O2366,Catalogue!$F$2:$J$259,5,0))=16,0,VLOOKUP(O2366,Catalogue!$F$2:$J$259,5,0))</f>
        <v>0</v>
      </c>
      <c r="Q2366" s="228"/>
      <c r="R2366" s="228">
        <f t="shared" si="300"/>
        <v>0</v>
      </c>
      <c r="S2366" s="232"/>
      <c r="T2366" s="256" t="str">
        <f>IF(TYPE(VLOOKUP(S2366,Catalogue!$F$2:$J$259,3,0))=16," ",VLOOKUP(S2366,Catalogue!$F$2:$J$259,3,0))</f>
        <v xml:space="preserve"> </v>
      </c>
      <c r="U2366" s="228">
        <f>IF(TYPE(VLOOKUP(S2366,Catalogue!$F$2:$J$259,5,0))=16,0,VLOOKUP(S2366,Catalogue!$F$2:$J$259,5,0))</f>
        <v>0</v>
      </c>
      <c r="V2366" s="232"/>
      <c r="W2366" s="256" t="str">
        <f>IF(TYPE(VLOOKUP(V2366,Catalogue!$F$2:$J$259,3,0))=16," ",VLOOKUP(V2366,Catalogue!$F$2:$J$259,3,0))</f>
        <v xml:space="preserve"> </v>
      </c>
      <c r="X2366" s="228">
        <f>IF(TYPE(VLOOKUP(V2366,Catalogue!$F$2:$J$259,5,0))=16,0,VLOOKUP(V2366,Catalogue!$F$2:$J$259,5,0))</f>
        <v>0</v>
      </c>
      <c r="Y2366" s="232"/>
      <c r="Z2366" s="227" t="str">
        <f>IF(TYPE(VLOOKUP(Y2366,Catalogue!$F$2:$J$259,3,0))=16," ",VLOOKUP(Y2366,Catalogue!$F$2:$J$259,3,0))</f>
        <v xml:space="preserve"> </v>
      </c>
      <c r="AA2366" s="228">
        <f>IF(TYPE(VLOOKUP(Y2366,Catalogue!$F$2:$J$259,5,0))=16,0,VLOOKUP(Y2366,Catalogue!$F$2:$J$259,5,0))</f>
        <v>0</v>
      </c>
      <c r="AB2366" s="260"/>
      <c r="AC2366" s="260"/>
      <c r="AD2366" s="260"/>
      <c r="AE2366" s="260">
        <f t="shared" si="304"/>
        <v>0</v>
      </c>
      <c r="AF2366" s="228">
        <f t="shared" si="306"/>
        <v>0</v>
      </c>
      <c r="AG2366" s="228">
        <f t="shared" si="301"/>
        <v>0</v>
      </c>
      <c r="AH2366" s="228">
        <f t="shared" si="302"/>
        <v>0</v>
      </c>
      <c r="AI2366" s="232"/>
      <c r="AJ2366" s="227" t="str">
        <f>IF(TYPE(VLOOKUP(AI2366,Catalogue!$F$2:$J$259,3,0))=16," ",VLOOKUP(AI2366,Catalogue!$F$2:$J$259,3,0))</f>
        <v xml:space="preserve"> </v>
      </c>
      <c r="AK2366" s="228">
        <f>IF(TYPE(VLOOKUP(AI2366,Catalogue!$F$2:$J$259,5,0))=16,0,VLOOKUP(AI2366,Catalogue!$F$2:$J$259,5,0))</f>
        <v>0</v>
      </c>
      <c r="AL2366" s="227"/>
      <c r="AM2366" s="228">
        <f t="shared" si="305"/>
        <v>0</v>
      </c>
      <c r="AN2366" s="228"/>
      <c r="AO2366" s="229">
        <f t="shared" si="303"/>
        <v>0</v>
      </c>
    </row>
    <row r="2367" spans="1:41" x14ac:dyDescent="0.2">
      <c r="A2367" s="227"/>
      <c r="B2367" s="227"/>
      <c r="C2367" s="227"/>
      <c r="D2367" s="227"/>
      <c r="E2367" s="227"/>
      <c r="F2367" s="227"/>
      <c r="G2367" s="227"/>
      <c r="H2367" s="227"/>
      <c r="I2367" s="227"/>
      <c r="J2367" s="227"/>
      <c r="K2367" s="227"/>
      <c r="L2367" s="228">
        <f>IF(TYPE(VLOOKUP(K2367,Catalogue!$F$2:$J$259,5,0))=16,0,VLOOKUP(K2367,Catalogue!$F$2:$J$259,5,0))</f>
        <v>0</v>
      </c>
      <c r="M2367" s="228"/>
      <c r="N2367" s="228">
        <f t="shared" si="299"/>
        <v>0</v>
      </c>
      <c r="O2367" s="227"/>
      <c r="P2367" s="228">
        <f>IF(TYPE(VLOOKUP(O2367,Catalogue!$F$2:$J$259,5,0))=16,0,VLOOKUP(O2367,Catalogue!$F$2:$J$259,5,0))</f>
        <v>0</v>
      </c>
      <c r="Q2367" s="228"/>
      <c r="R2367" s="228">
        <f t="shared" si="300"/>
        <v>0</v>
      </c>
      <c r="S2367" s="232"/>
      <c r="T2367" s="256" t="str">
        <f>IF(TYPE(VLOOKUP(S2367,Catalogue!$F$2:$J$259,3,0))=16," ",VLOOKUP(S2367,Catalogue!$F$2:$J$259,3,0))</f>
        <v xml:space="preserve"> </v>
      </c>
      <c r="U2367" s="228">
        <f>IF(TYPE(VLOOKUP(S2367,Catalogue!$F$2:$J$259,5,0))=16,0,VLOOKUP(S2367,Catalogue!$F$2:$J$259,5,0))</f>
        <v>0</v>
      </c>
      <c r="V2367" s="232"/>
      <c r="W2367" s="256" t="str">
        <f>IF(TYPE(VLOOKUP(V2367,Catalogue!$F$2:$J$259,3,0))=16," ",VLOOKUP(V2367,Catalogue!$F$2:$J$259,3,0))</f>
        <v xml:space="preserve"> </v>
      </c>
      <c r="X2367" s="228">
        <f>IF(TYPE(VLOOKUP(V2367,Catalogue!$F$2:$J$259,5,0))=16,0,VLOOKUP(V2367,Catalogue!$F$2:$J$259,5,0))</f>
        <v>0</v>
      </c>
      <c r="Y2367" s="232"/>
      <c r="Z2367" s="227" t="str">
        <f>IF(TYPE(VLOOKUP(Y2367,Catalogue!$F$2:$J$259,3,0))=16," ",VLOOKUP(Y2367,Catalogue!$F$2:$J$259,3,0))</f>
        <v xml:space="preserve"> </v>
      </c>
      <c r="AA2367" s="228">
        <f>IF(TYPE(VLOOKUP(Y2367,Catalogue!$F$2:$J$259,5,0))=16,0,VLOOKUP(Y2367,Catalogue!$F$2:$J$259,5,0))</f>
        <v>0</v>
      </c>
      <c r="AB2367" s="260"/>
      <c r="AC2367" s="260"/>
      <c r="AD2367" s="260"/>
      <c r="AE2367" s="260">
        <f t="shared" si="304"/>
        <v>0</v>
      </c>
      <c r="AF2367" s="228">
        <f t="shared" si="306"/>
        <v>0</v>
      </c>
      <c r="AG2367" s="228">
        <f t="shared" si="301"/>
        <v>0</v>
      </c>
      <c r="AH2367" s="228">
        <f t="shared" si="302"/>
        <v>0</v>
      </c>
      <c r="AI2367" s="232"/>
      <c r="AJ2367" s="227" t="str">
        <f>IF(TYPE(VLOOKUP(AI2367,Catalogue!$F$2:$J$259,3,0))=16," ",VLOOKUP(AI2367,Catalogue!$F$2:$J$259,3,0))</f>
        <v xml:space="preserve"> </v>
      </c>
      <c r="AK2367" s="228">
        <f>IF(TYPE(VLOOKUP(AI2367,Catalogue!$F$2:$J$259,5,0))=16,0,VLOOKUP(AI2367,Catalogue!$F$2:$J$259,5,0))</f>
        <v>0</v>
      </c>
      <c r="AL2367" s="227"/>
      <c r="AM2367" s="228">
        <f t="shared" si="305"/>
        <v>0</v>
      </c>
      <c r="AN2367" s="228"/>
      <c r="AO2367" s="229">
        <f t="shared" si="303"/>
        <v>0</v>
      </c>
    </row>
    <row r="2368" spans="1:41" x14ac:dyDescent="0.2">
      <c r="A2368" s="227"/>
      <c r="B2368" s="227"/>
      <c r="C2368" s="227"/>
      <c r="D2368" s="227"/>
      <c r="E2368" s="227"/>
      <c r="F2368" s="227"/>
      <c r="G2368" s="227"/>
      <c r="H2368" s="227"/>
      <c r="I2368" s="227"/>
      <c r="J2368" s="227"/>
      <c r="K2368" s="227"/>
      <c r="L2368" s="228">
        <f>IF(TYPE(VLOOKUP(K2368,Catalogue!$F$2:$J$259,5,0))=16,0,VLOOKUP(K2368,Catalogue!$F$2:$J$259,5,0))</f>
        <v>0</v>
      </c>
      <c r="M2368" s="228"/>
      <c r="N2368" s="228">
        <f t="shared" si="299"/>
        <v>0</v>
      </c>
      <c r="O2368" s="227"/>
      <c r="P2368" s="228">
        <f>IF(TYPE(VLOOKUP(O2368,Catalogue!$F$2:$J$259,5,0))=16,0,VLOOKUP(O2368,Catalogue!$F$2:$J$259,5,0))</f>
        <v>0</v>
      </c>
      <c r="Q2368" s="228"/>
      <c r="R2368" s="228">
        <f t="shared" si="300"/>
        <v>0</v>
      </c>
      <c r="S2368" s="232"/>
      <c r="T2368" s="256" t="str">
        <f>IF(TYPE(VLOOKUP(S2368,Catalogue!$F$2:$J$259,3,0))=16," ",VLOOKUP(S2368,Catalogue!$F$2:$J$259,3,0))</f>
        <v xml:space="preserve"> </v>
      </c>
      <c r="U2368" s="228">
        <f>IF(TYPE(VLOOKUP(S2368,Catalogue!$F$2:$J$259,5,0))=16,0,VLOOKUP(S2368,Catalogue!$F$2:$J$259,5,0))</f>
        <v>0</v>
      </c>
      <c r="V2368" s="232"/>
      <c r="W2368" s="256" t="str">
        <f>IF(TYPE(VLOOKUP(V2368,Catalogue!$F$2:$J$259,3,0))=16," ",VLOOKUP(V2368,Catalogue!$F$2:$J$259,3,0))</f>
        <v xml:space="preserve"> </v>
      </c>
      <c r="X2368" s="228">
        <f>IF(TYPE(VLOOKUP(V2368,Catalogue!$F$2:$J$259,5,0))=16,0,VLOOKUP(V2368,Catalogue!$F$2:$J$259,5,0))</f>
        <v>0</v>
      </c>
      <c r="Y2368" s="232"/>
      <c r="Z2368" s="227" t="str">
        <f>IF(TYPE(VLOOKUP(Y2368,Catalogue!$F$2:$J$259,3,0))=16," ",VLOOKUP(Y2368,Catalogue!$F$2:$J$259,3,0))</f>
        <v xml:space="preserve"> </v>
      </c>
      <c r="AA2368" s="228">
        <f>IF(TYPE(VLOOKUP(Y2368,Catalogue!$F$2:$J$259,5,0))=16,0,VLOOKUP(Y2368,Catalogue!$F$2:$J$259,5,0))</f>
        <v>0</v>
      </c>
      <c r="AB2368" s="260"/>
      <c r="AC2368" s="260"/>
      <c r="AD2368" s="260"/>
      <c r="AE2368" s="260">
        <f t="shared" si="304"/>
        <v>0</v>
      </c>
      <c r="AF2368" s="228">
        <f t="shared" si="306"/>
        <v>0</v>
      </c>
      <c r="AG2368" s="228">
        <f t="shared" si="301"/>
        <v>0</v>
      </c>
      <c r="AH2368" s="228">
        <f t="shared" si="302"/>
        <v>0</v>
      </c>
      <c r="AI2368" s="232"/>
      <c r="AJ2368" s="227" t="str">
        <f>IF(TYPE(VLOOKUP(AI2368,Catalogue!$F$2:$J$259,3,0))=16," ",VLOOKUP(AI2368,Catalogue!$F$2:$J$259,3,0))</f>
        <v xml:space="preserve"> </v>
      </c>
      <c r="AK2368" s="228">
        <f>IF(TYPE(VLOOKUP(AI2368,Catalogue!$F$2:$J$259,5,0))=16,0,VLOOKUP(AI2368,Catalogue!$F$2:$J$259,5,0))</f>
        <v>0</v>
      </c>
      <c r="AL2368" s="227"/>
      <c r="AM2368" s="228">
        <f t="shared" si="305"/>
        <v>0</v>
      </c>
      <c r="AN2368" s="228"/>
      <c r="AO2368" s="229">
        <f t="shared" si="303"/>
        <v>0</v>
      </c>
    </row>
    <row r="2369" spans="1:41" x14ac:dyDescent="0.2">
      <c r="A2369" s="227"/>
      <c r="B2369" s="227"/>
      <c r="C2369" s="227"/>
      <c r="D2369" s="227"/>
      <c r="E2369" s="227"/>
      <c r="F2369" s="227"/>
      <c r="G2369" s="227"/>
      <c r="H2369" s="227"/>
      <c r="I2369" s="227"/>
      <c r="J2369" s="227"/>
      <c r="K2369" s="227"/>
      <c r="L2369" s="228">
        <f>IF(TYPE(VLOOKUP(K2369,Catalogue!$F$2:$J$259,5,0))=16,0,VLOOKUP(K2369,Catalogue!$F$2:$J$259,5,0))</f>
        <v>0</v>
      </c>
      <c r="M2369" s="228"/>
      <c r="N2369" s="228">
        <f t="shared" si="299"/>
        <v>0</v>
      </c>
      <c r="O2369" s="227"/>
      <c r="P2369" s="228">
        <f>IF(TYPE(VLOOKUP(O2369,Catalogue!$F$2:$J$259,5,0))=16,0,VLOOKUP(O2369,Catalogue!$F$2:$J$259,5,0))</f>
        <v>0</v>
      </c>
      <c r="Q2369" s="228"/>
      <c r="R2369" s="228">
        <f t="shared" si="300"/>
        <v>0</v>
      </c>
      <c r="S2369" s="232"/>
      <c r="T2369" s="256" t="str">
        <f>IF(TYPE(VLOOKUP(S2369,Catalogue!$F$2:$J$259,3,0))=16," ",VLOOKUP(S2369,Catalogue!$F$2:$J$259,3,0))</f>
        <v xml:space="preserve"> </v>
      </c>
      <c r="U2369" s="228">
        <f>IF(TYPE(VLOOKUP(S2369,Catalogue!$F$2:$J$259,5,0))=16,0,VLOOKUP(S2369,Catalogue!$F$2:$J$259,5,0))</f>
        <v>0</v>
      </c>
      <c r="V2369" s="232"/>
      <c r="W2369" s="256" t="str">
        <f>IF(TYPE(VLOOKUP(V2369,Catalogue!$F$2:$J$259,3,0))=16," ",VLOOKUP(V2369,Catalogue!$F$2:$J$259,3,0))</f>
        <v xml:space="preserve"> </v>
      </c>
      <c r="X2369" s="228">
        <f>IF(TYPE(VLOOKUP(V2369,Catalogue!$F$2:$J$259,5,0))=16,0,VLOOKUP(V2369,Catalogue!$F$2:$J$259,5,0))</f>
        <v>0</v>
      </c>
      <c r="Y2369" s="232"/>
      <c r="Z2369" s="227" t="str">
        <f>IF(TYPE(VLOOKUP(Y2369,Catalogue!$F$2:$J$259,3,0))=16," ",VLOOKUP(Y2369,Catalogue!$F$2:$J$259,3,0))</f>
        <v xml:space="preserve"> </v>
      </c>
      <c r="AA2369" s="228">
        <f>IF(TYPE(VLOOKUP(Y2369,Catalogue!$F$2:$J$259,5,0))=16,0,VLOOKUP(Y2369,Catalogue!$F$2:$J$259,5,0))</f>
        <v>0</v>
      </c>
      <c r="AB2369" s="260"/>
      <c r="AC2369" s="260"/>
      <c r="AD2369" s="260"/>
      <c r="AE2369" s="260">
        <f t="shared" si="304"/>
        <v>0</v>
      </c>
      <c r="AF2369" s="228">
        <f t="shared" si="306"/>
        <v>0</v>
      </c>
      <c r="AG2369" s="228">
        <f t="shared" si="301"/>
        <v>0</v>
      </c>
      <c r="AH2369" s="228">
        <f t="shared" si="302"/>
        <v>0</v>
      </c>
      <c r="AI2369" s="232"/>
      <c r="AJ2369" s="227" t="str">
        <f>IF(TYPE(VLOOKUP(AI2369,Catalogue!$F$2:$J$259,3,0))=16," ",VLOOKUP(AI2369,Catalogue!$F$2:$J$259,3,0))</f>
        <v xml:space="preserve"> </v>
      </c>
      <c r="AK2369" s="228">
        <f>IF(TYPE(VLOOKUP(AI2369,Catalogue!$F$2:$J$259,5,0))=16,0,VLOOKUP(AI2369,Catalogue!$F$2:$J$259,5,0))</f>
        <v>0</v>
      </c>
      <c r="AL2369" s="227"/>
      <c r="AM2369" s="228">
        <f t="shared" si="305"/>
        <v>0</v>
      </c>
      <c r="AN2369" s="228"/>
      <c r="AO2369" s="229">
        <f t="shared" si="303"/>
        <v>0</v>
      </c>
    </row>
    <row r="2370" spans="1:41" x14ac:dyDescent="0.2">
      <c r="A2370" s="227"/>
      <c r="B2370" s="227"/>
      <c r="C2370" s="227"/>
      <c r="D2370" s="227"/>
      <c r="E2370" s="227"/>
      <c r="F2370" s="227"/>
      <c r="G2370" s="227"/>
      <c r="H2370" s="227"/>
      <c r="I2370" s="227"/>
      <c r="J2370" s="227"/>
      <c r="K2370" s="227"/>
      <c r="L2370" s="228">
        <f>IF(TYPE(VLOOKUP(K2370,Catalogue!$F$2:$J$259,5,0))=16,0,VLOOKUP(K2370,Catalogue!$F$2:$J$259,5,0))</f>
        <v>0</v>
      </c>
      <c r="M2370" s="228"/>
      <c r="N2370" s="228">
        <f t="shared" si="299"/>
        <v>0</v>
      </c>
      <c r="O2370" s="227"/>
      <c r="P2370" s="228">
        <f>IF(TYPE(VLOOKUP(O2370,Catalogue!$F$2:$J$259,5,0))=16,0,VLOOKUP(O2370,Catalogue!$F$2:$J$259,5,0))</f>
        <v>0</v>
      </c>
      <c r="Q2370" s="228"/>
      <c r="R2370" s="228">
        <f t="shared" si="300"/>
        <v>0</v>
      </c>
      <c r="S2370" s="232"/>
      <c r="T2370" s="256" t="str">
        <f>IF(TYPE(VLOOKUP(S2370,Catalogue!$F$2:$J$259,3,0))=16," ",VLOOKUP(S2370,Catalogue!$F$2:$J$259,3,0))</f>
        <v xml:space="preserve"> </v>
      </c>
      <c r="U2370" s="228">
        <f>IF(TYPE(VLOOKUP(S2370,Catalogue!$F$2:$J$259,5,0))=16,0,VLOOKUP(S2370,Catalogue!$F$2:$J$259,5,0))</f>
        <v>0</v>
      </c>
      <c r="V2370" s="232"/>
      <c r="W2370" s="256" t="str">
        <f>IF(TYPE(VLOOKUP(V2370,Catalogue!$F$2:$J$259,3,0))=16," ",VLOOKUP(V2370,Catalogue!$F$2:$J$259,3,0))</f>
        <v xml:space="preserve"> </v>
      </c>
      <c r="X2370" s="228">
        <f>IF(TYPE(VLOOKUP(V2370,Catalogue!$F$2:$J$259,5,0))=16,0,VLOOKUP(V2370,Catalogue!$F$2:$J$259,5,0))</f>
        <v>0</v>
      </c>
      <c r="Y2370" s="232"/>
      <c r="Z2370" s="227" t="str">
        <f>IF(TYPE(VLOOKUP(Y2370,Catalogue!$F$2:$J$259,3,0))=16," ",VLOOKUP(Y2370,Catalogue!$F$2:$J$259,3,0))</f>
        <v xml:space="preserve"> </v>
      </c>
      <c r="AA2370" s="228">
        <f>IF(TYPE(VLOOKUP(Y2370,Catalogue!$F$2:$J$259,5,0))=16,0,VLOOKUP(Y2370,Catalogue!$F$2:$J$259,5,0))</f>
        <v>0</v>
      </c>
      <c r="AB2370" s="260"/>
      <c r="AC2370" s="260"/>
      <c r="AD2370" s="260"/>
      <c r="AE2370" s="260">
        <f t="shared" si="304"/>
        <v>0</v>
      </c>
      <c r="AF2370" s="228">
        <f t="shared" si="306"/>
        <v>0</v>
      </c>
      <c r="AG2370" s="228">
        <f t="shared" si="301"/>
        <v>0</v>
      </c>
      <c r="AH2370" s="228">
        <f t="shared" si="302"/>
        <v>0</v>
      </c>
      <c r="AI2370" s="232"/>
      <c r="AJ2370" s="227" t="str">
        <f>IF(TYPE(VLOOKUP(AI2370,Catalogue!$F$2:$J$259,3,0))=16," ",VLOOKUP(AI2370,Catalogue!$F$2:$J$259,3,0))</f>
        <v xml:space="preserve"> </v>
      </c>
      <c r="AK2370" s="228">
        <f>IF(TYPE(VLOOKUP(AI2370,Catalogue!$F$2:$J$259,5,0))=16,0,VLOOKUP(AI2370,Catalogue!$F$2:$J$259,5,0))</f>
        <v>0</v>
      </c>
      <c r="AL2370" s="227"/>
      <c r="AM2370" s="228">
        <f t="shared" si="305"/>
        <v>0</v>
      </c>
      <c r="AN2370" s="228"/>
      <c r="AO2370" s="229">
        <f t="shared" si="303"/>
        <v>0</v>
      </c>
    </row>
    <row r="2371" spans="1:41" x14ac:dyDescent="0.2">
      <c r="A2371" s="227"/>
      <c r="B2371" s="227"/>
      <c r="C2371" s="227"/>
      <c r="D2371" s="227"/>
      <c r="E2371" s="227"/>
      <c r="F2371" s="227"/>
      <c r="G2371" s="227"/>
      <c r="H2371" s="227"/>
      <c r="I2371" s="227"/>
      <c r="J2371" s="227"/>
      <c r="K2371" s="227"/>
      <c r="L2371" s="228">
        <f>IF(TYPE(VLOOKUP(K2371,Catalogue!$F$2:$J$259,5,0))=16,0,VLOOKUP(K2371,Catalogue!$F$2:$J$259,5,0))</f>
        <v>0</v>
      </c>
      <c r="M2371" s="228"/>
      <c r="N2371" s="228">
        <f t="shared" si="299"/>
        <v>0</v>
      </c>
      <c r="O2371" s="227"/>
      <c r="P2371" s="228">
        <f>IF(TYPE(VLOOKUP(O2371,Catalogue!$F$2:$J$259,5,0))=16,0,VLOOKUP(O2371,Catalogue!$F$2:$J$259,5,0))</f>
        <v>0</v>
      </c>
      <c r="Q2371" s="228"/>
      <c r="R2371" s="228">
        <f t="shared" si="300"/>
        <v>0</v>
      </c>
      <c r="S2371" s="232"/>
      <c r="T2371" s="256" t="str">
        <f>IF(TYPE(VLOOKUP(S2371,Catalogue!$F$2:$J$259,3,0))=16," ",VLOOKUP(S2371,Catalogue!$F$2:$J$259,3,0))</f>
        <v xml:space="preserve"> </v>
      </c>
      <c r="U2371" s="228">
        <f>IF(TYPE(VLOOKUP(S2371,Catalogue!$F$2:$J$259,5,0))=16,0,VLOOKUP(S2371,Catalogue!$F$2:$J$259,5,0))</f>
        <v>0</v>
      </c>
      <c r="V2371" s="232"/>
      <c r="W2371" s="256" t="str">
        <f>IF(TYPE(VLOOKUP(V2371,Catalogue!$F$2:$J$259,3,0))=16," ",VLOOKUP(V2371,Catalogue!$F$2:$J$259,3,0))</f>
        <v xml:space="preserve"> </v>
      </c>
      <c r="X2371" s="228">
        <f>IF(TYPE(VLOOKUP(V2371,Catalogue!$F$2:$J$259,5,0))=16,0,VLOOKUP(V2371,Catalogue!$F$2:$J$259,5,0))</f>
        <v>0</v>
      </c>
      <c r="Y2371" s="232"/>
      <c r="Z2371" s="227" t="str">
        <f>IF(TYPE(VLOOKUP(Y2371,Catalogue!$F$2:$J$259,3,0))=16," ",VLOOKUP(Y2371,Catalogue!$F$2:$J$259,3,0))</f>
        <v xml:space="preserve"> </v>
      </c>
      <c r="AA2371" s="228">
        <f>IF(TYPE(VLOOKUP(Y2371,Catalogue!$F$2:$J$259,5,0))=16,0,VLOOKUP(Y2371,Catalogue!$F$2:$J$259,5,0))</f>
        <v>0</v>
      </c>
      <c r="AB2371" s="260"/>
      <c r="AC2371" s="260"/>
      <c r="AD2371" s="260"/>
      <c r="AE2371" s="260">
        <f t="shared" si="304"/>
        <v>0</v>
      </c>
      <c r="AF2371" s="228">
        <f t="shared" si="306"/>
        <v>0</v>
      </c>
      <c r="AG2371" s="228">
        <f t="shared" si="301"/>
        <v>0</v>
      </c>
      <c r="AH2371" s="228">
        <f t="shared" si="302"/>
        <v>0</v>
      </c>
      <c r="AI2371" s="232"/>
      <c r="AJ2371" s="227" t="str">
        <f>IF(TYPE(VLOOKUP(AI2371,Catalogue!$F$2:$J$259,3,0))=16," ",VLOOKUP(AI2371,Catalogue!$F$2:$J$259,3,0))</f>
        <v xml:space="preserve"> </v>
      </c>
      <c r="AK2371" s="228">
        <f>IF(TYPE(VLOOKUP(AI2371,Catalogue!$F$2:$J$259,5,0))=16,0,VLOOKUP(AI2371,Catalogue!$F$2:$J$259,5,0))</f>
        <v>0</v>
      </c>
      <c r="AL2371" s="227"/>
      <c r="AM2371" s="228">
        <f t="shared" si="305"/>
        <v>0</v>
      </c>
      <c r="AN2371" s="228"/>
      <c r="AO2371" s="229">
        <f t="shared" si="303"/>
        <v>0</v>
      </c>
    </row>
    <row r="2372" spans="1:41" x14ac:dyDescent="0.2">
      <c r="A2372" s="227"/>
      <c r="B2372" s="227"/>
      <c r="C2372" s="227"/>
      <c r="D2372" s="227"/>
      <c r="E2372" s="227"/>
      <c r="F2372" s="227"/>
      <c r="G2372" s="227"/>
      <c r="H2372" s="227"/>
      <c r="I2372" s="227"/>
      <c r="J2372" s="227"/>
      <c r="K2372" s="227"/>
      <c r="L2372" s="228">
        <f>IF(TYPE(VLOOKUP(K2372,Catalogue!$F$2:$J$259,5,0))=16,0,VLOOKUP(K2372,Catalogue!$F$2:$J$259,5,0))</f>
        <v>0</v>
      </c>
      <c r="M2372" s="228"/>
      <c r="N2372" s="228">
        <f t="shared" si="299"/>
        <v>0</v>
      </c>
      <c r="O2372" s="227"/>
      <c r="P2372" s="228">
        <f>IF(TYPE(VLOOKUP(O2372,Catalogue!$F$2:$J$259,5,0))=16,0,VLOOKUP(O2372,Catalogue!$F$2:$J$259,5,0))</f>
        <v>0</v>
      </c>
      <c r="Q2372" s="228"/>
      <c r="R2372" s="228">
        <f t="shared" si="300"/>
        <v>0</v>
      </c>
      <c r="S2372" s="232"/>
      <c r="T2372" s="256" t="str">
        <f>IF(TYPE(VLOOKUP(S2372,Catalogue!$F$2:$J$259,3,0))=16," ",VLOOKUP(S2372,Catalogue!$F$2:$J$259,3,0))</f>
        <v xml:space="preserve"> </v>
      </c>
      <c r="U2372" s="228">
        <f>IF(TYPE(VLOOKUP(S2372,Catalogue!$F$2:$J$259,5,0))=16,0,VLOOKUP(S2372,Catalogue!$F$2:$J$259,5,0))</f>
        <v>0</v>
      </c>
      <c r="V2372" s="232"/>
      <c r="W2372" s="256" t="str">
        <f>IF(TYPE(VLOOKUP(V2372,Catalogue!$F$2:$J$259,3,0))=16," ",VLOOKUP(V2372,Catalogue!$F$2:$J$259,3,0))</f>
        <v xml:space="preserve"> </v>
      </c>
      <c r="X2372" s="228">
        <f>IF(TYPE(VLOOKUP(V2372,Catalogue!$F$2:$J$259,5,0))=16,0,VLOOKUP(V2372,Catalogue!$F$2:$J$259,5,0))</f>
        <v>0</v>
      </c>
      <c r="Y2372" s="232"/>
      <c r="Z2372" s="227" t="str">
        <f>IF(TYPE(VLOOKUP(Y2372,Catalogue!$F$2:$J$259,3,0))=16," ",VLOOKUP(Y2372,Catalogue!$F$2:$J$259,3,0))</f>
        <v xml:space="preserve"> </v>
      </c>
      <c r="AA2372" s="228">
        <f>IF(TYPE(VLOOKUP(Y2372,Catalogue!$F$2:$J$259,5,0))=16,0,VLOOKUP(Y2372,Catalogue!$F$2:$J$259,5,0))</f>
        <v>0</v>
      </c>
      <c r="AB2372" s="260"/>
      <c r="AC2372" s="260"/>
      <c r="AD2372" s="260"/>
      <c r="AE2372" s="260">
        <f t="shared" si="304"/>
        <v>0</v>
      </c>
      <c r="AF2372" s="228">
        <f t="shared" si="306"/>
        <v>0</v>
      </c>
      <c r="AG2372" s="228">
        <f t="shared" si="301"/>
        <v>0</v>
      </c>
      <c r="AH2372" s="228">
        <f t="shared" si="302"/>
        <v>0</v>
      </c>
      <c r="AI2372" s="232"/>
      <c r="AJ2372" s="227" t="str">
        <f>IF(TYPE(VLOOKUP(AI2372,Catalogue!$F$2:$J$259,3,0))=16," ",VLOOKUP(AI2372,Catalogue!$F$2:$J$259,3,0))</f>
        <v xml:space="preserve"> </v>
      </c>
      <c r="AK2372" s="228">
        <f>IF(TYPE(VLOOKUP(AI2372,Catalogue!$F$2:$J$259,5,0))=16,0,VLOOKUP(AI2372,Catalogue!$F$2:$J$259,5,0))</f>
        <v>0</v>
      </c>
      <c r="AL2372" s="227"/>
      <c r="AM2372" s="228">
        <f t="shared" si="305"/>
        <v>0</v>
      </c>
      <c r="AN2372" s="228"/>
      <c r="AO2372" s="229">
        <f t="shared" si="303"/>
        <v>0</v>
      </c>
    </row>
    <row r="2373" spans="1:41" x14ac:dyDescent="0.2">
      <c r="A2373" s="227"/>
      <c r="B2373" s="227"/>
      <c r="C2373" s="227"/>
      <c r="D2373" s="227"/>
      <c r="E2373" s="227"/>
      <c r="F2373" s="227"/>
      <c r="G2373" s="227"/>
      <c r="H2373" s="227"/>
      <c r="I2373" s="227"/>
      <c r="J2373" s="227"/>
      <c r="K2373" s="227"/>
      <c r="L2373" s="228">
        <f>IF(TYPE(VLOOKUP(K2373,Catalogue!$F$2:$J$259,5,0))=16,0,VLOOKUP(K2373,Catalogue!$F$2:$J$259,5,0))</f>
        <v>0</v>
      </c>
      <c r="M2373" s="228"/>
      <c r="N2373" s="228">
        <f t="shared" si="299"/>
        <v>0</v>
      </c>
      <c r="O2373" s="227"/>
      <c r="P2373" s="228">
        <f>IF(TYPE(VLOOKUP(O2373,Catalogue!$F$2:$J$259,5,0))=16,0,VLOOKUP(O2373,Catalogue!$F$2:$J$259,5,0))</f>
        <v>0</v>
      </c>
      <c r="Q2373" s="228"/>
      <c r="R2373" s="228">
        <f t="shared" si="300"/>
        <v>0</v>
      </c>
      <c r="S2373" s="232"/>
      <c r="T2373" s="256" t="str">
        <f>IF(TYPE(VLOOKUP(S2373,Catalogue!$F$2:$J$259,3,0))=16," ",VLOOKUP(S2373,Catalogue!$F$2:$J$259,3,0))</f>
        <v xml:space="preserve"> </v>
      </c>
      <c r="U2373" s="228">
        <f>IF(TYPE(VLOOKUP(S2373,Catalogue!$F$2:$J$259,5,0))=16,0,VLOOKUP(S2373,Catalogue!$F$2:$J$259,5,0))</f>
        <v>0</v>
      </c>
      <c r="V2373" s="232"/>
      <c r="W2373" s="256" t="str">
        <f>IF(TYPE(VLOOKUP(V2373,Catalogue!$F$2:$J$259,3,0))=16," ",VLOOKUP(V2373,Catalogue!$F$2:$J$259,3,0))</f>
        <v xml:space="preserve"> </v>
      </c>
      <c r="X2373" s="228">
        <f>IF(TYPE(VLOOKUP(V2373,Catalogue!$F$2:$J$259,5,0))=16,0,VLOOKUP(V2373,Catalogue!$F$2:$J$259,5,0))</f>
        <v>0</v>
      </c>
      <c r="Y2373" s="232"/>
      <c r="Z2373" s="227" t="str">
        <f>IF(TYPE(VLOOKUP(Y2373,Catalogue!$F$2:$J$259,3,0))=16," ",VLOOKUP(Y2373,Catalogue!$F$2:$J$259,3,0))</f>
        <v xml:space="preserve"> </v>
      </c>
      <c r="AA2373" s="228">
        <f>IF(TYPE(VLOOKUP(Y2373,Catalogue!$F$2:$J$259,5,0))=16,0,VLOOKUP(Y2373,Catalogue!$F$2:$J$259,5,0))</f>
        <v>0</v>
      </c>
      <c r="AB2373" s="260"/>
      <c r="AC2373" s="260"/>
      <c r="AD2373" s="260"/>
      <c r="AE2373" s="260">
        <f t="shared" si="304"/>
        <v>0</v>
      </c>
      <c r="AF2373" s="228">
        <f t="shared" si="306"/>
        <v>0</v>
      </c>
      <c r="AG2373" s="228">
        <f t="shared" si="301"/>
        <v>0</v>
      </c>
      <c r="AH2373" s="228">
        <f t="shared" si="302"/>
        <v>0</v>
      </c>
      <c r="AI2373" s="232"/>
      <c r="AJ2373" s="227" t="str">
        <f>IF(TYPE(VLOOKUP(AI2373,Catalogue!$F$2:$J$259,3,0))=16," ",VLOOKUP(AI2373,Catalogue!$F$2:$J$259,3,0))</f>
        <v xml:space="preserve"> </v>
      </c>
      <c r="AK2373" s="228">
        <f>IF(TYPE(VLOOKUP(AI2373,Catalogue!$F$2:$J$259,5,0))=16,0,VLOOKUP(AI2373,Catalogue!$F$2:$J$259,5,0))</f>
        <v>0</v>
      </c>
      <c r="AL2373" s="227"/>
      <c r="AM2373" s="228">
        <f t="shared" si="305"/>
        <v>0</v>
      </c>
      <c r="AN2373" s="228"/>
      <c r="AO2373" s="229">
        <f t="shared" si="303"/>
        <v>0</v>
      </c>
    </row>
    <row r="2374" spans="1:41" x14ac:dyDescent="0.2">
      <c r="A2374" s="227"/>
      <c r="B2374" s="227"/>
      <c r="C2374" s="227"/>
      <c r="D2374" s="227"/>
      <c r="E2374" s="227"/>
      <c r="F2374" s="227"/>
      <c r="G2374" s="227"/>
      <c r="H2374" s="227"/>
      <c r="I2374" s="227"/>
      <c r="J2374" s="227"/>
      <c r="K2374" s="227"/>
      <c r="L2374" s="228">
        <f>IF(TYPE(VLOOKUP(K2374,Catalogue!$F$2:$J$259,5,0))=16,0,VLOOKUP(K2374,Catalogue!$F$2:$J$259,5,0))</f>
        <v>0</v>
      </c>
      <c r="M2374" s="228"/>
      <c r="N2374" s="228">
        <f t="shared" si="299"/>
        <v>0</v>
      </c>
      <c r="O2374" s="227"/>
      <c r="P2374" s="228">
        <f>IF(TYPE(VLOOKUP(O2374,Catalogue!$F$2:$J$259,5,0))=16,0,VLOOKUP(O2374,Catalogue!$F$2:$J$259,5,0))</f>
        <v>0</v>
      </c>
      <c r="Q2374" s="228"/>
      <c r="R2374" s="228">
        <f t="shared" si="300"/>
        <v>0</v>
      </c>
      <c r="S2374" s="232"/>
      <c r="T2374" s="256" t="str">
        <f>IF(TYPE(VLOOKUP(S2374,Catalogue!$F$2:$J$259,3,0))=16," ",VLOOKUP(S2374,Catalogue!$F$2:$J$259,3,0))</f>
        <v xml:space="preserve"> </v>
      </c>
      <c r="U2374" s="228">
        <f>IF(TYPE(VLOOKUP(S2374,Catalogue!$F$2:$J$259,5,0))=16,0,VLOOKUP(S2374,Catalogue!$F$2:$J$259,5,0))</f>
        <v>0</v>
      </c>
      <c r="V2374" s="232"/>
      <c r="W2374" s="256" t="str">
        <f>IF(TYPE(VLOOKUP(V2374,Catalogue!$F$2:$J$259,3,0))=16," ",VLOOKUP(V2374,Catalogue!$F$2:$J$259,3,0))</f>
        <v xml:space="preserve"> </v>
      </c>
      <c r="X2374" s="228">
        <f>IF(TYPE(VLOOKUP(V2374,Catalogue!$F$2:$J$259,5,0))=16,0,VLOOKUP(V2374,Catalogue!$F$2:$J$259,5,0))</f>
        <v>0</v>
      </c>
      <c r="Y2374" s="232"/>
      <c r="Z2374" s="227" t="str">
        <f>IF(TYPE(VLOOKUP(Y2374,Catalogue!$F$2:$J$259,3,0))=16," ",VLOOKUP(Y2374,Catalogue!$F$2:$J$259,3,0))</f>
        <v xml:space="preserve"> </v>
      </c>
      <c r="AA2374" s="228">
        <f>IF(TYPE(VLOOKUP(Y2374,Catalogue!$F$2:$J$259,5,0))=16,0,VLOOKUP(Y2374,Catalogue!$F$2:$J$259,5,0))</f>
        <v>0</v>
      </c>
      <c r="AB2374" s="260"/>
      <c r="AC2374" s="260"/>
      <c r="AD2374" s="260"/>
      <c r="AE2374" s="260">
        <f t="shared" si="304"/>
        <v>0</v>
      </c>
      <c r="AF2374" s="228">
        <f t="shared" si="306"/>
        <v>0</v>
      </c>
      <c r="AG2374" s="228">
        <f t="shared" si="301"/>
        <v>0</v>
      </c>
      <c r="AH2374" s="228">
        <f t="shared" si="302"/>
        <v>0</v>
      </c>
      <c r="AI2374" s="232"/>
      <c r="AJ2374" s="227" t="str">
        <f>IF(TYPE(VLOOKUP(AI2374,Catalogue!$F$2:$J$259,3,0))=16," ",VLOOKUP(AI2374,Catalogue!$F$2:$J$259,3,0))</f>
        <v xml:space="preserve"> </v>
      </c>
      <c r="AK2374" s="228">
        <f>IF(TYPE(VLOOKUP(AI2374,Catalogue!$F$2:$J$259,5,0))=16,0,VLOOKUP(AI2374,Catalogue!$F$2:$J$259,5,0))</f>
        <v>0</v>
      </c>
      <c r="AL2374" s="227"/>
      <c r="AM2374" s="228">
        <f t="shared" si="305"/>
        <v>0</v>
      </c>
      <c r="AN2374" s="228"/>
      <c r="AO2374" s="229">
        <f t="shared" si="303"/>
        <v>0</v>
      </c>
    </row>
    <row r="2375" spans="1:41" x14ac:dyDescent="0.2">
      <c r="A2375" s="227"/>
      <c r="B2375" s="227"/>
      <c r="C2375" s="227"/>
      <c r="D2375" s="227"/>
      <c r="E2375" s="227"/>
      <c r="F2375" s="227"/>
      <c r="G2375" s="227"/>
      <c r="H2375" s="227"/>
      <c r="I2375" s="227"/>
      <c r="J2375" s="227"/>
      <c r="K2375" s="227"/>
      <c r="L2375" s="228">
        <f>IF(TYPE(VLOOKUP(K2375,Catalogue!$F$2:$J$259,5,0))=16,0,VLOOKUP(K2375,Catalogue!$F$2:$J$259,5,0))</f>
        <v>0</v>
      </c>
      <c r="M2375" s="228"/>
      <c r="N2375" s="228">
        <f t="shared" si="299"/>
        <v>0</v>
      </c>
      <c r="O2375" s="227"/>
      <c r="P2375" s="228">
        <f>IF(TYPE(VLOOKUP(O2375,Catalogue!$F$2:$J$259,5,0))=16,0,VLOOKUP(O2375,Catalogue!$F$2:$J$259,5,0))</f>
        <v>0</v>
      </c>
      <c r="Q2375" s="228"/>
      <c r="R2375" s="228">
        <f t="shared" si="300"/>
        <v>0</v>
      </c>
      <c r="S2375" s="232"/>
      <c r="T2375" s="256" t="str">
        <f>IF(TYPE(VLOOKUP(S2375,Catalogue!$F$2:$J$259,3,0))=16," ",VLOOKUP(S2375,Catalogue!$F$2:$J$259,3,0))</f>
        <v xml:space="preserve"> </v>
      </c>
      <c r="U2375" s="228">
        <f>IF(TYPE(VLOOKUP(S2375,Catalogue!$F$2:$J$259,5,0))=16,0,VLOOKUP(S2375,Catalogue!$F$2:$J$259,5,0))</f>
        <v>0</v>
      </c>
      <c r="V2375" s="232"/>
      <c r="W2375" s="256" t="str">
        <f>IF(TYPE(VLOOKUP(V2375,Catalogue!$F$2:$J$259,3,0))=16," ",VLOOKUP(V2375,Catalogue!$F$2:$J$259,3,0))</f>
        <v xml:space="preserve"> </v>
      </c>
      <c r="X2375" s="228">
        <f>IF(TYPE(VLOOKUP(V2375,Catalogue!$F$2:$J$259,5,0))=16,0,VLOOKUP(V2375,Catalogue!$F$2:$J$259,5,0))</f>
        <v>0</v>
      </c>
      <c r="Y2375" s="232"/>
      <c r="Z2375" s="227" t="str">
        <f>IF(TYPE(VLOOKUP(Y2375,Catalogue!$F$2:$J$259,3,0))=16," ",VLOOKUP(Y2375,Catalogue!$F$2:$J$259,3,0))</f>
        <v xml:space="preserve"> </v>
      </c>
      <c r="AA2375" s="228">
        <f>IF(TYPE(VLOOKUP(Y2375,Catalogue!$F$2:$J$259,5,0))=16,0,VLOOKUP(Y2375,Catalogue!$F$2:$J$259,5,0))</f>
        <v>0</v>
      </c>
      <c r="AB2375" s="260"/>
      <c r="AC2375" s="260"/>
      <c r="AD2375" s="260"/>
      <c r="AE2375" s="260">
        <f t="shared" si="304"/>
        <v>0</v>
      </c>
      <c r="AF2375" s="228">
        <f t="shared" si="306"/>
        <v>0</v>
      </c>
      <c r="AG2375" s="228">
        <f t="shared" si="301"/>
        <v>0</v>
      </c>
      <c r="AH2375" s="228">
        <f t="shared" si="302"/>
        <v>0</v>
      </c>
      <c r="AI2375" s="232"/>
      <c r="AJ2375" s="227" t="str">
        <f>IF(TYPE(VLOOKUP(AI2375,Catalogue!$F$2:$J$259,3,0))=16," ",VLOOKUP(AI2375,Catalogue!$F$2:$J$259,3,0))</f>
        <v xml:space="preserve"> </v>
      </c>
      <c r="AK2375" s="228">
        <f>IF(TYPE(VLOOKUP(AI2375,Catalogue!$F$2:$J$259,5,0))=16,0,VLOOKUP(AI2375,Catalogue!$F$2:$J$259,5,0))</f>
        <v>0</v>
      </c>
      <c r="AL2375" s="227"/>
      <c r="AM2375" s="228">
        <f t="shared" si="305"/>
        <v>0</v>
      </c>
      <c r="AN2375" s="228"/>
      <c r="AO2375" s="229">
        <f t="shared" si="303"/>
        <v>0</v>
      </c>
    </row>
    <row r="2376" spans="1:41" x14ac:dyDescent="0.2">
      <c r="A2376" s="227"/>
      <c r="B2376" s="227"/>
      <c r="C2376" s="227"/>
      <c r="D2376" s="227"/>
      <c r="E2376" s="227"/>
      <c r="F2376" s="227"/>
      <c r="G2376" s="227"/>
      <c r="H2376" s="227"/>
      <c r="I2376" s="227"/>
      <c r="J2376" s="227"/>
      <c r="K2376" s="227"/>
      <c r="L2376" s="228">
        <f>IF(TYPE(VLOOKUP(K2376,Catalogue!$F$2:$J$259,5,0))=16,0,VLOOKUP(K2376,Catalogue!$F$2:$J$259,5,0))</f>
        <v>0</v>
      </c>
      <c r="M2376" s="228"/>
      <c r="N2376" s="228">
        <f t="shared" si="299"/>
        <v>0</v>
      </c>
      <c r="O2376" s="227"/>
      <c r="P2376" s="228">
        <f>IF(TYPE(VLOOKUP(O2376,Catalogue!$F$2:$J$259,5,0))=16,0,VLOOKUP(O2376,Catalogue!$F$2:$J$259,5,0))</f>
        <v>0</v>
      </c>
      <c r="Q2376" s="228"/>
      <c r="R2376" s="228">
        <f t="shared" si="300"/>
        <v>0</v>
      </c>
      <c r="S2376" s="232"/>
      <c r="T2376" s="256" t="str">
        <f>IF(TYPE(VLOOKUP(S2376,Catalogue!$F$2:$J$259,3,0))=16," ",VLOOKUP(S2376,Catalogue!$F$2:$J$259,3,0))</f>
        <v xml:space="preserve"> </v>
      </c>
      <c r="U2376" s="228">
        <f>IF(TYPE(VLOOKUP(S2376,Catalogue!$F$2:$J$259,5,0))=16,0,VLOOKUP(S2376,Catalogue!$F$2:$J$259,5,0))</f>
        <v>0</v>
      </c>
      <c r="V2376" s="232"/>
      <c r="W2376" s="256" t="str">
        <f>IF(TYPE(VLOOKUP(V2376,Catalogue!$F$2:$J$259,3,0))=16," ",VLOOKUP(V2376,Catalogue!$F$2:$J$259,3,0))</f>
        <v xml:space="preserve"> </v>
      </c>
      <c r="X2376" s="228">
        <f>IF(TYPE(VLOOKUP(V2376,Catalogue!$F$2:$J$259,5,0))=16,0,VLOOKUP(V2376,Catalogue!$F$2:$J$259,5,0))</f>
        <v>0</v>
      </c>
      <c r="Y2376" s="232"/>
      <c r="Z2376" s="227" t="str">
        <f>IF(TYPE(VLOOKUP(Y2376,Catalogue!$F$2:$J$259,3,0))=16," ",VLOOKUP(Y2376,Catalogue!$F$2:$J$259,3,0))</f>
        <v xml:space="preserve"> </v>
      </c>
      <c r="AA2376" s="228">
        <f>IF(TYPE(VLOOKUP(Y2376,Catalogue!$F$2:$J$259,5,0))=16,0,VLOOKUP(Y2376,Catalogue!$F$2:$J$259,5,0))</f>
        <v>0</v>
      </c>
      <c r="AB2376" s="260"/>
      <c r="AC2376" s="260"/>
      <c r="AD2376" s="260"/>
      <c r="AE2376" s="260">
        <f t="shared" si="304"/>
        <v>0</v>
      </c>
      <c r="AF2376" s="228">
        <f t="shared" si="306"/>
        <v>0</v>
      </c>
      <c r="AG2376" s="228">
        <f t="shared" si="301"/>
        <v>0</v>
      </c>
      <c r="AH2376" s="228">
        <f t="shared" si="302"/>
        <v>0</v>
      </c>
      <c r="AI2376" s="232"/>
      <c r="AJ2376" s="227" t="str">
        <f>IF(TYPE(VLOOKUP(AI2376,Catalogue!$F$2:$J$259,3,0))=16," ",VLOOKUP(AI2376,Catalogue!$F$2:$J$259,3,0))</f>
        <v xml:space="preserve"> </v>
      </c>
      <c r="AK2376" s="228">
        <f>IF(TYPE(VLOOKUP(AI2376,Catalogue!$F$2:$J$259,5,0))=16,0,VLOOKUP(AI2376,Catalogue!$F$2:$J$259,5,0))</f>
        <v>0</v>
      </c>
      <c r="AL2376" s="227"/>
      <c r="AM2376" s="228">
        <f t="shared" si="305"/>
        <v>0</v>
      </c>
      <c r="AN2376" s="228"/>
      <c r="AO2376" s="229">
        <f t="shared" si="303"/>
        <v>0</v>
      </c>
    </row>
    <row r="2377" spans="1:41" x14ac:dyDescent="0.2">
      <c r="A2377" s="227"/>
      <c r="B2377" s="227"/>
      <c r="C2377" s="227"/>
      <c r="D2377" s="227"/>
      <c r="E2377" s="227"/>
      <c r="F2377" s="227"/>
      <c r="G2377" s="227"/>
      <c r="H2377" s="227"/>
      <c r="I2377" s="227"/>
      <c r="J2377" s="227"/>
      <c r="K2377" s="227"/>
      <c r="L2377" s="228">
        <f>IF(TYPE(VLOOKUP(K2377,Catalogue!$F$2:$J$259,5,0))=16,0,VLOOKUP(K2377,Catalogue!$F$2:$J$259,5,0))</f>
        <v>0</v>
      </c>
      <c r="M2377" s="228"/>
      <c r="N2377" s="228">
        <f t="shared" si="299"/>
        <v>0</v>
      </c>
      <c r="O2377" s="227"/>
      <c r="P2377" s="228">
        <f>IF(TYPE(VLOOKUP(O2377,Catalogue!$F$2:$J$259,5,0))=16,0,VLOOKUP(O2377,Catalogue!$F$2:$J$259,5,0))</f>
        <v>0</v>
      </c>
      <c r="Q2377" s="228"/>
      <c r="R2377" s="228">
        <f t="shared" si="300"/>
        <v>0</v>
      </c>
      <c r="S2377" s="232"/>
      <c r="T2377" s="256" t="str">
        <f>IF(TYPE(VLOOKUP(S2377,Catalogue!$F$2:$J$259,3,0))=16," ",VLOOKUP(S2377,Catalogue!$F$2:$J$259,3,0))</f>
        <v xml:space="preserve"> </v>
      </c>
      <c r="U2377" s="228">
        <f>IF(TYPE(VLOOKUP(S2377,Catalogue!$F$2:$J$259,5,0))=16,0,VLOOKUP(S2377,Catalogue!$F$2:$J$259,5,0))</f>
        <v>0</v>
      </c>
      <c r="V2377" s="232"/>
      <c r="W2377" s="256" t="str">
        <f>IF(TYPE(VLOOKUP(V2377,Catalogue!$F$2:$J$259,3,0))=16," ",VLOOKUP(V2377,Catalogue!$F$2:$J$259,3,0))</f>
        <v xml:space="preserve"> </v>
      </c>
      <c r="X2377" s="228">
        <f>IF(TYPE(VLOOKUP(V2377,Catalogue!$F$2:$J$259,5,0))=16,0,VLOOKUP(V2377,Catalogue!$F$2:$J$259,5,0))</f>
        <v>0</v>
      </c>
      <c r="Y2377" s="232"/>
      <c r="Z2377" s="227" t="str">
        <f>IF(TYPE(VLOOKUP(Y2377,Catalogue!$F$2:$J$259,3,0))=16," ",VLOOKUP(Y2377,Catalogue!$F$2:$J$259,3,0))</f>
        <v xml:space="preserve"> </v>
      </c>
      <c r="AA2377" s="228">
        <f>IF(TYPE(VLOOKUP(Y2377,Catalogue!$F$2:$J$259,5,0))=16,0,VLOOKUP(Y2377,Catalogue!$F$2:$J$259,5,0))</f>
        <v>0</v>
      </c>
      <c r="AB2377" s="260"/>
      <c r="AC2377" s="260"/>
      <c r="AD2377" s="260"/>
      <c r="AE2377" s="260">
        <f t="shared" si="304"/>
        <v>0</v>
      </c>
      <c r="AF2377" s="228">
        <f t="shared" si="306"/>
        <v>0</v>
      </c>
      <c r="AG2377" s="228">
        <f t="shared" si="301"/>
        <v>0</v>
      </c>
      <c r="AH2377" s="228">
        <f t="shared" si="302"/>
        <v>0</v>
      </c>
      <c r="AI2377" s="232"/>
      <c r="AJ2377" s="227" t="str">
        <f>IF(TYPE(VLOOKUP(AI2377,Catalogue!$F$2:$J$259,3,0))=16," ",VLOOKUP(AI2377,Catalogue!$F$2:$J$259,3,0))</f>
        <v xml:space="preserve"> </v>
      </c>
      <c r="AK2377" s="228">
        <f>IF(TYPE(VLOOKUP(AI2377,Catalogue!$F$2:$J$259,5,0))=16,0,VLOOKUP(AI2377,Catalogue!$F$2:$J$259,5,0))</f>
        <v>0</v>
      </c>
      <c r="AL2377" s="227"/>
      <c r="AM2377" s="228">
        <f t="shared" si="305"/>
        <v>0</v>
      </c>
      <c r="AN2377" s="228"/>
      <c r="AO2377" s="229">
        <f t="shared" si="303"/>
        <v>0</v>
      </c>
    </row>
    <row r="2378" spans="1:41" x14ac:dyDescent="0.2">
      <c r="A2378" s="227"/>
      <c r="B2378" s="227"/>
      <c r="C2378" s="227"/>
      <c r="D2378" s="227"/>
      <c r="E2378" s="227"/>
      <c r="F2378" s="227"/>
      <c r="G2378" s="227"/>
      <c r="H2378" s="227"/>
      <c r="I2378" s="227"/>
      <c r="J2378" s="227"/>
      <c r="K2378" s="227"/>
      <c r="L2378" s="228">
        <f>IF(TYPE(VLOOKUP(K2378,Catalogue!$F$2:$J$259,5,0))=16,0,VLOOKUP(K2378,Catalogue!$F$2:$J$259,5,0))</f>
        <v>0</v>
      </c>
      <c r="M2378" s="228"/>
      <c r="N2378" s="228">
        <f t="shared" si="299"/>
        <v>0</v>
      </c>
      <c r="O2378" s="227"/>
      <c r="P2378" s="228">
        <f>IF(TYPE(VLOOKUP(O2378,Catalogue!$F$2:$J$259,5,0))=16,0,VLOOKUP(O2378,Catalogue!$F$2:$J$259,5,0))</f>
        <v>0</v>
      </c>
      <c r="Q2378" s="228"/>
      <c r="R2378" s="228">
        <f t="shared" si="300"/>
        <v>0</v>
      </c>
      <c r="S2378" s="232"/>
      <c r="T2378" s="256" t="str">
        <f>IF(TYPE(VLOOKUP(S2378,Catalogue!$F$2:$J$259,3,0))=16," ",VLOOKUP(S2378,Catalogue!$F$2:$J$259,3,0))</f>
        <v xml:space="preserve"> </v>
      </c>
      <c r="U2378" s="228">
        <f>IF(TYPE(VLOOKUP(S2378,Catalogue!$F$2:$J$259,5,0))=16,0,VLOOKUP(S2378,Catalogue!$F$2:$J$259,5,0))</f>
        <v>0</v>
      </c>
      <c r="V2378" s="232"/>
      <c r="W2378" s="256" t="str">
        <f>IF(TYPE(VLOOKUP(V2378,Catalogue!$F$2:$J$259,3,0))=16," ",VLOOKUP(V2378,Catalogue!$F$2:$J$259,3,0))</f>
        <v xml:space="preserve"> </v>
      </c>
      <c r="X2378" s="228">
        <f>IF(TYPE(VLOOKUP(V2378,Catalogue!$F$2:$J$259,5,0))=16,0,VLOOKUP(V2378,Catalogue!$F$2:$J$259,5,0))</f>
        <v>0</v>
      </c>
      <c r="Y2378" s="232"/>
      <c r="Z2378" s="227" t="str">
        <f>IF(TYPE(VLOOKUP(Y2378,Catalogue!$F$2:$J$259,3,0))=16," ",VLOOKUP(Y2378,Catalogue!$F$2:$J$259,3,0))</f>
        <v xml:space="preserve"> </v>
      </c>
      <c r="AA2378" s="228">
        <f>IF(TYPE(VLOOKUP(Y2378,Catalogue!$F$2:$J$259,5,0))=16,0,VLOOKUP(Y2378,Catalogue!$F$2:$J$259,5,0))</f>
        <v>0</v>
      </c>
      <c r="AB2378" s="260"/>
      <c r="AC2378" s="260"/>
      <c r="AD2378" s="260"/>
      <c r="AE2378" s="260">
        <f t="shared" si="304"/>
        <v>0</v>
      </c>
      <c r="AF2378" s="228">
        <f t="shared" si="306"/>
        <v>0</v>
      </c>
      <c r="AG2378" s="228">
        <f t="shared" si="301"/>
        <v>0</v>
      </c>
      <c r="AH2378" s="228">
        <f t="shared" si="302"/>
        <v>0</v>
      </c>
      <c r="AI2378" s="232"/>
      <c r="AJ2378" s="227" t="str">
        <f>IF(TYPE(VLOOKUP(AI2378,Catalogue!$F$2:$J$259,3,0))=16," ",VLOOKUP(AI2378,Catalogue!$F$2:$J$259,3,0))</f>
        <v xml:space="preserve"> </v>
      </c>
      <c r="AK2378" s="228">
        <f>IF(TYPE(VLOOKUP(AI2378,Catalogue!$F$2:$J$259,5,0))=16,0,VLOOKUP(AI2378,Catalogue!$F$2:$J$259,5,0))</f>
        <v>0</v>
      </c>
      <c r="AL2378" s="227"/>
      <c r="AM2378" s="228">
        <f t="shared" si="305"/>
        <v>0</v>
      </c>
      <c r="AN2378" s="228"/>
      <c r="AO2378" s="229">
        <f t="shared" si="303"/>
        <v>0</v>
      </c>
    </row>
    <row r="2379" spans="1:41" x14ac:dyDescent="0.2">
      <c r="A2379" s="227"/>
      <c r="B2379" s="227"/>
      <c r="C2379" s="227"/>
      <c r="D2379" s="227"/>
      <c r="E2379" s="227"/>
      <c r="F2379" s="227"/>
      <c r="G2379" s="227"/>
      <c r="H2379" s="227"/>
      <c r="I2379" s="227"/>
      <c r="J2379" s="227"/>
      <c r="K2379" s="227"/>
      <c r="L2379" s="228">
        <f>IF(TYPE(VLOOKUP(K2379,Catalogue!$F$2:$J$259,5,0))=16,0,VLOOKUP(K2379,Catalogue!$F$2:$J$259,5,0))</f>
        <v>0</v>
      </c>
      <c r="M2379" s="228"/>
      <c r="N2379" s="228">
        <f t="shared" si="299"/>
        <v>0</v>
      </c>
      <c r="O2379" s="227"/>
      <c r="P2379" s="228">
        <f>IF(TYPE(VLOOKUP(O2379,Catalogue!$F$2:$J$259,5,0))=16,0,VLOOKUP(O2379,Catalogue!$F$2:$J$259,5,0))</f>
        <v>0</v>
      </c>
      <c r="Q2379" s="228"/>
      <c r="R2379" s="228">
        <f t="shared" si="300"/>
        <v>0</v>
      </c>
      <c r="S2379" s="232"/>
      <c r="T2379" s="256" t="str">
        <f>IF(TYPE(VLOOKUP(S2379,Catalogue!$F$2:$J$259,3,0))=16," ",VLOOKUP(S2379,Catalogue!$F$2:$J$259,3,0))</f>
        <v xml:space="preserve"> </v>
      </c>
      <c r="U2379" s="228">
        <f>IF(TYPE(VLOOKUP(S2379,Catalogue!$F$2:$J$259,5,0))=16,0,VLOOKUP(S2379,Catalogue!$F$2:$J$259,5,0))</f>
        <v>0</v>
      </c>
      <c r="V2379" s="232"/>
      <c r="W2379" s="256" t="str">
        <f>IF(TYPE(VLOOKUP(V2379,Catalogue!$F$2:$J$259,3,0))=16," ",VLOOKUP(V2379,Catalogue!$F$2:$J$259,3,0))</f>
        <v xml:space="preserve"> </v>
      </c>
      <c r="X2379" s="228">
        <f>IF(TYPE(VLOOKUP(V2379,Catalogue!$F$2:$J$259,5,0))=16,0,VLOOKUP(V2379,Catalogue!$F$2:$J$259,5,0))</f>
        <v>0</v>
      </c>
      <c r="Y2379" s="232"/>
      <c r="Z2379" s="227" t="str">
        <f>IF(TYPE(VLOOKUP(Y2379,Catalogue!$F$2:$J$259,3,0))=16," ",VLOOKUP(Y2379,Catalogue!$F$2:$J$259,3,0))</f>
        <v xml:space="preserve"> </v>
      </c>
      <c r="AA2379" s="228">
        <f>IF(TYPE(VLOOKUP(Y2379,Catalogue!$F$2:$J$259,5,0))=16,0,VLOOKUP(Y2379,Catalogue!$F$2:$J$259,5,0))</f>
        <v>0</v>
      </c>
      <c r="AB2379" s="260"/>
      <c r="AC2379" s="260"/>
      <c r="AD2379" s="260"/>
      <c r="AE2379" s="260">
        <f t="shared" si="304"/>
        <v>0</v>
      </c>
      <c r="AF2379" s="228">
        <f t="shared" si="306"/>
        <v>0</v>
      </c>
      <c r="AG2379" s="228">
        <f t="shared" si="301"/>
        <v>0</v>
      </c>
      <c r="AH2379" s="228">
        <f t="shared" si="302"/>
        <v>0</v>
      </c>
      <c r="AI2379" s="232"/>
      <c r="AJ2379" s="227" t="str">
        <f>IF(TYPE(VLOOKUP(AI2379,Catalogue!$F$2:$J$259,3,0))=16," ",VLOOKUP(AI2379,Catalogue!$F$2:$J$259,3,0))</f>
        <v xml:space="preserve"> </v>
      </c>
      <c r="AK2379" s="228">
        <f>IF(TYPE(VLOOKUP(AI2379,Catalogue!$F$2:$J$259,5,0))=16,0,VLOOKUP(AI2379,Catalogue!$F$2:$J$259,5,0))</f>
        <v>0</v>
      </c>
      <c r="AL2379" s="227"/>
      <c r="AM2379" s="228">
        <f t="shared" si="305"/>
        <v>0</v>
      </c>
      <c r="AN2379" s="228"/>
      <c r="AO2379" s="229">
        <f t="shared" si="303"/>
        <v>0</v>
      </c>
    </row>
    <row r="2380" spans="1:41" x14ac:dyDescent="0.2">
      <c r="A2380" s="227"/>
      <c r="B2380" s="227"/>
      <c r="C2380" s="227"/>
      <c r="D2380" s="227"/>
      <c r="E2380" s="227"/>
      <c r="F2380" s="227"/>
      <c r="G2380" s="227"/>
      <c r="H2380" s="227"/>
      <c r="I2380" s="227"/>
      <c r="J2380" s="227"/>
      <c r="K2380" s="227"/>
      <c r="L2380" s="228">
        <f>IF(TYPE(VLOOKUP(K2380,Catalogue!$F$2:$J$259,5,0))=16,0,VLOOKUP(K2380,Catalogue!$F$2:$J$259,5,0))</f>
        <v>0</v>
      </c>
      <c r="M2380" s="228"/>
      <c r="N2380" s="228">
        <f t="shared" si="299"/>
        <v>0</v>
      </c>
      <c r="O2380" s="227"/>
      <c r="P2380" s="228">
        <f>IF(TYPE(VLOOKUP(O2380,Catalogue!$F$2:$J$259,5,0))=16,0,VLOOKUP(O2380,Catalogue!$F$2:$J$259,5,0))</f>
        <v>0</v>
      </c>
      <c r="Q2380" s="228"/>
      <c r="R2380" s="228">
        <f t="shared" si="300"/>
        <v>0</v>
      </c>
      <c r="S2380" s="232"/>
      <c r="T2380" s="256" t="str">
        <f>IF(TYPE(VLOOKUP(S2380,Catalogue!$F$2:$J$259,3,0))=16," ",VLOOKUP(S2380,Catalogue!$F$2:$J$259,3,0))</f>
        <v xml:space="preserve"> </v>
      </c>
      <c r="U2380" s="228">
        <f>IF(TYPE(VLOOKUP(S2380,Catalogue!$F$2:$J$259,5,0))=16,0,VLOOKUP(S2380,Catalogue!$F$2:$J$259,5,0))</f>
        <v>0</v>
      </c>
      <c r="V2380" s="232"/>
      <c r="W2380" s="256" t="str">
        <f>IF(TYPE(VLOOKUP(V2380,Catalogue!$F$2:$J$259,3,0))=16," ",VLOOKUP(V2380,Catalogue!$F$2:$J$259,3,0))</f>
        <v xml:space="preserve"> </v>
      </c>
      <c r="X2380" s="228">
        <f>IF(TYPE(VLOOKUP(V2380,Catalogue!$F$2:$J$259,5,0))=16,0,VLOOKUP(V2380,Catalogue!$F$2:$J$259,5,0))</f>
        <v>0</v>
      </c>
      <c r="Y2380" s="232"/>
      <c r="Z2380" s="227" t="str">
        <f>IF(TYPE(VLOOKUP(Y2380,Catalogue!$F$2:$J$259,3,0))=16," ",VLOOKUP(Y2380,Catalogue!$F$2:$J$259,3,0))</f>
        <v xml:space="preserve"> </v>
      </c>
      <c r="AA2380" s="228">
        <f>IF(TYPE(VLOOKUP(Y2380,Catalogue!$F$2:$J$259,5,0))=16,0,VLOOKUP(Y2380,Catalogue!$F$2:$J$259,5,0))</f>
        <v>0</v>
      </c>
      <c r="AB2380" s="260"/>
      <c r="AC2380" s="260"/>
      <c r="AD2380" s="260"/>
      <c r="AE2380" s="260">
        <f t="shared" si="304"/>
        <v>0</v>
      </c>
      <c r="AF2380" s="228">
        <f t="shared" si="306"/>
        <v>0</v>
      </c>
      <c r="AG2380" s="228">
        <f t="shared" si="301"/>
        <v>0</v>
      </c>
      <c r="AH2380" s="228">
        <f t="shared" si="302"/>
        <v>0</v>
      </c>
      <c r="AI2380" s="232"/>
      <c r="AJ2380" s="227" t="str">
        <f>IF(TYPE(VLOOKUP(AI2380,Catalogue!$F$2:$J$259,3,0))=16," ",VLOOKUP(AI2380,Catalogue!$F$2:$J$259,3,0))</f>
        <v xml:space="preserve"> </v>
      </c>
      <c r="AK2380" s="228">
        <f>IF(TYPE(VLOOKUP(AI2380,Catalogue!$F$2:$J$259,5,0))=16,0,VLOOKUP(AI2380,Catalogue!$F$2:$J$259,5,0))</f>
        <v>0</v>
      </c>
      <c r="AL2380" s="227"/>
      <c r="AM2380" s="228">
        <f t="shared" si="305"/>
        <v>0</v>
      </c>
      <c r="AN2380" s="228"/>
      <c r="AO2380" s="229">
        <f t="shared" si="303"/>
        <v>0</v>
      </c>
    </row>
    <row r="2381" spans="1:41" x14ac:dyDescent="0.2">
      <c r="A2381" s="227"/>
      <c r="B2381" s="227"/>
      <c r="C2381" s="227"/>
      <c r="D2381" s="227"/>
      <c r="E2381" s="227"/>
      <c r="F2381" s="227"/>
      <c r="G2381" s="227"/>
      <c r="H2381" s="227"/>
      <c r="I2381" s="227"/>
      <c r="J2381" s="227"/>
      <c r="K2381" s="227"/>
      <c r="L2381" s="228">
        <f>IF(TYPE(VLOOKUP(K2381,Catalogue!$F$2:$J$259,5,0))=16,0,VLOOKUP(K2381,Catalogue!$F$2:$J$259,5,0))</f>
        <v>0</v>
      </c>
      <c r="M2381" s="228"/>
      <c r="N2381" s="228">
        <f t="shared" ref="N2381:N2444" si="307">L2381*M2381</f>
        <v>0</v>
      </c>
      <c r="O2381" s="227"/>
      <c r="P2381" s="228">
        <f>IF(TYPE(VLOOKUP(O2381,Catalogue!$F$2:$J$259,5,0))=16,0,VLOOKUP(O2381,Catalogue!$F$2:$J$259,5,0))</f>
        <v>0</v>
      </c>
      <c r="Q2381" s="228"/>
      <c r="R2381" s="228">
        <f t="shared" ref="R2381:R2444" si="308">P2381*Q2381</f>
        <v>0</v>
      </c>
      <c r="S2381" s="232"/>
      <c r="T2381" s="256" t="str">
        <f>IF(TYPE(VLOOKUP(S2381,Catalogue!$F$2:$J$259,3,0))=16," ",VLOOKUP(S2381,Catalogue!$F$2:$J$259,3,0))</f>
        <v xml:space="preserve"> </v>
      </c>
      <c r="U2381" s="228">
        <f>IF(TYPE(VLOOKUP(S2381,Catalogue!$F$2:$J$259,5,0))=16,0,VLOOKUP(S2381,Catalogue!$F$2:$J$259,5,0))</f>
        <v>0</v>
      </c>
      <c r="V2381" s="232"/>
      <c r="W2381" s="256" t="str">
        <f>IF(TYPE(VLOOKUP(V2381,Catalogue!$F$2:$J$259,3,0))=16," ",VLOOKUP(V2381,Catalogue!$F$2:$J$259,3,0))</f>
        <v xml:space="preserve"> </v>
      </c>
      <c r="X2381" s="228">
        <f>IF(TYPE(VLOOKUP(V2381,Catalogue!$F$2:$J$259,5,0))=16,0,VLOOKUP(V2381,Catalogue!$F$2:$J$259,5,0))</f>
        <v>0</v>
      </c>
      <c r="Y2381" s="232"/>
      <c r="Z2381" s="227" t="str">
        <f>IF(TYPE(VLOOKUP(Y2381,Catalogue!$F$2:$J$259,3,0))=16," ",VLOOKUP(Y2381,Catalogue!$F$2:$J$259,3,0))</f>
        <v xml:space="preserve"> </v>
      </c>
      <c r="AA2381" s="228">
        <f>IF(TYPE(VLOOKUP(Y2381,Catalogue!$F$2:$J$259,5,0))=16,0,VLOOKUP(Y2381,Catalogue!$F$2:$J$259,5,0))</f>
        <v>0</v>
      </c>
      <c r="AB2381" s="260"/>
      <c r="AC2381" s="260"/>
      <c r="AD2381" s="260"/>
      <c r="AE2381" s="260">
        <f t="shared" si="304"/>
        <v>0</v>
      </c>
      <c r="AF2381" s="228">
        <f t="shared" si="306"/>
        <v>0</v>
      </c>
      <c r="AG2381" s="228">
        <f t="shared" si="301"/>
        <v>0</v>
      </c>
      <c r="AH2381" s="228">
        <f t="shared" si="302"/>
        <v>0</v>
      </c>
      <c r="AI2381" s="232"/>
      <c r="AJ2381" s="227" t="str">
        <f>IF(TYPE(VLOOKUP(AI2381,Catalogue!$F$2:$J$259,3,0))=16," ",VLOOKUP(AI2381,Catalogue!$F$2:$J$259,3,0))</f>
        <v xml:space="preserve"> </v>
      </c>
      <c r="AK2381" s="228">
        <f>IF(TYPE(VLOOKUP(AI2381,Catalogue!$F$2:$J$259,5,0))=16,0,VLOOKUP(AI2381,Catalogue!$F$2:$J$259,5,0))</f>
        <v>0</v>
      </c>
      <c r="AL2381" s="227"/>
      <c r="AM2381" s="228">
        <f t="shared" si="305"/>
        <v>0</v>
      </c>
      <c r="AN2381" s="228"/>
      <c r="AO2381" s="229">
        <f t="shared" si="303"/>
        <v>0</v>
      </c>
    </row>
    <row r="2382" spans="1:41" x14ac:dyDescent="0.2">
      <c r="A2382" s="227"/>
      <c r="B2382" s="227"/>
      <c r="C2382" s="227"/>
      <c r="D2382" s="227"/>
      <c r="E2382" s="227"/>
      <c r="F2382" s="227"/>
      <c r="G2382" s="227"/>
      <c r="H2382" s="227"/>
      <c r="I2382" s="227"/>
      <c r="J2382" s="227"/>
      <c r="K2382" s="227"/>
      <c r="L2382" s="228">
        <f>IF(TYPE(VLOOKUP(K2382,Catalogue!$F$2:$J$259,5,0))=16,0,VLOOKUP(K2382,Catalogue!$F$2:$J$259,5,0))</f>
        <v>0</v>
      </c>
      <c r="M2382" s="228"/>
      <c r="N2382" s="228">
        <f t="shared" si="307"/>
        <v>0</v>
      </c>
      <c r="O2382" s="227"/>
      <c r="P2382" s="228">
        <f>IF(TYPE(VLOOKUP(O2382,Catalogue!$F$2:$J$259,5,0))=16,0,VLOOKUP(O2382,Catalogue!$F$2:$J$259,5,0))</f>
        <v>0</v>
      </c>
      <c r="Q2382" s="228"/>
      <c r="R2382" s="228">
        <f t="shared" si="308"/>
        <v>0</v>
      </c>
      <c r="S2382" s="232"/>
      <c r="T2382" s="256" t="str">
        <f>IF(TYPE(VLOOKUP(S2382,Catalogue!$F$2:$J$259,3,0))=16," ",VLOOKUP(S2382,Catalogue!$F$2:$J$259,3,0))</f>
        <v xml:space="preserve"> </v>
      </c>
      <c r="U2382" s="228">
        <f>IF(TYPE(VLOOKUP(S2382,Catalogue!$F$2:$J$259,5,0))=16,0,VLOOKUP(S2382,Catalogue!$F$2:$J$259,5,0))</f>
        <v>0</v>
      </c>
      <c r="V2382" s="232"/>
      <c r="W2382" s="256" t="str">
        <f>IF(TYPE(VLOOKUP(V2382,Catalogue!$F$2:$J$259,3,0))=16," ",VLOOKUP(V2382,Catalogue!$F$2:$J$259,3,0))</f>
        <v xml:space="preserve"> </v>
      </c>
      <c r="X2382" s="228">
        <f>IF(TYPE(VLOOKUP(V2382,Catalogue!$F$2:$J$259,5,0))=16,0,VLOOKUP(V2382,Catalogue!$F$2:$J$259,5,0))</f>
        <v>0</v>
      </c>
      <c r="Y2382" s="232"/>
      <c r="Z2382" s="227" t="str">
        <f>IF(TYPE(VLOOKUP(Y2382,Catalogue!$F$2:$J$259,3,0))=16," ",VLOOKUP(Y2382,Catalogue!$F$2:$J$259,3,0))</f>
        <v xml:space="preserve"> </v>
      </c>
      <c r="AA2382" s="228">
        <f>IF(TYPE(VLOOKUP(Y2382,Catalogue!$F$2:$J$259,5,0))=16,0,VLOOKUP(Y2382,Catalogue!$F$2:$J$259,5,0))</f>
        <v>0</v>
      </c>
      <c r="AB2382" s="260"/>
      <c r="AC2382" s="260"/>
      <c r="AD2382" s="260"/>
      <c r="AE2382" s="260">
        <f t="shared" si="304"/>
        <v>0</v>
      </c>
      <c r="AF2382" s="228">
        <f t="shared" si="306"/>
        <v>0</v>
      </c>
      <c r="AG2382" s="228">
        <f t="shared" si="301"/>
        <v>0</v>
      </c>
      <c r="AH2382" s="228">
        <f t="shared" si="302"/>
        <v>0</v>
      </c>
      <c r="AI2382" s="232"/>
      <c r="AJ2382" s="227" t="str">
        <f>IF(TYPE(VLOOKUP(AI2382,Catalogue!$F$2:$J$259,3,0))=16," ",VLOOKUP(AI2382,Catalogue!$F$2:$J$259,3,0))</f>
        <v xml:space="preserve"> </v>
      </c>
      <c r="AK2382" s="228">
        <f>IF(TYPE(VLOOKUP(AI2382,Catalogue!$F$2:$J$259,5,0))=16,0,VLOOKUP(AI2382,Catalogue!$F$2:$J$259,5,0))</f>
        <v>0</v>
      </c>
      <c r="AL2382" s="227"/>
      <c r="AM2382" s="228">
        <f t="shared" si="305"/>
        <v>0</v>
      </c>
      <c r="AN2382" s="228"/>
      <c r="AO2382" s="229">
        <f t="shared" si="303"/>
        <v>0</v>
      </c>
    </row>
    <row r="2383" spans="1:41" x14ac:dyDescent="0.2">
      <c r="A2383" s="227"/>
      <c r="B2383" s="227"/>
      <c r="C2383" s="227"/>
      <c r="D2383" s="227"/>
      <c r="E2383" s="227"/>
      <c r="F2383" s="227"/>
      <c r="G2383" s="227"/>
      <c r="H2383" s="227"/>
      <c r="I2383" s="227"/>
      <c r="J2383" s="227"/>
      <c r="K2383" s="227"/>
      <c r="L2383" s="228">
        <f>IF(TYPE(VLOOKUP(K2383,Catalogue!$F$2:$J$259,5,0))=16,0,VLOOKUP(K2383,Catalogue!$F$2:$J$259,5,0))</f>
        <v>0</v>
      </c>
      <c r="M2383" s="228"/>
      <c r="N2383" s="228">
        <f t="shared" si="307"/>
        <v>0</v>
      </c>
      <c r="O2383" s="227"/>
      <c r="P2383" s="228">
        <f>IF(TYPE(VLOOKUP(O2383,Catalogue!$F$2:$J$259,5,0))=16,0,VLOOKUP(O2383,Catalogue!$F$2:$J$259,5,0))</f>
        <v>0</v>
      </c>
      <c r="Q2383" s="228"/>
      <c r="R2383" s="228">
        <f t="shared" si="308"/>
        <v>0</v>
      </c>
      <c r="S2383" s="232"/>
      <c r="T2383" s="256" t="str">
        <f>IF(TYPE(VLOOKUP(S2383,Catalogue!$F$2:$J$259,3,0))=16," ",VLOOKUP(S2383,Catalogue!$F$2:$J$259,3,0))</f>
        <v xml:space="preserve"> </v>
      </c>
      <c r="U2383" s="228">
        <f>IF(TYPE(VLOOKUP(S2383,Catalogue!$F$2:$J$259,5,0))=16,0,VLOOKUP(S2383,Catalogue!$F$2:$J$259,5,0))</f>
        <v>0</v>
      </c>
      <c r="V2383" s="232"/>
      <c r="W2383" s="256" t="str">
        <f>IF(TYPE(VLOOKUP(V2383,Catalogue!$F$2:$J$259,3,0))=16," ",VLOOKUP(V2383,Catalogue!$F$2:$J$259,3,0))</f>
        <v xml:space="preserve"> </v>
      </c>
      <c r="X2383" s="228">
        <f>IF(TYPE(VLOOKUP(V2383,Catalogue!$F$2:$J$259,5,0))=16,0,VLOOKUP(V2383,Catalogue!$F$2:$J$259,5,0))</f>
        <v>0</v>
      </c>
      <c r="Y2383" s="232"/>
      <c r="Z2383" s="227" t="str">
        <f>IF(TYPE(VLOOKUP(Y2383,Catalogue!$F$2:$J$259,3,0))=16," ",VLOOKUP(Y2383,Catalogue!$F$2:$J$259,3,0))</f>
        <v xml:space="preserve"> </v>
      </c>
      <c r="AA2383" s="228">
        <f>IF(TYPE(VLOOKUP(Y2383,Catalogue!$F$2:$J$259,5,0))=16,0,VLOOKUP(Y2383,Catalogue!$F$2:$J$259,5,0))</f>
        <v>0</v>
      </c>
      <c r="AB2383" s="260"/>
      <c r="AC2383" s="260"/>
      <c r="AD2383" s="260"/>
      <c r="AE2383" s="260">
        <f t="shared" si="304"/>
        <v>0</v>
      </c>
      <c r="AF2383" s="228">
        <f t="shared" si="306"/>
        <v>0</v>
      </c>
      <c r="AG2383" s="228">
        <f t="shared" si="301"/>
        <v>0</v>
      </c>
      <c r="AH2383" s="228">
        <f t="shared" si="302"/>
        <v>0</v>
      </c>
      <c r="AI2383" s="232"/>
      <c r="AJ2383" s="227" t="str">
        <f>IF(TYPE(VLOOKUP(AI2383,Catalogue!$F$2:$J$259,3,0))=16," ",VLOOKUP(AI2383,Catalogue!$F$2:$J$259,3,0))</f>
        <v xml:space="preserve"> </v>
      </c>
      <c r="AK2383" s="228">
        <f>IF(TYPE(VLOOKUP(AI2383,Catalogue!$F$2:$J$259,5,0))=16,0,VLOOKUP(AI2383,Catalogue!$F$2:$J$259,5,0))</f>
        <v>0</v>
      </c>
      <c r="AL2383" s="227"/>
      <c r="AM2383" s="228">
        <f t="shared" si="305"/>
        <v>0</v>
      </c>
      <c r="AN2383" s="228"/>
      <c r="AO2383" s="229">
        <f t="shared" si="303"/>
        <v>0</v>
      </c>
    </row>
    <row r="2384" spans="1:41" x14ac:dyDescent="0.2">
      <c r="A2384" s="227"/>
      <c r="B2384" s="227"/>
      <c r="C2384" s="227"/>
      <c r="D2384" s="227"/>
      <c r="E2384" s="227"/>
      <c r="F2384" s="227"/>
      <c r="G2384" s="227"/>
      <c r="H2384" s="227"/>
      <c r="I2384" s="227"/>
      <c r="J2384" s="227"/>
      <c r="K2384" s="227"/>
      <c r="L2384" s="228">
        <f>IF(TYPE(VLOOKUP(K2384,Catalogue!$F$2:$J$259,5,0))=16,0,VLOOKUP(K2384,Catalogue!$F$2:$J$259,5,0))</f>
        <v>0</v>
      </c>
      <c r="M2384" s="228"/>
      <c r="N2384" s="228">
        <f t="shared" si="307"/>
        <v>0</v>
      </c>
      <c r="O2384" s="227"/>
      <c r="P2384" s="228">
        <f>IF(TYPE(VLOOKUP(O2384,Catalogue!$F$2:$J$259,5,0))=16,0,VLOOKUP(O2384,Catalogue!$F$2:$J$259,5,0))</f>
        <v>0</v>
      </c>
      <c r="Q2384" s="228"/>
      <c r="R2384" s="228">
        <f t="shared" si="308"/>
        <v>0</v>
      </c>
      <c r="S2384" s="232"/>
      <c r="T2384" s="256" t="str">
        <f>IF(TYPE(VLOOKUP(S2384,Catalogue!$F$2:$J$259,3,0))=16," ",VLOOKUP(S2384,Catalogue!$F$2:$J$259,3,0))</f>
        <v xml:space="preserve"> </v>
      </c>
      <c r="U2384" s="228">
        <f>IF(TYPE(VLOOKUP(S2384,Catalogue!$F$2:$J$259,5,0))=16,0,VLOOKUP(S2384,Catalogue!$F$2:$J$259,5,0))</f>
        <v>0</v>
      </c>
      <c r="V2384" s="232"/>
      <c r="W2384" s="256" t="str">
        <f>IF(TYPE(VLOOKUP(V2384,Catalogue!$F$2:$J$259,3,0))=16," ",VLOOKUP(V2384,Catalogue!$F$2:$J$259,3,0))</f>
        <v xml:space="preserve"> </v>
      </c>
      <c r="X2384" s="228">
        <f>IF(TYPE(VLOOKUP(V2384,Catalogue!$F$2:$J$259,5,0))=16,0,VLOOKUP(V2384,Catalogue!$F$2:$J$259,5,0))</f>
        <v>0</v>
      </c>
      <c r="Y2384" s="232"/>
      <c r="Z2384" s="227" t="str">
        <f>IF(TYPE(VLOOKUP(Y2384,Catalogue!$F$2:$J$259,3,0))=16," ",VLOOKUP(Y2384,Catalogue!$F$2:$J$259,3,0))</f>
        <v xml:space="preserve"> </v>
      </c>
      <c r="AA2384" s="228">
        <f>IF(TYPE(VLOOKUP(Y2384,Catalogue!$F$2:$J$259,5,0))=16,0,VLOOKUP(Y2384,Catalogue!$F$2:$J$259,5,0))</f>
        <v>0</v>
      </c>
      <c r="AB2384" s="260"/>
      <c r="AC2384" s="260"/>
      <c r="AD2384" s="260"/>
      <c r="AE2384" s="260">
        <f t="shared" si="304"/>
        <v>0</v>
      </c>
      <c r="AF2384" s="228">
        <f t="shared" si="306"/>
        <v>0</v>
      </c>
      <c r="AG2384" s="228">
        <f t="shared" si="301"/>
        <v>0</v>
      </c>
      <c r="AH2384" s="228">
        <f t="shared" si="302"/>
        <v>0</v>
      </c>
      <c r="AI2384" s="232"/>
      <c r="AJ2384" s="227" t="str">
        <f>IF(TYPE(VLOOKUP(AI2384,Catalogue!$F$2:$J$259,3,0))=16," ",VLOOKUP(AI2384,Catalogue!$F$2:$J$259,3,0))</f>
        <v xml:space="preserve"> </v>
      </c>
      <c r="AK2384" s="228">
        <f>IF(TYPE(VLOOKUP(AI2384,Catalogue!$F$2:$J$259,5,0))=16,0,VLOOKUP(AI2384,Catalogue!$F$2:$J$259,5,0))</f>
        <v>0</v>
      </c>
      <c r="AL2384" s="227"/>
      <c r="AM2384" s="228">
        <f t="shared" si="305"/>
        <v>0</v>
      </c>
      <c r="AN2384" s="228"/>
      <c r="AO2384" s="229">
        <f t="shared" si="303"/>
        <v>0</v>
      </c>
    </row>
    <row r="2385" spans="1:41" x14ac:dyDescent="0.2">
      <c r="A2385" s="227"/>
      <c r="B2385" s="227"/>
      <c r="C2385" s="227"/>
      <c r="D2385" s="227"/>
      <c r="E2385" s="227"/>
      <c r="F2385" s="227"/>
      <c r="G2385" s="227"/>
      <c r="H2385" s="227"/>
      <c r="I2385" s="227"/>
      <c r="J2385" s="227"/>
      <c r="K2385" s="227"/>
      <c r="L2385" s="228">
        <f>IF(TYPE(VLOOKUP(K2385,Catalogue!$F$2:$J$259,5,0))=16,0,VLOOKUP(K2385,Catalogue!$F$2:$J$259,5,0))</f>
        <v>0</v>
      </c>
      <c r="M2385" s="228"/>
      <c r="N2385" s="228">
        <f t="shared" si="307"/>
        <v>0</v>
      </c>
      <c r="O2385" s="227"/>
      <c r="P2385" s="228">
        <f>IF(TYPE(VLOOKUP(O2385,Catalogue!$F$2:$J$259,5,0))=16,0,VLOOKUP(O2385,Catalogue!$F$2:$J$259,5,0))</f>
        <v>0</v>
      </c>
      <c r="Q2385" s="228"/>
      <c r="R2385" s="228">
        <f t="shared" si="308"/>
        <v>0</v>
      </c>
      <c r="S2385" s="232"/>
      <c r="T2385" s="256" t="str">
        <f>IF(TYPE(VLOOKUP(S2385,Catalogue!$F$2:$J$259,3,0))=16," ",VLOOKUP(S2385,Catalogue!$F$2:$J$259,3,0))</f>
        <v xml:space="preserve"> </v>
      </c>
      <c r="U2385" s="228">
        <f>IF(TYPE(VLOOKUP(S2385,Catalogue!$F$2:$J$259,5,0))=16,0,VLOOKUP(S2385,Catalogue!$F$2:$J$259,5,0))</f>
        <v>0</v>
      </c>
      <c r="V2385" s="232"/>
      <c r="W2385" s="256" t="str">
        <f>IF(TYPE(VLOOKUP(V2385,Catalogue!$F$2:$J$259,3,0))=16," ",VLOOKUP(V2385,Catalogue!$F$2:$J$259,3,0))</f>
        <v xml:space="preserve"> </v>
      </c>
      <c r="X2385" s="228">
        <f>IF(TYPE(VLOOKUP(V2385,Catalogue!$F$2:$J$259,5,0))=16,0,VLOOKUP(V2385,Catalogue!$F$2:$J$259,5,0))</f>
        <v>0</v>
      </c>
      <c r="Y2385" s="232"/>
      <c r="Z2385" s="227" t="str">
        <f>IF(TYPE(VLOOKUP(Y2385,Catalogue!$F$2:$J$259,3,0))=16," ",VLOOKUP(Y2385,Catalogue!$F$2:$J$259,3,0))</f>
        <v xml:space="preserve"> </v>
      </c>
      <c r="AA2385" s="228">
        <f>IF(TYPE(VLOOKUP(Y2385,Catalogue!$F$2:$J$259,5,0))=16,0,VLOOKUP(Y2385,Catalogue!$F$2:$J$259,5,0))</f>
        <v>0</v>
      </c>
      <c r="AB2385" s="260"/>
      <c r="AC2385" s="260"/>
      <c r="AD2385" s="260"/>
      <c r="AE2385" s="260">
        <f t="shared" si="304"/>
        <v>0</v>
      </c>
      <c r="AF2385" s="228">
        <f t="shared" si="306"/>
        <v>0</v>
      </c>
      <c r="AG2385" s="228">
        <f t="shared" si="301"/>
        <v>0</v>
      </c>
      <c r="AH2385" s="228">
        <f t="shared" si="302"/>
        <v>0</v>
      </c>
      <c r="AI2385" s="232"/>
      <c r="AJ2385" s="227" t="str">
        <f>IF(TYPE(VLOOKUP(AI2385,Catalogue!$F$2:$J$259,3,0))=16," ",VLOOKUP(AI2385,Catalogue!$F$2:$J$259,3,0))</f>
        <v xml:space="preserve"> </v>
      </c>
      <c r="AK2385" s="228">
        <f>IF(TYPE(VLOOKUP(AI2385,Catalogue!$F$2:$J$259,5,0))=16,0,VLOOKUP(AI2385,Catalogue!$F$2:$J$259,5,0))</f>
        <v>0</v>
      </c>
      <c r="AL2385" s="227"/>
      <c r="AM2385" s="228">
        <f t="shared" si="305"/>
        <v>0</v>
      </c>
      <c r="AN2385" s="228"/>
      <c r="AO2385" s="229">
        <f t="shared" si="303"/>
        <v>0</v>
      </c>
    </row>
    <row r="2386" spans="1:41" x14ac:dyDescent="0.2">
      <c r="A2386" s="227"/>
      <c r="B2386" s="227"/>
      <c r="C2386" s="227"/>
      <c r="D2386" s="227"/>
      <c r="E2386" s="227"/>
      <c r="F2386" s="227"/>
      <c r="G2386" s="227"/>
      <c r="H2386" s="227"/>
      <c r="I2386" s="227"/>
      <c r="J2386" s="227"/>
      <c r="K2386" s="227"/>
      <c r="L2386" s="228">
        <f>IF(TYPE(VLOOKUP(K2386,Catalogue!$F$2:$J$259,5,0))=16,0,VLOOKUP(K2386,Catalogue!$F$2:$J$259,5,0))</f>
        <v>0</v>
      </c>
      <c r="M2386" s="228"/>
      <c r="N2386" s="228">
        <f t="shared" si="307"/>
        <v>0</v>
      </c>
      <c r="O2386" s="227"/>
      <c r="P2386" s="228">
        <f>IF(TYPE(VLOOKUP(O2386,Catalogue!$F$2:$J$259,5,0))=16,0,VLOOKUP(O2386,Catalogue!$F$2:$J$259,5,0))</f>
        <v>0</v>
      </c>
      <c r="Q2386" s="228"/>
      <c r="R2386" s="228">
        <f t="shared" si="308"/>
        <v>0</v>
      </c>
      <c r="S2386" s="232"/>
      <c r="T2386" s="256" t="str">
        <f>IF(TYPE(VLOOKUP(S2386,Catalogue!$F$2:$J$259,3,0))=16," ",VLOOKUP(S2386,Catalogue!$F$2:$J$259,3,0))</f>
        <v xml:space="preserve"> </v>
      </c>
      <c r="U2386" s="228">
        <f>IF(TYPE(VLOOKUP(S2386,Catalogue!$F$2:$J$259,5,0))=16,0,VLOOKUP(S2386,Catalogue!$F$2:$J$259,5,0))</f>
        <v>0</v>
      </c>
      <c r="V2386" s="232"/>
      <c r="W2386" s="256" t="str">
        <f>IF(TYPE(VLOOKUP(V2386,Catalogue!$F$2:$J$259,3,0))=16," ",VLOOKUP(V2386,Catalogue!$F$2:$J$259,3,0))</f>
        <v xml:space="preserve"> </v>
      </c>
      <c r="X2386" s="228">
        <f>IF(TYPE(VLOOKUP(V2386,Catalogue!$F$2:$J$259,5,0))=16,0,VLOOKUP(V2386,Catalogue!$F$2:$J$259,5,0))</f>
        <v>0</v>
      </c>
      <c r="Y2386" s="232"/>
      <c r="Z2386" s="227" t="str">
        <f>IF(TYPE(VLOOKUP(Y2386,Catalogue!$F$2:$J$259,3,0))=16," ",VLOOKUP(Y2386,Catalogue!$F$2:$J$259,3,0))</f>
        <v xml:space="preserve"> </v>
      </c>
      <c r="AA2386" s="228">
        <f>IF(TYPE(VLOOKUP(Y2386,Catalogue!$F$2:$J$259,5,0))=16,0,VLOOKUP(Y2386,Catalogue!$F$2:$J$259,5,0))</f>
        <v>0</v>
      </c>
      <c r="AB2386" s="260"/>
      <c r="AC2386" s="260"/>
      <c r="AD2386" s="260"/>
      <c r="AE2386" s="260">
        <f t="shared" si="304"/>
        <v>0</v>
      </c>
      <c r="AF2386" s="228">
        <f t="shared" si="306"/>
        <v>0</v>
      </c>
      <c r="AG2386" s="228">
        <f t="shared" si="301"/>
        <v>0</v>
      </c>
      <c r="AH2386" s="228">
        <f t="shared" si="302"/>
        <v>0</v>
      </c>
      <c r="AI2386" s="232"/>
      <c r="AJ2386" s="227" t="str">
        <f>IF(TYPE(VLOOKUP(AI2386,Catalogue!$F$2:$J$259,3,0))=16," ",VLOOKUP(AI2386,Catalogue!$F$2:$J$259,3,0))</f>
        <v xml:space="preserve"> </v>
      </c>
      <c r="AK2386" s="228">
        <f>IF(TYPE(VLOOKUP(AI2386,Catalogue!$F$2:$J$259,5,0))=16,0,VLOOKUP(AI2386,Catalogue!$F$2:$J$259,5,0))</f>
        <v>0</v>
      </c>
      <c r="AL2386" s="227"/>
      <c r="AM2386" s="228">
        <f t="shared" si="305"/>
        <v>0</v>
      </c>
      <c r="AN2386" s="228"/>
      <c r="AO2386" s="229">
        <f t="shared" si="303"/>
        <v>0</v>
      </c>
    </row>
    <row r="2387" spans="1:41" x14ac:dyDescent="0.2">
      <c r="A2387" s="227"/>
      <c r="B2387" s="227"/>
      <c r="C2387" s="227"/>
      <c r="D2387" s="227"/>
      <c r="E2387" s="227"/>
      <c r="F2387" s="227"/>
      <c r="G2387" s="227"/>
      <c r="H2387" s="227"/>
      <c r="I2387" s="227"/>
      <c r="J2387" s="227"/>
      <c r="K2387" s="227"/>
      <c r="L2387" s="228">
        <f>IF(TYPE(VLOOKUP(K2387,Catalogue!$F$2:$J$259,5,0))=16,0,VLOOKUP(K2387,Catalogue!$F$2:$J$259,5,0))</f>
        <v>0</v>
      </c>
      <c r="M2387" s="228"/>
      <c r="N2387" s="228">
        <f t="shared" si="307"/>
        <v>0</v>
      </c>
      <c r="O2387" s="227"/>
      <c r="P2387" s="228">
        <f>IF(TYPE(VLOOKUP(O2387,Catalogue!$F$2:$J$259,5,0))=16,0,VLOOKUP(O2387,Catalogue!$F$2:$J$259,5,0))</f>
        <v>0</v>
      </c>
      <c r="Q2387" s="228"/>
      <c r="R2387" s="228">
        <f t="shared" si="308"/>
        <v>0</v>
      </c>
      <c r="S2387" s="232"/>
      <c r="T2387" s="256" t="str">
        <f>IF(TYPE(VLOOKUP(S2387,Catalogue!$F$2:$J$259,3,0))=16," ",VLOOKUP(S2387,Catalogue!$F$2:$J$259,3,0))</f>
        <v xml:space="preserve"> </v>
      </c>
      <c r="U2387" s="228">
        <f>IF(TYPE(VLOOKUP(S2387,Catalogue!$F$2:$J$259,5,0))=16,0,VLOOKUP(S2387,Catalogue!$F$2:$J$259,5,0))</f>
        <v>0</v>
      </c>
      <c r="V2387" s="232"/>
      <c r="W2387" s="256" t="str">
        <f>IF(TYPE(VLOOKUP(V2387,Catalogue!$F$2:$J$259,3,0))=16," ",VLOOKUP(V2387,Catalogue!$F$2:$J$259,3,0))</f>
        <v xml:space="preserve"> </v>
      </c>
      <c r="X2387" s="228">
        <f>IF(TYPE(VLOOKUP(V2387,Catalogue!$F$2:$J$259,5,0))=16,0,VLOOKUP(V2387,Catalogue!$F$2:$J$259,5,0))</f>
        <v>0</v>
      </c>
      <c r="Y2387" s="232"/>
      <c r="Z2387" s="227" t="str">
        <f>IF(TYPE(VLOOKUP(Y2387,Catalogue!$F$2:$J$259,3,0))=16," ",VLOOKUP(Y2387,Catalogue!$F$2:$J$259,3,0))</f>
        <v xml:space="preserve"> </v>
      </c>
      <c r="AA2387" s="228">
        <f>IF(TYPE(VLOOKUP(Y2387,Catalogue!$F$2:$J$259,5,0))=16,0,VLOOKUP(Y2387,Catalogue!$F$2:$J$259,5,0))</f>
        <v>0</v>
      </c>
      <c r="AB2387" s="260"/>
      <c r="AC2387" s="260"/>
      <c r="AD2387" s="260"/>
      <c r="AE2387" s="260">
        <f t="shared" si="304"/>
        <v>0</v>
      </c>
      <c r="AF2387" s="228">
        <f t="shared" si="306"/>
        <v>0</v>
      </c>
      <c r="AG2387" s="228">
        <f t="shared" si="301"/>
        <v>0</v>
      </c>
      <c r="AH2387" s="228">
        <f t="shared" si="302"/>
        <v>0</v>
      </c>
      <c r="AI2387" s="232"/>
      <c r="AJ2387" s="227" t="str">
        <f>IF(TYPE(VLOOKUP(AI2387,Catalogue!$F$2:$J$259,3,0))=16," ",VLOOKUP(AI2387,Catalogue!$F$2:$J$259,3,0))</f>
        <v xml:space="preserve"> </v>
      </c>
      <c r="AK2387" s="228">
        <f>IF(TYPE(VLOOKUP(AI2387,Catalogue!$F$2:$J$259,5,0))=16,0,VLOOKUP(AI2387,Catalogue!$F$2:$J$259,5,0))</f>
        <v>0</v>
      </c>
      <c r="AL2387" s="227"/>
      <c r="AM2387" s="228">
        <f t="shared" si="305"/>
        <v>0</v>
      </c>
      <c r="AN2387" s="228"/>
      <c r="AO2387" s="229">
        <f t="shared" si="303"/>
        <v>0</v>
      </c>
    </row>
    <row r="2388" spans="1:41" x14ac:dyDescent="0.2">
      <c r="A2388" s="227"/>
      <c r="B2388" s="227"/>
      <c r="C2388" s="227"/>
      <c r="D2388" s="227"/>
      <c r="E2388" s="227"/>
      <c r="F2388" s="227"/>
      <c r="G2388" s="227"/>
      <c r="H2388" s="227"/>
      <c r="I2388" s="227"/>
      <c r="J2388" s="227"/>
      <c r="K2388" s="227"/>
      <c r="L2388" s="228">
        <f>IF(TYPE(VLOOKUP(K2388,Catalogue!$F$2:$J$259,5,0))=16,0,VLOOKUP(K2388,Catalogue!$F$2:$J$259,5,0))</f>
        <v>0</v>
      </c>
      <c r="M2388" s="228"/>
      <c r="N2388" s="228">
        <f t="shared" si="307"/>
        <v>0</v>
      </c>
      <c r="O2388" s="227"/>
      <c r="P2388" s="228">
        <f>IF(TYPE(VLOOKUP(O2388,Catalogue!$F$2:$J$259,5,0))=16,0,VLOOKUP(O2388,Catalogue!$F$2:$J$259,5,0))</f>
        <v>0</v>
      </c>
      <c r="Q2388" s="228"/>
      <c r="R2388" s="228">
        <f t="shared" si="308"/>
        <v>0</v>
      </c>
      <c r="S2388" s="232"/>
      <c r="T2388" s="256" t="str">
        <f>IF(TYPE(VLOOKUP(S2388,Catalogue!$F$2:$J$259,3,0))=16," ",VLOOKUP(S2388,Catalogue!$F$2:$J$259,3,0))</f>
        <v xml:space="preserve"> </v>
      </c>
      <c r="U2388" s="228">
        <f>IF(TYPE(VLOOKUP(S2388,Catalogue!$F$2:$J$259,5,0))=16,0,VLOOKUP(S2388,Catalogue!$F$2:$J$259,5,0))</f>
        <v>0</v>
      </c>
      <c r="V2388" s="232"/>
      <c r="W2388" s="256" t="str">
        <f>IF(TYPE(VLOOKUP(V2388,Catalogue!$F$2:$J$259,3,0))=16," ",VLOOKUP(V2388,Catalogue!$F$2:$J$259,3,0))</f>
        <v xml:space="preserve"> </v>
      </c>
      <c r="X2388" s="228">
        <f>IF(TYPE(VLOOKUP(V2388,Catalogue!$F$2:$J$259,5,0))=16,0,VLOOKUP(V2388,Catalogue!$F$2:$J$259,5,0))</f>
        <v>0</v>
      </c>
      <c r="Y2388" s="232"/>
      <c r="Z2388" s="227" t="str">
        <f>IF(TYPE(VLOOKUP(Y2388,Catalogue!$F$2:$J$259,3,0))=16," ",VLOOKUP(Y2388,Catalogue!$F$2:$J$259,3,0))</f>
        <v xml:space="preserve"> </v>
      </c>
      <c r="AA2388" s="228">
        <f>IF(TYPE(VLOOKUP(Y2388,Catalogue!$F$2:$J$259,5,0))=16,0,VLOOKUP(Y2388,Catalogue!$F$2:$J$259,5,0))</f>
        <v>0</v>
      </c>
      <c r="AB2388" s="260"/>
      <c r="AC2388" s="260"/>
      <c r="AD2388" s="260"/>
      <c r="AE2388" s="260">
        <f t="shared" si="304"/>
        <v>0</v>
      </c>
      <c r="AF2388" s="228">
        <f t="shared" si="306"/>
        <v>0</v>
      </c>
      <c r="AG2388" s="228">
        <f t="shared" si="301"/>
        <v>0</v>
      </c>
      <c r="AH2388" s="228">
        <f t="shared" si="302"/>
        <v>0</v>
      </c>
      <c r="AI2388" s="232"/>
      <c r="AJ2388" s="227" t="str">
        <f>IF(TYPE(VLOOKUP(AI2388,Catalogue!$F$2:$J$259,3,0))=16," ",VLOOKUP(AI2388,Catalogue!$F$2:$J$259,3,0))</f>
        <v xml:space="preserve"> </v>
      </c>
      <c r="AK2388" s="228">
        <f>IF(TYPE(VLOOKUP(AI2388,Catalogue!$F$2:$J$259,5,0))=16,0,VLOOKUP(AI2388,Catalogue!$F$2:$J$259,5,0))</f>
        <v>0</v>
      </c>
      <c r="AL2388" s="227"/>
      <c r="AM2388" s="228">
        <f t="shared" si="305"/>
        <v>0</v>
      </c>
      <c r="AN2388" s="228"/>
      <c r="AO2388" s="229">
        <f t="shared" si="303"/>
        <v>0</v>
      </c>
    </row>
    <row r="2389" spans="1:41" x14ac:dyDescent="0.2">
      <c r="A2389" s="227"/>
      <c r="B2389" s="227"/>
      <c r="C2389" s="227"/>
      <c r="D2389" s="227"/>
      <c r="E2389" s="227"/>
      <c r="F2389" s="227"/>
      <c r="G2389" s="227"/>
      <c r="H2389" s="227"/>
      <c r="I2389" s="227"/>
      <c r="J2389" s="227"/>
      <c r="K2389" s="227"/>
      <c r="L2389" s="228">
        <f>IF(TYPE(VLOOKUP(K2389,Catalogue!$F$2:$J$259,5,0))=16,0,VLOOKUP(K2389,Catalogue!$F$2:$J$259,5,0))</f>
        <v>0</v>
      </c>
      <c r="M2389" s="228"/>
      <c r="N2389" s="228">
        <f t="shared" si="307"/>
        <v>0</v>
      </c>
      <c r="O2389" s="227"/>
      <c r="P2389" s="228">
        <f>IF(TYPE(VLOOKUP(O2389,Catalogue!$F$2:$J$259,5,0))=16,0,VLOOKUP(O2389,Catalogue!$F$2:$J$259,5,0))</f>
        <v>0</v>
      </c>
      <c r="Q2389" s="228"/>
      <c r="R2389" s="228">
        <f t="shared" si="308"/>
        <v>0</v>
      </c>
      <c r="S2389" s="232"/>
      <c r="T2389" s="256" t="str">
        <f>IF(TYPE(VLOOKUP(S2389,Catalogue!$F$2:$J$259,3,0))=16," ",VLOOKUP(S2389,Catalogue!$F$2:$J$259,3,0))</f>
        <v xml:space="preserve"> </v>
      </c>
      <c r="U2389" s="228">
        <f>IF(TYPE(VLOOKUP(S2389,Catalogue!$F$2:$J$259,5,0))=16,0,VLOOKUP(S2389,Catalogue!$F$2:$J$259,5,0))</f>
        <v>0</v>
      </c>
      <c r="V2389" s="232"/>
      <c r="W2389" s="256" t="str">
        <f>IF(TYPE(VLOOKUP(V2389,Catalogue!$F$2:$J$259,3,0))=16," ",VLOOKUP(V2389,Catalogue!$F$2:$J$259,3,0))</f>
        <v xml:space="preserve"> </v>
      </c>
      <c r="X2389" s="228">
        <f>IF(TYPE(VLOOKUP(V2389,Catalogue!$F$2:$J$259,5,0))=16,0,VLOOKUP(V2389,Catalogue!$F$2:$J$259,5,0))</f>
        <v>0</v>
      </c>
      <c r="Y2389" s="232"/>
      <c r="Z2389" s="227" t="str">
        <f>IF(TYPE(VLOOKUP(Y2389,Catalogue!$F$2:$J$259,3,0))=16," ",VLOOKUP(Y2389,Catalogue!$F$2:$J$259,3,0))</f>
        <v xml:space="preserve"> </v>
      </c>
      <c r="AA2389" s="228">
        <f>IF(TYPE(VLOOKUP(Y2389,Catalogue!$F$2:$J$259,5,0))=16,0,VLOOKUP(Y2389,Catalogue!$F$2:$J$259,5,0))</f>
        <v>0</v>
      </c>
      <c r="AB2389" s="260"/>
      <c r="AC2389" s="260"/>
      <c r="AD2389" s="260"/>
      <c r="AE2389" s="260">
        <f t="shared" si="304"/>
        <v>0</v>
      </c>
      <c r="AF2389" s="228">
        <f t="shared" si="306"/>
        <v>0</v>
      </c>
      <c r="AG2389" s="228">
        <f t="shared" si="301"/>
        <v>0</v>
      </c>
      <c r="AH2389" s="228">
        <f t="shared" si="302"/>
        <v>0</v>
      </c>
      <c r="AI2389" s="232"/>
      <c r="AJ2389" s="227" t="str">
        <f>IF(TYPE(VLOOKUP(AI2389,Catalogue!$F$2:$J$259,3,0))=16," ",VLOOKUP(AI2389,Catalogue!$F$2:$J$259,3,0))</f>
        <v xml:space="preserve"> </v>
      </c>
      <c r="AK2389" s="228">
        <f>IF(TYPE(VLOOKUP(AI2389,Catalogue!$F$2:$J$259,5,0))=16,0,VLOOKUP(AI2389,Catalogue!$F$2:$J$259,5,0))</f>
        <v>0</v>
      </c>
      <c r="AL2389" s="227"/>
      <c r="AM2389" s="228">
        <f t="shared" si="305"/>
        <v>0</v>
      </c>
      <c r="AN2389" s="228"/>
      <c r="AO2389" s="229">
        <f t="shared" si="303"/>
        <v>0</v>
      </c>
    </row>
    <row r="2390" spans="1:41" x14ac:dyDescent="0.2">
      <c r="A2390" s="227"/>
      <c r="B2390" s="227"/>
      <c r="C2390" s="227"/>
      <c r="D2390" s="227"/>
      <c r="E2390" s="227"/>
      <c r="F2390" s="227"/>
      <c r="G2390" s="227"/>
      <c r="H2390" s="227"/>
      <c r="I2390" s="227"/>
      <c r="J2390" s="227"/>
      <c r="K2390" s="227"/>
      <c r="L2390" s="228">
        <f>IF(TYPE(VLOOKUP(K2390,Catalogue!$F$2:$J$259,5,0))=16,0,VLOOKUP(K2390,Catalogue!$F$2:$J$259,5,0))</f>
        <v>0</v>
      </c>
      <c r="M2390" s="228"/>
      <c r="N2390" s="228">
        <f t="shared" si="307"/>
        <v>0</v>
      </c>
      <c r="O2390" s="227"/>
      <c r="P2390" s="228">
        <f>IF(TYPE(VLOOKUP(O2390,Catalogue!$F$2:$J$259,5,0))=16,0,VLOOKUP(O2390,Catalogue!$F$2:$J$259,5,0))</f>
        <v>0</v>
      </c>
      <c r="Q2390" s="228"/>
      <c r="R2390" s="228">
        <f t="shared" si="308"/>
        <v>0</v>
      </c>
      <c r="S2390" s="232"/>
      <c r="T2390" s="256" t="str">
        <f>IF(TYPE(VLOOKUP(S2390,Catalogue!$F$2:$J$259,3,0))=16," ",VLOOKUP(S2390,Catalogue!$F$2:$J$259,3,0))</f>
        <v xml:space="preserve"> </v>
      </c>
      <c r="U2390" s="228">
        <f>IF(TYPE(VLOOKUP(S2390,Catalogue!$F$2:$J$259,5,0))=16,0,VLOOKUP(S2390,Catalogue!$F$2:$J$259,5,0))</f>
        <v>0</v>
      </c>
      <c r="V2390" s="232"/>
      <c r="W2390" s="256" t="str">
        <f>IF(TYPE(VLOOKUP(V2390,Catalogue!$F$2:$J$259,3,0))=16," ",VLOOKUP(V2390,Catalogue!$F$2:$J$259,3,0))</f>
        <v xml:space="preserve"> </v>
      </c>
      <c r="X2390" s="228">
        <f>IF(TYPE(VLOOKUP(V2390,Catalogue!$F$2:$J$259,5,0))=16,0,VLOOKUP(V2390,Catalogue!$F$2:$J$259,5,0))</f>
        <v>0</v>
      </c>
      <c r="Y2390" s="232"/>
      <c r="Z2390" s="227" t="str">
        <f>IF(TYPE(VLOOKUP(Y2390,Catalogue!$F$2:$J$259,3,0))=16," ",VLOOKUP(Y2390,Catalogue!$F$2:$J$259,3,0))</f>
        <v xml:space="preserve"> </v>
      </c>
      <c r="AA2390" s="228">
        <f>IF(TYPE(VLOOKUP(Y2390,Catalogue!$F$2:$J$259,5,0))=16,0,VLOOKUP(Y2390,Catalogue!$F$2:$J$259,5,0))</f>
        <v>0</v>
      </c>
      <c r="AB2390" s="260"/>
      <c r="AC2390" s="260"/>
      <c r="AD2390" s="260"/>
      <c r="AE2390" s="260">
        <f t="shared" si="304"/>
        <v>0</v>
      </c>
      <c r="AF2390" s="228">
        <f t="shared" si="306"/>
        <v>0</v>
      </c>
      <c r="AG2390" s="228">
        <f t="shared" si="301"/>
        <v>0</v>
      </c>
      <c r="AH2390" s="228">
        <f t="shared" si="302"/>
        <v>0</v>
      </c>
      <c r="AI2390" s="232"/>
      <c r="AJ2390" s="227" t="str">
        <f>IF(TYPE(VLOOKUP(AI2390,Catalogue!$F$2:$J$259,3,0))=16," ",VLOOKUP(AI2390,Catalogue!$F$2:$J$259,3,0))</f>
        <v xml:space="preserve"> </v>
      </c>
      <c r="AK2390" s="228">
        <f>IF(TYPE(VLOOKUP(AI2390,Catalogue!$F$2:$J$259,5,0))=16,0,VLOOKUP(AI2390,Catalogue!$F$2:$J$259,5,0))</f>
        <v>0</v>
      </c>
      <c r="AL2390" s="227"/>
      <c r="AM2390" s="228">
        <f t="shared" si="305"/>
        <v>0</v>
      </c>
      <c r="AN2390" s="228"/>
      <c r="AO2390" s="229">
        <f t="shared" si="303"/>
        <v>0</v>
      </c>
    </row>
    <row r="2391" spans="1:41" x14ac:dyDescent="0.2">
      <c r="A2391" s="227"/>
      <c r="B2391" s="227"/>
      <c r="C2391" s="227"/>
      <c r="D2391" s="227"/>
      <c r="E2391" s="227"/>
      <c r="F2391" s="227"/>
      <c r="G2391" s="227"/>
      <c r="H2391" s="227"/>
      <c r="I2391" s="227"/>
      <c r="J2391" s="227"/>
      <c r="K2391" s="227"/>
      <c r="L2391" s="228">
        <f>IF(TYPE(VLOOKUP(K2391,Catalogue!$F$2:$J$259,5,0))=16,0,VLOOKUP(K2391,Catalogue!$F$2:$J$259,5,0))</f>
        <v>0</v>
      </c>
      <c r="M2391" s="228"/>
      <c r="N2391" s="228">
        <f t="shared" si="307"/>
        <v>0</v>
      </c>
      <c r="O2391" s="227"/>
      <c r="P2391" s="228">
        <f>IF(TYPE(VLOOKUP(O2391,Catalogue!$F$2:$J$259,5,0))=16,0,VLOOKUP(O2391,Catalogue!$F$2:$J$259,5,0))</f>
        <v>0</v>
      </c>
      <c r="Q2391" s="228"/>
      <c r="R2391" s="228">
        <f t="shared" si="308"/>
        <v>0</v>
      </c>
      <c r="S2391" s="232"/>
      <c r="T2391" s="256" t="str">
        <f>IF(TYPE(VLOOKUP(S2391,Catalogue!$F$2:$J$259,3,0))=16," ",VLOOKUP(S2391,Catalogue!$F$2:$J$259,3,0))</f>
        <v xml:space="preserve"> </v>
      </c>
      <c r="U2391" s="228">
        <f>IF(TYPE(VLOOKUP(S2391,Catalogue!$F$2:$J$259,5,0))=16,0,VLOOKUP(S2391,Catalogue!$F$2:$J$259,5,0))</f>
        <v>0</v>
      </c>
      <c r="V2391" s="232"/>
      <c r="W2391" s="256" t="str">
        <f>IF(TYPE(VLOOKUP(V2391,Catalogue!$F$2:$J$259,3,0))=16," ",VLOOKUP(V2391,Catalogue!$F$2:$J$259,3,0))</f>
        <v xml:space="preserve"> </v>
      </c>
      <c r="X2391" s="228">
        <f>IF(TYPE(VLOOKUP(V2391,Catalogue!$F$2:$J$259,5,0))=16,0,VLOOKUP(V2391,Catalogue!$F$2:$J$259,5,0))</f>
        <v>0</v>
      </c>
      <c r="Y2391" s="232"/>
      <c r="Z2391" s="227" t="str">
        <f>IF(TYPE(VLOOKUP(Y2391,Catalogue!$F$2:$J$259,3,0))=16," ",VLOOKUP(Y2391,Catalogue!$F$2:$J$259,3,0))</f>
        <v xml:space="preserve"> </v>
      </c>
      <c r="AA2391" s="228">
        <f>IF(TYPE(VLOOKUP(Y2391,Catalogue!$F$2:$J$259,5,0))=16,0,VLOOKUP(Y2391,Catalogue!$F$2:$J$259,5,0))</f>
        <v>0</v>
      </c>
      <c r="AB2391" s="260"/>
      <c r="AC2391" s="260"/>
      <c r="AD2391" s="260"/>
      <c r="AE2391" s="260">
        <f t="shared" si="304"/>
        <v>0</v>
      </c>
      <c r="AF2391" s="228">
        <f t="shared" si="306"/>
        <v>0</v>
      </c>
      <c r="AG2391" s="228">
        <f t="shared" si="301"/>
        <v>0</v>
      </c>
      <c r="AH2391" s="228">
        <f t="shared" si="302"/>
        <v>0</v>
      </c>
      <c r="AI2391" s="232"/>
      <c r="AJ2391" s="227" t="str">
        <f>IF(TYPE(VLOOKUP(AI2391,Catalogue!$F$2:$J$259,3,0))=16," ",VLOOKUP(AI2391,Catalogue!$F$2:$J$259,3,0))</f>
        <v xml:space="preserve"> </v>
      </c>
      <c r="AK2391" s="228">
        <f>IF(TYPE(VLOOKUP(AI2391,Catalogue!$F$2:$J$259,5,0))=16,0,VLOOKUP(AI2391,Catalogue!$F$2:$J$259,5,0))</f>
        <v>0</v>
      </c>
      <c r="AL2391" s="227"/>
      <c r="AM2391" s="228">
        <f t="shared" si="305"/>
        <v>0</v>
      </c>
      <c r="AN2391" s="228"/>
      <c r="AO2391" s="229">
        <f t="shared" si="303"/>
        <v>0</v>
      </c>
    </row>
    <row r="2392" spans="1:41" x14ac:dyDescent="0.2">
      <c r="A2392" s="227"/>
      <c r="B2392" s="227"/>
      <c r="C2392" s="227"/>
      <c r="D2392" s="227"/>
      <c r="E2392" s="227"/>
      <c r="F2392" s="227"/>
      <c r="G2392" s="227"/>
      <c r="H2392" s="227"/>
      <c r="I2392" s="227"/>
      <c r="J2392" s="227"/>
      <c r="K2392" s="227"/>
      <c r="L2392" s="228">
        <f>IF(TYPE(VLOOKUP(K2392,Catalogue!$F$2:$J$259,5,0))=16,0,VLOOKUP(K2392,Catalogue!$F$2:$J$259,5,0))</f>
        <v>0</v>
      </c>
      <c r="M2392" s="228"/>
      <c r="N2392" s="228">
        <f t="shared" si="307"/>
        <v>0</v>
      </c>
      <c r="O2392" s="227"/>
      <c r="P2392" s="228">
        <f>IF(TYPE(VLOOKUP(O2392,Catalogue!$F$2:$J$259,5,0))=16,0,VLOOKUP(O2392,Catalogue!$F$2:$J$259,5,0))</f>
        <v>0</v>
      </c>
      <c r="Q2392" s="228"/>
      <c r="R2392" s="228">
        <f t="shared" si="308"/>
        <v>0</v>
      </c>
      <c r="S2392" s="232"/>
      <c r="T2392" s="256" t="str">
        <f>IF(TYPE(VLOOKUP(S2392,Catalogue!$F$2:$J$259,3,0))=16," ",VLOOKUP(S2392,Catalogue!$F$2:$J$259,3,0))</f>
        <v xml:space="preserve"> </v>
      </c>
      <c r="U2392" s="228">
        <f>IF(TYPE(VLOOKUP(S2392,Catalogue!$F$2:$J$259,5,0))=16,0,VLOOKUP(S2392,Catalogue!$F$2:$J$259,5,0))</f>
        <v>0</v>
      </c>
      <c r="V2392" s="232"/>
      <c r="W2392" s="256" t="str">
        <f>IF(TYPE(VLOOKUP(V2392,Catalogue!$F$2:$J$259,3,0))=16," ",VLOOKUP(V2392,Catalogue!$F$2:$J$259,3,0))</f>
        <v xml:space="preserve"> </v>
      </c>
      <c r="X2392" s="228">
        <f>IF(TYPE(VLOOKUP(V2392,Catalogue!$F$2:$J$259,5,0))=16,0,VLOOKUP(V2392,Catalogue!$F$2:$J$259,5,0))</f>
        <v>0</v>
      </c>
      <c r="Y2392" s="232"/>
      <c r="Z2392" s="227" t="str">
        <f>IF(TYPE(VLOOKUP(Y2392,Catalogue!$F$2:$J$259,3,0))=16," ",VLOOKUP(Y2392,Catalogue!$F$2:$J$259,3,0))</f>
        <v xml:space="preserve"> </v>
      </c>
      <c r="AA2392" s="228">
        <f>IF(TYPE(VLOOKUP(Y2392,Catalogue!$F$2:$J$259,5,0))=16,0,VLOOKUP(Y2392,Catalogue!$F$2:$J$259,5,0))</f>
        <v>0</v>
      </c>
      <c r="AB2392" s="260"/>
      <c r="AC2392" s="260"/>
      <c r="AD2392" s="260"/>
      <c r="AE2392" s="260">
        <f t="shared" si="304"/>
        <v>0</v>
      </c>
      <c r="AF2392" s="228">
        <f t="shared" si="306"/>
        <v>0</v>
      </c>
      <c r="AG2392" s="228">
        <f t="shared" si="301"/>
        <v>0</v>
      </c>
      <c r="AH2392" s="228">
        <f t="shared" si="302"/>
        <v>0</v>
      </c>
      <c r="AI2392" s="232"/>
      <c r="AJ2392" s="227" t="str">
        <f>IF(TYPE(VLOOKUP(AI2392,Catalogue!$F$2:$J$259,3,0))=16," ",VLOOKUP(AI2392,Catalogue!$F$2:$J$259,3,0))</f>
        <v xml:space="preserve"> </v>
      </c>
      <c r="AK2392" s="228">
        <f>IF(TYPE(VLOOKUP(AI2392,Catalogue!$F$2:$J$259,5,0))=16,0,VLOOKUP(AI2392,Catalogue!$F$2:$J$259,5,0))</f>
        <v>0</v>
      </c>
      <c r="AL2392" s="227"/>
      <c r="AM2392" s="228">
        <f t="shared" si="305"/>
        <v>0</v>
      </c>
      <c r="AN2392" s="228"/>
      <c r="AO2392" s="229">
        <f t="shared" si="303"/>
        <v>0</v>
      </c>
    </row>
    <row r="2393" spans="1:41" x14ac:dyDescent="0.2">
      <c r="A2393" s="227"/>
      <c r="B2393" s="227"/>
      <c r="C2393" s="227"/>
      <c r="D2393" s="227"/>
      <c r="E2393" s="227"/>
      <c r="F2393" s="227"/>
      <c r="G2393" s="227"/>
      <c r="H2393" s="227"/>
      <c r="I2393" s="227"/>
      <c r="J2393" s="227"/>
      <c r="K2393" s="227"/>
      <c r="L2393" s="228">
        <f>IF(TYPE(VLOOKUP(K2393,Catalogue!$F$2:$J$259,5,0))=16,0,VLOOKUP(K2393,Catalogue!$F$2:$J$259,5,0))</f>
        <v>0</v>
      </c>
      <c r="M2393" s="228"/>
      <c r="N2393" s="228">
        <f t="shared" si="307"/>
        <v>0</v>
      </c>
      <c r="O2393" s="227"/>
      <c r="P2393" s="228">
        <f>IF(TYPE(VLOOKUP(O2393,Catalogue!$F$2:$J$259,5,0))=16,0,VLOOKUP(O2393,Catalogue!$F$2:$J$259,5,0))</f>
        <v>0</v>
      </c>
      <c r="Q2393" s="228"/>
      <c r="R2393" s="228">
        <f t="shared" si="308"/>
        <v>0</v>
      </c>
      <c r="S2393" s="232"/>
      <c r="T2393" s="256" t="str">
        <f>IF(TYPE(VLOOKUP(S2393,Catalogue!$F$2:$J$259,3,0))=16," ",VLOOKUP(S2393,Catalogue!$F$2:$J$259,3,0))</f>
        <v xml:space="preserve"> </v>
      </c>
      <c r="U2393" s="228">
        <f>IF(TYPE(VLOOKUP(S2393,Catalogue!$F$2:$J$259,5,0))=16,0,VLOOKUP(S2393,Catalogue!$F$2:$J$259,5,0))</f>
        <v>0</v>
      </c>
      <c r="V2393" s="232"/>
      <c r="W2393" s="256" t="str">
        <f>IF(TYPE(VLOOKUP(V2393,Catalogue!$F$2:$J$259,3,0))=16," ",VLOOKUP(V2393,Catalogue!$F$2:$J$259,3,0))</f>
        <v xml:space="preserve"> </v>
      </c>
      <c r="X2393" s="228">
        <f>IF(TYPE(VLOOKUP(V2393,Catalogue!$F$2:$J$259,5,0))=16,0,VLOOKUP(V2393,Catalogue!$F$2:$J$259,5,0))</f>
        <v>0</v>
      </c>
      <c r="Y2393" s="232"/>
      <c r="Z2393" s="227" t="str">
        <f>IF(TYPE(VLOOKUP(Y2393,Catalogue!$F$2:$J$259,3,0))=16," ",VLOOKUP(Y2393,Catalogue!$F$2:$J$259,3,0))</f>
        <v xml:space="preserve"> </v>
      </c>
      <c r="AA2393" s="228">
        <f>IF(TYPE(VLOOKUP(Y2393,Catalogue!$F$2:$J$259,5,0))=16,0,VLOOKUP(Y2393,Catalogue!$F$2:$J$259,5,0))</f>
        <v>0</v>
      </c>
      <c r="AB2393" s="260"/>
      <c r="AC2393" s="260"/>
      <c r="AD2393" s="260"/>
      <c r="AE2393" s="260">
        <f t="shared" si="304"/>
        <v>0</v>
      </c>
      <c r="AF2393" s="228">
        <f t="shared" si="306"/>
        <v>0</v>
      </c>
      <c r="AG2393" s="228">
        <f t="shared" si="301"/>
        <v>0</v>
      </c>
      <c r="AH2393" s="228">
        <f t="shared" si="302"/>
        <v>0</v>
      </c>
      <c r="AI2393" s="232"/>
      <c r="AJ2393" s="227" t="str">
        <f>IF(TYPE(VLOOKUP(AI2393,Catalogue!$F$2:$J$259,3,0))=16," ",VLOOKUP(AI2393,Catalogue!$F$2:$J$259,3,0))</f>
        <v xml:space="preserve"> </v>
      </c>
      <c r="AK2393" s="228">
        <f>IF(TYPE(VLOOKUP(AI2393,Catalogue!$F$2:$J$259,5,0))=16,0,VLOOKUP(AI2393,Catalogue!$F$2:$J$259,5,0))</f>
        <v>0</v>
      </c>
      <c r="AL2393" s="227"/>
      <c r="AM2393" s="228">
        <f t="shared" si="305"/>
        <v>0</v>
      </c>
      <c r="AN2393" s="228"/>
      <c r="AO2393" s="229">
        <f t="shared" si="303"/>
        <v>0</v>
      </c>
    </row>
    <row r="2394" spans="1:41" x14ac:dyDescent="0.2">
      <c r="A2394" s="227"/>
      <c r="B2394" s="227"/>
      <c r="C2394" s="227"/>
      <c r="D2394" s="227"/>
      <c r="E2394" s="227"/>
      <c r="F2394" s="227"/>
      <c r="G2394" s="227"/>
      <c r="H2394" s="227"/>
      <c r="I2394" s="227"/>
      <c r="J2394" s="227"/>
      <c r="K2394" s="227"/>
      <c r="L2394" s="228">
        <f>IF(TYPE(VLOOKUP(K2394,Catalogue!$F$2:$J$259,5,0))=16,0,VLOOKUP(K2394,Catalogue!$F$2:$J$259,5,0))</f>
        <v>0</v>
      </c>
      <c r="M2394" s="228"/>
      <c r="N2394" s="228">
        <f t="shared" si="307"/>
        <v>0</v>
      </c>
      <c r="O2394" s="227"/>
      <c r="P2394" s="228">
        <f>IF(TYPE(VLOOKUP(O2394,Catalogue!$F$2:$J$259,5,0))=16,0,VLOOKUP(O2394,Catalogue!$F$2:$J$259,5,0))</f>
        <v>0</v>
      </c>
      <c r="Q2394" s="228"/>
      <c r="R2394" s="228">
        <f t="shared" si="308"/>
        <v>0</v>
      </c>
      <c r="S2394" s="232"/>
      <c r="T2394" s="256" t="str">
        <f>IF(TYPE(VLOOKUP(S2394,Catalogue!$F$2:$J$259,3,0))=16," ",VLOOKUP(S2394,Catalogue!$F$2:$J$259,3,0))</f>
        <v xml:space="preserve"> </v>
      </c>
      <c r="U2394" s="228">
        <f>IF(TYPE(VLOOKUP(S2394,Catalogue!$F$2:$J$259,5,0))=16,0,VLOOKUP(S2394,Catalogue!$F$2:$J$259,5,0))</f>
        <v>0</v>
      </c>
      <c r="V2394" s="232"/>
      <c r="W2394" s="256" t="str">
        <f>IF(TYPE(VLOOKUP(V2394,Catalogue!$F$2:$J$259,3,0))=16," ",VLOOKUP(V2394,Catalogue!$F$2:$J$259,3,0))</f>
        <v xml:space="preserve"> </v>
      </c>
      <c r="X2394" s="228">
        <f>IF(TYPE(VLOOKUP(V2394,Catalogue!$F$2:$J$259,5,0))=16,0,VLOOKUP(V2394,Catalogue!$F$2:$J$259,5,0))</f>
        <v>0</v>
      </c>
      <c r="Y2394" s="232"/>
      <c r="Z2394" s="227" t="str">
        <f>IF(TYPE(VLOOKUP(Y2394,Catalogue!$F$2:$J$259,3,0))=16," ",VLOOKUP(Y2394,Catalogue!$F$2:$J$259,3,0))</f>
        <v xml:space="preserve"> </v>
      </c>
      <c r="AA2394" s="228">
        <f>IF(TYPE(VLOOKUP(Y2394,Catalogue!$F$2:$J$259,5,0))=16,0,VLOOKUP(Y2394,Catalogue!$F$2:$J$259,5,0))</f>
        <v>0</v>
      </c>
      <c r="AB2394" s="260"/>
      <c r="AC2394" s="260"/>
      <c r="AD2394" s="260"/>
      <c r="AE2394" s="260">
        <f t="shared" si="304"/>
        <v>0</v>
      </c>
      <c r="AF2394" s="228">
        <f t="shared" si="306"/>
        <v>0</v>
      </c>
      <c r="AG2394" s="228">
        <f t="shared" si="301"/>
        <v>0</v>
      </c>
      <c r="AH2394" s="228">
        <f t="shared" si="302"/>
        <v>0</v>
      </c>
      <c r="AI2394" s="232"/>
      <c r="AJ2394" s="227" t="str">
        <f>IF(TYPE(VLOOKUP(AI2394,Catalogue!$F$2:$J$259,3,0))=16," ",VLOOKUP(AI2394,Catalogue!$F$2:$J$259,3,0))</f>
        <v xml:space="preserve"> </v>
      </c>
      <c r="AK2394" s="228">
        <f>IF(TYPE(VLOOKUP(AI2394,Catalogue!$F$2:$J$259,5,0))=16,0,VLOOKUP(AI2394,Catalogue!$F$2:$J$259,5,0))</f>
        <v>0</v>
      </c>
      <c r="AL2394" s="227"/>
      <c r="AM2394" s="228">
        <f t="shared" si="305"/>
        <v>0</v>
      </c>
      <c r="AN2394" s="228"/>
      <c r="AO2394" s="229">
        <f t="shared" si="303"/>
        <v>0</v>
      </c>
    </row>
    <row r="2395" spans="1:41" x14ac:dyDescent="0.2">
      <c r="A2395" s="227"/>
      <c r="B2395" s="227"/>
      <c r="C2395" s="227"/>
      <c r="D2395" s="227"/>
      <c r="E2395" s="227"/>
      <c r="F2395" s="227"/>
      <c r="G2395" s="227"/>
      <c r="H2395" s="227"/>
      <c r="I2395" s="227"/>
      <c r="J2395" s="227"/>
      <c r="K2395" s="227"/>
      <c r="L2395" s="228">
        <f>IF(TYPE(VLOOKUP(K2395,Catalogue!$F$2:$J$259,5,0))=16,0,VLOOKUP(K2395,Catalogue!$F$2:$J$259,5,0))</f>
        <v>0</v>
      </c>
      <c r="M2395" s="228"/>
      <c r="N2395" s="228">
        <f t="shared" si="307"/>
        <v>0</v>
      </c>
      <c r="O2395" s="227"/>
      <c r="P2395" s="228">
        <f>IF(TYPE(VLOOKUP(O2395,Catalogue!$F$2:$J$259,5,0))=16,0,VLOOKUP(O2395,Catalogue!$F$2:$J$259,5,0))</f>
        <v>0</v>
      </c>
      <c r="Q2395" s="228"/>
      <c r="R2395" s="228">
        <f t="shared" si="308"/>
        <v>0</v>
      </c>
      <c r="S2395" s="232"/>
      <c r="T2395" s="256" t="str">
        <f>IF(TYPE(VLOOKUP(S2395,Catalogue!$F$2:$J$259,3,0))=16," ",VLOOKUP(S2395,Catalogue!$F$2:$J$259,3,0))</f>
        <v xml:space="preserve"> </v>
      </c>
      <c r="U2395" s="228">
        <f>IF(TYPE(VLOOKUP(S2395,Catalogue!$F$2:$J$259,5,0))=16,0,VLOOKUP(S2395,Catalogue!$F$2:$J$259,5,0))</f>
        <v>0</v>
      </c>
      <c r="V2395" s="232"/>
      <c r="W2395" s="256" t="str">
        <f>IF(TYPE(VLOOKUP(V2395,Catalogue!$F$2:$J$259,3,0))=16," ",VLOOKUP(V2395,Catalogue!$F$2:$J$259,3,0))</f>
        <v xml:space="preserve"> </v>
      </c>
      <c r="X2395" s="228">
        <f>IF(TYPE(VLOOKUP(V2395,Catalogue!$F$2:$J$259,5,0))=16,0,VLOOKUP(V2395,Catalogue!$F$2:$J$259,5,0))</f>
        <v>0</v>
      </c>
      <c r="Y2395" s="232"/>
      <c r="Z2395" s="227" t="str">
        <f>IF(TYPE(VLOOKUP(Y2395,Catalogue!$F$2:$J$259,3,0))=16," ",VLOOKUP(Y2395,Catalogue!$F$2:$J$259,3,0))</f>
        <v xml:space="preserve"> </v>
      </c>
      <c r="AA2395" s="228">
        <f>IF(TYPE(VLOOKUP(Y2395,Catalogue!$F$2:$J$259,5,0))=16,0,VLOOKUP(Y2395,Catalogue!$F$2:$J$259,5,0))</f>
        <v>0</v>
      </c>
      <c r="AB2395" s="260"/>
      <c r="AC2395" s="260"/>
      <c r="AD2395" s="260"/>
      <c r="AE2395" s="260">
        <f t="shared" si="304"/>
        <v>0</v>
      </c>
      <c r="AF2395" s="228">
        <f t="shared" si="306"/>
        <v>0</v>
      </c>
      <c r="AG2395" s="228">
        <f t="shared" si="301"/>
        <v>0</v>
      </c>
      <c r="AH2395" s="228">
        <f t="shared" si="302"/>
        <v>0</v>
      </c>
      <c r="AI2395" s="232"/>
      <c r="AJ2395" s="227" t="str">
        <f>IF(TYPE(VLOOKUP(AI2395,Catalogue!$F$2:$J$259,3,0))=16," ",VLOOKUP(AI2395,Catalogue!$F$2:$J$259,3,0))</f>
        <v xml:space="preserve"> </v>
      </c>
      <c r="AK2395" s="228">
        <f>IF(TYPE(VLOOKUP(AI2395,Catalogue!$F$2:$J$259,5,0))=16,0,VLOOKUP(AI2395,Catalogue!$F$2:$J$259,5,0))</f>
        <v>0</v>
      </c>
      <c r="AL2395" s="227"/>
      <c r="AM2395" s="228">
        <f t="shared" si="305"/>
        <v>0</v>
      </c>
      <c r="AN2395" s="228"/>
      <c r="AO2395" s="229">
        <f t="shared" si="303"/>
        <v>0</v>
      </c>
    </row>
    <row r="2396" spans="1:41" x14ac:dyDescent="0.2">
      <c r="A2396" s="227"/>
      <c r="B2396" s="227"/>
      <c r="C2396" s="227"/>
      <c r="D2396" s="227"/>
      <c r="E2396" s="227"/>
      <c r="F2396" s="227"/>
      <c r="G2396" s="227"/>
      <c r="H2396" s="227"/>
      <c r="I2396" s="227"/>
      <c r="J2396" s="227"/>
      <c r="K2396" s="227"/>
      <c r="L2396" s="228">
        <f>IF(TYPE(VLOOKUP(K2396,Catalogue!$F$2:$J$259,5,0))=16,0,VLOOKUP(K2396,Catalogue!$F$2:$J$259,5,0))</f>
        <v>0</v>
      </c>
      <c r="M2396" s="228"/>
      <c r="N2396" s="228">
        <f t="shared" si="307"/>
        <v>0</v>
      </c>
      <c r="O2396" s="227"/>
      <c r="P2396" s="228">
        <f>IF(TYPE(VLOOKUP(O2396,Catalogue!$F$2:$J$259,5,0))=16,0,VLOOKUP(O2396,Catalogue!$F$2:$J$259,5,0))</f>
        <v>0</v>
      </c>
      <c r="Q2396" s="228"/>
      <c r="R2396" s="228">
        <f t="shared" si="308"/>
        <v>0</v>
      </c>
      <c r="S2396" s="232"/>
      <c r="T2396" s="256" t="str">
        <f>IF(TYPE(VLOOKUP(S2396,Catalogue!$F$2:$J$259,3,0))=16," ",VLOOKUP(S2396,Catalogue!$F$2:$J$259,3,0))</f>
        <v xml:space="preserve"> </v>
      </c>
      <c r="U2396" s="228">
        <f>IF(TYPE(VLOOKUP(S2396,Catalogue!$F$2:$J$259,5,0))=16,0,VLOOKUP(S2396,Catalogue!$F$2:$J$259,5,0))</f>
        <v>0</v>
      </c>
      <c r="V2396" s="232"/>
      <c r="W2396" s="256" t="str">
        <f>IF(TYPE(VLOOKUP(V2396,Catalogue!$F$2:$J$259,3,0))=16," ",VLOOKUP(V2396,Catalogue!$F$2:$J$259,3,0))</f>
        <v xml:space="preserve"> </v>
      </c>
      <c r="X2396" s="228">
        <f>IF(TYPE(VLOOKUP(V2396,Catalogue!$F$2:$J$259,5,0))=16,0,VLOOKUP(V2396,Catalogue!$F$2:$J$259,5,0))</f>
        <v>0</v>
      </c>
      <c r="Y2396" s="232"/>
      <c r="Z2396" s="227" t="str">
        <f>IF(TYPE(VLOOKUP(Y2396,Catalogue!$F$2:$J$259,3,0))=16," ",VLOOKUP(Y2396,Catalogue!$F$2:$J$259,3,0))</f>
        <v xml:space="preserve"> </v>
      </c>
      <c r="AA2396" s="228">
        <f>IF(TYPE(VLOOKUP(Y2396,Catalogue!$F$2:$J$259,5,0))=16,0,VLOOKUP(Y2396,Catalogue!$F$2:$J$259,5,0))</f>
        <v>0</v>
      </c>
      <c r="AB2396" s="260"/>
      <c r="AC2396" s="260"/>
      <c r="AD2396" s="260"/>
      <c r="AE2396" s="260">
        <f t="shared" si="304"/>
        <v>0</v>
      </c>
      <c r="AF2396" s="228">
        <f t="shared" si="306"/>
        <v>0</v>
      </c>
      <c r="AG2396" s="228">
        <f t="shared" si="301"/>
        <v>0</v>
      </c>
      <c r="AH2396" s="228">
        <f t="shared" si="302"/>
        <v>0</v>
      </c>
      <c r="AI2396" s="232"/>
      <c r="AJ2396" s="227" t="str">
        <f>IF(TYPE(VLOOKUP(AI2396,Catalogue!$F$2:$J$259,3,0))=16," ",VLOOKUP(AI2396,Catalogue!$F$2:$J$259,3,0))</f>
        <v xml:space="preserve"> </v>
      </c>
      <c r="AK2396" s="228">
        <f>IF(TYPE(VLOOKUP(AI2396,Catalogue!$F$2:$J$259,5,0))=16,0,VLOOKUP(AI2396,Catalogue!$F$2:$J$259,5,0))</f>
        <v>0</v>
      </c>
      <c r="AL2396" s="227"/>
      <c r="AM2396" s="228">
        <f t="shared" si="305"/>
        <v>0</v>
      </c>
      <c r="AN2396" s="228"/>
      <c r="AO2396" s="229">
        <f t="shared" si="303"/>
        <v>0</v>
      </c>
    </row>
    <row r="2397" spans="1:41" x14ac:dyDescent="0.2">
      <c r="A2397" s="227"/>
      <c r="B2397" s="227"/>
      <c r="C2397" s="227"/>
      <c r="D2397" s="227"/>
      <c r="E2397" s="227"/>
      <c r="F2397" s="227"/>
      <c r="G2397" s="227"/>
      <c r="H2397" s="227"/>
      <c r="I2397" s="227"/>
      <c r="J2397" s="227"/>
      <c r="K2397" s="227"/>
      <c r="L2397" s="228">
        <f>IF(TYPE(VLOOKUP(K2397,Catalogue!$F$2:$J$259,5,0))=16,0,VLOOKUP(K2397,Catalogue!$F$2:$J$259,5,0))</f>
        <v>0</v>
      </c>
      <c r="M2397" s="228"/>
      <c r="N2397" s="228">
        <f t="shared" si="307"/>
        <v>0</v>
      </c>
      <c r="O2397" s="227"/>
      <c r="P2397" s="228">
        <f>IF(TYPE(VLOOKUP(O2397,Catalogue!$F$2:$J$259,5,0))=16,0,VLOOKUP(O2397,Catalogue!$F$2:$J$259,5,0))</f>
        <v>0</v>
      </c>
      <c r="Q2397" s="228"/>
      <c r="R2397" s="228">
        <f t="shared" si="308"/>
        <v>0</v>
      </c>
      <c r="S2397" s="232"/>
      <c r="T2397" s="256" t="str">
        <f>IF(TYPE(VLOOKUP(S2397,Catalogue!$F$2:$J$259,3,0))=16," ",VLOOKUP(S2397,Catalogue!$F$2:$J$259,3,0))</f>
        <v xml:space="preserve"> </v>
      </c>
      <c r="U2397" s="228">
        <f>IF(TYPE(VLOOKUP(S2397,Catalogue!$F$2:$J$259,5,0))=16,0,VLOOKUP(S2397,Catalogue!$F$2:$J$259,5,0))</f>
        <v>0</v>
      </c>
      <c r="V2397" s="232"/>
      <c r="W2397" s="256" t="str">
        <f>IF(TYPE(VLOOKUP(V2397,Catalogue!$F$2:$J$259,3,0))=16," ",VLOOKUP(V2397,Catalogue!$F$2:$J$259,3,0))</f>
        <v xml:space="preserve"> </v>
      </c>
      <c r="X2397" s="228">
        <f>IF(TYPE(VLOOKUP(V2397,Catalogue!$F$2:$J$259,5,0))=16,0,VLOOKUP(V2397,Catalogue!$F$2:$J$259,5,0))</f>
        <v>0</v>
      </c>
      <c r="Y2397" s="232"/>
      <c r="Z2397" s="227" t="str">
        <f>IF(TYPE(VLOOKUP(Y2397,Catalogue!$F$2:$J$259,3,0))=16," ",VLOOKUP(Y2397,Catalogue!$F$2:$J$259,3,0))</f>
        <v xml:space="preserve"> </v>
      </c>
      <c r="AA2397" s="228">
        <f>IF(TYPE(VLOOKUP(Y2397,Catalogue!$F$2:$J$259,5,0))=16,0,VLOOKUP(Y2397,Catalogue!$F$2:$J$259,5,0))</f>
        <v>0</v>
      </c>
      <c r="AB2397" s="260"/>
      <c r="AC2397" s="260"/>
      <c r="AD2397" s="260"/>
      <c r="AE2397" s="260">
        <f t="shared" si="304"/>
        <v>0</v>
      </c>
      <c r="AF2397" s="228">
        <f t="shared" si="306"/>
        <v>0</v>
      </c>
      <c r="AG2397" s="228">
        <f t="shared" si="301"/>
        <v>0</v>
      </c>
      <c r="AH2397" s="228">
        <f t="shared" si="302"/>
        <v>0</v>
      </c>
      <c r="AI2397" s="232"/>
      <c r="AJ2397" s="227" t="str">
        <f>IF(TYPE(VLOOKUP(AI2397,Catalogue!$F$2:$J$259,3,0))=16," ",VLOOKUP(AI2397,Catalogue!$F$2:$J$259,3,0))</f>
        <v xml:space="preserve"> </v>
      </c>
      <c r="AK2397" s="228">
        <f>IF(TYPE(VLOOKUP(AI2397,Catalogue!$F$2:$J$259,5,0))=16,0,VLOOKUP(AI2397,Catalogue!$F$2:$J$259,5,0))</f>
        <v>0</v>
      </c>
      <c r="AL2397" s="227"/>
      <c r="AM2397" s="228">
        <f t="shared" si="305"/>
        <v>0</v>
      </c>
      <c r="AN2397" s="228"/>
      <c r="AO2397" s="229">
        <f t="shared" si="303"/>
        <v>0</v>
      </c>
    </row>
    <row r="2398" spans="1:41" x14ac:dyDescent="0.2">
      <c r="A2398" s="227"/>
      <c r="B2398" s="227"/>
      <c r="C2398" s="227"/>
      <c r="D2398" s="227"/>
      <c r="E2398" s="227"/>
      <c r="F2398" s="227"/>
      <c r="G2398" s="227"/>
      <c r="H2398" s="227"/>
      <c r="I2398" s="227"/>
      <c r="J2398" s="227"/>
      <c r="K2398" s="227"/>
      <c r="L2398" s="228">
        <f>IF(TYPE(VLOOKUP(K2398,Catalogue!$F$2:$J$259,5,0))=16,0,VLOOKUP(K2398,Catalogue!$F$2:$J$259,5,0))</f>
        <v>0</v>
      </c>
      <c r="M2398" s="228"/>
      <c r="N2398" s="228">
        <f t="shared" si="307"/>
        <v>0</v>
      </c>
      <c r="O2398" s="227"/>
      <c r="P2398" s="228">
        <f>IF(TYPE(VLOOKUP(O2398,Catalogue!$F$2:$J$259,5,0))=16,0,VLOOKUP(O2398,Catalogue!$F$2:$J$259,5,0))</f>
        <v>0</v>
      </c>
      <c r="Q2398" s="228"/>
      <c r="R2398" s="228">
        <f t="shared" si="308"/>
        <v>0</v>
      </c>
      <c r="S2398" s="232"/>
      <c r="T2398" s="256" t="str">
        <f>IF(TYPE(VLOOKUP(S2398,Catalogue!$F$2:$J$259,3,0))=16," ",VLOOKUP(S2398,Catalogue!$F$2:$J$259,3,0))</f>
        <v xml:space="preserve"> </v>
      </c>
      <c r="U2398" s="228">
        <f>IF(TYPE(VLOOKUP(S2398,Catalogue!$F$2:$J$259,5,0))=16,0,VLOOKUP(S2398,Catalogue!$F$2:$J$259,5,0))</f>
        <v>0</v>
      </c>
      <c r="V2398" s="232"/>
      <c r="W2398" s="256" t="str">
        <f>IF(TYPE(VLOOKUP(V2398,Catalogue!$F$2:$J$259,3,0))=16," ",VLOOKUP(V2398,Catalogue!$F$2:$J$259,3,0))</f>
        <v xml:space="preserve"> </v>
      </c>
      <c r="X2398" s="228">
        <f>IF(TYPE(VLOOKUP(V2398,Catalogue!$F$2:$J$259,5,0))=16,0,VLOOKUP(V2398,Catalogue!$F$2:$J$259,5,0))</f>
        <v>0</v>
      </c>
      <c r="Y2398" s="232"/>
      <c r="Z2398" s="227" t="str">
        <f>IF(TYPE(VLOOKUP(Y2398,Catalogue!$F$2:$J$259,3,0))=16," ",VLOOKUP(Y2398,Catalogue!$F$2:$J$259,3,0))</f>
        <v xml:space="preserve"> </v>
      </c>
      <c r="AA2398" s="228">
        <f>IF(TYPE(VLOOKUP(Y2398,Catalogue!$F$2:$J$259,5,0))=16,0,VLOOKUP(Y2398,Catalogue!$F$2:$J$259,5,0))</f>
        <v>0</v>
      </c>
      <c r="AB2398" s="260"/>
      <c r="AC2398" s="260"/>
      <c r="AD2398" s="260"/>
      <c r="AE2398" s="260">
        <f t="shared" si="304"/>
        <v>0</v>
      </c>
      <c r="AF2398" s="228">
        <f t="shared" si="306"/>
        <v>0</v>
      </c>
      <c r="AG2398" s="228">
        <f t="shared" si="301"/>
        <v>0</v>
      </c>
      <c r="AH2398" s="228">
        <f t="shared" si="302"/>
        <v>0</v>
      </c>
      <c r="AI2398" s="232"/>
      <c r="AJ2398" s="227" t="str">
        <f>IF(TYPE(VLOOKUP(AI2398,Catalogue!$F$2:$J$259,3,0))=16," ",VLOOKUP(AI2398,Catalogue!$F$2:$J$259,3,0))</f>
        <v xml:space="preserve"> </v>
      </c>
      <c r="AK2398" s="228">
        <f>IF(TYPE(VLOOKUP(AI2398,Catalogue!$F$2:$J$259,5,0))=16,0,VLOOKUP(AI2398,Catalogue!$F$2:$J$259,5,0))</f>
        <v>0</v>
      </c>
      <c r="AL2398" s="227"/>
      <c r="AM2398" s="228">
        <f t="shared" si="305"/>
        <v>0</v>
      </c>
      <c r="AN2398" s="228"/>
      <c r="AO2398" s="229">
        <f t="shared" si="303"/>
        <v>0</v>
      </c>
    </row>
    <row r="2399" spans="1:41" x14ac:dyDescent="0.2">
      <c r="A2399" s="227"/>
      <c r="B2399" s="227"/>
      <c r="C2399" s="227"/>
      <c r="D2399" s="227"/>
      <c r="E2399" s="227"/>
      <c r="F2399" s="227"/>
      <c r="G2399" s="227"/>
      <c r="H2399" s="227"/>
      <c r="I2399" s="227"/>
      <c r="J2399" s="227"/>
      <c r="K2399" s="227"/>
      <c r="L2399" s="228">
        <f>IF(TYPE(VLOOKUP(K2399,Catalogue!$F$2:$J$259,5,0))=16,0,VLOOKUP(K2399,Catalogue!$F$2:$J$259,5,0))</f>
        <v>0</v>
      </c>
      <c r="M2399" s="228"/>
      <c r="N2399" s="228">
        <f t="shared" si="307"/>
        <v>0</v>
      </c>
      <c r="O2399" s="227"/>
      <c r="P2399" s="228">
        <f>IF(TYPE(VLOOKUP(O2399,Catalogue!$F$2:$J$259,5,0))=16,0,VLOOKUP(O2399,Catalogue!$F$2:$J$259,5,0))</f>
        <v>0</v>
      </c>
      <c r="Q2399" s="228"/>
      <c r="R2399" s="228">
        <f t="shared" si="308"/>
        <v>0</v>
      </c>
      <c r="S2399" s="232"/>
      <c r="T2399" s="256" t="str">
        <f>IF(TYPE(VLOOKUP(S2399,Catalogue!$F$2:$J$259,3,0))=16," ",VLOOKUP(S2399,Catalogue!$F$2:$J$259,3,0))</f>
        <v xml:space="preserve"> </v>
      </c>
      <c r="U2399" s="228">
        <f>IF(TYPE(VLOOKUP(S2399,Catalogue!$F$2:$J$259,5,0))=16,0,VLOOKUP(S2399,Catalogue!$F$2:$J$259,5,0))</f>
        <v>0</v>
      </c>
      <c r="V2399" s="232"/>
      <c r="W2399" s="256" t="str">
        <f>IF(TYPE(VLOOKUP(V2399,Catalogue!$F$2:$J$259,3,0))=16," ",VLOOKUP(V2399,Catalogue!$F$2:$J$259,3,0))</f>
        <v xml:space="preserve"> </v>
      </c>
      <c r="X2399" s="228">
        <f>IF(TYPE(VLOOKUP(V2399,Catalogue!$F$2:$J$259,5,0))=16,0,VLOOKUP(V2399,Catalogue!$F$2:$J$259,5,0))</f>
        <v>0</v>
      </c>
      <c r="Y2399" s="232"/>
      <c r="Z2399" s="227" t="str">
        <f>IF(TYPE(VLOOKUP(Y2399,Catalogue!$F$2:$J$259,3,0))=16," ",VLOOKUP(Y2399,Catalogue!$F$2:$J$259,3,0))</f>
        <v xml:space="preserve"> </v>
      </c>
      <c r="AA2399" s="228">
        <f>IF(TYPE(VLOOKUP(Y2399,Catalogue!$F$2:$J$259,5,0))=16,0,VLOOKUP(Y2399,Catalogue!$F$2:$J$259,5,0))</f>
        <v>0</v>
      </c>
      <c r="AB2399" s="260"/>
      <c r="AC2399" s="260"/>
      <c r="AD2399" s="260"/>
      <c r="AE2399" s="260">
        <f t="shared" si="304"/>
        <v>0</v>
      </c>
      <c r="AF2399" s="228">
        <f t="shared" si="306"/>
        <v>0</v>
      </c>
      <c r="AG2399" s="228">
        <f t="shared" si="301"/>
        <v>0</v>
      </c>
      <c r="AH2399" s="228">
        <f t="shared" si="302"/>
        <v>0</v>
      </c>
      <c r="AI2399" s="232"/>
      <c r="AJ2399" s="227" t="str">
        <f>IF(TYPE(VLOOKUP(AI2399,Catalogue!$F$2:$J$259,3,0))=16," ",VLOOKUP(AI2399,Catalogue!$F$2:$J$259,3,0))</f>
        <v xml:space="preserve"> </v>
      </c>
      <c r="AK2399" s="228">
        <f>IF(TYPE(VLOOKUP(AI2399,Catalogue!$F$2:$J$259,5,0))=16,0,VLOOKUP(AI2399,Catalogue!$F$2:$J$259,5,0))</f>
        <v>0</v>
      </c>
      <c r="AL2399" s="227"/>
      <c r="AM2399" s="228">
        <f t="shared" si="305"/>
        <v>0</v>
      </c>
      <c r="AN2399" s="228"/>
      <c r="AO2399" s="229">
        <f t="shared" si="303"/>
        <v>0</v>
      </c>
    </row>
    <row r="2400" spans="1:41" x14ac:dyDescent="0.2">
      <c r="A2400" s="227"/>
      <c r="B2400" s="227"/>
      <c r="C2400" s="227"/>
      <c r="D2400" s="227"/>
      <c r="E2400" s="227"/>
      <c r="F2400" s="227"/>
      <c r="G2400" s="227"/>
      <c r="H2400" s="227"/>
      <c r="I2400" s="227"/>
      <c r="J2400" s="227"/>
      <c r="K2400" s="227"/>
      <c r="L2400" s="228">
        <f>IF(TYPE(VLOOKUP(K2400,Catalogue!$F$2:$J$259,5,0))=16,0,VLOOKUP(K2400,Catalogue!$F$2:$J$259,5,0))</f>
        <v>0</v>
      </c>
      <c r="M2400" s="228"/>
      <c r="N2400" s="228">
        <f t="shared" si="307"/>
        <v>0</v>
      </c>
      <c r="O2400" s="227"/>
      <c r="P2400" s="228">
        <f>IF(TYPE(VLOOKUP(O2400,Catalogue!$F$2:$J$259,5,0))=16,0,VLOOKUP(O2400,Catalogue!$F$2:$J$259,5,0))</f>
        <v>0</v>
      </c>
      <c r="Q2400" s="228"/>
      <c r="R2400" s="228">
        <f t="shared" si="308"/>
        <v>0</v>
      </c>
      <c r="S2400" s="232"/>
      <c r="T2400" s="256" t="str">
        <f>IF(TYPE(VLOOKUP(S2400,Catalogue!$F$2:$J$259,3,0))=16," ",VLOOKUP(S2400,Catalogue!$F$2:$J$259,3,0))</f>
        <v xml:space="preserve"> </v>
      </c>
      <c r="U2400" s="228">
        <f>IF(TYPE(VLOOKUP(S2400,Catalogue!$F$2:$J$259,5,0))=16,0,VLOOKUP(S2400,Catalogue!$F$2:$J$259,5,0))</f>
        <v>0</v>
      </c>
      <c r="V2400" s="232"/>
      <c r="W2400" s="256" t="str">
        <f>IF(TYPE(VLOOKUP(V2400,Catalogue!$F$2:$J$259,3,0))=16," ",VLOOKUP(V2400,Catalogue!$F$2:$J$259,3,0))</f>
        <v xml:space="preserve"> </v>
      </c>
      <c r="X2400" s="228">
        <f>IF(TYPE(VLOOKUP(V2400,Catalogue!$F$2:$J$259,5,0))=16,0,VLOOKUP(V2400,Catalogue!$F$2:$J$259,5,0))</f>
        <v>0</v>
      </c>
      <c r="Y2400" s="232"/>
      <c r="Z2400" s="227" t="str">
        <f>IF(TYPE(VLOOKUP(Y2400,Catalogue!$F$2:$J$259,3,0))=16," ",VLOOKUP(Y2400,Catalogue!$F$2:$J$259,3,0))</f>
        <v xml:space="preserve"> </v>
      </c>
      <c r="AA2400" s="228">
        <f>IF(TYPE(VLOOKUP(Y2400,Catalogue!$F$2:$J$259,5,0))=16,0,VLOOKUP(Y2400,Catalogue!$F$2:$J$259,5,0))</f>
        <v>0</v>
      </c>
      <c r="AB2400" s="260"/>
      <c r="AC2400" s="260"/>
      <c r="AD2400" s="260"/>
      <c r="AE2400" s="260">
        <f t="shared" si="304"/>
        <v>0</v>
      </c>
      <c r="AF2400" s="228">
        <f t="shared" si="306"/>
        <v>0</v>
      </c>
      <c r="AG2400" s="228">
        <f t="shared" si="301"/>
        <v>0</v>
      </c>
      <c r="AH2400" s="228">
        <f t="shared" si="302"/>
        <v>0</v>
      </c>
      <c r="AI2400" s="232"/>
      <c r="AJ2400" s="227" t="str">
        <f>IF(TYPE(VLOOKUP(AI2400,Catalogue!$F$2:$J$259,3,0))=16," ",VLOOKUP(AI2400,Catalogue!$F$2:$J$259,3,0))</f>
        <v xml:space="preserve"> </v>
      </c>
      <c r="AK2400" s="228">
        <f>IF(TYPE(VLOOKUP(AI2400,Catalogue!$F$2:$J$259,5,0))=16,0,VLOOKUP(AI2400,Catalogue!$F$2:$J$259,5,0))</f>
        <v>0</v>
      </c>
      <c r="AL2400" s="227"/>
      <c r="AM2400" s="228">
        <f t="shared" si="305"/>
        <v>0</v>
      </c>
      <c r="AN2400" s="228"/>
      <c r="AO2400" s="229">
        <f t="shared" si="303"/>
        <v>0</v>
      </c>
    </row>
    <row r="2401" spans="1:41" x14ac:dyDescent="0.2">
      <c r="A2401" s="227"/>
      <c r="B2401" s="227"/>
      <c r="C2401" s="227"/>
      <c r="D2401" s="227"/>
      <c r="E2401" s="227"/>
      <c r="F2401" s="227"/>
      <c r="G2401" s="227"/>
      <c r="H2401" s="227"/>
      <c r="I2401" s="227"/>
      <c r="J2401" s="227"/>
      <c r="K2401" s="227"/>
      <c r="L2401" s="228">
        <f>IF(TYPE(VLOOKUP(K2401,Catalogue!$F$2:$J$259,5,0))=16,0,VLOOKUP(K2401,Catalogue!$F$2:$J$259,5,0))</f>
        <v>0</v>
      </c>
      <c r="M2401" s="228"/>
      <c r="N2401" s="228">
        <f t="shared" si="307"/>
        <v>0</v>
      </c>
      <c r="O2401" s="227"/>
      <c r="P2401" s="228">
        <f>IF(TYPE(VLOOKUP(O2401,Catalogue!$F$2:$J$259,5,0))=16,0,VLOOKUP(O2401,Catalogue!$F$2:$J$259,5,0))</f>
        <v>0</v>
      </c>
      <c r="Q2401" s="228"/>
      <c r="R2401" s="228">
        <f t="shared" si="308"/>
        <v>0</v>
      </c>
      <c r="S2401" s="232"/>
      <c r="T2401" s="256" t="str">
        <f>IF(TYPE(VLOOKUP(S2401,Catalogue!$F$2:$J$259,3,0))=16," ",VLOOKUP(S2401,Catalogue!$F$2:$J$259,3,0))</f>
        <v xml:space="preserve"> </v>
      </c>
      <c r="U2401" s="228">
        <f>IF(TYPE(VLOOKUP(S2401,Catalogue!$F$2:$J$259,5,0))=16,0,VLOOKUP(S2401,Catalogue!$F$2:$J$259,5,0))</f>
        <v>0</v>
      </c>
      <c r="V2401" s="232"/>
      <c r="W2401" s="256" t="str">
        <f>IF(TYPE(VLOOKUP(V2401,Catalogue!$F$2:$J$259,3,0))=16," ",VLOOKUP(V2401,Catalogue!$F$2:$J$259,3,0))</f>
        <v xml:space="preserve"> </v>
      </c>
      <c r="X2401" s="228">
        <f>IF(TYPE(VLOOKUP(V2401,Catalogue!$F$2:$J$259,5,0))=16,0,VLOOKUP(V2401,Catalogue!$F$2:$J$259,5,0))</f>
        <v>0</v>
      </c>
      <c r="Y2401" s="232"/>
      <c r="Z2401" s="227" t="str">
        <f>IF(TYPE(VLOOKUP(Y2401,Catalogue!$F$2:$J$259,3,0))=16," ",VLOOKUP(Y2401,Catalogue!$F$2:$J$259,3,0))</f>
        <v xml:space="preserve"> </v>
      </c>
      <c r="AA2401" s="228">
        <f>IF(TYPE(VLOOKUP(Y2401,Catalogue!$F$2:$J$259,5,0))=16,0,VLOOKUP(Y2401,Catalogue!$F$2:$J$259,5,0))</f>
        <v>0</v>
      </c>
      <c r="AB2401" s="260"/>
      <c r="AC2401" s="260"/>
      <c r="AD2401" s="260"/>
      <c r="AE2401" s="260">
        <f t="shared" si="304"/>
        <v>0</v>
      </c>
      <c r="AF2401" s="228">
        <f t="shared" si="306"/>
        <v>0</v>
      </c>
      <c r="AG2401" s="228">
        <f t="shared" si="301"/>
        <v>0</v>
      </c>
      <c r="AH2401" s="228">
        <f t="shared" si="302"/>
        <v>0</v>
      </c>
      <c r="AI2401" s="232"/>
      <c r="AJ2401" s="227" t="str">
        <f>IF(TYPE(VLOOKUP(AI2401,Catalogue!$F$2:$J$259,3,0))=16," ",VLOOKUP(AI2401,Catalogue!$F$2:$J$259,3,0))</f>
        <v xml:space="preserve"> </v>
      </c>
      <c r="AK2401" s="228">
        <f>IF(TYPE(VLOOKUP(AI2401,Catalogue!$F$2:$J$259,5,0))=16,0,VLOOKUP(AI2401,Catalogue!$F$2:$J$259,5,0))</f>
        <v>0</v>
      </c>
      <c r="AL2401" s="227"/>
      <c r="AM2401" s="228">
        <f t="shared" si="305"/>
        <v>0</v>
      </c>
      <c r="AN2401" s="228"/>
      <c r="AO2401" s="229">
        <f t="shared" si="303"/>
        <v>0</v>
      </c>
    </row>
    <row r="2402" spans="1:41" x14ac:dyDescent="0.2">
      <c r="A2402" s="227"/>
      <c r="B2402" s="227"/>
      <c r="C2402" s="227"/>
      <c r="D2402" s="227"/>
      <c r="E2402" s="227"/>
      <c r="F2402" s="227"/>
      <c r="G2402" s="227"/>
      <c r="H2402" s="227"/>
      <c r="I2402" s="227"/>
      <c r="J2402" s="227"/>
      <c r="K2402" s="227"/>
      <c r="L2402" s="228">
        <f>IF(TYPE(VLOOKUP(K2402,Catalogue!$F$2:$J$259,5,0))=16,0,VLOOKUP(K2402,Catalogue!$F$2:$J$259,5,0))</f>
        <v>0</v>
      </c>
      <c r="M2402" s="228"/>
      <c r="N2402" s="228">
        <f t="shared" si="307"/>
        <v>0</v>
      </c>
      <c r="O2402" s="227"/>
      <c r="P2402" s="228">
        <f>IF(TYPE(VLOOKUP(O2402,Catalogue!$F$2:$J$259,5,0))=16,0,VLOOKUP(O2402,Catalogue!$F$2:$J$259,5,0))</f>
        <v>0</v>
      </c>
      <c r="Q2402" s="228"/>
      <c r="R2402" s="228">
        <f t="shared" si="308"/>
        <v>0</v>
      </c>
      <c r="S2402" s="232"/>
      <c r="T2402" s="256" t="str">
        <f>IF(TYPE(VLOOKUP(S2402,Catalogue!$F$2:$J$259,3,0))=16," ",VLOOKUP(S2402,Catalogue!$F$2:$J$259,3,0))</f>
        <v xml:space="preserve"> </v>
      </c>
      <c r="U2402" s="228">
        <f>IF(TYPE(VLOOKUP(S2402,Catalogue!$F$2:$J$259,5,0))=16,0,VLOOKUP(S2402,Catalogue!$F$2:$J$259,5,0))</f>
        <v>0</v>
      </c>
      <c r="V2402" s="232"/>
      <c r="W2402" s="256" t="str">
        <f>IF(TYPE(VLOOKUP(V2402,Catalogue!$F$2:$J$259,3,0))=16," ",VLOOKUP(V2402,Catalogue!$F$2:$J$259,3,0))</f>
        <v xml:space="preserve"> </v>
      </c>
      <c r="X2402" s="228">
        <f>IF(TYPE(VLOOKUP(V2402,Catalogue!$F$2:$J$259,5,0))=16,0,VLOOKUP(V2402,Catalogue!$F$2:$J$259,5,0))</f>
        <v>0</v>
      </c>
      <c r="Y2402" s="232"/>
      <c r="Z2402" s="227" t="str">
        <f>IF(TYPE(VLOOKUP(Y2402,Catalogue!$F$2:$J$259,3,0))=16," ",VLOOKUP(Y2402,Catalogue!$F$2:$J$259,3,0))</f>
        <v xml:space="preserve"> </v>
      </c>
      <c r="AA2402" s="228">
        <f>IF(TYPE(VLOOKUP(Y2402,Catalogue!$F$2:$J$259,5,0))=16,0,VLOOKUP(Y2402,Catalogue!$F$2:$J$259,5,0))</f>
        <v>0</v>
      </c>
      <c r="AB2402" s="260"/>
      <c r="AC2402" s="260"/>
      <c r="AD2402" s="260"/>
      <c r="AE2402" s="260">
        <f t="shared" si="304"/>
        <v>0</v>
      </c>
      <c r="AF2402" s="228">
        <f t="shared" si="306"/>
        <v>0</v>
      </c>
      <c r="AG2402" s="228">
        <f t="shared" ref="AG2402:AG2465" si="309">X2402*AE2402</f>
        <v>0</v>
      </c>
      <c r="AH2402" s="228">
        <f t="shared" ref="AH2402:AH2465" si="310">AA2402*AE2402</f>
        <v>0</v>
      </c>
      <c r="AI2402" s="232"/>
      <c r="AJ2402" s="227" t="str">
        <f>IF(TYPE(VLOOKUP(AI2402,Catalogue!$F$2:$J$259,3,0))=16," ",VLOOKUP(AI2402,Catalogue!$F$2:$J$259,3,0))</f>
        <v xml:space="preserve"> </v>
      </c>
      <c r="AK2402" s="228">
        <f>IF(TYPE(VLOOKUP(AI2402,Catalogue!$F$2:$J$259,5,0))=16,0,VLOOKUP(AI2402,Catalogue!$F$2:$J$259,5,0))</f>
        <v>0</v>
      </c>
      <c r="AL2402" s="227"/>
      <c r="AM2402" s="228">
        <f t="shared" si="305"/>
        <v>0</v>
      </c>
      <c r="AN2402" s="228"/>
      <c r="AO2402" s="229">
        <f t="shared" ref="AO2402:AO2465" si="311">AM2402+AG2402+AH2402+AF2402+L2402+P2402</f>
        <v>0</v>
      </c>
    </row>
    <row r="2403" spans="1:41" x14ac:dyDescent="0.2">
      <c r="A2403" s="227"/>
      <c r="B2403" s="227"/>
      <c r="C2403" s="227"/>
      <c r="D2403" s="227"/>
      <c r="E2403" s="227"/>
      <c r="F2403" s="227"/>
      <c r="G2403" s="227"/>
      <c r="H2403" s="227"/>
      <c r="I2403" s="227"/>
      <c r="J2403" s="227"/>
      <c r="K2403" s="227"/>
      <c r="L2403" s="228">
        <f>IF(TYPE(VLOOKUP(K2403,Catalogue!$F$2:$J$259,5,0))=16,0,VLOOKUP(K2403,Catalogue!$F$2:$J$259,5,0))</f>
        <v>0</v>
      </c>
      <c r="M2403" s="228"/>
      <c r="N2403" s="228">
        <f t="shared" si="307"/>
        <v>0</v>
      </c>
      <c r="O2403" s="227"/>
      <c r="P2403" s="228">
        <f>IF(TYPE(VLOOKUP(O2403,Catalogue!$F$2:$J$259,5,0))=16,0,VLOOKUP(O2403,Catalogue!$F$2:$J$259,5,0))</f>
        <v>0</v>
      </c>
      <c r="Q2403" s="228"/>
      <c r="R2403" s="228">
        <f t="shared" si="308"/>
        <v>0</v>
      </c>
      <c r="S2403" s="232"/>
      <c r="T2403" s="256" t="str">
        <f>IF(TYPE(VLOOKUP(S2403,Catalogue!$F$2:$J$259,3,0))=16," ",VLOOKUP(S2403,Catalogue!$F$2:$J$259,3,0))</f>
        <v xml:space="preserve"> </v>
      </c>
      <c r="U2403" s="228">
        <f>IF(TYPE(VLOOKUP(S2403,Catalogue!$F$2:$J$259,5,0))=16,0,VLOOKUP(S2403,Catalogue!$F$2:$J$259,5,0))</f>
        <v>0</v>
      </c>
      <c r="V2403" s="232"/>
      <c r="W2403" s="256" t="str">
        <f>IF(TYPE(VLOOKUP(V2403,Catalogue!$F$2:$J$259,3,0))=16," ",VLOOKUP(V2403,Catalogue!$F$2:$J$259,3,0))</f>
        <v xml:space="preserve"> </v>
      </c>
      <c r="X2403" s="228">
        <f>IF(TYPE(VLOOKUP(V2403,Catalogue!$F$2:$J$259,5,0))=16,0,VLOOKUP(V2403,Catalogue!$F$2:$J$259,5,0))</f>
        <v>0</v>
      </c>
      <c r="Y2403" s="232"/>
      <c r="Z2403" s="227" t="str">
        <f>IF(TYPE(VLOOKUP(Y2403,Catalogue!$F$2:$J$259,3,0))=16," ",VLOOKUP(Y2403,Catalogue!$F$2:$J$259,3,0))</f>
        <v xml:space="preserve"> </v>
      </c>
      <c r="AA2403" s="228">
        <f>IF(TYPE(VLOOKUP(Y2403,Catalogue!$F$2:$J$259,5,0))=16,0,VLOOKUP(Y2403,Catalogue!$F$2:$J$259,5,0))</f>
        <v>0</v>
      </c>
      <c r="AB2403" s="260"/>
      <c r="AC2403" s="260"/>
      <c r="AD2403" s="260"/>
      <c r="AE2403" s="260">
        <f t="shared" ref="AE2403:AE2466" si="312">AB2403*AC2403*AD2403</f>
        <v>0</v>
      </c>
      <c r="AF2403" s="228">
        <f t="shared" si="306"/>
        <v>0</v>
      </c>
      <c r="AG2403" s="228">
        <f t="shared" si="309"/>
        <v>0</v>
      </c>
      <c r="AH2403" s="228">
        <f t="shared" si="310"/>
        <v>0</v>
      </c>
      <c r="AI2403" s="232"/>
      <c r="AJ2403" s="227" t="str">
        <f>IF(TYPE(VLOOKUP(AI2403,Catalogue!$F$2:$J$259,3,0))=16," ",VLOOKUP(AI2403,Catalogue!$F$2:$J$259,3,0))</f>
        <v xml:space="preserve"> </v>
      </c>
      <c r="AK2403" s="228">
        <f>IF(TYPE(VLOOKUP(AI2403,Catalogue!$F$2:$J$259,5,0))=16,0,VLOOKUP(AI2403,Catalogue!$F$2:$J$259,5,0))</f>
        <v>0</v>
      </c>
      <c r="AL2403" s="227"/>
      <c r="AM2403" s="228">
        <f t="shared" ref="AM2403:AM2466" si="313">AK2403*AL2403</f>
        <v>0</v>
      </c>
      <c r="AN2403" s="228"/>
      <c r="AO2403" s="229">
        <f t="shared" si="311"/>
        <v>0</v>
      </c>
    </row>
    <row r="2404" spans="1:41" x14ac:dyDescent="0.2">
      <c r="A2404" s="227"/>
      <c r="B2404" s="227"/>
      <c r="C2404" s="227"/>
      <c r="D2404" s="227"/>
      <c r="E2404" s="227"/>
      <c r="F2404" s="227"/>
      <c r="G2404" s="227"/>
      <c r="H2404" s="227"/>
      <c r="I2404" s="227"/>
      <c r="J2404" s="227"/>
      <c r="K2404" s="227"/>
      <c r="L2404" s="228">
        <f>IF(TYPE(VLOOKUP(K2404,Catalogue!$F$2:$J$259,5,0))=16,0,VLOOKUP(K2404,Catalogue!$F$2:$J$259,5,0))</f>
        <v>0</v>
      </c>
      <c r="M2404" s="228"/>
      <c r="N2404" s="228">
        <f t="shared" si="307"/>
        <v>0</v>
      </c>
      <c r="O2404" s="227"/>
      <c r="P2404" s="228">
        <f>IF(TYPE(VLOOKUP(O2404,Catalogue!$F$2:$J$259,5,0))=16,0,VLOOKUP(O2404,Catalogue!$F$2:$J$259,5,0))</f>
        <v>0</v>
      </c>
      <c r="Q2404" s="228"/>
      <c r="R2404" s="228">
        <f t="shared" si="308"/>
        <v>0</v>
      </c>
      <c r="S2404" s="232"/>
      <c r="T2404" s="256" t="str">
        <f>IF(TYPE(VLOOKUP(S2404,Catalogue!$F$2:$J$259,3,0))=16," ",VLOOKUP(S2404,Catalogue!$F$2:$J$259,3,0))</f>
        <v xml:space="preserve"> </v>
      </c>
      <c r="U2404" s="228">
        <f>IF(TYPE(VLOOKUP(S2404,Catalogue!$F$2:$J$259,5,0))=16,0,VLOOKUP(S2404,Catalogue!$F$2:$J$259,5,0))</f>
        <v>0</v>
      </c>
      <c r="V2404" s="232"/>
      <c r="W2404" s="256" t="str">
        <f>IF(TYPE(VLOOKUP(V2404,Catalogue!$F$2:$J$259,3,0))=16," ",VLOOKUP(V2404,Catalogue!$F$2:$J$259,3,0))</f>
        <v xml:space="preserve"> </v>
      </c>
      <c r="X2404" s="228">
        <f>IF(TYPE(VLOOKUP(V2404,Catalogue!$F$2:$J$259,5,0))=16,0,VLOOKUP(V2404,Catalogue!$F$2:$J$259,5,0))</f>
        <v>0</v>
      </c>
      <c r="Y2404" s="232"/>
      <c r="Z2404" s="227" t="str">
        <f>IF(TYPE(VLOOKUP(Y2404,Catalogue!$F$2:$J$259,3,0))=16," ",VLOOKUP(Y2404,Catalogue!$F$2:$J$259,3,0))</f>
        <v xml:space="preserve"> </v>
      </c>
      <c r="AA2404" s="228">
        <f>IF(TYPE(VLOOKUP(Y2404,Catalogue!$F$2:$J$259,5,0))=16,0,VLOOKUP(Y2404,Catalogue!$F$2:$J$259,5,0))</f>
        <v>0</v>
      </c>
      <c r="AB2404" s="260"/>
      <c r="AC2404" s="260"/>
      <c r="AD2404" s="260"/>
      <c r="AE2404" s="260">
        <f t="shared" si="312"/>
        <v>0</v>
      </c>
      <c r="AF2404" s="228">
        <f t="shared" ref="AF2404:AF2467" si="314">AE2404*U2404</f>
        <v>0</v>
      </c>
      <c r="AG2404" s="228">
        <f t="shared" si="309"/>
        <v>0</v>
      </c>
      <c r="AH2404" s="228">
        <f t="shared" si="310"/>
        <v>0</v>
      </c>
      <c r="AI2404" s="232"/>
      <c r="AJ2404" s="227" t="str">
        <f>IF(TYPE(VLOOKUP(AI2404,Catalogue!$F$2:$J$259,3,0))=16," ",VLOOKUP(AI2404,Catalogue!$F$2:$J$259,3,0))</f>
        <v xml:space="preserve"> </v>
      </c>
      <c r="AK2404" s="228">
        <f>IF(TYPE(VLOOKUP(AI2404,Catalogue!$F$2:$J$259,5,0))=16,0,VLOOKUP(AI2404,Catalogue!$F$2:$J$259,5,0))</f>
        <v>0</v>
      </c>
      <c r="AL2404" s="227"/>
      <c r="AM2404" s="228">
        <f t="shared" si="313"/>
        <v>0</v>
      </c>
      <c r="AN2404" s="228"/>
      <c r="AO2404" s="229">
        <f t="shared" si="311"/>
        <v>0</v>
      </c>
    </row>
    <row r="2405" spans="1:41" x14ac:dyDescent="0.2">
      <c r="A2405" s="227"/>
      <c r="B2405" s="227"/>
      <c r="C2405" s="227"/>
      <c r="D2405" s="227"/>
      <c r="E2405" s="227"/>
      <c r="F2405" s="227"/>
      <c r="G2405" s="227"/>
      <c r="H2405" s="227"/>
      <c r="I2405" s="227"/>
      <c r="J2405" s="227"/>
      <c r="K2405" s="227"/>
      <c r="L2405" s="228">
        <f>IF(TYPE(VLOOKUP(K2405,Catalogue!$F$2:$J$259,5,0))=16,0,VLOOKUP(K2405,Catalogue!$F$2:$J$259,5,0))</f>
        <v>0</v>
      </c>
      <c r="M2405" s="228"/>
      <c r="N2405" s="228">
        <f t="shared" si="307"/>
        <v>0</v>
      </c>
      <c r="O2405" s="227"/>
      <c r="P2405" s="228">
        <f>IF(TYPE(VLOOKUP(O2405,Catalogue!$F$2:$J$259,5,0))=16,0,VLOOKUP(O2405,Catalogue!$F$2:$J$259,5,0))</f>
        <v>0</v>
      </c>
      <c r="Q2405" s="228"/>
      <c r="R2405" s="228">
        <f t="shared" si="308"/>
        <v>0</v>
      </c>
      <c r="S2405" s="232"/>
      <c r="T2405" s="256" t="str">
        <f>IF(TYPE(VLOOKUP(S2405,Catalogue!$F$2:$J$259,3,0))=16," ",VLOOKUP(S2405,Catalogue!$F$2:$J$259,3,0))</f>
        <v xml:space="preserve"> </v>
      </c>
      <c r="U2405" s="228">
        <f>IF(TYPE(VLOOKUP(S2405,Catalogue!$F$2:$J$259,5,0))=16,0,VLOOKUP(S2405,Catalogue!$F$2:$J$259,5,0))</f>
        <v>0</v>
      </c>
      <c r="V2405" s="232"/>
      <c r="W2405" s="256" t="str">
        <f>IF(TYPE(VLOOKUP(V2405,Catalogue!$F$2:$J$259,3,0))=16," ",VLOOKUP(V2405,Catalogue!$F$2:$J$259,3,0))</f>
        <v xml:space="preserve"> </v>
      </c>
      <c r="X2405" s="228">
        <f>IF(TYPE(VLOOKUP(V2405,Catalogue!$F$2:$J$259,5,0))=16,0,VLOOKUP(V2405,Catalogue!$F$2:$J$259,5,0))</f>
        <v>0</v>
      </c>
      <c r="Y2405" s="232"/>
      <c r="Z2405" s="227" t="str">
        <f>IF(TYPE(VLOOKUP(Y2405,Catalogue!$F$2:$J$259,3,0))=16," ",VLOOKUP(Y2405,Catalogue!$F$2:$J$259,3,0))</f>
        <v xml:space="preserve"> </v>
      </c>
      <c r="AA2405" s="228">
        <f>IF(TYPE(VLOOKUP(Y2405,Catalogue!$F$2:$J$259,5,0))=16,0,VLOOKUP(Y2405,Catalogue!$F$2:$J$259,5,0))</f>
        <v>0</v>
      </c>
      <c r="AB2405" s="260"/>
      <c r="AC2405" s="260"/>
      <c r="AD2405" s="260"/>
      <c r="AE2405" s="260">
        <f t="shared" si="312"/>
        <v>0</v>
      </c>
      <c r="AF2405" s="228">
        <f t="shared" si="314"/>
        <v>0</v>
      </c>
      <c r="AG2405" s="228">
        <f t="shared" si="309"/>
        <v>0</v>
      </c>
      <c r="AH2405" s="228">
        <f t="shared" si="310"/>
        <v>0</v>
      </c>
      <c r="AI2405" s="232"/>
      <c r="AJ2405" s="227" t="str">
        <f>IF(TYPE(VLOOKUP(AI2405,Catalogue!$F$2:$J$259,3,0))=16," ",VLOOKUP(AI2405,Catalogue!$F$2:$J$259,3,0))</f>
        <v xml:space="preserve"> </v>
      </c>
      <c r="AK2405" s="228">
        <f>IF(TYPE(VLOOKUP(AI2405,Catalogue!$F$2:$J$259,5,0))=16,0,VLOOKUP(AI2405,Catalogue!$F$2:$J$259,5,0))</f>
        <v>0</v>
      </c>
      <c r="AL2405" s="227"/>
      <c r="AM2405" s="228">
        <f t="shared" si="313"/>
        <v>0</v>
      </c>
      <c r="AN2405" s="228"/>
      <c r="AO2405" s="229">
        <f t="shared" si="311"/>
        <v>0</v>
      </c>
    </row>
    <row r="2406" spans="1:41" x14ac:dyDescent="0.2">
      <c r="A2406" s="227"/>
      <c r="B2406" s="227"/>
      <c r="C2406" s="227"/>
      <c r="D2406" s="227"/>
      <c r="E2406" s="227"/>
      <c r="F2406" s="227"/>
      <c r="G2406" s="227"/>
      <c r="H2406" s="227"/>
      <c r="I2406" s="227"/>
      <c r="J2406" s="227"/>
      <c r="K2406" s="227"/>
      <c r="L2406" s="228">
        <f>IF(TYPE(VLOOKUP(K2406,Catalogue!$F$2:$J$259,5,0))=16,0,VLOOKUP(K2406,Catalogue!$F$2:$J$259,5,0))</f>
        <v>0</v>
      </c>
      <c r="M2406" s="228"/>
      <c r="N2406" s="228">
        <f t="shared" si="307"/>
        <v>0</v>
      </c>
      <c r="O2406" s="227"/>
      <c r="P2406" s="228">
        <f>IF(TYPE(VLOOKUP(O2406,Catalogue!$F$2:$J$259,5,0))=16,0,VLOOKUP(O2406,Catalogue!$F$2:$J$259,5,0))</f>
        <v>0</v>
      </c>
      <c r="Q2406" s="228"/>
      <c r="R2406" s="228">
        <f t="shared" si="308"/>
        <v>0</v>
      </c>
      <c r="S2406" s="232"/>
      <c r="T2406" s="256" t="str">
        <f>IF(TYPE(VLOOKUP(S2406,Catalogue!$F$2:$J$259,3,0))=16," ",VLOOKUP(S2406,Catalogue!$F$2:$J$259,3,0))</f>
        <v xml:space="preserve"> </v>
      </c>
      <c r="U2406" s="228">
        <f>IF(TYPE(VLOOKUP(S2406,Catalogue!$F$2:$J$259,5,0))=16,0,VLOOKUP(S2406,Catalogue!$F$2:$J$259,5,0))</f>
        <v>0</v>
      </c>
      <c r="V2406" s="232"/>
      <c r="W2406" s="256" t="str">
        <f>IF(TYPE(VLOOKUP(V2406,Catalogue!$F$2:$J$259,3,0))=16," ",VLOOKUP(V2406,Catalogue!$F$2:$J$259,3,0))</f>
        <v xml:space="preserve"> </v>
      </c>
      <c r="X2406" s="228">
        <f>IF(TYPE(VLOOKUP(V2406,Catalogue!$F$2:$J$259,5,0))=16,0,VLOOKUP(V2406,Catalogue!$F$2:$J$259,5,0))</f>
        <v>0</v>
      </c>
      <c r="Y2406" s="232"/>
      <c r="Z2406" s="227" t="str">
        <f>IF(TYPE(VLOOKUP(Y2406,Catalogue!$F$2:$J$259,3,0))=16," ",VLOOKUP(Y2406,Catalogue!$F$2:$J$259,3,0))</f>
        <v xml:space="preserve"> </v>
      </c>
      <c r="AA2406" s="228">
        <f>IF(TYPE(VLOOKUP(Y2406,Catalogue!$F$2:$J$259,5,0))=16,0,VLOOKUP(Y2406,Catalogue!$F$2:$J$259,5,0))</f>
        <v>0</v>
      </c>
      <c r="AB2406" s="260"/>
      <c r="AC2406" s="260"/>
      <c r="AD2406" s="260"/>
      <c r="AE2406" s="260">
        <f t="shared" si="312"/>
        <v>0</v>
      </c>
      <c r="AF2406" s="228">
        <f t="shared" si="314"/>
        <v>0</v>
      </c>
      <c r="AG2406" s="228">
        <f t="shared" si="309"/>
        <v>0</v>
      </c>
      <c r="AH2406" s="228">
        <f t="shared" si="310"/>
        <v>0</v>
      </c>
      <c r="AI2406" s="232"/>
      <c r="AJ2406" s="227" t="str">
        <f>IF(TYPE(VLOOKUP(AI2406,Catalogue!$F$2:$J$259,3,0))=16," ",VLOOKUP(AI2406,Catalogue!$F$2:$J$259,3,0))</f>
        <v xml:space="preserve"> </v>
      </c>
      <c r="AK2406" s="228">
        <f>IF(TYPE(VLOOKUP(AI2406,Catalogue!$F$2:$J$259,5,0))=16,0,VLOOKUP(AI2406,Catalogue!$F$2:$J$259,5,0))</f>
        <v>0</v>
      </c>
      <c r="AL2406" s="227"/>
      <c r="AM2406" s="228">
        <f t="shared" si="313"/>
        <v>0</v>
      </c>
      <c r="AN2406" s="228"/>
      <c r="AO2406" s="229">
        <f t="shared" si="311"/>
        <v>0</v>
      </c>
    </row>
    <row r="2407" spans="1:41" x14ac:dyDescent="0.2">
      <c r="A2407" s="227"/>
      <c r="B2407" s="227"/>
      <c r="C2407" s="227"/>
      <c r="D2407" s="227"/>
      <c r="E2407" s="227"/>
      <c r="F2407" s="227"/>
      <c r="G2407" s="227"/>
      <c r="H2407" s="227"/>
      <c r="I2407" s="227"/>
      <c r="J2407" s="227"/>
      <c r="K2407" s="227"/>
      <c r="L2407" s="228">
        <f>IF(TYPE(VLOOKUP(K2407,Catalogue!$F$2:$J$259,5,0))=16,0,VLOOKUP(K2407,Catalogue!$F$2:$J$259,5,0))</f>
        <v>0</v>
      </c>
      <c r="M2407" s="228"/>
      <c r="N2407" s="228">
        <f t="shared" si="307"/>
        <v>0</v>
      </c>
      <c r="O2407" s="227"/>
      <c r="P2407" s="228">
        <f>IF(TYPE(VLOOKUP(O2407,Catalogue!$F$2:$J$259,5,0))=16,0,VLOOKUP(O2407,Catalogue!$F$2:$J$259,5,0))</f>
        <v>0</v>
      </c>
      <c r="Q2407" s="228"/>
      <c r="R2407" s="228">
        <f t="shared" si="308"/>
        <v>0</v>
      </c>
      <c r="S2407" s="232"/>
      <c r="T2407" s="256" t="str">
        <f>IF(TYPE(VLOOKUP(S2407,Catalogue!$F$2:$J$259,3,0))=16," ",VLOOKUP(S2407,Catalogue!$F$2:$J$259,3,0))</f>
        <v xml:space="preserve"> </v>
      </c>
      <c r="U2407" s="228">
        <f>IF(TYPE(VLOOKUP(S2407,Catalogue!$F$2:$J$259,5,0))=16,0,VLOOKUP(S2407,Catalogue!$F$2:$J$259,5,0))</f>
        <v>0</v>
      </c>
      <c r="V2407" s="232"/>
      <c r="W2407" s="256" t="str">
        <f>IF(TYPE(VLOOKUP(V2407,Catalogue!$F$2:$J$259,3,0))=16," ",VLOOKUP(V2407,Catalogue!$F$2:$J$259,3,0))</f>
        <v xml:space="preserve"> </v>
      </c>
      <c r="X2407" s="228">
        <f>IF(TYPE(VLOOKUP(V2407,Catalogue!$F$2:$J$259,5,0))=16,0,VLOOKUP(V2407,Catalogue!$F$2:$J$259,5,0))</f>
        <v>0</v>
      </c>
      <c r="Y2407" s="232"/>
      <c r="Z2407" s="227" t="str">
        <f>IF(TYPE(VLOOKUP(Y2407,Catalogue!$F$2:$J$259,3,0))=16," ",VLOOKUP(Y2407,Catalogue!$F$2:$J$259,3,0))</f>
        <v xml:space="preserve"> </v>
      </c>
      <c r="AA2407" s="228">
        <f>IF(TYPE(VLOOKUP(Y2407,Catalogue!$F$2:$J$259,5,0))=16,0,VLOOKUP(Y2407,Catalogue!$F$2:$J$259,5,0))</f>
        <v>0</v>
      </c>
      <c r="AB2407" s="260"/>
      <c r="AC2407" s="260"/>
      <c r="AD2407" s="260"/>
      <c r="AE2407" s="260">
        <f t="shared" si="312"/>
        <v>0</v>
      </c>
      <c r="AF2407" s="228">
        <f t="shared" si="314"/>
        <v>0</v>
      </c>
      <c r="AG2407" s="228">
        <f t="shared" si="309"/>
        <v>0</v>
      </c>
      <c r="AH2407" s="228">
        <f t="shared" si="310"/>
        <v>0</v>
      </c>
      <c r="AI2407" s="232"/>
      <c r="AJ2407" s="227" t="str">
        <f>IF(TYPE(VLOOKUP(AI2407,Catalogue!$F$2:$J$259,3,0))=16," ",VLOOKUP(AI2407,Catalogue!$F$2:$J$259,3,0))</f>
        <v xml:space="preserve"> </v>
      </c>
      <c r="AK2407" s="228">
        <f>IF(TYPE(VLOOKUP(AI2407,Catalogue!$F$2:$J$259,5,0))=16,0,VLOOKUP(AI2407,Catalogue!$F$2:$J$259,5,0))</f>
        <v>0</v>
      </c>
      <c r="AL2407" s="227"/>
      <c r="AM2407" s="228">
        <f t="shared" si="313"/>
        <v>0</v>
      </c>
      <c r="AN2407" s="228"/>
      <c r="AO2407" s="229">
        <f t="shared" si="311"/>
        <v>0</v>
      </c>
    </row>
    <row r="2408" spans="1:41" x14ac:dyDescent="0.2">
      <c r="A2408" s="227"/>
      <c r="B2408" s="227"/>
      <c r="C2408" s="227"/>
      <c r="D2408" s="227"/>
      <c r="E2408" s="227"/>
      <c r="F2408" s="227"/>
      <c r="G2408" s="227"/>
      <c r="H2408" s="227"/>
      <c r="I2408" s="227"/>
      <c r="J2408" s="227"/>
      <c r="K2408" s="227"/>
      <c r="L2408" s="228">
        <f>IF(TYPE(VLOOKUP(K2408,Catalogue!$F$2:$J$259,5,0))=16,0,VLOOKUP(K2408,Catalogue!$F$2:$J$259,5,0))</f>
        <v>0</v>
      </c>
      <c r="M2408" s="228"/>
      <c r="N2408" s="228">
        <f t="shared" si="307"/>
        <v>0</v>
      </c>
      <c r="O2408" s="227"/>
      <c r="P2408" s="228">
        <f>IF(TYPE(VLOOKUP(O2408,Catalogue!$F$2:$J$259,5,0))=16,0,VLOOKUP(O2408,Catalogue!$F$2:$J$259,5,0))</f>
        <v>0</v>
      </c>
      <c r="Q2408" s="228"/>
      <c r="R2408" s="228">
        <f t="shared" si="308"/>
        <v>0</v>
      </c>
      <c r="S2408" s="232"/>
      <c r="T2408" s="256" t="str">
        <f>IF(TYPE(VLOOKUP(S2408,Catalogue!$F$2:$J$259,3,0))=16," ",VLOOKUP(S2408,Catalogue!$F$2:$J$259,3,0))</f>
        <v xml:space="preserve"> </v>
      </c>
      <c r="U2408" s="228">
        <f>IF(TYPE(VLOOKUP(S2408,Catalogue!$F$2:$J$259,5,0))=16,0,VLOOKUP(S2408,Catalogue!$F$2:$J$259,5,0))</f>
        <v>0</v>
      </c>
      <c r="V2408" s="232"/>
      <c r="W2408" s="256" t="str">
        <f>IF(TYPE(VLOOKUP(V2408,Catalogue!$F$2:$J$259,3,0))=16," ",VLOOKUP(V2408,Catalogue!$F$2:$J$259,3,0))</f>
        <v xml:space="preserve"> </v>
      </c>
      <c r="X2408" s="228">
        <f>IF(TYPE(VLOOKUP(V2408,Catalogue!$F$2:$J$259,5,0))=16,0,VLOOKUP(V2408,Catalogue!$F$2:$J$259,5,0))</f>
        <v>0</v>
      </c>
      <c r="Y2408" s="232"/>
      <c r="Z2408" s="227" t="str">
        <f>IF(TYPE(VLOOKUP(Y2408,Catalogue!$F$2:$J$259,3,0))=16," ",VLOOKUP(Y2408,Catalogue!$F$2:$J$259,3,0))</f>
        <v xml:space="preserve"> </v>
      </c>
      <c r="AA2408" s="228">
        <f>IF(TYPE(VLOOKUP(Y2408,Catalogue!$F$2:$J$259,5,0))=16,0,VLOOKUP(Y2408,Catalogue!$F$2:$J$259,5,0))</f>
        <v>0</v>
      </c>
      <c r="AB2408" s="260"/>
      <c r="AC2408" s="260"/>
      <c r="AD2408" s="260"/>
      <c r="AE2408" s="260">
        <f t="shared" si="312"/>
        <v>0</v>
      </c>
      <c r="AF2408" s="228">
        <f t="shared" si="314"/>
        <v>0</v>
      </c>
      <c r="AG2408" s="228">
        <f t="shared" si="309"/>
        <v>0</v>
      </c>
      <c r="AH2408" s="228">
        <f t="shared" si="310"/>
        <v>0</v>
      </c>
      <c r="AI2408" s="232"/>
      <c r="AJ2408" s="227" t="str">
        <f>IF(TYPE(VLOOKUP(AI2408,Catalogue!$F$2:$J$259,3,0))=16," ",VLOOKUP(AI2408,Catalogue!$F$2:$J$259,3,0))</f>
        <v xml:space="preserve"> </v>
      </c>
      <c r="AK2408" s="228">
        <f>IF(TYPE(VLOOKUP(AI2408,Catalogue!$F$2:$J$259,5,0))=16,0,VLOOKUP(AI2408,Catalogue!$F$2:$J$259,5,0))</f>
        <v>0</v>
      </c>
      <c r="AL2408" s="227"/>
      <c r="AM2408" s="228">
        <f t="shared" si="313"/>
        <v>0</v>
      </c>
      <c r="AN2408" s="228"/>
      <c r="AO2408" s="229">
        <f t="shared" si="311"/>
        <v>0</v>
      </c>
    </row>
    <row r="2409" spans="1:41" x14ac:dyDescent="0.2">
      <c r="A2409" s="227"/>
      <c r="B2409" s="227"/>
      <c r="C2409" s="227"/>
      <c r="D2409" s="227"/>
      <c r="E2409" s="227"/>
      <c r="F2409" s="227"/>
      <c r="G2409" s="227"/>
      <c r="H2409" s="227"/>
      <c r="I2409" s="227"/>
      <c r="J2409" s="227"/>
      <c r="K2409" s="227"/>
      <c r="L2409" s="228">
        <f>IF(TYPE(VLOOKUP(K2409,Catalogue!$F$2:$J$259,5,0))=16,0,VLOOKUP(K2409,Catalogue!$F$2:$J$259,5,0))</f>
        <v>0</v>
      </c>
      <c r="M2409" s="228"/>
      <c r="N2409" s="228">
        <f t="shared" si="307"/>
        <v>0</v>
      </c>
      <c r="O2409" s="227"/>
      <c r="P2409" s="228">
        <f>IF(TYPE(VLOOKUP(O2409,Catalogue!$F$2:$J$259,5,0))=16,0,VLOOKUP(O2409,Catalogue!$F$2:$J$259,5,0))</f>
        <v>0</v>
      </c>
      <c r="Q2409" s="228"/>
      <c r="R2409" s="228">
        <f t="shared" si="308"/>
        <v>0</v>
      </c>
      <c r="S2409" s="232"/>
      <c r="T2409" s="256" t="str">
        <f>IF(TYPE(VLOOKUP(S2409,Catalogue!$F$2:$J$259,3,0))=16," ",VLOOKUP(S2409,Catalogue!$F$2:$J$259,3,0))</f>
        <v xml:space="preserve"> </v>
      </c>
      <c r="U2409" s="228">
        <f>IF(TYPE(VLOOKUP(S2409,Catalogue!$F$2:$J$259,5,0))=16,0,VLOOKUP(S2409,Catalogue!$F$2:$J$259,5,0))</f>
        <v>0</v>
      </c>
      <c r="V2409" s="232"/>
      <c r="W2409" s="256" t="str">
        <f>IF(TYPE(VLOOKUP(V2409,Catalogue!$F$2:$J$259,3,0))=16," ",VLOOKUP(V2409,Catalogue!$F$2:$J$259,3,0))</f>
        <v xml:space="preserve"> </v>
      </c>
      <c r="X2409" s="228">
        <f>IF(TYPE(VLOOKUP(V2409,Catalogue!$F$2:$J$259,5,0))=16,0,VLOOKUP(V2409,Catalogue!$F$2:$J$259,5,0))</f>
        <v>0</v>
      </c>
      <c r="Y2409" s="232"/>
      <c r="Z2409" s="227" t="str">
        <f>IF(TYPE(VLOOKUP(Y2409,Catalogue!$F$2:$J$259,3,0))=16," ",VLOOKUP(Y2409,Catalogue!$F$2:$J$259,3,0))</f>
        <v xml:space="preserve"> </v>
      </c>
      <c r="AA2409" s="228">
        <f>IF(TYPE(VLOOKUP(Y2409,Catalogue!$F$2:$J$259,5,0))=16,0,VLOOKUP(Y2409,Catalogue!$F$2:$J$259,5,0))</f>
        <v>0</v>
      </c>
      <c r="AB2409" s="260"/>
      <c r="AC2409" s="260"/>
      <c r="AD2409" s="260"/>
      <c r="AE2409" s="260">
        <f t="shared" si="312"/>
        <v>0</v>
      </c>
      <c r="AF2409" s="228">
        <f t="shared" si="314"/>
        <v>0</v>
      </c>
      <c r="AG2409" s="228">
        <f t="shared" si="309"/>
        <v>0</v>
      </c>
      <c r="AH2409" s="228">
        <f t="shared" si="310"/>
        <v>0</v>
      </c>
      <c r="AI2409" s="232"/>
      <c r="AJ2409" s="227" t="str">
        <f>IF(TYPE(VLOOKUP(AI2409,Catalogue!$F$2:$J$259,3,0))=16," ",VLOOKUP(AI2409,Catalogue!$F$2:$J$259,3,0))</f>
        <v xml:space="preserve"> </v>
      </c>
      <c r="AK2409" s="228">
        <f>IF(TYPE(VLOOKUP(AI2409,Catalogue!$F$2:$J$259,5,0))=16,0,VLOOKUP(AI2409,Catalogue!$F$2:$J$259,5,0))</f>
        <v>0</v>
      </c>
      <c r="AL2409" s="227"/>
      <c r="AM2409" s="228">
        <f t="shared" si="313"/>
        <v>0</v>
      </c>
      <c r="AN2409" s="228"/>
      <c r="AO2409" s="229">
        <f t="shared" si="311"/>
        <v>0</v>
      </c>
    </row>
    <row r="2410" spans="1:41" x14ac:dyDescent="0.2">
      <c r="A2410" s="227"/>
      <c r="B2410" s="227"/>
      <c r="C2410" s="227"/>
      <c r="D2410" s="227"/>
      <c r="E2410" s="227"/>
      <c r="F2410" s="227"/>
      <c r="G2410" s="227"/>
      <c r="H2410" s="227"/>
      <c r="I2410" s="227"/>
      <c r="J2410" s="227"/>
      <c r="K2410" s="227"/>
      <c r="L2410" s="228">
        <f>IF(TYPE(VLOOKUP(K2410,Catalogue!$F$2:$J$259,5,0))=16,0,VLOOKUP(K2410,Catalogue!$F$2:$J$259,5,0))</f>
        <v>0</v>
      </c>
      <c r="M2410" s="228"/>
      <c r="N2410" s="228">
        <f t="shared" si="307"/>
        <v>0</v>
      </c>
      <c r="O2410" s="227"/>
      <c r="P2410" s="228">
        <f>IF(TYPE(VLOOKUP(O2410,Catalogue!$F$2:$J$259,5,0))=16,0,VLOOKUP(O2410,Catalogue!$F$2:$J$259,5,0))</f>
        <v>0</v>
      </c>
      <c r="Q2410" s="228"/>
      <c r="R2410" s="228">
        <f t="shared" si="308"/>
        <v>0</v>
      </c>
      <c r="S2410" s="232"/>
      <c r="T2410" s="256" t="str">
        <f>IF(TYPE(VLOOKUP(S2410,Catalogue!$F$2:$J$259,3,0))=16," ",VLOOKUP(S2410,Catalogue!$F$2:$J$259,3,0))</f>
        <v xml:space="preserve"> </v>
      </c>
      <c r="U2410" s="228">
        <f>IF(TYPE(VLOOKUP(S2410,Catalogue!$F$2:$J$259,5,0))=16,0,VLOOKUP(S2410,Catalogue!$F$2:$J$259,5,0))</f>
        <v>0</v>
      </c>
      <c r="V2410" s="232"/>
      <c r="W2410" s="256" t="str">
        <f>IF(TYPE(VLOOKUP(V2410,Catalogue!$F$2:$J$259,3,0))=16," ",VLOOKUP(V2410,Catalogue!$F$2:$J$259,3,0))</f>
        <v xml:space="preserve"> </v>
      </c>
      <c r="X2410" s="228">
        <f>IF(TYPE(VLOOKUP(V2410,Catalogue!$F$2:$J$259,5,0))=16,0,VLOOKUP(V2410,Catalogue!$F$2:$J$259,5,0))</f>
        <v>0</v>
      </c>
      <c r="Y2410" s="232"/>
      <c r="Z2410" s="227" t="str">
        <f>IF(TYPE(VLOOKUP(Y2410,Catalogue!$F$2:$J$259,3,0))=16," ",VLOOKUP(Y2410,Catalogue!$F$2:$J$259,3,0))</f>
        <v xml:space="preserve"> </v>
      </c>
      <c r="AA2410" s="228">
        <f>IF(TYPE(VLOOKUP(Y2410,Catalogue!$F$2:$J$259,5,0))=16,0,VLOOKUP(Y2410,Catalogue!$F$2:$J$259,5,0))</f>
        <v>0</v>
      </c>
      <c r="AB2410" s="260"/>
      <c r="AC2410" s="260"/>
      <c r="AD2410" s="260"/>
      <c r="AE2410" s="260">
        <f t="shared" si="312"/>
        <v>0</v>
      </c>
      <c r="AF2410" s="228">
        <f t="shared" si="314"/>
        <v>0</v>
      </c>
      <c r="AG2410" s="228">
        <f t="shared" si="309"/>
        <v>0</v>
      </c>
      <c r="AH2410" s="228">
        <f t="shared" si="310"/>
        <v>0</v>
      </c>
      <c r="AI2410" s="232"/>
      <c r="AJ2410" s="227" t="str">
        <f>IF(TYPE(VLOOKUP(AI2410,Catalogue!$F$2:$J$259,3,0))=16," ",VLOOKUP(AI2410,Catalogue!$F$2:$J$259,3,0))</f>
        <v xml:space="preserve"> </v>
      </c>
      <c r="AK2410" s="228">
        <f>IF(TYPE(VLOOKUP(AI2410,Catalogue!$F$2:$J$259,5,0))=16,0,VLOOKUP(AI2410,Catalogue!$F$2:$J$259,5,0))</f>
        <v>0</v>
      </c>
      <c r="AL2410" s="227"/>
      <c r="AM2410" s="228">
        <f t="shared" si="313"/>
        <v>0</v>
      </c>
      <c r="AN2410" s="228"/>
      <c r="AO2410" s="229">
        <f t="shared" si="311"/>
        <v>0</v>
      </c>
    </row>
    <row r="2411" spans="1:41" x14ac:dyDescent="0.2">
      <c r="A2411" s="227"/>
      <c r="B2411" s="227"/>
      <c r="C2411" s="227"/>
      <c r="D2411" s="227"/>
      <c r="E2411" s="227"/>
      <c r="F2411" s="227"/>
      <c r="G2411" s="227"/>
      <c r="H2411" s="227"/>
      <c r="I2411" s="227"/>
      <c r="J2411" s="227"/>
      <c r="K2411" s="227"/>
      <c r="L2411" s="228">
        <f>IF(TYPE(VLOOKUP(K2411,Catalogue!$F$2:$J$259,5,0))=16,0,VLOOKUP(K2411,Catalogue!$F$2:$J$259,5,0))</f>
        <v>0</v>
      </c>
      <c r="M2411" s="228"/>
      <c r="N2411" s="228">
        <f t="shared" si="307"/>
        <v>0</v>
      </c>
      <c r="O2411" s="227"/>
      <c r="P2411" s="228">
        <f>IF(TYPE(VLOOKUP(O2411,Catalogue!$F$2:$J$259,5,0))=16,0,VLOOKUP(O2411,Catalogue!$F$2:$J$259,5,0))</f>
        <v>0</v>
      </c>
      <c r="Q2411" s="228"/>
      <c r="R2411" s="228">
        <f t="shared" si="308"/>
        <v>0</v>
      </c>
      <c r="S2411" s="232"/>
      <c r="T2411" s="256" t="str">
        <f>IF(TYPE(VLOOKUP(S2411,Catalogue!$F$2:$J$259,3,0))=16," ",VLOOKUP(S2411,Catalogue!$F$2:$J$259,3,0))</f>
        <v xml:space="preserve"> </v>
      </c>
      <c r="U2411" s="228">
        <f>IF(TYPE(VLOOKUP(S2411,Catalogue!$F$2:$J$259,5,0))=16,0,VLOOKUP(S2411,Catalogue!$F$2:$J$259,5,0))</f>
        <v>0</v>
      </c>
      <c r="V2411" s="232"/>
      <c r="W2411" s="256" t="str">
        <f>IF(TYPE(VLOOKUP(V2411,Catalogue!$F$2:$J$259,3,0))=16," ",VLOOKUP(V2411,Catalogue!$F$2:$J$259,3,0))</f>
        <v xml:space="preserve"> </v>
      </c>
      <c r="X2411" s="228">
        <f>IF(TYPE(VLOOKUP(V2411,Catalogue!$F$2:$J$259,5,0))=16,0,VLOOKUP(V2411,Catalogue!$F$2:$J$259,5,0))</f>
        <v>0</v>
      </c>
      <c r="Y2411" s="232"/>
      <c r="Z2411" s="227" t="str">
        <f>IF(TYPE(VLOOKUP(Y2411,Catalogue!$F$2:$J$259,3,0))=16," ",VLOOKUP(Y2411,Catalogue!$F$2:$J$259,3,0))</f>
        <v xml:space="preserve"> </v>
      </c>
      <c r="AA2411" s="228">
        <f>IF(TYPE(VLOOKUP(Y2411,Catalogue!$F$2:$J$259,5,0))=16,0,VLOOKUP(Y2411,Catalogue!$F$2:$J$259,5,0))</f>
        <v>0</v>
      </c>
      <c r="AB2411" s="260"/>
      <c r="AC2411" s="260"/>
      <c r="AD2411" s="260"/>
      <c r="AE2411" s="260">
        <f t="shared" si="312"/>
        <v>0</v>
      </c>
      <c r="AF2411" s="228">
        <f t="shared" si="314"/>
        <v>0</v>
      </c>
      <c r="AG2411" s="228">
        <f t="shared" si="309"/>
        <v>0</v>
      </c>
      <c r="AH2411" s="228">
        <f t="shared" si="310"/>
        <v>0</v>
      </c>
      <c r="AI2411" s="232"/>
      <c r="AJ2411" s="227" t="str">
        <f>IF(TYPE(VLOOKUP(AI2411,Catalogue!$F$2:$J$259,3,0))=16," ",VLOOKUP(AI2411,Catalogue!$F$2:$J$259,3,0))</f>
        <v xml:space="preserve"> </v>
      </c>
      <c r="AK2411" s="228">
        <f>IF(TYPE(VLOOKUP(AI2411,Catalogue!$F$2:$J$259,5,0))=16,0,VLOOKUP(AI2411,Catalogue!$F$2:$J$259,5,0))</f>
        <v>0</v>
      </c>
      <c r="AL2411" s="227"/>
      <c r="AM2411" s="228">
        <f t="shared" si="313"/>
        <v>0</v>
      </c>
      <c r="AN2411" s="228"/>
      <c r="AO2411" s="229">
        <f t="shared" si="311"/>
        <v>0</v>
      </c>
    </row>
    <row r="2412" spans="1:41" x14ac:dyDescent="0.2">
      <c r="A2412" s="227"/>
      <c r="B2412" s="227"/>
      <c r="C2412" s="227"/>
      <c r="D2412" s="227"/>
      <c r="E2412" s="227"/>
      <c r="F2412" s="227"/>
      <c r="G2412" s="227"/>
      <c r="H2412" s="227"/>
      <c r="I2412" s="227"/>
      <c r="J2412" s="227"/>
      <c r="K2412" s="227"/>
      <c r="L2412" s="228">
        <f>IF(TYPE(VLOOKUP(K2412,Catalogue!$F$2:$J$259,5,0))=16,0,VLOOKUP(K2412,Catalogue!$F$2:$J$259,5,0))</f>
        <v>0</v>
      </c>
      <c r="M2412" s="228"/>
      <c r="N2412" s="228">
        <f t="shared" si="307"/>
        <v>0</v>
      </c>
      <c r="O2412" s="227"/>
      <c r="P2412" s="228">
        <f>IF(TYPE(VLOOKUP(O2412,Catalogue!$F$2:$J$259,5,0))=16,0,VLOOKUP(O2412,Catalogue!$F$2:$J$259,5,0))</f>
        <v>0</v>
      </c>
      <c r="Q2412" s="228"/>
      <c r="R2412" s="228">
        <f t="shared" si="308"/>
        <v>0</v>
      </c>
      <c r="S2412" s="232"/>
      <c r="T2412" s="256" t="str">
        <f>IF(TYPE(VLOOKUP(S2412,Catalogue!$F$2:$J$259,3,0))=16," ",VLOOKUP(S2412,Catalogue!$F$2:$J$259,3,0))</f>
        <v xml:space="preserve"> </v>
      </c>
      <c r="U2412" s="228">
        <f>IF(TYPE(VLOOKUP(S2412,Catalogue!$F$2:$J$259,5,0))=16,0,VLOOKUP(S2412,Catalogue!$F$2:$J$259,5,0))</f>
        <v>0</v>
      </c>
      <c r="V2412" s="232"/>
      <c r="W2412" s="256" t="str">
        <f>IF(TYPE(VLOOKUP(V2412,Catalogue!$F$2:$J$259,3,0))=16," ",VLOOKUP(V2412,Catalogue!$F$2:$J$259,3,0))</f>
        <v xml:space="preserve"> </v>
      </c>
      <c r="X2412" s="228">
        <f>IF(TYPE(VLOOKUP(V2412,Catalogue!$F$2:$J$259,5,0))=16,0,VLOOKUP(V2412,Catalogue!$F$2:$J$259,5,0))</f>
        <v>0</v>
      </c>
      <c r="Y2412" s="232"/>
      <c r="Z2412" s="227" t="str">
        <f>IF(TYPE(VLOOKUP(Y2412,Catalogue!$F$2:$J$259,3,0))=16," ",VLOOKUP(Y2412,Catalogue!$F$2:$J$259,3,0))</f>
        <v xml:space="preserve"> </v>
      </c>
      <c r="AA2412" s="228">
        <f>IF(TYPE(VLOOKUP(Y2412,Catalogue!$F$2:$J$259,5,0))=16,0,VLOOKUP(Y2412,Catalogue!$F$2:$J$259,5,0))</f>
        <v>0</v>
      </c>
      <c r="AB2412" s="260"/>
      <c r="AC2412" s="260"/>
      <c r="AD2412" s="260"/>
      <c r="AE2412" s="260">
        <f t="shared" si="312"/>
        <v>0</v>
      </c>
      <c r="AF2412" s="228">
        <f t="shared" si="314"/>
        <v>0</v>
      </c>
      <c r="AG2412" s="228">
        <f t="shared" si="309"/>
        <v>0</v>
      </c>
      <c r="AH2412" s="228">
        <f t="shared" si="310"/>
        <v>0</v>
      </c>
      <c r="AI2412" s="232"/>
      <c r="AJ2412" s="227" t="str">
        <f>IF(TYPE(VLOOKUP(AI2412,Catalogue!$F$2:$J$259,3,0))=16," ",VLOOKUP(AI2412,Catalogue!$F$2:$J$259,3,0))</f>
        <v xml:space="preserve"> </v>
      </c>
      <c r="AK2412" s="228">
        <f>IF(TYPE(VLOOKUP(AI2412,Catalogue!$F$2:$J$259,5,0))=16,0,VLOOKUP(AI2412,Catalogue!$F$2:$J$259,5,0))</f>
        <v>0</v>
      </c>
      <c r="AL2412" s="227"/>
      <c r="AM2412" s="228">
        <f t="shared" si="313"/>
        <v>0</v>
      </c>
      <c r="AN2412" s="228"/>
      <c r="AO2412" s="229">
        <f t="shared" si="311"/>
        <v>0</v>
      </c>
    </row>
    <row r="2413" spans="1:41" x14ac:dyDescent="0.2">
      <c r="A2413" s="227"/>
      <c r="B2413" s="227"/>
      <c r="C2413" s="227"/>
      <c r="D2413" s="227"/>
      <c r="E2413" s="227"/>
      <c r="F2413" s="227"/>
      <c r="G2413" s="227"/>
      <c r="H2413" s="227"/>
      <c r="I2413" s="227"/>
      <c r="J2413" s="227"/>
      <c r="K2413" s="227"/>
      <c r="L2413" s="228">
        <f>IF(TYPE(VLOOKUP(K2413,Catalogue!$F$2:$J$259,5,0))=16,0,VLOOKUP(K2413,Catalogue!$F$2:$J$259,5,0))</f>
        <v>0</v>
      </c>
      <c r="M2413" s="228"/>
      <c r="N2413" s="228">
        <f t="shared" si="307"/>
        <v>0</v>
      </c>
      <c r="O2413" s="227"/>
      <c r="P2413" s="228">
        <f>IF(TYPE(VLOOKUP(O2413,Catalogue!$F$2:$J$259,5,0))=16,0,VLOOKUP(O2413,Catalogue!$F$2:$J$259,5,0))</f>
        <v>0</v>
      </c>
      <c r="Q2413" s="228"/>
      <c r="R2413" s="228">
        <f t="shared" si="308"/>
        <v>0</v>
      </c>
      <c r="S2413" s="232"/>
      <c r="T2413" s="256" t="str">
        <f>IF(TYPE(VLOOKUP(S2413,Catalogue!$F$2:$J$259,3,0))=16," ",VLOOKUP(S2413,Catalogue!$F$2:$J$259,3,0))</f>
        <v xml:space="preserve"> </v>
      </c>
      <c r="U2413" s="228">
        <f>IF(TYPE(VLOOKUP(S2413,Catalogue!$F$2:$J$259,5,0))=16,0,VLOOKUP(S2413,Catalogue!$F$2:$J$259,5,0))</f>
        <v>0</v>
      </c>
      <c r="V2413" s="232"/>
      <c r="W2413" s="256" t="str">
        <f>IF(TYPE(VLOOKUP(V2413,Catalogue!$F$2:$J$259,3,0))=16," ",VLOOKUP(V2413,Catalogue!$F$2:$J$259,3,0))</f>
        <v xml:space="preserve"> </v>
      </c>
      <c r="X2413" s="228">
        <f>IF(TYPE(VLOOKUP(V2413,Catalogue!$F$2:$J$259,5,0))=16,0,VLOOKUP(V2413,Catalogue!$F$2:$J$259,5,0))</f>
        <v>0</v>
      </c>
      <c r="Y2413" s="232"/>
      <c r="Z2413" s="227" t="str">
        <f>IF(TYPE(VLOOKUP(Y2413,Catalogue!$F$2:$J$259,3,0))=16," ",VLOOKUP(Y2413,Catalogue!$F$2:$J$259,3,0))</f>
        <v xml:space="preserve"> </v>
      </c>
      <c r="AA2413" s="228">
        <f>IF(TYPE(VLOOKUP(Y2413,Catalogue!$F$2:$J$259,5,0))=16,0,VLOOKUP(Y2413,Catalogue!$F$2:$J$259,5,0))</f>
        <v>0</v>
      </c>
      <c r="AB2413" s="260"/>
      <c r="AC2413" s="260"/>
      <c r="AD2413" s="260"/>
      <c r="AE2413" s="260">
        <f t="shared" si="312"/>
        <v>0</v>
      </c>
      <c r="AF2413" s="228">
        <f t="shared" si="314"/>
        <v>0</v>
      </c>
      <c r="AG2413" s="228">
        <f t="shared" si="309"/>
        <v>0</v>
      </c>
      <c r="AH2413" s="228">
        <f t="shared" si="310"/>
        <v>0</v>
      </c>
      <c r="AI2413" s="232"/>
      <c r="AJ2413" s="227" t="str">
        <f>IF(TYPE(VLOOKUP(AI2413,Catalogue!$F$2:$J$259,3,0))=16," ",VLOOKUP(AI2413,Catalogue!$F$2:$J$259,3,0))</f>
        <v xml:space="preserve"> </v>
      </c>
      <c r="AK2413" s="228">
        <f>IF(TYPE(VLOOKUP(AI2413,Catalogue!$F$2:$J$259,5,0))=16,0,VLOOKUP(AI2413,Catalogue!$F$2:$J$259,5,0))</f>
        <v>0</v>
      </c>
      <c r="AL2413" s="227"/>
      <c r="AM2413" s="228">
        <f t="shared" si="313"/>
        <v>0</v>
      </c>
      <c r="AN2413" s="228"/>
      <c r="AO2413" s="229">
        <f t="shared" si="311"/>
        <v>0</v>
      </c>
    </row>
    <row r="2414" spans="1:41" x14ac:dyDescent="0.2">
      <c r="A2414" s="227"/>
      <c r="B2414" s="227"/>
      <c r="C2414" s="227"/>
      <c r="D2414" s="227"/>
      <c r="E2414" s="227"/>
      <c r="F2414" s="227"/>
      <c r="G2414" s="227"/>
      <c r="H2414" s="227"/>
      <c r="I2414" s="227"/>
      <c r="J2414" s="227"/>
      <c r="K2414" s="227"/>
      <c r="L2414" s="228">
        <f>IF(TYPE(VLOOKUP(K2414,Catalogue!$F$2:$J$259,5,0))=16,0,VLOOKUP(K2414,Catalogue!$F$2:$J$259,5,0))</f>
        <v>0</v>
      </c>
      <c r="M2414" s="228"/>
      <c r="N2414" s="228">
        <f t="shared" si="307"/>
        <v>0</v>
      </c>
      <c r="O2414" s="227"/>
      <c r="P2414" s="228">
        <f>IF(TYPE(VLOOKUP(O2414,Catalogue!$F$2:$J$259,5,0))=16,0,VLOOKUP(O2414,Catalogue!$F$2:$J$259,5,0))</f>
        <v>0</v>
      </c>
      <c r="Q2414" s="228"/>
      <c r="R2414" s="228">
        <f t="shared" si="308"/>
        <v>0</v>
      </c>
      <c r="S2414" s="232"/>
      <c r="T2414" s="256" t="str">
        <f>IF(TYPE(VLOOKUP(S2414,Catalogue!$F$2:$J$259,3,0))=16," ",VLOOKUP(S2414,Catalogue!$F$2:$J$259,3,0))</f>
        <v xml:space="preserve"> </v>
      </c>
      <c r="U2414" s="228">
        <f>IF(TYPE(VLOOKUP(S2414,Catalogue!$F$2:$J$259,5,0))=16,0,VLOOKUP(S2414,Catalogue!$F$2:$J$259,5,0))</f>
        <v>0</v>
      </c>
      <c r="V2414" s="232"/>
      <c r="W2414" s="256" t="str">
        <f>IF(TYPE(VLOOKUP(V2414,Catalogue!$F$2:$J$259,3,0))=16," ",VLOOKUP(V2414,Catalogue!$F$2:$J$259,3,0))</f>
        <v xml:space="preserve"> </v>
      </c>
      <c r="X2414" s="228">
        <f>IF(TYPE(VLOOKUP(V2414,Catalogue!$F$2:$J$259,5,0))=16,0,VLOOKUP(V2414,Catalogue!$F$2:$J$259,5,0))</f>
        <v>0</v>
      </c>
      <c r="Y2414" s="232"/>
      <c r="Z2414" s="227" t="str">
        <f>IF(TYPE(VLOOKUP(Y2414,Catalogue!$F$2:$J$259,3,0))=16," ",VLOOKUP(Y2414,Catalogue!$F$2:$J$259,3,0))</f>
        <v xml:space="preserve"> </v>
      </c>
      <c r="AA2414" s="228">
        <f>IF(TYPE(VLOOKUP(Y2414,Catalogue!$F$2:$J$259,5,0))=16,0,VLOOKUP(Y2414,Catalogue!$F$2:$J$259,5,0))</f>
        <v>0</v>
      </c>
      <c r="AB2414" s="260"/>
      <c r="AC2414" s="260"/>
      <c r="AD2414" s="260"/>
      <c r="AE2414" s="260">
        <f t="shared" si="312"/>
        <v>0</v>
      </c>
      <c r="AF2414" s="228">
        <f t="shared" si="314"/>
        <v>0</v>
      </c>
      <c r="AG2414" s="228">
        <f t="shared" si="309"/>
        <v>0</v>
      </c>
      <c r="AH2414" s="228">
        <f t="shared" si="310"/>
        <v>0</v>
      </c>
      <c r="AI2414" s="232"/>
      <c r="AJ2414" s="227" t="str">
        <f>IF(TYPE(VLOOKUP(AI2414,Catalogue!$F$2:$J$259,3,0))=16," ",VLOOKUP(AI2414,Catalogue!$F$2:$J$259,3,0))</f>
        <v xml:space="preserve"> </v>
      </c>
      <c r="AK2414" s="228">
        <f>IF(TYPE(VLOOKUP(AI2414,Catalogue!$F$2:$J$259,5,0))=16,0,VLOOKUP(AI2414,Catalogue!$F$2:$J$259,5,0))</f>
        <v>0</v>
      </c>
      <c r="AL2414" s="227"/>
      <c r="AM2414" s="228">
        <f t="shared" si="313"/>
        <v>0</v>
      </c>
      <c r="AN2414" s="228"/>
      <c r="AO2414" s="229">
        <f t="shared" si="311"/>
        <v>0</v>
      </c>
    </row>
    <row r="2415" spans="1:41" x14ac:dyDescent="0.2">
      <c r="A2415" s="227"/>
      <c r="B2415" s="227"/>
      <c r="C2415" s="227"/>
      <c r="D2415" s="227"/>
      <c r="E2415" s="227"/>
      <c r="F2415" s="227"/>
      <c r="G2415" s="227"/>
      <c r="H2415" s="227"/>
      <c r="I2415" s="227"/>
      <c r="J2415" s="227"/>
      <c r="K2415" s="227"/>
      <c r="L2415" s="228">
        <f>IF(TYPE(VLOOKUP(K2415,Catalogue!$F$2:$J$259,5,0))=16,0,VLOOKUP(K2415,Catalogue!$F$2:$J$259,5,0))</f>
        <v>0</v>
      </c>
      <c r="M2415" s="228"/>
      <c r="N2415" s="228">
        <f t="shared" si="307"/>
        <v>0</v>
      </c>
      <c r="O2415" s="227"/>
      <c r="P2415" s="228">
        <f>IF(TYPE(VLOOKUP(O2415,Catalogue!$F$2:$J$259,5,0))=16,0,VLOOKUP(O2415,Catalogue!$F$2:$J$259,5,0))</f>
        <v>0</v>
      </c>
      <c r="Q2415" s="228"/>
      <c r="R2415" s="228">
        <f t="shared" si="308"/>
        <v>0</v>
      </c>
      <c r="S2415" s="232"/>
      <c r="T2415" s="256" t="str">
        <f>IF(TYPE(VLOOKUP(S2415,Catalogue!$F$2:$J$259,3,0))=16," ",VLOOKUP(S2415,Catalogue!$F$2:$J$259,3,0))</f>
        <v xml:space="preserve"> </v>
      </c>
      <c r="U2415" s="228">
        <f>IF(TYPE(VLOOKUP(S2415,Catalogue!$F$2:$J$259,5,0))=16,0,VLOOKUP(S2415,Catalogue!$F$2:$J$259,5,0))</f>
        <v>0</v>
      </c>
      <c r="V2415" s="232"/>
      <c r="W2415" s="256" t="str">
        <f>IF(TYPE(VLOOKUP(V2415,Catalogue!$F$2:$J$259,3,0))=16," ",VLOOKUP(V2415,Catalogue!$F$2:$J$259,3,0))</f>
        <v xml:space="preserve"> </v>
      </c>
      <c r="X2415" s="228">
        <f>IF(TYPE(VLOOKUP(V2415,Catalogue!$F$2:$J$259,5,0))=16,0,VLOOKUP(V2415,Catalogue!$F$2:$J$259,5,0))</f>
        <v>0</v>
      </c>
      <c r="Y2415" s="232"/>
      <c r="Z2415" s="227" t="str">
        <f>IF(TYPE(VLOOKUP(Y2415,Catalogue!$F$2:$J$259,3,0))=16," ",VLOOKUP(Y2415,Catalogue!$F$2:$J$259,3,0))</f>
        <v xml:space="preserve"> </v>
      </c>
      <c r="AA2415" s="228">
        <f>IF(TYPE(VLOOKUP(Y2415,Catalogue!$F$2:$J$259,5,0))=16,0,VLOOKUP(Y2415,Catalogue!$F$2:$J$259,5,0))</f>
        <v>0</v>
      </c>
      <c r="AB2415" s="260"/>
      <c r="AC2415" s="260"/>
      <c r="AD2415" s="260"/>
      <c r="AE2415" s="260">
        <f t="shared" si="312"/>
        <v>0</v>
      </c>
      <c r="AF2415" s="228">
        <f t="shared" si="314"/>
        <v>0</v>
      </c>
      <c r="AG2415" s="228">
        <f t="shared" si="309"/>
        <v>0</v>
      </c>
      <c r="AH2415" s="228">
        <f t="shared" si="310"/>
        <v>0</v>
      </c>
      <c r="AI2415" s="232"/>
      <c r="AJ2415" s="227" t="str">
        <f>IF(TYPE(VLOOKUP(AI2415,Catalogue!$F$2:$J$259,3,0))=16," ",VLOOKUP(AI2415,Catalogue!$F$2:$J$259,3,0))</f>
        <v xml:space="preserve"> </v>
      </c>
      <c r="AK2415" s="228">
        <f>IF(TYPE(VLOOKUP(AI2415,Catalogue!$F$2:$J$259,5,0))=16,0,VLOOKUP(AI2415,Catalogue!$F$2:$J$259,5,0))</f>
        <v>0</v>
      </c>
      <c r="AL2415" s="227"/>
      <c r="AM2415" s="228">
        <f t="shared" si="313"/>
        <v>0</v>
      </c>
      <c r="AN2415" s="228"/>
      <c r="AO2415" s="229">
        <f t="shared" si="311"/>
        <v>0</v>
      </c>
    </row>
    <row r="2416" spans="1:41" x14ac:dyDescent="0.2">
      <c r="A2416" s="227"/>
      <c r="B2416" s="227"/>
      <c r="C2416" s="227"/>
      <c r="D2416" s="227"/>
      <c r="E2416" s="227"/>
      <c r="F2416" s="227"/>
      <c r="G2416" s="227"/>
      <c r="H2416" s="227"/>
      <c r="I2416" s="227"/>
      <c r="J2416" s="227"/>
      <c r="K2416" s="227"/>
      <c r="L2416" s="228">
        <f>IF(TYPE(VLOOKUP(K2416,Catalogue!$F$2:$J$259,5,0))=16,0,VLOOKUP(K2416,Catalogue!$F$2:$J$259,5,0))</f>
        <v>0</v>
      </c>
      <c r="M2416" s="228"/>
      <c r="N2416" s="228">
        <f t="shared" si="307"/>
        <v>0</v>
      </c>
      <c r="O2416" s="227"/>
      <c r="P2416" s="228">
        <f>IF(TYPE(VLOOKUP(O2416,Catalogue!$F$2:$J$259,5,0))=16,0,VLOOKUP(O2416,Catalogue!$F$2:$J$259,5,0))</f>
        <v>0</v>
      </c>
      <c r="Q2416" s="228"/>
      <c r="R2416" s="228">
        <f t="shared" si="308"/>
        <v>0</v>
      </c>
      <c r="S2416" s="232"/>
      <c r="T2416" s="256" t="str">
        <f>IF(TYPE(VLOOKUP(S2416,Catalogue!$F$2:$J$259,3,0))=16," ",VLOOKUP(S2416,Catalogue!$F$2:$J$259,3,0))</f>
        <v xml:space="preserve"> </v>
      </c>
      <c r="U2416" s="228">
        <f>IF(TYPE(VLOOKUP(S2416,Catalogue!$F$2:$J$259,5,0))=16,0,VLOOKUP(S2416,Catalogue!$F$2:$J$259,5,0))</f>
        <v>0</v>
      </c>
      <c r="V2416" s="232"/>
      <c r="W2416" s="256" t="str">
        <f>IF(TYPE(VLOOKUP(V2416,Catalogue!$F$2:$J$259,3,0))=16," ",VLOOKUP(V2416,Catalogue!$F$2:$J$259,3,0))</f>
        <v xml:space="preserve"> </v>
      </c>
      <c r="X2416" s="228">
        <f>IF(TYPE(VLOOKUP(V2416,Catalogue!$F$2:$J$259,5,0))=16,0,VLOOKUP(V2416,Catalogue!$F$2:$J$259,5,0))</f>
        <v>0</v>
      </c>
      <c r="Y2416" s="232"/>
      <c r="Z2416" s="227" t="str">
        <f>IF(TYPE(VLOOKUP(Y2416,Catalogue!$F$2:$J$259,3,0))=16," ",VLOOKUP(Y2416,Catalogue!$F$2:$J$259,3,0))</f>
        <v xml:space="preserve"> </v>
      </c>
      <c r="AA2416" s="228">
        <f>IF(TYPE(VLOOKUP(Y2416,Catalogue!$F$2:$J$259,5,0))=16,0,VLOOKUP(Y2416,Catalogue!$F$2:$J$259,5,0))</f>
        <v>0</v>
      </c>
      <c r="AB2416" s="260"/>
      <c r="AC2416" s="260"/>
      <c r="AD2416" s="260"/>
      <c r="AE2416" s="260">
        <f t="shared" si="312"/>
        <v>0</v>
      </c>
      <c r="AF2416" s="228">
        <f t="shared" si="314"/>
        <v>0</v>
      </c>
      <c r="AG2416" s="228">
        <f t="shared" si="309"/>
        <v>0</v>
      </c>
      <c r="AH2416" s="228">
        <f t="shared" si="310"/>
        <v>0</v>
      </c>
      <c r="AI2416" s="232"/>
      <c r="AJ2416" s="227" t="str">
        <f>IF(TYPE(VLOOKUP(AI2416,Catalogue!$F$2:$J$259,3,0))=16," ",VLOOKUP(AI2416,Catalogue!$F$2:$J$259,3,0))</f>
        <v xml:space="preserve"> </v>
      </c>
      <c r="AK2416" s="228">
        <f>IF(TYPE(VLOOKUP(AI2416,Catalogue!$F$2:$J$259,5,0))=16,0,VLOOKUP(AI2416,Catalogue!$F$2:$J$259,5,0))</f>
        <v>0</v>
      </c>
      <c r="AL2416" s="227"/>
      <c r="AM2416" s="228">
        <f t="shared" si="313"/>
        <v>0</v>
      </c>
      <c r="AN2416" s="228"/>
      <c r="AO2416" s="229">
        <f t="shared" si="311"/>
        <v>0</v>
      </c>
    </row>
    <row r="2417" spans="1:41" x14ac:dyDescent="0.2">
      <c r="A2417" s="227"/>
      <c r="B2417" s="227"/>
      <c r="C2417" s="227"/>
      <c r="D2417" s="227"/>
      <c r="E2417" s="227"/>
      <c r="F2417" s="227"/>
      <c r="G2417" s="227"/>
      <c r="H2417" s="227"/>
      <c r="I2417" s="227"/>
      <c r="J2417" s="227"/>
      <c r="K2417" s="227"/>
      <c r="L2417" s="228">
        <f>IF(TYPE(VLOOKUP(K2417,Catalogue!$F$2:$J$259,5,0))=16,0,VLOOKUP(K2417,Catalogue!$F$2:$J$259,5,0))</f>
        <v>0</v>
      </c>
      <c r="M2417" s="228"/>
      <c r="N2417" s="228">
        <f t="shared" si="307"/>
        <v>0</v>
      </c>
      <c r="O2417" s="227"/>
      <c r="P2417" s="228">
        <f>IF(TYPE(VLOOKUP(O2417,Catalogue!$F$2:$J$259,5,0))=16,0,VLOOKUP(O2417,Catalogue!$F$2:$J$259,5,0))</f>
        <v>0</v>
      </c>
      <c r="Q2417" s="228"/>
      <c r="R2417" s="228">
        <f t="shared" si="308"/>
        <v>0</v>
      </c>
      <c r="S2417" s="232"/>
      <c r="T2417" s="256" t="str">
        <f>IF(TYPE(VLOOKUP(S2417,Catalogue!$F$2:$J$259,3,0))=16," ",VLOOKUP(S2417,Catalogue!$F$2:$J$259,3,0))</f>
        <v xml:space="preserve"> </v>
      </c>
      <c r="U2417" s="228">
        <f>IF(TYPE(VLOOKUP(S2417,Catalogue!$F$2:$J$259,5,0))=16,0,VLOOKUP(S2417,Catalogue!$F$2:$J$259,5,0))</f>
        <v>0</v>
      </c>
      <c r="V2417" s="232"/>
      <c r="W2417" s="256" t="str">
        <f>IF(TYPE(VLOOKUP(V2417,Catalogue!$F$2:$J$259,3,0))=16," ",VLOOKUP(V2417,Catalogue!$F$2:$J$259,3,0))</f>
        <v xml:space="preserve"> </v>
      </c>
      <c r="X2417" s="228">
        <f>IF(TYPE(VLOOKUP(V2417,Catalogue!$F$2:$J$259,5,0))=16,0,VLOOKUP(V2417,Catalogue!$F$2:$J$259,5,0))</f>
        <v>0</v>
      </c>
      <c r="Y2417" s="232"/>
      <c r="Z2417" s="227" t="str">
        <f>IF(TYPE(VLOOKUP(Y2417,Catalogue!$F$2:$J$259,3,0))=16," ",VLOOKUP(Y2417,Catalogue!$F$2:$J$259,3,0))</f>
        <v xml:space="preserve"> </v>
      </c>
      <c r="AA2417" s="228">
        <f>IF(TYPE(VLOOKUP(Y2417,Catalogue!$F$2:$J$259,5,0))=16,0,VLOOKUP(Y2417,Catalogue!$F$2:$J$259,5,0))</f>
        <v>0</v>
      </c>
      <c r="AB2417" s="260"/>
      <c r="AC2417" s="260"/>
      <c r="AD2417" s="260"/>
      <c r="AE2417" s="260">
        <f t="shared" si="312"/>
        <v>0</v>
      </c>
      <c r="AF2417" s="228">
        <f t="shared" si="314"/>
        <v>0</v>
      </c>
      <c r="AG2417" s="228">
        <f t="shared" si="309"/>
        <v>0</v>
      </c>
      <c r="AH2417" s="228">
        <f t="shared" si="310"/>
        <v>0</v>
      </c>
      <c r="AI2417" s="232"/>
      <c r="AJ2417" s="227" t="str">
        <f>IF(TYPE(VLOOKUP(AI2417,Catalogue!$F$2:$J$259,3,0))=16," ",VLOOKUP(AI2417,Catalogue!$F$2:$J$259,3,0))</f>
        <v xml:space="preserve"> </v>
      </c>
      <c r="AK2417" s="228">
        <f>IF(TYPE(VLOOKUP(AI2417,Catalogue!$F$2:$J$259,5,0))=16,0,VLOOKUP(AI2417,Catalogue!$F$2:$J$259,5,0))</f>
        <v>0</v>
      </c>
      <c r="AL2417" s="227"/>
      <c r="AM2417" s="228">
        <f t="shared" si="313"/>
        <v>0</v>
      </c>
      <c r="AN2417" s="228"/>
      <c r="AO2417" s="229">
        <f t="shared" si="311"/>
        <v>0</v>
      </c>
    </row>
    <row r="2418" spans="1:41" x14ac:dyDescent="0.2">
      <c r="A2418" s="227"/>
      <c r="B2418" s="227"/>
      <c r="C2418" s="227"/>
      <c r="D2418" s="227"/>
      <c r="E2418" s="227"/>
      <c r="F2418" s="227"/>
      <c r="G2418" s="227"/>
      <c r="H2418" s="227"/>
      <c r="I2418" s="227"/>
      <c r="J2418" s="227"/>
      <c r="K2418" s="227"/>
      <c r="L2418" s="228">
        <f>IF(TYPE(VLOOKUP(K2418,Catalogue!$F$2:$J$259,5,0))=16,0,VLOOKUP(K2418,Catalogue!$F$2:$J$259,5,0))</f>
        <v>0</v>
      </c>
      <c r="M2418" s="228"/>
      <c r="N2418" s="228">
        <f t="shared" si="307"/>
        <v>0</v>
      </c>
      <c r="O2418" s="227"/>
      <c r="P2418" s="228">
        <f>IF(TYPE(VLOOKUP(O2418,Catalogue!$F$2:$J$259,5,0))=16,0,VLOOKUP(O2418,Catalogue!$F$2:$J$259,5,0))</f>
        <v>0</v>
      </c>
      <c r="Q2418" s="228"/>
      <c r="R2418" s="228">
        <f t="shared" si="308"/>
        <v>0</v>
      </c>
      <c r="S2418" s="232"/>
      <c r="T2418" s="256" t="str">
        <f>IF(TYPE(VLOOKUP(S2418,Catalogue!$F$2:$J$259,3,0))=16," ",VLOOKUP(S2418,Catalogue!$F$2:$J$259,3,0))</f>
        <v xml:space="preserve"> </v>
      </c>
      <c r="U2418" s="228">
        <f>IF(TYPE(VLOOKUP(S2418,Catalogue!$F$2:$J$259,5,0))=16,0,VLOOKUP(S2418,Catalogue!$F$2:$J$259,5,0))</f>
        <v>0</v>
      </c>
      <c r="V2418" s="232"/>
      <c r="W2418" s="256" t="str">
        <f>IF(TYPE(VLOOKUP(V2418,Catalogue!$F$2:$J$259,3,0))=16," ",VLOOKUP(V2418,Catalogue!$F$2:$J$259,3,0))</f>
        <v xml:space="preserve"> </v>
      </c>
      <c r="X2418" s="228">
        <f>IF(TYPE(VLOOKUP(V2418,Catalogue!$F$2:$J$259,5,0))=16,0,VLOOKUP(V2418,Catalogue!$F$2:$J$259,5,0))</f>
        <v>0</v>
      </c>
      <c r="Y2418" s="232"/>
      <c r="Z2418" s="227" t="str">
        <f>IF(TYPE(VLOOKUP(Y2418,Catalogue!$F$2:$J$259,3,0))=16," ",VLOOKUP(Y2418,Catalogue!$F$2:$J$259,3,0))</f>
        <v xml:space="preserve"> </v>
      </c>
      <c r="AA2418" s="228">
        <f>IF(TYPE(VLOOKUP(Y2418,Catalogue!$F$2:$J$259,5,0))=16,0,VLOOKUP(Y2418,Catalogue!$F$2:$J$259,5,0))</f>
        <v>0</v>
      </c>
      <c r="AB2418" s="260"/>
      <c r="AC2418" s="260"/>
      <c r="AD2418" s="260"/>
      <c r="AE2418" s="260">
        <f t="shared" si="312"/>
        <v>0</v>
      </c>
      <c r="AF2418" s="228">
        <f t="shared" si="314"/>
        <v>0</v>
      </c>
      <c r="AG2418" s="228">
        <f t="shared" si="309"/>
        <v>0</v>
      </c>
      <c r="AH2418" s="228">
        <f t="shared" si="310"/>
        <v>0</v>
      </c>
      <c r="AI2418" s="232"/>
      <c r="AJ2418" s="227" t="str">
        <f>IF(TYPE(VLOOKUP(AI2418,Catalogue!$F$2:$J$259,3,0))=16," ",VLOOKUP(AI2418,Catalogue!$F$2:$J$259,3,0))</f>
        <v xml:space="preserve"> </v>
      </c>
      <c r="AK2418" s="228">
        <f>IF(TYPE(VLOOKUP(AI2418,Catalogue!$F$2:$J$259,5,0))=16,0,VLOOKUP(AI2418,Catalogue!$F$2:$J$259,5,0))</f>
        <v>0</v>
      </c>
      <c r="AL2418" s="227"/>
      <c r="AM2418" s="228">
        <f t="shared" si="313"/>
        <v>0</v>
      </c>
      <c r="AN2418" s="228"/>
      <c r="AO2418" s="229">
        <f t="shared" si="311"/>
        <v>0</v>
      </c>
    </row>
    <row r="2419" spans="1:41" x14ac:dyDescent="0.2">
      <c r="A2419" s="227"/>
      <c r="B2419" s="227"/>
      <c r="C2419" s="227"/>
      <c r="D2419" s="227"/>
      <c r="E2419" s="227"/>
      <c r="F2419" s="227"/>
      <c r="G2419" s="227"/>
      <c r="H2419" s="227"/>
      <c r="I2419" s="227"/>
      <c r="J2419" s="227"/>
      <c r="K2419" s="227"/>
      <c r="L2419" s="228">
        <f>IF(TYPE(VLOOKUP(K2419,Catalogue!$F$2:$J$259,5,0))=16,0,VLOOKUP(K2419,Catalogue!$F$2:$J$259,5,0))</f>
        <v>0</v>
      </c>
      <c r="M2419" s="228"/>
      <c r="N2419" s="228">
        <f t="shared" si="307"/>
        <v>0</v>
      </c>
      <c r="O2419" s="227"/>
      <c r="P2419" s="228">
        <f>IF(TYPE(VLOOKUP(O2419,Catalogue!$F$2:$J$259,5,0))=16,0,VLOOKUP(O2419,Catalogue!$F$2:$J$259,5,0))</f>
        <v>0</v>
      </c>
      <c r="Q2419" s="228"/>
      <c r="R2419" s="228">
        <f t="shared" si="308"/>
        <v>0</v>
      </c>
      <c r="S2419" s="232"/>
      <c r="T2419" s="256" t="str">
        <f>IF(TYPE(VLOOKUP(S2419,Catalogue!$F$2:$J$259,3,0))=16," ",VLOOKUP(S2419,Catalogue!$F$2:$J$259,3,0))</f>
        <v xml:space="preserve"> </v>
      </c>
      <c r="U2419" s="228">
        <f>IF(TYPE(VLOOKUP(S2419,Catalogue!$F$2:$J$259,5,0))=16,0,VLOOKUP(S2419,Catalogue!$F$2:$J$259,5,0))</f>
        <v>0</v>
      </c>
      <c r="V2419" s="232"/>
      <c r="W2419" s="256" t="str">
        <f>IF(TYPE(VLOOKUP(V2419,Catalogue!$F$2:$J$259,3,0))=16," ",VLOOKUP(V2419,Catalogue!$F$2:$J$259,3,0))</f>
        <v xml:space="preserve"> </v>
      </c>
      <c r="X2419" s="228">
        <f>IF(TYPE(VLOOKUP(V2419,Catalogue!$F$2:$J$259,5,0))=16,0,VLOOKUP(V2419,Catalogue!$F$2:$J$259,5,0))</f>
        <v>0</v>
      </c>
      <c r="Y2419" s="232"/>
      <c r="Z2419" s="227" t="str">
        <f>IF(TYPE(VLOOKUP(Y2419,Catalogue!$F$2:$J$259,3,0))=16," ",VLOOKUP(Y2419,Catalogue!$F$2:$J$259,3,0))</f>
        <v xml:space="preserve"> </v>
      </c>
      <c r="AA2419" s="228">
        <f>IF(TYPE(VLOOKUP(Y2419,Catalogue!$F$2:$J$259,5,0))=16,0,VLOOKUP(Y2419,Catalogue!$F$2:$J$259,5,0))</f>
        <v>0</v>
      </c>
      <c r="AB2419" s="260"/>
      <c r="AC2419" s="260"/>
      <c r="AD2419" s="260"/>
      <c r="AE2419" s="260">
        <f t="shared" si="312"/>
        <v>0</v>
      </c>
      <c r="AF2419" s="228">
        <f t="shared" si="314"/>
        <v>0</v>
      </c>
      <c r="AG2419" s="228">
        <f t="shared" si="309"/>
        <v>0</v>
      </c>
      <c r="AH2419" s="228">
        <f t="shared" si="310"/>
        <v>0</v>
      </c>
      <c r="AI2419" s="232"/>
      <c r="AJ2419" s="227" t="str">
        <f>IF(TYPE(VLOOKUP(AI2419,Catalogue!$F$2:$J$259,3,0))=16," ",VLOOKUP(AI2419,Catalogue!$F$2:$J$259,3,0))</f>
        <v xml:space="preserve"> </v>
      </c>
      <c r="AK2419" s="228">
        <f>IF(TYPE(VLOOKUP(AI2419,Catalogue!$F$2:$J$259,5,0))=16,0,VLOOKUP(AI2419,Catalogue!$F$2:$J$259,5,0))</f>
        <v>0</v>
      </c>
      <c r="AL2419" s="227"/>
      <c r="AM2419" s="228">
        <f t="shared" si="313"/>
        <v>0</v>
      </c>
      <c r="AN2419" s="228"/>
      <c r="AO2419" s="229">
        <f t="shared" si="311"/>
        <v>0</v>
      </c>
    </row>
    <row r="2420" spans="1:41" x14ac:dyDescent="0.2">
      <c r="A2420" s="227"/>
      <c r="B2420" s="227"/>
      <c r="C2420" s="227"/>
      <c r="D2420" s="227"/>
      <c r="E2420" s="227"/>
      <c r="F2420" s="227"/>
      <c r="G2420" s="227"/>
      <c r="H2420" s="227"/>
      <c r="I2420" s="227"/>
      <c r="J2420" s="227"/>
      <c r="K2420" s="227"/>
      <c r="L2420" s="228">
        <f>IF(TYPE(VLOOKUP(K2420,Catalogue!$F$2:$J$259,5,0))=16,0,VLOOKUP(K2420,Catalogue!$F$2:$J$259,5,0))</f>
        <v>0</v>
      </c>
      <c r="M2420" s="228"/>
      <c r="N2420" s="228">
        <f t="shared" si="307"/>
        <v>0</v>
      </c>
      <c r="O2420" s="227"/>
      <c r="P2420" s="228">
        <f>IF(TYPE(VLOOKUP(O2420,Catalogue!$F$2:$J$259,5,0))=16,0,VLOOKUP(O2420,Catalogue!$F$2:$J$259,5,0))</f>
        <v>0</v>
      </c>
      <c r="Q2420" s="228"/>
      <c r="R2420" s="228">
        <f t="shared" si="308"/>
        <v>0</v>
      </c>
      <c r="S2420" s="232"/>
      <c r="T2420" s="256" t="str">
        <f>IF(TYPE(VLOOKUP(S2420,Catalogue!$F$2:$J$259,3,0))=16," ",VLOOKUP(S2420,Catalogue!$F$2:$J$259,3,0))</f>
        <v xml:space="preserve"> </v>
      </c>
      <c r="U2420" s="228">
        <f>IF(TYPE(VLOOKUP(S2420,Catalogue!$F$2:$J$259,5,0))=16,0,VLOOKUP(S2420,Catalogue!$F$2:$J$259,5,0))</f>
        <v>0</v>
      </c>
      <c r="V2420" s="232"/>
      <c r="W2420" s="256" t="str">
        <f>IF(TYPE(VLOOKUP(V2420,Catalogue!$F$2:$J$259,3,0))=16," ",VLOOKUP(V2420,Catalogue!$F$2:$J$259,3,0))</f>
        <v xml:space="preserve"> </v>
      </c>
      <c r="X2420" s="228">
        <f>IF(TYPE(VLOOKUP(V2420,Catalogue!$F$2:$J$259,5,0))=16,0,VLOOKUP(V2420,Catalogue!$F$2:$J$259,5,0))</f>
        <v>0</v>
      </c>
      <c r="Y2420" s="232"/>
      <c r="Z2420" s="227" t="str">
        <f>IF(TYPE(VLOOKUP(Y2420,Catalogue!$F$2:$J$259,3,0))=16," ",VLOOKUP(Y2420,Catalogue!$F$2:$J$259,3,0))</f>
        <v xml:space="preserve"> </v>
      </c>
      <c r="AA2420" s="228">
        <f>IF(TYPE(VLOOKUP(Y2420,Catalogue!$F$2:$J$259,5,0))=16,0,VLOOKUP(Y2420,Catalogue!$F$2:$J$259,5,0))</f>
        <v>0</v>
      </c>
      <c r="AB2420" s="260"/>
      <c r="AC2420" s="260"/>
      <c r="AD2420" s="260"/>
      <c r="AE2420" s="260">
        <f t="shared" si="312"/>
        <v>0</v>
      </c>
      <c r="AF2420" s="228">
        <f t="shared" si="314"/>
        <v>0</v>
      </c>
      <c r="AG2420" s="228">
        <f t="shared" si="309"/>
        <v>0</v>
      </c>
      <c r="AH2420" s="228">
        <f t="shared" si="310"/>
        <v>0</v>
      </c>
      <c r="AI2420" s="232"/>
      <c r="AJ2420" s="227" t="str">
        <f>IF(TYPE(VLOOKUP(AI2420,Catalogue!$F$2:$J$259,3,0))=16," ",VLOOKUP(AI2420,Catalogue!$F$2:$J$259,3,0))</f>
        <v xml:space="preserve"> </v>
      </c>
      <c r="AK2420" s="228">
        <f>IF(TYPE(VLOOKUP(AI2420,Catalogue!$F$2:$J$259,5,0))=16,0,VLOOKUP(AI2420,Catalogue!$F$2:$J$259,5,0))</f>
        <v>0</v>
      </c>
      <c r="AL2420" s="227"/>
      <c r="AM2420" s="228">
        <f t="shared" si="313"/>
        <v>0</v>
      </c>
      <c r="AN2420" s="228"/>
      <c r="AO2420" s="229">
        <f t="shared" si="311"/>
        <v>0</v>
      </c>
    </row>
    <row r="2421" spans="1:41" x14ac:dyDescent="0.2">
      <c r="A2421" s="227"/>
      <c r="B2421" s="227"/>
      <c r="C2421" s="227"/>
      <c r="D2421" s="227"/>
      <c r="E2421" s="227"/>
      <c r="F2421" s="227"/>
      <c r="G2421" s="227"/>
      <c r="H2421" s="227"/>
      <c r="I2421" s="227"/>
      <c r="J2421" s="227"/>
      <c r="K2421" s="227"/>
      <c r="L2421" s="228">
        <f>IF(TYPE(VLOOKUP(K2421,Catalogue!$F$2:$J$259,5,0))=16,0,VLOOKUP(K2421,Catalogue!$F$2:$J$259,5,0))</f>
        <v>0</v>
      </c>
      <c r="M2421" s="228"/>
      <c r="N2421" s="228">
        <f t="shared" si="307"/>
        <v>0</v>
      </c>
      <c r="O2421" s="227"/>
      <c r="P2421" s="228">
        <f>IF(TYPE(VLOOKUP(O2421,Catalogue!$F$2:$J$259,5,0))=16,0,VLOOKUP(O2421,Catalogue!$F$2:$J$259,5,0))</f>
        <v>0</v>
      </c>
      <c r="Q2421" s="228"/>
      <c r="R2421" s="228">
        <f t="shared" si="308"/>
        <v>0</v>
      </c>
      <c r="S2421" s="232"/>
      <c r="T2421" s="256" t="str">
        <f>IF(TYPE(VLOOKUP(S2421,Catalogue!$F$2:$J$259,3,0))=16," ",VLOOKUP(S2421,Catalogue!$F$2:$J$259,3,0))</f>
        <v xml:space="preserve"> </v>
      </c>
      <c r="U2421" s="228">
        <f>IF(TYPE(VLOOKUP(S2421,Catalogue!$F$2:$J$259,5,0))=16,0,VLOOKUP(S2421,Catalogue!$F$2:$J$259,5,0))</f>
        <v>0</v>
      </c>
      <c r="V2421" s="232"/>
      <c r="W2421" s="256" t="str">
        <f>IF(TYPE(VLOOKUP(V2421,Catalogue!$F$2:$J$259,3,0))=16," ",VLOOKUP(V2421,Catalogue!$F$2:$J$259,3,0))</f>
        <v xml:space="preserve"> </v>
      </c>
      <c r="X2421" s="228">
        <f>IF(TYPE(VLOOKUP(V2421,Catalogue!$F$2:$J$259,5,0))=16,0,VLOOKUP(V2421,Catalogue!$F$2:$J$259,5,0))</f>
        <v>0</v>
      </c>
      <c r="Y2421" s="232"/>
      <c r="Z2421" s="227" t="str">
        <f>IF(TYPE(VLOOKUP(Y2421,Catalogue!$F$2:$J$259,3,0))=16," ",VLOOKUP(Y2421,Catalogue!$F$2:$J$259,3,0))</f>
        <v xml:space="preserve"> </v>
      </c>
      <c r="AA2421" s="228">
        <f>IF(TYPE(VLOOKUP(Y2421,Catalogue!$F$2:$J$259,5,0))=16,0,VLOOKUP(Y2421,Catalogue!$F$2:$J$259,5,0))</f>
        <v>0</v>
      </c>
      <c r="AB2421" s="260"/>
      <c r="AC2421" s="260"/>
      <c r="AD2421" s="260"/>
      <c r="AE2421" s="260">
        <f t="shared" si="312"/>
        <v>0</v>
      </c>
      <c r="AF2421" s="228">
        <f t="shared" si="314"/>
        <v>0</v>
      </c>
      <c r="AG2421" s="228">
        <f t="shared" si="309"/>
        <v>0</v>
      </c>
      <c r="AH2421" s="228">
        <f t="shared" si="310"/>
        <v>0</v>
      </c>
      <c r="AI2421" s="232"/>
      <c r="AJ2421" s="227" t="str">
        <f>IF(TYPE(VLOOKUP(AI2421,Catalogue!$F$2:$J$259,3,0))=16," ",VLOOKUP(AI2421,Catalogue!$F$2:$J$259,3,0))</f>
        <v xml:space="preserve"> </v>
      </c>
      <c r="AK2421" s="228">
        <f>IF(TYPE(VLOOKUP(AI2421,Catalogue!$F$2:$J$259,5,0))=16,0,VLOOKUP(AI2421,Catalogue!$F$2:$J$259,5,0))</f>
        <v>0</v>
      </c>
      <c r="AL2421" s="227"/>
      <c r="AM2421" s="228">
        <f t="shared" si="313"/>
        <v>0</v>
      </c>
      <c r="AN2421" s="228"/>
      <c r="AO2421" s="229">
        <f t="shared" si="311"/>
        <v>0</v>
      </c>
    </row>
    <row r="2422" spans="1:41" x14ac:dyDescent="0.2">
      <c r="A2422" s="227"/>
      <c r="B2422" s="227"/>
      <c r="C2422" s="227"/>
      <c r="D2422" s="227"/>
      <c r="E2422" s="227"/>
      <c r="F2422" s="227"/>
      <c r="G2422" s="227"/>
      <c r="H2422" s="227"/>
      <c r="I2422" s="227"/>
      <c r="J2422" s="227"/>
      <c r="K2422" s="227"/>
      <c r="L2422" s="228">
        <f>IF(TYPE(VLOOKUP(K2422,Catalogue!$F$2:$J$259,5,0))=16,0,VLOOKUP(K2422,Catalogue!$F$2:$J$259,5,0))</f>
        <v>0</v>
      </c>
      <c r="M2422" s="228"/>
      <c r="N2422" s="228">
        <f t="shared" si="307"/>
        <v>0</v>
      </c>
      <c r="O2422" s="227"/>
      <c r="P2422" s="228">
        <f>IF(TYPE(VLOOKUP(O2422,Catalogue!$F$2:$J$259,5,0))=16,0,VLOOKUP(O2422,Catalogue!$F$2:$J$259,5,0))</f>
        <v>0</v>
      </c>
      <c r="Q2422" s="228"/>
      <c r="R2422" s="228">
        <f t="shared" si="308"/>
        <v>0</v>
      </c>
      <c r="S2422" s="232"/>
      <c r="T2422" s="256" t="str">
        <f>IF(TYPE(VLOOKUP(S2422,Catalogue!$F$2:$J$259,3,0))=16," ",VLOOKUP(S2422,Catalogue!$F$2:$J$259,3,0))</f>
        <v xml:space="preserve"> </v>
      </c>
      <c r="U2422" s="228">
        <f>IF(TYPE(VLOOKUP(S2422,Catalogue!$F$2:$J$259,5,0))=16,0,VLOOKUP(S2422,Catalogue!$F$2:$J$259,5,0))</f>
        <v>0</v>
      </c>
      <c r="V2422" s="232"/>
      <c r="W2422" s="256" t="str">
        <f>IF(TYPE(VLOOKUP(V2422,Catalogue!$F$2:$J$259,3,0))=16," ",VLOOKUP(V2422,Catalogue!$F$2:$J$259,3,0))</f>
        <v xml:space="preserve"> </v>
      </c>
      <c r="X2422" s="228">
        <f>IF(TYPE(VLOOKUP(V2422,Catalogue!$F$2:$J$259,5,0))=16,0,VLOOKUP(V2422,Catalogue!$F$2:$J$259,5,0))</f>
        <v>0</v>
      </c>
      <c r="Y2422" s="232"/>
      <c r="Z2422" s="227" t="str">
        <f>IF(TYPE(VLOOKUP(Y2422,Catalogue!$F$2:$J$259,3,0))=16," ",VLOOKUP(Y2422,Catalogue!$F$2:$J$259,3,0))</f>
        <v xml:space="preserve"> </v>
      </c>
      <c r="AA2422" s="228">
        <f>IF(TYPE(VLOOKUP(Y2422,Catalogue!$F$2:$J$259,5,0))=16,0,VLOOKUP(Y2422,Catalogue!$F$2:$J$259,5,0))</f>
        <v>0</v>
      </c>
      <c r="AB2422" s="260"/>
      <c r="AC2422" s="260"/>
      <c r="AD2422" s="260"/>
      <c r="AE2422" s="260">
        <f t="shared" si="312"/>
        <v>0</v>
      </c>
      <c r="AF2422" s="228">
        <f t="shared" si="314"/>
        <v>0</v>
      </c>
      <c r="AG2422" s="228">
        <f t="shared" si="309"/>
        <v>0</v>
      </c>
      <c r="AH2422" s="228">
        <f t="shared" si="310"/>
        <v>0</v>
      </c>
      <c r="AI2422" s="232"/>
      <c r="AJ2422" s="227" t="str">
        <f>IF(TYPE(VLOOKUP(AI2422,Catalogue!$F$2:$J$259,3,0))=16," ",VLOOKUP(AI2422,Catalogue!$F$2:$J$259,3,0))</f>
        <v xml:space="preserve"> </v>
      </c>
      <c r="AK2422" s="228">
        <f>IF(TYPE(VLOOKUP(AI2422,Catalogue!$F$2:$J$259,5,0))=16,0,VLOOKUP(AI2422,Catalogue!$F$2:$J$259,5,0))</f>
        <v>0</v>
      </c>
      <c r="AL2422" s="227"/>
      <c r="AM2422" s="228">
        <f t="shared" si="313"/>
        <v>0</v>
      </c>
      <c r="AN2422" s="228"/>
      <c r="AO2422" s="229">
        <f t="shared" si="311"/>
        <v>0</v>
      </c>
    </row>
    <row r="2423" spans="1:41" x14ac:dyDescent="0.2">
      <c r="A2423" s="227"/>
      <c r="B2423" s="227"/>
      <c r="C2423" s="227"/>
      <c r="D2423" s="227"/>
      <c r="E2423" s="227"/>
      <c r="F2423" s="227"/>
      <c r="G2423" s="227"/>
      <c r="H2423" s="227"/>
      <c r="I2423" s="227"/>
      <c r="J2423" s="227"/>
      <c r="K2423" s="227"/>
      <c r="L2423" s="228">
        <f>IF(TYPE(VLOOKUP(K2423,Catalogue!$F$2:$J$259,5,0))=16,0,VLOOKUP(K2423,Catalogue!$F$2:$J$259,5,0))</f>
        <v>0</v>
      </c>
      <c r="M2423" s="228"/>
      <c r="N2423" s="228">
        <f t="shared" si="307"/>
        <v>0</v>
      </c>
      <c r="O2423" s="227"/>
      <c r="P2423" s="228">
        <f>IF(TYPE(VLOOKUP(O2423,Catalogue!$F$2:$J$259,5,0))=16,0,VLOOKUP(O2423,Catalogue!$F$2:$J$259,5,0))</f>
        <v>0</v>
      </c>
      <c r="Q2423" s="228"/>
      <c r="R2423" s="228">
        <f t="shared" si="308"/>
        <v>0</v>
      </c>
      <c r="S2423" s="232"/>
      <c r="T2423" s="256" t="str">
        <f>IF(TYPE(VLOOKUP(S2423,Catalogue!$F$2:$J$259,3,0))=16," ",VLOOKUP(S2423,Catalogue!$F$2:$J$259,3,0))</f>
        <v xml:space="preserve"> </v>
      </c>
      <c r="U2423" s="228">
        <f>IF(TYPE(VLOOKUP(S2423,Catalogue!$F$2:$J$259,5,0))=16,0,VLOOKUP(S2423,Catalogue!$F$2:$J$259,5,0))</f>
        <v>0</v>
      </c>
      <c r="V2423" s="232"/>
      <c r="W2423" s="256" t="str">
        <f>IF(TYPE(VLOOKUP(V2423,Catalogue!$F$2:$J$259,3,0))=16," ",VLOOKUP(V2423,Catalogue!$F$2:$J$259,3,0))</f>
        <v xml:space="preserve"> </v>
      </c>
      <c r="X2423" s="228">
        <f>IF(TYPE(VLOOKUP(V2423,Catalogue!$F$2:$J$259,5,0))=16,0,VLOOKUP(V2423,Catalogue!$F$2:$J$259,5,0))</f>
        <v>0</v>
      </c>
      <c r="Y2423" s="232"/>
      <c r="Z2423" s="227" t="str">
        <f>IF(TYPE(VLOOKUP(Y2423,Catalogue!$F$2:$J$259,3,0))=16," ",VLOOKUP(Y2423,Catalogue!$F$2:$J$259,3,0))</f>
        <v xml:space="preserve"> </v>
      </c>
      <c r="AA2423" s="228">
        <f>IF(TYPE(VLOOKUP(Y2423,Catalogue!$F$2:$J$259,5,0))=16,0,VLOOKUP(Y2423,Catalogue!$F$2:$J$259,5,0))</f>
        <v>0</v>
      </c>
      <c r="AB2423" s="260"/>
      <c r="AC2423" s="260"/>
      <c r="AD2423" s="260"/>
      <c r="AE2423" s="260">
        <f t="shared" si="312"/>
        <v>0</v>
      </c>
      <c r="AF2423" s="228">
        <f t="shared" si="314"/>
        <v>0</v>
      </c>
      <c r="AG2423" s="228">
        <f t="shared" si="309"/>
        <v>0</v>
      </c>
      <c r="AH2423" s="228">
        <f t="shared" si="310"/>
        <v>0</v>
      </c>
      <c r="AI2423" s="232"/>
      <c r="AJ2423" s="227" t="str">
        <f>IF(TYPE(VLOOKUP(AI2423,Catalogue!$F$2:$J$259,3,0))=16," ",VLOOKUP(AI2423,Catalogue!$F$2:$J$259,3,0))</f>
        <v xml:space="preserve"> </v>
      </c>
      <c r="AK2423" s="228">
        <f>IF(TYPE(VLOOKUP(AI2423,Catalogue!$F$2:$J$259,5,0))=16,0,VLOOKUP(AI2423,Catalogue!$F$2:$J$259,5,0))</f>
        <v>0</v>
      </c>
      <c r="AL2423" s="227"/>
      <c r="AM2423" s="228">
        <f t="shared" si="313"/>
        <v>0</v>
      </c>
      <c r="AN2423" s="228"/>
      <c r="AO2423" s="229">
        <f t="shared" si="311"/>
        <v>0</v>
      </c>
    </row>
    <row r="2424" spans="1:41" x14ac:dyDescent="0.2">
      <c r="A2424" s="227"/>
      <c r="B2424" s="227"/>
      <c r="C2424" s="227"/>
      <c r="D2424" s="227"/>
      <c r="E2424" s="227"/>
      <c r="F2424" s="227"/>
      <c r="G2424" s="227"/>
      <c r="H2424" s="227"/>
      <c r="I2424" s="227"/>
      <c r="J2424" s="227"/>
      <c r="K2424" s="227"/>
      <c r="L2424" s="228">
        <f>IF(TYPE(VLOOKUP(K2424,Catalogue!$F$2:$J$259,5,0))=16,0,VLOOKUP(K2424,Catalogue!$F$2:$J$259,5,0))</f>
        <v>0</v>
      </c>
      <c r="M2424" s="228"/>
      <c r="N2424" s="228">
        <f t="shared" si="307"/>
        <v>0</v>
      </c>
      <c r="O2424" s="227"/>
      <c r="P2424" s="228">
        <f>IF(TYPE(VLOOKUP(O2424,Catalogue!$F$2:$J$259,5,0))=16,0,VLOOKUP(O2424,Catalogue!$F$2:$J$259,5,0))</f>
        <v>0</v>
      </c>
      <c r="Q2424" s="228"/>
      <c r="R2424" s="228">
        <f t="shared" si="308"/>
        <v>0</v>
      </c>
      <c r="S2424" s="232"/>
      <c r="T2424" s="256" t="str">
        <f>IF(TYPE(VLOOKUP(S2424,Catalogue!$F$2:$J$259,3,0))=16," ",VLOOKUP(S2424,Catalogue!$F$2:$J$259,3,0))</f>
        <v xml:space="preserve"> </v>
      </c>
      <c r="U2424" s="228">
        <f>IF(TYPE(VLOOKUP(S2424,Catalogue!$F$2:$J$259,5,0))=16,0,VLOOKUP(S2424,Catalogue!$F$2:$J$259,5,0))</f>
        <v>0</v>
      </c>
      <c r="V2424" s="232"/>
      <c r="W2424" s="256" t="str">
        <f>IF(TYPE(VLOOKUP(V2424,Catalogue!$F$2:$J$259,3,0))=16," ",VLOOKUP(V2424,Catalogue!$F$2:$J$259,3,0))</f>
        <v xml:space="preserve"> </v>
      </c>
      <c r="X2424" s="228">
        <f>IF(TYPE(VLOOKUP(V2424,Catalogue!$F$2:$J$259,5,0))=16,0,VLOOKUP(V2424,Catalogue!$F$2:$J$259,5,0))</f>
        <v>0</v>
      </c>
      <c r="Y2424" s="232"/>
      <c r="Z2424" s="227" t="str">
        <f>IF(TYPE(VLOOKUP(Y2424,Catalogue!$F$2:$J$259,3,0))=16," ",VLOOKUP(Y2424,Catalogue!$F$2:$J$259,3,0))</f>
        <v xml:space="preserve"> </v>
      </c>
      <c r="AA2424" s="228">
        <f>IF(TYPE(VLOOKUP(Y2424,Catalogue!$F$2:$J$259,5,0))=16,0,VLOOKUP(Y2424,Catalogue!$F$2:$J$259,5,0))</f>
        <v>0</v>
      </c>
      <c r="AB2424" s="260"/>
      <c r="AC2424" s="260"/>
      <c r="AD2424" s="260"/>
      <c r="AE2424" s="260">
        <f t="shared" si="312"/>
        <v>0</v>
      </c>
      <c r="AF2424" s="228">
        <f t="shared" si="314"/>
        <v>0</v>
      </c>
      <c r="AG2424" s="228">
        <f t="shared" si="309"/>
        <v>0</v>
      </c>
      <c r="AH2424" s="228">
        <f t="shared" si="310"/>
        <v>0</v>
      </c>
      <c r="AI2424" s="232"/>
      <c r="AJ2424" s="227" t="str">
        <f>IF(TYPE(VLOOKUP(AI2424,Catalogue!$F$2:$J$259,3,0))=16," ",VLOOKUP(AI2424,Catalogue!$F$2:$J$259,3,0))</f>
        <v xml:space="preserve"> </v>
      </c>
      <c r="AK2424" s="228">
        <f>IF(TYPE(VLOOKUP(AI2424,Catalogue!$F$2:$J$259,5,0))=16,0,VLOOKUP(AI2424,Catalogue!$F$2:$J$259,5,0))</f>
        <v>0</v>
      </c>
      <c r="AL2424" s="227"/>
      <c r="AM2424" s="228">
        <f t="shared" si="313"/>
        <v>0</v>
      </c>
      <c r="AN2424" s="228"/>
      <c r="AO2424" s="229">
        <f t="shared" si="311"/>
        <v>0</v>
      </c>
    </row>
    <row r="2425" spans="1:41" x14ac:dyDescent="0.2">
      <c r="A2425" s="227"/>
      <c r="B2425" s="227"/>
      <c r="C2425" s="227"/>
      <c r="D2425" s="227"/>
      <c r="E2425" s="227"/>
      <c r="F2425" s="227"/>
      <c r="G2425" s="227"/>
      <c r="H2425" s="227"/>
      <c r="I2425" s="227"/>
      <c r="J2425" s="227"/>
      <c r="K2425" s="227"/>
      <c r="L2425" s="228">
        <f>IF(TYPE(VLOOKUP(K2425,Catalogue!$F$2:$J$259,5,0))=16,0,VLOOKUP(K2425,Catalogue!$F$2:$J$259,5,0))</f>
        <v>0</v>
      </c>
      <c r="M2425" s="228"/>
      <c r="N2425" s="228">
        <f t="shared" si="307"/>
        <v>0</v>
      </c>
      <c r="O2425" s="227"/>
      <c r="P2425" s="228">
        <f>IF(TYPE(VLOOKUP(O2425,Catalogue!$F$2:$J$259,5,0))=16,0,VLOOKUP(O2425,Catalogue!$F$2:$J$259,5,0))</f>
        <v>0</v>
      </c>
      <c r="Q2425" s="228"/>
      <c r="R2425" s="228">
        <f t="shared" si="308"/>
        <v>0</v>
      </c>
      <c r="S2425" s="232"/>
      <c r="T2425" s="256" t="str">
        <f>IF(TYPE(VLOOKUP(S2425,Catalogue!$F$2:$J$259,3,0))=16," ",VLOOKUP(S2425,Catalogue!$F$2:$J$259,3,0))</f>
        <v xml:space="preserve"> </v>
      </c>
      <c r="U2425" s="228">
        <f>IF(TYPE(VLOOKUP(S2425,Catalogue!$F$2:$J$259,5,0))=16,0,VLOOKUP(S2425,Catalogue!$F$2:$J$259,5,0))</f>
        <v>0</v>
      </c>
      <c r="V2425" s="232"/>
      <c r="W2425" s="256" t="str">
        <f>IF(TYPE(VLOOKUP(V2425,Catalogue!$F$2:$J$259,3,0))=16," ",VLOOKUP(V2425,Catalogue!$F$2:$J$259,3,0))</f>
        <v xml:space="preserve"> </v>
      </c>
      <c r="X2425" s="228">
        <f>IF(TYPE(VLOOKUP(V2425,Catalogue!$F$2:$J$259,5,0))=16,0,VLOOKUP(V2425,Catalogue!$F$2:$J$259,5,0))</f>
        <v>0</v>
      </c>
      <c r="Y2425" s="232"/>
      <c r="Z2425" s="227" t="str">
        <f>IF(TYPE(VLOOKUP(Y2425,Catalogue!$F$2:$J$259,3,0))=16," ",VLOOKUP(Y2425,Catalogue!$F$2:$J$259,3,0))</f>
        <v xml:space="preserve"> </v>
      </c>
      <c r="AA2425" s="228">
        <f>IF(TYPE(VLOOKUP(Y2425,Catalogue!$F$2:$J$259,5,0))=16,0,VLOOKUP(Y2425,Catalogue!$F$2:$J$259,5,0))</f>
        <v>0</v>
      </c>
      <c r="AB2425" s="260"/>
      <c r="AC2425" s="260"/>
      <c r="AD2425" s="260"/>
      <c r="AE2425" s="260">
        <f t="shared" si="312"/>
        <v>0</v>
      </c>
      <c r="AF2425" s="228">
        <f t="shared" si="314"/>
        <v>0</v>
      </c>
      <c r="AG2425" s="228">
        <f t="shared" si="309"/>
        <v>0</v>
      </c>
      <c r="AH2425" s="228">
        <f t="shared" si="310"/>
        <v>0</v>
      </c>
      <c r="AI2425" s="232"/>
      <c r="AJ2425" s="227" t="str">
        <f>IF(TYPE(VLOOKUP(AI2425,Catalogue!$F$2:$J$259,3,0))=16," ",VLOOKUP(AI2425,Catalogue!$F$2:$J$259,3,0))</f>
        <v xml:space="preserve"> </v>
      </c>
      <c r="AK2425" s="228">
        <f>IF(TYPE(VLOOKUP(AI2425,Catalogue!$F$2:$J$259,5,0))=16,0,VLOOKUP(AI2425,Catalogue!$F$2:$J$259,5,0))</f>
        <v>0</v>
      </c>
      <c r="AL2425" s="227"/>
      <c r="AM2425" s="228">
        <f t="shared" si="313"/>
        <v>0</v>
      </c>
      <c r="AN2425" s="228"/>
      <c r="AO2425" s="229">
        <f t="shared" si="311"/>
        <v>0</v>
      </c>
    </row>
    <row r="2426" spans="1:41" x14ac:dyDescent="0.2">
      <c r="A2426" s="227"/>
      <c r="B2426" s="227"/>
      <c r="C2426" s="227"/>
      <c r="D2426" s="227"/>
      <c r="E2426" s="227"/>
      <c r="F2426" s="227"/>
      <c r="G2426" s="227"/>
      <c r="H2426" s="227"/>
      <c r="I2426" s="227"/>
      <c r="J2426" s="227"/>
      <c r="K2426" s="227"/>
      <c r="L2426" s="228">
        <f>IF(TYPE(VLOOKUP(K2426,Catalogue!$F$2:$J$259,5,0))=16,0,VLOOKUP(K2426,Catalogue!$F$2:$J$259,5,0))</f>
        <v>0</v>
      </c>
      <c r="M2426" s="228"/>
      <c r="N2426" s="228">
        <f t="shared" si="307"/>
        <v>0</v>
      </c>
      <c r="O2426" s="227"/>
      <c r="P2426" s="228">
        <f>IF(TYPE(VLOOKUP(O2426,Catalogue!$F$2:$J$259,5,0))=16,0,VLOOKUP(O2426,Catalogue!$F$2:$J$259,5,0))</f>
        <v>0</v>
      </c>
      <c r="Q2426" s="228"/>
      <c r="R2426" s="228">
        <f t="shared" si="308"/>
        <v>0</v>
      </c>
      <c r="S2426" s="232"/>
      <c r="T2426" s="256" t="str">
        <f>IF(TYPE(VLOOKUP(S2426,Catalogue!$F$2:$J$259,3,0))=16," ",VLOOKUP(S2426,Catalogue!$F$2:$J$259,3,0))</f>
        <v xml:space="preserve"> </v>
      </c>
      <c r="U2426" s="228">
        <f>IF(TYPE(VLOOKUP(S2426,Catalogue!$F$2:$J$259,5,0))=16,0,VLOOKUP(S2426,Catalogue!$F$2:$J$259,5,0))</f>
        <v>0</v>
      </c>
      <c r="V2426" s="232"/>
      <c r="W2426" s="256" t="str">
        <f>IF(TYPE(VLOOKUP(V2426,Catalogue!$F$2:$J$259,3,0))=16," ",VLOOKUP(V2426,Catalogue!$F$2:$J$259,3,0))</f>
        <v xml:space="preserve"> </v>
      </c>
      <c r="X2426" s="228">
        <f>IF(TYPE(VLOOKUP(V2426,Catalogue!$F$2:$J$259,5,0))=16,0,VLOOKUP(V2426,Catalogue!$F$2:$J$259,5,0))</f>
        <v>0</v>
      </c>
      <c r="Y2426" s="232"/>
      <c r="Z2426" s="227" t="str">
        <f>IF(TYPE(VLOOKUP(Y2426,Catalogue!$F$2:$J$259,3,0))=16," ",VLOOKUP(Y2426,Catalogue!$F$2:$J$259,3,0))</f>
        <v xml:space="preserve"> </v>
      </c>
      <c r="AA2426" s="228">
        <f>IF(TYPE(VLOOKUP(Y2426,Catalogue!$F$2:$J$259,5,0))=16,0,VLOOKUP(Y2426,Catalogue!$F$2:$J$259,5,0))</f>
        <v>0</v>
      </c>
      <c r="AB2426" s="260"/>
      <c r="AC2426" s="260"/>
      <c r="AD2426" s="260"/>
      <c r="AE2426" s="260">
        <f t="shared" si="312"/>
        <v>0</v>
      </c>
      <c r="AF2426" s="228">
        <f t="shared" si="314"/>
        <v>0</v>
      </c>
      <c r="AG2426" s="228">
        <f t="shared" si="309"/>
        <v>0</v>
      </c>
      <c r="AH2426" s="228">
        <f t="shared" si="310"/>
        <v>0</v>
      </c>
      <c r="AI2426" s="232"/>
      <c r="AJ2426" s="227" t="str">
        <f>IF(TYPE(VLOOKUP(AI2426,Catalogue!$F$2:$J$259,3,0))=16," ",VLOOKUP(AI2426,Catalogue!$F$2:$J$259,3,0))</f>
        <v xml:space="preserve"> </v>
      </c>
      <c r="AK2426" s="228">
        <f>IF(TYPE(VLOOKUP(AI2426,Catalogue!$F$2:$J$259,5,0))=16,0,VLOOKUP(AI2426,Catalogue!$F$2:$J$259,5,0))</f>
        <v>0</v>
      </c>
      <c r="AL2426" s="227"/>
      <c r="AM2426" s="228">
        <f t="shared" si="313"/>
        <v>0</v>
      </c>
      <c r="AN2426" s="228"/>
      <c r="AO2426" s="229">
        <f t="shared" si="311"/>
        <v>0</v>
      </c>
    </row>
    <row r="2427" spans="1:41" x14ac:dyDescent="0.2">
      <c r="A2427" s="227"/>
      <c r="B2427" s="227"/>
      <c r="C2427" s="227"/>
      <c r="D2427" s="227"/>
      <c r="E2427" s="227"/>
      <c r="F2427" s="227"/>
      <c r="G2427" s="227"/>
      <c r="H2427" s="227"/>
      <c r="I2427" s="227"/>
      <c r="J2427" s="227"/>
      <c r="K2427" s="227"/>
      <c r="L2427" s="228">
        <f>IF(TYPE(VLOOKUP(K2427,Catalogue!$F$2:$J$259,5,0))=16,0,VLOOKUP(K2427,Catalogue!$F$2:$J$259,5,0))</f>
        <v>0</v>
      </c>
      <c r="M2427" s="228"/>
      <c r="N2427" s="228">
        <f t="shared" si="307"/>
        <v>0</v>
      </c>
      <c r="O2427" s="227"/>
      <c r="P2427" s="228">
        <f>IF(TYPE(VLOOKUP(O2427,Catalogue!$F$2:$J$259,5,0))=16,0,VLOOKUP(O2427,Catalogue!$F$2:$J$259,5,0))</f>
        <v>0</v>
      </c>
      <c r="Q2427" s="228"/>
      <c r="R2427" s="228">
        <f t="shared" si="308"/>
        <v>0</v>
      </c>
      <c r="S2427" s="232"/>
      <c r="T2427" s="256" t="str">
        <f>IF(TYPE(VLOOKUP(S2427,Catalogue!$F$2:$J$259,3,0))=16," ",VLOOKUP(S2427,Catalogue!$F$2:$J$259,3,0))</f>
        <v xml:space="preserve"> </v>
      </c>
      <c r="U2427" s="228">
        <f>IF(TYPE(VLOOKUP(S2427,Catalogue!$F$2:$J$259,5,0))=16,0,VLOOKUP(S2427,Catalogue!$F$2:$J$259,5,0))</f>
        <v>0</v>
      </c>
      <c r="V2427" s="232"/>
      <c r="W2427" s="256" t="str">
        <f>IF(TYPE(VLOOKUP(V2427,Catalogue!$F$2:$J$259,3,0))=16," ",VLOOKUP(V2427,Catalogue!$F$2:$J$259,3,0))</f>
        <v xml:space="preserve"> </v>
      </c>
      <c r="X2427" s="228">
        <f>IF(TYPE(VLOOKUP(V2427,Catalogue!$F$2:$J$259,5,0))=16,0,VLOOKUP(V2427,Catalogue!$F$2:$J$259,5,0))</f>
        <v>0</v>
      </c>
      <c r="Y2427" s="232"/>
      <c r="Z2427" s="227" t="str">
        <f>IF(TYPE(VLOOKUP(Y2427,Catalogue!$F$2:$J$259,3,0))=16," ",VLOOKUP(Y2427,Catalogue!$F$2:$J$259,3,0))</f>
        <v xml:space="preserve"> </v>
      </c>
      <c r="AA2427" s="228">
        <f>IF(TYPE(VLOOKUP(Y2427,Catalogue!$F$2:$J$259,5,0))=16,0,VLOOKUP(Y2427,Catalogue!$F$2:$J$259,5,0))</f>
        <v>0</v>
      </c>
      <c r="AB2427" s="260"/>
      <c r="AC2427" s="260"/>
      <c r="AD2427" s="260"/>
      <c r="AE2427" s="260">
        <f t="shared" si="312"/>
        <v>0</v>
      </c>
      <c r="AF2427" s="228">
        <f t="shared" si="314"/>
        <v>0</v>
      </c>
      <c r="AG2427" s="228">
        <f t="shared" si="309"/>
        <v>0</v>
      </c>
      <c r="AH2427" s="228">
        <f t="shared" si="310"/>
        <v>0</v>
      </c>
      <c r="AI2427" s="232"/>
      <c r="AJ2427" s="227" t="str">
        <f>IF(TYPE(VLOOKUP(AI2427,Catalogue!$F$2:$J$259,3,0))=16," ",VLOOKUP(AI2427,Catalogue!$F$2:$J$259,3,0))</f>
        <v xml:space="preserve"> </v>
      </c>
      <c r="AK2427" s="228">
        <f>IF(TYPE(VLOOKUP(AI2427,Catalogue!$F$2:$J$259,5,0))=16,0,VLOOKUP(AI2427,Catalogue!$F$2:$J$259,5,0))</f>
        <v>0</v>
      </c>
      <c r="AL2427" s="227"/>
      <c r="AM2427" s="228">
        <f t="shared" si="313"/>
        <v>0</v>
      </c>
      <c r="AN2427" s="228"/>
      <c r="AO2427" s="229">
        <f t="shared" si="311"/>
        <v>0</v>
      </c>
    </row>
    <row r="2428" spans="1:41" x14ac:dyDescent="0.2">
      <c r="A2428" s="227"/>
      <c r="B2428" s="227"/>
      <c r="C2428" s="227"/>
      <c r="D2428" s="227"/>
      <c r="E2428" s="227"/>
      <c r="F2428" s="227"/>
      <c r="G2428" s="227"/>
      <c r="H2428" s="227"/>
      <c r="I2428" s="227"/>
      <c r="J2428" s="227"/>
      <c r="K2428" s="227"/>
      <c r="L2428" s="228">
        <f>IF(TYPE(VLOOKUP(K2428,Catalogue!$F$2:$J$259,5,0))=16,0,VLOOKUP(K2428,Catalogue!$F$2:$J$259,5,0))</f>
        <v>0</v>
      </c>
      <c r="M2428" s="228"/>
      <c r="N2428" s="228">
        <f t="shared" si="307"/>
        <v>0</v>
      </c>
      <c r="O2428" s="227"/>
      <c r="P2428" s="228">
        <f>IF(TYPE(VLOOKUP(O2428,Catalogue!$F$2:$J$259,5,0))=16,0,VLOOKUP(O2428,Catalogue!$F$2:$J$259,5,0))</f>
        <v>0</v>
      </c>
      <c r="Q2428" s="228"/>
      <c r="R2428" s="228">
        <f t="shared" si="308"/>
        <v>0</v>
      </c>
      <c r="S2428" s="232"/>
      <c r="T2428" s="256" t="str">
        <f>IF(TYPE(VLOOKUP(S2428,Catalogue!$F$2:$J$259,3,0))=16," ",VLOOKUP(S2428,Catalogue!$F$2:$J$259,3,0))</f>
        <v xml:space="preserve"> </v>
      </c>
      <c r="U2428" s="228">
        <f>IF(TYPE(VLOOKUP(S2428,Catalogue!$F$2:$J$259,5,0))=16,0,VLOOKUP(S2428,Catalogue!$F$2:$J$259,5,0))</f>
        <v>0</v>
      </c>
      <c r="V2428" s="232"/>
      <c r="W2428" s="256" t="str">
        <f>IF(TYPE(VLOOKUP(V2428,Catalogue!$F$2:$J$259,3,0))=16," ",VLOOKUP(V2428,Catalogue!$F$2:$J$259,3,0))</f>
        <v xml:space="preserve"> </v>
      </c>
      <c r="X2428" s="228">
        <f>IF(TYPE(VLOOKUP(V2428,Catalogue!$F$2:$J$259,5,0))=16,0,VLOOKUP(V2428,Catalogue!$F$2:$J$259,5,0))</f>
        <v>0</v>
      </c>
      <c r="Y2428" s="232"/>
      <c r="Z2428" s="227" t="str">
        <f>IF(TYPE(VLOOKUP(Y2428,Catalogue!$F$2:$J$259,3,0))=16," ",VLOOKUP(Y2428,Catalogue!$F$2:$J$259,3,0))</f>
        <v xml:space="preserve"> </v>
      </c>
      <c r="AA2428" s="228">
        <f>IF(TYPE(VLOOKUP(Y2428,Catalogue!$F$2:$J$259,5,0))=16,0,VLOOKUP(Y2428,Catalogue!$F$2:$J$259,5,0))</f>
        <v>0</v>
      </c>
      <c r="AB2428" s="260"/>
      <c r="AC2428" s="260"/>
      <c r="AD2428" s="260"/>
      <c r="AE2428" s="260">
        <f t="shared" si="312"/>
        <v>0</v>
      </c>
      <c r="AF2428" s="228">
        <f t="shared" si="314"/>
        <v>0</v>
      </c>
      <c r="AG2428" s="228">
        <f t="shared" si="309"/>
        <v>0</v>
      </c>
      <c r="AH2428" s="228">
        <f t="shared" si="310"/>
        <v>0</v>
      </c>
      <c r="AI2428" s="232"/>
      <c r="AJ2428" s="227" t="str">
        <f>IF(TYPE(VLOOKUP(AI2428,Catalogue!$F$2:$J$259,3,0))=16," ",VLOOKUP(AI2428,Catalogue!$F$2:$J$259,3,0))</f>
        <v xml:space="preserve"> </v>
      </c>
      <c r="AK2428" s="228">
        <f>IF(TYPE(VLOOKUP(AI2428,Catalogue!$F$2:$J$259,5,0))=16,0,VLOOKUP(AI2428,Catalogue!$F$2:$J$259,5,0))</f>
        <v>0</v>
      </c>
      <c r="AL2428" s="227"/>
      <c r="AM2428" s="228">
        <f t="shared" si="313"/>
        <v>0</v>
      </c>
      <c r="AN2428" s="228"/>
      <c r="AO2428" s="229">
        <f t="shared" si="311"/>
        <v>0</v>
      </c>
    </row>
    <row r="2429" spans="1:41" x14ac:dyDescent="0.2">
      <c r="A2429" s="227"/>
      <c r="B2429" s="227"/>
      <c r="C2429" s="227"/>
      <c r="D2429" s="227"/>
      <c r="E2429" s="227"/>
      <c r="F2429" s="227"/>
      <c r="G2429" s="227"/>
      <c r="H2429" s="227"/>
      <c r="I2429" s="227"/>
      <c r="J2429" s="227"/>
      <c r="K2429" s="227"/>
      <c r="L2429" s="228">
        <f>IF(TYPE(VLOOKUP(K2429,Catalogue!$F$2:$J$259,5,0))=16,0,VLOOKUP(K2429,Catalogue!$F$2:$J$259,5,0))</f>
        <v>0</v>
      </c>
      <c r="M2429" s="228"/>
      <c r="N2429" s="228">
        <f t="shared" si="307"/>
        <v>0</v>
      </c>
      <c r="O2429" s="227"/>
      <c r="P2429" s="228">
        <f>IF(TYPE(VLOOKUP(O2429,Catalogue!$F$2:$J$259,5,0))=16,0,VLOOKUP(O2429,Catalogue!$F$2:$J$259,5,0))</f>
        <v>0</v>
      </c>
      <c r="Q2429" s="228"/>
      <c r="R2429" s="228">
        <f t="shared" si="308"/>
        <v>0</v>
      </c>
      <c r="S2429" s="232"/>
      <c r="T2429" s="256" t="str">
        <f>IF(TYPE(VLOOKUP(S2429,Catalogue!$F$2:$J$259,3,0))=16," ",VLOOKUP(S2429,Catalogue!$F$2:$J$259,3,0))</f>
        <v xml:space="preserve"> </v>
      </c>
      <c r="U2429" s="228">
        <f>IF(TYPE(VLOOKUP(S2429,Catalogue!$F$2:$J$259,5,0))=16,0,VLOOKUP(S2429,Catalogue!$F$2:$J$259,5,0))</f>
        <v>0</v>
      </c>
      <c r="V2429" s="232"/>
      <c r="W2429" s="256" t="str">
        <f>IF(TYPE(VLOOKUP(V2429,Catalogue!$F$2:$J$259,3,0))=16," ",VLOOKUP(V2429,Catalogue!$F$2:$J$259,3,0))</f>
        <v xml:space="preserve"> </v>
      </c>
      <c r="X2429" s="228">
        <f>IF(TYPE(VLOOKUP(V2429,Catalogue!$F$2:$J$259,5,0))=16,0,VLOOKUP(V2429,Catalogue!$F$2:$J$259,5,0))</f>
        <v>0</v>
      </c>
      <c r="Y2429" s="232"/>
      <c r="Z2429" s="227" t="str">
        <f>IF(TYPE(VLOOKUP(Y2429,Catalogue!$F$2:$J$259,3,0))=16," ",VLOOKUP(Y2429,Catalogue!$F$2:$J$259,3,0))</f>
        <v xml:space="preserve"> </v>
      </c>
      <c r="AA2429" s="228">
        <f>IF(TYPE(VLOOKUP(Y2429,Catalogue!$F$2:$J$259,5,0))=16,0,VLOOKUP(Y2429,Catalogue!$F$2:$J$259,5,0))</f>
        <v>0</v>
      </c>
      <c r="AB2429" s="260"/>
      <c r="AC2429" s="260"/>
      <c r="AD2429" s="260"/>
      <c r="AE2429" s="260">
        <f t="shared" si="312"/>
        <v>0</v>
      </c>
      <c r="AF2429" s="228">
        <f t="shared" si="314"/>
        <v>0</v>
      </c>
      <c r="AG2429" s="228">
        <f t="shared" si="309"/>
        <v>0</v>
      </c>
      <c r="AH2429" s="228">
        <f t="shared" si="310"/>
        <v>0</v>
      </c>
      <c r="AI2429" s="232"/>
      <c r="AJ2429" s="227" t="str">
        <f>IF(TYPE(VLOOKUP(AI2429,Catalogue!$F$2:$J$259,3,0))=16," ",VLOOKUP(AI2429,Catalogue!$F$2:$J$259,3,0))</f>
        <v xml:space="preserve"> </v>
      </c>
      <c r="AK2429" s="228">
        <f>IF(TYPE(VLOOKUP(AI2429,Catalogue!$F$2:$J$259,5,0))=16,0,VLOOKUP(AI2429,Catalogue!$F$2:$J$259,5,0))</f>
        <v>0</v>
      </c>
      <c r="AL2429" s="227"/>
      <c r="AM2429" s="228">
        <f t="shared" si="313"/>
        <v>0</v>
      </c>
      <c r="AN2429" s="228"/>
      <c r="AO2429" s="229">
        <f t="shared" si="311"/>
        <v>0</v>
      </c>
    </row>
    <row r="2430" spans="1:41" x14ac:dyDescent="0.2">
      <c r="A2430" s="227"/>
      <c r="B2430" s="227"/>
      <c r="C2430" s="227"/>
      <c r="D2430" s="227"/>
      <c r="E2430" s="227"/>
      <c r="F2430" s="227"/>
      <c r="G2430" s="227"/>
      <c r="H2430" s="227"/>
      <c r="I2430" s="227"/>
      <c r="J2430" s="227"/>
      <c r="K2430" s="227"/>
      <c r="L2430" s="228">
        <f>IF(TYPE(VLOOKUP(K2430,Catalogue!$F$2:$J$259,5,0))=16,0,VLOOKUP(K2430,Catalogue!$F$2:$J$259,5,0))</f>
        <v>0</v>
      </c>
      <c r="M2430" s="228"/>
      <c r="N2430" s="228">
        <f t="shared" si="307"/>
        <v>0</v>
      </c>
      <c r="O2430" s="227"/>
      <c r="P2430" s="228">
        <f>IF(TYPE(VLOOKUP(O2430,Catalogue!$F$2:$J$259,5,0))=16,0,VLOOKUP(O2430,Catalogue!$F$2:$J$259,5,0))</f>
        <v>0</v>
      </c>
      <c r="Q2430" s="228"/>
      <c r="R2430" s="228">
        <f t="shared" si="308"/>
        <v>0</v>
      </c>
      <c r="S2430" s="232"/>
      <c r="T2430" s="256" t="str">
        <f>IF(TYPE(VLOOKUP(S2430,Catalogue!$F$2:$J$259,3,0))=16," ",VLOOKUP(S2430,Catalogue!$F$2:$J$259,3,0))</f>
        <v xml:space="preserve"> </v>
      </c>
      <c r="U2430" s="228">
        <f>IF(TYPE(VLOOKUP(S2430,Catalogue!$F$2:$J$259,5,0))=16,0,VLOOKUP(S2430,Catalogue!$F$2:$J$259,5,0))</f>
        <v>0</v>
      </c>
      <c r="V2430" s="232"/>
      <c r="W2430" s="256" t="str">
        <f>IF(TYPE(VLOOKUP(V2430,Catalogue!$F$2:$J$259,3,0))=16," ",VLOOKUP(V2430,Catalogue!$F$2:$J$259,3,0))</f>
        <v xml:space="preserve"> </v>
      </c>
      <c r="X2430" s="228">
        <f>IF(TYPE(VLOOKUP(V2430,Catalogue!$F$2:$J$259,5,0))=16,0,VLOOKUP(V2430,Catalogue!$F$2:$J$259,5,0))</f>
        <v>0</v>
      </c>
      <c r="Y2430" s="232"/>
      <c r="Z2430" s="227" t="str">
        <f>IF(TYPE(VLOOKUP(Y2430,Catalogue!$F$2:$J$259,3,0))=16," ",VLOOKUP(Y2430,Catalogue!$F$2:$J$259,3,0))</f>
        <v xml:space="preserve"> </v>
      </c>
      <c r="AA2430" s="228">
        <f>IF(TYPE(VLOOKUP(Y2430,Catalogue!$F$2:$J$259,5,0))=16,0,VLOOKUP(Y2430,Catalogue!$F$2:$J$259,5,0))</f>
        <v>0</v>
      </c>
      <c r="AB2430" s="260"/>
      <c r="AC2430" s="260"/>
      <c r="AD2430" s="260"/>
      <c r="AE2430" s="260">
        <f t="shared" si="312"/>
        <v>0</v>
      </c>
      <c r="AF2430" s="228">
        <f t="shared" si="314"/>
        <v>0</v>
      </c>
      <c r="AG2430" s="228">
        <f t="shared" si="309"/>
        <v>0</v>
      </c>
      <c r="AH2430" s="228">
        <f t="shared" si="310"/>
        <v>0</v>
      </c>
      <c r="AI2430" s="232"/>
      <c r="AJ2430" s="227" t="str">
        <f>IF(TYPE(VLOOKUP(AI2430,Catalogue!$F$2:$J$259,3,0))=16," ",VLOOKUP(AI2430,Catalogue!$F$2:$J$259,3,0))</f>
        <v xml:space="preserve"> </v>
      </c>
      <c r="AK2430" s="228">
        <f>IF(TYPE(VLOOKUP(AI2430,Catalogue!$F$2:$J$259,5,0))=16,0,VLOOKUP(AI2430,Catalogue!$F$2:$J$259,5,0))</f>
        <v>0</v>
      </c>
      <c r="AL2430" s="227"/>
      <c r="AM2430" s="228">
        <f t="shared" si="313"/>
        <v>0</v>
      </c>
      <c r="AN2430" s="228"/>
      <c r="AO2430" s="229">
        <f t="shared" si="311"/>
        <v>0</v>
      </c>
    </row>
    <row r="2431" spans="1:41" x14ac:dyDescent="0.2">
      <c r="A2431" s="227"/>
      <c r="B2431" s="227"/>
      <c r="C2431" s="227"/>
      <c r="D2431" s="227"/>
      <c r="E2431" s="227"/>
      <c r="F2431" s="227"/>
      <c r="G2431" s="227"/>
      <c r="H2431" s="227"/>
      <c r="I2431" s="227"/>
      <c r="J2431" s="227"/>
      <c r="K2431" s="227"/>
      <c r="L2431" s="228">
        <f>IF(TYPE(VLOOKUP(K2431,Catalogue!$F$2:$J$259,5,0))=16,0,VLOOKUP(K2431,Catalogue!$F$2:$J$259,5,0))</f>
        <v>0</v>
      </c>
      <c r="M2431" s="228"/>
      <c r="N2431" s="228">
        <f t="shared" si="307"/>
        <v>0</v>
      </c>
      <c r="O2431" s="227"/>
      <c r="P2431" s="228">
        <f>IF(TYPE(VLOOKUP(O2431,Catalogue!$F$2:$J$259,5,0))=16,0,VLOOKUP(O2431,Catalogue!$F$2:$J$259,5,0))</f>
        <v>0</v>
      </c>
      <c r="Q2431" s="228"/>
      <c r="R2431" s="228">
        <f t="shared" si="308"/>
        <v>0</v>
      </c>
      <c r="S2431" s="232"/>
      <c r="T2431" s="256" t="str">
        <f>IF(TYPE(VLOOKUP(S2431,Catalogue!$F$2:$J$259,3,0))=16," ",VLOOKUP(S2431,Catalogue!$F$2:$J$259,3,0))</f>
        <v xml:space="preserve"> </v>
      </c>
      <c r="U2431" s="228">
        <f>IF(TYPE(VLOOKUP(S2431,Catalogue!$F$2:$J$259,5,0))=16,0,VLOOKUP(S2431,Catalogue!$F$2:$J$259,5,0))</f>
        <v>0</v>
      </c>
      <c r="V2431" s="232"/>
      <c r="W2431" s="256" t="str">
        <f>IF(TYPE(VLOOKUP(V2431,Catalogue!$F$2:$J$259,3,0))=16," ",VLOOKUP(V2431,Catalogue!$F$2:$J$259,3,0))</f>
        <v xml:space="preserve"> </v>
      </c>
      <c r="X2431" s="228">
        <f>IF(TYPE(VLOOKUP(V2431,Catalogue!$F$2:$J$259,5,0))=16,0,VLOOKUP(V2431,Catalogue!$F$2:$J$259,5,0))</f>
        <v>0</v>
      </c>
      <c r="Y2431" s="232"/>
      <c r="Z2431" s="227" t="str">
        <f>IF(TYPE(VLOOKUP(Y2431,Catalogue!$F$2:$J$259,3,0))=16," ",VLOOKUP(Y2431,Catalogue!$F$2:$J$259,3,0))</f>
        <v xml:space="preserve"> </v>
      </c>
      <c r="AA2431" s="228">
        <f>IF(TYPE(VLOOKUP(Y2431,Catalogue!$F$2:$J$259,5,0))=16,0,VLOOKUP(Y2431,Catalogue!$F$2:$J$259,5,0))</f>
        <v>0</v>
      </c>
      <c r="AB2431" s="260"/>
      <c r="AC2431" s="260"/>
      <c r="AD2431" s="260"/>
      <c r="AE2431" s="260">
        <f t="shared" si="312"/>
        <v>0</v>
      </c>
      <c r="AF2431" s="228">
        <f t="shared" si="314"/>
        <v>0</v>
      </c>
      <c r="AG2431" s="228">
        <f t="shared" si="309"/>
        <v>0</v>
      </c>
      <c r="AH2431" s="228">
        <f t="shared" si="310"/>
        <v>0</v>
      </c>
      <c r="AI2431" s="232"/>
      <c r="AJ2431" s="227" t="str">
        <f>IF(TYPE(VLOOKUP(AI2431,Catalogue!$F$2:$J$259,3,0))=16," ",VLOOKUP(AI2431,Catalogue!$F$2:$J$259,3,0))</f>
        <v xml:space="preserve"> </v>
      </c>
      <c r="AK2431" s="228">
        <f>IF(TYPE(VLOOKUP(AI2431,Catalogue!$F$2:$J$259,5,0))=16,0,VLOOKUP(AI2431,Catalogue!$F$2:$J$259,5,0))</f>
        <v>0</v>
      </c>
      <c r="AL2431" s="227"/>
      <c r="AM2431" s="228">
        <f t="shared" si="313"/>
        <v>0</v>
      </c>
      <c r="AN2431" s="228"/>
      <c r="AO2431" s="229">
        <f t="shared" si="311"/>
        <v>0</v>
      </c>
    </row>
    <row r="2432" spans="1:41" x14ac:dyDescent="0.2">
      <c r="A2432" s="227"/>
      <c r="B2432" s="227"/>
      <c r="C2432" s="227"/>
      <c r="D2432" s="227"/>
      <c r="E2432" s="227"/>
      <c r="F2432" s="227"/>
      <c r="G2432" s="227"/>
      <c r="H2432" s="227"/>
      <c r="I2432" s="227"/>
      <c r="J2432" s="227"/>
      <c r="K2432" s="227"/>
      <c r="L2432" s="228">
        <f>IF(TYPE(VLOOKUP(K2432,Catalogue!$F$2:$J$259,5,0))=16,0,VLOOKUP(K2432,Catalogue!$F$2:$J$259,5,0))</f>
        <v>0</v>
      </c>
      <c r="M2432" s="228"/>
      <c r="N2432" s="228">
        <f t="shared" si="307"/>
        <v>0</v>
      </c>
      <c r="O2432" s="227"/>
      <c r="P2432" s="228">
        <f>IF(TYPE(VLOOKUP(O2432,Catalogue!$F$2:$J$259,5,0))=16,0,VLOOKUP(O2432,Catalogue!$F$2:$J$259,5,0))</f>
        <v>0</v>
      </c>
      <c r="Q2432" s="228"/>
      <c r="R2432" s="228">
        <f t="shared" si="308"/>
        <v>0</v>
      </c>
      <c r="S2432" s="232"/>
      <c r="T2432" s="256" t="str">
        <f>IF(TYPE(VLOOKUP(S2432,Catalogue!$F$2:$J$259,3,0))=16," ",VLOOKUP(S2432,Catalogue!$F$2:$J$259,3,0))</f>
        <v xml:space="preserve"> </v>
      </c>
      <c r="U2432" s="228">
        <f>IF(TYPE(VLOOKUP(S2432,Catalogue!$F$2:$J$259,5,0))=16,0,VLOOKUP(S2432,Catalogue!$F$2:$J$259,5,0))</f>
        <v>0</v>
      </c>
      <c r="V2432" s="232"/>
      <c r="W2432" s="256" t="str">
        <f>IF(TYPE(VLOOKUP(V2432,Catalogue!$F$2:$J$259,3,0))=16," ",VLOOKUP(V2432,Catalogue!$F$2:$J$259,3,0))</f>
        <v xml:space="preserve"> </v>
      </c>
      <c r="X2432" s="228">
        <f>IF(TYPE(VLOOKUP(V2432,Catalogue!$F$2:$J$259,5,0))=16,0,VLOOKUP(V2432,Catalogue!$F$2:$J$259,5,0))</f>
        <v>0</v>
      </c>
      <c r="Y2432" s="232"/>
      <c r="Z2432" s="227" t="str">
        <f>IF(TYPE(VLOOKUP(Y2432,Catalogue!$F$2:$J$259,3,0))=16," ",VLOOKUP(Y2432,Catalogue!$F$2:$J$259,3,0))</f>
        <v xml:space="preserve"> </v>
      </c>
      <c r="AA2432" s="228">
        <f>IF(TYPE(VLOOKUP(Y2432,Catalogue!$F$2:$J$259,5,0))=16,0,VLOOKUP(Y2432,Catalogue!$F$2:$J$259,5,0))</f>
        <v>0</v>
      </c>
      <c r="AB2432" s="260"/>
      <c r="AC2432" s="260"/>
      <c r="AD2432" s="260"/>
      <c r="AE2432" s="260">
        <f t="shared" si="312"/>
        <v>0</v>
      </c>
      <c r="AF2432" s="228">
        <f t="shared" si="314"/>
        <v>0</v>
      </c>
      <c r="AG2432" s="228">
        <f t="shared" si="309"/>
        <v>0</v>
      </c>
      <c r="AH2432" s="228">
        <f t="shared" si="310"/>
        <v>0</v>
      </c>
      <c r="AI2432" s="232"/>
      <c r="AJ2432" s="227" t="str">
        <f>IF(TYPE(VLOOKUP(AI2432,Catalogue!$F$2:$J$259,3,0))=16," ",VLOOKUP(AI2432,Catalogue!$F$2:$J$259,3,0))</f>
        <v xml:space="preserve"> </v>
      </c>
      <c r="AK2432" s="228">
        <f>IF(TYPE(VLOOKUP(AI2432,Catalogue!$F$2:$J$259,5,0))=16,0,VLOOKUP(AI2432,Catalogue!$F$2:$J$259,5,0))</f>
        <v>0</v>
      </c>
      <c r="AL2432" s="227"/>
      <c r="AM2432" s="228">
        <f t="shared" si="313"/>
        <v>0</v>
      </c>
      <c r="AN2432" s="228"/>
      <c r="AO2432" s="229">
        <f t="shared" si="311"/>
        <v>0</v>
      </c>
    </row>
    <row r="2433" spans="1:41" x14ac:dyDescent="0.2">
      <c r="A2433" s="227"/>
      <c r="B2433" s="227"/>
      <c r="C2433" s="227"/>
      <c r="D2433" s="227"/>
      <c r="E2433" s="227"/>
      <c r="F2433" s="227"/>
      <c r="G2433" s="227"/>
      <c r="H2433" s="227"/>
      <c r="I2433" s="227"/>
      <c r="J2433" s="227"/>
      <c r="K2433" s="227"/>
      <c r="L2433" s="228">
        <f>IF(TYPE(VLOOKUP(K2433,Catalogue!$F$2:$J$259,5,0))=16,0,VLOOKUP(K2433,Catalogue!$F$2:$J$259,5,0))</f>
        <v>0</v>
      </c>
      <c r="M2433" s="228"/>
      <c r="N2433" s="228">
        <f t="shared" si="307"/>
        <v>0</v>
      </c>
      <c r="O2433" s="227"/>
      <c r="P2433" s="228">
        <f>IF(TYPE(VLOOKUP(O2433,Catalogue!$F$2:$J$259,5,0))=16,0,VLOOKUP(O2433,Catalogue!$F$2:$J$259,5,0))</f>
        <v>0</v>
      </c>
      <c r="Q2433" s="228"/>
      <c r="R2433" s="228">
        <f t="shared" si="308"/>
        <v>0</v>
      </c>
      <c r="S2433" s="232"/>
      <c r="T2433" s="256" t="str">
        <f>IF(TYPE(VLOOKUP(S2433,Catalogue!$F$2:$J$259,3,0))=16," ",VLOOKUP(S2433,Catalogue!$F$2:$J$259,3,0))</f>
        <v xml:space="preserve"> </v>
      </c>
      <c r="U2433" s="228">
        <f>IF(TYPE(VLOOKUP(S2433,Catalogue!$F$2:$J$259,5,0))=16,0,VLOOKUP(S2433,Catalogue!$F$2:$J$259,5,0))</f>
        <v>0</v>
      </c>
      <c r="V2433" s="232"/>
      <c r="W2433" s="256" t="str">
        <f>IF(TYPE(VLOOKUP(V2433,Catalogue!$F$2:$J$259,3,0))=16," ",VLOOKUP(V2433,Catalogue!$F$2:$J$259,3,0))</f>
        <v xml:space="preserve"> </v>
      </c>
      <c r="X2433" s="228">
        <f>IF(TYPE(VLOOKUP(V2433,Catalogue!$F$2:$J$259,5,0))=16,0,VLOOKUP(V2433,Catalogue!$F$2:$J$259,5,0))</f>
        <v>0</v>
      </c>
      <c r="Y2433" s="232"/>
      <c r="Z2433" s="227" t="str">
        <f>IF(TYPE(VLOOKUP(Y2433,Catalogue!$F$2:$J$259,3,0))=16," ",VLOOKUP(Y2433,Catalogue!$F$2:$J$259,3,0))</f>
        <v xml:space="preserve"> </v>
      </c>
      <c r="AA2433" s="228">
        <f>IF(TYPE(VLOOKUP(Y2433,Catalogue!$F$2:$J$259,5,0))=16,0,VLOOKUP(Y2433,Catalogue!$F$2:$J$259,5,0))</f>
        <v>0</v>
      </c>
      <c r="AB2433" s="260"/>
      <c r="AC2433" s="260"/>
      <c r="AD2433" s="260"/>
      <c r="AE2433" s="260">
        <f t="shared" si="312"/>
        <v>0</v>
      </c>
      <c r="AF2433" s="228">
        <f t="shared" si="314"/>
        <v>0</v>
      </c>
      <c r="AG2433" s="228">
        <f t="shared" si="309"/>
        <v>0</v>
      </c>
      <c r="AH2433" s="228">
        <f t="shared" si="310"/>
        <v>0</v>
      </c>
      <c r="AI2433" s="232"/>
      <c r="AJ2433" s="227" t="str">
        <f>IF(TYPE(VLOOKUP(AI2433,Catalogue!$F$2:$J$259,3,0))=16," ",VLOOKUP(AI2433,Catalogue!$F$2:$J$259,3,0))</f>
        <v xml:space="preserve"> </v>
      </c>
      <c r="AK2433" s="228">
        <f>IF(TYPE(VLOOKUP(AI2433,Catalogue!$F$2:$J$259,5,0))=16,0,VLOOKUP(AI2433,Catalogue!$F$2:$J$259,5,0))</f>
        <v>0</v>
      </c>
      <c r="AL2433" s="227"/>
      <c r="AM2433" s="228">
        <f t="shared" si="313"/>
        <v>0</v>
      </c>
      <c r="AN2433" s="228"/>
      <c r="AO2433" s="229">
        <f t="shared" si="311"/>
        <v>0</v>
      </c>
    </row>
    <row r="2434" spans="1:41" x14ac:dyDescent="0.2">
      <c r="A2434" s="227"/>
      <c r="B2434" s="227"/>
      <c r="C2434" s="227"/>
      <c r="D2434" s="227"/>
      <c r="E2434" s="227"/>
      <c r="F2434" s="227"/>
      <c r="G2434" s="227"/>
      <c r="H2434" s="227"/>
      <c r="I2434" s="227"/>
      <c r="J2434" s="227"/>
      <c r="K2434" s="227"/>
      <c r="L2434" s="228">
        <f>IF(TYPE(VLOOKUP(K2434,Catalogue!$F$2:$J$259,5,0))=16,0,VLOOKUP(K2434,Catalogue!$F$2:$J$259,5,0))</f>
        <v>0</v>
      </c>
      <c r="M2434" s="228"/>
      <c r="N2434" s="228">
        <f t="shared" si="307"/>
        <v>0</v>
      </c>
      <c r="O2434" s="227"/>
      <c r="P2434" s="228">
        <f>IF(TYPE(VLOOKUP(O2434,Catalogue!$F$2:$J$259,5,0))=16,0,VLOOKUP(O2434,Catalogue!$F$2:$J$259,5,0))</f>
        <v>0</v>
      </c>
      <c r="Q2434" s="228"/>
      <c r="R2434" s="228">
        <f t="shared" si="308"/>
        <v>0</v>
      </c>
      <c r="S2434" s="232"/>
      <c r="T2434" s="256" t="str">
        <f>IF(TYPE(VLOOKUP(S2434,Catalogue!$F$2:$J$259,3,0))=16," ",VLOOKUP(S2434,Catalogue!$F$2:$J$259,3,0))</f>
        <v xml:space="preserve"> </v>
      </c>
      <c r="U2434" s="228">
        <f>IF(TYPE(VLOOKUP(S2434,Catalogue!$F$2:$J$259,5,0))=16,0,VLOOKUP(S2434,Catalogue!$F$2:$J$259,5,0))</f>
        <v>0</v>
      </c>
      <c r="V2434" s="232"/>
      <c r="W2434" s="256" t="str">
        <f>IF(TYPE(VLOOKUP(V2434,Catalogue!$F$2:$J$259,3,0))=16," ",VLOOKUP(V2434,Catalogue!$F$2:$J$259,3,0))</f>
        <v xml:space="preserve"> </v>
      </c>
      <c r="X2434" s="228">
        <f>IF(TYPE(VLOOKUP(V2434,Catalogue!$F$2:$J$259,5,0))=16,0,VLOOKUP(V2434,Catalogue!$F$2:$J$259,5,0))</f>
        <v>0</v>
      </c>
      <c r="Y2434" s="232"/>
      <c r="Z2434" s="227" t="str">
        <f>IF(TYPE(VLOOKUP(Y2434,Catalogue!$F$2:$J$259,3,0))=16," ",VLOOKUP(Y2434,Catalogue!$F$2:$J$259,3,0))</f>
        <v xml:space="preserve"> </v>
      </c>
      <c r="AA2434" s="228">
        <f>IF(TYPE(VLOOKUP(Y2434,Catalogue!$F$2:$J$259,5,0))=16,0,VLOOKUP(Y2434,Catalogue!$F$2:$J$259,5,0))</f>
        <v>0</v>
      </c>
      <c r="AB2434" s="260"/>
      <c r="AC2434" s="260"/>
      <c r="AD2434" s="260"/>
      <c r="AE2434" s="260">
        <f t="shared" si="312"/>
        <v>0</v>
      </c>
      <c r="AF2434" s="228">
        <f t="shared" si="314"/>
        <v>0</v>
      </c>
      <c r="AG2434" s="228">
        <f t="shared" si="309"/>
        <v>0</v>
      </c>
      <c r="AH2434" s="228">
        <f t="shared" si="310"/>
        <v>0</v>
      </c>
      <c r="AI2434" s="232"/>
      <c r="AJ2434" s="227" t="str">
        <f>IF(TYPE(VLOOKUP(AI2434,Catalogue!$F$2:$J$259,3,0))=16," ",VLOOKUP(AI2434,Catalogue!$F$2:$J$259,3,0))</f>
        <v xml:space="preserve"> </v>
      </c>
      <c r="AK2434" s="228">
        <f>IF(TYPE(VLOOKUP(AI2434,Catalogue!$F$2:$J$259,5,0))=16,0,VLOOKUP(AI2434,Catalogue!$F$2:$J$259,5,0))</f>
        <v>0</v>
      </c>
      <c r="AL2434" s="227"/>
      <c r="AM2434" s="228">
        <f t="shared" si="313"/>
        <v>0</v>
      </c>
      <c r="AN2434" s="228"/>
      <c r="AO2434" s="229">
        <f t="shared" si="311"/>
        <v>0</v>
      </c>
    </row>
    <row r="2435" spans="1:41" x14ac:dyDescent="0.2">
      <c r="A2435" s="227"/>
      <c r="B2435" s="227"/>
      <c r="C2435" s="227"/>
      <c r="D2435" s="227"/>
      <c r="E2435" s="227"/>
      <c r="F2435" s="227"/>
      <c r="G2435" s="227"/>
      <c r="H2435" s="227"/>
      <c r="I2435" s="227"/>
      <c r="J2435" s="227"/>
      <c r="K2435" s="227"/>
      <c r="L2435" s="228">
        <f>IF(TYPE(VLOOKUP(K2435,Catalogue!$F$2:$J$259,5,0))=16,0,VLOOKUP(K2435,Catalogue!$F$2:$J$259,5,0))</f>
        <v>0</v>
      </c>
      <c r="M2435" s="228"/>
      <c r="N2435" s="228">
        <f t="shared" si="307"/>
        <v>0</v>
      </c>
      <c r="O2435" s="227"/>
      <c r="P2435" s="228">
        <f>IF(TYPE(VLOOKUP(O2435,Catalogue!$F$2:$J$259,5,0))=16,0,VLOOKUP(O2435,Catalogue!$F$2:$J$259,5,0))</f>
        <v>0</v>
      </c>
      <c r="Q2435" s="228"/>
      <c r="R2435" s="228">
        <f t="shared" si="308"/>
        <v>0</v>
      </c>
      <c r="S2435" s="232"/>
      <c r="T2435" s="256" t="str">
        <f>IF(TYPE(VLOOKUP(S2435,Catalogue!$F$2:$J$259,3,0))=16," ",VLOOKUP(S2435,Catalogue!$F$2:$J$259,3,0))</f>
        <v xml:space="preserve"> </v>
      </c>
      <c r="U2435" s="228">
        <f>IF(TYPE(VLOOKUP(S2435,Catalogue!$F$2:$J$259,5,0))=16,0,VLOOKUP(S2435,Catalogue!$F$2:$J$259,5,0))</f>
        <v>0</v>
      </c>
      <c r="V2435" s="232"/>
      <c r="W2435" s="256" t="str">
        <f>IF(TYPE(VLOOKUP(V2435,Catalogue!$F$2:$J$259,3,0))=16," ",VLOOKUP(V2435,Catalogue!$F$2:$J$259,3,0))</f>
        <v xml:space="preserve"> </v>
      </c>
      <c r="X2435" s="228">
        <f>IF(TYPE(VLOOKUP(V2435,Catalogue!$F$2:$J$259,5,0))=16,0,VLOOKUP(V2435,Catalogue!$F$2:$J$259,5,0))</f>
        <v>0</v>
      </c>
      <c r="Y2435" s="232"/>
      <c r="Z2435" s="227" t="str">
        <f>IF(TYPE(VLOOKUP(Y2435,Catalogue!$F$2:$J$259,3,0))=16," ",VLOOKUP(Y2435,Catalogue!$F$2:$J$259,3,0))</f>
        <v xml:space="preserve"> </v>
      </c>
      <c r="AA2435" s="228">
        <f>IF(TYPE(VLOOKUP(Y2435,Catalogue!$F$2:$J$259,5,0))=16,0,VLOOKUP(Y2435,Catalogue!$F$2:$J$259,5,0))</f>
        <v>0</v>
      </c>
      <c r="AB2435" s="260"/>
      <c r="AC2435" s="260"/>
      <c r="AD2435" s="260"/>
      <c r="AE2435" s="260">
        <f t="shared" si="312"/>
        <v>0</v>
      </c>
      <c r="AF2435" s="228">
        <f t="shared" si="314"/>
        <v>0</v>
      </c>
      <c r="AG2435" s="228">
        <f t="shared" si="309"/>
        <v>0</v>
      </c>
      <c r="AH2435" s="228">
        <f t="shared" si="310"/>
        <v>0</v>
      </c>
      <c r="AI2435" s="232"/>
      <c r="AJ2435" s="227" t="str">
        <f>IF(TYPE(VLOOKUP(AI2435,Catalogue!$F$2:$J$259,3,0))=16," ",VLOOKUP(AI2435,Catalogue!$F$2:$J$259,3,0))</f>
        <v xml:space="preserve"> </v>
      </c>
      <c r="AK2435" s="228">
        <f>IF(TYPE(VLOOKUP(AI2435,Catalogue!$F$2:$J$259,5,0))=16,0,VLOOKUP(AI2435,Catalogue!$F$2:$J$259,5,0))</f>
        <v>0</v>
      </c>
      <c r="AL2435" s="227"/>
      <c r="AM2435" s="228">
        <f t="shared" si="313"/>
        <v>0</v>
      </c>
      <c r="AN2435" s="228"/>
      <c r="AO2435" s="229">
        <f t="shared" si="311"/>
        <v>0</v>
      </c>
    </row>
    <row r="2436" spans="1:41" x14ac:dyDescent="0.2">
      <c r="A2436" s="227"/>
      <c r="B2436" s="227"/>
      <c r="C2436" s="227"/>
      <c r="D2436" s="227"/>
      <c r="E2436" s="227"/>
      <c r="F2436" s="227"/>
      <c r="G2436" s="227"/>
      <c r="H2436" s="227"/>
      <c r="I2436" s="227"/>
      <c r="J2436" s="227"/>
      <c r="K2436" s="227"/>
      <c r="L2436" s="228">
        <f>IF(TYPE(VLOOKUP(K2436,Catalogue!$F$2:$J$259,5,0))=16,0,VLOOKUP(K2436,Catalogue!$F$2:$J$259,5,0))</f>
        <v>0</v>
      </c>
      <c r="M2436" s="228"/>
      <c r="N2436" s="228">
        <f t="shared" si="307"/>
        <v>0</v>
      </c>
      <c r="O2436" s="227"/>
      <c r="P2436" s="228">
        <f>IF(TYPE(VLOOKUP(O2436,Catalogue!$F$2:$J$259,5,0))=16,0,VLOOKUP(O2436,Catalogue!$F$2:$J$259,5,0))</f>
        <v>0</v>
      </c>
      <c r="Q2436" s="228"/>
      <c r="R2436" s="228">
        <f t="shared" si="308"/>
        <v>0</v>
      </c>
      <c r="S2436" s="232"/>
      <c r="T2436" s="256" t="str">
        <f>IF(TYPE(VLOOKUP(S2436,Catalogue!$F$2:$J$259,3,0))=16," ",VLOOKUP(S2436,Catalogue!$F$2:$J$259,3,0))</f>
        <v xml:space="preserve"> </v>
      </c>
      <c r="U2436" s="228">
        <f>IF(TYPE(VLOOKUP(S2436,Catalogue!$F$2:$J$259,5,0))=16,0,VLOOKUP(S2436,Catalogue!$F$2:$J$259,5,0))</f>
        <v>0</v>
      </c>
      <c r="V2436" s="232"/>
      <c r="W2436" s="256" t="str">
        <f>IF(TYPE(VLOOKUP(V2436,Catalogue!$F$2:$J$259,3,0))=16," ",VLOOKUP(V2436,Catalogue!$F$2:$J$259,3,0))</f>
        <v xml:space="preserve"> </v>
      </c>
      <c r="X2436" s="228">
        <f>IF(TYPE(VLOOKUP(V2436,Catalogue!$F$2:$J$259,5,0))=16,0,VLOOKUP(V2436,Catalogue!$F$2:$J$259,5,0))</f>
        <v>0</v>
      </c>
      <c r="Y2436" s="232"/>
      <c r="Z2436" s="227" t="str">
        <f>IF(TYPE(VLOOKUP(Y2436,Catalogue!$F$2:$J$259,3,0))=16," ",VLOOKUP(Y2436,Catalogue!$F$2:$J$259,3,0))</f>
        <v xml:space="preserve"> </v>
      </c>
      <c r="AA2436" s="228">
        <f>IF(TYPE(VLOOKUP(Y2436,Catalogue!$F$2:$J$259,5,0))=16,0,VLOOKUP(Y2436,Catalogue!$F$2:$J$259,5,0))</f>
        <v>0</v>
      </c>
      <c r="AB2436" s="260"/>
      <c r="AC2436" s="260"/>
      <c r="AD2436" s="260"/>
      <c r="AE2436" s="260">
        <f t="shared" si="312"/>
        <v>0</v>
      </c>
      <c r="AF2436" s="228">
        <f t="shared" si="314"/>
        <v>0</v>
      </c>
      <c r="AG2436" s="228">
        <f t="shared" si="309"/>
        <v>0</v>
      </c>
      <c r="AH2436" s="228">
        <f t="shared" si="310"/>
        <v>0</v>
      </c>
      <c r="AI2436" s="232"/>
      <c r="AJ2436" s="227" t="str">
        <f>IF(TYPE(VLOOKUP(AI2436,Catalogue!$F$2:$J$259,3,0))=16," ",VLOOKUP(AI2436,Catalogue!$F$2:$J$259,3,0))</f>
        <v xml:space="preserve"> </v>
      </c>
      <c r="AK2436" s="228">
        <f>IF(TYPE(VLOOKUP(AI2436,Catalogue!$F$2:$J$259,5,0))=16,0,VLOOKUP(AI2436,Catalogue!$F$2:$J$259,5,0))</f>
        <v>0</v>
      </c>
      <c r="AL2436" s="227"/>
      <c r="AM2436" s="228">
        <f t="shared" si="313"/>
        <v>0</v>
      </c>
      <c r="AN2436" s="228"/>
      <c r="AO2436" s="229">
        <f t="shared" si="311"/>
        <v>0</v>
      </c>
    </row>
    <row r="2437" spans="1:41" x14ac:dyDescent="0.2">
      <c r="A2437" s="227"/>
      <c r="B2437" s="227"/>
      <c r="C2437" s="227"/>
      <c r="D2437" s="227"/>
      <c r="E2437" s="227"/>
      <c r="F2437" s="227"/>
      <c r="G2437" s="227"/>
      <c r="H2437" s="227"/>
      <c r="I2437" s="227"/>
      <c r="J2437" s="227"/>
      <c r="K2437" s="227"/>
      <c r="L2437" s="228">
        <f>IF(TYPE(VLOOKUP(K2437,Catalogue!$F$2:$J$259,5,0))=16,0,VLOOKUP(K2437,Catalogue!$F$2:$J$259,5,0))</f>
        <v>0</v>
      </c>
      <c r="M2437" s="228"/>
      <c r="N2437" s="228">
        <f t="shared" si="307"/>
        <v>0</v>
      </c>
      <c r="O2437" s="227"/>
      <c r="P2437" s="228">
        <f>IF(TYPE(VLOOKUP(O2437,Catalogue!$F$2:$J$259,5,0))=16,0,VLOOKUP(O2437,Catalogue!$F$2:$J$259,5,0))</f>
        <v>0</v>
      </c>
      <c r="Q2437" s="228"/>
      <c r="R2437" s="228">
        <f t="shared" si="308"/>
        <v>0</v>
      </c>
      <c r="S2437" s="232"/>
      <c r="T2437" s="256" t="str">
        <f>IF(TYPE(VLOOKUP(S2437,Catalogue!$F$2:$J$259,3,0))=16," ",VLOOKUP(S2437,Catalogue!$F$2:$J$259,3,0))</f>
        <v xml:space="preserve"> </v>
      </c>
      <c r="U2437" s="228">
        <f>IF(TYPE(VLOOKUP(S2437,Catalogue!$F$2:$J$259,5,0))=16,0,VLOOKUP(S2437,Catalogue!$F$2:$J$259,5,0))</f>
        <v>0</v>
      </c>
      <c r="V2437" s="232"/>
      <c r="W2437" s="256" t="str">
        <f>IF(TYPE(VLOOKUP(V2437,Catalogue!$F$2:$J$259,3,0))=16," ",VLOOKUP(V2437,Catalogue!$F$2:$J$259,3,0))</f>
        <v xml:space="preserve"> </v>
      </c>
      <c r="X2437" s="228">
        <f>IF(TYPE(VLOOKUP(V2437,Catalogue!$F$2:$J$259,5,0))=16,0,VLOOKUP(V2437,Catalogue!$F$2:$J$259,5,0))</f>
        <v>0</v>
      </c>
      <c r="Y2437" s="232"/>
      <c r="Z2437" s="227" t="str">
        <f>IF(TYPE(VLOOKUP(Y2437,Catalogue!$F$2:$J$259,3,0))=16," ",VLOOKUP(Y2437,Catalogue!$F$2:$J$259,3,0))</f>
        <v xml:space="preserve"> </v>
      </c>
      <c r="AA2437" s="228">
        <f>IF(TYPE(VLOOKUP(Y2437,Catalogue!$F$2:$J$259,5,0))=16,0,VLOOKUP(Y2437,Catalogue!$F$2:$J$259,5,0))</f>
        <v>0</v>
      </c>
      <c r="AB2437" s="260"/>
      <c r="AC2437" s="260"/>
      <c r="AD2437" s="260"/>
      <c r="AE2437" s="260">
        <f t="shared" si="312"/>
        <v>0</v>
      </c>
      <c r="AF2437" s="228">
        <f t="shared" si="314"/>
        <v>0</v>
      </c>
      <c r="AG2437" s="228">
        <f t="shared" si="309"/>
        <v>0</v>
      </c>
      <c r="AH2437" s="228">
        <f t="shared" si="310"/>
        <v>0</v>
      </c>
      <c r="AI2437" s="232"/>
      <c r="AJ2437" s="227" t="str">
        <f>IF(TYPE(VLOOKUP(AI2437,Catalogue!$F$2:$J$259,3,0))=16," ",VLOOKUP(AI2437,Catalogue!$F$2:$J$259,3,0))</f>
        <v xml:space="preserve"> </v>
      </c>
      <c r="AK2437" s="228">
        <f>IF(TYPE(VLOOKUP(AI2437,Catalogue!$F$2:$J$259,5,0))=16,0,VLOOKUP(AI2437,Catalogue!$F$2:$J$259,5,0))</f>
        <v>0</v>
      </c>
      <c r="AL2437" s="227"/>
      <c r="AM2437" s="228">
        <f t="shared" si="313"/>
        <v>0</v>
      </c>
      <c r="AN2437" s="228"/>
      <c r="AO2437" s="229">
        <f t="shared" si="311"/>
        <v>0</v>
      </c>
    </row>
    <row r="2438" spans="1:41" x14ac:dyDescent="0.2">
      <c r="A2438" s="227"/>
      <c r="B2438" s="227"/>
      <c r="C2438" s="227"/>
      <c r="D2438" s="227"/>
      <c r="E2438" s="227"/>
      <c r="F2438" s="227"/>
      <c r="G2438" s="227"/>
      <c r="H2438" s="227"/>
      <c r="I2438" s="227"/>
      <c r="J2438" s="227"/>
      <c r="K2438" s="227"/>
      <c r="L2438" s="228">
        <f>IF(TYPE(VLOOKUP(K2438,Catalogue!$F$2:$J$259,5,0))=16,0,VLOOKUP(K2438,Catalogue!$F$2:$J$259,5,0))</f>
        <v>0</v>
      </c>
      <c r="M2438" s="228"/>
      <c r="N2438" s="228">
        <f t="shared" si="307"/>
        <v>0</v>
      </c>
      <c r="O2438" s="227"/>
      <c r="P2438" s="228">
        <f>IF(TYPE(VLOOKUP(O2438,Catalogue!$F$2:$J$259,5,0))=16,0,VLOOKUP(O2438,Catalogue!$F$2:$J$259,5,0))</f>
        <v>0</v>
      </c>
      <c r="Q2438" s="228"/>
      <c r="R2438" s="228">
        <f t="shared" si="308"/>
        <v>0</v>
      </c>
      <c r="S2438" s="232"/>
      <c r="T2438" s="256" t="str">
        <f>IF(TYPE(VLOOKUP(S2438,Catalogue!$F$2:$J$259,3,0))=16," ",VLOOKUP(S2438,Catalogue!$F$2:$J$259,3,0))</f>
        <v xml:space="preserve"> </v>
      </c>
      <c r="U2438" s="228">
        <f>IF(TYPE(VLOOKUP(S2438,Catalogue!$F$2:$J$259,5,0))=16,0,VLOOKUP(S2438,Catalogue!$F$2:$J$259,5,0))</f>
        <v>0</v>
      </c>
      <c r="V2438" s="232"/>
      <c r="W2438" s="256" t="str">
        <f>IF(TYPE(VLOOKUP(V2438,Catalogue!$F$2:$J$259,3,0))=16," ",VLOOKUP(V2438,Catalogue!$F$2:$J$259,3,0))</f>
        <v xml:space="preserve"> </v>
      </c>
      <c r="X2438" s="228">
        <f>IF(TYPE(VLOOKUP(V2438,Catalogue!$F$2:$J$259,5,0))=16,0,VLOOKUP(V2438,Catalogue!$F$2:$J$259,5,0))</f>
        <v>0</v>
      </c>
      <c r="Y2438" s="232"/>
      <c r="Z2438" s="227" t="str">
        <f>IF(TYPE(VLOOKUP(Y2438,Catalogue!$F$2:$J$259,3,0))=16," ",VLOOKUP(Y2438,Catalogue!$F$2:$J$259,3,0))</f>
        <v xml:space="preserve"> </v>
      </c>
      <c r="AA2438" s="228">
        <f>IF(TYPE(VLOOKUP(Y2438,Catalogue!$F$2:$J$259,5,0))=16,0,VLOOKUP(Y2438,Catalogue!$F$2:$J$259,5,0))</f>
        <v>0</v>
      </c>
      <c r="AB2438" s="260"/>
      <c r="AC2438" s="260"/>
      <c r="AD2438" s="260"/>
      <c r="AE2438" s="260">
        <f t="shared" si="312"/>
        <v>0</v>
      </c>
      <c r="AF2438" s="228">
        <f t="shared" si="314"/>
        <v>0</v>
      </c>
      <c r="AG2438" s="228">
        <f t="shared" si="309"/>
        <v>0</v>
      </c>
      <c r="AH2438" s="228">
        <f t="shared" si="310"/>
        <v>0</v>
      </c>
      <c r="AI2438" s="232"/>
      <c r="AJ2438" s="227" t="str">
        <f>IF(TYPE(VLOOKUP(AI2438,Catalogue!$F$2:$J$259,3,0))=16," ",VLOOKUP(AI2438,Catalogue!$F$2:$J$259,3,0))</f>
        <v xml:space="preserve"> </v>
      </c>
      <c r="AK2438" s="228">
        <f>IF(TYPE(VLOOKUP(AI2438,Catalogue!$F$2:$J$259,5,0))=16,0,VLOOKUP(AI2438,Catalogue!$F$2:$J$259,5,0))</f>
        <v>0</v>
      </c>
      <c r="AL2438" s="227"/>
      <c r="AM2438" s="228">
        <f t="shared" si="313"/>
        <v>0</v>
      </c>
      <c r="AN2438" s="228"/>
      <c r="AO2438" s="229">
        <f t="shared" si="311"/>
        <v>0</v>
      </c>
    </row>
    <row r="2439" spans="1:41" x14ac:dyDescent="0.2">
      <c r="A2439" s="227"/>
      <c r="B2439" s="227"/>
      <c r="C2439" s="227"/>
      <c r="D2439" s="227"/>
      <c r="E2439" s="227"/>
      <c r="F2439" s="227"/>
      <c r="G2439" s="227"/>
      <c r="H2439" s="227"/>
      <c r="I2439" s="227"/>
      <c r="J2439" s="227"/>
      <c r="K2439" s="227"/>
      <c r="L2439" s="228">
        <f>IF(TYPE(VLOOKUP(K2439,Catalogue!$F$2:$J$259,5,0))=16,0,VLOOKUP(K2439,Catalogue!$F$2:$J$259,5,0))</f>
        <v>0</v>
      </c>
      <c r="M2439" s="228"/>
      <c r="N2439" s="228">
        <f t="shared" si="307"/>
        <v>0</v>
      </c>
      <c r="O2439" s="227"/>
      <c r="P2439" s="228">
        <f>IF(TYPE(VLOOKUP(O2439,Catalogue!$F$2:$J$259,5,0))=16,0,VLOOKUP(O2439,Catalogue!$F$2:$J$259,5,0))</f>
        <v>0</v>
      </c>
      <c r="Q2439" s="228"/>
      <c r="R2439" s="228">
        <f t="shared" si="308"/>
        <v>0</v>
      </c>
      <c r="S2439" s="232"/>
      <c r="T2439" s="256" t="str">
        <f>IF(TYPE(VLOOKUP(S2439,Catalogue!$F$2:$J$259,3,0))=16," ",VLOOKUP(S2439,Catalogue!$F$2:$J$259,3,0))</f>
        <v xml:space="preserve"> </v>
      </c>
      <c r="U2439" s="228">
        <f>IF(TYPE(VLOOKUP(S2439,Catalogue!$F$2:$J$259,5,0))=16,0,VLOOKUP(S2439,Catalogue!$F$2:$J$259,5,0))</f>
        <v>0</v>
      </c>
      <c r="V2439" s="232"/>
      <c r="W2439" s="256" t="str">
        <f>IF(TYPE(VLOOKUP(V2439,Catalogue!$F$2:$J$259,3,0))=16," ",VLOOKUP(V2439,Catalogue!$F$2:$J$259,3,0))</f>
        <v xml:space="preserve"> </v>
      </c>
      <c r="X2439" s="228">
        <f>IF(TYPE(VLOOKUP(V2439,Catalogue!$F$2:$J$259,5,0))=16,0,VLOOKUP(V2439,Catalogue!$F$2:$J$259,5,0))</f>
        <v>0</v>
      </c>
      <c r="Y2439" s="232"/>
      <c r="Z2439" s="227" t="str">
        <f>IF(TYPE(VLOOKUP(Y2439,Catalogue!$F$2:$J$259,3,0))=16," ",VLOOKUP(Y2439,Catalogue!$F$2:$J$259,3,0))</f>
        <v xml:space="preserve"> </v>
      </c>
      <c r="AA2439" s="228">
        <f>IF(TYPE(VLOOKUP(Y2439,Catalogue!$F$2:$J$259,5,0))=16,0,VLOOKUP(Y2439,Catalogue!$F$2:$J$259,5,0))</f>
        <v>0</v>
      </c>
      <c r="AB2439" s="260"/>
      <c r="AC2439" s="260"/>
      <c r="AD2439" s="260"/>
      <c r="AE2439" s="260">
        <f t="shared" si="312"/>
        <v>0</v>
      </c>
      <c r="AF2439" s="228">
        <f t="shared" si="314"/>
        <v>0</v>
      </c>
      <c r="AG2439" s="228">
        <f t="shared" si="309"/>
        <v>0</v>
      </c>
      <c r="AH2439" s="228">
        <f t="shared" si="310"/>
        <v>0</v>
      </c>
      <c r="AI2439" s="232"/>
      <c r="AJ2439" s="227" t="str">
        <f>IF(TYPE(VLOOKUP(AI2439,Catalogue!$F$2:$J$259,3,0))=16," ",VLOOKUP(AI2439,Catalogue!$F$2:$J$259,3,0))</f>
        <v xml:space="preserve"> </v>
      </c>
      <c r="AK2439" s="228">
        <f>IF(TYPE(VLOOKUP(AI2439,Catalogue!$F$2:$J$259,5,0))=16,0,VLOOKUP(AI2439,Catalogue!$F$2:$J$259,5,0))</f>
        <v>0</v>
      </c>
      <c r="AL2439" s="227"/>
      <c r="AM2439" s="228">
        <f t="shared" si="313"/>
        <v>0</v>
      </c>
      <c r="AN2439" s="228"/>
      <c r="AO2439" s="229">
        <f t="shared" si="311"/>
        <v>0</v>
      </c>
    </row>
    <row r="2440" spans="1:41" x14ac:dyDescent="0.2">
      <c r="A2440" s="227"/>
      <c r="B2440" s="227"/>
      <c r="C2440" s="227"/>
      <c r="D2440" s="227"/>
      <c r="E2440" s="227"/>
      <c r="F2440" s="227"/>
      <c r="G2440" s="227"/>
      <c r="H2440" s="227"/>
      <c r="I2440" s="227"/>
      <c r="J2440" s="227"/>
      <c r="K2440" s="227"/>
      <c r="L2440" s="228">
        <f>IF(TYPE(VLOOKUP(K2440,Catalogue!$F$2:$J$259,5,0))=16,0,VLOOKUP(K2440,Catalogue!$F$2:$J$259,5,0))</f>
        <v>0</v>
      </c>
      <c r="M2440" s="228"/>
      <c r="N2440" s="228">
        <f t="shared" si="307"/>
        <v>0</v>
      </c>
      <c r="O2440" s="227"/>
      <c r="P2440" s="228">
        <f>IF(TYPE(VLOOKUP(O2440,Catalogue!$F$2:$J$259,5,0))=16,0,VLOOKUP(O2440,Catalogue!$F$2:$J$259,5,0))</f>
        <v>0</v>
      </c>
      <c r="Q2440" s="228"/>
      <c r="R2440" s="228">
        <f t="shared" si="308"/>
        <v>0</v>
      </c>
      <c r="S2440" s="232"/>
      <c r="T2440" s="256" t="str">
        <f>IF(TYPE(VLOOKUP(S2440,Catalogue!$F$2:$J$259,3,0))=16," ",VLOOKUP(S2440,Catalogue!$F$2:$J$259,3,0))</f>
        <v xml:space="preserve"> </v>
      </c>
      <c r="U2440" s="228">
        <f>IF(TYPE(VLOOKUP(S2440,Catalogue!$F$2:$J$259,5,0))=16,0,VLOOKUP(S2440,Catalogue!$F$2:$J$259,5,0))</f>
        <v>0</v>
      </c>
      <c r="V2440" s="232"/>
      <c r="W2440" s="256" t="str">
        <f>IF(TYPE(VLOOKUP(V2440,Catalogue!$F$2:$J$259,3,0))=16," ",VLOOKUP(V2440,Catalogue!$F$2:$J$259,3,0))</f>
        <v xml:space="preserve"> </v>
      </c>
      <c r="X2440" s="228">
        <f>IF(TYPE(VLOOKUP(V2440,Catalogue!$F$2:$J$259,5,0))=16,0,VLOOKUP(V2440,Catalogue!$F$2:$J$259,5,0))</f>
        <v>0</v>
      </c>
      <c r="Y2440" s="232"/>
      <c r="Z2440" s="227" t="str">
        <f>IF(TYPE(VLOOKUP(Y2440,Catalogue!$F$2:$J$259,3,0))=16," ",VLOOKUP(Y2440,Catalogue!$F$2:$J$259,3,0))</f>
        <v xml:space="preserve"> </v>
      </c>
      <c r="AA2440" s="228">
        <f>IF(TYPE(VLOOKUP(Y2440,Catalogue!$F$2:$J$259,5,0))=16,0,VLOOKUP(Y2440,Catalogue!$F$2:$J$259,5,0))</f>
        <v>0</v>
      </c>
      <c r="AB2440" s="260"/>
      <c r="AC2440" s="260"/>
      <c r="AD2440" s="260"/>
      <c r="AE2440" s="260">
        <f t="shared" si="312"/>
        <v>0</v>
      </c>
      <c r="AF2440" s="228">
        <f t="shared" si="314"/>
        <v>0</v>
      </c>
      <c r="AG2440" s="228">
        <f t="shared" si="309"/>
        <v>0</v>
      </c>
      <c r="AH2440" s="228">
        <f t="shared" si="310"/>
        <v>0</v>
      </c>
      <c r="AI2440" s="232"/>
      <c r="AJ2440" s="227" t="str">
        <f>IF(TYPE(VLOOKUP(AI2440,Catalogue!$F$2:$J$259,3,0))=16," ",VLOOKUP(AI2440,Catalogue!$F$2:$J$259,3,0))</f>
        <v xml:space="preserve"> </v>
      </c>
      <c r="AK2440" s="228">
        <f>IF(TYPE(VLOOKUP(AI2440,Catalogue!$F$2:$J$259,5,0))=16,0,VLOOKUP(AI2440,Catalogue!$F$2:$J$259,5,0))</f>
        <v>0</v>
      </c>
      <c r="AL2440" s="227"/>
      <c r="AM2440" s="228">
        <f t="shared" si="313"/>
        <v>0</v>
      </c>
      <c r="AN2440" s="228"/>
      <c r="AO2440" s="229">
        <f t="shared" si="311"/>
        <v>0</v>
      </c>
    </row>
    <row r="2441" spans="1:41" x14ac:dyDescent="0.2">
      <c r="A2441" s="227"/>
      <c r="B2441" s="227"/>
      <c r="C2441" s="227"/>
      <c r="D2441" s="227"/>
      <c r="E2441" s="227"/>
      <c r="F2441" s="227"/>
      <c r="G2441" s="227"/>
      <c r="H2441" s="227"/>
      <c r="I2441" s="227"/>
      <c r="J2441" s="227"/>
      <c r="K2441" s="227"/>
      <c r="L2441" s="228">
        <f>IF(TYPE(VLOOKUP(K2441,Catalogue!$F$2:$J$259,5,0))=16,0,VLOOKUP(K2441,Catalogue!$F$2:$J$259,5,0))</f>
        <v>0</v>
      </c>
      <c r="M2441" s="228"/>
      <c r="N2441" s="228">
        <f t="shared" si="307"/>
        <v>0</v>
      </c>
      <c r="O2441" s="227"/>
      <c r="P2441" s="228">
        <f>IF(TYPE(VLOOKUP(O2441,Catalogue!$F$2:$J$259,5,0))=16,0,VLOOKUP(O2441,Catalogue!$F$2:$J$259,5,0))</f>
        <v>0</v>
      </c>
      <c r="Q2441" s="228"/>
      <c r="R2441" s="228">
        <f t="shared" si="308"/>
        <v>0</v>
      </c>
      <c r="S2441" s="232"/>
      <c r="T2441" s="256" t="str">
        <f>IF(TYPE(VLOOKUP(S2441,Catalogue!$F$2:$J$259,3,0))=16," ",VLOOKUP(S2441,Catalogue!$F$2:$J$259,3,0))</f>
        <v xml:space="preserve"> </v>
      </c>
      <c r="U2441" s="228">
        <f>IF(TYPE(VLOOKUP(S2441,Catalogue!$F$2:$J$259,5,0))=16,0,VLOOKUP(S2441,Catalogue!$F$2:$J$259,5,0))</f>
        <v>0</v>
      </c>
      <c r="V2441" s="232"/>
      <c r="W2441" s="256" t="str">
        <f>IF(TYPE(VLOOKUP(V2441,Catalogue!$F$2:$J$259,3,0))=16," ",VLOOKUP(V2441,Catalogue!$F$2:$J$259,3,0))</f>
        <v xml:space="preserve"> </v>
      </c>
      <c r="X2441" s="228">
        <f>IF(TYPE(VLOOKUP(V2441,Catalogue!$F$2:$J$259,5,0))=16,0,VLOOKUP(V2441,Catalogue!$F$2:$J$259,5,0))</f>
        <v>0</v>
      </c>
      <c r="Y2441" s="232"/>
      <c r="Z2441" s="227" t="str">
        <f>IF(TYPE(VLOOKUP(Y2441,Catalogue!$F$2:$J$259,3,0))=16," ",VLOOKUP(Y2441,Catalogue!$F$2:$J$259,3,0))</f>
        <v xml:space="preserve"> </v>
      </c>
      <c r="AA2441" s="228">
        <f>IF(TYPE(VLOOKUP(Y2441,Catalogue!$F$2:$J$259,5,0))=16,0,VLOOKUP(Y2441,Catalogue!$F$2:$J$259,5,0))</f>
        <v>0</v>
      </c>
      <c r="AB2441" s="260"/>
      <c r="AC2441" s="260"/>
      <c r="AD2441" s="260"/>
      <c r="AE2441" s="260">
        <f t="shared" si="312"/>
        <v>0</v>
      </c>
      <c r="AF2441" s="228">
        <f t="shared" si="314"/>
        <v>0</v>
      </c>
      <c r="AG2441" s="228">
        <f t="shared" si="309"/>
        <v>0</v>
      </c>
      <c r="AH2441" s="228">
        <f t="shared" si="310"/>
        <v>0</v>
      </c>
      <c r="AI2441" s="232"/>
      <c r="AJ2441" s="227" t="str">
        <f>IF(TYPE(VLOOKUP(AI2441,Catalogue!$F$2:$J$259,3,0))=16," ",VLOOKUP(AI2441,Catalogue!$F$2:$J$259,3,0))</f>
        <v xml:space="preserve"> </v>
      </c>
      <c r="AK2441" s="228">
        <f>IF(TYPE(VLOOKUP(AI2441,Catalogue!$F$2:$J$259,5,0))=16,0,VLOOKUP(AI2441,Catalogue!$F$2:$J$259,5,0))</f>
        <v>0</v>
      </c>
      <c r="AL2441" s="227"/>
      <c r="AM2441" s="228">
        <f t="shared" si="313"/>
        <v>0</v>
      </c>
      <c r="AN2441" s="228"/>
      <c r="AO2441" s="229">
        <f t="shared" si="311"/>
        <v>0</v>
      </c>
    </row>
    <row r="2442" spans="1:41" x14ac:dyDescent="0.2">
      <c r="A2442" s="227"/>
      <c r="B2442" s="227"/>
      <c r="C2442" s="227"/>
      <c r="D2442" s="227"/>
      <c r="E2442" s="227"/>
      <c r="F2442" s="227"/>
      <c r="G2442" s="227"/>
      <c r="H2442" s="227"/>
      <c r="I2442" s="227"/>
      <c r="J2442" s="227"/>
      <c r="K2442" s="227"/>
      <c r="L2442" s="228">
        <f>IF(TYPE(VLOOKUP(K2442,Catalogue!$F$2:$J$259,5,0))=16,0,VLOOKUP(K2442,Catalogue!$F$2:$J$259,5,0))</f>
        <v>0</v>
      </c>
      <c r="M2442" s="228"/>
      <c r="N2442" s="228">
        <f t="shared" si="307"/>
        <v>0</v>
      </c>
      <c r="O2442" s="227"/>
      <c r="P2442" s="228">
        <f>IF(TYPE(VLOOKUP(O2442,Catalogue!$F$2:$J$259,5,0))=16,0,VLOOKUP(O2442,Catalogue!$F$2:$J$259,5,0))</f>
        <v>0</v>
      </c>
      <c r="Q2442" s="228"/>
      <c r="R2442" s="228">
        <f t="shared" si="308"/>
        <v>0</v>
      </c>
      <c r="S2442" s="232"/>
      <c r="T2442" s="256" t="str">
        <f>IF(TYPE(VLOOKUP(S2442,Catalogue!$F$2:$J$259,3,0))=16," ",VLOOKUP(S2442,Catalogue!$F$2:$J$259,3,0))</f>
        <v xml:space="preserve"> </v>
      </c>
      <c r="U2442" s="228">
        <f>IF(TYPE(VLOOKUP(S2442,Catalogue!$F$2:$J$259,5,0))=16,0,VLOOKUP(S2442,Catalogue!$F$2:$J$259,5,0))</f>
        <v>0</v>
      </c>
      <c r="V2442" s="232"/>
      <c r="W2442" s="256" t="str">
        <f>IF(TYPE(VLOOKUP(V2442,Catalogue!$F$2:$J$259,3,0))=16," ",VLOOKUP(V2442,Catalogue!$F$2:$J$259,3,0))</f>
        <v xml:space="preserve"> </v>
      </c>
      <c r="X2442" s="228">
        <f>IF(TYPE(VLOOKUP(V2442,Catalogue!$F$2:$J$259,5,0))=16,0,VLOOKUP(V2442,Catalogue!$F$2:$J$259,5,0))</f>
        <v>0</v>
      </c>
      <c r="Y2442" s="232"/>
      <c r="Z2442" s="227" t="str">
        <f>IF(TYPE(VLOOKUP(Y2442,Catalogue!$F$2:$J$259,3,0))=16," ",VLOOKUP(Y2442,Catalogue!$F$2:$J$259,3,0))</f>
        <v xml:space="preserve"> </v>
      </c>
      <c r="AA2442" s="228">
        <f>IF(TYPE(VLOOKUP(Y2442,Catalogue!$F$2:$J$259,5,0))=16,0,VLOOKUP(Y2442,Catalogue!$F$2:$J$259,5,0))</f>
        <v>0</v>
      </c>
      <c r="AB2442" s="260"/>
      <c r="AC2442" s="260"/>
      <c r="AD2442" s="260"/>
      <c r="AE2442" s="260">
        <f t="shared" si="312"/>
        <v>0</v>
      </c>
      <c r="AF2442" s="228">
        <f t="shared" si="314"/>
        <v>0</v>
      </c>
      <c r="AG2442" s="228">
        <f t="shared" si="309"/>
        <v>0</v>
      </c>
      <c r="AH2442" s="228">
        <f t="shared" si="310"/>
        <v>0</v>
      </c>
      <c r="AI2442" s="232"/>
      <c r="AJ2442" s="227" t="str">
        <f>IF(TYPE(VLOOKUP(AI2442,Catalogue!$F$2:$J$259,3,0))=16," ",VLOOKUP(AI2442,Catalogue!$F$2:$J$259,3,0))</f>
        <v xml:space="preserve"> </v>
      </c>
      <c r="AK2442" s="228">
        <f>IF(TYPE(VLOOKUP(AI2442,Catalogue!$F$2:$J$259,5,0))=16,0,VLOOKUP(AI2442,Catalogue!$F$2:$J$259,5,0))</f>
        <v>0</v>
      </c>
      <c r="AL2442" s="227"/>
      <c r="AM2442" s="228">
        <f t="shared" si="313"/>
        <v>0</v>
      </c>
      <c r="AN2442" s="228"/>
      <c r="AO2442" s="229">
        <f t="shared" si="311"/>
        <v>0</v>
      </c>
    </row>
    <row r="2443" spans="1:41" x14ac:dyDescent="0.2">
      <c r="A2443" s="227"/>
      <c r="B2443" s="227"/>
      <c r="C2443" s="227"/>
      <c r="D2443" s="227"/>
      <c r="E2443" s="227"/>
      <c r="F2443" s="227"/>
      <c r="G2443" s="227"/>
      <c r="H2443" s="227"/>
      <c r="I2443" s="227"/>
      <c r="J2443" s="227"/>
      <c r="K2443" s="227"/>
      <c r="L2443" s="228">
        <f>IF(TYPE(VLOOKUP(K2443,Catalogue!$F$2:$J$259,5,0))=16,0,VLOOKUP(K2443,Catalogue!$F$2:$J$259,5,0))</f>
        <v>0</v>
      </c>
      <c r="M2443" s="228"/>
      <c r="N2443" s="228">
        <f t="shared" si="307"/>
        <v>0</v>
      </c>
      <c r="O2443" s="227"/>
      <c r="P2443" s="228">
        <f>IF(TYPE(VLOOKUP(O2443,Catalogue!$F$2:$J$259,5,0))=16,0,VLOOKUP(O2443,Catalogue!$F$2:$J$259,5,0))</f>
        <v>0</v>
      </c>
      <c r="Q2443" s="228"/>
      <c r="R2443" s="228">
        <f t="shared" si="308"/>
        <v>0</v>
      </c>
      <c r="S2443" s="232"/>
      <c r="T2443" s="256" t="str">
        <f>IF(TYPE(VLOOKUP(S2443,Catalogue!$F$2:$J$259,3,0))=16," ",VLOOKUP(S2443,Catalogue!$F$2:$J$259,3,0))</f>
        <v xml:space="preserve"> </v>
      </c>
      <c r="U2443" s="228">
        <f>IF(TYPE(VLOOKUP(S2443,Catalogue!$F$2:$J$259,5,0))=16,0,VLOOKUP(S2443,Catalogue!$F$2:$J$259,5,0))</f>
        <v>0</v>
      </c>
      <c r="V2443" s="232"/>
      <c r="W2443" s="256" t="str">
        <f>IF(TYPE(VLOOKUP(V2443,Catalogue!$F$2:$J$259,3,0))=16," ",VLOOKUP(V2443,Catalogue!$F$2:$J$259,3,0))</f>
        <v xml:space="preserve"> </v>
      </c>
      <c r="X2443" s="228">
        <f>IF(TYPE(VLOOKUP(V2443,Catalogue!$F$2:$J$259,5,0))=16,0,VLOOKUP(V2443,Catalogue!$F$2:$J$259,5,0))</f>
        <v>0</v>
      </c>
      <c r="Y2443" s="232"/>
      <c r="Z2443" s="227" t="str">
        <f>IF(TYPE(VLOOKUP(Y2443,Catalogue!$F$2:$J$259,3,0))=16," ",VLOOKUP(Y2443,Catalogue!$F$2:$J$259,3,0))</f>
        <v xml:space="preserve"> </v>
      </c>
      <c r="AA2443" s="228">
        <f>IF(TYPE(VLOOKUP(Y2443,Catalogue!$F$2:$J$259,5,0))=16,0,VLOOKUP(Y2443,Catalogue!$F$2:$J$259,5,0))</f>
        <v>0</v>
      </c>
      <c r="AB2443" s="260"/>
      <c r="AC2443" s="260"/>
      <c r="AD2443" s="260"/>
      <c r="AE2443" s="260">
        <f t="shared" si="312"/>
        <v>0</v>
      </c>
      <c r="AF2443" s="228">
        <f t="shared" si="314"/>
        <v>0</v>
      </c>
      <c r="AG2443" s="228">
        <f t="shared" si="309"/>
        <v>0</v>
      </c>
      <c r="AH2443" s="228">
        <f t="shared" si="310"/>
        <v>0</v>
      </c>
      <c r="AI2443" s="232"/>
      <c r="AJ2443" s="227" t="str">
        <f>IF(TYPE(VLOOKUP(AI2443,Catalogue!$F$2:$J$259,3,0))=16," ",VLOOKUP(AI2443,Catalogue!$F$2:$J$259,3,0))</f>
        <v xml:space="preserve"> </v>
      </c>
      <c r="AK2443" s="228">
        <f>IF(TYPE(VLOOKUP(AI2443,Catalogue!$F$2:$J$259,5,0))=16,0,VLOOKUP(AI2443,Catalogue!$F$2:$J$259,5,0))</f>
        <v>0</v>
      </c>
      <c r="AL2443" s="227"/>
      <c r="AM2443" s="228">
        <f t="shared" si="313"/>
        <v>0</v>
      </c>
      <c r="AN2443" s="228"/>
      <c r="AO2443" s="229">
        <f t="shared" si="311"/>
        <v>0</v>
      </c>
    </row>
    <row r="2444" spans="1:41" x14ac:dyDescent="0.2">
      <c r="A2444" s="227"/>
      <c r="B2444" s="227"/>
      <c r="C2444" s="227"/>
      <c r="D2444" s="227"/>
      <c r="E2444" s="227"/>
      <c r="F2444" s="227"/>
      <c r="G2444" s="227"/>
      <c r="H2444" s="227"/>
      <c r="I2444" s="227"/>
      <c r="J2444" s="227"/>
      <c r="K2444" s="227"/>
      <c r="L2444" s="228">
        <f>IF(TYPE(VLOOKUP(K2444,Catalogue!$F$2:$J$259,5,0))=16,0,VLOOKUP(K2444,Catalogue!$F$2:$J$259,5,0))</f>
        <v>0</v>
      </c>
      <c r="M2444" s="228"/>
      <c r="N2444" s="228">
        <f t="shared" si="307"/>
        <v>0</v>
      </c>
      <c r="O2444" s="227"/>
      <c r="P2444" s="228">
        <f>IF(TYPE(VLOOKUP(O2444,Catalogue!$F$2:$J$259,5,0))=16,0,VLOOKUP(O2444,Catalogue!$F$2:$J$259,5,0))</f>
        <v>0</v>
      </c>
      <c r="Q2444" s="228"/>
      <c r="R2444" s="228">
        <f t="shared" si="308"/>
        <v>0</v>
      </c>
      <c r="S2444" s="232"/>
      <c r="T2444" s="256" t="str">
        <f>IF(TYPE(VLOOKUP(S2444,Catalogue!$F$2:$J$259,3,0))=16," ",VLOOKUP(S2444,Catalogue!$F$2:$J$259,3,0))</f>
        <v xml:space="preserve"> </v>
      </c>
      <c r="U2444" s="228">
        <f>IF(TYPE(VLOOKUP(S2444,Catalogue!$F$2:$J$259,5,0))=16,0,VLOOKUP(S2444,Catalogue!$F$2:$J$259,5,0))</f>
        <v>0</v>
      </c>
      <c r="V2444" s="232"/>
      <c r="W2444" s="256" t="str">
        <f>IF(TYPE(VLOOKUP(V2444,Catalogue!$F$2:$J$259,3,0))=16," ",VLOOKUP(V2444,Catalogue!$F$2:$J$259,3,0))</f>
        <v xml:space="preserve"> </v>
      </c>
      <c r="X2444" s="228">
        <f>IF(TYPE(VLOOKUP(V2444,Catalogue!$F$2:$J$259,5,0))=16,0,VLOOKUP(V2444,Catalogue!$F$2:$J$259,5,0))</f>
        <v>0</v>
      </c>
      <c r="Y2444" s="232"/>
      <c r="Z2444" s="227" t="str">
        <f>IF(TYPE(VLOOKUP(Y2444,Catalogue!$F$2:$J$259,3,0))=16," ",VLOOKUP(Y2444,Catalogue!$F$2:$J$259,3,0))</f>
        <v xml:space="preserve"> </v>
      </c>
      <c r="AA2444" s="228">
        <f>IF(TYPE(VLOOKUP(Y2444,Catalogue!$F$2:$J$259,5,0))=16,0,VLOOKUP(Y2444,Catalogue!$F$2:$J$259,5,0))</f>
        <v>0</v>
      </c>
      <c r="AB2444" s="260"/>
      <c r="AC2444" s="260"/>
      <c r="AD2444" s="260"/>
      <c r="AE2444" s="260">
        <f t="shared" si="312"/>
        <v>0</v>
      </c>
      <c r="AF2444" s="228">
        <f t="shared" si="314"/>
        <v>0</v>
      </c>
      <c r="AG2444" s="228">
        <f t="shared" si="309"/>
        <v>0</v>
      </c>
      <c r="AH2444" s="228">
        <f t="shared" si="310"/>
        <v>0</v>
      </c>
      <c r="AI2444" s="232"/>
      <c r="AJ2444" s="227" t="str">
        <f>IF(TYPE(VLOOKUP(AI2444,Catalogue!$F$2:$J$259,3,0))=16," ",VLOOKUP(AI2444,Catalogue!$F$2:$J$259,3,0))</f>
        <v xml:space="preserve"> </v>
      </c>
      <c r="AK2444" s="228">
        <f>IF(TYPE(VLOOKUP(AI2444,Catalogue!$F$2:$J$259,5,0))=16,0,VLOOKUP(AI2444,Catalogue!$F$2:$J$259,5,0))</f>
        <v>0</v>
      </c>
      <c r="AL2444" s="227"/>
      <c r="AM2444" s="228">
        <f t="shared" si="313"/>
        <v>0</v>
      </c>
      <c r="AN2444" s="228"/>
      <c r="AO2444" s="229">
        <f t="shared" si="311"/>
        <v>0</v>
      </c>
    </row>
    <row r="2445" spans="1:41" x14ac:dyDescent="0.2">
      <c r="A2445" s="227"/>
      <c r="B2445" s="227"/>
      <c r="C2445" s="227"/>
      <c r="D2445" s="227"/>
      <c r="E2445" s="227"/>
      <c r="F2445" s="227"/>
      <c r="G2445" s="227"/>
      <c r="H2445" s="227"/>
      <c r="I2445" s="227"/>
      <c r="J2445" s="227"/>
      <c r="K2445" s="227"/>
      <c r="L2445" s="228">
        <f>IF(TYPE(VLOOKUP(K2445,Catalogue!$F$2:$J$259,5,0))=16,0,VLOOKUP(K2445,Catalogue!$F$2:$J$259,5,0))</f>
        <v>0</v>
      </c>
      <c r="M2445" s="228"/>
      <c r="N2445" s="228">
        <f t="shared" ref="N2445:N2508" si="315">L2445*M2445</f>
        <v>0</v>
      </c>
      <c r="O2445" s="227"/>
      <c r="P2445" s="228">
        <f>IF(TYPE(VLOOKUP(O2445,Catalogue!$F$2:$J$259,5,0))=16,0,VLOOKUP(O2445,Catalogue!$F$2:$J$259,5,0))</f>
        <v>0</v>
      </c>
      <c r="Q2445" s="228"/>
      <c r="R2445" s="228">
        <f t="shared" ref="R2445:R2508" si="316">P2445*Q2445</f>
        <v>0</v>
      </c>
      <c r="S2445" s="232"/>
      <c r="T2445" s="256" t="str">
        <f>IF(TYPE(VLOOKUP(S2445,Catalogue!$F$2:$J$259,3,0))=16," ",VLOOKUP(S2445,Catalogue!$F$2:$J$259,3,0))</f>
        <v xml:space="preserve"> </v>
      </c>
      <c r="U2445" s="228">
        <f>IF(TYPE(VLOOKUP(S2445,Catalogue!$F$2:$J$259,5,0))=16,0,VLOOKUP(S2445,Catalogue!$F$2:$J$259,5,0))</f>
        <v>0</v>
      </c>
      <c r="V2445" s="232"/>
      <c r="W2445" s="256" t="str">
        <f>IF(TYPE(VLOOKUP(V2445,Catalogue!$F$2:$J$259,3,0))=16," ",VLOOKUP(V2445,Catalogue!$F$2:$J$259,3,0))</f>
        <v xml:space="preserve"> </v>
      </c>
      <c r="X2445" s="228">
        <f>IF(TYPE(VLOOKUP(V2445,Catalogue!$F$2:$J$259,5,0))=16,0,VLOOKUP(V2445,Catalogue!$F$2:$J$259,5,0))</f>
        <v>0</v>
      </c>
      <c r="Y2445" s="232"/>
      <c r="Z2445" s="227" t="str">
        <f>IF(TYPE(VLOOKUP(Y2445,Catalogue!$F$2:$J$259,3,0))=16," ",VLOOKUP(Y2445,Catalogue!$F$2:$J$259,3,0))</f>
        <v xml:space="preserve"> </v>
      </c>
      <c r="AA2445" s="228">
        <f>IF(TYPE(VLOOKUP(Y2445,Catalogue!$F$2:$J$259,5,0))=16,0,VLOOKUP(Y2445,Catalogue!$F$2:$J$259,5,0))</f>
        <v>0</v>
      </c>
      <c r="AB2445" s="260"/>
      <c r="AC2445" s="260"/>
      <c r="AD2445" s="260"/>
      <c r="AE2445" s="260">
        <f t="shared" si="312"/>
        <v>0</v>
      </c>
      <c r="AF2445" s="228">
        <f t="shared" si="314"/>
        <v>0</v>
      </c>
      <c r="AG2445" s="228">
        <f t="shared" si="309"/>
        <v>0</v>
      </c>
      <c r="AH2445" s="228">
        <f t="shared" si="310"/>
        <v>0</v>
      </c>
      <c r="AI2445" s="232"/>
      <c r="AJ2445" s="227" t="str">
        <f>IF(TYPE(VLOOKUP(AI2445,Catalogue!$F$2:$J$259,3,0))=16," ",VLOOKUP(AI2445,Catalogue!$F$2:$J$259,3,0))</f>
        <v xml:space="preserve"> </v>
      </c>
      <c r="AK2445" s="228">
        <f>IF(TYPE(VLOOKUP(AI2445,Catalogue!$F$2:$J$259,5,0))=16,0,VLOOKUP(AI2445,Catalogue!$F$2:$J$259,5,0))</f>
        <v>0</v>
      </c>
      <c r="AL2445" s="227"/>
      <c r="AM2445" s="228">
        <f t="shared" si="313"/>
        <v>0</v>
      </c>
      <c r="AN2445" s="228"/>
      <c r="AO2445" s="229">
        <f t="shared" si="311"/>
        <v>0</v>
      </c>
    </row>
    <row r="2446" spans="1:41" x14ac:dyDescent="0.2">
      <c r="A2446" s="227"/>
      <c r="B2446" s="227"/>
      <c r="C2446" s="227"/>
      <c r="D2446" s="227"/>
      <c r="E2446" s="227"/>
      <c r="F2446" s="227"/>
      <c r="G2446" s="227"/>
      <c r="H2446" s="227"/>
      <c r="I2446" s="227"/>
      <c r="J2446" s="227"/>
      <c r="K2446" s="227"/>
      <c r="L2446" s="228">
        <f>IF(TYPE(VLOOKUP(K2446,Catalogue!$F$2:$J$259,5,0))=16,0,VLOOKUP(K2446,Catalogue!$F$2:$J$259,5,0))</f>
        <v>0</v>
      </c>
      <c r="M2446" s="228"/>
      <c r="N2446" s="228">
        <f t="shared" si="315"/>
        <v>0</v>
      </c>
      <c r="O2446" s="227"/>
      <c r="P2446" s="228">
        <f>IF(TYPE(VLOOKUP(O2446,Catalogue!$F$2:$J$259,5,0))=16,0,VLOOKUP(O2446,Catalogue!$F$2:$J$259,5,0))</f>
        <v>0</v>
      </c>
      <c r="Q2446" s="228"/>
      <c r="R2446" s="228">
        <f t="shared" si="316"/>
        <v>0</v>
      </c>
      <c r="S2446" s="232"/>
      <c r="T2446" s="256" t="str">
        <f>IF(TYPE(VLOOKUP(S2446,Catalogue!$F$2:$J$259,3,0))=16," ",VLOOKUP(S2446,Catalogue!$F$2:$J$259,3,0))</f>
        <v xml:space="preserve"> </v>
      </c>
      <c r="U2446" s="228">
        <f>IF(TYPE(VLOOKUP(S2446,Catalogue!$F$2:$J$259,5,0))=16,0,VLOOKUP(S2446,Catalogue!$F$2:$J$259,5,0))</f>
        <v>0</v>
      </c>
      <c r="V2446" s="232"/>
      <c r="W2446" s="256" t="str">
        <f>IF(TYPE(VLOOKUP(V2446,Catalogue!$F$2:$J$259,3,0))=16," ",VLOOKUP(V2446,Catalogue!$F$2:$J$259,3,0))</f>
        <v xml:space="preserve"> </v>
      </c>
      <c r="X2446" s="228">
        <f>IF(TYPE(VLOOKUP(V2446,Catalogue!$F$2:$J$259,5,0))=16,0,VLOOKUP(V2446,Catalogue!$F$2:$J$259,5,0))</f>
        <v>0</v>
      </c>
      <c r="Y2446" s="232"/>
      <c r="Z2446" s="227" t="str">
        <f>IF(TYPE(VLOOKUP(Y2446,Catalogue!$F$2:$J$259,3,0))=16," ",VLOOKUP(Y2446,Catalogue!$F$2:$J$259,3,0))</f>
        <v xml:space="preserve"> </v>
      </c>
      <c r="AA2446" s="228">
        <f>IF(TYPE(VLOOKUP(Y2446,Catalogue!$F$2:$J$259,5,0))=16,0,VLOOKUP(Y2446,Catalogue!$F$2:$J$259,5,0))</f>
        <v>0</v>
      </c>
      <c r="AB2446" s="260"/>
      <c r="AC2446" s="260"/>
      <c r="AD2446" s="260"/>
      <c r="AE2446" s="260">
        <f t="shared" si="312"/>
        <v>0</v>
      </c>
      <c r="AF2446" s="228">
        <f t="shared" si="314"/>
        <v>0</v>
      </c>
      <c r="AG2446" s="228">
        <f t="shared" si="309"/>
        <v>0</v>
      </c>
      <c r="AH2446" s="228">
        <f t="shared" si="310"/>
        <v>0</v>
      </c>
      <c r="AI2446" s="232"/>
      <c r="AJ2446" s="227" t="str">
        <f>IF(TYPE(VLOOKUP(AI2446,Catalogue!$F$2:$J$259,3,0))=16," ",VLOOKUP(AI2446,Catalogue!$F$2:$J$259,3,0))</f>
        <v xml:space="preserve"> </v>
      </c>
      <c r="AK2446" s="228">
        <f>IF(TYPE(VLOOKUP(AI2446,Catalogue!$F$2:$J$259,5,0))=16,0,VLOOKUP(AI2446,Catalogue!$F$2:$J$259,5,0))</f>
        <v>0</v>
      </c>
      <c r="AL2446" s="227"/>
      <c r="AM2446" s="228">
        <f t="shared" si="313"/>
        <v>0</v>
      </c>
      <c r="AN2446" s="228"/>
      <c r="AO2446" s="229">
        <f t="shared" si="311"/>
        <v>0</v>
      </c>
    </row>
    <row r="2447" spans="1:41" x14ac:dyDescent="0.2">
      <c r="A2447" s="227"/>
      <c r="B2447" s="227"/>
      <c r="C2447" s="227"/>
      <c r="D2447" s="227"/>
      <c r="E2447" s="227"/>
      <c r="F2447" s="227"/>
      <c r="G2447" s="227"/>
      <c r="H2447" s="227"/>
      <c r="I2447" s="227"/>
      <c r="J2447" s="227"/>
      <c r="K2447" s="227"/>
      <c r="L2447" s="228">
        <f>IF(TYPE(VLOOKUP(K2447,Catalogue!$F$2:$J$259,5,0))=16,0,VLOOKUP(K2447,Catalogue!$F$2:$J$259,5,0))</f>
        <v>0</v>
      </c>
      <c r="M2447" s="228"/>
      <c r="N2447" s="228">
        <f t="shared" si="315"/>
        <v>0</v>
      </c>
      <c r="O2447" s="227"/>
      <c r="P2447" s="228">
        <f>IF(TYPE(VLOOKUP(O2447,Catalogue!$F$2:$J$259,5,0))=16,0,VLOOKUP(O2447,Catalogue!$F$2:$J$259,5,0))</f>
        <v>0</v>
      </c>
      <c r="Q2447" s="228"/>
      <c r="R2447" s="228">
        <f t="shared" si="316"/>
        <v>0</v>
      </c>
      <c r="S2447" s="232"/>
      <c r="T2447" s="256" t="str">
        <f>IF(TYPE(VLOOKUP(S2447,Catalogue!$F$2:$J$259,3,0))=16," ",VLOOKUP(S2447,Catalogue!$F$2:$J$259,3,0))</f>
        <v xml:space="preserve"> </v>
      </c>
      <c r="U2447" s="228">
        <f>IF(TYPE(VLOOKUP(S2447,Catalogue!$F$2:$J$259,5,0))=16,0,VLOOKUP(S2447,Catalogue!$F$2:$J$259,5,0))</f>
        <v>0</v>
      </c>
      <c r="V2447" s="232"/>
      <c r="W2447" s="256" t="str">
        <f>IF(TYPE(VLOOKUP(V2447,Catalogue!$F$2:$J$259,3,0))=16," ",VLOOKUP(V2447,Catalogue!$F$2:$J$259,3,0))</f>
        <v xml:space="preserve"> </v>
      </c>
      <c r="X2447" s="228">
        <f>IF(TYPE(VLOOKUP(V2447,Catalogue!$F$2:$J$259,5,0))=16,0,VLOOKUP(V2447,Catalogue!$F$2:$J$259,5,0))</f>
        <v>0</v>
      </c>
      <c r="Y2447" s="232"/>
      <c r="Z2447" s="227" t="str">
        <f>IF(TYPE(VLOOKUP(Y2447,Catalogue!$F$2:$J$259,3,0))=16," ",VLOOKUP(Y2447,Catalogue!$F$2:$J$259,3,0))</f>
        <v xml:space="preserve"> </v>
      </c>
      <c r="AA2447" s="228">
        <f>IF(TYPE(VLOOKUP(Y2447,Catalogue!$F$2:$J$259,5,0))=16,0,VLOOKUP(Y2447,Catalogue!$F$2:$J$259,5,0))</f>
        <v>0</v>
      </c>
      <c r="AB2447" s="260"/>
      <c r="AC2447" s="260"/>
      <c r="AD2447" s="260"/>
      <c r="AE2447" s="260">
        <f t="shared" si="312"/>
        <v>0</v>
      </c>
      <c r="AF2447" s="228">
        <f t="shared" si="314"/>
        <v>0</v>
      </c>
      <c r="AG2447" s="228">
        <f t="shared" si="309"/>
        <v>0</v>
      </c>
      <c r="AH2447" s="228">
        <f t="shared" si="310"/>
        <v>0</v>
      </c>
      <c r="AI2447" s="232"/>
      <c r="AJ2447" s="227" t="str">
        <f>IF(TYPE(VLOOKUP(AI2447,Catalogue!$F$2:$J$259,3,0))=16," ",VLOOKUP(AI2447,Catalogue!$F$2:$J$259,3,0))</f>
        <v xml:space="preserve"> </v>
      </c>
      <c r="AK2447" s="228">
        <f>IF(TYPE(VLOOKUP(AI2447,Catalogue!$F$2:$J$259,5,0))=16,0,VLOOKUP(AI2447,Catalogue!$F$2:$J$259,5,0))</f>
        <v>0</v>
      </c>
      <c r="AL2447" s="227"/>
      <c r="AM2447" s="228">
        <f t="shared" si="313"/>
        <v>0</v>
      </c>
      <c r="AN2447" s="228"/>
      <c r="AO2447" s="229">
        <f t="shared" si="311"/>
        <v>0</v>
      </c>
    </row>
    <row r="2448" spans="1:41" x14ac:dyDescent="0.2">
      <c r="A2448" s="227"/>
      <c r="B2448" s="227"/>
      <c r="C2448" s="227"/>
      <c r="D2448" s="227"/>
      <c r="E2448" s="227"/>
      <c r="F2448" s="227"/>
      <c r="G2448" s="227"/>
      <c r="H2448" s="227"/>
      <c r="I2448" s="227"/>
      <c r="J2448" s="227"/>
      <c r="K2448" s="227"/>
      <c r="L2448" s="228">
        <f>IF(TYPE(VLOOKUP(K2448,Catalogue!$F$2:$J$259,5,0))=16,0,VLOOKUP(K2448,Catalogue!$F$2:$J$259,5,0))</f>
        <v>0</v>
      </c>
      <c r="M2448" s="228"/>
      <c r="N2448" s="228">
        <f t="shared" si="315"/>
        <v>0</v>
      </c>
      <c r="O2448" s="227"/>
      <c r="P2448" s="228">
        <f>IF(TYPE(VLOOKUP(O2448,Catalogue!$F$2:$J$259,5,0))=16,0,VLOOKUP(O2448,Catalogue!$F$2:$J$259,5,0))</f>
        <v>0</v>
      </c>
      <c r="Q2448" s="228"/>
      <c r="R2448" s="228">
        <f t="shared" si="316"/>
        <v>0</v>
      </c>
      <c r="S2448" s="232"/>
      <c r="T2448" s="256" t="str">
        <f>IF(TYPE(VLOOKUP(S2448,Catalogue!$F$2:$J$259,3,0))=16," ",VLOOKUP(S2448,Catalogue!$F$2:$J$259,3,0))</f>
        <v xml:space="preserve"> </v>
      </c>
      <c r="U2448" s="228">
        <f>IF(TYPE(VLOOKUP(S2448,Catalogue!$F$2:$J$259,5,0))=16,0,VLOOKUP(S2448,Catalogue!$F$2:$J$259,5,0))</f>
        <v>0</v>
      </c>
      <c r="V2448" s="232"/>
      <c r="W2448" s="256" t="str">
        <f>IF(TYPE(VLOOKUP(V2448,Catalogue!$F$2:$J$259,3,0))=16," ",VLOOKUP(V2448,Catalogue!$F$2:$J$259,3,0))</f>
        <v xml:space="preserve"> </v>
      </c>
      <c r="X2448" s="228">
        <f>IF(TYPE(VLOOKUP(V2448,Catalogue!$F$2:$J$259,5,0))=16,0,VLOOKUP(V2448,Catalogue!$F$2:$J$259,5,0))</f>
        <v>0</v>
      </c>
      <c r="Y2448" s="232"/>
      <c r="Z2448" s="227" t="str">
        <f>IF(TYPE(VLOOKUP(Y2448,Catalogue!$F$2:$J$259,3,0))=16," ",VLOOKUP(Y2448,Catalogue!$F$2:$J$259,3,0))</f>
        <v xml:space="preserve"> </v>
      </c>
      <c r="AA2448" s="228">
        <f>IF(TYPE(VLOOKUP(Y2448,Catalogue!$F$2:$J$259,5,0))=16,0,VLOOKUP(Y2448,Catalogue!$F$2:$J$259,5,0))</f>
        <v>0</v>
      </c>
      <c r="AB2448" s="260"/>
      <c r="AC2448" s="260"/>
      <c r="AD2448" s="260"/>
      <c r="AE2448" s="260">
        <f t="shared" si="312"/>
        <v>0</v>
      </c>
      <c r="AF2448" s="228">
        <f t="shared" si="314"/>
        <v>0</v>
      </c>
      <c r="AG2448" s="228">
        <f t="shared" si="309"/>
        <v>0</v>
      </c>
      <c r="AH2448" s="228">
        <f t="shared" si="310"/>
        <v>0</v>
      </c>
      <c r="AI2448" s="232"/>
      <c r="AJ2448" s="227" t="str">
        <f>IF(TYPE(VLOOKUP(AI2448,Catalogue!$F$2:$J$259,3,0))=16," ",VLOOKUP(AI2448,Catalogue!$F$2:$J$259,3,0))</f>
        <v xml:space="preserve"> </v>
      </c>
      <c r="AK2448" s="228">
        <f>IF(TYPE(VLOOKUP(AI2448,Catalogue!$F$2:$J$259,5,0))=16,0,VLOOKUP(AI2448,Catalogue!$F$2:$J$259,5,0))</f>
        <v>0</v>
      </c>
      <c r="AL2448" s="227"/>
      <c r="AM2448" s="228">
        <f t="shared" si="313"/>
        <v>0</v>
      </c>
      <c r="AN2448" s="228"/>
      <c r="AO2448" s="229">
        <f t="shared" si="311"/>
        <v>0</v>
      </c>
    </row>
    <row r="2449" spans="1:41" x14ac:dyDescent="0.2">
      <c r="A2449" s="227"/>
      <c r="B2449" s="227"/>
      <c r="C2449" s="227"/>
      <c r="D2449" s="227"/>
      <c r="E2449" s="227"/>
      <c r="F2449" s="227"/>
      <c r="G2449" s="227"/>
      <c r="H2449" s="227"/>
      <c r="I2449" s="227"/>
      <c r="J2449" s="227"/>
      <c r="K2449" s="227"/>
      <c r="L2449" s="228">
        <f>IF(TYPE(VLOOKUP(K2449,Catalogue!$F$2:$J$259,5,0))=16,0,VLOOKUP(K2449,Catalogue!$F$2:$J$259,5,0))</f>
        <v>0</v>
      </c>
      <c r="M2449" s="228"/>
      <c r="N2449" s="228">
        <f t="shared" si="315"/>
        <v>0</v>
      </c>
      <c r="O2449" s="227"/>
      <c r="P2449" s="228">
        <f>IF(TYPE(VLOOKUP(O2449,Catalogue!$F$2:$J$259,5,0))=16,0,VLOOKUP(O2449,Catalogue!$F$2:$J$259,5,0))</f>
        <v>0</v>
      </c>
      <c r="Q2449" s="228"/>
      <c r="R2449" s="228">
        <f t="shared" si="316"/>
        <v>0</v>
      </c>
      <c r="S2449" s="232"/>
      <c r="T2449" s="256" t="str">
        <f>IF(TYPE(VLOOKUP(S2449,Catalogue!$F$2:$J$259,3,0))=16," ",VLOOKUP(S2449,Catalogue!$F$2:$J$259,3,0))</f>
        <v xml:space="preserve"> </v>
      </c>
      <c r="U2449" s="228">
        <f>IF(TYPE(VLOOKUP(S2449,Catalogue!$F$2:$J$259,5,0))=16,0,VLOOKUP(S2449,Catalogue!$F$2:$J$259,5,0))</f>
        <v>0</v>
      </c>
      <c r="V2449" s="232"/>
      <c r="W2449" s="256" t="str">
        <f>IF(TYPE(VLOOKUP(V2449,Catalogue!$F$2:$J$259,3,0))=16," ",VLOOKUP(V2449,Catalogue!$F$2:$J$259,3,0))</f>
        <v xml:space="preserve"> </v>
      </c>
      <c r="X2449" s="228">
        <f>IF(TYPE(VLOOKUP(V2449,Catalogue!$F$2:$J$259,5,0))=16,0,VLOOKUP(V2449,Catalogue!$F$2:$J$259,5,0))</f>
        <v>0</v>
      </c>
      <c r="Y2449" s="232"/>
      <c r="Z2449" s="227" t="str">
        <f>IF(TYPE(VLOOKUP(Y2449,Catalogue!$F$2:$J$259,3,0))=16," ",VLOOKUP(Y2449,Catalogue!$F$2:$J$259,3,0))</f>
        <v xml:space="preserve"> </v>
      </c>
      <c r="AA2449" s="228">
        <f>IF(TYPE(VLOOKUP(Y2449,Catalogue!$F$2:$J$259,5,0))=16,0,VLOOKUP(Y2449,Catalogue!$F$2:$J$259,5,0))</f>
        <v>0</v>
      </c>
      <c r="AB2449" s="260"/>
      <c r="AC2449" s="260"/>
      <c r="AD2449" s="260"/>
      <c r="AE2449" s="260">
        <f t="shared" si="312"/>
        <v>0</v>
      </c>
      <c r="AF2449" s="228">
        <f t="shared" si="314"/>
        <v>0</v>
      </c>
      <c r="AG2449" s="228">
        <f t="shared" si="309"/>
        <v>0</v>
      </c>
      <c r="AH2449" s="228">
        <f t="shared" si="310"/>
        <v>0</v>
      </c>
      <c r="AI2449" s="232"/>
      <c r="AJ2449" s="227" t="str">
        <f>IF(TYPE(VLOOKUP(AI2449,Catalogue!$F$2:$J$259,3,0))=16," ",VLOOKUP(AI2449,Catalogue!$F$2:$J$259,3,0))</f>
        <v xml:space="preserve"> </v>
      </c>
      <c r="AK2449" s="228">
        <f>IF(TYPE(VLOOKUP(AI2449,Catalogue!$F$2:$J$259,5,0))=16,0,VLOOKUP(AI2449,Catalogue!$F$2:$J$259,5,0))</f>
        <v>0</v>
      </c>
      <c r="AL2449" s="227"/>
      <c r="AM2449" s="228">
        <f t="shared" si="313"/>
        <v>0</v>
      </c>
      <c r="AN2449" s="228"/>
      <c r="AO2449" s="229">
        <f t="shared" si="311"/>
        <v>0</v>
      </c>
    </row>
    <row r="2450" spans="1:41" x14ac:dyDescent="0.2">
      <c r="A2450" s="227"/>
      <c r="B2450" s="227"/>
      <c r="C2450" s="227"/>
      <c r="D2450" s="227"/>
      <c r="E2450" s="227"/>
      <c r="F2450" s="227"/>
      <c r="G2450" s="227"/>
      <c r="H2450" s="227"/>
      <c r="I2450" s="227"/>
      <c r="J2450" s="227"/>
      <c r="K2450" s="227"/>
      <c r="L2450" s="228">
        <f>IF(TYPE(VLOOKUP(K2450,Catalogue!$F$2:$J$259,5,0))=16,0,VLOOKUP(K2450,Catalogue!$F$2:$J$259,5,0))</f>
        <v>0</v>
      </c>
      <c r="M2450" s="228"/>
      <c r="N2450" s="228">
        <f t="shared" si="315"/>
        <v>0</v>
      </c>
      <c r="O2450" s="227"/>
      <c r="P2450" s="228">
        <f>IF(TYPE(VLOOKUP(O2450,Catalogue!$F$2:$J$259,5,0))=16,0,VLOOKUP(O2450,Catalogue!$F$2:$J$259,5,0))</f>
        <v>0</v>
      </c>
      <c r="Q2450" s="228"/>
      <c r="R2450" s="228">
        <f t="shared" si="316"/>
        <v>0</v>
      </c>
      <c r="S2450" s="232"/>
      <c r="T2450" s="256" t="str">
        <f>IF(TYPE(VLOOKUP(S2450,Catalogue!$F$2:$J$259,3,0))=16," ",VLOOKUP(S2450,Catalogue!$F$2:$J$259,3,0))</f>
        <v xml:space="preserve"> </v>
      </c>
      <c r="U2450" s="228">
        <f>IF(TYPE(VLOOKUP(S2450,Catalogue!$F$2:$J$259,5,0))=16,0,VLOOKUP(S2450,Catalogue!$F$2:$J$259,5,0))</f>
        <v>0</v>
      </c>
      <c r="V2450" s="232"/>
      <c r="W2450" s="256" t="str">
        <f>IF(TYPE(VLOOKUP(V2450,Catalogue!$F$2:$J$259,3,0))=16," ",VLOOKUP(V2450,Catalogue!$F$2:$J$259,3,0))</f>
        <v xml:space="preserve"> </v>
      </c>
      <c r="X2450" s="228">
        <f>IF(TYPE(VLOOKUP(V2450,Catalogue!$F$2:$J$259,5,0))=16,0,VLOOKUP(V2450,Catalogue!$F$2:$J$259,5,0))</f>
        <v>0</v>
      </c>
      <c r="Y2450" s="232"/>
      <c r="Z2450" s="227" t="str">
        <f>IF(TYPE(VLOOKUP(Y2450,Catalogue!$F$2:$J$259,3,0))=16," ",VLOOKUP(Y2450,Catalogue!$F$2:$J$259,3,0))</f>
        <v xml:space="preserve"> </v>
      </c>
      <c r="AA2450" s="228">
        <f>IF(TYPE(VLOOKUP(Y2450,Catalogue!$F$2:$J$259,5,0))=16,0,VLOOKUP(Y2450,Catalogue!$F$2:$J$259,5,0))</f>
        <v>0</v>
      </c>
      <c r="AB2450" s="260"/>
      <c r="AC2450" s="260"/>
      <c r="AD2450" s="260"/>
      <c r="AE2450" s="260">
        <f t="shared" si="312"/>
        <v>0</v>
      </c>
      <c r="AF2450" s="228">
        <f t="shared" si="314"/>
        <v>0</v>
      </c>
      <c r="AG2450" s="228">
        <f t="shared" si="309"/>
        <v>0</v>
      </c>
      <c r="AH2450" s="228">
        <f t="shared" si="310"/>
        <v>0</v>
      </c>
      <c r="AI2450" s="232"/>
      <c r="AJ2450" s="227" t="str">
        <f>IF(TYPE(VLOOKUP(AI2450,Catalogue!$F$2:$J$259,3,0))=16," ",VLOOKUP(AI2450,Catalogue!$F$2:$J$259,3,0))</f>
        <v xml:space="preserve"> </v>
      </c>
      <c r="AK2450" s="228">
        <f>IF(TYPE(VLOOKUP(AI2450,Catalogue!$F$2:$J$259,5,0))=16,0,VLOOKUP(AI2450,Catalogue!$F$2:$J$259,5,0))</f>
        <v>0</v>
      </c>
      <c r="AL2450" s="227"/>
      <c r="AM2450" s="228">
        <f t="shared" si="313"/>
        <v>0</v>
      </c>
      <c r="AN2450" s="228"/>
      <c r="AO2450" s="229">
        <f t="shared" si="311"/>
        <v>0</v>
      </c>
    </row>
    <row r="2451" spans="1:41" x14ac:dyDescent="0.2">
      <c r="A2451" s="227"/>
      <c r="B2451" s="227"/>
      <c r="C2451" s="227"/>
      <c r="D2451" s="227"/>
      <c r="E2451" s="227"/>
      <c r="F2451" s="227"/>
      <c r="G2451" s="227"/>
      <c r="H2451" s="227"/>
      <c r="I2451" s="227"/>
      <c r="J2451" s="227"/>
      <c r="K2451" s="227"/>
      <c r="L2451" s="228">
        <f>IF(TYPE(VLOOKUP(K2451,Catalogue!$F$2:$J$259,5,0))=16,0,VLOOKUP(K2451,Catalogue!$F$2:$J$259,5,0))</f>
        <v>0</v>
      </c>
      <c r="M2451" s="228"/>
      <c r="N2451" s="228">
        <f t="shared" si="315"/>
        <v>0</v>
      </c>
      <c r="O2451" s="227"/>
      <c r="P2451" s="228">
        <f>IF(TYPE(VLOOKUP(O2451,Catalogue!$F$2:$J$259,5,0))=16,0,VLOOKUP(O2451,Catalogue!$F$2:$J$259,5,0))</f>
        <v>0</v>
      </c>
      <c r="Q2451" s="228"/>
      <c r="R2451" s="228">
        <f t="shared" si="316"/>
        <v>0</v>
      </c>
      <c r="S2451" s="232"/>
      <c r="T2451" s="256" t="str">
        <f>IF(TYPE(VLOOKUP(S2451,Catalogue!$F$2:$J$259,3,0))=16," ",VLOOKUP(S2451,Catalogue!$F$2:$J$259,3,0))</f>
        <v xml:space="preserve"> </v>
      </c>
      <c r="U2451" s="228">
        <f>IF(TYPE(VLOOKUP(S2451,Catalogue!$F$2:$J$259,5,0))=16,0,VLOOKUP(S2451,Catalogue!$F$2:$J$259,5,0))</f>
        <v>0</v>
      </c>
      <c r="V2451" s="232"/>
      <c r="W2451" s="256" t="str">
        <f>IF(TYPE(VLOOKUP(V2451,Catalogue!$F$2:$J$259,3,0))=16," ",VLOOKUP(V2451,Catalogue!$F$2:$J$259,3,0))</f>
        <v xml:space="preserve"> </v>
      </c>
      <c r="X2451" s="228">
        <f>IF(TYPE(VLOOKUP(V2451,Catalogue!$F$2:$J$259,5,0))=16,0,VLOOKUP(V2451,Catalogue!$F$2:$J$259,5,0))</f>
        <v>0</v>
      </c>
      <c r="Y2451" s="232"/>
      <c r="Z2451" s="227" t="str">
        <f>IF(TYPE(VLOOKUP(Y2451,Catalogue!$F$2:$J$259,3,0))=16," ",VLOOKUP(Y2451,Catalogue!$F$2:$J$259,3,0))</f>
        <v xml:space="preserve"> </v>
      </c>
      <c r="AA2451" s="228">
        <f>IF(TYPE(VLOOKUP(Y2451,Catalogue!$F$2:$J$259,5,0))=16,0,VLOOKUP(Y2451,Catalogue!$F$2:$J$259,5,0))</f>
        <v>0</v>
      </c>
      <c r="AB2451" s="260"/>
      <c r="AC2451" s="260"/>
      <c r="AD2451" s="260"/>
      <c r="AE2451" s="260">
        <f t="shared" si="312"/>
        <v>0</v>
      </c>
      <c r="AF2451" s="228">
        <f t="shared" si="314"/>
        <v>0</v>
      </c>
      <c r="AG2451" s="228">
        <f t="shared" si="309"/>
        <v>0</v>
      </c>
      <c r="AH2451" s="228">
        <f t="shared" si="310"/>
        <v>0</v>
      </c>
      <c r="AI2451" s="232"/>
      <c r="AJ2451" s="227" t="str">
        <f>IF(TYPE(VLOOKUP(AI2451,Catalogue!$F$2:$J$259,3,0))=16," ",VLOOKUP(AI2451,Catalogue!$F$2:$J$259,3,0))</f>
        <v xml:space="preserve"> </v>
      </c>
      <c r="AK2451" s="228">
        <f>IF(TYPE(VLOOKUP(AI2451,Catalogue!$F$2:$J$259,5,0))=16,0,VLOOKUP(AI2451,Catalogue!$F$2:$J$259,5,0))</f>
        <v>0</v>
      </c>
      <c r="AL2451" s="227"/>
      <c r="AM2451" s="228">
        <f t="shared" si="313"/>
        <v>0</v>
      </c>
      <c r="AN2451" s="228"/>
      <c r="AO2451" s="229">
        <f t="shared" si="311"/>
        <v>0</v>
      </c>
    </row>
    <row r="2452" spans="1:41" x14ac:dyDescent="0.2">
      <c r="A2452" s="227"/>
      <c r="B2452" s="227"/>
      <c r="C2452" s="227"/>
      <c r="D2452" s="227"/>
      <c r="E2452" s="227"/>
      <c r="F2452" s="227"/>
      <c r="G2452" s="227"/>
      <c r="H2452" s="227"/>
      <c r="I2452" s="227"/>
      <c r="J2452" s="227"/>
      <c r="K2452" s="227"/>
      <c r="L2452" s="228">
        <f>IF(TYPE(VLOOKUP(K2452,Catalogue!$F$2:$J$259,5,0))=16,0,VLOOKUP(K2452,Catalogue!$F$2:$J$259,5,0))</f>
        <v>0</v>
      </c>
      <c r="M2452" s="228"/>
      <c r="N2452" s="228">
        <f t="shared" si="315"/>
        <v>0</v>
      </c>
      <c r="O2452" s="227"/>
      <c r="P2452" s="228">
        <f>IF(TYPE(VLOOKUP(O2452,Catalogue!$F$2:$J$259,5,0))=16,0,VLOOKUP(O2452,Catalogue!$F$2:$J$259,5,0))</f>
        <v>0</v>
      </c>
      <c r="Q2452" s="228"/>
      <c r="R2452" s="228">
        <f t="shared" si="316"/>
        <v>0</v>
      </c>
      <c r="S2452" s="232"/>
      <c r="T2452" s="256" t="str">
        <f>IF(TYPE(VLOOKUP(S2452,Catalogue!$F$2:$J$259,3,0))=16," ",VLOOKUP(S2452,Catalogue!$F$2:$J$259,3,0))</f>
        <v xml:space="preserve"> </v>
      </c>
      <c r="U2452" s="228">
        <f>IF(TYPE(VLOOKUP(S2452,Catalogue!$F$2:$J$259,5,0))=16,0,VLOOKUP(S2452,Catalogue!$F$2:$J$259,5,0))</f>
        <v>0</v>
      </c>
      <c r="V2452" s="232"/>
      <c r="W2452" s="256" t="str">
        <f>IF(TYPE(VLOOKUP(V2452,Catalogue!$F$2:$J$259,3,0))=16," ",VLOOKUP(V2452,Catalogue!$F$2:$J$259,3,0))</f>
        <v xml:space="preserve"> </v>
      </c>
      <c r="X2452" s="228">
        <f>IF(TYPE(VLOOKUP(V2452,Catalogue!$F$2:$J$259,5,0))=16,0,VLOOKUP(V2452,Catalogue!$F$2:$J$259,5,0))</f>
        <v>0</v>
      </c>
      <c r="Y2452" s="232"/>
      <c r="Z2452" s="227" t="str">
        <f>IF(TYPE(VLOOKUP(Y2452,Catalogue!$F$2:$J$259,3,0))=16," ",VLOOKUP(Y2452,Catalogue!$F$2:$J$259,3,0))</f>
        <v xml:space="preserve"> </v>
      </c>
      <c r="AA2452" s="228">
        <f>IF(TYPE(VLOOKUP(Y2452,Catalogue!$F$2:$J$259,5,0))=16,0,VLOOKUP(Y2452,Catalogue!$F$2:$J$259,5,0))</f>
        <v>0</v>
      </c>
      <c r="AB2452" s="260"/>
      <c r="AC2452" s="260"/>
      <c r="AD2452" s="260"/>
      <c r="AE2452" s="260">
        <f t="shared" si="312"/>
        <v>0</v>
      </c>
      <c r="AF2452" s="228">
        <f t="shared" si="314"/>
        <v>0</v>
      </c>
      <c r="AG2452" s="228">
        <f t="shared" si="309"/>
        <v>0</v>
      </c>
      <c r="AH2452" s="228">
        <f t="shared" si="310"/>
        <v>0</v>
      </c>
      <c r="AI2452" s="232"/>
      <c r="AJ2452" s="227" t="str">
        <f>IF(TYPE(VLOOKUP(AI2452,Catalogue!$F$2:$J$259,3,0))=16," ",VLOOKUP(AI2452,Catalogue!$F$2:$J$259,3,0))</f>
        <v xml:space="preserve"> </v>
      </c>
      <c r="AK2452" s="228">
        <f>IF(TYPE(VLOOKUP(AI2452,Catalogue!$F$2:$J$259,5,0))=16,0,VLOOKUP(AI2452,Catalogue!$F$2:$J$259,5,0))</f>
        <v>0</v>
      </c>
      <c r="AL2452" s="227"/>
      <c r="AM2452" s="228">
        <f t="shared" si="313"/>
        <v>0</v>
      </c>
      <c r="AN2452" s="228"/>
      <c r="AO2452" s="229">
        <f t="shared" si="311"/>
        <v>0</v>
      </c>
    </row>
    <row r="2453" spans="1:41" x14ac:dyDescent="0.2">
      <c r="A2453" s="227"/>
      <c r="B2453" s="227"/>
      <c r="C2453" s="227"/>
      <c r="D2453" s="227"/>
      <c r="E2453" s="227"/>
      <c r="F2453" s="227"/>
      <c r="G2453" s="227"/>
      <c r="H2453" s="227"/>
      <c r="I2453" s="227"/>
      <c r="J2453" s="227"/>
      <c r="K2453" s="227"/>
      <c r="L2453" s="228">
        <f>IF(TYPE(VLOOKUP(K2453,Catalogue!$F$2:$J$259,5,0))=16,0,VLOOKUP(K2453,Catalogue!$F$2:$J$259,5,0))</f>
        <v>0</v>
      </c>
      <c r="M2453" s="228"/>
      <c r="N2453" s="228">
        <f t="shared" si="315"/>
        <v>0</v>
      </c>
      <c r="O2453" s="227"/>
      <c r="P2453" s="228">
        <f>IF(TYPE(VLOOKUP(O2453,Catalogue!$F$2:$J$259,5,0))=16,0,VLOOKUP(O2453,Catalogue!$F$2:$J$259,5,0))</f>
        <v>0</v>
      </c>
      <c r="Q2453" s="228"/>
      <c r="R2453" s="228">
        <f t="shared" si="316"/>
        <v>0</v>
      </c>
      <c r="S2453" s="232"/>
      <c r="T2453" s="256" t="str">
        <f>IF(TYPE(VLOOKUP(S2453,Catalogue!$F$2:$J$259,3,0))=16," ",VLOOKUP(S2453,Catalogue!$F$2:$J$259,3,0))</f>
        <v xml:space="preserve"> </v>
      </c>
      <c r="U2453" s="228">
        <f>IF(TYPE(VLOOKUP(S2453,Catalogue!$F$2:$J$259,5,0))=16,0,VLOOKUP(S2453,Catalogue!$F$2:$J$259,5,0))</f>
        <v>0</v>
      </c>
      <c r="V2453" s="232"/>
      <c r="W2453" s="256" t="str">
        <f>IF(TYPE(VLOOKUP(V2453,Catalogue!$F$2:$J$259,3,0))=16," ",VLOOKUP(V2453,Catalogue!$F$2:$J$259,3,0))</f>
        <v xml:space="preserve"> </v>
      </c>
      <c r="X2453" s="228">
        <f>IF(TYPE(VLOOKUP(V2453,Catalogue!$F$2:$J$259,5,0))=16,0,VLOOKUP(V2453,Catalogue!$F$2:$J$259,5,0))</f>
        <v>0</v>
      </c>
      <c r="Y2453" s="232"/>
      <c r="Z2453" s="227" t="str">
        <f>IF(TYPE(VLOOKUP(Y2453,Catalogue!$F$2:$J$259,3,0))=16," ",VLOOKUP(Y2453,Catalogue!$F$2:$J$259,3,0))</f>
        <v xml:space="preserve"> </v>
      </c>
      <c r="AA2453" s="228">
        <f>IF(TYPE(VLOOKUP(Y2453,Catalogue!$F$2:$J$259,5,0))=16,0,VLOOKUP(Y2453,Catalogue!$F$2:$J$259,5,0))</f>
        <v>0</v>
      </c>
      <c r="AB2453" s="260"/>
      <c r="AC2453" s="260"/>
      <c r="AD2453" s="260"/>
      <c r="AE2453" s="260">
        <f t="shared" si="312"/>
        <v>0</v>
      </c>
      <c r="AF2453" s="228">
        <f t="shared" si="314"/>
        <v>0</v>
      </c>
      <c r="AG2453" s="228">
        <f t="shared" si="309"/>
        <v>0</v>
      </c>
      <c r="AH2453" s="228">
        <f t="shared" si="310"/>
        <v>0</v>
      </c>
      <c r="AI2453" s="232"/>
      <c r="AJ2453" s="227" t="str">
        <f>IF(TYPE(VLOOKUP(AI2453,Catalogue!$F$2:$J$259,3,0))=16," ",VLOOKUP(AI2453,Catalogue!$F$2:$J$259,3,0))</f>
        <v xml:space="preserve"> </v>
      </c>
      <c r="AK2453" s="228">
        <f>IF(TYPE(VLOOKUP(AI2453,Catalogue!$F$2:$J$259,5,0))=16,0,VLOOKUP(AI2453,Catalogue!$F$2:$J$259,5,0))</f>
        <v>0</v>
      </c>
      <c r="AL2453" s="227"/>
      <c r="AM2453" s="228">
        <f t="shared" si="313"/>
        <v>0</v>
      </c>
      <c r="AN2453" s="228"/>
      <c r="AO2453" s="229">
        <f t="shared" si="311"/>
        <v>0</v>
      </c>
    </row>
    <row r="2454" spans="1:41" x14ac:dyDescent="0.2">
      <c r="A2454" s="227"/>
      <c r="B2454" s="227"/>
      <c r="C2454" s="227"/>
      <c r="D2454" s="227"/>
      <c r="E2454" s="227"/>
      <c r="F2454" s="227"/>
      <c r="G2454" s="227"/>
      <c r="H2454" s="227"/>
      <c r="I2454" s="227"/>
      <c r="J2454" s="227"/>
      <c r="K2454" s="227"/>
      <c r="L2454" s="228">
        <f>IF(TYPE(VLOOKUP(K2454,Catalogue!$F$2:$J$259,5,0))=16,0,VLOOKUP(K2454,Catalogue!$F$2:$J$259,5,0))</f>
        <v>0</v>
      </c>
      <c r="M2454" s="228"/>
      <c r="N2454" s="228">
        <f t="shared" si="315"/>
        <v>0</v>
      </c>
      <c r="O2454" s="227"/>
      <c r="P2454" s="228">
        <f>IF(TYPE(VLOOKUP(O2454,Catalogue!$F$2:$J$259,5,0))=16,0,VLOOKUP(O2454,Catalogue!$F$2:$J$259,5,0))</f>
        <v>0</v>
      </c>
      <c r="Q2454" s="228"/>
      <c r="R2454" s="228">
        <f t="shared" si="316"/>
        <v>0</v>
      </c>
      <c r="S2454" s="232"/>
      <c r="T2454" s="256" t="str">
        <f>IF(TYPE(VLOOKUP(S2454,Catalogue!$F$2:$J$259,3,0))=16," ",VLOOKUP(S2454,Catalogue!$F$2:$J$259,3,0))</f>
        <v xml:space="preserve"> </v>
      </c>
      <c r="U2454" s="228">
        <f>IF(TYPE(VLOOKUP(S2454,Catalogue!$F$2:$J$259,5,0))=16,0,VLOOKUP(S2454,Catalogue!$F$2:$J$259,5,0))</f>
        <v>0</v>
      </c>
      <c r="V2454" s="232"/>
      <c r="W2454" s="256" t="str">
        <f>IF(TYPE(VLOOKUP(V2454,Catalogue!$F$2:$J$259,3,0))=16," ",VLOOKUP(V2454,Catalogue!$F$2:$J$259,3,0))</f>
        <v xml:space="preserve"> </v>
      </c>
      <c r="X2454" s="228">
        <f>IF(TYPE(VLOOKUP(V2454,Catalogue!$F$2:$J$259,5,0))=16,0,VLOOKUP(V2454,Catalogue!$F$2:$J$259,5,0))</f>
        <v>0</v>
      </c>
      <c r="Y2454" s="232"/>
      <c r="Z2454" s="227" t="str">
        <f>IF(TYPE(VLOOKUP(Y2454,Catalogue!$F$2:$J$259,3,0))=16," ",VLOOKUP(Y2454,Catalogue!$F$2:$J$259,3,0))</f>
        <v xml:space="preserve"> </v>
      </c>
      <c r="AA2454" s="228">
        <f>IF(TYPE(VLOOKUP(Y2454,Catalogue!$F$2:$J$259,5,0))=16,0,VLOOKUP(Y2454,Catalogue!$F$2:$J$259,5,0))</f>
        <v>0</v>
      </c>
      <c r="AB2454" s="260"/>
      <c r="AC2454" s="260"/>
      <c r="AD2454" s="260"/>
      <c r="AE2454" s="260">
        <f t="shared" si="312"/>
        <v>0</v>
      </c>
      <c r="AF2454" s="228">
        <f t="shared" si="314"/>
        <v>0</v>
      </c>
      <c r="AG2454" s="228">
        <f t="shared" si="309"/>
        <v>0</v>
      </c>
      <c r="AH2454" s="228">
        <f t="shared" si="310"/>
        <v>0</v>
      </c>
      <c r="AI2454" s="232"/>
      <c r="AJ2454" s="227" t="str">
        <f>IF(TYPE(VLOOKUP(AI2454,Catalogue!$F$2:$J$259,3,0))=16," ",VLOOKUP(AI2454,Catalogue!$F$2:$J$259,3,0))</f>
        <v xml:space="preserve"> </v>
      </c>
      <c r="AK2454" s="228">
        <f>IF(TYPE(VLOOKUP(AI2454,Catalogue!$F$2:$J$259,5,0))=16,0,VLOOKUP(AI2454,Catalogue!$F$2:$J$259,5,0))</f>
        <v>0</v>
      </c>
      <c r="AL2454" s="227"/>
      <c r="AM2454" s="228">
        <f t="shared" si="313"/>
        <v>0</v>
      </c>
      <c r="AN2454" s="228"/>
      <c r="AO2454" s="229">
        <f t="shared" si="311"/>
        <v>0</v>
      </c>
    </row>
    <row r="2455" spans="1:41" x14ac:dyDescent="0.2">
      <c r="A2455" s="227"/>
      <c r="B2455" s="227"/>
      <c r="C2455" s="227"/>
      <c r="D2455" s="227"/>
      <c r="E2455" s="227"/>
      <c r="F2455" s="227"/>
      <c r="G2455" s="227"/>
      <c r="H2455" s="227"/>
      <c r="I2455" s="227"/>
      <c r="J2455" s="227"/>
      <c r="K2455" s="227"/>
      <c r="L2455" s="228">
        <f>IF(TYPE(VLOOKUP(K2455,Catalogue!$F$2:$J$259,5,0))=16,0,VLOOKUP(K2455,Catalogue!$F$2:$J$259,5,0))</f>
        <v>0</v>
      </c>
      <c r="M2455" s="228"/>
      <c r="N2455" s="228">
        <f t="shared" si="315"/>
        <v>0</v>
      </c>
      <c r="O2455" s="227"/>
      <c r="P2455" s="228">
        <f>IF(TYPE(VLOOKUP(O2455,Catalogue!$F$2:$J$259,5,0))=16,0,VLOOKUP(O2455,Catalogue!$F$2:$J$259,5,0))</f>
        <v>0</v>
      </c>
      <c r="Q2455" s="228"/>
      <c r="R2455" s="228">
        <f t="shared" si="316"/>
        <v>0</v>
      </c>
      <c r="S2455" s="232"/>
      <c r="T2455" s="256" t="str">
        <f>IF(TYPE(VLOOKUP(S2455,Catalogue!$F$2:$J$259,3,0))=16," ",VLOOKUP(S2455,Catalogue!$F$2:$J$259,3,0))</f>
        <v xml:space="preserve"> </v>
      </c>
      <c r="U2455" s="228">
        <f>IF(TYPE(VLOOKUP(S2455,Catalogue!$F$2:$J$259,5,0))=16,0,VLOOKUP(S2455,Catalogue!$F$2:$J$259,5,0))</f>
        <v>0</v>
      </c>
      <c r="V2455" s="232"/>
      <c r="W2455" s="256" t="str">
        <f>IF(TYPE(VLOOKUP(V2455,Catalogue!$F$2:$J$259,3,0))=16," ",VLOOKUP(V2455,Catalogue!$F$2:$J$259,3,0))</f>
        <v xml:space="preserve"> </v>
      </c>
      <c r="X2455" s="228">
        <f>IF(TYPE(VLOOKUP(V2455,Catalogue!$F$2:$J$259,5,0))=16,0,VLOOKUP(V2455,Catalogue!$F$2:$J$259,5,0))</f>
        <v>0</v>
      </c>
      <c r="Y2455" s="232"/>
      <c r="Z2455" s="227" t="str">
        <f>IF(TYPE(VLOOKUP(Y2455,Catalogue!$F$2:$J$259,3,0))=16," ",VLOOKUP(Y2455,Catalogue!$F$2:$J$259,3,0))</f>
        <v xml:space="preserve"> </v>
      </c>
      <c r="AA2455" s="228">
        <f>IF(TYPE(VLOOKUP(Y2455,Catalogue!$F$2:$J$259,5,0))=16,0,VLOOKUP(Y2455,Catalogue!$F$2:$J$259,5,0))</f>
        <v>0</v>
      </c>
      <c r="AB2455" s="260"/>
      <c r="AC2455" s="260"/>
      <c r="AD2455" s="260"/>
      <c r="AE2455" s="260">
        <f t="shared" si="312"/>
        <v>0</v>
      </c>
      <c r="AF2455" s="228">
        <f t="shared" si="314"/>
        <v>0</v>
      </c>
      <c r="AG2455" s="228">
        <f t="shared" si="309"/>
        <v>0</v>
      </c>
      <c r="AH2455" s="228">
        <f t="shared" si="310"/>
        <v>0</v>
      </c>
      <c r="AI2455" s="232"/>
      <c r="AJ2455" s="227" t="str">
        <f>IF(TYPE(VLOOKUP(AI2455,Catalogue!$F$2:$J$259,3,0))=16," ",VLOOKUP(AI2455,Catalogue!$F$2:$J$259,3,0))</f>
        <v xml:space="preserve"> </v>
      </c>
      <c r="AK2455" s="228">
        <f>IF(TYPE(VLOOKUP(AI2455,Catalogue!$F$2:$J$259,5,0))=16,0,VLOOKUP(AI2455,Catalogue!$F$2:$J$259,5,0))</f>
        <v>0</v>
      </c>
      <c r="AL2455" s="227"/>
      <c r="AM2455" s="228">
        <f t="shared" si="313"/>
        <v>0</v>
      </c>
      <c r="AN2455" s="228"/>
      <c r="AO2455" s="229">
        <f t="shared" si="311"/>
        <v>0</v>
      </c>
    </row>
    <row r="2456" spans="1:41" x14ac:dyDescent="0.2">
      <c r="A2456" s="227"/>
      <c r="B2456" s="227"/>
      <c r="C2456" s="227"/>
      <c r="D2456" s="227"/>
      <c r="E2456" s="227"/>
      <c r="F2456" s="227"/>
      <c r="G2456" s="227"/>
      <c r="H2456" s="227"/>
      <c r="I2456" s="227"/>
      <c r="J2456" s="227"/>
      <c r="K2456" s="227"/>
      <c r="L2456" s="228">
        <f>IF(TYPE(VLOOKUP(K2456,Catalogue!$F$2:$J$259,5,0))=16,0,VLOOKUP(K2456,Catalogue!$F$2:$J$259,5,0))</f>
        <v>0</v>
      </c>
      <c r="M2456" s="228"/>
      <c r="N2456" s="228">
        <f t="shared" si="315"/>
        <v>0</v>
      </c>
      <c r="O2456" s="227"/>
      <c r="P2456" s="228">
        <f>IF(TYPE(VLOOKUP(O2456,Catalogue!$F$2:$J$259,5,0))=16,0,VLOOKUP(O2456,Catalogue!$F$2:$J$259,5,0))</f>
        <v>0</v>
      </c>
      <c r="Q2456" s="228"/>
      <c r="R2456" s="228">
        <f t="shared" si="316"/>
        <v>0</v>
      </c>
      <c r="S2456" s="232"/>
      <c r="T2456" s="256" t="str">
        <f>IF(TYPE(VLOOKUP(S2456,Catalogue!$F$2:$J$259,3,0))=16," ",VLOOKUP(S2456,Catalogue!$F$2:$J$259,3,0))</f>
        <v xml:space="preserve"> </v>
      </c>
      <c r="U2456" s="228">
        <f>IF(TYPE(VLOOKUP(S2456,Catalogue!$F$2:$J$259,5,0))=16,0,VLOOKUP(S2456,Catalogue!$F$2:$J$259,5,0))</f>
        <v>0</v>
      </c>
      <c r="V2456" s="232"/>
      <c r="W2456" s="256" t="str">
        <f>IF(TYPE(VLOOKUP(V2456,Catalogue!$F$2:$J$259,3,0))=16," ",VLOOKUP(V2456,Catalogue!$F$2:$J$259,3,0))</f>
        <v xml:space="preserve"> </v>
      </c>
      <c r="X2456" s="228">
        <f>IF(TYPE(VLOOKUP(V2456,Catalogue!$F$2:$J$259,5,0))=16,0,VLOOKUP(V2456,Catalogue!$F$2:$J$259,5,0))</f>
        <v>0</v>
      </c>
      <c r="Y2456" s="232"/>
      <c r="Z2456" s="227" t="str">
        <f>IF(TYPE(VLOOKUP(Y2456,Catalogue!$F$2:$J$259,3,0))=16," ",VLOOKUP(Y2456,Catalogue!$F$2:$J$259,3,0))</f>
        <v xml:space="preserve"> </v>
      </c>
      <c r="AA2456" s="228">
        <f>IF(TYPE(VLOOKUP(Y2456,Catalogue!$F$2:$J$259,5,0))=16,0,VLOOKUP(Y2456,Catalogue!$F$2:$J$259,5,0))</f>
        <v>0</v>
      </c>
      <c r="AB2456" s="260"/>
      <c r="AC2456" s="260"/>
      <c r="AD2456" s="260"/>
      <c r="AE2456" s="260">
        <f t="shared" si="312"/>
        <v>0</v>
      </c>
      <c r="AF2456" s="228">
        <f t="shared" si="314"/>
        <v>0</v>
      </c>
      <c r="AG2456" s="228">
        <f t="shared" si="309"/>
        <v>0</v>
      </c>
      <c r="AH2456" s="228">
        <f t="shared" si="310"/>
        <v>0</v>
      </c>
      <c r="AI2456" s="232"/>
      <c r="AJ2456" s="227" t="str">
        <f>IF(TYPE(VLOOKUP(AI2456,Catalogue!$F$2:$J$259,3,0))=16," ",VLOOKUP(AI2456,Catalogue!$F$2:$J$259,3,0))</f>
        <v xml:space="preserve"> </v>
      </c>
      <c r="AK2456" s="228">
        <f>IF(TYPE(VLOOKUP(AI2456,Catalogue!$F$2:$J$259,5,0))=16,0,VLOOKUP(AI2456,Catalogue!$F$2:$J$259,5,0))</f>
        <v>0</v>
      </c>
      <c r="AL2456" s="227"/>
      <c r="AM2456" s="228">
        <f t="shared" si="313"/>
        <v>0</v>
      </c>
      <c r="AN2456" s="228"/>
      <c r="AO2456" s="229">
        <f t="shared" si="311"/>
        <v>0</v>
      </c>
    </row>
    <row r="2457" spans="1:41" x14ac:dyDescent="0.2">
      <c r="A2457" s="227"/>
      <c r="B2457" s="227"/>
      <c r="C2457" s="227"/>
      <c r="D2457" s="227"/>
      <c r="E2457" s="227"/>
      <c r="F2457" s="227"/>
      <c r="G2457" s="227"/>
      <c r="H2457" s="227"/>
      <c r="I2457" s="227"/>
      <c r="J2457" s="227"/>
      <c r="K2457" s="227"/>
      <c r="L2457" s="228">
        <f>IF(TYPE(VLOOKUP(K2457,Catalogue!$F$2:$J$259,5,0))=16,0,VLOOKUP(K2457,Catalogue!$F$2:$J$259,5,0))</f>
        <v>0</v>
      </c>
      <c r="M2457" s="228"/>
      <c r="N2457" s="228">
        <f t="shared" si="315"/>
        <v>0</v>
      </c>
      <c r="O2457" s="227"/>
      <c r="P2457" s="228">
        <f>IF(TYPE(VLOOKUP(O2457,Catalogue!$F$2:$J$259,5,0))=16,0,VLOOKUP(O2457,Catalogue!$F$2:$J$259,5,0))</f>
        <v>0</v>
      </c>
      <c r="Q2457" s="228"/>
      <c r="R2457" s="228">
        <f t="shared" si="316"/>
        <v>0</v>
      </c>
      <c r="S2457" s="232"/>
      <c r="T2457" s="256" t="str">
        <f>IF(TYPE(VLOOKUP(S2457,Catalogue!$F$2:$J$259,3,0))=16," ",VLOOKUP(S2457,Catalogue!$F$2:$J$259,3,0))</f>
        <v xml:space="preserve"> </v>
      </c>
      <c r="U2457" s="228">
        <f>IF(TYPE(VLOOKUP(S2457,Catalogue!$F$2:$J$259,5,0))=16,0,VLOOKUP(S2457,Catalogue!$F$2:$J$259,5,0))</f>
        <v>0</v>
      </c>
      <c r="V2457" s="232"/>
      <c r="W2457" s="256" t="str">
        <f>IF(TYPE(VLOOKUP(V2457,Catalogue!$F$2:$J$259,3,0))=16," ",VLOOKUP(V2457,Catalogue!$F$2:$J$259,3,0))</f>
        <v xml:space="preserve"> </v>
      </c>
      <c r="X2457" s="228">
        <f>IF(TYPE(VLOOKUP(V2457,Catalogue!$F$2:$J$259,5,0))=16,0,VLOOKUP(V2457,Catalogue!$F$2:$J$259,5,0))</f>
        <v>0</v>
      </c>
      <c r="Y2457" s="232"/>
      <c r="Z2457" s="227" t="str">
        <f>IF(TYPE(VLOOKUP(Y2457,Catalogue!$F$2:$J$259,3,0))=16," ",VLOOKUP(Y2457,Catalogue!$F$2:$J$259,3,0))</f>
        <v xml:space="preserve"> </v>
      </c>
      <c r="AA2457" s="228">
        <f>IF(TYPE(VLOOKUP(Y2457,Catalogue!$F$2:$J$259,5,0))=16,0,VLOOKUP(Y2457,Catalogue!$F$2:$J$259,5,0))</f>
        <v>0</v>
      </c>
      <c r="AB2457" s="260"/>
      <c r="AC2457" s="260"/>
      <c r="AD2457" s="260"/>
      <c r="AE2457" s="260">
        <f t="shared" si="312"/>
        <v>0</v>
      </c>
      <c r="AF2457" s="228">
        <f t="shared" si="314"/>
        <v>0</v>
      </c>
      <c r="AG2457" s="228">
        <f t="shared" si="309"/>
        <v>0</v>
      </c>
      <c r="AH2457" s="228">
        <f t="shared" si="310"/>
        <v>0</v>
      </c>
      <c r="AI2457" s="232"/>
      <c r="AJ2457" s="227" t="str">
        <f>IF(TYPE(VLOOKUP(AI2457,Catalogue!$F$2:$J$259,3,0))=16," ",VLOOKUP(AI2457,Catalogue!$F$2:$J$259,3,0))</f>
        <v xml:space="preserve"> </v>
      </c>
      <c r="AK2457" s="228">
        <f>IF(TYPE(VLOOKUP(AI2457,Catalogue!$F$2:$J$259,5,0))=16,0,VLOOKUP(AI2457,Catalogue!$F$2:$J$259,5,0))</f>
        <v>0</v>
      </c>
      <c r="AL2457" s="227"/>
      <c r="AM2457" s="228">
        <f t="shared" si="313"/>
        <v>0</v>
      </c>
      <c r="AN2457" s="228"/>
      <c r="AO2457" s="229">
        <f t="shared" si="311"/>
        <v>0</v>
      </c>
    </row>
    <row r="2458" spans="1:41" x14ac:dyDescent="0.2">
      <c r="A2458" s="227"/>
      <c r="B2458" s="227"/>
      <c r="C2458" s="227"/>
      <c r="D2458" s="227"/>
      <c r="E2458" s="227"/>
      <c r="F2458" s="227"/>
      <c r="G2458" s="227"/>
      <c r="H2458" s="227"/>
      <c r="I2458" s="227"/>
      <c r="J2458" s="227"/>
      <c r="K2458" s="227"/>
      <c r="L2458" s="228">
        <f>IF(TYPE(VLOOKUP(K2458,Catalogue!$F$2:$J$259,5,0))=16,0,VLOOKUP(K2458,Catalogue!$F$2:$J$259,5,0))</f>
        <v>0</v>
      </c>
      <c r="M2458" s="228"/>
      <c r="N2458" s="228">
        <f t="shared" si="315"/>
        <v>0</v>
      </c>
      <c r="O2458" s="227"/>
      <c r="P2458" s="228">
        <f>IF(TYPE(VLOOKUP(O2458,Catalogue!$F$2:$J$259,5,0))=16,0,VLOOKUP(O2458,Catalogue!$F$2:$J$259,5,0))</f>
        <v>0</v>
      </c>
      <c r="Q2458" s="228"/>
      <c r="R2458" s="228">
        <f t="shared" si="316"/>
        <v>0</v>
      </c>
      <c r="S2458" s="232"/>
      <c r="T2458" s="256" t="str">
        <f>IF(TYPE(VLOOKUP(S2458,Catalogue!$F$2:$J$259,3,0))=16," ",VLOOKUP(S2458,Catalogue!$F$2:$J$259,3,0))</f>
        <v xml:space="preserve"> </v>
      </c>
      <c r="U2458" s="228">
        <f>IF(TYPE(VLOOKUP(S2458,Catalogue!$F$2:$J$259,5,0))=16,0,VLOOKUP(S2458,Catalogue!$F$2:$J$259,5,0))</f>
        <v>0</v>
      </c>
      <c r="V2458" s="232"/>
      <c r="W2458" s="256" t="str">
        <f>IF(TYPE(VLOOKUP(V2458,Catalogue!$F$2:$J$259,3,0))=16," ",VLOOKUP(V2458,Catalogue!$F$2:$J$259,3,0))</f>
        <v xml:space="preserve"> </v>
      </c>
      <c r="X2458" s="228">
        <f>IF(TYPE(VLOOKUP(V2458,Catalogue!$F$2:$J$259,5,0))=16,0,VLOOKUP(V2458,Catalogue!$F$2:$J$259,5,0))</f>
        <v>0</v>
      </c>
      <c r="Y2458" s="232"/>
      <c r="Z2458" s="227" t="str">
        <f>IF(TYPE(VLOOKUP(Y2458,Catalogue!$F$2:$J$259,3,0))=16," ",VLOOKUP(Y2458,Catalogue!$F$2:$J$259,3,0))</f>
        <v xml:space="preserve"> </v>
      </c>
      <c r="AA2458" s="228">
        <f>IF(TYPE(VLOOKUP(Y2458,Catalogue!$F$2:$J$259,5,0))=16,0,VLOOKUP(Y2458,Catalogue!$F$2:$J$259,5,0))</f>
        <v>0</v>
      </c>
      <c r="AB2458" s="260"/>
      <c r="AC2458" s="260"/>
      <c r="AD2458" s="260"/>
      <c r="AE2458" s="260">
        <f t="shared" si="312"/>
        <v>0</v>
      </c>
      <c r="AF2458" s="228">
        <f t="shared" si="314"/>
        <v>0</v>
      </c>
      <c r="AG2458" s="228">
        <f t="shared" si="309"/>
        <v>0</v>
      </c>
      <c r="AH2458" s="228">
        <f t="shared" si="310"/>
        <v>0</v>
      </c>
      <c r="AI2458" s="232"/>
      <c r="AJ2458" s="227" t="str">
        <f>IF(TYPE(VLOOKUP(AI2458,Catalogue!$F$2:$J$259,3,0))=16," ",VLOOKUP(AI2458,Catalogue!$F$2:$J$259,3,0))</f>
        <v xml:space="preserve"> </v>
      </c>
      <c r="AK2458" s="228">
        <f>IF(TYPE(VLOOKUP(AI2458,Catalogue!$F$2:$J$259,5,0))=16,0,VLOOKUP(AI2458,Catalogue!$F$2:$J$259,5,0))</f>
        <v>0</v>
      </c>
      <c r="AL2458" s="227"/>
      <c r="AM2458" s="228">
        <f t="shared" si="313"/>
        <v>0</v>
      </c>
      <c r="AN2458" s="228"/>
      <c r="AO2458" s="229">
        <f t="shared" si="311"/>
        <v>0</v>
      </c>
    </row>
    <row r="2459" spans="1:41" x14ac:dyDescent="0.2">
      <c r="A2459" s="227"/>
      <c r="B2459" s="227"/>
      <c r="C2459" s="227"/>
      <c r="D2459" s="227"/>
      <c r="E2459" s="227"/>
      <c r="F2459" s="227"/>
      <c r="G2459" s="227"/>
      <c r="H2459" s="227"/>
      <c r="I2459" s="227"/>
      <c r="J2459" s="227"/>
      <c r="K2459" s="227"/>
      <c r="L2459" s="228">
        <f>IF(TYPE(VLOOKUP(K2459,Catalogue!$F$2:$J$259,5,0))=16,0,VLOOKUP(K2459,Catalogue!$F$2:$J$259,5,0))</f>
        <v>0</v>
      </c>
      <c r="M2459" s="228"/>
      <c r="N2459" s="228">
        <f t="shared" si="315"/>
        <v>0</v>
      </c>
      <c r="O2459" s="227"/>
      <c r="P2459" s="228">
        <f>IF(TYPE(VLOOKUP(O2459,Catalogue!$F$2:$J$259,5,0))=16,0,VLOOKUP(O2459,Catalogue!$F$2:$J$259,5,0))</f>
        <v>0</v>
      </c>
      <c r="Q2459" s="228"/>
      <c r="R2459" s="228">
        <f t="shared" si="316"/>
        <v>0</v>
      </c>
      <c r="S2459" s="232"/>
      <c r="T2459" s="256" t="str">
        <f>IF(TYPE(VLOOKUP(S2459,Catalogue!$F$2:$J$259,3,0))=16," ",VLOOKUP(S2459,Catalogue!$F$2:$J$259,3,0))</f>
        <v xml:space="preserve"> </v>
      </c>
      <c r="U2459" s="228">
        <f>IF(TYPE(VLOOKUP(S2459,Catalogue!$F$2:$J$259,5,0))=16,0,VLOOKUP(S2459,Catalogue!$F$2:$J$259,5,0))</f>
        <v>0</v>
      </c>
      <c r="V2459" s="232"/>
      <c r="W2459" s="256" t="str">
        <f>IF(TYPE(VLOOKUP(V2459,Catalogue!$F$2:$J$259,3,0))=16," ",VLOOKUP(V2459,Catalogue!$F$2:$J$259,3,0))</f>
        <v xml:space="preserve"> </v>
      </c>
      <c r="X2459" s="228">
        <f>IF(TYPE(VLOOKUP(V2459,Catalogue!$F$2:$J$259,5,0))=16,0,VLOOKUP(V2459,Catalogue!$F$2:$J$259,5,0))</f>
        <v>0</v>
      </c>
      <c r="Y2459" s="232"/>
      <c r="Z2459" s="227" t="str">
        <f>IF(TYPE(VLOOKUP(Y2459,Catalogue!$F$2:$J$259,3,0))=16," ",VLOOKUP(Y2459,Catalogue!$F$2:$J$259,3,0))</f>
        <v xml:space="preserve"> </v>
      </c>
      <c r="AA2459" s="228">
        <f>IF(TYPE(VLOOKUP(Y2459,Catalogue!$F$2:$J$259,5,0))=16,0,VLOOKUP(Y2459,Catalogue!$F$2:$J$259,5,0))</f>
        <v>0</v>
      </c>
      <c r="AB2459" s="260"/>
      <c r="AC2459" s="260"/>
      <c r="AD2459" s="260"/>
      <c r="AE2459" s="260">
        <f t="shared" si="312"/>
        <v>0</v>
      </c>
      <c r="AF2459" s="228">
        <f t="shared" si="314"/>
        <v>0</v>
      </c>
      <c r="AG2459" s="228">
        <f t="shared" si="309"/>
        <v>0</v>
      </c>
      <c r="AH2459" s="228">
        <f t="shared" si="310"/>
        <v>0</v>
      </c>
      <c r="AI2459" s="232"/>
      <c r="AJ2459" s="227" t="str">
        <f>IF(TYPE(VLOOKUP(AI2459,Catalogue!$F$2:$J$259,3,0))=16," ",VLOOKUP(AI2459,Catalogue!$F$2:$J$259,3,0))</f>
        <v xml:space="preserve"> </v>
      </c>
      <c r="AK2459" s="228">
        <f>IF(TYPE(VLOOKUP(AI2459,Catalogue!$F$2:$J$259,5,0))=16,0,VLOOKUP(AI2459,Catalogue!$F$2:$J$259,5,0))</f>
        <v>0</v>
      </c>
      <c r="AL2459" s="227"/>
      <c r="AM2459" s="228">
        <f t="shared" si="313"/>
        <v>0</v>
      </c>
      <c r="AN2459" s="228"/>
      <c r="AO2459" s="229">
        <f t="shared" si="311"/>
        <v>0</v>
      </c>
    </row>
    <row r="2460" spans="1:41" x14ac:dyDescent="0.2">
      <c r="A2460" s="227"/>
      <c r="B2460" s="227"/>
      <c r="C2460" s="227"/>
      <c r="D2460" s="227"/>
      <c r="E2460" s="227"/>
      <c r="F2460" s="227"/>
      <c r="G2460" s="227"/>
      <c r="H2460" s="227"/>
      <c r="I2460" s="227"/>
      <c r="J2460" s="227"/>
      <c r="K2460" s="227"/>
      <c r="L2460" s="228">
        <f>IF(TYPE(VLOOKUP(K2460,Catalogue!$F$2:$J$259,5,0))=16,0,VLOOKUP(K2460,Catalogue!$F$2:$J$259,5,0))</f>
        <v>0</v>
      </c>
      <c r="M2460" s="228"/>
      <c r="N2460" s="228">
        <f t="shared" si="315"/>
        <v>0</v>
      </c>
      <c r="O2460" s="227"/>
      <c r="P2460" s="228">
        <f>IF(TYPE(VLOOKUP(O2460,Catalogue!$F$2:$J$259,5,0))=16,0,VLOOKUP(O2460,Catalogue!$F$2:$J$259,5,0))</f>
        <v>0</v>
      </c>
      <c r="Q2460" s="228"/>
      <c r="R2460" s="228">
        <f t="shared" si="316"/>
        <v>0</v>
      </c>
      <c r="S2460" s="232"/>
      <c r="T2460" s="256" t="str">
        <f>IF(TYPE(VLOOKUP(S2460,Catalogue!$F$2:$J$259,3,0))=16," ",VLOOKUP(S2460,Catalogue!$F$2:$J$259,3,0))</f>
        <v xml:space="preserve"> </v>
      </c>
      <c r="U2460" s="228">
        <f>IF(TYPE(VLOOKUP(S2460,Catalogue!$F$2:$J$259,5,0))=16,0,VLOOKUP(S2460,Catalogue!$F$2:$J$259,5,0))</f>
        <v>0</v>
      </c>
      <c r="V2460" s="232"/>
      <c r="W2460" s="256" t="str">
        <f>IF(TYPE(VLOOKUP(V2460,Catalogue!$F$2:$J$259,3,0))=16," ",VLOOKUP(V2460,Catalogue!$F$2:$J$259,3,0))</f>
        <v xml:space="preserve"> </v>
      </c>
      <c r="X2460" s="228">
        <f>IF(TYPE(VLOOKUP(V2460,Catalogue!$F$2:$J$259,5,0))=16,0,VLOOKUP(V2460,Catalogue!$F$2:$J$259,5,0))</f>
        <v>0</v>
      </c>
      <c r="Y2460" s="232"/>
      <c r="Z2460" s="227" t="str">
        <f>IF(TYPE(VLOOKUP(Y2460,Catalogue!$F$2:$J$259,3,0))=16," ",VLOOKUP(Y2460,Catalogue!$F$2:$J$259,3,0))</f>
        <v xml:space="preserve"> </v>
      </c>
      <c r="AA2460" s="228">
        <f>IF(TYPE(VLOOKUP(Y2460,Catalogue!$F$2:$J$259,5,0))=16,0,VLOOKUP(Y2460,Catalogue!$F$2:$J$259,5,0))</f>
        <v>0</v>
      </c>
      <c r="AB2460" s="260"/>
      <c r="AC2460" s="260"/>
      <c r="AD2460" s="260"/>
      <c r="AE2460" s="260">
        <f t="shared" si="312"/>
        <v>0</v>
      </c>
      <c r="AF2460" s="228">
        <f t="shared" si="314"/>
        <v>0</v>
      </c>
      <c r="AG2460" s="228">
        <f t="shared" si="309"/>
        <v>0</v>
      </c>
      <c r="AH2460" s="228">
        <f t="shared" si="310"/>
        <v>0</v>
      </c>
      <c r="AI2460" s="232"/>
      <c r="AJ2460" s="227" t="str">
        <f>IF(TYPE(VLOOKUP(AI2460,Catalogue!$F$2:$J$259,3,0))=16," ",VLOOKUP(AI2460,Catalogue!$F$2:$J$259,3,0))</f>
        <v xml:space="preserve"> </v>
      </c>
      <c r="AK2460" s="228">
        <f>IF(TYPE(VLOOKUP(AI2460,Catalogue!$F$2:$J$259,5,0))=16,0,VLOOKUP(AI2460,Catalogue!$F$2:$J$259,5,0))</f>
        <v>0</v>
      </c>
      <c r="AL2460" s="227"/>
      <c r="AM2460" s="228">
        <f t="shared" si="313"/>
        <v>0</v>
      </c>
      <c r="AN2460" s="228"/>
      <c r="AO2460" s="229">
        <f t="shared" si="311"/>
        <v>0</v>
      </c>
    </row>
    <row r="2461" spans="1:41" x14ac:dyDescent="0.2">
      <c r="A2461" s="227"/>
      <c r="B2461" s="227"/>
      <c r="C2461" s="227"/>
      <c r="D2461" s="227"/>
      <c r="E2461" s="227"/>
      <c r="F2461" s="227"/>
      <c r="G2461" s="227"/>
      <c r="H2461" s="227"/>
      <c r="I2461" s="227"/>
      <c r="J2461" s="227"/>
      <c r="K2461" s="227"/>
      <c r="L2461" s="228">
        <f>IF(TYPE(VLOOKUP(K2461,Catalogue!$F$2:$J$259,5,0))=16,0,VLOOKUP(K2461,Catalogue!$F$2:$J$259,5,0))</f>
        <v>0</v>
      </c>
      <c r="M2461" s="228"/>
      <c r="N2461" s="228">
        <f t="shared" si="315"/>
        <v>0</v>
      </c>
      <c r="O2461" s="227"/>
      <c r="P2461" s="228">
        <f>IF(TYPE(VLOOKUP(O2461,Catalogue!$F$2:$J$259,5,0))=16,0,VLOOKUP(O2461,Catalogue!$F$2:$J$259,5,0))</f>
        <v>0</v>
      </c>
      <c r="Q2461" s="228"/>
      <c r="R2461" s="228">
        <f t="shared" si="316"/>
        <v>0</v>
      </c>
      <c r="S2461" s="232"/>
      <c r="T2461" s="256" t="str">
        <f>IF(TYPE(VLOOKUP(S2461,Catalogue!$F$2:$J$259,3,0))=16," ",VLOOKUP(S2461,Catalogue!$F$2:$J$259,3,0))</f>
        <v xml:space="preserve"> </v>
      </c>
      <c r="U2461" s="228">
        <f>IF(TYPE(VLOOKUP(S2461,Catalogue!$F$2:$J$259,5,0))=16,0,VLOOKUP(S2461,Catalogue!$F$2:$J$259,5,0))</f>
        <v>0</v>
      </c>
      <c r="V2461" s="232"/>
      <c r="W2461" s="256" t="str">
        <f>IF(TYPE(VLOOKUP(V2461,Catalogue!$F$2:$J$259,3,0))=16," ",VLOOKUP(V2461,Catalogue!$F$2:$J$259,3,0))</f>
        <v xml:space="preserve"> </v>
      </c>
      <c r="X2461" s="228">
        <f>IF(TYPE(VLOOKUP(V2461,Catalogue!$F$2:$J$259,5,0))=16,0,VLOOKUP(V2461,Catalogue!$F$2:$J$259,5,0))</f>
        <v>0</v>
      </c>
      <c r="Y2461" s="232"/>
      <c r="Z2461" s="227" t="str">
        <f>IF(TYPE(VLOOKUP(Y2461,Catalogue!$F$2:$J$259,3,0))=16," ",VLOOKUP(Y2461,Catalogue!$F$2:$J$259,3,0))</f>
        <v xml:space="preserve"> </v>
      </c>
      <c r="AA2461" s="228">
        <f>IF(TYPE(VLOOKUP(Y2461,Catalogue!$F$2:$J$259,5,0))=16,0,VLOOKUP(Y2461,Catalogue!$F$2:$J$259,5,0))</f>
        <v>0</v>
      </c>
      <c r="AB2461" s="260"/>
      <c r="AC2461" s="260"/>
      <c r="AD2461" s="260"/>
      <c r="AE2461" s="260">
        <f t="shared" si="312"/>
        <v>0</v>
      </c>
      <c r="AF2461" s="228">
        <f t="shared" si="314"/>
        <v>0</v>
      </c>
      <c r="AG2461" s="228">
        <f t="shared" si="309"/>
        <v>0</v>
      </c>
      <c r="AH2461" s="228">
        <f t="shared" si="310"/>
        <v>0</v>
      </c>
      <c r="AI2461" s="232"/>
      <c r="AJ2461" s="227" t="str">
        <f>IF(TYPE(VLOOKUP(AI2461,Catalogue!$F$2:$J$259,3,0))=16," ",VLOOKUP(AI2461,Catalogue!$F$2:$J$259,3,0))</f>
        <v xml:space="preserve"> </v>
      </c>
      <c r="AK2461" s="228">
        <f>IF(TYPE(VLOOKUP(AI2461,Catalogue!$F$2:$J$259,5,0))=16,0,VLOOKUP(AI2461,Catalogue!$F$2:$J$259,5,0))</f>
        <v>0</v>
      </c>
      <c r="AL2461" s="227"/>
      <c r="AM2461" s="228">
        <f t="shared" si="313"/>
        <v>0</v>
      </c>
      <c r="AN2461" s="228"/>
      <c r="AO2461" s="229">
        <f t="shared" si="311"/>
        <v>0</v>
      </c>
    </row>
    <row r="2462" spans="1:41" x14ac:dyDescent="0.2">
      <c r="A2462" s="227"/>
      <c r="B2462" s="227"/>
      <c r="C2462" s="227"/>
      <c r="D2462" s="227"/>
      <c r="E2462" s="227"/>
      <c r="F2462" s="227"/>
      <c r="G2462" s="227"/>
      <c r="H2462" s="227"/>
      <c r="I2462" s="227"/>
      <c r="J2462" s="227"/>
      <c r="K2462" s="227"/>
      <c r="L2462" s="228">
        <f>IF(TYPE(VLOOKUP(K2462,Catalogue!$F$2:$J$259,5,0))=16,0,VLOOKUP(K2462,Catalogue!$F$2:$J$259,5,0))</f>
        <v>0</v>
      </c>
      <c r="M2462" s="228"/>
      <c r="N2462" s="228">
        <f t="shared" si="315"/>
        <v>0</v>
      </c>
      <c r="O2462" s="227"/>
      <c r="P2462" s="228">
        <f>IF(TYPE(VLOOKUP(O2462,Catalogue!$F$2:$J$259,5,0))=16,0,VLOOKUP(O2462,Catalogue!$F$2:$J$259,5,0))</f>
        <v>0</v>
      </c>
      <c r="Q2462" s="228"/>
      <c r="R2462" s="228">
        <f t="shared" si="316"/>
        <v>0</v>
      </c>
      <c r="S2462" s="232"/>
      <c r="T2462" s="256" t="str">
        <f>IF(TYPE(VLOOKUP(S2462,Catalogue!$F$2:$J$259,3,0))=16," ",VLOOKUP(S2462,Catalogue!$F$2:$J$259,3,0))</f>
        <v xml:space="preserve"> </v>
      </c>
      <c r="U2462" s="228">
        <f>IF(TYPE(VLOOKUP(S2462,Catalogue!$F$2:$J$259,5,0))=16,0,VLOOKUP(S2462,Catalogue!$F$2:$J$259,5,0))</f>
        <v>0</v>
      </c>
      <c r="V2462" s="232"/>
      <c r="W2462" s="256" t="str">
        <f>IF(TYPE(VLOOKUP(V2462,Catalogue!$F$2:$J$259,3,0))=16," ",VLOOKUP(V2462,Catalogue!$F$2:$J$259,3,0))</f>
        <v xml:space="preserve"> </v>
      </c>
      <c r="X2462" s="228">
        <f>IF(TYPE(VLOOKUP(V2462,Catalogue!$F$2:$J$259,5,0))=16,0,VLOOKUP(V2462,Catalogue!$F$2:$J$259,5,0))</f>
        <v>0</v>
      </c>
      <c r="Y2462" s="232"/>
      <c r="Z2462" s="227" t="str">
        <f>IF(TYPE(VLOOKUP(Y2462,Catalogue!$F$2:$J$259,3,0))=16," ",VLOOKUP(Y2462,Catalogue!$F$2:$J$259,3,0))</f>
        <v xml:space="preserve"> </v>
      </c>
      <c r="AA2462" s="228">
        <f>IF(TYPE(VLOOKUP(Y2462,Catalogue!$F$2:$J$259,5,0))=16,0,VLOOKUP(Y2462,Catalogue!$F$2:$J$259,5,0))</f>
        <v>0</v>
      </c>
      <c r="AB2462" s="260"/>
      <c r="AC2462" s="260"/>
      <c r="AD2462" s="260"/>
      <c r="AE2462" s="260">
        <f t="shared" si="312"/>
        <v>0</v>
      </c>
      <c r="AF2462" s="228">
        <f t="shared" si="314"/>
        <v>0</v>
      </c>
      <c r="AG2462" s="228">
        <f t="shared" si="309"/>
        <v>0</v>
      </c>
      <c r="AH2462" s="228">
        <f t="shared" si="310"/>
        <v>0</v>
      </c>
      <c r="AI2462" s="232"/>
      <c r="AJ2462" s="227" t="str">
        <f>IF(TYPE(VLOOKUP(AI2462,Catalogue!$F$2:$J$259,3,0))=16," ",VLOOKUP(AI2462,Catalogue!$F$2:$J$259,3,0))</f>
        <v xml:space="preserve"> </v>
      </c>
      <c r="AK2462" s="228">
        <f>IF(TYPE(VLOOKUP(AI2462,Catalogue!$F$2:$J$259,5,0))=16,0,VLOOKUP(AI2462,Catalogue!$F$2:$J$259,5,0))</f>
        <v>0</v>
      </c>
      <c r="AL2462" s="227"/>
      <c r="AM2462" s="228">
        <f t="shared" si="313"/>
        <v>0</v>
      </c>
      <c r="AN2462" s="228"/>
      <c r="AO2462" s="229">
        <f t="shared" si="311"/>
        <v>0</v>
      </c>
    </row>
    <row r="2463" spans="1:41" x14ac:dyDescent="0.2">
      <c r="A2463" s="227"/>
      <c r="B2463" s="227"/>
      <c r="C2463" s="227"/>
      <c r="D2463" s="227"/>
      <c r="E2463" s="227"/>
      <c r="F2463" s="227"/>
      <c r="G2463" s="227"/>
      <c r="H2463" s="227"/>
      <c r="I2463" s="227"/>
      <c r="J2463" s="227"/>
      <c r="K2463" s="227"/>
      <c r="L2463" s="228">
        <f>IF(TYPE(VLOOKUP(K2463,Catalogue!$F$2:$J$259,5,0))=16,0,VLOOKUP(K2463,Catalogue!$F$2:$J$259,5,0))</f>
        <v>0</v>
      </c>
      <c r="M2463" s="228"/>
      <c r="N2463" s="228">
        <f t="shared" si="315"/>
        <v>0</v>
      </c>
      <c r="O2463" s="227"/>
      <c r="P2463" s="228">
        <f>IF(TYPE(VLOOKUP(O2463,Catalogue!$F$2:$J$259,5,0))=16,0,VLOOKUP(O2463,Catalogue!$F$2:$J$259,5,0))</f>
        <v>0</v>
      </c>
      <c r="Q2463" s="228"/>
      <c r="R2463" s="228">
        <f t="shared" si="316"/>
        <v>0</v>
      </c>
      <c r="S2463" s="232"/>
      <c r="T2463" s="256" t="str">
        <f>IF(TYPE(VLOOKUP(S2463,Catalogue!$F$2:$J$259,3,0))=16," ",VLOOKUP(S2463,Catalogue!$F$2:$J$259,3,0))</f>
        <v xml:space="preserve"> </v>
      </c>
      <c r="U2463" s="228">
        <f>IF(TYPE(VLOOKUP(S2463,Catalogue!$F$2:$J$259,5,0))=16,0,VLOOKUP(S2463,Catalogue!$F$2:$J$259,5,0))</f>
        <v>0</v>
      </c>
      <c r="V2463" s="232"/>
      <c r="W2463" s="256" t="str">
        <f>IF(TYPE(VLOOKUP(V2463,Catalogue!$F$2:$J$259,3,0))=16," ",VLOOKUP(V2463,Catalogue!$F$2:$J$259,3,0))</f>
        <v xml:space="preserve"> </v>
      </c>
      <c r="X2463" s="228">
        <f>IF(TYPE(VLOOKUP(V2463,Catalogue!$F$2:$J$259,5,0))=16,0,VLOOKUP(V2463,Catalogue!$F$2:$J$259,5,0))</f>
        <v>0</v>
      </c>
      <c r="Y2463" s="232"/>
      <c r="Z2463" s="227" t="str">
        <f>IF(TYPE(VLOOKUP(Y2463,Catalogue!$F$2:$J$259,3,0))=16," ",VLOOKUP(Y2463,Catalogue!$F$2:$J$259,3,0))</f>
        <v xml:space="preserve"> </v>
      </c>
      <c r="AA2463" s="228">
        <f>IF(TYPE(VLOOKUP(Y2463,Catalogue!$F$2:$J$259,5,0))=16,0,VLOOKUP(Y2463,Catalogue!$F$2:$J$259,5,0))</f>
        <v>0</v>
      </c>
      <c r="AB2463" s="260"/>
      <c r="AC2463" s="260"/>
      <c r="AD2463" s="260"/>
      <c r="AE2463" s="260">
        <f t="shared" si="312"/>
        <v>0</v>
      </c>
      <c r="AF2463" s="228">
        <f t="shared" si="314"/>
        <v>0</v>
      </c>
      <c r="AG2463" s="228">
        <f t="shared" si="309"/>
        <v>0</v>
      </c>
      <c r="AH2463" s="228">
        <f t="shared" si="310"/>
        <v>0</v>
      </c>
      <c r="AI2463" s="232"/>
      <c r="AJ2463" s="227" t="str">
        <f>IF(TYPE(VLOOKUP(AI2463,Catalogue!$F$2:$J$259,3,0))=16," ",VLOOKUP(AI2463,Catalogue!$F$2:$J$259,3,0))</f>
        <v xml:space="preserve"> </v>
      </c>
      <c r="AK2463" s="228">
        <f>IF(TYPE(VLOOKUP(AI2463,Catalogue!$F$2:$J$259,5,0))=16,0,VLOOKUP(AI2463,Catalogue!$F$2:$J$259,5,0))</f>
        <v>0</v>
      </c>
      <c r="AL2463" s="227"/>
      <c r="AM2463" s="228">
        <f t="shared" si="313"/>
        <v>0</v>
      </c>
      <c r="AN2463" s="228"/>
      <c r="AO2463" s="229">
        <f t="shared" si="311"/>
        <v>0</v>
      </c>
    </row>
    <row r="2464" spans="1:41" x14ac:dyDescent="0.2">
      <c r="A2464" s="227"/>
      <c r="B2464" s="227"/>
      <c r="C2464" s="227"/>
      <c r="D2464" s="227"/>
      <c r="E2464" s="227"/>
      <c r="F2464" s="227"/>
      <c r="G2464" s="227"/>
      <c r="H2464" s="227"/>
      <c r="I2464" s="227"/>
      <c r="J2464" s="227"/>
      <c r="K2464" s="227"/>
      <c r="L2464" s="228">
        <f>IF(TYPE(VLOOKUP(K2464,Catalogue!$F$2:$J$259,5,0))=16,0,VLOOKUP(K2464,Catalogue!$F$2:$J$259,5,0))</f>
        <v>0</v>
      </c>
      <c r="M2464" s="228"/>
      <c r="N2464" s="228">
        <f t="shared" si="315"/>
        <v>0</v>
      </c>
      <c r="O2464" s="227"/>
      <c r="P2464" s="228">
        <f>IF(TYPE(VLOOKUP(O2464,Catalogue!$F$2:$J$259,5,0))=16,0,VLOOKUP(O2464,Catalogue!$F$2:$J$259,5,0))</f>
        <v>0</v>
      </c>
      <c r="Q2464" s="228"/>
      <c r="R2464" s="228">
        <f t="shared" si="316"/>
        <v>0</v>
      </c>
      <c r="S2464" s="232"/>
      <c r="T2464" s="256" t="str">
        <f>IF(TYPE(VLOOKUP(S2464,Catalogue!$F$2:$J$259,3,0))=16," ",VLOOKUP(S2464,Catalogue!$F$2:$J$259,3,0))</f>
        <v xml:space="preserve"> </v>
      </c>
      <c r="U2464" s="228">
        <f>IF(TYPE(VLOOKUP(S2464,Catalogue!$F$2:$J$259,5,0))=16,0,VLOOKUP(S2464,Catalogue!$F$2:$J$259,5,0))</f>
        <v>0</v>
      </c>
      <c r="V2464" s="232"/>
      <c r="W2464" s="256" t="str">
        <f>IF(TYPE(VLOOKUP(V2464,Catalogue!$F$2:$J$259,3,0))=16," ",VLOOKUP(V2464,Catalogue!$F$2:$J$259,3,0))</f>
        <v xml:space="preserve"> </v>
      </c>
      <c r="X2464" s="228">
        <f>IF(TYPE(VLOOKUP(V2464,Catalogue!$F$2:$J$259,5,0))=16,0,VLOOKUP(V2464,Catalogue!$F$2:$J$259,5,0))</f>
        <v>0</v>
      </c>
      <c r="Y2464" s="232"/>
      <c r="Z2464" s="227" t="str">
        <f>IF(TYPE(VLOOKUP(Y2464,Catalogue!$F$2:$J$259,3,0))=16," ",VLOOKUP(Y2464,Catalogue!$F$2:$J$259,3,0))</f>
        <v xml:space="preserve"> </v>
      </c>
      <c r="AA2464" s="228">
        <f>IF(TYPE(VLOOKUP(Y2464,Catalogue!$F$2:$J$259,5,0))=16,0,VLOOKUP(Y2464,Catalogue!$F$2:$J$259,5,0))</f>
        <v>0</v>
      </c>
      <c r="AB2464" s="260"/>
      <c r="AC2464" s="260"/>
      <c r="AD2464" s="260"/>
      <c r="AE2464" s="260">
        <f t="shared" si="312"/>
        <v>0</v>
      </c>
      <c r="AF2464" s="228">
        <f t="shared" si="314"/>
        <v>0</v>
      </c>
      <c r="AG2464" s="228">
        <f t="shared" si="309"/>
        <v>0</v>
      </c>
      <c r="AH2464" s="228">
        <f t="shared" si="310"/>
        <v>0</v>
      </c>
      <c r="AI2464" s="232"/>
      <c r="AJ2464" s="227" t="str">
        <f>IF(TYPE(VLOOKUP(AI2464,Catalogue!$F$2:$J$259,3,0))=16," ",VLOOKUP(AI2464,Catalogue!$F$2:$J$259,3,0))</f>
        <v xml:space="preserve"> </v>
      </c>
      <c r="AK2464" s="228">
        <f>IF(TYPE(VLOOKUP(AI2464,Catalogue!$F$2:$J$259,5,0))=16,0,VLOOKUP(AI2464,Catalogue!$F$2:$J$259,5,0))</f>
        <v>0</v>
      </c>
      <c r="AL2464" s="227"/>
      <c r="AM2464" s="228">
        <f t="shared" si="313"/>
        <v>0</v>
      </c>
      <c r="AN2464" s="228"/>
      <c r="AO2464" s="229">
        <f t="shared" si="311"/>
        <v>0</v>
      </c>
    </row>
    <row r="2465" spans="1:41" x14ac:dyDescent="0.2">
      <c r="A2465" s="227"/>
      <c r="B2465" s="227"/>
      <c r="C2465" s="227"/>
      <c r="D2465" s="227"/>
      <c r="E2465" s="227"/>
      <c r="F2465" s="227"/>
      <c r="G2465" s="227"/>
      <c r="H2465" s="227"/>
      <c r="I2465" s="227"/>
      <c r="J2465" s="227"/>
      <c r="K2465" s="227"/>
      <c r="L2465" s="228">
        <f>IF(TYPE(VLOOKUP(K2465,Catalogue!$F$2:$J$259,5,0))=16,0,VLOOKUP(K2465,Catalogue!$F$2:$J$259,5,0))</f>
        <v>0</v>
      </c>
      <c r="M2465" s="228"/>
      <c r="N2465" s="228">
        <f t="shared" si="315"/>
        <v>0</v>
      </c>
      <c r="O2465" s="227"/>
      <c r="P2465" s="228">
        <f>IF(TYPE(VLOOKUP(O2465,Catalogue!$F$2:$J$259,5,0))=16,0,VLOOKUP(O2465,Catalogue!$F$2:$J$259,5,0))</f>
        <v>0</v>
      </c>
      <c r="Q2465" s="228"/>
      <c r="R2465" s="228">
        <f t="shared" si="316"/>
        <v>0</v>
      </c>
      <c r="S2465" s="232"/>
      <c r="T2465" s="256" t="str">
        <f>IF(TYPE(VLOOKUP(S2465,Catalogue!$F$2:$J$259,3,0))=16," ",VLOOKUP(S2465,Catalogue!$F$2:$J$259,3,0))</f>
        <v xml:space="preserve"> </v>
      </c>
      <c r="U2465" s="228">
        <f>IF(TYPE(VLOOKUP(S2465,Catalogue!$F$2:$J$259,5,0))=16,0,VLOOKUP(S2465,Catalogue!$F$2:$J$259,5,0))</f>
        <v>0</v>
      </c>
      <c r="V2465" s="232"/>
      <c r="W2465" s="256" t="str">
        <f>IF(TYPE(VLOOKUP(V2465,Catalogue!$F$2:$J$259,3,0))=16," ",VLOOKUP(V2465,Catalogue!$F$2:$J$259,3,0))</f>
        <v xml:space="preserve"> </v>
      </c>
      <c r="X2465" s="228">
        <f>IF(TYPE(VLOOKUP(V2465,Catalogue!$F$2:$J$259,5,0))=16,0,VLOOKUP(V2465,Catalogue!$F$2:$J$259,5,0))</f>
        <v>0</v>
      </c>
      <c r="Y2465" s="232"/>
      <c r="Z2465" s="227" t="str">
        <f>IF(TYPE(VLOOKUP(Y2465,Catalogue!$F$2:$J$259,3,0))=16," ",VLOOKUP(Y2465,Catalogue!$F$2:$J$259,3,0))</f>
        <v xml:space="preserve"> </v>
      </c>
      <c r="AA2465" s="228">
        <f>IF(TYPE(VLOOKUP(Y2465,Catalogue!$F$2:$J$259,5,0))=16,0,VLOOKUP(Y2465,Catalogue!$F$2:$J$259,5,0))</f>
        <v>0</v>
      </c>
      <c r="AB2465" s="260"/>
      <c r="AC2465" s="260"/>
      <c r="AD2465" s="260"/>
      <c r="AE2465" s="260">
        <f t="shared" si="312"/>
        <v>0</v>
      </c>
      <c r="AF2465" s="228">
        <f t="shared" si="314"/>
        <v>0</v>
      </c>
      <c r="AG2465" s="228">
        <f t="shared" si="309"/>
        <v>0</v>
      </c>
      <c r="AH2465" s="228">
        <f t="shared" si="310"/>
        <v>0</v>
      </c>
      <c r="AI2465" s="232"/>
      <c r="AJ2465" s="227" t="str">
        <f>IF(TYPE(VLOOKUP(AI2465,Catalogue!$F$2:$J$259,3,0))=16," ",VLOOKUP(AI2465,Catalogue!$F$2:$J$259,3,0))</f>
        <v xml:space="preserve"> </v>
      </c>
      <c r="AK2465" s="228">
        <f>IF(TYPE(VLOOKUP(AI2465,Catalogue!$F$2:$J$259,5,0))=16,0,VLOOKUP(AI2465,Catalogue!$F$2:$J$259,5,0))</f>
        <v>0</v>
      </c>
      <c r="AL2465" s="227"/>
      <c r="AM2465" s="228">
        <f t="shared" si="313"/>
        <v>0</v>
      </c>
      <c r="AN2465" s="228"/>
      <c r="AO2465" s="229">
        <f t="shared" si="311"/>
        <v>0</v>
      </c>
    </row>
    <row r="2466" spans="1:41" x14ac:dyDescent="0.2">
      <c r="A2466" s="227"/>
      <c r="B2466" s="227"/>
      <c r="C2466" s="227"/>
      <c r="D2466" s="227"/>
      <c r="E2466" s="227"/>
      <c r="F2466" s="227"/>
      <c r="G2466" s="227"/>
      <c r="H2466" s="227"/>
      <c r="I2466" s="227"/>
      <c r="J2466" s="227"/>
      <c r="K2466" s="227"/>
      <c r="L2466" s="228">
        <f>IF(TYPE(VLOOKUP(K2466,Catalogue!$F$2:$J$259,5,0))=16,0,VLOOKUP(K2466,Catalogue!$F$2:$J$259,5,0))</f>
        <v>0</v>
      </c>
      <c r="M2466" s="228"/>
      <c r="N2466" s="228">
        <f t="shared" si="315"/>
        <v>0</v>
      </c>
      <c r="O2466" s="227"/>
      <c r="P2466" s="228">
        <f>IF(TYPE(VLOOKUP(O2466,Catalogue!$F$2:$J$259,5,0))=16,0,VLOOKUP(O2466,Catalogue!$F$2:$J$259,5,0))</f>
        <v>0</v>
      </c>
      <c r="Q2466" s="228"/>
      <c r="R2466" s="228">
        <f t="shared" si="316"/>
        <v>0</v>
      </c>
      <c r="S2466" s="232"/>
      <c r="T2466" s="256" t="str">
        <f>IF(TYPE(VLOOKUP(S2466,Catalogue!$F$2:$J$259,3,0))=16," ",VLOOKUP(S2466,Catalogue!$F$2:$J$259,3,0))</f>
        <v xml:space="preserve"> </v>
      </c>
      <c r="U2466" s="228">
        <f>IF(TYPE(VLOOKUP(S2466,Catalogue!$F$2:$J$259,5,0))=16,0,VLOOKUP(S2466,Catalogue!$F$2:$J$259,5,0))</f>
        <v>0</v>
      </c>
      <c r="V2466" s="232"/>
      <c r="W2466" s="256" t="str">
        <f>IF(TYPE(VLOOKUP(V2466,Catalogue!$F$2:$J$259,3,0))=16," ",VLOOKUP(V2466,Catalogue!$F$2:$J$259,3,0))</f>
        <v xml:space="preserve"> </v>
      </c>
      <c r="X2466" s="228">
        <f>IF(TYPE(VLOOKUP(V2466,Catalogue!$F$2:$J$259,5,0))=16,0,VLOOKUP(V2466,Catalogue!$F$2:$J$259,5,0))</f>
        <v>0</v>
      </c>
      <c r="Y2466" s="232"/>
      <c r="Z2466" s="227" t="str">
        <f>IF(TYPE(VLOOKUP(Y2466,Catalogue!$F$2:$J$259,3,0))=16," ",VLOOKUP(Y2466,Catalogue!$F$2:$J$259,3,0))</f>
        <v xml:space="preserve"> </v>
      </c>
      <c r="AA2466" s="228">
        <f>IF(TYPE(VLOOKUP(Y2466,Catalogue!$F$2:$J$259,5,0))=16,0,VLOOKUP(Y2466,Catalogue!$F$2:$J$259,5,0))</f>
        <v>0</v>
      </c>
      <c r="AB2466" s="260"/>
      <c r="AC2466" s="260"/>
      <c r="AD2466" s="260"/>
      <c r="AE2466" s="260">
        <f t="shared" si="312"/>
        <v>0</v>
      </c>
      <c r="AF2466" s="228">
        <f t="shared" si="314"/>
        <v>0</v>
      </c>
      <c r="AG2466" s="228">
        <f t="shared" ref="AG2466:AG2529" si="317">X2466*AE2466</f>
        <v>0</v>
      </c>
      <c r="AH2466" s="228">
        <f t="shared" ref="AH2466:AH2529" si="318">AA2466*AE2466</f>
        <v>0</v>
      </c>
      <c r="AI2466" s="232"/>
      <c r="AJ2466" s="227" t="str">
        <f>IF(TYPE(VLOOKUP(AI2466,Catalogue!$F$2:$J$259,3,0))=16," ",VLOOKUP(AI2466,Catalogue!$F$2:$J$259,3,0))</f>
        <v xml:space="preserve"> </v>
      </c>
      <c r="AK2466" s="228">
        <f>IF(TYPE(VLOOKUP(AI2466,Catalogue!$F$2:$J$259,5,0))=16,0,VLOOKUP(AI2466,Catalogue!$F$2:$J$259,5,0))</f>
        <v>0</v>
      </c>
      <c r="AL2466" s="227"/>
      <c r="AM2466" s="228">
        <f t="shared" si="313"/>
        <v>0</v>
      </c>
      <c r="AN2466" s="228"/>
      <c r="AO2466" s="229">
        <f t="shared" ref="AO2466:AO2529" si="319">AM2466+AG2466+AH2466+AF2466+L2466+P2466</f>
        <v>0</v>
      </c>
    </row>
    <row r="2467" spans="1:41" x14ac:dyDescent="0.2">
      <c r="A2467" s="227"/>
      <c r="B2467" s="227"/>
      <c r="C2467" s="227"/>
      <c r="D2467" s="227"/>
      <c r="E2467" s="227"/>
      <c r="F2467" s="227"/>
      <c r="G2467" s="227"/>
      <c r="H2467" s="227"/>
      <c r="I2467" s="227"/>
      <c r="J2467" s="227"/>
      <c r="K2467" s="227"/>
      <c r="L2467" s="228">
        <f>IF(TYPE(VLOOKUP(K2467,Catalogue!$F$2:$J$259,5,0))=16,0,VLOOKUP(K2467,Catalogue!$F$2:$J$259,5,0))</f>
        <v>0</v>
      </c>
      <c r="M2467" s="228"/>
      <c r="N2467" s="228">
        <f t="shared" si="315"/>
        <v>0</v>
      </c>
      <c r="O2467" s="227"/>
      <c r="P2467" s="228">
        <f>IF(TYPE(VLOOKUP(O2467,Catalogue!$F$2:$J$259,5,0))=16,0,VLOOKUP(O2467,Catalogue!$F$2:$J$259,5,0))</f>
        <v>0</v>
      </c>
      <c r="Q2467" s="228"/>
      <c r="R2467" s="228">
        <f t="shared" si="316"/>
        <v>0</v>
      </c>
      <c r="S2467" s="232"/>
      <c r="T2467" s="256" t="str">
        <f>IF(TYPE(VLOOKUP(S2467,Catalogue!$F$2:$J$259,3,0))=16," ",VLOOKUP(S2467,Catalogue!$F$2:$J$259,3,0))</f>
        <v xml:space="preserve"> </v>
      </c>
      <c r="U2467" s="228">
        <f>IF(TYPE(VLOOKUP(S2467,Catalogue!$F$2:$J$259,5,0))=16,0,VLOOKUP(S2467,Catalogue!$F$2:$J$259,5,0))</f>
        <v>0</v>
      </c>
      <c r="V2467" s="232"/>
      <c r="W2467" s="256" t="str">
        <f>IF(TYPE(VLOOKUP(V2467,Catalogue!$F$2:$J$259,3,0))=16," ",VLOOKUP(V2467,Catalogue!$F$2:$J$259,3,0))</f>
        <v xml:space="preserve"> </v>
      </c>
      <c r="X2467" s="228">
        <f>IF(TYPE(VLOOKUP(V2467,Catalogue!$F$2:$J$259,5,0))=16,0,VLOOKUP(V2467,Catalogue!$F$2:$J$259,5,0))</f>
        <v>0</v>
      </c>
      <c r="Y2467" s="232"/>
      <c r="Z2467" s="227" t="str">
        <f>IF(TYPE(VLOOKUP(Y2467,Catalogue!$F$2:$J$259,3,0))=16," ",VLOOKUP(Y2467,Catalogue!$F$2:$J$259,3,0))</f>
        <v xml:space="preserve"> </v>
      </c>
      <c r="AA2467" s="228">
        <f>IF(TYPE(VLOOKUP(Y2467,Catalogue!$F$2:$J$259,5,0))=16,0,VLOOKUP(Y2467,Catalogue!$F$2:$J$259,5,0))</f>
        <v>0</v>
      </c>
      <c r="AB2467" s="260"/>
      <c r="AC2467" s="260"/>
      <c r="AD2467" s="260"/>
      <c r="AE2467" s="260">
        <f t="shared" ref="AE2467:AE2530" si="320">AB2467*AC2467*AD2467</f>
        <v>0</v>
      </c>
      <c r="AF2467" s="228">
        <f t="shared" si="314"/>
        <v>0</v>
      </c>
      <c r="AG2467" s="228">
        <f t="shared" si="317"/>
        <v>0</v>
      </c>
      <c r="AH2467" s="228">
        <f t="shared" si="318"/>
        <v>0</v>
      </c>
      <c r="AI2467" s="232"/>
      <c r="AJ2467" s="227" t="str">
        <f>IF(TYPE(VLOOKUP(AI2467,Catalogue!$F$2:$J$259,3,0))=16," ",VLOOKUP(AI2467,Catalogue!$F$2:$J$259,3,0))</f>
        <v xml:space="preserve"> </v>
      </c>
      <c r="AK2467" s="228">
        <f>IF(TYPE(VLOOKUP(AI2467,Catalogue!$F$2:$J$259,5,0))=16,0,VLOOKUP(AI2467,Catalogue!$F$2:$J$259,5,0))</f>
        <v>0</v>
      </c>
      <c r="AL2467" s="227"/>
      <c r="AM2467" s="228">
        <f t="shared" ref="AM2467:AM2530" si="321">AK2467*AL2467</f>
        <v>0</v>
      </c>
      <c r="AN2467" s="228"/>
      <c r="AO2467" s="229">
        <f t="shared" si="319"/>
        <v>0</v>
      </c>
    </row>
    <row r="2468" spans="1:41" x14ac:dyDescent="0.2">
      <c r="A2468" s="227"/>
      <c r="B2468" s="227"/>
      <c r="C2468" s="227"/>
      <c r="D2468" s="227"/>
      <c r="E2468" s="227"/>
      <c r="F2468" s="227"/>
      <c r="G2468" s="227"/>
      <c r="H2468" s="227"/>
      <c r="I2468" s="227"/>
      <c r="J2468" s="227"/>
      <c r="K2468" s="227"/>
      <c r="L2468" s="228">
        <f>IF(TYPE(VLOOKUP(K2468,Catalogue!$F$2:$J$259,5,0))=16,0,VLOOKUP(K2468,Catalogue!$F$2:$J$259,5,0))</f>
        <v>0</v>
      </c>
      <c r="M2468" s="228"/>
      <c r="N2468" s="228">
        <f t="shared" si="315"/>
        <v>0</v>
      </c>
      <c r="O2468" s="227"/>
      <c r="P2468" s="228">
        <f>IF(TYPE(VLOOKUP(O2468,Catalogue!$F$2:$J$259,5,0))=16,0,VLOOKUP(O2468,Catalogue!$F$2:$J$259,5,0))</f>
        <v>0</v>
      </c>
      <c r="Q2468" s="228"/>
      <c r="R2468" s="228">
        <f t="shared" si="316"/>
        <v>0</v>
      </c>
      <c r="S2468" s="232"/>
      <c r="T2468" s="256" t="str">
        <f>IF(TYPE(VLOOKUP(S2468,Catalogue!$F$2:$J$259,3,0))=16," ",VLOOKUP(S2468,Catalogue!$F$2:$J$259,3,0))</f>
        <v xml:space="preserve"> </v>
      </c>
      <c r="U2468" s="228">
        <f>IF(TYPE(VLOOKUP(S2468,Catalogue!$F$2:$J$259,5,0))=16,0,VLOOKUP(S2468,Catalogue!$F$2:$J$259,5,0))</f>
        <v>0</v>
      </c>
      <c r="V2468" s="232"/>
      <c r="W2468" s="256" t="str">
        <f>IF(TYPE(VLOOKUP(V2468,Catalogue!$F$2:$J$259,3,0))=16," ",VLOOKUP(V2468,Catalogue!$F$2:$J$259,3,0))</f>
        <v xml:space="preserve"> </v>
      </c>
      <c r="X2468" s="228">
        <f>IF(TYPE(VLOOKUP(V2468,Catalogue!$F$2:$J$259,5,0))=16,0,VLOOKUP(V2468,Catalogue!$F$2:$J$259,5,0))</f>
        <v>0</v>
      </c>
      <c r="Y2468" s="232"/>
      <c r="Z2468" s="227" t="str">
        <f>IF(TYPE(VLOOKUP(Y2468,Catalogue!$F$2:$J$259,3,0))=16," ",VLOOKUP(Y2468,Catalogue!$F$2:$J$259,3,0))</f>
        <v xml:space="preserve"> </v>
      </c>
      <c r="AA2468" s="228">
        <f>IF(TYPE(VLOOKUP(Y2468,Catalogue!$F$2:$J$259,5,0))=16,0,VLOOKUP(Y2468,Catalogue!$F$2:$J$259,5,0))</f>
        <v>0</v>
      </c>
      <c r="AB2468" s="260"/>
      <c r="AC2468" s="260"/>
      <c r="AD2468" s="260"/>
      <c r="AE2468" s="260">
        <f t="shared" si="320"/>
        <v>0</v>
      </c>
      <c r="AF2468" s="228">
        <f t="shared" ref="AF2468:AF2531" si="322">AE2468*U2468</f>
        <v>0</v>
      </c>
      <c r="AG2468" s="228">
        <f t="shared" si="317"/>
        <v>0</v>
      </c>
      <c r="AH2468" s="228">
        <f t="shared" si="318"/>
        <v>0</v>
      </c>
      <c r="AI2468" s="232"/>
      <c r="AJ2468" s="227" t="str">
        <f>IF(TYPE(VLOOKUP(AI2468,Catalogue!$F$2:$J$259,3,0))=16," ",VLOOKUP(AI2468,Catalogue!$F$2:$J$259,3,0))</f>
        <v xml:space="preserve"> </v>
      </c>
      <c r="AK2468" s="228">
        <f>IF(TYPE(VLOOKUP(AI2468,Catalogue!$F$2:$J$259,5,0))=16,0,VLOOKUP(AI2468,Catalogue!$F$2:$J$259,5,0))</f>
        <v>0</v>
      </c>
      <c r="AL2468" s="227"/>
      <c r="AM2468" s="228">
        <f t="shared" si="321"/>
        <v>0</v>
      </c>
      <c r="AN2468" s="228"/>
      <c r="AO2468" s="229">
        <f t="shared" si="319"/>
        <v>0</v>
      </c>
    </row>
    <row r="2469" spans="1:41" x14ac:dyDescent="0.2">
      <c r="A2469" s="227"/>
      <c r="B2469" s="227"/>
      <c r="C2469" s="227"/>
      <c r="D2469" s="227"/>
      <c r="E2469" s="227"/>
      <c r="F2469" s="227"/>
      <c r="G2469" s="227"/>
      <c r="H2469" s="227"/>
      <c r="I2469" s="227"/>
      <c r="J2469" s="227"/>
      <c r="K2469" s="227"/>
      <c r="L2469" s="228">
        <f>IF(TYPE(VLOOKUP(K2469,Catalogue!$F$2:$J$259,5,0))=16,0,VLOOKUP(K2469,Catalogue!$F$2:$J$259,5,0))</f>
        <v>0</v>
      </c>
      <c r="M2469" s="228"/>
      <c r="N2469" s="228">
        <f t="shared" si="315"/>
        <v>0</v>
      </c>
      <c r="O2469" s="227"/>
      <c r="P2469" s="228">
        <f>IF(TYPE(VLOOKUP(O2469,Catalogue!$F$2:$J$259,5,0))=16,0,VLOOKUP(O2469,Catalogue!$F$2:$J$259,5,0))</f>
        <v>0</v>
      </c>
      <c r="Q2469" s="228"/>
      <c r="R2469" s="228">
        <f t="shared" si="316"/>
        <v>0</v>
      </c>
      <c r="S2469" s="232"/>
      <c r="T2469" s="256" t="str">
        <f>IF(TYPE(VLOOKUP(S2469,Catalogue!$F$2:$J$259,3,0))=16," ",VLOOKUP(S2469,Catalogue!$F$2:$J$259,3,0))</f>
        <v xml:space="preserve"> </v>
      </c>
      <c r="U2469" s="228">
        <f>IF(TYPE(VLOOKUP(S2469,Catalogue!$F$2:$J$259,5,0))=16,0,VLOOKUP(S2469,Catalogue!$F$2:$J$259,5,0))</f>
        <v>0</v>
      </c>
      <c r="V2469" s="232"/>
      <c r="W2469" s="256" t="str">
        <f>IF(TYPE(VLOOKUP(V2469,Catalogue!$F$2:$J$259,3,0))=16," ",VLOOKUP(V2469,Catalogue!$F$2:$J$259,3,0))</f>
        <v xml:space="preserve"> </v>
      </c>
      <c r="X2469" s="228">
        <f>IF(TYPE(VLOOKUP(V2469,Catalogue!$F$2:$J$259,5,0))=16,0,VLOOKUP(V2469,Catalogue!$F$2:$J$259,5,0))</f>
        <v>0</v>
      </c>
      <c r="Y2469" s="232"/>
      <c r="Z2469" s="227" t="str">
        <f>IF(TYPE(VLOOKUP(Y2469,Catalogue!$F$2:$J$259,3,0))=16," ",VLOOKUP(Y2469,Catalogue!$F$2:$J$259,3,0))</f>
        <v xml:space="preserve"> </v>
      </c>
      <c r="AA2469" s="228">
        <f>IF(TYPE(VLOOKUP(Y2469,Catalogue!$F$2:$J$259,5,0))=16,0,VLOOKUP(Y2469,Catalogue!$F$2:$J$259,5,0))</f>
        <v>0</v>
      </c>
      <c r="AB2469" s="260"/>
      <c r="AC2469" s="260"/>
      <c r="AD2469" s="260"/>
      <c r="AE2469" s="260">
        <f t="shared" si="320"/>
        <v>0</v>
      </c>
      <c r="AF2469" s="228">
        <f t="shared" si="322"/>
        <v>0</v>
      </c>
      <c r="AG2469" s="228">
        <f t="shared" si="317"/>
        <v>0</v>
      </c>
      <c r="AH2469" s="228">
        <f t="shared" si="318"/>
        <v>0</v>
      </c>
      <c r="AI2469" s="232"/>
      <c r="AJ2469" s="227" t="str">
        <f>IF(TYPE(VLOOKUP(AI2469,Catalogue!$F$2:$J$259,3,0))=16," ",VLOOKUP(AI2469,Catalogue!$F$2:$J$259,3,0))</f>
        <v xml:space="preserve"> </v>
      </c>
      <c r="AK2469" s="228">
        <f>IF(TYPE(VLOOKUP(AI2469,Catalogue!$F$2:$J$259,5,0))=16,0,VLOOKUP(AI2469,Catalogue!$F$2:$J$259,5,0))</f>
        <v>0</v>
      </c>
      <c r="AL2469" s="227"/>
      <c r="AM2469" s="228">
        <f t="shared" si="321"/>
        <v>0</v>
      </c>
      <c r="AN2469" s="228"/>
      <c r="AO2469" s="229">
        <f t="shared" si="319"/>
        <v>0</v>
      </c>
    </row>
    <row r="2470" spans="1:41" x14ac:dyDescent="0.2">
      <c r="A2470" s="227"/>
      <c r="B2470" s="227"/>
      <c r="C2470" s="227"/>
      <c r="D2470" s="227"/>
      <c r="E2470" s="227"/>
      <c r="F2470" s="227"/>
      <c r="G2470" s="227"/>
      <c r="H2470" s="227"/>
      <c r="I2470" s="227"/>
      <c r="J2470" s="227"/>
      <c r="K2470" s="227"/>
      <c r="L2470" s="228">
        <f>IF(TYPE(VLOOKUP(K2470,Catalogue!$F$2:$J$259,5,0))=16,0,VLOOKUP(K2470,Catalogue!$F$2:$J$259,5,0))</f>
        <v>0</v>
      </c>
      <c r="M2470" s="228"/>
      <c r="N2470" s="228">
        <f t="shared" si="315"/>
        <v>0</v>
      </c>
      <c r="O2470" s="227"/>
      <c r="P2470" s="228">
        <f>IF(TYPE(VLOOKUP(O2470,Catalogue!$F$2:$J$259,5,0))=16,0,VLOOKUP(O2470,Catalogue!$F$2:$J$259,5,0))</f>
        <v>0</v>
      </c>
      <c r="Q2470" s="228"/>
      <c r="R2470" s="228">
        <f t="shared" si="316"/>
        <v>0</v>
      </c>
      <c r="S2470" s="232"/>
      <c r="T2470" s="256" t="str">
        <f>IF(TYPE(VLOOKUP(S2470,Catalogue!$F$2:$J$259,3,0))=16," ",VLOOKUP(S2470,Catalogue!$F$2:$J$259,3,0))</f>
        <v xml:space="preserve"> </v>
      </c>
      <c r="U2470" s="228">
        <f>IF(TYPE(VLOOKUP(S2470,Catalogue!$F$2:$J$259,5,0))=16,0,VLOOKUP(S2470,Catalogue!$F$2:$J$259,5,0))</f>
        <v>0</v>
      </c>
      <c r="V2470" s="232"/>
      <c r="W2470" s="256" t="str">
        <f>IF(TYPE(VLOOKUP(V2470,Catalogue!$F$2:$J$259,3,0))=16," ",VLOOKUP(V2470,Catalogue!$F$2:$J$259,3,0))</f>
        <v xml:space="preserve"> </v>
      </c>
      <c r="X2470" s="228">
        <f>IF(TYPE(VLOOKUP(V2470,Catalogue!$F$2:$J$259,5,0))=16,0,VLOOKUP(V2470,Catalogue!$F$2:$J$259,5,0))</f>
        <v>0</v>
      </c>
      <c r="Y2470" s="232"/>
      <c r="Z2470" s="227" t="str">
        <f>IF(TYPE(VLOOKUP(Y2470,Catalogue!$F$2:$J$259,3,0))=16," ",VLOOKUP(Y2470,Catalogue!$F$2:$J$259,3,0))</f>
        <v xml:space="preserve"> </v>
      </c>
      <c r="AA2470" s="228">
        <f>IF(TYPE(VLOOKUP(Y2470,Catalogue!$F$2:$J$259,5,0))=16,0,VLOOKUP(Y2470,Catalogue!$F$2:$J$259,5,0))</f>
        <v>0</v>
      </c>
      <c r="AB2470" s="260"/>
      <c r="AC2470" s="260"/>
      <c r="AD2470" s="260"/>
      <c r="AE2470" s="260">
        <f t="shared" si="320"/>
        <v>0</v>
      </c>
      <c r="AF2470" s="228">
        <f t="shared" si="322"/>
        <v>0</v>
      </c>
      <c r="AG2470" s="228">
        <f t="shared" si="317"/>
        <v>0</v>
      </c>
      <c r="AH2470" s="228">
        <f t="shared" si="318"/>
        <v>0</v>
      </c>
      <c r="AI2470" s="232"/>
      <c r="AJ2470" s="227" t="str">
        <f>IF(TYPE(VLOOKUP(AI2470,Catalogue!$F$2:$J$259,3,0))=16," ",VLOOKUP(AI2470,Catalogue!$F$2:$J$259,3,0))</f>
        <v xml:space="preserve"> </v>
      </c>
      <c r="AK2470" s="228">
        <f>IF(TYPE(VLOOKUP(AI2470,Catalogue!$F$2:$J$259,5,0))=16,0,VLOOKUP(AI2470,Catalogue!$F$2:$J$259,5,0))</f>
        <v>0</v>
      </c>
      <c r="AL2470" s="227"/>
      <c r="AM2470" s="228">
        <f t="shared" si="321"/>
        <v>0</v>
      </c>
      <c r="AN2470" s="228"/>
      <c r="AO2470" s="229">
        <f t="shared" si="319"/>
        <v>0</v>
      </c>
    </row>
    <row r="2471" spans="1:41" x14ac:dyDescent="0.2">
      <c r="A2471" s="227"/>
      <c r="B2471" s="227"/>
      <c r="C2471" s="227"/>
      <c r="D2471" s="227"/>
      <c r="E2471" s="227"/>
      <c r="F2471" s="227"/>
      <c r="G2471" s="227"/>
      <c r="H2471" s="227"/>
      <c r="I2471" s="227"/>
      <c r="J2471" s="227"/>
      <c r="K2471" s="227"/>
      <c r="L2471" s="228">
        <f>IF(TYPE(VLOOKUP(K2471,Catalogue!$F$2:$J$259,5,0))=16,0,VLOOKUP(K2471,Catalogue!$F$2:$J$259,5,0))</f>
        <v>0</v>
      </c>
      <c r="M2471" s="228"/>
      <c r="N2471" s="228">
        <f t="shared" si="315"/>
        <v>0</v>
      </c>
      <c r="O2471" s="227"/>
      <c r="P2471" s="228">
        <f>IF(TYPE(VLOOKUP(O2471,Catalogue!$F$2:$J$259,5,0))=16,0,VLOOKUP(O2471,Catalogue!$F$2:$J$259,5,0))</f>
        <v>0</v>
      </c>
      <c r="Q2471" s="228"/>
      <c r="R2471" s="228">
        <f t="shared" si="316"/>
        <v>0</v>
      </c>
      <c r="S2471" s="232"/>
      <c r="T2471" s="256" t="str">
        <f>IF(TYPE(VLOOKUP(S2471,Catalogue!$F$2:$J$259,3,0))=16," ",VLOOKUP(S2471,Catalogue!$F$2:$J$259,3,0))</f>
        <v xml:space="preserve"> </v>
      </c>
      <c r="U2471" s="228">
        <f>IF(TYPE(VLOOKUP(S2471,Catalogue!$F$2:$J$259,5,0))=16,0,VLOOKUP(S2471,Catalogue!$F$2:$J$259,5,0))</f>
        <v>0</v>
      </c>
      <c r="V2471" s="232"/>
      <c r="W2471" s="256" t="str">
        <f>IF(TYPE(VLOOKUP(V2471,Catalogue!$F$2:$J$259,3,0))=16," ",VLOOKUP(V2471,Catalogue!$F$2:$J$259,3,0))</f>
        <v xml:space="preserve"> </v>
      </c>
      <c r="X2471" s="228">
        <f>IF(TYPE(VLOOKUP(V2471,Catalogue!$F$2:$J$259,5,0))=16,0,VLOOKUP(V2471,Catalogue!$F$2:$J$259,5,0))</f>
        <v>0</v>
      </c>
      <c r="Y2471" s="232"/>
      <c r="Z2471" s="227" t="str">
        <f>IF(TYPE(VLOOKUP(Y2471,Catalogue!$F$2:$J$259,3,0))=16," ",VLOOKUP(Y2471,Catalogue!$F$2:$J$259,3,0))</f>
        <v xml:space="preserve"> </v>
      </c>
      <c r="AA2471" s="228">
        <f>IF(TYPE(VLOOKUP(Y2471,Catalogue!$F$2:$J$259,5,0))=16,0,VLOOKUP(Y2471,Catalogue!$F$2:$J$259,5,0))</f>
        <v>0</v>
      </c>
      <c r="AB2471" s="260"/>
      <c r="AC2471" s="260"/>
      <c r="AD2471" s="260"/>
      <c r="AE2471" s="260">
        <f t="shared" si="320"/>
        <v>0</v>
      </c>
      <c r="AF2471" s="228">
        <f t="shared" si="322"/>
        <v>0</v>
      </c>
      <c r="AG2471" s="228">
        <f t="shared" si="317"/>
        <v>0</v>
      </c>
      <c r="AH2471" s="228">
        <f t="shared" si="318"/>
        <v>0</v>
      </c>
      <c r="AI2471" s="232"/>
      <c r="AJ2471" s="227" t="str">
        <f>IF(TYPE(VLOOKUP(AI2471,Catalogue!$F$2:$J$259,3,0))=16," ",VLOOKUP(AI2471,Catalogue!$F$2:$J$259,3,0))</f>
        <v xml:space="preserve"> </v>
      </c>
      <c r="AK2471" s="228">
        <f>IF(TYPE(VLOOKUP(AI2471,Catalogue!$F$2:$J$259,5,0))=16,0,VLOOKUP(AI2471,Catalogue!$F$2:$J$259,5,0))</f>
        <v>0</v>
      </c>
      <c r="AL2471" s="227"/>
      <c r="AM2471" s="228">
        <f t="shared" si="321"/>
        <v>0</v>
      </c>
      <c r="AN2471" s="228"/>
      <c r="AO2471" s="229">
        <f t="shared" si="319"/>
        <v>0</v>
      </c>
    </row>
    <row r="2472" spans="1:41" x14ac:dyDescent="0.2">
      <c r="A2472" s="227"/>
      <c r="B2472" s="227"/>
      <c r="C2472" s="227"/>
      <c r="D2472" s="227"/>
      <c r="E2472" s="227"/>
      <c r="F2472" s="227"/>
      <c r="G2472" s="227"/>
      <c r="H2472" s="227"/>
      <c r="I2472" s="227"/>
      <c r="J2472" s="227"/>
      <c r="K2472" s="227"/>
      <c r="L2472" s="228">
        <f>IF(TYPE(VLOOKUP(K2472,Catalogue!$F$2:$J$259,5,0))=16,0,VLOOKUP(K2472,Catalogue!$F$2:$J$259,5,0))</f>
        <v>0</v>
      </c>
      <c r="M2472" s="228"/>
      <c r="N2472" s="228">
        <f t="shared" si="315"/>
        <v>0</v>
      </c>
      <c r="O2472" s="227"/>
      <c r="P2472" s="228">
        <f>IF(TYPE(VLOOKUP(O2472,Catalogue!$F$2:$J$259,5,0))=16,0,VLOOKUP(O2472,Catalogue!$F$2:$J$259,5,0))</f>
        <v>0</v>
      </c>
      <c r="Q2472" s="228"/>
      <c r="R2472" s="228">
        <f t="shared" si="316"/>
        <v>0</v>
      </c>
      <c r="S2472" s="232"/>
      <c r="T2472" s="256" t="str">
        <f>IF(TYPE(VLOOKUP(S2472,Catalogue!$F$2:$J$259,3,0))=16," ",VLOOKUP(S2472,Catalogue!$F$2:$J$259,3,0))</f>
        <v xml:space="preserve"> </v>
      </c>
      <c r="U2472" s="228">
        <f>IF(TYPE(VLOOKUP(S2472,Catalogue!$F$2:$J$259,5,0))=16,0,VLOOKUP(S2472,Catalogue!$F$2:$J$259,5,0))</f>
        <v>0</v>
      </c>
      <c r="V2472" s="232"/>
      <c r="W2472" s="256" t="str">
        <f>IF(TYPE(VLOOKUP(V2472,Catalogue!$F$2:$J$259,3,0))=16," ",VLOOKUP(V2472,Catalogue!$F$2:$J$259,3,0))</f>
        <v xml:space="preserve"> </v>
      </c>
      <c r="X2472" s="228">
        <f>IF(TYPE(VLOOKUP(V2472,Catalogue!$F$2:$J$259,5,0))=16,0,VLOOKUP(V2472,Catalogue!$F$2:$J$259,5,0))</f>
        <v>0</v>
      </c>
      <c r="Y2472" s="232"/>
      <c r="Z2472" s="227" t="str">
        <f>IF(TYPE(VLOOKUP(Y2472,Catalogue!$F$2:$J$259,3,0))=16," ",VLOOKUP(Y2472,Catalogue!$F$2:$J$259,3,0))</f>
        <v xml:space="preserve"> </v>
      </c>
      <c r="AA2472" s="228">
        <f>IF(TYPE(VLOOKUP(Y2472,Catalogue!$F$2:$J$259,5,0))=16,0,VLOOKUP(Y2472,Catalogue!$F$2:$J$259,5,0))</f>
        <v>0</v>
      </c>
      <c r="AB2472" s="260"/>
      <c r="AC2472" s="260"/>
      <c r="AD2472" s="260"/>
      <c r="AE2472" s="260">
        <f t="shared" si="320"/>
        <v>0</v>
      </c>
      <c r="AF2472" s="228">
        <f t="shared" si="322"/>
        <v>0</v>
      </c>
      <c r="AG2472" s="228">
        <f t="shared" si="317"/>
        <v>0</v>
      </c>
      <c r="AH2472" s="228">
        <f t="shared" si="318"/>
        <v>0</v>
      </c>
      <c r="AI2472" s="232"/>
      <c r="AJ2472" s="227" t="str">
        <f>IF(TYPE(VLOOKUP(AI2472,Catalogue!$F$2:$J$259,3,0))=16," ",VLOOKUP(AI2472,Catalogue!$F$2:$J$259,3,0))</f>
        <v xml:space="preserve"> </v>
      </c>
      <c r="AK2472" s="228">
        <f>IF(TYPE(VLOOKUP(AI2472,Catalogue!$F$2:$J$259,5,0))=16,0,VLOOKUP(AI2472,Catalogue!$F$2:$J$259,5,0))</f>
        <v>0</v>
      </c>
      <c r="AL2472" s="227"/>
      <c r="AM2472" s="228">
        <f t="shared" si="321"/>
        <v>0</v>
      </c>
      <c r="AN2472" s="228"/>
      <c r="AO2472" s="229">
        <f t="shared" si="319"/>
        <v>0</v>
      </c>
    </row>
    <row r="2473" spans="1:41" x14ac:dyDescent="0.2">
      <c r="A2473" s="227"/>
      <c r="B2473" s="227"/>
      <c r="C2473" s="227"/>
      <c r="D2473" s="227"/>
      <c r="E2473" s="227"/>
      <c r="F2473" s="227"/>
      <c r="G2473" s="227"/>
      <c r="H2473" s="227"/>
      <c r="I2473" s="227"/>
      <c r="J2473" s="227"/>
      <c r="K2473" s="227"/>
      <c r="L2473" s="228">
        <f>IF(TYPE(VLOOKUP(K2473,Catalogue!$F$2:$J$259,5,0))=16,0,VLOOKUP(K2473,Catalogue!$F$2:$J$259,5,0))</f>
        <v>0</v>
      </c>
      <c r="M2473" s="228"/>
      <c r="N2473" s="228">
        <f t="shared" si="315"/>
        <v>0</v>
      </c>
      <c r="O2473" s="227"/>
      <c r="P2473" s="228">
        <f>IF(TYPE(VLOOKUP(O2473,Catalogue!$F$2:$J$259,5,0))=16,0,VLOOKUP(O2473,Catalogue!$F$2:$J$259,5,0))</f>
        <v>0</v>
      </c>
      <c r="Q2473" s="228"/>
      <c r="R2473" s="228">
        <f t="shared" si="316"/>
        <v>0</v>
      </c>
      <c r="S2473" s="232"/>
      <c r="T2473" s="256" t="str">
        <f>IF(TYPE(VLOOKUP(S2473,Catalogue!$F$2:$J$259,3,0))=16," ",VLOOKUP(S2473,Catalogue!$F$2:$J$259,3,0))</f>
        <v xml:space="preserve"> </v>
      </c>
      <c r="U2473" s="228">
        <f>IF(TYPE(VLOOKUP(S2473,Catalogue!$F$2:$J$259,5,0))=16,0,VLOOKUP(S2473,Catalogue!$F$2:$J$259,5,0))</f>
        <v>0</v>
      </c>
      <c r="V2473" s="232"/>
      <c r="W2473" s="256" t="str">
        <f>IF(TYPE(VLOOKUP(V2473,Catalogue!$F$2:$J$259,3,0))=16," ",VLOOKUP(V2473,Catalogue!$F$2:$J$259,3,0))</f>
        <v xml:space="preserve"> </v>
      </c>
      <c r="X2473" s="228">
        <f>IF(TYPE(VLOOKUP(V2473,Catalogue!$F$2:$J$259,5,0))=16,0,VLOOKUP(V2473,Catalogue!$F$2:$J$259,5,0))</f>
        <v>0</v>
      </c>
      <c r="Y2473" s="232"/>
      <c r="Z2473" s="227" t="str">
        <f>IF(TYPE(VLOOKUP(Y2473,Catalogue!$F$2:$J$259,3,0))=16," ",VLOOKUP(Y2473,Catalogue!$F$2:$J$259,3,0))</f>
        <v xml:space="preserve"> </v>
      </c>
      <c r="AA2473" s="228">
        <f>IF(TYPE(VLOOKUP(Y2473,Catalogue!$F$2:$J$259,5,0))=16,0,VLOOKUP(Y2473,Catalogue!$F$2:$J$259,5,0))</f>
        <v>0</v>
      </c>
      <c r="AB2473" s="260"/>
      <c r="AC2473" s="260"/>
      <c r="AD2473" s="260"/>
      <c r="AE2473" s="260">
        <f t="shared" si="320"/>
        <v>0</v>
      </c>
      <c r="AF2473" s="228">
        <f t="shared" si="322"/>
        <v>0</v>
      </c>
      <c r="AG2473" s="228">
        <f t="shared" si="317"/>
        <v>0</v>
      </c>
      <c r="AH2473" s="228">
        <f t="shared" si="318"/>
        <v>0</v>
      </c>
      <c r="AI2473" s="232"/>
      <c r="AJ2473" s="227" t="str">
        <f>IF(TYPE(VLOOKUP(AI2473,Catalogue!$F$2:$J$259,3,0))=16," ",VLOOKUP(AI2473,Catalogue!$F$2:$J$259,3,0))</f>
        <v xml:space="preserve"> </v>
      </c>
      <c r="AK2473" s="228">
        <f>IF(TYPE(VLOOKUP(AI2473,Catalogue!$F$2:$J$259,5,0))=16,0,VLOOKUP(AI2473,Catalogue!$F$2:$J$259,5,0))</f>
        <v>0</v>
      </c>
      <c r="AL2473" s="227"/>
      <c r="AM2473" s="228">
        <f t="shared" si="321"/>
        <v>0</v>
      </c>
      <c r="AN2473" s="228"/>
      <c r="AO2473" s="229">
        <f t="shared" si="319"/>
        <v>0</v>
      </c>
    </row>
    <row r="2474" spans="1:41" x14ac:dyDescent="0.2">
      <c r="A2474" s="227"/>
      <c r="B2474" s="227"/>
      <c r="C2474" s="227"/>
      <c r="D2474" s="227"/>
      <c r="E2474" s="227"/>
      <c r="F2474" s="227"/>
      <c r="G2474" s="227"/>
      <c r="H2474" s="227"/>
      <c r="I2474" s="227"/>
      <c r="J2474" s="227"/>
      <c r="K2474" s="227"/>
      <c r="L2474" s="228">
        <f>IF(TYPE(VLOOKUP(K2474,Catalogue!$F$2:$J$259,5,0))=16,0,VLOOKUP(K2474,Catalogue!$F$2:$J$259,5,0))</f>
        <v>0</v>
      </c>
      <c r="M2474" s="228"/>
      <c r="N2474" s="228">
        <f t="shared" si="315"/>
        <v>0</v>
      </c>
      <c r="O2474" s="227"/>
      <c r="P2474" s="228">
        <f>IF(TYPE(VLOOKUP(O2474,Catalogue!$F$2:$J$259,5,0))=16,0,VLOOKUP(O2474,Catalogue!$F$2:$J$259,5,0))</f>
        <v>0</v>
      </c>
      <c r="Q2474" s="228"/>
      <c r="R2474" s="228">
        <f t="shared" si="316"/>
        <v>0</v>
      </c>
      <c r="S2474" s="232"/>
      <c r="T2474" s="256" t="str">
        <f>IF(TYPE(VLOOKUP(S2474,Catalogue!$F$2:$J$259,3,0))=16," ",VLOOKUP(S2474,Catalogue!$F$2:$J$259,3,0))</f>
        <v xml:space="preserve"> </v>
      </c>
      <c r="U2474" s="228">
        <f>IF(TYPE(VLOOKUP(S2474,Catalogue!$F$2:$J$259,5,0))=16,0,VLOOKUP(S2474,Catalogue!$F$2:$J$259,5,0))</f>
        <v>0</v>
      </c>
      <c r="V2474" s="232"/>
      <c r="W2474" s="256" t="str">
        <f>IF(TYPE(VLOOKUP(V2474,Catalogue!$F$2:$J$259,3,0))=16," ",VLOOKUP(V2474,Catalogue!$F$2:$J$259,3,0))</f>
        <v xml:space="preserve"> </v>
      </c>
      <c r="X2474" s="228">
        <f>IF(TYPE(VLOOKUP(V2474,Catalogue!$F$2:$J$259,5,0))=16,0,VLOOKUP(V2474,Catalogue!$F$2:$J$259,5,0))</f>
        <v>0</v>
      </c>
      <c r="Y2474" s="232"/>
      <c r="Z2474" s="227" t="str">
        <f>IF(TYPE(VLOOKUP(Y2474,Catalogue!$F$2:$J$259,3,0))=16," ",VLOOKUP(Y2474,Catalogue!$F$2:$J$259,3,0))</f>
        <v xml:space="preserve"> </v>
      </c>
      <c r="AA2474" s="228">
        <f>IF(TYPE(VLOOKUP(Y2474,Catalogue!$F$2:$J$259,5,0))=16,0,VLOOKUP(Y2474,Catalogue!$F$2:$J$259,5,0))</f>
        <v>0</v>
      </c>
      <c r="AB2474" s="260"/>
      <c r="AC2474" s="260"/>
      <c r="AD2474" s="260"/>
      <c r="AE2474" s="260">
        <f t="shared" si="320"/>
        <v>0</v>
      </c>
      <c r="AF2474" s="228">
        <f t="shared" si="322"/>
        <v>0</v>
      </c>
      <c r="AG2474" s="228">
        <f t="shared" si="317"/>
        <v>0</v>
      </c>
      <c r="AH2474" s="228">
        <f t="shared" si="318"/>
        <v>0</v>
      </c>
      <c r="AI2474" s="232"/>
      <c r="AJ2474" s="227" t="str">
        <f>IF(TYPE(VLOOKUP(AI2474,Catalogue!$F$2:$J$259,3,0))=16," ",VLOOKUP(AI2474,Catalogue!$F$2:$J$259,3,0))</f>
        <v xml:space="preserve"> </v>
      </c>
      <c r="AK2474" s="228">
        <f>IF(TYPE(VLOOKUP(AI2474,Catalogue!$F$2:$J$259,5,0))=16,0,VLOOKUP(AI2474,Catalogue!$F$2:$J$259,5,0))</f>
        <v>0</v>
      </c>
      <c r="AL2474" s="227"/>
      <c r="AM2474" s="228">
        <f t="shared" si="321"/>
        <v>0</v>
      </c>
      <c r="AN2474" s="228"/>
      <c r="AO2474" s="229">
        <f t="shared" si="319"/>
        <v>0</v>
      </c>
    </row>
    <row r="2475" spans="1:41" x14ac:dyDescent="0.2">
      <c r="A2475" s="227"/>
      <c r="B2475" s="227"/>
      <c r="C2475" s="227"/>
      <c r="D2475" s="227"/>
      <c r="E2475" s="227"/>
      <c r="F2475" s="227"/>
      <c r="G2475" s="227"/>
      <c r="H2475" s="227"/>
      <c r="I2475" s="227"/>
      <c r="J2475" s="227"/>
      <c r="K2475" s="227"/>
      <c r="L2475" s="228">
        <f>IF(TYPE(VLOOKUP(K2475,Catalogue!$F$2:$J$259,5,0))=16,0,VLOOKUP(K2475,Catalogue!$F$2:$J$259,5,0))</f>
        <v>0</v>
      </c>
      <c r="M2475" s="228"/>
      <c r="N2475" s="228">
        <f t="shared" si="315"/>
        <v>0</v>
      </c>
      <c r="O2475" s="227"/>
      <c r="P2475" s="228">
        <f>IF(TYPE(VLOOKUP(O2475,Catalogue!$F$2:$J$259,5,0))=16,0,VLOOKUP(O2475,Catalogue!$F$2:$J$259,5,0))</f>
        <v>0</v>
      </c>
      <c r="Q2475" s="228"/>
      <c r="R2475" s="228">
        <f t="shared" si="316"/>
        <v>0</v>
      </c>
      <c r="S2475" s="232"/>
      <c r="T2475" s="256" t="str">
        <f>IF(TYPE(VLOOKUP(S2475,Catalogue!$F$2:$J$259,3,0))=16," ",VLOOKUP(S2475,Catalogue!$F$2:$J$259,3,0))</f>
        <v xml:space="preserve"> </v>
      </c>
      <c r="U2475" s="228">
        <f>IF(TYPE(VLOOKUP(S2475,Catalogue!$F$2:$J$259,5,0))=16,0,VLOOKUP(S2475,Catalogue!$F$2:$J$259,5,0))</f>
        <v>0</v>
      </c>
      <c r="V2475" s="232"/>
      <c r="W2475" s="256" t="str">
        <f>IF(TYPE(VLOOKUP(V2475,Catalogue!$F$2:$J$259,3,0))=16," ",VLOOKUP(V2475,Catalogue!$F$2:$J$259,3,0))</f>
        <v xml:space="preserve"> </v>
      </c>
      <c r="X2475" s="228">
        <f>IF(TYPE(VLOOKUP(V2475,Catalogue!$F$2:$J$259,5,0))=16,0,VLOOKUP(V2475,Catalogue!$F$2:$J$259,5,0))</f>
        <v>0</v>
      </c>
      <c r="Y2475" s="232"/>
      <c r="Z2475" s="227" t="str">
        <f>IF(TYPE(VLOOKUP(Y2475,Catalogue!$F$2:$J$259,3,0))=16," ",VLOOKUP(Y2475,Catalogue!$F$2:$J$259,3,0))</f>
        <v xml:space="preserve"> </v>
      </c>
      <c r="AA2475" s="228">
        <f>IF(TYPE(VLOOKUP(Y2475,Catalogue!$F$2:$J$259,5,0))=16,0,VLOOKUP(Y2475,Catalogue!$F$2:$J$259,5,0))</f>
        <v>0</v>
      </c>
      <c r="AB2475" s="260"/>
      <c r="AC2475" s="260"/>
      <c r="AD2475" s="260"/>
      <c r="AE2475" s="260">
        <f t="shared" si="320"/>
        <v>0</v>
      </c>
      <c r="AF2475" s="228">
        <f t="shared" si="322"/>
        <v>0</v>
      </c>
      <c r="AG2475" s="228">
        <f t="shared" si="317"/>
        <v>0</v>
      </c>
      <c r="AH2475" s="228">
        <f t="shared" si="318"/>
        <v>0</v>
      </c>
      <c r="AI2475" s="232"/>
      <c r="AJ2475" s="227" t="str">
        <f>IF(TYPE(VLOOKUP(AI2475,Catalogue!$F$2:$J$259,3,0))=16," ",VLOOKUP(AI2475,Catalogue!$F$2:$J$259,3,0))</f>
        <v xml:space="preserve"> </v>
      </c>
      <c r="AK2475" s="228">
        <f>IF(TYPE(VLOOKUP(AI2475,Catalogue!$F$2:$J$259,5,0))=16,0,VLOOKUP(AI2475,Catalogue!$F$2:$J$259,5,0))</f>
        <v>0</v>
      </c>
      <c r="AL2475" s="227"/>
      <c r="AM2475" s="228">
        <f t="shared" si="321"/>
        <v>0</v>
      </c>
      <c r="AN2475" s="228"/>
      <c r="AO2475" s="229">
        <f t="shared" si="319"/>
        <v>0</v>
      </c>
    </row>
    <row r="2476" spans="1:41" x14ac:dyDescent="0.2">
      <c r="A2476" s="227"/>
      <c r="B2476" s="227"/>
      <c r="C2476" s="227"/>
      <c r="D2476" s="227"/>
      <c r="E2476" s="227"/>
      <c r="F2476" s="227"/>
      <c r="G2476" s="227"/>
      <c r="H2476" s="227"/>
      <c r="I2476" s="227"/>
      <c r="J2476" s="227"/>
      <c r="K2476" s="227"/>
      <c r="L2476" s="228">
        <f>IF(TYPE(VLOOKUP(K2476,Catalogue!$F$2:$J$259,5,0))=16,0,VLOOKUP(K2476,Catalogue!$F$2:$J$259,5,0))</f>
        <v>0</v>
      </c>
      <c r="M2476" s="228"/>
      <c r="N2476" s="228">
        <f t="shared" si="315"/>
        <v>0</v>
      </c>
      <c r="O2476" s="227"/>
      <c r="P2476" s="228">
        <f>IF(TYPE(VLOOKUP(O2476,Catalogue!$F$2:$J$259,5,0))=16,0,VLOOKUP(O2476,Catalogue!$F$2:$J$259,5,0))</f>
        <v>0</v>
      </c>
      <c r="Q2476" s="228"/>
      <c r="R2476" s="228">
        <f t="shared" si="316"/>
        <v>0</v>
      </c>
      <c r="S2476" s="232"/>
      <c r="T2476" s="256" t="str">
        <f>IF(TYPE(VLOOKUP(S2476,Catalogue!$F$2:$J$259,3,0))=16," ",VLOOKUP(S2476,Catalogue!$F$2:$J$259,3,0))</f>
        <v xml:space="preserve"> </v>
      </c>
      <c r="U2476" s="228">
        <f>IF(TYPE(VLOOKUP(S2476,Catalogue!$F$2:$J$259,5,0))=16,0,VLOOKUP(S2476,Catalogue!$F$2:$J$259,5,0))</f>
        <v>0</v>
      </c>
      <c r="V2476" s="232"/>
      <c r="W2476" s="256" t="str">
        <f>IF(TYPE(VLOOKUP(V2476,Catalogue!$F$2:$J$259,3,0))=16," ",VLOOKUP(V2476,Catalogue!$F$2:$J$259,3,0))</f>
        <v xml:space="preserve"> </v>
      </c>
      <c r="X2476" s="228">
        <f>IF(TYPE(VLOOKUP(V2476,Catalogue!$F$2:$J$259,5,0))=16,0,VLOOKUP(V2476,Catalogue!$F$2:$J$259,5,0))</f>
        <v>0</v>
      </c>
      <c r="Y2476" s="232"/>
      <c r="Z2476" s="227" t="str">
        <f>IF(TYPE(VLOOKUP(Y2476,Catalogue!$F$2:$J$259,3,0))=16," ",VLOOKUP(Y2476,Catalogue!$F$2:$J$259,3,0))</f>
        <v xml:space="preserve"> </v>
      </c>
      <c r="AA2476" s="228">
        <f>IF(TYPE(VLOOKUP(Y2476,Catalogue!$F$2:$J$259,5,0))=16,0,VLOOKUP(Y2476,Catalogue!$F$2:$J$259,5,0))</f>
        <v>0</v>
      </c>
      <c r="AB2476" s="260"/>
      <c r="AC2476" s="260"/>
      <c r="AD2476" s="260"/>
      <c r="AE2476" s="260">
        <f t="shared" si="320"/>
        <v>0</v>
      </c>
      <c r="AF2476" s="228">
        <f t="shared" si="322"/>
        <v>0</v>
      </c>
      <c r="AG2476" s="228">
        <f t="shared" si="317"/>
        <v>0</v>
      </c>
      <c r="AH2476" s="228">
        <f t="shared" si="318"/>
        <v>0</v>
      </c>
      <c r="AI2476" s="232"/>
      <c r="AJ2476" s="227" t="str">
        <f>IF(TYPE(VLOOKUP(AI2476,Catalogue!$F$2:$J$259,3,0))=16," ",VLOOKUP(AI2476,Catalogue!$F$2:$J$259,3,0))</f>
        <v xml:space="preserve"> </v>
      </c>
      <c r="AK2476" s="228">
        <f>IF(TYPE(VLOOKUP(AI2476,Catalogue!$F$2:$J$259,5,0))=16,0,VLOOKUP(AI2476,Catalogue!$F$2:$J$259,5,0))</f>
        <v>0</v>
      </c>
      <c r="AL2476" s="227"/>
      <c r="AM2476" s="228">
        <f t="shared" si="321"/>
        <v>0</v>
      </c>
      <c r="AN2476" s="228"/>
      <c r="AO2476" s="229">
        <f t="shared" si="319"/>
        <v>0</v>
      </c>
    </row>
    <row r="2477" spans="1:41" x14ac:dyDescent="0.2">
      <c r="A2477" s="227"/>
      <c r="B2477" s="227"/>
      <c r="C2477" s="227"/>
      <c r="D2477" s="227"/>
      <c r="E2477" s="227"/>
      <c r="F2477" s="227"/>
      <c r="G2477" s="227"/>
      <c r="H2477" s="227"/>
      <c r="I2477" s="227"/>
      <c r="J2477" s="227"/>
      <c r="K2477" s="227"/>
      <c r="L2477" s="228">
        <f>IF(TYPE(VLOOKUP(K2477,Catalogue!$F$2:$J$259,5,0))=16,0,VLOOKUP(K2477,Catalogue!$F$2:$J$259,5,0))</f>
        <v>0</v>
      </c>
      <c r="M2477" s="228"/>
      <c r="N2477" s="228">
        <f t="shared" si="315"/>
        <v>0</v>
      </c>
      <c r="O2477" s="227"/>
      <c r="P2477" s="228">
        <f>IF(TYPE(VLOOKUP(O2477,Catalogue!$F$2:$J$259,5,0))=16,0,VLOOKUP(O2477,Catalogue!$F$2:$J$259,5,0))</f>
        <v>0</v>
      </c>
      <c r="Q2477" s="228"/>
      <c r="R2477" s="228">
        <f t="shared" si="316"/>
        <v>0</v>
      </c>
      <c r="S2477" s="232"/>
      <c r="T2477" s="256" t="str">
        <f>IF(TYPE(VLOOKUP(S2477,Catalogue!$F$2:$J$259,3,0))=16," ",VLOOKUP(S2477,Catalogue!$F$2:$J$259,3,0))</f>
        <v xml:space="preserve"> </v>
      </c>
      <c r="U2477" s="228">
        <f>IF(TYPE(VLOOKUP(S2477,Catalogue!$F$2:$J$259,5,0))=16,0,VLOOKUP(S2477,Catalogue!$F$2:$J$259,5,0))</f>
        <v>0</v>
      </c>
      <c r="V2477" s="232"/>
      <c r="W2477" s="256" t="str">
        <f>IF(TYPE(VLOOKUP(V2477,Catalogue!$F$2:$J$259,3,0))=16," ",VLOOKUP(V2477,Catalogue!$F$2:$J$259,3,0))</f>
        <v xml:space="preserve"> </v>
      </c>
      <c r="X2477" s="228">
        <f>IF(TYPE(VLOOKUP(V2477,Catalogue!$F$2:$J$259,5,0))=16,0,VLOOKUP(V2477,Catalogue!$F$2:$J$259,5,0))</f>
        <v>0</v>
      </c>
      <c r="Y2477" s="232"/>
      <c r="Z2477" s="227" t="str">
        <f>IF(TYPE(VLOOKUP(Y2477,Catalogue!$F$2:$J$259,3,0))=16," ",VLOOKUP(Y2477,Catalogue!$F$2:$J$259,3,0))</f>
        <v xml:space="preserve"> </v>
      </c>
      <c r="AA2477" s="228">
        <f>IF(TYPE(VLOOKUP(Y2477,Catalogue!$F$2:$J$259,5,0))=16,0,VLOOKUP(Y2477,Catalogue!$F$2:$J$259,5,0))</f>
        <v>0</v>
      </c>
      <c r="AB2477" s="260"/>
      <c r="AC2477" s="260"/>
      <c r="AD2477" s="260"/>
      <c r="AE2477" s="260">
        <f t="shared" si="320"/>
        <v>0</v>
      </c>
      <c r="AF2477" s="228">
        <f t="shared" si="322"/>
        <v>0</v>
      </c>
      <c r="AG2477" s="228">
        <f t="shared" si="317"/>
        <v>0</v>
      </c>
      <c r="AH2477" s="228">
        <f t="shared" si="318"/>
        <v>0</v>
      </c>
      <c r="AI2477" s="232"/>
      <c r="AJ2477" s="227" t="str">
        <f>IF(TYPE(VLOOKUP(AI2477,Catalogue!$F$2:$J$259,3,0))=16," ",VLOOKUP(AI2477,Catalogue!$F$2:$J$259,3,0))</f>
        <v xml:space="preserve"> </v>
      </c>
      <c r="AK2477" s="228">
        <f>IF(TYPE(VLOOKUP(AI2477,Catalogue!$F$2:$J$259,5,0))=16,0,VLOOKUP(AI2477,Catalogue!$F$2:$J$259,5,0))</f>
        <v>0</v>
      </c>
      <c r="AL2477" s="227"/>
      <c r="AM2477" s="228">
        <f t="shared" si="321"/>
        <v>0</v>
      </c>
      <c r="AN2477" s="228"/>
      <c r="AO2477" s="229">
        <f t="shared" si="319"/>
        <v>0</v>
      </c>
    </row>
    <row r="2478" spans="1:41" x14ac:dyDescent="0.2">
      <c r="A2478" s="227"/>
      <c r="B2478" s="227"/>
      <c r="C2478" s="227"/>
      <c r="D2478" s="227"/>
      <c r="E2478" s="227"/>
      <c r="F2478" s="227"/>
      <c r="G2478" s="227"/>
      <c r="H2478" s="227"/>
      <c r="I2478" s="227"/>
      <c r="J2478" s="227"/>
      <c r="K2478" s="227"/>
      <c r="L2478" s="228">
        <f>IF(TYPE(VLOOKUP(K2478,Catalogue!$F$2:$J$259,5,0))=16,0,VLOOKUP(K2478,Catalogue!$F$2:$J$259,5,0))</f>
        <v>0</v>
      </c>
      <c r="M2478" s="228"/>
      <c r="N2478" s="228">
        <f t="shared" si="315"/>
        <v>0</v>
      </c>
      <c r="O2478" s="227"/>
      <c r="P2478" s="228">
        <f>IF(TYPE(VLOOKUP(O2478,Catalogue!$F$2:$J$259,5,0))=16,0,VLOOKUP(O2478,Catalogue!$F$2:$J$259,5,0))</f>
        <v>0</v>
      </c>
      <c r="Q2478" s="228"/>
      <c r="R2478" s="228">
        <f t="shared" si="316"/>
        <v>0</v>
      </c>
      <c r="S2478" s="232"/>
      <c r="T2478" s="256" t="str">
        <f>IF(TYPE(VLOOKUP(S2478,Catalogue!$F$2:$J$259,3,0))=16," ",VLOOKUP(S2478,Catalogue!$F$2:$J$259,3,0))</f>
        <v xml:space="preserve"> </v>
      </c>
      <c r="U2478" s="228">
        <f>IF(TYPE(VLOOKUP(S2478,Catalogue!$F$2:$J$259,5,0))=16,0,VLOOKUP(S2478,Catalogue!$F$2:$J$259,5,0))</f>
        <v>0</v>
      </c>
      <c r="V2478" s="232"/>
      <c r="W2478" s="256" t="str">
        <f>IF(TYPE(VLOOKUP(V2478,Catalogue!$F$2:$J$259,3,0))=16," ",VLOOKUP(V2478,Catalogue!$F$2:$J$259,3,0))</f>
        <v xml:space="preserve"> </v>
      </c>
      <c r="X2478" s="228">
        <f>IF(TYPE(VLOOKUP(V2478,Catalogue!$F$2:$J$259,5,0))=16,0,VLOOKUP(V2478,Catalogue!$F$2:$J$259,5,0))</f>
        <v>0</v>
      </c>
      <c r="Y2478" s="232"/>
      <c r="Z2478" s="227" t="str">
        <f>IF(TYPE(VLOOKUP(Y2478,Catalogue!$F$2:$J$259,3,0))=16," ",VLOOKUP(Y2478,Catalogue!$F$2:$J$259,3,0))</f>
        <v xml:space="preserve"> </v>
      </c>
      <c r="AA2478" s="228">
        <f>IF(TYPE(VLOOKUP(Y2478,Catalogue!$F$2:$J$259,5,0))=16,0,VLOOKUP(Y2478,Catalogue!$F$2:$J$259,5,0))</f>
        <v>0</v>
      </c>
      <c r="AB2478" s="260"/>
      <c r="AC2478" s="260"/>
      <c r="AD2478" s="260"/>
      <c r="AE2478" s="260">
        <f t="shared" si="320"/>
        <v>0</v>
      </c>
      <c r="AF2478" s="228">
        <f t="shared" si="322"/>
        <v>0</v>
      </c>
      <c r="AG2478" s="228">
        <f t="shared" si="317"/>
        <v>0</v>
      </c>
      <c r="AH2478" s="228">
        <f t="shared" si="318"/>
        <v>0</v>
      </c>
      <c r="AI2478" s="232"/>
      <c r="AJ2478" s="227" t="str">
        <f>IF(TYPE(VLOOKUP(AI2478,Catalogue!$F$2:$J$259,3,0))=16," ",VLOOKUP(AI2478,Catalogue!$F$2:$J$259,3,0))</f>
        <v xml:space="preserve"> </v>
      </c>
      <c r="AK2478" s="228">
        <f>IF(TYPE(VLOOKUP(AI2478,Catalogue!$F$2:$J$259,5,0))=16,0,VLOOKUP(AI2478,Catalogue!$F$2:$J$259,5,0))</f>
        <v>0</v>
      </c>
      <c r="AL2478" s="227"/>
      <c r="AM2478" s="228">
        <f t="shared" si="321"/>
        <v>0</v>
      </c>
      <c r="AN2478" s="228"/>
      <c r="AO2478" s="229">
        <f t="shared" si="319"/>
        <v>0</v>
      </c>
    </row>
    <row r="2479" spans="1:41" x14ac:dyDescent="0.2">
      <c r="A2479" s="227"/>
      <c r="B2479" s="227"/>
      <c r="C2479" s="227"/>
      <c r="D2479" s="227"/>
      <c r="E2479" s="227"/>
      <c r="F2479" s="227"/>
      <c r="G2479" s="227"/>
      <c r="H2479" s="227"/>
      <c r="I2479" s="227"/>
      <c r="J2479" s="227"/>
      <c r="K2479" s="227"/>
      <c r="L2479" s="228">
        <f>IF(TYPE(VLOOKUP(K2479,Catalogue!$F$2:$J$259,5,0))=16,0,VLOOKUP(K2479,Catalogue!$F$2:$J$259,5,0))</f>
        <v>0</v>
      </c>
      <c r="M2479" s="228"/>
      <c r="N2479" s="228">
        <f t="shared" si="315"/>
        <v>0</v>
      </c>
      <c r="O2479" s="227"/>
      <c r="P2479" s="228">
        <f>IF(TYPE(VLOOKUP(O2479,Catalogue!$F$2:$J$259,5,0))=16,0,VLOOKUP(O2479,Catalogue!$F$2:$J$259,5,0))</f>
        <v>0</v>
      </c>
      <c r="Q2479" s="228"/>
      <c r="R2479" s="228">
        <f t="shared" si="316"/>
        <v>0</v>
      </c>
      <c r="S2479" s="232"/>
      <c r="T2479" s="256" t="str">
        <f>IF(TYPE(VLOOKUP(S2479,Catalogue!$F$2:$J$259,3,0))=16," ",VLOOKUP(S2479,Catalogue!$F$2:$J$259,3,0))</f>
        <v xml:space="preserve"> </v>
      </c>
      <c r="U2479" s="228">
        <f>IF(TYPE(VLOOKUP(S2479,Catalogue!$F$2:$J$259,5,0))=16,0,VLOOKUP(S2479,Catalogue!$F$2:$J$259,5,0))</f>
        <v>0</v>
      </c>
      <c r="V2479" s="232"/>
      <c r="W2479" s="256" t="str">
        <f>IF(TYPE(VLOOKUP(V2479,Catalogue!$F$2:$J$259,3,0))=16," ",VLOOKUP(V2479,Catalogue!$F$2:$J$259,3,0))</f>
        <v xml:space="preserve"> </v>
      </c>
      <c r="X2479" s="228">
        <f>IF(TYPE(VLOOKUP(V2479,Catalogue!$F$2:$J$259,5,0))=16,0,VLOOKUP(V2479,Catalogue!$F$2:$J$259,5,0))</f>
        <v>0</v>
      </c>
      <c r="Y2479" s="232"/>
      <c r="Z2479" s="227" t="str">
        <f>IF(TYPE(VLOOKUP(Y2479,Catalogue!$F$2:$J$259,3,0))=16," ",VLOOKUP(Y2479,Catalogue!$F$2:$J$259,3,0))</f>
        <v xml:space="preserve"> </v>
      </c>
      <c r="AA2479" s="228">
        <f>IF(TYPE(VLOOKUP(Y2479,Catalogue!$F$2:$J$259,5,0))=16,0,VLOOKUP(Y2479,Catalogue!$F$2:$J$259,5,0))</f>
        <v>0</v>
      </c>
      <c r="AB2479" s="260"/>
      <c r="AC2479" s="260"/>
      <c r="AD2479" s="260"/>
      <c r="AE2479" s="260">
        <f t="shared" si="320"/>
        <v>0</v>
      </c>
      <c r="AF2479" s="228">
        <f t="shared" si="322"/>
        <v>0</v>
      </c>
      <c r="AG2479" s="228">
        <f t="shared" si="317"/>
        <v>0</v>
      </c>
      <c r="AH2479" s="228">
        <f t="shared" si="318"/>
        <v>0</v>
      </c>
      <c r="AI2479" s="232"/>
      <c r="AJ2479" s="227" t="str">
        <f>IF(TYPE(VLOOKUP(AI2479,Catalogue!$F$2:$J$259,3,0))=16," ",VLOOKUP(AI2479,Catalogue!$F$2:$J$259,3,0))</f>
        <v xml:space="preserve"> </v>
      </c>
      <c r="AK2479" s="228">
        <f>IF(TYPE(VLOOKUP(AI2479,Catalogue!$F$2:$J$259,5,0))=16,0,VLOOKUP(AI2479,Catalogue!$F$2:$J$259,5,0))</f>
        <v>0</v>
      </c>
      <c r="AL2479" s="227"/>
      <c r="AM2479" s="228">
        <f t="shared" si="321"/>
        <v>0</v>
      </c>
      <c r="AN2479" s="228"/>
      <c r="AO2479" s="229">
        <f t="shared" si="319"/>
        <v>0</v>
      </c>
    </row>
    <row r="2480" spans="1:41" x14ac:dyDescent="0.2">
      <c r="A2480" s="227"/>
      <c r="B2480" s="227"/>
      <c r="C2480" s="227"/>
      <c r="D2480" s="227"/>
      <c r="E2480" s="227"/>
      <c r="F2480" s="227"/>
      <c r="G2480" s="227"/>
      <c r="H2480" s="227"/>
      <c r="I2480" s="227"/>
      <c r="J2480" s="227"/>
      <c r="K2480" s="227"/>
      <c r="L2480" s="228">
        <f>IF(TYPE(VLOOKUP(K2480,Catalogue!$F$2:$J$259,5,0))=16,0,VLOOKUP(K2480,Catalogue!$F$2:$J$259,5,0))</f>
        <v>0</v>
      </c>
      <c r="M2480" s="228"/>
      <c r="N2480" s="228">
        <f t="shared" si="315"/>
        <v>0</v>
      </c>
      <c r="O2480" s="227"/>
      <c r="P2480" s="228">
        <f>IF(TYPE(VLOOKUP(O2480,Catalogue!$F$2:$J$259,5,0))=16,0,VLOOKUP(O2480,Catalogue!$F$2:$J$259,5,0))</f>
        <v>0</v>
      </c>
      <c r="Q2480" s="228"/>
      <c r="R2480" s="228">
        <f t="shared" si="316"/>
        <v>0</v>
      </c>
      <c r="S2480" s="232"/>
      <c r="T2480" s="256" t="str">
        <f>IF(TYPE(VLOOKUP(S2480,Catalogue!$F$2:$J$259,3,0))=16," ",VLOOKUP(S2480,Catalogue!$F$2:$J$259,3,0))</f>
        <v xml:space="preserve"> </v>
      </c>
      <c r="U2480" s="228">
        <f>IF(TYPE(VLOOKUP(S2480,Catalogue!$F$2:$J$259,5,0))=16,0,VLOOKUP(S2480,Catalogue!$F$2:$J$259,5,0))</f>
        <v>0</v>
      </c>
      <c r="V2480" s="232"/>
      <c r="W2480" s="256" t="str">
        <f>IF(TYPE(VLOOKUP(V2480,Catalogue!$F$2:$J$259,3,0))=16," ",VLOOKUP(V2480,Catalogue!$F$2:$J$259,3,0))</f>
        <v xml:space="preserve"> </v>
      </c>
      <c r="X2480" s="228">
        <f>IF(TYPE(VLOOKUP(V2480,Catalogue!$F$2:$J$259,5,0))=16,0,VLOOKUP(V2480,Catalogue!$F$2:$J$259,5,0))</f>
        <v>0</v>
      </c>
      <c r="Y2480" s="232"/>
      <c r="Z2480" s="227" t="str">
        <f>IF(TYPE(VLOOKUP(Y2480,Catalogue!$F$2:$J$259,3,0))=16," ",VLOOKUP(Y2480,Catalogue!$F$2:$J$259,3,0))</f>
        <v xml:space="preserve"> </v>
      </c>
      <c r="AA2480" s="228">
        <f>IF(TYPE(VLOOKUP(Y2480,Catalogue!$F$2:$J$259,5,0))=16,0,VLOOKUP(Y2480,Catalogue!$F$2:$J$259,5,0))</f>
        <v>0</v>
      </c>
      <c r="AB2480" s="260"/>
      <c r="AC2480" s="260"/>
      <c r="AD2480" s="260"/>
      <c r="AE2480" s="260">
        <f t="shared" si="320"/>
        <v>0</v>
      </c>
      <c r="AF2480" s="228">
        <f t="shared" si="322"/>
        <v>0</v>
      </c>
      <c r="AG2480" s="228">
        <f t="shared" si="317"/>
        <v>0</v>
      </c>
      <c r="AH2480" s="228">
        <f t="shared" si="318"/>
        <v>0</v>
      </c>
      <c r="AI2480" s="232"/>
      <c r="AJ2480" s="227" t="str">
        <f>IF(TYPE(VLOOKUP(AI2480,Catalogue!$F$2:$J$259,3,0))=16," ",VLOOKUP(AI2480,Catalogue!$F$2:$J$259,3,0))</f>
        <v xml:space="preserve"> </v>
      </c>
      <c r="AK2480" s="228">
        <f>IF(TYPE(VLOOKUP(AI2480,Catalogue!$F$2:$J$259,5,0))=16,0,VLOOKUP(AI2480,Catalogue!$F$2:$J$259,5,0))</f>
        <v>0</v>
      </c>
      <c r="AL2480" s="227"/>
      <c r="AM2480" s="228">
        <f t="shared" si="321"/>
        <v>0</v>
      </c>
      <c r="AN2480" s="228"/>
      <c r="AO2480" s="229">
        <f t="shared" si="319"/>
        <v>0</v>
      </c>
    </row>
    <row r="2481" spans="1:41" x14ac:dyDescent="0.2">
      <c r="A2481" s="227"/>
      <c r="B2481" s="227"/>
      <c r="C2481" s="227"/>
      <c r="D2481" s="227"/>
      <c r="E2481" s="227"/>
      <c r="F2481" s="227"/>
      <c r="G2481" s="227"/>
      <c r="H2481" s="227"/>
      <c r="I2481" s="227"/>
      <c r="J2481" s="227"/>
      <c r="K2481" s="227"/>
      <c r="L2481" s="228">
        <f>IF(TYPE(VLOOKUP(K2481,Catalogue!$F$2:$J$259,5,0))=16,0,VLOOKUP(K2481,Catalogue!$F$2:$J$259,5,0))</f>
        <v>0</v>
      </c>
      <c r="M2481" s="228"/>
      <c r="N2481" s="228">
        <f t="shared" si="315"/>
        <v>0</v>
      </c>
      <c r="O2481" s="227"/>
      <c r="P2481" s="228">
        <f>IF(TYPE(VLOOKUP(O2481,Catalogue!$F$2:$J$259,5,0))=16,0,VLOOKUP(O2481,Catalogue!$F$2:$J$259,5,0))</f>
        <v>0</v>
      </c>
      <c r="Q2481" s="228"/>
      <c r="R2481" s="228">
        <f t="shared" si="316"/>
        <v>0</v>
      </c>
      <c r="S2481" s="232"/>
      <c r="T2481" s="256" t="str">
        <f>IF(TYPE(VLOOKUP(S2481,Catalogue!$F$2:$J$259,3,0))=16," ",VLOOKUP(S2481,Catalogue!$F$2:$J$259,3,0))</f>
        <v xml:space="preserve"> </v>
      </c>
      <c r="U2481" s="228">
        <f>IF(TYPE(VLOOKUP(S2481,Catalogue!$F$2:$J$259,5,0))=16,0,VLOOKUP(S2481,Catalogue!$F$2:$J$259,5,0))</f>
        <v>0</v>
      </c>
      <c r="V2481" s="232"/>
      <c r="W2481" s="256" t="str">
        <f>IF(TYPE(VLOOKUP(V2481,Catalogue!$F$2:$J$259,3,0))=16," ",VLOOKUP(V2481,Catalogue!$F$2:$J$259,3,0))</f>
        <v xml:space="preserve"> </v>
      </c>
      <c r="X2481" s="228">
        <f>IF(TYPE(VLOOKUP(V2481,Catalogue!$F$2:$J$259,5,0))=16,0,VLOOKUP(V2481,Catalogue!$F$2:$J$259,5,0))</f>
        <v>0</v>
      </c>
      <c r="Y2481" s="232"/>
      <c r="Z2481" s="227" t="str">
        <f>IF(TYPE(VLOOKUP(Y2481,Catalogue!$F$2:$J$259,3,0))=16," ",VLOOKUP(Y2481,Catalogue!$F$2:$J$259,3,0))</f>
        <v xml:space="preserve"> </v>
      </c>
      <c r="AA2481" s="228">
        <f>IF(TYPE(VLOOKUP(Y2481,Catalogue!$F$2:$J$259,5,0))=16,0,VLOOKUP(Y2481,Catalogue!$F$2:$J$259,5,0))</f>
        <v>0</v>
      </c>
      <c r="AB2481" s="260"/>
      <c r="AC2481" s="260"/>
      <c r="AD2481" s="260"/>
      <c r="AE2481" s="260">
        <f t="shared" si="320"/>
        <v>0</v>
      </c>
      <c r="AF2481" s="228">
        <f t="shared" si="322"/>
        <v>0</v>
      </c>
      <c r="AG2481" s="228">
        <f t="shared" si="317"/>
        <v>0</v>
      </c>
      <c r="AH2481" s="228">
        <f t="shared" si="318"/>
        <v>0</v>
      </c>
      <c r="AI2481" s="232"/>
      <c r="AJ2481" s="227" t="str">
        <f>IF(TYPE(VLOOKUP(AI2481,Catalogue!$F$2:$J$259,3,0))=16," ",VLOOKUP(AI2481,Catalogue!$F$2:$J$259,3,0))</f>
        <v xml:space="preserve"> </v>
      </c>
      <c r="AK2481" s="228">
        <f>IF(TYPE(VLOOKUP(AI2481,Catalogue!$F$2:$J$259,5,0))=16,0,VLOOKUP(AI2481,Catalogue!$F$2:$J$259,5,0))</f>
        <v>0</v>
      </c>
      <c r="AL2481" s="227"/>
      <c r="AM2481" s="228">
        <f t="shared" si="321"/>
        <v>0</v>
      </c>
      <c r="AN2481" s="228"/>
      <c r="AO2481" s="229">
        <f t="shared" si="319"/>
        <v>0</v>
      </c>
    </row>
    <row r="2482" spans="1:41" x14ac:dyDescent="0.2">
      <c r="A2482" s="227"/>
      <c r="B2482" s="227"/>
      <c r="C2482" s="227"/>
      <c r="D2482" s="227"/>
      <c r="E2482" s="227"/>
      <c r="F2482" s="227"/>
      <c r="G2482" s="227"/>
      <c r="H2482" s="227"/>
      <c r="I2482" s="227"/>
      <c r="J2482" s="227"/>
      <c r="K2482" s="227"/>
      <c r="L2482" s="228">
        <f>IF(TYPE(VLOOKUP(K2482,Catalogue!$F$2:$J$259,5,0))=16,0,VLOOKUP(K2482,Catalogue!$F$2:$J$259,5,0))</f>
        <v>0</v>
      </c>
      <c r="M2482" s="228"/>
      <c r="N2482" s="228">
        <f t="shared" si="315"/>
        <v>0</v>
      </c>
      <c r="O2482" s="227"/>
      <c r="P2482" s="228">
        <f>IF(TYPE(VLOOKUP(O2482,Catalogue!$F$2:$J$259,5,0))=16,0,VLOOKUP(O2482,Catalogue!$F$2:$J$259,5,0))</f>
        <v>0</v>
      </c>
      <c r="Q2482" s="228"/>
      <c r="R2482" s="228">
        <f t="shared" si="316"/>
        <v>0</v>
      </c>
      <c r="S2482" s="232"/>
      <c r="T2482" s="256" t="str">
        <f>IF(TYPE(VLOOKUP(S2482,Catalogue!$F$2:$J$259,3,0))=16," ",VLOOKUP(S2482,Catalogue!$F$2:$J$259,3,0))</f>
        <v xml:space="preserve"> </v>
      </c>
      <c r="U2482" s="228">
        <f>IF(TYPE(VLOOKUP(S2482,Catalogue!$F$2:$J$259,5,0))=16,0,VLOOKUP(S2482,Catalogue!$F$2:$J$259,5,0))</f>
        <v>0</v>
      </c>
      <c r="V2482" s="232"/>
      <c r="W2482" s="256" t="str">
        <f>IF(TYPE(VLOOKUP(V2482,Catalogue!$F$2:$J$259,3,0))=16," ",VLOOKUP(V2482,Catalogue!$F$2:$J$259,3,0))</f>
        <v xml:space="preserve"> </v>
      </c>
      <c r="X2482" s="228">
        <f>IF(TYPE(VLOOKUP(V2482,Catalogue!$F$2:$J$259,5,0))=16,0,VLOOKUP(V2482,Catalogue!$F$2:$J$259,5,0))</f>
        <v>0</v>
      </c>
      <c r="Y2482" s="232"/>
      <c r="Z2482" s="227" t="str">
        <f>IF(TYPE(VLOOKUP(Y2482,Catalogue!$F$2:$J$259,3,0))=16," ",VLOOKUP(Y2482,Catalogue!$F$2:$J$259,3,0))</f>
        <v xml:space="preserve"> </v>
      </c>
      <c r="AA2482" s="228">
        <f>IF(TYPE(VLOOKUP(Y2482,Catalogue!$F$2:$J$259,5,0))=16,0,VLOOKUP(Y2482,Catalogue!$F$2:$J$259,5,0))</f>
        <v>0</v>
      </c>
      <c r="AB2482" s="260"/>
      <c r="AC2482" s="260"/>
      <c r="AD2482" s="260"/>
      <c r="AE2482" s="260">
        <f t="shared" si="320"/>
        <v>0</v>
      </c>
      <c r="AF2482" s="228">
        <f t="shared" si="322"/>
        <v>0</v>
      </c>
      <c r="AG2482" s="228">
        <f t="shared" si="317"/>
        <v>0</v>
      </c>
      <c r="AH2482" s="228">
        <f t="shared" si="318"/>
        <v>0</v>
      </c>
      <c r="AI2482" s="232"/>
      <c r="AJ2482" s="227" t="str">
        <f>IF(TYPE(VLOOKUP(AI2482,Catalogue!$F$2:$J$259,3,0))=16," ",VLOOKUP(AI2482,Catalogue!$F$2:$J$259,3,0))</f>
        <v xml:space="preserve"> </v>
      </c>
      <c r="AK2482" s="228">
        <f>IF(TYPE(VLOOKUP(AI2482,Catalogue!$F$2:$J$259,5,0))=16,0,VLOOKUP(AI2482,Catalogue!$F$2:$J$259,5,0))</f>
        <v>0</v>
      </c>
      <c r="AL2482" s="227"/>
      <c r="AM2482" s="228">
        <f t="shared" si="321"/>
        <v>0</v>
      </c>
      <c r="AN2482" s="228"/>
      <c r="AO2482" s="229">
        <f t="shared" si="319"/>
        <v>0</v>
      </c>
    </row>
    <row r="2483" spans="1:41" x14ac:dyDescent="0.2">
      <c r="A2483" s="227"/>
      <c r="B2483" s="227"/>
      <c r="C2483" s="227"/>
      <c r="D2483" s="227"/>
      <c r="E2483" s="227"/>
      <c r="F2483" s="227"/>
      <c r="G2483" s="227"/>
      <c r="H2483" s="227"/>
      <c r="I2483" s="227"/>
      <c r="J2483" s="227"/>
      <c r="K2483" s="227"/>
      <c r="L2483" s="228">
        <f>IF(TYPE(VLOOKUP(K2483,Catalogue!$F$2:$J$259,5,0))=16,0,VLOOKUP(K2483,Catalogue!$F$2:$J$259,5,0))</f>
        <v>0</v>
      </c>
      <c r="M2483" s="228"/>
      <c r="N2483" s="228">
        <f t="shared" si="315"/>
        <v>0</v>
      </c>
      <c r="O2483" s="227"/>
      <c r="P2483" s="228">
        <f>IF(TYPE(VLOOKUP(O2483,Catalogue!$F$2:$J$259,5,0))=16,0,VLOOKUP(O2483,Catalogue!$F$2:$J$259,5,0))</f>
        <v>0</v>
      </c>
      <c r="Q2483" s="228"/>
      <c r="R2483" s="228">
        <f t="shared" si="316"/>
        <v>0</v>
      </c>
      <c r="S2483" s="232"/>
      <c r="T2483" s="256" t="str">
        <f>IF(TYPE(VLOOKUP(S2483,Catalogue!$F$2:$J$259,3,0))=16," ",VLOOKUP(S2483,Catalogue!$F$2:$J$259,3,0))</f>
        <v xml:space="preserve"> </v>
      </c>
      <c r="U2483" s="228">
        <f>IF(TYPE(VLOOKUP(S2483,Catalogue!$F$2:$J$259,5,0))=16,0,VLOOKUP(S2483,Catalogue!$F$2:$J$259,5,0))</f>
        <v>0</v>
      </c>
      <c r="V2483" s="232"/>
      <c r="W2483" s="256" t="str">
        <f>IF(TYPE(VLOOKUP(V2483,Catalogue!$F$2:$J$259,3,0))=16," ",VLOOKUP(V2483,Catalogue!$F$2:$J$259,3,0))</f>
        <v xml:space="preserve"> </v>
      </c>
      <c r="X2483" s="228">
        <f>IF(TYPE(VLOOKUP(V2483,Catalogue!$F$2:$J$259,5,0))=16,0,VLOOKUP(V2483,Catalogue!$F$2:$J$259,5,0))</f>
        <v>0</v>
      </c>
      <c r="Y2483" s="232"/>
      <c r="Z2483" s="227" t="str">
        <f>IF(TYPE(VLOOKUP(Y2483,Catalogue!$F$2:$J$259,3,0))=16," ",VLOOKUP(Y2483,Catalogue!$F$2:$J$259,3,0))</f>
        <v xml:space="preserve"> </v>
      </c>
      <c r="AA2483" s="228">
        <f>IF(TYPE(VLOOKUP(Y2483,Catalogue!$F$2:$J$259,5,0))=16,0,VLOOKUP(Y2483,Catalogue!$F$2:$J$259,5,0))</f>
        <v>0</v>
      </c>
      <c r="AB2483" s="260"/>
      <c r="AC2483" s="260"/>
      <c r="AD2483" s="260"/>
      <c r="AE2483" s="260">
        <f t="shared" si="320"/>
        <v>0</v>
      </c>
      <c r="AF2483" s="228">
        <f t="shared" si="322"/>
        <v>0</v>
      </c>
      <c r="AG2483" s="228">
        <f t="shared" si="317"/>
        <v>0</v>
      </c>
      <c r="AH2483" s="228">
        <f t="shared" si="318"/>
        <v>0</v>
      </c>
      <c r="AI2483" s="232"/>
      <c r="AJ2483" s="227" t="str">
        <f>IF(TYPE(VLOOKUP(AI2483,Catalogue!$F$2:$J$259,3,0))=16," ",VLOOKUP(AI2483,Catalogue!$F$2:$J$259,3,0))</f>
        <v xml:space="preserve"> </v>
      </c>
      <c r="AK2483" s="228">
        <f>IF(TYPE(VLOOKUP(AI2483,Catalogue!$F$2:$J$259,5,0))=16,0,VLOOKUP(AI2483,Catalogue!$F$2:$J$259,5,0))</f>
        <v>0</v>
      </c>
      <c r="AL2483" s="227"/>
      <c r="AM2483" s="228">
        <f t="shared" si="321"/>
        <v>0</v>
      </c>
      <c r="AN2483" s="228"/>
      <c r="AO2483" s="229">
        <f t="shared" si="319"/>
        <v>0</v>
      </c>
    </row>
    <row r="2484" spans="1:41" x14ac:dyDescent="0.2">
      <c r="A2484" s="227"/>
      <c r="B2484" s="227"/>
      <c r="C2484" s="227"/>
      <c r="D2484" s="227"/>
      <c r="E2484" s="227"/>
      <c r="F2484" s="227"/>
      <c r="G2484" s="227"/>
      <c r="H2484" s="227"/>
      <c r="I2484" s="227"/>
      <c r="J2484" s="227"/>
      <c r="K2484" s="227"/>
      <c r="L2484" s="228">
        <f>IF(TYPE(VLOOKUP(K2484,Catalogue!$F$2:$J$259,5,0))=16,0,VLOOKUP(K2484,Catalogue!$F$2:$J$259,5,0))</f>
        <v>0</v>
      </c>
      <c r="M2484" s="228"/>
      <c r="N2484" s="228">
        <f t="shared" si="315"/>
        <v>0</v>
      </c>
      <c r="O2484" s="227"/>
      <c r="P2484" s="228">
        <f>IF(TYPE(VLOOKUP(O2484,Catalogue!$F$2:$J$259,5,0))=16,0,VLOOKUP(O2484,Catalogue!$F$2:$J$259,5,0))</f>
        <v>0</v>
      </c>
      <c r="Q2484" s="228"/>
      <c r="R2484" s="228">
        <f t="shared" si="316"/>
        <v>0</v>
      </c>
      <c r="S2484" s="232"/>
      <c r="T2484" s="256" t="str">
        <f>IF(TYPE(VLOOKUP(S2484,Catalogue!$F$2:$J$259,3,0))=16," ",VLOOKUP(S2484,Catalogue!$F$2:$J$259,3,0))</f>
        <v xml:space="preserve"> </v>
      </c>
      <c r="U2484" s="228">
        <f>IF(TYPE(VLOOKUP(S2484,Catalogue!$F$2:$J$259,5,0))=16,0,VLOOKUP(S2484,Catalogue!$F$2:$J$259,5,0))</f>
        <v>0</v>
      </c>
      <c r="V2484" s="232"/>
      <c r="W2484" s="256" t="str">
        <f>IF(TYPE(VLOOKUP(V2484,Catalogue!$F$2:$J$259,3,0))=16," ",VLOOKUP(V2484,Catalogue!$F$2:$J$259,3,0))</f>
        <v xml:space="preserve"> </v>
      </c>
      <c r="X2484" s="228">
        <f>IF(TYPE(VLOOKUP(V2484,Catalogue!$F$2:$J$259,5,0))=16,0,VLOOKUP(V2484,Catalogue!$F$2:$J$259,5,0))</f>
        <v>0</v>
      </c>
      <c r="Y2484" s="232"/>
      <c r="Z2484" s="227" t="str">
        <f>IF(TYPE(VLOOKUP(Y2484,Catalogue!$F$2:$J$259,3,0))=16," ",VLOOKUP(Y2484,Catalogue!$F$2:$J$259,3,0))</f>
        <v xml:space="preserve"> </v>
      </c>
      <c r="AA2484" s="228">
        <f>IF(TYPE(VLOOKUP(Y2484,Catalogue!$F$2:$J$259,5,0))=16,0,VLOOKUP(Y2484,Catalogue!$F$2:$J$259,5,0))</f>
        <v>0</v>
      </c>
      <c r="AB2484" s="260"/>
      <c r="AC2484" s="260"/>
      <c r="AD2484" s="260"/>
      <c r="AE2484" s="260">
        <f t="shared" si="320"/>
        <v>0</v>
      </c>
      <c r="AF2484" s="228">
        <f t="shared" si="322"/>
        <v>0</v>
      </c>
      <c r="AG2484" s="228">
        <f t="shared" si="317"/>
        <v>0</v>
      </c>
      <c r="AH2484" s="228">
        <f t="shared" si="318"/>
        <v>0</v>
      </c>
      <c r="AI2484" s="232"/>
      <c r="AJ2484" s="227" t="str">
        <f>IF(TYPE(VLOOKUP(AI2484,Catalogue!$F$2:$J$259,3,0))=16," ",VLOOKUP(AI2484,Catalogue!$F$2:$J$259,3,0))</f>
        <v xml:space="preserve"> </v>
      </c>
      <c r="AK2484" s="228">
        <f>IF(TYPE(VLOOKUP(AI2484,Catalogue!$F$2:$J$259,5,0))=16,0,VLOOKUP(AI2484,Catalogue!$F$2:$J$259,5,0))</f>
        <v>0</v>
      </c>
      <c r="AL2484" s="227"/>
      <c r="AM2484" s="228">
        <f t="shared" si="321"/>
        <v>0</v>
      </c>
      <c r="AN2484" s="228"/>
      <c r="AO2484" s="229">
        <f t="shared" si="319"/>
        <v>0</v>
      </c>
    </row>
    <row r="2485" spans="1:41" x14ac:dyDescent="0.2">
      <c r="A2485" s="227"/>
      <c r="B2485" s="227"/>
      <c r="C2485" s="227"/>
      <c r="D2485" s="227"/>
      <c r="E2485" s="227"/>
      <c r="F2485" s="227"/>
      <c r="G2485" s="227"/>
      <c r="H2485" s="227"/>
      <c r="I2485" s="227"/>
      <c r="J2485" s="227"/>
      <c r="K2485" s="227"/>
      <c r="L2485" s="228">
        <f>IF(TYPE(VLOOKUP(K2485,Catalogue!$F$2:$J$259,5,0))=16,0,VLOOKUP(K2485,Catalogue!$F$2:$J$259,5,0))</f>
        <v>0</v>
      </c>
      <c r="M2485" s="228"/>
      <c r="N2485" s="228">
        <f t="shared" si="315"/>
        <v>0</v>
      </c>
      <c r="O2485" s="227"/>
      <c r="P2485" s="228">
        <f>IF(TYPE(VLOOKUP(O2485,Catalogue!$F$2:$J$259,5,0))=16,0,VLOOKUP(O2485,Catalogue!$F$2:$J$259,5,0))</f>
        <v>0</v>
      </c>
      <c r="Q2485" s="228"/>
      <c r="R2485" s="228">
        <f t="shared" si="316"/>
        <v>0</v>
      </c>
      <c r="S2485" s="232"/>
      <c r="T2485" s="256" t="str">
        <f>IF(TYPE(VLOOKUP(S2485,Catalogue!$F$2:$J$259,3,0))=16," ",VLOOKUP(S2485,Catalogue!$F$2:$J$259,3,0))</f>
        <v xml:space="preserve"> </v>
      </c>
      <c r="U2485" s="228">
        <f>IF(TYPE(VLOOKUP(S2485,Catalogue!$F$2:$J$259,5,0))=16,0,VLOOKUP(S2485,Catalogue!$F$2:$J$259,5,0))</f>
        <v>0</v>
      </c>
      <c r="V2485" s="232"/>
      <c r="W2485" s="256" t="str">
        <f>IF(TYPE(VLOOKUP(V2485,Catalogue!$F$2:$J$259,3,0))=16," ",VLOOKUP(V2485,Catalogue!$F$2:$J$259,3,0))</f>
        <v xml:space="preserve"> </v>
      </c>
      <c r="X2485" s="228">
        <f>IF(TYPE(VLOOKUP(V2485,Catalogue!$F$2:$J$259,5,0))=16,0,VLOOKUP(V2485,Catalogue!$F$2:$J$259,5,0))</f>
        <v>0</v>
      </c>
      <c r="Y2485" s="232"/>
      <c r="Z2485" s="227" t="str">
        <f>IF(TYPE(VLOOKUP(Y2485,Catalogue!$F$2:$J$259,3,0))=16," ",VLOOKUP(Y2485,Catalogue!$F$2:$J$259,3,0))</f>
        <v xml:space="preserve"> </v>
      </c>
      <c r="AA2485" s="228">
        <f>IF(TYPE(VLOOKUP(Y2485,Catalogue!$F$2:$J$259,5,0))=16,0,VLOOKUP(Y2485,Catalogue!$F$2:$J$259,5,0))</f>
        <v>0</v>
      </c>
      <c r="AB2485" s="260"/>
      <c r="AC2485" s="260"/>
      <c r="AD2485" s="260"/>
      <c r="AE2485" s="260">
        <f t="shared" si="320"/>
        <v>0</v>
      </c>
      <c r="AF2485" s="228">
        <f t="shared" si="322"/>
        <v>0</v>
      </c>
      <c r="AG2485" s="228">
        <f t="shared" si="317"/>
        <v>0</v>
      </c>
      <c r="AH2485" s="228">
        <f t="shared" si="318"/>
        <v>0</v>
      </c>
      <c r="AI2485" s="232"/>
      <c r="AJ2485" s="227" t="str">
        <f>IF(TYPE(VLOOKUP(AI2485,Catalogue!$F$2:$J$259,3,0))=16," ",VLOOKUP(AI2485,Catalogue!$F$2:$J$259,3,0))</f>
        <v xml:space="preserve"> </v>
      </c>
      <c r="AK2485" s="228">
        <f>IF(TYPE(VLOOKUP(AI2485,Catalogue!$F$2:$J$259,5,0))=16,0,VLOOKUP(AI2485,Catalogue!$F$2:$J$259,5,0))</f>
        <v>0</v>
      </c>
      <c r="AL2485" s="227"/>
      <c r="AM2485" s="228">
        <f t="shared" si="321"/>
        <v>0</v>
      </c>
      <c r="AN2485" s="228"/>
      <c r="AO2485" s="229">
        <f t="shared" si="319"/>
        <v>0</v>
      </c>
    </row>
    <row r="2486" spans="1:41" x14ac:dyDescent="0.2">
      <c r="A2486" s="227"/>
      <c r="B2486" s="227"/>
      <c r="C2486" s="227"/>
      <c r="D2486" s="227"/>
      <c r="E2486" s="227"/>
      <c r="F2486" s="227"/>
      <c r="G2486" s="227"/>
      <c r="H2486" s="227"/>
      <c r="I2486" s="227"/>
      <c r="J2486" s="227"/>
      <c r="K2486" s="227"/>
      <c r="L2486" s="228">
        <f>IF(TYPE(VLOOKUP(K2486,Catalogue!$F$2:$J$259,5,0))=16,0,VLOOKUP(K2486,Catalogue!$F$2:$J$259,5,0))</f>
        <v>0</v>
      </c>
      <c r="M2486" s="228"/>
      <c r="N2486" s="228">
        <f t="shared" si="315"/>
        <v>0</v>
      </c>
      <c r="O2486" s="227"/>
      <c r="P2486" s="228">
        <f>IF(TYPE(VLOOKUP(O2486,Catalogue!$F$2:$J$259,5,0))=16,0,VLOOKUP(O2486,Catalogue!$F$2:$J$259,5,0))</f>
        <v>0</v>
      </c>
      <c r="Q2486" s="228"/>
      <c r="R2486" s="228">
        <f t="shared" si="316"/>
        <v>0</v>
      </c>
      <c r="S2486" s="232"/>
      <c r="T2486" s="256" t="str">
        <f>IF(TYPE(VLOOKUP(S2486,Catalogue!$F$2:$J$259,3,0))=16," ",VLOOKUP(S2486,Catalogue!$F$2:$J$259,3,0))</f>
        <v xml:space="preserve"> </v>
      </c>
      <c r="U2486" s="228">
        <f>IF(TYPE(VLOOKUP(S2486,Catalogue!$F$2:$J$259,5,0))=16,0,VLOOKUP(S2486,Catalogue!$F$2:$J$259,5,0))</f>
        <v>0</v>
      </c>
      <c r="V2486" s="232"/>
      <c r="W2486" s="256" t="str">
        <f>IF(TYPE(VLOOKUP(V2486,Catalogue!$F$2:$J$259,3,0))=16," ",VLOOKUP(V2486,Catalogue!$F$2:$J$259,3,0))</f>
        <v xml:space="preserve"> </v>
      </c>
      <c r="X2486" s="228">
        <f>IF(TYPE(VLOOKUP(V2486,Catalogue!$F$2:$J$259,5,0))=16,0,VLOOKUP(V2486,Catalogue!$F$2:$J$259,5,0))</f>
        <v>0</v>
      </c>
      <c r="Y2486" s="232"/>
      <c r="Z2486" s="227" t="str">
        <f>IF(TYPE(VLOOKUP(Y2486,Catalogue!$F$2:$J$259,3,0))=16," ",VLOOKUP(Y2486,Catalogue!$F$2:$J$259,3,0))</f>
        <v xml:space="preserve"> </v>
      </c>
      <c r="AA2486" s="228">
        <f>IF(TYPE(VLOOKUP(Y2486,Catalogue!$F$2:$J$259,5,0))=16,0,VLOOKUP(Y2486,Catalogue!$F$2:$J$259,5,0))</f>
        <v>0</v>
      </c>
      <c r="AB2486" s="260"/>
      <c r="AC2486" s="260"/>
      <c r="AD2486" s="260"/>
      <c r="AE2486" s="260">
        <f t="shared" si="320"/>
        <v>0</v>
      </c>
      <c r="AF2486" s="228">
        <f t="shared" si="322"/>
        <v>0</v>
      </c>
      <c r="AG2486" s="228">
        <f t="shared" si="317"/>
        <v>0</v>
      </c>
      <c r="AH2486" s="228">
        <f t="shared" si="318"/>
        <v>0</v>
      </c>
      <c r="AI2486" s="232"/>
      <c r="AJ2486" s="227" t="str">
        <f>IF(TYPE(VLOOKUP(AI2486,Catalogue!$F$2:$J$259,3,0))=16," ",VLOOKUP(AI2486,Catalogue!$F$2:$J$259,3,0))</f>
        <v xml:space="preserve"> </v>
      </c>
      <c r="AK2486" s="228">
        <f>IF(TYPE(VLOOKUP(AI2486,Catalogue!$F$2:$J$259,5,0))=16,0,VLOOKUP(AI2486,Catalogue!$F$2:$J$259,5,0))</f>
        <v>0</v>
      </c>
      <c r="AL2486" s="227"/>
      <c r="AM2486" s="228">
        <f t="shared" si="321"/>
        <v>0</v>
      </c>
      <c r="AN2486" s="228"/>
      <c r="AO2486" s="229">
        <f t="shared" si="319"/>
        <v>0</v>
      </c>
    </row>
    <row r="2487" spans="1:41" x14ac:dyDescent="0.2">
      <c r="A2487" s="227"/>
      <c r="B2487" s="227"/>
      <c r="C2487" s="227"/>
      <c r="D2487" s="227"/>
      <c r="E2487" s="227"/>
      <c r="F2487" s="227"/>
      <c r="G2487" s="227"/>
      <c r="H2487" s="227"/>
      <c r="I2487" s="227"/>
      <c r="J2487" s="227"/>
      <c r="K2487" s="227"/>
      <c r="L2487" s="228">
        <f>IF(TYPE(VLOOKUP(K2487,Catalogue!$F$2:$J$259,5,0))=16,0,VLOOKUP(K2487,Catalogue!$F$2:$J$259,5,0))</f>
        <v>0</v>
      </c>
      <c r="M2487" s="228"/>
      <c r="N2487" s="228">
        <f t="shared" si="315"/>
        <v>0</v>
      </c>
      <c r="O2487" s="227"/>
      <c r="P2487" s="228">
        <f>IF(TYPE(VLOOKUP(O2487,Catalogue!$F$2:$J$259,5,0))=16,0,VLOOKUP(O2487,Catalogue!$F$2:$J$259,5,0))</f>
        <v>0</v>
      </c>
      <c r="Q2487" s="228"/>
      <c r="R2487" s="228">
        <f t="shared" si="316"/>
        <v>0</v>
      </c>
      <c r="S2487" s="232"/>
      <c r="T2487" s="256" t="str">
        <f>IF(TYPE(VLOOKUP(S2487,Catalogue!$F$2:$J$259,3,0))=16," ",VLOOKUP(S2487,Catalogue!$F$2:$J$259,3,0))</f>
        <v xml:space="preserve"> </v>
      </c>
      <c r="U2487" s="228">
        <f>IF(TYPE(VLOOKUP(S2487,Catalogue!$F$2:$J$259,5,0))=16,0,VLOOKUP(S2487,Catalogue!$F$2:$J$259,5,0))</f>
        <v>0</v>
      </c>
      <c r="V2487" s="232"/>
      <c r="W2487" s="256" t="str">
        <f>IF(TYPE(VLOOKUP(V2487,Catalogue!$F$2:$J$259,3,0))=16," ",VLOOKUP(V2487,Catalogue!$F$2:$J$259,3,0))</f>
        <v xml:space="preserve"> </v>
      </c>
      <c r="X2487" s="228">
        <f>IF(TYPE(VLOOKUP(V2487,Catalogue!$F$2:$J$259,5,0))=16,0,VLOOKUP(V2487,Catalogue!$F$2:$J$259,5,0))</f>
        <v>0</v>
      </c>
      <c r="Y2487" s="232"/>
      <c r="Z2487" s="227" t="str">
        <f>IF(TYPE(VLOOKUP(Y2487,Catalogue!$F$2:$J$259,3,0))=16," ",VLOOKUP(Y2487,Catalogue!$F$2:$J$259,3,0))</f>
        <v xml:space="preserve"> </v>
      </c>
      <c r="AA2487" s="228">
        <f>IF(TYPE(VLOOKUP(Y2487,Catalogue!$F$2:$J$259,5,0))=16,0,VLOOKUP(Y2487,Catalogue!$F$2:$J$259,5,0))</f>
        <v>0</v>
      </c>
      <c r="AB2487" s="260"/>
      <c r="AC2487" s="260"/>
      <c r="AD2487" s="260"/>
      <c r="AE2487" s="260">
        <f t="shared" si="320"/>
        <v>0</v>
      </c>
      <c r="AF2487" s="228">
        <f t="shared" si="322"/>
        <v>0</v>
      </c>
      <c r="AG2487" s="228">
        <f t="shared" si="317"/>
        <v>0</v>
      </c>
      <c r="AH2487" s="228">
        <f t="shared" si="318"/>
        <v>0</v>
      </c>
      <c r="AI2487" s="232"/>
      <c r="AJ2487" s="227" t="str">
        <f>IF(TYPE(VLOOKUP(AI2487,Catalogue!$F$2:$J$259,3,0))=16," ",VLOOKUP(AI2487,Catalogue!$F$2:$J$259,3,0))</f>
        <v xml:space="preserve"> </v>
      </c>
      <c r="AK2487" s="228">
        <f>IF(TYPE(VLOOKUP(AI2487,Catalogue!$F$2:$J$259,5,0))=16,0,VLOOKUP(AI2487,Catalogue!$F$2:$J$259,5,0))</f>
        <v>0</v>
      </c>
      <c r="AL2487" s="227"/>
      <c r="AM2487" s="228">
        <f t="shared" si="321"/>
        <v>0</v>
      </c>
      <c r="AN2487" s="228"/>
      <c r="AO2487" s="229">
        <f t="shared" si="319"/>
        <v>0</v>
      </c>
    </row>
    <row r="2488" spans="1:41" x14ac:dyDescent="0.2">
      <c r="A2488" s="227"/>
      <c r="B2488" s="227"/>
      <c r="C2488" s="227"/>
      <c r="D2488" s="227"/>
      <c r="E2488" s="227"/>
      <c r="F2488" s="227"/>
      <c r="G2488" s="227"/>
      <c r="H2488" s="227"/>
      <c r="I2488" s="227"/>
      <c r="J2488" s="227"/>
      <c r="K2488" s="227"/>
      <c r="L2488" s="228">
        <f>IF(TYPE(VLOOKUP(K2488,Catalogue!$F$2:$J$259,5,0))=16,0,VLOOKUP(K2488,Catalogue!$F$2:$J$259,5,0))</f>
        <v>0</v>
      </c>
      <c r="M2488" s="228"/>
      <c r="N2488" s="228">
        <f t="shared" si="315"/>
        <v>0</v>
      </c>
      <c r="O2488" s="227"/>
      <c r="P2488" s="228">
        <f>IF(TYPE(VLOOKUP(O2488,Catalogue!$F$2:$J$259,5,0))=16,0,VLOOKUP(O2488,Catalogue!$F$2:$J$259,5,0))</f>
        <v>0</v>
      </c>
      <c r="Q2488" s="228"/>
      <c r="R2488" s="228">
        <f t="shared" si="316"/>
        <v>0</v>
      </c>
      <c r="S2488" s="232"/>
      <c r="T2488" s="256" t="str">
        <f>IF(TYPE(VLOOKUP(S2488,Catalogue!$F$2:$J$259,3,0))=16," ",VLOOKUP(S2488,Catalogue!$F$2:$J$259,3,0))</f>
        <v xml:space="preserve"> </v>
      </c>
      <c r="U2488" s="228">
        <f>IF(TYPE(VLOOKUP(S2488,Catalogue!$F$2:$J$259,5,0))=16,0,VLOOKUP(S2488,Catalogue!$F$2:$J$259,5,0))</f>
        <v>0</v>
      </c>
      <c r="V2488" s="232"/>
      <c r="W2488" s="256" t="str">
        <f>IF(TYPE(VLOOKUP(V2488,Catalogue!$F$2:$J$259,3,0))=16," ",VLOOKUP(V2488,Catalogue!$F$2:$J$259,3,0))</f>
        <v xml:space="preserve"> </v>
      </c>
      <c r="X2488" s="228">
        <f>IF(TYPE(VLOOKUP(V2488,Catalogue!$F$2:$J$259,5,0))=16,0,VLOOKUP(V2488,Catalogue!$F$2:$J$259,5,0))</f>
        <v>0</v>
      </c>
      <c r="Y2488" s="232"/>
      <c r="Z2488" s="227" t="str">
        <f>IF(TYPE(VLOOKUP(Y2488,Catalogue!$F$2:$J$259,3,0))=16," ",VLOOKUP(Y2488,Catalogue!$F$2:$J$259,3,0))</f>
        <v xml:space="preserve"> </v>
      </c>
      <c r="AA2488" s="228">
        <f>IF(TYPE(VLOOKUP(Y2488,Catalogue!$F$2:$J$259,5,0))=16,0,VLOOKUP(Y2488,Catalogue!$F$2:$J$259,5,0))</f>
        <v>0</v>
      </c>
      <c r="AB2488" s="260"/>
      <c r="AC2488" s="260"/>
      <c r="AD2488" s="260"/>
      <c r="AE2488" s="260">
        <f t="shared" si="320"/>
        <v>0</v>
      </c>
      <c r="AF2488" s="228">
        <f t="shared" si="322"/>
        <v>0</v>
      </c>
      <c r="AG2488" s="228">
        <f t="shared" si="317"/>
        <v>0</v>
      </c>
      <c r="AH2488" s="228">
        <f t="shared" si="318"/>
        <v>0</v>
      </c>
      <c r="AI2488" s="232"/>
      <c r="AJ2488" s="227" t="str">
        <f>IF(TYPE(VLOOKUP(AI2488,Catalogue!$F$2:$J$259,3,0))=16," ",VLOOKUP(AI2488,Catalogue!$F$2:$J$259,3,0))</f>
        <v xml:space="preserve"> </v>
      </c>
      <c r="AK2488" s="228">
        <f>IF(TYPE(VLOOKUP(AI2488,Catalogue!$F$2:$J$259,5,0))=16,0,VLOOKUP(AI2488,Catalogue!$F$2:$J$259,5,0))</f>
        <v>0</v>
      </c>
      <c r="AL2488" s="227"/>
      <c r="AM2488" s="228">
        <f t="shared" si="321"/>
        <v>0</v>
      </c>
      <c r="AN2488" s="228"/>
      <c r="AO2488" s="229">
        <f t="shared" si="319"/>
        <v>0</v>
      </c>
    </row>
    <row r="2489" spans="1:41" x14ac:dyDescent="0.2">
      <c r="A2489" s="227"/>
      <c r="B2489" s="227"/>
      <c r="C2489" s="227"/>
      <c r="D2489" s="227"/>
      <c r="E2489" s="227"/>
      <c r="F2489" s="227"/>
      <c r="G2489" s="227"/>
      <c r="H2489" s="227"/>
      <c r="I2489" s="227"/>
      <c r="J2489" s="227"/>
      <c r="K2489" s="227"/>
      <c r="L2489" s="228">
        <f>IF(TYPE(VLOOKUP(K2489,Catalogue!$F$2:$J$259,5,0))=16,0,VLOOKUP(K2489,Catalogue!$F$2:$J$259,5,0))</f>
        <v>0</v>
      </c>
      <c r="M2489" s="228"/>
      <c r="N2489" s="228">
        <f t="shared" si="315"/>
        <v>0</v>
      </c>
      <c r="O2489" s="227"/>
      <c r="P2489" s="228">
        <f>IF(TYPE(VLOOKUP(O2489,Catalogue!$F$2:$J$259,5,0))=16,0,VLOOKUP(O2489,Catalogue!$F$2:$J$259,5,0))</f>
        <v>0</v>
      </c>
      <c r="Q2489" s="228"/>
      <c r="R2489" s="228">
        <f t="shared" si="316"/>
        <v>0</v>
      </c>
      <c r="S2489" s="232"/>
      <c r="T2489" s="256" t="str">
        <f>IF(TYPE(VLOOKUP(S2489,Catalogue!$F$2:$J$259,3,0))=16," ",VLOOKUP(S2489,Catalogue!$F$2:$J$259,3,0))</f>
        <v xml:space="preserve"> </v>
      </c>
      <c r="U2489" s="228">
        <f>IF(TYPE(VLOOKUP(S2489,Catalogue!$F$2:$J$259,5,0))=16,0,VLOOKUP(S2489,Catalogue!$F$2:$J$259,5,0))</f>
        <v>0</v>
      </c>
      <c r="V2489" s="232"/>
      <c r="W2489" s="256" t="str">
        <f>IF(TYPE(VLOOKUP(V2489,Catalogue!$F$2:$J$259,3,0))=16," ",VLOOKUP(V2489,Catalogue!$F$2:$J$259,3,0))</f>
        <v xml:space="preserve"> </v>
      </c>
      <c r="X2489" s="228">
        <f>IF(TYPE(VLOOKUP(V2489,Catalogue!$F$2:$J$259,5,0))=16,0,VLOOKUP(V2489,Catalogue!$F$2:$J$259,5,0))</f>
        <v>0</v>
      </c>
      <c r="Y2489" s="232"/>
      <c r="Z2489" s="227" t="str">
        <f>IF(TYPE(VLOOKUP(Y2489,Catalogue!$F$2:$J$259,3,0))=16," ",VLOOKUP(Y2489,Catalogue!$F$2:$J$259,3,0))</f>
        <v xml:space="preserve"> </v>
      </c>
      <c r="AA2489" s="228">
        <f>IF(TYPE(VLOOKUP(Y2489,Catalogue!$F$2:$J$259,5,0))=16,0,VLOOKUP(Y2489,Catalogue!$F$2:$J$259,5,0))</f>
        <v>0</v>
      </c>
      <c r="AB2489" s="260"/>
      <c r="AC2489" s="260"/>
      <c r="AD2489" s="260"/>
      <c r="AE2489" s="260">
        <f t="shared" si="320"/>
        <v>0</v>
      </c>
      <c r="AF2489" s="228">
        <f t="shared" si="322"/>
        <v>0</v>
      </c>
      <c r="AG2489" s="228">
        <f t="shared" si="317"/>
        <v>0</v>
      </c>
      <c r="AH2489" s="228">
        <f t="shared" si="318"/>
        <v>0</v>
      </c>
      <c r="AI2489" s="232"/>
      <c r="AJ2489" s="227" t="str">
        <f>IF(TYPE(VLOOKUP(AI2489,Catalogue!$F$2:$J$259,3,0))=16," ",VLOOKUP(AI2489,Catalogue!$F$2:$J$259,3,0))</f>
        <v xml:space="preserve"> </v>
      </c>
      <c r="AK2489" s="228">
        <f>IF(TYPE(VLOOKUP(AI2489,Catalogue!$F$2:$J$259,5,0))=16,0,VLOOKUP(AI2489,Catalogue!$F$2:$J$259,5,0))</f>
        <v>0</v>
      </c>
      <c r="AL2489" s="227"/>
      <c r="AM2489" s="228">
        <f t="shared" si="321"/>
        <v>0</v>
      </c>
      <c r="AN2489" s="228"/>
      <c r="AO2489" s="229">
        <f t="shared" si="319"/>
        <v>0</v>
      </c>
    </row>
    <row r="2490" spans="1:41" x14ac:dyDescent="0.2">
      <c r="A2490" s="227"/>
      <c r="B2490" s="227"/>
      <c r="C2490" s="227"/>
      <c r="D2490" s="227"/>
      <c r="E2490" s="227"/>
      <c r="F2490" s="227"/>
      <c r="G2490" s="227"/>
      <c r="H2490" s="227"/>
      <c r="I2490" s="227"/>
      <c r="J2490" s="227"/>
      <c r="K2490" s="227"/>
      <c r="L2490" s="228">
        <f>IF(TYPE(VLOOKUP(K2490,Catalogue!$F$2:$J$259,5,0))=16,0,VLOOKUP(K2490,Catalogue!$F$2:$J$259,5,0))</f>
        <v>0</v>
      </c>
      <c r="M2490" s="228"/>
      <c r="N2490" s="228">
        <f t="shared" si="315"/>
        <v>0</v>
      </c>
      <c r="O2490" s="227"/>
      <c r="P2490" s="228">
        <f>IF(TYPE(VLOOKUP(O2490,Catalogue!$F$2:$J$259,5,0))=16,0,VLOOKUP(O2490,Catalogue!$F$2:$J$259,5,0))</f>
        <v>0</v>
      </c>
      <c r="Q2490" s="228"/>
      <c r="R2490" s="228">
        <f t="shared" si="316"/>
        <v>0</v>
      </c>
      <c r="S2490" s="232"/>
      <c r="T2490" s="256" t="str">
        <f>IF(TYPE(VLOOKUP(S2490,Catalogue!$F$2:$J$259,3,0))=16," ",VLOOKUP(S2490,Catalogue!$F$2:$J$259,3,0))</f>
        <v xml:space="preserve"> </v>
      </c>
      <c r="U2490" s="228">
        <f>IF(TYPE(VLOOKUP(S2490,Catalogue!$F$2:$J$259,5,0))=16,0,VLOOKUP(S2490,Catalogue!$F$2:$J$259,5,0))</f>
        <v>0</v>
      </c>
      <c r="V2490" s="232"/>
      <c r="W2490" s="256" t="str">
        <f>IF(TYPE(VLOOKUP(V2490,Catalogue!$F$2:$J$259,3,0))=16," ",VLOOKUP(V2490,Catalogue!$F$2:$J$259,3,0))</f>
        <v xml:space="preserve"> </v>
      </c>
      <c r="X2490" s="228">
        <f>IF(TYPE(VLOOKUP(V2490,Catalogue!$F$2:$J$259,5,0))=16,0,VLOOKUP(V2490,Catalogue!$F$2:$J$259,5,0))</f>
        <v>0</v>
      </c>
      <c r="Y2490" s="232"/>
      <c r="Z2490" s="227" t="str">
        <f>IF(TYPE(VLOOKUP(Y2490,Catalogue!$F$2:$J$259,3,0))=16," ",VLOOKUP(Y2490,Catalogue!$F$2:$J$259,3,0))</f>
        <v xml:space="preserve"> </v>
      </c>
      <c r="AA2490" s="228">
        <f>IF(TYPE(VLOOKUP(Y2490,Catalogue!$F$2:$J$259,5,0))=16,0,VLOOKUP(Y2490,Catalogue!$F$2:$J$259,5,0))</f>
        <v>0</v>
      </c>
      <c r="AB2490" s="260"/>
      <c r="AC2490" s="260"/>
      <c r="AD2490" s="260"/>
      <c r="AE2490" s="260">
        <f t="shared" si="320"/>
        <v>0</v>
      </c>
      <c r="AF2490" s="228">
        <f t="shared" si="322"/>
        <v>0</v>
      </c>
      <c r="AG2490" s="228">
        <f t="shared" si="317"/>
        <v>0</v>
      </c>
      <c r="AH2490" s="228">
        <f t="shared" si="318"/>
        <v>0</v>
      </c>
      <c r="AI2490" s="232"/>
      <c r="AJ2490" s="227" t="str">
        <f>IF(TYPE(VLOOKUP(AI2490,Catalogue!$F$2:$J$259,3,0))=16," ",VLOOKUP(AI2490,Catalogue!$F$2:$J$259,3,0))</f>
        <v xml:space="preserve"> </v>
      </c>
      <c r="AK2490" s="228">
        <f>IF(TYPE(VLOOKUP(AI2490,Catalogue!$F$2:$J$259,5,0))=16,0,VLOOKUP(AI2490,Catalogue!$F$2:$J$259,5,0))</f>
        <v>0</v>
      </c>
      <c r="AL2490" s="227"/>
      <c r="AM2490" s="228">
        <f t="shared" si="321"/>
        <v>0</v>
      </c>
      <c r="AN2490" s="228"/>
      <c r="AO2490" s="229">
        <f t="shared" si="319"/>
        <v>0</v>
      </c>
    </row>
    <row r="2491" spans="1:41" x14ac:dyDescent="0.2">
      <c r="A2491" s="227"/>
      <c r="B2491" s="227"/>
      <c r="C2491" s="227"/>
      <c r="D2491" s="227"/>
      <c r="E2491" s="227"/>
      <c r="F2491" s="227"/>
      <c r="G2491" s="227"/>
      <c r="H2491" s="227"/>
      <c r="I2491" s="227"/>
      <c r="J2491" s="227"/>
      <c r="K2491" s="227"/>
      <c r="L2491" s="228">
        <f>IF(TYPE(VLOOKUP(K2491,Catalogue!$F$2:$J$259,5,0))=16,0,VLOOKUP(K2491,Catalogue!$F$2:$J$259,5,0))</f>
        <v>0</v>
      </c>
      <c r="M2491" s="228"/>
      <c r="N2491" s="228">
        <f t="shared" si="315"/>
        <v>0</v>
      </c>
      <c r="O2491" s="227"/>
      <c r="P2491" s="228">
        <f>IF(TYPE(VLOOKUP(O2491,Catalogue!$F$2:$J$259,5,0))=16,0,VLOOKUP(O2491,Catalogue!$F$2:$J$259,5,0))</f>
        <v>0</v>
      </c>
      <c r="Q2491" s="228"/>
      <c r="R2491" s="228">
        <f t="shared" si="316"/>
        <v>0</v>
      </c>
      <c r="S2491" s="232"/>
      <c r="T2491" s="256" t="str">
        <f>IF(TYPE(VLOOKUP(S2491,Catalogue!$F$2:$J$259,3,0))=16," ",VLOOKUP(S2491,Catalogue!$F$2:$J$259,3,0))</f>
        <v xml:space="preserve"> </v>
      </c>
      <c r="U2491" s="228">
        <f>IF(TYPE(VLOOKUP(S2491,Catalogue!$F$2:$J$259,5,0))=16,0,VLOOKUP(S2491,Catalogue!$F$2:$J$259,5,0))</f>
        <v>0</v>
      </c>
      <c r="V2491" s="232"/>
      <c r="W2491" s="256" t="str">
        <f>IF(TYPE(VLOOKUP(V2491,Catalogue!$F$2:$J$259,3,0))=16," ",VLOOKUP(V2491,Catalogue!$F$2:$J$259,3,0))</f>
        <v xml:space="preserve"> </v>
      </c>
      <c r="X2491" s="228">
        <f>IF(TYPE(VLOOKUP(V2491,Catalogue!$F$2:$J$259,5,0))=16,0,VLOOKUP(V2491,Catalogue!$F$2:$J$259,5,0))</f>
        <v>0</v>
      </c>
      <c r="Y2491" s="232"/>
      <c r="Z2491" s="227" t="str">
        <f>IF(TYPE(VLOOKUP(Y2491,Catalogue!$F$2:$J$259,3,0))=16," ",VLOOKUP(Y2491,Catalogue!$F$2:$J$259,3,0))</f>
        <v xml:space="preserve"> </v>
      </c>
      <c r="AA2491" s="228">
        <f>IF(TYPE(VLOOKUP(Y2491,Catalogue!$F$2:$J$259,5,0))=16,0,VLOOKUP(Y2491,Catalogue!$F$2:$J$259,5,0))</f>
        <v>0</v>
      </c>
      <c r="AB2491" s="260"/>
      <c r="AC2491" s="260"/>
      <c r="AD2491" s="260"/>
      <c r="AE2491" s="260">
        <f t="shared" si="320"/>
        <v>0</v>
      </c>
      <c r="AF2491" s="228">
        <f t="shared" si="322"/>
        <v>0</v>
      </c>
      <c r="AG2491" s="228">
        <f t="shared" si="317"/>
        <v>0</v>
      </c>
      <c r="AH2491" s="228">
        <f t="shared" si="318"/>
        <v>0</v>
      </c>
      <c r="AI2491" s="232"/>
      <c r="AJ2491" s="227" t="str">
        <f>IF(TYPE(VLOOKUP(AI2491,Catalogue!$F$2:$J$259,3,0))=16," ",VLOOKUP(AI2491,Catalogue!$F$2:$J$259,3,0))</f>
        <v xml:space="preserve"> </v>
      </c>
      <c r="AK2491" s="228">
        <f>IF(TYPE(VLOOKUP(AI2491,Catalogue!$F$2:$J$259,5,0))=16,0,VLOOKUP(AI2491,Catalogue!$F$2:$J$259,5,0))</f>
        <v>0</v>
      </c>
      <c r="AL2491" s="227"/>
      <c r="AM2491" s="228">
        <f t="shared" si="321"/>
        <v>0</v>
      </c>
      <c r="AN2491" s="228"/>
      <c r="AO2491" s="229">
        <f t="shared" si="319"/>
        <v>0</v>
      </c>
    </row>
    <row r="2492" spans="1:41" x14ac:dyDescent="0.2">
      <c r="A2492" s="227"/>
      <c r="B2492" s="227"/>
      <c r="C2492" s="227"/>
      <c r="D2492" s="227"/>
      <c r="E2492" s="227"/>
      <c r="F2492" s="227"/>
      <c r="G2492" s="227"/>
      <c r="H2492" s="227"/>
      <c r="I2492" s="227"/>
      <c r="J2492" s="227"/>
      <c r="K2492" s="227"/>
      <c r="L2492" s="228">
        <f>IF(TYPE(VLOOKUP(K2492,Catalogue!$F$2:$J$259,5,0))=16,0,VLOOKUP(K2492,Catalogue!$F$2:$J$259,5,0))</f>
        <v>0</v>
      </c>
      <c r="M2492" s="228"/>
      <c r="N2492" s="228">
        <f t="shared" si="315"/>
        <v>0</v>
      </c>
      <c r="O2492" s="227"/>
      <c r="P2492" s="228">
        <f>IF(TYPE(VLOOKUP(O2492,Catalogue!$F$2:$J$259,5,0))=16,0,VLOOKUP(O2492,Catalogue!$F$2:$J$259,5,0))</f>
        <v>0</v>
      </c>
      <c r="Q2492" s="228"/>
      <c r="R2492" s="228">
        <f t="shared" si="316"/>
        <v>0</v>
      </c>
      <c r="S2492" s="232"/>
      <c r="T2492" s="256" t="str">
        <f>IF(TYPE(VLOOKUP(S2492,Catalogue!$F$2:$J$259,3,0))=16," ",VLOOKUP(S2492,Catalogue!$F$2:$J$259,3,0))</f>
        <v xml:space="preserve"> </v>
      </c>
      <c r="U2492" s="228">
        <f>IF(TYPE(VLOOKUP(S2492,Catalogue!$F$2:$J$259,5,0))=16,0,VLOOKUP(S2492,Catalogue!$F$2:$J$259,5,0))</f>
        <v>0</v>
      </c>
      <c r="V2492" s="232"/>
      <c r="W2492" s="256" t="str">
        <f>IF(TYPE(VLOOKUP(V2492,Catalogue!$F$2:$J$259,3,0))=16," ",VLOOKUP(V2492,Catalogue!$F$2:$J$259,3,0))</f>
        <v xml:space="preserve"> </v>
      </c>
      <c r="X2492" s="228">
        <f>IF(TYPE(VLOOKUP(V2492,Catalogue!$F$2:$J$259,5,0))=16,0,VLOOKUP(V2492,Catalogue!$F$2:$J$259,5,0))</f>
        <v>0</v>
      </c>
      <c r="Y2492" s="232"/>
      <c r="Z2492" s="227" t="str">
        <f>IF(TYPE(VLOOKUP(Y2492,Catalogue!$F$2:$J$259,3,0))=16," ",VLOOKUP(Y2492,Catalogue!$F$2:$J$259,3,0))</f>
        <v xml:space="preserve"> </v>
      </c>
      <c r="AA2492" s="228">
        <f>IF(TYPE(VLOOKUP(Y2492,Catalogue!$F$2:$J$259,5,0))=16,0,VLOOKUP(Y2492,Catalogue!$F$2:$J$259,5,0))</f>
        <v>0</v>
      </c>
      <c r="AB2492" s="260"/>
      <c r="AC2492" s="260"/>
      <c r="AD2492" s="260"/>
      <c r="AE2492" s="260">
        <f t="shared" si="320"/>
        <v>0</v>
      </c>
      <c r="AF2492" s="228">
        <f t="shared" si="322"/>
        <v>0</v>
      </c>
      <c r="AG2492" s="228">
        <f t="shared" si="317"/>
        <v>0</v>
      </c>
      <c r="AH2492" s="228">
        <f t="shared" si="318"/>
        <v>0</v>
      </c>
      <c r="AI2492" s="232"/>
      <c r="AJ2492" s="227" t="str">
        <f>IF(TYPE(VLOOKUP(AI2492,Catalogue!$F$2:$J$259,3,0))=16," ",VLOOKUP(AI2492,Catalogue!$F$2:$J$259,3,0))</f>
        <v xml:space="preserve"> </v>
      </c>
      <c r="AK2492" s="228">
        <f>IF(TYPE(VLOOKUP(AI2492,Catalogue!$F$2:$J$259,5,0))=16,0,VLOOKUP(AI2492,Catalogue!$F$2:$J$259,5,0))</f>
        <v>0</v>
      </c>
      <c r="AL2492" s="227"/>
      <c r="AM2492" s="228">
        <f t="shared" si="321"/>
        <v>0</v>
      </c>
      <c r="AN2492" s="228"/>
      <c r="AO2492" s="229">
        <f t="shared" si="319"/>
        <v>0</v>
      </c>
    </row>
    <row r="2493" spans="1:41" x14ac:dyDescent="0.2">
      <c r="A2493" s="227"/>
      <c r="B2493" s="227"/>
      <c r="C2493" s="227"/>
      <c r="D2493" s="227"/>
      <c r="E2493" s="227"/>
      <c r="F2493" s="227"/>
      <c r="G2493" s="227"/>
      <c r="H2493" s="227"/>
      <c r="I2493" s="227"/>
      <c r="J2493" s="227"/>
      <c r="K2493" s="227"/>
      <c r="L2493" s="228">
        <f>IF(TYPE(VLOOKUP(K2493,Catalogue!$F$2:$J$259,5,0))=16,0,VLOOKUP(K2493,Catalogue!$F$2:$J$259,5,0))</f>
        <v>0</v>
      </c>
      <c r="M2493" s="228"/>
      <c r="N2493" s="228">
        <f t="shared" si="315"/>
        <v>0</v>
      </c>
      <c r="O2493" s="227"/>
      <c r="P2493" s="228">
        <f>IF(TYPE(VLOOKUP(O2493,Catalogue!$F$2:$J$259,5,0))=16,0,VLOOKUP(O2493,Catalogue!$F$2:$J$259,5,0))</f>
        <v>0</v>
      </c>
      <c r="Q2493" s="228"/>
      <c r="R2493" s="228">
        <f t="shared" si="316"/>
        <v>0</v>
      </c>
      <c r="S2493" s="232"/>
      <c r="T2493" s="256" t="str">
        <f>IF(TYPE(VLOOKUP(S2493,Catalogue!$F$2:$J$259,3,0))=16," ",VLOOKUP(S2493,Catalogue!$F$2:$J$259,3,0))</f>
        <v xml:space="preserve"> </v>
      </c>
      <c r="U2493" s="228">
        <f>IF(TYPE(VLOOKUP(S2493,Catalogue!$F$2:$J$259,5,0))=16,0,VLOOKUP(S2493,Catalogue!$F$2:$J$259,5,0))</f>
        <v>0</v>
      </c>
      <c r="V2493" s="232"/>
      <c r="W2493" s="256" t="str">
        <f>IF(TYPE(VLOOKUP(V2493,Catalogue!$F$2:$J$259,3,0))=16," ",VLOOKUP(V2493,Catalogue!$F$2:$J$259,3,0))</f>
        <v xml:space="preserve"> </v>
      </c>
      <c r="X2493" s="228">
        <f>IF(TYPE(VLOOKUP(V2493,Catalogue!$F$2:$J$259,5,0))=16,0,VLOOKUP(V2493,Catalogue!$F$2:$J$259,5,0))</f>
        <v>0</v>
      </c>
      <c r="Y2493" s="232"/>
      <c r="Z2493" s="227" t="str">
        <f>IF(TYPE(VLOOKUP(Y2493,Catalogue!$F$2:$J$259,3,0))=16," ",VLOOKUP(Y2493,Catalogue!$F$2:$J$259,3,0))</f>
        <v xml:space="preserve"> </v>
      </c>
      <c r="AA2493" s="228">
        <f>IF(TYPE(VLOOKUP(Y2493,Catalogue!$F$2:$J$259,5,0))=16,0,VLOOKUP(Y2493,Catalogue!$F$2:$J$259,5,0))</f>
        <v>0</v>
      </c>
      <c r="AB2493" s="260"/>
      <c r="AC2493" s="260"/>
      <c r="AD2493" s="260"/>
      <c r="AE2493" s="260">
        <f t="shared" si="320"/>
        <v>0</v>
      </c>
      <c r="AF2493" s="228">
        <f t="shared" si="322"/>
        <v>0</v>
      </c>
      <c r="AG2493" s="228">
        <f t="shared" si="317"/>
        <v>0</v>
      </c>
      <c r="AH2493" s="228">
        <f t="shared" si="318"/>
        <v>0</v>
      </c>
      <c r="AI2493" s="232"/>
      <c r="AJ2493" s="227" t="str">
        <f>IF(TYPE(VLOOKUP(AI2493,Catalogue!$F$2:$J$259,3,0))=16," ",VLOOKUP(AI2493,Catalogue!$F$2:$J$259,3,0))</f>
        <v xml:space="preserve"> </v>
      </c>
      <c r="AK2493" s="228">
        <f>IF(TYPE(VLOOKUP(AI2493,Catalogue!$F$2:$J$259,5,0))=16,0,VLOOKUP(AI2493,Catalogue!$F$2:$J$259,5,0))</f>
        <v>0</v>
      </c>
      <c r="AL2493" s="227"/>
      <c r="AM2493" s="228">
        <f t="shared" si="321"/>
        <v>0</v>
      </c>
      <c r="AN2493" s="228"/>
      <c r="AO2493" s="229">
        <f t="shared" si="319"/>
        <v>0</v>
      </c>
    </row>
    <row r="2494" spans="1:41" x14ac:dyDescent="0.2">
      <c r="A2494" s="227"/>
      <c r="B2494" s="227"/>
      <c r="C2494" s="227"/>
      <c r="D2494" s="227"/>
      <c r="E2494" s="227"/>
      <c r="F2494" s="227"/>
      <c r="G2494" s="227"/>
      <c r="H2494" s="227"/>
      <c r="I2494" s="227"/>
      <c r="J2494" s="227"/>
      <c r="K2494" s="227"/>
      <c r="L2494" s="228">
        <f>IF(TYPE(VLOOKUP(K2494,Catalogue!$F$2:$J$259,5,0))=16,0,VLOOKUP(K2494,Catalogue!$F$2:$J$259,5,0))</f>
        <v>0</v>
      </c>
      <c r="M2494" s="228"/>
      <c r="N2494" s="228">
        <f t="shared" si="315"/>
        <v>0</v>
      </c>
      <c r="O2494" s="227"/>
      <c r="P2494" s="228">
        <f>IF(TYPE(VLOOKUP(O2494,Catalogue!$F$2:$J$259,5,0))=16,0,VLOOKUP(O2494,Catalogue!$F$2:$J$259,5,0))</f>
        <v>0</v>
      </c>
      <c r="Q2494" s="228"/>
      <c r="R2494" s="228">
        <f t="shared" si="316"/>
        <v>0</v>
      </c>
      <c r="S2494" s="232"/>
      <c r="T2494" s="256" t="str">
        <f>IF(TYPE(VLOOKUP(S2494,Catalogue!$F$2:$J$259,3,0))=16," ",VLOOKUP(S2494,Catalogue!$F$2:$J$259,3,0))</f>
        <v xml:space="preserve"> </v>
      </c>
      <c r="U2494" s="228">
        <f>IF(TYPE(VLOOKUP(S2494,Catalogue!$F$2:$J$259,5,0))=16,0,VLOOKUP(S2494,Catalogue!$F$2:$J$259,5,0))</f>
        <v>0</v>
      </c>
      <c r="V2494" s="232"/>
      <c r="W2494" s="256" t="str">
        <f>IF(TYPE(VLOOKUP(V2494,Catalogue!$F$2:$J$259,3,0))=16," ",VLOOKUP(V2494,Catalogue!$F$2:$J$259,3,0))</f>
        <v xml:space="preserve"> </v>
      </c>
      <c r="X2494" s="228">
        <f>IF(TYPE(VLOOKUP(V2494,Catalogue!$F$2:$J$259,5,0))=16,0,VLOOKUP(V2494,Catalogue!$F$2:$J$259,5,0))</f>
        <v>0</v>
      </c>
      <c r="Y2494" s="232"/>
      <c r="Z2494" s="227" t="str">
        <f>IF(TYPE(VLOOKUP(Y2494,Catalogue!$F$2:$J$259,3,0))=16," ",VLOOKUP(Y2494,Catalogue!$F$2:$J$259,3,0))</f>
        <v xml:space="preserve"> </v>
      </c>
      <c r="AA2494" s="228">
        <f>IF(TYPE(VLOOKUP(Y2494,Catalogue!$F$2:$J$259,5,0))=16,0,VLOOKUP(Y2494,Catalogue!$F$2:$J$259,5,0))</f>
        <v>0</v>
      </c>
      <c r="AB2494" s="260"/>
      <c r="AC2494" s="260"/>
      <c r="AD2494" s="260"/>
      <c r="AE2494" s="260">
        <f t="shared" si="320"/>
        <v>0</v>
      </c>
      <c r="AF2494" s="228">
        <f t="shared" si="322"/>
        <v>0</v>
      </c>
      <c r="AG2494" s="228">
        <f t="shared" si="317"/>
        <v>0</v>
      </c>
      <c r="AH2494" s="228">
        <f t="shared" si="318"/>
        <v>0</v>
      </c>
      <c r="AI2494" s="232"/>
      <c r="AJ2494" s="227" t="str">
        <f>IF(TYPE(VLOOKUP(AI2494,Catalogue!$F$2:$J$259,3,0))=16," ",VLOOKUP(AI2494,Catalogue!$F$2:$J$259,3,0))</f>
        <v xml:space="preserve"> </v>
      </c>
      <c r="AK2494" s="228">
        <f>IF(TYPE(VLOOKUP(AI2494,Catalogue!$F$2:$J$259,5,0))=16,0,VLOOKUP(AI2494,Catalogue!$F$2:$J$259,5,0))</f>
        <v>0</v>
      </c>
      <c r="AL2494" s="227"/>
      <c r="AM2494" s="228">
        <f t="shared" si="321"/>
        <v>0</v>
      </c>
      <c r="AN2494" s="228"/>
      <c r="AO2494" s="229">
        <f t="shared" si="319"/>
        <v>0</v>
      </c>
    </row>
    <row r="2495" spans="1:41" x14ac:dyDescent="0.2">
      <c r="A2495" s="227"/>
      <c r="B2495" s="227"/>
      <c r="C2495" s="227"/>
      <c r="D2495" s="227"/>
      <c r="E2495" s="227"/>
      <c r="F2495" s="227"/>
      <c r="G2495" s="227"/>
      <c r="H2495" s="227"/>
      <c r="I2495" s="227"/>
      <c r="J2495" s="227"/>
      <c r="K2495" s="227"/>
      <c r="L2495" s="228">
        <f>IF(TYPE(VLOOKUP(K2495,Catalogue!$F$2:$J$259,5,0))=16,0,VLOOKUP(K2495,Catalogue!$F$2:$J$259,5,0))</f>
        <v>0</v>
      </c>
      <c r="M2495" s="228"/>
      <c r="N2495" s="228">
        <f t="shared" si="315"/>
        <v>0</v>
      </c>
      <c r="O2495" s="227"/>
      <c r="P2495" s="228">
        <f>IF(TYPE(VLOOKUP(O2495,Catalogue!$F$2:$J$259,5,0))=16,0,VLOOKUP(O2495,Catalogue!$F$2:$J$259,5,0))</f>
        <v>0</v>
      </c>
      <c r="Q2495" s="228"/>
      <c r="R2495" s="228">
        <f t="shared" si="316"/>
        <v>0</v>
      </c>
      <c r="S2495" s="232"/>
      <c r="T2495" s="256" t="str">
        <f>IF(TYPE(VLOOKUP(S2495,Catalogue!$F$2:$J$259,3,0))=16," ",VLOOKUP(S2495,Catalogue!$F$2:$J$259,3,0))</f>
        <v xml:space="preserve"> </v>
      </c>
      <c r="U2495" s="228">
        <f>IF(TYPE(VLOOKUP(S2495,Catalogue!$F$2:$J$259,5,0))=16,0,VLOOKUP(S2495,Catalogue!$F$2:$J$259,5,0))</f>
        <v>0</v>
      </c>
      <c r="V2495" s="232"/>
      <c r="W2495" s="256" t="str">
        <f>IF(TYPE(VLOOKUP(V2495,Catalogue!$F$2:$J$259,3,0))=16," ",VLOOKUP(V2495,Catalogue!$F$2:$J$259,3,0))</f>
        <v xml:space="preserve"> </v>
      </c>
      <c r="X2495" s="228">
        <f>IF(TYPE(VLOOKUP(V2495,Catalogue!$F$2:$J$259,5,0))=16,0,VLOOKUP(V2495,Catalogue!$F$2:$J$259,5,0))</f>
        <v>0</v>
      </c>
      <c r="Y2495" s="232"/>
      <c r="Z2495" s="227" t="str">
        <f>IF(TYPE(VLOOKUP(Y2495,Catalogue!$F$2:$J$259,3,0))=16," ",VLOOKUP(Y2495,Catalogue!$F$2:$J$259,3,0))</f>
        <v xml:space="preserve"> </v>
      </c>
      <c r="AA2495" s="228">
        <f>IF(TYPE(VLOOKUP(Y2495,Catalogue!$F$2:$J$259,5,0))=16,0,VLOOKUP(Y2495,Catalogue!$F$2:$J$259,5,0))</f>
        <v>0</v>
      </c>
      <c r="AB2495" s="260"/>
      <c r="AC2495" s="260"/>
      <c r="AD2495" s="260"/>
      <c r="AE2495" s="260">
        <f t="shared" si="320"/>
        <v>0</v>
      </c>
      <c r="AF2495" s="228">
        <f t="shared" si="322"/>
        <v>0</v>
      </c>
      <c r="AG2495" s="228">
        <f t="shared" si="317"/>
        <v>0</v>
      </c>
      <c r="AH2495" s="228">
        <f t="shared" si="318"/>
        <v>0</v>
      </c>
      <c r="AI2495" s="232"/>
      <c r="AJ2495" s="227" t="str">
        <f>IF(TYPE(VLOOKUP(AI2495,Catalogue!$F$2:$J$259,3,0))=16," ",VLOOKUP(AI2495,Catalogue!$F$2:$J$259,3,0))</f>
        <v xml:space="preserve"> </v>
      </c>
      <c r="AK2495" s="228">
        <f>IF(TYPE(VLOOKUP(AI2495,Catalogue!$F$2:$J$259,5,0))=16,0,VLOOKUP(AI2495,Catalogue!$F$2:$J$259,5,0))</f>
        <v>0</v>
      </c>
      <c r="AL2495" s="227"/>
      <c r="AM2495" s="228">
        <f t="shared" si="321"/>
        <v>0</v>
      </c>
      <c r="AN2495" s="228"/>
      <c r="AO2495" s="229">
        <f t="shared" si="319"/>
        <v>0</v>
      </c>
    </row>
    <row r="2496" spans="1:41" x14ac:dyDescent="0.2">
      <c r="A2496" s="227"/>
      <c r="B2496" s="227"/>
      <c r="C2496" s="227"/>
      <c r="D2496" s="227"/>
      <c r="E2496" s="227"/>
      <c r="F2496" s="227"/>
      <c r="G2496" s="227"/>
      <c r="H2496" s="227"/>
      <c r="I2496" s="227"/>
      <c r="J2496" s="227"/>
      <c r="K2496" s="227"/>
      <c r="L2496" s="228">
        <f>IF(TYPE(VLOOKUP(K2496,Catalogue!$F$2:$J$259,5,0))=16,0,VLOOKUP(K2496,Catalogue!$F$2:$J$259,5,0))</f>
        <v>0</v>
      </c>
      <c r="M2496" s="228"/>
      <c r="N2496" s="228">
        <f t="shared" si="315"/>
        <v>0</v>
      </c>
      <c r="O2496" s="227"/>
      <c r="P2496" s="228">
        <f>IF(TYPE(VLOOKUP(O2496,Catalogue!$F$2:$J$259,5,0))=16,0,VLOOKUP(O2496,Catalogue!$F$2:$J$259,5,0))</f>
        <v>0</v>
      </c>
      <c r="Q2496" s="228"/>
      <c r="R2496" s="228">
        <f t="shared" si="316"/>
        <v>0</v>
      </c>
      <c r="S2496" s="232"/>
      <c r="T2496" s="256" t="str">
        <f>IF(TYPE(VLOOKUP(S2496,Catalogue!$F$2:$J$259,3,0))=16," ",VLOOKUP(S2496,Catalogue!$F$2:$J$259,3,0))</f>
        <v xml:space="preserve"> </v>
      </c>
      <c r="U2496" s="228">
        <f>IF(TYPE(VLOOKUP(S2496,Catalogue!$F$2:$J$259,5,0))=16,0,VLOOKUP(S2496,Catalogue!$F$2:$J$259,5,0))</f>
        <v>0</v>
      </c>
      <c r="V2496" s="232"/>
      <c r="W2496" s="256" t="str">
        <f>IF(TYPE(VLOOKUP(V2496,Catalogue!$F$2:$J$259,3,0))=16," ",VLOOKUP(V2496,Catalogue!$F$2:$J$259,3,0))</f>
        <v xml:space="preserve"> </v>
      </c>
      <c r="X2496" s="228">
        <f>IF(TYPE(VLOOKUP(V2496,Catalogue!$F$2:$J$259,5,0))=16,0,VLOOKUP(V2496,Catalogue!$F$2:$J$259,5,0))</f>
        <v>0</v>
      </c>
      <c r="Y2496" s="232"/>
      <c r="Z2496" s="227" t="str">
        <f>IF(TYPE(VLOOKUP(Y2496,Catalogue!$F$2:$J$259,3,0))=16," ",VLOOKUP(Y2496,Catalogue!$F$2:$J$259,3,0))</f>
        <v xml:space="preserve"> </v>
      </c>
      <c r="AA2496" s="228">
        <f>IF(TYPE(VLOOKUP(Y2496,Catalogue!$F$2:$J$259,5,0))=16,0,VLOOKUP(Y2496,Catalogue!$F$2:$J$259,5,0))</f>
        <v>0</v>
      </c>
      <c r="AB2496" s="260"/>
      <c r="AC2496" s="260"/>
      <c r="AD2496" s="260"/>
      <c r="AE2496" s="260">
        <f t="shared" si="320"/>
        <v>0</v>
      </c>
      <c r="AF2496" s="228">
        <f t="shared" si="322"/>
        <v>0</v>
      </c>
      <c r="AG2496" s="228">
        <f t="shared" si="317"/>
        <v>0</v>
      </c>
      <c r="AH2496" s="228">
        <f t="shared" si="318"/>
        <v>0</v>
      </c>
      <c r="AI2496" s="232"/>
      <c r="AJ2496" s="227" t="str">
        <f>IF(TYPE(VLOOKUP(AI2496,Catalogue!$F$2:$J$259,3,0))=16," ",VLOOKUP(AI2496,Catalogue!$F$2:$J$259,3,0))</f>
        <v xml:space="preserve"> </v>
      </c>
      <c r="AK2496" s="228">
        <f>IF(TYPE(VLOOKUP(AI2496,Catalogue!$F$2:$J$259,5,0))=16,0,VLOOKUP(AI2496,Catalogue!$F$2:$J$259,5,0))</f>
        <v>0</v>
      </c>
      <c r="AL2496" s="227"/>
      <c r="AM2496" s="228">
        <f t="shared" si="321"/>
        <v>0</v>
      </c>
      <c r="AN2496" s="228"/>
      <c r="AO2496" s="229">
        <f t="shared" si="319"/>
        <v>0</v>
      </c>
    </row>
    <row r="2497" spans="1:41" x14ac:dyDescent="0.2">
      <c r="A2497" s="227"/>
      <c r="B2497" s="227"/>
      <c r="C2497" s="227"/>
      <c r="D2497" s="227"/>
      <c r="E2497" s="227"/>
      <c r="F2497" s="227"/>
      <c r="G2497" s="227"/>
      <c r="H2497" s="227"/>
      <c r="I2497" s="227"/>
      <c r="J2497" s="227"/>
      <c r="K2497" s="227"/>
      <c r="L2497" s="228">
        <f>IF(TYPE(VLOOKUP(K2497,Catalogue!$F$2:$J$259,5,0))=16,0,VLOOKUP(K2497,Catalogue!$F$2:$J$259,5,0))</f>
        <v>0</v>
      </c>
      <c r="M2497" s="228"/>
      <c r="N2497" s="228">
        <f t="shared" si="315"/>
        <v>0</v>
      </c>
      <c r="O2497" s="227"/>
      <c r="P2497" s="228">
        <f>IF(TYPE(VLOOKUP(O2497,Catalogue!$F$2:$J$259,5,0))=16,0,VLOOKUP(O2497,Catalogue!$F$2:$J$259,5,0))</f>
        <v>0</v>
      </c>
      <c r="Q2497" s="228"/>
      <c r="R2497" s="228">
        <f t="shared" si="316"/>
        <v>0</v>
      </c>
      <c r="S2497" s="232"/>
      <c r="T2497" s="256" t="str">
        <f>IF(TYPE(VLOOKUP(S2497,Catalogue!$F$2:$J$259,3,0))=16," ",VLOOKUP(S2497,Catalogue!$F$2:$J$259,3,0))</f>
        <v xml:space="preserve"> </v>
      </c>
      <c r="U2497" s="228">
        <f>IF(TYPE(VLOOKUP(S2497,Catalogue!$F$2:$J$259,5,0))=16,0,VLOOKUP(S2497,Catalogue!$F$2:$J$259,5,0))</f>
        <v>0</v>
      </c>
      <c r="V2497" s="232"/>
      <c r="W2497" s="256" t="str">
        <f>IF(TYPE(VLOOKUP(V2497,Catalogue!$F$2:$J$259,3,0))=16," ",VLOOKUP(V2497,Catalogue!$F$2:$J$259,3,0))</f>
        <v xml:space="preserve"> </v>
      </c>
      <c r="X2497" s="228">
        <f>IF(TYPE(VLOOKUP(V2497,Catalogue!$F$2:$J$259,5,0))=16,0,VLOOKUP(V2497,Catalogue!$F$2:$J$259,5,0))</f>
        <v>0</v>
      </c>
      <c r="Y2497" s="232"/>
      <c r="Z2497" s="227" t="str">
        <f>IF(TYPE(VLOOKUP(Y2497,Catalogue!$F$2:$J$259,3,0))=16," ",VLOOKUP(Y2497,Catalogue!$F$2:$J$259,3,0))</f>
        <v xml:space="preserve"> </v>
      </c>
      <c r="AA2497" s="228">
        <f>IF(TYPE(VLOOKUP(Y2497,Catalogue!$F$2:$J$259,5,0))=16,0,VLOOKUP(Y2497,Catalogue!$F$2:$J$259,5,0))</f>
        <v>0</v>
      </c>
      <c r="AB2497" s="260"/>
      <c r="AC2497" s="260"/>
      <c r="AD2497" s="260"/>
      <c r="AE2497" s="260">
        <f t="shared" si="320"/>
        <v>0</v>
      </c>
      <c r="AF2497" s="228">
        <f t="shared" si="322"/>
        <v>0</v>
      </c>
      <c r="AG2497" s="228">
        <f t="shared" si="317"/>
        <v>0</v>
      </c>
      <c r="AH2497" s="228">
        <f t="shared" si="318"/>
        <v>0</v>
      </c>
      <c r="AI2497" s="232"/>
      <c r="AJ2497" s="227" t="str">
        <f>IF(TYPE(VLOOKUP(AI2497,Catalogue!$F$2:$J$259,3,0))=16," ",VLOOKUP(AI2497,Catalogue!$F$2:$J$259,3,0))</f>
        <v xml:space="preserve"> </v>
      </c>
      <c r="AK2497" s="228">
        <f>IF(TYPE(VLOOKUP(AI2497,Catalogue!$F$2:$J$259,5,0))=16,0,VLOOKUP(AI2497,Catalogue!$F$2:$J$259,5,0))</f>
        <v>0</v>
      </c>
      <c r="AL2497" s="227"/>
      <c r="AM2497" s="228">
        <f t="shared" si="321"/>
        <v>0</v>
      </c>
      <c r="AN2497" s="228"/>
      <c r="AO2497" s="229">
        <f t="shared" si="319"/>
        <v>0</v>
      </c>
    </row>
    <row r="2498" spans="1:41" x14ac:dyDescent="0.2">
      <c r="A2498" s="227"/>
      <c r="B2498" s="227"/>
      <c r="C2498" s="227"/>
      <c r="D2498" s="227"/>
      <c r="E2498" s="227"/>
      <c r="F2498" s="227"/>
      <c r="G2498" s="227"/>
      <c r="H2498" s="227"/>
      <c r="I2498" s="227"/>
      <c r="J2498" s="227"/>
      <c r="K2498" s="227"/>
      <c r="L2498" s="228">
        <f>IF(TYPE(VLOOKUP(K2498,Catalogue!$F$2:$J$259,5,0))=16,0,VLOOKUP(K2498,Catalogue!$F$2:$J$259,5,0))</f>
        <v>0</v>
      </c>
      <c r="M2498" s="228"/>
      <c r="N2498" s="228">
        <f t="shared" si="315"/>
        <v>0</v>
      </c>
      <c r="O2498" s="227"/>
      <c r="P2498" s="228">
        <f>IF(TYPE(VLOOKUP(O2498,Catalogue!$F$2:$J$259,5,0))=16,0,VLOOKUP(O2498,Catalogue!$F$2:$J$259,5,0))</f>
        <v>0</v>
      </c>
      <c r="Q2498" s="228"/>
      <c r="R2498" s="228">
        <f t="shared" si="316"/>
        <v>0</v>
      </c>
      <c r="S2498" s="232"/>
      <c r="T2498" s="256" t="str">
        <f>IF(TYPE(VLOOKUP(S2498,Catalogue!$F$2:$J$259,3,0))=16," ",VLOOKUP(S2498,Catalogue!$F$2:$J$259,3,0))</f>
        <v xml:space="preserve"> </v>
      </c>
      <c r="U2498" s="228">
        <f>IF(TYPE(VLOOKUP(S2498,Catalogue!$F$2:$J$259,5,0))=16,0,VLOOKUP(S2498,Catalogue!$F$2:$J$259,5,0))</f>
        <v>0</v>
      </c>
      <c r="V2498" s="232"/>
      <c r="W2498" s="256" t="str">
        <f>IF(TYPE(VLOOKUP(V2498,Catalogue!$F$2:$J$259,3,0))=16," ",VLOOKUP(V2498,Catalogue!$F$2:$J$259,3,0))</f>
        <v xml:space="preserve"> </v>
      </c>
      <c r="X2498" s="228">
        <f>IF(TYPE(VLOOKUP(V2498,Catalogue!$F$2:$J$259,5,0))=16,0,VLOOKUP(V2498,Catalogue!$F$2:$J$259,5,0))</f>
        <v>0</v>
      </c>
      <c r="Y2498" s="232"/>
      <c r="Z2498" s="227" t="str">
        <f>IF(TYPE(VLOOKUP(Y2498,Catalogue!$F$2:$J$259,3,0))=16," ",VLOOKUP(Y2498,Catalogue!$F$2:$J$259,3,0))</f>
        <v xml:space="preserve"> </v>
      </c>
      <c r="AA2498" s="228">
        <f>IF(TYPE(VLOOKUP(Y2498,Catalogue!$F$2:$J$259,5,0))=16,0,VLOOKUP(Y2498,Catalogue!$F$2:$J$259,5,0))</f>
        <v>0</v>
      </c>
      <c r="AB2498" s="260"/>
      <c r="AC2498" s="260"/>
      <c r="AD2498" s="260"/>
      <c r="AE2498" s="260">
        <f t="shared" si="320"/>
        <v>0</v>
      </c>
      <c r="AF2498" s="228">
        <f t="shared" si="322"/>
        <v>0</v>
      </c>
      <c r="AG2498" s="228">
        <f t="shared" si="317"/>
        <v>0</v>
      </c>
      <c r="AH2498" s="228">
        <f t="shared" si="318"/>
        <v>0</v>
      </c>
      <c r="AI2498" s="232"/>
      <c r="AJ2498" s="227" t="str">
        <f>IF(TYPE(VLOOKUP(AI2498,Catalogue!$F$2:$J$259,3,0))=16," ",VLOOKUP(AI2498,Catalogue!$F$2:$J$259,3,0))</f>
        <v xml:space="preserve"> </v>
      </c>
      <c r="AK2498" s="228">
        <f>IF(TYPE(VLOOKUP(AI2498,Catalogue!$F$2:$J$259,5,0))=16,0,VLOOKUP(AI2498,Catalogue!$F$2:$J$259,5,0))</f>
        <v>0</v>
      </c>
      <c r="AL2498" s="227"/>
      <c r="AM2498" s="228">
        <f t="shared" si="321"/>
        <v>0</v>
      </c>
      <c r="AN2498" s="228"/>
      <c r="AO2498" s="229">
        <f t="shared" si="319"/>
        <v>0</v>
      </c>
    </row>
    <row r="2499" spans="1:41" x14ac:dyDescent="0.2">
      <c r="A2499" s="227"/>
      <c r="B2499" s="227"/>
      <c r="C2499" s="227"/>
      <c r="D2499" s="227"/>
      <c r="E2499" s="227"/>
      <c r="F2499" s="227"/>
      <c r="G2499" s="227"/>
      <c r="H2499" s="227"/>
      <c r="I2499" s="227"/>
      <c r="J2499" s="227"/>
      <c r="K2499" s="227"/>
      <c r="L2499" s="228">
        <f>IF(TYPE(VLOOKUP(K2499,Catalogue!$F$2:$J$259,5,0))=16,0,VLOOKUP(K2499,Catalogue!$F$2:$J$259,5,0))</f>
        <v>0</v>
      </c>
      <c r="M2499" s="228"/>
      <c r="N2499" s="228">
        <f t="shared" si="315"/>
        <v>0</v>
      </c>
      <c r="O2499" s="227"/>
      <c r="P2499" s="228">
        <f>IF(TYPE(VLOOKUP(O2499,Catalogue!$F$2:$J$259,5,0))=16,0,VLOOKUP(O2499,Catalogue!$F$2:$J$259,5,0))</f>
        <v>0</v>
      </c>
      <c r="Q2499" s="228"/>
      <c r="R2499" s="228">
        <f t="shared" si="316"/>
        <v>0</v>
      </c>
      <c r="S2499" s="232"/>
      <c r="T2499" s="256" t="str">
        <f>IF(TYPE(VLOOKUP(S2499,Catalogue!$F$2:$J$259,3,0))=16," ",VLOOKUP(S2499,Catalogue!$F$2:$J$259,3,0))</f>
        <v xml:space="preserve"> </v>
      </c>
      <c r="U2499" s="228">
        <f>IF(TYPE(VLOOKUP(S2499,Catalogue!$F$2:$J$259,5,0))=16,0,VLOOKUP(S2499,Catalogue!$F$2:$J$259,5,0))</f>
        <v>0</v>
      </c>
      <c r="V2499" s="232"/>
      <c r="W2499" s="256" t="str">
        <f>IF(TYPE(VLOOKUP(V2499,Catalogue!$F$2:$J$259,3,0))=16," ",VLOOKUP(V2499,Catalogue!$F$2:$J$259,3,0))</f>
        <v xml:space="preserve"> </v>
      </c>
      <c r="X2499" s="228">
        <f>IF(TYPE(VLOOKUP(V2499,Catalogue!$F$2:$J$259,5,0))=16,0,VLOOKUP(V2499,Catalogue!$F$2:$J$259,5,0))</f>
        <v>0</v>
      </c>
      <c r="Y2499" s="232"/>
      <c r="Z2499" s="227" t="str">
        <f>IF(TYPE(VLOOKUP(Y2499,Catalogue!$F$2:$J$259,3,0))=16," ",VLOOKUP(Y2499,Catalogue!$F$2:$J$259,3,0))</f>
        <v xml:space="preserve"> </v>
      </c>
      <c r="AA2499" s="228">
        <f>IF(TYPE(VLOOKUP(Y2499,Catalogue!$F$2:$J$259,5,0))=16,0,VLOOKUP(Y2499,Catalogue!$F$2:$J$259,5,0))</f>
        <v>0</v>
      </c>
      <c r="AB2499" s="260"/>
      <c r="AC2499" s="260"/>
      <c r="AD2499" s="260"/>
      <c r="AE2499" s="260">
        <f t="shared" si="320"/>
        <v>0</v>
      </c>
      <c r="AF2499" s="228">
        <f t="shared" si="322"/>
        <v>0</v>
      </c>
      <c r="AG2499" s="228">
        <f t="shared" si="317"/>
        <v>0</v>
      </c>
      <c r="AH2499" s="228">
        <f t="shared" si="318"/>
        <v>0</v>
      </c>
      <c r="AI2499" s="232"/>
      <c r="AJ2499" s="227" t="str">
        <f>IF(TYPE(VLOOKUP(AI2499,Catalogue!$F$2:$J$259,3,0))=16," ",VLOOKUP(AI2499,Catalogue!$F$2:$J$259,3,0))</f>
        <v xml:space="preserve"> </v>
      </c>
      <c r="AK2499" s="228">
        <f>IF(TYPE(VLOOKUP(AI2499,Catalogue!$F$2:$J$259,5,0))=16,0,VLOOKUP(AI2499,Catalogue!$F$2:$J$259,5,0))</f>
        <v>0</v>
      </c>
      <c r="AL2499" s="227"/>
      <c r="AM2499" s="228">
        <f t="shared" si="321"/>
        <v>0</v>
      </c>
      <c r="AN2499" s="228"/>
      <c r="AO2499" s="229">
        <f t="shared" si="319"/>
        <v>0</v>
      </c>
    </row>
    <row r="2500" spans="1:41" x14ac:dyDescent="0.2">
      <c r="A2500" s="227"/>
      <c r="B2500" s="227"/>
      <c r="C2500" s="227"/>
      <c r="D2500" s="227"/>
      <c r="E2500" s="227"/>
      <c r="F2500" s="227"/>
      <c r="G2500" s="227"/>
      <c r="H2500" s="227"/>
      <c r="I2500" s="227"/>
      <c r="J2500" s="227"/>
      <c r="K2500" s="227"/>
      <c r="L2500" s="228">
        <f>IF(TYPE(VLOOKUP(K2500,Catalogue!$F$2:$J$259,5,0))=16,0,VLOOKUP(K2500,Catalogue!$F$2:$J$259,5,0))</f>
        <v>0</v>
      </c>
      <c r="M2500" s="228"/>
      <c r="N2500" s="228">
        <f t="shared" si="315"/>
        <v>0</v>
      </c>
      <c r="O2500" s="227"/>
      <c r="P2500" s="228">
        <f>IF(TYPE(VLOOKUP(O2500,Catalogue!$F$2:$J$259,5,0))=16,0,VLOOKUP(O2500,Catalogue!$F$2:$J$259,5,0))</f>
        <v>0</v>
      </c>
      <c r="Q2500" s="228"/>
      <c r="R2500" s="228">
        <f t="shared" si="316"/>
        <v>0</v>
      </c>
      <c r="S2500" s="232"/>
      <c r="T2500" s="256" t="str">
        <f>IF(TYPE(VLOOKUP(S2500,Catalogue!$F$2:$J$259,3,0))=16," ",VLOOKUP(S2500,Catalogue!$F$2:$J$259,3,0))</f>
        <v xml:space="preserve"> </v>
      </c>
      <c r="U2500" s="228">
        <f>IF(TYPE(VLOOKUP(S2500,Catalogue!$F$2:$J$259,5,0))=16,0,VLOOKUP(S2500,Catalogue!$F$2:$J$259,5,0))</f>
        <v>0</v>
      </c>
      <c r="V2500" s="232"/>
      <c r="W2500" s="256" t="str">
        <f>IF(TYPE(VLOOKUP(V2500,Catalogue!$F$2:$J$259,3,0))=16," ",VLOOKUP(V2500,Catalogue!$F$2:$J$259,3,0))</f>
        <v xml:space="preserve"> </v>
      </c>
      <c r="X2500" s="228">
        <f>IF(TYPE(VLOOKUP(V2500,Catalogue!$F$2:$J$259,5,0))=16,0,VLOOKUP(V2500,Catalogue!$F$2:$J$259,5,0))</f>
        <v>0</v>
      </c>
      <c r="Y2500" s="232"/>
      <c r="Z2500" s="227" t="str">
        <f>IF(TYPE(VLOOKUP(Y2500,Catalogue!$F$2:$J$259,3,0))=16," ",VLOOKUP(Y2500,Catalogue!$F$2:$J$259,3,0))</f>
        <v xml:space="preserve"> </v>
      </c>
      <c r="AA2500" s="228">
        <f>IF(TYPE(VLOOKUP(Y2500,Catalogue!$F$2:$J$259,5,0))=16,0,VLOOKUP(Y2500,Catalogue!$F$2:$J$259,5,0))</f>
        <v>0</v>
      </c>
      <c r="AB2500" s="260"/>
      <c r="AC2500" s="260"/>
      <c r="AD2500" s="260"/>
      <c r="AE2500" s="260">
        <f t="shared" si="320"/>
        <v>0</v>
      </c>
      <c r="AF2500" s="228">
        <f t="shared" si="322"/>
        <v>0</v>
      </c>
      <c r="AG2500" s="228">
        <f t="shared" si="317"/>
        <v>0</v>
      </c>
      <c r="AH2500" s="228">
        <f t="shared" si="318"/>
        <v>0</v>
      </c>
      <c r="AI2500" s="232"/>
      <c r="AJ2500" s="227" t="str">
        <f>IF(TYPE(VLOOKUP(AI2500,Catalogue!$F$2:$J$259,3,0))=16," ",VLOOKUP(AI2500,Catalogue!$F$2:$J$259,3,0))</f>
        <v xml:space="preserve"> </v>
      </c>
      <c r="AK2500" s="228">
        <f>IF(TYPE(VLOOKUP(AI2500,Catalogue!$F$2:$J$259,5,0))=16,0,VLOOKUP(AI2500,Catalogue!$F$2:$J$259,5,0))</f>
        <v>0</v>
      </c>
      <c r="AL2500" s="227"/>
      <c r="AM2500" s="228">
        <f t="shared" si="321"/>
        <v>0</v>
      </c>
      <c r="AN2500" s="228"/>
      <c r="AO2500" s="229">
        <f t="shared" si="319"/>
        <v>0</v>
      </c>
    </row>
    <row r="2501" spans="1:41" x14ac:dyDescent="0.2">
      <c r="A2501" s="227"/>
      <c r="B2501" s="227"/>
      <c r="C2501" s="227"/>
      <c r="D2501" s="227"/>
      <c r="E2501" s="227"/>
      <c r="F2501" s="227"/>
      <c r="G2501" s="227"/>
      <c r="H2501" s="227"/>
      <c r="I2501" s="227"/>
      <c r="J2501" s="227"/>
      <c r="K2501" s="227"/>
      <c r="L2501" s="228">
        <f>IF(TYPE(VLOOKUP(K2501,Catalogue!$F$2:$J$259,5,0))=16,0,VLOOKUP(K2501,Catalogue!$F$2:$J$259,5,0))</f>
        <v>0</v>
      </c>
      <c r="M2501" s="228"/>
      <c r="N2501" s="228">
        <f t="shared" si="315"/>
        <v>0</v>
      </c>
      <c r="O2501" s="227"/>
      <c r="P2501" s="228">
        <f>IF(TYPE(VLOOKUP(O2501,Catalogue!$F$2:$J$259,5,0))=16,0,VLOOKUP(O2501,Catalogue!$F$2:$J$259,5,0))</f>
        <v>0</v>
      </c>
      <c r="Q2501" s="228"/>
      <c r="R2501" s="228">
        <f t="shared" si="316"/>
        <v>0</v>
      </c>
      <c r="S2501" s="232"/>
      <c r="T2501" s="256" t="str">
        <f>IF(TYPE(VLOOKUP(S2501,Catalogue!$F$2:$J$259,3,0))=16," ",VLOOKUP(S2501,Catalogue!$F$2:$J$259,3,0))</f>
        <v xml:space="preserve"> </v>
      </c>
      <c r="U2501" s="228">
        <f>IF(TYPE(VLOOKUP(S2501,Catalogue!$F$2:$J$259,5,0))=16,0,VLOOKUP(S2501,Catalogue!$F$2:$J$259,5,0))</f>
        <v>0</v>
      </c>
      <c r="V2501" s="232"/>
      <c r="W2501" s="256" t="str">
        <f>IF(TYPE(VLOOKUP(V2501,Catalogue!$F$2:$J$259,3,0))=16," ",VLOOKUP(V2501,Catalogue!$F$2:$J$259,3,0))</f>
        <v xml:space="preserve"> </v>
      </c>
      <c r="X2501" s="228">
        <f>IF(TYPE(VLOOKUP(V2501,Catalogue!$F$2:$J$259,5,0))=16,0,VLOOKUP(V2501,Catalogue!$F$2:$J$259,5,0))</f>
        <v>0</v>
      </c>
      <c r="Y2501" s="232"/>
      <c r="Z2501" s="227" t="str">
        <f>IF(TYPE(VLOOKUP(Y2501,Catalogue!$F$2:$J$259,3,0))=16," ",VLOOKUP(Y2501,Catalogue!$F$2:$J$259,3,0))</f>
        <v xml:space="preserve"> </v>
      </c>
      <c r="AA2501" s="228">
        <f>IF(TYPE(VLOOKUP(Y2501,Catalogue!$F$2:$J$259,5,0))=16,0,VLOOKUP(Y2501,Catalogue!$F$2:$J$259,5,0))</f>
        <v>0</v>
      </c>
      <c r="AB2501" s="260"/>
      <c r="AC2501" s="260"/>
      <c r="AD2501" s="260"/>
      <c r="AE2501" s="260">
        <f t="shared" si="320"/>
        <v>0</v>
      </c>
      <c r="AF2501" s="228">
        <f t="shared" si="322"/>
        <v>0</v>
      </c>
      <c r="AG2501" s="228">
        <f t="shared" si="317"/>
        <v>0</v>
      </c>
      <c r="AH2501" s="228">
        <f t="shared" si="318"/>
        <v>0</v>
      </c>
      <c r="AI2501" s="232"/>
      <c r="AJ2501" s="227" t="str">
        <f>IF(TYPE(VLOOKUP(AI2501,Catalogue!$F$2:$J$259,3,0))=16," ",VLOOKUP(AI2501,Catalogue!$F$2:$J$259,3,0))</f>
        <v xml:space="preserve"> </v>
      </c>
      <c r="AK2501" s="228">
        <f>IF(TYPE(VLOOKUP(AI2501,Catalogue!$F$2:$J$259,5,0))=16,0,VLOOKUP(AI2501,Catalogue!$F$2:$J$259,5,0))</f>
        <v>0</v>
      </c>
      <c r="AL2501" s="227"/>
      <c r="AM2501" s="228">
        <f t="shared" si="321"/>
        <v>0</v>
      </c>
      <c r="AN2501" s="228"/>
      <c r="AO2501" s="229">
        <f t="shared" si="319"/>
        <v>0</v>
      </c>
    </row>
    <row r="2502" spans="1:41" x14ac:dyDescent="0.2">
      <c r="A2502" s="227"/>
      <c r="B2502" s="227"/>
      <c r="C2502" s="227"/>
      <c r="D2502" s="227"/>
      <c r="E2502" s="227"/>
      <c r="F2502" s="227"/>
      <c r="G2502" s="227"/>
      <c r="H2502" s="227"/>
      <c r="I2502" s="227"/>
      <c r="J2502" s="227"/>
      <c r="K2502" s="227"/>
      <c r="L2502" s="228">
        <f>IF(TYPE(VLOOKUP(K2502,Catalogue!$F$2:$J$259,5,0))=16,0,VLOOKUP(K2502,Catalogue!$F$2:$J$259,5,0))</f>
        <v>0</v>
      </c>
      <c r="M2502" s="228"/>
      <c r="N2502" s="228">
        <f t="shared" si="315"/>
        <v>0</v>
      </c>
      <c r="O2502" s="227"/>
      <c r="P2502" s="228">
        <f>IF(TYPE(VLOOKUP(O2502,Catalogue!$F$2:$J$259,5,0))=16,0,VLOOKUP(O2502,Catalogue!$F$2:$J$259,5,0))</f>
        <v>0</v>
      </c>
      <c r="Q2502" s="228"/>
      <c r="R2502" s="228">
        <f t="shared" si="316"/>
        <v>0</v>
      </c>
      <c r="S2502" s="232"/>
      <c r="T2502" s="256" t="str">
        <f>IF(TYPE(VLOOKUP(S2502,Catalogue!$F$2:$J$259,3,0))=16," ",VLOOKUP(S2502,Catalogue!$F$2:$J$259,3,0))</f>
        <v xml:space="preserve"> </v>
      </c>
      <c r="U2502" s="228">
        <f>IF(TYPE(VLOOKUP(S2502,Catalogue!$F$2:$J$259,5,0))=16,0,VLOOKUP(S2502,Catalogue!$F$2:$J$259,5,0))</f>
        <v>0</v>
      </c>
      <c r="V2502" s="232"/>
      <c r="W2502" s="256" t="str">
        <f>IF(TYPE(VLOOKUP(V2502,Catalogue!$F$2:$J$259,3,0))=16," ",VLOOKUP(V2502,Catalogue!$F$2:$J$259,3,0))</f>
        <v xml:space="preserve"> </v>
      </c>
      <c r="X2502" s="228">
        <f>IF(TYPE(VLOOKUP(V2502,Catalogue!$F$2:$J$259,5,0))=16,0,VLOOKUP(V2502,Catalogue!$F$2:$J$259,5,0))</f>
        <v>0</v>
      </c>
      <c r="Y2502" s="232"/>
      <c r="Z2502" s="227" t="str">
        <f>IF(TYPE(VLOOKUP(Y2502,Catalogue!$F$2:$J$259,3,0))=16," ",VLOOKUP(Y2502,Catalogue!$F$2:$J$259,3,0))</f>
        <v xml:space="preserve"> </v>
      </c>
      <c r="AA2502" s="228">
        <f>IF(TYPE(VLOOKUP(Y2502,Catalogue!$F$2:$J$259,5,0))=16,0,VLOOKUP(Y2502,Catalogue!$F$2:$J$259,5,0))</f>
        <v>0</v>
      </c>
      <c r="AB2502" s="260"/>
      <c r="AC2502" s="260"/>
      <c r="AD2502" s="260"/>
      <c r="AE2502" s="260">
        <f t="shared" si="320"/>
        <v>0</v>
      </c>
      <c r="AF2502" s="228">
        <f t="shared" si="322"/>
        <v>0</v>
      </c>
      <c r="AG2502" s="228">
        <f t="shared" si="317"/>
        <v>0</v>
      </c>
      <c r="AH2502" s="228">
        <f t="shared" si="318"/>
        <v>0</v>
      </c>
      <c r="AI2502" s="232"/>
      <c r="AJ2502" s="227" t="str">
        <f>IF(TYPE(VLOOKUP(AI2502,Catalogue!$F$2:$J$259,3,0))=16," ",VLOOKUP(AI2502,Catalogue!$F$2:$J$259,3,0))</f>
        <v xml:space="preserve"> </v>
      </c>
      <c r="AK2502" s="228">
        <f>IF(TYPE(VLOOKUP(AI2502,Catalogue!$F$2:$J$259,5,0))=16,0,VLOOKUP(AI2502,Catalogue!$F$2:$J$259,5,0))</f>
        <v>0</v>
      </c>
      <c r="AL2502" s="227"/>
      <c r="AM2502" s="228">
        <f t="shared" si="321"/>
        <v>0</v>
      </c>
      <c r="AN2502" s="228"/>
      <c r="AO2502" s="229">
        <f t="shared" si="319"/>
        <v>0</v>
      </c>
    </row>
    <row r="2503" spans="1:41" x14ac:dyDescent="0.2">
      <c r="A2503" s="227"/>
      <c r="B2503" s="227"/>
      <c r="C2503" s="227"/>
      <c r="D2503" s="227"/>
      <c r="E2503" s="227"/>
      <c r="F2503" s="227"/>
      <c r="G2503" s="227"/>
      <c r="H2503" s="227"/>
      <c r="I2503" s="227"/>
      <c r="J2503" s="227"/>
      <c r="K2503" s="227"/>
      <c r="L2503" s="228">
        <f>IF(TYPE(VLOOKUP(K2503,Catalogue!$F$2:$J$259,5,0))=16,0,VLOOKUP(K2503,Catalogue!$F$2:$J$259,5,0))</f>
        <v>0</v>
      </c>
      <c r="M2503" s="228"/>
      <c r="N2503" s="228">
        <f t="shared" si="315"/>
        <v>0</v>
      </c>
      <c r="O2503" s="227"/>
      <c r="P2503" s="228">
        <f>IF(TYPE(VLOOKUP(O2503,Catalogue!$F$2:$J$259,5,0))=16,0,VLOOKUP(O2503,Catalogue!$F$2:$J$259,5,0))</f>
        <v>0</v>
      </c>
      <c r="Q2503" s="228"/>
      <c r="R2503" s="228">
        <f t="shared" si="316"/>
        <v>0</v>
      </c>
      <c r="S2503" s="232"/>
      <c r="T2503" s="256" t="str">
        <f>IF(TYPE(VLOOKUP(S2503,Catalogue!$F$2:$J$259,3,0))=16," ",VLOOKUP(S2503,Catalogue!$F$2:$J$259,3,0))</f>
        <v xml:space="preserve"> </v>
      </c>
      <c r="U2503" s="228">
        <f>IF(TYPE(VLOOKUP(S2503,Catalogue!$F$2:$J$259,5,0))=16,0,VLOOKUP(S2503,Catalogue!$F$2:$J$259,5,0))</f>
        <v>0</v>
      </c>
      <c r="V2503" s="232"/>
      <c r="W2503" s="256" t="str">
        <f>IF(TYPE(VLOOKUP(V2503,Catalogue!$F$2:$J$259,3,0))=16," ",VLOOKUP(V2503,Catalogue!$F$2:$J$259,3,0))</f>
        <v xml:space="preserve"> </v>
      </c>
      <c r="X2503" s="228">
        <f>IF(TYPE(VLOOKUP(V2503,Catalogue!$F$2:$J$259,5,0))=16,0,VLOOKUP(V2503,Catalogue!$F$2:$J$259,5,0))</f>
        <v>0</v>
      </c>
      <c r="Y2503" s="232"/>
      <c r="Z2503" s="227" t="str">
        <f>IF(TYPE(VLOOKUP(Y2503,Catalogue!$F$2:$J$259,3,0))=16," ",VLOOKUP(Y2503,Catalogue!$F$2:$J$259,3,0))</f>
        <v xml:space="preserve"> </v>
      </c>
      <c r="AA2503" s="228">
        <f>IF(TYPE(VLOOKUP(Y2503,Catalogue!$F$2:$J$259,5,0))=16,0,VLOOKUP(Y2503,Catalogue!$F$2:$J$259,5,0))</f>
        <v>0</v>
      </c>
      <c r="AB2503" s="260"/>
      <c r="AC2503" s="260"/>
      <c r="AD2503" s="260"/>
      <c r="AE2503" s="260">
        <f t="shared" si="320"/>
        <v>0</v>
      </c>
      <c r="AF2503" s="228">
        <f t="shared" si="322"/>
        <v>0</v>
      </c>
      <c r="AG2503" s="228">
        <f t="shared" si="317"/>
        <v>0</v>
      </c>
      <c r="AH2503" s="228">
        <f t="shared" si="318"/>
        <v>0</v>
      </c>
      <c r="AI2503" s="232"/>
      <c r="AJ2503" s="227" t="str">
        <f>IF(TYPE(VLOOKUP(AI2503,Catalogue!$F$2:$J$259,3,0))=16," ",VLOOKUP(AI2503,Catalogue!$F$2:$J$259,3,0))</f>
        <v xml:space="preserve"> </v>
      </c>
      <c r="AK2503" s="228">
        <f>IF(TYPE(VLOOKUP(AI2503,Catalogue!$F$2:$J$259,5,0))=16,0,VLOOKUP(AI2503,Catalogue!$F$2:$J$259,5,0))</f>
        <v>0</v>
      </c>
      <c r="AL2503" s="227"/>
      <c r="AM2503" s="228">
        <f t="shared" si="321"/>
        <v>0</v>
      </c>
      <c r="AN2503" s="228"/>
      <c r="AO2503" s="229">
        <f t="shared" si="319"/>
        <v>0</v>
      </c>
    </row>
    <row r="2504" spans="1:41" x14ac:dyDescent="0.2">
      <c r="A2504" s="227"/>
      <c r="B2504" s="227"/>
      <c r="C2504" s="227"/>
      <c r="D2504" s="227"/>
      <c r="E2504" s="227"/>
      <c r="F2504" s="227"/>
      <c r="G2504" s="227"/>
      <c r="H2504" s="227"/>
      <c r="I2504" s="227"/>
      <c r="J2504" s="227"/>
      <c r="K2504" s="227"/>
      <c r="L2504" s="228">
        <f>IF(TYPE(VLOOKUP(K2504,Catalogue!$F$2:$J$259,5,0))=16,0,VLOOKUP(K2504,Catalogue!$F$2:$J$259,5,0))</f>
        <v>0</v>
      </c>
      <c r="M2504" s="228"/>
      <c r="N2504" s="228">
        <f t="shared" si="315"/>
        <v>0</v>
      </c>
      <c r="O2504" s="227"/>
      <c r="P2504" s="228">
        <f>IF(TYPE(VLOOKUP(O2504,Catalogue!$F$2:$J$259,5,0))=16,0,VLOOKUP(O2504,Catalogue!$F$2:$J$259,5,0))</f>
        <v>0</v>
      </c>
      <c r="Q2504" s="228"/>
      <c r="R2504" s="228">
        <f t="shared" si="316"/>
        <v>0</v>
      </c>
      <c r="S2504" s="232"/>
      <c r="T2504" s="256" t="str">
        <f>IF(TYPE(VLOOKUP(S2504,Catalogue!$F$2:$J$259,3,0))=16," ",VLOOKUP(S2504,Catalogue!$F$2:$J$259,3,0))</f>
        <v xml:space="preserve"> </v>
      </c>
      <c r="U2504" s="228">
        <f>IF(TYPE(VLOOKUP(S2504,Catalogue!$F$2:$J$259,5,0))=16,0,VLOOKUP(S2504,Catalogue!$F$2:$J$259,5,0))</f>
        <v>0</v>
      </c>
      <c r="V2504" s="232"/>
      <c r="W2504" s="256" t="str">
        <f>IF(TYPE(VLOOKUP(V2504,Catalogue!$F$2:$J$259,3,0))=16," ",VLOOKUP(V2504,Catalogue!$F$2:$J$259,3,0))</f>
        <v xml:space="preserve"> </v>
      </c>
      <c r="X2504" s="228">
        <f>IF(TYPE(VLOOKUP(V2504,Catalogue!$F$2:$J$259,5,0))=16,0,VLOOKUP(V2504,Catalogue!$F$2:$J$259,5,0))</f>
        <v>0</v>
      </c>
      <c r="Y2504" s="232"/>
      <c r="Z2504" s="227" t="str">
        <f>IF(TYPE(VLOOKUP(Y2504,Catalogue!$F$2:$J$259,3,0))=16," ",VLOOKUP(Y2504,Catalogue!$F$2:$J$259,3,0))</f>
        <v xml:space="preserve"> </v>
      </c>
      <c r="AA2504" s="228">
        <f>IF(TYPE(VLOOKUP(Y2504,Catalogue!$F$2:$J$259,5,0))=16,0,VLOOKUP(Y2504,Catalogue!$F$2:$J$259,5,0))</f>
        <v>0</v>
      </c>
      <c r="AB2504" s="260"/>
      <c r="AC2504" s="260"/>
      <c r="AD2504" s="260"/>
      <c r="AE2504" s="260">
        <f t="shared" si="320"/>
        <v>0</v>
      </c>
      <c r="AF2504" s="228">
        <f t="shared" si="322"/>
        <v>0</v>
      </c>
      <c r="AG2504" s="228">
        <f t="shared" si="317"/>
        <v>0</v>
      </c>
      <c r="AH2504" s="228">
        <f t="shared" si="318"/>
        <v>0</v>
      </c>
      <c r="AI2504" s="232"/>
      <c r="AJ2504" s="227" t="str">
        <f>IF(TYPE(VLOOKUP(AI2504,Catalogue!$F$2:$J$259,3,0))=16," ",VLOOKUP(AI2504,Catalogue!$F$2:$J$259,3,0))</f>
        <v xml:space="preserve"> </v>
      </c>
      <c r="AK2504" s="228">
        <f>IF(TYPE(VLOOKUP(AI2504,Catalogue!$F$2:$J$259,5,0))=16,0,VLOOKUP(AI2504,Catalogue!$F$2:$J$259,5,0))</f>
        <v>0</v>
      </c>
      <c r="AL2504" s="227"/>
      <c r="AM2504" s="228">
        <f t="shared" si="321"/>
        <v>0</v>
      </c>
      <c r="AN2504" s="228"/>
      <c r="AO2504" s="229">
        <f t="shared" si="319"/>
        <v>0</v>
      </c>
    </row>
    <row r="2505" spans="1:41" x14ac:dyDescent="0.2">
      <c r="A2505" s="227"/>
      <c r="B2505" s="227"/>
      <c r="C2505" s="227"/>
      <c r="D2505" s="227"/>
      <c r="E2505" s="227"/>
      <c r="F2505" s="227"/>
      <c r="G2505" s="227"/>
      <c r="H2505" s="227"/>
      <c r="I2505" s="227"/>
      <c r="J2505" s="227"/>
      <c r="K2505" s="227"/>
      <c r="L2505" s="228">
        <f>IF(TYPE(VLOOKUP(K2505,Catalogue!$F$2:$J$259,5,0))=16,0,VLOOKUP(K2505,Catalogue!$F$2:$J$259,5,0))</f>
        <v>0</v>
      </c>
      <c r="M2505" s="228"/>
      <c r="N2505" s="228">
        <f t="shared" si="315"/>
        <v>0</v>
      </c>
      <c r="O2505" s="227"/>
      <c r="P2505" s="228">
        <f>IF(TYPE(VLOOKUP(O2505,Catalogue!$F$2:$J$259,5,0))=16,0,VLOOKUP(O2505,Catalogue!$F$2:$J$259,5,0))</f>
        <v>0</v>
      </c>
      <c r="Q2505" s="228"/>
      <c r="R2505" s="228">
        <f t="shared" si="316"/>
        <v>0</v>
      </c>
      <c r="S2505" s="232"/>
      <c r="T2505" s="256" t="str">
        <f>IF(TYPE(VLOOKUP(S2505,Catalogue!$F$2:$J$259,3,0))=16," ",VLOOKUP(S2505,Catalogue!$F$2:$J$259,3,0))</f>
        <v xml:space="preserve"> </v>
      </c>
      <c r="U2505" s="228">
        <f>IF(TYPE(VLOOKUP(S2505,Catalogue!$F$2:$J$259,5,0))=16,0,VLOOKUP(S2505,Catalogue!$F$2:$J$259,5,0))</f>
        <v>0</v>
      </c>
      <c r="V2505" s="232"/>
      <c r="W2505" s="256" t="str">
        <f>IF(TYPE(VLOOKUP(V2505,Catalogue!$F$2:$J$259,3,0))=16," ",VLOOKUP(V2505,Catalogue!$F$2:$J$259,3,0))</f>
        <v xml:space="preserve"> </v>
      </c>
      <c r="X2505" s="228">
        <f>IF(TYPE(VLOOKUP(V2505,Catalogue!$F$2:$J$259,5,0))=16,0,VLOOKUP(V2505,Catalogue!$F$2:$J$259,5,0))</f>
        <v>0</v>
      </c>
      <c r="Y2505" s="232"/>
      <c r="Z2505" s="227" t="str">
        <f>IF(TYPE(VLOOKUP(Y2505,Catalogue!$F$2:$J$259,3,0))=16," ",VLOOKUP(Y2505,Catalogue!$F$2:$J$259,3,0))</f>
        <v xml:space="preserve"> </v>
      </c>
      <c r="AA2505" s="228">
        <f>IF(TYPE(VLOOKUP(Y2505,Catalogue!$F$2:$J$259,5,0))=16,0,VLOOKUP(Y2505,Catalogue!$F$2:$J$259,5,0))</f>
        <v>0</v>
      </c>
      <c r="AB2505" s="260"/>
      <c r="AC2505" s="260"/>
      <c r="AD2505" s="260"/>
      <c r="AE2505" s="260">
        <f t="shared" si="320"/>
        <v>0</v>
      </c>
      <c r="AF2505" s="228">
        <f t="shared" si="322"/>
        <v>0</v>
      </c>
      <c r="AG2505" s="228">
        <f t="shared" si="317"/>
        <v>0</v>
      </c>
      <c r="AH2505" s="228">
        <f t="shared" si="318"/>
        <v>0</v>
      </c>
      <c r="AI2505" s="232"/>
      <c r="AJ2505" s="227" t="str">
        <f>IF(TYPE(VLOOKUP(AI2505,Catalogue!$F$2:$J$259,3,0))=16," ",VLOOKUP(AI2505,Catalogue!$F$2:$J$259,3,0))</f>
        <v xml:space="preserve"> </v>
      </c>
      <c r="AK2505" s="228">
        <f>IF(TYPE(VLOOKUP(AI2505,Catalogue!$F$2:$J$259,5,0))=16,0,VLOOKUP(AI2505,Catalogue!$F$2:$J$259,5,0))</f>
        <v>0</v>
      </c>
      <c r="AL2505" s="227"/>
      <c r="AM2505" s="228">
        <f t="shared" si="321"/>
        <v>0</v>
      </c>
      <c r="AN2505" s="228"/>
      <c r="AO2505" s="229">
        <f t="shared" si="319"/>
        <v>0</v>
      </c>
    </row>
    <row r="2506" spans="1:41" x14ac:dyDescent="0.2">
      <c r="A2506" s="227"/>
      <c r="B2506" s="227"/>
      <c r="C2506" s="227"/>
      <c r="D2506" s="227"/>
      <c r="E2506" s="227"/>
      <c r="F2506" s="227"/>
      <c r="G2506" s="227"/>
      <c r="H2506" s="227"/>
      <c r="I2506" s="227"/>
      <c r="J2506" s="227"/>
      <c r="K2506" s="227"/>
      <c r="L2506" s="228">
        <f>IF(TYPE(VLOOKUP(K2506,Catalogue!$F$2:$J$259,5,0))=16,0,VLOOKUP(K2506,Catalogue!$F$2:$J$259,5,0))</f>
        <v>0</v>
      </c>
      <c r="M2506" s="228"/>
      <c r="N2506" s="228">
        <f t="shared" si="315"/>
        <v>0</v>
      </c>
      <c r="O2506" s="227"/>
      <c r="P2506" s="228">
        <f>IF(TYPE(VLOOKUP(O2506,Catalogue!$F$2:$J$259,5,0))=16,0,VLOOKUP(O2506,Catalogue!$F$2:$J$259,5,0))</f>
        <v>0</v>
      </c>
      <c r="Q2506" s="228"/>
      <c r="R2506" s="228">
        <f t="shared" si="316"/>
        <v>0</v>
      </c>
      <c r="S2506" s="232"/>
      <c r="T2506" s="256" t="str">
        <f>IF(TYPE(VLOOKUP(S2506,Catalogue!$F$2:$J$259,3,0))=16," ",VLOOKUP(S2506,Catalogue!$F$2:$J$259,3,0))</f>
        <v xml:space="preserve"> </v>
      </c>
      <c r="U2506" s="228">
        <f>IF(TYPE(VLOOKUP(S2506,Catalogue!$F$2:$J$259,5,0))=16,0,VLOOKUP(S2506,Catalogue!$F$2:$J$259,5,0))</f>
        <v>0</v>
      </c>
      <c r="V2506" s="232"/>
      <c r="W2506" s="256" t="str">
        <f>IF(TYPE(VLOOKUP(V2506,Catalogue!$F$2:$J$259,3,0))=16," ",VLOOKUP(V2506,Catalogue!$F$2:$J$259,3,0))</f>
        <v xml:space="preserve"> </v>
      </c>
      <c r="X2506" s="228">
        <f>IF(TYPE(VLOOKUP(V2506,Catalogue!$F$2:$J$259,5,0))=16,0,VLOOKUP(V2506,Catalogue!$F$2:$J$259,5,0))</f>
        <v>0</v>
      </c>
      <c r="Y2506" s="232"/>
      <c r="Z2506" s="227" t="str">
        <f>IF(TYPE(VLOOKUP(Y2506,Catalogue!$F$2:$J$259,3,0))=16," ",VLOOKUP(Y2506,Catalogue!$F$2:$J$259,3,0))</f>
        <v xml:space="preserve"> </v>
      </c>
      <c r="AA2506" s="228">
        <f>IF(TYPE(VLOOKUP(Y2506,Catalogue!$F$2:$J$259,5,0))=16,0,VLOOKUP(Y2506,Catalogue!$F$2:$J$259,5,0))</f>
        <v>0</v>
      </c>
      <c r="AB2506" s="260"/>
      <c r="AC2506" s="260"/>
      <c r="AD2506" s="260"/>
      <c r="AE2506" s="260">
        <f t="shared" si="320"/>
        <v>0</v>
      </c>
      <c r="AF2506" s="228">
        <f t="shared" si="322"/>
        <v>0</v>
      </c>
      <c r="AG2506" s="228">
        <f t="shared" si="317"/>
        <v>0</v>
      </c>
      <c r="AH2506" s="228">
        <f t="shared" si="318"/>
        <v>0</v>
      </c>
      <c r="AI2506" s="232"/>
      <c r="AJ2506" s="227" t="str">
        <f>IF(TYPE(VLOOKUP(AI2506,Catalogue!$F$2:$J$259,3,0))=16," ",VLOOKUP(AI2506,Catalogue!$F$2:$J$259,3,0))</f>
        <v xml:space="preserve"> </v>
      </c>
      <c r="AK2506" s="228">
        <f>IF(TYPE(VLOOKUP(AI2506,Catalogue!$F$2:$J$259,5,0))=16,0,VLOOKUP(AI2506,Catalogue!$F$2:$J$259,5,0))</f>
        <v>0</v>
      </c>
      <c r="AL2506" s="227"/>
      <c r="AM2506" s="228">
        <f t="shared" si="321"/>
        <v>0</v>
      </c>
      <c r="AN2506" s="228"/>
      <c r="AO2506" s="229">
        <f t="shared" si="319"/>
        <v>0</v>
      </c>
    </row>
    <row r="2507" spans="1:41" x14ac:dyDescent="0.2">
      <c r="A2507" s="227"/>
      <c r="B2507" s="227"/>
      <c r="C2507" s="227"/>
      <c r="D2507" s="227"/>
      <c r="E2507" s="227"/>
      <c r="F2507" s="227"/>
      <c r="G2507" s="227"/>
      <c r="H2507" s="227"/>
      <c r="I2507" s="227"/>
      <c r="J2507" s="227"/>
      <c r="K2507" s="227"/>
      <c r="L2507" s="228">
        <f>IF(TYPE(VLOOKUP(K2507,Catalogue!$F$2:$J$259,5,0))=16,0,VLOOKUP(K2507,Catalogue!$F$2:$J$259,5,0))</f>
        <v>0</v>
      </c>
      <c r="M2507" s="228"/>
      <c r="N2507" s="228">
        <f t="shared" si="315"/>
        <v>0</v>
      </c>
      <c r="O2507" s="227"/>
      <c r="P2507" s="228">
        <f>IF(TYPE(VLOOKUP(O2507,Catalogue!$F$2:$J$259,5,0))=16,0,VLOOKUP(O2507,Catalogue!$F$2:$J$259,5,0))</f>
        <v>0</v>
      </c>
      <c r="Q2507" s="228"/>
      <c r="R2507" s="228">
        <f t="shared" si="316"/>
        <v>0</v>
      </c>
      <c r="S2507" s="232"/>
      <c r="T2507" s="256" t="str">
        <f>IF(TYPE(VLOOKUP(S2507,Catalogue!$F$2:$J$259,3,0))=16," ",VLOOKUP(S2507,Catalogue!$F$2:$J$259,3,0))</f>
        <v xml:space="preserve"> </v>
      </c>
      <c r="U2507" s="228">
        <f>IF(TYPE(VLOOKUP(S2507,Catalogue!$F$2:$J$259,5,0))=16,0,VLOOKUP(S2507,Catalogue!$F$2:$J$259,5,0))</f>
        <v>0</v>
      </c>
      <c r="V2507" s="232"/>
      <c r="W2507" s="256" t="str">
        <f>IF(TYPE(VLOOKUP(V2507,Catalogue!$F$2:$J$259,3,0))=16," ",VLOOKUP(V2507,Catalogue!$F$2:$J$259,3,0))</f>
        <v xml:space="preserve"> </v>
      </c>
      <c r="X2507" s="228">
        <f>IF(TYPE(VLOOKUP(V2507,Catalogue!$F$2:$J$259,5,0))=16,0,VLOOKUP(V2507,Catalogue!$F$2:$J$259,5,0))</f>
        <v>0</v>
      </c>
      <c r="Y2507" s="232"/>
      <c r="Z2507" s="227" t="str">
        <f>IF(TYPE(VLOOKUP(Y2507,Catalogue!$F$2:$J$259,3,0))=16," ",VLOOKUP(Y2507,Catalogue!$F$2:$J$259,3,0))</f>
        <v xml:space="preserve"> </v>
      </c>
      <c r="AA2507" s="228">
        <f>IF(TYPE(VLOOKUP(Y2507,Catalogue!$F$2:$J$259,5,0))=16,0,VLOOKUP(Y2507,Catalogue!$F$2:$J$259,5,0))</f>
        <v>0</v>
      </c>
      <c r="AB2507" s="260"/>
      <c r="AC2507" s="260"/>
      <c r="AD2507" s="260"/>
      <c r="AE2507" s="260">
        <f t="shared" si="320"/>
        <v>0</v>
      </c>
      <c r="AF2507" s="228">
        <f t="shared" si="322"/>
        <v>0</v>
      </c>
      <c r="AG2507" s="228">
        <f t="shared" si="317"/>
        <v>0</v>
      </c>
      <c r="AH2507" s="228">
        <f t="shared" si="318"/>
        <v>0</v>
      </c>
      <c r="AI2507" s="232"/>
      <c r="AJ2507" s="227" t="str">
        <f>IF(TYPE(VLOOKUP(AI2507,Catalogue!$F$2:$J$259,3,0))=16," ",VLOOKUP(AI2507,Catalogue!$F$2:$J$259,3,0))</f>
        <v xml:space="preserve"> </v>
      </c>
      <c r="AK2507" s="228">
        <f>IF(TYPE(VLOOKUP(AI2507,Catalogue!$F$2:$J$259,5,0))=16,0,VLOOKUP(AI2507,Catalogue!$F$2:$J$259,5,0))</f>
        <v>0</v>
      </c>
      <c r="AL2507" s="227"/>
      <c r="AM2507" s="228">
        <f t="shared" si="321"/>
        <v>0</v>
      </c>
      <c r="AN2507" s="228"/>
      <c r="AO2507" s="229">
        <f t="shared" si="319"/>
        <v>0</v>
      </c>
    </row>
    <row r="2508" spans="1:41" x14ac:dyDescent="0.2">
      <c r="A2508" s="227"/>
      <c r="B2508" s="227"/>
      <c r="C2508" s="227"/>
      <c r="D2508" s="227"/>
      <c r="E2508" s="227"/>
      <c r="F2508" s="227"/>
      <c r="G2508" s="227"/>
      <c r="H2508" s="227"/>
      <c r="I2508" s="227"/>
      <c r="J2508" s="227"/>
      <c r="K2508" s="227"/>
      <c r="L2508" s="228">
        <f>IF(TYPE(VLOOKUP(K2508,Catalogue!$F$2:$J$259,5,0))=16,0,VLOOKUP(K2508,Catalogue!$F$2:$J$259,5,0))</f>
        <v>0</v>
      </c>
      <c r="M2508" s="228"/>
      <c r="N2508" s="228">
        <f t="shared" si="315"/>
        <v>0</v>
      </c>
      <c r="O2508" s="227"/>
      <c r="P2508" s="228">
        <f>IF(TYPE(VLOOKUP(O2508,Catalogue!$F$2:$J$259,5,0))=16,0,VLOOKUP(O2508,Catalogue!$F$2:$J$259,5,0))</f>
        <v>0</v>
      </c>
      <c r="Q2508" s="228"/>
      <c r="R2508" s="228">
        <f t="shared" si="316"/>
        <v>0</v>
      </c>
      <c r="S2508" s="232"/>
      <c r="T2508" s="256" t="str">
        <f>IF(TYPE(VLOOKUP(S2508,Catalogue!$F$2:$J$259,3,0))=16," ",VLOOKUP(S2508,Catalogue!$F$2:$J$259,3,0))</f>
        <v xml:space="preserve"> </v>
      </c>
      <c r="U2508" s="228">
        <f>IF(TYPE(VLOOKUP(S2508,Catalogue!$F$2:$J$259,5,0))=16,0,VLOOKUP(S2508,Catalogue!$F$2:$J$259,5,0))</f>
        <v>0</v>
      </c>
      <c r="V2508" s="232"/>
      <c r="W2508" s="256" t="str">
        <f>IF(TYPE(VLOOKUP(V2508,Catalogue!$F$2:$J$259,3,0))=16," ",VLOOKUP(V2508,Catalogue!$F$2:$J$259,3,0))</f>
        <v xml:space="preserve"> </v>
      </c>
      <c r="X2508" s="228">
        <f>IF(TYPE(VLOOKUP(V2508,Catalogue!$F$2:$J$259,5,0))=16,0,VLOOKUP(V2508,Catalogue!$F$2:$J$259,5,0))</f>
        <v>0</v>
      </c>
      <c r="Y2508" s="232"/>
      <c r="Z2508" s="227" t="str">
        <f>IF(TYPE(VLOOKUP(Y2508,Catalogue!$F$2:$J$259,3,0))=16," ",VLOOKUP(Y2508,Catalogue!$F$2:$J$259,3,0))</f>
        <v xml:space="preserve"> </v>
      </c>
      <c r="AA2508" s="228">
        <f>IF(TYPE(VLOOKUP(Y2508,Catalogue!$F$2:$J$259,5,0))=16,0,VLOOKUP(Y2508,Catalogue!$F$2:$J$259,5,0))</f>
        <v>0</v>
      </c>
      <c r="AB2508" s="260"/>
      <c r="AC2508" s="260"/>
      <c r="AD2508" s="260"/>
      <c r="AE2508" s="260">
        <f t="shared" si="320"/>
        <v>0</v>
      </c>
      <c r="AF2508" s="228">
        <f t="shared" si="322"/>
        <v>0</v>
      </c>
      <c r="AG2508" s="228">
        <f t="shared" si="317"/>
        <v>0</v>
      </c>
      <c r="AH2508" s="228">
        <f t="shared" si="318"/>
        <v>0</v>
      </c>
      <c r="AI2508" s="232"/>
      <c r="AJ2508" s="227" t="str">
        <f>IF(TYPE(VLOOKUP(AI2508,Catalogue!$F$2:$J$259,3,0))=16," ",VLOOKUP(AI2508,Catalogue!$F$2:$J$259,3,0))</f>
        <v xml:space="preserve"> </v>
      </c>
      <c r="AK2508" s="228">
        <f>IF(TYPE(VLOOKUP(AI2508,Catalogue!$F$2:$J$259,5,0))=16,0,VLOOKUP(AI2508,Catalogue!$F$2:$J$259,5,0))</f>
        <v>0</v>
      </c>
      <c r="AL2508" s="227"/>
      <c r="AM2508" s="228">
        <f t="shared" si="321"/>
        <v>0</v>
      </c>
      <c r="AN2508" s="228"/>
      <c r="AO2508" s="229">
        <f t="shared" si="319"/>
        <v>0</v>
      </c>
    </row>
    <row r="2509" spans="1:41" x14ac:dyDescent="0.2">
      <c r="A2509" s="227"/>
      <c r="B2509" s="227"/>
      <c r="C2509" s="227"/>
      <c r="D2509" s="227"/>
      <c r="E2509" s="227"/>
      <c r="F2509" s="227"/>
      <c r="G2509" s="227"/>
      <c r="H2509" s="227"/>
      <c r="I2509" s="227"/>
      <c r="J2509" s="227"/>
      <c r="K2509" s="227"/>
      <c r="L2509" s="228">
        <f>IF(TYPE(VLOOKUP(K2509,Catalogue!$F$2:$J$259,5,0))=16,0,VLOOKUP(K2509,Catalogue!$F$2:$J$259,5,0))</f>
        <v>0</v>
      </c>
      <c r="M2509" s="228"/>
      <c r="N2509" s="228">
        <f t="shared" ref="N2509:N2572" si="323">L2509*M2509</f>
        <v>0</v>
      </c>
      <c r="O2509" s="227"/>
      <c r="P2509" s="228">
        <f>IF(TYPE(VLOOKUP(O2509,Catalogue!$F$2:$J$259,5,0))=16,0,VLOOKUP(O2509,Catalogue!$F$2:$J$259,5,0))</f>
        <v>0</v>
      </c>
      <c r="Q2509" s="228"/>
      <c r="R2509" s="228">
        <f t="shared" ref="R2509:R2572" si="324">P2509*Q2509</f>
        <v>0</v>
      </c>
      <c r="S2509" s="232"/>
      <c r="T2509" s="256" t="str">
        <f>IF(TYPE(VLOOKUP(S2509,Catalogue!$F$2:$J$259,3,0))=16," ",VLOOKUP(S2509,Catalogue!$F$2:$J$259,3,0))</f>
        <v xml:space="preserve"> </v>
      </c>
      <c r="U2509" s="228">
        <f>IF(TYPE(VLOOKUP(S2509,Catalogue!$F$2:$J$259,5,0))=16,0,VLOOKUP(S2509,Catalogue!$F$2:$J$259,5,0))</f>
        <v>0</v>
      </c>
      <c r="V2509" s="232"/>
      <c r="W2509" s="256" t="str">
        <f>IF(TYPE(VLOOKUP(V2509,Catalogue!$F$2:$J$259,3,0))=16," ",VLOOKUP(V2509,Catalogue!$F$2:$J$259,3,0))</f>
        <v xml:space="preserve"> </v>
      </c>
      <c r="X2509" s="228">
        <f>IF(TYPE(VLOOKUP(V2509,Catalogue!$F$2:$J$259,5,0))=16,0,VLOOKUP(V2509,Catalogue!$F$2:$J$259,5,0))</f>
        <v>0</v>
      </c>
      <c r="Y2509" s="232"/>
      <c r="Z2509" s="227" t="str">
        <f>IF(TYPE(VLOOKUP(Y2509,Catalogue!$F$2:$J$259,3,0))=16," ",VLOOKUP(Y2509,Catalogue!$F$2:$J$259,3,0))</f>
        <v xml:space="preserve"> </v>
      </c>
      <c r="AA2509" s="228">
        <f>IF(TYPE(VLOOKUP(Y2509,Catalogue!$F$2:$J$259,5,0))=16,0,VLOOKUP(Y2509,Catalogue!$F$2:$J$259,5,0))</f>
        <v>0</v>
      </c>
      <c r="AB2509" s="260"/>
      <c r="AC2509" s="260"/>
      <c r="AD2509" s="260"/>
      <c r="AE2509" s="260">
        <f t="shared" si="320"/>
        <v>0</v>
      </c>
      <c r="AF2509" s="228">
        <f t="shared" si="322"/>
        <v>0</v>
      </c>
      <c r="AG2509" s="228">
        <f t="shared" si="317"/>
        <v>0</v>
      </c>
      <c r="AH2509" s="228">
        <f t="shared" si="318"/>
        <v>0</v>
      </c>
      <c r="AI2509" s="232"/>
      <c r="AJ2509" s="227" t="str">
        <f>IF(TYPE(VLOOKUP(AI2509,Catalogue!$F$2:$J$259,3,0))=16," ",VLOOKUP(AI2509,Catalogue!$F$2:$J$259,3,0))</f>
        <v xml:space="preserve"> </v>
      </c>
      <c r="AK2509" s="228">
        <f>IF(TYPE(VLOOKUP(AI2509,Catalogue!$F$2:$J$259,5,0))=16,0,VLOOKUP(AI2509,Catalogue!$F$2:$J$259,5,0))</f>
        <v>0</v>
      </c>
      <c r="AL2509" s="227"/>
      <c r="AM2509" s="228">
        <f t="shared" si="321"/>
        <v>0</v>
      </c>
      <c r="AN2509" s="228"/>
      <c r="AO2509" s="229">
        <f t="shared" si="319"/>
        <v>0</v>
      </c>
    </row>
    <row r="2510" spans="1:41" x14ac:dyDescent="0.2">
      <c r="A2510" s="227"/>
      <c r="B2510" s="227"/>
      <c r="C2510" s="227"/>
      <c r="D2510" s="227"/>
      <c r="E2510" s="227"/>
      <c r="F2510" s="227"/>
      <c r="G2510" s="227"/>
      <c r="H2510" s="227"/>
      <c r="I2510" s="227"/>
      <c r="J2510" s="227"/>
      <c r="K2510" s="227"/>
      <c r="L2510" s="228">
        <f>IF(TYPE(VLOOKUP(K2510,Catalogue!$F$2:$J$259,5,0))=16,0,VLOOKUP(K2510,Catalogue!$F$2:$J$259,5,0))</f>
        <v>0</v>
      </c>
      <c r="M2510" s="228"/>
      <c r="N2510" s="228">
        <f t="shared" si="323"/>
        <v>0</v>
      </c>
      <c r="O2510" s="227"/>
      <c r="P2510" s="228">
        <f>IF(TYPE(VLOOKUP(O2510,Catalogue!$F$2:$J$259,5,0))=16,0,VLOOKUP(O2510,Catalogue!$F$2:$J$259,5,0))</f>
        <v>0</v>
      </c>
      <c r="Q2510" s="228"/>
      <c r="R2510" s="228">
        <f t="shared" si="324"/>
        <v>0</v>
      </c>
      <c r="S2510" s="232"/>
      <c r="T2510" s="256" t="str">
        <f>IF(TYPE(VLOOKUP(S2510,Catalogue!$F$2:$J$259,3,0))=16," ",VLOOKUP(S2510,Catalogue!$F$2:$J$259,3,0))</f>
        <v xml:space="preserve"> </v>
      </c>
      <c r="U2510" s="228">
        <f>IF(TYPE(VLOOKUP(S2510,Catalogue!$F$2:$J$259,5,0))=16,0,VLOOKUP(S2510,Catalogue!$F$2:$J$259,5,0))</f>
        <v>0</v>
      </c>
      <c r="V2510" s="232"/>
      <c r="W2510" s="256" t="str">
        <f>IF(TYPE(VLOOKUP(V2510,Catalogue!$F$2:$J$259,3,0))=16," ",VLOOKUP(V2510,Catalogue!$F$2:$J$259,3,0))</f>
        <v xml:space="preserve"> </v>
      </c>
      <c r="X2510" s="228">
        <f>IF(TYPE(VLOOKUP(V2510,Catalogue!$F$2:$J$259,5,0))=16,0,VLOOKUP(V2510,Catalogue!$F$2:$J$259,5,0))</f>
        <v>0</v>
      </c>
      <c r="Y2510" s="232"/>
      <c r="Z2510" s="227" t="str">
        <f>IF(TYPE(VLOOKUP(Y2510,Catalogue!$F$2:$J$259,3,0))=16," ",VLOOKUP(Y2510,Catalogue!$F$2:$J$259,3,0))</f>
        <v xml:space="preserve"> </v>
      </c>
      <c r="AA2510" s="228">
        <f>IF(TYPE(VLOOKUP(Y2510,Catalogue!$F$2:$J$259,5,0))=16,0,VLOOKUP(Y2510,Catalogue!$F$2:$J$259,5,0))</f>
        <v>0</v>
      </c>
      <c r="AB2510" s="260"/>
      <c r="AC2510" s="260"/>
      <c r="AD2510" s="260"/>
      <c r="AE2510" s="260">
        <f t="shared" si="320"/>
        <v>0</v>
      </c>
      <c r="AF2510" s="228">
        <f t="shared" si="322"/>
        <v>0</v>
      </c>
      <c r="AG2510" s="228">
        <f t="shared" si="317"/>
        <v>0</v>
      </c>
      <c r="AH2510" s="228">
        <f t="shared" si="318"/>
        <v>0</v>
      </c>
      <c r="AI2510" s="232"/>
      <c r="AJ2510" s="227" t="str">
        <f>IF(TYPE(VLOOKUP(AI2510,Catalogue!$F$2:$J$259,3,0))=16," ",VLOOKUP(AI2510,Catalogue!$F$2:$J$259,3,0))</f>
        <v xml:space="preserve"> </v>
      </c>
      <c r="AK2510" s="228">
        <f>IF(TYPE(VLOOKUP(AI2510,Catalogue!$F$2:$J$259,5,0))=16,0,VLOOKUP(AI2510,Catalogue!$F$2:$J$259,5,0))</f>
        <v>0</v>
      </c>
      <c r="AL2510" s="227"/>
      <c r="AM2510" s="228">
        <f t="shared" si="321"/>
        <v>0</v>
      </c>
      <c r="AN2510" s="228"/>
      <c r="AO2510" s="229">
        <f t="shared" si="319"/>
        <v>0</v>
      </c>
    </row>
    <row r="2511" spans="1:41" x14ac:dyDescent="0.2">
      <c r="A2511" s="227"/>
      <c r="B2511" s="227"/>
      <c r="C2511" s="227"/>
      <c r="D2511" s="227"/>
      <c r="E2511" s="227"/>
      <c r="F2511" s="227"/>
      <c r="G2511" s="227"/>
      <c r="H2511" s="227"/>
      <c r="I2511" s="227"/>
      <c r="J2511" s="227"/>
      <c r="K2511" s="227"/>
      <c r="L2511" s="228">
        <f>IF(TYPE(VLOOKUP(K2511,Catalogue!$F$2:$J$259,5,0))=16,0,VLOOKUP(K2511,Catalogue!$F$2:$J$259,5,0))</f>
        <v>0</v>
      </c>
      <c r="M2511" s="228"/>
      <c r="N2511" s="228">
        <f t="shared" si="323"/>
        <v>0</v>
      </c>
      <c r="O2511" s="227"/>
      <c r="P2511" s="228">
        <f>IF(TYPE(VLOOKUP(O2511,Catalogue!$F$2:$J$259,5,0))=16,0,VLOOKUP(O2511,Catalogue!$F$2:$J$259,5,0))</f>
        <v>0</v>
      </c>
      <c r="Q2511" s="228"/>
      <c r="R2511" s="228">
        <f t="shared" si="324"/>
        <v>0</v>
      </c>
      <c r="S2511" s="232"/>
      <c r="T2511" s="256" t="str">
        <f>IF(TYPE(VLOOKUP(S2511,Catalogue!$F$2:$J$259,3,0))=16," ",VLOOKUP(S2511,Catalogue!$F$2:$J$259,3,0))</f>
        <v xml:space="preserve"> </v>
      </c>
      <c r="U2511" s="228">
        <f>IF(TYPE(VLOOKUP(S2511,Catalogue!$F$2:$J$259,5,0))=16,0,VLOOKUP(S2511,Catalogue!$F$2:$J$259,5,0))</f>
        <v>0</v>
      </c>
      <c r="V2511" s="232"/>
      <c r="W2511" s="256" t="str">
        <f>IF(TYPE(VLOOKUP(V2511,Catalogue!$F$2:$J$259,3,0))=16," ",VLOOKUP(V2511,Catalogue!$F$2:$J$259,3,0))</f>
        <v xml:space="preserve"> </v>
      </c>
      <c r="X2511" s="228">
        <f>IF(TYPE(VLOOKUP(V2511,Catalogue!$F$2:$J$259,5,0))=16,0,VLOOKUP(V2511,Catalogue!$F$2:$J$259,5,0))</f>
        <v>0</v>
      </c>
      <c r="Y2511" s="232"/>
      <c r="Z2511" s="227" t="str">
        <f>IF(TYPE(VLOOKUP(Y2511,Catalogue!$F$2:$J$259,3,0))=16," ",VLOOKUP(Y2511,Catalogue!$F$2:$J$259,3,0))</f>
        <v xml:space="preserve"> </v>
      </c>
      <c r="AA2511" s="228">
        <f>IF(TYPE(VLOOKUP(Y2511,Catalogue!$F$2:$J$259,5,0))=16,0,VLOOKUP(Y2511,Catalogue!$F$2:$J$259,5,0))</f>
        <v>0</v>
      </c>
      <c r="AB2511" s="260"/>
      <c r="AC2511" s="260"/>
      <c r="AD2511" s="260"/>
      <c r="AE2511" s="260">
        <f t="shared" si="320"/>
        <v>0</v>
      </c>
      <c r="AF2511" s="228">
        <f t="shared" si="322"/>
        <v>0</v>
      </c>
      <c r="AG2511" s="228">
        <f t="shared" si="317"/>
        <v>0</v>
      </c>
      <c r="AH2511" s="228">
        <f t="shared" si="318"/>
        <v>0</v>
      </c>
      <c r="AI2511" s="232"/>
      <c r="AJ2511" s="227" t="str">
        <f>IF(TYPE(VLOOKUP(AI2511,Catalogue!$F$2:$J$259,3,0))=16," ",VLOOKUP(AI2511,Catalogue!$F$2:$J$259,3,0))</f>
        <v xml:space="preserve"> </v>
      </c>
      <c r="AK2511" s="228">
        <f>IF(TYPE(VLOOKUP(AI2511,Catalogue!$F$2:$J$259,5,0))=16,0,VLOOKUP(AI2511,Catalogue!$F$2:$J$259,5,0))</f>
        <v>0</v>
      </c>
      <c r="AL2511" s="227"/>
      <c r="AM2511" s="228">
        <f t="shared" si="321"/>
        <v>0</v>
      </c>
      <c r="AN2511" s="228"/>
      <c r="AO2511" s="229">
        <f t="shared" si="319"/>
        <v>0</v>
      </c>
    </row>
    <row r="2512" spans="1:41" x14ac:dyDescent="0.2">
      <c r="A2512" s="227"/>
      <c r="B2512" s="227"/>
      <c r="C2512" s="227"/>
      <c r="D2512" s="227"/>
      <c r="E2512" s="227"/>
      <c r="F2512" s="227"/>
      <c r="G2512" s="227"/>
      <c r="H2512" s="227"/>
      <c r="I2512" s="227"/>
      <c r="J2512" s="227"/>
      <c r="K2512" s="227"/>
      <c r="L2512" s="228">
        <f>IF(TYPE(VLOOKUP(K2512,Catalogue!$F$2:$J$259,5,0))=16,0,VLOOKUP(K2512,Catalogue!$F$2:$J$259,5,0))</f>
        <v>0</v>
      </c>
      <c r="M2512" s="228"/>
      <c r="N2512" s="228">
        <f t="shared" si="323"/>
        <v>0</v>
      </c>
      <c r="O2512" s="227"/>
      <c r="P2512" s="228">
        <f>IF(TYPE(VLOOKUP(O2512,Catalogue!$F$2:$J$259,5,0))=16,0,VLOOKUP(O2512,Catalogue!$F$2:$J$259,5,0))</f>
        <v>0</v>
      </c>
      <c r="Q2512" s="228"/>
      <c r="R2512" s="228">
        <f t="shared" si="324"/>
        <v>0</v>
      </c>
      <c r="S2512" s="232"/>
      <c r="T2512" s="256" t="str">
        <f>IF(TYPE(VLOOKUP(S2512,Catalogue!$F$2:$J$259,3,0))=16," ",VLOOKUP(S2512,Catalogue!$F$2:$J$259,3,0))</f>
        <v xml:space="preserve"> </v>
      </c>
      <c r="U2512" s="228">
        <f>IF(TYPE(VLOOKUP(S2512,Catalogue!$F$2:$J$259,5,0))=16,0,VLOOKUP(S2512,Catalogue!$F$2:$J$259,5,0))</f>
        <v>0</v>
      </c>
      <c r="V2512" s="232"/>
      <c r="W2512" s="256" t="str">
        <f>IF(TYPE(VLOOKUP(V2512,Catalogue!$F$2:$J$259,3,0))=16," ",VLOOKUP(V2512,Catalogue!$F$2:$J$259,3,0))</f>
        <v xml:space="preserve"> </v>
      </c>
      <c r="X2512" s="228">
        <f>IF(TYPE(VLOOKUP(V2512,Catalogue!$F$2:$J$259,5,0))=16,0,VLOOKUP(V2512,Catalogue!$F$2:$J$259,5,0))</f>
        <v>0</v>
      </c>
      <c r="Y2512" s="232"/>
      <c r="Z2512" s="227" t="str">
        <f>IF(TYPE(VLOOKUP(Y2512,Catalogue!$F$2:$J$259,3,0))=16," ",VLOOKUP(Y2512,Catalogue!$F$2:$J$259,3,0))</f>
        <v xml:space="preserve"> </v>
      </c>
      <c r="AA2512" s="228">
        <f>IF(TYPE(VLOOKUP(Y2512,Catalogue!$F$2:$J$259,5,0))=16,0,VLOOKUP(Y2512,Catalogue!$F$2:$J$259,5,0))</f>
        <v>0</v>
      </c>
      <c r="AB2512" s="260"/>
      <c r="AC2512" s="260"/>
      <c r="AD2512" s="260"/>
      <c r="AE2512" s="260">
        <f t="shared" si="320"/>
        <v>0</v>
      </c>
      <c r="AF2512" s="228">
        <f t="shared" si="322"/>
        <v>0</v>
      </c>
      <c r="AG2512" s="228">
        <f t="shared" si="317"/>
        <v>0</v>
      </c>
      <c r="AH2512" s="228">
        <f t="shared" si="318"/>
        <v>0</v>
      </c>
      <c r="AI2512" s="232"/>
      <c r="AJ2512" s="227" t="str">
        <f>IF(TYPE(VLOOKUP(AI2512,Catalogue!$F$2:$J$259,3,0))=16," ",VLOOKUP(AI2512,Catalogue!$F$2:$J$259,3,0))</f>
        <v xml:space="preserve"> </v>
      </c>
      <c r="AK2512" s="228">
        <f>IF(TYPE(VLOOKUP(AI2512,Catalogue!$F$2:$J$259,5,0))=16,0,VLOOKUP(AI2512,Catalogue!$F$2:$J$259,5,0))</f>
        <v>0</v>
      </c>
      <c r="AL2512" s="227"/>
      <c r="AM2512" s="228">
        <f t="shared" si="321"/>
        <v>0</v>
      </c>
      <c r="AN2512" s="228"/>
      <c r="AO2512" s="229">
        <f t="shared" si="319"/>
        <v>0</v>
      </c>
    </row>
    <row r="2513" spans="1:41" x14ac:dyDescent="0.2">
      <c r="A2513" s="227"/>
      <c r="B2513" s="227"/>
      <c r="C2513" s="227"/>
      <c r="D2513" s="227"/>
      <c r="E2513" s="227"/>
      <c r="F2513" s="227"/>
      <c r="G2513" s="227"/>
      <c r="H2513" s="227"/>
      <c r="I2513" s="227"/>
      <c r="J2513" s="227"/>
      <c r="K2513" s="227"/>
      <c r="L2513" s="228">
        <f>IF(TYPE(VLOOKUP(K2513,Catalogue!$F$2:$J$259,5,0))=16,0,VLOOKUP(K2513,Catalogue!$F$2:$J$259,5,0))</f>
        <v>0</v>
      </c>
      <c r="M2513" s="228"/>
      <c r="N2513" s="228">
        <f t="shared" si="323"/>
        <v>0</v>
      </c>
      <c r="O2513" s="227"/>
      <c r="P2513" s="228">
        <f>IF(TYPE(VLOOKUP(O2513,Catalogue!$F$2:$J$259,5,0))=16,0,VLOOKUP(O2513,Catalogue!$F$2:$J$259,5,0))</f>
        <v>0</v>
      </c>
      <c r="Q2513" s="228"/>
      <c r="R2513" s="228">
        <f t="shared" si="324"/>
        <v>0</v>
      </c>
      <c r="S2513" s="232"/>
      <c r="T2513" s="256" t="str">
        <f>IF(TYPE(VLOOKUP(S2513,Catalogue!$F$2:$J$259,3,0))=16," ",VLOOKUP(S2513,Catalogue!$F$2:$J$259,3,0))</f>
        <v xml:space="preserve"> </v>
      </c>
      <c r="U2513" s="228">
        <f>IF(TYPE(VLOOKUP(S2513,Catalogue!$F$2:$J$259,5,0))=16,0,VLOOKUP(S2513,Catalogue!$F$2:$J$259,5,0))</f>
        <v>0</v>
      </c>
      <c r="V2513" s="232"/>
      <c r="W2513" s="256" t="str">
        <f>IF(TYPE(VLOOKUP(V2513,Catalogue!$F$2:$J$259,3,0))=16," ",VLOOKUP(V2513,Catalogue!$F$2:$J$259,3,0))</f>
        <v xml:space="preserve"> </v>
      </c>
      <c r="X2513" s="228">
        <f>IF(TYPE(VLOOKUP(V2513,Catalogue!$F$2:$J$259,5,0))=16,0,VLOOKUP(V2513,Catalogue!$F$2:$J$259,5,0))</f>
        <v>0</v>
      </c>
      <c r="Y2513" s="232"/>
      <c r="Z2513" s="227" t="str">
        <f>IF(TYPE(VLOOKUP(Y2513,Catalogue!$F$2:$J$259,3,0))=16," ",VLOOKUP(Y2513,Catalogue!$F$2:$J$259,3,0))</f>
        <v xml:space="preserve"> </v>
      </c>
      <c r="AA2513" s="228">
        <f>IF(TYPE(VLOOKUP(Y2513,Catalogue!$F$2:$J$259,5,0))=16,0,VLOOKUP(Y2513,Catalogue!$F$2:$J$259,5,0))</f>
        <v>0</v>
      </c>
      <c r="AB2513" s="260"/>
      <c r="AC2513" s="260"/>
      <c r="AD2513" s="260"/>
      <c r="AE2513" s="260">
        <f t="shared" si="320"/>
        <v>0</v>
      </c>
      <c r="AF2513" s="228">
        <f t="shared" si="322"/>
        <v>0</v>
      </c>
      <c r="AG2513" s="228">
        <f t="shared" si="317"/>
        <v>0</v>
      </c>
      <c r="AH2513" s="228">
        <f t="shared" si="318"/>
        <v>0</v>
      </c>
      <c r="AI2513" s="232"/>
      <c r="AJ2513" s="227" t="str">
        <f>IF(TYPE(VLOOKUP(AI2513,Catalogue!$F$2:$J$259,3,0))=16," ",VLOOKUP(AI2513,Catalogue!$F$2:$J$259,3,0))</f>
        <v xml:space="preserve"> </v>
      </c>
      <c r="AK2513" s="228">
        <f>IF(TYPE(VLOOKUP(AI2513,Catalogue!$F$2:$J$259,5,0))=16,0,VLOOKUP(AI2513,Catalogue!$F$2:$J$259,5,0))</f>
        <v>0</v>
      </c>
      <c r="AL2513" s="227"/>
      <c r="AM2513" s="228">
        <f t="shared" si="321"/>
        <v>0</v>
      </c>
      <c r="AN2513" s="228"/>
      <c r="AO2513" s="229">
        <f t="shared" si="319"/>
        <v>0</v>
      </c>
    </row>
    <row r="2514" spans="1:41" x14ac:dyDescent="0.2">
      <c r="A2514" s="227"/>
      <c r="B2514" s="227"/>
      <c r="C2514" s="227"/>
      <c r="D2514" s="227"/>
      <c r="E2514" s="227"/>
      <c r="F2514" s="227"/>
      <c r="G2514" s="227"/>
      <c r="H2514" s="227"/>
      <c r="I2514" s="227"/>
      <c r="J2514" s="227"/>
      <c r="K2514" s="227"/>
      <c r="L2514" s="228">
        <f>IF(TYPE(VLOOKUP(K2514,Catalogue!$F$2:$J$259,5,0))=16,0,VLOOKUP(K2514,Catalogue!$F$2:$J$259,5,0))</f>
        <v>0</v>
      </c>
      <c r="M2514" s="228"/>
      <c r="N2514" s="228">
        <f t="shared" si="323"/>
        <v>0</v>
      </c>
      <c r="O2514" s="227"/>
      <c r="P2514" s="228">
        <f>IF(TYPE(VLOOKUP(O2514,Catalogue!$F$2:$J$259,5,0))=16,0,VLOOKUP(O2514,Catalogue!$F$2:$J$259,5,0))</f>
        <v>0</v>
      </c>
      <c r="Q2514" s="228"/>
      <c r="R2514" s="228">
        <f t="shared" si="324"/>
        <v>0</v>
      </c>
      <c r="S2514" s="232"/>
      <c r="T2514" s="256" t="str">
        <f>IF(TYPE(VLOOKUP(S2514,Catalogue!$F$2:$J$259,3,0))=16," ",VLOOKUP(S2514,Catalogue!$F$2:$J$259,3,0))</f>
        <v xml:space="preserve"> </v>
      </c>
      <c r="U2514" s="228">
        <f>IF(TYPE(VLOOKUP(S2514,Catalogue!$F$2:$J$259,5,0))=16,0,VLOOKUP(S2514,Catalogue!$F$2:$J$259,5,0))</f>
        <v>0</v>
      </c>
      <c r="V2514" s="232"/>
      <c r="W2514" s="256" t="str">
        <f>IF(TYPE(VLOOKUP(V2514,Catalogue!$F$2:$J$259,3,0))=16," ",VLOOKUP(V2514,Catalogue!$F$2:$J$259,3,0))</f>
        <v xml:space="preserve"> </v>
      </c>
      <c r="X2514" s="228">
        <f>IF(TYPE(VLOOKUP(V2514,Catalogue!$F$2:$J$259,5,0))=16,0,VLOOKUP(V2514,Catalogue!$F$2:$J$259,5,0))</f>
        <v>0</v>
      </c>
      <c r="Y2514" s="232"/>
      <c r="Z2514" s="227" t="str">
        <f>IF(TYPE(VLOOKUP(Y2514,Catalogue!$F$2:$J$259,3,0))=16," ",VLOOKUP(Y2514,Catalogue!$F$2:$J$259,3,0))</f>
        <v xml:space="preserve"> </v>
      </c>
      <c r="AA2514" s="228">
        <f>IF(TYPE(VLOOKUP(Y2514,Catalogue!$F$2:$J$259,5,0))=16,0,VLOOKUP(Y2514,Catalogue!$F$2:$J$259,5,0))</f>
        <v>0</v>
      </c>
      <c r="AB2514" s="260"/>
      <c r="AC2514" s="260"/>
      <c r="AD2514" s="260"/>
      <c r="AE2514" s="260">
        <f t="shared" si="320"/>
        <v>0</v>
      </c>
      <c r="AF2514" s="228">
        <f t="shared" si="322"/>
        <v>0</v>
      </c>
      <c r="AG2514" s="228">
        <f t="shared" si="317"/>
        <v>0</v>
      </c>
      <c r="AH2514" s="228">
        <f t="shared" si="318"/>
        <v>0</v>
      </c>
      <c r="AI2514" s="232"/>
      <c r="AJ2514" s="227" t="str">
        <f>IF(TYPE(VLOOKUP(AI2514,Catalogue!$F$2:$J$259,3,0))=16," ",VLOOKUP(AI2514,Catalogue!$F$2:$J$259,3,0))</f>
        <v xml:space="preserve"> </v>
      </c>
      <c r="AK2514" s="228">
        <f>IF(TYPE(VLOOKUP(AI2514,Catalogue!$F$2:$J$259,5,0))=16,0,VLOOKUP(AI2514,Catalogue!$F$2:$J$259,5,0))</f>
        <v>0</v>
      </c>
      <c r="AL2514" s="227"/>
      <c r="AM2514" s="228">
        <f t="shared" si="321"/>
        <v>0</v>
      </c>
      <c r="AN2514" s="228"/>
      <c r="AO2514" s="229">
        <f t="shared" si="319"/>
        <v>0</v>
      </c>
    </row>
    <row r="2515" spans="1:41" x14ac:dyDescent="0.2">
      <c r="A2515" s="227"/>
      <c r="B2515" s="227"/>
      <c r="C2515" s="227"/>
      <c r="D2515" s="227"/>
      <c r="E2515" s="227"/>
      <c r="F2515" s="227"/>
      <c r="G2515" s="227"/>
      <c r="H2515" s="227"/>
      <c r="I2515" s="227"/>
      <c r="J2515" s="227"/>
      <c r="K2515" s="227"/>
      <c r="L2515" s="228">
        <f>IF(TYPE(VLOOKUP(K2515,Catalogue!$F$2:$J$259,5,0))=16,0,VLOOKUP(K2515,Catalogue!$F$2:$J$259,5,0))</f>
        <v>0</v>
      </c>
      <c r="M2515" s="228"/>
      <c r="N2515" s="228">
        <f t="shared" si="323"/>
        <v>0</v>
      </c>
      <c r="O2515" s="227"/>
      <c r="P2515" s="228">
        <f>IF(TYPE(VLOOKUP(O2515,Catalogue!$F$2:$J$259,5,0))=16,0,VLOOKUP(O2515,Catalogue!$F$2:$J$259,5,0))</f>
        <v>0</v>
      </c>
      <c r="Q2515" s="228"/>
      <c r="R2515" s="228">
        <f t="shared" si="324"/>
        <v>0</v>
      </c>
      <c r="S2515" s="232"/>
      <c r="T2515" s="256" t="str">
        <f>IF(TYPE(VLOOKUP(S2515,Catalogue!$F$2:$J$259,3,0))=16," ",VLOOKUP(S2515,Catalogue!$F$2:$J$259,3,0))</f>
        <v xml:space="preserve"> </v>
      </c>
      <c r="U2515" s="228">
        <f>IF(TYPE(VLOOKUP(S2515,Catalogue!$F$2:$J$259,5,0))=16,0,VLOOKUP(S2515,Catalogue!$F$2:$J$259,5,0))</f>
        <v>0</v>
      </c>
      <c r="V2515" s="232"/>
      <c r="W2515" s="256" t="str">
        <f>IF(TYPE(VLOOKUP(V2515,Catalogue!$F$2:$J$259,3,0))=16," ",VLOOKUP(V2515,Catalogue!$F$2:$J$259,3,0))</f>
        <v xml:space="preserve"> </v>
      </c>
      <c r="X2515" s="228">
        <f>IF(TYPE(VLOOKUP(V2515,Catalogue!$F$2:$J$259,5,0))=16,0,VLOOKUP(V2515,Catalogue!$F$2:$J$259,5,0))</f>
        <v>0</v>
      </c>
      <c r="Y2515" s="232"/>
      <c r="Z2515" s="227" t="str">
        <f>IF(TYPE(VLOOKUP(Y2515,Catalogue!$F$2:$J$259,3,0))=16," ",VLOOKUP(Y2515,Catalogue!$F$2:$J$259,3,0))</f>
        <v xml:space="preserve"> </v>
      </c>
      <c r="AA2515" s="228">
        <f>IF(TYPE(VLOOKUP(Y2515,Catalogue!$F$2:$J$259,5,0))=16,0,VLOOKUP(Y2515,Catalogue!$F$2:$J$259,5,0))</f>
        <v>0</v>
      </c>
      <c r="AB2515" s="260"/>
      <c r="AC2515" s="260"/>
      <c r="AD2515" s="260"/>
      <c r="AE2515" s="260">
        <f t="shared" si="320"/>
        <v>0</v>
      </c>
      <c r="AF2515" s="228">
        <f t="shared" si="322"/>
        <v>0</v>
      </c>
      <c r="AG2515" s="228">
        <f t="shared" si="317"/>
        <v>0</v>
      </c>
      <c r="AH2515" s="228">
        <f t="shared" si="318"/>
        <v>0</v>
      </c>
      <c r="AI2515" s="232"/>
      <c r="AJ2515" s="227" t="str">
        <f>IF(TYPE(VLOOKUP(AI2515,Catalogue!$F$2:$J$259,3,0))=16," ",VLOOKUP(AI2515,Catalogue!$F$2:$J$259,3,0))</f>
        <v xml:space="preserve"> </v>
      </c>
      <c r="AK2515" s="228">
        <f>IF(TYPE(VLOOKUP(AI2515,Catalogue!$F$2:$J$259,5,0))=16,0,VLOOKUP(AI2515,Catalogue!$F$2:$J$259,5,0))</f>
        <v>0</v>
      </c>
      <c r="AL2515" s="227"/>
      <c r="AM2515" s="228">
        <f t="shared" si="321"/>
        <v>0</v>
      </c>
      <c r="AN2515" s="228"/>
      <c r="AO2515" s="229">
        <f t="shared" si="319"/>
        <v>0</v>
      </c>
    </row>
    <row r="2516" spans="1:41" x14ac:dyDescent="0.2">
      <c r="A2516" s="227"/>
      <c r="B2516" s="227"/>
      <c r="C2516" s="227"/>
      <c r="D2516" s="227"/>
      <c r="E2516" s="227"/>
      <c r="F2516" s="227"/>
      <c r="G2516" s="227"/>
      <c r="H2516" s="227"/>
      <c r="I2516" s="227"/>
      <c r="J2516" s="227"/>
      <c r="K2516" s="227"/>
      <c r="L2516" s="228">
        <f>IF(TYPE(VLOOKUP(K2516,Catalogue!$F$2:$J$259,5,0))=16,0,VLOOKUP(K2516,Catalogue!$F$2:$J$259,5,0))</f>
        <v>0</v>
      </c>
      <c r="M2516" s="228"/>
      <c r="N2516" s="228">
        <f t="shared" si="323"/>
        <v>0</v>
      </c>
      <c r="O2516" s="227"/>
      <c r="P2516" s="228">
        <f>IF(TYPE(VLOOKUP(O2516,Catalogue!$F$2:$J$259,5,0))=16,0,VLOOKUP(O2516,Catalogue!$F$2:$J$259,5,0))</f>
        <v>0</v>
      </c>
      <c r="Q2516" s="228"/>
      <c r="R2516" s="228">
        <f t="shared" si="324"/>
        <v>0</v>
      </c>
      <c r="S2516" s="232"/>
      <c r="T2516" s="256" t="str">
        <f>IF(TYPE(VLOOKUP(S2516,Catalogue!$F$2:$J$259,3,0))=16," ",VLOOKUP(S2516,Catalogue!$F$2:$J$259,3,0))</f>
        <v xml:space="preserve"> </v>
      </c>
      <c r="U2516" s="228">
        <f>IF(TYPE(VLOOKUP(S2516,Catalogue!$F$2:$J$259,5,0))=16,0,VLOOKUP(S2516,Catalogue!$F$2:$J$259,5,0))</f>
        <v>0</v>
      </c>
      <c r="V2516" s="232"/>
      <c r="W2516" s="256" t="str">
        <f>IF(TYPE(VLOOKUP(V2516,Catalogue!$F$2:$J$259,3,0))=16," ",VLOOKUP(V2516,Catalogue!$F$2:$J$259,3,0))</f>
        <v xml:space="preserve"> </v>
      </c>
      <c r="X2516" s="228">
        <f>IF(TYPE(VLOOKUP(V2516,Catalogue!$F$2:$J$259,5,0))=16,0,VLOOKUP(V2516,Catalogue!$F$2:$J$259,5,0))</f>
        <v>0</v>
      </c>
      <c r="Y2516" s="232"/>
      <c r="Z2516" s="227" t="str">
        <f>IF(TYPE(VLOOKUP(Y2516,Catalogue!$F$2:$J$259,3,0))=16," ",VLOOKUP(Y2516,Catalogue!$F$2:$J$259,3,0))</f>
        <v xml:space="preserve"> </v>
      </c>
      <c r="AA2516" s="228">
        <f>IF(TYPE(VLOOKUP(Y2516,Catalogue!$F$2:$J$259,5,0))=16,0,VLOOKUP(Y2516,Catalogue!$F$2:$J$259,5,0))</f>
        <v>0</v>
      </c>
      <c r="AB2516" s="260"/>
      <c r="AC2516" s="260"/>
      <c r="AD2516" s="260"/>
      <c r="AE2516" s="260">
        <f t="shared" si="320"/>
        <v>0</v>
      </c>
      <c r="AF2516" s="228">
        <f t="shared" si="322"/>
        <v>0</v>
      </c>
      <c r="AG2516" s="228">
        <f t="shared" si="317"/>
        <v>0</v>
      </c>
      <c r="AH2516" s="228">
        <f t="shared" si="318"/>
        <v>0</v>
      </c>
      <c r="AI2516" s="232"/>
      <c r="AJ2516" s="227" t="str">
        <f>IF(TYPE(VLOOKUP(AI2516,Catalogue!$F$2:$J$259,3,0))=16," ",VLOOKUP(AI2516,Catalogue!$F$2:$J$259,3,0))</f>
        <v xml:space="preserve"> </v>
      </c>
      <c r="AK2516" s="228">
        <f>IF(TYPE(VLOOKUP(AI2516,Catalogue!$F$2:$J$259,5,0))=16,0,VLOOKUP(AI2516,Catalogue!$F$2:$J$259,5,0))</f>
        <v>0</v>
      </c>
      <c r="AL2516" s="227"/>
      <c r="AM2516" s="228">
        <f t="shared" si="321"/>
        <v>0</v>
      </c>
      <c r="AN2516" s="228"/>
      <c r="AO2516" s="229">
        <f t="shared" si="319"/>
        <v>0</v>
      </c>
    </row>
    <row r="2517" spans="1:41" x14ac:dyDescent="0.2">
      <c r="A2517" s="227"/>
      <c r="B2517" s="227"/>
      <c r="C2517" s="227"/>
      <c r="D2517" s="227"/>
      <c r="E2517" s="227"/>
      <c r="F2517" s="227"/>
      <c r="G2517" s="227"/>
      <c r="H2517" s="227"/>
      <c r="I2517" s="227"/>
      <c r="J2517" s="227"/>
      <c r="K2517" s="227"/>
      <c r="L2517" s="228">
        <f>IF(TYPE(VLOOKUP(K2517,Catalogue!$F$2:$J$259,5,0))=16,0,VLOOKUP(K2517,Catalogue!$F$2:$J$259,5,0))</f>
        <v>0</v>
      </c>
      <c r="M2517" s="228"/>
      <c r="N2517" s="228">
        <f t="shared" si="323"/>
        <v>0</v>
      </c>
      <c r="O2517" s="227"/>
      <c r="P2517" s="228">
        <f>IF(TYPE(VLOOKUP(O2517,Catalogue!$F$2:$J$259,5,0))=16,0,VLOOKUP(O2517,Catalogue!$F$2:$J$259,5,0))</f>
        <v>0</v>
      </c>
      <c r="Q2517" s="228"/>
      <c r="R2517" s="228">
        <f t="shared" si="324"/>
        <v>0</v>
      </c>
      <c r="S2517" s="232"/>
      <c r="T2517" s="256" t="str">
        <f>IF(TYPE(VLOOKUP(S2517,Catalogue!$F$2:$J$259,3,0))=16," ",VLOOKUP(S2517,Catalogue!$F$2:$J$259,3,0))</f>
        <v xml:space="preserve"> </v>
      </c>
      <c r="U2517" s="228">
        <f>IF(TYPE(VLOOKUP(S2517,Catalogue!$F$2:$J$259,5,0))=16,0,VLOOKUP(S2517,Catalogue!$F$2:$J$259,5,0))</f>
        <v>0</v>
      </c>
      <c r="V2517" s="232"/>
      <c r="W2517" s="256" t="str">
        <f>IF(TYPE(VLOOKUP(V2517,Catalogue!$F$2:$J$259,3,0))=16," ",VLOOKUP(V2517,Catalogue!$F$2:$J$259,3,0))</f>
        <v xml:space="preserve"> </v>
      </c>
      <c r="X2517" s="228">
        <f>IF(TYPE(VLOOKUP(V2517,Catalogue!$F$2:$J$259,5,0))=16,0,VLOOKUP(V2517,Catalogue!$F$2:$J$259,5,0))</f>
        <v>0</v>
      </c>
      <c r="Y2517" s="232"/>
      <c r="Z2517" s="227" t="str">
        <f>IF(TYPE(VLOOKUP(Y2517,Catalogue!$F$2:$J$259,3,0))=16," ",VLOOKUP(Y2517,Catalogue!$F$2:$J$259,3,0))</f>
        <v xml:space="preserve"> </v>
      </c>
      <c r="AA2517" s="228">
        <f>IF(TYPE(VLOOKUP(Y2517,Catalogue!$F$2:$J$259,5,0))=16,0,VLOOKUP(Y2517,Catalogue!$F$2:$J$259,5,0))</f>
        <v>0</v>
      </c>
      <c r="AB2517" s="260"/>
      <c r="AC2517" s="260"/>
      <c r="AD2517" s="260"/>
      <c r="AE2517" s="260">
        <f t="shared" si="320"/>
        <v>0</v>
      </c>
      <c r="AF2517" s="228">
        <f t="shared" si="322"/>
        <v>0</v>
      </c>
      <c r="AG2517" s="228">
        <f t="shared" si="317"/>
        <v>0</v>
      </c>
      <c r="AH2517" s="228">
        <f t="shared" si="318"/>
        <v>0</v>
      </c>
      <c r="AI2517" s="232"/>
      <c r="AJ2517" s="227" t="str">
        <f>IF(TYPE(VLOOKUP(AI2517,Catalogue!$F$2:$J$259,3,0))=16," ",VLOOKUP(AI2517,Catalogue!$F$2:$J$259,3,0))</f>
        <v xml:space="preserve"> </v>
      </c>
      <c r="AK2517" s="228">
        <f>IF(TYPE(VLOOKUP(AI2517,Catalogue!$F$2:$J$259,5,0))=16,0,VLOOKUP(AI2517,Catalogue!$F$2:$J$259,5,0))</f>
        <v>0</v>
      </c>
      <c r="AL2517" s="227"/>
      <c r="AM2517" s="228">
        <f t="shared" si="321"/>
        <v>0</v>
      </c>
      <c r="AN2517" s="228"/>
      <c r="AO2517" s="229">
        <f t="shared" si="319"/>
        <v>0</v>
      </c>
    </row>
    <row r="2518" spans="1:41" x14ac:dyDescent="0.2">
      <c r="A2518" s="227"/>
      <c r="B2518" s="227"/>
      <c r="C2518" s="227"/>
      <c r="D2518" s="227"/>
      <c r="E2518" s="227"/>
      <c r="F2518" s="227"/>
      <c r="G2518" s="227"/>
      <c r="H2518" s="227"/>
      <c r="I2518" s="227"/>
      <c r="J2518" s="227"/>
      <c r="K2518" s="227"/>
      <c r="L2518" s="228">
        <f>IF(TYPE(VLOOKUP(K2518,Catalogue!$F$2:$J$259,5,0))=16,0,VLOOKUP(K2518,Catalogue!$F$2:$J$259,5,0))</f>
        <v>0</v>
      </c>
      <c r="M2518" s="228"/>
      <c r="N2518" s="228">
        <f t="shared" si="323"/>
        <v>0</v>
      </c>
      <c r="O2518" s="227"/>
      <c r="P2518" s="228">
        <f>IF(TYPE(VLOOKUP(O2518,Catalogue!$F$2:$J$259,5,0))=16,0,VLOOKUP(O2518,Catalogue!$F$2:$J$259,5,0))</f>
        <v>0</v>
      </c>
      <c r="Q2518" s="228"/>
      <c r="R2518" s="228">
        <f t="shared" si="324"/>
        <v>0</v>
      </c>
      <c r="S2518" s="232"/>
      <c r="T2518" s="256" t="str">
        <f>IF(TYPE(VLOOKUP(S2518,Catalogue!$F$2:$J$259,3,0))=16," ",VLOOKUP(S2518,Catalogue!$F$2:$J$259,3,0))</f>
        <v xml:space="preserve"> </v>
      </c>
      <c r="U2518" s="228">
        <f>IF(TYPE(VLOOKUP(S2518,Catalogue!$F$2:$J$259,5,0))=16,0,VLOOKUP(S2518,Catalogue!$F$2:$J$259,5,0))</f>
        <v>0</v>
      </c>
      <c r="V2518" s="232"/>
      <c r="W2518" s="256" t="str">
        <f>IF(TYPE(VLOOKUP(V2518,Catalogue!$F$2:$J$259,3,0))=16," ",VLOOKUP(V2518,Catalogue!$F$2:$J$259,3,0))</f>
        <v xml:space="preserve"> </v>
      </c>
      <c r="X2518" s="228">
        <f>IF(TYPE(VLOOKUP(V2518,Catalogue!$F$2:$J$259,5,0))=16,0,VLOOKUP(V2518,Catalogue!$F$2:$J$259,5,0))</f>
        <v>0</v>
      </c>
      <c r="Y2518" s="232"/>
      <c r="Z2518" s="227" t="str">
        <f>IF(TYPE(VLOOKUP(Y2518,Catalogue!$F$2:$J$259,3,0))=16," ",VLOOKUP(Y2518,Catalogue!$F$2:$J$259,3,0))</f>
        <v xml:space="preserve"> </v>
      </c>
      <c r="AA2518" s="228">
        <f>IF(TYPE(VLOOKUP(Y2518,Catalogue!$F$2:$J$259,5,0))=16,0,VLOOKUP(Y2518,Catalogue!$F$2:$J$259,5,0))</f>
        <v>0</v>
      </c>
      <c r="AB2518" s="260"/>
      <c r="AC2518" s="260"/>
      <c r="AD2518" s="260"/>
      <c r="AE2518" s="260">
        <f t="shared" si="320"/>
        <v>0</v>
      </c>
      <c r="AF2518" s="228">
        <f t="shared" si="322"/>
        <v>0</v>
      </c>
      <c r="AG2518" s="228">
        <f t="shared" si="317"/>
        <v>0</v>
      </c>
      <c r="AH2518" s="228">
        <f t="shared" si="318"/>
        <v>0</v>
      </c>
      <c r="AI2518" s="232"/>
      <c r="AJ2518" s="227" t="str">
        <f>IF(TYPE(VLOOKUP(AI2518,Catalogue!$F$2:$J$259,3,0))=16," ",VLOOKUP(AI2518,Catalogue!$F$2:$J$259,3,0))</f>
        <v xml:space="preserve"> </v>
      </c>
      <c r="AK2518" s="228">
        <f>IF(TYPE(VLOOKUP(AI2518,Catalogue!$F$2:$J$259,5,0))=16,0,VLOOKUP(AI2518,Catalogue!$F$2:$J$259,5,0))</f>
        <v>0</v>
      </c>
      <c r="AL2518" s="227"/>
      <c r="AM2518" s="228">
        <f t="shared" si="321"/>
        <v>0</v>
      </c>
      <c r="AN2518" s="228"/>
      <c r="AO2518" s="229">
        <f t="shared" si="319"/>
        <v>0</v>
      </c>
    </row>
    <row r="2519" spans="1:41" x14ac:dyDescent="0.2">
      <c r="A2519" s="227"/>
      <c r="B2519" s="227"/>
      <c r="C2519" s="227"/>
      <c r="D2519" s="227"/>
      <c r="E2519" s="227"/>
      <c r="F2519" s="227"/>
      <c r="G2519" s="227"/>
      <c r="H2519" s="227"/>
      <c r="I2519" s="227"/>
      <c r="J2519" s="227"/>
      <c r="K2519" s="227"/>
      <c r="L2519" s="228">
        <f>IF(TYPE(VLOOKUP(K2519,Catalogue!$F$2:$J$259,5,0))=16,0,VLOOKUP(K2519,Catalogue!$F$2:$J$259,5,0))</f>
        <v>0</v>
      </c>
      <c r="M2519" s="228"/>
      <c r="N2519" s="228">
        <f t="shared" si="323"/>
        <v>0</v>
      </c>
      <c r="O2519" s="227"/>
      <c r="P2519" s="228">
        <f>IF(TYPE(VLOOKUP(O2519,Catalogue!$F$2:$J$259,5,0))=16,0,VLOOKUP(O2519,Catalogue!$F$2:$J$259,5,0))</f>
        <v>0</v>
      </c>
      <c r="Q2519" s="228"/>
      <c r="R2519" s="228">
        <f t="shared" si="324"/>
        <v>0</v>
      </c>
      <c r="S2519" s="232"/>
      <c r="T2519" s="256" t="str">
        <f>IF(TYPE(VLOOKUP(S2519,Catalogue!$F$2:$J$259,3,0))=16," ",VLOOKUP(S2519,Catalogue!$F$2:$J$259,3,0))</f>
        <v xml:space="preserve"> </v>
      </c>
      <c r="U2519" s="228">
        <f>IF(TYPE(VLOOKUP(S2519,Catalogue!$F$2:$J$259,5,0))=16,0,VLOOKUP(S2519,Catalogue!$F$2:$J$259,5,0))</f>
        <v>0</v>
      </c>
      <c r="V2519" s="232"/>
      <c r="W2519" s="256" t="str">
        <f>IF(TYPE(VLOOKUP(V2519,Catalogue!$F$2:$J$259,3,0))=16," ",VLOOKUP(V2519,Catalogue!$F$2:$J$259,3,0))</f>
        <v xml:space="preserve"> </v>
      </c>
      <c r="X2519" s="228">
        <f>IF(TYPE(VLOOKUP(V2519,Catalogue!$F$2:$J$259,5,0))=16,0,VLOOKUP(V2519,Catalogue!$F$2:$J$259,5,0))</f>
        <v>0</v>
      </c>
      <c r="Y2519" s="232"/>
      <c r="Z2519" s="227" t="str">
        <f>IF(TYPE(VLOOKUP(Y2519,Catalogue!$F$2:$J$259,3,0))=16," ",VLOOKUP(Y2519,Catalogue!$F$2:$J$259,3,0))</f>
        <v xml:space="preserve"> </v>
      </c>
      <c r="AA2519" s="228">
        <f>IF(TYPE(VLOOKUP(Y2519,Catalogue!$F$2:$J$259,5,0))=16,0,VLOOKUP(Y2519,Catalogue!$F$2:$J$259,5,0))</f>
        <v>0</v>
      </c>
      <c r="AB2519" s="260"/>
      <c r="AC2519" s="260"/>
      <c r="AD2519" s="260"/>
      <c r="AE2519" s="260">
        <f t="shared" si="320"/>
        <v>0</v>
      </c>
      <c r="AF2519" s="228">
        <f t="shared" si="322"/>
        <v>0</v>
      </c>
      <c r="AG2519" s="228">
        <f t="shared" si="317"/>
        <v>0</v>
      </c>
      <c r="AH2519" s="228">
        <f t="shared" si="318"/>
        <v>0</v>
      </c>
      <c r="AI2519" s="232"/>
      <c r="AJ2519" s="227" t="str">
        <f>IF(TYPE(VLOOKUP(AI2519,Catalogue!$F$2:$J$259,3,0))=16," ",VLOOKUP(AI2519,Catalogue!$F$2:$J$259,3,0))</f>
        <v xml:space="preserve"> </v>
      </c>
      <c r="AK2519" s="228">
        <f>IF(TYPE(VLOOKUP(AI2519,Catalogue!$F$2:$J$259,5,0))=16,0,VLOOKUP(AI2519,Catalogue!$F$2:$J$259,5,0))</f>
        <v>0</v>
      </c>
      <c r="AL2519" s="227"/>
      <c r="AM2519" s="228">
        <f t="shared" si="321"/>
        <v>0</v>
      </c>
      <c r="AN2519" s="228"/>
      <c r="AO2519" s="229">
        <f t="shared" si="319"/>
        <v>0</v>
      </c>
    </row>
    <row r="2520" spans="1:41" x14ac:dyDescent="0.2">
      <c r="A2520" s="227"/>
      <c r="B2520" s="227"/>
      <c r="C2520" s="227"/>
      <c r="D2520" s="227"/>
      <c r="E2520" s="227"/>
      <c r="F2520" s="227"/>
      <c r="G2520" s="227"/>
      <c r="H2520" s="227"/>
      <c r="I2520" s="227"/>
      <c r="J2520" s="227"/>
      <c r="K2520" s="227"/>
      <c r="L2520" s="228">
        <f>IF(TYPE(VLOOKUP(K2520,Catalogue!$F$2:$J$259,5,0))=16,0,VLOOKUP(K2520,Catalogue!$F$2:$J$259,5,0))</f>
        <v>0</v>
      </c>
      <c r="M2520" s="228"/>
      <c r="N2520" s="228">
        <f t="shared" si="323"/>
        <v>0</v>
      </c>
      <c r="O2520" s="227"/>
      <c r="P2520" s="228">
        <f>IF(TYPE(VLOOKUP(O2520,Catalogue!$F$2:$J$259,5,0))=16,0,VLOOKUP(O2520,Catalogue!$F$2:$J$259,5,0))</f>
        <v>0</v>
      </c>
      <c r="Q2520" s="228"/>
      <c r="R2520" s="228">
        <f t="shared" si="324"/>
        <v>0</v>
      </c>
      <c r="S2520" s="232"/>
      <c r="T2520" s="256" t="str">
        <f>IF(TYPE(VLOOKUP(S2520,Catalogue!$F$2:$J$259,3,0))=16," ",VLOOKUP(S2520,Catalogue!$F$2:$J$259,3,0))</f>
        <v xml:space="preserve"> </v>
      </c>
      <c r="U2520" s="228">
        <f>IF(TYPE(VLOOKUP(S2520,Catalogue!$F$2:$J$259,5,0))=16,0,VLOOKUP(S2520,Catalogue!$F$2:$J$259,5,0))</f>
        <v>0</v>
      </c>
      <c r="V2520" s="232"/>
      <c r="W2520" s="256" t="str">
        <f>IF(TYPE(VLOOKUP(V2520,Catalogue!$F$2:$J$259,3,0))=16," ",VLOOKUP(V2520,Catalogue!$F$2:$J$259,3,0))</f>
        <v xml:space="preserve"> </v>
      </c>
      <c r="X2520" s="228">
        <f>IF(TYPE(VLOOKUP(V2520,Catalogue!$F$2:$J$259,5,0))=16,0,VLOOKUP(V2520,Catalogue!$F$2:$J$259,5,0))</f>
        <v>0</v>
      </c>
      <c r="Y2520" s="232"/>
      <c r="Z2520" s="227" t="str">
        <f>IF(TYPE(VLOOKUP(Y2520,Catalogue!$F$2:$J$259,3,0))=16," ",VLOOKUP(Y2520,Catalogue!$F$2:$J$259,3,0))</f>
        <v xml:space="preserve"> </v>
      </c>
      <c r="AA2520" s="228">
        <f>IF(TYPE(VLOOKUP(Y2520,Catalogue!$F$2:$J$259,5,0))=16,0,VLOOKUP(Y2520,Catalogue!$F$2:$J$259,5,0))</f>
        <v>0</v>
      </c>
      <c r="AB2520" s="260"/>
      <c r="AC2520" s="260"/>
      <c r="AD2520" s="260"/>
      <c r="AE2520" s="260">
        <f t="shared" si="320"/>
        <v>0</v>
      </c>
      <c r="AF2520" s="228">
        <f t="shared" si="322"/>
        <v>0</v>
      </c>
      <c r="AG2520" s="228">
        <f t="shared" si="317"/>
        <v>0</v>
      </c>
      <c r="AH2520" s="228">
        <f t="shared" si="318"/>
        <v>0</v>
      </c>
      <c r="AI2520" s="232"/>
      <c r="AJ2520" s="227" t="str">
        <f>IF(TYPE(VLOOKUP(AI2520,Catalogue!$F$2:$J$259,3,0))=16," ",VLOOKUP(AI2520,Catalogue!$F$2:$J$259,3,0))</f>
        <v xml:space="preserve"> </v>
      </c>
      <c r="AK2520" s="228">
        <f>IF(TYPE(VLOOKUP(AI2520,Catalogue!$F$2:$J$259,5,0))=16,0,VLOOKUP(AI2520,Catalogue!$F$2:$J$259,5,0))</f>
        <v>0</v>
      </c>
      <c r="AL2520" s="227"/>
      <c r="AM2520" s="228">
        <f t="shared" si="321"/>
        <v>0</v>
      </c>
      <c r="AN2520" s="228"/>
      <c r="AO2520" s="229">
        <f t="shared" si="319"/>
        <v>0</v>
      </c>
    </row>
    <row r="2521" spans="1:41" x14ac:dyDescent="0.2">
      <c r="A2521" s="227"/>
      <c r="B2521" s="227"/>
      <c r="C2521" s="227"/>
      <c r="D2521" s="227"/>
      <c r="E2521" s="227"/>
      <c r="F2521" s="227"/>
      <c r="G2521" s="227"/>
      <c r="H2521" s="227"/>
      <c r="I2521" s="227"/>
      <c r="J2521" s="227"/>
      <c r="K2521" s="227"/>
      <c r="L2521" s="228">
        <f>IF(TYPE(VLOOKUP(K2521,Catalogue!$F$2:$J$259,5,0))=16,0,VLOOKUP(K2521,Catalogue!$F$2:$J$259,5,0))</f>
        <v>0</v>
      </c>
      <c r="M2521" s="228"/>
      <c r="N2521" s="228">
        <f t="shared" si="323"/>
        <v>0</v>
      </c>
      <c r="O2521" s="227"/>
      <c r="P2521" s="228">
        <f>IF(TYPE(VLOOKUP(O2521,Catalogue!$F$2:$J$259,5,0))=16,0,VLOOKUP(O2521,Catalogue!$F$2:$J$259,5,0))</f>
        <v>0</v>
      </c>
      <c r="Q2521" s="228"/>
      <c r="R2521" s="228">
        <f t="shared" si="324"/>
        <v>0</v>
      </c>
      <c r="S2521" s="232"/>
      <c r="T2521" s="256" t="str">
        <f>IF(TYPE(VLOOKUP(S2521,Catalogue!$F$2:$J$259,3,0))=16," ",VLOOKUP(S2521,Catalogue!$F$2:$J$259,3,0))</f>
        <v xml:space="preserve"> </v>
      </c>
      <c r="U2521" s="228">
        <f>IF(TYPE(VLOOKUP(S2521,Catalogue!$F$2:$J$259,5,0))=16,0,VLOOKUP(S2521,Catalogue!$F$2:$J$259,5,0))</f>
        <v>0</v>
      </c>
      <c r="V2521" s="232"/>
      <c r="W2521" s="256" t="str">
        <f>IF(TYPE(VLOOKUP(V2521,Catalogue!$F$2:$J$259,3,0))=16," ",VLOOKUP(V2521,Catalogue!$F$2:$J$259,3,0))</f>
        <v xml:space="preserve"> </v>
      </c>
      <c r="X2521" s="228">
        <f>IF(TYPE(VLOOKUP(V2521,Catalogue!$F$2:$J$259,5,0))=16,0,VLOOKUP(V2521,Catalogue!$F$2:$J$259,5,0))</f>
        <v>0</v>
      </c>
      <c r="Y2521" s="232"/>
      <c r="Z2521" s="227" t="str">
        <f>IF(TYPE(VLOOKUP(Y2521,Catalogue!$F$2:$J$259,3,0))=16," ",VLOOKUP(Y2521,Catalogue!$F$2:$J$259,3,0))</f>
        <v xml:space="preserve"> </v>
      </c>
      <c r="AA2521" s="228">
        <f>IF(TYPE(VLOOKUP(Y2521,Catalogue!$F$2:$J$259,5,0))=16,0,VLOOKUP(Y2521,Catalogue!$F$2:$J$259,5,0))</f>
        <v>0</v>
      </c>
      <c r="AB2521" s="260"/>
      <c r="AC2521" s="260"/>
      <c r="AD2521" s="260"/>
      <c r="AE2521" s="260">
        <f t="shared" si="320"/>
        <v>0</v>
      </c>
      <c r="AF2521" s="228">
        <f t="shared" si="322"/>
        <v>0</v>
      </c>
      <c r="AG2521" s="228">
        <f t="shared" si="317"/>
        <v>0</v>
      </c>
      <c r="AH2521" s="228">
        <f t="shared" si="318"/>
        <v>0</v>
      </c>
      <c r="AI2521" s="232"/>
      <c r="AJ2521" s="227" t="str">
        <f>IF(TYPE(VLOOKUP(AI2521,Catalogue!$F$2:$J$259,3,0))=16," ",VLOOKUP(AI2521,Catalogue!$F$2:$J$259,3,0))</f>
        <v xml:space="preserve"> </v>
      </c>
      <c r="AK2521" s="228">
        <f>IF(TYPE(VLOOKUP(AI2521,Catalogue!$F$2:$J$259,5,0))=16,0,VLOOKUP(AI2521,Catalogue!$F$2:$J$259,5,0))</f>
        <v>0</v>
      </c>
      <c r="AL2521" s="227"/>
      <c r="AM2521" s="228">
        <f t="shared" si="321"/>
        <v>0</v>
      </c>
      <c r="AN2521" s="228"/>
      <c r="AO2521" s="229">
        <f t="shared" si="319"/>
        <v>0</v>
      </c>
    </row>
    <row r="2522" spans="1:41" x14ac:dyDescent="0.2">
      <c r="A2522" s="227"/>
      <c r="B2522" s="227"/>
      <c r="C2522" s="227"/>
      <c r="D2522" s="227"/>
      <c r="E2522" s="227"/>
      <c r="F2522" s="227"/>
      <c r="G2522" s="227"/>
      <c r="H2522" s="227"/>
      <c r="I2522" s="227"/>
      <c r="J2522" s="227"/>
      <c r="K2522" s="227"/>
      <c r="L2522" s="228">
        <f>IF(TYPE(VLOOKUP(K2522,Catalogue!$F$2:$J$259,5,0))=16,0,VLOOKUP(K2522,Catalogue!$F$2:$J$259,5,0))</f>
        <v>0</v>
      </c>
      <c r="M2522" s="228"/>
      <c r="N2522" s="228">
        <f t="shared" si="323"/>
        <v>0</v>
      </c>
      <c r="O2522" s="227"/>
      <c r="P2522" s="228">
        <f>IF(TYPE(VLOOKUP(O2522,Catalogue!$F$2:$J$259,5,0))=16,0,VLOOKUP(O2522,Catalogue!$F$2:$J$259,5,0))</f>
        <v>0</v>
      </c>
      <c r="Q2522" s="228"/>
      <c r="R2522" s="228">
        <f t="shared" si="324"/>
        <v>0</v>
      </c>
      <c r="S2522" s="232"/>
      <c r="T2522" s="256" t="str">
        <f>IF(TYPE(VLOOKUP(S2522,Catalogue!$F$2:$J$259,3,0))=16," ",VLOOKUP(S2522,Catalogue!$F$2:$J$259,3,0))</f>
        <v xml:space="preserve"> </v>
      </c>
      <c r="U2522" s="228">
        <f>IF(TYPE(VLOOKUP(S2522,Catalogue!$F$2:$J$259,5,0))=16,0,VLOOKUP(S2522,Catalogue!$F$2:$J$259,5,0))</f>
        <v>0</v>
      </c>
      <c r="V2522" s="232"/>
      <c r="W2522" s="256" t="str">
        <f>IF(TYPE(VLOOKUP(V2522,Catalogue!$F$2:$J$259,3,0))=16," ",VLOOKUP(V2522,Catalogue!$F$2:$J$259,3,0))</f>
        <v xml:space="preserve"> </v>
      </c>
      <c r="X2522" s="228">
        <f>IF(TYPE(VLOOKUP(V2522,Catalogue!$F$2:$J$259,5,0))=16,0,VLOOKUP(V2522,Catalogue!$F$2:$J$259,5,0))</f>
        <v>0</v>
      </c>
      <c r="Y2522" s="232"/>
      <c r="Z2522" s="227" t="str">
        <f>IF(TYPE(VLOOKUP(Y2522,Catalogue!$F$2:$J$259,3,0))=16," ",VLOOKUP(Y2522,Catalogue!$F$2:$J$259,3,0))</f>
        <v xml:space="preserve"> </v>
      </c>
      <c r="AA2522" s="228">
        <f>IF(TYPE(VLOOKUP(Y2522,Catalogue!$F$2:$J$259,5,0))=16,0,VLOOKUP(Y2522,Catalogue!$F$2:$J$259,5,0))</f>
        <v>0</v>
      </c>
      <c r="AB2522" s="260"/>
      <c r="AC2522" s="260"/>
      <c r="AD2522" s="260"/>
      <c r="AE2522" s="260">
        <f t="shared" si="320"/>
        <v>0</v>
      </c>
      <c r="AF2522" s="228">
        <f t="shared" si="322"/>
        <v>0</v>
      </c>
      <c r="AG2522" s="228">
        <f t="shared" si="317"/>
        <v>0</v>
      </c>
      <c r="AH2522" s="228">
        <f t="shared" si="318"/>
        <v>0</v>
      </c>
      <c r="AI2522" s="232"/>
      <c r="AJ2522" s="227" t="str">
        <f>IF(TYPE(VLOOKUP(AI2522,Catalogue!$F$2:$J$259,3,0))=16," ",VLOOKUP(AI2522,Catalogue!$F$2:$J$259,3,0))</f>
        <v xml:space="preserve"> </v>
      </c>
      <c r="AK2522" s="228">
        <f>IF(TYPE(VLOOKUP(AI2522,Catalogue!$F$2:$J$259,5,0))=16,0,VLOOKUP(AI2522,Catalogue!$F$2:$J$259,5,0))</f>
        <v>0</v>
      </c>
      <c r="AL2522" s="227"/>
      <c r="AM2522" s="228">
        <f t="shared" si="321"/>
        <v>0</v>
      </c>
      <c r="AN2522" s="228"/>
      <c r="AO2522" s="229">
        <f t="shared" si="319"/>
        <v>0</v>
      </c>
    </row>
    <row r="2523" spans="1:41" x14ac:dyDescent="0.2">
      <c r="A2523" s="227"/>
      <c r="B2523" s="227"/>
      <c r="C2523" s="227"/>
      <c r="D2523" s="227"/>
      <c r="E2523" s="227"/>
      <c r="F2523" s="227"/>
      <c r="G2523" s="227"/>
      <c r="H2523" s="227"/>
      <c r="I2523" s="227"/>
      <c r="J2523" s="227"/>
      <c r="K2523" s="227"/>
      <c r="L2523" s="228">
        <f>IF(TYPE(VLOOKUP(K2523,Catalogue!$F$2:$J$259,5,0))=16,0,VLOOKUP(K2523,Catalogue!$F$2:$J$259,5,0))</f>
        <v>0</v>
      </c>
      <c r="M2523" s="228"/>
      <c r="N2523" s="228">
        <f t="shared" si="323"/>
        <v>0</v>
      </c>
      <c r="O2523" s="227"/>
      <c r="P2523" s="228">
        <f>IF(TYPE(VLOOKUP(O2523,Catalogue!$F$2:$J$259,5,0))=16,0,VLOOKUP(O2523,Catalogue!$F$2:$J$259,5,0))</f>
        <v>0</v>
      </c>
      <c r="Q2523" s="228"/>
      <c r="R2523" s="228">
        <f t="shared" si="324"/>
        <v>0</v>
      </c>
      <c r="S2523" s="232"/>
      <c r="T2523" s="256" t="str">
        <f>IF(TYPE(VLOOKUP(S2523,Catalogue!$F$2:$J$259,3,0))=16," ",VLOOKUP(S2523,Catalogue!$F$2:$J$259,3,0))</f>
        <v xml:space="preserve"> </v>
      </c>
      <c r="U2523" s="228">
        <f>IF(TYPE(VLOOKUP(S2523,Catalogue!$F$2:$J$259,5,0))=16,0,VLOOKUP(S2523,Catalogue!$F$2:$J$259,5,0))</f>
        <v>0</v>
      </c>
      <c r="V2523" s="232"/>
      <c r="W2523" s="256" t="str">
        <f>IF(TYPE(VLOOKUP(V2523,Catalogue!$F$2:$J$259,3,0))=16," ",VLOOKUP(V2523,Catalogue!$F$2:$J$259,3,0))</f>
        <v xml:space="preserve"> </v>
      </c>
      <c r="X2523" s="228">
        <f>IF(TYPE(VLOOKUP(V2523,Catalogue!$F$2:$J$259,5,0))=16,0,VLOOKUP(V2523,Catalogue!$F$2:$J$259,5,0))</f>
        <v>0</v>
      </c>
      <c r="Y2523" s="232"/>
      <c r="Z2523" s="227" t="str">
        <f>IF(TYPE(VLOOKUP(Y2523,Catalogue!$F$2:$J$259,3,0))=16," ",VLOOKUP(Y2523,Catalogue!$F$2:$J$259,3,0))</f>
        <v xml:space="preserve"> </v>
      </c>
      <c r="AA2523" s="228">
        <f>IF(TYPE(VLOOKUP(Y2523,Catalogue!$F$2:$J$259,5,0))=16,0,VLOOKUP(Y2523,Catalogue!$F$2:$J$259,5,0))</f>
        <v>0</v>
      </c>
      <c r="AB2523" s="260"/>
      <c r="AC2523" s="260"/>
      <c r="AD2523" s="260"/>
      <c r="AE2523" s="260">
        <f t="shared" si="320"/>
        <v>0</v>
      </c>
      <c r="AF2523" s="228">
        <f t="shared" si="322"/>
        <v>0</v>
      </c>
      <c r="AG2523" s="228">
        <f t="shared" si="317"/>
        <v>0</v>
      </c>
      <c r="AH2523" s="228">
        <f t="shared" si="318"/>
        <v>0</v>
      </c>
      <c r="AI2523" s="232"/>
      <c r="AJ2523" s="227" t="str">
        <f>IF(TYPE(VLOOKUP(AI2523,Catalogue!$F$2:$J$259,3,0))=16," ",VLOOKUP(AI2523,Catalogue!$F$2:$J$259,3,0))</f>
        <v xml:space="preserve"> </v>
      </c>
      <c r="AK2523" s="228">
        <f>IF(TYPE(VLOOKUP(AI2523,Catalogue!$F$2:$J$259,5,0))=16,0,VLOOKUP(AI2523,Catalogue!$F$2:$J$259,5,0))</f>
        <v>0</v>
      </c>
      <c r="AL2523" s="227"/>
      <c r="AM2523" s="228">
        <f t="shared" si="321"/>
        <v>0</v>
      </c>
      <c r="AN2523" s="228"/>
      <c r="AO2523" s="229">
        <f t="shared" si="319"/>
        <v>0</v>
      </c>
    </row>
    <row r="2524" spans="1:41" x14ac:dyDescent="0.2">
      <c r="A2524" s="227"/>
      <c r="B2524" s="227"/>
      <c r="C2524" s="227"/>
      <c r="D2524" s="227"/>
      <c r="E2524" s="227"/>
      <c r="F2524" s="227"/>
      <c r="G2524" s="227"/>
      <c r="H2524" s="227"/>
      <c r="I2524" s="227"/>
      <c r="J2524" s="227"/>
      <c r="K2524" s="227"/>
      <c r="L2524" s="228">
        <f>IF(TYPE(VLOOKUP(K2524,Catalogue!$F$2:$J$259,5,0))=16,0,VLOOKUP(K2524,Catalogue!$F$2:$J$259,5,0))</f>
        <v>0</v>
      </c>
      <c r="M2524" s="228"/>
      <c r="N2524" s="228">
        <f t="shared" si="323"/>
        <v>0</v>
      </c>
      <c r="O2524" s="227"/>
      <c r="P2524" s="228">
        <f>IF(TYPE(VLOOKUP(O2524,Catalogue!$F$2:$J$259,5,0))=16,0,VLOOKUP(O2524,Catalogue!$F$2:$J$259,5,0))</f>
        <v>0</v>
      </c>
      <c r="Q2524" s="228"/>
      <c r="R2524" s="228">
        <f t="shared" si="324"/>
        <v>0</v>
      </c>
      <c r="S2524" s="232"/>
      <c r="T2524" s="256" t="str">
        <f>IF(TYPE(VLOOKUP(S2524,Catalogue!$F$2:$J$259,3,0))=16," ",VLOOKUP(S2524,Catalogue!$F$2:$J$259,3,0))</f>
        <v xml:space="preserve"> </v>
      </c>
      <c r="U2524" s="228">
        <f>IF(TYPE(VLOOKUP(S2524,Catalogue!$F$2:$J$259,5,0))=16,0,VLOOKUP(S2524,Catalogue!$F$2:$J$259,5,0))</f>
        <v>0</v>
      </c>
      <c r="V2524" s="232"/>
      <c r="W2524" s="256" t="str">
        <f>IF(TYPE(VLOOKUP(V2524,Catalogue!$F$2:$J$259,3,0))=16," ",VLOOKUP(V2524,Catalogue!$F$2:$J$259,3,0))</f>
        <v xml:space="preserve"> </v>
      </c>
      <c r="X2524" s="228">
        <f>IF(TYPE(VLOOKUP(V2524,Catalogue!$F$2:$J$259,5,0))=16,0,VLOOKUP(V2524,Catalogue!$F$2:$J$259,5,0))</f>
        <v>0</v>
      </c>
      <c r="Y2524" s="232"/>
      <c r="Z2524" s="227" t="str">
        <f>IF(TYPE(VLOOKUP(Y2524,Catalogue!$F$2:$J$259,3,0))=16," ",VLOOKUP(Y2524,Catalogue!$F$2:$J$259,3,0))</f>
        <v xml:space="preserve"> </v>
      </c>
      <c r="AA2524" s="228">
        <f>IF(TYPE(VLOOKUP(Y2524,Catalogue!$F$2:$J$259,5,0))=16,0,VLOOKUP(Y2524,Catalogue!$F$2:$J$259,5,0))</f>
        <v>0</v>
      </c>
      <c r="AB2524" s="260"/>
      <c r="AC2524" s="260"/>
      <c r="AD2524" s="260"/>
      <c r="AE2524" s="260">
        <f t="shared" si="320"/>
        <v>0</v>
      </c>
      <c r="AF2524" s="228">
        <f t="shared" si="322"/>
        <v>0</v>
      </c>
      <c r="AG2524" s="228">
        <f t="shared" si="317"/>
        <v>0</v>
      </c>
      <c r="AH2524" s="228">
        <f t="shared" si="318"/>
        <v>0</v>
      </c>
      <c r="AI2524" s="232"/>
      <c r="AJ2524" s="227" t="str">
        <f>IF(TYPE(VLOOKUP(AI2524,Catalogue!$F$2:$J$259,3,0))=16," ",VLOOKUP(AI2524,Catalogue!$F$2:$J$259,3,0))</f>
        <v xml:space="preserve"> </v>
      </c>
      <c r="AK2524" s="228">
        <f>IF(TYPE(VLOOKUP(AI2524,Catalogue!$F$2:$J$259,5,0))=16,0,VLOOKUP(AI2524,Catalogue!$F$2:$J$259,5,0))</f>
        <v>0</v>
      </c>
      <c r="AL2524" s="227"/>
      <c r="AM2524" s="228">
        <f t="shared" si="321"/>
        <v>0</v>
      </c>
      <c r="AN2524" s="228"/>
      <c r="AO2524" s="229">
        <f t="shared" si="319"/>
        <v>0</v>
      </c>
    </row>
    <row r="2525" spans="1:41" x14ac:dyDescent="0.2">
      <c r="A2525" s="227"/>
      <c r="B2525" s="227"/>
      <c r="C2525" s="227"/>
      <c r="D2525" s="227"/>
      <c r="E2525" s="227"/>
      <c r="F2525" s="227"/>
      <c r="G2525" s="227"/>
      <c r="H2525" s="227"/>
      <c r="I2525" s="227"/>
      <c r="J2525" s="227"/>
      <c r="K2525" s="227"/>
      <c r="L2525" s="228">
        <f>IF(TYPE(VLOOKUP(K2525,Catalogue!$F$2:$J$259,5,0))=16,0,VLOOKUP(K2525,Catalogue!$F$2:$J$259,5,0))</f>
        <v>0</v>
      </c>
      <c r="M2525" s="228"/>
      <c r="N2525" s="228">
        <f t="shared" si="323"/>
        <v>0</v>
      </c>
      <c r="O2525" s="227"/>
      <c r="P2525" s="228">
        <f>IF(TYPE(VLOOKUP(O2525,Catalogue!$F$2:$J$259,5,0))=16,0,VLOOKUP(O2525,Catalogue!$F$2:$J$259,5,0))</f>
        <v>0</v>
      </c>
      <c r="Q2525" s="228"/>
      <c r="R2525" s="228">
        <f t="shared" si="324"/>
        <v>0</v>
      </c>
      <c r="S2525" s="232"/>
      <c r="T2525" s="256" t="str">
        <f>IF(TYPE(VLOOKUP(S2525,Catalogue!$F$2:$J$259,3,0))=16," ",VLOOKUP(S2525,Catalogue!$F$2:$J$259,3,0))</f>
        <v xml:space="preserve"> </v>
      </c>
      <c r="U2525" s="228">
        <f>IF(TYPE(VLOOKUP(S2525,Catalogue!$F$2:$J$259,5,0))=16,0,VLOOKUP(S2525,Catalogue!$F$2:$J$259,5,0))</f>
        <v>0</v>
      </c>
      <c r="V2525" s="232"/>
      <c r="W2525" s="256" t="str">
        <f>IF(TYPE(VLOOKUP(V2525,Catalogue!$F$2:$J$259,3,0))=16," ",VLOOKUP(V2525,Catalogue!$F$2:$J$259,3,0))</f>
        <v xml:space="preserve"> </v>
      </c>
      <c r="X2525" s="228">
        <f>IF(TYPE(VLOOKUP(V2525,Catalogue!$F$2:$J$259,5,0))=16,0,VLOOKUP(V2525,Catalogue!$F$2:$J$259,5,0))</f>
        <v>0</v>
      </c>
      <c r="Y2525" s="232"/>
      <c r="Z2525" s="227" t="str">
        <f>IF(TYPE(VLOOKUP(Y2525,Catalogue!$F$2:$J$259,3,0))=16," ",VLOOKUP(Y2525,Catalogue!$F$2:$J$259,3,0))</f>
        <v xml:space="preserve"> </v>
      </c>
      <c r="AA2525" s="228">
        <f>IF(TYPE(VLOOKUP(Y2525,Catalogue!$F$2:$J$259,5,0))=16,0,VLOOKUP(Y2525,Catalogue!$F$2:$J$259,5,0))</f>
        <v>0</v>
      </c>
      <c r="AB2525" s="260"/>
      <c r="AC2525" s="260"/>
      <c r="AD2525" s="260"/>
      <c r="AE2525" s="260">
        <f t="shared" si="320"/>
        <v>0</v>
      </c>
      <c r="AF2525" s="228">
        <f t="shared" si="322"/>
        <v>0</v>
      </c>
      <c r="AG2525" s="228">
        <f t="shared" si="317"/>
        <v>0</v>
      </c>
      <c r="AH2525" s="228">
        <f t="shared" si="318"/>
        <v>0</v>
      </c>
      <c r="AI2525" s="232"/>
      <c r="AJ2525" s="227" t="str">
        <f>IF(TYPE(VLOOKUP(AI2525,Catalogue!$F$2:$J$259,3,0))=16," ",VLOOKUP(AI2525,Catalogue!$F$2:$J$259,3,0))</f>
        <v xml:space="preserve"> </v>
      </c>
      <c r="AK2525" s="228">
        <f>IF(TYPE(VLOOKUP(AI2525,Catalogue!$F$2:$J$259,5,0))=16,0,VLOOKUP(AI2525,Catalogue!$F$2:$J$259,5,0))</f>
        <v>0</v>
      </c>
      <c r="AL2525" s="227"/>
      <c r="AM2525" s="228">
        <f t="shared" si="321"/>
        <v>0</v>
      </c>
      <c r="AN2525" s="228"/>
      <c r="AO2525" s="229">
        <f t="shared" si="319"/>
        <v>0</v>
      </c>
    </row>
    <row r="2526" spans="1:41" x14ac:dyDescent="0.2">
      <c r="A2526" s="227"/>
      <c r="B2526" s="227"/>
      <c r="C2526" s="227"/>
      <c r="D2526" s="227"/>
      <c r="E2526" s="227"/>
      <c r="F2526" s="227"/>
      <c r="G2526" s="227"/>
      <c r="H2526" s="227"/>
      <c r="I2526" s="227"/>
      <c r="J2526" s="227"/>
      <c r="K2526" s="227"/>
      <c r="L2526" s="228">
        <f>IF(TYPE(VLOOKUP(K2526,Catalogue!$F$2:$J$259,5,0))=16,0,VLOOKUP(K2526,Catalogue!$F$2:$J$259,5,0))</f>
        <v>0</v>
      </c>
      <c r="M2526" s="228"/>
      <c r="N2526" s="228">
        <f t="shared" si="323"/>
        <v>0</v>
      </c>
      <c r="O2526" s="227"/>
      <c r="P2526" s="228">
        <f>IF(TYPE(VLOOKUP(O2526,Catalogue!$F$2:$J$259,5,0))=16,0,VLOOKUP(O2526,Catalogue!$F$2:$J$259,5,0))</f>
        <v>0</v>
      </c>
      <c r="Q2526" s="228"/>
      <c r="R2526" s="228">
        <f t="shared" si="324"/>
        <v>0</v>
      </c>
      <c r="S2526" s="232"/>
      <c r="T2526" s="256" t="str">
        <f>IF(TYPE(VLOOKUP(S2526,Catalogue!$F$2:$J$259,3,0))=16," ",VLOOKUP(S2526,Catalogue!$F$2:$J$259,3,0))</f>
        <v xml:space="preserve"> </v>
      </c>
      <c r="U2526" s="228">
        <f>IF(TYPE(VLOOKUP(S2526,Catalogue!$F$2:$J$259,5,0))=16,0,VLOOKUP(S2526,Catalogue!$F$2:$J$259,5,0))</f>
        <v>0</v>
      </c>
      <c r="V2526" s="232"/>
      <c r="W2526" s="256" t="str">
        <f>IF(TYPE(VLOOKUP(V2526,Catalogue!$F$2:$J$259,3,0))=16," ",VLOOKUP(V2526,Catalogue!$F$2:$J$259,3,0))</f>
        <v xml:space="preserve"> </v>
      </c>
      <c r="X2526" s="228">
        <f>IF(TYPE(VLOOKUP(V2526,Catalogue!$F$2:$J$259,5,0))=16,0,VLOOKUP(V2526,Catalogue!$F$2:$J$259,5,0))</f>
        <v>0</v>
      </c>
      <c r="Y2526" s="232"/>
      <c r="Z2526" s="227" t="str">
        <f>IF(TYPE(VLOOKUP(Y2526,Catalogue!$F$2:$J$259,3,0))=16," ",VLOOKUP(Y2526,Catalogue!$F$2:$J$259,3,0))</f>
        <v xml:space="preserve"> </v>
      </c>
      <c r="AA2526" s="228">
        <f>IF(TYPE(VLOOKUP(Y2526,Catalogue!$F$2:$J$259,5,0))=16,0,VLOOKUP(Y2526,Catalogue!$F$2:$J$259,5,0))</f>
        <v>0</v>
      </c>
      <c r="AB2526" s="260"/>
      <c r="AC2526" s="260"/>
      <c r="AD2526" s="260"/>
      <c r="AE2526" s="260">
        <f t="shared" si="320"/>
        <v>0</v>
      </c>
      <c r="AF2526" s="228">
        <f t="shared" si="322"/>
        <v>0</v>
      </c>
      <c r="AG2526" s="228">
        <f t="shared" si="317"/>
        <v>0</v>
      </c>
      <c r="AH2526" s="228">
        <f t="shared" si="318"/>
        <v>0</v>
      </c>
      <c r="AI2526" s="232"/>
      <c r="AJ2526" s="227" t="str">
        <f>IF(TYPE(VLOOKUP(AI2526,Catalogue!$F$2:$J$259,3,0))=16," ",VLOOKUP(AI2526,Catalogue!$F$2:$J$259,3,0))</f>
        <v xml:space="preserve"> </v>
      </c>
      <c r="AK2526" s="228">
        <f>IF(TYPE(VLOOKUP(AI2526,Catalogue!$F$2:$J$259,5,0))=16,0,VLOOKUP(AI2526,Catalogue!$F$2:$J$259,5,0))</f>
        <v>0</v>
      </c>
      <c r="AL2526" s="227"/>
      <c r="AM2526" s="228">
        <f t="shared" si="321"/>
        <v>0</v>
      </c>
      <c r="AN2526" s="228"/>
      <c r="AO2526" s="229">
        <f t="shared" si="319"/>
        <v>0</v>
      </c>
    </row>
    <row r="2527" spans="1:41" x14ac:dyDescent="0.2">
      <c r="A2527" s="227"/>
      <c r="B2527" s="227"/>
      <c r="C2527" s="227"/>
      <c r="D2527" s="227"/>
      <c r="E2527" s="227"/>
      <c r="F2527" s="227"/>
      <c r="G2527" s="227"/>
      <c r="H2527" s="227"/>
      <c r="I2527" s="227"/>
      <c r="J2527" s="227"/>
      <c r="K2527" s="227"/>
      <c r="L2527" s="228">
        <f>IF(TYPE(VLOOKUP(K2527,Catalogue!$F$2:$J$259,5,0))=16,0,VLOOKUP(K2527,Catalogue!$F$2:$J$259,5,0))</f>
        <v>0</v>
      </c>
      <c r="M2527" s="228"/>
      <c r="N2527" s="228">
        <f t="shared" si="323"/>
        <v>0</v>
      </c>
      <c r="O2527" s="227"/>
      <c r="P2527" s="228">
        <f>IF(TYPE(VLOOKUP(O2527,Catalogue!$F$2:$J$259,5,0))=16,0,VLOOKUP(O2527,Catalogue!$F$2:$J$259,5,0))</f>
        <v>0</v>
      </c>
      <c r="Q2527" s="228"/>
      <c r="R2527" s="228">
        <f t="shared" si="324"/>
        <v>0</v>
      </c>
      <c r="S2527" s="232"/>
      <c r="T2527" s="256" t="str">
        <f>IF(TYPE(VLOOKUP(S2527,Catalogue!$F$2:$J$259,3,0))=16," ",VLOOKUP(S2527,Catalogue!$F$2:$J$259,3,0))</f>
        <v xml:space="preserve"> </v>
      </c>
      <c r="U2527" s="228">
        <f>IF(TYPE(VLOOKUP(S2527,Catalogue!$F$2:$J$259,5,0))=16,0,VLOOKUP(S2527,Catalogue!$F$2:$J$259,5,0))</f>
        <v>0</v>
      </c>
      <c r="V2527" s="232"/>
      <c r="W2527" s="256" t="str">
        <f>IF(TYPE(VLOOKUP(V2527,Catalogue!$F$2:$J$259,3,0))=16," ",VLOOKUP(V2527,Catalogue!$F$2:$J$259,3,0))</f>
        <v xml:space="preserve"> </v>
      </c>
      <c r="X2527" s="228">
        <f>IF(TYPE(VLOOKUP(V2527,Catalogue!$F$2:$J$259,5,0))=16,0,VLOOKUP(V2527,Catalogue!$F$2:$J$259,5,0))</f>
        <v>0</v>
      </c>
      <c r="Y2527" s="232"/>
      <c r="Z2527" s="227" t="str">
        <f>IF(TYPE(VLOOKUP(Y2527,Catalogue!$F$2:$J$259,3,0))=16," ",VLOOKUP(Y2527,Catalogue!$F$2:$J$259,3,0))</f>
        <v xml:space="preserve"> </v>
      </c>
      <c r="AA2527" s="228">
        <f>IF(TYPE(VLOOKUP(Y2527,Catalogue!$F$2:$J$259,5,0))=16,0,VLOOKUP(Y2527,Catalogue!$F$2:$J$259,5,0))</f>
        <v>0</v>
      </c>
      <c r="AB2527" s="260"/>
      <c r="AC2527" s="260"/>
      <c r="AD2527" s="260"/>
      <c r="AE2527" s="260">
        <f t="shared" si="320"/>
        <v>0</v>
      </c>
      <c r="AF2527" s="228">
        <f t="shared" si="322"/>
        <v>0</v>
      </c>
      <c r="AG2527" s="228">
        <f t="shared" si="317"/>
        <v>0</v>
      </c>
      <c r="AH2527" s="228">
        <f t="shared" si="318"/>
        <v>0</v>
      </c>
      <c r="AI2527" s="232"/>
      <c r="AJ2527" s="227" t="str">
        <f>IF(TYPE(VLOOKUP(AI2527,Catalogue!$F$2:$J$259,3,0))=16," ",VLOOKUP(AI2527,Catalogue!$F$2:$J$259,3,0))</f>
        <v xml:space="preserve"> </v>
      </c>
      <c r="AK2527" s="228">
        <f>IF(TYPE(VLOOKUP(AI2527,Catalogue!$F$2:$J$259,5,0))=16,0,VLOOKUP(AI2527,Catalogue!$F$2:$J$259,5,0))</f>
        <v>0</v>
      </c>
      <c r="AL2527" s="227"/>
      <c r="AM2527" s="228">
        <f t="shared" si="321"/>
        <v>0</v>
      </c>
      <c r="AN2527" s="228"/>
      <c r="AO2527" s="229">
        <f t="shared" si="319"/>
        <v>0</v>
      </c>
    </row>
    <row r="2528" spans="1:41" x14ac:dyDescent="0.2">
      <c r="A2528" s="227"/>
      <c r="B2528" s="227"/>
      <c r="C2528" s="227"/>
      <c r="D2528" s="227"/>
      <c r="E2528" s="227"/>
      <c r="F2528" s="227"/>
      <c r="G2528" s="227"/>
      <c r="H2528" s="227"/>
      <c r="I2528" s="227"/>
      <c r="J2528" s="227"/>
      <c r="K2528" s="227"/>
      <c r="L2528" s="228">
        <f>IF(TYPE(VLOOKUP(K2528,Catalogue!$F$2:$J$259,5,0))=16,0,VLOOKUP(K2528,Catalogue!$F$2:$J$259,5,0))</f>
        <v>0</v>
      </c>
      <c r="M2528" s="228"/>
      <c r="N2528" s="228">
        <f t="shared" si="323"/>
        <v>0</v>
      </c>
      <c r="O2528" s="227"/>
      <c r="P2528" s="228">
        <f>IF(TYPE(VLOOKUP(O2528,Catalogue!$F$2:$J$259,5,0))=16,0,VLOOKUP(O2528,Catalogue!$F$2:$J$259,5,0))</f>
        <v>0</v>
      </c>
      <c r="Q2528" s="228"/>
      <c r="R2528" s="228">
        <f t="shared" si="324"/>
        <v>0</v>
      </c>
      <c r="S2528" s="232"/>
      <c r="T2528" s="256" t="str">
        <f>IF(TYPE(VLOOKUP(S2528,Catalogue!$F$2:$J$259,3,0))=16," ",VLOOKUP(S2528,Catalogue!$F$2:$J$259,3,0))</f>
        <v xml:space="preserve"> </v>
      </c>
      <c r="U2528" s="228">
        <f>IF(TYPE(VLOOKUP(S2528,Catalogue!$F$2:$J$259,5,0))=16,0,VLOOKUP(S2528,Catalogue!$F$2:$J$259,5,0))</f>
        <v>0</v>
      </c>
      <c r="V2528" s="232"/>
      <c r="W2528" s="256" t="str">
        <f>IF(TYPE(VLOOKUP(V2528,Catalogue!$F$2:$J$259,3,0))=16," ",VLOOKUP(V2528,Catalogue!$F$2:$J$259,3,0))</f>
        <v xml:space="preserve"> </v>
      </c>
      <c r="X2528" s="228">
        <f>IF(TYPE(VLOOKUP(V2528,Catalogue!$F$2:$J$259,5,0))=16,0,VLOOKUP(V2528,Catalogue!$F$2:$J$259,5,0))</f>
        <v>0</v>
      </c>
      <c r="Y2528" s="232"/>
      <c r="Z2528" s="227" t="str">
        <f>IF(TYPE(VLOOKUP(Y2528,Catalogue!$F$2:$J$259,3,0))=16," ",VLOOKUP(Y2528,Catalogue!$F$2:$J$259,3,0))</f>
        <v xml:space="preserve"> </v>
      </c>
      <c r="AA2528" s="228">
        <f>IF(TYPE(VLOOKUP(Y2528,Catalogue!$F$2:$J$259,5,0))=16,0,VLOOKUP(Y2528,Catalogue!$F$2:$J$259,5,0))</f>
        <v>0</v>
      </c>
      <c r="AB2528" s="260"/>
      <c r="AC2528" s="260"/>
      <c r="AD2528" s="260"/>
      <c r="AE2528" s="260">
        <f t="shared" si="320"/>
        <v>0</v>
      </c>
      <c r="AF2528" s="228">
        <f t="shared" si="322"/>
        <v>0</v>
      </c>
      <c r="AG2528" s="228">
        <f t="shared" si="317"/>
        <v>0</v>
      </c>
      <c r="AH2528" s="228">
        <f t="shared" si="318"/>
        <v>0</v>
      </c>
      <c r="AI2528" s="232"/>
      <c r="AJ2528" s="227" t="str">
        <f>IF(TYPE(VLOOKUP(AI2528,Catalogue!$F$2:$J$259,3,0))=16," ",VLOOKUP(AI2528,Catalogue!$F$2:$J$259,3,0))</f>
        <v xml:space="preserve"> </v>
      </c>
      <c r="AK2528" s="228">
        <f>IF(TYPE(VLOOKUP(AI2528,Catalogue!$F$2:$J$259,5,0))=16,0,VLOOKUP(AI2528,Catalogue!$F$2:$J$259,5,0))</f>
        <v>0</v>
      </c>
      <c r="AL2528" s="227"/>
      <c r="AM2528" s="228">
        <f t="shared" si="321"/>
        <v>0</v>
      </c>
      <c r="AN2528" s="228"/>
      <c r="AO2528" s="229">
        <f t="shared" si="319"/>
        <v>0</v>
      </c>
    </row>
    <row r="2529" spans="1:41" x14ac:dyDescent="0.2">
      <c r="A2529" s="227"/>
      <c r="B2529" s="227"/>
      <c r="C2529" s="227"/>
      <c r="D2529" s="227"/>
      <c r="E2529" s="227"/>
      <c r="F2529" s="227"/>
      <c r="G2529" s="227"/>
      <c r="H2529" s="227"/>
      <c r="I2529" s="227"/>
      <c r="J2529" s="227"/>
      <c r="K2529" s="227"/>
      <c r="L2529" s="228">
        <f>IF(TYPE(VLOOKUP(K2529,Catalogue!$F$2:$J$259,5,0))=16,0,VLOOKUP(K2529,Catalogue!$F$2:$J$259,5,0))</f>
        <v>0</v>
      </c>
      <c r="M2529" s="228"/>
      <c r="N2529" s="228">
        <f t="shared" si="323"/>
        <v>0</v>
      </c>
      <c r="O2529" s="227"/>
      <c r="P2529" s="228">
        <f>IF(TYPE(VLOOKUP(O2529,Catalogue!$F$2:$J$259,5,0))=16,0,VLOOKUP(O2529,Catalogue!$F$2:$J$259,5,0))</f>
        <v>0</v>
      </c>
      <c r="Q2529" s="228"/>
      <c r="R2529" s="228">
        <f t="shared" si="324"/>
        <v>0</v>
      </c>
      <c r="S2529" s="232"/>
      <c r="T2529" s="256" t="str">
        <f>IF(TYPE(VLOOKUP(S2529,Catalogue!$F$2:$J$259,3,0))=16," ",VLOOKUP(S2529,Catalogue!$F$2:$J$259,3,0))</f>
        <v xml:space="preserve"> </v>
      </c>
      <c r="U2529" s="228">
        <f>IF(TYPE(VLOOKUP(S2529,Catalogue!$F$2:$J$259,5,0))=16,0,VLOOKUP(S2529,Catalogue!$F$2:$J$259,5,0))</f>
        <v>0</v>
      </c>
      <c r="V2529" s="232"/>
      <c r="W2529" s="256" t="str">
        <f>IF(TYPE(VLOOKUP(V2529,Catalogue!$F$2:$J$259,3,0))=16," ",VLOOKUP(V2529,Catalogue!$F$2:$J$259,3,0))</f>
        <v xml:space="preserve"> </v>
      </c>
      <c r="X2529" s="228">
        <f>IF(TYPE(VLOOKUP(V2529,Catalogue!$F$2:$J$259,5,0))=16,0,VLOOKUP(V2529,Catalogue!$F$2:$J$259,5,0))</f>
        <v>0</v>
      </c>
      <c r="Y2529" s="232"/>
      <c r="Z2529" s="227" t="str">
        <f>IF(TYPE(VLOOKUP(Y2529,Catalogue!$F$2:$J$259,3,0))=16," ",VLOOKUP(Y2529,Catalogue!$F$2:$J$259,3,0))</f>
        <v xml:space="preserve"> </v>
      </c>
      <c r="AA2529" s="228">
        <f>IF(TYPE(VLOOKUP(Y2529,Catalogue!$F$2:$J$259,5,0))=16,0,VLOOKUP(Y2529,Catalogue!$F$2:$J$259,5,0))</f>
        <v>0</v>
      </c>
      <c r="AB2529" s="260"/>
      <c r="AC2529" s="260"/>
      <c r="AD2529" s="260"/>
      <c r="AE2529" s="260">
        <f t="shared" si="320"/>
        <v>0</v>
      </c>
      <c r="AF2529" s="228">
        <f t="shared" si="322"/>
        <v>0</v>
      </c>
      <c r="AG2529" s="228">
        <f t="shared" si="317"/>
        <v>0</v>
      </c>
      <c r="AH2529" s="228">
        <f t="shared" si="318"/>
        <v>0</v>
      </c>
      <c r="AI2529" s="232"/>
      <c r="AJ2529" s="227" t="str">
        <f>IF(TYPE(VLOOKUP(AI2529,Catalogue!$F$2:$J$259,3,0))=16," ",VLOOKUP(AI2529,Catalogue!$F$2:$J$259,3,0))</f>
        <v xml:space="preserve"> </v>
      </c>
      <c r="AK2529" s="228">
        <f>IF(TYPE(VLOOKUP(AI2529,Catalogue!$F$2:$J$259,5,0))=16,0,VLOOKUP(AI2529,Catalogue!$F$2:$J$259,5,0))</f>
        <v>0</v>
      </c>
      <c r="AL2529" s="227"/>
      <c r="AM2529" s="228">
        <f t="shared" si="321"/>
        <v>0</v>
      </c>
      <c r="AN2529" s="228"/>
      <c r="AO2529" s="229">
        <f t="shared" si="319"/>
        <v>0</v>
      </c>
    </row>
    <row r="2530" spans="1:41" x14ac:dyDescent="0.2">
      <c r="A2530" s="227"/>
      <c r="B2530" s="227"/>
      <c r="C2530" s="227"/>
      <c r="D2530" s="227"/>
      <c r="E2530" s="227"/>
      <c r="F2530" s="227"/>
      <c r="G2530" s="227"/>
      <c r="H2530" s="227"/>
      <c r="I2530" s="227"/>
      <c r="J2530" s="227"/>
      <c r="K2530" s="227"/>
      <c r="L2530" s="228">
        <f>IF(TYPE(VLOOKUP(K2530,Catalogue!$F$2:$J$259,5,0))=16,0,VLOOKUP(K2530,Catalogue!$F$2:$J$259,5,0))</f>
        <v>0</v>
      </c>
      <c r="M2530" s="228"/>
      <c r="N2530" s="228">
        <f t="shared" si="323"/>
        <v>0</v>
      </c>
      <c r="O2530" s="227"/>
      <c r="P2530" s="228">
        <f>IF(TYPE(VLOOKUP(O2530,Catalogue!$F$2:$J$259,5,0))=16,0,VLOOKUP(O2530,Catalogue!$F$2:$J$259,5,0))</f>
        <v>0</v>
      </c>
      <c r="Q2530" s="228"/>
      <c r="R2530" s="228">
        <f t="shared" si="324"/>
        <v>0</v>
      </c>
      <c r="S2530" s="232"/>
      <c r="T2530" s="256" t="str">
        <f>IF(TYPE(VLOOKUP(S2530,Catalogue!$F$2:$J$259,3,0))=16," ",VLOOKUP(S2530,Catalogue!$F$2:$J$259,3,0))</f>
        <v xml:space="preserve"> </v>
      </c>
      <c r="U2530" s="228">
        <f>IF(TYPE(VLOOKUP(S2530,Catalogue!$F$2:$J$259,5,0))=16,0,VLOOKUP(S2530,Catalogue!$F$2:$J$259,5,0))</f>
        <v>0</v>
      </c>
      <c r="V2530" s="232"/>
      <c r="W2530" s="256" t="str">
        <f>IF(TYPE(VLOOKUP(V2530,Catalogue!$F$2:$J$259,3,0))=16," ",VLOOKUP(V2530,Catalogue!$F$2:$J$259,3,0))</f>
        <v xml:space="preserve"> </v>
      </c>
      <c r="X2530" s="228">
        <f>IF(TYPE(VLOOKUP(V2530,Catalogue!$F$2:$J$259,5,0))=16,0,VLOOKUP(V2530,Catalogue!$F$2:$J$259,5,0))</f>
        <v>0</v>
      </c>
      <c r="Y2530" s="232"/>
      <c r="Z2530" s="227" t="str">
        <f>IF(TYPE(VLOOKUP(Y2530,Catalogue!$F$2:$J$259,3,0))=16," ",VLOOKUP(Y2530,Catalogue!$F$2:$J$259,3,0))</f>
        <v xml:space="preserve"> </v>
      </c>
      <c r="AA2530" s="228">
        <f>IF(TYPE(VLOOKUP(Y2530,Catalogue!$F$2:$J$259,5,0))=16,0,VLOOKUP(Y2530,Catalogue!$F$2:$J$259,5,0))</f>
        <v>0</v>
      </c>
      <c r="AB2530" s="260"/>
      <c r="AC2530" s="260"/>
      <c r="AD2530" s="260"/>
      <c r="AE2530" s="260">
        <f t="shared" si="320"/>
        <v>0</v>
      </c>
      <c r="AF2530" s="228">
        <f t="shared" si="322"/>
        <v>0</v>
      </c>
      <c r="AG2530" s="228">
        <f t="shared" ref="AG2530:AG2593" si="325">X2530*AE2530</f>
        <v>0</v>
      </c>
      <c r="AH2530" s="228">
        <f t="shared" ref="AH2530:AH2593" si="326">AA2530*AE2530</f>
        <v>0</v>
      </c>
      <c r="AI2530" s="232"/>
      <c r="AJ2530" s="227" t="str">
        <f>IF(TYPE(VLOOKUP(AI2530,Catalogue!$F$2:$J$259,3,0))=16," ",VLOOKUP(AI2530,Catalogue!$F$2:$J$259,3,0))</f>
        <v xml:space="preserve"> </v>
      </c>
      <c r="AK2530" s="228">
        <f>IF(TYPE(VLOOKUP(AI2530,Catalogue!$F$2:$J$259,5,0))=16,0,VLOOKUP(AI2530,Catalogue!$F$2:$J$259,5,0))</f>
        <v>0</v>
      </c>
      <c r="AL2530" s="227"/>
      <c r="AM2530" s="228">
        <f t="shared" si="321"/>
        <v>0</v>
      </c>
      <c r="AN2530" s="228"/>
      <c r="AO2530" s="229">
        <f t="shared" ref="AO2530:AO2593" si="327">AM2530+AG2530+AH2530+AF2530+L2530+P2530</f>
        <v>0</v>
      </c>
    </row>
    <row r="2531" spans="1:41" x14ac:dyDescent="0.2">
      <c r="A2531" s="227"/>
      <c r="B2531" s="227"/>
      <c r="C2531" s="227"/>
      <c r="D2531" s="227"/>
      <c r="E2531" s="227"/>
      <c r="F2531" s="227"/>
      <c r="G2531" s="227"/>
      <c r="H2531" s="227"/>
      <c r="I2531" s="227"/>
      <c r="J2531" s="227"/>
      <c r="K2531" s="227"/>
      <c r="L2531" s="228">
        <f>IF(TYPE(VLOOKUP(K2531,Catalogue!$F$2:$J$259,5,0))=16,0,VLOOKUP(K2531,Catalogue!$F$2:$J$259,5,0))</f>
        <v>0</v>
      </c>
      <c r="M2531" s="228"/>
      <c r="N2531" s="228">
        <f t="shared" si="323"/>
        <v>0</v>
      </c>
      <c r="O2531" s="227"/>
      <c r="P2531" s="228">
        <f>IF(TYPE(VLOOKUP(O2531,Catalogue!$F$2:$J$259,5,0))=16,0,VLOOKUP(O2531,Catalogue!$F$2:$J$259,5,0))</f>
        <v>0</v>
      </c>
      <c r="Q2531" s="228"/>
      <c r="R2531" s="228">
        <f t="shared" si="324"/>
        <v>0</v>
      </c>
      <c r="S2531" s="232"/>
      <c r="T2531" s="256" t="str">
        <f>IF(TYPE(VLOOKUP(S2531,Catalogue!$F$2:$J$259,3,0))=16," ",VLOOKUP(S2531,Catalogue!$F$2:$J$259,3,0))</f>
        <v xml:space="preserve"> </v>
      </c>
      <c r="U2531" s="228">
        <f>IF(TYPE(VLOOKUP(S2531,Catalogue!$F$2:$J$259,5,0))=16,0,VLOOKUP(S2531,Catalogue!$F$2:$J$259,5,0))</f>
        <v>0</v>
      </c>
      <c r="V2531" s="232"/>
      <c r="W2531" s="256" t="str">
        <f>IF(TYPE(VLOOKUP(V2531,Catalogue!$F$2:$J$259,3,0))=16," ",VLOOKUP(V2531,Catalogue!$F$2:$J$259,3,0))</f>
        <v xml:space="preserve"> </v>
      </c>
      <c r="X2531" s="228">
        <f>IF(TYPE(VLOOKUP(V2531,Catalogue!$F$2:$J$259,5,0))=16,0,VLOOKUP(V2531,Catalogue!$F$2:$J$259,5,0))</f>
        <v>0</v>
      </c>
      <c r="Y2531" s="232"/>
      <c r="Z2531" s="227" t="str">
        <f>IF(TYPE(VLOOKUP(Y2531,Catalogue!$F$2:$J$259,3,0))=16," ",VLOOKUP(Y2531,Catalogue!$F$2:$J$259,3,0))</f>
        <v xml:space="preserve"> </v>
      </c>
      <c r="AA2531" s="228">
        <f>IF(TYPE(VLOOKUP(Y2531,Catalogue!$F$2:$J$259,5,0))=16,0,VLOOKUP(Y2531,Catalogue!$F$2:$J$259,5,0))</f>
        <v>0</v>
      </c>
      <c r="AB2531" s="260"/>
      <c r="AC2531" s="260"/>
      <c r="AD2531" s="260"/>
      <c r="AE2531" s="260">
        <f t="shared" ref="AE2531:AE2594" si="328">AB2531*AC2531*AD2531</f>
        <v>0</v>
      </c>
      <c r="AF2531" s="228">
        <f t="shared" si="322"/>
        <v>0</v>
      </c>
      <c r="AG2531" s="228">
        <f t="shared" si="325"/>
        <v>0</v>
      </c>
      <c r="AH2531" s="228">
        <f t="shared" si="326"/>
        <v>0</v>
      </c>
      <c r="AI2531" s="232"/>
      <c r="AJ2531" s="227" t="str">
        <f>IF(TYPE(VLOOKUP(AI2531,Catalogue!$F$2:$J$259,3,0))=16," ",VLOOKUP(AI2531,Catalogue!$F$2:$J$259,3,0))</f>
        <v xml:space="preserve"> </v>
      </c>
      <c r="AK2531" s="228">
        <f>IF(TYPE(VLOOKUP(AI2531,Catalogue!$F$2:$J$259,5,0))=16,0,VLOOKUP(AI2531,Catalogue!$F$2:$J$259,5,0))</f>
        <v>0</v>
      </c>
      <c r="AL2531" s="227"/>
      <c r="AM2531" s="228">
        <f t="shared" ref="AM2531:AM2594" si="329">AK2531*AL2531</f>
        <v>0</v>
      </c>
      <c r="AN2531" s="228"/>
      <c r="AO2531" s="229">
        <f t="shared" si="327"/>
        <v>0</v>
      </c>
    </row>
    <row r="2532" spans="1:41" x14ac:dyDescent="0.2">
      <c r="A2532" s="227"/>
      <c r="B2532" s="227"/>
      <c r="C2532" s="227"/>
      <c r="D2532" s="227"/>
      <c r="E2532" s="227"/>
      <c r="F2532" s="227"/>
      <c r="G2532" s="227"/>
      <c r="H2532" s="227"/>
      <c r="I2532" s="227"/>
      <c r="J2532" s="227"/>
      <c r="K2532" s="227"/>
      <c r="L2532" s="228">
        <f>IF(TYPE(VLOOKUP(K2532,Catalogue!$F$2:$J$259,5,0))=16,0,VLOOKUP(K2532,Catalogue!$F$2:$J$259,5,0))</f>
        <v>0</v>
      </c>
      <c r="M2532" s="228"/>
      <c r="N2532" s="228">
        <f t="shared" si="323"/>
        <v>0</v>
      </c>
      <c r="O2532" s="227"/>
      <c r="P2532" s="228">
        <f>IF(TYPE(VLOOKUP(O2532,Catalogue!$F$2:$J$259,5,0))=16,0,VLOOKUP(O2532,Catalogue!$F$2:$J$259,5,0))</f>
        <v>0</v>
      </c>
      <c r="Q2532" s="228"/>
      <c r="R2532" s="228">
        <f t="shared" si="324"/>
        <v>0</v>
      </c>
      <c r="S2532" s="232"/>
      <c r="T2532" s="256" t="str">
        <f>IF(TYPE(VLOOKUP(S2532,Catalogue!$F$2:$J$259,3,0))=16," ",VLOOKUP(S2532,Catalogue!$F$2:$J$259,3,0))</f>
        <v xml:space="preserve"> </v>
      </c>
      <c r="U2532" s="228">
        <f>IF(TYPE(VLOOKUP(S2532,Catalogue!$F$2:$J$259,5,0))=16,0,VLOOKUP(S2532,Catalogue!$F$2:$J$259,5,0))</f>
        <v>0</v>
      </c>
      <c r="V2532" s="232"/>
      <c r="W2532" s="256" t="str">
        <f>IF(TYPE(VLOOKUP(V2532,Catalogue!$F$2:$J$259,3,0))=16," ",VLOOKUP(V2532,Catalogue!$F$2:$J$259,3,0))</f>
        <v xml:space="preserve"> </v>
      </c>
      <c r="X2532" s="228">
        <f>IF(TYPE(VLOOKUP(V2532,Catalogue!$F$2:$J$259,5,0))=16,0,VLOOKUP(V2532,Catalogue!$F$2:$J$259,5,0))</f>
        <v>0</v>
      </c>
      <c r="Y2532" s="232"/>
      <c r="Z2532" s="227" t="str">
        <f>IF(TYPE(VLOOKUP(Y2532,Catalogue!$F$2:$J$259,3,0))=16," ",VLOOKUP(Y2532,Catalogue!$F$2:$J$259,3,0))</f>
        <v xml:space="preserve"> </v>
      </c>
      <c r="AA2532" s="228">
        <f>IF(TYPE(VLOOKUP(Y2532,Catalogue!$F$2:$J$259,5,0))=16,0,VLOOKUP(Y2532,Catalogue!$F$2:$J$259,5,0))</f>
        <v>0</v>
      </c>
      <c r="AB2532" s="260"/>
      <c r="AC2532" s="260"/>
      <c r="AD2532" s="260"/>
      <c r="AE2532" s="260">
        <f t="shared" si="328"/>
        <v>0</v>
      </c>
      <c r="AF2532" s="228">
        <f t="shared" ref="AF2532:AF2595" si="330">AE2532*U2532</f>
        <v>0</v>
      </c>
      <c r="AG2532" s="228">
        <f t="shared" si="325"/>
        <v>0</v>
      </c>
      <c r="AH2532" s="228">
        <f t="shared" si="326"/>
        <v>0</v>
      </c>
      <c r="AI2532" s="232"/>
      <c r="AJ2532" s="227" t="str">
        <f>IF(TYPE(VLOOKUP(AI2532,Catalogue!$F$2:$J$259,3,0))=16," ",VLOOKUP(AI2532,Catalogue!$F$2:$J$259,3,0))</f>
        <v xml:space="preserve"> </v>
      </c>
      <c r="AK2532" s="228">
        <f>IF(TYPE(VLOOKUP(AI2532,Catalogue!$F$2:$J$259,5,0))=16,0,VLOOKUP(AI2532,Catalogue!$F$2:$J$259,5,0))</f>
        <v>0</v>
      </c>
      <c r="AL2532" s="227"/>
      <c r="AM2532" s="228">
        <f t="shared" si="329"/>
        <v>0</v>
      </c>
      <c r="AN2532" s="228"/>
      <c r="AO2532" s="229">
        <f t="shared" si="327"/>
        <v>0</v>
      </c>
    </row>
    <row r="2533" spans="1:41" x14ac:dyDescent="0.2">
      <c r="A2533" s="227"/>
      <c r="B2533" s="227"/>
      <c r="C2533" s="227"/>
      <c r="D2533" s="227"/>
      <c r="E2533" s="227"/>
      <c r="F2533" s="227"/>
      <c r="G2533" s="227"/>
      <c r="H2533" s="227"/>
      <c r="I2533" s="227"/>
      <c r="J2533" s="227"/>
      <c r="K2533" s="227"/>
      <c r="L2533" s="228">
        <f>IF(TYPE(VLOOKUP(K2533,Catalogue!$F$2:$J$259,5,0))=16,0,VLOOKUP(K2533,Catalogue!$F$2:$J$259,5,0))</f>
        <v>0</v>
      </c>
      <c r="M2533" s="228"/>
      <c r="N2533" s="228">
        <f t="shared" si="323"/>
        <v>0</v>
      </c>
      <c r="O2533" s="227"/>
      <c r="P2533" s="228">
        <f>IF(TYPE(VLOOKUP(O2533,Catalogue!$F$2:$J$259,5,0))=16,0,VLOOKUP(O2533,Catalogue!$F$2:$J$259,5,0))</f>
        <v>0</v>
      </c>
      <c r="Q2533" s="228"/>
      <c r="R2533" s="228">
        <f t="shared" si="324"/>
        <v>0</v>
      </c>
      <c r="S2533" s="232"/>
      <c r="T2533" s="256" t="str">
        <f>IF(TYPE(VLOOKUP(S2533,Catalogue!$F$2:$J$259,3,0))=16," ",VLOOKUP(S2533,Catalogue!$F$2:$J$259,3,0))</f>
        <v xml:space="preserve"> </v>
      </c>
      <c r="U2533" s="228">
        <f>IF(TYPE(VLOOKUP(S2533,Catalogue!$F$2:$J$259,5,0))=16,0,VLOOKUP(S2533,Catalogue!$F$2:$J$259,5,0))</f>
        <v>0</v>
      </c>
      <c r="V2533" s="232"/>
      <c r="W2533" s="256" t="str">
        <f>IF(TYPE(VLOOKUP(V2533,Catalogue!$F$2:$J$259,3,0))=16," ",VLOOKUP(V2533,Catalogue!$F$2:$J$259,3,0))</f>
        <v xml:space="preserve"> </v>
      </c>
      <c r="X2533" s="228">
        <f>IF(TYPE(VLOOKUP(V2533,Catalogue!$F$2:$J$259,5,0))=16,0,VLOOKUP(V2533,Catalogue!$F$2:$J$259,5,0))</f>
        <v>0</v>
      </c>
      <c r="Y2533" s="232"/>
      <c r="Z2533" s="227" t="str">
        <f>IF(TYPE(VLOOKUP(Y2533,Catalogue!$F$2:$J$259,3,0))=16," ",VLOOKUP(Y2533,Catalogue!$F$2:$J$259,3,0))</f>
        <v xml:space="preserve"> </v>
      </c>
      <c r="AA2533" s="228">
        <f>IF(TYPE(VLOOKUP(Y2533,Catalogue!$F$2:$J$259,5,0))=16,0,VLOOKUP(Y2533,Catalogue!$F$2:$J$259,5,0))</f>
        <v>0</v>
      </c>
      <c r="AB2533" s="260"/>
      <c r="AC2533" s="260"/>
      <c r="AD2533" s="260"/>
      <c r="AE2533" s="260">
        <f t="shared" si="328"/>
        <v>0</v>
      </c>
      <c r="AF2533" s="228">
        <f t="shared" si="330"/>
        <v>0</v>
      </c>
      <c r="AG2533" s="228">
        <f t="shared" si="325"/>
        <v>0</v>
      </c>
      <c r="AH2533" s="228">
        <f t="shared" si="326"/>
        <v>0</v>
      </c>
      <c r="AI2533" s="232"/>
      <c r="AJ2533" s="227" t="str">
        <f>IF(TYPE(VLOOKUP(AI2533,Catalogue!$F$2:$J$259,3,0))=16," ",VLOOKUP(AI2533,Catalogue!$F$2:$J$259,3,0))</f>
        <v xml:space="preserve"> </v>
      </c>
      <c r="AK2533" s="228">
        <f>IF(TYPE(VLOOKUP(AI2533,Catalogue!$F$2:$J$259,5,0))=16,0,VLOOKUP(AI2533,Catalogue!$F$2:$J$259,5,0))</f>
        <v>0</v>
      </c>
      <c r="AL2533" s="227"/>
      <c r="AM2533" s="228">
        <f t="shared" si="329"/>
        <v>0</v>
      </c>
      <c r="AN2533" s="228"/>
      <c r="AO2533" s="229">
        <f t="shared" si="327"/>
        <v>0</v>
      </c>
    </row>
    <row r="2534" spans="1:41" x14ac:dyDescent="0.2">
      <c r="A2534" s="227"/>
      <c r="B2534" s="227"/>
      <c r="C2534" s="227"/>
      <c r="D2534" s="227"/>
      <c r="E2534" s="227"/>
      <c r="F2534" s="227"/>
      <c r="G2534" s="227"/>
      <c r="H2534" s="227"/>
      <c r="I2534" s="227"/>
      <c r="J2534" s="227"/>
      <c r="K2534" s="227"/>
      <c r="L2534" s="228">
        <f>IF(TYPE(VLOOKUP(K2534,Catalogue!$F$2:$J$259,5,0))=16,0,VLOOKUP(K2534,Catalogue!$F$2:$J$259,5,0))</f>
        <v>0</v>
      </c>
      <c r="M2534" s="228"/>
      <c r="N2534" s="228">
        <f t="shared" si="323"/>
        <v>0</v>
      </c>
      <c r="O2534" s="227"/>
      <c r="P2534" s="228">
        <f>IF(TYPE(VLOOKUP(O2534,Catalogue!$F$2:$J$259,5,0))=16,0,VLOOKUP(O2534,Catalogue!$F$2:$J$259,5,0))</f>
        <v>0</v>
      </c>
      <c r="Q2534" s="228"/>
      <c r="R2534" s="228">
        <f t="shared" si="324"/>
        <v>0</v>
      </c>
      <c r="S2534" s="232"/>
      <c r="T2534" s="256" t="str">
        <f>IF(TYPE(VLOOKUP(S2534,Catalogue!$F$2:$J$259,3,0))=16," ",VLOOKUP(S2534,Catalogue!$F$2:$J$259,3,0))</f>
        <v xml:space="preserve"> </v>
      </c>
      <c r="U2534" s="228">
        <f>IF(TYPE(VLOOKUP(S2534,Catalogue!$F$2:$J$259,5,0))=16,0,VLOOKUP(S2534,Catalogue!$F$2:$J$259,5,0))</f>
        <v>0</v>
      </c>
      <c r="V2534" s="232"/>
      <c r="W2534" s="256" t="str">
        <f>IF(TYPE(VLOOKUP(V2534,Catalogue!$F$2:$J$259,3,0))=16," ",VLOOKUP(V2534,Catalogue!$F$2:$J$259,3,0))</f>
        <v xml:space="preserve"> </v>
      </c>
      <c r="X2534" s="228">
        <f>IF(TYPE(VLOOKUP(V2534,Catalogue!$F$2:$J$259,5,0))=16,0,VLOOKUP(V2534,Catalogue!$F$2:$J$259,5,0))</f>
        <v>0</v>
      </c>
      <c r="Y2534" s="232"/>
      <c r="Z2534" s="227" t="str">
        <f>IF(TYPE(VLOOKUP(Y2534,Catalogue!$F$2:$J$259,3,0))=16," ",VLOOKUP(Y2534,Catalogue!$F$2:$J$259,3,0))</f>
        <v xml:space="preserve"> </v>
      </c>
      <c r="AA2534" s="228">
        <f>IF(TYPE(VLOOKUP(Y2534,Catalogue!$F$2:$J$259,5,0))=16,0,VLOOKUP(Y2534,Catalogue!$F$2:$J$259,5,0))</f>
        <v>0</v>
      </c>
      <c r="AB2534" s="260"/>
      <c r="AC2534" s="260"/>
      <c r="AD2534" s="260"/>
      <c r="AE2534" s="260">
        <f t="shared" si="328"/>
        <v>0</v>
      </c>
      <c r="AF2534" s="228">
        <f t="shared" si="330"/>
        <v>0</v>
      </c>
      <c r="AG2534" s="228">
        <f t="shared" si="325"/>
        <v>0</v>
      </c>
      <c r="AH2534" s="228">
        <f t="shared" si="326"/>
        <v>0</v>
      </c>
      <c r="AI2534" s="232"/>
      <c r="AJ2534" s="227" t="str">
        <f>IF(TYPE(VLOOKUP(AI2534,Catalogue!$F$2:$J$259,3,0))=16," ",VLOOKUP(AI2534,Catalogue!$F$2:$J$259,3,0))</f>
        <v xml:space="preserve"> </v>
      </c>
      <c r="AK2534" s="228">
        <f>IF(TYPE(VLOOKUP(AI2534,Catalogue!$F$2:$J$259,5,0))=16,0,VLOOKUP(AI2534,Catalogue!$F$2:$J$259,5,0))</f>
        <v>0</v>
      </c>
      <c r="AL2534" s="227"/>
      <c r="AM2534" s="228">
        <f t="shared" si="329"/>
        <v>0</v>
      </c>
      <c r="AN2534" s="228"/>
      <c r="AO2534" s="229">
        <f t="shared" si="327"/>
        <v>0</v>
      </c>
    </row>
    <row r="2535" spans="1:41" x14ac:dyDescent="0.2">
      <c r="A2535" s="227"/>
      <c r="B2535" s="227"/>
      <c r="C2535" s="227"/>
      <c r="D2535" s="227"/>
      <c r="E2535" s="227"/>
      <c r="F2535" s="227"/>
      <c r="G2535" s="227"/>
      <c r="H2535" s="227"/>
      <c r="I2535" s="227"/>
      <c r="J2535" s="227"/>
      <c r="K2535" s="227"/>
      <c r="L2535" s="228">
        <f>IF(TYPE(VLOOKUP(K2535,Catalogue!$F$2:$J$259,5,0))=16,0,VLOOKUP(K2535,Catalogue!$F$2:$J$259,5,0))</f>
        <v>0</v>
      </c>
      <c r="M2535" s="228"/>
      <c r="N2535" s="228">
        <f t="shared" si="323"/>
        <v>0</v>
      </c>
      <c r="O2535" s="227"/>
      <c r="P2535" s="228">
        <f>IF(TYPE(VLOOKUP(O2535,Catalogue!$F$2:$J$259,5,0))=16,0,VLOOKUP(O2535,Catalogue!$F$2:$J$259,5,0))</f>
        <v>0</v>
      </c>
      <c r="Q2535" s="228"/>
      <c r="R2535" s="228">
        <f t="shared" si="324"/>
        <v>0</v>
      </c>
      <c r="S2535" s="232"/>
      <c r="T2535" s="256" t="str">
        <f>IF(TYPE(VLOOKUP(S2535,Catalogue!$F$2:$J$259,3,0))=16," ",VLOOKUP(S2535,Catalogue!$F$2:$J$259,3,0))</f>
        <v xml:space="preserve"> </v>
      </c>
      <c r="U2535" s="228">
        <f>IF(TYPE(VLOOKUP(S2535,Catalogue!$F$2:$J$259,5,0))=16,0,VLOOKUP(S2535,Catalogue!$F$2:$J$259,5,0))</f>
        <v>0</v>
      </c>
      <c r="V2535" s="232"/>
      <c r="W2535" s="256" t="str">
        <f>IF(TYPE(VLOOKUP(V2535,Catalogue!$F$2:$J$259,3,0))=16," ",VLOOKUP(V2535,Catalogue!$F$2:$J$259,3,0))</f>
        <v xml:space="preserve"> </v>
      </c>
      <c r="X2535" s="228">
        <f>IF(TYPE(VLOOKUP(V2535,Catalogue!$F$2:$J$259,5,0))=16,0,VLOOKUP(V2535,Catalogue!$F$2:$J$259,5,0))</f>
        <v>0</v>
      </c>
      <c r="Y2535" s="232"/>
      <c r="Z2535" s="227" t="str">
        <f>IF(TYPE(VLOOKUP(Y2535,Catalogue!$F$2:$J$259,3,0))=16," ",VLOOKUP(Y2535,Catalogue!$F$2:$J$259,3,0))</f>
        <v xml:space="preserve"> </v>
      </c>
      <c r="AA2535" s="228">
        <f>IF(TYPE(VLOOKUP(Y2535,Catalogue!$F$2:$J$259,5,0))=16,0,VLOOKUP(Y2535,Catalogue!$F$2:$J$259,5,0))</f>
        <v>0</v>
      </c>
      <c r="AB2535" s="260"/>
      <c r="AC2535" s="260"/>
      <c r="AD2535" s="260"/>
      <c r="AE2535" s="260">
        <f t="shared" si="328"/>
        <v>0</v>
      </c>
      <c r="AF2535" s="228">
        <f t="shared" si="330"/>
        <v>0</v>
      </c>
      <c r="AG2535" s="228">
        <f t="shared" si="325"/>
        <v>0</v>
      </c>
      <c r="AH2535" s="228">
        <f t="shared" si="326"/>
        <v>0</v>
      </c>
      <c r="AI2535" s="232"/>
      <c r="AJ2535" s="227" t="str">
        <f>IF(TYPE(VLOOKUP(AI2535,Catalogue!$F$2:$J$259,3,0))=16," ",VLOOKUP(AI2535,Catalogue!$F$2:$J$259,3,0))</f>
        <v xml:space="preserve"> </v>
      </c>
      <c r="AK2535" s="228">
        <f>IF(TYPE(VLOOKUP(AI2535,Catalogue!$F$2:$J$259,5,0))=16,0,VLOOKUP(AI2535,Catalogue!$F$2:$J$259,5,0))</f>
        <v>0</v>
      </c>
      <c r="AL2535" s="227"/>
      <c r="AM2535" s="228">
        <f t="shared" si="329"/>
        <v>0</v>
      </c>
      <c r="AN2535" s="228"/>
      <c r="AO2535" s="229">
        <f t="shared" si="327"/>
        <v>0</v>
      </c>
    </row>
    <row r="2536" spans="1:41" x14ac:dyDescent="0.2">
      <c r="A2536" s="227"/>
      <c r="B2536" s="227"/>
      <c r="C2536" s="227"/>
      <c r="D2536" s="227"/>
      <c r="E2536" s="227"/>
      <c r="F2536" s="227"/>
      <c r="G2536" s="227"/>
      <c r="H2536" s="227"/>
      <c r="I2536" s="227"/>
      <c r="J2536" s="227"/>
      <c r="K2536" s="227"/>
      <c r="L2536" s="228">
        <f>IF(TYPE(VLOOKUP(K2536,Catalogue!$F$2:$J$259,5,0))=16,0,VLOOKUP(K2536,Catalogue!$F$2:$J$259,5,0))</f>
        <v>0</v>
      </c>
      <c r="M2536" s="228"/>
      <c r="N2536" s="228">
        <f t="shared" si="323"/>
        <v>0</v>
      </c>
      <c r="O2536" s="227"/>
      <c r="P2536" s="228">
        <f>IF(TYPE(VLOOKUP(O2536,Catalogue!$F$2:$J$259,5,0))=16,0,VLOOKUP(O2536,Catalogue!$F$2:$J$259,5,0))</f>
        <v>0</v>
      </c>
      <c r="Q2536" s="228"/>
      <c r="R2536" s="228">
        <f t="shared" si="324"/>
        <v>0</v>
      </c>
      <c r="S2536" s="232"/>
      <c r="T2536" s="256" t="str">
        <f>IF(TYPE(VLOOKUP(S2536,Catalogue!$F$2:$J$259,3,0))=16," ",VLOOKUP(S2536,Catalogue!$F$2:$J$259,3,0))</f>
        <v xml:space="preserve"> </v>
      </c>
      <c r="U2536" s="228">
        <f>IF(TYPE(VLOOKUP(S2536,Catalogue!$F$2:$J$259,5,0))=16,0,VLOOKUP(S2536,Catalogue!$F$2:$J$259,5,0))</f>
        <v>0</v>
      </c>
      <c r="V2536" s="232"/>
      <c r="W2536" s="256" t="str">
        <f>IF(TYPE(VLOOKUP(V2536,Catalogue!$F$2:$J$259,3,0))=16," ",VLOOKUP(V2536,Catalogue!$F$2:$J$259,3,0))</f>
        <v xml:space="preserve"> </v>
      </c>
      <c r="X2536" s="228">
        <f>IF(TYPE(VLOOKUP(V2536,Catalogue!$F$2:$J$259,5,0))=16,0,VLOOKUP(V2536,Catalogue!$F$2:$J$259,5,0))</f>
        <v>0</v>
      </c>
      <c r="Y2536" s="232"/>
      <c r="Z2536" s="227" t="str">
        <f>IF(TYPE(VLOOKUP(Y2536,Catalogue!$F$2:$J$259,3,0))=16," ",VLOOKUP(Y2536,Catalogue!$F$2:$J$259,3,0))</f>
        <v xml:space="preserve"> </v>
      </c>
      <c r="AA2536" s="228">
        <f>IF(TYPE(VLOOKUP(Y2536,Catalogue!$F$2:$J$259,5,0))=16,0,VLOOKUP(Y2536,Catalogue!$F$2:$J$259,5,0))</f>
        <v>0</v>
      </c>
      <c r="AB2536" s="260"/>
      <c r="AC2536" s="260"/>
      <c r="AD2536" s="260"/>
      <c r="AE2536" s="260">
        <f t="shared" si="328"/>
        <v>0</v>
      </c>
      <c r="AF2536" s="228">
        <f t="shared" si="330"/>
        <v>0</v>
      </c>
      <c r="AG2536" s="228">
        <f t="shared" si="325"/>
        <v>0</v>
      </c>
      <c r="AH2536" s="228">
        <f t="shared" si="326"/>
        <v>0</v>
      </c>
      <c r="AI2536" s="232"/>
      <c r="AJ2536" s="227" t="str">
        <f>IF(TYPE(VLOOKUP(AI2536,Catalogue!$F$2:$J$259,3,0))=16," ",VLOOKUP(AI2536,Catalogue!$F$2:$J$259,3,0))</f>
        <v xml:space="preserve"> </v>
      </c>
      <c r="AK2536" s="228">
        <f>IF(TYPE(VLOOKUP(AI2536,Catalogue!$F$2:$J$259,5,0))=16,0,VLOOKUP(AI2536,Catalogue!$F$2:$J$259,5,0))</f>
        <v>0</v>
      </c>
      <c r="AL2536" s="227"/>
      <c r="AM2536" s="228">
        <f t="shared" si="329"/>
        <v>0</v>
      </c>
      <c r="AN2536" s="228"/>
      <c r="AO2536" s="229">
        <f t="shared" si="327"/>
        <v>0</v>
      </c>
    </row>
    <row r="2537" spans="1:41" x14ac:dyDescent="0.2">
      <c r="A2537" s="227"/>
      <c r="B2537" s="227"/>
      <c r="C2537" s="227"/>
      <c r="D2537" s="227"/>
      <c r="E2537" s="227"/>
      <c r="F2537" s="227"/>
      <c r="G2537" s="227"/>
      <c r="H2537" s="227"/>
      <c r="I2537" s="227"/>
      <c r="J2537" s="227"/>
      <c r="K2537" s="227"/>
      <c r="L2537" s="228">
        <f>IF(TYPE(VLOOKUP(K2537,Catalogue!$F$2:$J$259,5,0))=16,0,VLOOKUP(K2537,Catalogue!$F$2:$J$259,5,0))</f>
        <v>0</v>
      </c>
      <c r="M2537" s="228"/>
      <c r="N2537" s="228">
        <f t="shared" si="323"/>
        <v>0</v>
      </c>
      <c r="O2537" s="227"/>
      <c r="P2537" s="228">
        <f>IF(TYPE(VLOOKUP(O2537,Catalogue!$F$2:$J$259,5,0))=16,0,VLOOKUP(O2537,Catalogue!$F$2:$J$259,5,0))</f>
        <v>0</v>
      </c>
      <c r="Q2537" s="228"/>
      <c r="R2537" s="228">
        <f t="shared" si="324"/>
        <v>0</v>
      </c>
      <c r="S2537" s="232"/>
      <c r="T2537" s="256" t="str">
        <f>IF(TYPE(VLOOKUP(S2537,Catalogue!$F$2:$J$259,3,0))=16," ",VLOOKUP(S2537,Catalogue!$F$2:$J$259,3,0))</f>
        <v xml:space="preserve"> </v>
      </c>
      <c r="U2537" s="228">
        <f>IF(TYPE(VLOOKUP(S2537,Catalogue!$F$2:$J$259,5,0))=16,0,VLOOKUP(S2537,Catalogue!$F$2:$J$259,5,0))</f>
        <v>0</v>
      </c>
      <c r="V2537" s="232"/>
      <c r="W2537" s="256" t="str">
        <f>IF(TYPE(VLOOKUP(V2537,Catalogue!$F$2:$J$259,3,0))=16," ",VLOOKUP(V2537,Catalogue!$F$2:$J$259,3,0))</f>
        <v xml:space="preserve"> </v>
      </c>
      <c r="X2537" s="228">
        <f>IF(TYPE(VLOOKUP(V2537,Catalogue!$F$2:$J$259,5,0))=16,0,VLOOKUP(V2537,Catalogue!$F$2:$J$259,5,0))</f>
        <v>0</v>
      </c>
      <c r="Y2537" s="232"/>
      <c r="Z2537" s="227" t="str">
        <f>IF(TYPE(VLOOKUP(Y2537,Catalogue!$F$2:$J$259,3,0))=16," ",VLOOKUP(Y2537,Catalogue!$F$2:$J$259,3,0))</f>
        <v xml:space="preserve"> </v>
      </c>
      <c r="AA2537" s="228">
        <f>IF(TYPE(VLOOKUP(Y2537,Catalogue!$F$2:$J$259,5,0))=16,0,VLOOKUP(Y2537,Catalogue!$F$2:$J$259,5,0))</f>
        <v>0</v>
      </c>
      <c r="AB2537" s="260"/>
      <c r="AC2537" s="260"/>
      <c r="AD2537" s="260"/>
      <c r="AE2537" s="260">
        <f t="shared" si="328"/>
        <v>0</v>
      </c>
      <c r="AF2537" s="228">
        <f t="shared" si="330"/>
        <v>0</v>
      </c>
      <c r="AG2537" s="228">
        <f t="shared" si="325"/>
        <v>0</v>
      </c>
      <c r="AH2537" s="228">
        <f t="shared" si="326"/>
        <v>0</v>
      </c>
      <c r="AI2537" s="232"/>
      <c r="AJ2537" s="227" t="str">
        <f>IF(TYPE(VLOOKUP(AI2537,Catalogue!$F$2:$J$259,3,0))=16," ",VLOOKUP(AI2537,Catalogue!$F$2:$J$259,3,0))</f>
        <v xml:space="preserve"> </v>
      </c>
      <c r="AK2537" s="228">
        <f>IF(TYPE(VLOOKUP(AI2537,Catalogue!$F$2:$J$259,5,0))=16,0,VLOOKUP(AI2537,Catalogue!$F$2:$J$259,5,0))</f>
        <v>0</v>
      </c>
      <c r="AL2537" s="227"/>
      <c r="AM2537" s="228">
        <f t="shared" si="329"/>
        <v>0</v>
      </c>
      <c r="AN2537" s="228"/>
      <c r="AO2537" s="229">
        <f t="shared" si="327"/>
        <v>0</v>
      </c>
    </row>
    <row r="2538" spans="1:41" x14ac:dyDescent="0.2">
      <c r="A2538" s="227"/>
      <c r="B2538" s="227"/>
      <c r="C2538" s="227"/>
      <c r="D2538" s="227"/>
      <c r="E2538" s="227"/>
      <c r="F2538" s="227"/>
      <c r="G2538" s="227"/>
      <c r="H2538" s="227"/>
      <c r="I2538" s="227"/>
      <c r="J2538" s="227"/>
      <c r="K2538" s="227"/>
      <c r="L2538" s="228">
        <f>IF(TYPE(VLOOKUP(K2538,Catalogue!$F$2:$J$259,5,0))=16,0,VLOOKUP(K2538,Catalogue!$F$2:$J$259,5,0))</f>
        <v>0</v>
      </c>
      <c r="M2538" s="228"/>
      <c r="N2538" s="228">
        <f t="shared" si="323"/>
        <v>0</v>
      </c>
      <c r="O2538" s="227"/>
      <c r="P2538" s="228">
        <f>IF(TYPE(VLOOKUP(O2538,Catalogue!$F$2:$J$259,5,0))=16,0,VLOOKUP(O2538,Catalogue!$F$2:$J$259,5,0))</f>
        <v>0</v>
      </c>
      <c r="Q2538" s="228"/>
      <c r="R2538" s="228">
        <f t="shared" si="324"/>
        <v>0</v>
      </c>
      <c r="S2538" s="232"/>
      <c r="T2538" s="256" t="str">
        <f>IF(TYPE(VLOOKUP(S2538,Catalogue!$F$2:$J$259,3,0))=16," ",VLOOKUP(S2538,Catalogue!$F$2:$J$259,3,0))</f>
        <v xml:space="preserve"> </v>
      </c>
      <c r="U2538" s="228">
        <f>IF(TYPE(VLOOKUP(S2538,Catalogue!$F$2:$J$259,5,0))=16,0,VLOOKUP(S2538,Catalogue!$F$2:$J$259,5,0))</f>
        <v>0</v>
      </c>
      <c r="V2538" s="232"/>
      <c r="W2538" s="256" t="str">
        <f>IF(TYPE(VLOOKUP(V2538,Catalogue!$F$2:$J$259,3,0))=16," ",VLOOKUP(V2538,Catalogue!$F$2:$J$259,3,0))</f>
        <v xml:space="preserve"> </v>
      </c>
      <c r="X2538" s="228">
        <f>IF(TYPE(VLOOKUP(V2538,Catalogue!$F$2:$J$259,5,0))=16,0,VLOOKUP(V2538,Catalogue!$F$2:$J$259,5,0))</f>
        <v>0</v>
      </c>
      <c r="Y2538" s="232"/>
      <c r="Z2538" s="227" t="str">
        <f>IF(TYPE(VLOOKUP(Y2538,Catalogue!$F$2:$J$259,3,0))=16," ",VLOOKUP(Y2538,Catalogue!$F$2:$J$259,3,0))</f>
        <v xml:space="preserve"> </v>
      </c>
      <c r="AA2538" s="228">
        <f>IF(TYPE(VLOOKUP(Y2538,Catalogue!$F$2:$J$259,5,0))=16,0,VLOOKUP(Y2538,Catalogue!$F$2:$J$259,5,0))</f>
        <v>0</v>
      </c>
      <c r="AB2538" s="260"/>
      <c r="AC2538" s="260"/>
      <c r="AD2538" s="260"/>
      <c r="AE2538" s="260">
        <f t="shared" si="328"/>
        <v>0</v>
      </c>
      <c r="AF2538" s="228">
        <f t="shared" si="330"/>
        <v>0</v>
      </c>
      <c r="AG2538" s="228">
        <f t="shared" si="325"/>
        <v>0</v>
      </c>
      <c r="AH2538" s="228">
        <f t="shared" si="326"/>
        <v>0</v>
      </c>
      <c r="AI2538" s="232"/>
      <c r="AJ2538" s="227" t="str">
        <f>IF(TYPE(VLOOKUP(AI2538,Catalogue!$F$2:$J$259,3,0))=16," ",VLOOKUP(AI2538,Catalogue!$F$2:$J$259,3,0))</f>
        <v xml:space="preserve"> </v>
      </c>
      <c r="AK2538" s="228">
        <f>IF(TYPE(VLOOKUP(AI2538,Catalogue!$F$2:$J$259,5,0))=16,0,VLOOKUP(AI2538,Catalogue!$F$2:$J$259,5,0))</f>
        <v>0</v>
      </c>
      <c r="AL2538" s="227"/>
      <c r="AM2538" s="228">
        <f t="shared" si="329"/>
        <v>0</v>
      </c>
      <c r="AN2538" s="228"/>
      <c r="AO2538" s="229">
        <f t="shared" si="327"/>
        <v>0</v>
      </c>
    </row>
    <row r="2539" spans="1:41" x14ac:dyDescent="0.2">
      <c r="A2539" s="227"/>
      <c r="B2539" s="227"/>
      <c r="C2539" s="227"/>
      <c r="D2539" s="227"/>
      <c r="E2539" s="227"/>
      <c r="F2539" s="227"/>
      <c r="G2539" s="227"/>
      <c r="H2539" s="227"/>
      <c r="I2539" s="227"/>
      <c r="J2539" s="227"/>
      <c r="K2539" s="227"/>
      <c r="L2539" s="228">
        <f>IF(TYPE(VLOOKUP(K2539,Catalogue!$F$2:$J$259,5,0))=16,0,VLOOKUP(K2539,Catalogue!$F$2:$J$259,5,0))</f>
        <v>0</v>
      </c>
      <c r="M2539" s="228"/>
      <c r="N2539" s="228">
        <f t="shared" si="323"/>
        <v>0</v>
      </c>
      <c r="O2539" s="227"/>
      <c r="P2539" s="228">
        <f>IF(TYPE(VLOOKUP(O2539,Catalogue!$F$2:$J$259,5,0))=16,0,VLOOKUP(O2539,Catalogue!$F$2:$J$259,5,0))</f>
        <v>0</v>
      </c>
      <c r="Q2539" s="228"/>
      <c r="R2539" s="228">
        <f t="shared" si="324"/>
        <v>0</v>
      </c>
      <c r="S2539" s="232"/>
      <c r="T2539" s="256" t="str">
        <f>IF(TYPE(VLOOKUP(S2539,Catalogue!$F$2:$J$259,3,0))=16," ",VLOOKUP(S2539,Catalogue!$F$2:$J$259,3,0))</f>
        <v xml:space="preserve"> </v>
      </c>
      <c r="U2539" s="228">
        <f>IF(TYPE(VLOOKUP(S2539,Catalogue!$F$2:$J$259,5,0))=16,0,VLOOKUP(S2539,Catalogue!$F$2:$J$259,5,0))</f>
        <v>0</v>
      </c>
      <c r="V2539" s="232"/>
      <c r="W2539" s="256" t="str">
        <f>IF(TYPE(VLOOKUP(V2539,Catalogue!$F$2:$J$259,3,0))=16," ",VLOOKUP(V2539,Catalogue!$F$2:$J$259,3,0))</f>
        <v xml:space="preserve"> </v>
      </c>
      <c r="X2539" s="228">
        <f>IF(TYPE(VLOOKUP(V2539,Catalogue!$F$2:$J$259,5,0))=16,0,VLOOKUP(V2539,Catalogue!$F$2:$J$259,5,0))</f>
        <v>0</v>
      </c>
      <c r="Y2539" s="232"/>
      <c r="Z2539" s="227" t="str">
        <f>IF(TYPE(VLOOKUP(Y2539,Catalogue!$F$2:$J$259,3,0))=16," ",VLOOKUP(Y2539,Catalogue!$F$2:$J$259,3,0))</f>
        <v xml:space="preserve"> </v>
      </c>
      <c r="AA2539" s="228">
        <f>IF(TYPE(VLOOKUP(Y2539,Catalogue!$F$2:$J$259,5,0))=16,0,VLOOKUP(Y2539,Catalogue!$F$2:$J$259,5,0))</f>
        <v>0</v>
      </c>
      <c r="AB2539" s="260"/>
      <c r="AC2539" s="260"/>
      <c r="AD2539" s="260"/>
      <c r="AE2539" s="260">
        <f t="shared" si="328"/>
        <v>0</v>
      </c>
      <c r="AF2539" s="228">
        <f t="shared" si="330"/>
        <v>0</v>
      </c>
      <c r="AG2539" s="228">
        <f t="shared" si="325"/>
        <v>0</v>
      </c>
      <c r="AH2539" s="228">
        <f t="shared" si="326"/>
        <v>0</v>
      </c>
      <c r="AI2539" s="232"/>
      <c r="AJ2539" s="227" t="str">
        <f>IF(TYPE(VLOOKUP(AI2539,Catalogue!$F$2:$J$259,3,0))=16," ",VLOOKUP(AI2539,Catalogue!$F$2:$J$259,3,0))</f>
        <v xml:space="preserve"> </v>
      </c>
      <c r="AK2539" s="228">
        <f>IF(TYPE(VLOOKUP(AI2539,Catalogue!$F$2:$J$259,5,0))=16,0,VLOOKUP(AI2539,Catalogue!$F$2:$J$259,5,0))</f>
        <v>0</v>
      </c>
      <c r="AL2539" s="227"/>
      <c r="AM2539" s="228">
        <f t="shared" si="329"/>
        <v>0</v>
      </c>
      <c r="AN2539" s="228"/>
      <c r="AO2539" s="229">
        <f t="shared" si="327"/>
        <v>0</v>
      </c>
    </row>
    <row r="2540" spans="1:41" x14ac:dyDescent="0.2">
      <c r="A2540" s="227"/>
      <c r="B2540" s="227"/>
      <c r="C2540" s="227"/>
      <c r="D2540" s="227"/>
      <c r="E2540" s="227"/>
      <c r="F2540" s="227"/>
      <c r="G2540" s="227"/>
      <c r="H2540" s="227"/>
      <c r="I2540" s="227"/>
      <c r="J2540" s="227"/>
      <c r="K2540" s="227"/>
      <c r="L2540" s="228">
        <f>IF(TYPE(VLOOKUP(K2540,Catalogue!$F$2:$J$259,5,0))=16,0,VLOOKUP(K2540,Catalogue!$F$2:$J$259,5,0))</f>
        <v>0</v>
      </c>
      <c r="M2540" s="228"/>
      <c r="N2540" s="228">
        <f t="shared" si="323"/>
        <v>0</v>
      </c>
      <c r="O2540" s="227"/>
      <c r="P2540" s="228">
        <f>IF(TYPE(VLOOKUP(O2540,Catalogue!$F$2:$J$259,5,0))=16,0,VLOOKUP(O2540,Catalogue!$F$2:$J$259,5,0))</f>
        <v>0</v>
      </c>
      <c r="Q2540" s="228"/>
      <c r="R2540" s="228">
        <f t="shared" si="324"/>
        <v>0</v>
      </c>
      <c r="S2540" s="232"/>
      <c r="T2540" s="256" t="str">
        <f>IF(TYPE(VLOOKUP(S2540,Catalogue!$F$2:$J$259,3,0))=16," ",VLOOKUP(S2540,Catalogue!$F$2:$J$259,3,0))</f>
        <v xml:space="preserve"> </v>
      </c>
      <c r="U2540" s="228">
        <f>IF(TYPE(VLOOKUP(S2540,Catalogue!$F$2:$J$259,5,0))=16,0,VLOOKUP(S2540,Catalogue!$F$2:$J$259,5,0))</f>
        <v>0</v>
      </c>
      <c r="V2540" s="232"/>
      <c r="W2540" s="256" t="str">
        <f>IF(TYPE(VLOOKUP(V2540,Catalogue!$F$2:$J$259,3,0))=16," ",VLOOKUP(V2540,Catalogue!$F$2:$J$259,3,0))</f>
        <v xml:space="preserve"> </v>
      </c>
      <c r="X2540" s="228">
        <f>IF(TYPE(VLOOKUP(V2540,Catalogue!$F$2:$J$259,5,0))=16,0,VLOOKUP(V2540,Catalogue!$F$2:$J$259,5,0))</f>
        <v>0</v>
      </c>
      <c r="Y2540" s="232"/>
      <c r="Z2540" s="227" t="str">
        <f>IF(TYPE(VLOOKUP(Y2540,Catalogue!$F$2:$J$259,3,0))=16," ",VLOOKUP(Y2540,Catalogue!$F$2:$J$259,3,0))</f>
        <v xml:space="preserve"> </v>
      </c>
      <c r="AA2540" s="228">
        <f>IF(TYPE(VLOOKUP(Y2540,Catalogue!$F$2:$J$259,5,0))=16,0,VLOOKUP(Y2540,Catalogue!$F$2:$J$259,5,0))</f>
        <v>0</v>
      </c>
      <c r="AB2540" s="260"/>
      <c r="AC2540" s="260"/>
      <c r="AD2540" s="260"/>
      <c r="AE2540" s="260">
        <f t="shared" si="328"/>
        <v>0</v>
      </c>
      <c r="AF2540" s="228">
        <f t="shared" si="330"/>
        <v>0</v>
      </c>
      <c r="AG2540" s="228">
        <f t="shared" si="325"/>
        <v>0</v>
      </c>
      <c r="AH2540" s="228">
        <f t="shared" si="326"/>
        <v>0</v>
      </c>
      <c r="AI2540" s="232"/>
      <c r="AJ2540" s="227" t="str">
        <f>IF(TYPE(VLOOKUP(AI2540,Catalogue!$F$2:$J$259,3,0))=16," ",VLOOKUP(AI2540,Catalogue!$F$2:$J$259,3,0))</f>
        <v xml:space="preserve"> </v>
      </c>
      <c r="AK2540" s="228">
        <f>IF(TYPE(VLOOKUP(AI2540,Catalogue!$F$2:$J$259,5,0))=16,0,VLOOKUP(AI2540,Catalogue!$F$2:$J$259,5,0))</f>
        <v>0</v>
      </c>
      <c r="AL2540" s="227"/>
      <c r="AM2540" s="228">
        <f t="shared" si="329"/>
        <v>0</v>
      </c>
      <c r="AN2540" s="228"/>
      <c r="AO2540" s="229">
        <f t="shared" si="327"/>
        <v>0</v>
      </c>
    </row>
    <row r="2541" spans="1:41" x14ac:dyDescent="0.2">
      <c r="A2541" s="227"/>
      <c r="B2541" s="227"/>
      <c r="C2541" s="227"/>
      <c r="D2541" s="227"/>
      <c r="E2541" s="227"/>
      <c r="F2541" s="227"/>
      <c r="G2541" s="227"/>
      <c r="H2541" s="227"/>
      <c r="I2541" s="227"/>
      <c r="J2541" s="227"/>
      <c r="K2541" s="227"/>
      <c r="L2541" s="228">
        <f>IF(TYPE(VLOOKUP(K2541,Catalogue!$F$2:$J$259,5,0))=16,0,VLOOKUP(K2541,Catalogue!$F$2:$J$259,5,0))</f>
        <v>0</v>
      </c>
      <c r="M2541" s="228"/>
      <c r="N2541" s="228">
        <f t="shared" si="323"/>
        <v>0</v>
      </c>
      <c r="O2541" s="227"/>
      <c r="P2541" s="228">
        <f>IF(TYPE(VLOOKUP(O2541,Catalogue!$F$2:$J$259,5,0))=16,0,VLOOKUP(O2541,Catalogue!$F$2:$J$259,5,0))</f>
        <v>0</v>
      </c>
      <c r="Q2541" s="228"/>
      <c r="R2541" s="228">
        <f t="shared" si="324"/>
        <v>0</v>
      </c>
      <c r="S2541" s="232"/>
      <c r="T2541" s="256" t="str">
        <f>IF(TYPE(VLOOKUP(S2541,Catalogue!$F$2:$J$259,3,0))=16," ",VLOOKUP(S2541,Catalogue!$F$2:$J$259,3,0))</f>
        <v xml:space="preserve"> </v>
      </c>
      <c r="U2541" s="228">
        <f>IF(TYPE(VLOOKUP(S2541,Catalogue!$F$2:$J$259,5,0))=16,0,VLOOKUP(S2541,Catalogue!$F$2:$J$259,5,0))</f>
        <v>0</v>
      </c>
      <c r="V2541" s="232"/>
      <c r="W2541" s="256" t="str">
        <f>IF(TYPE(VLOOKUP(V2541,Catalogue!$F$2:$J$259,3,0))=16," ",VLOOKUP(V2541,Catalogue!$F$2:$J$259,3,0))</f>
        <v xml:space="preserve"> </v>
      </c>
      <c r="X2541" s="228">
        <f>IF(TYPE(VLOOKUP(V2541,Catalogue!$F$2:$J$259,5,0))=16,0,VLOOKUP(V2541,Catalogue!$F$2:$J$259,5,0))</f>
        <v>0</v>
      </c>
      <c r="Y2541" s="232"/>
      <c r="Z2541" s="227" t="str">
        <f>IF(TYPE(VLOOKUP(Y2541,Catalogue!$F$2:$J$259,3,0))=16," ",VLOOKUP(Y2541,Catalogue!$F$2:$J$259,3,0))</f>
        <v xml:space="preserve"> </v>
      </c>
      <c r="AA2541" s="228">
        <f>IF(TYPE(VLOOKUP(Y2541,Catalogue!$F$2:$J$259,5,0))=16,0,VLOOKUP(Y2541,Catalogue!$F$2:$J$259,5,0))</f>
        <v>0</v>
      </c>
      <c r="AB2541" s="260"/>
      <c r="AC2541" s="260"/>
      <c r="AD2541" s="260"/>
      <c r="AE2541" s="260">
        <f t="shared" si="328"/>
        <v>0</v>
      </c>
      <c r="AF2541" s="228">
        <f t="shared" si="330"/>
        <v>0</v>
      </c>
      <c r="AG2541" s="228">
        <f t="shared" si="325"/>
        <v>0</v>
      </c>
      <c r="AH2541" s="228">
        <f t="shared" si="326"/>
        <v>0</v>
      </c>
      <c r="AI2541" s="232"/>
      <c r="AJ2541" s="227" t="str">
        <f>IF(TYPE(VLOOKUP(AI2541,Catalogue!$F$2:$J$259,3,0))=16," ",VLOOKUP(AI2541,Catalogue!$F$2:$J$259,3,0))</f>
        <v xml:space="preserve"> </v>
      </c>
      <c r="AK2541" s="228">
        <f>IF(TYPE(VLOOKUP(AI2541,Catalogue!$F$2:$J$259,5,0))=16,0,VLOOKUP(AI2541,Catalogue!$F$2:$J$259,5,0))</f>
        <v>0</v>
      </c>
      <c r="AL2541" s="227"/>
      <c r="AM2541" s="228">
        <f t="shared" si="329"/>
        <v>0</v>
      </c>
      <c r="AN2541" s="228"/>
      <c r="AO2541" s="229">
        <f t="shared" si="327"/>
        <v>0</v>
      </c>
    </row>
    <row r="2542" spans="1:41" x14ac:dyDescent="0.2">
      <c r="A2542" s="227"/>
      <c r="B2542" s="227"/>
      <c r="C2542" s="227"/>
      <c r="D2542" s="227"/>
      <c r="E2542" s="227"/>
      <c r="F2542" s="227"/>
      <c r="G2542" s="227"/>
      <c r="H2542" s="227"/>
      <c r="I2542" s="227"/>
      <c r="J2542" s="227"/>
      <c r="K2542" s="227"/>
      <c r="L2542" s="228">
        <f>IF(TYPE(VLOOKUP(K2542,Catalogue!$F$2:$J$259,5,0))=16,0,VLOOKUP(K2542,Catalogue!$F$2:$J$259,5,0))</f>
        <v>0</v>
      </c>
      <c r="M2542" s="228"/>
      <c r="N2542" s="228">
        <f t="shared" si="323"/>
        <v>0</v>
      </c>
      <c r="O2542" s="227"/>
      <c r="P2542" s="228">
        <f>IF(TYPE(VLOOKUP(O2542,Catalogue!$F$2:$J$259,5,0))=16,0,VLOOKUP(O2542,Catalogue!$F$2:$J$259,5,0))</f>
        <v>0</v>
      </c>
      <c r="Q2542" s="228"/>
      <c r="R2542" s="228">
        <f t="shared" si="324"/>
        <v>0</v>
      </c>
      <c r="S2542" s="232"/>
      <c r="T2542" s="256" t="str">
        <f>IF(TYPE(VLOOKUP(S2542,Catalogue!$F$2:$J$259,3,0))=16," ",VLOOKUP(S2542,Catalogue!$F$2:$J$259,3,0))</f>
        <v xml:space="preserve"> </v>
      </c>
      <c r="U2542" s="228">
        <f>IF(TYPE(VLOOKUP(S2542,Catalogue!$F$2:$J$259,5,0))=16,0,VLOOKUP(S2542,Catalogue!$F$2:$J$259,5,0))</f>
        <v>0</v>
      </c>
      <c r="V2542" s="232"/>
      <c r="W2542" s="256" t="str">
        <f>IF(TYPE(VLOOKUP(V2542,Catalogue!$F$2:$J$259,3,0))=16," ",VLOOKUP(V2542,Catalogue!$F$2:$J$259,3,0))</f>
        <v xml:space="preserve"> </v>
      </c>
      <c r="X2542" s="228">
        <f>IF(TYPE(VLOOKUP(V2542,Catalogue!$F$2:$J$259,5,0))=16,0,VLOOKUP(V2542,Catalogue!$F$2:$J$259,5,0))</f>
        <v>0</v>
      </c>
      <c r="Y2542" s="232"/>
      <c r="Z2542" s="227" t="str">
        <f>IF(TYPE(VLOOKUP(Y2542,Catalogue!$F$2:$J$259,3,0))=16," ",VLOOKUP(Y2542,Catalogue!$F$2:$J$259,3,0))</f>
        <v xml:space="preserve"> </v>
      </c>
      <c r="AA2542" s="228">
        <f>IF(TYPE(VLOOKUP(Y2542,Catalogue!$F$2:$J$259,5,0))=16,0,VLOOKUP(Y2542,Catalogue!$F$2:$J$259,5,0))</f>
        <v>0</v>
      </c>
      <c r="AB2542" s="260"/>
      <c r="AC2542" s="260"/>
      <c r="AD2542" s="260"/>
      <c r="AE2542" s="260">
        <f t="shared" si="328"/>
        <v>0</v>
      </c>
      <c r="AF2542" s="228">
        <f t="shared" si="330"/>
        <v>0</v>
      </c>
      <c r="AG2542" s="228">
        <f t="shared" si="325"/>
        <v>0</v>
      </c>
      <c r="AH2542" s="228">
        <f t="shared" si="326"/>
        <v>0</v>
      </c>
      <c r="AI2542" s="232"/>
      <c r="AJ2542" s="227" t="str">
        <f>IF(TYPE(VLOOKUP(AI2542,Catalogue!$F$2:$J$259,3,0))=16," ",VLOOKUP(AI2542,Catalogue!$F$2:$J$259,3,0))</f>
        <v xml:space="preserve"> </v>
      </c>
      <c r="AK2542" s="228">
        <f>IF(TYPE(VLOOKUP(AI2542,Catalogue!$F$2:$J$259,5,0))=16,0,VLOOKUP(AI2542,Catalogue!$F$2:$J$259,5,0))</f>
        <v>0</v>
      </c>
      <c r="AL2542" s="227"/>
      <c r="AM2542" s="228">
        <f t="shared" si="329"/>
        <v>0</v>
      </c>
      <c r="AN2542" s="228"/>
      <c r="AO2542" s="229">
        <f t="shared" si="327"/>
        <v>0</v>
      </c>
    </row>
    <row r="2543" spans="1:41" x14ac:dyDescent="0.2">
      <c r="A2543" s="227"/>
      <c r="B2543" s="227"/>
      <c r="C2543" s="227"/>
      <c r="D2543" s="227"/>
      <c r="E2543" s="227"/>
      <c r="F2543" s="227"/>
      <c r="G2543" s="227"/>
      <c r="H2543" s="227"/>
      <c r="I2543" s="227"/>
      <c r="J2543" s="227"/>
      <c r="K2543" s="227"/>
      <c r="L2543" s="228">
        <f>IF(TYPE(VLOOKUP(K2543,Catalogue!$F$2:$J$259,5,0))=16,0,VLOOKUP(K2543,Catalogue!$F$2:$J$259,5,0))</f>
        <v>0</v>
      </c>
      <c r="M2543" s="228"/>
      <c r="N2543" s="228">
        <f t="shared" si="323"/>
        <v>0</v>
      </c>
      <c r="O2543" s="227"/>
      <c r="P2543" s="228">
        <f>IF(TYPE(VLOOKUP(O2543,Catalogue!$F$2:$J$259,5,0))=16,0,VLOOKUP(O2543,Catalogue!$F$2:$J$259,5,0))</f>
        <v>0</v>
      </c>
      <c r="Q2543" s="228"/>
      <c r="R2543" s="228">
        <f t="shared" si="324"/>
        <v>0</v>
      </c>
      <c r="S2543" s="232"/>
      <c r="T2543" s="256" t="str">
        <f>IF(TYPE(VLOOKUP(S2543,Catalogue!$F$2:$J$259,3,0))=16," ",VLOOKUP(S2543,Catalogue!$F$2:$J$259,3,0))</f>
        <v xml:space="preserve"> </v>
      </c>
      <c r="U2543" s="228">
        <f>IF(TYPE(VLOOKUP(S2543,Catalogue!$F$2:$J$259,5,0))=16,0,VLOOKUP(S2543,Catalogue!$F$2:$J$259,5,0))</f>
        <v>0</v>
      </c>
      <c r="V2543" s="232"/>
      <c r="W2543" s="256" t="str">
        <f>IF(TYPE(VLOOKUP(V2543,Catalogue!$F$2:$J$259,3,0))=16," ",VLOOKUP(V2543,Catalogue!$F$2:$J$259,3,0))</f>
        <v xml:space="preserve"> </v>
      </c>
      <c r="X2543" s="228">
        <f>IF(TYPE(VLOOKUP(V2543,Catalogue!$F$2:$J$259,5,0))=16,0,VLOOKUP(V2543,Catalogue!$F$2:$J$259,5,0))</f>
        <v>0</v>
      </c>
      <c r="Y2543" s="232"/>
      <c r="Z2543" s="227" t="str">
        <f>IF(TYPE(VLOOKUP(Y2543,Catalogue!$F$2:$J$259,3,0))=16," ",VLOOKUP(Y2543,Catalogue!$F$2:$J$259,3,0))</f>
        <v xml:space="preserve"> </v>
      </c>
      <c r="AA2543" s="228">
        <f>IF(TYPE(VLOOKUP(Y2543,Catalogue!$F$2:$J$259,5,0))=16,0,VLOOKUP(Y2543,Catalogue!$F$2:$J$259,5,0))</f>
        <v>0</v>
      </c>
      <c r="AB2543" s="260"/>
      <c r="AC2543" s="260"/>
      <c r="AD2543" s="260"/>
      <c r="AE2543" s="260">
        <f t="shared" si="328"/>
        <v>0</v>
      </c>
      <c r="AF2543" s="228">
        <f t="shared" si="330"/>
        <v>0</v>
      </c>
      <c r="AG2543" s="228">
        <f t="shared" si="325"/>
        <v>0</v>
      </c>
      <c r="AH2543" s="228">
        <f t="shared" si="326"/>
        <v>0</v>
      </c>
      <c r="AI2543" s="232"/>
      <c r="AJ2543" s="227" t="str">
        <f>IF(TYPE(VLOOKUP(AI2543,Catalogue!$F$2:$J$259,3,0))=16," ",VLOOKUP(AI2543,Catalogue!$F$2:$J$259,3,0))</f>
        <v xml:space="preserve"> </v>
      </c>
      <c r="AK2543" s="228">
        <f>IF(TYPE(VLOOKUP(AI2543,Catalogue!$F$2:$J$259,5,0))=16,0,VLOOKUP(AI2543,Catalogue!$F$2:$J$259,5,0))</f>
        <v>0</v>
      </c>
      <c r="AL2543" s="227"/>
      <c r="AM2543" s="228">
        <f t="shared" si="329"/>
        <v>0</v>
      </c>
      <c r="AN2543" s="228"/>
      <c r="AO2543" s="229">
        <f t="shared" si="327"/>
        <v>0</v>
      </c>
    </row>
    <row r="2544" spans="1:41" x14ac:dyDescent="0.2">
      <c r="A2544" s="227"/>
      <c r="B2544" s="227"/>
      <c r="C2544" s="227"/>
      <c r="D2544" s="227"/>
      <c r="E2544" s="227"/>
      <c r="F2544" s="227"/>
      <c r="G2544" s="227"/>
      <c r="H2544" s="227"/>
      <c r="I2544" s="227"/>
      <c r="J2544" s="227"/>
      <c r="K2544" s="227"/>
      <c r="L2544" s="228">
        <f>IF(TYPE(VLOOKUP(K2544,Catalogue!$F$2:$J$259,5,0))=16,0,VLOOKUP(K2544,Catalogue!$F$2:$J$259,5,0))</f>
        <v>0</v>
      </c>
      <c r="M2544" s="228"/>
      <c r="N2544" s="228">
        <f t="shared" si="323"/>
        <v>0</v>
      </c>
      <c r="O2544" s="227"/>
      <c r="P2544" s="228">
        <f>IF(TYPE(VLOOKUP(O2544,Catalogue!$F$2:$J$259,5,0))=16,0,VLOOKUP(O2544,Catalogue!$F$2:$J$259,5,0))</f>
        <v>0</v>
      </c>
      <c r="Q2544" s="228"/>
      <c r="R2544" s="228">
        <f t="shared" si="324"/>
        <v>0</v>
      </c>
      <c r="S2544" s="232"/>
      <c r="T2544" s="256" t="str">
        <f>IF(TYPE(VLOOKUP(S2544,Catalogue!$F$2:$J$259,3,0))=16," ",VLOOKUP(S2544,Catalogue!$F$2:$J$259,3,0))</f>
        <v xml:space="preserve"> </v>
      </c>
      <c r="U2544" s="228">
        <f>IF(TYPE(VLOOKUP(S2544,Catalogue!$F$2:$J$259,5,0))=16,0,VLOOKUP(S2544,Catalogue!$F$2:$J$259,5,0))</f>
        <v>0</v>
      </c>
      <c r="V2544" s="232"/>
      <c r="W2544" s="256" t="str">
        <f>IF(TYPE(VLOOKUP(V2544,Catalogue!$F$2:$J$259,3,0))=16," ",VLOOKUP(V2544,Catalogue!$F$2:$J$259,3,0))</f>
        <v xml:space="preserve"> </v>
      </c>
      <c r="X2544" s="228">
        <f>IF(TYPE(VLOOKUP(V2544,Catalogue!$F$2:$J$259,5,0))=16,0,VLOOKUP(V2544,Catalogue!$F$2:$J$259,5,0))</f>
        <v>0</v>
      </c>
      <c r="Y2544" s="232"/>
      <c r="Z2544" s="227" t="str">
        <f>IF(TYPE(VLOOKUP(Y2544,Catalogue!$F$2:$J$259,3,0))=16," ",VLOOKUP(Y2544,Catalogue!$F$2:$J$259,3,0))</f>
        <v xml:space="preserve"> </v>
      </c>
      <c r="AA2544" s="228">
        <f>IF(TYPE(VLOOKUP(Y2544,Catalogue!$F$2:$J$259,5,0))=16,0,VLOOKUP(Y2544,Catalogue!$F$2:$J$259,5,0))</f>
        <v>0</v>
      </c>
      <c r="AB2544" s="260"/>
      <c r="AC2544" s="260"/>
      <c r="AD2544" s="260"/>
      <c r="AE2544" s="260">
        <f t="shared" si="328"/>
        <v>0</v>
      </c>
      <c r="AF2544" s="228">
        <f t="shared" si="330"/>
        <v>0</v>
      </c>
      <c r="AG2544" s="228">
        <f t="shared" si="325"/>
        <v>0</v>
      </c>
      <c r="AH2544" s="228">
        <f t="shared" si="326"/>
        <v>0</v>
      </c>
      <c r="AI2544" s="232"/>
      <c r="AJ2544" s="227" t="str">
        <f>IF(TYPE(VLOOKUP(AI2544,Catalogue!$F$2:$J$259,3,0))=16," ",VLOOKUP(AI2544,Catalogue!$F$2:$J$259,3,0))</f>
        <v xml:space="preserve"> </v>
      </c>
      <c r="AK2544" s="228">
        <f>IF(TYPE(VLOOKUP(AI2544,Catalogue!$F$2:$J$259,5,0))=16,0,VLOOKUP(AI2544,Catalogue!$F$2:$J$259,5,0))</f>
        <v>0</v>
      </c>
      <c r="AL2544" s="227"/>
      <c r="AM2544" s="228">
        <f t="shared" si="329"/>
        <v>0</v>
      </c>
      <c r="AN2544" s="228"/>
      <c r="AO2544" s="229">
        <f t="shared" si="327"/>
        <v>0</v>
      </c>
    </row>
    <row r="2545" spans="1:41" x14ac:dyDescent="0.2">
      <c r="A2545" s="227"/>
      <c r="B2545" s="227"/>
      <c r="C2545" s="227"/>
      <c r="D2545" s="227"/>
      <c r="E2545" s="227"/>
      <c r="F2545" s="227"/>
      <c r="G2545" s="227"/>
      <c r="H2545" s="227"/>
      <c r="I2545" s="227"/>
      <c r="J2545" s="227"/>
      <c r="K2545" s="227"/>
      <c r="L2545" s="228">
        <f>IF(TYPE(VLOOKUP(K2545,Catalogue!$F$2:$J$259,5,0))=16,0,VLOOKUP(K2545,Catalogue!$F$2:$J$259,5,0))</f>
        <v>0</v>
      </c>
      <c r="M2545" s="228"/>
      <c r="N2545" s="228">
        <f t="shared" si="323"/>
        <v>0</v>
      </c>
      <c r="O2545" s="227"/>
      <c r="P2545" s="228">
        <f>IF(TYPE(VLOOKUP(O2545,Catalogue!$F$2:$J$259,5,0))=16,0,VLOOKUP(O2545,Catalogue!$F$2:$J$259,5,0))</f>
        <v>0</v>
      </c>
      <c r="Q2545" s="228"/>
      <c r="R2545" s="228">
        <f t="shared" si="324"/>
        <v>0</v>
      </c>
      <c r="S2545" s="232"/>
      <c r="T2545" s="256" t="str">
        <f>IF(TYPE(VLOOKUP(S2545,Catalogue!$F$2:$J$259,3,0))=16," ",VLOOKUP(S2545,Catalogue!$F$2:$J$259,3,0))</f>
        <v xml:space="preserve"> </v>
      </c>
      <c r="U2545" s="228">
        <f>IF(TYPE(VLOOKUP(S2545,Catalogue!$F$2:$J$259,5,0))=16,0,VLOOKUP(S2545,Catalogue!$F$2:$J$259,5,0))</f>
        <v>0</v>
      </c>
      <c r="V2545" s="232"/>
      <c r="W2545" s="256" t="str">
        <f>IF(TYPE(VLOOKUP(V2545,Catalogue!$F$2:$J$259,3,0))=16," ",VLOOKUP(V2545,Catalogue!$F$2:$J$259,3,0))</f>
        <v xml:space="preserve"> </v>
      </c>
      <c r="X2545" s="228">
        <f>IF(TYPE(VLOOKUP(V2545,Catalogue!$F$2:$J$259,5,0))=16,0,VLOOKUP(V2545,Catalogue!$F$2:$J$259,5,0))</f>
        <v>0</v>
      </c>
      <c r="Y2545" s="232"/>
      <c r="Z2545" s="227" t="str">
        <f>IF(TYPE(VLOOKUP(Y2545,Catalogue!$F$2:$J$259,3,0))=16," ",VLOOKUP(Y2545,Catalogue!$F$2:$J$259,3,0))</f>
        <v xml:space="preserve"> </v>
      </c>
      <c r="AA2545" s="228">
        <f>IF(TYPE(VLOOKUP(Y2545,Catalogue!$F$2:$J$259,5,0))=16,0,VLOOKUP(Y2545,Catalogue!$F$2:$J$259,5,0))</f>
        <v>0</v>
      </c>
      <c r="AB2545" s="260"/>
      <c r="AC2545" s="260"/>
      <c r="AD2545" s="260"/>
      <c r="AE2545" s="260">
        <f t="shared" si="328"/>
        <v>0</v>
      </c>
      <c r="AF2545" s="228">
        <f t="shared" si="330"/>
        <v>0</v>
      </c>
      <c r="AG2545" s="228">
        <f t="shared" si="325"/>
        <v>0</v>
      </c>
      <c r="AH2545" s="228">
        <f t="shared" si="326"/>
        <v>0</v>
      </c>
      <c r="AI2545" s="232"/>
      <c r="AJ2545" s="227" t="str">
        <f>IF(TYPE(VLOOKUP(AI2545,Catalogue!$F$2:$J$259,3,0))=16," ",VLOOKUP(AI2545,Catalogue!$F$2:$J$259,3,0))</f>
        <v xml:space="preserve"> </v>
      </c>
      <c r="AK2545" s="228">
        <f>IF(TYPE(VLOOKUP(AI2545,Catalogue!$F$2:$J$259,5,0))=16,0,VLOOKUP(AI2545,Catalogue!$F$2:$J$259,5,0))</f>
        <v>0</v>
      </c>
      <c r="AL2545" s="227"/>
      <c r="AM2545" s="228">
        <f t="shared" si="329"/>
        <v>0</v>
      </c>
      <c r="AN2545" s="228"/>
      <c r="AO2545" s="229">
        <f t="shared" si="327"/>
        <v>0</v>
      </c>
    </row>
    <row r="2546" spans="1:41" x14ac:dyDescent="0.2">
      <c r="A2546" s="227"/>
      <c r="B2546" s="227"/>
      <c r="C2546" s="227"/>
      <c r="D2546" s="227"/>
      <c r="E2546" s="227"/>
      <c r="F2546" s="227"/>
      <c r="G2546" s="227"/>
      <c r="H2546" s="227"/>
      <c r="I2546" s="227"/>
      <c r="J2546" s="227"/>
      <c r="K2546" s="227"/>
      <c r="L2546" s="228">
        <f>IF(TYPE(VLOOKUP(K2546,Catalogue!$F$2:$J$259,5,0))=16,0,VLOOKUP(K2546,Catalogue!$F$2:$J$259,5,0))</f>
        <v>0</v>
      </c>
      <c r="M2546" s="228"/>
      <c r="N2546" s="228">
        <f t="shared" si="323"/>
        <v>0</v>
      </c>
      <c r="O2546" s="227"/>
      <c r="P2546" s="228">
        <f>IF(TYPE(VLOOKUP(O2546,Catalogue!$F$2:$J$259,5,0))=16,0,VLOOKUP(O2546,Catalogue!$F$2:$J$259,5,0))</f>
        <v>0</v>
      </c>
      <c r="Q2546" s="228"/>
      <c r="R2546" s="228">
        <f t="shared" si="324"/>
        <v>0</v>
      </c>
      <c r="S2546" s="232"/>
      <c r="T2546" s="256" t="str">
        <f>IF(TYPE(VLOOKUP(S2546,Catalogue!$F$2:$J$259,3,0))=16," ",VLOOKUP(S2546,Catalogue!$F$2:$J$259,3,0))</f>
        <v xml:space="preserve"> </v>
      </c>
      <c r="U2546" s="228">
        <f>IF(TYPE(VLOOKUP(S2546,Catalogue!$F$2:$J$259,5,0))=16,0,VLOOKUP(S2546,Catalogue!$F$2:$J$259,5,0))</f>
        <v>0</v>
      </c>
      <c r="V2546" s="232"/>
      <c r="W2546" s="256" t="str">
        <f>IF(TYPE(VLOOKUP(V2546,Catalogue!$F$2:$J$259,3,0))=16," ",VLOOKUP(V2546,Catalogue!$F$2:$J$259,3,0))</f>
        <v xml:space="preserve"> </v>
      </c>
      <c r="X2546" s="228">
        <f>IF(TYPE(VLOOKUP(V2546,Catalogue!$F$2:$J$259,5,0))=16,0,VLOOKUP(V2546,Catalogue!$F$2:$J$259,5,0))</f>
        <v>0</v>
      </c>
      <c r="Y2546" s="232"/>
      <c r="Z2546" s="227" t="str">
        <f>IF(TYPE(VLOOKUP(Y2546,Catalogue!$F$2:$J$259,3,0))=16," ",VLOOKUP(Y2546,Catalogue!$F$2:$J$259,3,0))</f>
        <v xml:space="preserve"> </v>
      </c>
      <c r="AA2546" s="228">
        <f>IF(TYPE(VLOOKUP(Y2546,Catalogue!$F$2:$J$259,5,0))=16,0,VLOOKUP(Y2546,Catalogue!$F$2:$J$259,5,0))</f>
        <v>0</v>
      </c>
      <c r="AB2546" s="260"/>
      <c r="AC2546" s="260"/>
      <c r="AD2546" s="260"/>
      <c r="AE2546" s="260">
        <f t="shared" si="328"/>
        <v>0</v>
      </c>
      <c r="AF2546" s="228">
        <f t="shared" si="330"/>
        <v>0</v>
      </c>
      <c r="AG2546" s="228">
        <f t="shared" si="325"/>
        <v>0</v>
      </c>
      <c r="AH2546" s="228">
        <f t="shared" si="326"/>
        <v>0</v>
      </c>
      <c r="AI2546" s="232"/>
      <c r="AJ2546" s="227" t="str">
        <f>IF(TYPE(VLOOKUP(AI2546,Catalogue!$F$2:$J$259,3,0))=16," ",VLOOKUP(AI2546,Catalogue!$F$2:$J$259,3,0))</f>
        <v xml:space="preserve"> </v>
      </c>
      <c r="AK2546" s="228">
        <f>IF(TYPE(VLOOKUP(AI2546,Catalogue!$F$2:$J$259,5,0))=16,0,VLOOKUP(AI2546,Catalogue!$F$2:$J$259,5,0))</f>
        <v>0</v>
      </c>
      <c r="AL2546" s="227"/>
      <c r="AM2546" s="228">
        <f t="shared" si="329"/>
        <v>0</v>
      </c>
      <c r="AN2546" s="228"/>
      <c r="AO2546" s="229">
        <f t="shared" si="327"/>
        <v>0</v>
      </c>
    </row>
    <row r="2547" spans="1:41" x14ac:dyDescent="0.2">
      <c r="A2547" s="227"/>
      <c r="B2547" s="227"/>
      <c r="C2547" s="227"/>
      <c r="D2547" s="227"/>
      <c r="E2547" s="227"/>
      <c r="F2547" s="227"/>
      <c r="G2547" s="227"/>
      <c r="H2547" s="227"/>
      <c r="I2547" s="227"/>
      <c r="J2547" s="227"/>
      <c r="K2547" s="227"/>
      <c r="L2547" s="228">
        <f>IF(TYPE(VLOOKUP(K2547,Catalogue!$F$2:$J$259,5,0))=16,0,VLOOKUP(K2547,Catalogue!$F$2:$J$259,5,0))</f>
        <v>0</v>
      </c>
      <c r="M2547" s="228"/>
      <c r="N2547" s="228">
        <f t="shared" si="323"/>
        <v>0</v>
      </c>
      <c r="O2547" s="227"/>
      <c r="P2547" s="228">
        <f>IF(TYPE(VLOOKUP(O2547,Catalogue!$F$2:$J$259,5,0))=16,0,VLOOKUP(O2547,Catalogue!$F$2:$J$259,5,0))</f>
        <v>0</v>
      </c>
      <c r="Q2547" s="228"/>
      <c r="R2547" s="228">
        <f t="shared" si="324"/>
        <v>0</v>
      </c>
      <c r="S2547" s="232"/>
      <c r="T2547" s="256" t="str">
        <f>IF(TYPE(VLOOKUP(S2547,Catalogue!$F$2:$J$259,3,0))=16," ",VLOOKUP(S2547,Catalogue!$F$2:$J$259,3,0))</f>
        <v xml:space="preserve"> </v>
      </c>
      <c r="U2547" s="228">
        <f>IF(TYPE(VLOOKUP(S2547,Catalogue!$F$2:$J$259,5,0))=16,0,VLOOKUP(S2547,Catalogue!$F$2:$J$259,5,0))</f>
        <v>0</v>
      </c>
      <c r="V2547" s="232"/>
      <c r="W2547" s="256" t="str">
        <f>IF(TYPE(VLOOKUP(V2547,Catalogue!$F$2:$J$259,3,0))=16," ",VLOOKUP(V2547,Catalogue!$F$2:$J$259,3,0))</f>
        <v xml:space="preserve"> </v>
      </c>
      <c r="X2547" s="228">
        <f>IF(TYPE(VLOOKUP(V2547,Catalogue!$F$2:$J$259,5,0))=16,0,VLOOKUP(V2547,Catalogue!$F$2:$J$259,5,0))</f>
        <v>0</v>
      </c>
      <c r="Y2547" s="232"/>
      <c r="Z2547" s="227" t="str">
        <f>IF(TYPE(VLOOKUP(Y2547,Catalogue!$F$2:$J$259,3,0))=16," ",VLOOKUP(Y2547,Catalogue!$F$2:$J$259,3,0))</f>
        <v xml:space="preserve"> </v>
      </c>
      <c r="AA2547" s="228">
        <f>IF(TYPE(VLOOKUP(Y2547,Catalogue!$F$2:$J$259,5,0))=16,0,VLOOKUP(Y2547,Catalogue!$F$2:$J$259,5,0))</f>
        <v>0</v>
      </c>
      <c r="AB2547" s="260"/>
      <c r="AC2547" s="260"/>
      <c r="AD2547" s="260"/>
      <c r="AE2547" s="260">
        <f t="shared" si="328"/>
        <v>0</v>
      </c>
      <c r="AF2547" s="228">
        <f t="shared" si="330"/>
        <v>0</v>
      </c>
      <c r="AG2547" s="228">
        <f t="shared" si="325"/>
        <v>0</v>
      </c>
      <c r="AH2547" s="228">
        <f t="shared" si="326"/>
        <v>0</v>
      </c>
      <c r="AI2547" s="232"/>
      <c r="AJ2547" s="227" t="str">
        <f>IF(TYPE(VLOOKUP(AI2547,Catalogue!$F$2:$J$259,3,0))=16," ",VLOOKUP(AI2547,Catalogue!$F$2:$J$259,3,0))</f>
        <v xml:space="preserve"> </v>
      </c>
      <c r="AK2547" s="228">
        <f>IF(TYPE(VLOOKUP(AI2547,Catalogue!$F$2:$J$259,5,0))=16,0,VLOOKUP(AI2547,Catalogue!$F$2:$J$259,5,0))</f>
        <v>0</v>
      </c>
      <c r="AL2547" s="227"/>
      <c r="AM2547" s="228">
        <f t="shared" si="329"/>
        <v>0</v>
      </c>
      <c r="AN2547" s="228"/>
      <c r="AO2547" s="229">
        <f t="shared" si="327"/>
        <v>0</v>
      </c>
    </row>
    <row r="2548" spans="1:41" x14ac:dyDescent="0.2">
      <c r="A2548" s="227"/>
      <c r="B2548" s="227"/>
      <c r="C2548" s="227"/>
      <c r="D2548" s="227"/>
      <c r="E2548" s="227"/>
      <c r="F2548" s="227"/>
      <c r="G2548" s="227"/>
      <c r="H2548" s="227"/>
      <c r="I2548" s="227"/>
      <c r="J2548" s="227"/>
      <c r="K2548" s="227"/>
      <c r="L2548" s="228">
        <f>IF(TYPE(VLOOKUP(K2548,Catalogue!$F$2:$J$259,5,0))=16,0,VLOOKUP(K2548,Catalogue!$F$2:$J$259,5,0))</f>
        <v>0</v>
      </c>
      <c r="M2548" s="228"/>
      <c r="N2548" s="228">
        <f t="shared" si="323"/>
        <v>0</v>
      </c>
      <c r="O2548" s="227"/>
      <c r="P2548" s="228">
        <f>IF(TYPE(VLOOKUP(O2548,Catalogue!$F$2:$J$259,5,0))=16,0,VLOOKUP(O2548,Catalogue!$F$2:$J$259,5,0))</f>
        <v>0</v>
      </c>
      <c r="Q2548" s="228"/>
      <c r="R2548" s="228">
        <f t="shared" si="324"/>
        <v>0</v>
      </c>
      <c r="S2548" s="232"/>
      <c r="T2548" s="256" t="str">
        <f>IF(TYPE(VLOOKUP(S2548,Catalogue!$F$2:$J$259,3,0))=16," ",VLOOKUP(S2548,Catalogue!$F$2:$J$259,3,0))</f>
        <v xml:space="preserve"> </v>
      </c>
      <c r="U2548" s="228">
        <f>IF(TYPE(VLOOKUP(S2548,Catalogue!$F$2:$J$259,5,0))=16,0,VLOOKUP(S2548,Catalogue!$F$2:$J$259,5,0))</f>
        <v>0</v>
      </c>
      <c r="V2548" s="232"/>
      <c r="W2548" s="256" t="str">
        <f>IF(TYPE(VLOOKUP(V2548,Catalogue!$F$2:$J$259,3,0))=16," ",VLOOKUP(V2548,Catalogue!$F$2:$J$259,3,0))</f>
        <v xml:space="preserve"> </v>
      </c>
      <c r="X2548" s="228">
        <f>IF(TYPE(VLOOKUP(V2548,Catalogue!$F$2:$J$259,5,0))=16,0,VLOOKUP(V2548,Catalogue!$F$2:$J$259,5,0))</f>
        <v>0</v>
      </c>
      <c r="Y2548" s="232"/>
      <c r="Z2548" s="227" t="str">
        <f>IF(TYPE(VLOOKUP(Y2548,Catalogue!$F$2:$J$259,3,0))=16," ",VLOOKUP(Y2548,Catalogue!$F$2:$J$259,3,0))</f>
        <v xml:space="preserve"> </v>
      </c>
      <c r="AA2548" s="228">
        <f>IF(TYPE(VLOOKUP(Y2548,Catalogue!$F$2:$J$259,5,0))=16,0,VLOOKUP(Y2548,Catalogue!$F$2:$J$259,5,0))</f>
        <v>0</v>
      </c>
      <c r="AB2548" s="260"/>
      <c r="AC2548" s="260"/>
      <c r="AD2548" s="260"/>
      <c r="AE2548" s="260">
        <f t="shared" si="328"/>
        <v>0</v>
      </c>
      <c r="AF2548" s="228">
        <f t="shared" si="330"/>
        <v>0</v>
      </c>
      <c r="AG2548" s="228">
        <f t="shared" si="325"/>
        <v>0</v>
      </c>
      <c r="AH2548" s="228">
        <f t="shared" si="326"/>
        <v>0</v>
      </c>
      <c r="AI2548" s="232"/>
      <c r="AJ2548" s="227" t="str">
        <f>IF(TYPE(VLOOKUP(AI2548,Catalogue!$F$2:$J$259,3,0))=16," ",VLOOKUP(AI2548,Catalogue!$F$2:$J$259,3,0))</f>
        <v xml:space="preserve"> </v>
      </c>
      <c r="AK2548" s="228">
        <f>IF(TYPE(VLOOKUP(AI2548,Catalogue!$F$2:$J$259,5,0))=16,0,VLOOKUP(AI2548,Catalogue!$F$2:$J$259,5,0))</f>
        <v>0</v>
      </c>
      <c r="AL2548" s="227"/>
      <c r="AM2548" s="228">
        <f t="shared" si="329"/>
        <v>0</v>
      </c>
      <c r="AN2548" s="228"/>
      <c r="AO2548" s="229">
        <f t="shared" si="327"/>
        <v>0</v>
      </c>
    </row>
    <row r="2549" spans="1:41" x14ac:dyDescent="0.2">
      <c r="A2549" s="227"/>
      <c r="B2549" s="227"/>
      <c r="C2549" s="227"/>
      <c r="D2549" s="227"/>
      <c r="E2549" s="227"/>
      <c r="F2549" s="227"/>
      <c r="G2549" s="227"/>
      <c r="H2549" s="227"/>
      <c r="I2549" s="227"/>
      <c r="J2549" s="227"/>
      <c r="K2549" s="227"/>
      <c r="L2549" s="228">
        <f>IF(TYPE(VLOOKUP(K2549,Catalogue!$F$2:$J$259,5,0))=16,0,VLOOKUP(K2549,Catalogue!$F$2:$J$259,5,0))</f>
        <v>0</v>
      </c>
      <c r="M2549" s="228"/>
      <c r="N2549" s="228">
        <f t="shared" si="323"/>
        <v>0</v>
      </c>
      <c r="O2549" s="227"/>
      <c r="P2549" s="228">
        <f>IF(TYPE(VLOOKUP(O2549,Catalogue!$F$2:$J$259,5,0))=16,0,VLOOKUP(O2549,Catalogue!$F$2:$J$259,5,0))</f>
        <v>0</v>
      </c>
      <c r="Q2549" s="228"/>
      <c r="R2549" s="228">
        <f t="shared" si="324"/>
        <v>0</v>
      </c>
      <c r="S2549" s="232"/>
      <c r="T2549" s="256" t="str">
        <f>IF(TYPE(VLOOKUP(S2549,Catalogue!$F$2:$J$259,3,0))=16," ",VLOOKUP(S2549,Catalogue!$F$2:$J$259,3,0))</f>
        <v xml:space="preserve"> </v>
      </c>
      <c r="U2549" s="228">
        <f>IF(TYPE(VLOOKUP(S2549,Catalogue!$F$2:$J$259,5,0))=16,0,VLOOKUP(S2549,Catalogue!$F$2:$J$259,5,0))</f>
        <v>0</v>
      </c>
      <c r="V2549" s="232"/>
      <c r="W2549" s="256" t="str">
        <f>IF(TYPE(VLOOKUP(V2549,Catalogue!$F$2:$J$259,3,0))=16," ",VLOOKUP(V2549,Catalogue!$F$2:$J$259,3,0))</f>
        <v xml:space="preserve"> </v>
      </c>
      <c r="X2549" s="228">
        <f>IF(TYPE(VLOOKUP(V2549,Catalogue!$F$2:$J$259,5,0))=16,0,VLOOKUP(V2549,Catalogue!$F$2:$J$259,5,0))</f>
        <v>0</v>
      </c>
      <c r="Y2549" s="232"/>
      <c r="Z2549" s="227" t="str">
        <f>IF(TYPE(VLOOKUP(Y2549,Catalogue!$F$2:$J$259,3,0))=16," ",VLOOKUP(Y2549,Catalogue!$F$2:$J$259,3,0))</f>
        <v xml:space="preserve"> </v>
      </c>
      <c r="AA2549" s="228">
        <f>IF(TYPE(VLOOKUP(Y2549,Catalogue!$F$2:$J$259,5,0))=16,0,VLOOKUP(Y2549,Catalogue!$F$2:$J$259,5,0))</f>
        <v>0</v>
      </c>
      <c r="AB2549" s="260"/>
      <c r="AC2549" s="260"/>
      <c r="AD2549" s="260"/>
      <c r="AE2549" s="260">
        <f t="shared" si="328"/>
        <v>0</v>
      </c>
      <c r="AF2549" s="228">
        <f t="shared" si="330"/>
        <v>0</v>
      </c>
      <c r="AG2549" s="228">
        <f t="shared" si="325"/>
        <v>0</v>
      </c>
      <c r="AH2549" s="228">
        <f t="shared" si="326"/>
        <v>0</v>
      </c>
      <c r="AI2549" s="232"/>
      <c r="AJ2549" s="227" t="str">
        <f>IF(TYPE(VLOOKUP(AI2549,Catalogue!$F$2:$J$259,3,0))=16," ",VLOOKUP(AI2549,Catalogue!$F$2:$J$259,3,0))</f>
        <v xml:space="preserve"> </v>
      </c>
      <c r="AK2549" s="228">
        <f>IF(TYPE(VLOOKUP(AI2549,Catalogue!$F$2:$J$259,5,0))=16,0,VLOOKUP(AI2549,Catalogue!$F$2:$J$259,5,0))</f>
        <v>0</v>
      </c>
      <c r="AL2549" s="227"/>
      <c r="AM2549" s="228">
        <f t="shared" si="329"/>
        <v>0</v>
      </c>
      <c r="AN2549" s="228"/>
      <c r="AO2549" s="229">
        <f t="shared" si="327"/>
        <v>0</v>
      </c>
    </row>
    <row r="2550" spans="1:41" x14ac:dyDescent="0.2">
      <c r="A2550" s="227"/>
      <c r="B2550" s="227"/>
      <c r="C2550" s="227"/>
      <c r="D2550" s="227"/>
      <c r="E2550" s="227"/>
      <c r="F2550" s="227"/>
      <c r="G2550" s="227"/>
      <c r="H2550" s="227"/>
      <c r="I2550" s="227"/>
      <c r="J2550" s="227"/>
      <c r="K2550" s="227"/>
      <c r="L2550" s="228">
        <f>IF(TYPE(VLOOKUP(K2550,Catalogue!$F$2:$J$259,5,0))=16,0,VLOOKUP(K2550,Catalogue!$F$2:$J$259,5,0))</f>
        <v>0</v>
      </c>
      <c r="M2550" s="228"/>
      <c r="N2550" s="228">
        <f t="shared" si="323"/>
        <v>0</v>
      </c>
      <c r="O2550" s="227"/>
      <c r="P2550" s="228">
        <f>IF(TYPE(VLOOKUP(O2550,Catalogue!$F$2:$J$259,5,0))=16,0,VLOOKUP(O2550,Catalogue!$F$2:$J$259,5,0))</f>
        <v>0</v>
      </c>
      <c r="Q2550" s="228"/>
      <c r="R2550" s="228">
        <f t="shared" si="324"/>
        <v>0</v>
      </c>
      <c r="S2550" s="232"/>
      <c r="T2550" s="256" t="str">
        <f>IF(TYPE(VLOOKUP(S2550,Catalogue!$F$2:$J$259,3,0))=16," ",VLOOKUP(S2550,Catalogue!$F$2:$J$259,3,0))</f>
        <v xml:space="preserve"> </v>
      </c>
      <c r="U2550" s="228">
        <f>IF(TYPE(VLOOKUP(S2550,Catalogue!$F$2:$J$259,5,0))=16,0,VLOOKUP(S2550,Catalogue!$F$2:$J$259,5,0))</f>
        <v>0</v>
      </c>
      <c r="V2550" s="232"/>
      <c r="W2550" s="256" t="str">
        <f>IF(TYPE(VLOOKUP(V2550,Catalogue!$F$2:$J$259,3,0))=16," ",VLOOKUP(V2550,Catalogue!$F$2:$J$259,3,0))</f>
        <v xml:space="preserve"> </v>
      </c>
      <c r="X2550" s="228">
        <f>IF(TYPE(VLOOKUP(V2550,Catalogue!$F$2:$J$259,5,0))=16,0,VLOOKUP(V2550,Catalogue!$F$2:$J$259,5,0))</f>
        <v>0</v>
      </c>
      <c r="Y2550" s="232"/>
      <c r="Z2550" s="227" t="str">
        <f>IF(TYPE(VLOOKUP(Y2550,Catalogue!$F$2:$J$259,3,0))=16," ",VLOOKUP(Y2550,Catalogue!$F$2:$J$259,3,0))</f>
        <v xml:space="preserve"> </v>
      </c>
      <c r="AA2550" s="228">
        <f>IF(TYPE(VLOOKUP(Y2550,Catalogue!$F$2:$J$259,5,0))=16,0,VLOOKUP(Y2550,Catalogue!$F$2:$J$259,5,0))</f>
        <v>0</v>
      </c>
      <c r="AB2550" s="260"/>
      <c r="AC2550" s="260"/>
      <c r="AD2550" s="260"/>
      <c r="AE2550" s="260">
        <f t="shared" si="328"/>
        <v>0</v>
      </c>
      <c r="AF2550" s="228">
        <f t="shared" si="330"/>
        <v>0</v>
      </c>
      <c r="AG2550" s="228">
        <f t="shared" si="325"/>
        <v>0</v>
      </c>
      <c r="AH2550" s="228">
        <f t="shared" si="326"/>
        <v>0</v>
      </c>
      <c r="AI2550" s="232"/>
      <c r="AJ2550" s="227" t="str">
        <f>IF(TYPE(VLOOKUP(AI2550,Catalogue!$F$2:$J$259,3,0))=16," ",VLOOKUP(AI2550,Catalogue!$F$2:$J$259,3,0))</f>
        <v xml:space="preserve"> </v>
      </c>
      <c r="AK2550" s="228">
        <f>IF(TYPE(VLOOKUP(AI2550,Catalogue!$F$2:$J$259,5,0))=16,0,VLOOKUP(AI2550,Catalogue!$F$2:$J$259,5,0))</f>
        <v>0</v>
      </c>
      <c r="AL2550" s="227"/>
      <c r="AM2550" s="228">
        <f t="shared" si="329"/>
        <v>0</v>
      </c>
      <c r="AN2550" s="228"/>
      <c r="AO2550" s="229">
        <f t="shared" si="327"/>
        <v>0</v>
      </c>
    </row>
    <row r="2551" spans="1:41" x14ac:dyDescent="0.2">
      <c r="A2551" s="227"/>
      <c r="B2551" s="227"/>
      <c r="C2551" s="227"/>
      <c r="D2551" s="227"/>
      <c r="E2551" s="227"/>
      <c r="F2551" s="227"/>
      <c r="G2551" s="227"/>
      <c r="H2551" s="227"/>
      <c r="I2551" s="227"/>
      <c r="J2551" s="227"/>
      <c r="K2551" s="227"/>
      <c r="L2551" s="228">
        <f>IF(TYPE(VLOOKUP(K2551,Catalogue!$F$2:$J$259,5,0))=16,0,VLOOKUP(K2551,Catalogue!$F$2:$J$259,5,0))</f>
        <v>0</v>
      </c>
      <c r="M2551" s="228"/>
      <c r="N2551" s="228">
        <f t="shared" si="323"/>
        <v>0</v>
      </c>
      <c r="O2551" s="227"/>
      <c r="P2551" s="228">
        <f>IF(TYPE(VLOOKUP(O2551,Catalogue!$F$2:$J$259,5,0))=16,0,VLOOKUP(O2551,Catalogue!$F$2:$J$259,5,0))</f>
        <v>0</v>
      </c>
      <c r="Q2551" s="228"/>
      <c r="R2551" s="228">
        <f t="shared" si="324"/>
        <v>0</v>
      </c>
      <c r="S2551" s="232"/>
      <c r="T2551" s="256" t="str">
        <f>IF(TYPE(VLOOKUP(S2551,Catalogue!$F$2:$J$259,3,0))=16," ",VLOOKUP(S2551,Catalogue!$F$2:$J$259,3,0))</f>
        <v xml:space="preserve"> </v>
      </c>
      <c r="U2551" s="228">
        <f>IF(TYPE(VLOOKUP(S2551,Catalogue!$F$2:$J$259,5,0))=16,0,VLOOKUP(S2551,Catalogue!$F$2:$J$259,5,0))</f>
        <v>0</v>
      </c>
      <c r="V2551" s="232"/>
      <c r="W2551" s="256" t="str">
        <f>IF(TYPE(VLOOKUP(V2551,Catalogue!$F$2:$J$259,3,0))=16," ",VLOOKUP(V2551,Catalogue!$F$2:$J$259,3,0))</f>
        <v xml:space="preserve"> </v>
      </c>
      <c r="X2551" s="228">
        <f>IF(TYPE(VLOOKUP(V2551,Catalogue!$F$2:$J$259,5,0))=16,0,VLOOKUP(V2551,Catalogue!$F$2:$J$259,5,0))</f>
        <v>0</v>
      </c>
      <c r="Y2551" s="232"/>
      <c r="Z2551" s="227" t="str">
        <f>IF(TYPE(VLOOKUP(Y2551,Catalogue!$F$2:$J$259,3,0))=16," ",VLOOKUP(Y2551,Catalogue!$F$2:$J$259,3,0))</f>
        <v xml:space="preserve"> </v>
      </c>
      <c r="AA2551" s="228">
        <f>IF(TYPE(VLOOKUP(Y2551,Catalogue!$F$2:$J$259,5,0))=16,0,VLOOKUP(Y2551,Catalogue!$F$2:$J$259,5,0))</f>
        <v>0</v>
      </c>
      <c r="AB2551" s="260"/>
      <c r="AC2551" s="260"/>
      <c r="AD2551" s="260"/>
      <c r="AE2551" s="260">
        <f t="shared" si="328"/>
        <v>0</v>
      </c>
      <c r="AF2551" s="228">
        <f t="shared" si="330"/>
        <v>0</v>
      </c>
      <c r="AG2551" s="228">
        <f t="shared" si="325"/>
        <v>0</v>
      </c>
      <c r="AH2551" s="228">
        <f t="shared" si="326"/>
        <v>0</v>
      </c>
      <c r="AI2551" s="232"/>
      <c r="AJ2551" s="227" t="str">
        <f>IF(TYPE(VLOOKUP(AI2551,Catalogue!$F$2:$J$259,3,0))=16," ",VLOOKUP(AI2551,Catalogue!$F$2:$J$259,3,0))</f>
        <v xml:space="preserve"> </v>
      </c>
      <c r="AK2551" s="228">
        <f>IF(TYPE(VLOOKUP(AI2551,Catalogue!$F$2:$J$259,5,0))=16,0,VLOOKUP(AI2551,Catalogue!$F$2:$J$259,5,0))</f>
        <v>0</v>
      </c>
      <c r="AL2551" s="227"/>
      <c r="AM2551" s="228">
        <f t="shared" si="329"/>
        <v>0</v>
      </c>
      <c r="AN2551" s="228"/>
      <c r="AO2551" s="229">
        <f t="shared" si="327"/>
        <v>0</v>
      </c>
    </row>
    <row r="2552" spans="1:41" x14ac:dyDescent="0.2">
      <c r="A2552" s="227"/>
      <c r="B2552" s="227"/>
      <c r="C2552" s="227"/>
      <c r="D2552" s="227"/>
      <c r="E2552" s="227"/>
      <c r="F2552" s="227"/>
      <c r="G2552" s="227"/>
      <c r="H2552" s="227"/>
      <c r="I2552" s="227"/>
      <c r="J2552" s="227"/>
      <c r="K2552" s="227"/>
      <c r="L2552" s="228">
        <f>IF(TYPE(VLOOKUP(K2552,Catalogue!$F$2:$J$259,5,0))=16,0,VLOOKUP(K2552,Catalogue!$F$2:$J$259,5,0))</f>
        <v>0</v>
      </c>
      <c r="M2552" s="228"/>
      <c r="N2552" s="228">
        <f t="shared" si="323"/>
        <v>0</v>
      </c>
      <c r="O2552" s="227"/>
      <c r="P2552" s="228">
        <f>IF(TYPE(VLOOKUP(O2552,Catalogue!$F$2:$J$259,5,0))=16,0,VLOOKUP(O2552,Catalogue!$F$2:$J$259,5,0))</f>
        <v>0</v>
      </c>
      <c r="Q2552" s="228"/>
      <c r="R2552" s="228">
        <f t="shared" si="324"/>
        <v>0</v>
      </c>
      <c r="S2552" s="232"/>
      <c r="T2552" s="256" t="str">
        <f>IF(TYPE(VLOOKUP(S2552,Catalogue!$F$2:$J$259,3,0))=16," ",VLOOKUP(S2552,Catalogue!$F$2:$J$259,3,0))</f>
        <v xml:space="preserve"> </v>
      </c>
      <c r="U2552" s="228">
        <f>IF(TYPE(VLOOKUP(S2552,Catalogue!$F$2:$J$259,5,0))=16,0,VLOOKUP(S2552,Catalogue!$F$2:$J$259,5,0))</f>
        <v>0</v>
      </c>
      <c r="V2552" s="232"/>
      <c r="W2552" s="256" t="str">
        <f>IF(TYPE(VLOOKUP(V2552,Catalogue!$F$2:$J$259,3,0))=16," ",VLOOKUP(V2552,Catalogue!$F$2:$J$259,3,0))</f>
        <v xml:space="preserve"> </v>
      </c>
      <c r="X2552" s="228">
        <f>IF(TYPE(VLOOKUP(V2552,Catalogue!$F$2:$J$259,5,0))=16,0,VLOOKUP(V2552,Catalogue!$F$2:$J$259,5,0))</f>
        <v>0</v>
      </c>
      <c r="Y2552" s="232"/>
      <c r="Z2552" s="227" t="str">
        <f>IF(TYPE(VLOOKUP(Y2552,Catalogue!$F$2:$J$259,3,0))=16," ",VLOOKUP(Y2552,Catalogue!$F$2:$J$259,3,0))</f>
        <v xml:space="preserve"> </v>
      </c>
      <c r="AA2552" s="228">
        <f>IF(TYPE(VLOOKUP(Y2552,Catalogue!$F$2:$J$259,5,0))=16,0,VLOOKUP(Y2552,Catalogue!$F$2:$J$259,5,0))</f>
        <v>0</v>
      </c>
      <c r="AB2552" s="260"/>
      <c r="AC2552" s="260"/>
      <c r="AD2552" s="260"/>
      <c r="AE2552" s="260">
        <f t="shared" si="328"/>
        <v>0</v>
      </c>
      <c r="AF2552" s="228">
        <f t="shared" si="330"/>
        <v>0</v>
      </c>
      <c r="AG2552" s="228">
        <f t="shared" si="325"/>
        <v>0</v>
      </c>
      <c r="AH2552" s="228">
        <f t="shared" si="326"/>
        <v>0</v>
      </c>
      <c r="AI2552" s="232"/>
      <c r="AJ2552" s="227" t="str">
        <f>IF(TYPE(VLOOKUP(AI2552,Catalogue!$F$2:$J$259,3,0))=16," ",VLOOKUP(AI2552,Catalogue!$F$2:$J$259,3,0))</f>
        <v xml:space="preserve"> </v>
      </c>
      <c r="AK2552" s="228">
        <f>IF(TYPE(VLOOKUP(AI2552,Catalogue!$F$2:$J$259,5,0))=16,0,VLOOKUP(AI2552,Catalogue!$F$2:$J$259,5,0))</f>
        <v>0</v>
      </c>
      <c r="AL2552" s="227"/>
      <c r="AM2552" s="228">
        <f t="shared" si="329"/>
        <v>0</v>
      </c>
      <c r="AN2552" s="228"/>
      <c r="AO2552" s="229">
        <f t="shared" si="327"/>
        <v>0</v>
      </c>
    </row>
    <row r="2553" spans="1:41" x14ac:dyDescent="0.2">
      <c r="A2553" s="227"/>
      <c r="B2553" s="227"/>
      <c r="C2553" s="227"/>
      <c r="D2553" s="227"/>
      <c r="E2553" s="227"/>
      <c r="F2553" s="227"/>
      <c r="G2553" s="227"/>
      <c r="H2553" s="227"/>
      <c r="I2553" s="227"/>
      <c r="J2553" s="227"/>
      <c r="K2553" s="227"/>
      <c r="L2553" s="228">
        <f>IF(TYPE(VLOOKUP(K2553,Catalogue!$F$2:$J$259,5,0))=16,0,VLOOKUP(K2553,Catalogue!$F$2:$J$259,5,0))</f>
        <v>0</v>
      </c>
      <c r="M2553" s="228"/>
      <c r="N2553" s="228">
        <f t="shared" si="323"/>
        <v>0</v>
      </c>
      <c r="O2553" s="227"/>
      <c r="P2553" s="228">
        <f>IF(TYPE(VLOOKUP(O2553,Catalogue!$F$2:$J$259,5,0))=16,0,VLOOKUP(O2553,Catalogue!$F$2:$J$259,5,0))</f>
        <v>0</v>
      </c>
      <c r="Q2553" s="228"/>
      <c r="R2553" s="228">
        <f t="shared" si="324"/>
        <v>0</v>
      </c>
      <c r="S2553" s="232"/>
      <c r="T2553" s="256" t="str">
        <f>IF(TYPE(VLOOKUP(S2553,Catalogue!$F$2:$J$259,3,0))=16," ",VLOOKUP(S2553,Catalogue!$F$2:$J$259,3,0))</f>
        <v xml:space="preserve"> </v>
      </c>
      <c r="U2553" s="228">
        <f>IF(TYPE(VLOOKUP(S2553,Catalogue!$F$2:$J$259,5,0))=16,0,VLOOKUP(S2553,Catalogue!$F$2:$J$259,5,0))</f>
        <v>0</v>
      </c>
      <c r="V2553" s="232"/>
      <c r="W2553" s="256" t="str">
        <f>IF(TYPE(VLOOKUP(V2553,Catalogue!$F$2:$J$259,3,0))=16," ",VLOOKUP(V2553,Catalogue!$F$2:$J$259,3,0))</f>
        <v xml:space="preserve"> </v>
      </c>
      <c r="X2553" s="228">
        <f>IF(TYPE(VLOOKUP(V2553,Catalogue!$F$2:$J$259,5,0))=16,0,VLOOKUP(V2553,Catalogue!$F$2:$J$259,5,0))</f>
        <v>0</v>
      </c>
      <c r="Y2553" s="232"/>
      <c r="Z2553" s="227" t="str">
        <f>IF(TYPE(VLOOKUP(Y2553,Catalogue!$F$2:$J$259,3,0))=16," ",VLOOKUP(Y2553,Catalogue!$F$2:$J$259,3,0))</f>
        <v xml:space="preserve"> </v>
      </c>
      <c r="AA2553" s="228">
        <f>IF(TYPE(VLOOKUP(Y2553,Catalogue!$F$2:$J$259,5,0))=16,0,VLOOKUP(Y2553,Catalogue!$F$2:$J$259,5,0))</f>
        <v>0</v>
      </c>
      <c r="AB2553" s="260"/>
      <c r="AC2553" s="260"/>
      <c r="AD2553" s="260"/>
      <c r="AE2553" s="260">
        <f t="shared" si="328"/>
        <v>0</v>
      </c>
      <c r="AF2553" s="228">
        <f t="shared" si="330"/>
        <v>0</v>
      </c>
      <c r="AG2553" s="228">
        <f t="shared" si="325"/>
        <v>0</v>
      </c>
      <c r="AH2553" s="228">
        <f t="shared" si="326"/>
        <v>0</v>
      </c>
      <c r="AI2553" s="232"/>
      <c r="AJ2553" s="227" t="str">
        <f>IF(TYPE(VLOOKUP(AI2553,Catalogue!$F$2:$J$259,3,0))=16," ",VLOOKUP(AI2553,Catalogue!$F$2:$J$259,3,0))</f>
        <v xml:space="preserve"> </v>
      </c>
      <c r="AK2553" s="228">
        <f>IF(TYPE(VLOOKUP(AI2553,Catalogue!$F$2:$J$259,5,0))=16,0,VLOOKUP(AI2553,Catalogue!$F$2:$J$259,5,0))</f>
        <v>0</v>
      </c>
      <c r="AL2553" s="227"/>
      <c r="AM2553" s="228">
        <f t="shared" si="329"/>
        <v>0</v>
      </c>
      <c r="AN2553" s="228"/>
      <c r="AO2553" s="229">
        <f t="shared" si="327"/>
        <v>0</v>
      </c>
    </row>
    <row r="2554" spans="1:41" x14ac:dyDescent="0.2">
      <c r="A2554" s="227"/>
      <c r="B2554" s="227"/>
      <c r="C2554" s="227"/>
      <c r="D2554" s="227"/>
      <c r="E2554" s="227"/>
      <c r="F2554" s="227"/>
      <c r="G2554" s="227"/>
      <c r="H2554" s="227"/>
      <c r="I2554" s="227"/>
      <c r="J2554" s="227"/>
      <c r="K2554" s="227"/>
      <c r="L2554" s="228">
        <f>IF(TYPE(VLOOKUP(K2554,Catalogue!$F$2:$J$259,5,0))=16,0,VLOOKUP(K2554,Catalogue!$F$2:$J$259,5,0))</f>
        <v>0</v>
      </c>
      <c r="M2554" s="228"/>
      <c r="N2554" s="228">
        <f t="shared" si="323"/>
        <v>0</v>
      </c>
      <c r="O2554" s="227"/>
      <c r="P2554" s="228">
        <f>IF(TYPE(VLOOKUP(O2554,Catalogue!$F$2:$J$259,5,0))=16,0,VLOOKUP(O2554,Catalogue!$F$2:$J$259,5,0))</f>
        <v>0</v>
      </c>
      <c r="Q2554" s="228"/>
      <c r="R2554" s="228">
        <f t="shared" si="324"/>
        <v>0</v>
      </c>
      <c r="S2554" s="232"/>
      <c r="T2554" s="256" t="str">
        <f>IF(TYPE(VLOOKUP(S2554,Catalogue!$F$2:$J$259,3,0))=16," ",VLOOKUP(S2554,Catalogue!$F$2:$J$259,3,0))</f>
        <v xml:space="preserve"> </v>
      </c>
      <c r="U2554" s="228">
        <f>IF(TYPE(VLOOKUP(S2554,Catalogue!$F$2:$J$259,5,0))=16,0,VLOOKUP(S2554,Catalogue!$F$2:$J$259,5,0))</f>
        <v>0</v>
      </c>
      <c r="V2554" s="232"/>
      <c r="W2554" s="256" t="str">
        <f>IF(TYPE(VLOOKUP(V2554,Catalogue!$F$2:$J$259,3,0))=16," ",VLOOKUP(V2554,Catalogue!$F$2:$J$259,3,0))</f>
        <v xml:space="preserve"> </v>
      </c>
      <c r="X2554" s="228">
        <f>IF(TYPE(VLOOKUP(V2554,Catalogue!$F$2:$J$259,5,0))=16,0,VLOOKUP(V2554,Catalogue!$F$2:$J$259,5,0))</f>
        <v>0</v>
      </c>
      <c r="Y2554" s="232"/>
      <c r="Z2554" s="227" t="str">
        <f>IF(TYPE(VLOOKUP(Y2554,Catalogue!$F$2:$J$259,3,0))=16," ",VLOOKUP(Y2554,Catalogue!$F$2:$J$259,3,0))</f>
        <v xml:space="preserve"> </v>
      </c>
      <c r="AA2554" s="228">
        <f>IF(TYPE(VLOOKUP(Y2554,Catalogue!$F$2:$J$259,5,0))=16,0,VLOOKUP(Y2554,Catalogue!$F$2:$J$259,5,0))</f>
        <v>0</v>
      </c>
      <c r="AB2554" s="260"/>
      <c r="AC2554" s="260"/>
      <c r="AD2554" s="260"/>
      <c r="AE2554" s="260">
        <f t="shared" si="328"/>
        <v>0</v>
      </c>
      <c r="AF2554" s="228">
        <f t="shared" si="330"/>
        <v>0</v>
      </c>
      <c r="AG2554" s="228">
        <f t="shared" si="325"/>
        <v>0</v>
      </c>
      <c r="AH2554" s="228">
        <f t="shared" si="326"/>
        <v>0</v>
      </c>
      <c r="AI2554" s="232"/>
      <c r="AJ2554" s="227" t="str">
        <f>IF(TYPE(VLOOKUP(AI2554,Catalogue!$F$2:$J$259,3,0))=16," ",VLOOKUP(AI2554,Catalogue!$F$2:$J$259,3,0))</f>
        <v xml:space="preserve"> </v>
      </c>
      <c r="AK2554" s="228">
        <f>IF(TYPE(VLOOKUP(AI2554,Catalogue!$F$2:$J$259,5,0))=16,0,VLOOKUP(AI2554,Catalogue!$F$2:$J$259,5,0))</f>
        <v>0</v>
      </c>
      <c r="AL2554" s="227"/>
      <c r="AM2554" s="228">
        <f t="shared" si="329"/>
        <v>0</v>
      </c>
      <c r="AN2554" s="228"/>
      <c r="AO2554" s="229">
        <f t="shared" si="327"/>
        <v>0</v>
      </c>
    </row>
    <row r="2555" spans="1:41" x14ac:dyDescent="0.2">
      <c r="A2555" s="227"/>
      <c r="B2555" s="227"/>
      <c r="C2555" s="227"/>
      <c r="D2555" s="227"/>
      <c r="E2555" s="227"/>
      <c r="F2555" s="227"/>
      <c r="G2555" s="227"/>
      <c r="H2555" s="227"/>
      <c r="I2555" s="227"/>
      <c r="J2555" s="227"/>
      <c r="K2555" s="227"/>
      <c r="L2555" s="228">
        <f>IF(TYPE(VLOOKUP(K2555,Catalogue!$F$2:$J$259,5,0))=16,0,VLOOKUP(K2555,Catalogue!$F$2:$J$259,5,0))</f>
        <v>0</v>
      </c>
      <c r="M2555" s="228"/>
      <c r="N2555" s="228">
        <f t="shared" si="323"/>
        <v>0</v>
      </c>
      <c r="O2555" s="227"/>
      <c r="P2555" s="228">
        <f>IF(TYPE(VLOOKUP(O2555,Catalogue!$F$2:$J$259,5,0))=16,0,VLOOKUP(O2555,Catalogue!$F$2:$J$259,5,0))</f>
        <v>0</v>
      </c>
      <c r="Q2555" s="228"/>
      <c r="R2555" s="228">
        <f t="shared" si="324"/>
        <v>0</v>
      </c>
      <c r="S2555" s="232"/>
      <c r="T2555" s="256" t="str">
        <f>IF(TYPE(VLOOKUP(S2555,Catalogue!$F$2:$J$259,3,0))=16," ",VLOOKUP(S2555,Catalogue!$F$2:$J$259,3,0))</f>
        <v xml:space="preserve"> </v>
      </c>
      <c r="U2555" s="228">
        <f>IF(TYPE(VLOOKUP(S2555,Catalogue!$F$2:$J$259,5,0))=16,0,VLOOKUP(S2555,Catalogue!$F$2:$J$259,5,0))</f>
        <v>0</v>
      </c>
      <c r="V2555" s="232"/>
      <c r="W2555" s="256" t="str">
        <f>IF(TYPE(VLOOKUP(V2555,Catalogue!$F$2:$J$259,3,0))=16," ",VLOOKUP(V2555,Catalogue!$F$2:$J$259,3,0))</f>
        <v xml:space="preserve"> </v>
      </c>
      <c r="X2555" s="228">
        <f>IF(TYPE(VLOOKUP(V2555,Catalogue!$F$2:$J$259,5,0))=16,0,VLOOKUP(V2555,Catalogue!$F$2:$J$259,5,0))</f>
        <v>0</v>
      </c>
      <c r="Y2555" s="232"/>
      <c r="Z2555" s="227" t="str">
        <f>IF(TYPE(VLOOKUP(Y2555,Catalogue!$F$2:$J$259,3,0))=16," ",VLOOKUP(Y2555,Catalogue!$F$2:$J$259,3,0))</f>
        <v xml:space="preserve"> </v>
      </c>
      <c r="AA2555" s="228">
        <f>IF(TYPE(VLOOKUP(Y2555,Catalogue!$F$2:$J$259,5,0))=16,0,VLOOKUP(Y2555,Catalogue!$F$2:$J$259,5,0))</f>
        <v>0</v>
      </c>
      <c r="AB2555" s="260"/>
      <c r="AC2555" s="260"/>
      <c r="AD2555" s="260"/>
      <c r="AE2555" s="260">
        <f t="shared" si="328"/>
        <v>0</v>
      </c>
      <c r="AF2555" s="228">
        <f t="shared" si="330"/>
        <v>0</v>
      </c>
      <c r="AG2555" s="228">
        <f t="shared" si="325"/>
        <v>0</v>
      </c>
      <c r="AH2555" s="228">
        <f t="shared" si="326"/>
        <v>0</v>
      </c>
      <c r="AI2555" s="232"/>
      <c r="AJ2555" s="227" t="str">
        <f>IF(TYPE(VLOOKUP(AI2555,Catalogue!$F$2:$J$259,3,0))=16," ",VLOOKUP(AI2555,Catalogue!$F$2:$J$259,3,0))</f>
        <v xml:space="preserve"> </v>
      </c>
      <c r="AK2555" s="228">
        <f>IF(TYPE(VLOOKUP(AI2555,Catalogue!$F$2:$J$259,5,0))=16,0,VLOOKUP(AI2555,Catalogue!$F$2:$J$259,5,0))</f>
        <v>0</v>
      </c>
      <c r="AL2555" s="227"/>
      <c r="AM2555" s="228">
        <f t="shared" si="329"/>
        <v>0</v>
      </c>
      <c r="AN2555" s="228"/>
      <c r="AO2555" s="229">
        <f t="shared" si="327"/>
        <v>0</v>
      </c>
    </row>
    <row r="2556" spans="1:41" x14ac:dyDescent="0.2">
      <c r="A2556" s="227"/>
      <c r="B2556" s="227"/>
      <c r="C2556" s="227"/>
      <c r="D2556" s="227"/>
      <c r="E2556" s="227"/>
      <c r="F2556" s="227"/>
      <c r="G2556" s="227"/>
      <c r="H2556" s="227"/>
      <c r="I2556" s="227"/>
      <c r="J2556" s="227"/>
      <c r="K2556" s="227"/>
      <c r="L2556" s="228">
        <f>IF(TYPE(VLOOKUP(K2556,Catalogue!$F$2:$J$259,5,0))=16,0,VLOOKUP(K2556,Catalogue!$F$2:$J$259,5,0))</f>
        <v>0</v>
      </c>
      <c r="M2556" s="228"/>
      <c r="N2556" s="228">
        <f t="shared" si="323"/>
        <v>0</v>
      </c>
      <c r="O2556" s="227"/>
      <c r="P2556" s="228">
        <f>IF(TYPE(VLOOKUP(O2556,Catalogue!$F$2:$J$259,5,0))=16,0,VLOOKUP(O2556,Catalogue!$F$2:$J$259,5,0))</f>
        <v>0</v>
      </c>
      <c r="Q2556" s="228"/>
      <c r="R2556" s="228">
        <f t="shared" si="324"/>
        <v>0</v>
      </c>
      <c r="S2556" s="232"/>
      <c r="T2556" s="256" t="str">
        <f>IF(TYPE(VLOOKUP(S2556,Catalogue!$F$2:$J$259,3,0))=16," ",VLOOKUP(S2556,Catalogue!$F$2:$J$259,3,0))</f>
        <v xml:space="preserve"> </v>
      </c>
      <c r="U2556" s="228">
        <f>IF(TYPE(VLOOKUP(S2556,Catalogue!$F$2:$J$259,5,0))=16,0,VLOOKUP(S2556,Catalogue!$F$2:$J$259,5,0))</f>
        <v>0</v>
      </c>
      <c r="V2556" s="232"/>
      <c r="W2556" s="256" t="str">
        <f>IF(TYPE(VLOOKUP(V2556,Catalogue!$F$2:$J$259,3,0))=16," ",VLOOKUP(V2556,Catalogue!$F$2:$J$259,3,0))</f>
        <v xml:space="preserve"> </v>
      </c>
      <c r="X2556" s="228">
        <f>IF(TYPE(VLOOKUP(V2556,Catalogue!$F$2:$J$259,5,0))=16,0,VLOOKUP(V2556,Catalogue!$F$2:$J$259,5,0))</f>
        <v>0</v>
      </c>
      <c r="Y2556" s="232"/>
      <c r="Z2556" s="227" t="str">
        <f>IF(TYPE(VLOOKUP(Y2556,Catalogue!$F$2:$J$259,3,0))=16," ",VLOOKUP(Y2556,Catalogue!$F$2:$J$259,3,0))</f>
        <v xml:space="preserve"> </v>
      </c>
      <c r="AA2556" s="228">
        <f>IF(TYPE(VLOOKUP(Y2556,Catalogue!$F$2:$J$259,5,0))=16,0,VLOOKUP(Y2556,Catalogue!$F$2:$J$259,5,0))</f>
        <v>0</v>
      </c>
      <c r="AB2556" s="260"/>
      <c r="AC2556" s="260"/>
      <c r="AD2556" s="260"/>
      <c r="AE2556" s="260">
        <f t="shared" si="328"/>
        <v>0</v>
      </c>
      <c r="AF2556" s="228">
        <f t="shared" si="330"/>
        <v>0</v>
      </c>
      <c r="AG2556" s="228">
        <f t="shared" si="325"/>
        <v>0</v>
      </c>
      <c r="AH2556" s="228">
        <f t="shared" si="326"/>
        <v>0</v>
      </c>
      <c r="AI2556" s="232"/>
      <c r="AJ2556" s="227" t="str">
        <f>IF(TYPE(VLOOKUP(AI2556,Catalogue!$F$2:$J$259,3,0))=16," ",VLOOKUP(AI2556,Catalogue!$F$2:$J$259,3,0))</f>
        <v xml:space="preserve"> </v>
      </c>
      <c r="AK2556" s="228">
        <f>IF(TYPE(VLOOKUP(AI2556,Catalogue!$F$2:$J$259,5,0))=16,0,VLOOKUP(AI2556,Catalogue!$F$2:$J$259,5,0))</f>
        <v>0</v>
      </c>
      <c r="AL2556" s="227"/>
      <c r="AM2556" s="228">
        <f t="shared" si="329"/>
        <v>0</v>
      </c>
      <c r="AN2556" s="228"/>
      <c r="AO2556" s="229">
        <f t="shared" si="327"/>
        <v>0</v>
      </c>
    </row>
    <row r="2557" spans="1:41" x14ac:dyDescent="0.2">
      <c r="A2557" s="227"/>
      <c r="B2557" s="227"/>
      <c r="C2557" s="227"/>
      <c r="D2557" s="227"/>
      <c r="E2557" s="227"/>
      <c r="F2557" s="227"/>
      <c r="G2557" s="227"/>
      <c r="H2557" s="227"/>
      <c r="I2557" s="227"/>
      <c r="J2557" s="227"/>
      <c r="K2557" s="227"/>
      <c r="L2557" s="228">
        <f>IF(TYPE(VLOOKUP(K2557,Catalogue!$F$2:$J$259,5,0))=16,0,VLOOKUP(K2557,Catalogue!$F$2:$J$259,5,0))</f>
        <v>0</v>
      </c>
      <c r="M2557" s="228"/>
      <c r="N2557" s="228">
        <f t="shared" si="323"/>
        <v>0</v>
      </c>
      <c r="O2557" s="227"/>
      <c r="P2557" s="228">
        <f>IF(TYPE(VLOOKUP(O2557,Catalogue!$F$2:$J$259,5,0))=16,0,VLOOKUP(O2557,Catalogue!$F$2:$J$259,5,0))</f>
        <v>0</v>
      </c>
      <c r="Q2557" s="228"/>
      <c r="R2557" s="228">
        <f t="shared" si="324"/>
        <v>0</v>
      </c>
      <c r="S2557" s="232"/>
      <c r="T2557" s="256" t="str">
        <f>IF(TYPE(VLOOKUP(S2557,Catalogue!$F$2:$J$259,3,0))=16," ",VLOOKUP(S2557,Catalogue!$F$2:$J$259,3,0))</f>
        <v xml:space="preserve"> </v>
      </c>
      <c r="U2557" s="228">
        <f>IF(TYPE(VLOOKUP(S2557,Catalogue!$F$2:$J$259,5,0))=16,0,VLOOKUP(S2557,Catalogue!$F$2:$J$259,5,0))</f>
        <v>0</v>
      </c>
      <c r="V2557" s="232"/>
      <c r="W2557" s="256" t="str">
        <f>IF(TYPE(VLOOKUP(V2557,Catalogue!$F$2:$J$259,3,0))=16," ",VLOOKUP(V2557,Catalogue!$F$2:$J$259,3,0))</f>
        <v xml:space="preserve"> </v>
      </c>
      <c r="X2557" s="228">
        <f>IF(TYPE(VLOOKUP(V2557,Catalogue!$F$2:$J$259,5,0))=16,0,VLOOKUP(V2557,Catalogue!$F$2:$J$259,5,0))</f>
        <v>0</v>
      </c>
      <c r="Y2557" s="232"/>
      <c r="Z2557" s="227" t="str">
        <f>IF(TYPE(VLOOKUP(Y2557,Catalogue!$F$2:$J$259,3,0))=16," ",VLOOKUP(Y2557,Catalogue!$F$2:$J$259,3,0))</f>
        <v xml:space="preserve"> </v>
      </c>
      <c r="AA2557" s="228">
        <f>IF(TYPE(VLOOKUP(Y2557,Catalogue!$F$2:$J$259,5,0))=16,0,VLOOKUP(Y2557,Catalogue!$F$2:$J$259,5,0))</f>
        <v>0</v>
      </c>
      <c r="AB2557" s="260"/>
      <c r="AC2557" s="260"/>
      <c r="AD2557" s="260"/>
      <c r="AE2557" s="260">
        <f t="shared" si="328"/>
        <v>0</v>
      </c>
      <c r="AF2557" s="228">
        <f t="shared" si="330"/>
        <v>0</v>
      </c>
      <c r="AG2557" s="228">
        <f t="shared" si="325"/>
        <v>0</v>
      </c>
      <c r="AH2557" s="228">
        <f t="shared" si="326"/>
        <v>0</v>
      </c>
      <c r="AI2557" s="232"/>
      <c r="AJ2557" s="227" t="str">
        <f>IF(TYPE(VLOOKUP(AI2557,Catalogue!$F$2:$J$259,3,0))=16," ",VLOOKUP(AI2557,Catalogue!$F$2:$J$259,3,0))</f>
        <v xml:space="preserve"> </v>
      </c>
      <c r="AK2557" s="228">
        <f>IF(TYPE(VLOOKUP(AI2557,Catalogue!$F$2:$J$259,5,0))=16,0,VLOOKUP(AI2557,Catalogue!$F$2:$J$259,5,0))</f>
        <v>0</v>
      </c>
      <c r="AL2557" s="227"/>
      <c r="AM2557" s="228">
        <f t="shared" si="329"/>
        <v>0</v>
      </c>
      <c r="AN2557" s="228"/>
      <c r="AO2557" s="229">
        <f t="shared" si="327"/>
        <v>0</v>
      </c>
    </row>
    <row r="2558" spans="1:41" x14ac:dyDescent="0.2">
      <c r="A2558" s="227"/>
      <c r="B2558" s="227"/>
      <c r="C2558" s="227"/>
      <c r="D2558" s="227"/>
      <c r="E2558" s="227"/>
      <c r="F2558" s="227"/>
      <c r="G2558" s="227"/>
      <c r="H2558" s="227"/>
      <c r="I2558" s="227"/>
      <c r="J2558" s="227"/>
      <c r="K2558" s="227"/>
      <c r="L2558" s="228">
        <f>IF(TYPE(VLOOKUP(K2558,Catalogue!$F$2:$J$259,5,0))=16,0,VLOOKUP(K2558,Catalogue!$F$2:$J$259,5,0))</f>
        <v>0</v>
      </c>
      <c r="M2558" s="228"/>
      <c r="N2558" s="228">
        <f t="shared" si="323"/>
        <v>0</v>
      </c>
      <c r="O2558" s="227"/>
      <c r="P2558" s="228">
        <f>IF(TYPE(VLOOKUP(O2558,Catalogue!$F$2:$J$259,5,0))=16,0,VLOOKUP(O2558,Catalogue!$F$2:$J$259,5,0))</f>
        <v>0</v>
      </c>
      <c r="Q2558" s="228"/>
      <c r="R2558" s="228">
        <f t="shared" si="324"/>
        <v>0</v>
      </c>
      <c r="S2558" s="232"/>
      <c r="T2558" s="256" t="str">
        <f>IF(TYPE(VLOOKUP(S2558,Catalogue!$F$2:$J$259,3,0))=16," ",VLOOKUP(S2558,Catalogue!$F$2:$J$259,3,0))</f>
        <v xml:space="preserve"> </v>
      </c>
      <c r="U2558" s="228">
        <f>IF(TYPE(VLOOKUP(S2558,Catalogue!$F$2:$J$259,5,0))=16,0,VLOOKUP(S2558,Catalogue!$F$2:$J$259,5,0))</f>
        <v>0</v>
      </c>
      <c r="V2558" s="232"/>
      <c r="W2558" s="256" t="str">
        <f>IF(TYPE(VLOOKUP(V2558,Catalogue!$F$2:$J$259,3,0))=16," ",VLOOKUP(V2558,Catalogue!$F$2:$J$259,3,0))</f>
        <v xml:space="preserve"> </v>
      </c>
      <c r="X2558" s="228">
        <f>IF(TYPE(VLOOKUP(V2558,Catalogue!$F$2:$J$259,5,0))=16,0,VLOOKUP(V2558,Catalogue!$F$2:$J$259,5,0))</f>
        <v>0</v>
      </c>
      <c r="Y2558" s="232"/>
      <c r="Z2558" s="227" t="str">
        <f>IF(TYPE(VLOOKUP(Y2558,Catalogue!$F$2:$J$259,3,0))=16," ",VLOOKUP(Y2558,Catalogue!$F$2:$J$259,3,0))</f>
        <v xml:space="preserve"> </v>
      </c>
      <c r="AA2558" s="228">
        <f>IF(TYPE(VLOOKUP(Y2558,Catalogue!$F$2:$J$259,5,0))=16,0,VLOOKUP(Y2558,Catalogue!$F$2:$J$259,5,0))</f>
        <v>0</v>
      </c>
      <c r="AB2558" s="260"/>
      <c r="AC2558" s="260"/>
      <c r="AD2558" s="260"/>
      <c r="AE2558" s="260">
        <f t="shared" si="328"/>
        <v>0</v>
      </c>
      <c r="AF2558" s="228">
        <f t="shared" si="330"/>
        <v>0</v>
      </c>
      <c r="AG2558" s="228">
        <f t="shared" si="325"/>
        <v>0</v>
      </c>
      <c r="AH2558" s="228">
        <f t="shared" si="326"/>
        <v>0</v>
      </c>
      <c r="AI2558" s="232"/>
      <c r="AJ2558" s="227" t="str">
        <f>IF(TYPE(VLOOKUP(AI2558,Catalogue!$F$2:$J$259,3,0))=16," ",VLOOKUP(AI2558,Catalogue!$F$2:$J$259,3,0))</f>
        <v xml:space="preserve"> </v>
      </c>
      <c r="AK2558" s="228">
        <f>IF(TYPE(VLOOKUP(AI2558,Catalogue!$F$2:$J$259,5,0))=16,0,VLOOKUP(AI2558,Catalogue!$F$2:$J$259,5,0))</f>
        <v>0</v>
      </c>
      <c r="AL2558" s="227"/>
      <c r="AM2558" s="228">
        <f t="shared" si="329"/>
        <v>0</v>
      </c>
      <c r="AN2558" s="228"/>
      <c r="AO2558" s="229">
        <f t="shared" si="327"/>
        <v>0</v>
      </c>
    </row>
    <row r="2559" spans="1:41" x14ac:dyDescent="0.2">
      <c r="A2559" s="227"/>
      <c r="B2559" s="227"/>
      <c r="C2559" s="227"/>
      <c r="D2559" s="227"/>
      <c r="E2559" s="227"/>
      <c r="F2559" s="227"/>
      <c r="G2559" s="227"/>
      <c r="H2559" s="227"/>
      <c r="I2559" s="227"/>
      <c r="J2559" s="227"/>
      <c r="K2559" s="227"/>
      <c r="L2559" s="228">
        <f>IF(TYPE(VLOOKUP(K2559,Catalogue!$F$2:$J$259,5,0))=16,0,VLOOKUP(K2559,Catalogue!$F$2:$J$259,5,0))</f>
        <v>0</v>
      </c>
      <c r="M2559" s="228"/>
      <c r="N2559" s="228">
        <f t="shared" si="323"/>
        <v>0</v>
      </c>
      <c r="O2559" s="227"/>
      <c r="P2559" s="228">
        <f>IF(TYPE(VLOOKUP(O2559,Catalogue!$F$2:$J$259,5,0))=16,0,VLOOKUP(O2559,Catalogue!$F$2:$J$259,5,0))</f>
        <v>0</v>
      </c>
      <c r="Q2559" s="228"/>
      <c r="R2559" s="228">
        <f t="shared" si="324"/>
        <v>0</v>
      </c>
      <c r="S2559" s="232"/>
      <c r="T2559" s="256" t="str">
        <f>IF(TYPE(VLOOKUP(S2559,Catalogue!$F$2:$J$259,3,0))=16," ",VLOOKUP(S2559,Catalogue!$F$2:$J$259,3,0))</f>
        <v xml:space="preserve"> </v>
      </c>
      <c r="U2559" s="228">
        <f>IF(TYPE(VLOOKUP(S2559,Catalogue!$F$2:$J$259,5,0))=16,0,VLOOKUP(S2559,Catalogue!$F$2:$J$259,5,0))</f>
        <v>0</v>
      </c>
      <c r="V2559" s="232"/>
      <c r="W2559" s="256" t="str">
        <f>IF(TYPE(VLOOKUP(V2559,Catalogue!$F$2:$J$259,3,0))=16," ",VLOOKUP(V2559,Catalogue!$F$2:$J$259,3,0))</f>
        <v xml:space="preserve"> </v>
      </c>
      <c r="X2559" s="228">
        <f>IF(TYPE(VLOOKUP(V2559,Catalogue!$F$2:$J$259,5,0))=16,0,VLOOKUP(V2559,Catalogue!$F$2:$J$259,5,0))</f>
        <v>0</v>
      </c>
      <c r="Y2559" s="232"/>
      <c r="Z2559" s="227" t="str">
        <f>IF(TYPE(VLOOKUP(Y2559,Catalogue!$F$2:$J$259,3,0))=16," ",VLOOKUP(Y2559,Catalogue!$F$2:$J$259,3,0))</f>
        <v xml:space="preserve"> </v>
      </c>
      <c r="AA2559" s="228">
        <f>IF(TYPE(VLOOKUP(Y2559,Catalogue!$F$2:$J$259,5,0))=16,0,VLOOKUP(Y2559,Catalogue!$F$2:$J$259,5,0))</f>
        <v>0</v>
      </c>
      <c r="AB2559" s="260"/>
      <c r="AC2559" s="260"/>
      <c r="AD2559" s="260"/>
      <c r="AE2559" s="260">
        <f t="shared" si="328"/>
        <v>0</v>
      </c>
      <c r="AF2559" s="228">
        <f t="shared" si="330"/>
        <v>0</v>
      </c>
      <c r="AG2559" s="228">
        <f t="shared" si="325"/>
        <v>0</v>
      </c>
      <c r="AH2559" s="228">
        <f t="shared" si="326"/>
        <v>0</v>
      </c>
      <c r="AI2559" s="232"/>
      <c r="AJ2559" s="227" t="str">
        <f>IF(TYPE(VLOOKUP(AI2559,Catalogue!$F$2:$J$259,3,0))=16," ",VLOOKUP(AI2559,Catalogue!$F$2:$J$259,3,0))</f>
        <v xml:space="preserve"> </v>
      </c>
      <c r="AK2559" s="228">
        <f>IF(TYPE(VLOOKUP(AI2559,Catalogue!$F$2:$J$259,5,0))=16,0,VLOOKUP(AI2559,Catalogue!$F$2:$J$259,5,0))</f>
        <v>0</v>
      </c>
      <c r="AL2559" s="227"/>
      <c r="AM2559" s="228">
        <f t="shared" si="329"/>
        <v>0</v>
      </c>
      <c r="AN2559" s="228"/>
      <c r="AO2559" s="229">
        <f t="shared" si="327"/>
        <v>0</v>
      </c>
    </row>
    <row r="2560" spans="1:41" x14ac:dyDescent="0.2">
      <c r="A2560" s="227"/>
      <c r="B2560" s="227"/>
      <c r="C2560" s="227"/>
      <c r="D2560" s="227"/>
      <c r="E2560" s="227"/>
      <c r="F2560" s="227"/>
      <c r="G2560" s="227"/>
      <c r="H2560" s="227"/>
      <c r="I2560" s="227"/>
      <c r="J2560" s="227"/>
      <c r="K2560" s="227"/>
      <c r="L2560" s="228">
        <f>IF(TYPE(VLOOKUP(K2560,Catalogue!$F$2:$J$259,5,0))=16,0,VLOOKUP(K2560,Catalogue!$F$2:$J$259,5,0))</f>
        <v>0</v>
      </c>
      <c r="M2560" s="228"/>
      <c r="N2560" s="228">
        <f t="shared" si="323"/>
        <v>0</v>
      </c>
      <c r="O2560" s="227"/>
      <c r="P2560" s="228">
        <f>IF(TYPE(VLOOKUP(O2560,Catalogue!$F$2:$J$259,5,0))=16,0,VLOOKUP(O2560,Catalogue!$F$2:$J$259,5,0))</f>
        <v>0</v>
      </c>
      <c r="Q2560" s="228"/>
      <c r="R2560" s="228">
        <f t="shared" si="324"/>
        <v>0</v>
      </c>
      <c r="S2560" s="232"/>
      <c r="T2560" s="256" t="str">
        <f>IF(TYPE(VLOOKUP(S2560,Catalogue!$F$2:$J$259,3,0))=16," ",VLOOKUP(S2560,Catalogue!$F$2:$J$259,3,0))</f>
        <v xml:space="preserve"> </v>
      </c>
      <c r="U2560" s="228">
        <f>IF(TYPE(VLOOKUP(S2560,Catalogue!$F$2:$J$259,5,0))=16,0,VLOOKUP(S2560,Catalogue!$F$2:$J$259,5,0))</f>
        <v>0</v>
      </c>
      <c r="V2560" s="232"/>
      <c r="W2560" s="256" t="str">
        <f>IF(TYPE(VLOOKUP(V2560,Catalogue!$F$2:$J$259,3,0))=16," ",VLOOKUP(V2560,Catalogue!$F$2:$J$259,3,0))</f>
        <v xml:space="preserve"> </v>
      </c>
      <c r="X2560" s="228">
        <f>IF(TYPE(VLOOKUP(V2560,Catalogue!$F$2:$J$259,5,0))=16,0,VLOOKUP(V2560,Catalogue!$F$2:$J$259,5,0))</f>
        <v>0</v>
      </c>
      <c r="Y2560" s="232"/>
      <c r="Z2560" s="227" t="str">
        <f>IF(TYPE(VLOOKUP(Y2560,Catalogue!$F$2:$J$259,3,0))=16," ",VLOOKUP(Y2560,Catalogue!$F$2:$J$259,3,0))</f>
        <v xml:space="preserve"> </v>
      </c>
      <c r="AA2560" s="228">
        <f>IF(TYPE(VLOOKUP(Y2560,Catalogue!$F$2:$J$259,5,0))=16,0,VLOOKUP(Y2560,Catalogue!$F$2:$J$259,5,0))</f>
        <v>0</v>
      </c>
      <c r="AB2560" s="260"/>
      <c r="AC2560" s="260"/>
      <c r="AD2560" s="260"/>
      <c r="AE2560" s="260">
        <f t="shared" si="328"/>
        <v>0</v>
      </c>
      <c r="AF2560" s="228">
        <f t="shared" si="330"/>
        <v>0</v>
      </c>
      <c r="AG2560" s="228">
        <f t="shared" si="325"/>
        <v>0</v>
      </c>
      <c r="AH2560" s="228">
        <f t="shared" si="326"/>
        <v>0</v>
      </c>
      <c r="AI2560" s="232"/>
      <c r="AJ2560" s="227" t="str">
        <f>IF(TYPE(VLOOKUP(AI2560,Catalogue!$F$2:$J$259,3,0))=16," ",VLOOKUP(AI2560,Catalogue!$F$2:$J$259,3,0))</f>
        <v xml:space="preserve"> </v>
      </c>
      <c r="AK2560" s="228">
        <f>IF(TYPE(VLOOKUP(AI2560,Catalogue!$F$2:$J$259,5,0))=16,0,VLOOKUP(AI2560,Catalogue!$F$2:$J$259,5,0))</f>
        <v>0</v>
      </c>
      <c r="AL2560" s="227"/>
      <c r="AM2560" s="228">
        <f t="shared" si="329"/>
        <v>0</v>
      </c>
      <c r="AN2560" s="228"/>
      <c r="AO2560" s="229">
        <f t="shared" si="327"/>
        <v>0</v>
      </c>
    </row>
    <row r="2561" spans="1:41" x14ac:dyDescent="0.2">
      <c r="A2561" s="227"/>
      <c r="B2561" s="227"/>
      <c r="C2561" s="227"/>
      <c r="D2561" s="227"/>
      <c r="E2561" s="227"/>
      <c r="F2561" s="227"/>
      <c r="G2561" s="227"/>
      <c r="H2561" s="227"/>
      <c r="I2561" s="227"/>
      <c r="J2561" s="227"/>
      <c r="K2561" s="227"/>
      <c r="L2561" s="228">
        <f>IF(TYPE(VLOOKUP(K2561,Catalogue!$F$2:$J$259,5,0))=16,0,VLOOKUP(K2561,Catalogue!$F$2:$J$259,5,0))</f>
        <v>0</v>
      </c>
      <c r="M2561" s="228"/>
      <c r="N2561" s="228">
        <f t="shared" si="323"/>
        <v>0</v>
      </c>
      <c r="O2561" s="227"/>
      <c r="P2561" s="228">
        <f>IF(TYPE(VLOOKUP(O2561,Catalogue!$F$2:$J$259,5,0))=16,0,VLOOKUP(O2561,Catalogue!$F$2:$J$259,5,0))</f>
        <v>0</v>
      </c>
      <c r="Q2561" s="228"/>
      <c r="R2561" s="228">
        <f t="shared" si="324"/>
        <v>0</v>
      </c>
      <c r="S2561" s="232"/>
      <c r="T2561" s="256" t="str">
        <f>IF(TYPE(VLOOKUP(S2561,Catalogue!$F$2:$J$259,3,0))=16," ",VLOOKUP(S2561,Catalogue!$F$2:$J$259,3,0))</f>
        <v xml:space="preserve"> </v>
      </c>
      <c r="U2561" s="228">
        <f>IF(TYPE(VLOOKUP(S2561,Catalogue!$F$2:$J$259,5,0))=16,0,VLOOKUP(S2561,Catalogue!$F$2:$J$259,5,0))</f>
        <v>0</v>
      </c>
      <c r="V2561" s="232"/>
      <c r="W2561" s="256" t="str">
        <f>IF(TYPE(VLOOKUP(V2561,Catalogue!$F$2:$J$259,3,0))=16," ",VLOOKUP(V2561,Catalogue!$F$2:$J$259,3,0))</f>
        <v xml:space="preserve"> </v>
      </c>
      <c r="X2561" s="228">
        <f>IF(TYPE(VLOOKUP(V2561,Catalogue!$F$2:$J$259,5,0))=16,0,VLOOKUP(V2561,Catalogue!$F$2:$J$259,5,0))</f>
        <v>0</v>
      </c>
      <c r="Y2561" s="232"/>
      <c r="Z2561" s="227" t="str">
        <f>IF(TYPE(VLOOKUP(Y2561,Catalogue!$F$2:$J$259,3,0))=16," ",VLOOKUP(Y2561,Catalogue!$F$2:$J$259,3,0))</f>
        <v xml:space="preserve"> </v>
      </c>
      <c r="AA2561" s="228">
        <f>IF(TYPE(VLOOKUP(Y2561,Catalogue!$F$2:$J$259,5,0))=16,0,VLOOKUP(Y2561,Catalogue!$F$2:$J$259,5,0))</f>
        <v>0</v>
      </c>
      <c r="AB2561" s="260"/>
      <c r="AC2561" s="260"/>
      <c r="AD2561" s="260"/>
      <c r="AE2561" s="260">
        <f t="shared" si="328"/>
        <v>0</v>
      </c>
      <c r="AF2561" s="228">
        <f t="shared" si="330"/>
        <v>0</v>
      </c>
      <c r="AG2561" s="228">
        <f t="shared" si="325"/>
        <v>0</v>
      </c>
      <c r="AH2561" s="228">
        <f t="shared" si="326"/>
        <v>0</v>
      </c>
      <c r="AI2561" s="232"/>
      <c r="AJ2561" s="227" t="str">
        <f>IF(TYPE(VLOOKUP(AI2561,Catalogue!$F$2:$J$259,3,0))=16," ",VLOOKUP(AI2561,Catalogue!$F$2:$J$259,3,0))</f>
        <v xml:space="preserve"> </v>
      </c>
      <c r="AK2561" s="228">
        <f>IF(TYPE(VLOOKUP(AI2561,Catalogue!$F$2:$J$259,5,0))=16,0,VLOOKUP(AI2561,Catalogue!$F$2:$J$259,5,0))</f>
        <v>0</v>
      </c>
      <c r="AL2561" s="227"/>
      <c r="AM2561" s="228">
        <f t="shared" si="329"/>
        <v>0</v>
      </c>
      <c r="AN2561" s="228"/>
      <c r="AO2561" s="229">
        <f t="shared" si="327"/>
        <v>0</v>
      </c>
    </row>
    <row r="2562" spans="1:41" x14ac:dyDescent="0.2">
      <c r="A2562" s="227"/>
      <c r="B2562" s="227"/>
      <c r="C2562" s="227"/>
      <c r="D2562" s="227"/>
      <c r="E2562" s="227"/>
      <c r="F2562" s="227"/>
      <c r="G2562" s="227"/>
      <c r="H2562" s="227"/>
      <c r="I2562" s="227"/>
      <c r="J2562" s="227"/>
      <c r="K2562" s="227"/>
      <c r="L2562" s="228">
        <f>IF(TYPE(VLOOKUP(K2562,Catalogue!$F$2:$J$259,5,0))=16,0,VLOOKUP(K2562,Catalogue!$F$2:$J$259,5,0))</f>
        <v>0</v>
      </c>
      <c r="M2562" s="228"/>
      <c r="N2562" s="228">
        <f t="shared" si="323"/>
        <v>0</v>
      </c>
      <c r="O2562" s="227"/>
      <c r="P2562" s="228">
        <f>IF(TYPE(VLOOKUP(O2562,Catalogue!$F$2:$J$259,5,0))=16,0,VLOOKUP(O2562,Catalogue!$F$2:$J$259,5,0))</f>
        <v>0</v>
      </c>
      <c r="Q2562" s="228"/>
      <c r="R2562" s="228">
        <f t="shared" si="324"/>
        <v>0</v>
      </c>
      <c r="S2562" s="232"/>
      <c r="T2562" s="256" t="str">
        <f>IF(TYPE(VLOOKUP(S2562,Catalogue!$F$2:$J$259,3,0))=16," ",VLOOKUP(S2562,Catalogue!$F$2:$J$259,3,0))</f>
        <v xml:space="preserve"> </v>
      </c>
      <c r="U2562" s="228">
        <f>IF(TYPE(VLOOKUP(S2562,Catalogue!$F$2:$J$259,5,0))=16,0,VLOOKUP(S2562,Catalogue!$F$2:$J$259,5,0))</f>
        <v>0</v>
      </c>
      <c r="V2562" s="232"/>
      <c r="W2562" s="256" t="str">
        <f>IF(TYPE(VLOOKUP(V2562,Catalogue!$F$2:$J$259,3,0))=16," ",VLOOKUP(V2562,Catalogue!$F$2:$J$259,3,0))</f>
        <v xml:space="preserve"> </v>
      </c>
      <c r="X2562" s="228">
        <f>IF(TYPE(VLOOKUP(V2562,Catalogue!$F$2:$J$259,5,0))=16,0,VLOOKUP(V2562,Catalogue!$F$2:$J$259,5,0))</f>
        <v>0</v>
      </c>
      <c r="Y2562" s="232"/>
      <c r="Z2562" s="227" t="str">
        <f>IF(TYPE(VLOOKUP(Y2562,Catalogue!$F$2:$J$259,3,0))=16," ",VLOOKUP(Y2562,Catalogue!$F$2:$J$259,3,0))</f>
        <v xml:space="preserve"> </v>
      </c>
      <c r="AA2562" s="228">
        <f>IF(TYPE(VLOOKUP(Y2562,Catalogue!$F$2:$J$259,5,0))=16,0,VLOOKUP(Y2562,Catalogue!$F$2:$J$259,5,0))</f>
        <v>0</v>
      </c>
      <c r="AB2562" s="260"/>
      <c r="AC2562" s="260"/>
      <c r="AD2562" s="260"/>
      <c r="AE2562" s="260">
        <f t="shared" si="328"/>
        <v>0</v>
      </c>
      <c r="AF2562" s="228">
        <f t="shared" si="330"/>
        <v>0</v>
      </c>
      <c r="AG2562" s="228">
        <f t="shared" si="325"/>
        <v>0</v>
      </c>
      <c r="AH2562" s="228">
        <f t="shared" si="326"/>
        <v>0</v>
      </c>
      <c r="AI2562" s="232"/>
      <c r="AJ2562" s="227" t="str">
        <f>IF(TYPE(VLOOKUP(AI2562,Catalogue!$F$2:$J$259,3,0))=16," ",VLOOKUP(AI2562,Catalogue!$F$2:$J$259,3,0))</f>
        <v xml:space="preserve"> </v>
      </c>
      <c r="AK2562" s="228">
        <f>IF(TYPE(VLOOKUP(AI2562,Catalogue!$F$2:$J$259,5,0))=16,0,VLOOKUP(AI2562,Catalogue!$F$2:$J$259,5,0))</f>
        <v>0</v>
      </c>
      <c r="AL2562" s="227"/>
      <c r="AM2562" s="228">
        <f t="shared" si="329"/>
        <v>0</v>
      </c>
      <c r="AN2562" s="228"/>
      <c r="AO2562" s="229">
        <f t="shared" si="327"/>
        <v>0</v>
      </c>
    </row>
    <row r="2563" spans="1:41" x14ac:dyDescent="0.2">
      <c r="A2563" s="227"/>
      <c r="B2563" s="227"/>
      <c r="C2563" s="227"/>
      <c r="D2563" s="227"/>
      <c r="E2563" s="227"/>
      <c r="F2563" s="227"/>
      <c r="G2563" s="227"/>
      <c r="H2563" s="227"/>
      <c r="I2563" s="227"/>
      <c r="J2563" s="227"/>
      <c r="K2563" s="227"/>
      <c r="L2563" s="228">
        <f>IF(TYPE(VLOOKUP(K2563,Catalogue!$F$2:$J$259,5,0))=16,0,VLOOKUP(K2563,Catalogue!$F$2:$J$259,5,0))</f>
        <v>0</v>
      </c>
      <c r="M2563" s="228"/>
      <c r="N2563" s="228">
        <f t="shared" si="323"/>
        <v>0</v>
      </c>
      <c r="O2563" s="227"/>
      <c r="P2563" s="228">
        <f>IF(TYPE(VLOOKUP(O2563,Catalogue!$F$2:$J$259,5,0))=16,0,VLOOKUP(O2563,Catalogue!$F$2:$J$259,5,0))</f>
        <v>0</v>
      </c>
      <c r="Q2563" s="228"/>
      <c r="R2563" s="228">
        <f t="shared" si="324"/>
        <v>0</v>
      </c>
      <c r="S2563" s="232"/>
      <c r="T2563" s="256" t="str">
        <f>IF(TYPE(VLOOKUP(S2563,Catalogue!$F$2:$J$259,3,0))=16," ",VLOOKUP(S2563,Catalogue!$F$2:$J$259,3,0))</f>
        <v xml:space="preserve"> </v>
      </c>
      <c r="U2563" s="228">
        <f>IF(TYPE(VLOOKUP(S2563,Catalogue!$F$2:$J$259,5,0))=16,0,VLOOKUP(S2563,Catalogue!$F$2:$J$259,5,0))</f>
        <v>0</v>
      </c>
      <c r="V2563" s="232"/>
      <c r="W2563" s="256" t="str">
        <f>IF(TYPE(VLOOKUP(V2563,Catalogue!$F$2:$J$259,3,0))=16," ",VLOOKUP(V2563,Catalogue!$F$2:$J$259,3,0))</f>
        <v xml:space="preserve"> </v>
      </c>
      <c r="X2563" s="228">
        <f>IF(TYPE(VLOOKUP(V2563,Catalogue!$F$2:$J$259,5,0))=16,0,VLOOKUP(V2563,Catalogue!$F$2:$J$259,5,0))</f>
        <v>0</v>
      </c>
      <c r="Y2563" s="232"/>
      <c r="Z2563" s="227" t="str">
        <f>IF(TYPE(VLOOKUP(Y2563,Catalogue!$F$2:$J$259,3,0))=16," ",VLOOKUP(Y2563,Catalogue!$F$2:$J$259,3,0))</f>
        <v xml:space="preserve"> </v>
      </c>
      <c r="AA2563" s="228">
        <f>IF(TYPE(VLOOKUP(Y2563,Catalogue!$F$2:$J$259,5,0))=16,0,VLOOKUP(Y2563,Catalogue!$F$2:$J$259,5,0))</f>
        <v>0</v>
      </c>
      <c r="AB2563" s="260"/>
      <c r="AC2563" s="260"/>
      <c r="AD2563" s="260"/>
      <c r="AE2563" s="260">
        <f t="shared" si="328"/>
        <v>0</v>
      </c>
      <c r="AF2563" s="228">
        <f t="shared" si="330"/>
        <v>0</v>
      </c>
      <c r="AG2563" s="228">
        <f t="shared" si="325"/>
        <v>0</v>
      </c>
      <c r="AH2563" s="228">
        <f t="shared" si="326"/>
        <v>0</v>
      </c>
      <c r="AI2563" s="232"/>
      <c r="AJ2563" s="227" t="str">
        <f>IF(TYPE(VLOOKUP(AI2563,Catalogue!$F$2:$J$259,3,0))=16," ",VLOOKUP(AI2563,Catalogue!$F$2:$J$259,3,0))</f>
        <v xml:space="preserve"> </v>
      </c>
      <c r="AK2563" s="228">
        <f>IF(TYPE(VLOOKUP(AI2563,Catalogue!$F$2:$J$259,5,0))=16,0,VLOOKUP(AI2563,Catalogue!$F$2:$J$259,5,0))</f>
        <v>0</v>
      </c>
      <c r="AL2563" s="227"/>
      <c r="AM2563" s="228">
        <f t="shared" si="329"/>
        <v>0</v>
      </c>
      <c r="AN2563" s="228"/>
      <c r="AO2563" s="229">
        <f t="shared" si="327"/>
        <v>0</v>
      </c>
    </row>
    <row r="2564" spans="1:41" x14ac:dyDescent="0.2">
      <c r="A2564" s="227"/>
      <c r="B2564" s="227"/>
      <c r="C2564" s="227"/>
      <c r="D2564" s="227"/>
      <c r="E2564" s="227"/>
      <c r="F2564" s="227"/>
      <c r="G2564" s="227"/>
      <c r="H2564" s="227"/>
      <c r="I2564" s="227"/>
      <c r="J2564" s="227"/>
      <c r="K2564" s="227"/>
      <c r="L2564" s="228">
        <f>IF(TYPE(VLOOKUP(K2564,Catalogue!$F$2:$J$259,5,0))=16,0,VLOOKUP(K2564,Catalogue!$F$2:$J$259,5,0))</f>
        <v>0</v>
      </c>
      <c r="M2564" s="228"/>
      <c r="N2564" s="228">
        <f t="shared" si="323"/>
        <v>0</v>
      </c>
      <c r="O2564" s="227"/>
      <c r="P2564" s="228">
        <f>IF(TYPE(VLOOKUP(O2564,Catalogue!$F$2:$J$259,5,0))=16,0,VLOOKUP(O2564,Catalogue!$F$2:$J$259,5,0))</f>
        <v>0</v>
      </c>
      <c r="Q2564" s="228"/>
      <c r="R2564" s="228">
        <f t="shared" si="324"/>
        <v>0</v>
      </c>
      <c r="S2564" s="232"/>
      <c r="T2564" s="256" t="str">
        <f>IF(TYPE(VLOOKUP(S2564,Catalogue!$F$2:$J$259,3,0))=16," ",VLOOKUP(S2564,Catalogue!$F$2:$J$259,3,0))</f>
        <v xml:space="preserve"> </v>
      </c>
      <c r="U2564" s="228">
        <f>IF(TYPE(VLOOKUP(S2564,Catalogue!$F$2:$J$259,5,0))=16,0,VLOOKUP(S2564,Catalogue!$F$2:$J$259,5,0))</f>
        <v>0</v>
      </c>
      <c r="V2564" s="232"/>
      <c r="W2564" s="256" t="str">
        <f>IF(TYPE(VLOOKUP(V2564,Catalogue!$F$2:$J$259,3,0))=16," ",VLOOKUP(V2564,Catalogue!$F$2:$J$259,3,0))</f>
        <v xml:space="preserve"> </v>
      </c>
      <c r="X2564" s="228">
        <f>IF(TYPE(VLOOKUP(V2564,Catalogue!$F$2:$J$259,5,0))=16,0,VLOOKUP(V2564,Catalogue!$F$2:$J$259,5,0))</f>
        <v>0</v>
      </c>
      <c r="Y2564" s="232"/>
      <c r="Z2564" s="227" t="str">
        <f>IF(TYPE(VLOOKUP(Y2564,Catalogue!$F$2:$J$259,3,0))=16," ",VLOOKUP(Y2564,Catalogue!$F$2:$J$259,3,0))</f>
        <v xml:space="preserve"> </v>
      </c>
      <c r="AA2564" s="228">
        <f>IF(TYPE(VLOOKUP(Y2564,Catalogue!$F$2:$J$259,5,0))=16,0,VLOOKUP(Y2564,Catalogue!$F$2:$J$259,5,0))</f>
        <v>0</v>
      </c>
      <c r="AB2564" s="260"/>
      <c r="AC2564" s="260"/>
      <c r="AD2564" s="260"/>
      <c r="AE2564" s="260">
        <f t="shared" si="328"/>
        <v>0</v>
      </c>
      <c r="AF2564" s="228">
        <f t="shared" si="330"/>
        <v>0</v>
      </c>
      <c r="AG2564" s="228">
        <f t="shared" si="325"/>
        <v>0</v>
      </c>
      <c r="AH2564" s="228">
        <f t="shared" si="326"/>
        <v>0</v>
      </c>
      <c r="AI2564" s="232"/>
      <c r="AJ2564" s="227" t="str">
        <f>IF(TYPE(VLOOKUP(AI2564,Catalogue!$F$2:$J$259,3,0))=16," ",VLOOKUP(AI2564,Catalogue!$F$2:$J$259,3,0))</f>
        <v xml:space="preserve"> </v>
      </c>
      <c r="AK2564" s="228">
        <f>IF(TYPE(VLOOKUP(AI2564,Catalogue!$F$2:$J$259,5,0))=16,0,VLOOKUP(AI2564,Catalogue!$F$2:$J$259,5,0))</f>
        <v>0</v>
      </c>
      <c r="AL2564" s="227"/>
      <c r="AM2564" s="228">
        <f t="shared" si="329"/>
        <v>0</v>
      </c>
      <c r="AN2564" s="228"/>
      <c r="AO2564" s="229">
        <f t="shared" si="327"/>
        <v>0</v>
      </c>
    </row>
    <row r="2565" spans="1:41" x14ac:dyDescent="0.2">
      <c r="A2565" s="227"/>
      <c r="B2565" s="227"/>
      <c r="C2565" s="227"/>
      <c r="D2565" s="227"/>
      <c r="E2565" s="227"/>
      <c r="F2565" s="227"/>
      <c r="G2565" s="227"/>
      <c r="H2565" s="227"/>
      <c r="I2565" s="227"/>
      <c r="J2565" s="227"/>
      <c r="K2565" s="227"/>
      <c r="L2565" s="228">
        <f>IF(TYPE(VLOOKUP(K2565,Catalogue!$F$2:$J$259,5,0))=16,0,VLOOKUP(K2565,Catalogue!$F$2:$J$259,5,0))</f>
        <v>0</v>
      </c>
      <c r="M2565" s="228"/>
      <c r="N2565" s="228">
        <f t="shared" si="323"/>
        <v>0</v>
      </c>
      <c r="O2565" s="227"/>
      <c r="P2565" s="228">
        <f>IF(TYPE(VLOOKUP(O2565,Catalogue!$F$2:$J$259,5,0))=16,0,VLOOKUP(O2565,Catalogue!$F$2:$J$259,5,0))</f>
        <v>0</v>
      </c>
      <c r="Q2565" s="228"/>
      <c r="R2565" s="228">
        <f t="shared" si="324"/>
        <v>0</v>
      </c>
      <c r="S2565" s="232"/>
      <c r="T2565" s="256" t="str">
        <f>IF(TYPE(VLOOKUP(S2565,Catalogue!$F$2:$J$259,3,0))=16," ",VLOOKUP(S2565,Catalogue!$F$2:$J$259,3,0))</f>
        <v xml:space="preserve"> </v>
      </c>
      <c r="U2565" s="228">
        <f>IF(TYPE(VLOOKUP(S2565,Catalogue!$F$2:$J$259,5,0))=16,0,VLOOKUP(S2565,Catalogue!$F$2:$J$259,5,0))</f>
        <v>0</v>
      </c>
      <c r="V2565" s="232"/>
      <c r="W2565" s="256" t="str">
        <f>IF(TYPE(VLOOKUP(V2565,Catalogue!$F$2:$J$259,3,0))=16," ",VLOOKUP(V2565,Catalogue!$F$2:$J$259,3,0))</f>
        <v xml:space="preserve"> </v>
      </c>
      <c r="X2565" s="228">
        <f>IF(TYPE(VLOOKUP(V2565,Catalogue!$F$2:$J$259,5,0))=16,0,VLOOKUP(V2565,Catalogue!$F$2:$J$259,5,0))</f>
        <v>0</v>
      </c>
      <c r="Y2565" s="232"/>
      <c r="Z2565" s="227" t="str">
        <f>IF(TYPE(VLOOKUP(Y2565,Catalogue!$F$2:$J$259,3,0))=16," ",VLOOKUP(Y2565,Catalogue!$F$2:$J$259,3,0))</f>
        <v xml:space="preserve"> </v>
      </c>
      <c r="AA2565" s="228">
        <f>IF(TYPE(VLOOKUP(Y2565,Catalogue!$F$2:$J$259,5,0))=16,0,VLOOKUP(Y2565,Catalogue!$F$2:$J$259,5,0))</f>
        <v>0</v>
      </c>
      <c r="AB2565" s="260"/>
      <c r="AC2565" s="260"/>
      <c r="AD2565" s="260"/>
      <c r="AE2565" s="260">
        <f t="shared" si="328"/>
        <v>0</v>
      </c>
      <c r="AF2565" s="228">
        <f t="shared" si="330"/>
        <v>0</v>
      </c>
      <c r="AG2565" s="228">
        <f t="shared" si="325"/>
        <v>0</v>
      </c>
      <c r="AH2565" s="228">
        <f t="shared" si="326"/>
        <v>0</v>
      </c>
      <c r="AI2565" s="232"/>
      <c r="AJ2565" s="227" t="str">
        <f>IF(TYPE(VLOOKUP(AI2565,Catalogue!$F$2:$J$259,3,0))=16," ",VLOOKUP(AI2565,Catalogue!$F$2:$J$259,3,0))</f>
        <v xml:space="preserve"> </v>
      </c>
      <c r="AK2565" s="228">
        <f>IF(TYPE(VLOOKUP(AI2565,Catalogue!$F$2:$J$259,5,0))=16,0,VLOOKUP(AI2565,Catalogue!$F$2:$J$259,5,0))</f>
        <v>0</v>
      </c>
      <c r="AL2565" s="227"/>
      <c r="AM2565" s="228">
        <f t="shared" si="329"/>
        <v>0</v>
      </c>
      <c r="AN2565" s="228"/>
      <c r="AO2565" s="229">
        <f t="shared" si="327"/>
        <v>0</v>
      </c>
    </row>
    <row r="2566" spans="1:41" x14ac:dyDescent="0.2">
      <c r="A2566" s="227"/>
      <c r="B2566" s="227"/>
      <c r="C2566" s="227"/>
      <c r="D2566" s="227"/>
      <c r="E2566" s="227"/>
      <c r="F2566" s="227"/>
      <c r="G2566" s="227"/>
      <c r="H2566" s="227"/>
      <c r="I2566" s="227"/>
      <c r="J2566" s="227"/>
      <c r="K2566" s="227"/>
      <c r="L2566" s="228">
        <f>IF(TYPE(VLOOKUP(K2566,Catalogue!$F$2:$J$259,5,0))=16,0,VLOOKUP(K2566,Catalogue!$F$2:$J$259,5,0))</f>
        <v>0</v>
      </c>
      <c r="M2566" s="228"/>
      <c r="N2566" s="228">
        <f t="shared" si="323"/>
        <v>0</v>
      </c>
      <c r="O2566" s="227"/>
      <c r="P2566" s="228">
        <f>IF(TYPE(VLOOKUP(O2566,Catalogue!$F$2:$J$259,5,0))=16,0,VLOOKUP(O2566,Catalogue!$F$2:$J$259,5,0))</f>
        <v>0</v>
      </c>
      <c r="Q2566" s="228"/>
      <c r="R2566" s="228">
        <f t="shared" si="324"/>
        <v>0</v>
      </c>
      <c r="S2566" s="232"/>
      <c r="T2566" s="256" t="str">
        <f>IF(TYPE(VLOOKUP(S2566,Catalogue!$F$2:$J$259,3,0))=16," ",VLOOKUP(S2566,Catalogue!$F$2:$J$259,3,0))</f>
        <v xml:space="preserve"> </v>
      </c>
      <c r="U2566" s="228">
        <f>IF(TYPE(VLOOKUP(S2566,Catalogue!$F$2:$J$259,5,0))=16,0,VLOOKUP(S2566,Catalogue!$F$2:$J$259,5,0))</f>
        <v>0</v>
      </c>
      <c r="V2566" s="232"/>
      <c r="W2566" s="256" t="str">
        <f>IF(TYPE(VLOOKUP(V2566,Catalogue!$F$2:$J$259,3,0))=16," ",VLOOKUP(V2566,Catalogue!$F$2:$J$259,3,0))</f>
        <v xml:space="preserve"> </v>
      </c>
      <c r="X2566" s="228">
        <f>IF(TYPE(VLOOKUP(V2566,Catalogue!$F$2:$J$259,5,0))=16,0,VLOOKUP(V2566,Catalogue!$F$2:$J$259,5,0))</f>
        <v>0</v>
      </c>
      <c r="Y2566" s="232"/>
      <c r="Z2566" s="227" t="str">
        <f>IF(TYPE(VLOOKUP(Y2566,Catalogue!$F$2:$J$259,3,0))=16," ",VLOOKUP(Y2566,Catalogue!$F$2:$J$259,3,0))</f>
        <v xml:space="preserve"> </v>
      </c>
      <c r="AA2566" s="228">
        <f>IF(TYPE(VLOOKUP(Y2566,Catalogue!$F$2:$J$259,5,0))=16,0,VLOOKUP(Y2566,Catalogue!$F$2:$J$259,5,0))</f>
        <v>0</v>
      </c>
      <c r="AB2566" s="260"/>
      <c r="AC2566" s="260"/>
      <c r="AD2566" s="260"/>
      <c r="AE2566" s="260">
        <f t="shared" si="328"/>
        <v>0</v>
      </c>
      <c r="AF2566" s="228">
        <f t="shared" si="330"/>
        <v>0</v>
      </c>
      <c r="AG2566" s="228">
        <f t="shared" si="325"/>
        <v>0</v>
      </c>
      <c r="AH2566" s="228">
        <f t="shared" si="326"/>
        <v>0</v>
      </c>
      <c r="AI2566" s="232"/>
      <c r="AJ2566" s="227" t="str">
        <f>IF(TYPE(VLOOKUP(AI2566,Catalogue!$F$2:$J$259,3,0))=16," ",VLOOKUP(AI2566,Catalogue!$F$2:$J$259,3,0))</f>
        <v xml:space="preserve"> </v>
      </c>
      <c r="AK2566" s="228">
        <f>IF(TYPE(VLOOKUP(AI2566,Catalogue!$F$2:$J$259,5,0))=16,0,VLOOKUP(AI2566,Catalogue!$F$2:$J$259,5,0))</f>
        <v>0</v>
      </c>
      <c r="AL2566" s="227"/>
      <c r="AM2566" s="228">
        <f t="shared" si="329"/>
        <v>0</v>
      </c>
      <c r="AN2566" s="228"/>
      <c r="AO2566" s="229">
        <f t="shared" si="327"/>
        <v>0</v>
      </c>
    </row>
    <row r="2567" spans="1:41" x14ac:dyDescent="0.2">
      <c r="A2567" s="227"/>
      <c r="B2567" s="227"/>
      <c r="C2567" s="227"/>
      <c r="D2567" s="227"/>
      <c r="E2567" s="227"/>
      <c r="F2567" s="227"/>
      <c r="G2567" s="227"/>
      <c r="H2567" s="227"/>
      <c r="I2567" s="227"/>
      <c r="J2567" s="227"/>
      <c r="K2567" s="227"/>
      <c r="L2567" s="228">
        <f>IF(TYPE(VLOOKUP(K2567,Catalogue!$F$2:$J$259,5,0))=16,0,VLOOKUP(K2567,Catalogue!$F$2:$J$259,5,0))</f>
        <v>0</v>
      </c>
      <c r="M2567" s="228"/>
      <c r="N2567" s="228">
        <f t="shared" si="323"/>
        <v>0</v>
      </c>
      <c r="O2567" s="227"/>
      <c r="P2567" s="228">
        <f>IF(TYPE(VLOOKUP(O2567,Catalogue!$F$2:$J$259,5,0))=16,0,VLOOKUP(O2567,Catalogue!$F$2:$J$259,5,0))</f>
        <v>0</v>
      </c>
      <c r="Q2567" s="228"/>
      <c r="R2567" s="228">
        <f t="shared" si="324"/>
        <v>0</v>
      </c>
      <c r="S2567" s="232"/>
      <c r="T2567" s="256" t="str">
        <f>IF(TYPE(VLOOKUP(S2567,Catalogue!$F$2:$J$259,3,0))=16," ",VLOOKUP(S2567,Catalogue!$F$2:$J$259,3,0))</f>
        <v xml:space="preserve"> </v>
      </c>
      <c r="U2567" s="228">
        <f>IF(TYPE(VLOOKUP(S2567,Catalogue!$F$2:$J$259,5,0))=16,0,VLOOKUP(S2567,Catalogue!$F$2:$J$259,5,0))</f>
        <v>0</v>
      </c>
      <c r="V2567" s="232"/>
      <c r="W2567" s="256" t="str">
        <f>IF(TYPE(VLOOKUP(V2567,Catalogue!$F$2:$J$259,3,0))=16," ",VLOOKUP(V2567,Catalogue!$F$2:$J$259,3,0))</f>
        <v xml:space="preserve"> </v>
      </c>
      <c r="X2567" s="228">
        <f>IF(TYPE(VLOOKUP(V2567,Catalogue!$F$2:$J$259,5,0))=16,0,VLOOKUP(V2567,Catalogue!$F$2:$J$259,5,0))</f>
        <v>0</v>
      </c>
      <c r="Y2567" s="232"/>
      <c r="Z2567" s="227" t="str">
        <f>IF(TYPE(VLOOKUP(Y2567,Catalogue!$F$2:$J$259,3,0))=16," ",VLOOKUP(Y2567,Catalogue!$F$2:$J$259,3,0))</f>
        <v xml:space="preserve"> </v>
      </c>
      <c r="AA2567" s="228">
        <f>IF(TYPE(VLOOKUP(Y2567,Catalogue!$F$2:$J$259,5,0))=16,0,VLOOKUP(Y2567,Catalogue!$F$2:$J$259,5,0))</f>
        <v>0</v>
      </c>
      <c r="AB2567" s="260"/>
      <c r="AC2567" s="260"/>
      <c r="AD2567" s="260"/>
      <c r="AE2567" s="260">
        <f t="shared" si="328"/>
        <v>0</v>
      </c>
      <c r="AF2567" s="228">
        <f t="shared" si="330"/>
        <v>0</v>
      </c>
      <c r="AG2567" s="228">
        <f t="shared" si="325"/>
        <v>0</v>
      </c>
      <c r="AH2567" s="228">
        <f t="shared" si="326"/>
        <v>0</v>
      </c>
      <c r="AI2567" s="232"/>
      <c r="AJ2567" s="227" t="str">
        <f>IF(TYPE(VLOOKUP(AI2567,Catalogue!$F$2:$J$259,3,0))=16," ",VLOOKUP(AI2567,Catalogue!$F$2:$J$259,3,0))</f>
        <v xml:space="preserve"> </v>
      </c>
      <c r="AK2567" s="228">
        <f>IF(TYPE(VLOOKUP(AI2567,Catalogue!$F$2:$J$259,5,0))=16,0,VLOOKUP(AI2567,Catalogue!$F$2:$J$259,5,0))</f>
        <v>0</v>
      </c>
      <c r="AL2567" s="227"/>
      <c r="AM2567" s="228">
        <f t="shared" si="329"/>
        <v>0</v>
      </c>
      <c r="AN2567" s="228"/>
      <c r="AO2567" s="229">
        <f t="shared" si="327"/>
        <v>0</v>
      </c>
    </row>
    <row r="2568" spans="1:41" x14ac:dyDescent="0.2">
      <c r="A2568" s="227"/>
      <c r="B2568" s="227"/>
      <c r="C2568" s="227"/>
      <c r="D2568" s="227"/>
      <c r="E2568" s="227"/>
      <c r="F2568" s="227"/>
      <c r="G2568" s="227"/>
      <c r="H2568" s="227"/>
      <c r="I2568" s="227"/>
      <c r="J2568" s="227"/>
      <c r="K2568" s="227"/>
      <c r="L2568" s="228">
        <f>IF(TYPE(VLOOKUP(K2568,Catalogue!$F$2:$J$259,5,0))=16,0,VLOOKUP(K2568,Catalogue!$F$2:$J$259,5,0))</f>
        <v>0</v>
      </c>
      <c r="M2568" s="228"/>
      <c r="N2568" s="228">
        <f t="shared" si="323"/>
        <v>0</v>
      </c>
      <c r="O2568" s="227"/>
      <c r="P2568" s="228">
        <f>IF(TYPE(VLOOKUP(O2568,Catalogue!$F$2:$J$259,5,0))=16,0,VLOOKUP(O2568,Catalogue!$F$2:$J$259,5,0))</f>
        <v>0</v>
      </c>
      <c r="Q2568" s="228"/>
      <c r="R2568" s="228">
        <f t="shared" si="324"/>
        <v>0</v>
      </c>
      <c r="S2568" s="232"/>
      <c r="T2568" s="256" t="str">
        <f>IF(TYPE(VLOOKUP(S2568,Catalogue!$F$2:$J$259,3,0))=16," ",VLOOKUP(S2568,Catalogue!$F$2:$J$259,3,0))</f>
        <v xml:space="preserve"> </v>
      </c>
      <c r="U2568" s="228">
        <f>IF(TYPE(VLOOKUP(S2568,Catalogue!$F$2:$J$259,5,0))=16,0,VLOOKUP(S2568,Catalogue!$F$2:$J$259,5,0))</f>
        <v>0</v>
      </c>
      <c r="V2568" s="232"/>
      <c r="W2568" s="256" t="str">
        <f>IF(TYPE(VLOOKUP(V2568,Catalogue!$F$2:$J$259,3,0))=16," ",VLOOKUP(V2568,Catalogue!$F$2:$J$259,3,0))</f>
        <v xml:space="preserve"> </v>
      </c>
      <c r="X2568" s="228">
        <f>IF(TYPE(VLOOKUP(V2568,Catalogue!$F$2:$J$259,5,0))=16,0,VLOOKUP(V2568,Catalogue!$F$2:$J$259,5,0))</f>
        <v>0</v>
      </c>
      <c r="Y2568" s="232"/>
      <c r="Z2568" s="227" t="str">
        <f>IF(TYPE(VLOOKUP(Y2568,Catalogue!$F$2:$J$259,3,0))=16," ",VLOOKUP(Y2568,Catalogue!$F$2:$J$259,3,0))</f>
        <v xml:space="preserve"> </v>
      </c>
      <c r="AA2568" s="228">
        <f>IF(TYPE(VLOOKUP(Y2568,Catalogue!$F$2:$J$259,5,0))=16,0,VLOOKUP(Y2568,Catalogue!$F$2:$J$259,5,0))</f>
        <v>0</v>
      </c>
      <c r="AB2568" s="260"/>
      <c r="AC2568" s="260"/>
      <c r="AD2568" s="260"/>
      <c r="AE2568" s="260">
        <f t="shared" si="328"/>
        <v>0</v>
      </c>
      <c r="AF2568" s="228">
        <f t="shared" si="330"/>
        <v>0</v>
      </c>
      <c r="AG2568" s="228">
        <f t="shared" si="325"/>
        <v>0</v>
      </c>
      <c r="AH2568" s="228">
        <f t="shared" si="326"/>
        <v>0</v>
      </c>
      <c r="AI2568" s="232"/>
      <c r="AJ2568" s="227" t="str">
        <f>IF(TYPE(VLOOKUP(AI2568,Catalogue!$F$2:$J$259,3,0))=16," ",VLOOKUP(AI2568,Catalogue!$F$2:$J$259,3,0))</f>
        <v xml:space="preserve"> </v>
      </c>
      <c r="AK2568" s="228">
        <f>IF(TYPE(VLOOKUP(AI2568,Catalogue!$F$2:$J$259,5,0))=16,0,VLOOKUP(AI2568,Catalogue!$F$2:$J$259,5,0))</f>
        <v>0</v>
      </c>
      <c r="AL2568" s="227"/>
      <c r="AM2568" s="228">
        <f t="shared" si="329"/>
        <v>0</v>
      </c>
      <c r="AN2568" s="228"/>
      <c r="AO2568" s="229">
        <f t="shared" si="327"/>
        <v>0</v>
      </c>
    </row>
    <row r="2569" spans="1:41" x14ac:dyDescent="0.2">
      <c r="A2569" s="227"/>
      <c r="B2569" s="227"/>
      <c r="C2569" s="227"/>
      <c r="D2569" s="227"/>
      <c r="E2569" s="227"/>
      <c r="F2569" s="227"/>
      <c r="G2569" s="227"/>
      <c r="H2569" s="227"/>
      <c r="I2569" s="227"/>
      <c r="J2569" s="227"/>
      <c r="K2569" s="227"/>
      <c r="L2569" s="228">
        <f>IF(TYPE(VLOOKUP(K2569,Catalogue!$F$2:$J$259,5,0))=16,0,VLOOKUP(K2569,Catalogue!$F$2:$J$259,5,0))</f>
        <v>0</v>
      </c>
      <c r="M2569" s="228"/>
      <c r="N2569" s="228">
        <f t="shared" si="323"/>
        <v>0</v>
      </c>
      <c r="O2569" s="227"/>
      <c r="P2569" s="228">
        <f>IF(TYPE(VLOOKUP(O2569,Catalogue!$F$2:$J$259,5,0))=16,0,VLOOKUP(O2569,Catalogue!$F$2:$J$259,5,0))</f>
        <v>0</v>
      </c>
      <c r="Q2569" s="228"/>
      <c r="R2569" s="228">
        <f t="shared" si="324"/>
        <v>0</v>
      </c>
      <c r="S2569" s="232"/>
      <c r="T2569" s="256" t="str">
        <f>IF(TYPE(VLOOKUP(S2569,Catalogue!$F$2:$J$259,3,0))=16," ",VLOOKUP(S2569,Catalogue!$F$2:$J$259,3,0))</f>
        <v xml:space="preserve"> </v>
      </c>
      <c r="U2569" s="228">
        <f>IF(TYPE(VLOOKUP(S2569,Catalogue!$F$2:$J$259,5,0))=16,0,VLOOKUP(S2569,Catalogue!$F$2:$J$259,5,0))</f>
        <v>0</v>
      </c>
      <c r="V2569" s="232"/>
      <c r="W2569" s="256" t="str">
        <f>IF(TYPE(VLOOKUP(V2569,Catalogue!$F$2:$J$259,3,0))=16," ",VLOOKUP(V2569,Catalogue!$F$2:$J$259,3,0))</f>
        <v xml:space="preserve"> </v>
      </c>
      <c r="X2569" s="228">
        <f>IF(TYPE(VLOOKUP(V2569,Catalogue!$F$2:$J$259,5,0))=16,0,VLOOKUP(V2569,Catalogue!$F$2:$J$259,5,0))</f>
        <v>0</v>
      </c>
      <c r="Y2569" s="232"/>
      <c r="Z2569" s="227" t="str">
        <f>IF(TYPE(VLOOKUP(Y2569,Catalogue!$F$2:$J$259,3,0))=16," ",VLOOKUP(Y2569,Catalogue!$F$2:$J$259,3,0))</f>
        <v xml:space="preserve"> </v>
      </c>
      <c r="AA2569" s="228">
        <f>IF(TYPE(VLOOKUP(Y2569,Catalogue!$F$2:$J$259,5,0))=16,0,VLOOKUP(Y2569,Catalogue!$F$2:$J$259,5,0))</f>
        <v>0</v>
      </c>
      <c r="AB2569" s="260"/>
      <c r="AC2569" s="260"/>
      <c r="AD2569" s="260"/>
      <c r="AE2569" s="260">
        <f t="shared" si="328"/>
        <v>0</v>
      </c>
      <c r="AF2569" s="228">
        <f t="shared" si="330"/>
        <v>0</v>
      </c>
      <c r="AG2569" s="228">
        <f t="shared" si="325"/>
        <v>0</v>
      </c>
      <c r="AH2569" s="228">
        <f t="shared" si="326"/>
        <v>0</v>
      </c>
      <c r="AI2569" s="232"/>
      <c r="AJ2569" s="227" t="str">
        <f>IF(TYPE(VLOOKUP(AI2569,Catalogue!$F$2:$J$259,3,0))=16," ",VLOOKUP(AI2569,Catalogue!$F$2:$J$259,3,0))</f>
        <v xml:space="preserve"> </v>
      </c>
      <c r="AK2569" s="228">
        <f>IF(TYPE(VLOOKUP(AI2569,Catalogue!$F$2:$J$259,5,0))=16,0,VLOOKUP(AI2569,Catalogue!$F$2:$J$259,5,0))</f>
        <v>0</v>
      </c>
      <c r="AL2569" s="227"/>
      <c r="AM2569" s="228">
        <f t="shared" si="329"/>
        <v>0</v>
      </c>
      <c r="AN2569" s="228"/>
      <c r="AO2569" s="229">
        <f t="shared" si="327"/>
        <v>0</v>
      </c>
    </row>
    <row r="2570" spans="1:41" x14ac:dyDescent="0.2">
      <c r="A2570" s="227"/>
      <c r="B2570" s="227"/>
      <c r="C2570" s="227"/>
      <c r="D2570" s="227"/>
      <c r="E2570" s="227"/>
      <c r="F2570" s="227"/>
      <c r="G2570" s="227"/>
      <c r="H2570" s="227"/>
      <c r="I2570" s="227"/>
      <c r="J2570" s="227"/>
      <c r="K2570" s="227"/>
      <c r="L2570" s="228">
        <f>IF(TYPE(VLOOKUP(K2570,Catalogue!$F$2:$J$259,5,0))=16,0,VLOOKUP(K2570,Catalogue!$F$2:$J$259,5,0))</f>
        <v>0</v>
      </c>
      <c r="M2570" s="228"/>
      <c r="N2570" s="228">
        <f t="shared" si="323"/>
        <v>0</v>
      </c>
      <c r="O2570" s="227"/>
      <c r="P2570" s="228">
        <f>IF(TYPE(VLOOKUP(O2570,Catalogue!$F$2:$J$259,5,0))=16,0,VLOOKUP(O2570,Catalogue!$F$2:$J$259,5,0))</f>
        <v>0</v>
      </c>
      <c r="Q2570" s="228"/>
      <c r="R2570" s="228">
        <f t="shared" si="324"/>
        <v>0</v>
      </c>
      <c r="S2570" s="232"/>
      <c r="T2570" s="256" t="str">
        <f>IF(TYPE(VLOOKUP(S2570,Catalogue!$F$2:$J$259,3,0))=16," ",VLOOKUP(S2570,Catalogue!$F$2:$J$259,3,0))</f>
        <v xml:space="preserve"> </v>
      </c>
      <c r="U2570" s="228">
        <f>IF(TYPE(VLOOKUP(S2570,Catalogue!$F$2:$J$259,5,0))=16,0,VLOOKUP(S2570,Catalogue!$F$2:$J$259,5,0))</f>
        <v>0</v>
      </c>
      <c r="V2570" s="232"/>
      <c r="W2570" s="256" t="str">
        <f>IF(TYPE(VLOOKUP(V2570,Catalogue!$F$2:$J$259,3,0))=16," ",VLOOKUP(V2570,Catalogue!$F$2:$J$259,3,0))</f>
        <v xml:space="preserve"> </v>
      </c>
      <c r="X2570" s="228">
        <f>IF(TYPE(VLOOKUP(V2570,Catalogue!$F$2:$J$259,5,0))=16,0,VLOOKUP(V2570,Catalogue!$F$2:$J$259,5,0))</f>
        <v>0</v>
      </c>
      <c r="Y2570" s="232"/>
      <c r="Z2570" s="227" t="str">
        <f>IF(TYPE(VLOOKUP(Y2570,Catalogue!$F$2:$J$259,3,0))=16," ",VLOOKUP(Y2570,Catalogue!$F$2:$J$259,3,0))</f>
        <v xml:space="preserve"> </v>
      </c>
      <c r="AA2570" s="228">
        <f>IF(TYPE(VLOOKUP(Y2570,Catalogue!$F$2:$J$259,5,0))=16,0,VLOOKUP(Y2570,Catalogue!$F$2:$J$259,5,0))</f>
        <v>0</v>
      </c>
      <c r="AB2570" s="260"/>
      <c r="AC2570" s="260"/>
      <c r="AD2570" s="260"/>
      <c r="AE2570" s="260">
        <f t="shared" si="328"/>
        <v>0</v>
      </c>
      <c r="AF2570" s="228">
        <f t="shared" si="330"/>
        <v>0</v>
      </c>
      <c r="AG2570" s="228">
        <f t="shared" si="325"/>
        <v>0</v>
      </c>
      <c r="AH2570" s="228">
        <f t="shared" si="326"/>
        <v>0</v>
      </c>
      <c r="AI2570" s="232"/>
      <c r="AJ2570" s="227" t="str">
        <f>IF(TYPE(VLOOKUP(AI2570,Catalogue!$F$2:$J$259,3,0))=16," ",VLOOKUP(AI2570,Catalogue!$F$2:$J$259,3,0))</f>
        <v xml:space="preserve"> </v>
      </c>
      <c r="AK2570" s="228">
        <f>IF(TYPE(VLOOKUP(AI2570,Catalogue!$F$2:$J$259,5,0))=16,0,VLOOKUP(AI2570,Catalogue!$F$2:$J$259,5,0))</f>
        <v>0</v>
      </c>
      <c r="AL2570" s="227"/>
      <c r="AM2570" s="228">
        <f t="shared" si="329"/>
        <v>0</v>
      </c>
      <c r="AN2570" s="228"/>
      <c r="AO2570" s="229">
        <f t="shared" si="327"/>
        <v>0</v>
      </c>
    </row>
    <row r="2571" spans="1:41" x14ac:dyDescent="0.2">
      <c r="A2571" s="227"/>
      <c r="B2571" s="227"/>
      <c r="C2571" s="227"/>
      <c r="D2571" s="227"/>
      <c r="E2571" s="227"/>
      <c r="F2571" s="227"/>
      <c r="G2571" s="227"/>
      <c r="H2571" s="227"/>
      <c r="I2571" s="227"/>
      <c r="J2571" s="227"/>
      <c r="K2571" s="227"/>
      <c r="L2571" s="228">
        <f>IF(TYPE(VLOOKUP(K2571,Catalogue!$F$2:$J$259,5,0))=16,0,VLOOKUP(K2571,Catalogue!$F$2:$J$259,5,0))</f>
        <v>0</v>
      </c>
      <c r="M2571" s="228"/>
      <c r="N2571" s="228">
        <f t="shared" si="323"/>
        <v>0</v>
      </c>
      <c r="O2571" s="227"/>
      <c r="P2571" s="228">
        <f>IF(TYPE(VLOOKUP(O2571,Catalogue!$F$2:$J$259,5,0))=16,0,VLOOKUP(O2571,Catalogue!$F$2:$J$259,5,0))</f>
        <v>0</v>
      </c>
      <c r="Q2571" s="228"/>
      <c r="R2571" s="228">
        <f t="shared" si="324"/>
        <v>0</v>
      </c>
      <c r="S2571" s="232"/>
      <c r="T2571" s="256" t="str">
        <f>IF(TYPE(VLOOKUP(S2571,Catalogue!$F$2:$J$259,3,0))=16," ",VLOOKUP(S2571,Catalogue!$F$2:$J$259,3,0))</f>
        <v xml:space="preserve"> </v>
      </c>
      <c r="U2571" s="228">
        <f>IF(TYPE(VLOOKUP(S2571,Catalogue!$F$2:$J$259,5,0))=16,0,VLOOKUP(S2571,Catalogue!$F$2:$J$259,5,0))</f>
        <v>0</v>
      </c>
      <c r="V2571" s="232"/>
      <c r="W2571" s="256" t="str">
        <f>IF(TYPE(VLOOKUP(V2571,Catalogue!$F$2:$J$259,3,0))=16," ",VLOOKUP(V2571,Catalogue!$F$2:$J$259,3,0))</f>
        <v xml:space="preserve"> </v>
      </c>
      <c r="X2571" s="228">
        <f>IF(TYPE(VLOOKUP(V2571,Catalogue!$F$2:$J$259,5,0))=16,0,VLOOKUP(V2571,Catalogue!$F$2:$J$259,5,0))</f>
        <v>0</v>
      </c>
      <c r="Y2571" s="232"/>
      <c r="Z2571" s="227" t="str">
        <f>IF(TYPE(VLOOKUP(Y2571,Catalogue!$F$2:$J$259,3,0))=16," ",VLOOKUP(Y2571,Catalogue!$F$2:$J$259,3,0))</f>
        <v xml:space="preserve"> </v>
      </c>
      <c r="AA2571" s="228">
        <f>IF(TYPE(VLOOKUP(Y2571,Catalogue!$F$2:$J$259,5,0))=16,0,VLOOKUP(Y2571,Catalogue!$F$2:$J$259,5,0))</f>
        <v>0</v>
      </c>
      <c r="AB2571" s="260"/>
      <c r="AC2571" s="260"/>
      <c r="AD2571" s="260"/>
      <c r="AE2571" s="260">
        <f t="shared" si="328"/>
        <v>0</v>
      </c>
      <c r="AF2571" s="228">
        <f t="shared" si="330"/>
        <v>0</v>
      </c>
      <c r="AG2571" s="228">
        <f t="shared" si="325"/>
        <v>0</v>
      </c>
      <c r="AH2571" s="228">
        <f t="shared" si="326"/>
        <v>0</v>
      </c>
      <c r="AI2571" s="232"/>
      <c r="AJ2571" s="227" t="str">
        <f>IF(TYPE(VLOOKUP(AI2571,Catalogue!$F$2:$J$259,3,0))=16," ",VLOOKUP(AI2571,Catalogue!$F$2:$J$259,3,0))</f>
        <v xml:space="preserve"> </v>
      </c>
      <c r="AK2571" s="228">
        <f>IF(TYPE(VLOOKUP(AI2571,Catalogue!$F$2:$J$259,5,0))=16,0,VLOOKUP(AI2571,Catalogue!$F$2:$J$259,5,0))</f>
        <v>0</v>
      </c>
      <c r="AL2571" s="227"/>
      <c r="AM2571" s="228">
        <f t="shared" si="329"/>
        <v>0</v>
      </c>
      <c r="AN2571" s="228"/>
      <c r="AO2571" s="229">
        <f t="shared" si="327"/>
        <v>0</v>
      </c>
    </row>
    <row r="2572" spans="1:41" x14ac:dyDescent="0.2">
      <c r="A2572" s="227"/>
      <c r="B2572" s="227"/>
      <c r="C2572" s="227"/>
      <c r="D2572" s="227"/>
      <c r="E2572" s="227"/>
      <c r="F2572" s="227"/>
      <c r="G2572" s="227"/>
      <c r="H2572" s="227"/>
      <c r="I2572" s="227"/>
      <c r="J2572" s="227"/>
      <c r="K2572" s="227"/>
      <c r="L2572" s="228">
        <f>IF(TYPE(VLOOKUP(K2572,Catalogue!$F$2:$J$259,5,0))=16,0,VLOOKUP(K2572,Catalogue!$F$2:$J$259,5,0))</f>
        <v>0</v>
      </c>
      <c r="M2572" s="228"/>
      <c r="N2572" s="228">
        <f t="shared" si="323"/>
        <v>0</v>
      </c>
      <c r="O2572" s="227"/>
      <c r="P2572" s="228">
        <f>IF(TYPE(VLOOKUP(O2572,Catalogue!$F$2:$J$259,5,0))=16,0,VLOOKUP(O2572,Catalogue!$F$2:$J$259,5,0))</f>
        <v>0</v>
      </c>
      <c r="Q2572" s="228"/>
      <c r="R2572" s="228">
        <f t="shared" si="324"/>
        <v>0</v>
      </c>
      <c r="S2572" s="232"/>
      <c r="T2572" s="256" t="str">
        <f>IF(TYPE(VLOOKUP(S2572,Catalogue!$F$2:$J$259,3,0))=16," ",VLOOKUP(S2572,Catalogue!$F$2:$J$259,3,0))</f>
        <v xml:space="preserve"> </v>
      </c>
      <c r="U2572" s="228">
        <f>IF(TYPE(VLOOKUP(S2572,Catalogue!$F$2:$J$259,5,0))=16,0,VLOOKUP(S2572,Catalogue!$F$2:$J$259,5,0))</f>
        <v>0</v>
      </c>
      <c r="V2572" s="232"/>
      <c r="W2572" s="256" t="str">
        <f>IF(TYPE(VLOOKUP(V2572,Catalogue!$F$2:$J$259,3,0))=16," ",VLOOKUP(V2572,Catalogue!$F$2:$J$259,3,0))</f>
        <v xml:space="preserve"> </v>
      </c>
      <c r="X2572" s="228">
        <f>IF(TYPE(VLOOKUP(V2572,Catalogue!$F$2:$J$259,5,0))=16,0,VLOOKUP(V2572,Catalogue!$F$2:$J$259,5,0))</f>
        <v>0</v>
      </c>
      <c r="Y2572" s="232"/>
      <c r="Z2572" s="227" t="str">
        <f>IF(TYPE(VLOOKUP(Y2572,Catalogue!$F$2:$J$259,3,0))=16," ",VLOOKUP(Y2572,Catalogue!$F$2:$J$259,3,0))</f>
        <v xml:space="preserve"> </v>
      </c>
      <c r="AA2572" s="228">
        <f>IF(TYPE(VLOOKUP(Y2572,Catalogue!$F$2:$J$259,5,0))=16,0,VLOOKUP(Y2572,Catalogue!$F$2:$J$259,5,0))</f>
        <v>0</v>
      </c>
      <c r="AB2572" s="260"/>
      <c r="AC2572" s="260"/>
      <c r="AD2572" s="260"/>
      <c r="AE2572" s="260">
        <f t="shared" si="328"/>
        <v>0</v>
      </c>
      <c r="AF2572" s="228">
        <f t="shared" si="330"/>
        <v>0</v>
      </c>
      <c r="AG2572" s="228">
        <f t="shared" si="325"/>
        <v>0</v>
      </c>
      <c r="AH2572" s="228">
        <f t="shared" si="326"/>
        <v>0</v>
      </c>
      <c r="AI2572" s="232"/>
      <c r="AJ2572" s="227" t="str">
        <f>IF(TYPE(VLOOKUP(AI2572,Catalogue!$F$2:$J$259,3,0))=16," ",VLOOKUP(AI2572,Catalogue!$F$2:$J$259,3,0))</f>
        <v xml:space="preserve"> </v>
      </c>
      <c r="AK2572" s="228">
        <f>IF(TYPE(VLOOKUP(AI2572,Catalogue!$F$2:$J$259,5,0))=16,0,VLOOKUP(AI2572,Catalogue!$F$2:$J$259,5,0))</f>
        <v>0</v>
      </c>
      <c r="AL2572" s="227"/>
      <c r="AM2572" s="228">
        <f t="shared" si="329"/>
        <v>0</v>
      </c>
      <c r="AN2572" s="228"/>
      <c r="AO2572" s="229">
        <f t="shared" si="327"/>
        <v>0</v>
      </c>
    </row>
    <row r="2573" spans="1:41" x14ac:dyDescent="0.2">
      <c r="A2573" s="227"/>
      <c r="B2573" s="227"/>
      <c r="C2573" s="227"/>
      <c r="D2573" s="227"/>
      <c r="E2573" s="227"/>
      <c r="F2573" s="227"/>
      <c r="G2573" s="227"/>
      <c r="H2573" s="227"/>
      <c r="I2573" s="227"/>
      <c r="J2573" s="227"/>
      <c r="K2573" s="227"/>
      <c r="L2573" s="228">
        <f>IF(TYPE(VLOOKUP(K2573,Catalogue!$F$2:$J$259,5,0))=16,0,VLOOKUP(K2573,Catalogue!$F$2:$J$259,5,0))</f>
        <v>0</v>
      </c>
      <c r="M2573" s="228"/>
      <c r="N2573" s="228">
        <f t="shared" ref="N2573:N2636" si="331">L2573*M2573</f>
        <v>0</v>
      </c>
      <c r="O2573" s="227"/>
      <c r="P2573" s="228">
        <f>IF(TYPE(VLOOKUP(O2573,Catalogue!$F$2:$J$259,5,0))=16,0,VLOOKUP(O2573,Catalogue!$F$2:$J$259,5,0))</f>
        <v>0</v>
      </c>
      <c r="Q2573" s="228"/>
      <c r="R2573" s="228">
        <f t="shared" ref="R2573:R2636" si="332">P2573*Q2573</f>
        <v>0</v>
      </c>
      <c r="S2573" s="232"/>
      <c r="T2573" s="256" t="str">
        <f>IF(TYPE(VLOOKUP(S2573,Catalogue!$F$2:$J$259,3,0))=16," ",VLOOKUP(S2573,Catalogue!$F$2:$J$259,3,0))</f>
        <v xml:space="preserve"> </v>
      </c>
      <c r="U2573" s="228">
        <f>IF(TYPE(VLOOKUP(S2573,Catalogue!$F$2:$J$259,5,0))=16,0,VLOOKUP(S2573,Catalogue!$F$2:$J$259,5,0))</f>
        <v>0</v>
      </c>
      <c r="V2573" s="232"/>
      <c r="W2573" s="256" t="str">
        <f>IF(TYPE(VLOOKUP(V2573,Catalogue!$F$2:$J$259,3,0))=16," ",VLOOKUP(V2573,Catalogue!$F$2:$J$259,3,0))</f>
        <v xml:space="preserve"> </v>
      </c>
      <c r="X2573" s="228">
        <f>IF(TYPE(VLOOKUP(V2573,Catalogue!$F$2:$J$259,5,0))=16,0,VLOOKUP(V2573,Catalogue!$F$2:$J$259,5,0))</f>
        <v>0</v>
      </c>
      <c r="Y2573" s="232"/>
      <c r="Z2573" s="227" t="str">
        <f>IF(TYPE(VLOOKUP(Y2573,Catalogue!$F$2:$J$259,3,0))=16," ",VLOOKUP(Y2573,Catalogue!$F$2:$J$259,3,0))</f>
        <v xml:space="preserve"> </v>
      </c>
      <c r="AA2573" s="228">
        <f>IF(TYPE(VLOOKUP(Y2573,Catalogue!$F$2:$J$259,5,0))=16,0,VLOOKUP(Y2573,Catalogue!$F$2:$J$259,5,0))</f>
        <v>0</v>
      </c>
      <c r="AB2573" s="260"/>
      <c r="AC2573" s="260"/>
      <c r="AD2573" s="260"/>
      <c r="AE2573" s="260">
        <f t="shared" si="328"/>
        <v>0</v>
      </c>
      <c r="AF2573" s="228">
        <f t="shared" si="330"/>
        <v>0</v>
      </c>
      <c r="AG2573" s="228">
        <f t="shared" si="325"/>
        <v>0</v>
      </c>
      <c r="AH2573" s="228">
        <f t="shared" si="326"/>
        <v>0</v>
      </c>
      <c r="AI2573" s="232"/>
      <c r="AJ2573" s="227" t="str">
        <f>IF(TYPE(VLOOKUP(AI2573,Catalogue!$F$2:$J$259,3,0))=16," ",VLOOKUP(AI2573,Catalogue!$F$2:$J$259,3,0))</f>
        <v xml:space="preserve"> </v>
      </c>
      <c r="AK2573" s="228">
        <f>IF(TYPE(VLOOKUP(AI2573,Catalogue!$F$2:$J$259,5,0))=16,0,VLOOKUP(AI2573,Catalogue!$F$2:$J$259,5,0))</f>
        <v>0</v>
      </c>
      <c r="AL2573" s="227"/>
      <c r="AM2573" s="228">
        <f t="shared" si="329"/>
        <v>0</v>
      </c>
      <c r="AN2573" s="228"/>
      <c r="AO2573" s="229">
        <f t="shared" si="327"/>
        <v>0</v>
      </c>
    </row>
    <row r="2574" spans="1:41" x14ac:dyDescent="0.2">
      <c r="A2574" s="227"/>
      <c r="B2574" s="227"/>
      <c r="C2574" s="227"/>
      <c r="D2574" s="227"/>
      <c r="E2574" s="227"/>
      <c r="F2574" s="227"/>
      <c r="G2574" s="227"/>
      <c r="H2574" s="227"/>
      <c r="I2574" s="227"/>
      <c r="J2574" s="227"/>
      <c r="K2574" s="227"/>
      <c r="L2574" s="228">
        <f>IF(TYPE(VLOOKUP(K2574,Catalogue!$F$2:$J$259,5,0))=16,0,VLOOKUP(K2574,Catalogue!$F$2:$J$259,5,0))</f>
        <v>0</v>
      </c>
      <c r="M2574" s="228"/>
      <c r="N2574" s="228">
        <f t="shared" si="331"/>
        <v>0</v>
      </c>
      <c r="O2574" s="227"/>
      <c r="P2574" s="228">
        <f>IF(TYPE(VLOOKUP(O2574,Catalogue!$F$2:$J$259,5,0))=16,0,VLOOKUP(O2574,Catalogue!$F$2:$J$259,5,0))</f>
        <v>0</v>
      </c>
      <c r="Q2574" s="228"/>
      <c r="R2574" s="228">
        <f t="shared" si="332"/>
        <v>0</v>
      </c>
      <c r="S2574" s="232"/>
      <c r="T2574" s="256" t="str">
        <f>IF(TYPE(VLOOKUP(S2574,Catalogue!$F$2:$J$259,3,0))=16," ",VLOOKUP(S2574,Catalogue!$F$2:$J$259,3,0))</f>
        <v xml:space="preserve"> </v>
      </c>
      <c r="U2574" s="228">
        <f>IF(TYPE(VLOOKUP(S2574,Catalogue!$F$2:$J$259,5,0))=16,0,VLOOKUP(S2574,Catalogue!$F$2:$J$259,5,0))</f>
        <v>0</v>
      </c>
      <c r="V2574" s="232"/>
      <c r="W2574" s="256" t="str">
        <f>IF(TYPE(VLOOKUP(V2574,Catalogue!$F$2:$J$259,3,0))=16," ",VLOOKUP(V2574,Catalogue!$F$2:$J$259,3,0))</f>
        <v xml:space="preserve"> </v>
      </c>
      <c r="X2574" s="228">
        <f>IF(TYPE(VLOOKUP(V2574,Catalogue!$F$2:$J$259,5,0))=16,0,VLOOKUP(V2574,Catalogue!$F$2:$J$259,5,0))</f>
        <v>0</v>
      </c>
      <c r="Y2574" s="232"/>
      <c r="Z2574" s="227" t="str">
        <f>IF(TYPE(VLOOKUP(Y2574,Catalogue!$F$2:$J$259,3,0))=16," ",VLOOKUP(Y2574,Catalogue!$F$2:$J$259,3,0))</f>
        <v xml:space="preserve"> </v>
      </c>
      <c r="AA2574" s="228">
        <f>IF(TYPE(VLOOKUP(Y2574,Catalogue!$F$2:$J$259,5,0))=16,0,VLOOKUP(Y2574,Catalogue!$F$2:$J$259,5,0))</f>
        <v>0</v>
      </c>
      <c r="AB2574" s="260"/>
      <c r="AC2574" s="260"/>
      <c r="AD2574" s="260"/>
      <c r="AE2574" s="260">
        <f t="shared" si="328"/>
        <v>0</v>
      </c>
      <c r="AF2574" s="228">
        <f t="shared" si="330"/>
        <v>0</v>
      </c>
      <c r="AG2574" s="228">
        <f t="shared" si="325"/>
        <v>0</v>
      </c>
      <c r="AH2574" s="228">
        <f t="shared" si="326"/>
        <v>0</v>
      </c>
      <c r="AI2574" s="232"/>
      <c r="AJ2574" s="227" t="str">
        <f>IF(TYPE(VLOOKUP(AI2574,Catalogue!$F$2:$J$259,3,0))=16," ",VLOOKUP(AI2574,Catalogue!$F$2:$J$259,3,0))</f>
        <v xml:space="preserve"> </v>
      </c>
      <c r="AK2574" s="228">
        <f>IF(TYPE(VLOOKUP(AI2574,Catalogue!$F$2:$J$259,5,0))=16,0,VLOOKUP(AI2574,Catalogue!$F$2:$J$259,5,0))</f>
        <v>0</v>
      </c>
      <c r="AL2574" s="227"/>
      <c r="AM2574" s="228">
        <f t="shared" si="329"/>
        <v>0</v>
      </c>
      <c r="AN2574" s="228"/>
      <c r="AO2574" s="229">
        <f t="shared" si="327"/>
        <v>0</v>
      </c>
    </row>
    <row r="2575" spans="1:41" x14ac:dyDescent="0.2">
      <c r="A2575" s="227"/>
      <c r="B2575" s="227"/>
      <c r="C2575" s="227"/>
      <c r="D2575" s="227"/>
      <c r="E2575" s="227"/>
      <c r="F2575" s="227"/>
      <c r="G2575" s="227"/>
      <c r="H2575" s="227"/>
      <c r="I2575" s="227"/>
      <c r="J2575" s="227"/>
      <c r="K2575" s="227"/>
      <c r="L2575" s="228">
        <f>IF(TYPE(VLOOKUP(K2575,Catalogue!$F$2:$J$259,5,0))=16,0,VLOOKUP(K2575,Catalogue!$F$2:$J$259,5,0))</f>
        <v>0</v>
      </c>
      <c r="M2575" s="228"/>
      <c r="N2575" s="228">
        <f t="shared" si="331"/>
        <v>0</v>
      </c>
      <c r="O2575" s="227"/>
      <c r="P2575" s="228">
        <f>IF(TYPE(VLOOKUP(O2575,Catalogue!$F$2:$J$259,5,0))=16,0,VLOOKUP(O2575,Catalogue!$F$2:$J$259,5,0))</f>
        <v>0</v>
      </c>
      <c r="Q2575" s="228"/>
      <c r="R2575" s="228">
        <f t="shared" si="332"/>
        <v>0</v>
      </c>
      <c r="S2575" s="232"/>
      <c r="T2575" s="256" t="str">
        <f>IF(TYPE(VLOOKUP(S2575,Catalogue!$F$2:$J$259,3,0))=16," ",VLOOKUP(S2575,Catalogue!$F$2:$J$259,3,0))</f>
        <v xml:space="preserve"> </v>
      </c>
      <c r="U2575" s="228">
        <f>IF(TYPE(VLOOKUP(S2575,Catalogue!$F$2:$J$259,5,0))=16,0,VLOOKUP(S2575,Catalogue!$F$2:$J$259,5,0))</f>
        <v>0</v>
      </c>
      <c r="V2575" s="232"/>
      <c r="W2575" s="256" t="str">
        <f>IF(TYPE(VLOOKUP(V2575,Catalogue!$F$2:$J$259,3,0))=16," ",VLOOKUP(V2575,Catalogue!$F$2:$J$259,3,0))</f>
        <v xml:space="preserve"> </v>
      </c>
      <c r="X2575" s="228">
        <f>IF(TYPE(VLOOKUP(V2575,Catalogue!$F$2:$J$259,5,0))=16,0,VLOOKUP(V2575,Catalogue!$F$2:$J$259,5,0))</f>
        <v>0</v>
      </c>
      <c r="Y2575" s="232"/>
      <c r="Z2575" s="227" t="str">
        <f>IF(TYPE(VLOOKUP(Y2575,Catalogue!$F$2:$J$259,3,0))=16," ",VLOOKUP(Y2575,Catalogue!$F$2:$J$259,3,0))</f>
        <v xml:space="preserve"> </v>
      </c>
      <c r="AA2575" s="228">
        <f>IF(TYPE(VLOOKUP(Y2575,Catalogue!$F$2:$J$259,5,0))=16,0,VLOOKUP(Y2575,Catalogue!$F$2:$J$259,5,0))</f>
        <v>0</v>
      </c>
      <c r="AB2575" s="260"/>
      <c r="AC2575" s="260"/>
      <c r="AD2575" s="260"/>
      <c r="AE2575" s="260">
        <f t="shared" si="328"/>
        <v>0</v>
      </c>
      <c r="AF2575" s="228">
        <f t="shared" si="330"/>
        <v>0</v>
      </c>
      <c r="AG2575" s="228">
        <f t="shared" si="325"/>
        <v>0</v>
      </c>
      <c r="AH2575" s="228">
        <f t="shared" si="326"/>
        <v>0</v>
      </c>
      <c r="AI2575" s="232"/>
      <c r="AJ2575" s="227" t="str">
        <f>IF(TYPE(VLOOKUP(AI2575,Catalogue!$F$2:$J$259,3,0))=16," ",VLOOKUP(AI2575,Catalogue!$F$2:$J$259,3,0))</f>
        <v xml:space="preserve"> </v>
      </c>
      <c r="AK2575" s="228">
        <f>IF(TYPE(VLOOKUP(AI2575,Catalogue!$F$2:$J$259,5,0))=16,0,VLOOKUP(AI2575,Catalogue!$F$2:$J$259,5,0))</f>
        <v>0</v>
      </c>
      <c r="AL2575" s="227"/>
      <c r="AM2575" s="228">
        <f t="shared" si="329"/>
        <v>0</v>
      </c>
      <c r="AN2575" s="228"/>
      <c r="AO2575" s="229">
        <f t="shared" si="327"/>
        <v>0</v>
      </c>
    </row>
    <row r="2576" spans="1:41" x14ac:dyDescent="0.2">
      <c r="A2576" s="227"/>
      <c r="B2576" s="227"/>
      <c r="C2576" s="227"/>
      <c r="D2576" s="227"/>
      <c r="E2576" s="227"/>
      <c r="F2576" s="227"/>
      <c r="G2576" s="227"/>
      <c r="H2576" s="227"/>
      <c r="I2576" s="227"/>
      <c r="J2576" s="227"/>
      <c r="K2576" s="227"/>
      <c r="L2576" s="228">
        <f>IF(TYPE(VLOOKUP(K2576,Catalogue!$F$2:$J$259,5,0))=16,0,VLOOKUP(K2576,Catalogue!$F$2:$J$259,5,0))</f>
        <v>0</v>
      </c>
      <c r="M2576" s="228"/>
      <c r="N2576" s="228">
        <f t="shared" si="331"/>
        <v>0</v>
      </c>
      <c r="O2576" s="227"/>
      <c r="P2576" s="228">
        <f>IF(TYPE(VLOOKUP(O2576,Catalogue!$F$2:$J$259,5,0))=16,0,VLOOKUP(O2576,Catalogue!$F$2:$J$259,5,0))</f>
        <v>0</v>
      </c>
      <c r="Q2576" s="228"/>
      <c r="R2576" s="228">
        <f t="shared" si="332"/>
        <v>0</v>
      </c>
      <c r="S2576" s="232"/>
      <c r="T2576" s="256" t="str">
        <f>IF(TYPE(VLOOKUP(S2576,Catalogue!$F$2:$J$259,3,0))=16," ",VLOOKUP(S2576,Catalogue!$F$2:$J$259,3,0))</f>
        <v xml:space="preserve"> </v>
      </c>
      <c r="U2576" s="228">
        <f>IF(TYPE(VLOOKUP(S2576,Catalogue!$F$2:$J$259,5,0))=16,0,VLOOKUP(S2576,Catalogue!$F$2:$J$259,5,0))</f>
        <v>0</v>
      </c>
      <c r="V2576" s="232"/>
      <c r="W2576" s="256" t="str">
        <f>IF(TYPE(VLOOKUP(V2576,Catalogue!$F$2:$J$259,3,0))=16," ",VLOOKUP(V2576,Catalogue!$F$2:$J$259,3,0))</f>
        <v xml:space="preserve"> </v>
      </c>
      <c r="X2576" s="228">
        <f>IF(TYPE(VLOOKUP(V2576,Catalogue!$F$2:$J$259,5,0))=16,0,VLOOKUP(V2576,Catalogue!$F$2:$J$259,5,0))</f>
        <v>0</v>
      </c>
      <c r="Y2576" s="232"/>
      <c r="Z2576" s="227" t="str">
        <f>IF(TYPE(VLOOKUP(Y2576,Catalogue!$F$2:$J$259,3,0))=16," ",VLOOKUP(Y2576,Catalogue!$F$2:$J$259,3,0))</f>
        <v xml:space="preserve"> </v>
      </c>
      <c r="AA2576" s="228">
        <f>IF(TYPE(VLOOKUP(Y2576,Catalogue!$F$2:$J$259,5,0))=16,0,VLOOKUP(Y2576,Catalogue!$F$2:$J$259,5,0))</f>
        <v>0</v>
      </c>
      <c r="AB2576" s="260"/>
      <c r="AC2576" s="260"/>
      <c r="AD2576" s="260"/>
      <c r="AE2576" s="260">
        <f t="shared" si="328"/>
        <v>0</v>
      </c>
      <c r="AF2576" s="228">
        <f t="shared" si="330"/>
        <v>0</v>
      </c>
      <c r="AG2576" s="228">
        <f t="shared" si="325"/>
        <v>0</v>
      </c>
      <c r="AH2576" s="228">
        <f t="shared" si="326"/>
        <v>0</v>
      </c>
      <c r="AI2576" s="232"/>
      <c r="AJ2576" s="227" t="str">
        <f>IF(TYPE(VLOOKUP(AI2576,Catalogue!$F$2:$J$259,3,0))=16," ",VLOOKUP(AI2576,Catalogue!$F$2:$J$259,3,0))</f>
        <v xml:space="preserve"> </v>
      </c>
      <c r="AK2576" s="228">
        <f>IF(TYPE(VLOOKUP(AI2576,Catalogue!$F$2:$J$259,5,0))=16,0,VLOOKUP(AI2576,Catalogue!$F$2:$J$259,5,0))</f>
        <v>0</v>
      </c>
      <c r="AL2576" s="227"/>
      <c r="AM2576" s="228">
        <f t="shared" si="329"/>
        <v>0</v>
      </c>
      <c r="AN2576" s="228"/>
      <c r="AO2576" s="229">
        <f t="shared" si="327"/>
        <v>0</v>
      </c>
    </row>
    <row r="2577" spans="1:41" x14ac:dyDescent="0.2">
      <c r="A2577" s="227"/>
      <c r="B2577" s="227"/>
      <c r="C2577" s="227"/>
      <c r="D2577" s="227"/>
      <c r="E2577" s="227"/>
      <c r="F2577" s="227"/>
      <c r="G2577" s="227"/>
      <c r="H2577" s="227"/>
      <c r="I2577" s="227"/>
      <c r="J2577" s="227"/>
      <c r="K2577" s="227"/>
      <c r="L2577" s="228">
        <f>IF(TYPE(VLOOKUP(K2577,Catalogue!$F$2:$J$259,5,0))=16,0,VLOOKUP(K2577,Catalogue!$F$2:$J$259,5,0))</f>
        <v>0</v>
      </c>
      <c r="M2577" s="228"/>
      <c r="N2577" s="228">
        <f t="shared" si="331"/>
        <v>0</v>
      </c>
      <c r="O2577" s="227"/>
      <c r="P2577" s="228">
        <f>IF(TYPE(VLOOKUP(O2577,Catalogue!$F$2:$J$259,5,0))=16,0,VLOOKUP(O2577,Catalogue!$F$2:$J$259,5,0))</f>
        <v>0</v>
      </c>
      <c r="Q2577" s="228"/>
      <c r="R2577" s="228">
        <f t="shared" si="332"/>
        <v>0</v>
      </c>
      <c r="S2577" s="232"/>
      <c r="T2577" s="256" t="str">
        <f>IF(TYPE(VLOOKUP(S2577,Catalogue!$F$2:$J$259,3,0))=16," ",VLOOKUP(S2577,Catalogue!$F$2:$J$259,3,0))</f>
        <v xml:space="preserve"> </v>
      </c>
      <c r="U2577" s="228">
        <f>IF(TYPE(VLOOKUP(S2577,Catalogue!$F$2:$J$259,5,0))=16,0,VLOOKUP(S2577,Catalogue!$F$2:$J$259,5,0))</f>
        <v>0</v>
      </c>
      <c r="V2577" s="232"/>
      <c r="W2577" s="256" t="str">
        <f>IF(TYPE(VLOOKUP(V2577,Catalogue!$F$2:$J$259,3,0))=16," ",VLOOKUP(V2577,Catalogue!$F$2:$J$259,3,0))</f>
        <v xml:space="preserve"> </v>
      </c>
      <c r="X2577" s="228">
        <f>IF(TYPE(VLOOKUP(V2577,Catalogue!$F$2:$J$259,5,0))=16,0,VLOOKUP(V2577,Catalogue!$F$2:$J$259,5,0))</f>
        <v>0</v>
      </c>
      <c r="Y2577" s="232"/>
      <c r="Z2577" s="227" t="str">
        <f>IF(TYPE(VLOOKUP(Y2577,Catalogue!$F$2:$J$259,3,0))=16," ",VLOOKUP(Y2577,Catalogue!$F$2:$J$259,3,0))</f>
        <v xml:space="preserve"> </v>
      </c>
      <c r="AA2577" s="228">
        <f>IF(TYPE(VLOOKUP(Y2577,Catalogue!$F$2:$J$259,5,0))=16,0,VLOOKUP(Y2577,Catalogue!$F$2:$J$259,5,0))</f>
        <v>0</v>
      </c>
      <c r="AB2577" s="260"/>
      <c r="AC2577" s="260"/>
      <c r="AD2577" s="260"/>
      <c r="AE2577" s="260">
        <f t="shared" si="328"/>
        <v>0</v>
      </c>
      <c r="AF2577" s="228">
        <f t="shared" si="330"/>
        <v>0</v>
      </c>
      <c r="AG2577" s="228">
        <f t="shared" si="325"/>
        <v>0</v>
      </c>
      <c r="AH2577" s="228">
        <f t="shared" si="326"/>
        <v>0</v>
      </c>
      <c r="AI2577" s="232"/>
      <c r="AJ2577" s="227" t="str">
        <f>IF(TYPE(VLOOKUP(AI2577,Catalogue!$F$2:$J$259,3,0))=16," ",VLOOKUP(AI2577,Catalogue!$F$2:$J$259,3,0))</f>
        <v xml:space="preserve"> </v>
      </c>
      <c r="AK2577" s="228">
        <f>IF(TYPE(VLOOKUP(AI2577,Catalogue!$F$2:$J$259,5,0))=16,0,VLOOKUP(AI2577,Catalogue!$F$2:$J$259,5,0))</f>
        <v>0</v>
      </c>
      <c r="AL2577" s="227"/>
      <c r="AM2577" s="228">
        <f t="shared" si="329"/>
        <v>0</v>
      </c>
      <c r="AN2577" s="228"/>
      <c r="AO2577" s="229">
        <f t="shared" si="327"/>
        <v>0</v>
      </c>
    </row>
    <row r="2578" spans="1:41" x14ac:dyDescent="0.2">
      <c r="A2578" s="227"/>
      <c r="B2578" s="227"/>
      <c r="C2578" s="227"/>
      <c r="D2578" s="227"/>
      <c r="E2578" s="227"/>
      <c r="F2578" s="227"/>
      <c r="G2578" s="227"/>
      <c r="H2578" s="227"/>
      <c r="I2578" s="227"/>
      <c r="J2578" s="227"/>
      <c r="K2578" s="227"/>
      <c r="L2578" s="228">
        <f>IF(TYPE(VLOOKUP(K2578,Catalogue!$F$2:$J$259,5,0))=16,0,VLOOKUP(K2578,Catalogue!$F$2:$J$259,5,0))</f>
        <v>0</v>
      </c>
      <c r="M2578" s="228"/>
      <c r="N2578" s="228">
        <f t="shared" si="331"/>
        <v>0</v>
      </c>
      <c r="O2578" s="227"/>
      <c r="P2578" s="228">
        <f>IF(TYPE(VLOOKUP(O2578,Catalogue!$F$2:$J$259,5,0))=16,0,VLOOKUP(O2578,Catalogue!$F$2:$J$259,5,0))</f>
        <v>0</v>
      </c>
      <c r="Q2578" s="228"/>
      <c r="R2578" s="228">
        <f t="shared" si="332"/>
        <v>0</v>
      </c>
      <c r="S2578" s="232"/>
      <c r="T2578" s="256" t="str">
        <f>IF(TYPE(VLOOKUP(S2578,Catalogue!$F$2:$J$259,3,0))=16," ",VLOOKUP(S2578,Catalogue!$F$2:$J$259,3,0))</f>
        <v xml:space="preserve"> </v>
      </c>
      <c r="U2578" s="228">
        <f>IF(TYPE(VLOOKUP(S2578,Catalogue!$F$2:$J$259,5,0))=16,0,VLOOKUP(S2578,Catalogue!$F$2:$J$259,5,0))</f>
        <v>0</v>
      </c>
      <c r="V2578" s="232"/>
      <c r="W2578" s="256" t="str">
        <f>IF(TYPE(VLOOKUP(V2578,Catalogue!$F$2:$J$259,3,0))=16," ",VLOOKUP(V2578,Catalogue!$F$2:$J$259,3,0))</f>
        <v xml:space="preserve"> </v>
      </c>
      <c r="X2578" s="228">
        <f>IF(TYPE(VLOOKUP(V2578,Catalogue!$F$2:$J$259,5,0))=16,0,VLOOKUP(V2578,Catalogue!$F$2:$J$259,5,0))</f>
        <v>0</v>
      </c>
      <c r="Y2578" s="232"/>
      <c r="Z2578" s="227" t="str">
        <f>IF(TYPE(VLOOKUP(Y2578,Catalogue!$F$2:$J$259,3,0))=16," ",VLOOKUP(Y2578,Catalogue!$F$2:$J$259,3,0))</f>
        <v xml:space="preserve"> </v>
      </c>
      <c r="AA2578" s="228">
        <f>IF(TYPE(VLOOKUP(Y2578,Catalogue!$F$2:$J$259,5,0))=16,0,VLOOKUP(Y2578,Catalogue!$F$2:$J$259,5,0))</f>
        <v>0</v>
      </c>
      <c r="AB2578" s="260"/>
      <c r="AC2578" s="260"/>
      <c r="AD2578" s="260"/>
      <c r="AE2578" s="260">
        <f t="shared" si="328"/>
        <v>0</v>
      </c>
      <c r="AF2578" s="228">
        <f t="shared" si="330"/>
        <v>0</v>
      </c>
      <c r="AG2578" s="228">
        <f t="shared" si="325"/>
        <v>0</v>
      </c>
      <c r="AH2578" s="228">
        <f t="shared" si="326"/>
        <v>0</v>
      </c>
      <c r="AI2578" s="232"/>
      <c r="AJ2578" s="227" t="str">
        <f>IF(TYPE(VLOOKUP(AI2578,Catalogue!$F$2:$J$259,3,0))=16," ",VLOOKUP(AI2578,Catalogue!$F$2:$J$259,3,0))</f>
        <v xml:space="preserve"> </v>
      </c>
      <c r="AK2578" s="228">
        <f>IF(TYPE(VLOOKUP(AI2578,Catalogue!$F$2:$J$259,5,0))=16,0,VLOOKUP(AI2578,Catalogue!$F$2:$J$259,5,0))</f>
        <v>0</v>
      </c>
      <c r="AL2578" s="227"/>
      <c r="AM2578" s="228">
        <f t="shared" si="329"/>
        <v>0</v>
      </c>
      <c r="AN2578" s="228"/>
      <c r="AO2578" s="229">
        <f t="shared" si="327"/>
        <v>0</v>
      </c>
    </row>
    <row r="2579" spans="1:41" x14ac:dyDescent="0.2">
      <c r="A2579" s="227"/>
      <c r="B2579" s="227"/>
      <c r="C2579" s="227"/>
      <c r="D2579" s="227"/>
      <c r="E2579" s="227"/>
      <c r="F2579" s="227"/>
      <c r="G2579" s="227"/>
      <c r="H2579" s="227"/>
      <c r="I2579" s="227"/>
      <c r="J2579" s="227"/>
      <c r="K2579" s="227"/>
      <c r="L2579" s="228">
        <f>IF(TYPE(VLOOKUP(K2579,Catalogue!$F$2:$J$259,5,0))=16,0,VLOOKUP(K2579,Catalogue!$F$2:$J$259,5,0))</f>
        <v>0</v>
      </c>
      <c r="M2579" s="228"/>
      <c r="N2579" s="228">
        <f t="shared" si="331"/>
        <v>0</v>
      </c>
      <c r="O2579" s="227"/>
      <c r="P2579" s="228">
        <f>IF(TYPE(VLOOKUP(O2579,Catalogue!$F$2:$J$259,5,0))=16,0,VLOOKUP(O2579,Catalogue!$F$2:$J$259,5,0))</f>
        <v>0</v>
      </c>
      <c r="Q2579" s="228"/>
      <c r="R2579" s="228">
        <f t="shared" si="332"/>
        <v>0</v>
      </c>
      <c r="S2579" s="232"/>
      <c r="T2579" s="256" t="str">
        <f>IF(TYPE(VLOOKUP(S2579,Catalogue!$F$2:$J$259,3,0))=16," ",VLOOKUP(S2579,Catalogue!$F$2:$J$259,3,0))</f>
        <v xml:space="preserve"> </v>
      </c>
      <c r="U2579" s="228">
        <f>IF(TYPE(VLOOKUP(S2579,Catalogue!$F$2:$J$259,5,0))=16,0,VLOOKUP(S2579,Catalogue!$F$2:$J$259,5,0))</f>
        <v>0</v>
      </c>
      <c r="V2579" s="232"/>
      <c r="W2579" s="256" t="str">
        <f>IF(TYPE(VLOOKUP(V2579,Catalogue!$F$2:$J$259,3,0))=16," ",VLOOKUP(V2579,Catalogue!$F$2:$J$259,3,0))</f>
        <v xml:space="preserve"> </v>
      </c>
      <c r="X2579" s="228">
        <f>IF(TYPE(VLOOKUP(V2579,Catalogue!$F$2:$J$259,5,0))=16,0,VLOOKUP(V2579,Catalogue!$F$2:$J$259,5,0))</f>
        <v>0</v>
      </c>
      <c r="Y2579" s="232"/>
      <c r="Z2579" s="227" t="str">
        <f>IF(TYPE(VLOOKUP(Y2579,Catalogue!$F$2:$J$259,3,0))=16," ",VLOOKUP(Y2579,Catalogue!$F$2:$J$259,3,0))</f>
        <v xml:space="preserve"> </v>
      </c>
      <c r="AA2579" s="228">
        <f>IF(TYPE(VLOOKUP(Y2579,Catalogue!$F$2:$J$259,5,0))=16,0,VLOOKUP(Y2579,Catalogue!$F$2:$J$259,5,0))</f>
        <v>0</v>
      </c>
      <c r="AB2579" s="260"/>
      <c r="AC2579" s="260"/>
      <c r="AD2579" s="260"/>
      <c r="AE2579" s="260">
        <f t="shared" si="328"/>
        <v>0</v>
      </c>
      <c r="AF2579" s="228">
        <f t="shared" si="330"/>
        <v>0</v>
      </c>
      <c r="AG2579" s="228">
        <f t="shared" si="325"/>
        <v>0</v>
      </c>
      <c r="AH2579" s="228">
        <f t="shared" si="326"/>
        <v>0</v>
      </c>
      <c r="AI2579" s="232"/>
      <c r="AJ2579" s="227" t="str">
        <f>IF(TYPE(VLOOKUP(AI2579,Catalogue!$F$2:$J$259,3,0))=16," ",VLOOKUP(AI2579,Catalogue!$F$2:$J$259,3,0))</f>
        <v xml:space="preserve"> </v>
      </c>
      <c r="AK2579" s="228">
        <f>IF(TYPE(VLOOKUP(AI2579,Catalogue!$F$2:$J$259,5,0))=16,0,VLOOKUP(AI2579,Catalogue!$F$2:$J$259,5,0))</f>
        <v>0</v>
      </c>
      <c r="AL2579" s="227"/>
      <c r="AM2579" s="228">
        <f t="shared" si="329"/>
        <v>0</v>
      </c>
      <c r="AN2579" s="228"/>
      <c r="AO2579" s="229">
        <f t="shared" si="327"/>
        <v>0</v>
      </c>
    </row>
    <row r="2580" spans="1:41" x14ac:dyDescent="0.2">
      <c r="A2580" s="227"/>
      <c r="B2580" s="227"/>
      <c r="C2580" s="227"/>
      <c r="D2580" s="227"/>
      <c r="E2580" s="227"/>
      <c r="F2580" s="227"/>
      <c r="G2580" s="227"/>
      <c r="H2580" s="227"/>
      <c r="I2580" s="227"/>
      <c r="J2580" s="227"/>
      <c r="K2580" s="227"/>
      <c r="L2580" s="228">
        <f>IF(TYPE(VLOOKUP(K2580,Catalogue!$F$2:$J$259,5,0))=16,0,VLOOKUP(K2580,Catalogue!$F$2:$J$259,5,0))</f>
        <v>0</v>
      </c>
      <c r="M2580" s="228"/>
      <c r="N2580" s="228">
        <f t="shared" si="331"/>
        <v>0</v>
      </c>
      <c r="O2580" s="227"/>
      <c r="P2580" s="228">
        <f>IF(TYPE(VLOOKUP(O2580,Catalogue!$F$2:$J$259,5,0))=16,0,VLOOKUP(O2580,Catalogue!$F$2:$J$259,5,0))</f>
        <v>0</v>
      </c>
      <c r="Q2580" s="228"/>
      <c r="R2580" s="228">
        <f t="shared" si="332"/>
        <v>0</v>
      </c>
      <c r="S2580" s="232"/>
      <c r="T2580" s="256" t="str">
        <f>IF(TYPE(VLOOKUP(S2580,Catalogue!$F$2:$J$259,3,0))=16," ",VLOOKUP(S2580,Catalogue!$F$2:$J$259,3,0))</f>
        <v xml:space="preserve"> </v>
      </c>
      <c r="U2580" s="228">
        <f>IF(TYPE(VLOOKUP(S2580,Catalogue!$F$2:$J$259,5,0))=16,0,VLOOKUP(S2580,Catalogue!$F$2:$J$259,5,0))</f>
        <v>0</v>
      </c>
      <c r="V2580" s="232"/>
      <c r="W2580" s="256" t="str">
        <f>IF(TYPE(VLOOKUP(V2580,Catalogue!$F$2:$J$259,3,0))=16," ",VLOOKUP(V2580,Catalogue!$F$2:$J$259,3,0))</f>
        <v xml:space="preserve"> </v>
      </c>
      <c r="X2580" s="228">
        <f>IF(TYPE(VLOOKUP(V2580,Catalogue!$F$2:$J$259,5,0))=16,0,VLOOKUP(V2580,Catalogue!$F$2:$J$259,5,0))</f>
        <v>0</v>
      </c>
      <c r="Y2580" s="232"/>
      <c r="Z2580" s="227" t="str">
        <f>IF(TYPE(VLOOKUP(Y2580,Catalogue!$F$2:$J$259,3,0))=16," ",VLOOKUP(Y2580,Catalogue!$F$2:$J$259,3,0))</f>
        <v xml:space="preserve"> </v>
      </c>
      <c r="AA2580" s="228">
        <f>IF(TYPE(VLOOKUP(Y2580,Catalogue!$F$2:$J$259,5,0))=16,0,VLOOKUP(Y2580,Catalogue!$F$2:$J$259,5,0))</f>
        <v>0</v>
      </c>
      <c r="AB2580" s="260"/>
      <c r="AC2580" s="260"/>
      <c r="AD2580" s="260"/>
      <c r="AE2580" s="260">
        <f t="shared" si="328"/>
        <v>0</v>
      </c>
      <c r="AF2580" s="228">
        <f t="shared" si="330"/>
        <v>0</v>
      </c>
      <c r="AG2580" s="228">
        <f t="shared" si="325"/>
        <v>0</v>
      </c>
      <c r="AH2580" s="228">
        <f t="shared" si="326"/>
        <v>0</v>
      </c>
      <c r="AI2580" s="232"/>
      <c r="AJ2580" s="227" t="str">
        <f>IF(TYPE(VLOOKUP(AI2580,Catalogue!$F$2:$J$259,3,0))=16," ",VLOOKUP(AI2580,Catalogue!$F$2:$J$259,3,0))</f>
        <v xml:space="preserve"> </v>
      </c>
      <c r="AK2580" s="228">
        <f>IF(TYPE(VLOOKUP(AI2580,Catalogue!$F$2:$J$259,5,0))=16,0,VLOOKUP(AI2580,Catalogue!$F$2:$J$259,5,0))</f>
        <v>0</v>
      </c>
      <c r="AL2580" s="227"/>
      <c r="AM2580" s="228">
        <f t="shared" si="329"/>
        <v>0</v>
      </c>
      <c r="AN2580" s="228"/>
      <c r="AO2580" s="229">
        <f t="shared" si="327"/>
        <v>0</v>
      </c>
    </row>
    <row r="2581" spans="1:41" x14ac:dyDescent="0.2">
      <c r="A2581" s="227"/>
      <c r="B2581" s="227"/>
      <c r="C2581" s="227"/>
      <c r="D2581" s="227"/>
      <c r="E2581" s="227"/>
      <c r="F2581" s="227"/>
      <c r="G2581" s="227"/>
      <c r="H2581" s="227"/>
      <c r="I2581" s="227"/>
      <c r="J2581" s="227"/>
      <c r="K2581" s="227"/>
      <c r="L2581" s="228">
        <f>IF(TYPE(VLOOKUP(K2581,Catalogue!$F$2:$J$259,5,0))=16,0,VLOOKUP(K2581,Catalogue!$F$2:$J$259,5,0))</f>
        <v>0</v>
      </c>
      <c r="M2581" s="228"/>
      <c r="N2581" s="228">
        <f t="shared" si="331"/>
        <v>0</v>
      </c>
      <c r="O2581" s="227"/>
      <c r="P2581" s="228">
        <f>IF(TYPE(VLOOKUP(O2581,Catalogue!$F$2:$J$259,5,0))=16,0,VLOOKUP(O2581,Catalogue!$F$2:$J$259,5,0))</f>
        <v>0</v>
      </c>
      <c r="Q2581" s="228"/>
      <c r="R2581" s="228">
        <f t="shared" si="332"/>
        <v>0</v>
      </c>
      <c r="S2581" s="232"/>
      <c r="T2581" s="256" t="str">
        <f>IF(TYPE(VLOOKUP(S2581,Catalogue!$F$2:$J$259,3,0))=16," ",VLOOKUP(S2581,Catalogue!$F$2:$J$259,3,0))</f>
        <v xml:space="preserve"> </v>
      </c>
      <c r="U2581" s="228">
        <f>IF(TYPE(VLOOKUP(S2581,Catalogue!$F$2:$J$259,5,0))=16,0,VLOOKUP(S2581,Catalogue!$F$2:$J$259,5,0))</f>
        <v>0</v>
      </c>
      <c r="V2581" s="232"/>
      <c r="W2581" s="256" t="str">
        <f>IF(TYPE(VLOOKUP(V2581,Catalogue!$F$2:$J$259,3,0))=16," ",VLOOKUP(V2581,Catalogue!$F$2:$J$259,3,0))</f>
        <v xml:space="preserve"> </v>
      </c>
      <c r="X2581" s="228">
        <f>IF(TYPE(VLOOKUP(V2581,Catalogue!$F$2:$J$259,5,0))=16,0,VLOOKUP(V2581,Catalogue!$F$2:$J$259,5,0))</f>
        <v>0</v>
      </c>
      <c r="Y2581" s="232"/>
      <c r="Z2581" s="227" t="str">
        <f>IF(TYPE(VLOOKUP(Y2581,Catalogue!$F$2:$J$259,3,0))=16," ",VLOOKUP(Y2581,Catalogue!$F$2:$J$259,3,0))</f>
        <v xml:space="preserve"> </v>
      </c>
      <c r="AA2581" s="228">
        <f>IF(TYPE(VLOOKUP(Y2581,Catalogue!$F$2:$J$259,5,0))=16,0,VLOOKUP(Y2581,Catalogue!$F$2:$J$259,5,0))</f>
        <v>0</v>
      </c>
      <c r="AB2581" s="260"/>
      <c r="AC2581" s="260"/>
      <c r="AD2581" s="260"/>
      <c r="AE2581" s="260">
        <f t="shared" si="328"/>
        <v>0</v>
      </c>
      <c r="AF2581" s="228">
        <f t="shared" si="330"/>
        <v>0</v>
      </c>
      <c r="AG2581" s="228">
        <f t="shared" si="325"/>
        <v>0</v>
      </c>
      <c r="AH2581" s="228">
        <f t="shared" si="326"/>
        <v>0</v>
      </c>
      <c r="AI2581" s="232"/>
      <c r="AJ2581" s="227" t="str">
        <f>IF(TYPE(VLOOKUP(AI2581,Catalogue!$F$2:$J$259,3,0))=16," ",VLOOKUP(AI2581,Catalogue!$F$2:$J$259,3,0))</f>
        <v xml:space="preserve"> </v>
      </c>
      <c r="AK2581" s="228">
        <f>IF(TYPE(VLOOKUP(AI2581,Catalogue!$F$2:$J$259,5,0))=16,0,VLOOKUP(AI2581,Catalogue!$F$2:$J$259,5,0))</f>
        <v>0</v>
      </c>
      <c r="AL2581" s="227"/>
      <c r="AM2581" s="228">
        <f t="shared" si="329"/>
        <v>0</v>
      </c>
      <c r="AN2581" s="228"/>
      <c r="AO2581" s="229">
        <f t="shared" si="327"/>
        <v>0</v>
      </c>
    </row>
    <row r="2582" spans="1:41" x14ac:dyDescent="0.2">
      <c r="A2582" s="227"/>
      <c r="B2582" s="227"/>
      <c r="C2582" s="227"/>
      <c r="D2582" s="227"/>
      <c r="E2582" s="227"/>
      <c r="F2582" s="227"/>
      <c r="G2582" s="227"/>
      <c r="H2582" s="227"/>
      <c r="I2582" s="227"/>
      <c r="J2582" s="227"/>
      <c r="K2582" s="227"/>
      <c r="L2582" s="228">
        <f>IF(TYPE(VLOOKUP(K2582,Catalogue!$F$2:$J$259,5,0))=16,0,VLOOKUP(K2582,Catalogue!$F$2:$J$259,5,0))</f>
        <v>0</v>
      </c>
      <c r="M2582" s="228"/>
      <c r="N2582" s="228">
        <f t="shared" si="331"/>
        <v>0</v>
      </c>
      <c r="O2582" s="227"/>
      <c r="P2582" s="228">
        <f>IF(TYPE(VLOOKUP(O2582,Catalogue!$F$2:$J$259,5,0))=16,0,VLOOKUP(O2582,Catalogue!$F$2:$J$259,5,0))</f>
        <v>0</v>
      </c>
      <c r="Q2582" s="228"/>
      <c r="R2582" s="228">
        <f t="shared" si="332"/>
        <v>0</v>
      </c>
      <c r="S2582" s="232"/>
      <c r="T2582" s="256" t="str">
        <f>IF(TYPE(VLOOKUP(S2582,Catalogue!$F$2:$J$259,3,0))=16," ",VLOOKUP(S2582,Catalogue!$F$2:$J$259,3,0))</f>
        <v xml:space="preserve"> </v>
      </c>
      <c r="U2582" s="228">
        <f>IF(TYPE(VLOOKUP(S2582,Catalogue!$F$2:$J$259,5,0))=16,0,VLOOKUP(S2582,Catalogue!$F$2:$J$259,5,0))</f>
        <v>0</v>
      </c>
      <c r="V2582" s="232"/>
      <c r="W2582" s="256" t="str">
        <f>IF(TYPE(VLOOKUP(V2582,Catalogue!$F$2:$J$259,3,0))=16," ",VLOOKUP(V2582,Catalogue!$F$2:$J$259,3,0))</f>
        <v xml:space="preserve"> </v>
      </c>
      <c r="X2582" s="228">
        <f>IF(TYPE(VLOOKUP(V2582,Catalogue!$F$2:$J$259,5,0))=16,0,VLOOKUP(V2582,Catalogue!$F$2:$J$259,5,0))</f>
        <v>0</v>
      </c>
      <c r="Y2582" s="232"/>
      <c r="Z2582" s="227" t="str">
        <f>IF(TYPE(VLOOKUP(Y2582,Catalogue!$F$2:$J$259,3,0))=16," ",VLOOKUP(Y2582,Catalogue!$F$2:$J$259,3,0))</f>
        <v xml:space="preserve"> </v>
      </c>
      <c r="AA2582" s="228">
        <f>IF(TYPE(VLOOKUP(Y2582,Catalogue!$F$2:$J$259,5,0))=16,0,VLOOKUP(Y2582,Catalogue!$F$2:$J$259,5,0))</f>
        <v>0</v>
      </c>
      <c r="AB2582" s="260"/>
      <c r="AC2582" s="260"/>
      <c r="AD2582" s="260"/>
      <c r="AE2582" s="260">
        <f t="shared" si="328"/>
        <v>0</v>
      </c>
      <c r="AF2582" s="228">
        <f t="shared" si="330"/>
        <v>0</v>
      </c>
      <c r="AG2582" s="228">
        <f t="shared" si="325"/>
        <v>0</v>
      </c>
      <c r="AH2582" s="228">
        <f t="shared" si="326"/>
        <v>0</v>
      </c>
      <c r="AI2582" s="232"/>
      <c r="AJ2582" s="227" t="str">
        <f>IF(TYPE(VLOOKUP(AI2582,Catalogue!$F$2:$J$259,3,0))=16," ",VLOOKUP(AI2582,Catalogue!$F$2:$J$259,3,0))</f>
        <v xml:space="preserve"> </v>
      </c>
      <c r="AK2582" s="228">
        <f>IF(TYPE(VLOOKUP(AI2582,Catalogue!$F$2:$J$259,5,0))=16,0,VLOOKUP(AI2582,Catalogue!$F$2:$J$259,5,0))</f>
        <v>0</v>
      </c>
      <c r="AL2582" s="227"/>
      <c r="AM2582" s="228">
        <f t="shared" si="329"/>
        <v>0</v>
      </c>
      <c r="AN2582" s="228"/>
      <c r="AO2582" s="229">
        <f t="shared" si="327"/>
        <v>0</v>
      </c>
    </row>
    <row r="2583" spans="1:41" x14ac:dyDescent="0.2">
      <c r="A2583" s="227"/>
      <c r="B2583" s="227"/>
      <c r="C2583" s="227"/>
      <c r="D2583" s="227"/>
      <c r="E2583" s="227"/>
      <c r="F2583" s="227"/>
      <c r="G2583" s="227"/>
      <c r="H2583" s="227"/>
      <c r="I2583" s="227"/>
      <c r="J2583" s="227"/>
      <c r="K2583" s="227"/>
      <c r="L2583" s="228">
        <f>IF(TYPE(VLOOKUP(K2583,Catalogue!$F$2:$J$259,5,0))=16,0,VLOOKUP(K2583,Catalogue!$F$2:$J$259,5,0))</f>
        <v>0</v>
      </c>
      <c r="M2583" s="228"/>
      <c r="N2583" s="228">
        <f t="shared" si="331"/>
        <v>0</v>
      </c>
      <c r="O2583" s="227"/>
      <c r="P2583" s="228">
        <f>IF(TYPE(VLOOKUP(O2583,Catalogue!$F$2:$J$259,5,0))=16,0,VLOOKUP(O2583,Catalogue!$F$2:$J$259,5,0))</f>
        <v>0</v>
      </c>
      <c r="Q2583" s="228"/>
      <c r="R2583" s="228">
        <f t="shared" si="332"/>
        <v>0</v>
      </c>
      <c r="S2583" s="232"/>
      <c r="T2583" s="256" t="str">
        <f>IF(TYPE(VLOOKUP(S2583,Catalogue!$F$2:$J$259,3,0))=16," ",VLOOKUP(S2583,Catalogue!$F$2:$J$259,3,0))</f>
        <v xml:space="preserve"> </v>
      </c>
      <c r="U2583" s="228">
        <f>IF(TYPE(VLOOKUP(S2583,Catalogue!$F$2:$J$259,5,0))=16,0,VLOOKUP(S2583,Catalogue!$F$2:$J$259,5,0))</f>
        <v>0</v>
      </c>
      <c r="V2583" s="232"/>
      <c r="W2583" s="256" t="str">
        <f>IF(TYPE(VLOOKUP(V2583,Catalogue!$F$2:$J$259,3,0))=16," ",VLOOKUP(V2583,Catalogue!$F$2:$J$259,3,0))</f>
        <v xml:space="preserve"> </v>
      </c>
      <c r="X2583" s="228">
        <f>IF(TYPE(VLOOKUP(V2583,Catalogue!$F$2:$J$259,5,0))=16,0,VLOOKUP(V2583,Catalogue!$F$2:$J$259,5,0))</f>
        <v>0</v>
      </c>
      <c r="Y2583" s="232"/>
      <c r="Z2583" s="227" t="str">
        <f>IF(TYPE(VLOOKUP(Y2583,Catalogue!$F$2:$J$259,3,0))=16," ",VLOOKUP(Y2583,Catalogue!$F$2:$J$259,3,0))</f>
        <v xml:space="preserve"> </v>
      </c>
      <c r="AA2583" s="228">
        <f>IF(TYPE(VLOOKUP(Y2583,Catalogue!$F$2:$J$259,5,0))=16,0,VLOOKUP(Y2583,Catalogue!$F$2:$J$259,5,0))</f>
        <v>0</v>
      </c>
      <c r="AB2583" s="260"/>
      <c r="AC2583" s="260"/>
      <c r="AD2583" s="260"/>
      <c r="AE2583" s="260">
        <f t="shared" si="328"/>
        <v>0</v>
      </c>
      <c r="AF2583" s="228">
        <f t="shared" si="330"/>
        <v>0</v>
      </c>
      <c r="AG2583" s="228">
        <f t="shared" si="325"/>
        <v>0</v>
      </c>
      <c r="AH2583" s="228">
        <f t="shared" si="326"/>
        <v>0</v>
      </c>
      <c r="AI2583" s="232"/>
      <c r="AJ2583" s="227" t="str">
        <f>IF(TYPE(VLOOKUP(AI2583,Catalogue!$F$2:$J$259,3,0))=16," ",VLOOKUP(AI2583,Catalogue!$F$2:$J$259,3,0))</f>
        <v xml:space="preserve"> </v>
      </c>
      <c r="AK2583" s="228">
        <f>IF(TYPE(VLOOKUP(AI2583,Catalogue!$F$2:$J$259,5,0))=16,0,VLOOKUP(AI2583,Catalogue!$F$2:$J$259,5,0))</f>
        <v>0</v>
      </c>
      <c r="AL2583" s="227"/>
      <c r="AM2583" s="228">
        <f t="shared" si="329"/>
        <v>0</v>
      </c>
      <c r="AN2583" s="228"/>
      <c r="AO2583" s="229">
        <f t="shared" si="327"/>
        <v>0</v>
      </c>
    </row>
    <row r="2584" spans="1:41" x14ac:dyDescent="0.2">
      <c r="A2584" s="227"/>
      <c r="B2584" s="227"/>
      <c r="C2584" s="227"/>
      <c r="D2584" s="227"/>
      <c r="E2584" s="227"/>
      <c r="F2584" s="227"/>
      <c r="G2584" s="227"/>
      <c r="H2584" s="227"/>
      <c r="I2584" s="227"/>
      <c r="J2584" s="227"/>
      <c r="K2584" s="227"/>
      <c r="L2584" s="228">
        <f>IF(TYPE(VLOOKUP(K2584,Catalogue!$F$2:$J$259,5,0))=16,0,VLOOKUP(K2584,Catalogue!$F$2:$J$259,5,0))</f>
        <v>0</v>
      </c>
      <c r="M2584" s="228"/>
      <c r="N2584" s="228">
        <f t="shared" si="331"/>
        <v>0</v>
      </c>
      <c r="O2584" s="227"/>
      <c r="P2584" s="228">
        <f>IF(TYPE(VLOOKUP(O2584,Catalogue!$F$2:$J$259,5,0))=16,0,VLOOKUP(O2584,Catalogue!$F$2:$J$259,5,0))</f>
        <v>0</v>
      </c>
      <c r="Q2584" s="228"/>
      <c r="R2584" s="228">
        <f t="shared" si="332"/>
        <v>0</v>
      </c>
      <c r="S2584" s="232"/>
      <c r="T2584" s="256" t="str">
        <f>IF(TYPE(VLOOKUP(S2584,Catalogue!$F$2:$J$259,3,0))=16," ",VLOOKUP(S2584,Catalogue!$F$2:$J$259,3,0))</f>
        <v xml:space="preserve"> </v>
      </c>
      <c r="U2584" s="228">
        <f>IF(TYPE(VLOOKUP(S2584,Catalogue!$F$2:$J$259,5,0))=16,0,VLOOKUP(S2584,Catalogue!$F$2:$J$259,5,0))</f>
        <v>0</v>
      </c>
      <c r="V2584" s="232"/>
      <c r="W2584" s="256" t="str">
        <f>IF(TYPE(VLOOKUP(V2584,Catalogue!$F$2:$J$259,3,0))=16," ",VLOOKUP(V2584,Catalogue!$F$2:$J$259,3,0))</f>
        <v xml:space="preserve"> </v>
      </c>
      <c r="X2584" s="228">
        <f>IF(TYPE(VLOOKUP(V2584,Catalogue!$F$2:$J$259,5,0))=16,0,VLOOKUP(V2584,Catalogue!$F$2:$J$259,5,0))</f>
        <v>0</v>
      </c>
      <c r="Y2584" s="232"/>
      <c r="Z2584" s="227" t="str">
        <f>IF(TYPE(VLOOKUP(Y2584,Catalogue!$F$2:$J$259,3,0))=16," ",VLOOKUP(Y2584,Catalogue!$F$2:$J$259,3,0))</f>
        <v xml:space="preserve"> </v>
      </c>
      <c r="AA2584" s="228">
        <f>IF(TYPE(VLOOKUP(Y2584,Catalogue!$F$2:$J$259,5,0))=16,0,VLOOKUP(Y2584,Catalogue!$F$2:$J$259,5,0))</f>
        <v>0</v>
      </c>
      <c r="AB2584" s="260"/>
      <c r="AC2584" s="260"/>
      <c r="AD2584" s="260"/>
      <c r="AE2584" s="260">
        <f t="shared" si="328"/>
        <v>0</v>
      </c>
      <c r="AF2584" s="228">
        <f t="shared" si="330"/>
        <v>0</v>
      </c>
      <c r="AG2584" s="228">
        <f t="shared" si="325"/>
        <v>0</v>
      </c>
      <c r="AH2584" s="228">
        <f t="shared" si="326"/>
        <v>0</v>
      </c>
      <c r="AI2584" s="232"/>
      <c r="AJ2584" s="227" t="str">
        <f>IF(TYPE(VLOOKUP(AI2584,Catalogue!$F$2:$J$259,3,0))=16," ",VLOOKUP(AI2584,Catalogue!$F$2:$J$259,3,0))</f>
        <v xml:space="preserve"> </v>
      </c>
      <c r="AK2584" s="228">
        <f>IF(TYPE(VLOOKUP(AI2584,Catalogue!$F$2:$J$259,5,0))=16,0,VLOOKUP(AI2584,Catalogue!$F$2:$J$259,5,0))</f>
        <v>0</v>
      </c>
      <c r="AL2584" s="227"/>
      <c r="AM2584" s="228">
        <f t="shared" si="329"/>
        <v>0</v>
      </c>
      <c r="AN2584" s="228"/>
      <c r="AO2584" s="229">
        <f t="shared" si="327"/>
        <v>0</v>
      </c>
    </row>
    <row r="2585" spans="1:41" x14ac:dyDescent="0.2">
      <c r="A2585" s="227"/>
      <c r="B2585" s="227"/>
      <c r="C2585" s="227"/>
      <c r="D2585" s="227"/>
      <c r="E2585" s="227"/>
      <c r="F2585" s="227"/>
      <c r="G2585" s="227"/>
      <c r="H2585" s="227"/>
      <c r="I2585" s="227"/>
      <c r="J2585" s="227"/>
      <c r="K2585" s="227"/>
      <c r="L2585" s="228">
        <f>IF(TYPE(VLOOKUP(K2585,Catalogue!$F$2:$J$259,5,0))=16,0,VLOOKUP(K2585,Catalogue!$F$2:$J$259,5,0))</f>
        <v>0</v>
      </c>
      <c r="M2585" s="228"/>
      <c r="N2585" s="228">
        <f t="shared" si="331"/>
        <v>0</v>
      </c>
      <c r="O2585" s="227"/>
      <c r="P2585" s="228">
        <f>IF(TYPE(VLOOKUP(O2585,Catalogue!$F$2:$J$259,5,0))=16,0,VLOOKUP(O2585,Catalogue!$F$2:$J$259,5,0))</f>
        <v>0</v>
      </c>
      <c r="Q2585" s="228"/>
      <c r="R2585" s="228">
        <f t="shared" si="332"/>
        <v>0</v>
      </c>
      <c r="S2585" s="232"/>
      <c r="T2585" s="256" t="str">
        <f>IF(TYPE(VLOOKUP(S2585,Catalogue!$F$2:$J$259,3,0))=16," ",VLOOKUP(S2585,Catalogue!$F$2:$J$259,3,0))</f>
        <v xml:space="preserve"> </v>
      </c>
      <c r="U2585" s="228">
        <f>IF(TYPE(VLOOKUP(S2585,Catalogue!$F$2:$J$259,5,0))=16,0,VLOOKUP(S2585,Catalogue!$F$2:$J$259,5,0))</f>
        <v>0</v>
      </c>
      <c r="V2585" s="232"/>
      <c r="W2585" s="256" t="str">
        <f>IF(TYPE(VLOOKUP(V2585,Catalogue!$F$2:$J$259,3,0))=16," ",VLOOKUP(V2585,Catalogue!$F$2:$J$259,3,0))</f>
        <v xml:space="preserve"> </v>
      </c>
      <c r="X2585" s="228">
        <f>IF(TYPE(VLOOKUP(V2585,Catalogue!$F$2:$J$259,5,0))=16,0,VLOOKUP(V2585,Catalogue!$F$2:$J$259,5,0))</f>
        <v>0</v>
      </c>
      <c r="Y2585" s="232"/>
      <c r="Z2585" s="227" t="str">
        <f>IF(TYPE(VLOOKUP(Y2585,Catalogue!$F$2:$J$259,3,0))=16," ",VLOOKUP(Y2585,Catalogue!$F$2:$J$259,3,0))</f>
        <v xml:space="preserve"> </v>
      </c>
      <c r="AA2585" s="228">
        <f>IF(TYPE(VLOOKUP(Y2585,Catalogue!$F$2:$J$259,5,0))=16,0,VLOOKUP(Y2585,Catalogue!$F$2:$J$259,5,0))</f>
        <v>0</v>
      </c>
      <c r="AB2585" s="260"/>
      <c r="AC2585" s="260"/>
      <c r="AD2585" s="260"/>
      <c r="AE2585" s="260">
        <f t="shared" si="328"/>
        <v>0</v>
      </c>
      <c r="AF2585" s="228">
        <f t="shared" si="330"/>
        <v>0</v>
      </c>
      <c r="AG2585" s="228">
        <f t="shared" si="325"/>
        <v>0</v>
      </c>
      <c r="AH2585" s="228">
        <f t="shared" si="326"/>
        <v>0</v>
      </c>
      <c r="AI2585" s="232"/>
      <c r="AJ2585" s="227" t="str">
        <f>IF(TYPE(VLOOKUP(AI2585,Catalogue!$F$2:$J$259,3,0))=16," ",VLOOKUP(AI2585,Catalogue!$F$2:$J$259,3,0))</f>
        <v xml:space="preserve"> </v>
      </c>
      <c r="AK2585" s="228">
        <f>IF(TYPE(VLOOKUP(AI2585,Catalogue!$F$2:$J$259,5,0))=16,0,VLOOKUP(AI2585,Catalogue!$F$2:$J$259,5,0))</f>
        <v>0</v>
      </c>
      <c r="AL2585" s="227"/>
      <c r="AM2585" s="228">
        <f t="shared" si="329"/>
        <v>0</v>
      </c>
      <c r="AN2585" s="228"/>
      <c r="AO2585" s="229">
        <f t="shared" si="327"/>
        <v>0</v>
      </c>
    </row>
    <row r="2586" spans="1:41" x14ac:dyDescent="0.2">
      <c r="A2586" s="227"/>
      <c r="B2586" s="227"/>
      <c r="C2586" s="227"/>
      <c r="D2586" s="227"/>
      <c r="E2586" s="227"/>
      <c r="F2586" s="227"/>
      <c r="G2586" s="227"/>
      <c r="H2586" s="227"/>
      <c r="I2586" s="227"/>
      <c r="J2586" s="227"/>
      <c r="K2586" s="227"/>
      <c r="L2586" s="228">
        <f>IF(TYPE(VLOOKUP(K2586,Catalogue!$F$2:$J$259,5,0))=16,0,VLOOKUP(K2586,Catalogue!$F$2:$J$259,5,0))</f>
        <v>0</v>
      </c>
      <c r="M2586" s="228"/>
      <c r="N2586" s="228">
        <f t="shared" si="331"/>
        <v>0</v>
      </c>
      <c r="O2586" s="227"/>
      <c r="P2586" s="228">
        <f>IF(TYPE(VLOOKUP(O2586,Catalogue!$F$2:$J$259,5,0))=16,0,VLOOKUP(O2586,Catalogue!$F$2:$J$259,5,0))</f>
        <v>0</v>
      </c>
      <c r="Q2586" s="228"/>
      <c r="R2586" s="228">
        <f t="shared" si="332"/>
        <v>0</v>
      </c>
      <c r="S2586" s="232"/>
      <c r="T2586" s="256" t="str">
        <f>IF(TYPE(VLOOKUP(S2586,Catalogue!$F$2:$J$259,3,0))=16," ",VLOOKUP(S2586,Catalogue!$F$2:$J$259,3,0))</f>
        <v xml:space="preserve"> </v>
      </c>
      <c r="U2586" s="228">
        <f>IF(TYPE(VLOOKUP(S2586,Catalogue!$F$2:$J$259,5,0))=16,0,VLOOKUP(S2586,Catalogue!$F$2:$J$259,5,0))</f>
        <v>0</v>
      </c>
      <c r="V2586" s="232"/>
      <c r="W2586" s="256" t="str">
        <f>IF(TYPE(VLOOKUP(V2586,Catalogue!$F$2:$J$259,3,0))=16," ",VLOOKUP(V2586,Catalogue!$F$2:$J$259,3,0))</f>
        <v xml:space="preserve"> </v>
      </c>
      <c r="X2586" s="228">
        <f>IF(TYPE(VLOOKUP(V2586,Catalogue!$F$2:$J$259,5,0))=16,0,VLOOKUP(V2586,Catalogue!$F$2:$J$259,5,0))</f>
        <v>0</v>
      </c>
      <c r="Y2586" s="232"/>
      <c r="Z2586" s="227" t="str">
        <f>IF(TYPE(VLOOKUP(Y2586,Catalogue!$F$2:$J$259,3,0))=16," ",VLOOKUP(Y2586,Catalogue!$F$2:$J$259,3,0))</f>
        <v xml:space="preserve"> </v>
      </c>
      <c r="AA2586" s="228">
        <f>IF(TYPE(VLOOKUP(Y2586,Catalogue!$F$2:$J$259,5,0))=16,0,VLOOKUP(Y2586,Catalogue!$F$2:$J$259,5,0))</f>
        <v>0</v>
      </c>
      <c r="AB2586" s="260"/>
      <c r="AC2586" s="260"/>
      <c r="AD2586" s="260"/>
      <c r="AE2586" s="260">
        <f t="shared" si="328"/>
        <v>0</v>
      </c>
      <c r="AF2586" s="228">
        <f t="shared" si="330"/>
        <v>0</v>
      </c>
      <c r="AG2586" s="228">
        <f t="shared" si="325"/>
        <v>0</v>
      </c>
      <c r="AH2586" s="228">
        <f t="shared" si="326"/>
        <v>0</v>
      </c>
      <c r="AI2586" s="232"/>
      <c r="AJ2586" s="227" t="str">
        <f>IF(TYPE(VLOOKUP(AI2586,Catalogue!$F$2:$J$259,3,0))=16," ",VLOOKUP(AI2586,Catalogue!$F$2:$J$259,3,0))</f>
        <v xml:space="preserve"> </v>
      </c>
      <c r="AK2586" s="228">
        <f>IF(TYPE(VLOOKUP(AI2586,Catalogue!$F$2:$J$259,5,0))=16,0,VLOOKUP(AI2586,Catalogue!$F$2:$J$259,5,0))</f>
        <v>0</v>
      </c>
      <c r="AL2586" s="227"/>
      <c r="AM2586" s="228">
        <f t="shared" si="329"/>
        <v>0</v>
      </c>
      <c r="AN2586" s="228"/>
      <c r="AO2586" s="229">
        <f t="shared" si="327"/>
        <v>0</v>
      </c>
    </row>
    <row r="2587" spans="1:41" x14ac:dyDescent="0.2">
      <c r="A2587" s="227"/>
      <c r="B2587" s="227"/>
      <c r="C2587" s="227"/>
      <c r="D2587" s="227"/>
      <c r="E2587" s="227"/>
      <c r="F2587" s="227"/>
      <c r="G2587" s="227"/>
      <c r="H2587" s="227"/>
      <c r="I2587" s="227"/>
      <c r="J2587" s="227"/>
      <c r="K2587" s="227"/>
      <c r="L2587" s="228">
        <f>IF(TYPE(VLOOKUP(K2587,Catalogue!$F$2:$J$259,5,0))=16,0,VLOOKUP(K2587,Catalogue!$F$2:$J$259,5,0))</f>
        <v>0</v>
      </c>
      <c r="M2587" s="228"/>
      <c r="N2587" s="228">
        <f t="shared" si="331"/>
        <v>0</v>
      </c>
      <c r="O2587" s="227"/>
      <c r="P2587" s="228">
        <f>IF(TYPE(VLOOKUP(O2587,Catalogue!$F$2:$J$259,5,0))=16,0,VLOOKUP(O2587,Catalogue!$F$2:$J$259,5,0))</f>
        <v>0</v>
      </c>
      <c r="Q2587" s="228"/>
      <c r="R2587" s="228">
        <f t="shared" si="332"/>
        <v>0</v>
      </c>
      <c r="S2587" s="232"/>
      <c r="T2587" s="256" t="str">
        <f>IF(TYPE(VLOOKUP(S2587,Catalogue!$F$2:$J$259,3,0))=16," ",VLOOKUP(S2587,Catalogue!$F$2:$J$259,3,0))</f>
        <v xml:space="preserve"> </v>
      </c>
      <c r="U2587" s="228">
        <f>IF(TYPE(VLOOKUP(S2587,Catalogue!$F$2:$J$259,5,0))=16,0,VLOOKUP(S2587,Catalogue!$F$2:$J$259,5,0))</f>
        <v>0</v>
      </c>
      <c r="V2587" s="232"/>
      <c r="W2587" s="256" t="str">
        <f>IF(TYPE(VLOOKUP(V2587,Catalogue!$F$2:$J$259,3,0))=16," ",VLOOKUP(V2587,Catalogue!$F$2:$J$259,3,0))</f>
        <v xml:space="preserve"> </v>
      </c>
      <c r="X2587" s="228">
        <f>IF(TYPE(VLOOKUP(V2587,Catalogue!$F$2:$J$259,5,0))=16,0,VLOOKUP(V2587,Catalogue!$F$2:$J$259,5,0))</f>
        <v>0</v>
      </c>
      <c r="Y2587" s="232"/>
      <c r="Z2587" s="227" t="str">
        <f>IF(TYPE(VLOOKUP(Y2587,Catalogue!$F$2:$J$259,3,0))=16," ",VLOOKUP(Y2587,Catalogue!$F$2:$J$259,3,0))</f>
        <v xml:space="preserve"> </v>
      </c>
      <c r="AA2587" s="228">
        <f>IF(TYPE(VLOOKUP(Y2587,Catalogue!$F$2:$J$259,5,0))=16,0,VLOOKUP(Y2587,Catalogue!$F$2:$J$259,5,0))</f>
        <v>0</v>
      </c>
      <c r="AB2587" s="260"/>
      <c r="AC2587" s="260"/>
      <c r="AD2587" s="260"/>
      <c r="AE2587" s="260">
        <f t="shared" si="328"/>
        <v>0</v>
      </c>
      <c r="AF2587" s="228">
        <f t="shared" si="330"/>
        <v>0</v>
      </c>
      <c r="AG2587" s="228">
        <f t="shared" si="325"/>
        <v>0</v>
      </c>
      <c r="AH2587" s="228">
        <f t="shared" si="326"/>
        <v>0</v>
      </c>
      <c r="AI2587" s="232"/>
      <c r="AJ2587" s="227" t="str">
        <f>IF(TYPE(VLOOKUP(AI2587,Catalogue!$F$2:$J$259,3,0))=16," ",VLOOKUP(AI2587,Catalogue!$F$2:$J$259,3,0))</f>
        <v xml:space="preserve"> </v>
      </c>
      <c r="AK2587" s="228">
        <f>IF(TYPE(VLOOKUP(AI2587,Catalogue!$F$2:$J$259,5,0))=16,0,VLOOKUP(AI2587,Catalogue!$F$2:$J$259,5,0))</f>
        <v>0</v>
      </c>
      <c r="AL2587" s="227"/>
      <c r="AM2587" s="228">
        <f t="shared" si="329"/>
        <v>0</v>
      </c>
      <c r="AN2587" s="228"/>
      <c r="AO2587" s="229">
        <f t="shared" si="327"/>
        <v>0</v>
      </c>
    </row>
    <row r="2588" spans="1:41" x14ac:dyDescent="0.2">
      <c r="A2588" s="227"/>
      <c r="B2588" s="227"/>
      <c r="C2588" s="227"/>
      <c r="D2588" s="227"/>
      <c r="E2588" s="227"/>
      <c r="F2588" s="227"/>
      <c r="G2588" s="227"/>
      <c r="H2588" s="227"/>
      <c r="I2588" s="227"/>
      <c r="J2588" s="227"/>
      <c r="K2588" s="227"/>
      <c r="L2588" s="228">
        <f>IF(TYPE(VLOOKUP(K2588,Catalogue!$F$2:$J$259,5,0))=16,0,VLOOKUP(K2588,Catalogue!$F$2:$J$259,5,0))</f>
        <v>0</v>
      </c>
      <c r="M2588" s="228"/>
      <c r="N2588" s="228">
        <f t="shared" si="331"/>
        <v>0</v>
      </c>
      <c r="O2588" s="227"/>
      <c r="P2588" s="228">
        <f>IF(TYPE(VLOOKUP(O2588,Catalogue!$F$2:$J$259,5,0))=16,0,VLOOKUP(O2588,Catalogue!$F$2:$J$259,5,0))</f>
        <v>0</v>
      </c>
      <c r="Q2588" s="228"/>
      <c r="R2588" s="228">
        <f t="shared" si="332"/>
        <v>0</v>
      </c>
      <c r="S2588" s="232"/>
      <c r="T2588" s="256" t="str">
        <f>IF(TYPE(VLOOKUP(S2588,Catalogue!$F$2:$J$259,3,0))=16," ",VLOOKUP(S2588,Catalogue!$F$2:$J$259,3,0))</f>
        <v xml:space="preserve"> </v>
      </c>
      <c r="U2588" s="228">
        <f>IF(TYPE(VLOOKUP(S2588,Catalogue!$F$2:$J$259,5,0))=16,0,VLOOKUP(S2588,Catalogue!$F$2:$J$259,5,0))</f>
        <v>0</v>
      </c>
      <c r="V2588" s="232"/>
      <c r="W2588" s="256" t="str">
        <f>IF(TYPE(VLOOKUP(V2588,Catalogue!$F$2:$J$259,3,0))=16," ",VLOOKUP(V2588,Catalogue!$F$2:$J$259,3,0))</f>
        <v xml:space="preserve"> </v>
      </c>
      <c r="X2588" s="228">
        <f>IF(TYPE(VLOOKUP(V2588,Catalogue!$F$2:$J$259,5,0))=16,0,VLOOKUP(V2588,Catalogue!$F$2:$J$259,5,0))</f>
        <v>0</v>
      </c>
      <c r="Y2588" s="232"/>
      <c r="Z2588" s="227" t="str">
        <f>IF(TYPE(VLOOKUP(Y2588,Catalogue!$F$2:$J$259,3,0))=16," ",VLOOKUP(Y2588,Catalogue!$F$2:$J$259,3,0))</f>
        <v xml:space="preserve"> </v>
      </c>
      <c r="AA2588" s="228">
        <f>IF(TYPE(VLOOKUP(Y2588,Catalogue!$F$2:$J$259,5,0))=16,0,VLOOKUP(Y2588,Catalogue!$F$2:$J$259,5,0))</f>
        <v>0</v>
      </c>
      <c r="AB2588" s="260"/>
      <c r="AC2588" s="260"/>
      <c r="AD2588" s="260"/>
      <c r="AE2588" s="260">
        <f t="shared" si="328"/>
        <v>0</v>
      </c>
      <c r="AF2588" s="228">
        <f t="shared" si="330"/>
        <v>0</v>
      </c>
      <c r="AG2588" s="228">
        <f t="shared" si="325"/>
        <v>0</v>
      </c>
      <c r="AH2588" s="228">
        <f t="shared" si="326"/>
        <v>0</v>
      </c>
      <c r="AI2588" s="232"/>
      <c r="AJ2588" s="227" t="str">
        <f>IF(TYPE(VLOOKUP(AI2588,Catalogue!$F$2:$J$259,3,0))=16," ",VLOOKUP(AI2588,Catalogue!$F$2:$J$259,3,0))</f>
        <v xml:space="preserve"> </v>
      </c>
      <c r="AK2588" s="228">
        <f>IF(TYPE(VLOOKUP(AI2588,Catalogue!$F$2:$J$259,5,0))=16,0,VLOOKUP(AI2588,Catalogue!$F$2:$J$259,5,0))</f>
        <v>0</v>
      </c>
      <c r="AL2588" s="227"/>
      <c r="AM2588" s="228">
        <f t="shared" si="329"/>
        <v>0</v>
      </c>
      <c r="AN2588" s="228"/>
      <c r="AO2588" s="229">
        <f t="shared" si="327"/>
        <v>0</v>
      </c>
    </row>
    <row r="2589" spans="1:41" x14ac:dyDescent="0.2">
      <c r="A2589" s="227"/>
      <c r="B2589" s="227"/>
      <c r="C2589" s="227"/>
      <c r="D2589" s="227"/>
      <c r="E2589" s="227"/>
      <c r="F2589" s="227"/>
      <c r="G2589" s="227"/>
      <c r="H2589" s="227"/>
      <c r="I2589" s="227"/>
      <c r="J2589" s="227"/>
      <c r="K2589" s="227"/>
      <c r="L2589" s="228">
        <f>IF(TYPE(VLOOKUP(K2589,Catalogue!$F$2:$J$259,5,0))=16,0,VLOOKUP(K2589,Catalogue!$F$2:$J$259,5,0))</f>
        <v>0</v>
      </c>
      <c r="M2589" s="228"/>
      <c r="N2589" s="228">
        <f t="shared" si="331"/>
        <v>0</v>
      </c>
      <c r="O2589" s="227"/>
      <c r="P2589" s="228">
        <f>IF(TYPE(VLOOKUP(O2589,Catalogue!$F$2:$J$259,5,0))=16,0,VLOOKUP(O2589,Catalogue!$F$2:$J$259,5,0))</f>
        <v>0</v>
      </c>
      <c r="Q2589" s="228"/>
      <c r="R2589" s="228">
        <f t="shared" si="332"/>
        <v>0</v>
      </c>
      <c r="S2589" s="232"/>
      <c r="T2589" s="256" t="str">
        <f>IF(TYPE(VLOOKUP(S2589,Catalogue!$F$2:$J$259,3,0))=16," ",VLOOKUP(S2589,Catalogue!$F$2:$J$259,3,0))</f>
        <v xml:space="preserve"> </v>
      </c>
      <c r="U2589" s="228">
        <f>IF(TYPE(VLOOKUP(S2589,Catalogue!$F$2:$J$259,5,0))=16,0,VLOOKUP(S2589,Catalogue!$F$2:$J$259,5,0))</f>
        <v>0</v>
      </c>
      <c r="V2589" s="232"/>
      <c r="W2589" s="256" t="str">
        <f>IF(TYPE(VLOOKUP(V2589,Catalogue!$F$2:$J$259,3,0))=16," ",VLOOKUP(V2589,Catalogue!$F$2:$J$259,3,0))</f>
        <v xml:space="preserve"> </v>
      </c>
      <c r="X2589" s="228">
        <f>IF(TYPE(VLOOKUP(V2589,Catalogue!$F$2:$J$259,5,0))=16,0,VLOOKUP(V2589,Catalogue!$F$2:$J$259,5,0))</f>
        <v>0</v>
      </c>
      <c r="Y2589" s="232"/>
      <c r="Z2589" s="227" t="str">
        <f>IF(TYPE(VLOOKUP(Y2589,Catalogue!$F$2:$J$259,3,0))=16," ",VLOOKUP(Y2589,Catalogue!$F$2:$J$259,3,0))</f>
        <v xml:space="preserve"> </v>
      </c>
      <c r="AA2589" s="228">
        <f>IF(TYPE(VLOOKUP(Y2589,Catalogue!$F$2:$J$259,5,0))=16,0,VLOOKUP(Y2589,Catalogue!$F$2:$J$259,5,0))</f>
        <v>0</v>
      </c>
      <c r="AB2589" s="260"/>
      <c r="AC2589" s="260"/>
      <c r="AD2589" s="260"/>
      <c r="AE2589" s="260">
        <f t="shared" si="328"/>
        <v>0</v>
      </c>
      <c r="AF2589" s="228">
        <f t="shared" si="330"/>
        <v>0</v>
      </c>
      <c r="AG2589" s="228">
        <f t="shared" si="325"/>
        <v>0</v>
      </c>
      <c r="AH2589" s="228">
        <f t="shared" si="326"/>
        <v>0</v>
      </c>
      <c r="AI2589" s="232"/>
      <c r="AJ2589" s="227" t="str">
        <f>IF(TYPE(VLOOKUP(AI2589,Catalogue!$F$2:$J$259,3,0))=16," ",VLOOKUP(AI2589,Catalogue!$F$2:$J$259,3,0))</f>
        <v xml:space="preserve"> </v>
      </c>
      <c r="AK2589" s="228">
        <f>IF(TYPE(VLOOKUP(AI2589,Catalogue!$F$2:$J$259,5,0))=16,0,VLOOKUP(AI2589,Catalogue!$F$2:$J$259,5,0))</f>
        <v>0</v>
      </c>
      <c r="AL2589" s="227"/>
      <c r="AM2589" s="228">
        <f t="shared" si="329"/>
        <v>0</v>
      </c>
      <c r="AN2589" s="228"/>
      <c r="AO2589" s="229">
        <f t="shared" si="327"/>
        <v>0</v>
      </c>
    </row>
    <row r="2590" spans="1:41" x14ac:dyDescent="0.2">
      <c r="A2590" s="227"/>
      <c r="B2590" s="227"/>
      <c r="C2590" s="227"/>
      <c r="D2590" s="227"/>
      <c r="E2590" s="227"/>
      <c r="F2590" s="227"/>
      <c r="G2590" s="227"/>
      <c r="H2590" s="227"/>
      <c r="I2590" s="227"/>
      <c r="J2590" s="227"/>
      <c r="K2590" s="227"/>
      <c r="L2590" s="228">
        <f>IF(TYPE(VLOOKUP(K2590,Catalogue!$F$2:$J$259,5,0))=16,0,VLOOKUP(K2590,Catalogue!$F$2:$J$259,5,0))</f>
        <v>0</v>
      </c>
      <c r="M2590" s="228"/>
      <c r="N2590" s="228">
        <f t="shared" si="331"/>
        <v>0</v>
      </c>
      <c r="O2590" s="227"/>
      <c r="P2590" s="228">
        <f>IF(TYPE(VLOOKUP(O2590,Catalogue!$F$2:$J$259,5,0))=16,0,VLOOKUP(O2590,Catalogue!$F$2:$J$259,5,0))</f>
        <v>0</v>
      </c>
      <c r="Q2590" s="228"/>
      <c r="R2590" s="228">
        <f t="shared" si="332"/>
        <v>0</v>
      </c>
      <c r="S2590" s="232"/>
      <c r="T2590" s="256" t="str">
        <f>IF(TYPE(VLOOKUP(S2590,Catalogue!$F$2:$J$259,3,0))=16," ",VLOOKUP(S2590,Catalogue!$F$2:$J$259,3,0))</f>
        <v xml:space="preserve"> </v>
      </c>
      <c r="U2590" s="228">
        <f>IF(TYPE(VLOOKUP(S2590,Catalogue!$F$2:$J$259,5,0))=16,0,VLOOKUP(S2590,Catalogue!$F$2:$J$259,5,0))</f>
        <v>0</v>
      </c>
      <c r="V2590" s="232"/>
      <c r="W2590" s="256" t="str">
        <f>IF(TYPE(VLOOKUP(V2590,Catalogue!$F$2:$J$259,3,0))=16," ",VLOOKUP(V2590,Catalogue!$F$2:$J$259,3,0))</f>
        <v xml:space="preserve"> </v>
      </c>
      <c r="X2590" s="228">
        <f>IF(TYPE(VLOOKUP(V2590,Catalogue!$F$2:$J$259,5,0))=16,0,VLOOKUP(V2590,Catalogue!$F$2:$J$259,5,0))</f>
        <v>0</v>
      </c>
      <c r="Y2590" s="232"/>
      <c r="Z2590" s="227" t="str">
        <f>IF(TYPE(VLOOKUP(Y2590,Catalogue!$F$2:$J$259,3,0))=16," ",VLOOKUP(Y2590,Catalogue!$F$2:$J$259,3,0))</f>
        <v xml:space="preserve"> </v>
      </c>
      <c r="AA2590" s="228">
        <f>IF(TYPE(VLOOKUP(Y2590,Catalogue!$F$2:$J$259,5,0))=16,0,VLOOKUP(Y2590,Catalogue!$F$2:$J$259,5,0))</f>
        <v>0</v>
      </c>
      <c r="AB2590" s="260"/>
      <c r="AC2590" s="260"/>
      <c r="AD2590" s="260"/>
      <c r="AE2590" s="260">
        <f t="shared" si="328"/>
        <v>0</v>
      </c>
      <c r="AF2590" s="228">
        <f t="shared" si="330"/>
        <v>0</v>
      </c>
      <c r="AG2590" s="228">
        <f t="shared" si="325"/>
        <v>0</v>
      </c>
      <c r="AH2590" s="228">
        <f t="shared" si="326"/>
        <v>0</v>
      </c>
      <c r="AI2590" s="232"/>
      <c r="AJ2590" s="227" t="str">
        <f>IF(TYPE(VLOOKUP(AI2590,Catalogue!$F$2:$J$259,3,0))=16," ",VLOOKUP(AI2590,Catalogue!$F$2:$J$259,3,0))</f>
        <v xml:space="preserve"> </v>
      </c>
      <c r="AK2590" s="228">
        <f>IF(TYPE(VLOOKUP(AI2590,Catalogue!$F$2:$J$259,5,0))=16,0,VLOOKUP(AI2590,Catalogue!$F$2:$J$259,5,0))</f>
        <v>0</v>
      </c>
      <c r="AL2590" s="227"/>
      <c r="AM2590" s="228">
        <f t="shared" si="329"/>
        <v>0</v>
      </c>
      <c r="AN2590" s="228"/>
      <c r="AO2590" s="229">
        <f t="shared" si="327"/>
        <v>0</v>
      </c>
    </row>
    <row r="2591" spans="1:41" x14ac:dyDescent="0.2">
      <c r="A2591" s="227"/>
      <c r="B2591" s="227"/>
      <c r="C2591" s="227"/>
      <c r="D2591" s="227"/>
      <c r="E2591" s="227"/>
      <c r="F2591" s="227"/>
      <c r="G2591" s="227"/>
      <c r="H2591" s="227"/>
      <c r="I2591" s="227"/>
      <c r="J2591" s="227"/>
      <c r="K2591" s="227"/>
      <c r="L2591" s="228">
        <f>IF(TYPE(VLOOKUP(K2591,Catalogue!$F$2:$J$259,5,0))=16,0,VLOOKUP(K2591,Catalogue!$F$2:$J$259,5,0))</f>
        <v>0</v>
      </c>
      <c r="M2591" s="228"/>
      <c r="N2591" s="228">
        <f t="shared" si="331"/>
        <v>0</v>
      </c>
      <c r="O2591" s="227"/>
      <c r="P2591" s="228">
        <f>IF(TYPE(VLOOKUP(O2591,Catalogue!$F$2:$J$259,5,0))=16,0,VLOOKUP(O2591,Catalogue!$F$2:$J$259,5,0))</f>
        <v>0</v>
      </c>
      <c r="Q2591" s="228"/>
      <c r="R2591" s="228">
        <f t="shared" si="332"/>
        <v>0</v>
      </c>
      <c r="S2591" s="232"/>
      <c r="T2591" s="256" t="str">
        <f>IF(TYPE(VLOOKUP(S2591,Catalogue!$F$2:$J$259,3,0))=16," ",VLOOKUP(S2591,Catalogue!$F$2:$J$259,3,0))</f>
        <v xml:space="preserve"> </v>
      </c>
      <c r="U2591" s="228">
        <f>IF(TYPE(VLOOKUP(S2591,Catalogue!$F$2:$J$259,5,0))=16,0,VLOOKUP(S2591,Catalogue!$F$2:$J$259,5,0))</f>
        <v>0</v>
      </c>
      <c r="V2591" s="232"/>
      <c r="W2591" s="256" t="str">
        <f>IF(TYPE(VLOOKUP(V2591,Catalogue!$F$2:$J$259,3,0))=16," ",VLOOKUP(V2591,Catalogue!$F$2:$J$259,3,0))</f>
        <v xml:space="preserve"> </v>
      </c>
      <c r="X2591" s="228">
        <f>IF(TYPE(VLOOKUP(V2591,Catalogue!$F$2:$J$259,5,0))=16,0,VLOOKUP(V2591,Catalogue!$F$2:$J$259,5,0))</f>
        <v>0</v>
      </c>
      <c r="Y2591" s="232"/>
      <c r="Z2591" s="227" t="str">
        <f>IF(TYPE(VLOOKUP(Y2591,Catalogue!$F$2:$J$259,3,0))=16," ",VLOOKUP(Y2591,Catalogue!$F$2:$J$259,3,0))</f>
        <v xml:space="preserve"> </v>
      </c>
      <c r="AA2591" s="228">
        <f>IF(TYPE(VLOOKUP(Y2591,Catalogue!$F$2:$J$259,5,0))=16,0,VLOOKUP(Y2591,Catalogue!$F$2:$J$259,5,0))</f>
        <v>0</v>
      </c>
      <c r="AB2591" s="260"/>
      <c r="AC2591" s="260"/>
      <c r="AD2591" s="260"/>
      <c r="AE2591" s="260">
        <f t="shared" si="328"/>
        <v>0</v>
      </c>
      <c r="AF2591" s="228">
        <f t="shared" si="330"/>
        <v>0</v>
      </c>
      <c r="AG2591" s="228">
        <f t="shared" si="325"/>
        <v>0</v>
      </c>
      <c r="AH2591" s="228">
        <f t="shared" si="326"/>
        <v>0</v>
      </c>
      <c r="AI2591" s="232"/>
      <c r="AJ2591" s="227" t="str">
        <f>IF(TYPE(VLOOKUP(AI2591,Catalogue!$F$2:$J$259,3,0))=16," ",VLOOKUP(AI2591,Catalogue!$F$2:$J$259,3,0))</f>
        <v xml:space="preserve"> </v>
      </c>
      <c r="AK2591" s="228">
        <f>IF(TYPE(VLOOKUP(AI2591,Catalogue!$F$2:$J$259,5,0))=16,0,VLOOKUP(AI2591,Catalogue!$F$2:$J$259,5,0))</f>
        <v>0</v>
      </c>
      <c r="AL2591" s="227"/>
      <c r="AM2591" s="228">
        <f t="shared" si="329"/>
        <v>0</v>
      </c>
      <c r="AN2591" s="228"/>
      <c r="AO2591" s="229">
        <f t="shared" si="327"/>
        <v>0</v>
      </c>
    </row>
    <row r="2592" spans="1:41" x14ac:dyDescent="0.2">
      <c r="A2592" s="227"/>
      <c r="B2592" s="227"/>
      <c r="C2592" s="227"/>
      <c r="D2592" s="227"/>
      <c r="E2592" s="227"/>
      <c r="F2592" s="227"/>
      <c r="G2592" s="227"/>
      <c r="H2592" s="227"/>
      <c r="I2592" s="227"/>
      <c r="J2592" s="227"/>
      <c r="K2592" s="227"/>
      <c r="L2592" s="228">
        <f>IF(TYPE(VLOOKUP(K2592,Catalogue!$F$2:$J$259,5,0))=16,0,VLOOKUP(K2592,Catalogue!$F$2:$J$259,5,0))</f>
        <v>0</v>
      </c>
      <c r="M2592" s="228"/>
      <c r="N2592" s="228">
        <f t="shared" si="331"/>
        <v>0</v>
      </c>
      <c r="O2592" s="227"/>
      <c r="P2592" s="228">
        <f>IF(TYPE(VLOOKUP(O2592,Catalogue!$F$2:$J$259,5,0))=16,0,VLOOKUP(O2592,Catalogue!$F$2:$J$259,5,0))</f>
        <v>0</v>
      </c>
      <c r="Q2592" s="228"/>
      <c r="R2592" s="228">
        <f t="shared" si="332"/>
        <v>0</v>
      </c>
      <c r="S2592" s="232"/>
      <c r="T2592" s="256" t="str">
        <f>IF(TYPE(VLOOKUP(S2592,Catalogue!$F$2:$J$259,3,0))=16," ",VLOOKUP(S2592,Catalogue!$F$2:$J$259,3,0))</f>
        <v xml:space="preserve"> </v>
      </c>
      <c r="U2592" s="228">
        <f>IF(TYPE(VLOOKUP(S2592,Catalogue!$F$2:$J$259,5,0))=16,0,VLOOKUP(S2592,Catalogue!$F$2:$J$259,5,0))</f>
        <v>0</v>
      </c>
      <c r="V2592" s="232"/>
      <c r="W2592" s="256" t="str">
        <f>IF(TYPE(VLOOKUP(V2592,Catalogue!$F$2:$J$259,3,0))=16," ",VLOOKUP(V2592,Catalogue!$F$2:$J$259,3,0))</f>
        <v xml:space="preserve"> </v>
      </c>
      <c r="X2592" s="228">
        <f>IF(TYPE(VLOOKUP(V2592,Catalogue!$F$2:$J$259,5,0))=16,0,VLOOKUP(V2592,Catalogue!$F$2:$J$259,5,0))</f>
        <v>0</v>
      </c>
      <c r="Y2592" s="232"/>
      <c r="Z2592" s="227" t="str">
        <f>IF(TYPE(VLOOKUP(Y2592,Catalogue!$F$2:$J$259,3,0))=16," ",VLOOKUP(Y2592,Catalogue!$F$2:$J$259,3,0))</f>
        <v xml:space="preserve"> </v>
      </c>
      <c r="AA2592" s="228">
        <f>IF(TYPE(VLOOKUP(Y2592,Catalogue!$F$2:$J$259,5,0))=16,0,VLOOKUP(Y2592,Catalogue!$F$2:$J$259,5,0))</f>
        <v>0</v>
      </c>
      <c r="AB2592" s="260"/>
      <c r="AC2592" s="260"/>
      <c r="AD2592" s="260"/>
      <c r="AE2592" s="260">
        <f t="shared" si="328"/>
        <v>0</v>
      </c>
      <c r="AF2592" s="228">
        <f t="shared" si="330"/>
        <v>0</v>
      </c>
      <c r="AG2592" s="228">
        <f t="shared" si="325"/>
        <v>0</v>
      </c>
      <c r="AH2592" s="228">
        <f t="shared" si="326"/>
        <v>0</v>
      </c>
      <c r="AI2592" s="232"/>
      <c r="AJ2592" s="227" t="str">
        <f>IF(TYPE(VLOOKUP(AI2592,Catalogue!$F$2:$J$259,3,0))=16," ",VLOOKUP(AI2592,Catalogue!$F$2:$J$259,3,0))</f>
        <v xml:space="preserve"> </v>
      </c>
      <c r="AK2592" s="228">
        <f>IF(TYPE(VLOOKUP(AI2592,Catalogue!$F$2:$J$259,5,0))=16,0,VLOOKUP(AI2592,Catalogue!$F$2:$J$259,5,0))</f>
        <v>0</v>
      </c>
      <c r="AL2592" s="227"/>
      <c r="AM2592" s="228">
        <f t="shared" si="329"/>
        <v>0</v>
      </c>
      <c r="AN2592" s="228"/>
      <c r="AO2592" s="229">
        <f t="shared" si="327"/>
        <v>0</v>
      </c>
    </row>
    <row r="2593" spans="1:41" x14ac:dyDescent="0.2">
      <c r="A2593" s="227"/>
      <c r="B2593" s="227"/>
      <c r="C2593" s="227"/>
      <c r="D2593" s="227"/>
      <c r="E2593" s="227"/>
      <c r="F2593" s="227"/>
      <c r="G2593" s="227"/>
      <c r="H2593" s="227"/>
      <c r="I2593" s="227"/>
      <c r="J2593" s="227"/>
      <c r="K2593" s="227"/>
      <c r="L2593" s="228">
        <f>IF(TYPE(VLOOKUP(K2593,Catalogue!$F$2:$J$259,5,0))=16,0,VLOOKUP(K2593,Catalogue!$F$2:$J$259,5,0))</f>
        <v>0</v>
      </c>
      <c r="M2593" s="228"/>
      <c r="N2593" s="228">
        <f t="shared" si="331"/>
        <v>0</v>
      </c>
      <c r="O2593" s="227"/>
      <c r="P2593" s="228">
        <f>IF(TYPE(VLOOKUP(O2593,Catalogue!$F$2:$J$259,5,0))=16,0,VLOOKUP(O2593,Catalogue!$F$2:$J$259,5,0))</f>
        <v>0</v>
      </c>
      <c r="Q2593" s="228"/>
      <c r="R2593" s="228">
        <f t="shared" si="332"/>
        <v>0</v>
      </c>
      <c r="S2593" s="232"/>
      <c r="T2593" s="256" t="str">
        <f>IF(TYPE(VLOOKUP(S2593,Catalogue!$F$2:$J$259,3,0))=16," ",VLOOKUP(S2593,Catalogue!$F$2:$J$259,3,0))</f>
        <v xml:space="preserve"> </v>
      </c>
      <c r="U2593" s="228">
        <f>IF(TYPE(VLOOKUP(S2593,Catalogue!$F$2:$J$259,5,0))=16,0,VLOOKUP(S2593,Catalogue!$F$2:$J$259,5,0))</f>
        <v>0</v>
      </c>
      <c r="V2593" s="232"/>
      <c r="W2593" s="256" t="str">
        <f>IF(TYPE(VLOOKUP(V2593,Catalogue!$F$2:$J$259,3,0))=16," ",VLOOKUP(V2593,Catalogue!$F$2:$J$259,3,0))</f>
        <v xml:space="preserve"> </v>
      </c>
      <c r="X2593" s="228">
        <f>IF(TYPE(VLOOKUP(V2593,Catalogue!$F$2:$J$259,5,0))=16,0,VLOOKUP(V2593,Catalogue!$F$2:$J$259,5,0))</f>
        <v>0</v>
      </c>
      <c r="Y2593" s="232"/>
      <c r="Z2593" s="227" t="str">
        <f>IF(TYPE(VLOOKUP(Y2593,Catalogue!$F$2:$J$259,3,0))=16," ",VLOOKUP(Y2593,Catalogue!$F$2:$J$259,3,0))</f>
        <v xml:space="preserve"> </v>
      </c>
      <c r="AA2593" s="228">
        <f>IF(TYPE(VLOOKUP(Y2593,Catalogue!$F$2:$J$259,5,0))=16,0,VLOOKUP(Y2593,Catalogue!$F$2:$J$259,5,0))</f>
        <v>0</v>
      </c>
      <c r="AB2593" s="260"/>
      <c r="AC2593" s="260"/>
      <c r="AD2593" s="260"/>
      <c r="AE2593" s="260">
        <f t="shared" si="328"/>
        <v>0</v>
      </c>
      <c r="AF2593" s="228">
        <f t="shared" si="330"/>
        <v>0</v>
      </c>
      <c r="AG2593" s="228">
        <f t="shared" si="325"/>
        <v>0</v>
      </c>
      <c r="AH2593" s="228">
        <f t="shared" si="326"/>
        <v>0</v>
      </c>
      <c r="AI2593" s="232"/>
      <c r="AJ2593" s="227" t="str">
        <f>IF(TYPE(VLOOKUP(AI2593,Catalogue!$F$2:$J$259,3,0))=16," ",VLOOKUP(AI2593,Catalogue!$F$2:$J$259,3,0))</f>
        <v xml:space="preserve"> </v>
      </c>
      <c r="AK2593" s="228">
        <f>IF(TYPE(VLOOKUP(AI2593,Catalogue!$F$2:$J$259,5,0))=16,0,VLOOKUP(AI2593,Catalogue!$F$2:$J$259,5,0))</f>
        <v>0</v>
      </c>
      <c r="AL2593" s="227"/>
      <c r="AM2593" s="228">
        <f t="shared" si="329"/>
        <v>0</v>
      </c>
      <c r="AN2593" s="228"/>
      <c r="AO2593" s="229">
        <f t="shared" si="327"/>
        <v>0</v>
      </c>
    </row>
    <row r="2594" spans="1:41" x14ac:dyDescent="0.2">
      <c r="A2594" s="227"/>
      <c r="B2594" s="227"/>
      <c r="C2594" s="227"/>
      <c r="D2594" s="227"/>
      <c r="E2594" s="227"/>
      <c r="F2594" s="227"/>
      <c r="G2594" s="227"/>
      <c r="H2594" s="227"/>
      <c r="I2594" s="227"/>
      <c r="J2594" s="227"/>
      <c r="K2594" s="227"/>
      <c r="L2594" s="228">
        <f>IF(TYPE(VLOOKUP(K2594,Catalogue!$F$2:$J$259,5,0))=16,0,VLOOKUP(K2594,Catalogue!$F$2:$J$259,5,0))</f>
        <v>0</v>
      </c>
      <c r="M2594" s="228"/>
      <c r="N2594" s="228">
        <f t="shared" si="331"/>
        <v>0</v>
      </c>
      <c r="O2594" s="227"/>
      <c r="P2594" s="228">
        <f>IF(TYPE(VLOOKUP(O2594,Catalogue!$F$2:$J$259,5,0))=16,0,VLOOKUP(O2594,Catalogue!$F$2:$J$259,5,0))</f>
        <v>0</v>
      </c>
      <c r="Q2594" s="228"/>
      <c r="R2594" s="228">
        <f t="shared" si="332"/>
        <v>0</v>
      </c>
      <c r="S2594" s="232"/>
      <c r="T2594" s="256" t="str">
        <f>IF(TYPE(VLOOKUP(S2594,Catalogue!$F$2:$J$259,3,0))=16," ",VLOOKUP(S2594,Catalogue!$F$2:$J$259,3,0))</f>
        <v xml:space="preserve"> </v>
      </c>
      <c r="U2594" s="228">
        <f>IF(TYPE(VLOOKUP(S2594,Catalogue!$F$2:$J$259,5,0))=16,0,VLOOKUP(S2594,Catalogue!$F$2:$J$259,5,0))</f>
        <v>0</v>
      </c>
      <c r="V2594" s="232"/>
      <c r="W2594" s="256" t="str">
        <f>IF(TYPE(VLOOKUP(V2594,Catalogue!$F$2:$J$259,3,0))=16," ",VLOOKUP(V2594,Catalogue!$F$2:$J$259,3,0))</f>
        <v xml:space="preserve"> </v>
      </c>
      <c r="X2594" s="228">
        <f>IF(TYPE(VLOOKUP(V2594,Catalogue!$F$2:$J$259,5,0))=16,0,VLOOKUP(V2594,Catalogue!$F$2:$J$259,5,0))</f>
        <v>0</v>
      </c>
      <c r="Y2594" s="232"/>
      <c r="Z2594" s="227" t="str">
        <f>IF(TYPE(VLOOKUP(Y2594,Catalogue!$F$2:$J$259,3,0))=16," ",VLOOKUP(Y2594,Catalogue!$F$2:$J$259,3,0))</f>
        <v xml:space="preserve"> </v>
      </c>
      <c r="AA2594" s="228">
        <f>IF(TYPE(VLOOKUP(Y2594,Catalogue!$F$2:$J$259,5,0))=16,0,VLOOKUP(Y2594,Catalogue!$F$2:$J$259,5,0))</f>
        <v>0</v>
      </c>
      <c r="AB2594" s="260"/>
      <c r="AC2594" s="260"/>
      <c r="AD2594" s="260"/>
      <c r="AE2594" s="260">
        <f t="shared" si="328"/>
        <v>0</v>
      </c>
      <c r="AF2594" s="228">
        <f t="shared" si="330"/>
        <v>0</v>
      </c>
      <c r="AG2594" s="228">
        <f t="shared" ref="AG2594:AG2657" si="333">X2594*AE2594</f>
        <v>0</v>
      </c>
      <c r="AH2594" s="228">
        <f t="shared" ref="AH2594:AH2657" si="334">AA2594*AE2594</f>
        <v>0</v>
      </c>
      <c r="AI2594" s="232"/>
      <c r="AJ2594" s="227" t="str">
        <f>IF(TYPE(VLOOKUP(AI2594,Catalogue!$F$2:$J$259,3,0))=16," ",VLOOKUP(AI2594,Catalogue!$F$2:$J$259,3,0))</f>
        <v xml:space="preserve"> </v>
      </c>
      <c r="AK2594" s="228">
        <f>IF(TYPE(VLOOKUP(AI2594,Catalogue!$F$2:$J$259,5,0))=16,0,VLOOKUP(AI2594,Catalogue!$F$2:$J$259,5,0))</f>
        <v>0</v>
      </c>
      <c r="AL2594" s="227"/>
      <c r="AM2594" s="228">
        <f t="shared" si="329"/>
        <v>0</v>
      </c>
      <c r="AN2594" s="228"/>
      <c r="AO2594" s="229">
        <f t="shared" ref="AO2594:AO2657" si="335">AM2594+AG2594+AH2594+AF2594+L2594+P2594</f>
        <v>0</v>
      </c>
    </row>
    <row r="2595" spans="1:41" x14ac:dyDescent="0.2">
      <c r="A2595" s="227"/>
      <c r="B2595" s="227"/>
      <c r="C2595" s="227"/>
      <c r="D2595" s="227"/>
      <c r="E2595" s="227"/>
      <c r="F2595" s="227"/>
      <c r="G2595" s="227"/>
      <c r="H2595" s="227"/>
      <c r="I2595" s="227"/>
      <c r="J2595" s="227"/>
      <c r="K2595" s="227"/>
      <c r="L2595" s="228">
        <f>IF(TYPE(VLOOKUP(K2595,Catalogue!$F$2:$J$259,5,0))=16,0,VLOOKUP(K2595,Catalogue!$F$2:$J$259,5,0))</f>
        <v>0</v>
      </c>
      <c r="M2595" s="228"/>
      <c r="N2595" s="228">
        <f t="shared" si="331"/>
        <v>0</v>
      </c>
      <c r="O2595" s="227"/>
      <c r="P2595" s="228">
        <f>IF(TYPE(VLOOKUP(O2595,Catalogue!$F$2:$J$259,5,0))=16,0,VLOOKUP(O2595,Catalogue!$F$2:$J$259,5,0))</f>
        <v>0</v>
      </c>
      <c r="Q2595" s="228"/>
      <c r="R2595" s="228">
        <f t="shared" si="332"/>
        <v>0</v>
      </c>
      <c r="S2595" s="232"/>
      <c r="T2595" s="256" t="str">
        <f>IF(TYPE(VLOOKUP(S2595,Catalogue!$F$2:$J$259,3,0))=16," ",VLOOKUP(S2595,Catalogue!$F$2:$J$259,3,0))</f>
        <v xml:space="preserve"> </v>
      </c>
      <c r="U2595" s="228">
        <f>IF(TYPE(VLOOKUP(S2595,Catalogue!$F$2:$J$259,5,0))=16,0,VLOOKUP(S2595,Catalogue!$F$2:$J$259,5,0))</f>
        <v>0</v>
      </c>
      <c r="V2595" s="232"/>
      <c r="W2595" s="256" t="str">
        <f>IF(TYPE(VLOOKUP(V2595,Catalogue!$F$2:$J$259,3,0))=16," ",VLOOKUP(V2595,Catalogue!$F$2:$J$259,3,0))</f>
        <v xml:space="preserve"> </v>
      </c>
      <c r="X2595" s="228">
        <f>IF(TYPE(VLOOKUP(V2595,Catalogue!$F$2:$J$259,5,0))=16,0,VLOOKUP(V2595,Catalogue!$F$2:$J$259,5,0))</f>
        <v>0</v>
      </c>
      <c r="Y2595" s="232"/>
      <c r="Z2595" s="227" t="str">
        <f>IF(TYPE(VLOOKUP(Y2595,Catalogue!$F$2:$J$259,3,0))=16," ",VLOOKUP(Y2595,Catalogue!$F$2:$J$259,3,0))</f>
        <v xml:space="preserve"> </v>
      </c>
      <c r="AA2595" s="228">
        <f>IF(TYPE(VLOOKUP(Y2595,Catalogue!$F$2:$J$259,5,0))=16,0,VLOOKUP(Y2595,Catalogue!$F$2:$J$259,5,0))</f>
        <v>0</v>
      </c>
      <c r="AB2595" s="260"/>
      <c r="AC2595" s="260"/>
      <c r="AD2595" s="260"/>
      <c r="AE2595" s="260">
        <f t="shared" ref="AE2595:AE2658" si="336">AB2595*AC2595*AD2595</f>
        <v>0</v>
      </c>
      <c r="AF2595" s="228">
        <f t="shared" si="330"/>
        <v>0</v>
      </c>
      <c r="AG2595" s="228">
        <f t="shared" si="333"/>
        <v>0</v>
      </c>
      <c r="AH2595" s="228">
        <f t="shared" si="334"/>
        <v>0</v>
      </c>
      <c r="AI2595" s="232"/>
      <c r="AJ2595" s="227" t="str">
        <f>IF(TYPE(VLOOKUP(AI2595,Catalogue!$F$2:$J$259,3,0))=16," ",VLOOKUP(AI2595,Catalogue!$F$2:$J$259,3,0))</f>
        <v xml:space="preserve"> </v>
      </c>
      <c r="AK2595" s="228">
        <f>IF(TYPE(VLOOKUP(AI2595,Catalogue!$F$2:$J$259,5,0))=16,0,VLOOKUP(AI2595,Catalogue!$F$2:$J$259,5,0))</f>
        <v>0</v>
      </c>
      <c r="AL2595" s="227"/>
      <c r="AM2595" s="228">
        <f t="shared" ref="AM2595:AM2658" si="337">AK2595*AL2595</f>
        <v>0</v>
      </c>
      <c r="AN2595" s="228"/>
      <c r="AO2595" s="229">
        <f t="shared" si="335"/>
        <v>0</v>
      </c>
    </row>
    <row r="2596" spans="1:41" x14ac:dyDescent="0.2">
      <c r="A2596" s="227"/>
      <c r="B2596" s="227"/>
      <c r="C2596" s="227"/>
      <c r="D2596" s="227"/>
      <c r="E2596" s="227"/>
      <c r="F2596" s="227"/>
      <c r="G2596" s="227"/>
      <c r="H2596" s="227"/>
      <c r="I2596" s="227"/>
      <c r="J2596" s="227"/>
      <c r="K2596" s="227"/>
      <c r="L2596" s="228">
        <f>IF(TYPE(VLOOKUP(K2596,Catalogue!$F$2:$J$259,5,0))=16,0,VLOOKUP(K2596,Catalogue!$F$2:$J$259,5,0))</f>
        <v>0</v>
      </c>
      <c r="M2596" s="228"/>
      <c r="N2596" s="228">
        <f t="shared" si="331"/>
        <v>0</v>
      </c>
      <c r="O2596" s="227"/>
      <c r="P2596" s="228">
        <f>IF(TYPE(VLOOKUP(O2596,Catalogue!$F$2:$J$259,5,0))=16,0,VLOOKUP(O2596,Catalogue!$F$2:$J$259,5,0))</f>
        <v>0</v>
      </c>
      <c r="Q2596" s="228"/>
      <c r="R2596" s="228">
        <f t="shared" si="332"/>
        <v>0</v>
      </c>
      <c r="S2596" s="232"/>
      <c r="T2596" s="256" t="str">
        <f>IF(TYPE(VLOOKUP(S2596,Catalogue!$F$2:$J$259,3,0))=16," ",VLOOKUP(S2596,Catalogue!$F$2:$J$259,3,0))</f>
        <v xml:space="preserve"> </v>
      </c>
      <c r="U2596" s="228">
        <f>IF(TYPE(VLOOKUP(S2596,Catalogue!$F$2:$J$259,5,0))=16,0,VLOOKUP(S2596,Catalogue!$F$2:$J$259,5,0))</f>
        <v>0</v>
      </c>
      <c r="V2596" s="232"/>
      <c r="W2596" s="256" t="str">
        <f>IF(TYPE(VLOOKUP(V2596,Catalogue!$F$2:$J$259,3,0))=16," ",VLOOKUP(V2596,Catalogue!$F$2:$J$259,3,0))</f>
        <v xml:space="preserve"> </v>
      </c>
      <c r="X2596" s="228">
        <f>IF(TYPE(VLOOKUP(V2596,Catalogue!$F$2:$J$259,5,0))=16,0,VLOOKUP(V2596,Catalogue!$F$2:$J$259,5,0))</f>
        <v>0</v>
      </c>
      <c r="Y2596" s="232"/>
      <c r="Z2596" s="227" t="str">
        <f>IF(TYPE(VLOOKUP(Y2596,Catalogue!$F$2:$J$259,3,0))=16," ",VLOOKUP(Y2596,Catalogue!$F$2:$J$259,3,0))</f>
        <v xml:space="preserve"> </v>
      </c>
      <c r="AA2596" s="228">
        <f>IF(TYPE(VLOOKUP(Y2596,Catalogue!$F$2:$J$259,5,0))=16,0,VLOOKUP(Y2596,Catalogue!$F$2:$J$259,5,0))</f>
        <v>0</v>
      </c>
      <c r="AB2596" s="260"/>
      <c r="AC2596" s="260"/>
      <c r="AD2596" s="260"/>
      <c r="AE2596" s="260">
        <f t="shared" si="336"/>
        <v>0</v>
      </c>
      <c r="AF2596" s="228">
        <f t="shared" ref="AF2596:AF2659" si="338">AE2596*U2596</f>
        <v>0</v>
      </c>
      <c r="AG2596" s="228">
        <f t="shared" si="333"/>
        <v>0</v>
      </c>
      <c r="AH2596" s="228">
        <f t="shared" si="334"/>
        <v>0</v>
      </c>
      <c r="AI2596" s="232"/>
      <c r="AJ2596" s="227" t="str">
        <f>IF(TYPE(VLOOKUP(AI2596,Catalogue!$F$2:$J$259,3,0))=16," ",VLOOKUP(AI2596,Catalogue!$F$2:$J$259,3,0))</f>
        <v xml:space="preserve"> </v>
      </c>
      <c r="AK2596" s="228">
        <f>IF(TYPE(VLOOKUP(AI2596,Catalogue!$F$2:$J$259,5,0))=16,0,VLOOKUP(AI2596,Catalogue!$F$2:$J$259,5,0))</f>
        <v>0</v>
      </c>
      <c r="AL2596" s="227"/>
      <c r="AM2596" s="228">
        <f t="shared" si="337"/>
        <v>0</v>
      </c>
      <c r="AN2596" s="228"/>
      <c r="AO2596" s="229">
        <f t="shared" si="335"/>
        <v>0</v>
      </c>
    </row>
    <row r="2597" spans="1:41" x14ac:dyDescent="0.2">
      <c r="A2597" s="227"/>
      <c r="B2597" s="227"/>
      <c r="C2597" s="227"/>
      <c r="D2597" s="227"/>
      <c r="E2597" s="227"/>
      <c r="F2597" s="227"/>
      <c r="G2597" s="227"/>
      <c r="H2597" s="227"/>
      <c r="I2597" s="227"/>
      <c r="J2597" s="227"/>
      <c r="K2597" s="227"/>
      <c r="L2597" s="228">
        <f>IF(TYPE(VLOOKUP(K2597,Catalogue!$F$2:$J$259,5,0))=16,0,VLOOKUP(K2597,Catalogue!$F$2:$J$259,5,0))</f>
        <v>0</v>
      </c>
      <c r="M2597" s="228"/>
      <c r="N2597" s="228">
        <f t="shared" si="331"/>
        <v>0</v>
      </c>
      <c r="O2597" s="227"/>
      <c r="P2597" s="228">
        <f>IF(TYPE(VLOOKUP(O2597,Catalogue!$F$2:$J$259,5,0))=16,0,VLOOKUP(O2597,Catalogue!$F$2:$J$259,5,0))</f>
        <v>0</v>
      </c>
      <c r="Q2597" s="228"/>
      <c r="R2597" s="228">
        <f t="shared" si="332"/>
        <v>0</v>
      </c>
      <c r="S2597" s="232"/>
      <c r="T2597" s="256" t="str">
        <f>IF(TYPE(VLOOKUP(S2597,Catalogue!$F$2:$J$259,3,0))=16," ",VLOOKUP(S2597,Catalogue!$F$2:$J$259,3,0))</f>
        <v xml:space="preserve"> </v>
      </c>
      <c r="U2597" s="228">
        <f>IF(TYPE(VLOOKUP(S2597,Catalogue!$F$2:$J$259,5,0))=16,0,VLOOKUP(S2597,Catalogue!$F$2:$J$259,5,0))</f>
        <v>0</v>
      </c>
      <c r="V2597" s="232"/>
      <c r="W2597" s="256" t="str">
        <f>IF(TYPE(VLOOKUP(V2597,Catalogue!$F$2:$J$259,3,0))=16," ",VLOOKUP(V2597,Catalogue!$F$2:$J$259,3,0))</f>
        <v xml:space="preserve"> </v>
      </c>
      <c r="X2597" s="228">
        <f>IF(TYPE(VLOOKUP(V2597,Catalogue!$F$2:$J$259,5,0))=16,0,VLOOKUP(V2597,Catalogue!$F$2:$J$259,5,0))</f>
        <v>0</v>
      </c>
      <c r="Y2597" s="232"/>
      <c r="Z2597" s="227" t="str">
        <f>IF(TYPE(VLOOKUP(Y2597,Catalogue!$F$2:$J$259,3,0))=16," ",VLOOKUP(Y2597,Catalogue!$F$2:$J$259,3,0))</f>
        <v xml:space="preserve"> </v>
      </c>
      <c r="AA2597" s="228">
        <f>IF(TYPE(VLOOKUP(Y2597,Catalogue!$F$2:$J$259,5,0))=16,0,VLOOKUP(Y2597,Catalogue!$F$2:$J$259,5,0))</f>
        <v>0</v>
      </c>
      <c r="AB2597" s="260"/>
      <c r="AC2597" s="260"/>
      <c r="AD2597" s="260"/>
      <c r="AE2597" s="260">
        <f t="shared" si="336"/>
        <v>0</v>
      </c>
      <c r="AF2597" s="228">
        <f t="shared" si="338"/>
        <v>0</v>
      </c>
      <c r="AG2597" s="228">
        <f t="shared" si="333"/>
        <v>0</v>
      </c>
      <c r="AH2597" s="228">
        <f t="shared" si="334"/>
        <v>0</v>
      </c>
      <c r="AI2597" s="232"/>
      <c r="AJ2597" s="227" t="str">
        <f>IF(TYPE(VLOOKUP(AI2597,Catalogue!$F$2:$J$259,3,0))=16," ",VLOOKUP(AI2597,Catalogue!$F$2:$J$259,3,0))</f>
        <v xml:space="preserve"> </v>
      </c>
      <c r="AK2597" s="228">
        <f>IF(TYPE(VLOOKUP(AI2597,Catalogue!$F$2:$J$259,5,0))=16,0,VLOOKUP(AI2597,Catalogue!$F$2:$J$259,5,0))</f>
        <v>0</v>
      </c>
      <c r="AL2597" s="227"/>
      <c r="AM2597" s="228">
        <f t="shared" si="337"/>
        <v>0</v>
      </c>
      <c r="AN2597" s="228"/>
      <c r="AO2597" s="229">
        <f t="shared" si="335"/>
        <v>0</v>
      </c>
    </row>
    <row r="2598" spans="1:41" x14ac:dyDescent="0.2">
      <c r="A2598" s="227"/>
      <c r="B2598" s="227"/>
      <c r="C2598" s="227"/>
      <c r="D2598" s="227"/>
      <c r="E2598" s="227"/>
      <c r="F2598" s="227"/>
      <c r="G2598" s="227"/>
      <c r="H2598" s="227"/>
      <c r="I2598" s="227"/>
      <c r="J2598" s="227"/>
      <c r="K2598" s="227"/>
      <c r="L2598" s="228">
        <f>IF(TYPE(VLOOKUP(K2598,Catalogue!$F$2:$J$259,5,0))=16,0,VLOOKUP(K2598,Catalogue!$F$2:$J$259,5,0))</f>
        <v>0</v>
      </c>
      <c r="M2598" s="228"/>
      <c r="N2598" s="228">
        <f t="shared" si="331"/>
        <v>0</v>
      </c>
      <c r="O2598" s="227"/>
      <c r="P2598" s="228">
        <f>IF(TYPE(VLOOKUP(O2598,Catalogue!$F$2:$J$259,5,0))=16,0,VLOOKUP(O2598,Catalogue!$F$2:$J$259,5,0))</f>
        <v>0</v>
      </c>
      <c r="Q2598" s="228"/>
      <c r="R2598" s="228">
        <f t="shared" si="332"/>
        <v>0</v>
      </c>
      <c r="S2598" s="232"/>
      <c r="T2598" s="256" t="str">
        <f>IF(TYPE(VLOOKUP(S2598,Catalogue!$F$2:$J$259,3,0))=16," ",VLOOKUP(S2598,Catalogue!$F$2:$J$259,3,0))</f>
        <v xml:space="preserve"> </v>
      </c>
      <c r="U2598" s="228">
        <f>IF(TYPE(VLOOKUP(S2598,Catalogue!$F$2:$J$259,5,0))=16,0,VLOOKUP(S2598,Catalogue!$F$2:$J$259,5,0))</f>
        <v>0</v>
      </c>
      <c r="V2598" s="232"/>
      <c r="W2598" s="256" t="str">
        <f>IF(TYPE(VLOOKUP(V2598,Catalogue!$F$2:$J$259,3,0))=16," ",VLOOKUP(V2598,Catalogue!$F$2:$J$259,3,0))</f>
        <v xml:space="preserve"> </v>
      </c>
      <c r="X2598" s="228">
        <f>IF(TYPE(VLOOKUP(V2598,Catalogue!$F$2:$J$259,5,0))=16,0,VLOOKUP(V2598,Catalogue!$F$2:$J$259,5,0))</f>
        <v>0</v>
      </c>
      <c r="Y2598" s="232"/>
      <c r="Z2598" s="227" t="str">
        <f>IF(TYPE(VLOOKUP(Y2598,Catalogue!$F$2:$J$259,3,0))=16," ",VLOOKUP(Y2598,Catalogue!$F$2:$J$259,3,0))</f>
        <v xml:space="preserve"> </v>
      </c>
      <c r="AA2598" s="228">
        <f>IF(TYPE(VLOOKUP(Y2598,Catalogue!$F$2:$J$259,5,0))=16,0,VLOOKUP(Y2598,Catalogue!$F$2:$J$259,5,0))</f>
        <v>0</v>
      </c>
      <c r="AB2598" s="260"/>
      <c r="AC2598" s="260"/>
      <c r="AD2598" s="260"/>
      <c r="AE2598" s="260">
        <f t="shared" si="336"/>
        <v>0</v>
      </c>
      <c r="AF2598" s="228">
        <f t="shared" si="338"/>
        <v>0</v>
      </c>
      <c r="AG2598" s="228">
        <f t="shared" si="333"/>
        <v>0</v>
      </c>
      <c r="AH2598" s="228">
        <f t="shared" si="334"/>
        <v>0</v>
      </c>
      <c r="AI2598" s="232"/>
      <c r="AJ2598" s="227" t="str">
        <f>IF(TYPE(VLOOKUP(AI2598,Catalogue!$F$2:$J$259,3,0))=16," ",VLOOKUP(AI2598,Catalogue!$F$2:$J$259,3,0))</f>
        <v xml:space="preserve"> </v>
      </c>
      <c r="AK2598" s="228">
        <f>IF(TYPE(VLOOKUP(AI2598,Catalogue!$F$2:$J$259,5,0))=16,0,VLOOKUP(AI2598,Catalogue!$F$2:$J$259,5,0))</f>
        <v>0</v>
      </c>
      <c r="AL2598" s="227"/>
      <c r="AM2598" s="228">
        <f t="shared" si="337"/>
        <v>0</v>
      </c>
      <c r="AN2598" s="228"/>
      <c r="AO2598" s="229">
        <f t="shared" si="335"/>
        <v>0</v>
      </c>
    </row>
    <row r="2599" spans="1:41" x14ac:dyDescent="0.2">
      <c r="A2599" s="227"/>
      <c r="B2599" s="227"/>
      <c r="C2599" s="227"/>
      <c r="D2599" s="227"/>
      <c r="E2599" s="227"/>
      <c r="F2599" s="227"/>
      <c r="G2599" s="227"/>
      <c r="H2599" s="227"/>
      <c r="I2599" s="227"/>
      <c r="J2599" s="227"/>
      <c r="K2599" s="227"/>
      <c r="L2599" s="228">
        <f>IF(TYPE(VLOOKUP(K2599,Catalogue!$F$2:$J$259,5,0))=16,0,VLOOKUP(K2599,Catalogue!$F$2:$J$259,5,0))</f>
        <v>0</v>
      </c>
      <c r="M2599" s="228"/>
      <c r="N2599" s="228">
        <f t="shared" si="331"/>
        <v>0</v>
      </c>
      <c r="O2599" s="227"/>
      <c r="P2599" s="228">
        <f>IF(TYPE(VLOOKUP(O2599,Catalogue!$F$2:$J$259,5,0))=16,0,VLOOKUP(O2599,Catalogue!$F$2:$J$259,5,0))</f>
        <v>0</v>
      </c>
      <c r="Q2599" s="228"/>
      <c r="R2599" s="228">
        <f t="shared" si="332"/>
        <v>0</v>
      </c>
      <c r="S2599" s="232"/>
      <c r="T2599" s="256" t="str">
        <f>IF(TYPE(VLOOKUP(S2599,Catalogue!$F$2:$J$259,3,0))=16," ",VLOOKUP(S2599,Catalogue!$F$2:$J$259,3,0))</f>
        <v xml:space="preserve"> </v>
      </c>
      <c r="U2599" s="228">
        <f>IF(TYPE(VLOOKUP(S2599,Catalogue!$F$2:$J$259,5,0))=16,0,VLOOKUP(S2599,Catalogue!$F$2:$J$259,5,0))</f>
        <v>0</v>
      </c>
      <c r="V2599" s="232"/>
      <c r="W2599" s="256" t="str">
        <f>IF(TYPE(VLOOKUP(V2599,Catalogue!$F$2:$J$259,3,0))=16," ",VLOOKUP(V2599,Catalogue!$F$2:$J$259,3,0))</f>
        <v xml:space="preserve"> </v>
      </c>
      <c r="X2599" s="228">
        <f>IF(TYPE(VLOOKUP(V2599,Catalogue!$F$2:$J$259,5,0))=16,0,VLOOKUP(V2599,Catalogue!$F$2:$J$259,5,0))</f>
        <v>0</v>
      </c>
      <c r="Y2599" s="232"/>
      <c r="Z2599" s="227" t="str">
        <f>IF(TYPE(VLOOKUP(Y2599,Catalogue!$F$2:$J$259,3,0))=16," ",VLOOKUP(Y2599,Catalogue!$F$2:$J$259,3,0))</f>
        <v xml:space="preserve"> </v>
      </c>
      <c r="AA2599" s="228">
        <f>IF(TYPE(VLOOKUP(Y2599,Catalogue!$F$2:$J$259,5,0))=16,0,VLOOKUP(Y2599,Catalogue!$F$2:$J$259,5,0))</f>
        <v>0</v>
      </c>
      <c r="AB2599" s="260"/>
      <c r="AC2599" s="260"/>
      <c r="AD2599" s="260"/>
      <c r="AE2599" s="260">
        <f t="shared" si="336"/>
        <v>0</v>
      </c>
      <c r="AF2599" s="228">
        <f t="shared" si="338"/>
        <v>0</v>
      </c>
      <c r="AG2599" s="228">
        <f t="shared" si="333"/>
        <v>0</v>
      </c>
      <c r="AH2599" s="228">
        <f t="shared" si="334"/>
        <v>0</v>
      </c>
      <c r="AI2599" s="232"/>
      <c r="AJ2599" s="227" t="str">
        <f>IF(TYPE(VLOOKUP(AI2599,Catalogue!$F$2:$J$259,3,0))=16," ",VLOOKUP(AI2599,Catalogue!$F$2:$J$259,3,0))</f>
        <v xml:space="preserve"> </v>
      </c>
      <c r="AK2599" s="228">
        <f>IF(TYPE(VLOOKUP(AI2599,Catalogue!$F$2:$J$259,5,0))=16,0,VLOOKUP(AI2599,Catalogue!$F$2:$J$259,5,0))</f>
        <v>0</v>
      </c>
      <c r="AL2599" s="227"/>
      <c r="AM2599" s="228">
        <f t="shared" si="337"/>
        <v>0</v>
      </c>
      <c r="AN2599" s="228"/>
      <c r="AO2599" s="229">
        <f t="shared" si="335"/>
        <v>0</v>
      </c>
    </row>
    <row r="2600" spans="1:41" x14ac:dyDescent="0.2">
      <c r="A2600" s="227"/>
      <c r="B2600" s="227"/>
      <c r="C2600" s="227"/>
      <c r="D2600" s="227"/>
      <c r="E2600" s="227"/>
      <c r="F2600" s="227"/>
      <c r="G2600" s="227"/>
      <c r="H2600" s="227"/>
      <c r="I2600" s="227"/>
      <c r="J2600" s="227"/>
      <c r="K2600" s="227"/>
      <c r="L2600" s="228">
        <f>IF(TYPE(VLOOKUP(K2600,Catalogue!$F$2:$J$259,5,0))=16,0,VLOOKUP(K2600,Catalogue!$F$2:$J$259,5,0))</f>
        <v>0</v>
      </c>
      <c r="M2600" s="228"/>
      <c r="N2600" s="228">
        <f t="shared" si="331"/>
        <v>0</v>
      </c>
      <c r="O2600" s="227"/>
      <c r="P2600" s="228">
        <f>IF(TYPE(VLOOKUP(O2600,Catalogue!$F$2:$J$259,5,0))=16,0,VLOOKUP(O2600,Catalogue!$F$2:$J$259,5,0))</f>
        <v>0</v>
      </c>
      <c r="Q2600" s="228"/>
      <c r="R2600" s="228">
        <f t="shared" si="332"/>
        <v>0</v>
      </c>
      <c r="S2600" s="232"/>
      <c r="T2600" s="256" t="str">
        <f>IF(TYPE(VLOOKUP(S2600,Catalogue!$F$2:$J$259,3,0))=16," ",VLOOKUP(S2600,Catalogue!$F$2:$J$259,3,0))</f>
        <v xml:space="preserve"> </v>
      </c>
      <c r="U2600" s="228">
        <f>IF(TYPE(VLOOKUP(S2600,Catalogue!$F$2:$J$259,5,0))=16,0,VLOOKUP(S2600,Catalogue!$F$2:$J$259,5,0))</f>
        <v>0</v>
      </c>
      <c r="V2600" s="232"/>
      <c r="W2600" s="256" t="str">
        <f>IF(TYPE(VLOOKUP(V2600,Catalogue!$F$2:$J$259,3,0))=16," ",VLOOKUP(V2600,Catalogue!$F$2:$J$259,3,0))</f>
        <v xml:space="preserve"> </v>
      </c>
      <c r="X2600" s="228">
        <f>IF(TYPE(VLOOKUP(V2600,Catalogue!$F$2:$J$259,5,0))=16,0,VLOOKUP(V2600,Catalogue!$F$2:$J$259,5,0))</f>
        <v>0</v>
      </c>
      <c r="Y2600" s="232"/>
      <c r="Z2600" s="227" t="str">
        <f>IF(TYPE(VLOOKUP(Y2600,Catalogue!$F$2:$J$259,3,0))=16," ",VLOOKUP(Y2600,Catalogue!$F$2:$J$259,3,0))</f>
        <v xml:space="preserve"> </v>
      </c>
      <c r="AA2600" s="228">
        <f>IF(TYPE(VLOOKUP(Y2600,Catalogue!$F$2:$J$259,5,0))=16,0,VLOOKUP(Y2600,Catalogue!$F$2:$J$259,5,0))</f>
        <v>0</v>
      </c>
      <c r="AB2600" s="260"/>
      <c r="AC2600" s="260"/>
      <c r="AD2600" s="260"/>
      <c r="AE2600" s="260">
        <f t="shared" si="336"/>
        <v>0</v>
      </c>
      <c r="AF2600" s="228">
        <f t="shared" si="338"/>
        <v>0</v>
      </c>
      <c r="AG2600" s="228">
        <f t="shared" si="333"/>
        <v>0</v>
      </c>
      <c r="AH2600" s="228">
        <f t="shared" si="334"/>
        <v>0</v>
      </c>
      <c r="AI2600" s="232"/>
      <c r="AJ2600" s="227" t="str">
        <f>IF(TYPE(VLOOKUP(AI2600,Catalogue!$F$2:$J$259,3,0))=16," ",VLOOKUP(AI2600,Catalogue!$F$2:$J$259,3,0))</f>
        <v xml:space="preserve"> </v>
      </c>
      <c r="AK2600" s="228">
        <f>IF(TYPE(VLOOKUP(AI2600,Catalogue!$F$2:$J$259,5,0))=16,0,VLOOKUP(AI2600,Catalogue!$F$2:$J$259,5,0))</f>
        <v>0</v>
      </c>
      <c r="AL2600" s="227"/>
      <c r="AM2600" s="228">
        <f t="shared" si="337"/>
        <v>0</v>
      </c>
      <c r="AN2600" s="228"/>
      <c r="AO2600" s="229">
        <f t="shared" si="335"/>
        <v>0</v>
      </c>
    </row>
    <row r="2601" spans="1:41" x14ac:dyDescent="0.2">
      <c r="A2601" s="227"/>
      <c r="B2601" s="227"/>
      <c r="C2601" s="227"/>
      <c r="D2601" s="227"/>
      <c r="E2601" s="227"/>
      <c r="F2601" s="227"/>
      <c r="G2601" s="227"/>
      <c r="H2601" s="227"/>
      <c r="I2601" s="227"/>
      <c r="J2601" s="227"/>
      <c r="K2601" s="227"/>
      <c r="L2601" s="228">
        <f>IF(TYPE(VLOOKUP(K2601,Catalogue!$F$2:$J$259,5,0))=16,0,VLOOKUP(K2601,Catalogue!$F$2:$J$259,5,0))</f>
        <v>0</v>
      </c>
      <c r="M2601" s="228"/>
      <c r="N2601" s="228">
        <f t="shared" si="331"/>
        <v>0</v>
      </c>
      <c r="O2601" s="227"/>
      <c r="P2601" s="228">
        <f>IF(TYPE(VLOOKUP(O2601,Catalogue!$F$2:$J$259,5,0))=16,0,VLOOKUP(O2601,Catalogue!$F$2:$J$259,5,0))</f>
        <v>0</v>
      </c>
      <c r="Q2601" s="228"/>
      <c r="R2601" s="228">
        <f t="shared" si="332"/>
        <v>0</v>
      </c>
      <c r="S2601" s="232"/>
      <c r="T2601" s="256" t="str">
        <f>IF(TYPE(VLOOKUP(S2601,Catalogue!$F$2:$J$259,3,0))=16," ",VLOOKUP(S2601,Catalogue!$F$2:$J$259,3,0))</f>
        <v xml:space="preserve"> </v>
      </c>
      <c r="U2601" s="228">
        <f>IF(TYPE(VLOOKUP(S2601,Catalogue!$F$2:$J$259,5,0))=16,0,VLOOKUP(S2601,Catalogue!$F$2:$J$259,5,0))</f>
        <v>0</v>
      </c>
      <c r="V2601" s="232"/>
      <c r="W2601" s="256" t="str">
        <f>IF(TYPE(VLOOKUP(V2601,Catalogue!$F$2:$J$259,3,0))=16," ",VLOOKUP(V2601,Catalogue!$F$2:$J$259,3,0))</f>
        <v xml:space="preserve"> </v>
      </c>
      <c r="X2601" s="228">
        <f>IF(TYPE(VLOOKUP(V2601,Catalogue!$F$2:$J$259,5,0))=16,0,VLOOKUP(V2601,Catalogue!$F$2:$J$259,5,0))</f>
        <v>0</v>
      </c>
      <c r="Y2601" s="232"/>
      <c r="Z2601" s="227" t="str">
        <f>IF(TYPE(VLOOKUP(Y2601,Catalogue!$F$2:$J$259,3,0))=16," ",VLOOKUP(Y2601,Catalogue!$F$2:$J$259,3,0))</f>
        <v xml:space="preserve"> </v>
      </c>
      <c r="AA2601" s="228">
        <f>IF(TYPE(VLOOKUP(Y2601,Catalogue!$F$2:$J$259,5,0))=16,0,VLOOKUP(Y2601,Catalogue!$F$2:$J$259,5,0))</f>
        <v>0</v>
      </c>
      <c r="AB2601" s="260"/>
      <c r="AC2601" s="260"/>
      <c r="AD2601" s="260"/>
      <c r="AE2601" s="260">
        <f t="shared" si="336"/>
        <v>0</v>
      </c>
      <c r="AF2601" s="228">
        <f t="shared" si="338"/>
        <v>0</v>
      </c>
      <c r="AG2601" s="228">
        <f t="shared" si="333"/>
        <v>0</v>
      </c>
      <c r="AH2601" s="228">
        <f t="shared" si="334"/>
        <v>0</v>
      </c>
      <c r="AI2601" s="232"/>
      <c r="AJ2601" s="227" t="str">
        <f>IF(TYPE(VLOOKUP(AI2601,Catalogue!$F$2:$J$259,3,0))=16," ",VLOOKUP(AI2601,Catalogue!$F$2:$J$259,3,0))</f>
        <v xml:space="preserve"> </v>
      </c>
      <c r="AK2601" s="228">
        <f>IF(TYPE(VLOOKUP(AI2601,Catalogue!$F$2:$J$259,5,0))=16,0,VLOOKUP(AI2601,Catalogue!$F$2:$J$259,5,0))</f>
        <v>0</v>
      </c>
      <c r="AL2601" s="227"/>
      <c r="AM2601" s="228">
        <f t="shared" si="337"/>
        <v>0</v>
      </c>
      <c r="AN2601" s="228"/>
      <c r="AO2601" s="229">
        <f t="shared" si="335"/>
        <v>0</v>
      </c>
    </row>
    <row r="2602" spans="1:41" x14ac:dyDescent="0.2">
      <c r="A2602" s="227"/>
      <c r="B2602" s="227"/>
      <c r="C2602" s="227"/>
      <c r="D2602" s="227"/>
      <c r="E2602" s="227"/>
      <c r="F2602" s="227"/>
      <c r="G2602" s="227"/>
      <c r="H2602" s="227"/>
      <c r="I2602" s="227"/>
      <c r="J2602" s="227"/>
      <c r="K2602" s="227"/>
      <c r="L2602" s="228">
        <f>IF(TYPE(VLOOKUP(K2602,Catalogue!$F$2:$J$259,5,0))=16,0,VLOOKUP(K2602,Catalogue!$F$2:$J$259,5,0))</f>
        <v>0</v>
      </c>
      <c r="M2602" s="228"/>
      <c r="N2602" s="228">
        <f t="shared" si="331"/>
        <v>0</v>
      </c>
      <c r="O2602" s="227"/>
      <c r="P2602" s="228">
        <f>IF(TYPE(VLOOKUP(O2602,Catalogue!$F$2:$J$259,5,0))=16,0,VLOOKUP(O2602,Catalogue!$F$2:$J$259,5,0))</f>
        <v>0</v>
      </c>
      <c r="Q2602" s="228"/>
      <c r="R2602" s="228">
        <f t="shared" si="332"/>
        <v>0</v>
      </c>
      <c r="S2602" s="232"/>
      <c r="T2602" s="256" t="str">
        <f>IF(TYPE(VLOOKUP(S2602,Catalogue!$F$2:$J$259,3,0))=16," ",VLOOKUP(S2602,Catalogue!$F$2:$J$259,3,0))</f>
        <v xml:space="preserve"> </v>
      </c>
      <c r="U2602" s="228">
        <f>IF(TYPE(VLOOKUP(S2602,Catalogue!$F$2:$J$259,5,0))=16,0,VLOOKUP(S2602,Catalogue!$F$2:$J$259,5,0))</f>
        <v>0</v>
      </c>
      <c r="V2602" s="232"/>
      <c r="W2602" s="256" t="str">
        <f>IF(TYPE(VLOOKUP(V2602,Catalogue!$F$2:$J$259,3,0))=16," ",VLOOKUP(V2602,Catalogue!$F$2:$J$259,3,0))</f>
        <v xml:space="preserve"> </v>
      </c>
      <c r="X2602" s="228">
        <f>IF(TYPE(VLOOKUP(V2602,Catalogue!$F$2:$J$259,5,0))=16,0,VLOOKUP(V2602,Catalogue!$F$2:$J$259,5,0))</f>
        <v>0</v>
      </c>
      <c r="Y2602" s="232"/>
      <c r="Z2602" s="227" t="str">
        <f>IF(TYPE(VLOOKUP(Y2602,Catalogue!$F$2:$J$259,3,0))=16," ",VLOOKUP(Y2602,Catalogue!$F$2:$J$259,3,0))</f>
        <v xml:space="preserve"> </v>
      </c>
      <c r="AA2602" s="228">
        <f>IF(TYPE(VLOOKUP(Y2602,Catalogue!$F$2:$J$259,5,0))=16,0,VLOOKUP(Y2602,Catalogue!$F$2:$J$259,5,0))</f>
        <v>0</v>
      </c>
      <c r="AB2602" s="260"/>
      <c r="AC2602" s="260"/>
      <c r="AD2602" s="260"/>
      <c r="AE2602" s="260">
        <f t="shared" si="336"/>
        <v>0</v>
      </c>
      <c r="AF2602" s="228">
        <f t="shared" si="338"/>
        <v>0</v>
      </c>
      <c r="AG2602" s="228">
        <f t="shared" si="333"/>
        <v>0</v>
      </c>
      <c r="AH2602" s="228">
        <f t="shared" si="334"/>
        <v>0</v>
      </c>
      <c r="AI2602" s="232"/>
      <c r="AJ2602" s="227" t="str">
        <f>IF(TYPE(VLOOKUP(AI2602,Catalogue!$F$2:$J$259,3,0))=16," ",VLOOKUP(AI2602,Catalogue!$F$2:$J$259,3,0))</f>
        <v xml:space="preserve"> </v>
      </c>
      <c r="AK2602" s="228">
        <f>IF(TYPE(VLOOKUP(AI2602,Catalogue!$F$2:$J$259,5,0))=16,0,VLOOKUP(AI2602,Catalogue!$F$2:$J$259,5,0))</f>
        <v>0</v>
      </c>
      <c r="AL2602" s="227"/>
      <c r="AM2602" s="228">
        <f t="shared" si="337"/>
        <v>0</v>
      </c>
      <c r="AN2602" s="228"/>
      <c r="AO2602" s="229">
        <f t="shared" si="335"/>
        <v>0</v>
      </c>
    </row>
    <row r="2603" spans="1:41" x14ac:dyDescent="0.2">
      <c r="A2603" s="227"/>
      <c r="B2603" s="227"/>
      <c r="C2603" s="227"/>
      <c r="D2603" s="227"/>
      <c r="E2603" s="227"/>
      <c r="F2603" s="227"/>
      <c r="G2603" s="227"/>
      <c r="H2603" s="227"/>
      <c r="I2603" s="227"/>
      <c r="J2603" s="227"/>
      <c r="K2603" s="227"/>
      <c r="L2603" s="228">
        <f>IF(TYPE(VLOOKUP(K2603,Catalogue!$F$2:$J$259,5,0))=16,0,VLOOKUP(K2603,Catalogue!$F$2:$J$259,5,0))</f>
        <v>0</v>
      </c>
      <c r="M2603" s="228"/>
      <c r="N2603" s="228">
        <f t="shared" si="331"/>
        <v>0</v>
      </c>
      <c r="O2603" s="227"/>
      <c r="P2603" s="228">
        <f>IF(TYPE(VLOOKUP(O2603,Catalogue!$F$2:$J$259,5,0))=16,0,VLOOKUP(O2603,Catalogue!$F$2:$J$259,5,0))</f>
        <v>0</v>
      </c>
      <c r="Q2603" s="228"/>
      <c r="R2603" s="228">
        <f t="shared" si="332"/>
        <v>0</v>
      </c>
      <c r="S2603" s="232"/>
      <c r="T2603" s="256" t="str">
        <f>IF(TYPE(VLOOKUP(S2603,Catalogue!$F$2:$J$259,3,0))=16," ",VLOOKUP(S2603,Catalogue!$F$2:$J$259,3,0))</f>
        <v xml:space="preserve"> </v>
      </c>
      <c r="U2603" s="228">
        <f>IF(TYPE(VLOOKUP(S2603,Catalogue!$F$2:$J$259,5,0))=16,0,VLOOKUP(S2603,Catalogue!$F$2:$J$259,5,0))</f>
        <v>0</v>
      </c>
      <c r="V2603" s="232"/>
      <c r="W2603" s="256" t="str">
        <f>IF(TYPE(VLOOKUP(V2603,Catalogue!$F$2:$J$259,3,0))=16," ",VLOOKUP(V2603,Catalogue!$F$2:$J$259,3,0))</f>
        <v xml:space="preserve"> </v>
      </c>
      <c r="X2603" s="228">
        <f>IF(TYPE(VLOOKUP(V2603,Catalogue!$F$2:$J$259,5,0))=16,0,VLOOKUP(V2603,Catalogue!$F$2:$J$259,5,0))</f>
        <v>0</v>
      </c>
      <c r="Y2603" s="232"/>
      <c r="Z2603" s="227" t="str">
        <f>IF(TYPE(VLOOKUP(Y2603,Catalogue!$F$2:$J$259,3,0))=16," ",VLOOKUP(Y2603,Catalogue!$F$2:$J$259,3,0))</f>
        <v xml:space="preserve"> </v>
      </c>
      <c r="AA2603" s="228">
        <f>IF(TYPE(VLOOKUP(Y2603,Catalogue!$F$2:$J$259,5,0))=16,0,VLOOKUP(Y2603,Catalogue!$F$2:$J$259,5,0))</f>
        <v>0</v>
      </c>
      <c r="AB2603" s="260"/>
      <c r="AC2603" s="260"/>
      <c r="AD2603" s="260"/>
      <c r="AE2603" s="260">
        <f t="shared" si="336"/>
        <v>0</v>
      </c>
      <c r="AF2603" s="228">
        <f t="shared" si="338"/>
        <v>0</v>
      </c>
      <c r="AG2603" s="228">
        <f t="shared" si="333"/>
        <v>0</v>
      </c>
      <c r="AH2603" s="228">
        <f t="shared" si="334"/>
        <v>0</v>
      </c>
      <c r="AI2603" s="232"/>
      <c r="AJ2603" s="227" t="str">
        <f>IF(TYPE(VLOOKUP(AI2603,Catalogue!$F$2:$J$259,3,0))=16," ",VLOOKUP(AI2603,Catalogue!$F$2:$J$259,3,0))</f>
        <v xml:space="preserve"> </v>
      </c>
      <c r="AK2603" s="228">
        <f>IF(TYPE(VLOOKUP(AI2603,Catalogue!$F$2:$J$259,5,0))=16,0,VLOOKUP(AI2603,Catalogue!$F$2:$J$259,5,0))</f>
        <v>0</v>
      </c>
      <c r="AL2603" s="227"/>
      <c r="AM2603" s="228">
        <f t="shared" si="337"/>
        <v>0</v>
      </c>
      <c r="AN2603" s="228"/>
      <c r="AO2603" s="229">
        <f t="shared" si="335"/>
        <v>0</v>
      </c>
    </row>
    <row r="2604" spans="1:41" x14ac:dyDescent="0.2">
      <c r="A2604" s="227"/>
      <c r="B2604" s="227"/>
      <c r="C2604" s="227"/>
      <c r="D2604" s="227"/>
      <c r="E2604" s="227"/>
      <c r="F2604" s="227"/>
      <c r="G2604" s="227"/>
      <c r="H2604" s="227"/>
      <c r="I2604" s="227"/>
      <c r="J2604" s="227"/>
      <c r="K2604" s="227"/>
      <c r="L2604" s="228">
        <f>IF(TYPE(VLOOKUP(K2604,Catalogue!$F$2:$J$259,5,0))=16,0,VLOOKUP(K2604,Catalogue!$F$2:$J$259,5,0))</f>
        <v>0</v>
      </c>
      <c r="M2604" s="228"/>
      <c r="N2604" s="228">
        <f t="shared" si="331"/>
        <v>0</v>
      </c>
      <c r="O2604" s="227"/>
      <c r="P2604" s="228">
        <f>IF(TYPE(VLOOKUP(O2604,Catalogue!$F$2:$J$259,5,0))=16,0,VLOOKUP(O2604,Catalogue!$F$2:$J$259,5,0))</f>
        <v>0</v>
      </c>
      <c r="Q2604" s="228"/>
      <c r="R2604" s="228">
        <f t="shared" si="332"/>
        <v>0</v>
      </c>
      <c r="S2604" s="232"/>
      <c r="T2604" s="256" t="str">
        <f>IF(TYPE(VLOOKUP(S2604,Catalogue!$F$2:$J$259,3,0))=16," ",VLOOKUP(S2604,Catalogue!$F$2:$J$259,3,0))</f>
        <v xml:space="preserve"> </v>
      </c>
      <c r="U2604" s="228">
        <f>IF(TYPE(VLOOKUP(S2604,Catalogue!$F$2:$J$259,5,0))=16,0,VLOOKUP(S2604,Catalogue!$F$2:$J$259,5,0))</f>
        <v>0</v>
      </c>
      <c r="V2604" s="232"/>
      <c r="W2604" s="256" t="str">
        <f>IF(TYPE(VLOOKUP(V2604,Catalogue!$F$2:$J$259,3,0))=16," ",VLOOKUP(V2604,Catalogue!$F$2:$J$259,3,0))</f>
        <v xml:space="preserve"> </v>
      </c>
      <c r="X2604" s="228">
        <f>IF(TYPE(VLOOKUP(V2604,Catalogue!$F$2:$J$259,5,0))=16,0,VLOOKUP(V2604,Catalogue!$F$2:$J$259,5,0))</f>
        <v>0</v>
      </c>
      <c r="Y2604" s="232"/>
      <c r="Z2604" s="227" t="str">
        <f>IF(TYPE(VLOOKUP(Y2604,Catalogue!$F$2:$J$259,3,0))=16," ",VLOOKUP(Y2604,Catalogue!$F$2:$J$259,3,0))</f>
        <v xml:space="preserve"> </v>
      </c>
      <c r="AA2604" s="228">
        <f>IF(TYPE(VLOOKUP(Y2604,Catalogue!$F$2:$J$259,5,0))=16,0,VLOOKUP(Y2604,Catalogue!$F$2:$J$259,5,0))</f>
        <v>0</v>
      </c>
      <c r="AB2604" s="260"/>
      <c r="AC2604" s="260"/>
      <c r="AD2604" s="260"/>
      <c r="AE2604" s="260">
        <f t="shared" si="336"/>
        <v>0</v>
      </c>
      <c r="AF2604" s="228">
        <f t="shared" si="338"/>
        <v>0</v>
      </c>
      <c r="AG2604" s="228">
        <f t="shared" si="333"/>
        <v>0</v>
      </c>
      <c r="AH2604" s="228">
        <f t="shared" si="334"/>
        <v>0</v>
      </c>
      <c r="AI2604" s="232"/>
      <c r="AJ2604" s="227" t="str">
        <f>IF(TYPE(VLOOKUP(AI2604,Catalogue!$F$2:$J$259,3,0))=16," ",VLOOKUP(AI2604,Catalogue!$F$2:$J$259,3,0))</f>
        <v xml:space="preserve"> </v>
      </c>
      <c r="AK2604" s="228">
        <f>IF(TYPE(VLOOKUP(AI2604,Catalogue!$F$2:$J$259,5,0))=16,0,VLOOKUP(AI2604,Catalogue!$F$2:$J$259,5,0))</f>
        <v>0</v>
      </c>
      <c r="AL2604" s="227"/>
      <c r="AM2604" s="228">
        <f t="shared" si="337"/>
        <v>0</v>
      </c>
      <c r="AN2604" s="228"/>
      <c r="AO2604" s="229">
        <f t="shared" si="335"/>
        <v>0</v>
      </c>
    </row>
    <row r="2605" spans="1:41" x14ac:dyDescent="0.2">
      <c r="A2605" s="227"/>
      <c r="B2605" s="227"/>
      <c r="C2605" s="227"/>
      <c r="D2605" s="227"/>
      <c r="E2605" s="227"/>
      <c r="F2605" s="227"/>
      <c r="G2605" s="227"/>
      <c r="H2605" s="227"/>
      <c r="I2605" s="227"/>
      <c r="J2605" s="227"/>
      <c r="K2605" s="227"/>
      <c r="L2605" s="228">
        <f>IF(TYPE(VLOOKUP(K2605,Catalogue!$F$2:$J$259,5,0))=16,0,VLOOKUP(K2605,Catalogue!$F$2:$J$259,5,0))</f>
        <v>0</v>
      </c>
      <c r="M2605" s="228"/>
      <c r="N2605" s="228">
        <f t="shared" si="331"/>
        <v>0</v>
      </c>
      <c r="O2605" s="227"/>
      <c r="P2605" s="228">
        <f>IF(TYPE(VLOOKUP(O2605,Catalogue!$F$2:$J$259,5,0))=16,0,VLOOKUP(O2605,Catalogue!$F$2:$J$259,5,0))</f>
        <v>0</v>
      </c>
      <c r="Q2605" s="228"/>
      <c r="R2605" s="228">
        <f t="shared" si="332"/>
        <v>0</v>
      </c>
      <c r="S2605" s="232"/>
      <c r="T2605" s="256" t="str">
        <f>IF(TYPE(VLOOKUP(S2605,Catalogue!$F$2:$J$259,3,0))=16," ",VLOOKUP(S2605,Catalogue!$F$2:$J$259,3,0))</f>
        <v xml:space="preserve"> </v>
      </c>
      <c r="U2605" s="228">
        <f>IF(TYPE(VLOOKUP(S2605,Catalogue!$F$2:$J$259,5,0))=16,0,VLOOKUP(S2605,Catalogue!$F$2:$J$259,5,0))</f>
        <v>0</v>
      </c>
      <c r="V2605" s="232"/>
      <c r="W2605" s="256" t="str">
        <f>IF(TYPE(VLOOKUP(V2605,Catalogue!$F$2:$J$259,3,0))=16," ",VLOOKUP(V2605,Catalogue!$F$2:$J$259,3,0))</f>
        <v xml:space="preserve"> </v>
      </c>
      <c r="X2605" s="228">
        <f>IF(TYPE(VLOOKUP(V2605,Catalogue!$F$2:$J$259,5,0))=16,0,VLOOKUP(V2605,Catalogue!$F$2:$J$259,5,0))</f>
        <v>0</v>
      </c>
      <c r="Y2605" s="232"/>
      <c r="Z2605" s="227" t="str">
        <f>IF(TYPE(VLOOKUP(Y2605,Catalogue!$F$2:$J$259,3,0))=16," ",VLOOKUP(Y2605,Catalogue!$F$2:$J$259,3,0))</f>
        <v xml:space="preserve"> </v>
      </c>
      <c r="AA2605" s="228">
        <f>IF(TYPE(VLOOKUP(Y2605,Catalogue!$F$2:$J$259,5,0))=16,0,VLOOKUP(Y2605,Catalogue!$F$2:$J$259,5,0))</f>
        <v>0</v>
      </c>
      <c r="AB2605" s="260"/>
      <c r="AC2605" s="260"/>
      <c r="AD2605" s="260"/>
      <c r="AE2605" s="260">
        <f t="shared" si="336"/>
        <v>0</v>
      </c>
      <c r="AF2605" s="228">
        <f t="shared" si="338"/>
        <v>0</v>
      </c>
      <c r="AG2605" s="228">
        <f t="shared" si="333"/>
        <v>0</v>
      </c>
      <c r="AH2605" s="228">
        <f t="shared" si="334"/>
        <v>0</v>
      </c>
      <c r="AI2605" s="232"/>
      <c r="AJ2605" s="227" t="str">
        <f>IF(TYPE(VLOOKUP(AI2605,Catalogue!$F$2:$J$259,3,0))=16," ",VLOOKUP(AI2605,Catalogue!$F$2:$J$259,3,0))</f>
        <v xml:space="preserve"> </v>
      </c>
      <c r="AK2605" s="228">
        <f>IF(TYPE(VLOOKUP(AI2605,Catalogue!$F$2:$J$259,5,0))=16,0,VLOOKUP(AI2605,Catalogue!$F$2:$J$259,5,0))</f>
        <v>0</v>
      </c>
      <c r="AL2605" s="227"/>
      <c r="AM2605" s="228">
        <f t="shared" si="337"/>
        <v>0</v>
      </c>
      <c r="AN2605" s="228"/>
      <c r="AO2605" s="229">
        <f t="shared" si="335"/>
        <v>0</v>
      </c>
    </row>
    <row r="2606" spans="1:41" x14ac:dyDescent="0.2">
      <c r="A2606" s="227"/>
      <c r="B2606" s="227"/>
      <c r="C2606" s="227"/>
      <c r="D2606" s="227"/>
      <c r="E2606" s="227"/>
      <c r="F2606" s="227"/>
      <c r="G2606" s="227"/>
      <c r="H2606" s="227"/>
      <c r="I2606" s="227"/>
      <c r="J2606" s="227"/>
      <c r="K2606" s="227"/>
      <c r="L2606" s="228">
        <f>IF(TYPE(VLOOKUP(K2606,Catalogue!$F$2:$J$259,5,0))=16,0,VLOOKUP(K2606,Catalogue!$F$2:$J$259,5,0))</f>
        <v>0</v>
      </c>
      <c r="M2606" s="228"/>
      <c r="N2606" s="228">
        <f t="shared" si="331"/>
        <v>0</v>
      </c>
      <c r="O2606" s="227"/>
      <c r="P2606" s="228">
        <f>IF(TYPE(VLOOKUP(O2606,Catalogue!$F$2:$J$259,5,0))=16,0,VLOOKUP(O2606,Catalogue!$F$2:$J$259,5,0))</f>
        <v>0</v>
      </c>
      <c r="Q2606" s="228"/>
      <c r="R2606" s="228">
        <f t="shared" si="332"/>
        <v>0</v>
      </c>
      <c r="S2606" s="232"/>
      <c r="T2606" s="256" t="str">
        <f>IF(TYPE(VLOOKUP(S2606,Catalogue!$F$2:$J$259,3,0))=16," ",VLOOKUP(S2606,Catalogue!$F$2:$J$259,3,0))</f>
        <v xml:space="preserve"> </v>
      </c>
      <c r="U2606" s="228">
        <f>IF(TYPE(VLOOKUP(S2606,Catalogue!$F$2:$J$259,5,0))=16,0,VLOOKUP(S2606,Catalogue!$F$2:$J$259,5,0))</f>
        <v>0</v>
      </c>
      <c r="V2606" s="232"/>
      <c r="W2606" s="256" t="str">
        <f>IF(TYPE(VLOOKUP(V2606,Catalogue!$F$2:$J$259,3,0))=16," ",VLOOKUP(V2606,Catalogue!$F$2:$J$259,3,0))</f>
        <v xml:space="preserve"> </v>
      </c>
      <c r="X2606" s="228">
        <f>IF(TYPE(VLOOKUP(V2606,Catalogue!$F$2:$J$259,5,0))=16,0,VLOOKUP(V2606,Catalogue!$F$2:$J$259,5,0))</f>
        <v>0</v>
      </c>
      <c r="Y2606" s="232"/>
      <c r="Z2606" s="227" t="str">
        <f>IF(TYPE(VLOOKUP(Y2606,Catalogue!$F$2:$J$259,3,0))=16," ",VLOOKUP(Y2606,Catalogue!$F$2:$J$259,3,0))</f>
        <v xml:space="preserve"> </v>
      </c>
      <c r="AA2606" s="228">
        <f>IF(TYPE(VLOOKUP(Y2606,Catalogue!$F$2:$J$259,5,0))=16,0,VLOOKUP(Y2606,Catalogue!$F$2:$J$259,5,0))</f>
        <v>0</v>
      </c>
      <c r="AB2606" s="260"/>
      <c r="AC2606" s="260"/>
      <c r="AD2606" s="260"/>
      <c r="AE2606" s="260">
        <f t="shared" si="336"/>
        <v>0</v>
      </c>
      <c r="AF2606" s="228">
        <f t="shared" si="338"/>
        <v>0</v>
      </c>
      <c r="AG2606" s="228">
        <f t="shared" si="333"/>
        <v>0</v>
      </c>
      <c r="AH2606" s="228">
        <f t="shared" si="334"/>
        <v>0</v>
      </c>
      <c r="AI2606" s="232"/>
      <c r="AJ2606" s="227" t="str">
        <f>IF(TYPE(VLOOKUP(AI2606,Catalogue!$F$2:$J$259,3,0))=16," ",VLOOKUP(AI2606,Catalogue!$F$2:$J$259,3,0))</f>
        <v xml:space="preserve"> </v>
      </c>
      <c r="AK2606" s="228">
        <f>IF(TYPE(VLOOKUP(AI2606,Catalogue!$F$2:$J$259,5,0))=16,0,VLOOKUP(AI2606,Catalogue!$F$2:$J$259,5,0))</f>
        <v>0</v>
      </c>
      <c r="AL2606" s="227"/>
      <c r="AM2606" s="228">
        <f t="shared" si="337"/>
        <v>0</v>
      </c>
      <c r="AN2606" s="228"/>
      <c r="AO2606" s="229">
        <f t="shared" si="335"/>
        <v>0</v>
      </c>
    </row>
    <row r="2607" spans="1:41" x14ac:dyDescent="0.2">
      <c r="A2607" s="227"/>
      <c r="B2607" s="227"/>
      <c r="C2607" s="227"/>
      <c r="D2607" s="227"/>
      <c r="E2607" s="227"/>
      <c r="F2607" s="227"/>
      <c r="G2607" s="227"/>
      <c r="H2607" s="227"/>
      <c r="I2607" s="227"/>
      <c r="J2607" s="227"/>
      <c r="K2607" s="227"/>
      <c r="L2607" s="228">
        <f>IF(TYPE(VLOOKUP(K2607,Catalogue!$F$2:$J$259,5,0))=16,0,VLOOKUP(K2607,Catalogue!$F$2:$J$259,5,0))</f>
        <v>0</v>
      </c>
      <c r="M2607" s="228"/>
      <c r="N2607" s="228">
        <f t="shared" si="331"/>
        <v>0</v>
      </c>
      <c r="O2607" s="227"/>
      <c r="P2607" s="228">
        <f>IF(TYPE(VLOOKUP(O2607,Catalogue!$F$2:$J$259,5,0))=16,0,VLOOKUP(O2607,Catalogue!$F$2:$J$259,5,0))</f>
        <v>0</v>
      </c>
      <c r="Q2607" s="228"/>
      <c r="R2607" s="228">
        <f t="shared" si="332"/>
        <v>0</v>
      </c>
      <c r="S2607" s="232"/>
      <c r="T2607" s="256" t="str">
        <f>IF(TYPE(VLOOKUP(S2607,Catalogue!$F$2:$J$259,3,0))=16," ",VLOOKUP(S2607,Catalogue!$F$2:$J$259,3,0))</f>
        <v xml:space="preserve"> </v>
      </c>
      <c r="U2607" s="228">
        <f>IF(TYPE(VLOOKUP(S2607,Catalogue!$F$2:$J$259,5,0))=16,0,VLOOKUP(S2607,Catalogue!$F$2:$J$259,5,0))</f>
        <v>0</v>
      </c>
      <c r="V2607" s="232"/>
      <c r="W2607" s="256" t="str">
        <f>IF(TYPE(VLOOKUP(V2607,Catalogue!$F$2:$J$259,3,0))=16," ",VLOOKUP(V2607,Catalogue!$F$2:$J$259,3,0))</f>
        <v xml:space="preserve"> </v>
      </c>
      <c r="X2607" s="228">
        <f>IF(TYPE(VLOOKUP(V2607,Catalogue!$F$2:$J$259,5,0))=16,0,VLOOKUP(V2607,Catalogue!$F$2:$J$259,5,0))</f>
        <v>0</v>
      </c>
      <c r="Y2607" s="232"/>
      <c r="Z2607" s="227" t="str">
        <f>IF(TYPE(VLOOKUP(Y2607,Catalogue!$F$2:$J$259,3,0))=16," ",VLOOKUP(Y2607,Catalogue!$F$2:$J$259,3,0))</f>
        <v xml:space="preserve"> </v>
      </c>
      <c r="AA2607" s="228">
        <f>IF(TYPE(VLOOKUP(Y2607,Catalogue!$F$2:$J$259,5,0))=16,0,VLOOKUP(Y2607,Catalogue!$F$2:$J$259,5,0))</f>
        <v>0</v>
      </c>
      <c r="AB2607" s="260"/>
      <c r="AC2607" s="260"/>
      <c r="AD2607" s="260"/>
      <c r="AE2607" s="260">
        <f t="shared" si="336"/>
        <v>0</v>
      </c>
      <c r="AF2607" s="228">
        <f t="shared" si="338"/>
        <v>0</v>
      </c>
      <c r="AG2607" s="228">
        <f t="shared" si="333"/>
        <v>0</v>
      </c>
      <c r="AH2607" s="228">
        <f t="shared" si="334"/>
        <v>0</v>
      </c>
      <c r="AI2607" s="232"/>
      <c r="AJ2607" s="227" t="str">
        <f>IF(TYPE(VLOOKUP(AI2607,Catalogue!$F$2:$J$259,3,0))=16," ",VLOOKUP(AI2607,Catalogue!$F$2:$J$259,3,0))</f>
        <v xml:space="preserve"> </v>
      </c>
      <c r="AK2607" s="228">
        <f>IF(TYPE(VLOOKUP(AI2607,Catalogue!$F$2:$J$259,5,0))=16,0,VLOOKUP(AI2607,Catalogue!$F$2:$J$259,5,0))</f>
        <v>0</v>
      </c>
      <c r="AL2607" s="227"/>
      <c r="AM2607" s="228">
        <f t="shared" si="337"/>
        <v>0</v>
      </c>
      <c r="AN2607" s="228"/>
      <c r="AO2607" s="229">
        <f t="shared" si="335"/>
        <v>0</v>
      </c>
    </row>
    <row r="2608" spans="1:41" x14ac:dyDescent="0.2">
      <c r="A2608" s="227"/>
      <c r="B2608" s="227"/>
      <c r="C2608" s="227"/>
      <c r="D2608" s="227"/>
      <c r="E2608" s="227"/>
      <c r="F2608" s="227"/>
      <c r="G2608" s="227"/>
      <c r="H2608" s="227"/>
      <c r="I2608" s="227"/>
      <c r="J2608" s="227"/>
      <c r="K2608" s="227"/>
      <c r="L2608" s="228">
        <f>IF(TYPE(VLOOKUP(K2608,Catalogue!$F$2:$J$259,5,0))=16,0,VLOOKUP(K2608,Catalogue!$F$2:$J$259,5,0))</f>
        <v>0</v>
      </c>
      <c r="M2608" s="228"/>
      <c r="N2608" s="228">
        <f t="shared" si="331"/>
        <v>0</v>
      </c>
      <c r="O2608" s="227"/>
      <c r="P2608" s="228">
        <f>IF(TYPE(VLOOKUP(O2608,Catalogue!$F$2:$J$259,5,0))=16,0,VLOOKUP(O2608,Catalogue!$F$2:$J$259,5,0))</f>
        <v>0</v>
      </c>
      <c r="Q2608" s="228"/>
      <c r="R2608" s="228">
        <f t="shared" si="332"/>
        <v>0</v>
      </c>
      <c r="S2608" s="232"/>
      <c r="T2608" s="256" t="str">
        <f>IF(TYPE(VLOOKUP(S2608,Catalogue!$F$2:$J$259,3,0))=16," ",VLOOKUP(S2608,Catalogue!$F$2:$J$259,3,0))</f>
        <v xml:space="preserve"> </v>
      </c>
      <c r="U2608" s="228">
        <f>IF(TYPE(VLOOKUP(S2608,Catalogue!$F$2:$J$259,5,0))=16,0,VLOOKUP(S2608,Catalogue!$F$2:$J$259,5,0))</f>
        <v>0</v>
      </c>
      <c r="V2608" s="232"/>
      <c r="W2608" s="256" t="str">
        <f>IF(TYPE(VLOOKUP(V2608,Catalogue!$F$2:$J$259,3,0))=16," ",VLOOKUP(V2608,Catalogue!$F$2:$J$259,3,0))</f>
        <v xml:space="preserve"> </v>
      </c>
      <c r="X2608" s="228">
        <f>IF(TYPE(VLOOKUP(V2608,Catalogue!$F$2:$J$259,5,0))=16,0,VLOOKUP(V2608,Catalogue!$F$2:$J$259,5,0))</f>
        <v>0</v>
      </c>
      <c r="Y2608" s="232"/>
      <c r="Z2608" s="227" t="str">
        <f>IF(TYPE(VLOOKUP(Y2608,Catalogue!$F$2:$J$259,3,0))=16," ",VLOOKUP(Y2608,Catalogue!$F$2:$J$259,3,0))</f>
        <v xml:space="preserve"> </v>
      </c>
      <c r="AA2608" s="228">
        <f>IF(TYPE(VLOOKUP(Y2608,Catalogue!$F$2:$J$259,5,0))=16,0,VLOOKUP(Y2608,Catalogue!$F$2:$J$259,5,0))</f>
        <v>0</v>
      </c>
      <c r="AB2608" s="260"/>
      <c r="AC2608" s="260"/>
      <c r="AD2608" s="260"/>
      <c r="AE2608" s="260">
        <f t="shared" si="336"/>
        <v>0</v>
      </c>
      <c r="AF2608" s="228">
        <f t="shared" si="338"/>
        <v>0</v>
      </c>
      <c r="AG2608" s="228">
        <f t="shared" si="333"/>
        <v>0</v>
      </c>
      <c r="AH2608" s="228">
        <f t="shared" si="334"/>
        <v>0</v>
      </c>
      <c r="AI2608" s="232"/>
      <c r="AJ2608" s="227" t="str">
        <f>IF(TYPE(VLOOKUP(AI2608,Catalogue!$F$2:$J$259,3,0))=16," ",VLOOKUP(AI2608,Catalogue!$F$2:$J$259,3,0))</f>
        <v xml:space="preserve"> </v>
      </c>
      <c r="AK2608" s="228">
        <f>IF(TYPE(VLOOKUP(AI2608,Catalogue!$F$2:$J$259,5,0))=16,0,VLOOKUP(AI2608,Catalogue!$F$2:$J$259,5,0))</f>
        <v>0</v>
      </c>
      <c r="AL2608" s="227"/>
      <c r="AM2608" s="228">
        <f t="shared" si="337"/>
        <v>0</v>
      </c>
      <c r="AN2608" s="228"/>
      <c r="AO2608" s="229">
        <f t="shared" si="335"/>
        <v>0</v>
      </c>
    </row>
    <row r="2609" spans="1:41" x14ac:dyDescent="0.2">
      <c r="A2609" s="227"/>
      <c r="B2609" s="227"/>
      <c r="C2609" s="227"/>
      <c r="D2609" s="227"/>
      <c r="E2609" s="227"/>
      <c r="F2609" s="227"/>
      <c r="G2609" s="227"/>
      <c r="H2609" s="227"/>
      <c r="I2609" s="227"/>
      <c r="J2609" s="227"/>
      <c r="K2609" s="227"/>
      <c r="L2609" s="228">
        <f>IF(TYPE(VLOOKUP(K2609,Catalogue!$F$2:$J$259,5,0))=16,0,VLOOKUP(K2609,Catalogue!$F$2:$J$259,5,0))</f>
        <v>0</v>
      </c>
      <c r="M2609" s="228"/>
      <c r="N2609" s="228">
        <f t="shared" si="331"/>
        <v>0</v>
      </c>
      <c r="O2609" s="227"/>
      <c r="P2609" s="228">
        <f>IF(TYPE(VLOOKUP(O2609,Catalogue!$F$2:$J$259,5,0))=16,0,VLOOKUP(O2609,Catalogue!$F$2:$J$259,5,0))</f>
        <v>0</v>
      </c>
      <c r="Q2609" s="228"/>
      <c r="R2609" s="228">
        <f t="shared" si="332"/>
        <v>0</v>
      </c>
      <c r="S2609" s="232"/>
      <c r="T2609" s="256" t="str">
        <f>IF(TYPE(VLOOKUP(S2609,Catalogue!$F$2:$J$259,3,0))=16," ",VLOOKUP(S2609,Catalogue!$F$2:$J$259,3,0))</f>
        <v xml:space="preserve"> </v>
      </c>
      <c r="U2609" s="228">
        <f>IF(TYPE(VLOOKUP(S2609,Catalogue!$F$2:$J$259,5,0))=16,0,VLOOKUP(S2609,Catalogue!$F$2:$J$259,5,0))</f>
        <v>0</v>
      </c>
      <c r="V2609" s="232"/>
      <c r="W2609" s="256" t="str">
        <f>IF(TYPE(VLOOKUP(V2609,Catalogue!$F$2:$J$259,3,0))=16," ",VLOOKUP(V2609,Catalogue!$F$2:$J$259,3,0))</f>
        <v xml:space="preserve"> </v>
      </c>
      <c r="X2609" s="228">
        <f>IF(TYPE(VLOOKUP(V2609,Catalogue!$F$2:$J$259,5,0))=16,0,VLOOKUP(V2609,Catalogue!$F$2:$J$259,5,0))</f>
        <v>0</v>
      </c>
      <c r="Y2609" s="232"/>
      <c r="Z2609" s="227" t="str">
        <f>IF(TYPE(VLOOKUP(Y2609,Catalogue!$F$2:$J$259,3,0))=16," ",VLOOKUP(Y2609,Catalogue!$F$2:$J$259,3,0))</f>
        <v xml:space="preserve"> </v>
      </c>
      <c r="AA2609" s="228">
        <f>IF(TYPE(VLOOKUP(Y2609,Catalogue!$F$2:$J$259,5,0))=16,0,VLOOKUP(Y2609,Catalogue!$F$2:$J$259,5,0))</f>
        <v>0</v>
      </c>
      <c r="AB2609" s="260"/>
      <c r="AC2609" s="260"/>
      <c r="AD2609" s="260"/>
      <c r="AE2609" s="260">
        <f t="shared" si="336"/>
        <v>0</v>
      </c>
      <c r="AF2609" s="228">
        <f t="shared" si="338"/>
        <v>0</v>
      </c>
      <c r="AG2609" s="228">
        <f t="shared" si="333"/>
        <v>0</v>
      </c>
      <c r="AH2609" s="228">
        <f t="shared" si="334"/>
        <v>0</v>
      </c>
      <c r="AI2609" s="232"/>
      <c r="AJ2609" s="227" t="str">
        <f>IF(TYPE(VLOOKUP(AI2609,Catalogue!$F$2:$J$259,3,0))=16," ",VLOOKUP(AI2609,Catalogue!$F$2:$J$259,3,0))</f>
        <v xml:space="preserve"> </v>
      </c>
      <c r="AK2609" s="228">
        <f>IF(TYPE(VLOOKUP(AI2609,Catalogue!$F$2:$J$259,5,0))=16,0,VLOOKUP(AI2609,Catalogue!$F$2:$J$259,5,0))</f>
        <v>0</v>
      </c>
      <c r="AL2609" s="227"/>
      <c r="AM2609" s="228">
        <f t="shared" si="337"/>
        <v>0</v>
      </c>
      <c r="AN2609" s="228"/>
      <c r="AO2609" s="229">
        <f t="shared" si="335"/>
        <v>0</v>
      </c>
    </row>
    <row r="2610" spans="1:41" x14ac:dyDescent="0.2">
      <c r="A2610" s="227"/>
      <c r="B2610" s="227"/>
      <c r="C2610" s="227"/>
      <c r="D2610" s="227"/>
      <c r="E2610" s="227"/>
      <c r="F2610" s="227"/>
      <c r="G2610" s="227"/>
      <c r="H2610" s="227"/>
      <c r="I2610" s="227"/>
      <c r="J2610" s="227"/>
      <c r="K2610" s="227"/>
      <c r="L2610" s="228">
        <f>IF(TYPE(VLOOKUP(K2610,Catalogue!$F$2:$J$259,5,0))=16,0,VLOOKUP(K2610,Catalogue!$F$2:$J$259,5,0))</f>
        <v>0</v>
      </c>
      <c r="M2610" s="228"/>
      <c r="N2610" s="228">
        <f t="shared" si="331"/>
        <v>0</v>
      </c>
      <c r="O2610" s="227"/>
      <c r="P2610" s="228">
        <f>IF(TYPE(VLOOKUP(O2610,Catalogue!$F$2:$J$259,5,0))=16,0,VLOOKUP(O2610,Catalogue!$F$2:$J$259,5,0))</f>
        <v>0</v>
      </c>
      <c r="Q2610" s="228"/>
      <c r="R2610" s="228">
        <f t="shared" si="332"/>
        <v>0</v>
      </c>
      <c r="S2610" s="232"/>
      <c r="T2610" s="256" t="str">
        <f>IF(TYPE(VLOOKUP(S2610,Catalogue!$F$2:$J$259,3,0))=16," ",VLOOKUP(S2610,Catalogue!$F$2:$J$259,3,0))</f>
        <v xml:space="preserve"> </v>
      </c>
      <c r="U2610" s="228">
        <f>IF(TYPE(VLOOKUP(S2610,Catalogue!$F$2:$J$259,5,0))=16,0,VLOOKUP(S2610,Catalogue!$F$2:$J$259,5,0))</f>
        <v>0</v>
      </c>
      <c r="V2610" s="232"/>
      <c r="W2610" s="256" t="str">
        <f>IF(TYPE(VLOOKUP(V2610,Catalogue!$F$2:$J$259,3,0))=16," ",VLOOKUP(V2610,Catalogue!$F$2:$J$259,3,0))</f>
        <v xml:space="preserve"> </v>
      </c>
      <c r="X2610" s="228">
        <f>IF(TYPE(VLOOKUP(V2610,Catalogue!$F$2:$J$259,5,0))=16,0,VLOOKUP(V2610,Catalogue!$F$2:$J$259,5,0))</f>
        <v>0</v>
      </c>
      <c r="Y2610" s="232"/>
      <c r="Z2610" s="227" t="str">
        <f>IF(TYPE(VLOOKUP(Y2610,Catalogue!$F$2:$J$259,3,0))=16," ",VLOOKUP(Y2610,Catalogue!$F$2:$J$259,3,0))</f>
        <v xml:space="preserve"> </v>
      </c>
      <c r="AA2610" s="228">
        <f>IF(TYPE(VLOOKUP(Y2610,Catalogue!$F$2:$J$259,5,0))=16,0,VLOOKUP(Y2610,Catalogue!$F$2:$J$259,5,0))</f>
        <v>0</v>
      </c>
      <c r="AB2610" s="260"/>
      <c r="AC2610" s="260"/>
      <c r="AD2610" s="260"/>
      <c r="AE2610" s="260">
        <f t="shared" si="336"/>
        <v>0</v>
      </c>
      <c r="AF2610" s="228">
        <f t="shared" si="338"/>
        <v>0</v>
      </c>
      <c r="AG2610" s="228">
        <f t="shared" si="333"/>
        <v>0</v>
      </c>
      <c r="AH2610" s="228">
        <f t="shared" si="334"/>
        <v>0</v>
      </c>
      <c r="AI2610" s="232"/>
      <c r="AJ2610" s="227" t="str">
        <f>IF(TYPE(VLOOKUP(AI2610,Catalogue!$F$2:$J$259,3,0))=16," ",VLOOKUP(AI2610,Catalogue!$F$2:$J$259,3,0))</f>
        <v xml:space="preserve"> </v>
      </c>
      <c r="AK2610" s="228">
        <f>IF(TYPE(VLOOKUP(AI2610,Catalogue!$F$2:$J$259,5,0))=16,0,VLOOKUP(AI2610,Catalogue!$F$2:$J$259,5,0))</f>
        <v>0</v>
      </c>
      <c r="AL2610" s="227"/>
      <c r="AM2610" s="228">
        <f t="shared" si="337"/>
        <v>0</v>
      </c>
      <c r="AN2610" s="228"/>
      <c r="AO2610" s="229">
        <f t="shared" si="335"/>
        <v>0</v>
      </c>
    </row>
    <row r="2611" spans="1:41" x14ac:dyDescent="0.2">
      <c r="A2611" s="227"/>
      <c r="B2611" s="227"/>
      <c r="C2611" s="227"/>
      <c r="D2611" s="227"/>
      <c r="E2611" s="227"/>
      <c r="F2611" s="227"/>
      <c r="G2611" s="227"/>
      <c r="H2611" s="227"/>
      <c r="I2611" s="227"/>
      <c r="J2611" s="227"/>
      <c r="K2611" s="227"/>
      <c r="L2611" s="228">
        <f>IF(TYPE(VLOOKUP(K2611,Catalogue!$F$2:$J$259,5,0))=16,0,VLOOKUP(K2611,Catalogue!$F$2:$J$259,5,0))</f>
        <v>0</v>
      </c>
      <c r="M2611" s="228"/>
      <c r="N2611" s="228">
        <f t="shared" si="331"/>
        <v>0</v>
      </c>
      <c r="O2611" s="227"/>
      <c r="P2611" s="228">
        <f>IF(TYPE(VLOOKUP(O2611,Catalogue!$F$2:$J$259,5,0))=16,0,VLOOKUP(O2611,Catalogue!$F$2:$J$259,5,0))</f>
        <v>0</v>
      </c>
      <c r="Q2611" s="228"/>
      <c r="R2611" s="228">
        <f t="shared" si="332"/>
        <v>0</v>
      </c>
      <c r="S2611" s="232"/>
      <c r="T2611" s="256" t="str">
        <f>IF(TYPE(VLOOKUP(S2611,Catalogue!$F$2:$J$259,3,0))=16," ",VLOOKUP(S2611,Catalogue!$F$2:$J$259,3,0))</f>
        <v xml:space="preserve"> </v>
      </c>
      <c r="U2611" s="228">
        <f>IF(TYPE(VLOOKUP(S2611,Catalogue!$F$2:$J$259,5,0))=16,0,VLOOKUP(S2611,Catalogue!$F$2:$J$259,5,0))</f>
        <v>0</v>
      </c>
      <c r="V2611" s="232"/>
      <c r="W2611" s="256" t="str">
        <f>IF(TYPE(VLOOKUP(V2611,Catalogue!$F$2:$J$259,3,0))=16," ",VLOOKUP(V2611,Catalogue!$F$2:$J$259,3,0))</f>
        <v xml:space="preserve"> </v>
      </c>
      <c r="X2611" s="228">
        <f>IF(TYPE(VLOOKUP(V2611,Catalogue!$F$2:$J$259,5,0))=16,0,VLOOKUP(V2611,Catalogue!$F$2:$J$259,5,0))</f>
        <v>0</v>
      </c>
      <c r="Y2611" s="232"/>
      <c r="Z2611" s="227" t="str">
        <f>IF(TYPE(VLOOKUP(Y2611,Catalogue!$F$2:$J$259,3,0))=16," ",VLOOKUP(Y2611,Catalogue!$F$2:$J$259,3,0))</f>
        <v xml:space="preserve"> </v>
      </c>
      <c r="AA2611" s="228">
        <f>IF(TYPE(VLOOKUP(Y2611,Catalogue!$F$2:$J$259,5,0))=16,0,VLOOKUP(Y2611,Catalogue!$F$2:$J$259,5,0))</f>
        <v>0</v>
      </c>
      <c r="AB2611" s="260"/>
      <c r="AC2611" s="260"/>
      <c r="AD2611" s="260"/>
      <c r="AE2611" s="260">
        <f t="shared" si="336"/>
        <v>0</v>
      </c>
      <c r="AF2611" s="228">
        <f t="shared" si="338"/>
        <v>0</v>
      </c>
      <c r="AG2611" s="228">
        <f t="shared" si="333"/>
        <v>0</v>
      </c>
      <c r="AH2611" s="228">
        <f t="shared" si="334"/>
        <v>0</v>
      </c>
      <c r="AI2611" s="232"/>
      <c r="AJ2611" s="227" t="str">
        <f>IF(TYPE(VLOOKUP(AI2611,Catalogue!$F$2:$J$259,3,0))=16," ",VLOOKUP(AI2611,Catalogue!$F$2:$J$259,3,0))</f>
        <v xml:space="preserve"> </v>
      </c>
      <c r="AK2611" s="228">
        <f>IF(TYPE(VLOOKUP(AI2611,Catalogue!$F$2:$J$259,5,0))=16,0,VLOOKUP(AI2611,Catalogue!$F$2:$J$259,5,0))</f>
        <v>0</v>
      </c>
      <c r="AL2611" s="227"/>
      <c r="AM2611" s="228">
        <f t="shared" si="337"/>
        <v>0</v>
      </c>
      <c r="AN2611" s="228"/>
      <c r="AO2611" s="229">
        <f t="shared" si="335"/>
        <v>0</v>
      </c>
    </row>
    <row r="2612" spans="1:41" x14ac:dyDescent="0.2">
      <c r="A2612" s="227"/>
      <c r="B2612" s="227"/>
      <c r="C2612" s="227"/>
      <c r="D2612" s="227"/>
      <c r="E2612" s="227"/>
      <c r="F2612" s="227"/>
      <c r="G2612" s="227"/>
      <c r="H2612" s="227"/>
      <c r="I2612" s="227"/>
      <c r="J2612" s="227"/>
      <c r="K2612" s="227"/>
      <c r="L2612" s="228">
        <f>IF(TYPE(VLOOKUP(K2612,Catalogue!$F$2:$J$259,5,0))=16,0,VLOOKUP(K2612,Catalogue!$F$2:$J$259,5,0))</f>
        <v>0</v>
      </c>
      <c r="M2612" s="228"/>
      <c r="N2612" s="228">
        <f t="shared" si="331"/>
        <v>0</v>
      </c>
      <c r="O2612" s="227"/>
      <c r="P2612" s="228">
        <f>IF(TYPE(VLOOKUP(O2612,Catalogue!$F$2:$J$259,5,0))=16,0,VLOOKUP(O2612,Catalogue!$F$2:$J$259,5,0))</f>
        <v>0</v>
      </c>
      <c r="Q2612" s="228"/>
      <c r="R2612" s="228">
        <f t="shared" si="332"/>
        <v>0</v>
      </c>
      <c r="S2612" s="232"/>
      <c r="T2612" s="256" t="str">
        <f>IF(TYPE(VLOOKUP(S2612,Catalogue!$F$2:$J$259,3,0))=16," ",VLOOKUP(S2612,Catalogue!$F$2:$J$259,3,0))</f>
        <v xml:space="preserve"> </v>
      </c>
      <c r="U2612" s="228">
        <f>IF(TYPE(VLOOKUP(S2612,Catalogue!$F$2:$J$259,5,0))=16,0,VLOOKUP(S2612,Catalogue!$F$2:$J$259,5,0))</f>
        <v>0</v>
      </c>
      <c r="V2612" s="232"/>
      <c r="W2612" s="256" t="str">
        <f>IF(TYPE(VLOOKUP(V2612,Catalogue!$F$2:$J$259,3,0))=16," ",VLOOKUP(V2612,Catalogue!$F$2:$J$259,3,0))</f>
        <v xml:space="preserve"> </v>
      </c>
      <c r="X2612" s="228">
        <f>IF(TYPE(VLOOKUP(V2612,Catalogue!$F$2:$J$259,5,0))=16,0,VLOOKUP(V2612,Catalogue!$F$2:$J$259,5,0))</f>
        <v>0</v>
      </c>
      <c r="Y2612" s="232"/>
      <c r="Z2612" s="227" t="str">
        <f>IF(TYPE(VLOOKUP(Y2612,Catalogue!$F$2:$J$259,3,0))=16," ",VLOOKUP(Y2612,Catalogue!$F$2:$J$259,3,0))</f>
        <v xml:space="preserve"> </v>
      </c>
      <c r="AA2612" s="228">
        <f>IF(TYPE(VLOOKUP(Y2612,Catalogue!$F$2:$J$259,5,0))=16,0,VLOOKUP(Y2612,Catalogue!$F$2:$J$259,5,0))</f>
        <v>0</v>
      </c>
      <c r="AB2612" s="260"/>
      <c r="AC2612" s="260"/>
      <c r="AD2612" s="260"/>
      <c r="AE2612" s="260">
        <f t="shared" si="336"/>
        <v>0</v>
      </c>
      <c r="AF2612" s="228">
        <f t="shared" si="338"/>
        <v>0</v>
      </c>
      <c r="AG2612" s="228">
        <f t="shared" si="333"/>
        <v>0</v>
      </c>
      <c r="AH2612" s="228">
        <f t="shared" si="334"/>
        <v>0</v>
      </c>
      <c r="AI2612" s="232"/>
      <c r="AJ2612" s="227" t="str">
        <f>IF(TYPE(VLOOKUP(AI2612,Catalogue!$F$2:$J$259,3,0))=16," ",VLOOKUP(AI2612,Catalogue!$F$2:$J$259,3,0))</f>
        <v xml:space="preserve"> </v>
      </c>
      <c r="AK2612" s="228">
        <f>IF(TYPE(VLOOKUP(AI2612,Catalogue!$F$2:$J$259,5,0))=16,0,VLOOKUP(AI2612,Catalogue!$F$2:$J$259,5,0))</f>
        <v>0</v>
      </c>
      <c r="AL2612" s="227"/>
      <c r="AM2612" s="228">
        <f t="shared" si="337"/>
        <v>0</v>
      </c>
      <c r="AN2612" s="228"/>
      <c r="AO2612" s="229">
        <f t="shared" si="335"/>
        <v>0</v>
      </c>
    </row>
    <row r="2613" spans="1:41" x14ac:dyDescent="0.2">
      <c r="A2613" s="227"/>
      <c r="B2613" s="227"/>
      <c r="C2613" s="227"/>
      <c r="D2613" s="227"/>
      <c r="E2613" s="227"/>
      <c r="F2613" s="227"/>
      <c r="G2613" s="227"/>
      <c r="H2613" s="227"/>
      <c r="I2613" s="227"/>
      <c r="J2613" s="227"/>
      <c r="K2613" s="227"/>
      <c r="L2613" s="228">
        <f>IF(TYPE(VLOOKUP(K2613,Catalogue!$F$2:$J$259,5,0))=16,0,VLOOKUP(K2613,Catalogue!$F$2:$J$259,5,0))</f>
        <v>0</v>
      </c>
      <c r="M2613" s="228"/>
      <c r="N2613" s="228">
        <f t="shared" si="331"/>
        <v>0</v>
      </c>
      <c r="O2613" s="227"/>
      <c r="P2613" s="228">
        <f>IF(TYPE(VLOOKUP(O2613,Catalogue!$F$2:$J$259,5,0))=16,0,VLOOKUP(O2613,Catalogue!$F$2:$J$259,5,0))</f>
        <v>0</v>
      </c>
      <c r="Q2613" s="228"/>
      <c r="R2613" s="228">
        <f t="shared" si="332"/>
        <v>0</v>
      </c>
      <c r="S2613" s="232"/>
      <c r="T2613" s="256" t="str">
        <f>IF(TYPE(VLOOKUP(S2613,Catalogue!$F$2:$J$259,3,0))=16," ",VLOOKUP(S2613,Catalogue!$F$2:$J$259,3,0))</f>
        <v xml:space="preserve"> </v>
      </c>
      <c r="U2613" s="228">
        <f>IF(TYPE(VLOOKUP(S2613,Catalogue!$F$2:$J$259,5,0))=16,0,VLOOKUP(S2613,Catalogue!$F$2:$J$259,5,0))</f>
        <v>0</v>
      </c>
      <c r="V2613" s="232"/>
      <c r="W2613" s="256" t="str">
        <f>IF(TYPE(VLOOKUP(V2613,Catalogue!$F$2:$J$259,3,0))=16," ",VLOOKUP(V2613,Catalogue!$F$2:$J$259,3,0))</f>
        <v xml:space="preserve"> </v>
      </c>
      <c r="X2613" s="228">
        <f>IF(TYPE(VLOOKUP(V2613,Catalogue!$F$2:$J$259,5,0))=16,0,VLOOKUP(V2613,Catalogue!$F$2:$J$259,5,0))</f>
        <v>0</v>
      </c>
      <c r="Y2613" s="232"/>
      <c r="Z2613" s="227" t="str">
        <f>IF(TYPE(VLOOKUP(Y2613,Catalogue!$F$2:$J$259,3,0))=16," ",VLOOKUP(Y2613,Catalogue!$F$2:$J$259,3,0))</f>
        <v xml:space="preserve"> </v>
      </c>
      <c r="AA2613" s="228">
        <f>IF(TYPE(VLOOKUP(Y2613,Catalogue!$F$2:$J$259,5,0))=16,0,VLOOKUP(Y2613,Catalogue!$F$2:$J$259,5,0))</f>
        <v>0</v>
      </c>
      <c r="AB2613" s="260"/>
      <c r="AC2613" s="260"/>
      <c r="AD2613" s="260"/>
      <c r="AE2613" s="260">
        <f t="shared" si="336"/>
        <v>0</v>
      </c>
      <c r="AF2613" s="228">
        <f t="shared" si="338"/>
        <v>0</v>
      </c>
      <c r="AG2613" s="228">
        <f t="shared" si="333"/>
        <v>0</v>
      </c>
      <c r="AH2613" s="228">
        <f t="shared" si="334"/>
        <v>0</v>
      </c>
      <c r="AI2613" s="232"/>
      <c r="AJ2613" s="227" t="str">
        <f>IF(TYPE(VLOOKUP(AI2613,Catalogue!$F$2:$J$259,3,0))=16," ",VLOOKUP(AI2613,Catalogue!$F$2:$J$259,3,0))</f>
        <v xml:space="preserve"> </v>
      </c>
      <c r="AK2613" s="228">
        <f>IF(TYPE(VLOOKUP(AI2613,Catalogue!$F$2:$J$259,5,0))=16,0,VLOOKUP(AI2613,Catalogue!$F$2:$J$259,5,0))</f>
        <v>0</v>
      </c>
      <c r="AL2613" s="227"/>
      <c r="AM2613" s="228">
        <f t="shared" si="337"/>
        <v>0</v>
      </c>
      <c r="AN2613" s="228"/>
      <c r="AO2613" s="229">
        <f t="shared" si="335"/>
        <v>0</v>
      </c>
    </row>
    <row r="2614" spans="1:41" x14ac:dyDescent="0.2">
      <c r="A2614" s="227"/>
      <c r="B2614" s="227"/>
      <c r="C2614" s="227"/>
      <c r="D2614" s="227"/>
      <c r="E2614" s="227"/>
      <c r="F2614" s="227"/>
      <c r="G2614" s="227"/>
      <c r="H2614" s="227"/>
      <c r="I2614" s="227"/>
      <c r="J2614" s="227"/>
      <c r="K2614" s="227"/>
      <c r="L2614" s="228">
        <f>IF(TYPE(VLOOKUP(K2614,Catalogue!$F$2:$J$259,5,0))=16,0,VLOOKUP(K2614,Catalogue!$F$2:$J$259,5,0))</f>
        <v>0</v>
      </c>
      <c r="M2614" s="228"/>
      <c r="N2614" s="228">
        <f t="shared" si="331"/>
        <v>0</v>
      </c>
      <c r="O2614" s="227"/>
      <c r="P2614" s="228">
        <f>IF(TYPE(VLOOKUP(O2614,Catalogue!$F$2:$J$259,5,0))=16,0,VLOOKUP(O2614,Catalogue!$F$2:$J$259,5,0))</f>
        <v>0</v>
      </c>
      <c r="Q2614" s="228"/>
      <c r="R2614" s="228">
        <f t="shared" si="332"/>
        <v>0</v>
      </c>
      <c r="S2614" s="232"/>
      <c r="T2614" s="256" t="str">
        <f>IF(TYPE(VLOOKUP(S2614,Catalogue!$F$2:$J$259,3,0))=16," ",VLOOKUP(S2614,Catalogue!$F$2:$J$259,3,0))</f>
        <v xml:space="preserve"> </v>
      </c>
      <c r="U2614" s="228">
        <f>IF(TYPE(VLOOKUP(S2614,Catalogue!$F$2:$J$259,5,0))=16,0,VLOOKUP(S2614,Catalogue!$F$2:$J$259,5,0))</f>
        <v>0</v>
      </c>
      <c r="V2614" s="232"/>
      <c r="W2614" s="256" t="str">
        <f>IF(TYPE(VLOOKUP(V2614,Catalogue!$F$2:$J$259,3,0))=16," ",VLOOKUP(V2614,Catalogue!$F$2:$J$259,3,0))</f>
        <v xml:space="preserve"> </v>
      </c>
      <c r="X2614" s="228">
        <f>IF(TYPE(VLOOKUP(V2614,Catalogue!$F$2:$J$259,5,0))=16,0,VLOOKUP(V2614,Catalogue!$F$2:$J$259,5,0))</f>
        <v>0</v>
      </c>
      <c r="Y2614" s="232"/>
      <c r="Z2614" s="227" t="str">
        <f>IF(TYPE(VLOOKUP(Y2614,Catalogue!$F$2:$J$259,3,0))=16," ",VLOOKUP(Y2614,Catalogue!$F$2:$J$259,3,0))</f>
        <v xml:space="preserve"> </v>
      </c>
      <c r="AA2614" s="228">
        <f>IF(TYPE(VLOOKUP(Y2614,Catalogue!$F$2:$J$259,5,0))=16,0,VLOOKUP(Y2614,Catalogue!$F$2:$J$259,5,0))</f>
        <v>0</v>
      </c>
      <c r="AB2614" s="260"/>
      <c r="AC2614" s="260"/>
      <c r="AD2614" s="260"/>
      <c r="AE2614" s="260">
        <f t="shared" si="336"/>
        <v>0</v>
      </c>
      <c r="AF2614" s="228">
        <f t="shared" si="338"/>
        <v>0</v>
      </c>
      <c r="AG2614" s="228">
        <f t="shared" si="333"/>
        <v>0</v>
      </c>
      <c r="AH2614" s="228">
        <f t="shared" si="334"/>
        <v>0</v>
      </c>
      <c r="AI2614" s="232"/>
      <c r="AJ2614" s="227" t="str">
        <f>IF(TYPE(VLOOKUP(AI2614,Catalogue!$F$2:$J$259,3,0))=16," ",VLOOKUP(AI2614,Catalogue!$F$2:$J$259,3,0))</f>
        <v xml:space="preserve"> </v>
      </c>
      <c r="AK2614" s="228">
        <f>IF(TYPE(VLOOKUP(AI2614,Catalogue!$F$2:$J$259,5,0))=16,0,VLOOKUP(AI2614,Catalogue!$F$2:$J$259,5,0))</f>
        <v>0</v>
      </c>
      <c r="AL2614" s="227"/>
      <c r="AM2614" s="228">
        <f t="shared" si="337"/>
        <v>0</v>
      </c>
      <c r="AN2614" s="228"/>
      <c r="AO2614" s="229">
        <f t="shared" si="335"/>
        <v>0</v>
      </c>
    </row>
    <row r="2615" spans="1:41" x14ac:dyDescent="0.2">
      <c r="A2615" s="227"/>
      <c r="B2615" s="227"/>
      <c r="C2615" s="227"/>
      <c r="D2615" s="227"/>
      <c r="E2615" s="227"/>
      <c r="F2615" s="227"/>
      <c r="G2615" s="227"/>
      <c r="H2615" s="227"/>
      <c r="I2615" s="227"/>
      <c r="J2615" s="227"/>
      <c r="K2615" s="227"/>
      <c r="L2615" s="228">
        <f>IF(TYPE(VLOOKUP(K2615,Catalogue!$F$2:$J$259,5,0))=16,0,VLOOKUP(K2615,Catalogue!$F$2:$J$259,5,0))</f>
        <v>0</v>
      </c>
      <c r="M2615" s="228"/>
      <c r="N2615" s="228">
        <f t="shared" si="331"/>
        <v>0</v>
      </c>
      <c r="O2615" s="227"/>
      <c r="P2615" s="228">
        <f>IF(TYPE(VLOOKUP(O2615,Catalogue!$F$2:$J$259,5,0))=16,0,VLOOKUP(O2615,Catalogue!$F$2:$J$259,5,0))</f>
        <v>0</v>
      </c>
      <c r="Q2615" s="228"/>
      <c r="R2615" s="228">
        <f t="shared" si="332"/>
        <v>0</v>
      </c>
      <c r="S2615" s="232"/>
      <c r="T2615" s="256" t="str">
        <f>IF(TYPE(VLOOKUP(S2615,Catalogue!$F$2:$J$259,3,0))=16," ",VLOOKUP(S2615,Catalogue!$F$2:$J$259,3,0))</f>
        <v xml:space="preserve"> </v>
      </c>
      <c r="U2615" s="228">
        <f>IF(TYPE(VLOOKUP(S2615,Catalogue!$F$2:$J$259,5,0))=16,0,VLOOKUP(S2615,Catalogue!$F$2:$J$259,5,0))</f>
        <v>0</v>
      </c>
      <c r="V2615" s="232"/>
      <c r="W2615" s="256" t="str">
        <f>IF(TYPE(VLOOKUP(V2615,Catalogue!$F$2:$J$259,3,0))=16," ",VLOOKUP(V2615,Catalogue!$F$2:$J$259,3,0))</f>
        <v xml:space="preserve"> </v>
      </c>
      <c r="X2615" s="228">
        <f>IF(TYPE(VLOOKUP(V2615,Catalogue!$F$2:$J$259,5,0))=16,0,VLOOKUP(V2615,Catalogue!$F$2:$J$259,5,0))</f>
        <v>0</v>
      </c>
      <c r="Y2615" s="232"/>
      <c r="Z2615" s="227" t="str">
        <f>IF(TYPE(VLOOKUP(Y2615,Catalogue!$F$2:$J$259,3,0))=16," ",VLOOKUP(Y2615,Catalogue!$F$2:$J$259,3,0))</f>
        <v xml:space="preserve"> </v>
      </c>
      <c r="AA2615" s="228">
        <f>IF(TYPE(VLOOKUP(Y2615,Catalogue!$F$2:$J$259,5,0))=16,0,VLOOKUP(Y2615,Catalogue!$F$2:$J$259,5,0))</f>
        <v>0</v>
      </c>
      <c r="AB2615" s="260"/>
      <c r="AC2615" s="260"/>
      <c r="AD2615" s="260"/>
      <c r="AE2615" s="260">
        <f t="shared" si="336"/>
        <v>0</v>
      </c>
      <c r="AF2615" s="228">
        <f t="shared" si="338"/>
        <v>0</v>
      </c>
      <c r="AG2615" s="228">
        <f t="shared" si="333"/>
        <v>0</v>
      </c>
      <c r="AH2615" s="228">
        <f t="shared" si="334"/>
        <v>0</v>
      </c>
      <c r="AI2615" s="232"/>
      <c r="AJ2615" s="227" t="str">
        <f>IF(TYPE(VLOOKUP(AI2615,Catalogue!$F$2:$J$259,3,0))=16," ",VLOOKUP(AI2615,Catalogue!$F$2:$J$259,3,0))</f>
        <v xml:space="preserve"> </v>
      </c>
      <c r="AK2615" s="228">
        <f>IF(TYPE(VLOOKUP(AI2615,Catalogue!$F$2:$J$259,5,0))=16,0,VLOOKUP(AI2615,Catalogue!$F$2:$J$259,5,0))</f>
        <v>0</v>
      </c>
      <c r="AL2615" s="227"/>
      <c r="AM2615" s="228">
        <f t="shared" si="337"/>
        <v>0</v>
      </c>
      <c r="AN2615" s="228"/>
      <c r="AO2615" s="229">
        <f t="shared" si="335"/>
        <v>0</v>
      </c>
    </row>
    <row r="2616" spans="1:41" x14ac:dyDescent="0.2">
      <c r="A2616" s="227"/>
      <c r="B2616" s="227"/>
      <c r="C2616" s="227"/>
      <c r="D2616" s="227"/>
      <c r="E2616" s="227"/>
      <c r="F2616" s="227"/>
      <c r="G2616" s="227"/>
      <c r="H2616" s="227"/>
      <c r="I2616" s="227"/>
      <c r="J2616" s="227"/>
      <c r="K2616" s="227"/>
      <c r="L2616" s="228">
        <f>IF(TYPE(VLOOKUP(K2616,Catalogue!$F$2:$J$259,5,0))=16,0,VLOOKUP(K2616,Catalogue!$F$2:$J$259,5,0))</f>
        <v>0</v>
      </c>
      <c r="M2616" s="228"/>
      <c r="N2616" s="228">
        <f t="shared" si="331"/>
        <v>0</v>
      </c>
      <c r="O2616" s="227"/>
      <c r="P2616" s="228">
        <f>IF(TYPE(VLOOKUP(O2616,Catalogue!$F$2:$J$259,5,0))=16,0,VLOOKUP(O2616,Catalogue!$F$2:$J$259,5,0))</f>
        <v>0</v>
      </c>
      <c r="Q2616" s="228"/>
      <c r="R2616" s="228">
        <f t="shared" si="332"/>
        <v>0</v>
      </c>
      <c r="S2616" s="232"/>
      <c r="T2616" s="256" t="str">
        <f>IF(TYPE(VLOOKUP(S2616,Catalogue!$F$2:$J$259,3,0))=16," ",VLOOKUP(S2616,Catalogue!$F$2:$J$259,3,0))</f>
        <v xml:space="preserve"> </v>
      </c>
      <c r="U2616" s="228">
        <f>IF(TYPE(VLOOKUP(S2616,Catalogue!$F$2:$J$259,5,0))=16,0,VLOOKUP(S2616,Catalogue!$F$2:$J$259,5,0))</f>
        <v>0</v>
      </c>
      <c r="V2616" s="232"/>
      <c r="W2616" s="256" t="str">
        <f>IF(TYPE(VLOOKUP(V2616,Catalogue!$F$2:$J$259,3,0))=16," ",VLOOKUP(V2616,Catalogue!$F$2:$J$259,3,0))</f>
        <v xml:space="preserve"> </v>
      </c>
      <c r="X2616" s="228">
        <f>IF(TYPE(VLOOKUP(V2616,Catalogue!$F$2:$J$259,5,0))=16,0,VLOOKUP(V2616,Catalogue!$F$2:$J$259,5,0))</f>
        <v>0</v>
      </c>
      <c r="Y2616" s="232"/>
      <c r="Z2616" s="227" t="str">
        <f>IF(TYPE(VLOOKUP(Y2616,Catalogue!$F$2:$J$259,3,0))=16," ",VLOOKUP(Y2616,Catalogue!$F$2:$J$259,3,0))</f>
        <v xml:space="preserve"> </v>
      </c>
      <c r="AA2616" s="228">
        <f>IF(TYPE(VLOOKUP(Y2616,Catalogue!$F$2:$J$259,5,0))=16,0,VLOOKUP(Y2616,Catalogue!$F$2:$J$259,5,0))</f>
        <v>0</v>
      </c>
      <c r="AB2616" s="260"/>
      <c r="AC2616" s="260"/>
      <c r="AD2616" s="260"/>
      <c r="AE2616" s="260">
        <f t="shared" si="336"/>
        <v>0</v>
      </c>
      <c r="AF2616" s="228">
        <f t="shared" si="338"/>
        <v>0</v>
      </c>
      <c r="AG2616" s="228">
        <f t="shared" si="333"/>
        <v>0</v>
      </c>
      <c r="AH2616" s="228">
        <f t="shared" si="334"/>
        <v>0</v>
      </c>
      <c r="AI2616" s="232"/>
      <c r="AJ2616" s="227" t="str">
        <f>IF(TYPE(VLOOKUP(AI2616,Catalogue!$F$2:$J$259,3,0))=16," ",VLOOKUP(AI2616,Catalogue!$F$2:$J$259,3,0))</f>
        <v xml:space="preserve"> </v>
      </c>
      <c r="AK2616" s="228">
        <f>IF(TYPE(VLOOKUP(AI2616,Catalogue!$F$2:$J$259,5,0))=16,0,VLOOKUP(AI2616,Catalogue!$F$2:$J$259,5,0))</f>
        <v>0</v>
      </c>
      <c r="AL2616" s="227"/>
      <c r="AM2616" s="228">
        <f t="shared" si="337"/>
        <v>0</v>
      </c>
      <c r="AN2616" s="228"/>
      <c r="AO2616" s="229">
        <f t="shared" si="335"/>
        <v>0</v>
      </c>
    </row>
    <row r="2617" spans="1:41" x14ac:dyDescent="0.2">
      <c r="A2617" s="227"/>
      <c r="B2617" s="227"/>
      <c r="C2617" s="227"/>
      <c r="D2617" s="227"/>
      <c r="E2617" s="227"/>
      <c r="F2617" s="227"/>
      <c r="G2617" s="227"/>
      <c r="H2617" s="227"/>
      <c r="I2617" s="227"/>
      <c r="J2617" s="227"/>
      <c r="K2617" s="227"/>
      <c r="L2617" s="228">
        <f>IF(TYPE(VLOOKUP(K2617,Catalogue!$F$2:$J$259,5,0))=16,0,VLOOKUP(K2617,Catalogue!$F$2:$J$259,5,0))</f>
        <v>0</v>
      </c>
      <c r="M2617" s="228"/>
      <c r="N2617" s="228">
        <f t="shared" si="331"/>
        <v>0</v>
      </c>
      <c r="O2617" s="227"/>
      <c r="P2617" s="228">
        <f>IF(TYPE(VLOOKUP(O2617,Catalogue!$F$2:$J$259,5,0))=16,0,VLOOKUP(O2617,Catalogue!$F$2:$J$259,5,0))</f>
        <v>0</v>
      </c>
      <c r="Q2617" s="228"/>
      <c r="R2617" s="228">
        <f t="shared" si="332"/>
        <v>0</v>
      </c>
      <c r="S2617" s="232"/>
      <c r="T2617" s="256" t="str">
        <f>IF(TYPE(VLOOKUP(S2617,Catalogue!$F$2:$J$259,3,0))=16," ",VLOOKUP(S2617,Catalogue!$F$2:$J$259,3,0))</f>
        <v xml:space="preserve"> </v>
      </c>
      <c r="U2617" s="228">
        <f>IF(TYPE(VLOOKUP(S2617,Catalogue!$F$2:$J$259,5,0))=16,0,VLOOKUP(S2617,Catalogue!$F$2:$J$259,5,0))</f>
        <v>0</v>
      </c>
      <c r="V2617" s="232"/>
      <c r="W2617" s="256" t="str">
        <f>IF(TYPE(VLOOKUP(V2617,Catalogue!$F$2:$J$259,3,0))=16," ",VLOOKUP(V2617,Catalogue!$F$2:$J$259,3,0))</f>
        <v xml:space="preserve"> </v>
      </c>
      <c r="X2617" s="228">
        <f>IF(TYPE(VLOOKUP(V2617,Catalogue!$F$2:$J$259,5,0))=16,0,VLOOKUP(V2617,Catalogue!$F$2:$J$259,5,0))</f>
        <v>0</v>
      </c>
      <c r="Y2617" s="232"/>
      <c r="Z2617" s="227" t="str">
        <f>IF(TYPE(VLOOKUP(Y2617,Catalogue!$F$2:$J$259,3,0))=16," ",VLOOKUP(Y2617,Catalogue!$F$2:$J$259,3,0))</f>
        <v xml:space="preserve"> </v>
      </c>
      <c r="AA2617" s="228">
        <f>IF(TYPE(VLOOKUP(Y2617,Catalogue!$F$2:$J$259,5,0))=16,0,VLOOKUP(Y2617,Catalogue!$F$2:$J$259,5,0))</f>
        <v>0</v>
      </c>
      <c r="AB2617" s="260"/>
      <c r="AC2617" s="260"/>
      <c r="AD2617" s="260"/>
      <c r="AE2617" s="260">
        <f t="shared" si="336"/>
        <v>0</v>
      </c>
      <c r="AF2617" s="228">
        <f t="shared" si="338"/>
        <v>0</v>
      </c>
      <c r="AG2617" s="228">
        <f t="shared" si="333"/>
        <v>0</v>
      </c>
      <c r="AH2617" s="228">
        <f t="shared" si="334"/>
        <v>0</v>
      </c>
      <c r="AI2617" s="232"/>
      <c r="AJ2617" s="227" t="str">
        <f>IF(TYPE(VLOOKUP(AI2617,Catalogue!$F$2:$J$259,3,0))=16," ",VLOOKUP(AI2617,Catalogue!$F$2:$J$259,3,0))</f>
        <v xml:space="preserve"> </v>
      </c>
      <c r="AK2617" s="228">
        <f>IF(TYPE(VLOOKUP(AI2617,Catalogue!$F$2:$J$259,5,0))=16,0,VLOOKUP(AI2617,Catalogue!$F$2:$J$259,5,0))</f>
        <v>0</v>
      </c>
      <c r="AL2617" s="227"/>
      <c r="AM2617" s="228">
        <f t="shared" si="337"/>
        <v>0</v>
      </c>
      <c r="AN2617" s="228"/>
      <c r="AO2617" s="229">
        <f t="shared" si="335"/>
        <v>0</v>
      </c>
    </row>
    <row r="2618" spans="1:41" x14ac:dyDescent="0.2">
      <c r="A2618" s="227"/>
      <c r="B2618" s="227"/>
      <c r="C2618" s="227"/>
      <c r="D2618" s="227"/>
      <c r="E2618" s="227"/>
      <c r="F2618" s="227"/>
      <c r="G2618" s="227"/>
      <c r="H2618" s="227"/>
      <c r="I2618" s="227"/>
      <c r="J2618" s="227"/>
      <c r="K2618" s="227"/>
      <c r="L2618" s="228">
        <f>IF(TYPE(VLOOKUP(K2618,Catalogue!$F$2:$J$259,5,0))=16,0,VLOOKUP(K2618,Catalogue!$F$2:$J$259,5,0))</f>
        <v>0</v>
      </c>
      <c r="M2618" s="228"/>
      <c r="N2618" s="228">
        <f t="shared" si="331"/>
        <v>0</v>
      </c>
      <c r="O2618" s="227"/>
      <c r="P2618" s="228">
        <f>IF(TYPE(VLOOKUP(O2618,Catalogue!$F$2:$J$259,5,0))=16,0,VLOOKUP(O2618,Catalogue!$F$2:$J$259,5,0))</f>
        <v>0</v>
      </c>
      <c r="Q2618" s="228"/>
      <c r="R2618" s="228">
        <f t="shared" si="332"/>
        <v>0</v>
      </c>
      <c r="S2618" s="232"/>
      <c r="T2618" s="256" t="str">
        <f>IF(TYPE(VLOOKUP(S2618,Catalogue!$F$2:$J$259,3,0))=16," ",VLOOKUP(S2618,Catalogue!$F$2:$J$259,3,0))</f>
        <v xml:space="preserve"> </v>
      </c>
      <c r="U2618" s="228">
        <f>IF(TYPE(VLOOKUP(S2618,Catalogue!$F$2:$J$259,5,0))=16,0,VLOOKUP(S2618,Catalogue!$F$2:$J$259,5,0))</f>
        <v>0</v>
      </c>
      <c r="V2618" s="232"/>
      <c r="W2618" s="256" t="str">
        <f>IF(TYPE(VLOOKUP(V2618,Catalogue!$F$2:$J$259,3,0))=16," ",VLOOKUP(V2618,Catalogue!$F$2:$J$259,3,0))</f>
        <v xml:space="preserve"> </v>
      </c>
      <c r="X2618" s="228">
        <f>IF(TYPE(VLOOKUP(V2618,Catalogue!$F$2:$J$259,5,0))=16,0,VLOOKUP(V2618,Catalogue!$F$2:$J$259,5,0))</f>
        <v>0</v>
      </c>
      <c r="Y2618" s="232"/>
      <c r="Z2618" s="227" t="str">
        <f>IF(TYPE(VLOOKUP(Y2618,Catalogue!$F$2:$J$259,3,0))=16," ",VLOOKUP(Y2618,Catalogue!$F$2:$J$259,3,0))</f>
        <v xml:space="preserve"> </v>
      </c>
      <c r="AA2618" s="228">
        <f>IF(TYPE(VLOOKUP(Y2618,Catalogue!$F$2:$J$259,5,0))=16,0,VLOOKUP(Y2618,Catalogue!$F$2:$J$259,5,0))</f>
        <v>0</v>
      </c>
      <c r="AB2618" s="260"/>
      <c r="AC2618" s="260"/>
      <c r="AD2618" s="260"/>
      <c r="AE2618" s="260">
        <f t="shared" si="336"/>
        <v>0</v>
      </c>
      <c r="AF2618" s="228">
        <f t="shared" si="338"/>
        <v>0</v>
      </c>
      <c r="AG2618" s="228">
        <f t="shared" si="333"/>
        <v>0</v>
      </c>
      <c r="AH2618" s="228">
        <f t="shared" si="334"/>
        <v>0</v>
      </c>
      <c r="AI2618" s="232"/>
      <c r="AJ2618" s="227" t="str">
        <f>IF(TYPE(VLOOKUP(AI2618,Catalogue!$F$2:$J$259,3,0))=16," ",VLOOKUP(AI2618,Catalogue!$F$2:$J$259,3,0))</f>
        <v xml:space="preserve"> </v>
      </c>
      <c r="AK2618" s="228">
        <f>IF(TYPE(VLOOKUP(AI2618,Catalogue!$F$2:$J$259,5,0))=16,0,VLOOKUP(AI2618,Catalogue!$F$2:$J$259,5,0))</f>
        <v>0</v>
      </c>
      <c r="AL2618" s="227"/>
      <c r="AM2618" s="228">
        <f t="shared" si="337"/>
        <v>0</v>
      </c>
      <c r="AN2618" s="228"/>
      <c r="AO2618" s="229">
        <f t="shared" si="335"/>
        <v>0</v>
      </c>
    </row>
    <row r="2619" spans="1:41" x14ac:dyDescent="0.2">
      <c r="A2619" s="227"/>
      <c r="B2619" s="227"/>
      <c r="C2619" s="227"/>
      <c r="D2619" s="227"/>
      <c r="E2619" s="227"/>
      <c r="F2619" s="227"/>
      <c r="G2619" s="227"/>
      <c r="H2619" s="227"/>
      <c r="I2619" s="227"/>
      <c r="J2619" s="227"/>
      <c r="K2619" s="227"/>
      <c r="L2619" s="228">
        <f>IF(TYPE(VLOOKUP(K2619,Catalogue!$F$2:$J$259,5,0))=16,0,VLOOKUP(K2619,Catalogue!$F$2:$J$259,5,0))</f>
        <v>0</v>
      </c>
      <c r="M2619" s="228"/>
      <c r="N2619" s="228">
        <f t="shared" si="331"/>
        <v>0</v>
      </c>
      <c r="O2619" s="227"/>
      <c r="P2619" s="228">
        <f>IF(TYPE(VLOOKUP(O2619,Catalogue!$F$2:$J$259,5,0))=16,0,VLOOKUP(O2619,Catalogue!$F$2:$J$259,5,0))</f>
        <v>0</v>
      </c>
      <c r="Q2619" s="228"/>
      <c r="R2619" s="228">
        <f t="shared" si="332"/>
        <v>0</v>
      </c>
      <c r="S2619" s="232"/>
      <c r="T2619" s="256" t="str">
        <f>IF(TYPE(VLOOKUP(S2619,Catalogue!$F$2:$J$259,3,0))=16," ",VLOOKUP(S2619,Catalogue!$F$2:$J$259,3,0))</f>
        <v xml:space="preserve"> </v>
      </c>
      <c r="U2619" s="228">
        <f>IF(TYPE(VLOOKUP(S2619,Catalogue!$F$2:$J$259,5,0))=16,0,VLOOKUP(S2619,Catalogue!$F$2:$J$259,5,0))</f>
        <v>0</v>
      </c>
      <c r="V2619" s="232"/>
      <c r="W2619" s="256" t="str">
        <f>IF(TYPE(VLOOKUP(V2619,Catalogue!$F$2:$J$259,3,0))=16," ",VLOOKUP(V2619,Catalogue!$F$2:$J$259,3,0))</f>
        <v xml:space="preserve"> </v>
      </c>
      <c r="X2619" s="228">
        <f>IF(TYPE(VLOOKUP(V2619,Catalogue!$F$2:$J$259,5,0))=16,0,VLOOKUP(V2619,Catalogue!$F$2:$J$259,5,0))</f>
        <v>0</v>
      </c>
      <c r="Y2619" s="232"/>
      <c r="Z2619" s="227" t="str">
        <f>IF(TYPE(VLOOKUP(Y2619,Catalogue!$F$2:$J$259,3,0))=16," ",VLOOKUP(Y2619,Catalogue!$F$2:$J$259,3,0))</f>
        <v xml:space="preserve"> </v>
      </c>
      <c r="AA2619" s="228">
        <f>IF(TYPE(VLOOKUP(Y2619,Catalogue!$F$2:$J$259,5,0))=16,0,VLOOKUP(Y2619,Catalogue!$F$2:$J$259,5,0))</f>
        <v>0</v>
      </c>
      <c r="AB2619" s="260"/>
      <c r="AC2619" s="260"/>
      <c r="AD2619" s="260"/>
      <c r="AE2619" s="260">
        <f t="shared" si="336"/>
        <v>0</v>
      </c>
      <c r="AF2619" s="228">
        <f t="shared" si="338"/>
        <v>0</v>
      </c>
      <c r="AG2619" s="228">
        <f t="shared" si="333"/>
        <v>0</v>
      </c>
      <c r="AH2619" s="228">
        <f t="shared" si="334"/>
        <v>0</v>
      </c>
      <c r="AI2619" s="232"/>
      <c r="AJ2619" s="227" t="str">
        <f>IF(TYPE(VLOOKUP(AI2619,Catalogue!$F$2:$J$259,3,0))=16," ",VLOOKUP(AI2619,Catalogue!$F$2:$J$259,3,0))</f>
        <v xml:space="preserve"> </v>
      </c>
      <c r="AK2619" s="228">
        <f>IF(TYPE(VLOOKUP(AI2619,Catalogue!$F$2:$J$259,5,0))=16,0,VLOOKUP(AI2619,Catalogue!$F$2:$J$259,5,0))</f>
        <v>0</v>
      </c>
      <c r="AL2619" s="227"/>
      <c r="AM2619" s="228">
        <f t="shared" si="337"/>
        <v>0</v>
      </c>
      <c r="AN2619" s="228"/>
      <c r="AO2619" s="229">
        <f t="shared" si="335"/>
        <v>0</v>
      </c>
    </row>
    <row r="2620" spans="1:41" x14ac:dyDescent="0.2">
      <c r="A2620" s="227"/>
      <c r="B2620" s="227"/>
      <c r="C2620" s="227"/>
      <c r="D2620" s="227"/>
      <c r="E2620" s="227"/>
      <c r="F2620" s="227"/>
      <c r="G2620" s="227"/>
      <c r="H2620" s="227"/>
      <c r="I2620" s="227"/>
      <c r="J2620" s="227"/>
      <c r="K2620" s="227"/>
      <c r="L2620" s="228">
        <f>IF(TYPE(VLOOKUP(K2620,Catalogue!$F$2:$J$259,5,0))=16,0,VLOOKUP(K2620,Catalogue!$F$2:$J$259,5,0))</f>
        <v>0</v>
      </c>
      <c r="M2620" s="228"/>
      <c r="N2620" s="228">
        <f t="shared" si="331"/>
        <v>0</v>
      </c>
      <c r="O2620" s="227"/>
      <c r="P2620" s="228">
        <f>IF(TYPE(VLOOKUP(O2620,Catalogue!$F$2:$J$259,5,0))=16,0,VLOOKUP(O2620,Catalogue!$F$2:$J$259,5,0))</f>
        <v>0</v>
      </c>
      <c r="Q2620" s="228"/>
      <c r="R2620" s="228">
        <f t="shared" si="332"/>
        <v>0</v>
      </c>
      <c r="S2620" s="232"/>
      <c r="T2620" s="256" t="str">
        <f>IF(TYPE(VLOOKUP(S2620,Catalogue!$F$2:$J$259,3,0))=16," ",VLOOKUP(S2620,Catalogue!$F$2:$J$259,3,0))</f>
        <v xml:space="preserve"> </v>
      </c>
      <c r="U2620" s="228">
        <f>IF(TYPE(VLOOKUP(S2620,Catalogue!$F$2:$J$259,5,0))=16,0,VLOOKUP(S2620,Catalogue!$F$2:$J$259,5,0))</f>
        <v>0</v>
      </c>
      <c r="V2620" s="232"/>
      <c r="W2620" s="256" t="str">
        <f>IF(TYPE(VLOOKUP(V2620,Catalogue!$F$2:$J$259,3,0))=16," ",VLOOKUP(V2620,Catalogue!$F$2:$J$259,3,0))</f>
        <v xml:space="preserve"> </v>
      </c>
      <c r="X2620" s="228">
        <f>IF(TYPE(VLOOKUP(V2620,Catalogue!$F$2:$J$259,5,0))=16,0,VLOOKUP(V2620,Catalogue!$F$2:$J$259,5,0))</f>
        <v>0</v>
      </c>
      <c r="Y2620" s="232"/>
      <c r="Z2620" s="227" t="str">
        <f>IF(TYPE(VLOOKUP(Y2620,Catalogue!$F$2:$J$259,3,0))=16," ",VLOOKUP(Y2620,Catalogue!$F$2:$J$259,3,0))</f>
        <v xml:space="preserve"> </v>
      </c>
      <c r="AA2620" s="228">
        <f>IF(TYPE(VLOOKUP(Y2620,Catalogue!$F$2:$J$259,5,0))=16,0,VLOOKUP(Y2620,Catalogue!$F$2:$J$259,5,0))</f>
        <v>0</v>
      </c>
      <c r="AB2620" s="260"/>
      <c r="AC2620" s="260"/>
      <c r="AD2620" s="260"/>
      <c r="AE2620" s="260">
        <f t="shared" si="336"/>
        <v>0</v>
      </c>
      <c r="AF2620" s="228">
        <f t="shared" si="338"/>
        <v>0</v>
      </c>
      <c r="AG2620" s="228">
        <f t="shared" si="333"/>
        <v>0</v>
      </c>
      <c r="AH2620" s="228">
        <f t="shared" si="334"/>
        <v>0</v>
      </c>
      <c r="AI2620" s="232"/>
      <c r="AJ2620" s="227" t="str">
        <f>IF(TYPE(VLOOKUP(AI2620,Catalogue!$F$2:$J$259,3,0))=16," ",VLOOKUP(AI2620,Catalogue!$F$2:$J$259,3,0))</f>
        <v xml:space="preserve"> </v>
      </c>
      <c r="AK2620" s="228">
        <f>IF(TYPE(VLOOKUP(AI2620,Catalogue!$F$2:$J$259,5,0))=16,0,VLOOKUP(AI2620,Catalogue!$F$2:$J$259,5,0))</f>
        <v>0</v>
      </c>
      <c r="AL2620" s="227"/>
      <c r="AM2620" s="228">
        <f t="shared" si="337"/>
        <v>0</v>
      </c>
      <c r="AN2620" s="228"/>
      <c r="AO2620" s="229">
        <f t="shared" si="335"/>
        <v>0</v>
      </c>
    </row>
    <row r="2621" spans="1:41" x14ac:dyDescent="0.2">
      <c r="A2621" s="227"/>
      <c r="B2621" s="227"/>
      <c r="C2621" s="227"/>
      <c r="D2621" s="227"/>
      <c r="E2621" s="227"/>
      <c r="F2621" s="227"/>
      <c r="G2621" s="227"/>
      <c r="H2621" s="227"/>
      <c r="I2621" s="227"/>
      <c r="J2621" s="227"/>
      <c r="K2621" s="227"/>
      <c r="L2621" s="228">
        <f>IF(TYPE(VLOOKUP(K2621,Catalogue!$F$2:$J$259,5,0))=16,0,VLOOKUP(K2621,Catalogue!$F$2:$J$259,5,0))</f>
        <v>0</v>
      </c>
      <c r="M2621" s="228"/>
      <c r="N2621" s="228">
        <f t="shared" si="331"/>
        <v>0</v>
      </c>
      <c r="O2621" s="227"/>
      <c r="P2621" s="228">
        <f>IF(TYPE(VLOOKUP(O2621,Catalogue!$F$2:$J$259,5,0))=16,0,VLOOKUP(O2621,Catalogue!$F$2:$J$259,5,0))</f>
        <v>0</v>
      </c>
      <c r="Q2621" s="228"/>
      <c r="R2621" s="228">
        <f t="shared" si="332"/>
        <v>0</v>
      </c>
      <c r="S2621" s="232"/>
      <c r="T2621" s="256" t="str">
        <f>IF(TYPE(VLOOKUP(S2621,Catalogue!$F$2:$J$259,3,0))=16," ",VLOOKUP(S2621,Catalogue!$F$2:$J$259,3,0))</f>
        <v xml:space="preserve"> </v>
      </c>
      <c r="U2621" s="228">
        <f>IF(TYPE(VLOOKUP(S2621,Catalogue!$F$2:$J$259,5,0))=16,0,VLOOKUP(S2621,Catalogue!$F$2:$J$259,5,0))</f>
        <v>0</v>
      </c>
      <c r="V2621" s="232"/>
      <c r="W2621" s="256" t="str">
        <f>IF(TYPE(VLOOKUP(V2621,Catalogue!$F$2:$J$259,3,0))=16," ",VLOOKUP(V2621,Catalogue!$F$2:$J$259,3,0))</f>
        <v xml:space="preserve"> </v>
      </c>
      <c r="X2621" s="228">
        <f>IF(TYPE(VLOOKUP(V2621,Catalogue!$F$2:$J$259,5,0))=16,0,VLOOKUP(V2621,Catalogue!$F$2:$J$259,5,0))</f>
        <v>0</v>
      </c>
      <c r="Y2621" s="232"/>
      <c r="Z2621" s="227" t="str">
        <f>IF(TYPE(VLOOKUP(Y2621,Catalogue!$F$2:$J$259,3,0))=16," ",VLOOKUP(Y2621,Catalogue!$F$2:$J$259,3,0))</f>
        <v xml:space="preserve"> </v>
      </c>
      <c r="AA2621" s="228">
        <f>IF(TYPE(VLOOKUP(Y2621,Catalogue!$F$2:$J$259,5,0))=16,0,VLOOKUP(Y2621,Catalogue!$F$2:$J$259,5,0))</f>
        <v>0</v>
      </c>
      <c r="AB2621" s="260"/>
      <c r="AC2621" s="260"/>
      <c r="AD2621" s="260"/>
      <c r="AE2621" s="260">
        <f t="shared" si="336"/>
        <v>0</v>
      </c>
      <c r="AF2621" s="228">
        <f t="shared" si="338"/>
        <v>0</v>
      </c>
      <c r="AG2621" s="228">
        <f t="shared" si="333"/>
        <v>0</v>
      </c>
      <c r="AH2621" s="228">
        <f t="shared" si="334"/>
        <v>0</v>
      </c>
      <c r="AI2621" s="232"/>
      <c r="AJ2621" s="227" t="str">
        <f>IF(TYPE(VLOOKUP(AI2621,Catalogue!$F$2:$J$259,3,0))=16," ",VLOOKUP(AI2621,Catalogue!$F$2:$J$259,3,0))</f>
        <v xml:space="preserve"> </v>
      </c>
      <c r="AK2621" s="228">
        <f>IF(TYPE(VLOOKUP(AI2621,Catalogue!$F$2:$J$259,5,0))=16,0,VLOOKUP(AI2621,Catalogue!$F$2:$J$259,5,0))</f>
        <v>0</v>
      </c>
      <c r="AL2621" s="227"/>
      <c r="AM2621" s="228">
        <f t="shared" si="337"/>
        <v>0</v>
      </c>
      <c r="AN2621" s="228"/>
      <c r="AO2621" s="229">
        <f t="shared" si="335"/>
        <v>0</v>
      </c>
    </row>
    <row r="2622" spans="1:41" x14ac:dyDescent="0.2">
      <c r="A2622" s="227"/>
      <c r="B2622" s="227"/>
      <c r="C2622" s="227"/>
      <c r="D2622" s="227"/>
      <c r="E2622" s="227"/>
      <c r="F2622" s="227"/>
      <c r="G2622" s="227"/>
      <c r="H2622" s="227"/>
      <c r="I2622" s="227"/>
      <c r="J2622" s="227"/>
      <c r="K2622" s="227"/>
      <c r="L2622" s="228">
        <f>IF(TYPE(VLOOKUP(K2622,Catalogue!$F$2:$J$259,5,0))=16,0,VLOOKUP(K2622,Catalogue!$F$2:$J$259,5,0))</f>
        <v>0</v>
      </c>
      <c r="M2622" s="228"/>
      <c r="N2622" s="228">
        <f t="shared" si="331"/>
        <v>0</v>
      </c>
      <c r="O2622" s="227"/>
      <c r="P2622" s="228">
        <f>IF(TYPE(VLOOKUP(O2622,Catalogue!$F$2:$J$259,5,0))=16,0,VLOOKUP(O2622,Catalogue!$F$2:$J$259,5,0))</f>
        <v>0</v>
      </c>
      <c r="Q2622" s="228"/>
      <c r="R2622" s="228">
        <f t="shared" si="332"/>
        <v>0</v>
      </c>
      <c r="S2622" s="232"/>
      <c r="T2622" s="256" t="str">
        <f>IF(TYPE(VLOOKUP(S2622,Catalogue!$F$2:$J$259,3,0))=16," ",VLOOKUP(S2622,Catalogue!$F$2:$J$259,3,0))</f>
        <v xml:space="preserve"> </v>
      </c>
      <c r="U2622" s="228">
        <f>IF(TYPE(VLOOKUP(S2622,Catalogue!$F$2:$J$259,5,0))=16,0,VLOOKUP(S2622,Catalogue!$F$2:$J$259,5,0))</f>
        <v>0</v>
      </c>
      <c r="V2622" s="232"/>
      <c r="W2622" s="256" t="str">
        <f>IF(TYPE(VLOOKUP(V2622,Catalogue!$F$2:$J$259,3,0))=16," ",VLOOKUP(V2622,Catalogue!$F$2:$J$259,3,0))</f>
        <v xml:space="preserve"> </v>
      </c>
      <c r="X2622" s="228">
        <f>IF(TYPE(VLOOKUP(V2622,Catalogue!$F$2:$J$259,5,0))=16,0,VLOOKUP(V2622,Catalogue!$F$2:$J$259,5,0))</f>
        <v>0</v>
      </c>
      <c r="Y2622" s="232"/>
      <c r="Z2622" s="227" t="str">
        <f>IF(TYPE(VLOOKUP(Y2622,Catalogue!$F$2:$J$259,3,0))=16," ",VLOOKUP(Y2622,Catalogue!$F$2:$J$259,3,0))</f>
        <v xml:space="preserve"> </v>
      </c>
      <c r="AA2622" s="228">
        <f>IF(TYPE(VLOOKUP(Y2622,Catalogue!$F$2:$J$259,5,0))=16,0,VLOOKUP(Y2622,Catalogue!$F$2:$J$259,5,0))</f>
        <v>0</v>
      </c>
      <c r="AB2622" s="260"/>
      <c r="AC2622" s="260"/>
      <c r="AD2622" s="260"/>
      <c r="AE2622" s="260">
        <f t="shared" si="336"/>
        <v>0</v>
      </c>
      <c r="AF2622" s="228">
        <f t="shared" si="338"/>
        <v>0</v>
      </c>
      <c r="AG2622" s="228">
        <f t="shared" si="333"/>
        <v>0</v>
      </c>
      <c r="AH2622" s="228">
        <f t="shared" si="334"/>
        <v>0</v>
      </c>
      <c r="AI2622" s="232"/>
      <c r="AJ2622" s="227" t="str">
        <f>IF(TYPE(VLOOKUP(AI2622,Catalogue!$F$2:$J$259,3,0))=16," ",VLOOKUP(AI2622,Catalogue!$F$2:$J$259,3,0))</f>
        <v xml:space="preserve"> </v>
      </c>
      <c r="AK2622" s="228">
        <f>IF(TYPE(VLOOKUP(AI2622,Catalogue!$F$2:$J$259,5,0))=16,0,VLOOKUP(AI2622,Catalogue!$F$2:$J$259,5,0))</f>
        <v>0</v>
      </c>
      <c r="AL2622" s="227"/>
      <c r="AM2622" s="228">
        <f t="shared" si="337"/>
        <v>0</v>
      </c>
      <c r="AN2622" s="228"/>
      <c r="AO2622" s="229">
        <f t="shared" si="335"/>
        <v>0</v>
      </c>
    </row>
    <row r="2623" spans="1:41" x14ac:dyDescent="0.2">
      <c r="A2623" s="227"/>
      <c r="B2623" s="227"/>
      <c r="C2623" s="227"/>
      <c r="D2623" s="227"/>
      <c r="E2623" s="227"/>
      <c r="F2623" s="227"/>
      <c r="G2623" s="227"/>
      <c r="H2623" s="227"/>
      <c r="I2623" s="227"/>
      <c r="J2623" s="227"/>
      <c r="K2623" s="227"/>
      <c r="L2623" s="228">
        <f>IF(TYPE(VLOOKUP(K2623,Catalogue!$F$2:$J$259,5,0))=16,0,VLOOKUP(K2623,Catalogue!$F$2:$J$259,5,0))</f>
        <v>0</v>
      </c>
      <c r="M2623" s="228"/>
      <c r="N2623" s="228">
        <f t="shared" si="331"/>
        <v>0</v>
      </c>
      <c r="O2623" s="227"/>
      <c r="P2623" s="228">
        <f>IF(TYPE(VLOOKUP(O2623,Catalogue!$F$2:$J$259,5,0))=16,0,VLOOKUP(O2623,Catalogue!$F$2:$J$259,5,0))</f>
        <v>0</v>
      </c>
      <c r="Q2623" s="228"/>
      <c r="R2623" s="228">
        <f t="shared" si="332"/>
        <v>0</v>
      </c>
      <c r="S2623" s="232"/>
      <c r="T2623" s="256" t="str">
        <f>IF(TYPE(VLOOKUP(S2623,Catalogue!$F$2:$J$259,3,0))=16," ",VLOOKUP(S2623,Catalogue!$F$2:$J$259,3,0))</f>
        <v xml:space="preserve"> </v>
      </c>
      <c r="U2623" s="228">
        <f>IF(TYPE(VLOOKUP(S2623,Catalogue!$F$2:$J$259,5,0))=16,0,VLOOKUP(S2623,Catalogue!$F$2:$J$259,5,0))</f>
        <v>0</v>
      </c>
      <c r="V2623" s="232"/>
      <c r="W2623" s="256" t="str">
        <f>IF(TYPE(VLOOKUP(V2623,Catalogue!$F$2:$J$259,3,0))=16," ",VLOOKUP(V2623,Catalogue!$F$2:$J$259,3,0))</f>
        <v xml:space="preserve"> </v>
      </c>
      <c r="X2623" s="228">
        <f>IF(TYPE(VLOOKUP(V2623,Catalogue!$F$2:$J$259,5,0))=16,0,VLOOKUP(V2623,Catalogue!$F$2:$J$259,5,0))</f>
        <v>0</v>
      </c>
      <c r="Y2623" s="232"/>
      <c r="Z2623" s="227" t="str">
        <f>IF(TYPE(VLOOKUP(Y2623,Catalogue!$F$2:$J$259,3,0))=16," ",VLOOKUP(Y2623,Catalogue!$F$2:$J$259,3,0))</f>
        <v xml:space="preserve"> </v>
      </c>
      <c r="AA2623" s="228">
        <f>IF(TYPE(VLOOKUP(Y2623,Catalogue!$F$2:$J$259,5,0))=16,0,VLOOKUP(Y2623,Catalogue!$F$2:$J$259,5,0))</f>
        <v>0</v>
      </c>
      <c r="AB2623" s="260"/>
      <c r="AC2623" s="260"/>
      <c r="AD2623" s="260"/>
      <c r="AE2623" s="260">
        <f t="shared" si="336"/>
        <v>0</v>
      </c>
      <c r="AF2623" s="228">
        <f t="shared" si="338"/>
        <v>0</v>
      </c>
      <c r="AG2623" s="228">
        <f t="shared" si="333"/>
        <v>0</v>
      </c>
      <c r="AH2623" s="228">
        <f t="shared" si="334"/>
        <v>0</v>
      </c>
      <c r="AI2623" s="232"/>
      <c r="AJ2623" s="227" t="str">
        <f>IF(TYPE(VLOOKUP(AI2623,Catalogue!$F$2:$J$259,3,0))=16," ",VLOOKUP(AI2623,Catalogue!$F$2:$J$259,3,0))</f>
        <v xml:space="preserve"> </v>
      </c>
      <c r="AK2623" s="228">
        <f>IF(TYPE(VLOOKUP(AI2623,Catalogue!$F$2:$J$259,5,0))=16,0,VLOOKUP(AI2623,Catalogue!$F$2:$J$259,5,0))</f>
        <v>0</v>
      </c>
      <c r="AL2623" s="227"/>
      <c r="AM2623" s="228">
        <f t="shared" si="337"/>
        <v>0</v>
      </c>
      <c r="AN2623" s="228"/>
      <c r="AO2623" s="229">
        <f t="shared" si="335"/>
        <v>0</v>
      </c>
    </row>
    <row r="2624" spans="1:41" x14ac:dyDescent="0.2">
      <c r="A2624" s="227"/>
      <c r="B2624" s="227"/>
      <c r="C2624" s="227"/>
      <c r="D2624" s="227"/>
      <c r="E2624" s="227"/>
      <c r="F2624" s="227"/>
      <c r="G2624" s="227"/>
      <c r="H2624" s="227"/>
      <c r="I2624" s="227"/>
      <c r="J2624" s="227"/>
      <c r="K2624" s="227"/>
      <c r="L2624" s="228">
        <f>IF(TYPE(VLOOKUP(K2624,Catalogue!$F$2:$J$259,5,0))=16,0,VLOOKUP(K2624,Catalogue!$F$2:$J$259,5,0))</f>
        <v>0</v>
      </c>
      <c r="M2624" s="228"/>
      <c r="N2624" s="228">
        <f t="shared" si="331"/>
        <v>0</v>
      </c>
      <c r="O2624" s="227"/>
      <c r="P2624" s="228">
        <f>IF(TYPE(VLOOKUP(O2624,Catalogue!$F$2:$J$259,5,0))=16,0,VLOOKUP(O2624,Catalogue!$F$2:$J$259,5,0))</f>
        <v>0</v>
      </c>
      <c r="Q2624" s="228"/>
      <c r="R2624" s="228">
        <f t="shared" si="332"/>
        <v>0</v>
      </c>
      <c r="S2624" s="232"/>
      <c r="T2624" s="256" t="str">
        <f>IF(TYPE(VLOOKUP(S2624,Catalogue!$F$2:$J$259,3,0))=16," ",VLOOKUP(S2624,Catalogue!$F$2:$J$259,3,0))</f>
        <v xml:space="preserve"> </v>
      </c>
      <c r="U2624" s="228">
        <f>IF(TYPE(VLOOKUP(S2624,Catalogue!$F$2:$J$259,5,0))=16,0,VLOOKUP(S2624,Catalogue!$F$2:$J$259,5,0))</f>
        <v>0</v>
      </c>
      <c r="V2624" s="232"/>
      <c r="W2624" s="256" t="str">
        <f>IF(TYPE(VLOOKUP(V2624,Catalogue!$F$2:$J$259,3,0))=16," ",VLOOKUP(V2624,Catalogue!$F$2:$J$259,3,0))</f>
        <v xml:space="preserve"> </v>
      </c>
      <c r="X2624" s="228">
        <f>IF(TYPE(VLOOKUP(V2624,Catalogue!$F$2:$J$259,5,0))=16,0,VLOOKUP(V2624,Catalogue!$F$2:$J$259,5,0))</f>
        <v>0</v>
      </c>
      <c r="Y2624" s="232"/>
      <c r="Z2624" s="227" t="str">
        <f>IF(TYPE(VLOOKUP(Y2624,Catalogue!$F$2:$J$259,3,0))=16," ",VLOOKUP(Y2624,Catalogue!$F$2:$J$259,3,0))</f>
        <v xml:space="preserve"> </v>
      </c>
      <c r="AA2624" s="228">
        <f>IF(TYPE(VLOOKUP(Y2624,Catalogue!$F$2:$J$259,5,0))=16,0,VLOOKUP(Y2624,Catalogue!$F$2:$J$259,5,0))</f>
        <v>0</v>
      </c>
      <c r="AB2624" s="260"/>
      <c r="AC2624" s="260"/>
      <c r="AD2624" s="260"/>
      <c r="AE2624" s="260">
        <f t="shared" si="336"/>
        <v>0</v>
      </c>
      <c r="AF2624" s="228">
        <f t="shared" si="338"/>
        <v>0</v>
      </c>
      <c r="AG2624" s="228">
        <f t="shared" si="333"/>
        <v>0</v>
      </c>
      <c r="AH2624" s="228">
        <f t="shared" si="334"/>
        <v>0</v>
      </c>
      <c r="AI2624" s="232"/>
      <c r="AJ2624" s="227" t="str">
        <f>IF(TYPE(VLOOKUP(AI2624,Catalogue!$F$2:$J$259,3,0))=16," ",VLOOKUP(AI2624,Catalogue!$F$2:$J$259,3,0))</f>
        <v xml:space="preserve"> </v>
      </c>
      <c r="AK2624" s="228">
        <f>IF(TYPE(VLOOKUP(AI2624,Catalogue!$F$2:$J$259,5,0))=16,0,VLOOKUP(AI2624,Catalogue!$F$2:$J$259,5,0))</f>
        <v>0</v>
      </c>
      <c r="AL2624" s="227"/>
      <c r="AM2624" s="228">
        <f t="shared" si="337"/>
        <v>0</v>
      </c>
      <c r="AN2624" s="228"/>
      <c r="AO2624" s="229">
        <f t="shared" si="335"/>
        <v>0</v>
      </c>
    </row>
    <row r="2625" spans="1:41" x14ac:dyDescent="0.2">
      <c r="A2625" s="227"/>
      <c r="B2625" s="227"/>
      <c r="C2625" s="227"/>
      <c r="D2625" s="227"/>
      <c r="E2625" s="227"/>
      <c r="F2625" s="227"/>
      <c r="G2625" s="227"/>
      <c r="H2625" s="227"/>
      <c r="I2625" s="227"/>
      <c r="J2625" s="227"/>
      <c r="K2625" s="227"/>
      <c r="L2625" s="228">
        <f>IF(TYPE(VLOOKUP(K2625,Catalogue!$F$2:$J$259,5,0))=16,0,VLOOKUP(K2625,Catalogue!$F$2:$J$259,5,0))</f>
        <v>0</v>
      </c>
      <c r="M2625" s="228"/>
      <c r="N2625" s="228">
        <f t="shared" si="331"/>
        <v>0</v>
      </c>
      <c r="O2625" s="227"/>
      <c r="P2625" s="228">
        <f>IF(TYPE(VLOOKUP(O2625,Catalogue!$F$2:$J$259,5,0))=16,0,VLOOKUP(O2625,Catalogue!$F$2:$J$259,5,0))</f>
        <v>0</v>
      </c>
      <c r="Q2625" s="228"/>
      <c r="R2625" s="228">
        <f t="shared" si="332"/>
        <v>0</v>
      </c>
      <c r="S2625" s="232"/>
      <c r="T2625" s="256" t="str">
        <f>IF(TYPE(VLOOKUP(S2625,Catalogue!$F$2:$J$259,3,0))=16," ",VLOOKUP(S2625,Catalogue!$F$2:$J$259,3,0))</f>
        <v xml:space="preserve"> </v>
      </c>
      <c r="U2625" s="228">
        <f>IF(TYPE(VLOOKUP(S2625,Catalogue!$F$2:$J$259,5,0))=16,0,VLOOKUP(S2625,Catalogue!$F$2:$J$259,5,0))</f>
        <v>0</v>
      </c>
      <c r="V2625" s="232"/>
      <c r="W2625" s="256" t="str">
        <f>IF(TYPE(VLOOKUP(V2625,Catalogue!$F$2:$J$259,3,0))=16," ",VLOOKUP(V2625,Catalogue!$F$2:$J$259,3,0))</f>
        <v xml:space="preserve"> </v>
      </c>
      <c r="X2625" s="228">
        <f>IF(TYPE(VLOOKUP(V2625,Catalogue!$F$2:$J$259,5,0))=16,0,VLOOKUP(V2625,Catalogue!$F$2:$J$259,5,0))</f>
        <v>0</v>
      </c>
      <c r="Y2625" s="232"/>
      <c r="Z2625" s="227" t="str">
        <f>IF(TYPE(VLOOKUP(Y2625,Catalogue!$F$2:$J$259,3,0))=16," ",VLOOKUP(Y2625,Catalogue!$F$2:$J$259,3,0))</f>
        <v xml:space="preserve"> </v>
      </c>
      <c r="AA2625" s="228">
        <f>IF(TYPE(VLOOKUP(Y2625,Catalogue!$F$2:$J$259,5,0))=16,0,VLOOKUP(Y2625,Catalogue!$F$2:$J$259,5,0))</f>
        <v>0</v>
      </c>
      <c r="AB2625" s="260"/>
      <c r="AC2625" s="260"/>
      <c r="AD2625" s="260"/>
      <c r="AE2625" s="260">
        <f t="shared" si="336"/>
        <v>0</v>
      </c>
      <c r="AF2625" s="228">
        <f t="shared" si="338"/>
        <v>0</v>
      </c>
      <c r="AG2625" s="228">
        <f t="shared" si="333"/>
        <v>0</v>
      </c>
      <c r="AH2625" s="228">
        <f t="shared" si="334"/>
        <v>0</v>
      </c>
      <c r="AI2625" s="232"/>
      <c r="AJ2625" s="227" t="str">
        <f>IF(TYPE(VLOOKUP(AI2625,Catalogue!$F$2:$J$259,3,0))=16," ",VLOOKUP(AI2625,Catalogue!$F$2:$J$259,3,0))</f>
        <v xml:space="preserve"> </v>
      </c>
      <c r="AK2625" s="228">
        <f>IF(TYPE(VLOOKUP(AI2625,Catalogue!$F$2:$J$259,5,0))=16,0,VLOOKUP(AI2625,Catalogue!$F$2:$J$259,5,0))</f>
        <v>0</v>
      </c>
      <c r="AL2625" s="227"/>
      <c r="AM2625" s="228">
        <f t="shared" si="337"/>
        <v>0</v>
      </c>
      <c r="AN2625" s="228"/>
      <c r="AO2625" s="229">
        <f t="shared" si="335"/>
        <v>0</v>
      </c>
    </row>
    <row r="2626" spans="1:41" x14ac:dyDescent="0.2">
      <c r="A2626" s="227"/>
      <c r="B2626" s="227"/>
      <c r="C2626" s="227"/>
      <c r="D2626" s="227"/>
      <c r="E2626" s="227"/>
      <c r="F2626" s="227"/>
      <c r="G2626" s="227"/>
      <c r="H2626" s="227"/>
      <c r="I2626" s="227"/>
      <c r="J2626" s="227"/>
      <c r="K2626" s="227"/>
      <c r="L2626" s="228">
        <f>IF(TYPE(VLOOKUP(K2626,Catalogue!$F$2:$J$259,5,0))=16,0,VLOOKUP(K2626,Catalogue!$F$2:$J$259,5,0))</f>
        <v>0</v>
      </c>
      <c r="M2626" s="228"/>
      <c r="N2626" s="228">
        <f t="shared" si="331"/>
        <v>0</v>
      </c>
      <c r="O2626" s="227"/>
      <c r="P2626" s="228">
        <f>IF(TYPE(VLOOKUP(O2626,Catalogue!$F$2:$J$259,5,0))=16,0,VLOOKUP(O2626,Catalogue!$F$2:$J$259,5,0))</f>
        <v>0</v>
      </c>
      <c r="Q2626" s="228"/>
      <c r="R2626" s="228">
        <f t="shared" si="332"/>
        <v>0</v>
      </c>
      <c r="S2626" s="232"/>
      <c r="T2626" s="256" t="str">
        <f>IF(TYPE(VLOOKUP(S2626,Catalogue!$F$2:$J$259,3,0))=16," ",VLOOKUP(S2626,Catalogue!$F$2:$J$259,3,0))</f>
        <v xml:space="preserve"> </v>
      </c>
      <c r="U2626" s="228">
        <f>IF(TYPE(VLOOKUP(S2626,Catalogue!$F$2:$J$259,5,0))=16,0,VLOOKUP(S2626,Catalogue!$F$2:$J$259,5,0))</f>
        <v>0</v>
      </c>
      <c r="V2626" s="232"/>
      <c r="W2626" s="256" t="str">
        <f>IF(TYPE(VLOOKUP(V2626,Catalogue!$F$2:$J$259,3,0))=16," ",VLOOKUP(V2626,Catalogue!$F$2:$J$259,3,0))</f>
        <v xml:space="preserve"> </v>
      </c>
      <c r="X2626" s="228">
        <f>IF(TYPE(VLOOKUP(V2626,Catalogue!$F$2:$J$259,5,0))=16,0,VLOOKUP(V2626,Catalogue!$F$2:$J$259,5,0))</f>
        <v>0</v>
      </c>
      <c r="Y2626" s="232"/>
      <c r="Z2626" s="227" t="str">
        <f>IF(TYPE(VLOOKUP(Y2626,Catalogue!$F$2:$J$259,3,0))=16," ",VLOOKUP(Y2626,Catalogue!$F$2:$J$259,3,0))</f>
        <v xml:space="preserve"> </v>
      </c>
      <c r="AA2626" s="228">
        <f>IF(TYPE(VLOOKUP(Y2626,Catalogue!$F$2:$J$259,5,0))=16,0,VLOOKUP(Y2626,Catalogue!$F$2:$J$259,5,0))</f>
        <v>0</v>
      </c>
      <c r="AB2626" s="260"/>
      <c r="AC2626" s="260"/>
      <c r="AD2626" s="260"/>
      <c r="AE2626" s="260">
        <f t="shared" si="336"/>
        <v>0</v>
      </c>
      <c r="AF2626" s="228">
        <f t="shared" si="338"/>
        <v>0</v>
      </c>
      <c r="AG2626" s="228">
        <f t="shared" si="333"/>
        <v>0</v>
      </c>
      <c r="AH2626" s="228">
        <f t="shared" si="334"/>
        <v>0</v>
      </c>
      <c r="AI2626" s="232"/>
      <c r="AJ2626" s="227" t="str">
        <f>IF(TYPE(VLOOKUP(AI2626,Catalogue!$F$2:$J$259,3,0))=16," ",VLOOKUP(AI2626,Catalogue!$F$2:$J$259,3,0))</f>
        <v xml:space="preserve"> </v>
      </c>
      <c r="AK2626" s="228">
        <f>IF(TYPE(VLOOKUP(AI2626,Catalogue!$F$2:$J$259,5,0))=16,0,VLOOKUP(AI2626,Catalogue!$F$2:$J$259,5,0))</f>
        <v>0</v>
      </c>
      <c r="AL2626" s="227"/>
      <c r="AM2626" s="228">
        <f t="shared" si="337"/>
        <v>0</v>
      </c>
      <c r="AN2626" s="228"/>
      <c r="AO2626" s="229">
        <f t="shared" si="335"/>
        <v>0</v>
      </c>
    </row>
    <row r="2627" spans="1:41" x14ac:dyDescent="0.2">
      <c r="A2627" s="227"/>
      <c r="B2627" s="227"/>
      <c r="C2627" s="227"/>
      <c r="D2627" s="227"/>
      <c r="E2627" s="227"/>
      <c r="F2627" s="227"/>
      <c r="G2627" s="227"/>
      <c r="H2627" s="227"/>
      <c r="I2627" s="227"/>
      <c r="J2627" s="227"/>
      <c r="K2627" s="227"/>
      <c r="L2627" s="228">
        <f>IF(TYPE(VLOOKUP(K2627,Catalogue!$F$2:$J$259,5,0))=16,0,VLOOKUP(K2627,Catalogue!$F$2:$J$259,5,0))</f>
        <v>0</v>
      </c>
      <c r="M2627" s="228"/>
      <c r="N2627" s="228">
        <f t="shared" si="331"/>
        <v>0</v>
      </c>
      <c r="O2627" s="227"/>
      <c r="P2627" s="228">
        <f>IF(TYPE(VLOOKUP(O2627,Catalogue!$F$2:$J$259,5,0))=16,0,VLOOKUP(O2627,Catalogue!$F$2:$J$259,5,0))</f>
        <v>0</v>
      </c>
      <c r="Q2627" s="228"/>
      <c r="R2627" s="228">
        <f t="shared" si="332"/>
        <v>0</v>
      </c>
      <c r="S2627" s="232"/>
      <c r="T2627" s="256" t="str">
        <f>IF(TYPE(VLOOKUP(S2627,Catalogue!$F$2:$J$259,3,0))=16," ",VLOOKUP(S2627,Catalogue!$F$2:$J$259,3,0))</f>
        <v xml:space="preserve"> </v>
      </c>
      <c r="U2627" s="228">
        <f>IF(TYPE(VLOOKUP(S2627,Catalogue!$F$2:$J$259,5,0))=16,0,VLOOKUP(S2627,Catalogue!$F$2:$J$259,5,0))</f>
        <v>0</v>
      </c>
      <c r="V2627" s="232"/>
      <c r="W2627" s="256" t="str">
        <f>IF(TYPE(VLOOKUP(V2627,Catalogue!$F$2:$J$259,3,0))=16," ",VLOOKUP(V2627,Catalogue!$F$2:$J$259,3,0))</f>
        <v xml:space="preserve"> </v>
      </c>
      <c r="X2627" s="228">
        <f>IF(TYPE(VLOOKUP(V2627,Catalogue!$F$2:$J$259,5,0))=16,0,VLOOKUP(V2627,Catalogue!$F$2:$J$259,5,0))</f>
        <v>0</v>
      </c>
      <c r="Y2627" s="232"/>
      <c r="Z2627" s="227" t="str">
        <f>IF(TYPE(VLOOKUP(Y2627,Catalogue!$F$2:$J$259,3,0))=16," ",VLOOKUP(Y2627,Catalogue!$F$2:$J$259,3,0))</f>
        <v xml:space="preserve"> </v>
      </c>
      <c r="AA2627" s="228">
        <f>IF(TYPE(VLOOKUP(Y2627,Catalogue!$F$2:$J$259,5,0))=16,0,VLOOKUP(Y2627,Catalogue!$F$2:$J$259,5,0))</f>
        <v>0</v>
      </c>
      <c r="AB2627" s="260"/>
      <c r="AC2627" s="260"/>
      <c r="AD2627" s="260"/>
      <c r="AE2627" s="260">
        <f t="shared" si="336"/>
        <v>0</v>
      </c>
      <c r="AF2627" s="228">
        <f t="shared" si="338"/>
        <v>0</v>
      </c>
      <c r="AG2627" s="228">
        <f t="shared" si="333"/>
        <v>0</v>
      </c>
      <c r="AH2627" s="228">
        <f t="shared" si="334"/>
        <v>0</v>
      </c>
      <c r="AI2627" s="232"/>
      <c r="AJ2627" s="227" t="str">
        <f>IF(TYPE(VLOOKUP(AI2627,Catalogue!$F$2:$J$259,3,0))=16," ",VLOOKUP(AI2627,Catalogue!$F$2:$J$259,3,0))</f>
        <v xml:space="preserve"> </v>
      </c>
      <c r="AK2627" s="228">
        <f>IF(TYPE(VLOOKUP(AI2627,Catalogue!$F$2:$J$259,5,0))=16,0,VLOOKUP(AI2627,Catalogue!$F$2:$J$259,5,0))</f>
        <v>0</v>
      </c>
      <c r="AL2627" s="227"/>
      <c r="AM2627" s="228">
        <f t="shared" si="337"/>
        <v>0</v>
      </c>
      <c r="AN2627" s="228"/>
      <c r="AO2627" s="229">
        <f t="shared" si="335"/>
        <v>0</v>
      </c>
    </row>
    <row r="2628" spans="1:41" x14ac:dyDescent="0.2">
      <c r="A2628" s="227"/>
      <c r="B2628" s="227"/>
      <c r="C2628" s="227"/>
      <c r="D2628" s="227"/>
      <c r="E2628" s="227"/>
      <c r="F2628" s="227"/>
      <c r="G2628" s="227"/>
      <c r="H2628" s="227"/>
      <c r="I2628" s="227"/>
      <c r="J2628" s="227"/>
      <c r="K2628" s="227"/>
      <c r="L2628" s="228">
        <f>IF(TYPE(VLOOKUP(K2628,Catalogue!$F$2:$J$259,5,0))=16,0,VLOOKUP(K2628,Catalogue!$F$2:$J$259,5,0))</f>
        <v>0</v>
      </c>
      <c r="M2628" s="228"/>
      <c r="N2628" s="228">
        <f t="shared" si="331"/>
        <v>0</v>
      </c>
      <c r="O2628" s="227"/>
      <c r="P2628" s="228">
        <f>IF(TYPE(VLOOKUP(O2628,Catalogue!$F$2:$J$259,5,0))=16,0,VLOOKUP(O2628,Catalogue!$F$2:$J$259,5,0))</f>
        <v>0</v>
      </c>
      <c r="Q2628" s="228"/>
      <c r="R2628" s="228">
        <f t="shared" si="332"/>
        <v>0</v>
      </c>
      <c r="S2628" s="232"/>
      <c r="T2628" s="256" t="str">
        <f>IF(TYPE(VLOOKUP(S2628,Catalogue!$F$2:$J$259,3,0))=16," ",VLOOKUP(S2628,Catalogue!$F$2:$J$259,3,0))</f>
        <v xml:space="preserve"> </v>
      </c>
      <c r="U2628" s="228">
        <f>IF(TYPE(VLOOKUP(S2628,Catalogue!$F$2:$J$259,5,0))=16,0,VLOOKUP(S2628,Catalogue!$F$2:$J$259,5,0))</f>
        <v>0</v>
      </c>
      <c r="V2628" s="232"/>
      <c r="W2628" s="256" t="str">
        <f>IF(TYPE(VLOOKUP(V2628,Catalogue!$F$2:$J$259,3,0))=16," ",VLOOKUP(V2628,Catalogue!$F$2:$J$259,3,0))</f>
        <v xml:space="preserve"> </v>
      </c>
      <c r="X2628" s="228">
        <f>IF(TYPE(VLOOKUP(V2628,Catalogue!$F$2:$J$259,5,0))=16,0,VLOOKUP(V2628,Catalogue!$F$2:$J$259,5,0))</f>
        <v>0</v>
      </c>
      <c r="Y2628" s="232"/>
      <c r="Z2628" s="227" t="str">
        <f>IF(TYPE(VLOOKUP(Y2628,Catalogue!$F$2:$J$259,3,0))=16," ",VLOOKUP(Y2628,Catalogue!$F$2:$J$259,3,0))</f>
        <v xml:space="preserve"> </v>
      </c>
      <c r="AA2628" s="228">
        <f>IF(TYPE(VLOOKUP(Y2628,Catalogue!$F$2:$J$259,5,0))=16,0,VLOOKUP(Y2628,Catalogue!$F$2:$J$259,5,0))</f>
        <v>0</v>
      </c>
      <c r="AB2628" s="260"/>
      <c r="AC2628" s="260"/>
      <c r="AD2628" s="260"/>
      <c r="AE2628" s="260">
        <f t="shared" si="336"/>
        <v>0</v>
      </c>
      <c r="AF2628" s="228">
        <f t="shared" si="338"/>
        <v>0</v>
      </c>
      <c r="AG2628" s="228">
        <f t="shared" si="333"/>
        <v>0</v>
      </c>
      <c r="AH2628" s="228">
        <f t="shared" si="334"/>
        <v>0</v>
      </c>
      <c r="AI2628" s="232"/>
      <c r="AJ2628" s="227" t="str">
        <f>IF(TYPE(VLOOKUP(AI2628,Catalogue!$F$2:$J$259,3,0))=16," ",VLOOKUP(AI2628,Catalogue!$F$2:$J$259,3,0))</f>
        <v xml:space="preserve"> </v>
      </c>
      <c r="AK2628" s="228">
        <f>IF(TYPE(VLOOKUP(AI2628,Catalogue!$F$2:$J$259,5,0))=16,0,VLOOKUP(AI2628,Catalogue!$F$2:$J$259,5,0))</f>
        <v>0</v>
      </c>
      <c r="AL2628" s="227"/>
      <c r="AM2628" s="228">
        <f t="shared" si="337"/>
        <v>0</v>
      </c>
      <c r="AN2628" s="228"/>
      <c r="AO2628" s="229">
        <f t="shared" si="335"/>
        <v>0</v>
      </c>
    </row>
    <row r="2629" spans="1:41" x14ac:dyDescent="0.2">
      <c r="A2629" s="227"/>
      <c r="B2629" s="227"/>
      <c r="C2629" s="227"/>
      <c r="D2629" s="227"/>
      <c r="E2629" s="227"/>
      <c r="F2629" s="227"/>
      <c r="G2629" s="227"/>
      <c r="H2629" s="227"/>
      <c r="I2629" s="227"/>
      <c r="J2629" s="227"/>
      <c r="K2629" s="227"/>
      <c r="L2629" s="228">
        <f>IF(TYPE(VLOOKUP(K2629,Catalogue!$F$2:$J$259,5,0))=16,0,VLOOKUP(K2629,Catalogue!$F$2:$J$259,5,0))</f>
        <v>0</v>
      </c>
      <c r="M2629" s="228"/>
      <c r="N2629" s="228">
        <f t="shared" si="331"/>
        <v>0</v>
      </c>
      <c r="O2629" s="227"/>
      <c r="P2629" s="228">
        <f>IF(TYPE(VLOOKUP(O2629,Catalogue!$F$2:$J$259,5,0))=16,0,VLOOKUP(O2629,Catalogue!$F$2:$J$259,5,0))</f>
        <v>0</v>
      </c>
      <c r="Q2629" s="228"/>
      <c r="R2629" s="228">
        <f t="shared" si="332"/>
        <v>0</v>
      </c>
      <c r="S2629" s="232"/>
      <c r="T2629" s="256" t="str">
        <f>IF(TYPE(VLOOKUP(S2629,Catalogue!$F$2:$J$259,3,0))=16," ",VLOOKUP(S2629,Catalogue!$F$2:$J$259,3,0))</f>
        <v xml:space="preserve"> </v>
      </c>
      <c r="U2629" s="228">
        <f>IF(TYPE(VLOOKUP(S2629,Catalogue!$F$2:$J$259,5,0))=16,0,VLOOKUP(S2629,Catalogue!$F$2:$J$259,5,0))</f>
        <v>0</v>
      </c>
      <c r="V2629" s="232"/>
      <c r="W2629" s="256" t="str">
        <f>IF(TYPE(VLOOKUP(V2629,Catalogue!$F$2:$J$259,3,0))=16," ",VLOOKUP(V2629,Catalogue!$F$2:$J$259,3,0))</f>
        <v xml:space="preserve"> </v>
      </c>
      <c r="X2629" s="228">
        <f>IF(TYPE(VLOOKUP(V2629,Catalogue!$F$2:$J$259,5,0))=16,0,VLOOKUP(V2629,Catalogue!$F$2:$J$259,5,0))</f>
        <v>0</v>
      </c>
      <c r="Y2629" s="232"/>
      <c r="Z2629" s="227" t="str">
        <f>IF(TYPE(VLOOKUP(Y2629,Catalogue!$F$2:$J$259,3,0))=16," ",VLOOKUP(Y2629,Catalogue!$F$2:$J$259,3,0))</f>
        <v xml:space="preserve"> </v>
      </c>
      <c r="AA2629" s="228">
        <f>IF(TYPE(VLOOKUP(Y2629,Catalogue!$F$2:$J$259,5,0))=16,0,VLOOKUP(Y2629,Catalogue!$F$2:$J$259,5,0))</f>
        <v>0</v>
      </c>
      <c r="AB2629" s="260"/>
      <c r="AC2629" s="260"/>
      <c r="AD2629" s="260"/>
      <c r="AE2629" s="260">
        <f t="shared" si="336"/>
        <v>0</v>
      </c>
      <c r="AF2629" s="228">
        <f t="shared" si="338"/>
        <v>0</v>
      </c>
      <c r="AG2629" s="228">
        <f t="shared" si="333"/>
        <v>0</v>
      </c>
      <c r="AH2629" s="228">
        <f t="shared" si="334"/>
        <v>0</v>
      </c>
      <c r="AI2629" s="232"/>
      <c r="AJ2629" s="227" t="str">
        <f>IF(TYPE(VLOOKUP(AI2629,Catalogue!$F$2:$J$259,3,0))=16," ",VLOOKUP(AI2629,Catalogue!$F$2:$J$259,3,0))</f>
        <v xml:space="preserve"> </v>
      </c>
      <c r="AK2629" s="228">
        <f>IF(TYPE(VLOOKUP(AI2629,Catalogue!$F$2:$J$259,5,0))=16,0,VLOOKUP(AI2629,Catalogue!$F$2:$J$259,5,0))</f>
        <v>0</v>
      </c>
      <c r="AL2629" s="227"/>
      <c r="AM2629" s="228">
        <f t="shared" si="337"/>
        <v>0</v>
      </c>
      <c r="AN2629" s="228"/>
      <c r="AO2629" s="229">
        <f t="shared" si="335"/>
        <v>0</v>
      </c>
    </row>
    <row r="2630" spans="1:41" x14ac:dyDescent="0.2">
      <c r="A2630" s="227"/>
      <c r="B2630" s="227"/>
      <c r="C2630" s="227"/>
      <c r="D2630" s="227"/>
      <c r="E2630" s="227"/>
      <c r="F2630" s="227"/>
      <c r="G2630" s="227"/>
      <c r="H2630" s="227"/>
      <c r="I2630" s="227"/>
      <c r="J2630" s="227"/>
      <c r="K2630" s="227"/>
      <c r="L2630" s="228">
        <f>IF(TYPE(VLOOKUP(K2630,Catalogue!$F$2:$J$259,5,0))=16,0,VLOOKUP(K2630,Catalogue!$F$2:$J$259,5,0))</f>
        <v>0</v>
      </c>
      <c r="M2630" s="228"/>
      <c r="N2630" s="228">
        <f t="shared" si="331"/>
        <v>0</v>
      </c>
      <c r="O2630" s="227"/>
      <c r="P2630" s="228">
        <f>IF(TYPE(VLOOKUP(O2630,Catalogue!$F$2:$J$259,5,0))=16,0,VLOOKUP(O2630,Catalogue!$F$2:$J$259,5,0))</f>
        <v>0</v>
      </c>
      <c r="Q2630" s="228"/>
      <c r="R2630" s="228">
        <f t="shared" si="332"/>
        <v>0</v>
      </c>
      <c r="S2630" s="232"/>
      <c r="T2630" s="256" t="str">
        <f>IF(TYPE(VLOOKUP(S2630,Catalogue!$F$2:$J$259,3,0))=16," ",VLOOKUP(S2630,Catalogue!$F$2:$J$259,3,0))</f>
        <v xml:space="preserve"> </v>
      </c>
      <c r="U2630" s="228">
        <f>IF(TYPE(VLOOKUP(S2630,Catalogue!$F$2:$J$259,5,0))=16,0,VLOOKUP(S2630,Catalogue!$F$2:$J$259,5,0))</f>
        <v>0</v>
      </c>
      <c r="V2630" s="232"/>
      <c r="W2630" s="256" t="str">
        <f>IF(TYPE(VLOOKUP(V2630,Catalogue!$F$2:$J$259,3,0))=16," ",VLOOKUP(V2630,Catalogue!$F$2:$J$259,3,0))</f>
        <v xml:space="preserve"> </v>
      </c>
      <c r="X2630" s="228">
        <f>IF(TYPE(VLOOKUP(V2630,Catalogue!$F$2:$J$259,5,0))=16,0,VLOOKUP(V2630,Catalogue!$F$2:$J$259,5,0))</f>
        <v>0</v>
      </c>
      <c r="Y2630" s="232"/>
      <c r="Z2630" s="227" t="str">
        <f>IF(TYPE(VLOOKUP(Y2630,Catalogue!$F$2:$J$259,3,0))=16," ",VLOOKUP(Y2630,Catalogue!$F$2:$J$259,3,0))</f>
        <v xml:space="preserve"> </v>
      </c>
      <c r="AA2630" s="228">
        <f>IF(TYPE(VLOOKUP(Y2630,Catalogue!$F$2:$J$259,5,0))=16,0,VLOOKUP(Y2630,Catalogue!$F$2:$J$259,5,0))</f>
        <v>0</v>
      </c>
      <c r="AB2630" s="260"/>
      <c r="AC2630" s="260"/>
      <c r="AD2630" s="260"/>
      <c r="AE2630" s="260">
        <f t="shared" si="336"/>
        <v>0</v>
      </c>
      <c r="AF2630" s="228">
        <f t="shared" si="338"/>
        <v>0</v>
      </c>
      <c r="AG2630" s="228">
        <f t="shared" si="333"/>
        <v>0</v>
      </c>
      <c r="AH2630" s="228">
        <f t="shared" si="334"/>
        <v>0</v>
      </c>
      <c r="AI2630" s="232"/>
      <c r="AJ2630" s="227" t="str">
        <f>IF(TYPE(VLOOKUP(AI2630,Catalogue!$F$2:$J$259,3,0))=16," ",VLOOKUP(AI2630,Catalogue!$F$2:$J$259,3,0))</f>
        <v xml:space="preserve"> </v>
      </c>
      <c r="AK2630" s="228">
        <f>IF(TYPE(VLOOKUP(AI2630,Catalogue!$F$2:$J$259,5,0))=16,0,VLOOKUP(AI2630,Catalogue!$F$2:$J$259,5,0))</f>
        <v>0</v>
      </c>
      <c r="AL2630" s="227"/>
      <c r="AM2630" s="228">
        <f t="shared" si="337"/>
        <v>0</v>
      </c>
      <c r="AN2630" s="228"/>
      <c r="AO2630" s="229">
        <f t="shared" si="335"/>
        <v>0</v>
      </c>
    </row>
    <row r="2631" spans="1:41" x14ac:dyDescent="0.2">
      <c r="A2631" s="227"/>
      <c r="B2631" s="227"/>
      <c r="C2631" s="227"/>
      <c r="D2631" s="227"/>
      <c r="E2631" s="227"/>
      <c r="F2631" s="227"/>
      <c r="G2631" s="227"/>
      <c r="H2631" s="227"/>
      <c r="I2631" s="227"/>
      <c r="J2631" s="227"/>
      <c r="K2631" s="227"/>
      <c r="L2631" s="228">
        <f>IF(TYPE(VLOOKUP(K2631,Catalogue!$F$2:$J$259,5,0))=16,0,VLOOKUP(K2631,Catalogue!$F$2:$J$259,5,0))</f>
        <v>0</v>
      </c>
      <c r="M2631" s="228"/>
      <c r="N2631" s="228">
        <f t="shared" si="331"/>
        <v>0</v>
      </c>
      <c r="O2631" s="227"/>
      <c r="P2631" s="228">
        <f>IF(TYPE(VLOOKUP(O2631,Catalogue!$F$2:$J$259,5,0))=16,0,VLOOKUP(O2631,Catalogue!$F$2:$J$259,5,0))</f>
        <v>0</v>
      </c>
      <c r="Q2631" s="228"/>
      <c r="R2631" s="228">
        <f t="shared" si="332"/>
        <v>0</v>
      </c>
      <c r="S2631" s="232"/>
      <c r="T2631" s="256" t="str">
        <f>IF(TYPE(VLOOKUP(S2631,Catalogue!$F$2:$J$259,3,0))=16," ",VLOOKUP(S2631,Catalogue!$F$2:$J$259,3,0))</f>
        <v xml:space="preserve"> </v>
      </c>
      <c r="U2631" s="228">
        <f>IF(TYPE(VLOOKUP(S2631,Catalogue!$F$2:$J$259,5,0))=16,0,VLOOKUP(S2631,Catalogue!$F$2:$J$259,5,0))</f>
        <v>0</v>
      </c>
      <c r="V2631" s="232"/>
      <c r="W2631" s="256" t="str">
        <f>IF(TYPE(VLOOKUP(V2631,Catalogue!$F$2:$J$259,3,0))=16," ",VLOOKUP(V2631,Catalogue!$F$2:$J$259,3,0))</f>
        <v xml:space="preserve"> </v>
      </c>
      <c r="X2631" s="228">
        <f>IF(TYPE(VLOOKUP(V2631,Catalogue!$F$2:$J$259,5,0))=16,0,VLOOKUP(V2631,Catalogue!$F$2:$J$259,5,0))</f>
        <v>0</v>
      </c>
      <c r="Y2631" s="232"/>
      <c r="Z2631" s="227" t="str">
        <f>IF(TYPE(VLOOKUP(Y2631,Catalogue!$F$2:$J$259,3,0))=16," ",VLOOKUP(Y2631,Catalogue!$F$2:$J$259,3,0))</f>
        <v xml:space="preserve"> </v>
      </c>
      <c r="AA2631" s="228">
        <f>IF(TYPE(VLOOKUP(Y2631,Catalogue!$F$2:$J$259,5,0))=16,0,VLOOKUP(Y2631,Catalogue!$F$2:$J$259,5,0))</f>
        <v>0</v>
      </c>
      <c r="AB2631" s="260"/>
      <c r="AC2631" s="260"/>
      <c r="AD2631" s="260"/>
      <c r="AE2631" s="260">
        <f t="shared" si="336"/>
        <v>0</v>
      </c>
      <c r="AF2631" s="228">
        <f t="shared" si="338"/>
        <v>0</v>
      </c>
      <c r="AG2631" s="228">
        <f t="shared" si="333"/>
        <v>0</v>
      </c>
      <c r="AH2631" s="228">
        <f t="shared" si="334"/>
        <v>0</v>
      </c>
      <c r="AI2631" s="232"/>
      <c r="AJ2631" s="227" t="str">
        <f>IF(TYPE(VLOOKUP(AI2631,Catalogue!$F$2:$J$259,3,0))=16," ",VLOOKUP(AI2631,Catalogue!$F$2:$J$259,3,0))</f>
        <v xml:space="preserve"> </v>
      </c>
      <c r="AK2631" s="228">
        <f>IF(TYPE(VLOOKUP(AI2631,Catalogue!$F$2:$J$259,5,0))=16,0,VLOOKUP(AI2631,Catalogue!$F$2:$J$259,5,0))</f>
        <v>0</v>
      </c>
      <c r="AL2631" s="227"/>
      <c r="AM2631" s="228">
        <f t="shared" si="337"/>
        <v>0</v>
      </c>
      <c r="AN2631" s="228"/>
      <c r="AO2631" s="229">
        <f t="shared" si="335"/>
        <v>0</v>
      </c>
    </row>
    <row r="2632" spans="1:41" x14ac:dyDescent="0.2">
      <c r="A2632" s="227"/>
      <c r="B2632" s="227"/>
      <c r="C2632" s="227"/>
      <c r="D2632" s="227"/>
      <c r="E2632" s="227"/>
      <c r="F2632" s="227"/>
      <c r="G2632" s="227"/>
      <c r="H2632" s="227"/>
      <c r="I2632" s="227"/>
      <c r="J2632" s="227"/>
      <c r="K2632" s="227"/>
      <c r="L2632" s="228">
        <f>IF(TYPE(VLOOKUP(K2632,Catalogue!$F$2:$J$259,5,0))=16,0,VLOOKUP(K2632,Catalogue!$F$2:$J$259,5,0))</f>
        <v>0</v>
      </c>
      <c r="M2632" s="228"/>
      <c r="N2632" s="228">
        <f t="shared" si="331"/>
        <v>0</v>
      </c>
      <c r="O2632" s="227"/>
      <c r="P2632" s="228">
        <f>IF(TYPE(VLOOKUP(O2632,Catalogue!$F$2:$J$259,5,0))=16,0,VLOOKUP(O2632,Catalogue!$F$2:$J$259,5,0))</f>
        <v>0</v>
      </c>
      <c r="Q2632" s="228"/>
      <c r="R2632" s="228">
        <f t="shared" si="332"/>
        <v>0</v>
      </c>
      <c r="S2632" s="232"/>
      <c r="T2632" s="256" t="str">
        <f>IF(TYPE(VLOOKUP(S2632,Catalogue!$F$2:$J$259,3,0))=16," ",VLOOKUP(S2632,Catalogue!$F$2:$J$259,3,0))</f>
        <v xml:space="preserve"> </v>
      </c>
      <c r="U2632" s="228">
        <f>IF(TYPE(VLOOKUP(S2632,Catalogue!$F$2:$J$259,5,0))=16,0,VLOOKUP(S2632,Catalogue!$F$2:$J$259,5,0))</f>
        <v>0</v>
      </c>
      <c r="V2632" s="232"/>
      <c r="W2632" s="256" t="str">
        <f>IF(TYPE(VLOOKUP(V2632,Catalogue!$F$2:$J$259,3,0))=16," ",VLOOKUP(V2632,Catalogue!$F$2:$J$259,3,0))</f>
        <v xml:space="preserve"> </v>
      </c>
      <c r="X2632" s="228">
        <f>IF(TYPE(VLOOKUP(V2632,Catalogue!$F$2:$J$259,5,0))=16,0,VLOOKUP(V2632,Catalogue!$F$2:$J$259,5,0))</f>
        <v>0</v>
      </c>
      <c r="Y2632" s="232"/>
      <c r="Z2632" s="227" t="str">
        <f>IF(TYPE(VLOOKUP(Y2632,Catalogue!$F$2:$J$259,3,0))=16," ",VLOOKUP(Y2632,Catalogue!$F$2:$J$259,3,0))</f>
        <v xml:space="preserve"> </v>
      </c>
      <c r="AA2632" s="228">
        <f>IF(TYPE(VLOOKUP(Y2632,Catalogue!$F$2:$J$259,5,0))=16,0,VLOOKUP(Y2632,Catalogue!$F$2:$J$259,5,0))</f>
        <v>0</v>
      </c>
      <c r="AB2632" s="260"/>
      <c r="AC2632" s="260"/>
      <c r="AD2632" s="260"/>
      <c r="AE2632" s="260">
        <f t="shared" si="336"/>
        <v>0</v>
      </c>
      <c r="AF2632" s="228">
        <f t="shared" si="338"/>
        <v>0</v>
      </c>
      <c r="AG2632" s="228">
        <f t="shared" si="333"/>
        <v>0</v>
      </c>
      <c r="AH2632" s="228">
        <f t="shared" si="334"/>
        <v>0</v>
      </c>
      <c r="AI2632" s="232"/>
      <c r="AJ2632" s="227" t="str">
        <f>IF(TYPE(VLOOKUP(AI2632,Catalogue!$F$2:$J$259,3,0))=16," ",VLOOKUP(AI2632,Catalogue!$F$2:$J$259,3,0))</f>
        <v xml:space="preserve"> </v>
      </c>
      <c r="AK2632" s="228">
        <f>IF(TYPE(VLOOKUP(AI2632,Catalogue!$F$2:$J$259,5,0))=16,0,VLOOKUP(AI2632,Catalogue!$F$2:$J$259,5,0))</f>
        <v>0</v>
      </c>
      <c r="AL2632" s="227"/>
      <c r="AM2632" s="228">
        <f t="shared" si="337"/>
        <v>0</v>
      </c>
      <c r="AN2632" s="228"/>
      <c r="AO2632" s="229">
        <f t="shared" si="335"/>
        <v>0</v>
      </c>
    </row>
    <row r="2633" spans="1:41" x14ac:dyDescent="0.2">
      <c r="A2633" s="227"/>
      <c r="B2633" s="227"/>
      <c r="C2633" s="227"/>
      <c r="D2633" s="227"/>
      <c r="E2633" s="227"/>
      <c r="F2633" s="227"/>
      <c r="G2633" s="227"/>
      <c r="H2633" s="227"/>
      <c r="I2633" s="227"/>
      <c r="J2633" s="227"/>
      <c r="K2633" s="227"/>
      <c r="L2633" s="228">
        <f>IF(TYPE(VLOOKUP(K2633,Catalogue!$F$2:$J$259,5,0))=16,0,VLOOKUP(K2633,Catalogue!$F$2:$J$259,5,0))</f>
        <v>0</v>
      </c>
      <c r="M2633" s="228"/>
      <c r="N2633" s="228">
        <f t="shared" si="331"/>
        <v>0</v>
      </c>
      <c r="O2633" s="227"/>
      <c r="P2633" s="228">
        <f>IF(TYPE(VLOOKUP(O2633,Catalogue!$F$2:$J$259,5,0))=16,0,VLOOKUP(O2633,Catalogue!$F$2:$J$259,5,0))</f>
        <v>0</v>
      </c>
      <c r="Q2633" s="228"/>
      <c r="R2633" s="228">
        <f t="shared" si="332"/>
        <v>0</v>
      </c>
      <c r="S2633" s="232"/>
      <c r="T2633" s="256" t="str">
        <f>IF(TYPE(VLOOKUP(S2633,Catalogue!$F$2:$J$259,3,0))=16," ",VLOOKUP(S2633,Catalogue!$F$2:$J$259,3,0))</f>
        <v xml:space="preserve"> </v>
      </c>
      <c r="U2633" s="228">
        <f>IF(TYPE(VLOOKUP(S2633,Catalogue!$F$2:$J$259,5,0))=16,0,VLOOKUP(S2633,Catalogue!$F$2:$J$259,5,0))</f>
        <v>0</v>
      </c>
      <c r="V2633" s="232"/>
      <c r="W2633" s="256" t="str">
        <f>IF(TYPE(VLOOKUP(V2633,Catalogue!$F$2:$J$259,3,0))=16," ",VLOOKUP(V2633,Catalogue!$F$2:$J$259,3,0))</f>
        <v xml:space="preserve"> </v>
      </c>
      <c r="X2633" s="228">
        <f>IF(TYPE(VLOOKUP(V2633,Catalogue!$F$2:$J$259,5,0))=16,0,VLOOKUP(V2633,Catalogue!$F$2:$J$259,5,0))</f>
        <v>0</v>
      </c>
      <c r="Y2633" s="232"/>
      <c r="Z2633" s="227" t="str">
        <f>IF(TYPE(VLOOKUP(Y2633,Catalogue!$F$2:$J$259,3,0))=16," ",VLOOKUP(Y2633,Catalogue!$F$2:$J$259,3,0))</f>
        <v xml:space="preserve"> </v>
      </c>
      <c r="AA2633" s="228">
        <f>IF(TYPE(VLOOKUP(Y2633,Catalogue!$F$2:$J$259,5,0))=16,0,VLOOKUP(Y2633,Catalogue!$F$2:$J$259,5,0))</f>
        <v>0</v>
      </c>
      <c r="AB2633" s="260"/>
      <c r="AC2633" s="260"/>
      <c r="AD2633" s="260"/>
      <c r="AE2633" s="260">
        <f t="shared" si="336"/>
        <v>0</v>
      </c>
      <c r="AF2633" s="228">
        <f t="shared" si="338"/>
        <v>0</v>
      </c>
      <c r="AG2633" s="228">
        <f t="shared" si="333"/>
        <v>0</v>
      </c>
      <c r="AH2633" s="228">
        <f t="shared" si="334"/>
        <v>0</v>
      </c>
      <c r="AI2633" s="232"/>
      <c r="AJ2633" s="227" t="str">
        <f>IF(TYPE(VLOOKUP(AI2633,Catalogue!$F$2:$J$259,3,0))=16," ",VLOOKUP(AI2633,Catalogue!$F$2:$J$259,3,0))</f>
        <v xml:space="preserve"> </v>
      </c>
      <c r="AK2633" s="228">
        <f>IF(TYPE(VLOOKUP(AI2633,Catalogue!$F$2:$J$259,5,0))=16,0,VLOOKUP(AI2633,Catalogue!$F$2:$J$259,5,0))</f>
        <v>0</v>
      </c>
      <c r="AL2633" s="227"/>
      <c r="AM2633" s="228">
        <f t="shared" si="337"/>
        <v>0</v>
      </c>
      <c r="AN2633" s="228"/>
      <c r="AO2633" s="229">
        <f t="shared" si="335"/>
        <v>0</v>
      </c>
    </row>
    <row r="2634" spans="1:41" x14ac:dyDescent="0.2">
      <c r="A2634" s="227"/>
      <c r="B2634" s="227"/>
      <c r="C2634" s="227"/>
      <c r="D2634" s="227"/>
      <c r="E2634" s="227"/>
      <c r="F2634" s="227"/>
      <c r="G2634" s="227"/>
      <c r="H2634" s="227"/>
      <c r="I2634" s="227"/>
      <c r="J2634" s="227"/>
      <c r="K2634" s="227"/>
      <c r="L2634" s="228">
        <f>IF(TYPE(VLOOKUP(K2634,Catalogue!$F$2:$J$259,5,0))=16,0,VLOOKUP(K2634,Catalogue!$F$2:$J$259,5,0))</f>
        <v>0</v>
      </c>
      <c r="M2634" s="228"/>
      <c r="N2634" s="228">
        <f t="shared" si="331"/>
        <v>0</v>
      </c>
      <c r="O2634" s="227"/>
      <c r="P2634" s="228">
        <f>IF(TYPE(VLOOKUP(O2634,Catalogue!$F$2:$J$259,5,0))=16,0,VLOOKUP(O2634,Catalogue!$F$2:$J$259,5,0))</f>
        <v>0</v>
      </c>
      <c r="Q2634" s="228"/>
      <c r="R2634" s="228">
        <f t="shared" si="332"/>
        <v>0</v>
      </c>
      <c r="S2634" s="232"/>
      <c r="T2634" s="256" t="str">
        <f>IF(TYPE(VLOOKUP(S2634,Catalogue!$F$2:$J$259,3,0))=16," ",VLOOKUP(S2634,Catalogue!$F$2:$J$259,3,0))</f>
        <v xml:space="preserve"> </v>
      </c>
      <c r="U2634" s="228">
        <f>IF(TYPE(VLOOKUP(S2634,Catalogue!$F$2:$J$259,5,0))=16,0,VLOOKUP(S2634,Catalogue!$F$2:$J$259,5,0))</f>
        <v>0</v>
      </c>
      <c r="V2634" s="232"/>
      <c r="W2634" s="256" t="str">
        <f>IF(TYPE(VLOOKUP(V2634,Catalogue!$F$2:$J$259,3,0))=16," ",VLOOKUP(V2634,Catalogue!$F$2:$J$259,3,0))</f>
        <v xml:space="preserve"> </v>
      </c>
      <c r="X2634" s="228">
        <f>IF(TYPE(VLOOKUP(V2634,Catalogue!$F$2:$J$259,5,0))=16,0,VLOOKUP(V2634,Catalogue!$F$2:$J$259,5,0))</f>
        <v>0</v>
      </c>
      <c r="Y2634" s="232"/>
      <c r="Z2634" s="227" t="str">
        <f>IF(TYPE(VLOOKUP(Y2634,Catalogue!$F$2:$J$259,3,0))=16," ",VLOOKUP(Y2634,Catalogue!$F$2:$J$259,3,0))</f>
        <v xml:space="preserve"> </v>
      </c>
      <c r="AA2634" s="228">
        <f>IF(TYPE(VLOOKUP(Y2634,Catalogue!$F$2:$J$259,5,0))=16,0,VLOOKUP(Y2634,Catalogue!$F$2:$J$259,5,0))</f>
        <v>0</v>
      </c>
      <c r="AB2634" s="260"/>
      <c r="AC2634" s="260"/>
      <c r="AD2634" s="260"/>
      <c r="AE2634" s="260">
        <f t="shared" si="336"/>
        <v>0</v>
      </c>
      <c r="AF2634" s="228">
        <f t="shared" si="338"/>
        <v>0</v>
      </c>
      <c r="AG2634" s="228">
        <f t="shared" si="333"/>
        <v>0</v>
      </c>
      <c r="AH2634" s="228">
        <f t="shared" si="334"/>
        <v>0</v>
      </c>
      <c r="AI2634" s="232"/>
      <c r="AJ2634" s="227" t="str">
        <f>IF(TYPE(VLOOKUP(AI2634,Catalogue!$F$2:$J$259,3,0))=16," ",VLOOKUP(AI2634,Catalogue!$F$2:$J$259,3,0))</f>
        <v xml:space="preserve"> </v>
      </c>
      <c r="AK2634" s="228">
        <f>IF(TYPE(VLOOKUP(AI2634,Catalogue!$F$2:$J$259,5,0))=16,0,VLOOKUP(AI2634,Catalogue!$F$2:$J$259,5,0))</f>
        <v>0</v>
      </c>
      <c r="AL2634" s="227"/>
      <c r="AM2634" s="228">
        <f t="shared" si="337"/>
        <v>0</v>
      </c>
      <c r="AN2634" s="228"/>
      <c r="AO2634" s="229">
        <f t="shared" si="335"/>
        <v>0</v>
      </c>
    </row>
    <row r="2635" spans="1:41" x14ac:dyDescent="0.2">
      <c r="A2635" s="227"/>
      <c r="B2635" s="227"/>
      <c r="C2635" s="227"/>
      <c r="D2635" s="227"/>
      <c r="E2635" s="227"/>
      <c r="F2635" s="227"/>
      <c r="G2635" s="227"/>
      <c r="H2635" s="227"/>
      <c r="I2635" s="227"/>
      <c r="J2635" s="227"/>
      <c r="K2635" s="227"/>
      <c r="L2635" s="228">
        <f>IF(TYPE(VLOOKUP(K2635,Catalogue!$F$2:$J$259,5,0))=16,0,VLOOKUP(K2635,Catalogue!$F$2:$J$259,5,0))</f>
        <v>0</v>
      </c>
      <c r="M2635" s="228"/>
      <c r="N2635" s="228">
        <f t="shared" si="331"/>
        <v>0</v>
      </c>
      <c r="O2635" s="227"/>
      <c r="P2635" s="228">
        <f>IF(TYPE(VLOOKUP(O2635,Catalogue!$F$2:$J$259,5,0))=16,0,VLOOKUP(O2635,Catalogue!$F$2:$J$259,5,0))</f>
        <v>0</v>
      </c>
      <c r="Q2635" s="228"/>
      <c r="R2635" s="228">
        <f t="shared" si="332"/>
        <v>0</v>
      </c>
      <c r="S2635" s="232"/>
      <c r="T2635" s="256" t="str">
        <f>IF(TYPE(VLOOKUP(S2635,Catalogue!$F$2:$J$259,3,0))=16," ",VLOOKUP(S2635,Catalogue!$F$2:$J$259,3,0))</f>
        <v xml:space="preserve"> </v>
      </c>
      <c r="U2635" s="228">
        <f>IF(TYPE(VLOOKUP(S2635,Catalogue!$F$2:$J$259,5,0))=16,0,VLOOKUP(S2635,Catalogue!$F$2:$J$259,5,0))</f>
        <v>0</v>
      </c>
      <c r="V2635" s="232"/>
      <c r="W2635" s="256" t="str">
        <f>IF(TYPE(VLOOKUP(V2635,Catalogue!$F$2:$J$259,3,0))=16," ",VLOOKUP(V2635,Catalogue!$F$2:$J$259,3,0))</f>
        <v xml:space="preserve"> </v>
      </c>
      <c r="X2635" s="228">
        <f>IF(TYPE(VLOOKUP(V2635,Catalogue!$F$2:$J$259,5,0))=16,0,VLOOKUP(V2635,Catalogue!$F$2:$J$259,5,0))</f>
        <v>0</v>
      </c>
      <c r="Y2635" s="232"/>
      <c r="Z2635" s="227" t="str">
        <f>IF(TYPE(VLOOKUP(Y2635,Catalogue!$F$2:$J$259,3,0))=16," ",VLOOKUP(Y2635,Catalogue!$F$2:$J$259,3,0))</f>
        <v xml:space="preserve"> </v>
      </c>
      <c r="AA2635" s="228">
        <f>IF(TYPE(VLOOKUP(Y2635,Catalogue!$F$2:$J$259,5,0))=16,0,VLOOKUP(Y2635,Catalogue!$F$2:$J$259,5,0))</f>
        <v>0</v>
      </c>
      <c r="AB2635" s="260"/>
      <c r="AC2635" s="260"/>
      <c r="AD2635" s="260"/>
      <c r="AE2635" s="260">
        <f t="shared" si="336"/>
        <v>0</v>
      </c>
      <c r="AF2635" s="228">
        <f t="shared" si="338"/>
        <v>0</v>
      </c>
      <c r="AG2635" s="228">
        <f t="shared" si="333"/>
        <v>0</v>
      </c>
      <c r="AH2635" s="228">
        <f t="shared" si="334"/>
        <v>0</v>
      </c>
      <c r="AI2635" s="232"/>
      <c r="AJ2635" s="227" t="str">
        <f>IF(TYPE(VLOOKUP(AI2635,Catalogue!$F$2:$J$259,3,0))=16," ",VLOOKUP(AI2635,Catalogue!$F$2:$J$259,3,0))</f>
        <v xml:space="preserve"> </v>
      </c>
      <c r="AK2635" s="228">
        <f>IF(TYPE(VLOOKUP(AI2635,Catalogue!$F$2:$J$259,5,0))=16,0,VLOOKUP(AI2635,Catalogue!$F$2:$J$259,5,0))</f>
        <v>0</v>
      </c>
      <c r="AL2635" s="227"/>
      <c r="AM2635" s="228">
        <f t="shared" si="337"/>
        <v>0</v>
      </c>
      <c r="AN2635" s="228"/>
      <c r="AO2635" s="229">
        <f t="shared" si="335"/>
        <v>0</v>
      </c>
    </row>
    <row r="2636" spans="1:41" x14ac:dyDescent="0.2">
      <c r="A2636" s="227"/>
      <c r="B2636" s="227"/>
      <c r="C2636" s="227"/>
      <c r="D2636" s="227"/>
      <c r="E2636" s="227"/>
      <c r="F2636" s="227"/>
      <c r="G2636" s="227"/>
      <c r="H2636" s="227"/>
      <c r="I2636" s="227"/>
      <c r="J2636" s="227"/>
      <c r="K2636" s="227"/>
      <c r="L2636" s="228">
        <f>IF(TYPE(VLOOKUP(K2636,Catalogue!$F$2:$J$259,5,0))=16,0,VLOOKUP(K2636,Catalogue!$F$2:$J$259,5,0))</f>
        <v>0</v>
      </c>
      <c r="M2636" s="228"/>
      <c r="N2636" s="228">
        <f t="shared" si="331"/>
        <v>0</v>
      </c>
      <c r="O2636" s="227"/>
      <c r="P2636" s="228">
        <f>IF(TYPE(VLOOKUP(O2636,Catalogue!$F$2:$J$259,5,0))=16,0,VLOOKUP(O2636,Catalogue!$F$2:$J$259,5,0))</f>
        <v>0</v>
      </c>
      <c r="Q2636" s="228"/>
      <c r="R2636" s="228">
        <f t="shared" si="332"/>
        <v>0</v>
      </c>
      <c r="S2636" s="232"/>
      <c r="T2636" s="256" t="str">
        <f>IF(TYPE(VLOOKUP(S2636,Catalogue!$F$2:$J$259,3,0))=16," ",VLOOKUP(S2636,Catalogue!$F$2:$J$259,3,0))</f>
        <v xml:space="preserve"> </v>
      </c>
      <c r="U2636" s="228">
        <f>IF(TYPE(VLOOKUP(S2636,Catalogue!$F$2:$J$259,5,0))=16,0,VLOOKUP(S2636,Catalogue!$F$2:$J$259,5,0))</f>
        <v>0</v>
      </c>
      <c r="V2636" s="232"/>
      <c r="W2636" s="256" t="str">
        <f>IF(TYPE(VLOOKUP(V2636,Catalogue!$F$2:$J$259,3,0))=16," ",VLOOKUP(V2636,Catalogue!$F$2:$J$259,3,0))</f>
        <v xml:space="preserve"> </v>
      </c>
      <c r="X2636" s="228">
        <f>IF(TYPE(VLOOKUP(V2636,Catalogue!$F$2:$J$259,5,0))=16,0,VLOOKUP(V2636,Catalogue!$F$2:$J$259,5,0))</f>
        <v>0</v>
      </c>
      <c r="Y2636" s="232"/>
      <c r="Z2636" s="227" t="str">
        <f>IF(TYPE(VLOOKUP(Y2636,Catalogue!$F$2:$J$259,3,0))=16," ",VLOOKUP(Y2636,Catalogue!$F$2:$J$259,3,0))</f>
        <v xml:space="preserve"> </v>
      </c>
      <c r="AA2636" s="228">
        <f>IF(TYPE(VLOOKUP(Y2636,Catalogue!$F$2:$J$259,5,0))=16,0,VLOOKUP(Y2636,Catalogue!$F$2:$J$259,5,0))</f>
        <v>0</v>
      </c>
      <c r="AB2636" s="260"/>
      <c r="AC2636" s="260"/>
      <c r="AD2636" s="260"/>
      <c r="AE2636" s="260">
        <f t="shared" si="336"/>
        <v>0</v>
      </c>
      <c r="AF2636" s="228">
        <f t="shared" si="338"/>
        <v>0</v>
      </c>
      <c r="AG2636" s="228">
        <f t="shared" si="333"/>
        <v>0</v>
      </c>
      <c r="AH2636" s="228">
        <f t="shared" si="334"/>
        <v>0</v>
      </c>
      <c r="AI2636" s="232"/>
      <c r="AJ2636" s="227" t="str">
        <f>IF(TYPE(VLOOKUP(AI2636,Catalogue!$F$2:$J$259,3,0))=16," ",VLOOKUP(AI2636,Catalogue!$F$2:$J$259,3,0))</f>
        <v xml:space="preserve"> </v>
      </c>
      <c r="AK2636" s="228">
        <f>IF(TYPE(VLOOKUP(AI2636,Catalogue!$F$2:$J$259,5,0))=16,0,VLOOKUP(AI2636,Catalogue!$F$2:$J$259,5,0))</f>
        <v>0</v>
      </c>
      <c r="AL2636" s="227"/>
      <c r="AM2636" s="228">
        <f t="shared" si="337"/>
        <v>0</v>
      </c>
      <c r="AN2636" s="228"/>
      <c r="AO2636" s="229">
        <f t="shared" si="335"/>
        <v>0</v>
      </c>
    </row>
    <row r="2637" spans="1:41" x14ac:dyDescent="0.2">
      <c r="A2637" s="227"/>
      <c r="B2637" s="227"/>
      <c r="C2637" s="227"/>
      <c r="D2637" s="227"/>
      <c r="E2637" s="227"/>
      <c r="F2637" s="227"/>
      <c r="G2637" s="227"/>
      <c r="H2637" s="227"/>
      <c r="I2637" s="227"/>
      <c r="J2637" s="227"/>
      <c r="K2637" s="227"/>
      <c r="L2637" s="228">
        <f>IF(TYPE(VLOOKUP(K2637,Catalogue!$F$2:$J$259,5,0))=16,0,VLOOKUP(K2637,Catalogue!$F$2:$J$259,5,0))</f>
        <v>0</v>
      </c>
      <c r="M2637" s="228"/>
      <c r="N2637" s="228">
        <f t="shared" ref="N2637:N2700" si="339">L2637*M2637</f>
        <v>0</v>
      </c>
      <c r="O2637" s="227"/>
      <c r="P2637" s="228">
        <f>IF(TYPE(VLOOKUP(O2637,Catalogue!$F$2:$J$259,5,0))=16,0,VLOOKUP(O2637,Catalogue!$F$2:$J$259,5,0))</f>
        <v>0</v>
      </c>
      <c r="Q2637" s="228"/>
      <c r="R2637" s="228">
        <f t="shared" ref="R2637:R2700" si="340">P2637*Q2637</f>
        <v>0</v>
      </c>
      <c r="S2637" s="232"/>
      <c r="T2637" s="256" t="str">
        <f>IF(TYPE(VLOOKUP(S2637,Catalogue!$F$2:$J$259,3,0))=16," ",VLOOKUP(S2637,Catalogue!$F$2:$J$259,3,0))</f>
        <v xml:space="preserve"> </v>
      </c>
      <c r="U2637" s="228">
        <f>IF(TYPE(VLOOKUP(S2637,Catalogue!$F$2:$J$259,5,0))=16,0,VLOOKUP(S2637,Catalogue!$F$2:$J$259,5,0))</f>
        <v>0</v>
      </c>
      <c r="V2637" s="232"/>
      <c r="W2637" s="256" t="str">
        <f>IF(TYPE(VLOOKUP(V2637,Catalogue!$F$2:$J$259,3,0))=16," ",VLOOKUP(V2637,Catalogue!$F$2:$J$259,3,0))</f>
        <v xml:space="preserve"> </v>
      </c>
      <c r="X2637" s="228">
        <f>IF(TYPE(VLOOKUP(V2637,Catalogue!$F$2:$J$259,5,0))=16,0,VLOOKUP(V2637,Catalogue!$F$2:$J$259,5,0))</f>
        <v>0</v>
      </c>
      <c r="Y2637" s="232"/>
      <c r="Z2637" s="227" t="str">
        <f>IF(TYPE(VLOOKUP(Y2637,Catalogue!$F$2:$J$259,3,0))=16," ",VLOOKUP(Y2637,Catalogue!$F$2:$J$259,3,0))</f>
        <v xml:space="preserve"> </v>
      </c>
      <c r="AA2637" s="228">
        <f>IF(TYPE(VLOOKUP(Y2637,Catalogue!$F$2:$J$259,5,0))=16,0,VLOOKUP(Y2637,Catalogue!$F$2:$J$259,5,0))</f>
        <v>0</v>
      </c>
      <c r="AB2637" s="260"/>
      <c r="AC2637" s="260"/>
      <c r="AD2637" s="260"/>
      <c r="AE2637" s="260">
        <f t="shared" si="336"/>
        <v>0</v>
      </c>
      <c r="AF2637" s="228">
        <f t="shared" si="338"/>
        <v>0</v>
      </c>
      <c r="AG2637" s="228">
        <f t="shared" si="333"/>
        <v>0</v>
      </c>
      <c r="AH2637" s="228">
        <f t="shared" si="334"/>
        <v>0</v>
      </c>
      <c r="AI2637" s="232"/>
      <c r="AJ2637" s="227" t="str">
        <f>IF(TYPE(VLOOKUP(AI2637,Catalogue!$F$2:$J$259,3,0))=16," ",VLOOKUP(AI2637,Catalogue!$F$2:$J$259,3,0))</f>
        <v xml:space="preserve"> </v>
      </c>
      <c r="AK2637" s="228">
        <f>IF(TYPE(VLOOKUP(AI2637,Catalogue!$F$2:$J$259,5,0))=16,0,VLOOKUP(AI2637,Catalogue!$F$2:$J$259,5,0))</f>
        <v>0</v>
      </c>
      <c r="AL2637" s="227"/>
      <c r="AM2637" s="228">
        <f t="shared" si="337"/>
        <v>0</v>
      </c>
      <c r="AN2637" s="228"/>
      <c r="AO2637" s="229">
        <f t="shared" si="335"/>
        <v>0</v>
      </c>
    </row>
    <row r="2638" spans="1:41" x14ac:dyDescent="0.2">
      <c r="A2638" s="227"/>
      <c r="B2638" s="227"/>
      <c r="C2638" s="227"/>
      <c r="D2638" s="227"/>
      <c r="E2638" s="227"/>
      <c r="F2638" s="227"/>
      <c r="G2638" s="227"/>
      <c r="H2638" s="227"/>
      <c r="I2638" s="227"/>
      <c r="J2638" s="227"/>
      <c r="K2638" s="227"/>
      <c r="L2638" s="228">
        <f>IF(TYPE(VLOOKUP(K2638,Catalogue!$F$2:$J$259,5,0))=16,0,VLOOKUP(K2638,Catalogue!$F$2:$J$259,5,0))</f>
        <v>0</v>
      </c>
      <c r="M2638" s="228"/>
      <c r="N2638" s="228">
        <f t="shared" si="339"/>
        <v>0</v>
      </c>
      <c r="O2638" s="227"/>
      <c r="P2638" s="228">
        <f>IF(TYPE(VLOOKUP(O2638,Catalogue!$F$2:$J$259,5,0))=16,0,VLOOKUP(O2638,Catalogue!$F$2:$J$259,5,0))</f>
        <v>0</v>
      </c>
      <c r="Q2638" s="228"/>
      <c r="R2638" s="228">
        <f t="shared" si="340"/>
        <v>0</v>
      </c>
      <c r="S2638" s="232"/>
      <c r="T2638" s="256" t="str">
        <f>IF(TYPE(VLOOKUP(S2638,Catalogue!$F$2:$J$259,3,0))=16," ",VLOOKUP(S2638,Catalogue!$F$2:$J$259,3,0))</f>
        <v xml:space="preserve"> </v>
      </c>
      <c r="U2638" s="228">
        <f>IF(TYPE(VLOOKUP(S2638,Catalogue!$F$2:$J$259,5,0))=16,0,VLOOKUP(S2638,Catalogue!$F$2:$J$259,5,0))</f>
        <v>0</v>
      </c>
      <c r="V2638" s="232"/>
      <c r="W2638" s="256" t="str">
        <f>IF(TYPE(VLOOKUP(V2638,Catalogue!$F$2:$J$259,3,0))=16," ",VLOOKUP(V2638,Catalogue!$F$2:$J$259,3,0))</f>
        <v xml:space="preserve"> </v>
      </c>
      <c r="X2638" s="228">
        <f>IF(TYPE(VLOOKUP(V2638,Catalogue!$F$2:$J$259,5,0))=16,0,VLOOKUP(V2638,Catalogue!$F$2:$J$259,5,0))</f>
        <v>0</v>
      </c>
      <c r="Y2638" s="232"/>
      <c r="Z2638" s="227" t="str">
        <f>IF(TYPE(VLOOKUP(Y2638,Catalogue!$F$2:$J$259,3,0))=16," ",VLOOKUP(Y2638,Catalogue!$F$2:$J$259,3,0))</f>
        <v xml:space="preserve"> </v>
      </c>
      <c r="AA2638" s="228">
        <f>IF(TYPE(VLOOKUP(Y2638,Catalogue!$F$2:$J$259,5,0))=16,0,VLOOKUP(Y2638,Catalogue!$F$2:$J$259,5,0))</f>
        <v>0</v>
      </c>
      <c r="AB2638" s="260"/>
      <c r="AC2638" s="260"/>
      <c r="AD2638" s="260"/>
      <c r="AE2638" s="260">
        <f t="shared" si="336"/>
        <v>0</v>
      </c>
      <c r="AF2638" s="228">
        <f t="shared" si="338"/>
        <v>0</v>
      </c>
      <c r="AG2638" s="228">
        <f t="shared" si="333"/>
        <v>0</v>
      </c>
      <c r="AH2638" s="228">
        <f t="shared" si="334"/>
        <v>0</v>
      </c>
      <c r="AI2638" s="232"/>
      <c r="AJ2638" s="227" t="str">
        <f>IF(TYPE(VLOOKUP(AI2638,Catalogue!$F$2:$J$259,3,0))=16," ",VLOOKUP(AI2638,Catalogue!$F$2:$J$259,3,0))</f>
        <v xml:space="preserve"> </v>
      </c>
      <c r="AK2638" s="228">
        <f>IF(TYPE(VLOOKUP(AI2638,Catalogue!$F$2:$J$259,5,0))=16,0,VLOOKUP(AI2638,Catalogue!$F$2:$J$259,5,0))</f>
        <v>0</v>
      </c>
      <c r="AL2638" s="227"/>
      <c r="AM2638" s="228">
        <f t="shared" si="337"/>
        <v>0</v>
      </c>
      <c r="AN2638" s="228"/>
      <c r="AO2638" s="229">
        <f t="shared" si="335"/>
        <v>0</v>
      </c>
    </row>
    <row r="2639" spans="1:41" x14ac:dyDescent="0.2">
      <c r="A2639" s="227"/>
      <c r="B2639" s="227"/>
      <c r="C2639" s="227"/>
      <c r="D2639" s="227"/>
      <c r="E2639" s="227"/>
      <c r="F2639" s="227"/>
      <c r="G2639" s="227"/>
      <c r="H2639" s="227"/>
      <c r="I2639" s="227"/>
      <c r="J2639" s="227"/>
      <c r="K2639" s="227"/>
      <c r="L2639" s="228">
        <f>IF(TYPE(VLOOKUP(K2639,Catalogue!$F$2:$J$259,5,0))=16,0,VLOOKUP(K2639,Catalogue!$F$2:$J$259,5,0))</f>
        <v>0</v>
      </c>
      <c r="M2639" s="228"/>
      <c r="N2639" s="228">
        <f t="shared" si="339"/>
        <v>0</v>
      </c>
      <c r="O2639" s="227"/>
      <c r="P2639" s="228">
        <f>IF(TYPE(VLOOKUP(O2639,Catalogue!$F$2:$J$259,5,0))=16,0,VLOOKUP(O2639,Catalogue!$F$2:$J$259,5,0))</f>
        <v>0</v>
      </c>
      <c r="Q2639" s="228"/>
      <c r="R2639" s="228">
        <f t="shared" si="340"/>
        <v>0</v>
      </c>
      <c r="S2639" s="232"/>
      <c r="T2639" s="256" t="str">
        <f>IF(TYPE(VLOOKUP(S2639,Catalogue!$F$2:$J$259,3,0))=16," ",VLOOKUP(S2639,Catalogue!$F$2:$J$259,3,0))</f>
        <v xml:space="preserve"> </v>
      </c>
      <c r="U2639" s="228">
        <f>IF(TYPE(VLOOKUP(S2639,Catalogue!$F$2:$J$259,5,0))=16,0,VLOOKUP(S2639,Catalogue!$F$2:$J$259,5,0))</f>
        <v>0</v>
      </c>
      <c r="V2639" s="232"/>
      <c r="W2639" s="256" t="str">
        <f>IF(TYPE(VLOOKUP(V2639,Catalogue!$F$2:$J$259,3,0))=16," ",VLOOKUP(V2639,Catalogue!$F$2:$J$259,3,0))</f>
        <v xml:space="preserve"> </v>
      </c>
      <c r="X2639" s="228">
        <f>IF(TYPE(VLOOKUP(V2639,Catalogue!$F$2:$J$259,5,0))=16,0,VLOOKUP(V2639,Catalogue!$F$2:$J$259,5,0))</f>
        <v>0</v>
      </c>
      <c r="Y2639" s="232"/>
      <c r="Z2639" s="227" t="str">
        <f>IF(TYPE(VLOOKUP(Y2639,Catalogue!$F$2:$J$259,3,0))=16," ",VLOOKUP(Y2639,Catalogue!$F$2:$J$259,3,0))</f>
        <v xml:space="preserve"> </v>
      </c>
      <c r="AA2639" s="228">
        <f>IF(TYPE(VLOOKUP(Y2639,Catalogue!$F$2:$J$259,5,0))=16,0,VLOOKUP(Y2639,Catalogue!$F$2:$J$259,5,0))</f>
        <v>0</v>
      </c>
      <c r="AB2639" s="260"/>
      <c r="AC2639" s="260"/>
      <c r="AD2639" s="260"/>
      <c r="AE2639" s="260">
        <f t="shared" si="336"/>
        <v>0</v>
      </c>
      <c r="AF2639" s="228">
        <f t="shared" si="338"/>
        <v>0</v>
      </c>
      <c r="AG2639" s="228">
        <f t="shared" si="333"/>
        <v>0</v>
      </c>
      <c r="AH2639" s="228">
        <f t="shared" si="334"/>
        <v>0</v>
      </c>
      <c r="AI2639" s="232"/>
      <c r="AJ2639" s="227" t="str">
        <f>IF(TYPE(VLOOKUP(AI2639,Catalogue!$F$2:$J$259,3,0))=16," ",VLOOKUP(AI2639,Catalogue!$F$2:$J$259,3,0))</f>
        <v xml:space="preserve"> </v>
      </c>
      <c r="AK2639" s="228">
        <f>IF(TYPE(VLOOKUP(AI2639,Catalogue!$F$2:$J$259,5,0))=16,0,VLOOKUP(AI2639,Catalogue!$F$2:$J$259,5,0))</f>
        <v>0</v>
      </c>
      <c r="AL2639" s="227"/>
      <c r="AM2639" s="228">
        <f t="shared" si="337"/>
        <v>0</v>
      </c>
      <c r="AN2639" s="228"/>
      <c r="AO2639" s="229">
        <f t="shared" si="335"/>
        <v>0</v>
      </c>
    </row>
    <row r="2640" spans="1:41" x14ac:dyDescent="0.2">
      <c r="A2640" s="227"/>
      <c r="B2640" s="227"/>
      <c r="C2640" s="227"/>
      <c r="D2640" s="227"/>
      <c r="E2640" s="227"/>
      <c r="F2640" s="227"/>
      <c r="G2640" s="227"/>
      <c r="H2640" s="227"/>
      <c r="I2640" s="227"/>
      <c r="J2640" s="227"/>
      <c r="K2640" s="227"/>
      <c r="L2640" s="228">
        <f>IF(TYPE(VLOOKUP(K2640,Catalogue!$F$2:$J$259,5,0))=16,0,VLOOKUP(K2640,Catalogue!$F$2:$J$259,5,0))</f>
        <v>0</v>
      </c>
      <c r="M2640" s="228"/>
      <c r="N2640" s="228">
        <f t="shared" si="339"/>
        <v>0</v>
      </c>
      <c r="O2640" s="227"/>
      <c r="P2640" s="228">
        <f>IF(TYPE(VLOOKUP(O2640,Catalogue!$F$2:$J$259,5,0))=16,0,VLOOKUP(O2640,Catalogue!$F$2:$J$259,5,0))</f>
        <v>0</v>
      </c>
      <c r="Q2640" s="228"/>
      <c r="R2640" s="228">
        <f t="shared" si="340"/>
        <v>0</v>
      </c>
      <c r="S2640" s="232"/>
      <c r="T2640" s="256" t="str">
        <f>IF(TYPE(VLOOKUP(S2640,Catalogue!$F$2:$J$259,3,0))=16," ",VLOOKUP(S2640,Catalogue!$F$2:$J$259,3,0))</f>
        <v xml:space="preserve"> </v>
      </c>
      <c r="U2640" s="228">
        <f>IF(TYPE(VLOOKUP(S2640,Catalogue!$F$2:$J$259,5,0))=16,0,VLOOKUP(S2640,Catalogue!$F$2:$J$259,5,0))</f>
        <v>0</v>
      </c>
      <c r="V2640" s="232"/>
      <c r="W2640" s="256" t="str">
        <f>IF(TYPE(VLOOKUP(V2640,Catalogue!$F$2:$J$259,3,0))=16," ",VLOOKUP(V2640,Catalogue!$F$2:$J$259,3,0))</f>
        <v xml:space="preserve"> </v>
      </c>
      <c r="X2640" s="228">
        <f>IF(TYPE(VLOOKUP(V2640,Catalogue!$F$2:$J$259,5,0))=16,0,VLOOKUP(V2640,Catalogue!$F$2:$J$259,5,0))</f>
        <v>0</v>
      </c>
      <c r="Y2640" s="232"/>
      <c r="Z2640" s="227" t="str">
        <f>IF(TYPE(VLOOKUP(Y2640,Catalogue!$F$2:$J$259,3,0))=16," ",VLOOKUP(Y2640,Catalogue!$F$2:$J$259,3,0))</f>
        <v xml:space="preserve"> </v>
      </c>
      <c r="AA2640" s="228">
        <f>IF(TYPE(VLOOKUP(Y2640,Catalogue!$F$2:$J$259,5,0))=16,0,VLOOKUP(Y2640,Catalogue!$F$2:$J$259,5,0))</f>
        <v>0</v>
      </c>
      <c r="AB2640" s="260"/>
      <c r="AC2640" s="260"/>
      <c r="AD2640" s="260"/>
      <c r="AE2640" s="260">
        <f t="shared" si="336"/>
        <v>0</v>
      </c>
      <c r="AF2640" s="228">
        <f t="shared" si="338"/>
        <v>0</v>
      </c>
      <c r="AG2640" s="228">
        <f t="shared" si="333"/>
        <v>0</v>
      </c>
      <c r="AH2640" s="228">
        <f t="shared" si="334"/>
        <v>0</v>
      </c>
      <c r="AI2640" s="232"/>
      <c r="AJ2640" s="227" t="str">
        <f>IF(TYPE(VLOOKUP(AI2640,Catalogue!$F$2:$J$259,3,0))=16," ",VLOOKUP(AI2640,Catalogue!$F$2:$J$259,3,0))</f>
        <v xml:space="preserve"> </v>
      </c>
      <c r="AK2640" s="228">
        <f>IF(TYPE(VLOOKUP(AI2640,Catalogue!$F$2:$J$259,5,0))=16,0,VLOOKUP(AI2640,Catalogue!$F$2:$J$259,5,0))</f>
        <v>0</v>
      </c>
      <c r="AL2640" s="227"/>
      <c r="AM2640" s="228">
        <f t="shared" si="337"/>
        <v>0</v>
      </c>
      <c r="AN2640" s="228"/>
      <c r="AO2640" s="229">
        <f t="shared" si="335"/>
        <v>0</v>
      </c>
    </row>
    <row r="2641" spans="1:41" x14ac:dyDescent="0.2">
      <c r="A2641" s="227"/>
      <c r="B2641" s="227"/>
      <c r="C2641" s="227"/>
      <c r="D2641" s="227"/>
      <c r="E2641" s="227"/>
      <c r="F2641" s="227"/>
      <c r="G2641" s="227"/>
      <c r="H2641" s="227"/>
      <c r="I2641" s="227"/>
      <c r="J2641" s="227"/>
      <c r="K2641" s="227"/>
      <c r="L2641" s="228">
        <f>IF(TYPE(VLOOKUP(K2641,Catalogue!$F$2:$J$259,5,0))=16,0,VLOOKUP(K2641,Catalogue!$F$2:$J$259,5,0))</f>
        <v>0</v>
      </c>
      <c r="M2641" s="228"/>
      <c r="N2641" s="228">
        <f t="shared" si="339"/>
        <v>0</v>
      </c>
      <c r="O2641" s="227"/>
      <c r="P2641" s="228">
        <f>IF(TYPE(VLOOKUP(O2641,Catalogue!$F$2:$J$259,5,0))=16,0,VLOOKUP(O2641,Catalogue!$F$2:$J$259,5,0))</f>
        <v>0</v>
      </c>
      <c r="Q2641" s="228"/>
      <c r="R2641" s="228">
        <f t="shared" si="340"/>
        <v>0</v>
      </c>
      <c r="S2641" s="232"/>
      <c r="T2641" s="256" t="str">
        <f>IF(TYPE(VLOOKUP(S2641,Catalogue!$F$2:$J$259,3,0))=16," ",VLOOKUP(S2641,Catalogue!$F$2:$J$259,3,0))</f>
        <v xml:space="preserve"> </v>
      </c>
      <c r="U2641" s="228">
        <f>IF(TYPE(VLOOKUP(S2641,Catalogue!$F$2:$J$259,5,0))=16,0,VLOOKUP(S2641,Catalogue!$F$2:$J$259,5,0))</f>
        <v>0</v>
      </c>
      <c r="V2641" s="232"/>
      <c r="W2641" s="256" t="str">
        <f>IF(TYPE(VLOOKUP(V2641,Catalogue!$F$2:$J$259,3,0))=16," ",VLOOKUP(V2641,Catalogue!$F$2:$J$259,3,0))</f>
        <v xml:space="preserve"> </v>
      </c>
      <c r="X2641" s="228">
        <f>IF(TYPE(VLOOKUP(V2641,Catalogue!$F$2:$J$259,5,0))=16,0,VLOOKUP(V2641,Catalogue!$F$2:$J$259,5,0))</f>
        <v>0</v>
      </c>
      <c r="Y2641" s="232"/>
      <c r="Z2641" s="227" t="str">
        <f>IF(TYPE(VLOOKUP(Y2641,Catalogue!$F$2:$J$259,3,0))=16," ",VLOOKUP(Y2641,Catalogue!$F$2:$J$259,3,0))</f>
        <v xml:space="preserve"> </v>
      </c>
      <c r="AA2641" s="228">
        <f>IF(TYPE(VLOOKUP(Y2641,Catalogue!$F$2:$J$259,5,0))=16,0,VLOOKUP(Y2641,Catalogue!$F$2:$J$259,5,0))</f>
        <v>0</v>
      </c>
      <c r="AB2641" s="260"/>
      <c r="AC2641" s="260"/>
      <c r="AD2641" s="260"/>
      <c r="AE2641" s="260">
        <f t="shared" si="336"/>
        <v>0</v>
      </c>
      <c r="AF2641" s="228">
        <f t="shared" si="338"/>
        <v>0</v>
      </c>
      <c r="AG2641" s="228">
        <f t="shared" si="333"/>
        <v>0</v>
      </c>
      <c r="AH2641" s="228">
        <f t="shared" si="334"/>
        <v>0</v>
      </c>
      <c r="AI2641" s="232"/>
      <c r="AJ2641" s="227" t="str">
        <f>IF(TYPE(VLOOKUP(AI2641,Catalogue!$F$2:$J$259,3,0))=16," ",VLOOKUP(AI2641,Catalogue!$F$2:$J$259,3,0))</f>
        <v xml:space="preserve"> </v>
      </c>
      <c r="AK2641" s="228">
        <f>IF(TYPE(VLOOKUP(AI2641,Catalogue!$F$2:$J$259,5,0))=16,0,VLOOKUP(AI2641,Catalogue!$F$2:$J$259,5,0))</f>
        <v>0</v>
      </c>
      <c r="AL2641" s="227"/>
      <c r="AM2641" s="228">
        <f t="shared" si="337"/>
        <v>0</v>
      </c>
      <c r="AN2641" s="228"/>
      <c r="AO2641" s="229">
        <f t="shared" si="335"/>
        <v>0</v>
      </c>
    </row>
    <row r="2642" spans="1:41" x14ac:dyDescent="0.2">
      <c r="A2642" s="227"/>
      <c r="B2642" s="227"/>
      <c r="C2642" s="227"/>
      <c r="D2642" s="227"/>
      <c r="E2642" s="227"/>
      <c r="F2642" s="227"/>
      <c r="G2642" s="227"/>
      <c r="H2642" s="227"/>
      <c r="I2642" s="227"/>
      <c r="J2642" s="227"/>
      <c r="K2642" s="227"/>
      <c r="L2642" s="228">
        <f>IF(TYPE(VLOOKUP(K2642,Catalogue!$F$2:$J$259,5,0))=16,0,VLOOKUP(K2642,Catalogue!$F$2:$J$259,5,0))</f>
        <v>0</v>
      </c>
      <c r="M2642" s="228"/>
      <c r="N2642" s="228">
        <f t="shared" si="339"/>
        <v>0</v>
      </c>
      <c r="O2642" s="227"/>
      <c r="P2642" s="228">
        <f>IF(TYPE(VLOOKUP(O2642,Catalogue!$F$2:$J$259,5,0))=16,0,VLOOKUP(O2642,Catalogue!$F$2:$J$259,5,0))</f>
        <v>0</v>
      </c>
      <c r="Q2642" s="228"/>
      <c r="R2642" s="228">
        <f t="shared" si="340"/>
        <v>0</v>
      </c>
      <c r="S2642" s="232"/>
      <c r="T2642" s="256" t="str">
        <f>IF(TYPE(VLOOKUP(S2642,Catalogue!$F$2:$J$259,3,0))=16," ",VLOOKUP(S2642,Catalogue!$F$2:$J$259,3,0))</f>
        <v xml:space="preserve"> </v>
      </c>
      <c r="U2642" s="228">
        <f>IF(TYPE(VLOOKUP(S2642,Catalogue!$F$2:$J$259,5,0))=16,0,VLOOKUP(S2642,Catalogue!$F$2:$J$259,5,0))</f>
        <v>0</v>
      </c>
      <c r="V2642" s="232"/>
      <c r="W2642" s="256" t="str">
        <f>IF(TYPE(VLOOKUP(V2642,Catalogue!$F$2:$J$259,3,0))=16," ",VLOOKUP(V2642,Catalogue!$F$2:$J$259,3,0))</f>
        <v xml:space="preserve"> </v>
      </c>
      <c r="X2642" s="228">
        <f>IF(TYPE(VLOOKUP(V2642,Catalogue!$F$2:$J$259,5,0))=16,0,VLOOKUP(V2642,Catalogue!$F$2:$J$259,5,0))</f>
        <v>0</v>
      </c>
      <c r="Y2642" s="232"/>
      <c r="Z2642" s="227" t="str">
        <f>IF(TYPE(VLOOKUP(Y2642,Catalogue!$F$2:$J$259,3,0))=16," ",VLOOKUP(Y2642,Catalogue!$F$2:$J$259,3,0))</f>
        <v xml:space="preserve"> </v>
      </c>
      <c r="AA2642" s="228">
        <f>IF(TYPE(VLOOKUP(Y2642,Catalogue!$F$2:$J$259,5,0))=16,0,VLOOKUP(Y2642,Catalogue!$F$2:$J$259,5,0))</f>
        <v>0</v>
      </c>
      <c r="AB2642" s="260"/>
      <c r="AC2642" s="260"/>
      <c r="AD2642" s="260"/>
      <c r="AE2642" s="260">
        <f t="shared" si="336"/>
        <v>0</v>
      </c>
      <c r="AF2642" s="228">
        <f t="shared" si="338"/>
        <v>0</v>
      </c>
      <c r="AG2642" s="228">
        <f t="shared" si="333"/>
        <v>0</v>
      </c>
      <c r="AH2642" s="228">
        <f t="shared" si="334"/>
        <v>0</v>
      </c>
      <c r="AI2642" s="232"/>
      <c r="AJ2642" s="227" t="str">
        <f>IF(TYPE(VLOOKUP(AI2642,Catalogue!$F$2:$J$259,3,0))=16," ",VLOOKUP(AI2642,Catalogue!$F$2:$J$259,3,0))</f>
        <v xml:space="preserve"> </v>
      </c>
      <c r="AK2642" s="228">
        <f>IF(TYPE(VLOOKUP(AI2642,Catalogue!$F$2:$J$259,5,0))=16,0,VLOOKUP(AI2642,Catalogue!$F$2:$J$259,5,0))</f>
        <v>0</v>
      </c>
      <c r="AL2642" s="227"/>
      <c r="AM2642" s="228">
        <f t="shared" si="337"/>
        <v>0</v>
      </c>
      <c r="AN2642" s="228"/>
      <c r="AO2642" s="229">
        <f t="shared" si="335"/>
        <v>0</v>
      </c>
    </row>
    <row r="2643" spans="1:41" x14ac:dyDescent="0.2">
      <c r="A2643" s="227"/>
      <c r="B2643" s="227"/>
      <c r="C2643" s="227"/>
      <c r="D2643" s="227"/>
      <c r="E2643" s="227"/>
      <c r="F2643" s="227"/>
      <c r="G2643" s="227"/>
      <c r="H2643" s="227"/>
      <c r="I2643" s="227"/>
      <c r="J2643" s="227"/>
      <c r="K2643" s="227"/>
      <c r="L2643" s="228">
        <f>IF(TYPE(VLOOKUP(K2643,Catalogue!$F$2:$J$259,5,0))=16,0,VLOOKUP(K2643,Catalogue!$F$2:$J$259,5,0))</f>
        <v>0</v>
      </c>
      <c r="M2643" s="228"/>
      <c r="N2643" s="228">
        <f t="shared" si="339"/>
        <v>0</v>
      </c>
      <c r="O2643" s="227"/>
      <c r="P2643" s="228">
        <f>IF(TYPE(VLOOKUP(O2643,Catalogue!$F$2:$J$259,5,0))=16,0,VLOOKUP(O2643,Catalogue!$F$2:$J$259,5,0))</f>
        <v>0</v>
      </c>
      <c r="Q2643" s="228"/>
      <c r="R2643" s="228">
        <f t="shared" si="340"/>
        <v>0</v>
      </c>
      <c r="S2643" s="232"/>
      <c r="T2643" s="256" t="str">
        <f>IF(TYPE(VLOOKUP(S2643,Catalogue!$F$2:$J$259,3,0))=16," ",VLOOKUP(S2643,Catalogue!$F$2:$J$259,3,0))</f>
        <v xml:space="preserve"> </v>
      </c>
      <c r="U2643" s="228">
        <f>IF(TYPE(VLOOKUP(S2643,Catalogue!$F$2:$J$259,5,0))=16,0,VLOOKUP(S2643,Catalogue!$F$2:$J$259,5,0))</f>
        <v>0</v>
      </c>
      <c r="V2643" s="232"/>
      <c r="W2643" s="256" t="str">
        <f>IF(TYPE(VLOOKUP(V2643,Catalogue!$F$2:$J$259,3,0))=16," ",VLOOKUP(V2643,Catalogue!$F$2:$J$259,3,0))</f>
        <v xml:space="preserve"> </v>
      </c>
      <c r="X2643" s="228">
        <f>IF(TYPE(VLOOKUP(V2643,Catalogue!$F$2:$J$259,5,0))=16,0,VLOOKUP(V2643,Catalogue!$F$2:$J$259,5,0))</f>
        <v>0</v>
      </c>
      <c r="Y2643" s="232"/>
      <c r="Z2643" s="227" t="str">
        <f>IF(TYPE(VLOOKUP(Y2643,Catalogue!$F$2:$J$259,3,0))=16," ",VLOOKUP(Y2643,Catalogue!$F$2:$J$259,3,0))</f>
        <v xml:space="preserve"> </v>
      </c>
      <c r="AA2643" s="228">
        <f>IF(TYPE(VLOOKUP(Y2643,Catalogue!$F$2:$J$259,5,0))=16,0,VLOOKUP(Y2643,Catalogue!$F$2:$J$259,5,0))</f>
        <v>0</v>
      </c>
      <c r="AB2643" s="260"/>
      <c r="AC2643" s="260"/>
      <c r="AD2643" s="260"/>
      <c r="AE2643" s="260">
        <f t="shared" si="336"/>
        <v>0</v>
      </c>
      <c r="AF2643" s="228">
        <f t="shared" si="338"/>
        <v>0</v>
      </c>
      <c r="AG2643" s="228">
        <f t="shared" si="333"/>
        <v>0</v>
      </c>
      <c r="AH2643" s="228">
        <f t="shared" si="334"/>
        <v>0</v>
      </c>
      <c r="AI2643" s="232"/>
      <c r="AJ2643" s="227" t="str">
        <f>IF(TYPE(VLOOKUP(AI2643,Catalogue!$F$2:$J$259,3,0))=16," ",VLOOKUP(AI2643,Catalogue!$F$2:$J$259,3,0))</f>
        <v xml:space="preserve"> </v>
      </c>
      <c r="AK2643" s="228">
        <f>IF(TYPE(VLOOKUP(AI2643,Catalogue!$F$2:$J$259,5,0))=16,0,VLOOKUP(AI2643,Catalogue!$F$2:$J$259,5,0))</f>
        <v>0</v>
      </c>
      <c r="AL2643" s="227"/>
      <c r="AM2643" s="228">
        <f t="shared" si="337"/>
        <v>0</v>
      </c>
      <c r="AN2643" s="228"/>
      <c r="AO2643" s="229">
        <f t="shared" si="335"/>
        <v>0</v>
      </c>
    </row>
    <row r="2644" spans="1:41" x14ac:dyDescent="0.2">
      <c r="A2644" s="227"/>
      <c r="B2644" s="227"/>
      <c r="C2644" s="227"/>
      <c r="D2644" s="227"/>
      <c r="E2644" s="227"/>
      <c r="F2644" s="227"/>
      <c r="G2644" s="227"/>
      <c r="H2644" s="227"/>
      <c r="I2644" s="227"/>
      <c r="J2644" s="227"/>
      <c r="K2644" s="227"/>
      <c r="L2644" s="228">
        <f>IF(TYPE(VLOOKUP(K2644,Catalogue!$F$2:$J$259,5,0))=16,0,VLOOKUP(K2644,Catalogue!$F$2:$J$259,5,0))</f>
        <v>0</v>
      </c>
      <c r="M2644" s="228"/>
      <c r="N2644" s="228">
        <f t="shared" si="339"/>
        <v>0</v>
      </c>
      <c r="O2644" s="227"/>
      <c r="P2644" s="228">
        <f>IF(TYPE(VLOOKUP(O2644,Catalogue!$F$2:$J$259,5,0))=16,0,VLOOKUP(O2644,Catalogue!$F$2:$J$259,5,0))</f>
        <v>0</v>
      </c>
      <c r="Q2644" s="228"/>
      <c r="R2644" s="228">
        <f t="shared" si="340"/>
        <v>0</v>
      </c>
      <c r="S2644" s="232"/>
      <c r="T2644" s="256" t="str">
        <f>IF(TYPE(VLOOKUP(S2644,Catalogue!$F$2:$J$259,3,0))=16," ",VLOOKUP(S2644,Catalogue!$F$2:$J$259,3,0))</f>
        <v xml:space="preserve"> </v>
      </c>
      <c r="U2644" s="228">
        <f>IF(TYPE(VLOOKUP(S2644,Catalogue!$F$2:$J$259,5,0))=16,0,VLOOKUP(S2644,Catalogue!$F$2:$J$259,5,0))</f>
        <v>0</v>
      </c>
      <c r="V2644" s="232"/>
      <c r="W2644" s="256" t="str">
        <f>IF(TYPE(VLOOKUP(V2644,Catalogue!$F$2:$J$259,3,0))=16," ",VLOOKUP(V2644,Catalogue!$F$2:$J$259,3,0))</f>
        <v xml:space="preserve"> </v>
      </c>
      <c r="X2644" s="228">
        <f>IF(TYPE(VLOOKUP(V2644,Catalogue!$F$2:$J$259,5,0))=16,0,VLOOKUP(V2644,Catalogue!$F$2:$J$259,5,0))</f>
        <v>0</v>
      </c>
      <c r="Y2644" s="232"/>
      <c r="Z2644" s="227" t="str">
        <f>IF(TYPE(VLOOKUP(Y2644,Catalogue!$F$2:$J$259,3,0))=16," ",VLOOKUP(Y2644,Catalogue!$F$2:$J$259,3,0))</f>
        <v xml:space="preserve"> </v>
      </c>
      <c r="AA2644" s="228">
        <f>IF(TYPE(VLOOKUP(Y2644,Catalogue!$F$2:$J$259,5,0))=16,0,VLOOKUP(Y2644,Catalogue!$F$2:$J$259,5,0))</f>
        <v>0</v>
      </c>
      <c r="AB2644" s="260"/>
      <c r="AC2644" s="260"/>
      <c r="AD2644" s="260"/>
      <c r="AE2644" s="260">
        <f t="shared" si="336"/>
        <v>0</v>
      </c>
      <c r="AF2644" s="228">
        <f t="shared" si="338"/>
        <v>0</v>
      </c>
      <c r="AG2644" s="228">
        <f t="shared" si="333"/>
        <v>0</v>
      </c>
      <c r="AH2644" s="228">
        <f t="shared" si="334"/>
        <v>0</v>
      </c>
      <c r="AI2644" s="232"/>
      <c r="AJ2644" s="227" t="str">
        <f>IF(TYPE(VLOOKUP(AI2644,Catalogue!$F$2:$J$259,3,0))=16," ",VLOOKUP(AI2644,Catalogue!$F$2:$J$259,3,0))</f>
        <v xml:space="preserve"> </v>
      </c>
      <c r="AK2644" s="228">
        <f>IF(TYPE(VLOOKUP(AI2644,Catalogue!$F$2:$J$259,5,0))=16,0,VLOOKUP(AI2644,Catalogue!$F$2:$J$259,5,0))</f>
        <v>0</v>
      </c>
      <c r="AL2644" s="227"/>
      <c r="AM2644" s="228">
        <f t="shared" si="337"/>
        <v>0</v>
      </c>
      <c r="AN2644" s="228"/>
      <c r="AO2644" s="229">
        <f t="shared" si="335"/>
        <v>0</v>
      </c>
    </row>
    <row r="2645" spans="1:41" x14ac:dyDescent="0.2">
      <c r="A2645" s="227"/>
      <c r="B2645" s="227"/>
      <c r="C2645" s="227"/>
      <c r="D2645" s="227"/>
      <c r="E2645" s="227"/>
      <c r="F2645" s="227"/>
      <c r="G2645" s="227"/>
      <c r="H2645" s="227"/>
      <c r="I2645" s="227"/>
      <c r="J2645" s="227"/>
      <c r="K2645" s="227"/>
      <c r="L2645" s="228">
        <f>IF(TYPE(VLOOKUP(K2645,Catalogue!$F$2:$J$259,5,0))=16,0,VLOOKUP(K2645,Catalogue!$F$2:$J$259,5,0))</f>
        <v>0</v>
      </c>
      <c r="M2645" s="228"/>
      <c r="N2645" s="228">
        <f t="shared" si="339"/>
        <v>0</v>
      </c>
      <c r="O2645" s="227"/>
      <c r="P2645" s="228">
        <f>IF(TYPE(VLOOKUP(O2645,Catalogue!$F$2:$J$259,5,0))=16,0,VLOOKUP(O2645,Catalogue!$F$2:$J$259,5,0))</f>
        <v>0</v>
      </c>
      <c r="Q2645" s="228"/>
      <c r="R2645" s="228">
        <f t="shared" si="340"/>
        <v>0</v>
      </c>
      <c r="S2645" s="232"/>
      <c r="T2645" s="256" t="str">
        <f>IF(TYPE(VLOOKUP(S2645,Catalogue!$F$2:$J$259,3,0))=16," ",VLOOKUP(S2645,Catalogue!$F$2:$J$259,3,0))</f>
        <v xml:space="preserve"> </v>
      </c>
      <c r="U2645" s="228">
        <f>IF(TYPE(VLOOKUP(S2645,Catalogue!$F$2:$J$259,5,0))=16,0,VLOOKUP(S2645,Catalogue!$F$2:$J$259,5,0))</f>
        <v>0</v>
      </c>
      <c r="V2645" s="232"/>
      <c r="W2645" s="256" t="str">
        <f>IF(TYPE(VLOOKUP(V2645,Catalogue!$F$2:$J$259,3,0))=16," ",VLOOKUP(V2645,Catalogue!$F$2:$J$259,3,0))</f>
        <v xml:space="preserve"> </v>
      </c>
      <c r="X2645" s="228">
        <f>IF(TYPE(VLOOKUP(V2645,Catalogue!$F$2:$J$259,5,0))=16,0,VLOOKUP(V2645,Catalogue!$F$2:$J$259,5,0))</f>
        <v>0</v>
      </c>
      <c r="Y2645" s="232"/>
      <c r="Z2645" s="227" t="str">
        <f>IF(TYPE(VLOOKUP(Y2645,Catalogue!$F$2:$J$259,3,0))=16," ",VLOOKUP(Y2645,Catalogue!$F$2:$J$259,3,0))</f>
        <v xml:space="preserve"> </v>
      </c>
      <c r="AA2645" s="228">
        <f>IF(TYPE(VLOOKUP(Y2645,Catalogue!$F$2:$J$259,5,0))=16,0,VLOOKUP(Y2645,Catalogue!$F$2:$J$259,5,0))</f>
        <v>0</v>
      </c>
      <c r="AB2645" s="260"/>
      <c r="AC2645" s="260"/>
      <c r="AD2645" s="260"/>
      <c r="AE2645" s="260">
        <f t="shared" si="336"/>
        <v>0</v>
      </c>
      <c r="AF2645" s="228">
        <f t="shared" si="338"/>
        <v>0</v>
      </c>
      <c r="AG2645" s="228">
        <f t="shared" si="333"/>
        <v>0</v>
      </c>
      <c r="AH2645" s="228">
        <f t="shared" si="334"/>
        <v>0</v>
      </c>
      <c r="AI2645" s="232"/>
      <c r="AJ2645" s="227" t="str">
        <f>IF(TYPE(VLOOKUP(AI2645,Catalogue!$F$2:$J$259,3,0))=16," ",VLOOKUP(AI2645,Catalogue!$F$2:$J$259,3,0))</f>
        <v xml:space="preserve"> </v>
      </c>
      <c r="AK2645" s="228">
        <f>IF(TYPE(VLOOKUP(AI2645,Catalogue!$F$2:$J$259,5,0))=16,0,VLOOKUP(AI2645,Catalogue!$F$2:$J$259,5,0))</f>
        <v>0</v>
      </c>
      <c r="AL2645" s="227"/>
      <c r="AM2645" s="228">
        <f t="shared" si="337"/>
        <v>0</v>
      </c>
      <c r="AN2645" s="228"/>
      <c r="AO2645" s="229">
        <f t="shared" si="335"/>
        <v>0</v>
      </c>
    </row>
    <row r="2646" spans="1:41" x14ac:dyDescent="0.2">
      <c r="A2646" s="227"/>
      <c r="B2646" s="227"/>
      <c r="C2646" s="227"/>
      <c r="D2646" s="227"/>
      <c r="E2646" s="227"/>
      <c r="F2646" s="227"/>
      <c r="G2646" s="227"/>
      <c r="H2646" s="227"/>
      <c r="I2646" s="227"/>
      <c r="J2646" s="227"/>
      <c r="K2646" s="227"/>
      <c r="L2646" s="228">
        <f>IF(TYPE(VLOOKUP(K2646,Catalogue!$F$2:$J$259,5,0))=16,0,VLOOKUP(K2646,Catalogue!$F$2:$J$259,5,0))</f>
        <v>0</v>
      </c>
      <c r="M2646" s="228"/>
      <c r="N2646" s="228">
        <f t="shared" si="339"/>
        <v>0</v>
      </c>
      <c r="O2646" s="227"/>
      <c r="P2646" s="228">
        <f>IF(TYPE(VLOOKUP(O2646,Catalogue!$F$2:$J$259,5,0))=16,0,VLOOKUP(O2646,Catalogue!$F$2:$J$259,5,0))</f>
        <v>0</v>
      </c>
      <c r="Q2646" s="228"/>
      <c r="R2646" s="228">
        <f t="shared" si="340"/>
        <v>0</v>
      </c>
      <c r="S2646" s="232"/>
      <c r="T2646" s="256" t="str">
        <f>IF(TYPE(VLOOKUP(S2646,Catalogue!$F$2:$J$259,3,0))=16," ",VLOOKUP(S2646,Catalogue!$F$2:$J$259,3,0))</f>
        <v xml:space="preserve"> </v>
      </c>
      <c r="U2646" s="228">
        <f>IF(TYPE(VLOOKUP(S2646,Catalogue!$F$2:$J$259,5,0))=16,0,VLOOKUP(S2646,Catalogue!$F$2:$J$259,5,0))</f>
        <v>0</v>
      </c>
      <c r="V2646" s="232"/>
      <c r="W2646" s="256" t="str">
        <f>IF(TYPE(VLOOKUP(V2646,Catalogue!$F$2:$J$259,3,0))=16," ",VLOOKUP(V2646,Catalogue!$F$2:$J$259,3,0))</f>
        <v xml:space="preserve"> </v>
      </c>
      <c r="X2646" s="228">
        <f>IF(TYPE(VLOOKUP(V2646,Catalogue!$F$2:$J$259,5,0))=16,0,VLOOKUP(V2646,Catalogue!$F$2:$J$259,5,0))</f>
        <v>0</v>
      </c>
      <c r="Y2646" s="232"/>
      <c r="Z2646" s="227" t="str">
        <f>IF(TYPE(VLOOKUP(Y2646,Catalogue!$F$2:$J$259,3,0))=16," ",VLOOKUP(Y2646,Catalogue!$F$2:$J$259,3,0))</f>
        <v xml:space="preserve"> </v>
      </c>
      <c r="AA2646" s="228">
        <f>IF(TYPE(VLOOKUP(Y2646,Catalogue!$F$2:$J$259,5,0))=16,0,VLOOKUP(Y2646,Catalogue!$F$2:$J$259,5,0))</f>
        <v>0</v>
      </c>
      <c r="AB2646" s="260"/>
      <c r="AC2646" s="260"/>
      <c r="AD2646" s="260"/>
      <c r="AE2646" s="260">
        <f t="shared" si="336"/>
        <v>0</v>
      </c>
      <c r="AF2646" s="228">
        <f t="shared" si="338"/>
        <v>0</v>
      </c>
      <c r="AG2646" s="228">
        <f t="shared" si="333"/>
        <v>0</v>
      </c>
      <c r="AH2646" s="228">
        <f t="shared" si="334"/>
        <v>0</v>
      </c>
      <c r="AI2646" s="232"/>
      <c r="AJ2646" s="227" t="str">
        <f>IF(TYPE(VLOOKUP(AI2646,Catalogue!$F$2:$J$259,3,0))=16," ",VLOOKUP(AI2646,Catalogue!$F$2:$J$259,3,0))</f>
        <v xml:space="preserve"> </v>
      </c>
      <c r="AK2646" s="228">
        <f>IF(TYPE(VLOOKUP(AI2646,Catalogue!$F$2:$J$259,5,0))=16,0,VLOOKUP(AI2646,Catalogue!$F$2:$J$259,5,0))</f>
        <v>0</v>
      </c>
      <c r="AL2646" s="227"/>
      <c r="AM2646" s="228">
        <f t="shared" si="337"/>
        <v>0</v>
      </c>
      <c r="AN2646" s="228"/>
      <c r="AO2646" s="229">
        <f t="shared" si="335"/>
        <v>0</v>
      </c>
    </row>
    <row r="2647" spans="1:41" x14ac:dyDescent="0.2">
      <c r="A2647" s="227"/>
      <c r="B2647" s="227"/>
      <c r="C2647" s="227"/>
      <c r="D2647" s="227"/>
      <c r="E2647" s="227"/>
      <c r="F2647" s="227"/>
      <c r="G2647" s="227"/>
      <c r="H2647" s="227"/>
      <c r="I2647" s="227"/>
      <c r="J2647" s="227"/>
      <c r="K2647" s="227"/>
      <c r="L2647" s="228">
        <f>IF(TYPE(VLOOKUP(K2647,Catalogue!$F$2:$J$259,5,0))=16,0,VLOOKUP(K2647,Catalogue!$F$2:$J$259,5,0))</f>
        <v>0</v>
      </c>
      <c r="M2647" s="228"/>
      <c r="N2647" s="228">
        <f t="shared" si="339"/>
        <v>0</v>
      </c>
      <c r="O2647" s="227"/>
      <c r="P2647" s="228">
        <f>IF(TYPE(VLOOKUP(O2647,Catalogue!$F$2:$J$259,5,0))=16,0,VLOOKUP(O2647,Catalogue!$F$2:$J$259,5,0))</f>
        <v>0</v>
      </c>
      <c r="Q2647" s="228"/>
      <c r="R2647" s="228">
        <f t="shared" si="340"/>
        <v>0</v>
      </c>
      <c r="S2647" s="232"/>
      <c r="T2647" s="256" t="str">
        <f>IF(TYPE(VLOOKUP(S2647,Catalogue!$F$2:$J$259,3,0))=16," ",VLOOKUP(S2647,Catalogue!$F$2:$J$259,3,0))</f>
        <v xml:space="preserve"> </v>
      </c>
      <c r="U2647" s="228">
        <f>IF(TYPE(VLOOKUP(S2647,Catalogue!$F$2:$J$259,5,0))=16,0,VLOOKUP(S2647,Catalogue!$F$2:$J$259,5,0))</f>
        <v>0</v>
      </c>
      <c r="V2647" s="232"/>
      <c r="W2647" s="256" t="str">
        <f>IF(TYPE(VLOOKUP(V2647,Catalogue!$F$2:$J$259,3,0))=16," ",VLOOKUP(V2647,Catalogue!$F$2:$J$259,3,0))</f>
        <v xml:space="preserve"> </v>
      </c>
      <c r="X2647" s="228">
        <f>IF(TYPE(VLOOKUP(V2647,Catalogue!$F$2:$J$259,5,0))=16,0,VLOOKUP(V2647,Catalogue!$F$2:$J$259,5,0))</f>
        <v>0</v>
      </c>
      <c r="Y2647" s="232"/>
      <c r="Z2647" s="227" t="str">
        <f>IF(TYPE(VLOOKUP(Y2647,Catalogue!$F$2:$J$259,3,0))=16," ",VLOOKUP(Y2647,Catalogue!$F$2:$J$259,3,0))</f>
        <v xml:space="preserve"> </v>
      </c>
      <c r="AA2647" s="228">
        <f>IF(TYPE(VLOOKUP(Y2647,Catalogue!$F$2:$J$259,5,0))=16,0,VLOOKUP(Y2647,Catalogue!$F$2:$J$259,5,0))</f>
        <v>0</v>
      </c>
      <c r="AB2647" s="260"/>
      <c r="AC2647" s="260"/>
      <c r="AD2647" s="260"/>
      <c r="AE2647" s="260">
        <f t="shared" si="336"/>
        <v>0</v>
      </c>
      <c r="AF2647" s="228">
        <f t="shared" si="338"/>
        <v>0</v>
      </c>
      <c r="AG2647" s="228">
        <f t="shared" si="333"/>
        <v>0</v>
      </c>
      <c r="AH2647" s="228">
        <f t="shared" si="334"/>
        <v>0</v>
      </c>
      <c r="AI2647" s="232"/>
      <c r="AJ2647" s="227" t="str">
        <f>IF(TYPE(VLOOKUP(AI2647,Catalogue!$F$2:$J$259,3,0))=16," ",VLOOKUP(AI2647,Catalogue!$F$2:$J$259,3,0))</f>
        <v xml:space="preserve"> </v>
      </c>
      <c r="AK2647" s="228">
        <f>IF(TYPE(VLOOKUP(AI2647,Catalogue!$F$2:$J$259,5,0))=16,0,VLOOKUP(AI2647,Catalogue!$F$2:$J$259,5,0))</f>
        <v>0</v>
      </c>
      <c r="AL2647" s="227"/>
      <c r="AM2647" s="228">
        <f t="shared" si="337"/>
        <v>0</v>
      </c>
      <c r="AN2647" s="228"/>
      <c r="AO2647" s="229">
        <f t="shared" si="335"/>
        <v>0</v>
      </c>
    </row>
    <row r="2648" spans="1:41" x14ac:dyDescent="0.2">
      <c r="A2648" s="227"/>
      <c r="B2648" s="227"/>
      <c r="C2648" s="227"/>
      <c r="D2648" s="227"/>
      <c r="E2648" s="227"/>
      <c r="F2648" s="227"/>
      <c r="G2648" s="227"/>
      <c r="H2648" s="227"/>
      <c r="I2648" s="227"/>
      <c r="J2648" s="227"/>
      <c r="K2648" s="227"/>
      <c r="L2648" s="228">
        <f>IF(TYPE(VLOOKUP(K2648,Catalogue!$F$2:$J$259,5,0))=16,0,VLOOKUP(K2648,Catalogue!$F$2:$J$259,5,0))</f>
        <v>0</v>
      </c>
      <c r="M2648" s="228"/>
      <c r="N2648" s="228">
        <f t="shared" si="339"/>
        <v>0</v>
      </c>
      <c r="O2648" s="227"/>
      <c r="P2648" s="228">
        <f>IF(TYPE(VLOOKUP(O2648,Catalogue!$F$2:$J$259,5,0))=16,0,VLOOKUP(O2648,Catalogue!$F$2:$J$259,5,0))</f>
        <v>0</v>
      </c>
      <c r="Q2648" s="228"/>
      <c r="R2648" s="228">
        <f t="shared" si="340"/>
        <v>0</v>
      </c>
      <c r="S2648" s="232"/>
      <c r="T2648" s="256" t="str">
        <f>IF(TYPE(VLOOKUP(S2648,Catalogue!$F$2:$J$259,3,0))=16," ",VLOOKUP(S2648,Catalogue!$F$2:$J$259,3,0))</f>
        <v xml:space="preserve"> </v>
      </c>
      <c r="U2648" s="228">
        <f>IF(TYPE(VLOOKUP(S2648,Catalogue!$F$2:$J$259,5,0))=16,0,VLOOKUP(S2648,Catalogue!$F$2:$J$259,5,0))</f>
        <v>0</v>
      </c>
      <c r="V2648" s="232"/>
      <c r="W2648" s="256" t="str">
        <f>IF(TYPE(VLOOKUP(V2648,Catalogue!$F$2:$J$259,3,0))=16," ",VLOOKUP(V2648,Catalogue!$F$2:$J$259,3,0))</f>
        <v xml:space="preserve"> </v>
      </c>
      <c r="X2648" s="228">
        <f>IF(TYPE(VLOOKUP(V2648,Catalogue!$F$2:$J$259,5,0))=16,0,VLOOKUP(V2648,Catalogue!$F$2:$J$259,5,0))</f>
        <v>0</v>
      </c>
      <c r="Y2648" s="232"/>
      <c r="Z2648" s="227" t="str">
        <f>IF(TYPE(VLOOKUP(Y2648,Catalogue!$F$2:$J$259,3,0))=16," ",VLOOKUP(Y2648,Catalogue!$F$2:$J$259,3,0))</f>
        <v xml:space="preserve"> </v>
      </c>
      <c r="AA2648" s="228">
        <f>IF(TYPE(VLOOKUP(Y2648,Catalogue!$F$2:$J$259,5,0))=16,0,VLOOKUP(Y2648,Catalogue!$F$2:$J$259,5,0))</f>
        <v>0</v>
      </c>
      <c r="AB2648" s="260"/>
      <c r="AC2648" s="260"/>
      <c r="AD2648" s="260"/>
      <c r="AE2648" s="260">
        <f t="shared" si="336"/>
        <v>0</v>
      </c>
      <c r="AF2648" s="228">
        <f t="shared" si="338"/>
        <v>0</v>
      </c>
      <c r="AG2648" s="228">
        <f t="shared" si="333"/>
        <v>0</v>
      </c>
      <c r="AH2648" s="228">
        <f t="shared" si="334"/>
        <v>0</v>
      </c>
      <c r="AI2648" s="232"/>
      <c r="AJ2648" s="227" t="str">
        <f>IF(TYPE(VLOOKUP(AI2648,Catalogue!$F$2:$J$259,3,0))=16," ",VLOOKUP(AI2648,Catalogue!$F$2:$J$259,3,0))</f>
        <v xml:space="preserve"> </v>
      </c>
      <c r="AK2648" s="228">
        <f>IF(TYPE(VLOOKUP(AI2648,Catalogue!$F$2:$J$259,5,0))=16,0,VLOOKUP(AI2648,Catalogue!$F$2:$J$259,5,0))</f>
        <v>0</v>
      </c>
      <c r="AL2648" s="227"/>
      <c r="AM2648" s="228">
        <f t="shared" si="337"/>
        <v>0</v>
      </c>
      <c r="AN2648" s="228"/>
      <c r="AO2648" s="229">
        <f t="shared" si="335"/>
        <v>0</v>
      </c>
    </row>
    <row r="2649" spans="1:41" x14ac:dyDescent="0.2">
      <c r="A2649" s="227"/>
      <c r="B2649" s="227"/>
      <c r="C2649" s="227"/>
      <c r="D2649" s="227"/>
      <c r="E2649" s="227"/>
      <c r="F2649" s="227"/>
      <c r="G2649" s="227"/>
      <c r="H2649" s="227"/>
      <c r="I2649" s="227"/>
      <c r="J2649" s="227"/>
      <c r="K2649" s="227"/>
      <c r="L2649" s="228">
        <f>IF(TYPE(VLOOKUP(K2649,Catalogue!$F$2:$J$259,5,0))=16,0,VLOOKUP(K2649,Catalogue!$F$2:$J$259,5,0))</f>
        <v>0</v>
      </c>
      <c r="M2649" s="228"/>
      <c r="N2649" s="228">
        <f t="shared" si="339"/>
        <v>0</v>
      </c>
      <c r="O2649" s="227"/>
      <c r="P2649" s="228">
        <f>IF(TYPE(VLOOKUP(O2649,Catalogue!$F$2:$J$259,5,0))=16,0,VLOOKUP(O2649,Catalogue!$F$2:$J$259,5,0))</f>
        <v>0</v>
      </c>
      <c r="Q2649" s="228"/>
      <c r="R2649" s="228">
        <f t="shared" si="340"/>
        <v>0</v>
      </c>
      <c r="S2649" s="232"/>
      <c r="T2649" s="256" t="str">
        <f>IF(TYPE(VLOOKUP(S2649,Catalogue!$F$2:$J$259,3,0))=16," ",VLOOKUP(S2649,Catalogue!$F$2:$J$259,3,0))</f>
        <v xml:space="preserve"> </v>
      </c>
      <c r="U2649" s="228">
        <f>IF(TYPE(VLOOKUP(S2649,Catalogue!$F$2:$J$259,5,0))=16,0,VLOOKUP(S2649,Catalogue!$F$2:$J$259,5,0))</f>
        <v>0</v>
      </c>
      <c r="V2649" s="232"/>
      <c r="W2649" s="256" t="str">
        <f>IF(TYPE(VLOOKUP(V2649,Catalogue!$F$2:$J$259,3,0))=16," ",VLOOKUP(V2649,Catalogue!$F$2:$J$259,3,0))</f>
        <v xml:space="preserve"> </v>
      </c>
      <c r="X2649" s="228">
        <f>IF(TYPE(VLOOKUP(V2649,Catalogue!$F$2:$J$259,5,0))=16,0,VLOOKUP(V2649,Catalogue!$F$2:$J$259,5,0))</f>
        <v>0</v>
      </c>
      <c r="Y2649" s="232"/>
      <c r="Z2649" s="227" t="str">
        <f>IF(TYPE(VLOOKUP(Y2649,Catalogue!$F$2:$J$259,3,0))=16," ",VLOOKUP(Y2649,Catalogue!$F$2:$J$259,3,0))</f>
        <v xml:space="preserve"> </v>
      </c>
      <c r="AA2649" s="228">
        <f>IF(TYPE(VLOOKUP(Y2649,Catalogue!$F$2:$J$259,5,0))=16,0,VLOOKUP(Y2649,Catalogue!$F$2:$J$259,5,0))</f>
        <v>0</v>
      </c>
      <c r="AB2649" s="260"/>
      <c r="AC2649" s="260"/>
      <c r="AD2649" s="260"/>
      <c r="AE2649" s="260">
        <f t="shared" si="336"/>
        <v>0</v>
      </c>
      <c r="AF2649" s="228">
        <f t="shared" si="338"/>
        <v>0</v>
      </c>
      <c r="AG2649" s="228">
        <f t="shared" si="333"/>
        <v>0</v>
      </c>
      <c r="AH2649" s="228">
        <f t="shared" si="334"/>
        <v>0</v>
      </c>
      <c r="AI2649" s="232"/>
      <c r="AJ2649" s="227" t="str">
        <f>IF(TYPE(VLOOKUP(AI2649,Catalogue!$F$2:$J$259,3,0))=16," ",VLOOKUP(AI2649,Catalogue!$F$2:$J$259,3,0))</f>
        <v xml:space="preserve"> </v>
      </c>
      <c r="AK2649" s="228">
        <f>IF(TYPE(VLOOKUP(AI2649,Catalogue!$F$2:$J$259,5,0))=16,0,VLOOKUP(AI2649,Catalogue!$F$2:$J$259,5,0))</f>
        <v>0</v>
      </c>
      <c r="AL2649" s="227"/>
      <c r="AM2649" s="228">
        <f t="shared" si="337"/>
        <v>0</v>
      </c>
      <c r="AN2649" s="228"/>
      <c r="AO2649" s="229">
        <f t="shared" si="335"/>
        <v>0</v>
      </c>
    </row>
    <row r="2650" spans="1:41" x14ac:dyDescent="0.2">
      <c r="A2650" s="227"/>
      <c r="B2650" s="227"/>
      <c r="C2650" s="227"/>
      <c r="D2650" s="227"/>
      <c r="E2650" s="227"/>
      <c r="F2650" s="227"/>
      <c r="G2650" s="227"/>
      <c r="H2650" s="227"/>
      <c r="I2650" s="227"/>
      <c r="J2650" s="227"/>
      <c r="K2650" s="227"/>
      <c r="L2650" s="228">
        <f>IF(TYPE(VLOOKUP(K2650,Catalogue!$F$2:$J$259,5,0))=16,0,VLOOKUP(K2650,Catalogue!$F$2:$J$259,5,0))</f>
        <v>0</v>
      </c>
      <c r="M2650" s="228"/>
      <c r="N2650" s="228">
        <f t="shared" si="339"/>
        <v>0</v>
      </c>
      <c r="O2650" s="227"/>
      <c r="P2650" s="228">
        <f>IF(TYPE(VLOOKUP(O2650,Catalogue!$F$2:$J$259,5,0))=16,0,VLOOKUP(O2650,Catalogue!$F$2:$J$259,5,0))</f>
        <v>0</v>
      </c>
      <c r="Q2650" s="228"/>
      <c r="R2650" s="228">
        <f t="shared" si="340"/>
        <v>0</v>
      </c>
      <c r="S2650" s="232"/>
      <c r="T2650" s="256" t="str">
        <f>IF(TYPE(VLOOKUP(S2650,Catalogue!$F$2:$J$259,3,0))=16," ",VLOOKUP(S2650,Catalogue!$F$2:$J$259,3,0))</f>
        <v xml:space="preserve"> </v>
      </c>
      <c r="U2650" s="228">
        <f>IF(TYPE(VLOOKUP(S2650,Catalogue!$F$2:$J$259,5,0))=16,0,VLOOKUP(S2650,Catalogue!$F$2:$J$259,5,0))</f>
        <v>0</v>
      </c>
      <c r="V2650" s="232"/>
      <c r="W2650" s="256" t="str">
        <f>IF(TYPE(VLOOKUP(V2650,Catalogue!$F$2:$J$259,3,0))=16," ",VLOOKUP(V2650,Catalogue!$F$2:$J$259,3,0))</f>
        <v xml:space="preserve"> </v>
      </c>
      <c r="X2650" s="228">
        <f>IF(TYPE(VLOOKUP(V2650,Catalogue!$F$2:$J$259,5,0))=16,0,VLOOKUP(V2650,Catalogue!$F$2:$J$259,5,0))</f>
        <v>0</v>
      </c>
      <c r="Y2650" s="232"/>
      <c r="Z2650" s="227" t="str">
        <f>IF(TYPE(VLOOKUP(Y2650,Catalogue!$F$2:$J$259,3,0))=16," ",VLOOKUP(Y2650,Catalogue!$F$2:$J$259,3,0))</f>
        <v xml:space="preserve"> </v>
      </c>
      <c r="AA2650" s="228">
        <f>IF(TYPE(VLOOKUP(Y2650,Catalogue!$F$2:$J$259,5,0))=16,0,VLOOKUP(Y2650,Catalogue!$F$2:$J$259,5,0))</f>
        <v>0</v>
      </c>
      <c r="AB2650" s="260"/>
      <c r="AC2650" s="260"/>
      <c r="AD2650" s="260"/>
      <c r="AE2650" s="260">
        <f t="shared" si="336"/>
        <v>0</v>
      </c>
      <c r="AF2650" s="228">
        <f t="shared" si="338"/>
        <v>0</v>
      </c>
      <c r="AG2650" s="228">
        <f t="shared" si="333"/>
        <v>0</v>
      </c>
      <c r="AH2650" s="228">
        <f t="shared" si="334"/>
        <v>0</v>
      </c>
      <c r="AI2650" s="232"/>
      <c r="AJ2650" s="227" t="str">
        <f>IF(TYPE(VLOOKUP(AI2650,Catalogue!$F$2:$J$259,3,0))=16," ",VLOOKUP(AI2650,Catalogue!$F$2:$J$259,3,0))</f>
        <v xml:space="preserve"> </v>
      </c>
      <c r="AK2650" s="228">
        <f>IF(TYPE(VLOOKUP(AI2650,Catalogue!$F$2:$J$259,5,0))=16,0,VLOOKUP(AI2650,Catalogue!$F$2:$J$259,5,0))</f>
        <v>0</v>
      </c>
      <c r="AL2650" s="227"/>
      <c r="AM2650" s="228">
        <f t="shared" si="337"/>
        <v>0</v>
      </c>
      <c r="AN2650" s="228"/>
      <c r="AO2650" s="229">
        <f t="shared" si="335"/>
        <v>0</v>
      </c>
    </row>
    <row r="2651" spans="1:41" x14ac:dyDescent="0.2">
      <c r="A2651" s="227"/>
      <c r="B2651" s="227"/>
      <c r="C2651" s="227"/>
      <c r="D2651" s="227"/>
      <c r="E2651" s="227"/>
      <c r="F2651" s="227"/>
      <c r="G2651" s="227"/>
      <c r="H2651" s="227"/>
      <c r="I2651" s="227"/>
      <c r="J2651" s="227"/>
      <c r="K2651" s="227"/>
      <c r="L2651" s="228">
        <f>IF(TYPE(VLOOKUP(K2651,Catalogue!$F$2:$J$259,5,0))=16,0,VLOOKUP(K2651,Catalogue!$F$2:$J$259,5,0))</f>
        <v>0</v>
      </c>
      <c r="M2651" s="228"/>
      <c r="N2651" s="228">
        <f t="shared" si="339"/>
        <v>0</v>
      </c>
      <c r="O2651" s="227"/>
      <c r="P2651" s="228">
        <f>IF(TYPE(VLOOKUP(O2651,Catalogue!$F$2:$J$259,5,0))=16,0,VLOOKUP(O2651,Catalogue!$F$2:$J$259,5,0))</f>
        <v>0</v>
      </c>
      <c r="Q2651" s="228"/>
      <c r="R2651" s="228">
        <f t="shared" si="340"/>
        <v>0</v>
      </c>
      <c r="S2651" s="232"/>
      <c r="T2651" s="256" t="str">
        <f>IF(TYPE(VLOOKUP(S2651,Catalogue!$F$2:$J$259,3,0))=16," ",VLOOKUP(S2651,Catalogue!$F$2:$J$259,3,0))</f>
        <v xml:space="preserve"> </v>
      </c>
      <c r="U2651" s="228">
        <f>IF(TYPE(VLOOKUP(S2651,Catalogue!$F$2:$J$259,5,0))=16,0,VLOOKUP(S2651,Catalogue!$F$2:$J$259,5,0))</f>
        <v>0</v>
      </c>
      <c r="V2651" s="232"/>
      <c r="W2651" s="256" t="str">
        <f>IF(TYPE(VLOOKUP(V2651,Catalogue!$F$2:$J$259,3,0))=16," ",VLOOKUP(V2651,Catalogue!$F$2:$J$259,3,0))</f>
        <v xml:space="preserve"> </v>
      </c>
      <c r="X2651" s="228">
        <f>IF(TYPE(VLOOKUP(V2651,Catalogue!$F$2:$J$259,5,0))=16,0,VLOOKUP(V2651,Catalogue!$F$2:$J$259,5,0))</f>
        <v>0</v>
      </c>
      <c r="Y2651" s="232"/>
      <c r="Z2651" s="227" t="str">
        <f>IF(TYPE(VLOOKUP(Y2651,Catalogue!$F$2:$J$259,3,0))=16," ",VLOOKUP(Y2651,Catalogue!$F$2:$J$259,3,0))</f>
        <v xml:space="preserve"> </v>
      </c>
      <c r="AA2651" s="228">
        <f>IF(TYPE(VLOOKUP(Y2651,Catalogue!$F$2:$J$259,5,0))=16,0,VLOOKUP(Y2651,Catalogue!$F$2:$J$259,5,0))</f>
        <v>0</v>
      </c>
      <c r="AB2651" s="260"/>
      <c r="AC2651" s="260"/>
      <c r="AD2651" s="260"/>
      <c r="AE2651" s="260">
        <f t="shared" si="336"/>
        <v>0</v>
      </c>
      <c r="AF2651" s="228">
        <f t="shared" si="338"/>
        <v>0</v>
      </c>
      <c r="AG2651" s="228">
        <f t="shared" si="333"/>
        <v>0</v>
      </c>
      <c r="AH2651" s="228">
        <f t="shared" si="334"/>
        <v>0</v>
      </c>
      <c r="AI2651" s="232"/>
      <c r="AJ2651" s="227" t="str">
        <f>IF(TYPE(VLOOKUP(AI2651,Catalogue!$F$2:$J$259,3,0))=16," ",VLOOKUP(AI2651,Catalogue!$F$2:$J$259,3,0))</f>
        <v xml:space="preserve"> </v>
      </c>
      <c r="AK2651" s="228">
        <f>IF(TYPE(VLOOKUP(AI2651,Catalogue!$F$2:$J$259,5,0))=16,0,VLOOKUP(AI2651,Catalogue!$F$2:$J$259,5,0))</f>
        <v>0</v>
      </c>
      <c r="AL2651" s="227"/>
      <c r="AM2651" s="228">
        <f t="shared" si="337"/>
        <v>0</v>
      </c>
      <c r="AN2651" s="228"/>
      <c r="AO2651" s="229">
        <f t="shared" si="335"/>
        <v>0</v>
      </c>
    </row>
    <row r="2652" spans="1:41" x14ac:dyDescent="0.2">
      <c r="A2652" s="227"/>
      <c r="B2652" s="227"/>
      <c r="C2652" s="227"/>
      <c r="D2652" s="227"/>
      <c r="E2652" s="227"/>
      <c r="F2652" s="227"/>
      <c r="G2652" s="227"/>
      <c r="H2652" s="227"/>
      <c r="I2652" s="227"/>
      <c r="J2652" s="227"/>
      <c r="K2652" s="227"/>
      <c r="L2652" s="228">
        <f>IF(TYPE(VLOOKUP(K2652,Catalogue!$F$2:$J$259,5,0))=16,0,VLOOKUP(K2652,Catalogue!$F$2:$J$259,5,0))</f>
        <v>0</v>
      </c>
      <c r="M2652" s="228"/>
      <c r="N2652" s="228">
        <f t="shared" si="339"/>
        <v>0</v>
      </c>
      <c r="O2652" s="227"/>
      <c r="P2652" s="228">
        <f>IF(TYPE(VLOOKUP(O2652,Catalogue!$F$2:$J$259,5,0))=16,0,VLOOKUP(O2652,Catalogue!$F$2:$J$259,5,0))</f>
        <v>0</v>
      </c>
      <c r="Q2652" s="228"/>
      <c r="R2652" s="228">
        <f t="shared" si="340"/>
        <v>0</v>
      </c>
      <c r="S2652" s="232"/>
      <c r="T2652" s="256" t="str">
        <f>IF(TYPE(VLOOKUP(S2652,Catalogue!$F$2:$J$259,3,0))=16," ",VLOOKUP(S2652,Catalogue!$F$2:$J$259,3,0))</f>
        <v xml:space="preserve"> </v>
      </c>
      <c r="U2652" s="228">
        <f>IF(TYPE(VLOOKUP(S2652,Catalogue!$F$2:$J$259,5,0))=16,0,VLOOKUP(S2652,Catalogue!$F$2:$J$259,5,0))</f>
        <v>0</v>
      </c>
      <c r="V2652" s="232"/>
      <c r="W2652" s="256" t="str">
        <f>IF(TYPE(VLOOKUP(V2652,Catalogue!$F$2:$J$259,3,0))=16," ",VLOOKUP(V2652,Catalogue!$F$2:$J$259,3,0))</f>
        <v xml:space="preserve"> </v>
      </c>
      <c r="X2652" s="228">
        <f>IF(TYPE(VLOOKUP(V2652,Catalogue!$F$2:$J$259,5,0))=16,0,VLOOKUP(V2652,Catalogue!$F$2:$J$259,5,0))</f>
        <v>0</v>
      </c>
      <c r="Y2652" s="232"/>
      <c r="Z2652" s="227" t="str">
        <f>IF(TYPE(VLOOKUP(Y2652,Catalogue!$F$2:$J$259,3,0))=16," ",VLOOKUP(Y2652,Catalogue!$F$2:$J$259,3,0))</f>
        <v xml:space="preserve"> </v>
      </c>
      <c r="AA2652" s="228">
        <f>IF(TYPE(VLOOKUP(Y2652,Catalogue!$F$2:$J$259,5,0))=16,0,VLOOKUP(Y2652,Catalogue!$F$2:$J$259,5,0))</f>
        <v>0</v>
      </c>
      <c r="AB2652" s="260"/>
      <c r="AC2652" s="260"/>
      <c r="AD2652" s="260"/>
      <c r="AE2652" s="260">
        <f t="shared" si="336"/>
        <v>0</v>
      </c>
      <c r="AF2652" s="228">
        <f t="shared" si="338"/>
        <v>0</v>
      </c>
      <c r="AG2652" s="228">
        <f t="shared" si="333"/>
        <v>0</v>
      </c>
      <c r="AH2652" s="228">
        <f t="shared" si="334"/>
        <v>0</v>
      </c>
      <c r="AI2652" s="232"/>
      <c r="AJ2652" s="227" t="str">
        <f>IF(TYPE(VLOOKUP(AI2652,Catalogue!$F$2:$J$259,3,0))=16," ",VLOOKUP(AI2652,Catalogue!$F$2:$J$259,3,0))</f>
        <v xml:space="preserve"> </v>
      </c>
      <c r="AK2652" s="228">
        <f>IF(TYPE(VLOOKUP(AI2652,Catalogue!$F$2:$J$259,5,0))=16,0,VLOOKUP(AI2652,Catalogue!$F$2:$J$259,5,0))</f>
        <v>0</v>
      </c>
      <c r="AL2652" s="227"/>
      <c r="AM2652" s="228">
        <f t="shared" si="337"/>
        <v>0</v>
      </c>
      <c r="AN2652" s="228"/>
      <c r="AO2652" s="229">
        <f t="shared" si="335"/>
        <v>0</v>
      </c>
    </row>
    <row r="2653" spans="1:41" x14ac:dyDescent="0.2">
      <c r="A2653" s="227"/>
      <c r="B2653" s="227"/>
      <c r="C2653" s="227"/>
      <c r="D2653" s="227"/>
      <c r="E2653" s="227"/>
      <c r="F2653" s="227"/>
      <c r="G2653" s="227"/>
      <c r="H2653" s="227"/>
      <c r="I2653" s="227"/>
      <c r="J2653" s="227"/>
      <c r="K2653" s="227"/>
      <c r="L2653" s="228">
        <f>IF(TYPE(VLOOKUP(K2653,Catalogue!$F$2:$J$259,5,0))=16,0,VLOOKUP(K2653,Catalogue!$F$2:$J$259,5,0))</f>
        <v>0</v>
      </c>
      <c r="M2653" s="228"/>
      <c r="N2653" s="228">
        <f t="shared" si="339"/>
        <v>0</v>
      </c>
      <c r="O2653" s="227"/>
      <c r="P2653" s="228">
        <f>IF(TYPE(VLOOKUP(O2653,Catalogue!$F$2:$J$259,5,0))=16,0,VLOOKUP(O2653,Catalogue!$F$2:$J$259,5,0))</f>
        <v>0</v>
      </c>
      <c r="Q2653" s="228"/>
      <c r="R2653" s="228">
        <f t="shared" si="340"/>
        <v>0</v>
      </c>
      <c r="S2653" s="232"/>
      <c r="T2653" s="256" t="str">
        <f>IF(TYPE(VLOOKUP(S2653,Catalogue!$F$2:$J$259,3,0))=16," ",VLOOKUP(S2653,Catalogue!$F$2:$J$259,3,0))</f>
        <v xml:space="preserve"> </v>
      </c>
      <c r="U2653" s="228">
        <f>IF(TYPE(VLOOKUP(S2653,Catalogue!$F$2:$J$259,5,0))=16,0,VLOOKUP(S2653,Catalogue!$F$2:$J$259,5,0))</f>
        <v>0</v>
      </c>
      <c r="V2653" s="232"/>
      <c r="W2653" s="256" t="str">
        <f>IF(TYPE(VLOOKUP(V2653,Catalogue!$F$2:$J$259,3,0))=16," ",VLOOKUP(V2653,Catalogue!$F$2:$J$259,3,0))</f>
        <v xml:space="preserve"> </v>
      </c>
      <c r="X2653" s="228">
        <f>IF(TYPE(VLOOKUP(V2653,Catalogue!$F$2:$J$259,5,0))=16,0,VLOOKUP(V2653,Catalogue!$F$2:$J$259,5,0))</f>
        <v>0</v>
      </c>
      <c r="Y2653" s="232"/>
      <c r="Z2653" s="227" t="str">
        <f>IF(TYPE(VLOOKUP(Y2653,Catalogue!$F$2:$J$259,3,0))=16," ",VLOOKUP(Y2653,Catalogue!$F$2:$J$259,3,0))</f>
        <v xml:space="preserve"> </v>
      </c>
      <c r="AA2653" s="228">
        <f>IF(TYPE(VLOOKUP(Y2653,Catalogue!$F$2:$J$259,5,0))=16,0,VLOOKUP(Y2653,Catalogue!$F$2:$J$259,5,0))</f>
        <v>0</v>
      </c>
      <c r="AB2653" s="260"/>
      <c r="AC2653" s="260"/>
      <c r="AD2653" s="260"/>
      <c r="AE2653" s="260">
        <f t="shared" si="336"/>
        <v>0</v>
      </c>
      <c r="AF2653" s="228">
        <f t="shared" si="338"/>
        <v>0</v>
      </c>
      <c r="AG2653" s="228">
        <f t="shared" si="333"/>
        <v>0</v>
      </c>
      <c r="AH2653" s="228">
        <f t="shared" si="334"/>
        <v>0</v>
      </c>
      <c r="AI2653" s="232"/>
      <c r="AJ2653" s="227" t="str">
        <f>IF(TYPE(VLOOKUP(AI2653,Catalogue!$F$2:$J$259,3,0))=16," ",VLOOKUP(AI2653,Catalogue!$F$2:$J$259,3,0))</f>
        <v xml:space="preserve"> </v>
      </c>
      <c r="AK2653" s="228">
        <f>IF(TYPE(VLOOKUP(AI2653,Catalogue!$F$2:$J$259,5,0))=16,0,VLOOKUP(AI2653,Catalogue!$F$2:$J$259,5,0))</f>
        <v>0</v>
      </c>
      <c r="AL2653" s="227"/>
      <c r="AM2653" s="228">
        <f t="shared" si="337"/>
        <v>0</v>
      </c>
      <c r="AN2653" s="228"/>
      <c r="AO2653" s="229">
        <f t="shared" si="335"/>
        <v>0</v>
      </c>
    </row>
    <row r="2654" spans="1:41" x14ac:dyDescent="0.2">
      <c r="A2654" s="227"/>
      <c r="B2654" s="227"/>
      <c r="C2654" s="227"/>
      <c r="D2654" s="227"/>
      <c r="E2654" s="227"/>
      <c r="F2654" s="227"/>
      <c r="G2654" s="227"/>
      <c r="H2654" s="227"/>
      <c r="I2654" s="227"/>
      <c r="J2654" s="227"/>
      <c r="K2654" s="227"/>
      <c r="L2654" s="228">
        <f>IF(TYPE(VLOOKUP(K2654,Catalogue!$F$2:$J$259,5,0))=16,0,VLOOKUP(K2654,Catalogue!$F$2:$J$259,5,0))</f>
        <v>0</v>
      </c>
      <c r="M2654" s="228"/>
      <c r="N2654" s="228">
        <f t="shared" si="339"/>
        <v>0</v>
      </c>
      <c r="O2654" s="227"/>
      <c r="P2654" s="228">
        <f>IF(TYPE(VLOOKUP(O2654,Catalogue!$F$2:$J$259,5,0))=16,0,VLOOKUP(O2654,Catalogue!$F$2:$J$259,5,0))</f>
        <v>0</v>
      </c>
      <c r="Q2654" s="228"/>
      <c r="R2654" s="228">
        <f t="shared" si="340"/>
        <v>0</v>
      </c>
      <c r="S2654" s="232"/>
      <c r="T2654" s="256" t="str">
        <f>IF(TYPE(VLOOKUP(S2654,Catalogue!$F$2:$J$259,3,0))=16," ",VLOOKUP(S2654,Catalogue!$F$2:$J$259,3,0))</f>
        <v xml:space="preserve"> </v>
      </c>
      <c r="U2654" s="228">
        <f>IF(TYPE(VLOOKUP(S2654,Catalogue!$F$2:$J$259,5,0))=16,0,VLOOKUP(S2654,Catalogue!$F$2:$J$259,5,0))</f>
        <v>0</v>
      </c>
      <c r="V2654" s="232"/>
      <c r="W2654" s="256" t="str">
        <f>IF(TYPE(VLOOKUP(V2654,Catalogue!$F$2:$J$259,3,0))=16," ",VLOOKUP(V2654,Catalogue!$F$2:$J$259,3,0))</f>
        <v xml:space="preserve"> </v>
      </c>
      <c r="X2654" s="228">
        <f>IF(TYPE(VLOOKUP(V2654,Catalogue!$F$2:$J$259,5,0))=16,0,VLOOKUP(V2654,Catalogue!$F$2:$J$259,5,0))</f>
        <v>0</v>
      </c>
      <c r="Y2654" s="232"/>
      <c r="Z2654" s="227" t="str">
        <f>IF(TYPE(VLOOKUP(Y2654,Catalogue!$F$2:$J$259,3,0))=16," ",VLOOKUP(Y2654,Catalogue!$F$2:$J$259,3,0))</f>
        <v xml:space="preserve"> </v>
      </c>
      <c r="AA2654" s="228">
        <f>IF(TYPE(VLOOKUP(Y2654,Catalogue!$F$2:$J$259,5,0))=16,0,VLOOKUP(Y2654,Catalogue!$F$2:$J$259,5,0))</f>
        <v>0</v>
      </c>
      <c r="AB2654" s="260"/>
      <c r="AC2654" s="260"/>
      <c r="AD2654" s="260"/>
      <c r="AE2654" s="260">
        <f t="shared" si="336"/>
        <v>0</v>
      </c>
      <c r="AF2654" s="228">
        <f t="shared" si="338"/>
        <v>0</v>
      </c>
      <c r="AG2654" s="228">
        <f t="shared" si="333"/>
        <v>0</v>
      </c>
      <c r="AH2654" s="228">
        <f t="shared" si="334"/>
        <v>0</v>
      </c>
      <c r="AI2654" s="232"/>
      <c r="AJ2654" s="227" t="str">
        <f>IF(TYPE(VLOOKUP(AI2654,Catalogue!$F$2:$J$259,3,0))=16," ",VLOOKUP(AI2654,Catalogue!$F$2:$J$259,3,0))</f>
        <v xml:space="preserve"> </v>
      </c>
      <c r="AK2654" s="228">
        <f>IF(TYPE(VLOOKUP(AI2654,Catalogue!$F$2:$J$259,5,0))=16,0,VLOOKUP(AI2654,Catalogue!$F$2:$J$259,5,0))</f>
        <v>0</v>
      </c>
      <c r="AL2654" s="227"/>
      <c r="AM2654" s="228">
        <f t="shared" si="337"/>
        <v>0</v>
      </c>
      <c r="AN2654" s="228"/>
      <c r="AO2654" s="229">
        <f t="shared" si="335"/>
        <v>0</v>
      </c>
    </row>
    <row r="2655" spans="1:41" x14ac:dyDescent="0.2">
      <c r="A2655" s="227"/>
      <c r="B2655" s="227"/>
      <c r="C2655" s="227"/>
      <c r="D2655" s="227"/>
      <c r="E2655" s="227"/>
      <c r="F2655" s="227"/>
      <c r="G2655" s="227"/>
      <c r="H2655" s="227"/>
      <c r="I2655" s="227"/>
      <c r="J2655" s="227"/>
      <c r="K2655" s="227"/>
      <c r="L2655" s="228">
        <f>IF(TYPE(VLOOKUP(K2655,Catalogue!$F$2:$J$259,5,0))=16,0,VLOOKUP(K2655,Catalogue!$F$2:$J$259,5,0))</f>
        <v>0</v>
      </c>
      <c r="M2655" s="228"/>
      <c r="N2655" s="228">
        <f t="shared" si="339"/>
        <v>0</v>
      </c>
      <c r="O2655" s="227"/>
      <c r="P2655" s="228">
        <f>IF(TYPE(VLOOKUP(O2655,Catalogue!$F$2:$J$259,5,0))=16,0,VLOOKUP(O2655,Catalogue!$F$2:$J$259,5,0))</f>
        <v>0</v>
      </c>
      <c r="Q2655" s="228"/>
      <c r="R2655" s="228">
        <f t="shared" si="340"/>
        <v>0</v>
      </c>
      <c r="S2655" s="232"/>
      <c r="T2655" s="256" t="str">
        <f>IF(TYPE(VLOOKUP(S2655,Catalogue!$F$2:$J$259,3,0))=16," ",VLOOKUP(S2655,Catalogue!$F$2:$J$259,3,0))</f>
        <v xml:space="preserve"> </v>
      </c>
      <c r="U2655" s="228">
        <f>IF(TYPE(VLOOKUP(S2655,Catalogue!$F$2:$J$259,5,0))=16,0,VLOOKUP(S2655,Catalogue!$F$2:$J$259,5,0))</f>
        <v>0</v>
      </c>
      <c r="V2655" s="232"/>
      <c r="W2655" s="256" t="str">
        <f>IF(TYPE(VLOOKUP(V2655,Catalogue!$F$2:$J$259,3,0))=16," ",VLOOKUP(V2655,Catalogue!$F$2:$J$259,3,0))</f>
        <v xml:space="preserve"> </v>
      </c>
      <c r="X2655" s="228">
        <f>IF(TYPE(VLOOKUP(V2655,Catalogue!$F$2:$J$259,5,0))=16,0,VLOOKUP(V2655,Catalogue!$F$2:$J$259,5,0))</f>
        <v>0</v>
      </c>
      <c r="Y2655" s="232"/>
      <c r="Z2655" s="227" t="str">
        <f>IF(TYPE(VLOOKUP(Y2655,Catalogue!$F$2:$J$259,3,0))=16," ",VLOOKUP(Y2655,Catalogue!$F$2:$J$259,3,0))</f>
        <v xml:space="preserve"> </v>
      </c>
      <c r="AA2655" s="228">
        <f>IF(TYPE(VLOOKUP(Y2655,Catalogue!$F$2:$J$259,5,0))=16,0,VLOOKUP(Y2655,Catalogue!$F$2:$J$259,5,0))</f>
        <v>0</v>
      </c>
      <c r="AB2655" s="260"/>
      <c r="AC2655" s="260"/>
      <c r="AD2655" s="260"/>
      <c r="AE2655" s="260">
        <f t="shared" si="336"/>
        <v>0</v>
      </c>
      <c r="AF2655" s="228">
        <f t="shared" si="338"/>
        <v>0</v>
      </c>
      <c r="AG2655" s="228">
        <f t="shared" si="333"/>
        <v>0</v>
      </c>
      <c r="AH2655" s="228">
        <f t="shared" si="334"/>
        <v>0</v>
      </c>
      <c r="AI2655" s="232"/>
      <c r="AJ2655" s="227" t="str">
        <f>IF(TYPE(VLOOKUP(AI2655,Catalogue!$F$2:$J$259,3,0))=16," ",VLOOKUP(AI2655,Catalogue!$F$2:$J$259,3,0))</f>
        <v xml:space="preserve"> </v>
      </c>
      <c r="AK2655" s="228">
        <f>IF(TYPE(VLOOKUP(AI2655,Catalogue!$F$2:$J$259,5,0))=16,0,VLOOKUP(AI2655,Catalogue!$F$2:$J$259,5,0))</f>
        <v>0</v>
      </c>
      <c r="AL2655" s="227"/>
      <c r="AM2655" s="228">
        <f t="shared" si="337"/>
        <v>0</v>
      </c>
      <c r="AN2655" s="228"/>
      <c r="AO2655" s="229">
        <f t="shared" si="335"/>
        <v>0</v>
      </c>
    </row>
    <row r="2656" spans="1:41" x14ac:dyDescent="0.2">
      <c r="A2656" s="227"/>
      <c r="B2656" s="227"/>
      <c r="C2656" s="227"/>
      <c r="D2656" s="227"/>
      <c r="E2656" s="227"/>
      <c r="F2656" s="227"/>
      <c r="G2656" s="227"/>
      <c r="H2656" s="227"/>
      <c r="I2656" s="227"/>
      <c r="J2656" s="227"/>
      <c r="K2656" s="227"/>
      <c r="L2656" s="228">
        <f>IF(TYPE(VLOOKUP(K2656,Catalogue!$F$2:$J$259,5,0))=16,0,VLOOKUP(K2656,Catalogue!$F$2:$J$259,5,0))</f>
        <v>0</v>
      </c>
      <c r="M2656" s="228"/>
      <c r="N2656" s="228">
        <f t="shared" si="339"/>
        <v>0</v>
      </c>
      <c r="O2656" s="227"/>
      <c r="P2656" s="228">
        <f>IF(TYPE(VLOOKUP(O2656,Catalogue!$F$2:$J$259,5,0))=16,0,VLOOKUP(O2656,Catalogue!$F$2:$J$259,5,0))</f>
        <v>0</v>
      </c>
      <c r="Q2656" s="228"/>
      <c r="R2656" s="228">
        <f t="shared" si="340"/>
        <v>0</v>
      </c>
      <c r="S2656" s="232"/>
      <c r="T2656" s="256" t="str">
        <f>IF(TYPE(VLOOKUP(S2656,Catalogue!$F$2:$J$259,3,0))=16," ",VLOOKUP(S2656,Catalogue!$F$2:$J$259,3,0))</f>
        <v xml:space="preserve"> </v>
      </c>
      <c r="U2656" s="228">
        <f>IF(TYPE(VLOOKUP(S2656,Catalogue!$F$2:$J$259,5,0))=16,0,VLOOKUP(S2656,Catalogue!$F$2:$J$259,5,0))</f>
        <v>0</v>
      </c>
      <c r="V2656" s="232"/>
      <c r="W2656" s="256" t="str">
        <f>IF(TYPE(VLOOKUP(V2656,Catalogue!$F$2:$J$259,3,0))=16," ",VLOOKUP(V2656,Catalogue!$F$2:$J$259,3,0))</f>
        <v xml:space="preserve"> </v>
      </c>
      <c r="X2656" s="228">
        <f>IF(TYPE(VLOOKUP(V2656,Catalogue!$F$2:$J$259,5,0))=16,0,VLOOKUP(V2656,Catalogue!$F$2:$J$259,5,0))</f>
        <v>0</v>
      </c>
      <c r="Y2656" s="232"/>
      <c r="Z2656" s="227" t="str">
        <f>IF(TYPE(VLOOKUP(Y2656,Catalogue!$F$2:$J$259,3,0))=16," ",VLOOKUP(Y2656,Catalogue!$F$2:$J$259,3,0))</f>
        <v xml:space="preserve"> </v>
      </c>
      <c r="AA2656" s="228">
        <f>IF(TYPE(VLOOKUP(Y2656,Catalogue!$F$2:$J$259,5,0))=16,0,VLOOKUP(Y2656,Catalogue!$F$2:$J$259,5,0))</f>
        <v>0</v>
      </c>
      <c r="AB2656" s="260"/>
      <c r="AC2656" s="260"/>
      <c r="AD2656" s="260"/>
      <c r="AE2656" s="260">
        <f t="shared" si="336"/>
        <v>0</v>
      </c>
      <c r="AF2656" s="228">
        <f t="shared" si="338"/>
        <v>0</v>
      </c>
      <c r="AG2656" s="228">
        <f t="shared" si="333"/>
        <v>0</v>
      </c>
      <c r="AH2656" s="228">
        <f t="shared" si="334"/>
        <v>0</v>
      </c>
      <c r="AI2656" s="232"/>
      <c r="AJ2656" s="227" t="str">
        <f>IF(TYPE(VLOOKUP(AI2656,Catalogue!$F$2:$J$259,3,0))=16," ",VLOOKUP(AI2656,Catalogue!$F$2:$J$259,3,0))</f>
        <v xml:space="preserve"> </v>
      </c>
      <c r="AK2656" s="228">
        <f>IF(TYPE(VLOOKUP(AI2656,Catalogue!$F$2:$J$259,5,0))=16,0,VLOOKUP(AI2656,Catalogue!$F$2:$J$259,5,0))</f>
        <v>0</v>
      </c>
      <c r="AL2656" s="227"/>
      <c r="AM2656" s="228">
        <f t="shared" si="337"/>
        <v>0</v>
      </c>
      <c r="AN2656" s="228"/>
      <c r="AO2656" s="229">
        <f t="shared" si="335"/>
        <v>0</v>
      </c>
    </row>
    <row r="2657" spans="1:41" x14ac:dyDescent="0.2">
      <c r="A2657" s="227"/>
      <c r="B2657" s="227"/>
      <c r="C2657" s="227"/>
      <c r="D2657" s="227"/>
      <c r="E2657" s="227"/>
      <c r="F2657" s="227"/>
      <c r="G2657" s="227"/>
      <c r="H2657" s="227"/>
      <c r="I2657" s="227"/>
      <c r="J2657" s="227"/>
      <c r="K2657" s="227"/>
      <c r="L2657" s="228">
        <f>IF(TYPE(VLOOKUP(K2657,Catalogue!$F$2:$J$259,5,0))=16,0,VLOOKUP(K2657,Catalogue!$F$2:$J$259,5,0))</f>
        <v>0</v>
      </c>
      <c r="M2657" s="228"/>
      <c r="N2657" s="228">
        <f t="shared" si="339"/>
        <v>0</v>
      </c>
      <c r="O2657" s="227"/>
      <c r="P2657" s="228">
        <f>IF(TYPE(VLOOKUP(O2657,Catalogue!$F$2:$J$259,5,0))=16,0,VLOOKUP(O2657,Catalogue!$F$2:$J$259,5,0))</f>
        <v>0</v>
      </c>
      <c r="Q2657" s="228"/>
      <c r="R2657" s="228">
        <f t="shared" si="340"/>
        <v>0</v>
      </c>
      <c r="S2657" s="232"/>
      <c r="T2657" s="256" t="str">
        <f>IF(TYPE(VLOOKUP(S2657,Catalogue!$F$2:$J$259,3,0))=16," ",VLOOKUP(S2657,Catalogue!$F$2:$J$259,3,0))</f>
        <v xml:space="preserve"> </v>
      </c>
      <c r="U2657" s="228">
        <f>IF(TYPE(VLOOKUP(S2657,Catalogue!$F$2:$J$259,5,0))=16,0,VLOOKUP(S2657,Catalogue!$F$2:$J$259,5,0))</f>
        <v>0</v>
      </c>
      <c r="V2657" s="232"/>
      <c r="W2657" s="256" t="str">
        <f>IF(TYPE(VLOOKUP(V2657,Catalogue!$F$2:$J$259,3,0))=16," ",VLOOKUP(V2657,Catalogue!$F$2:$J$259,3,0))</f>
        <v xml:space="preserve"> </v>
      </c>
      <c r="X2657" s="228">
        <f>IF(TYPE(VLOOKUP(V2657,Catalogue!$F$2:$J$259,5,0))=16,0,VLOOKUP(V2657,Catalogue!$F$2:$J$259,5,0))</f>
        <v>0</v>
      </c>
      <c r="Y2657" s="232"/>
      <c r="Z2657" s="227" t="str">
        <f>IF(TYPE(VLOOKUP(Y2657,Catalogue!$F$2:$J$259,3,0))=16," ",VLOOKUP(Y2657,Catalogue!$F$2:$J$259,3,0))</f>
        <v xml:space="preserve"> </v>
      </c>
      <c r="AA2657" s="228">
        <f>IF(TYPE(VLOOKUP(Y2657,Catalogue!$F$2:$J$259,5,0))=16,0,VLOOKUP(Y2657,Catalogue!$F$2:$J$259,5,0))</f>
        <v>0</v>
      </c>
      <c r="AB2657" s="260"/>
      <c r="AC2657" s="260"/>
      <c r="AD2657" s="260"/>
      <c r="AE2657" s="260">
        <f t="shared" si="336"/>
        <v>0</v>
      </c>
      <c r="AF2657" s="228">
        <f t="shared" si="338"/>
        <v>0</v>
      </c>
      <c r="AG2657" s="228">
        <f t="shared" si="333"/>
        <v>0</v>
      </c>
      <c r="AH2657" s="228">
        <f t="shared" si="334"/>
        <v>0</v>
      </c>
      <c r="AI2657" s="232"/>
      <c r="AJ2657" s="227" t="str">
        <f>IF(TYPE(VLOOKUP(AI2657,Catalogue!$F$2:$J$259,3,0))=16," ",VLOOKUP(AI2657,Catalogue!$F$2:$J$259,3,0))</f>
        <v xml:space="preserve"> </v>
      </c>
      <c r="AK2657" s="228">
        <f>IF(TYPE(VLOOKUP(AI2657,Catalogue!$F$2:$J$259,5,0))=16,0,VLOOKUP(AI2657,Catalogue!$F$2:$J$259,5,0))</f>
        <v>0</v>
      </c>
      <c r="AL2657" s="227"/>
      <c r="AM2657" s="228">
        <f t="shared" si="337"/>
        <v>0</v>
      </c>
      <c r="AN2657" s="228"/>
      <c r="AO2657" s="229">
        <f t="shared" si="335"/>
        <v>0</v>
      </c>
    </row>
    <row r="2658" spans="1:41" x14ac:dyDescent="0.2">
      <c r="A2658" s="227"/>
      <c r="B2658" s="227"/>
      <c r="C2658" s="227"/>
      <c r="D2658" s="227"/>
      <c r="E2658" s="227"/>
      <c r="F2658" s="227"/>
      <c r="G2658" s="227"/>
      <c r="H2658" s="227"/>
      <c r="I2658" s="227"/>
      <c r="J2658" s="227"/>
      <c r="K2658" s="227"/>
      <c r="L2658" s="228">
        <f>IF(TYPE(VLOOKUP(K2658,Catalogue!$F$2:$J$259,5,0))=16,0,VLOOKUP(K2658,Catalogue!$F$2:$J$259,5,0))</f>
        <v>0</v>
      </c>
      <c r="M2658" s="228"/>
      <c r="N2658" s="228">
        <f t="shared" si="339"/>
        <v>0</v>
      </c>
      <c r="O2658" s="227"/>
      <c r="P2658" s="228">
        <f>IF(TYPE(VLOOKUP(O2658,Catalogue!$F$2:$J$259,5,0))=16,0,VLOOKUP(O2658,Catalogue!$F$2:$J$259,5,0))</f>
        <v>0</v>
      </c>
      <c r="Q2658" s="228"/>
      <c r="R2658" s="228">
        <f t="shared" si="340"/>
        <v>0</v>
      </c>
      <c r="S2658" s="232"/>
      <c r="T2658" s="256" t="str">
        <f>IF(TYPE(VLOOKUP(S2658,Catalogue!$F$2:$J$259,3,0))=16," ",VLOOKUP(S2658,Catalogue!$F$2:$J$259,3,0))</f>
        <v xml:space="preserve"> </v>
      </c>
      <c r="U2658" s="228">
        <f>IF(TYPE(VLOOKUP(S2658,Catalogue!$F$2:$J$259,5,0))=16,0,VLOOKUP(S2658,Catalogue!$F$2:$J$259,5,0))</f>
        <v>0</v>
      </c>
      <c r="V2658" s="232"/>
      <c r="W2658" s="256" t="str">
        <f>IF(TYPE(VLOOKUP(V2658,Catalogue!$F$2:$J$259,3,0))=16," ",VLOOKUP(V2658,Catalogue!$F$2:$J$259,3,0))</f>
        <v xml:space="preserve"> </v>
      </c>
      <c r="X2658" s="228">
        <f>IF(TYPE(VLOOKUP(V2658,Catalogue!$F$2:$J$259,5,0))=16,0,VLOOKUP(V2658,Catalogue!$F$2:$J$259,5,0))</f>
        <v>0</v>
      </c>
      <c r="Y2658" s="232"/>
      <c r="Z2658" s="227" t="str">
        <f>IF(TYPE(VLOOKUP(Y2658,Catalogue!$F$2:$J$259,3,0))=16," ",VLOOKUP(Y2658,Catalogue!$F$2:$J$259,3,0))</f>
        <v xml:space="preserve"> </v>
      </c>
      <c r="AA2658" s="228">
        <f>IF(TYPE(VLOOKUP(Y2658,Catalogue!$F$2:$J$259,5,0))=16,0,VLOOKUP(Y2658,Catalogue!$F$2:$J$259,5,0))</f>
        <v>0</v>
      </c>
      <c r="AB2658" s="260"/>
      <c r="AC2658" s="260"/>
      <c r="AD2658" s="260"/>
      <c r="AE2658" s="260">
        <f t="shared" si="336"/>
        <v>0</v>
      </c>
      <c r="AF2658" s="228">
        <f t="shared" si="338"/>
        <v>0</v>
      </c>
      <c r="AG2658" s="228">
        <f t="shared" ref="AG2658:AG2721" si="341">X2658*AE2658</f>
        <v>0</v>
      </c>
      <c r="AH2658" s="228">
        <f t="shared" ref="AH2658:AH2721" si="342">AA2658*AE2658</f>
        <v>0</v>
      </c>
      <c r="AI2658" s="232"/>
      <c r="AJ2658" s="227" t="str">
        <f>IF(TYPE(VLOOKUP(AI2658,Catalogue!$F$2:$J$259,3,0))=16," ",VLOOKUP(AI2658,Catalogue!$F$2:$J$259,3,0))</f>
        <v xml:space="preserve"> </v>
      </c>
      <c r="AK2658" s="228">
        <f>IF(TYPE(VLOOKUP(AI2658,Catalogue!$F$2:$J$259,5,0))=16,0,VLOOKUP(AI2658,Catalogue!$F$2:$J$259,5,0))</f>
        <v>0</v>
      </c>
      <c r="AL2658" s="227"/>
      <c r="AM2658" s="228">
        <f t="shared" si="337"/>
        <v>0</v>
      </c>
      <c r="AN2658" s="228"/>
      <c r="AO2658" s="229">
        <f t="shared" ref="AO2658:AO2721" si="343">AM2658+AG2658+AH2658+AF2658+L2658+P2658</f>
        <v>0</v>
      </c>
    </row>
    <row r="2659" spans="1:41" x14ac:dyDescent="0.2">
      <c r="A2659" s="227"/>
      <c r="B2659" s="227"/>
      <c r="C2659" s="227"/>
      <c r="D2659" s="227"/>
      <c r="E2659" s="227"/>
      <c r="F2659" s="227"/>
      <c r="G2659" s="227"/>
      <c r="H2659" s="227"/>
      <c r="I2659" s="227"/>
      <c r="J2659" s="227"/>
      <c r="K2659" s="227"/>
      <c r="L2659" s="228">
        <f>IF(TYPE(VLOOKUP(K2659,Catalogue!$F$2:$J$259,5,0))=16,0,VLOOKUP(K2659,Catalogue!$F$2:$J$259,5,0))</f>
        <v>0</v>
      </c>
      <c r="M2659" s="228"/>
      <c r="N2659" s="228">
        <f t="shared" si="339"/>
        <v>0</v>
      </c>
      <c r="O2659" s="227"/>
      <c r="P2659" s="228">
        <f>IF(TYPE(VLOOKUP(O2659,Catalogue!$F$2:$J$259,5,0))=16,0,VLOOKUP(O2659,Catalogue!$F$2:$J$259,5,0))</f>
        <v>0</v>
      </c>
      <c r="Q2659" s="228"/>
      <c r="R2659" s="228">
        <f t="shared" si="340"/>
        <v>0</v>
      </c>
      <c r="S2659" s="232"/>
      <c r="T2659" s="256" t="str">
        <f>IF(TYPE(VLOOKUP(S2659,Catalogue!$F$2:$J$259,3,0))=16," ",VLOOKUP(S2659,Catalogue!$F$2:$J$259,3,0))</f>
        <v xml:space="preserve"> </v>
      </c>
      <c r="U2659" s="228">
        <f>IF(TYPE(VLOOKUP(S2659,Catalogue!$F$2:$J$259,5,0))=16,0,VLOOKUP(S2659,Catalogue!$F$2:$J$259,5,0))</f>
        <v>0</v>
      </c>
      <c r="V2659" s="232"/>
      <c r="W2659" s="256" t="str">
        <f>IF(TYPE(VLOOKUP(V2659,Catalogue!$F$2:$J$259,3,0))=16," ",VLOOKUP(V2659,Catalogue!$F$2:$J$259,3,0))</f>
        <v xml:space="preserve"> </v>
      </c>
      <c r="X2659" s="228">
        <f>IF(TYPE(VLOOKUP(V2659,Catalogue!$F$2:$J$259,5,0))=16,0,VLOOKUP(V2659,Catalogue!$F$2:$J$259,5,0))</f>
        <v>0</v>
      </c>
      <c r="Y2659" s="232"/>
      <c r="Z2659" s="227" t="str">
        <f>IF(TYPE(VLOOKUP(Y2659,Catalogue!$F$2:$J$259,3,0))=16," ",VLOOKUP(Y2659,Catalogue!$F$2:$J$259,3,0))</f>
        <v xml:space="preserve"> </v>
      </c>
      <c r="AA2659" s="228">
        <f>IF(TYPE(VLOOKUP(Y2659,Catalogue!$F$2:$J$259,5,0))=16,0,VLOOKUP(Y2659,Catalogue!$F$2:$J$259,5,0))</f>
        <v>0</v>
      </c>
      <c r="AB2659" s="260"/>
      <c r="AC2659" s="260"/>
      <c r="AD2659" s="260"/>
      <c r="AE2659" s="260">
        <f t="shared" ref="AE2659:AE2722" si="344">AB2659*AC2659*AD2659</f>
        <v>0</v>
      </c>
      <c r="AF2659" s="228">
        <f t="shared" si="338"/>
        <v>0</v>
      </c>
      <c r="AG2659" s="228">
        <f t="shared" si="341"/>
        <v>0</v>
      </c>
      <c r="AH2659" s="228">
        <f t="shared" si="342"/>
        <v>0</v>
      </c>
      <c r="AI2659" s="232"/>
      <c r="AJ2659" s="227" t="str">
        <f>IF(TYPE(VLOOKUP(AI2659,Catalogue!$F$2:$J$259,3,0))=16," ",VLOOKUP(AI2659,Catalogue!$F$2:$J$259,3,0))</f>
        <v xml:space="preserve"> </v>
      </c>
      <c r="AK2659" s="228">
        <f>IF(TYPE(VLOOKUP(AI2659,Catalogue!$F$2:$J$259,5,0))=16,0,VLOOKUP(AI2659,Catalogue!$F$2:$J$259,5,0))</f>
        <v>0</v>
      </c>
      <c r="AL2659" s="227"/>
      <c r="AM2659" s="228">
        <f t="shared" ref="AM2659:AM2722" si="345">AK2659*AL2659</f>
        <v>0</v>
      </c>
      <c r="AN2659" s="228"/>
      <c r="AO2659" s="229">
        <f t="shared" si="343"/>
        <v>0</v>
      </c>
    </row>
    <row r="2660" spans="1:41" x14ac:dyDescent="0.2">
      <c r="A2660" s="227"/>
      <c r="B2660" s="227"/>
      <c r="C2660" s="227"/>
      <c r="D2660" s="227"/>
      <c r="E2660" s="227"/>
      <c r="F2660" s="227"/>
      <c r="G2660" s="227"/>
      <c r="H2660" s="227"/>
      <c r="I2660" s="227"/>
      <c r="J2660" s="227"/>
      <c r="K2660" s="227"/>
      <c r="L2660" s="228">
        <f>IF(TYPE(VLOOKUP(K2660,Catalogue!$F$2:$J$259,5,0))=16,0,VLOOKUP(K2660,Catalogue!$F$2:$J$259,5,0))</f>
        <v>0</v>
      </c>
      <c r="M2660" s="228"/>
      <c r="N2660" s="228">
        <f t="shared" si="339"/>
        <v>0</v>
      </c>
      <c r="O2660" s="227"/>
      <c r="P2660" s="228">
        <f>IF(TYPE(VLOOKUP(O2660,Catalogue!$F$2:$J$259,5,0))=16,0,VLOOKUP(O2660,Catalogue!$F$2:$J$259,5,0))</f>
        <v>0</v>
      </c>
      <c r="Q2660" s="228"/>
      <c r="R2660" s="228">
        <f t="shared" si="340"/>
        <v>0</v>
      </c>
      <c r="S2660" s="232"/>
      <c r="T2660" s="256" t="str">
        <f>IF(TYPE(VLOOKUP(S2660,Catalogue!$F$2:$J$259,3,0))=16," ",VLOOKUP(S2660,Catalogue!$F$2:$J$259,3,0))</f>
        <v xml:space="preserve"> </v>
      </c>
      <c r="U2660" s="228">
        <f>IF(TYPE(VLOOKUP(S2660,Catalogue!$F$2:$J$259,5,0))=16,0,VLOOKUP(S2660,Catalogue!$F$2:$J$259,5,0))</f>
        <v>0</v>
      </c>
      <c r="V2660" s="232"/>
      <c r="W2660" s="256" t="str">
        <f>IF(TYPE(VLOOKUP(V2660,Catalogue!$F$2:$J$259,3,0))=16," ",VLOOKUP(V2660,Catalogue!$F$2:$J$259,3,0))</f>
        <v xml:space="preserve"> </v>
      </c>
      <c r="X2660" s="228">
        <f>IF(TYPE(VLOOKUP(V2660,Catalogue!$F$2:$J$259,5,0))=16,0,VLOOKUP(V2660,Catalogue!$F$2:$J$259,5,0))</f>
        <v>0</v>
      </c>
      <c r="Y2660" s="232"/>
      <c r="Z2660" s="227" t="str">
        <f>IF(TYPE(VLOOKUP(Y2660,Catalogue!$F$2:$J$259,3,0))=16," ",VLOOKUP(Y2660,Catalogue!$F$2:$J$259,3,0))</f>
        <v xml:space="preserve"> </v>
      </c>
      <c r="AA2660" s="228">
        <f>IF(TYPE(VLOOKUP(Y2660,Catalogue!$F$2:$J$259,5,0))=16,0,VLOOKUP(Y2660,Catalogue!$F$2:$J$259,5,0))</f>
        <v>0</v>
      </c>
      <c r="AB2660" s="260"/>
      <c r="AC2660" s="260"/>
      <c r="AD2660" s="260"/>
      <c r="AE2660" s="260">
        <f t="shared" si="344"/>
        <v>0</v>
      </c>
      <c r="AF2660" s="228">
        <f t="shared" ref="AF2660:AF2723" si="346">AE2660*U2660</f>
        <v>0</v>
      </c>
      <c r="AG2660" s="228">
        <f t="shared" si="341"/>
        <v>0</v>
      </c>
      <c r="AH2660" s="228">
        <f t="shared" si="342"/>
        <v>0</v>
      </c>
      <c r="AI2660" s="232"/>
      <c r="AJ2660" s="227" t="str">
        <f>IF(TYPE(VLOOKUP(AI2660,Catalogue!$F$2:$J$259,3,0))=16," ",VLOOKUP(AI2660,Catalogue!$F$2:$J$259,3,0))</f>
        <v xml:space="preserve"> </v>
      </c>
      <c r="AK2660" s="228">
        <f>IF(TYPE(VLOOKUP(AI2660,Catalogue!$F$2:$J$259,5,0))=16,0,VLOOKUP(AI2660,Catalogue!$F$2:$J$259,5,0))</f>
        <v>0</v>
      </c>
      <c r="AL2660" s="227"/>
      <c r="AM2660" s="228">
        <f t="shared" si="345"/>
        <v>0</v>
      </c>
      <c r="AN2660" s="228"/>
      <c r="AO2660" s="229">
        <f t="shared" si="343"/>
        <v>0</v>
      </c>
    </row>
    <row r="2661" spans="1:41" x14ac:dyDescent="0.2">
      <c r="A2661" s="227"/>
      <c r="B2661" s="227"/>
      <c r="C2661" s="227"/>
      <c r="D2661" s="227"/>
      <c r="E2661" s="227"/>
      <c r="F2661" s="227"/>
      <c r="G2661" s="227"/>
      <c r="H2661" s="227"/>
      <c r="I2661" s="227"/>
      <c r="J2661" s="227"/>
      <c r="K2661" s="227"/>
      <c r="L2661" s="228">
        <f>IF(TYPE(VLOOKUP(K2661,Catalogue!$F$2:$J$259,5,0))=16,0,VLOOKUP(K2661,Catalogue!$F$2:$J$259,5,0))</f>
        <v>0</v>
      </c>
      <c r="M2661" s="228"/>
      <c r="N2661" s="228">
        <f t="shared" si="339"/>
        <v>0</v>
      </c>
      <c r="O2661" s="227"/>
      <c r="P2661" s="228">
        <f>IF(TYPE(VLOOKUP(O2661,Catalogue!$F$2:$J$259,5,0))=16,0,VLOOKUP(O2661,Catalogue!$F$2:$J$259,5,0))</f>
        <v>0</v>
      </c>
      <c r="Q2661" s="228"/>
      <c r="R2661" s="228">
        <f t="shared" si="340"/>
        <v>0</v>
      </c>
      <c r="S2661" s="232"/>
      <c r="T2661" s="256" t="str">
        <f>IF(TYPE(VLOOKUP(S2661,Catalogue!$F$2:$J$259,3,0))=16," ",VLOOKUP(S2661,Catalogue!$F$2:$J$259,3,0))</f>
        <v xml:space="preserve"> </v>
      </c>
      <c r="U2661" s="228">
        <f>IF(TYPE(VLOOKUP(S2661,Catalogue!$F$2:$J$259,5,0))=16,0,VLOOKUP(S2661,Catalogue!$F$2:$J$259,5,0))</f>
        <v>0</v>
      </c>
      <c r="V2661" s="232"/>
      <c r="W2661" s="256" t="str">
        <f>IF(TYPE(VLOOKUP(V2661,Catalogue!$F$2:$J$259,3,0))=16," ",VLOOKUP(V2661,Catalogue!$F$2:$J$259,3,0))</f>
        <v xml:space="preserve"> </v>
      </c>
      <c r="X2661" s="228">
        <f>IF(TYPE(VLOOKUP(V2661,Catalogue!$F$2:$J$259,5,0))=16,0,VLOOKUP(V2661,Catalogue!$F$2:$J$259,5,0))</f>
        <v>0</v>
      </c>
      <c r="Y2661" s="232"/>
      <c r="Z2661" s="227" t="str">
        <f>IF(TYPE(VLOOKUP(Y2661,Catalogue!$F$2:$J$259,3,0))=16," ",VLOOKUP(Y2661,Catalogue!$F$2:$J$259,3,0))</f>
        <v xml:space="preserve"> </v>
      </c>
      <c r="AA2661" s="228">
        <f>IF(TYPE(VLOOKUP(Y2661,Catalogue!$F$2:$J$259,5,0))=16,0,VLOOKUP(Y2661,Catalogue!$F$2:$J$259,5,0))</f>
        <v>0</v>
      </c>
      <c r="AB2661" s="260"/>
      <c r="AC2661" s="260"/>
      <c r="AD2661" s="260"/>
      <c r="AE2661" s="260">
        <f t="shared" si="344"/>
        <v>0</v>
      </c>
      <c r="AF2661" s="228">
        <f t="shared" si="346"/>
        <v>0</v>
      </c>
      <c r="AG2661" s="228">
        <f t="shared" si="341"/>
        <v>0</v>
      </c>
      <c r="AH2661" s="228">
        <f t="shared" si="342"/>
        <v>0</v>
      </c>
      <c r="AI2661" s="232"/>
      <c r="AJ2661" s="227" t="str">
        <f>IF(TYPE(VLOOKUP(AI2661,Catalogue!$F$2:$J$259,3,0))=16," ",VLOOKUP(AI2661,Catalogue!$F$2:$J$259,3,0))</f>
        <v xml:space="preserve"> </v>
      </c>
      <c r="AK2661" s="228">
        <f>IF(TYPE(VLOOKUP(AI2661,Catalogue!$F$2:$J$259,5,0))=16,0,VLOOKUP(AI2661,Catalogue!$F$2:$J$259,5,0))</f>
        <v>0</v>
      </c>
      <c r="AL2661" s="227"/>
      <c r="AM2661" s="228">
        <f t="shared" si="345"/>
        <v>0</v>
      </c>
      <c r="AN2661" s="228"/>
      <c r="AO2661" s="229">
        <f t="shared" si="343"/>
        <v>0</v>
      </c>
    </row>
    <row r="2662" spans="1:41" x14ac:dyDescent="0.2">
      <c r="A2662" s="227"/>
      <c r="B2662" s="227"/>
      <c r="C2662" s="227"/>
      <c r="D2662" s="227"/>
      <c r="E2662" s="227"/>
      <c r="F2662" s="227"/>
      <c r="G2662" s="227"/>
      <c r="H2662" s="227"/>
      <c r="I2662" s="227"/>
      <c r="J2662" s="227"/>
      <c r="K2662" s="227"/>
      <c r="L2662" s="228">
        <f>IF(TYPE(VLOOKUP(K2662,Catalogue!$F$2:$J$259,5,0))=16,0,VLOOKUP(K2662,Catalogue!$F$2:$J$259,5,0))</f>
        <v>0</v>
      </c>
      <c r="M2662" s="228"/>
      <c r="N2662" s="228">
        <f t="shared" si="339"/>
        <v>0</v>
      </c>
      <c r="O2662" s="227"/>
      <c r="P2662" s="228">
        <f>IF(TYPE(VLOOKUP(O2662,Catalogue!$F$2:$J$259,5,0))=16,0,VLOOKUP(O2662,Catalogue!$F$2:$J$259,5,0))</f>
        <v>0</v>
      </c>
      <c r="Q2662" s="228"/>
      <c r="R2662" s="228">
        <f t="shared" si="340"/>
        <v>0</v>
      </c>
      <c r="S2662" s="232"/>
      <c r="T2662" s="256" t="str">
        <f>IF(TYPE(VLOOKUP(S2662,Catalogue!$F$2:$J$259,3,0))=16," ",VLOOKUP(S2662,Catalogue!$F$2:$J$259,3,0))</f>
        <v xml:space="preserve"> </v>
      </c>
      <c r="U2662" s="228">
        <f>IF(TYPE(VLOOKUP(S2662,Catalogue!$F$2:$J$259,5,0))=16,0,VLOOKUP(S2662,Catalogue!$F$2:$J$259,5,0))</f>
        <v>0</v>
      </c>
      <c r="V2662" s="232"/>
      <c r="W2662" s="256" t="str">
        <f>IF(TYPE(VLOOKUP(V2662,Catalogue!$F$2:$J$259,3,0))=16," ",VLOOKUP(V2662,Catalogue!$F$2:$J$259,3,0))</f>
        <v xml:space="preserve"> </v>
      </c>
      <c r="X2662" s="228">
        <f>IF(TYPE(VLOOKUP(V2662,Catalogue!$F$2:$J$259,5,0))=16,0,VLOOKUP(V2662,Catalogue!$F$2:$J$259,5,0))</f>
        <v>0</v>
      </c>
      <c r="Y2662" s="232"/>
      <c r="Z2662" s="227" t="str">
        <f>IF(TYPE(VLOOKUP(Y2662,Catalogue!$F$2:$J$259,3,0))=16," ",VLOOKUP(Y2662,Catalogue!$F$2:$J$259,3,0))</f>
        <v xml:space="preserve"> </v>
      </c>
      <c r="AA2662" s="228">
        <f>IF(TYPE(VLOOKUP(Y2662,Catalogue!$F$2:$J$259,5,0))=16,0,VLOOKUP(Y2662,Catalogue!$F$2:$J$259,5,0))</f>
        <v>0</v>
      </c>
      <c r="AB2662" s="260"/>
      <c r="AC2662" s="260"/>
      <c r="AD2662" s="260"/>
      <c r="AE2662" s="260">
        <f t="shared" si="344"/>
        <v>0</v>
      </c>
      <c r="AF2662" s="228">
        <f t="shared" si="346"/>
        <v>0</v>
      </c>
      <c r="AG2662" s="228">
        <f t="shared" si="341"/>
        <v>0</v>
      </c>
      <c r="AH2662" s="228">
        <f t="shared" si="342"/>
        <v>0</v>
      </c>
      <c r="AI2662" s="232"/>
      <c r="AJ2662" s="227" t="str">
        <f>IF(TYPE(VLOOKUP(AI2662,Catalogue!$F$2:$J$259,3,0))=16," ",VLOOKUP(AI2662,Catalogue!$F$2:$J$259,3,0))</f>
        <v xml:space="preserve"> </v>
      </c>
      <c r="AK2662" s="228">
        <f>IF(TYPE(VLOOKUP(AI2662,Catalogue!$F$2:$J$259,5,0))=16,0,VLOOKUP(AI2662,Catalogue!$F$2:$J$259,5,0))</f>
        <v>0</v>
      </c>
      <c r="AL2662" s="227"/>
      <c r="AM2662" s="228">
        <f t="shared" si="345"/>
        <v>0</v>
      </c>
      <c r="AN2662" s="228"/>
      <c r="AO2662" s="229">
        <f t="shared" si="343"/>
        <v>0</v>
      </c>
    </row>
    <row r="2663" spans="1:41" x14ac:dyDescent="0.2">
      <c r="A2663" s="227"/>
      <c r="B2663" s="227"/>
      <c r="C2663" s="227"/>
      <c r="D2663" s="227"/>
      <c r="E2663" s="227"/>
      <c r="F2663" s="227"/>
      <c r="G2663" s="227"/>
      <c r="H2663" s="227"/>
      <c r="I2663" s="227"/>
      <c r="J2663" s="227"/>
      <c r="K2663" s="227"/>
      <c r="L2663" s="228">
        <f>IF(TYPE(VLOOKUP(K2663,Catalogue!$F$2:$J$259,5,0))=16,0,VLOOKUP(K2663,Catalogue!$F$2:$J$259,5,0))</f>
        <v>0</v>
      </c>
      <c r="M2663" s="228"/>
      <c r="N2663" s="228">
        <f t="shared" si="339"/>
        <v>0</v>
      </c>
      <c r="O2663" s="227"/>
      <c r="P2663" s="228">
        <f>IF(TYPE(VLOOKUP(O2663,Catalogue!$F$2:$J$259,5,0))=16,0,VLOOKUP(O2663,Catalogue!$F$2:$J$259,5,0))</f>
        <v>0</v>
      </c>
      <c r="Q2663" s="228"/>
      <c r="R2663" s="228">
        <f t="shared" si="340"/>
        <v>0</v>
      </c>
      <c r="S2663" s="232"/>
      <c r="T2663" s="256" t="str">
        <f>IF(TYPE(VLOOKUP(S2663,Catalogue!$F$2:$J$259,3,0))=16," ",VLOOKUP(S2663,Catalogue!$F$2:$J$259,3,0))</f>
        <v xml:space="preserve"> </v>
      </c>
      <c r="U2663" s="228">
        <f>IF(TYPE(VLOOKUP(S2663,Catalogue!$F$2:$J$259,5,0))=16,0,VLOOKUP(S2663,Catalogue!$F$2:$J$259,5,0))</f>
        <v>0</v>
      </c>
      <c r="V2663" s="232"/>
      <c r="W2663" s="256" t="str">
        <f>IF(TYPE(VLOOKUP(V2663,Catalogue!$F$2:$J$259,3,0))=16," ",VLOOKUP(V2663,Catalogue!$F$2:$J$259,3,0))</f>
        <v xml:space="preserve"> </v>
      </c>
      <c r="X2663" s="228">
        <f>IF(TYPE(VLOOKUP(V2663,Catalogue!$F$2:$J$259,5,0))=16,0,VLOOKUP(V2663,Catalogue!$F$2:$J$259,5,0))</f>
        <v>0</v>
      </c>
      <c r="Y2663" s="232"/>
      <c r="Z2663" s="227" t="str">
        <f>IF(TYPE(VLOOKUP(Y2663,Catalogue!$F$2:$J$259,3,0))=16," ",VLOOKUP(Y2663,Catalogue!$F$2:$J$259,3,0))</f>
        <v xml:space="preserve"> </v>
      </c>
      <c r="AA2663" s="228">
        <f>IF(TYPE(VLOOKUP(Y2663,Catalogue!$F$2:$J$259,5,0))=16,0,VLOOKUP(Y2663,Catalogue!$F$2:$J$259,5,0))</f>
        <v>0</v>
      </c>
      <c r="AB2663" s="260"/>
      <c r="AC2663" s="260"/>
      <c r="AD2663" s="260"/>
      <c r="AE2663" s="260">
        <f t="shared" si="344"/>
        <v>0</v>
      </c>
      <c r="AF2663" s="228">
        <f t="shared" si="346"/>
        <v>0</v>
      </c>
      <c r="AG2663" s="228">
        <f t="shared" si="341"/>
        <v>0</v>
      </c>
      <c r="AH2663" s="228">
        <f t="shared" si="342"/>
        <v>0</v>
      </c>
      <c r="AI2663" s="232"/>
      <c r="AJ2663" s="227" t="str">
        <f>IF(TYPE(VLOOKUP(AI2663,Catalogue!$F$2:$J$259,3,0))=16," ",VLOOKUP(AI2663,Catalogue!$F$2:$J$259,3,0))</f>
        <v xml:space="preserve"> </v>
      </c>
      <c r="AK2663" s="228">
        <f>IF(TYPE(VLOOKUP(AI2663,Catalogue!$F$2:$J$259,5,0))=16,0,VLOOKUP(AI2663,Catalogue!$F$2:$J$259,5,0))</f>
        <v>0</v>
      </c>
      <c r="AL2663" s="227"/>
      <c r="AM2663" s="228">
        <f t="shared" si="345"/>
        <v>0</v>
      </c>
      <c r="AN2663" s="228"/>
      <c r="AO2663" s="229">
        <f t="shared" si="343"/>
        <v>0</v>
      </c>
    </row>
    <row r="2664" spans="1:41" x14ac:dyDescent="0.2">
      <c r="A2664" s="227"/>
      <c r="B2664" s="227"/>
      <c r="C2664" s="227"/>
      <c r="D2664" s="227"/>
      <c r="E2664" s="227"/>
      <c r="F2664" s="227"/>
      <c r="G2664" s="227"/>
      <c r="H2664" s="227"/>
      <c r="I2664" s="227"/>
      <c r="J2664" s="227"/>
      <c r="K2664" s="227"/>
      <c r="L2664" s="228">
        <f>IF(TYPE(VLOOKUP(K2664,Catalogue!$F$2:$J$259,5,0))=16,0,VLOOKUP(K2664,Catalogue!$F$2:$J$259,5,0))</f>
        <v>0</v>
      </c>
      <c r="M2664" s="228"/>
      <c r="N2664" s="228">
        <f t="shared" si="339"/>
        <v>0</v>
      </c>
      <c r="O2664" s="227"/>
      <c r="P2664" s="228">
        <f>IF(TYPE(VLOOKUP(O2664,Catalogue!$F$2:$J$259,5,0))=16,0,VLOOKUP(O2664,Catalogue!$F$2:$J$259,5,0))</f>
        <v>0</v>
      </c>
      <c r="Q2664" s="228"/>
      <c r="R2664" s="228">
        <f t="shared" si="340"/>
        <v>0</v>
      </c>
      <c r="S2664" s="232"/>
      <c r="T2664" s="256" t="str">
        <f>IF(TYPE(VLOOKUP(S2664,Catalogue!$F$2:$J$259,3,0))=16," ",VLOOKUP(S2664,Catalogue!$F$2:$J$259,3,0))</f>
        <v xml:space="preserve"> </v>
      </c>
      <c r="U2664" s="228">
        <f>IF(TYPE(VLOOKUP(S2664,Catalogue!$F$2:$J$259,5,0))=16,0,VLOOKUP(S2664,Catalogue!$F$2:$J$259,5,0))</f>
        <v>0</v>
      </c>
      <c r="V2664" s="232"/>
      <c r="W2664" s="256" t="str">
        <f>IF(TYPE(VLOOKUP(V2664,Catalogue!$F$2:$J$259,3,0))=16," ",VLOOKUP(V2664,Catalogue!$F$2:$J$259,3,0))</f>
        <v xml:space="preserve"> </v>
      </c>
      <c r="X2664" s="228">
        <f>IF(TYPE(VLOOKUP(V2664,Catalogue!$F$2:$J$259,5,0))=16,0,VLOOKUP(V2664,Catalogue!$F$2:$J$259,5,0))</f>
        <v>0</v>
      </c>
      <c r="Y2664" s="232"/>
      <c r="Z2664" s="227" t="str">
        <f>IF(TYPE(VLOOKUP(Y2664,Catalogue!$F$2:$J$259,3,0))=16," ",VLOOKUP(Y2664,Catalogue!$F$2:$J$259,3,0))</f>
        <v xml:space="preserve"> </v>
      </c>
      <c r="AA2664" s="228">
        <f>IF(TYPE(VLOOKUP(Y2664,Catalogue!$F$2:$J$259,5,0))=16,0,VLOOKUP(Y2664,Catalogue!$F$2:$J$259,5,0))</f>
        <v>0</v>
      </c>
      <c r="AB2664" s="260"/>
      <c r="AC2664" s="260"/>
      <c r="AD2664" s="260"/>
      <c r="AE2664" s="260">
        <f t="shared" si="344"/>
        <v>0</v>
      </c>
      <c r="AF2664" s="228">
        <f t="shared" si="346"/>
        <v>0</v>
      </c>
      <c r="AG2664" s="228">
        <f t="shared" si="341"/>
        <v>0</v>
      </c>
      <c r="AH2664" s="228">
        <f t="shared" si="342"/>
        <v>0</v>
      </c>
      <c r="AI2664" s="232"/>
      <c r="AJ2664" s="227" t="str">
        <f>IF(TYPE(VLOOKUP(AI2664,Catalogue!$F$2:$J$259,3,0))=16," ",VLOOKUP(AI2664,Catalogue!$F$2:$J$259,3,0))</f>
        <v xml:space="preserve"> </v>
      </c>
      <c r="AK2664" s="228">
        <f>IF(TYPE(VLOOKUP(AI2664,Catalogue!$F$2:$J$259,5,0))=16,0,VLOOKUP(AI2664,Catalogue!$F$2:$J$259,5,0))</f>
        <v>0</v>
      </c>
      <c r="AL2664" s="227"/>
      <c r="AM2664" s="228">
        <f t="shared" si="345"/>
        <v>0</v>
      </c>
      <c r="AN2664" s="228"/>
      <c r="AO2664" s="229">
        <f t="shared" si="343"/>
        <v>0</v>
      </c>
    </row>
    <row r="2665" spans="1:41" x14ac:dyDescent="0.2">
      <c r="A2665" s="227"/>
      <c r="B2665" s="227"/>
      <c r="C2665" s="227"/>
      <c r="D2665" s="227"/>
      <c r="E2665" s="227"/>
      <c r="F2665" s="227"/>
      <c r="G2665" s="227"/>
      <c r="H2665" s="227"/>
      <c r="I2665" s="227"/>
      <c r="J2665" s="227"/>
      <c r="K2665" s="227"/>
      <c r="L2665" s="228">
        <f>IF(TYPE(VLOOKUP(K2665,Catalogue!$F$2:$J$259,5,0))=16,0,VLOOKUP(K2665,Catalogue!$F$2:$J$259,5,0))</f>
        <v>0</v>
      </c>
      <c r="M2665" s="228"/>
      <c r="N2665" s="228">
        <f t="shared" si="339"/>
        <v>0</v>
      </c>
      <c r="O2665" s="227"/>
      <c r="P2665" s="228">
        <f>IF(TYPE(VLOOKUP(O2665,Catalogue!$F$2:$J$259,5,0))=16,0,VLOOKUP(O2665,Catalogue!$F$2:$J$259,5,0))</f>
        <v>0</v>
      </c>
      <c r="Q2665" s="228"/>
      <c r="R2665" s="228">
        <f t="shared" si="340"/>
        <v>0</v>
      </c>
      <c r="S2665" s="232"/>
      <c r="T2665" s="256" t="str">
        <f>IF(TYPE(VLOOKUP(S2665,Catalogue!$F$2:$J$259,3,0))=16," ",VLOOKUP(S2665,Catalogue!$F$2:$J$259,3,0))</f>
        <v xml:space="preserve"> </v>
      </c>
      <c r="U2665" s="228">
        <f>IF(TYPE(VLOOKUP(S2665,Catalogue!$F$2:$J$259,5,0))=16,0,VLOOKUP(S2665,Catalogue!$F$2:$J$259,5,0))</f>
        <v>0</v>
      </c>
      <c r="V2665" s="232"/>
      <c r="W2665" s="256" t="str">
        <f>IF(TYPE(VLOOKUP(V2665,Catalogue!$F$2:$J$259,3,0))=16," ",VLOOKUP(V2665,Catalogue!$F$2:$J$259,3,0))</f>
        <v xml:space="preserve"> </v>
      </c>
      <c r="X2665" s="228">
        <f>IF(TYPE(VLOOKUP(V2665,Catalogue!$F$2:$J$259,5,0))=16,0,VLOOKUP(V2665,Catalogue!$F$2:$J$259,5,0))</f>
        <v>0</v>
      </c>
      <c r="Y2665" s="232"/>
      <c r="Z2665" s="227" t="str">
        <f>IF(TYPE(VLOOKUP(Y2665,Catalogue!$F$2:$J$259,3,0))=16," ",VLOOKUP(Y2665,Catalogue!$F$2:$J$259,3,0))</f>
        <v xml:space="preserve"> </v>
      </c>
      <c r="AA2665" s="228">
        <f>IF(TYPE(VLOOKUP(Y2665,Catalogue!$F$2:$J$259,5,0))=16,0,VLOOKUP(Y2665,Catalogue!$F$2:$J$259,5,0))</f>
        <v>0</v>
      </c>
      <c r="AB2665" s="260"/>
      <c r="AC2665" s="260"/>
      <c r="AD2665" s="260"/>
      <c r="AE2665" s="260">
        <f t="shared" si="344"/>
        <v>0</v>
      </c>
      <c r="AF2665" s="228">
        <f t="shared" si="346"/>
        <v>0</v>
      </c>
      <c r="AG2665" s="228">
        <f t="shared" si="341"/>
        <v>0</v>
      </c>
      <c r="AH2665" s="228">
        <f t="shared" si="342"/>
        <v>0</v>
      </c>
      <c r="AI2665" s="232"/>
      <c r="AJ2665" s="227" t="str">
        <f>IF(TYPE(VLOOKUP(AI2665,Catalogue!$F$2:$J$259,3,0))=16," ",VLOOKUP(AI2665,Catalogue!$F$2:$J$259,3,0))</f>
        <v xml:space="preserve"> </v>
      </c>
      <c r="AK2665" s="228">
        <f>IF(TYPE(VLOOKUP(AI2665,Catalogue!$F$2:$J$259,5,0))=16,0,VLOOKUP(AI2665,Catalogue!$F$2:$J$259,5,0))</f>
        <v>0</v>
      </c>
      <c r="AL2665" s="227"/>
      <c r="AM2665" s="228">
        <f t="shared" si="345"/>
        <v>0</v>
      </c>
      <c r="AN2665" s="228"/>
      <c r="AO2665" s="229">
        <f t="shared" si="343"/>
        <v>0</v>
      </c>
    </row>
    <row r="2666" spans="1:41" x14ac:dyDescent="0.2">
      <c r="A2666" s="227"/>
      <c r="B2666" s="227"/>
      <c r="C2666" s="227"/>
      <c r="D2666" s="227"/>
      <c r="E2666" s="227"/>
      <c r="F2666" s="227"/>
      <c r="G2666" s="227"/>
      <c r="H2666" s="227"/>
      <c r="I2666" s="227"/>
      <c r="J2666" s="227"/>
      <c r="K2666" s="227"/>
      <c r="L2666" s="228">
        <f>IF(TYPE(VLOOKUP(K2666,Catalogue!$F$2:$J$259,5,0))=16,0,VLOOKUP(K2666,Catalogue!$F$2:$J$259,5,0))</f>
        <v>0</v>
      </c>
      <c r="M2666" s="228"/>
      <c r="N2666" s="228">
        <f t="shared" si="339"/>
        <v>0</v>
      </c>
      <c r="O2666" s="227"/>
      <c r="P2666" s="228">
        <f>IF(TYPE(VLOOKUP(O2666,Catalogue!$F$2:$J$259,5,0))=16,0,VLOOKUP(O2666,Catalogue!$F$2:$J$259,5,0))</f>
        <v>0</v>
      </c>
      <c r="Q2666" s="228"/>
      <c r="R2666" s="228">
        <f t="shared" si="340"/>
        <v>0</v>
      </c>
      <c r="S2666" s="232"/>
      <c r="T2666" s="256" t="str">
        <f>IF(TYPE(VLOOKUP(S2666,Catalogue!$F$2:$J$259,3,0))=16," ",VLOOKUP(S2666,Catalogue!$F$2:$J$259,3,0))</f>
        <v xml:space="preserve"> </v>
      </c>
      <c r="U2666" s="228">
        <f>IF(TYPE(VLOOKUP(S2666,Catalogue!$F$2:$J$259,5,0))=16,0,VLOOKUP(S2666,Catalogue!$F$2:$J$259,5,0))</f>
        <v>0</v>
      </c>
      <c r="V2666" s="232"/>
      <c r="W2666" s="256" t="str">
        <f>IF(TYPE(VLOOKUP(V2666,Catalogue!$F$2:$J$259,3,0))=16," ",VLOOKUP(V2666,Catalogue!$F$2:$J$259,3,0))</f>
        <v xml:space="preserve"> </v>
      </c>
      <c r="X2666" s="228">
        <f>IF(TYPE(VLOOKUP(V2666,Catalogue!$F$2:$J$259,5,0))=16,0,VLOOKUP(V2666,Catalogue!$F$2:$J$259,5,0))</f>
        <v>0</v>
      </c>
      <c r="Y2666" s="232"/>
      <c r="Z2666" s="227" t="str">
        <f>IF(TYPE(VLOOKUP(Y2666,Catalogue!$F$2:$J$259,3,0))=16," ",VLOOKUP(Y2666,Catalogue!$F$2:$J$259,3,0))</f>
        <v xml:space="preserve"> </v>
      </c>
      <c r="AA2666" s="228">
        <f>IF(TYPE(VLOOKUP(Y2666,Catalogue!$F$2:$J$259,5,0))=16,0,VLOOKUP(Y2666,Catalogue!$F$2:$J$259,5,0))</f>
        <v>0</v>
      </c>
      <c r="AB2666" s="260"/>
      <c r="AC2666" s="260"/>
      <c r="AD2666" s="260"/>
      <c r="AE2666" s="260">
        <f t="shared" si="344"/>
        <v>0</v>
      </c>
      <c r="AF2666" s="228">
        <f t="shared" si="346"/>
        <v>0</v>
      </c>
      <c r="AG2666" s="228">
        <f t="shared" si="341"/>
        <v>0</v>
      </c>
      <c r="AH2666" s="228">
        <f t="shared" si="342"/>
        <v>0</v>
      </c>
      <c r="AI2666" s="232"/>
      <c r="AJ2666" s="227" t="str">
        <f>IF(TYPE(VLOOKUP(AI2666,Catalogue!$F$2:$J$259,3,0))=16," ",VLOOKUP(AI2666,Catalogue!$F$2:$J$259,3,0))</f>
        <v xml:space="preserve"> </v>
      </c>
      <c r="AK2666" s="228">
        <f>IF(TYPE(VLOOKUP(AI2666,Catalogue!$F$2:$J$259,5,0))=16,0,VLOOKUP(AI2666,Catalogue!$F$2:$J$259,5,0))</f>
        <v>0</v>
      </c>
      <c r="AL2666" s="227"/>
      <c r="AM2666" s="228">
        <f t="shared" si="345"/>
        <v>0</v>
      </c>
      <c r="AN2666" s="228"/>
      <c r="AO2666" s="229">
        <f t="shared" si="343"/>
        <v>0</v>
      </c>
    </row>
    <row r="2667" spans="1:41" x14ac:dyDescent="0.2">
      <c r="A2667" s="227"/>
      <c r="B2667" s="227"/>
      <c r="C2667" s="227"/>
      <c r="D2667" s="227"/>
      <c r="E2667" s="227"/>
      <c r="F2667" s="227"/>
      <c r="G2667" s="227"/>
      <c r="H2667" s="227"/>
      <c r="I2667" s="227"/>
      <c r="J2667" s="227"/>
      <c r="K2667" s="227"/>
      <c r="L2667" s="228">
        <f>IF(TYPE(VLOOKUP(K2667,Catalogue!$F$2:$J$259,5,0))=16,0,VLOOKUP(K2667,Catalogue!$F$2:$J$259,5,0))</f>
        <v>0</v>
      </c>
      <c r="M2667" s="228"/>
      <c r="N2667" s="228">
        <f t="shared" si="339"/>
        <v>0</v>
      </c>
      <c r="O2667" s="227"/>
      <c r="P2667" s="228">
        <f>IF(TYPE(VLOOKUP(O2667,Catalogue!$F$2:$J$259,5,0))=16,0,VLOOKUP(O2667,Catalogue!$F$2:$J$259,5,0))</f>
        <v>0</v>
      </c>
      <c r="Q2667" s="228"/>
      <c r="R2667" s="228">
        <f t="shared" si="340"/>
        <v>0</v>
      </c>
      <c r="S2667" s="232"/>
      <c r="T2667" s="256" t="str">
        <f>IF(TYPE(VLOOKUP(S2667,Catalogue!$F$2:$J$259,3,0))=16," ",VLOOKUP(S2667,Catalogue!$F$2:$J$259,3,0))</f>
        <v xml:space="preserve"> </v>
      </c>
      <c r="U2667" s="228">
        <f>IF(TYPE(VLOOKUP(S2667,Catalogue!$F$2:$J$259,5,0))=16,0,VLOOKUP(S2667,Catalogue!$F$2:$J$259,5,0))</f>
        <v>0</v>
      </c>
      <c r="V2667" s="232"/>
      <c r="W2667" s="256" t="str">
        <f>IF(TYPE(VLOOKUP(V2667,Catalogue!$F$2:$J$259,3,0))=16," ",VLOOKUP(V2667,Catalogue!$F$2:$J$259,3,0))</f>
        <v xml:space="preserve"> </v>
      </c>
      <c r="X2667" s="228">
        <f>IF(TYPE(VLOOKUP(V2667,Catalogue!$F$2:$J$259,5,0))=16,0,VLOOKUP(V2667,Catalogue!$F$2:$J$259,5,0))</f>
        <v>0</v>
      </c>
      <c r="Y2667" s="232"/>
      <c r="Z2667" s="227" t="str">
        <f>IF(TYPE(VLOOKUP(Y2667,Catalogue!$F$2:$J$259,3,0))=16," ",VLOOKUP(Y2667,Catalogue!$F$2:$J$259,3,0))</f>
        <v xml:space="preserve"> </v>
      </c>
      <c r="AA2667" s="228">
        <f>IF(TYPE(VLOOKUP(Y2667,Catalogue!$F$2:$J$259,5,0))=16,0,VLOOKUP(Y2667,Catalogue!$F$2:$J$259,5,0))</f>
        <v>0</v>
      </c>
      <c r="AB2667" s="260"/>
      <c r="AC2667" s="260"/>
      <c r="AD2667" s="260"/>
      <c r="AE2667" s="260">
        <f t="shared" si="344"/>
        <v>0</v>
      </c>
      <c r="AF2667" s="228">
        <f t="shared" si="346"/>
        <v>0</v>
      </c>
      <c r="AG2667" s="228">
        <f t="shared" si="341"/>
        <v>0</v>
      </c>
      <c r="AH2667" s="228">
        <f t="shared" si="342"/>
        <v>0</v>
      </c>
      <c r="AI2667" s="232"/>
      <c r="AJ2667" s="227" t="str">
        <f>IF(TYPE(VLOOKUP(AI2667,Catalogue!$F$2:$J$259,3,0))=16," ",VLOOKUP(AI2667,Catalogue!$F$2:$J$259,3,0))</f>
        <v xml:space="preserve"> </v>
      </c>
      <c r="AK2667" s="228">
        <f>IF(TYPE(VLOOKUP(AI2667,Catalogue!$F$2:$J$259,5,0))=16,0,VLOOKUP(AI2667,Catalogue!$F$2:$J$259,5,0))</f>
        <v>0</v>
      </c>
      <c r="AL2667" s="227"/>
      <c r="AM2667" s="228">
        <f t="shared" si="345"/>
        <v>0</v>
      </c>
      <c r="AN2667" s="228"/>
      <c r="AO2667" s="229">
        <f t="shared" si="343"/>
        <v>0</v>
      </c>
    </row>
    <row r="2668" spans="1:41" x14ac:dyDescent="0.2">
      <c r="A2668" s="227"/>
      <c r="B2668" s="227"/>
      <c r="C2668" s="227"/>
      <c r="D2668" s="227"/>
      <c r="E2668" s="227"/>
      <c r="F2668" s="227"/>
      <c r="G2668" s="227"/>
      <c r="H2668" s="227"/>
      <c r="I2668" s="227"/>
      <c r="J2668" s="227"/>
      <c r="K2668" s="227"/>
      <c r="L2668" s="228">
        <f>IF(TYPE(VLOOKUP(K2668,Catalogue!$F$2:$J$259,5,0))=16,0,VLOOKUP(K2668,Catalogue!$F$2:$J$259,5,0))</f>
        <v>0</v>
      </c>
      <c r="M2668" s="228"/>
      <c r="N2668" s="228">
        <f t="shared" si="339"/>
        <v>0</v>
      </c>
      <c r="O2668" s="227"/>
      <c r="P2668" s="228">
        <f>IF(TYPE(VLOOKUP(O2668,Catalogue!$F$2:$J$259,5,0))=16,0,VLOOKUP(O2668,Catalogue!$F$2:$J$259,5,0))</f>
        <v>0</v>
      </c>
      <c r="Q2668" s="228"/>
      <c r="R2668" s="228">
        <f t="shared" si="340"/>
        <v>0</v>
      </c>
      <c r="S2668" s="232"/>
      <c r="T2668" s="256" t="str">
        <f>IF(TYPE(VLOOKUP(S2668,Catalogue!$F$2:$J$259,3,0))=16," ",VLOOKUP(S2668,Catalogue!$F$2:$J$259,3,0))</f>
        <v xml:space="preserve"> </v>
      </c>
      <c r="U2668" s="228">
        <f>IF(TYPE(VLOOKUP(S2668,Catalogue!$F$2:$J$259,5,0))=16,0,VLOOKUP(S2668,Catalogue!$F$2:$J$259,5,0))</f>
        <v>0</v>
      </c>
      <c r="V2668" s="232"/>
      <c r="W2668" s="256" t="str">
        <f>IF(TYPE(VLOOKUP(V2668,Catalogue!$F$2:$J$259,3,0))=16," ",VLOOKUP(V2668,Catalogue!$F$2:$J$259,3,0))</f>
        <v xml:space="preserve"> </v>
      </c>
      <c r="X2668" s="228">
        <f>IF(TYPE(VLOOKUP(V2668,Catalogue!$F$2:$J$259,5,0))=16,0,VLOOKUP(V2668,Catalogue!$F$2:$J$259,5,0))</f>
        <v>0</v>
      </c>
      <c r="Y2668" s="232"/>
      <c r="Z2668" s="227" t="str">
        <f>IF(TYPE(VLOOKUP(Y2668,Catalogue!$F$2:$J$259,3,0))=16," ",VLOOKUP(Y2668,Catalogue!$F$2:$J$259,3,0))</f>
        <v xml:space="preserve"> </v>
      </c>
      <c r="AA2668" s="228">
        <f>IF(TYPE(VLOOKUP(Y2668,Catalogue!$F$2:$J$259,5,0))=16,0,VLOOKUP(Y2668,Catalogue!$F$2:$J$259,5,0))</f>
        <v>0</v>
      </c>
      <c r="AB2668" s="260"/>
      <c r="AC2668" s="260"/>
      <c r="AD2668" s="260"/>
      <c r="AE2668" s="260">
        <f t="shared" si="344"/>
        <v>0</v>
      </c>
      <c r="AF2668" s="228">
        <f t="shared" si="346"/>
        <v>0</v>
      </c>
      <c r="AG2668" s="228">
        <f t="shared" si="341"/>
        <v>0</v>
      </c>
      <c r="AH2668" s="228">
        <f t="shared" si="342"/>
        <v>0</v>
      </c>
      <c r="AI2668" s="232"/>
      <c r="AJ2668" s="227" t="str">
        <f>IF(TYPE(VLOOKUP(AI2668,Catalogue!$F$2:$J$259,3,0))=16," ",VLOOKUP(AI2668,Catalogue!$F$2:$J$259,3,0))</f>
        <v xml:space="preserve"> </v>
      </c>
      <c r="AK2668" s="228">
        <f>IF(TYPE(VLOOKUP(AI2668,Catalogue!$F$2:$J$259,5,0))=16,0,VLOOKUP(AI2668,Catalogue!$F$2:$J$259,5,0))</f>
        <v>0</v>
      </c>
      <c r="AL2668" s="227"/>
      <c r="AM2668" s="228">
        <f t="shared" si="345"/>
        <v>0</v>
      </c>
      <c r="AN2668" s="228"/>
      <c r="AO2668" s="229">
        <f t="shared" si="343"/>
        <v>0</v>
      </c>
    </row>
    <row r="2669" spans="1:41" x14ac:dyDescent="0.2">
      <c r="A2669" s="227"/>
      <c r="B2669" s="227"/>
      <c r="C2669" s="227"/>
      <c r="D2669" s="227"/>
      <c r="E2669" s="227"/>
      <c r="F2669" s="227"/>
      <c r="G2669" s="227"/>
      <c r="H2669" s="227"/>
      <c r="I2669" s="227"/>
      <c r="J2669" s="227"/>
      <c r="K2669" s="227"/>
      <c r="L2669" s="228">
        <f>IF(TYPE(VLOOKUP(K2669,Catalogue!$F$2:$J$259,5,0))=16,0,VLOOKUP(K2669,Catalogue!$F$2:$J$259,5,0))</f>
        <v>0</v>
      </c>
      <c r="M2669" s="228"/>
      <c r="N2669" s="228">
        <f t="shared" si="339"/>
        <v>0</v>
      </c>
      <c r="O2669" s="227"/>
      <c r="P2669" s="228">
        <f>IF(TYPE(VLOOKUP(O2669,Catalogue!$F$2:$J$259,5,0))=16,0,VLOOKUP(O2669,Catalogue!$F$2:$J$259,5,0))</f>
        <v>0</v>
      </c>
      <c r="Q2669" s="228"/>
      <c r="R2669" s="228">
        <f t="shared" si="340"/>
        <v>0</v>
      </c>
      <c r="S2669" s="232"/>
      <c r="T2669" s="256" t="str">
        <f>IF(TYPE(VLOOKUP(S2669,Catalogue!$F$2:$J$259,3,0))=16," ",VLOOKUP(S2669,Catalogue!$F$2:$J$259,3,0))</f>
        <v xml:space="preserve"> </v>
      </c>
      <c r="U2669" s="228">
        <f>IF(TYPE(VLOOKUP(S2669,Catalogue!$F$2:$J$259,5,0))=16,0,VLOOKUP(S2669,Catalogue!$F$2:$J$259,5,0))</f>
        <v>0</v>
      </c>
      <c r="V2669" s="232"/>
      <c r="W2669" s="256" t="str">
        <f>IF(TYPE(VLOOKUP(V2669,Catalogue!$F$2:$J$259,3,0))=16," ",VLOOKUP(V2669,Catalogue!$F$2:$J$259,3,0))</f>
        <v xml:space="preserve"> </v>
      </c>
      <c r="X2669" s="228">
        <f>IF(TYPE(VLOOKUP(V2669,Catalogue!$F$2:$J$259,5,0))=16,0,VLOOKUP(V2669,Catalogue!$F$2:$J$259,5,0))</f>
        <v>0</v>
      </c>
      <c r="Y2669" s="232"/>
      <c r="Z2669" s="227" t="str">
        <f>IF(TYPE(VLOOKUP(Y2669,Catalogue!$F$2:$J$259,3,0))=16," ",VLOOKUP(Y2669,Catalogue!$F$2:$J$259,3,0))</f>
        <v xml:space="preserve"> </v>
      </c>
      <c r="AA2669" s="228">
        <f>IF(TYPE(VLOOKUP(Y2669,Catalogue!$F$2:$J$259,5,0))=16,0,VLOOKUP(Y2669,Catalogue!$F$2:$J$259,5,0))</f>
        <v>0</v>
      </c>
      <c r="AB2669" s="260"/>
      <c r="AC2669" s="260"/>
      <c r="AD2669" s="260"/>
      <c r="AE2669" s="260">
        <f t="shared" si="344"/>
        <v>0</v>
      </c>
      <c r="AF2669" s="228">
        <f t="shared" si="346"/>
        <v>0</v>
      </c>
      <c r="AG2669" s="228">
        <f t="shared" si="341"/>
        <v>0</v>
      </c>
      <c r="AH2669" s="228">
        <f t="shared" si="342"/>
        <v>0</v>
      </c>
      <c r="AI2669" s="232"/>
      <c r="AJ2669" s="227" t="str">
        <f>IF(TYPE(VLOOKUP(AI2669,Catalogue!$F$2:$J$259,3,0))=16," ",VLOOKUP(AI2669,Catalogue!$F$2:$J$259,3,0))</f>
        <v xml:space="preserve"> </v>
      </c>
      <c r="AK2669" s="228">
        <f>IF(TYPE(VLOOKUP(AI2669,Catalogue!$F$2:$J$259,5,0))=16,0,VLOOKUP(AI2669,Catalogue!$F$2:$J$259,5,0))</f>
        <v>0</v>
      </c>
      <c r="AL2669" s="227"/>
      <c r="AM2669" s="228">
        <f t="shared" si="345"/>
        <v>0</v>
      </c>
      <c r="AN2669" s="228"/>
      <c r="AO2669" s="229">
        <f t="shared" si="343"/>
        <v>0</v>
      </c>
    </row>
    <row r="2670" spans="1:41" x14ac:dyDescent="0.2">
      <c r="A2670" s="227"/>
      <c r="B2670" s="227"/>
      <c r="C2670" s="227"/>
      <c r="D2670" s="227"/>
      <c r="E2670" s="227"/>
      <c r="F2670" s="227"/>
      <c r="G2670" s="227"/>
      <c r="H2670" s="227"/>
      <c r="I2670" s="227"/>
      <c r="J2670" s="227"/>
      <c r="K2670" s="227"/>
      <c r="L2670" s="228">
        <f>IF(TYPE(VLOOKUP(K2670,Catalogue!$F$2:$J$259,5,0))=16,0,VLOOKUP(K2670,Catalogue!$F$2:$J$259,5,0))</f>
        <v>0</v>
      </c>
      <c r="M2670" s="228"/>
      <c r="N2670" s="228">
        <f t="shared" si="339"/>
        <v>0</v>
      </c>
      <c r="O2670" s="227"/>
      <c r="P2670" s="228">
        <f>IF(TYPE(VLOOKUP(O2670,Catalogue!$F$2:$J$259,5,0))=16,0,VLOOKUP(O2670,Catalogue!$F$2:$J$259,5,0))</f>
        <v>0</v>
      </c>
      <c r="Q2670" s="228"/>
      <c r="R2670" s="228">
        <f t="shared" si="340"/>
        <v>0</v>
      </c>
      <c r="S2670" s="232"/>
      <c r="T2670" s="256" t="str">
        <f>IF(TYPE(VLOOKUP(S2670,Catalogue!$F$2:$J$259,3,0))=16," ",VLOOKUP(S2670,Catalogue!$F$2:$J$259,3,0))</f>
        <v xml:space="preserve"> </v>
      </c>
      <c r="U2670" s="228">
        <f>IF(TYPE(VLOOKUP(S2670,Catalogue!$F$2:$J$259,5,0))=16,0,VLOOKUP(S2670,Catalogue!$F$2:$J$259,5,0))</f>
        <v>0</v>
      </c>
      <c r="V2670" s="232"/>
      <c r="W2670" s="256" t="str">
        <f>IF(TYPE(VLOOKUP(V2670,Catalogue!$F$2:$J$259,3,0))=16," ",VLOOKUP(V2670,Catalogue!$F$2:$J$259,3,0))</f>
        <v xml:space="preserve"> </v>
      </c>
      <c r="X2670" s="228">
        <f>IF(TYPE(VLOOKUP(V2670,Catalogue!$F$2:$J$259,5,0))=16,0,VLOOKUP(V2670,Catalogue!$F$2:$J$259,5,0))</f>
        <v>0</v>
      </c>
      <c r="Y2670" s="232"/>
      <c r="Z2670" s="227" t="str">
        <f>IF(TYPE(VLOOKUP(Y2670,Catalogue!$F$2:$J$259,3,0))=16," ",VLOOKUP(Y2670,Catalogue!$F$2:$J$259,3,0))</f>
        <v xml:space="preserve"> </v>
      </c>
      <c r="AA2670" s="228">
        <f>IF(TYPE(VLOOKUP(Y2670,Catalogue!$F$2:$J$259,5,0))=16,0,VLOOKUP(Y2670,Catalogue!$F$2:$J$259,5,0))</f>
        <v>0</v>
      </c>
      <c r="AB2670" s="260"/>
      <c r="AC2670" s="260"/>
      <c r="AD2670" s="260"/>
      <c r="AE2670" s="260">
        <f t="shared" si="344"/>
        <v>0</v>
      </c>
      <c r="AF2670" s="228">
        <f t="shared" si="346"/>
        <v>0</v>
      </c>
      <c r="AG2670" s="228">
        <f t="shared" si="341"/>
        <v>0</v>
      </c>
      <c r="AH2670" s="228">
        <f t="shared" si="342"/>
        <v>0</v>
      </c>
      <c r="AI2670" s="232"/>
      <c r="AJ2670" s="227" t="str">
        <f>IF(TYPE(VLOOKUP(AI2670,Catalogue!$F$2:$J$259,3,0))=16," ",VLOOKUP(AI2670,Catalogue!$F$2:$J$259,3,0))</f>
        <v xml:space="preserve"> </v>
      </c>
      <c r="AK2670" s="228">
        <f>IF(TYPE(VLOOKUP(AI2670,Catalogue!$F$2:$J$259,5,0))=16,0,VLOOKUP(AI2670,Catalogue!$F$2:$J$259,5,0))</f>
        <v>0</v>
      </c>
      <c r="AL2670" s="227"/>
      <c r="AM2670" s="228">
        <f t="shared" si="345"/>
        <v>0</v>
      </c>
      <c r="AN2670" s="228"/>
      <c r="AO2670" s="229">
        <f t="shared" si="343"/>
        <v>0</v>
      </c>
    </row>
    <row r="2671" spans="1:41" x14ac:dyDescent="0.2">
      <c r="A2671" s="227"/>
      <c r="B2671" s="227"/>
      <c r="C2671" s="227"/>
      <c r="D2671" s="227"/>
      <c r="E2671" s="227"/>
      <c r="F2671" s="227"/>
      <c r="G2671" s="227"/>
      <c r="H2671" s="227"/>
      <c r="I2671" s="227"/>
      <c r="J2671" s="227"/>
      <c r="K2671" s="227"/>
      <c r="L2671" s="228">
        <f>IF(TYPE(VLOOKUP(K2671,Catalogue!$F$2:$J$259,5,0))=16,0,VLOOKUP(K2671,Catalogue!$F$2:$J$259,5,0))</f>
        <v>0</v>
      </c>
      <c r="M2671" s="228"/>
      <c r="N2671" s="228">
        <f t="shared" si="339"/>
        <v>0</v>
      </c>
      <c r="O2671" s="227"/>
      <c r="P2671" s="228">
        <f>IF(TYPE(VLOOKUP(O2671,Catalogue!$F$2:$J$259,5,0))=16,0,VLOOKUP(O2671,Catalogue!$F$2:$J$259,5,0))</f>
        <v>0</v>
      </c>
      <c r="Q2671" s="228"/>
      <c r="R2671" s="228">
        <f t="shared" si="340"/>
        <v>0</v>
      </c>
      <c r="S2671" s="232"/>
      <c r="T2671" s="256" t="str">
        <f>IF(TYPE(VLOOKUP(S2671,Catalogue!$F$2:$J$259,3,0))=16," ",VLOOKUP(S2671,Catalogue!$F$2:$J$259,3,0))</f>
        <v xml:space="preserve"> </v>
      </c>
      <c r="U2671" s="228">
        <f>IF(TYPE(VLOOKUP(S2671,Catalogue!$F$2:$J$259,5,0))=16,0,VLOOKUP(S2671,Catalogue!$F$2:$J$259,5,0))</f>
        <v>0</v>
      </c>
      <c r="V2671" s="232"/>
      <c r="W2671" s="256" t="str">
        <f>IF(TYPE(VLOOKUP(V2671,Catalogue!$F$2:$J$259,3,0))=16," ",VLOOKUP(V2671,Catalogue!$F$2:$J$259,3,0))</f>
        <v xml:space="preserve"> </v>
      </c>
      <c r="X2671" s="228">
        <f>IF(TYPE(VLOOKUP(V2671,Catalogue!$F$2:$J$259,5,0))=16,0,VLOOKUP(V2671,Catalogue!$F$2:$J$259,5,0))</f>
        <v>0</v>
      </c>
      <c r="Y2671" s="232"/>
      <c r="Z2671" s="227" t="str">
        <f>IF(TYPE(VLOOKUP(Y2671,Catalogue!$F$2:$J$259,3,0))=16," ",VLOOKUP(Y2671,Catalogue!$F$2:$J$259,3,0))</f>
        <v xml:space="preserve"> </v>
      </c>
      <c r="AA2671" s="228">
        <f>IF(TYPE(VLOOKUP(Y2671,Catalogue!$F$2:$J$259,5,0))=16,0,VLOOKUP(Y2671,Catalogue!$F$2:$J$259,5,0))</f>
        <v>0</v>
      </c>
      <c r="AB2671" s="260"/>
      <c r="AC2671" s="260"/>
      <c r="AD2671" s="260"/>
      <c r="AE2671" s="260">
        <f t="shared" si="344"/>
        <v>0</v>
      </c>
      <c r="AF2671" s="228">
        <f t="shared" si="346"/>
        <v>0</v>
      </c>
      <c r="AG2671" s="228">
        <f t="shared" si="341"/>
        <v>0</v>
      </c>
      <c r="AH2671" s="228">
        <f t="shared" si="342"/>
        <v>0</v>
      </c>
      <c r="AI2671" s="232"/>
      <c r="AJ2671" s="227" t="str">
        <f>IF(TYPE(VLOOKUP(AI2671,Catalogue!$F$2:$J$259,3,0))=16," ",VLOOKUP(AI2671,Catalogue!$F$2:$J$259,3,0))</f>
        <v xml:space="preserve"> </v>
      </c>
      <c r="AK2671" s="228">
        <f>IF(TYPE(VLOOKUP(AI2671,Catalogue!$F$2:$J$259,5,0))=16,0,VLOOKUP(AI2671,Catalogue!$F$2:$J$259,5,0))</f>
        <v>0</v>
      </c>
      <c r="AL2671" s="227"/>
      <c r="AM2671" s="228">
        <f t="shared" si="345"/>
        <v>0</v>
      </c>
      <c r="AN2671" s="228"/>
      <c r="AO2671" s="229">
        <f t="shared" si="343"/>
        <v>0</v>
      </c>
    </row>
    <row r="2672" spans="1:41" x14ac:dyDescent="0.2">
      <c r="A2672" s="227"/>
      <c r="B2672" s="227"/>
      <c r="C2672" s="227"/>
      <c r="D2672" s="227"/>
      <c r="E2672" s="227"/>
      <c r="F2672" s="227"/>
      <c r="G2672" s="227"/>
      <c r="H2672" s="227"/>
      <c r="I2672" s="227"/>
      <c r="J2672" s="227"/>
      <c r="K2672" s="227"/>
      <c r="L2672" s="228">
        <f>IF(TYPE(VLOOKUP(K2672,Catalogue!$F$2:$J$259,5,0))=16,0,VLOOKUP(K2672,Catalogue!$F$2:$J$259,5,0))</f>
        <v>0</v>
      </c>
      <c r="M2672" s="228"/>
      <c r="N2672" s="228">
        <f t="shared" si="339"/>
        <v>0</v>
      </c>
      <c r="O2672" s="227"/>
      <c r="P2672" s="228">
        <f>IF(TYPE(VLOOKUP(O2672,Catalogue!$F$2:$J$259,5,0))=16,0,VLOOKUP(O2672,Catalogue!$F$2:$J$259,5,0))</f>
        <v>0</v>
      </c>
      <c r="Q2672" s="228"/>
      <c r="R2672" s="228">
        <f t="shared" si="340"/>
        <v>0</v>
      </c>
      <c r="S2672" s="232"/>
      <c r="T2672" s="256" t="str">
        <f>IF(TYPE(VLOOKUP(S2672,Catalogue!$F$2:$J$259,3,0))=16," ",VLOOKUP(S2672,Catalogue!$F$2:$J$259,3,0))</f>
        <v xml:space="preserve"> </v>
      </c>
      <c r="U2672" s="228">
        <f>IF(TYPE(VLOOKUP(S2672,Catalogue!$F$2:$J$259,5,0))=16,0,VLOOKUP(S2672,Catalogue!$F$2:$J$259,5,0))</f>
        <v>0</v>
      </c>
      <c r="V2672" s="232"/>
      <c r="W2672" s="256" t="str">
        <f>IF(TYPE(VLOOKUP(V2672,Catalogue!$F$2:$J$259,3,0))=16," ",VLOOKUP(V2672,Catalogue!$F$2:$J$259,3,0))</f>
        <v xml:space="preserve"> </v>
      </c>
      <c r="X2672" s="228">
        <f>IF(TYPE(VLOOKUP(V2672,Catalogue!$F$2:$J$259,5,0))=16,0,VLOOKUP(V2672,Catalogue!$F$2:$J$259,5,0))</f>
        <v>0</v>
      </c>
      <c r="Y2672" s="232"/>
      <c r="Z2672" s="227" t="str">
        <f>IF(TYPE(VLOOKUP(Y2672,Catalogue!$F$2:$J$259,3,0))=16," ",VLOOKUP(Y2672,Catalogue!$F$2:$J$259,3,0))</f>
        <v xml:space="preserve"> </v>
      </c>
      <c r="AA2672" s="228">
        <f>IF(TYPE(VLOOKUP(Y2672,Catalogue!$F$2:$J$259,5,0))=16,0,VLOOKUP(Y2672,Catalogue!$F$2:$J$259,5,0))</f>
        <v>0</v>
      </c>
      <c r="AB2672" s="260"/>
      <c r="AC2672" s="260"/>
      <c r="AD2672" s="260"/>
      <c r="AE2672" s="260">
        <f t="shared" si="344"/>
        <v>0</v>
      </c>
      <c r="AF2672" s="228">
        <f t="shared" si="346"/>
        <v>0</v>
      </c>
      <c r="AG2672" s="228">
        <f t="shared" si="341"/>
        <v>0</v>
      </c>
      <c r="AH2672" s="228">
        <f t="shared" si="342"/>
        <v>0</v>
      </c>
      <c r="AI2672" s="232"/>
      <c r="AJ2672" s="227" t="str">
        <f>IF(TYPE(VLOOKUP(AI2672,Catalogue!$F$2:$J$259,3,0))=16," ",VLOOKUP(AI2672,Catalogue!$F$2:$J$259,3,0))</f>
        <v xml:space="preserve"> </v>
      </c>
      <c r="AK2672" s="228">
        <f>IF(TYPE(VLOOKUP(AI2672,Catalogue!$F$2:$J$259,5,0))=16,0,VLOOKUP(AI2672,Catalogue!$F$2:$J$259,5,0))</f>
        <v>0</v>
      </c>
      <c r="AL2672" s="227"/>
      <c r="AM2672" s="228">
        <f t="shared" si="345"/>
        <v>0</v>
      </c>
      <c r="AN2672" s="228"/>
      <c r="AO2672" s="229">
        <f t="shared" si="343"/>
        <v>0</v>
      </c>
    </row>
    <row r="2673" spans="1:41" x14ac:dyDescent="0.2">
      <c r="A2673" s="227"/>
      <c r="B2673" s="227"/>
      <c r="C2673" s="227"/>
      <c r="D2673" s="227"/>
      <c r="E2673" s="227"/>
      <c r="F2673" s="227"/>
      <c r="G2673" s="227"/>
      <c r="H2673" s="227"/>
      <c r="I2673" s="227"/>
      <c r="J2673" s="227"/>
      <c r="K2673" s="227"/>
      <c r="L2673" s="228">
        <f>IF(TYPE(VLOOKUP(K2673,Catalogue!$F$2:$J$259,5,0))=16,0,VLOOKUP(K2673,Catalogue!$F$2:$J$259,5,0))</f>
        <v>0</v>
      </c>
      <c r="M2673" s="228"/>
      <c r="N2673" s="228">
        <f t="shared" si="339"/>
        <v>0</v>
      </c>
      <c r="O2673" s="227"/>
      <c r="P2673" s="228">
        <f>IF(TYPE(VLOOKUP(O2673,Catalogue!$F$2:$J$259,5,0))=16,0,VLOOKUP(O2673,Catalogue!$F$2:$J$259,5,0))</f>
        <v>0</v>
      </c>
      <c r="Q2673" s="228"/>
      <c r="R2673" s="228">
        <f t="shared" si="340"/>
        <v>0</v>
      </c>
      <c r="S2673" s="232"/>
      <c r="T2673" s="256" t="str">
        <f>IF(TYPE(VLOOKUP(S2673,Catalogue!$F$2:$J$259,3,0))=16," ",VLOOKUP(S2673,Catalogue!$F$2:$J$259,3,0))</f>
        <v xml:space="preserve"> </v>
      </c>
      <c r="U2673" s="228">
        <f>IF(TYPE(VLOOKUP(S2673,Catalogue!$F$2:$J$259,5,0))=16,0,VLOOKUP(S2673,Catalogue!$F$2:$J$259,5,0))</f>
        <v>0</v>
      </c>
      <c r="V2673" s="232"/>
      <c r="W2673" s="256" t="str">
        <f>IF(TYPE(VLOOKUP(V2673,Catalogue!$F$2:$J$259,3,0))=16," ",VLOOKUP(V2673,Catalogue!$F$2:$J$259,3,0))</f>
        <v xml:space="preserve"> </v>
      </c>
      <c r="X2673" s="228">
        <f>IF(TYPE(VLOOKUP(V2673,Catalogue!$F$2:$J$259,5,0))=16,0,VLOOKUP(V2673,Catalogue!$F$2:$J$259,5,0))</f>
        <v>0</v>
      </c>
      <c r="Y2673" s="232"/>
      <c r="Z2673" s="227" t="str">
        <f>IF(TYPE(VLOOKUP(Y2673,Catalogue!$F$2:$J$259,3,0))=16," ",VLOOKUP(Y2673,Catalogue!$F$2:$J$259,3,0))</f>
        <v xml:space="preserve"> </v>
      </c>
      <c r="AA2673" s="228">
        <f>IF(TYPE(VLOOKUP(Y2673,Catalogue!$F$2:$J$259,5,0))=16,0,VLOOKUP(Y2673,Catalogue!$F$2:$J$259,5,0))</f>
        <v>0</v>
      </c>
      <c r="AB2673" s="260"/>
      <c r="AC2673" s="260"/>
      <c r="AD2673" s="260"/>
      <c r="AE2673" s="260">
        <f t="shared" si="344"/>
        <v>0</v>
      </c>
      <c r="AF2673" s="228">
        <f t="shared" si="346"/>
        <v>0</v>
      </c>
      <c r="AG2673" s="228">
        <f t="shared" si="341"/>
        <v>0</v>
      </c>
      <c r="AH2673" s="228">
        <f t="shared" si="342"/>
        <v>0</v>
      </c>
      <c r="AI2673" s="232"/>
      <c r="AJ2673" s="227" t="str">
        <f>IF(TYPE(VLOOKUP(AI2673,Catalogue!$F$2:$J$259,3,0))=16," ",VLOOKUP(AI2673,Catalogue!$F$2:$J$259,3,0))</f>
        <v xml:space="preserve"> </v>
      </c>
      <c r="AK2673" s="228">
        <f>IF(TYPE(VLOOKUP(AI2673,Catalogue!$F$2:$J$259,5,0))=16,0,VLOOKUP(AI2673,Catalogue!$F$2:$J$259,5,0))</f>
        <v>0</v>
      </c>
      <c r="AL2673" s="227"/>
      <c r="AM2673" s="228">
        <f t="shared" si="345"/>
        <v>0</v>
      </c>
      <c r="AN2673" s="228"/>
      <c r="AO2673" s="229">
        <f t="shared" si="343"/>
        <v>0</v>
      </c>
    </row>
    <row r="2674" spans="1:41" x14ac:dyDescent="0.2">
      <c r="A2674" s="227"/>
      <c r="B2674" s="227"/>
      <c r="C2674" s="227"/>
      <c r="D2674" s="227"/>
      <c r="E2674" s="227"/>
      <c r="F2674" s="227"/>
      <c r="G2674" s="227"/>
      <c r="H2674" s="227"/>
      <c r="I2674" s="227"/>
      <c r="J2674" s="227"/>
      <c r="K2674" s="227"/>
      <c r="L2674" s="228">
        <f>IF(TYPE(VLOOKUP(K2674,Catalogue!$F$2:$J$259,5,0))=16,0,VLOOKUP(K2674,Catalogue!$F$2:$J$259,5,0))</f>
        <v>0</v>
      </c>
      <c r="M2674" s="228"/>
      <c r="N2674" s="228">
        <f t="shared" si="339"/>
        <v>0</v>
      </c>
      <c r="O2674" s="227"/>
      <c r="P2674" s="228">
        <f>IF(TYPE(VLOOKUP(O2674,Catalogue!$F$2:$J$259,5,0))=16,0,VLOOKUP(O2674,Catalogue!$F$2:$J$259,5,0))</f>
        <v>0</v>
      </c>
      <c r="Q2674" s="228"/>
      <c r="R2674" s="228">
        <f t="shared" si="340"/>
        <v>0</v>
      </c>
      <c r="S2674" s="232"/>
      <c r="T2674" s="256" t="str">
        <f>IF(TYPE(VLOOKUP(S2674,Catalogue!$F$2:$J$259,3,0))=16," ",VLOOKUP(S2674,Catalogue!$F$2:$J$259,3,0))</f>
        <v xml:space="preserve"> </v>
      </c>
      <c r="U2674" s="228">
        <f>IF(TYPE(VLOOKUP(S2674,Catalogue!$F$2:$J$259,5,0))=16,0,VLOOKUP(S2674,Catalogue!$F$2:$J$259,5,0))</f>
        <v>0</v>
      </c>
      <c r="V2674" s="232"/>
      <c r="W2674" s="256" t="str">
        <f>IF(TYPE(VLOOKUP(V2674,Catalogue!$F$2:$J$259,3,0))=16," ",VLOOKUP(V2674,Catalogue!$F$2:$J$259,3,0))</f>
        <v xml:space="preserve"> </v>
      </c>
      <c r="X2674" s="228">
        <f>IF(TYPE(VLOOKUP(V2674,Catalogue!$F$2:$J$259,5,0))=16,0,VLOOKUP(V2674,Catalogue!$F$2:$J$259,5,0))</f>
        <v>0</v>
      </c>
      <c r="Y2674" s="232"/>
      <c r="Z2674" s="227" t="str">
        <f>IF(TYPE(VLOOKUP(Y2674,Catalogue!$F$2:$J$259,3,0))=16," ",VLOOKUP(Y2674,Catalogue!$F$2:$J$259,3,0))</f>
        <v xml:space="preserve"> </v>
      </c>
      <c r="AA2674" s="228">
        <f>IF(TYPE(VLOOKUP(Y2674,Catalogue!$F$2:$J$259,5,0))=16,0,VLOOKUP(Y2674,Catalogue!$F$2:$J$259,5,0))</f>
        <v>0</v>
      </c>
      <c r="AB2674" s="260"/>
      <c r="AC2674" s="260"/>
      <c r="AD2674" s="260"/>
      <c r="AE2674" s="260">
        <f t="shared" si="344"/>
        <v>0</v>
      </c>
      <c r="AF2674" s="228">
        <f t="shared" si="346"/>
        <v>0</v>
      </c>
      <c r="AG2674" s="228">
        <f t="shared" si="341"/>
        <v>0</v>
      </c>
      <c r="AH2674" s="228">
        <f t="shared" si="342"/>
        <v>0</v>
      </c>
      <c r="AI2674" s="232"/>
      <c r="AJ2674" s="227" t="str">
        <f>IF(TYPE(VLOOKUP(AI2674,Catalogue!$F$2:$J$259,3,0))=16," ",VLOOKUP(AI2674,Catalogue!$F$2:$J$259,3,0))</f>
        <v xml:space="preserve"> </v>
      </c>
      <c r="AK2674" s="228">
        <f>IF(TYPE(VLOOKUP(AI2674,Catalogue!$F$2:$J$259,5,0))=16,0,VLOOKUP(AI2674,Catalogue!$F$2:$J$259,5,0))</f>
        <v>0</v>
      </c>
      <c r="AL2674" s="227"/>
      <c r="AM2674" s="228">
        <f t="shared" si="345"/>
        <v>0</v>
      </c>
      <c r="AN2674" s="228"/>
      <c r="AO2674" s="229">
        <f t="shared" si="343"/>
        <v>0</v>
      </c>
    </row>
    <row r="2675" spans="1:41" x14ac:dyDescent="0.2">
      <c r="A2675" s="227"/>
      <c r="B2675" s="227"/>
      <c r="C2675" s="227"/>
      <c r="D2675" s="227"/>
      <c r="E2675" s="227"/>
      <c r="F2675" s="227"/>
      <c r="G2675" s="227"/>
      <c r="H2675" s="227"/>
      <c r="I2675" s="227"/>
      <c r="J2675" s="227"/>
      <c r="K2675" s="227"/>
      <c r="L2675" s="228">
        <f>IF(TYPE(VLOOKUP(K2675,Catalogue!$F$2:$J$259,5,0))=16,0,VLOOKUP(K2675,Catalogue!$F$2:$J$259,5,0))</f>
        <v>0</v>
      </c>
      <c r="M2675" s="228"/>
      <c r="N2675" s="228">
        <f t="shared" si="339"/>
        <v>0</v>
      </c>
      <c r="O2675" s="227"/>
      <c r="P2675" s="228">
        <f>IF(TYPE(VLOOKUP(O2675,Catalogue!$F$2:$J$259,5,0))=16,0,VLOOKUP(O2675,Catalogue!$F$2:$J$259,5,0))</f>
        <v>0</v>
      </c>
      <c r="Q2675" s="228"/>
      <c r="R2675" s="228">
        <f t="shared" si="340"/>
        <v>0</v>
      </c>
      <c r="S2675" s="232"/>
      <c r="T2675" s="256" t="str">
        <f>IF(TYPE(VLOOKUP(S2675,Catalogue!$F$2:$J$259,3,0))=16," ",VLOOKUP(S2675,Catalogue!$F$2:$J$259,3,0))</f>
        <v xml:space="preserve"> </v>
      </c>
      <c r="U2675" s="228">
        <f>IF(TYPE(VLOOKUP(S2675,Catalogue!$F$2:$J$259,5,0))=16,0,VLOOKUP(S2675,Catalogue!$F$2:$J$259,5,0))</f>
        <v>0</v>
      </c>
      <c r="V2675" s="232"/>
      <c r="W2675" s="256" t="str">
        <f>IF(TYPE(VLOOKUP(V2675,Catalogue!$F$2:$J$259,3,0))=16," ",VLOOKUP(V2675,Catalogue!$F$2:$J$259,3,0))</f>
        <v xml:space="preserve"> </v>
      </c>
      <c r="X2675" s="228">
        <f>IF(TYPE(VLOOKUP(V2675,Catalogue!$F$2:$J$259,5,0))=16,0,VLOOKUP(V2675,Catalogue!$F$2:$J$259,5,0))</f>
        <v>0</v>
      </c>
      <c r="Y2675" s="232"/>
      <c r="Z2675" s="227" t="str">
        <f>IF(TYPE(VLOOKUP(Y2675,Catalogue!$F$2:$J$259,3,0))=16," ",VLOOKUP(Y2675,Catalogue!$F$2:$J$259,3,0))</f>
        <v xml:space="preserve"> </v>
      </c>
      <c r="AA2675" s="228">
        <f>IF(TYPE(VLOOKUP(Y2675,Catalogue!$F$2:$J$259,5,0))=16,0,VLOOKUP(Y2675,Catalogue!$F$2:$J$259,5,0))</f>
        <v>0</v>
      </c>
      <c r="AB2675" s="260"/>
      <c r="AC2675" s="260"/>
      <c r="AD2675" s="260"/>
      <c r="AE2675" s="260">
        <f t="shared" si="344"/>
        <v>0</v>
      </c>
      <c r="AF2675" s="228">
        <f t="shared" si="346"/>
        <v>0</v>
      </c>
      <c r="AG2675" s="228">
        <f t="shared" si="341"/>
        <v>0</v>
      </c>
      <c r="AH2675" s="228">
        <f t="shared" si="342"/>
        <v>0</v>
      </c>
      <c r="AI2675" s="232"/>
      <c r="AJ2675" s="227" t="str">
        <f>IF(TYPE(VLOOKUP(AI2675,Catalogue!$F$2:$J$259,3,0))=16," ",VLOOKUP(AI2675,Catalogue!$F$2:$J$259,3,0))</f>
        <v xml:space="preserve"> </v>
      </c>
      <c r="AK2675" s="228">
        <f>IF(TYPE(VLOOKUP(AI2675,Catalogue!$F$2:$J$259,5,0))=16,0,VLOOKUP(AI2675,Catalogue!$F$2:$J$259,5,0))</f>
        <v>0</v>
      </c>
      <c r="AL2675" s="227"/>
      <c r="AM2675" s="228">
        <f t="shared" si="345"/>
        <v>0</v>
      </c>
      <c r="AN2675" s="228"/>
      <c r="AO2675" s="229">
        <f t="shared" si="343"/>
        <v>0</v>
      </c>
    </row>
    <row r="2676" spans="1:41" x14ac:dyDescent="0.2">
      <c r="A2676" s="227"/>
      <c r="B2676" s="227"/>
      <c r="C2676" s="227"/>
      <c r="D2676" s="227"/>
      <c r="E2676" s="227"/>
      <c r="F2676" s="227"/>
      <c r="G2676" s="227"/>
      <c r="H2676" s="227"/>
      <c r="I2676" s="227"/>
      <c r="J2676" s="227"/>
      <c r="K2676" s="227"/>
      <c r="L2676" s="228">
        <f>IF(TYPE(VLOOKUP(K2676,Catalogue!$F$2:$J$259,5,0))=16,0,VLOOKUP(K2676,Catalogue!$F$2:$J$259,5,0))</f>
        <v>0</v>
      </c>
      <c r="M2676" s="228"/>
      <c r="N2676" s="228">
        <f t="shared" si="339"/>
        <v>0</v>
      </c>
      <c r="O2676" s="227"/>
      <c r="P2676" s="228">
        <f>IF(TYPE(VLOOKUP(O2676,Catalogue!$F$2:$J$259,5,0))=16,0,VLOOKUP(O2676,Catalogue!$F$2:$J$259,5,0))</f>
        <v>0</v>
      </c>
      <c r="Q2676" s="228"/>
      <c r="R2676" s="228">
        <f t="shared" si="340"/>
        <v>0</v>
      </c>
      <c r="S2676" s="232"/>
      <c r="T2676" s="256" t="str">
        <f>IF(TYPE(VLOOKUP(S2676,Catalogue!$F$2:$J$259,3,0))=16," ",VLOOKUP(S2676,Catalogue!$F$2:$J$259,3,0))</f>
        <v xml:space="preserve"> </v>
      </c>
      <c r="U2676" s="228">
        <f>IF(TYPE(VLOOKUP(S2676,Catalogue!$F$2:$J$259,5,0))=16,0,VLOOKUP(S2676,Catalogue!$F$2:$J$259,5,0))</f>
        <v>0</v>
      </c>
      <c r="V2676" s="232"/>
      <c r="W2676" s="256" t="str">
        <f>IF(TYPE(VLOOKUP(V2676,Catalogue!$F$2:$J$259,3,0))=16," ",VLOOKUP(V2676,Catalogue!$F$2:$J$259,3,0))</f>
        <v xml:space="preserve"> </v>
      </c>
      <c r="X2676" s="228">
        <f>IF(TYPE(VLOOKUP(V2676,Catalogue!$F$2:$J$259,5,0))=16,0,VLOOKUP(V2676,Catalogue!$F$2:$J$259,5,0))</f>
        <v>0</v>
      </c>
      <c r="Y2676" s="232"/>
      <c r="Z2676" s="227" t="str">
        <f>IF(TYPE(VLOOKUP(Y2676,Catalogue!$F$2:$J$259,3,0))=16," ",VLOOKUP(Y2676,Catalogue!$F$2:$J$259,3,0))</f>
        <v xml:space="preserve"> </v>
      </c>
      <c r="AA2676" s="228">
        <f>IF(TYPE(VLOOKUP(Y2676,Catalogue!$F$2:$J$259,5,0))=16,0,VLOOKUP(Y2676,Catalogue!$F$2:$J$259,5,0))</f>
        <v>0</v>
      </c>
      <c r="AB2676" s="260"/>
      <c r="AC2676" s="260"/>
      <c r="AD2676" s="260"/>
      <c r="AE2676" s="260">
        <f t="shared" si="344"/>
        <v>0</v>
      </c>
      <c r="AF2676" s="228">
        <f t="shared" si="346"/>
        <v>0</v>
      </c>
      <c r="AG2676" s="228">
        <f t="shared" si="341"/>
        <v>0</v>
      </c>
      <c r="AH2676" s="228">
        <f t="shared" si="342"/>
        <v>0</v>
      </c>
      <c r="AI2676" s="232"/>
      <c r="AJ2676" s="227" t="str">
        <f>IF(TYPE(VLOOKUP(AI2676,Catalogue!$F$2:$J$259,3,0))=16," ",VLOOKUP(AI2676,Catalogue!$F$2:$J$259,3,0))</f>
        <v xml:space="preserve"> </v>
      </c>
      <c r="AK2676" s="228">
        <f>IF(TYPE(VLOOKUP(AI2676,Catalogue!$F$2:$J$259,5,0))=16,0,VLOOKUP(AI2676,Catalogue!$F$2:$J$259,5,0))</f>
        <v>0</v>
      </c>
      <c r="AL2676" s="227"/>
      <c r="AM2676" s="228">
        <f t="shared" si="345"/>
        <v>0</v>
      </c>
      <c r="AN2676" s="228"/>
      <c r="AO2676" s="229">
        <f t="shared" si="343"/>
        <v>0</v>
      </c>
    </row>
    <row r="2677" spans="1:41" x14ac:dyDescent="0.2">
      <c r="A2677" s="227"/>
      <c r="B2677" s="227"/>
      <c r="C2677" s="227"/>
      <c r="D2677" s="227"/>
      <c r="E2677" s="227"/>
      <c r="F2677" s="227"/>
      <c r="G2677" s="227"/>
      <c r="H2677" s="227"/>
      <c r="I2677" s="227"/>
      <c r="J2677" s="227"/>
      <c r="K2677" s="227"/>
      <c r="L2677" s="228">
        <f>IF(TYPE(VLOOKUP(K2677,Catalogue!$F$2:$J$259,5,0))=16,0,VLOOKUP(K2677,Catalogue!$F$2:$J$259,5,0))</f>
        <v>0</v>
      </c>
      <c r="M2677" s="228"/>
      <c r="N2677" s="228">
        <f t="shared" si="339"/>
        <v>0</v>
      </c>
      <c r="O2677" s="227"/>
      <c r="P2677" s="228">
        <f>IF(TYPE(VLOOKUP(O2677,Catalogue!$F$2:$J$259,5,0))=16,0,VLOOKUP(O2677,Catalogue!$F$2:$J$259,5,0))</f>
        <v>0</v>
      </c>
      <c r="Q2677" s="228"/>
      <c r="R2677" s="228">
        <f t="shared" si="340"/>
        <v>0</v>
      </c>
      <c r="S2677" s="232"/>
      <c r="T2677" s="256" t="str">
        <f>IF(TYPE(VLOOKUP(S2677,Catalogue!$F$2:$J$259,3,0))=16," ",VLOOKUP(S2677,Catalogue!$F$2:$J$259,3,0))</f>
        <v xml:space="preserve"> </v>
      </c>
      <c r="U2677" s="228">
        <f>IF(TYPE(VLOOKUP(S2677,Catalogue!$F$2:$J$259,5,0))=16,0,VLOOKUP(S2677,Catalogue!$F$2:$J$259,5,0))</f>
        <v>0</v>
      </c>
      <c r="V2677" s="232"/>
      <c r="W2677" s="256" t="str">
        <f>IF(TYPE(VLOOKUP(V2677,Catalogue!$F$2:$J$259,3,0))=16," ",VLOOKUP(V2677,Catalogue!$F$2:$J$259,3,0))</f>
        <v xml:space="preserve"> </v>
      </c>
      <c r="X2677" s="228">
        <f>IF(TYPE(VLOOKUP(V2677,Catalogue!$F$2:$J$259,5,0))=16,0,VLOOKUP(V2677,Catalogue!$F$2:$J$259,5,0))</f>
        <v>0</v>
      </c>
      <c r="Y2677" s="232"/>
      <c r="Z2677" s="227" t="str">
        <f>IF(TYPE(VLOOKUP(Y2677,Catalogue!$F$2:$J$259,3,0))=16," ",VLOOKUP(Y2677,Catalogue!$F$2:$J$259,3,0))</f>
        <v xml:space="preserve"> </v>
      </c>
      <c r="AA2677" s="228">
        <f>IF(TYPE(VLOOKUP(Y2677,Catalogue!$F$2:$J$259,5,0))=16,0,VLOOKUP(Y2677,Catalogue!$F$2:$J$259,5,0))</f>
        <v>0</v>
      </c>
      <c r="AB2677" s="260"/>
      <c r="AC2677" s="260"/>
      <c r="AD2677" s="260"/>
      <c r="AE2677" s="260">
        <f t="shared" si="344"/>
        <v>0</v>
      </c>
      <c r="AF2677" s="228">
        <f t="shared" si="346"/>
        <v>0</v>
      </c>
      <c r="AG2677" s="228">
        <f t="shared" si="341"/>
        <v>0</v>
      </c>
      <c r="AH2677" s="228">
        <f t="shared" si="342"/>
        <v>0</v>
      </c>
      <c r="AI2677" s="232"/>
      <c r="AJ2677" s="227" t="str">
        <f>IF(TYPE(VLOOKUP(AI2677,Catalogue!$F$2:$J$259,3,0))=16," ",VLOOKUP(AI2677,Catalogue!$F$2:$J$259,3,0))</f>
        <v xml:space="preserve"> </v>
      </c>
      <c r="AK2677" s="228">
        <f>IF(TYPE(VLOOKUP(AI2677,Catalogue!$F$2:$J$259,5,0))=16,0,VLOOKUP(AI2677,Catalogue!$F$2:$J$259,5,0))</f>
        <v>0</v>
      </c>
      <c r="AL2677" s="227"/>
      <c r="AM2677" s="228">
        <f t="shared" si="345"/>
        <v>0</v>
      </c>
      <c r="AN2677" s="228"/>
      <c r="AO2677" s="229">
        <f t="shared" si="343"/>
        <v>0</v>
      </c>
    </row>
    <row r="2678" spans="1:41" x14ac:dyDescent="0.2">
      <c r="A2678" s="227"/>
      <c r="B2678" s="227"/>
      <c r="C2678" s="227"/>
      <c r="D2678" s="227"/>
      <c r="E2678" s="227"/>
      <c r="F2678" s="227"/>
      <c r="G2678" s="227"/>
      <c r="H2678" s="227"/>
      <c r="I2678" s="227"/>
      <c r="J2678" s="227"/>
      <c r="K2678" s="227"/>
      <c r="L2678" s="228">
        <f>IF(TYPE(VLOOKUP(K2678,Catalogue!$F$2:$J$259,5,0))=16,0,VLOOKUP(K2678,Catalogue!$F$2:$J$259,5,0))</f>
        <v>0</v>
      </c>
      <c r="M2678" s="228"/>
      <c r="N2678" s="228">
        <f t="shared" si="339"/>
        <v>0</v>
      </c>
      <c r="O2678" s="227"/>
      <c r="P2678" s="228">
        <f>IF(TYPE(VLOOKUP(O2678,Catalogue!$F$2:$J$259,5,0))=16,0,VLOOKUP(O2678,Catalogue!$F$2:$J$259,5,0))</f>
        <v>0</v>
      </c>
      <c r="Q2678" s="228"/>
      <c r="R2678" s="228">
        <f t="shared" si="340"/>
        <v>0</v>
      </c>
      <c r="S2678" s="232"/>
      <c r="T2678" s="256" t="str">
        <f>IF(TYPE(VLOOKUP(S2678,Catalogue!$F$2:$J$259,3,0))=16," ",VLOOKUP(S2678,Catalogue!$F$2:$J$259,3,0))</f>
        <v xml:space="preserve"> </v>
      </c>
      <c r="U2678" s="228">
        <f>IF(TYPE(VLOOKUP(S2678,Catalogue!$F$2:$J$259,5,0))=16,0,VLOOKUP(S2678,Catalogue!$F$2:$J$259,5,0))</f>
        <v>0</v>
      </c>
      <c r="V2678" s="232"/>
      <c r="W2678" s="256" t="str">
        <f>IF(TYPE(VLOOKUP(V2678,Catalogue!$F$2:$J$259,3,0))=16," ",VLOOKUP(V2678,Catalogue!$F$2:$J$259,3,0))</f>
        <v xml:space="preserve"> </v>
      </c>
      <c r="X2678" s="228">
        <f>IF(TYPE(VLOOKUP(V2678,Catalogue!$F$2:$J$259,5,0))=16,0,VLOOKUP(V2678,Catalogue!$F$2:$J$259,5,0))</f>
        <v>0</v>
      </c>
      <c r="Y2678" s="232"/>
      <c r="Z2678" s="227" t="str">
        <f>IF(TYPE(VLOOKUP(Y2678,Catalogue!$F$2:$J$259,3,0))=16," ",VLOOKUP(Y2678,Catalogue!$F$2:$J$259,3,0))</f>
        <v xml:space="preserve"> </v>
      </c>
      <c r="AA2678" s="228">
        <f>IF(TYPE(VLOOKUP(Y2678,Catalogue!$F$2:$J$259,5,0))=16,0,VLOOKUP(Y2678,Catalogue!$F$2:$J$259,5,0))</f>
        <v>0</v>
      </c>
      <c r="AB2678" s="260"/>
      <c r="AC2678" s="260"/>
      <c r="AD2678" s="260"/>
      <c r="AE2678" s="260">
        <f t="shared" si="344"/>
        <v>0</v>
      </c>
      <c r="AF2678" s="228">
        <f t="shared" si="346"/>
        <v>0</v>
      </c>
      <c r="AG2678" s="228">
        <f t="shared" si="341"/>
        <v>0</v>
      </c>
      <c r="AH2678" s="228">
        <f t="shared" si="342"/>
        <v>0</v>
      </c>
      <c r="AI2678" s="232"/>
      <c r="AJ2678" s="227" t="str">
        <f>IF(TYPE(VLOOKUP(AI2678,Catalogue!$F$2:$J$259,3,0))=16," ",VLOOKUP(AI2678,Catalogue!$F$2:$J$259,3,0))</f>
        <v xml:space="preserve"> </v>
      </c>
      <c r="AK2678" s="228">
        <f>IF(TYPE(VLOOKUP(AI2678,Catalogue!$F$2:$J$259,5,0))=16,0,VLOOKUP(AI2678,Catalogue!$F$2:$J$259,5,0))</f>
        <v>0</v>
      </c>
      <c r="AL2678" s="227"/>
      <c r="AM2678" s="228">
        <f t="shared" si="345"/>
        <v>0</v>
      </c>
      <c r="AN2678" s="228"/>
      <c r="AO2678" s="229">
        <f t="shared" si="343"/>
        <v>0</v>
      </c>
    </row>
    <row r="2679" spans="1:41" x14ac:dyDescent="0.2">
      <c r="A2679" s="227"/>
      <c r="B2679" s="227"/>
      <c r="C2679" s="227"/>
      <c r="D2679" s="227"/>
      <c r="E2679" s="227"/>
      <c r="F2679" s="227"/>
      <c r="G2679" s="227"/>
      <c r="H2679" s="227"/>
      <c r="I2679" s="227"/>
      <c r="J2679" s="227"/>
      <c r="K2679" s="227"/>
      <c r="L2679" s="228">
        <f>IF(TYPE(VLOOKUP(K2679,Catalogue!$F$2:$J$259,5,0))=16,0,VLOOKUP(K2679,Catalogue!$F$2:$J$259,5,0))</f>
        <v>0</v>
      </c>
      <c r="M2679" s="228"/>
      <c r="N2679" s="228">
        <f t="shared" si="339"/>
        <v>0</v>
      </c>
      <c r="O2679" s="227"/>
      <c r="P2679" s="228">
        <f>IF(TYPE(VLOOKUP(O2679,Catalogue!$F$2:$J$259,5,0))=16,0,VLOOKUP(O2679,Catalogue!$F$2:$J$259,5,0))</f>
        <v>0</v>
      </c>
      <c r="Q2679" s="228"/>
      <c r="R2679" s="228">
        <f t="shared" si="340"/>
        <v>0</v>
      </c>
      <c r="S2679" s="232"/>
      <c r="T2679" s="256" t="str">
        <f>IF(TYPE(VLOOKUP(S2679,Catalogue!$F$2:$J$259,3,0))=16," ",VLOOKUP(S2679,Catalogue!$F$2:$J$259,3,0))</f>
        <v xml:space="preserve"> </v>
      </c>
      <c r="U2679" s="228">
        <f>IF(TYPE(VLOOKUP(S2679,Catalogue!$F$2:$J$259,5,0))=16,0,VLOOKUP(S2679,Catalogue!$F$2:$J$259,5,0))</f>
        <v>0</v>
      </c>
      <c r="V2679" s="232"/>
      <c r="W2679" s="256" t="str">
        <f>IF(TYPE(VLOOKUP(V2679,Catalogue!$F$2:$J$259,3,0))=16," ",VLOOKUP(V2679,Catalogue!$F$2:$J$259,3,0))</f>
        <v xml:space="preserve"> </v>
      </c>
      <c r="X2679" s="228">
        <f>IF(TYPE(VLOOKUP(V2679,Catalogue!$F$2:$J$259,5,0))=16,0,VLOOKUP(V2679,Catalogue!$F$2:$J$259,5,0))</f>
        <v>0</v>
      </c>
      <c r="Y2679" s="232"/>
      <c r="Z2679" s="227" t="str">
        <f>IF(TYPE(VLOOKUP(Y2679,Catalogue!$F$2:$J$259,3,0))=16," ",VLOOKUP(Y2679,Catalogue!$F$2:$J$259,3,0))</f>
        <v xml:space="preserve"> </v>
      </c>
      <c r="AA2679" s="228">
        <f>IF(TYPE(VLOOKUP(Y2679,Catalogue!$F$2:$J$259,5,0))=16,0,VLOOKUP(Y2679,Catalogue!$F$2:$J$259,5,0))</f>
        <v>0</v>
      </c>
      <c r="AB2679" s="260"/>
      <c r="AC2679" s="260"/>
      <c r="AD2679" s="260"/>
      <c r="AE2679" s="260">
        <f t="shared" si="344"/>
        <v>0</v>
      </c>
      <c r="AF2679" s="228">
        <f t="shared" si="346"/>
        <v>0</v>
      </c>
      <c r="AG2679" s="228">
        <f t="shared" si="341"/>
        <v>0</v>
      </c>
      <c r="AH2679" s="228">
        <f t="shared" si="342"/>
        <v>0</v>
      </c>
      <c r="AI2679" s="232"/>
      <c r="AJ2679" s="227" t="str">
        <f>IF(TYPE(VLOOKUP(AI2679,Catalogue!$F$2:$J$259,3,0))=16," ",VLOOKUP(AI2679,Catalogue!$F$2:$J$259,3,0))</f>
        <v xml:space="preserve"> </v>
      </c>
      <c r="AK2679" s="228">
        <f>IF(TYPE(VLOOKUP(AI2679,Catalogue!$F$2:$J$259,5,0))=16,0,VLOOKUP(AI2679,Catalogue!$F$2:$J$259,5,0))</f>
        <v>0</v>
      </c>
      <c r="AL2679" s="227"/>
      <c r="AM2679" s="228">
        <f t="shared" si="345"/>
        <v>0</v>
      </c>
      <c r="AN2679" s="228"/>
      <c r="AO2679" s="229">
        <f t="shared" si="343"/>
        <v>0</v>
      </c>
    </row>
    <row r="2680" spans="1:41" x14ac:dyDescent="0.2">
      <c r="A2680" s="227"/>
      <c r="B2680" s="227"/>
      <c r="C2680" s="227"/>
      <c r="D2680" s="227"/>
      <c r="E2680" s="227"/>
      <c r="F2680" s="227"/>
      <c r="G2680" s="227"/>
      <c r="H2680" s="227"/>
      <c r="I2680" s="227"/>
      <c r="J2680" s="227"/>
      <c r="K2680" s="227"/>
      <c r="L2680" s="228">
        <f>IF(TYPE(VLOOKUP(K2680,Catalogue!$F$2:$J$259,5,0))=16,0,VLOOKUP(K2680,Catalogue!$F$2:$J$259,5,0))</f>
        <v>0</v>
      </c>
      <c r="M2680" s="228"/>
      <c r="N2680" s="228">
        <f t="shared" si="339"/>
        <v>0</v>
      </c>
      <c r="O2680" s="227"/>
      <c r="P2680" s="228">
        <f>IF(TYPE(VLOOKUP(O2680,Catalogue!$F$2:$J$259,5,0))=16,0,VLOOKUP(O2680,Catalogue!$F$2:$J$259,5,0))</f>
        <v>0</v>
      </c>
      <c r="Q2680" s="228"/>
      <c r="R2680" s="228">
        <f t="shared" si="340"/>
        <v>0</v>
      </c>
      <c r="S2680" s="232"/>
      <c r="T2680" s="256" t="str">
        <f>IF(TYPE(VLOOKUP(S2680,Catalogue!$F$2:$J$259,3,0))=16," ",VLOOKUP(S2680,Catalogue!$F$2:$J$259,3,0))</f>
        <v xml:space="preserve"> </v>
      </c>
      <c r="U2680" s="228">
        <f>IF(TYPE(VLOOKUP(S2680,Catalogue!$F$2:$J$259,5,0))=16,0,VLOOKUP(S2680,Catalogue!$F$2:$J$259,5,0))</f>
        <v>0</v>
      </c>
      <c r="V2680" s="232"/>
      <c r="W2680" s="256" t="str">
        <f>IF(TYPE(VLOOKUP(V2680,Catalogue!$F$2:$J$259,3,0))=16," ",VLOOKUP(V2680,Catalogue!$F$2:$J$259,3,0))</f>
        <v xml:space="preserve"> </v>
      </c>
      <c r="X2680" s="228">
        <f>IF(TYPE(VLOOKUP(V2680,Catalogue!$F$2:$J$259,5,0))=16,0,VLOOKUP(V2680,Catalogue!$F$2:$J$259,5,0))</f>
        <v>0</v>
      </c>
      <c r="Y2680" s="232"/>
      <c r="Z2680" s="227" t="str">
        <f>IF(TYPE(VLOOKUP(Y2680,Catalogue!$F$2:$J$259,3,0))=16," ",VLOOKUP(Y2680,Catalogue!$F$2:$J$259,3,0))</f>
        <v xml:space="preserve"> </v>
      </c>
      <c r="AA2680" s="228">
        <f>IF(TYPE(VLOOKUP(Y2680,Catalogue!$F$2:$J$259,5,0))=16,0,VLOOKUP(Y2680,Catalogue!$F$2:$J$259,5,0))</f>
        <v>0</v>
      </c>
      <c r="AB2680" s="260"/>
      <c r="AC2680" s="260"/>
      <c r="AD2680" s="260"/>
      <c r="AE2680" s="260">
        <f t="shared" si="344"/>
        <v>0</v>
      </c>
      <c r="AF2680" s="228">
        <f t="shared" si="346"/>
        <v>0</v>
      </c>
      <c r="AG2680" s="228">
        <f t="shared" si="341"/>
        <v>0</v>
      </c>
      <c r="AH2680" s="228">
        <f t="shared" si="342"/>
        <v>0</v>
      </c>
      <c r="AI2680" s="232"/>
      <c r="AJ2680" s="227" t="str">
        <f>IF(TYPE(VLOOKUP(AI2680,Catalogue!$F$2:$J$259,3,0))=16," ",VLOOKUP(AI2680,Catalogue!$F$2:$J$259,3,0))</f>
        <v xml:space="preserve"> </v>
      </c>
      <c r="AK2680" s="228">
        <f>IF(TYPE(VLOOKUP(AI2680,Catalogue!$F$2:$J$259,5,0))=16,0,VLOOKUP(AI2680,Catalogue!$F$2:$J$259,5,0))</f>
        <v>0</v>
      </c>
      <c r="AL2680" s="227"/>
      <c r="AM2680" s="228">
        <f t="shared" si="345"/>
        <v>0</v>
      </c>
      <c r="AN2680" s="228"/>
      <c r="AO2680" s="229">
        <f t="shared" si="343"/>
        <v>0</v>
      </c>
    </row>
    <row r="2681" spans="1:41" x14ac:dyDescent="0.2">
      <c r="A2681" s="227"/>
      <c r="B2681" s="227"/>
      <c r="C2681" s="227"/>
      <c r="D2681" s="227"/>
      <c r="E2681" s="227"/>
      <c r="F2681" s="227"/>
      <c r="G2681" s="227"/>
      <c r="H2681" s="227"/>
      <c r="I2681" s="227"/>
      <c r="J2681" s="227"/>
      <c r="K2681" s="227"/>
      <c r="L2681" s="228">
        <f>IF(TYPE(VLOOKUP(K2681,Catalogue!$F$2:$J$259,5,0))=16,0,VLOOKUP(K2681,Catalogue!$F$2:$J$259,5,0))</f>
        <v>0</v>
      </c>
      <c r="M2681" s="228"/>
      <c r="N2681" s="228">
        <f t="shared" si="339"/>
        <v>0</v>
      </c>
      <c r="O2681" s="227"/>
      <c r="P2681" s="228">
        <f>IF(TYPE(VLOOKUP(O2681,Catalogue!$F$2:$J$259,5,0))=16,0,VLOOKUP(O2681,Catalogue!$F$2:$J$259,5,0))</f>
        <v>0</v>
      </c>
      <c r="Q2681" s="228"/>
      <c r="R2681" s="228">
        <f t="shared" si="340"/>
        <v>0</v>
      </c>
      <c r="S2681" s="232"/>
      <c r="T2681" s="256" t="str">
        <f>IF(TYPE(VLOOKUP(S2681,Catalogue!$F$2:$J$259,3,0))=16," ",VLOOKUP(S2681,Catalogue!$F$2:$J$259,3,0))</f>
        <v xml:space="preserve"> </v>
      </c>
      <c r="U2681" s="228">
        <f>IF(TYPE(VLOOKUP(S2681,Catalogue!$F$2:$J$259,5,0))=16,0,VLOOKUP(S2681,Catalogue!$F$2:$J$259,5,0))</f>
        <v>0</v>
      </c>
      <c r="V2681" s="232"/>
      <c r="W2681" s="256" t="str">
        <f>IF(TYPE(VLOOKUP(V2681,Catalogue!$F$2:$J$259,3,0))=16," ",VLOOKUP(V2681,Catalogue!$F$2:$J$259,3,0))</f>
        <v xml:space="preserve"> </v>
      </c>
      <c r="X2681" s="228">
        <f>IF(TYPE(VLOOKUP(V2681,Catalogue!$F$2:$J$259,5,0))=16,0,VLOOKUP(V2681,Catalogue!$F$2:$J$259,5,0))</f>
        <v>0</v>
      </c>
      <c r="Y2681" s="232"/>
      <c r="Z2681" s="227" t="str">
        <f>IF(TYPE(VLOOKUP(Y2681,Catalogue!$F$2:$J$259,3,0))=16," ",VLOOKUP(Y2681,Catalogue!$F$2:$J$259,3,0))</f>
        <v xml:space="preserve"> </v>
      </c>
      <c r="AA2681" s="228">
        <f>IF(TYPE(VLOOKUP(Y2681,Catalogue!$F$2:$J$259,5,0))=16,0,VLOOKUP(Y2681,Catalogue!$F$2:$J$259,5,0))</f>
        <v>0</v>
      </c>
      <c r="AB2681" s="260"/>
      <c r="AC2681" s="260"/>
      <c r="AD2681" s="260"/>
      <c r="AE2681" s="260">
        <f t="shared" si="344"/>
        <v>0</v>
      </c>
      <c r="AF2681" s="228">
        <f t="shared" si="346"/>
        <v>0</v>
      </c>
      <c r="AG2681" s="228">
        <f t="shared" si="341"/>
        <v>0</v>
      </c>
      <c r="AH2681" s="228">
        <f t="shared" si="342"/>
        <v>0</v>
      </c>
      <c r="AI2681" s="232"/>
      <c r="AJ2681" s="227" t="str">
        <f>IF(TYPE(VLOOKUP(AI2681,Catalogue!$F$2:$J$259,3,0))=16," ",VLOOKUP(AI2681,Catalogue!$F$2:$J$259,3,0))</f>
        <v xml:space="preserve"> </v>
      </c>
      <c r="AK2681" s="228">
        <f>IF(TYPE(VLOOKUP(AI2681,Catalogue!$F$2:$J$259,5,0))=16,0,VLOOKUP(AI2681,Catalogue!$F$2:$J$259,5,0))</f>
        <v>0</v>
      </c>
      <c r="AL2681" s="227"/>
      <c r="AM2681" s="228">
        <f t="shared" si="345"/>
        <v>0</v>
      </c>
      <c r="AN2681" s="228"/>
      <c r="AO2681" s="229">
        <f t="shared" si="343"/>
        <v>0</v>
      </c>
    </row>
    <row r="2682" spans="1:41" x14ac:dyDescent="0.2">
      <c r="A2682" s="227"/>
      <c r="B2682" s="227"/>
      <c r="C2682" s="227"/>
      <c r="D2682" s="227"/>
      <c r="E2682" s="227"/>
      <c r="F2682" s="227"/>
      <c r="G2682" s="227"/>
      <c r="H2682" s="227"/>
      <c r="I2682" s="227"/>
      <c r="J2682" s="227"/>
      <c r="K2682" s="227"/>
      <c r="L2682" s="228">
        <f>IF(TYPE(VLOOKUP(K2682,Catalogue!$F$2:$J$259,5,0))=16,0,VLOOKUP(K2682,Catalogue!$F$2:$J$259,5,0))</f>
        <v>0</v>
      </c>
      <c r="M2682" s="228"/>
      <c r="N2682" s="228">
        <f t="shared" si="339"/>
        <v>0</v>
      </c>
      <c r="O2682" s="227"/>
      <c r="P2682" s="228">
        <f>IF(TYPE(VLOOKUP(O2682,Catalogue!$F$2:$J$259,5,0))=16,0,VLOOKUP(O2682,Catalogue!$F$2:$J$259,5,0))</f>
        <v>0</v>
      </c>
      <c r="Q2682" s="228"/>
      <c r="R2682" s="228">
        <f t="shared" si="340"/>
        <v>0</v>
      </c>
      <c r="S2682" s="232"/>
      <c r="T2682" s="256" t="str">
        <f>IF(TYPE(VLOOKUP(S2682,Catalogue!$F$2:$J$259,3,0))=16," ",VLOOKUP(S2682,Catalogue!$F$2:$J$259,3,0))</f>
        <v xml:space="preserve"> </v>
      </c>
      <c r="U2682" s="228">
        <f>IF(TYPE(VLOOKUP(S2682,Catalogue!$F$2:$J$259,5,0))=16,0,VLOOKUP(S2682,Catalogue!$F$2:$J$259,5,0))</f>
        <v>0</v>
      </c>
      <c r="V2682" s="232"/>
      <c r="W2682" s="256" t="str">
        <f>IF(TYPE(VLOOKUP(V2682,Catalogue!$F$2:$J$259,3,0))=16," ",VLOOKUP(V2682,Catalogue!$F$2:$J$259,3,0))</f>
        <v xml:space="preserve"> </v>
      </c>
      <c r="X2682" s="228">
        <f>IF(TYPE(VLOOKUP(V2682,Catalogue!$F$2:$J$259,5,0))=16,0,VLOOKUP(V2682,Catalogue!$F$2:$J$259,5,0))</f>
        <v>0</v>
      </c>
      <c r="Y2682" s="232"/>
      <c r="Z2682" s="227" t="str">
        <f>IF(TYPE(VLOOKUP(Y2682,Catalogue!$F$2:$J$259,3,0))=16," ",VLOOKUP(Y2682,Catalogue!$F$2:$J$259,3,0))</f>
        <v xml:space="preserve"> </v>
      </c>
      <c r="AA2682" s="228">
        <f>IF(TYPE(VLOOKUP(Y2682,Catalogue!$F$2:$J$259,5,0))=16,0,VLOOKUP(Y2682,Catalogue!$F$2:$J$259,5,0))</f>
        <v>0</v>
      </c>
      <c r="AB2682" s="260"/>
      <c r="AC2682" s="260"/>
      <c r="AD2682" s="260"/>
      <c r="AE2682" s="260">
        <f t="shared" si="344"/>
        <v>0</v>
      </c>
      <c r="AF2682" s="228">
        <f t="shared" si="346"/>
        <v>0</v>
      </c>
      <c r="AG2682" s="228">
        <f t="shared" si="341"/>
        <v>0</v>
      </c>
      <c r="AH2682" s="228">
        <f t="shared" si="342"/>
        <v>0</v>
      </c>
      <c r="AI2682" s="232"/>
      <c r="AJ2682" s="227" t="str">
        <f>IF(TYPE(VLOOKUP(AI2682,Catalogue!$F$2:$J$259,3,0))=16," ",VLOOKUP(AI2682,Catalogue!$F$2:$J$259,3,0))</f>
        <v xml:space="preserve"> </v>
      </c>
      <c r="AK2682" s="228">
        <f>IF(TYPE(VLOOKUP(AI2682,Catalogue!$F$2:$J$259,5,0))=16,0,VLOOKUP(AI2682,Catalogue!$F$2:$J$259,5,0))</f>
        <v>0</v>
      </c>
      <c r="AL2682" s="227"/>
      <c r="AM2682" s="228">
        <f t="shared" si="345"/>
        <v>0</v>
      </c>
      <c r="AN2682" s="228"/>
      <c r="AO2682" s="229">
        <f t="shared" si="343"/>
        <v>0</v>
      </c>
    </row>
    <row r="2683" spans="1:41" x14ac:dyDescent="0.2">
      <c r="A2683" s="227"/>
      <c r="B2683" s="227"/>
      <c r="C2683" s="227"/>
      <c r="D2683" s="227"/>
      <c r="E2683" s="227"/>
      <c r="F2683" s="227"/>
      <c r="G2683" s="227"/>
      <c r="H2683" s="227"/>
      <c r="I2683" s="227"/>
      <c r="J2683" s="227"/>
      <c r="K2683" s="227"/>
      <c r="L2683" s="228">
        <f>IF(TYPE(VLOOKUP(K2683,Catalogue!$F$2:$J$259,5,0))=16,0,VLOOKUP(K2683,Catalogue!$F$2:$J$259,5,0))</f>
        <v>0</v>
      </c>
      <c r="M2683" s="228"/>
      <c r="N2683" s="228">
        <f t="shared" si="339"/>
        <v>0</v>
      </c>
      <c r="O2683" s="227"/>
      <c r="P2683" s="228">
        <f>IF(TYPE(VLOOKUP(O2683,Catalogue!$F$2:$J$259,5,0))=16,0,VLOOKUP(O2683,Catalogue!$F$2:$J$259,5,0))</f>
        <v>0</v>
      </c>
      <c r="Q2683" s="228"/>
      <c r="R2683" s="228">
        <f t="shared" si="340"/>
        <v>0</v>
      </c>
      <c r="S2683" s="232"/>
      <c r="T2683" s="256" t="str">
        <f>IF(TYPE(VLOOKUP(S2683,Catalogue!$F$2:$J$259,3,0))=16," ",VLOOKUP(S2683,Catalogue!$F$2:$J$259,3,0))</f>
        <v xml:space="preserve"> </v>
      </c>
      <c r="U2683" s="228">
        <f>IF(TYPE(VLOOKUP(S2683,Catalogue!$F$2:$J$259,5,0))=16,0,VLOOKUP(S2683,Catalogue!$F$2:$J$259,5,0))</f>
        <v>0</v>
      </c>
      <c r="V2683" s="232"/>
      <c r="W2683" s="256" t="str">
        <f>IF(TYPE(VLOOKUP(V2683,Catalogue!$F$2:$J$259,3,0))=16," ",VLOOKUP(V2683,Catalogue!$F$2:$J$259,3,0))</f>
        <v xml:space="preserve"> </v>
      </c>
      <c r="X2683" s="228">
        <f>IF(TYPE(VLOOKUP(V2683,Catalogue!$F$2:$J$259,5,0))=16,0,VLOOKUP(V2683,Catalogue!$F$2:$J$259,5,0))</f>
        <v>0</v>
      </c>
      <c r="Y2683" s="232"/>
      <c r="Z2683" s="227" t="str">
        <f>IF(TYPE(VLOOKUP(Y2683,Catalogue!$F$2:$J$259,3,0))=16," ",VLOOKUP(Y2683,Catalogue!$F$2:$J$259,3,0))</f>
        <v xml:space="preserve"> </v>
      </c>
      <c r="AA2683" s="228">
        <f>IF(TYPE(VLOOKUP(Y2683,Catalogue!$F$2:$J$259,5,0))=16,0,VLOOKUP(Y2683,Catalogue!$F$2:$J$259,5,0))</f>
        <v>0</v>
      </c>
      <c r="AB2683" s="260"/>
      <c r="AC2683" s="260"/>
      <c r="AD2683" s="260"/>
      <c r="AE2683" s="260">
        <f t="shared" si="344"/>
        <v>0</v>
      </c>
      <c r="AF2683" s="228">
        <f t="shared" si="346"/>
        <v>0</v>
      </c>
      <c r="AG2683" s="228">
        <f t="shared" si="341"/>
        <v>0</v>
      </c>
      <c r="AH2683" s="228">
        <f t="shared" si="342"/>
        <v>0</v>
      </c>
      <c r="AI2683" s="232"/>
      <c r="AJ2683" s="227" t="str">
        <f>IF(TYPE(VLOOKUP(AI2683,Catalogue!$F$2:$J$259,3,0))=16," ",VLOOKUP(AI2683,Catalogue!$F$2:$J$259,3,0))</f>
        <v xml:space="preserve"> </v>
      </c>
      <c r="AK2683" s="228">
        <f>IF(TYPE(VLOOKUP(AI2683,Catalogue!$F$2:$J$259,5,0))=16,0,VLOOKUP(AI2683,Catalogue!$F$2:$J$259,5,0))</f>
        <v>0</v>
      </c>
      <c r="AL2683" s="227"/>
      <c r="AM2683" s="228">
        <f t="shared" si="345"/>
        <v>0</v>
      </c>
      <c r="AN2683" s="228"/>
      <c r="AO2683" s="229">
        <f t="shared" si="343"/>
        <v>0</v>
      </c>
    </row>
    <row r="2684" spans="1:41" x14ac:dyDescent="0.2">
      <c r="A2684" s="227"/>
      <c r="B2684" s="227"/>
      <c r="C2684" s="227"/>
      <c r="D2684" s="227"/>
      <c r="E2684" s="227"/>
      <c r="F2684" s="227"/>
      <c r="G2684" s="227"/>
      <c r="H2684" s="227"/>
      <c r="I2684" s="227"/>
      <c r="J2684" s="227"/>
      <c r="K2684" s="227"/>
      <c r="L2684" s="228">
        <f>IF(TYPE(VLOOKUP(K2684,Catalogue!$F$2:$J$259,5,0))=16,0,VLOOKUP(K2684,Catalogue!$F$2:$J$259,5,0))</f>
        <v>0</v>
      </c>
      <c r="M2684" s="228"/>
      <c r="N2684" s="228">
        <f t="shared" si="339"/>
        <v>0</v>
      </c>
      <c r="O2684" s="227"/>
      <c r="P2684" s="228">
        <f>IF(TYPE(VLOOKUP(O2684,Catalogue!$F$2:$J$259,5,0))=16,0,VLOOKUP(O2684,Catalogue!$F$2:$J$259,5,0))</f>
        <v>0</v>
      </c>
      <c r="Q2684" s="228"/>
      <c r="R2684" s="228">
        <f t="shared" si="340"/>
        <v>0</v>
      </c>
      <c r="S2684" s="232"/>
      <c r="T2684" s="256" t="str">
        <f>IF(TYPE(VLOOKUP(S2684,Catalogue!$F$2:$J$259,3,0))=16," ",VLOOKUP(S2684,Catalogue!$F$2:$J$259,3,0))</f>
        <v xml:space="preserve"> </v>
      </c>
      <c r="U2684" s="228">
        <f>IF(TYPE(VLOOKUP(S2684,Catalogue!$F$2:$J$259,5,0))=16,0,VLOOKUP(S2684,Catalogue!$F$2:$J$259,5,0))</f>
        <v>0</v>
      </c>
      <c r="V2684" s="232"/>
      <c r="W2684" s="256" t="str">
        <f>IF(TYPE(VLOOKUP(V2684,Catalogue!$F$2:$J$259,3,0))=16," ",VLOOKUP(V2684,Catalogue!$F$2:$J$259,3,0))</f>
        <v xml:space="preserve"> </v>
      </c>
      <c r="X2684" s="228">
        <f>IF(TYPE(VLOOKUP(V2684,Catalogue!$F$2:$J$259,5,0))=16,0,VLOOKUP(V2684,Catalogue!$F$2:$J$259,5,0))</f>
        <v>0</v>
      </c>
      <c r="Y2684" s="232"/>
      <c r="Z2684" s="227" t="str">
        <f>IF(TYPE(VLOOKUP(Y2684,Catalogue!$F$2:$J$259,3,0))=16," ",VLOOKUP(Y2684,Catalogue!$F$2:$J$259,3,0))</f>
        <v xml:space="preserve"> </v>
      </c>
      <c r="AA2684" s="228">
        <f>IF(TYPE(VLOOKUP(Y2684,Catalogue!$F$2:$J$259,5,0))=16,0,VLOOKUP(Y2684,Catalogue!$F$2:$J$259,5,0))</f>
        <v>0</v>
      </c>
      <c r="AB2684" s="260"/>
      <c r="AC2684" s="260"/>
      <c r="AD2684" s="260"/>
      <c r="AE2684" s="260">
        <f t="shared" si="344"/>
        <v>0</v>
      </c>
      <c r="AF2684" s="228">
        <f t="shared" si="346"/>
        <v>0</v>
      </c>
      <c r="AG2684" s="228">
        <f t="shared" si="341"/>
        <v>0</v>
      </c>
      <c r="AH2684" s="228">
        <f t="shared" si="342"/>
        <v>0</v>
      </c>
      <c r="AI2684" s="232"/>
      <c r="AJ2684" s="227" t="str">
        <f>IF(TYPE(VLOOKUP(AI2684,Catalogue!$F$2:$J$259,3,0))=16," ",VLOOKUP(AI2684,Catalogue!$F$2:$J$259,3,0))</f>
        <v xml:space="preserve"> </v>
      </c>
      <c r="AK2684" s="228">
        <f>IF(TYPE(VLOOKUP(AI2684,Catalogue!$F$2:$J$259,5,0))=16,0,VLOOKUP(AI2684,Catalogue!$F$2:$J$259,5,0))</f>
        <v>0</v>
      </c>
      <c r="AL2684" s="227"/>
      <c r="AM2684" s="228">
        <f t="shared" si="345"/>
        <v>0</v>
      </c>
      <c r="AN2684" s="228"/>
      <c r="AO2684" s="229">
        <f t="shared" si="343"/>
        <v>0</v>
      </c>
    </row>
    <row r="2685" spans="1:41" x14ac:dyDescent="0.2">
      <c r="A2685" s="227"/>
      <c r="B2685" s="227"/>
      <c r="C2685" s="227"/>
      <c r="D2685" s="227"/>
      <c r="E2685" s="227"/>
      <c r="F2685" s="227"/>
      <c r="G2685" s="227"/>
      <c r="H2685" s="227"/>
      <c r="I2685" s="227"/>
      <c r="J2685" s="227"/>
      <c r="K2685" s="227"/>
      <c r="L2685" s="228">
        <f>IF(TYPE(VLOOKUP(K2685,Catalogue!$F$2:$J$259,5,0))=16,0,VLOOKUP(K2685,Catalogue!$F$2:$J$259,5,0))</f>
        <v>0</v>
      </c>
      <c r="M2685" s="228"/>
      <c r="N2685" s="228">
        <f t="shared" si="339"/>
        <v>0</v>
      </c>
      <c r="O2685" s="227"/>
      <c r="P2685" s="228">
        <f>IF(TYPE(VLOOKUP(O2685,Catalogue!$F$2:$J$259,5,0))=16,0,VLOOKUP(O2685,Catalogue!$F$2:$J$259,5,0))</f>
        <v>0</v>
      </c>
      <c r="Q2685" s="228"/>
      <c r="R2685" s="228">
        <f t="shared" si="340"/>
        <v>0</v>
      </c>
      <c r="S2685" s="232"/>
      <c r="T2685" s="256" t="str">
        <f>IF(TYPE(VLOOKUP(S2685,Catalogue!$F$2:$J$259,3,0))=16," ",VLOOKUP(S2685,Catalogue!$F$2:$J$259,3,0))</f>
        <v xml:space="preserve"> </v>
      </c>
      <c r="U2685" s="228">
        <f>IF(TYPE(VLOOKUP(S2685,Catalogue!$F$2:$J$259,5,0))=16,0,VLOOKUP(S2685,Catalogue!$F$2:$J$259,5,0))</f>
        <v>0</v>
      </c>
      <c r="V2685" s="232"/>
      <c r="W2685" s="256" t="str">
        <f>IF(TYPE(VLOOKUP(V2685,Catalogue!$F$2:$J$259,3,0))=16," ",VLOOKUP(V2685,Catalogue!$F$2:$J$259,3,0))</f>
        <v xml:space="preserve"> </v>
      </c>
      <c r="X2685" s="228">
        <f>IF(TYPE(VLOOKUP(V2685,Catalogue!$F$2:$J$259,5,0))=16,0,VLOOKUP(V2685,Catalogue!$F$2:$J$259,5,0))</f>
        <v>0</v>
      </c>
      <c r="Y2685" s="232"/>
      <c r="Z2685" s="227" t="str">
        <f>IF(TYPE(VLOOKUP(Y2685,Catalogue!$F$2:$J$259,3,0))=16," ",VLOOKUP(Y2685,Catalogue!$F$2:$J$259,3,0))</f>
        <v xml:space="preserve"> </v>
      </c>
      <c r="AA2685" s="228">
        <f>IF(TYPE(VLOOKUP(Y2685,Catalogue!$F$2:$J$259,5,0))=16,0,VLOOKUP(Y2685,Catalogue!$F$2:$J$259,5,0))</f>
        <v>0</v>
      </c>
      <c r="AB2685" s="260"/>
      <c r="AC2685" s="260"/>
      <c r="AD2685" s="260"/>
      <c r="AE2685" s="260">
        <f t="shared" si="344"/>
        <v>0</v>
      </c>
      <c r="AF2685" s="228">
        <f t="shared" si="346"/>
        <v>0</v>
      </c>
      <c r="AG2685" s="228">
        <f t="shared" si="341"/>
        <v>0</v>
      </c>
      <c r="AH2685" s="228">
        <f t="shared" si="342"/>
        <v>0</v>
      </c>
      <c r="AI2685" s="232"/>
      <c r="AJ2685" s="227" t="str">
        <f>IF(TYPE(VLOOKUP(AI2685,Catalogue!$F$2:$J$259,3,0))=16," ",VLOOKUP(AI2685,Catalogue!$F$2:$J$259,3,0))</f>
        <v xml:space="preserve"> </v>
      </c>
      <c r="AK2685" s="228">
        <f>IF(TYPE(VLOOKUP(AI2685,Catalogue!$F$2:$J$259,5,0))=16,0,VLOOKUP(AI2685,Catalogue!$F$2:$J$259,5,0))</f>
        <v>0</v>
      </c>
      <c r="AL2685" s="227"/>
      <c r="AM2685" s="228">
        <f t="shared" si="345"/>
        <v>0</v>
      </c>
      <c r="AN2685" s="228"/>
      <c r="AO2685" s="229">
        <f t="shared" si="343"/>
        <v>0</v>
      </c>
    </row>
    <row r="2686" spans="1:41" x14ac:dyDescent="0.2">
      <c r="A2686" s="227"/>
      <c r="B2686" s="227"/>
      <c r="C2686" s="227"/>
      <c r="D2686" s="227"/>
      <c r="E2686" s="227"/>
      <c r="F2686" s="227"/>
      <c r="G2686" s="227"/>
      <c r="H2686" s="227"/>
      <c r="I2686" s="227"/>
      <c r="J2686" s="227"/>
      <c r="K2686" s="227"/>
      <c r="L2686" s="228">
        <f>IF(TYPE(VLOOKUP(K2686,Catalogue!$F$2:$J$259,5,0))=16,0,VLOOKUP(K2686,Catalogue!$F$2:$J$259,5,0))</f>
        <v>0</v>
      </c>
      <c r="M2686" s="228"/>
      <c r="N2686" s="228">
        <f t="shared" si="339"/>
        <v>0</v>
      </c>
      <c r="O2686" s="227"/>
      <c r="P2686" s="228">
        <f>IF(TYPE(VLOOKUP(O2686,Catalogue!$F$2:$J$259,5,0))=16,0,VLOOKUP(O2686,Catalogue!$F$2:$J$259,5,0))</f>
        <v>0</v>
      </c>
      <c r="Q2686" s="228"/>
      <c r="R2686" s="228">
        <f t="shared" si="340"/>
        <v>0</v>
      </c>
      <c r="S2686" s="232"/>
      <c r="T2686" s="256" t="str">
        <f>IF(TYPE(VLOOKUP(S2686,Catalogue!$F$2:$J$259,3,0))=16," ",VLOOKUP(S2686,Catalogue!$F$2:$J$259,3,0))</f>
        <v xml:space="preserve"> </v>
      </c>
      <c r="U2686" s="228">
        <f>IF(TYPE(VLOOKUP(S2686,Catalogue!$F$2:$J$259,5,0))=16,0,VLOOKUP(S2686,Catalogue!$F$2:$J$259,5,0))</f>
        <v>0</v>
      </c>
      <c r="V2686" s="232"/>
      <c r="W2686" s="256" t="str">
        <f>IF(TYPE(VLOOKUP(V2686,Catalogue!$F$2:$J$259,3,0))=16," ",VLOOKUP(V2686,Catalogue!$F$2:$J$259,3,0))</f>
        <v xml:space="preserve"> </v>
      </c>
      <c r="X2686" s="228">
        <f>IF(TYPE(VLOOKUP(V2686,Catalogue!$F$2:$J$259,5,0))=16,0,VLOOKUP(V2686,Catalogue!$F$2:$J$259,5,0))</f>
        <v>0</v>
      </c>
      <c r="Y2686" s="232"/>
      <c r="Z2686" s="227" t="str">
        <f>IF(TYPE(VLOOKUP(Y2686,Catalogue!$F$2:$J$259,3,0))=16," ",VLOOKUP(Y2686,Catalogue!$F$2:$J$259,3,0))</f>
        <v xml:space="preserve"> </v>
      </c>
      <c r="AA2686" s="228">
        <f>IF(TYPE(VLOOKUP(Y2686,Catalogue!$F$2:$J$259,5,0))=16,0,VLOOKUP(Y2686,Catalogue!$F$2:$J$259,5,0))</f>
        <v>0</v>
      </c>
      <c r="AB2686" s="260"/>
      <c r="AC2686" s="260"/>
      <c r="AD2686" s="260"/>
      <c r="AE2686" s="260">
        <f t="shared" si="344"/>
        <v>0</v>
      </c>
      <c r="AF2686" s="228">
        <f t="shared" si="346"/>
        <v>0</v>
      </c>
      <c r="AG2686" s="228">
        <f t="shared" si="341"/>
        <v>0</v>
      </c>
      <c r="AH2686" s="228">
        <f t="shared" si="342"/>
        <v>0</v>
      </c>
      <c r="AI2686" s="232"/>
      <c r="AJ2686" s="227" t="str">
        <f>IF(TYPE(VLOOKUP(AI2686,Catalogue!$F$2:$J$259,3,0))=16," ",VLOOKUP(AI2686,Catalogue!$F$2:$J$259,3,0))</f>
        <v xml:space="preserve"> </v>
      </c>
      <c r="AK2686" s="228">
        <f>IF(TYPE(VLOOKUP(AI2686,Catalogue!$F$2:$J$259,5,0))=16,0,VLOOKUP(AI2686,Catalogue!$F$2:$J$259,5,0))</f>
        <v>0</v>
      </c>
      <c r="AL2686" s="227"/>
      <c r="AM2686" s="228">
        <f t="shared" si="345"/>
        <v>0</v>
      </c>
      <c r="AN2686" s="228"/>
      <c r="AO2686" s="229">
        <f t="shared" si="343"/>
        <v>0</v>
      </c>
    </row>
    <row r="2687" spans="1:41" x14ac:dyDescent="0.2">
      <c r="A2687" s="227"/>
      <c r="B2687" s="227"/>
      <c r="C2687" s="227"/>
      <c r="D2687" s="227"/>
      <c r="E2687" s="227"/>
      <c r="F2687" s="227"/>
      <c r="G2687" s="227"/>
      <c r="H2687" s="227"/>
      <c r="I2687" s="227"/>
      <c r="J2687" s="227"/>
      <c r="K2687" s="227"/>
      <c r="L2687" s="228">
        <f>IF(TYPE(VLOOKUP(K2687,Catalogue!$F$2:$J$259,5,0))=16,0,VLOOKUP(K2687,Catalogue!$F$2:$J$259,5,0))</f>
        <v>0</v>
      </c>
      <c r="M2687" s="228"/>
      <c r="N2687" s="228">
        <f t="shared" si="339"/>
        <v>0</v>
      </c>
      <c r="O2687" s="227"/>
      <c r="P2687" s="228">
        <f>IF(TYPE(VLOOKUP(O2687,Catalogue!$F$2:$J$259,5,0))=16,0,VLOOKUP(O2687,Catalogue!$F$2:$J$259,5,0))</f>
        <v>0</v>
      </c>
      <c r="Q2687" s="228"/>
      <c r="R2687" s="228">
        <f t="shared" si="340"/>
        <v>0</v>
      </c>
      <c r="S2687" s="232"/>
      <c r="T2687" s="256" t="str">
        <f>IF(TYPE(VLOOKUP(S2687,Catalogue!$F$2:$J$259,3,0))=16," ",VLOOKUP(S2687,Catalogue!$F$2:$J$259,3,0))</f>
        <v xml:space="preserve"> </v>
      </c>
      <c r="U2687" s="228">
        <f>IF(TYPE(VLOOKUP(S2687,Catalogue!$F$2:$J$259,5,0))=16,0,VLOOKUP(S2687,Catalogue!$F$2:$J$259,5,0))</f>
        <v>0</v>
      </c>
      <c r="V2687" s="232"/>
      <c r="W2687" s="256" t="str">
        <f>IF(TYPE(VLOOKUP(V2687,Catalogue!$F$2:$J$259,3,0))=16," ",VLOOKUP(V2687,Catalogue!$F$2:$J$259,3,0))</f>
        <v xml:space="preserve"> </v>
      </c>
      <c r="X2687" s="228">
        <f>IF(TYPE(VLOOKUP(V2687,Catalogue!$F$2:$J$259,5,0))=16,0,VLOOKUP(V2687,Catalogue!$F$2:$J$259,5,0))</f>
        <v>0</v>
      </c>
      <c r="Y2687" s="232"/>
      <c r="Z2687" s="227" t="str">
        <f>IF(TYPE(VLOOKUP(Y2687,Catalogue!$F$2:$J$259,3,0))=16," ",VLOOKUP(Y2687,Catalogue!$F$2:$J$259,3,0))</f>
        <v xml:space="preserve"> </v>
      </c>
      <c r="AA2687" s="228">
        <f>IF(TYPE(VLOOKUP(Y2687,Catalogue!$F$2:$J$259,5,0))=16,0,VLOOKUP(Y2687,Catalogue!$F$2:$J$259,5,0))</f>
        <v>0</v>
      </c>
      <c r="AB2687" s="260"/>
      <c r="AC2687" s="260"/>
      <c r="AD2687" s="260"/>
      <c r="AE2687" s="260">
        <f t="shared" si="344"/>
        <v>0</v>
      </c>
      <c r="AF2687" s="228">
        <f t="shared" si="346"/>
        <v>0</v>
      </c>
      <c r="AG2687" s="228">
        <f t="shared" si="341"/>
        <v>0</v>
      </c>
      <c r="AH2687" s="228">
        <f t="shared" si="342"/>
        <v>0</v>
      </c>
      <c r="AI2687" s="232"/>
      <c r="AJ2687" s="227" t="str">
        <f>IF(TYPE(VLOOKUP(AI2687,Catalogue!$F$2:$J$259,3,0))=16," ",VLOOKUP(AI2687,Catalogue!$F$2:$J$259,3,0))</f>
        <v xml:space="preserve"> </v>
      </c>
      <c r="AK2687" s="228">
        <f>IF(TYPE(VLOOKUP(AI2687,Catalogue!$F$2:$J$259,5,0))=16,0,VLOOKUP(AI2687,Catalogue!$F$2:$J$259,5,0))</f>
        <v>0</v>
      </c>
      <c r="AL2687" s="227"/>
      <c r="AM2687" s="228">
        <f t="shared" si="345"/>
        <v>0</v>
      </c>
      <c r="AN2687" s="228"/>
      <c r="AO2687" s="229">
        <f t="shared" si="343"/>
        <v>0</v>
      </c>
    </row>
    <row r="2688" spans="1:41" x14ac:dyDescent="0.2">
      <c r="A2688" s="227"/>
      <c r="B2688" s="227"/>
      <c r="C2688" s="227"/>
      <c r="D2688" s="227"/>
      <c r="E2688" s="227"/>
      <c r="F2688" s="227"/>
      <c r="G2688" s="227"/>
      <c r="H2688" s="227"/>
      <c r="I2688" s="227"/>
      <c r="J2688" s="227"/>
      <c r="K2688" s="227"/>
      <c r="L2688" s="228">
        <f>IF(TYPE(VLOOKUP(K2688,Catalogue!$F$2:$J$259,5,0))=16,0,VLOOKUP(K2688,Catalogue!$F$2:$J$259,5,0))</f>
        <v>0</v>
      </c>
      <c r="M2688" s="228"/>
      <c r="N2688" s="228">
        <f t="shared" si="339"/>
        <v>0</v>
      </c>
      <c r="O2688" s="227"/>
      <c r="P2688" s="228">
        <f>IF(TYPE(VLOOKUP(O2688,Catalogue!$F$2:$J$259,5,0))=16,0,VLOOKUP(O2688,Catalogue!$F$2:$J$259,5,0))</f>
        <v>0</v>
      </c>
      <c r="Q2688" s="228"/>
      <c r="R2688" s="228">
        <f t="shared" si="340"/>
        <v>0</v>
      </c>
      <c r="S2688" s="232"/>
      <c r="T2688" s="256" t="str">
        <f>IF(TYPE(VLOOKUP(S2688,Catalogue!$F$2:$J$259,3,0))=16," ",VLOOKUP(S2688,Catalogue!$F$2:$J$259,3,0))</f>
        <v xml:space="preserve"> </v>
      </c>
      <c r="U2688" s="228">
        <f>IF(TYPE(VLOOKUP(S2688,Catalogue!$F$2:$J$259,5,0))=16,0,VLOOKUP(S2688,Catalogue!$F$2:$J$259,5,0))</f>
        <v>0</v>
      </c>
      <c r="V2688" s="232"/>
      <c r="W2688" s="256" t="str">
        <f>IF(TYPE(VLOOKUP(V2688,Catalogue!$F$2:$J$259,3,0))=16," ",VLOOKUP(V2688,Catalogue!$F$2:$J$259,3,0))</f>
        <v xml:space="preserve"> </v>
      </c>
      <c r="X2688" s="228">
        <f>IF(TYPE(VLOOKUP(V2688,Catalogue!$F$2:$J$259,5,0))=16,0,VLOOKUP(V2688,Catalogue!$F$2:$J$259,5,0))</f>
        <v>0</v>
      </c>
      <c r="Y2688" s="232"/>
      <c r="Z2688" s="227" t="str">
        <f>IF(TYPE(VLOOKUP(Y2688,Catalogue!$F$2:$J$259,3,0))=16," ",VLOOKUP(Y2688,Catalogue!$F$2:$J$259,3,0))</f>
        <v xml:space="preserve"> </v>
      </c>
      <c r="AA2688" s="228">
        <f>IF(TYPE(VLOOKUP(Y2688,Catalogue!$F$2:$J$259,5,0))=16,0,VLOOKUP(Y2688,Catalogue!$F$2:$J$259,5,0))</f>
        <v>0</v>
      </c>
      <c r="AB2688" s="260"/>
      <c r="AC2688" s="260"/>
      <c r="AD2688" s="260"/>
      <c r="AE2688" s="260">
        <f t="shared" si="344"/>
        <v>0</v>
      </c>
      <c r="AF2688" s="228">
        <f t="shared" si="346"/>
        <v>0</v>
      </c>
      <c r="AG2688" s="228">
        <f t="shared" si="341"/>
        <v>0</v>
      </c>
      <c r="AH2688" s="228">
        <f t="shared" si="342"/>
        <v>0</v>
      </c>
      <c r="AI2688" s="232"/>
      <c r="AJ2688" s="227" t="str">
        <f>IF(TYPE(VLOOKUP(AI2688,Catalogue!$F$2:$J$259,3,0))=16," ",VLOOKUP(AI2688,Catalogue!$F$2:$J$259,3,0))</f>
        <v xml:space="preserve"> </v>
      </c>
      <c r="AK2688" s="228">
        <f>IF(TYPE(VLOOKUP(AI2688,Catalogue!$F$2:$J$259,5,0))=16,0,VLOOKUP(AI2688,Catalogue!$F$2:$J$259,5,0))</f>
        <v>0</v>
      </c>
      <c r="AL2688" s="227"/>
      <c r="AM2688" s="228">
        <f t="shared" si="345"/>
        <v>0</v>
      </c>
      <c r="AN2688" s="228"/>
      <c r="AO2688" s="229">
        <f t="shared" si="343"/>
        <v>0</v>
      </c>
    </row>
    <row r="2689" spans="1:41" x14ac:dyDescent="0.2">
      <c r="A2689" s="227"/>
      <c r="B2689" s="227"/>
      <c r="C2689" s="227"/>
      <c r="D2689" s="227"/>
      <c r="E2689" s="227"/>
      <c r="F2689" s="227"/>
      <c r="G2689" s="227"/>
      <c r="H2689" s="227"/>
      <c r="I2689" s="227"/>
      <c r="J2689" s="227"/>
      <c r="K2689" s="227"/>
      <c r="L2689" s="228">
        <f>IF(TYPE(VLOOKUP(K2689,Catalogue!$F$2:$J$259,5,0))=16,0,VLOOKUP(K2689,Catalogue!$F$2:$J$259,5,0))</f>
        <v>0</v>
      </c>
      <c r="M2689" s="228"/>
      <c r="N2689" s="228">
        <f t="shared" si="339"/>
        <v>0</v>
      </c>
      <c r="O2689" s="227"/>
      <c r="P2689" s="228">
        <f>IF(TYPE(VLOOKUP(O2689,Catalogue!$F$2:$J$259,5,0))=16,0,VLOOKUP(O2689,Catalogue!$F$2:$J$259,5,0))</f>
        <v>0</v>
      </c>
      <c r="Q2689" s="228"/>
      <c r="R2689" s="228">
        <f t="shared" si="340"/>
        <v>0</v>
      </c>
      <c r="S2689" s="232"/>
      <c r="T2689" s="256" t="str">
        <f>IF(TYPE(VLOOKUP(S2689,Catalogue!$F$2:$J$259,3,0))=16," ",VLOOKUP(S2689,Catalogue!$F$2:$J$259,3,0))</f>
        <v xml:space="preserve"> </v>
      </c>
      <c r="U2689" s="228">
        <f>IF(TYPE(VLOOKUP(S2689,Catalogue!$F$2:$J$259,5,0))=16,0,VLOOKUP(S2689,Catalogue!$F$2:$J$259,5,0))</f>
        <v>0</v>
      </c>
      <c r="V2689" s="232"/>
      <c r="W2689" s="256" t="str">
        <f>IF(TYPE(VLOOKUP(V2689,Catalogue!$F$2:$J$259,3,0))=16," ",VLOOKUP(V2689,Catalogue!$F$2:$J$259,3,0))</f>
        <v xml:space="preserve"> </v>
      </c>
      <c r="X2689" s="228">
        <f>IF(TYPE(VLOOKUP(V2689,Catalogue!$F$2:$J$259,5,0))=16,0,VLOOKUP(V2689,Catalogue!$F$2:$J$259,5,0))</f>
        <v>0</v>
      </c>
      <c r="Y2689" s="232"/>
      <c r="Z2689" s="227" t="str">
        <f>IF(TYPE(VLOOKUP(Y2689,Catalogue!$F$2:$J$259,3,0))=16," ",VLOOKUP(Y2689,Catalogue!$F$2:$J$259,3,0))</f>
        <v xml:space="preserve"> </v>
      </c>
      <c r="AA2689" s="228">
        <f>IF(TYPE(VLOOKUP(Y2689,Catalogue!$F$2:$J$259,5,0))=16,0,VLOOKUP(Y2689,Catalogue!$F$2:$J$259,5,0))</f>
        <v>0</v>
      </c>
      <c r="AB2689" s="260"/>
      <c r="AC2689" s="260"/>
      <c r="AD2689" s="260"/>
      <c r="AE2689" s="260">
        <f t="shared" si="344"/>
        <v>0</v>
      </c>
      <c r="AF2689" s="228">
        <f t="shared" si="346"/>
        <v>0</v>
      </c>
      <c r="AG2689" s="228">
        <f t="shared" si="341"/>
        <v>0</v>
      </c>
      <c r="AH2689" s="228">
        <f t="shared" si="342"/>
        <v>0</v>
      </c>
      <c r="AI2689" s="232"/>
      <c r="AJ2689" s="227" t="str">
        <f>IF(TYPE(VLOOKUP(AI2689,Catalogue!$F$2:$J$259,3,0))=16," ",VLOOKUP(AI2689,Catalogue!$F$2:$J$259,3,0))</f>
        <v xml:space="preserve"> </v>
      </c>
      <c r="AK2689" s="228">
        <f>IF(TYPE(VLOOKUP(AI2689,Catalogue!$F$2:$J$259,5,0))=16,0,VLOOKUP(AI2689,Catalogue!$F$2:$J$259,5,0))</f>
        <v>0</v>
      </c>
      <c r="AL2689" s="227"/>
      <c r="AM2689" s="228">
        <f t="shared" si="345"/>
        <v>0</v>
      </c>
      <c r="AN2689" s="228"/>
      <c r="AO2689" s="229">
        <f t="shared" si="343"/>
        <v>0</v>
      </c>
    </row>
    <row r="2690" spans="1:41" x14ac:dyDescent="0.2">
      <c r="A2690" s="227"/>
      <c r="B2690" s="227"/>
      <c r="C2690" s="227"/>
      <c r="D2690" s="227"/>
      <c r="E2690" s="227"/>
      <c r="F2690" s="227"/>
      <c r="G2690" s="227"/>
      <c r="H2690" s="227"/>
      <c r="I2690" s="227"/>
      <c r="J2690" s="227"/>
      <c r="K2690" s="227"/>
      <c r="L2690" s="228">
        <f>IF(TYPE(VLOOKUP(K2690,Catalogue!$F$2:$J$259,5,0))=16,0,VLOOKUP(K2690,Catalogue!$F$2:$J$259,5,0))</f>
        <v>0</v>
      </c>
      <c r="M2690" s="228"/>
      <c r="N2690" s="228">
        <f t="shared" si="339"/>
        <v>0</v>
      </c>
      <c r="O2690" s="227"/>
      <c r="P2690" s="228">
        <f>IF(TYPE(VLOOKUP(O2690,Catalogue!$F$2:$J$259,5,0))=16,0,VLOOKUP(O2690,Catalogue!$F$2:$J$259,5,0))</f>
        <v>0</v>
      </c>
      <c r="Q2690" s="228"/>
      <c r="R2690" s="228">
        <f t="shared" si="340"/>
        <v>0</v>
      </c>
      <c r="S2690" s="232"/>
      <c r="T2690" s="256" t="str">
        <f>IF(TYPE(VLOOKUP(S2690,Catalogue!$F$2:$J$259,3,0))=16," ",VLOOKUP(S2690,Catalogue!$F$2:$J$259,3,0))</f>
        <v xml:space="preserve"> </v>
      </c>
      <c r="U2690" s="228">
        <f>IF(TYPE(VLOOKUP(S2690,Catalogue!$F$2:$J$259,5,0))=16,0,VLOOKUP(S2690,Catalogue!$F$2:$J$259,5,0))</f>
        <v>0</v>
      </c>
      <c r="V2690" s="232"/>
      <c r="W2690" s="256" t="str">
        <f>IF(TYPE(VLOOKUP(V2690,Catalogue!$F$2:$J$259,3,0))=16," ",VLOOKUP(V2690,Catalogue!$F$2:$J$259,3,0))</f>
        <v xml:space="preserve"> </v>
      </c>
      <c r="X2690" s="228">
        <f>IF(TYPE(VLOOKUP(V2690,Catalogue!$F$2:$J$259,5,0))=16,0,VLOOKUP(V2690,Catalogue!$F$2:$J$259,5,0))</f>
        <v>0</v>
      </c>
      <c r="Y2690" s="232"/>
      <c r="Z2690" s="227" t="str">
        <f>IF(TYPE(VLOOKUP(Y2690,Catalogue!$F$2:$J$259,3,0))=16," ",VLOOKUP(Y2690,Catalogue!$F$2:$J$259,3,0))</f>
        <v xml:space="preserve"> </v>
      </c>
      <c r="AA2690" s="228">
        <f>IF(TYPE(VLOOKUP(Y2690,Catalogue!$F$2:$J$259,5,0))=16,0,VLOOKUP(Y2690,Catalogue!$F$2:$J$259,5,0))</f>
        <v>0</v>
      </c>
      <c r="AB2690" s="260"/>
      <c r="AC2690" s="260"/>
      <c r="AD2690" s="260"/>
      <c r="AE2690" s="260">
        <f t="shared" si="344"/>
        <v>0</v>
      </c>
      <c r="AF2690" s="228">
        <f t="shared" si="346"/>
        <v>0</v>
      </c>
      <c r="AG2690" s="228">
        <f t="shared" si="341"/>
        <v>0</v>
      </c>
      <c r="AH2690" s="228">
        <f t="shared" si="342"/>
        <v>0</v>
      </c>
      <c r="AI2690" s="232"/>
      <c r="AJ2690" s="227" t="str">
        <f>IF(TYPE(VLOOKUP(AI2690,Catalogue!$F$2:$J$259,3,0))=16," ",VLOOKUP(AI2690,Catalogue!$F$2:$J$259,3,0))</f>
        <v xml:space="preserve"> </v>
      </c>
      <c r="AK2690" s="228">
        <f>IF(TYPE(VLOOKUP(AI2690,Catalogue!$F$2:$J$259,5,0))=16,0,VLOOKUP(AI2690,Catalogue!$F$2:$J$259,5,0))</f>
        <v>0</v>
      </c>
      <c r="AL2690" s="227"/>
      <c r="AM2690" s="228">
        <f t="shared" si="345"/>
        <v>0</v>
      </c>
      <c r="AN2690" s="228"/>
      <c r="AO2690" s="229">
        <f t="shared" si="343"/>
        <v>0</v>
      </c>
    </row>
    <row r="2691" spans="1:41" x14ac:dyDescent="0.2">
      <c r="A2691" s="227"/>
      <c r="B2691" s="227"/>
      <c r="C2691" s="227"/>
      <c r="D2691" s="227"/>
      <c r="E2691" s="227"/>
      <c r="F2691" s="227"/>
      <c r="G2691" s="227"/>
      <c r="H2691" s="227"/>
      <c r="I2691" s="227"/>
      <c r="J2691" s="227"/>
      <c r="K2691" s="227"/>
      <c r="L2691" s="228">
        <f>IF(TYPE(VLOOKUP(K2691,Catalogue!$F$2:$J$259,5,0))=16,0,VLOOKUP(K2691,Catalogue!$F$2:$J$259,5,0))</f>
        <v>0</v>
      </c>
      <c r="M2691" s="228"/>
      <c r="N2691" s="228">
        <f t="shared" si="339"/>
        <v>0</v>
      </c>
      <c r="O2691" s="227"/>
      <c r="P2691" s="228">
        <f>IF(TYPE(VLOOKUP(O2691,Catalogue!$F$2:$J$259,5,0))=16,0,VLOOKUP(O2691,Catalogue!$F$2:$J$259,5,0))</f>
        <v>0</v>
      </c>
      <c r="Q2691" s="228"/>
      <c r="R2691" s="228">
        <f t="shared" si="340"/>
        <v>0</v>
      </c>
      <c r="S2691" s="232"/>
      <c r="T2691" s="256" t="str">
        <f>IF(TYPE(VLOOKUP(S2691,Catalogue!$F$2:$J$259,3,0))=16," ",VLOOKUP(S2691,Catalogue!$F$2:$J$259,3,0))</f>
        <v xml:space="preserve"> </v>
      </c>
      <c r="U2691" s="228">
        <f>IF(TYPE(VLOOKUP(S2691,Catalogue!$F$2:$J$259,5,0))=16,0,VLOOKUP(S2691,Catalogue!$F$2:$J$259,5,0))</f>
        <v>0</v>
      </c>
      <c r="V2691" s="232"/>
      <c r="W2691" s="256" t="str">
        <f>IF(TYPE(VLOOKUP(V2691,Catalogue!$F$2:$J$259,3,0))=16," ",VLOOKUP(V2691,Catalogue!$F$2:$J$259,3,0))</f>
        <v xml:space="preserve"> </v>
      </c>
      <c r="X2691" s="228">
        <f>IF(TYPE(VLOOKUP(V2691,Catalogue!$F$2:$J$259,5,0))=16,0,VLOOKUP(V2691,Catalogue!$F$2:$J$259,5,0))</f>
        <v>0</v>
      </c>
      <c r="Y2691" s="232"/>
      <c r="Z2691" s="227" t="str">
        <f>IF(TYPE(VLOOKUP(Y2691,Catalogue!$F$2:$J$259,3,0))=16," ",VLOOKUP(Y2691,Catalogue!$F$2:$J$259,3,0))</f>
        <v xml:space="preserve"> </v>
      </c>
      <c r="AA2691" s="228">
        <f>IF(TYPE(VLOOKUP(Y2691,Catalogue!$F$2:$J$259,5,0))=16,0,VLOOKUP(Y2691,Catalogue!$F$2:$J$259,5,0))</f>
        <v>0</v>
      </c>
      <c r="AB2691" s="260"/>
      <c r="AC2691" s="260"/>
      <c r="AD2691" s="260"/>
      <c r="AE2691" s="260">
        <f t="shared" si="344"/>
        <v>0</v>
      </c>
      <c r="AF2691" s="228">
        <f t="shared" si="346"/>
        <v>0</v>
      </c>
      <c r="AG2691" s="228">
        <f t="shared" si="341"/>
        <v>0</v>
      </c>
      <c r="AH2691" s="228">
        <f t="shared" si="342"/>
        <v>0</v>
      </c>
      <c r="AI2691" s="232"/>
      <c r="AJ2691" s="227" t="str">
        <f>IF(TYPE(VLOOKUP(AI2691,Catalogue!$F$2:$J$259,3,0))=16," ",VLOOKUP(AI2691,Catalogue!$F$2:$J$259,3,0))</f>
        <v xml:space="preserve"> </v>
      </c>
      <c r="AK2691" s="228">
        <f>IF(TYPE(VLOOKUP(AI2691,Catalogue!$F$2:$J$259,5,0))=16,0,VLOOKUP(AI2691,Catalogue!$F$2:$J$259,5,0))</f>
        <v>0</v>
      </c>
      <c r="AL2691" s="227"/>
      <c r="AM2691" s="228">
        <f t="shared" si="345"/>
        <v>0</v>
      </c>
      <c r="AN2691" s="228"/>
      <c r="AO2691" s="229">
        <f t="shared" si="343"/>
        <v>0</v>
      </c>
    </row>
    <row r="2692" spans="1:41" x14ac:dyDescent="0.2">
      <c r="A2692" s="227"/>
      <c r="B2692" s="227"/>
      <c r="C2692" s="227"/>
      <c r="D2692" s="227"/>
      <c r="E2692" s="227"/>
      <c r="F2692" s="227"/>
      <c r="G2692" s="227"/>
      <c r="H2692" s="227"/>
      <c r="I2692" s="227"/>
      <c r="J2692" s="227"/>
      <c r="K2692" s="227"/>
      <c r="L2692" s="228">
        <f>IF(TYPE(VLOOKUP(K2692,Catalogue!$F$2:$J$259,5,0))=16,0,VLOOKUP(K2692,Catalogue!$F$2:$J$259,5,0))</f>
        <v>0</v>
      </c>
      <c r="M2692" s="228"/>
      <c r="N2692" s="228">
        <f t="shared" si="339"/>
        <v>0</v>
      </c>
      <c r="O2692" s="227"/>
      <c r="P2692" s="228">
        <f>IF(TYPE(VLOOKUP(O2692,Catalogue!$F$2:$J$259,5,0))=16,0,VLOOKUP(O2692,Catalogue!$F$2:$J$259,5,0))</f>
        <v>0</v>
      </c>
      <c r="Q2692" s="228"/>
      <c r="R2692" s="228">
        <f t="shared" si="340"/>
        <v>0</v>
      </c>
      <c r="S2692" s="232"/>
      <c r="T2692" s="256" t="str">
        <f>IF(TYPE(VLOOKUP(S2692,Catalogue!$F$2:$J$259,3,0))=16," ",VLOOKUP(S2692,Catalogue!$F$2:$J$259,3,0))</f>
        <v xml:space="preserve"> </v>
      </c>
      <c r="U2692" s="228">
        <f>IF(TYPE(VLOOKUP(S2692,Catalogue!$F$2:$J$259,5,0))=16,0,VLOOKUP(S2692,Catalogue!$F$2:$J$259,5,0))</f>
        <v>0</v>
      </c>
      <c r="V2692" s="232"/>
      <c r="W2692" s="256" t="str">
        <f>IF(TYPE(VLOOKUP(V2692,Catalogue!$F$2:$J$259,3,0))=16," ",VLOOKUP(V2692,Catalogue!$F$2:$J$259,3,0))</f>
        <v xml:space="preserve"> </v>
      </c>
      <c r="X2692" s="228">
        <f>IF(TYPE(VLOOKUP(V2692,Catalogue!$F$2:$J$259,5,0))=16,0,VLOOKUP(V2692,Catalogue!$F$2:$J$259,5,0))</f>
        <v>0</v>
      </c>
      <c r="Y2692" s="232"/>
      <c r="Z2692" s="227" t="str">
        <f>IF(TYPE(VLOOKUP(Y2692,Catalogue!$F$2:$J$259,3,0))=16," ",VLOOKUP(Y2692,Catalogue!$F$2:$J$259,3,0))</f>
        <v xml:space="preserve"> </v>
      </c>
      <c r="AA2692" s="228">
        <f>IF(TYPE(VLOOKUP(Y2692,Catalogue!$F$2:$J$259,5,0))=16,0,VLOOKUP(Y2692,Catalogue!$F$2:$J$259,5,0))</f>
        <v>0</v>
      </c>
      <c r="AB2692" s="260"/>
      <c r="AC2692" s="260"/>
      <c r="AD2692" s="260"/>
      <c r="AE2692" s="260">
        <f t="shared" si="344"/>
        <v>0</v>
      </c>
      <c r="AF2692" s="228">
        <f t="shared" si="346"/>
        <v>0</v>
      </c>
      <c r="AG2692" s="228">
        <f t="shared" si="341"/>
        <v>0</v>
      </c>
      <c r="AH2692" s="228">
        <f t="shared" si="342"/>
        <v>0</v>
      </c>
      <c r="AI2692" s="232"/>
      <c r="AJ2692" s="227" t="str">
        <f>IF(TYPE(VLOOKUP(AI2692,Catalogue!$F$2:$J$259,3,0))=16," ",VLOOKUP(AI2692,Catalogue!$F$2:$J$259,3,0))</f>
        <v xml:space="preserve"> </v>
      </c>
      <c r="AK2692" s="228">
        <f>IF(TYPE(VLOOKUP(AI2692,Catalogue!$F$2:$J$259,5,0))=16,0,VLOOKUP(AI2692,Catalogue!$F$2:$J$259,5,0))</f>
        <v>0</v>
      </c>
      <c r="AL2692" s="227"/>
      <c r="AM2692" s="228">
        <f t="shared" si="345"/>
        <v>0</v>
      </c>
      <c r="AN2692" s="228"/>
      <c r="AO2692" s="229">
        <f t="shared" si="343"/>
        <v>0</v>
      </c>
    </row>
    <row r="2693" spans="1:41" x14ac:dyDescent="0.2">
      <c r="A2693" s="227"/>
      <c r="B2693" s="227"/>
      <c r="C2693" s="227"/>
      <c r="D2693" s="227"/>
      <c r="E2693" s="227"/>
      <c r="F2693" s="227"/>
      <c r="G2693" s="227"/>
      <c r="H2693" s="227"/>
      <c r="I2693" s="227"/>
      <c r="J2693" s="227"/>
      <c r="K2693" s="227"/>
      <c r="L2693" s="228">
        <f>IF(TYPE(VLOOKUP(K2693,Catalogue!$F$2:$J$259,5,0))=16,0,VLOOKUP(K2693,Catalogue!$F$2:$J$259,5,0))</f>
        <v>0</v>
      </c>
      <c r="M2693" s="228"/>
      <c r="N2693" s="228">
        <f t="shared" si="339"/>
        <v>0</v>
      </c>
      <c r="O2693" s="227"/>
      <c r="P2693" s="228">
        <f>IF(TYPE(VLOOKUP(O2693,Catalogue!$F$2:$J$259,5,0))=16,0,VLOOKUP(O2693,Catalogue!$F$2:$J$259,5,0))</f>
        <v>0</v>
      </c>
      <c r="Q2693" s="228"/>
      <c r="R2693" s="228">
        <f t="shared" si="340"/>
        <v>0</v>
      </c>
      <c r="S2693" s="232"/>
      <c r="T2693" s="256" t="str">
        <f>IF(TYPE(VLOOKUP(S2693,Catalogue!$F$2:$J$259,3,0))=16," ",VLOOKUP(S2693,Catalogue!$F$2:$J$259,3,0))</f>
        <v xml:space="preserve"> </v>
      </c>
      <c r="U2693" s="228">
        <f>IF(TYPE(VLOOKUP(S2693,Catalogue!$F$2:$J$259,5,0))=16,0,VLOOKUP(S2693,Catalogue!$F$2:$J$259,5,0))</f>
        <v>0</v>
      </c>
      <c r="V2693" s="232"/>
      <c r="W2693" s="256" t="str">
        <f>IF(TYPE(VLOOKUP(V2693,Catalogue!$F$2:$J$259,3,0))=16," ",VLOOKUP(V2693,Catalogue!$F$2:$J$259,3,0))</f>
        <v xml:space="preserve"> </v>
      </c>
      <c r="X2693" s="228">
        <f>IF(TYPE(VLOOKUP(V2693,Catalogue!$F$2:$J$259,5,0))=16,0,VLOOKUP(V2693,Catalogue!$F$2:$J$259,5,0))</f>
        <v>0</v>
      </c>
      <c r="Y2693" s="232"/>
      <c r="Z2693" s="227" t="str">
        <f>IF(TYPE(VLOOKUP(Y2693,Catalogue!$F$2:$J$259,3,0))=16," ",VLOOKUP(Y2693,Catalogue!$F$2:$J$259,3,0))</f>
        <v xml:space="preserve"> </v>
      </c>
      <c r="AA2693" s="228">
        <f>IF(TYPE(VLOOKUP(Y2693,Catalogue!$F$2:$J$259,5,0))=16,0,VLOOKUP(Y2693,Catalogue!$F$2:$J$259,5,0))</f>
        <v>0</v>
      </c>
      <c r="AB2693" s="260"/>
      <c r="AC2693" s="260"/>
      <c r="AD2693" s="260"/>
      <c r="AE2693" s="260">
        <f t="shared" si="344"/>
        <v>0</v>
      </c>
      <c r="AF2693" s="228">
        <f t="shared" si="346"/>
        <v>0</v>
      </c>
      <c r="AG2693" s="228">
        <f t="shared" si="341"/>
        <v>0</v>
      </c>
      <c r="AH2693" s="228">
        <f t="shared" si="342"/>
        <v>0</v>
      </c>
      <c r="AI2693" s="232"/>
      <c r="AJ2693" s="227" t="str">
        <f>IF(TYPE(VLOOKUP(AI2693,Catalogue!$F$2:$J$259,3,0))=16," ",VLOOKUP(AI2693,Catalogue!$F$2:$J$259,3,0))</f>
        <v xml:space="preserve"> </v>
      </c>
      <c r="AK2693" s="228">
        <f>IF(TYPE(VLOOKUP(AI2693,Catalogue!$F$2:$J$259,5,0))=16,0,VLOOKUP(AI2693,Catalogue!$F$2:$J$259,5,0))</f>
        <v>0</v>
      </c>
      <c r="AL2693" s="227"/>
      <c r="AM2693" s="228">
        <f t="shared" si="345"/>
        <v>0</v>
      </c>
      <c r="AN2693" s="228"/>
      <c r="AO2693" s="229">
        <f t="shared" si="343"/>
        <v>0</v>
      </c>
    </row>
    <row r="2694" spans="1:41" x14ac:dyDescent="0.2">
      <c r="A2694" s="227"/>
      <c r="B2694" s="227"/>
      <c r="C2694" s="227"/>
      <c r="D2694" s="227"/>
      <c r="E2694" s="227"/>
      <c r="F2694" s="227"/>
      <c r="G2694" s="227"/>
      <c r="H2694" s="227"/>
      <c r="I2694" s="227"/>
      <c r="J2694" s="227"/>
      <c r="K2694" s="227"/>
      <c r="L2694" s="228">
        <f>IF(TYPE(VLOOKUP(K2694,Catalogue!$F$2:$J$259,5,0))=16,0,VLOOKUP(K2694,Catalogue!$F$2:$J$259,5,0))</f>
        <v>0</v>
      </c>
      <c r="M2694" s="228"/>
      <c r="N2694" s="228">
        <f t="shared" si="339"/>
        <v>0</v>
      </c>
      <c r="O2694" s="227"/>
      <c r="P2694" s="228">
        <f>IF(TYPE(VLOOKUP(O2694,Catalogue!$F$2:$J$259,5,0))=16,0,VLOOKUP(O2694,Catalogue!$F$2:$J$259,5,0))</f>
        <v>0</v>
      </c>
      <c r="Q2694" s="228"/>
      <c r="R2694" s="228">
        <f t="shared" si="340"/>
        <v>0</v>
      </c>
      <c r="S2694" s="232"/>
      <c r="T2694" s="256" t="str">
        <f>IF(TYPE(VLOOKUP(S2694,Catalogue!$F$2:$J$259,3,0))=16," ",VLOOKUP(S2694,Catalogue!$F$2:$J$259,3,0))</f>
        <v xml:space="preserve"> </v>
      </c>
      <c r="U2694" s="228">
        <f>IF(TYPE(VLOOKUP(S2694,Catalogue!$F$2:$J$259,5,0))=16,0,VLOOKUP(S2694,Catalogue!$F$2:$J$259,5,0))</f>
        <v>0</v>
      </c>
      <c r="V2694" s="232"/>
      <c r="W2694" s="256" t="str">
        <f>IF(TYPE(VLOOKUP(V2694,Catalogue!$F$2:$J$259,3,0))=16," ",VLOOKUP(V2694,Catalogue!$F$2:$J$259,3,0))</f>
        <v xml:space="preserve"> </v>
      </c>
      <c r="X2694" s="228">
        <f>IF(TYPE(VLOOKUP(V2694,Catalogue!$F$2:$J$259,5,0))=16,0,VLOOKUP(V2694,Catalogue!$F$2:$J$259,5,0))</f>
        <v>0</v>
      </c>
      <c r="Y2694" s="232"/>
      <c r="Z2694" s="227" t="str">
        <f>IF(TYPE(VLOOKUP(Y2694,Catalogue!$F$2:$J$259,3,0))=16," ",VLOOKUP(Y2694,Catalogue!$F$2:$J$259,3,0))</f>
        <v xml:space="preserve"> </v>
      </c>
      <c r="AA2694" s="228">
        <f>IF(TYPE(VLOOKUP(Y2694,Catalogue!$F$2:$J$259,5,0))=16,0,VLOOKUP(Y2694,Catalogue!$F$2:$J$259,5,0))</f>
        <v>0</v>
      </c>
      <c r="AB2694" s="260"/>
      <c r="AC2694" s="260"/>
      <c r="AD2694" s="260"/>
      <c r="AE2694" s="260">
        <f t="shared" si="344"/>
        <v>0</v>
      </c>
      <c r="AF2694" s="228">
        <f t="shared" si="346"/>
        <v>0</v>
      </c>
      <c r="AG2694" s="228">
        <f t="shared" si="341"/>
        <v>0</v>
      </c>
      <c r="AH2694" s="228">
        <f t="shared" si="342"/>
        <v>0</v>
      </c>
      <c r="AI2694" s="232"/>
      <c r="AJ2694" s="227" t="str">
        <f>IF(TYPE(VLOOKUP(AI2694,Catalogue!$F$2:$J$259,3,0))=16," ",VLOOKUP(AI2694,Catalogue!$F$2:$J$259,3,0))</f>
        <v xml:space="preserve"> </v>
      </c>
      <c r="AK2694" s="228">
        <f>IF(TYPE(VLOOKUP(AI2694,Catalogue!$F$2:$J$259,5,0))=16,0,VLOOKUP(AI2694,Catalogue!$F$2:$J$259,5,0))</f>
        <v>0</v>
      </c>
      <c r="AL2694" s="227"/>
      <c r="AM2694" s="228">
        <f t="shared" si="345"/>
        <v>0</v>
      </c>
      <c r="AN2694" s="228"/>
      <c r="AO2694" s="229">
        <f t="shared" si="343"/>
        <v>0</v>
      </c>
    </row>
    <row r="2695" spans="1:41" x14ac:dyDescent="0.2">
      <c r="A2695" s="227"/>
      <c r="B2695" s="227"/>
      <c r="C2695" s="227"/>
      <c r="D2695" s="227"/>
      <c r="E2695" s="227"/>
      <c r="F2695" s="227"/>
      <c r="G2695" s="227"/>
      <c r="H2695" s="227"/>
      <c r="I2695" s="227"/>
      <c r="J2695" s="227"/>
      <c r="K2695" s="227"/>
      <c r="L2695" s="228">
        <f>IF(TYPE(VLOOKUP(K2695,Catalogue!$F$2:$J$259,5,0))=16,0,VLOOKUP(K2695,Catalogue!$F$2:$J$259,5,0))</f>
        <v>0</v>
      </c>
      <c r="M2695" s="228"/>
      <c r="N2695" s="228">
        <f t="shared" si="339"/>
        <v>0</v>
      </c>
      <c r="O2695" s="227"/>
      <c r="P2695" s="228">
        <f>IF(TYPE(VLOOKUP(O2695,Catalogue!$F$2:$J$259,5,0))=16,0,VLOOKUP(O2695,Catalogue!$F$2:$J$259,5,0))</f>
        <v>0</v>
      </c>
      <c r="Q2695" s="228"/>
      <c r="R2695" s="228">
        <f t="shared" si="340"/>
        <v>0</v>
      </c>
      <c r="S2695" s="232"/>
      <c r="T2695" s="256" t="str">
        <f>IF(TYPE(VLOOKUP(S2695,Catalogue!$F$2:$J$259,3,0))=16," ",VLOOKUP(S2695,Catalogue!$F$2:$J$259,3,0))</f>
        <v xml:space="preserve"> </v>
      </c>
      <c r="U2695" s="228">
        <f>IF(TYPE(VLOOKUP(S2695,Catalogue!$F$2:$J$259,5,0))=16,0,VLOOKUP(S2695,Catalogue!$F$2:$J$259,5,0))</f>
        <v>0</v>
      </c>
      <c r="V2695" s="232"/>
      <c r="W2695" s="256" t="str">
        <f>IF(TYPE(VLOOKUP(V2695,Catalogue!$F$2:$J$259,3,0))=16," ",VLOOKUP(V2695,Catalogue!$F$2:$J$259,3,0))</f>
        <v xml:space="preserve"> </v>
      </c>
      <c r="X2695" s="228">
        <f>IF(TYPE(VLOOKUP(V2695,Catalogue!$F$2:$J$259,5,0))=16,0,VLOOKUP(V2695,Catalogue!$F$2:$J$259,5,0))</f>
        <v>0</v>
      </c>
      <c r="Y2695" s="232"/>
      <c r="Z2695" s="227" t="str">
        <f>IF(TYPE(VLOOKUP(Y2695,Catalogue!$F$2:$J$259,3,0))=16," ",VLOOKUP(Y2695,Catalogue!$F$2:$J$259,3,0))</f>
        <v xml:space="preserve"> </v>
      </c>
      <c r="AA2695" s="228">
        <f>IF(TYPE(VLOOKUP(Y2695,Catalogue!$F$2:$J$259,5,0))=16,0,VLOOKUP(Y2695,Catalogue!$F$2:$J$259,5,0))</f>
        <v>0</v>
      </c>
      <c r="AB2695" s="260"/>
      <c r="AC2695" s="260"/>
      <c r="AD2695" s="260"/>
      <c r="AE2695" s="260">
        <f t="shared" si="344"/>
        <v>0</v>
      </c>
      <c r="AF2695" s="228">
        <f t="shared" si="346"/>
        <v>0</v>
      </c>
      <c r="AG2695" s="228">
        <f t="shared" si="341"/>
        <v>0</v>
      </c>
      <c r="AH2695" s="228">
        <f t="shared" si="342"/>
        <v>0</v>
      </c>
      <c r="AI2695" s="232"/>
      <c r="AJ2695" s="227" t="str">
        <f>IF(TYPE(VLOOKUP(AI2695,Catalogue!$F$2:$J$259,3,0))=16," ",VLOOKUP(AI2695,Catalogue!$F$2:$J$259,3,0))</f>
        <v xml:space="preserve"> </v>
      </c>
      <c r="AK2695" s="228">
        <f>IF(TYPE(VLOOKUP(AI2695,Catalogue!$F$2:$J$259,5,0))=16,0,VLOOKUP(AI2695,Catalogue!$F$2:$J$259,5,0))</f>
        <v>0</v>
      </c>
      <c r="AL2695" s="227"/>
      <c r="AM2695" s="228">
        <f t="shared" si="345"/>
        <v>0</v>
      </c>
      <c r="AN2695" s="228"/>
      <c r="AO2695" s="229">
        <f t="shared" si="343"/>
        <v>0</v>
      </c>
    </row>
    <row r="2696" spans="1:41" x14ac:dyDescent="0.2">
      <c r="A2696" s="227"/>
      <c r="B2696" s="227"/>
      <c r="C2696" s="227"/>
      <c r="D2696" s="227"/>
      <c r="E2696" s="227"/>
      <c r="F2696" s="227"/>
      <c r="G2696" s="227"/>
      <c r="H2696" s="227"/>
      <c r="I2696" s="227"/>
      <c r="J2696" s="227"/>
      <c r="K2696" s="227"/>
      <c r="L2696" s="228">
        <f>IF(TYPE(VLOOKUP(K2696,Catalogue!$F$2:$J$259,5,0))=16,0,VLOOKUP(K2696,Catalogue!$F$2:$J$259,5,0))</f>
        <v>0</v>
      </c>
      <c r="M2696" s="228"/>
      <c r="N2696" s="228">
        <f t="shared" si="339"/>
        <v>0</v>
      </c>
      <c r="O2696" s="227"/>
      <c r="P2696" s="228">
        <f>IF(TYPE(VLOOKUP(O2696,Catalogue!$F$2:$J$259,5,0))=16,0,VLOOKUP(O2696,Catalogue!$F$2:$J$259,5,0))</f>
        <v>0</v>
      </c>
      <c r="Q2696" s="228"/>
      <c r="R2696" s="228">
        <f t="shared" si="340"/>
        <v>0</v>
      </c>
      <c r="S2696" s="232"/>
      <c r="T2696" s="256" t="str">
        <f>IF(TYPE(VLOOKUP(S2696,Catalogue!$F$2:$J$259,3,0))=16," ",VLOOKUP(S2696,Catalogue!$F$2:$J$259,3,0))</f>
        <v xml:space="preserve"> </v>
      </c>
      <c r="U2696" s="228">
        <f>IF(TYPE(VLOOKUP(S2696,Catalogue!$F$2:$J$259,5,0))=16,0,VLOOKUP(S2696,Catalogue!$F$2:$J$259,5,0))</f>
        <v>0</v>
      </c>
      <c r="V2696" s="232"/>
      <c r="W2696" s="256" t="str">
        <f>IF(TYPE(VLOOKUP(V2696,Catalogue!$F$2:$J$259,3,0))=16," ",VLOOKUP(V2696,Catalogue!$F$2:$J$259,3,0))</f>
        <v xml:space="preserve"> </v>
      </c>
      <c r="X2696" s="228">
        <f>IF(TYPE(VLOOKUP(V2696,Catalogue!$F$2:$J$259,5,0))=16,0,VLOOKUP(V2696,Catalogue!$F$2:$J$259,5,0))</f>
        <v>0</v>
      </c>
      <c r="Y2696" s="232"/>
      <c r="Z2696" s="227" t="str">
        <f>IF(TYPE(VLOOKUP(Y2696,Catalogue!$F$2:$J$259,3,0))=16," ",VLOOKUP(Y2696,Catalogue!$F$2:$J$259,3,0))</f>
        <v xml:space="preserve"> </v>
      </c>
      <c r="AA2696" s="228">
        <f>IF(TYPE(VLOOKUP(Y2696,Catalogue!$F$2:$J$259,5,0))=16,0,VLOOKUP(Y2696,Catalogue!$F$2:$J$259,5,0))</f>
        <v>0</v>
      </c>
      <c r="AB2696" s="260"/>
      <c r="AC2696" s="260"/>
      <c r="AD2696" s="260"/>
      <c r="AE2696" s="260">
        <f t="shared" si="344"/>
        <v>0</v>
      </c>
      <c r="AF2696" s="228">
        <f t="shared" si="346"/>
        <v>0</v>
      </c>
      <c r="AG2696" s="228">
        <f t="shared" si="341"/>
        <v>0</v>
      </c>
      <c r="AH2696" s="228">
        <f t="shared" si="342"/>
        <v>0</v>
      </c>
      <c r="AI2696" s="232"/>
      <c r="AJ2696" s="227" t="str">
        <f>IF(TYPE(VLOOKUP(AI2696,Catalogue!$F$2:$J$259,3,0))=16," ",VLOOKUP(AI2696,Catalogue!$F$2:$J$259,3,0))</f>
        <v xml:space="preserve"> </v>
      </c>
      <c r="AK2696" s="228">
        <f>IF(TYPE(VLOOKUP(AI2696,Catalogue!$F$2:$J$259,5,0))=16,0,VLOOKUP(AI2696,Catalogue!$F$2:$J$259,5,0))</f>
        <v>0</v>
      </c>
      <c r="AL2696" s="227"/>
      <c r="AM2696" s="228">
        <f t="shared" si="345"/>
        <v>0</v>
      </c>
      <c r="AN2696" s="228"/>
      <c r="AO2696" s="229">
        <f t="shared" si="343"/>
        <v>0</v>
      </c>
    </row>
    <row r="2697" spans="1:41" x14ac:dyDescent="0.2">
      <c r="A2697" s="227"/>
      <c r="B2697" s="227"/>
      <c r="C2697" s="227"/>
      <c r="D2697" s="227"/>
      <c r="E2697" s="227"/>
      <c r="F2697" s="227"/>
      <c r="G2697" s="227"/>
      <c r="H2697" s="227"/>
      <c r="I2697" s="227"/>
      <c r="J2697" s="227"/>
      <c r="K2697" s="227"/>
      <c r="L2697" s="228">
        <f>IF(TYPE(VLOOKUP(K2697,Catalogue!$F$2:$J$259,5,0))=16,0,VLOOKUP(K2697,Catalogue!$F$2:$J$259,5,0))</f>
        <v>0</v>
      </c>
      <c r="M2697" s="228"/>
      <c r="N2697" s="228">
        <f t="shared" si="339"/>
        <v>0</v>
      </c>
      <c r="O2697" s="227"/>
      <c r="P2697" s="228">
        <f>IF(TYPE(VLOOKUP(O2697,Catalogue!$F$2:$J$259,5,0))=16,0,VLOOKUP(O2697,Catalogue!$F$2:$J$259,5,0))</f>
        <v>0</v>
      </c>
      <c r="Q2697" s="228"/>
      <c r="R2697" s="228">
        <f t="shared" si="340"/>
        <v>0</v>
      </c>
      <c r="S2697" s="232"/>
      <c r="T2697" s="256" t="str">
        <f>IF(TYPE(VLOOKUP(S2697,Catalogue!$F$2:$J$259,3,0))=16," ",VLOOKUP(S2697,Catalogue!$F$2:$J$259,3,0))</f>
        <v xml:space="preserve"> </v>
      </c>
      <c r="U2697" s="228">
        <f>IF(TYPE(VLOOKUP(S2697,Catalogue!$F$2:$J$259,5,0))=16,0,VLOOKUP(S2697,Catalogue!$F$2:$J$259,5,0))</f>
        <v>0</v>
      </c>
      <c r="V2697" s="232"/>
      <c r="W2697" s="256" t="str">
        <f>IF(TYPE(VLOOKUP(V2697,Catalogue!$F$2:$J$259,3,0))=16," ",VLOOKUP(V2697,Catalogue!$F$2:$J$259,3,0))</f>
        <v xml:space="preserve"> </v>
      </c>
      <c r="X2697" s="228">
        <f>IF(TYPE(VLOOKUP(V2697,Catalogue!$F$2:$J$259,5,0))=16,0,VLOOKUP(V2697,Catalogue!$F$2:$J$259,5,0))</f>
        <v>0</v>
      </c>
      <c r="Y2697" s="232"/>
      <c r="Z2697" s="227" t="str">
        <f>IF(TYPE(VLOOKUP(Y2697,Catalogue!$F$2:$J$259,3,0))=16," ",VLOOKUP(Y2697,Catalogue!$F$2:$J$259,3,0))</f>
        <v xml:space="preserve"> </v>
      </c>
      <c r="AA2697" s="228">
        <f>IF(TYPE(VLOOKUP(Y2697,Catalogue!$F$2:$J$259,5,0))=16,0,VLOOKUP(Y2697,Catalogue!$F$2:$J$259,5,0))</f>
        <v>0</v>
      </c>
      <c r="AB2697" s="260"/>
      <c r="AC2697" s="260"/>
      <c r="AD2697" s="260"/>
      <c r="AE2697" s="260">
        <f t="shared" si="344"/>
        <v>0</v>
      </c>
      <c r="AF2697" s="228">
        <f t="shared" si="346"/>
        <v>0</v>
      </c>
      <c r="AG2697" s="228">
        <f t="shared" si="341"/>
        <v>0</v>
      </c>
      <c r="AH2697" s="228">
        <f t="shared" si="342"/>
        <v>0</v>
      </c>
      <c r="AI2697" s="232"/>
      <c r="AJ2697" s="227" t="str">
        <f>IF(TYPE(VLOOKUP(AI2697,Catalogue!$F$2:$J$259,3,0))=16," ",VLOOKUP(AI2697,Catalogue!$F$2:$J$259,3,0))</f>
        <v xml:space="preserve"> </v>
      </c>
      <c r="AK2697" s="228">
        <f>IF(TYPE(VLOOKUP(AI2697,Catalogue!$F$2:$J$259,5,0))=16,0,VLOOKUP(AI2697,Catalogue!$F$2:$J$259,5,0))</f>
        <v>0</v>
      </c>
      <c r="AL2697" s="227"/>
      <c r="AM2697" s="228">
        <f t="shared" si="345"/>
        <v>0</v>
      </c>
      <c r="AN2697" s="228"/>
      <c r="AO2697" s="229">
        <f t="shared" si="343"/>
        <v>0</v>
      </c>
    </row>
    <row r="2698" spans="1:41" x14ac:dyDescent="0.2">
      <c r="A2698" s="227"/>
      <c r="B2698" s="227"/>
      <c r="C2698" s="227"/>
      <c r="D2698" s="227"/>
      <c r="E2698" s="227"/>
      <c r="F2698" s="227"/>
      <c r="G2698" s="227"/>
      <c r="H2698" s="227"/>
      <c r="I2698" s="227"/>
      <c r="J2698" s="227"/>
      <c r="K2698" s="227"/>
      <c r="L2698" s="228">
        <f>IF(TYPE(VLOOKUP(K2698,Catalogue!$F$2:$J$259,5,0))=16,0,VLOOKUP(K2698,Catalogue!$F$2:$J$259,5,0))</f>
        <v>0</v>
      </c>
      <c r="M2698" s="228"/>
      <c r="N2698" s="228">
        <f t="shared" si="339"/>
        <v>0</v>
      </c>
      <c r="O2698" s="227"/>
      <c r="P2698" s="228">
        <f>IF(TYPE(VLOOKUP(O2698,Catalogue!$F$2:$J$259,5,0))=16,0,VLOOKUP(O2698,Catalogue!$F$2:$J$259,5,0))</f>
        <v>0</v>
      </c>
      <c r="Q2698" s="228"/>
      <c r="R2698" s="228">
        <f t="shared" si="340"/>
        <v>0</v>
      </c>
      <c r="S2698" s="232"/>
      <c r="T2698" s="256" t="str">
        <f>IF(TYPE(VLOOKUP(S2698,Catalogue!$F$2:$J$259,3,0))=16," ",VLOOKUP(S2698,Catalogue!$F$2:$J$259,3,0))</f>
        <v xml:space="preserve"> </v>
      </c>
      <c r="U2698" s="228">
        <f>IF(TYPE(VLOOKUP(S2698,Catalogue!$F$2:$J$259,5,0))=16,0,VLOOKUP(S2698,Catalogue!$F$2:$J$259,5,0))</f>
        <v>0</v>
      </c>
      <c r="V2698" s="232"/>
      <c r="W2698" s="256" t="str">
        <f>IF(TYPE(VLOOKUP(V2698,Catalogue!$F$2:$J$259,3,0))=16," ",VLOOKUP(V2698,Catalogue!$F$2:$J$259,3,0))</f>
        <v xml:space="preserve"> </v>
      </c>
      <c r="X2698" s="228">
        <f>IF(TYPE(VLOOKUP(V2698,Catalogue!$F$2:$J$259,5,0))=16,0,VLOOKUP(V2698,Catalogue!$F$2:$J$259,5,0))</f>
        <v>0</v>
      </c>
      <c r="Y2698" s="232"/>
      <c r="Z2698" s="227" t="str">
        <f>IF(TYPE(VLOOKUP(Y2698,Catalogue!$F$2:$J$259,3,0))=16," ",VLOOKUP(Y2698,Catalogue!$F$2:$J$259,3,0))</f>
        <v xml:space="preserve"> </v>
      </c>
      <c r="AA2698" s="228">
        <f>IF(TYPE(VLOOKUP(Y2698,Catalogue!$F$2:$J$259,5,0))=16,0,VLOOKUP(Y2698,Catalogue!$F$2:$J$259,5,0))</f>
        <v>0</v>
      </c>
      <c r="AB2698" s="260"/>
      <c r="AC2698" s="260"/>
      <c r="AD2698" s="260"/>
      <c r="AE2698" s="260">
        <f t="shared" si="344"/>
        <v>0</v>
      </c>
      <c r="AF2698" s="228">
        <f t="shared" si="346"/>
        <v>0</v>
      </c>
      <c r="AG2698" s="228">
        <f t="shared" si="341"/>
        <v>0</v>
      </c>
      <c r="AH2698" s="228">
        <f t="shared" si="342"/>
        <v>0</v>
      </c>
      <c r="AI2698" s="232"/>
      <c r="AJ2698" s="227" t="str">
        <f>IF(TYPE(VLOOKUP(AI2698,Catalogue!$F$2:$J$259,3,0))=16," ",VLOOKUP(AI2698,Catalogue!$F$2:$J$259,3,0))</f>
        <v xml:space="preserve"> </v>
      </c>
      <c r="AK2698" s="228">
        <f>IF(TYPE(VLOOKUP(AI2698,Catalogue!$F$2:$J$259,5,0))=16,0,VLOOKUP(AI2698,Catalogue!$F$2:$J$259,5,0))</f>
        <v>0</v>
      </c>
      <c r="AL2698" s="227"/>
      <c r="AM2698" s="228">
        <f t="shared" si="345"/>
        <v>0</v>
      </c>
      <c r="AN2698" s="228"/>
      <c r="AO2698" s="229">
        <f t="shared" si="343"/>
        <v>0</v>
      </c>
    </row>
    <row r="2699" spans="1:41" x14ac:dyDescent="0.2">
      <c r="A2699" s="227"/>
      <c r="B2699" s="227"/>
      <c r="C2699" s="227"/>
      <c r="D2699" s="227"/>
      <c r="E2699" s="227"/>
      <c r="F2699" s="227"/>
      <c r="G2699" s="227"/>
      <c r="H2699" s="227"/>
      <c r="I2699" s="227"/>
      <c r="J2699" s="227"/>
      <c r="K2699" s="227"/>
      <c r="L2699" s="228">
        <f>IF(TYPE(VLOOKUP(K2699,Catalogue!$F$2:$J$259,5,0))=16,0,VLOOKUP(K2699,Catalogue!$F$2:$J$259,5,0))</f>
        <v>0</v>
      </c>
      <c r="M2699" s="228"/>
      <c r="N2699" s="228">
        <f t="shared" si="339"/>
        <v>0</v>
      </c>
      <c r="O2699" s="227"/>
      <c r="P2699" s="228">
        <f>IF(TYPE(VLOOKUP(O2699,Catalogue!$F$2:$J$259,5,0))=16,0,VLOOKUP(O2699,Catalogue!$F$2:$J$259,5,0))</f>
        <v>0</v>
      </c>
      <c r="Q2699" s="228"/>
      <c r="R2699" s="228">
        <f t="shared" si="340"/>
        <v>0</v>
      </c>
      <c r="S2699" s="232"/>
      <c r="T2699" s="256" t="str">
        <f>IF(TYPE(VLOOKUP(S2699,Catalogue!$F$2:$J$259,3,0))=16," ",VLOOKUP(S2699,Catalogue!$F$2:$J$259,3,0))</f>
        <v xml:space="preserve"> </v>
      </c>
      <c r="U2699" s="228">
        <f>IF(TYPE(VLOOKUP(S2699,Catalogue!$F$2:$J$259,5,0))=16,0,VLOOKUP(S2699,Catalogue!$F$2:$J$259,5,0))</f>
        <v>0</v>
      </c>
      <c r="V2699" s="232"/>
      <c r="W2699" s="256" t="str">
        <f>IF(TYPE(VLOOKUP(V2699,Catalogue!$F$2:$J$259,3,0))=16," ",VLOOKUP(V2699,Catalogue!$F$2:$J$259,3,0))</f>
        <v xml:space="preserve"> </v>
      </c>
      <c r="X2699" s="228">
        <f>IF(TYPE(VLOOKUP(V2699,Catalogue!$F$2:$J$259,5,0))=16,0,VLOOKUP(V2699,Catalogue!$F$2:$J$259,5,0))</f>
        <v>0</v>
      </c>
      <c r="Y2699" s="232"/>
      <c r="Z2699" s="227" t="str">
        <f>IF(TYPE(VLOOKUP(Y2699,Catalogue!$F$2:$J$259,3,0))=16," ",VLOOKUP(Y2699,Catalogue!$F$2:$J$259,3,0))</f>
        <v xml:space="preserve"> </v>
      </c>
      <c r="AA2699" s="228">
        <f>IF(TYPE(VLOOKUP(Y2699,Catalogue!$F$2:$J$259,5,0))=16,0,VLOOKUP(Y2699,Catalogue!$F$2:$J$259,5,0))</f>
        <v>0</v>
      </c>
      <c r="AB2699" s="260"/>
      <c r="AC2699" s="260"/>
      <c r="AD2699" s="260"/>
      <c r="AE2699" s="260">
        <f t="shared" si="344"/>
        <v>0</v>
      </c>
      <c r="AF2699" s="228">
        <f t="shared" si="346"/>
        <v>0</v>
      </c>
      <c r="AG2699" s="228">
        <f t="shared" si="341"/>
        <v>0</v>
      </c>
      <c r="AH2699" s="228">
        <f t="shared" si="342"/>
        <v>0</v>
      </c>
      <c r="AI2699" s="232"/>
      <c r="AJ2699" s="227" t="str">
        <f>IF(TYPE(VLOOKUP(AI2699,Catalogue!$F$2:$J$259,3,0))=16," ",VLOOKUP(AI2699,Catalogue!$F$2:$J$259,3,0))</f>
        <v xml:space="preserve"> </v>
      </c>
      <c r="AK2699" s="228">
        <f>IF(TYPE(VLOOKUP(AI2699,Catalogue!$F$2:$J$259,5,0))=16,0,VLOOKUP(AI2699,Catalogue!$F$2:$J$259,5,0))</f>
        <v>0</v>
      </c>
      <c r="AL2699" s="227"/>
      <c r="AM2699" s="228">
        <f t="shared" si="345"/>
        <v>0</v>
      </c>
      <c r="AN2699" s="228"/>
      <c r="AO2699" s="229">
        <f t="shared" si="343"/>
        <v>0</v>
      </c>
    </row>
    <row r="2700" spans="1:41" x14ac:dyDescent="0.2">
      <c r="A2700" s="227"/>
      <c r="B2700" s="227"/>
      <c r="C2700" s="227"/>
      <c r="D2700" s="227"/>
      <c r="E2700" s="227"/>
      <c r="F2700" s="227"/>
      <c r="G2700" s="227"/>
      <c r="H2700" s="227"/>
      <c r="I2700" s="227"/>
      <c r="J2700" s="227"/>
      <c r="K2700" s="227"/>
      <c r="L2700" s="228">
        <f>IF(TYPE(VLOOKUP(K2700,Catalogue!$F$2:$J$259,5,0))=16,0,VLOOKUP(K2700,Catalogue!$F$2:$J$259,5,0))</f>
        <v>0</v>
      </c>
      <c r="M2700" s="228"/>
      <c r="N2700" s="228">
        <f t="shared" si="339"/>
        <v>0</v>
      </c>
      <c r="O2700" s="227"/>
      <c r="P2700" s="228">
        <f>IF(TYPE(VLOOKUP(O2700,Catalogue!$F$2:$J$259,5,0))=16,0,VLOOKUP(O2700,Catalogue!$F$2:$J$259,5,0))</f>
        <v>0</v>
      </c>
      <c r="Q2700" s="228"/>
      <c r="R2700" s="228">
        <f t="shared" si="340"/>
        <v>0</v>
      </c>
      <c r="S2700" s="232"/>
      <c r="T2700" s="256" t="str">
        <f>IF(TYPE(VLOOKUP(S2700,Catalogue!$F$2:$J$259,3,0))=16," ",VLOOKUP(S2700,Catalogue!$F$2:$J$259,3,0))</f>
        <v xml:space="preserve"> </v>
      </c>
      <c r="U2700" s="228">
        <f>IF(TYPE(VLOOKUP(S2700,Catalogue!$F$2:$J$259,5,0))=16,0,VLOOKUP(S2700,Catalogue!$F$2:$J$259,5,0))</f>
        <v>0</v>
      </c>
      <c r="V2700" s="232"/>
      <c r="W2700" s="256" t="str">
        <f>IF(TYPE(VLOOKUP(V2700,Catalogue!$F$2:$J$259,3,0))=16," ",VLOOKUP(V2700,Catalogue!$F$2:$J$259,3,0))</f>
        <v xml:space="preserve"> </v>
      </c>
      <c r="X2700" s="228">
        <f>IF(TYPE(VLOOKUP(V2700,Catalogue!$F$2:$J$259,5,0))=16,0,VLOOKUP(V2700,Catalogue!$F$2:$J$259,5,0))</f>
        <v>0</v>
      </c>
      <c r="Y2700" s="232"/>
      <c r="Z2700" s="227" t="str">
        <f>IF(TYPE(VLOOKUP(Y2700,Catalogue!$F$2:$J$259,3,0))=16," ",VLOOKUP(Y2700,Catalogue!$F$2:$J$259,3,0))</f>
        <v xml:space="preserve"> </v>
      </c>
      <c r="AA2700" s="228">
        <f>IF(TYPE(VLOOKUP(Y2700,Catalogue!$F$2:$J$259,5,0))=16,0,VLOOKUP(Y2700,Catalogue!$F$2:$J$259,5,0))</f>
        <v>0</v>
      </c>
      <c r="AB2700" s="260"/>
      <c r="AC2700" s="260"/>
      <c r="AD2700" s="260"/>
      <c r="AE2700" s="260">
        <f t="shared" si="344"/>
        <v>0</v>
      </c>
      <c r="AF2700" s="228">
        <f t="shared" si="346"/>
        <v>0</v>
      </c>
      <c r="AG2700" s="228">
        <f t="shared" si="341"/>
        <v>0</v>
      </c>
      <c r="AH2700" s="228">
        <f t="shared" si="342"/>
        <v>0</v>
      </c>
      <c r="AI2700" s="232"/>
      <c r="AJ2700" s="227" t="str">
        <f>IF(TYPE(VLOOKUP(AI2700,Catalogue!$F$2:$J$259,3,0))=16," ",VLOOKUP(AI2700,Catalogue!$F$2:$J$259,3,0))</f>
        <v xml:space="preserve"> </v>
      </c>
      <c r="AK2700" s="228">
        <f>IF(TYPE(VLOOKUP(AI2700,Catalogue!$F$2:$J$259,5,0))=16,0,VLOOKUP(AI2700,Catalogue!$F$2:$J$259,5,0))</f>
        <v>0</v>
      </c>
      <c r="AL2700" s="227"/>
      <c r="AM2700" s="228">
        <f t="shared" si="345"/>
        <v>0</v>
      </c>
      <c r="AN2700" s="228"/>
      <c r="AO2700" s="229">
        <f t="shared" si="343"/>
        <v>0</v>
      </c>
    </row>
    <row r="2701" spans="1:41" x14ac:dyDescent="0.2">
      <c r="A2701" s="227"/>
      <c r="B2701" s="227"/>
      <c r="C2701" s="227"/>
      <c r="D2701" s="227"/>
      <c r="E2701" s="227"/>
      <c r="F2701" s="227"/>
      <c r="G2701" s="227"/>
      <c r="H2701" s="227"/>
      <c r="I2701" s="227"/>
      <c r="J2701" s="227"/>
      <c r="K2701" s="227"/>
      <c r="L2701" s="228">
        <f>IF(TYPE(VLOOKUP(K2701,Catalogue!$F$2:$J$259,5,0))=16,0,VLOOKUP(K2701,Catalogue!$F$2:$J$259,5,0))</f>
        <v>0</v>
      </c>
      <c r="M2701" s="228"/>
      <c r="N2701" s="228">
        <f t="shared" ref="N2701:N2764" si="347">L2701*M2701</f>
        <v>0</v>
      </c>
      <c r="O2701" s="227"/>
      <c r="P2701" s="228">
        <f>IF(TYPE(VLOOKUP(O2701,Catalogue!$F$2:$J$259,5,0))=16,0,VLOOKUP(O2701,Catalogue!$F$2:$J$259,5,0))</f>
        <v>0</v>
      </c>
      <c r="Q2701" s="228"/>
      <c r="R2701" s="228">
        <f t="shared" ref="R2701:R2764" si="348">P2701*Q2701</f>
        <v>0</v>
      </c>
      <c r="S2701" s="232"/>
      <c r="T2701" s="256" t="str">
        <f>IF(TYPE(VLOOKUP(S2701,Catalogue!$F$2:$J$259,3,0))=16," ",VLOOKUP(S2701,Catalogue!$F$2:$J$259,3,0))</f>
        <v xml:space="preserve"> </v>
      </c>
      <c r="U2701" s="228">
        <f>IF(TYPE(VLOOKUP(S2701,Catalogue!$F$2:$J$259,5,0))=16,0,VLOOKUP(S2701,Catalogue!$F$2:$J$259,5,0))</f>
        <v>0</v>
      </c>
      <c r="V2701" s="232"/>
      <c r="W2701" s="256" t="str">
        <f>IF(TYPE(VLOOKUP(V2701,Catalogue!$F$2:$J$259,3,0))=16," ",VLOOKUP(V2701,Catalogue!$F$2:$J$259,3,0))</f>
        <v xml:space="preserve"> </v>
      </c>
      <c r="X2701" s="228">
        <f>IF(TYPE(VLOOKUP(V2701,Catalogue!$F$2:$J$259,5,0))=16,0,VLOOKUP(V2701,Catalogue!$F$2:$J$259,5,0))</f>
        <v>0</v>
      </c>
      <c r="Y2701" s="232"/>
      <c r="Z2701" s="227" t="str">
        <f>IF(TYPE(VLOOKUP(Y2701,Catalogue!$F$2:$J$259,3,0))=16," ",VLOOKUP(Y2701,Catalogue!$F$2:$J$259,3,0))</f>
        <v xml:space="preserve"> </v>
      </c>
      <c r="AA2701" s="228">
        <f>IF(TYPE(VLOOKUP(Y2701,Catalogue!$F$2:$J$259,5,0))=16,0,VLOOKUP(Y2701,Catalogue!$F$2:$J$259,5,0))</f>
        <v>0</v>
      </c>
      <c r="AB2701" s="260"/>
      <c r="AC2701" s="260"/>
      <c r="AD2701" s="260"/>
      <c r="AE2701" s="260">
        <f t="shared" si="344"/>
        <v>0</v>
      </c>
      <c r="AF2701" s="228">
        <f t="shared" si="346"/>
        <v>0</v>
      </c>
      <c r="AG2701" s="228">
        <f t="shared" si="341"/>
        <v>0</v>
      </c>
      <c r="AH2701" s="228">
        <f t="shared" si="342"/>
        <v>0</v>
      </c>
      <c r="AI2701" s="232"/>
      <c r="AJ2701" s="227" t="str">
        <f>IF(TYPE(VLOOKUP(AI2701,Catalogue!$F$2:$J$259,3,0))=16," ",VLOOKUP(AI2701,Catalogue!$F$2:$J$259,3,0))</f>
        <v xml:space="preserve"> </v>
      </c>
      <c r="AK2701" s="228">
        <f>IF(TYPE(VLOOKUP(AI2701,Catalogue!$F$2:$J$259,5,0))=16,0,VLOOKUP(AI2701,Catalogue!$F$2:$J$259,5,0))</f>
        <v>0</v>
      </c>
      <c r="AL2701" s="227"/>
      <c r="AM2701" s="228">
        <f t="shared" si="345"/>
        <v>0</v>
      </c>
      <c r="AN2701" s="228"/>
      <c r="AO2701" s="229">
        <f t="shared" si="343"/>
        <v>0</v>
      </c>
    </row>
    <row r="2702" spans="1:41" x14ac:dyDescent="0.2">
      <c r="A2702" s="227"/>
      <c r="B2702" s="227"/>
      <c r="C2702" s="227"/>
      <c r="D2702" s="227"/>
      <c r="E2702" s="227"/>
      <c r="F2702" s="227"/>
      <c r="G2702" s="227"/>
      <c r="H2702" s="227"/>
      <c r="I2702" s="227"/>
      <c r="J2702" s="227"/>
      <c r="K2702" s="227"/>
      <c r="L2702" s="228">
        <f>IF(TYPE(VLOOKUP(K2702,Catalogue!$F$2:$J$259,5,0))=16,0,VLOOKUP(K2702,Catalogue!$F$2:$J$259,5,0))</f>
        <v>0</v>
      </c>
      <c r="M2702" s="228"/>
      <c r="N2702" s="228">
        <f t="shared" si="347"/>
        <v>0</v>
      </c>
      <c r="O2702" s="227"/>
      <c r="P2702" s="228">
        <f>IF(TYPE(VLOOKUP(O2702,Catalogue!$F$2:$J$259,5,0))=16,0,VLOOKUP(O2702,Catalogue!$F$2:$J$259,5,0))</f>
        <v>0</v>
      </c>
      <c r="Q2702" s="228"/>
      <c r="R2702" s="228">
        <f t="shared" si="348"/>
        <v>0</v>
      </c>
      <c r="S2702" s="232"/>
      <c r="T2702" s="256" t="str">
        <f>IF(TYPE(VLOOKUP(S2702,Catalogue!$F$2:$J$259,3,0))=16," ",VLOOKUP(S2702,Catalogue!$F$2:$J$259,3,0))</f>
        <v xml:space="preserve"> </v>
      </c>
      <c r="U2702" s="228">
        <f>IF(TYPE(VLOOKUP(S2702,Catalogue!$F$2:$J$259,5,0))=16,0,VLOOKUP(S2702,Catalogue!$F$2:$J$259,5,0))</f>
        <v>0</v>
      </c>
      <c r="V2702" s="232"/>
      <c r="W2702" s="256" t="str">
        <f>IF(TYPE(VLOOKUP(V2702,Catalogue!$F$2:$J$259,3,0))=16," ",VLOOKUP(V2702,Catalogue!$F$2:$J$259,3,0))</f>
        <v xml:space="preserve"> </v>
      </c>
      <c r="X2702" s="228">
        <f>IF(TYPE(VLOOKUP(V2702,Catalogue!$F$2:$J$259,5,0))=16,0,VLOOKUP(V2702,Catalogue!$F$2:$J$259,5,0))</f>
        <v>0</v>
      </c>
      <c r="Y2702" s="232"/>
      <c r="Z2702" s="227" t="str">
        <f>IF(TYPE(VLOOKUP(Y2702,Catalogue!$F$2:$J$259,3,0))=16," ",VLOOKUP(Y2702,Catalogue!$F$2:$J$259,3,0))</f>
        <v xml:space="preserve"> </v>
      </c>
      <c r="AA2702" s="228">
        <f>IF(TYPE(VLOOKUP(Y2702,Catalogue!$F$2:$J$259,5,0))=16,0,VLOOKUP(Y2702,Catalogue!$F$2:$J$259,5,0))</f>
        <v>0</v>
      </c>
      <c r="AB2702" s="260"/>
      <c r="AC2702" s="260"/>
      <c r="AD2702" s="260"/>
      <c r="AE2702" s="260">
        <f t="shared" si="344"/>
        <v>0</v>
      </c>
      <c r="AF2702" s="228">
        <f t="shared" si="346"/>
        <v>0</v>
      </c>
      <c r="AG2702" s="228">
        <f t="shared" si="341"/>
        <v>0</v>
      </c>
      <c r="AH2702" s="228">
        <f t="shared" si="342"/>
        <v>0</v>
      </c>
      <c r="AI2702" s="232"/>
      <c r="AJ2702" s="227" t="str">
        <f>IF(TYPE(VLOOKUP(AI2702,Catalogue!$F$2:$J$259,3,0))=16," ",VLOOKUP(AI2702,Catalogue!$F$2:$J$259,3,0))</f>
        <v xml:space="preserve"> </v>
      </c>
      <c r="AK2702" s="228">
        <f>IF(TYPE(VLOOKUP(AI2702,Catalogue!$F$2:$J$259,5,0))=16,0,VLOOKUP(AI2702,Catalogue!$F$2:$J$259,5,0))</f>
        <v>0</v>
      </c>
      <c r="AL2702" s="227"/>
      <c r="AM2702" s="228">
        <f t="shared" si="345"/>
        <v>0</v>
      </c>
      <c r="AN2702" s="228"/>
      <c r="AO2702" s="229">
        <f t="shared" si="343"/>
        <v>0</v>
      </c>
    </row>
    <row r="2703" spans="1:41" x14ac:dyDescent="0.2">
      <c r="A2703" s="227"/>
      <c r="B2703" s="227"/>
      <c r="C2703" s="227"/>
      <c r="D2703" s="227"/>
      <c r="E2703" s="227"/>
      <c r="F2703" s="227"/>
      <c r="G2703" s="227"/>
      <c r="H2703" s="227"/>
      <c r="I2703" s="227"/>
      <c r="J2703" s="227"/>
      <c r="K2703" s="227"/>
      <c r="L2703" s="228">
        <f>IF(TYPE(VLOOKUP(K2703,Catalogue!$F$2:$J$259,5,0))=16,0,VLOOKUP(K2703,Catalogue!$F$2:$J$259,5,0))</f>
        <v>0</v>
      </c>
      <c r="M2703" s="228"/>
      <c r="N2703" s="228">
        <f t="shared" si="347"/>
        <v>0</v>
      </c>
      <c r="O2703" s="227"/>
      <c r="P2703" s="228">
        <f>IF(TYPE(VLOOKUP(O2703,Catalogue!$F$2:$J$259,5,0))=16,0,VLOOKUP(O2703,Catalogue!$F$2:$J$259,5,0))</f>
        <v>0</v>
      </c>
      <c r="Q2703" s="228"/>
      <c r="R2703" s="228">
        <f t="shared" si="348"/>
        <v>0</v>
      </c>
      <c r="S2703" s="232"/>
      <c r="T2703" s="256" t="str">
        <f>IF(TYPE(VLOOKUP(S2703,Catalogue!$F$2:$J$259,3,0))=16," ",VLOOKUP(S2703,Catalogue!$F$2:$J$259,3,0))</f>
        <v xml:space="preserve"> </v>
      </c>
      <c r="U2703" s="228">
        <f>IF(TYPE(VLOOKUP(S2703,Catalogue!$F$2:$J$259,5,0))=16,0,VLOOKUP(S2703,Catalogue!$F$2:$J$259,5,0))</f>
        <v>0</v>
      </c>
      <c r="V2703" s="232"/>
      <c r="W2703" s="256" t="str">
        <f>IF(TYPE(VLOOKUP(V2703,Catalogue!$F$2:$J$259,3,0))=16," ",VLOOKUP(V2703,Catalogue!$F$2:$J$259,3,0))</f>
        <v xml:space="preserve"> </v>
      </c>
      <c r="X2703" s="228">
        <f>IF(TYPE(VLOOKUP(V2703,Catalogue!$F$2:$J$259,5,0))=16,0,VLOOKUP(V2703,Catalogue!$F$2:$J$259,5,0))</f>
        <v>0</v>
      </c>
      <c r="Y2703" s="232"/>
      <c r="Z2703" s="227" t="str">
        <f>IF(TYPE(VLOOKUP(Y2703,Catalogue!$F$2:$J$259,3,0))=16," ",VLOOKUP(Y2703,Catalogue!$F$2:$J$259,3,0))</f>
        <v xml:space="preserve"> </v>
      </c>
      <c r="AA2703" s="228">
        <f>IF(TYPE(VLOOKUP(Y2703,Catalogue!$F$2:$J$259,5,0))=16,0,VLOOKUP(Y2703,Catalogue!$F$2:$J$259,5,0))</f>
        <v>0</v>
      </c>
      <c r="AB2703" s="260"/>
      <c r="AC2703" s="260"/>
      <c r="AD2703" s="260"/>
      <c r="AE2703" s="260">
        <f t="shared" si="344"/>
        <v>0</v>
      </c>
      <c r="AF2703" s="228">
        <f t="shared" si="346"/>
        <v>0</v>
      </c>
      <c r="AG2703" s="228">
        <f t="shared" si="341"/>
        <v>0</v>
      </c>
      <c r="AH2703" s="228">
        <f t="shared" si="342"/>
        <v>0</v>
      </c>
      <c r="AI2703" s="232"/>
      <c r="AJ2703" s="227" t="str">
        <f>IF(TYPE(VLOOKUP(AI2703,Catalogue!$F$2:$J$259,3,0))=16," ",VLOOKUP(AI2703,Catalogue!$F$2:$J$259,3,0))</f>
        <v xml:space="preserve"> </v>
      </c>
      <c r="AK2703" s="228">
        <f>IF(TYPE(VLOOKUP(AI2703,Catalogue!$F$2:$J$259,5,0))=16,0,VLOOKUP(AI2703,Catalogue!$F$2:$J$259,5,0))</f>
        <v>0</v>
      </c>
      <c r="AL2703" s="227"/>
      <c r="AM2703" s="228">
        <f t="shared" si="345"/>
        <v>0</v>
      </c>
      <c r="AN2703" s="228"/>
      <c r="AO2703" s="229">
        <f t="shared" si="343"/>
        <v>0</v>
      </c>
    </row>
    <row r="2704" spans="1:41" x14ac:dyDescent="0.2">
      <c r="A2704" s="227"/>
      <c r="B2704" s="227"/>
      <c r="C2704" s="227"/>
      <c r="D2704" s="227"/>
      <c r="E2704" s="227"/>
      <c r="F2704" s="227"/>
      <c r="G2704" s="227"/>
      <c r="H2704" s="227"/>
      <c r="I2704" s="227"/>
      <c r="J2704" s="227"/>
      <c r="K2704" s="227"/>
      <c r="L2704" s="228">
        <f>IF(TYPE(VLOOKUP(K2704,Catalogue!$F$2:$J$259,5,0))=16,0,VLOOKUP(K2704,Catalogue!$F$2:$J$259,5,0))</f>
        <v>0</v>
      </c>
      <c r="M2704" s="228"/>
      <c r="N2704" s="228">
        <f t="shared" si="347"/>
        <v>0</v>
      </c>
      <c r="O2704" s="227"/>
      <c r="P2704" s="228">
        <f>IF(TYPE(VLOOKUP(O2704,Catalogue!$F$2:$J$259,5,0))=16,0,VLOOKUP(O2704,Catalogue!$F$2:$J$259,5,0))</f>
        <v>0</v>
      </c>
      <c r="Q2704" s="228"/>
      <c r="R2704" s="228">
        <f t="shared" si="348"/>
        <v>0</v>
      </c>
      <c r="S2704" s="232"/>
      <c r="T2704" s="256" t="str">
        <f>IF(TYPE(VLOOKUP(S2704,Catalogue!$F$2:$J$259,3,0))=16," ",VLOOKUP(S2704,Catalogue!$F$2:$J$259,3,0))</f>
        <v xml:space="preserve"> </v>
      </c>
      <c r="U2704" s="228">
        <f>IF(TYPE(VLOOKUP(S2704,Catalogue!$F$2:$J$259,5,0))=16,0,VLOOKUP(S2704,Catalogue!$F$2:$J$259,5,0))</f>
        <v>0</v>
      </c>
      <c r="V2704" s="232"/>
      <c r="W2704" s="256" t="str">
        <f>IF(TYPE(VLOOKUP(V2704,Catalogue!$F$2:$J$259,3,0))=16," ",VLOOKUP(V2704,Catalogue!$F$2:$J$259,3,0))</f>
        <v xml:space="preserve"> </v>
      </c>
      <c r="X2704" s="228">
        <f>IF(TYPE(VLOOKUP(V2704,Catalogue!$F$2:$J$259,5,0))=16,0,VLOOKUP(V2704,Catalogue!$F$2:$J$259,5,0))</f>
        <v>0</v>
      </c>
      <c r="Y2704" s="232"/>
      <c r="Z2704" s="227" t="str">
        <f>IF(TYPE(VLOOKUP(Y2704,Catalogue!$F$2:$J$259,3,0))=16," ",VLOOKUP(Y2704,Catalogue!$F$2:$J$259,3,0))</f>
        <v xml:space="preserve"> </v>
      </c>
      <c r="AA2704" s="228">
        <f>IF(TYPE(VLOOKUP(Y2704,Catalogue!$F$2:$J$259,5,0))=16,0,VLOOKUP(Y2704,Catalogue!$F$2:$J$259,5,0))</f>
        <v>0</v>
      </c>
      <c r="AB2704" s="260"/>
      <c r="AC2704" s="260"/>
      <c r="AD2704" s="260"/>
      <c r="AE2704" s="260">
        <f t="shared" si="344"/>
        <v>0</v>
      </c>
      <c r="AF2704" s="228">
        <f t="shared" si="346"/>
        <v>0</v>
      </c>
      <c r="AG2704" s="228">
        <f t="shared" si="341"/>
        <v>0</v>
      </c>
      <c r="AH2704" s="228">
        <f t="shared" si="342"/>
        <v>0</v>
      </c>
      <c r="AI2704" s="232"/>
      <c r="AJ2704" s="227" t="str">
        <f>IF(TYPE(VLOOKUP(AI2704,Catalogue!$F$2:$J$259,3,0))=16," ",VLOOKUP(AI2704,Catalogue!$F$2:$J$259,3,0))</f>
        <v xml:space="preserve"> </v>
      </c>
      <c r="AK2704" s="228">
        <f>IF(TYPE(VLOOKUP(AI2704,Catalogue!$F$2:$J$259,5,0))=16,0,VLOOKUP(AI2704,Catalogue!$F$2:$J$259,5,0))</f>
        <v>0</v>
      </c>
      <c r="AL2704" s="227"/>
      <c r="AM2704" s="228">
        <f t="shared" si="345"/>
        <v>0</v>
      </c>
      <c r="AN2704" s="228"/>
      <c r="AO2704" s="229">
        <f t="shared" si="343"/>
        <v>0</v>
      </c>
    </row>
    <row r="2705" spans="1:41" x14ac:dyDescent="0.2">
      <c r="A2705" s="227"/>
      <c r="B2705" s="227"/>
      <c r="C2705" s="227"/>
      <c r="D2705" s="227"/>
      <c r="E2705" s="227"/>
      <c r="F2705" s="227"/>
      <c r="G2705" s="227"/>
      <c r="H2705" s="227"/>
      <c r="I2705" s="227"/>
      <c r="J2705" s="227"/>
      <c r="K2705" s="227"/>
      <c r="L2705" s="228">
        <f>IF(TYPE(VLOOKUP(K2705,Catalogue!$F$2:$J$259,5,0))=16,0,VLOOKUP(K2705,Catalogue!$F$2:$J$259,5,0))</f>
        <v>0</v>
      </c>
      <c r="M2705" s="228"/>
      <c r="N2705" s="228">
        <f t="shared" si="347"/>
        <v>0</v>
      </c>
      <c r="O2705" s="227"/>
      <c r="P2705" s="228">
        <f>IF(TYPE(VLOOKUP(O2705,Catalogue!$F$2:$J$259,5,0))=16,0,VLOOKUP(O2705,Catalogue!$F$2:$J$259,5,0))</f>
        <v>0</v>
      </c>
      <c r="Q2705" s="228"/>
      <c r="R2705" s="228">
        <f t="shared" si="348"/>
        <v>0</v>
      </c>
      <c r="S2705" s="232"/>
      <c r="T2705" s="256" t="str">
        <f>IF(TYPE(VLOOKUP(S2705,Catalogue!$F$2:$J$259,3,0))=16," ",VLOOKUP(S2705,Catalogue!$F$2:$J$259,3,0))</f>
        <v xml:space="preserve"> </v>
      </c>
      <c r="U2705" s="228">
        <f>IF(TYPE(VLOOKUP(S2705,Catalogue!$F$2:$J$259,5,0))=16,0,VLOOKUP(S2705,Catalogue!$F$2:$J$259,5,0))</f>
        <v>0</v>
      </c>
      <c r="V2705" s="232"/>
      <c r="W2705" s="256" t="str">
        <f>IF(TYPE(VLOOKUP(V2705,Catalogue!$F$2:$J$259,3,0))=16," ",VLOOKUP(V2705,Catalogue!$F$2:$J$259,3,0))</f>
        <v xml:space="preserve"> </v>
      </c>
      <c r="X2705" s="228">
        <f>IF(TYPE(VLOOKUP(V2705,Catalogue!$F$2:$J$259,5,0))=16,0,VLOOKUP(V2705,Catalogue!$F$2:$J$259,5,0))</f>
        <v>0</v>
      </c>
      <c r="Y2705" s="232"/>
      <c r="Z2705" s="227" t="str">
        <f>IF(TYPE(VLOOKUP(Y2705,Catalogue!$F$2:$J$259,3,0))=16," ",VLOOKUP(Y2705,Catalogue!$F$2:$J$259,3,0))</f>
        <v xml:space="preserve"> </v>
      </c>
      <c r="AA2705" s="228">
        <f>IF(TYPE(VLOOKUP(Y2705,Catalogue!$F$2:$J$259,5,0))=16,0,VLOOKUP(Y2705,Catalogue!$F$2:$J$259,5,0))</f>
        <v>0</v>
      </c>
      <c r="AB2705" s="260"/>
      <c r="AC2705" s="260"/>
      <c r="AD2705" s="260"/>
      <c r="AE2705" s="260">
        <f t="shared" si="344"/>
        <v>0</v>
      </c>
      <c r="AF2705" s="228">
        <f t="shared" si="346"/>
        <v>0</v>
      </c>
      <c r="AG2705" s="228">
        <f t="shared" si="341"/>
        <v>0</v>
      </c>
      <c r="AH2705" s="228">
        <f t="shared" si="342"/>
        <v>0</v>
      </c>
      <c r="AI2705" s="232"/>
      <c r="AJ2705" s="227" t="str">
        <f>IF(TYPE(VLOOKUP(AI2705,Catalogue!$F$2:$J$259,3,0))=16," ",VLOOKUP(AI2705,Catalogue!$F$2:$J$259,3,0))</f>
        <v xml:space="preserve"> </v>
      </c>
      <c r="AK2705" s="228">
        <f>IF(TYPE(VLOOKUP(AI2705,Catalogue!$F$2:$J$259,5,0))=16,0,VLOOKUP(AI2705,Catalogue!$F$2:$J$259,5,0))</f>
        <v>0</v>
      </c>
      <c r="AL2705" s="227"/>
      <c r="AM2705" s="228">
        <f t="shared" si="345"/>
        <v>0</v>
      </c>
      <c r="AN2705" s="228"/>
      <c r="AO2705" s="229">
        <f t="shared" si="343"/>
        <v>0</v>
      </c>
    </row>
    <row r="2706" spans="1:41" x14ac:dyDescent="0.2">
      <c r="A2706" s="227"/>
      <c r="B2706" s="227"/>
      <c r="C2706" s="227"/>
      <c r="D2706" s="227"/>
      <c r="E2706" s="227"/>
      <c r="F2706" s="227"/>
      <c r="G2706" s="227"/>
      <c r="H2706" s="227"/>
      <c r="I2706" s="227"/>
      <c r="J2706" s="227"/>
      <c r="K2706" s="227"/>
      <c r="L2706" s="228">
        <f>IF(TYPE(VLOOKUP(K2706,Catalogue!$F$2:$J$259,5,0))=16,0,VLOOKUP(K2706,Catalogue!$F$2:$J$259,5,0))</f>
        <v>0</v>
      </c>
      <c r="M2706" s="228"/>
      <c r="N2706" s="228">
        <f t="shared" si="347"/>
        <v>0</v>
      </c>
      <c r="O2706" s="227"/>
      <c r="P2706" s="228">
        <f>IF(TYPE(VLOOKUP(O2706,Catalogue!$F$2:$J$259,5,0))=16,0,VLOOKUP(O2706,Catalogue!$F$2:$J$259,5,0))</f>
        <v>0</v>
      </c>
      <c r="Q2706" s="228"/>
      <c r="R2706" s="228">
        <f t="shared" si="348"/>
        <v>0</v>
      </c>
      <c r="S2706" s="232"/>
      <c r="T2706" s="256" t="str">
        <f>IF(TYPE(VLOOKUP(S2706,Catalogue!$F$2:$J$259,3,0))=16," ",VLOOKUP(S2706,Catalogue!$F$2:$J$259,3,0))</f>
        <v xml:space="preserve"> </v>
      </c>
      <c r="U2706" s="228">
        <f>IF(TYPE(VLOOKUP(S2706,Catalogue!$F$2:$J$259,5,0))=16,0,VLOOKUP(S2706,Catalogue!$F$2:$J$259,5,0))</f>
        <v>0</v>
      </c>
      <c r="V2706" s="232"/>
      <c r="W2706" s="256" t="str">
        <f>IF(TYPE(VLOOKUP(V2706,Catalogue!$F$2:$J$259,3,0))=16," ",VLOOKUP(V2706,Catalogue!$F$2:$J$259,3,0))</f>
        <v xml:space="preserve"> </v>
      </c>
      <c r="X2706" s="228">
        <f>IF(TYPE(VLOOKUP(V2706,Catalogue!$F$2:$J$259,5,0))=16,0,VLOOKUP(V2706,Catalogue!$F$2:$J$259,5,0))</f>
        <v>0</v>
      </c>
      <c r="Y2706" s="232"/>
      <c r="Z2706" s="227" t="str">
        <f>IF(TYPE(VLOOKUP(Y2706,Catalogue!$F$2:$J$259,3,0))=16," ",VLOOKUP(Y2706,Catalogue!$F$2:$J$259,3,0))</f>
        <v xml:space="preserve"> </v>
      </c>
      <c r="AA2706" s="228">
        <f>IF(TYPE(VLOOKUP(Y2706,Catalogue!$F$2:$J$259,5,0))=16,0,VLOOKUP(Y2706,Catalogue!$F$2:$J$259,5,0))</f>
        <v>0</v>
      </c>
      <c r="AB2706" s="260"/>
      <c r="AC2706" s="260"/>
      <c r="AD2706" s="260"/>
      <c r="AE2706" s="260">
        <f t="shared" si="344"/>
        <v>0</v>
      </c>
      <c r="AF2706" s="228">
        <f t="shared" si="346"/>
        <v>0</v>
      </c>
      <c r="AG2706" s="228">
        <f t="shared" si="341"/>
        <v>0</v>
      </c>
      <c r="AH2706" s="228">
        <f t="shared" si="342"/>
        <v>0</v>
      </c>
      <c r="AI2706" s="232"/>
      <c r="AJ2706" s="227" t="str">
        <f>IF(TYPE(VLOOKUP(AI2706,Catalogue!$F$2:$J$259,3,0))=16," ",VLOOKUP(AI2706,Catalogue!$F$2:$J$259,3,0))</f>
        <v xml:space="preserve"> </v>
      </c>
      <c r="AK2706" s="228">
        <f>IF(TYPE(VLOOKUP(AI2706,Catalogue!$F$2:$J$259,5,0))=16,0,VLOOKUP(AI2706,Catalogue!$F$2:$J$259,5,0))</f>
        <v>0</v>
      </c>
      <c r="AL2706" s="227"/>
      <c r="AM2706" s="228">
        <f t="shared" si="345"/>
        <v>0</v>
      </c>
      <c r="AN2706" s="228"/>
      <c r="AO2706" s="229">
        <f t="shared" si="343"/>
        <v>0</v>
      </c>
    </row>
    <row r="2707" spans="1:41" x14ac:dyDescent="0.2">
      <c r="A2707" s="227"/>
      <c r="B2707" s="227"/>
      <c r="C2707" s="227"/>
      <c r="D2707" s="227"/>
      <c r="E2707" s="227"/>
      <c r="F2707" s="227"/>
      <c r="G2707" s="227"/>
      <c r="H2707" s="227"/>
      <c r="I2707" s="227"/>
      <c r="J2707" s="227"/>
      <c r="K2707" s="227"/>
      <c r="L2707" s="228">
        <f>IF(TYPE(VLOOKUP(K2707,Catalogue!$F$2:$J$259,5,0))=16,0,VLOOKUP(K2707,Catalogue!$F$2:$J$259,5,0))</f>
        <v>0</v>
      </c>
      <c r="M2707" s="228"/>
      <c r="N2707" s="228">
        <f t="shared" si="347"/>
        <v>0</v>
      </c>
      <c r="O2707" s="227"/>
      <c r="P2707" s="228">
        <f>IF(TYPE(VLOOKUP(O2707,Catalogue!$F$2:$J$259,5,0))=16,0,VLOOKUP(O2707,Catalogue!$F$2:$J$259,5,0))</f>
        <v>0</v>
      </c>
      <c r="Q2707" s="228"/>
      <c r="R2707" s="228">
        <f t="shared" si="348"/>
        <v>0</v>
      </c>
      <c r="S2707" s="232"/>
      <c r="T2707" s="256" t="str">
        <f>IF(TYPE(VLOOKUP(S2707,Catalogue!$F$2:$J$259,3,0))=16," ",VLOOKUP(S2707,Catalogue!$F$2:$J$259,3,0))</f>
        <v xml:space="preserve"> </v>
      </c>
      <c r="U2707" s="228">
        <f>IF(TYPE(VLOOKUP(S2707,Catalogue!$F$2:$J$259,5,0))=16,0,VLOOKUP(S2707,Catalogue!$F$2:$J$259,5,0))</f>
        <v>0</v>
      </c>
      <c r="V2707" s="232"/>
      <c r="W2707" s="256" t="str">
        <f>IF(TYPE(VLOOKUP(V2707,Catalogue!$F$2:$J$259,3,0))=16," ",VLOOKUP(V2707,Catalogue!$F$2:$J$259,3,0))</f>
        <v xml:space="preserve"> </v>
      </c>
      <c r="X2707" s="228">
        <f>IF(TYPE(VLOOKUP(V2707,Catalogue!$F$2:$J$259,5,0))=16,0,VLOOKUP(V2707,Catalogue!$F$2:$J$259,5,0))</f>
        <v>0</v>
      </c>
      <c r="Y2707" s="232"/>
      <c r="Z2707" s="227" t="str">
        <f>IF(TYPE(VLOOKUP(Y2707,Catalogue!$F$2:$J$259,3,0))=16," ",VLOOKUP(Y2707,Catalogue!$F$2:$J$259,3,0))</f>
        <v xml:space="preserve"> </v>
      </c>
      <c r="AA2707" s="228">
        <f>IF(TYPE(VLOOKUP(Y2707,Catalogue!$F$2:$J$259,5,0))=16,0,VLOOKUP(Y2707,Catalogue!$F$2:$J$259,5,0))</f>
        <v>0</v>
      </c>
      <c r="AB2707" s="260"/>
      <c r="AC2707" s="260"/>
      <c r="AD2707" s="260"/>
      <c r="AE2707" s="260">
        <f t="shared" si="344"/>
        <v>0</v>
      </c>
      <c r="AF2707" s="228">
        <f t="shared" si="346"/>
        <v>0</v>
      </c>
      <c r="AG2707" s="228">
        <f t="shared" si="341"/>
        <v>0</v>
      </c>
      <c r="AH2707" s="228">
        <f t="shared" si="342"/>
        <v>0</v>
      </c>
      <c r="AI2707" s="232"/>
      <c r="AJ2707" s="227" t="str">
        <f>IF(TYPE(VLOOKUP(AI2707,Catalogue!$F$2:$J$259,3,0))=16," ",VLOOKUP(AI2707,Catalogue!$F$2:$J$259,3,0))</f>
        <v xml:space="preserve"> </v>
      </c>
      <c r="AK2707" s="228">
        <f>IF(TYPE(VLOOKUP(AI2707,Catalogue!$F$2:$J$259,5,0))=16,0,VLOOKUP(AI2707,Catalogue!$F$2:$J$259,5,0))</f>
        <v>0</v>
      </c>
      <c r="AL2707" s="227"/>
      <c r="AM2707" s="228">
        <f t="shared" si="345"/>
        <v>0</v>
      </c>
      <c r="AN2707" s="228"/>
      <c r="AO2707" s="229">
        <f t="shared" si="343"/>
        <v>0</v>
      </c>
    </row>
    <row r="2708" spans="1:41" x14ac:dyDescent="0.2">
      <c r="A2708" s="227"/>
      <c r="B2708" s="227"/>
      <c r="C2708" s="227"/>
      <c r="D2708" s="227"/>
      <c r="E2708" s="227"/>
      <c r="F2708" s="227"/>
      <c r="G2708" s="227"/>
      <c r="H2708" s="227"/>
      <c r="I2708" s="227"/>
      <c r="J2708" s="227"/>
      <c r="K2708" s="227"/>
      <c r="L2708" s="228">
        <f>IF(TYPE(VLOOKUP(K2708,Catalogue!$F$2:$J$259,5,0))=16,0,VLOOKUP(K2708,Catalogue!$F$2:$J$259,5,0))</f>
        <v>0</v>
      </c>
      <c r="M2708" s="228"/>
      <c r="N2708" s="228">
        <f t="shared" si="347"/>
        <v>0</v>
      </c>
      <c r="O2708" s="227"/>
      <c r="P2708" s="228">
        <f>IF(TYPE(VLOOKUP(O2708,Catalogue!$F$2:$J$259,5,0))=16,0,VLOOKUP(O2708,Catalogue!$F$2:$J$259,5,0))</f>
        <v>0</v>
      </c>
      <c r="Q2708" s="228"/>
      <c r="R2708" s="228">
        <f t="shared" si="348"/>
        <v>0</v>
      </c>
      <c r="S2708" s="232"/>
      <c r="T2708" s="256" t="str">
        <f>IF(TYPE(VLOOKUP(S2708,Catalogue!$F$2:$J$259,3,0))=16," ",VLOOKUP(S2708,Catalogue!$F$2:$J$259,3,0))</f>
        <v xml:space="preserve"> </v>
      </c>
      <c r="U2708" s="228">
        <f>IF(TYPE(VLOOKUP(S2708,Catalogue!$F$2:$J$259,5,0))=16,0,VLOOKUP(S2708,Catalogue!$F$2:$J$259,5,0))</f>
        <v>0</v>
      </c>
      <c r="V2708" s="232"/>
      <c r="W2708" s="256" t="str">
        <f>IF(TYPE(VLOOKUP(V2708,Catalogue!$F$2:$J$259,3,0))=16," ",VLOOKUP(V2708,Catalogue!$F$2:$J$259,3,0))</f>
        <v xml:space="preserve"> </v>
      </c>
      <c r="X2708" s="228">
        <f>IF(TYPE(VLOOKUP(V2708,Catalogue!$F$2:$J$259,5,0))=16,0,VLOOKUP(V2708,Catalogue!$F$2:$J$259,5,0))</f>
        <v>0</v>
      </c>
      <c r="Y2708" s="232"/>
      <c r="Z2708" s="227" t="str">
        <f>IF(TYPE(VLOOKUP(Y2708,Catalogue!$F$2:$J$259,3,0))=16," ",VLOOKUP(Y2708,Catalogue!$F$2:$J$259,3,0))</f>
        <v xml:space="preserve"> </v>
      </c>
      <c r="AA2708" s="228">
        <f>IF(TYPE(VLOOKUP(Y2708,Catalogue!$F$2:$J$259,5,0))=16,0,VLOOKUP(Y2708,Catalogue!$F$2:$J$259,5,0))</f>
        <v>0</v>
      </c>
      <c r="AB2708" s="260"/>
      <c r="AC2708" s="260"/>
      <c r="AD2708" s="260"/>
      <c r="AE2708" s="260">
        <f t="shared" si="344"/>
        <v>0</v>
      </c>
      <c r="AF2708" s="228">
        <f t="shared" si="346"/>
        <v>0</v>
      </c>
      <c r="AG2708" s="228">
        <f t="shared" si="341"/>
        <v>0</v>
      </c>
      <c r="AH2708" s="228">
        <f t="shared" si="342"/>
        <v>0</v>
      </c>
      <c r="AI2708" s="232"/>
      <c r="AJ2708" s="227" t="str">
        <f>IF(TYPE(VLOOKUP(AI2708,Catalogue!$F$2:$J$259,3,0))=16," ",VLOOKUP(AI2708,Catalogue!$F$2:$J$259,3,0))</f>
        <v xml:space="preserve"> </v>
      </c>
      <c r="AK2708" s="228">
        <f>IF(TYPE(VLOOKUP(AI2708,Catalogue!$F$2:$J$259,5,0))=16,0,VLOOKUP(AI2708,Catalogue!$F$2:$J$259,5,0))</f>
        <v>0</v>
      </c>
      <c r="AL2708" s="227"/>
      <c r="AM2708" s="228">
        <f t="shared" si="345"/>
        <v>0</v>
      </c>
      <c r="AN2708" s="228"/>
      <c r="AO2708" s="229">
        <f t="shared" si="343"/>
        <v>0</v>
      </c>
    </row>
    <row r="2709" spans="1:41" x14ac:dyDescent="0.2">
      <c r="A2709" s="227"/>
      <c r="B2709" s="227"/>
      <c r="C2709" s="227"/>
      <c r="D2709" s="227"/>
      <c r="E2709" s="227"/>
      <c r="F2709" s="227"/>
      <c r="G2709" s="227"/>
      <c r="H2709" s="227"/>
      <c r="I2709" s="227"/>
      <c r="J2709" s="227"/>
      <c r="K2709" s="227"/>
      <c r="L2709" s="228">
        <f>IF(TYPE(VLOOKUP(K2709,Catalogue!$F$2:$J$259,5,0))=16,0,VLOOKUP(K2709,Catalogue!$F$2:$J$259,5,0))</f>
        <v>0</v>
      </c>
      <c r="M2709" s="228"/>
      <c r="N2709" s="228">
        <f t="shared" si="347"/>
        <v>0</v>
      </c>
      <c r="O2709" s="227"/>
      <c r="P2709" s="228">
        <f>IF(TYPE(VLOOKUP(O2709,Catalogue!$F$2:$J$259,5,0))=16,0,VLOOKUP(O2709,Catalogue!$F$2:$J$259,5,0))</f>
        <v>0</v>
      </c>
      <c r="Q2709" s="228"/>
      <c r="R2709" s="228">
        <f t="shared" si="348"/>
        <v>0</v>
      </c>
      <c r="S2709" s="232"/>
      <c r="T2709" s="256" t="str">
        <f>IF(TYPE(VLOOKUP(S2709,Catalogue!$F$2:$J$259,3,0))=16," ",VLOOKUP(S2709,Catalogue!$F$2:$J$259,3,0))</f>
        <v xml:space="preserve"> </v>
      </c>
      <c r="U2709" s="228">
        <f>IF(TYPE(VLOOKUP(S2709,Catalogue!$F$2:$J$259,5,0))=16,0,VLOOKUP(S2709,Catalogue!$F$2:$J$259,5,0))</f>
        <v>0</v>
      </c>
      <c r="V2709" s="232"/>
      <c r="W2709" s="256" t="str">
        <f>IF(TYPE(VLOOKUP(V2709,Catalogue!$F$2:$J$259,3,0))=16," ",VLOOKUP(V2709,Catalogue!$F$2:$J$259,3,0))</f>
        <v xml:space="preserve"> </v>
      </c>
      <c r="X2709" s="228">
        <f>IF(TYPE(VLOOKUP(V2709,Catalogue!$F$2:$J$259,5,0))=16,0,VLOOKUP(V2709,Catalogue!$F$2:$J$259,5,0))</f>
        <v>0</v>
      </c>
      <c r="Y2709" s="232"/>
      <c r="Z2709" s="227" t="str">
        <f>IF(TYPE(VLOOKUP(Y2709,Catalogue!$F$2:$J$259,3,0))=16," ",VLOOKUP(Y2709,Catalogue!$F$2:$J$259,3,0))</f>
        <v xml:space="preserve"> </v>
      </c>
      <c r="AA2709" s="228">
        <f>IF(TYPE(VLOOKUP(Y2709,Catalogue!$F$2:$J$259,5,0))=16,0,VLOOKUP(Y2709,Catalogue!$F$2:$J$259,5,0))</f>
        <v>0</v>
      </c>
      <c r="AB2709" s="260"/>
      <c r="AC2709" s="260"/>
      <c r="AD2709" s="260"/>
      <c r="AE2709" s="260">
        <f t="shared" si="344"/>
        <v>0</v>
      </c>
      <c r="AF2709" s="228">
        <f t="shared" si="346"/>
        <v>0</v>
      </c>
      <c r="AG2709" s="228">
        <f t="shared" si="341"/>
        <v>0</v>
      </c>
      <c r="AH2709" s="228">
        <f t="shared" si="342"/>
        <v>0</v>
      </c>
      <c r="AI2709" s="232"/>
      <c r="AJ2709" s="227" t="str">
        <f>IF(TYPE(VLOOKUP(AI2709,Catalogue!$F$2:$J$259,3,0))=16," ",VLOOKUP(AI2709,Catalogue!$F$2:$J$259,3,0))</f>
        <v xml:space="preserve"> </v>
      </c>
      <c r="AK2709" s="228">
        <f>IF(TYPE(VLOOKUP(AI2709,Catalogue!$F$2:$J$259,5,0))=16,0,VLOOKUP(AI2709,Catalogue!$F$2:$J$259,5,0))</f>
        <v>0</v>
      </c>
      <c r="AL2709" s="227"/>
      <c r="AM2709" s="228">
        <f t="shared" si="345"/>
        <v>0</v>
      </c>
      <c r="AN2709" s="228"/>
      <c r="AO2709" s="229">
        <f t="shared" si="343"/>
        <v>0</v>
      </c>
    </row>
    <row r="2710" spans="1:41" x14ac:dyDescent="0.2">
      <c r="A2710" s="227"/>
      <c r="B2710" s="227"/>
      <c r="C2710" s="227"/>
      <c r="D2710" s="227"/>
      <c r="E2710" s="227"/>
      <c r="F2710" s="227"/>
      <c r="G2710" s="227"/>
      <c r="H2710" s="227"/>
      <c r="I2710" s="227"/>
      <c r="J2710" s="227"/>
      <c r="K2710" s="227"/>
      <c r="L2710" s="228">
        <f>IF(TYPE(VLOOKUP(K2710,Catalogue!$F$2:$J$259,5,0))=16,0,VLOOKUP(K2710,Catalogue!$F$2:$J$259,5,0))</f>
        <v>0</v>
      </c>
      <c r="M2710" s="228"/>
      <c r="N2710" s="228">
        <f t="shared" si="347"/>
        <v>0</v>
      </c>
      <c r="O2710" s="227"/>
      <c r="P2710" s="228">
        <f>IF(TYPE(VLOOKUP(O2710,Catalogue!$F$2:$J$259,5,0))=16,0,VLOOKUP(O2710,Catalogue!$F$2:$J$259,5,0))</f>
        <v>0</v>
      </c>
      <c r="Q2710" s="228"/>
      <c r="R2710" s="228">
        <f t="shared" si="348"/>
        <v>0</v>
      </c>
      <c r="S2710" s="232"/>
      <c r="T2710" s="256" t="str">
        <f>IF(TYPE(VLOOKUP(S2710,Catalogue!$F$2:$J$259,3,0))=16," ",VLOOKUP(S2710,Catalogue!$F$2:$J$259,3,0))</f>
        <v xml:space="preserve"> </v>
      </c>
      <c r="U2710" s="228">
        <f>IF(TYPE(VLOOKUP(S2710,Catalogue!$F$2:$J$259,5,0))=16,0,VLOOKUP(S2710,Catalogue!$F$2:$J$259,5,0))</f>
        <v>0</v>
      </c>
      <c r="V2710" s="232"/>
      <c r="W2710" s="256" t="str">
        <f>IF(TYPE(VLOOKUP(V2710,Catalogue!$F$2:$J$259,3,0))=16," ",VLOOKUP(V2710,Catalogue!$F$2:$J$259,3,0))</f>
        <v xml:space="preserve"> </v>
      </c>
      <c r="X2710" s="228">
        <f>IF(TYPE(VLOOKUP(V2710,Catalogue!$F$2:$J$259,5,0))=16,0,VLOOKUP(V2710,Catalogue!$F$2:$J$259,5,0))</f>
        <v>0</v>
      </c>
      <c r="Y2710" s="232"/>
      <c r="Z2710" s="227" t="str">
        <f>IF(TYPE(VLOOKUP(Y2710,Catalogue!$F$2:$J$259,3,0))=16," ",VLOOKUP(Y2710,Catalogue!$F$2:$J$259,3,0))</f>
        <v xml:space="preserve"> </v>
      </c>
      <c r="AA2710" s="228">
        <f>IF(TYPE(VLOOKUP(Y2710,Catalogue!$F$2:$J$259,5,0))=16,0,VLOOKUP(Y2710,Catalogue!$F$2:$J$259,5,0))</f>
        <v>0</v>
      </c>
      <c r="AB2710" s="260"/>
      <c r="AC2710" s="260"/>
      <c r="AD2710" s="260"/>
      <c r="AE2710" s="260">
        <f t="shared" si="344"/>
        <v>0</v>
      </c>
      <c r="AF2710" s="228">
        <f t="shared" si="346"/>
        <v>0</v>
      </c>
      <c r="AG2710" s="228">
        <f t="shared" si="341"/>
        <v>0</v>
      </c>
      <c r="AH2710" s="228">
        <f t="shared" si="342"/>
        <v>0</v>
      </c>
      <c r="AI2710" s="232"/>
      <c r="AJ2710" s="227" t="str">
        <f>IF(TYPE(VLOOKUP(AI2710,Catalogue!$F$2:$J$259,3,0))=16," ",VLOOKUP(AI2710,Catalogue!$F$2:$J$259,3,0))</f>
        <v xml:space="preserve"> </v>
      </c>
      <c r="AK2710" s="228">
        <f>IF(TYPE(VLOOKUP(AI2710,Catalogue!$F$2:$J$259,5,0))=16,0,VLOOKUP(AI2710,Catalogue!$F$2:$J$259,5,0))</f>
        <v>0</v>
      </c>
      <c r="AL2710" s="227"/>
      <c r="AM2710" s="228">
        <f t="shared" si="345"/>
        <v>0</v>
      </c>
      <c r="AN2710" s="228"/>
      <c r="AO2710" s="229">
        <f t="shared" si="343"/>
        <v>0</v>
      </c>
    </row>
    <row r="2711" spans="1:41" x14ac:dyDescent="0.2">
      <c r="A2711" s="227"/>
      <c r="B2711" s="227"/>
      <c r="C2711" s="227"/>
      <c r="D2711" s="227"/>
      <c r="E2711" s="227"/>
      <c r="F2711" s="227"/>
      <c r="G2711" s="227"/>
      <c r="H2711" s="227"/>
      <c r="I2711" s="227"/>
      <c r="J2711" s="227"/>
      <c r="K2711" s="227"/>
      <c r="L2711" s="228">
        <f>IF(TYPE(VLOOKUP(K2711,Catalogue!$F$2:$J$259,5,0))=16,0,VLOOKUP(K2711,Catalogue!$F$2:$J$259,5,0))</f>
        <v>0</v>
      </c>
      <c r="M2711" s="228"/>
      <c r="N2711" s="228">
        <f t="shared" si="347"/>
        <v>0</v>
      </c>
      <c r="O2711" s="227"/>
      <c r="P2711" s="228">
        <f>IF(TYPE(VLOOKUP(O2711,Catalogue!$F$2:$J$259,5,0))=16,0,VLOOKUP(O2711,Catalogue!$F$2:$J$259,5,0))</f>
        <v>0</v>
      </c>
      <c r="Q2711" s="228"/>
      <c r="R2711" s="228">
        <f t="shared" si="348"/>
        <v>0</v>
      </c>
      <c r="S2711" s="232"/>
      <c r="T2711" s="256" t="str">
        <f>IF(TYPE(VLOOKUP(S2711,Catalogue!$F$2:$J$259,3,0))=16," ",VLOOKUP(S2711,Catalogue!$F$2:$J$259,3,0))</f>
        <v xml:space="preserve"> </v>
      </c>
      <c r="U2711" s="228">
        <f>IF(TYPE(VLOOKUP(S2711,Catalogue!$F$2:$J$259,5,0))=16,0,VLOOKUP(S2711,Catalogue!$F$2:$J$259,5,0))</f>
        <v>0</v>
      </c>
      <c r="V2711" s="232"/>
      <c r="W2711" s="256" t="str">
        <f>IF(TYPE(VLOOKUP(V2711,Catalogue!$F$2:$J$259,3,0))=16," ",VLOOKUP(V2711,Catalogue!$F$2:$J$259,3,0))</f>
        <v xml:space="preserve"> </v>
      </c>
      <c r="X2711" s="228">
        <f>IF(TYPE(VLOOKUP(V2711,Catalogue!$F$2:$J$259,5,0))=16,0,VLOOKUP(V2711,Catalogue!$F$2:$J$259,5,0))</f>
        <v>0</v>
      </c>
      <c r="Y2711" s="232"/>
      <c r="Z2711" s="227" t="str">
        <f>IF(TYPE(VLOOKUP(Y2711,Catalogue!$F$2:$J$259,3,0))=16," ",VLOOKUP(Y2711,Catalogue!$F$2:$J$259,3,0))</f>
        <v xml:space="preserve"> </v>
      </c>
      <c r="AA2711" s="228">
        <f>IF(TYPE(VLOOKUP(Y2711,Catalogue!$F$2:$J$259,5,0))=16,0,VLOOKUP(Y2711,Catalogue!$F$2:$J$259,5,0))</f>
        <v>0</v>
      </c>
      <c r="AB2711" s="260"/>
      <c r="AC2711" s="260"/>
      <c r="AD2711" s="260"/>
      <c r="AE2711" s="260">
        <f t="shared" si="344"/>
        <v>0</v>
      </c>
      <c r="AF2711" s="228">
        <f t="shared" si="346"/>
        <v>0</v>
      </c>
      <c r="AG2711" s="228">
        <f t="shared" si="341"/>
        <v>0</v>
      </c>
      <c r="AH2711" s="228">
        <f t="shared" si="342"/>
        <v>0</v>
      </c>
      <c r="AI2711" s="232"/>
      <c r="AJ2711" s="227" t="str">
        <f>IF(TYPE(VLOOKUP(AI2711,Catalogue!$F$2:$J$259,3,0))=16," ",VLOOKUP(AI2711,Catalogue!$F$2:$J$259,3,0))</f>
        <v xml:space="preserve"> </v>
      </c>
      <c r="AK2711" s="228">
        <f>IF(TYPE(VLOOKUP(AI2711,Catalogue!$F$2:$J$259,5,0))=16,0,VLOOKUP(AI2711,Catalogue!$F$2:$J$259,5,0))</f>
        <v>0</v>
      </c>
      <c r="AL2711" s="227"/>
      <c r="AM2711" s="228">
        <f t="shared" si="345"/>
        <v>0</v>
      </c>
      <c r="AN2711" s="228"/>
      <c r="AO2711" s="229">
        <f t="shared" si="343"/>
        <v>0</v>
      </c>
    </row>
    <row r="2712" spans="1:41" x14ac:dyDescent="0.2">
      <c r="A2712" s="227"/>
      <c r="B2712" s="227"/>
      <c r="C2712" s="227"/>
      <c r="D2712" s="227"/>
      <c r="E2712" s="227"/>
      <c r="F2712" s="227"/>
      <c r="G2712" s="227"/>
      <c r="H2712" s="227"/>
      <c r="I2712" s="227"/>
      <c r="J2712" s="227"/>
      <c r="K2712" s="227"/>
      <c r="L2712" s="228">
        <f>IF(TYPE(VLOOKUP(K2712,Catalogue!$F$2:$J$259,5,0))=16,0,VLOOKUP(K2712,Catalogue!$F$2:$J$259,5,0))</f>
        <v>0</v>
      </c>
      <c r="M2712" s="228"/>
      <c r="N2712" s="228">
        <f t="shared" si="347"/>
        <v>0</v>
      </c>
      <c r="O2712" s="227"/>
      <c r="P2712" s="228">
        <f>IF(TYPE(VLOOKUP(O2712,Catalogue!$F$2:$J$259,5,0))=16,0,VLOOKUP(O2712,Catalogue!$F$2:$J$259,5,0))</f>
        <v>0</v>
      </c>
      <c r="Q2712" s="228"/>
      <c r="R2712" s="228">
        <f t="shared" si="348"/>
        <v>0</v>
      </c>
      <c r="S2712" s="232"/>
      <c r="T2712" s="256" t="str">
        <f>IF(TYPE(VLOOKUP(S2712,Catalogue!$F$2:$J$259,3,0))=16," ",VLOOKUP(S2712,Catalogue!$F$2:$J$259,3,0))</f>
        <v xml:space="preserve"> </v>
      </c>
      <c r="U2712" s="228">
        <f>IF(TYPE(VLOOKUP(S2712,Catalogue!$F$2:$J$259,5,0))=16,0,VLOOKUP(S2712,Catalogue!$F$2:$J$259,5,0))</f>
        <v>0</v>
      </c>
      <c r="V2712" s="232"/>
      <c r="W2712" s="256" t="str">
        <f>IF(TYPE(VLOOKUP(V2712,Catalogue!$F$2:$J$259,3,0))=16," ",VLOOKUP(V2712,Catalogue!$F$2:$J$259,3,0))</f>
        <v xml:space="preserve"> </v>
      </c>
      <c r="X2712" s="228">
        <f>IF(TYPE(VLOOKUP(V2712,Catalogue!$F$2:$J$259,5,0))=16,0,VLOOKUP(V2712,Catalogue!$F$2:$J$259,5,0))</f>
        <v>0</v>
      </c>
      <c r="Y2712" s="232"/>
      <c r="Z2712" s="227" t="str">
        <f>IF(TYPE(VLOOKUP(Y2712,Catalogue!$F$2:$J$259,3,0))=16," ",VLOOKUP(Y2712,Catalogue!$F$2:$J$259,3,0))</f>
        <v xml:space="preserve"> </v>
      </c>
      <c r="AA2712" s="228">
        <f>IF(TYPE(VLOOKUP(Y2712,Catalogue!$F$2:$J$259,5,0))=16,0,VLOOKUP(Y2712,Catalogue!$F$2:$J$259,5,0))</f>
        <v>0</v>
      </c>
      <c r="AB2712" s="260"/>
      <c r="AC2712" s="260"/>
      <c r="AD2712" s="260"/>
      <c r="AE2712" s="260">
        <f t="shared" si="344"/>
        <v>0</v>
      </c>
      <c r="AF2712" s="228">
        <f t="shared" si="346"/>
        <v>0</v>
      </c>
      <c r="AG2712" s="228">
        <f t="shared" si="341"/>
        <v>0</v>
      </c>
      <c r="AH2712" s="228">
        <f t="shared" si="342"/>
        <v>0</v>
      </c>
      <c r="AI2712" s="232"/>
      <c r="AJ2712" s="227" t="str">
        <f>IF(TYPE(VLOOKUP(AI2712,Catalogue!$F$2:$J$259,3,0))=16," ",VLOOKUP(AI2712,Catalogue!$F$2:$J$259,3,0))</f>
        <v xml:space="preserve"> </v>
      </c>
      <c r="AK2712" s="228">
        <f>IF(TYPE(VLOOKUP(AI2712,Catalogue!$F$2:$J$259,5,0))=16,0,VLOOKUP(AI2712,Catalogue!$F$2:$J$259,5,0))</f>
        <v>0</v>
      </c>
      <c r="AL2712" s="227"/>
      <c r="AM2712" s="228">
        <f t="shared" si="345"/>
        <v>0</v>
      </c>
      <c r="AN2712" s="228"/>
      <c r="AO2712" s="229">
        <f t="shared" si="343"/>
        <v>0</v>
      </c>
    </row>
    <row r="2713" spans="1:41" x14ac:dyDescent="0.2">
      <c r="A2713" s="227"/>
      <c r="B2713" s="227"/>
      <c r="C2713" s="227"/>
      <c r="D2713" s="227"/>
      <c r="E2713" s="227"/>
      <c r="F2713" s="227"/>
      <c r="G2713" s="227"/>
      <c r="H2713" s="227"/>
      <c r="I2713" s="227"/>
      <c r="J2713" s="227"/>
      <c r="K2713" s="227"/>
      <c r="L2713" s="228">
        <f>IF(TYPE(VLOOKUP(K2713,Catalogue!$F$2:$J$259,5,0))=16,0,VLOOKUP(K2713,Catalogue!$F$2:$J$259,5,0))</f>
        <v>0</v>
      </c>
      <c r="M2713" s="228"/>
      <c r="N2713" s="228">
        <f t="shared" si="347"/>
        <v>0</v>
      </c>
      <c r="O2713" s="227"/>
      <c r="P2713" s="228">
        <f>IF(TYPE(VLOOKUP(O2713,Catalogue!$F$2:$J$259,5,0))=16,0,VLOOKUP(O2713,Catalogue!$F$2:$J$259,5,0))</f>
        <v>0</v>
      </c>
      <c r="Q2713" s="228"/>
      <c r="R2713" s="228">
        <f t="shared" si="348"/>
        <v>0</v>
      </c>
      <c r="S2713" s="232"/>
      <c r="T2713" s="256" t="str">
        <f>IF(TYPE(VLOOKUP(S2713,Catalogue!$F$2:$J$259,3,0))=16," ",VLOOKUP(S2713,Catalogue!$F$2:$J$259,3,0))</f>
        <v xml:space="preserve"> </v>
      </c>
      <c r="U2713" s="228">
        <f>IF(TYPE(VLOOKUP(S2713,Catalogue!$F$2:$J$259,5,0))=16,0,VLOOKUP(S2713,Catalogue!$F$2:$J$259,5,0))</f>
        <v>0</v>
      </c>
      <c r="V2713" s="232"/>
      <c r="W2713" s="256" t="str">
        <f>IF(TYPE(VLOOKUP(V2713,Catalogue!$F$2:$J$259,3,0))=16," ",VLOOKUP(V2713,Catalogue!$F$2:$J$259,3,0))</f>
        <v xml:space="preserve"> </v>
      </c>
      <c r="X2713" s="228">
        <f>IF(TYPE(VLOOKUP(V2713,Catalogue!$F$2:$J$259,5,0))=16,0,VLOOKUP(V2713,Catalogue!$F$2:$J$259,5,0))</f>
        <v>0</v>
      </c>
      <c r="Y2713" s="232"/>
      <c r="Z2713" s="227" t="str">
        <f>IF(TYPE(VLOOKUP(Y2713,Catalogue!$F$2:$J$259,3,0))=16," ",VLOOKUP(Y2713,Catalogue!$F$2:$J$259,3,0))</f>
        <v xml:space="preserve"> </v>
      </c>
      <c r="AA2713" s="228">
        <f>IF(TYPE(VLOOKUP(Y2713,Catalogue!$F$2:$J$259,5,0))=16,0,VLOOKUP(Y2713,Catalogue!$F$2:$J$259,5,0))</f>
        <v>0</v>
      </c>
      <c r="AB2713" s="260"/>
      <c r="AC2713" s="260"/>
      <c r="AD2713" s="260"/>
      <c r="AE2713" s="260">
        <f t="shared" si="344"/>
        <v>0</v>
      </c>
      <c r="AF2713" s="228">
        <f t="shared" si="346"/>
        <v>0</v>
      </c>
      <c r="AG2713" s="228">
        <f t="shared" si="341"/>
        <v>0</v>
      </c>
      <c r="AH2713" s="228">
        <f t="shared" si="342"/>
        <v>0</v>
      </c>
      <c r="AI2713" s="232"/>
      <c r="AJ2713" s="227" t="str">
        <f>IF(TYPE(VLOOKUP(AI2713,Catalogue!$F$2:$J$259,3,0))=16," ",VLOOKUP(AI2713,Catalogue!$F$2:$J$259,3,0))</f>
        <v xml:space="preserve"> </v>
      </c>
      <c r="AK2713" s="228">
        <f>IF(TYPE(VLOOKUP(AI2713,Catalogue!$F$2:$J$259,5,0))=16,0,VLOOKUP(AI2713,Catalogue!$F$2:$J$259,5,0))</f>
        <v>0</v>
      </c>
      <c r="AL2713" s="227"/>
      <c r="AM2713" s="228">
        <f t="shared" si="345"/>
        <v>0</v>
      </c>
      <c r="AN2713" s="228"/>
      <c r="AO2713" s="229">
        <f t="shared" si="343"/>
        <v>0</v>
      </c>
    </row>
    <row r="2714" spans="1:41" x14ac:dyDescent="0.2">
      <c r="A2714" s="227"/>
      <c r="B2714" s="227"/>
      <c r="C2714" s="227"/>
      <c r="D2714" s="227"/>
      <c r="E2714" s="227"/>
      <c r="F2714" s="227"/>
      <c r="G2714" s="227"/>
      <c r="H2714" s="227"/>
      <c r="I2714" s="227"/>
      <c r="J2714" s="227"/>
      <c r="K2714" s="227"/>
      <c r="L2714" s="228">
        <f>IF(TYPE(VLOOKUP(K2714,Catalogue!$F$2:$J$259,5,0))=16,0,VLOOKUP(K2714,Catalogue!$F$2:$J$259,5,0))</f>
        <v>0</v>
      </c>
      <c r="M2714" s="228"/>
      <c r="N2714" s="228">
        <f t="shared" si="347"/>
        <v>0</v>
      </c>
      <c r="O2714" s="227"/>
      <c r="P2714" s="228">
        <f>IF(TYPE(VLOOKUP(O2714,Catalogue!$F$2:$J$259,5,0))=16,0,VLOOKUP(O2714,Catalogue!$F$2:$J$259,5,0))</f>
        <v>0</v>
      </c>
      <c r="Q2714" s="228"/>
      <c r="R2714" s="228">
        <f t="shared" si="348"/>
        <v>0</v>
      </c>
      <c r="S2714" s="232"/>
      <c r="T2714" s="256" t="str">
        <f>IF(TYPE(VLOOKUP(S2714,Catalogue!$F$2:$J$259,3,0))=16," ",VLOOKUP(S2714,Catalogue!$F$2:$J$259,3,0))</f>
        <v xml:space="preserve"> </v>
      </c>
      <c r="U2714" s="228">
        <f>IF(TYPE(VLOOKUP(S2714,Catalogue!$F$2:$J$259,5,0))=16,0,VLOOKUP(S2714,Catalogue!$F$2:$J$259,5,0))</f>
        <v>0</v>
      </c>
      <c r="V2714" s="232"/>
      <c r="W2714" s="256" t="str">
        <f>IF(TYPE(VLOOKUP(V2714,Catalogue!$F$2:$J$259,3,0))=16," ",VLOOKUP(V2714,Catalogue!$F$2:$J$259,3,0))</f>
        <v xml:space="preserve"> </v>
      </c>
      <c r="X2714" s="228">
        <f>IF(TYPE(VLOOKUP(V2714,Catalogue!$F$2:$J$259,5,0))=16,0,VLOOKUP(V2714,Catalogue!$F$2:$J$259,5,0))</f>
        <v>0</v>
      </c>
      <c r="Y2714" s="232"/>
      <c r="Z2714" s="227" t="str">
        <f>IF(TYPE(VLOOKUP(Y2714,Catalogue!$F$2:$J$259,3,0))=16," ",VLOOKUP(Y2714,Catalogue!$F$2:$J$259,3,0))</f>
        <v xml:space="preserve"> </v>
      </c>
      <c r="AA2714" s="228">
        <f>IF(TYPE(VLOOKUP(Y2714,Catalogue!$F$2:$J$259,5,0))=16,0,VLOOKUP(Y2714,Catalogue!$F$2:$J$259,5,0))</f>
        <v>0</v>
      </c>
      <c r="AB2714" s="260"/>
      <c r="AC2714" s="260"/>
      <c r="AD2714" s="260"/>
      <c r="AE2714" s="260">
        <f t="shared" si="344"/>
        <v>0</v>
      </c>
      <c r="AF2714" s="228">
        <f t="shared" si="346"/>
        <v>0</v>
      </c>
      <c r="AG2714" s="228">
        <f t="shared" si="341"/>
        <v>0</v>
      </c>
      <c r="AH2714" s="228">
        <f t="shared" si="342"/>
        <v>0</v>
      </c>
      <c r="AI2714" s="232"/>
      <c r="AJ2714" s="227" t="str">
        <f>IF(TYPE(VLOOKUP(AI2714,Catalogue!$F$2:$J$259,3,0))=16," ",VLOOKUP(AI2714,Catalogue!$F$2:$J$259,3,0))</f>
        <v xml:space="preserve"> </v>
      </c>
      <c r="AK2714" s="228">
        <f>IF(TYPE(VLOOKUP(AI2714,Catalogue!$F$2:$J$259,5,0))=16,0,VLOOKUP(AI2714,Catalogue!$F$2:$J$259,5,0))</f>
        <v>0</v>
      </c>
      <c r="AL2714" s="227"/>
      <c r="AM2714" s="228">
        <f t="shared" si="345"/>
        <v>0</v>
      </c>
      <c r="AN2714" s="228"/>
      <c r="AO2714" s="229">
        <f t="shared" si="343"/>
        <v>0</v>
      </c>
    </row>
    <row r="2715" spans="1:41" x14ac:dyDescent="0.2">
      <c r="A2715" s="227"/>
      <c r="B2715" s="227"/>
      <c r="C2715" s="227"/>
      <c r="D2715" s="227"/>
      <c r="E2715" s="227"/>
      <c r="F2715" s="227"/>
      <c r="G2715" s="227"/>
      <c r="H2715" s="227"/>
      <c r="I2715" s="227"/>
      <c r="J2715" s="227"/>
      <c r="K2715" s="227"/>
      <c r="L2715" s="228">
        <f>IF(TYPE(VLOOKUP(K2715,Catalogue!$F$2:$J$259,5,0))=16,0,VLOOKUP(K2715,Catalogue!$F$2:$J$259,5,0))</f>
        <v>0</v>
      </c>
      <c r="M2715" s="228"/>
      <c r="N2715" s="228">
        <f t="shared" si="347"/>
        <v>0</v>
      </c>
      <c r="O2715" s="227"/>
      <c r="P2715" s="228">
        <f>IF(TYPE(VLOOKUP(O2715,Catalogue!$F$2:$J$259,5,0))=16,0,VLOOKUP(O2715,Catalogue!$F$2:$J$259,5,0))</f>
        <v>0</v>
      </c>
      <c r="Q2715" s="228"/>
      <c r="R2715" s="228">
        <f t="shared" si="348"/>
        <v>0</v>
      </c>
      <c r="S2715" s="232"/>
      <c r="T2715" s="256" t="str">
        <f>IF(TYPE(VLOOKUP(S2715,Catalogue!$F$2:$J$259,3,0))=16," ",VLOOKUP(S2715,Catalogue!$F$2:$J$259,3,0))</f>
        <v xml:space="preserve"> </v>
      </c>
      <c r="U2715" s="228">
        <f>IF(TYPE(VLOOKUP(S2715,Catalogue!$F$2:$J$259,5,0))=16,0,VLOOKUP(S2715,Catalogue!$F$2:$J$259,5,0))</f>
        <v>0</v>
      </c>
      <c r="V2715" s="232"/>
      <c r="W2715" s="256" t="str">
        <f>IF(TYPE(VLOOKUP(V2715,Catalogue!$F$2:$J$259,3,0))=16," ",VLOOKUP(V2715,Catalogue!$F$2:$J$259,3,0))</f>
        <v xml:space="preserve"> </v>
      </c>
      <c r="X2715" s="228">
        <f>IF(TYPE(VLOOKUP(V2715,Catalogue!$F$2:$J$259,5,0))=16,0,VLOOKUP(V2715,Catalogue!$F$2:$J$259,5,0))</f>
        <v>0</v>
      </c>
      <c r="Y2715" s="232"/>
      <c r="Z2715" s="227" t="str">
        <f>IF(TYPE(VLOOKUP(Y2715,Catalogue!$F$2:$J$259,3,0))=16," ",VLOOKUP(Y2715,Catalogue!$F$2:$J$259,3,0))</f>
        <v xml:space="preserve"> </v>
      </c>
      <c r="AA2715" s="228">
        <f>IF(TYPE(VLOOKUP(Y2715,Catalogue!$F$2:$J$259,5,0))=16,0,VLOOKUP(Y2715,Catalogue!$F$2:$J$259,5,0))</f>
        <v>0</v>
      </c>
      <c r="AB2715" s="260"/>
      <c r="AC2715" s="260"/>
      <c r="AD2715" s="260"/>
      <c r="AE2715" s="260">
        <f t="shared" si="344"/>
        <v>0</v>
      </c>
      <c r="AF2715" s="228">
        <f t="shared" si="346"/>
        <v>0</v>
      </c>
      <c r="AG2715" s="228">
        <f t="shared" si="341"/>
        <v>0</v>
      </c>
      <c r="AH2715" s="228">
        <f t="shared" si="342"/>
        <v>0</v>
      </c>
      <c r="AI2715" s="232"/>
      <c r="AJ2715" s="227" t="str">
        <f>IF(TYPE(VLOOKUP(AI2715,Catalogue!$F$2:$J$259,3,0))=16," ",VLOOKUP(AI2715,Catalogue!$F$2:$J$259,3,0))</f>
        <v xml:space="preserve"> </v>
      </c>
      <c r="AK2715" s="228">
        <f>IF(TYPE(VLOOKUP(AI2715,Catalogue!$F$2:$J$259,5,0))=16,0,VLOOKUP(AI2715,Catalogue!$F$2:$J$259,5,0))</f>
        <v>0</v>
      </c>
      <c r="AL2715" s="227"/>
      <c r="AM2715" s="228">
        <f t="shared" si="345"/>
        <v>0</v>
      </c>
      <c r="AN2715" s="228"/>
      <c r="AO2715" s="229">
        <f t="shared" si="343"/>
        <v>0</v>
      </c>
    </row>
    <row r="2716" spans="1:41" x14ac:dyDescent="0.2">
      <c r="A2716" s="227"/>
      <c r="B2716" s="227"/>
      <c r="C2716" s="227"/>
      <c r="D2716" s="227"/>
      <c r="E2716" s="227"/>
      <c r="F2716" s="227"/>
      <c r="G2716" s="227"/>
      <c r="H2716" s="227"/>
      <c r="I2716" s="227"/>
      <c r="J2716" s="227"/>
      <c r="K2716" s="227"/>
      <c r="L2716" s="228">
        <f>IF(TYPE(VLOOKUP(K2716,Catalogue!$F$2:$J$259,5,0))=16,0,VLOOKUP(K2716,Catalogue!$F$2:$J$259,5,0))</f>
        <v>0</v>
      </c>
      <c r="M2716" s="228"/>
      <c r="N2716" s="228">
        <f t="shared" si="347"/>
        <v>0</v>
      </c>
      <c r="O2716" s="227"/>
      <c r="P2716" s="228">
        <f>IF(TYPE(VLOOKUP(O2716,Catalogue!$F$2:$J$259,5,0))=16,0,VLOOKUP(O2716,Catalogue!$F$2:$J$259,5,0))</f>
        <v>0</v>
      </c>
      <c r="Q2716" s="228"/>
      <c r="R2716" s="228">
        <f t="shared" si="348"/>
        <v>0</v>
      </c>
      <c r="S2716" s="232"/>
      <c r="T2716" s="256" t="str">
        <f>IF(TYPE(VLOOKUP(S2716,Catalogue!$F$2:$J$259,3,0))=16," ",VLOOKUP(S2716,Catalogue!$F$2:$J$259,3,0))</f>
        <v xml:space="preserve"> </v>
      </c>
      <c r="U2716" s="228">
        <f>IF(TYPE(VLOOKUP(S2716,Catalogue!$F$2:$J$259,5,0))=16,0,VLOOKUP(S2716,Catalogue!$F$2:$J$259,5,0))</f>
        <v>0</v>
      </c>
      <c r="V2716" s="232"/>
      <c r="W2716" s="256" t="str">
        <f>IF(TYPE(VLOOKUP(V2716,Catalogue!$F$2:$J$259,3,0))=16," ",VLOOKUP(V2716,Catalogue!$F$2:$J$259,3,0))</f>
        <v xml:space="preserve"> </v>
      </c>
      <c r="X2716" s="228">
        <f>IF(TYPE(VLOOKUP(V2716,Catalogue!$F$2:$J$259,5,0))=16,0,VLOOKUP(V2716,Catalogue!$F$2:$J$259,5,0))</f>
        <v>0</v>
      </c>
      <c r="Y2716" s="232"/>
      <c r="Z2716" s="227" t="str">
        <f>IF(TYPE(VLOOKUP(Y2716,Catalogue!$F$2:$J$259,3,0))=16," ",VLOOKUP(Y2716,Catalogue!$F$2:$J$259,3,0))</f>
        <v xml:space="preserve"> </v>
      </c>
      <c r="AA2716" s="228">
        <f>IF(TYPE(VLOOKUP(Y2716,Catalogue!$F$2:$J$259,5,0))=16,0,VLOOKUP(Y2716,Catalogue!$F$2:$J$259,5,0))</f>
        <v>0</v>
      </c>
      <c r="AB2716" s="260"/>
      <c r="AC2716" s="260"/>
      <c r="AD2716" s="260"/>
      <c r="AE2716" s="260">
        <f t="shared" si="344"/>
        <v>0</v>
      </c>
      <c r="AF2716" s="228">
        <f t="shared" si="346"/>
        <v>0</v>
      </c>
      <c r="AG2716" s="228">
        <f t="shared" si="341"/>
        <v>0</v>
      </c>
      <c r="AH2716" s="228">
        <f t="shared" si="342"/>
        <v>0</v>
      </c>
      <c r="AI2716" s="232"/>
      <c r="AJ2716" s="227" t="str">
        <f>IF(TYPE(VLOOKUP(AI2716,Catalogue!$F$2:$J$259,3,0))=16," ",VLOOKUP(AI2716,Catalogue!$F$2:$J$259,3,0))</f>
        <v xml:space="preserve"> </v>
      </c>
      <c r="AK2716" s="228">
        <f>IF(TYPE(VLOOKUP(AI2716,Catalogue!$F$2:$J$259,5,0))=16,0,VLOOKUP(AI2716,Catalogue!$F$2:$J$259,5,0))</f>
        <v>0</v>
      </c>
      <c r="AL2716" s="227"/>
      <c r="AM2716" s="228">
        <f t="shared" si="345"/>
        <v>0</v>
      </c>
      <c r="AN2716" s="228"/>
      <c r="AO2716" s="229">
        <f t="shared" si="343"/>
        <v>0</v>
      </c>
    </row>
    <row r="2717" spans="1:41" x14ac:dyDescent="0.2">
      <c r="A2717" s="227"/>
      <c r="B2717" s="227"/>
      <c r="C2717" s="227"/>
      <c r="D2717" s="227"/>
      <c r="E2717" s="227"/>
      <c r="F2717" s="227"/>
      <c r="G2717" s="227"/>
      <c r="H2717" s="227"/>
      <c r="I2717" s="227"/>
      <c r="J2717" s="227"/>
      <c r="K2717" s="227"/>
      <c r="L2717" s="228">
        <f>IF(TYPE(VLOOKUP(K2717,Catalogue!$F$2:$J$259,5,0))=16,0,VLOOKUP(K2717,Catalogue!$F$2:$J$259,5,0))</f>
        <v>0</v>
      </c>
      <c r="M2717" s="228"/>
      <c r="N2717" s="228">
        <f t="shared" si="347"/>
        <v>0</v>
      </c>
      <c r="O2717" s="227"/>
      <c r="P2717" s="228">
        <f>IF(TYPE(VLOOKUP(O2717,Catalogue!$F$2:$J$259,5,0))=16,0,VLOOKUP(O2717,Catalogue!$F$2:$J$259,5,0))</f>
        <v>0</v>
      </c>
      <c r="Q2717" s="228"/>
      <c r="R2717" s="228">
        <f t="shared" si="348"/>
        <v>0</v>
      </c>
      <c r="S2717" s="232"/>
      <c r="T2717" s="256" t="str">
        <f>IF(TYPE(VLOOKUP(S2717,Catalogue!$F$2:$J$259,3,0))=16," ",VLOOKUP(S2717,Catalogue!$F$2:$J$259,3,0))</f>
        <v xml:space="preserve"> </v>
      </c>
      <c r="U2717" s="228">
        <f>IF(TYPE(VLOOKUP(S2717,Catalogue!$F$2:$J$259,5,0))=16,0,VLOOKUP(S2717,Catalogue!$F$2:$J$259,5,0))</f>
        <v>0</v>
      </c>
      <c r="V2717" s="232"/>
      <c r="W2717" s="256" t="str">
        <f>IF(TYPE(VLOOKUP(V2717,Catalogue!$F$2:$J$259,3,0))=16," ",VLOOKUP(V2717,Catalogue!$F$2:$J$259,3,0))</f>
        <v xml:space="preserve"> </v>
      </c>
      <c r="X2717" s="228">
        <f>IF(TYPE(VLOOKUP(V2717,Catalogue!$F$2:$J$259,5,0))=16,0,VLOOKUP(V2717,Catalogue!$F$2:$J$259,5,0))</f>
        <v>0</v>
      </c>
      <c r="Y2717" s="232"/>
      <c r="Z2717" s="227" t="str">
        <f>IF(TYPE(VLOOKUP(Y2717,Catalogue!$F$2:$J$259,3,0))=16," ",VLOOKUP(Y2717,Catalogue!$F$2:$J$259,3,0))</f>
        <v xml:space="preserve"> </v>
      </c>
      <c r="AA2717" s="228">
        <f>IF(TYPE(VLOOKUP(Y2717,Catalogue!$F$2:$J$259,5,0))=16,0,VLOOKUP(Y2717,Catalogue!$F$2:$J$259,5,0))</f>
        <v>0</v>
      </c>
      <c r="AB2717" s="260"/>
      <c r="AC2717" s="260"/>
      <c r="AD2717" s="260"/>
      <c r="AE2717" s="260">
        <f t="shared" si="344"/>
        <v>0</v>
      </c>
      <c r="AF2717" s="228">
        <f t="shared" si="346"/>
        <v>0</v>
      </c>
      <c r="AG2717" s="228">
        <f t="shared" si="341"/>
        <v>0</v>
      </c>
      <c r="AH2717" s="228">
        <f t="shared" si="342"/>
        <v>0</v>
      </c>
      <c r="AI2717" s="232"/>
      <c r="AJ2717" s="227" t="str">
        <f>IF(TYPE(VLOOKUP(AI2717,Catalogue!$F$2:$J$259,3,0))=16," ",VLOOKUP(AI2717,Catalogue!$F$2:$J$259,3,0))</f>
        <v xml:space="preserve"> </v>
      </c>
      <c r="AK2717" s="228">
        <f>IF(TYPE(VLOOKUP(AI2717,Catalogue!$F$2:$J$259,5,0))=16,0,VLOOKUP(AI2717,Catalogue!$F$2:$J$259,5,0))</f>
        <v>0</v>
      </c>
      <c r="AL2717" s="227"/>
      <c r="AM2717" s="228">
        <f t="shared" si="345"/>
        <v>0</v>
      </c>
      <c r="AN2717" s="228"/>
      <c r="AO2717" s="229">
        <f t="shared" si="343"/>
        <v>0</v>
      </c>
    </row>
    <row r="2718" spans="1:41" x14ac:dyDescent="0.2">
      <c r="A2718" s="227"/>
      <c r="B2718" s="227"/>
      <c r="C2718" s="227"/>
      <c r="D2718" s="227"/>
      <c r="E2718" s="227"/>
      <c r="F2718" s="227"/>
      <c r="G2718" s="227"/>
      <c r="H2718" s="227"/>
      <c r="I2718" s="227"/>
      <c r="J2718" s="227"/>
      <c r="K2718" s="227"/>
      <c r="L2718" s="228">
        <f>IF(TYPE(VLOOKUP(K2718,Catalogue!$F$2:$J$259,5,0))=16,0,VLOOKUP(K2718,Catalogue!$F$2:$J$259,5,0))</f>
        <v>0</v>
      </c>
      <c r="M2718" s="228"/>
      <c r="N2718" s="228">
        <f t="shared" si="347"/>
        <v>0</v>
      </c>
      <c r="O2718" s="227"/>
      <c r="P2718" s="228">
        <f>IF(TYPE(VLOOKUP(O2718,Catalogue!$F$2:$J$259,5,0))=16,0,VLOOKUP(O2718,Catalogue!$F$2:$J$259,5,0))</f>
        <v>0</v>
      </c>
      <c r="Q2718" s="228"/>
      <c r="R2718" s="228">
        <f t="shared" si="348"/>
        <v>0</v>
      </c>
      <c r="S2718" s="232"/>
      <c r="T2718" s="256" t="str">
        <f>IF(TYPE(VLOOKUP(S2718,Catalogue!$F$2:$J$259,3,0))=16," ",VLOOKUP(S2718,Catalogue!$F$2:$J$259,3,0))</f>
        <v xml:space="preserve"> </v>
      </c>
      <c r="U2718" s="228">
        <f>IF(TYPE(VLOOKUP(S2718,Catalogue!$F$2:$J$259,5,0))=16,0,VLOOKUP(S2718,Catalogue!$F$2:$J$259,5,0))</f>
        <v>0</v>
      </c>
      <c r="V2718" s="232"/>
      <c r="W2718" s="256" t="str">
        <f>IF(TYPE(VLOOKUP(V2718,Catalogue!$F$2:$J$259,3,0))=16," ",VLOOKUP(V2718,Catalogue!$F$2:$J$259,3,0))</f>
        <v xml:space="preserve"> </v>
      </c>
      <c r="X2718" s="228">
        <f>IF(TYPE(VLOOKUP(V2718,Catalogue!$F$2:$J$259,5,0))=16,0,VLOOKUP(V2718,Catalogue!$F$2:$J$259,5,0))</f>
        <v>0</v>
      </c>
      <c r="Y2718" s="232"/>
      <c r="Z2718" s="227" t="str">
        <f>IF(TYPE(VLOOKUP(Y2718,Catalogue!$F$2:$J$259,3,0))=16," ",VLOOKUP(Y2718,Catalogue!$F$2:$J$259,3,0))</f>
        <v xml:space="preserve"> </v>
      </c>
      <c r="AA2718" s="228">
        <f>IF(TYPE(VLOOKUP(Y2718,Catalogue!$F$2:$J$259,5,0))=16,0,VLOOKUP(Y2718,Catalogue!$F$2:$J$259,5,0))</f>
        <v>0</v>
      </c>
      <c r="AB2718" s="260"/>
      <c r="AC2718" s="260"/>
      <c r="AD2718" s="260"/>
      <c r="AE2718" s="260">
        <f t="shared" si="344"/>
        <v>0</v>
      </c>
      <c r="AF2718" s="228">
        <f t="shared" si="346"/>
        <v>0</v>
      </c>
      <c r="AG2718" s="228">
        <f t="shared" si="341"/>
        <v>0</v>
      </c>
      <c r="AH2718" s="228">
        <f t="shared" si="342"/>
        <v>0</v>
      </c>
      <c r="AI2718" s="232"/>
      <c r="AJ2718" s="227" t="str">
        <f>IF(TYPE(VLOOKUP(AI2718,Catalogue!$F$2:$J$259,3,0))=16," ",VLOOKUP(AI2718,Catalogue!$F$2:$J$259,3,0))</f>
        <v xml:space="preserve"> </v>
      </c>
      <c r="AK2718" s="228">
        <f>IF(TYPE(VLOOKUP(AI2718,Catalogue!$F$2:$J$259,5,0))=16,0,VLOOKUP(AI2718,Catalogue!$F$2:$J$259,5,0))</f>
        <v>0</v>
      </c>
      <c r="AL2718" s="227"/>
      <c r="AM2718" s="228">
        <f t="shared" si="345"/>
        <v>0</v>
      </c>
      <c r="AN2718" s="228"/>
      <c r="AO2718" s="229">
        <f t="shared" si="343"/>
        <v>0</v>
      </c>
    </row>
    <row r="2719" spans="1:41" x14ac:dyDescent="0.2">
      <c r="A2719" s="227"/>
      <c r="B2719" s="227"/>
      <c r="C2719" s="227"/>
      <c r="D2719" s="227"/>
      <c r="E2719" s="227"/>
      <c r="F2719" s="227"/>
      <c r="G2719" s="227"/>
      <c r="H2719" s="227"/>
      <c r="I2719" s="227"/>
      <c r="J2719" s="227"/>
      <c r="K2719" s="227"/>
      <c r="L2719" s="228">
        <f>IF(TYPE(VLOOKUP(K2719,Catalogue!$F$2:$J$259,5,0))=16,0,VLOOKUP(K2719,Catalogue!$F$2:$J$259,5,0))</f>
        <v>0</v>
      </c>
      <c r="M2719" s="228"/>
      <c r="N2719" s="228">
        <f t="shared" si="347"/>
        <v>0</v>
      </c>
      <c r="O2719" s="227"/>
      <c r="P2719" s="228">
        <f>IF(TYPE(VLOOKUP(O2719,Catalogue!$F$2:$J$259,5,0))=16,0,VLOOKUP(O2719,Catalogue!$F$2:$J$259,5,0))</f>
        <v>0</v>
      </c>
      <c r="Q2719" s="228"/>
      <c r="R2719" s="228">
        <f t="shared" si="348"/>
        <v>0</v>
      </c>
      <c r="S2719" s="232"/>
      <c r="T2719" s="256" t="str">
        <f>IF(TYPE(VLOOKUP(S2719,Catalogue!$F$2:$J$259,3,0))=16," ",VLOOKUP(S2719,Catalogue!$F$2:$J$259,3,0))</f>
        <v xml:space="preserve"> </v>
      </c>
      <c r="U2719" s="228">
        <f>IF(TYPE(VLOOKUP(S2719,Catalogue!$F$2:$J$259,5,0))=16,0,VLOOKUP(S2719,Catalogue!$F$2:$J$259,5,0))</f>
        <v>0</v>
      </c>
      <c r="V2719" s="232"/>
      <c r="W2719" s="256" t="str">
        <f>IF(TYPE(VLOOKUP(V2719,Catalogue!$F$2:$J$259,3,0))=16," ",VLOOKUP(V2719,Catalogue!$F$2:$J$259,3,0))</f>
        <v xml:space="preserve"> </v>
      </c>
      <c r="X2719" s="228">
        <f>IF(TYPE(VLOOKUP(V2719,Catalogue!$F$2:$J$259,5,0))=16,0,VLOOKUP(V2719,Catalogue!$F$2:$J$259,5,0))</f>
        <v>0</v>
      </c>
      <c r="Y2719" s="232"/>
      <c r="Z2719" s="227" t="str">
        <f>IF(TYPE(VLOOKUP(Y2719,Catalogue!$F$2:$J$259,3,0))=16," ",VLOOKUP(Y2719,Catalogue!$F$2:$J$259,3,0))</f>
        <v xml:space="preserve"> </v>
      </c>
      <c r="AA2719" s="228">
        <f>IF(TYPE(VLOOKUP(Y2719,Catalogue!$F$2:$J$259,5,0))=16,0,VLOOKUP(Y2719,Catalogue!$F$2:$J$259,5,0))</f>
        <v>0</v>
      </c>
      <c r="AB2719" s="260"/>
      <c r="AC2719" s="260"/>
      <c r="AD2719" s="260"/>
      <c r="AE2719" s="260">
        <f t="shared" si="344"/>
        <v>0</v>
      </c>
      <c r="AF2719" s="228">
        <f t="shared" si="346"/>
        <v>0</v>
      </c>
      <c r="AG2719" s="228">
        <f t="shared" si="341"/>
        <v>0</v>
      </c>
      <c r="AH2719" s="228">
        <f t="shared" si="342"/>
        <v>0</v>
      </c>
      <c r="AI2719" s="232"/>
      <c r="AJ2719" s="227" t="str">
        <f>IF(TYPE(VLOOKUP(AI2719,Catalogue!$F$2:$J$259,3,0))=16," ",VLOOKUP(AI2719,Catalogue!$F$2:$J$259,3,0))</f>
        <v xml:space="preserve"> </v>
      </c>
      <c r="AK2719" s="228">
        <f>IF(TYPE(VLOOKUP(AI2719,Catalogue!$F$2:$J$259,5,0))=16,0,VLOOKUP(AI2719,Catalogue!$F$2:$J$259,5,0))</f>
        <v>0</v>
      </c>
      <c r="AL2719" s="227"/>
      <c r="AM2719" s="228">
        <f t="shared" si="345"/>
        <v>0</v>
      </c>
      <c r="AN2719" s="228"/>
      <c r="AO2719" s="229">
        <f t="shared" si="343"/>
        <v>0</v>
      </c>
    </row>
    <row r="2720" spans="1:41" x14ac:dyDescent="0.2">
      <c r="A2720" s="227"/>
      <c r="B2720" s="227"/>
      <c r="C2720" s="227"/>
      <c r="D2720" s="227"/>
      <c r="E2720" s="227"/>
      <c r="F2720" s="227"/>
      <c r="G2720" s="227"/>
      <c r="H2720" s="227"/>
      <c r="I2720" s="227"/>
      <c r="J2720" s="227"/>
      <c r="K2720" s="227"/>
      <c r="L2720" s="228">
        <f>IF(TYPE(VLOOKUP(K2720,Catalogue!$F$2:$J$259,5,0))=16,0,VLOOKUP(K2720,Catalogue!$F$2:$J$259,5,0))</f>
        <v>0</v>
      </c>
      <c r="M2720" s="228"/>
      <c r="N2720" s="228">
        <f t="shared" si="347"/>
        <v>0</v>
      </c>
      <c r="O2720" s="227"/>
      <c r="P2720" s="228">
        <f>IF(TYPE(VLOOKUP(O2720,Catalogue!$F$2:$J$259,5,0))=16,0,VLOOKUP(O2720,Catalogue!$F$2:$J$259,5,0))</f>
        <v>0</v>
      </c>
      <c r="Q2720" s="228"/>
      <c r="R2720" s="228">
        <f t="shared" si="348"/>
        <v>0</v>
      </c>
      <c r="S2720" s="232"/>
      <c r="T2720" s="256" t="str">
        <f>IF(TYPE(VLOOKUP(S2720,Catalogue!$F$2:$J$259,3,0))=16," ",VLOOKUP(S2720,Catalogue!$F$2:$J$259,3,0))</f>
        <v xml:space="preserve"> </v>
      </c>
      <c r="U2720" s="228">
        <f>IF(TYPE(VLOOKUP(S2720,Catalogue!$F$2:$J$259,5,0))=16,0,VLOOKUP(S2720,Catalogue!$F$2:$J$259,5,0))</f>
        <v>0</v>
      </c>
      <c r="V2720" s="232"/>
      <c r="W2720" s="256" t="str">
        <f>IF(TYPE(VLOOKUP(V2720,Catalogue!$F$2:$J$259,3,0))=16," ",VLOOKUP(V2720,Catalogue!$F$2:$J$259,3,0))</f>
        <v xml:space="preserve"> </v>
      </c>
      <c r="X2720" s="228">
        <f>IF(TYPE(VLOOKUP(V2720,Catalogue!$F$2:$J$259,5,0))=16,0,VLOOKUP(V2720,Catalogue!$F$2:$J$259,5,0))</f>
        <v>0</v>
      </c>
      <c r="Y2720" s="232"/>
      <c r="Z2720" s="227" t="str">
        <f>IF(TYPE(VLOOKUP(Y2720,Catalogue!$F$2:$J$259,3,0))=16," ",VLOOKUP(Y2720,Catalogue!$F$2:$J$259,3,0))</f>
        <v xml:space="preserve"> </v>
      </c>
      <c r="AA2720" s="228">
        <f>IF(TYPE(VLOOKUP(Y2720,Catalogue!$F$2:$J$259,5,0))=16,0,VLOOKUP(Y2720,Catalogue!$F$2:$J$259,5,0))</f>
        <v>0</v>
      </c>
      <c r="AB2720" s="260"/>
      <c r="AC2720" s="260"/>
      <c r="AD2720" s="260"/>
      <c r="AE2720" s="260">
        <f t="shared" si="344"/>
        <v>0</v>
      </c>
      <c r="AF2720" s="228">
        <f t="shared" si="346"/>
        <v>0</v>
      </c>
      <c r="AG2720" s="228">
        <f t="shared" si="341"/>
        <v>0</v>
      </c>
      <c r="AH2720" s="228">
        <f t="shared" si="342"/>
        <v>0</v>
      </c>
      <c r="AI2720" s="232"/>
      <c r="AJ2720" s="227" t="str">
        <f>IF(TYPE(VLOOKUP(AI2720,Catalogue!$F$2:$J$259,3,0))=16," ",VLOOKUP(AI2720,Catalogue!$F$2:$J$259,3,0))</f>
        <v xml:space="preserve"> </v>
      </c>
      <c r="AK2720" s="228">
        <f>IF(TYPE(VLOOKUP(AI2720,Catalogue!$F$2:$J$259,5,0))=16,0,VLOOKUP(AI2720,Catalogue!$F$2:$J$259,5,0))</f>
        <v>0</v>
      </c>
      <c r="AL2720" s="227"/>
      <c r="AM2720" s="228">
        <f t="shared" si="345"/>
        <v>0</v>
      </c>
      <c r="AN2720" s="228"/>
      <c r="AO2720" s="229">
        <f t="shared" si="343"/>
        <v>0</v>
      </c>
    </row>
    <row r="2721" spans="1:41" x14ac:dyDescent="0.2">
      <c r="A2721" s="227"/>
      <c r="B2721" s="227"/>
      <c r="C2721" s="227"/>
      <c r="D2721" s="227"/>
      <c r="E2721" s="227"/>
      <c r="F2721" s="227"/>
      <c r="G2721" s="227"/>
      <c r="H2721" s="227"/>
      <c r="I2721" s="227"/>
      <c r="J2721" s="227"/>
      <c r="K2721" s="227"/>
      <c r="L2721" s="228">
        <f>IF(TYPE(VLOOKUP(K2721,Catalogue!$F$2:$J$259,5,0))=16,0,VLOOKUP(K2721,Catalogue!$F$2:$J$259,5,0))</f>
        <v>0</v>
      </c>
      <c r="M2721" s="228"/>
      <c r="N2721" s="228">
        <f t="shared" si="347"/>
        <v>0</v>
      </c>
      <c r="O2721" s="227"/>
      <c r="P2721" s="228">
        <f>IF(TYPE(VLOOKUP(O2721,Catalogue!$F$2:$J$259,5,0))=16,0,VLOOKUP(O2721,Catalogue!$F$2:$J$259,5,0))</f>
        <v>0</v>
      </c>
      <c r="Q2721" s="228"/>
      <c r="R2721" s="228">
        <f t="shared" si="348"/>
        <v>0</v>
      </c>
      <c r="S2721" s="232"/>
      <c r="T2721" s="256" t="str">
        <f>IF(TYPE(VLOOKUP(S2721,Catalogue!$F$2:$J$259,3,0))=16," ",VLOOKUP(S2721,Catalogue!$F$2:$J$259,3,0))</f>
        <v xml:space="preserve"> </v>
      </c>
      <c r="U2721" s="228">
        <f>IF(TYPE(VLOOKUP(S2721,Catalogue!$F$2:$J$259,5,0))=16,0,VLOOKUP(S2721,Catalogue!$F$2:$J$259,5,0))</f>
        <v>0</v>
      </c>
      <c r="V2721" s="232"/>
      <c r="W2721" s="256" t="str">
        <f>IF(TYPE(VLOOKUP(V2721,Catalogue!$F$2:$J$259,3,0))=16," ",VLOOKUP(V2721,Catalogue!$F$2:$J$259,3,0))</f>
        <v xml:space="preserve"> </v>
      </c>
      <c r="X2721" s="228">
        <f>IF(TYPE(VLOOKUP(V2721,Catalogue!$F$2:$J$259,5,0))=16,0,VLOOKUP(V2721,Catalogue!$F$2:$J$259,5,0))</f>
        <v>0</v>
      </c>
      <c r="Y2721" s="232"/>
      <c r="Z2721" s="227" t="str">
        <f>IF(TYPE(VLOOKUP(Y2721,Catalogue!$F$2:$J$259,3,0))=16," ",VLOOKUP(Y2721,Catalogue!$F$2:$J$259,3,0))</f>
        <v xml:space="preserve"> </v>
      </c>
      <c r="AA2721" s="228">
        <f>IF(TYPE(VLOOKUP(Y2721,Catalogue!$F$2:$J$259,5,0))=16,0,VLOOKUP(Y2721,Catalogue!$F$2:$J$259,5,0))</f>
        <v>0</v>
      </c>
      <c r="AB2721" s="260"/>
      <c r="AC2721" s="260"/>
      <c r="AD2721" s="260"/>
      <c r="AE2721" s="260">
        <f t="shared" si="344"/>
        <v>0</v>
      </c>
      <c r="AF2721" s="228">
        <f t="shared" si="346"/>
        <v>0</v>
      </c>
      <c r="AG2721" s="228">
        <f t="shared" si="341"/>
        <v>0</v>
      </c>
      <c r="AH2721" s="228">
        <f t="shared" si="342"/>
        <v>0</v>
      </c>
      <c r="AI2721" s="232"/>
      <c r="AJ2721" s="227" t="str">
        <f>IF(TYPE(VLOOKUP(AI2721,Catalogue!$F$2:$J$259,3,0))=16," ",VLOOKUP(AI2721,Catalogue!$F$2:$J$259,3,0))</f>
        <v xml:space="preserve"> </v>
      </c>
      <c r="AK2721" s="228">
        <f>IF(TYPE(VLOOKUP(AI2721,Catalogue!$F$2:$J$259,5,0))=16,0,VLOOKUP(AI2721,Catalogue!$F$2:$J$259,5,0))</f>
        <v>0</v>
      </c>
      <c r="AL2721" s="227"/>
      <c r="AM2721" s="228">
        <f t="shared" si="345"/>
        <v>0</v>
      </c>
      <c r="AN2721" s="228"/>
      <c r="AO2721" s="229">
        <f t="shared" si="343"/>
        <v>0</v>
      </c>
    </row>
    <row r="2722" spans="1:41" x14ac:dyDescent="0.2">
      <c r="A2722" s="227"/>
      <c r="B2722" s="227"/>
      <c r="C2722" s="227"/>
      <c r="D2722" s="227"/>
      <c r="E2722" s="227"/>
      <c r="F2722" s="227"/>
      <c r="G2722" s="227"/>
      <c r="H2722" s="227"/>
      <c r="I2722" s="227"/>
      <c r="J2722" s="227"/>
      <c r="K2722" s="227"/>
      <c r="L2722" s="228">
        <f>IF(TYPE(VLOOKUP(K2722,Catalogue!$F$2:$J$259,5,0))=16,0,VLOOKUP(K2722,Catalogue!$F$2:$J$259,5,0))</f>
        <v>0</v>
      </c>
      <c r="M2722" s="228"/>
      <c r="N2722" s="228">
        <f t="shared" si="347"/>
        <v>0</v>
      </c>
      <c r="O2722" s="227"/>
      <c r="P2722" s="228">
        <f>IF(TYPE(VLOOKUP(O2722,Catalogue!$F$2:$J$259,5,0))=16,0,VLOOKUP(O2722,Catalogue!$F$2:$J$259,5,0))</f>
        <v>0</v>
      </c>
      <c r="Q2722" s="228"/>
      <c r="R2722" s="228">
        <f t="shared" si="348"/>
        <v>0</v>
      </c>
      <c r="S2722" s="232"/>
      <c r="T2722" s="256" t="str">
        <f>IF(TYPE(VLOOKUP(S2722,Catalogue!$F$2:$J$259,3,0))=16," ",VLOOKUP(S2722,Catalogue!$F$2:$J$259,3,0))</f>
        <v xml:space="preserve"> </v>
      </c>
      <c r="U2722" s="228">
        <f>IF(TYPE(VLOOKUP(S2722,Catalogue!$F$2:$J$259,5,0))=16,0,VLOOKUP(S2722,Catalogue!$F$2:$J$259,5,0))</f>
        <v>0</v>
      </c>
      <c r="V2722" s="232"/>
      <c r="W2722" s="256" t="str">
        <f>IF(TYPE(VLOOKUP(V2722,Catalogue!$F$2:$J$259,3,0))=16," ",VLOOKUP(V2722,Catalogue!$F$2:$J$259,3,0))</f>
        <v xml:space="preserve"> </v>
      </c>
      <c r="X2722" s="228">
        <f>IF(TYPE(VLOOKUP(V2722,Catalogue!$F$2:$J$259,5,0))=16,0,VLOOKUP(V2722,Catalogue!$F$2:$J$259,5,0))</f>
        <v>0</v>
      </c>
      <c r="Y2722" s="232"/>
      <c r="Z2722" s="227" t="str">
        <f>IF(TYPE(VLOOKUP(Y2722,Catalogue!$F$2:$J$259,3,0))=16," ",VLOOKUP(Y2722,Catalogue!$F$2:$J$259,3,0))</f>
        <v xml:space="preserve"> </v>
      </c>
      <c r="AA2722" s="228">
        <f>IF(TYPE(VLOOKUP(Y2722,Catalogue!$F$2:$J$259,5,0))=16,0,VLOOKUP(Y2722,Catalogue!$F$2:$J$259,5,0))</f>
        <v>0</v>
      </c>
      <c r="AB2722" s="260"/>
      <c r="AC2722" s="260"/>
      <c r="AD2722" s="260"/>
      <c r="AE2722" s="260">
        <f t="shared" si="344"/>
        <v>0</v>
      </c>
      <c r="AF2722" s="228">
        <f t="shared" si="346"/>
        <v>0</v>
      </c>
      <c r="AG2722" s="228">
        <f t="shared" ref="AG2722:AG2785" si="349">X2722*AE2722</f>
        <v>0</v>
      </c>
      <c r="AH2722" s="228">
        <f t="shared" ref="AH2722:AH2785" si="350">AA2722*AE2722</f>
        <v>0</v>
      </c>
      <c r="AI2722" s="232"/>
      <c r="AJ2722" s="227" t="str">
        <f>IF(TYPE(VLOOKUP(AI2722,Catalogue!$F$2:$J$259,3,0))=16," ",VLOOKUP(AI2722,Catalogue!$F$2:$J$259,3,0))</f>
        <v xml:space="preserve"> </v>
      </c>
      <c r="AK2722" s="228">
        <f>IF(TYPE(VLOOKUP(AI2722,Catalogue!$F$2:$J$259,5,0))=16,0,VLOOKUP(AI2722,Catalogue!$F$2:$J$259,5,0))</f>
        <v>0</v>
      </c>
      <c r="AL2722" s="227"/>
      <c r="AM2722" s="228">
        <f t="shared" si="345"/>
        <v>0</v>
      </c>
      <c r="AN2722" s="228"/>
      <c r="AO2722" s="229">
        <f t="shared" ref="AO2722:AO2785" si="351">AM2722+AG2722+AH2722+AF2722+L2722+P2722</f>
        <v>0</v>
      </c>
    </row>
    <row r="2723" spans="1:41" x14ac:dyDescent="0.2">
      <c r="A2723" s="227"/>
      <c r="B2723" s="227"/>
      <c r="C2723" s="227"/>
      <c r="D2723" s="227"/>
      <c r="E2723" s="227"/>
      <c r="F2723" s="227"/>
      <c r="G2723" s="227"/>
      <c r="H2723" s="227"/>
      <c r="I2723" s="227"/>
      <c r="J2723" s="227"/>
      <c r="K2723" s="227"/>
      <c r="L2723" s="228">
        <f>IF(TYPE(VLOOKUP(K2723,Catalogue!$F$2:$J$259,5,0))=16,0,VLOOKUP(K2723,Catalogue!$F$2:$J$259,5,0))</f>
        <v>0</v>
      </c>
      <c r="M2723" s="228"/>
      <c r="N2723" s="228">
        <f t="shared" si="347"/>
        <v>0</v>
      </c>
      <c r="O2723" s="227"/>
      <c r="P2723" s="228">
        <f>IF(TYPE(VLOOKUP(O2723,Catalogue!$F$2:$J$259,5,0))=16,0,VLOOKUP(O2723,Catalogue!$F$2:$J$259,5,0))</f>
        <v>0</v>
      </c>
      <c r="Q2723" s="228"/>
      <c r="R2723" s="228">
        <f t="shared" si="348"/>
        <v>0</v>
      </c>
      <c r="S2723" s="232"/>
      <c r="T2723" s="256" t="str">
        <f>IF(TYPE(VLOOKUP(S2723,Catalogue!$F$2:$J$259,3,0))=16," ",VLOOKUP(S2723,Catalogue!$F$2:$J$259,3,0))</f>
        <v xml:space="preserve"> </v>
      </c>
      <c r="U2723" s="228">
        <f>IF(TYPE(VLOOKUP(S2723,Catalogue!$F$2:$J$259,5,0))=16,0,VLOOKUP(S2723,Catalogue!$F$2:$J$259,5,0))</f>
        <v>0</v>
      </c>
      <c r="V2723" s="232"/>
      <c r="W2723" s="256" t="str">
        <f>IF(TYPE(VLOOKUP(V2723,Catalogue!$F$2:$J$259,3,0))=16," ",VLOOKUP(V2723,Catalogue!$F$2:$J$259,3,0))</f>
        <v xml:space="preserve"> </v>
      </c>
      <c r="X2723" s="228">
        <f>IF(TYPE(VLOOKUP(V2723,Catalogue!$F$2:$J$259,5,0))=16,0,VLOOKUP(V2723,Catalogue!$F$2:$J$259,5,0))</f>
        <v>0</v>
      </c>
      <c r="Y2723" s="232"/>
      <c r="Z2723" s="227" t="str">
        <f>IF(TYPE(VLOOKUP(Y2723,Catalogue!$F$2:$J$259,3,0))=16," ",VLOOKUP(Y2723,Catalogue!$F$2:$J$259,3,0))</f>
        <v xml:space="preserve"> </v>
      </c>
      <c r="AA2723" s="228">
        <f>IF(TYPE(VLOOKUP(Y2723,Catalogue!$F$2:$J$259,5,0))=16,0,VLOOKUP(Y2723,Catalogue!$F$2:$J$259,5,0))</f>
        <v>0</v>
      </c>
      <c r="AB2723" s="260"/>
      <c r="AC2723" s="260"/>
      <c r="AD2723" s="260"/>
      <c r="AE2723" s="260">
        <f t="shared" ref="AE2723:AE2786" si="352">AB2723*AC2723*AD2723</f>
        <v>0</v>
      </c>
      <c r="AF2723" s="228">
        <f t="shared" si="346"/>
        <v>0</v>
      </c>
      <c r="AG2723" s="228">
        <f t="shared" si="349"/>
        <v>0</v>
      </c>
      <c r="AH2723" s="228">
        <f t="shared" si="350"/>
        <v>0</v>
      </c>
      <c r="AI2723" s="232"/>
      <c r="AJ2723" s="227" t="str">
        <f>IF(TYPE(VLOOKUP(AI2723,Catalogue!$F$2:$J$259,3,0))=16," ",VLOOKUP(AI2723,Catalogue!$F$2:$J$259,3,0))</f>
        <v xml:space="preserve"> </v>
      </c>
      <c r="AK2723" s="228">
        <f>IF(TYPE(VLOOKUP(AI2723,Catalogue!$F$2:$J$259,5,0))=16,0,VLOOKUP(AI2723,Catalogue!$F$2:$J$259,5,0))</f>
        <v>0</v>
      </c>
      <c r="AL2723" s="227"/>
      <c r="AM2723" s="228">
        <f t="shared" ref="AM2723:AM2786" si="353">AK2723*AL2723</f>
        <v>0</v>
      </c>
      <c r="AN2723" s="228"/>
      <c r="AO2723" s="229">
        <f t="shared" si="351"/>
        <v>0</v>
      </c>
    </row>
    <row r="2724" spans="1:41" x14ac:dyDescent="0.2">
      <c r="A2724" s="227"/>
      <c r="B2724" s="227"/>
      <c r="C2724" s="227"/>
      <c r="D2724" s="227"/>
      <c r="E2724" s="227"/>
      <c r="F2724" s="227"/>
      <c r="G2724" s="227"/>
      <c r="H2724" s="227"/>
      <c r="I2724" s="227"/>
      <c r="J2724" s="227"/>
      <c r="K2724" s="227"/>
      <c r="L2724" s="228">
        <f>IF(TYPE(VLOOKUP(K2724,Catalogue!$F$2:$J$259,5,0))=16,0,VLOOKUP(K2724,Catalogue!$F$2:$J$259,5,0))</f>
        <v>0</v>
      </c>
      <c r="M2724" s="228"/>
      <c r="N2724" s="228">
        <f t="shared" si="347"/>
        <v>0</v>
      </c>
      <c r="O2724" s="227"/>
      <c r="P2724" s="228">
        <f>IF(TYPE(VLOOKUP(O2724,Catalogue!$F$2:$J$259,5,0))=16,0,VLOOKUP(O2724,Catalogue!$F$2:$J$259,5,0))</f>
        <v>0</v>
      </c>
      <c r="Q2724" s="228"/>
      <c r="R2724" s="228">
        <f t="shared" si="348"/>
        <v>0</v>
      </c>
      <c r="S2724" s="232"/>
      <c r="T2724" s="256" t="str">
        <f>IF(TYPE(VLOOKUP(S2724,Catalogue!$F$2:$J$259,3,0))=16," ",VLOOKUP(S2724,Catalogue!$F$2:$J$259,3,0))</f>
        <v xml:space="preserve"> </v>
      </c>
      <c r="U2724" s="228">
        <f>IF(TYPE(VLOOKUP(S2724,Catalogue!$F$2:$J$259,5,0))=16,0,VLOOKUP(S2724,Catalogue!$F$2:$J$259,5,0))</f>
        <v>0</v>
      </c>
      <c r="V2724" s="232"/>
      <c r="W2724" s="256" t="str">
        <f>IF(TYPE(VLOOKUP(V2724,Catalogue!$F$2:$J$259,3,0))=16," ",VLOOKUP(V2724,Catalogue!$F$2:$J$259,3,0))</f>
        <v xml:space="preserve"> </v>
      </c>
      <c r="X2724" s="228">
        <f>IF(TYPE(VLOOKUP(V2724,Catalogue!$F$2:$J$259,5,0))=16,0,VLOOKUP(V2724,Catalogue!$F$2:$J$259,5,0))</f>
        <v>0</v>
      </c>
      <c r="Y2724" s="232"/>
      <c r="Z2724" s="227" t="str">
        <f>IF(TYPE(VLOOKUP(Y2724,Catalogue!$F$2:$J$259,3,0))=16," ",VLOOKUP(Y2724,Catalogue!$F$2:$J$259,3,0))</f>
        <v xml:space="preserve"> </v>
      </c>
      <c r="AA2724" s="228">
        <f>IF(TYPE(VLOOKUP(Y2724,Catalogue!$F$2:$J$259,5,0))=16,0,VLOOKUP(Y2724,Catalogue!$F$2:$J$259,5,0))</f>
        <v>0</v>
      </c>
      <c r="AB2724" s="260"/>
      <c r="AC2724" s="260"/>
      <c r="AD2724" s="260"/>
      <c r="AE2724" s="260">
        <f t="shared" si="352"/>
        <v>0</v>
      </c>
      <c r="AF2724" s="228">
        <f t="shared" ref="AF2724:AF2787" si="354">AE2724*U2724</f>
        <v>0</v>
      </c>
      <c r="AG2724" s="228">
        <f t="shared" si="349"/>
        <v>0</v>
      </c>
      <c r="AH2724" s="228">
        <f t="shared" si="350"/>
        <v>0</v>
      </c>
      <c r="AI2724" s="232"/>
      <c r="AJ2724" s="227" t="str">
        <f>IF(TYPE(VLOOKUP(AI2724,Catalogue!$F$2:$J$259,3,0))=16," ",VLOOKUP(AI2724,Catalogue!$F$2:$J$259,3,0))</f>
        <v xml:space="preserve"> </v>
      </c>
      <c r="AK2724" s="228">
        <f>IF(TYPE(VLOOKUP(AI2724,Catalogue!$F$2:$J$259,5,0))=16,0,VLOOKUP(AI2724,Catalogue!$F$2:$J$259,5,0))</f>
        <v>0</v>
      </c>
      <c r="AL2724" s="227"/>
      <c r="AM2724" s="228">
        <f t="shared" si="353"/>
        <v>0</v>
      </c>
      <c r="AN2724" s="228"/>
      <c r="AO2724" s="229">
        <f t="shared" si="351"/>
        <v>0</v>
      </c>
    </row>
    <row r="2725" spans="1:41" x14ac:dyDescent="0.2">
      <c r="A2725" s="227"/>
      <c r="B2725" s="227"/>
      <c r="C2725" s="227"/>
      <c r="D2725" s="227"/>
      <c r="E2725" s="227"/>
      <c r="F2725" s="227"/>
      <c r="G2725" s="227"/>
      <c r="H2725" s="227"/>
      <c r="I2725" s="227"/>
      <c r="J2725" s="227"/>
      <c r="K2725" s="227"/>
      <c r="L2725" s="228">
        <f>IF(TYPE(VLOOKUP(K2725,Catalogue!$F$2:$J$259,5,0))=16,0,VLOOKUP(K2725,Catalogue!$F$2:$J$259,5,0))</f>
        <v>0</v>
      </c>
      <c r="M2725" s="228"/>
      <c r="N2725" s="228">
        <f t="shared" si="347"/>
        <v>0</v>
      </c>
      <c r="O2725" s="227"/>
      <c r="P2725" s="228">
        <f>IF(TYPE(VLOOKUP(O2725,Catalogue!$F$2:$J$259,5,0))=16,0,VLOOKUP(O2725,Catalogue!$F$2:$J$259,5,0))</f>
        <v>0</v>
      </c>
      <c r="Q2725" s="228"/>
      <c r="R2725" s="228">
        <f t="shared" si="348"/>
        <v>0</v>
      </c>
      <c r="S2725" s="232"/>
      <c r="T2725" s="256" t="str">
        <f>IF(TYPE(VLOOKUP(S2725,Catalogue!$F$2:$J$259,3,0))=16," ",VLOOKUP(S2725,Catalogue!$F$2:$J$259,3,0))</f>
        <v xml:space="preserve"> </v>
      </c>
      <c r="U2725" s="228">
        <f>IF(TYPE(VLOOKUP(S2725,Catalogue!$F$2:$J$259,5,0))=16,0,VLOOKUP(S2725,Catalogue!$F$2:$J$259,5,0))</f>
        <v>0</v>
      </c>
      <c r="V2725" s="232"/>
      <c r="W2725" s="256" t="str">
        <f>IF(TYPE(VLOOKUP(V2725,Catalogue!$F$2:$J$259,3,0))=16," ",VLOOKUP(V2725,Catalogue!$F$2:$J$259,3,0))</f>
        <v xml:space="preserve"> </v>
      </c>
      <c r="X2725" s="228">
        <f>IF(TYPE(VLOOKUP(V2725,Catalogue!$F$2:$J$259,5,0))=16,0,VLOOKUP(V2725,Catalogue!$F$2:$J$259,5,0))</f>
        <v>0</v>
      </c>
      <c r="Y2725" s="232"/>
      <c r="Z2725" s="227" t="str">
        <f>IF(TYPE(VLOOKUP(Y2725,Catalogue!$F$2:$J$259,3,0))=16," ",VLOOKUP(Y2725,Catalogue!$F$2:$J$259,3,0))</f>
        <v xml:space="preserve"> </v>
      </c>
      <c r="AA2725" s="228">
        <f>IF(TYPE(VLOOKUP(Y2725,Catalogue!$F$2:$J$259,5,0))=16,0,VLOOKUP(Y2725,Catalogue!$F$2:$J$259,5,0))</f>
        <v>0</v>
      </c>
      <c r="AB2725" s="260"/>
      <c r="AC2725" s="260"/>
      <c r="AD2725" s="260"/>
      <c r="AE2725" s="260">
        <f t="shared" si="352"/>
        <v>0</v>
      </c>
      <c r="AF2725" s="228">
        <f t="shared" si="354"/>
        <v>0</v>
      </c>
      <c r="AG2725" s="228">
        <f t="shared" si="349"/>
        <v>0</v>
      </c>
      <c r="AH2725" s="228">
        <f t="shared" si="350"/>
        <v>0</v>
      </c>
      <c r="AI2725" s="232"/>
      <c r="AJ2725" s="227" t="str">
        <f>IF(TYPE(VLOOKUP(AI2725,Catalogue!$F$2:$J$259,3,0))=16," ",VLOOKUP(AI2725,Catalogue!$F$2:$J$259,3,0))</f>
        <v xml:space="preserve"> </v>
      </c>
      <c r="AK2725" s="228">
        <f>IF(TYPE(VLOOKUP(AI2725,Catalogue!$F$2:$J$259,5,0))=16,0,VLOOKUP(AI2725,Catalogue!$F$2:$J$259,5,0))</f>
        <v>0</v>
      </c>
      <c r="AL2725" s="227"/>
      <c r="AM2725" s="228">
        <f t="shared" si="353"/>
        <v>0</v>
      </c>
      <c r="AN2725" s="228"/>
      <c r="AO2725" s="229">
        <f t="shared" si="351"/>
        <v>0</v>
      </c>
    </row>
    <row r="2726" spans="1:41" x14ac:dyDescent="0.2">
      <c r="A2726" s="227"/>
      <c r="B2726" s="227"/>
      <c r="C2726" s="227"/>
      <c r="D2726" s="227"/>
      <c r="E2726" s="227"/>
      <c r="F2726" s="227"/>
      <c r="G2726" s="227"/>
      <c r="H2726" s="227"/>
      <c r="I2726" s="227"/>
      <c r="J2726" s="227"/>
      <c r="K2726" s="227"/>
      <c r="L2726" s="228">
        <f>IF(TYPE(VLOOKUP(K2726,Catalogue!$F$2:$J$259,5,0))=16,0,VLOOKUP(K2726,Catalogue!$F$2:$J$259,5,0))</f>
        <v>0</v>
      </c>
      <c r="M2726" s="228"/>
      <c r="N2726" s="228">
        <f t="shared" si="347"/>
        <v>0</v>
      </c>
      <c r="O2726" s="227"/>
      <c r="P2726" s="228">
        <f>IF(TYPE(VLOOKUP(O2726,Catalogue!$F$2:$J$259,5,0))=16,0,VLOOKUP(O2726,Catalogue!$F$2:$J$259,5,0))</f>
        <v>0</v>
      </c>
      <c r="Q2726" s="228"/>
      <c r="R2726" s="228">
        <f t="shared" si="348"/>
        <v>0</v>
      </c>
      <c r="S2726" s="232"/>
      <c r="T2726" s="256" t="str">
        <f>IF(TYPE(VLOOKUP(S2726,Catalogue!$F$2:$J$259,3,0))=16," ",VLOOKUP(S2726,Catalogue!$F$2:$J$259,3,0))</f>
        <v xml:space="preserve"> </v>
      </c>
      <c r="U2726" s="228">
        <f>IF(TYPE(VLOOKUP(S2726,Catalogue!$F$2:$J$259,5,0))=16,0,VLOOKUP(S2726,Catalogue!$F$2:$J$259,5,0))</f>
        <v>0</v>
      </c>
      <c r="V2726" s="232"/>
      <c r="W2726" s="256" t="str">
        <f>IF(TYPE(VLOOKUP(V2726,Catalogue!$F$2:$J$259,3,0))=16," ",VLOOKUP(V2726,Catalogue!$F$2:$J$259,3,0))</f>
        <v xml:space="preserve"> </v>
      </c>
      <c r="X2726" s="228">
        <f>IF(TYPE(VLOOKUP(V2726,Catalogue!$F$2:$J$259,5,0))=16,0,VLOOKUP(V2726,Catalogue!$F$2:$J$259,5,0))</f>
        <v>0</v>
      </c>
      <c r="Y2726" s="232"/>
      <c r="Z2726" s="227" t="str">
        <f>IF(TYPE(VLOOKUP(Y2726,Catalogue!$F$2:$J$259,3,0))=16," ",VLOOKUP(Y2726,Catalogue!$F$2:$J$259,3,0))</f>
        <v xml:space="preserve"> </v>
      </c>
      <c r="AA2726" s="228">
        <f>IF(TYPE(VLOOKUP(Y2726,Catalogue!$F$2:$J$259,5,0))=16,0,VLOOKUP(Y2726,Catalogue!$F$2:$J$259,5,0))</f>
        <v>0</v>
      </c>
      <c r="AB2726" s="260"/>
      <c r="AC2726" s="260"/>
      <c r="AD2726" s="260"/>
      <c r="AE2726" s="260">
        <f t="shared" si="352"/>
        <v>0</v>
      </c>
      <c r="AF2726" s="228">
        <f t="shared" si="354"/>
        <v>0</v>
      </c>
      <c r="AG2726" s="228">
        <f t="shared" si="349"/>
        <v>0</v>
      </c>
      <c r="AH2726" s="228">
        <f t="shared" si="350"/>
        <v>0</v>
      </c>
      <c r="AI2726" s="232"/>
      <c r="AJ2726" s="227" t="str">
        <f>IF(TYPE(VLOOKUP(AI2726,Catalogue!$F$2:$J$259,3,0))=16," ",VLOOKUP(AI2726,Catalogue!$F$2:$J$259,3,0))</f>
        <v xml:space="preserve"> </v>
      </c>
      <c r="AK2726" s="228">
        <f>IF(TYPE(VLOOKUP(AI2726,Catalogue!$F$2:$J$259,5,0))=16,0,VLOOKUP(AI2726,Catalogue!$F$2:$J$259,5,0))</f>
        <v>0</v>
      </c>
      <c r="AL2726" s="227"/>
      <c r="AM2726" s="228">
        <f t="shared" si="353"/>
        <v>0</v>
      </c>
      <c r="AN2726" s="228"/>
      <c r="AO2726" s="229">
        <f t="shared" si="351"/>
        <v>0</v>
      </c>
    </row>
    <row r="2727" spans="1:41" x14ac:dyDescent="0.2">
      <c r="A2727" s="227"/>
      <c r="B2727" s="227"/>
      <c r="C2727" s="227"/>
      <c r="D2727" s="227"/>
      <c r="E2727" s="227"/>
      <c r="F2727" s="227"/>
      <c r="G2727" s="227"/>
      <c r="H2727" s="227"/>
      <c r="I2727" s="227"/>
      <c r="J2727" s="227"/>
      <c r="K2727" s="227"/>
      <c r="L2727" s="228">
        <f>IF(TYPE(VLOOKUP(K2727,Catalogue!$F$2:$J$259,5,0))=16,0,VLOOKUP(K2727,Catalogue!$F$2:$J$259,5,0))</f>
        <v>0</v>
      </c>
      <c r="M2727" s="228"/>
      <c r="N2727" s="228">
        <f t="shared" si="347"/>
        <v>0</v>
      </c>
      <c r="O2727" s="227"/>
      <c r="P2727" s="228">
        <f>IF(TYPE(VLOOKUP(O2727,Catalogue!$F$2:$J$259,5,0))=16,0,VLOOKUP(O2727,Catalogue!$F$2:$J$259,5,0))</f>
        <v>0</v>
      </c>
      <c r="Q2727" s="228"/>
      <c r="R2727" s="228">
        <f t="shared" si="348"/>
        <v>0</v>
      </c>
      <c r="S2727" s="232"/>
      <c r="T2727" s="256" t="str">
        <f>IF(TYPE(VLOOKUP(S2727,Catalogue!$F$2:$J$259,3,0))=16," ",VLOOKUP(S2727,Catalogue!$F$2:$J$259,3,0))</f>
        <v xml:space="preserve"> </v>
      </c>
      <c r="U2727" s="228">
        <f>IF(TYPE(VLOOKUP(S2727,Catalogue!$F$2:$J$259,5,0))=16,0,VLOOKUP(S2727,Catalogue!$F$2:$J$259,5,0))</f>
        <v>0</v>
      </c>
      <c r="V2727" s="232"/>
      <c r="W2727" s="256" t="str">
        <f>IF(TYPE(VLOOKUP(V2727,Catalogue!$F$2:$J$259,3,0))=16," ",VLOOKUP(V2727,Catalogue!$F$2:$J$259,3,0))</f>
        <v xml:space="preserve"> </v>
      </c>
      <c r="X2727" s="228">
        <f>IF(TYPE(VLOOKUP(V2727,Catalogue!$F$2:$J$259,5,0))=16,0,VLOOKUP(V2727,Catalogue!$F$2:$J$259,5,0))</f>
        <v>0</v>
      </c>
      <c r="Y2727" s="232"/>
      <c r="Z2727" s="227" t="str">
        <f>IF(TYPE(VLOOKUP(Y2727,Catalogue!$F$2:$J$259,3,0))=16," ",VLOOKUP(Y2727,Catalogue!$F$2:$J$259,3,0))</f>
        <v xml:space="preserve"> </v>
      </c>
      <c r="AA2727" s="228">
        <f>IF(TYPE(VLOOKUP(Y2727,Catalogue!$F$2:$J$259,5,0))=16,0,VLOOKUP(Y2727,Catalogue!$F$2:$J$259,5,0))</f>
        <v>0</v>
      </c>
      <c r="AB2727" s="260"/>
      <c r="AC2727" s="260"/>
      <c r="AD2727" s="260"/>
      <c r="AE2727" s="260">
        <f t="shared" si="352"/>
        <v>0</v>
      </c>
      <c r="AF2727" s="228">
        <f t="shared" si="354"/>
        <v>0</v>
      </c>
      <c r="AG2727" s="228">
        <f t="shared" si="349"/>
        <v>0</v>
      </c>
      <c r="AH2727" s="228">
        <f t="shared" si="350"/>
        <v>0</v>
      </c>
      <c r="AI2727" s="232"/>
      <c r="AJ2727" s="227" t="str">
        <f>IF(TYPE(VLOOKUP(AI2727,Catalogue!$F$2:$J$259,3,0))=16," ",VLOOKUP(AI2727,Catalogue!$F$2:$J$259,3,0))</f>
        <v xml:space="preserve"> </v>
      </c>
      <c r="AK2727" s="228">
        <f>IF(TYPE(VLOOKUP(AI2727,Catalogue!$F$2:$J$259,5,0))=16,0,VLOOKUP(AI2727,Catalogue!$F$2:$J$259,5,0))</f>
        <v>0</v>
      </c>
      <c r="AL2727" s="227"/>
      <c r="AM2727" s="228">
        <f t="shared" si="353"/>
        <v>0</v>
      </c>
      <c r="AN2727" s="228"/>
      <c r="AO2727" s="229">
        <f t="shared" si="351"/>
        <v>0</v>
      </c>
    </row>
    <row r="2728" spans="1:41" x14ac:dyDescent="0.2">
      <c r="A2728" s="227"/>
      <c r="B2728" s="227"/>
      <c r="C2728" s="227"/>
      <c r="D2728" s="227"/>
      <c r="E2728" s="227"/>
      <c r="F2728" s="227"/>
      <c r="G2728" s="227"/>
      <c r="H2728" s="227"/>
      <c r="I2728" s="227"/>
      <c r="J2728" s="227"/>
      <c r="K2728" s="227"/>
      <c r="L2728" s="228">
        <f>IF(TYPE(VLOOKUP(K2728,Catalogue!$F$2:$J$259,5,0))=16,0,VLOOKUP(K2728,Catalogue!$F$2:$J$259,5,0))</f>
        <v>0</v>
      </c>
      <c r="M2728" s="228"/>
      <c r="N2728" s="228">
        <f t="shared" si="347"/>
        <v>0</v>
      </c>
      <c r="O2728" s="227"/>
      <c r="P2728" s="228">
        <f>IF(TYPE(VLOOKUP(O2728,Catalogue!$F$2:$J$259,5,0))=16,0,VLOOKUP(O2728,Catalogue!$F$2:$J$259,5,0))</f>
        <v>0</v>
      </c>
      <c r="Q2728" s="228"/>
      <c r="R2728" s="228">
        <f t="shared" si="348"/>
        <v>0</v>
      </c>
      <c r="S2728" s="232"/>
      <c r="T2728" s="256" t="str">
        <f>IF(TYPE(VLOOKUP(S2728,Catalogue!$F$2:$J$259,3,0))=16," ",VLOOKUP(S2728,Catalogue!$F$2:$J$259,3,0))</f>
        <v xml:space="preserve"> </v>
      </c>
      <c r="U2728" s="228">
        <f>IF(TYPE(VLOOKUP(S2728,Catalogue!$F$2:$J$259,5,0))=16,0,VLOOKUP(S2728,Catalogue!$F$2:$J$259,5,0))</f>
        <v>0</v>
      </c>
      <c r="V2728" s="232"/>
      <c r="W2728" s="256" t="str">
        <f>IF(TYPE(VLOOKUP(V2728,Catalogue!$F$2:$J$259,3,0))=16," ",VLOOKUP(V2728,Catalogue!$F$2:$J$259,3,0))</f>
        <v xml:space="preserve"> </v>
      </c>
      <c r="X2728" s="228">
        <f>IF(TYPE(VLOOKUP(V2728,Catalogue!$F$2:$J$259,5,0))=16,0,VLOOKUP(V2728,Catalogue!$F$2:$J$259,5,0))</f>
        <v>0</v>
      </c>
      <c r="Y2728" s="232"/>
      <c r="Z2728" s="227" t="str">
        <f>IF(TYPE(VLOOKUP(Y2728,Catalogue!$F$2:$J$259,3,0))=16," ",VLOOKUP(Y2728,Catalogue!$F$2:$J$259,3,0))</f>
        <v xml:space="preserve"> </v>
      </c>
      <c r="AA2728" s="228">
        <f>IF(TYPE(VLOOKUP(Y2728,Catalogue!$F$2:$J$259,5,0))=16,0,VLOOKUP(Y2728,Catalogue!$F$2:$J$259,5,0))</f>
        <v>0</v>
      </c>
      <c r="AB2728" s="260"/>
      <c r="AC2728" s="260"/>
      <c r="AD2728" s="260"/>
      <c r="AE2728" s="260">
        <f t="shared" si="352"/>
        <v>0</v>
      </c>
      <c r="AF2728" s="228">
        <f t="shared" si="354"/>
        <v>0</v>
      </c>
      <c r="AG2728" s="228">
        <f t="shared" si="349"/>
        <v>0</v>
      </c>
      <c r="AH2728" s="228">
        <f t="shared" si="350"/>
        <v>0</v>
      </c>
      <c r="AI2728" s="232"/>
      <c r="AJ2728" s="227" t="str">
        <f>IF(TYPE(VLOOKUP(AI2728,Catalogue!$F$2:$J$259,3,0))=16," ",VLOOKUP(AI2728,Catalogue!$F$2:$J$259,3,0))</f>
        <v xml:space="preserve"> </v>
      </c>
      <c r="AK2728" s="228">
        <f>IF(TYPE(VLOOKUP(AI2728,Catalogue!$F$2:$J$259,5,0))=16,0,VLOOKUP(AI2728,Catalogue!$F$2:$J$259,5,0))</f>
        <v>0</v>
      </c>
      <c r="AL2728" s="227"/>
      <c r="AM2728" s="228">
        <f t="shared" si="353"/>
        <v>0</v>
      </c>
      <c r="AN2728" s="228"/>
      <c r="AO2728" s="229">
        <f t="shared" si="351"/>
        <v>0</v>
      </c>
    </row>
    <row r="2729" spans="1:41" x14ac:dyDescent="0.2">
      <c r="A2729" s="227"/>
      <c r="B2729" s="227"/>
      <c r="C2729" s="227"/>
      <c r="D2729" s="227"/>
      <c r="E2729" s="227"/>
      <c r="F2729" s="227"/>
      <c r="G2729" s="227"/>
      <c r="H2729" s="227"/>
      <c r="I2729" s="227"/>
      <c r="J2729" s="227"/>
      <c r="K2729" s="227"/>
      <c r="L2729" s="228">
        <f>IF(TYPE(VLOOKUP(K2729,Catalogue!$F$2:$J$259,5,0))=16,0,VLOOKUP(K2729,Catalogue!$F$2:$J$259,5,0))</f>
        <v>0</v>
      </c>
      <c r="M2729" s="228"/>
      <c r="N2729" s="228">
        <f t="shared" si="347"/>
        <v>0</v>
      </c>
      <c r="O2729" s="227"/>
      <c r="P2729" s="228">
        <f>IF(TYPE(VLOOKUP(O2729,Catalogue!$F$2:$J$259,5,0))=16,0,VLOOKUP(O2729,Catalogue!$F$2:$J$259,5,0))</f>
        <v>0</v>
      </c>
      <c r="Q2729" s="228"/>
      <c r="R2729" s="228">
        <f t="shared" si="348"/>
        <v>0</v>
      </c>
      <c r="S2729" s="232"/>
      <c r="T2729" s="256" t="str">
        <f>IF(TYPE(VLOOKUP(S2729,Catalogue!$F$2:$J$259,3,0))=16," ",VLOOKUP(S2729,Catalogue!$F$2:$J$259,3,0))</f>
        <v xml:space="preserve"> </v>
      </c>
      <c r="U2729" s="228">
        <f>IF(TYPE(VLOOKUP(S2729,Catalogue!$F$2:$J$259,5,0))=16,0,VLOOKUP(S2729,Catalogue!$F$2:$J$259,5,0))</f>
        <v>0</v>
      </c>
      <c r="V2729" s="232"/>
      <c r="W2729" s="256" t="str">
        <f>IF(TYPE(VLOOKUP(V2729,Catalogue!$F$2:$J$259,3,0))=16," ",VLOOKUP(V2729,Catalogue!$F$2:$J$259,3,0))</f>
        <v xml:space="preserve"> </v>
      </c>
      <c r="X2729" s="228">
        <f>IF(TYPE(VLOOKUP(V2729,Catalogue!$F$2:$J$259,5,0))=16,0,VLOOKUP(V2729,Catalogue!$F$2:$J$259,5,0))</f>
        <v>0</v>
      </c>
      <c r="Y2729" s="232"/>
      <c r="Z2729" s="227" t="str">
        <f>IF(TYPE(VLOOKUP(Y2729,Catalogue!$F$2:$J$259,3,0))=16," ",VLOOKUP(Y2729,Catalogue!$F$2:$J$259,3,0))</f>
        <v xml:space="preserve"> </v>
      </c>
      <c r="AA2729" s="228">
        <f>IF(TYPE(VLOOKUP(Y2729,Catalogue!$F$2:$J$259,5,0))=16,0,VLOOKUP(Y2729,Catalogue!$F$2:$J$259,5,0))</f>
        <v>0</v>
      </c>
      <c r="AB2729" s="260"/>
      <c r="AC2729" s="260"/>
      <c r="AD2729" s="260"/>
      <c r="AE2729" s="260">
        <f t="shared" si="352"/>
        <v>0</v>
      </c>
      <c r="AF2729" s="228">
        <f t="shared" si="354"/>
        <v>0</v>
      </c>
      <c r="AG2729" s="228">
        <f t="shared" si="349"/>
        <v>0</v>
      </c>
      <c r="AH2729" s="228">
        <f t="shared" si="350"/>
        <v>0</v>
      </c>
      <c r="AI2729" s="232"/>
      <c r="AJ2729" s="227" t="str">
        <f>IF(TYPE(VLOOKUP(AI2729,Catalogue!$F$2:$J$259,3,0))=16," ",VLOOKUP(AI2729,Catalogue!$F$2:$J$259,3,0))</f>
        <v xml:space="preserve"> </v>
      </c>
      <c r="AK2729" s="228">
        <f>IF(TYPE(VLOOKUP(AI2729,Catalogue!$F$2:$J$259,5,0))=16,0,VLOOKUP(AI2729,Catalogue!$F$2:$J$259,5,0))</f>
        <v>0</v>
      </c>
      <c r="AL2729" s="227"/>
      <c r="AM2729" s="228">
        <f t="shared" si="353"/>
        <v>0</v>
      </c>
      <c r="AN2729" s="228"/>
      <c r="AO2729" s="229">
        <f t="shared" si="351"/>
        <v>0</v>
      </c>
    </row>
    <row r="2730" spans="1:41" x14ac:dyDescent="0.2">
      <c r="A2730" s="227"/>
      <c r="B2730" s="227"/>
      <c r="C2730" s="227"/>
      <c r="D2730" s="227"/>
      <c r="E2730" s="227"/>
      <c r="F2730" s="227"/>
      <c r="G2730" s="227"/>
      <c r="H2730" s="227"/>
      <c r="I2730" s="227"/>
      <c r="J2730" s="227"/>
      <c r="K2730" s="227"/>
      <c r="L2730" s="228">
        <f>IF(TYPE(VLOOKUP(K2730,Catalogue!$F$2:$J$259,5,0))=16,0,VLOOKUP(K2730,Catalogue!$F$2:$J$259,5,0))</f>
        <v>0</v>
      </c>
      <c r="M2730" s="228"/>
      <c r="N2730" s="228">
        <f t="shared" si="347"/>
        <v>0</v>
      </c>
      <c r="O2730" s="227"/>
      <c r="P2730" s="228">
        <f>IF(TYPE(VLOOKUP(O2730,Catalogue!$F$2:$J$259,5,0))=16,0,VLOOKUP(O2730,Catalogue!$F$2:$J$259,5,0))</f>
        <v>0</v>
      </c>
      <c r="Q2730" s="228"/>
      <c r="R2730" s="228">
        <f t="shared" si="348"/>
        <v>0</v>
      </c>
      <c r="S2730" s="232"/>
      <c r="T2730" s="256" t="str">
        <f>IF(TYPE(VLOOKUP(S2730,Catalogue!$F$2:$J$259,3,0))=16," ",VLOOKUP(S2730,Catalogue!$F$2:$J$259,3,0))</f>
        <v xml:space="preserve"> </v>
      </c>
      <c r="U2730" s="228">
        <f>IF(TYPE(VLOOKUP(S2730,Catalogue!$F$2:$J$259,5,0))=16,0,VLOOKUP(S2730,Catalogue!$F$2:$J$259,5,0))</f>
        <v>0</v>
      </c>
      <c r="V2730" s="232"/>
      <c r="W2730" s="256" t="str">
        <f>IF(TYPE(VLOOKUP(V2730,Catalogue!$F$2:$J$259,3,0))=16," ",VLOOKUP(V2730,Catalogue!$F$2:$J$259,3,0))</f>
        <v xml:space="preserve"> </v>
      </c>
      <c r="X2730" s="228">
        <f>IF(TYPE(VLOOKUP(V2730,Catalogue!$F$2:$J$259,5,0))=16,0,VLOOKUP(V2730,Catalogue!$F$2:$J$259,5,0))</f>
        <v>0</v>
      </c>
      <c r="Y2730" s="232"/>
      <c r="Z2730" s="227" t="str">
        <f>IF(TYPE(VLOOKUP(Y2730,Catalogue!$F$2:$J$259,3,0))=16," ",VLOOKUP(Y2730,Catalogue!$F$2:$J$259,3,0))</f>
        <v xml:space="preserve"> </v>
      </c>
      <c r="AA2730" s="228">
        <f>IF(TYPE(VLOOKUP(Y2730,Catalogue!$F$2:$J$259,5,0))=16,0,VLOOKUP(Y2730,Catalogue!$F$2:$J$259,5,0))</f>
        <v>0</v>
      </c>
      <c r="AB2730" s="260"/>
      <c r="AC2730" s="260"/>
      <c r="AD2730" s="260"/>
      <c r="AE2730" s="260">
        <f t="shared" si="352"/>
        <v>0</v>
      </c>
      <c r="AF2730" s="228">
        <f t="shared" si="354"/>
        <v>0</v>
      </c>
      <c r="AG2730" s="228">
        <f t="shared" si="349"/>
        <v>0</v>
      </c>
      <c r="AH2730" s="228">
        <f t="shared" si="350"/>
        <v>0</v>
      </c>
      <c r="AI2730" s="232"/>
      <c r="AJ2730" s="227" t="str">
        <f>IF(TYPE(VLOOKUP(AI2730,Catalogue!$F$2:$J$259,3,0))=16," ",VLOOKUP(AI2730,Catalogue!$F$2:$J$259,3,0))</f>
        <v xml:space="preserve"> </v>
      </c>
      <c r="AK2730" s="228">
        <f>IF(TYPE(VLOOKUP(AI2730,Catalogue!$F$2:$J$259,5,0))=16,0,VLOOKUP(AI2730,Catalogue!$F$2:$J$259,5,0))</f>
        <v>0</v>
      </c>
      <c r="AL2730" s="227"/>
      <c r="AM2730" s="228">
        <f t="shared" si="353"/>
        <v>0</v>
      </c>
      <c r="AN2730" s="228"/>
      <c r="AO2730" s="229">
        <f t="shared" si="351"/>
        <v>0</v>
      </c>
    </row>
    <row r="2731" spans="1:41" x14ac:dyDescent="0.2">
      <c r="A2731" s="227"/>
      <c r="B2731" s="227"/>
      <c r="C2731" s="227"/>
      <c r="D2731" s="227"/>
      <c r="E2731" s="227"/>
      <c r="F2731" s="227"/>
      <c r="G2731" s="227"/>
      <c r="H2731" s="227"/>
      <c r="I2731" s="227"/>
      <c r="J2731" s="227"/>
      <c r="K2731" s="227"/>
      <c r="L2731" s="228">
        <f>IF(TYPE(VLOOKUP(K2731,Catalogue!$F$2:$J$259,5,0))=16,0,VLOOKUP(K2731,Catalogue!$F$2:$J$259,5,0))</f>
        <v>0</v>
      </c>
      <c r="M2731" s="228"/>
      <c r="N2731" s="228">
        <f t="shared" si="347"/>
        <v>0</v>
      </c>
      <c r="O2731" s="227"/>
      <c r="P2731" s="228">
        <f>IF(TYPE(VLOOKUP(O2731,Catalogue!$F$2:$J$259,5,0))=16,0,VLOOKUP(O2731,Catalogue!$F$2:$J$259,5,0))</f>
        <v>0</v>
      </c>
      <c r="Q2731" s="228"/>
      <c r="R2731" s="228">
        <f t="shared" si="348"/>
        <v>0</v>
      </c>
      <c r="S2731" s="232"/>
      <c r="T2731" s="256" t="str">
        <f>IF(TYPE(VLOOKUP(S2731,Catalogue!$F$2:$J$259,3,0))=16," ",VLOOKUP(S2731,Catalogue!$F$2:$J$259,3,0))</f>
        <v xml:space="preserve"> </v>
      </c>
      <c r="U2731" s="228">
        <f>IF(TYPE(VLOOKUP(S2731,Catalogue!$F$2:$J$259,5,0))=16,0,VLOOKUP(S2731,Catalogue!$F$2:$J$259,5,0))</f>
        <v>0</v>
      </c>
      <c r="V2731" s="232"/>
      <c r="W2731" s="256" t="str">
        <f>IF(TYPE(VLOOKUP(V2731,Catalogue!$F$2:$J$259,3,0))=16," ",VLOOKUP(V2731,Catalogue!$F$2:$J$259,3,0))</f>
        <v xml:space="preserve"> </v>
      </c>
      <c r="X2731" s="228">
        <f>IF(TYPE(VLOOKUP(V2731,Catalogue!$F$2:$J$259,5,0))=16,0,VLOOKUP(V2731,Catalogue!$F$2:$J$259,5,0))</f>
        <v>0</v>
      </c>
      <c r="Y2731" s="232"/>
      <c r="Z2731" s="227" t="str">
        <f>IF(TYPE(VLOOKUP(Y2731,Catalogue!$F$2:$J$259,3,0))=16," ",VLOOKUP(Y2731,Catalogue!$F$2:$J$259,3,0))</f>
        <v xml:space="preserve"> </v>
      </c>
      <c r="AA2731" s="228">
        <f>IF(TYPE(VLOOKUP(Y2731,Catalogue!$F$2:$J$259,5,0))=16,0,VLOOKUP(Y2731,Catalogue!$F$2:$J$259,5,0))</f>
        <v>0</v>
      </c>
      <c r="AB2731" s="260"/>
      <c r="AC2731" s="260"/>
      <c r="AD2731" s="260"/>
      <c r="AE2731" s="260">
        <f t="shared" si="352"/>
        <v>0</v>
      </c>
      <c r="AF2731" s="228">
        <f t="shared" si="354"/>
        <v>0</v>
      </c>
      <c r="AG2731" s="228">
        <f t="shared" si="349"/>
        <v>0</v>
      </c>
      <c r="AH2731" s="228">
        <f t="shared" si="350"/>
        <v>0</v>
      </c>
      <c r="AI2731" s="232"/>
      <c r="AJ2731" s="227" t="str">
        <f>IF(TYPE(VLOOKUP(AI2731,Catalogue!$F$2:$J$259,3,0))=16," ",VLOOKUP(AI2731,Catalogue!$F$2:$J$259,3,0))</f>
        <v xml:space="preserve"> </v>
      </c>
      <c r="AK2731" s="228">
        <f>IF(TYPE(VLOOKUP(AI2731,Catalogue!$F$2:$J$259,5,0))=16,0,VLOOKUP(AI2731,Catalogue!$F$2:$J$259,5,0))</f>
        <v>0</v>
      </c>
      <c r="AL2731" s="227"/>
      <c r="AM2731" s="228">
        <f t="shared" si="353"/>
        <v>0</v>
      </c>
      <c r="AN2731" s="228"/>
      <c r="AO2731" s="229">
        <f t="shared" si="351"/>
        <v>0</v>
      </c>
    </row>
    <row r="2732" spans="1:41" x14ac:dyDescent="0.2">
      <c r="A2732" s="227"/>
      <c r="B2732" s="227"/>
      <c r="C2732" s="227"/>
      <c r="D2732" s="227"/>
      <c r="E2732" s="227"/>
      <c r="F2732" s="227"/>
      <c r="G2732" s="227"/>
      <c r="H2732" s="227"/>
      <c r="I2732" s="227"/>
      <c r="J2732" s="227"/>
      <c r="K2732" s="227"/>
      <c r="L2732" s="228">
        <f>IF(TYPE(VLOOKUP(K2732,Catalogue!$F$2:$J$259,5,0))=16,0,VLOOKUP(K2732,Catalogue!$F$2:$J$259,5,0))</f>
        <v>0</v>
      </c>
      <c r="M2732" s="228"/>
      <c r="N2732" s="228">
        <f t="shared" si="347"/>
        <v>0</v>
      </c>
      <c r="O2732" s="227"/>
      <c r="P2732" s="228">
        <f>IF(TYPE(VLOOKUP(O2732,Catalogue!$F$2:$J$259,5,0))=16,0,VLOOKUP(O2732,Catalogue!$F$2:$J$259,5,0))</f>
        <v>0</v>
      </c>
      <c r="Q2732" s="228"/>
      <c r="R2732" s="228">
        <f t="shared" si="348"/>
        <v>0</v>
      </c>
      <c r="S2732" s="232"/>
      <c r="T2732" s="256" t="str">
        <f>IF(TYPE(VLOOKUP(S2732,Catalogue!$F$2:$J$259,3,0))=16," ",VLOOKUP(S2732,Catalogue!$F$2:$J$259,3,0))</f>
        <v xml:space="preserve"> </v>
      </c>
      <c r="U2732" s="228">
        <f>IF(TYPE(VLOOKUP(S2732,Catalogue!$F$2:$J$259,5,0))=16,0,VLOOKUP(S2732,Catalogue!$F$2:$J$259,5,0))</f>
        <v>0</v>
      </c>
      <c r="V2732" s="232"/>
      <c r="W2732" s="256" t="str">
        <f>IF(TYPE(VLOOKUP(V2732,Catalogue!$F$2:$J$259,3,0))=16," ",VLOOKUP(V2732,Catalogue!$F$2:$J$259,3,0))</f>
        <v xml:space="preserve"> </v>
      </c>
      <c r="X2732" s="228">
        <f>IF(TYPE(VLOOKUP(V2732,Catalogue!$F$2:$J$259,5,0))=16,0,VLOOKUP(V2732,Catalogue!$F$2:$J$259,5,0))</f>
        <v>0</v>
      </c>
      <c r="Y2732" s="232"/>
      <c r="Z2732" s="227" t="str">
        <f>IF(TYPE(VLOOKUP(Y2732,Catalogue!$F$2:$J$259,3,0))=16," ",VLOOKUP(Y2732,Catalogue!$F$2:$J$259,3,0))</f>
        <v xml:space="preserve"> </v>
      </c>
      <c r="AA2732" s="228">
        <f>IF(TYPE(VLOOKUP(Y2732,Catalogue!$F$2:$J$259,5,0))=16,0,VLOOKUP(Y2732,Catalogue!$F$2:$J$259,5,0))</f>
        <v>0</v>
      </c>
      <c r="AB2732" s="260"/>
      <c r="AC2732" s="260"/>
      <c r="AD2732" s="260"/>
      <c r="AE2732" s="260">
        <f t="shared" si="352"/>
        <v>0</v>
      </c>
      <c r="AF2732" s="228">
        <f t="shared" si="354"/>
        <v>0</v>
      </c>
      <c r="AG2732" s="228">
        <f t="shared" si="349"/>
        <v>0</v>
      </c>
      <c r="AH2732" s="228">
        <f t="shared" si="350"/>
        <v>0</v>
      </c>
      <c r="AI2732" s="232"/>
      <c r="AJ2732" s="227" t="str">
        <f>IF(TYPE(VLOOKUP(AI2732,Catalogue!$F$2:$J$259,3,0))=16," ",VLOOKUP(AI2732,Catalogue!$F$2:$J$259,3,0))</f>
        <v xml:space="preserve"> </v>
      </c>
      <c r="AK2732" s="228">
        <f>IF(TYPE(VLOOKUP(AI2732,Catalogue!$F$2:$J$259,5,0))=16,0,VLOOKUP(AI2732,Catalogue!$F$2:$J$259,5,0))</f>
        <v>0</v>
      </c>
      <c r="AL2732" s="227"/>
      <c r="AM2732" s="228">
        <f t="shared" si="353"/>
        <v>0</v>
      </c>
      <c r="AN2732" s="228"/>
      <c r="AO2732" s="229">
        <f t="shared" si="351"/>
        <v>0</v>
      </c>
    </row>
    <row r="2733" spans="1:41" x14ac:dyDescent="0.2">
      <c r="A2733" s="227"/>
      <c r="B2733" s="227"/>
      <c r="C2733" s="227"/>
      <c r="D2733" s="227"/>
      <c r="E2733" s="227"/>
      <c r="F2733" s="227"/>
      <c r="G2733" s="227"/>
      <c r="H2733" s="227"/>
      <c r="I2733" s="227"/>
      <c r="J2733" s="227"/>
      <c r="K2733" s="227"/>
      <c r="L2733" s="228">
        <f>IF(TYPE(VLOOKUP(K2733,Catalogue!$F$2:$J$259,5,0))=16,0,VLOOKUP(K2733,Catalogue!$F$2:$J$259,5,0))</f>
        <v>0</v>
      </c>
      <c r="M2733" s="228"/>
      <c r="N2733" s="228">
        <f t="shared" si="347"/>
        <v>0</v>
      </c>
      <c r="O2733" s="227"/>
      <c r="P2733" s="228">
        <f>IF(TYPE(VLOOKUP(O2733,Catalogue!$F$2:$J$259,5,0))=16,0,VLOOKUP(O2733,Catalogue!$F$2:$J$259,5,0))</f>
        <v>0</v>
      </c>
      <c r="Q2733" s="228"/>
      <c r="R2733" s="228">
        <f t="shared" si="348"/>
        <v>0</v>
      </c>
      <c r="S2733" s="232"/>
      <c r="T2733" s="256" t="str">
        <f>IF(TYPE(VLOOKUP(S2733,Catalogue!$F$2:$J$259,3,0))=16," ",VLOOKUP(S2733,Catalogue!$F$2:$J$259,3,0))</f>
        <v xml:space="preserve"> </v>
      </c>
      <c r="U2733" s="228">
        <f>IF(TYPE(VLOOKUP(S2733,Catalogue!$F$2:$J$259,5,0))=16,0,VLOOKUP(S2733,Catalogue!$F$2:$J$259,5,0))</f>
        <v>0</v>
      </c>
      <c r="V2733" s="232"/>
      <c r="W2733" s="256" t="str">
        <f>IF(TYPE(VLOOKUP(V2733,Catalogue!$F$2:$J$259,3,0))=16," ",VLOOKUP(V2733,Catalogue!$F$2:$J$259,3,0))</f>
        <v xml:space="preserve"> </v>
      </c>
      <c r="X2733" s="228">
        <f>IF(TYPE(VLOOKUP(V2733,Catalogue!$F$2:$J$259,5,0))=16,0,VLOOKUP(V2733,Catalogue!$F$2:$J$259,5,0))</f>
        <v>0</v>
      </c>
      <c r="Y2733" s="232"/>
      <c r="Z2733" s="227" t="str">
        <f>IF(TYPE(VLOOKUP(Y2733,Catalogue!$F$2:$J$259,3,0))=16," ",VLOOKUP(Y2733,Catalogue!$F$2:$J$259,3,0))</f>
        <v xml:space="preserve"> </v>
      </c>
      <c r="AA2733" s="228">
        <f>IF(TYPE(VLOOKUP(Y2733,Catalogue!$F$2:$J$259,5,0))=16,0,VLOOKUP(Y2733,Catalogue!$F$2:$J$259,5,0))</f>
        <v>0</v>
      </c>
      <c r="AB2733" s="260"/>
      <c r="AC2733" s="260"/>
      <c r="AD2733" s="260"/>
      <c r="AE2733" s="260">
        <f t="shared" si="352"/>
        <v>0</v>
      </c>
      <c r="AF2733" s="228">
        <f t="shared" si="354"/>
        <v>0</v>
      </c>
      <c r="AG2733" s="228">
        <f t="shared" si="349"/>
        <v>0</v>
      </c>
      <c r="AH2733" s="228">
        <f t="shared" si="350"/>
        <v>0</v>
      </c>
      <c r="AI2733" s="232"/>
      <c r="AJ2733" s="227" t="str">
        <f>IF(TYPE(VLOOKUP(AI2733,Catalogue!$F$2:$J$259,3,0))=16," ",VLOOKUP(AI2733,Catalogue!$F$2:$J$259,3,0))</f>
        <v xml:space="preserve"> </v>
      </c>
      <c r="AK2733" s="228">
        <f>IF(TYPE(VLOOKUP(AI2733,Catalogue!$F$2:$J$259,5,0))=16,0,VLOOKUP(AI2733,Catalogue!$F$2:$J$259,5,0))</f>
        <v>0</v>
      </c>
      <c r="AL2733" s="227"/>
      <c r="AM2733" s="228">
        <f t="shared" si="353"/>
        <v>0</v>
      </c>
      <c r="AN2733" s="228"/>
      <c r="AO2733" s="229">
        <f t="shared" si="351"/>
        <v>0</v>
      </c>
    </row>
    <row r="2734" spans="1:41" x14ac:dyDescent="0.2">
      <c r="A2734" s="227"/>
      <c r="B2734" s="227"/>
      <c r="C2734" s="227"/>
      <c r="D2734" s="227"/>
      <c r="E2734" s="227"/>
      <c r="F2734" s="227"/>
      <c r="G2734" s="227"/>
      <c r="H2734" s="227"/>
      <c r="I2734" s="227"/>
      <c r="J2734" s="227"/>
      <c r="K2734" s="227"/>
      <c r="L2734" s="228">
        <f>IF(TYPE(VLOOKUP(K2734,Catalogue!$F$2:$J$259,5,0))=16,0,VLOOKUP(K2734,Catalogue!$F$2:$J$259,5,0))</f>
        <v>0</v>
      </c>
      <c r="M2734" s="228"/>
      <c r="N2734" s="228">
        <f t="shared" si="347"/>
        <v>0</v>
      </c>
      <c r="O2734" s="227"/>
      <c r="P2734" s="228">
        <f>IF(TYPE(VLOOKUP(O2734,Catalogue!$F$2:$J$259,5,0))=16,0,VLOOKUP(O2734,Catalogue!$F$2:$J$259,5,0))</f>
        <v>0</v>
      </c>
      <c r="Q2734" s="228"/>
      <c r="R2734" s="228">
        <f t="shared" si="348"/>
        <v>0</v>
      </c>
      <c r="S2734" s="232"/>
      <c r="T2734" s="256" t="str">
        <f>IF(TYPE(VLOOKUP(S2734,Catalogue!$F$2:$J$259,3,0))=16," ",VLOOKUP(S2734,Catalogue!$F$2:$J$259,3,0))</f>
        <v xml:space="preserve"> </v>
      </c>
      <c r="U2734" s="228">
        <f>IF(TYPE(VLOOKUP(S2734,Catalogue!$F$2:$J$259,5,0))=16,0,VLOOKUP(S2734,Catalogue!$F$2:$J$259,5,0))</f>
        <v>0</v>
      </c>
      <c r="V2734" s="232"/>
      <c r="W2734" s="256" t="str">
        <f>IF(TYPE(VLOOKUP(V2734,Catalogue!$F$2:$J$259,3,0))=16," ",VLOOKUP(V2734,Catalogue!$F$2:$J$259,3,0))</f>
        <v xml:space="preserve"> </v>
      </c>
      <c r="X2734" s="228">
        <f>IF(TYPE(VLOOKUP(V2734,Catalogue!$F$2:$J$259,5,0))=16,0,VLOOKUP(V2734,Catalogue!$F$2:$J$259,5,0))</f>
        <v>0</v>
      </c>
      <c r="Y2734" s="232"/>
      <c r="Z2734" s="227" t="str">
        <f>IF(TYPE(VLOOKUP(Y2734,Catalogue!$F$2:$J$259,3,0))=16," ",VLOOKUP(Y2734,Catalogue!$F$2:$J$259,3,0))</f>
        <v xml:space="preserve"> </v>
      </c>
      <c r="AA2734" s="228">
        <f>IF(TYPE(VLOOKUP(Y2734,Catalogue!$F$2:$J$259,5,0))=16,0,VLOOKUP(Y2734,Catalogue!$F$2:$J$259,5,0))</f>
        <v>0</v>
      </c>
      <c r="AB2734" s="260"/>
      <c r="AC2734" s="260"/>
      <c r="AD2734" s="260"/>
      <c r="AE2734" s="260">
        <f t="shared" si="352"/>
        <v>0</v>
      </c>
      <c r="AF2734" s="228">
        <f t="shared" si="354"/>
        <v>0</v>
      </c>
      <c r="AG2734" s="228">
        <f t="shared" si="349"/>
        <v>0</v>
      </c>
      <c r="AH2734" s="228">
        <f t="shared" si="350"/>
        <v>0</v>
      </c>
      <c r="AI2734" s="232"/>
      <c r="AJ2734" s="227" t="str">
        <f>IF(TYPE(VLOOKUP(AI2734,Catalogue!$F$2:$J$259,3,0))=16," ",VLOOKUP(AI2734,Catalogue!$F$2:$J$259,3,0))</f>
        <v xml:space="preserve"> </v>
      </c>
      <c r="AK2734" s="228">
        <f>IF(TYPE(VLOOKUP(AI2734,Catalogue!$F$2:$J$259,5,0))=16,0,VLOOKUP(AI2734,Catalogue!$F$2:$J$259,5,0))</f>
        <v>0</v>
      </c>
      <c r="AL2734" s="227"/>
      <c r="AM2734" s="228">
        <f t="shared" si="353"/>
        <v>0</v>
      </c>
      <c r="AN2734" s="228"/>
      <c r="AO2734" s="229">
        <f t="shared" si="351"/>
        <v>0</v>
      </c>
    </row>
    <row r="2735" spans="1:41" x14ac:dyDescent="0.2">
      <c r="A2735" s="227"/>
      <c r="B2735" s="227"/>
      <c r="C2735" s="227"/>
      <c r="D2735" s="227"/>
      <c r="E2735" s="227"/>
      <c r="F2735" s="227"/>
      <c r="G2735" s="227"/>
      <c r="H2735" s="227"/>
      <c r="I2735" s="227"/>
      <c r="J2735" s="227"/>
      <c r="K2735" s="227"/>
      <c r="L2735" s="228">
        <f>IF(TYPE(VLOOKUP(K2735,Catalogue!$F$2:$J$259,5,0))=16,0,VLOOKUP(K2735,Catalogue!$F$2:$J$259,5,0))</f>
        <v>0</v>
      </c>
      <c r="M2735" s="228"/>
      <c r="N2735" s="228">
        <f t="shared" si="347"/>
        <v>0</v>
      </c>
      <c r="O2735" s="227"/>
      <c r="P2735" s="228">
        <f>IF(TYPE(VLOOKUP(O2735,Catalogue!$F$2:$J$259,5,0))=16,0,VLOOKUP(O2735,Catalogue!$F$2:$J$259,5,0))</f>
        <v>0</v>
      </c>
      <c r="Q2735" s="228"/>
      <c r="R2735" s="228">
        <f t="shared" si="348"/>
        <v>0</v>
      </c>
      <c r="S2735" s="232"/>
      <c r="T2735" s="256" t="str">
        <f>IF(TYPE(VLOOKUP(S2735,Catalogue!$F$2:$J$259,3,0))=16," ",VLOOKUP(S2735,Catalogue!$F$2:$J$259,3,0))</f>
        <v xml:space="preserve"> </v>
      </c>
      <c r="U2735" s="228">
        <f>IF(TYPE(VLOOKUP(S2735,Catalogue!$F$2:$J$259,5,0))=16,0,VLOOKUP(S2735,Catalogue!$F$2:$J$259,5,0))</f>
        <v>0</v>
      </c>
      <c r="V2735" s="232"/>
      <c r="W2735" s="256" t="str">
        <f>IF(TYPE(VLOOKUP(V2735,Catalogue!$F$2:$J$259,3,0))=16," ",VLOOKUP(V2735,Catalogue!$F$2:$J$259,3,0))</f>
        <v xml:space="preserve"> </v>
      </c>
      <c r="X2735" s="228">
        <f>IF(TYPE(VLOOKUP(V2735,Catalogue!$F$2:$J$259,5,0))=16,0,VLOOKUP(V2735,Catalogue!$F$2:$J$259,5,0))</f>
        <v>0</v>
      </c>
      <c r="Y2735" s="232"/>
      <c r="Z2735" s="227" t="str">
        <f>IF(TYPE(VLOOKUP(Y2735,Catalogue!$F$2:$J$259,3,0))=16," ",VLOOKUP(Y2735,Catalogue!$F$2:$J$259,3,0))</f>
        <v xml:space="preserve"> </v>
      </c>
      <c r="AA2735" s="228">
        <f>IF(TYPE(VLOOKUP(Y2735,Catalogue!$F$2:$J$259,5,0))=16,0,VLOOKUP(Y2735,Catalogue!$F$2:$J$259,5,0))</f>
        <v>0</v>
      </c>
      <c r="AB2735" s="260"/>
      <c r="AC2735" s="260"/>
      <c r="AD2735" s="260"/>
      <c r="AE2735" s="260">
        <f t="shared" si="352"/>
        <v>0</v>
      </c>
      <c r="AF2735" s="228">
        <f t="shared" si="354"/>
        <v>0</v>
      </c>
      <c r="AG2735" s="228">
        <f t="shared" si="349"/>
        <v>0</v>
      </c>
      <c r="AH2735" s="228">
        <f t="shared" si="350"/>
        <v>0</v>
      </c>
      <c r="AI2735" s="232"/>
      <c r="AJ2735" s="227" t="str">
        <f>IF(TYPE(VLOOKUP(AI2735,Catalogue!$F$2:$J$259,3,0))=16," ",VLOOKUP(AI2735,Catalogue!$F$2:$J$259,3,0))</f>
        <v xml:space="preserve"> </v>
      </c>
      <c r="AK2735" s="228">
        <f>IF(TYPE(VLOOKUP(AI2735,Catalogue!$F$2:$J$259,5,0))=16,0,VLOOKUP(AI2735,Catalogue!$F$2:$J$259,5,0))</f>
        <v>0</v>
      </c>
      <c r="AL2735" s="227"/>
      <c r="AM2735" s="228">
        <f t="shared" si="353"/>
        <v>0</v>
      </c>
      <c r="AN2735" s="228"/>
      <c r="AO2735" s="229">
        <f t="shared" si="351"/>
        <v>0</v>
      </c>
    </row>
    <row r="2736" spans="1:41" x14ac:dyDescent="0.2">
      <c r="A2736" s="227"/>
      <c r="B2736" s="227"/>
      <c r="C2736" s="227"/>
      <c r="D2736" s="227"/>
      <c r="E2736" s="227"/>
      <c r="F2736" s="227"/>
      <c r="G2736" s="227"/>
      <c r="H2736" s="227"/>
      <c r="I2736" s="227"/>
      <c r="J2736" s="227"/>
      <c r="K2736" s="227"/>
      <c r="L2736" s="228">
        <f>IF(TYPE(VLOOKUP(K2736,Catalogue!$F$2:$J$259,5,0))=16,0,VLOOKUP(K2736,Catalogue!$F$2:$J$259,5,0))</f>
        <v>0</v>
      </c>
      <c r="M2736" s="228"/>
      <c r="N2736" s="228">
        <f t="shared" si="347"/>
        <v>0</v>
      </c>
      <c r="O2736" s="227"/>
      <c r="P2736" s="228">
        <f>IF(TYPE(VLOOKUP(O2736,Catalogue!$F$2:$J$259,5,0))=16,0,VLOOKUP(O2736,Catalogue!$F$2:$J$259,5,0))</f>
        <v>0</v>
      </c>
      <c r="Q2736" s="228"/>
      <c r="R2736" s="228">
        <f t="shared" si="348"/>
        <v>0</v>
      </c>
      <c r="S2736" s="232"/>
      <c r="T2736" s="256" t="str">
        <f>IF(TYPE(VLOOKUP(S2736,Catalogue!$F$2:$J$259,3,0))=16," ",VLOOKUP(S2736,Catalogue!$F$2:$J$259,3,0))</f>
        <v xml:space="preserve"> </v>
      </c>
      <c r="U2736" s="228">
        <f>IF(TYPE(VLOOKUP(S2736,Catalogue!$F$2:$J$259,5,0))=16,0,VLOOKUP(S2736,Catalogue!$F$2:$J$259,5,0))</f>
        <v>0</v>
      </c>
      <c r="V2736" s="232"/>
      <c r="W2736" s="256" t="str">
        <f>IF(TYPE(VLOOKUP(V2736,Catalogue!$F$2:$J$259,3,0))=16," ",VLOOKUP(V2736,Catalogue!$F$2:$J$259,3,0))</f>
        <v xml:space="preserve"> </v>
      </c>
      <c r="X2736" s="228">
        <f>IF(TYPE(VLOOKUP(V2736,Catalogue!$F$2:$J$259,5,0))=16,0,VLOOKUP(V2736,Catalogue!$F$2:$J$259,5,0))</f>
        <v>0</v>
      </c>
      <c r="Y2736" s="232"/>
      <c r="Z2736" s="227" t="str">
        <f>IF(TYPE(VLOOKUP(Y2736,Catalogue!$F$2:$J$259,3,0))=16," ",VLOOKUP(Y2736,Catalogue!$F$2:$J$259,3,0))</f>
        <v xml:space="preserve"> </v>
      </c>
      <c r="AA2736" s="228">
        <f>IF(TYPE(VLOOKUP(Y2736,Catalogue!$F$2:$J$259,5,0))=16,0,VLOOKUP(Y2736,Catalogue!$F$2:$J$259,5,0))</f>
        <v>0</v>
      </c>
      <c r="AB2736" s="260"/>
      <c r="AC2736" s="260"/>
      <c r="AD2736" s="260"/>
      <c r="AE2736" s="260">
        <f t="shared" si="352"/>
        <v>0</v>
      </c>
      <c r="AF2736" s="228">
        <f t="shared" si="354"/>
        <v>0</v>
      </c>
      <c r="AG2736" s="228">
        <f t="shared" si="349"/>
        <v>0</v>
      </c>
      <c r="AH2736" s="228">
        <f t="shared" si="350"/>
        <v>0</v>
      </c>
      <c r="AI2736" s="232"/>
      <c r="AJ2736" s="227" t="str">
        <f>IF(TYPE(VLOOKUP(AI2736,Catalogue!$F$2:$J$259,3,0))=16," ",VLOOKUP(AI2736,Catalogue!$F$2:$J$259,3,0))</f>
        <v xml:space="preserve"> </v>
      </c>
      <c r="AK2736" s="228">
        <f>IF(TYPE(VLOOKUP(AI2736,Catalogue!$F$2:$J$259,5,0))=16,0,VLOOKUP(AI2736,Catalogue!$F$2:$J$259,5,0))</f>
        <v>0</v>
      </c>
      <c r="AL2736" s="227"/>
      <c r="AM2736" s="228">
        <f t="shared" si="353"/>
        <v>0</v>
      </c>
      <c r="AN2736" s="228"/>
      <c r="AO2736" s="229">
        <f t="shared" si="351"/>
        <v>0</v>
      </c>
    </row>
    <row r="2737" spans="1:41" x14ac:dyDescent="0.2">
      <c r="A2737" s="227"/>
      <c r="B2737" s="227"/>
      <c r="C2737" s="227"/>
      <c r="D2737" s="227"/>
      <c r="E2737" s="227"/>
      <c r="F2737" s="227"/>
      <c r="G2737" s="227"/>
      <c r="H2737" s="227"/>
      <c r="I2737" s="227"/>
      <c r="J2737" s="227"/>
      <c r="K2737" s="227"/>
      <c r="L2737" s="228">
        <f>IF(TYPE(VLOOKUP(K2737,Catalogue!$F$2:$J$259,5,0))=16,0,VLOOKUP(K2737,Catalogue!$F$2:$J$259,5,0))</f>
        <v>0</v>
      </c>
      <c r="M2737" s="228"/>
      <c r="N2737" s="228">
        <f t="shared" si="347"/>
        <v>0</v>
      </c>
      <c r="O2737" s="227"/>
      <c r="P2737" s="228">
        <f>IF(TYPE(VLOOKUP(O2737,Catalogue!$F$2:$J$259,5,0))=16,0,VLOOKUP(O2737,Catalogue!$F$2:$J$259,5,0))</f>
        <v>0</v>
      </c>
      <c r="Q2737" s="228"/>
      <c r="R2737" s="228">
        <f t="shared" si="348"/>
        <v>0</v>
      </c>
      <c r="S2737" s="232"/>
      <c r="T2737" s="256" t="str">
        <f>IF(TYPE(VLOOKUP(S2737,Catalogue!$F$2:$J$259,3,0))=16," ",VLOOKUP(S2737,Catalogue!$F$2:$J$259,3,0))</f>
        <v xml:space="preserve"> </v>
      </c>
      <c r="U2737" s="228">
        <f>IF(TYPE(VLOOKUP(S2737,Catalogue!$F$2:$J$259,5,0))=16,0,VLOOKUP(S2737,Catalogue!$F$2:$J$259,5,0))</f>
        <v>0</v>
      </c>
      <c r="V2737" s="232"/>
      <c r="W2737" s="256" t="str">
        <f>IF(TYPE(VLOOKUP(V2737,Catalogue!$F$2:$J$259,3,0))=16," ",VLOOKUP(V2737,Catalogue!$F$2:$J$259,3,0))</f>
        <v xml:space="preserve"> </v>
      </c>
      <c r="X2737" s="228">
        <f>IF(TYPE(VLOOKUP(V2737,Catalogue!$F$2:$J$259,5,0))=16,0,VLOOKUP(V2737,Catalogue!$F$2:$J$259,5,0))</f>
        <v>0</v>
      </c>
      <c r="Y2737" s="232"/>
      <c r="Z2737" s="227" t="str">
        <f>IF(TYPE(VLOOKUP(Y2737,Catalogue!$F$2:$J$259,3,0))=16," ",VLOOKUP(Y2737,Catalogue!$F$2:$J$259,3,0))</f>
        <v xml:space="preserve"> </v>
      </c>
      <c r="AA2737" s="228">
        <f>IF(TYPE(VLOOKUP(Y2737,Catalogue!$F$2:$J$259,5,0))=16,0,VLOOKUP(Y2737,Catalogue!$F$2:$J$259,5,0))</f>
        <v>0</v>
      </c>
      <c r="AB2737" s="260"/>
      <c r="AC2737" s="260"/>
      <c r="AD2737" s="260"/>
      <c r="AE2737" s="260">
        <f t="shared" si="352"/>
        <v>0</v>
      </c>
      <c r="AF2737" s="228">
        <f t="shared" si="354"/>
        <v>0</v>
      </c>
      <c r="AG2737" s="228">
        <f t="shared" si="349"/>
        <v>0</v>
      </c>
      <c r="AH2737" s="228">
        <f t="shared" si="350"/>
        <v>0</v>
      </c>
      <c r="AI2737" s="232"/>
      <c r="AJ2737" s="227" t="str">
        <f>IF(TYPE(VLOOKUP(AI2737,Catalogue!$F$2:$J$259,3,0))=16," ",VLOOKUP(AI2737,Catalogue!$F$2:$J$259,3,0))</f>
        <v xml:space="preserve"> </v>
      </c>
      <c r="AK2737" s="228">
        <f>IF(TYPE(VLOOKUP(AI2737,Catalogue!$F$2:$J$259,5,0))=16,0,VLOOKUP(AI2737,Catalogue!$F$2:$J$259,5,0))</f>
        <v>0</v>
      </c>
      <c r="AL2737" s="227"/>
      <c r="AM2737" s="228">
        <f t="shared" si="353"/>
        <v>0</v>
      </c>
      <c r="AN2737" s="228"/>
      <c r="AO2737" s="229">
        <f t="shared" si="351"/>
        <v>0</v>
      </c>
    </row>
    <row r="2738" spans="1:41" x14ac:dyDescent="0.2">
      <c r="A2738" s="227"/>
      <c r="B2738" s="227"/>
      <c r="C2738" s="227"/>
      <c r="D2738" s="227"/>
      <c r="E2738" s="227"/>
      <c r="F2738" s="227"/>
      <c r="G2738" s="227"/>
      <c r="H2738" s="227"/>
      <c r="I2738" s="227"/>
      <c r="J2738" s="227"/>
      <c r="K2738" s="227"/>
      <c r="L2738" s="228">
        <f>IF(TYPE(VLOOKUP(K2738,Catalogue!$F$2:$J$259,5,0))=16,0,VLOOKUP(K2738,Catalogue!$F$2:$J$259,5,0))</f>
        <v>0</v>
      </c>
      <c r="M2738" s="228"/>
      <c r="N2738" s="228">
        <f t="shared" si="347"/>
        <v>0</v>
      </c>
      <c r="O2738" s="227"/>
      <c r="P2738" s="228">
        <f>IF(TYPE(VLOOKUP(O2738,Catalogue!$F$2:$J$259,5,0))=16,0,VLOOKUP(O2738,Catalogue!$F$2:$J$259,5,0))</f>
        <v>0</v>
      </c>
      <c r="Q2738" s="228"/>
      <c r="R2738" s="228">
        <f t="shared" si="348"/>
        <v>0</v>
      </c>
      <c r="S2738" s="232"/>
      <c r="T2738" s="256" t="str">
        <f>IF(TYPE(VLOOKUP(S2738,Catalogue!$F$2:$J$259,3,0))=16," ",VLOOKUP(S2738,Catalogue!$F$2:$J$259,3,0))</f>
        <v xml:space="preserve"> </v>
      </c>
      <c r="U2738" s="228">
        <f>IF(TYPE(VLOOKUP(S2738,Catalogue!$F$2:$J$259,5,0))=16,0,VLOOKUP(S2738,Catalogue!$F$2:$J$259,5,0))</f>
        <v>0</v>
      </c>
      <c r="V2738" s="232"/>
      <c r="W2738" s="256" t="str">
        <f>IF(TYPE(VLOOKUP(V2738,Catalogue!$F$2:$J$259,3,0))=16," ",VLOOKUP(V2738,Catalogue!$F$2:$J$259,3,0))</f>
        <v xml:space="preserve"> </v>
      </c>
      <c r="X2738" s="228">
        <f>IF(TYPE(VLOOKUP(V2738,Catalogue!$F$2:$J$259,5,0))=16,0,VLOOKUP(V2738,Catalogue!$F$2:$J$259,5,0))</f>
        <v>0</v>
      </c>
      <c r="Y2738" s="232"/>
      <c r="Z2738" s="227" t="str">
        <f>IF(TYPE(VLOOKUP(Y2738,Catalogue!$F$2:$J$259,3,0))=16," ",VLOOKUP(Y2738,Catalogue!$F$2:$J$259,3,0))</f>
        <v xml:space="preserve"> </v>
      </c>
      <c r="AA2738" s="228">
        <f>IF(TYPE(VLOOKUP(Y2738,Catalogue!$F$2:$J$259,5,0))=16,0,VLOOKUP(Y2738,Catalogue!$F$2:$J$259,5,0))</f>
        <v>0</v>
      </c>
      <c r="AB2738" s="260"/>
      <c r="AC2738" s="260"/>
      <c r="AD2738" s="260"/>
      <c r="AE2738" s="260">
        <f t="shared" si="352"/>
        <v>0</v>
      </c>
      <c r="AF2738" s="228">
        <f t="shared" si="354"/>
        <v>0</v>
      </c>
      <c r="AG2738" s="228">
        <f t="shared" si="349"/>
        <v>0</v>
      </c>
      <c r="AH2738" s="228">
        <f t="shared" si="350"/>
        <v>0</v>
      </c>
      <c r="AI2738" s="232"/>
      <c r="AJ2738" s="227" t="str">
        <f>IF(TYPE(VLOOKUP(AI2738,Catalogue!$F$2:$J$259,3,0))=16," ",VLOOKUP(AI2738,Catalogue!$F$2:$J$259,3,0))</f>
        <v xml:space="preserve"> </v>
      </c>
      <c r="AK2738" s="228">
        <f>IF(TYPE(VLOOKUP(AI2738,Catalogue!$F$2:$J$259,5,0))=16,0,VLOOKUP(AI2738,Catalogue!$F$2:$J$259,5,0))</f>
        <v>0</v>
      </c>
      <c r="AL2738" s="227"/>
      <c r="AM2738" s="228">
        <f t="shared" si="353"/>
        <v>0</v>
      </c>
      <c r="AN2738" s="228"/>
      <c r="AO2738" s="229">
        <f t="shared" si="351"/>
        <v>0</v>
      </c>
    </row>
    <row r="2739" spans="1:41" x14ac:dyDescent="0.2">
      <c r="A2739" s="227"/>
      <c r="B2739" s="227"/>
      <c r="C2739" s="227"/>
      <c r="D2739" s="227"/>
      <c r="E2739" s="227"/>
      <c r="F2739" s="227"/>
      <c r="G2739" s="227"/>
      <c r="H2739" s="227"/>
      <c r="I2739" s="227"/>
      <c r="J2739" s="227"/>
      <c r="K2739" s="227"/>
      <c r="L2739" s="228">
        <f>IF(TYPE(VLOOKUP(K2739,Catalogue!$F$2:$J$259,5,0))=16,0,VLOOKUP(K2739,Catalogue!$F$2:$J$259,5,0))</f>
        <v>0</v>
      </c>
      <c r="M2739" s="228"/>
      <c r="N2739" s="228">
        <f t="shared" si="347"/>
        <v>0</v>
      </c>
      <c r="O2739" s="227"/>
      <c r="P2739" s="228">
        <f>IF(TYPE(VLOOKUP(O2739,Catalogue!$F$2:$J$259,5,0))=16,0,VLOOKUP(O2739,Catalogue!$F$2:$J$259,5,0))</f>
        <v>0</v>
      </c>
      <c r="Q2739" s="228"/>
      <c r="R2739" s="228">
        <f t="shared" si="348"/>
        <v>0</v>
      </c>
      <c r="S2739" s="232"/>
      <c r="T2739" s="256" t="str">
        <f>IF(TYPE(VLOOKUP(S2739,Catalogue!$F$2:$J$259,3,0))=16," ",VLOOKUP(S2739,Catalogue!$F$2:$J$259,3,0))</f>
        <v xml:space="preserve"> </v>
      </c>
      <c r="U2739" s="228">
        <f>IF(TYPE(VLOOKUP(S2739,Catalogue!$F$2:$J$259,5,0))=16,0,VLOOKUP(S2739,Catalogue!$F$2:$J$259,5,0))</f>
        <v>0</v>
      </c>
      <c r="V2739" s="232"/>
      <c r="W2739" s="256" t="str">
        <f>IF(TYPE(VLOOKUP(V2739,Catalogue!$F$2:$J$259,3,0))=16," ",VLOOKUP(V2739,Catalogue!$F$2:$J$259,3,0))</f>
        <v xml:space="preserve"> </v>
      </c>
      <c r="X2739" s="228">
        <f>IF(TYPE(VLOOKUP(V2739,Catalogue!$F$2:$J$259,5,0))=16,0,VLOOKUP(V2739,Catalogue!$F$2:$J$259,5,0))</f>
        <v>0</v>
      </c>
      <c r="Y2739" s="232"/>
      <c r="Z2739" s="227" t="str">
        <f>IF(TYPE(VLOOKUP(Y2739,Catalogue!$F$2:$J$259,3,0))=16," ",VLOOKUP(Y2739,Catalogue!$F$2:$J$259,3,0))</f>
        <v xml:space="preserve"> </v>
      </c>
      <c r="AA2739" s="228">
        <f>IF(TYPE(VLOOKUP(Y2739,Catalogue!$F$2:$J$259,5,0))=16,0,VLOOKUP(Y2739,Catalogue!$F$2:$J$259,5,0))</f>
        <v>0</v>
      </c>
      <c r="AB2739" s="260"/>
      <c r="AC2739" s="260"/>
      <c r="AD2739" s="260"/>
      <c r="AE2739" s="260">
        <f t="shared" si="352"/>
        <v>0</v>
      </c>
      <c r="AF2739" s="228">
        <f t="shared" si="354"/>
        <v>0</v>
      </c>
      <c r="AG2739" s="228">
        <f t="shared" si="349"/>
        <v>0</v>
      </c>
      <c r="AH2739" s="228">
        <f t="shared" si="350"/>
        <v>0</v>
      </c>
      <c r="AI2739" s="232"/>
      <c r="AJ2739" s="227" t="str">
        <f>IF(TYPE(VLOOKUP(AI2739,Catalogue!$F$2:$J$259,3,0))=16," ",VLOOKUP(AI2739,Catalogue!$F$2:$J$259,3,0))</f>
        <v xml:space="preserve"> </v>
      </c>
      <c r="AK2739" s="228">
        <f>IF(TYPE(VLOOKUP(AI2739,Catalogue!$F$2:$J$259,5,0))=16,0,VLOOKUP(AI2739,Catalogue!$F$2:$J$259,5,0))</f>
        <v>0</v>
      </c>
      <c r="AL2739" s="227"/>
      <c r="AM2739" s="228">
        <f t="shared" si="353"/>
        <v>0</v>
      </c>
      <c r="AN2739" s="228"/>
      <c r="AO2739" s="229">
        <f t="shared" si="351"/>
        <v>0</v>
      </c>
    </row>
    <row r="2740" spans="1:41" x14ac:dyDescent="0.2">
      <c r="A2740" s="227"/>
      <c r="B2740" s="227"/>
      <c r="C2740" s="227"/>
      <c r="D2740" s="227"/>
      <c r="E2740" s="227"/>
      <c r="F2740" s="227"/>
      <c r="G2740" s="227"/>
      <c r="H2740" s="227"/>
      <c r="I2740" s="227"/>
      <c r="J2740" s="227"/>
      <c r="K2740" s="227"/>
      <c r="L2740" s="228">
        <f>IF(TYPE(VLOOKUP(K2740,Catalogue!$F$2:$J$259,5,0))=16,0,VLOOKUP(K2740,Catalogue!$F$2:$J$259,5,0))</f>
        <v>0</v>
      </c>
      <c r="M2740" s="228"/>
      <c r="N2740" s="228">
        <f t="shared" si="347"/>
        <v>0</v>
      </c>
      <c r="O2740" s="227"/>
      <c r="P2740" s="228">
        <f>IF(TYPE(VLOOKUP(O2740,Catalogue!$F$2:$J$259,5,0))=16,0,VLOOKUP(O2740,Catalogue!$F$2:$J$259,5,0))</f>
        <v>0</v>
      </c>
      <c r="Q2740" s="228"/>
      <c r="R2740" s="228">
        <f t="shared" si="348"/>
        <v>0</v>
      </c>
      <c r="S2740" s="232"/>
      <c r="T2740" s="256" t="str">
        <f>IF(TYPE(VLOOKUP(S2740,Catalogue!$F$2:$J$259,3,0))=16," ",VLOOKUP(S2740,Catalogue!$F$2:$J$259,3,0))</f>
        <v xml:space="preserve"> </v>
      </c>
      <c r="U2740" s="228">
        <f>IF(TYPE(VLOOKUP(S2740,Catalogue!$F$2:$J$259,5,0))=16,0,VLOOKUP(S2740,Catalogue!$F$2:$J$259,5,0))</f>
        <v>0</v>
      </c>
      <c r="V2740" s="232"/>
      <c r="W2740" s="256" t="str">
        <f>IF(TYPE(VLOOKUP(V2740,Catalogue!$F$2:$J$259,3,0))=16," ",VLOOKUP(V2740,Catalogue!$F$2:$J$259,3,0))</f>
        <v xml:space="preserve"> </v>
      </c>
      <c r="X2740" s="228">
        <f>IF(TYPE(VLOOKUP(V2740,Catalogue!$F$2:$J$259,5,0))=16,0,VLOOKUP(V2740,Catalogue!$F$2:$J$259,5,0))</f>
        <v>0</v>
      </c>
      <c r="Y2740" s="232"/>
      <c r="Z2740" s="227" t="str">
        <f>IF(TYPE(VLOOKUP(Y2740,Catalogue!$F$2:$J$259,3,0))=16," ",VLOOKUP(Y2740,Catalogue!$F$2:$J$259,3,0))</f>
        <v xml:space="preserve"> </v>
      </c>
      <c r="AA2740" s="228">
        <f>IF(TYPE(VLOOKUP(Y2740,Catalogue!$F$2:$J$259,5,0))=16,0,VLOOKUP(Y2740,Catalogue!$F$2:$J$259,5,0))</f>
        <v>0</v>
      </c>
      <c r="AB2740" s="260"/>
      <c r="AC2740" s="260"/>
      <c r="AD2740" s="260"/>
      <c r="AE2740" s="260">
        <f t="shared" si="352"/>
        <v>0</v>
      </c>
      <c r="AF2740" s="228">
        <f t="shared" si="354"/>
        <v>0</v>
      </c>
      <c r="AG2740" s="228">
        <f t="shared" si="349"/>
        <v>0</v>
      </c>
      <c r="AH2740" s="228">
        <f t="shared" si="350"/>
        <v>0</v>
      </c>
      <c r="AI2740" s="232"/>
      <c r="AJ2740" s="227" t="str">
        <f>IF(TYPE(VLOOKUP(AI2740,Catalogue!$F$2:$J$259,3,0))=16," ",VLOOKUP(AI2740,Catalogue!$F$2:$J$259,3,0))</f>
        <v xml:space="preserve"> </v>
      </c>
      <c r="AK2740" s="228">
        <f>IF(TYPE(VLOOKUP(AI2740,Catalogue!$F$2:$J$259,5,0))=16,0,VLOOKUP(AI2740,Catalogue!$F$2:$J$259,5,0))</f>
        <v>0</v>
      </c>
      <c r="AL2740" s="227"/>
      <c r="AM2740" s="228">
        <f t="shared" si="353"/>
        <v>0</v>
      </c>
      <c r="AN2740" s="228"/>
      <c r="AO2740" s="229">
        <f t="shared" si="351"/>
        <v>0</v>
      </c>
    </row>
    <row r="2741" spans="1:41" x14ac:dyDescent="0.2">
      <c r="A2741" s="227"/>
      <c r="B2741" s="227"/>
      <c r="C2741" s="227"/>
      <c r="D2741" s="227"/>
      <c r="E2741" s="227"/>
      <c r="F2741" s="227"/>
      <c r="G2741" s="227"/>
      <c r="H2741" s="227"/>
      <c r="I2741" s="227"/>
      <c r="J2741" s="227"/>
      <c r="K2741" s="227"/>
      <c r="L2741" s="228">
        <f>IF(TYPE(VLOOKUP(K2741,Catalogue!$F$2:$J$259,5,0))=16,0,VLOOKUP(K2741,Catalogue!$F$2:$J$259,5,0))</f>
        <v>0</v>
      </c>
      <c r="M2741" s="228"/>
      <c r="N2741" s="228">
        <f t="shared" si="347"/>
        <v>0</v>
      </c>
      <c r="O2741" s="227"/>
      <c r="P2741" s="228">
        <f>IF(TYPE(VLOOKUP(O2741,Catalogue!$F$2:$J$259,5,0))=16,0,VLOOKUP(O2741,Catalogue!$F$2:$J$259,5,0))</f>
        <v>0</v>
      </c>
      <c r="Q2741" s="228"/>
      <c r="R2741" s="228">
        <f t="shared" si="348"/>
        <v>0</v>
      </c>
      <c r="S2741" s="232"/>
      <c r="T2741" s="256" t="str">
        <f>IF(TYPE(VLOOKUP(S2741,Catalogue!$F$2:$J$259,3,0))=16," ",VLOOKUP(S2741,Catalogue!$F$2:$J$259,3,0))</f>
        <v xml:space="preserve"> </v>
      </c>
      <c r="U2741" s="228">
        <f>IF(TYPE(VLOOKUP(S2741,Catalogue!$F$2:$J$259,5,0))=16,0,VLOOKUP(S2741,Catalogue!$F$2:$J$259,5,0))</f>
        <v>0</v>
      </c>
      <c r="V2741" s="232"/>
      <c r="W2741" s="256" t="str">
        <f>IF(TYPE(VLOOKUP(V2741,Catalogue!$F$2:$J$259,3,0))=16," ",VLOOKUP(V2741,Catalogue!$F$2:$J$259,3,0))</f>
        <v xml:space="preserve"> </v>
      </c>
      <c r="X2741" s="228">
        <f>IF(TYPE(VLOOKUP(V2741,Catalogue!$F$2:$J$259,5,0))=16,0,VLOOKUP(V2741,Catalogue!$F$2:$J$259,5,0))</f>
        <v>0</v>
      </c>
      <c r="Y2741" s="232"/>
      <c r="Z2741" s="227" t="str">
        <f>IF(TYPE(VLOOKUP(Y2741,Catalogue!$F$2:$J$259,3,0))=16," ",VLOOKUP(Y2741,Catalogue!$F$2:$J$259,3,0))</f>
        <v xml:space="preserve"> </v>
      </c>
      <c r="AA2741" s="228">
        <f>IF(TYPE(VLOOKUP(Y2741,Catalogue!$F$2:$J$259,5,0))=16,0,VLOOKUP(Y2741,Catalogue!$F$2:$J$259,5,0))</f>
        <v>0</v>
      </c>
      <c r="AB2741" s="260"/>
      <c r="AC2741" s="260"/>
      <c r="AD2741" s="260"/>
      <c r="AE2741" s="260">
        <f t="shared" si="352"/>
        <v>0</v>
      </c>
      <c r="AF2741" s="228">
        <f t="shared" si="354"/>
        <v>0</v>
      </c>
      <c r="AG2741" s="228">
        <f t="shared" si="349"/>
        <v>0</v>
      </c>
      <c r="AH2741" s="228">
        <f t="shared" si="350"/>
        <v>0</v>
      </c>
      <c r="AI2741" s="232"/>
      <c r="AJ2741" s="227" t="str">
        <f>IF(TYPE(VLOOKUP(AI2741,Catalogue!$F$2:$J$259,3,0))=16," ",VLOOKUP(AI2741,Catalogue!$F$2:$J$259,3,0))</f>
        <v xml:space="preserve"> </v>
      </c>
      <c r="AK2741" s="228">
        <f>IF(TYPE(VLOOKUP(AI2741,Catalogue!$F$2:$J$259,5,0))=16,0,VLOOKUP(AI2741,Catalogue!$F$2:$J$259,5,0))</f>
        <v>0</v>
      </c>
      <c r="AL2741" s="227"/>
      <c r="AM2741" s="228">
        <f t="shared" si="353"/>
        <v>0</v>
      </c>
      <c r="AN2741" s="228"/>
      <c r="AO2741" s="229">
        <f t="shared" si="351"/>
        <v>0</v>
      </c>
    </row>
    <row r="2742" spans="1:41" x14ac:dyDescent="0.2">
      <c r="A2742" s="227"/>
      <c r="B2742" s="227"/>
      <c r="C2742" s="227"/>
      <c r="D2742" s="227"/>
      <c r="E2742" s="227"/>
      <c r="F2742" s="227"/>
      <c r="G2742" s="227"/>
      <c r="H2742" s="227"/>
      <c r="I2742" s="227"/>
      <c r="J2742" s="227"/>
      <c r="K2742" s="227"/>
      <c r="L2742" s="228">
        <f>IF(TYPE(VLOOKUP(K2742,Catalogue!$F$2:$J$259,5,0))=16,0,VLOOKUP(K2742,Catalogue!$F$2:$J$259,5,0))</f>
        <v>0</v>
      </c>
      <c r="M2742" s="228"/>
      <c r="N2742" s="228">
        <f t="shared" si="347"/>
        <v>0</v>
      </c>
      <c r="O2742" s="227"/>
      <c r="P2742" s="228">
        <f>IF(TYPE(VLOOKUP(O2742,Catalogue!$F$2:$J$259,5,0))=16,0,VLOOKUP(O2742,Catalogue!$F$2:$J$259,5,0))</f>
        <v>0</v>
      </c>
      <c r="Q2742" s="228"/>
      <c r="R2742" s="228">
        <f t="shared" si="348"/>
        <v>0</v>
      </c>
      <c r="S2742" s="232"/>
      <c r="T2742" s="256" t="str">
        <f>IF(TYPE(VLOOKUP(S2742,Catalogue!$F$2:$J$259,3,0))=16," ",VLOOKUP(S2742,Catalogue!$F$2:$J$259,3,0))</f>
        <v xml:space="preserve"> </v>
      </c>
      <c r="U2742" s="228">
        <f>IF(TYPE(VLOOKUP(S2742,Catalogue!$F$2:$J$259,5,0))=16,0,VLOOKUP(S2742,Catalogue!$F$2:$J$259,5,0))</f>
        <v>0</v>
      </c>
      <c r="V2742" s="232"/>
      <c r="W2742" s="256" t="str">
        <f>IF(TYPE(VLOOKUP(V2742,Catalogue!$F$2:$J$259,3,0))=16," ",VLOOKUP(V2742,Catalogue!$F$2:$J$259,3,0))</f>
        <v xml:space="preserve"> </v>
      </c>
      <c r="X2742" s="228">
        <f>IF(TYPE(VLOOKUP(V2742,Catalogue!$F$2:$J$259,5,0))=16,0,VLOOKUP(V2742,Catalogue!$F$2:$J$259,5,0))</f>
        <v>0</v>
      </c>
      <c r="Y2742" s="232"/>
      <c r="Z2742" s="227" t="str">
        <f>IF(TYPE(VLOOKUP(Y2742,Catalogue!$F$2:$J$259,3,0))=16," ",VLOOKUP(Y2742,Catalogue!$F$2:$J$259,3,0))</f>
        <v xml:space="preserve"> </v>
      </c>
      <c r="AA2742" s="228">
        <f>IF(TYPE(VLOOKUP(Y2742,Catalogue!$F$2:$J$259,5,0))=16,0,VLOOKUP(Y2742,Catalogue!$F$2:$J$259,5,0))</f>
        <v>0</v>
      </c>
      <c r="AB2742" s="260"/>
      <c r="AC2742" s="260"/>
      <c r="AD2742" s="260"/>
      <c r="AE2742" s="260">
        <f t="shared" si="352"/>
        <v>0</v>
      </c>
      <c r="AF2742" s="228">
        <f t="shared" si="354"/>
        <v>0</v>
      </c>
      <c r="AG2742" s="228">
        <f t="shared" si="349"/>
        <v>0</v>
      </c>
      <c r="AH2742" s="228">
        <f t="shared" si="350"/>
        <v>0</v>
      </c>
      <c r="AI2742" s="232"/>
      <c r="AJ2742" s="227" t="str">
        <f>IF(TYPE(VLOOKUP(AI2742,Catalogue!$F$2:$J$259,3,0))=16," ",VLOOKUP(AI2742,Catalogue!$F$2:$J$259,3,0))</f>
        <v xml:space="preserve"> </v>
      </c>
      <c r="AK2742" s="228">
        <f>IF(TYPE(VLOOKUP(AI2742,Catalogue!$F$2:$J$259,5,0))=16,0,VLOOKUP(AI2742,Catalogue!$F$2:$J$259,5,0))</f>
        <v>0</v>
      </c>
      <c r="AL2742" s="227"/>
      <c r="AM2742" s="228">
        <f t="shared" si="353"/>
        <v>0</v>
      </c>
      <c r="AN2742" s="228"/>
      <c r="AO2742" s="229">
        <f t="shared" si="351"/>
        <v>0</v>
      </c>
    </row>
    <row r="2743" spans="1:41" x14ac:dyDescent="0.2">
      <c r="A2743" s="227"/>
      <c r="B2743" s="227"/>
      <c r="C2743" s="227"/>
      <c r="D2743" s="227"/>
      <c r="E2743" s="227"/>
      <c r="F2743" s="227"/>
      <c r="G2743" s="227"/>
      <c r="H2743" s="227"/>
      <c r="I2743" s="227"/>
      <c r="J2743" s="227"/>
      <c r="K2743" s="227"/>
      <c r="L2743" s="228">
        <f>IF(TYPE(VLOOKUP(K2743,Catalogue!$F$2:$J$259,5,0))=16,0,VLOOKUP(K2743,Catalogue!$F$2:$J$259,5,0))</f>
        <v>0</v>
      </c>
      <c r="M2743" s="228"/>
      <c r="N2743" s="228">
        <f t="shared" si="347"/>
        <v>0</v>
      </c>
      <c r="O2743" s="227"/>
      <c r="P2743" s="228">
        <f>IF(TYPE(VLOOKUP(O2743,Catalogue!$F$2:$J$259,5,0))=16,0,VLOOKUP(O2743,Catalogue!$F$2:$J$259,5,0))</f>
        <v>0</v>
      </c>
      <c r="Q2743" s="228"/>
      <c r="R2743" s="228">
        <f t="shared" si="348"/>
        <v>0</v>
      </c>
      <c r="S2743" s="232"/>
      <c r="T2743" s="256" t="str">
        <f>IF(TYPE(VLOOKUP(S2743,Catalogue!$F$2:$J$259,3,0))=16," ",VLOOKUP(S2743,Catalogue!$F$2:$J$259,3,0))</f>
        <v xml:space="preserve"> </v>
      </c>
      <c r="U2743" s="228">
        <f>IF(TYPE(VLOOKUP(S2743,Catalogue!$F$2:$J$259,5,0))=16,0,VLOOKUP(S2743,Catalogue!$F$2:$J$259,5,0))</f>
        <v>0</v>
      </c>
      <c r="V2743" s="232"/>
      <c r="W2743" s="256" t="str">
        <f>IF(TYPE(VLOOKUP(V2743,Catalogue!$F$2:$J$259,3,0))=16," ",VLOOKUP(V2743,Catalogue!$F$2:$J$259,3,0))</f>
        <v xml:space="preserve"> </v>
      </c>
      <c r="X2743" s="228">
        <f>IF(TYPE(VLOOKUP(V2743,Catalogue!$F$2:$J$259,5,0))=16,0,VLOOKUP(V2743,Catalogue!$F$2:$J$259,5,0))</f>
        <v>0</v>
      </c>
      <c r="Y2743" s="232"/>
      <c r="Z2743" s="227" t="str">
        <f>IF(TYPE(VLOOKUP(Y2743,Catalogue!$F$2:$J$259,3,0))=16," ",VLOOKUP(Y2743,Catalogue!$F$2:$J$259,3,0))</f>
        <v xml:space="preserve"> </v>
      </c>
      <c r="AA2743" s="228">
        <f>IF(TYPE(VLOOKUP(Y2743,Catalogue!$F$2:$J$259,5,0))=16,0,VLOOKUP(Y2743,Catalogue!$F$2:$J$259,5,0))</f>
        <v>0</v>
      </c>
      <c r="AB2743" s="260"/>
      <c r="AC2743" s="260"/>
      <c r="AD2743" s="260"/>
      <c r="AE2743" s="260">
        <f t="shared" si="352"/>
        <v>0</v>
      </c>
      <c r="AF2743" s="228">
        <f t="shared" si="354"/>
        <v>0</v>
      </c>
      <c r="AG2743" s="228">
        <f t="shared" si="349"/>
        <v>0</v>
      </c>
      <c r="AH2743" s="228">
        <f t="shared" si="350"/>
        <v>0</v>
      </c>
      <c r="AI2743" s="232"/>
      <c r="AJ2743" s="227" t="str">
        <f>IF(TYPE(VLOOKUP(AI2743,Catalogue!$F$2:$J$259,3,0))=16," ",VLOOKUP(AI2743,Catalogue!$F$2:$J$259,3,0))</f>
        <v xml:space="preserve"> </v>
      </c>
      <c r="AK2743" s="228">
        <f>IF(TYPE(VLOOKUP(AI2743,Catalogue!$F$2:$J$259,5,0))=16,0,VLOOKUP(AI2743,Catalogue!$F$2:$J$259,5,0))</f>
        <v>0</v>
      </c>
      <c r="AL2743" s="227"/>
      <c r="AM2743" s="228">
        <f t="shared" si="353"/>
        <v>0</v>
      </c>
      <c r="AN2743" s="228"/>
      <c r="AO2743" s="229">
        <f t="shared" si="351"/>
        <v>0</v>
      </c>
    </row>
    <row r="2744" spans="1:41" x14ac:dyDescent="0.2">
      <c r="A2744" s="227"/>
      <c r="B2744" s="227"/>
      <c r="C2744" s="227"/>
      <c r="D2744" s="227"/>
      <c r="E2744" s="227"/>
      <c r="F2744" s="227"/>
      <c r="G2744" s="227"/>
      <c r="H2744" s="227"/>
      <c r="I2744" s="227"/>
      <c r="J2744" s="227"/>
      <c r="K2744" s="227"/>
      <c r="L2744" s="228">
        <f>IF(TYPE(VLOOKUP(K2744,Catalogue!$F$2:$J$259,5,0))=16,0,VLOOKUP(K2744,Catalogue!$F$2:$J$259,5,0))</f>
        <v>0</v>
      </c>
      <c r="M2744" s="228"/>
      <c r="N2744" s="228">
        <f t="shared" si="347"/>
        <v>0</v>
      </c>
      <c r="O2744" s="227"/>
      <c r="P2744" s="228">
        <f>IF(TYPE(VLOOKUP(O2744,Catalogue!$F$2:$J$259,5,0))=16,0,VLOOKUP(O2744,Catalogue!$F$2:$J$259,5,0))</f>
        <v>0</v>
      </c>
      <c r="Q2744" s="228"/>
      <c r="R2744" s="228">
        <f t="shared" si="348"/>
        <v>0</v>
      </c>
      <c r="S2744" s="232"/>
      <c r="T2744" s="256" t="str">
        <f>IF(TYPE(VLOOKUP(S2744,Catalogue!$F$2:$J$259,3,0))=16," ",VLOOKUP(S2744,Catalogue!$F$2:$J$259,3,0))</f>
        <v xml:space="preserve"> </v>
      </c>
      <c r="U2744" s="228">
        <f>IF(TYPE(VLOOKUP(S2744,Catalogue!$F$2:$J$259,5,0))=16,0,VLOOKUP(S2744,Catalogue!$F$2:$J$259,5,0))</f>
        <v>0</v>
      </c>
      <c r="V2744" s="232"/>
      <c r="W2744" s="256" t="str">
        <f>IF(TYPE(VLOOKUP(V2744,Catalogue!$F$2:$J$259,3,0))=16," ",VLOOKUP(V2744,Catalogue!$F$2:$J$259,3,0))</f>
        <v xml:space="preserve"> </v>
      </c>
      <c r="X2744" s="228">
        <f>IF(TYPE(VLOOKUP(V2744,Catalogue!$F$2:$J$259,5,0))=16,0,VLOOKUP(V2744,Catalogue!$F$2:$J$259,5,0))</f>
        <v>0</v>
      </c>
      <c r="Y2744" s="232"/>
      <c r="Z2744" s="227" t="str">
        <f>IF(TYPE(VLOOKUP(Y2744,Catalogue!$F$2:$J$259,3,0))=16," ",VLOOKUP(Y2744,Catalogue!$F$2:$J$259,3,0))</f>
        <v xml:space="preserve"> </v>
      </c>
      <c r="AA2744" s="228">
        <f>IF(TYPE(VLOOKUP(Y2744,Catalogue!$F$2:$J$259,5,0))=16,0,VLOOKUP(Y2744,Catalogue!$F$2:$J$259,5,0))</f>
        <v>0</v>
      </c>
      <c r="AB2744" s="260"/>
      <c r="AC2744" s="260"/>
      <c r="AD2744" s="260"/>
      <c r="AE2744" s="260">
        <f t="shared" si="352"/>
        <v>0</v>
      </c>
      <c r="AF2744" s="228">
        <f t="shared" si="354"/>
        <v>0</v>
      </c>
      <c r="AG2744" s="228">
        <f t="shared" si="349"/>
        <v>0</v>
      </c>
      <c r="AH2744" s="228">
        <f t="shared" si="350"/>
        <v>0</v>
      </c>
      <c r="AI2744" s="232"/>
      <c r="AJ2744" s="227" t="str">
        <f>IF(TYPE(VLOOKUP(AI2744,Catalogue!$F$2:$J$259,3,0))=16," ",VLOOKUP(AI2744,Catalogue!$F$2:$J$259,3,0))</f>
        <v xml:space="preserve"> </v>
      </c>
      <c r="AK2744" s="228">
        <f>IF(TYPE(VLOOKUP(AI2744,Catalogue!$F$2:$J$259,5,0))=16,0,VLOOKUP(AI2744,Catalogue!$F$2:$J$259,5,0))</f>
        <v>0</v>
      </c>
      <c r="AL2744" s="227"/>
      <c r="AM2744" s="228">
        <f t="shared" si="353"/>
        <v>0</v>
      </c>
      <c r="AN2744" s="228"/>
      <c r="AO2744" s="229">
        <f t="shared" si="351"/>
        <v>0</v>
      </c>
    </row>
    <row r="2745" spans="1:41" x14ac:dyDescent="0.2">
      <c r="A2745" s="227"/>
      <c r="B2745" s="227"/>
      <c r="C2745" s="227"/>
      <c r="D2745" s="227"/>
      <c r="E2745" s="227"/>
      <c r="F2745" s="227"/>
      <c r="G2745" s="227"/>
      <c r="H2745" s="227"/>
      <c r="I2745" s="227"/>
      <c r="J2745" s="227"/>
      <c r="K2745" s="227"/>
      <c r="L2745" s="228">
        <f>IF(TYPE(VLOOKUP(K2745,Catalogue!$F$2:$J$259,5,0))=16,0,VLOOKUP(K2745,Catalogue!$F$2:$J$259,5,0))</f>
        <v>0</v>
      </c>
      <c r="M2745" s="228"/>
      <c r="N2745" s="228">
        <f t="shared" si="347"/>
        <v>0</v>
      </c>
      <c r="O2745" s="227"/>
      <c r="P2745" s="228">
        <f>IF(TYPE(VLOOKUP(O2745,Catalogue!$F$2:$J$259,5,0))=16,0,VLOOKUP(O2745,Catalogue!$F$2:$J$259,5,0))</f>
        <v>0</v>
      </c>
      <c r="Q2745" s="228"/>
      <c r="R2745" s="228">
        <f t="shared" si="348"/>
        <v>0</v>
      </c>
      <c r="S2745" s="232"/>
      <c r="T2745" s="256" t="str">
        <f>IF(TYPE(VLOOKUP(S2745,Catalogue!$F$2:$J$259,3,0))=16," ",VLOOKUP(S2745,Catalogue!$F$2:$J$259,3,0))</f>
        <v xml:space="preserve"> </v>
      </c>
      <c r="U2745" s="228">
        <f>IF(TYPE(VLOOKUP(S2745,Catalogue!$F$2:$J$259,5,0))=16,0,VLOOKUP(S2745,Catalogue!$F$2:$J$259,5,0))</f>
        <v>0</v>
      </c>
      <c r="V2745" s="232"/>
      <c r="W2745" s="256" t="str">
        <f>IF(TYPE(VLOOKUP(V2745,Catalogue!$F$2:$J$259,3,0))=16," ",VLOOKUP(V2745,Catalogue!$F$2:$J$259,3,0))</f>
        <v xml:space="preserve"> </v>
      </c>
      <c r="X2745" s="228">
        <f>IF(TYPE(VLOOKUP(V2745,Catalogue!$F$2:$J$259,5,0))=16,0,VLOOKUP(V2745,Catalogue!$F$2:$J$259,5,0))</f>
        <v>0</v>
      </c>
      <c r="Y2745" s="232"/>
      <c r="Z2745" s="227" t="str">
        <f>IF(TYPE(VLOOKUP(Y2745,Catalogue!$F$2:$J$259,3,0))=16," ",VLOOKUP(Y2745,Catalogue!$F$2:$J$259,3,0))</f>
        <v xml:space="preserve"> </v>
      </c>
      <c r="AA2745" s="228">
        <f>IF(TYPE(VLOOKUP(Y2745,Catalogue!$F$2:$J$259,5,0))=16,0,VLOOKUP(Y2745,Catalogue!$F$2:$J$259,5,0))</f>
        <v>0</v>
      </c>
      <c r="AB2745" s="260"/>
      <c r="AC2745" s="260"/>
      <c r="AD2745" s="260"/>
      <c r="AE2745" s="260">
        <f t="shared" si="352"/>
        <v>0</v>
      </c>
      <c r="AF2745" s="228">
        <f t="shared" si="354"/>
        <v>0</v>
      </c>
      <c r="AG2745" s="228">
        <f t="shared" si="349"/>
        <v>0</v>
      </c>
      <c r="AH2745" s="228">
        <f t="shared" si="350"/>
        <v>0</v>
      </c>
      <c r="AI2745" s="232"/>
      <c r="AJ2745" s="227" t="str">
        <f>IF(TYPE(VLOOKUP(AI2745,Catalogue!$F$2:$J$259,3,0))=16," ",VLOOKUP(AI2745,Catalogue!$F$2:$J$259,3,0))</f>
        <v xml:space="preserve"> </v>
      </c>
      <c r="AK2745" s="228">
        <f>IF(TYPE(VLOOKUP(AI2745,Catalogue!$F$2:$J$259,5,0))=16,0,VLOOKUP(AI2745,Catalogue!$F$2:$J$259,5,0))</f>
        <v>0</v>
      </c>
      <c r="AL2745" s="227"/>
      <c r="AM2745" s="228">
        <f t="shared" si="353"/>
        <v>0</v>
      </c>
      <c r="AN2745" s="228"/>
      <c r="AO2745" s="229">
        <f t="shared" si="351"/>
        <v>0</v>
      </c>
    </row>
    <row r="2746" spans="1:41" x14ac:dyDescent="0.2">
      <c r="A2746" s="227"/>
      <c r="B2746" s="227"/>
      <c r="C2746" s="227"/>
      <c r="D2746" s="227"/>
      <c r="E2746" s="227"/>
      <c r="F2746" s="227"/>
      <c r="G2746" s="227"/>
      <c r="H2746" s="227"/>
      <c r="I2746" s="227"/>
      <c r="J2746" s="227"/>
      <c r="K2746" s="227"/>
      <c r="L2746" s="228">
        <f>IF(TYPE(VLOOKUP(K2746,Catalogue!$F$2:$J$259,5,0))=16,0,VLOOKUP(K2746,Catalogue!$F$2:$J$259,5,0))</f>
        <v>0</v>
      </c>
      <c r="M2746" s="228"/>
      <c r="N2746" s="228">
        <f t="shared" si="347"/>
        <v>0</v>
      </c>
      <c r="O2746" s="227"/>
      <c r="P2746" s="228">
        <f>IF(TYPE(VLOOKUP(O2746,Catalogue!$F$2:$J$259,5,0))=16,0,VLOOKUP(O2746,Catalogue!$F$2:$J$259,5,0))</f>
        <v>0</v>
      </c>
      <c r="Q2746" s="228"/>
      <c r="R2746" s="228">
        <f t="shared" si="348"/>
        <v>0</v>
      </c>
      <c r="S2746" s="232"/>
      <c r="T2746" s="256" t="str">
        <f>IF(TYPE(VLOOKUP(S2746,Catalogue!$F$2:$J$259,3,0))=16," ",VLOOKUP(S2746,Catalogue!$F$2:$J$259,3,0))</f>
        <v xml:space="preserve"> </v>
      </c>
      <c r="U2746" s="228">
        <f>IF(TYPE(VLOOKUP(S2746,Catalogue!$F$2:$J$259,5,0))=16,0,VLOOKUP(S2746,Catalogue!$F$2:$J$259,5,0))</f>
        <v>0</v>
      </c>
      <c r="V2746" s="232"/>
      <c r="W2746" s="256" t="str">
        <f>IF(TYPE(VLOOKUP(V2746,Catalogue!$F$2:$J$259,3,0))=16," ",VLOOKUP(V2746,Catalogue!$F$2:$J$259,3,0))</f>
        <v xml:space="preserve"> </v>
      </c>
      <c r="X2746" s="228">
        <f>IF(TYPE(VLOOKUP(V2746,Catalogue!$F$2:$J$259,5,0))=16,0,VLOOKUP(V2746,Catalogue!$F$2:$J$259,5,0))</f>
        <v>0</v>
      </c>
      <c r="Y2746" s="232"/>
      <c r="Z2746" s="227" t="str">
        <f>IF(TYPE(VLOOKUP(Y2746,Catalogue!$F$2:$J$259,3,0))=16," ",VLOOKUP(Y2746,Catalogue!$F$2:$J$259,3,0))</f>
        <v xml:space="preserve"> </v>
      </c>
      <c r="AA2746" s="228">
        <f>IF(TYPE(VLOOKUP(Y2746,Catalogue!$F$2:$J$259,5,0))=16,0,VLOOKUP(Y2746,Catalogue!$F$2:$J$259,5,0))</f>
        <v>0</v>
      </c>
      <c r="AB2746" s="260"/>
      <c r="AC2746" s="260"/>
      <c r="AD2746" s="260"/>
      <c r="AE2746" s="260">
        <f t="shared" si="352"/>
        <v>0</v>
      </c>
      <c r="AF2746" s="228">
        <f t="shared" si="354"/>
        <v>0</v>
      </c>
      <c r="AG2746" s="228">
        <f t="shared" si="349"/>
        <v>0</v>
      </c>
      <c r="AH2746" s="228">
        <f t="shared" si="350"/>
        <v>0</v>
      </c>
      <c r="AI2746" s="232"/>
      <c r="AJ2746" s="227" t="str">
        <f>IF(TYPE(VLOOKUP(AI2746,Catalogue!$F$2:$J$259,3,0))=16," ",VLOOKUP(AI2746,Catalogue!$F$2:$J$259,3,0))</f>
        <v xml:space="preserve"> </v>
      </c>
      <c r="AK2746" s="228">
        <f>IF(TYPE(VLOOKUP(AI2746,Catalogue!$F$2:$J$259,5,0))=16,0,VLOOKUP(AI2746,Catalogue!$F$2:$J$259,5,0))</f>
        <v>0</v>
      </c>
      <c r="AL2746" s="227"/>
      <c r="AM2746" s="228">
        <f t="shared" si="353"/>
        <v>0</v>
      </c>
      <c r="AN2746" s="228"/>
      <c r="AO2746" s="229">
        <f t="shared" si="351"/>
        <v>0</v>
      </c>
    </row>
    <row r="2747" spans="1:41" x14ac:dyDescent="0.2">
      <c r="A2747" s="227"/>
      <c r="B2747" s="227"/>
      <c r="C2747" s="227"/>
      <c r="D2747" s="227"/>
      <c r="E2747" s="227"/>
      <c r="F2747" s="227"/>
      <c r="G2747" s="227"/>
      <c r="H2747" s="227"/>
      <c r="I2747" s="227"/>
      <c r="J2747" s="227"/>
      <c r="K2747" s="227"/>
      <c r="L2747" s="228">
        <f>IF(TYPE(VLOOKUP(K2747,Catalogue!$F$2:$J$259,5,0))=16,0,VLOOKUP(K2747,Catalogue!$F$2:$J$259,5,0))</f>
        <v>0</v>
      </c>
      <c r="M2747" s="228"/>
      <c r="N2747" s="228">
        <f t="shared" si="347"/>
        <v>0</v>
      </c>
      <c r="O2747" s="227"/>
      <c r="P2747" s="228">
        <f>IF(TYPE(VLOOKUP(O2747,Catalogue!$F$2:$J$259,5,0))=16,0,VLOOKUP(O2747,Catalogue!$F$2:$J$259,5,0))</f>
        <v>0</v>
      </c>
      <c r="Q2747" s="228"/>
      <c r="R2747" s="228">
        <f t="shared" si="348"/>
        <v>0</v>
      </c>
      <c r="S2747" s="232"/>
      <c r="T2747" s="256" t="str">
        <f>IF(TYPE(VLOOKUP(S2747,Catalogue!$F$2:$J$259,3,0))=16," ",VLOOKUP(S2747,Catalogue!$F$2:$J$259,3,0))</f>
        <v xml:space="preserve"> </v>
      </c>
      <c r="U2747" s="228">
        <f>IF(TYPE(VLOOKUP(S2747,Catalogue!$F$2:$J$259,5,0))=16,0,VLOOKUP(S2747,Catalogue!$F$2:$J$259,5,0))</f>
        <v>0</v>
      </c>
      <c r="V2747" s="232"/>
      <c r="W2747" s="256" t="str">
        <f>IF(TYPE(VLOOKUP(V2747,Catalogue!$F$2:$J$259,3,0))=16," ",VLOOKUP(V2747,Catalogue!$F$2:$J$259,3,0))</f>
        <v xml:space="preserve"> </v>
      </c>
      <c r="X2747" s="228">
        <f>IF(TYPE(VLOOKUP(V2747,Catalogue!$F$2:$J$259,5,0))=16,0,VLOOKUP(V2747,Catalogue!$F$2:$J$259,5,0))</f>
        <v>0</v>
      </c>
      <c r="Y2747" s="232"/>
      <c r="Z2747" s="227" t="str">
        <f>IF(TYPE(VLOOKUP(Y2747,Catalogue!$F$2:$J$259,3,0))=16," ",VLOOKUP(Y2747,Catalogue!$F$2:$J$259,3,0))</f>
        <v xml:space="preserve"> </v>
      </c>
      <c r="AA2747" s="228">
        <f>IF(TYPE(VLOOKUP(Y2747,Catalogue!$F$2:$J$259,5,0))=16,0,VLOOKUP(Y2747,Catalogue!$F$2:$J$259,5,0))</f>
        <v>0</v>
      </c>
      <c r="AB2747" s="260"/>
      <c r="AC2747" s="260"/>
      <c r="AD2747" s="260"/>
      <c r="AE2747" s="260">
        <f t="shared" si="352"/>
        <v>0</v>
      </c>
      <c r="AF2747" s="228">
        <f t="shared" si="354"/>
        <v>0</v>
      </c>
      <c r="AG2747" s="228">
        <f t="shared" si="349"/>
        <v>0</v>
      </c>
      <c r="AH2747" s="228">
        <f t="shared" si="350"/>
        <v>0</v>
      </c>
      <c r="AI2747" s="232"/>
      <c r="AJ2747" s="227" t="str">
        <f>IF(TYPE(VLOOKUP(AI2747,Catalogue!$F$2:$J$259,3,0))=16," ",VLOOKUP(AI2747,Catalogue!$F$2:$J$259,3,0))</f>
        <v xml:space="preserve"> </v>
      </c>
      <c r="AK2747" s="228">
        <f>IF(TYPE(VLOOKUP(AI2747,Catalogue!$F$2:$J$259,5,0))=16,0,VLOOKUP(AI2747,Catalogue!$F$2:$J$259,5,0))</f>
        <v>0</v>
      </c>
      <c r="AL2747" s="227"/>
      <c r="AM2747" s="228">
        <f t="shared" si="353"/>
        <v>0</v>
      </c>
      <c r="AN2747" s="228"/>
      <c r="AO2747" s="229">
        <f t="shared" si="351"/>
        <v>0</v>
      </c>
    </row>
    <row r="2748" spans="1:41" x14ac:dyDescent="0.2">
      <c r="A2748" s="227"/>
      <c r="B2748" s="227"/>
      <c r="C2748" s="227"/>
      <c r="D2748" s="227"/>
      <c r="E2748" s="227"/>
      <c r="F2748" s="227"/>
      <c r="G2748" s="227"/>
      <c r="H2748" s="227"/>
      <c r="I2748" s="227"/>
      <c r="J2748" s="227"/>
      <c r="K2748" s="227"/>
      <c r="L2748" s="228">
        <f>IF(TYPE(VLOOKUP(K2748,Catalogue!$F$2:$J$259,5,0))=16,0,VLOOKUP(K2748,Catalogue!$F$2:$J$259,5,0))</f>
        <v>0</v>
      </c>
      <c r="M2748" s="228"/>
      <c r="N2748" s="228">
        <f t="shared" si="347"/>
        <v>0</v>
      </c>
      <c r="O2748" s="227"/>
      <c r="P2748" s="228">
        <f>IF(TYPE(VLOOKUP(O2748,Catalogue!$F$2:$J$259,5,0))=16,0,VLOOKUP(O2748,Catalogue!$F$2:$J$259,5,0))</f>
        <v>0</v>
      </c>
      <c r="Q2748" s="228"/>
      <c r="R2748" s="228">
        <f t="shared" si="348"/>
        <v>0</v>
      </c>
      <c r="S2748" s="232"/>
      <c r="T2748" s="256" t="str">
        <f>IF(TYPE(VLOOKUP(S2748,Catalogue!$F$2:$J$259,3,0))=16," ",VLOOKUP(S2748,Catalogue!$F$2:$J$259,3,0))</f>
        <v xml:space="preserve"> </v>
      </c>
      <c r="U2748" s="228">
        <f>IF(TYPE(VLOOKUP(S2748,Catalogue!$F$2:$J$259,5,0))=16,0,VLOOKUP(S2748,Catalogue!$F$2:$J$259,5,0))</f>
        <v>0</v>
      </c>
      <c r="V2748" s="232"/>
      <c r="W2748" s="256" t="str">
        <f>IF(TYPE(VLOOKUP(V2748,Catalogue!$F$2:$J$259,3,0))=16," ",VLOOKUP(V2748,Catalogue!$F$2:$J$259,3,0))</f>
        <v xml:space="preserve"> </v>
      </c>
      <c r="X2748" s="228">
        <f>IF(TYPE(VLOOKUP(V2748,Catalogue!$F$2:$J$259,5,0))=16,0,VLOOKUP(V2748,Catalogue!$F$2:$J$259,5,0))</f>
        <v>0</v>
      </c>
      <c r="Y2748" s="232"/>
      <c r="Z2748" s="227" t="str">
        <f>IF(TYPE(VLOOKUP(Y2748,Catalogue!$F$2:$J$259,3,0))=16," ",VLOOKUP(Y2748,Catalogue!$F$2:$J$259,3,0))</f>
        <v xml:space="preserve"> </v>
      </c>
      <c r="AA2748" s="228">
        <f>IF(TYPE(VLOOKUP(Y2748,Catalogue!$F$2:$J$259,5,0))=16,0,VLOOKUP(Y2748,Catalogue!$F$2:$J$259,5,0))</f>
        <v>0</v>
      </c>
      <c r="AB2748" s="260"/>
      <c r="AC2748" s="260"/>
      <c r="AD2748" s="260"/>
      <c r="AE2748" s="260">
        <f t="shared" si="352"/>
        <v>0</v>
      </c>
      <c r="AF2748" s="228">
        <f t="shared" si="354"/>
        <v>0</v>
      </c>
      <c r="AG2748" s="228">
        <f t="shared" si="349"/>
        <v>0</v>
      </c>
      <c r="AH2748" s="228">
        <f t="shared" si="350"/>
        <v>0</v>
      </c>
      <c r="AI2748" s="232"/>
      <c r="AJ2748" s="227" t="str">
        <f>IF(TYPE(VLOOKUP(AI2748,Catalogue!$F$2:$J$259,3,0))=16," ",VLOOKUP(AI2748,Catalogue!$F$2:$J$259,3,0))</f>
        <v xml:space="preserve"> </v>
      </c>
      <c r="AK2748" s="228">
        <f>IF(TYPE(VLOOKUP(AI2748,Catalogue!$F$2:$J$259,5,0))=16,0,VLOOKUP(AI2748,Catalogue!$F$2:$J$259,5,0))</f>
        <v>0</v>
      </c>
      <c r="AL2748" s="227"/>
      <c r="AM2748" s="228">
        <f t="shared" si="353"/>
        <v>0</v>
      </c>
      <c r="AN2748" s="228"/>
      <c r="AO2748" s="229">
        <f t="shared" si="351"/>
        <v>0</v>
      </c>
    </row>
    <row r="2749" spans="1:41" x14ac:dyDescent="0.2">
      <c r="A2749" s="227"/>
      <c r="B2749" s="227"/>
      <c r="C2749" s="227"/>
      <c r="D2749" s="227"/>
      <c r="E2749" s="227"/>
      <c r="F2749" s="227"/>
      <c r="G2749" s="227"/>
      <c r="H2749" s="227"/>
      <c r="I2749" s="227"/>
      <c r="J2749" s="227"/>
      <c r="K2749" s="227"/>
      <c r="L2749" s="228">
        <f>IF(TYPE(VLOOKUP(K2749,Catalogue!$F$2:$J$259,5,0))=16,0,VLOOKUP(K2749,Catalogue!$F$2:$J$259,5,0))</f>
        <v>0</v>
      </c>
      <c r="M2749" s="228"/>
      <c r="N2749" s="228">
        <f t="shared" si="347"/>
        <v>0</v>
      </c>
      <c r="O2749" s="227"/>
      <c r="P2749" s="228">
        <f>IF(TYPE(VLOOKUP(O2749,Catalogue!$F$2:$J$259,5,0))=16,0,VLOOKUP(O2749,Catalogue!$F$2:$J$259,5,0))</f>
        <v>0</v>
      </c>
      <c r="Q2749" s="228"/>
      <c r="R2749" s="228">
        <f t="shared" si="348"/>
        <v>0</v>
      </c>
      <c r="S2749" s="232"/>
      <c r="T2749" s="256" t="str">
        <f>IF(TYPE(VLOOKUP(S2749,Catalogue!$F$2:$J$259,3,0))=16," ",VLOOKUP(S2749,Catalogue!$F$2:$J$259,3,0))</f>
        <v xml:space="preserve"> </v>
      </c>
      <c r="U2749" s="228">
        <f>IF(TYPE(VLOOKUP(S2749,Catalogue!$F$2:$J$259,5,0))=16,0,VLOOKUP(S2749,Catalogue!$F$2:$J$259,5,0))</f>
        <v>0</v>
      </c>
      <c r="V2749" s="232"/>
      <c r="W2749" s="256" t="str">
        <f>IF(TYPE(VLOOKUP(V2749,Catalogue!$F$2:$J$259,3,0))=16," ",VLOOKUP(V2749,Catalogue!$F$2:$J$259,3,0))</f>
        <v xml:space="preserve"> </v>
      </c>
      <c r="X2749" s="228">
        <f>IF(TYPE(VLOOKUP(V2749,Catalogue!$F$2:$J$259,5,0))=16,0,VLOOKUP(V2749,Catalogue!$F$2:$J$259,5,0))</f>
        <v>0</v>
      </c>
      <c r="Y2749" s="232"/>
      <c r="Z2749" s="227" t="str">
        <f>IF(TYPE(VLOOKUP(Y2749,Catalogue!$F$2:$J$259,3,0))=16," ",VLOOKUP(Y2749,Catalogue!$F$2:$J$259,3,0))</f>
        <v xml:space="preserve"> </v>
      </c>
      <c r="AA2749" s="228">
        <f>IF(TYPE(VLOOKUP(Y2749,Catalogue!$F$2:$J$259,5,0))=16,0,VLOOKUP(Y2749,Catalogue!$F$2:$J$259,5,0))</f>
        <v>0</v>
      </c>
      <c r="AB2749" s="260"/>
      <c r="AC2749" s="260"/>
      <c r="AD2749" s="260"/>
      <c r="AE2749" s="260">
        <f t="shared" si="352"/>
        <v>0</v>
      </c>
      <c r="AF2749" s="228">
        <f t="shared" si="354"/>
        <v>0</v>
      </c>
      <c r="AG2749" s="228">
        <f t="shared" si="349"/>
        <v>0</v>
      </c>
      <c r="AH2749" s="228">
        <f t="shared" si="350"/>
        <v>0</v>
      </c>
      <c r="AI2749" s="232"/>
      <c r="AJ2749" s="227" t="str">
        <f>IF(TYPE(VLOOKUP(AI2749,Catalogue!$F$2:$J$259,3,0))=16," ",VLOOKUP(AI2749,Catalogue!$F$2:$J$259,3,0))</f>
        <v xml:space="preserve"> </v>
      </c>
      <c r="AK2749" s="228">
        <f>IF(TYPE(VLOOKUP(AI2749,Catalogue!$F$2:$J$259,5,0))=16,0,VLOOKUP(AI2749,Catalogue!$F$2:$J$259,5,0))</f>
        <v>0</v>
      </c>
      <c r="AL2749" s="227"/>
      <c r="AM2749" s="228">
        <f t="shared" si="353"/>
        <v>0</v>
      </c>
      <c r="AN2749" s="228"/>
      <c r="AO2749" s="229">
        <f t="shared" si="351"/>
        <v>0</v>
      </c>
    </row>
    <row r="2750" spans="1:41" x14ac:dyDescent="0.2">
      <c r="A2750" s="227"/>
      <c r="B2750" s="227"/>
      <c r="C2750" s="227"/>
      <c r="D2750" s="227"/>
      <c r="E2750" s="227"/>
      <c r="F2750" s="227"/>
      <c r="G2750" s="227"/>
      <c r="H2750" s="227"/>
      <c r="I2750" s="227"/>
      <c r="J2750" s="227"/>
      <c r="K2750" s="227"/>
      <c r="L2750" s="228">
        <f>IF(TYPE(VLOOKUP(K2750,Catalogue!$F$2:$J$259,5,0))=16,0,VLOOKUP(K2750,Catalogue!$F$2:$J$259,5,0))</f>
        <v>0</v>
      </c>
      <c r="M2750" s="228"/>
      <c r="N2750" s="228">
        <f t="shared" si="347"/>
        <v>0</v>
      </c>
      <c r="O2750" s="227"/>
      <c r="P2750" s="228">
        <f>IF(TYPE(VLOOKUP(O2750,Catalogue!$F$2:$J$259,5,0))=16,0,VLOOKUP(O2750,Catalogue!$F$2:$J$259,5,0))</f>
        <v>0</v>
      </c>
      <c r="Q2750" s="228"/>
      <c r="R2750" s="228">
        <f t="shared" si="348"/>
        <v>0</v>
      </c>
      <c r="S2750" s="232"/>
      <c r="T2750" s="256" t="str">
        <f>IF(TYPE(VLOOKUP(S2750,Catalogue!$F$2:$J$259,3,0))=16," ",VLOOKUP(S2750,Catalogue!$F$2:$J$259,3,0))</f>
        <v xml:space="preserve"> </v>
      </c>
      <c r="U2750" s="228">
        <f>IF(TYPE(VLOOKUP(S2750,Catalogue!$F$2:$J$259,5,0))=16,0,VLOOKUP(S2750,Catalogue!$F$2:$J$259,5,0))</f>
        <v>0</v>
      </c>
      <c r="V2750" s="232"/>
      <c r="W2750" s="256" t="str">
        <f>IF(TYPE(VLOOKUP(V2750,Catalogue!$F$2:$J$259,3,0))=16," ",VLOOKUP(V2750,Catalogue!$F$2:$J$259,3,0))</f>
        <v xml:space="preserve"> </v>
      </c>
      <c r="X2750" s="228">
        <f>IF(TYPE(VLOOKUP(V2750,Catalogue!$F$2:$J$259,5,0))=16,0,VLOOKUP(V2750,Catalogue!$F$2:$J$259,5,0))</f>
        <v>0</v>
      </c>
      <c r="Y2750" s="232"/>
      <c r="Z2750" s="227" t="str">
        <f>IF(TYPE(VLOOKUP(Y2750,Catalogue!$F$2:$J$259,3,0))=16," ",VLOOKUP(Y2750,Catalogue!$F$2:$J$259,3,0))</f>
        <v xml:space="preserve"> </v>
      </c>
      <c r="AA2750" s="228">
        <f>IF(TYPE(VLOOKUP(Y2750,Catalogue!$F$2:$J$259,5,0))=16,0,VLOOKUP(Y2750,Catalogue!$F$2:$J$259,5,0))</f>
        <v>0</v>
      </c>
      <c r="AB2750" s="260"/>
      <c r="AC2750" s="260"/>
      <c r="AD2750" s="260"/>
      <c r="AE2750" s="260">
        <f t="shared" si="352"/>
        <v>0</v>
      </c>
      <c r="AF2750" s="228">
        <f t="shared" si="354"/>
        <v>0</v>
      </c>
      <c r="AG2750" s="228">
        <f t="shared" si="349"/>
        <v>0</v>
      </c>
      <c r="AH2750" s="228">
        <f t="shared" si="350"/>
        <v>0</v>
      </c>
      <c r="AI2750" s="232"/>
      <c r="AJ2750" s="227" t="str">
        <f>IF(TYPE(VLOOKUP(AI2750,Catalogue!$F$2:$J$259,3,0))=16," ",VLOOKUP(AI2750,Catalogue!$F$2:$J$259,3,0))</f>
        <v xml:space="preserve"> </v>
      </c>
      <c r="AK2750" s="228">
        <f>IF(TYPE(VLOOKUP(AI2750,Catalogue!$F$2:$J$259,5,0))=16,0,VLOOKUP(AI2750,Catalogue!$F$2:$J$259,5,0))</f>
        <v>0</v>
      </c>
      <c r="AL2750" s="227"/>
      <c r="AM2750" s="228">
        <f t="shared" si="353"/>
        <v>0</v>
      </c>
      <c r="AN2750" s="228"/>
      <c r="AO2750" s="229">
        <f t="shared" si="351"/>
        <v>0</v>
      </c>
    </row>
    <row r="2751" spans="1:41" x14ac:dyDescent="0.2">
      <c r="A2751" s="227"/>
      <c r="B2751" s="227"/>
      <c r="C2751" s="227"/>
      <c r="D2751" s="227"/>
      <c r="E2751" s="227"/>
      <c r="F2751" s="227"/>
      <c r="G2751" s="227"/>
      <c r="H2751" s="227"/>
      <c r="I2751" s="227"/>
      <c r="J2751" s="227"/>
      <c r="K2751" s="227"/>
      <c r="L2751" s="228">
        <f>IF(TYPE(VLOOKUP(K2751,Catalogue!$F$2:$J$259,5,0))=16,0,VLOOKUP(K2751,Catalogue!$F$2:$J$259,5,0))</f>
        <v>0</v>
      </c>
      <c r="M2751" s="228"/>
      <c r="N2751" s="228">
        <f t="shared" si="347"/>
        <v>0</v>
      </c>
      <c r="O2751" s="227"/>
      <c r="P2751" s="228">
        <f>IF(TYPE(VLOOKUP(O2751,Catalogue!$F$2:$J$259,5,0))=16,0,VLOOKUP(O2751,Catalogue!$F$2:$J$259,5,0))</f>
        <v>0</v>
      </c>
      <c r="Q2751" s="228"/>
      <c r="R2751" s="228">
        <f t="shared" si="348"/>
        <v>0</v>
      </c>
      <c r="S2751" s="232"/>
      <c r="T2751" s="256" t="str">
        <f>IF(TYPE(VLOOKUP(S2751,Catalogue!$F$2:$J$259,3,0))=16," ",VLOOKUP(S2751,Catalogue!$F$2:$J$259,3,0))</f>
        <v xml:space="preserve"> </v>
      </c>
      <c r="U2751" s="228">
        <f>IF(TYPE(VLOOKUP(S2751,Catalogue!$F$2:$J$259,5,0))=16,0,VLOOKUP(S2751,Catalogue!$F$2:$J$259,5,0))</f>
        <v>0</v>
      </c>
      <c r="V2751" s="232"/>
      <c r="W2751" s="256" t="str">
        <f>IF(TYPE(VLOOKUP(V2751,Catalogue!$F$2:$J$259,3,0))=16," ",VLOOKUP(V2751,Catalogue!$F$2:$J$259,3,0))</f>
        <v xml:space="preserve"> </v>
      </c>
      <c r="X2751" s="228">
        <f>IF(TYPE(VLOOKUP(V2751,Catalogue!$F$2:$J$259,5,0))=16,0,VLOOKUP(V2751,Catalogue!$F$2:$J$259,5,0))</f>
        <v>0</v>
      </c>
      <c r="Y2751" s="232"/>
      <c r="Z2751" s="227" t="str">
        <f>IF(TYPE(VLOOKUP(Y2751,Catalogue!$F$2:$J$259,3,0))=16," ",VLOOKUP(Y2751,Catalogue!$F$2:$J$259,3,0))</f>
        <v xml:space="preserve"> </v>
      </c>
      <c r="AA2751" s="228">
        <f>IF(TYPE(VLOOKUP(Y2751,Catalogue!$F$2:$J$259,5,0))=16,0,VLOOKUP(Y2751,Catalogue!$F$2:$J$259,5,0))</f>
        <v>0</v>
      </c>
      <c r="AB2751" s="260"/>
      <c r="AC2751" s="260"/>
      <c r="AD2751" s="260"/>
      <c r="AE2751" s="260">
        <f t="shared" si="352"/>
        <v>0</v>
      </c>
      <c r="AF2751" s="228">
        <f t="shared" si="354"/>
        <v>0</v>
      </c>
      <c r="AG2751" s="228">
        <f t="shared" si="349"/>
        <v>0</v>
      </c>
      <c r="AH2751" s="228">
        <f t="shared" si="350"/>
        <v>0</v>
      </c>
      <c r="AI2751" s="232"/>
      <c r="AJ2751" s="227" t="str">
        <f>IF(TYPE(VLOOKUP(AI2751,Catalogue!$F$2:$J$259,3,0))=16," ",VLOOKUP(AI2751,Catalogue!$F$2:$J$259,3,0))</f>
        <v xml:space="preserve"> </v>
      </c>
      <c r="AK2751" s="228">
        <f>IF(TYPE(VLOOKUP(AI2751,Catalogue!$F$2:$J$259,5,0))=16,0,VLOOKUP(AI2751,Catalogue!$F$2:$J$259,5,0))</f>
        <v>0</v>
      </c>
      <c r="AL2751" s="227"/>
      <c r="AM2751" s="228">
        <f t="shared" si="353"/>
        <v>0</v>
      </c>
      <c r="AN2751" s="228"/>
      <c r="AO2751" s="229">
        <f t="shared" si="351"/>
        <v>0</v>
      </c>
    </row>
    <row r="2752" spans="1:41" x14ac:dyDescent="0.2">
      <c r="A2752" s="227"/>
      <c r="B2752" s="227"/>
      <c r="C2752" s="227"/>
      <c r="D2752" s="227"/>
      <c r="E2752" s="227"/>
      <c r="F2752" s="227"/>
      <c r="G2752" s="227"/>
      <c r="H2752" s="227"/>
      <c r="I2752" s="227"/>
      <c r="J2752" s="227"/>
      <c r="K2752" s="227"/>
      <c r="L2752" s="228">
        <f>IF(TYPE(VLOOKUP(K2752,Catalogue!$F$2:$J$259,5,0))=16,0,VLOOKUP(K2752,Catalogue!$F$2:$J$259,5,0))</f>
        <v>0</v>
      </c>
      <c r="M2752" s="228"/>
      <c r="N2752" s="228">
        <f t="shared" si="347"/>
        <v>0</v>
      </c>
      <c r="O2752" s="227"/>
      <c r="P2752" s="228">
        <f>IF(TYPE(VLOOKUP(O2752,Catalogue!$F$2:$J$259,5,0))=16,0,VLOOKUP(O2752,Catalogue!$F$2:$J$259,5,0))</f>
        <v>0</v>
      </c>
      <c r="Q2752" s="228"/>
      <c r="R2752" s="228">
        <f t="shared" si="348"/>
        <v>0</v>
      </c>
      <c r="S2752" s="232"/>
      <c r="T2752" s="256" t="str">
        <f>IF(TYPE(VLOOKUP(S2752,Catalogue!$F$2:$J$259,3,0))=16," ",VLOOKUP(S2752,Catalogue!$F$2:$J$259,3,0))</f>
        <v xml:space="preserve"> </v>
      </c>
      <c r="U2752" s="228">
        <f>IF(TYPE(VLOOKUP(S2752,Catalogue!$F$2:$J$259,5,0))=16,0,VLOOKUP(S2752,Catalogue!$F$2:$J$259,5,0))</f>
        <v>0</v>
      </c>
      <c r="V2752" s="232"/>
      <c r="W2752" s="256" t="str">
        <f>IF(TYPE(VLOOKUP(V2752,Catalogue!$F$2:$J$259,3,0))=16," ",VLOOKUP(V2752,Catalogue!$F$2:$J$259,3,0))</f>
        <v xml:space="preserve"> </v>
      </c>
      <c r="X2752" s="228">
        <f>IF(TYPE(VLOOKUP(V2752,Catalogue!$F$2:$J$259,5,0))=16,0,VLOOKUP(V2752,Catalogue!$F$2:$J$259,5,0))</f>
        <v>0</v>
      </c>
      <c r="Y2752" s="232"/>
      <c r="Z2752" s="227" t="str">
        <f>IF(TYPE(VLOOKUP(Y2752,Catalogue!$F$2:$J$259,3,0))=16," ",VLOOKUP(Y2752,Catalogue!$F$2:$J$259,3,0))</f>
        <v xml:space="preserve"> </v>
      </c>
      <c r="AA2752" s="228">
        <f>IF(TYPE(VLOOKUP(Y2752,Catalogue!$F$2:$J$259,5,0))=16,0,VLOOKUP(Y2752,Catalogue!$F$2:$J$259,5,0))</f>
        <v>0</v>
      </c>
      <c r="AB2752" s="260"/>
      <c r="AC2752" s="260"/>
      <c r="AD2752" s="260"/>
      <c r="AE2752" s="260">
        <f t="shared" si="352"/>
        <v>0</v>
      </c>
      <c r="AF2752" s="228">
        <f t="shared" si="354"/>
        <v>0</v>
      </c>
      <c r="AG2752" s="228">
        <f t="shared" si="349"/>
        <v>0</v>
      </c>
      <c r="AH2752" s="228">
        <f t="shared" si="350"/>
        <v>0</v>
      </c>
      <c r="AI2752" s="232"/>
      <c r="AJ2752" s="227" t="str">
        <f>IF(TYPE(VLOOKUP(AI2752,Catalogue!$F$2:$J$259,3,0))=16," ",VLOOKUP(AI2752,Catalogue!$F$2:$J$259,3,0))</f>
        <v xml:space="preserve"> </v>
      </c>
      <c r="AK2752" s="228">
        <f>IF(TYPE(VLOOKUP(AI2752,Catalogue!$F$2:$J$259,5,0))=16,0,VLOOKUP(AI2752,Catalogue!$F$2:$J$259,5,0))</f>
        <v>0</v>
      </c>
      <c r="AL2752" s="227"/>
      <c r="AM2752" s="228">
        <f t="shared" si="353"/>
        <v>0</v>
      </c>
      <c r="AN2752" s="228"/>
      <c r="AO2752" s="229">
        <f t="shared" si="351"/>
        <v>0</v>
      </c>
    </row>
    <row r="2753" spans="1:41" x14ac:dyDescent="0.2">
      <c r="A2753" s="227"/>
      <c r="B2753" s="227"/>
      <c r="C2753" s="227"/>
      <c r="D2753" s="227"/>
      <c r="E2753" s="227"/>
      <c r="F2753" s="227"/>
      <c r="G2753" s="227"/>
      <c r="H2753" s="227"/>
      <c r="I2753" s="227"/>
      <c r="J2753" s="227"/>
      <c r="K2753" s="227"/>
      <c r="L2753" s="228">
        <f>IF(TYPE(VLOOKUP(K2753,Catalogue!$F$2:$J$259,5,0))=16,0,VLOOKUP(K2753,Catalogue!$F$2:$J$259,5,0))</f>
        <v>0</v>
      </c>
      <c r="M2753" s="228"/>
      <c r="N2753" s="228">
        <f t="shared" si="347"/>
        <v>0</v>
      </c>
      <c r="O2753" s="227"/>
      <c r="P2753" s="228">
        <f>IF(TYPE(VLOOKUP(O2753,Catalogue!$F$2:$J$259,5,0))=16,0,VLOOKUP(O2753,Catalogue!$F$2:$J$259,5,0))</f>
        <v>0</v>
      </c>
      <c r="Q2753" s="228"/>
      <c r="R2753" s="228">
        <f t="shared" si="348"/>
        <v>0</v>
      </c>
      <c r="S2753" s="232"/>
      <c r="T2753" s="256" t="str">
        <f>IF(TYPE(VLOOKUP(S2753,Catalogue!$F$2:$J$259,3,0))=16," ",VLOOKUP(S2753,Catalogue!$F$2:$J$259,3,0))</f>
        <v xml:space="preserve"> </v>
      </c>
      <c r="U2753" s="228">
        <f>IF(TYPE(VLOOKUP(S2753,Catalogue!$F$2:$J$259,5,0))=16,0,VLOOKUP(S2753,Catalogue!$F$2:$J$259,5,0))</f>
        <v>0</v>
      </c>
      <c r="V2753" s="232"/>
      <c r="W2753" s="256" t="str">
        <f>IF(TYPE(VLOOKUP(V2753,Catalogue!$F$2:$J$259,3,0))=16," ",VLOOKUP(V2753,Catalogue!$F$2:$J$259,3,0))</f>
        <v xml:space="preserve"> </v>
      </c>
      <c r="X2753" s="228">
        <f>IF(TYPE(VLOOKUP(V2753,Catalogue!$F$2:$J$259,5,0))=16,0,VLOOKUP(V2753,Catalogue!$F$2:$J$259,5,0))</f>
        <v>0</v>
      </c>
      <c r="Y2753" s="232"/>
      <c r="Z2753" s="227" t="str">
        <f>IF(TYPE(VLOOKUP(Y2753,Catalogue!$F$2:$J$259,3,0))=16," ",VLOOKUP(Y2753,Catalogue!$F$2:$J$259,3,0))</f>
        <v xml:space="preserve"> </v>
      </c>
      <c r="AA2753" s="228">
        <f>IF(TYPE(VLOOKUP(Y2753,Catalogue!$F$2:$J$259,5,0))=16,0,VLOOKUP(Y2753,Catalogue!$F$2:$J$259,5,0))</f>
        <v>0</v>
      </c>
      <c r="AB2753" s="260"/>
      <c r="AC2753" s="260"/>
      <c r="AD2753" s="260"/>
      <c r="AE2753" s="260">
        <f t="shared" si="352"/>
        <v>0</v>
      </c>
      <c r="AF2753" s="228">
        <f t="shared" si="354"/>
        <v>0</v>
      </c>
      <c r="AG2753" s="228">
        <f t="shared" si="349"/>
        <v>0</v>
      </c>
      <c r="AH2753" s="228">
        <f t="shared" si="350"/>
        <v>0</v>
      </c>
      <c r="AI2753" s="232"/>
      <c r="AJ2753" s="227" t="str">
        <f>IF(TYPE(VLOOKUP(AI2753,Catalogue!$F$2:$J$259,3,0))=16," ",VLOOKUP(AI2753,Catalogue!$F$2:$J$259,3,0))</f>
        <v xml:space="preserve"> </v>
      </c>
      <c r="AK2753" s="228">
        <f>IF(TYPE(VLOOKUP(AI2753,Catalogue!$F$2:$J$259,5,0))=16,0,VLOOKUP(AI2753,Catalogue!$F$2:$J$259,5,0))</f>
        <v>0</v>
      </c>
      <c r="AL2753" s="227"/>
      <c r="AM2753" s="228">
        <f t="shared" si="353"/>
        <v>0</v>
      </c>
      <c r="AN2753" s="228"/>
      <c r="AO2753" s="229">
        <f t="shared" si="351"/>
        <v>0</v>
      </c>
    </row>
    <row r="2754" spans="1:41" x14ac:dyDescent="0.2">
      <c r="A2754" s="227"/>
      <c r="B2754" s="227"/>
      <c r="C2754" s="227"/>
      <c r="D2754" s="227"/>
      <c r="E2754" s="227"/>
      <c r="F2754" s="227"/>
      <c r="G2754" s="227"/>
      <c r="H2754" s="227"/>
      <c r="I2754" s="227"/>
      <c r="J2754" s="227"/>
      <c r="K2754" s="227"/>
      <c r="L2754" s="228">
        <f>IF(TYPE(VLOOKUP(K2754,Catalogue!$F$2:$J$259,5,0))=16,0,VLOOKUP(K2754,Catalogue!$F$2:$J$259,5,0))</f>
        <v>0</v>
      </c>
      <c r="M2754" s="228"/>
      <c r="N2754" s="228">
        <f t="shared" si="347"/>
        <v>0</v>
      </c>
      <c r="O2754" s="227"/>
      <c r="P2754" s="228">
        <f>IF(TYPE(VLOOKUP(O2754,Catalogue!$F$2:$J$259,5,0))=16,0,VLOOKUP(O2754,Catalogue!$F$2:$J$259,5,0))</f>
        <v>0</v>
      </c>
      <c r="Q2754" s="228"/>
      <c r="R2754" s="228">
        <f t="shared" si="348"/>
        <v>0</v>
      </c>
      <c r="S2754" s="232"/>
      <c r="T2754" s="256" t="str">
        <f>IF(TYPE(VLOOKUP(S2754,Catalogue!$F$2:$J$259,3,0))=16," ",VLOOKUP(S2754,Catalogue!$F$2:$J$259,3,0))</f>
        <v xml:space="preserve"> </v>
      </c>
      <c r="U2754" s="228">
        <f>IF(TYPE(VLOOKUP(S2754,Catalogue!$F$2:$J$259,5,0))=16,0,VLOOKUP(S2754,Catalogue!$F$2:$J$259,5,0))</f>
        <v>0</v>
      </c>
      <c r="V2754" s="232"/>
      <c r="W2754" s="256" t="str">
        <f>IF(TYPE(VLOOKUP(V2754,Catalogue!$F$2:$J$259,3,0))=16," ",VLOOKUP(V2754,Catalogue!$F$2:$J$259,3,0))</f>
        <v xml:space="preserve"> </v>
      </c>
      <c r="X2754" s="228">
        <f>IF(TYPE(VLOOKUP(V2754,Catalogue!$F$2:$J$259,5,0))=16,0,VLOOKUP(V2754,Catalogue!$F$2:$J$259,5,0))</f>
        <v>0</v>
      </c>
      <c r="Y2754" s="232"/>
      <c r="Z2754" s="227" t="str">
        <f>IF(TYPE(VLOOKUP(Y2754,Catalogue!$F$2:$J$259,3,0))=16," ",VLOOKUP(Y2754,Catalogue!$F$2:$J$259,3,0))</f>
        <v xml:space="preserve"> </v>
      </c>
      <c r="AA2754" s="228">
        <f>IF(TYPE(VLOOKUP(Y2754,Catalogue!$F$2:$J$259,5,0))=16,0,VLOOKUP(Y2754,Catalogue!$F$2:$J$259,5,0))</f>
        <v>0</v>
      </c>
      <c r="AB2754" s="260"/>
      <c r="AC2754" s="260"/>
      <c r="AD2754" s="260"/>
      <c r="AE2754" s="260">
        <f t="shared" si="352"/>
        <v>0</v>
      </c>
      <c r="AF2754" s="228">
        <f t="shared" si="354"/>
        <v>0</v>
      </c>
      <c r="AG2754" s="228">
        <f t="shared" si="349"/>
        <v>0</v>
      </c>
      <c r="AH2754" s="228">
        <f t="shared" si="350"/>
        <v>0</v>
      </c>
      <c r="AI2754" s="232"/>
      <c r="AJ2754" s="227" t="str">
        <f>IF(TYPE(VLOOKUP(AI2754,Catalogue!$F$2:$J$259,3,0))=16," ",VLOOKUP(AI2754,Catalogue!$F$2:$J$259,3,0))</f>
        <v xml:space="preserve"> </v>
      </c>
      <c r="AK2754" s="228">
        <f>IF(TYPE(VLOOKUP(AI2754,Catalogue!$F$2:$J$259,5,0))=16,0,VLOOKUP(AI2754,Catalogue!$F$2:$J$259,5,0))</f>
        <v>0</v>
      </c>
      <c r="AL2754" s="227"/>
      <c r="AM2754" s="228">
        <f t="shared" si="353"/>
        <v>0</v>
      </c>
      <c r="AN2754" s="228"/>
      <c r="AO2754" s="229">
        <f t="shared" si="351"/>
        <v>0</v>
      </c>
    </row>
    <row r="2755" spans="1:41" x14ac:dyDescent="0.2">
      <c r="A2755" s="227"/>
      <c r="B2755" s="227"/>
      <c r="C2755" s="227"/>
      <c r="D2755" s="227"/>
      <c r="E2755" s="227"/>
      <c r="F2755" s="227"/>
      <c r="G2755" s="227"/>
      <c r="H2755" s="227"/>
      <c r="I2755" s="227"/>
      <c r="J2755" s="227"/>
      <c r="K2755" s="227"/>
      <c r="L2755" s="228">
        <f>IF(TYPE(VLOOKUP(K2755,Catalogue!$F$2:$J$259,5,0))=16,0,VLOOKUP(K2755,Catalogue!$F$2:$J$259,5,0))</f>
        <v>0</v>
      </c>
      <c r="M2755" s="228"/>
      <c r="N2755" s="228">
        <f t="shared" si="347"/>
        <v>0</v>
      </c>
      <c r="O2755" s="227"/>
      <c r="P2755" s="228">
        <f>IF(TYPE(VLOOKUP(O2755,Catalogue!$F$2:$J$259,5,0))=16,0,VLOOKUP(O2755,Catalogue!$F$2:$J$259,5,0))</f>
        <v>0</v>
      </c>
      <c r="Q2755" s="228"/>
      <c r="R2755" s="228">
        <f t="shared" si="348"/>
        <v>0</v>
      </c>
      <c r="S2755" s="232"/>
      <c r="T2755" s="256" t="str">
        <f>IF(TYPE(VLOOKUP(S2755,Catalogue!$F$2:$J$259,3,0))=16," ",VLOOKUP(S2755,Catalogue!$F$2:$J$259,3,0))</f>
        <v xml:space="preserve"> </v>
      </c>
      <c r="U2755" s="228">
        <f>IF(TYPE(VLOOKUP(S2755,Catalogue!$F$2:$J$259,5,0))=16,0,VLOOKUP(S2755,Catalogue!$F$2:$J$259,5,0))</f>
        <v>0</v>
      </c>
      <c r="V2755" s="232"/>
      <c r="W2755" s="256" t="str">
        <f>IF(TYPE(VLOOKUP(V2755,Catalogue!$F$2:$J$259,3,0))=16," ",VLOOKUP(V2755,Catalogue!$F$2:$J$259,3,0))</f>
        <v xml:space="preserve"> </v>
      </c>
      <c r="X2755" s="228">
        <f>IF(TYPE(VLOOKUP(V2755,Catalogue!$F$2:$J$259,5,0))=16,0,VLOOKUP(V2755,Catalogue!$F$2:$J$259,5,0))</f>
        <v>0</v>
      </c>
      <c r="Y2755" s="232"/>
      <c r="Z2755" s="227" t="str">
        <f>IF(TYPE(VLOOKUP(Y2755,Catalogue!$F$2:$J$259,3,0))=16," ",VLOOKUP(Y2755,Catalogue!$F$2:$J$259,3,0))</f>
        <v xml:space="preserve"> </v>
      </c>
      <c r="AA2755" s="228">
        <f>IF(TYPE(VLOOKUP(Y2755,Catalogue!$F$2:$J$259,5,0))=16,0,VLOOKUP(Y2755,Catalogue!$F$2:$J$259,5,0))</f>
        <v>0</v>
      </c>
      <c r="AB2755" s="260"/>
      <c r="AC2755" s="260"/>
      <c r="AD2755" s="260"/>
      <c r="AE2755" s="260">
        <f t="shared" si="352"/>
        <v>0</v>
      </c>
      <c r="AF2755" s="228">
        <f t="shared" si="354"/>
        <v>0</v>
      </c>
      <c r="AG2755" s="228">
        <f t="shared" si="349"/>
        <v>0</v>
      </c>
      <c r="AH2755" s="228">
        <f t="shared" si="350"/>
        <v>0</v>
      </c>
      <c r="AI2755" s="232"/>
      <c r="AJ2755" s="227" t="str">
        <f>IF(TYPE(VLOOKUP(AI2755,Catalogue!$F$2:$J$259,3,0))=16," ",VLOOKUP(AI2755,Catalogue!$F$2:$J$259,3,0))</f>
        <v xml:space="preserve"> </v>
      </c>
      <c r="AK2755" s="228">
        <f>IF(TYPE(VLOOKUP(AI2755,Catalogue!$F$2:$J$259,5,0))=16,0,VLOOKUP(AI2755,Catalogue!$F$2:$J$259,5,0))</f>
        <v>0</v>
      </c>
      <c r="AL2755" s="227"/>
      <c r="AM2755" s="228">
        <f t="shared" si="353"/>
        <v>0</v>
      </c>
      <c r="AN2755" s="228"/>
      <c r="AO2755" s="229">
        <f t="shared" si="351"/>
        <v>0</v>
      </c>
    </row>
    <row r="2756" spans="1:41" x14ac:dyDescent="0.2">
      <c r="A2756" s="227"/>
      <c r="B2756" s="227"/>
      <c r="C2756" s="227"/>
      <c r="D2756" s="227"/>
      <c r="E2756" s="227"/>
      <c r="F2756" s="227"/>
      <c r="G2756" s="227"/>
      <c r="H2756" s="227"/>
      <c r="I2756" s="227"/>
      <c r="J2756" s="227"/>
      <c r="K2756" s="227"/>
      <c r="L2756" s="228">
        <f>IF(TYPE(VLOOKUP(K2756,Catalogue!$F$2:$J$259,5,0))=16,0,VLOOKUP(K2756,Catalogue!$F$2:$J$259,5,0))</f>
        <v>0</v>
      </c>
      <c r="M2756" s="228"/>
      <c r="N2756" s="228">
        <f t="shared" si="347"/>
        <v>0</v>
      </c>
      <c r="O2756" s="227"/>
      <c r="P2756" s="228">
        <f>IF(TYPE(VLOOKUP(O2756,Catalogue!$F$2:$J$259,5,0))=16,0,VLOOKUP(O2756,Catalogue!$F$2:$J$259,5,0))</f>
        <v>0</v>
      </c>
      <c r="Q2756" s="228"/>
      <c r="R2756" s="228">
        <f t="shared" si="348"/>
        <v>0</v>
      </c>
      <c r="S2756" s="232"/>
      <c r="T2756" s="256" t="str">
        <f>IF(TYPE(VLOOKUP(S2756,Catalogue!$F$2:$J$259,3,0))=16," ",VLOOKUP(S2756,Catalogue!$F$2:$J$259,3,0))</f>
        <v xml:space="preserve"> </v>
      </c>
      <c r="U2756" s="228">
        <f>IF(TYPE(VLOOKUP(S2756,Catalogue!$F$2:$J$259,5,0))=16,0,VLOOKUP(S2756,Catalogue!$F$2:$J$259,5,0))</f>
        <v>0</v>
      </c>
      <c r="V2756" s="232"/>
      <c r="W2756" s="256" t="str">
        <f>IF(TYPE(VLOOKUP(V2756,Catalogue!$F$2:$J$259,3,0))=16," ",VLOOKUP(V2756,Catalogue!$F$2:$J$259,3,0))</f>
        <v xml:space="preserve"> </v>
      </c>
      <c r="X2756" s="228">
        <f>IF(TYPE(VLOOKUP(V2756,Catalogue!$F$2:$J$259,5,0))=16,0,VLOOKUP(V2756,Catalogue!$F$2:$J$259,5,0))</f>
        <v>0</v>
      </c>
      <c r="Y2756" s="232"/>
      <c r="Z2756" s="227" t="str">
        <f>IF(TYPE(VLOOKUP(Y2756,Catalogue!$F$2:$J$259,3,0))=16," ",VLOOKUP(Y2756,Catalogue!$F$2:$J$259,3,0))</f>
        <v xml:space="preserve"> </v>
      </c>
      <c r="AA2756" s="228">
        <f>IF(TYPE(VLOOKUP(Y2756,Catalogue!$F$2:$J$259,5,0))=16,0,VLOOKUP(Y2756,Catalogue!$F$2:$J$259,5,0))</f>
        <v>0</v>
      </c>
      <c r="AB2756" s="260"/>
      <c r="AC2756" s="260"/>
      <c r="AD2756" s="260"/>
      <c r="AE2756" s="260">
        <f t="shared" si="352"/>
        <v>0</v>
      </c>
      <c r="AF2756" s="228">
        <f t="shared" si="354"/>
        <v>0</v>
      </c>
      <c r="AG2756" s="228">
        <f t="shared" si="349"/>
        <v>0</v>
      </c>
      <c r="AH2756" s="228">
        <f t="shared" si="350"/>
        <v>0</v>
      </c>
      <c r="AI2756" s="232"/>
      <c r="AJ2756" s="227" t="str">
        <f>IF(TYPE(VLOOKUP(AI2756,Catalogue!$F$2:$J$259,3,0))=16," ",VLOOKUP(AI2756,Catalogue!$F$2:$J$259,3,0))</f>
        <v xml:space="preserve"> </v>
      </c>
      <c r="AK2756" s="228">
        <f>IF(TYPE(VLOOKUP(AI2756,Catalogue!$F$2:$J$259,5,0))=16,0,VLOOKUP(AI2756,Catalogue!$F$2:$J$259,5,0))</f>
        <v>0</v>
      </c>
      <c r="AL2756" s="227"/>
      <c r="AM2756" s="228">
        <f t="shared" si="353"/>
        <v>0</v>
      </c>
      <c r="AN2756" s="228"/>
      <c r="AO2756" s="229">
        <f t="shared" si="351"/>
        <v>0</v>
      </c>
    </row>
    <row r="2757" spans="1:41" x14ac:dyDescent="0.2">
      <c r="A2757" s="227"/>
      <c r="B2757" s="227"/>
      <c r="C2757" s="227"/>
      <c r="D2757" s="227"/>
      <c r="E2757" s="227"/>
      <c r="F2757" s="227"/>
      <c r="G2757" s="227"/>
      <c r="H2757" s="227"/>
      <c r="I2757" s="227"/>
      <c r="J2757" s="227"/>
      <c r="K2757" s="227"/>
      <c r="L2757" s="228">
        <f>IF(TYPE(VLOOKUP(K2757,Catalogue!$F$2:$J$259,5,0))=16,0,VLOOKUP(K2757,Catalogue!$F$2:$J$259,5,0))</f>
        <v>0</v>
      </c>
      <c r="M2757" s="228"/>
      <c r="N2757" s="228">
        <f t="shared" si="347"/>
        <v>0</v>
      </c>
      <c r="O2757" s="227"/>
      <c r="P2757" s="228">
        <f>IF(TYPE(VLOOKUP(O2757,Catalogue!$F$2:$J$259,5,0))=16,0,VLOOKUP(O2757,Catalogue!$F$2:$J$259,5,0))</f>
        <v>0</v>
      </c>
      <c r="Q2757" s="228"/>
      <c r="R2757" s="228">
        <f t="shared" si="348"/>
        <v>0</v>
      </c>
      <c r="S2757" s="232"/>
      <c r="T2757" s="256" t="str">
        <f>IF(TYPE(VLOOKUP(S2757,Catalogue!$F$2:$J$259,3,0))=16," ",VLOOKUP(S2757,Catalogue!$F$2:$J$259,3,0))</f>
        <v xml:space="preserve"> </v>
      </c>
      <c r="U2757" s="228">
        <f>IF(TYPE(VLOOKUP(S2757,Catalogue!$F$2:$J$259,5,0))=16,0,VLOOKUP(S2757,Catalogue!$F$2:$J$259,5,0))</f>
        <v>0</v>
      </c>
      <c r="V2757" s="232"/>
      <c r="W2757" s="256" t="str">
        <f>IF(TYPE(VLOOKUP(V2757,Catalogue!$F$2:$J$259,3,0))=16," ",VLOOKUP(V2757,Catalogue!$F$2:$J$259,3,0))</f>
        <v xml:space="preserve"> </v>
      </c>
      <c r="X2757" s="228">
        <f>IF(TYPE(VLOOKUP(V2757,Catalogue!$F$2:$J$259,5,0))=16,0,VLOOKUP(V2757,Catalogue!$F$2:$J$259,5,0))</f>
        <v>0</v>
      </c>
      <c r="Y2757" s="232"/>
      <c r="Z2757" s="227" t="str">
        <f>IF(TYPE(VLOOKUP(Y2757,Catalogue!$F$2:$J$259,3,0))=16," ",VLOOKUP(Y2757,Catalogue!$F$2:$J$259,3,0))</f>
        <v xml:space="preserve"> </v>
      </c>
      <c r="AA2757" s="228">
        <f>IF(TYPE(VLOOKUP(Y2757,Catalogue!$F$2:$J$259,5,0))=16,0,VLOOKUP(Y2757,Catalogue!$F$2:$J$259,5,0))</f>
        <v>0</v>
      </c>
      <c r="AB2757" s="260"/>
      <c r="AC2757" s="260"/>
      <c r="AD2757" s="260"/>
      <c r="AE2757" s="260">
        <f t="shared" si="352"/>
        <v>0</v>
      </c>
      <c r="AF2757" s="228">
        <f t="shared" si="354"/>
        <v>0</v>
      </c>
      <c r="AG2757" s="228">
        <f t="shared" si="349"/>
        <v>0</v>
      </c>
      <c r="AH2757" s="228">
        <f t="shared" si="350"/>
        <v>0</v>
      </c>
      <c r="AI2757" s="232"/>
      <c r="AJ2757" s="227" t="str">
        <f>IF(TYPE(VLOOKUP(AI2757,Catalogue!$F$2:$J$259,3,0))=16," ",VLOOKUP(AI2757,Catalogue!$F$2:$J$259,3,0))</f>
        <v xml:space="preserve"> </v>
      </c>
      <c r="AK2757" s="228">
        <f>IF(TYPE(VLOOKUP(AI2757,Catalogue!$F$2:$J$259,5,0))=16,0,VLOOKUP(AI2757,Catalogue!$F$2:$J$259,5,0))</f>
        <v>0</v>
      </c>
      <c r="AL2757" s="227"/>
      <c r="AM2757" s="228">
        <f t="shared" si="353"/>
        <v>0</v>
      </c>
      <c r="AN2757" s="228"/>
      <c r="AO2757" s="229">
        <f t="shared" si="351"/>
        <v>0</v>
      </c>
    </row>
    <row r="2758" spans="1:41" x14ac:dyDescent="0.2">
      <c r="A2758" s="227"/>
      <c r="B2758" s="227"/>
      <c r="C2758" s="227"/>
      <c r="D2758" s="227"/>
      <c r="E2758" s="227"/>
      <c r="F2758" s="227"/>
      <c r="G2758" s="227"/>
      <c r="H2758" s="227"/>
      <c r="I2758" s="227"/>
      <c r="J2758" s="227"/>
      <c r="K2758" s="227"/>
      <c r="L2758" s="228">
        <f>IF(TYPE(VLOOKUP(K2758,Catalogue!$F$2:$J$259,5,0))=16,0,VLOOKUP(K2758,Catalogue!$F$2:$J$259,5,0))</f>
        <v>0</v>
      </c>
      <c r="M2758" s="228"/>
      <c r="N2758" s="228">
        <f t="shared" si="347"/>
        <v>0</v>
      </c>
      <c r="O2758" s="227"/>
      <c r="P2758" s="228">
        <f>IF(TYPE(VLOOKUP(O2758,Catalogue!$F$2:$J$259,5,0))=16,0,VLOOKUP(O2758,Catalogue!$F$2:$J$259,5,0))</f>
        <v>0</v>
      </c>
      <c r="Q2758" s="228"/>
      <c r="R2758" s="228">
        <f t="shared" si="348"/>
        <v>0</v>
      </c>
      <c r="S2758" s="232"/>
      <c r="T2758" s="256" t="str">
        <f>IF(TYPE(VLOOKUP(S2758,Catalogue!$F$2:$J$259,3,0))=16," ",VLOOKUP(S2758,Catalogue!$F$2:$J$259,3,0))</f>
        <v xml:space="preserve"> </v>
      </c>
      <c r="U2758" s="228">
        <f>IF(TYPE(VLOOKUP(S2758,Catalogue!$F$2:$J$259,5,0))=16,0,VLOOKUP(S2758,Catalogue!$F$2:$J$259,5,0))</f>
        <v>0</v>
      </c>
      <c r="V2758" s="232"/>
      <c r="W2758" s="256" t="str">
        <f>IF(TYPE(VLOOKUP(V2758,Catalogue!$F$2:$J$259,3,0))=16," ",VLOOKUP(V2758,Catalogue!$F$2:$J$259,3,0))</f>
        <v xml:space="preserve"> </v>
      </c>
      <c r="X2758" s="228">
        <f>IF(TYPE(VLOOKUP(V2758,Catalogue!$F$2:$J$259,5,0))=16,0,VLOOKUP(V2758,Catalogue!$F$2:$J$259,5,0))</f>
        <v>0</v>
      </c>
      <c r="Y2758" s="232"/>
      <c r="Z2758" s="227" t="str">
        <f>IF(TYPE(VLOOKUP(Y2758,Catalogue!$F$2:$J$259,3,0))=16," ",VLOOKUP(Y2758,Catalogue!$F$2:$J$259,3,0))</f>
        <v xml:space="preserve"> </v>
      </c>
      <c r="AA2758" s="228">
        <f>IF(TYPE(VLOOKUP(Y2758,Catalogue!$F$2:$J$259,5,0))=16,0,VLOOKUP(Y2758,Catalogue!$F$2:$J$259,5,0))</f>
        <v>0</v>
      </c>
      <c r="AB2758" s="260"/>
      <c r="AC2758" s="260"/>
      <c r="AD2758" s="260"/>
      <c r="AE2758" s="260">
        <f t="shared" si="352"/>
        <v>0</v>
      </c>
      <c r="AF2758" s="228">
        <f t="shared" si="354"/>
        <v>0</v>
      </c>
      <c r="AG2758" s="228">
        <f t="shared" si="349"/>
        <v>0</v>
      </c>
      <c r="AH2758" s="228">
        <f t="shared" si="350"/>
        <v>0</v>
      </c>
      <c r="AI2758" s="232"/>
      <c r="AJ2758" s="227" t="str">
        <f>IF(TYPE(VLOOKUP(AI2758,Catalogue!$F$2:$J$259,3,0))=16," ",VLOOKUP(AI2758,Catalogue!$F$2:$J$259,3,0))</f>
        <v xml:space="preserve"> </v>
      </c>
      <c r="AK2758" s="228">
        <f>IF(TYPE(VLOOKUP(AI2758,Catalogue!$F$2:$J$259,5,0))=16,0,VLOOKUP(AI2758,Catalogue!$F$2:$J$259,5,0))</f>
        <v>0</v>
      </c>
      <c r="AL2758" s="227"/>
      <c r="AM2758" s="228">
        <f t="shared" si="353"/>
        <v>0</v>
      </c>
      <c r="AN2758" s="228"/>
      <c r="AO2758" s="229">
        <f t="shared" si="351"/>
        <v>0</v>
      </c>
    </row>
    <row r="2759" spans="1:41" x14ac:dyDescent="0.2">
      <c r="A2759" s="227"/>
      <c r="B2759" s="227"/>
      <c r="C2759" s="227"/>
      <c r="D2759" s="227"/>
      <c r="E2759" s="227"/>
      <c r="F2759" s="227"/>
      <c r="G2759" s="227"/>
      <c r="H2759" s="227"/>
      <c r="I2759" s="227"/>
      <c r="J2759" s="227"/>
      <c r="K2759" s="227"/>
      <c r="L2759" s="228">
        <f>IF(TYPE(VLOOKUP(K2759,Catalogue!$F$2:$J$259,5,0))=16,0,VLOOKUP(K2759,Catalogue!$F$2:$J$259,5,0))</f>
        <v>0</v>
      </c>
      <c r="M2759" s="228"/>
      <c r="N2759" s="228">
        <f t="shared" si="347"/>
        <v>0</v>
      </c>
      <c r="O2759" s="227"/>
      <c r="P2759" s="228">
        <f>IF(TYPE(VLOOKUP(O2759,Catalogue!$F$2:$J$259,5,0))=16,0,VLOOKUP(O2759,Catalogue!$F$2:$J$259,5,0))</f>
        <v>0</v>
      </c>
      <c r="Q2759" s="228"/>
      <c r="R2759" s="228">
        <f t="shared" si="348"/>
        <v>0</v>
      </c>
      <c r="S2759" s="232"/>
      <c r="T2759" s="256" t="str">
        <f>IF(TYPE(VLOOKUP(S2759,Catalogue!$F$2:$J$259,3,0))=16," ",VLOOKUP(S2759,Catalogue!$F$2:$J$259,3,0))</f>
        <v xml:space="preserve"> </v>
      </c>
      <c r="U2759" s="228">
        <f>IF(TYPE(VLOOKUP(S2759,Catalogue!$F$2:$J$259,5,0))=16,0,VLOOKUP(S2759,Catalogue!$F$2:$J$259,5,0))</f>
        <v>0</v>
      </c>
      <c r="V2759" s="232"/>
      <c r="W2759" s="256" t="str">
        <f>IF(TYPE(VLOOKUP(V2759,Catalogue!$F$2:$J$259,3,0))=16," ",VLOOKUP(V2759,Catalogue!$F$2:$J$259,3,0))</f>
        <v xml:space="preserve"> </v>
      </c>
      <c r="X2759" s="228">
        <f>IF(TYPE(VLOOKUP(V2759,Catalogue!$F$2:$J$259,5,0))=16,0,VLOOKUP(V2759,Catalogue!$F$2:$J$259,5,0))</f>
        <v>0</v>
      </c>
      <c r="Y2759" s="232"/>
      <c r="Z2759" s="227" t="str">
        <f>IF(TYPE(VLOOKUP(Y2759,Catalogue!$F$2:$J$259,3,0))=16," ",VLOOKUP(Y2759,Catalogue!$F$2:$J$259,3,0))</f>
        <v xml:space="preserve"> </v>
      </c>
      <c r="AA2759" s="228">
        <f>IF(TYPE(VLOOKUP(Y2759,Catalogue!$F$2:$J$259,5,0))=16,0,VLOOKUP(Y2759,Catalogue!$F$2:$J$259,5,0))</f>
        <v>0</v>
      </c>
      <c r="AB2759" s="260"/>
      <c r="AC2759" s="260"/>
      <c r="AD2759" s="260"/>
      <c r="AE2759" s="260">
        <f t="shared" si="352"/>
        <v>0</v>
      </c>
      <c r="AF2759" s="228">
        <f t="shared" si="354"/>
        <v>0</v>
      </c>
      <c r="AG2759" s="228">
        <f t="shared" si="349"/>
        <v>0</v>
      </c>
      <c r="AH2759" s="228">
        <f t="shared" si="350"/>
        <v>0</v>
      </c>
      <c r="AI2759" s="232"/>
      <c r="AJ2759" s="227" t="str">
        <f>IF(TYPE(VLOOKUP(AI2759,Catalogue!$F$2:$J$259,3,0))=16," ",VLOOKUP(AI2759,Catalogue!$F$2:$J$259,3,0))</f>
        <v xml:space="preserve"> </v>
      </c>
      <c r="AK2759" s="228">
        <f>IF(TYPE(VLOOKUP(AI2759,Catalogue!$F$2:$J$259,5,0))=16,0,VLOOKUP(AI2759,Catalogue!$F$2:$J$259,5,0))</f>
        <v>0</v>
      </c>
      <c r="AL2759" s="227"/>
      <c r="AM2759" s="228">
        <f t="shared" si="353"/>
        <v>0</v>
      </c>
      <c r="AN2759" s="228"/>
      <c r="AO2759" s="229">
        <f t="shared" si="351"/>
        <v>0</v>
      </c>
    </row>
    <row r="2760" spans="1:41" x14ac:dyDescent="0.2">
      <c r="A2760" s="227"/>
      <c r="B2760" s="227"/>
      <c r="C2760" s="227"/>
      <c r="D2760" s="227"/>
      <c r="E2760" s="227"/>
      <c r="F2760" s="227"/>
      <c r="G2760" s="227"/>
      <c r="H2760" s="227"/>
      <c r="I2760" s="227"/>
      <c r="J2760" s="227"/>
      <c r="K2760" s="227"/>
      <c r="L2760" s="228">
        <f>IF(TYPE(VLOOKUP(K2760,Catalogue!$F$2:$J$259,5,0))=16,0,VLOOKUP(K2760,Catalogue!$F$2:$J$259,5,0))</f>
        <v>0</v>
      </c>
      <c r="M2760" s="228"/>
      <c r="N2760" s="228">
        <f t="shared" si="347"/>
        <v>0</v>
      </c>
      <c r="O2760" s="227"/>
      <c r="P2760" s="228">
        <f>IF(TYPE(VLOOKUP(O2760,Catalogue!$F$2:$J$259,5,0))=16,0,VLOOKUP(O2760,Catalogue!$F$2:$J$259,5,0))</f>
        <v>0</v>
      </c>
      <c r="Q2760" s="228"/>
      <c r="R2760" s="228">
        <f t="shared" si="348"/>
        <v>0</v>
      </c>
      <c r="S2760" s="232"/>
      <c r="T2760" s="256" t="str">
        <f>IF(TYPE(VLOOKUP(S2760,Catalogue!$F$2:$J$259,3,0))=16," ",VLOOKUP(S2760,Catalogue!$F$2:$J$259,3,0))</f>
        <v xml:space="preserve"> </v>
      </c>
      <c r="U2760" s="228">
        <f>IF(TYPE(VLOOKUP(S2760,Catalogue!$F$2:$J$259,5,0))=16,0,VLOOKUP(S2760,Catalogue!$F$2:$J$259,5,0))</f>
        <v>0</v>
      </c>
      <c r="V2760" s="232"/>
      <c r="W2760" s="256" t="str">
        <f>IF(TYPE(VLOOKUP(V2760,Catalogue!$F$2:$J$259,3,0))=16," ",VLOOKUP(V2760,Catalogue!$F$2:$J$259,3,0))</f>
        <v xml:space="preserve"> </v>
      </c>
      <c r="X2760" s="228">
        <f>IF(TYPE(VLOOKUP(V2760,Catalogue!$F$2:$J$259,5,0))=16,0,VLOOKUP(V2760,Catalogue!$F$2:$J$259,5,0))</f>
        <v>0</v>
      </c>
      <c r="Y2760" s="232"/>
      <c r="Z2760" s="227" t="str">
        <f>IF(TYPE(VLOOKUP(Y2760,Catalogue!$F$2:$J$259,3,0))=16," ",VLOOKUP(Y2760,Catalogue!$F$2:$J$259,3,0))</f>
        <v xml:space="preserve"> </v>
      </c>
      <c r="AA2760" s="228">
        <f>IF(TYPE(VLOOKUP(Y2760,Catalogue!$F$2:$J$259,5,0))=16,0,VLOOKUP(Y2760,Catalogue!$F$2:$J$259,5,0))</f>
        <v>0</v>
      </c>
      <c r="AB2760" s="260"/>
      <c r="AC2760" s="260"/>
      <c r="AD2760" s="260"/>
      <c r="AE2760" s="260">
        <f t="shared" si="352"/>
        <v>0</v>
      </c>
      <c r="AF2760" s="228">
        <f t="shared" si="354"/>
        <v>0</v>
      </c>
      <c r="AG2760" s="228">
        <f t="shared" si="349"/>
        <v>0</v>
      </c>
      <c r="AH2760" s="228">
        <f t="shared" si="350"/>
        <v>0</v>
      </c>
      <c r="AI2760" s="232"/>
      <c r="AJ2760" s="227" t="str">
        <f>IF(TYPE(VLOOKUP(AI2760,Catalogue!$F$2:$J$259,3,0))=16," ",VLOOKUP(AI2760,Catalogue!$F$2:$J$259,3,0))</f>
        <v xml:space="preserve"> </v>
      </c>
      <c r="AK2760" s="228">
        <f>IF(TYPE(VLOOKUP(AI2760,Catalogue!$F$2:$J$259,5,0))=16,0,VLOOKUP(AI2760,Catalogue!$F$2:$J$259,5,0))</f>
        <v>0</v>
      </c>
      <c r="AL2760" s="227"/>
      <c r="AM2760" s="228">
        <f t="shared" si="353"/>
        <v>0</v>
      </c>
      <c r="AN2760" s="228"/>
      <c r="AO2760" s="229">
        <f t="shared" si="351"/>
        <v>0</v>
      </c>
    </row>
    <row r="2761" spans="1:41" x14ac:dyDescent="0.2">
      <c r="A2761" s="227"/>
      <c r="B2761" s="227"/>
      <c r="C2761" s="227"/>
      <c r="D2761" s="227"/>
      <c r="E2761" s="227"/>
      <c r="F2761" s="227"/>
      <c r="G2761" s="227"/>
      <c r="H2761" s="227"/>
      <c r="I2761" s="227"/>
      <c r="J2761" s="227"/>
      <c r="K2761" s="227"/>
      <c r="L2761" s="228">
        <f>IF(TYPE(VLOOKUP(K2761,Catalogue!$F$2:$J$259,5,0))=16,0,VLOOKUP(K2761,Catalogue!$F$2:$J$259,5,0))</f>
        <v>0</v>
      </c>
      <c r="M2761" s="228"/>
      <c r="N2761" s="228">
        <f t="shared" si="347"/>
        <v>0</v>
      </c>
      <c r="O2761" s="227"/>
      <c r="P2761" s="228">
        <f>IF(TYPE(VLOOKUP(O2761,Catalogue!$F$2:$J$259,5,0))=16,0,VLOOKUP(O2761,Catalogue!$F$2:$J$259,5,0))</f>
        <v>0</v>
      </c>
      <c r="Q2761" s="228"/>
      <c r="R2761" s="228">
        <f t="shared" si="348"/>
        <v>0</v>
      </c>
      <c r="S2761" s="232"/>
      <c r="T2761" s="256" t="str">
        <f>IF(TYPE(VLOOKUP(S2761,Catalogue!$F$2:$J$259,3,0))=16," ",VLOOKUP(S2761,Catalogue!$F$2:$J$259,3,0))</f>
        <v xml:space="preserve"> </v>
      </c>
      <c r="U2761" s="228">
        <f>IF(TYPE(VLOOKUP(S2761,Catalogue!$F$2:$J$259,5,0))=16,0,VLOOKUP(S2761,Catalogue!$F$2:$J$259,5,0))</f>
        <v>0</v>
      </c>
      <c r="V2761" s="232"/>
      <c r="W2761" s="256" t="str">
        <f>IF(TYPE(VLOOKUP(V2761,Catalogue!$F$2:$J$259,3,0))=16," ",VLOOKUP(V2761,Catalogue!$F$2:$J$259,3,0))</f>
        <v xml:space="preserve"> </v>
      </c>
      <c r="X2761" s="228">
        <f>IF(TYPE(VLOOKUP(V2761,Catalogue!$F$2:$J$259,5,0))=16,0,VLOOKUP(V2761,Catalogue!$F$2:$J$259,5,0))</f>
        <v>0</v>
      </c>
      <c r="Y2761" s="232"/>
      <c r="Z2761" s="227" t="str">
        <f>IF(TYPE(VLOOKUP(Y2761,Catalogue!$F$2:$J$259,3,0))=16," ",VLOOKUP(Y2761,Catalogue!$F$2:$J$259,3,0))</f>
        <v xml:space="preserve"> </v>
      </c>
      <c r="AA2761" s="228">
        <f>IF(TYPE(VLOOKUP(Y2761,Catalogue!$F$2:$J$259,5,0))=16,0,VLOOKUP(Y2761,Catalogue!$F$2:$J$259,5,0))</f>
        <v>0</v>
      </c>
      <c r="AB2761" s="260"/>
      <c r="AC2761" s="260"/>
      <c r="AD2761" s="260"/>
      <c r="AE2761" s="260">
        <f t="shared" si="352"/>
        <v>0</v>
      </c>
      <c r="AF2761" s="228">
        <f t="shared" si="354"/>
        <v>0</v>
      </c>
      <c r="AG2761" s="228">
        <f t="shared" si="349"/>
        <v>0</v>
      </c>
      <c r="AH2761" s="228">
        <f t="shared" si="350"/>
        <v>0</v>
      </c>
      <c r="AI2761" s="232"/>
      <c r="AJ2761" s="227" t="str">
        <f>IF(TYPE(VLOOKUP(AI2761,Catalogue!$F$2:$J$259,3,0))=16," ",VLOOKUP(AI2761,Catalogue!$F$2:$J$259,3,0))</f>
        <v xml:space="preserve"> </v>
      </c>
      <c r="AK2761" s="228">
        <f>IF(TYPE(VLOOKUP(AI2761,Catalogue!$F$2:$J$259,5,0))=16,0,VLOOKUP(AI2761,Catalogue!$F$2:$J$259,5,0))</f>
        <v>0</v>
      </c>
      <c r="AL2761" s="227"/>
      <c r="AM2761" s="228">
        <f t="shared" si="353"/>
        <v>0</v>
      </c>
      <c r="AN2761" s="228"/>
      <c r="AO2761" s="229">
        <f t="shared" si="351"/>
        <v>0</v>
      </c>
    </row>
    <row r="2762" spans="1:41" x14ac:dyDescent="0.2">
      <c r="A2762" s="227"/>
      <c r="B2762" s="227"/>
      <c r="C2762" s="227"/>
      <c r="D2762" s="227"/>
      <c r="E2762" s="227"/>
      <c r="F2762" s="227"/>
      <c r="G2762" s="227"/>
      <c r="H2762" s="227"/>
      <c r="I2762" s="227"/>
      <c r="J2762" s="227"/>
      <c r="K2762" s="227"/>
      <c r="L2762" s="228">
        <f>IF(TYPE(VLOOKUP(K2762,Catalogue!$F$2:$J$259,5,0))=16,0,VLOOKUP(K2762,Catalogue!$F$2:$J$259,5,0))</f>
        <v>0</v>
      </c>
      <c r="M2762" s="228"/>
      <c r="N2762" s="228">
        <f t="shared" si="347"/>
        <v>0</v>
      </c>
      <c r="O2762" s="227"/>
      <c r="P2762" s="228">
        <f>IF(TYPE(VLOOKUP(O2762,Catalogue!$F$2:$J$259,5,0))=16,0,VLOOKUP(O2762,Catalogue!$F$2:$J$259,5,0))</f>
        <v>0</v>
      </c>
      <c r="Q2762" s="228"/>
      <c r="R2762" s="228">
        <f t="shared" si="348"/>
        <v>0</v>
      </c>
      <c r="S2762" s="232"/>
      <c r="T2762" s="256" t="str">
        <f>IF(TYPE(VLOOKUP(S2762,Catalogue!$F$2:$J$259,3,0))=16," ",VLOOKUP(S2762,Catalogue!$F$2:$J$259,3,0))</f>
        <v xml:space="preserve"> </v>
      </c>
      <c r="U2762" s="228">
        <f>IF(TYPE(VLOOKUP(S2762,Catalogue!$F$2:$J$259,5,0))=16,0,VLOOKUP(S2762,Catalogue!$F$2:$J$259,5,0))</f>
        <v>0</v>
      </c>
      <c r="V2762" s="232"/>
      <c r="W2762" s="256" t="str">
        <f>IF(TYPE(VLOOKUP(V2762,Catalogue!$F$2:$J$259,3,0))=16," ",VLOOKUP(V2762,Catalogue!$F$2:$J$259,3,0))</f>
        <v xml:space="preserve"> </v>
      </c>
      <c r="X2762" s="228">
        <f>IF(TYPE(VLOOKUP(V2762,Catalogue!$F$2:$J$259,5,0))=16,0,VLOOKUP(V2762,Catalogue!$F$2:$J$259,5,0))</f>
        <v>0</v>
      </c>
      <c r="Y2762" s="232"/>
      <c r="Z2762" s="227" t="str">
        <f>IF(TYPE(VLOOKUP(Y2762,Catalogue!$F$2:$J$259,3,0))=16," ",VLOOKUP(Y2762,Catalogue!$F$2:$J$259,3,0))</f>
        <v xml:space="preserve"> </v>
      </c>
      <c r="AA2762" s="228">
        <f>IF(TYPE(VLOOKUP(Y2762,Catalogue!$F$2:$J$259,5,0))=16,0,VLOOKUP(Y2762,Catalogue!$F$2:$J$259,5,0))</f>
        <v>0</v>
      </c>
      <c r="AB2762" s="260"/>
      <c r="AC2762" s="260"/>
      <c r="AD2762" s="260"/>
      <c r="AE2762" s="260">
        <f t="shared" si="352"/>
        <v>0</v>
      </c>
      <c r="AF2762" s="228">
        <f t="shared" si="354"/>
        <v>0</v>
      </c>
      <c r="AG2762" s="228">
        <f t="shared" si="349"/>
        <v>0</v>
      </c>
      <c r="AH2762" s="228">
        <f t="shared" si="350"/>
        <v>0</v>
      </c>
      <c r="AI2762" s="232"/>
      <c r="AJ2762" s="227" t="str">
        <f>IF(TYPE(VLOOKUP(AI2762,Catalogue!$F$2:$J$259,3,0))=16," ",VLOOKUP(AI2762,Catalogue!$F$2:$J$259,3,0))</f>
        <v xml:space="preserve"> </v>
      </c>
      <c r="AK2762" s="228">
        <f>IF(TYPE(VLOOKUP(AI2762,Catalogue!$F$2:$J$259,5,0))=16,0,VLOOKUP(AI2762,Catalogue!$F$2:$J$259,5,0))</f>
        <v>0</v>
      </c>
      <c r="AL2762" s="227"/>
      <c r="AM2762" s="228">
        <f t="shared" si="353"/>
        <v>0</v>
      </c>
      <c r="AN2762" s="228"/>
      <c r="AO2762" s="229">
        <f t="shared" si="351"/>
        <v>0</v>
      </c>
    </row>
    <row r="2763" spans="1:41" x14ac:dyDescent="0.2">
      <c r="A2763" s="227"/>
      <c r="B2763" s="227"/>
      <c r="C2763" s="227"/>
      <c r="D2763" s="227"/>
      <c r="E2763" s="227"/>
      <c r="F2763" s="227"/>
      <c r="G2763" s="227"/>
      <c r="H2763" s="227"/>
      <c r="I2763" s="227"/>
      <c r="J2763" s="227"/>
      <c r="K2763" s="227"/>
      <c r="L2763" s="228">
        <f>IF(TYPE(VLOOKUP(K2763,Catalogue!$F$2:$J$259,5,0))=16,0,VLOOKUP(K2763,Catalogue!$F$2:$J$259,5,0))</f>
        <v>0</v>
      </c>
      <c r="M2763" s="228"/>
      <c r="N2763" s="228">
        <f t="shared" si="347"/>
        <v>0</v>
      </c>
      <c r="O2763" s="227"/>
      <c r="P2763" s="228">
        <f>IF(TYPE(VLOOKUP(O2763,Catalogue!$F$2:$J$259,5,0))=16,0,VLOOKUP(O2763,Catalogue!$F$2:$J$259,5,0))</f>
        <v>0</v>
      </c>
      <c r="Q2763" s="228"/>
      <c r="R2763" s="228">
        <f t="shared" si="348"/>
        <v>0</v>
      </c>
      <c r="S2763" s="232"/>
      <c r="T2763" s="256" t="str">
        <f>IF(TYPE(VLOOKUP(S2763,Catalogue!$F$2:$J$259,3,0))=16," ",VLOOKUP(S2763,Catalogue!$F$2:$J$259,3,0))</f>
        <v xml:space="preserve"> </v>
      </c>
      <c r="U2763" s="228">
        <f>IF(TYPE(VLOOKUP(S2763,Catalogue!$F$2:$J$259,5,0))=16,0,VLOOKUP(S2763,Catalogue!$F$2:$J$259,5,0))</f>
        <v>0</v>
      </c>
      <c r="V2763" s="232"/>
      <c r="W2763" s="256" t="str">
        <f>IF(TYPE(VLOOKUP(V2763,Catalogue!$F$2:$J$259,3,0))=16," ",VLOOKUP(V2763,Catalogue!$F$2:$J$259,3,0))</f>
        <v xml:space="preserve"> </v>
      </c>
      <c r="X2763" s="228">
        <f>IF(TYPE(VLOOKUP(V2763,Catalogue!$F$2:$J$259,5,0))=16,0,VLOOKUP(V2763,Catalogue!$F$2:$J$259,5,0))</f>
        <v>0</v>
      </c>
      <c r="Y2763" s="232"/>
      <c r="Z2763" s="227" t="str">
        <f>IF(TYPE(VLOOKUP(Y2763,Catalogue!$F$2:$J$259,3,0))=16," ",VLOOKUP(Y2763,Catalogue!$F$2:$J$259,3,0))</f>
        <v xml:space="preserve"> </v>
      </c>
      <c r="AA2763" s="228">
        <f>IF(TYPE(VLOOKUP(Y2763,Catalogue!$F$2:$J$259,5,0))=16,0,VLOOKUP(Y2763,Catalogue!$F$2:$J$259,5,0))</f>
        <v>0</v>
      </c>
      <c r="AB2763" s="260"/>
      <c r="AC2763" s="260"/>
      <c r="AD2763" s="260"/>
      <c r="AE2763" s="260">
        <f t="shared" si="352"/>
        <v>0</v>
      </c>
      <c r="AF2763" s="228">
        <f t="shared" si="354"/>
        <v>0</v>
      </c>
      <c r="AG2763" s="228">
        <f t="shared" si="349"/>
        <v>0</v>
      </c>
      <c r="AH2763" s="228">
        <f t="shared" si="350"/>
        <v>0</v>
      </c>
      <c r="AI2763" s="232"/>
      <c r="AJ2763" s="227" t="str">
        <f>IF(TYPE(VLOOKUP(AI2763,Catalogue!$F$2:$J$259,3,0))=16," ",VLOOKUP(AI2763,Catalogue!$F$2:$J$259,3,0))</f>
        <v xml:space="preserve"> </v>
      </c>
      <c r="AK2763" s="228">
        <f>IF(TYPE(VLOOKUP(AI2763,Catalogue!$F$2:$J$259,5,0))=16,0,VLOOKUP(AI2763,Catalogue!$F$2:$J$259,5,0))</f>
        <v>0</v>
      </c>
      <c r="AL2763" s="227"/>
      <c r="AM2763" s="228">
        <f t="shared" si="353"/>
        <v>0</v>
      </c>
      <c r="AN2763" s="228"/>
      <c r="AO2763" s="229">
        <f t="shared" si="351"/>
        <v>0</v>
      </c>
    </row>
    <row r="2764" spans="1:41" x14ac:dyDescent="0.2">
      <c r="A2764" s="227"/>
      <c r="B2764" s="227"/>
      <c r="C2764" s="227"/>
      <c r="D2764" s="227"/>
      <c r="E2764" s="227"/>
      <c r="F2764" s="227"/>
      <c r="G2764" s="227"/>
      <c r="H2764" s="227"/>
      <c r="I2764" s="227"/>
      <c r="J2764" s="227"/>
      <c r="K2764" s="227"/>
      <c r="L2764" s="228">
        <f>IF(TYPE(VLOOKUP(K2764,Catalogue!$F$2:$J$259,5,0))=16,0,VLOOKUP(K2764,Catalogue!$F$2:$J$259,5,0))</f>
        <v>0</v>
      </c>
      <c r="M2764" s="228"/>
      <c r="N2764" s="228">
        <f t="shared" si="347"/>
        <v>0</v>
      </c>
      <c r="O2764" s="227"/>
      <c r="P2764" s="228">
        <f>IF(TYPE(VLOOKUP(O2764,Catalogue!$F$2:$J$259,5,0))=16,0,VLOOKUP(O2764,Catalogue!$F$2:$J$259,5,0))</f>
        <v>0</v>
      </c>
      <c r="Q2764" s="228"/>
      <c r="R2764" s="228">
        <f t="shared" si="348"/>
        <v>0</v>
      </c>
      <c r="S2764" s="232"/>
      <c r="T2764" s="256" t="str">
        <f>IF(TYPE(VLOOKUP(S2764,Catalogue!$F$2:$J$259,3,0))=16," ",VLOOKUP(S2764,Catalogue!$F$2:$J$259,3,0))</f>
        <v xml:space="preserve"> </v>
      </c>
      <c r="U2764" s="228">
        <f>IF(TYPE(VLOOKUP(S2764,Catalogue!$F$2:$J$259,5,0))=16,0,VLOOKUP(S2764,Catalogue!$F$2:$J$259,5,0))</f>
        <v>0</v>
      </c>
      <c r="V2764" s="232"/>
      <c r="W2764" s="256" t="str">
        <f>IF(TYPE(VLOOKUP(V2764,Catalogue!$F$2:$J$259,3,0))=16," ",VLOOKUP(V2764,Catalogue!$F$2:$J$259,3,0))</f>
        <v xml:space="preserve"> </v>
      </c>
      <c r="X2764" s="228">
        <f>IF(TYPE(VLOOKUP(V2764,Catalogue!$F$2:$J$259,5,0))=16,0,VLOOKUP(V2764,Catalogue!$F$2:$J$259,5,0))</f>
        <v>0</v>
      </c>
      <c r="Y2764" s="232"/>
      <c r="Z2764" s="227" t="str">
        <f>IF(TYPE(VLOOKUP(Y2764,Catalogue!$F$2:$J$259,3,0))=16," ",VLOOKUP(Y2764,Catalogue!$F$2:$J$259,3,0))</f>
        <v xml:space="preserve"> </v>
      </c>
      <c r="AA2764" s="228">
        <f>IF(TYPE(VLOOKUP(Y2764,Catalogue!$F$2:$J$259,5,0))=16,0,VLOOKUP(Y2764,Catalogue!$F$2:$J$259,5,0))</f>
        <v>0</v>
      </c>
      <c r="AB2764" s="260"/>
      <c r="AC2764" s="260"/>
      <c r="AD2764" s="260"/>
      <c r="AE2764" s="260">
        <f t="shared" si="352"/>
        <v>0</v>
      </c>
      <c r="AF2764" s="228">
        <f t="shared" si="354"/>
        <v>0</v>
      </c>
      <c r="AG2764" s="228">
        <f t="shared" si="349"/>
        <v>0</v>
      </c>
      <c r="AH2764" s="228">
        <f t="shared" si="350"/>
        <v>0</v>
      </c>
      <c r="AI2764" s="232"/>
      <c r="AJ2764" s="227" t="str">
        <f>IF(TYPE(VLOOKUP(AI2764,Catalogue!$F$2:$J$259,3,0))=16," ",VLOOKUP(AI2764,Catalogue!$F$2:$J$259,3,0))</f>
        <v xml:space="preserve"> </v>
      </c>
      <c r="AK2764" s="228">
        <f>IF(TYPE(VLOOKUP(AI2764,Catalogue!$F$2:$J$259,5,0))=16,0,VLOOKUP(AI2764,Catalogue!$F$2:$J$259,5,0))</f>
        <v>0</v>
      </c>
      <c r="AL2764" s="227"/>
      <c r="AM2764" s="228">
        <f t="shared" si="353"/>
        <v>0</v>
      </c>
      <c r="AN2764" s="228"/>
      <c r="AO2764" s="229">
        <f t="shared" si="351"/>
        <v>0</v>
      </c>
    </row>
    <row r="2765" spans="1:41" x14ac:dyDescent="0.2">
      <c r="A2765" s="227"/>
      <c r="B2765" s="227"/>
      <c r="C2765" s="227"/>
      <c r="D2765" s="227"/>
      <c r="E2765" s="227"/>
      <c r="F2765" s="227"/>
      <c r="G2765" s="227"/>
      <c r="H2765" s="227"/>
      <c r="I2765" s="227"/>
      <c r="J2765" s="227"/>
      <c r="K2765" s="227"/>
      <c r="L2765" s="228">
        <f>IF(TYPE(VLOOKUP(K2765,Catalogue!$F$2:$J$259,5,0))=16,0,VLOOKUP(K2765,Catalogue!$F$2:$J$259,5,0))</f>
        <v>0</v>
      </c>
      <c r="M2765" s="228"/>
      <c r="N2765" s="228">
        <f t="shared" ref="N2765:N2828" si="355">L2765*M2765</f>
        <v>0</v>
      </c>
      <c r="O2765" s="227"/>
      <c r="P2765" s="228">
        <f>IF(TYPE(VLOOKUP(O2765,Catalogue!$F$2:$J$259,5,0))=16,0,VLOOKUP(O2765,Catalogue!$F$2:$J$259,5,0))</f>
        <v>0</v>
      </c>
      <c r="Q2765" s="228"/>
      <c r="R2765" s="228">
        <f t="shared" ref="R2765:R2828" si="356">P2765*Q2765</f>
        <v>0</v>
      </c>
      <c r="S2765" s="232"/>
      <c r="T2765" s="256" t="str">
        <f>IF(TYPE(VLOOKUP(S2765,Catalogue!$F$2:$J$259,3,0))=16," ",VLOOKUP(S2765,Catalogue!$F$2:$J$259,3,0))</f>
        <v xml:space="preserve"> </v>
      </c>
      <c r="U2765" s="228">
        <f>IF(TYPE(VLOOKUP(S2765,Catalogue!$F$2:$J$259,5,0))=16,0,VLOOKUP(S2765,Catalogue!$F$2:$J$259,5,0))</f>
        <v>0</v>
      </c>
      <c r="V2765" s="232"/>
      <c r="W2765" s="256" t="str">
        <f>IF(TYPE(VLOOKUP(V2765,Catalogue!$F$2:$J$259,3,0))=16," ",VLOOKUP(V2765,Catalogue!$F$2:$J$259,3,0))</f>
        <v xml:space="preserve"> </v>
      </c>
      <c r="X2765" s="228">
        <f>IF(TYPE(VLOOKUP(V2765,Catalogue!$F$2:$J$259,5,0))=16,0,VLOOKUP(V2765,Catalogue!$F$2:$J$259,5,0))</f>
        <v>0</v>
      </c>
      <c r="Y2765" s="232"/>
      <c r="Z2765" s="227" t="str">
        <f>IF(TYPE(VLOOKUP(Y2765,Catalogue!$F$2:$J$259,3,0))=16," ",VLOOKUP(Y2765,Catalogue!$F$2:$J$259,3,0))</f>
        <v xml:space="preserve"> </v>
      </c>
      <c r="AA2765" s="228">
        <f>IF(TYPE(VLOOKUP(Y2765,Catalogue!$F$2:$J$259,5,0))=16,0,VLOOKUP(Y2765,Catalogue!$F$2:$J$259,5,0))</f>
        <v>0</v>
      </c>
      <c r="AB2765" s="260"/>
      <c r="AC2765" s="260"/>
      <c r="AD2765" s="260"/>
      <c r="AE2765" s="260">
        <f t="shared" si="352"/>
        <v>0</v>
      </c>
      <c r="AF2765" s="228">
        <f t="shared" si="354"/>
        <v>0</v>
      </c>
      <c r="AG2765" s="228">
        <f t="shared" si="349"/>
        <v>0</v>
      </c>
      <c r="AH2765" s="228">
        <f t="shared" si="350"/>
        <v>0</v>
      </c>
      <c r="AI2765" s="232"/>
      <c r="AJ2765" s="227" t="str">
        <f>IF(TYPE(VLOOKUP(AI2765,Catalogue!$F$2:$J$259,3,0))=16," ",VLOOKUP(AI2765,Catalogue!$F$2:$J$259,3,0))</f>
        <v xml:space="preserve"> </v>
      </c>
      <c r="AK2765" s="228">
        <f>IF(TYPE(VLOOKUP(AI2765,Catalogue!$F$2:$J$259,5,0))=16,0,VLOOKUP(AI2765,Catalogue!$F$2:$J$259,5,0))</f>
        <v>0</v>
      </c>
      <c r="AL2765" s="227"/>
      <c r="AM2765" s="228">
        <f t="shared" si="353"/>
        <v>0</v>
      </c>
      <c r="AN2765" s="228"/>
      <c r="AO2765" s="229">
        <f t="shared" si="351"/>
        <v>0</v>
      </c>
    </row>
    <row r="2766" spans="1:41" x14ac:dyDescent="0.2">
      <c r="A2766" s="227"/>
      <c r="B2766" s="227"/>
      <c r="C2766" s="227"/>
      <c r="D2766" s="227"/>
      <c r="E2766" s="227"/>
      <c r="F2766" s="227"/>
      <c r="G2766" s="227"/>
      <c r="H2766" s="227"/>
      <c r="I2766" s="227"/>
      <c r="J2766" s="227"/>
      <c r="K2766" s="227"/>
      <c r="L2766" s="228">
        <f>IF(TYPE(VLOOKUP(K2766,Catalogue!$F$2:$J$259,5,0))=16,0,VLOOKUP(K2766,Catalogue!$F$2:$J$259,5,0))</f>
        <v>0</v>
      </c>
      <c r="M2766" s="228"/>
      <c r="N2766" s="228">
        <f t="shared" si="355"/>
        <v>0</v>
      </c>
      <c r="O2766" s="227"/>
      <c r="P2766" s="228">
        <f>IF(TYPE(VLOOKUP(O2766,Catalogue!$F$2:$J$259,5,0))=16,0,VLOOKUP(O2766,Catalogue!$F$2:$J$259,5,0))</f>
        <v>0</v>
      </c>
      <c r="Q2766" s="228"/>
      <c r="R2766" s="228">
        <f t="shared" si="356"/>
        <v>0</v>
      </c>
      <c r="S2766" s="232"/>
      <c r="T2766" s="256" t="str">
        <f>IF(TYPE(VLOOKUP(S2766,Catalogue!$F$2:$J$259,3,0))=16," ",VLOOKUP(S2766,Catalogue!$F$2:$J$259,3,0))</f>
        <v xml:space="preserve"> </v>
      </c>
      <c r="U2766" s="228">
        <f>IF(TYPE(VLOOKUP(S2766,Catalogue!$F$2:$J$259,5,0))=16,0,VLOOKUP(S2766,Catalogue!$F$2:$J$259,5,0))</f>
        <v>0</v>
      </c>
      <c r="V2766" s="232"/>
      <c r="W2766" s="256" t="str">
        <f>IF(TYPE(VLOOKUP(V2766,Catalogue!$F$2:$J$259,3,0))=16," ",VLOOKUP(V2766,Catalogue!$F$2:$J$259,3,0))</f>
        <v xml:space="preserve"> </v>
      </c>
      <c r="X2766" s="228">
        <f>IF(TYPE(VLOOKUP(V2766,Catalogue!$F$2:$J$259,5,0))=16,0,VLOOKUP(V2766,Catalogue!$F$2:$J$259,5,0))</f>
        <v>0</v>
      </c>
      <c r="Y2766" s="232"/>
      <c r="Z2766" s="227" t="str">
        <f>IF(TYPE(VLOOKUP(Y2766,Catalogue!$F$2:$J$259,3,0))=16," ",VLOOKUP(Y2766,Catalogue!$F$2:$J$259,3,0))</f>
        <v xml:space="preserve"> </v>
      </c>
      <c r="AA2766" s="228">
        <f>IF(TYPE(VLOOKUP(Y2766,Catalogue!$F$2:$J$259,5,0))=16,0,VLOOKUP(Y2766,Catalogue!$F$2:$J$259,5,0))</f>
        <v>0</v>
      </c>
      <c r="AB2766" s="260"/>
      <c r="AC2766" s="260"/>
      <c r="AD2766" s="260"/>
      <c r="AE2766" s="260">
        <f t="shared" si="352"/>
        <v>0</v>
      </c>
      <c r="AF2766" s="228">
        <f t="shared" si="354"/>
        <v>0</v>
      </c>
      <c r="AG2766" s="228">
        <f t="shared" si="349"/>
        <v>0</v>
      </c>
      <c r="AH2766" s="228">
        <f t="shared" si="350"/>
        <v>0</v>
      </c>
      <c r="AI2766" s="232"/>
      <c r="AJ2766" s="227" t="str">
        <f>IF(TYPE(VLOOKUP(AI2766,Catalogue!$F$2:$J$259,3,0))=16," ",VLOOKUP(AI2766,Catalogue!$F$2:$J$259,3,0))</f>
        <v xml:space="preserve"> </v>
      </c>
      <c r="AK2766" s="228">
        <f>IF(TYPE(VLOOKUP(AI2766,Catalogue!$F$2:$J$259,5,0))=16,0,VLOOKUP(AI2766,Catalogue!$F$2:$J$259,5,0))</f>
        <v>0</v>
      </c>
      <c r="AL2766" s="227"/>
      <c r="AM2766" s="228">
        <f t="shared" si="353"/>
        <v>0</v>
      </c>
      <c r="AN2766" s="228"/>
      <c r="AO2766" s="229">
        <f t="shared" si="351"/>
        <v>0</v>
      </c>
    </row>
    <row r="2767" spans="1:41" x14ac:dyDescent="0.2">
      <c r="A2767" s="227"/>
      <c r="B2767" s="227"/>
      <c r="C2767" s="227"/>
      <c r="D2767" s="227"/>
      <c r="E2767" s="227"/>
      <c r="F2767" s="227"/>
      <c r="G2767" s="227"/>
      <c r="H2767" s="227"/>
      <c r="I2767" s="227"/>
      <c r="J2767" s="227"/>
      <c r="K2767" s="227"/>
      <c r="L2767" s="228">
        <f>IF(TYPE(VLOOKUP(K2767,Catalogue!$F$2:$J$259,5,0))=16,0,VLOOKUP(K2767,Catalogue!$F$2:$J$259,5,0))</f>
        <v>0</v>
      </c>
      <c r="M2767" s="228"/>
      <c r="N2767" s="228">
        <f t="shared" si="355"/>
        <v>0</v>
      </c>
      <c r="O2767" s="227"/>
      <c r="P2767" s="228">
        <f>IF(TYPE(VLOOKUP(O2767,Catalogue!$F$2:$J$259,5,0))=16,0,VLOOKUP(O2767,Catalogue!$F$2:$J$259,5,0))</f>
        <v>0</v>
      </c>
      <c r="Q2767" s="228"/>
      <c r="R2767" s="228">
        <f t="shared" si="356"/>
        <v>0</v>
      </c>
      <c r="S2767" s="232"/>
      <c r="T2767" s="256" t="str">
        <f>IF(TYPE(VLOOKUP(S2767,Catalogue!$F$2:$J$259,3,0))=16," ",VLOOKUP(S2767,Catalogue!$F$2:$J$259,3,0))</f>
        <v xml:space="preserve"> </v>
      </c>
      <c r="U2767" s="228">
        <f>IF(TYPE(VLOOKUP(S2767,Catalogue!$F$2:$J$259,5,0))=16,0,VLOOKUP(S2767,Catalogue!$F$2:$J$259,5,0))</f>
        <v>0</v>
      </c>
      <c r="V2767" s="232"/>
      <c r="W2767" s="256" t="str">
        <f>IF(TYPE(VLOOKUP(V2767,Catalogue!$F$2:$J$259,3,0))=16," ",VLOOKUP(V2767,Catalogue!$F$2:$J$259,3,0))</f>
        <v xml:space="preserve"> </v>
      </c>
      <c r="X2767" s="228">
        <f>IF(TYPE(VLOOKUP(V2767,Catalogue!$F$2:$J$259,5,0))=16,0,VLOOKUP(V2767,Catalogue!$F$2:$J$259,5,0))</f>
        <v>0</v>
      </c>
      <c r="Y2767" s="232"/>
      <c r="Z2767" s="227" t="str">
        <f>IF(TYPE(VLOOKUP(Y2767,Catalogue!$F$2:$J$259,3,0))=16," ",VLOOKUP(Y2767,Catalogue!$F$2:$J$259,3,0))</f>
        <v xml:space="preserve"> </v>
      </c>
      <c r="AA2767" s="228">
        <f>IF(TYPE(VLOOKUP(Y2767,Catalogue!$F$2:$J$259,5,0))=16,0,VLOOKUP(Y2767,Catalogue!$F$2:$J$259,5,0))</f>
        <v>0</v>
      </c>
      <c r="AB2767" s="260"/>
      <c r="AC2767" s="260"/>
      <c r="AD2767" s="260"/>
      <c r="AE2767" s="260">
        <f t="shared" si="352"/>
        <v>0</v>
      </c>
      <c r="AF2767" s="228">
        <f t="shared" si="354"/>
        <v>0</v>
      </c>
      <c r="AG2767" s="228">
        <f t="shared" si="349"/>
        <v>0</v>
      </c>
      <c r="AH2767" s="228">
        <f t="shared" si="350"/>
        <v>0</v>
      </c>
      <c r="AI2767" s="232"/>
      <c r="AJ2767" s="227" t="str">
        <f>IF(TYPE(VLOOKUP(AI2767,Catalogue!$F$2:$J$259,3,0))=16," ",VLOOKUP(AI2767,Catalogue!$F$2:$J$259,3,0))</f>
        <v xml:space="preserve"> </v>
      </c>
      <c r="AK2767" s="228">
        <f>IF(TYPE(VLOOKUP(AI2767,Catalogue!$F$2:$J$259,5,0))=16,0,VLOOKUP(AI2767,Catalogue!$F$2:$J$259,5,0))</f>
        <v>0</v>
      </c>
      <c r="AL2767" s="227"/>
      <c r="AM2767" s="228">
        <f t="shared" si="353"/>
        <v>0</v>
      </c>
      <c r="AN2767" s="228"/>
      <c r="AO2767" s="229">
        <f t="shared" si="351"/>
        <v>0</v>
      </c>
    </row>
    <row r="2768" spans="1:41" x14ac:dyDescent="0.2">
      <c r="A2768" s="227"/>
      <c r="B2768" s="227"/>
      <c r="C2768" s="227"/>
      <c r="D2768" s="227"/>
      <c r="E2768" s="227"/>
      <c r="F2768" s="227"/>
      <c r="G2768" s="227"/>
      <c r="H2768" s="227"/>
      <c r="I2768" s="227"/>
      <c r="J2768" s="227"/>
      <c r="K2768" s="227"/>
      <c r="L2768" s="228">
        <f>IF(TYPE(VLOOKUP(K2768,Catalogue!$F$2:$J$259,5,0))=16,0,VLOOKUP(K2768,Catalogue!$F$2:$J$259,5,0))</f>
        <v>0</v>
      </c>
      <c r="M2768" s="228"/>
      <c r="N2768" s="228">
        <f t="shared" si="355"/>
        <v>0</v>
      </c>
      <c r="O2768" s="227"/>
      <c r="P2768" s="228">
        <f>IF(TYPE(VLOOKUP(O2768,Catalogue!$F$2:$J$259,5,0))=16,0,VLOOKUP(O2768,Catalogue!$F$2:$J$259,5,0))</f>
        <v>0</v>
      </c>
      <c r="Q2768" s="228"/>
      <c r="R2768" s="228">
        <f t="shared" si="356"/>
        <v>0</v>
      </c>
      <c r="S2768" s="232"/>
      <c r="T2768" s="256" t="str">
        <f>IF(TYPE(VLOOKUP(S2768,Catalogue!$F$2:$J$259,3,0))=16," ",VLOOKUP(S2768,Catalogue!$F$2:$J$259,3,0))</f>
        <v xml:space="preserve"> </v>
      </c>
      <c r="U2768" s="228">
        <f>IF(TYPE(VLOOKUP(S2768,Catalogue!$F$2:$J$259,5,0))=16,0,VLOOKUP(S2768,Catalogue!$F$2:$J$259,5,0))</f>
        <v>0</v>
      </c>
      <c r="V2768" s="232"/>
      <c r="W2768" s="256" t="str">
        <f>IF(TYPE(VLOOKUP(V2768,Catalogue!$F$2:$J$259,3,0))=16," ",VLOOKUP(V2768,Catalogue!$F$2:$J$259,3,0))</f>
        <v xml:space="preserve"> </v>
      </c>
      <c r="X2768" s="228">
        <f>IF(TYPE(VLOOKUP(V2768,Catalogue!$F$2:$J$259,5,0))=16,0,VLOOKUP(V2768,Catalogue!$F$2:$J$259,5,0))</f>
        <v>0</v>
      </c>
      <c r="Y2768" s="232"/>
      <c r="Z2768" s="227" t="str">
        <f>IF(TYPE(VLOOKUP(Y2768,Catalogue!$F$2:$J$259,3,0))=16," ",VLOOKUP(Y2768,Catalogue!$F$2:$J$259,3,0))</f>
        <v xml:space="preserve"> </v>
      </c>
      <c r="AA2768" s="228">
        <f>IF(TYPE(VLOOKUP(Y2768,Catalogue!$F$2:$J$259,5,0))=16,0,VLOOKUP(Y2768,Catalogue!$F$2:$J$259,5,0))</f>
        <v>0</v>
      </c>
      <c r="AB2768" s="260"/>
      <c r="AC2768" s="260"/>
      <c r="AD2768" s="260"/>
      <c r="AE2768" s="260">
        <f t="shared" si="352"/>
        <v>0</v>
      </c>
      <c r="AF2768" s="228">
        <f t="shared" si="354"/>
        <v>0</v>
      </c>
      <c r="AG2768" s="228">
        <f t="shared" si="349"/>
        <v>0</v>
      </c>
      <c r="AH2768" s="228">
        <f t="shared" si="350"/>
        <v>0</v>
      </c>
      <c r="AI2768" s="232"/>
      <c r="AJ2768" s="227" t="str">
        <f>IF(TYPE(VLOOKUP(AI2768,Catalogue!$F$2:$J$259,3,0))=16," ",VLOOKUP(AI2768,Catalogue!$F$2:$J$259,3,0))</f>
        <v xml:space="preserve"> </v>
      </c>
      <c r="AK2768" s="228">
        <f>IF(TYPE(VLOOKUP(AI2768,Catalogue!$F$2:$J$259,5,0))=16,0,VLOOKUP(AI2768,Catalogue!$F$2:$J$259,5,0))</f>
        <v>0</v>
      </c>
      <c r="AL2768" s="227"/>
      <c r="AM2768" s="228">
        <f t="shared" si="353"/>
        <v>0</v>
      </c>
      <c r="AN2768" s="228"/>
      <c r="AO2768" s="229">
        <f t="shared" si="351"/>
        <v>0</v>
      </c>
    </row>
    <row r="2769" spans="1:41" x14ac:dyDescent="0.2">
      <c r="A2769" s="227"/>
      <c r="B2769" s="227"/>
      <c r="C2769" s="227"/>
      <c r="D2769" s="227"/>
      <c r="E2769" s="227"/>
      <c r="F2769" s="227"/>
      <c r="G2769" s="227"/>
      <c r="H2769" s="227"/>
      <c r="I2769" s="227"/>
      <c r="J2769" s="227"/>
      <c r="K2769" s="227"/>
      <c r="L2769" s="228">
        <f>IF(TYPE(VLOOKUP(K2769,Catalogue!$F$2:$J$259,5,0))=16,0,VLOOKUP(K2769,Catalogue!$F$2:$J$259,5,0))</f>
        <v>0</v>
      </c>
      <c r="M2769" s="228"/>
      <c r="N2769" s="228">
        <f t="shared" si="355"/>
        <v>0</v>
      </c>
      <c r="O2769" s="227"/>
      <c r="P2769" s="228">
        <f>IF(TYPE(VLOOKUP(O2769,Catalogue!$F$2:$J$259,5,0))=16,0,VLOOKUP(O2769,Catalogue!$F$2:$J$259,5,0))</f>
        <v>0</v>
      </c>
      <c r="Q2769" s="228"/>
      <c r="R2769" s="228">
        <f t="shared" si="356"/>
        <v>0</v>
      </c>
      <c r="S2769" s="232"/>
      <c r="T2769" s="256" t="str">
        <f>IF(TYPE(VLOOKUP(S2769,Catalogue!$F$2:$J$259,3,0))=16," ",VLOOKUP(S2769,Catalogue!$F$2:$J$259,3,0))</f>
        <v xml:space="preserve"> </v>
      </c>
      <c r="U2769" s="228">
        <f>IF(TYPE(VLOOKUP(S2769,Catalogue!$F$2:$J$259,5,0))=16,0,VLOOKUP(S2769,Catalogue!$F$2:$J$259,5,0))</f>
        <v>0</v>
      </c>
      <c r="V2769" s="232"/>
      <c r="W2769" s="256" t="str">
        <f>IF(TYPE(VLOOKUP(V2769,Catalogue!$F$2:$J$259,3,0))=16," ",VLOOKUP(V2769,Catalogue!$F$2:$J$259,3,0))</f>
        <v xml:space="preserve"> </v>
      </c>
      <c r="X2769" s="228">
        <f>IF(TYPE(VLOOKUP(V2769,Catalogue!$F$2:$J$259,5,0))=16,0,VLOOKUP(V2769,Catalogue!$F$2:$J$259,5,0))</f>
        <v>0</v>
      </c>
      <c r="Y2769" s="232"/>
      <c r="Z2769" s="227" t="str">
        <f>IF(TYPE(VLOOKUP(Y2769,Catalogue!$F$2:$J$259,3,0))=16," ",VLOOKUP(Y2769,Catalogue!$F$2:$J$259,3,0))</f>
        <v xml:space="preserve"> </v>
      </c>
      <c r="AA2769" s="228">
        <f>IF(TYPE(VLOOKUP(Y2769,Catalogue!$F$2:$J$259,5,0))=16,0,VLOOKUP(Y2769,Catalogue!$F$2:$J$259,5,0))</f>
        <v>0</v>
      </c>
      <c r="AB2769" s="260"/>
      <c r="AC2769" s="260"/>
      <c r="AD2769" s="260"/>
      <c r="AE2769" s="260">
        <f t="shared" si="352"/>
        <v>0</v>
      </c>
      <c r="AF2769" s="228">
        <f t="shared" si="354"/>
        <v>0</v>
      </c>
      <c r="AG2769" s="228">
        <f t="shared" si="349"/>
        <v>0</v>
      </c>
      <c r="AH2769" s="228">
        <f t="shared" si="350"/>
        <v>0</v>
      </c>
      <c r="AI2769" s="232"/>
      <c r="AJ2769" s="227" t="str">
        <f>IF(TYPE(VLOOKUP(AI2769,Catalogue!$F$2:$J$259,3,0))=16," ",VLOOKUP(AI2769,Catalogue!$F$2:$J$259,3,0))</f>
        <v xml:space="preserve"> </v>
      </c>
      <c r="AK2769" s="228">
        <f>IF(TYPE(VLOOKUP(AI2769,Catalogue!$F$2:$J$259,5,0))=16,0,VLOOKUP(AI2769,Catalogue!$F$2:$J$259,5,0))</f>
        <v>0</v>
      </c>
      <c r="AL2769" s="227"/>
      <c r="AM2769" s="228">
        <f t="shared" si="353"/>
        <v>0</v>
      </c>
      <c r="AN2769" s="228"/>
      <c r="AO2769" s="229">
        <f t="shared" si="351"/>
        <v>0</v>
      </c>
    </row>
    <row r="2770" spans="1:41" x14ac:dyDescent="0.2">
      <c r="A2770" s="227"/>
      <c r="B2770" s="227"/>
      <c r="C2770" s="227"/>
      <c r="D2770" s="227"/>
      <c r="E2770" s="227"/>
      <c r="F2770" s="227"/>
      <c r="G2770" s="227"/>
      <c r="H2770" s="227"/>
      <c r="I2770" s="227"/>
      <c r="J2770" s="227"/>
      <c r="K2770" s="227"/>
      <c r="L2770" s="228">
        <f>IF(TYPE(VLOOKUP(K2770,Catalogue!$F$2:$J$259,5,0))=16,0,VLOOKUP(K2770,Catalogue!$F$2:$J$259,5,0))</f>
        <v>0</v>
      </c>
      <c r="M2770" s="228"/>
      <c r="N2770" s="228">
        <f t="shared" si="355"/>
        <v>0</v>
      </c>
      <c r="O2770" s="227"/>
      <c r="P2770" s="228">
        <f>IF(TYPE(VLOOKUP(O2770,Catalogue!$F$2:$J$259,5,0))=16,0,VLOOKUP(O2770,Catalogue!$F$2:$J$259,5,0))</f>
        <v>0</v>
      </c>
      <c r="Q2770" s="228"/>
      <c r="R2770" s="228">
        <f t="shared" si="356"/>
        <v>0</v>
      </c>
      <c r="S2770" s="232"/>
      <c r="T2770" s="256" t="str">
        <f>IF(TYPE(VLOOKUP(S2770,Catalogue!$F$2:$J$259,3,0))=16," ",VLOOKUP(S2770,Catalogue!$F$2:$J$259,3,0))</f>
        <v xml:space="preserve"> </v>
      </c>
      <c r="U2770" s="228">
        <f>IF(TYPE(VLOOKUP(S2770,Catalogue!$F$2:$J$259,5,0))=16,0,VLOOKUP(S2770,Catalogue!$F$2:$J$259,5,0))</f>
        <v>0</v>
      </c>
      <c r="V2770" s="232"/>
      <c r="W2770" s="256" t="str">
        <f>IF(TYPE(VLOOKUP(V2770,Catalogue!$F$2:$J$259,3,0))=16," ",VLOOKUP(V2770,Catalogue!$F$2:$J$259,3,0))</f>
        <v xml:space="preserve"> </v>
      </c>
      <c r="X2770" s="228">
        <f>IF(TYPE(VLOOKUP(V2770,Catalogue!$F$2:$J$259,5,0))=16,0,VLOOKUP(V2770,Catalogue!$F$2:$J$259,5,0))</f>
        <v>0</v>
      </c>
      <c r="Y2770" s="232"/>
      <c r="Z2770" s="227" t="str">
        <f>IF(TYPE(VLOOKUP(Y2770,Catalogue!$F$2:$J$259,3,0))=16," ",VLOOKUP(Y2770,Catalogue!$F$2:$J$259,3,0))</f>
        <v xml:space="preserve"> </v>
      </c>
      <c r="AA2770" s="228">
        <f>IF(TYPE(VLOOKUP(Y2770,Catalogue!$F$2:$J$259,5,0))=16,0,VLOOKUP(Y2770,Catalogue!$F$2:$J$259,5,0))</f>
        <v>0</v>
      </c>
      <c r="AB2770" s="260"/>
      <c r="AC2770" s="260"/>
      <c r="AD2770" s="260"/>
      <c r="AE2770" s="260">
        <f t="shared" si="352"/>
        <v>0</v>
      </c>
      <c r="AF2770" s="228">
        <f t="shared" si="354"/>
        <v>0</v>
      </c>
      <c r="AG2770" s="228">
        <f t="shared" si="349"/>
        <v>0</v>
      </c>
      <c r="AH2770" s="228">
        <f t="shared" si="350"/>
        <v>0</v>
      </c>
      <c r="AI2770" s="232"/>
      <c r="AJ2770" s="227" t="str">
        <f>IF(TYPE(VLOOKUP(AI2770,Catalogue!$F$2:$J$259,3,0))=16," ",VLOOKUP(AI2770,Catalogue!$F$2:$J$259,3,0))</f>
        <v xml:space="preserve"> </v>
      </c>
      <c r="AK2770" s="228">
        <f>IF(TYPE(VLOOKUP(AI2770,Catalogue!$F$2:$J$259,5,0))=16,0,VLOOKUP(AI2770,Catalogue!$F$2:$J$259,5,0))</f>
        <v>0</v>
      </c>
      <c r="AL2770" s="227"/>
      <c r="AM2770" s="228">
        <f t="shared" si="353"/>
        <v>0</v>
      </c>
      <c r="AN2770" s="228"/>
      <c r="AO2770" s="229">
        <f t="shared" si="351"/>
        <v>0</v>
      </c>
    </row>
    <row r="2771" spans="1:41" x14ac:dyDescent="0.2">
      <c r="A2771" s="227"/>
      <c r="B2771" s="227"/>
      <c r="C2771" s="227"/>
      <c r="D2771" s="227"/>
      <c r="E2771" s="227"/>
      <c r="F2771" s="227"/>
      <c r="G2771" s="227"/>
      <c r="H2771" s="227"/>
      <c r="I2771" s="227"/>
      <c r="J2771" s="227"/>
      <c r="K2771" s="227"/>
      <c r="L2771" s="228">
        <f>IF(TYPE(VLOOKUP(K2771,Catalogue!$F$2:$J$259,5,0))=16,0,VLOOKUP(K2771,Catalogue!$F$2:$J$259,5,0))</f>
        <v>0</v>
      </c>
      <c r="M2771" s="228"/>
      <c r="N2771" s="228">
        <f t="shared" si="355"/>
        <v>0</v>
      </c>
      <c r="O2771" s="227"/>
      <c r="P2771" s="228">
        <f>IF(TYPE(VLOOKUP(O2771,Catalogue!$F$2:$J$259,5,0))=16,0,VLOOKUP(O2771,Catalogue!$F$2:$J$259,5,0))</f>
        <v>0</v>
      </c>
      <c r="Q2771" s="228"/>
      <c r="R2771" s="228">
        <f t="shared" si="356"/>
        <v>0</v>
      </c>
      <c r="S2771" s="232"/>
      <c r="T2771" s="256" t="str">
        <f>IF(TYPE(VLOOKUP(S2771,Catalogue!$F$2:$J$259,3,0))=16," ",VLOOKUP(S2771,Catalogue!$F$2:$J$259,3,0))</f>
        <v xml:space="preserve"> </v>
      </c>
      <c r="U2771" s="228">
        <f>IF(TYPE(VLOOKUP(S2771,Catalogue!$F$2:$J$259,5,0))=16,0,VLOOKUP(S2771,Catalogue!$F$2:$J$259,5,0))</f>
        <v>0</v>
      </c>
      <c r="V2771" s="232"/>
      <c r="W2771" s="256" t="str">
        <f>IF(TYPE(VLOOKUP(V2771,Catalogue!$F$2:$J$259,3,0))=16," ",VLOOKUP(V2771,Catalogue!$F$2:$J$259,3,0))</f>
        <v xml:space="preserve"> </v>
      </c>
      <c r="X2771" s="228">
        <f>IF(TYPE(VLOOKUP(V2771,Catalogue!$F$2:$J$259,5,0))=16,0,VLOOKUP(V2771,Catalogue!$F$2:$J$259,5,0))</f>
        <v>0</v>
      </c>
      <c r="Y2771" s="232"/>
      <c r="Z2771" s="227" t="str">
        <f>IF(TYPE(VLOOKUP(Y2771,Catalogue!$F$2:$J$259,3,0))=16," ",VLOOKUP(Y2771,Catalogue!$F$2:$J$259,3,0))</f>
        <v xml:space="preserve"> </v>
      </c>
      <c r="AA2771" s="228">
        <f>IF(TYPE(VLOOKUP(Y2771,Catalogue!$F$2:$J$259,5,0))=16,0,VLOOKUP(Y2771,Catalogue!$F$2:$J$259,5,0))</f>
        <v>0</v>
      </c>
      <c r="AB2771" s="260"/>
      <c r="AC2771" s="260"/>
      <c r="AD2771" s="260"/>
      <c r="AE2771" s="260">
        <f t="shared" si="352"/>
        <v>0</v>
      </c>
      <c r="AF2771" s="228">
        <f t="shared" si="354"/>
        <v>0</v>
      </c>
      <c r="AG2771" s="228">
        <f t="shared" si="349"/>
        <v>0</v>
      </c>
      <c r="AH2771" s="228">
        <f t="shared" si="350"/>
        <v>0</v>
      </c>
      <c r="AI2771" s="232"/>
      <c r="AJ2771" s="227" t="str">
        <f>IF(TYPE(VLOOKUP(AI2771,Catalogue!$F$2:$J$259,3,0))=16," ",VLOOKUP(AI2771,Catalogue!$F$2:$J$259,3,0))</f>
        <v xml:space="preserve"> </v>
      </c>
      <c r="AK2771" s="228">
        <f>IF(TYPE(VLOOKUP(AI2771,Catalogue!$F$2:$J$259,5,0))=16,0,VLOOKUP(AI2771,Catalogue!$F$2:$J$259,5,0))</f>
        <v>0</v>
      </c>
      <c r="AL2771" s="227"/>
      <c r="AM2771" s="228">
        <f t="shared" si="353"/>
        <v>0</v>
      </c>
      <c r="AN2771" s="228"/>
      <c r="AO2771" s="229">
        <f t="shared" si="351"/>
        <v>0</v>
      </c>
    </row>
    <row r="2772" spans="1:41" x14ac:dyDescent="0.2">
      <c r="A2772" s="227"/>
      <c r="B2772" s="227"/>
      <c r="C2772" s="227"/>
      <c r="D2772" s="227"/>
      <c r="E2772" s="227"/>
      <c r="F2772" s="227"/>
      <c r="G2772" s="227"/>
      <c r="H2772" s="227"/>
      <c r="I2772" s="227"/>
      <c r="J2772" s="227"/>
      <c r="K2772" s="227"/>
      <c r="L2772" s="228">
        <f>IF(TYPE(VLOOKUP(K2772,Catalogue!$F$2:$J$259,5,0))=16,0,VLOOKUP(K2772,Catalogue!$F$2:$J$259,5,0))</f>
        <v>0</v>
      </c>
      <c r="M2772" s="228"/>
      <c r="N2772" s="228">
        <f t="shared" si="355"/>
        <v>0</v>
      </c>
      <c r="O2772" s="227"/>
      <c r="P2772" s="228">
        <f>IF(TYPE(VLOOKUP(O2772,Catalogue!$F$2:$J$259,5,0))=16,0,VLOOKUP(O2772,Catalogue!$F$2:$J$259,5,0))</f>
        <v>0</v>
      </c>
      <c r="Q2772" s="228"/>
      <c r="R2772" s="228">
        <f t="shared" si="356"/>
        <v>0</v>
      </c>
      <c r="S2772" s="232"/>
      <c r="T2772" s="256" t="str">
        <f>IF(TYPE(VLOOKUP(S2772,Catalogue!$F$2:$J$259,3,0))=16," ",VLOOKUP(S2772,Catalogue!$F$2:$J$259,3,0))</f>
        <v xml:space="preserve"> </v>
      </c>
      <c r="U2772" s="228">
        <f>IF(TYPE(VLOOKUP(S2772,Catalogue!$F$2:$J$259,5,0))=16,0,VLOOKUP(S2772,Catalogue!$F$2:$J$259,5,0))</f>
        <v>0</v>
      </c>
      <c r="V2772" s="232"/>
      <c r="W2772" s="256" t="str">
        <f>IF(TYPE(VLOOKUP(V2772,Catalogue!$F$2:$J$259,3,0))=16," ",VLOOKUP(V2772,Catalogue!$F$2:$J$259,3,0))</f>
        <v xml:space="preserve"> </v>
      </c>
      <c r="X2772" s="228">
        <f>IF(TYPE(VLOOKUP(V2772,Catalogue!$F$2:$J$259,5,0))=16,0,VLOOKUP(V2772,Catalogue!$F$2:$J$259,5,0))</f>
        <v>0</v>
      </c>
      <c r="Y2772" s="232"/>
      <c r="Z2772" s="227" t="str">
        <f>IF(TYPE(VLOOKUP(Y2772,Catalogue!$F$2:$J$259,3,0))=16," ",VLOOKUP(Y2772,Catalogue!$F$2:$J$259,3,0))</f>
        <v xml:space="preserve"> </v>
      </c>
      <c r="AA2772" s="228">
        <f>IF(TYPE(VLOOKUP(Y2772,Catalogue!$F$2:$J$259,5,0))=16,0,VLOOKUP(Y2772,Catalogue!$F$2:$J$259,5,0))</f>
        <v>0</v>
      </c>
      <c r="AB2772" s="260"/>
      <c r="AC2772" s="260"/>
      <c r="AD2772" s="260"/>
      <c r="AE2772" s="260">
        <f t="shared" si="352"/>
        <v>0</v>
      </c>
      <c r="AF2772" s="228">
        <f t="shared" si="354"/>
        <v>0</v>
      </c>
      <c r="AG2772" s="228">
        <f t="shared" si="349"/>
        <v>0</v>
      </c>
      <c r="AH2772" s="228">
        <f t="shared" si="350"/>
        <v>0</v>
      </c>
      <c r="AI2772" s="232"/>
      <c r="AJ2772" s="227" t="str">
        <f>IF(TYPE(VLOOKUP(AI2772,Catalogue!$F$2:$J$259,3,0))=16," ",VLOOKUP(AI2772,Catalogue!$F$2:$J$259,3,0))</f>
        <v xml:space="preserve"> </v>
      </c>
      <c r="AK2772" s="228">
        <f>IF(TYPE(VLOOKUP(AI2772,Catalogue!$F$2:$J$259,5,0))=16,0,VLOOKUP(AI2772,Catalogue!$F$2:$J$259,5,0))</f>
        <v>0</v>
      </c>
      <c r="AL2772" s="227"/>
      <c r="AM2772" s="228">
        <f t="shared" si="353"/>
        <v>0</v>
      </c>
      <c r="AN2772" s="228"/>
      <c r="AO2772" s="229">
        <f t="shared" si="351"/>
        <v>0</v>
      </c>
    </row>
    <row r="2773" spans="1:41" x14ac:dyDescent="0.2">
      <c r="A2773" s="227"/>
      <c r="B2773" s="227"/>
      <c r="C2773" s="227"/>
      <c r="D2773" s="227"/>
      <c r="E2773" s="227"/>
      <c r="F2773" s="227"/>
      <c r="G2773" s="227"/>
      <c r="H2773" s="227"/>
      <c r="I2773" s="227"/>
      <c r="J2773" s="227"/>
      <c r="K2773" s="227"/>
      <c r="L2773" s="228">
        <f>IF(TYPE(VLOOKUP(K2773,Catalogue!$F$2:$J$259,5,0))=16,0,VLOOKUP(K2773,Catalogue!$F$2:$J$259,5,0))</f>
        <v>0</v>
      </c>
      <c r="M2773" s="228"/>
      <c r="N2773" s="228">
        <f t="shared" si="355"/>
        <v>0</v>
      </c>
      <c r="O2773" s="227"/>
      <c r="P2773" s="228">
        <f>IF(TYPE(VLOOKUP(O2773,Catalogue!$F$2:$J$259,5,0))=16,0,VLOOKUP(O2773,Catalogue!$F$2:$J$259,5,0))</f>
        <v>0</v>
      </c>
      <c r="Q2773" s="228"/>
      <c r="R2773" s="228">
        <f t="shared" si="356"/>
        <v>0</v>
      </c>
      <c r="S2773" s="232"/>
      <c r="T2773" s="256" t="str">
        <f>IF(TYPE(VLOOKUP(S2773,Catalogue!$F$2:$J$259,3,0))=16," ",VLOOKUP(S2773,Catalogue!$F$2:$J$259,3,0))</f>
        <v xml:space="preserve"> </v>
      </c>
      <c r="U2773" s="228">
        <f>IF(TYPE(VLOOKUP(S2773,Catalogue!$F$2:$J$259,5,0))=16,0,VLOOKUP(S2773,Catalogue!$F$2:$J$259,5,0))</f>
        <v>0</v>
      </c>
      <c r="V2773" s="232"/>
      <c r="W2773" s="256" t="str">
        <f>IF(TYPE(VLOOKUP(V2773,Catalogue!$F$2:$J$259,3,0))=16," ",VLOOKUP(V2773,Catalogue!$F$2:$J$259,3,0))</f>
        <v xml:space="preserve"> </v>
      </c>
      <c r="X2773" s="228">
        <f>IF(TYPE(VLOOKUP(V2773,Catalogue!$F$2:$J$259,5,0))=16,0,VLOOKUP(V2773,Catalogue!$F$2:$J$259,5,0))</f>
        <v>0</v>
      </c>
      <c r="Y2773" s="232"/>
      <c r="Z2773" s="227" t="str">
        <f>IF(TYPE(VLOOKUP(Y2773,Catalogue!$F$2:$J$259,3,0))=16," ",VLOOKUP(Y2773,Catalogue!$F$2:$J$259,3,0))</f>
        <v xml:space="preserve"> </v>
      </c>
      <c r="AA2773" s="228">
        <f>IF(TYPE(VLOOKUP(Y2773,Catalogue!$F$2:$J$259,5,0))=16,0,VLOOKUP(Y2773,Catalogue!$F$2:$J$259,5,0))</f>
        <v>0</v>
      </c>
      <c r="AB2773" s="260"/>
      <c r="AC2773" s="260"/>
      <c r="AD2773" s="260"/>
      <c r="AE2773" s="260">
        <f t="shared" si="352"/>
        <v>0</v>
      </c>
      <c r="AF2773" s="228">
        <f t="shared" si="354"/>
        <v>0</v>
      </c>
      <c r="AG2773" s="228">
        <f t="shared" si="349"/>
        <v>0</v>
      </c>
      <c r="AH2773" s="228">
        <f t="shared" si="350"/>
        <v>0</v>
      </c>
      <c r="AI2773" s="232"/>
      <c r="AJ2773" s="227" t="str">
        <f>IF(TYPE(VLOOKUP(AI2773,Catalogue!$F$2:$J$259,3,0))=16," ",VLOOKUP(AI2773,Catalogue!$F$2:$J$259,3,0))</f>
        <v xml:space="preserve"> </v>
      </c>
      <c r="AK2773" s="228">
        <f>IF(TYPE(VLOOKUP(AI2773,Catalogue!$F$2:$J$259,5,0))=16,0,VLOOKUP(AI2773,Catalogue!$F$2:$J$259,5,0))</f>
        <v>0</v>
      </c>
      <c r="AL2773" s="227"/>
      <c r="AM2773" s="228">
        <f t="shared" si="353"/>
        <v>0</v>
      </c>
      <c r="AN2773" s="228"/>
      <c r="AO2773" s="229">
        <f t="shared" si="351"/>
        <v>0</v>
      </c>
    </row>
    <row r="2774" spans="1:41" x14ac:dyDescent="0.2">
      <c r="A2774" s="227"/>
      <c r="B2774" s="227"/>
      <c r="C2774" s="227"/>
      <c r="D2774" s="227"/>
      <c r="E2774" s="227"/>
      <c r="F2774" s="227"/>
      <c r="G2774" s="227"/>
      <c r="H2774" s="227"/>
      <c r="I2774" s="227"/>
      <c r="J2774" s="227"/>
      <c r="K2774" s="227"/>
      <c r="L2774" s="228">
        <f>IF(TYPE(VLOOKUP(K2774,Catalogue!$F$2:$J$259,5,0))=16,0,VLOOKUP(K2774,Catalogue!$F$2:$J$259,5,0))</f>
        <v>0</v>
      </c>
      <c r="M2774" s="228"/>
      <c r="N2774" s="228">
        <f t="shared" si="355"/>
        <v>0</v>
      </c>
      <c r="O2774" s="227"/>
      <c r="P2774" s="228">
        <f>IF(TYPE(VLOOKUP(O2774,Catalogue!$F$2:$J$259,5,0))=16,0,VLOOKUP(O2774,Catalogue!$F$2:$J$259,5,0))</f>
        <v>0</v>
      </c>
      <c r="Q2774" s="228"/>
      <c r="R2774" s="228">
        <f t="shared" si="356"/>
        <v>0</v>
      </c>
      <c r="S2774" s="232"/>
      <c r="T2774" s="256" t="str">
        <f>IF(TYPE(VLOOKUP(S2774,Catalogue!$F$2:$J$259,3,0))=16," ",VLOOKUP(S2774,Catalogue!$F$2:$J$259,3,0))</f>
        <v xml:space="preserve"> </v>
      </c>
      <c r="U2774" s="228">
        <f>IF(TYPE(VLOOKUP(S2774,Catalogue!$F$2:$J$259,5,0))=16,0,VLOOKUP(S2774,Catalogue!$F$2:$J$259,5,0))</f>
        <v>0</v>
      </c>
      <c r="V2774" s="232"/>
      <c r="W2774" s="256" t="str">
        <f>IF(TYPE(VLOOKUP(V2774,Catalogue!$F$2:$J$259,3,0))=16," ",VLOOKUP(V2774,Catalogue!$F$2:$J$259,3,0))</f>
        <v xml:space="preserve"> </v>
      </c>
      <c r="X2774" s="228">
        <f>IF(TYPE(VLOOKUP(V2774,Catalogue!$F$2:$J$259,5,0))=16,0,VLOOKUP(V2774,Catalogue!$F$2:$J$259,5,0))</f>
        <v>0</v>
      </c>
      <c r="Y2774" s="232"/>
      <c r="Z2774" s="227" t="str">
        <f>IF(TYPE(VLOOKUP(Y2774,Catalogue!$F$2:$J$259,3,0))=16," ",VLOOKUP(Y2774,Catalogue!$F$2:$J$259,3,0))</f>
        <v xml:space="preserve"> </v>
      </c>
      <c r="AA2774" s="228">
        <f>IF(TYPE(VLOOKUP(Y2774,Catalogue!$F$2:$J$259,5,0))=16,0,VLOOKUP(Y2774,Catalogue!$F$2:$J$259,5,0))</f>
        <v>0</v>
      </c>
      <c r="AB2774" s="260"/>
      <c r="AC2774" s="260"/>
      <c r="AD2774" s="260"/>
      <c r="AE2774" s="260">
        <f t="shared" si="352"/>
        <v>0</v>
      </c>
      <c r="AF2774" s="228">
        <f t="shared" si="354"/>
        <v>0</v>
      </c>
      <c r="AG2774" s="228">
        <f t="shared" si="349"/>
        <v>0</v>
      </c>
      <c r="AH2774" s="228">
        <f t="shared" si="350"/>
        <v>0</v>
      </c>
      <c r="AI2774" s="232"/>
      <c r="AJ2774" s="227" t="str">
        <f>IF(TYPE(VLOOKUP(AI2774,Catalogue!$F$2:$J$259,3,0))=16," ",VLOOKUP(AI2774,Catalogue!$F$2:$J$259,3,0))</f>
        <v xml:space="preserve"> </v>
      </c>
      <c r="AK2774" s="228">
        <f>IF(TYPE(VLOOKUP(AI2774,Catalogue!$F$2:$J$259,5,0))=16,0,VLOOKUP(AI2774,Catalogue!$F$2:$J$259,5,0))</f>
        <v>0</v>
      </c>
      <c r="AL2774" s="227"/>
      <c r="AM2774" s="228">
        <f t="shared" si="353"/>
        <v>0</v>
      </c>
      <c r="AN2774" s="228"/>
      <c r="AO2774" s="229">
        <f t="shared" si="351"/>
        <v>0</v>
      </c>
    </row>
    <row r="2775" spans="1:41" x14ac:dyDescent="0.2">
      <c r="A2775" s="227"/>
      <c r="B2775" s="227"/>
      <c r="C2775" s="227"/>
      <c r="D2775" s="227"/>
      <c r="E2775" s="227"/>
      <c r="F2775" s="227"/>
      <c r="G2775" s="227"/>
      <c r="H2775" s="227"/>
      <c r="I2775" s="227"/>
      <c r="J2775" s="227"/>
      <c r="K2775" s="227"/>
      <c r="L2775" s="228">
        <f>IF(TYPE(VLOOKUP(K2775,Catalogue!$F$2:$J$259,5,0))=16,0,VLOOKUP(K2775,Catalogue!$F$2:$J$259,5,0))</f>
        <v>0</v>
      </c>
      <c r="M2775" s="228"/>
      <c r="N2775" s="228">
        <f t="shared" si="355"/>
        <v>0</v>
      </c>
      <c r="O2775" s="227"/>
      <c r="P2775" s="228">
        <f>IF(TYPE(VLOOKUP(O2775,Catalogue!$F$2:$J$259,5,0))=16,0,VLOOKUP(O2775,Catalogue!$F$2:$J$259,5,0))</f>
        <v>0</v>
      </c>
      <c r="Q2775" s="228"/>
      <c r="R2775" s="228">
        <f t="shared" si="356"/>
        <v>0</v>
      </c>
      <c r="S2775" s="232"/>
      <c r="T2775" s="256" t="str">
        <f>IF(TYPE(VLOOKUP(S2775,Catalogue!$F$2:$J$259,3,0))=16," ",VLOOKUP(S2775,Catalogue!$F$2:$J$259,3,0))</f>
        <v xml:space="preserve"> </v>
      </c>
      <c r="U2775" s="228">
        <f>IF(TYPE(VLOOKUP(S2775,Catalogue!$F$2:$J$259,5,0))=16,0,VLOOKUP(S2775,Catalogue!$F$2:$J$259,5,0))</f>
        <v>0</v>
      </c>
      <c r="V2775" s="232"/>
      <c r="W2775" s="256" t="str">
        <f>IF(TYPE(VLOOKUP(V2775,Catalogue!$F$2:$J$259,3,0))=16," ",VLOOKUP(V2775,Catalogue!$F$2:$J$259,3,0))</f>
        <v xml:space="preserve"> </v>
      </c>
      <c r="X2775" s="228">
        <f>IF(TYPE(VLOOKUP(V2775,Catalogue!$F$2:$J$259,5,0))=16,0,VLOOKUP(V2775,Catalogue!$F$2:$J$259,5,0))</f>
        <v>0</v>
      </c>
      <c r="Y2775" s="232"/>
      <c r="Z2775" s="227" t="str">
        <f>IF(TYPE(VLOOKUP(Y2775,Catalogue!$F$2:$J$259,3,0))=16," ",VLOOKUP(Y2775,Catalogue!$F$2:$J$259,3,0))</f>
        <v xml:space="preserve"> </v>
      </c>
      <c r="AA2775" s="228">
        <f>IF(TYPE(VLOOKUP(Y2775,Catalogue!$F$2:$J$259,5,0))=16,0,VLOOKUP(Y2775,Catalogue!$F$2:$J$259,5,0))</f>
        <v>0</v>
      </c>
      <c r="AB2775" s="260"/>
      <c r="AC2775" s="260"/>
      <c r="AD2775" s="260"/>
      <c r="AE2775" s="260">
        <f t="shared" si="352"/>
        <v>0</v>
      </c>
      <c r="AF2775" s="228">
        <f t="shared" si="354"/>
        <v>0</v>
      </c>
      <c r="AG2775" s="228">
        <f t="shared" si="349"/>
        <v>0</v>
      </c>
      <c r="AH2775" s="228">
        <f t="shared" si="350"/>
        <v>0</v>
      </c>
      <c r="AI2775" s="232"/>
      <c r="AJ2775" s="227" t="str">
        <f>IF(TYPE(VLOOKUP(AI2775,Catalogue!$F$2:$J$259,3,0))=16," ",VLOOKUP(AI2775,Catalogue!$F$2:$J$259,3,0))</f>
        <v xml:space="preserve"> </v>
      </c>
      <c r="AK2775" s="228">
        <f>IF(TYPE(VLOOKUP(AI2775,Catalogue!$F$2:$J$259,5,0))=16,0,VLOOKUP(AI2775,Catalogue!$F$2:$J$259,5,0))</f>
        <v>0</v>
      </c>
      <c r="AL2775" s="227"/>
      <c r="AM2775" s="228">
        <f t="shared" si="353"/>
        <v>0</v>
      </c>
      <c r="AN2775" s="228"/>
      <c r="AO2775" s="229">
        <f t="shared" si="351"/>
        <v>0</v>
      </c>
    </row>
    <row r="2776" spans="1:41" x14ac:dyDescent="0.2">
      <c r="A2776" s="227"/>
      <c r="B2776" s="227"/>
      <c r="C2776" s="227"/>
      <c r="D2776" s="227"/>
      <c r="E2776" s="227"/>
      <c r="F2776" s="227"/>
      <c r="G2776" s="227"/>
      <c r="H2776" s="227"/>
      <c r="I2776" s="227"/>
      <c r="J2776" s="227"/>
      <c r="K2776" s="227"/>
      <c r="L2776" s="228">
        <f>IF(TYPE(VLOOKUP(K2776,Catalogue!$F$2:$J$259,5,0))=16,0,VLOOKUP(K2776,Catalogue!$F$2:$J$259,5,0))</f>
        <v>0</v>
      </c>
      <c r="M2776" s="228"/>
      <c r="N2776" s="228">
        <f t="shared" si="355"/>
        <v>0</v>
      </c>
      <c r="O2776" s="227"/>
      <c r="P2776" s="228">
        <f>IF(TYPE(VLOOKUP(O2776,Catalogue!$F$2:$J$259,5,0))=16,0,VLOOKUP(O2776,Catalogue!$F$2:$J$259,5,0))</f>
        <v>0</v>
      </c>
      <c r="Q2776" s="228"/>
      <c r="R2776" s="228">
        <f t="shared" si="356"/>
        <v>0</v>
      </c>
      <c r="S2776" s="232"/>
      <c r="T2776" s="256" t="str">
        <f>IF(TYPE(VLOOKUP(S2776,Catalogue!$F$2:$J$259,3,0))=16," ",VLOOKUP(S2776,Catalogue!$F$2:$J$259,3,0))</f>
        <v xml:space="preserve"> </v>
      </c>
      <c r="U2776" s="228">
        <f>IF(TYPE(VLOOKUP(S2776,Catalogue!$F$2:$J$259,5,0))=16,0,VLOOKUP(S2776,Catalogue!$F$2:$J$259,5,0))</f>
        <v>0</v>
      </c>
      <c r="V2776" s="232"/>
      <c r="W2776" s="256" t="str">
        <f>IF(TYPE(VLOOKUP(V2776,Catalogue!$F$2:$J$259,3,0))=16," ",VLOOKUP(V2776,Catalogue!$F$2:$J$259,3,0))</f>
        <v xml:space="preserve"> </v>
      </c>
      <c r="X2776" s="228">
        <f>IF(TYPE(VLOOKUP(V2776,Catalogue!$F$2:$J$259,5,0))=16,0,VLOOKUP(V2776,Catalogue!$F$2:$J$259,5,0))</f>
        <v>0</v>
      </c>
      <c r="Y2776" s="232"/>
      <c r="Z2776" s="227" t="str">
        <f>IF(TYPE(VLOOKUP(Y2776,Catalogue!$F$2:$J$259,3,0))=16," ",VLOOKUP(Y2776,Catalogue!$F$2:$J$259,3,0))</f>
        <v xml:space="preserve"> </v>
      </c>
      <c r="AA2776" s="228">
        <f>IF(TYPE(VLOOKUP(Y2776,Catalogue!$F$2:$J$259,5,0))=16,0,VLOOKUP(Y2776,Catalogue!$F$2:$J$259,5,0))</f>
        <v>0</v>
      </c>
      <c r="AB2776" s="260"/>
      <c r="AC2776" s="260"/>
      <c r="AD2776" s="260"/>
      <c r="AE2776" s="260">
        <f t="shared" si="352"/>
        <v>0</v>
      </c>
      <c r="AF2776" s="228">
        <f t="shared" si="354"/>
        <v>0</v>
      </c>
      <c r="AG2776" s="228">
        <f t="shared" si="349"/>
        <v>0</v>
      </c>
      <c r="AH2776" s="228">
        <f t="shared" si="350"/>
        <v>0</v>
      </c>
      <c r="AI2776" s="232"/>
      <c r="AJ2776" s="227" t="str">
        <f>IF(TYPE(VLOOKUP(AI2776,Catalogue!$F$2:$J$259,3,0))=16," ",VLOOKUP(AI2776,Catalogue!$F$2:$J$259,3,0))</f>
        <v xml:space="preserve"> </v>
      </c>
      <c r="AK2776" s="228">
        <f>IF(TYPE(VLOOKUP(AI2776,Catalogue!$F$2:$J$259,5,0))=16,0,VLOOKUP(AI2776,Catalogue!$F$2:$J$259,5,0))</f>
        <v>0</v>
      </c>
      <c r="AL2776" s="227"/>
      <c r="AM2776" s="228">
        <f t="shared" si="353"/>
        <v>0</v>
      </c>
      <c r="AN2776" s="228"/>
      <c r="AO2776" s="229">
        <f t="shared" si="351"/>
        <v>0</v>
      </c>
    </row>
    <row r="2777" spans="1:41" x14ac:dyDescent="0.2">
      <c r="A2777" s="227"/>
      <c r="B2777" s="227"/>
      <c r="C2777" s="227"/>
      <c r="D2777" s="227"/>
      <c r="E2777" s="227"/>
      <c r="F2777" s="227"/>
      <c r="G2777" s="227"/>
      <c r="H2777" s="227"/>
      <c r="I2777" s="227"/>
      <c r="J2777" s="227"/>
      <c r="K2777" s="227"/>
      <c r="L2777" s="228">
        <f>IF(TYPE(VLOOKUP(K2777,Catalogue!$F$2:$J$259,5,0))=16,0,VLOOKUP(K2777,Catalogue!$F$2:$J$259,5,0))</f>
        <v>0</v>
      </c>
      <c r="M2777" s="228"/>
      <c r="N2777" s="228">
        <f t="shared" si="355"/>
        <v>0</v>
      </c>
      <c r="O2777" s="227"/>
      <c r="P2777" s="228">
        <f>IF(TYPE(VLOOKUP(O2777,Catalogue!$F$2:$J$259,5,0))=16,0,VLOOKUP(O2777,Catalogue!$F$2:$J$259,5,0))</f>
        <v>0</v>
      </c>
      <c r="Q2777" s="228"/>
      <c r="R2777" s="228">
        <f t="shared" si="356"/>
        <v>0</v>
      </c>
      <c r="S2777" s="232"/>
      <c r="T2777" s="256" t="str">
        <f>IF(TYPE(VLOOKUP(S2777,Catalogue!$F$2:$J$259,3,0))=16," ",VLOOKUP(S2777,Catalogue!$F$2:$J$259,3,0))</f>
        <v xml:space="preserve"> </v>
      </c>
      <c r="U2777" s="228">
        <f>IF(TYPE(VLOOKUP(S2777,Catalogue!$F$2:$J$259,5,0))=16,0,VLOOKUP(S2777,Catalogue!$F$2:$J$259,5,0))</f>
        <v>0</v>
      </c>
      <c r="V2777" s="232"/>
      <c r="W2777" s="256" t="str">
        <f>IF(TYPE(VLOOKUP(V2777,Catalogue!$F$2:$J$259,3,0))=16," ",VLOOKUP(V2777,Catalogue!$F$2:$J$259,3,0))</f>
        <v xml:space="preserve"> </v>
      </c>
      <c r="X2777" s="228">
        <f>IF(TYPE(VLOOKUP(V2777,Catalogue!$F$2:$J$259,5,0))=16,0,VLOOKUP(V2777,Catalogue!$F$2:$J$259,5,0))</f>
        <v>0</v>
      </c>
      <c r="Y2777" s="232"/>
      <c r="Z2777" s="227" t="str">
        <f>IF(TYPE(VLOOKUP(Y2777,Catalogue!$F$2:$J$259,3,0))=16," ",VLOOKUP(Y2777,Catalogue!$F$2:$J$259,3,0))</f>
        <v xml:space="preserve"> </v>
      </c>
      <c r="AA2777" s="228">
        <f>IF(TYPE(VLOOKUP(Y2777,Catalogue!$F$2:$J$259,5,0))=16,0,VLOOKUP(Y2777,Catalogue!$F$2:$J$259,5,0))</f>
        <v>0</v>
      </c>
      <c r="AB2777" s="260"/>
      <c r="AC2777" s="260"/>
      <c r="AD2777" s="260"/>
      <c r="AE2777" s="260">
        <f t="shared" si="352"/>
        <v>0</v>
      </c>
      <c r="AF2777" s="228">
        <f t="shared" si="354"/>
        <v>0</v>
      </c>
      <c r="AG2777" s="228">
        <f t="shared" si="349"/>
        <v>0</v>
      </c>
      <c r="AH2777" s="228">
        <f t="shared" si="350"/>
        <v>0</v>
      </c>
      <c r="AI2777" s="232"/>
      <c r="AJ2777" s="227" t="str">
        <f>IF(TYPE(VLOOKUP(AI2777,Catalogue!$F$2:$J$259,3,0))=16," ",VLOOKUP(AI2777,Catalogue!$F$2:$J$259,3,0))</f>
        <v xml:space="preserve"> </v>
      </c>
      <c r="AK2777" s="228">
        <f>IF(TYPE(VLOOKUP(AI2777,Catalogue!$F$2:$J$259,5,0))=16,0,VLOOKUP(AI2777,Catalogue!$F$2:$J$259,5,0))</f>
        <v>0</v>
      </c>
      <c r="AL2777" s="227"/>
      <c r="AM2777" s="228">
        <f t="shared" si="353"/>
        <v>0</v>
      </c>
      <c r="AN2777" s="228"/>
      <c r="AO2777" s="229">
        <f t="shared" si="351"/>
        <v>0</v>
      </c>
    </row>
    <row r="2778" spans="1:41" x14ac:dyDescent="0.2">
      <c r="A2778" s="227"/>
      <c r="B2778" s="227"/>
      <c r="C2778" s="227"/>
      <c r="D2778" s="227"/>
      <c r="E2778" s="227"/>
      <c r="F2778" s="227"/>
      <c r="G2778" s="227"/>
      <c r="H2778" s="227"/>
      <c r="I2778" s="227"/>
      <c r="J2778" s="227"/>
      <c r="K2778" s="227"/>
      <c r="L2778" s="228">
        <f>IF(TYPE(VLOOKUP(K2778,Catalogue!$F$2:$J$259,5,0))=16,0,VLOOKUP(K2778,Catalogue!$F$2:$J$259,5,0))</f>
        <v>0</v>
      </c>
      <c r="M2778" s="228"/>
      <c r="N2778" s="228">
        <f t="shared" si="355"/>
        <v>0</v>
      </c>
      <c r="O2778" s="227"/>
      <c r="P2778" s="228">
        <f>IF(TYPE(VLOOKUP(O2778,Catalogue!$F$2:$J$259,5,0))=16,0,VLOOKUP(O2778,Catalogue!$F$2:$J$259,5,0))</f>
        <v>0</v>
      </c>
      <c r="Q2778" s="228"/>
      <c r="R2778" s="228">
        <f t="shared" si="356"/>
        <v>0</v>
      </c>
      <c r="S2778" s="232"/>
      <c r="T2778" s="256" t="str">
        <f>IF(TYPE(VLOOKUP(S2778,Catalogue!$F$2:$J$259,3,0))=16," ",VLOOKUP(S2778,Catalogue!$F$2:$J$259,3,0))</f>
        <v xml:space="preserve"> </v>
      </c>
      <c r="U2778" s="228">
        <f>IF(TYPE(VLOOKUP(S2778,Catalogue!$F$2:$J$259,5,0))=16,0,VLOOKUP(S2778,Catalogue!$F$2:$J$259,5,0))</f>
        <v>0</v>
      </c>
      <c r="V2778" s="232"/>
      <c r="W2778" s="256" t="str">
        <f>IF(TYPE(VLOOKUP(V2778,Catalogue!$F$2:$J$259,3,0))=16," ",VLOOKUP(V2778,Catalogue!$F$2:$J$259,3,0))</f>
        <v xml:space="preserve"> </v>
      </c>
      <c r="X2778" s="228">
        <f>IF(TYPE(VLOOKUP(V2778,Catalogue!$F$2:$J$259,5,0))=16,0,VLOOKUP(V2778,Catalogue!$F$2:$J$259,5,0))</f>
        <v>0</v>
      </c>
      <c r="Y2778" s="232"/>
      <c r="Z2778" s="227" t="str">
        <f>IF(TYPE(VLOOKUP(Y2778,Catalogue!$F$2:$J$259,3,0))=16," ",VLOOKUP(Y2778,Catalogue!$F$2:$J$259,3,0))</f>
        <v xml:space="preserve"> </v>
      </c>
      <c r="AA2778" s="228">
        <f>IF(TYPE(VLOOKUP(Y2778,Catalogue!$F$2:$J$259,5,0))=16,0,VLOOKUP(Y2778,Catalogue!$F$2:$J$259,5,0))</f>
        <v>0</v>
      </c>
      <c r="AB2778" s="260"/>
      <c r="AC2778" s="260"/>
      <c r="AD2778" s="260"/>
      <c r="AE2778" s="260">
        <f t="shared" si="352"/>
        <v>0</v>
      </c>
      <c r="AF2778" s="228">
        <f t="shared" si="354"/>
        <v>0</v>
      </c>
      <c r="AG2778" s="228">
        <f t="shared" si="349"/>
        <v>0</v>
      </c>
      <c r="AH2778" s="228">
        <f t="shared" si="350"/>
        <v>0</v>
      </c>
      <c r="AI2778" s="232"/>
      <c r="AJ2778" s="227" t="str">
        <f>IF(TYPE(VLOOKUP(AI2778,Catalogue!$F$2:$J$259,3,0))=16," ",VLOOKUP(AI2778,Catalogue!$F$2:$J$259,3,0))</f>
        <v xml:space="preserve"> </v>
      </c>
      <c r="AK2778" s="228">
        <f>IF(TYPE(VLOOKUP(AI2778,Catalogue!$F$2:$J$259,5,0))=16,0,VLOOKUP(AI2778,Catalogue!$F$2:$J$259,5,0))</f>
        <v>0</v>
      </c>
      <c r="AL2778" s="227"/>
      <c r="AM2778" s="228">
        <f t="shared" si="353"/>
        <v>0</v>
      </c>
      <c r="AN2778" s="228"/>
      <c r="AO2778" s="229">
        <f t="shared" si="351"/>
        <v>0</v>
      </c>
    </row>
    <row r="2779" spans="1:41" x14ac:dyDescent="0.2">
      <c r="A2779" s="227"/>
      <c r="B2779" s="227"/>
      <c r="C2779" s="227"/>
      <c r="D2779" s="227"/>
      <c r="E2779" s="227"/>
      <c r="F2779" s="227"/>
      <c r="G2779" s="227"/>
      <c r="H2779" s="227"/>
      <c r="I2779" s="227"/>
      <c r="J2779" s="227"/>
      <c r="K2779" s="227"/>
      <c r="L2779" s="228">
        <f>IF(TYPE(VLOOKUP(K2779,Catalogue!$F$2:$J$259,5,0))=16,0,VLOOKUP(K2779,Catalogue!$F$2:$J$259,5,0))</f>
        <v>0</v>
      </c>
      <c r="M2779" s="228"/>
      <c r="N2779" s="228">
        <f t="shared" si="355"/>
        <v>0</v>
      </c>
      <c r="O2779" s="227"/>
      <c r="P2779" s="228">
        <f>IF(TYPE(VLOOKUP(O2779,Catalogue!$F$2:$J$259,5,0))=16,0,VLOOKUP(O2779,Catalogue!$F$2:$J$259,5,0))</f>
        <v>0</v>
      </c>
      <c r="Q2779" s="228"/>
      <c r="R2779" s="228">
        <f t="shared" si="356"/>
        <v>0</v>
      </c>
      <c r="S2779" s="232"/>
      <c r="T2779" s="256" t="str">
        <f>IF(TYPE(VLOOKUP(S2779,Catalogue!$F$2:$J$259,3,0))=16," ",VLOOKUP(S2779,Catalogue!$F$2:$J$259,3,0))</f>
        <v xml:space="preserve"> </v>
      </c>
      <c r="U2779" s="228">
        <f>IF(TYPE(VLOOKUP(S2779,Catalogue!$F$2:$J$259,5,0))=16,0,VLOOKUP(S2779,Catalogue!$F$2:$J$259,5,0))</f>
        <v>0</v>
      </c>
      <c r="V2779" s="232"/>
      <c r="W2779" s="256" t="str">
        <f>IF(TYPE(VLOOKUP(V2779,Catalogue!$F$2:$J$259,3,0))=16," ",VLOOKUP(V2779,Catalogue!$F$2:$J$259,3,0))</f>
        <v xml:space="preserve"> </v>
      </c>
      <c r="X2779" s="228">
        <f>IF(TYPE(VLOOKUP(V2779,Catalogue!$F$2:$J$259,5,0))=16,0,VLOOKUP(V2779,Catalogue!$F$2:$J$259,5,0))</f>
        <v>0</v>
      </c>
      <c r="Y2779" s="232"/>
      <c r="Z2779" s="227" t="str">
        <f>IF(TYPE(VLOOKUP(Y2779,Catalogue!$F$2:$J$259,3,0))=16," ",VLOOKUP(Y2779,Catalogue!$F$2:$J$259,3,0))</f>
        <v xml:space="preserve"> </v>
      </c>
      <c r="AA2779" s="228">
        <f>IF(TYPE(VLOOKUP(Y2779,Catalogue!$F$2:$J$259,5,0))=16,0,VLOOKUP(Y2779,Catalogue!$F$2:$J$259,5,0))</f>
        <v>0</v>
      </c>
      <c r="AB2779" s="260"/>
      <c r="AC2779" s="260"/>
      <c r="AD2779" s="260"/>
      <c r="AE2779" s="260">
        <f t="shared" si="352"/>
        <v>0</v>
      </c>
      <c r="AF2779" s="228">
        <f t="shared" si="354"/>
        <v>0</v>
      </c>
      <c r="AG2779" s="228">
        <f t="shared" si="349"/>
        <v>0</v>
      </c>
      <c r="AH2779" s="228">
        <f t="shared" si="350"/>
        <v>0</v>
      </c>
      <c r="AI2779" s="232"/>
      <c r="AJ2779" s="227" t="str">
        <f>IF(TYPE(VLOOKUP(AI2779,Catalogue!$F$2:$J$259,3,0))=16," ",VLOOKUP(AI2779,Catalogue!$F$2:$J$259,3,0))</f>
        <v xml:space="preserve"> </v>
      </c>
      <c r="AK2779" s="228">
        <f>IF(TYPE(VLOOKUP(AI2779,Catalogue!$F$2:$J$259,5,0))=16,0,VLOOKUP(AI2779,Catalogue!$F$2:$J$259,5,0))</f>
        <v>0</v>
      </c>
      <c r="AL2779" s="227"/>
      <c r="AM2779" s="228">
        <f t="shared" si="353"/>
        <v>0</v>
      </c>
      <c r="AN2779" s="228"/>
      <c r="AO2779" s="229">
        <f t="shared" si="351"/>
        <v>0</v>
      </c>
    </row>
    <row r="2780" spans="1:41" x14ac:dyDescent="0.2">
      <c r="A2780" s="227"/>
      <c r="B2780" s="227"/>
      <c r="C2780" s="227"/>
      <c r="D2780" s="227"/>
      <c r="E2780" s="227"/>
      <c r="F2780" s="227"/>
      <c r="G2780" s="227"/>
      <c r="H2780" s="227"/>
      <c r="I2780" s="227"/>
      <c r="J2780" s="227"/>
      <c r="K2780" s="227"/>
      <c r="L2780" s="228">
        <f>IF(TYPE(VLOOKUP(K2780,Catalogue!$F$2:$J$259,5,0))=16,0,VLOOKUP(K2780,Catalogue!$F$2:$J$259,5,0))</f>
        <v>0</v>
      </c>
      <c r="M2780" s="228"/>
      <c r="N2780" s="228">
        <f t="shared" si="355"/>
        <v>0</v>
      </c>
      <c r="O2780" s="227"/>
      <c r="P2780" s="228">
        <f>IF(TYPE(VLOOKUP(O2780,Catalogue!$F$2:$J$259,5,0))=16,0,VLOOKUP(O2780,Catalogue!$F$2:$J$259,5,0))</f>
        <v>0</v>
      </c>
      <c r="Q2780" s="228"/>
      <c r="R2780" s="228">
        <f t="shared" si="356"/>
        <v>0</v>
      </c>
      <c r="S2780" s="232"/>
      <c r="T2780" s="256" t="str">
        <f>IF(TYPE(VLOOKUP(S2780,Catalogue!$F$2:$J$259,3,0))=16," ",VLOOKUP(S2780,Catalogue!$F$2:$J$259,3,0))</f>
        <v xml:space="preserve"> </v>
      </c>
      <c r="U2780" s="228">
        <f>IF(TYPE(VLOOKUP(S2780,Catalogue!$F$2:$J$259,5,0))=16,0,VLOOKUP(S2780,Catalogue!$F$2:$J$259,5,0))</f>
        <v>0</v>
      </c>
      <c r="V2780" s="232"/>
      <c r="W2780" s="256" t="str">
        <f>IF(TYPE(VLOOKUP(V2780,Catalogue!$F$2:$J$259,3,0))=16," ",VLOOKUP(V2780,Catalogue!$F$2:$J$259,3,0))</f>
        <v xml:space="preserve"> </v>
      </c>
      <c r="X2780" s="228">
        <f>IF(TYPE(VLOOKUP(V2780,Catalogue!$F$2:$J$259,5,0))=16,0,VLOOKUP(V2780,Catalogue!$F$2:$J$259,5,0))</f>
        <v>0</v>
      </c>
      <c r="Y2780" s="232"/>
      <c r="Z2780" s="227" t="str">
        <f>IF(TYPE(VLOOKUP(Y2780,Catalogue!$F$2:$J$259,3,0))=16," ",VLOOKUP(Y2780,Catalogue!$F$2:$J$259,3,0))</f>
        <v xml:space="preserve"> </v>
      </c>
      <c r="AA2780" s="228">
        <f>IF(TYPE(VLOOKUP(Y2780,Catalogue!$F$2:$J$259,5,0))=16,0,VLOOKUP(Y2780,Catalogue!$F$2:$J$259,5,0))</f>
        <v>0</v>
      </c>
      <c r="AB2780" s="260"/>
      <c r="AC2780" s="260"/>
      <c r="AD2780" s="260"/>
      <c r="AE2780" s="260">
        <f t="shared" si="352"/>
        <v>0</v>
      </c>
      <c r="AF2780" s="228">
        <f t="shared" si="354"/>
        <v>0</v>
      </c>
      <c r="AG2780" s="228">
        <f t="shared" si="349"/>
        <v>0</v>
      </c>
      <c r="AH2780" s="228">
        <f t="shared" si="350"/>
        <v>0</v>
      </c>
      <c r="AI2780" s="232"/>
      <c r="AJ2780" s="227" t="str">
        <f>IF(TYPE(VLOOKUP(AI2780,Catalogue!$F$2:$J$259,3,0))=16," ",VLOOKUP(AI2780,Catalogue!$F$2:$J$259,3,0))</f>
        <v xml:space="preserve"> </v>
      </c>
      <c r="AK2780" s="228">
        <f>IF(TYPE(VLOOKUP(AI2780,Catalogue!$F$2:$J$259,5,0))=16,0,VLOOKUP(AI2780,Catalogue!$F$2:$J$259,5,0))</f>
        <v>0</v>
      </c>
      <c r="AL2780" s="227"/>
      <c r="AM2780" s="228">
        <f t="shared" si="353"/>
        <v>0</v>
      </c>
      <c r="AN2780" s="228"/>
      <c r="AO2780" s="229">
        <f t="shared" si="351"/>
        <v>0</v>
      </c>
    </row>
    <row r="2781" spans="1:41" x14ac:dyDescent="0.2">
      <c r="A2781" s="227"/>
      <c r="B2781" s="227"/>
      <c r="C2781" s="227"/>
      <c r="D2781" s="227"/>
      <c r="E2781" s="227"/>
      <c r="F2781" s="227"/>
      <c r="G2781" s="227"/>
      <c r="H2781" s="227"/>
      <c r="I2781" s="227"/>
      <c r="J2781" s="227"/>
      <c r="K2781" s="227"/>
      <c r="L2781" s="228">
        <f>IF(TYPE(VLOOKUP(K2781,Catalogue!$F$2:$J$259,5,0))=16,0,VLOOKUP(K2781,Catalogue!$F$2:$J$259,5,0))</f>
        <v>0</v>
      </c>
      <c r="M2781" s="228"/>
      <c r="N2781" s="228">
        <f t="shared" si="355"/>
        <v>0</v>
      </c>
      <c r="O2781" s="227"/>
      <c r="P2781" s="228">
        <f>IF(TYPE(VLOOKUP(O2781,Catalogue!$F$2:$J$259,5,0))=16,0,VLOOKUP(O2781,Catalogue!$F$2:$J$259,5,0))</f>
        <v>0</v>
      </c>
      <c r="Q2781" s="228"/>
      <c r="R2781" s="228">
        <f t="shared" si="356"/>
        <v>0</v>
      </c>
      <c r="S2781" s="232"/>
      <c r="T2781" s="256" t="str">
        <f>IF(TYPE(VLOOKUP(S2781,Catalogue!$F$2:$J$259,3,0))=16," ",VLOOKUP(S2781,Catalogue!$F$2:$J$259,3,0))</f>
        <v xml:space="preserve"> </v>
      </c>
      <c r="U2781" s="228">
        <f>IF(TYPE(VLOOKUP(S2781,Catalogue!$F$2:$J$259,5,0))=16,0,VLOOKUP(S2781,Catalogue!$F$2:$J$259,5,0))</f>
        <v>0</v>
      </c>
      <c r="V2781" s="232"/>
      <c r="W2781" s="256" t="str">
        <f>IF(TYPE(VLOOKUP(V2781,Catalogue!$F$2:$J$259,3,0))=16," ",VLOOKUP(V2781,Catalogue!$F$2:$J$259,3,0))</f>
        <v xml:space="preserve"> </v>
      </c>
      <c r="X2781" s="228">
        <f>IF(TYPE(VLOOKUP(V2781,Catalogue!$F$2:$J$259,5,0))=16,0,VLOOKUP(V2781,Catalogue!$F$2:$J$259,5,0))</f>
        <v>0</v>
      </c>
      <c r="Y2781" s="232"/>
      <c r="Z2781" s="227" t="str">
        <f>IF(TYPE(VLOOKUP(Y2781,Catalogue!$F$2:$J$259,3,0))=16," ",VLOOKUP(Y2781,Catalogue!$F$2:$J$259,3,0))</f>
        <v xml:space="preserve"> </v>
      </c>
      <c r="AA2781" s="228">
        <f>IF(TYPE(VLOOKUP(Y2781,Catalogue!$F$2:$J$259,5,0))=16,0,VLOOKUP(Y2781,Catalogue!$F$2:$J$259,5,0))</f>
        <v>0</v>
      </c>
      <c r="AB2781" s="260"/>
      <c r="AC2781" s="260"/>
      <c r="AD2781" s="260"/>
      <c r="AE2781" s="260">
        <f t="shared" si="352"/>
        <v>0</v>
      </c>
      <c r="AF2781" s="228">
        <f t="shared" si="354"/>
        <v>0</v>
      </c>
      <c r="AG2781" s="228">
        <f t="shared" si="349"/>
        <v>0</v>
      </c>
      <c r="AH2781" s="228">
        <f t="shared" si="350"/>
        <v>0</v>
      </c>
      <c r="AI2781" s="232"/>
      <c r="AJ2781" s="227" t="str">
        <f>IF(TYPE(VLOOKUP(AI2781,Catalogue!$F$2:$J$259,3,0))=16," ",VLOOKUP(AI2781,Catalogue!$F$2:$J$259,3,0))</f>
        <v xml:space="preserve"> </v>
      </c>
      <c r="AK2781" s="228">
        <f>IF(TYPE(VLOOKUP(AI2781,Catalogue!$F$2:$J$259,5,0))=16,0,VLOOKUP(AI2781,Catalogue!$F$2:$J$259,5,0))</f>
        <v>0</v>
      </c>
      <c r="AL2781" s="227"/>
      <c r="AM2781" s="228">
        <f t="shared" si="353"/>
        <v>0</v>
      </c>
      <c r="AN2781" s="228"/>
      <c r="AO2781" s="229">
        <f t="shared" si="351"/>
        <v>0</v>
      </c>
    </row>
    <row r="2782" spans="1:41" x14ac:dyDescent="0.2">
      <c r="A2782" s="227"/>
      <c r="B2782" s="227"/>
      <c r="C2782" s="227"/>
      <c r="D2782" s="227"/>
      <c r="E2782" s="227"/>
      <c r="F2782" s="227"/>
      <c r="G2782" s="227"/>
      <c r="H2782" s="227"/>
      <c r="I2782" s="227"/>
      <c r="J2782" s="227"/>
      <c r="K2782" s="227"/>
      <c r="L2782" s="228">
        <f>IF(TYPE(VLOOKUP(K2782,Catalogue!$F$2:$J$259,5,0))=16,0,VLOOKUP(K2782,Catalogue!$F$2:$J$259,5,0))</f>
        <v>0</v>
      </c>
      <c r="M2782" s="228"/>
      <c r="N2782" s="228">
        <f t="shared" si="355"/>
        <v>0</v>
      </c>
      <c r="O2782" s="227"/>
      <c r="P2782" s="228">
        <f>IF(TYPE(VLOOKUP(O2782,Catalogue!$F$2:$J$259,5,0))=16,0,VLOOKUP(O2782,Catalogue!$F$2:$J$259,5,0))</f>
        <v>0</v>
      </c>
      <c r="Q2782" s="228"/>
      <c r="R2782" s="228">
        <f t="shared" si="356"/>
        <v>0</v>
      </c>
      <c r="S2782" s="232"/>
      <c r="T2782" s="256" t="str">
        <f>IF(TYPE(VLOOKUP(S2782,Catalogue!$F$2:$J$259,3,0))=16," ",VLOOKUP(S2782,Catalogue!$F$2:$J$259,3,0))</f>
        <v xml:space="preserve"> </v>
      </c>
      <c r="U2782" s="228">
        <f>IF(TYPE(VLOOKUP(S2782,Catalogue!$F$2:$J$259,5,0))=16,0,VLOOKUP(S2782,Catalogue!$F$2:$J$259,5,0))</f>
        <v>0</v>
      </c>
      <c r="V2782" s="232"/>
      <c r="W2782" s="256" t="str">
        <f>IF(TYPE(VLOOKUP(V2782,Catalogue!$F$2:$J$259,3,0))=16," ",VLOOKUP(V2782,Catalogue!$F$2:$J$259,3,0))</f>
        <v xml:space="preserve"> </v>
      </c>
      <c r="X2782" s="228">
        <f>IF(TYPE(VLOOKUP(V2782,Catalogue!$F$2:$J$259,5,0))=16,0,VLOOKUP(V2782,Catalogue!$F$2:$J$259,5,0))</f>
        <v>0</v>
      </c>
      <c r="Y2782" s="232"/>
      <c r="Z2782" s="227" t="str">
        <f>IF(TYPE(VLOOKUP(Y2782,Catalogue!$F$2:$J$259,3,0))=16," ",VLOOKUP(Y2782,Catalogue!$F$2:$J$259,3,0))</f>
        <v xml:space="preserve"> </v>
      </c>
      <c r="AA2782" s="228">
        <f>IF(TYPE(VLOOKUP(Y2782,Catalogue!$F$2:$J$259,5,0))=16,0,VLOOKUP(Y2782,Catalogue!$F$2:$J$259,5,0))</f>
        <v>0</v>
      </c>
      <c r="AB2782" s="260"/>
      <c r="AC2782" s="260"/>
      <c r="AD2782" s="260"/>
      <c r="AE2782" s="260">
        <f t="shared" si="352"/>
        <v>0</v>
      </c>
      <c r="AF2782" s="228">
        <f t="shared" si="354"/>
        <v>0</v>
      </c>
      <c r="AG2782" s="228">
        <f t="shared" si="349"/>
        <v>0</v>
      </c>
      <c r="AH2782" s="228">
        <f t="shared" si="350"/>
        <v>0</v>
      </c>
      <c r="AI2782" s="232"/>
      <c r="AJ2782" s="227" t="str">
        <f>IF(TYPE(VLOOKUP(AI2782,Catalogue!$F$2:$J$259,3,0))=16," ",VLOOKUP(AI2782,Catalogue!$F$2:$J$259,3,0))</f>
        <v xml:space="preserve"> </v>
      </c>
      <c r="AK2782" s="228">
        <f>IF(TYPE(VLOOKUP(AI2782,Catalogue!$F$2:$J$259,5,0))=16,0,VLOOKUP(AI2782,Catalogue!$F$2:$J$259,5,0))</f>
        <v>0</v>
      </c>
      <c r="AL2782" s="227"/>
      <c r="AM2782" s="228">
        <f t="shared" si="353"/>
        <v>0</v>
      </c>
      <c r="AN2782" s="228"/>
      <c r="AO2782" s="229">
        <f t="shared" si="351"/>
        <v>0</v>
      </c>
    </row>
    <row r="2783" spans="1:41" x14ac:dyDescent="0.2">
      <c r="A2783" s="227"/>
      <c r="B2783" s="227"/>
      <c r="C2783" s="227"/>
      <c r="D2783" s="227"/>
      <c r="E2783" s="227"/>
      <c r="F2783" s="227"/>
      <c r="G2783" s="227"/>
      <c r="H2783" s="227"/>
      <c r="I2783" s="227"/>
      <c r="J2783" s="227"/>
      <c r="K2783" s="227"/>
      <c r="L2783" s="228">
        <f>IF(TYPE(VLOOKUP(K2783,Catalogue!$F$2:$J$259,5,0))=16,0,VLOOKUP(K2783,Catalogue!$F$2:$J$259,5,0))</f>
        <v>0</v>
      </c>
      <c r="M2783" s="228"/>
      <c r="N2783" s="228">
        <f t="shared" si="355"/>
        <v>0</v>
      </c>
      <c r="O2783" s="227"/>
      <c r="P2783" s="228">
        <f>IF(TYPE(VLOOKUP(O2783,Catalogue!$F$2:$J$259,5,0))=16,0,VLOOKUP(O2783,Catalogue!$F$2:$J$259,5,0))</f>
        <v>0</v>
      </c>
      <c r="Q2783" s="228"/>
      <c r="R2783" s="228">
        <f t="shared" si="356"/>
        <v>0</v>
      </c>
      <c r="S2783" s="232"/>
      <c r="T2783" s="256" t="str">
        <f>IF(TYPE(VLOOKUP(S2783,Catalogue!$F$2:$J$259,3,0))=16," ",VLOOKUP(S2783,Catalogue!$F$2:$J$259,3,0))</f>
        <v xml:space="preserve"> </v>
      </c>
      <c r="U2783" s="228">
        <f>IF(TYPE(VLOOKUP(S2783,Catalogue!$F$2:$J$259,5,0))=16,0,VLOOKUP(S2783,Catalogue!$F$2:$J$259,5,0))</f>
        <v>0</v>
      </c>
      <c r="V2783" s="232"/>
      <c r="W2783" s="256" t="str">
        <f>IF(TYPE(VLOOKUP(V2783,Catalogue!$F$2:$J$259,3,0))=16," ",VLOOKUP(V2783,Catalogue!$F$2:$J$259,3,0))</f>
        <v xml:space="preserve"> </v>
      </c>
      <c r="X2783" s="228">
        <f>IF(TYPE(VLOOKUP(V2783,Catalogue!$F$2:$J$259,5,0))=16,0,VLOOKUP(V2783,Catalogue!$F$2:$J$259,5,0))</f>
        <v>0</v>
      </c>
      <c r="Y2783" s="232"/>
      <c r="Z2783" s="227" t="str">
        <f>IF(TYPE(VLOOKUP(Y2783,Catalogue!$F$2:$J$259,3,0))=16," ",VLOOKUP(Y2783,Catalogue!$F$2:$J$259,3,0))</f>
        <v xml:space="preserve"> </v>
      </c>
      <c r="AA2783" s="228">
        <f>IF(TYPE(VLOOKUP(Y2783,Catalogue!$F$2:$J$259,5,0))=16,0,VLOOKUP(Y2783,Catalogue!$F$2:$J$259,5,0))</f>
        <v>0</v>
      </c>
      <c r="AB2783" s="260"/>
      <c r="AC2783" s="260"/>
      <c r="AD2783" s="260"/>
      <c r="AE2783" s="260">
        <f t="shared" si="352"/>
        <v>0</v>
      </c>
      <c r="AF2783" s="228">
        <f t="shared" si="354"/>
        <v>0</v>
      </c>
      <c r="AG2783" s="228">
        <f t="shared" si="349"/>
        <v>0</v>
      </c>
      <c r="AH2783" s="228">
        <f t="shared" si="350"/>
        <v>0</v>
      </c>
      <c r="AI2783" s="232"/>
      <c r="AJ2783" s="227" t="str">
        <f>IF(TYPE(VLOOKUP(AI2783,Catalogue!$F$2:$J$259,3,0))=16," ",VLOOKUP(AI2783,Catalogue!$F$2:$J$259,3,0))</f>
        <v xml:space="preserve"> </v>
      </c>
      <c r="AK2783" s="228">
        <f>IF(TYPE(VLOOKUP(AI2783,Catalogue!$F$2:$J$259,5,0))=16,0,VLOOKUP(AI2783,Catalogue!$F$2:$J$259,5,0))</f>
        <v>0</v>
      </c>
      <c r="AL2783" s="227"/>
      <c r="AM2783" s="228">
        <f t="shared" si="353"/>
        <v>0</v>
      </c>
      <c r="AN2783" s="228"/>
      <c r="AO2783" s="229">
        <f t="shared" si="351"/>
        <v>0</v>
      </c>
    </row>
    <row r="2784" spans="1:41" x14ac:dyDescent="0.2">
      <c r="A2784" s="227"/>
      <c r="B2784" s="227"/>
      <c r="C2784" s="227"/>
      <c r="D2784" s="227"/>
      <c r="E2784" s="227"/>
      <c r="F2784" s="227"/>
      <c r="G2784" s="227"/>
      <c r="H2784" s="227"/>
      <c r="I2784" s="227"/>
      <c r="J2784" s="227"/>
      <c r="K2784" s="227"/>
      <c r="L2784" s="228">
        <f>IF(TYPE(VLOOKUP(K2784,Catalogue!$F$2:$J$259,5,0))=16,0,VLOOKUP(K2784,Catalogue!$F$2:$J$259,5,0))</f>
        <v>0</v>
      </c>
      <c r="M2784" s="228"/>
      <c r="N2784" s="228">
        <f t="shared" si="355"/>
        <v>0</v>
      </c>
      <c r="O2784" s="227"/>
      <c r="P2784" s="228">
        <f>IF(TYPE(VLOOKUP(O2784,Catalogue!$F$2:$J$259,5,0))=16,0,VLOOKUP(O2784,Catalogue!$F$2:$J$259,5,0))</f>
        <v>0</v>
      </c>
      <c r="Q2784" s="228"/>
      <c r="R2784" s="228">
        <f t="shared" si="356"/>
        <v>0</v>
      </c>
      <c r="S2784" s="232"/>
      <c r="T2784" s="256" t="str">
        <f>IF(TYPE(VLOOKUP(S2784,Catalogue!$F$2:$J$259,3,0))=16," ",VLOOKUP(S2784,Catalogue!$F$2:$J$259,3,0))</f>
        <v xml:space="preserve"> </v>
      </c>
      <c r="U2784" s="228">
        <f>IF(TYPE(VLOOKUP(S2784,Catalogue!$F$2:$J$259,5,0))=16,0,VLOOKUP(S2784,Catalogue!$F$2:$J$259,5,0))</f>
        <v>0</v>
      </c>
      <c r="V2784" s="232"/>
      <c r="W2784" s="256" t="str">
        <f>IF(TYPE(VLOOKUP(V2784,Catalogue!$F$2:$J$259,3,0))=16," ",VLOOKUP(V2784,Catalogue!$F$2:$J$259,3,0))</f>
        <v xml:space="preserve"> </v>
      </c>
      <c r="X2784" s="228">
        <f>IF(TYPE(VLOOKUP(V2784,Catalogue!$F$2:$J$259,5,0))=16,0,VLOOKUP(V2784,Catalogue!$F$2:$J$259,5,0))</f>
        <v>0</v>
      </c>
      <c r="Y2784" s="232"/>
      <c r="Z2784" s="227" t="str">
        <f>IF(TYPE(VLOOKUP(Y2784,Catalogue!$F$2:$J$259,3,0))=16," ",VLOOKUP(Y2784,Catalogue!$F$2:$J$259,3,0))</f>
        <v xml:space="preserve"> </v>
      </c>
      <c r="AA2784" s="228">
        <f>IF(TYPE(VLOOKUP(Y2784,Catalogue!$F$2:$J$259,5,0))=16,0,VLOOKUP(Y2784,Catalogue!$F$2:$J$259,5,0))</f>
        <v>0</v>
      </c>
      <c r="AB2784" s="260"/>
      <c r="AC2784" s="260"/>
      <c r="AD2784" s="260"/>
      <c r="AE2784" s="260">
        <f t="shared" si="352"/>
        <v>0</v>
      </c>
      <c r="AF2784" s="228">
        <f t="shared" si="354"/>
        <v>0</v>
      </c>
      <c r="AG2784" s="228">
        <f t="shared" si="349"/>
        <v>0</v>
      </c>
      <c r="AH2784" s="228">
        <f t="shared" si="350"/>
        <v>0</v>
      </c>
      <c r="AI2784" s="232"/>
      <c r="AJ2784" s="227" t="str">
        <f>IF(TYPE(VLOOKUP(AI2784,Catalogue!$F$2:$J$259,3,0))=16," ",VLOOKUP(AI2784,Catalogue!$F$2:$J$259,3,0))</f>
        <v xml:space="preserve"> </v>
      </c>
      <c r="AK2784" s="228">
        <f>IF(TYPE(VLOOKUP(AI2784,Catalogue!$F$2:$J$259,5,0))=16,0,VLOOKUP(AI2784,Catalogue!$F$2:$J$259,5,0))</f>
        <v>0</v>
      </c>
      <c r="AL2784" s="227"/>
      <c r="AM2784" s="228">
        <f t="shared" si="353"/>
        <v>0</v>
      </c>
      <c r="AN2784" s="228"/>
      <c r="AO2784" s="229">
        <f t="shared" si="351"/>
        <v>0</v>
      </c>
    </row>
    <row r="2785" spans="1:41" x14ac:dyDescent="0.2">
      <c r="A2785" s="227"/>
      <c r="B2785" s="227"/>
      <c r="C2785" s="227"/>
      <c r="D2785" s="227"/>
      <c r="E2785" s="227"/>
      <c r="F2785" s="227"/>
      <c r="G2785" s="227"/>
      <c r="H2785" s="227"/>
      <c r="I2785" s="227"/>
      <c r="J2785" s="227"/>
      <c r="K2785" s="227"/>
      <c r="L2785" s="228">
        <f>IF(TYPE(VLOOKUP(K2785,Catalogue!$F$2:$J$259,5,0))=16,0,VLOOKUP(K2785,Catalogue!$F$2:$J$259,5,0))</f>
        <v>0</v>
      </c>
      <c r="M2785" s="228"/>
      <c r="N2785" s="228">
        <f t="shared" si="355"/>
        <v>0</v>
      </c>
      <c r="O2785" s="227"/>
      <c r="P2785" s="228">
        <f>IF(TYPE(VLOOKUP(O2785,Catalogue!$F$2:$J$259,5,0))=16,0,VLOOKUP(O2785,Catalogue!$F$2:$J$259,5,0))</f>
        <v>0</v>
      </c>
      <c r="Q2785" s="228"/>
      <c r="R2785" s="228">
        <f t="shared" si="356"/>
        <v>0</v>
      </c>
      <c r="S2785" s="232"/>
      <c r="T2785" s="256" t="str">
        <f>IF(TYPE(VLOOKUP(S2785,Catalogue!$F$2:$J$259,3,0))=16," ",VLOOKUP(S2785,Catalogue!$F$2:$J$259,3,0))</f>
        <v xml:space="preserve"> </v>
      </c>
      <c r="U2785" s="228">
        <f>IF(TYPE(VLOOKUP(S2785,Catalogue!$F$2:$J$259,5,0))=16,0,VLOOKUP(S2785,Catalogue!$F$2:$J$259,5,0))</f>
        <v>0</v>
      </c>
      <c r="V2785" s="232"/>
      <c r="W2785" s="256" t="str">
        <f>IF(TYPE(VLOOKUP(V2785,Catalogue!$F$2:$J$259,3,0))=16," ",VLOOKUP(V2785,Catalogue!$F$2:$J$259,3,0))</f>
        <v xml:space="preserve"> </v>
      </c>
      <c r="X2785" s="228">
        <f>IF(TYPE(VLOOKUP(V2785,Catalogue!$F$2:$J$259,5,0))=16,0,VLOOKUP(V2785,Catalogue!$F$2:$J$259,5,0))</f>
        <v>0</v>
      </c>
      <c r="Y2785" s="232"/>
      <c r="Z2785" s="227" t="str">
        <f>IF(TYPE(VLOOKUP(Y2785,Catalogue!$F$2:$J$259,3,0))=16," ",VLOOKUP(Y2785,Catalogue!$F$2:$J$259,3,0))</f>
        <v xml:space="preserve"> </v>
      </c>
      <c r="AA2785" s="228">
        <f>IF(TYPE(VLOOKUP(Y2785,Catalogue!$F$2:$J$259,5,0))=16,0,VLOOKUP(Y2785,Catalogue!$F$2:$J$259,5,0))</f>
        <v>0</v>
      </c>
      <c r="AB2785" s="260"/>
      <c r="AC2785" s="260"/>
      <c r="AD2785" s="260"/>
      <c r="AE2785" s="260">
        <f t="shared" si="352"/>
        <v>0</v>
      </c>
      <c r="AF2785" s="228">
        <f t="shared" si="354"/>
        <v>0</v>
      </c>
      <c r="AG2785" s="228">
        <f t="shared" si="349"/>
        <v>0</v>
      </c>
      <c r="AH2785" s="228">
        <f t="shared" si="350"/>
        <v>0</v>
      </c>
      <c r="AI2785" s="232"/>
      <c r="AJ2785" s="227" t="str">
        <f>IF(TYPE(VLOOKUP(AI2785,Catalogue!$F$2:$J$259,3,0))=16," ",VLOOKUP(AI2785,Catalogue!$F$2:$J$259,3,0))</f>
        <v xml:space="preserve"> </v>
      </c>
      <c r="AK2785" s="228">
        <f>IF(TYPE(VLOOKUP(AI2785,Catalogue!$F$2:$J$259,5,0))=16,0,VLOOKUP(AI2785,Catalogue!$F$2:$J$259,5,0))</f>
        <v>0</v>
      </c>
      <c r="AL2785" s="227"/>
      <c r="AM2785" s="228">
        <f t="shared" si="353"/>
        <v>0</v>
      </c>
      <c r="AN2785" s="228"/>
      <c r="AO2785" s="229">
        <f t="shared" si="351"/>
        <v>0</v>
      </c>
    </row>
    <row r="2786" spans="1:41" x14ac:dyDescent="0.2">
      <c r="A2786" s="227"/>
      <c r="B2786" s="227"/>
      <c r="C2786" s="227"/>
      <c r="D2786" s="227"/>
      <c r="E2786" s="227"/>
      <c r="F2786" s="227"/>
      <c r="G2786" s="227"/>
      <c r="H2786" s="227"/>
      <c r="I2786" s="227"/>
      <c r="J2786" s="227"/>
      <c r="K2786" s="227"/>
      <c r="L2786" s="228">
        <f>IF(TYPE(VLOOKUP(K2786,Catalogue!$F$2:$J$259,5,0))=16,0,VLOOKUP(K2786,Catalogue!$F$2:$J$259,5,0))</f>
        <v>0</v>
      </c>
      <c r="M2786" s="228"/>
      <c r="N2786" s="228">
        <f t="shared" si="355"/>
        <v>0</v>
      </c>
      <c r="O2786" s="227"/>
      <c r="P2786" s="228">
        <f>IF(TYPE(VLOOKUP(O2786,Catalogue!$F$2:$J$259,5,0))=16,0,VLOOKUP(O2786,Catalogue!$F$2:$J$259,5,0))</f>
        <v>0</v>
      </c>
      <c r="Q2786" s="228"/>
      <c r="R2786" s="228">
        <f t="shared" si="356"/>
        <v>0</v>
      </c>
      <c r="S2786" s="232"/>
      <c r="T2786" s="256" t="str">
        <f>IF(TYPE(VLOOKUP(S2786,Catalogue!$F$2:$J$259,3,0))=16," ",VLOOKUP(S2786,Catalogue!$F$2:$J$259,3,0))</f>
        <v xml:space="preserve"> </v>
      </c>
      <c r="U2786" s="228">
        <f>IF(TYPE(VLOOKUP(S2786,Catalogue!$F$2:$J$259,5,0))=16,0,VLOOKUP(S2786,Catalogue!$F$2:$J$259,5,0))</f>
        <v>0</v>
      </c>
      <c r="V2786" s="232"/>
      <c r="W2786" s="256" t="str">
        <f>IF(TYPE(VLOOKUP(V2786,Catalogue!$F$2:$J$259,3,0))=16," ",VLOOKUP(V2786,Catalogue!$F$2:$J$259,3,0))</f>
        <v xml:space="preserve"> </v>
      </c>
      <c r="X2786" s="228">
        <f>IF(TYPE(VLOOKUP(V2786,Catalogue!$F$2:$J$259,5,0))=16,0,VLOOKUP(V2786,Catalogue!$F$2:$J$259,5,0))</f>
        <v>0</v>
      </c>
      <c r="Y2786" s="232"/>
      <c r="Z2786" s="227" t="str">
        <f>IF(TYPE(VLOOKUP(Y2786,Catalogue!$F$2:$J$259,3,0))=16," ",VLOOKUP(Y2786,Catalogue!$F$2:$J$259,3,0))</f>
        <v xml:space="preserve"> </v>
      </c>
      <c r="AA2786" s="228">
        <f>IF(TYPE(VLOOKUP(Y2786,Catalogue!$F$2:$J$259,5,0))=16,0,VLOOKUP(Y2786,Catalogue!$F$2:$J$259,5,0))</f>
        <v>0</v>
      </c>
      <c r="AB2786" s="260"/>
      <c r="AC2786" s="260"/>
      <c r="AD2786" s="260"/>
      <c r="AE2786" s="260">
        <f t="shared" si="352"/>
        <v>0</v>
      </c>
      <c r="AF2786" s="228">
        <f t="shared" si="354"/>
        <v>0</v>
      </c>
      <c r="AG2786" s="228">
        <f t="shared" ref="AG2786:AG2849" si="357">X2786*AE2786</f>
        <v>0</v>
      </c>
      <c r="AH2786" s="228">
        <f t="shared" ref="AH2786:AH2849" si="358">AA2786*AE2786</f>
        <v>0</v>
      </c>
      <c r="AI2786" s="232"/>
      <c r="AJ2786" s="227" t="str">
        <f>IF(TYPE(VLOOKUP(AI2786,Catalogue!$F$2:$J$259,3,0))=16," ",VLOOKUP(AI2786,Catalogue!$F$2:$J$259,3,0))</f>
        <v xml:space="preserve"> </v>
      </c>
      <c r="AK2786" s="228">
        <f>IF(TYPE(VLOOKUP(AI2786,Catalogue!$F$2:$J$259,5,0))=16,0,VLOOKUP(AI2786,Catalogue!$F$2:$J$259,5,0))</f>
        <v>0</v>
      </c>
      <c r="AL2786" s="227"/>
      <c r="AM2786" s="228">
        <f t="shared" si="353"/>
        <v>0</v>
      </c>
      <c r="AN2786" s="228"/>
      <c r="AO2786" s="229">
        <f t="shared" ref="AO2786:AO2849" si="359">AM2786+AG2786+AH2786+AF2786+L2786+P2786</f>
        <v>0</v>
      </c>
    </row>
    <row r="2787" spans="1:41" x14ac:dyDescent="0.2">
      <c r="A2787" s="227"/>
      <c r="B2787" s="227"/>
      <c r="C2787" s="227"/>
      <c r="D2787" s="227"/>
      <c r="E2787" s="227"/>
      <c r="F2787" s="227"/>
      <c r="G2787" s="227"/>
      <c r="H2787" s="227"/>
      <c r="I2787" s="227"/>
      <c r="J2787" s="227"/>
      <c r="K2787" s="227"/>
      <c r="L2787" s="228">
        <f>IF(TYPE(VLOOKUP(K2787,Catalogue!$F$2:$J$259,5,0))=16,0,VLOOKUP(K2787,Catalogue!$F$2:$J$259,5,0))</f>
        <v>0</v>
      </c>
      <c r="M2787" s="228"/>
      <c r="N2787" s="228">
        <f t="shared" si="355"/>
        <v>0</v>
      </c>
      <c r="O2787" s="227"/>
      <c r="P2787" s="228">
        <f>IF(TYPE(VLOOKUP(O2787,Catalogue!$F$2:$J$259,5,0))=16,0,VLOOKUP(O2787,Catalogue!$F$2:$J$259,5,0))</f>
        <v>0</v>
      </c>
      <c r="Q2787" s="228"/>
      <c r="R2787" s="228">
        <f t="shared" si="356"/>
        <v>0</v>
      </c>
      <c r="S2787" s="232"/>
      <c r="T2787" s="256" t="str">
        <f>IF(TYPE(VLOOKUP(S2787,Catalogue!$F$2:$J$259,3,0))=16," ",VLOOKUP(S2787,Catalogue!$F$2:$J$259,3,0))</f>
        <v xml:space="preserve"> </v>
      </c>
      <c r="U2787" s="228">
        <f>IF(TYPE(VLOOKUP(S2787,Catalogue!$F$2:$J$259,5,0))=16,0,VLOOKUP(S2787,Catalogue!$F$2:$J$259,5,0))</f>
        <v>0</v>
      </c>
      <c r="V2787" s="232"/>
      <c r="W2787" s="256" t="str">
        <f>IF(TYPE(VLOOKUP(V2787,Catalogue!$F$2:$J$259,3,0))=16," ",VLOOKUP(V2787,Catalogue!$F$2:$J$259,3,0))</f>
        <v xml:space="preserve"> </v>
      </c>
      <c r="X2787" s="228">
        <f>IF(TYPE(VLOOKUP(V2787,Catalogue!$F$2:$J$259,5,0))=16,0,VLOOKUP(V2787,Catalogue!$F$2:$J$259,5,0))</f>
        <v>0</v>
      </c>
      <c r="Y2787" s="232"/>
      <c r="Z2787" s="227" t="str">
        <f>IF(TYPE(VLOOKUP(Y2787,Catalogue!$F$2:$J$259,3,0))=16," ",VLOOKUP(Y2787,Catalogue!$F$2:$J$259,3,0))</f>
        <v xml:space="preserve"> </v>
      </c>
      <c r="AA2787" s="228">
        <f>IF(TYPE(VLOOKUP(Y2787,Catalogue!$F$2:$J$259,5,0))=16,0,VLOOKUP(Y2787,Catalogue!$F$2:$J$259,5,0))</f>
        <v>0</v>
      </c>
      <c r="AB2787" s="260"/>
      <c r="AC2787" s="260"/>
      <c r="AD2787" s="260"/>
      <c r="AE2787" s="260">
        <f t="shared" ref="AE2787:AE2850" si="360">AB2787*AC2787*AD2787</f>
        <v>0</v>
      </c>
      <c r="AF2787" s="228">
        <f t="shared" si="354"/>
        <v>0</v>
      </c>
      <c r="AG2787" s="228">
        <f t="shared" si="357"/>
        <v>0</v>
      </c>
      <c r="AH2787" s="228">
        <f t="shared" si="358"/>
        <v>0</v>
      </c>
      <c r="AI2787" s="232"/>
      <c r="AJ2787" s="227" t="str">
        <f>IF(TYPE(VLOOKUP(AI2787,Catalogue!$F$2:$J$259,3,0))=16," ",VLOOKUP(AI2787,Catalogue!$F$2:$J$259,3,0))</f>
        <v xml:space="preserve"> </v>
      </c>
      <c r="AK2787" s="228">
        <f>IF(TYPE(VLOOKUP(AI2787,Catalogue!$F$2:$J$259,5,0))=16,0,VLOOKUP(AI2787,Catalogue!$F$2:$J$259,5,0))</f>
        <v>0</v>
      </c>
      <c r="AL2787" s="227"/>
      <c r="AM2787" s="228">
        <f t="shared" ref="AM2787:AM2850" si="361">AK2787*AL2787</f>
        <v>0</v>
      </c>
      <c r="AN2787" s="228"/>
      <c r="AO2787" s="229">
        <f t="shared" si="359"/>
        <v>0</v>
      </c>
    </row>
    <row r="2788" spans="1:41" x14ac:dyDescent="0.2">
      <c r="A2788" s="227"/>
      <c r="B2788" s="227"/>
      <c r="C2788" s="227"/>
      <c r="D2788" s="227"/>
      <c r="E2788" s="227"/>
      <c r="F2788" s="227"/>
      <c r="G2788" s="227"/>
      <c r="H2788" s="227"/>
      <c r="I2788" s="227"/>
      <c r="J2788" s="227"/>
      <c r="K2788" s="227"/>
      <c r="L2788" s="228">
        <f>IF(TYPE(VLOOKUP(K2788,Catalogue!$F$2:$J$259,5,0))=16,0,VLOOKUP(K2788,Catalogue!$F$2:$J$259,5,0))</f>
        <v>0</v>
      </c>
      <c r="M2788" s="228"/>
      <c r="N2788" s="228">
        <f t="shared" si="355"/>
        <v>0</v>
      </c>
      <c r="O2788" s="227"/>
      <c r="P2788" s="228">
        <f>IF(TYPE(VLOOKUP(O2788,Catalogue!$F$2:$J$259,5,0))=16,0,VLOOKUP(O2788,Catalogue!$F$2:$J$259,5,0))</f>
        <v>0</v>
      </c>
      <c r="Q2788" s="228"/>
      <c r="R2788" s="228">
        <f t="shared" si="356"/>
        <v>0</v>
      </c>
      <c r="S2788" s="232"/>
      <c r="T2788" s="256" t="str">
        <f>IF(TYPE(VLOOKUP(S2788,Catalogue!$F$2:$J$259,3,0))=16," ",VLOOKUP(S2788,Catalogue!$F$2:$J$259,3,0))</f>
        <v xml:space="preserve"> </v>
      </c>
      <c r="U2788" s="228">
        <f>IF(TYPE(VLOOKUP(S2788,Catalogue!$F$2:$J$259,5,0))=16,0,VLOOKUP(S2788,Catalogue!$F$2:$J$259,5,0))</f>
        <v>0</v>
      </c>
      <c r="V2788" s="232"/>
      <c r="W2788" s="256" t="str">
        <f>IF(TYPE(VLOOKUP(V2788,Catalogue!$F$2:$J$259,3,0))=16," ",VLOOKUP(V2788,Catalogue!$F$2:$J$259,3,0))</f>
        <v xml:space="preserve"> </v>
      </c>
      <c r="X2788" s="228">
        <f>IF(TYPE(VLOOKUP(V2788,Catalogue!$F$2:$J$259,5,0))=16,0,VLOOKUP(V2788,Catalogue!$F$2:$J$259,5,0))</f>
        <v>0</v>
      </c>
      <c r="Y2788" s="232"/>
      <c r="Z2788" s="227" t="str">
        <f>IF(TYPE(VLOOKUP(Y2788,Catalogue!$F$2:$J$259,3,0))=16," ",VLOOKUP(Y2788,Catalogue!$F$2:$J$259,3,0))</f>
        <v xml:space="preserve"> </v>
      </c>
      <c r="AA2788" s="228">
        <f>IF(TYPE(VLOOKUP(Y2788,Catalogue!$F$2:$J$259,5,0))=16,0,VLOOKUP(Y2788,Catalogue!$F$2:$J$259,5,0))</f>
        <v>0</v>
      </c>
      <c r="AB2788" s="260"/>
      <c r="AC2788" s="260"/>
      <c r="AD2788" s="260"/>
      <c r="AE2788" s="260">
        <f t="shared" si="360"/>
        <v>0</v>
      </c>
      <c r="AF2788" s="228">
        <f t="shared" ref="AF2788:AF2851" si="362">AE2788*U2788</f>
        <v>0</v>
      </c>
      <c r="AG2788" s="228">
        <f t="shared" si="357"/>
        <v>0</v>
      </c>
      <c r="AH2788" s="228">
        <f t="shared" si="358"/>
        <v>0</v>
      </c>
      <c r="AI2788" s="232"/>
      <c r="AJ2788" s="227" t="str">
        <f>IF(TYPE(VLOOKUP(AI2788,Catalogue!$F$2:$J$259,3,0))=16," ",VLOOKUP(AI2788,Catalogue!$F$2:$J$259,3,0))</f>
        <v xml:space="preserve"> </v>
      </c>
      <c r="AK2788" s="228">
        <f>IF(TYPE(VLOOKUP(AI2788,Catalogue!$F$2:$J$259,5,0))=16,0,VLOOKUP(AI2788,Catalogue!$F$2:$J$259,5,0))</f>
        <v>0</v>
      </c>
      <c r="AL2788" s="227"/>
      <c r="AM2788" s="228">
        <f t="shared" si="361"/>
        <v>0</v>
      </c>
      <c r="AN2788" s="228"/>
      <c r="AO2788" s="229">
        <f t="shared" si="359"/>
        <v>0</v>
      </c>
    </row>
    <row r="2789" spans="1:41" x14ac:dyDescent="0.2">
      <c r="A2789" s="227"/>
      <c r="B2789" s="227"/>
      <c r="C2789" s="227"/>
      <c r="D2789" s="227"/>
      <c r="E2789" s="227"/>
      <c r="F2789" s="227"/>
      <c r="G2789" s="227"/>
      <c r="H2789" s="227"/>
      <c r="I2789" s="227"/>
      <c r="J2789" s="227"/>
      <c r="K2789" s="227"/>
      <c r="L2789" s="228">
        <f>IF(TYPE(VLOOKUP(K2789,Catalogue!$F$2:$J$259,5,0))=16,0,VLOOKUP(K2789,Catalogue!$F$2:$J$259,5,0))</f>
        <v>0</v>
      </c>
      <c r="M2789" s="228"/>
      <c r="N2789" s="228">
        <f t="shared" si="355"/>
        <v>0</v>
      </c>
      <c r="O2789" s="227"/>
      <c r="P2789" s="228">
        <f>IF(TYPE(VLOOKUP(O2789,Catalogue!$F$2:$J$259,5,0))=16,0,VLOOKUP(O2789,Catalogue!$F$2:$J$259,5,0))</f>
        <v>0</v>
      </c>
      <c r="Q2789" s="228"/>
      <c r="R2789" s="228">
        <f t="shared" si="356"/>
        <v>0</v>
      </c>
      <c r="S2789" s="232"/>
      <c r="T2789" s="256" t="str">
        <f>IF(TYPE(VLOOKUP(S2789,Catalogue!$F$2:$J$259,3,0))=16," ",VLOOKUP(S2789,Catalogue!$F$2:$J$259,3,0))</f>
        <v xml:space="preserve"> </v>
      </c>
      <c r="U2789" s="228">
        <f>IF(TYPE(VLOOKUP(S2789,Catalogue!$F$2:$J$259,5,0))=16,0,VLOOKUP(S2789,Catalogue!$F$2:$J$259,5,0))</f>
        <v>0</v>
      </c>
      <c r="V2789" s="232"/>
      <c r="W2789" s="256" t="str">
        <f>IF(TYPE(VLOOKUP(V2789,Catalogue!$F$2:$J$259,3,0))=16," ",VLOOKUP(V2789,Catalogue!$F$2:$J$259,3,0))</f>
        <v xml:space="preserve"> </v>
      </c>
      <c r="X2789" s="228">
        <f>IF(TYPE(VLOOKUP(V2789,Catalogue!$F$2:$J$259,5,0))=16,0,VLOOKUP(V2789,Catalogue!$F$2:$J$259,5,0))</f>
        <v>0</v>
      </c>
      <c r="Y2789" s="232"/>
      <c r="Z2789" s="227" t="str">
        <f>IF(TYPE(VLOOKUP(Y2789,Catalogue!$F$2:$J$259,3,0))=16," ",VLOOKUP(Y2789,Catalogue!$F$2:$J$259,3,0))</f>
        <v xml:space="preserve"> </v>
      </c>
      <c r="AA2789" s="228">
        <f>IF(TYPE(VLOOKUP(Y2789,Catalogue!$F$2:$J$259,5,0))=16,0,VLOOKUP(Y2789,Catalogue!$F$2:$J$259,5,0))</f>
        <v>0</v>
      </c>
      <c r="AB2789" s="260"/>
      <c r="AC2789" s="260"/>
      <c r="AD2789" s="260"/>
      <c r="AE2789" s="260">
        <f t="shared" si="360"/>
        <v>0</v>
      </c>
      <c r="AF2789" s="228">
        <f t="shared" si="362"/>
        <v>0</v>
      </c>
      <c r="AG2789" s="228">
        <f t="shared" si="357"/>
        <v>0</v>
      </c>
      <c r="AH2789" s="228">
        <f t="shared" si="358"/>
        <v>0</v>
      </c>
      <c r="AI2789" s="232"/>
      <c r="AJ2789" s="227" t="str">
        <f>IF(TYPE(VLOOKUP(AI2789,Catalogue!$F$2:$J$259,3,0))=16," ",VLOOKUP(AI2789,Catalogue!$F$2:$J$259,3,0))</f>
        <v xml:space="preserve"> </v>
      </c>
      <c r="AK2789" s="228">
        <f>IF(TYPE(VLOOKUP(AI2789,Catalogue!$F$2:$J$259,5,0))=16,0,VLOOKUP(AI2789,Catalogue!$F$2:$J$259,5,0))</f>
        <v>0</v>
      </c>
      <c r="AL2789" s="227"/>
      <c r="AM2789" s="228">
        <f t="shared" si="361"/>
        <v>0</v>
      </c>
      <c r="AN2789" s="228"/>
      <c r="AO2789" s="229">
        <f t="shared" si="359"/>
        <v>0</v>
      </c>
    </row>
    <row r="2790" spans="1:41" x14ac:dyDescent="0.2">
      <c r="A2790" s="227"/>
      <c r="B2790" s="227"/>
      <c r="C2790" s="227"/>
      <c r="D2790" s="227"/>
      <c r="E2790" s="227"/>
      <c r="F2790" s="227"/>
      <c r="G2790" s="227"/>
      <c r="H2790" s="227"/>
      <c r="I2790" s="227"/>
      <c r="J2790" s="227"/>
      <c r="K2790" s="227"/>
      <c r="L2790" s="228">
        <f>IF(TYPE(VLOOKUP(K2790,Catalogue!$F$2:$J$259,5,0))=16,0,VLOOKUP(K2790,Catalogue!$F$2:$J$259,5,0))</f>
        <v>0</v>
      </c>
      <c r="M2790" s="228"/>
      <c r="N2790" s="228">
        <f t="shared" si="355"/>
        <v>0</v>
      </c>
      <c r="O2790" s="227"/>
      <c r="P2790" s="228">
        <f>IF(TYPE(VLOOKUP(O2790,Catalogue!$F$2:$J$259,5,0))=16,0,VLOOKUP(O2790,Catalogue!$F$2:$J$259,5,0))</f>
        <v>0</v>
      </c>
      <c r="Q2790" s="228"/>
      <c r="R2790" s="228">
        <f t="shared" si="356"/>
        <v>0</v>
      </c>
      <c r="S2790" s="232"/>
      <c r="T2790" s="256" t="str">
        <f>IF(TYPE(VLOOKUP(S2790,Catalogue!$F$2:$J$259,3,0))=16," ",VLOOKUP(S2790,Catalogue!$F$2:$J$259,3,0))</f>
        <v xml:space="preserve"> </v>
      </c>
      <c r="U2790" s="228">
        <f>IF(TYPE(VLOOKUP(S2790,Catalogue!$F$2:$J$259,5,0))=16,0,VLOOKUP(S2790,Catalogue!$F$2:$J$259,5,0))</f>
        <v>0</v>
      </c>
      <c r="V2790" s="232"/>
      <c r="W2790" s="256" t="str">
        <f>IF(TYPE(VLOOKUP(V2790,Catalogue!$F$2:$J$259,3,0))=16," ",VLOOKUP(V2790,Catalogue!$F$2:$J$259,3,0))</f>
        <v xml:space="preserve"> </v>
      </c>
      <c r="X2790" s="228">
        <f>IF(TYPE(VLOOKUP(V2790,Catalogue!$F$2:$J$259,5,0))=16,0,VLOOKUP(V2790,Catalogue!$F$2:$J$259,5,0))</f>
        <v>0</v>
      </c>
      <c r="Y2790" s="232"/>
      <c r="Z2790" s="227" t="str">
        <f>IF(TYPE(VLOOKUP(Y2790,Catalogue!$F$2:$J$259,3,0))=16," ",VLOOKUP(Y2790,Catalogue!$F$2:$J$259,3,0))</f>
        <v xml:space="preserve"> </v>
      </c>
      <c r="AA2790" s="228">
        <f>IF(TYPE(VLOOKUP(Y2790,Catalogue!$F$2:$J$259,5,0))=16,0,VLOOKUP(Y2790,Catalogue!$F$2:$J$259,5,0))</f>
        <v>0</v>
      </c>
      <c r="AB2790" s="260"/>
      <c r="AC2790" s="260"/>
      <c r="AD2790" s="260"/>
      <c r="AE2790" s="260">
        <f t="shared" si="360"/>
        <v>0</v>
      </c>
      <c r="AF2790" s="228">
        <f t="shared" si="362"/>
        <v>0</v>
      </c>
      <c r="AG2790" s="228">
        <f t="shared" si="357"/>
        <v>0</v>
      </c>
      <c r="AH2790" s="228">
        <f t="shared" si="358"/>
        <v>0</v>
      </c>
      <c r="AI2790" s="232"/>
      <c r="AJ2790" s="227" t="str">
        <f>IF(TYPE(VLOOKUP(AI2790,Catalogue!$F$2:$J$259,3,0))=16," ",VLOOKUP(AI2790,Catalogue!$F$2:$J$259,3,0))</f>
        <v xml:space="preserve"> </v>
      </c>
      <c r="AK2790" s="228">
        <f>IF(TYPE(VLOOKUP(AI2790,Catalogue!$F$2:$J$259,5,0))=16,0,VLOOKUP(AI2790,Catalogue!$F$2:$J$259,5,0))</f>
        <v>0</v>
      </c>
      <c r="AL2790" s="227"/>
      <c r="AM2790" s="228">
        <f t="shared" si="361"/>
        <v>0</v>
      </c>
      <c r="AN2790" s="228"/>
      <c r="AO2790" s="229">
        <f t="shared" si="359"/>
        <v>0</v>
      </c>
    </row>
    <row r="2791" spans="1:41" x14ac:dyDescent="0.2">
      <c r="A2791" s="227"/>
      <c r="B2791" s="227"/>
      <c r="C2791" s="227"/>
      <c r="D2791" s="227"/>
      <c r="E2791" s="227"/>
      <c r="F2791" s="227"/>
      <c r="G2791" s="227"/>
      <c r="H2791" s="227"/>
      <c r="I2791" s="227"/>
      <c r="J2791" s="227"/>
      <c r="K2791" s="227"/>
      <c r="L2791" s="228">
        <f>IF(TYPE(VLOOKUP(K2791,Catalogue!$F$2:$J$259,5,0))=16,0,VLOOKUP(K2791,Catalogue!$F$2:$J$259,5,0))</f>
        <v>0</v>
      </c>
      <c r="M2791" s="228"/>
      <c r="N2791" s="228">
        <f t="shared" si="355"/>
        <v>0</v>
      </c>
      <c r="O2791" s="227"/>
      <c r="P2791" s="228">
        <f>IF(TYPE(VLOOKUP(O2791,Catalogue!$F$2:$J$259,5,0))=16,0,VLOOKUP(O2791,Catalogue!$F$2:$J$259,5,0))</f>
        <v>0</v>
      </c>
      <c r="Q2791" s="228"/>
      <c r="R2791" s="228">
        <f t="shared" si="356"/>
        <v>0</v>
      </c>
      <c r="S2791" s="232"/>
      <c r="T2791" s="256" t="str">
        <f>IF(TYPE(VLOOKUP(S2791,Catalogue!$F$2:$J$259,3,0))=16," ",VLOOKUP(S2791,Catalogue!$F$2:$J$259,3,0))</f>
        <v xml:space="preserve"> </v>
      </c>
      <c r="U2791" s="228">
        <f>IF(TYPE(VLOOKUP(S2791,Catalogue!$F$2:$J$259,5,0))=16,0,VLOOKUP(S2791,Catalogue!$F$2:$J$259,5,0))</f>
        <v>0</v>
      </c>
      <c r="V2791" s="232"/>
      <c r="W2791" s="256" t="str">
        <f>IF(TYPE(VLOOKUP(V2791,Catalogue!$F$2:$J$259,3,0))=16," ",VLOOKUP(V2791,Catalogue!$F$2:$J$259,3,0))</f>
        <v xml:space="preserve"> </v>
      </c>
      <c r="X2791" s="228">
        <f>IF(TYPE(VLOOKUP(V2791,Catalogue!$F$2:$J$259,5,0))=16,0,VLOOKUP(V2791,Catalogue!$F$2:$J$259,5,0))</f>
        <v>0</v>
      </c>
      <c r="Y2791" s="232"/>
      <c r="Z2791" s="227" t="str">
        <f>IF(TYPE(VLOOKUP(Y2791,Catalogue!$F$2:$J$259,3,0))=16," ",VLOOKUP(Y2791,Catalogue!$F$2:$J$259,3,0))</f>
        <v xml:space="preserve"> </v>
      </c>
      <c r="AA2791" s="228">
        <f>IF(TYPE(VLOOKUP(Y2791,Catalogue!$F$2:$J$259,5,0))=16,0,VLOOKUP(Y2791,Catalogue!$F$2:$J$259,5,0))</f>
        <v>0</v>
      </c>
      <c r="AB2791" s="260"/>
      <c r="AC2791" s="260"/>
      <c r="AD2791" s="260"/>
      <c r="AE2791" s="260">
        <f t="shared" si="360"/>
        <v>0</v>
      </c>
      <c r="AF2791" s="228">
        <f t="shared" si="362"/>
        <v>0</v>
      </c>
      <c r="AG2791" s="228">
        <f t="shared" si="357"/>
        <v>0</v>
      </c>
      <c r="AH2791" s="228">
        <f t="shared" si="358"/>
        <v>0</v>
      </c>
      <c r="AI2791" s="232"/>
      <c r="AJ2791" s="227" t="str">
        <f>IF(TYPE(VLOOKUP(AI2791,Catalogue!$F$2:$J$259,3,0))=16," ",VLOOKUP(AI2791,Catalogue!$F$2:$J$259,3,0))</f>
        <v xml:space="preserve"> </v>
      </c>
      <c r="AK2791" s="228">
        <f>IF(TYPE(VLOOKUP(AI2791,Catalogue!$F$2:$J$259,5,0))=16,0,VLOOKUP(AI2791,Catalogue!$F$2:$J$259,5,0))</f>
        <v>0</v>
      </c>
      <c r="AL2791" s="227"/>
      <c r="AM2791" s="228">
        <f t="shared" si="361"/>
        <v>0</v>
      </c>
      <c r="AN2791" s="228"/>
      <c r="AO2791" s="229">
        <f t="shared" si="359"/>
        <v>0</v>
      </c>
    </row>
    <row r="2792" spans="1:41" x14ac:dyDescent="0.2">
      <c r="A2792" s="227"/>
      <c r="B2792" s="227"/>
      <c r="C2792" s="227"/>
      <c r="D2792" s="227"/>
      <c r="E2792" s="227"/>
      <c r="F2792" s="227"/>
      <c r="G2792" s="227"/>
      <c r="H2792" s="227"/>
      <c r="I2792" s="227"/>
      <c r="J2792" s="227"/>
      <c r="K2792" s="227"/>
      <c r="L2792" s="228">
        <f>IF(TYPE(VLOOKUP(K2792,Catalogue!$F$2:$J$259,5,0))=16,0,VLOOKUP(K2792,Catalogue!$F$2:$J$259,5,0))</f>
        <v>0</v>
      </c>
      <c r="M2792" s="228"/>
      <c r="N2792" s="228">
        <f t="shared" si="355"/>
        <v>0</v>
      </c>
      <c r="O2792" s="227"/>
      <c r="P2792" s="228">
        <f>IF(TYPE(VLOOKUP(O2792,Catalogue!$F$2:$J$259,5,0))=16,0,VLOOKUP(O2792,Catalogue!$F$2:$J$259,5,0))</f>
        <v>0</v>
      </c>
      <c r="Q2792" s="228"/>
      <c r="R2792" s="228">
        <f t="shared" si="356"/>
        <v>0</v>
      </c>
      <c r="S2792" s="232"/>
      <c r="T2792" s="256" t="str">
        <f>IF(TYPE(VLOOKUP(S2792,Catalogue!$F$2:$J$259,3,0))=16," ",VLOOKUP(S2792,Catalogue!$F$2:$J$259,3,0))</f>
        <v xml:space="preserve"> </v>
      </c>
      <c r="U2792" s="228">
        <f>IF(TYPE(VLOOKUP(S2792,Catalogue!$F$2:$J$259,5,0))=16,0,VLOOKUP(S2792,Catalogue!$F$2:$J$259,5,0))</f>
        <v>0</v>
      </c>
      <c r="V2792" s="232"/>
      <c r="W2792" s="256" t="str">
        <f>IF(TYPE(VLOOKUP(V2792,Catalogue!$F$2:$J$259,3,0))=16," ",VLOOKUP(V2792,Catalogue!$F$2:$J$259,3,0))</f>
        <v xml:space="preserve"> </v>
      </c>
      <c r="X2792" s="228">
        <f>IF(TYPE(VLOOKUP(V2792,Catalogue!$F$2:$J$259,5,0))=16,0,VLOOKUP(V2792,Catalogue!$F$2:$J$259,5,0))</f>
        <v>0</v>
      </c>
      <c r="Y2792" s="232"/>
      <c r="Z2792" s="227" t="str">
        <f>IF(TYPE(VLOOKUP(Y2792,Catalogue!$F$2:$J$259,3,0))=16," ",VLOOKUP(Y2792,Catalogue!$F$2:$J$259,3,0))</f>
        <v xml:space="preserve"> </v>
      </c>
      <c r="AA2792" s="228">
        <f>IF(TYPE(VLOOKUP(Y2792,Catalogue!$F$2:$J$259,5,0))=16,0,VLOOKUP(Y2792,Catalogue!$F$2:$J$259,5,0))</f>
        <v>0</v>
      </c>
      <c r="AB2792" s="260"/>
      <c r="AC2792" s="260"/>
      <c r="AD2792" s="260"/>
      <c r="AE2792" s="260">
        <f t="shared" si="360"/>
        <v>0</v>
      </c>
      <c r="AF2792" s="228">
        <f t="shared" si="362"/>
        <v>0</v>
      </c>
      <c r="AG2792" s="228">
        <f t="shared" si="357"/>
        <v>0</v>
      </c>
      <c r="AH2792" s="228">
        <f t="shared" si="358"/>
        <v>0</v>
      </c>
      <c r="AI2792" s="232"/>
      <c r="AJ2792" s="227" t="str">
        <f>IF(TYPE(VLOOKUP(AI2792,Catalogue!$F$2:$J$259,3,0))=16," ",VLOOKUP(AI2792,Catalogue!$F$2:$J$259,3,0))</f>
        <v xml:space="preserve"> </v>
      </c>
      <c r="AK2792" s="228">
        <f>IF(TYPE(VLOOKUP(AI2792,Catalogue!$F$2:$J$259,5,0))=16,0,VLOOKUP(AI2792,Catalogue!$F$2:$J$259,5,0))</f>
        <v>0</v>
      </c>
      <c r="AL2792" s="227"/>
      <c r="AM2792" s="228">
        <f t="shared" si="361"/>
        <v>0</v>
      </c>
      <c r="AN2792" s="228"/>
      <c r="AO2792" s="229">
        <f t="shared" si="359"/>
        <v>0</v>
      </c>
    </row>
    <row r="2793" spans="1:41" x14ac:dyDescent="0.2">
      <c r="A2793" s="227"/>
      <c r="B2793" s="227"/>
      <c r="C2793" s="227"/>
      <c r="D2793" s="227"/>
      <c r="E2793" s="227"/>
      <c r="F2793" s="227"/>
      <c r="G2793" s="227"/>
      <c r="H2793" s="227"/>
      <c r="I2793" s="227"/>
      <c r="J2793" s="227"/>
      <c r="K2793" s="227"/>
      <c r="L2793" s="228">
        <f>IF(TYPE(VLOOKUP(K2793,Catalogue!$F$2:$J$259,5,0))=16,0,VLOOKUP(K2793,Catalogue!$F$2:$J$259,5,0))</f>
        <v>0</v>
      </c>
      <c r="M2793" s="228"/>
      <c r="N2793" s="228">
        <f t="shared" si="355"/>
        <v>0</v>
      </c>
      <c r="O2793" s="227"/>
      <c r="P2793" s="228">
        <f>IF(TYPE(VLOOKUP(O2793,Catalogue!$F$2:$J$259,5,0))=16,0,VLOOKUP(O2793,Catalogue!$F$2:$J$259,5,0))</f>
        <v>0</v>
      </c>
      <c r="Q2793" s="228"/>
      <c r="R2793" s="228">
        <f t="shared" si="356"/>
        <v>0</v>
      </c>
      <c r="S2793" s="232"/>
      <c r="T2793" s="256" t="str">
        <f>IF(TYPE(VLOOKUP(S2793,Catalogue!$F$2:$J$259,3,0))=16," ",VLOOKUP(S2793,Catalogue!$F$2:$J$259,3,0))</f>
        <v xml:space="preserve"> </v>
      </c>
      <c r="U2793" s="228">
        <f>IF(TYPE(VLOOKUP(S2793,Catalogue!$F$2:$J$259,5,0))=16,0,VLOOKUP(S2793,Catalogue!$F$2:$J$259,5,0))</f>
        <v>0</v>
      </c>
      <c r="V2793" s="232"/>
      <c r="W2793" s="256" t="str">
        <f>IF(TYPE(VLOOKUP(V2793,Catalogue!$F$2:$J$259,3,0))=16," ",VLOOKUP(V2793,Catalogue!$F$2:$J$259,3,0))</f>
        <v xml:space="preserve"> </v>
      </c>
      <c r="X2793" s="228">
        <f>IF(TYPE(VLOOKUP(V2793,Catalogue!$F$2:$J$259,5,0))=16,0,VLOOKUP(V2793,Catalogue!$F$2:$J$259,5,0))</f>
        <v>0</v>
      </c>
      <c r="Y2793" s="232"/>
      <c r="Z2793" s="227" t="str">
        <f>IF(TYPE(VLOOKUP(Y2793,Catalogue!$F$2:$J$259,3,0))=16," ",VLOOKUP(Y2793,Catalogue!$F$2:$J$259,3,0))</f>
        <v xml:space="preserve"> </v>
      </c>
      <c r="AA2793" s="228">
        <f>IF(TYPE(VLOOKUP(Y2793,Catalogue!$F$2:$J$259,5,0))=16,0,VLOOKUP(Y2793,Catalogue!$F$2:$J$259,5,0))</f>
        <v>0</v>
      </c>
      <c r="AB2793" s="260"/>
      <c r="AC2793" s="260"/>
      <c r="AD2793" s="260"/>
      <c r="AE2793" s="260">
        <f t="shared" si="360"/>
        <v>0</v>
      </c>
      <c r="AF2793" s="228">
        <f t="shared" si="362"/>
        <v>0</v>
      </c>
      <c r="AG2793" s="228">
        <f t="shared" si="357"/>
        <v>0</v>
      </c>
      <c r="AH2793" s="228">
        <f t="shared" si="358"/>
        <v>0</v>
      </c>
      <c r="AI2793" s="232"/>
      <c r="AJ2793" s="227" t="str">
        <f>IF(TYPE(VLOOKUP(AI2793,Catalogue!$F$2:$J$259,3,0))=16," ",VLOOKUP(AI2793,Catalogue!$F$2:$J$259,3,0))</f>
        <v xml:space="preserve"> </v>
      </c>
      <c r="AK2793" s="228">
        <f>IF(TYPE(VLOOKUP(AI2793,Catalogue!$F$2:$J$259,5,0))=16,0,VLOOKUP(AI2793,Catalogue!$F$2:$J$259,5,0))</f>
        <v>0</v>
      </c>
      <c r="AL2793" s="227"/>
      <c r="AM2793" s="228">
        <f t="shared" si="361"/>
        <v>0</v>
      </c>
      <c r="AN2793" s="228"/>
      <c r="AO2793" s="229">
        <f t="shared" si="359"/>
        <v>0</v>
      </c>
    </row>
    <row r="2794" spans="1:41" x14ac:dyDescent="0.2">
      <c r="A2794" s="227"/>
      <c r="B2794" s="227"/>
      <c r="C2794" s="227"/>
      <c r="D2794" s="227"/>
      <c r="E2794" s="227"/>
      <c r="F2794" s="227"/>
      <c r="G2794" s="227"/>
      <c r="H2794" s="227"/>
      <c r="I2794" s="227"/>
      <c r="J2794" s="227"/>
      <c r="K2794" s="227"/>
      <c r="L2794" s="228">
        <f>IF(TYPE(VLOOKUP(K2794,Catalogue!$F$2:$J$259,5,0))=16,0,VLOOKUP(K2794,Catalogue!$F$2:$J$259,5,0))</f>
        <v>0</v>
      </c>
      <c r="M2794" s="228"/>
      <c r="N2794" s="228">
        <f t="shared" si="355"/>
        <v>0</v>
      </c>
      <c r="O2794" s="227"/>
      <c r="P2794" s="228">
        <f>IF(TYPE(VLOOKUP(O2794,Catalogue!$F$2:$J$259,5,0))=16,0,VLOOKUP(O2794,Catalogue!$F$2:$J$259,5,0))</f>
        <v>0</v>
      </c>
      <c r="Q2794" s="228"/>
      <c r="R2794" s="228">
        <f t="shared" si="356"/>
        <v>0</v>
      </c>
      <c r="S2794" s="232"/>
      <c r="T2794" s="256" t="str">
        <f>IF(TYPE(VLOOKUP(S2794,Catalogue!$F$2:$J$259,3,0))=16," ",VLOOKUP(S2794,Catalogue!$F$2:$J$259,3,0))</f>
        <v xml:space="preserve"> </v>
      </c>
      <c r="U2794" s="228">
        <f>IF(TYPE(VLOOKUP(S2794,Catalogue!$F$2:$J$259,5,0))=16,0,VLOOKUP(S2794,Catalogue!$F$2:$J$259,5,0))</f>
        <v>0</v>
      </c>
      <c r="V2794" s="232"/>
      <c r="W2794" s="256" t="str">
        <f>IF(TYPE(VLOOKUP(V2794,Catalogue!$F$2:$J$259,3,0))=16," ",VLOOKUP(V2794,Catalogue!$F$2:$J$259,3,0))</f>
        <v xml:space="preserve"> </v>
      </c>
      <c r="X2794" s="228">
        <f>IF(TYPE(VLOOKUP(V2794,Catalogue!$F$2:$J$259,5,0))=16,0,VLOOKUP(V2794,Catalogue!$F$2:$J$259,5,0))</f>
        <v>0</v>
      </c>
      <c r="Y2794" s="232"/>
      <c r="Z2794" s="227" t="str">
        <f>IF(TYPE(VLOOKUP(Y2794,Catalogue!$F$2:$J$259,3,0))=16," ",VLOOKUP(Y2794,Catalogue!$F$2:$J$259,3,0))</f>
        <v xml:space="preserve"> </v>
      </c>
      <c r="AA2794" s="228">
        <f>IF(TYPE(VLOOKUP(Y2794,Catalogue!$F$2:$J$259,5,0))=16,0,VLOOKUP(Y2794,Catalogue!$F$2:$J$259,5,0))</f>
        <v>0</v>
      </c>
      <c r="AB2794" s="260"/>
      <c r="AC2794" s="260"/>
      <c r="AD2794" s="260"/>
      <c r="AE2794" s="260">
        <f t="shared" si="360"/>
        <v>0</v>
      </c>
      <c r="AF2794" s="228">
        <f t="shared" si="362"/>
        <v>0</v>
      </c>
      <c r="AG2794" s="228">
        <f t="shared" si="357"/>
        <v>0</v>
      </c>
      <c r="AH2794" s="228">
        <f t="shared" si="358"/>
        <v>0</v>
      </c>
      <c r="AI2794" s="232"/>
      <c r="AJ2794" s="227" t="str">
        <f>IF(TYPE(VLOOKUP(AI2794,Catalogue!$F$2:$J$259,3,0))=16," ",VLOOKUP(AI2794,Catalogue!$F$2:$J$259,3,0))</f>
        <v xml:space="preserve"> </v>
      </c>
      <c r="AK2794" s="228">
        <f>IF(TYPE(VLOOKUP(AI2794,Catalogue!$F$2:$J$259,5,0))=16,0,VLOOKUP(AI2794,Catalogue!$F$2:$J$259,5,0))</f>
        <v>0</v>
      </c>
      <c r="AL2794" s="227"/>
      <c r="AM2794" s="228">
        <f t="shared" si="361"/>
        <v>0</v>
      </c>
      <c r="AN2794" s="228"/>
      <c r="AO2794" s="229">
        <f t="shared" si="359"/>
        <v>0</v>
      </c>
    </row>
    <row r="2795" spans="1:41" x14ac:dyDescent="0.2">
      <c r="A2795" s="227"/>
      <c r="B2795" s="227"/>
      <c r="C2795" s="227"/>
      <c r="D2795" s="227"/>
      <c r="E2795" s="227"/>
      <c r="F2795" s="227"/>
      <c r="G2795" s="227"/>
      <c r="H2795" s="227"/>
      <c r="I2795" s="227"/>
      <c r="J2795" s="227"/>
      <c r="K2795" s="227"/>
      <c r="L2795" s="228">
        <f>IF(TYPE(VLOOKUP(K2795,Catalogue!$F$2:$J$259,5,0))=16,0,VLOOKUP(K2795,Catalogue!$F$2:$J$259,5,0))</f>
        <v>0</v>
      </c>
      <c r="M2795" s="228"/>
      <c r="N2795" s="228">
        <f t="shared" si="355"/>
        <v>0</v>
      </c>
      <c r="O2795" s="227"/>
      <c r="P2795" s="228">
        <f>IF(TYPE(VLOOKUP(O2795,Catalogue!$F$2:$J$259,5,0))=16,0,VLOOKUP(O2795,Catalogue!$F$2:$J$259,5,0))</f>
        <v>0</v>
      </c>
      <c r="Q2795" s="228"/>
      <c r="R2795" s="228">
        <f t="shared" si="356"/>
        <v>0</v>
      </c>
      <c r="S2795" s="232"/>
      <c r="T2795" s="256" t="str">
        <f>IF(TYPE(VLOOKUP(S2795,Catalogue!$F$2:$J$259,3,0))=16," ",VLOOKUP(S2795,Catalogue!$F$2:$J$259,3,0))</f>
        <v xml:space="preserve"> </v>
      </c>
      <c r="U2795" s="228">
        <f>IF(TYPE(VLOOKUP(S2795,Catalogue!$F$2:$J$259,5,0))=16,0,VLOOKUP(S2795,Catalogue!$F$2:$J$259,5,0))</f>
        <v>0</v>
      </c>
      <c r="V2795" s="232"/>
      <c r="W2795" s="256" t="str">
        <f>IF(TYPE(VLOOKUP(V2795,Catalogue!$F$2:$J$259,3,0))=16," ",VLOOKUP(V2795,Catalogue!$F$2:$J$259,3,0))</f>
        <v xml:space="preserve"> </v>
      </c>
      <c r="X2795" s="228">
        <f>IF(TYPE(VLOOKUP(V2795,Catalogue!$F$2:$J$259,5,0))=16,0,VLOOKUP(V2795,Catalogue!$F$2:$J$259,5,0))</f>
        <v>0</v>
      </c>
      <c r="Y2795" s="232"/>
      <c r="Z2795" s="227" t="str">
        <f>IF(TYPE(VLOOKUP(Y2795,Catalogue!$F$2:$J$259,3,0))=16," ",VLOOKUP(Y2795,Catalogue!$F$2:$J$259,3,0))</f>
        <v xml:space="preserve"> </v>
      </c>
      <c r="AA2795" s="228">
        <f>IF(TYPE(VLOOKUP(Y2795,Catalogue!$F$2:$J$259,5,0))=16,0,VLOOKUP(Y2795,Catalogue!$F$2:$J$259,5,0))</f>
        <v>0</v>
      </c>
      <c r="AB2795" s="260"/>
      <c r="AC2795" s="260"/>
      <c r="AD2795" s="260"/>
      <c r="AE2795" s="260">
        <f t="shared" si="360"/>
        <v>0</v>
      </c>
      <c r="AF2795" s="228">
        <f t="shared" si="362"/>
        <v>0</v>
      </c>
      <c r="AG2795" s="228">
        <f t="shared" si="357"/>
        <v>0</v>
      </c>
      <c r="AH2795" s="228">
        <f t="shared" si="358"/>
        <v>0</v>
      </c>
      <c r="AI2795" s="232"/>
      <c r="AJ2795" s="227" t="str">
        <f>IF(TYPE(VLOOKUP(AI2795,Catalogue!$F$2:$J$259,3,0))=16," ",VLOOKUP(AI2795,Catalogue!$F$2:$J$259,3,0))</f>
        <v xml:space="preserve"> </v>
      </c>
      <c r="AK2795" s="228">
        <f>IF(TYPE(VLOOKUP(AI2795,Catalogue!$F$2:$J$259,5,0))=16,0,VLOOKUP(AI2795,Catalogue!$F$2:$J$259,5,0))</f>
        <v>0</v>
      </c>
      <c r="AL2795" s="227"/>
      <c r="AM2795" s="228">
        <f t="shared" si="361"/>
        <v>0</v>
      </c>
      <c r="AN2795" s="228"/>
      <c r="AO2795" s="229">
        <f t="shared" si="359"/>
        <v>0</v>
      </c>
    </row>
    <row r="2796" spans="1:41" x14ac:dyDescent="0.2">
      <c r="A2796" s="227"/>
      <c r="B2796" s="227"/>
      <c r="C2796" s="227"/>
      <c r="D2796" s="227"/>
      <c r="E2796" s="227"/>
      <c r="F2796" s="227"/>
      <c r="G2796" s="227"/>
      <c r="H2796" s="227"/>
      <c r="I2796" s="227"/>
      <c r="J2796" s="227"/>
      <c r="K2796" s="227"/>
      <c r="L2796" s="228">
        <f>IF(TYPE(VLOOKUP(K2796,Catalogue!$F$2:$J$259,5,0))=16,0,VLOOKUP(K2796,Catalogue!$F$2:$J$259,5,0))</f>
        <v>0</v>
      </c>
      <c r="M2796" s="228"/>
      <c r="N2796" s="228">
        <f t="shared" si="355"/>
        <v>0</v>
      </c>
      <c r="O2796" s="227"/>
      <c r="P2796" s="228">
        <f>IF(TYPE(VLOOKUP(O2796,Catalogue!$F$2:$J$259,5,0))=16,0,VLOOKUP(O2796,Catalogue!$F$2:$J$259,5,0))</f>
        <v>0</v>
      </c>
      <c r="Q2796" s="228"/>
      <c r="R2796" s="228">
        <f t="shared" si="356"/>
        <v>0</v>
      </c>
      <c r="S2796" s="232"/>
      <c r="T2796" s="256" t="str">
        <f>IF(TYPE(VLOOKUP(S2796,Catalogue!$F$2:$J$259,3,0))=16," ",VLOOKUP(S2796,Catalogue!$F$2:$J$259,3,0))</f>
        <v xml:space="preserve"> </v>
      </c>
      <c r="U2796" s="228">
        <f>IF(TYPE(VLOOKUP(S2796,Catalogue!$F$2:$J$259,5,0))=16,0,VLOOKUP(S2796,Catalogue!$F$2:$J$259,5,0))</f>
        <v>0</v>
      </c>
      <c r="V2796" s="232"/>
      <c r="W2796" s="256" t="str">
        <f>IF(TYPE(VLOOKUP(V2796,Catalogue!$F$2:$J$259,3,0))=16," ",VLOOKUP(V2796,Catalogue!$F$2:$J$259,3,0))</f>
        <v xml:space="preserve"> </v>
      </c>
      <c r="X2796" s="228">
        <f>IF(TYPE(VLOOKUP(V2796,Catalogue!$F$2:$J$259,5,0))=16,0,VLOOKUP(V2796,Catalogue!$F$2:$J$259,5,0))</f>
        <v>0</v>
      </c>
      <c r="Y2796" s="232"/>
      <c r="Z2796" s="227" t="str">
        <f>IF(TYPE(VLOOKUP(Y2796,Catalogue!$F$2:$J$259,3,0))=16," ",VLOOKUP(Y2796,Catalogue!$F$2:$J$259,3,0))</f>
        <v xml:space="preserve"> </v>
      </c>
      <c r="AA2796" s="228">
        <f>IF(TYPE(VLOOKUP(Y2796,Catalogue!$F$2:$J$259,5,0))=16,0,VLOOKUP(Y2796,Catalogue!$F$2:$J$259,5,0))</f>
        <v>0</v>
      </c>
      <c r="AB2796" s="260"/>
      <c r="AC2796" s="260"/>
      <c r="AD2796" s="260"/>
      <c r="AE2796" s="260">
        <f t="shared" si="360"/>
        <v>0</v>
      </c>
      <c r="AF2796" s="228">
        <f t="shared" si="362"/>
        <v>0</v>
      </c>
      <c r="AG2796" s="228">
        <f t="shared" si="357"/>
        <v>0</v>
      </c>
      <c r="AH2796" s="228">
        <f t="shared" si="358"/>
        <v>0</v>
      </c>
      <c r="AI2796" s="232"/>
      <c r="AJ2796" s="227" t="str">
        <f>IF(TYPE(VLOOKUP(AI2796,Catalogue!$F$2:$J$259,3,0))=16," ",VLOOKUP(AI2796,Catalogue!$F$2:$J$259,3,0))</f>
        <v xml:space="preserve"> </v>
      </c>
      <c r="AK2796" s="228">
        <f>IF(TYPE(VLOOKUP(AI2796,Catalogue!$F$2:$J$259,5,0))=16,0,VLOOKUP(AI2796,Catalogue!$F$2:$J$259,5,0))</f>
        <v>0</v>
      </c>
      <c r="AL2796" s="227"/>
      <c r="AM2796" s="228">
        <f t="shared" si="361"/>
        <v>0</v>
      </c>
      <c r="AN2796" s="228"/>
      <c r="AO2796" s="229">
        <f t="shared" si="359"/>
        <v>0</v>
      </c>
    </row>
    <row r="2797" spans="1:41" x14ac:dyDescent="0.2">
      <c r="A2797" s="227"/>
      <c r="B2797" s="227"/>
      <c r="C2797" s="227"/>
      <c r="D2797" s="227"/>
      <c r="E2797" s="227"/>
      <c r="F2797" s="227"/>
      <c r="G2797" s="227"/>
      <c r="H2797" s="227"/>
      <c r="I2797" s="227"/>
      <c r="J2797" s="227"/>
      <c r="K2797" s="227"/>
      <c r="L2797" s="228">
        <f>IF(TYPE(VLOOKUP(K2797,Catalogue!$F$2:$J$259,5,0))=16,0,VLOOKUP(K2797,Catalogue!$F$2:$J$259,5,0))</f>
        <v>0</v>
      </c>
      <c r="M2797" s="228"/>
      <c r="N2797" s="228">
        <f t="shared" si="355"/>
        <v>0</v>
      </c>
      <c r="O2797" s="227"/>
      <c r="P2797" s="228">
        <f>IF(TYPE(VLOOKUP(O2797,Catalogue!$F$2:$J$259,5,0))=16,0,VLOOKUP(O2797,Catalogue!$F$2:$J$259,5,0))</f>
        <v>0</v>
      </c>
      <c r="Q2797" s="228"/>
      <c r="R2797" s="228">
        <f t="shared" si="356"/>
        <v>0</v>
      </c>
      <c r="S2797" s="232"/>
      <c r="T2797" s="256" t="str">
        <f>IF(TYPE(VLOOKUP(S2797,Catalogue!$F$2:$J$259,3,0))=16," ",VLOOKUP(S2797,Catalogue!$F$2:$J$259,3,0))</f>
        <v xml:space="preserve"> </v>
      </c>
      <c r="U2797" s="228">
        <f>IF(TYPE(VLOOKUP(S2797,Catalogue!$F$2:$J$259,5,0))=16,0,VLOOKUP(S2797,Catalogue!$F$2:$J$259,5,0))</f>
        <v>0</v>
      </c>
      <c r="V2797" s="232"/>
      <c r="W2797" s="256" t="str">
        <f>IF(TYPE(VLOOKUP(V2797,Catalogue!$F$2:$J$259,3,0))=16," ",VLOOKUP(V2797,Catalogue!$F$2:$J$259,3,0))</f>
        <v xml:space="preserve"> </v>
      </c>
      <c r="X2797" s="228">
        <f>IF(TYPE(VLOOKUP(V2797,Catalogue!$F$2:$J$259,5,0))=16,0,VLOOKUP(V2797,Catalogue!$F$2:$J$259,5,0))</f>
        <v>0</v>
      </c>
      <c r="Y2797" s="232"/>
      <c r="Z2797" s="227" t="str">
        <f>IF(TYPE(VLOOKUP(Y2797,Catalogue!$F$2:$J$259,3,0))=16," ",VLOOKUP(Y2797,Catalogue!$F$2:$J$259,3,0))</f>
        <v xml:space="preserve"> </v>
      </c>
      <c r="AA2797" s="228">
        <f>IF(TYPE(VLOOKUP(Y2797,Catalogue!$F$2:$J$259,5,0))=16,0,VLOOKUP(Y2797,Catalogue!$F$2:$J$259,5,0))</f>
        <v>0</v>
      </c>
      <c r="AB2797" s="260"/>
      <c r="AC2797" s="260"/>
      <c r="AD2797" s="260"/>
      <c r="AE2797" s="260">
        <f t="shared" si="360"/>
        <v>0</v>
      </c>
      <c r="AF2797" s="228">
        <f t="shared" si="362"/>
        <v>0</v>
      </c>
      <c r="AG2797" s="228">
        <f t="shared" si="357"/>
        <v>0</v>
      </c>
      <c r="AH2797" s="228">
        <f t="shared" si="358"/>
        <v>0</v>
      </c>
      <c r="AI2797" s="232"/>
      <c r="AJ2797" s="227" t="str">
        <f>IF(TYPE(VLOOKUP(AI2797,Catalogue!$F$2:$J$259,3,0))=16," ",VLOOKUP(AI2797,Catalogue!$F$2:$J$259,3,0))</f>
        <v xml:space="preserve"> </v>
      </c>
      <c r="AK2797" s="228">
        <f>IF(TYPE(VLOOKUP(AI2797,Catalogue!$F$2:$J$259,5,0))=16,0,VLOOKUP(AI2797,Catalogue!$F$2:$J$259,5,0))</f>
        <v>0</v>
      </c>
      <c r="AL2797" s="227"/>
      <c r="AM2797" s="228">
        <f t="shared" si="361"/>
        <v>0</v>
      </c>
      <c r="AN2797" s="228"/>
      <c r="AO2797" s="229">
        <f t="shared" si="359"/>
        <v>0</v>
      </c>
    </row>
    <row r="2798" spans="1:41" x14ac:dyDescent="0.2">
      <c r="A2798" s="227"/>
      <c r="B2798" s="227"/>
      <c r="C2798" s="227"/>
      <c r="D2798" s="227"/>
      <c r="E2798" s="227"/>
      <c r="F2798" s="227"/>
      <c r="G2798" s="227"/>
      <c r="H2798" s="227"/>
      <c r="I2798" s="227"/>
      <c r="J2798" s="227"/>
      <c r="K2798" s="227"/>
      <c r="L2798" s="228">
        <f>IF(TYPE(VLOOKUP(K2798,Catalogue!$F$2:$J$259,5,0))=16,0,VLOOKUP(K2798,Catalogue!$F$2:$J$259,5,0))</f>
        <v>0</v>
      </c>
      <c r="M2798" s="228"/>
      <c r="N2798" s="228">
        <f t="shared" si="355"/>
        <v>0</v>
      </c>
      <c r="O2798" s="227"/>
      <c r="P2798" s="228">
        <f>IF(TYPE(VLOOKUP(O2798,Catalogue!$F$2:$J$259,5,0))=16,0,VLOOKUP(O2798,Catalogue!$F$2:$J$259,5,0))</f>
        <v>0</v>
      </c>
      <c r="Q2798" s="228"/>
      <c r="R2798" s="228">
        <f t="shared" si="356"/>
        <v>0</v>
      </c>
      <c r="S2798" s="232"/>
      <c r="T2798" s="256" t="str">
        <f>IF(TYPE(VLOOKUP(S2798,Catalogue!$F$2:$J$259,3,0))=16," ",VLOOKUP(S2798,Catalogue!$F$2:$J$259,3,0))</f>
        <v xml:space="preserve"> </v>
      </c>
      <c r="U2798" s="228">
        <f>IF(TYPE(VLOOKUP(S2798,Catalogue!$F$2:$J$259,5,0))=16,0,VLOOKUP(S2798,Catalogue!$F$2:$J$259,5,0))</f>
        <v>0</v>
      </c>
      <c r="V2798" s="232"/>
      <c r="W2798" s="256" t="str">
        <f>IF(TYPE(VLOOKUP(V2798,Catalogue!$F$2:$J$259,3,0))=16," ",VLOOKUP(V2798,Catalogue!$F$2:$J$259,3,0))</f>
        <v xml:space="preserve"> </v>
      </c>
      <c r="X2798" s="228">
        <f>IF(TYPE(VLOOKUP(V2798,Catalogue!$F$2:$J$259,5,0))=16,0,VLOOKUP(V2798,Catalogue!$F$2:$J$259,5,0))</f>
        <v>0</v>
      </c>
      <c r="Y2798" s="232"/>
      <c r="Z2798" s="227" t="str">
        <f>IF(TYPE(VLOOKUP(Y2798,Catalogue!$F$2:$J$259,3,0))=16," ",VLOOKUP(Y2798,Catalogue!$F$2:$J$259,3,0))</f>
        <v xml:space="preserve"> </v>
      </c>
      <c r="AA2798" s="228">
        <f>IF(TYPE(VLOOKUP(Y2798,Catalogue!$F$2:$J$259,5,0))=16,0,VLOOKUP(Y2798,Catalogue!$F$2:$J$259,5,0))</f>
        <v>0</v>
      </c>
      <c r="AB2798" s="260"/>
      <c r="AC2798" s="260"/>
      <c r="AD2798" s="260"/>
      <c r="AE2798" s="260">
        <f t="shared" si="360"/>
        <v>0</v>
      </c>
      <c r="AF2798" s="228">
        <f t="shared" si="362"/>
        <v>0</v>
      </c>
      <c r="AG2798" s="228">
        <f t="shared" si="357"/>
        <v>0</v>
      </c>
      <c r="AH2798" s="228">
        <f t="shared" si="358"/>
        <v>0</v>
      </c>
      <c r="AI2798" s="232"/>
      <c r="AJ2798" s="227" t="str">
        <f>IF(TYPE(VLOOKUP(AI2798,Catalogue!$F$2:$J$259,3,0))=16," ",VLOOKUP(AI2798,Catalogue!$F$2:$J$259,3,0))</f>
        <v xml:space="preserve"> </v>
      </c>
      <c r="AK2798" s="228">
        <f>IF(TYPE(VLOOKUP(AI2798,Catalogue!$F$2:$J$259,5,0))=16,0,VLOOKUP(AI2798,Catalogue!$F$2:$J$259,5,0))</f>
        <v>0</v>
      </c>
      <c r="AL2798" s="227"/>
      <c r="AM2798" s="228">
        <f t="shared" si="361"/>
        <v>0</v>
      </c>
      <c r="AN2798" s="228"/>
      <c r="AO2798" s="229">
        <f t="shared" si="359"/>
        <v>0</v>
      </c>
    </row>
    <row r="2799" spans="1:41" x14ac:dyDescent="0.2">
      <c r="A2799" s="227"/>
      <c r="B2799" s="227"/>
      <c r="C2799" s="227"/>
      <c r="D2799" s="227"/>
      <c r="E2799" s="227"/>
      <c r="F2799" s="227"/>
      <c r="G2799" s="227"/>
      <c r="H2799" s="227"/>
      <c r="I2799" s="227"/>
      <c r="J2799" s="227"/>
      <c r="K2799" s="227"/>
      <c r="L2799" s="228">
        <f>IF(TYPE(VLOOKUP(K2799,Catalogue!$F$2:$J$259,5,0))=16,0,VLOOKUP(K2799,Catalogue!$F$2:$J$259,5,0))</f>
        <v>0</v>
      </c>
      <c r="M2799" s="228"/>
      <c r="N2799" s="228">
        <f t="shared" si="355"/>
        <v>0</v>
      </c>
      <c r="O2799" s="227"/>
      <c r="P2799" s="228">
        <f>IF(TYPE(VLOOKUP(O2799,Catalogue!$F$2:$J$259,5,0))=16,0,VLOOKUP(O2799,Catalogue!$F$2:$J$259,5,0))</f>
        <v>0</v>
      </c>
      <c r="Q2799" s="228"/>
      <c r="R2799" s="228">
        <f t="shared" si="356"/>
        <v>0</v>
      </c>
      <c r="S2799" s="232"/>
      <c r="T2799" s="256" t="str">
        <f>IF(TYPE(VLOOKUP(S2799,Catalogue!$F$2:$J$259,3,0))=16," ",VLOOKUP(S2799,Catalogue!$F$2:$J$259,3,0))</f>
        <v xml:space="preserve"> </v>
      </c>
      <c r="U2799" s="228">
        <f>IF(TYPE(VLOOKUP(S2799,Catalogue!$F$2:$J$259,5,0))=16,0,VLOOKUP(S2799,Catalogue!$F$2:$J$259,5,0))</f>
        <v>0</v>
      </c>
      <c r="V2799" s="232"/>
      <c r="W2799" s="256" t="str">
        <f>IF(TYPE(VLOOKUP(V2799,Catalogue!$F$2:$J$259,3,0))=16," ",VLOOKUP(V2799,Catalogue!$F$2:$J$259,3,0))</f>
        <v xml:space="preserve"> </v>
      </c>
      <c r="X2799" s="228">
        <f>IF(TYPE(VLOOKUP(V2799,Catalogue!$F$2:$J$259,5,0))=16,0,VLOOKUP(V2799,Catalogue!$F$2:$J$259,5,0))</f>
        <v>0</v>
      </c>
      <c r="Y2799" s="232"/>
      <c r="Z2799" s="227" t="str">
        <f>IF(TYPE(VLOOKUP(Y2799,Catalogue!$F$2:$J$259,3,0))=16," ",VLOOKUP(Y2799,Catalogue!$F$2:$J$259,3,0))</f>
        <v xml:space="preserve"> </v>
      </c>
      <c r="AA2799" s="228">
        <f>IF(TYPE(VLOOKUP(Y2799,Catalogue!$F$2:$J$259,5,0))=16,0,VLOOKUP(Y2799,Catalogue!$F$2:$J$259,5,0))</f>
        <v>0</v>
      </c>
      <c r="AB2799" s="260"/>
      <c r="AC2799" s="260"/>
      <c r="AD2799" s="260"/>
      <c r="AE2799" s="260">
        <f t="shared" si="360"/>
        <v>0</v>
      </c>
      <c r="AF2799" s="228">
        <f t="shared" si="362"/>
        <v>0</v>
      </c>
      <c r="AG2799" s="228">
        <f t="shared" si="357"/>
        <v>0</v>
      </c>
      <c r="AH2799" s="228">
        <f t="shared" si="358"/>
        <v>0</v>
      </c>
      <c r="AI2799" s="232"/>
      <c r="AJ2799" s="227" t="str">
        <f>IF(TYPE(VLOOKUP(AI2799,Catalogue!$F$2:$J$259,3,0))=16," ",VLOOKUP(AI2799,Catalogue!$F$2:$J$259,3,0))</f>
        <v xml:space="preserve"> </v>
      </c>
      <c r="AK2799" s="228">
        <f>IF(TYPE(VLOOKUP(AI2799,Catalogue!$F$2:$J$259,5,0))=16,0,VLOOKUP(AI2799,Catalogue!$F$2:$J$259,5,0))</f>
        <v>0</v>
      </c>
      <c r="AL2799" s="227"/>
      <c r="AM2799" s="228">
        <f t="shared" si="361"/>
        <v>0</v>
      </c>
      <c r="AN2799" s="228"/>
      <c r="AO2799" s="229">
        <f t="shared" si="359"/>
        <v>0</v>
      </c>
    </row>
    <row r="2800" spans="1:41" x14ac:dyDescent="0.2">
      <c r="A2800" s="227"/>
      <c r="B2800" s="227"/>
      <c r="C2800" s="227"/>
      <c r="D2800" s="227"/>
      <c r="E2800" s="227"/>
      <c r="F2800" s="227"/>
      <c r="G2800" s="227"/>
      <c r="H2800" s="227"/>
      <c r="I2800" s="227"/>
      <c r="J2800" s="227"/>
      <c r="K2800" s="227"/>
      <c r="L2800" s="228">
        <f>IF(TYPE(VLOOKUP(K2800,Catalogue!$F$2:$J$259,5,0))=16,0,VLOOKUP(K2800,Catalogue!$F$2:$J$259,5,0))</f>
        <v>0</v>
      </c>
      <c r="M2800" s="228"/>
      <c r="N2800" s="228">
        <f t="shared" si="355"/>
        <v>0</v>
      </c>
      <c r="O2800" s="227"/>
      <c r="P2800" s="228">
        <f>IF(TYPE(VLOOKUP(O2800,Catalogue!$F$2:$J$259,5,0))=16,0,VLOOKUP(O2800,Catalogue!$F$2:$J$259,5,0))</f>
        <v>0</v>
      </c>
      <c r="Q2800" s="228"/>
      <c r="R2800" s="228">
        <f t="shared" si="356"/>
        <v>0</v>
      </c>
      <c r="S2800" s="232"/>
      <c r="T2800" s="256" t="str">
        <f>IF(TYPE(VLOOKUP(S2800,Catalogue!$F$2:$J$259,3,0))=16," ",VLOOKUP(S2800,Catalogue!$F$2:$J$259,3,0))</f>
        <v xml:space="preserve"> </v>
      </c>
      <c r="U2800" s="228">
        <f>IF(TYPE(VLOOKUP(S2800,Catalogue!$F$2:$J$259,5,0))=16,0,VLOOKUP(S2800,Catalogue!$F$2:$J$259,5,0))</f>
        <v>0</v>
      </c>
      <c r="V2800" s="232"/>
      <c r="W2800" s="256" t="str">
        <f>IF(TYPE(VLOOKUP(V2800,Catalogue!$F$2:$J$259,3,0))=16," ",VLOOKUP(V2800,Catalogue!$F$2:$J$259,3,0))</f>
        <v xml:space="preserve"> </v>
      </c>
      <c r="X2800" s="228">
        <f>IF(TYPE(VLOOKUP(V2800,Catalogue!$F$2:$J$259,5,0))=16,0,VLOOKUP(V2800,Catalogue!$F$2:$J$259,5,0))</f>
        <v>0</v>
      </c>
      <c r="Y2800" s="232"/>
      <c r="Z2800" s="227" t="str">
        <f>IF(TYPE(VLOOKUP(Y2800,Catalogue!$F$2:$J$259,3,0))=16," ",VLOOKUP(Y2800,Catalogue!$F$2:$J$259,3,0))</f>
        <v xml:space="preserve"> </v>
      </c>
      <c r="AA2800" s="228">
        <f>IF(TYPE(VLOOKUP(Y2800,Catalogue!$F$2:$J$259,5,0))=16,0,VLOOKUP(Y2800,Catalogue!$F$2:$J$259,5,0))</f>
        <v>0</v>
      </c>
      <c r="AB2800" s="260"/>
      <c r="AC2800" s="260"/>
      <c r="AD2800" s="260"/>
      <c r="AE2800" s="260">
        <f t="shared" si="360"/>
        <v>0</v>
      </c>
      <c r="AF2800" s="228">
        <f t="shared" si="362"/>
        <v>0</v>
      </c>
      <c r="AG2800" s="228">
        <f t="shared" si="357"/>
        <v>0</v>
      </c>
      <c r="AH2800" s="228">
        <f t="shared" si="358"/>
        <v>0</v>
      </c>
      <c r="AI2800" s="232"/>
      <c r="AJ2800" s="227" t="str">
        <f>IF(TYPE(VLOOKUP(AI2800,Catalogue!$F$2:$J$259,3,0))=16," ",VLOOKUP(AI2800,Catalogue!$F$2:$J$259,3,0))</f>
        <v xml:space="preserve"> </v>
      </c>
      <c r="AK2800" s="228">
        <f>IF(TYPE(VLOOKUP(AI2800,Catalogue!$F$2:$J$259,5,0))=16,0,VLOOKUP(AI2800,Catalogue!$F$2:$J$259,5,0))</f>
        <v>0</v>
      </c>
      <c r="AL2800" s="227"/>
      <c r="AM2800" s="228">
        <f t="shared" si="361"/>
        <v>0</v>
      </c>
      <c r="AN2800" s="228"/>
      <c r="AO2800" s="229">
        <f t="shared" si="359"/>
        <v>0</v>
      </c>
    </row>
    <row r="2801" spans="1:41" x14ac:dyDescent="0.2">
      <c r="A2801" s="227"/>
      <c r="B2801" s="227"/>
      <c r="C2801" s="227"/>
      <c r="D2801" s="227"/>
      <c r="E2801" s="227"/>
      <c r="F2801" s="227"/>
      <c r="G2801" s="227"/>
      <c r="H2801" s="227"/>
      <c r="I2801" s="227"/>
      <c r="J2801" s="227"/>
      <c r="K2801" s="227"/>
      <c r="L2801" s="228">
        <f>IF(TYPE(VLOOKUP(K2801,Catalogue!$F$2:$J$259,5,0))=16,0,VLOOKUP(K2801,Catalogue!$F$2:$J$259,5,0))</f>
        <v>0</v>
      </c>
      <c r="M2801" s="228"/>
      <c r="N2801" s="228">
        <f t="shared" si="355"/>
        <v>0</v>
      </c>
      <c r="O2801" s="227"/>
      <c r="P2801" s="228">
        <f>IF(TYPE(VLOOKUP(O2801,Catalogue!$F$2:$J$259,5,0))=16,0,VLOOKUP(O2801,Catalogue!$F$2:$J$259,5,0))</f>
        <v>0</v>
      </c>
      <c r="Q2801" s="228"/>
      <c r="R2801" s="228">
        <f t="shared" si="356"/>
        <v>0</v>
      </c>
      <c r="S2801" s="232"/>
      <c r="T2801" s="256" t="str">
        <f>IF(TYPE(VLOOKUP(S2801,Catalogue!$F$2:$J$259,3,0))=16," ",VLOOKUP(S2801,Catalogue!$F$2:$J$259,3,0))</f>
        <v xml:space="preserve"> </v>
      </c>
      <c r="U2801" s="228">
        <f>IF(TYPE(VLOOKUP(S2801,Catalogue!$F$2:$J$259,5,0))=16,0,VLOOKUP(S2801,Catalogue!$F$2:$J$259,5,0))</f>
        <v>0</v>
      </c>
      <c r="V2801" s="232"/>
      <c r="W2801" s="256" t="str">
        <f>IF(TYPE(VLOOKUP(V2801,Catalogue!$F$2:$J$259,3,0))=16," ",VLOOKUP(V2801,Catalogue!$F$2:$J$259,3,0))</f>
        <v xml:space="preserve"> </v>
      </c>
      <c r="X2801" s="228">
        <f>IF(TYPE(VLOOKUP(V2801,Catalogue!$F$2:$J$259,5,0))=16,0,VLOOKUP(V2801,Catalogue!$F$2:$J$259,5,0))</f>
        <v>0</v>
      </c>
      <c r="Y2801" s="232"/>
      <c r="Z2801" s="227" t="str">
        <f>IF(TYPE(VLOOKUP(Y2801,Catalogue!$F$2:$J$259,3,0))=16," ",VLOOKUP(Y2801,Catalogue!$F$2:$J$259,3,0))</f>
        <v xml:space="preserve"> </v>
      </c>
      <c r="AA2801" s="228">
        <f>IF(TYPE(VLOOKUP(Y2801,Catalogue!$F$2:$J$259,5,0))=16,0,VLOOKUP(Y2801,Catalogue!$F$2:$J$259,5,0))</f>
        <v>0</v>
      </c>
      <c r="AB2801" s="260"/>
      <c r="AC2801" s="260"/>
      <c r="AD2801" s="260"/>
      <c r="AE2801" s="260">
        <f t="shared" si="360"/>
        <v>0</v>
      </c>
      <c r="AF2801" s="228">
        <f t="shared" si="362"/>
        <v>0</v>
      </c>
      <c r="AG2801" s="228">
        <f t="shared" si="357"/>
        <v>0</v>
      </c>
      <c r="AH2801" s="228">
        <f t="shared" si="358"/>
        <v>0</v>
      </c>
      <c r="AI2801" s="232"/>
      <c r="AJ2801" s="227" t="str">
        <f>IF(TYPE(VLOOKUP(AI2801,Catalogue!$F$2:$J$259,3,0))=16," ",VLOOKUP(AI2801,Catalogue!$F$2:$J$259,3,0))</f>
        <v xml:space="preserve"> </v>
      </c>
      <c r="AK2801" s="228">
        <f>IF(TYPE(VLOOKUP(AI2801,Catalogue!$F$2:$J$259,5,0))=16,0,VLOOKUP(AI2801,Catalogue!$F$2:$J$259,5,0))</f>
        <v>0</v>
      </c>
      <c r="AL2801" s="227"/>
      <c r="AM2801" s="228">
        <f t="shared" si="361"/>
        <v>0</v>
      </c>
      <c r="AN2801" s="228"/>
      <c r="AO2801" s="229">
        <f t="shared" si="359"/>
        <v>0</v>
      </c>
    </row>
    <row r="2802" spans="1:41" x14ac:dyDescent="0.2">
      <c r="A2802" s="227"/>
      <c r="B2802" s="227"/>
      <c r="C2802" s="227"/>
      <c r="D2802" s="227"/>
      <c r="E2802" s="227"/>
      <c r="F2802" s="227"/>
      <c r="G2802" s="227"/>
      <c r="H2802" s="227"/>
      <c r="I2802" s="227"/>
      <c r="J2802" s="227"/>
      <c r="K2802" s="227"/>
      <c r="L2802" s="228">
        <f>IF(TYPE(VLOOKUP(K2802,Catalogue!$F$2:$J$259,5,0))=16,0,VLOOKUP(K2802,Catalogue!$F$2:$J$259,5,0))</f>
        <v>0</v>
      </c>
      <c r="M2802" s="228"/>
      <c r="N2802" s="228">
        <f t="shared" si="355"/>
        <v>0</v>
      </c>
      <c r="O2802" s="227"/>
      <c r="P2802" s="228">
        <f>IF(TYPE(VLOOKUP(O2802,Catalogue!$F$2:$J$259,5,0))=16,0,VLOOKUP(O2802,Catalogue!$F$2:$J$259,5,0))</f>
        <v>0</v>
      </c>
      <c r="Q2802" s="228"/>
      <c r="R2802" s="228">
        <f t="shared" si="356"/>
        <v>0</v>
      </c>
      <c r="S2802" s="232"/>
      <c r="T2802" s="256" t="str">
        <f>IF(TYPE(VLOOKUP(S2802,Catalogue!$F$2:$J$259,3,0))=16," ",VLOOKUP(S2802,Catalogue!$F$2:$J$259,3,0))</f>
        <v xml:space="preserve"> </v>
      </c>
      <c r="U2802" s="228">
        <f>IF(TYPE(VLOOKUP(S2802,Catalogue!$F$2:$J$259,5,0))=16,0,VLOOKUP(S2802,Catalogue!$F$2:$J$259,5,0))</f>
        <v>0</v>
      </c>
      <c r="V2802" s="232"/>
      <c r="W2802" s="256" t="str">
        <f>IF(TYPE(VLOOKUP(V2802,Catalogue!$F$2:$J$259,3,0))=16," ",VLOOKUP(V2802,Catalogue!$F$2:$J$259,3,0))</f>
        <v xml:space="preserve"> </v>
      </c>
      <c r="X2802" s="228">
        <f>IF(TYPE(VLOOKUP(V2802,Catalogue!$F$2:$J$259,5,0))=16,0,VLOOKUP(V2802,Catalogue!$F$2:$J$259,5,0))</f>
        <v>0</v>
      </c>
      <c r="Y2802" s="232"/>
      <c r="Z2802" s="227" t="str">
        <f>IF(TYPE(VLOOKUP(Y2802,Catalogue!$F$2:$J$259,3,0))=16," ",VLOOKUP(Y2802,Catalogue!$F$2:$J$259,3,0))</f>
        <v xml:space="preserve"> </v>
      </c>
      <c r="AA2802" s="228">
        <f>IF(TYPE(VLOOKUP(Y2802,Catalogue!$F$2:$J$259,5,0))=16,0,VLOOKUP(Y2802,Catalogue!$F$2:$J$259,5,0))</f>
        <v>0</v>
      </c>
      <c r="AB2802" s="260"/>
      <c r="AC2802" s="260"/>
      <c r="AD2802" s="260"/>
      <c r="AE2802" s="260">
        <f t="shared" si="360"/>
        <v>0</v>
      </c>
      <c r="AF2802" s="228">
        <f t="shared" si="362"/>
        <v>0</v>
      </c>
      <c r="AG2802" s="228">
        <f t="shared" si="357"/>
        <v>0</v>
      </c>
      <c r="AH2802" s="228">
        <f t="shared" si="358"/>
        <v>0</v>
      </c>
      <c r="AI2802" s="232"/>
      <c r="AJ2802" s="227" t="str">
        <f>IF(TYPE(VLOOKUP(AI2802,Catalogue!$F$2:$J$259,3,0))=16," ",VLOOKUP(AI2802,Catalogue!$F$2:$J$259,3,0))</f>
        <v xml:space="preserve"> </v>
      </c>
      <c r="AK2802" s="228">
        <f>IF(TYPE(VLOOKUP(AI2802,Catalogue!$F$2:$J$259,5,0))=16,0,VLOOKUP(AI2802,Catalogue!$F$2:$J$259,5,0))</f>
        <v>0</v>
      </c>
      <c r="AL2802" s="227"/>
      <c r="AM2802" s="228">
        <f t="shared" si="361"/>
        <v>0</v>
      </c>
      <c r="AN2802" s="228"/>
      <c r="AO2802" s="229">
        <f t="shared" si="359"/>
        <v>0</v>
      </c>
    </row>
    <row r="2803" spans="1:41" x14ac:dyDescent="0.2">
      <c r="A2803" s="227"/>
      <c r="B2803" s="227"/>
      <c r="C2803" s="227"/>
      <c r="D2803" s="227"/>
      <c r="E2803" s="227"/>
      <c r="F2803" s="227"/>
      <c r="G2803" s="227"/>
      <c r="H2803" s="227"/>
      <c r="I2803" s="227"/>
      <c r="J2803" s="227"/>
      <c r="K2803" s="227"/>
      <c r="L2803" s="228">
        <f>IF(TYPE(VLOOKUP(K2803,Catalogue!$F$2:$J$259,5,0))=16,0,VLOOKUP(K2803,Catalogue!$F$2:$J$259,5,0))</f>
        <v>0</v>
      </c>
      <c r="M2803" s="228"/>
      <c r="N2803" s="228">
        <f t="shared" si="355"/>
        <v>0</v>
      </c>
      <c r="O2803" s="227"/>
      <c r="P2803" s="228">
        <f>IF(TYPE(VLOOKUP(O2803,Catalogue!$F$2:$J$259,5,0))=16,0,VLOOKUP(O2803,Catalogue!$F$2:$J$259,5,0))</f>
        <v>0</v>
      </c>
      <c r="Q2803" s="228"/>
      <c r="R2803" s="228">
        <f t="shared" si="356"/>
        <v>0</v>
      </c>
      <c r="S2803" s="232"/>
      <c r="T2803" s="256" t="str">
        <f>IF(TYPE(VLOOKUP(S2803,Catalogue!$F$2:$J$259,3,0))=16," ",VLOOKUP(S2803,Catalogue!$F$2:$J$259,3,0))</f>
        <v xml:space="preserve"> </v>
      </c>
      <c r="U2803" s="228">
        <f>IF(TYPE(VLOOKUP(S2803,Catalogue!$F$2:$J$259,5,0))=16,0,VLOOKUP(S2803,Catalogue!$F$2:$J$259,5,0))</f>
        <v>0</v>
      </c>
      <c r="V2803" s="232"/>
      <c r="W2803" s="256" t="str">
        <f>IF(TYPE(VLOOKUP(V2803,Catalogue!$F$2:$J$259,3,0))=16," ",VLOOKUP(V2803,Catalogue!$F$2:$J$259,3,0))</f>
        <v xml:space="preserve"> </v>
      </c>
      <c r="X2803" s="228">
        <f>IF(TYPE(VLOOKUP(V2803,Catalogue!$F$2:$J$259,5,0))=16,0,VLOOKUP(V2803,Catalogue!$F$2:$J$259,5,0))</f>
        <v>0</v>
      </c>
      <c r="Y2803" s="232"/>
      <c r="Z2803" s="227" t="str">
        <f>IF(TYPE(VLOOKUP(Y2803,Catalogue!$F$2:$J$259,3,0))=16," ",VLOOKUP(Y2803,Catalogue!$F$2:$J$259,3,0))</f>
        <v xml:space="preserve"> </v>
      </c>
      <c r="AA2803" s="228">
        <f>IF(TYPE(VLOOKUP(Y2803,Catalogue!$F$2:$J$259,5,0))=16,0,VLOOKUP(Y2803,Catalogue!$F$2:$J$259,5,0))</f>
        <v>0</v>
      </c>
      <c r="AB2803" s="260"/>
      <c r="AC2803" s="260"/>
      <c r="AD2803" s="260"/>
      <c r="AE2803" s="260">
        <f t="shared" si="360"/>
        <v>0</v>
      </c>
      <c r="AF2803" s="228">
        <f t="shared" si="362"/>
        <v>0</v>
      </c>
      <c r="AG2803" s="228">
        <f t="shared" si="357"/>
        <v>0</v>
      </c>
      <c r="AH2803" s="228">
        <f t="shared" si="358"/>
        <v>0</v>
      </c>
      <c r="AI2803" s="232"/>
      <c r="AJ2803" s="227" t="str">
        <f>IF(TYPE(VLOOKUP(AI2803,Catalogue!$F$2:$J$259,3,0))=16," ",VLOOKUP(AI2803,Catalogue!$F$2:$J$259,3,0))</f>
        <v xml:space="preserve"> </v>
      </c>
      <c r="AK2803" s="228">
        <f>IF(TYPE(VLOOKUP(AI2803,Catalogue!$F$2:$J$259,5,0))=16,0,VLOOKUP(AI2803,Catalogue!$F$2:$J$259,5,0))</f>
        <v>0</v>
      </c>
      <c r="AL2803" s="227"/>
      <c r="AM2803" s="228">
        <f t="shared" si="361"/>
        <v>0</v>
      </c>
      <c r="AN2803" s="228"/>
      <c r="AO2803" s="229">
        <f t="shared" si="359"/>
        <v>0</v>
      </c>
    </row>
    <row r="2804" spans="1:41" x14ac:dyDescent="0.2">
      <c r="A2804" s="227"/>
      <c r="B2804" s="227"/>
      <c r="C2804" s="227"/>
      <c r="D2804" s="227"/>
      <c r="E2804" s="227"/>
      <c r="F2804" s="227"/>
      <c r="G2804" s="227"/>
      <c r="H2804" s="227"/>
      <c r="I2804" s="227"/>
      <c r="J2804" s="227"/>
      <c r="K2804" s="227"/>
      <c r="L2804" s="228">
        <f>IF(TYPE(VLOOKUP(K2804,Catalogue!$F$2:$J$259,5,0))=16,0,VLOOKUP(K2804,Catalogue!$F$2:$J$259,5,0))</f>
        <v>0</v>
      </c>
      <c r="M2804" s="228"/>
      <c r="N2804" s="228">
        <f t="shared" si="355"/>
        <v>0</v>
      </c>
      <c r="O2804" s="227"/>
      <c r="P2804" s="228">
        <f>IF(TYPE(VLOOKUP(O2804,Catalogue!$F$2:$J$259,5,0))=16,0,VLOOKUP(O2804,Catalogue!$F$2:$J$259,5,0))</f>
        <v>0</v>
      </c>
      <c r="Q2804" s="228"/>
      <c r="R2804" s="228">
        <f t="shared" si="356"/>
        <v>0</v>
      </c>
      <c r="S2804" s="232"/>
      <c r="T2804" s="256" t="str">
        <f>IF(TYPE(VLOOKUP(S2804,Catalogue!$F$2:$J$259,3,0))=16," ",VLOOKUP(S2804,Catalogue!$F$2:$J$259,3,0))</f>
        <v xml:space="preserve"> </v>
      </c>
      <c r="U2804" s="228">
        <f>IF(TYPE(VLOOKUP(S2804,Catalogue!$F$2:$J$259,5,0))=16,0,VLOOKUP(S2804,Catalogue!$F$2:$J$259,5,0))</f>
        <v>0</v>
      </c>
      <c r="V2804" s="232"/>
      <c r="W2804" s="256" t="str">
        <f>IF(TYPE(VLOOKUP(V2804,Catalogue!$F$2:$J$259,3,0))=16," ",VLOOKUP(V2804,Catalogue!$F$2:$J$259,3,0))</f>
        <v xml:space="preserve"> </v>
      </c>
      <c r="X2804" s="228">
        <f>IF(TYPE(VLOOKUP(V2804,Catalogue!$F$2:$J$259,5,0))=16,0,VLOOKUP(V2804,Catalogue!$F$2:$J$259,5,0))</f>
        <v>0</v>
      </c>
      <c r="Y2804" s="232"/>
      <c r="Z2804" s="227" t="str">
        <f>IF(TYPE(VLOOKUP(Y2804,Catalogue!$F$2:$J$259,3,0))=16," ",VLOOKUP(Y2804,Catalogue!$F$2:$J$259,3,0))</f>
        <v xml:space="preserve"> </v>
      </c>
      <c r="AA2804" s="228">
        <f>IF(TYPE(VLOOKUP(Y2804,Catalogue!$F$2:$J$259,5,0))=16,0,VLOOKUP(Y2804,Catalogue!$F$2:$J$259,5,0))</f>
        <v>0</v>
      </c>
      <c r="AB2804" s="260"/>
      <c r="AC2804" s="260"/>
      <c r="AD2804" s="260"/>
      <c r="AE2804" s="260">
        <f t="shared" si="360"/>
        <v>0</v>
      </c>
      <c r="AF2804" s="228">
        <f t="shared" si="362"/>
        <v>0</v>
      </c>
      <c r="AG2804" s="228">
        <f t="shared" si="357"/>
        <v>0</v>
      </c>
      <c r="AH2804" s="228">
        <f t="shared" si="358"/>
        <v>0</v>
      </c>
      <c r="AI2804" s="232"/>
      <c r="AJ2804" s="227" t="str">
        <f>IF(TYPE(VLOOKUP(AI2804,Catalogue!$F$2:$J$259,3,0))=16," ",VLOOKUP(AI2804,Catalogue!$F$2:$J$259,3,0))</f>
        <v xml:space="preserve"> </v>
      </c>
      <c r="AK2804" s="228">
        <f>IF(TYPE(VLOOKUP(AI2804,Catalogue!$F$2:$J$259,5,0))=16,0,VLOOKUP(AI2804,Catalogue!$F$2:$J$259,5,0))</f>
        <v>0</v>
      </c>
      <c r="AL2804" s="227"/>
      <c r="AM2804" s="228">
        <f t="shared" si="361"/>
        <v>0</v>
      </c>
      <c r="AN2804" s="228"/>
      <c r="AO2804" s="229">
        <f t="shared" si="359"/>
        <v>0</v>
      </c>
    </row>
    <row r="2805" spans="1:41" x14ac:dyDescent="0.2">
      <c r="A2805" s="227"/>
      <c r="B2805" s="227"/>
      <c r="C2805" s="227"/>
      <c r="D2805" s="227"/>
      <c r="E2805" s="227"/>
      <c r="F2805" s="227"/>
      <c r="G2805" s="227"/>
      <c r="H2805" s="227"/>
      <c r="I2805" s="227"/>
      <c r="J2805" s="227"/>
      <c r="K2805" s="227"/>
      <c r="L2805" s="228">
        <f>IF(TYPE(VLOOKUP(K2805,Catalogue!$F$2:$J$259,5,0))=16,0,VLOOKUP(K2805,Catalogue!$F$2:$J$259,5,0))</f>
        <v>0</v>
      </c>
      <c r="M2805" s="228"/>
      <c r="N2805" s="228">
        <f t="shared" si="355"/>
        <v>0</v>
      </c>
      <c r="O2805" s="227"/>
      <c r="P2805" s="228">
        <f>IF(TYPE(VLOOKUP(O2805,Catalogue!$F$2:$J$259,5,0))=16,0,VLOOKUP(O2805,Catalogue!$F$2:$J$259,5,0))</f>
        <v>0</v>
      </c>
      <c r="Q2805" s="228"/>
      <c r="R2805" s="228">
        <f t="shared" si="356"/>
        <v>0</v>
      </c>
      <c r="S2805" s="232"/>
      <c r="T2805" s="256" t="str">
        <f>IF(TYPE(VLOOKUP(S2805,Catalogue!$F$2:$J$259,3,0))=16," ",VLOOKUP(S2805,Catalogue!$F$2:$J$259,3,0))</f>
        <v xml:space="preserve"> </v>
      </c>
      <c r="U2805" s="228">
        <f>IF(TYPE(VLOOKUP(S2805,Catalogue!$F$2:$J$259,5,0))=16,0,VLOOKUP(S2805,Catalogue!$F$2:$J$259,5,0))</f>
        <v>0</v>
      </c>
      <c r="V2805" s="232"/>
      <c r="W2805" s="256" t="str">
        <f>IF(TYPE(VLOOKUP(V2805,Catalogue!$F$2:$J$259,3,0))=16," ",VLOOKUP(V2805,Catalogue!$F$2:$J$259,3,0))</f>
        <v xml:space="preserve"> </v>
      </c>
      <c r="X2805" s="228">
        <f>IF(TYPE(VLOOKUP(V2805,Catalogue!$F$2:$J$259,5,0))=16,0,VLOOKUP(V2805,Catalogue!$F$2:$J$259,5,0))</f>
        <v>0</v>
      </c>
      <c r="Y2805" s="232"/>
      <c r="Z2805" s="227" t="str">
        <f>IF(TYPE(VLOOKUP(Y2805,Catalogue!$F$2:$J$259,3,0))=16," ",VLOOKUP(Y2805,Catalogue!$F$2:$J$259,3,0))</f>
        <v xml:space="preserve"> </v>
      </c>
      <c r="AA2805" s="228">
        <f>IF(TYPE(VLOOKUP(Y2805,Catalogue!$F$2:$J$259,5,0))=16,0,VLOOKUP(Y2805,Catalogue!$F$2:$J$259,5,0))</f>
        <v>0</v>
      </c>
      <c r="AB2805" s="260"/>
      <c r="AC2805" s="260"/>
      <c r="AD2805" s="260"/>
      <c r="AE2805" s="260">
        <f t="shared" si="360"/>
        <v>0</v>
      </c>
      <c r="AF2805" s="228">
        <f t="shared" si="362"/>
        <v>0</v>
      </c>
      <c r="AG2805" s="228">
        <f t="shared" si="357"/>
        <v>0</v>
      </c>
      <c r="AH2805" s="228">
        <f t="shared" si="358"/>
        <v>0</v>
      </c>
      <c r="AI2805" s="232"/>
      <c r="AJ2805" s="227" t="str">
        <f>IF(TYPE(VLOOKUP(AI2805,Catalogue!$F$2:$J$259,3,0))=16," ",VLOOKUP(AI2805,Catalogue!$F$2:$J$259,3,0))</f>
        <v xml:space="preserve"> </v>
      </c>
      <c r="AK2805" s="228">
        <f>IF(TYPE(VLOOKUP(AI2805,Catalogue!$F$2:$J$259,5,0))=16,0,VLOOKUP(AI2805,Catalogue!$F$2:$J$259,5,0))</f>
        <v>0</v>
      </c>
      <c r="AL2805" s="227"/>
      <c r="AM2805" s="228">
        <f t="shared" si="361"/>
        <v>0</v>
      </c>
      <c r="AN2805" s="228"/>
      <c r="AO2805" s="229">
        <f t="shared" si="359"/>
        <v>0</v>
      </c>
    </row>
    <row r="2806" spans="1:41" x14ac:dyDescent="0.2">
      <c r="A2806" s="227"/>
      <c r="B2806" s="227"/>
      <c r="C2806" s="227"/>
      <c r="D2806" s="227"/>
      <c r="E2806" s="227"/>
      <c r="F2806" s="227"/>
      <c r="G2806" s="227"/>
      <c r="H2806" s="227"/>
      <c r="I2806" s="227"/>
      <c r="J2806" s="227"/>
      <c r="K2806" s="227"/>
      <c r="L2806" s="228">
        <f>IF(TYPE(VLOOKUP(K2806,Catalogue!$F$2:$J$259,5,0))=16,0,VLOOKUP(K2806,Catalogue!$F$2:$J$259,5,0))</f>
        <v>0</v>
      </c>
      <c r="M2806" s="228"/>
      <c r="N2806" s="228">
        <f t="shared" si="355"/>
        <v>0</v>
      </c>
      <c r="O2806" s="227"/>
      <c r="P2806" s="228">
        <f>IF(TYPE(VLOOKUP(O2806,Catalogue!$F$2:$J$259,5,0))=16,0,VLOOKUP(O2806,Catalogue!$F$2:$J$259,5,0))</f>
        <v>0</v>
      </c>
      <c r="Q2806" s="228"/>
      <c r="R2806" s="228">
        <f t="shared" si="356"/>
        <v>0</v>
      </c>
      <c r="S2806" s="232"/>
      <c r="T2806" s="256" t="str">
        <f>IF(TYPE(VLOOKUP(S2806,Catalogue!$F$2:$J$259,3,0))=16," ",VLOOKUP(S2806,Catalogue!$F$2:$J$259,3,0))</f>
        <v xml:space="preserve"> </v>
      </c>
      <c r="U2806" s="228">
        <f>IF(TYPE(VLOOKUP(S2806,Catalogue!$F$2:$J$259,5,0))=16,0,VLOOKUP(S2806,Catalogue!$F$2:$J$259,5,0))</f>
        <v>0</v>
      </c>
      <c r="V2806" s="232"/>
      <c r="W2806" s="256" t="str">
        <f>IF(TYPE(VLOOKUP(V2806,Catalogue!$F$2:$J$259,3,0))=16," ",VLOOKUP(V2806,Catalogue!$F$2:$J$259,3,0))</f>
        <v xml:space="preserve"> </v>
      </c>
      <c r="X2806" s="228">
        <f>IF(TYPE(VLOOKUP(V2806,Catalogue!$F$2:$J$259,5,0))=16,0,VLOOKUP(V2806,Catalogue!$F$2:$J$259,5,0))</f>
        <v>0</v>
      </c>
      <c r="Y2806" s="232"/>
      <c r="Z2806" s="227" t="str">
        <f>IF(TYPE(VLOOKUP(Y2806,Catalogue!$F$2:$J$259,3,0))=16," ",VLOOKUP(Y2806,Catalogue!$F$2:$J$259,3,0))</f>
        <v xml:space="preserve"> </v>
      </c>
      <c r="AA2806" s="228">
        <f>IF(TYPE(VLOOKUP(Y2806,Catalogue!$F$2:$J$259,5,0))=16,0,VLOOKUP(Y2806,Catalogue!$F$2:$J$259,5,0))</f>
        <v>0</v>
      </c>
      <c r="AB2806" s="260"/>
      <c r="AC2806" s="260"/>
      <c r="AD2806" s="260"/>
      <c r="AE2806" s="260">
        <f t="shared" si="360"/>
        <v>0</v>
      </c>
      <c r="AF2806" s="228">
        <f t="shared" si="362"/>
        <v>0</v>
      </c>
      <c r="AG2806" s="228">
        <f t="shared" si="357"/>
        <v>0</v>
      </c>
      <c r="AH2806" s="228">
        <f t="shared" si="358"/>
        <v>0</v>
      </c>
      <c r="AI2806" s="232"/>
      <c r="AJ2806" s="227" t="str">
        <f>IF(TYPE(VLOOKUP(AI2806,Catalogue!$F$2:$J$259,3,0))=16," ",VLOOKUP(AI2806,Catalogue!$F$2:$J$259,3,0))</f>
        <v xml:space="preserve"> </v>
      </c>
      <c r="AK2806" s="228">
        <f>IF(TYPE(VLOOKUP(AI2806,Catalogue!$F$2:$J$259,5,0))=16,0,VLOOKUP(AI2806,Catalogue!$F$2:$J$259,5,0))</f>
        <v>0</v>
      </c>
      <c r="AL2806" s="227"/>
      <c r="AM2806" s="228">
        <f t="shared" si="361"/>
        <v>0</v>
      </c>
      <c r="AN2806" s="228"/>
      <c r="AO2806" s="229">
        <f t="shared" si="359"/>
        <v>0</v>
      </c>
    </row>
    <row r="2807" spans="1:41" x14ac:dyDescent="0.2">
      <c r="A2807" s="227"/>
      <c r="B2807" s="227"/>
      <c r="C2807" s="227"/>
      <c r="D2807" s="227"/>
      <c r="E2807" s="227"/>
      <c r="F2807" s="227"/>
      <c r="G2807" s="227"/>
      <c r="H2807" s="227"/>
      <c r="I2807" s="227"/>
      <c r="J2807" s="227"/>
      <c r="K2807" s="227"/>
      <c r="L2807" s="228">
        <f>IF(TYPE(VLOOKUP(K2807,Catalogue!$F$2:$J$259,5,0))=16,0,VLOOKUP(K2807,Catalogue!$F$2:$J$259,5,0))</f>
        <v>0</v>
      </c>
      <c r="M2807" s="228"/>
      <c r="N2807" s="228">
        <f t="shared" si="355"/>
        <v>0</v>
      </c>
      <c r="O2807" s="227"/>
      <c r="P2807" s="228">
        <f>IF(TYPE(VLOOKUP(O2807,Catalogue!$F$2:$J$259,5,0))=16,0,VLOOKUP(O2807,Catalogue!$F$2:$J$259,5,0))</f>
        <v>0</v>
      </c>
      <c r="Q2807" s="228"/>
      <c r="R2807" s="228">
        <f t="shared" si="356"/>
        <v>0</v>
      </c>
      <c r="S2807" s="232"/>
      <c r="T2807" s="256" t="str">
        <f>IF(TYPE(VLOOKUP(S2807,Catalogue!$F$2:$J$259,3,0))=16," ",VLOOKUP(S2807,Catalogue!$F$2:$J$259,3,0))</f>
        <v xml:space="preserve"> </v>
      </c>
      <c r="U2807" s="228">
        <f>IF(TYPE(VLOOKUP(S2807,Catalogue!$F$2:$J$259,5,0))=16,0,VLOOKUP(S2807,Catalogue!$F$2:$J$259,5,0))</f>
        <v>0</v>
      </c>
      <c r="V2807" s="232"/>
      <c r="W2807" s="256" t="str">
        <f>IF(TYPE(VLOOKUP(V2807,Catalogue!$F$2:$J$259,3,0))=16," ",VLOOKUP(V2807,Catalogue!$F$2:$J$259,3,0))</f>
        <v xml:space="preserve"> </v>
      </c>
      <c r="X2807" s="228">
        <f>IF(TYPE(VLOOKUP(V2807,Catalogue!$F$2:$J$259,5,0))=16,0,VLOOKUP(V2807,Catalogue!$F$2:$J$259,5,0))</f>
        <v>0</v>
      </c>
      <c r="Y2807" s="232"/>
      <c r="Z2807" s="227" t="str">
        <f>IF(TYPE(VLOOKUP(Y2807,Catalogue!$F$2:$J$259,3,0))=16," ",VLOOKUP(Y2807,Catalogue!$F$2:$J$259,3,0))</f>
        <v xml:space="preserve"> </v>
      </c>
      <c r="AA2807" s="228">
        <f>IF(TYPE(VLOOKUP(Y2807,Catalogue!$F$2:$J$259,5,0))=16,0,VLOOKUP(Y2807,Catalogue!$F$2:$J$259,5,0))</f>
        <v>0</v>
      </c>
      <c r="AB2807" s="260"/>
      <c r="AC2807" s="260"/>
      <c r="AD2807" s="260"/>
      <c r="AE2807" s="260">
        <f t="shared" si="360"/>
        <v>0</v>
      </c>
      <c r="AF2807" s="228">
        <f t="shared" si="362"/>
        <v>0</v>
      </c>
      <c r="AG2807" s="228">
        <f t="shared" si="357"/>
        <v>0</v>
      </c>
      <c r="AH2807" s="228">
        <f t="shared" si="358"/>
        <v>0</v>
      </c>
      <c r="AI2807" s="232"/>
      <c r="AJ2807" s="227" t="str">
        <f>IF(TYPE(VLOOKUP(AI2807,Catalogue!$F$2:$J$259,3,0))=16," ",VLOOKUP(AI2807,Catalogue!$F$2:$J$259,3,0))</f>
        <v xml:space="preserve"> </v>
      </c>
      <c r="AK2807" s="228">
        <f>IF(TYPE(VLOOKUP(AI2807,Catalogue!$F$2:$J$259,5,0))=16,0,VLOOKUP(AI2807,Catalogue!$F$2:$J$259,5,0))</f>
        <v>0</v>
      </c>
      <c r="AL2807" s="227"/>
      <c r="AM2807" s="228">
        <f t="shared" si="361"/>
        <v>0</v>
      </c>
      <c r="AN2807" s="228"/>
      <c r="AO2807" s="229">
        <f t="shared" si="359"/>
        <v>0</v>
      </c>
    </row>
    <row r="2808" spans="1:41" x14ac:dyDescent="0.2">
      <c r="A2808" s="227"/>
      <c r="B2808" s="227"/>
      <c r="C2808" s="227"/>
      <c r="D2808" s="227"/>
      <c r="E2808" s="227"/>
      <c r="F2808" s="227"/>
      <c r="G2808" s="227"/>
      <c r="H2808" s="227"/>
      <c r="I2808" s="227"/>
      <c r="J2808" s="227"/>
      <c r="K2808" s="227"/>
      <c r="L2808" s="228">
        <f>IF(TYPE(VLOOKUP(K2808,Catalogue!$F$2:$J$259,5,0))=16,0,VLOOKUP(K2808,Catalogue!$F$2:$J$259,5,0))</f>
        <v>0</v>
      </c>
      <c r="M2808" s="228"/>
      <c r="N2808" s="228">
        <f t="shared" si="355"/>
        <v>0</v>
      </c>
      <c r="O2808" s="227"/>
      <c r="P2808" s="228">
        <f>IF(TYPE(VLOOKUP(O2808,Catalogue!$F$2:$J$259,5,0))=16,0,VLOOKUP(O2808,Catalogue!$F$2:$J$259,5,0))</f>
        <v>0</v>
      </c>
      <c r="Q2808" s="228"/>
      <c r="R2808" s="228">
        <f t="shared" si="356"/>
        <v>0</v>
      </c>
      <c r="S2808" s="232"/>
      <c r="T2808" s="256" t="str">
        <f>IF(TYPE(VLOOKUP(S2808,Catalogue!$F$2:$J$259,3,0))=16," ",VLOOKUP(S2808,Catalogue!$F$2:$J$259,3,0))</f>
        <v xml:space="preserve"> </v>
      </c>
      <c r="U2808" s="228">
        <f>IF(TYPE(VLOOKUP(S2808,Catalogue!$F$2:$J$259,5,0))=16,0,VLOOKUP(S2808,Catalogue!$F$2:$J$259,5,0))</f>
        <v>0</v>
      </c>
      <c r="V2808" s="232"/>
      <c r="W2808" s="256" t="str">
        <f>IF(TYPE(VLOOKUP(V2808,Catalogue!$F$2:$J$259,3,0))=16," ",VLOOKUP(V2808,Catalogue!$F$2:$J$259,3,0))</f>
        <v xml:space="preserve"> </v>
      </c>
      <c r="X2808" s="228">
        <f>IF(TYPE(VLOOKUP(V2808,Catalogue!$F$2:$J$259,5,0))=16,0,VLOOKUP(V2808,Catalogue!$F$2:$J$259,5,0))</f>
        <v>0</v>
      </c>
      <c r="Y2808" s="232"/>
      <c r="Z2808" s="227" t="str">
        <f>IF(TYPE(VLOOKUP(Y2808,Catalogue!$F$2:$J$259,3,0))=16," ",VLOOKUP(Y2808,Catalogue!$F$2:$J$259,3,0))</f>
        <v xml:space="preserve"> </v>
      </c>
      <c r="AA2808" s="228">
        <f>IF(TYPE(VLOOKUP(Y2808,Catalogue!$F$2:$J$259,5,0))=16,0,VLOOKUP(Y2808,Catalogue!$F$2:$J$259,5,0))</f>
        <v>0</v>
      </c>
      <c r="AB2808" s="260"/>
      <c r="AC2808" s="260"/>
      <c r="AD2808" s="260"/>
      <c r="AE2808" s="260">
        <f t="shared" si="360"/>
        <v>0</v>
      </c>
      <c r="AF2808" s="228">
        <f t="shared" si="362"/>
        <v>0</v>
      </c>
      <c r="AG2808" s="228">
        <f t="shared" si="357"/>
        <v>0</v>
      </c>
      <c r="AH2808" s="228">
        <f t="shared" si="358"/>
        <v>0</v>
      </c>
      <c r="AI2808" s="232"/>
      <c r="AJ2808" s="227" t="str">
        <f>IF(TYPE(VLOOKUP(AI2808,Catalogue!$F$2:$J$259,3,0))=16," ",VLOOKUP(AI2808,Catalogue!$F$2:$J$259,3,0))</f>
        <v xml:space="preserve"> </v>
      </c>
      <c r="AK2808" s="228">
        <f>IF(TYPE(VLOOKUP(AI2808,Catalogue!$F$2:$J$259,5,0))=16,0,VLOOKUP(AI2808,Catalogue!$F$2:$J$259,5,0))</f>
        <v>0</v>
      </c>
      <c r="AL2808" s="227"/>
      <c r="AM2808" s="228">
        <f t="shared" si="361"/>
        <v>0</v>
      </c>
      <c r="AN2808" s="228"/>
      <c r="AO2808" s="229">
        <f t="shared" si="359"/>
        <v>0</v>
      </c>
    </row>
    <row r="2809" spans="1:41" x14ac:dyDescent="0.2">
      <c r="A2809" s="227"/>
      <c r="B2809" s="227"/>
      <c r="C2809" s="227"/>
      <c r="D2809" s="227"/>
      <c r="E2809" s="227"/>
      <c r="F2809" s="227"/>
      <c r="G2809" s="227"/>
      <c r="H2809" s="227"/>
      <c r="I2809" s="227"/>
      <c r="J2809" s="227"/>
      <c r="K2809" s="227"/>
      <c r="L2809" s="228">
        <f>IF(TYPE(VLOOKUP(K2809,Catalogue!$F$2:$J$259,5,0))=16,0,VLOOKUP(K2809,Catalogue!$F$2:$J$259,5,0))</f>
        <v>0</v>
      </c>
      <c r="M2809" s="228"/>
      <c r="N2809" s="228">
        <f t="shared" si="355"/>
        <v>0</v>
      </c>
      <c r="O2809" s="227"/>
      <c r="P2809" s="228">
        <f>IF(TYPE(VLOOKUP(O2809,Catalogue!$F$2:$J$259,5,0))=16,0,VLOOKUP(O2809,Catalogue!$F$2:$J$259,5,0))</f>
        <v>0</v>
      </c>
      <c r="Q2809" s="228"/>
      <c r="R2809" s="228">
        <f t="shared" si="356"/>
        <v>0</v>
      </c>
      <c r="S2809" s="232"/>
      <c r="T2809" s="256" t="str">
        <f>IF(TYPE(VLOOKUP(S2809,Catalogue!$F$2:$J$259,3,0))=16," ",VLOOKUP(S2809,Catalogue!$F$2:$J$259,3,0))</f>
        <v xml:space="preserve"> </v>
      </c>
      <c r="U2809" s="228">
        <f>IF(TYPE(VLOOKUP(S2809,Catalogue!$F$2:$J$259,5,0))=16,0,VLOOKUP(S2809,Catalogue!$F$2:$J$259,5,0))</f>
        <v>0</v>
      </c>
      <c r="V2809" s="232"/>
      <c r="W2809" s="256" t="str">
        <f>IF(TYPE(VLOOKUP(V2809,Catalogue!$F$2:$J$259,3,0))=16," ",VLOOKUP(V2809,Catalogue!$F$2:$J$259,3,0))</f>
        <v xml:space="preserve"> </v>
      </c>
      <c r="X2809" s="228">
        <f>IF(TYPE(VLOOKUP(V2809,Catalogue!$F$2:$J$259,5,0))=16,0,VLOOKUP(V2809,Catalogue!$F$2:$J$259,5,0))</f>
        <v>0</v>
      </c>
      <c r="Y2809" s="232"/>
      <c r="Z2809" s="227" t="str">
        <f>IF(TYPE(VLOOKUP(Y2809,Catalogue!$F$2:$J$259,3,0))=16," ",VLOOKUP(Y2809,Catalogue!$F$2:$J$259,3,0))</f>
        <v xml:space="preserve"> </v>
      </c>
      <c r="AA2809" s="228">
        <f>IF(TYPE(VLOOKUP(Y2809,Catalogue!$F$2:$J$259,5,0))=16,0,VLOOKUP(Y2809,Catalogue!$F$2:$J$259,5,0))</f>
        <v>0</v>
      </c>
      <c r="AB2809" s="260"/>
      <c r="AC2809" s="260"/>
      <c r="AD2809" s="260"/>
      <c r="AE2809" s="260">
        <f t="shared" si="360"/>
        <v>0</v>
      </c>
      <c r="AF2809" s="228">
        <f t="shared" si="362"/>
        <v>0</v>
      </c>
      <c r="AG2809" s="228">
        <f t="shared" si="357"/>
        <v>0</v>
      </c>
      <c r="AH2809" s="228">
        <f t="shared" si="358"/>
        <v>0</v>
      </c>
      <c r="AI2809" s="232"/>
      <c r="AJ2809" s="227" t="str">
        <f>IF(TYPE(VLOOKUP(AI2809,Catalogue!$F$2:$J$259,3,0))=16," ",VLOOKUP(AI2809,Catalogue!$F$2:$J$259,3,0))</f>
        <v xml:space="preserve"> </v>
      </c>
      <c r="AK2809" s="228">
        <f>IF(TYPE(VLOOKUP(AI2809,Catalogue!$F$2:$J$259,5,0))=16,0,VLOOKUP(AI2809,Catalogue!$F$2:$J$259,5,0))</f>
        <v>0</v>
      </c>
      <c r="AL2809" s="227"/>
      <c r="AM2809" s="228">
        <f t="shared" si="361"/>
        <v>0</v>
      </c>
      <c r="AN2809" s="228"/>
      <c r="AO2809" s="229">
        <f t="shared" si="359"/>
        <v>0</v>
      </c>
    </row>
    <row r="2810" spans="1:41" x14ac:dyDescent="0.2">
      <c r="A2810" s="227"/>
      <c r="B2810" s="227"/>
      <c r="C2810" s="227"/>
      <c r="D2810" s="227"/>
      <c r="E2810" s="227"/>
      <c r="F2810" s="227"/>
      <c r="G2810" s="227"/>
      <c r="H2810" s="227"/>
      <c r="I2810" s="227"/>
      <c r="J2810" s="227"/>
      <c r="K2810" s="227"/>
      <c r="L2810" s="228">
        <f>IF(TYPE(VLOOKUP(K2810,Catalogue!$F$2:$J$259,5,0))=16,0,VLOOKUP(K2810,Catalogue!$F$2:$J$259,5,0))</f>
        <v>0</v>
      </c>
      <c r="M2810" s="228"/>
      <c r="N2810" s="228">
        <f t="shared" si="355"/>
        <v>0</v>
      </c>
      <c r="O2810" s="227"/>
      <c r="P2810" s="228">
        <f>IF(TYPE(VLOOKUP(O2810,Catalogue!$F$2:$J$259,5,0))=16,0,VLOOKUP(O2810,Catalogue!$F$2:$J$259,5,0))</f>
        <v>0</v>
      </c>
      <c r="Q2810" s="228"/>
      <c r="R2810" s="228">
        <f t="shared" si="356"/>
        <v>0</v>
      </c>
      <c r="S2810" s="232"/>
      <c r="T2810" s="256" t="str">
        <f>IF(TYPE(VLOOKUP(S2810,Catalogue!$F$2:$J$259,3,0))=16," ",VLOOKUP(S2810,Catalogue!$F$2:$J$259,3,0))</f>
        <v xml:space="preserve"> </v>
      </c>
      <c r="U2810" s="228">
        <f>IF(TYPE(VLOOKUP(S2810,Catalogue!$F$2:$J$259,5,0))=16,0,VLOOKUP(S2810,Catalogue!$F$2:$J$259,5,0))</f>
        <v>0</v>
      </c>
      <c r="V2810" s="232"/>
      <c r="W2810" s="256" t="str">
        <f>IF(TYPE(VLOOKUP(V2810,Catalogue!$F$2:$J$259,3,0))=16," ",VLOOKUP(V2810,Catalogue!$F$2:$J$259,3,0))</f>
        <v xml:space="preserve"> </v>
      </c>
      <c r="X2810" s="228">
        <f>IF(TYPE(VLOOKUP(V2810,Catalogue!$F$2:$J$259,5,0))=16,0,VLOOKUP(V2810,Catalogue!$F$2:$J$259,5,0))</f>
        <v>0</v>
      </c>
      <c r="Y2810" s="232"/>
      <c r="Z2810" s="227" t="str">
        <f>IF(TYPE(VLOOKUP(Y2810,Catalogue!$F$2:$J$259,3,0))=16," ",VLOOKUP(Y2810,Catalogue!$F$2:$J$259,3,0))</f>
        <v xml:space="preserve"> </v>
      </c>
      <c r="AA2810" s="228">
        <f>IF(TYPE(VLOOKUP(Y2810,Catalogue!$F$2:$J$259,5,0))=16,0,VLOOKUP(Y2810,Catalogue!$F$2:$J$259,5,0))</f>
        <v>0</v>
      </c>
      <c r="AB2810" s="260"/>
      <c r="AC2810" s="260"/>
      <c r="AD2810" s="260"/>
      <c r="AE2810" s="260">
        <f t="shared" si="360"/>
        <v>0</v>
      </c>
      <c r="AF2810" s="228">
        <f t="shared" si="362"/>
        <v>0</v>
      </c>
      <c r="AG2810" s="228">
        <f t="shared" si="357"/>
        <v>0</v>
      </c>
      <c r="AH2810" s="228">
        <f t="shared" si="358"/>
        <v>0</v>
      </c>
      <c r="AI2810" s="232"/>
      <c r="AJ2810" s="227" t="str">
        <f>IF(TYPE(VLOOKUP(AI2810,Catalogue!$F$2:$J$259,3,0))=16," ",VLOOKUP(AI2810,Catalogue!$F$2:$J$259,3,0))</f>
        <v xml:space="preserve"> </v>
      </c>
      <c r="AK2810" s="228">
        <f>IF(TYPE(VLOOKUP(AI2810,Catalogue!$F$2:$J$259,5,0))=16,0,VLOOKUP(AI2810,Catalogue!$F$2:$J$259,5,0))</f>
        <v>0</v>
      </c>
      <c r="AL2810" s="227"/>
      <c r="AM2810" s="228">
        <f t="shared" si="361"/>
        <v>0</v>
      </c>
      <c r="AN2810" s="228"/>
      <c r="AO2810" s="229">
        <f t="shared" si="359"/>
        <v>0</v>
      </c>
    </row>
    <row r="2811" spans="1:41" x14ac:dyDescent="0.2">
      <c r="A2811" s="227"/>
      <c r="B2811" s="227"/>
      <c r="C2811" s="227"/>
      <c r="D2811" s="227"/>
      <c r="E2811" s="227"/>
      <c r="F2811" s="227"/>
      <c r="G2811" s="227"/>
      <c r="H2811" s="227"/>
      <c r="I2811" s="227"/>
      <c r="J2811" s="227"/>
      <c r="K2811" s="227"/>
      <c r="L2811" s="228">
        <f>IF(TYPE(VLOOKUP(K2811,Catalogue!$F$2:$J$259,5,0))=16,0,VLOOKUP(K2811,Catalogue!$F$2:$J$259,5,0))</f>
        <v>0</v>
      </c>
      <c r="M2811" s="228"/>
      <c r="N2811" s="228">
        <f t="shared" si="355"/>
        <v>0</v>
      </c>
      <c r="O2811" s="227"/>
      <c r="P2811" s="228">
        <f>IF(TYPE(VLOOKUP(O2811,Catalogue!$F$2:$J$259,5,0))=16,0,VLOOKUP(O2811,Catalogue!$F$2:$J$259,5,0))</f>
        <v>0</v>
      </c>
      <c r="Q2811" s="228"/>
      <c r="R2811" s="228">
        <f t="shared" si="356"/>
        <v>0</v>
      </c>
      <c r="S2811" s="232"/>
      <c r="T2811" s="256" t="str">
        <f>IF(TYPE(VLOOKUP(S2811,Catalogue!$F$2:$J$259,3,0))=16," ",VLOOKUP(S2811,Catalogue!$F$2:$J$259,3,0))</f>
        <v xml:space="preserve"> </v>
      </c>
      <c r="U2811" s="228">
        <f>IF(TYPE(VLOOKUP(S2811,Catalogue!$F$2:$J$259,5,0))=16,0,VLOOKUP(S2811,Catalogue!$F$2:$J$259,5,0))</f>
        <v>0</v>
      </c>
      <c r="V2811" s="232"/>
      <c r="W2811" s="256" t="str">
        <f>IF(TYPE(VLOOKUP(V2811,Catalogue!$F$2:$J$259,3,0))=16," ",VLOOKUP(V2811,Catalogue!$F$2:$J$259,3,0))</f>
        <v xml:space="preserve"> </v>
      </c>
      <c r="X2811" s="228">
        <f>IF(TYPE(VLOOKUP(V2811,Catalogue!$F$2:$J$259,5,0))=16,0,VLOOKUP(V2811,Catalogue!$F$2:$J$259,5,0))</f>
        <v>0</v>
      </c>
      <c r="Y2811" s="232"/>
      <c r="Z2811" s="227" t="str">
        <f>IF(TYPE(VLOOKUP(Y2811,Catalogue!$F$2:$J$259,3,0))=16," ",VLOOKUP(Y2811,Catalogue!$F$2:$J$259,3,0))</f>
        <v xml:space="preserve"> </v>
      </c>
      <c r="AA2811" s="228">
        <f>IF(TYPE(VLOOKUP(Y2811,Catalogue!$F$2:$J$259,5,0))=16,0,VLOOKUP(Y2811,Catalogue!$F$2:$J$259,5,0))</f>
        <v>0</v>
      </c>
      <c r="AB2811" s="260"/>
      <c r="AC2811" s="260"/>
      <c r="AD2811" s="260"/>
      <c r="AE2811" s="260">
        <f t="shared" si="360"/>
        <v>0</v>
      </c>
      <c r="AF2811" s="228">
        <f t="shared" si="362"/>
        <v>0</v>
      </c>
      <c r="AG2811" s="228">
        <f t="shared" si="357"/>
        <v>0</v>
      </c>
      <c r="AH2811" s="228">
        <f t="shared" si="358"/>
        <v>0</v>
      </c>
      <c r="AI2811" s="232"/>
      <c r="AJ2811" s="227" t="str">
        <f>IF(TYPE(VLOOKUP(AI2811,Catalogue!$F$2:$J$259,3,0))=16," ",VLOOKUP(AI2811,Catalogue!$F$2:$J$259,3,0))</f>
        <v xml:space="preserve"> </v>
      </c>
      <c r="AK2811" s="228">
        <f>IF(TYPE(VLOOKUP(AI2811,Catalogue!$F$2:$J$259,5,0))=16,0,VLOOKUP(AI2811,Catalogue!$F$2:$J$259,5,0))</f>
        <v>0</v>
      </c>
      <c r="AL2811" s="227"/>
      <c r="AM2811" s="228">
        <f t="shared" si="361"/>
        <v>0</v>
      </c>
      <c r="AN2811" s="228"/>
      <c r="AO2811" s="229">
        <f t="shared" si="359"/>
        <v>0</v>
      </c>
    </row>
    <row r="2812" spans="1:41" x14ac:dyDescent="0.2">
      <c r="A2812" s="227"/>
      <c r="B2812" s="227"/>
      <c r="C2812" s="227"/>
      <c r="D2812" s="227"/>
      <c r="E2812" s="227"/>
      <c r="F2812" s="227"/>
      <c r="G2812" s="227"/>
      <c r="H2812" s="227"/>
      <c r="I2812" s="227"/>
      <c r="J2812" s="227"/>
      <c r="K2812" s="227"/>
      <c r="L2812" s="228">
        <f>IF(TYPE(VLOOKUP(K2812,Catalogue!$F$2:$J$259,5,0))=16,0,VLOOKUP(K2812,Catalogue!$F$2:$J$259,5,0))</f>
        <v>0</v>
      </c>
      <c r="M2812" s="228"/>
      <c r="N2812" s="228">
        <f t="shared" si="355"/>
        <v>0</v>
      </c>
      <c r="O2812" s="227"/>
      <c r="P2812" s="228">
        <f>IF(TYPE(VLOOKUP(O2812,Catalogue!$F$2:$J$259,5,0))=16,0,VLOOKUP(O2812,Catalogue!$F$2:$J$259,5,0))</f>
        <v>0</v>
      </c>
      <c r="Q2812" s="228"/>
      <c r="R2812" s="228">
        <f t="shared" si="356"/>
        <v>0</v>
      </c>
      <c r="S2812" s="232"/>
      <c r="T2812" s="256" t="str">
        <f>IF(TYPE(VLOOKUP(S2812,Catalogue!$F$2:$J$259,3,0))=16," ",VLOOKUP(S2812,Catalogue!$F$2:$J$259,3,0))</f>
        <v xml:space="preserve"> </v>
      </c>
      <c r="U2812" s="228">
        <f>IF(TYPE(VLOOKUP(S2812,Catalogue!$F$2:$J$259,5,0))=16,0,VLOOKUP(S2812,Catalogue!$F$2:$J$259,5,0))</f>
        <v>0</v>
      </c>
      <c r="V2812" s="232"/>
      <c r="W2812" s="256" t="str">
        <f>IF(TYPE(VLOOKUP(V2812,Catalogue!$F$2:$J$259,3,0))=16," ",VLOOKUP(V2812,Catalogue!$F$2:$J$259,3,0))</f>
        <v xml:space="preserve"> </v>
      </c>
      <c r="X2812" s="228">
        <f>IF(TYPE(VLOOKUP(V2812,Catalogue!$F$2:$J$259,5,0))=16,0,VLOOKUP(V2812,Catalogue!$F$2:$J$259,5,0))</f>
        <v>0</v>
      </c>
      <c r="Y2812" s="232"/>
      <c r="Z2812" s="227" t="str">
        <f>IF(TYPE(VLOOKUP(Y2812,Catalogue!$F$2:$J$259,3,0))=16," ",VLOOKUP(Y2812,Catalogue!$F$2:$J$259,3,0))</f>
        <v xml:space="preserve"> </v>
      </c>
      <c r="AA2812" s="228">
        <f>IF(TYPE(VLOOKUP(Y2812,Catalogue!$F$2:$J$259,5,0))=16,0,VLOOKUP(Y2812,Catalogue!$F$2:$J$259,5,0))</f>
        <v>0</v>
      </c>
      <c r="AB2812" s="260"/>
      <c r="AC2812" s="260"/>
      <c r="AD2812" s="260"/>
      <c r="AE2812" s="260">
        <f t="shared" si="360"/>
        <v>0</v>
      </c>
      <c r="AF2812" s="228">
        <f t="shared" si="362"/>
        <v>0</v>
      </c>
      <c r="AG2812" s="228">
        <f t="shared" si="357"/>
        <v>0</v>
      </c>
      <c r="AH2812" s="228">
        <f t="shared" si="358"/>
        <v>0</v>
      </c>
      <c r="AI2812" s="232"/>
      <c r="AJ2812" s="227" t="str">
        <f>IF(TYPE(VLOOKUP(AI2812,Catalogue!$F$2:$J$259,3,0))=16," ",VLOOKUP(AI2812,Catalogue!$F$2:$J$259,3,0))</f>
        <v xml:space="preserve"> </v>
      </c>
      <c r="AK2812" s="228">
        <f>IF(TYPE(VLOOKUP(AI2812,Catalogue!$F$2:$J$259,5,0))=16,0,VLOOKUP(AI2812,Catalogue!$F$2:$J$259,5,0))</f>
        <v>0</v>
      </c>
      <c r="AL2812" s="227"/>
      <c r="AM2812" s="228">
        <f t="shared" si="361"/>
        <v>0</v>
      </c>
      <c r="AN2812" s="228"/>
      <c r="AO2812" s="229">
        <f t="shared" si="359"/>
        <v>0</v>
      </c>
    </row>
    <row r="2813" spans="1:41" x14ac:dyDescent="0.2">
      <c r="A2813" s="227"/>
      <c r="B2813" s="227"/>
      <c r="C2813" s="227"/>
      <c r="D2813" s="227"/>
      <c r="E2813" s="227"/>
      <c r="F2813" s="227"/>
      <c r="G2813" s="227"/>
      <c r="H2813" s="227"/>
      <c r="I2813" s="227"/>
      <c r="J2813" s="227"/>
      <c r="K2813" s="227"/>
      <c r="L2813" s="228">
        <f>IF(TYPE(VLOOKUP(K2813,Catalogue!$F$2:$J$259,5,0))=16,0,VLOOKUP(K2813,Catalogue!$F$2:$J$259,5,0))</f>
        <v>0</v>
      </c>
      <c r="M2813" s="228"/>
      <c r="N2813" s="228">
        <f t="shared" si="355"/>
        <v>0</v>
      </c>
      <c r="O2813" s="227"/>
      <c r="P2813" s="228">
        <f>IF(TYPE(VLOOKUP(O2813,Catalogue!$F$2:$J$259,5,0))=16,0,VLOOKUP(O2813,Catalogue!$F$2:$J$259,5,0))</f>
        <v>0</v>
      </c>
      <c r="Q2813" s="228"/>
      <c r="R2813" s="228">
        <f t="shared" si="356"/>
        <v>0</v>
      </c>
      <c r="S2813" s="232"/>
      <c r="T2813" s="256" t="str">
        <f>IF(TYPE(VLOOKUP(S2813,Catalogue!$F$2:$J$259,3,0))=16," ",VLOOKUP(S2813,Catalogue!$F$2:$J$259,3,0))</f>
        <v xml:space="preserve"> </v>
      </c>
      <c r="U2813" s="228">
        <f>IF(TYPE(VLOOKUP(S2813,Catalogue!$F$2:$J$259,5,0))=16,0,VLOOKUP(S2813,Catalogue!$F$2:$J$259,5,0))</f>
        <v>0</v>
      </c>
      <c r="V2813" s="232"/>
      <c r="W2813" s="256" t="str">
        <f>IF(TYPE(VLOOKUP(V2813,Catalogue!$F$2:$J$259,3,0))=16," ",VLOOKUP(V2813,Catalogue!$F$2:$J$259,3,0))</f>
        <v xml:space="preserve"> </v>
      </c>
      <c r="X2813" s="228">
        <f>IF(TYPE(VLOOKUP(V2813,Catalogue!$F$2:$J$259,5,0))=16,0,VLOOKUP(V2813,Catalogue!$F$2:$J$259,5,0))</f>
        <v>0</v>
      </c>
      <c r="Y2813" s="232"/>
      <c r="Z2813" s="227" t="str">
        <f>IF(TYPE(VLOOKUP(Y2813,Catalogue!$F$2:$J$259,3,0))=16," ",VLOOKUP(Y2813,Catalogue!$F$2:$J$259,3,0))</f>
        <v xml:space="preserve"> </v>
      </c>
      <c r="AA2813" s="228">
        <f>IF(TYPE(VLOOKUP(Y2813,Catalogue!$F$2:$J$259,5,0))=16,0,VLOOKUP(Y2813,Catalogue!$F$2:$J$259,5,0))</f>
        <v>0</v>
      </c>
      <c r="AB2813" s="260"/>
      <c r="AC2813" s="260"/>
      <c r="AD2813" s="260"/>
      <c r="AE2813" s="260">
        <f t="shared" si="360"/>
        <v>0</v>
      </c>
      <c r="AF2813" s="228">
        <f t="shared" si="362"/>
        <v>0</v>
      </c>
      <c r="AG2813" s="228">
        <f t="shared" si="357"/>
        <v>0</v>
      </c>
      <c r="AH2813" s="228">
        <f t="shared" si="358"/>
        <v>0</v>
      </c>
      <c r="AI2813" s="232"/>
      <c r="AJ2813" s="227" t="str">
        <f>IF(TYPE(VLOOKUP(AI2813,Catalogue!$F$2:$J$259,3,0))=16," ",VLOOKUP(AI2813,Catalogue!$F$2:$J$259,3,0))</f>
        <v xml:space="preserve"> </v>
      </c>
      <c r="AK2813" s="228">
        <f>IF(TYPE(VLOOKUP(AI2813,Catalogue!$F$2:$J$259,5,0))=16,0,VLOOKUP(AI2813,Catalogue!$F$2:$J$259,5,0))</f>
        <v>0</v>
      </c>
      <c r="AL2813" s="227"/>
      <c r="AM2813" s="228">
        <f t="shared" si="361"/>
        <v>0</v>
      </c>
      <c r="AN2813" s="228"/>
      <c r="AO2813" s="229">
        <f t="shared" si="359"/>
        <v>0</v>
      </c>
    </row>
    <row r="2814" spans="1:41" x14ac:dyDescent="0.2">
      <c r="A2814" s="227"/>
      <c r="B2814" s="227"/>
      <c r="C2814" s="227"/>
      <c r="D2814" s="227"/>
      <c r="E2814" s="227"/>
      <c r="F2814" s="227"/>
      <c r="G2814" s="227"/>
      <c r="H2814" s="227"/>
      <c r="I2814" s="227"/>
      <c r="J2814" s="227"/>
      <c r="K2814" s="227"/>
      <c r="L2814" s="228">
        <f>IF(TYPE(VLOOKUP(K2814,Catalogue!$F$2:$J$259,5,0))=16,0,VLOOKUP(K2814,Catalogue!$F$2:$J$259,5,0))</f>
        <v>0</v>
      </c>
      <c r="M2814" s="228"/>
      <c r="N2814" s="228">
        <f t="shared" si="355"/>
        <v>0</v>
      </c>
      <c r="O2814" s="227"/>
      <c r="P2814" s="228">
        <f>IF(TYPE(VLOOKUP(O2814,Catalogue!$F$2:$J$259,5,0))=16,0,VLOOKUP(O2814,Catalogue!$F$2:$J$259,5,0))</f>
        <v>0</v>
      </c>
      <c r="Q2814" s="228"/>
      <c r="R2814" s="228">
        <f t="shared" si="356"/>
        <v>0</v>
      </c>
      <c r="S2814" s="232"/>
      <c r="T2814" s="256" t="str">
        <f>IF(TYPE(VLOOKUP(S2814,Catalogue!$F$2:$J$259,3,0))=16," ",VLOOKUP(S2814,Catalogue!$F$2:$J$259,3,0))</f>
        <v xml:space="preserve"> </v>
      </c>
      <c r="U2814" s="228">
        <f>IF(TYPE(VLOOKUP(S2814,Catalogue!$F$2:$J$259,5,0))=16,0,VLOOKUP(S2814,Catalogue!$F$2:$J$259,5,0))</f>
        <v>0</v>
      </c>
      <c r="V2814" s="232"/>
      <c r="W2814" s="256" t="str">
        <f>IF(TYPE(VLOOKUP(V2814,Catalogue!$F$2:$J$259,3,0))=16," ",VLOOKUP(V2814,Catalogue!$F$2:$J$259,3,0))</f>
        <v xml:space="preserve"> </v>
      </c>
      <c r="X2814" s="228">
        <f>IF(TYPE(VLOOKUP(V2814,Catalogue!$F$2:$J$259,5,0))=16,0,VLOOKUP(V2814,Catalogue!$F$2:$J$259,5,0))</f>
        <v>0</v>
      </c>
      <c r="Y2814" s="232"/>
      <c r="Z2814" s="227" t="str">
        <f>IF(TYPE(VLOOKUP(Y2814,Catalogue!$F$2:$J$259,3,0))=16," ",VLOOKUP(Y2814,Catalogue!$F$2:$J$259,3,0))</f>
        <v xml:space="preserve"> </v>
      </c>
      <c r="AA2814" s="228">
        <f>IF(TYPE(VLOOKUP(Y2814,Catalogue!$F$2:$J$259,5,0))=16,0,VLOOKUP(Y2814,Catalogue!$F$2:$J$259,5,0))</f>
        <v>0</v>
      </c>
      <c r="AB2814" s="260"/>
      <c r="AC2814" s="260"/>
      <c r="AD2814" s="260"/>
      <c r="AE2814" s="260">
        <f t="shared" si="360"/>
        <v>0</v>
      </c>
      <c r="AF2814" s="228">
        <f t="shared" si="362"/>
        <v>0</v>
      </c>
      <c r="AG2814" s="228">
        <f t="shared" si="357"/>
        <v>0</v>
      </c>
      <c r="AH2814" s="228">
        <f t="shared" si="358"/>
        <v>0</v>
      </c>
      <c r="AI2814" s="232"/>
      <c r="AJ2814" s="227" t="str">
        <f>IF(TYPE(VLOOKUP(AI2814,Catalogue!$F$2:$J$259,3,0))=16," ",VLOOKUP(AI2814,Catalogue!$F$2:$J$259,3,0))</f>
        <v xml:space="preserve"> </v>
      </c>
      <c r="AK2814" s="228">
        <f>IF(TYPE(VLOOKUP(AI2814,Catalogue!$F$2:$J$259,5,0))=16,0,VLOOKUP(AI2814,Catalogue!$F$2:$J$259,5,0))</f>
        <v>0</v>
      </c>
      <c r="AL2814" s="227"/>
      <c r="AM2814" s="228">
        <f t="shared" si="361"/>
        <v>0</v>
      </c>
      <c r="AN2814" s="228"/>
      <c r="AO2814" s="229">
        <f t="shared" si="359"/>
        <v>0</v>
      </c>
    </row>
    <row r="2815" spans="1:41" x14ac:dyDescent="0.2">
      <c r="A2815" s="227"/>
      <c r="B2815" s="227"/>
      <c r="C2815" s="227"/>
      <c r="D2815" s="227"/>
      <c r="E2815" s="227"/>
      <c r="F2815" s="227"/>
      <c r="G2815" s="227"/>
      <c r="H2815" s="227"/>
      <c r="I2815" s="227"/>
      <c r="J2815" s="227"/>
      <c r="K2815" s="227"/>
      <c r="L2815" s="228">
        <f>IF(TYPE(VLOOKUP(K2815,Catalogue!$F$2:$J$259,5,0))=16,0,VLOOKUP(K2815,Catalogue!$F$2:$J$259,5,0))</f>
        <v>0</v>
      </c>
      <c r="M2815" s="228"/>
      <c r="N2815" s="228">
        <f t="shared" si="355"/>
        <v>0</v>
      </c>
      <c r="O2815" s="227"/>
      <c r="P2815" s="228">
        <f>IF(TYPE(VLOOKUP(O2815,Catalogue!$F$2:$J$259,5,0))=16,0,VLOOKUP(O2815,Catalogue!$F$2:$J$259,5,0))</f>
        <v>0</v>
      </c>
      <c r="Q2815" s="228"/>
      <c r="R2815" s="228">
        <f t="shared" si="356"/>
        <v>0</v>
      </c>
      <c r="S2815" s="232"/>
      <c r="T2815" s="256" t="str">
        <f>IF(TYPE(VLOOKUP(S2815,Catalogue!$F$2:$J$259,3,0))=16," ",VLOOKUP(S2815,Catalogue!$F$2:$J$259,3,0))</f>
        <v xml:space="preserve"> </v>
      </c>
      <c r="U2815" s="228">
        <f>IF(TYPE(VLOOKUP(S2815,Catalogue!$F$2:$J$259,5,0))=16,0,VLOOKUP(S2815,Catalogue!$F$2:$J$259,5,0))</f>
        <v>0</v>
      </c>
      <c r="V2815" s="232"/>
      <c r="W2815" s="256" t="str">
        <f>IF(TYPE(VLOOKUP(V2815,Catalogue!$F$2:$J$259,3,0))=16," ",VLOOKUP(V2815,Catalogue!$F$2:$J$259,3,0))</f>
        <v xml:space="preserve"> </v>
      </c>
      <c r="X2815" s="228">
        <f>IF(TYPE(VLOOKUP(V2815,Catalogue!$F$2:$J$259,5,0))=16,0,VLOOKUP(V2815,Catalogue!$F$2:$J$259,5,0))</f>
        <v>0</v>
      </c>
      <c r="Y2815" s="232"/>
      <c r="Z2815" s="227" t="str">
        <f>IF(TYPE(VLOOKUP(Y2815,Catalogue!$F$2:$J$259,3,0))=16," ",VLOOKUP(Y2815,Catalogue!$F$2:$J$259,3,0))</f>
        <v xml:space="preserve"> </v>
      </c>
      <c r="AA2815" s="228">
        <f>IF(TYPE(VLOOKUP(Y2815,Catalogue!$F$2:$J$259,5,0))=16,0,VLOOKUP(Y2815,Catalogue!$F$2:$J$259,5,0))</f>
        <v>0</v>
      </c>
      <c r="AB2815" s="260"/>
      <c r="AC2815" s="260"/>
      <c r="AD2815" s="260"/>
      <c r="AE2815" s="260">
        <f t="shared" si="360"/>
        <v>0</v>
      </c>
      <c r="AF2815" s="228">
        <f t="shared" si="362"/>
        <v>0</v>
      </c>
      <c r="AG2815" s="228">
        <f t="shared" si="357"/>
        <v>0</v>
      </c>
      <c r="AH2815" s="228">
        <f t="shared" si="358"/>
        <v>0</v>
      </c>
      <c r="AI2815" s="232"/>
      <c r="AJ2815" s="227" t="str">
        <f>IF(TYPE(VLOOKUP(AI2815,Catalogue!$F$2:$J$259,3,0))=16," ",VLOOKUP(AI2815,Catalogue!$F$2:$J$259,3,0))</f>
        <v xml:space="preserve"> </v>
      </c>
      <c r="AK2815" s="228">
        <f>IF(TYPE(VLOOKUP(AI2815,Catalogue!$F$2:$J$259,5,0))=16,0,VLOOKUP(AI2815,Catalogue!$F$2:$J$259,5,0))</f>
        <v>0</v>
      </c>
      <c r="AL2815" s="227"/>
      <c r="AM2815" s="228">
        <f t="shared" si="361"/>
        <v>0</v>
      </c>
      <c r="AN2815" s="228"/>
      <c r="AO2815" s="229">
        <f t="shared" si="359"/>
        <v>0</v>
      </c>
    </row>
    <row r="2816" spans="1:41" x14ac:dyDescent="0.2">
      <c r="A2816" s="227"/>
      <c r="B2816" s="227"/>
      <c r="C2816" s="227"/>
      <c r="D2816" s="227"/>
      <c r="E2816" s="227"/>
      <c r="F2816" s="227"/>
      <c r="G2816" s="227"/>
      <c r="H2816" s="227"/>
      <c r="I2816" s="227"/>
      <c r="J2816" s="227"/>
      <c r="K2816" s="227"/>
      <c r="L2816" s="228">
        <f>IF(TYPE(VLOOKUP(K2816,Catalogue!$F$2:$J$259,5,0))=16,0,VLOOKUP(K2816,Catalogue!$F$2:$J$259,5,0))</f>
        <v>0</v>
      </c>
      <c r="M2816" s="228"/>
      <c r="N2816" s="228">
        <f t="shared" si="355"/>
        <v>0</v>
      </c>
      <c r="O2816" s="227"/>
      <c r="P2816" s="228">
        <f>IF(TYPE(VLOOKUP(O2816,Catalogue!$F$2:$J$259,5,0))=16,0,VLOOKUP(O2816,Catalogue!$F$2:$J$259,5,0))</f>
        <v>0</v>
      </c>
      <c r="Q2816" s="228"/>
      <c r="R2816" s="228">
        <f t="shared" si="356"/>
        <v>0</v>
      </c>
      <c r="S2816" s="232"/>
      <c r="T2816" s="256" t="str">
        <f>IF(TYPE(VLOOKUP(S2816,Catalogue!$F$2:$J$259,3,0))=16," ",VLOOKUP(S2816,Catalogue!$F$2:$J$259,3,0))</f>
        <v xml:space="preserve"> </v>
      </c>
      <c r="U2816" s="228">
        <f>IF(TYPE(VLOOKUP(S2816,Catalogue!$F$2:$J$259,5,0))=16,0,VLOOKUP(S2816,Catalogue!$F$2:$J$259,5,0))</f>
        <v>0</v>
      </c>
      <c r="V2816" s="232"/>
      <c r="W2816" s="256" t="str">
        <f>IF(TYPE(VLOOKUP(V2816,Catalogue!$F$2:$J$259,3,0))=16," ",VLOOKUP(V2816,Catalogue!$F$2:$J$259,3,0))</f>
        <v xml:space="preserve"> </v>
      </c>
      <c r="X2816" s="228">
        <f>IF(TYPE(VLOOKUP(V2816,Catalogue!$F$2:$J$259,5,0))=16,0,VLOOKUP(V2816,Catalogue!$F$2:$J$259,5,0))</f>
        <v>0</v>
      </c>
      <c r="Y2816" s="232"/>
      <c r="Z2816" s="227" t="str">
        <f>IF(TYPE(VLOOKUP(Y2816,Catalogue!$F$2:$J$259,3,0))=16," ",VLOOKUP(Y2816,Catalogue!$F$2:$J$259,3,0))</f>
        <v xml:space="preserve"> </v>
      </c>
      <c r="AA2816" s="228">
        <f>IF(TYPE(VLOOKUP(Y2816,Catalogue!$F$2:$J$259,5,0))=16,0,VLOOKUP(Y2816,Catalogue!$F$2:$J$259,5,0))</f>
        <v>0</v>
      </c>
      <c r="AB2816" s="260"/>
      <c r="AC2816" s="260"/>
      <c r="AD2816" s="260"/>
      <c r="AE2816" s="260">
        <f t="shared" si="360"/>
        <v>0</v>
      </c>
      <c r="AF2816" s="228">
        <f t="shared" si="362"/>
        <v>0</v>
      </c>
      <c r="AG2816" s="228">
        <f t="shared" si="357"/>
        <v>0</v>
      </c>
      <c r="AH2816" s="228">
        <f t="shared" si="358"/>
        <v>0</v>
      </c>
      <c r="AI2816" s="232"/>
      <c r="AJ2816" s="227" t="str">
        <f>IF(TYPE(VLOOKUP(AI2816,Catalogue!$F$2:$J$259,3,0))=16," ",VLOOKUP(AI2816,Catalogue!$F$2:$J$259,3,0))</f>
        <v xml:space="preserve"> </v>
      </c>
      <c r="AK2816" s="228">
        <f>IF(TYPE(VLOOKUP(AI2816,Catalogue!$F$2:$J$259,5,0))=16,0,VLOOKUP(AI2816,Catalogue!$F$2:$J$259,5,0))</f>
        <v>0</v>
      </c>
      <c r="AL2816" s="227"/>
      <c r="AM2816" s="228">
        <f t="shared" si="361"/>
        <v>0</v>
      </c>
      <c r="AN2816" s="228"/>
      <c r="AO2816" s="229">
        <f t="shared" si="359"/>
        <v>0</v>
      </c>
    </row>
    <row r="2817" spans="1:41" x14ac:dyDescent="0.2">
      <c r="A2817" s="227"/>
      <c r="B2817" s="227"/>
      <c r="C2817" s="227"/>
      <c r="D2817" s="227"/>
      <c r="E2817" s="227"/>
      <c r="F2817" s="227"/>
      <c r="G2817" s="227"/>
      <c r="H2817" s="227"/>
      <c r="I2817" s="227"/>
      <c r="J2817" s="227"/>
      <c r="K2817" s="227"/>
      <c r="L2817" s="228">
        <f>IF(TYPE(VLOOKUP(K2817,Catalogue!$F$2:$J$259,5,0))=16,0,VLOOKUP(K2817,Catalogue!$F$2:$J$259,5,0))</f>
        <v>0</v>
      </c>
      <c r="M2817" s="228"/>
      <c r="N2817" s="228">
        <f t="shared" si="355"/>
        <v>0</v>
      </c>
      <c r="O2817" s="227"/>
      <c r="P2817" s="228">
        <f>IF(TYPE(VLOOKUP(O2817,Catalogue!$F$2:$J$259,5,0))=16,0,VLOOKUP(O2817,Catalogue!$F$2:$J$259,5,0))</f>
        <v>0</v>
      </c>
      <c r="Q2817" s="228"/>
      <c r="R2817" s="228">
        <f t="shared" si="356"/>
        <v>0</v>
      </c>
      <c r="S2817" s="232"/>
      <c r="T2817" s="256" t="str">
        <f>IF(TYPE(VLOOKUP(S2817,Catalogue!$F$2:$J$259,3,0))=16," ",VLOOKUP(S2817,Catalogue!$F$2:$J$259,3,0))</f>
        <v xml:space="preserve"> </v>
      </c>
      <c r="U2817" s="228">
        <f>IF(TYPE(VLOOKUP(S2817,Catalogue!$F$2:$J$259,5,0))=16,0,VLOOKUP(S2817,Catalogue!$F$2:$J$259,5,0))</f>
        <v>0</v>
      </c>
      <c r="V2817" s="232"/>
      <c r="W2817" s="256" t="str">
        <f>IF(TYPE(VLOOKUP(V2817,Catalogue!$F$2:$J$259,3,0))=16," ",VLOOKUP(V2817,Catalogue!$F$2:$J$259,3,0))</f>
        <v xml:space="preserve"> </v>
      </c>
      <c r="X2817" s="228">
        <f>IF(TYPE(VLOOKUP(V2817,Catalogue!$F$2:$J$259,5,0))=16,0,VLOOKUP(V2817,Catalogue!$F$2:$J$259,5,0))</f>
        <v>0</v>
      </c>
      <c r="Y2817" s="232"/>
      <c r="Z2817" s="227" t="str">
        <f>IF(TYPE(VLOOKUP(Y2817,Catalogue!$F$2:$J$259,3,0))=16," ",VLOOKUP(Y2817,Catalogue!$F$2:$J$259,3,0))</f>
        <v xml:space="preserve"> </v>
      </c>
      <c r="AA2817" s="228">
        <f>IF(TYPE(VLOOKUP(Y2817,Catalogue!$F$2:$J$259,5,0))=16,0,VLOOKUP(Y2817,Catalogue!$F$2:$J$259,5,0))</f>
        <v>0</v>
      </c>
      <c r="AB2817" s="260"/>
      <c r="AC2817" s="260"/>
      <c r="AD2817" s="260"/>
      <c r="AE2817" s="260">
        <f t="shared" si="360"/>
        <v>0</v>
      </c>
      <c r="AF2817" s="228">
        <f t="shared" si="362"/>
        <v>0</v>
      </c>
      <c r="AG2817" s="228">
        <f t="shared" si="357"/>
        <v>0</v>
      </c>
      <c r="AH2817" s="228">
        <f t="shared" si="358"/>
        <v>0</v>
      </c>
      <c r="AI2817" s="232"/>
      <c r="AJ2817" s="227" t="str">
        <f>IF(TYPE(VLOOKUP(AI2817,Catalogue!$F$2:$J$259,3,0))=16," ",VLOOKUP(AI2817,Catalogue!$F$2:$J$259,3,0))</f>
        <v xml:space="preserve"> </v>
      </c>
      <c r="AK2817" s="228">
        <f>IF(TYPE(VLOOKUP(AI2817,Catalogue!$F$2:$J$259,5,0))=16,0,VLOOKUP(AI2817,Catalogue!$F$2:$J$259,5,0))</f>
        <v>0</v>
      </c>
      <c r="AL2817" s="227"/>
      <c r="AM2817" s="228">
        <f t="shared" si="361"/>
        <v>0</v>
      </c>
      <c r="AN2817" s="228"/>
      <c r="AO2817" s="229">
        <f t="shared" si="359"/>
        <v>0</v>
      </c>
    </row>
    <row r="2818" spans="1:41" x14ac:dyDescent="0.2">
      <c r="A2818" s="227"/>
      <c r="B2818" s="227"/>
      <c r="C2818" s="227"/>
      <c r="D2818" s="227"/>
      <c r="E2818" s="227"/>
      <c r="F2818" s="227"/>
      <c r="G2818" s="227"/>
      <c r="H2818" s="227"/>
      <c r="I2818" s="227"/>
      <c r="J2818" s="227"/>
      <c r="K2818" s="227"/>
      <c r="L2818" s="228">
        <f>IF(TYPE(VLOOKUP(K2818,Catalogue!$F$2:$J$259,5,0))=16,0,VLOOKUP(K2818,Catalogue!$F$2:$J$259,5,0))</f>
        <v>0</v>
      </c>
      <c r="M2818" s="228"/>
      <c r="N2818" s="228">
        <f t="shared" si="355"/>
        <v>0</v>
      </c>
      <c r="O2818" s="227"/>
      <c r="P2818" s="228">
        <f>IF(TYPE(VLOOKUP(O2818,Catalogue!$F$2:$J$259,5,0))=16,0,VLOOKUP(O2818,Catalogue!$F$2:$J$259,5,0))</f>
        <v>0</v>
      </c>
      <c r="Q2818" s="228"/>
      <c r="R2818" s="228">
        <f t="shared" si="356"/>
        <v>0</v>
      </c>
      <c r="S2818" s="232"/>
      <c r="T2818" s="256" t="str">
        <f>IF(TYPE(VLOOKUP(S2818,Catalogue!$F$2:$J$259,3,0))=16," ",VLOOKUP(S2818,Catalogue!$F$2:$J$259,3,0))</f>
        <v xml:space="preserve"> </v>
      </c>
      <c r="U2818" s="228">
        <f>IF(TYPE(VLOOKUP(S2818,Catalogue!$F$2:$J$259,5,0))=16,0,VLOOKUP(S2818,Catalogue!$F$2:$J$259,5,0))</f>
        <v>0</v>
      </c>
      <c r="V2818" s="232"/>
      <c r="W2818" s="256" t="str">
        <f>IF(TYPE(VLOOKUP(V2818,Catalogue!$F$2:$J$259,3,0))=16," ",VLOOKUP(V2818,Catalogue!$F$2:$J$259,3,0))</f>
        <v xml:space="preserve"> </v>
      </c>
      <c r="X2818" s="228">
        <f>IF(TYPE(VLOOKUP(V2818,Catalogue!$F$2:$J$259,5,0))=16,0,VLOOKUP(V2818,Catalogue!$F$2:$J$259,5,0))</f>
        <v>0</v>
      </c>
      <c r="Y2818" s="232"/>
      <c r="Z2818" s="227" t="str">
        <f>IF(TYPE(VLOOKUP(Y2818,Catalogue!$F$2:$J$259,3,0))=16," ",VLOOKUP(Y2818,Catalogue!$F$2:$J$259,3,0))</f>
        <v xml:space="preserve"> </v>
      </c>
      <c r="AA2818" s="228">
        <f>IF(TYPE(VLOOKUP(Y2818,Catalogue!$F$2:$J$259,5,0))=16,0,VLOOKUP(Y2818,Catalogue!$F$2:$J$259,5,0))</f>
        <v>0</v>
      </c>
      <c r="AB2818" s="260"/>
      <c r="AC2818" s="260"/>
      <c r="AD2818" s="260"/>
      <c r="AE2818" s="260">
        <f t="shared" si="360"/>
        <v>0</v>
      </c>
      <c r="AF2818" s="228">
        <f t="shared" si="362"/>
        <v>0</v>
      </c>
      <c r="AG2818" s="228">
        <f t="shared" si="357"/>
        <v>0</v>
      </c>
      <c r="AH2818" s="228">
        <f t="shared" si="358"/>
        <v>0</v>
      </c>
      <c r="AI2818" s="232"/>
      <c r="AJ2818" s="227" t="str">
        <f>IF(TYPE(VLOOKUP(AI2818,Catalogue!$F$2:$J$259,3,0))=16," ",VLOOKUP(AI2818,Catalogue!$F$2:$J$259,3,0))</f>
        <v xml:space="preserve"> </v>
      </c>
      <c r="AK2818" s="228">
        <f>IF(TYPE(VLOOKUP(AI2818,Catalogue!$F$2:$J$259,5,0))=16,0,VLOOKUP(AI2818,Catalogue!$F$2:$J$259,5,0))</f>
        <v>0</v>
      </c>
      <c r="AL2818" s="227"/>
      <c r="AM2818" s="228">
        <f t="shared" si="361"/>
        <v>0</v>
      </c>
      <c r="AN2818" s="228"/>
      <c r="AO2818" s="229">
        <f t="shared" si="359"/>
        <v>0</v>
      </c>
    </row>
    <row r="2819" spans="1:41" x14ac:dyDescent="0.2">
      <c r="A2819" s="227"/>
      <c r="B2819" s="227"/>
      <c r="C2819" s="227"/>
      <c r="D2819" s="227"/>
      <c r="E2819" s="227"/>
      <c r="F2819" s="227"/>
      <c r="G2819" s="227"/>
      <c r="H2819" s="227"/>
      <c r="I2819" s="227"/>
      <c r="J2819" s="227"/>
      <c r="K2819" s="227"/>
      <c r="L2819" s="228">
        <f>IF(TYPE(VLOOKUP(K2819,Catalogue!$F$2:$J$259,5,0))=16,0,VLOOKUP(K2819,Catalogue!$F$2:$J$259,5,0))</f>
        <v>0</v>
      </c>
      <c r="M2819" s="228"/>
      <c r="N2819" s="228">
        <f t="shared" si="355"/>
        <v>0</v>
      </c>
      <c r="O2819" s="227"/>
      <c r="P2819" s="228">
        <f>IF(TYPE(VLOOKUP(O2819,Catalogue!$F$2:$J$259,5,0))=16,0,VLOOKUP(O2819,Catalogue!$F$2:$J$259,5,0))</f>
        <v>0</v>
      </c>
      <c r="Q2819" s="228"/>
      <c r="R2819" s="228">
        <f t="shared" si="356"/>
        <v>0</v>
      </c>
      <c r="S2819" s="232"/>
      <c r="T2819" s="256" t="str">
        <f>IF(TYPE(VLOOKUP(S2819,Catalogue!$F$2:$J$259,3,0))=16," ",VLOOKUP(S2819,Catalogue!$F$2:$J$259,3,0))</f>
        <v xml:space="preserve"> </v>
      </c>
      <c r="U2819" s="228">
        <f>IF(TYPE(VLOOKUP(S2819,Catalogue!$F$2:$J$259,5,0))=16,0,VLOOKUP(S2819,Catalogue!$F$2:$J$259,5,0))</f>
        <v>0</v>
      </c>
      <c r="V2819" s="232"/>
      <c r="W2819" s="256" t="str">
        <f>IF(TYPE(VLOOKUP(V2819,Catalogue!$F$2:$J$259,3,0))=16," ",VLOOKUP(V2819,Catalogue!$F$2:$J$259,3,0))</f>
        <v xml:space="preserve"> </v>
      </c>
      <c r="X2819" s="228">
        <f>IF(TYPE(VLOOKUP(V2819,Catalogue!$F$2:$J$259,5,0))=16,0,VLOOKUP(V2819,Catalogue!$F$2:$J$259,5,0))</f>
        <v>0</v>
      </c>
      <c r="Y2819" s="232"/>
      <c r="Z2819" s="227" t="str">
        <f>IF(TYPE(VLOOKUP(Y2819,Catalogue!$F$2:$J$259,3,0))=16," ",VLOOKUP(Y2819,Catalogue!$F$2:$J$259,3,0))</f>
        <v xml:space="preserve"> </v>
      </c>
      <c r="AA2819" s="228">
        <f>IF(TYPE(VLOOKUP(Y2819,Catalogue!$F$2:$J$259,5,0))=16,0,VLOOKUP(Y2819,Catalogue!$F$2:$J$259,5,0))</f>
        <v>0</v>
      </c>
      <c r="AB2819" s="260"/>
      <c r="AC2819" s="260"/>
      <c r="AD2819" s="260"/>
      <c r="AE2819" s="260">
        <f t="shared" si="360"/>
        <v>0</v>
      </c>
      <c r="AF2819" s="228">
        <f t="shared" si="362"/>
        <v>0</v>
      </c>
      <c r="AG2819" s="228">
        <f t="shared" si="357"/>
        <v>0</v>
      </c>
      <c r="AH2819" s="228">
        <f t="shared" si="358"/>
        <v>0</v>
      </c>
      <c r="AI2819" s="232"/>
      <c r="AJ2819" s="227" t="str">
        <f>IF(TYPE(VLOOKUP(AI2819,Catalogue!$F$2:$J$259,3,0))=16," ",VLOOKUP(AI2819,Catalogue!$F$2:$J$259,3,0))</f>
        <v xml:space="preserve"> </v>
      </c>
      <c r="AK2819" s="228">
        <f>IF(TYPE(VLOOKUP(AI2819,Catalogue!$F$2:$J$259,5,0))=16,0,VLOOKUP(AI2819,Catalogue!$F$2:$J$259,5,0))</f>
        <v>0</v>
      </c>
      <c r="AL2819" s="227"/>
      <c r="AM2819" s="228">
        <f t="shared" si="361"/>
        <v>0</v>
      </c>
      <c r="AN2819" s="228"/>
      <c r="AO2819" s="229">
        <f t="shared" si="359"/>
        <v>0</v>
      </c>
    </row>
    <row r="2820" spans="1:41" x14ac:dyDescent="0.2">
      <c r="A2820" s="227"/>
      <c r="B2820" s="227"/>
      <c r="C2820" s="227"/>
      <c r="D2820" s="227"/>
      <c r="E2820" s="227"/>
      <c r="F2820" s="227"/>
      <c r="G2820" s="227"/>
      <c r="H2820" s="227"/>
      <c r="I2820" s="227"/>
      <c r="J2820" s="227"/>
      <c r="K2820" s="227"/>
      <c r="L2820" s="228">
        <f>IF(TYPE(VLOOKUP(K2820,Catalogue!$F$2:$J$259,5,0))=16,0,VLOOKUP(K2820,Catalogue!$F$2:$J$259,5,0))</f>
        <v>0</v>
      </c>
      <c r="M2820" s="228"/>
      <c r="N2820" s="228">
        <f t="shared" si="355"/>
        <v>0</v>
      </c>
      <c r="O2820" s="227"/>
      <c r="P2820" s="228">
        <f>IF(TYPE(VLOOKUP(O2820,Catalogue!$F$2:$J$259,5,0))=16,0,VLOOKUP(O2820,Catalogue!$F$2:$J$259,5,0))</f>
        <v>0</v>
      </c>
      <c r="Q2820" s="228"/>
      <c r="R2820" s="228">
        <f t="shared" si="356"/>
        <v>0</v>
      </c>
      <c r="S2820" s="232"/>
      <c r="T2820" s="256" t="str">
        <f>IF(TYPE(VLOOKUP(S2820,Catalogue!$F$2:$J$259,3,0))=16," ",VLOOKUP(S2820,Catalogue!$F$2:$J$259,3,0))</f>
        <v xml:space="preserve"> </v>
      </c>
      <c r="U2820" s="228">
        <f>IF(TYPE(VLOOKUP(S2820,Catalogue!$F$2:$J$259,5,0))=16,0,VLOOKUP(S2820,Catalogue!$F$2:$J$259,5,0))</f>
        <v>0</v>
      </c>
      <c r="V2820" s="232"/>
      <c r="W2820" s="256" t="str">
        <f>IF(TYPE(VLOOKUP(V2820,Catalogue!$F$2:$J$259,3,0))=16," ",VLOOKUP(V2820,Catalogue!$F$2:$J$259,3,0))</f>
        <v xml:space="preserve"> </v>
      </c>
      <c r="X2820" s="228">
        <f>IF(TYPE(VLOOKUP(V2820,Catalogue!$F$2:$J$259,5,0))=16,0,VLOOKUP(V2820,Catalogue!$F$2:$J$259,5,0))</f>
        <v>0</v>
      </c>
      <c r="Y2820" s="232"/>
      <c r="Z2820" s="227" t="str">
        <f>IF(TYPE(VLOOKUP(Y2820,Catalogue!$F$2:$J$259,3,0))=16," ",VLOOKUP(Y2820,Catalogue!$F$2:$J$259,3,0))</f>
        <v xml:space="preserve"> </v>
      </c>
      <c r="AA2820" s="228">
        <f>IF(TYPE(VLOOKUP(Y2820,Catalogue!$F$2:$J$259,5,0))=16,0,VLOOKUP(Y2820,Catalogue!$F$2:$J$259,5,0))</f>
        <v>0</v>
      </c>
      <c r="AB2820" s="260"/>
      <c r="AC2820" s="260"/>
      <c r="AD2820" s="260"/>
      <c r="AE2820" s="260">
        <f t="shared" si="360"/>
        <v>0</v>
      </c>
      <c r="AF2820" s="228">
        <f t="shared" si="362"/>
        <v>0</v>
      </c>
      <c r="AG2820" s="228">
        <f t="shared" si="357"/>
        <v>0</v>
      </c>
      <c r="AH2820" s="228">
        <f t="shared" si="358"/>
        <v>0</v>
      </c>
      <c r="AI2820" s="232"/>
      <c r="AJ2820" s="227" t="str">
        <f>IF(TYPE(VLOOKUP(AI2820,Catalogue!$F$2:$J$259,3,0))=16," ",VLOOKUP(AI2820,Catalogue!$F$2:$J$259,3,0))</f>
        <v xml:space="preserve"> </v>
      </c>
      <c r="AK2820" s="228">
        <f>IF(TYPE(VLOOKUP(AI2820,Catalogue!$F$2:$J$259,5,0))=16,0,VLOOKUP(AI2820,Catalogue!$F$2:$J$259,5,0))</f>
        <v>0</v>
      </c>
      <c r="AL2820" s="227"/>
      <c r="AM2820" s="228">
        <f t="shared" si="361"/>
        <v>0</v>
      </c>
      <c r="AN2820" s="228"/>
      <c r="AO2820" s="229">
        <f t="shared" si="359"/>
        <v>0</v>
      </c>
    </row>
    <row r="2821" spans="1:41" x14ac:dyDescent="0.2">
      <c r="A2821" s="227"/>
      <c r="B2821" s="227"/>
      <c r="C2821" s="227"/>
      <c r="D2821" s="227"/>
      <c r="E2821" s="227"/>
      <c r="F2821" s="227"/>
      <c r="G2821" s="227"/>
      <c r="H2821" s="227"/>
      <c r="I2821" s="227"/>
      <c r="J2821" s="227"/>
      <c r="K2821" s="227"/>
      <c r="L2821" s="228">
        <f>IF(TYPE(VLOOKUP(K2821,Catalogue!$F$2:$J$259,5,0))=16,0,VLOOKUP(K2821,Catalogue!$F$2:$J$259,5,0))</f>
        <v>0</v>
      </c>
      <c r="M2821" s="228"/>
      <c r="N2821" s="228">
        <f t="shared" si="355"/>
        <v>0</v>
      </c>
      <c r="O2821" s="227"/>
      <c r="P2821" s="228">
        <f>IF(TYPE(VLOOKUP(O2821,Catalogue!$F$2:$J$259,5,0))=16,0,VLOOKUP(O2821,Catalogue!$F$2:$J$259,5,0))</f>
        <v>0</v>
      </c>
      <c r="Q2821" s="228"/>
      <c r="R2821" s="228">
        <f t="shared" si="356"/>
        <v>0</v>
      </c>
      <c r="S2821" s="232"/>
      <c r="T2821" s="256" t="str">
        <f>IF(TYPE(VLOOKUP(S2821,Catalogue!$F$2:$J$259,3,0))=16," ",VLOOKUP(S2821,Catalogue!$F$2:$J$259,3,0))</f>
        <v xml:space="preserve"> </v>
      </c>
      <c r="U2821" s="228">
        <f>IF(TYPE(VLOOKUP(S2821,Catalogue!$F$2:$J$259,5,0))=16,0,VLOOKUP(S2821,Catalogue!$F$2:$J$259,5,0))</f>
        <v>0</v>
      </c>
      <c r="V2821" s="232"/>
      <c r="W2821" s="256" t="str">
        <f>IF(TYPE(VLOOKUP(V2821,Catalogue!$F$2:$J$259,3,0))=16," ",VLOOKUP(V2821,Catalogue!$F$2:$J$259,3,0))</f>
        <v xml:space="preserve"> </v>
      </c>
      <c r="X2821" s="228">
        <f>IF(TYPE(VLOOKUP(V2821,Catalogue!$F$2:$J$259,5,0))=16,0,VLOOKUP(V2821,Catalogue!$F$2:$J$259,5,0))</f>
        <v>0</v>
      </c>
      <c r="Y2821" s="232"/>
      <c r="Z2821" s="227" t="str">
        <f>IF(TYPE(VLOOKUP(Y2821,Catalogue!$F$2:$J$259,3,0))=16," ",VLOOKUP(Y2821,Catalogue!$F$2:$J$259,3,0))</f>
        <v xml:space="preserve"> </v>
      </c>
      <c r="AA2821" s="228">
        <f>IF(TYPE(VLOOKUP(Y2821,Catalogue!$F$2:$J$259,5,0))=16,0,VLOOKUP(Y2821,Catalogue!$F$2:$J$259,5,0))</f>
        <v>0</v>
      </c>
      <c r="AB2821" s="260"/>
      <c r="AC2821" s="260"/>
      <c r="AD2821" s="260"/>
      <c r="AE2821" s="260">
        <f t="shared" si="360"/>
        <v>0</v>
      </c>
      <c r="AF2821" s="228">
        <f t="shared" si="362"/>
        <v>0</v>
      </c>
      <c r="AG2821" s="228">
        <f t="shared" si="357"/>
        <v>0</v>
      </c>
      <c r="AH2821" s="228">
        <f t="shared" si="358"/>
        <v>0</v>
      </c>
      <c r="AI2821" s="232"/>
      <c r="AJ2821" s="227" t="str">
        <f>IF(TYPE(VLOOKUP(AI2821,Catalogue!$F$2:$J$259,3,0))=16," ",VLOOKUP(AI2821,Catalogue!$F$2:$J$259,3,0))</f>
        <v xml:space="preserve"> </v>
      </c>
      <c r="AK2821" s="228">
        <f>IF(TYPE(VLOOKUP(AI2821,Catalogue!$F$2:$J$259,5,0))=16,0,VLOOKUP(AI2821,Catalogue!$F$2:$J$259,5,0))</f>
        <v>0</v>
      </c>
      <c r="AL2821" s="227"/>
      <c r="AM2821" s="228">
        <f t="shared" si="361"/>
        <v>0</v>
      </c>
      <c r="AN2821" s="228"/>
      <c r="AO2821" s="229">
        <f t="shared" si="359"/>
        <v>0</v>
      </c>
    </row>
    <row r="2822" spans="1:41" x14ac:dyDescent="0.2">
      <c r="A2822" s="227"/>
      <c r="B2822" s="227"/>
      <c r="C2822" s="227"/>
      <c r="D2822" s="227"/>
      <c r="E2822" s="227"/>
      <c r="F2822" s="227"/>
      <c r="G2822" s="227"/>
      <c r="H2822" s="227"/>
      <c r="I2822" s="227"/>
      <c r="J2822" s="227"/>
      <c r="K2822" s="227"/>
      <c r="L2822" s="228">
        <f>IF(TYPE(VLOOKUP(K2822,Catalogue!$F$2:$J$259,5,0))=16,0,VLOOKUP(K2822,Catalogue!$F$2:$J$259,5,0))</f>
        <v>0</v>
      </c>
      <c r="M2822" s="228"/>
      <c r="N2822" s="228">
        <f t="shared" si="355"/>
        <v>0</v>
      </c>
      <c r="O2822" s="227"/>
      <c r="P2822" s="228">
        <f>IF(TYPE(VLOOKUP(O2822,Catalogue!$F$2:$J$259,5,0))=16,0,VLOOKUP(O2822,Catalogue!$F$2:$J$259,5,0))</f>
        <v>0</v>
      </c>
      <c r="Q2822" s="228"/>
      <c r="R2822" s="228">
        <f t="shared" si="356"/>
        <v>0</v>
      </c>
      <c r="S2822" s="232"/>
      <c r="T2822" s="256" t="str">
        <f>IF(TYPE(VLOOKUP(S2822,Catalogue!$F$2:$J$259,3,0))=16," ",VLOOKUP(S2822,Catalogue!$F$2:$J$259,3,0))</f>
        <v xml:space="preserve"> </v>
      </c>
      <c r="U2822" s="228">
        <f>IF(TYPE(VLOOKUP(S2822,Catalogue!$F$2:$J$259,5,0))=16,0,VLOOKUP(S2822,Catalogue!$F$2:$J$259,5,0))</f>
        <v>0</v>
      </c>
      <c r="V2822" s="232"/>
      <c r="W2822" s="256" t="str">
        <f>IF(TYPE(VLOOKUP(V2822,Catalogue!$F$2:$J$259,3,0))=16," ",VLOOKUP(V2822,Catalogue!$F$2:$J$259,3,0))</f>
        <v xml:space="preserve"> </v>
      </c>
      <c r="X2822" s="228">
        <f>IF(TYPE(VLOOKUP(V2822,Catalogue!$F$2:$J$259,5,0))=16,0,VLOOKUP(V2822,Catalogue!$F$2:$J$259,5,0))</f>
        <v>0</v>
      </c>
      <c r="Y2822" s="232"/>
      <c r="Z2822" s="227" t="str">
        <f>IF(TYPE(VLOOKUP(Y2822,Catalogue!$F$2:$J$259,3,0))=16," ",VLOOKUP(Y2822,Catalogue!$F$2:$J$259,3,0))</f>
        <v xml:space="preserve"> </v>
      </c>
      <c r="AA2822" s="228">
        <f>IF(TYPE(VLOOKUP(Y2822,Catalogue!$F$2:$J$259,5,0))=16,0,VLOOKUP(Y2822,Catalogue!$F$2:$J$259,5,0))</f>
        <v>0</v>
      </c>
      <c r="AB2822" s="260"/>
      <c r="AC2822" s="260"/>
      <c r="AD2822" s="260"/>
      <c r="AE2822" s="260">
        <f t="shared" si="360"/>
        <v>0</v>
      </c>
      <c r="AF2822" s="228">
        <f t="shared" si="362"/>
        <v>0</v>
      </c>
      <c r="AG2822" s="228">
        <f t="shared" si="357"/>
        <v>0</v>
      </c>
      <c r="AH2822" s="228">
        <f t="shared" si="358"/>
        <v>0</v>
      </c>
      <c r="AI2822" s="232"/>
      <c r="AJ2822" s="227" t="str">
        <f>IF(TYPE(VLOOKUP(AI2822,Catalogue!$F$2:$J$259,3,0))=16," ",VLOOKUP(AI2822,Catalogue!$F$2:$J$259,3,0))</f>
        <v xml:space="preserve"> </v>
      </c>
      <c r="AK2822" s="228">
        <f>IF(TYPE(VLOOKUP(AI2822,Catalogue!$F$2:$J$259,5,0))=16,0,VLOOKUP(AI2822,Catalogue!$F$2:$J$259,5,0))</f>
        <v>0</v>
      </c>
      <c r="AL2822" s="227"/>
      <c r="AM2822" s="228">
        <f t="shared" si="361"/>
        <v>0</v>
      </c>
      <c r="AN2822" s="228"/>
      <c r="AO2822" s="229">
        <f t="shared" si="359"/>
        <v>0</v>
      </c>
    </row>
    <row r="2823" spans="1:41" x14ac:dyDescent="0.2">
      <c r="A2823" s="227"/>
      <c r="B2823" s="227"/>
      <c r="C2823" s="227"/>
      <c r="D2823" s="227"/>
      <c r="E2823" s="227"/>
      <c r="F2823" s="227"/>
      <c r="G2823" s="227"/>
      <c r="H2823" s="227"/>
      <c r="I2823" s="227"/>
      <c r="J2823" s="227"/>
      <c r="K2823" s="227"/>
      <c r="L2823" s="228">
        <f>IF(TYPE(VLOOKUP(K2823,Catalogue!$F$2:$J$259,5,0))=16,0,VLOOKUP(K2823,Catalogue!$F$2:$J$259,5,0))</f>
        <v>0</v>
      </c>
      <c r="M2823" s="228"/>
      <c r="N2823" s="228">
        <f t="shared" si="355"/>
        <v>0</v>
      </c>
      <c r="O2823" s="227"/>
      <c r="P2823" s="228">
        <f>IF(TYPE(VLOOKUP(O2823,Catalogue!$F$2:$J$259,5,0))=16,0,VLOOKUP(O2823,Catalogue!$F$2:$J$259,5,0))</f>
        <v>0</v>
      </c>
      <c r="Q2823" s="228"/>
      <c r="R2823" s="228">
        <f t="shared" si="356"/>
        <v>0</v>
      </c>
      <c r="S2823" s="232"/>
      <c r="T2823" s="256" t="str">
        <f>IF(TYPE(VLOOKUP(S2823,Catalogue!$F$2:$J$259,3,0))=16," ",VLOOKUP(S2823,Catalogue!$F$2:$J$259,3,0))</f>
        <v xml:space="preserve"> </v>
      </c>
      <c r="U2823" s="228">
        <f>IF(TYPE(VLOOKUP(S2823,Catalogue!$F$2:$J$259,5,0))=16,0,VLOOKUP(S2823,Catalogue!$F$2:$J$259,5,0))</f>
        <v>0</v>
      </c>
      <c r="V2823" s="232"/>
      <c r="W2823" s="256" t="str">
        <f>IF(TYPE(VLOOKUP(V2823,Catalogue!$F$2:$J$259,3,0))=16," ",VLOOKUP(V2823,Catalogue!$F$2:$J$259,3,0))</f>
        <v xml:space="preserve"> </v>
      </c>
      <c r="X2823" s="228">
        <f>IF(TYPE(VLOOKUP(V2823,Catalogue!$F$2:$J$259,5,0))=16,0,VLOOKUP(V2823,Catalogue!$F$2:$J$259,5,0))</f>
        <v>0</v>
      </c>
      <c r="Y2823" s="232"/>
      <c r="Z2823" s="227" t="str">
        <f>IF(TYPE(VLOOKUP(Y2823,Catalogue!$F$2:$J$259,3,0))=16," ",VLOOKUP(Y2823,Catalogue!$F$2:$J$259,3,0))</f>
        <v xml:space="preserve"> </v>
      </c>
      <c r="AA2823" s="228">
        <f>IF(TYPE(VLOOKUP(Y2823,Catalogue!$F$2:$J$259,5,0))=16,0,VLOOKUP(Y2823,Catalogue!$F$2:$J$259,5,0))</f>
        <v>0</v>
      </c>
      <c r="AB2823" s="260"/>
      <c r="AC2823" s="260"/>
      <c r="AD2823" s="260"/>
      <c r="AE2823" s="260">
        <f t="shared" si="360"/>
        <v>0</v>
      </c>
      <c r="AF2823" s="228">
        <f t="shared" si="362"/>
        <v>0</v>
      </c>
      <c r="AG2823" s="228">
        <f t="shared" si="357"/>
        <v>0</v>
      </c>
      <c r="AH2823" s="228">
        <f t="shared" si="358"/>
        <v>0</v>
      </c>
      <c r="AI2823" s="232"/>
      <c r="AJ2823" s="227" t="str">
        <f>IF(TYPE(VLOOKUP(AI2823,Catalogue!$F$2:$J$259,3,0))=16," ",VLOOKUP(AI2823,Catalogue!$F$2:$J$259,3,0))</f>
        <v xml:space="preserve"> </v>
      </c>
      <c r="AK2823" s="228">
        <f>IF(TYPE(VLOOKUP(AI2823,Catalogue!$F$2:$J$259,5,0))=16,0,VLOOKUP(AI2823,Catalogue!$F$2:$J$259,5,0))</f>
        <v>0</v>
      </c>
      <c r="AL2823" s="227"/>
      <c r="AM2823" s="228">
        <f t="shared" si="361"/>
        <v>0</v>
      </c>
      <c r="AN2823" s="228"/>
      <c r="AO2823" s="229">
        <f t="shared" si="359"/>
        <v>0</v>
      </c>
    </row>
    <row r="2824" spans="1:41" x14ac:dyDescent="0.2">
      <c r="A2824" s="227"/>
      <c r="B2824" s="227"/>
      <c r="C2824" s="227"/>
      <c r="D2824" s="227"/>
      <c r="E2824" s="227"/>
      <c r="F2824" s="227"/>
      <c r="G2824" s="227"/>
      <c r="H2824" s="227"/>
      <c r="I2824" s="227"/>
      <c r="J2824" s="227"/>
      <c r="K2824" s="227"/>
      <c r="L2824" s="228">
        <f>IF(TYPE(VLOOKUP(K2824,Catalogue!$F$2:$J$259,5,0))=16,0,VLOOKUP(K2824,Catalogue!$F$2:$J$259,5,0))</f>
        <v>0</v>
      </c>
      <c r="M2824" s="228"/>
      <c r="N2824" s="228">
        <f t="shared" si="355"/>
        <v>0</v>
      </c>
      <c r="O2824" s="227"/>
      <c r="P2824" s="228">
        <f>IF(TYPE(VLOOKUP(O2824,Catalogue!$F$2:$J$259,5,0))=16,0,VLOOKUP(O2824,Catalogue!$F$2:$J$259,5,0))</f>
        <v>0</v>
      </c>
      <c r="Q2824" s="228"/>
      <c r="R2824" s="228">
        <f t="shared" si="356"/>
        <v>0</v>
      </c>
      <c r="S2824" s="232"/>
      <c r="T2824" s="256" t="str">
        <f>IF(TYPE(VLOOKUP(S2824,Catalogue!$F$2:$J$259,3,0))=16," ",VLOOKUP(S2824,Catalogue!$F$2:$J$259,3,0))</f>
        <v xml:space="preserve"> </v>
      </c>
      <c r="U2824" s="228">
        <f>IF(TYPE(VLOOKUP(S2824,Catalogue!$F$2:$J$259,5,0))=16,0,VLOOKUP(S2824,Catalogue!$F$2:$J$259,5,0))</f>
        <v>0</v>
      </c>
      <c r="V2824" s="232"/>
      <c r="W2824" s="256" t="str">
        <f>IF(TYPE(VLOOKUP(V2824,Catalogue!$F$2:$J$259,3,0))=16," ",VLOOKUP(V2824,Catalogue!$F$2:$J$259,3,0))</f>
        <v xml:space="preserve"> </v>
      </c>
      <c r="X2824" s="228">
        <f>IF(TYPE(VLOOKUP(V2824,Catalogue!$F$2:$J$259,5,0))=16,0,VLOOKUP(V2824,Catalogue!$F$2:$J$259,5,0))</f>
        <v>0</v>
      </c>
      <c r="Y2824" s="232"/>
      <c r="Z2824" s="227" t="str">
        <f>IF(TYPE(VLOOKUP(Y2824,Catalogue!$F$2:$J$259,3,0))=16," ",VLOOKUP(Y2824,Catalogue!$F$2:$J$259,3,0))</f>
        <v xml:space="preserve"> </v>
      </c>
      <c r="AA2824" s="228">
        <f>IF(TYPE(VLOOKUP(Y2824,Catalogue!$F$2:$J$259,5,0))=16,0,VLOOKUP(Y2824,Catalogue!$F$2:$J$259,5,0))</f>
        <v>0</v>
      </c>
      <c r="AB2824" s="260"/>
      <c r="AC2824" s="260"/>
      <c r="AD2824" s="260"/>
      <c r="AE2824" s="260">
        <f t="shared" si="360"/>
        <v>0</v>
      </c>
      <c r="AF2824" s="228">
        <f t="shared" si="362"/>
        <v>0</v>
      </c>
      <c r="AG2824" s="228">
        <f t="shared" si="357"/>
        <v>0</v>
      </c>
      <c r="AH2824" s="228">
        <f t="shared" si="358"/>
        <v>0</v>
      </c>
      <c r="AI2824" s="232"/>
      <c r="AJ2824" s="227" t="str">
        <f>IF(TYPE(VLOOKUP(AI2824,Catalogue!$F$2:$J$259,3,0))=16," ",VLOOKUP(AI2824,Catalogue!$F$2:$J$259,3,0))</f>
        <v xml:space="preserve"> </v>
      </c>
      <c r="AK2824" s="228">
        <f>IF(TYPE(VLOOKUP(AI2824,Catalogue!$F$2:$J$259,5,0))=16,0,VLOOKUP(AI2824,Catalogue!$F$2:$J$259,5,0))</f>
        <v>0</v>
      </c>
      <c r="AL2824" s="227"/>
      <c r="AM2824" s="228">
        <f t="shared" si="361"/>
        <v>0</v>
      </c>
      <c r="AN2824" s="228"/>
      <c r="AO2824" s="229">
        <f t="shared" si="359"/>
        <v>0</v>
      </c>
    </row>
    <row r="2825" spans="1:41" x14ac:dyDescent="0.2">
      <c r="A2825" s="227"/>
      <c r="B2825" s="227"/>
      <c r="C2825" s="227"/>
      <c r="D2825" s="227"/>
      <c r="E2825" s="227"/>
      <c r="F2825" s="227"/>
      <c r="G2825" s="227"/>
      <c r="H2825" s="227"/>
      <c r="I2825" s="227"/>
      <c r="J2825" s="227"/>
      <c r="K2825" s="227"/>
      <c r="L2825" s="228">
        <f>IF(TYPE(VLOOKUP(K2825,Catalogue!$F$2:$J$259,5,0))=16,0,VLOOKUP(K2825,Catalogue!$F$2:$J$259,5,0))</f>
        <v>0</v>
      </c>
      <c r="M2825" s="228"/>
      <c r="N2825" s="228">
        <f t="shared" si="355"/>
        <v>0</v>
      </c>
      <c r="O2825" s="227"/>
      <c r="P2825" s="228">
        <f>IF(TYPE(VLOOKUP(O2825,Catalogue!$F$2:$J$259,5,0))=16,0,VLOOKUP(O2825,Catalogue!$F$2:$J$259,5,0))</f>
        <v>0</v>
      </c>
      <c r="Q2825" s="228"/>
      <c r="R2825" s="228">
        <f t="shared" si="356"/>
        <v>0</v>
      </c>
      <c r="S2825" s="232"/>
      <c r="T2825" s="256" t="str">
        <f>IF(TYPE(VLOOKUP(S2825,Catalogue!$F$2:$J$259,3,0))=16," ",VLOOKUP(S2825,Catalogue!$F$2:$J$259,3,0))</f>
        <v xml:space="preserve"> </v>
      </c>
      <c r="U2825" s="228">
        <f>IF(TYPE(VLOOKUP(S2825,Catalogue!$F$2:$J$259,5,0))=16,0,VLOOKUP(S2825,Catalogue!$F$2:$J$259,5,0))</f>
        <v>0</v>
      </c>
      <c r="V2825" s="232"/>
      <c r="W2825" s="256" t="str">
        <f>IF(TYPE(VLOOKUP(V2825,Catalogue!$F$2:$J$259,3,0))=16," ",VLOOKUP(V2825,Catalogue!$F$2:$J$259,3,0))</f>
        <v xml:space="preserve"> </v>
      </c>
      <c r="X2825" s="228">
        <f>IF(TYPE(VLOOKUP(V2825,Catalogue!$F$2:$J$259,5,0))=16,0,VLOOKUP(V2825,Catalogue!$F$2:$J$259,5,0))</f>
        <v>0</v>
      </c>
      <c r="Y2825" s="232"/>
      <c r="Z2825" s="227" t="str">
        <f>IF(TYPE(VLOOKUP(Y2825,Catalogue!$F$2:$J$259,3,0))=16," ",VLOOKUP(Y2825,Catalogue!$F$2:$J$259,3,0))</f>
        <v xml:space="preserve"> </v>
      </c>
      <c r="AA2825" s="228">
        <f>IF(TYPE(VLOOKUP(Y2825,Catalogue!$F$2:$J$259,5,0))=16,0,VLOOKUP(Y2825,Catalogue!$F$2:$J$259,5,0))</f>
        <v>0</v>
      </c>
      <c r="AB2825" s="260"/>
      <c r="AC2825" s="260"/>
      <c r="AD2825" s="260"/>
      <c r="AE2825" s="260">
        <f t="shared" si="360"/>
        <v>0</v>
      </c>
      <c r="AF2825" s="228">
        <f t="shared" si="362"/>
        <v>0</v>
      </c>
      <c r="AG2825" s="228">
        <f t="shared" si="357"/>
        <v>0</v>
      </c>
      <c r="AH2825" s="228">
        <f t="shared" si="358"/>
        <v>0</v>
      </c>
      <c r="AI2825" s="232"/>
      <c r="AJ2825" s="227" t="str">
        <f>IF(TYPE(VLOOKUP(AI2825,Catalogue!$F$2:$J$259,3,0))=16," ",VLOOKUP(AI2825,Catalogue!$F$2:$J$259,3,0))</f>
        <v xml:space="preserve"> </v>
      </c>
      <c r="AK2825" s="228">
        <f>IF(TYPE(VLOOKUP(AI2825,Catalogue!$F$2:$J$259,5,0))=16,0,VLOOKUP(AI2825,Catalogue!$F$2:$J$259,5,0))</f>
        <v>0</v>
      </c>
      <c r="AL2825" s="227"/>
      <c r="AM2825" s="228">
        <f t="shared" si="361"/>
        <v>0</v>
      </c>
      <c r="AN2825" s="228"/>
      <c r="AO2825" s="229">
        <f t="shared" si="359"/>
        <v>0</v>
      </c>
    </row>
    <row r="2826" spans="1:41" x14ac:dyDescent="0.2">
      <c r="A2826" s="227"/>
      <c r="B2826" s="227"/>
      <c r="C2826" s="227"/>
      <c r="D2826" s="227"/>
      <c r="E2826" s="227"/>
      <c r="F2826" s="227"/>
      <c r="G2826" s="227"/>
      <c r="H2826" s="227"/>
      <c r="I2826" s="227"/>
      <c r="J2826" s="227"/>
      <c r="K2826" s="227"/>
      <c r="L2826" s="228">
        <f>IF(TYPE(VLOOKUP(K2826,Catalogue!$F$2:$J$259,5,0))=16,0,VLOOKUP(K2826,Catalogue!$F$2:$J$259,5,0))</f>
        <v>0</v>
      </c>
      <c r="M2826" s="228"/>
      <c r="N2826" s="228">
        <f t="shared" si="355"/>
        <v>0</v>
      </c>
      <c r="O2826" s="227"/>
      <c r="P2826" s="228">
        <f>IF(TYPE(VLOOKUP(O2826,Catalogue!$F$2:$J$259,5,0))=16,0,VLOOKUP(O2826,Catalogue!$F$2:$J$259,5,0))</f>
        <v>0</v>
      </c>
      <c r="Q2826" s="228"/>
      <c r="R2826" s="228">
        <f t="shared" si="356"/>
        <v>0</v>
      </c>
      <c r="S2826" s="232"/>
      <c r="T2826" s="256" t="str">
        <f>IF(TYPE(VLOOKUP(S2826,Catalogue!$F$2:$J$259,3,0))=16," ",VLOOKUP(S2826,Catalogue!$F$2:$J$259,3,0))</f>
        <v xml:space="preserve"> </v>
      </c>
      <c r="U2826" s="228">
        <f>IF(TYPE(VLOOKUP(S2826,Catalogue!$F$2:$J$259,5,0))=16,0,VLOOKUP(S2826,Catalogue!$F$2:$J$259,5,0))</f>
        <v>0</v>
      </c>
      <c r="V2826" s="232"/>
      <c r="W2826" s="256" t="str">
        <f>IF(TYPE(VLOOKUP(V2826,Catalogue!$F$2:$J$259,3,0))=16," ",VLOOKUP(V2826,Catalogue!$F$2:$J$259,3,0))</f>
        <v xml:space="preserve"> </v>
      </c>
      <c r="X2826" s="228">
        <f>IF(TYPE(VLOOKUP(V2826,Catalogue!$F$2:$J$259,5,0))=16,0,VLOOKUP(V2826,Catalogue!$F$2:$J$259,5,0))</f>
        <v>0</v>
      </c>
      <c r="Y2826" s="232"/>
      <c r="Z2826" s="227" t="str">
        <f>IF(TYPE(VLOOKUP(Y2826,Catalogue!$F$2:$J$259,3,0))=16," ",VLOOKUP(Y2826,Catalogue!$F$2:$J$259,3,0))</f>
        <v xml:space="preserve"> </v>
      </c>
      <c r="AA2826" s="228">
        <f>IF(TYPE(VLOOKUP(Y2826,Catalogue!$F$2:$J$259,5,0))=16,0,VLOOKUP(Y2826,Catalogue!$F$2:$J$259,5,0))</f>
        <v>0</v>
      </c>
      <c r="AB2826" s="260"/>
      <c r="AC2826" s="260"/>
      <c r="AD2826" s="260"/>
      <c r="AE2826" s="260">
        <f t="shared" si="360"/>
        <v>0</v>
      </c>
      <c r="AF2826" s="228">
        <f t="shared" si="362"/>
        <v>0</v>
      </c>
      <c r="AG2826" s="228">
        <f t="shared" si="357"/>
        <v>0</v>
      </c>
      <c r="AH2826" s="228">
        <f t="shared" si="358"/>
        <v>0</v>
      </c>
      <c r="AI2826" s="232"/>
      <c r="AJ2826" s="227" t="str">
        <f>IF(TYPE(VLOOKUP(AI2826,Catalogue!$F$2:$J$259,3,0))=16," ",VLOOKUP(AI2826,Catalogue!$F$2:$J$259,3,0))</f>
        <v xml:space="preserve"> </v>
      </c>
      <c r="AK2826" s="228">
        <f>IF(TYPE(VLOOKUP(AI2826,Catalogue!$F$2:$J$259,5,0))=16,0,VLOOKUP(AI2826,Catalogue!$F$2:$J$259,5,0))</f>
        <v>0</v>
      </c>
      <c r="AL2826" s="227"/>
      <c r="AM2826" s="228">
        <f t="shared" si="361"/>
        <v>0</v>
      </c>
      <c r="AN2826" s="228"/>
      <c r="AO2826" s="229">
        <f t="shared" si="359"/>
        <v>0</v>
      </c>
    </row>
    <row r="2827" spans="1:41" x14ac:dyDescent="0.2">
      <c r="A2827" s="227"/>
      <c r="B2827" s="227"/>
      <c r="C2827" s="227"/>
      <c r="D2827" s="227"/>
      <c r="E2827" s="227"/>
      <c r="F2827" s="227"/>
      <c r="G2827" s="227"/>
      <c r="H2827" s="227"/>
      <c r="I2827" s="227"/>
      <c r="J2827" s="227"/>
      <c r="K2827" s="227"/>
      <c r="L2827" s="228">
        <f>IF(TYPE(VLOOKUP(K2827,Catalogue!$F$2:$J$259,5,0))=16,0,VLOOKUP(K2827,Catalogue!$F$2:$J$259,5,0))</f>
        <v>0</v>
      </c>
      <c r="M2827" s="228"/>
      <c r="N2827" s="228">
        <f t="shared" si="355"/>
        <v>0</v>
      </c>
      <c r="O2827" s="227"/>
      <c r="P2827" s="228">
        <f>IF(TYPE(VLOOKUP(O2827,Catalogue!$F$2:$J$259,5,0))=16,0,VLOOKUP(O2827,Catalogue!$F$2:$J$259,5,0))</f>
        <v>0</v>
      </c>
      <c r="Q2827" s="228"/>
      <c r="R2827" s="228">
        <f t="shared" si="356"/>
        <v>0</v>
      </c>
      <c r="S2827" s="232"/>
      <c r="T2827" s="256" t="str">
        <f>IF(TYPE(VLOOKUP(S2827,Catalogue!$F$2:$J$259,3,0))=16," ",VLOOKUP(S2827,Catalogue!$F$2:$J$259,3,0))</f>
        <v xml:space="preserve"> </v>
      </c>
      <c r="U2827" s="228">
        <f>IF(TYPE(VLOOKUP(S2827,Catalogue!$F$2:$J$259,5,0))=16,0,VLOOKUP(S2827,Catalogue!$F$2:$J$259,5,0))</f>
        <v>0</v>
      </c>
      <c r="V2827" s="232"/>
      <c r="W2827" s="256" t="str">
        <f>IF(TYPE(VLOOKUP(V2827,Catalogue!$F$2:$J$259,3,0))=16," ",VLOOKUP(V2827,Catalogue!$F$2:$J$259,3,0))</f>
        <v xml:space="preserve"> </v>
      </c>
      <c r="X2827" s="228">
        <f>IF(TYPE(VLOOKUP(V2827,Catalogue!$F$2:$J$259,5,0))=16,0,VLOOKUP(V2827,Catalogue!$F$2:$J$259,5,0))</f>
        <v>0</v>
      </c>
      <c r="Y2827" s="232"/>
      <c r="Z2827" s="227" t="str">
        <f>IF(TYPE(VLOOKUP(Y2827,Catalogue!$F$2:$J$259,3,0))=16," ",VLOOKUP(Y2827,Catalogue!$F$2:$J$259,3,0))</f>
        <v xml:space="preserve"> </v>
      </c>
      <c r="AA2827" s="228">
        <f>IF(TYPE(VLOOKUP(Y2827,Catalogue!$F$2:$J$259,5,0))=16,0,VLOOKUP(Y2827,Catalogue!$F$2:$J$259,5,0))</f>
        <v>0</v>
      </c>
      <c r="AB2827" s="260"/>
      <c r="AC2827" s="260"/>
      <c r="AD2827" s="260"/>
      <c r="AE2827" s="260">
        <f t="shared" si="360"/>
        <v>0</v>
      </c>
      <c r="AF2827" s="228">
        <f t="shared" si="362"/>
        <v>0</v>
      </c>
      <c r="AG2827" s="228">
        <f t="shared" si="357"/>
        <v>0</v>
      </c>
      <c r="AH2827" s="228">
        <f t="shared" si="358"/>
        <v>0</v>
      </c>
      <c r="AI2827" s="232"/>
      <c r="AJ2827" s="227" t="str">
        <f>IF(TYPE(VLOOKUP(AI2827,Catalogue!$F$2:$J$259,3,0))=16," ",VLOOKUP(AI2827,Catalogue!$F$2:$J$259,3,0))</f>
        <v xml:space="preserve"> </v>
      </c>
      <c r="AK2827" s="228">
        <f>IF(TYPE(VLOOKUP(AI2827,Catalogue!$F$2:$J$259,5,0))=16,0,VLOOKUP(AI2827,Catalogue!$F$2:$J$259,5,0))</f>
        <v>0</v>
      </c>
      <c r="AL2827" s="227"/>
      <c r="AM2827" s="228">
        <f t="shared" si="361"/>
        <v>0</v>
      </c>
      <c r="AN2827" s="228"/>
      <c r="AO2827" s="229">
        <f t="shared" si="359"/>
        <v>0</v>
      </c>
    </row>
    <row r="2828" spans="1:41" x14ac:dyDescent="0.2">
      <c r="A2828" s="227"/>
      <c r="B2828" s="227"/>
      <c r="C2828" s="227"/>
      <c r="D2828" s="227"/>
      <c r="E2828" s="227"/>
      <c r="F2828" s="227"/>
      <c r="G2828" s="227"/>
      <c r="H2828" s="227"/>
      <c r="I2828" s="227"/>
      <c r="J2828" s="227"/>
      <c r="K2828" s="227"/>
      <c r="L2828" s="228">
        <f>IF(TYPE(VLOOKUP(K2828,Catalogue!$F$2:$J$259,5,0))=16,0,VLOOKUP(K2828,Catalogue!$F$2:$J$259,5,0))</f>
        <v>0</v>
      </c>
      <c r="M2828" s="228"/>
      <c r="N2828" s="228">
        <f t="shared" si="355"/>
        <v>0</v>
      </c>
      <c r="O2828" s="227"/>
      <c r="P2828" s="228">
        <f>IF(TYPE(VLOOKUP(O2828,Catalogue!$F$2:$J$259,5,0))=16,0,VLOOKUP(O2828,Catalogue!$F$2:$J$259,5,0))</f>
        <v>0</v>
      </c>
      <c r="Q2828" s="228"/>
      <c r="R2828" s="228">
        <f t="shared" si="356"/>
        <v>0</v>
      </c>
      <c r="S2828" s="232"/>
      <c r="T2828" s="256" t="str">
        <f>IF(TYPE(VLOOKUP(S2828,Catalogue!$F$2:$J$259,3,0))=16," ",VLOOKUP(S2828,Catalogue!$F$2:$J$259,3,0))</f>
        <v xml:space="preserve"> </v>
      </c>
      <c r="U2828" s="228">
        <f>IF(TYPE(VLOOKUP(S2828,Catalogue!$F$2:$J$259,5,0))=16,0,VLOOKUP(S2828,Catalogue!$F$2:$J$259,5,0))</f>
        <v>0</v>
      </c>
      <c r="V2828" s="232"/>
      <c r="W2828" s="256" t="str">
        <f>IF(TYPE(VLOOKUP(V2828,Catalogue!$F$2:$J$259,3,0))=16," ",VLOOKUP(V2828,Catalogue!$F$2:$J$259,3,0))</f>
        <v xml:space="preserve"> </v>
      </c>
      <c r="X2828" s="228">
        <f>IF(TYPE(VLOOKUP(V2828,Catalogue!$F$2:$J$259,5,0))=16,0,VLOOKUP(V2828,Catalogue!$F$2:$J$259,5,0))</f>
        <v>0</v>
      </c>
      <c r="Y2828" s="232"/>
      <c r="Z2828" s="227" t="str">
        <f>IF(TYPE(VLOOKUP(Y2828,Catalogue!$F$2:$J$259,3,0))=16," ",VLOOKUP(Y2828,Catalogue!$F$2:$J$259,3,0))</f>
        <v xml:space="preserve"> </v>
      </c>
      <c r="AA2828" s="228">
        <f>IF(TYPE(VLOOKUP(Y2828,Catalogue!$F$2:$J$259,5,0))=16,0,VLOOKUP(Y2828,Catalogue!$F$2:$J$259,5,0))</f>
        <v>0</v>
      </c>
      <c r="AB2828" s="260"/>
      <c r="AC2828" s="260"/>
      <c r="AD2828" s="260"/>
      <c r="AE2828" s="260">
        <f t="shared" si="360"/>
        <v>0</v>
      </c>
      <c r="AF2828" s="228">
        <f t="shared" si="362"/>
        <v>0</v>
      </c>
      <c r="AG2828" s="228">
        <f t="shared" si="357"/>
        <v>0</v>
      </c>
      <c r="AH2828" s="228">
        <f t="shared" si="358"/>
        <v>0</v>
      </c>
      <c r="AI2828" s="232"/>
      <c r="AJ2828" s="227" t="str">
        <f>IF(TYPE(VLOOKUP(AI2828,Catalogue!$F$2:$J$259,3,0))=16," ",VLOOKUP(AI2828,Catalogue!$F$2:$J$259,3,0))</f>
        <v xml:space="preserve"> </v>
      </c>
      <c r="AK2828" s="228">
        <f>IF(TYPE(VLOOKUP(AI2828,Catalogue!$F$2:$J$259,5,0))=16,0,VLOOKUP(AI2828,Catalogue!$F$2:$J$259,5,0))</f>
        <v>0</v>
      </c>
      <c r="AL2828" s="227"/>
      <c r="AM2828" s="228">
        <f t="shared" si="361"/>
        <v>0</v>
      </c>
      <c r="AN2828" s="228"/>
      <c r="AO2828" s="229">
        <f t="shared" si="359"/>
        <v>0</v>
      </c>
    </row>
    <row r="2829" spans="1:41" x14ac:dyDescent="0.2">
      <c r="A2829" s="227"/>
      <c r="B2829" s="227"/>
      <c r="C2829" s="227"/>
      <c r="D2829" s="227"/>
      <c r="E2829" s="227"/>
      <c r="F2829" s="227"/>
      <c r="G2829" s="227"/>
      <c r="H2829" s="227"/>
      <c r="I2829" s="227"/>
      <c r="J2829" s="227"/>
      <c r="K2829" s="227"/>
      <c r="L2829" s="228">
        <f>IF(TYPE(VLOOKUP(K2829,Catalogue!$F$2:$J$259,5,0))=16,0,VLOOKUP(K2829,Catalogue!$F$2:$J$259,5,0))</f>
        <v>0</v>
      </c>
      <c r="M2829" s="228"/>
      <c r="N2829" s="228">
        <f t="shared" ref="N2829:N2892" si="363">L2829*M2829</f>
        <v>0</v>
      </c>
      <c r="O2829" s="227"/>
      <c r="P2829" s="228">
        <f>IF(TYPE(VLOOKUP(O2829,Catalogue!$F$2:$J$259,5,0))=16,0,VLOOKUP(O2829,Catalogue!$F$2:$J$259,5,0))</f>
        <v>0</v>
      </c>
      <c r="Q2829" s="228"/>
      <c r="R2829" s="228">
        <f t="shared" ref="R2829:R2892" si="364">P2829*Q2829</f>
        <v>0</v>
      </c>
      <c r="S2829" s="232"/>
      <c r="T2829" s="256" t="str">
        <f>IF(TYPE(VLOOKUP(S2829,Catalogue!$F$2:$J$259,3,0))=16," ",VLOOKUP(S2829,Catalogue!$F$2:$J$259,3,0))</f>
        <v xml:space="preserve"> </v>
      </c>
      <c r="U2829" s="228">
        <f>IF(TYPE(VLOOKUP(S2829,Catalogue!$F$2:$J$259,5,0))=16,0,VLOOKUP(S2829,Catalogue!$F$2:$J$259,5,0))</f>
        <v>0</v>
      </c>
      <c r="V2829" s="232"/>
      <c r="W2829" s="256" t="str">
        <f>IF(TYPE(VLOOKUP(V2829,Catalogue!$F$2:$J$259,3,0))=16," ",VLOOKUP(V2829,Catalogue!$F$2:$J$259,3,0))</f>
        <v xml:space="preserve"> </v>
      </c>
      <c r="X2829" s="228">
        <f>IF(TYPE(VLOOKUP(V2829,Catalogue!$F$2:$J$259,5,0))=16,0,VLOOKUP(V2829,Catalogue!$F$2:$J$259,5,0))</f>
        <v>0</v>
      </c>
      <c r="Y2829" s="232"/>
      <c r="Z2829" s="227" t="str">
        <f>IF(TYPE(VLOOKUP(Y2829,Catalogue!$F$2:$J$259,3,0))=16," ",VLOOKUP(Y2829,Catalogue!$F$2:$J$259,3,0))</f>
        <v xml:space="preserve"> </v>
      </c>
      <c r="AA2829" s="228">
        <f>IF(TYPE(VLOOKUP(Y2829,Catalogue!$F$2:$J$259,5,0))=16,0,VLOOKUP(Y2829,Catalogue!$F$2:$J$259,5,0))</f>
        <v>0</v>
      </c>
      <c r="AB2829" s="260"/>
      <c r="AC2829" s="260"/>
      <c r="AD2829" s="260"/>
      <c r="AE2829" s="260">
        <f t="shared" si="360"/>
        <v>0</v>
      </c>
      <c r="AF2829" s="228">
        <f t="shared" si="362"/>
        <v>0</v>
      </c>
      <c r="AG2829" s="228">
        <f t="shared" si="357"/>
        <v>0</v>
      </c>
      <c r="AH2829" s="228">
        <f t="shared" si="358"/>
        <v>0</v>
      </c>
      <c r="AI2829" s="232"/>
      <c r="AJ2829" s="227" t="str">
        <f>IF(TYPE(VLOOKUP(AI2829,Catalogue!$F$2:$J$259,3,0))=16," ",VLOOKUP(AI2829,Catalogue!$F$2:$J$259,3,0))</f>
        <v xml:space="preserve"> </v>
      </c>
      <c r="AK2829" s="228">
        <f>IF(TYPE(VLOOKUP(AI2829,Catalogue!$F$2:$J$259,5,0))=16,0,VLOOKUP(AI2829,Catalogue!$F$2:$J$259,5,0))</f>
        <v>0</v>
      </c>
      <c r="AL2829" s="227"/>
      <c r="AM2829" s="228">
        <f t="shared" si="361"/>
        <v>0</v>
      </c>
      <c r="AN2829" s="228"/>
      <c r="AO2829" s="229">
        <f t="shared" si="359"/>
        <v>0</v>
      </c>
    </row>
    <row r="2830" spans="1:41" x14ac:dyDescent="0.2">
      <c r="A2830" s="227"/>
      <c r="B2830" s="227"/>
      <c r="C2830" s="227"/>
      <c r="D2830" s="227"/>
      <c r="E2830" s="227"/>
      <c r="F2830" s="227"/>
      <c r="G2830" s="227"/>
      <c r="H2830" s="227"/>
      <c r="I2830" s="227"/>
      <c r="J2830" s="227"/>
      <c r="K2830" s="227"/>
      <c r="L2830" s="228">
        <f>IF(TYPE(VLOOKUP(K2830,Catalogue!$F$2:$J$259,5,0))=16,0,VLOOKUP(K2830,Catalogue!$F$2:$J$259,5,0))</f>
        <v>0</v>
      </c>
      <c r="M2830" s="228"/>
      <c r="N2830" s="228">
        <f t="shared" si="363"/>
        <v>0</v>
      </c>
      <c r="O2830" s="227"/>
      <c r="P2830" s="228">
        <f>IF(TYPE(VLOOKUP(O2830,Catalogue!$F$2:$J$259,5,0))=16,0,VLOOKUP(O2830,Catalogue!$F$2:$J$259,5,0))</f>
        <v>0</v>
      </c>
      <c r="Q2830" s="228"/>
      <c r="R2830" s="228">
        <f t="shared" si="364"/>
        <v>0</v>
      </c>
      <c r="S2830" s="232"/>
      <c r="T2830" s="256" t="str">
        <f>IF(TYPE(VLOOKUP(S2830,Catalogue!$F$2:$J$259,3,0))=16," ",VLOOKUP(S2830,Catalogue!$F$2:$J$259,3,0))</f>
        <v xml:space="preserve"> </v>
      </c>
      <c r="U2830" s="228">
        <f>IF(TYPE(VLOOKUP(S2830,Catalogue!$F$2:$J$259,5,0))=16,0,VLOOKUP(S2830,Catalogue!$F$2:$J$259,5,0))</f>
        <v>0</v>
      </c>
      <c r="V2830" s="232"/>
      <c r="W2830" s="256" t="str">
        <f>IF(TYPE(VLOOKUP(V2830,Catalogue!$F$2:$J$259,3,0))=16," ",VLOOKUP(V2830,Catalogue!$F$2:$J$259,3,0))</f>
        <v xml:space="preserve"> </v>
      </c>
      <c r="X2830" s="228">
        <f>IF(TYPE(VLOOKUP(V2830,Catalogue!$F$2:$J$259,5,0))=16,0,VLOOKUP(V2830,Catalogue!$F$2:$J$259,5,0))</f>
        <v>0</v>
      </c>
      <c r="Y2830" s="232"/>
      <c r="Z2830" s="227" t="str">
        <f>IF(TYPE(VLOOKUP(Y2830,Catalogue!$F$2:$J$259,3,0))=16," ",VLOOKUP(Y2830,Catalogue!$F$2:$J$259,3,0))</f>
        <v xml:space="preserve"> </v>
      </c>
      <c r="AA2830" s="228">
        <f>IF(TYPE(VLOOKUP(Y2830,Catalogue!$F$2:$J$259,5,0))=16,0,VLOOKUP(Y2830,Catalogue!$F$2:$J$259,5,0))</f>
        <v>0</v>
      </c>
      <c r="AB2830" s="260"/>
      <c r="AC2830" s="260"/>
      <c r="AD2830" s="260"/>
      <c r="AE2830" s="260">
        <f t="shared" si="360"/>
        <v>0</v>
      </c>
      <c r="AF2830" s="228">
        <f t="shared" si="362"/>
        <v>0</v>
      </c>
      <c r="AG2830" s="228">
        <f t="shared" si="357"/>
        <v>0</v>
      </c>
      <c r="AH2830" s="228">
        <f t="shared" si="358"/>
        <v>0</v>
      </c>
      <c r="AI2830" s="232"/>
      <c r="AJ2830" s="227" t="str">
        <f>IF(TYPE(VLOOKUP(AI2830,Catalogue!$F$2:$J$259,3,0))=16," ",VLOOKUP(AI2830,Catalogue!$F$2:$J$259,3,0))</f>
        <v xml:space="preserve"> </v>
      </c>
      <c r="AK2830" s="228">
        <f>IF(TYPE(VLOOKUP(AI2830,Catalogue!$F$2:$J$259,5,0))=16,0,VLOOKUP(AI2830,Catalogue!$F$2:$J$259,5,0))</f>
        <v>0</v>
      </c>
      <c r="AL2830" s="227"/>
      <c r="AM2830" s="228">
        <f t="shared" si="361"/>
        <v>0</v>
      </c>
      <c r="AN2830" s="228"/>
      <c r="AO2830" s="229">
        <f t="shared" si="359"/>
        <v>0</v>
      </c>
    </row>
    <row r="2831" spans="1:41" x14ac:dyDescent="0.2">
      <c r="A2831" s="227"/>
      <c r="B2831" s="227"/>
      <c r="C2831" s="227"/>
      <c r="D2831" s="227"/>
      <c r="E2831" s="227"/>
      <c r="F2831" s="227"/>
      <c r="G2831" s="227"/>
      <c r="H2831" s="227"/>
      <c r="I2831" s="227"/>
      <c r="J2831" s="227"/>
      <c r="K2831" s="227"/>
      <c r="L2831" s="228">
        <f>IF(TYPE(VLOOKUP(K2831,Catalogue!$F$2:$J$259,5,0))=16,0,VLOOKUP(K2831,Catalogue!$F$2:$J$259,5,0))</f>
        <v>0</v>
      </c>
      <c r="M2831" s="228"/>
      <c r="N2831" s="228">
        <f t="shared" si="363"/>
        <v>0</v>
      </c>
      <c r="O2831" s="227"/>
      <c r="P2831" s="228">
        <f>IF(TYPE(VLOOKUP(O2831,Catalogue!$F$2:$J$259,5,0))=16,0,VLOOKUP(O2831,Catalogue!$F$2:$J$259,5,0))</f>
        <v>0</v>
      </c>
      <c r="Q2831" s="228"/>
      <c r="R2831" s="228">
        <f t="shared" si="364"/>
        <v>0</v>
      </c>
      <c r="S2831" s="232"/>
      <c r="T2831" s="256" t="str">
        <f>IF(TYPE(VLOOKUP(S2831,Catalogue!$F$2:$J$259,3,0))=16," ",VLOOKUP(S2831,Catalogue!$F$2:$J$259,3,0))</f>
        <v xml:space="preserve"> </v>
      </c>
      <c r="U2831" s="228">
        <f>IF(TYPE(VLOOKUP(S2831,Catalogue!$F$2:$J$259,5,0))=16,0,VLOOKUP(S2831,Catalogue!$F$2:$J$259,5,0))</f>
        <v>0</v>
      </c>
      <c r="V2831" s="232"/>
      <c r="W2831" s="256" t="str">
        <f>IF(TYPE(VLOOKUP(V2831,Catalogue!$F$2:$J$259,3,0))=16," ",VLOOKUP(V2831,Catalogue!$F$2:$J$259,3,0))</f>
        <v xml:space="preserve"> </v>
      </c>
      <c r="X2831" s="228">
        <f>IF(TYPE(VLOOKUP(V2831,Catalogue!$F$2:$J$259,5,0))=16,0,VLOOKUP(V2831,Catalogue!$F$2:$J$259,5,0))</f>
        <v>0</v>
      </c>
      <c r="Y2831" s="232"/>
      <c r="Z2831" s="227" t="str">
        <f>IF(TYPE(VLOOKUP(Y2831,Catalogue!$F$2:$J$259,3,0))=16," ",VLOOKUP(Y2831,Catalogue!$F$2:$J$259,3,0))</f>
        <v xml:space="preserve"> </v>
      </c>
      <c r="AA2831" s="228">
        <f>IF(TYPE(VLOOKUP(Y2831,Catalogue!$F$2:$J$259,5,0))=16,0,VLOOKUP(Y2831,Catalogue!$F$2:$J$259,5,0))</f>
        <v>0</v>
      </c>
      <c r="AB2831" s="260"/>
      <c r="AC2831" s="260"/>
      <c r="AD2831" s="260"/>
      <c r="AE2831" s="260">
        <f t="shared" si="360"/>
        <v>0</v>
      </c>
      <c r="AF2831" s="228">
        <f t="shared" si="362"/>
        <v>0</v>
      </c>
      <c r="AG2831" s="228">
        <f t="shared" si="357"/>
        <v>0</v>
      </c>
      <c r="AH2831" s="228">
        <f t="shared" si="358"/>
        <v>0</v>
      </c>
      <c r="AI2831" s="232"/>
      <c r="AJ2831" s="227" t="str">
        <f>IF(TYPE(VLOOKUP(AI2831,Catalogue!$F$2:$J$259,3,0))=16," ",VLOOKUP(AI2831,Catalogue!$F$2:$J$259,3,0))</f>
        <v xml:space="preserve"> </v>
      </c>
      <c r="AK2831" s="228">
        <f>IF(TYPE(VLOOKUP(AI2831,Catalogue!$F$2:$J$259,5,0))=16,0,VLOOKUP(AI2831,Catalogue!$F$2:$J$259,5,0))</f>
        <v>0</v>
      </c>
      <c r="AL2831" s="227"/>
      <c r="AM2831" s="228">
        <f t="shared" si="361"/>
        <v>0</v>
      </c>
      <c r="AN2831" s="228"/>
      <c r="AO2831" s="229">
        <f t="shared" si="359"/>
        <v>0</v>
      </c>
    </row>
    <row r="2832" spans="1:41" x14ac:dyDescent="0.2">
      <c r="A2832" s="227"/>
      <c r="B2832" s="227"/>
      <c r="C2832" s="227"/>
      <c r="D2832" s="227"/>
      <c r="E2832" s="227"/>
      <c r="F2832" s="227"/>
      <c r="G2832" s="227"/>
      <c r="H2832" s="227"/>
      <c r="I2832" s="227"/>
      <c r="J2832" s="227"/>
      <c r="K2832" s="227"/>
      <c r="L2832" s="228">
        <f>IF(TYPE(VLOOKUP(K2832,Catalogue!$F$2:$J$259,5,0))=16,0,VLOOKUP(K2832,Catalogue!$F$2:$J$259,5,0))</f>
        <v>0</v>
      </c>
      <c r="M2832" s="228"/>
      <c r="N2832" s="228">
        <f t="shared" si="363"/>
        <v>0</v>
      </c>
      <c r="O2832" s="227"/>
      <c r="P2832" s="228">
        <f>IF(TYPE(VLOOKUP(O2832,Catalogue!$F$2:$J$259,5,0))=16,0,VLOOKUP(O2832,Catalogue!$F$2:$J$259,5,0))</f>
        <v>0</v>
      </c>
      <c r="Q2832" s="228"/>
      <c r="R2832" s="228">
        <f t="shared" si="364"/>
        <v>0</v>
      </c>
      <c r="S2832" s="232"/>
      <c r="T2832" s="256" t="str">
        <f>IF(TYPE(VLOOKUP(S2832,Catalogue!$F$2:$J$259,3,0))=16," ",VLOOKUP(S2832,Catalogue!$F$2:$J$259,3,0))</f>
        <v xml:space="preserve"> </v>
      </c>
      <c r="U2832" s="228">
        <f>IF(TYPE(VLOOKUP(S2832,Catalogue!$F$2:$J$259,5,0))=16,0,VLOOKUP(S2832,Catalogue!$F$2:$J$259,5,0))</f>
        <v>0</v>
      </c>
      <c r="V2832" s="232"/>
      <c r="W2832" s="256" t="str">
        <f>IF(TYPE(VLOOKUP(V2832,Catalogue!$F$2:$J$259,3,0))=16," ",VLOOKUP(V2832,Catalogue!$F$2:$J$259,3,0))</f>
        <v xml:space="preserve"> </v>
      </c>
      <c r="X2832" s="228">
        <f>IF(TYPE(VLOOKUP(V2832,Catalogue!$F$2:$J$259,5,0))=16,0,VLOOKUP(V2832,Catalogue!$F$2:$J$259,5,0))</f>
        <v>0</v>
      </c>
      <c r="Y2832" s="232"/>
      <c r="Z2832" s="227" t="str">
        <f>IF(TYPE(VLOOKUP(Y2832,Catalogue!$F$2:$J$259,3,0))=16," ",VLOOKUP(Y2832,Catalogue!$F$2:$J$259,3,0))</f>
        <v xml:space="preserve"> </v>
      </c>
      <c r="AA2832" s="228">
        <f>IF(TYPE(VLOOKUP(Y2832,Catalogue!$F$2:$J$259,5,0))=16,0,VLOOKUP(Y2832,Catalogue!$F$2:$J$259,5,0))</f>
        <v>0</v>
      </c>
      <c r="AB2832" s="260"/>
      <c r="AC2832" s="260"/>
      <c r="AD2832" s="260"/>
      <c r="AE2832" s="260">
        <f t="shared" si="360"/>
        <v>0</v>
      </c>
      <c r="AF2832" s="228">
        <f t="shared" si="362"/>
        <v>0</v>
      </c>
      <c r="AG2832" s="228">
        <f t="shared" si="357"/>
        <v>0</v>
      </c>
      <c r="AH2832" s="228">
        <f t="shared" si="358"/>
        <v>0</v>
      </c>
      <c r="AI2832" s="232"/>
      <c r="AJ2832" s="227" t="str">
        <f>IF(TYPE(VLOOKUP(AI2832,Catalogue!$F$2:$J$259,3,0))=16," ",VLOOKUP(AI2832,Catalogue!$F$2:$J$259,3,0))</f>
        <v xml:space="preserve"> </v>
      </c>
      <c r="AK2832" s="228">
        <f>IF(TYPE(VLOOKUP(AI2832,Catalogue!$F$2:$J$259,5,0))=16,0,VLOOKUP(AI2832,Catalogue!$F$2:$J$259,5,0))</f>
        <v>0</v>
      </c>
      <c r="AL2832" s="227"/>
      <c r="AM2832" s="228">
        <f t="shared" si="361"/>
        <v>0</v>
      </c>
      <c r="AN2832" s="228"/>
      <c r="AO2832" s="229">
        <f t="shared" si="359"/>
        <v>0</v>
      </c>
    </row>
    <row r="2833" spans="1:41" x14ac:dyDescent="0.2">
      <c r="A2833" s="227"/>
      <c r="B2833" s="227"/>
      <c r="C2833" s="227"/>
      <c r="D2833" s="227"/>
      <c r="E2833" s="227"/>
      <c r="F2833" s="227"/>
      <c r="G2833" s="227"/>
      <c r="H2833" s="227"/>
      <c r="I2833" s="227"/>
      <c r="J2833" s="227"/>
      <c r="K2833" s="227"/>
      <c r="L2833" s="228">
        <f>IF(TYPE(VLOOKUP(K2833,Catalogue!$F$2:$J$259,5,0))=16,0,VLOOKUP(K2833,Catalogue!$F$2:$J$259,5,0))</f>
        <v>0</v>
      </c>
      <c r="M2833" s="228"/>
      <c r="N2833" s="228">
        <f t="shared" si="363"/>
        <v>0</v>
      </c>
      <c r="O2833" s="227"/>
      <c r="P2833" s="228">
        <f>IF(TYPE(VLOOKUP(O2833,Catalogue!$F$2:$J$259,5,0))=16,0,VLOOKUP(O2833,Catalogue!$F$2:$J$259,5,0))</f>
        <v>0</v>
      </c>
      <c r="Q2833" s="228"/>
      <c r="R2833" s="228">
        <f t="shared" si="364"/>
        <v>0</v>
      </c>
      <c r="S2833" s="232"/>
      <c r="T2833" s="256" t="str">
        <f>IF(TYPE(VLOOKUP(S2833,Catalogue!$F$2:$J$259,3,0))=16," ",VLOOKUP(S2833,Catalogue!$F$2:$J$259,3,0))</f>
        <v xml:space="preserve"> </v>
      </c>
      <c r="U2833" s="228">
        <f>IF(TYPE(VLOOKUP(S2833,Catalogue!$F$2:$J$259,5,0))=16,0,VLOOKUP(S2833,Catalogue!$F$2:$J$259,5,0))</f>
        <v>0</v>
      </c>
      <c r="V2833" s="232"/>
      <c r="W2833" s="256" t="str">
        <f>IF(TYPE(VLOOKUP(V2833,Catalogue!$F$2:$J$259,3,0))=16," ",VLOOKUP(V2833,Catalogue!$F$2:$J$259,3,0))</f>
        <v xml:space="preserve"> </v>
      </c>
      <c r="X2833" s="228">
        <f>IF(TYPE(VLOOKUP(V2833,Catalogue!$F$2:$J$259,5,0))=16,0,VLOOKUP(V2833,Catalogue!$F$2:$J$259,5,0))</f>
        <v>0</v>
      </c>
      <c r="Y2833" s="232"/>
      <c r="Z2833" s="227" t="str">
        <f>IF(TYPE(VLOOKUP(Y2833,Catalogue!$F$2:$J$259,3,0))=16," ",VLOOKUP(Y2833,Catalogue!$F$2:$J$259,3,0))</f>
        <v xml:space="preserve"> </v>
      </c>
      <c r="AA2833" s="228">
        <f>IF(TYPE(VLOOKUP(Y2833,Catalogue!$F$2:$J$259,5,0))=16,0,VLOOKUP(Y2833,Catalogue!$F$2:$J$259,5,0))</f>
        <v>0</v>
      </c>
      <c r="AB2833" s="260"/>
      <c r="AC2833" s="260"/>
      <c r="AD2833" s="260"/>
      <c r="AE2833" s="260">
        <f t="shared" si="360"/>
        <v>0</v>
      </c>
      <c r="AF2833" s="228">
        <f t="shared" si="362"/>
        <v>0</v>
      </c>
      <c r="AG2833" s="228">
        <f t="shared" si="357"/>
        <v>0</v>
      </c>
      <c r="AH2833" s="228">
        <f t="shared" si="358"/>
        <v>0</v>
      </c>
      <c r="AI2833" s="232"/>
      <c r="AJ2833" s="227" t="str">
        <f>IF(TYPE(VLOOKUP(AI2833,Catalogue!$F$2:$J$259,3,0))=16," ",VLOOKUP(AI2833,Catalogue!$F$2:$J$259,3,0))</f>
        <v xml:space="preserve"> </v>
      </c>
      <c r="AK2833" s="228">
        <f>IF(TYPE(VLOOKUP(AI2833,Catalogue!$F$2:$J$259,5,0))=16,0,VLOOKUP(AI2833,Catalogue!$F$2:$J$259,5,0))</f>
        <v>0</v>
      </c>
      <c r="AL2833" s="227"/>
      <c r="AM2833" s="228">
        <f t="shared" si="361"/>
        <v>0</v>
      </c>
      <c r="AN2833" s="228"/>
      <c r="AO2833" s="229">
        <f t="shared" si="359"/>
        <v>0</v>
      </c>
    </row>
    <row r="2834" spans="1:41" x14ac:dyDescent="0.2">
      <c r="A2834" s="227"/>
      <c r="B2834" s="227"/>
      <c r="C2834" s="227"/>
      <c r="D2834" s="227"/>
      <c r="E2834" s="227"/>
      <c r="F2834" s="227"/>
      <c r="G2834" s="227"/>
      <c r="H2834" s="227"/>
      <c r="I2834" s="227"/>
      <c r="J2834" s="227"/>
      <c r="K2834" s="227"/>
      <c r="L2834" s="228">
        <f>IF(TYPE(VLOOKUP(K2834,Catalogue!$F$2:$J$259,5,0))=16,0,VLOOKUP(K2834,Catalogue!$F$2:$J$259,5,0))</f>
        <v>0</v>
      </c>
      <c r="M2834" s="228"/>
      <c r="N2834" s="228">
        <f t="shared" si="363"/>
        <v>0</v>
      </c>
      <c r="O2834" s="227"/>
      <c r="P2834" s="228">
        <f>IF(TYPE(VLOOKUP(O2834,Catalogue!$F$2:$J$259,5,0))=16,0,VLOOKUP(O2834,Catalogue!$F$2:$J$259,5,0))</f>
        <v>0</v>
      </c>
      <c r="Q2834" s="228"/>
      <c r="R2834" s="228">
        <f t="shared" si="364"/>
        <v>0</v>
      </c>
      <c r="S2834" s="232"/>
      <c r="T2834" s="256" t="str">
        <f>IF(TYPE(VLOOKUP(S2834,Catalogue!$F$2:$J$259,3,0))=16," ",VLOOKUP(S2834,Catalogue!$F$2:$J$259,3,0))</f>
        <v xml:space="preserve"> </v>
      </c>
      <c r="U2834" s="228">
        <f>IF(TYPE(VLOOKUP(S2834,Catalogue!$F$2:$J$259,5,0))=16,0,VLOOKUP(S2834,Catalogue!$F$2:$J$259,5,0))</f>
        <v>0</v>
      </c>
      <c r="V2834" s="232"/>
      <c r="W2834" s="256" t="str">
        <f>IF(TYPE(VLOOKUP(V2834,Catalogue!$F$2:$J$259,3,0))=16," ",VLOOKUP(V2834,Catalogue!$F$2:$J$259,3,0))</f>
        <v xml:space="preserve"> </v>
      </c>
      <c r="X2834" s="228">
        <f>IF(TYPE(VLOOKUP(V2834,Catalogue!$F$2:$J$259,5,0))=16,0,VLOOKUP(V2834,Catalogue!$F$2:$J$259,5,0))</f>
        <v>0</v>
      </c>
      <c r="Y2834" s="232"/>
      <c r="Z2834" s="227" t="str">
        <f>IF(TYPE(VLOOKUP(Y2834,Catalogue!$F$2:$J$259,3,0))=16," ",VLOOKUP(Y2834,Catalogue!$F$2:$J$259,3,0))</f>
        <v xml:space="preserve"> </v>
      </c>
      <c r="AA2834" s="228">
        <f>IF(TYPE(VLOOKUP(Y2834,Catalogue!$F$2:$J$259,5,0))=16,0,VLOOKUP(Y2834,Catalogue!$F$2:$J$259,5,0))</f>
        <v>0</v>
      </c>
      <c r="AB2834" s="260"/>
      <c r="AC2834" s="260"/>
      <c r="AD2834" s="260"/>
      <c r="AE2834" s="260">
        <f t="shared" si="360"/>
        <v>0</v>
      </c>
      <c r="AF2834" s="228">
        <f t="shared" si="362"/>
        <v>0</v>
      </c>
      <c r="AG2834" s="228">
        <f t="shared" si="357"/>
        <v>0</v>
      </c>
      <c r="AH2834" s="228">
        <f t="shared" si="358"/>
        <v>0</v>
      </c>
      <c r="AI2834" s="232"/>
      <c r="AJ2834" s="227" t="str">
        <f>IF(TYPE(VLOOKUP(AI2834,Catalogue!$F$2:$J$259,3,0))=16," ",VLOOKUP(AI2834,Catalogue!$F$2:$J$259,3,0))</f>
        <v xml:space="preserve"> </v>
      </c>
      <c r="AK2834" s="228">
        <f>IF(TYPE(VLOOKUP(AI2834,Catalogue!$F$2:$J$259,5,0))=16,0,VLOOKUP(AI2834,Catalogue!$F$2:$J$259,5,0))</f>
        <v>0</v>
      </c>
      <c r="AL2834" s="227"/>
      <c r="AM2834" s="228">
        <f t="shared" si="361"/>
        <v>0</v>
      </c>
      <c r="AN2834" s="228"/>
      <c r="AO2834" s="229">
        <f t="shared" si="359"/>
        <v>0</v>
      </c>
    </row>
    <row r="2835" spans="1:41" x14ac:dyDescent="0.2">
      <c r="A2835" s="227"/>
      <c r="B2835" s="227"/>
      <c r="C2835" s="227"/>
      <c r="D2835" s="227"/>
      <c r="E2835" s="227"/>
      <c r="F2835" s="227"/>
      <c r="G2835" s="227"/>
      <c r="H2835" s="227"/>
      <c r="I2835" s="227"/>
      <c r="J2835" s="227"/>
      <c r="K2835" s="227"/>
      <c r="L2835" s="228">
        <f>IF(TYPE(VLOOKUP(K2835,Catalogue!$F$2:$J$259,5,0))=16,0,VLOOKUP(K2835,Catalogue!$F$2:$J$259,5,0))</f>
        <v>0</v>
      </c>
      <c r="M2835" s="228"/>
      <c r="N2835" s="228">
        <f t="shared" si="363"/>
        <v>0</v>
      </c>
      <c r="O2835" s="227"/>
      <c r="P2835" s="228">
        <f>IF(TYPE(VLOOKUP(O2835,Catalogue!$F$2:$J$259,5,0))=16,0,VLOOKUP(O2835,Catalogue!$F$2:$J$259,5,0))</f>
        <v>0</v>
      </c>
      <c r="Q2835" s="228"/>
      <c r="R2835" s="228">
        <f t="shared" si="364"/>
        <v>0</v>
      </c>
      <c r="S2835" s="232"/>
      <c r="T2835" s="256" t="str">
        <f>IF(TYPE(VLOOKUP(S2835,Catalogue!$F$2:$J$259,3,0))=16," ",VLOOKUP(S2835,Catalogue!$F$2:$J$259,3,0))</f>
        <v xml:space="preserve"> </v>
      </c>
      <c r="U2835" s="228">
        <f>IF(TYPE(VLOOKUP(S2835,Catalogue!$F$2:$J$259,5,0))=16,0,VLOOKUP(S2835,Catalogue!$F$2:$J$259,5,0))</f>
        <v>0</v>
      </c>
      <c r="V2835" s="232"/>
      <c r="W2835" s="256" t="str">
        <f>IF(TYPE(VLOOKUP(V2835,Catalogue!$F$2:$J$259,3,0))=16," ",VLOOKUP(V2835,Catalogue!$F$2:$J$259,3,0))</f>
        <v xml:space="preserve"> </v>
      </c>
      <c r="X2835" s="228">
        <f>IF(TYPE(VLOOKUP(V2835,Catalogue!$F$2:$J$259,5,0))=16,0,VLOOKUP(V2835,Catalogue!$F$2:$J$259,5,0))</f>
        <v>0</v>
      </c>
      <c r="Y2835" s="232"/>
      <c r="Z2835" s="227" t="str">
        <f>IF(TYPE(VLOOKUP(Y2835,Catalogue!$F$2:$J$259,3,0))=16," ",VLOOKUP(Y2835,Catalogue!$F$2:$J$259,3,0))</f>
        <v xml:space="preserve"> </v>
      </c>
      <c r="AA2835" s="228">
        <f>IF(TYPE(VLOOKUP(Y2835,Catalogue!$F$2:$J$259,5,0))=16,0,VLOOKUP(Y2835,Catalogue!$F$2:$J$259,5,0))</f>
        <v>0</v>
      </c>
      <c r="AB2835" s="260"/>
      <c r="AC2835" s="260"/>
      <c r="AD2835" s="260"/>
      <c r="AE2835" s="260">
        <f t="shared" si="360"/>
        <v>0</v>
      </c>
      <c r="AF2835" s="228">
        <f t="shared" si="362"/>
        <v>0</v>
      </c>
      <c r="AG2835" s="228">
        <f t="shared" si="357"/>
        <v>0</v>
      </c>
      <c r="AH2835" s="228">
        <f t="shared" si="358"/>
        <v>0</v>
      </c>
      <c r="AI2835" s="232"/>
      <c r="AJ2835" s="227" t="str">
        <f>IF(TYPE(VLOOKUP(AI2835,Catalogue!$F$2:$J$259,3,0))=16," ",VLOOKUP(AI2835,Catalogue!$F$2:$J$259,3,0))</f>
        <v xml:space="preserve"> </v>
      </c>
      <c r="AK2835" s="228">
        <f>IF(TYPE(VLOOKUP(AI2835,Catalogue!$F$2:$J$259,5,0))=16,0,VLOOKUP(AI2835,Catalogue!$F$2:$J$259,5,0))</f>
        <v>0</v>
      </c>
      <c r="AL2835" s="227"/>
      <c r="AM2835" s="228">
        <f t="shared" si="361"/>
        <v>0</v>
      </c>
      <c r="AN2835" s="228"/>
      <c r="AO2835" s="229">
        <f t="shared" si="359"/>
        <v>0</v>
      </c>
    </row>
    <row r="2836" spans="1:41" x14ac:dyDescent="0.2">
      <c r="A2836" s="227"/>
      <c r="B2836" s="227"/>
      <c r="C2836" s="227"/>
      <c r="D2836" s="227"/>
      <c r="E2836" s="227"/>
      <c r="F2836" s="227"/>
      <c r="G2836" s="227"/>
      <c r="H2836" s="227"/>
      <c r="I2836" s="227"/>
      <c r="J2836" s="227"/>
      <c r="K2836" s="227"/>
      <c r="L2836" s="228">
        <f>IF(TYPE(VLOOKUP(K2836,Catalogue!$F$2:$J$259,5,0))=16,0,VLOOKUP(K2836,Catalogue!$F$2:$J$259,5,0))</f>
        <v>0</v>
      </c>
      <c r="M2836" s="228"/>
      <c r="N2836" s="228">
        <f t="shared" si="363"/>
        <v>0</v>
      </c>
      <c r="O2836" s="227"/>
      <c r="P2836" s="228">
        <f>IF(TYPE(VLOOKUP(O2836,Catalogue!$F$2:$J$259,5,0))=16,0,VLOOKUP(O2836,Catalogue!$F$2:$J$259,5,0))</f>
        <v>0</v>
      </c>
      <c r="Q2836" s="228"/>
      <c r="R2836" s="228">
        <f t="shared" si="364"/>
        <v>0</v>
      </c>
      <c r="S2836" s="232"/>
      <c r="T2836" s="256" t="str">
        <f>IF(TYPE(VLOOKUP(S2836,Catalogue!$F$2:$J$259,3,0))=16," ",VLOOKUP(S2836,Catalogue!$F$2:$J$259,3,0))</f>
        <v xml:space="preserve"> </v>
      </c>
      <c r="U2836" s="228">
        <f>IF(TYPE(VLOOKUP(S2836,Catalogue!$F$2:$J$259,5,0))=16,0,VLOOKUP(S2836,Catalogue!$F$2:$J$259,5,0))</f>
        <v>0</v>
      </c>
      <c r="V2836" s="232"/>
      <c r="W2836" s="256" t="str">
        <f>IF(TYPE(VLOOKUP(V2836,Catalogue!$F$2:$J$259,3,0))=16," ",VLOOKUP(V2836,Catalogue!$F$2:$J$259,3,0))</f>
        <v xml:space="preserve"> </v>
      </c>
      <c r="X2836" s="228">
        <f>IF(TYPE(VLOOKUP(V2836,Catalogue!$F$2:$J$259,5,0))=16,0,VLOOKUP(V2836,Catalogue!$F$2:$J$259,5,0))</f>
        <v>0</v>
      </c>
      <c r="Y2836" s="232"/>
      <c r="Z2836" s="227" t="str">
        <f>IF(TYPE(VLOOKUP(Y2836,Catalogue!$F$2:$J$259,3,0))=16," ",VLOOKUP(Y2836,Catalogue!$F$2:$J$259,3,0))</f>
        <v xml:space="preserve"> </v>
      </c>
      <c r="AA2836" s="228">
        <f>IF(TYPE(VLOOKUP(Y2836,Catalogue!$F$2:$J$259,5,0))=16,0,VLOOKUP(Y2836,Catalogue!$F$2:$J$259,5,0))</f>
        <v>0</v>
      </c>
      <c r="AB2836" s="260"/>
      <c r="AC2836" s="260"/>
      <c r="AD2836" s="260"/>
      <c r="AE2836" s="260">
        <f t="shared" si="360"/>
        <v>0</v>
      </c>
      <c r="AF2836" s="228">
        <f t="shared" si="362"/>
        <v>0</v>
      </c>
      <c r="AG2836" s="228">
        <f t="shared" si="357"/>
        <v>0</v>
      </c>
      <c r="AH2836" s="228">
        <f t="shared" si="358"/>
        <v>0</v>
      </c>
      <c r="AI2836" s="232"/>
      <c r="AJ2836" s="227" t="str">
        <f>IF(TYPE(VLOOKUP(AI2836,Catalogue!$F$2:$J$259,3,0))=16," ",VLOOKUP(AI2836,Catalogue!$F$2:$J$259,3,0))</f>
        <v xml:space="preserve"> </v>
      </c>
      <c r="AK2836" s="228">
        <f>IF(TYPE(VLOOKUP(AI2836,Catalogue!$F$2:$J$259,5,0))=16,0,VLOOKUP(AI2836,Catalogue!$F$2:$J$259,5,0))</f>
        <v>0</v>
      </c>
      <c r="AL2836" s="227"/>
      <c r="AM2836" s="228">
        <f t="shared" si="361"/>
        <v>0</v>
      </c>
      <c r="AN2836" s="228"/>
      <c r="AO2836" s="229">
        <f t="shared" si="359"/>
        <v>0</v>
      </c>
    </row>
    <row r="2837" spans="1:41" x14ac:dyDescent="0.2">
      <c r="A2837" s="227"/>
      <c r="B2837" s="227"/>
      <c r="C2837" s="227"/>
      <c r="D2837" s="227"/>
      <c r="E2837" s="227"/>
      <c r="F2837" s="227"/>
      <c r="G2837" s="227"/>
      <c r="H2837" s="227"/>
      <c r="I2837" s="227"/>
      <c r="J2837" s="227"/>
      <c r="K2837" s="227"/>
      <c r="L2837" s="228">
        <f>IF(TYPE(VLOOKUP(K2837,Catalogue!$F$2:$J$259,5,0))=16,0,VLOOKUP(K2837,Catalogue!$F$2:$J$259,5,0))</f>
        <v>0</v>
      </c>
      <c r="M2837" s="228"/>
      <c r="N2837" s="228">
        <f t="shared" si="363"/>
        <v>0</v>
      </c>
      <c r="O2837" s="227"/>
      <c r="P2837" s="228">
        <f>IF(TYPE(VLOOKUP(O2837,Catalogue!$F$2:$J$259,5,0))=16,0,VLOOKUP(O2837,Catalogue!$F$2:$J$259,5,0))</f>
        <v>0</v>
      </c>
      <c r="Q2837" s="228"/>
      <c r="R2837" s="228">
        <f t="shared" si="364"/>
        <v>0</v>
      </c>
      <c r="S2837" s="232"/>
      <c r="T2837" s="256" t="str">
        <f>IF(TYPE(VLOOKUP(S2837,Catalogue!$F$2:$J$259,3,0))=16," ",VLOOKUP(S2837,Catalogue!$F$2:$J$259,3,0))</f>
        <v xml:space="preserve"> </v>
      </c>
      <c r="U2837" s="228">
        <f>IF(TYPE(VLOOKUP(S2837,Catalogue!$F$2:$J$259,5,0))=16,0,VLOOKUP(S2837,Catalogue!$F$2:$J$259,5,0))</f>
        <v>0</v>
      </c>
      <c r="V2837" s="232"/>
      <c r="W2837" s="256" t="str">
        <f>IF(TYPE(VLOOKUP(V2837,Catalogue!$F$2:$J$259,3,0))=16," ",VLOOKUP(V2837,Catalogue!$F$2:$J$259,3,0))</f>
        <v xml:space="preserve"> </v>
      </c>
      <c r="X2837" s="228">
        <f>IF(TYPE(VLOOKUP(V2837,Catalogue!$F$2:$J$259,5,0))=16,0,VLOOKUP(V2837,Catalogue!$F$2:$J$259,5,0))</f>
        <v>0</v>
      </c>
      <c r="Y2837" s="232"/>
      <c r="Z2837" s="227" t="str">
        <f>IF(TYPE(VLOOKUP(Y2837,Catalogue!$F$2:$J$259,3,0))=16," ",VLOOKUP(Y2837,Catalogue!$F$2:$J$259,3,0))</f>
        <v xml:space="preserve"> </v>
      </c>
      <c r="AA2837" s="228">
        <f>IF(TYPE(VLOOKUP(Y2837,Catalogue!$F$2:$J$259,5,0))=16,0,VLOOKUP(Y2837,Catalogue!$F$2:$J$259,5,0))</f>
        <v>0</v>
      </c>
      <c r="AB2837" s="260"/>
      <c r="AC2837" s="260"/>
      <c r="AD2837" s="260"/>
      <c r="AE2837" s="260">
        <f t="shared" si="360"/>
        <v>0</v>
      </c>
      <c r="AF2837" s="228">
        <f t="shared" si="362"/>
        <v>0</v>
      </c>
      <c r="AG2837" s="228">
        <f t="shared" si="357"/>
        <v>0</v>
      </c>
      <c r="AH2837" s="228">
        <f t="shared" si="358"/>
        <v>0</v>
      </c>
      <c r="AI2837" s="232"/>
      <c r="AJ2837" s="227" t="str">
        <f>IF(TYPE(VLOOKUP(AI2837,Catalogue!$F$2:$J$259,3,0))=16," ",VLOOKUP(AI2837,Catalogue!$F$2:$J$259,3,0))</f>
        <v xml:space="preserve"> </v>
      </c>
      <c r="AK2837" s="228">
        <f>IF(TYPE(VLOOKUP(AI2837,Catalogue!$F$2:$J$259,5,0))=16,0,VLOOKUP(AI2837,Catalogue!$F$2:$J$259,5,0))</f>
        <v>0</v>
      </c>
      <c r="AL2837" s="227"/>
      <c r="AM2837" s="228">
        <f t="shared" si="361"/>
        <v>0</v>
      </c>
      <c r="AN2837" s="228"/>
      <c r="AO2837" s="229">
        <f t="shared" si="359"/>
        <v>0</v>
      </c>
    </row>
    <row r="2838" spans="1:41" x14ac:dyDescent="0.2">
      <c r="A2838" s="227"/>
      <c r="B2838" s="227"/>
      <c r="C2838" s="227"/>
      <c r="D2838" s="227"/>
      <c r="E2838" s="227"/>
      <c r="F2838" s="227"/>
      <c r="G2838" s="227"/>
      <c r="H2838" s="227"/>
      <c r="I2838" s="227"/>
      <c r="J2838" s="227"/>
      <c r="K2838" s="227"/>
      <c r="L2838" s="228">
        <f>IF(TYPE(VLOOKUP(K2838,Catalogue!$F$2:$J$259,5,0))=16,0,VLOOKUP(K2838,Catalogue!$F$2:$J$259,5,0))</f>
        <v>0</v>
      </c>
      <c r="M2838" s="228"/>
      <c r="N2838" s="228">
        <f t="shared" si="363"/>
        <v>0</v>
      </c>
      <c r="O2838" s="227"/>
      <c r="P2838" s="228">
        <f>IF(TYPE(VLOOKUP(O2838,Catalogue!$F$2:$J$259,5,0))=16,0,VLOOKUP(O2838,Catalogue!$F$2:$J$259,5,0))</f>
        <v>0</v>
      </c>
      <c r="Q2838" s="228"/>
      <c r="R2838" s="228">
        <f t="shared" si="364"/>
        <v>0</v>
      </c>
      <c r="S2838" s="232"/>
      <c r="T2838" s="256" t="str">
        <f>IF(TYPE(VLOOKUP(S2838,Catalogue!$F$2:$J$259,3,0))=16," ",VLOOKUP(S2838,Catalogue!$F$2:$J$259,3,0))</f>
        <v xml:space="preserve"> </v>
      </c>
      <c r="U2838" s="228">
        <f>IF(TYPE(VLOOKUP(S2838,Catalogue!$F$2:$J$259,5,0))=16,0,VLOOKUP(S2838,Catalogue!$F$2:$J$259,5,0))</f>
        <v>0</v>
      </c>
      <c r="V2838" s="232"/>
      <c r="W2838" s="256" t="str">
        <f>IF(TYPE(VLOOKUP(V2838,Catalogue!$F$2:$J$259,3,0))=16," ",VLOOKUP(V2838,Catalogue!$F$2:$J$259,3,0))</f>
        <v xml:space="preserve"> </v>
      </c>
      <c r="X2838" s="228">
        <f>IF(TYPE(VLOOKUP(V2838,Catalogue!$F$2:$J$259,5,0))=16,0,VLOOKUP(V2838,Catalogue!$F$2:$J$259,5,0))</f>
        <v>0</v>
      </c>
      <c r="Y2838" s="232"/>
      <c r="Z2838" s="227" t="str">
        <f>IF(TYPE(VLOOKUP(Y2838,Catalogue!$F$2:$J$259,3,0))=16," ",VLOOKUP(Y2838,Catalogue!$F$2:$J$259,3,0))</f>
        <v xml:space="preserve"> </v>
      </c>
      <c r="AA2838" s="228">
        <f>IF(TYPE(VLOOKUP(Y2838,Catalogue!$F$2:$J$259,5,0))=16,0,VLOOKUP(Y2838,Catalogue!$F$2:$J$259,5,0))</f>
        <v>0</v>
      </c>
      <c r="AB2838" s="260"/>
      <c r="AC2838" s="260"/>
      <c r="AD2838" s="260"/>
      <c r="AE2838" s="260">
        <f t="shared" si="360"/>
        <v>0</v>
      </c>
      <c r="AF2838" s="228">
        <f t="shared" si="362"/>
        <v>0</v>
      </c>
      <c r="AG2838" s="228">
        <f t="shared" si="357"/>
        <v>0</v>
      </c>
      <c r="AH2838" s="228">
        <f t="shared" si="358"/>
        <v>0</v>
      </c>
      <c r="AI2838" s="232"/>
      <c r="AJ2838" s="227" t="str">
        <f>IF(TYPE(VLOOKUP(AI2838,Catalogue!$F$2:$J$259,3,0))=16," ",VLOOKUP(AI2838,Catalogue!$F$2:$J$259,3,0))</f>
        <v xml:space="preserve"> </v>
      </c>
      <c r="AK2838" s="228">
        <f>IF(TYPE(VLOOKUP(AI2838,Catalogue!$F$2:$J$259,5,0))=16,0,VLOOKUP(AI2838,Catalogue!$F$2:$J$259,5,0))</f>
        <v>0</v>
      </c>
      <c r="AL2838" s="227"/>
      <c r="AM2838" s="228">
        <f t="shared" si="361"/>
        <v>0</v>
      </c>
      <c r="AN2838" s="228"/>
      <c r="AO2838" s="229">
        <f t="shared" si="359"/>
        <v>0</v>
      </c>
    </row>
    <row r="2839" spans="1:41" x14ac:dyDescent="0.2">
      <c r="A2839" s="227"/>
      <c r="B2839" s="227"/>
      <c r="C2839" s="227"/>
      <c r="D2839" s="227"/>
      <c r="E2839" s="227"/>
      <c r="F2839" s="227"/>
      <c r="G2839" s="227"/>
      <c r="H2839" s="227"/>
      <c r="I2839" s="227"/>
      <c r="J2839" s="227"/>
      <c r="K2839" s="227"/>
      <c r="L2839" s="228">
        <f>IF(TYPE(VLOOKUP(K2839,Catalogue!$F$2:$J$259,5,0))=16,0,VLOOKUP(K2839,Catalogue!$F$2:$J$259,5,0))</f>
        <v>0</v>
      </c>
      <c r="M2839" s="228"/>
      <c r="N2839" s="228">
        <f t="shared" si="363"/>
        <v>0</v>
      </c>
      <c r="O2839" s="227"/>
      <c r="P2839" s="228">
        <f>IF(TYPE(VLOOKUP(O2839,Catalogue!$F$2:$J$259,5,0))=16,0,VLOOKUP(O2839,Catalogue!$F$2:$J$259,5,0))</f>
        <v>0</v>
      </c>
      <c r="Q2839" s="228"/>
      <c r="R2839" s="228">
        <f t="shared" si="364"/>
        <v>0</v>
      </c>
      <c r="S2839" s="232"/>
      <c r="T2839" s="256" t="str">
        <f>IF(TYPE(VLOOKUP(S2839,Catalogue!$F$2:$J$259,3,0))=16," ",VLOOKUP(S2839,Catalogue!$F$2:$J$259,3,0))</f>
        <v xml:space="preserve"> </v>
      </c>
      <c r="U2839" s="228">
        <f>IF(TYPE(VLOOKUP(S2839,Catalogue!$F$2:$J$259,5,0))=16,0,VLOOKUP(S2839,Catalogue!$F$2:$J$259,5,0))</f>
        <v>0</v>
      </c>
      <c r="V2839" s="232"/>
      <c r="W2839" s="256" t="str">
        <f>IF(TYPE(VLOOKUP(V2839,Catalogue!$F$2:$J$259,3,0))=16," ",VLOOKUP(V2839,Catalogue!$F$2:$J$259,3,0))</f>
        <v xml:space="preserve"> </v>
      </c>
      <c r="X2839" s="228">
        <f>IF(TYPE(VLOOKUP(V2839,Catalogue!$F$2:$J$259,5,0))=16,0,VLOOKUP(V2839,Catalogue!$F$2:$J$259,5,0))</f>
        <v>0</v>
      </c>
      <c r="Y2839" s="232"/>
      <c r="Z2839" s="227" t="str">
        <f>IF(TYPE(VLOOKUP(Y2839,Catalogue!$F$2:$J$259,3,0))=16," ",VLOOKUP(Y2839,Catalogue!$F$2:$J$259,3,0))</f>
        <v xml:space="preserve"> </v>
      </c>
      <c r="AA2839" s="228">
        <f>IF(TYPE(VLOOKUP(Y2839,Catalogue!$F$2:$J$259,5,0))=16,0,VLOOKUP(Y2839,Catalogue!$F$2:$J$259,5,0))</f>
        <v>0</v>
      </c>
      <c r="AB2839" s="260"/>
      <c r="AC2839" s="260"/>
      <c r="AD2839" s="260"/>
      <c r="AE2839" s="260">
        <f t="shared" si="360"/>
        <v>0</v>
      </c>
      <c r="AF2839" s="228">
        <f t="shared" si="362"/>
        <v>0</v>
      </c>
      <c r="AG2839" s="228">
        <f t="shared" si="357"/>
        <v>0</v>
      </c>
      <c r="AH2839" s="228">
        <f t="shared" si="358"/>
        <v>0</v>
      </c>
      <c r="AI2839" s="232"/>
      <c r="AJ2839" s="227" t="str">
        <f>IF(TYPE(VLOOKUP(AI2839,Catalogue!$F$2:$J$259,3,0))=16," ",VLOOKUP(AI2839,Catalogue!$F$2:$J$259,3,0))</f>
        <v xml:space="preserve"> </v>
      </c>
      <c r="AK2839" s="228">
        <f>IF(TYPE(VLOOKUP(AI2839,Catalogue!$F$2:$J$259,5,0))=16,0,VLOOKUP(AI2839,Catalogue!$F$2:$J$259,5,0))</f>
        <v>0</v>
      </c>
      <c r="AL2839" s="227"/>
      <c r="AM2839" s="228">
        <f t="shared" si="361"/>
        <v>0</v>
      </c>
      <c r="AN2839" s="228"/>
      <c r="AO2839" s="229">
        <f t="shared" si="359"/>
        <v>0</v>
      </c>
    </row>
    <row r="2840" spans="1:41" x14ac:dyDescent="0.2">
      <c r="A2840" s="227"/>
      <c r="B2840" s="227"/>
      <c r="C2840" s="227"/>
      <c r="D2840" s="227"/>
      <c r="E2840" s="227"/>
      <c r="F2840" s="227"/>
      <c r="G2840" s="227"/>
      <c r="H2840" s="227"/>
      <c r="I2840" s="227"/>
      <c r="J2840" s="227"/>
      <c r="K2840" s="227"/>
      <c r="L2840" s="228">
        <f>IF(TYPE(VLOOKUP(K2840,Catalogue!$F$2:$J$259,5,0))=16,0,VLOOKUP(K2840,Catalogue!$F$2:$J$259,5,0))</f>
        <v>0</v>
      </c>
      <c r="M2840" s="228"/>
      <c r="N2840" s="228">
        <f t="shared" si="363"/>
        <v>0</v>
      </c>
      <c r="O2840" s="227"/>
      <c r="P2840" s="228">
        <f>IF(TYPE(VLOOKUP(O2840,Catalogue!$F$2:$J$259,5,0))=16,0,VLOOKUP(O2840,Catalogue!$F$2:$J$259,5,0))</f>
        <v>0</v>
      </c>
      <c r="Q2840" s="228"/>
      <c r="R2840" s="228">
        <f t="shared" si="364"/>
        <v>0</v>
      </c>
      <c r="S2840" s="232"/>
      <c r="T2840" s="256" t="str">
        <f>IF(TYPE(VLOOKUP(S2840,Catalogue!$F$2:$J$259,3,0))=16," ",VLOOKUP(S2840,Catalogue!$F$2:$J$259,3,0))</f>
        <v xml:space="preserve"> </v>
      </c>
      <c r="U2840" s="228">
        <f>IF(TYPE(VLOOKUP(S2840,Catalogue!$F$2:$J$259,5,0))=16,0,VLOOKUP(S2840,Catalogue!$F$2:$J$259,5,0))</f>
        <v>0</v>
      </c>
      <c r="V2840" s="232"/>
      <c r="W2840" s="256" t="str">
        <f>IF(TYPE(VLOOKUP(V2840,Catalogue!$F$2:$J$259,3,0))=16," ",VLOOKUP(V2840,Catalogue!$F$2:$J$259,3,0))</f>
        <v xml:space="preserve"> </v>
      </c>
      <c r="X2840" s="228">
        <f>IF(TYPE(VLOOKUP(V2840,Catalogue!$F$2:$J$259,5,0))=16,0,VLOOKUP(V2840,Catalogue!$F$2:$J$259,5,0))</f>
        <v>0</v>
      </c>
      <c r="Y2840" s="232"/>
      <c r="Z2840" s="227" t="str">
        <f>IF(TYPE(VLOOKUP(Y2840,Catalogue!$F$2:$J$259,3,0))=16," ",VLOOKUP(Y2840,Catalogue!$F$2:$J$259,3,0))</f>
        <v xml:space="preserve"> </v>
      </c>
      <c r="AA2840" s="228">
        <f>IF(TYPE(VLOOKUP(Y2840,Catalogue!$F$2:$J$259,5,0))=16,0,VLOOKUP(Y2840,Catalogue!$F$2:$J$259,5,0))</f>
        <v>0</v>
      </c>
      <c r="AB2840" s="260"/>
      <c r="AC2840" s="260"/>
      <c r="AD2840" s="260"/>
      <c r="AE2840" s="260">
        <f t="shared" si="360"/>
        <v>0</v>
      </c>
      <c r="AF2840" s="228">
        <f t="shared" si="362"/>
        <v>0</v>
      </c>
      <c r="AG2840" s="228">
        <f t="shared" si="357"/>
        <v>0</v>
      </c>
      <c r="AH2840" s="228">
        <f t="shared" si="358"/>
        <v>0</v>
      </c>
      <c r="AI2840" s="232"/>
      <c r="AJ2840" s="227" t="str">
        <f>IF(TYPE(VLOOKUP(AI2840,Catalogue!$F$2:$J$259,3,0))=16," ",VLOOKUP(AI2840,Catalogue!$F$2:$J$259,3,0))</f>
        <v xml:space="preserve"> </v>
      </c>
      <c r="AK2840" s="228">
        <f>IF(TYPE(VLOOKUP(AI2840,Catalogue!$F$2:$J$259,5,0))=16,0,VLOOKUP(AI2840,Catalogue!$F$2:$J$259,5,0))</f>
        <v>0</v>
      </c>
      <c r="AL2840" s="227"/>
      <c r="AM2840" s="228">
        <f t="shared" si="361"/>
        <v>0</v>
      </c>
      <c r="AN2840" s="228"/>
      <c r="AO2840" s="229">
        <f t="shared" si="359"/>
        <v>0</v>
      </c>
    </row>
    <row r="2841" spans="1:41" x14ac:dyDescent="0.2">
      <c r="A2841" s="227"/>
      <c r="B2841" s="227"/>
      <c r="C2841" s="227"/>
      <c r="D2841" s="227"/>
      <c r="E2841" s="227"/>
      <c r="F2841" s="227"/>
      <c r="G2841" s="227"/>
      <c r="H2841" s="227"/>
      <c r="I2841" s="227"/>
      <c r="J2841" s="227"/>
      <c r="K2841" s="227"/>
      <c r="L2841" s="228">
        <f>IF(TYPE(VLOOKUP(K2841,Catalogue!$F$2:$J$259,5,0))=16,0,VLOOKUP(K2841,Catalogue!$F$2:$J$259,5,0))</f>
        <v>0</v>
      </c>
      <c r="M2841" s="228"/>
      <c r="N2841" s="228">
        <f t="shared" si="363"/>
        <v>0</v>
      </c>
      <c r="O2841" s="227"/>
      <c r="P2841" s="228">
        <f>IF(TYPE(VLOOKUP(O2841,Catalogue!$F$2:$J$259,5,0))=16,0,VLOOKUP(O2841,Catalogue!$F$2:$J$259,5,0))</f>
        <v>0</v>
      </c>
      <c r="Q2841" s="228"/>
      <c r="R2841" s="228">
        <f t="shared" si="364"/>
        <v>0</v>
      </c>
      <c r="S2841" s="232"/>
      <c r="T2841" s="256" t="str">
        <f>IF(TYPE(VLOOKUP(S2841,Catalogue!$F$2:$J$259,3,0))=16," ",VLOOKUP(S2841,Catalogue!$F$2:$J$259,3,0))</f>
        <v xml:space="preserve"> </v>
      </c>
      <c r="U2841" s="228">
        <f>IF(TYPE(VLOOKUP(S2841,Catalogue!$F$2:$J$259,5,0))=16,0,VLOOKUP(S2841,Catalogue!$F$2:$J$259,5,0))</f>
        <v>0</v>
      </c>
      <c r="V2841" s="232"/>
      <c r="W2841" s="256" t="str">
        <f>IF(TYPE(VLOOKUP(V2841,Catalogue!$F$2:$J$259,3,0))=16," ",VLOOKUP(V2841,Catalogue!$F$2:$J$259,3,0))</f>
        <v xml:space="preserve"> </v>
      </c>
      <c r="X2841" s="228">
        <f>IF(TYPE(VLOOKUP(V2841,Catalogue!$F$2:$J$259,5,0))=16,0,VLOOKUP(V2841,Catalogue!$F$2:$J$259,5,0))</f>
        <v>0</v>
      </c>
      <c r="Y2841" s="232"/>
      <c r="Z2841" s="227" t="str">
        <f>IF(TYPE(VLOOKUP(Y2841,Catalogue!$F$2:$J$259,3,0))=16," ",VLOOKUP(Y2841,Catalogue!$F$2:$J$259,3,0))</f>
        <v xml:space="preserve"> </v>
      </c>
      <c r="AA2841" s="228">
        <f>IF(TYPE(VLOOKUP(Y2841,Catalogue!$F$2:$J$259,5,0))=16,0,VLOOKUP(Y2841,Catalogue!$F$2:$J$259,5,0))</f>
        <v>0</v>
      </c>
      <c r="AB2841" s="260"/>
      <c r="AC2841" s="260"/>
      <c r="AD2841" s="260"/>
      <c r="AE2841" s="260">
        <f t="shared" si="360"/>
        <v>0</v>
      </c>
      <c r="AF2841" s="228">
        <f t="shared" si="362"/>
        <v>0</v>
      </c>
      <c r="AG2841" s="228">
        <f t="shared" si="357"/>
        <v>0</v>
      </c>
      <c r="AH2841" s="228">
        <f t="shared" si="358"/>
        <v>0</v>
      </c>
      <c r="AI2841" s="232"/>
      <c r="AJ2841" s="227" t="str">
        <f>IF(TYPE(VLOOKUP(AI2841,Catalogue!$F$2:$J$259,3,0))=16," ",VLOOKUP(AI2841,Catalogue!$F$2:$J$259,3,0))</f>
        <v xml:space="preserve"> </v>
      </c>
      <c r="AK2841" s="228">
        <f>IF(TYPE(VLOOKUP(AI2841,Catalogue!$F$2:$J$259,5,0))=16,0,VLOOKUP(AI2841,Catalogue!$F$2:$J$259,5,0))</f>
        <v>0</v>
      </c>
      <c r="AL2841" s="227"/>
      <c r="AM2841" s="228">
        <f t="shared" si="361"/>
        <v>0</v>
      </c>
      <c r="AN2841" s="228"/>
      <c r="AO2841" s="229">
        <f t="shared" si="359"/>
        <v>0</v>
      </c>
    </row>
    <row r="2842" spans="1:41" x14ac:dyDescent="0.2">
      <c r="A2842" s="227"/>
      <c r="B2842" s="227"/>
      <c r="C2842" s="227"/>
      <c r="D2842" s="227"/>
      <c r="E2842" s="227"/>
      <c r="F2842" s="227"/>
      <c r="G2842" s="227"/>
      <c r="H2842" s="227"/>
      <c r="I2842" s="227"/>
      <c r="J2842" s="227"/>
      <c r="K2842" s="227"/>
      <c r="L2842" s="228">
        <f>IF(TYPE(VLOOKUP(K2842,Catalogue!$F$2:$J$259,5,0))=16,0,VLOOKUP(K2842,Catalogue!$F$2:$J$259,5,0))</f>
        <v>0</v>
      </c>
      <c r="M2842" s="228"/>
      <c r="N2842" s="228">
        <f t="shared" si="363"/>
        <v>0</v>
      </c>
      <c r="O2842" s="227"/>
      <c r="P2842" s="228">
        <f>IF(TYPE(VLOOKUP(O2842,Catalogue!$F$2:$J$259,5,0))=16,0,VLOOKUP(O2842,Catalogue!$F$2:$J$259,5,0))</f>
        <v>0</v>
      </c>
      <c r="Q2842" s="228"/>
      <c r="R2842" s="228">
        <f t="shared" si="364"/>
        <v>0</v>
      </c>
      <c r="S2842" s="232"/>
      <c r="T2842" s="256" t="str">
        <f>IF(TYPE(VLOOKUP(S2842,Catalogue!$F$2:$J$259,3,0))=16," ",VLOOKUP(S2842,Catalogue!$F$2:$J$259,3,0))</f>
        <v xml:space="preserve"> </v>
      </c>
      <c r="U2842" s="228">
        <f>IF(TYPE(VLOOKUP(S2842,Catalogue!$F$2:$J$259,5,0))=16,0,VLOOKUP(S2842,Catalogue!$F$2:$J$259,5,0))</f>
        <v>0</v>
      </c>
      <c r="V2842" s="232"/>
      <c r="W2842" s="256" t="str">
        <f>IF(TYPE(VLOOKUP(V2842,Catalogue!$F$2:$J$259,3,0))=16," ",VLOOKUP(V2842,Catalogue!$F$2:$J$259,3,0))</f>
        <v xml:space="preserve"> </v>
      </c>
      <c r="X2842" s="228">
        <f>IF(TYPE(VLOOKUP(V2842,Catalogue!$F$2:$J$259,5,0))=16,0,VLOOKUP(V2842,Catalogue!$F$2:$J$259,5,0))</f>
        <v>0</v>
      </c>
      <c r="Y2842" s="232"/>
      <c r="Z2842" s="227" t="str">
        <f>IF(TYPE(VLOOKUP(Y2842,Catalogue!$F$2:$J$259,3,0))=16," ",VLOOKUP(Y2842,Catalogue!$F$2:$J$259,3,0))</f>
        <v xml:space="preserve"> </v>
      </c>
      <c r="AA2842" s="228">
        <f>IF(TYPE(VLOOKUP(Y2842,Catalogue!$F$2:$J$259,5,0))=16,0,VLOOKUP(Y2842,Catalogue!$F$2:$J$259,5,0))</f>
        <v>0</v>
      </c>
      <c r="AB2842" s="260"/>
      <c r="AC2842" s="260"/>
      <c r="AD2842" s="260"/>
      <c r="AE2842" s="260">
        <f t="shared" si="360"/>
        <v>0</v>
      </c>
      <c r="AF2842" s="228">
        <f t="shared" si="362"/>
        <v>0</v>
      </c>
      <c r="AG2842" s="228">
        <f t="shared" si="357"/>
        <v>0</v>
      </c>
      <c r="AH2842" s="228">
        <f t="shared" si="358"/>
        <v>0</v>
      </c>
      <c r="AI2842" s="232"/>
      <c r="AJ2842" s="227" t="str">
        <f>IF(TYPE(VLOOKUP(AI2842,Catalogue!$F$2:$J$259,3,0))=16," ",VLOOKUP(AI2842,Catalogue!$F$2:$J$259,3,0))</f>
        <v xml:space="preserve"> </v>
      </c>
      <c r="AK2842" s="228">
        <f>IF(TYPE(VLOOKUP(AI2842,Catalogue!$F$2:$J$259,5,0))=16,0,VLOOKUP(AI2842,Catalogue!$F$2:$J$259,5,0))</f>
        <v>0</v>
      </c>
      <c r="AL2842" s="227"/>
      <c r="AM2842" s="228">
        <f t="shared" si="361"/>
        <v>0</v>
      </c>
      <c r="AN2842" s="228"/>
      <c r="AO2842" s="229">
        <f t="shared" si="359"/>
        <v>0</v>
      </c>
    </row>
    <row r="2843" spans="1:41" x14ac:dyDescent="0.2">
      <c r="A2843" s="227"/>
      <c r="B2843" s="227"/>
      <c r="C2843" s="227"/>
      <c r="D2843" s="227"/>
      <c r="E2843" s="227"/>
      <c r="F2843" s="227"/>
      <c r="G2843" s="227"/>
      <c r="H2843" s="227"/>
      <c r="I2843" s="227"/>
      <c r="J2843" s="227"/>
      <c r="K2843" s="227"/>
      <c r="L2843" s="228">
        <f>IF(TYPE(VLOOKUP(K2843,Catalogue!$F$2:$J$259,5,0))=16,0,VLOOKUP(K2843,Catalogue!$F$2:$J$259,5,0))</f>
        <v>0</v>
      </c>
      <c r="M2843" s="228"/>
      <c r="N2843" s="228">
        <f t="shared" si="363"/>
        <v>0</v>
      </c>
      <c r="O2843" s="227"/>
      <c r="P2843" s="228">
        <f>IF(TYPE(VLOOKUP(O2843,Catalogue!$F$2:$J$259,5,0))=16,0,VLOOKUP(O2843,Catalogue!$F$2:$J$259,5,0))</f>
        <v>0</v>
      </c>
      <c r="Q2843" s="228"/>
      <c r="R2843" s="228">
        <f t="shared" si="364"/>
        <v>0</v>
      </c>
      <c r="S2843" s="232"/>
      <c r="T2843" s="256" t="str">
        <f>IF(TYPE(VLOOKUP(S2843,Catalogue!$F$2:$J$259,3,0))=16," ",VLOOKUP(S2843,Catalogue!$F$2:$J$259,3,0))</f>
        <v xml:space="preserve"> </v>
      </c>
      <c r="U2843" s="228">
        <f>IF(TYPE(VLOOKUP(S2843,Catalogue!$F$2:$J$259,5,0))=16,0,VLOOKUP(S2843,Catalogue!$F$2:$J$259,5,0))</f>
        <v>0</v>
      </c>
      <c r="V2843" s="232"/>
      <c r="W2843" s="256" t="str">
        <f>IF(TYPE(VLOOKUP(V2843,Catalogue!$F$2:$J$259,3,0))=16," ",VLOOKUP(V2843,Catalogue!$F$2:$J$259,3,0))</f>
        <v xml:space="preserve"> </v>
      </c>
      <c r="X2843" s="228">
        <f>IF(TYPE(VLOOKUP(V2843,Catalogue!$F$2:$J$259,5,0))=16,0,VLOOKUP(V2843,Catalogue!$F$2:$J$259,5,0))</f>
        <v>0</v>
      </c>
      <c r="Y2843" s="232"/>
      <c r="Z2843" s="227" t="str">
        <f>IF(TYPE(VLOOKUP(Y2843,Catalogue!$F$2:$J$259,3,0))=16," ",VLOOKUP(Y2843,Catalogue!$F$2:$J$259,3,0))</f>
        <v xml:space="preserve"> </v>
      </c>
      <c r="AA2843" s="228">
        <f>IF(TYPE(VLOOKUP(Y2843,Catalogue!$F$2:$J$259,5,0))=16,0,VLOOKUP(Y2843,Catalogue!$F$2:$J$259,5,0))</f>
        <v>0</v>
      </c>
      <c r="AB2843" s="260"/>
      <c r="AC2843" s="260"/>
      <c r="AD2843" s="260"/>
      <c r="AE2843" s="260">
        <f t="shared" si="360"/>
        <v>0</v>
      </c>
      <c r="AF2843" s="228">
        <f t="shared" si="362"/>
        <v>0</v>
      </c>
      <c r="AG2843" s="228">
        <f t="shared" si="357"/>
        <v>0</v>
      </c>
      <c r="AH2843" s="228">
        <f t="shared" si="358"/>
        <v>0</v>
      </c>
      <c r="AI2843" s="232"/>
      <c r="AJ2843" s="227" t="str">
        <f>IF(TYPE(VLOOKUP(AI2843,Catalogue!$F$2:$J$259,3,0))=16," ",VLOOKUP(AI2843,Catalogue!$F$2:$J$259,3,0))</f>
        <v xml:space="preserve"> </v>
      </c>
      <c r="AK2843" s="228">
        <f>IF(TYPE(VLOOKUP(AI2843,Catalogue!$F$2:$J$259,5,0))=16,0,VLOOKUP(AI2843,Catalogue!$F$2:$J$259,5,0))</f>
        <v>0</v>
      </c>
      <c r="AL2843" s="227"/>
      <c r="AM2843" s="228">
        <f t="shared" si="361"/>
        <v>0</v>
      </c>
      <c r="AN2843" s="228"/>
      <c r="AO2843" s="229">
        <f t="shared" si="359"/>
        <v>0</v>
      </c>
    </row>
    <row r="2844" spans="1:41" x14ac:dyDescent="0.2">
      <c r="A2844" s="227"/>
      <c r="B2844" s="227"/>
      <c r="C2844" s="227"/>
      <c r="D2844" s="227"/>
      <c r="E2844" s="227"/>
      <c r="F2844" s="227"/>
      <c r="G2844" s="227"/>
      <c r="H2844" s="227"/>
      <c r="I2844" s="227"/>
      <c r="J2844" s="227"/>
      <c r="K2844" s="227"/>
      <c r="L2844" s="228">
        <f>IF(TYPE(VLOOKUP(K2844,Catalogue!$F$2:$J$259,5,0))=16,0,VLOOKUP(K2844,Catalogue!$F$2:$J$259,5,0))</f>
        <v>0</v>
      </c>
      <c r="M2844" s="228"/>
      <c r="N2844" s="228">
        <f t="shared" si="363"/>
        <v>0</v>
      </c>
      <c r="O2844" s="227"/>
      <c r="P2844" s="228">
        <f>IF(TYPE(VLOOKUP(O2844,Catalogue!$F$2:$J$259,5,0))=16,0,VLOOKUP(O2844,Catalogue!$F$2:$J$259,5,0))</f>
        <v>0</v>
      </c>
      <c r="Q2844" s="228"/>
      <c r="R2844" s="228">
        <f t="shared" si="364"/>
        <v>0</v>
      </c>
      <c r="S2844" s="232"/>
      <c r="T2844" s="256" t="str">
        <f>IF(TYPE(VLOOKUP(S2844,Catalogue!$F$2:$J$259,3,0))=16," ",VLOOKUP(S2844,Catalogue!$F$2:$J$259,3,0))</f>
        <v xml:space="preserve"> </v>
      </c>
      <c r="U2844" s="228">
        <f>IF(TYPE(VLOOKUP(S2844,Catalogue!$F$2:$J$259,5,0))=16,0,VLOOKUP(S2844,Catalogue!$F$2:$J$259,5,0))</f>
        <v>0</v>
      </c>
      <c r="V2844" s="232"/>
      <c r="W2844" s="256" t="str">
        <f>IF(TYPE(VLOOKUP(V2844,Catalogue!$F$2:$J$259,3,0))=16," ",VLOOKUP(V2844,Catalogue!$F$2:$J$259,3,0))</f>
        <v xml:space="preserve"> </v>
      </c>
      <c r="X2844" s="228">
        <f>IF(TYPE(VLOOKUP(V2844,Catalogue!$F$2:$J$259,5,0))=16,0,VLOOKUP(V2844,Catalogue!$F$2:$J$259,5,0))</f>
        <v>0</v>
      </c>
      <c r="Y2844" s="232"/>
      <c r="Z2844" s="227" t="str">
        <f>IF(TYPE(VLOOKUP(Y2844,Catalogue!$F$2:$J$259,3,0))=16," ",VLOOKUP(Y2844,Catalogue!$F$2:$J$259,3,0))</f>
        <v xml:space="preserve"> </v>
      </c>
      <c r="AA2844" s="228">
        <f>IF(TYPE(VLOOKUP(Y2844,Catalogue!$F$2:$J$259,5,0))=16,0,VLOOKUP(Y2844,Catalogue!$F$2:$J$259,5,0))</f>
        <v>0</v>
      </c>
      <c r="AB2844" s="260"/>
      <c r="AC2844" s="260"/>
      <c r="AD2844" s="260"/>
      <c r="AE2844" s="260">
        <f t="shared" si="360"/>
        <v>0</v>
      </c>
      <c r="AF2844" s="228">
        <f t="shared" si="362"/>
        <v>0</v>
      </c>
      <c r="AG2844" s="228">
        <f t="shared" si="357"/>
        <v>0</v>
      </c>
      <c r="AH2844" s="228">
        <f t="shared" si="358"/>
        <v>0</v>
      </c>
      <c r="AI2844" s="232"/>
      <c r="AJ2844" s="227" t="str">
        <f>IF(TYPE(VLOOKUP(AI2844,Catalogue!$F$2:$J$259,3,0))=16," ",VLOOKUP(AI2844,Catalogue!$F$2:$J$259,3,0))</f>
        <v xml:space="preserve"> </v>
      </c>
      <c r="AK2844" s="228">
        <f>IF(TYPE(VLOOKUP(AI2844,Catalogue!$F$2:$J$259,5,0))=16,0,VLOOKUP(AI2844,Catalogue!$F$2:$J$259,5,0))</f>
        <v>0</v>
      </c>
      <c r="AL2844" s="227"/>
      <c r="AM2844" s="228">
        <f t="shared" si="361"/>
        <v>0</v>
      </c>
      <c r="AN2844" s="228"/>
      <c r="AO2844" s="229">
        <f t="shared" si="359"/>
        <v>0</v>
      </c>
    </row>
    <row r="2845" spans="1:41" x14ac:dyDescent="0.2">
      <c r="A2845" s="227"/>
      <c r="B2845" s="227"/>
      <c r="C2845" s="227"/>
      <c r="D2845" s="227"/>
      <c r="E2845" s="227"/>
      <c r="F2845" s="227"/>
      <c r="G2845" s="227"/>
      <c r="H2845" s="227"/>
      <c r="I2845" s="227"/>
      <c r="J2845" s="227"/>
      <c r="K2845" s="227"/>
      <c r="L2845" s="228">
        <f>IF(TYPE(VLOOKUP(K2845,Catalogue!$F$2:$J$259,5,0))=16,0,VLOOKUP(K2845,Catalogue!$F$2:$J$259,5,0))</f>
        <v>0</v>
      </c>
      <c r="M2845" s="228"/>
      <c r="N2845" s="228">
        <f t="shared" si="363"/>
        <v>0</v>
      </c>
      <c r="O2845" s="227"/>
      <c r="P2845" s="228">
        <f>IF(TYPE(VLOOKUP(O2845,Catalogue!$F$2:$J$259,5,0))=16,0,VLOOKUP(O2845,Catalogue!$F$2:$J$259,5,0))</f>
        <v>0</v>
      </c>
      <c r="Q2845" s="228"/>
      <c r="R2845" s="228">
        <f t="shared" si="364"/>
        <v>0</v>
      </c>
      <c r="S2845" s="232"/>
      <c r="T2845" s="256" t="str">
        <f>IF(TYPE(VLOOKUP(S2845,Catalogue!$F$2:$J$259,3,0))=16," ",VLOOKUP(S2845,Catalogue!$F$2:$J$259,3,0))</f>
        <v xml:space="preserve"> </v>
      </c>
      <c r="U2845" s="228">
        <f>IF(TYPE(VLOOKUP(S2845,Catalogue!$F$2:$J$259,5,0))=16,0,VLOOKUP(S2845,Catalogue!$F$2:$J$259,5,0))</f>
        <v>0</v>
      </c>
      <c r="V2845" s="232"/>
      <c r="W2845" s="256" t="str">
        <f>IF(TYPE(VLOOKUP(V2845,Catalogue!$F$2:$J$259,3,0))=16," ",VLOOKUP(V2845,Catalogue!$F$2:$J$259,3,0))</f>
        <v xml:space="preserve"> </v>
      </c>
      <c r="X2845" s="228">
        <f>IF(TYPE(VLOOKUP(V2845,Catalogue!$F$2:$J$259,5,0))=16,0,VLOOKUP(V2845,Catalogue!$F$2:$J$259,5,0))</f>
        <v>0</v>
      </c>
      <c r="Y2845" s="232"/>
      <c r="Z2845" s="227" t="str">
        <f>IF(TYPE(VLOOKUP(Y2845,Catalogue!$F$2:$J$259,3,0))=16," ",VLOOKUP(Y2845,Catalogue!$F$2:$J$259,3,0))</f>
        <v xml:space="preserve"> </v>
      </c>
      <c r="AA2845" s="228">
        <f>IF(TYPE(VLOOKUP(Y2845,Catalogue!$F$2:$J$259,5,0))=16,0,VLOOKUP(Y2845,Catalogue!$F$2:$J$259,5,0))</f>
        <v>0</v>
      </c>
      <c r="AB2845" s="260"/>
      <c r="AC2845" s="260"/>
      <c r="AD2845" s="260"/>
      <c r="AE2845" s="260">
        <f t="shared" si="360"/>
        <v>0</v>
      </c>
      <c r="AF2845" s="228">
        <f t="shared" si="362"/>
        <v>0</v>
      </c>
      <c r="AG2845" s="228">
        <f t="shared" si="357"/>
        <v>0</v>
      </c>
      <c r="AH2845" s="228">
        <f t="shared" si="358"/>
        <v>0</v>
      </c>
      <c r="AI2845" s="232"/>
      <c r="AJ2845" s="227" t="str">
        <f>IF(TYPE(VLOOKUP(AI2845,Catalogue!$F$2:$J$259,3,0))=16," ",VLOOKUP(AI2845,Catalogue!$F$2:$J$259,3,0))</f>
        <v xml:space="preserve"> </v>
      </c>
      <c r="AK2845" s="228">
        <f>IF(TYPE(VLOOKUP(AI2845,Catalogue!$F$2:$J$259,5,0))=16,0,VLOOKUP(AI2845,Catalogue!$F$2:$J$259,5,0))</f>
        <v>0</v>
      </c>
      <c r="AL2845" s="227"/>
      <c r="AM2845" s="228">
        <f t="shared" si="361"/>
        <v>0</v>
      </c>
      <c r="AN2845" s="228"/>
      <c r="AO2845" s="229">
        <f t="shared" si="359"/>
        <v>0</v>
      </c>
    </row>
    <row r="2846" spans="1:41" x14ac:dyDescent="0.2">
      <c r="A2846" s="227"/>
      <c r="B2846" s="227"/>
      <c r="C2846" s="227"/>
      <c r="D2846" s="227"/>
      <c r="E2846" s="227"/>
      <c r="F2846" s="227"/>
      <c r="G2846" s="227"/>
      <c r="H2846" s="227"/>
      <c r="I2846" s="227"/>
      <c r="J2846" s="227"/>
      <c r="K2846" s="227"/>
      <c r="L2846" s="228">
        <f>IF(TYPE(VLOOKUP(K2846,Catalogue!$F$2:$J$259,5,0))=16,0,VLOOKUP(K2846,Catalogue!$F$2:$J$259,5,0))</f>
        <v>0</v>
      </c>
      <c r="M2846" s="228"/>
      <c r="N2846" s="228">
        <f t="shared" si="363"/>
        <v>0</v>
      </c>
      <c r="O2846" s="227"/>
      <c r="P2846" s="228">
        <f>IF(TYPE(VLOOKUP(O2846,Catalogue!$F$2:$J$259,5,0))=16,0,VLOOKUP(O2846,Catalogue!$F$2:$J$259,5,0))</f>
        <v>0</v>
      </c>
      <c r="Q2846" s="228"/>
      <c r="R2846" s="228">
        <f t="shared" si="364"/>
        <v>0</v>
      </c>
      <c r="S2846" s="232"/>
      <c r="T2846" s="256" t="str">
        <f>IF(TYPE(VLOOKUP(S2846,Catalogue!$F$2:$J$259,3,0))=16," ",VLOOKUP(S2846,Catalogue!$F$2:$J$259,3,0))</f>
        <v xml:space="preserve"> </v>
      </c>
      <c r="U2846" s="228">
        <f>IF(TYPE(VLOOKUP(S2846,Catalogue!$F$2:$J$259,5,0))=16,0,VLOOKUP(S2846,Catalogue!$F$2:$J$259,5,0))</f>
        <v>0</v>
      </c>
      <c r="V2846" s="232"/>
      <c r="W2846" s="256" t="str">
        <f>IF(TYPE(VLOOKUP(V2846,Catalogue!$F$2:$J$259,3,0))=16," ",VLOOKUP(V2846,Catalogue!$F$2:$J$259,3,0))</f>
        <v xml:space="preserve"> </v>
      </c>
      <c r="X2846" s="228">
        <f>IF(TYPE(VLOOKUP(V2846,Catalogue!$F$2:$J$259,5,0))=16,0,VLOOKUP(V2846,Catalogue!$F$2:$J$259,5,0))</f>
        <v>0</v>
      </c>
      <c r="Y2846" s="232"/>
      <c r="Z2846" s="227" t="str">
        <f>IF(TYPE(VLOOKUP(Y2846,Catalogue!$F$2:$J$259,3,0))=16," ",VLOOKUP(Y2846,Catalogue!$F$2:$J$259,3,0))</f>
        <v xml:space="preserve"> </v>
      </c>
      <c r="AA2846" s="228">
        <f>IF(TYPE(VLOOKUP(Y2846,Catalogue!$F$2:$J$259,5,0))=16,0,VLOOKUP(Y2846,Catalogue!$F$2:$J$259,5,0))</f>
        <v>0</v>
      </c>
      <c r="AB2846" s="260"/>
      <c r="AC2846" s="260"/>
      <c r="AD2846" s="260"/>
      <c r="AE2846" s="260">
        <f t="shared" si="360"/>
        <v>0</v>
      </c>
      <c r="AF2846" s="228">
        <f t="shared" si="362"/>
        <v>0</v>
      </c>
      <c r="AG2846" s="228">
        <f t="shared" si="357"/>
        <v>0</v>
      </c>
      <c r="AH2846" s="228">
        <f t="shared" si="358"/>
        <v>0</v>
      </c>
      <c r="AI2846" s="232"/>
      <c r="AJ2846" s="227" t="str">
        <f>IF(TYPE(VLOOKUP(AI2846,Catalogue!$F$2:$J$259,3,0))=16," ",VLOOKUP(AI2846,Catalogue!$F$2:$J$259,3,0))</f>
        <v xml:space="preserve"> </v>
      </c>
      <c r="AK2846" s="228">
        <f>IF(TYPE(VLOOKUP(AI2846,Catalogue!$F$2:$J$259,5,0))=16,0,VLOOKUP(AI2846,Catalogue!$F$2:$J$259,5,0))</f>
        <v>0</v>
      </c>
      <c r="AL2846" s="227"/>
      <c r="AM2846" s="228">
        <f t="shared" si="361"/>
        <v>0</v>
      </c>
      <c r="AN2846" s="228"/>
      <c r="AO2846" s="229">
        <f t="shared" si="359"/>
        <v>0</v>
      </c>
    </row>
    <row r="2847" spans="1:41" x14ac:dyDescent="0.2">
      <c r="A2847" s="227"/>
      <c r="B2847" s="227"/>
      <c r="C2847" s="227"/>
      <c r="D2847" s="227"/>
      <c r="E2847" s="227"/>
      <c r="F2847" s="227"/>
      <c r="G2847" s="227"/>
      <c r="H2847" s="227"/>
      <c r="I2847" s="227"/>
      <c r="J2847" s="227"/>
      <c r="K2847" s="227"/>
      <c r="L2847" s="228">
        <f>IF(TYPE(VLOOKUP(K2847,Catalogue!$F$2:$J$259,5,0))=16,0,VLOOKUP(K2847,Catalogue!$F$2:$J$259,5,0))</f>
        <v>0</v>
      </c>
      <c r="M2847" s="228"/>
      <c r="N2847" s="228">
        <f t="shared" si="363"/>
        <v>0</v>
      </c>
      <c r="O2847" s="227"/>
      <c r="P2847" s="228">
        <f>IF(TYPE(VLOOKUP(O2847,Catalogue!$F$2:$J$259,5,0))=16,0,VLOOKUP(O2847,Catalogue!$F$2:$J$259,5,0))</f>
        <v>0</v>
      </c>
      <c r="Q2847" s="228"/>
      <c r="R2847" s="228">
        <f t="shared" si="364"/>
        <v>0</v>
      </c>
      <c r="S2847" s="232"/>
      <c r="T2847" s="256" t="str">
        <f>IF(TYPE(VLOOKUP(S2847,Catalogue!$F$2:$J$259,3,0))=16," ",VLOOKUP(S2847,Catalogue!$F$2:$J$259,3,0))</f>
        <v xml:space="preserve"> </v>
      </c>
      <c r="U2847" s="228">
        <f>IF(TYPE(VLOOKUP(S2847,Catalogue!$F$2:$J$259,5,0))=16,0,VLOOKUP(S2847,Catalogue!$F$2:$J$259,5,0))</f>
        <v>0</v>
      </c>
      <c r="V2847" s="232"/>
      <c r="W2847" s="256" t="str">
        <f>IF(TYPE(VLOOKUP(V2847,Catalogue!$F$2:$J$259,3,0))=16," ",VLOOKUP(V2847,Catalogue!$F$2:$J$259,3,0))</f>
        <v xml:space="preserve"> </v>
      </c>
      <c r="X2847" s="228">
        <f>IF(TYPE(VLOOKUP(V2847,Catalogue!$F$2:$J$259,5,0))=16,0,VLOOKUP(V2847,Catalogue!$F$2:$J$259,5,0))</f>
        <v>0</v>
      </c>
      <c r="Y2847" s="232"/>
      <c r="Z2847" s="227" t="str">
        <f>IF(TYPE(VLOOKUP(Y2847,Catalogue!$F$2:$J$259,3,0))=16," ",VLOOKUP(Y2847,Catalogue!$F$2:$J$259,3,0))</f>
        <v xml:space="preserve"> </v>
      </c>
      <c r="AA2847" s="228">
        <f>IF(TYPE(VLOOKUP(Y2847,Catalogue!$F$2:$J$259,5,0))=16,0,VLOOKUP(Y2847,Catalogue!$F$2:$J$259,5,0))</f>
        <v>0</v>
      </c>
      <c r="AB2847" s="260"/>
      <c r="AC2847" s="260"/>
      <c r="AD2847" s="260"/>
      <c r="AE2847" s="260">
        <f t="shared" si="360"/>
        <v>0</v>
      </c>
      <c r="AF2847" s="228">
        <f t="shared" si="362"/>
        <v>0</v>
      </c>
      <c r="AG2847" s="228">
        <f t="shared" si="357"/>
        <v>0</v>
      </c>
      <c r="AH2847" s="228">
        <f t="shared" si="358"/>
        <v>0</v>
      </c>
      <c r="AI2847" s="232"/>
      <c r="AJ2847" s="227" t="str">
        <f>IF(TYPE(VLOOKUP(AI2847,Catalogue!$F$2:$J$259,3,0))=16," ",VLOOKUP(AI2847,Catalogue!$F$2:$J$259,3,0))</f>
        <v xml:space="preserve"> </v>
      </c>
      <c r="AK2847" s="228">
        <f>IF(TYPE(VLOOKUP(AI2847,Catalogue!$F$2:$J$259,5,0))=16,0,VLOOKUP(AI2847,Catalogue!$F$2:$J$259,5,0))</f>
        <v>0</v>
      </c>
      <c r="AL2847" s="227"/>
      <c r="AM2847" s="228">
        <f t="shared" si="361"/>
        <v>0</v>
      </c>
      <c r="AN2847" s="228"/>
      <c r="AO2847" s="229">
        <f t="shared" si="359"/>
        <v>0</v>
      </c>
    </row>
    <row r="2848" spans="1:41" x14ac:dyDescent="0.2">
      <c r="A2848" s="227"/>
      <c r="B2848" s="227"/>
      <c r="C2848" s="227"/>
      <c r="D2848" s="227"/>
      <c r="E2848" s="227"/>
      <c r="F2848" s="227"/>
      <c r="G2848" s="227"/>
      <c r="H2848" s="227"/>
      <c r="I2848" s="227"/>
      <c r="J2848" s="227"/>
      <c r="K2848" s="227"/>
      <c r="L2848" s="228">
        <f>IF(TYPE(VLOOKUP(K2848,Catalogue!$F$2:$J$259,5,0))=16,0,VLOOKUP(K2848,Catalogue!$F$2:$J$259,5,0))</f>
        <v>0</v>
      </c>
      <c r="M2848" s="228"/>
      <c r="N2848" s="228">
        <f t="shared" si="363"/>
        <v>0</v>
      </c>
      <c r="O2848" s="227"/>
      <c r="P2848" s="228">
        <f>IF(TYPE(VLOOKUP(O2848,Catalogue!$F$2:$J$259,5,0))=16,0,VLOOKUP(O2848,Catalogue!$F$2:$J$259,5,0))</f>
        <v>0</v>
      </c>
      <c r="Q2848" s="228"/>
      <c r="R2848" s="228">
        <f t="shared" si="364"/>
        <v>0</v>
      </c>
      <c r="S2848" s="232"/>
      <c r="T2848" s="256" t="str">
        <f>IF(TYPE(VLOOKUP(S2848,Catalogue!$F$2:$J$259,3,0))=16," ",VLOOKUP(S2848,Catalogue!$F$2:$J$259,3,0))</f>
        <v xml:space="preserve"> </v>
      </c>
      <c r="U2848" s="228">
        <f>IF(TYPE(VLOOKUP(S2848,Catalogue!$F$2:$J$259,5,0))=16,0,VLOOKUP(S2848,Catalogue!$F$2:$J$259,5,0))</f>
        <v>0</v>
      </c>
      <c r="V2848" s="232"/>
      <c r="W2848" s="256" t="str">
        <f>IF(TYPE(VLOOKUP(V2848,Catalogue!$F$2:$J$259,3,0))=16," ",VLOOKUP(V2848,Catalogue!$F$2:$J$259,3,0))</f>
        <v xml:space="preserve"> </v>
      </c>
      <c r="X2848" s="228">
        <f>IF(TYPE(VLOOKUP(V2848,Catalogue!$F$2:$J$259,5,0))=16,0,VLOOKUP(V2848,Catalogue!$F$2:$J$259,5,0))</f>
        <v>0</v>
      </c>
      <c r="Y2848" s="232"/>
      <c r="Z2848" s="227" t="str">
        <f>IF(TYPE(VLOOKUP(Y2848,Catalogue!$F$2:$J$259,3,0))=16," ",VLOOKUP(Y2848,Catalogue!$F$2:$J$259,3,0))</f>
        <v xml:space="preserve"> </v>
      </c>
      <c r="AA2848" s="228">
        <f>IF(TYPE(VLOOKUP(Y2848,Catalogue!$F$2:$J$259,5,0))=16,0,VLOOKUP(Y2848,Catalogue!$F$2:$J$259,5,0))</f>
        <v>0</v>
      </c>
      <c r="AB2848" s="260"/>
      <c r="AC2848" s="260"/>
      <c r="AD2848" s="260"/>
      <c r="AE2848" s="260">
        <f t="shared" si="360"/>
        <v>0</v>
      </c>
      <c r="AF2848" s="228">
        <f t="shared" si="362"/>
        <v>0</v>
      </c>
      <c r="AG2848" s="228">
        <f t="shared" si="357"/>
        <v>0</v>
      </c>
      <c r="AH2848" s="228">
        <f t="shared" si="358"/>
        <v>0</v>
      </c>
      <c r="AI2848" s="232"/>
      <c r="AJ2848" s="227" t="str">
        <f>IF(TYPE(VLOOKUP(AI2848,Catalogue!$F$2:$J$259,3,0))=16," ",VLOOKUP(AI2848,Catalogue!$F$2:$J$259,3,0))</f>
        <v xml:space="preserve"> </v>
      </c>
      <c r="AK2848" s="228">
        <f>IF(TYPE(VLOOKUP(AI2848,Catalogue!$F$2:$J$259,5,0))=16,0,VLOOKUP(AI2848,Catalogue!$F$2:$J$259,5,0))</f>
        <v>0</v>
      </c>
      <c r="AL2848" s="227"/>
      <c r="AM2848" s="228">
        <f t="shared" si="361"/>
        <v>0</v>
      </c>
      <c r="AN2848" s="228"/>
      <c r="AO2848" s="229">
        <f t="shared" si="359"/>
        <v>0</v>
      </c>
    </row>
    <row r="2849" spans="1:41" x14ac:dyDescent="0.2">
      <c r="A2849" s="227"/>
      <c r="B2849" s="227"/>
      <c r="C2849" s="227"/>
      <c r="D2849" s="227"/>
      <c r="E2849" s="227"/>
      <c r="F2849" s="227"/>
      <c r="G2849" s="227"/>
      <c r="H2849" s="227"/>
      <c r="I2849" s="227"/>
      <c r="J2849" s="227"/>
      <c r="K2849" s="227"/>
      <c r="L2849" s="228">
        <f>IF(TYPE(VLOOKUP(K2849,Catalogue!$F$2:$J$259,5,0))=16,0,VLOOKUP(K2849,Catalogue!$F$2:$J$259,5,0))</f>
        <v>0</v>
      </c>
      <c r="M2849" s="228"/>
      <c r="N2849" s="228">
        <f t="shared" si="363"/>
        <v>0</v>
      </c>
      <c r="O2849" s="227"/>
      <c r="P2849" s="228">
        <f>IF(TYPE(VLOOKUP(O2849,Catalogue!$F$2:$J$259,5,0))=16,0,VLOOKUP(O2849,Catalogue!$F$2:$J$259,5,0))</f>
        <v>0</v>
      </c>
      <c r="Q2849" s="228"/>
      <c r="R2849" s="228">
        <f t="shared" si="364"/>
        <v>0</v>
      </c>
      <c r="S2849" s="232"/>
      <c r="T2849" s="256" t="str">
        <f>IF(TYPE(VLOOKUP(S2849,Catalogue!$F$2:$J$259,3,0))=16," ",VLOOKUP(S2849,Catalogue!$F$2:$J$259,3,0))</f>
        <v xml:space="preserve"> </v>
      </c>
      <c r="U2849" s="228">
        <f>IF(TYPE(VLOOKUP(S2849,Catalogue!$F$2:$J$259,5,0))=16,0,VLOOKUP(S2849,Catalogue!$F$2:$J$259,5,0))</f>
        <v>0</v>
      </c>
      <c r="V2849" s="232"/>
      <c r="W2849" s="256" t="str">
        <f>IF(TYPE(VLOOKUP(V2849,Catalogue!$F$2:$J$259,3,0))=16," ",VLOOKUP(V2849,Catalogue!$F$2:$J$259,3,0))</f>
        <v xml:space="preserve"> </v>
      </c>
      <c r="X2849" s="228">
        <f>IF(TYPE(VLOOKUP(V2849,Catalogue!$F$2:$J$259,5,0))=16,0,VLOOKUP(V2849,Catalogue!$F$2:$J$259,5,0))</f>
        <v>0</v>
      </c>
      <c r="Y2849" s="232"/>
      <c r="Z2849" s="227" t="str">
        <f>IF(TYPE(VLOOKUP(Y2849,Catalogue!$F$2:$J$259,3,0))=16," ",VLOOKUP(Y2849,Catalogue!$F$2:$J$259,3,0))</f>
        <v xml:space="preserve"> </v>
      </c>
      <c r="AA2849" s="228">
        <f>IF(TYPE(VLOOKUP(Y2849,Catalogue!$F$2:$J$259,5,0))=16,0,VLOOKUP(Y2849,Catalogue!$F$2:$J$259,5,0))</f>
        <v>0</v>
      </c>
      <c r="AB2849" s="260"/>
      <c r="AC2849" s="260"/>
      <c r="AD2849" s="260"/>
      <c r="AE2849" s="260">
        <f t="shared" si="360"/>
        <v>0</v>
      </c>
      <c r="AF2849" s="228">
        <f t="shared" si="362"/>
        <v>0</v>
      </c>
      <c r="AG2849" s="228">
        <f t="shared" si="357"/>
        <v>0</v>
      </c>
      <c r="AH2849" s="228">
        <f t="shared" si="358"/>
        <v>0</v>
      </c>
      <c r="AI2849" s="232"/>
      <c r="AJ2849" s="227" t="str">
        <f>IF(TYPE(VLOOKUP(AI2849,Catalogue!$F$2:$J$259,3,0))=16," ",VLOOKUP(AI2849,Catalogue!$F$2:$J$259,3,0))</f>
        <v xml:space="preserve"> </v>
      </c>
      <c r="AK2849" s="228">
        <f>IF(TYPE(VLOOKUP(AI2849,Catalogue!$F$2:$J$259,5,0))=16,0,VLOOKUP(AI2849,Catalogue!$F$2:$J$259,5,0))</f>
        <v>0</v>
      </c>
      <c r="AL2849" s="227"/>
      <c r="AM2849" s="228">
        <f t="shared" si="361"/>
        <v>0</v>
      </c>
      <c r="AN2849" s="228"/>
      <c r="AO2849" s="229">
        <f t="shared" si="359"/>
        <v>0</v>
      </c>
    </row>
    <row r="2850" spans="1:41" x14ac:dyDescent="0.2">
      <c r="A2850" s="227"/>
      <c r="B2850" s="227"/>
      <c r="C2850" s="227"/>
      <c r="D2850" s="227"/>
      <c r="E2850" s="227"/>
      <c r="F2850" s="227"/>
      <c r="G2850" s="227"/>
      <c r="H2850" s="227"/>
      <c r="I2850" s="227"/>
      <c r="J2850" s="227"/>
      <c r="K2850" s="227"/>
      <c r="L2850" s="228">
        <f>IF(TYPE(VLOOKUP(K2850,Catalogue!$F$2:$J$259,5,0))=16,0,VLOOKUP(K2850,Catalogue!$F$2:$J$259,5,0))</f>
        <v>0</v>
      </c>
      <c r="M2850" s="228"/>
      <c r="N2850" s="228">
        <f t="shared" si="363"/>
        <v>0</v>
      </c>
      <c r="O2850" s="227"/>
      <c r="P2850" s="228">
        <f>IF(TYPE(VLOOKUP(O2850,Catalogue!$F$2:$J$259,5,0))=16,0,VLOOKUP(O2850,Catalogue!$F$2:$J$259,5,0))</f>
        <v>0</v>
      </c>
      <c r="Q2850" s="228"/>
      <c r="R2850" s="228">
        <f t="shared" si="364"/>
        <v>0</v>
      </c>
      <c r="S2850" s="232"/>
      <c r="T2850" s="256" t="str">
        <f>IF(TYPE(VLOOKUP(S2850,Catalogue!$F$2:$J$259,3,0))=16," ",VLOOKUP(S2850,Catalogue!$F$2:$J$259,3,0))</f>
        <v xml:space="preserve"> </v>
      </c>
      <c r="U2850" s="228">
        <f>IF(TYPE(VLOOKUP(S2850,Catalogue!$F$2:$J$259,5,0))=16,0,VLOOKUP(S2850,Catalogue!$F$2:$J$259,5,0))</f>
        <v>0</v>
      </c>
      <c r="V2850" s="232"/>
      <c r="W2850" s="256" t="str">
        <f>IF(TYPE(VLOOKUP(V2850,Catalogue!$F$2:$J$259,3,0))=16," ",VLOOKUP(V2850,Catalogue!$F$2:$J$259,3,0))</f>
        <v xml:space="preserve"> </v>
      </c>
      <c r="X2850" s="228">
        <f>IF(TYPE(VLOOKUP(V2850,Catalogue!$F$2:$J$259,5,0))=16,0,VLOOKUP(V2850,Catalogue!$F$2:$J$259,5,0))</f>
        <v>0</v>
      </c>
      <c r="Y2850" s="232"/>
      <c r="Z2850" s="227" t="str">
        <f>IF(TYPE(VLOOKUP(Y2850,Catalogue!$F$2:$J$259,3,0))=16," ",VLOOKUP(Y2850,Catalogue!$F$2:$J$259,3,0))</f>
        <v xml:space="preserve"> </v>
      </c>
      <c r="AA2850" s="228">
        <f>IF(TYPE(VLOOKUP(Y2850,Catalogue!$F$2:$J$259,5,0))=16,0,VLOOKUP(Y2850,Catalogue!$F$2:$J$259,5,0))</f>
        <v>0</v>
      </c>
      <c r="AB2850" s="260"/>
      <c r="AC2850" s="260"/>
      <c r="AD2850" s="260"/>
      <c r="AE2850" s="260">
        <f t="shared" si="360"/>
        <v>0</v>
      </c>
      <c r="AF2850" s="228">
        <f t="shared" si="362"/>
        <v>0</v>
      </c>
      <c r="AG2850" s="228">
        <f t="shared" ref="AG2850:AG2913" si="365">X2850*AE2850</f>
        <v>0</v>
      </c>
      <c r="AH2850" s="228">
        <f t="shared" ref="AH2850:AH2913" si="366">AA2850*AE2850</f>
        <v>0</v>
      </c>
      <c r="AI2850" s="232"/>
      <c r="AJ2850" s="227" t="str">
        <f>IF(TYPE(VLOOKUP(AI2850,Catalogue!$F$2:$J$259,3,0))=16," ",VLOOKUP(AI2850,Catalogue!$F$2:$J$259,3,0))</f>
        <v xml:space="preserve"> </v>
      </c>
      <c r="AK2850" s="228">
        <f>IF(TYPE(VLOOKUP(AI2850,Catalogue!$F$2:$J$259,5,0))=16,0,VLOOKUP(AI2850,Catalogue!$F$2:$J$259,5,0))</f>
        <v>0</v>
      </c>
      <c r="AL2850" s="227"/>
      <c r="AM2850" s="228">
        <f t="shared" si="361"/>
        <v>0</v>
      </c>
      <c r="AN2850" s="228"/>
      <c r="AO2850" s="229">
        <f t="shared" ref="AO2850:AO2913" si="367">AM2850+AG2850+AH2850+AF2850+L2850+P2850</f>
        <v>0</v>
      </c>
    </row>
    <row r="2851" spans="1:41" x14ac:dyDescent="0.2">
      <c r="A2851" s="227"/>
      <c r="B2851" s="227"/>
      <c r="C2851" s="227"/>
      <c r="D2851" s="227"/>
      <c r="E2851" s="227"/>
      <c r="F2851" s="227"/>
      <c r="G2851" s="227"/>
      <c r="H2851" s="227"/>
      <c r="I2851" s="227"/>
      <c r="J2851" s="227"/>
      <c r="K2851" s="227"/>
      <c r="L2851" s="228">
        <f>IF(TYPE(VLOOKUP(K2851,Catalogue!$F$2:$J$259,5,0))=16,0,VLOOKUP(K2851,Catalogue!$F$2:$J$259,5,0))</f>
        <v>0</v>
      </c>
      <c r="M2851" s="228"/>
      <c r="N2851" s="228">
        <f t="shared" si="363"/>
        <v>0</v>
      </c>
      <c r="O2851" s="227"/>
      <c r="P2851" s="228">
        <f>IF(TYPE(VLOOKUP(O2851,Catalogue!$F$2:$J$259,5,0))=16,0,VLOOKUP(O2851,Catalogue!$F$2:$J$259,5,0))</f>
        <v>0</v>
      </c>
      <c r="Q2851" s="228"/>
      <c r="R2851" s="228">
        <f t="shared" si="364"/>
        <v>0</v>
      </c>
      <c r="S2851" s="232"/>
      <c r="T2851" s="256" t="str">
        <f>IF(TYPE(VLOOKUP(S2851,Catalogue!$F$2:$J$259,3,0))=16," ",VLOOKUP(S2851,Catalogue!$F$2:$J$259,3,0))</f>
        <v xml:space="preserve"> </v>
      </c>
      <c r="U2851" s="228">
        <f>IF(TYPE(VLOOKUP(S2851,Catalogue!$F$2:$J$259,5,0))=16,0,VLOOKUP(S2851,Catalogue!$F$2:$J$259,5,0))</f>
        <v>0</v>
      </c>
      <c r="V2851" s="232"/>
      <c r="W2851" s="256" t="str">
        <f>IF(TYPE(VLOOKUP(V2851,Catalogue!$F$2:$J$259,3,0))=16," ",VLOOKUP(V2851,Catalogue!$F$2:$J$259,3,0))</f>
        <v xml:space="preserve"> </v>
      </c>
      <c r="X2851" s="228">
        <f>IF(TYPE(VLOOKUP(V2851,Catalogue!$F$2:$J$259,5,0))=16,0,VLOOKUP(V2851,Catalogue!$F$2:$J$259,5,0))</f>
        <v>0</v>
      </c>
      <c r="Y2851" s="232"/>
      <c r="Z2851" s="227" t="str">
        <f>IF(TYPE(VLOOKUP(Y2851,Catalogue!$F$2:$J$259,3,0))=16," ",VLOOKUP(Y2851,Catalogue!$F$2:$J$259,3,0))</f>
        <v xml:space="preserve"> </v>
      </c>
      <c r="AA2851" s="228">
        <f>IF(TYPE(VLOOKUP(Y2851,Catalogue!$F$2:$J$259,5,0))=16,0,VLOOKUP(Y2851,Catalogue!$F$2:$J$259,5,0))</f>
        <v>0</v>
      </c>
      <c r="AB2851" s="260"/>
      <c r="AC2851" s="260"/>
      <c r="AD2851" s="260"/>
      <c r="AE2851" s="260">
        <f t="shared" ref="AE2851:AE2914" si="368">AB2851*AC2851*AD2851</f>
        <v>0</v>
      </c>
      <c r="AF2851" s="228">
        <f t="shared" si="362"/>
        <v>0</v>
      </c>
      <c r="AG2851" s="228">
        <f t="shared" si="365"/>
        <v>0</v>
      </c>
      <c r="AH2851" s="228">
        <f t="shared" si="366"/>
        <v>0</v>
      </c>
      <c r="AI2851" s="232"/>
      <c r="AJ2851" s="227" t="str">
        <f>IF(TYPE(VLOOKUP(AI2851,Catalogue!$F$2:$J$259,3,0))=16," ",VLOOKUP(AI2851,Catalogue!$F$2:$J$259,3,0))</f>
        <v xml:space="preserve"> </v>
      </c>
      <c r="AK2851" s="228">
        <f>IF(TYPE(VLOOKUP(AI2851,Catalogue!$F$2:$J$259,5,0))=16,0,VLOOKUP(AI2851,Catalogue!$F$2:$J$259,5,0))</f>
        <v>0</v>
      </c>
      <c r="AL2851" s="227"/>
      <c r="AM2851" s="228">
        <f t="shared" ref="AM2851:AM2914" si="369">AK2851*AL2851</f>
        <v>0</v>
      </c>
      <c r="AN2851" s="228"/>
      <c r="AO2851" s="229">
        <f t="shared" si="367"/>
        <v>0</v>
      </c>
    </row>
    <row r="2852" spans="1:41" x14ac:dyDescent="0.2">
      <c r="A2852" s="227"/>
      <c r="B2852" s="227"/>
      <c r="C2852" s="227"/>
      <c r="D2852" s="227"/>
      <c r="E2852" s="227"/>
      <c r="F2852" s="227"/>
      <c r="G2852" s="227"/>
      <c r="H2852" s="227"/>
      <c r="I2852" s="227"/>
      <c r="J2852" s="227"/>
      <c r="K2852" s="227"/>
      <c r="L2852" s="228">
        <f>IF(TYPE(VLOOKUP(K2852,Catalogue!$F$2:$J$259,5,0))=16,0,VLOOKUP(K2852,Catalogue!$F$2:$J$259,5,0))</f>
        <v>0</v>
      </c>
      <c r="M2852" s="228"/>
      <c r="N2852" s="228">
        <f t="shared" si="363"/>
        <v>0</v>
      </c>
      <c r="O2852" s="227"/>
      <c r="P2852" s="228">
        <f>IF(TYPE(VLOOKUP(O2852,Catalogue!$F$2:$J$259,5,0))=16,0,VLOOKUP(O2852,Catalogue!$F$2:$J$259,5,0))</f>
        <v>0</v>
      </c>
      <c r="Q2852" s="228"/>
      <c r="R2852" s="228">
        <f t="shared" si="364"/>
        <v>0</v>
      </c>
      <c r="S2852" s="232"/>
      <c r="T2852" s="256" t="str">
        <f>IF(TYPE(VLOOKUP(S2852,Catalogue!$F$2:$J$259,3,0))=16," ",VLOOKUP(S2852,Catalogue!$F$2:$J$259,3,0))</f>
        <v xml:space="preserve"> </v>
      </c>
      <c r="U2852" s="228">
        <f>IF(TYPE(VLOOKUP(S2852,Catalogue!$F$2:$J$259,5,0))=16,0,VLOOKUP(S2852,Catalogue!$F$2:$J$259,5,0))</f>
        <v>0</v>
      </c>
      <c r="V2852" s="232"/>
      <c r="W2852" s="256" t="str">
        <f>IF(TYPE(VLOOKUP(V2852,Catalogue!$F$2:$J$259,3,0))=16," ",VLOOKUP(V2852,Catalogue!$F$2:$J$259,3,0))</f>
        <v xml:space="preserve"> </v>
      </c>
      <c r="X2852" s="228">
        <f>IF(TYPE(VLOOKUP(V2852,Catalogue!$F$2:$J$259,5,0))=16,0,VLOOKUP(V2852,Catalogue!$F$2:$J$259,5,0))</f>
        <v>0</v>
      </c>
      <c r="Y2852" s="232"/>
      <c r="Z2852" s="227" t="str">
        <f>IF(TYPE(VLOOKUP(Y2852,Catalogue!$F$2:$J$259,3,0))=16," ",VLOOKUP(Y2852,Catalogue!$F$2:$J$259,3,0))</f>
        <v xml:space="preserve"> </v>
      </c>
      <c r="AA2852" s="228">
        <f>IF(TYPE(VLOOKUP(Y2852,Catalogue!$F$2:$J$259,5,0))=16,0,VLOOKUP(Y2852,Catalogue!$F$2:$J$259,5,0))</f>
        <v>0</v>
      </c>
      <c r="AB2852" s="260"/>
      <c r="AC2852" s="260"/>
      <c r="AD2852" s="260"/>
      <c r="AE2852" s="260">
        <f t="shared" si="368"/>
        <v>0</v>
      </c>
      <c r="AF2852" s="228">
        <f t="shared" ref="AF2852:AF2915" si="370">AE2852*U2852</f>
        <v>0</v>
      </c>
      <c r="AG2852" s="228">
        <f t="shared" si="365"/>
        <v>0</v>
      </c>
      <c r="AH2852" s="228">
        <f t="shared" si="366"/>
        <v>0</v>
      </c>
      <c r="AI2852" s="232"/>
      <c r="AJ2852" s="227" t="str">
        <f>IF(TYPE(VLOOKUP(AI2852,Catalogue!$F$2:$J$259,3,0))=16," ",VLOOKUP(AI2852,Catalogue!$F$2:$J$259,3,0))</f>
        <v xml:space="preserve"> </v>
      </c>
      <c r="AK2852" s="228">
        <f>IF(TYPE(VLOOKUP(AI2852,Catalogue!$F$2:$J$259,5,0))=16,0,VLOOKUP(AI2852,Catalogue!$F$2:$J$259,5,0))</f>
        <v>0</v>
      </c>
      <c r="AL2852" s="227"/>
      <c r="AM2852" s="228">
        <f t="shared" si="369"/>
        <v>0</v>
      </c>
      <c r="AN2852" s="228"/>
      <c r="AO2852" s="229">
        <f t="shared" si="367"/>
        <v>0</v>
      </c>
    </row>
    <row r="2853" spans="1:41" x14ac:dyDescent="0.2">
      <c r="A2853" s="227"/>
      <c r="B2853" s="227"/>
      <c r="C2853" s="227"/>
      <c r="D2853" s="227"/>
      <c r="E2853" s="227"/>
      <c r="F2853" s="227"/>
      <c r="G2853" s="227"/>
      <c r="H2853" s="227"/>
      <c r="I2853" s="227"/>
      <c r="J2853" s="227"/>
      <c r="K2853" s="227"/>
      <c r="L2853" s="228">
        <f>IF(TYPE(VLOOKUP(K2853,Catalogue!$F$2:$J$259,5,0))=16,0,VLOOKUP(K2853,Catalogue!$F$2:$J$259,5,0))</f>
        <v>0</v>
      </c>
      <c r="M2853" s="228"/>
      <c r="N2853" s="228">
        <f t="shared" si="363"/>
        <v>0</v>
      </c>
      <c r="O2853" s="227"/>
      <c r="P2853" s="228">
        <f>IF(TYPE(VLOOKUP(O2853,Catalogue!$F$2:$J$259,5,0))=16,0,VLOOKUP(O2853,Catalogue!$F$2:$J$259,5,0))</f>
        <v>0</v>
      </c>
      <c r="Q2853" s="228"/>
      <c r="R2853" s="228">
        <f t="shared" si="364"/>
        <v>0</v>
      </c>
      <c r="S2853" s="232"/>
      <c r="T2853" s="256" t="str">
        <f>IF(TYPE(VLOOKUP(S2853,Catalogue!$F$2:$J$259,3,0))=16," ",VLOOKUP(S2853,Catalogue!$F$2:$J$259,3,0))</f>
        <v xml:space="preserve"> </v>
      </c>
      <c r="U2853" s="228">
        <f>IF(TYPE(VLOOKUP(S2853,Catalogue!$F$2:$J$259,5,0))=16,0,VLOOKUP(S2853,Catalogue!$F$2:$J$259,5,0))</f>
        <v>0</v>
      </c>
      <c r="V2853" s="232"/>
      <c r="W2853" s="256" t="str">
        <f>IF(TYPE(VLOOKUP(V2853,Catalogue!$F$2:$J$259,3,0))=16," ",VLOOKUP(V2853,Catalogue!$F$2:$J$259,3,0))</f>
        <v xml:space="preserve"> </v>
      </c>
      <c r="X2853" s="228">
        <f>IF(TYPE(VLOOKUP(V2853,Catalogue!$F$2:$J$259,5,0))=16,0,VLOOKUP(V2853,Catalogue!$F$2:$J$259,5,0))</f>
        <v>0</v>
      </c>
      <c r="Y2853" s="232"/>
      <c r="Z2853" s="227" t="str">
        <f>IF(TYPE(VLOOKUP(Y2853,Catalogue!$F$2:$J$259,3,0))=16," ",VLOOKUP(Y2853,Catalogue!$F$2:$J$259,3,0))</f>
        <v xml:space="preserve"> </v>
      </c>
      <c r="AA2853" s="228">
        <f>IF(TYPE(VLOOKUP(Y2853,Catalogue!$F$2:$J$259,5,0))=16,0,VLOOKUP(Y2853,Catalogue!$F$2:$J$259,5,0))</f>
        <v>0</v>
      </c>
      <c r="AB2853" s="260"/>
      <c r="AC2853" s="260"/>
      <c r="AD2853" s="260"/>
      <c r="AE2853" s="260">
        <f t="shared" si="368"/>
        <v>0</v>
      </c>
      <c r="AF2853" s="228">
        <f t="shared" si="370"/>
        <v>0</v>
      </c>
      <c r="AG2853" s="228">
        <f t="shared" si="365"/>
        <v>0</v>
      </c>
      <c r="AH2853" s="228">
        <f t="shared" si="366"/>
        <v>0</v>
      </c>
      <c r="AI2853" s="232"/>
      <c r="AJ2853" s="227" t="str">
        <f>IF(TYPE(VLOOKUP(AI2853,Catalogue!$F$2:$J$259,3,0))=16," ",VLOOKUP(AI2853,Catalogue!$F$2:$J$259,3,0))</f>
        <v xml:space="preserve"> </v>
      </c>
      <c r="AK2853" s="228">
        <f>IF(TYPE(VLOOKUP(AI2853,Catalogue!$F$2:$J$259,5,0))=16,0,VLOOKUP(AI2853,Catalogue!$F$2:$J$259,5,0))</f>
        <v>0</v>
      </c>
      <c r="AL2853" s="227"/>
      <c r="AM2853" s="228">
        <f t="shared" si="369"/>
        <v>0</v>
      </c>
      <c r="AN2853" s="228"/>
      <c r="AO2853" s="229">
        <f t="shared" si="367"/>
        <v>0</v>
      </c>
    </row>
    <row r="2854" spans="1:41" x14ac:dyDescent="0.2">
      <c r="A2854" s="227"/>
      <c r="B2854" s="227"/>
      <c r="C2854" s="227"/>
      <c r="D2854" s="227"/>
      <c r="E2854" s="227"/>
      <c r="F2854" s="227"/>
      <c r="G2854" s="227"/>
      <c r="H2854" s="227"/>
      <c r="I2854" s="227"/>
      <c r="J2854" s="227"/>
      <c r="K2854" s="227"/>
      <c r="L2854" s="228">
        <f>IF(TYPE(VLOOKUP(K2854,Catalogue!$F$2:$J$259,5,0))=16,0,VLOOKUP(K2854,Catalogue!$F$2:$J$259,5,0))</f>
        <v>0</v>
      </c>
      <c r="M2854" s="228"/>
      <c r="N2854" s="228">
        <f t="shared" si="363"/>
        <v>0</v>
      </c>
      <c r="O2854" s="227"/>
      <c r="P2854" s="228">
        <f>IF(TYPE(VLOOKUP(O2854,Catalogue!$F$2:$J$259,5,0))=16,0,VLOOKUP(O2854,Catalogue!$F$2:$J$259,5,0))</f>
        <v>0</v>
      </c>
      <c r="Q2854" s="228"/>
      <c r="R2854" s="228">
        <f t="shared" si="364"/>
        <v>0</v>
      </c>
      <c r="S2854" s="232"/>
      <c r="T2854" s="256" t="str">
        <f>IF(TYPE(VLOOKUP(S2854,Catalogue!$F$2:$J$259,3,0))=16," ",VLOOKUP(S2854,Catalogue!$F$2:$J$259,3,0))</f>
        <v xml:space="preserve"> </v>
      </c>
      <c r="U2854" s="228">
        <f>IF(TYPE(VLOOKUP(S2854,Catalogue!$F$2:$J$259,5,0))=16,0,VLOOKUP(S2854,Catalogue!$F$2:$J$259,5,0))</f>
        <v>0</v>
      </c>
      <c r="V2854" s="232"/>
      <c r="W2854" s="256" t="str">
        <f>IF(TYPE(VLOOKUP(V2854,Catalogue!$F$2:$J$259,3,0))=16," ",VLOOKUP(V2854,Catalogue!$F$2:$J$259,3,0))</f>
        <v xml:space="preserve"> </v>
      </c>
      <c r="X2854" s="228">
        <f>IF(TYPE(VLOOKUP(V2854,Catalogue!$F$2:$J$259,5,0))=16,0,VLOOKUP(V2854,Catalogue!$F$2:$J$259,5,0))</f>
        <v>0</v>
      </c>
      <c r="Y2854" s="232"/>
      <c r="Z2854" s="227" t="str">
        <f>IF(TYPE(VLOOKUP(Y2854,Catalogue!$F$2:$J$259,3,0))=16," ",VLOOKUP(Y2854,Catalogue!$F$2:$J$259,3,0))</f>
        <v xml:space="preserve"> </v>
      </c>
      <c r="AA2854" s="228">
        <f>IF(TYPE(VLOOKUP(Y2854,Catalogue!$F$2:$J$259,5,0))=16,0,VLOOKUP(Y2854,Catalogue!$F$2:$J$259,5,0))</f>
        <v>0</v>
      </c>
      <c r="AB2854" s="260"/>
      <c r="AC2854" s="260"/>
      <c r="AD2854" s="260"/>
      <c r="AE2854" s="260">
        <f t="shared" si="368"/>
        <v>0</v>
      </c>
      <c r="AF2854" s="228">
        <f t="shared" si="370"/>
        <v>0</v>
      </c>
      <c r="AG2854" s="228">
        <f t="shared" si="365"/>
        <v>0</v>
      </c>
      <c r="AH2854" s="228">
        <f t="shared" si="366"/>
        <v>0</v>
      </c>
      <c r="AI2854" s="232"/>
      <c r="AJ2854" s="227" t="str">
        <f>IF(TYPE(VLOOKUP(AI2854,Catalogue!$F$2:$J$259,3,0))=16," ",VLOOKUP(AI2854,Catalogue!$F$2:$J$259,3,0))</f>
        <v xml:space="preserve"> </v>
      </c>
      <c r="AK2854" s="228">
        <f>IF(TYPE(VLOOKUP(AI2854,Catalogue!$F$2:$J$259,5,0))=16,0,VLOOKUP(AI2854,Catalogue!$F$2:$J$259,5,0))</f>
        <v>0</v>
      </c>
      <c r="AL2854" s="227"/>
      <c r="AM2854" s="228">
        <f t="shared" si="369"/>
        <v>0</v>
      </c>
      <c r="AN2854" s="228"/>
      <c r="AO2854" s="229">
        <f t="shared" si="367"/>
        <v>0</v>
      </c>
    </row>
    <row r="2855" spans="1:41" x14ac:dyDescent="0.2">
      <c r="A2855" s="227"/>
      <c r="B2855" s="227"/>
      <c r="C2855" s="227"/>
      <c r="D2855" s="227"/>
      <c r="E2855" s="227"/>
      <c r="F2855" s="227"/>
      <c r="G2855" s="227"/>
      <c r="H2855" s="227"/>
      <c r="I2855" s="227"/>
      <c r="J2855" s="227"/>
      <c r="K2855" s="227"/>
      <c r="L2855" s="228">
        <f>IF(TYPE(VLOOKUP(K2855,Catalogue!$F$2:$J$259,5,0))=16,0,VLOOKUP(K2855,Catalogue!$F$2:$J$259,5,0))</f>
        <v>0</v>
      </c>
      <c r="M2855" s="228"/>
      <c r="N2855" s="228">
        <f t="shared" si="363"/>
        <v>0</v>
      </c>
      <c r="O2855" s="227"/>
      <c r="P2855" s="228">
        <f>IF(TYPE(VLOOKUP(O2855,Catalogue!$F$2:$J$259,5,0))=16,0,VLOOKUP(O2855,Catalogue!$F$2:$J$259,5,0))</f>
        <v>0</v>
      </c>
      <c r="Q2855" s="228"/>
      <c r="R2855" s="228">
        <f t="shared" si="364"/>
        <v>0</v>
      </c>
      <c r="S2855" s="232"/>
      <c r="T2855" s="256" t="str">
        <f>IF(TYPE(VLOOKUP(S2855,Catalogue!$F$2:$J$259,3,0))=16," ",VLOOKUP(S2855,Catalogue!$F$2:$J$259,3,0))</f>
        <v xml:space="preserve"> </v>
      </c>
      <c r="U2855" s="228">
        <f>IF(TYPE(VLOOKUP(S2855,Catalogue!$F$2:$J$259,5,0))=16,0,VLOOKUP(S2855,Catalogue!$F$2:$J$259,5,0))</f>
        <v>0</v>
      </c>
      <c r="V2855" s="232"/>
      <c r="W2855" s="256" t="str">
        <f>IF(TYPE(VLOOKUP(V2855,Catalogue!$F$2:$J$259,3,0))=16," ",VLOOKUP(V2855,Catalogue!$F$2:$J$259,3,0))</f>
        <v xml:space="preserve"> </v>
      </c>
      <c r="X2855" s="228">
        <f>IF(TYPE(VLOOKUP(V2855,Catalogue!$F$2:$J$259,5,0))=16,0,VLOOKUP(V2855,Catalogue!$F$2:$J$259,5,0))</f>
        <v>0</v>
      </c>
      <c r="Y2855" s="232"/>
      <c r="Z2855" s="227" t="str">
        <f>IF(TYPE(VLOOKUP(Y2855,Catalogue!$F$2:$J$259,3,0))=16," ",VLOOKUP(Y2855,Catalogue!$F$2:$J$259,3,0))</f>
        <v xml:space="preserve"> </v>
      </c>
      <c r="AA2855" s="228">
        <f>IF(TYPE(VLOOKUP(Y2855,Catalogue!$F$2:$J$259,5,0))=16,0,VLOOKUP(Y2855,Catalogue!$F$2:$J$259,5,0))</f>
        <v>0</v>
      </c>
      <c r="AB2855" s="260"/>
      <c r="AC2855" s="260"/>
      <c r="AD2855" s="260"/>
      <c r="AE2855" s="260">
        <f t="shared" si="368"/>
        <v>0</v>
      </c>
      <c r="AF2855" s="228">
        <f t="shared" si="370"/>
        <v>0</v>
      </c>
      <c r="AG2855" s="228">
        <f t="shared" si="365"/>
        <v>0</v>
      </c>
      <c r="AH2855" s="228">
        <f t="shared" si="366"/>
        <v>0</v>
      </c>
      <c r="AI2855" s="232"/>
      <c r="AJ2855" s="227" t="str">
        <f>IF(TYPE(VLOOKUP(AI2855,Catalogue!$F$2:$J$259,3,0))=16," ",VLOOKUP(AI2855,Catalogue!$F$2:$J$259,3,0))</f>
        <v xml:space="preserve"> </v>
      </c>
      <c r="AK2855" s="228">
        <f>IF(TYPE(VLOOKUP(AI2855,Catalogue!$F$2:$J$259,5,0))=16,0,VLOOKUP(AI2855,Catalogue!$F$2:$J$259,5,0))</f>
        <v>0</v>
      </c>
      <c r="AL2855" s="227"/>
      <c r="AM2855" s="228">
        <f t="shared" si="369"/>
        <v>0</v>
      </c>
      <c r="AN2855" s="228"/>
      <c r="AO2855" s="229">
        <f t="shared" si="367"/>
        <v>0</v>
      </c>
    </row>
    <row r="2856" spans="1:41" x14ac:dyDescent="0.2">
      <c r="A2856" s="227"/>
      <c r="B2856" s="227"/>
      <c r="C2856" s="227"/>
      <c r="D2856" s="227"/>
      <c r="E2856" s="227"/>
      <c r="F2856" s="227"/>
      <c r="G2856" s="227"/>
      <c r="H2856" s="227"/>
      <c r="I2856" s="227"/>
      <c r="J2856" s="227"/>
      <c r="K2856" s="227"/>
      <c r="L2856" s="228">
        <f>IF(TYPE(VLOOKUP(K2856,Catalogue!$F$2:$J$259,5,0))=16,0,VLOOKUP(K2856,Catalogue!$F$2:$J$259,5,0))</f>
        <v>0</v>
      </c>
      <c r="M2856" s="228"/>
      <c r="N2856" s="228">
        <f t="shared" si="363"/>
        <v>0</v>
      </c>
      <c r="O2856" s="227"/>
      <c r="P2856" s="228">
        <f>IF(TYPE(VLOOKUP(O2856,Catalogue!$F$2:$J$259,5,0))=16,0,VLOOKUP(O2856,Catalogue!$F$2:$J$259,5,0))</f>
        <v>0</v>
      </c>
      <c r="Q2856" s="228"/>
      <c r="R2856" s="228">
        <f t="shared" si="364"/>
        <v>0</v>
      </c>
      <c r="S2856" s="232"/>
      <c r="T2856" s="256" t="str">
        <f>IF(TYPE(VLOOKUP(S2856,Catalogue!$F$2:$J$259,3,0))=16," ",VLOOKUP(S2856,Catalogue!$F$2:$J$259,3,0))</f>
        <v xml:space="preserve"> </v>
      </c>
      <c r="U2856" s="228">
        <f>IF(TYPE(VLOOKUP(S2856,Catalogue!$F$2:$J$259,5,0))=16,0,VLOOKUP(S2856,Catalogue!$F$2:$J$259,5,0))</f>
        <v>0</v>
      </c>
      <c r="V2856" s="232"/>
      <c r="W2856" s="256" t="str">
        <f>IF(TYPE(VLOOKUP(V2856,Catalogue!$F$2:$J$259,3,0))=16," ",VLOOKUP(V2856,Catalogue!$F$2:$J$259,3,0))</f>
        <v xml:space="preserve"> </v>
      </c>
      <c r="X2856" s="228">
        <f>IF(TYPE(VLOOKUP(V2856,Catalogue!$F$2:$J$259,5,0))=16,0,VLOOKUP(V2856,Catalogue!$F$2:$J$259,5,0))</f>
        <v>0</v>
      </c>
      <c r="Y2856" s="232"/>
      <c r="Z2856" s="227" t="str">
        <f>IF(TYPE(VLOOKUP(Y2856,Catalogue!$F$2:$J$259,3,0))=16," ",VLOOKUP(Y2856,Catalogue!$F$2:$J$259,3,0))</f>
        <v xml:space="preserve"> </v>
      </c>
      <c r="AA2856" s="228">
        <f>IF(TYPE(VLOOKUP(Y2856,Catalogue!$F$2:$J$259,5,0))=16,0,VLOOKUP(Y2856,Catalogue!$F$2:$J$259,5,0))</f>
        <v>0</v>
      </c>
      <c r="AB2856" s="260"/>
      <c r="AC2856" s="260"/>
      <c r="AD2856" s="260"/>
      <c r="AE2856" s="260">
        <f t="shared" si="368"/>
        <v>0</v>
      </c>
      <c r="AF2856" s="228">
        <f t="shared" si="370"/>
        <v>0</v>
      </c>
      <c r="AG2856" s="228">
        <f t="shared" si="365"/>
        <v>0</v>
      </c>
      <c r="AH2856" s="228">
        <f t="shared" si="366"/>
        <v>0</v>
      </c>
      <c r="AI2856" s="232"/>
      <c r="AJ2856" s="227" t="str">
        <f>IF(TYPE(VLOOKUP(AI2856,Catalogue!$F$2:$J$259,3,0))=16," ",VLOOKUP(AI2856,Catalogue!$F$2:$J$259,3,0))</f>
        <v xml:space="preserve"> </v>
      </c>
      <c r="AK2856" s="228">
        <f>IF(TYPE(VLOOKUP(AI2856,Catalogue!$F$2:$J$259,5,0))=16,0,VLOOKUP(AI2856,Catalogue!$F$2:$J$259,5,0))</f>
        <v>0</v>
      </c>
      <c r="AL2856" s="227"/>
      <c r="AM2856" s="228">
        <f t="shared" si="369"/>
        <v>0</v>
      </c>
      <c r="AN2856" s="228"/>
      <c r="AO2856" s="229">
        <f t="shared" si="367"/>
        <v>0</v>
      </c>
    </row>
    <row r="2857" spans="1:41" x14ac:dyDescent="0.2">
      <c r="A2857" s="227"/>
      <c r="B2857" s="227"/>
      <c r="C2857" s="227"/>
      <c r="D2857" s="227"/>
      <c r="E2857" s="227"/>
      <c r="F2857" s="227"/>
      <c r="G2857" s="227"/>
      <c r="H2857" s="227"/>
      <c r="I2857" s="227"/>
      <c r="J2857" s="227"/>
      <c r="K2857" s="227"/>
      <c r="L2857" s="228">
        <f>IF(TYPE(VLOOKUP(K2857,Catalogue!$F$2:$J$259,5,0))=16,0,VLOOKUP(K2857,Catalogue!$F$2:$J$259,5,0))</f>
        <v>0</v>
      </c>
      <c r="M2857" s="228"/>
      <c r="N2857" s="228">
        <f t="shared" si="363"/>
        <v>0</v>
      </c>
      <c r="O2857" s="227"/>
      <c r="P2857" s="228">
        <f>IF(TYPE(VLOOKUP(O2857,Catalogue!$F$2:$J$259,5,0))=16,0,VLOOKUP(O2857,Catalogue!$F$2:$J$259,5,0))</f>
        <v>0</v>
      </c>
      <c r="Q2857" s="228"/>
      <c r="R2857" s="228">
        <f t="shared" si="364"/>
        <v>0</v>
      </c>
      <c r="S2857" s="232"/>
      <c r="T2857" s="256" t="str">
        <f>IF(TYPE(VLOOKUP(S2857,Catalogue!$F$2:$J$259,3,0))=16," ",VLOOKUP(S2857,Catalogue!$F$2:$J$259,3,0))</f>
        <v xml:space="preserve"> </v>
      </c>
      <c r="U2857" s="228">
        <f>IF(TYPE(VLOOKUP(S2857,Catalogue!$F$2:$J$259,5,0))=16,0,VLOOKUP(S2857,Catalogue!$F$2:$J$259,5,0))</f>
        <v>0</v>
      </c>
      <c r="V2857" s="232"/>
      <c r="W2857" s="256" t="str">
        <f>IF(TYPE(VLOOKUP(V2857,Catalogue!$F$2:$J$259,3,0))=16," ",VLOOKUP(V2857,Catalogue!$F$2:$J$259,3,0))</f>
        <v xml:space="preserve"> </v>
      </c>
      <c r="X2857" s="228">
        <f>IF(TYPE(VLOOKUP(V2857,Catalogue!$F$2:$J$259,5,0))=16,0,VLOOKUP(V2857,Catalogue!$F$2:$J$259,5,0))</f>
        <v>0</v>
      </c>
      <c r="Y2857" s="232"/>
      <c r="Z2857" s="227" t="str">
        <f>IF(TYPE(VLOOKUP(Y2857,Catalogue!$F$2:$J$259,3,0))=16," ",VLOOKUP(Y2857,Catalogue!$F$2:$J$259,3,0))</f>
        <v xml:space="preserve"> </v>
      </c>
      <c r="AA2857" s="228">
        <f>IF(TYPE(VLOOKUP(Y2857,Catalogue!$F$2:$J$259,5,0))=16,0,VLOOKUP(Y2857,Catalogue!$F$2:$J$259,5,0))</f>
        <v>0</v>
      </c>
      <c r="AB2857" s="260"/>
      <c r="AC2857" s="260"/>
      <c r="AD2857" s="260"/>
      <c r="AE2857" s="260">
        <f t="shared" si="368"/>
        <v>0</v>
      </c>
      <c r="AF2857" s="228">
        <f t="shared" si="370"/>
        <v>0</v>
      </c>
      <c r="AG2857" s="228">
        <f t="shared" si="365"/>
        <v>0</v>
      </c>
      <c r="AH2857" s="228">
        <f t="shared" si="366"/>
        <v>0</v>
      </c>
      <c r="AI2857" s="232"/>
      <c r="AJ2857" s="227" t="str">
        <f>IF(TYPE(VLOOKUP(AI2857,Catalogue!$F$2:$J$259,3,0))=16," ",VLOOKUP(AI2857,Catalogue!$F$2:$J$259,3,0))</f>
        <v xml:space="preserve"> </v>
      </c>
      <c r="AK2857" s="228">
        <f>IF(TYPE(VLOOKUP(AI2857,Catalogue!$F$2:$J$259,5,0))=16,0,VLOOKUP(AI2857,Catalogue!$F$2:$J$259,5,0))</f>
        <v>0</v>
      </c>
      <c r="AL2857" s="227"/>
      <c r="AM2857" s="228">
        <f t="shared" si="369"/>
        <v>0</v>
      </c>
      <c r="AN2857" s="228"/>
      <c r="AO2857" s="229">
        <f t="shared" si="367"/>
        <v>0</v>
      </c>
    </row>
    <row r="2858" spans="1:41" x14ac:dyDescent="0.2">
      <c r="A2858" s="227"/>
      <c r="B2858" s="227"/>
      <c r="C2858" s="227"/>
      <c r="D2858" s="227"/>
      <c r="E2858" s="227"/>
      <c r="F2858" s="227"/>
      <c r="G2858" s="227"/>
      <c r="H2858" s="227"/>
      <c r="I2858" s="227"/>
      <c r="J2858" s="227"/>
      <c r="K2858" s="227"/>
      <c r="L2858" s="228">
        <f>IF(TYPE(VLOOKUP(K2858,Catalogue!$F$2:$J$259,5,0))=16,0,VLOOKUP(K2858,Catalogue!$F$2:$J$259,5,0))</f>
        <v>0</v>
      </c>
      <c r="M2858" s="228"/>
      <c r="N2858" s="228">
        <f t="shared" si="363"/>
        <v>0</v>
      </c>
      <c r="O2858" s="227"/>
      <c r="P2858" s="228">
        <f>IF(TYPE(VLOOKUP(O2858,Catalogue!$F$2:$J$259,5,0))=16,0,VLOOKUP(O2858,Catalogue!$F$2:$J$259,5,0))</f>
        <v>0</v>
      </c>
      <c r="Q2858" s="228"/>
      <c r="R2858" s="228">
        <f t="shared" si="364"/>
        <v>0</v>
      </c>
      <c r="S2858" s="232"/>
      <c r="T2858" s="256" t="str">
        <f>IF(TYPE(VLOOKUP(S2858,Catalogue!$F$2:$J$259,3,0))=16," ",VLOOKUP(S2858,Catalogue!$F$2:$J$259,3,0))</f>
        <v xml:space="preserve"> </v>
      </c>
      <c r="U2858" s="228">
        <f>IF(TYPE(VLOOKUP(S2858,Catalogue!$F$2:$J$259,5,0))=16,0,VLOOKUP(S2858,Catalogue!$F$2:$J$259,5,0))</f>
        <v>0</v>
      </c>
      <c r="V2858" s="232"/>
      <c r="W2858" s="256" t="str">
        <f>IF(TYPE(VLOOKUP(V2858,Catalogue!$F$2:$J$259,3,0))=16," ",VLOOKUP(V2858,Catalogue!$F$2:$J$259,3,0))</f>
        <v xml:space="preserve"> </v>
      </c>
      <c r="X2858" s="228">
        <f>IF(TYPE(VLOOKUP(V2858,Catalogue!$F$2:$J$259,5,0))=16,0,VLOOKUP(V2858,Catalogue!$F$2:$J$259,5,0))</f>
        <v>0</v>
      </c>
      <c r="Y2858" s="232"/>
      <c r="Z2858" s="227" t="str">
        <f>IF(TYPE(VLOOKUP(Y2858,Catalogue!$F$2:$J$259,3,0))=16," ",VLOOKUP(Y2858,Catalogue!$F$2:$J$259,3,0))</f>
        <v xml:space="preserve"> </v>
      </c>
      <c r="AA2858" s="228">
        <f>IF(TYPE(VLOOKUP(Y2858,Catalogue!$F$2:$J$259,5,0))=16,0,VLOOKUP(Y2858,Catalogue!$F$2:$J$259,5,0))</f>
        <v>0</v>
      </c>
      <c r="AB2858" s="260"/>
      <c r="AC2858" s="260"/>
      <c r="AD2858" s="260"/>
      <c r="AE2858" s="260">
        <f t="shared" si="368"/>
        <v>0</v>
      </c>
      <c r="AF2858" s="228">
        <f t="shared" si="370"/>
        <v>0</v>
      </c>
      <c r="AG2858" s="228">
        <f t="shared" si="365"/>
        <v>0</v>
      </c>
      <c r="AH2858" s="228">
        <f t="shared" si="366"/>
        <v>0</v>
      </c>
      <c r="AI2858" s="232"/>
      <c r="AJ2858" s="227" t="str">
        <f>IF(TYPE(VLOOKUP(AI2858,Catalogue!$F$2:$J$259,3,0))=16," ",VLOOKUP(AI2858,Catalogue!$F$2:$J$259,3,0))</f>
        <v xml:space="preserve"> </v>
      </c>
      <c r="AK2858" s="228">
        <f>IF(TYPE(VLOOKUP(AI2858,Catalogue!$F$2:$J$259,5,0))=16,0,VLOOKUP(AI2858,Catalogue!$F$2:$J$259,5,0))</f>
        <v>0</v>
      </c>
      <c r="AL2858" s="227"/>
      <c r="AM2858" s="228">
        <f t="shared" si="369"/>
        <v>0</v>
      </c>
      <c r="AN2858" s="228"/>
      <c r="AO2858" s="229">
        <f t="shared" si="367"/>
        <v>0</v>
      </c>
    </row>
    <row r="2859" spans="1:41" x14ac:dyDescent="0.2">
      <c r="A2859" s="227"/>
      <c r="B2859" s="227"/>
      <c r="C2859" s="227"/>
      <c r="D2859" s="227"/>
      <c r="E2859" s="227"/>
      <c r="F2859" s="227"/>
      <c r="G2859" s="227"/>
      <c r="H2859" s="227"/>
      <c r="I2859" s="227"/>
      <c r="J2859" s="227"/>
      <c r="K2859" s="227"/>
      <c r="L2859" s="228">
        <f>IF(TYPE(VLOOKUP(K2859,Catalogue!$F$2:$J$259,5,0))=16,0,VLOOKUP(K2859,Catalogue!$F$2:$J$259,5,0))</f>
        <v>0</v>
      </c>
      <c r="M2859" s="228"/>
      <c r="N2859" s="228">
        <f t="shared" si="363"/>
        <v>0</v>
      </c>
      <c r="O2859" s="227"/>
      <c r="P2859" s="228">
        <f>IF(TYPE(VLOOKUP(O2859,Catalogue!$F$2:$J$259,5,0))=16,0,VLOOKUP(O2859,Catalogue!$F$2:$J$259,5,0))</f>
        <v>0</v>
      </c>
      <c r="Q2859" s="228"/>
      <c r="R2859" s="228">
        <f t="shared" si="364"/>
        <v>0</v>
      </c>
      <c r="S2859" s="232"/>
      <c r="T2859" s="256" t="str">
        <f>IF(TYPE(VLOOKUP(S2859,Catalogue!$F$2:$J$259,3,0))=16," ",VLOOKUP(S2859,Catalogue!$F$2:$J$259,3,0))</f>
        <v xml:space="preserve"> </v>
      </c>
      <c r="U2859" s="228">
        <f>IF(TYPE(VLOOKUP(S2859,Catalogue!$F$2:$J$259,5,0))=16,0,VLOOKUP(S2859,Catalogue!$F$2:$J$259,5,0))</f>
        <v>0</v>
      </c>
      <c r="V2859" s="232"/>
      <c r="W2859" s="256" t="str">
        <f>IF(TYPE(VLOOKUP(V2859,Catalogue!$F$2:$J$259,3,0))=16," ",VLOOKUP(V2859,Catalogue!$F$2:$J$259,3,0))</f>
        <v xml:space="preserve"> </v>
      </c>
      <c r="X2859" s="228">
        <f>IF(TYPE(VLOOKUP(V2859,Catalogue!$F$2:$J$259,5,0))=16,0,VLOOKUP(V2859,Catalogue!$F$2:$J$259,5,0))</f>
        <v>0</v>
      </c>
      <c r="Y2859" s="232"/>
      <c r="Z2859" s="227" t="str">
        <f>IF(TYPE(VLOOKUP(Y2859,Catalogue!$F$2:$J$259,3,0))=16," ",VLOOKUP(Y2859,Catalogue!$F$2:$J$259,3,0))</f>
        <v xml:space="preserve"> </v>
      </c>
      <c r="AA2859" s="228">
        <f>IF(TYPE(VLOOKUP(Y2859,Catalogue!$F$2:$J$259,5,0))=16,0,VLOOKUP(Y2859,Catalogue!$F$2:$J$259,5,0))</f>
        <v>0</v>
      </c>
      <c r="AB2859" s="260"/>
      <c r="AC2859" s="260"/>
      <c r="AD2859" s="260"/>
      <c r="AE2859" s="260">
        <f t="shared" si="368"/>
        <v>0</v>
      </c>
      <c r="AF2859" s="228">
        <f t="shared" si="370"/>
        <v>0</v>
      </c>
      <c r="AG2859" s="228">
        <f t="shared" si="365"/>
        <v>0</v>
      </c>
      <c r="AH2859" s="228">
        <f t="shared" si="366"/>
        <v>0</v>
      </c>
      <c r="AI2859" s="232"/>
      <c r="AJ2859" s="227" t="str">
        <f>IF(TYPE(VLOOKUP(AI2859,Catalogue!$F$2:$J$259,3,0))=16," ",VLOOKUP(AI2859,Catalogue!$F$2:$J$259,3,0))</f>
        <v xml:space="preserve"> </v>
      </c>
      <c r="AK2859" s="228">
        <f>IF(TYPE(VLOOKUP(AI2859,Catalogue!$F$2:$J$259,5,0))=16,0,VLOOKUP(AI2859,Catalogue!$F$2:$J$259,5,0))</f>
        <v>0</v>
      </c>
      <c r="AL2859" s="227"/>
      <c r="AM2859" s="228">
        <f t="shared" si="369"/>
        <v>0</v>
      </c>
      <c r="AN2859" s="228"/>
      <c r="AO2859" s="229">
        <f t="shared" si="367"/>
        <v>0</v>
      </c>
    </row>
    <row r="2860" spans="1:41" x14ac:dyDescent="0.2">
      <c r="A2860" s="227"/>
      <c r="B2860" s="227"/>
      <c r="C2860" s="227"/>
      <c r="D2860" s="227"/>
      <c r="E2860" s="227"/>
      <c r="F2860" s="227"/>
      <c r="G2860" s="227"/>
      <c r="H2860" s="227"/>
      <c r="I2860" s="227"/>
      <c r="J2860" s="227"/>
      <c r="K2860" s="227"/>
      <c r="L2860" s="228">
        <f>IF(TYPE(VLOOKUP(K2860,Catalogue!$F$2:$J$259,5,0))=16,0,VLOOKUP(K2860,Catalogue!$F$2:$J$259,5,0))</f>
        <v>0</v>
      </c>
      <c r="M2860" s="228"/>
      <c r="N2860" s="228">
        <f t="shared" si="363"/>
        <v>0</v>
      </c>
      <c r="O2860" s="227"/>
      <c r="P2860" s="228">
        <f>IF(TYPE(VLOOKUP(O2860,Catalogue!$F$2:$J$259,5,0))=16,0,VLOOKUP(O2860,Catalogue!$F$2:$J$259,5,0))</f>
        <v>0</v>
      </c>
      <c r="Q2860" s="228"/>
      <c r="R2860" s="228">
        <f t="shared" si="364"/>
        <v>0</v>
      </c>
      <c r="S2860" s="232"/>
      <c r="T2860" s="256" t="str">
        <f>IF(TYPE(VLOOKUP(S2860,Catalogue!$F$2:$J$259,3,0))=16," ",VLOOKUP(S2860,Catalogue!$F$2:$J$259,3,0))</f>
        <v xml:space="preserve"> </v>
      </c>
      <c r="U2860" s="228">
        <f>IF(TYPE(VLOOKUP(S2860,Catalogue!$F$2:$J$259,5,0))=16,0,VLOOKUP(S2860,Catalogue!$F$2:$J$259,5,0))</f>
        <v>0</v>
      </c>
      <c r="V2860" s="232"/>
      <c r="W2860" s="256" t="str">
        <f>IF(TYPE(VLOOKUP(V2860,Catalogue!$F$2:$J$259,3,0))=16," ",VLOOKUP(V2860,Catalogue!$F$2:$J$259,3,0))</f>
        <v xml:space="preserve"> </v>
      </c>
      <c r="X2860" s="228">
        <f>IF(TYPE(VLOOKUP(V2860,Catalogue!$F$2:$J$259,5,0))=16,0,VLOOKUP(V2860,Catalogue!$F$2:$J$259,5,0))</f>
        <v>0</v>
      </c>
      <c r="Y2860" s="232"/>
      <c r="Z2860" s="227" t="str">
        <f>IF(TYPE(VLOOKUP(Y2860,Catalogue!$F$2:$J$259,3,0))=16," ",VLOOKUP(Y2860,Catalogue!$F$2:$J$259,3,0))</f>
        <v xml:space="preserve"> </v>
      </c>
      <c r="AA2860" s="228">
        <f>IF(TYPE(VLOOKUP(Y2860,Catalogue!$F$2:$J$259,5,0))=16,0,VLOOKUP(Y2860,Catalogue!$F$2:$J$259,5,0))</f>
        <v>0</v>
      </c>
      <c r="AB2860" s="260"/>
      <c r="AC2860" s="260"/>
      <c r="AD2860" s="260"/>
      <c r="AE2860" s="260">
        <f t="shared" si="368"/>
        <v>0</v>
      </c>
      <c r="AF2860" s="228">
        <f t="shared" si="370"/>
        <v>0</v>
      </c>
      <c r="AG2860" s="228">
        <f t="shared" si="365"/>
        <v>0</v>
      </c>
      <c r="AH2860" s="228">
        <f t="shared" si="366"/>
        <v>0</v>
      </c>
      <c r="AI2860" s="232"/>
      <c r="AJ2860" s="227" t="str">
        <f>IF(TYPE(VLOOKUP(AI2860,Catalogue!$F$2:$J$259,3,0))=16," ",VLOOKUP(AI2860,Catalogue!$F$2:$J$259,3,0))</f>
        <v xml:space="preserve"> </v>
      </c>
      <c r="AK2860" s="228">
        <f>IF(TYPE(VLOOKUP(AI2860,Catalogue!$F$2:$J$259,5,0))=16,0,VLOOKUP(AI2860,Catalogue!$F$2:$J$259,5,0))</f>
        <v>0</v>
      </c>
      <c r="AL2860" s="227"/>
      <c r="AM2860" s="228">
        <f t="shared" si="369"/>
        <v>0</v>
      </c>
      <c r="AN2860" s="228"/>
      <c r="AO2860" s="229">
        <f t="shared" si="367"/>
        <v>0</v>
      </c>
    </row>
    <row r="2861" spans="1:41" x14ac:dyDescent="0.2">
      <c r="A2861" s="227"/>
      <c r="B2861" s="227"/>
      <c r="C2861" s="227"/>
      <c r="D2861" s="227"/>
      <c r="E2861" s="227"/>
      <c r="F2861" s="227"/>
      <c r="G2861" s="227"/>
      <c r="H2861" s="227"/>
      <c r="I2861" s="227"/>
      <c r="J2861" s="227"/>
      <c r="K2861" s="227"/>
      <c r="L2861" s="228">
        <f>IF(TYPE(VLOOKUP(K2861,Catalogue!$F$2:$J$259,5,0))=16,0,VLOOKUP(K2861,Catalogue!$F$2:$J$259,5,0))</f>
        <v>0</v>
      </c>
      <c r="M2861" s="228"/>
      <c r="N2861" s="228">
        <f t="shared" si="363"/>
        <v>0</v>
      </c>
      <c r="O2861" s="227"/>
      <c r="P2861" s="228">
        <f>IF(TYPE(VLOOKUP(O2861,Catalogue!$F$2:$J$259,5,0))=16,0,VLOOKUP(O2861,Catalogue!$F$2:$J$259,5,0))</f>
        <v>0</v>
      </c>
      <c r="Q2861" s="228"/>
      <c r="R2861" s="228">
        <f t="shared" si="364"/>
        <v>0</v>
      </c>
      <c r="S2861" s="232"/>
      <c r="T2861" s="256" t="str">
        <f>IF(TYPE(VLOOKUP(S2861,Catalogue!$F$2:$J$259,3,0))=16," ",VLOOKUP(S2861,Catalogue!$F$2:$J$259,3,0))</f>
        <v xml:space="preserve"> </v>
      </c>
      <c r="U2861" s="228">
        <f>IF(TYPE(VLOOKUP(S2861,Catalogue!$F$2:$J$259,5,0))=16,0,VLOOKUP(S2861,Catalogue!$F$2:$J$259,5,0))</f>
        <v>0</v>
      </c>
      <c r="V2861" s="232"/>
      <c r="W2861" s="256" t="str">
        <f>IF(TYPE(VLOOKUP(V2861,Catalogue!$F$2:$J$259,3,0))=16," ",VLOOKUP(V2861,Catalogue!$F$2:$J$259,3,0))</f>
        <v xml:space="preserve"> </v>
      </c>
      <c r="X2861" s="228">
        <f>IF(TYPE(VLOOKUP(V2861,Catalogue!$F$2:$J$259,5,0))=16,0,VLOOKUP(V2861,Catalogue!$F$2:$J$259,5,0))</f>
        <v>0</v>
      </c>
      <c r="Y2861" s="232"/>
      <c r="Z2861" s="227" t="str">
        <f>IF(TYPE(VLOOKUP(Y2861,Catalogue!$F$2:$J$259,3,0))=16," ",VLOOKUP(Y2861,Catalogue!$F$2:$J$259,3,0))</f>
        <v xml:space="preserve"> </v>
      </c>
      <c r="AA2861" s="228">
        <f>IF(TYPE(VLOOKUP(Y2861,Catalogue!$F$2:$J$259,5,0))=16,0,VLOOKUP(Y2861,Catalogue!$F$2:$J$259,5,0))</f>
        <v>0</v>
      </c>
      <c r="AB2861" s="260"/>
      <c r="AC2861" s="260"/>
      <c r="AD2861" s="260"/>
      <c r="AE2861" s="260">
        <f t="shared" si="368"/>
        <v>0</v>
      </c>
      <c r="AF2861" s="228">
        <f t="shared" si="370"/>
        <v>0</v>
      </c>
      <c r="AG2861" s="228">
        <f t="shared" si="365"/>
        <v>0</v>
      </c>
      <c r="AH2861" s="228">
        <f t="shared" si="366"/>
        <v>0</v>
      </c>
      <c r="AI2861" s="232"/>
      <c r="AJ2861" s="227" t="str">
        <f>IF(TYPE(VLOOKUP(AI2861,Catalogue!$F$2:$J$259,3,0))=16," ",VLOOKUP(AI2861,Catalogue!$F$2:$J$259,3,0))</f>
        <v xml:space="preserve"> </v>
      </c>
      <c r="AK2861" s="228">
        <f>IF(TYPE(VLOOKUP(AI2861,Catalogue!$F$2:$J$259,5,0))=16,0,VLOOKUP(AI2861,Catalogue!$F$2:$J$259,5,0))</f>
        <v>0</v>
      </c>
      <c r="AL2861" s="227"/>
      <c r="AM2861" s="228">
        <f t="shared" si="369"/>
        <v>0</v>
      </c>
      <c r="AN2861" s="228"/>
      <c r="AO2861" s="229">
        <f t="shared" si="367"/>
        <v>0</v>
      </c>
    </row>
    <row r="2862" spans="1:41" x14ac:dyDescent="0.2">
      <c r="A2862" s="227"/>
      <c r="B2862" s="227"/>
      <c r="C2862" s="227"/>
      <c r="D2862" s="227"/>
      <c r="E2862" s="227"/>
      <c r="F2862" s="227"/>
      <c r="G2862" s="227"/>
      <c r="H2862" s="227"/>
      <c r="I2862" s="227"/>
      <c r="J2862" s="227"/>
      <c r="K2862" s="227"/>
      <c r="L2862" s="228">
        <f>IF(TYPE(VLOOKUP(K2862,Catalogue!$F$2:$J$259,5,0))=16,0,VLOOKUP(K2862,Catalogue!$F$2:$J$259,5,0))</f>
        <v>0</v>
      </c>
      <c r="M2862" s="228"/>
      <c r="N2862" s="228">
        <f t="shared" si="363"/>
        <v>0</v>
      </c>
      <c r="O2862" s="227"/>
      <c r="P2862" s="228">
        <f>IF(TYPE(VLOOKUP(O2862,Catalogue!$F$2:$J$259,5,0))=16,0,VLOOKUP(O2862,Catalogue!$F$2:$J$259,5,0))</f>
        <v>0</v>
      </c>
      <c r="Q2862" s="228"/>
      <c r="R2862" s="228">
        <f t="shared" si="364"/>
        <v>0</v>
      </c>
      <c r="S2862" s="232"/>
      <c r="T2862" s="256" t="str">
        <f>IF(TYPE(VLOOKUP(S2862,Catalogue!$F$2:$J$259,3,0))=16," ",VLOOKUP(S2862,Catalogue!$F$2:$J$259,3,0))</f>
        <v xml:space="preserve"> </v>
      </c>
      <c r="U2862" s="228">
        <f>IF(TYPE(VLOOKUP(S2862,Catalogue!$F$2:$J$259,5,0))=16,0,VLOOKUP(S2862,Catalogue!$F$2:$J$259,5,0))</f>
        <v>0</v>
      </c>
      <c r="V2862" s="232"/>
      <c r="W2862" s="256" t="str">
        <f>IF(TYPE(VLOOKUP(V2862,Catalogue!$F$2:$J$259,3,0))=16," ",VLOOKUP(V2862,Catalogue!$F$2:$J$259,3,0))</f>
        <v xml:space="preserve"> </v>
      </c>
      <c r="X2862" s="228">
        <f>IF(TYPE(VLOOKUP(V2862,Catalogue!$F$2:$J$259,5,0))=16,0,VLOOKUP(V2862,Catalogue!$F$2:$J$259,5,0))</f>
        <v>0</v>
      </c>
      <c r="Y2862" s="232"/>
      <c r="Z2862" s="227" t="str">
        <f>IF(TYPE(VLOOKUP(Y2862,Catalogue!$F$2:$J$259,3,0))=16," ",VLOOKUP(Y2862,Catalogue!$F$2:$J$259,3,0))</f>
        <v xml:space="preserve"> </v>
      </c>
      <c r="AA2862" s="228">
        <f>IF(TYPE(VLOOKUP(Y2862,Catalogue!$F$2:$J$259,5,0))=16,0,VLOOKUP(Y2862,Catalogue!$F$2:$J$259,5,0))</f>
        <v>0</v>
      </c>
      <c r="AB2862" s="260"/>
      <c r="AC2862" s="260"/>
      <c r="AD2862" s="260"/>
      <c r="AE2862" s="260">
        <f t="shared" si="368"/>
        <v>0</v>
      </c>
      <c r="AF2862" s="228">
        <f t="shared" si="370"/>
        <v>0</v>
      </c>
      <c r="AG2862" s="228">
        <f t="shared" si="365"/>
        <v>0</v>
      </c>
      <c r="AH2862" s="228">
        <f t="shared" si="366"/>
        <v>0</v>
      </c>
      <c r="AI2862" s="232"/>
      <c r="AJ2862" s="227" t="str">
        <f>IF(TYPE(VLOOKUP(AI2862,Catalogue!$F$2:$J$259,3,0))=16," ",VLOOKUP(AI2862,Catalogue!$F$2:$J$259,3,0))</f>
        <v xml:space="preserve"> </v>
      </c>
      <c r="AK2862" s="228">
        <f>IF(TYPE(VLOOKUP(AI2862,Catalogue!$F$2:$J$259,5,0))=16,0,VLOOKUP(AI2862,Catalogue!$F$2:$J$259,5,0))</f>
        <v>0</v>
      </c>
      <c r="AL2862" s="227"/>
      <c r="AM2862" s="228">
        <f t="shared" si="369"/>
        <v>0</v>
      </c>
      <c r="AN2862" s="228"/>
      <c r="AO2862" s="229">
        <f t="shared" si="367"/>
        <v>0</v>
      </c>
    </row>
    <row r="2863" spans="1:41" x14ac:dyDescent="0.2">
      <c r="A2863" s="227"/>
      <c r="B2863" s="227"/>
      <c r="C2863" s="227"/>
      <c r="D2863" s="227"/>
      <c r="E2863" s="227"/>
      <c r="F2863" s="227"/>
      <c r="G2863" s="227"/>
      <c r="H2863" s="227"/>
      <c r="I2863" s="227"/>
      <c r="J2863" s="227"/>
      <c r="K2863" s="227"/>
      <c r="L2863" s="228">
        <f>IF(TYPE(VLOOKUP(K2863,Catalogue!$F$2:$J$259,5,0))=16,0,VLOOKUP(K2863,Catalogue!$F$2:$J$259,5,0))</f>
        <v>0</v>
      </c>
      <c r="M2863" s="228"/>
      <c r="N2863" s="228">
        <f t="shared" si="363"/>
        <v>0</v>
      </c>
      <c r="O2863" s="227"/>
      <c r="P2863" s="228">
        <f>IF(TYPE(VLOOKUP(O2863,Catalogue!$F$2:$J$259,5,0))=16,0,VLOOKUP(O2863,Catalogue!$F$2:$J$259,5,0))</f>
        <v>0</v>
      </c>
      <c r="Q2863" s="228"/>
      <c r="R2863" s="228">
        <f t="shared" si="364"/>
        <v>0</v>
      </c>
      <c r="S2863" s="232"/>
      <c r="T2863" s="256" t="str">
        <f>IF(TYPE(VLOOKUP(S2863,Catalogue!$F$2:$J$259,3,0))=16," ",VLOOKUP(S2863,Catalogue!$F$2:$J$259,3,0))</f>
        <v xml:space="preserve"> </v>
      </c>
      <c r="U2863" s="228">
        <f>IF(TYPE(VLOOKUP(S2863,Catalogue!$F$2:$J$259,5,0))=16,0,VLOOKUP(S2863,Catalogue!$F$2:$J$259,5,0))</f>
        <v>0</v>
      </c>
      <c r="V2863" s="232"/>
      <c r="W2863" s="256" t="str">
        <f>IF(TYPE(VLOOKUP(V2863,Catalogue!$F$2:$J$259,3,0))=16," ",VLOOKUP(V2863,Catalogue!$F$2:$J$259,3,0))</f>
        <v xml:space="preserve"> </v>
      </c>
      <c r="X2863" s="228">
        <f>IF(TYPE(VLOOKUP(V2863,Catalogue!$F$2:$J$259,5,0))=16,0,VLOOKUP(V2863,Catalogue!$F$2:$J$259,5,0))</f>
        <v>0</v>
      </c>
      <c r="Y2863" s="232"/>
      <c r="Z2863" s="227" t="str">
        <f>IF(TYPE(VLOOKUP(Y2863,Catalogue!$F$2:$J$259,3,0))=16," ",VLOOKUP(Y2863,Catalogue!$F$2:$J$259,3,0))</f>
        <v xml:space="preserve"> </v>
      </c>
      <c r="AA2863" s="228">
        <f>IF(TYPE(VLOOKUP(Y2863,Catalogue!$F$2:$J$259,5,0))=16,0,VLOOKUP(Y2863,Catalogue!$F$2:$J$259,5,0))</f>
        <v>0</v>
      </c>
      <c r="AB2863" s="260"/>
      <c r="AC2863" s="260"/>
      <c r="AD2863" s="260"/>
      <c r="AE2863" s="260">
        <f t="shared" si="368"/>
        <v>0</v>
      </c>
      <c r="AF2863" s="228">
        <f t="shared" si="370"/>
        <v>0</v>
      </c>
      <c r="AG2863" s="228">
        <f t="shared" si="365"/>
        <v>0</v>
      </c>
      <c r="AH2863" s="228">
        <f t="shared" si="366"/>
        <v>0</v>
      </c>
      <c r="AI2863" s="232"/>
      <c r="AJ2863" s="227" t="str">
        <f>IF(TYPE(VLOOKUP(AI2863,Catalogue!$F$2:$J$259,3,0))=16," ",VLOOKUP(AI2863,Catalogue!$F$2:$J$259,3,0))</f>
        <v xml:space="preserve"> </v>
      </c>
      <c r="AK2863" s="228">
        <f>IF(TYPE(VLOOKUP(AI2863,Catalogue!$F$2:$J$259,5,0))=16,0,VLOOKUP(AI2863,Catalogue!$F$2:$J$259,5,0))</f>
        <v>0</v>
      </c>
      <c r="AL2863" s="227"/>
      <c r="AM2863" s="228">
        <f t="shared" si="369"/>
        <v>0</v>
      </c>
      <c r="AN2863" s="228"/>
      <c r="AO2863" s="229">
        <f t="shared" si="367"/>
        <v>0</v>
      </c>
    </row>
    <row r="2864" spans="1:41" x14ac:dyDescent="0.2">
      <c r="A2864" s="227"/>
      <c r="B2864" s="227"/>
      <c r="C2864" s="227"/>
      <c r="D2864" s="227"/>
      <c r="E2864" s="227"/>
      <c r="F2864" s="227"/>
      <c r="G2864" s="227"/>
      <c r="H2864" s="227"/>
      <c r="I2864" s="227"/>
      <c r="J2864" s="227"/>
      <c r="K2864" s="227"/>
      <c r="L2864" s="228">
        <f>IF(TYPE(VLOOKUP(K2864,Catalogue!$F$2:$J$259,5,0))=16,0,VLOOKUP(K2864,Catalogue!$F$2:$J$259,5,0))</f>
        <v>0</v>
      </c>
      <c r="M2864" s="228"/>
      <c r="N2864" s="228">
        <f t="shared" si="363"/>
        <v>0</v>
      </c>
      <c r="O2864" s="227"/>
      <c r="P2864" s="228">
        <f>IF(TYPE(VLOOKUP(O2864,Catalogue!$F$2:$J$259,5,0))=16,0,VLOOKUP(O2864,Catalogue!$F$2:$J$259,5,0))</f>
        <v>0</v>
      </c>
      <c r="Q2864" s="228"/>
      <c r="R2864" s="228">
        <f t="shared" si="364"/>
        <v>0</v>
      </c>
      <c r="S2864" s="232"/>
      <c r="T2864" s="256" t="str">
        <f>IF(TYPE(VLOOKUP(S2864,Catalogue!$F$2:$J$259,3,0))=16," ",VLOOKUP(S2864,Catalogue!$F$2:$J$259,3,0))</f>
        <v xml:space="preserve"> </v>
      </c>
      <c r="U2864" s="228">
        <f>IF(TYPE(VLOOKUP(S2864,Catalogue!$F$2:$J$259,5,0))=16,0,VLOOKUP(S2864,Catalogue!$F$2:$J$259,5,0))</f>
        <v>0</v>
      </c>
      <c r="V2864" s="232"/>
      <c r="W2864" s="256" t="str">
        <f>IF(TYPE(VLOOKUP(V2864,Catalogue!$F$2:$J$259,3,0))=16," ",VLOOKUP(V2864,Catalogue!$F$2:$J$259,3,0))</f>
        <v xml:space="preserve"> </v>
      </c>
      <c r="X2864" s="228">
        <f>IF(TYPE(VLOOKUP(V2864,Catalogue!$F$2:$J$259,5,0))=16,0,VLOOKUP(V2864,Catalogue!$F$2:$J$259,5,0))</f>
        <v>0</v>
      </c>
      <c r="Y2864" s="232"/>
      <c r="Z2864" s="227" t="str">
        <f>IF(TYPE(VLOOKUP(Y2864,Catalogue!$F$2:$J$259,3,0))=16," ",VLOOKUP(Y2864,Catalogue!$F$2:$J$259,3,0))</f>
        <v xml:space="preserve"> </v>
      </c>
      <c r="AA2864" s="228">
        <f>IF(TYPE(VLOOKUP(Y2864,Catalogue!$F$2:$J$259,5,0))=16,0,VLOOKUP(Y2864,Catalogue!$F$2:$J$259,5,0))</f>
        <v>0</v>
      </c>
      <c r="AB2864" s="260"/>
      <c r="AC2864" s="260"/>
      <c r="AD2864" s="260"/>
      <c r="AE2864" s="260">
        <f t="shared" si="368"/>
        <v>0</v>
      </c>
      <c r="AF2864" s="228">
        <f t="shared" si="370"/>
        <v>0</v>
      </c>
      <c r="AG2864" s="228">
        <f t="shared" si="365"/>
        <v>0</v>
      </c>
      <c r="AH2864" s="228">
        <f t="shared" si="366"/>
        <v>0</v>
      </c>
      <c r="AI2864" s="232"/>
      <c r="AJ2864" s="227" t="str">
        <f>IF(TYPE(VLOOKUP(AI2864,Catalogue!$F$2:$J$259,3,0))=16," ",VLOOKUP(AI2864,Catalogue!$F$2:$J$259,3,0))</f>
        <v xml:space="preserve"> </v>
      </c>
      <c r="AK2864" s="228">
        <f>IF(TYPE(VLOOKUP(AI2864,Catalogue!$F$2:$J$259,5,0))=16,0,VLOOKUP(AI2864,Catalogue!$F$2:$J$259,5,0))</f>
        <v>0</v>
      </c>
      <c r="AL2864" s="227"/>
      <c r="AM2864" s="228">
        <f t="shared" si="369"/>
        <v>0</v>
      </c>
      <c r="AN2864" s="228"/>
      <c r="AO2864" s="229">
        <f t="shared" si="367"/>
        <v>0</v>
      </c>
    </row>
    <row r="2865" spans="1:41" x14ac:dyDescent="0.2">
      <c r="A2865" s="227"/>
      <c r="B2865" s="227"/>
      <c r="C2865" s="227"/>
      <c r="D2865" s="227"/>
      <c r="E2865" s="227"/>
      <c r="F2865" s="227"/>
      <c r="G2865" s="227"/>
      <c r="H2865" s="227"/>
      <c r="I2865" s="227"/>
      <c r="J2865" s="227"/>
      <c r="K2865" s="227"/>
      <c r="L2865" s="228">
        <f>IF(TYPE(VLOOKUP(K2865,Catalogue!$F$2:$J$259,5,0))=16,0,VLOOKUP(K2865,Catalogue!$F$2:$J$259,5,0))</f>
        <v>0</v>
      </c>
      <c r="M2865" s="228"/>
      <c r="N2865" s="228">
        <f t="shared" si="363"/>
        <v>0</v>
      </c>
      <c r="O2865" s="227"/>
      <c r="P2865" s="228">
        <f>IF(TYPE(VLOOKUP(O2865,Catalogue!$F$2:$J$259,5,0))=16,0,VLOOKUP(O2865,Catalogue!$F$2:$J$259,5,0))</f>
        <v>0</v>
      </c>
      <c r="Q2865" s="228"/>
      <c r="R2865" s="228">
        <f t="shared" si="364"/>
        <v>0</v>
      </c>
      <c r="S2865" s="232"/>
      <c r="T2865" s="256" t="str">
        <f>IF(TYPE(VLOOKUP(S2865,Catalogue!$F$2:$J$259,3,0))=16," ",VLOOKUP(S2865,Catalogue!$F$2:$J$259,3,0))</f>
        <v xml:space="preserve"> </v>
      </c>
      <c r="U2865" s="228">
        <f>IF(TYPE(VLOOKUP(S2865,Catalogue!$F$2:$J$259,5,0))=16,0,VLOOKUP(S2865,Catalogue!$F$2:$J$259,5,0))</f>
        <v>0</v>
      </c>
      <c r="V2865" s="232"/>
      <c r="W2865" s="256" t="str">
        <f>IF(TYPE(VLOOKUP(V2865,Catalogue!$F$2:$J$259,3,0))=16," ",VLOOKUP(V2865,Catalogue!$F$2:$J$259,3,0))</f>
        <v xml:space="preserve"> </v>
      </c>
      <c r="X2865" s="228">
        <f>IF(TYPE(VLOOKUP(V2865,Catalogue!$F$2:$J$259,5,0))=16,0,VLOOKUP(V2865,Catalogue!$F$2:$J$259,5,0))</f>
        <v>0</v>
      </c>
      <c r="Y2865" s="232"/>
      <c r="Z2865" s="227" t="str">
        <f>IF(TYPE(VLOOKUP(Y2865,Catalogue!$F$2:$J$259,3,0))=16," ",VLOOKUP(Y2865,Catalogue!$F$2:$J$259,3,0))</f>
        <v xml:space="preserve"> </v>
      </c>
      <c r="AA2865" s="228">
        <f>IF(TYPE(VLOOKUP(Y2865,Catalogue!$F$2:$J$259,5,0))=16,0,VLOOKUP(Y2865,Catalogue!$F$2:$J$259,5,0))</f>
        <v>0</v>
      </c>
      <c r="AB2865" s="260"/>
      <c r="AC2865" s="260"/>
      <c r="AD2865" s="260"/>
      <c r="AE2865" s="260">
        <f t="shared" si="368"/>
        <v>0</v>
      </c>
      <c r="AF2865" s="228">
        <f t="shared" si="370"/>
        <v>0</v>
      </c>
      <c r="AG2865" s="228">
        <f t="shared" si="365"/>
        <v>0</v>
      </c>
      <c r="AH2865" s="228">
        <f t="shared" si="366"/>
        <v>0</v>
      </c>
      <c r="AI2865" s="232"/>
      <c r="AJ2865" s="227" t="str">
        <f>IF(TYPE(VLOOKUP(AI2865,Catalogue!$F$2:$J$259,3,0))=16," ",VLOOKUP(AI2865,Catalogue!$F$2:$J$259,3,0))</f>
        <v xml:space="preserve"> </v>
      </c>
      <c r="AK2865" s="228">
        <f>IF(TYPE(VLOOKUP(AI2865,Catalogue!$F$2:$J$259,5,0))=16,0,VLOOKUP(AI2865,Catalogue!$F$2:$J$259,5,0))</f>
        <v>0</v>
      </c>
      <c r="AL2865" s="227"/>
      <c r="AM2865" s="228">
        <f t="shared" si="369"/>
        <v>0</v>
      </c>
      <c r="AN2865" s="228"/>
      <c r="AO2865" s="229">
        <f t="shared" si="367"/>
        <v>0</v>
      </c>
    </row>
    <row r="2866" spans="1:41" x14ac:dyDescent="0.2">
      <c r="A2866" s="227"/>
      <c r="B2866" s="227"/>
      <c r="C2866" s="227"/>
      <c r="D2866" s="227"/>
      <c r="E2866" s="227"/>
      <c r="F2866" s="227"/>
      <c r="G2866" s="227"/>
      <c r="H2866" s="227"/>
      <c r="I2866" s="227"/>
      <c r="J2866" s="227"/>
      <c r="K2866" s="227"/>
      <c r="L2866" s="228">
        <f>IF(TYPE(VLOOKUP(K2866,Catalogue!$F$2:$J$259,5,0))=16,0,VLOOKUP(K2866,Catalogue!$F$2:$J$259,5,0))</f>
        <v>0</v>
      </c>
      <c r="M2866" s="228"/>
      <c r="N2866" s="228">
        <f t="shared" si="363"/>
        <v>0</v>
      </c>
      <c r="O2866" s="227"/>
      <c r="P2866" s="228">
        <f>IF(TYPE(VLOOKUP(O2866,Catalogue!$F$2:$J$259,5,0))=16,0,VLOOKUP(O2866,Catalogue!$F$2:$J$259,5,0))</f>
        <v>0</v>
      </c>
      <c r="Q2866" s="228"/>
      <c r="R2866" s="228">
        <f t="shared" si="364"/>
        <v>0</v>
      </c>
      <c r="S2866" s="232"/>
      <c r="T2866" s="256" t="str">
        <f>IF(TYPE(VLOOKUP(S2866,Catalogue!$F$2:$J$259,3,0))=16," ",VLOOKUP(S2866,Catalogue!$F$2:$J$259,3,0))</f>
        <v xml:space="preserve"> </v>
      </c>
      <c r="U2866" s="228">
        <f>IF(TYPE(VLOOKUP(S2866,Catalogue!$F$2:$J$259,5,0))=16,0,VLOOKUP(S2866,Catalogue!$F$2:$J$259,5,0))</f>
        <v>0</v>
      </c>
      <c r="V2866" s="232"/>
      <c r="W2866" s="256" t="str">
        <f>IF(TYPE(VLOOKUP(V2866,Catalogue!$F$2:$J$259,3,0))=16," ",VLOOKUP(V2866,Catalogue!$F$2:$J$259,3,0))</f>
        <v xml:space="preserve"> </v>
      </c>
      <c r="X2866" s="228">
        <f>IF(TYPE(VLOOKUP(V2866,Catalogue!$F$2:$J$259,5,0))=16,0,VLOOKUP(V2866,Catalogue!$F$2:$J$259,5,0))</f>
        <v>0</v>
      </c>
      <c r="Y2866" s="232"/>
      <c r="Z2866" s="227" t="str">
        <f>IF(TYPE(VLOOKUP(Y2866,Catalogue!$F$2:$J$259,3,0))=16," ",VLOOKUP(Y2866,Catalogue!$F$2:$J$259,3,0))</f>
        <v xml:space="preserve"> </v>
      </c>
      <c r="AA2866" s="228">
        <f>IF(TYPE(VLOOKUP(Y2866,Catalogue!$F$2:$J$259,5,0))=16,0,VLOOKUP(Y2866,Catalogue!$F$2:$J$259,5,0))</f>
        <v>0</v>
      </c>
      <c r="AB2866" s="260"/>
      <c r="AC2866" s="260"/>
      <c r="AD2866" s="260"/>
      <c r="AE2866" s="260">
        <f t="shared" si="368"/>
        <v>0</v>
      </c>
      <c r="AF2866" s="228">
        <f t="shared" si="370"/>
        <v>0</v>
      </c>
      <c r="AG2866" s="228">
        <f t="shared" si="365"/>
        <v>0</v>
      </c>
      <c r="AH2866" s="228">
        <f t="shared" si="366"/>
        <v>0</v>
      </c>
      <c r="AI2866" s="232"/>
      <c r="AJ2866" s="227" t="str">
        <f>IF(TYPE(VLOOKUP(AI2866,Catalogue!$F$2:$J$259,3,0))=16," ",VLOOKUP(AI2866,Catalogue!$F$2:$J$259,3,0))</f>
        <v xml:space="preserve"> </v>
      </c>
      <c r="AK2866" s="228">
        <f>IF(TYPE(VLOOKUP(AI2866,Catalogue!$F$2:$J$259,5,0))=16,0,VLOOKUP(AI2866,Catalogue!$F$2:$J$259,5,0))</f>
        <v>0</v>
      </c>
      <c r="AL2866" s="227"/>
      <c r="AM2866" s="228">
        <f t="shared" si="369"/>
        <v>0</v>
      </c>
      <c r="AN2866" s="228"/>
      <c r="AO2866" s="229">
        <f t="shared" si="367"/>
        <v>0</v>
      </c>
    </row>
    <row r="2867" spans="1:41" x14ac:dyDescent="0.2">
      <c r="A2867" s="227"/>
      <c r="B2867" s="227"/>
      <c r="C2867" s="227"/>
      <c r="D2867" s="227"/>
      <c r="E2867" s="227"/>
      <c r="F2867" s="227"/>
      <c r="G2867" s="227"/>
      <c r="H2867" s="227"/>
      <c r="I2867" s="227"/>
      <c r="J2867" s="227"/>
      <c r="K2867" s="227"/>
      <c r="L2867" s="228">
        <f>IF(TYPE(VLOOKUP(K2867,Catalogue!$F$2:$J$259,5,0))=16,0,VLOOKUP(K2867,Catalogue!$F$2:$J$259,5,0))</f>
        <v>0</v>
      </c>
      <c r="M2867" s="228"/>
      <c r="N2867" s="228">
        <f t="shared" si="363"/>
        <v>0</v>
      </c>
      <c r="O2867" s="227"/>
      <c r="P2867" s="228">
        <f>IF(TYPE(VLOOKUP(O2867,Catalogue!$F$2:$J$259,5,0))=16,0,VLOOKUP(O2867,Catalogue!$F$2:$J$259,5,0))</f>
        <v>0</v>
      </c>
      <c r="Q2867" s="228"/>
      <c r="R2867" s="228">
        <f t="shared" si="364"/>
        <v>0</v>
      </c>
      <c r="S2867" s="232"/>
      <c r="T2867" s="256" t="str">
        <f>IF(TYPE(VLOOKUP(S2867,Catalogue!$F$2:$J$259,3,0))=16," ",VLOOKUP(S2867,Catalogue!$F$2:$J$259,3,0))</f>
        <v xml:space="preserve"> </v>
      </c>
      <c r="U2867" s="228">
        <f>IF(TYPE(VLOOKUP(S2867,Catalogue!$F$2:$J$259,5,0))=16,0,VLOOKUP(S2867,Catalogue!$F$2:$J$259,5,0))</f>
        <v>0</v>
      </c>
      <c r="V2867" s="232"/>
      <c r="W2867" s="256" t="str">
        <f>IF(TYPE(VLOOKUP(V2867,Catalogue!$F$2:$J$259,3,0))=16," ",VLOOKUP(V2867,Catalogue!$F$2:$J$259,3,0))</f>
        <v xml:space="preserve"> </v>
      </c>
      <c r="X2867" s="228">
        <f>IF(TYPE(VLOOKUP(V2867,Catalogue!$F$2:$J$259,5,0))=16,0,VLOOKUP(V2867,Catalogue!$F$2:$J$259,5,0))</f>
        <v>0</v>
      </c>
      <c r="Y2867" s="232"/>
      <c r="Z2867" s="227" t="str">
        <f>IF(TYPE(VLOOKUP(Y2867,Catalogue!$F$2:$J$259,3,0))=16," ",VLOOKUP(Y2867,Catalogue!$F$2:$J$259,3,0))</f>
        <v xml:space="preserve"> </v>
      </c>
      <c r="AA2867" s="228">
        <f>IF(TYPE(VLOOKUP(Y2867,Catalogue!$F$2:$J$259,5,0))=16,0,VLOOKUP(Y2867,Catalogue!$F$2:$J$259,5,0))</f>
        <v>0</v>
      </c>
      <c r="AB2867" s="260"/>
      <c r="AC2867" s="260"/>
      <c r="AD2867" s="260"/>
      <c r="AE2867" s="260">
        <f t="shared" si="368"/>
        <v>0</v>
      </c>
      <c r="AF2867" s="228">
        <f t="shared" si="370"/>
        <v>0</v>
      </c>
      <c r="AG2867" s="228">
        <f t="shared" si="365"/>
        <v>0</v>
      </c>
      <c r="AH2867" s="228">
        <f t="shared" si="366"/>
        <v>0</v>
      </c>
      <c r="AI2867" s="232"/>
      <c r="AJ2867" s="227" t="str">
        <f>IF(TYPE(VLOOKUP(AI2867,Catalogue!$F$2:$J$259,3,0))=16," ",VLOOKUP(AI2867,Catalogue!$F$2:$J$259,3,0))</f>
        <v xml:space="preserve"> </v>
      </c>
      <c r="AK2867" s="228">
        <f>IF(TYPE(VLOOKUP(AI2867,Catalogue!$F$2:$J$259,5,0))=16,0,VLOOKUP(AI2867,Catalogue!$F$2:$J$259,5,0))</f>
        <v>0</v>
      </c>
      <c r="AL2867" s="227"/>
      <c r="AM2867" s="228">
        <f t="shared" si="369"/>
        <v>0</v>
      </c>
      <c r="AN2867" s="228"/>
      <c r="AO2867" s="229">
        <f t="shared" si="367"/>
        <v>0</v>
      </c>
    </row>
    <row r="2868" spans="1:41" x14ac:dyDescent="0.2">
      <c r="A2868" s="227"/>
      <c r="B2868" s="227"/>
      <c r="C2868" s="227"/>
      <c r="D2868" s="227"/>
      <c r="E2868" s="227"/>
      <c r="F2868" s="227"/>
      <c r="G2868" s="227"/>
      <c r="H2868" s="227"/>
      <c r="I2868" s="227"/>
      <c r="J2868" s="227"/>
      <c r="K2868" s="227"/>
      <c r="L2868" s="228">
        <f>IF(TYPE(VLOOKUP(K2868,Catalogue!$F$2:$J$259,5,0))=16,0,VLOOKUP(K2868,Catalogue!$F$2:$J$259,5,0))</f>
        <v>0</v>
      </c>
      <c r="M2868" s="228"/>
      <c r="N2868" s="228">
        <f t="shared" si="363"/>
        <v>0</v>
      </c>
      <c r="O2868" s="227"/>
      <c r="P2868" s="228">
        <f>IF(TYPE(VLOOKUP(O2868,Catalogue!$F$2:$J$259,5,0))=16,0,VLOOKUP(O2868,Catalogue!$F$2:$J$259,5,0))</f>
        <v>0</v>
      </c>
      <c r="Q2868" s="228"/>
      <c r="R2868" s="228">
        <f t="shared" si="364"/>
        <v>0</v>
      </c>
      <c r="S2868" s="232"/>
      <c r="T2868" s="256" t="str">
        <f>IF(TYPE(VLOOKUP(S2868,Catalogue!$F$2:$J$259,3,0))=16," ",VLOOKUP(S2868,Catalogue!$F$2:$J$259,3,0))</f>
        <v xml:space="preserve"> </v>
      </c>
      <c r="U2868" s="228">
        <f>IF(TYPE(VLOOKUP(S2868,Catalogue!$F$2:$J$259,5,0))=16,0,VLOOKUP(S2868,Catalogue!$F$2:$J$259,5,0))</f>
        <v>0</v>
      </c>
      <c r="V2868" s="232"/>
      <c r="W2868" s="256" t="str">
        <f>IF(TYPE(VLOOKUP(V2868,Catalogue!$F$2:$J$259,3,0))=16," ",VLOOKUP(V2868,Catalogue!$F$2:$J$259,3,0))</f>
        <v xml:space="preserve"> </v>
      </c>
      <c r="X2868" s="228">
        <f>IF(TYPE(VLOOKUP(V2868,Catalogue!$F$2:$J$259,5,0))=16,0,VLOOKUP(V2868,Catalogue!$F$2:$J$259,5,0))</f>
        <v>0</v>
      </c>
      <c r="Y2868" s="232"/>
      <c r="Z2868" s="227" t="str">
        <f>IF(TYPE(VLOOKUP(Y2868,Catalogue!$F$2:$J$259,3,0))=16," ",VLOOKUP(Y2868,Catalogue!$F$2:$J$259,3,0))</f>
        <v xml:space="preserve"> </v>
      </c>
      <c r="AA2868" s="228">
        <f>IF(TYPE(VLOOKUP(Y2868,Catalogue!$F$2:$J$259,5,0))=16,0,VLOOKUP(Y2868,Catalogue!$F$2:$J$259,5,0))</f>
        <v>0</v>
      </c>
      <c r="AB2868" s="260"/>
      <c r="AC2868" s="260"/>
      <c r="AD2868" s="260"/>
      <c r="AE2868" s="260">
        <f t="shared" si="368"/>
        <v>0</v>
      </c>
      <c r="AF2868" s="228">
        <f t="shared" si="370"/>
        <v>0</v>
      </c>
      <c r="AG2868" s="228">
        <f t="shared" si="365"/>
        <v>0</v>
      </c>
      <c r="AH2868" s="228">
        <f t="shared" si="366"/>
        <v>0</v>
      </c>
      <c r="AI2868" s="232"/>
      <c r="AJ2868" s="227" t="str">
        <f>IF(TYPE(VLOOKUP(AI2868,Catalogue!$F$2:$J$259,3,0))=16," ",VLOOKUP(AI2868,Catalogue!$F$2:$J$259,3,0))</f>
        <v xml:space="preserve"> </v>
      </c>
      <c r="AK2868" s="228">
        <f>IF(TYPE(VLOOKUP(AI2868,Catalogue!$F$2:$J$259,5,0))=16,0,VLOOKUP(AI2868,Catalogue!$F$2:$J$259,5,0))</f>
        <v>0</v>
      </c>
      <c r="AL2868" s="227"/>
      <c r="AM2868" s="228">
        <f t="shared" si="369"/>
        <v>0</v>
      </c>
      <c r="AN2868" s="228"/>
      <c r="AO2868" s="229">
        <f t="shared" si="367"/>
        <v>0</v>
      </c>
    </row>
    <row r="2869" spans="1:41" x14ac:dyDescent="0.2">
      <c r="A2869" s="227"/>
      <c r="B2869" s="227"/>
      <c r="C2869" s="227"/>
      <c r="D2869" s="227"/>
      <c r="E2869" s="227"/>
      <c r="F2869" s="227"/>
      <c r="G2869" s="227"/>
      <c r="H2869" s="227"/>
      <c r="I2869" s="227"/>
      <c r="J2869" s="227"/>
      <c r="K2869" s="227"/>
      <c r="L2869" s="228">
        <f>IF(TYPE(VLOOKUP(K2869,Catalogue!$F$2:$J$259,5,0))=16,0,VLOOKUP(K2869,Catalogue!$F$2:$J$259,5,0))</f>
        <v>0</v>
      </c>
      <c r="M2869" s="228"/>
      <c r="N2869" s="228">
        <f t="shared" si="363"/>
        <v>0</v>
      </c>
      <c r="O2869" s="227"/>
      <c r="P2869" s="228">
        <f>IF(TYPE(VLOOKUP(O2869,Catalogue!$F$2:$J$259,5,0))=16,0,VLOOKUP(O2869,Catalogue!$F$2:$J$259,5,0))</f>
        <v>0</v>
      </c>
      <c r="Q2869" s="228"/>
      <c r="R2869" s="228">
        <f t="shared" si="364"/>
        <v>0</v>
      </c>
      <c r="S2869" s="232"/>
      <c r="T2869" s="256" t="str">
        <f>IF(TYPE(VLOOKUP(S2869,Catalogue!$F$2:$J$259,3,0))=16," ",VLOOKUP(S2869,Catalogue!$F$2:$J$259,3,0))</f>
        <v xml:space="preserve"> </v>
      </c>
      <c r="U2869" s="228">
        <f>IF(TYPE(VLOOKUP(S2869,Catalogue!$F$2:$J$259,5,0))=16,0,VLOOKUP(S2869,Catalogue!$F$2:$J$259,5,0))</f>
        <v>0</v>
      </c>
      <c r="V2869" s="232"/>
      <c r="W2869" s="256" t="str">
        <f>IF(TYPE(VLOOKUP(V2869,Catalogue!$F$2:$J$259,3,0))=16," ",VLOOKUP(V2869,Catalogue!$F$2:$J$259,3,0))</f>
        <v xml:space="preserve"> </v>
      </c>
      <c r="X2869" s="228">
        <f>IF(TYPE(VLOOKUP(V2869,Catalogue!$F$2:$J$259,5,0))=16,0,VLOOKUP(V2869,Catalogue!$F$2:$J$259,5,0))</f>
        <v>0</v>
      </c>
      <c r="Y2869" s="232"/>
      <c r="Z2869" s="227" t="str">
        <f>IF(TYPE(VLOOKUP(Y2869,Catalogue!$F$2:$J$259,3,0))=16," ",VLOOKUP(Y2869,Catalogue!$F$2:$J$259,3,0))</f>
        <v xml:space="preserve"> </v>
      </c>
      <c r="AA2869" s="228">
        <f>IF(TYPE(VLOOKUP(Y2869,Catalogue!$F$2:$J$259,5,0))=16,0,VLOOKUP(Y2869,Catalogue!$F$2:$J$259,5,0))</f>
        <v>0</v>
      </c>
      <c r="AB2869" s="260"/>
      <c r="AC2869" s="260"/>
      <c r="AD2869" s="260"/>
      <c r="AE2869" s="260">
        <f t="shared" si="368"/>
        <v>0</v>
      </c>
      <c r="AF2869" s="228">
        <f t="shared" si="370"/>
        <v>0</v>
      </c>
      <c r="AG2869" s="228">
        <f t="shared" si="365"/>
        <v>0</v>
      </c>
      <c r="AH2869" s="228">
        <f t="shared" si="366"/>
        <v>0</v>
      </c>
      <c r="AI2869" s="232"/>
      <c r="AJ2869" s="227" t="str">
        <f>IF(TYPE(VLOOKUP(AI2869,Catalogue!$F$2:$J$259,3,0))=16," ",VLOOKUP(AI2869,Catalogue!$F$2:$J$259,3,0))</f>
        <v xml:space="preserve"> </v>
      </c>
      <c r="AK2869" s="228">
        <f>IF(TYPE(VLOOKUP(AI2869,Catalogue!$F$2:$J$259,5,0))=16,0,VLOOKUP(AI2869,Catalogue!$F$2:$J$259,5,0))</f>
        <v>0</v>
      </c>
      <c r="AL2869" s="227"/>
      <c r="AM2869" s="228">
        <f t="shared" si="369"/>
        <v>0</v>
      </c>
      <c r="AN2869" s="228"/>
      <c r="AO2869" s="229">
        <f t="shared" si="367"/>
        <v>0</v>
      </c>
    </row>
    <row r="2870" spans="1:41" x14ac:dyDescent="0.2">
      <c r="A2870" s="227"/>
      <c r="B2870" s="227"/>
      <c r="C2870" s="227"/>
      <c r="D2870" s="227"/>
      <c r="E2870" s="227"/>
      <c r="F2870" s="227"/>
      <c r="G2870" s="227"/>
      <c r="H2870" s="227"/>
      <c r="I2870" s="227"/>
      <c r="J2870" s="227"/>
      <c r="K2870" s="227"/>
      <c r="L2870" s="228">
        <f>IF(TYPE(VLOOKUP(K2870,Catalogue!$F$2:$J$259,5,0))=16,0,VLOOKUP(K2870,Catalogue!$F$2:$J$259,5,0))</f>
        <v>0</v>
      </c>
      <c r="M2870" s="228"/>
      <c r="N2870" s="228">
        <f t="shared" si="363"/>
        <v>0</v>
      </c>
      <c r="O2870" s="227"/>
      <c r="P2870" s="228">
        <f>IF(TYPE(VLOOKUP(O2870,Catalogue!$F$2:$J$259,5,0))=16,0,VLOOKUP(O2870,Catalogue!$F$2:$J$259,5,0))</f>
        <v>0</v>
      </c>
      <c r="Q2870" s="228"/>
      <c r="R2870" s="228">
        <f t="shared" si="364"/>
        <v>0</v>
      </c>
      <c r="S2870" s="232"/>
      <c r="T2870" s="256" t="str">
        <f>IF(TYPE(VLOOKUP(S2870,Catalogue!$F$2:$J$259,3,0))=16," ",VLOOKUP(S2870,Catalogue!$F$2:$J$259,3,0))</f>
        <v xml:space="preserve"> </v>
      </c>
      <c r="U2870" s="228">
        <f>IF(TYPE(VLOOKUP(S2870,Catalogue!$F$2:$J$259,5,0))=16,0,VLOOKUP(S2870,Catalogue!$F$2:$J$259,5,0))</f>
        <v>0</v>
      </c>
      <c r="V2870" s="232"/>
      <c r="W2870" s="256" t="str">
        <f>IF(TYPE(VLOOKUP(V2870,Catalogue!$F$2:$J$259,3,0))=16," ",VLOOKUP(V2870,Catalogue!$F$2:$J$259,3,0))</f>
        <v xml:space="preserve"> </v>
      </c>
      <c r="X2870" s="228">
        <f>IF(TYPE(VLOOKUP(V2870,Catalogue!$F$2:$J$259,5,0))=16,0,VLOOKUP(V2870,Catalogue!$F$2:$J$259,5,0))</f>
        <v>0</v>
      </c>
      <c r="Y2870" s="232"/>
      <c r="Z2870" s="227" t="str">
        <f>IF(TYPE(VLOOKUP(Y2870,Catalogue!$F$2:$J$259,3,0))=16," ",VLOOKUP(Y2870,Catalogue!$F$2:$J$259,3,0))</f>
        <v xml:space="preserve"> </v>
      </c>
      <c r="AA2870" s="228">
        <f>IF(TYPE(VLOOKUP(Y2870,Catalogue!$F$2:$J$259,5,0))=16,0,VLOOKUP(Y2870,Catalogue!$F$2:$J$259,5,0))</f>
        <v>0</v>
      </c>
      <c r="AB2870" s="260"/>
      <c r="AC2870" s="260"/>
      <c r="AD2870" s="260"/>
      <c r="AE2870" s="260">
        <f t="shared" si="368"/>
        <v>0</v>
      </c>
      <c r="AF2870" s="228">
        <f t="shared" si="370"/>
        <v>0</v>
      </c>
      <c r="AG2870" s="228">
        <f t="shared" si="365"/>
        <v>0</v>
      </c>
      <c r="AH2870" s="228">
        <f t="shared" si="366"/>
        <v>0</v>
      </c>
      <c r="AI2870" s="232"/>
      <c r="AJ2870" s="227" t="str">
        <f>IF(TYPE(VLOOKUP(AI2870,Catalogue!$F$2:$J$259,3,0))=16," ",VLOOKUP(AI2870,Catalogue!$F$2:$J$259,3,0))</f>
        <v xml:space="preserve"> </v>
      </c>
      <c r="AK2870" s="228">
        <f>IF(TYPE(VLOOKUP(AI2870,Catalogue!$F$2:$J$259,5,0))=16,0,VLOOKUP(AI2870,Catalogue!$F$2:$J$259,5,0))</f>
        <v>0</v>
      </c>
      <c r="AL2870" s="227"/>
      <c r="AM2870" s="228">
        <f t="shared" si="369"/>
        <v>0</v>
      </c>
      <c r="AN2870" s="228"/>
      <c r="AO2870" s="229">
        <f t="shared" si="367"/>
        <v>0</v>
      </c>
    </row>
    <row r="2871" spans="1:41" x14ac:dyDescent="0.2">
      <c r="A2871" s="227"/>
      <c r="B2871" s="227"/>
      <c r="C2871" s="227"/>
      <c r="D2871" s="227"/>
      <c r="E2871" s="227"/>
      <c r="F2871" s="227"/>
      <c r="G2871" s="227"/>
      <c r="H2871" s="227"/>
      <c r="I2871" s="227"/>
      <c r="J2871" s="227"/>
      <c r="K2871" s="227"/>
      <c r="L2871" s="228">
        <f>IF(TYPE(VLOOKUP(K2871,Catalogue!$F$2:$J$259,5,0))=16,0,VLOOKUP(K2871,Catalogue!$F$2:$J$259,5,0))</f>
        <v>0</v>
      </c>
      <c r="M2871" s="228"/>
      <c r="N2871" s="228">
        <f t="shared" si="363"/>
        <v>0</v>
      </c>
      <c r="O2871" s="227"/>
      <c r="P2871" s="228">
        <f>IF(TYPE(VLOOKUP(O2871,Catalogue!$F$2:$J$259,5,0))=16,0,VLOOKUP(O2871,Catalogue!$F$2:$J$259,5,0))</f>
        <v>0</v>
      </c>
      <c r="Q2871" s="228"/>
      <c r="R2871" s="228">
        <f t="shared" si="364"/>
        <v>0</v>
      </c>
      <c r="S2871" s="232"/>
      <c r="T2871" s="256" t="str">
        <f>IF(TYPE(VLOOKUP(S2871,Catalogue!$F$2:$J$259,3,0))=16," ",VLOOKUP(S2871,Catalogue!$F$2:$J$259,3,0))</f>
        <v xml:space="preserve"> </v>
      </c>
      <c r="U2871" s="228">
        <f>IF(TYPE(VLOOKUP(S2871,Catalogue!$F$2:$J$259,5,0))=16,0,VLOOKUP(S2871,Catalogue!$F$2:$J$259,5,0))</f>
        <v>0</v>
      </c>
      <c r="V2871" s="232"/>
      <c r="W2871" s="256" t="str">
        <f>IF(TYPE(VLOOKUP(V2871,Catalogue!$F$2:$J$259,3,0))=16," ",VLOOKUP(V2871,Catalogue!$F$2:$J$259,3,0))</f>
        <v xml:space="preserve"> </v>
      </c>
      <c r="X2871" s="228">
        <f>IF(TYPE(VLOOKUP(V2871,Catalogue!$F$2:$J$259,5,0))=16,0,VLOOKUP(V2871,Catalogue!$F$2:$J$259,5,0))</f>
        <v>0</v>
      </c>
      <c r="Y2871" s="232"/>
      <c r="Z2871" s="227" t="str">
        <f>IF(TYPE(VLOOKUP(Y2871,Catalogue!$F$2:$J$259,3,0))=16," ",VLOOKUP(Y2871,Catalogue!$F$2:$J$259,3,0))</f>
        <v xml:space="preserve"> </v>
      </c>
      <c r="AA2871" s="228">
        <f>IF(TYPE(VLOOKUP(Y2871,Catalogue!$F$2:$J$259,5,0))=16,0,VLOOKUP(Y2871,Catalogue!$F$2:$J$259,5,0))</f>
        <v>0</v>
      </c>
      <c r="AB2871" s="260"/>
      <c r="AC2871" s="260"/>
      <c r="AD2871" s="260"/>
      <c r="AE2871" s="260">
        <f t="shared" si="368"/>
        <v>0</v>
      </c>
      <c r="AF2871" s="228">
        <f t="shared" si="370"/>
        <v>0</v>
      </c>
      <c r="AG2871" s="228">
        <f t="shared" si="365"/>
        <v>0</v>
      </c>
      <c r="AH2871" s="228">
        <f t="shared" si="366"/>
        <v>0</v>
      </c>
      <c r="AI2871" s="232"/>
      <c r="AJ2871" s="227" t="str">
        <f>IF(TYPE(VLOOKUP(AI2871,Catalogue!$F$2:$J$259,3,0))=16," ",VLOOKUP(AI2871,Catalogue!$F$2:$J$259,3,0))</f>
        <v xml:space="preserve"> </v>
      </c>
      <c r="AK2871" s="228">
        <f>IF(TYPE(VLOOKUP(AI2871,Catalogue!$F$2:$J$259,5,0))=16,0,VLOOKUP(AI2871,Catalogue!$F$2:$J$259,5,0))</f>
        <v>0</v>
      </c>
      <c r="AL2871" s="227"/>
      <c r="AM2871" s="228">
        <f t="shared" si="369"/>
        <v>0</v>
      </c>
      <c r="AN2871" s="228"/>
      <c r="AO2871" s="229">
        <f t="shared" si="367"/>
        <v>0</v>
      </c>
    </row>
    <row r="2872" spans="1:41" x14ac:dyDescent="0.2">
      <c r="A2872" s="227"/>
      <c r="B2872" s="227"/>
      <c r="C2872" s="227"/>
      <c r="D2872" s="227"/>
      <c r="E2872" s="227"/>
      <c r="F2872" s="227"/>
      <c r="G2872" s="227"/>
      <c r="H2872" s="227"/>
      <c r="I2872" s="227"/>
      <c r="J2872" s="227"/>
      <c r="K2872" s="227"/>
      <c r="L2872" s="228">
        <f>IF(TYPE(VLOOKUP(K2872,Catalogue!$F$2:$J$259,5,0))=16,0,VLOOKUP(K2872,Catalogue!$F$2:$J$259,5,0))</f>
        <v>0</v>
      </c>
      <c r="M2872" s="228"/>
      <c r="N2872" s="228">
        <f t="shared" si="363"/>
        <v>0</v>
      </c>
      <c r="O2872" s="227"/>
      <c r="P2872" s="228">
        <f>IF(TYPE(VLOOKUP(O2872,Catalogue!$F$2:$J$259,5,0))=16,0,VLOOKUP(O2872,Catalogue!$F$2:$J$259,5,0))</f>
        <v>0</v>
      </c>
      <c r="Q2872" s="228"/>
      <c r="R2872" s="228">
        <f t="shared" si="364"/>
        <v>0</v>
      </c>
      <c r="S2872" s="232"/>
      <c r="T2872" s="256" t="str">
        <f>IF(TYPE(VLOOKUP(S2872,Catalogue!$F$2:$J$259,3,0))=16," ",VLOOKUP(S2872,Catalogue!$F$2:$J$259,3,0))</f>
        <v xml:space="preserve"> </v>
      </c>
      <c r="U2872" s="228">
        <f>IF(TYPE(VLOOKUP(S2872,Catalogue!$F$2:$J$259,5,0))=16,0,VLOOKUP(S2872,Catalogue!$F$2:$J$259,5,0))</f>
        <v>0</v>
      </c>
      <c r="V2872" s="232"/>
      <c r="W2872" s="256" t="str">
        <f>IF(TYPE(VLOOKUP(V2872,Catalogue!$F$2:$J$259,3,0))=16," ",VLOOKUP(V2872,Catalogue!$F$2:$J$259,3,0))</f>
        <v xml:space="preserve"> </v>
      </c>
      <c r="X2872" s="228">
        <f>IF(TYPE(VLOOKUP(V2872,Catalogue!$F$2:$J$259,5,0))=16,0,VLOOKUP(V2872,Catalogue!$F$2:$J$259,5,0))</f>
        <v>0</v>
      </c>
      <c r="Y2872" s="232"/>
      <c r="Z2872" s="227" t="str">
        <f>IF(TYPE(VLOOKUP(Y2872,Catalogue!$F$2:$J$259,3,0))=16," ",VLOOKUP(Y2872,Catalogue!$F$2:$J$259,3,0))</f>
        <v xml:space="preserve"> </v>
      </c>
      <c r="AA2872" s="228">
        <f>IF(TYPE(VLOOKUP(Y2872,Catalogue!$F$2:$J$259,5,0))=16,0,VLOOKUP(Y2872,Catalogue!$F$2:$J$259,5,0))</f>
        <v>0</v>
      </c>
      <c r="AB2872" s="260"/>
      <c r="AC2872" s="260"/>
      <c r="AD2872" s="260"/>
      <c r="AE2872" s="260">
        <f t="shared" si="368"/>
        <v>0</v>
      </c>
      <c r="AF2872" s="228">
        <f t="shared" si="370"/>
        <v>0</v>
      </c>
      <c r="AG2872" s="228">
        <f t="shared" si="365"/>
        <v>0</v>
      </c>
      <c r="AH2872" s="228">
        <f t="shared" si="366"/>
        <v>0</v>
      </c>
      <c r="AI2872" s="232"/>
      <c r="AJ2872" s="227" t="str">
        <f>IF(TYPE(VLOOKUP(AI2872,Catalogue!$F$2:$J$259,3,0))=16," ",VLOOKUP(AI2872,Catalogue!$F$2:$J$259,3,0))</f>
        <v xml:space="preserve"> </v>
      </c>
      <c r="AK2872" s="228">
        <f>IF(TYPE(VLOOKUP(AI2872,Catalogue!$F$2:$J$259,5,0))=16,0,VLOOKUP(AI2872,Catalogue!$F$2:$J$259,5,0))</f>
        <v>0</v>
      </c>
      <c r="AL2872" s="227"/>
      <c r="AM2872" s="228">
        <f t="shared" si="369"/>
        <v>0</v>
      </c>
      <c r="AN2872" s="228"/>
      <c r="AO2872" s="229">
        <f t="shared" si="367"/>
        <v>0</v>
      </c>
    </row>
    <row r="2873" spans="1:41" x14ac:dyDescent="0.2">
      <c r="A2873" s="227"/>
      <c r="B2873" s="227"/>
      <c r="C2873" s="227"/>
      <c r="D2873" s="227"/>
      <c r="E2873" s="227"/>
      <c r="F2873" s="227"/>
      <c r="G2873" s="227"/>
      <c r="H2873" s="227"/>
      <c r="I2873" s="227"/>
      <c r="J2873" s="227"/>
      <c r="K2873" s="227"/>
      <c r="L2873" s="228">
        <f>IF(TYPE(VLOOKUP(K2873,Catalogue!$F$2:$J$259,5,0))=16,0,VLOOKUP(K2873,Catalogue!$F$2:$J$259,5,0))</f>
        <v>0</v>
      </c>
      <c r="M2873" s="228"/>
      <c r="N2873" s="228">
        <f t="shared" si="363"/>
        <v>0</v>
      </c>
      <c r="O2873" s="227"/>
      <c r="P2873" s="228">
        <f>IF(TYPE(VLOOKUP(O2873,Catalogue!$F$2:$J$259,5,0))=16,0,VLOOKUP(O2873,Catalogue!$F$2:$J$259,5,0))</f>
        <v>0</v>
      </c>
      <c r="Q2873" s="228"/>
      <c r="R2873" s="228">
        <f t="shared" si="364"/>
        <v>0</v>
      </c>
      <c r="S2873" s="232"/>
      <c r="T2873" s="256" t="str">
        <f>IF(TYPE(VLOOKUP(S2873,Catalogue!$F$2:$J$259,3,0))=16," ",VLOOKUP(S2873,Catalogue!$F$2:$J$259,3,0))</f>
        <v xml:space="preserve"> </v>
      </c>
      <c r="U2873" s="228">
        <f>IF(TYPE(VLOOKUP(S2873,Catalogue!$F$2:$J$259,5,0))=16,0,VLOOKUP(S2873,Catalogue!$F$2:$J$259,5,0))</f>
        <v>0</v>
      </c>
      <c r="V2873" s="232"/>
      <c r="W2873" s="256" t="str">
        <f>IF(TYPE(VLOOKUP(V2873,Catalogue!$F$2:$J$259,3,0))=16," ",VLOOKUP(V2873,Catalogue!$F$2:$J$259,3,0))</f>
        <v xml:space="preserve"> </v>
      </c>
      <c r="X2873" s="228">
        <f>IF(TYPE(VLOOKUP(V2873,Catalogue!$F$2:$J$259,5,0))=16,0,VLOOKUP(V2873,Catalogue!$F$2:$J$259,5,0))</f>
        <v>0</v>
      </c>
      <c r="Y2873" s="232"/>
      <c r="Z2873" s="227" t="str">
        <f>IF(TYPE(VLOOKUP(Y2873,Catalogue!$F$2:$J$259,3,0))=16," ",VLOOKUP(Y2873,Catalogue!$F$2:$J$259,3,0))</f>
        <v xml:space="preserve"> </v>
      </c>
      <c r="AA2873" s="228">
        <f>IF(TYPE(VLOOKUP(Y2873,Catalogue!$F$2:$J$259,5,0))=16,0,VLOOKUP(Y2873,Catalogue!$F$2:$J$259,5,0))</f>
        <v>0</v>
      </c>
      <c r="AB2873" s="260"/>
      <c r="AC2873" s="260"/>
      <c r="AD2873" s="260"/>
      <c r="AE2873" s="260">
        <f t="shared" si="368"/>
        <v>0</v>
      </c>
      <c r="AF2873" s="228">
        <f t="shared" si="370"/>
        <v>0</v>
      </c>
      <c r="AG2873" s="228">
        <f t="shared" si="365"/>
        <v>0</v>
      </c>
      <c r="AH2873" s="228">
        <f t="shared" si="366"/>
        <v>0</v>
      </c>
      <c r="AI2873" s="232"/>
      <c r="AJ2873" s="227" t="str">
        <f>IF(TYPE(VLOOKUP(AI2873,Catalogue!$F$2:$J$259,3,0))=16," ",VLOOKUP(AI2873,Catalogue!$F$2:$J$259,3,0))</f>
        <v xml:space="preserve"> </v>
      </c>
      <c r="AK2873" s="228">
        <f>IF(TYPE(VLOOKUP(AI2873,Catalogue!$F$2:$J$259,5,0))=16,0,VLOOKUP(AI2873,Catalogue!$F$2:$J$259,5,0))</f>
        <v>0</v>
      </c>
      <c r="AL2873" s="227"/>
      <c r="AM2873" s="228">
        <f t="shared" si="369"/>
        <v>0</v>
      </c>
      <c r="AN2873" s="228"/>
      <c r="AO2873" s="229">
        <f t="shared" si="367"/>
        <v>0</v>
      </c>
    </row>
    <row r="2874" spans="1:41" x14ac:dyDescent="0.2">
      <c r="A2874" s="227"/>
      <c r="B2874" s="227"/>
      <c r="C2874" s="227"/>
      <c r="D2874" s="227"/>
      <c r="E2874" s="227"/>
      <c r="F2874" s="227"/>
      <c r="G2874" s="227"/>
      <c r="H2874" s="227"/>
      <c r="I2874" s="227"/>
      <c r="J2874" s="227"/>
      <c r="K2874" s="227"/>
      <c r="L2874" s="228">
        <f>IF(TYPE(VLOOKUP(K2874,Catalogue!$F$2:$J$259,5,0))=16,0,VLOOKUP(K2874,Catalogue!$F$2:$J$259,5,0))</f>
        <v>0</v>
      </c>
      <c r="M2874" s="228"/>
      <c r="N2874" s="228">
        <f t="shared" si="363"/>
        <v>0</v>
      </c>
      <c r="O2874" s="227"/>
      <c r="P2874" s="228">
        <f>IF(TYPE(VLOOKUP(O2874,Catalogue!$F$2:$J$259,5,0))=16,0,VLOOKUP(O2874,Catalogue!$F$2:$J$259,5,0))</f>
        <v>0</v>
      </c>
      <c r="Q2874" s="228"/>
      <c r="R2874" s="228">
        <f t="shared" si="364"/>
        <v>0</v>
      </c>
      <c r="S2874" s="232"/>
      <c r="T2874" s="256" t="str">
        <f>IF(TYPE(VLOOKUP(S2874,Catalogue!$F$2:$J$259,3,0))=16," ",VLOOKUP(S2874,Catalogue!$F$2:$J$259,3,0))</f>
        <v xml:space="preserve"> </v>
      </c>
      <c r="U2874" s="228">
        <f>IF(TYPE(VLOOKUP(S2874,Catalogue!$F$2:$J$259,5,0))=16,0,VLOOKUP(S2874,Catalogue!$F$2:$J$259,5,0))</f>
        <v>0</v>
      </c>
      <c r="V2874" s="232"/>
      <c r="W2874" s="256" t="str">
        <f>IF(TYPE(VLOOKUP(V2874,Catalogue!$F$2:$J$259,3,0))=16," ",VLOOKUP(V2874,Catalogue!$F$2:$J$259,3,0))</f>
        <v xml:space="preserve"> </v>
      </c>
      <c r="X2874" s="228">
        <f>IF(TYPE(VLOOKUP(V2874,Catalogue!$F$2:$J$259,5,0))=16,0,VLOOKUP(V2874,Catalogue!$F$2:$J$259,5,0))</f>
        <v>0</v>
      </c>
      <c r="Y2874" s="232"/>
      <c r="Z2874" s="227" t="str">
        <f>IF(TYPE(VLOOKUP(Y2874,Catalogue!$F$2:$J$259,3,0))=16," ",VLOOKUP(Y2874,Catalogue!$F$2:$J$259,3,0))</f>
        <v xml:space="preserve"> </v>
      </c>
      <c r="AA2874" s="228">
        <f>IF(TYPE(VLOOKUP(Y2874,Catalogue!$F$2:$J$259,5,0))=16,0,VLOOKUP(Y2874,Catalogue!$F$2:$J$259,5,0))</f>
        <v>0</v>
      </c>
      <c r="AB2874" s="260"/>
      <c r="AC2874" s="260"/>
      <c r="AD2874" s="260"/>
      <c r="AE2874" s="260">
        <f t="shared" si="368"/>
        <v>0</v>
      </c>
      <c r="AF2874" s="228">
        <f t="shared" si="370"/>
        <v>0</v>
      </c>
      <c r="AG2874" s="228">
        <f t="shared" si="365"/>
        <v>0</v>
      </c>
      <c r="AH2874" s="228">
        <f t="shared" si="366"/>
        <v>0</v>
      </c>
      <c r="AI2874" s="232"/>
      <c r="AJ2874" s="227" t="str">
        <f>IF(TYPE(VLOOKUP(AI2874,Catalogue!$F$2:$J$259,3,0))=16," ",VLOOKUP(AI2874,Catalogue!$F$2:$J$259,3,0))</f>
        <v xml:space="preserve"> </v>
      </c>
      <c r="AK2874" s="228">
        <f>IF(TYPE(VLOOKUP(AI2874,Catalogue!$F$2:$J$259,5,0))=16,0,VLOOKUP(AI2874,Catalogue!$F$2:$J$259,5,0))</f>
        <v>0</v>
      </c>
      <c r="AL2874" s="227"/>
      <c r="AM2874" s="228">
        <f t="shared" si="369"/>
        <v>0</v>
      </c>
      <c r="AN2874" s="228"/>
      <c r="AO2874" s="229">
        <f t="shared" si="367"/>
        <v>0</v>
      </c>
    </row>
    <row r="2875" spans="1:41" x14ac:dyDescent="0.2">
      <c r="A2875" s="227"/>
      <c r="B2875" s="227"/>
      <c r="C2875" s="227"/>
      <c r="D2875" s="227"/>
      <c r="E2875" s="227"/>
      <c r="F2875" s="227"/>
      <c r="G2875" s="227"/>
      <c r="H2875" s="227"/>
      <c r="I2875" s="227"/>
      <c r="J2875" s="227"/>
      <c r="K2875" s="227"/>
      <c r="L2875" s="228">
        <f>IF(TYPE(VLOOKUP(K2875,Catalogue!$F$2:$J$259,5,0))=16,0,VLOOKUP(K2875,Catalogue!$F$2:$J$259,5,0))</f>
        <v>0</v>
      </c>
      <c r="M2875" s="228"/>
      <c r="N2875" s="228">
        <f t="shared" si="363"/>
        <v>0</v>
      </c>
      <c r="O2875" s="227"/>
      <c r="P2875" s="228">
        <f>IF(TYPE(VLOOKUP(O2875,Catalogue!$F$2:$J$259,5,0))=16,0,VLOOKUP(O2875,Catalogue!$F$2:$J$259,5,0))</f>
        <v>0</v>
      </c>
      <c r="Q2875" s="228"/>
      <c r="R2875" s="228">
        <f t="shared" si="364"/>
        <v>0</v>
      </c>
      <c r="S2875" s="232"/>
      <c r="T2875" s="256" t="str">
        <f>IF(TYPE(VLOOKUP(S2875,Catalogue!$F$2:$J$259,3,0))=16," ",VLOOKUP(S2875,Catalogue!$F$2:$J$259,3,0))</f>
        <v xml:space="preserve"> </v>
      </c>
      <c r="U2875" s="228">
        <f>IF(TYPE(VLOOKUP(S2875,Catalogue!$F$2:$J$259,5,0))=16,0,VLOOKUP(S2875,Catalogue!$F$2:$J$259,5,0))</f>
        <v>0</v>
      </c>
      <c r="V2875" s="232"/>
      <c r="W2875" s="256" t="str">
        <f>IF(TYPE(VLOOKUP(V2875,Catalogue!$F$2:$J$259,3,0))=16," ",VLOOKUP(V2875,Catalogue!$F$2:$J$259,3,0))</f>
        <v xml:space="preserve"> </v>
      </c>
      <c r="X2875" s="228">
        <f>IF(TYPE(VLOOKUP(V2875,Catalogue!$F$2:$J$259,5,0))=16,0,VLOOKUP(V2875,Catalogue!$F$2:$J$259,5,0))</f>
        <v>0</v>
      </c>
      <c r="Y2875" s="232"/>
      <c r="Z2875" s="227" t="str">
        <f>IF(TYPE(VLOOKUP(Y2875,Catalogue!$F$2:$J$259,3,0))=16," ",VLOOKUP(Y2875,Catalogue!$F$2:$J$259,3,0))</f>
        <v xml:space="preserve"> </v>
      </c>
      <c r="AA2875" s="228">
        <f>IF(TYPE(VLOOKUP(Y2875,Catalogue!$F$2:$J$259,5,0))=16,0,VLOOKUP(Y2875,Catalogue!$F$2:$J$259,5,0))</f>
        <v>0</v>
      </c>
      <c r="AB2875" s="260"/>
      <c r="AC2875" s="260"/>
      <c r="AD2875" s="260"/>
      <c r="AE2875" s="260">
        <f t="shared" si="368"/>
        <v>0</v>
      </c>
      <c r="AF2875" s="228">
        <f t="shared" si="370"/>
        <v>0</v>
      </c>
      <c r="AG2875" s="228">
        <f t="shared" si="365"/>
        <v>0</v>
      </c>
      <c r="AH2875" s="228">
        <f t="shared" si="366"/>
        <v>0</v>
      </c>
      <c r="AI2875" s="232"/>
      <c r="AJ2875" s="227" t="str">
        <f>IF(TYPE(VLOOKUP(AI2875,Catalogue!$F$2:$J$259,3,0))=16," ",VLOOKUP(AI2875,Catalogue!$F$2:$J$259,3,0))</f>
        <v xml:space="preserve"> </v>
      </c>
      <c r="AK2875" s="228">
        <f>IF(TYPE(VLOOKUP(AI2875,Catalogue!$F$2:$J$259,5,0))=16,0,VLOOKUP(AI2875,Catalogue!$F$2:$J$259,5,0))</f>
        <v>0</v>
      </c>
      <c r="AL2875" s="227"/>
      <c r="AM2875" s="228">
        <f t="shared" si="369"/>
        <v>0</v>
      </c>
      <c r="AN2875" s="228"/>
      <c r="AO2875" s="229">
        <f t="shared" si="367"/>
        <v>0</v>
      </c>
    </row>
    <row r="2876" spans="1:41" x14ac:dyDescent="0.2">
      <c r="A2876" s="227"/>
      <c r="B2876" s="227"/>
      <c r="C2876" s="227"/>
      <c r="D2876" s="227"/>
      <c r="E2876" s="227"/>
      <c r="F2876" s="227"/>
      <c r="G2876" s="227"/>
      <c r="H2876" s="227"/>
      <c r="I2876" s="227"/>
      <c r="J2876" s="227"/>
      <c r="K2876" s="227"/>
      <c r="L2876" s="228">
        <f>IF(TYPE(VLOOKUP(K2876,Catalogue!$F$2:$J$259,5,0))=16,0,VLOOKUP(K2876,Catalogue!$F$2:$J$259,5,0))</f>
        <v>0</v>
      </c>
      <c r="M2876" s="228"/>
      <c r="N2876" s="228">
        <f t="shared" si="363"/>
        <v>0</v>
      </c>
      <c r="O2876" s="227"/>
      <c r="P2876" s="228">
        <f>IF(TYPE(VLOOKUP(O2876,Catalogue!$F$2:$J$259,5,0))=16,0,VLOOKUP(O2876,Catalogue!$F$2:$J$259,5,0))</f>
        <v>0</v>
      </c>
      <c r="Q2876" s="228"/>
      <c r="R2876" s="228">
        <f t="shared" si="364"/>
        <v>0</v>
      </c>
      <c r="S2876" s="232"/>
      <c r="T2876" s="256" t="str">
        <f>IF(TYPE(VLOOKUP(S2876,Catalogue!$F$2:$J$259,3,0))=16," ",VLOOKUP(S2876,Catalogue!$F$2:$J$259,3,0))</f>
        <v xml:space="preserve"> </v>
      </c>
      <c r="U2876" s="228">
        <f>IF(TYPE(VLOOKUP(S2876,Catalogue!$F$2:$J$259,5,0))=16,0,VLOOKUP(S2876,Catalogue!$F$2:$J$259,5,0))</f>
        <v>0</v>
      </c>
      <c r="V2876" s="232"/>
      <c r="W2876" s="256" t="str">
        <f>IF(TYPE(VLOOKUP(V2876,Catalogue!$F$2:$J$259,3,0))=16," ",VLOOKUP(V2876,Catalogue!$F$2:$J$259,3,0))</f>
        <v xml:space="preserve"> </v>
      </c>
      <c r="X2876" s="228">
        <f>IF(TYPE(VLOOKUP(V2876,Catalogue!$F$2:$J$259,5,0))=16,0,VLOOKUP(V2876,Catalogue!$F$2:$J$259,5,0))</f>
        <v>0</v>
      </c>
      <c r="Y2876" s="232"/>
      <c r="Z2876" s="227" t="str">
        <f>IF(TYPE(VLOOKUP(Y2876,Catalogue!$F$2:$J$259,3,0))=16," ",VLOOKUP(Y2876,Catalogue!$F$2:$J$259,3,0))</f>
        <v xml:space="preserve"> </v>
      </c>
      <c r="AA2876" s="228">
        <f>IF(TYPE(VLOOKUP(Y2876,Catalogue!$F$2:$J$259,5,0))=16,0,VLOOKUP(Y2876,Catalogue!$F$2:$J$259,5,0))</f>
        <v>0</v>
      </c>
      <c r="AB2876" s="260"/>
      <c r="AC2876" s="260"/>
      <c r="AD2876" s="260"/>
      <c r="AE2876" s="260">
        <f t="shared" si="368"/>
        <v>0</v>
      </c>
      <c r="AF2876" s="228">
        <f t="shared" si="370"/>
        <v>0</v>
      </c>
      <c r="AG2876" s="228">
        <f t="shared" si="365"/>
        <v>0</v>
      </c>
      <c r="AH2876" s="228">
        <f t="shared" si="366"/>
        <v>0</v>
      </c>
      <c r="AI2876" s="232"/>
      <c r="AJ2876" s="227" t="str">
        <f>IF(TYPE(VLOOKUP(AI2876,Catalogue!$F$2:$J$259,3,0))=16," ",VLOOKUP(AI2876,Catalogue!$F$2:$J$259,3,0))</f>
        <v xml:space="preserve"> </v>
      </c>
      <c r="AK2876" s="228">
        <f>IF(TYPE(VLOOKUP(AI2876,Catalogue!$F$2:$J$259,5,0))=16,0,VLOOKUP(AI2876,Catalogue!$F$2:$J$259,5,0))</f>
        <v>0</v>
      </c>
      <c r="AL2876" s="227"/>
      <c r="AM2876" s="228">
        <f t="shared" si="369"/>
        <v>0</v>
      </c>
      <c r="AN2876" s="228"/>
      <c r="AO2876" s="229">
        <f t="shared" si="367"/>
        <v>0</v>
      </c>
    </row>
    <row r="2877" spans="1:41" x14ac:dyDescent="0.2">
      <c r="A2877" s="227"/>
      <c r="B2877" s="227"/>
      <c r="C2877" s="227"/>
      <c r="D2877" s="227"/>
      <c r="E2877" s="227"/>
      <c r="F2877" s="227"/>
      <c r="G2877" s="227"/>
      <c r="H2877" s="227"/>
      <c r="I2877" s="227"/>
      <c r="J2877" s="227"/>
      <c r="K2877" s="227"/>
      <c r="L2877" s="228">
        <f>IF(TYPE(VLOOKUP(K2877,Catalogue!$F$2:$J$259,5,0))=16,0,VLOOKUP(K2877,Catalogue!$F$2:$J$259,5,0))</f>
        <v>0</v>
      </c>
      <c r="M2877" s="228"/>
      <c r="N2877" s="228">
        <f t="shared" si="363"/>
        <v>0</v>
      </c>
      <c r="O2877" s="227"/>
      <c r="P2877" s="228">
        <f>IF(TYPE(VLOOKUP(O2877,Catalogue!$F$2:$J$259,5,0))=16,0,VLOOKUP(O2877,Catalogue!$F$2:$J$259,5,0))</f>
        <v>0</v>
      </c>
      <c r="Q2877" s="228"/>
      <c r="R2877" s="228">
        <f t="shared" si="364"/>
        <v>0</v>
      </c>
      <c r="S2877" s="232"/>
      <c r="T2877" s="256" t="str">
        <f>IF(TYPE(VLOOKUP(S2877,Catalogue!$F$2:$J$259,3,0))=16," ",VLOOKUP(S2877,Catalogue!$F$2:$J$259,3,0))</f>
        <v xml:space="preserve"> </v>
      </c>
      <c r="U2877" s="228">
        <f>IF(TYPE(VLOOKUP(S2877,Catalogue!$F$2:$J$259,5,0))=16,0,VLOOKUP(S2877,Catalogue!$F$2:$J$259,5,0))</f>
        <v>0</v>
      </c>
      <c r="V2877" s="232"/>
      <c r="W2877" s="256" t="str">
        <f>IF(TYPE(VLOOKUP(V2877,Catalogue!$F$2:$J$259,3,0))=16," ",VLOOKUP(V2877,Catalogue!$F$2:$J$259,3,0))</f>
        <v xml:space="preserve"> </v>
      </c>
      <c r="X2877" s="228">
        <f>IF(TYPE(VLOOKUP(V2877,Catalogue!$F$2:$J$259,5,0))=16,0,VLOOKUP(V2877,Catalogue!$F$2:$J$259,5,0))</f>
        <v>0</v>
      </c>
      <c r="Y2877" s="232"/>
      <c r="Z2877" s="227" t="str">
        <f>IF(TYPE(VLOOKUP(Y2877,Catalogue!$F$2:$J$259,3,0))=16," ",VLOOKUP(Y2877,Catalogue!$F$2:$J$259,3,0))</f>
        <v xml:space="preserve"> </v>
      </c>
      <c r="AA2877" s="228">
        <f>IF(TYPE(VLOOKUP(Y2877,Catalogue!$F$2:$J$259,5,0))=16,0,VLOOKUP(Y2877,Catalogue!$F$2:$J$259,5,0))</f>
        <v>0</v>
      </c>
      <c r="AB2877" s="260"/>
      <c r="AC2877" s="260"/>
      <c r="AD2877" s="260"/>
      <c r="AE2877" s="260">
        <f t="shared" si="368"/>
        <v>0</v>
      </c>
      <c r="AF2877" s="228">
        <f t="shared" si="370"/>
        <v>0</v>
      </c>
      <c r="AG2877" s="228">
        <f t="shared" si="365"/>
        <v>0</v>
      </c>
      <c r="AH2877" s="228">
        <f t="shared" si="366"/>
        <v>0</v>
      </c>
      <c r="AI2877" s="232"/>
      <c r="AJ2877" s="227" t="str">
        <f>IF(TYPE(VLOOKUP(AI2877,Catalogue!$F$2:$J$259,3,0))=16," ",VLOOKUP(AI2877,Catalogue!$F$2:$J$259,3,0))</f>
        <v xml:space="preserve"> </v>
      </c>
      <c r="AK2877" s="228">
        <f>IF(TYPE(VLOOKUP(AI2877,Catalogue!$F$2:$J$259,5,0))=16,0,VLOOKUP(AI2877,Catalogue!$F$2:$J$259,5,0))</f>
        <v>0</v>
      </c>
      <c r="AL2877" s="227"/>
      <c r="AM2877" s="228">
        <f t="shared" si="369"/>
        <v>0</v>
      </c>
      <c r="AN2877" s="228"/>
      <c r="AO2877" s="229">
        <f t="shared" si="367"/>
        <v>0</v>
      </c>
    </row>
    <row r="2878" spans="1:41" x14ac:dyDescent="0.2">
      <c r="A2878" s="227"/>
      <c r="B2878" s="227"/>
      <c r="C2878" s="227"/>
      <c r="D2878" s="227"/>
      <c r="E2878" s="227"/>
      <c r="F2878" s="227"/>
      <c r="G2878" s="227"/>
      <c r="H2878" s="227"/>
      <c r="I2878" s="227"/>
      <c r="J2878" s="227"/>
      <c r="K2878" s="227"/>
      <c r="L2878" s="228">
        <f>IF(TYPE(VLOOKUP(K2878,Catalogue!$F$2:$J$259,5,0))=16,0,VLOOKUP(K2878,Catalogue!$F$2:$J$259,5,0))</f>
        <v>0</v>
      </c>
      <c r="M2878" s="228"/>
      <c r="N2878" s="228">
        <f t="shared" si="363"/>
        <v>0</v>
      </c>
      <c r="O2878" s="227"/>
      <c r="P2878" s="228">
        <f>IF(TYPE(VLOOKUP(O2878,Catalogue!$F$2:$J$259,5,0))=16,0,VLOOKUP(O2878,Catalogue!$F$2:$J$259,5,0))</f>
        <v>0</v>
      </c>
      <c r="Q2878" s="228"/>
      <c r="R2878" s="228">
        <f t="shared" si="364"/>
        <v>0</v>
      </c>
      <c r="S2878" s="232"/>
      <c r="T2878" s="256" t="str">
        <f>IF(TYPE(VLOOKUP(S2878,Catalogue!$F$2:$J$259,3,0))=16," ",VLOOKUP(S2878,Catalogue!$F$2:$J$259,3,0))</f>
        <v xml:space="preserve"> </v>
      </c>
      <c r="U2878" s="228">
        <f>IF(TYPE(VLOOKUP(S2878,Catalogue!$F$2:$J$259,5,0))=16,0,VLOOKUP(S2878,Catalogue!$F$2:$J$259,5,0))</f>
        <v>0</v>
      </c>
      <c r="V2878" s="232"/>
      <c r="W2878" s="256" t="str">
        <f>IF(TYPE(VLOOKUP(V2878,Catalogue!$F$2:$J$259,3,0))=16," ",VLOOKUP(V2878,Catalogue!$F$2:$J$259,3,0))</f>
        <v xml:space="preserve"> </v>
      </c>
      <c r="X2878" s="228">
        <f>IF(TYPE(VLOOKUP(V2878,Catalogue!$F$2:$J$259,5,0))=16,0,VLOOKUP(V2878,Catalogue!$F$2:$J$259,5,0))</f>
        <v>0</v>
      </c>
      <c r="Y2878" s="232"/>
      <c r="Z2878" s="227" t="str">
        <f>IF(TYPE(VLOOKUP(Y2878,Catalogue!$F$2:$J$259,3,0))=16," ",VLOOKUP(Y2878,Catalogue!$F$2:$J$259,3,0))</f>
        <v xml:space="preserve"> </v>
      </c>
      <c r="AA2878" s="228">
        <f>IF(TYPE(VLOOKUP(Y2878,Catalogue!$F$2:$J$259,5,0))=16,0,VLOOKUP(Y2878,Catalogue!$F$2:$J$259,5,0))</f>
        <v>0</v>
      </c>
      <c r="AB2878" s="260"/>
      <c r="AC2878" s="260"/>
      <c r="AD2878" s="260"/>
      <c r="AE2878" s="260">
        <f t="shared" si="368"/>
        <v>0</v>
      </c>
      <c r="AF2878" s="228">
        <f t="shared" si="370"/>
        <v>0</v>
      </c>
      <c r="AG2878" s="228">
        <f t="shared" si="365"/>
        <v>0</v>
      </c>
      <c r="AH2878" s="228">
        <f t="shared" si="366"/>
        <v>0</v>
      </c>
      <c r="AI2878" s="232"/>
      <c r="AJ2878" s="227" t="str">
        <f>IF(TYPE(VLOOKUP(AI2878,Catalogue!$F$2:$J$259,3,0))=16," ",VLOOKUP(AI2878,Catalogue!$F$2:$J$259,3,0))</f>
        <v xml:space="preserve"> </v>
      </c>
      <c r="AK2878" s="228">
        <f>IF(TYPE(VLOOKUP(AI2878,Catalogue!$F$2:$J$259,5,0))=16,0,VLOOKUP(AI2878,Catalogue!$F$2:$J$259,5,0))</f>
        <v>0</v>
      </c>
      <c r="AL2878" s="227"/>
      <c r="AM2878" s="228">
        <f t="shared" si="369"/>
        <v>0</v>
      </c>
      <c r="AN2878" s="228"/>
      <c r="AO2878" s="229">
        <f t="shared" si="367"/>
        <v>0</v>
      </c>
    </row>
    <row r="2879" spans="1:41" x14ac:dyDescent="0.2">
      <c r="A2879" s="227"/>
      <c r="B2879" s="227"/>
      <c r="C2879" s="227"/>
      <c r="D2879" s="227"/>
      <c r="E2879" s="227"/>
      <c r="F2879" s="227"/>
      <c r="G2879" s="227"/>
      <c r="H2879" s="227"/>
      <c r="I2879" s="227"/>
      <c r="J2879" s="227"/>
      <c r="K2879" s="227"/>
      <c r="L2879" s="228">
        <f>IF(TYPE(VLOOKUP(K2879,Catalogue!$F$2:$J$259,5,0))=16,0,VLOOKUP(K2879,Catalogue!$F$2:$J$259,5,0))</f>
        <v>0</v>
      </c>
      <c r="M2879" s="228"/>
      <c r="N2879" s="228">
        <f t="shared" si="363"/>
        <v>0</v>
      </c>
      <c r="O2879" s="227"/>
      <c r="P2879" s="228">
        <f>IF(TYPE(VLOOKUP(O2879,Catalogue!$F$2:$J$259,5,0))=16,0,VLOOKUP(O2879,Catalogue!$F$2:$J$259,5,0))</f>
        <v>0</v>
      </c>
      <c r="Q2879" s="228"/>
      <c r="R2879" s="228">
        <f t="shared" si="364"/>
        <v>0</v>
      </c>
      <c r="S2879" s="232"/>
      <c r="T2879" s="256" t="str">
        <f>IF(TYPE(VLOOKUP(S2879,Catalogue!$F$2:$J$259,3,0))=16," ",VLOOKUP(S2879,Catalogue!$F$2:$J$259,3,0))</f>
        <v xml:space="preserve"> </v>
      </c>
      <c r="U2879" s="228">
        <f>IF(TYPE(VLOOKUP(S2879,Catalogue!$F$2:$J$259,5,0))=16,0,VLOOKUP(S2879,Catalogue!$F$2:$J$259,5,0))</f>
        <v>0</v>
      </c>
      <c r="V2879" s="232"/>
      <c r="W2879" s="256" t="str">
        <f>IF(TYPE(VLOOKUP(V2879,Catalogue!$F$2:$J$259,3,0))=16," ",VLOOKUP(V2879,Catalogue!$F$2:$J$259,3,0))</f>
        <v xml:space="preserve"> </v>
      </c>
      <c r="X2879" s="228">
        <f>IF(TYPE(VLOOKUP(V2879,Catalogue!$F$2:$J$259,5,0))=16,0,VLOOKUP(V2879,Catalogue!$F$2:$J$259,5,0))</f>
        <v>0</v>
      </c>
      <c r="Y2879" s="232"/>
      <c r="Z2879" s="227" t="str">
        <f>IF(TYPE(VLOOKUP(Y2879,Catalogue!$F$2:$J$259,3,0))=16," ",VLOOKUP(Y2879,Catalogue!$F$2:$J$259,3,0))</f>
        <v xml:space="preserve"> </v>
      </c>
      <c r="AA2879" s="228">
        <f>IF(TYPE(VLOOKUP(Y2879,Catalogue!$F$2:$J$259,5,0))=16,0,VLOOKUP(Y2879,Catalogue!$F$2:$J$259,5,0))</f>
        <v>0</v>
      </c>
      <c r="AB2879" s="260"/>
      <c r="AC2879" s="260"/>
      <c r="AD2879" s="260"/>
      <c r="AE2879" s="260">
        <f t="shared" si="368"/>
        <v>0</v>
      </c>
      <c r="AF2879" s="228">
        <f t="shared" si="370"/>
        <v>0</v>
      </c>
      <c r="AG2879" s="228">
        <f t="shared" si="365"/>
        <v>0</v>
      </c>
      <c r="AH2879" s="228">
        <f t="shared" si="366"/>
        <v>0</v>
      </c>
      <c r="AI2879" s="232"/>
      <c r="AJ2879" s="227" t="str">
        <f>IF(TYPE(VLOOKUP(AI2879,Catalogue!$F$2:$J$259,3,0))=16," ",VLOOKUP(AI2879,Catalogue!$F$2:$J$259,3,0))</f>
        <v xml:space="preserve"> </v>
      </c>
      <c r="AK2879" s="228">
        <f>IF(TYPE(VLOOKUP(AI2879,Catalogue!$F$2:$J$259,5,0))=16,0,VLOOKUP(AI2879,Catalogue!$F$2:$J$259,5,0))</f>
        <v>0</v>
      </c>
      <c r="AL2879" s="227"/>
      <c r="AM2879" s="228">
        <f t="shared" si="369"/>
        <v>0</v>
      </c>
      <c r="AN2879" s="228"/>
      <c r="AO2879" s="229">
        <f t="shared" si="367"/>
        <v>0</v>
      </c>
    </row>
    <row r="2880" spans="1:41" x14ac:dyDescent="0.2">
      <c r="A2880" s="227"/>
      <c r="B2880" s="227"/>
      <c r="C2880" s="227"/>
      <c r="D2880" s="227"/>
      <c r="E2880" s="227"/>
      <c r="F2880" s="227"/>
      <c r="G2880" s="227"/>
      <c r="H2880" s="227"/>
      <c r="I2880" s="227"/>
      <c r="J2880" s="227"/>
      <c r="K2880" s="227"/>
      <c r="L2880" s="228">
        <f>IF(TYPE(VLOOKUP(K2880,Catalogue!$F$2:$J$259,5,0))=16,0,VLOOKUP(K2880,Catalogue!$F$2:$J$259,5,0))</f>
        <v>0</v>
      </c>
      <c r="M2880" s="228"/>
      <c r="N2880" s="228">
        <f t="shared" si="363"/>
        <v>0</v>
      </c>
      <c r="O2880" s="227"/>
      <c r="P2880" s="228">
        <f>IF(TYPE(VLOOKUP(O2880,Catalogue!$F$2:$J$259,5,0))=16,0,VLOOKUP(O2880,Catalogue!$F$2:$J$259,5,0))</f>
        <v>0</v>
      </c>
      <c r="Q2880" s="228"/>
      <c r="R2880" s="228">
        <f t="shared" si="364"/>
        <v>0</v>
      </c>
      <c r="S2880" s="232"/>
      <c r="T2880" s="256" t="str">
        <f>IF(TYPE(VLOOKUP(S2880,Catalogue!$F$2:$J$259,3,0))=16," ",VLOOKUP(S2880,Catalogue!$F$2:$J$259,3,0))</f>
        <v xml:space="preserve"> </v>
      </c>
      <c r="U2880" s="228">
        <f>IF(TYPE(VLOOKUP(S2880,Catalogue!$F$2:$J$259,5,0))=16,0,VLOOKUP(S2880,Catalogue!$F$2:$J$259,5,0))</f>
        <v>0</v>
      </c>
      <c r="V2880" s="232"/>
      <c r="W2880" s="256" t="str">
        <f>IF(TYPE(VLOOKUP(V2880,Catalogue!$F$2:$J$259,3,0))=16," ",VLOOKUP(V2880,Catalogue!$F$2:$J$259,3,0))</f>
        <v xml:space="preserve"> </v>
      </c>
      <c r="X2880" s="228">
        <f>IF(TYPE(VLOOKUP(V2880,Catalogue!$F$2:$J$259,5,0))=16,0,VLOOKUP(V2880,Catalogue!$F$2:$J$259,5,0))</f>
        <v>0</v>
      </c>
      <c r="Y2880" s="232"/>
      <c r="Z2880" s="227" t="str">
        <f>IF(TYPE(VLOOKUP(Y2880,Catalogue!$F$2:$J$259,3,0))=16," ",VLOOKUP(Y2880,Catalogue!$F$2:$J$259,3,0))</f>
        <v xml:space="preserve"> </v>
      </c>
      <c r="AA2880" s="228">
        <f>IF(TYPE(VLOOKUP(Y2880,Catalogue!$F$2:$J$259,5,0))=16,0,VLOOKUP(Y2880,Catalogue!$F$2:$J$259,5,0))</f>
        <v>0</v>
      </c>
      <c r="AB2880" s="260"/>
      <c r="AC2880" s="260"/>
      <c r="AD2880" s="260"/>
      <c r="AE2880" s="260">
        <f t="shared" si="368"/>
        <v>0</v>
      </c>
      <c r="AF2880" s="228">
        <f t="shared" si="370"/>
        <v>0</v>
      </c>
      <c r="AG2880" s="228">
        <f t="shared" si="365"/>
        <v>0</v>
      </c>
      <c r="AH2880" s="228">
        <f t="shared" si="366"/>
        <v>0</v>
      </c>
      <c r="AI2880" s="232"/>
      <c r="AJ2880" s="227" t="str">
        <f>IF(TYPE(VLOOKUP(AI2880,Catalogue!$F$2:$J$259,3,0))=16," ",VLOOKUP(AI2880,Catalogue!$F$2:$J$259,3,0))</f>
        <v xml:space="preserve"> </v>
      </c>
      <c r="AK2880" s="228">
        <f>IF(TYPE(VLOOKUP(AI2880,Catalogue!$F$2:$J$259,5,0))=16,0,VLOOKUP(AI2880,Catalogue!$F$2:$J$259,5,0))</f>
        <v>0</v>
      </c>
      <c r="AL2880" s="227"/>
      <c r="AM2880" s="228">
        <f t="shared" si="369"/>
        <v>0</v>
      </c>
      <c r="AN2880" s="228"/>
      <c r="AO2880" s="229">
        <f t="shared" si="367"/>
        <v>0</v>
      </c>
    </row>
    <row r="2881" spans="1:41" x14ac:dyDescent="0.2">
      <c r="A2881" s="227"/>
      <c r="B2881" s="227"/>
      <c r="C2881" s="227"/>
      <c r="D2881" s="227"/>
      <c r="E2881" s="227"/>
      <c r="F2881" s="227"/>
      <c r="G2881" s="227"/>
      <c r="H2881" s="227"/>
      <c r="I2881" s="227"/>
      <c r="J2881" s="227"/>
      <c r="K2881" s="227"/>
      <c r="L2881" s="228">
        <f>IF(TYPE(VLOOKUP(K2881,Catalogue!$F$2:$J$259,5,0))=16,0,VLOOKUP(K2881,Catalogue!$F$2:$J$259,5,0))</f>
        <v>0</v>
      </c>
      <c r="M2881" s="228"/>
      <c r="N2881" s="228">
        <f t="shared" si="363"/>
        <v>0</v>
      </c>
      <c r="O2881" s="227"/>
      <c r="P2881" s="228">
        <f>IF(TYPE(VLOOKUP(O2881,Catalogue!$F$2:$J$259,5,0))=16,0,VLOOKUP(O2881,Catalogue!$F$2:$J$259,5,0))</f>
        <v>0</v>
      </c>
      <c r="Q2881" s="228"/>
      <c r="R2881" s="228">
        <f t="shared" si="364"/>
        <v>0</v>
      </c>
      <c r="S2881" s="232"/>
      <c r="T2881" s="256" t="str">
        <f>IF(TYPE(VLOOKUP(S2881,Catalogue!$F$2:$J$259,3,0))=16," ",VLOOKUP(S2881,Catalogue!$F$2:$J$259,3,0))</f>
        <v xml:space="preserve"> </v>
      </c>
      <c r="U2881" s="228">
        <f>IF(TYPE(VLOOKUP(S2881,Catalogue!$F$2:$J$259,5,0))=16,0,VLOOKUP(S2881,Catalogue!$F$2:$J$259,5,0))</f>
        <v>0</v>
      </c>
      <c r="V2881" s="232"/>
      <c r="W2881" s="256" t="str">
        <f>IF(TYPE(VLOOKUP(V2881,Catalogue!$F$2:$J$259,3,0))=16," ",VLOOKUP(V2881,Catalogue!$F$2:$J$259,3,0))</f>
        <v xml:space="preserve"> </v>
      </c>
      <c r="X2881" s="228">
        <f>IF(TYPE(VLOOKUP(V2881,Catalogue!$F$2:$J$259,5,0))=16,0,VLOOKUP(V2881,Catalogue!$F$2:$J$259,5,0))</f>
        <v>0</v>
      </c>
      <c r="Y2881" s="232"/>
      <c r="Z2881" s="227" t="str">
        <f>IF(TYPE(VLOOKUP(Y2881,Catalogue!$F$2:$J$259,3,0))=16," ",VLOOKUP(Y2881,Catalogue!$F$2:$J$259,3,0))</f>
        <v xml:space="preserve"> </v>
      </c>
      <c r="AA2881" s="228">
        <f>IF(TYPE(VLOOKUP(Y2881,Catalogue!$F$2:$J$259,5,0))=16,0,VLOOKUP(Y2881,Catalogue!$F$2:$J$259,5,0))</f>
        <v>0</v>
      </c>
      <c r="AB2881" s="260"/>
      <c r="AC2881" s="260"/>
      <c r="AD2881" s="260"/>
      <c r="AE2881" s="260">
        <f t="shared" si="368"/>
        <v>0</v>
      </c>
      <c r="AF2881" s="228">
        <f t="shared" si="370"/>
        <v>0</v>
      </c>
      <c r="AG2881" s="228">
        <f t="shared" si="365"/>
        <v>0</v>
      </c>
      <c r="AH2881" s="228">
        <f t="shared" si="366"/>
        <v>0</v>
      </c>
      <c r="AI2881" s="232"/>
      <c r="AJ2881" s="227" t="str">
        <f>IF(TYPE(VLOOKUP(AI2881,Catalogue!$F$2:$J$259,3,0))=16," ",VLOOKUP(AI2881,Catalogue!$F$2:$J$259,3,0))</f>
        <v xml:space="preserve"> </v>
      </c>
      <c r="AK2881" s="228">
        <f>IF(TYPE(VLOOKUP(AI2881,Catalogue!$F$2:$J$259,5,0))=16,0,VLOOKUP(AI2881,Catalogue!$F$2:$J$259,5,0))</f>
        <v>0</v>
      </c>
      <c r="AL2881" s="227"/>
      <c r="AM2881" s="228">
        <f t="shared" si="369"/>
        <v>0</v>
      </c>
      <c r="AN2881" s="228"/>
      <c r="AO2881" s="229">
        <f t="shared" si="367"/>
        <v>0</v>
      </c>
    </row>
    <row r="2882" spans="1:41" x14ac:dyDescent="0.2">
      <c r="A2882" s="227"/>
      <c r="B2882" s="227"/>
      <c r="C2882" s="227"/>
      <c r="D2882" s="227"/>
      <c r="E2882" s="227"/>
      <c r="F2882" s="227"/>
      <c r="G2882" s="227"/>
      <c r="H2882" s="227"/>
      <c r="I2882" s="227"/>
      <c r="J2882" s="227"/>
      <c r="K2882" s="227"/>
      <c r="L2882" s="228">
        <f>IF(TYPE(VLOOKUP(K2882,Catalogue!$F$2:$J$259,5,0))=16,0,VLOOKUP(K2882,Catalogue!$F$2:$J$259,5,0))</f>
        <v>0</v>
      </c>
      <c r="M2882" s="228"/>
      <c r="N2882" s="228">
        <f t="shared" si="363"/>
        <v>0</v>
      </c>
      <c r="O2882" s="227"/>
      <c r="P2882" s="228">
        <f>IF(TYPE(VLOOKUP(O2882,Catalogue!$F$2:$J$259,5,0))=16,0,VLOOKUP(O2882,Catalogue!$F$2:$J$259,5,0))</f>
        <v>0</v>
      </c>
      <c r="Q2882" s="228"/>
      <c r="R2882" s="228">
        <f t="shared" si="364"/>
        <v>0</v>
      </c>
      <c r="S2882" s="232"/>
      <c r="T2882" s="256" t="str">
        <f>IF(TYPE(VLOOKUP(S2882,Catalogue!$F$2:$J$259,3,0))=16," ",VLOOKUP(S2882,Catalogue!$F$2:$J$259,3,0))</f>
        <v xml:space="preserve"> </v>
      </c>
      <c r="U2882" s="228">
        <f>IF(TYPE(VLOOKUP(S2882,Catalogue!$F$2:$J$259,5,0))=16,0,VLOOKUP(S2882,Catalogue!$F$2:$J$259,5,0))</f>
        <v>0</v>
      </c>
      <c r="V2882" s="232"/>
      <c r="W2882" s="256" t="str">
        <f>IF(TYPE(VLOOKUP(V2882,Catalogue!$F$2:$J$259,3,0))=16," ",VLOOKUP(V2882,Catalogue!$F$2:$J$259,3,0))</f>
        <v xml:space="preserve"> </v>
      </c>
      <c r="X2882" s="228">
        <f>IF(TYPE(VLOOKUP(V2882,Catalogue!$F$2:$J$259,5,0))=16,0,VLOOKUP(V2882,Catalogue!$F$2:$J$259,5,0))</f>
        <v>0</v>
      </c>
      <c r="Y2882" s="232"/>
      <c r="Z2882" s="227" t="str">
        <f>IF(TYPE(VLOOKUP(Y2882,Catalogue!$F$2:$J$259,3,0))=16," ",VLOOKUP(Y2882,Catalogue!$F$2:$J$259,3,0))</f>
        <v xml:space="preserve"> </v>
      </c>
      <c r="AA2882" s="228">
        <f>IF(TYPE(VLOOKUP(Y2882,Catalogue!$F$2:$J$259,5,0))=16,0,VLOOKUP(Y2882,Catalogue!$F$2:$J$259,5,0))</f>
        <v>0</v>
      </c>
      <c r="AB2882" s="260"/>
      <c r="AC2882" s="260"/>
      <c r="AD2882" s="260"/>
      <c r="AE2882" s="260">
        <f t="shared" si="368"/>
        <v>0</v>
      </c>
      <c r="AF2882" s="228">
        <f t="shared" si="370"/>
        <v>0</v>
      </c>
      <c r="AG2882" s="228">
        <f t="shared" si="365"/>
        <v>0</v>
      </c>
      <c r="AH2882" s="228">
        <f t="shared" si="366"/>
        <v>0</v>
      </c>
      <c r="AI2882" s="232"/>
      <c r="AJ2882" s="227" t="str">
        <f>IF(TYPE(VLOOKUP(AI2882,Catalogue!$F$2:$J$259,3,0))=16," ",VLOOKUP(AI2882,Catalogue!$F$2:$J$259,3,0))</f>
        <v xml:space="preserve"> </v>
      </c>
      <c r="AK2882" s="228">
        <f>IF(TYPE(VLOOKUP(AI2882,Catalogue!$F$2:$J$259,5,0))=16,0,VLOOKUP(AI2882,Catalogue!$F$2:$J$259,5,0))</f>
        <v>0</v>
      </c>
      <c r="AL2882" s="227"/>
      <c r="AM2882" s="228">
        <f t="shared" si="369"/>
        <v>0</v>
      </c>
      <c r="AN2882" s="228"/>
      <c r="AO2882" s="229">
        <f t="shared" si="367"/>
        <v>0</v>
      </c>
    </row>
    <row r="2883" spans="1:41" x14ac:dyDescent="0.2">
      <c r="A2883" s="227"/>
      <c r="B2883" s="227"/>
      <c r="C2883" s="227"/>
      <c r="D2883" s="227"/>
      <c r="E2883" s="227"/>
      <c r="F2883" s="227"/>
      <c r="G2883" s="227"/>
      <c r="H2883" s="227"/>
      <c r="I2883" s="227"/>
      <c r="J2883" s="227"/>
      <c r="K2883" s="227"/>
      <c r="L2883" s="228">
        <f>IF(TYPE(VLOOKUP(K2883,Catalogue!$F$2:$J$259,5,0))=16,0,VLOOKUP(K2883,Catalogue!$F$2:$J$259,5,0))</f>
        <v>0</v>
      </c>
      <c r="M2883" s="228"/>
      <c r="N2883" s="228">
        <f t="shared" si="363"/>
        <v>0</v>
      </c>
      <c r="O2883" s="227"/>
      <c r="P2883" s="228">
        <f>IF(TYPE(VLOOKUP(O2883,Catalogue!$F$2:$J$259,5,0))=16,0,VLOOKUP(O2883,Catalogue!$F$2:$J$259,5,0))</f>
        <v>0</v>
      </c>
      <c r="Q2883" s="228"/>
      <c r="R2883" s="228">
        <f t="shared" si="364"/>
        <v>0</v>
      </c>
      <c r="S2883" s="232"/>
      <c r="T2883" s="256" t="str">
        <f>IF(TYPE(VLOOKUP(S2883,Catalogue!$F$2:$J$259,3,0))=16," ",VLOOKUP(S2883,Catalogue!$F$2:$J$259,3,0))</f>
        <v xml:space="preserve"> </v>
      </c>
      <c r="U2883" s="228">
        <f>IF(TYPE(VLOOKUP(S2883,Catalogue!$F$2:$J$259,5,0))=16,0,VLOOKUP(S2883,Catalogue!$F$2:$J$259,5,0))</f>
        <v>0</v>
      </c>
      <c r="V2883" s="232"/>
      <c r="W2883" s="256" t="str">
        <f>IF(TYPE(VLOOKUP(V2883,Catalogue!$F$2:$J$259,3,0))=16," ",VLOOKUP(V2883,Catalogue!$F$2:$J$259,3,0))</f>
        <v xml:space="preserve"> </v>
      </c>
      <c r="X2883" s="228">
        <f>IF(TYPE(VLOOKUP(V2883,Catalogue!$F$2:$J$259,5,0))=16,0,VLOOKUP(V2883,Catalogue!$F$2:$J$259,5,0))</f>
        <v>0</v>
      </c>
      <c r="Y2883" s="232"/>
      <c r="Z2883" s="227" t="str">
        <f>IF(TYPE(VLOOKUP(Y2883,Catalogue!$F$2:$J$259,3,0))=16," ",VLOOKUP(Y2883,Catalogue!$F$2:$J$259,3,0))</f>
        <v xml:space="preserve"> </v>
      </c>
      <c r="AA2883" s="228">
        <f>IF(TYPE(VLOOKUP(Y2883,Catalogue!$F$2:$J$259,5,0))=16,0,VLOOKUP(Y2883,Catalogue!$F$2:$J$259,5,0))</f>
        <v>0</v>
      </c>
      <c r="AB2883" s="260"/>
      <c r="AC2883" s="260"/>
      <c r="AD2883" s="260"/>
      <c r="AE2883" s="260">
        <f t="shared" si="368"/>
        <v>0</v>
      </c>
      <c r="AF2883" s="228">
        <f t="shared" si="370"/>
        <v>0</v>
      </c>
      <c r="AG2883" s="228">
        <f t="shared" si="365"/>
        <v>0</v>
      </c>
      <c r="AH2883" s="228">
        <f t="shared" si="366"/>
        <v>0</v>
      </c>
      <c r="AI2883" s="232"/>
      <c r="AJ2883" s="227" t="str">
        <f>IF(TYPE(VLOOKUP(AI2883,Catalogue!$F$2:$J$259,3,0))=16," ",VLOOKUP(AI2883,Catalogue!$F$2:$J$259,3,0))</f>
        <v xml:space="preserve"> </v>
      </c>
      <c r="AK2883" s="228">
        <f>IF(TYPE(VLOOKUP(AI2883,Catalogue!$F$2:$J$259,5,0))=16,0,VLOOKUP(AI2883,Catalogue!$F$2:$J$259,5,0))</f>
        <v>0</v>
      </c>
      <c r="AL2883" s="227"/>
      <c r="AM2883" s="228">
        <f t="shared" si="369"/>
        <v>0</v>
      </c>
      <c r="AN2883" s="228"/>
      <c r="AO2883" s="229">
        <f t="shared" si="367"/>
        <v>0</v>
      </c>
    </row>
    <row r="2884" spans="1:41" x14ac:dyDescent="0.2">
      <c r="A2884" s="227"/>
      <c r="B2884" s="227"/>
      <c r="C2884" s="227"/>
      <c r="D2884" s="227"/>
      <c r="E2884" s="227"/>
      <c r="F2884" s="227"/>
      <c r="G2884" s="227"/>
      <c r="H2884" s="227"/>
      <c r="I2884" s="227"/>
      <c r="J2884" s="227"/>
      <c r="K2884" s="227"/>
      <c r="L2884" s="228">
        <f>IF(TYPE(VLOOKUP(K2884,Catalogue!$F$2:$J$259,5,0))=16,0,VLOOKUP(K2884,Catalogue!$F$2:$J$259,5,0))</f>
        <v>0</v>
      </c>
      <c r="M2884" s="228"/>
      <c r="N2884" s="228">
        <f t="shared" si="363"/>
        <v>0</v>
      </c>
      <c r="O2884" s="227"/>
      <c r="P2884" s="228">
        <f>IF(TYPE(VLOOKUP(O2884,Catalogue!$F$2:$J$259,5,0))=16,0,VLOOKUP(O2884,Catalogue!$F$2:$J$259,5,0))</f>
        <v>0</v>
      </c>
      <c r="Q2884" s="228"/>
      <c r="R2884" s="228">
        <f t="shared" si="364"/>
        <v>0</v>
      </c>
      <c r="S2884" s="232"/>
      <c r="T2884" s="256" t="str">
        <f>IF(TYPE(VLOOKUP(S2884,Catalogue!$F$2:$J$259,3,0))=16," ",VLOOKUP(S2884,Catalogue!$F$2:$J$259,3,0))</f>
        <v xml:space="preserve"> </v>
      </c>
      <c r="U2884" s="228">
        <f>IF(TYPE(VLOOKUP(S2884,Catalogue!$F$2:$J$259,5,0))=16,0,VLOOKUP(S2884,Catalogue!$F$2:$J$259,5,0))</f>
        <v>0</v>
      </c>
      <c r="V2884" s="232"/>
      <c r="W2884" s="256" t="str">
        <f>IF(TYPE(VLOOKUP(V2884,Catalogue!$F$2:$J$259,3,0))=16," ",VLOOKUP(V2884,Catalogue!$F$2:$J$259,3,0))</f>
        <v xml:space="preserve"> </v>
      </c>
      <c r="X2884" s="228">
        <f>IF(TYPE(VLOOKUP(V2884,Catalogue!$F$2:$J$259,5,0))=16,0,VLOOKUP(V2884,Catalogue!$F$2:$J$259,5,0))</f>
        <v>0</v>
      </c>
      <c r="Y2884" s="232"/>
      <c r="Z2884" s="227" t="str">
        <f>IF(TYPE(VLOOKUP(Y2884,Catalogue!$F$2:$J$259,3,0))=16," ",VLOOKUP(Y2884,Catalogue!$F$2:$J$259,3,0))</f>
        <v xml:space="preserve"> </v>
      </c>
      <c r="AA2884" s="228">
        <f>IF(TYPE(VLOOKUP(Y2884,Catalogue!$F$2:$J$259,5,0))=16,0,VLOOKUP(Y2884,Catalogue!$F$2:$J$259,5,0))</f>
        <v>0</v>
      </c>
      <c r="AB2884" s="260"/>
      <c r="AC2884" s="260"/>
      <c r="AD2884" s="260"/>
      <c r="AE2884" s="260">
        <f t="shared" si="368"/>
        <v>0</v>
      </c>
      <c r="AF2884" s="228">
        <f t="shared" si="370"/>
        <v>0</v>
      </c>
      <c r="AG2884" s="228">
        <f t="shared" si="365"/>
        <v>0</v>
      </c>
      <c r="AH2884" s="228">
        <f t="shared" si="366"/>
        <v>0</v>
      </c>
      <c r="AI2884" s="232"/>
      <c r="AJ2884" s="227" t="str">
        <f>IF(TYPE(VLOOKUP(AI2884,Catalogue!$F$2:$J$259,3,0))=16," ",VLOOKUP(AI2884,Catalogue!$F$2:$J$259,3,0))</f>
        <v xml:space="preserve"> </v>
      </c>
      <c r="AK2884" s="228">
        <f>IF(TYPE(VLOOKUP(AI2884,Catalogue!$F$2:$J$259,5,0))=16,0,VLOOKUP(AI2884,Catalogue!$F$2:$J$259,5,0))</f>
        <v>0</v>
      </c>
      <c r="AL2884" s="227"/>
      <c r="AM2884" s="228">
        <f t="shared" si="369"/>
        <v>0</v>
      </c>
      <c r="AN2884" s="228"/>
      <c r="AO2884" s="229">
        <f t="shared" si="367"/>
        <v>0</v>
      </c>
    </row>
    <row r="2885" spans="1:41" x14ac:dyDescent="0.2">
      <c r="A2885" s="227"/>
      <c r="B2885" s="227"/>
      <c r="C2885" s="227"/>
      <c r="D2885" s="227"/>
      <c r="E2885" s="227"/>
      <c r="F2885" s="227"/>
      <c r="G2885" s="227"/>
      <c r="H2885" s="227"/>
      <c r="I2885" s="227"/>
      <c r="J2885" s="227"/>
      <c r="K2885" s="227"/>
      <c r="L2885" s="228">
        <f>IF(TYPE(VLOOKUP(K2885,Catalogue!$F$2:$J$259,5,0))=16,0,VLOOKUP(K2885,Catalogue!$F$2:$J$259,5,0))</f>
        <v>0</v>
      </c>
      <c r="M2885" s="228"/>
      <c r="N2885" s="228">
        <f t="shared" si="363"/>
        <v>0</v>
      </c>
      <c r="O2885" s="227"/>
      <c r="P2885" s="228">
        <f>IF(TYPE(VLOOKUP(O2885,Catalogue!$F$2:$J$259,5,0))=16,0,VLOOKUP(O2885,Catalogue!$F$2:$J$259,5,0))</f>
        <v>0</v>
      </c>
      <c r="Q2885" s="228"/>
      <c r="R2885" s="228">
        <f t="shared" si="364"/>
        <v>0</v>
      </c>
      <c r="S2885" s="232"/>
      <c r="T2885" s="256" t="str">
        <f>IF(TYPE(VLOOKUP(S2885,Catalogue!$F$2:$J$259,3,0))=16," ",VLOOKUP(S2885,Catalogue!$F$2:$J$259,3,0))</f>
        <v xml:space="preserve"> </v>
      </c>
      <c r="U2885" s="228">
        <f>IF(TYPE(VLOOKUP(S2885,Catalogue!$F$2:$J$259,5,0))=16,0,VLOOKUP(S2885,Catalogue!$F$2:$J$259,5,0))</f>
        <v>0</v>
      </c>
      <c r="V2885" s="232"/>
      <c r="W2885" s="256" t="str">
        <f>IF(TYPE(VLOOKUP(V2885,Catalogue!$F$2:$J$259,3,0))=16," ",VLOOKUP(V2885,Catalogue!$F$2:$J$259,3,0))</f>
        <v xml:space="preserve"> </v>
      </c>
      <c r="X2885" s="228">
        <f>IF(TYPE(VLOOKUP(V2885,Catalogue!$F$2:$J$259,5,0))=16,0,VLOOKUP(V2885,Catalogue!$F$2:$J$259,5,0))</f>
        <v>0</v>
      </c>
      <c r="Y2885" s="232"/>
      <c r="Z2885" s="227" t="str">
        <f>IF(TYPE(VLOOKUP(Y2885,Catalogue!$F$2:$J$259,3,0))=16," ",VLOOKUP(Y2885,Catalogue!$F$2:$J$259,3,0))</f>
        <v xml:space="preserve"> </v>
      </c>
      <c r="AA2885" s="228">
        <f>IF(TYPE(VLOOKUP(Y2885,Catalogue!$F$2:$J$259,5,0))=16,0,VLOOKUP(Y2885,Catalogue!$F$2:$J$259,5,0))</f>
        <v>0</v>
      </c>
      <c r="AB2885" s="260"/>
      <c r="AC2885" s="260"/>
      <c r="AD2885" s="260"/>
      <c r="AE2885" s="260">
        <f t="shared" si="368"/>
        <v>0</v>
      </c>
      <c r="AF2885" s="228">
        <f t="shared" si="370"/>
        <v>0</v>
      </c>
      <c r="AG2885" s="228">
        <f t="shared" si="365"/>
        <v>0</v>
      </c>
      <c r="AH2885" s="228">
        <f t="shared" si="366"/>
        <v>0</v>
      </c>
      <c r="AI2885" s="232"/>
      <c r="AJ2885" s="227" t="str">
        <f>IF(TYPE(VLOOKUP(AI2885,Catalogue!$F$2:$J$259,3,0))=16," ",VLOOKUP(AI2885,Catalogue!$F$2:$J$259,3,0))</f>
        <v xml:space="preserve"> </v>
      </c>
      <c r="AK2885" s="228">
        <f>IF(TYPE(VLOOKUP(AI2885,Catalogue!$F$2:$J$259,5,0))=16,0,VLOOKUP(AI2885,Catalogue!$F$2:$J$259,5,0))</f>
        <v>0</v>
      </c>
      <c r="AL2885" s="227"/>
      <c r="AM2885" s="228">
        <f t="shared" si="369"/>
        <v>0</v>
      </c>
      <c r="AN2885" s="228"/>
      <c r="AO2885" s="229">
        <f t="shared" si="367"/>
        <v>0</v>
      </c>
    </row>
    <row r="2886" spans="1:41" x14ac:dyDescent="0.2">
      <c r="A2886" s="227"/>
      <c r="B2886" s="227"/>
      <c r="C2886" s="227"/>
      <c r="D2886" s="227"/>
      <c r="E2886" s="227"/>
      <c r="F2886" s="227"/>
      <c r="G2886" s="227"/>
      <c r="H2886" s="227"/>
      <c r="I2886" s="227"/>
      <c r="J2886" s="227"/>
      <c r="K2886" s="227"/>
      <c r="L2886" s="228">
        <f>IF(TYPE(VLOOKUP(K2886,Catalogue!$F$2:$J$259,5,0))=16,0,VLOOKUP(K2886,Catalogue!$F$2:$J$259,5,0))</f>
        <v>0</v>
      </c>
      <c r="M2886" s="228"/>
      <c r="N2886" s="228">
        <f t="shared" si="363"/>
        <v>0</v>
      </c>
      <c r="O2886" s="227"/>
      <c r="P2886" s="228">
        <f>IF(TYPE(VLOOKUP(O2886,Catalogue!$F$2:$J$259,5,0))=16,0,VLOOKUP(O2886,Catalogue!$F$2:$J$259,5,0))</f>
        <v>0</v>
      </c>
      <c r="Q2886" s="228"/>
      <c r="R2886" s="228">
        <f t="shared" si="364"/>
        <v>0</v>
      </c>
      <c r="S2886" s="232"/>
      <c r="T2886" s="256" t="str">
        <f>IF(TYPE(VLOOKUP(S2886,Catalogue!$F$2:$J$259,3,0))=16," ",VLOOKUP(S2886,Catalogue!$F$2:$J$259,3,0))</f>
        <v xml:space="preserve"> </v>
      </c>
      <c r="U2886" s="228">
        <f>IF(TYPE(VLOOKUP(S2886,Catalogue!$F$2:$J$259,5,0))=16,0,VLOOKUP(S2886,Catalogue!$F$2:$J$259,5,0))</f>
        <v>0</v>
      </c>
      <c r="V2886" s="232"/>
      <c r="W2886" s="256" t="str">
        <f>IF(TYPE(VLOOKUP(V2886,Catalogue!$F$2:$J$259,3,0))=16," ",VLOOKUP(V2886,Catalogue!$F$2:$J$259,3,0))</f>
        <v xml:space="preserve"> </v>
      </c>
      <c r="X2886" s="228">
        <f>IF(TYPE(VLOOKUP(V2886,Catalogue!$F$2:$J$259,5,0))=16,0,VLOOKUP(V2886,Catalogue!$F$2:$J$259,5,0))</f>
        <v>0</v>
      </c>
      <c r="Y2886" s="232"/>
      <c r="Z2886" s="227" t="str">
        <f>IF(TYPE(VLOOKUP(Y2886,Catalogue!$F$2:$J$259,3,0))=16," ",VLOOKUP(Y2886,Catalogue!$F$2:$J$259,3,0))</f>
        <v xml:space="preserve"> </v>
      </c>
      <c r="AA2886" s="228">
        <f>IF(TYPE(VLOOKUP(Y2886,Catalogue!$F$2:$J$259,5,0))=16,0,VLOOKUP(Y2886,Catalogue!$F$2:$J$259,5,0))</f>
        <v>0</v>
      </c>
      <c r="AB2886" s="260"/>
      <c r="AC2886" s="260"/>
      <c r="AD2886" s="260"/>
      <c r="AE2886" s="260">
        <f t="shared" si="368"/>
        <v>0</v>
      </c>
      <c r="AF2886" s="228">
        <f t="shared" si="370"/>
        <v>0</v>
      </c>
      <c r="AG2886" s="228">
        <f t="shared" si="365"/>
        <v>0</v>
      </c>
      <c r="AH2886" s="228">
        <f t="shared" si="366"/>
        <v>0</v>
      </c>
      <c r="AI2886" s="232"/>
      <c r="AJ2886" s="227" t="str">
        <f>IF(TYPE(VLOOKUP(AI2886,Catalogue!$F$2:$J$259,3,0))=16," ",VLOOKUP(AI2886,Catalogue!$F$2:$J$259,3,0))</f>
        <v xml:space="preserve"> </v>
      </c>
      <c r="AK2886" s="228">
        <f>IF(TYPE(VLOOKUP(AI2886,Catalogue!$F$2:$J$259,5,0))=16,0,VLOOKUP(AI2886,Catalogue!$F$2:$J$259,5,0))</f>
        <v>0</v>
      </c>
      <c r="AL2886" s="227"/>
      <c r="AM2886" s="228">
        <f t="shared" si="369"/>
        <v>0</v>
      </c>
      <c r="AN2886" s="228"/>
      <c r="AO2886" s="229">
        <f t="shared" si="367"/>
        <v>0</v>
      </c>
    </row>
    <row r="2887" spans="1:41" x14ac:dyDescent="0.2">
      <c r="A2887" s="227"/>
      <c r="B2887" s="227"/>
      <c r="C2887" s="227"/>
      <c r="D2887" s="227"/>
      <c r="E2887" s="227"/>
      <c r="F2887" s="227"/>
      <c r="G2887" s="227"/>
      <c r="H2887" s="227"/>
      <c r="I2887" s="227"/>
      <c r="J2887" s="227"/>
      <c r="K2887" s="227"/>
      <c r="L2887" s="228">
        <f>IF(TYPE(VLOOKUP(K2887,Catalogue!$F$2:$J$259,5,0))=16,0,VLOOKUP(K2887,Catalogue!$F$2:$J$259,5,0))</f>
        <v>0</v>
      </c>
      <c r="M2887" s="228"/>
      <c r="N2887" s="228">
        <f t="shared" si="363"/>
        <v>0</v>
      </c>
      <c r="O2887" s="227"/>
      <c r="P2887" s="228">
        <f>IF(TYPE(VLOOKUP(O2887,Catalogue!$F$2:$J$259,5,0))=16,0,VLOOKUP(O2887,Catalogue!$F$2:$J$259,5,0))</f>
        <v>0</v>
      </c>
      <c r="Q2887" s="228"/>
      <c r="R2887" s="228">
        <f t="shared" si="364"/>
        <v>0</v>
      </c>
      <c r="S2887" s="232"/>
      <c r="T2887" s="256" t="str">
        <f>IF(TYPE(VLOOKUP(S2887,Catalogue!$F$2:$J$259,3,0))=16," ",VLOOKUP(S2887,Catalogue!$F$2:$J$259,3,0))</f>
        <v xml:space="preserve"> </v>
      </c>
      <c r="U2887" s="228">
        <f>IF(TYPE(VLOOKUP(S2887,Catalogue!$F$2:$J$259,5,0))=16,0,VLOOKUP(S2887,Catalogue!$F$2:$J$259,5,0))</f>
        <v>0</v>
      </c>
      <c r="V2887" s="232"/>
      <c r="W2887" s="256" t="str">
        <f>IF(TYPE(VLOOKUP(V2887,Catalogue!$F$2:$J$259,3,0))=16," ",VLOOKUP(V2887,Catalogue!$F$2:$J$259,3,0))</f>
        <v xml:space="preserve"> </v>
      </c>
      <c r="X2887" s="228">
        <f>IF(TYPE(VLOOKUP(V2887,Catalogue!$F$2:$J$259,5,0))=16,0,VLOOKUP(V2887,Catalogue!$F$2:$J$259,5,0))</f>
        <v>0</v>
      </c>
      <c r="Y2887" s="232"/>
      <c r="Z2887" s="227" t="str">
        <f>IF(TYPE(VLOOKUP(Y2887,Catalogue!$F$2:$J$259,3,0))=16," ",VLOOKUP(Y2887,Catalogue!$F$2:$J$259,3,0))</f>
        <v xml:space="preserve"> </v>
      </c>
      <c r="AA2887" s="228">
        <f>IF(TYPE(VLOOKUP(Y2887,Catalogue!$F$2:$J$259,5,0))=16,0,VLOOKUP(Y2887,Catalogue!$F$2:$J$259,5,0))</f>
        <v>0</v>
      </c>
      <c r="AB2887" s="260"/>
      <c r="AC2887" s="260"/>
      <c r="AD2887" s="260"/>
      <c r="AE2887" s="260">
        <f t="shared" si="368"/>
        <v>0</v>
      </c>
      <c r="AF2887" s="228">
        <f t="shared" si="370"/>
        <v>0</v>
      </c>
      <c r="AG2887" s="228">
        <f t="shared" si="365"/>
        <v>0</v>
      </c>
      <c r="AH2887" s="228">
        <f t="shared" si="366"/>
        <v>0</v>
      </c>
      <c r="AI2887" s="232"/>
      <c r="AJ2887" s="227" t="str">
        <f>IF(TYPE(VLOOKUP(AI2887,Catalogue!$F$2:$J$259,3,0))=16," ",VLOOKUP(AI2887,Catalogue!$F$2:$J$259,3,0))</f>
        <v xml:space="preserve"> </v>
      </c>
      <c r="AK2887" s="228">
        <f>IF(TYPE(VLOOKUP(AI2887,Catalogue!$F$2:$J$259,5,0))=16,0,VLOOKUP(AI2887,Catalogue!$F$2:$J$259,5,0))</f>
        <v>0</v>
      </c>
      <c r="AL2887" s="227"/>
      <c r="AM2887" s="228">
        <f t="shared" si="369"/>
        <v>0</v>
      </c>
      <c r="AN2887" s="228"/>
      <c r="AO2887" s="229">
        <f t="shared" si="367"/>
        <v>0</v>
      </c>
    </row>
    <row r="2888" spans="1:41" x14ac:dyDescent="0.2">
      <c r="A2888" s="227"/>
      <c r="B2888" s="227"/>
      <c r="C2888" s="227"/>
      <c r="D2888" s="227"/>
      <c r="E2888" s="227"/>
      <c r="F2888" s="227"/>
      <c r="G2888" s="227"/>
      <c r="H2888" s="227"/>
      <c r="I2888" s="227"/>
      <c r="J2888" s="227"/>
      <c r="K2888" s="227"/>
      <c r="L2888" s="228">
        <f>IF(TYPE(VLOOKUP(K2888,Catalogue!$F$2:$J$259,5,0))=16,0,VLOOKUP(K2888,Catalogue!$F$2:$J$259,5,0))</f>
        <v>0</v>
      </c>
      <c r="M2888" s="228"/>
      <c r="N2888" s="228">
        <f t="shared" si="363"/>
        <v>0</v>
      </c>
      <c r="O2888" s="227"/>
      <c r="P2888" s="228">
        <f>IF(TYPE(VLOOKUP(O2888,Catalogue!$F$2:$J$259,5,0))=16,0,VLOOKUP(O2888,Catalogue!$F$2:$J$259,5,0))</f>
        <v>0</v>
      </c>
      <c r="Q2888" s="228"/>
      <c r="R2888" s="228">
        <f t="shared" si="364"/>
        <v>0</v>
      </c>
      <c r="S2888" s="232"/>
      <c r="T2888" s="256" t="str">
        <f>IF(TYPE(VLOOKUP(S2888,Catalogue!$F$2:$J$259,3,0))=16," ",VLOOKUP(S2888,Catalogue!$F$2:$J$259,3,0))</f>
        <v xml:space="preserve"> </v>
      </c>
      <c r="U2888" s="228">
        <f>IF(TYPE(VLOOKUP(S2888,Catalogue!$F$2:$J$259,5,0))=16,0,VLOOKUP(S2888,Catalogue!$F$2:$J$259,5,0))</f>
        <v>0</v>
      </c>
      <c r="V2888" s="232"/>
      <c r="W2888" s="256" t="str">
        <f>IF(TYPE(VLOOKUP(V2888,Catalogue!$F$2:$J$259,3,0))=16," ",VLOOKUP(V2888,Catalogue!$F$2:$J$259,3,0))</f>
        <v xml:space="preserve"> </v>
      </c>
      <c r="X2888" s="228">
        <f>IF(TYPE(VLOOKUP(V2888,Catalogue!$F$2:$J$259,5,0))=16,0,VLOOKUP(V2888,Catalogue!$F$2:$J$259,5,0))</f>
        <v>0</v>
      </c>
      <c r="Y2888" s="232"/>
      <c r="Z2888" s="227" t="str">
        <f>IF(TYPE(VLOOKUP(Y2888,Catalogue!$F$2:$J$259,3,0))=16," ",VLOOKUP(Y2888,Catalogue!$F$2:$J$259,3,0))</f>
        <v xml:space="preserve"> </v>
      </c>
      <c r="AA2888" s="228">
        <f>IF(TYPE(VLOOKUP(Y2888,Catalogue!$F$2:$J$259,5,0))=16,0,VLOOKUP(Y2888,Catalogue!$F$2:$J$259,5,0))</f>
        <v>0</v>
      </c>
      <c r="AB2888" s="260"/>
      <c r="AC2888" s="260"/>
      <c r="AD2888" s="260"/>
      <c r="AE2888" s="260">
        <f t="shared" si="368"/>
        <v>0</v>
      </c>
      <c r="AF2888" s="228">
        <f t="shared" si="370"/>
        <v>0</v>
      </c>
      <c r="AG2888" s="228">
        <f t="shared" si="365"/>
        <v>0</v>
      </c>
      <c r="AH2888" s="228">
        <f t="shared" si="366"/>
        <v>0</v>
      </c>
      <c r="AI2888" s="232"/>
      <c r="AJ2888" s="227" t="str">
        <f>IF(TYPE(VLOOKUP(AI2888,Catalogue!$F$2:$J$259,3,0))=16," ",VLOOKUP(AI2888,Catalogue!$F$2:$J$259,3,0))</f>
        <v xml:space="preserve"> </v>
      </c>
      <c r="AK2888" s="228">
        <f>IF(TYPE(VLOOKUP(AI2888,Catalogue!$F$2:$J$259,5,0))=16,0,VLOOKUP(AI2888,Catalogue!$F$2:$J$259,5,0))</f>
        <v>0</v>
      </c>
      <c r="AL2888" s="227"/>
      <c r="AM2888" s="228">
        <f t="shared" si="369"/>
        <v>0</v>
      </c>
      <c r="AN2888" s="228"/>
      <c r="AO2888" s="229">
        <f t="shared" si="367"/>
        <v>0</v>
      </c>
    </row>
    <row r="2889" spans="1:41" x14ac:dyDescent="0.2">
      <c r="A2889" s="227"/>
      <c r="B2889" s="227"/>
      <c r="C2889" s="227"/>
      <c r="D2889" s="227"/>
      <c r="E2889" s="227"/>
      <c r="F2889" s="227"/>
      <c r="G2889" s="227"/>
      <c r="H2889" s="227"/>
      <c r="I2889" s="227"/>
      <c r="J2889" s="227"/>
      <c r="K2889" s="227"/>
      <c r="L2889" s="228">
        <f>IF(TYPE(VLOOKUP(K2889,Catalogue!$F$2:$J$259,5,0))=16,0,VLOOKUP(K2889,Catalogue!$F$2:$J$259,5,0))</f>
        <v>0</v>
      </c>
      <c r="M2889" s="228"/>
      <c r="N2889" s="228">
        <f t="shared" si="363"/>
        <v>0</v>
      </c>
      <c r="O2889" s="227"/>
      <c r="P2889" s="228">
        <f>IF(TYPE(VLOOKUP(O2889,Catalogue!$F$2:$J$259,5,0))=16,0,VLOOKUP(O2889,Catalogue!$F$2:$J$259,5,0))</f>
        <v>0</v>
      </c>
      <c r="Q2889" s="228"/>
      <c r="R2889" s="228">
        <f t="shared" si="364"/>
        <v>0</v>
      </c>
      <c r="S2889" s="232"/>
      <c r="T2889" s="256" t="str">
        <f>IF(TYPE(VLOOKUP(S2889,Catalogue!$F$2:$J$259,3,0))=16," ",VLOOKUP(S2889,Catalogue!$F$2:$J$259,3,0))</f>
        <v xml:space="preserve"> </v>
      </c>
      <c r="U2889" s="228">
        <f>IF(TYPE(VLOOKUP(S2889,Catalogue!$F$2:$J$259,5,0))=16,0,VLOOKUP(S2889,Catalogue!$F$2:$J$259,5,0))</f>
        <v>0</v>
      </c>
      <c r="V2889" s="232"/>
      <c r="W2889" s="256" t="str">
        <f>IF(TYPE(VLOOKUP(V2889,Catalogue!$F$2:$J$259,3,0))=16," ",VLOOKUP(V2889,Catalogue!$F$2:$J$259,3,0))</f>
        <v xml:space="preserve"> </v>
      </c>
      <c r="X2889" s="228">
        <f>IF(TYPE(VLOOKUP(V2889,Catalogue!$F$2:$J$259,5,0))=16,0,VLOOKUP(V2889,Catalogue!$F$2:$J$259,5,0))</f>
        <v>0</v>
      </c>
      <c r="Y2889" s="232"/>
      <c r="Z2889" s="227" t="str">
        <f>IF(TYPE(VLOOKUP(Y2889,Catalogue!$F$2:$J$259,3,0))=16," ",VLOOKUP(Y2889,Catalogue!$F$2:$J$259,3,0))</f>
        <v xml:space="preserve"> </v>
      </c>
      <c r="AA2889" s="228">
        <f>IF(TYPE(VLOOKUP(Y2889,Catalogue!$F$2:$J$259,5,0))=16,0,VLOOKUP(Y2889,Catalogue!$F$2:$J$259,5,0))</f>
        <v>0</v>
      </c>
      <c r="AB2889" s="260"/>
      <c r="AC2889" s="260"/>
      <c r="AD2889" s="260"/>
      <c r="AE2889" s="260">
        <f t="shared" si="368"/>
        <v>0</v>
      </c>
      <c r="AF2889" s="228">
        <f t="shared" si="370"/>
        <v>0</v>
      </c>
      <c r="AG2889" s="228">
        <f t="shared" si="365"/>
        <v>0</v>
      </c>
      <c r="AH2889" s="228">
        <f t="shared" si="366"/>
        <v>0</v>
      </c>
      <c r="AI2889" s="232"/>
      <c r="AJ2889" s="227" t="str">
        <f>IF(TYPE(VLOOKUP(AI2889,Catalogue!$F$2:$J$259,3,0))=16," ",VLOOKUP(AI2889,Catalogue!$F$2:$J$259,3,0))</f>
        <v xml:space="preserve"> </v>
      </c>
      <c r="AK2889" s="228">
        <f>IF(TYPE(VLOOKUP(AI2889,Catalogue!$F$2:$J$259,5,0))=16,0,VLOOKUP(AI2889,Catalogue!$F$2:$J$259,5,0))</f>
        <v>0</v>
      </c>
      <c r="AL2889" s="227"/>
      <c r="AM2889" s="228">
        <f t="shared" si="369"/>
        <v>0</v>
      </c>
      <c r="AN2889" s="228"/>
      <c r="AO2889" s="229">
        <f t="shared" si="367"/>
        <v>0</v>
      </c>
    </row>
    <row r="2890" spans="1:41" x14ac:dyDescent="0.2">
      <c r="A2890" s="227"/>
      <c r="B2890" s="227"/>
      <c r="C2890" s="227"/>
      <c r="D2890" s="227"/>
      <c r="E2890" s="227"/>
      <c r="F2890" s="227"/>
      <c r="G2890" s="227"/>
      <c r="H2890" s="227"/>
      <c r="I2890" s="227"/>
      <c r="J2890" s="227"/>
      <c r="K2890" s="227"/>
      <c r="L2890" s="228">
        <f>IF(TYPE(VLOOKUP(K2890,Catalogue!$F$2:$J$259,5,0))=16,0,VLOOKUP(K2890,Catalogue!$F$2:$J$259,5,0))</f>
        <v>0</v>
      </c>
      <c r="M2890" s="228"/>
      <c r="N2890" s="228">
        <f t="shared" si="363"/>
        <v>0</v>
      </c>
      <c r="O2890" s="227"/>
      <c r="P2890" s="228">
        <f>IF(TYPE(VLOOKUP(O2890,Catalogue!$F$2:$J$259,5,0))=16,0,VLOOKUP(O2890,Catalogue!$F$2:$J$259,5,0))</f>
        <v>0</v>
      </c>
      <c r="Q2890" s="228"/>
      <c r="R2890" s="228">
        <f t="shared" si="364"/>
        <v>0</v>
      </c>
      <c r="S2890" s="232"/>
      <c r="T2890" s="256" t="str">
        <f>IF(TYPE(VLOOKUP(S2890,Catalogue!$F$2:$J$259,3,0))=16," ",VLOOKUP(S2890,Catalogue!$F$2:$J$259,3,0))</f>
        <v xml:space="preserve"> </v>
      </c>
      <c r="U2890" s="228">
        <f>IF(TYPE(VLOOKUP(S2890,Catalogue!$F$2:$J$259,5,0))=16,0,VLOOKUP(S2890,Catalogue!$F$2:$J$259,5,0))</f>
        <v>0</v>
      </c>
      <c r="V2890" s="232"/>
      <c r="W2890" s="256" t="str">
        <f>IF(TYPE(VLOOKUP(V2890,Catalogue!$F$2:$J$259,3,0))=16," ",VLOOKUP(V2890,Catalogue!$F$2:$J$259,3,0))</f>
        <v xml:space="preserve"> </v>
      </c>
      <c r="X2890" s="228">
        <f>IF(TYPE(VLOOKUP(V2890,Catalogue!$F$2:$J$259,5,0))=16,0,VLOOKUP(V2890,Catalogue!$F$2:$J$259,5,0))</f>
        <v>0</v>
      </c>
      <c r="Y2890" s="232"/>
      <c r="Z2890" s="227" t="str">
        <f>IF(TYPE(VLOOKUP(Y2890,Catalogue!$F$2:$J$259,3,0))=16," ",VLOOKUP(Y2890,Catalogue!$F$2:$J$259,3,0))</f>
        <v xml:space="preserve"> </v>
      </c>
      <c r="AA2890" s="228">
        <f>IF(TYPE(VLOOKUP(Y2890,Catalogue!$F$2:$J$259,5,0))=16,0,VLOOKUP(Y2890,Catalogue!$F$2:$J$259,5,0))</f>
        <v>0</v>
      </c>
      <c r="AB2890" s="260"/>
      <c r="AC2890" s="260"/>
      <c r="AD2890" s="260"/>
      <c r="AE2890" s="260">
        <f t="shared" si="368"/>
        <v>0</v>
      </c>
      <c r="AF2890" s="228">
        <f t="shared" si="370"/>
        <v>0</v>
      </c>
      <c r="AG2890" s="228">
        <f t="shared" si="365"/>
        <v>0</v>
      </c>
      <c r="AH2890" s="228">
        <f t="shared" si="366"/>
        <v>0</v>
      </c>
      <c r="AI2890" s="232"/>
      <c r="AJ2890" s="227" t="str">
        <f>IF(TYPE(VLOOKUP(AI2890,Catalogue!$F$2:$J$259,3,0))=16," ",VLOOKUP(AI2890,Catalogue!$F$2:$J$259,3,0))</f>
        <v xml:space="preserve"> </v>
      </c>
      <c r="AK2890" s="228">
        <f>IF(TYPE(VLOOKUP(AI2890,Catalogue!$F$2:$J$259,5,0))=16,0,VLOOKUP(AI2890,Catalogue!$F$2:$J$259,5,0))</f>
        <v>0</v>
      </c>
      <c r="AL2890" s="227"/>
      <c r="AM2890" s="228">
        <f t="shared" si="369"/>
        <v>0</v>
      </c>
      <c r="AN2890" s="228"/>
      <c r="AO2890" s="229">
        <f t="shared" si="367"/>
        <v>0</v>
      </c>
    </row>
    <row r="2891" spans="1:41" x14ac:dyDescent="0.2">
      <c r="A2891" s="227"/>
      <c r="B2891" s="227"/>
      <c r="C2891" s="227"/>
      <c r="D2891" s="227"/>
      <c r="E2891" s="227"/>
      <c r="F2891" s="227"/>
      <c r="G2891" s="227"/>
      <c r="H2891" s="227"/>
      <c r="I2891" s="227"/>
      <c r="J2891" s="227"/>
      <c r="K2891" s="227"/>
      <c r="L2891" s="228">
        <f>IF(TYPE(VLOOKUP(K2891,Catalogue!$F$2:$J$259,5,0))=16,0,VLOOKUP(K2891,Catalogue!$F$2:$J$259,5,0))</f>
        <v>0</v>
      </c>
      <c r="M2891" s="228"/>
      <c r="N2891" s="228">
        <f t="shared" si="363"/>
        <v>0</v>
      </c>
      <c r="O2891" s="227"/>
      <c r="P2891" s="228">
        <f>IF(TYPE(VLOOKUP(O2891,Catalogue!$F$2:$J$259,5,0))=16,0,VLOOKUP(O2891,Catalogue!$F$2:$J$259,5,0))</f>
        <v>0</v>
      </c>
      <c r="Q2891" s="228"/>
      <c r="R2891" s="228">
        <f t="shared" si="364"/>
        <v>0</v>
      </c>
      <c r="S2891" s="232"/>
      <c r="T2891" s="256" t="str">
        <f>IF(TYPE(VLOOKUP(S2891,Catalogue!$F$2:$J$259,3,0))=16," ",VLOOKUP(S2891,Catalogue!$F$2:$J$259,3,0))</f>
        <v xml:space="preserve"> </v>
      </c>
      <c r="U2891" s="228">
        <f>IF(TYPE(VLOOKUP(S2891,Catalogue!$F$2:$J$259,5,0))=16,0,VLOOKUP(S2891,Catalogue!$F$2:$J$259,5,0))</f>
        <v>0</v>
      </c>
      <c r="V2891" s="232"/>
      <c r="W2891" s="256" t="str">
        <f>IF(TYPE(VLOOKUP(V2891,Catalogue!$F$2:$J$259,3,0))=16," ",VLOOKUP(V2891,Catalogue!$F$2:$J$259,3,0))</f>
        <v xml:space="preserve"> </v>
      </c>
      <c r="X2891" s="228">
        <f>IF(TYPE(VLOOKUP(V2891,Catalogue!$F$2:$J$259,5,0))=16,0,VLOOKUP(V2891,Catalogue!$F$2:$J$259,5,0))</f>
        <v>0</v>
      </c>
      <c r="Y2891" s="232"/>
      <c r="Z2891" s="227" t="str">
        <f>IF(TYPE(VLOOKUP(Y2891,Catalogue!$F$2:$J$259,3,0))=16," ",VLOOKUP(Y2891,Catalogue!$F$2:$J$259,3,0))</f>
        <v xml:space="preserve"> </v>
      </c>
      <c r="AA2891" s="228">
        <f>IF(TYPE(VLOOKUP(Y2891,Catalogue!$F$2:$J$259,5,0))=16,0,VLOOKUP(Y2891,Catalogue!$F$2:$J$259,5,0))</f>
        <v>0</v>
      </c>
      <c r="AB2891" s="260"/>
      <c r="AC2891" s="260"/>
      <c r="AD2891" s="260"/>
      <c r="AE2891" s="260">
        <f t="shared" si="368"/>
        <v>0</v>
      </c>
      <c r="AF2891" s="228">
        <f t="shared" si="370"/>
        <v>0</v>
      </c>
      <c r="AG2891" s="228">
        <f t="shared" si="365"/>
        <v>0</v>
      </c>
      <c r="AH2891" s="228">
        <f t="shared" si="366"/>
        <v>0</v>
      </c>
      <c r="AI2891" s="232"/>
      <c r="AJ2891" s="227" t="str">
        <f>IF(TYPE(VLOOKUP(AI2891,Catalogue!$F$2:$J$259,3,0))=16," ",VLOOKUP(AI2891,Catalogue!$F$2:$J$259,3,0))</f>
        <v xml:space="preserve"> </v>
      </c>
      <c r="AK2891" s="228">
        <f>IF(TYPE(VLOOKUP(AI2891,Catalogue!$F$2:$J$259,5,0))=16,0,VLOOKUP(AI2891,Catalogue!$F$2:$J$259,5,0))</f>
        <v>0</v>
      </c>
      <c r="AL2891" s="227"/>
      <c r="AM2891" s="228">
        <f t="shared" si="369"/>
        <v>0</v>
      </c>
      <c r="AN2891" s="228"/>
      <c r="AO2891" s="229">
        <f t="shared" si="367"/>
        <v>0</v>
      </c>
    </row>
    <row r="2892" spans="1:41" x14ac:dyDescent="0.2">
      <c r="A2892" s="227"/>
      <c r="B2892" s="227"/>
      <c r="C2892" s="227"/>
      <c r="D2892" s="227"/>
      <c r="E2892" s="227"/>
      <c r="F2892" s="227"/>
      <c r="G2892" s="227"/>
      <c r="H2892" s="227"/>
      <c r="I2892" s="227"/>
      <c r="J2892" s="227"/>
      <c r="K2892" s="227"/>
      <c r="L2892" s="228">
        <f>IF(TYPE(VLOOKUP(K2892,Catalogue!$F$2:$J$259,5,0))=16,0,VLOOKUP(K2892,Catalogue!$F$2:$J$259,5,0))</f>
        <v>0</v>
      </c>
      <c r="M2892" s="228"/>
      <c r="N2892" s="228">
        <f t="shared" si="363"/>
        <v>0</v>
      </c>
      <c r="O2892" s="227"/>
      <c r="P2892" s="228">
        <f>IF(TYPE(VLOOKUP(O2892,Catalogue!$F$2:$J$259,5,0))=16,0,VLOOKUP(O2892,Catalogue!$F$2:$J$259,5,0))</f>
        <v>0</v>
      </c>
      <c r="Q2892" s="228"/>
      <c r="R2892" s="228">
        <f t="shared" si="364"/>
        <v>0</v>
      </c>
      <c r="S2892" s="232"/>
      <c r="T2892" s="256" t="str">
        <f>IF(TYPE(VLOOKUP(S2892,Catalogue!$F$2:$J$259,3,0))=16," ",VLOOKUP(S2892,Catalogue!$F$2:$J$259,3,0))</f>
        <v xml:space="preserve"> </v>
      </c>
      <c r="U2892" s="228">
        <f>IF(TYPE(VLOOKUP(S2892,Catalogue!$F$2:$J$259,5,0))=16,0,VLOOKUP(S2892,Catalogue!$F$2:$J$259,5,0))</f>
        <v>0</v>
      </c>
      <c r="V2892" s="232"/>
      <c r="W2892" s="256" t="str">
        <f>IF(TYPE(VLOOKUP(V2892,Catalogue!$F$2:$J$259,3,0))=16," ",VLOOKUP(V2892,Catalogue!$F$2:$J$259,3,0))</f>
        <v xml:space="preserve"> </v>
      </c>
      <c r="X2892" s="228">
        <f>IF(TYPE(VLOOKUP(V2892,Catalogue!$F$2:$J$259,5,0))=16,0,VLOOKUP(V2892,Catalogue!$F$2:$J$259,5,0))</f>
        <v>0</v>
      </c>
      <c r="Y2892" s="232"/>
      <c r="Z2892" s="227" t="str">
        <f>IF(TYPE(VLOOKUP(Y2892,Catalogue!$F$2:$J$259,3,0))=16," ",VLOOKUP(Y2892,Catalogue!$F$2:$J$259,3,0))</f>
        <v xml:space="preserve"> </v>
      </c>
      <c r="AA2892" s="228">
        <f>IF(TYPE(VLOOKUP(Y2892,Catalogue!$F$2:$J$259,5,0))=16,0,VLOOKUP(Y2892,Catalogue!$F$2:$J$259,5,0))</f>
        <v>0</v>
      </c>
      <c r="AB2892" s="260"/>
      <c r="AC2892" s="260"/>
      <c r="AD2892" s="260"/>
      <c r="AE2892" s="260">
        <f t="shared" si="368"/>
        <v>0</v>
      </c>
      <c r="AF2892" s="228">
        <f t="shared" si="370"/>
        <v>0</v>
      </c>
      <c r="AG2892" s="228">
        <f t="shared" si="365"/>
        <v>0</v>
      </c>
      <c r="AH2892" s="228">
        <f t="shared" si="366"/>
        <v>0</v>
      </c>
      <c r="AI2892" s="232"/>
      <c r="AJ2892" s="227" t="str">
        <f>IF(TYPE(VLOOKUP(AI2892,Catalogue!$F$2:$J$259,3,0))=16," ",VLOOKUP(AI2892,Catalogue!$F$2:$J$259,3,0))</f>
        <v xml:space="preserve"> </v>
      </c>
      <c r="AK2892" s="228">
        <f>IF(TYPE(VLOOKUP(AI2892,Catalogue!$F$2:$J$259,5,0))=16,0,VLOOKUP(AI2892,Catalogue!$F$2:$J$259,5,0))</f>
        <v>0</v>
      </c>
      <c r="AL2892" s="227"/>
      <c r="AM2892" s="228">
        <f t="shared" si="369"/>
        <v>0</v>
      </c>
      <c r="AN2892" s="228"/>
      <c r="AO2892" s="229">
        <f t="shared" si="367"/>
        <v>0</v>
      </c>
    </row>
    <row r="2893" spans="1:41" x14ac:dyDescent="0.2">
      <c r="A2893" s="227"/>
      <c r="B2893" s="227"/>
      <c r="C2893" s="227"/>
      <c r="D2893" s="227"/>
      <c r="E2893" s="227"/>
      <c r="F2893" s="227"/>
      <c r="G2893" s="227"/>
      <c r="H2893" s="227"/>
      <c r="I2893" s="227"/>
      <c r="J2893" s="227"/>
      <c r="K2893" s="227"/>
      <c r="L2893" s="228">
        <f>IF(TYPE(VLOOKUP(K2893,Catalogue!$F$2:$J$259,5,0))=16,0,VLOOKUP(K2893,Catalogue!$F$2:$J$259,5,0))</f>
        <v>0</v>
      </c>
      <c r="M2893" s="228"/>
      <c r="N2893" s="228">
        <f t="shared" ref="N2893:N2956" si="371">L2893*M2893</f>
        <v>0</v>
      </c>
      <c r="O2893" s="227"/>
      <c r="P2893" s="228">
        <f>IF(TYPE(VLOOKUP(O2893,Catalogue!$F$2:$J$259,5,0))=16,0,VLOOKUP(O2893,Catalogue!$F$2:$J$259,5,0))</f>
        <v>0</v>
      </c>
      <c r="Q2893" s="228"/>
      <c r="R2893" s="228">
        <f t="shared" ref="R2893:R2956" si="372">P2893*Q2893</f>
        <v>0</v>
      </c>
      <c r="S2893" s="232"/>
      <c r="T2893" s="256" t="str">
        <f>IF(TYPE(VLOOKUP(S2893,Catalogue!$F$2:$J$259,3,0))=16," ",VLOOKUP(S2893,Catalogue!$F$2:$J$259,3,0))</f>
        <v xml:space="preserve"> </v>
      </c>
      <c r="U2893" s="228">
        <f>IF(TYPE(VLOOKUP(S2893,Catalogue!$F$2:$J$259,5,0))=16,0,VLOOKUP(S2893,Catalogue!$F$2:$J$259,5,0))</f>
        <v>0</v>
      </c>
      <c r="V2893" s="232"/>
      <c r="W2893" s="256" t="str">
        <f>IF(TYPE(VLOOKUP(V2893,Catalogue!$F$2:$J$259,3,0))=16," ",VLOOKUP(V2893,Catalogue!$F$2:$J$259,3,0))</f>
        <v xml:space="preserve"> </v>
      </c>
      <c r="X2893" s="228">
        <f>IF(TYPE(VLOOKUP(V2893,Catalogue!$F$2:$J$259,5,0))=16,0,VLOOKUP(V2893,Catalogue!$F$2:$J$259,5,0))</f>
        <v>0</v>
      </c>
      <c r="Y2893" s="232"/>
      <c r="Z2893" s="227" t="str">
        <f>IF(TYPE(VLOOKUP(Y2893,Catalogue!$F$2:$J$259,3,0))=16," ",VLOOKUP(Y2893,Catalogue!$F$2:$J$259,3,0))</f>
        <v xml:space="preserve"> </v>
      </c>
      <c r="AA2893" s="228">
        <f>IF(TYPE(VLOOKUP(Y2893,Catalogue!$F$2:$J$259,5,0))=16,0,VLOOKUP(Y2893,Catalogue!$F$2:$J$259,5,0))</f>
        <v>0</v>
      </c>
      <c r="AB2893" s="260"/>
      <c r="AC2893" s="260"/>
      <c r="AD2893" s="260"/>
      <c r="AE2893" s="260">
        <f t="shared" si="368"/>
        <v>0</v>
      </c>
      <c r="AF2893" s="228">
        <f t="shared" si="370"/>
        <v>0</v>
      </c>
      <c r="AG2893" s="228">
        <f t="shared" si="365"/>
        <v>0</v>
      </c>
      <c r="AH2893" s="228">
        <f t="shared" si="366"/>
        <v>0</v>
      </c>
      <c r="AI2893" s="232"/>
      <c r="AJ2893" s="227" t="str">
        <f>IF(TYPE(VLOOKUP(AI2893,Catalogue!$F$2:$J$259,3,0))=16," ",VLOOKUP(AI2893,Catalogue!$F$2:$J$259,3,0))</f>
        <v xml:space="preserve"> </v>
      </c>
      <c r="AK2893" s="228">
        <f>IF(TYPE(VLOOKUP(AI2893,Catalogue!$F$2:$J$259,5,0))=16,0,VLOOKUP(AI2893,Catalogue!$F$2:$J$259,5,0))</f>
        <v>0</v>
      </c>
      <c r="AL2893" s="227"/>
      <c r="AM2893" s="228">
        <f t="shared" si="369"/>
        <v>0</v>
      </c>
      <c r="AN2893" s="228"/>
      <c r="AO2893" s="229">
        <f t="shared" si="367"/>
        <v>0</v>
      </c>
    </row>
    <row r="2894" spans="1:41" x14ac:dyDescent="0.2">
      <c r="A2894" s="227"/>
      <c r="B2894" s="227"/>
      <c r="C2894" s="227"/>
      <c r="D2894" s="227"/>
      <c r="E2894" s="227"/>
      <c r="F2894" s="227"/>
      <c r="G2894" s="227"/>
      <c r="H2894" s="227"/>
      <c r="I2894" s="227"/>
      <c r="J2894" s="227"/>
      <c r="K2894" s="227"/>
      <c r="L2894" s="228">
        <f>IF(TYPE(VLOOKUP(K2894,Catalogue!$F$2:$J$259,5,0))=16,0,VLOOKUP(K2894,Catalogue!$F$2:$J$259,5,0))</f>
        <v>0</v>
      </c>
      <c r="M2894" s="228"/>
      <c r="N2894" s="228">
        <f t="shared" si="371"/>
        <v>0</v>
      </c>
      <c r="O2894" s="227"/>
      <c r="P2894" s="228">
        <f>IF(TYPE(VLOOKUP(O2894,Catalogue!$F$2:$J$259,5,0))=16,0,VLOOKUP(O2894,Catalogue!$F$2:$J$259,5,0))</f>
        <v>0</v>
      </c>
      <c r="Q2894" s="228"/>
      <c r="R2894" s="228">
        <f t="shared" si="372"/>
        <v>0</v>
      </c>
      <c r="S2894" s="232"/>
      <c r="T2894" s="256" t="str">
        <f>IF(TYPE(VLOOKUP(S2894,Catalogue!$F$2:$J$259,3,0))=16," ",VLOOKUP(S2894,Catalogue!$F$2:$J$259,3,0))</f>
        <v xml:space="preserve"> </v>
      </c>
      <c r="U2894" s="228">
        <f>IF(TYPE(VLOOKUP(S2894,Catalogue!$F$2:$J$259,5,0))=16,0,VLOOKUP(S2894,Catalogue!$F$2:$J$259,5,0))</f>
        <v>0</v>
      </c>
      <c r="V2894" s="232"/>
      <c r="W2894" s="256" t="str">
        <f>IF(TYPE(VLOOKUP(V2894,Catalogue!$F$2:$J$259,3,0))=16," ",VLOOKUP(V2894,Catalogue!$F$2:$J$259,3,0))</f>
        <v xml:space="preserve"> </v>
      </c>
      <c r="X2894" s="228">
        <f>IF(TYPE(VLOOKUP(V2894,Catalogue!$F$2:$J$259,5,0))=16,0,VLOOKUP(V2894,Catalogue!$F$2:$J$259,5,0))</f>
        <v>0</v>
      </c>
      <c r="Y2894" s="232"/>
      <c r="Z2894" s="227" t="str">
        <f>IF(TYPE(VLOOKUP(Y2894,Catalogue!$F$2:$J$259,3,0))=16," ",VLOOKUP(Y2894,Catalogue!$F$2:$J$259,3,0))</f>
        <v xml:space="preserve"> </v>
      </c>
      <c r="AA2894" s="228">
        <f>IF(TYPE(VLOOKUP(Y2894,Catalogue!$F$2:$J$259,5,0))=16,0,VLOOKUP(Y2894,Catalogue!$F$2:$J$259,5,0))</f>
        <v>0</v>
      </c>
      <c r="AB2894" s="260"/>
      <c r="AC2894" s="260"/>
      <c r="AD2894" s="260"/>
      <c r="AE2894" s="260">
        <f t="shared" si="368"/>
        <v>0</v>
      </c>
      <c r="AF2894" s="228">
        <f t="shared" si="370"/>
        <v>0</v>
      </c>
      <c r="AG2894" s="228">
        <f t="shared" si="365"/>
        <v>0</v>
      </c>
      <c r="AH2894" s="228">
        <f t="shared" si="366"/>
        <v>0</v>
      </c>
      <c r="AI2894" s="232"/>
      <c r="AJ2894" s="227" t="str">
        <f>IF(TYPE(VLOOKUP(AI2894,Catalogue!$F$2:$J$259,3,0))=16," ",VLOOKUP(AI2894,Catalogue!$F$2:$J$259,3,0))</f>
        <v xml:space="preserve"> </v>
      </c>
      <c r="AK2894" s="228">
        <f>IF(TYPE(VLOOKUP(AI2894,Catalogue!$F$2:$J$259,5,0))=16,0,VLOOKUP(AI2894,Catalogue!$F$2:$J$259,5,0))</f>
        <v>0</v>
      </c>
      <c r="AL2894" s="227"/>
      <c r="AM2894" s="228">
        <f t="shared" si="369"/>
        <v>0</v>
      </c>
      <c r="AN2894" s="228"/>
      <c r="AO2894" s="229">
        <f t="shared" si="367"/>
        <v>0</v>
      </c>
    </row>
    <row r="2895" spans="1:41" x14ac:dyDescent="0.2">
      <c r="A2895" s="227"/>
      <c r="B2895" s="227"/>
      <c r="C2895" s="227"/>
      <c r="D2895" s="227"/>
      <c r="E2895" s="227"/>
      <c r="F2895" s="227"/>
      <c r="G2895" s="227"/>
      <c r="H2895" s="227"/>
      <c r="I2895" s="227"/>
      <c r="J2895" s="227"/>
      <c r="K2895" s="227"/>
      <c r="L2895" s="228">
        <f>IF(TYPE(VLOOKUP(K2895,Catalogue!$F$2:$J$259,5,0))=16,0,VLOOKUP(K2895,Catalogue!$F$2:$J$259,5,0))</f>
        <v>0</v>
      </c>
      <c r="M2895" s="228"/>
      <c r="N2895" s="228">
        <f t="shared" si="371"/>
        <v>0</v>
      </c>
      <c r="O2895" s="227"/>
      <c r="P2895" s="228">
        <f>IF(TYPE(VLOOKUP(O2895,Catalogue!$F$2:$J$259,5,0))=16,0,VLOOKUP(O2895,Catalogue!$F$2:$J$259,5,0))</f>
        <v>0</v>
      </c>
      <c r="Q2895" s="228"/>
      <c r="R2895" s="228">
        <f t="shared" si="372"/>
        <v>0</v>
      </c>
      <c r="S2895" s="232"/>
      <c r="T2895" s="256" t="str">
        <f>IF(TYPE(VLOOKUP(S2895,Catalogue!$F$2:$J$259,3,0))=16," ",VLOOKUP(S2895,Catalogue!$F$2:$J$259,3,0))</f>
        <v xml:space="preserve"> </v>
      </c>
      <c r="U2895" s="228">
        <f>IF(TYPE(VLOOKUP(S2895,Catalogue!$F$2:$J$259,5,0))=16,0,VLOOKUP(S2895,Catalogue!$F$2:$J$259,5,0))</f>
        <v>0</v>
      </c>
      <c r="V2895" s="232"/>
      <c r="W2895" s="256" t="str">
        <f>IF(TYPE(VLOOKUP(V2895,Catalogue!$F$2:$J$259,3,0))=16," ",VLOOKUP(V2895,Catalogue!$F$2:$J$259,3,0))</f>
        <v xml:space="preserve"> </v>
      </c>
      <c r="X2895" s="228">
        <f>IF(TYPE(VLOOKUP(V2895,Catalogue!$F$2:$J$259,5,0))=16,0,VLOOKUP(V2895,Catalogue!$F$2:$J$259,5,0))</f>
        <v>0</v>
      </c>
      <c r="Y2895" s="232"/>
      <c r="Z2895" s="227" t="str">
        <f>IF(TYPE(VLOOKUP(Y2895,Catalogue!$F$2:$J$259,3,0))=16," ",VLOOKUP(Y2895,Catalogue!$F$2:$J$259,3,0))</f>
        <v xml:space="preserve"> </v>
      </c>
      <c r="AA2895" s="228">
        <f>IF(TYPE(VLOOKUP(Y2895,Catalogue!$F$2:$J$259,5,0))=16,0,VLOOKUP(Y2895,Catalogue!$F$2:$J$259,5,0))</f>
        <v>0</v>
      </c>
      <c r="AB2895" s="260"/>
      <c r="AC2895" s="260"/>
      <c r="AD2895" s="260"/>
      <c r="AE2895" s="260">
        <f t="shared" si="368"/>
        <v>0</v>
      </c>
      <c r="AF2895" s="228">
        <f t="shared" si="370"/>
        <v>0</v>
      </c>
      <c r="AG2895" s="228">
        <f t="shared" si="365"/>
        <v>0</v>
      </c>
      <c r="AH2895" s="228">
        <f t="shared" si="366"/>
        <v>0</v>
      </c>
      <c r="AI2895" s="232"/>
      <c r="AJ2895" s="227" t="str">
        <f>IF(TYPE(VLOOKUP(AI2895,Catalogue!$F$2:$J$259,3,0))=16," ",VLOOKUP(AI2895,Catalogue!$F$2:$J$259,3,0))</f>
        <v xml:space="preserve"> </v>
      </c>
      <c r="AK2895" s="228">
        <f>IF(TYPE(VLOOKUP(AI2895,Catalogue!$F$2:$J$259,5,0))=16,0,VLOOKUP(AI2895,Catalogue!$F$2:$J$259,5,0))</f>
        <v>0</v>
      </c>
      <c r="AL2895" s="227"/>
      <c r="AM2895" s="228">
        <f t="shared" si="369"/>
        <v>0</v>
      </c>
      <c r="AN2895" s="228"/>
      <c r="AO2895" s="229">
        <f t="shared" si="367"/>
        <v>0</v>
      </c>
    </row>
    <row r="2896" spans="1:41" x14ac:dyDescent="0.2">
      <c r="A2896" s="227"/>
      <c r="B2896" s="227"/>
      <c r="C2896" s="227"/>
      <c r="D2896" s="227"/>
      <c r="E2896" s="227"/>
      <c r="F2896" s="227"/>
      <c r="G2896" s="227"/>
      <c r="H2896" s="227"/>
      <c r="I2896" s="227"/>
      <c r="J2896" s="227"/>
      <c r="K2896" s="227"/>
      <c r="L2896" s="228">
        <f>IF(TYPE(VLOOKUP(K2896,Catalogue!$F$2:$J$259,5,0))=16,0,VLOOKUP(K2896,Catalogue!$F$2:$J$259,5,0))</f>
        <v>0</v>
      </c>
      <c r="M2896" s="228"/>
      <c r="N2896" s="228">
        <f t="shared" si="371"/>
        <v>0</v>
      </c>
      <c r="O2896" s="227"/>
      <c r="P2896" s="228">
        <f>IF(TYPE(VLOOKUP(O2896,Catalogue!$F$2:$J$259,5,0))=16,0,VLOOKUP(O2896,Catalogue!$F$2:$J$259,5,0))</f>
        <v>0</v>
      </c>
      <c r="Q2896" s="228"/>
      <c r="R2896" s="228">
        <f t="shared" si="372"/>
        <v>0</v>
      </c>
      <c r="S2896" s="232"/>
      <c r="T2896" s="256" t="str">
        <f>IF(TYPE(VLOOKUP(S2896,Catalogue!$F$2:$J$259,3,0))=16," ",VLOOKUP(S2896,Catalogue!$F$2:$J$259,3,0))</f>
        <v xml:space="preserve"> </v>
      </c>
      <c r="U2896" s="228">
        <f>IF(TYPE(VLOOKUP(S2896,Catalogue!$F$2:$J$259,5,0))=16,0,VLOOKUP(S2896,Catalogue!$F$2:$J$259,5,0))</f>
        <v>0</v>
      </c>
      <c r="V2896" s="232"/>
      <c r="W2896" s="256" t="str">
        <f>IF(TYPE(VLOOKUP(V2896,Catalogue!$F$2:$J$259,3,0))=16," ",VLOOKUP(V2896,Catalogue!$F$2:$J$259,3,0))</f>
        <v xml:space="preserve"> </v>
      </c>
      <c r="X2896" s="228">
        <f>IF(TYPE(VLOOKUP(V2896,Catalogue!$F$2:$J$259,5,0))=16,0,VLOOKUP(V2896,Catalogue!$F$2:$J$259,5,0))</f>
        <v>0</v>
      </c>
      <c r="Y2896" s="232"/>
      <c r="Z2896" s="227" t="str">
        <f>IF(TYPE(VLOOKUP(Y2896,Catalogue!$F$2:$J$259,3,0))=16," ",VLOOKUP(Y2896,Catalogue!$F$2:$J$259,3,0))</f>
        <v xml:space="preserve"> </v>
      </c>
      <c r="AA2896" s="228">
        <f>IF(TYPE(VLOOKUP(Y2896,Catalogue!$F$2:$J$259,5,0))=16,0,VLOOKUP(Y2896,Catalogue!$F$2:$J$259,5,0))</f>
        <v>0</v>
      </c>
      <c r="AB2896" s="260"/>
      <c r="AC2896" s="260"/>
      <c r="AD2896" s="260"/>
      <c r="AE2896" s="260">
        <f t="shared" si="368"/>
        <v>0</v>
      </c>
      <c r="AF2896" s="228">
        <f t="shared" si="370"/>
        <v>0</v>
      </c>
      <c r="AG2896" s="228">
        <f t="shared" si="365"/>
        <v>0</v>
      </c>
      <c r="AH2896" s="228">
        <f t="shared" si="366"/>
        <v>0</v>
      </c>
      <c r="AI2896" s="232"/>
      <c r="AJ2896" s="227" t="str">
        <f>IF(TYPE(VLOOKUP(AI2896,Catalogue!$F$2:$J$259,3,0))=16," ",VLOOKUP(AI2896,Catalogue!$F$2:$J$259,3,0))</f>
        <v xml:space="preserve"> </v>
      </c>
      <c r="AK2896" s="228">
        <f>IF(TYPE(VLOOKUP(AI2896,Catalogue!$F$2:$J$259,5,0))=16,0,VLOOKUP(AI2896,Catalogue!$F$2:$J$259,5,0))</f>
        <v>0</v>
      </c>
      <c r="AL2896" s="227"/>
      <c r="AM2896" s="228">
        <f t="shared" si="369"/>
        <v>0</v>
      </c>
      <c r="AN2896" s="228"/>
      <c r="AO2896" s="229">
        <f t="shared" si="367"/>
        <v>0</v>
      </c>
    </row>
    <row r="2897" spans="1:41" x14ac:dyDescent="0.2">
      <c r="A2897" s="227"/>
      <c r="B2897" s="227"/>
      <c r="C2897" s="227"/>
      <c r="D2897" s="227"/>
      <c r="E2897" s="227"/>
      <c r="F2897" s="227"/>
      <c r="G2897" s="227"/>
      <c r="H2897" s="227"/>
      <c r="I2897" s="227"/>
      <c r="J2897" s="227"/>
      <c r="K2897" s="227"/>
      <c r="L2897" s="228">
        <f>IF(TYPE(VLOOKUP(K2897,Catalogue!$F$2:$J$259,5,0))=16,0,VLOOKUP(K2897,Catalogue!$F$2:$J$259,5,0))</f>
        <v>0</v>
      </c>
      <c r="M2897" s="228"/>
      <c r="N2897" s="228">
        <f t="shared" si="371"/>
        <v>0</v>
      </c>
      <c r="O2897" s="227"/>
      <c r="P2897" s="228">
        <f>IF(TYPE(VLOOKUP(O2897,Catalogue!$F$2:$J$259,5,0))=16,0,VLOOKUP(O2897,Catalogue!$F$2:$J$259,5,0))</f>
        <v>0</v>
      </c>
      <c r="Q2897" s="228"/>
      <c r="R2897" s="228">
        <f t="shared" si="372"/>
        <v>0</v>
      </c>
      <c r="S2897" s="232"/>
      <c r="T2897" s="256" t="str">
        <f>IF(TYPE(VLOOKUP(S2897,Catalogue!$F$2:$J$259,3,0))=16," ",VLOOKUP(S2897,Catalogue!$F$2:$J$259,3,0))</f>
        <v xml:space="preserve"> </v>
      </c>
      <c r="U2897" s="228">
        <f>IF(TYPE(VLOOKUP(S2897,Catalogue!$F$2:$J$259,5,0))=16,0,VLOOKUP(S2897,Catalogue!$F$2:$J$259,5,0))</f>
        <v>0</v>
      </c>
      <c r="V2897" s="232"/>
      <c r="W2897" s="256" t="str">
        <f>IF(TYPE(VLOOKUP(V2897,Catalogue!$F$2:$J$259,3,0))=16," ",VLOOKUP(V2897,Catalogue!$F$2:$J$259,3,0))</f>
        <v xml:space="preserve"> </v>
      </c>
      <c r="X2897" s="228">
        <f>IF(TYPE(VLOOKUP(V2897,Catalogue!$F$2:$J$259,5,0))=16,0,VLOOKUP(V2897,Catalogue!$F$2:$J$259,5,0))</f>
        <v>0</v>
      </c>
      <c r="Y2897" s="232"/>
      <c r="Z2897" s="227" t="str">
        <f>IF(TYPE(VLOOKUP(Y2897,Catalogue!$F$2:$J$259,3,0))=16," ",VLOOKUP(Y2897,Catalogue!$F$2:$J$259,3,0))</f>
        <v xml:space="preserve"> </v>
      </c>
      <c r="AA2897" s="228">
        <f>IF(TYPE(VLOOKUP(Y2897,Catalogue!$F$2:$J$259,5,0))=16,0,VLOOKUP(Y2897,Catalogue!$F$2:$J$259,5,0))</f>
        <v>0</v>
      </c>
      <c r="AB2897" s="260"/>
      <c r="AC2897" s="260"/>
      <c r="AD2897" s="260"/>
      <c r="AE2897" s="260">
        <f t="shared" si="368"/>
        <v>0</v>
      </c>
      <c r="AF2897" s="228">
        <f t="shared" si="370"/>
        <v>0</v>
      </c>
      <c r="AG2897" s="228">
        <f t="shared" si="365"/>
        <v>0</v>
      </c>
      <c r="AH2897" s="228">
        <f t="shared" si="366"/>
        <v>0</v>
      </c>
      <c r="AI2897" s="232"/>
      <c r="AJ2897" s="227" t="str">
        <f>IF(TYPE(VLOOKUP(AI2897,Catalogue!$F$2:$J$259,3,0))=16," ",VLOOKUP(AI2897,Catalogue!$F$2:$J$259,3,0))</f>
        <v xml:space="preserve"> </v>
      </c>
      <c r="AK2897" s="228">
        <f>IF(TYPE(VLOOKUP(AI2897,Catalogue!$F$2:$J$259,5,0))=16,0,VLOOKUP(AI2897,Catalogue!$F$2:$J$259,5,0))</f>
        <v>0</v>
      </c>
      <c r="AL2897" s="227"/>
      <c r="AM2897" s="228">
        <f t="shared" si="369"/>
        <v>0</v>
      </c>
      <c r="AN2897" s="228"/>
      <c r="AO2897" s="229">
        <f t="shared" si="367"/>
        <v>0</v>
      </c>
    </row>
    <row r="2898" spans="1:41" x14ac:dyDescent="0.2">
      <c r="A2898" s="227"/>
      <c r="B2898" s="227"/>
      <c r="C2898" s="227"/>
      <c r="D2898" s="227"/>
      <c r="E2898" s="227"/>
      <c r="F2898" s="227"/>
      <c r="G2898" s="227"/>
      <c r="H2898" s="227"/>
      <c r="I2898" s="227"/>
      <c r="J2898" s="227"/>
      <c r="K2898" s="227"/>
      <c r="L2898" s="228">
        <f>IF(TYPE(VLOOKUP(K2898,Catalogue!$F$2:$J$259,5,0))=16,0,VLOOKUP(K2898,Catalogue!$F$2:$J$259,5,0))</f>
        <v>0</v>
      </c>
      <c r="M2898" s="228"/>
      <c r="N2898" s="228">
        <f t="shared" si="371"/>
        <v>0</v>
      </c>
      <c r="O2898" s="227"/>
      <c r="P2898" s="228">
        <f>IF(TYPE(VLOOKUP(O2898,Catalogue!$F$2:$J$259,5,0))=16,0,VLOOKUP(O2898,Catalogue!$F$2:$J$259,5,0))</f>
        <v>0</v>
      </c>
      <c r="Q2898" s="228"/>
      <c r="R2898" s="228">
        <f t="shared" si="372"/>
        <v>0</v>
      </c>
      <c r="S2898" s="232"/>
      <c r="T2898" s="256" t="str">
        <f>IF(TYPE(VLOOKUP(S2898,Catalogue!$F$2:$J$259,3,0))=16," ",VLOOKUP(S2898,Catalogue!$F$2:$J$259,3,0))</f>
        <v xml:space="preserve"> </v>
      </c>
      <c r="U2898" s="228">
        <f>IF(TYPE(VLOOKUP(S2898,Catalogue!$F$2:$J$259,5,0))=16,0,VLOOKUP(S2898,Catalogue!$F$2:$J$259,5,0))</f>
        <v>0</v>
      </c>
      <c r="V2898" s="232"/>
      <c r="W2898" s="256" t="str">
        <f>IF(TYPE(VLOOKUP(V2898,Catalogue!$F$2:$J$259,3,0))=16," ",VLOOKUP(V2898,Catalogue!$F$2:$J$259,3,0))</f>
        <v xml:space="preserve"> </v>
      </c>
      <c r="X2898" s="228">
        <f>IF(TYPE(VLOOKUP(V2898,Catalogue!$F$2:$J$259,5,0))=16,0,VLOOKUP(V2898,Catalogue!$F$2:$J$259,5,0))</f>
        <v>0</v>
      </c>
      <c r="Y2898" s="232"/>
      <c r="Z2898" s="227" t="str">
        <f>IF(TYPE(VLOOKUP(Y2898,Catalogue!$F$2:$J$259,3,0))=16," ",VLOOKUP(Y2898,Catalogue!$F$2:$J$259,3,0))</f>
        <v xml:space="preserve"> </v>
      </c>
      <c r="AA2898" s="228">
        <f>IF(TYPE(VLOOKUP(Y2898,Catalogue!$F$2:$J$259,5,0))=16,0,VLOOKUP(Y2898,Catalogue!$F$2:$J$259,5,0))</f>
        <v>0</v>
      </c>
      <c r="AB2898" s="260"/>
      <c r="AC2898" s="260"/>
      <c r="AD2898" s="260"/>
      <c r="AE2898" s="260">
        <f t="shared" si="368"/>
        <v>0</v>
      </c>
      <c r="AF2898" s="228">
        <f t="shared" si="370"/>
        <v>0</v>
      </c>
      <c r="AG2898" s="228">
        <f t="shared" si="365"/>
        <v>0</v>
      </c>
      <c r="AH2898" s="228">
        <f t="shared" si="366"/>
        <v>0</v>
      </c>
      <c r="AI2898" s="232"/>
      <c r="AJ2898" s="227" t="str">
        <f>IF(TYPE(VLOOKUP(AI2898,Catalogue!$F$2:$J$259,3,0))=16," ",VLOOKUP(AI2898,Catalogue!$F$2:$J$259,3,0))</f>
        <v xml:space="preserve"> </v>
      </c>
      <c r="AK2898" s="228">
        <f>IF(TYPE(VLOOKUP(AI2898,Catalogue!$F$2:$J$259,5,0))=16,0,VLOOKUP(AI2898,Catalogue!$F$2:$J$259,5,0))</f>
        <v>0</v>
      </c>
      <c r="AL2898" s="227"/>
      <c r="AM2898" s="228">
        <f t="shared" si="369"/>
        <v>0</v>
      </c>
      <c r="AN2898" s="228"/>
      <c r="AO2898" s="229">
        <f t="shared" si="367"/>
        <v>0</v>
      </c>
    </row>
    <row r="2899" spans="1:41" x14ac:dyDescent="0.2">
      <c r="A2899" s="227"/>
      <c r="B2899" s="227"/>
      <c r="C2899" s="227"/>
      <c r="D2899" s="227"/>
      <c r="E2899" s="227"/>
      <c r="F2899" s="227"/>
      <c r="G2899" s="227"/>
      <c r="H2899" s="227"/>
      <c r="I2899" s="227"/>
      <c r="J2899" s="227"/>
      <c r="K2899" s="227"/>
      <c r="L2899" s="228">
        <f>IF(TYPE(VLOOKUP(K2899,Catalogue!$F$2:$J$259,5,0))=16,0,VLOOKUP(K2899,Catalogue!$F$2:$J$259,5,0))</f>
        <v>0</v>
      </c>
      <c r="M2899" s="228"/>
      <c r="N2899" s="228">
        <f t="shared" si="371"/>
        <v>0</v>
      </c>
      <c r="O2899" s="227"/>
      <c r="P2899" s="228">
        <f>IF(TYPE(VLOOKUP(O2899,Catalogue!$F$2:$J$259,5,0))=16,0,VLOOKUP(O2899,Catalogue!$F$2:$J$259,5,0))</f>
        <v>0</v>
      </c>
      <c r="Q2899" s="228"/>
      <c r="R2899" s="228">
        <f t="shared" si="372"/>
        <v>0</v>
      </c>
      <c r="S2899" s="232"/>
      <c r="T2899" s="256" t="str">
        <f>IF(TYPE(VLOOKUP(S2899,Catalogue!$F$2:$J$259,3,0))=16," ",VLOOKUP(S2899,Catalogue!$F$2:$J$259,3,0))</f>
        <v xml:space="preserve"> </v>
      </c>
      <c r="U2899" s="228">
        <f>IF(TYPE(VLOOKUP(S2899,Catalogue!$F$2:$J$259,5,0))=16,0,VLOOKUP(S2899,Catalogue!$F$2:$J$259,5,0))</f>
        <v>0</v>
      </c>
      <c r="V2899" s="232"/>
      <c r="W2899" s="256" t="str">
        <f>IF(TYPE(VLOOKUP(V2899,Catalogue!$F$2:$J$259,3,0))=16," ",VLOOKUP(V2899,Catalogue!$F$2:$J$259,3,0))</f>
        <v xml:space="preserve"> </v>
      </c>
      <c r="X2899" s="228">
        <f>IF(TYPE(VLOOKUP(V2899,Catalogue!$F$2:$J$259,5,0))=16,0,VLOOKUP(V2899,Catalogue!$F$2:$J$259,5,0))</f>
        <v>0</v>
      </c>
      <c r="Y2899" s="232"/>
      <c r="Z2899" s="227" t="str">
        <f>IF(TYPE(VLOOKUP(Y2899,Catalogue!$F$2:$J$259,3,0))=16," ",VLOOKUP(Y2899,Catalogue!$F$2:$J$259,3,0))</f>
        <v xml:space="preserve"> </v>
      </c>
      <c r="AA2899" s="228">
        <f>IF(TYPE(VLOOKUP(Y2899,Catalogue!$F$2:$J$259,5,0))=16,0,VLOOKUP(Y2899,Catalogue!$F$2:$J$259,5,0))</f>
        <v>0</v>
      </c>
      <c r="AB2899" s="260"/>
      <c r="AC2899" s="260"/>
      <c r="AD2899" s="260"/>
      <c r="AE2899" s="260">
        <f t="shared" si="368"/>
        <v>0</v>
      </c>
      <c r="AF2899" s="228">
        <f t="shared" si="370"/>
        <v>0</v>
      </c>
      <c r="AG2899" s="228">
        <f t="shared" si="365"/>
        <v>0</v>
      </c>
      <c r="AH2899" s="228">
        <f t="shared" si="366"/>
        <v>0</v>
      </c>
      <c r="AI2899" s="232"/>
      <c r="AJ2899" s="227" t="str">
        <f>IF(TYPE(VLOOKUP(AI2899,Catalogue!$F$2:$J$259,3,0))=16," ",VLOOKUP(AI2899,Catalogue!$F$2:$J$259,3,0))</f>
        <v xml:space="preserve"> </v>
      </c>
      <c r="AK2899" s="228">
        <f>IF(TYPE(VLOOKUP(AI2899,Catalogue!$F$2:$J$259,5,0))=16,0,VLOOKUP(AI2899,Catalogue!$F$2:$J$259,5,0))</f>
        <v>0</v>
      </c>
      <c r="AL2899" s="227"/>
      <c r="AM2899" s="228">
        <f t="shared" si="369"/>
        <v>0</v>
      </c>
      <c r="AN2899" s="228"/>
      <c r="AO2899" s="229">
        <f t="shared" si="367"/>
        <v>0</v>
      </c>
    </row>
    <row r="2900" spans="1:41" x14ac:dyDescent="0.2">
      <c r="A2900" s="227"/>
      <c r="B2900" s="227"/>
      <c r="C2900" s="227"/>
      <c r="D2900" s="227"/>
      <c r="E2900" s="227"/>
      <c r="F2900" s="227"/>
      <c r="G2900" s="227"/>
      <c r="H2900" s="227"/>
      <c r="I2900" s="227"/>
      <c r="J2900" s="227"/>
      <c r="K2900" s="227"/>
      <c r="L2900" s="228">
        <f>IF(TYPE(VLOOKUP(K2900,Catalogue!$F$2:$J$259,5,0))=16,0,VLOOKUP(K2900,Catalogue!$F$2:$J$259,5,0))</f>
        <v>0</v>
      </c>
      <c r="M2900" s="228"/>
      <c r="N2900" s="228">
        <f t="shared" si="371"/>
        <v>0</v>
      </c>
      <c r="O2900" s="227"/>
      <c r="P2900" s="228">
        <f>IF(TYPE(VLOOKUP(O2900,Catalogue!$F$2:$J$259,5,0))=16,0,VLOOKUP(O2900,Catalogue!$F$2:$J$259,5,0))</f>
        <v>0</v>
      </c>
      <c r="Q2900" s="228"/>
      <c r="R2900" s="228">
        <f t="shared" si="372"/>
        <v>0</v>
      </c>
      <c r="S2900" s="232"/>
      <c r="T2900" s="256" t="str">
        <f>IF(TYPE(VLOOKUP(S2900,Catalogue!$F$2:$J$259,3,0))=16," ",VLOOKUP(S2900,Catalogue!$F$2:$J$259,3,0))</f>
        <v xml:space="preserve"> </v>
      </c>
      <c r="U2900" s="228">
        <f>IF(TYPE(VLOOKUP(S2900,Catalogue!$F$2:$J$259,5,0))=16,0,VLOOKUP(S2900,Catalogue!$F$2:$J$259,5,0))</f>
        <v>0</v>
      </c>
      <c r="V2900" s="232"/>
      <c r="W2900" s="256" t="str">
        <f>IF(TYPE(VLOOKUP(V2900,Catalogue!$F$2:$J$259,3,0))=16," ",VLOOKUP(V2900,Catalogue!$F$2:$J$259,3,0))</f>
        <v xml:space="preserve"> </v>
      </c>
      <c r="X2900" s="228">
        <f>IF(TYPE(VLOOKUP(V2900,Catalogue!$F$2:$J$259,5,0))=16,0,VLOOKUP(V2900,Catalogue!$F$2:$J$259,5,0))</f>
        <v>0</v>
      </c>
      <c r="Y2900" s="232"/>
      <c r="Z2900" s="227" t="str">
        <f>IF(TYPE(VLOOKUP(Y2900,Catalogue!$F$2:$J$259,3,0))=16," ",VLOOKUP(Y2900,Catalogue!$F$2:$J$259,3,0))</f>
        <v xml:space="preserve"> </v>
      </c>
      <c r="AA2900" s="228">
        <f>IF(TYPE(VLOOKUP(Y2900,Catalogue!$F$2:$J$259,5,0))=16,0,VLOOKUP(Y2900,Catalogue!$F$2:$J$259,5,0))</f>
        <v>0</v>
      </c>
      <c r="AB2900" s="260"/>
      <c r="AC2900" s="260"/>
      <c r="AD2900" s="260"/>
      <c r="AE2900" s="260">
        <f t="shared" si="368"/>
        <v>0</v>
      </c>
      <c r="AF2900" s="228">
        <f t="shared" si="370"/>
        <v>0</v>
      </c>
      <c r="AG2900" s="228">
        <f t="shared" si="365"/>
        <v>0</v>
      </c>
      <c r="AH2900" s="228">
        <f t="shared" si="366"/>
        <v>0</v>
      </c>
      <c r="AI2900" s="232"/>
      <c r="AJ2900" s="227" t="str">
        <f>IF(TYPE(VLOOKUP(AI2900,Catalogue!$F$2:$J$259,3,0))=16," ",VLOOKUP(AI2900,Catalogue!$F$2:$J$259,3,0))</f>
        <v xml:space="preserve"> </v>
      </c>
      <c r="AK2900" s="228">
        <f>IF(TYPE(VLOOKUP(AI2900,Catalogue!$F$2:$J$259,5,0))=16,0,VLOOKUP(AI2900,Catalogue!$F$2:$J$259,5,0))</f>
        <v>0</v>
      </c>
      <c r="AL2900" s="227"/>
      <c r="AM2900" s="228">
        <f t="shared" si="369"/>
        <v>0</v>
      </c>
      <c r="AN2900" s="228"/>
      <c r="AO2900" s="229">
        <f t="shared" si="367"/>
        <v>0</v>
      </c>
    </row>
    <row r="2901" spans="1:41" x14ac:dyDescent="0.2">
      <c r="A2901" s="227"/>
      <c r="B2901" s="227"/>
      <c r="C2901" s="227"/>
      <c r="D2901" s="227"/>
      <c r="E2901" s="227"/>
      <c r="F2901" s="227"/>
      <c r="G2901" s="227"/>
      <c r="H2901" s="227"/>
      <c r="I2901" s="227"/>
      <c r="J2901" s="227"/>
      <c r="K2901" s="227"/>
      <c r="L2901" s="228">
        <f>IF(TYPE(VLOOKUP(K2901,Catalogue!$F$2:$J$259,5,0))=16,0,VLOOKUP(K2901,Catalogue!$F$2:$J$259,5,0))</f>
        <v>0</v>
      </c>
      <c r="M2901" s="228"/>
      <c r="N2901" s="228">
        <f t="shared" si="371"/>
        <v>0</v>
      </c>
      <c r="O2901" s="227"/>
      <c r="P2901" s="228">
        <f>IF(TYPE(VLOOKUP(O2901,Catalogue!$F$2:$J$259,5,0))=16,0,VLOOKUP(O2901,Catalogue!$F$2:$J$259,5,0))</f>
        <v>0</v>
      </c>
      <c r="Q2901" s="228"/>
      <c r="R2901" s="228">
        <f t="shared" si="372"/>
        <v>0</v>
      </c>
      <c r="S2901" s="232"/>
      <c r="T2901" s="256" t="str">
        <f>IF(TYPE(VLOOKUP(S2901,Catalogue!$F$2:$J$259,3,0))=16," ",VLOOKUP(S2901,Catalogue!$F$2:$J$259,3,0))</f>
        <v xml:space="preserve"> </v>
      </c>
      <c r="U2901" s="228">
        <f>IF(TYPE(VLOOKUP(S2901,Catalogue!$F$2:$J$259,5,0))=16,0,VLOOKUP(S2901,Catalogue!$F$2:$J$259,5,0))</f>
        <v>0</v>
      </c>
      <c r="V2901" s="232"/>
      <c r="W2901" s="256" t="str">
        <f>IF(TYPE(VLOOKUP(V2901,Catalogue!$F$2:$J$259,3,0))=16," ",VLOOKUP(V2901,Catalogue!$F$2:$J$259,3,0))</f>
        <v xml:space="preserve"> </v>
      </c>
      <c r="X2901" s="228">
        <f>IF(TYPE(VLOOKUP(V2901,Catalogue!$F$2:$J$259,5,0))=16,0,VLOOKUP(V2901,Catalogue!$F$2:$J$259,5,0))</f>
        <v>0</v>
      </c>
      <c r="Y2901" s="232"/>
      <c r="Z2901" s="227" t="str">
        <f>IF(TYPE(VLOOKUP(Y2901,Catalogue!$F$2:$J$259,3,0))=16," ",VLOOKUP(Y2901,Catalogue!$F$2:$J$259,3,0))</f>
        <v xml:space="preserve"> </v>
      </c>
      <c r="AA2901" s="228">
        <f>IF(TYPE(VLOOKUP(Y2901,Catalogue!$F$2:$J$259,5,0))=16,0,VLOOKUP(Y2901,Catalogue!$F$2:$J$259,5,0))</f>
        <v>0</v>
      </c>
      <c r="AB2901" s="260"/>
      <c r="AC2901" s="260"/>
      <c r="AD2901" s="260"/>
      <c r="AE2901" s="260">
        <f t="shared" si="368"/>
        <v>0</v>
      </c>
      <c r="AF2901" s="228">
        <f t="shared" si="370"/>
        <v>0</v>
      </c>
      <c r="AG2901" s="228">
        <f t="shared" si="365"/>
        <v>0</v>
      </c>
      <c r="AH2901" s="228">
        <f t="shared" si="366"/>
        <v>0</v>
      </c>
      <c r="AI2901" s="232"/>
      <c r="AJ2901" s="227" t="str">
        <f>IF(TYPE(VLOOKUP(AI2901,Catalogue!$F$2:$J$259,3,0))=16," ",VLOOKUP(AI2901,Catalogue!$F$2:$J$259,3,0))</f>
        <v xml:space="preserve"> </v>
      </c>
      <c r="AK2901" s="228">
        <f>IF(TYPE(VLOOKUP(AI2901,Catalogue!$F$2:$J$259,5,0))=16,0,VLOOKUP(AI2901,Catalogue!$F$2:$J$259,5,0))</f>
        <v>0</v>
      </c>
      <c r="AL2901" s="227"/>
      <c r="AM2901" s="228">
        <f t="shared" si="369"/>
        <v>0</v>
      </c>
      <c r="AN2901" s="228"/>
      <c r="AO2901" s="229">
        <f t="shared" si="367"/>
        <v>0</v>
      </c>
    </row>
    <row r="2902" spans="1:41" x14ac:dyDescent="0.2">
      <c r="A2902" s="227"/>
      <c r="B2902" s="227"/>
      <c r="C2902" s="227"/>
      <c r="D2902" s="227"/>
      <c r="E2902" s="227"/>
      <c r="F2902" s="227"/>
      <c r="G2902" s="227"/>
      <c r="H2902" s="227"/>
      <c r="I2902" s="227"/>
      <c r="J2902" s="227"/>
      <c r="K2902" s="227"/>
      <c r="L2902" s="228">
        <f>IF(TYPE(VLOOKUP(K2902,Catalogue!$F$2:$J$259,5,0))=16,0,VLOOKUP(K2902,Catalogue!$F$2:$J$259,5,0))</f>
        <v>0</v>
      </c>
      <c r="M2902" s="228"/>
      <c r="N2902" s="228">
        <f t="shared" si="371"/>
        <v>0</v>
      </c>
      <c r="O2902" s="227"/>
      <c r="P2902" s="228">
        <f>IF(TYPE(VLOOKUP(O2902,Catalogue!$F$2:$J$259,5,0))=16,0,VLOOKUP(O2902,Catalogue!$F$2:$J$259,5,0))</f>
        <v>0</v>
      </c>
      <c r="Q2902" s="228"/>
      <c r="R2902" s="228">
        <f t="shared" si="372"/>
        <v>0</v>
      </c>
      <c r="S2902" s="232"/>
      <c r="T2902" s="256" t="str">
        <f>IF(TYPE(VLOOKUP(S2902,Catalogue!$F$2:$J$259,3,0))=16," ",VLOOKUP(S2902,Catalogue!$F$2:$J$259,3,0))</f>
        <v xml:space="preserve"> </v>
      </c>
      <c r="U2902" s="228">
        <f>IF(TYPE(VLOOKUP(S2902,Catalogue!$F$2:$J$259,5,0))=16,0,VLOOKUP(S2902,Catalogue!$F$2:$J$259,5,0))</f>
        <v>0</v>
      </c>
      <c r="V2902" s="232"/>
      <c r="W2902" s="256" t="str">
        <f>IF(TYPE(VLOOKUP(V2902,Catalogue!$F$2:$J$259,3,0))=16," ",VLOOKUP(V2902,Catalogue!$F$2:$J$259,3,0))</f>
        <v xml:space="preserve"> </v>
      </c>
      <c r="X2902" s="228">
        <f>IF(TYPE(VLOOKUP(V2902,Catalogue!$F$2:$J$259,5,0))=16,0,VLOOKUP(V2902,Catalogue!$F$2:$J$259,5,0))</f>
        <v>0</v>
      </c>
      <c r="Y2902" s="232"/>
      <c r="Z2902" s="227" t="str">
        <f>IF(TYPE(VLOOKUP(Y2902,Catalogue!$F$2:$J$259,3,0))=16," ",VLOOKUP(Y2902,Catalogue!$F$2:$J$259,3,0))</f>
        <v xml:space="preserve"> </v>
      </c>
      <c r="AA2902" s="228">
        <f>IF(TYPE(VLOOKUP(Y2902,Catalogue!$F$2:$J$259,5,0))=16,0,VLOOKUP(Y2902,Catalogue!$F$2:$J$259,5,0))</f>
        <v>0</v>
      </c>
      <c r="AB2902" s="260"/>
      <c r="AC2902" s="260"/>
      <c r="AD2902" s="260"/>
      <c r="AE2902" s="260">
        <f t="shared" si="368"/>
        <v>0</v>
      </c>
      <c r="AF2902" s="228">
        <f t="shared" si="370"/>
        <v>0</v>
      </c>
      <c r="AG2902" s="228">
        <f t="shared" si="365"/>
        <v>0</v>
      </c>
      <c r="AH2902" s="228">
        <f t="shared" si="366"/>
        <v>0</v>
      </c>
      <c r="AI2902" s="232"/>
      <c r="AJ2902" s="227" t="str">
        <f>IF(TYPE(VLOOKUP(AI2902,Catalogue!$F$2:$J$259,3,0))=16," ",VLOOKUP(AI2902,Catalogue!$F$2:$J$259,3,0))</f>
        <v xml:space="preserve"> </v>
      </c>
      <c r="AK2902" s="228">
        <f>IF(TYPE(VLOOKUP(AI2902,Catalogue!$F$2:$J$259,5,0))=16,0,VLOOKUP(AI2902,Catalogue!$F$2:$J$259,5,0))</f>
        <v>0</v>
      </c>
      <c r="AL2902" s="227"/>
      <c r="AM2902" s="228">
        <f t="shared" si="369"/>
        <v>0</v>
      </c>
      <c r="AN2902" s="228"/>
      <c r="AO2902" s="229">
        <f t="shared" si="367"/>
        <v>0</v>
      </c>
    </row>
    <row r="2903" spans="1:41" x14ac:dyDescent="0.2">
      <c r="A2903" s="227"/>
      <c r="B2903" s="227"/>
      <c r="C2903" s="227"/>
      <c r="D2903" s="227"/>
      <c r="E2903" s="227"/>
      <c r="F2903" s="227"/>
      <c r="G2903" s="227"/>
      <c r="H2903" s="227"/>
      <c r="I2903" s="227"/>
      <c r="J2903" s="227"/>
      <c r="K2903" s="227"/>
      <c r="L2903" s="228">
        <f>IF(TYPE(VLOOKUP(K2903,Catalogue!$F$2:$J$259,5,0))=16,0,VLOOKUP(K2903,Catalogue!$F$2:$J$259,5,0))</f>
        <v>0</v>
      </c>
      <c r="M2903" s="228"/>
      <c r="N2903" s="228">
        <f t="shared" si="371"/>
        <v>0</v>
      </c>
      <c r="O2903" s="227"/>
      <c r="P2903" s="228">
        <f>IF(TYPE(VLOOKUP(O2903,Catalogue!$F$2:$J$259,5,0))=16,0,VLOOKUP(O2903,Catalogue!$F$2:$J$259,5,0))</f>
        <v>0</v>
      </c>
      <c r="Q2903" s="228"/>
      <c r="R2903" s="228">
        <f t="shared" si="372"/>
        <v>0</v>
      </c>
      <c r="S2903" s="232"/>
      <c r="T2903" s="256" t="str">
        <f>IF(TYPE(VLOOKUP(S2903,Catalogue!$F$2:$J$259,3,0))=16," ",VLOOKUP(S2903,Catalogue!$F$2:$J$259,3,0))</f>
        <v xml:space="preserve"> </v>
      </c>
      <c r="U2903" s="228">
        <f>IF(TYPE(VLOOKUP(S2903,Catalogue!$F$2:$J$259,5,0))=16,0,VLOOKUP(S2903,Catalogue!$F$2:$J$259,5,0))</f>
        <v>0</v>
      </c>
      <c r="V2903" s="232"/>
      <c r="W2903" s="256" t="str">
        <f>IF(TYPE(VLOOKUP(V2903,Catalogue!$F$2:$J$259,3,0))=16," ",VLOOKUP(V2903,Catalogue!$F$2:$J$259,3,0))</f>
        <v xml:space="preserve"> </v>
      </c>
      <c r="X2903" s="228">
        <f>IF(TYPE(VLOOKUP(V2903,Catalogue!$F$2:$J$259,5,0))=16,0,VLOOKUP(V2903,Catalogue!$F$2:$J$259,5,0))</f>
        <v>0</v>
      </c>
      <c r="Y2903" s="232"/>
      <c r="Z2903" s="227" t="str">
        <f>IF(TYPE(VLOOKUP(Y2903,Catalogue!$F$2:$J$259,3,0))=16," ",VLOOKUP(Y2903,Catalogue!$F$2:$J$259,3,0))</f>
        <v xml:space="preserve"> </v>
      </c>
      <c r="AA2903" s="228">
        <f>IF(TYPE(VLOOKUP(Y2903,Catalogue!$F$2:$J$259,5,0))=16,0,VLOOKUP(Y2903,Catalogue!$F$2:$J$259,5,0))</f>
        <v>0</v>
      </c>
      <c r="AB2903" s="260"/>
      <c r="AC2903" s="260"/>
      <c r="AD2903" s="260"/>
      <c r="AE2903" s="260">
        <f t="shared" si="368"/>
        <v>0</v>
      </c>
      <c r="AF2903" s="228">
        <f t="shared" si="370"/>
        <v>0</v>
      </c>
      <c r="AG2903" s="228">
        <f t="shared" si="365"/>
        <v>0</v>
      </c>
      <c r="AH2903" s="228">
        <f t="shared" si="366"/>
        <v>0</v>
      </c>
      <c r="AI2903" s="232"/>
      <c r="AJ2903" s="227" t="str">
        <f>IF(TYPE(VLOOKUP(AI2903,Catalogue!$F$2:$J$259,3,0))=16," ",VLOOKUP(AI2903,Catalogue!$F$2:$J$259,3,0))</f>
        <v xml:space="preserve"> </v>
      </c>
      <c r="AK2903" s="228">
        <f>IF(TYPE(VLOOKUP(AI2903,Catalogue!$F$2:$J$259,5,0))=16,0,VLOOKUP(AI2903,Catalogue!$F$2:$J$259,5,0))</f>
        <v>0</v>
      </c>
      <c r="AL2903" s="227"/>
      <c r="AM2903" s="228">
        <f t="shared" si="369"/>
        <v>0</v>
      </c>
      <c r="AN2903" s="228"/>
      <c r="AO2903" s="229">
        <f t="shared" si="367"/>
        <v>0</v>
      </c>
    </row>
    <row r="2904" spans="1:41" x14ac:dyDescent="0.2">
      <c r="A2904" s="227"/>
      <c r="B2904" s="227"/>
      <c r="C2904" s="227"/>
      <c r="D2904" s="227"/>
      <c r="E2904" s="227"/>
      <c r="F2904" s="227"/>
      <c r="G2904" s="227"/>
      <c r="H2904" s="227"/>
      <c r="I2904" s="227"/>
      <c r="J2904" s="227"/>
      <c r="K2904" s="227"/>
      <c r="L2904" s="228">
        <f>IF(TYPE(VLOOKUP(K2904,Catalogue!$F$2:$J$259,5,0))=16,0,VLOOKUP(K2904,Catalogue!$F$2:$J$259,5,0))</f>
        <v>0</v>
      </c>
      <c r="M2904" s="228"/>
      <c r="N2904" s="228">
        <f t="shared" si="371"/>
        <v>0</v>
      </c>
      <c r="O2904" s="227"/>
      <c r="P2904" s="228">
        <f>IF(TYPE(VLOOKUP(O2904,Catalogue!$F$2:$J$259,5,0))=16,0,VLOOKUP(O2904,Catalogue!$F$2:$J$259,5,0))</f>
        <v>0</v>
      </c>
      <c r="Q2904" s="228"/>
      <c r="R2904" s="228">
        <f t="shared" si="372"/>
        <v>0</v>
      </c>
      <c r="S2904" s="232"/>
      <c r="T2904" s="256" t="str">
        <f>IF(TYPE(VLOOKUP(S2904,Catalogue!$F$2:$J$259,3,0))=16," ",VLOOKUP(S2904,Catalogue!$F$2:$J$259,3,0))</f>
        <v xml:space="preserve"> </v>
      </c>
      <c r="U2904" s="228">
        <f>IF(TYPE(VLOOKUP(S2904,Catalogue!$F$2:$J$259,5,0))=16,0,VLOOKUP(S2904,Catalogue!$F$2:$J$259,5,0))</f>
        <v>0</v>
      </c>
      <c r="V2904" s="232"/>
      <c r="W2904" s="256" t="str">
        <f>IF(TYPE(VLOOKUP(V2904,Catalogue!$F$2:$J$259,3,0))=16," ",VLOOKUP(V2904,Catalogue!$F$2:$J$259,3,0))</f>
        <v xml:space="preserve"> </v>
      </c>
      <c r="X2904" s="228">
        <f>IF(TYPE(VLOOKUP(V2904,Catalogue!$F$2:$J$259,5,0))=16,0,VLOOKUP(V2904,Catalogue!$F$2:$J$259,5,0))</f>
        <v>0</v>
      </c>
      <c r="Y2904" s="232"/>
      <c r="Z2904" s="227" t="str">
        <f>IF(TYPE(VLOOKUP(Y2904,Catalogue!$F$2:$J$259,3,0))=16," ",VLOOKUP(Y2904,Catalogue!$F$2:$J$259,3,0))</f>
        <v xml:space="preserve"> </v>
      </c>
      <c r="AA2904" s="228">
        <f>IF(TYPE(VLOOKUP(Y2904,Catalogue!$F$2:$J$259,5,0))=16,0,VLOOKUP(Y2904,Catalogue!$F$2:$J$259,5,0))</f>
        <v>0</v>
      </c>
      <c r="AB2904" s="260"/>
      <c r="AC2904" s="260"/>
      <c r="AD2904" s="260"/>
      <c r="AE2904" s="260">
        <f t="shared" si="368"/>
        <v>0</v>
      </c>
      <c r="AF2904" s="228">
        <f t="shared" si="370"/>
        <v>0</v>
      </c>
      <c r="AG2904" s="228">
        <f t="shared" si="365"/>
        <v>0</v>
      </c>
      <c r="AH2904" s="228">
        <f t="shared" si="366"/>
        <v>0</v>
      </c>
      <c r="AI2904" s="232"/>
      <c r="AJ2904" s="227" t="str">
        <f>IF(TYPE(VLOOKUP(AI2904,Catalogue!$F$2:$J$259,3,0))=16," ",VLOOKUP(AI2904,Catalogue!$F$2:$J$259,3,0))</f>
        <v xml:space="preserve"> </v>
      </c>
      <c r="AK2904" s="228">
        <f>IF(TYPE(VLOOKUP(AI2904,Catalogue!$F$2:$J$259,5,0))=16,0,VLOOKUP(AI2904,Catalogue!$F$2:$J$259,5,0))</f>
        <v>0</v>
      </c>
      <c r="AL2904" s="227"/>
      <c r="AM2904" s="228">
        <f t="shared" si="369"/>
        <v>0</v>
      </c>
      <c r="AN2904" s="228"/>
      <c r="AO2904" s="229">
        <f t="shared" si="367"/>
        <v>0</v>
      </c>
    </row>
    <row r="2905" spans="1:41" x14ac:dyDescent="0.2">
      <c r="A2905" s="227"/>
      <c r="B2905" s="227"/>
      <c r="C2905" s="227"/>
      <c r="D2905" s="227"/>
      <c r="E2905" s="227"/>
      <c r="F2905" s="227"/>
      <c r="G2905" s="227"/>
      <c r="H2905" s="227"/>
      <c r="I2905" s="227"/>
      <c r="J2905" s="227"/>
      <c r="K2905" s="227"/>
      <c r="L2905" s="228">
        <f>IF(TYPE(VLOOKUP(K2905,Catalogue!$F$2:$J$259,5,0))=16,0,VLOOKUP(K2905,Catalogue!$F$2:$J$259,5,0))</f>
        <v>0</v>
      </c>
      <c r="M2905" s="228"/>
      <c r="N2905" s="228">
        <f t="shared" si="371"/>
        <v>0</v>
      </c>
      <c r="O2905" s="227"/>
      <c r="P2905" s="228">
        <f>IF(TYPE(VLOOKUP(O2905,Catalogue!$F$2:$J$259,5,0))=16,0,VLOOKUP(O2905,Catalogue!$F$2:$J$259,5,0))</f>
        <v>0</v>
      </c>
      <c r="Q2905" s="228"/>
      <c r="R2905" s="228">
        <f t="shared" si="372"/>
        <v>0</v>
      </c>
      <c r="S2905" s="232"/>
      <c r="T2905" s="256" t="str">
        <f>IF(TYPE(VLOOKUP(S2905,Catalogue!$F$2:$J$259,3,0))=16," ",VLOOKUP(S2905,Catalogue!$F$2:$J$259,3,0))</f>
        <v xml:space="preserve"> </v>
      </c>
      <c r="U2905" s="228">
        <f>IF(TYPE(VLOOKUP(S2905,Catalogue!$F$2:$J$259,5,0))=16,0,VLOOKUP(S2905,Catalogue!$F$2:$J$259,5,0))</f>
        <v>0</v>
      </c>
      <c r="V2905" s="232"/>
      <c r="W2905" s="256" t="str">
        <f>IF(TYPE(VLOOKUP(V2905,Catalogue!$F$2:$J$259,3,0))=16," ",VLOOKUP(V2905,Catalogue!$F$2:$J$259,3,0))</f>
        <v xml:space="preserve"> </v>
      </c>
      <c r="X2905" s="228">
        <f>IF(TYPE(VLOOKUP(V2905,Catalogue!$F$2:$J$259,5,0))=16,0,VLOOKUP(V2905,Catalogue!$F$2:$J$259,5,0))</f>
        <v>0</v>
      </c>
      <c r="Y2905" s="232"/>
      <c r="Z2905" s="227" t="str">
        <f>IF(TYPE(VLOOKUP(Y2905,Catalogue!$F$2:$J$259,3,0))=16," ",VLOOKUP(Y2905,Catalogue!$F$2:$J$259,3,0))</f>
        <v xml:space="preserve"> </v>
      </c>
      <c r="AA2905" s="228">
        <f>IF(TYPE(VLOOKUP(Y2905,Catalogue!$F$2:$J$259,5,0))=16,0,VLOOKUP(Y2905,Catalogue!$F$2:$J$259,5,0))</f>
        <v>0</v>
      </c>
      <c r="AB2905" s="260"/>
      <c r="AC2905" s="260"/>
      <c r="AD2905" s="260"/>
      <c r="AE2905" s="260">
        <f t="shared" si="368"/>
        <v>0</v>
      </c>
      <c r="AF2905" s="228">
        <f t="shared" si="370"/>
        <v>0</v>
      </c>
      <c r="AG2905" s="228">
        <f t="shared" si="365"/>
        <v>0</v>
      </c>
      <c r="AH2905" s="228">
        <f t="shared" si="366"/>
        <v>0</v>
      </c>
      <c r="AI2905" s="232"/>
      <c r="AJ2905" s="227" t="str">
        <f>IF(TYPE(VLOOKUP(AI2905,Catalogue!$F$2:$J$259,3,0))=16," ",VLOOKUP(AI2905,Catalogue!$F$2:$J$259,3,0))</f>
        <v xml:space="preserve"> </v>
      </c>
      <c r="AK2905" s="228">
        <f>IF(TYPE(VLOOKUP(AI2905,Catalogue!$F$2:$J$259,5,0))=16,0,VLOOKUP(AI2905,Catalogue!$F$2:$J$259,5,0))</f>
        <v>0</v>
      </c>
      <c r="AL2905" s="227"/>
      <c r="AM2905" s="228">
        <f t="shared" si="369"/>
        <v>0</v>
      </c>
      <c r="AN2905" s="228"/>
      <c r="AO2905" s="229">
        <f t="shared" si="367"/>
        <v>0</v>
      </c>
    </row>
    <row r="2906" spans="1:41" x14ac:dyDescent="0.2">
      <c r="A2906" s="227"/>
      <c r="B2906" s="227"/>
      <c r="C2906" s="227"/>
      <c r="D2906" s="227"/>
      <c r="E2906" s="227"/>
      <c r="F2906" s="227"/>
      <c r="G2906" s="227"/>
      <c r="H2906" s="227"/>
      <c r="I2906" s="227"/>
      <c r="J2906" s="227"/>
      <c r="K2906" s="227"/>
      <c r="L2906" s="228">
        <f>IF(TYPE(VLOOKUP(K2906,Catalogue!$F$2:$J$259,5,0))=16,0,VLOOKUP(K2906,Catalogue!$F$2:$J$259,5,0))</f>
        <v>0</v>
      </c>
      <c r="M2906" s="228"/>
      <c r="N2906" s="228">
        <f t="shared" si="371"/>
        <v>0</v>
      </c>
      <c r="O2906" s="227"/>
      <c r="P2906" s="228">
        <f>IF(TYPE(VLOOKUP(O2906,Catalogue!$F$2:$J$259,5,0))=16,0,VLOOKUP(O2906,Catalogue!$F$2:$J$259,5,0))</f>
        <v>0</v>
      </c>
      <c r="Q2906" s="228"/>
      <c r="R2906" s="228">
        <f t="shared" si="372"/>
        <v>0</v>
      </c>
      <c r="S2906" s="232"/>
      <c r="T2906" s="256" t="str">
        <f>IF(TYPE(VLOOKUP(S2906,Catalogue!$F$2:$J$259,3,0))=16," ",VLOOKUP(S2906,Catalogue!$F$2:$J$259,3,0))</f>
        <v xml:space="preserve"> </v>
      </c>
      <c r="U2906" s="228">
        <f>IF(TYPE(VLOOKUP(S2906,Catalogue!$F$2:$J$259,5,0))=16,0,VLOOKUP(S2906,Catalogue!$F$2:$J$259,5,0))</f>
        <v>0</v>
      </c>
      <c r="V2906" s="232"/>
      <c r="W2906" s="256" t="str">
        <f>IF(TYPE(VLOOKUP(V2906,Catalogue!$F$2:$J$259,3,0))=16," ",VLOOKUP(V2906,Catalogue!$F$2:$J$259,3,0))</f>
        <v xml:space="preserve"> </v>
      </c>
      <c r="X2906" s="228">
        <f>IF(TYPE(VLOOKUP(V2906,Catalogue!$F$2:$J$259,5,0))=16,0,VLOOKUP(V2906,Catalogue!$F$2:$J$259,5,0))</f>
        <v>0</v>
      </c>
      <c r="Y2906" s="232"/>
      <c r="Z2906" s="227" t="str">
        <f>IF(TYPE(VLOOKUP(Y2906,Catalogue!$F$2:$J$259,3,0))=16," ",VLOOKUP(Y2906,Catalogue!$F$2:$J$259,3,0))</f>
        <v xml:space="preserve"> </v>
      </c>
      <c r="AA2906" s="228">
        <f>IF(TYPE(VLOOKUP(Y2906,Catalogue!$F$2:$J$259,5,0))=16,0,VLOOKUP(Y2906,Catalogue!$F$2:$J$259,5,0))</f>
        <v>0</v>
      </c>
      <c r="AB2906" s="260"/>
      <c r="AC2906" s="260"/>
      <c r="AD2906" s="260"/>
      <c r="AE2906" s="260">
        <f t="shared" si="368"/>
        <v>0</v>
      </c>
      <c r="AF2906" s="228">
        <f t="shared" si="370"/>
        <v>0</v>
      </c>
      <c r="AG2906" s="228">
        <f t="shared" si="365"/>
        <v>0</v>
      </c>
      <c r="AH2906" s="228">
        <f t="shared" si="366"/>
        <v>0</v>
      </c>
      <c r="AI2906" s="232"/>
      <c r="AJ2906" s="227" t="str">
        <f>IF(TYPE(VLOOKUP(AI2906,Catalogue!$F$2:$J$259,3,0))=16," ",VLOOKUP(AI2906,Catalogue!$F$2:$J$259,3,0))</f>
        <v xml:space="preserve"> </v>
      </c>
      <c r="AK2906" s="228">
        <f>IF(TYPE(VLOOKUP(AI2906,Catalogue!$F$2:$J$259,5,0))=16,0,VLOOKUP(AI2906,Catalogue!$F$2:$J$259,5,0))</f>
        <v>0</v>
      </c>
      <c r="AL2906" s="227"/>
      <c r="AM2906" s="228">
        <f t="shared" si="369"/>
        <v>0</v>
      </c>
      <c r="AN2906" s="228"/>
      <c r="AO2906" s="229">
        <f t="shared" si="367"/>
        <v>0</v>
      </c>
    </row>
    <row r="2907" spans="1:41" x14ac:dyDescent="0.2">
      <c r="A2907" s="227"/>
      <c r="B2907" s="227"/>
      <c r="C2907" s="227"/>
      <c r="D2907" s="227"/>
      <c r="E2907" s="227"/>
      <c r="F2907" s="227"/>
      <c r="G2907" s="227"/>
      <c r="H2907" s="227"/>
      <c r="I2907" s="227"/>
      <c r="J2907" s="227"/>
      <c r="K2907" s="227"/>
      <c r="L2907" s="228">
        <f>IF(TYPE(VLOOKUP(K2907,Catalogue!$F$2:$J$259,5,0))=16,0,VLOOKUP(K2907,Catalogue!$F$2:$J$259,5,0))</f>
        <v>0</v>
      </c>
      <c r="M2907" s="228"/>
      <c r="N2907" s="228">
        <f t="shared" si="371"/>
        <v>0</v>
      </c>
      <c r="O2907" s="227"/>
      <c r="P2907" s="228">
        <f>IF(TYPE(VLOOKUP(O2907,Catalogue!$F$2:$J$259,5,0))=16,0,VLOOKUP(O2907,Catalogue!$F$2:$J$259,5,0))</f>
        <v>0</v>
      </c>
      <c r="Q2907" s="228"/>
      <c r="R2907" s="228">
        <f t="shared" si="372"/>
        <v>0</v>
      </c>
      <c r="S2907" s="232"/>
      <c r="T2907" s="256" t="str">
        <f>IF(TYPE(VLOOKUP(S2907,Catalogue!$F$2:$J$259,3,0))=16," ",VLOOKUP(S2907,Catalogue!$F$2:$J$259,3,0))</f>
        <v xml:space="preserve"> </v>
      </c>
      <c r="U2907" s="228">
        <f>IF(TYPE(VLOOKUP(S2907,Catalogue!$F$2:$J$259,5,0))=16,0,VLOOKUP(S2907,Catalogue!$F$2:$J$259,5,0))</f>
        <v>0</v>
      </c>
      <c r="V2907" s="232"/>
      <c r="W2907" s="256" t="str">
        <f>IF(TYPE(VLOOKUP(V2907,Catalogue!$F$2:$J$259,3,0))=16," ",VLOOKUP(V2907,Catalogue!$F$2:$J$259,3,0))</f>
        <v xml:space="preserve"> </v>
      </c>
      <c r="X2907" s="228">
        <f>IF(TYPE(VLOOKUP(V2907,Catalogue!$F$2:$J$259,5,0))=16,0,VLOOKUP(V2907,Catalogue!$F$2:$J$259,5,0))</f>
        <v>0</v>
      </c>
      <c r="Y2907" s="232"/>
      <c r="Z2907" s="227" t="str">
        <f>IF(TYPE(VLOOKUP(Y2907,Catalogue!$F$2:$J$259,3,0))=16," ",VLOOKUP(Y2907,Catalogue!$F$2:$J$259,3,0))</f>
        <v xml:space="preserve"> </v>
      </c>
      <c r="AA2907" s="228">
        <f>IF(TYPE(VLOOKUP(Y2907,Catalogue!$F$2:$J$259,5,0))=16,0,VLOOKUP(Y2907,Catalogue!$F$2:$J$259,5,0))</f>
        <v>0</v>
      </c>
      <c r="AB2907" s="260"/>
      <c r="AC2907" s="260"/>
      <c r="AD2907" s="260"/>
      <c r="AE2907" s="260">
        <f t="shared" si="368"/>
        <v>0</v>
      </c>
      <c r="AF2907" s="228">
        <f t="shared" si="370"/>
        <v>0</v>
      </c>
      <c r="AG2907" s="228">
        <f t="shared" si="365"/>
        <v>0</v>
      </c>
      <c r="AH2907" s="228">
        <f t="shared" si="366"/>
        <v>0</v>
      </c>
      <c r="AI2907" s="232"/>
      <c r="AJ2907" s="227" t="str">
        <f>IF(TYPE(VLOOKUP(AI2907,Catalogue!$F$2:$J$259,3,0))=16," ",VLOOKUP(AI2907,Catalogue!$F$2:$J$259,3,0))</f>
        <v xml:space="preserve"> </v>
      </c>
      <c r="AK2907" s="228">
        <f>IF(TYPE(VLOOKUP(AI2907,Catalogue!$F$2:$J$259,5,0))=16,0,VLOOKUP(AI2907,Catalogue!$F$2:$J$259,5,0))</f>
        <v>0</v>
      </c>
      <c r="AL2907" s="227"/>
      <c r="AM2907" s="228">
        <f t="shared" si="369"/>
        <v>0</v>
      </c>
      <c r="AN2907" s="228"/>
      <c r="AO2907" s="229">
        <f t="shared" si="367"/>
        <v>0</v>
      </c>
    </row>
    <row r="2908" spans="1:41" x14ac:dyDescent="0.2">
      <c r="A2908" s="227"/>
      <c r="B2908" s="227"/>
      <c r="C2908" s="227"/>
      <c r="D2908" s="227"/>
      <c r="E2908" s="227"/>
      <c r="F2908" s="227"/>
      <c r="G2908" s="227"/>
      <c r="H2908" s="227"/>
      <c r="I2908" s="227"/>
      <c r="J2908" s="227"/>
      <c r="K2908" s="227"/>
      <c r="L2908" s="228">
        <f>IF(TYPE(VLOOKUP(K2908,Catalogue!$F$2:$J$259,5,0))=16,0,VLOOKUP(K2908,Catalogue!$F$2:$J$259,5,0))</f>
        <v>0</v>
      </c>
      <c r="M2908" s="228"/>
      <c r="N2908" s="228">
        <f t="shared" si="371"/>
        <v>0</v>
      </c>
      <c r="O2908" s="227"/>
      <c r="P2908" s="228">
        <f>IF(TYPE(VLOOKUP(O2908,Catalogue!$F$2:$J$259,5,0))=16,0,VLOOKUP(O2908,Catalogue!$F$2:$J$259,5,0))</f>
        <v>0</v>
      </c>
      <c r="Q2908" s="228"/>
      <c r="R2908" s="228">
        <f t="shared" si="372"/>
        <v>0</v>
      </c>
      <c r="S2908" s="232"/>
      <c r="T2908" s="256" t="str">
        <f>IF(TYPE(VLOOKUP(S2908,Catalogue!$F$2:$J$259,3,0))=16," ",VLOOKUP(S2908,Catalogue!$F$2:$J$259,3,0))</f>
        <v xml:space="preserve"> </v>
      </c>
      <c r="U2908" s="228">
        <f>IF(TYPE(VLOOKUP(S2908,Catalogue!$F$2:$J$259,5,0))=16,0,VLOOKUP(S2908,Catalogue!$F$2:$J$259,5,0))</f>
        <v>0</v>
      </c>
      <c r="V2908" s="232"/>
      <c r="W2908" s="256" t="str">
        <f>IF(TYPE(VLOOKUP(V2908,Catalogue!$F$2:$J$259,3,0))=16," ",VLOOKUP(V2908,Catalogue!$F$2:$J$259,3,0))</f>
        <v xml:space="preserve"> </v>
      </c>
      <c r="X2908" s="228">
        <f>IF(TYPE(VLOOKUP(V2908,Catalogue!$F$2:$J$259,5,0))=16,0,VLOOKUP(V2908,Catalogue!$F$2:$J$259,5,0))</f>
        <v>0</v>
      </c>
      <c r="Y2908" s="232"/>
      <c r="Z2908" s="227" t="str">
        <f>IF(TYPE(VLOOKUP(Y2908,Catalogue!$F$2:$J$259,3,0))=16," ",VLOOKUP(Y2908,Catalogue!$F$2:$J$259,3,0))</f>
        <v xml:space="preserve"> </v>
      </c>
      <c r="AA2908" s="228">
        <f>IF(TYPE(VLOOKUP(Y2908,Catalogue!$F$2:$J$259,5,0))=16,0,VLOOKUP(Y2908,Catalogue!$F$2:$J$259,5,0))</f>
        <v>0</v>
      </c>
      <c r="AB2908" s="260"/>
      <c r="AC2908" s="260"/>
      <c r="AD2908" s="260"/>
      <c r="AE2908" s="260">
        <f t="shared" si="368"/>
        <v>0</v>
      </c>
      <c r="AF2908" s="228">
        <f t="shared" si="370"/>
        <v>0</v>
      </c>
      <c r="AG2908" s="228">
        <f t="shared" si="365"/>
        <v>0</v>
      </c>
      <c r="AH2908" s="228">
        <f t="shared" si="366"/>
        <v>0</v>
      </c>
      <c r="AI2908" s="232"/>
      <c r="AJ2908" s="227" t="str">
        <f>IF(TYPE(VLOOKUP(AI2908,Catalogue!$F$2:$J$259,3,0))=16," ",VLOOKUP(AI2908,Catalogue!$F$2:$J$259,3,0))</f>
        <v xml:space="preserve"> </v>
      </c>
      <c r="AK2908" s="228">
        <f>IF(TYPE(VLOOKUP(AI2908,Catalogue!$F$2:$J$259,5,0))=16,0,VLOOKUP(AI2908,Catalogue!$F$2:$J$259,5,0))</f>
        <v>0</v>
      </c>
      <c r="AL2908" s="227"/>
      <c r="AM2908" s="228">
        <f t="shared" si="369"/>
        <v>0</v>
      </c>
      <c r="AN2908" s="228"/>
      <c r="AO2908" s="229">
        <f t="shared" si="367"/>
        <v>0</v>
      </c>
    </row>
    <row r="2909" spans="1:41" x14ac:dyDescent="0.2">
      <c r="A2909" s="227"/>
      <c r="B2909" s="227"/>
      <c r="C2909" s="227"/>
      <c r="D2909" s="227"/>
      <c r="E2909" s="227"/>
      <c r="F2909" s="227"/>
      <c r="G2909" s="227"/>
      <c r="H2909" s="227"/>
      <c r="I2909" s="227"/>
      <c r="J2909" s="227"/>
      <c r="K2909" s="227"/>
      <c r="L2909" s="228">
        <f>IF(TYPE(VLOOKUP(K2909,Catalogue!$F$2:$J$259,5,0))=16,0,VLOOKUP(K2909,Catalogue!$F$2:$J$259,5,0))</f>
        <v>0</v>
      </c>
      <c r="M2909" s="228"/>
      <c r="N2909" s="228">
        <f t="shared" si="371"/>
        <v>0</v>
      </c>
      <c r="O2909" s="227"/>
      <c r="P2909" s="228">
        <f>IF(TYPE(VLOOKUP(O2909,Catalogue!$F$2:$J$259,5,0))=16,0,VLOOKUP(O2909,Catalogue!$F$2:$J$259,5,0))</f>
        <v>0</v>
      </c>
      <c r="Q2909" s="228"/>
      <c r="R2909" s="228">
        <f t="shared" si="372"/>
        <v>0</v>
      </c>
      <c r="S2909" s="232"/>
      <c r="T2909" s="256" t="str">
        <f>IF(TYPE(VLOOKUP(S2909,Catalogue!$F$2:$J$259,3,0))=16," ",VLOOKUP(S2909,Catalogue!$F$2:$J$259,3,0))</f>
        <v xml:space="preserve"> </v>
      </c>
      <c r="U2909" s="228">
        <f>IF(TYPE(VLOOKUP(S2909,Catalogue!$F$2:$J$259,5,0))=16,0,VLOOKUP(S2909,Catalogue!$F$2:$J$259,5,0))</f>
        <v>0</v>
      </c>
      <c r="V2909" s="232"/>
      <c r="W2909" s="256" t="str">
        <f>IF(TYPE(VLOOKUP(V2909,Catalogue!$F$2:$J$259,3,0))=16," ",VLOOKUP(V2909,Catalogue!$F$2:$J$259,3,0))</f>
        <v xml:space="preserve"> </v>
      </c>
      <c r="X2909" s="228">
        <f>IF(TYPE(VLOOKUP(V2909,Catalogue!$F$2:$J$259,5,0))=16,0,VLOOKUP(V2909,Catalogue!$F$2:$J$259,5,0))</f>
        <v>0</v>
      </c>
      <c r="Y2909" s="232"/>
      <c r="Z2909" s="227" t="str">
        <f>IF(TYPE(VLOOKUP(Y2909,Catalogue!$F$2:$J$259,3,0))=16," ",VLOOKUP(Y2909,Catalogue!$F$2:$J$259,3,0))</f>
        <v xml:space="preserve"> </v>
      </c>
      <c r="AA2909" s="228">
        <f>IF(TYPE(VLOOKUP(Y2909,Catalogue!$F$2:$J$259,5,0))=16,0,VLOOKUP(Y2909,Catalogue!$F$2:$J$259,5,0))</f>
        <v>0</v>
      </c>
      <c r="AB2909" s="260"/>
      <c r="AC2909" s="260"/>
      <c r="AD2909" s="260"/>
      <c r="AE2909" s="260">
        <f t="shared" si="368"/>
        <v>0</v>
      </c>
      <c r="AF2909" s="228">
        <f t="shared" si="370"/>
        <v>0</v>
      </c>
      <c r="AG2909" s="228">
        <f t="shared" si="365"/>
        <v>0</v>
      </c>
      <c r="AH2909" s="228">
        <f t="shared" si="366"/>
        <v>0</v>
      </c>
      <c r="AI2909" s="232"/>
      <c r="AJ2909" s="227" t="str">
        <f>IF(TYPE(VLOOKUP(AI2909,Catalogue!$F$2:$J$259,3,0))=16," ",VLOOKUP(AI2909,Catalogue!$F$2:$J$259,3,0))</f>
        <v xml:space="preserve"> </v>
      </c>
      <c r="AK2909" s="228">
        <f>IF(TYPE(VLOOKUP(AI2909,Catalogue!$F$2:$J$259,5,0))=16,0,VLOOKUP(AI2909,Catalogue!$F$2:$J$259,5,0))</f>
        <v>0</v>
      </c>
      <c r="AL2909" s="227"/>
      <c r="AM2909" s="228">
        <f t="shared" si="369"/>
        <v>0</v>
      </c>
      <c r="AN2909" s="228"/>
      <c r="AO2909" s="229">
        <f t="shared" si="367"/>
        <v>0</v>
      </c>
    </row>
    <row r="2910" spans="1:41" x14ac:dyDescent="0.2">
      <c r="A2910" s="227"/>
      <c r="B2910" s="227"/>
      <c r="C2910" s="227"/>
      <c r="D2910" s="227"/>
      <c r="E2910" s="227"/>
      <c r="F2910" s="227"/>
      <c r="G2910" s="227"/>
      <c r="H2910" s="227"/>
      <c r="I2910" s="227"/>
      <c r="J2910" s="227"/>
      <c r="K2910" s="227"/>
      <c r="L2910" s="228">
        <f>IF(TYPE(VLOOKUP(K2910,Catalogue!$F$2:$J$259,5,0))=16,0,VLOOKUP(K2910,Catalogue!$F$2:$J$259,5,0))</f>
        <v>0</v>
      </c>
      <c r="M2910" s="228"/>
      <c r="N2910" s="228">
        <f t="shared" si="371"/>
        <v>0</v>
      </c>
      <c r="O2910" s="227"/>
      <c r="P2910" s="228">
        <f>IF(TYPE(VLOOKUP(O2910,Catalogue!$F$2:$J$259,5,0))=16,0,VLOOKUP(O2910,Catalogue!$F$2:$J$259,5,0))</f>
        <v>0</v>
      </c>
      <c r="Q2910" s="228"/>
      <c r="R2910" s="228">
        <f t="shared" si="372"/>
        <v>0</v>
      </c>
      <c r="S2910" s="232"/>
      <c r="T2910" s="256" t="str">
        <f>IF(TYPE(VLOOKUP(S2910,Catalogue!$F$2:$J$259,3,0))=16," ",VLOOKUP(S2910,Catalogue!$F$2:$J$259,3,0))</f>
        <v xml:space="preserve"> </v>
      </c>
      <c r="U2910" s="228">
        <f>IF(TYPE(VLOOKUP(S2910,Catalogue!$F$2:$J$259,5,0))=16,0,VLOOKUP(S2910,Catalogue!$F$2:$J$259,5,0))</f>
        <v>0</v>
      </c>
      <c r="V2910" s="232"/>
      <c r="W2910" s="256" t="str">
        <f>IF(TYPE(VLOOKUP(V2910,Catalogue!$F$2:$J$259,3,0))=16," ",VLOOKUP(V2910,Catalogue!$F$2:$J$259,3,0))</f>
        <v xml:space="preserve"> </v>
      </c>
      <c r="X2910" s="228">
        <f>IF(TYPE(VLOOKUP(V2910,Catalogue!$F$2:$J$259,5,0))=16,0,VLOOKUP(V2910,Catalogue!$F$2:$J$259,5,0))</f>
        <v>0</v>
      </c>
      <c r="Y2910" s="232"/>
      <c r="Z2910" s="227" t="str">
        <f>IF(TYPE(VLOOKUP(Y2910,Catalogue!$F$2:$J$259,3,0))=16," ",VLOOKUP(Y2910,Catalogue!$F$2:$J$259,3,0))</f>
        <v xml:space="preserve"> </v>
      </c>
      <c r="AA2910" s="228">
        <f>IF(TYPE(VLOOKUP(Y2910,Catalogue!$F$2:$J$259,5,0))=16,0,VLOOKUP(Y2910,Catalogue!$F$2:$J$259,5,0))</f>
        <v>0</v>
      </c>
      <c r="AB2910" s="260"/>
      <c r="AC2910" s="260"/>
      <c r="AD2910" s="260"/>
      <c r="AE2910" s="260">
        <f t="shared" si="368"/>
        <v>0</v>
      </c>
      <c r="AF2910" s="228">
        <f t="shared" si="370"/>
        <v>0</v>
      </c>
      <c r="AG2910" s="228">
        <f t="shared" si="365"/>
        <v>0</v>
      </c>
      <c r="AH2910" s="228">
        <f t="shared" si="366"/>
        <v>0</v>
      </c>
      <c r="AI2910" s="232"/>
      <c r="AJ2910" s="227" t="str">
        <f>IF(TYPE(VLOOKUP(AI2910,Catalogue!$F$2:$J$259,3,0))=16," ",VLOOKUP(AI2910,Catalogue!$F$2:$J$259,3,0))</f>
        <v xml:space="preserve"> </v>
      </c>
      <c r="AK2910" s="228">
        <f>IF(TYPE(VLOOKUP(AI2910,Catalogue!$F$2:$J$259,5,0))=16,0,VLOOKUP(AI2910,Catalogue!$F$2:$J$259,5,0))</f>
        <v>0</v>
      </c>
      <c r="AL2910" s="227"/>
      <c r="AM2910" s="228">
        <f t="shared" si="369"/>
        <v>0</v>
      </c>
      <c r="AN2910" s="228"/>
      <c r="AO2910" s="229">
        <f t="shared" si="367"/>
        <v>0</v>
      </c>
    </row>
    <row r="2911" spans="1:41" x14ac:dyDescent="0.2">
      <c r="A2911" s="227"/>
      <c r="B2911" s="227"/>
      <c r="C2911" s="227"/>
      <c r="D2911" s="227"/>
      <c r="E2911" s="227"/>
      <c r="F2911" s="227"/>
      <c r="G2911" s="227"/>
      <c r="H2911" s="227"/>
      <c r="I2911" s="227"/>
      <c r="J2911" s="227"/>
      <c r="K2911" s="227"/>
      <c r="L2911" s="228">
        <f>IF(TYPE(VLOOKUP(K2911,Catalogue!$F$2:$J$259,5,0))=16,0,VLOOKUP(K2911,Catalogue!$F$2:$J$259,5,0))</f>
        <v>0</v>
      </c>
      <c r="M2911" s="228"/>
      <c r="N2911" s="228">
        <f t="shared" si="371"/>
        <v>0</v>
      </c>
      <c r="O2911" s="227"/>
      <c r="P2911" s="228">
        <f>IF(TYPE(VLOOKUP(O2911,Catalogue!$F$2:$J$259,5,0))=16,0,VLOOKUP(O2911,Catalogue!$F$2:$J$259,5,0))</f>
        <v>0</v>
      </c>
      <c r="Q2911" s="228"/>
      <c r="R2911" s="228">
        <f t="shared" si="372"/>
        <v>0</v>
      </c>
      <c r="S2911" s="232"/>
      <c r="T2911" s="256" t="str">
        <f>IF(TYPE(VLOOKUP(S2911,Catalogue!$F$2:$J$259,3,0))=16," ",VLOOKUP(S2911,Catalogue!$F$2:$J$259,3,0))</f>
        <v xml:space="preserve"> </v>
      </c>
      <c r="U2911" s="228">
        <f>IF(TYPE(VLOOKUP(S2911,Catalogue!$F$2:$J$259,5,0))=16,0,VLOOKUP(S2911,Catalogue!$F$2:$J$259,5,0))</f>
        <v>0</v>
      </c>
      <c r="V2911" s="232"/>
      <c r="W2911" s="256" t="str">
        <f>IF(TYPE(VLOOKUP(V2911,Catalogue!$F$2:$J$259,3,0))=16," ",VLOOKUP(V2911,Catalogue!$F$2:$J$259,3,0))</f>
        <v xml:space="preserve"> </v>
      </c>
      <c r="X2911" s="228">
        <f>IF(TYPE(VLOOKUP(V2911,Catalogue!$F$2:$J$259,5,0))=16,0,VLOOKUP(V2911,Catalogue!$F$2:$J$259,5,0))</f>
        <v>0</v>
      </c>
      <c r="Y2911" s="232"/>
      <c r="Z2911" s="227" t="str">
        <f>IF(TYPE(VLOOKUP(Y2911,Catalogue!$F$2:$J$259,3,0))=16," ",VLOOKUP(Y2911,Catalogue!$F$2:$J$259,3,0))</f>
        <v xml:space="preserve"> </v>
      </c>
      <c r="AA2911" s="228">
        <f>IF(TYPE(VLOOKUP(Y2911,Catalogue!$F$2:$J$259,5,0))=16,0,VLOOKUP(Y2911,Catalogue!$F$2:$J$259,5,0))</f>
        <v>0</v>
      </c>
      <c r="AB2911" s="260"/>
      <c r="AC2911" s="260"/>
      <c r="AD2911" s="260"/>
      <c r="AE2911" s="260">
        <f t="shared" si="368"/>
        <v>0</v>
      </c>
      <c r="AF2911" s="228">
        <f t="shared" si="370"/>
        <v>0</v>
      </c>
      <c r="AG2911" s="228">
        <f t="shared" si="365"/>
        <v>0</v>
      </c>
      <c r="AH2911" s="228">
        <f t="shared" si="366"/>
        <v>0</v>
      </c>
      <c r="AI2911" s="232"/>
      <c r="AJ2911" s="227" t="str">
        <f>IF(TYPE(VLOOKUP(AI2911,Catalogue!$F$2:$J$259,3,0))=16," ",VLOOKUP(AI2911,Catalogue!$F$2:$J$259,3,0))</f>
        <v xml:space="preserve"> </v>
      </c>
      <c r="AK2911" s="228">
        <f>IF(TYPE(VLOOKUP(AI2911,Catalogue!$F$2:$J$259,5,0))=16,0,VLOOKUP(AI2911,Catalogue!$F$2:$J$259,5,0))</f>
        <v>0</v>
      </c>
      <c r="AL2911" s="227"/>
      <c r="AM2911" s="228">
        <f t="shared" si="369"/>
        <v>0</v>
      </c>
      <c r="AN2911" s="228"/>
      <c r="AO2911" s="229">
        <f t="shared" si="367"/>
        <v>0</v>
      </c>
    </row>
    <row r="2912" spans="1:41" x14ac:dyDescent="0.2">
      <c r="A2912" s="227"/>
      <c r="B2912" s="227"/>
      <c r="C2912" s="227"/>
      <c r="D2912" s="227"/>
      <c r="E2912" s="227"/>
      <c r="F2912" s="227"/>
      <c r="G2912" s="227"/>
      <c r="H2912" s="227"/>
      <c r="I2912" s="227"/>
      <c r="J2912" s="227"/>
      <c r="K2912" s="227"/>
      <c r="L2912" s="228">
        <f>IF(TYPE(VLOOKUP(K2912,Catalogue!$F$2:$J$259,5,0))=16,0,VLOOKUP(K2912,Catalogue!$F$2:$J$259,5,0))</f>
        <v>0</v>
      </c>
      <c r="M2912" s="228"/>
      <c r="N2912" s="228">
        <f t="shared" si="371"/>
        <v>0</v>
      </c>
      <c r="O2912" s="227"/>
      <c r="P2912" s="228">
        <f>IF(TYPE(VLOOKUP(O2912,Catalogue!$F$2:$J$259,5,0))=16,0,VLOOKUP(O2912,Catalogue!$F$2:$J$259,5,0))</f>
        <v>0</v>
      </c>
      <c r="Q2912" s="228"/>
      <c r="R2912" s="228">
        <f t="shared" si="372"/>
        <v>0</v>
      </c>
      <c r="S2912" s="232"/>
      <c r="T2912" s="256" t="str">
        <f>IF(TYPE(VLOOKUP(S2912,Catalogue!$F$2:$J$259,3,0))=16," ",VLOOKUP(S2912,Catalogue!$F$2:$J$259,3,0))</f>
        <v xml:space="preserve"> </v>
      </c>
      <c r="U2912" s="228">
        <f>IF(TYPE(VLOOKUP(S2912,Catalogue!$F$2:$J$259,5,0))=16,0,VLOOKUP(S2912,Catalogue!$F$2:$J$259,5,0))</f>
        <v>0</v>
      </c>
      <c r="V2912" s="232"/>
      <c r="W2912" s="256" t="str">
        <f>IF(TYPE(VLOOKUP(V2912,Catalogue!$F$2:$J$259,3,0))=16," ",VLOOKUP(V2912,Catalogue!$F$2:$J$259,3,0))</f>
        <v xml:space="preserve"> </v>
      </c>
      <c r="X2912" s="228">
        <f>IF(TYPE(VLOOKUP(V2912,Catalogue!$F$2:$J$259,5,0))=16,0,VLOOKUP(V2912,Catalogue!$F$2:$J$259,5,0))</f>
        <v>0</v>
      </c>
      <c r="Y2912" s="232"/>
      <c r="Z2912" s="227" t="str">
        <f>IF(TYPE(VLOOKUP(Y2912,Catalogue!$F$2:$J$259,3,0))=16," ",VLOOKUP(Y2912,Catalogue!$F$2:$J$259,3,0))</f>
        <v xml:space="preserve"> </v>
      </c>
      <c r="AA2912" s="228">
        <f>IF(TYPE(VLOOKUP(Y2912,Catalogue!$F$2:$J$259,5,0))=16,0,VLOOKUP(Y2912,Catalogue!$F$2:$J$259,5,0))</f>
        <v>0</v>
      </c>
      <c r="AB2912" s="260"/>
      <c r="AC2912" s="260"/>
      <c r="AD2912" s="260"/>
      <c r="AE2912" s="260">
        <f t="shared" si="368"/>
        <v>0</v>
      </c>
      <c r="AF2912" s="228">
        <f t="shared" si="370"/>
        <v>0</v>
      </c>
      <c r="AG2912" s="228">
        <f t="shared" si="365"/>
        <v>0</v>
      </c>
      <c r="AH2912" s="228">
        <f t="shared" si="366"/>
        <v>0</v>
      </c>
      <c r="AI2912" s="232"/>
      <c r="AJ2912" s="227" t="str">
        <f>IF(TYPE(VLOOKUP(AI2912,Catalogue!$F$2:$J$259,3,0))=16," ",VLOOKUP(AI2912,Catalogue!$F$2:$J$259,3,0))</f>
        <v xml:space="preserve"> </v>
      </c>
      <c r="AK2912" s="228">
        <f>IF(TYPE(VLOOKUP(AI2912,Catalogue!$F$2:$J$259,5,0))=16,0,VLOOKUP(AI2912,Catalogue!$F$2:$J$259,5,0))</f>
        <v>0</v>
      </c>
      <c r="AL2912" s="227"/>
      <c r="AM2912" s="228">
        <f t="shared" si="369"/>
        <v>0</v>
      </c>
      <c r="AN2912" s="228"/>
      <c r="AO2912" s="229">
        <f t="shared" si="367"/>
        <v>0</v>
      </c>
    </row>
    <row r="2913" spans="1:41" x14ac:dyDescent="0.2">
      <c r="A2913" s="227"/>
      <c r="B2913" s="227"/>
      <c r="C2913" s="227"/>
      <c r="D2913" s="227"/>
      <c r="E2913" s="227"/>
      <c r="F2913" s="227"/>
      <c r="G2913" s="227"/>
      <c r="H2913" s="227"/>
      <c r="I2913" s="227"/>
      <c r="J2913" s="227"/>
      <c r="K2913" s="227"/>
      <c r="L2913" s="228">
        <f>IF(TYPE(VLOOKUP(K2913,Catalogue!$F$2:$J$259,5,0))=16,0,VLOOKUP(K2913,Catalogue!$F$2:$J$259,5,0))</f>
        <v>0</v>
      </c>
      <c r="M2913" s="228"/>
      <c r="N2913" s="228">
        <f t="shared" si="371"/>
        <v>0</v>
      </c>
      <c r="O2913" s="227"/>
      <c r="P2913" s="228">
        <f>IF(TYPE(VLOOKUP(O2913,Catalogue!$F$2:$J$259,5,0))=16,0,VLOOKUP(O2913,Catalogue!$F$2:$J$259,5,0))</f>
        <v>0</v>
      </c>
      <c r="Q2913" s="228"/>
      <c r="R2913" s="228">
        <f t="shared" si="372"/>
        <v>0</v>
      </c>
      <c r="S2913" s="232"/>
      <c r="T2913" s="256" t="str">
        <f>IF(TYPE(VLOOKUP(S2913,Catalogue!$F$2:$J$259,3,0))=16," ",VLOOKUP(S2913,Catalogue!$F$2:$J$259,3,0))</f>
        <v xml:space="preserve"> </v>
      </c>
      <c r="U2913" s="228">
        <f>IF(TYPE(VLOOKUP(S2913,Catalogue!$F$2:$J$259,5,0))=16,0,VLOOKUP(S2913,Catalogue!$F$2:$J$259,5,0))</f>
        <v>0</v>
      </c>
      <c r="V2913" s="232"/>
      <c r="W2913" s="256" t="str">
        <f>IF(TYPE(VLOOKUP(V2913,Catalogue!$F$2:$J$259,3,0))=16," ",VLOOKUP(V2913,Catalogue!$F$2:$J$259,3,0))</f>
        <v xml:space="preserve"> </v>
      </c>
      <c r="X2913" s="228">
        <f>IF(TYPE(VLOOKUP(V2913,Catalogue!$F$2:$J$259,5,0))=16,0,VLOOKUP(V2913,Catalogue!$F$2:$J$259,5,0))</f>
        <v>0</v>
      </c>
      <c r="Y2913" s="232"/>
      <c r="Z2913" s="227" t="str">
        <f>IF(TYPE(VLOOKUP(Y2913,Catalogue!$F$2:$J$259,3,0))=16," ",VLOOKUP(Y2913,Catalogue!$F$2:$J$259,3,0))</f>
        <v xml:space="preserve"> </v>
      </c>
      <c r="AA2913" s="228">
        <f>IF(TYPE(VLOOKUP(Y2913,Catalogue!$F$2:$J$259,5,0))=16,0,VLOOKUP(Y2913,Catalogue!$F$2:$J$259,5,0))</f>
        <v>0</v>
      </c>
      <c r="AB2913" s="260"/>
      <c r="AC2913" s="260"/>
      <c r="AD2913" s="260"/>
      <c r="AE2913" s="260">
        <f t="shared" si="368"/>
        <v>0</v>
      </c>
      <c r="AF2913" s="228">
        <f t="shared" si="370"/>
        <v>0</v>
      </c>
      <c r="AG2913" s="228">
        <f t="shared" si="365"/>
        <v>0</v>
      </c>
      <c r="AH2913" s="228">
        <f t="shared" si="366"/>
        <v>0</v>
      </c>
      <c r="AI2913" s="232"/>
      <c r="AJ2913" s="227" t="str">
        <f>IF(TYPE(VLOOKUP(AI2913,Catalogue!$F$2:$J$259,3,0))=16," ",VLOOKUP(AI2913,Catalogue!$F$2:$J$259,3,0))</f>
        <v xml:space="preserve"> </v>
      </c>
      <c r="AK2913" s="228">
        <f>IF(TYPE(VLOOKUP(AI2913,Catalogue!$F$2:$J$259,5,0))=16,0,VLOOKUP(AI2913,Catalogue!$F$2:$J$259,5,0))</f>
        <v>0</v>
      </c>
      <c r="AL2913" s="227"/>
      <c r="AM2913" s="228">
        <f t="shared" si="369"/>
        <v>0</v>
      </c>
      <c r="AN2913" s="228"/>
      <c r="AO2913" s="229">
        <f t="shared" si="367"/>
        <v>0</v>
      </c>
    </row>
    <row r="2914" spans="1:41" x14ac:dyDescent="0.2">
      <c r="A2914" s="227"/>
      <c r="B2914" s="227"/>
      <c r="C2914" s="227"/>
      <c r="D2914" s="227"/>
      <c r="E2914" s="227"/>
      <c r="F2914" s="227"/>
      <c r="G2914" s="227"/>
      <c r="H2914" s="227"/>
      <c r="I2914" s="227"/>
      <c r="J2914" s="227"/>
      <c r="K2914" s="227"/>
      <c r="L2914" s="228">
        <f>IF(TYPE(VLOOKUP(K2914,Catalogue!$F$2:$J$259,5,0))=16,0,VLOOKUP(K2914,Catalogue!$F$2:$J$259,5,0))</f>
        <v>0</v>
      </c>
      <c r="M2914" s="228"/>
      <c r="N2914" s="228">
        <f t="shared" si="371"/>
        <v>0</v>
      </c>
      <c r="O2914" s="227"/>
      <c r="P2914" s="228">
        <f>IF(TYPE(VLOOKUP(O2914,Catalogue!$F$2:$J$259,5,0))=16,0,VLOOKUP(O2914,Catalogue!$F$2:$J$259,5,0))</f>
        <v>0</v>
      </c>
      <c r="Q2914" s="228"/>
      <c r="R2914" s="228">
        <f t="shared" si="372"/>
        <v>0</v>
      </c>
      <c r="S2914" s="232"/>
      <c r="T2914" s="256" t="str">
        <f>IF(TYPE(VLOOKUP(S2914,Catalogue!$F$2:$J$259,3,0))=16," ",VLOOKUP(S2914,Catalogue!$F$2:$J$259,3,0))</f>
        <v xml:space="preserve"> </v>
      </c>
      <c r="U2914" s="228">
        <f>IF(TYPE(VLOOKUP(S2914,Catalogue!$F$2:$J$259,5,0))=16,0,VLOOKUP(S2914,Catalogue!$F$2:$J$259,5,0))</f>
        <v>0</v>
      </c>
      <c r="V2914" s="232"/>
      <c r="W2914" s="256" t="str">
        <f>IF(TYPE(VLOOKUP(V2914,Catalogue!$F$2:$J$259,3,0))=16," ",VLOOKUP(V2914,Catalogue!$F$2:$J$259,3,0))</f>
        <v xml:space="preserve"> </v>
      </c>
      <c r="X2914" s="228">
        <f>IF(TYPE(VLOOKUP(V2914,Catalogue!$F$2:$J$259,5,0))=16,0,VLOOKUP(V2914,Catalogue!$F$2:$J$259,5,0))</f>
        <v>0</v>
      </c>
      <c r="Y2914" s="232"/>
      <c r="Z2914" s="227" t="str">
        <f>IF(TYPE(VLOOKUP(Y2914,Catalogue!$F$2:$J$259,3,0))=16," ",VLOOKUP(Y2914,Catalogue!$F$2:$J$259,3,0))</f>
        <v xml:space="preserve"> </v>
      </c>
      <c r="AA2914" s="228">
        <f>IF(TYPE(VLOOKUP(Y2914,Catalogue!$F$2:$J$259,5,0))=16,0,VLOOKUP(Y2914,Catalogue!$F$2:$J$259,5,0))</f>
        <v>0</v>
      </c>
      <c r="AB2914" s="260"/>
      <c r="AC2914" s="260"/>
      <c r="AD2914" s="260"/>
      <c r="AE2914" s="260">
        <f t="shared" si="368"/>
        <v>0</v>
      </c>
      <c r="AF2914" s="228">
        <f t="shared" si="370"/>
        <v>0</v>
      </c>
      <c r="AG2914" s="228">
        <f t="shared" ref="AG2914:AG2977" si="373">X2914*AE2914</f>
        <v>0</v>
      </c>
      <c r="AH2914" s="228">
        <f t="shared" ref="AH2914:AH2977" si="374">AA2914*AE2914</f>
        <v>0</v>
      </c>
      <c r="AI2914" s="232"/>
      <c r="AJ2914" s="227" t="str">
        <f>IF(TYPE(VLOOKUP(AI2914,Catalogue!$F$2:$J$259,3,0))=16," ",VLOOKUP(AI2914,Catalogue!$F$2:$J$259,3,0))</f>
        <v xml:space="preserve"> </v>
      </c>
      <c r="AK2914" s="228">
        <f>IF(TYPE(VLOOKUP(AI2914,Catalogue!$F$2:$J$259,5,0))=16,0,VLOOKUP(AI2914,Catalogue!$F$2:$J$259,5,0))</f>
        <v>0</v>
      </c>
      <c r="AL2914" s="227"/>
      <c r="AM2914" s="228">
        <f t="shared" si="369"/>
        <v>0</v>
      </c>
      <c r="AN2914" s="228"/>
      <c r="AO2914" s="229">
        <f t="shared" ref="AO2914:AO2977" si="375">AM2914+AG2914+AH2914+AF2914+L2914+P2914</f>
        <v>0</v>
      </c>
    </row>
    <row r="2915" spans="1:41" x14ac:dyDescent="0.2">
      <c r="A2915" s="227"/>
      <c r="B2915" s="227"/>
      <c r="C2915" s="227"/>
      <c r="D2915" s="227"/>
      <c r="E2915" s="227"/>
      <c r="F2915" s="227"/>
      <c r="G2915" s="227"/>
      <c r="H2915" s="227"/>
      <c r="I2915" s="227"/>
      <c r="J2915" s="227"/>
      <c r="K2915" s="227"/>
      <c r="L2915" s="228">
        <f>IF(TYPE(VLOOKUP(K2915,Catalogue!$F$2:$J$259,5,0))=16,0,VLOOKUP(K2915,Catalogue!$F$2:$J$259,5,0))</f>
        <v>0</v>
      </c>
      <c r="M2915" s="228"/>
      <c r="N2915" s="228">
        <f t="shared" si="371"/>
        <v>0</v>
      </c>
      <c r="O2915" s="227"/>
      <c r="P2915" s="228">
        <f>IF(TYPE(VLOOKUP(O2915,Catalogue!$F$2:$J$259,5,0))=16,0,VLOOKUP(O2915,Catalogue!$F$2:$J$259,5,0))</f>
        <v>0</v>
      </c>
      <c r="Q2915" s="228"/>
      <c r="R2915" s="228">
        <f t="shared" si="372"/>
        <v>0</v>
      </c>
      <c r="S2915" s="232"/>
      <c r="T2915" s="256" t="str">
        <f>IF(TYPE(VLOOKUP(S2915,Catalogue!$F$2:$J$259,3,0))=16," ",VLOOKUP(S2915,Catalogue!$F$2:$J$259,3,0))</f>
        <v xml:space="preserve"> </v>
      </c>
      <c r="U2915" s="228">
        <f>IF(TYPE(VLOOKUP(S2915,Catalogue!$F$2:$J$259,5,0))=16,0,VLOOKUP(S2915,Catalogue!$F$2:$J$259,5,0))</f>
        <v>0</v>
      </c>
      <c r="V2915" s="232"/>
      <c r="W2915" s="256" t="str">
        <f>IF(TYPE(VLOOKUP(V2915,Catalogue!$F$2:$J$259,3,0))=16," ",VLOOKUP(V2915,Catalogue!$F$2:$J$259,3,0))</f>
        <v xml:space="preserve"> </v>
      </c>
      <c r="X2915" s="228">
        <f>IF(TYPE(VLOOKUP(V2915,Catalogue!$F$2:$J$259,5,0))=16,0,VLOOKUP(V2915,Catalogue!$F$2:$J$259,5,0))</f>
        <v>0</v>
      </c>
      <c r="Y2915" s="232"/>
      <c r="Z2915" s="227" t="str">
        <f>IF(TYPE(VLOOKUP(Y2915,Catalogue!$F$2:$J$259,3,0))=16," ",VLOOKUP(Y2915,Catalogue!$F$2:$J$259,3,0))</f>
        <v xml:space="preserve"> </v>
      </c>
      <c r="AA2915" s="228">
        <f>IF(TYPE(VLOOKUP(Y2915,Catalogue!$F$2:$J$259,5,0))=16,0,VLOOKUP(Y2915,Catalogue!$F$2:$J$259,5,0))</f>
        <v>0</v>
      </c>
      <c r="AB2915" s="260"/>
      <c r="AC2915" s="260"/>
      <c r="AD2915" s="260"/>
      <c r="AE2915" s="260">
        <f t="shared" ref="AE2915:AE2978" si="376">AB2915*AC2915*AD2915</f>
        <v>0</v>
      </c>
      <c r="AF2915" s="228">
        <f t="shared" si="370"/>
        <v>0</v>
      </c>
      <c r="AG2915" s="228">
        <f t="shared" si="373"/>
        <v>0</v>
      </c>
      <c r="AH2915" s="228">
        <f t="shared" si="374"/>
        <v>0</v>
      </c>
      <c r="AI2915" s="232"/>
      <c r="AJ2915" s="227" t="str">
        <f>IF(TYPE(VLOOKUP(AI2915,Catalogue!$F$2:$J$259,3,0))=16," ",VLOOKUP(AI2915,Catalogue!$F$2:$J$259,3,0))</f>
        <v xml:space="preserve"> </v>
      </c>
      <c r="AK2915" s="228">
        <f>IF(TYPE(VLOOKUP(AI2915,Catalogue!$F$2:$J$259,5,0))=16,0,VLOOKUP(AI2915,Catalogue!$F$2:$J$259,5,0))</f>
        <v>0</v>
      </c>
      <c r="AL2915" s="227"/>
      <c r="AM2915" s="228">
        <f t="shared" ref="AM2915:AM2978" si="377">AK2915*AL2915</f>
        <v>0</v>
      </c>
      <c r="AN2915" s="228"/>
      <c r="AO2915" s="229">
        <f t="shared" si="375"/>
        <v>0</v>
      </c>
    </row>
    <row r="2916" spans="1:41" x14ac:dyDescent="0.2">
      <c r="A2916" s="227"/>
      <c r="B2916" s="227"/>
      <c r="C2916" s="227"/>
      <c r="D2916" s="227"/>
      <c r="E2916" s="227"/>
      <c r="F2916" s="227"/>
      <c r="G2916" s="227"/>
      <c r="H2916" s="227"/>
      <c r="I2916" s="227"/>
      <c r="J2916" s="227"/>
      <c r="K2916" s="227"/>
      <c r="L2916" s="228">
        <f>IF(TYPE(VLOOKUP(K2916,Catalogue!$F$2:$J$259,5,0))=16,0,VLOOKUP(K2916,Catalogue!$F$2:$J$259,5,0))</f>
        <v>0</v>
      </c>
      <c r="M2916" s="228"/>
      <c r="N2916" s="228">
        <f t="shared" si="371"/>
        <v>0</v>
      </c>
      <c r="O2916" s="227"/>
      <c r="P2916" s="228">
        <f>IF(TYPE(VLOOKUP(O2916,Catalogue!$F$2:$J$259,5,0))=16,0,VLOOKUP(O2916,Catalogue!$F$2:$J$259,5,0))</f>
        <v>0</v>
      </c>
      <c r="Q2916" s="228"/>
      <c r="R2916" s="228">
        <f t="shared" si="372"/>
        <v>0</v>
      </c>
      <c r="S2916" s="232"/>
      <c r="T2916" s="256" t="str">
        <f>IF(TYPE(VLOOKUP(S2916,Catalogue!$F$2:$J$259,3,0))=16," ",VLOOKUP(S2916,Catalogue!$F$2:$J$259,3,0))</f>
        <v xml:space="preserve"> </v>
      </c>
      <c r="U2916" s="228">
        <f>IF(TYPE(VLOOKUP(S2916,Catalogue!$F$2:$J$259,5,0))=16,0,VLOOKUP(S2916,Catalogue!$F$2:$J$259,5,0))</f>
        <v>0</v>
      </c>
      <c r="V2916" s="232"/>
      <c r="W2916" s="256" t="str">
        <f>IF(TYPE(VLOOKUP(V2916,Catalogue!$F$2:$J$259,3,0))=16," ",VLOOKUP(V2916,Catalogue!$F$2:$J$259,3,0))</f>
        <v xml:space="preserve"> </v>
      </c>
      <c r="X2916" s="228">
        <f>IF(TYPE(VLOOKUP(V2916,Catalogue!$F$2:$J$259,5,0))=16,0,VLOOKUP(V2916,Catalogue!$F$2:$J$259,5,0))</f>
        <v>0</v>
      </c>
      <c r="Y2916" s="232"/>
      <c r="Z2916" s="227" t="str">
        <f>IF(TYPE(VLOOKUP(Y2916,Catalogue!$F$2:$J$259,3,0))=16," ",VLOOKUP(Y2916,Catalogue!$F$2:$J$259,3,0))</f>
        <v xml:space="preserve"> </v>
      </c>
      <c r="AA2916" s="228">
        <f>IF(TYPE(VLOOKUP(Y2916,Catalogue!$F$2:$J$259,5,0))=16,0,VLOOKUP(Y2916,Catalogue!$F$2:$J$259,5,0))</f>
        <v>0</v>
      </c>
      <c r="AB2916" s="260"/>
      <c r="AC2916" s="260"/>
      <c r="AD2916" s="260"/>
      <c r="AE2916" s="260">
        <f t="shared" si="376"/>
        <v>0</v>
      </c>
      <c r="AF2916" s="228">
        <f t="shared" ref="AF2916:AF2979" si="378">AE2916*U2916</f>
        <v>0</v>
      </c>
      <c r="AG2916" s="228">
        <f t="shared" si="373"/>
        <v>0</v>
      </c>
      <c r="AH2916" s="228">
        <f t="shared" si="374"/>
        <v>0</v>
      </c>
      <c r="AI2916" s="232"/>
      <c r="AJ2916" s="227" t="str">
        <f>IF(TYPE(VLOOKUP(AI2916,Catalogue!$F$2:$J$259,3,0))=16," ",VLOOKUP(AI2916,Catalogue!$F$2:$J$259,3,0))</f>
        <v xml:space="preserve"> </v>
      </c>
      <c r="AK2916" s="228">
        <f>IF(TYPE(VLOOKUP(AI2916,Catalogue!$F$2:$J$259,5,0))=16,0,VLOOKUP(AI2916,Catalogue!$F$2:$J$259,5,0))</f>
        <v>0</v>
      </c>
      <c r="AL2916" s="227"/>
      <c r="AM2916" s="228">
        <f t="shared" si="377"/>
        <v>0</v>
      </c>
      <c r="AN2916" s="228"/>
      <c r="AO2916" s="229">
        <f t="shared" si="375"/>
        <v>0</v>
      </c>
    </row>
    <row r="2917" spans="1:41" x14ac:dyDescent="0.2">
      <c r="A2917" s="227"/>
      <c r="B2917" s="227"/>
      <c r="C2917" s="227"/>
      <c r="D2917" s="227"/>
      <c r="E2917" s="227"/>
      <c r="F2917" s="227"/>
      <c r="G2917" s="227"/>
      <c r="H2917" s="227"/>
      <c r="I2917" s="227"/>
      <c r="J2917" s="227"/>
      <c r="K2917" s="227"/>
      <c r="L2917" s="228">
        <f>IF(TYPE(VLOOKUP(K2917,Catalogue!$F$2:$J$259,5,0))=16,0,VLOOKUP(K2917,Catalogue!$F$2:$J$259,5,0))</f>
        <v>0</v>
      </c>
      <c r="M2917" s="228"/>
      <c r="N2917" s="228">
        <f t="shared" si="371"/>
        <v>0</v>
      </c>
      <c r="O2917" s="227"/>
      <c r="P2917" s="228">
        <f>IF(TYPE(VLOOKUP(O2917,Catalogue!$F$2:$J$259,5,0))=16,0,VLOOKUP(O2917,Catalogue!$F$2:$J$259,5,0))</f>
        <v>0</v>
      </c>
      <c r="Q2917" s="228"/>
      <c r="R2917" s="228">
        <f t="shared" si="372"/>
        <v>0</v>
      </c>
      <c r="S2917" s="232"/>
      <c r="T2917" s="256" t="str">
        <f>IF(TYPE(VLOOKUP(S2917,Catalogue!$F$2:$J$259,3,0))=16," ",VLOOKUP(S2917,Catalogue!$F$2:$J$259,3,0))</f>
        <v xml:space="preserve"> </v>
      </c>
      <c r="U2917" s="228">
        <f>IF(TYPE(VLOOKUP(S2917,Catalogue!$F$2:$J$259,5,0))=16,0,VLOOKUP(S2917,Catalogue!$F$2:$J$259,5,0))</f>
        <v>0</v>
      </c>
      <c r="V2917" s="232"/>
      <c r="W2917" s="256" t="str">
        <f>IF(TYPE(VLOOKUP(V2917,Catalogue!$F$2:$J$259,3,0))=16," ",VLOOKUP(V2917,Catalogue!$F$2:$J$259,3,0))</f>
        <v xml:space="preserve"> </v>
      </c>
      <c r="X2917" s="228">
        <f>IF(TYPE(VLOOKUP(V2917,Catalogue!$F$2:$J$259,5,0))=16,0,VLOOKUP(V2917,Catalogue!$F$2:$J$259,5,0))</f>
        <v>0</v>
      </c>
      <c r="Y2917" s="232"/>
      <c r="Z2917" s="227" t="str">
        <f>IF(TYPE(VLOOKUP(Y2917,Catalogue!$F$2:$J$259,3,0))=16," ",VLOOKUP(Y2917,Catalogue!$F$2:$J$259,3,0))</f>
        <v xml:space="preserve"> </v>
      </c>
      <c r="AA2917" s="228">
        <f>IF(TYPE(VLOOKUP(Y2917,Catalogue!$F$2:$J$259,5,0))=16,0,VLOOKUP(Y2917,Catalogue!$F$2:$J$259,5,0))</f>
        <v>0</v>
      </c>
      <c r="AB2917" s="260"/>
      <c r="AC2917" s="260"/>
      <c r="AD2917" s="260"/>
      <c r="AE2917" s="260">
        <f t="shared" si="376"/>
        <v>0</v>
      </c>
      <c r="AF2917" s="228">
        <f t="shared" si="378"/>
        <v>0</v>
      </c>
      <c r="AG2917" s="228">
        <f t="shared" si="373"/>
        <v>0</v>
      </c>
      <c r="AH2917" s="228">
        <f t="shared" si="374"/>
        <v>0</v>
      </c>
      <c r="AI2917" s="232"/>
      <c r="AJ2917" s="227" t="str">
        <f>IF(TYPE(VLOOKUP(AI2917,Catalogue!$F$2:$J$259,3,0))=16," ",VLOOKUP(AI2917,Catalogue!$F$2:$J$259,3,0))</f>
        <v xml:space="preserve"> </v>
      </c>
      <c r="AK2917" s="228">
        <f>IF(TYPE(VLOOKUP(AI2917,Catalogue!$F$2:$J$259,5,0))=16,0,VLOOKUP(AI2917,Catalogue!$F$2:$J$259,5,0))</f>
        <v>0</v>
      </c>
      <c r="AL2917" s="227"/>
      <c r="AM2917" s="228">
        <f t="shared" si="377"/>
        <v>0</v>
      </c>
      <c r="AN2917" s="228"/>
      <c r="AO2917" s="229">
        <f t="shared" si="375"/>
        <v>0</v>
      </c>
    </row>
    <row r="2918" spans="1:41" x14ac:dyDescent="0.2">
      <c r="A2918" s="227"/>
      <c r="B2918" s="227"/>
      <c r="C2918" s="227"/>
      <c r="D2918" s="227"/>
      <c r="E2918" s="227"/>
      <c r="F2918" s="227"/>
      <c r="G2918" s="227"/>
      <c r="H2918" s="227"/>
      <c r="I2918" s="227"/>
      <c r="J2918" s="227"/>
      <c r="K2918" s="227"/>
      <c r="L2918" s="228">
        <f>IF(TYPE(VLOOKUP(K2918,Catalogue!$F$2:$J$259,5,0))=16,0,VLOOKUP(K2918,Catalogue!$F$2:$J$259,5,0))</f>
        <v>0</v>
      </c>
      <c r="M2918" s="228"/>
      <c r="N2918" s="228">
        <f t="shared" si="371"/>
        <v>0</v>
      </c>
      <c r="O2918" s="227"/>
      <c r="P2918" s="228">
        <f>IF(TYPE(VLOOKUP(O2918,Catalogue!$F$2:$J$259,5,0))=16,0,VLOOKUP(O2918,Catalogue!$F$2:$J$259,5,0))</f>
        <v>0</v>
      </c>
      <c r="Q2918" s="228"/>
      <c r="R2918" s="228">
        <f t="shared" si="372"/>
        <v>0</v>
      </c>
      <c r="S2918" s="232"/>
      <c r="T2918" s="256" t="str">
        <f>IF(TYPE(VLOOKUP(S2918,Catalogue!$F$2:$J$259,3,0))=16," ",VLOOKUP(S2918,Catalogue!$F$2:$J$259,3,0))</f>
        <v xml:space="preserve"> </v>
      </c>
      <c r="U2918" s="228">
        <f>IF(TYPE(VLOOKUP(S2918,Catalogue!$F$2:$J$259,5,0))=16,0,VLOOKUP(S2918,Catalogue!$F$2:$J$259,5,0))</f>
        <v>0</v>
      </c>
      <c r="V2918" s="232"/>
      <c r="W2918" s="256" t="str">
        <f>IF(TYPE(VLOOKUP(V2918,Catalogue!$F$2:$J$259,3,0))=16," ",VLOOKUP(V2918,Catalogue!$F$2:$J$259,3,0))</f>
        <v xml:space="preserve"> </v>
      </c>
      <c r="X2918" s="228">
        <f>IF(TYPE(VLOOKUP(V2918,Catalogue!$F$2:$J$259,5,0))=16,0,VLOOKUP(V2918,Catalogue!$F$2:$J$259,5,0))</f>
        <v>0</v>
      </c>
      <c r="Y2918" s="232"/>
      <c r="Z2918" s="227" t="str">
        <f>IF(TYPE(VLOOKUP(Y2918,Catalogue!$F$2:$J$259,3,0))=16," ",VLOOKUP(Y2918,Catalogue!$F$2:$J$259,3,0))</f>
        <v xml:space="preserve"> </v>
      </c>
      <c r="AA2918" s="228">
        <f>IF(TYPE(VLOOKUP(Y2918,Catalogue!$F$2:$J$259,5,0))=16,0,VLOOKUP(Y2918,Catalogue!$F$2:$J$259,5,0))</f>
        <v>0</v>
      </c>
      <c r="AB2918" s="260"/>
      <c r="AC2918" s="260"/>
      <c r="AD2918" s="260"/>
      <c r="AE2918" s="260">
        <f t="shared" si="376"/>
        <v>0</v>
      </c>
      <c r="AF2918" s="228">
        <f t="shared" si="378"/>
        <v>0</v>
      </c>
      <c r="AG2918" s="228">
        <f t="shared" si="373"/>
        <v>0</v>
      </c>
      <c r="AH2918" s="228">
        <f t="shared" si="374"/>
        <v>0</v>
      </c>
      <c r="AI2918" s="232"/>
      <c r="AJ2918" s="227" t="str">
        <f>IF(TYPE(VLOOKUP(AI2918,Catalogue!$F$2:$J$259,3,0))=16," ",VLOOKUP(AI2918,Catalogue!$F$2:$J$259,3,0))</f>
        <v xml:space="preserve"> </v>
      </c>
      <c r="AK2918" s="228">
        <f>IF(TYPE(VLOOKUP(AI2918,Catalogue!$F$2:$J$259,5,0))=16,0,VLOOKUP(AI2918,Catalogue!$F$2:$J$259,5,0))</f>
        <v>0</v>
      </c>
      <c r="AL2918" s="227"/>
      <c r="AM2918" s="228">
        <f t="shared" si="377"/>
        <v>0</v>
      </c>
      <c r="AN2918" s="228"/>
      <c r="AO2918" s="229">
        <f t="shared" si="375"/>
        <v>0</v>
      </c>
    </row>
    <row r="2919" spans="1:41" x14ac:dyDescent="0.2">
      <c r="A2919" s="227"/>
      <c r="B2919" s="227"/>
      <c r="C2919" s="227"/>
      <c r="D2919" s="227"/>
      <c r="E2919" s="227"/>
      <c r="F2919" s="227"/>
      <c r="G2919" s="227"/>
      <c r="H2919" s="227"/>
      <c r="I2919" s="227"/>
      <c r="J2919" s="227"/>
      <c r="K2919" s="227"/>
      <c r="L2919" s="228">
        <f>IF(TYPE(VLOOKUP(K2919,Catalogue!$F$2:$J$259,5,0))=16,0,VLOOKUP(K2919,Catalogue!$F$2:$J$259,5,0))</f>
        <v>0</v>
      </c>
      <c r="M2919" s="228"/>
      <c r="N2919" s="228">
        <f t="shared" si="371"/>
        <v>0</v>
      </c>
      <c r="O2919" s="227"/>
      <c r="P2919" s="228">
        <f>IF(TYPE(VLOOKUP(O2919,Catalogue!$F$2:$J$259,5,0))=16,0,VLOOKUP(O2919,Catalogue!$F$2:$J$259,5,0))</f>
        <v>0</v>
      </c>
      <c r="Q2919" s="228"/>
      <c r="R2919" s="228">
        <f t="shared" si="372"/>
        <v>0</v>
      </c>
      <c r="S2919" s="232"/>
      <c r="T2919" s="256" t="str">
        <f>IF(TYPE(VLOOKUP(S2919,Catalogue!$F$2:$J$259,3,0))=16," ",VLOOKUP(S2919,Catalogue!$F$2:$J$259,3,0))</f>
        <v xml:space="preserve"> </v>
      </c>
      <c r="U2919" s="228">
        <f>IF(TYPE(VLOOKUP(S2919,Catalogue!$F$2:$J$259,5,0))=16,0,VLOOKUP(S2919,Catalogue!$F$2:$J$259,5,0))</f>
        <v>0</v>
      </c>
      <c r="V2919" s="232"/>
      <c r="W2919" s="256" t="str">
        <f>IF(TYPE(VLOOKUP(V2919,Catalogue!$F$2:$J$259,3,0))=16," ",VLOOKUP(V2919,Catalogue!$F$2:$J$259,3,0))</f>
        <v xml:space="preserve"> </v>
      </c>
      <c r="X2919" s="228">
        <f>IF(TYPE(VLOOKUP(V2919,Catalogue!$F$2:$J$259,5,0))=16,0,VLOOKUP(V2919,Catalogue!$F$2:$J$259,5,0))</f>
        <v>0</v>
      </c>
      <c r="Y2919" s="232"/>
      <c r="Z2919" s="227" t="str">
        <f>IF(TYPE(VLOOKUP(Y2919,Catalogue!$F$2:$J$259,3,0))=16," ",VLOOKUP(Y2919,Catalogue!$F$2:$J$259,3,0))</f>
        <v xml:space="preserve"> </v>
      </c>
      <c r="AA2919" s="228">
        <f>IF(TYPE(VLOOKUP(Y2919,Catalogue!$F$2:$J$259,5,0))=16,0,VLOOKUP(Y2919,Catalogue!$F$2:$J$259,5,0))</f>
        <v>0</v>
      </c>
      <c r="AB2919" s="260"/>
      <c r="AC2919" s="260"/>
      <c r="AD2919" s="260"/>
      <c r="AE2919" s="260">
        <f t="shared" si="376"/>
        <v>0</v>
      </c>
      <c r="AF2919" s="228">
        <f t="shared" si="378"/>
        <v>0</v>
      </c>
      <c r="AG2919" s="228">
        <f t="shared" si="373"/>
        <v>0</v>
      </c>
      <c r="AH2919" s="228">
        <f t="shared" si="374"/>
        <v>0</v>
      </c>
      <c r="AI2919" s="232"/>
      <c r="AJ2919" s="227" t="str">
        <f>IF(TYPE(VLOOKUP(AI2919,Catalogue!$F$2:$J$259,3,0))=16," ",VLOOKUP(AI2919,Catalogue!$F$2:$J$259,3,0))</f>
        <v xml:space="preserve"> </v>
      </c>
      <c r="AK2919" s="228">
        <f>IF(TYPE(VLOOKUP(AI2919,Catalogue!$F$2:$J$259,5,0))=16,0,VLOOKUP(AI2919,Catalogue!$F$2:$J$259,5,0))</f>
        <v>0</v>
      </c>
      <c r="AL2919" s="227"/>
      <c r="AM2919" s="228">
        <f t="shared" si="377"/>
        <v>0</v>
      </c>
      <c r="AN2919" s="228"/>
      <c r="AO2919" s="229">
        <f t="shared" si="375"/>
        <v>0</v>
      </c>
    </row>
    <row r="2920" spans="1:41" x14ac:dyDescent="0.2">
      <c r="A2920" s="227"/>
      <c r="B2920" s="227"/>
      <c r="C2920" s="227"/>
      <c r="D2920" s="227"/>
      <c r="E2920" s="227"/>
      <c r="F2920" s="227"/>
      <c r="G2920" s="227"/>
      <c r="H2920" s="227"/>
      <c r="I2920" s="227"/>
      <c r="J2920" s="227"/>
      <c r="K2920" s="227"/>
      <c r="L2920" s="228">
        <f>IF(TYPE(VLOOKUP(K2920,Catalogue!$F$2:$J$259,5,0))=16,0,VLOOKUP(K2920,Catalogue!$F$2:$J$259,5,0))</f>
        <v>0</v>
      </c>
      <c r="M2920" s="228"/>
      <c r="N2920" s="228">
        <f t="shared" si="371"/>
        <v>0</v>
      </c>
      <c r="O2920" s="227"/>
      <c r="P2920" s="228">
        <f>IF(TYPE(VLOOKUP(O2920,Catalogue!$F$2:$J$259,5,0))=16,0,VLOOKUP(O2920,Catalogue!$F$2:$J$259,5,0))</f>
        <v>0</v>
      </c>
      <c r="Q2920" s="228"/>
      <c r="R2920" s="228">
        <f t="shared" si="372"/>
        <v>0</v>
      </c>
      <c r="S2920" s="232"/>
      <c r="T2920" s="256" t="str">
        <f>IF(TYPE(VLOOKUP(S2920,Catalogue!$F$2:$J$259,3,0))=16," ",VLOOKUP(S2920,Catalogue!$F$2:$J$259,3,0))</f>
        <v xml:space="preserve"> </v>
      </c>
      <c r="U2920" s="228">
        <f>IF(TYPE(VLOOKUP(S2920,Catalogue!$F$2:$J$259,5,0))=16,0,VLOOKUP(S2920,Catalogue!$F$2:$J$259,5,0))</f>
        <v>0</v>
      </c>
      <c r="V2920" s="232"/>
      <c r="W2920" s="256" t="str">
        <f>IF(TYPE(VLOOKUP(V2920,Catalogue!$F$2:$J$259,3,0))=16," ",VLOOKUP(V2920,Catalogue!$F$2:$J$259,3,0))</f>
        <v xml:space="preserve"> </v>
      </c>
      <c r="X2920" s="228">
        <f>IF(TYPE(VLOOKUP(V2920,Catalogue!$F$2:$J$259,5,0))=16,0,VLOOKUP(V2920,Catalogue!$F$2:$J$259,5,0))</f>
        <v>0</v>
      </c>
      <c r="Y2920" s="232"/>
      <c r="Z2920" s="227" t="str">
        <f>IF(TYPE(VLOOKUP(Y2920,Catalogue!$F$2:$J$259,3,0))=16," ",VLOOKUP(Y2920,Catalogue!$F$2:$J$259,3,0))</f>
        <v xml:space="preserve"> </v>
      </c>
      <c r="AA2920" s="228">
        <f>IF(TYPE(VLOOKUP(Y2920,Catalogue!$F$2:$J$259,5,0))=16,0,VLOOKUP(Y2920,Catalogue!$F$2:$J$259,5,0))</f>
        <v>0</v>
      </c>
      <c r="AB2920" s="260"/>
      <c r="AC2920" s="260"/>
      <c r="AD2920" s="260"/>
      <c r="AE2920" s="260">
        <f t="shared" si="376"/>
        <v>0</v>
      </c>
      <c r="AF2920" s="228">
        <f t="shared" si="378"/>
        <v>0</v>
      </c>
      <c r="AG2920" s="228">
        <f t="shared" si="373"/>
        <v>0</v>
      </c>
      <c r="AH2920" s="228">
        <f t="shared" si="374"/>
        <v>0</v>
      </c>
      <c r="AI2920" s="232"/>
      <c r="AJ2920" s="227" t="str">
        <f>IF(TYPE(VLOOKUP(AI2920,Catalogue!$F$2:$J$259,3,0))=16," ",VLOOKUP(AI2920,Catalogue!$F$2:$J$259,3,0))</f>
        <v xml:space="preserve"> </v>
      </c>
      <c r="AK2920" s="228">
        <f>IF(TYPE(VLOOKUP(AI2920,Catalogue!$F$2:$J$259,5,0))=16,0,VLOOKUP(AI2920,Catalogue!$F$2:$J$259,5,0))</f>
        <v>0</v>
      </c>
      <c r="AL2920" s="227"/>
      <c r="AM2920" s="228">
        <f t="shared" si="377"/>
        <v>0</v>
      </c>
      <c r="AN2920" s="228"/>
      <c r="AO2920" s="229">
        <f t="shared" si="375"/>
        <v>0</v>
      </c>
    </row>
    <row r="2921" spans="1:41" x14ac:dyDescent="0.2">
      <c r="A2921" s="227"/>
      <c r="B2921" s="227"/>
      <c r="C2921" s="227"/>
      <c r="D2921" s="227"/>
      <c r="E2921" s="227"/>
      <c r="F2921" s="227"/>
      <c r="G2921" s="227"/>
      <c r="H2921" s="227"/>
      <c r="I2921" s="227"/>
      <c r="J2921" s="227"/>
      <c r="K2921" s="227"/>
      <c r="L2921" s="228">
        <f>IF(TYPE(VLOOKUP(K2921,Catalogue!$F$2:$J$259,5,0))=16,0,VLOOKUP(K2921,Catalogue!$F$2:$J$259,5,0))</f>
        <v>0</v>
      </c>
      <c r="M2921" s="228"/>
      <c r="N2921" s="228">
        <f t="shared" si="371"/>
        <v>0</v>
      </c>
      <c r="O2921" s="227"/>
      <c r="P2921" s="228">
        <f>IF(TYPE(VLOOKUP(O2921,Catalogue!$F$2:$J$259,5,0))=16,0,VLOOKUP(O2921,Catalogue!$F$2:$J$259,5,0))</f>
        <v>0</v>
      </c>
      <c r="Q2921" s="228"/>
      <c r="R2921" s="228">
        <f t="shared" si="372"/>
        <v>0</v>
      </c>
      <c r="S2921" s="232"/>
      <c r="T2921" s="256" t="str">
        <f>IF(TYPE(VLOOKUP(S2921,Catalogue!$F$2:$J$259,3,0))=16," ",VLOOKUP(S2921,Catalogue!$F$2:$J$259,3,0))</f>
        <v xml:space="preserve"> </v>
      </c>
      <c r="U2921" s="228">
        <f>IF(TYPE(VLOOKUP(S2921,Catalogue!$F$2:$J$259,5,0))=16,0,VLOOKUP(S2921,Catalogue!$F$2:$J$259,5,0))</f>
        <v>0</v>
      </c>
      <c r="V2921" s="232"/>
      <c r="W2921" s="256" t="str">
        <f>IF(TYPE(VLOOKUP(V2921,Catalogue!$F$2:$J$259,3,0))=16," ",VLOOKUP(V2921,Catalogue!$F$2:$J$259,3,0))</f>
        <v xml:space="preserve"> </v>
      </c>
      <c r="X2921" s="228">
        <f>IF(TYPE(VLOOKUP(V2921,Catalogue!$F$2:$J$259,5,0))=16,0,VLOOKUP(V2921,Catalogue!$F$2:$J$259,5,0))</f>
        <v>0</v>
      </c>
      <c r="Y2921" s="232"/>
      <c r="Z2921" s="227" t="str">
        <f>IF(TYPE(VLOOKUP(Y2921,Catalogue!$F$2:$J$259,3,0))=16," ",VLOOKUP(Y2921,Catalogue!$F$2:$J$259,3,0))</f>
        <v xml:space="preserve"> </v>
      </c>
      <c r="AA2921" s="228">
        <f>IF(TYPE(VLOOKUP(Y2921,Catalogue!$F$2:$J$259,5,0))=16,0,VLOOKUP(Y2921,Catalogue!$F$2:$J$259,5,0))</f>
        <v>0</v>
      </c>
      <c r="AB2921" s="260"/>
      <c r="AC2921" s="260"/>
      <c r="AD2921" s="260"/>
      <c r="AE2921" s="260">
        <f t="shared" si="376"/>
        <v>0</v>
      </c>
      <c r="AF2921" s="228">
        <f t="shared" si="378"/>
        <v>0</v>
      </c>
      <c r="AG2921" s="228">
        <f t="shared" si="373"/>
        <v>0</v>
      </c>
      <c r="AH2921" s="228">
        <f t="shared" si="374"/>
        <v>0</v>
      </c>
      <c r="AI2921" s="232"/>
      <c r="AJ2921" s="227" t="str">
        <f>IF(TYPE(VLOOKUP(AI2921,Catalogue!$F$2:$J$259,3,0))=16," ",VLOOKUP(AI2921,Catalogue!$F$2:$J$259,3,0))</f>
        <v xml:space="preserve"> </v>
      </c>
      <c r="AK2921" s="228">
        <f>IF(TYPE(VLOOKUP(AI2921,Catalogue!$F$2:$J$259,5,0))=16,0,VLOOKUP(AI2921,Catalogue!$F$2:$J$259,5,0))</f>
        <v>0</v>
      </c>
      <c r="AL2921" s="227"/>
      <c r="AM2921" s="228">
        <f t="shared" si="377"/>
        <v>0</v>
      </c>
      <c r="AN2921" s="228"/>
      <c r="AO2921" s="229">
        <f t="shared" si="375"/>
        <v>0</v>
      </c>
    </row>
    <row r="2922" spans="1:41" x14ac:dyDescent="0.2">
      <c r="A2922" s="227"/>
      <c r="B2922" s="227"/>
      <c r="C2922" s="227"/>
      <c r="D2922" s="227"/>
      <c r="E2922" s="227"/>
      <c r="F2922" s="227"/>
      <c r="G2922" s="227"/>
      <c r="H2922" s="227"/>
      <c r="I2922" s="227"/>
      <c r="J2922" s="227"/>
      <c r="K2922" s="227"/>
      <c r="L2922" s="228">
        <f>IF(TYPE(VLOOKUP(K2922,Catalogue!$F$2:$J$259,5,0))=16,0,VLOOKUP(K2922,Catalogue!$F$2:$J$259,5,0))</f>
        <v>0</v>
      </c>
      <c r="M2922" s="228"/>
      <c r="N2922" s="228">
        <f t="shared" si="371"/>
        <v>0</v>
      </c>
      <c r="O2922" s="227"/>
      <c r="P2922" s="228">
        <f>IF(TYPE(VLOOKUP(O2922,Catalogue!$F$2:$J$259,5,0))=16,0,VLOOKUP(O2922,Catalogue!$F$2:$J$259,5,0))</f>
        <v>0</v>
      </c>
      <c r="Q2922" s="228"/>
      <c r="R2922" s="228">
        <f t="shared" si="372"/>
        <v>0</v>
      </c>
      <c r="S2922" s="232"/>
      <c r="T2922" s="256" t="str">
        <f>IF(TYPE(VLOOKUP(S2922,Catalogue!$F$2:$J$259,3,0))=16," ",VLOOKUP(S2922,Catalogue!$F$2:$J$259,3,0))</f>
        <v xml:space="preserve"> </v>
      </c>
      <c r="U2922" s="228">
        <f>IF(TYPE(VLOOKUP(S2922,Catalogue!$F$2:$J$259,5,0))=16,0,VLOOKUP(S2922,Catalogue!$F$2:$J$259,5,0))</f>
        <v>0</v>
      </c>
      <c r="V2922" s="232"/>
      <c r="W2922" s="256" t="str">
        <f>IF(TYPE(VLOOKUP(V2922,Catalogue!$F$2:$J$259,3,0))=16," ",VLOOKUP(V2922,Catalogue!$F$2:$J$259,3,0))</f>
        <v xml:space="preserve"> </v>
      </c>
      <c r="X2922" s="228">
        <f>IF(TYPE(VLOOKUP(V2922,Catalogue!$F$2:$J$259,5,0))=16,0,VLOOKUP(V2922,Catalogue!$F$2:$J$259,5,0))</f>
        <v>0</v>
      </c>
      <c r="Y2922" s="232"/>
      <c r="Z2922" s="227" t="str">
        <f>IF(TYPE(VLOOKUP(Y2922,Catalogue!$F$2:$J$259,3,0))=16," ",VLOOKUP(Y2922,Catalogue!$F$2:$J$259,3,0))</f>
        <v xml:space="preserve"> </v>
      </c>
      <c r="AA2922" s="228">
        <f>IF(TYPE(VLOOKUP(Y2922,Catalogue!$F$2:$J$259,5,0))=16,0,VLOOKUP(Y2922,Catalogue!$F$2:$J$259,5,0))</f>
        <v>0</v>
      </c>
      <c r="AB2922" s="260"/>
      <c r="AC2922" s="260"/>
      <c r="AD2922" s="260"/>
      <c r="AE2922" s="260">
        <f t="shared" si="376"/>
        <v>0</v>
      </c>
      <c r="AF2922" s="228">
        <f t="shared" si="378"/>
        <v>0</v>
      </c>
      <c r="AG2922" s="228">
        <f t="shared" si="373"/>
        <v>0</v>
      </c>
      <c r="AH2922" s="228">
        <f t="shared" si="374"/>
        <v>0</v>
      </c>
      <c r="AI2922" s="232"/>
      <c r="AJ2922" s="227" t="str">
        <f>IF(TYPE(VLOOKUP(AI2922,Catalogue!$F$2:$J$259,3,0))=16," ",VLOOKUP(AI2922,Catalogue!$F$2:$J$259,3,0))</f>
        <v xml:space="preserve"> </v>
      </c>
      <c r="AK2922" s="228">
        <f>IF(TYPE(VLOOKUP(AI2922,Catalogue!$F$2:$J$259,5,0))=16,0,VLOOKUP(AI2922,Catalogue!$F$2:$J$259,5,0))</f>
        <v>0</v>
      </c>
      <c r="AL2922" s="227"/>
      <c r="AM2922" s="228">
        <f t="shared" si="377"/>
        <v>0</v>
      </c>
      <c r="AN2922" s="228"/>
      <c r="AO2922" s="229">
        <f t="shared" si="375"/>
        <v>0</v>
      </c>
    </row>
    <row r="2923" spans="1:41" x14ac:dyDescent="0.2">
      <c r="A2923" s="227"/>
      <c r="B2923" s="227"/>
      <c r="C2923" s="227"/>
      <c r="D2923" s="227"/>
      <c r="E2923" s="227"/>
      <c r="F2923" s="227"/>
      <c r="G2923" s="227"/>
      <c r="H2923" s="227"/>
      <c r="I2923" s="227"/>
      <c r="J2923" s="227"/>
      <c r="K2923" s="227"/>
      <c r="L2923" s="228">
        <f>IF(TYPE(VLOOKUP(K2923,Catalogue!$F$2:$J$259,5,0))=16,0,VLOOKUP(K2923,Catalogue!$F$2:$J$259,5,0))</f>
        <v>0</v>
      </c>
      <c r="M2923" s="228"/>
      <c r="N2923" s="228">
        <f t="shared" si="371"/>
        <v>0</v>
      </c>
      <c r="O2923" s="227"/>
      <c r="P2923" s="228">
        <f>IF(TYPE(VLOOKUP(O2923,Catalogue!$F$2:$J$259,5,0))=16,0,VLOOKUP(O2923,Catalogue!$F$2:$J$259,5,0))</f>
        <v>0</v>
      </c>
      <c r="Q2923" s="228"/>
      <c r="R2923" s="228">
        <f t="shared" si="372"/>
        <v>0</v>
      </c>
      <c r="S2923" s="232"/>
      <c r="T2923" s="256" t="str">
        <f>IF(TYPE(VLOOKUP(S2923,Catalogue!$F$2:$J$259,3,0))=16," ",VLOOKUP(S2923,Catalogue!$F$2:$J$259,3,0))</f>
        <v xml:space="preserve"> </v>
      </c>
      <c r="U2923" s="228">
        <f>IF(TYPE(VLOOKUP(S2923,Catalogue!$F$2:$J$259,5,0))=16,0,VLOOKUP(S2923,Catalogue!$F$2:$J$259,5,0))</f>
        <v>0</v>
      </c>
      <c r="V2923" s="232"/>
      <c r="W2923" s="256" t="str">
        <f>IF(TYPE(VLOOKUP(V2923,Catalogue!$F$2:$J$259,3,0))=16," ",VLOOKUP(V2923,Catalogue!$F$2:$J$259,3,0))</f>
        <v xml:space="preserve"> </v>
      </c>
      <c r="X2923" s="228">
        <f>IF(TYPE(VLOOKUP(V2923,Catalogue!$F$2:$J$259,5,0))=16,0,VLOOKUP(V2923,Catalogue!$F$2:$J$259,5,0))</f>
        <v>0</v>
      </c>
      <c r="Y2923" s="232"/>
      <c r="Z2923" s="227" t="str">
        <f>IF(TYPE(VLOOKUP(Y2923,Catalogue!$F$2:$J$259,3,0))=16," ",VLOOKUP(Y2923,Catalogue!$F$2:$J$259,3,0))</f>
        <v xml:space="preserve"> </v>
      </c>
      <c r="AA2923" s="228">
        <f>IF(TYPE(VLOOKUP(Y2923,Catalogue!$F$2:$J$259,5,0))=16,0,VLOOKUP(Y2923,Catalogue!$F$2:$J$259,5,0))</f>
        <v>0</v>
      </c>
      <c r="AB2923" s="260"/>
      <c r="AC2923" s="260"/>
      <c r="AD2923" s="260"/>
      <c r="AE2923" s="260">
        <f t="shared" si="376"/>
        <v>0</v>
      </c>
      <c r="AF2923" s="228">
        <f t="shared" si="378"/>
        <v>0</v>
      </c>
      <c r="AG2923" s="228">
        <f t="shared" si="373"/>
        <v>0</v>
      </c>
      <c r="AH2923" s="228">
        <f t="shared" si="374"/>
        <v>0</v>
      </c>
      <c r="AI2923" s="232"/>
      <c r="AJ2923" s="227" t="str">
        <f>IF(TYPE(VLOOKUP(AI2923,Catalogue!$F$2:$J$259,3,0))=16," ",VLOOKUP(AI2923,Catalogue!$F$2:$J$259,3,0))</f>
        <v xml:space="preserve"> </v>
      </c>
      <c r="AK2923" s="228">
        <f>IF(TYPE(VLOOKUP(AI2923,Catalogue!$F$2:$J$259,5,0))=16,0,VLOOKUP(AI2923,Catalogue!$F$2:$J$259,5,0))</f>
        <v>0</v>
      </c>
      <c r="AL2923" s="227"/>
      <c r="AM2923" s="228">
        <f t="shared" si="377"/>
        <v>0</v>
      </c>
      <c r="AN2923" s="228"/>
      <c r="AO2923" s="229">
        <f t="shared" si="375"/>
        <v>0</v>
      </c>
    </row>
    <row r="2924" spans="1:41" x14ac:dyDescent="0.2">
      <c r="A2924" s="227"/>
      <c r="B2924" s="227"/>
      <c r="C2924" s="227"/>
      <c r="D2924" s="227"/>
      <c r="E2924" s="227"/>
      <c r="F2924" s="227"/>
      <c r="G2924" s="227"/>
      <c r="H2924" s="227"/>
      <c r="I2924" s="227"/>
      <c r="J2924" s="227"/>
      <c r="K2924" s="227"/>
      <c r="L2924" s="228">
        <f>IF(TYPE(VLOOKUP(K2924,Catalogue!$F$2:$J$259,5,0))=16,0,VLOOKUP(K2924,Catalogue!$F$2:$J$259,5,0))</f>
        <v>0</v>
      </c>
      <c r="M2924" s="228"/>
      <c r="N2924" s="228">
        <f t="shared" si="371"/>
        <v>0</v>
      </c>
      <c r="O2924" s="227"/>
      <c r="P2924" s="228">
        <f>IF(TYPE(VLOOKUP(O2924,Catalogue!$F$2:$J$259,5,0))=16,0,VLOOKUP(O2924,Catalogue!$F$2:$J$259,5,0))</f>
        <v>0</v>
      </c>
      <c r="Q2924" s="228"/>
      <c r="R2924" s="228">
        <f t="shared" si="372"/>
        <v>0</v>
      </c>
      <c r="S2924" s="232"/>
      <c r="T2924" s="256" t="str">
        <f>IF(TYPE(VLOOKUP(S2924,Catalogue!$F$2:$J$259,3,0))=16," ",VLOOKUP(S2924,Catalogue!$F$2:$J$259,3,0))</f>
        <v xml:space="preserve"> </v>
      </c>
      <c r="U2924" s="228">
        <f>IF(TYPE(VLOOKUP(S2924,Catalogue!$F$2:$J$259,5,0))=16,0,VLOOKUP(S2924,Catalogue!$F$2:$J$259,5,0))</f>
        <v>0</v>
      </c>
      <c r="V2924" s="232"/>
      <c r="W2924" s="256" t="str">
        <f>IF(TYPE(VLOOKUP(V2924,Catalogue!$F$2:$J$259,3,0))=16," ",VLOOKUP(V2924,Catalogue!$F$2:$J$259,3,0))</f>
        <v xml:space="preserve"> </v>
      </c>
      <c r="X2924" s="228">
        <f>IF(TYPE(VLOOKUP(V2924,Catalogue!$F$2:$J$259,5,0))=16,0,VLOOKUP(V2924,Catalogue!$F$2:$J$259,5,0))</f>
        <v>0</v>
      </c>
      <c r="Y2924" s="232"/>
      <c r="Z2924" s="227" t="str">
        <f>IF(TYPE(VLOOKUP(Y2924,Catalogue!$F$2:$J$259,3,0))=16," ",VLOOKUP(Y2924,Catalogue!$F$2:$J$259,3,0))</f>
        <v xml:space="preserve"> </v>
      </c>
      <c r="AA2924" s="228">
        <f>IF(TYPE(VLOOKUP(Y2924,Catalogue!$F$2:$J$259,5,0))=16,0,VLOOKUP(Y2924,Catalogue!$F$2:$J$259,5,0))</f>
        <v>0</v>
      </c>
      <c r="AB2924" s="260"/>
      <c r="AC2924" s="260"/>
      <c r="AD2924" s="260"/>
      <c r="AE2924" s="260">
        <f t="shared" si="376"/>
        <v>0</v>
      </c>
      <c r="AF2924" s="228">
        <f t="shared" si="378"/>
        <v>0</v>
      </c>
      <c r="AG2924" s="228">
        <f t="shared" si="373"/>
        <v>0</v>
      </c>
      <c r="AH2924" s="228">
        <f t="shared" si="374"/>
        <v>0</v>
      </c>
      <c r="AI2924" s="232"/>
      <c r="AJ2924" s="227" t="str">
        <f>IF(TYPE(VLOOKUP(AI2924,Catalogue!$F$2:$J$259,3,0))=16," ",VLOOKUP(AI2924,Catalogue!$F$2:$J$259,3,0))</f>
        <v xml:space="preserve"> </v>
      </c>
      <c r="AK2924" s="228">
        <f>IF(TYPE(VLOOKUP(AI2924,Catalogue!$F$2:$J$259,5,0))=16,0,VLOOKUP(AI2924,Catalogue!$F$2:$J$259,5,0))</f>
        <v>0</v>
      </c>
      <c r="AL2924" s="227"/>
      <c r="AM2924" s="228">
        <f t="shared" si="377"/>
        <v>0</v>
      </c>
      <c r="AN2924" s="228"/>
      <c r="AO2924" s="229">
        <f t="shared" si="375"/>
        <v>0</v>
      </c>
    </row>
    <row r="2925" spans="1:41" x14ac:dyDescent="0.2">
      <c r="A2925" s="227"/>
      <c r="B2925" s="227"/>
      <c r="C2925" s="227"/>
      <c r="D2925" s="227"/>
      <c r="E2925" s="227"/>
      <c r="F2925" s="227"/>
      <c r="G2925" s="227"/>
      <c r="H2925" s="227"/>
      <c r="I2925" s="227"/>
      <c r="J2925" s="227"/>
      <c r="K2925" s="227"/>
      <c r="L2925" s="228">
        <f>IF(TYPE(VLOOKUP(K2925,Catalogue!$F$2:$J$259,5,0))=16,0,VLOOKUP(K2925,Catalogue!$F$2:$J$259,5,0))</f>
        <v>0</v>
      </c>
      <c r="M2925" s="228"/>
      <c r="N2925" s="228">
        <f t="shared" si="371"/>
        <v>0</v>
      </c>
      <c r="O2925" s="227"/>
      <c r="P2925" s="228">
        <f>IF(TYPE(VLOOKUP(O2925,Catalogue!$F$2:$J$259,5,0))=16,0,VLOOKUP(O2925,Catalogue!$F$2:$J$259,5,0))</f>
        <v>0</v>
      </c>
      <c r="Q2925" s="228"/>
      <c r="R2925" s="228">
        <f t="shared" si="372"/>
        <v>0</v>
      </c>
      <c r="S2925" s="232"/>
      <c r="T2925" s="256" t="str">
        <f>IF(TYPE(VLOOKUP(S2925,Catalogue!$F$2:$J$259,3,0))=16," ",VLOOKUP(S2925,Catalogue!$F$2:$J$259,3,0))</f>
        <v xml:space="preserve"> </v>
      </c>
      <c r="U2925" s="228">
        <f>IF(TYPE(VLOOKUP(S2925,Catalogue!$F$2:$J$259,5,0))=16,0,VLOOKUP(S2925,Catalogue!$F$2:$J$259,5,0))</f>
        <v>0</v>
      </c>
      <c r="V2925" s="232"/>
      <c r="W2925" s="256" t="str">
        <f>IF(TYPE(VLOOKUP(V2925,Catalogue!$F$2:$J$259,3,0))=16," ",VLOOKUP(V2925,Catalogue!$F$2:$J$259,3,0))</f>
        <v xml:space="preserve"> </v>
      </c>
      <c r="X2925" s="228">
        <f>IF(TYPE(VLOOKUP(V2925,Catalogue!$F$2:$J$259,5,0))=16,0,VLOOKUP(V2925,Catalogue!$F$2:$J$259,5,0))</f>
        <v>0</v>
      </c>
      <c r="Y2925" s="232"/>
      <c r="Z2925" s="227" t="str">
        <f>IF(TYPE(VLOOKUP(Y2925,Catalogue!$F$2:$J$259,3,0))=16," ",VLOOKUP(Y2925,Catalogue!$F$2:$J$259,3,0))</f>
        <v xml:space="preserve"> </v>
      </c>
      <c r="AA2925" s="228">
        <f>IF(TYPE(VLOOKUP(Y2925,Catalogue!$F$2:$J$259,5,0))=16,0,VLOOKUP(Y2925,Catalogue!$F$2:$J$259,5,0))</f>
        <v>0</v>
      </c>
      <c r="AB2925" s="260"/>
      <c r="AC2925" s="260"/>
      <c r="AD2925" s="260"/>
      <c r="AE2925" s="260">
        <f t="shared" si="376"/>
        <v>0</v>
      </c>
      <c r="AF2925" s="228">
        <f t="shared" si="378"/>
        <v>0</v>
      </c>
      <c r="AG2925" s="228">
        <f t="shared" si="373"/>
        <v>0</v>
      </c>
      <c r="AH2925" s="228">
        <f t="shared" si="374"/>
        <v>0</v>
      </c>
      <c r="AI2925" s="232"/>
      <c r="AJ2925" s="227" t="str">
        <f>IF(TYPE(VLOOKUP(AI2925,Catalogue!$F$2:$J$259,3,0))=16," ",VLOOKUP(AI2925,Catalogue!$F$2:$J$259,3,0))</f>
        <v xml:space="preserve"> </v>
      </c>
      <c r="AK2925" s="228">
        <f>IF(TYPE(VLOOKUP(AI2925,Catalogue!$F$2:$J$259,5,0))=16,0,VLOOKUP(AI2925,Catalogue!$F$2:$J$259,5,0))</f>
        <v>0</v>
      </c>
      <c r="AL2925" s="227"/>
      <c r="AM2925" s="228">
        <f t="shared" si="377"/>
        <v>0</v>
      </c>
      <c r="AN2925" s="228"/>
      <c r="AO2925" s="229">
        <f t="shared" si="375"/>
        <v>0</v>
      </c>
    </row>
    <row r="2926" spans="1:41" x14ac:dyDescent="0.2">
      <c r="A2926" s="227"/>
      <c r="B2926" s="227"/>
      <c r="C2926" s="227"/>
      <c r="D2926" s="227"/>
      <c r="E2926" s="227"/>
      <c r="F2926" s="227"/>
      <c r="G2926" s="227"/>
      <c r="H2926" s="227"/>
      <c r="I2926" s="227"/>
      <c r="J2926" s="227"/>
      <c r="K2926" s="227"/>
      <c r="L2926" s="228">
        <f>IF(TYPE(VLOOKUP(K2926,Catalogue!$F$2:$J$259,5,0))=16,0,VLOOKUP(K2926,Catalogue!$F$2:$J$259,5,0))</f>
        <v>0</v>
      </c>
      <c r="M2926" s="228"/>
      <c r="N2926" s="228">
        <f t="shared" si="371"/>
        <v>0</v>
      </c>
      <c r="O2926" s="227"/>
      <c r="P2926" s="228">
        <f>IF(TYPE(VLOOKUP(O2926,Catalogue!$F$2:$J$259,5,0))=16,0,VLOOKUP(O2926,Catalogue!$F$2:$J$259,5,0))</f>
        <v>0</v>
      </c>
      <c r="Q2926" s="228"/>
      <c r="R2926" s="228">
        <f t="shared" si="372"/>
        <v>0</v>
      </c>
      <c r="S2926" s="232"/>
      <c r="T2926" s="256" t="str">
        <f>IF(TYPE(VLOOKUP(S2926,Catalogue!$F$2:$J$259,3,0))=16," ",VLOOKUP(S2926,Catalogue!$F$2:$J$259,3,0))</f>
        <v xml:space="preserve"> </v>
      </c>
      <c r="U2926" s="228">
        <f>IF(TYPE(VLOOKUP(S2926,Catalogue!$F$2:$J$259,5,0))=16,0,VLOOKUP(S2926,Catalogue!$F$2:$J$259,5,0))</f>
        <v>0</v>
      </c>
      <c r="V2926" s="232"/>
      <c r="W2926" s="256" t="str">
        <f>IF(TYPE(VLOOKUP(V2926,Catalogue!$F$2:$J$259,3,0))=16," ",VLOOKUP(V2926,Catalogue!$F$2:$J$259,3,0))</f>
        <v xml:space="preserve"> </v>
      </c>
      <c r="X2926" s="228">
        <f>IF(TYPE(VLOOKUP(V2926,Catalogue!$F$2:$J$259,5,0))=16,0,VLOOKUP(V2926,Catalogue!$F$2:$J$259,5,0))</f>
        <v>0</v>
      </c>
      <c r="Y2926" s="232"/>
      <c r="Z2926" s="227" t="str">
        <f>IF(TYPE(VLOOKUP(Y2926,Catalogue!$F$2:$J$259,3,0))=16," ",VLOOKUP(Y2926,Catalogue!$F$2:$J$259,3,0))</f>
        <v xml:space="preserve"> </v>
      </c>
      <c r="AA2926" s="228">
        <f>IF(TYPE(VLOOKUP(Y2926,Catalogue!$F$2:$J$259,5,0))=16,0,VLOOKUP(Y2926,Catalogue!$F$2:$J$259,5,0))</f>
        <v>0</v>
      </c>
      <c r="AB2926" s="260"/>
      <c r="AC2926" s="260"/>
      <c r="AD2926" s="260"/>
      <c r="AE2926" s="260">
        <f t="shared" si="376"/>
        <v>0</v>
      </c>
      <c r="AF2926" s="228">
        <f t="shared" si="378"/>
        <v>0</v>
      </c>
      <c r="AG2926" s="228">
        <f t="shared" si="373"/>
        <v>0</v>
      </c>
      <c r="AH2926" s="228">
        <f t="shared" si="374"/>
        <v>0</v>
      </c>
      <c r="AI2926" s="232"/>
      <c r="AJ2926" s="227" t="str">
        <f>IF(TYPE(VLOOKUP(AI2926,Catalogue!$F$2:$J$259,3,0))=16," ",VLOOKUP(AI2926,Catalogue!$F$2:$J$259,3,0))</f>
        <v xml:space="preserve"> </v>
      </c>
      <c r="AK2926" s="228">
        <f>IF(TYPE(VLOOKUP(AI2926,Catalogue!$F$2:$J$259,5,0))=16,0,VLOOKUP(AI2926,Catalogue!$F$2:$J$259,5,0))</f>
        <v>0</v>
      </c>
      <c r="AL2926" s="227"/>
      <c r="AM2926" s="228">
        <f t="shared" si="377"/>
        <v>0</v>
      </c>
      <c r="AN2926" s="228"/>
      <c r="AO2926" s="229">
        <f t="shared" si="375"/>
        <v>0</v>
      </c>
    </row>
    <row r="2927" spans="1:41" x14ac:dyDescent="0.2">
      <c r="A2927" s="227"/>
      <c r="B2927" s="227"/>
      <c r="C2927" s="227"/>
      <c r="D2927" s="227"/>
      <c r="E2927" s="227"/>
      <c r="F2927" s="227"/>
      <c r="G2927" s="227"/>
      <c r="H2927" s="227"/>
      <c r="I2927" s="227"/>
      <c r="J2927" s="227"/>
      <c r="K2927" s="227"/>
      <c r="L2927" s="228">
        <f>IF(TYPE(VLOOKUP(K2927,Catalogue!$F$2:$J$259,5,0))=16,0,VLOOKUP(K2927,Catalogue!$F$2:$J$259,5,0))</f>
        <v>0</v>
      </c>
      <c r="M2927" s="228"/>
      <c r="N2927" s="228">
        <f t="shared" si="371"/>
        <v>0</v>
      </c>
      <c r="O2927" s="227"/>
      <c r="P2927" s="228">
        <f>IF(TYPE(VLOOKUP(O2927,Catalogue!$F$2:$J$259,5,0))=16,0,VLOOKUP(O2927,Catalogue!$F$2:$J$259,5,0))</f>
        <v>0</v>
      </c>
      <c r="Q2927" s="228"/>
      <c r="R2927" s="228">
        <f t="shared" si="372"/>
        <v>0</v>
      </c>
      <c r="S2927" s="232"/>
      <c r="T2927" s="256" t="str">
        <f>IF(TYPE(VLOOKUP(S2927,Catalogue!$F$2:$J$259,3,0))=16," ",VLOOKUP(S2927,Catalogue!$F$2:$J$259,3,0))</f>
        <v xml:space="preserve"> </v>
      </c>
      <c r="U2927" s="228">
        <f>IF(TYPE(VLOOKUP(S2927,Catalogue!$F$2:$J$259,5,0))=16,0,VLOOKUP(S2927,Catalogue!$F$2:$J$259,5,0))</f>
        <v>0</v>
      </c>
      <c r="V2927" s="232"/>
      <c r="W2927" s="256" t="str">
        <f>IF(TYPE(VLOOKUP(V2927,Catalogue!$F$2:$J$259,3,0))=16," ",VLOOKUP(V2927,Catalogue!$F$2:$J$259,3,0))</f>
        <v xml:space="preserve"> </v>
      </c>
      <c r="X2927" s="228">
        <f>IF(TYPE(VLOOKUP(V2927,Catalogue!$F$2:$J$259,5,0))=16,0,VLOOKUP(V2927,Catalogue!$F$2:$J$259,5,0))</f>
        <v>0</v>
      </c>
      <c r="Y2927" s="232"/>
      <c r="Z2927" s="227" t="str">
        <f>IF(TYPE(VLOOKUP(Y2927,Catalogue!$F$2:$J$259,3,0))=16," ",VLOOKUP(Y2927,Catalogue!$F$2:$J$259,3,0))</f>
        <v xml:space="preserve"> </v>
      </c>
      <c r="AA2927" s="228">
        <f>IF(TYPE(VLOOKUP(Y2927,Catalogue!$F$2:$J$259,5,0))=16,0,VLOOKUP(Y2927,Catalogue!$F$2:$J$259,5,0))</f>
        <v>0</v>
      </c>
      <c r="AB2927" s="260"/>
      <c r="AC2927" s="260"/>
      <c r="AD2927" s="260"/>
      <c r="AE2927" s="260">
        <f t="shared" si="376"/>
        <v>0</v>
      </c>
      <c r="AF2927" s="228">
        <f t="shared" si="378"/>
        <v>0</v>
      </c>
      <c r="AG2927" s="228">
        <f t="shared" si="373"/>
        <v>0</v>
      </c>
      <c r="AH2927" s="228">
        <f t="shared" si="374"/>
        <v>0</v>
      </c>
      <c r="AI2927" s="232"/>
      <c r="AJ2927" s="227" t="str">
        <f>IF(TYPE(VLOOKUP(AI2927,Catalogue!$F$2:$J$259,3,0))=16," ",VLOOKUP(AI2927,Catalogue!$F$2:$J$259,3,0))</f>
        <v xml:space="preserve"> </v>
      </c>
      <c r="AK2927" s="228">
        <f>IF(TYPE(VLOOKUP(AI2927,Catalogue!$F$2:$J$259,5,0))=16,0,VLOOKUP(AI2927,Catalogue!$F$2:$J$259,5,0))</f>
        <v>0</v>
      </c>
      <c r="AL2927" s="227"/>
      <c r="AM2927" s="228">
        <f t="shared" si="377"/>
        <v>0</v>
      </c>
      <c r="AN2927" s="228"/>
      <c r="AO2927" s="229">
        <f t="shared" si="375"/>
        <v>0</v>
      </c>
    </row>
    <row r="2928" spans="1:41" x14ac:dyDescent="0.2">
      <c r="A2928" s="227"/>
      <c r="B2928" s="227"/>
      <c r="C2928" s="227"/>
      <c r="D2928" s="227"/>
      <c r="E2928" s="227"/>
      <c r="F2928" s="227"/>
      <c r="G2928" s="227"/>
      <c r="H2928" s="227"/>
      <c r="I2928" s="227"/>
      <c r="J2928" s="227"/>
      <c r="K2928" s="227"/>
      <c r="L2928" s="228">
        <f>IF(TYPE(VLOOKUP(K2928,Catalogue!$F$2:$J$259,5,0))=16,0,VLOOKUP(K2928,Catalogue!$F$2:$J$259,5,0))</f>
        <v>0</v>
      </c>
      <c r="M2928" s="228"/>
      <c r="N2928" s="228">
        <f t="shared" si="371"/>
        <v>0</v>
      </c>
      <c r="O2928" s="227"/>
      <c r="P2928" s="228">
        <f>IF(TYPE(VLOOKUP(O2928,Catalogue!$F$2:$J$259,5,0))=16,0,VLOOKUP(O2928,Catalogue!$F$2:$J$259,5,0))</f>
        <v>0</v>
      </c>
      <c r="Q2928" s="228"/>
      <c r="R2928" s="228">
        <f t="shared" si="372"/>
        <v>0</v>
      </c>
      <c r="S2928" s="232"/>
      <c r="T2928" s="256" t="str">
        <f>IF(TYPE(VLOOKUP(S2928,Catalogue!$F$2:$J$259,3,0))=16," ",VLOOKUP(S2928,Catalogue!$F$2:$J$259,3,0))</f>
        <v xml:space="preserve"> </v>
      </c>
      <c r="U2928" s="228">
        <f>IF(TYPE(VLOOKUP(S2928,Catalogue!$F$2:$J$259,5,0))=16,0,VLOOKUP(S2928,Catalogue!$F$2:$J$259,5,0))</f>
        <v>0</v>
      </c>
      <c r="V2928" s="232"/>
      <c r="W2928" s="256" t="str">
        <f>IF(TYPE(VLOOKUP(V2928,Catalogue!$F$2:$J$259,3,0))=16," ",VLOOKUP(V2928,Catalogue!$F$2:$J$259,3,0))</f>
        <v xml:space="preserve"> </v>
      </c>
      <c r="X2928" s="228">
        <f>IF(TYPE(VLOOKUP(V2928,Catalogue!$F$2:$J$259,5,0))=16,0,VLOOKUP(V2928,Catalogue!$F$2:$J$259,5,0))</f>
        <v>0</v>
      </c>
      <c r="Y2928" s="232"/>
      <c r="Z2928" s="227" t="str">
        <f>IF(TYPE(VLOOKUP(Y2928,Catalogue!$F$2:$J$259,3,0))=16," ",VLOOKUP(Y2928,Catalogue!$F$2:$J$259,3,0))</f>
        <v xml:space="preserve"> </v>
      </c>
      <c r="AA2928" s="228">
        <f>IF(TYPE(VLOOKUP(Y2928,Catalogue!$F$2:$J$259,5,0))=16,0,VLOOKUP(Y2928,Catalogue!$F$2:$J$259,5,0))</f>
        <v>0</v>
      </c>
      <c r="AB2928" s="260"/>
      <c r="AC2928" s="260"/>
      <c r="AD2928" s="260"/>
      <c r="AE2928" s="260">
        <f t="shared" si="376"/>
        <v>0</v>
      </c>
      <c r="AF2928" s="228">
        <f t="shared" si="378"/>
        <v>0</v>
      </c>
      <c r="AG2928" s="228">
        <f t="shared" si="373"/>
        <v>0</v>
      </c>
      <c r="AH2928" s="228">
        <f t="shared" si="374"/>
        <v>0</v>
      </c>
      <c r="AI2928" s="232"/>
      <c r="AJ2928" s="227" t="str">
        <f>IF(TYPE(VLOOKUP(AI2928,Catalogue!$F$2:$J$259,3,0))=16," ",VLOOKUP(AI2928,Catalogue!$F$2:$J$259,3,0))</f>
        <v xml:space="preserve"> </v>
      </c>
      <c r="AK2928" s="228">
        <f>IF(TYPE(VLOOKUP(AI2928,Catalogue!$F$2:$J$259,5,0))=16,0,VLOOKUP(AI2928,Catalogue!$F$2:$J$259,5,0))</f>
        <v>0</v>
      </c>
      <c r="AL2928" s="227"/>
      <c r="AM2928" s="228">
        <f t="shared" si="377"/>
        <v>0</v>
      </c>
      <c r="AN2928" s="228"/>
      <c r="AO2928" s="229">
        <f t="shared" si="375"/>
        <v>0</v>
      </c>
    </row>
    <row r="2929" spans="1:41" x14ac:dyDescent="0.2">
      <c r="A2929" s="227"/>
      <c r="B2929" s="227"/>
      <c r="C2929" s="227"/>
      <c r="D2929" s="227"/>
      <c r="E2929" s="227"/>
      <c r="F2929" s="227"/>
      <c r="G2929" s="227"/>
      <c r="H2929" s="227"/>
      <c r="I2929" s="227"/>
      <c r="J2929" s="227"/>
      <c r="K2929" s="227"/>
      <c r="L2929" s="228">
        <f>IF(TYPE(VLOOKUP(K2929,Catalogue!$F$2:$J$259,5,0))=16,0,VLOOKUP(K2929,Catalogue!$F$2:$J$259,5,0))</f>
        <v>0</v>
      </c>
      <c r="M2929" s="228"/>
      <c r="N2929" s="228">
        <f t="shared" si="371"/>
        <v>0</v>
      </c>
      <c r="O2929" s="227"/>
      <c r="P2929" s="228">
        <f>IF(TYPE(VLOOKUP(O2929,Catalogue!$F$2:$J$259,5,0))=16,0,VLOOKUP(O2929,Catalogue!$F$2:$J$259,5,0))</f>
        <v>0</v>
      </c>
      <c r="Q2929" s="228"/>
      <c r="R2929" s="228">
        <f t="shared" si="372"/>
        <v>0</v>
      </c>
      <c r="S2929" s="232"/>
      <c r="T2929" s="256" t="str">
        <f>IF(TYPE(VLOOKUP(S2929,Catalogue!$F$2:$J$259,3,0))=16," ",VLOOKUP(S2929,Catalogue!$F$2:$J$259,3,0))</f>
        <v xml:space="preserve"> </v>
      </c>
      <c r="U2929" s="228">
        <f>IF(TYPE(VLOOKUP(S2929,Catalogue!$F$2:$J$259,5,0))=16,0,VLOOKUP(S2929,Catalogue!$F$2:$J$259,5,0))</f>
        <v>0</v>
      </c>
      <c r="V2929" s="232"/>
      <c r="W2929" s="256" t="str">
        <f>IF(TYPE(VLOOKUP(V2929,Catalogue!$F$2:$J$259,3,0))=16," ",VLOOKUP(V2929,Catalogue!$F$2:$J$259,3,0))</f>
        <v xml:space="preserve"> </v>
      </c>
      <c r="X2929" s="228">
        <f>IF(TYPE(VLOOKUP(V2929,Catalogue!$F$2:$J$259,5,0))=16,0,VLOOKUP(V2929,Catalogue!$F$2:$J$259,5,0))</f>
        <v>0</v>
      </c>
      <c r="Y2929" s="232"/>
      <c r="Z2929" s="227" t="str">
        <f>IF(TYPE(VLOOKUP(Y2929,Catalogue!$F$2:$J$259,3,0))=16," ",VLOOKUP(Y2929,Catalogue!$F$2:$J$259,3,0))</f>
        <v xml:space="preserve"> </v>
      </c>
      <c r="AA2929" s="228">
        <f>IF(TYPE(VLOOKUP(Y2929,Catalogue!$F$2:$J$259,5,0))=16,0,VLOOKUP(Y2929,Catalogue!$F$2:$J$259,5,0))</f>
        <v>0</v>
      </c>
      <c r="AB2929" s="260"/>
      <c r="AC2929" s="260"/>
      <c r="AD2929" s="260"/>
      <c r="AE2929" s="260">
        <f t="shared" si="376"/>
        <v>0</v>
      </c>
      <c r="AF2929" s="228">
        <f t="shared" si="378"/>
        <v>0</v>
      </c>
      <c r="AG2929" s="228">
        <f t="shared" si="373"/>
        <v>0</v>
      </c>
      <c r="AH2929" s="228">
        <f t="shared" si="374"/>
        <v>0</v>
      </c>
      <c r="AI2929" s="232"/>
      <c r="AJ2929" s="227" t="str">
        <f>IF(TYPE(VLOOKUP(AI2929,Catalogue!$F$2:$J$259,3,0))=16," ",VLOOKUP(AI2929,Catalogue!$F$2:$J$259,3,0))</f>
        <v xml:space="preserve"> </v>
      </c>
      <c r="AK2929" s="228">
        <f>IF(TYPE(VLOOKUP(AI2929,Catalogue!$F$2:$J$259,5,0))=16,0,VLOOKUP(AI2929,Catalogue!$F$2:$J$259,5,0))</f>
        <v>0</v>
      </c>
      <c r="AL2929" s="227"/>
      <c r="AM2929" s="228">
        <f t="shared" si="377"/>
        <v>0</v>
      </c>
      <c r="AN2929" s="228"/>
      <c r="AO2929" s="229">
        <f t="shared" si="375"/>
        <v>0</v>
      </c>
    </row>
    <row r="2930" spans="1:41" x14ac:dyDescent="0.2">
      <c r="A2930" s="227"/>
      <c r="B2930" s="227"/>
      <c r="C2930" s="227"/>
      <c r="D2930" s="227"/>
      <c r="E2930" s="227"/>
      <c r="F2930" s="227"/>
      <c r="G2930" s="227"/>
      <c r="H2930" s="227"/>
      <c r="I2930" s="227"/>
      <c r="J2930" s="227"/>
      <c r="K2930" s="227"/>
      <c r="L2930" s="228">
        <f>IF(TYPE(VLOOKUP(K2930,Catalogue!$F$2:$J$259,5,0))=16,0,VLOOKUP(K2930,Catalogue!$F$2:$J$259,5,0))</f>
        <v>0</v>
      </c>
      <c r="M2930" s="228"/>
      <c r="N2930" s="228">
        <f t="shared" si="371"/>
        <v>0</v>
      </c>
      <c r="O2930" s="227"/>
      <c r="P2930" s="228">
        <f>IF(TYPE(VLOOKUP(O2930,Catalogue!$F$2:$J$259,5,0))=16,0,VLOOKUP(O2930,Catalogue!$F$2:$J$259,5,0))</f>
        <v>0</v>
      </c>
      <c r="Q2930" s="228"/>
      <c r="R2930" s="228">
        <f t="shared" si="372"/>
        <v>0</v>
      </c>
      <c r="S2930" s="232"/>
      <c r="T2930" s="256" t="str">
        <f>IF(TYPE(VLOOKUP(S2930,Catalogue!$F$2:$J$259,3,0))=16," ",VLOOKUP(S2930,Catalogue!$F$2:$J$259,3,0))</f>
        <v xml:space="preserve"> </v>
      </c>
      <c r="U2930" s="228">
        <f>IF(TYPE(VLOOKUP(S2930,Catalogue!$F$2:$J$259,5,0))=16,0,VLOOKUP(S2930,Catalogue!$F$2:$J$259,5,0))</f>
        <v>0</v>
      </c>
      <c r="V2930" s="232"/>
      <c r="W2930" s="256" t="str">
        <f>IF(TYPE(VLOOKUP(V2930,Catalogue!$F$2:$J$259,3,0))=16," ",VLOOKUP(V2930,Catalogue!$F$2:$J$259,3,0))</f>
        <v xml:space="preserve"> </v>
      </c>
      <c r="X2930" s="228">
        <f>IF(TYPE(VLOOKUP(V2930,Catalogue!$F$2:$J$259,5,0))=16,0,VLOOKUP(V2930,Catalogue!$F$2:$J$259,5,0))</f>
        <v>0</v>
      </c>
      <c r="Y2930" s="232"/>
      <c r="Z2930" s="227" t="str">
        <f>IF(TYPE(VLOOKUP(Y2930,Catalogue!$F$2:$J$259,3,0))=16," ",VLOOKUP(Y2930,Catalogue!$F$2:$J$259,3,0))</f>
        <v xml:space="preserve"> </v>
      </c>
      <c r="AA2930" s="228">
        <f>IF(TYPE(VLOOKUP(Y2930,Catalogue!$F$2:$J$259,5,0))=16,0,VLOOKUP(Y2930,Catalogue!$F$2:$J$259,5,0))</f>
        <v>0</v>
      </c>
      <c r="AB2930" s="260"/>
      <c r="AC2930" s="260"/>
      <c r="AD2930" s="260"/>
      <c r="AE2930" s="260">
        <f t="shared" si="376"/>
        <v>0</v>
      </c>
      <c r="AF2930" s="228">
        <f t="shared" si="378"/>
        <v>0</v>
      </c>
      <c r="AG2930" s="228">
        <f t="shared" si="373"/>
        <v>0</v>
      </c>
      <c r="AH2930" s="228">
        <f t="shared" si="374"/>
        <v>0</v>
      </c>
      <c r="AI2930" s="232"/>
      <c r="AJ2930" s="227" t="str">
        <f>IF(TYPE(VLOOKUP(AI2930,Catalogue!$F$2:$J$259,3,0))=16," ",VLOOKUP(AI2930,Catalogue!$F$2:$J$259,3,0))</f>
        <v xml:space="preserve"> </v>
      </c>
      <c r="AK2930" s="228">
        <f>IF(TYPE(VLOOKUP(AI2930,Catalogue!$F$2:$J$259,5,0))=16,0,VLOOKUP(AI2930,Catalogue!$F$2:$J$259,5,0))</f>
        <v>0</v>
      </c>
      <c r="AL2930" s="227"/>
      <c r="AM2930" s="228">
        <f t="shared" si="377"/>
        <v>0</v>
      </c>
      <c r="AN2930" s="228"/>
      <c r="AO2930" s="229">
        <f t="shared" si="375"/>
        <v>0</v>
      </c>
    </row>
    <row r="2931" spans="1:41" x14ac:dyDescent="0.2">
      <c r="A2931" s="227"/>
      <c r="B2931" s="227"/>
      <c r="C2931" s="227"/>
      <c r="D2931" s="227"/>
      <c r="E2931" s="227"/>
      <c r="F2931" s="227"/>
      <c r="G2931" s="227"/>
      <c r="H2931" s="227"/>
      <c r="I2931" s="227"/>
      <c r="J2931" s="227"/>
      <c r="K2931" s="227"/>
      <c r="L2931" s="228">
        <f>IF(TYPE(VLOOKUP(K2931,Catalogue!$F$2:$J$259,5,0))=16,0,VLOOKUP(K2931,Catalogue!$F$2:$J$259,5,0))</f>
        <v>0</v>
      </c>
      <c r="M2931" s="228"/>
      <c r="N2931" s="228">
        <f t="shared" si="371"/>
        <v>0</v>
      </c>
      <c r="O2931" s="227"/>
      <c r="P2931" s="228">
        <f>IF(TYPE(VLOOKUP(O2931,Catalogue!$F$2:$J$259,5,0))=16,0,VLOOKUP(O2931,Catalogue!$F$2:$J$259,5,0))</f>
        <v>0</v>
      </c>
      <c r="Q2931" s="228"/>
      <c r="R2931" s="228">
        <f t="shared" si="372"/>
        <v>0</v>
      </c>
      <c r="S2931" s="232"/>
      <c r="T2931" s="256" t="str">
        <f>IF(TYPE(VLOOKUP(S2931,Catalogue!$F$2:$J$259,3,0))=16," ",VLOOKUP(S2931,Catalogue!$F$2:$J$259,3,0))</f>
        <v xml:space="preserve"> </v>
      </c>
      <c r="U2931" s="228">
        <f>IF(TYPE(VLOOKUP(S2931,Catalogue!$F$2:$J$259,5,0))=16,0,VLOOKUP(S2931,Catalogue!$F$2:$J$259,5,0))</f>
        <v>0</v>
      </c>
      <c r="V2931" s="232"/>
      <c r="W2931" s="256" t="str">
        <f>IF(TYPE(VLOOKUP(V2931,Catalogue!$F$2:$J$259,3,0))=16," ",VLOOKUP(V2931,Catalogue!$F$2:$J$259,3,0))</f>
        <v xml:space="preserve"> </v>
      </c>
      <c r="X2931" s="228">
        <f>IF(TYPE(VLOOKUP(V2931,Catalogue!$F$2:$J$259,5,0))=16,0,VLOOKUP(V2931,Catalogue!$F$2:$J$259,5,0))</f>
        <v>0</v>
      </c>
      <c r="Y2931" s="232"/>
      <c r="Z2931" s="227" t="str">
        <f>IF(TYPE(VLOOKUP(Y2931,Catalogue!$F$2:$J$259,3,0))=16," ",VLOOKUP(Y2931,Catalogue!$F$2:$J$259,3,0))</f>
        <v xml:space="preserve"> </v>
      </c>
      <c r="AA2931" s="228">
        <f>IF(TYPE(VLOOKUP(Y2931,Catalogue!$F$2:$J$259,5,0))=16,0,VLOOKUP(Y2931,Catalogue!$F$2:$J$259,5,0))</f>
        <v>0</v>
      </c>
      <c r="AB2931" s="260"/>
      <c r="AC2931" s="260"/>
      <c r="AD2931" s="260"/>
      <c r="AE2931" s="260">
        <f t="shared" si="376"/>
        <v>0</v>
      </c>
      <c r="AF2931" s="228">
        <f t="shared" si="378"/>
        <v>0</v>
      </c>
      <c r="AG2931" s="228">
        <f t="shared" si="373"/>
        <v>0</v>
      </c>
      <c r="AH2931" s="228">
        <f t="shared" si="374"/>
        <v>0</v>
      </c>
      <c r="AI2931" s="232"/>
      <c r="AJ2931" s="227" t="str">
        <f>IF(TYPE(VLOOKUP(AI2931,Catalogue!$F$2:$J$259,3,0))=16," ",VLOOKUP(AI2931,Catalogue!$F$2:$J$259,3,0))</f>
        <v xml:space="preserve"> </v>
      </c>
      <c r="AK2931" s="228">
        <f>IF(TYPE(VLOOKUP(AI2931,Catalogue!$F$2:$J$259,5,0))=16,0,VLOOKUP(AI2931,Catalogue!$F$2:$J$259,5,0))</f>
        <v>0</v>
      </c>
      <c r="AL2931" s="227"/>
      <c r="AM2931" s="228">
        <f t="shared" si="377"/>
        <v>0</v>
      </c>
      <c r="AN2931" s="228"/>
      <c r="AO2931" s="229">
        <f t="shared" si="375"/>
        <v>0</v>
      </c>
    </row>
    <row r="2932" spans="1:41" x14ac:dyDescent="0.2">
      <c r="A2932" s="227"/>
      <c r="B2932" s="227"/>
      <c r="C2932" s="227"/>
      <c r="D2932" s="227"/>
      <c r="E2932" s="227"/>
      <c r="F2932" s="227"/>
      <c r="G2932" s="227"/>
      <c r="H2932" s="227"/>
      <c r="I2932" s="227"/>
      <c r="J2932" s="227"/>
      <c r="K2932" s="227"/>
      <c r="L2932" s="228">
        <f>IF(TYPE(VLOOKUP(K2932,Catalogue!$F$2:$J$259,5,0))=16,0,VLOOKUP(K2932,Catalogue!$F$2:$J$259,5,0))</f>
        <v>0</v>
      </c>
      <c r="M2932" s="228"/>
      <c r="N2932" s="228">
        <f t="shared" si="371"/>
        <v>0</v>
      </c>
      <c r="O2932" s="227"/>
      <c r="P2932" s="228">
        <f>IF(TYPE(VLOOKUP(O2932,Catalogue!$F$2:$J$259,5,0))=16,0,VLOOKUP(O2932,Catalogue!$F$2:$J$259,5,0))</f>
        <v>0</v>
      </c>
      <c r="Q2932" s="228"/>
      <c r="R2932" s="228">
        <f t="shared" si="372"/>
        <v>0</v>
      </c>
      <c r="S2932" s="232"/>
      <c r="T2932" s="256" t="str">
        <f>IF(TYPE(VLOOKUP(S2932,Catalogue!$F$2:$J$259,3,0))=16," ",VLOOKUP(S2932,Catalogue!$F$2:$J$259,3,0))</f>
        <v xml:space="preserve"> </v>
      </c>
      <c r="U2932" s="228">
        <f>IF(TYPE(VLOOKUP(S2932,Catalogue!$F$2:$J$259,5,0))=16,0,VLOOKUP(S2932,Catalogue!$F$2:$J$259,5,0))</f>
        <v>0</v>
      </c>
      <c r="V2932" s="232"/>
      <c r="W2932" s="256" t="str">
        <f>IF(TYPE(VLOOKUP(V2932,Catalogue!$F$2:$J$259,3,0))=16," ",VLOOKUP(V2932,Catalogue!$F$2:$J$259,3,0))</f>
        <v xml:space="preserve"> </v>
      </c>
      <c r="X2932" s="228">
        <f>IF(TYPE(VLOOKUP(V2932,Catalogue!$F$2:$J$259,5,0))=16,0,VLOOKUP(V2932,Catalogue!$F$2:$J$259,5,0))</f>
        <v>0</v>
      </c>
      <c r="Y2932" s="232"/>
      <c r="Z2932" s="227" t="str">
        <f>IF(TYPE(VLOOKUP(Y2932,Catalogue!$F$2:$J$259,3,0))=16," ",VLOOKUP(Y2932,Catalogue!$F$2:$J$259,3,0))</f>
        <v xml:space="preserve"> </v>
      </c>
      <c r="AA2932" s="228">
        <f>IF(TYPE(VLOOKUP(Y2932,Catalogue!$F$2:$J$259,5,0))=16,0,VLOOKUP(Y2932,Catalogue!$F$2:$J$259,5,0))</f>
        <v>0</v>
      </c>
      <c r="AB2932" s="260"/>
      <c r="AC2932" s="260"/>
      <c r="AD2932" s="260"/>
      <c r="AE2932" s="260">
        <f t="shared" si="376"/>
        <v>0</v>
      </c>
      <c r="AF2932" s="228">
        <f t="shared" si="378"/>
        <v>0</v>
      </c>
      <c r="AG2932" s="228">
        <f t="shared" si="373"/>
        <v>0</v>
      </c>
      <c r="AH2932" s="228">
        <f t="shared" si="374"/>
        <v>0</v>
      </c>
      <c r="AI2932" s="232"/>
      <c r="AJ2932" s="227" t="str">
        <f>IF(TYPE(VLOOKUP(AI2932,Catalogue!$F$2:$J$259,3,0))=16," ",VLOOKUP(AI2932,Catalogue!$F$2:$J$259,3,0))</f>
        <v xml:space="preserve"> </v>
      </c>
      <c r="AK2932" s="228">
        <f>IF(TYPE(VLOOKUP(AI2932,Catalogue!$F$2:$J$259,5,0))=16,0,VLOOKUP(AI2932,Catalogue!$F$2:$J$259,5,0))</f>
        <v>0</v>
      </c>
      <c r="AL2932" s="227"/>
      <c r="AM2932" s="228">
        <f t="shared" si="377"/>
        <v>0</v>
      </c>
      <c r="AN2932" s="228"/>
      <c r="AO2932" s="229">
        <f t="shared" si="375"/>
        <v>0</v>
      </c>
    </row>
    <row r="2933" spans="1:41" x14ac:dyDescent="0.2">
      <c r="A2933" s="227"/>
      <c r="B2933" s="227"/>
      <c r="C2933" s="227"/>
      <c r="D2933" s="227"/>
      <c r="E2933" s="227"/>
      <c r="F2933" s="227"/>
      <c r="G2933" s="227"/>
      <c r="H2933" s="227"/>
      <c r="I2933" s="227"/>
      <c r="J2933" s="227"/>
      <c r="K2933" s="227"/>
      <c r="L2933" s="228">
        <f>IF(TYPE(VLOOKUP(K2933,Catalogue!$F$2:$J$259,5,0))=16,0,VLOOKUP(K2933,Catalogue!$F$2:$J$259,5,0))</f>
        <v>0</v>
      </c>
      <c r="M2933" s="228"/>
      <c r="N2933" s="228">
        <f t="shared" si="371"/>
        <v>0</v>
      </c>
      <c r="O2933" s="227"/>
      <c r="P2933" s="228">
        <f>IF(TYPE(VLOOKUP(O2933,Catalogue!$F$2:$J$259,5,0))=16,0,VLOOKUP(O2933,Catalogue!$F$2:$J$259,5,0))</f>
        <v>0</v>
      </c>
      <c r="Q2933" s="228"/>
      <c r="R2933" s="228">
        <f t="shared" si="372"/>
        <v>0</v>
      </c>
      <c r="S2933" s="232"/>
      <c r="T2933" s="256" t="str">
        <f>IF(TYPE(VLOOKUP(S2933,Catalogue!$F$2:$J$259,3,0))=16," ",VLOOKUP(S2933,Catalogue!$F$2:$J$259,3,0))</f>
        <v xml:space="preserve"> </v>
      </c>
      <c r="U2933" s="228">
        <f>IF(TYPE(VLOOKUP(S2933,Catalogue!$F$2:$J$259,5,0))=16,0,VLOOKUP(S2933,Catalogue!$F$2:$J$259,5,0))</f>
        <v>0</v>
      </c>
      <c r="V2933" s="232"/>
      <c r="W2933" s="256" t="str">
        <f>IF(TYPE(VLOOKUP(V2933,Catalogue!$F$2:$J$259,3,0))=16," ",VLOOKUP(V2933,Catalogue!$F$2:$J$259,3,0))</f>
        <v xml:space="preserve"> </v>
      </c>
      <c r="X2933" s="228">
        <f>IF(TYPE(VLOOKUP(V2933,Catalogue!$F$2:$J$259,5,0))=16,0,VLOOKUP(V2933,Catalogue!$F$2:$J$259,5,0))</f>
        <v>0</v>
      </c>
      <c r="Y2933" s="232"/>
      <c r="Z2933" s="227" t="str">
        <f>IF(TYPE(VLOOKUP(Y2933,Catalogue!$F$2:$J$259,3,0))=16," ",VLOOKUP(Y2933,Catalogue!$F$2:$J$259,3,0))</f>
        <v xml:space="preserve"> </v>
      </c>
      <c r="AA2933" s="228">
        <f>IF(TYPE(VLOOKUP(Y2933,Catalogue!$F$2:$J$259,5,0))=16,0,VLOOKUP(Y2933,Catalogue!$F$2:$J$259,5,0))</f>
        <v>0</v>
      </c>
      <c r="AB2933" s="260"/>
      <c r="AC2933" s="260"/>
      <c r="AD2933" s="260"/>
      <c r="AE2933" s="260">
        <f t="shared" si="376"/>
        <v>0</v>
      </c>
      <c r="AF2933" s="228">
        <f t="shared" si="378"/>
        <v>0</v>
      </c>
      <c r="AG2933" s="228">
        <f t="shared" si="373"/>
        <v>0</v>
      </c>
      <c r="AH2933" s="228">
        <f t="shared" si="374"/>
        <v>0</v>
      </c>
      <c r="AI2933" s="232"/>
      <c r="AJ2933" s="227" t="str">
        <f>IF(TYPE(VLOOKUP(AI2933,Catalogue!$F$2:$J$259,3,0))=16," ",VLOOKUP(AI2933,Catalogue!$F$2:$J$259,3,0))</f>
        <v xml:space="preserve"> </v>
      </c>
      <c r="AK2933" s="228">
        <f>IF(TYPE(VLOOKUP(AI2933,Catalogue!$F$2:$J$259,5,0))=16,0,VLOOKUP(AI2933,Catalogue!$F$2:$J$259,5,0))</f>
        <v>0</v>
      </c>
      <c r="AL2933" s="227"/>
      <c r="AM2933" s="228">
        <f t="shared" si="377"/>
        <v>0</v>
      </c>
      <c r="AN2933" s="228"/>
      <c r="AO2933" s="229">
        <f t="shared" si="375"/>
        <v>0</v>
      </c>
    </row>
    <row r="2934" spans="1:41" x14ac:dyDescent="0.2">
      <c r="A2934" s="227"/>
      <c r="B2934" s="227"/>
      <c r="C2934" s="227"/>
      <c r="D2934" s="227"/>
      <c r="E2934" s="227"/>
      <c r="F2934" s="227"/>
      <c r="G2934" s="227"/>
      <c r="H2934" s="227"/>
      <c r="I2934" s="227"/>
      <c r="J2934" s="227"/>
      <c r="K2934" s="227"/>
      <c r="L2934" s="228">
        <f>IF(TYPE(VLOOKUP(K2934,Catalogue!$F$2:$J$259,5,0))=16,0,VLOOKUP(K2934,Catalogue!$F$2:$J$259,5,0))</f>
        <v>0</v>
      </c>
      <c r="M2934" s="228"/>
      <c r="N2934" s="228">
        <f t="shared" si="371"/>
        <v>0</v>
      </c>
      <c r="O2934" s="227"/>
      <c r="P2934" s="228">
        <f>IF(TYPE(VLOOKUP(O2934,Catalogue!$F$2:$J$259,5,0))=16,0,VLOOKUP(O2934,Catalogue!$F$2:$J$259,5,0))</f>
        <v>0</v>
      </c>
      <c r="Q2934" s="228"/>
      <c r="R2934" s="228">
        <f t="shared" si="372"/>
        <v>0</v>
      </c>
      <c r="S2934" s="232"/>
      <c r="T2934" s="256" t="str">
        <f>IF(TYPE(VLOOKUP(S2934,Catalogue!$F$2:$J$259,3,0))=16," ",VLOOKUP(S2934,Catalogue!$F$2:$J$259,3,0))</f>
        <v xml:space="preserve"> </v>
      </c>
      <c r="U2934" s="228">
        <f>IF(TYPE(VLOOKUP(S2934,Catalogue!$F$2:$J$259,5,0))=16,0,VLOOKUP(S2934,Catalogue!$F$2:$J$259,5,0))</f>
        <v>0</v>
      </c>
      <c r="V2934" s="232"/>
      <c r="W2934" s="256" t="str">
        <f>IF(TYPE(VLOOKUP(V2934,Catalogue!$F$2:$J$259,3,0))=16," ",VLOOKUP(V2934,Catalogue!$F$2:$J$259,3,0))</f>
        <v xml:space="preserve"> </v>
      </c>
      <c r="X2934" s="228">
        <f>IF(TYPE(VLOOKUP(V2934,Catalogue!$F$2:$J$259,5,0))=16,0,VLOOKUP(V2934,Catalogue!$F$2:$J$259,5,0))</f>
        <v>0</v>
      </c>
      <c r="Y2934" s="232"/>
      <c r="Z2934" s="227" t="str">
        <f>IF(TYPE(VLOOKUP(Y2934,Catalogue!$F$2:$J$259,3,0))=16," ",VLOOKUP(Y2934,Catalogue!$F$2:$J$259,3,0))</f>
        <v xml:space="preserve"> </v>
      </c>
      <c r="AA2934" s="228">
        <f>IF(TYPE(VLOOKUP(Y2934,Catalogue!$F$2:$J$259,5,0))=16,0,VLOOKUP(Y2934,Catalogue!$F$2:$J$259,5,0))</f>
        <v>0</v>
      </c>
      <c r="AB2934" s="260"/>
      <c r="AC2934" s="260"/>
      <c r="AD2934" s="260"/>
      <c r="AE2934" s="260">
        <f t="shared" si="376"/>
        <v>0</v>
      </c>
      <c r="AF2934" s="228">
        <f t="shared" si="378"/>
        <v>0</v>
      </c>
      <c r="AG2934" s="228">
        <f t="shared" si="373"/>
        <v>0</v>
      </c>
      <c r="AH2934" s="228">
        <f t="shared" si="374"/>
        <v>0</v>
      </c>
      <c r="AI2934" s="232"/>
      <c r="AJ2934" s="227" t="str">
        <f>IF(TYPE(VLOOKUP(AI2934,Catalogue!$F$2:$J$259,3,0))=16," ",VLOOKUP(AI2934,Catalogue!$F$2:$J$259,3,0))</f>
        <v xml:space="preserve"> </v>
      </c>
      <c r="AK2934" s="228">
        <f>IF(TYPE(VLOOKUP(AI2934,Catalogue!$F$2:$J$259,5,0))=16,0,VLOOKUP(AI2934,Catalogue!$F$2:$J$259,5,0))</f>
        <v>0</v>
      </c>
      <c r="AL2934" s="227"/>
      <c r="AM2934" s="228">
        <f t="shared" si="377"/>
        <v>0</v>
      </c>
      <c r="AN2934" s="228"/>
      <c r="AO2934" s="229">
        <f t="shared" si="375"/>
        <v>0</v>
      </c>
    </row>
    <row r="2935" spans="1:41" x14ac:dyDescent="0.2">
      <c r="A2935" s="227"/>
      <c r="B2935" s="227"/>
      <c r="C2935" s="227"/>
      <c r="D2935" s="227"/>
      <c r="E2935" s="227"/>
      <c r="F2935" s="227"/>
      <c r="G2935" s="227"/>
      <c r="H2935" s="227"/>
      <c r="I2935" s="227"/>
      <c r="J2935" s="227"/>
      <c r="K2935" s="227"/>
      <c r="L2935" s="228">
        <f>IF(TYPE(VLOOKUP(K2935,Catalogue!$F$2:$J$259,5,0))=16,0,VLOOKUP(K2935,Catalogue!$F$2:$J$259,5,0))</f>
        <v>0</v>
      </c>
      <c r="M2935" s="228"/>
      <c r="N2935" s="228">
        <f t="shared" si="371"/>
        <v>0</v>
      </c>
      <c r="O2935" s="227"/>
      <c r="P2935" s="228">
        <f>IF(TYPE(VLOOKUP(O2935,Catalogue!$F$2:$J$259,5,0))=16,0,VLOOKUP(O2935,Catalogue!$F$2:$J$259,5,0))</f>
        <v>0</v>
      </c>
      <c r="Q2935" s="228"/>
      <c r="R2935" s="228">
        <f t="shared" si="372"/>
        <v>0</v>
      </c>
      <c r="S2935" s="232"/>
      <c r="T2935" s="256" t="str">
        <f>IF(TYPE(VLOOKUP(S2935,Catalogue!$F$2:$J$259,3,0))=16," ",VLOOKUP(S2935,Catalogue!$F$2:$J$259,3,0))</f>
        <v xml:space="preserve"> </v>
      </c>
      <c r="U2935" s="228">
        <f>IF(TYPE(VLOOKUP(S2935,Catalogue!$F$2:$J$259,5,0))=16,0,VLOOKUP(S2935,Catalogue!$F$2:$J$259,5,0))</f>
        <v>0</v>
      </c>
      <c r="V2935" s="232"/>
      <c r="W2935" s="256" t="str">
        <f>IF(TYPE(VLOOKUP(V2935,Catalogue!$F$2:$J$259,3,0))=16," ",VLOOKUP(V2935,Catalogue!$F$2:$J$259,3,0))</f>
        <v xml:space="preserve"> </v>
      </c>
      <c r="X2935" s="228">
        <f>IF(TYPE(VLOOKUP(V2935,Catalogue!$F$2:$J$259,5,0))=16,0,VLOOKUP(V2935,Catalogue!$F$2:$J$259,5,0))</f>
        <v>0</v>
      </c>
      <c r="Y2935" s="232"/>
      <c r="Z2935" s="227" t="str">
        <f>IF(TYPE(VLOOKUP(Y2935,Catalogue!$F$2:$J$259,3,0))=16," ",VLOOKUP(Y2935,Catalogue!$F$2:$J$259,3,0))</f>
        <v xml:space="preserve"> </v>
      </c>
      <c r="AA2935" s="228">
        <f>IF(TYPE(VLOOKUP(Y2935,Catalogue!$F$2:$J$259,5,0))=16,0,VLOOKUP(Y2935,Catalogue!$F$2:$J$259,5,0))</f>
        <v>0</v>
      </c>
      <c r="AB2935" s="260"/>
      <c r="AC2935" s="260"/>
      <c r="AD2935" s="260"/>
      <c r="AE2935" s="260">
        <f t="shared" si="376"/>
        <v>0</v>
      </c>
      <c r="AF2935" s="228">
        <f t="shared" si="378"/>
        <v>0</v>
      </c>
      <c r="AG2935" s="228">
        <f t="shared" si="373"/>
        <v>0</v>
      </c>
      <c r="AH2935" s="228">
        <f t="shared" si="374"/>
        <v>0</v>
      </c>
      <c r="AI2935" s="232"/>
      <c r="AJ2935" s="227" t="str">
        <f>IF(TYPE(VLOOKUP(AI2935,Catalogue!$F$2:$J$259,3,0))=16," ",VLOOKUP(AI2935,Catalogue!$F$2:$J$259,3,0))</f>
        <v xml:space="preserve"> </v>
      </c>
      <c r="AK2935" s="228">
        <f>IF(TYPE(VLOOKUP(AI2935,Catalogue!$F$2:$J$259,5,0))=16,0,VLOOKUP(AI2935,Catalogue!$F$2:$J$259,5,0))</f>
        <v>0</v>
      </c>
      <c r="AL2935" s="227"/>
      <c r="AM2935" s="228">
        <f t="shared" si="377"/>
        <v>0</v>
      </c>
      <c r="AN2935" s="228"/>
      <c r="AO2935" s="229">
        <f t="shared" si="375"/>
        <v>0</v>
      </c>
    </row>
    <row r="2936" spans="1:41" x14ac:dyDescent="0.2">
      <c r="A2936" s="227"/>
      <c r="B2936" s="227"/>
      <c r="C2936" s="227"/>
      <c r="D2936" s="227"/>
      <c r="E2936" s="227"/>
      <c r="F2936" s="227"/>
      <c r="G2936" s="227"/>
      <c r="H2936" s="227"/>
      <c r="I2936" s="227"/>
      <c r="J2936" s="227"/>
      <c r="K2936" s="227"/>
      <c r="L2936" s="228">
        <f>IF(TYPE(VLOOKUP(K2936,Catalogue!$F$2:$J$259,5,0))=16,0,VLOOKUP(K2936,Catalogue!$F$2:$J$259,5,0))</f>
        <v>0</v>
      </c>
      <c r="M2936" s="228"/>
      <c r="N2936" s="228">
        <f t="shared" si="371"/>
        <v>0</v>
      </c>
      <c r="O2936" s="227"/>
      <c r="P2936" s="228">
        <f>IF(TYPE(VLOOKUP(O2936,Catalogue!$F$2:$J$259,5,0))=16,0,VLOOKUP(O2936,Catalogue!$F$2:$J$259,5,0))</f>
        <v>0</v>
      </c>
      <c r="Q2936" s="228"/>
      <c r="R2936" s="228">
        <f t="shared" si="372"/>
        <v>0</v>
      </c>
      <c r="S2936" s="232"/>
      <c r="T2936" s="256" t="str">
        <f>IF(TYPE(VLOOKUP(S2936,Catalogue!$F$2:$J$259,3,0))=16," ",VLOOKUP(S2936,Catalogue!$F$2:$J$259,3,0))</f>
        <v xml:space="preserve"> </v>
      </c>
      <c r="U2936" s="228">
        <f>IF(TYPE(VLOOKUP(S2936,Catalogue!$F$2:$J$259,5,0))=16,0,VLOOKUP(S2936,Catalogue!$F$2:$J$259,5,0))</f>
        <v>0</v>
      </c>
      <c r="V2936" s="232"/>
      <c r="W2936" s="256" t="str">
        <f>IF(TYPE(VLOOKUP(V2936,Catalogue!$F$2:$J$259,3,0))=16," ",VLOOKUP(V2936,Catalogue!$F$2:$J$259,3,0))</f>
        <v xml:space="preserve"> </v>
      </c>
      <c r="X2936" s="228">
        <f>IF(TYPE(VLOOKUP(V2936,Catalogue!$F$2:$J$259,5,0))=16,0,VLOOKUP(V2936,Catalogue!$F$2:$J$259,5,0))</f>
        <v>0</v>
      </c>
      <c r="Y2936" s="232"/>
      <c r="Z2936" s="227" t="str">
        <f>IF(TYPE(VLOOKUP(Y2936,Catalogue!$F$2:$J$259,3,0))=16," ",VLOOKUP(Y2936,Catalogue!$F$2:$J$259,3,0))</f>
        <v xml:space="preserve"> </v>
      </c>
      <c r="AA2936" s="228">
        <f>IF(TYPE(VLOOKUP(Y2936,Catalogue!$F$2:$J$259,5,0))=16,0,VLOOKUP(Y2936,Catalogue!$F$2:$J$259,5,0))</f>
        <v>0</v>
      </c>
      <c r="AB2936" s="260"/>
      <c r="AC2936" s="260"/>
      <c r="AD2936" s="260"/>
      <c r="AE2936" s="260">
        <f t="shared" si="376"/>
        <v>0</v>
      </c>
      <c r="AF2936" s="228">
        <f t="shared" si="378"/>
        <v>0</v>
      </c>
      <c r="AG2936" s="228">
        <f t="shared" si="373"/>
        <v>0</v>
      </c>
      <c r="AH2936" s="228">
        <f t="shared" si="374"/>
        <v>0</v>
      </c>
      <c r="AI2936" s="232"/>
      <c r="AJ2936" s="227" t="str">
        <f>IF(TYPE(VLOOKUP(AI2936,Catalogue!$F$2:$J$259,3,0))=16," ",VLOOKUP(AI2936,Catalogue!$F$2:$J$259,3,0))</f>
        <v xml:space="preserve"> </v>
      </c>
      <c r="AK2936" s="228">
        <f>IF(TYPE(VLOOKUP(AI2936,Catalogue!$F$2:$J$259,5,0))=16,0,VLOOKUP(AI2936,Catalogue!$F$2:$J$259,5,0))</f>
        <v>0</v>
      </c>
      <c r="AL2936" s="227"/>
      <c r="AM2936" s="228">
        <f t="shared" si="377"/>
        <v>0</v>
      </c>
      <c r="AN2936" s="228"/>
      <c r="AO2936" s="229">
        <f t="shared" si="375"/>
        <v>0</v>
      </c>
    </row>
    <row r="2937" spans="1:41" x14ac:dyDescent="0.2">
      <c r="A2937" s="227"/>
      <c r="B2937" s="227"/>
      <c r="C2937" s="227"/>
      <c r="D2937" s="227"/>
      <c r="E2937" s="227"/>
      <c r="F2937" s="227"/>
      <c r="G2937" s="227"/>
      <c r="H2937" s="227"/>
      <c r="I2937" s="227"/>
      <c r="J2937" s="227"/>
      <c r="K2937" s="227"/>
      <c r="L2937" s="228">
        <f>IF(TYPE(VLOOKUP(K2937,Catalogue!$F$2:$J$259,5,0))=16,0,VLOOKUP(K2937,Catalogue!$F$2:$J$259,5,0))</f>
        <v>0</v>
      </c>
      <c r="M2937" s="228"/>
      <c r="N2937" s="228">
        <f t="shared" si="371"/>
        <v>0</v>
      </c>
      <c r="O2937" s="227"/>
      <c r="P2937" s="228">
        <f>IF(TYPE(VLOOKUP(O2937,Catalogue!$F$2:$J$259,5,0))=16,0,VLOOKUP(O2937,Catalogue!$F$2:$J$259,5,0))</f>
        <v>0</v>
      </c>
      <c r="Q2937" s="228"/>
      <c r="R2937" s="228">
        <f t="shared" si="372"/>
        <v>0</v>
      </c>
      <c r="S2937" s="232"/>
      <c r="T2937" s="256" t="str">
        <f>IF(TYPE(VLOOKUP(S2937,Catalogue!$F$2:$J$259,3,0))=16," ",VLOOKUP(S2937,Catalogue!$F$2:$J$259,3,0))</f>
        <v xml:space="preserve"> </v>
      </c>
      <c r="U2937" s="228">
        <f>IF(TYPE(VLOOKUP(S2937,Catalogue!$F$2:$J$259,5,0))=16,0,VLOOKUP(S2937,Catalogue!$F$2:$J$259,5,0))</f>
        <v>0</v>
      </c>
      <c r="V2937" s="232"/>
      <c r="W2937" s="256" t="str">
        <f>IF(TYPE(VLOOKUP(V2937,Catalogue!$F$2:$J$259,3,0))=16," ",VLOOKUP(V2937,Catalogue!$F$2:$J$259,3,0))</f>
        <v xml:space="preserve"> </v>
      </c>
      <c r="X2937" s="228">
        <f>IF(TYPE(VLOOKUP(V2937,Catalogue!$F$2:$J$259,5,0))=16,0,VLOOKUP(V2937,Catalogue!$F$2:$J$259,5,0))</f>
        <v>0</v>
      </c>
      <c r="Y2937" s="232"/>
      <c r="Z2937" s="227" t="str">
        <f>IF(TYPE(VLOOKUP(Y2937,Catalogue!$F$2:$J$259,3,0))=16," ",VLOOKUP(Y2937,Catalogue!$F$2:$J$259,3,0))</f>
        <v xml:space="preserve"> </v>
      </c>
      <c r="AA2937" s="228">
        <f>IF(TYPE(VLOOKUP(Y2937,Catalogue!$F$2:$J$259,5,0))=16,0,VLOOKUP(Y2937,Catalogue!$F$2:$J$259,5,0))</f>
        <v>0</v>
      </c>
      <c r="AB2937" s="260"/>
      <c r="AC2937" s="260"/>
      <c r="AD2937" s="260"/>
      <c r="AE2937" s="260">
        <f t="shared" si="376"/>
        <v>0</v>
      </c>
      <c r="AF2937" s="228">
        <f t="shared" si="378"/>
        <v>0</v>
      </c>
      <c r="AG2937" s="228">
        <f t="shared" si="373"/>
        <v>0</v>
      </c>
      <c r="AH2937" s="228">
        <f t="shared" si="374"/>
        <v>0</v>
      </c>
      <c r="AI2937" s="232"/>
      <c r="AJ2937" s="227" t="str">
        <f>IF(TYPE(VLOOKUP(AI2937,Catalogue!$F$2:$J$259,3,0))=16," ",VLOOKUP(AI2937,Catalogue!$F$2:$J$259,3,0))</f>
        <v xml:space="preserve"> </v>
      </c>
      <c r="AK2937" s="228">
        <f>IF(TYPE(VLOOKUP(AI2937,Catalogue!$F$2:$J$259,5,0))=16,0,VLOOKUP(AI2937,Catalogue!$F$2:$J$259,5,0))</f>
        <v>0</v>
      </c>
      <c r="AL2937" s="227"/>
      <c r="AM2937" s="228">
        <f t="shared" si="377"/>
        <v>0</v>
      </c>
      <c r="AN2937" s="228"/>
      <c r="AO2937" s="229">
        <f t="shared" si="375"/>
        <v>0</v>
      </c>
    </row>
    <row r="2938" spans="1:41" x14ac:dyDescent="0.2">
      <c r="A2938" s="227"/>
      <c r="B2938" s="227"/>
      <c r="C2938" s="227"/>
      <c r="D2938" s="227"/>
      <c r="E2938" s="227"/>
      <c r="F2938" s="227"/>
      <c r="G2938" s="227"/>
      <c r="H2938" s="227"/>
      <c r="I2938" s="227"/>
      <c r="J2938" s="227"/>
      <c r="K2938" s="227"/>
      <c r="L2938" s="228">
        <f>IF(TYPE(VLOOKUP(K2938,Catalogue!$F$2:$J$259,5,0))=16,0,VLOOKUP(K2938,Catalogue!$F$2:$J$259,5,0))</f>
        <v>0</v>
      </c>
      <c r="M2938" s="228"/>
      <c r="N2938" s="228">
        <f t="shared" si="371"/>
        <v>0</v>
      </c>
      <c r="O2938" s="227"/>
      <c r="P2938" s="228">
        <f>IF(TYPE(VLOOKUP(O2938,Catalogue!$F$2:$J$259,5,0))=16,0,VLOOKUP(O2938,Catalogue!$F$2:$J$259,5,0))</f>
        <v>0</v>
      </c>
      <c r="Q2938" s="228"/>
      <c r="R2938" s="228">
        <f t="shared" si="372"/>
        <v>0</v>
      </c>
      <c r="S2938" s="232"/>
      <c r="T2938" s="256" t="str">
        <f>IF(TYPE(VLOOKUP(S2938,Catalogue!$F$2:$J$259,3,0))=16," ",VLOOKUP(S2938,Catalogue!$F$2:$J$259,3,0))</f>
        <v xml:space="preserve"> </v>
      </c>
      <c r="U2938" s="228">
        <f>IF(TYPE(VLOOKUP(S2938,Catalogue!$F$2:$J$259,5,0))=16,0,VLOOKUP(S2938,Catalogue!$F$2:$J$259,5,0))</f>
        <v>0</v>
      </c>
      <c r="V2938" s="232"/>
      <c r="W2938" s="256" t="str">
        <f>IF(TYPE(VLOOKUP(V2938,Catalogue!$F$2:$J$259,3,0))=16," ",VLOOKUP(V2938,Catalogue!$F$2:$J$259,3,0))</f>
        <v xml:space="preserve"> </v>
      </c>
      <c r="X2938" s="228">
        <f>IF(TYPE(VLOOKUP(V2938,Catalogue!$F$2:$J$259,5,0))=16,0,VLOOKUP(V2938,Catalogue!$F$2:$J$259,5,0))</f>
        <v>0</v>
      </c>
      <c r="Y2938" s="232"/>
      <c r="Z2938" s="227" t="str">
        <f>IF(TYPE(VLOOKUP(Y2938,Catalogue!$F$2:$J$259,3,0))=16," ",VLOOKUP(Y2938,Catalogue!$F$2:$J$259,3,0))</f>
        <v xml:space="preserve"> </v>
      </c>
      <c r="AA2938" s="228">
        <f>IF(TYPE(VLOOKUP(Y2938,Catalogue!$F$2:$J$259,5,0))=16,0,VLOOKUP(Y2938,Catalogue!$F$2:$J$259,5,0))</f>
        <v>0</v>
      </c>
      <c r="AB2938" s="260"/>
      <c r="AC2938" s="260"/>
      <c r="AD2938" s="260"/>
      <c r="AE2938" s="260">
        <f t="shared" si="376"/>
        <v>0</v>
      </c>
      <c r="AF2938" s="228">
        <f t="shared" si="378"/>
        <v>0</v>
      </c>
      <c r="AG2938" s="228">
        <f t="shared" si="373"/>
        <v>0</v>
      </c>
      <c r="AH2938" s="228">
        <f t="shared" si="374"/>
        <v>0</v>
      </c>
      <c r="AI2938" s="232"/>
      <c r="AJ2938" s="227" t="str">
        <f>IF(TYPE(VLOOKUP(AI2938,Catalogue!$F$2:$J$259,3,0))=16," ",VLOOKUP(AI2938,Catalogue!$F$2:$J$259,3,0))</f>
        <v xml:space="preserve"> </v>
      </c>
      <c r="AK2938" s="228">
        <f>IF(TYPE(VLOOKUP(AI2938,Catalogue!$F$2:$J$259,5,0))=16,0,VLOOKUP(AI2938,Catalogue!$F$2:$J$259,5,0))</f>
        <v>0</v>
      </c>
      <c r="AL2938" s="227"/>
      <c r="AM2938" s="228">
        <f t="shared" si="377"/>
        <v>0</v>
      </c>
      <c r="AN2938" s="228"/>
      <c r="AO2938" s="229">
        <f t="shared" si="375"/>
        <v>0</v>
      </c>
    </row>
    <row r="2939" spans="1:41" x14ac:dyDescent="0.2">
      <c r="A2939" s="227"/>
      <c r="B2939" s="227"/>
      <c r="C2939" s="227"/>
      <c r="D2939" s="227"/>
      <c r="E2939" s="227"/>
      <c r="F2939" s="227"/>
      <c r="G2939" s="227"/>
      <c r="H2939" s="227"/>
      <c r="I2939" s="227"/>
      <c r="J2939" s="227"/>
      <c r="K2939" s="227"/>
      <c r="L2939" s="228">
        <f>IF(TYPE(VLOOKUP(K2939,Catalogue!$F$2:$J$259,5,0))=16,0,VLOOKUP(K2939,Catalogue!$F$2:$J$259,5,0))</f>
        <v>0</v>
      </c>
      <c r="M2939" s="228"/>
      <c r="N2939" s="228">
        <f t="shared" si="371"/>
        <v>0</v>
      </c>
      <c r="O2939" s="227"/>
      <c r="P2939" s="228">
        <f>IF(TYPE(VLOOKUP(O2939,Catalogue!$F$2:$J$259,5,0))=16,0,VLOOKUP(O2939,Catalogue!$F$2:$J$259,5,0))</f>
        <v>0</v>
      </c>
      <c r="Q2939" s="228"/>
      <c r="R2939" s="228">
        <f t="shared" si="372"/>
        <v>0</v>
      </c>
      <c r="S2939" s="232"/>
      <c r="T2939" s="256" t="str">
        <f>IF(TYPE(VLOOKUP(S2939,Catalogue!$F$2:$J$259,3,0))=16," ",VLOOKUP(S2939,Catalogue!$F$2:$J$259,3,0))</f>
        <v xml:space="preserve"> </v>
      </c>
      <c r="U2939" s="228">
        <f>IF(TYPE(VLOOKUP(S2939,Catalogue!$F$2:$J$259,5,0))=16,0,VLOOKUP(S2939,Catalogue!$F$2:$J$259,5,0))</f>
        <v>0</v>
      </c>
      <c r="V2939" s="232"/>
      <c r="W2939" s="256" t="str">
        <f>IF(TYPE(VLOOKUP(V2939,Catalogue!$F$2:$J$259,3,0))=16," ",VLOOKUP(V2939,Catalogue!$F$2:$J$259,3,0))</f>
        <v xml:space="preserve"> </v>
      </c>
      <c r="X2939" s="228">
        <f>IF(TYPE(VLOOKUP(V2939,Catalogue!$F$2:$J$259,5,0))=16,0,VLOOKUP(V2939,Catalogue!$F$2:$J$259,5,0))</f>
        <v>0</v>
      </c>
      <c r="Y2939" s="232"/>
      <c r="Z2939" s="227" t="str">
        <f>IF(TYPE(VLOOKUP(Y2939,Catalogue!$F$2:$J$259,3,0))=16," ",VLOOKUP(Y2939,Catalogue!$F$2:$J$259,3,0))</f>
        <v xml:space="preserve"> </v>
      </c>
      <c r="AA2939" s="228">
        <f>IF(TYPE(VLOOKUP(Y2939,Catalogue!$F$2:$J$259,5,0))=16,0,VLOOKUP(Y2939,Catalogue!$F$2:$J$259,5,0))</f>
        <v>0</v>
      </c>
      <c r="AB2939" s="260"/>
      <c r="AC2939" s="260"/>
      <c r="AD2939" s="260"/>
      <c r="AE2939" s="260">
        <f t="shared" si="376"/>
        <v>0</v>
      </c>
      <c r="AF2939" s="228">
        <f t="shared" si="378"/>
        <v>0</v>
      </c>
      <c r="AG2939" s="228">
        <f t="shared" si="373"/>
        <v>0</v>
      </c>
      <c r="AH2939" s="228">
        <f t="shared" si="374"/>
        <v>0</v>
      </c>
      <c r="AI2939" s="232"/>
      <c r="AJ2939" s="227" t="str">
        <f>IF(TYPE(VLOOKUP(AI2939,Catalogue!$F$2:$J$259,3,0))=16," ",VLOOKUP(AI2939,Catalogue!$F$2:$J$259,3,0))</f>
        <v xml:space="preserve"> </v>
      </c>
      <c r="AK2939" s="228">
        <f>IF(TYPE(VLOOKUP(AI2939,Catalogue!$F$2:$J$259,5,0))=16,0,VLOOKUP(AI2939,Catalogue!$F$2:$J$259,5,0))</f>
        <v>0</v>
      </c>
      <c r="AL2939" s="227"/>
      <c r="AM2939" s="228">
        <f t="shared" si="377"/>
        <v>0</v>
      </c>
      <c r="AN2939" s="228"/>
      <c r="AO2939" s="229">
        <f t="shared" si="375"/>
        <v>0</v>
      </c>
    </row>
    <row r="2940" spans="1:41" x14ac:dyDescent="0.2">
      <c r="A2940" s="227"/>
      <c r="B2940" s="227"/>
      <c r="C2940" s="227"/>
      <c r="D2940" s="227"/>
      <c r="E2940" s="227"/>
      <c r="F2940" s="227"/>
      <c r="G2940" s="227"/>
      <c r="H2940" s="227"/>
      <c r="I2940" s="227"/>
      <c r="J2940" s="227"/>
      <c r="K2940" s="227"/>
      <c r="L2940" s="228">
        <f>IF(TYPE(VLOOKUP(K2940,Catalogue!$F$2:$J$259,5,0))=16,0,VLOOKUP(K2940,Catalogue!$F$2:$J$259,5,0))</f>
        <v>0</v>
      </c>
      <c r="M2940" s="228"/>
      <c r="N2940" s="228">
        <f t="shared" si="371"/>
        <v>0</v>
      </c>
      <c r="O2940" s="227"/>
      <c r="P2940" s="228">
        <f>IF(TYPE(VLOOKUP(O2940,Catalogue!$F$2:$J$259,5,0))=16,0,VLOOKUP(O2940,Catalogue!$F$2:$J$259,5,0))</f>
        <v>0</v>
      </c>
      <c r="Q2940" s="228"/>
      <c r="R2940" s="228">
        <f t="shared" si="372"/>
        <v>0</v>
      </c>
      <c r="S2940" s="232"/>
      <c r="T2940" s="256" t="str">
        <f>IF(TYPE(VLOOKUP(S2940,Catalogue!$F$2:$J$259,3,0))=16," ",VLOOKUP(S2940,Catalogue!$F$2:$J$259,3,0))</f>
        <v xml:space="preserve"> </v>
      </c>
      <c r="U2940" s="228">
        <f>IF(TYPE(VLOOKUP(S2940,Catalogue!$F$2:$J$259,5,0))=16,0,VLOOKUP(S2940,Catalogue!$F$2:$J$259,5,0))</f>
        <v>0</v>
      </c>
      <c r="V2940" s="232"/>
      <c r="W2940" s="256" t="str">
        <f>IF(TYPE(VLOOKUP(V2940,Catalogue!$F$2:$J$259,3,0))=16," ",VLOOKUP(V2940,Catalogue!$F$2:$J$259,3,0))</f>
        <v xml:space="preserve"> </v>
      </c>
      <c r="X2940" s="228">
        <f>IF(TYPE(VLOOKUP(V2940,Catalogue!$F$2:$J$259,5,0))=16,0,VLOOKUP(V2940,Catalogue!$F$2:$J$259,5,0))</f>
        <v>0</v>
      </c>
      <c r="Y2940" s="232"/>
      <c r="Z2940" s="227" t="str">
        <f>IF(TYPE(VLOOKUP(Y2940,Catalogue!$F$2:$J$259,3,0))=16," ",VLOOKUP(Y2940,Catalogue!$F$2:$J$259,3,0))</f>
        <v xml:space="preserve"> </v>
      </c>
      <c r="AA2940" s="228">
        <f>IF(TYPE(VLOOKUP(Y2940,Catalogue!$F$2:$J$259,5,0))=16,0,VLOOKUP(Y2940,Catalogue!$F$2:$J$259,5,0))</f>
        <v>0</v>
      </c>
      <c r="AB2940" s="260"/>
      <c r="AC2940" s="260"/>
      <c r="AD2940" s="260"/>
      <c r="AE2940" s="260">
        <f t="shared" si="376"/>
        <v>0</v>
      </c>
      <c r="AF2940" s="228">
        <f t="shared" si="378"/>
        <v>0</v>
      </c>
      <c r="AG2940" s="228">
        <f t="shared" si="373"/>
        <v>0</v>
      </c>
      <c r="AH2940" s="228">
        <f t="shared" si="374"/>
        <v>0</v>
      </c>
      <c r="AI2940" s="232"/>
      <c r="AJ2940" s="227" t="str">
        <f>IF(TYPE(VLOOKUP(AI2940,Catalogue!$F$2:$J$259,3,0))=16," ",VLOOKUP(AI2940,Catalogue!$F$2:$J$259,3,0))</f>
        <v xml:space="preserve"> </v>
      </c>
      <c r="AK2940" s="228">
        <f>IF(TYPE(VLOOKUP(AI2940,Catalogue!$F$2:$J$259,5,0))=16,0,VLOOKUP(AI2940,Catalogue!$F$2:$J$259,5,0))</f>
        <v>0</v>
      </c>
      <c r="AL2940" s="227"/>
      <c r="AM2940" s="228">
        <f t="shared" si="377"/>
        <v>0</v>
      </c>
      <c r="AN2940" s="228"/>
      <c r="AO2940" s="229">
        <f t="shared" si="375"/>
        <v>0</v>
      </c>
    </row>
    <row r="2941" spans="1:41" x14ac:dyDescent="0.2">
      <c r="A2941" s="227"/>
      <c r="B2941" s="227"/>
      <c r="C2941" s="227"/>
      <c r="D2941" s="227"/>
      <c r="E2941" s="227"/>
      <c r="F2941" s="227"/>
      <c r="G2941" s="227"/>
      <c r="H2941" s="227"/>
      <c r="I2941" s="227"/>
      <c r="J2941" s="227"/>
      <c r="K2941" s="227"/>
      <c r="L2941" s="228">
        <f>IF(TYPE(VLOOKUP(K2941,Catalogue!$F$2:$J$259,5,0))=16,0,VLOOKUP(K2941,Catalogue!$F$2:$J$259,5,0))</f>
        <v>0</v>
      </c>
      <c r="M2941" s="228"/>
      <c r="N2941" s="228">
        <f t="shared" si="371"/>
        <v>0</v>
      </c>
      <c r="O2941" s="227"/>
      <c r="P2941" s="228">
        <f>IF(TYPE(VLOOKUP(O2941,Catalogue!$F$2:$J$259,5,0))=16,0,VLOOKUP(O2941,Catalogue!$F$2:$J$259,5,0))</f>
        <v>0</v>
      </c>
      <c r="Q2941" s="228"/>
      <c r="R2941" s="228">
        <f t="shared" si="372"/>
        <v>0</v>
      </c>
      <c r="S2941" s="232"/>
      <c r="T2941" s="256" t="str">
        <f>IF(TYPE(VLOOKUP(S2941,Catalogue!$F$2:$J$259,3,0))=16," ",VLOOKUP(S2941,Catalogue!$F$2:$J$259,3,0))</f>
        <v xml:space="preserve"> </v>
      </c>
      <c r="U2941" s="228">
        <f>IF(TYPE(VLOOKUP(S2941,Catalogue!$F$2:$J$259,5,0))=16,0,VLOOKUP(S2941,Catalogue!$F$2:$J$259,5,0))</f>
        <v>0</v>
      </c>
      <c r="V2941" s="232"/>
      <c r="W2941" s="256" t="str">
        <f>IF(TYPE(VLOOKUP(V2941,Catalogue!$F$2:$J$259,3,0))=16," ",VLOOKUP(V2941,Catalogue!$F$2:$J$259,3,0))</f>
        <v xml:space="preserve"> </v>
      </c>
      <c r="X2941" s="228">
        <f>IF(TYPE(VLOOKUP(V2941,Catalogue!$F$2:$J$259,5,0))=16,0,VLOOKUP(V2941,Catalogue!$F$2:$J$259,5,0))</f>
        <v>0</v>
      </c>
      <c r="Y2941" s="232"/>
      <c r="Z2941" s="227" t="str">
        <f>IF(TYPE(VLOOKUP(Y2941,Catalogue!$F$2:$J$259,3,0))=16," ",VLOOKUP(Y2941,Catalogue!$F$2:$J$259,3,0))</f>
        <v xml:space="preserve"> </v>
      </c>
      <c r="AA2941" s="228">
        <f>IF(TYPE(VLOOKUP(Y2941,Catalogue!$F$2:$J$259,5,0))=16,0,VLOOKUP(Y2941,Catalogue!$F$2:$J$259,5,0))</f>
        <v>0</v>
      </c>
      <c r="AB2941" s="260"/>
      <c r="AC2941" s="260"/>
      <c r="AD2941" s="260"/>
      <c r="AE2941" s="260">
        <f t="shared" si="376"/>
        <v>0</v>
      </c>
      <c r="AF2941" s="228">
        <f t="shared" si="378"/>
        <v>0</v>
      </c>
      <c r="AG2941" s="228">
        <f t="shared" si="373"/>
        <v>0</v>
      </c>
      <c r="AH2941" s="228">
        <f t="shared" si="374"/>
        <v>0</v>
      </c>
      <c r="AI2941" s="232"/>
      <c r="AJ2941" s="227" t="str">
        <f>IF(TYPE(VLOOKUP(AI2941,Catalogue!$F$2:$J$259,3,0))=16," ",VLOOKUP(AI2941,Catalogue!$F$2:$J$259,3,0))</f>
        <v xml:space="preserve"> </v>
      </c>
      <c r="AK2941" s="228">
        <f>IF(TYPE(VLOOKUP(AI2941,Catalogue!$F$2:$J$259,5,0))=16,0,VLOOKUP(AI2941,Catalogue!$F$2:$J$259,5,0))</f>
        <v>0</v>
      </c>
      <c r="AL2941" s="227"/>
      <c r="AM2941" s="228">
        <f t="shared" si="377"/>
        <v>0</v>
      </c>
      <c r="AN2941" s="228"/>
      <c r="AO2941" s="229">
        <f t="shared" si="375"/>
        <v>0</v>
      </c>
    </row>
    <row r="2942" spans="1:41" x14ac:dyDescent="0.2">
      <c r="A2942" s="227"/>
      <c r="B2942" s="227"/>
      <c r="C2942" s="227"/>
      <c r="D2942" s="227"/>
      <c r="E2942" s="227"/>
      <c r="F2942" s="227"/>
      <c r="G2942" s="227"/>
      <c r="H2942" s="227"/>
      <c r="I2942" s="227"/>
      <c r="J2942" s="227"/>
      <c r="K2942" s="227"/>
      <c r="L2942" s="228">
        <f>IF(TYPE(VLOOKUP(K2942,Catalogue!$F$2:$J$259,5,0))=16,0,VLOOKUP(K2942,Catalogue!$F$2:$J$259,5,0))</f>
        <v>0</v>
      </c>
      <c r="M2942" s="228"/>
      <c r="N2942" s="228">
        <f t="shared" si="371"/>
        <v>0</v>
      </c>
      <c r="O2942" s="227"/>
      <c r="P2942" s="228">
        <f>IF(TYPE(VLOOKUP(O2942,Catalogue!$F$2:$J$259,5,0))=16,0,VLOOKUP(O2942,Catalogue!$F$2:$J$259,5,0))</f>
        <v>0</v>
      </c>
      <c r="Q2942" s="228"/>
      <c r="R2942" s="228">
        <f t="shared" si="372"/>
        <v>0</v>
      </c>
      <c r="S2942" s="232"/>
      <c r="T2942" s="256" t="str">
        <f>IF(TYPE(VLOOKUP(S2942,Catalogue!$F$2:$J$259,3,0))=16," ",VLOOKUP(S2942,Catalogue!$F$2:$J$259,3,0))</f>
        <v xml:space="preserve"> </v>
      </c>
      <c r="U2942" s="228">
        <f>IF(TYPE(VLOOKUP(S2942,Catalogue!$F$2:$J$259,5,0))=16,0,VLOOKUP(S2942,Catalogue!$F$2:$J$259,5,0))</f>
        <v>0</v>
      </c>
      <c r="V2942" s="232"/>
      <c r="W2942" s="256" t="str">
        <f>IF(TYPE(VLOOKUP(V2942,Catalogue!$F$2:$J$259,3,0))=16," ",VLOOKUP(V2942,Catalogue!$F$2:$J$259,3,0))</f>
        <v xml:space="preserve"> </v>
      </c>
      <c r="X2942" s="228">
        <f>IF(TYPE(VLOOKUP(V2942,Catalogue!$F$2:$J$259,5,0))=16,0,VLOOKUP(V2942,Catalogue!$F$2:$J$259,5,0))</f>
        <v>0</v>
      </c>
      <c r="Y2942" s="232"/>
      <c r="Z2942" s="227" t="str">
        <f>IF(TYPE(VLOOKUP(Y2942,Catalogue!$F$2:$J$259,3,0))=16," ",VLOOKUP(Y2942,Catalogue!$F$2:$J$259,3,0))</f>
        <v xml:space="preserve"> </v>
      </c>
      <c r="AA2942" s="228">
        <f>IF(TYPE(VLOOKUP(Y2942,Catalogue!$F$2:$J$259,5,0))=16,0,VLOOKUP(Y2942,Catalogue!$F$2:$J$259,5,0))</f>
        <v>0</v>
      </c>
      <c r="AB2942" s="260"/>
      <c r="AC2942" s="260"/>
      <c r="AD2942" s="260"/>
      <c r="AE2942" s="260">
        <f t="shared" si="376"/>
        <v>0</v>
      </c>
      <c r="AF2942" s="228">
        <f t="shared" si="378"/>
        <v>0</v>
      </c>
      <c r="AG2942" s="228">
        <f t="shared" si="373"/>
        <v>0</v>
      </c>
      <c r="AH2942" s="228">
        <f t="shared" si="374"/>
        <v>0</v>
      </c>
      <c r="AI2942" s="232"/>
      <c r="AJ2942" s="227" t="str">
        <f>IF(TYPE(VLOOKUP(AI2942,Catalogue!$F$2:$J$259,3,0))=16," ",VLOOKUP(AI2942,Catalogue!$F$2:$J$259,3,0))</f>
        <v xml:space="preserve"> </v>
      </c>
      <c r="AK2942" s="228">
        <f>IF(TYPE(VLOOKUP(AI2942,Catalogue!$F$2:$J$259,5,0))=16,0,VLOOKUP(AI2942,Catalogue!$F$2:$J$259,5,0))</f>
        <v>0</v>
      </c>
      <c r="AL2942" s="227"/>
      <c r="AM2942" s="228">
        <f t="shared" si="377"/>
        <v>0</v>
      </c>
      <c r="AN2942" s="228"/>
      <c r="AO2942" s="229">
        <f t="shared" si="375"/>
        <v>0</v>
      </c>
    </row>
    <row r="2943" spans="1:41" x14ac:dyDescent="0.2">
      <c r="A2943" s="227"/>
      <c r="B2943" s="227"/>
      <c r="C2943" s="227"/>
      <c r="D2943" s="227"/>
      <c r="E2943" s="227"/>
      <c r="F2943" s="227"/>
      <c r="G2943" s="227"/>
      <c r="H2943" s="227"/>
      <c r="I2943" s="227"/>
      <c r="J2943" s="227"/>
      <c r="K2943" s="227"/>
      <c r="L2943" s="228">
        <f>IF(TYPE(VLOOKUP(K2943,Catalogue!$F$2:$J$259,5,0))=16,0,VLOOKUP(K2943,Catalogue!$F$2:$J$259,5,0))</f>
        <v>0</v>
      </c>
      <c r="M2943" s="228"/>
      <c r="N2943" s="228">
        <f t="shared" si="371"/>
        <v>0</v>
      </c>
      <c r="O2943" s="227"/>
      <c r="P2943" s="228">
        <f>IF(TYPE(VLOOKUP(O2943,Catalogue!$F$2:$J$259,5,0))=16,0,VLOOKUP(O2943,Catalogue!$F$2:$J$259,5,0))</f>
        <v>0</v>
      </c>
      <c r="Q2943" s="228"/>
      <c r="R2943" s="228">
        <f t="shared" si="372"/>
        <v>0</v>
      </c>
      <c r="S2943" s="232"/>
      <c r="T2943" s="256" t="str">
        <f>IF(TYPE(VLOOKUP(S2943,Catalogue!$F$2:$J$259,3,0))=16," ",VLOOKUP(S2943,Catalogue!$F$2:$J$259,3,0))</f>
        <v xml:space="preserve"> </v>
      </c>
      <c r="U2943" s="228">
        <f>IF(TYPE(VLOOKUP(S2943,Catalogue!$F$2:$J$259,5,0))=16,0,VLOOKUP(S2943,Catalogue!$F$2:$J$259,5,0))</f>
        <v>0</v>
      </c>
      <c r="V2943" s="232"/>
      <c r="W2943" s="256" t="str">
        <f>IF(TYPE(VLOOKUP(V2943,Catalogue!$F$2:$J$259,3,0))=16," ",VLOOKUP(V2943,Catalogue!$F$2:$J$259,3,0))</f>
        <v xml:space="preserve"> </v>
      </c>
      <c r="X2943" s="228">
        <f>IF(TYPE(VLOOKUP(V2943,Catalogue!$F$2:$J$259,5,0))=16,0,VLOOKUP(V2943,Catalogue!$F$2:$J$259,5,0))</f>
        <v>0</v>
      </c>
      <c r="Y2943" s="232"/>
      <c r="Z2943" s="227" t="str">
        <f>IF(TYPE(VLOOKUP(Y2943,Catalogue!$F$2:$J$259,3,0))=16," ",VLOOKUP(Y2943,Catalogue!$F$2:$J$259,3,0))</f>
        <v xml:space="preserve"> </v>
      </c>
      <c r="AA2943" s="228">
        <f>IF(TYPE(VLOOKUP(Y2943,Catalogue!$F$2:$J$259,5,0))=16,0,VLOOKUP(Y2943,Catalogue!$F$2:$J$259,5,0))</f>
        <v>0</v>
      </c>
      <c r="AB2943" s="260"/>
      <c r="AC2943" s="260"/>
      <c r="AD2943" s="260"/>
      <c r="AE2943" s="260">
        <f t="shared" si="376"/>
        <v>0</v>
      </c>
      <c r="AF2943" s="228">
        <f t="shared" si="378"/>
        <v>0</v>
      </c>
      <c r="AG2943" s="228">
        <f t="shared" si="373"/>
        <v>0</v>
      </c>
      <c r="AH2943" s="228">
        <f t="shared" si="374"/>
        <v>0</v>
      </c>
      <c r="AI2943" s="232"/>
      <c r="AJ2943" s="227" t="str">
        <f>IF(TYPE(VLOOKUP(AI2943,Catalogue!$F$2:$J$259,3,0))=16," ",VLOOKUP(AI2943,Catalogue!$F$2:$J$259,3,0))</f>
        <v xml:space="preserve"> </v>
      </c>
      <c r="AK2943" s="228">
        <f>IF(TYPE(VLOOKUP(AI2943,Catalogue!$F$2:$J$259,5,0))=16,0,VLOOKUP(AI2943,Catalogue!$F$2:$J$259,5,0))</f>
        <v>0</v>
      </c>
      <c r="AL2943" s="227"/>
      <c r="AM2943" s="228">
        <f t="shared" si="377"/>
        <v>0</v>
      </c>
      <c r="AN2943" s="228"/>
      <c r="AO2943" s="229">
        <f t="shared" si="375"/>
        <v>0</v>
      </c>
    </row>
    <row r="2944" spans="1:41" x14ac:dyDescent="0.2">
      <c r="A2944" s="227"/>
      <c r="B2944" s="227"/>
      <c r="C2944" s="227"/>
      <c r="D2944" s="227"/>
      <c r="E2944" s="227"/>
      <c r="F2944" s="227"/>
      <c r="G2944" s="227"/>
      <c r="H2944" s="227"/>
      <c r="I2944" s="227"/>
      <c r="J2944" s="227"/>
      <c r="K2944" s="227"/>
      <c r="L2944" s="228">
        <f>IF(TYPE(VLOOKUP(K2944,Catalogue!$F$2:$J$259,5,0))=16,0,VLOOKUP(K2944,Catalogue!$F$2:$J$259,5,0))</f>
        <v>0</v>
      </c>
      <c r="M2944" s="228"/>
      <c r="N2944" s="228">
        <f t="shared" si="371"/>
        <v>0</v>
      </c>
      <c r="O2944" s="227"/>
      <c r="P2944" s="228">
        <f>IF(TYPE(VLOOKUP(O2944,Catalogue!$F$2:$J$259,5,0))=16,0,VLOOKUP(O2944,Catalogue!$F$2:$J$259,5,0))</f>
        <v>0</v>
      </c>
      <c r="Q2944" s="228"/>
      <c r="R2944" s="228">
        <f t="shared" si="372"/>
        <v>0</v>
      </c>
      <c r="S2944" s="232"/>
      <c r="T2944" s="256" t="str">
        <f>IF(TYPE(VLOOKUP(S2944,Catalogue!$F$2:$J$259,3,0))=16," ",VLOOKUP(S2944,Catalogue!$F$2:$J$259,3,0))</f>
        <v xml:space="preserve"> </v>
      </c>
      <c r="U2944" s="228">
        <f>IF(TYPE(VLOOKUP(S2944,Catalogue!$F$2:$J$259,5,0))=16,0,VLOOKUP(S2944,Catalogue!$F$2:$J$259,5,0))</f>
        <v>0</v>
      </c>
      <c r="V2944" s="232"/>
      <c r="W2944" s="256" t="str">
        <f>IF(TYPE(VLOOKUP(V2944,Catalogue!$F$2:$J$259,3,0))=16," ",VLOOKUP(V2944,Catalogue!$F$2:$J$259,3,0))</f>
        <v xml:space="preserve"> </v>
      </c>
      <c r="X2944" s="228">
        <f>IF(TYPE(VLOOKUP(V2944,Catalogue!$F$2:$J$259,5,0))=16,0,VLOOKUP(V2944,Catalogue!$F$2:$J$259,5,0))</f>
        <v>0</v>
      </c>
      <c r="Y2944" s="232"/>
      <c r="Z2944" s="227" t="str">
        <f>IF(TYPE(VLOOKUP(Y2944,Catalogue!$F$2:$J$259,3,0))=16," ",VLOOKUP(Y2944,Catalogue!$F$2:$J$259,3,0))</f>
        <v xml:space="preserve"> </v>
      </c>
      <c r="AA2944" s="228">
        <f>IF(TYPE(VLOOKUP(Y2944,Catalogue!$F$2:$J$259,5,0))=16,0,VLOOKUP(Y2944,Catalogue!$F$2:$J$259,5,0))</f>
        <v>0</v>
      </c>
      <c r="AB2944" s="260"/>
      <c r="AC2944" s="260"/>
      <c r="AD2944" s="260"/>
      <c r="AE2944" s="260">
        <f t="shared" si="376"/>
        <v>0</v>
      </c>
      <c r="AF2944" s="228">
        <f t="shared" si="378"/>
        <v>0</v>
      </c>
      <c r="AG2944" s="228">
        <f t="shared" si="373"/>
        <v>0</v>
      </c>
      <c r="AH2944" s="228">
        <f t="shared" si="374"/>
        <v>0</v>
      </c>
      <c r="AI2944" s="232"/>
      <c r="AJ2944" s="227" t="str">
        <f>IF(TYPE(VLOOKUP(AI2944,Catalogue!$F$2:$J$259,3,0))=16," ",VLOOKUP(AI2944,Catalogue!$F$2:$J$259,3,0))</f>
        <v xml:space="preserve"> </v>
      </c>
      <c r="AK2944" s="228">
        <f>IF(TYPE(VLOOKUP(AI2944,Catalogue!$F$2:$J$259,5,0))=16,0,VLOOKUP(AI2944,Catalogue!$F$2:$J$259,5,0))</f>
        <v>0</v>
      </c>
      <c r="AL2944" s="227"/>
      <c r="AM2944" s="228">
        <f t="shared" si="377"/>
        <v>0</v>
      </c>
      <c r="AN2944" s="228"/>
      <c r="AO2944" s="229">
        <f t="shared" si="375"/>
        <v>0</v>
      </c>
    </row>
    <row r="2945" spans="1:41" x14ac:dyDescent="0.2">
      <c r="A2945" s="227"/>
      <c r="B2945" s="227"/>
      <c r="C2945" s="227"/>
      <c r="D2945" s="227"/>
      <c r="E2945" s="227"/>
      <c r="F2945" s="227"/>
      <c r="G2945" s="227"/>
      <c r="H2945" s="227"/>
      <c r="I2945" s="227"/>
      <c r="J2945" s="227"/>
      <c r="K2945" s="227"/>
      <c r="L2945" s="228">
        <f>IF(TYPE(VLOOKUP(K2945,Catalogue!$F$2:$J$259,5,0))=16,0,VLOOKUP(K2945,Catalogue!$F$2:$J$259,5,0))</f>
        <v>0</v>
      </c>
      <c r="M2945" s="228"/>
      <c r="N2945" s="228">
        <f t="shared" si="371"/>
        <v>0</v>
      </c>
      <c r="O2945" s="227"/>
      <c r="P2945" s="228">
        <f>IF(TYPE(VLOOKUP(O2945,Catalogue!$F$2:$J$259,5,0))=16,0,VLOOKUP(O2945,Catalogue!$F$2:$J$259,5,0))</f>
        <v>0</v>
      </c>
      <c r="Q2945" s="228"/>
      <c r="R2945" s="228">
        <f t="shared" si="372"/>
        <v>0</v>
      </c>
      <c r="S2945" s="232"/>
      <c r="T2945" s="256" t="str">
        <f>IF(TYPE(VLOOKUP(S2945,Catalogue!$F$2:$J$259,3,0))=16," ",VLOOKUP(S2945,Catalogue!$F$2:$J$259,3,0))</f>
        <v xml:space="preserve"> </v>
      </c>
      <c r="U2945" s="228">
        <f>IF(TYPE(VLOOKUP(S2945,Catalogue!$F$2:$J$259,5,0))=16,0,VLOOKUP(S2945,Catalogue!$F$2:$J$259,5,0))</f>
        <v>0</v>
      </c>
      <c r="V2945" s="232"/>
      <c r="W2945" s="256" t="str">
        <f>IF(TYPE(VLOOKUP(V2945,Catalogue!$F$2:$J$259,3,0))=16," ",VLOOKUP(V2945,Catalogue!$F$2:$J$259,3,0))</f>
        <v xml:space="preserve"> </v>
      </c>
      <c r="X2945" s="228">
        <f>IF(TYPE(VLOOKUP(V2945,Catalogue!$F$2:$J$259,5,0))=16,0,VLOOKUP(V2945,Catalogue!$F$2:$J$259,5,0))</f>
        <v>0</v>
      </c>
      <c r="Y2945" s="232"/>
      <c r="Z2945" s="227" t="str">
        <f>IF(TYPE(VLOOKUP(Y2945,Catalogue!$F$2:$J$259,3,0))=16," ",VLOOKUP(Y2945,Catalogue!$F$2:$J$259,3,0))</f>
        <v xml:space="preserve"> </v>
      </c>
      <c r="AA2945" s="228">
        <f>IF(TYPE(VLOOKUP(Y2945,Catalogue!$F$2:$J$259,5,0))=16,0,VLOOKUP(Y2945,Catalogue!$F$2:$J$259,5,0))</f>
        <v>0</v>
      </c>
      <c r="AB2945" s="260"/>
      <c r="AC2945" s="260"/>
      <c r="AD2945" s="260"/>
      <c r="AE2945" s="260">
        <f t="shared" si="376"/>
        <v>0</v>
      </c>
      <c r="AF2945" s="228">
        <f t="shared" si="378"/>
        <v>0</v>
      </c>
      <c r="AG2945" s="228">
        <f t="shared" si="373"/>
        <v>0</v>
      </c>
      <c r="AH2945" s="228">
        <f t="shared" si="374"/>
        <v>0</v>
      </c>
      <c r="AI2945" s="232"/>
      <c r="AJ2945" s="227" t="str">
        <f>IF(TYPE(VLOOKUP(AI2945,Catalogue!$F$2:$J$259,3,0))=16," ",VLOOKUP(AI2945,Catalogue!$F$2:$J$259,3,0))</f>
        <v xml:space="preserve"> </v>
      </c>
      <c r="AK2945" s="228">
        <f>IF(TYPE(VLOOKUP(AI2945,Catalogue!$F$2:$J$259,5,0))=16,0,VLOOKUP(AI2945,Catalogue!$F$2:$J$259,5,0))</f>
        <v>0</v>
      </c>
      <c r="AL2945" s="227"/>
      <c r="AM2945" s="228">
        <f t="shared" si="377"/>
        <v>0</v>
      </c>
      <c r="AN2945" s="228"/>
      <c r="AO2945" s="229">
        <f t="shared" si="375"/>
        <v>0</v>
      </c>
    </row>
    <row r="2946" spans="1:41" x14ac:dyDescent="0.2">
      <c r="A2946" s="227"/>
      <c r="B2946" s="227"/>
      <c r="C2946" s="227"/>
      <c r="D2946" s="227"/>
      <c r="E2946" s="227"/>
      <c r="F2946" s="227"/>
      <c r="G2946" s="227"/>
      <c r="H2946" s="227"/>
      <c r="I2946" s="227"/>
      <c r="J2946" s="227"/>
      <c r="K2946" s="227"/>
      <c r="L2946" s="228">
        <f>IF(TYPE(VLOOKUP(K2946,Catalogue!$F$2:$J$259,5,0))=16,0,VLOOKUP(K2946,Catalogue!$F$2:$J$259,5,0))</f>
        <v>0</v>
      </c>
      <c r="M2946" s="228"/>
      <c r="N2946" s="228">
        <f t="shared" si="371"/>
        <v>0</v>
      </c>
      <c r="O2946" s="227"/>
      <c r="P2946" s="228">
        <f>IF(TYPE(VLOOKUP(O2946,Catalogue!$F$2:$J$259,5,0))=16,0,VLOOKUP(O2946,Catalogue!$F$2:$J$259,5,0))</f>
        <v>0</v>
      </c>
      <c r="Q2946" s="228"/>
      <c r="R2946" s="228">
        <f t="shared" si="372"/>
        <v>0</v>
      </c>
      <c r="S2946" s="232"/>
      <c r="T2946" s="256" t="str">
        <f>IF(TYPE(VLOOKUP(S2946,Catalogue!$F$2:$J$259,3,0))=16," ",VLOOKUP(S2946,Catalogue!$F$2:$J$259,3,0))</f>
        <v xml:space="preserve"> </v>
      </c>
      <c r="U2946" s="228">
        <f>IF(TYPE(VLOOKUP(S2946,Catalogue!$F$2:$J$259,5,0))=16,0,VLOOKUP(S2946,Catalogue!$F$2:$J$259,5,0))</f>
        <v>0</v>
      </c>
      <c r="V2946" s="232"/>
      <c r="W2946" s="256" t="str">
        <f>IF(TYPE(VLOOKUP(V2946,Catalogue!$F$2:$J$259,3,0))=16," ",VLOOKUP(V2946,Catalogue!$F$2:$J$259,3,0))</f>
        <v xml:space="preserve"> </v>
      </c>
      <c r="X2946" s="228">
        <f>IF(TYPE(VLOOKUP(V2946,Catalogue!$F$2:$J$259,5,0))=16,0,VLOOKUP(V2946,Catalogue!$F$2:$J$259,5,0))</f>
        <v>0</v>
      </c>
      <c r="Y2946" s="232"/>
      <c r="Z2946" s="227" t="str">
        <f>IF(TYPE(VLOOKUP(Y2946,Catalogue!$F$2:$J$259,3,0))=16," ",VLOOKUP(Y2946,Catalogue!$F$2:$J$259,3,0))</f>
        <v xml:space="preserve"> </v>
      </c>
      <c r="AA2946" s="228">
        <f>IF(TYPE(VLOOKUP(Y2946,Catalogue!$F$2:$J$259,5,0))=16,0,VLOOKUP(Y2946,Catalogue!$F$2:$J$259,5,0))</f>
        <v>0</v>
      </c>
      <c r="AB2946" s="260"/>
      <c r="AC2946" s="260"/>
      <c r="AD2946" s="260"/>
      <c r="AE2946" s="260">
        <f t="shared" si="376"/>
        <v>0</v>
      </c>
      <c r="AF2946" s="228">
        <f t="shared" si="378"/>
        <v>0</v>
      </c>
      <c r="AG2946" s="228">
        <f t="shared" si="373"/>
        <v>0</v>
      </c>
      <c r="AH2946" s="228">
        <f t="shared" si="374"/>
        <v>0</v>
      </c>
      <c r="AI2946" s="232"/>
      <c r="AJ2946" s="227" t="str">
        <f>IF(TYPE(VLOOKUP(AI2946,Catalogue!$F$2:$J$259,3,0))=16," ",VLOOKUP(AI2946,Catalogue!$F$2:$J$259,3,0))</f>
        <v xml:space="preserve"> </v>
      </c>
      <c r="AK2946" s="228">
        <f>IF(TYPE(VLOOKUP(AI2946,Catalogue!$F$2:$J$259,5,0))=16,0,VLOOKUP(AI2946,Catalogue!$F$2:$J$259,5,0))</f>
        <v>0</v>
      </c>
      <c r="AL2946" s="227"/>
      <c r="AM2946" s="228">
        <f t="shared" si="377"/>
        <v>0</v>
      </c>
      <c r="AN2946" s="228"/>
      <c r="AO2946" s="229">
        <f t="shared" si="375"/>
        <v>0</v>
      </c>
    </row>
    <row r="2947" spans="1:41" x14ac:dyDescent="0.2">
      <c r="A2947" s="227"/>
      <c r="B2947" s="227"/>
      <c r="C2947" s="227"/>
      <c r="D2947" s="227"/>
      <c r="E2947" s="227"/>
      <c r="F2947" s="227"/>
      <c r="G2947" s="227"/>
      <c r="H2947" s="227"/>
      <c r="I2947" s="227"/>
      <c r="J2947" s="227"/>
      <c r="K2947" s="227"/>
      <c r="L2947" s="228">
        <f>IF(TYPE(VLOOKUP(K2947,Catalogue!$F$2:$J$259,5,0))=16,0,VLOOKUP(K2947,Catalogue!$F$2:$J$259,5,0))</f>
        <v>0</v>
      </c>
      <c r="M2947" s="228"/>
      <c r="N2947" s="228">
        <f t="shared" si="371"/>
        <v>0</v>
      </c>
      <c r="O2947" s="227"/>
      <c r="P2947" s="228">
        <f>IF(TYPE(VLOOKUP(O2947,Catalogue!$F$2:$J$259,5,0))=16,0,VLOOKUP(O2947,Catalogue!$F$2:$J$259,5,0))</f>
        <v>0</v>
      </c>
      <c r="Q2947" s="228"/>
      <c r="R2947" s="228">
        <f t="shared" si="372"/>
        <v>0</v>
      </c>
      <c r="S2947" s="232"/>
      <c r="T2947" s="256" t="str">
        <f>IF(TYPE(VLOOKUP(S2947,Catalogue!$F$2:$J$259,3,0))=16," ",VLOOKUP(S2947,Catalogue!$F$2:$J$259,3,0))</f>
        <v xml:space="preserve"> </v>
      </c>
      <c r="U2947" s="228">
        <f>IF(TYPE(VLOOKUP(S2947,Catalogue!$F$2:$J$259,5,0))=16,0,VLOOKUP(S2947,Catalogue!$F$2:$J$259,5,0))</f>
        <v>0</v>
      </c>
      <c r="V2947" s="232"/>
      <c r="W2947" s="256" t="str">
        <f>IF(TYPE(VLOOKUP(V2947,Catalogue!$F$2:$J$259,3,0))=16," ",VLOOKUP(V2947,Catalogue!$F$2:$J$259,3,0))</f>
        <v xml:space="preserve"> </v>
      </c>
      <c r="X2947" s="228">
        <f>IF(TYPE(VLOOKUP(V2947,Catalogue!$F$2:$J$259,5,0))=16,0,VLOOKUP(V2947,Catalogue!$F$2:$J$259,5,0))</f>
        <v>0</v>
      </c>
      <c r="Y2947" s="232"/>
      <c r="Z2947" s="227" t="str">
        <f>IF(TYPE(VLOOKUP(Y2947,Catalogue!$F$2:$J$259,3,0))=16," ",VLOOKUP(Y2947,Catalogue!$F$2:$J$259,3,0))</f>
        <v xml:space="preserve"> </v>
      </c>
      <c r="AA2947" s="228">
        <f>IF(TYPE(VLOOKUP(Y2947,Catalogue!$F$2:$J$259,5,0))=16,0,VLOOKUP(Y2947,Catalogue!$F$2:$J$259,5,0))</f>
        <v>0</v>
      </c>
      <c r="AB2947" s="260"/>
      <c r="AC2947" s="260"/>
      <c r="AD2947" s="260"/>
      <c r="AE2947" s="260">
        <f t="shared" si="376"/>
        <v>0</v>
      </c>
      <c r="AF2947" s="228">
        <f t="shared" si="378"/>
        <v>0</v>
      </c>
      <c r="AG2947" s="228">
        <f t="shared" si="373"/>
        <v>0</v>
      </c>
      <c r="AH2947" s="228">
        <f t="shared" si="374"/>
        <v>0</v>
      </c>
      <c r="AI2947" s="232"/>
      <c r="AJ2947" s="227" t="str">
        <f>IF(TYPE(VLOOKUP(AI2947,Catalogue!$F$2:$J$259,3,0))=16," ",VLOOKUP(AI2947,Catalogue!$F$2:$J$259,3,0))</f>
        <v xml:space="preserve"> </v>
      </c>
      <c r="AK2947" s="228">
        <f>IF(TYPE(VLOOKUP(AI2947,Catalogue!$F$2:$J$259,5,0))=16,0,VLOOKUP(AI2947,Catalogue!$F$2:$J$259,5,0))</f>
        <v>0</v>
      </c>
      <c r="AL2947" s="227"/>
      <c r="AM2947" s="228">
        <f t="shared" si="377"/>
        <v>0</v>
      </c>
      <c r="AN2947" s="228"/>
      <c r="AO2947" s="229">
        <f t="shared" si="375"/>
        <v>0</v>
      </c>
    </row>
    <row r="2948" spans="1:41" x14ac:dyDescent="0.2">
      <c r="A2948" s="227"/>
      <c r="B2948" s="227"/>
      <c r="C2948" s="227"/>
      <c r="D2948" s="227"/>
      <c r="E2948" s="227"/>
      <c r="F2948" s="227"/>
      <c r="G2948" s="227"/>
      <c r="H2948" s="227"/>
      <c r="I2948" s="227"/>
      <c r="J2948" s="227"/>
      <c r="K2948" s="227"/>
      <c r="L2948" s="228">
        <f>IF(TYPE(VLOOKUP(K2948,Catalogue!$F$2:$J$259,5,0))=16,0,VLOOKUP(K2948,Catalogue!$F$2:$J$259,5,0))</f>
        <v>0</v>
      </c>
      <c r="M2948" s="228"/>
      <c r="N2948" s="228">
        <f t="shared" si="371"/>
        <v>0</v>
      </c>
      <c r="O2948" s="227"/>
      <c r="P2948" s="228">
        <f>IF(TYPE(VLOOKUP(O2948,Catalogue!$F$2:$J$259,5,0))=16,0,VLOOKUP(O2948,Catalogue!$F$2:$J$259,5,0))</f>
        <v>0</v>
      </c>
      <c r="Q2948" s="228"/>
      <c r="R2948" s="228">
        <f t="shared" si="372"/>
        <v>0</v>
      </c>
      <c r="S2948" s="232"/>
      <c r="T2948" s="256" t="str">
        <f>IF(TYPE(VLOOKUP(S2948,Catalogue!$F$2:$J$259,3,0))=16," ",VLOOKUP(S2948,Catalogue!$F$2:$J$259,3,0))</f>
        <v xml:space="preserve"> </v>
      </c>
      <c r="U2948" s="228">
        <f>IF(TYPE(VLOOKUP(S2948,Catalogue!$F$2:$J$259,5,0))=16,0,VLOOKUP(S2948,Catalogue!$F$2:$J$259,5,0))</f>
        <v>0</v>
      </c>
      <c r="V2948" s="232"/>
      <c r="W2948" s="256" t="str">
        <f>IF(TYPE(VLOOKUP(V2948,Catalogue!$F$2:$J$259,3,0))=16," ",VLOOKUP(V2948,Catalogue!$F$2:$J$259,3,0))</f>
        <v xml:space="preserve"> </v>
      </c>
      <c r="X2948" s="228">
        <f>IF(TYPE(VLOOKUP(V2948,Catalogue!$F$2:$J$259,5,0))=16,0,VLOOKUP(V2948,Catalogue!$F$2:$J$259,5,0))</f>
        <v>0</v>
      </c>
      <c r="Y2948" s="232"/>
      <c r="Z2948" s="227" t="str">
        <f>IF(TYPE(VLOOKUP(Y2948,Catalogue!$F$2:$J$259,3,0))=16," ",VLOOKUP(Y2948,Catalogue!$F$2:$J$259,3,0))</f>
        <v xml:space="preserve"> </v>
      </c>
      <c r="AA2948" s="228">
        <f>IF(TYPE(VLOOKUP(Y2948,Catalogue!$F$2:$J$259,5,0))=16,0,VLOOKUP(Y2948,Catalogue!$F$2:$J$259,5,0))</f>
        <v>0</v>
      </c>
      <c r="AB2948" s="260"/>
      <c r="AC2948" s="260"/>
      <c r="AD2948" s="260"/>
      <c r="AE2948" s="260">
        <f t="shared" si="376"/>
        <v>0</v>
      </c>
      <c r="AF2948" s="228">
        <f t="shared" si="378"/>
        <v>0</v>
      </c>
      <c r="AG2948" s="228">
        <f t="shared" si="373"/>
        <v>0</v>
      </c>
      <c r="AH2948" s="228">
        <f t="shared" si="374"/>
        <v>0</v>
      </c>
      <c r="AI2948" s="232"/>
      <c r="AJ2948" s="227" t="str">
        <f>IF(TYPE(VLOOKUP(AI2948,Catalogue!$F$2:$J$259,3,0))=16," ",VLOOKUP(AI2948,Catalogue!$F$2:$J$259,3,0))</f>
        <v xml:space="preserve"> </v>
      </c>
      <c r="AK2948" s="228">
        <f>IF(TYPE(VLOOKUP(AI2948,Catalogue!$F$2:$J$259,5,0))=16,0,VLOOKUP(AI2948,Catalogue!$F$2:$J$259,5,0))</f>
        <v>0</v>
      </c>
      <c r="AL2948" s="227"/>
      <c r="AM2948" s="228">
        <f t="shared" si="377"/>
        <v>0</v>
      </c>
      <c r="AN2948" s="228"/>
      <c r="AO2948" s="229">
        <f t="shared" si="375"/>
        <v>0</v>
      </c>
    </row>
    <row r="2949" spans="1:41" x14ac:dyDescent="0.2">
      <c r="A2949" s="227"/>
      <c r="B2949" s="227"/>
      <c r="C2949" s="227"/>
      <c r="D2949" s="227"/>
      <c r="E2949" s="227"/>
      <c r="F2949" s="227"/>
      <c r="G2949" s="227"/>
      <c r="H2949" s="227"/>
      <c r="I2949" s="227"/>
      <c r="J2949" s="227"/>
      <c r="K2949" s="227"/>
      <c r="L2949" s="228">
        <f>IF(TYPE(VLOOKUP(K2949,Catalogue!$F$2:$J$259,5,0))=16,0,VLOOKUP(K2949,Catalogue!$F$2:$J$259,5,0))</f>
        <v>0</v>
      </c>
      <c r="M2949" s="228"/>
      <c r="N2949" s="228">
        <f t="shared" si="371"/>
        <v>0</v>
      </c>
      <c r="O2949" s="227"/>
      <c r="P2949" s="228">
        <f>IF(TYPE(VLOOKUP(O2949,Catalogue!$F$2:$J$259,5,0))=16,0,VLOOKUP(O2949,Catalogue!$F$2:$J$259,5,0))</f>
        <v>0</v>
      </c>
      <c r="Q2949" s="228"/>
      <c r="R2949" s="228">
        <f t="shared" si="372"/>
        <v>0</v>
      </c>
      <c r="S2949" s="232"/>
      <c r="T2949" s="256" t="str">
        <f>IF(TYPE(VLOOKUP(S2949,Catalogue!$F$2:$J$259,3,0))=16," ",VLOOKUP(S2949,Catalogue!$F$2:$J$259,3,0))</f>
        <v xml:space="preserve"> </v>
      </c>
      <c r="U2949" s="228">
        <f>IF(TYPE(VLOOKUP(S2949,Catalogue!$F$2:$J$259,5,0))=16,0,VLOOKUP(S2949,Catalogue!$F$2:$J$259,5,0))</f>
        <v>0</v>
      </c>
      <c r="V2949" s="232"/>
      <c r="W2949" s="256" t="str">
        <f>IF(TYPE(VLOOKUP(V2949,Catalogue!$F$2:$J$259,3,0))=16," ",VLOOKUP(V2949,Catalogue!$F$2:$J$259,3,0))</f>
        <v xml:space="preserve"> </v>
      </c>
      <c r="X2949" s="228">
        <f>IF(TYPE(VLOOKUP(V2949,Catalogue!$F$2:$J$259,5,0))=16,0,VLOOKUP(V2949,Catalogue!$F$2:$J$259,5,0))</f>
        <v>0</v>
      </c>
      <c r="Y2949" s="232"/>
      <c r="Z2949" s="227" t="str">
        <f>IF(TYPE(VLOOKUP(Y2949,Catalogue!$F$2:$J$259,3,0))=16," ",VLOOKUP(Y2949,Catalogue!$F$2:$J$259,3,0))</f>
        <v xml:space="preserve"> </v>
      </c>
      <c r="AA2949" s="228">
        <f>IF(TYPE(VLOOKUP(Y2949,Catalogue!$F$2:$J$259,5,0))=16,0,VLOOKUP(Y2949,Catalogue!$F$2:$J$259,5,0))</f>
        <v>0</v>
      </c>
      <c r="AB2949" s="260"/>
      <c r="AC2949" s="260"/>
      <c r="AD2949" s="260"/>
      <c r="AE2949" s="260">
        <f t="shared" si="376"/>
        <v>0</v>
      </c>
      <c r="AF2949" s="228">
        <f t="shared" si="378"/>
        <v>0</v>
      </c>
      <c r="AG2949" s="228">
        <f t="shared" si="373"/>
        <v>0</v>
      </c>
      <c r="AH2949" s="228">
        <f t="shared" si="374"/>
        <v>0</v>
      </c>
      <c r="AI2949" s="232"/>
      <c r="AJ2949" s="227" t="str">
        <f>IF(TYPE(VLOOKUP(AI2949,Catalogue!$F$2:$J$259,3,0))=16," ",VLOOKUP(AI2949,Catalogue!$F$2:$J$259,3,0))</f>
        <v xml:space="preserve"> </v>
      </c>
      <c r="AK2949" s="228">
        <f>IF(TYPE(VLOOKUP(AI2949,Catalogue!$F$2:$J$259,5,0))=16,0,VLOOKUP(AI2949,Catalogue!$F$2:$J$259,5,0))</f>
        <v>0</v>
      </c>
      <c r="AL2949" s="227"/>
      <c r="AM2949" s="228">
        <f t="shared" si="377"/>
        <v>0</v>
      </c>
      <c r="AN2949" s="228"/>
      <c r="AO2949" s="229">
        <f t="shared" si="375"/>
        <v>0</v>
      </c>
    </row>
    <row r="2950" spans="1:41" x14ac:dyDescent="0.2">
      <c r="A2950" s="227"/>
      <c r="B2950" s="227"/>
      <c r="C2950" s="227"/>
      <c r="D2950" s="227"/>
      <c r="E2950" s="227"/>
      <c r="F2950" s="227"/>
      <c r="G2950" s="227"/>
      <c r="H2950" s="227"/>
      <c r="I2950" s="227"/>
      <c r="J2950" s="227"/>
      <c r="K2950" s="227"/>
      <c r="L2950" s="228">
        <f>IF(TYPE(VLOOKUP(K2950,Catalogue!$F$2:$J$259,5,0))=16,0,VLOOKUP(K2950,Catalogue!$F$2:$J$259,5,0))</f>
        <v>0</v>
      </c>
      <c r="M2950" s="228"/>
      <c r="N2950" s="228">
        <f t="shared" si="371"/>
        <v>0</v>
      </c>
      <c r="O2950" s="227"/>
      <c r="P2950" s="228">
        <f>IF(TYPE(VLOOKUP(O2950,Catalogue!$F$2:$J$259,5,0))=16,0,VLOOKUP(O2950,Catalogue!$F$2:$J$259,5,0))</f>
        <v>0</v>
      </c>
      <c r="Q2950" s="228"/>
      <c r="R2950" s="228">
        <f t="shared" si="372"/>
        <v>0</v>
      </c>
      <c r="S2950" s="232"/>
      <c r="T2950" s="256" t="str">
        <f>IF(TYPE(VLOOKUP(S2950,Catalogue!$F$2:$J$259,3,0))=16," ",VLOOKUP(S2950,Catalogue!$F$2:$J$259,3,0))</f>
        <v xml:space="preserve"> </v>
      </c>
      <c r="U2950" s="228">
        <f>IF(TYPE(VLOOKUP(S2950,Catalogue!$F$2:$J$259,5,0))=16,0,VLOOKUP(S2950,Catalogue!$F$2:$J$259,5,0))</f>
        <v>0</v>
      </c>
      <c r="V2950" s="232"/>
      <c r="W2950" s="256" t="str">
        <f>IF(TYPE(VLOOKUP(V2950,Catalogue!$F$2:$J$259,3,0))=16," ",VLOOKUP(V2950,Catalogue!$F$2:$J$259,3,0))</f>
        <v xml:space="preserve"> </v>
      </c>
      <c r="X2950" s="228">
        <f>IF(TYPE(VLOOKUP(V2950,Catalogue!$F$2:$J$259,5,0))=16,0,VLOOKUP(V2950,Catalogue!$F$2:$J$259,5,0))</f>
        <v>0</v>
      </c>
      <c r="Y2950" s="232"/>
      <c r="Z2950" s="227" t="str">
        <f>IF(TYPE(VLOOKUP(Y2950,Catalogue!$F$2:$J$259,3,0))=16," ",VLOOKUP(Y2950,Catalogue!$F$2:$J$259,3,0))</f>
        <v xml:space="preserve"> </v>
      </c>
      <c r="AA2950" s="228">
        <f>IF(TYPE(VLOOKUP(Y2950,Catalogue!$F$2:$J$259,5,0))=16,0,VLOOKUP(Y2950,Catalogue!$F$2:$J$259,5,0))</f>
        <v>0</v>
      </c>
      <c r="AB2950" s="260"/>
      <c r="AC2950" s="260"/>
      <c r="AD2950" s="260"/>
      <c r="AE2950" s="260">
        <f t="shared" si="376"/>
        <v>0</v>
      </c>
      <c r="AF2950" s="228">
        <f t="shared" si="378"/>
        <v>0</v>
      </c>
      <c r="AG2950" s="228">
        <f t="shared" si="373"/>
        <v>0</v>
      </c>
      <c r="AH2950" s="228">
        <f t="shared" si="374"/>
        <v>0</v>
      </c>
      <c r="AI2950" s="232"/>
      <c r="AJ2950" s="227" t="str">
        <f>IF(TYPE(VLOOKUP(AI2950,Catalogue!$F$2:$J$259,3,0))=16," ",VLOOKUP(AI2950,Catalogue!$F$2:$J$259,3,0))</f>
        <v xml:space="preserve"> </v>
      </c>
      <c r="AK2950" s="228">
        <f>IF(TYPE(VLOOKUP(AI2950,Catalogue!$F$2:$J$259,5,0))=16,0,VLOOKUP(AI2950,Catalogue!$F$2:$J$259,5,0))</f>
        <v>0</v>
      </c>
      <c r="AL2950" s="227"/>
      <c r="AM2950" s="228">
        <f t="shared" si="377"/>
        <v>0</v>
      </c>
      <c r="AN2950" s="228"/>
      <c r="AO2950" s="229">
        <f t="shared" si="375"/>
        <v>0</v>
      </c>
    </row>
    <row r="2951" spans="1:41" x14ac:dyDescent="0.2">
      <c r="A2951" s="227"/>
      <c r="B2951" s="227"/>
      <c r="C2951" s="227"/>
      <c r="D2951" s="227"/>
      <c r="E2951" s="227"/>
      <c r="F2951" s="227"/>
      <c r="G2951" s="227"/>
      <c r="H2951" s="227"/>
      <c r="I2951" s="227"/>
      <c r="J2951" s="227"/>
      <c r="K2951" s="227"/>
      <c r="L2951" s="228">
        <f>IF(TYPE(VLOOKUP(K2951,Catalogue!$F$2:$J$259,5,0))=16,0,VLOOKUP(K2951,Catalogue!$F$2:$J$259,5,0))</f>
        <v>0</v>
      </c>
      <c r="M2951" s="228"/>
      <c r="N2951" s="228">
        <f t="shared" si="371"/>
        <v>0</v>
      </c>
      <c r="O2951" s="227"/>
      <c r="P2951" s="228">
        <f>IF(TYPE(VLOOKUP(O2951,Catalogue!$F$2:$J$259,5,0))=16,0,VLOOKUP(O2951,Catalogue!$F$2:$J$259,5,0))</f>
        <v>0</v>
      </c>
      <c r="Q2951" s="228"/>
      <c r="R2951" s="228">
        <f t="shared" si="372"/>
        <v>0</v>
      </c>
      <c r="S2951" s="232"/>
      <c r="T2951" s="256" t="str">
        <f>IF(TYPE(VLOOKUP(S2951,Catalogue!$F$2:$J$259,3,0))=16," ",VLOOKUP(S2951,Catalogue!$F$2:$J$259,3,0))</f>
        <v xml:space="preserve"> </v>
      </c>
      <c r="U2951" s="228">
        <f>IF(TYPE(VLOOKUP(S2951,Catalogue!$F$2:$J$259,5,0))=16,0,VLOOKUP(S2951,Catalogue!$F$2:$J$259,5,0))</f>
        <v>0</v>
      </c>
      <c r="V2951" s="232"/>
      <c r="W2951" s="256" t="str">
        <f>IF(TYPE(VLOOKUP(V2951,Catalogue!$F$2:$J$259,3,0))=16," ",VLOOKUP(V2951,Catalogue!$F$2:$J$259,3,0))</f>
        <v xml:space="preserve"> </v>
      </c>
      <c r="X2951" s="228">
        <f>IF(TYPE(VLOOKUP(V2951,Catalogue!$F$2:$J$259,5,0))=16,0,VLOOKUP(V2951,Catalogue!$F$2:$J$259,5,0))</f>
        <v>0</v>
      </c>
      <c r="Y2951" s="232"/>
      <c r="Z2951" s="227" t="str">
        <f>IF(TYPE(VLOOKUP(Y2951,Catalogue!$F$2:$J$259,3,0))=16," ",VLOOKUP(Y2951,Catalogue!$F$2:$J$259,3,0))</f>
        <v xml:space="preserve"> </v>
      </c>
      <c r="AA2951" s="228">
        <f>IF(TYPE(VLOOKUP(Y2951,Catalogue!$F$2:$J$259,5,0))=16,0,VLOOKUP(Y2951,Catalogue!$F$2:$J$259,5,0))</f>
        <v>0</v>
      </c>
      <c r="AB2951" s="260"/>
      <c r="AC2951" s="260"/>
      <c r="AD2951" s="260"/>
      <c r="AE2951" s="260">
        <f t="shared" si="376"/>
        <v>0</v>
      </c>
      <c r="AF2951" s="228">
        <f t="shared" si="378"/>
        <v>0</v>
      </c>
      <c r="AG2951" s="228">
        <f t="shared" si="373"/>
        <v>0</v>
      </c>
      <c r="AH2951" s="228">
        <f t="shared" si="374"/>
        <v>0</v>
      </c>
      <c r="AI2951" s="232"/>
      <c r="AJ2951" s="227" t="str">
        <f>IF(TYPE(VLOOKUP(AI2951,Catalogue!$F$2:$J$259,3,0))=16," ",VLOOKUP(AI2951,Catalogue!$F$2:$J$259,3,0))</f>
        <v xml:space="preserve"> </v>
      </c>
      <c r="AK2951" s="228">
        <f>IF(TYPE(VLOOKUP(AI2951,Catalogue!$F$2:$J$259,5,0))=16,0,VLOOKUP(AI2951,Catalogue!$F$2:$J$259,5,0))</f>
        <v>0</v>
      </c>
      <c r="AL2951" s="227"/>
      <c r="AM2951" s="228">
        <f t="shared" si="377"/>
        <v>0</v>
      </c>
      <c r="AN2951" s="228"/>
      <c r="AO2951" s="229">
        <f t="shared" si="375"/>
        <v>0</v>
      </c>
    </row>
    <row r="2952" spans="1:41" x14ac:dyDescent="0.2">
      <c r="A2952" s="227"/>
      <c r="B2952" s="227"/>
      <c r="C2952" s="227"/>
      <c r="D2952" s="227"/>
      <c r="E2952" s="227"/>
      <c r="F2952" s="227"/>
      <c r="G2952" s="227"/>
      <c r="H2952" s="227"/>
      <c r="I2952" s="227"/>
      <c r="J2952" s="227"/>
      <c r="K2952" s="227"/>
      <c r="L2952" s="228">
        <f>IF(TYPE(VLOOKUP(K2952,Catalogue!$F$2:$J$259,5,0))=16,0,VLOOKUP(K2952,Catalogue!$F$2:$J$259,5,0))</f>
        <v>0</v>
      </c>
      <c r="M2952" s="228"/>
      <c r="N2952" s="228">
        <f t="shared" si="371"/>
        <v>0</v>
      </c>
      <c r="O2952" s="227"/>
      <c r="P2952" s="228">
        <f>IF(TYPE(VLOOKUP(O2952,Catalogue!$F$2:$J$259,5,0))=16,0,VLOOKUP(O2952,Catalogue!$F$2:$J$259,5,0))</f>
        <v>0</v>
      </c>
      <c r="Q2952" s="228"/>
      <c r="R2952" s="228">
        <f t="shared" si="372"/>
        <v>0</v>
      </c>
      <c r="S2952" s="232"/>
      <c r="T2952" s="256" t="str">
        <f>IF(TYPE(VLOOKUP(S2952,Catalogue!$F$2:$J$259,3,0))=16," ",VLOOKUP(S2952,Catalogue!$F$2:$J$259,3,0))</f>
        <v xml:space="preserve"> </v>
      </c>
      <c r="U2952" s="228">
        <f>IF(TYPE(VLOOKUP(S2952,Catalogue!$F$2:$J$259,5,0))=16,0,VLOOKUP(S2952,Catalogue!$F$2:$J$259,5,0))</f>
        <v>0</v>
      </c>
      <c r="V2952" s="232"/>
      <c r="W2952" s="256" t="str">
        <f>IF(TYPE(VLOOKUP(V2952,Catalogue!$F$2:$J$259,3,0))=16," ",VLOOKUP(V2952,Catalogue!$F$2:$J$259,3,0))</f>
        <v xml:space="preserve"> </v>
      </c>
      <c r="X2952" s="228">
        <f>IF(TYPE(VLOOKUP(V2952,Catalogue!$F$2:$J$259,5,0))=16,0,VLOOKUP(V2952,Catalogue!$F$2:$J$259,5,0))</f>
        <v>0</v>
      </c>
      <c r="Y2952" s="232"/>
      <c r="Z2952" s="227" t="str">
        <f>IF(TYPE(VLOOKUP(Y2952,Catalogue!$F$2:$J$259,3,0))=16," ",VLOOKUP(Y2952,Catalogue!$F$2:$J$259,3,0))</f>
        <v xml:space="preserve"> </v>
      </c>
      <c r="AA2952" s="228">
        <f>IF(TYPE(VLOOKUP(Y2952,Catalogue!$F$2:$J$259,5,0))=16,0,VLOOKUP(Y2952,Catalogue!$F$2:$J$259,5,0))</f>
        <v>0</v>
      </c>
      <c r="AB2952" s="260"/>
      <c r="AC2952" s="260"/>
      <c r="AD2952" s="260"/>
      <c r="AE2952" s="260">
        <f t="shared" si="376"/>
        <v>0</v>
      </c>
      <c r="AF2952" s="228">
        <f t="shared" si="378"/>
        <v>0</v>
      </c>
      <c r="AG2952" s="228">
        <f t="shared" si="373"/>
        <v>0</v>
      </c>
      <c r="AH2952" s="228">
        <f t="shared" si="374"/>
        <v>0</v>
      </c>
      <c r="AI2952" s="232"/>
      <c r="AJ2952" s="227" t="str">
        <f>IF(TYPE(VLOOKUP(AI2952,Catalogue!$F$2:$J$259,3,0))=16," ",VLOOKUP(AI2952,Catalogue!$F$2:$J$259,3,0))</f>
        <v xml:space="preserve"> </v>
      </c>
      <c r="AK2952" s="228">
        <f>IF(TYPE(VLOOKUP(AI2952,Catalogue!$F$2:$J$259,5,0))=16,0,VLOOKUP(AI2952,Catalogue!$F$2:$J$259,5,0))</f>
        <v>0</v>
      </c>
      <c r="AL2952" s="227"/>
      <c r="AM2952" s="228">
        <f t="shared" si="377"/>
        <v>0</v>
      </c>
      <c r="AN2952" s="228"/>
      <c r="AO2952" s="229">
        <f t="shared" si="375"/>
        <v>0</v>
      </c>
    </row>
    <row r="2953" spans="1:41" x14ac:dyDescent="0.2">
      <c r="A2953" s="227"/>
      <c r="B2953" s="227"/>
      <c r="C2953" s="227"/>
      <c r="D2953" s="227"/>
      <c r="E2953" s="227"/>
      <c r="F2953" s="227"/>
      <c r="G2953" s="227"/>
      <c r="H2953" s="227"/>
      <c r="I2953" s="227"/>
      <c r="J2953" s="227"/>
      <c r="K2953" s="227"/>
      <c r="L2953" s="228">
        <f>IF(TYPE(VLOOKUP(K2953,Catalogue!$F$2:$J$259,5,0))=16,0,VLOOKUP(K2953,Catalogue!$F$2:$J$259,5,0))</f>
        <v>0</v>
      </c>
      <c r="M2953" s="228"/>
      <c r="N2953" s="228">
        <f t="shared" si="371"/>
        <v>0</v>
      </c>
      <c r="O2953" s="227"/>
      <c r="P2953" s="228">
        <f>IF(TYPE(VLOOKUP(O2953,Catalogue!$F$2:$J$259,5,0))=16,0,VLOOKUP(O2953,Catalogue!$F$2:$J$259,5,0))</f>
        <v>0</v>
      </c>
      <c r="Q2953" s="228"/>
      <c r="R2953" s="228">
        <f t="shared" si="372"/>
        <v>0</v>
      </c>
      <c r="S2953" s="232"/>
      <c r="T2953" s="256" t="str">
        <f>IF(TYPE(VLOOKUP(S2953,Catalogue!$F$2:$J$259,3,0))=16," ",VLOOKUP(S2953,Catalogue!$F$2:$J$259,3,0))</f>
        <v xml:space="preserve"> </v>
      </c>
      <c r="U2953" s="228">
        <f>IF(TYPE(VLOOKUP(S2953,Catalogue!$F$2:$J$259,5,0))=16,0,VLOOKUP(S2953,Catalogue!$F$2:$J$259,5,0))</f>
        <v>0</v>
      </c>
      <c r="V2953" s="232"/>
      <c r="W2953" s="256" t="str">
        <f>IF(TYPE(VLOOKUP(V2953,Catalogue!$F$2:$J$259,3,0))=16," ",VLOOKUP(V2953,Catalogue!$F$2:$J$259,3,0))</f>
        <v xml:space="preserve"> </v>
      </c>
      <c r="X2953" s="228">
        <f>IF(TYPE(VLOOKUP(V2953,Catalogue!$F$2:$J$259,5,0))=16,0,VLOOKUP(V2953,Catalogue!$F$2:$J$259,5,0))</f>
        <v>0</v>
      </c>
      <c r="Y2953" s="232"/>
      <c r="Z2953" s="227" t="str">
        <f>IF(TYPE(VLOOKUP(Y2953,Catalogue!$F$2:$J$259,3,0))=16," ",VLOOKUP(Y2953,Catalogue!$F$2:$J$259,3,0))</f>
        <v xml:space="preserve"> </v>
      </c>
      <c r="AA2953" s="228">
        <f>IF(TYPE(VLOOKUP(Y2953,Catalogue!$F$2:$J$259,5,0))=16,0,VLOOKUP(Y2953,Catalogue!$F$2:$J$259,5,0))</f>
        <v>0</v>
      </c>
      <c r="AB2953" s="260"/>
      <c r="AC2953" s="260"/>
      <c r="AD2953" s="260"/>
      <c r="AE2953" s="260">
        <f t="shared" si="376"/>
        <v>0</v>
      </c>
      <c r="AF2953" s="228">
        <f t="shared" si="378"/>
        <v>0</v>
      </c>
      <c r="AG2953" s="228">
        <f t="shared" si="373"/>
        <v>0</v>
      </c>
      <c r="AH2953" s="228">
        <f t="shared" si="374"/>
        <v>0</v>
      </c>
      <c r="AI2953" s="232"/>
      <c r="AJ2953" s="227" t="str">
        <f>IF(TYPE(VLOOKUP(AI2953,Catalogue!$F$2:$J$259,3,0))=16," ",VLOOKUP(AI2953,Catalogue!$F$2:$J$259,3,0))</f>
        <v xml:space="preserve"> </v>
      </c>
      <c r="AK2953" s="228">
        <f>IF(TYPE(VLOOKUP(AI2953,Catalogue!$F$2:$J$259,5,0))=16,0,VLOOKUP(AI2953,Catalogue!$F$2:$J$259,5,0))</f>
        <v>0</v>
      </c>
      <c r="AL2953" s="227"/>
      <c r="AM2953" s="228">
        <f t="shared" si="377"/>
        <v>0</v>
      </c>
      <c r="AN2953" s="228"/>
      <c r="AO2953" s="229">
        <f t="shared" si="375"/>
        <v>0</v>
      </c>
    </row>
    <row r="2954" spans="1:41" x14ac:dyDescent="0.2">
      <c r="A2954" s="227"/>
      <c r="B2954" s="227"/>
      <c r="C2954" s="227"/>
      <c r="D2954" s="227"/>
      <c r="E2954" s="227"/>
      <c r="F2954" s="227"/>
      <c r="G2954" s="227"/>
      <c r="H2954" s="227"/>
      <c r="I2954" s="227"/>
      <c r="J2954" s="227"/>
      <c r="K2954" s="227"/>
      <c r="L2954" s="228">
        <f>IF(TYPE(VLOOKUP(K2954,Catalogue!$F$2:$J$259,5,0))=16,0,VLOOKUP(K2954,Catalogue!$F$2:$J$259,5,0))</f>
        <v>0</v>
      </c>
      <c r="M2954" s="228"/>
      <c r="N2954" s="228">
        <f t="shared" si="371"/>
        <v>0</v>
      </c>
      <c r="O2954" s="227"/>
      <c r="P2954" s="228">
        <f>IF(TYPE(VLOOKUP(O2954,Catalogue!$F$2:$J$259,5,0))=16,0,VLOOKUP(O2954,Catalogue!$F$2:$J$259,5,0))</f>
        <v>0</v>
      </c>
      <c r="Q2954" s="228"/>
      <c r="R2954" s="228">
        <f t="shared" si="372"/>
        <v>0</v>
      </c>
      <c r="S2954" s="232"/>
      <c r="T2954" s="256" t="str">
        <f>IF(TYPE(VLOOKUP(S2954,Catalogue!$F$2:$J$259,3,0))=16," ",VLOOKUP(S2954,Catalogue!$F$2:$J$259,3,0))</f>
        <v xml:space="preserve"> </v>
      </c>
      <c r="U2954" s="228">
        <f>IF(TYPE(VLOOKUP(S2954,Catalogue!$F$2:$J$259,5,0))=16,0,VLOOKUP(S2954,Catalogue!$F$2:$J$259,5,0))</f>
        <v>0</v>
      </c>
      <c r="V2954" s="232"/>
      <c r="W2954" s="256" t="str">
        <f>IF(TYPE(VLOOKUP(V2954,Catalogue!$F$2:$J$259,3,0))=16," ",VLOOKUP(V2954,Catalogue!$F$2:$J$259,3,0))</f>
        <v xml:space="preserve"> </v>
      </c>
      <c r="X2954" s="228">
        <f>IF(TYPE(VLOOKUP(V2954,Catalogue!$F$2:$J$259,5,0))=16,0,VLOOKUP(V2954,Catalogue!$F$2:$J$259,5,0))</f>
        <v>0</v>
      </c>
      <c r="Y2954" s="232"/>
      <c r="Z2954" s="227" t="str">
        <f>IF(TYPE(VLOOKUP(Y2954,Catalogue!$F$2:$J$259,3,0))=16," ",VLOOKUP(Y2954,Catalogue!$F$2:$J$259,3,0))</f>
        <v xml:space="preserve"> </v>
      </c>
      <c r="AA2954" s="228">
        <f>IF(TYPE(VLOOKUP(Y2954,Catalogue!$F$2:$J$259,5,0))=16,0,VLOOKUP(Y2954,Catalogue!$F$2:$J$259,5,0))</f>
        <v>0</v>
      </c>
      <c r="AB2954" s="260"/>
      <c r="AC2954" s="260"/>
      <c r="AD2954" s="260"/>
      <c r="AE2954" s="260">
        <f t="shared" si="376"/>
        <v>0</v>
      </c>
      <c r="AF2954" s="228">
        <f t="shared" si="378"/>
        <v>0</v>
      </c>
      <c r="AG2954" s="228">
        <f t="shared" si="373"/>
        <v>0</v>
      </c>
      <c r="AH2954" s="228">
        <f t="shared" si="374"/>
        <v>0</v>
      </c>
      <c r="AI2954" s="232"/>
      <c r="AJ2954" s="227" t="str">
        <f>IF(TYPE(VLOOKUP(AI2954,Catalogue!$F$2:$J$259,3,0))=16," ",VLOOKUP(AI2954,Catalogue!$F$2:$J$259,3,0))</f>
        <v xml:space="preserve"> </v>
      </c>
      <c r="AK2954" s="228">
        <f>IF(TYPE(VLOOKUP(AI2954,Catalogue!$F$2:$J$259,5,0))=16,0,VLOOKUP(AI2954,Catalogue!$F$2:$J$259,5,0))</f>
        <v>0</v>
      </c>
      <c r="AL2954" s="227"/>
      <c r="AM2954" s="228">
        <f t="shared" si="377"/>
        <v>0</v>
      </c>
      <c r="AN2954" s="228"/>
      <c r="AO2954" s="229">
        <f t="shared" si="375"/>
        <v>0</v>
      </c>
    </row>
    <row r="2955" spans="1:41" x14ac:dyDescent="0.2">
      <c r="A2955" s="227"/>
      <c r="B2955" s="227"/>
      <c r="C2955" s="227"/>
      <c r="D2955" s="227"/>
      <c r="E2955" s="227"/>
      <c r="F2955" s="227"/>
      <c r="G2955" s="227"/>
      <c r="H2955" s="227"/>
      <c r="I2955" s="227"/>
      <c r="J2955" s="227"/>
      <c r="K2955" s="227"/>
      <c r="L2955" s="228">
        <f>IF(TYPE(VLOOKUP(K2955,Catalogue!$F$2:$J$259,5,0))=16,0,VLOOKUP(K2955,Catalogue!$F$2:$J$259,5,0))</f>
        <v>0</v>
      </c>
      <c r="M2955" s="228"/>
      <c r="N2955" s="228">
        <f t="shared" si="371"/>
        <v>0</v>
      </c>
      <c r="O2955" s="227"/>
      <c r="P2955" s="228">
        <f>IF(TYPE(VLOOKUP(O2955,Catalogue!$F$2:$J$259,5,0))=16,0,VLOOKUP(O2955,Catalogue!$F$2:$J$259,5,0))</f>
        <v>0</v>
      </c>
      <c r="Q2955" s="228"/>
      <c r="R2955" s="228">
        <f t="shared" si="372"/>
        <v>0</v>
      </c>
      <c r="S2955" s="232"/>
      <c r="T2955" s="256" t="str">
        <f>IF(TYPE(VLOOKUP(S2955,Catalogue!$F$2:$J$259,3,0))=16," ",VLOOKUP(S2955,Catalogue!$F$2:$J$259,3,0))</f>
        <v xml:space="preserve"> </v>
      </c>
      <c r="U2955" s="228">
        <f>IF(TYPE(VLOOKUP(S2955,Catalogue!$F$2:$J$259,5,0))=16,0,VLOOKUP(S2955,Catalogue!$F$2:$J$259,5,0))</f>
        <v>0</v>
      </c>
      <c r="V2955" s="232"/>
      <c r="W2955" s="256" t="str">
        <f>IF(TYPE(VLOOKUP(V2955,Catalogue!$F$2:$J$259,3,0))=16," ",VLOOKUP(V2955,Catalogue!$F$2:$J$259,3,0))</f>
        <v xml:space="preserve"> </v>
      </c>
      <c r="X2955" s="228">
        <f>IF(TYPE(VLOOKUP(V2955,Catalogue!$F$2:$J$259,5,0))=16,0,VLOOKUP(V2955,Catalogue!$F$2:$J$259,5,0))</f>
        <v>0</v>
      </c>
      <c r="Y2955" s="232"/>
      <c r="Z2955" s="227" t="str">
        <f>IF(TYPE(VLOOKUP(Y2955,Catalogue!$F$2:$J$259,3,0))=16," ",VLOOKUP(Y2955,Catalogue!$F$2:$J$259,3,0))</f>
        <v xml:space="preserve"> </v>
      </c>
      <c r="AA2955" s="228">
        <f>IF(TYPE(VLOOKUP(Y2955,Catalogue!$F$2:$J$259,5,0))=16,0,VLOOKUP(Y2955,Catalogue!$F$2:$J$259,5,0))</f>
        <v>0</v>
      </c>
      <c r="AB2955" s="260"/>
      <c r="AC2955" s="260"/>
      <c r="AD2955" s="260"/>
      <c r="AE2955" s="260">
        <f t="shared" si="376"/>
        <v>0</v>
      </c>
      <c r="AF2955" s="228">
        <f t="shared" si="378"/>
        <v>0</v>
      </c>
      <c r="AG2955" s="228">
        <f t="shared" si="373"/>
        <v>0</v>
      </c>
      <c r="AH2955" s="228">
        <f t="shared" si="374"/>
        <v>0</v>
      </c>
      <c r="AI2955" s="232"/>
      <c r="AJ2955" s="227" t="str">
        <f>IF(TYPE(VLOOKUP(AI2955,Catalogue!$F$2:$J$259,3,0))=16," ",VLOOKUP(AI2955,Catalogue!$F$2:$J$259,3,0))</f>
        <v xml:space="preserve"> </v>
      </c>
      <c r="AK2955" s="228">
        <f>IF(TYPE(VLOOKUP(AI2955,Catalogue!$F$2:$J$259,5,0))=16,0,VLOOKUP(AI2955,Catalogue!$F$2:$J$259,5,0))</f>
        <v>0</v>
      </c>
      <c r="AL2955" s="227"/>
      <c r="AM2955" s="228">
        <f t="shared" si="377"/>
        <v>0</v>
      </c>
      <c r="AN2955" s="228"/>
      <c r="AO2955" s="229">
        <f t="shared" si="375"/>
        <v>0</v>
      </c>
    </row>
    <row r="2956" spans="1:41" x14ac:dyDescent="0.2">
      <c r="A2956" s="227"/>
      <c r="B2956" s="227"/>
      <c r="C2956" s="227"/>
      <c r="D2956" s="227"/>
      <c r="E2956" s="227"/>
      <c r="F2956" s="227"/>
      <c r="G2956" s="227"/>
      <c r="H2956" s="227"/>
      <c r="I2956" s="227"/>
      <c r="J2956" s="227"/>
      <c r="K2956" s="227"/>
      <c r="L2956" s="228">
        <f>IF(TYPE(VLOOKUP(K2956,Catalogue!$F$2:$J$259,5,0))=16,0,VLOOKUP(K2956,Catalogue!$F$2:$J$259,5,0))</f>
        <v>0</v>
      </c>
      <c r="M2956" s="228"/>
      <c r="N2956" s="228">
        <f t="shared" si="371"/>
        <v>0</v>
      </c>
      <c r="O2956" s="227"/>
      <c r="P2956" s="228">
        <f>IF(TYPE(VLOOKUP(O2956,Catalogue!$F$2:$J$259,5,0))=16,0,VLOOKUP(O2956,Catalogue!$F$2:$J$259,5,0))</f>
        <v>0</v>
      </c>
      <c r="Q2956" s="228"/>
      <c r="R2956" s="228">
        <f t="shared" si="372"/>
        <v>0</v>
      </c>
      <c r="S2956" s="232"/>
      <c r="T2956" s="256" t="str">
        <f>IF(TYPE(VLOOKUP(S2956,Catalogue!$F$2:$J$259,3,0))=16," ",VLOOKUP(S2956,Catalogue!$F$2:$J$259,3,0))</f>
        <v xml:space="preserve"> </v>
      </c>
      <c r="U2956" s="228">
        <f>IF(TYPE(VLOOKUP(S2956,Catalogue!$F$2:$J$259,5,0))=16,0,VLOOKUP(S2956,Catalogue!$F$2:$J$259,5,0))</f>
        <v>0</v>
      </c>
      <c r="V2956" s="232"/>
      <c r="W2956" s="256" t="str">
        <f>IF(TYPE(VLOOKUP(V2956,Catalogue!$F$2:$J$259,3,0))=16," ",VLOOKUP(V2956,Catalogue!$F$2:$J$259,3,0))</f>
        <v xml:space="preserve"> </v>
      </c>
      <c r="X2956" s="228">
        <f>IF(TYPE(VLOOKUP(V2956,Catalogue!$F$2:$J$259,5,0))=16,0,VLOOKUP(V2956,Catalogue!$F$2:$J$259,5,0))</f>
        <v>0</v>
      </c>
      <c r="Y2956" s="232"/>
      <c r="Z2956" s="227" t="str">
        <f>IF(TYPE(VLOOKUP(Y2956,Catalogue!$F$2:$J$259,3,0))=16," ",VLOOKUP(Y2956,Catalogue!$F$2:$J$259,3,0))</f>
        <v xml:space="preserve"> </v>
      </c>
      <c r="AA2956" s="228">
        <f>IF(TYPE(VLOOKUP(Y2956,Catalogue!$F$2:$J$259,5,0))=16,0,VLOOKUP(Y2956,Catalogue!$F$2:$J$259,5,0))</f>
        <v>0</v>
      </c>
      <c r="AB2956" s="260"/>
      <c r="AC2956" s="260"/>
      <c r="AD2956" s="260"/>
      <c r="AE2956" s="260">
        <f t="shared" si="376"/>
        <v>0</v>
      </c>
      <c r="AF2956" s="228">
        <f t="shared" si="378"/>
        <v>0</v>
      </c>
      <c r="AG2956" s="228">
        <f t="shared" si="373"/>
        <v>0</v>
      </c>
      <c r="AH2956" s="228">
        <f t="shared" si="374"/>
        <v>0</v>
      </c>
      <c r="AI2956" s="232"/>
      <c r="AJ2956" s="227" t="str">
        <f>IF(TYPE(VLOOKUP(AI2956,Catalogue!$F$2:$J$259,3,0))=16," ",VLOOKUP(AI2956,Catalogue!$F$2:$J$259,3,0))</f>
        <v xml:space="preserve"> </v>
      </c>
      <c r="AK2956" s="228">
        <f>IF(TYPE(VLOOKUP(AI2956,Catalogue!$F$2:$J$259,5,0))=16,0,VLOOKUP(AI2956,Catalogue!$F$2:$J$259,5,0))</f>
        <v>0</v>
      </c>
      <c r="AL2956" s="227"/>
      <c r="AM2956" s="228">
        <f t="shared" si="377"/>
        <v>0</v>
      </c>
      <c r="AN2956" s="228"/>
      <c r="AO2956" s="229">
        <f t="shared" si="375"/>
        <v>0</v>
      </c>
    </row>
    <row r="2957" spans="1:41" x14ac:dyDescent="0.2">
      <c r="A2957" s="227"/>
      <c r="B2957" s="227"/>
      <c r="C2957" s="227"/>
      <c r="D2957" s="227"/>
      <c r="E2957" s="227"/>
      <c r="F2957" s="227"/>
      <c r="G2957" s="227"/>
      <c r="H2957" s="227"/>
      <c r="I2957" s="227"/>
      <c r="J2957" s="227"/>
      <c r="K2957" s="227"/>
      <c r="L2957" s="228">
        <f>IF(TYPE(VLOOKUP(K2957,Catalogue!$F$2:$J$259,5,0))=16,0,VLOOKUP(K2957,Catalogue!$F$2:$J$259,5,0))</f>
        <v>0</v>
      </c>
      <c r="M2957" s="228"/>
      <c r="N2957" s="228">
        <f t="shared" ref="N2957:N3020" si="379">L2957*M2957</f>
        <v>0</v>
      </c>
      <c r="O2957" s="227"/>
      <c r="P2957" s="228">
        <f>IF(TYPE(VLOOKUP(O2957,Catalogue!$F$2:$J$259,5,0))=16,0,VLOOKUP(O2957,Catalogue!$F$2:$J$259,5,0))</f>
        <v>0</v>
      </c>
      <c r="Q2957" s="228"/>
      <c r="R2957" s="228">
        <f t="shared" ref="R2957:R3020" si="380">P2957*Q2957</f>
        <v>0</v>
      </c>
      <c r="S2957" s="232"/>
      <c r="T2957" s="256" t="str">
        <f>IF(TYPE(VLOOKUP(S2957,Catalogue!$F$2:$J$259,3,0))=16," ",VLOOKUP(S2957,Catalogue!$F$2:$J$259,3,0))</f>
        <v xml:space="preserve"> </v>
      </c>
      <c r="U2957" s="228">
        <f>IF(TYPE(VLOOKUP(S2957,Catalogue!$F$2:$J$259,5,0))=16,0,VLOOKUP(S2957,Catalogue!$F$2:$J$259,5,0))</f>
        <v>0</v>
      </c>
      <c r="V2957" s="232"/>
      <c r="W2957" s="256" t="str">
        <f>IF(TYPE(VLOOKUP(V2957,Catalogue!$F$2:$J$259,3,0))=16," ",VLOOKUP(V2957,Catalogue!$F$2:$J$259,3,0))</f>
        <v xml:space="preserve"> </v>
      </c>
      <c r="X2957" s="228">
        <f>IF(TYPE(VLOOKUP(V2957,Catalogue!$F$2:$J$259,5,0))=16,0,VLOOKUP(V2957,Catalogue!$F$2:$J$259,5,0))</f>
        <v>0</v>
      </c>
      <c r="Y2957" s="232"/>
      <c r="Z2957" s="227" t="str">
        <f>IF(TYPE(VLOOKUP(Y2957,Catalogue!$F$2:$J$259,3,0))=16," ",VLOOKUP(Y2957,Catalogue!$F$2:$J$259,3,0))</f>
        <v xml:space="preserve"> </v>
      </c>
      <c r="AA2957" s="228">
        <f>IF(TYPE(VLOOKUP(Y2957,Catalogue!$F$2:$J$259,5,0))=16,0,VLOOKUP(Y2957,Catalogue!$F$2:$J$259,5,0))</f>
        <v>0</v>
      </c>
      <c r="AB2957" s="260"/>
      <c r="AC2957" s="260"/>
      <c r="AD2957" s="260"/>
      <c r="AE2957" s="260">
        <f t="shared" si="376"/>
        <v>0</v>
      </c>
      <c r="AF2957" s="228">
        <f t="shared" si="378"/>
        <v>0</v>
      </c>
      <c r="AG2957" s="228">
        <f t="shared" si="373"/>
        <v>0</v>
      </c>
      <c r="AH2957" s="228">
        <f t="shared" si="374"/>
        <v>0</v>
      </c>
      <c r="AI2957" s="232"/>
      <c r="AJ2957" s="227" t="str">
        <f>IF(TYPE(VLOOKUP(AI2957,Catalogue!$F$2:$J$259,3,0))=16," ",VLOOKUP(AI2957,Catalogue!$F$2:$J$259,3,0))</f>
        <v xml:space="preserve"> </v>
      </c>
      <c r="AK2957" s="228">
        <f>IF(TYPE(VLOOKUP(AI2957,Catalogue!$F$2:$J$259,5,0))=16,0,VLOOKUP(AI2957,Catalogue!$F$2:$J$259,5,0))</f>
        <v>0</v>
      </c>
      <c r="AL2957" s="227"/>
      <c r="AM2957" s="228">
        <f t="shared" si="377"/>
        <v>0</v>
      </c>
      <c r="AN2957" s="228"/>
      <c r="AO2957" s="229">
        <f t="shared" si="375"/>
        <v>0</v>
      </c>
    </row>
    <row r="2958" spans="1:41" x14ac:dyDescent="0.2">
      <c r="A2958" s="227"/>
      <c r="B2958" s="227"/>
      <c r="C2958" s="227"/>
      <c r="D2958" s="227"/>
      <c r="E2958" s="227"/>
      <c r="F2958" s="227"/>
      <c r="G2958" s="227"/>
      <c r="H2958" s="227"/>
      <c r="I2958" s="227"/>
      <c r="J2958" s="227"/>
      <c r="K2958" s="227"/>
      <c r="L2958" s="228">
        <f>IF(TYPE(VLOOKUP(K2958,Catalogue!$F$2:$J$259,5,0))=16,0,VLOOKUP(K2958,Catalogue!$F$2:$J$259,5,0))</f>
        <v>0</v>
      </c>
      <c r="M2958" s="228"/>
      <c r="N2958" s="228">
        <f t="shared" si="379"/>
        <v>0</v>
      </c>
      <c r="O2958" s="227"/>
      <c r="P2958" s="228">
        <f>IF(TYPE(VLOOKUP(O2958,Catalogue!$F$2:$J$259,5,0))=16,0,VLOOKUP(O2958,Catalogue!$F$2:$J$259,5,0))</f>
        <v>0</v>
      </c>
      <c r="Q2958" s="228"/>
      <c r="R2958" s="228">
        <f t="shared" si="380"/>
        <v>0</v>
      </c>
      <c r="S2958" s="232"/>
      <c r="T2958" s="256" t="str">
        <f>IF(TYPE(VLOOKUP(S2958,Catalogue!$F$2:$J$259,3,0))=16," ",VLOOKUP(S2958,Catalogue!$F$2:$J$259,3,0))</f>
        <v xml:space="preserve"> </v>
      </c>
      <c r="U2958" s="228">
        <f>IF(TYPE(VLOOKUP(S2958,Catalogue!$F$2:$J$259,5,0))=16,0,VLOOKUP(S2958,Catalogue!$F$2:$J$259,5,0))</f>
        <v>0</v>
      </c>
      <c r="V2958" s="232"/>
      <c r="W2958" s="256" t="str">
        <f>IF(TYPE(VLOOKUP(V2958,Catalogue!$F$2:$J$259,3,0))=16," ",VLOOKUP(V2958,Catalogue!$F$2:$J$259,3,0))</f>
        <v xml:space="preserve"> </v>
      </c>
      <c r="X2958" s="228">
        <f>IF(TYPE(VLOOKUP(V2958,Catalogue!$F$2:$J$259,5,0))=16,0,VLOOKUP(V2958,Catalogue!$F$2:$J$259,5,0))</f>
        <v>0</v>
      </c>
      <c r="Y2958" s="232"/>
      <c r="Z2958" s="227" t="str">
        <f>IF(TYPE(VLOOKUP(Y2958,Catalogue!$F$2:$J$259,3,0))=16," ",VLOOKUP(Y2958,Catalogue!$F$2:$J$259,3,0))</f>
        <v xml:space="preserve"> </v>
      </c>
      <c r="AA2958" s="228">
        <f>IF(TYPE(VLOOKUP(Y2958,Catalogue!$F$2:$J$259,5,0))=16,0,VLOOKUP(Y2958,Catalogue!$F$2:$J$259,5,0))</f>
        <v>0</v>
      </c>
      <c r="AB2958" s="260"/>
      <c r="AC2958" s="260"/>
      <c r="AD2958" s="260"/>
      <c r="AE2958" s="260">
        <f t="shared" si="376"/>
        <v>0</v>
      </c>
      <c r="AF2958" s="228">
        <f t="shared" si="378"/>
        <v>0</v>
      </c>
      <c r="AG2958" s="228">
        <f t="shared" si="373"/>
        <v>0</v>
      </c>
      <c r="AH2958" s="228">
        <f t="shared" si="374"/>
        <v>0</v>
      </c>
      <c r="AI2958" s="232"/>
      <c r="AJ2958" s="227" t="str">
        <f>IF(TYPE(VLOOKUP(AI2958,Catalogue!$F$2:$J$259,3,0))=16," ",VLOOKUP(AI2958,Catalogue!$F$2:$J$259,3,0))</f>
        <v xml:space="preserve"> </v>
      </c>
      <c r="AK2958" s="228">
        <f>IF(TYPE(VLOOKUP(AI2958,Catalogue!$F$2:$J$259,5,0))=16,0,VLOOKUP(AI2958,Catalogue!$F$2:$J$259,5,0))</f>
        <v>0</v>
      </c>
      <c r="AL2958" s="227"/>
      <c r="AM2958" s="228">
        <f t="shared" si="377"/>
        <v>0</v>
      </c>
      <c r="AN2958" s="228"/>
      <c r="AO2958" s="229">
        <f t="shared" si="375"/>
        <v>0</v>
      </c>
    </row>
    <row r="2959" spans="1:41" x14ac:dyDescent="0.2">
      <c r="A2959" s="227"/>
      <c r="B2959" s="227"/>
      <c r="C2959" s="227"/>
      <c r="D2959" s="227"/>
      <c r="E2959" s="227"/>
      <c r="F2959" s="227"/>
      <c r="G2959" s="227"/>
      <c r="H2959" s="227"/>
      <c r="I2959" s="227"/>
      <c r="J2959" s="227"/>
      <c r="K2959" s="227"/>
      <c r="L2959" s="228">
        <f>IF(TYPE(VLOOKUP(K2959,Catalogue!$F$2:$J$259,5,0))=16,0,VLOOKUP(K2959,Catalogue!$F$2:$J$259,5,0))</f>
        <v>0</v>
      </c>
      <c r="M2959" s="228"/>
      <c r="N2959" s="228">
        <f t="shared" si="379"/>
        <v>0</v>
      </c>
      <c r="O2959" s="227"/>
      <c r="P2959" s="228">
        <f>IF(TYPE(VLOOKUP(O2959,Catalogue!$F$2:$J$259,5,0))=16,0,VLOOKUP(O2959,Catalogue!$F$2:$J$259,5,0))</f>
        <v>0</v>
      </c>
      <c r="Q2959" s="228"/>
      <c r="R2959" s="228">
        <f t="shared" si="380"/>
        <v>0</v>
      </c>
      <c r="S2959" s="232"/>
      <c r="T2959" s="256" t="str">
        <f>IF(TYPE(VLOOKUP(S2959,Catalogue!$F$2:$J$259,3,0))=16," ",VLOOKUP(S2959,Catalogue!$F$2:$J$259,3,0))</f>
        <v xml:space="preserve"> </v>
      </c>
      <c r="U2959" s="228">
        <f>IF(TYPE(VLOOKUP(S2959,Catalogue!$F$2:$J$259,5,0))=16,0,VLOOKUP(S2959,Catalogue!$F$2:$J$259,5,0))</f>
        <v>0</v>
      </c>
      <c r="V2959" s="232"/>
      <c r="W2959" s="256" t="str">
        <f>IF(TYPE(VLOOKUP(V2959,Catalogue!$F$2:$J$259,3,0))=16," ",VLOOKUP(V2959,Catalogue!$F$2:$J$259,3,0))</f>
        <v xml:space="preserve"> </v>
      </c>
      <c r="X2959" s="228">
        <f>IF(TYPE(VLOOKUP(V2959,Catalogue!$F$2:$J$259,5,0))=16,0,VLOOKUP(V2959,Catalogue!$F$2:$J$259,5,0))</f>
        <v>0</v>
      </c>
      <c r="Y2959" s="232"/>
      <c r="Z2959" s="227" t="str">
        <f>IF(TYPE(VLOOKUP(Y2959,Catalogue!$F$2:$J$259,3,0))=16," ",VLOOKUP(Y2959,Catalogue!$F$2:$J$259,3,0))</f>
        <v xml:space="preserve"> </v>
      </c>
      <c r="AA2959" s="228">
        <f>IF(TYPE(VLOOKUP(Y2959,Catalogue!$F$2:$J$259,5,0))=16,0,VLOOKUP(Y2959,Catalogue!$F$2:$J$259,5,0))</f>
        <v>0</v>
      </c>
      <c r="AB2959" s="260"/>
      <c r="AC2959" s="260"/>
      <c r="AD2959" s="260"/>
      <c r="AE2959" s="260">
        <f t="shared" si="376"/>
        <v>0</v>
      </c>
      <c r="AF2959" s="228">
        <f t="shared" si="378"/>
        <v>0</v>
      </c>
      <c r="AG2959" s="228">
        <f t="shared" si="373"/>
        <v>0</v>
      </c>
      <c r="AH2959" s="228">
        <f t="shared" si="374"/>
        <v>0</v>
      </c>
      <c r="AI2959" s="232"/>
      <c r="AJ2959" s="227" t="str">
        <f>IF(TYPE(VLOOKUP(AI2959,Catalogue!$F$2:$J$259,3,0))=16," ",VLOOKUP(AI2959,Catalogue!$F$2:$J$259,3,0))</f>
        <v xml:space="preserve"> </v>
      </c>
      <c r="AK2959" s="228">
        <f>IF(TYPE(VLOOKUP(AI2959,Catalogue!$F$2:$J$259,5,0))=16,0,VLOOKUP(AI2959,Catalogue!$F$2:$J$259,5,0))</f>
        <v>0</v>
      </c>
      <c r="AL2959" s="227"/>
      <c r="AM2959" s="228">
        <f t="shared" si="377"/>
        <v>0</v>
      </c>
      <c r="AN2959" s="228"/>
      <c r="AO2959" s="229">
        <f t="shared" si="375"/>
        <v>0</v>
      </c>
    </row>
    <row r="2960" spans="1:41" x14ac:dyDescent="0.2">
      <c r="A2960" s="227"/>
      <c r="B2960" s="227"/>
      <c r="C2960" s="227"/>
      <c r="D2960" s="227"/>
      <c r="E2960" s="227"/>
      <c r="F2960" s="227"/>
      <c r="G2960" s="227"/>
      <c r="H2960" s="227"/>
      <c r="I2960" s="227"/>
      <c r="J2960" s="227"/>
      <c r="K2960" s="227"/>
      <c r="L2960" s="228">
        <f>IF(TYPE(VLOOKUP(K2960,Catalogue!$F$2:$J$259,5,0))=16,0,VLOOKUP(K2960,Catalogue!$F$2:$J$259,5,0))</f>
        <v>0</v>
      </c>
      <c r="M2960" s="228"/>
      <c r="N2960" s="228">
        <f t="shared" si="379"/>
        <v>0</v>
      </c>
      <c r="O2960" s="227"/>
      <c r="P2960" s="228">
        <f>IF(TYPE(VLOOKUP(O2960,Catalogue!$F$2:$J$259,5,0))=16,0,VLOOKUP(O2960,Catalogue!$F$2:$J$259,5,0))</f>
        <v>0</v>
      </c>
      <c r="Q2960" s="228"/>
      <c r="R2960" s="228">
        <f t="shared" si="380"/>
        <v>0</v>
      </c>
      <c r="S2960" s="232"/>
      <c r="T2960" s="256" t="str">
        <f>IF(TYPE(VLOOKUP(S2960,Catalogue!$F$2:$J$259,3,0))=16," ",VLOOKUP(S2960,Catalogue!$F$2:$J$259,3,0))</f>
        <v xml:space="preserve"> </v>
      </c>
      <c r="U2960" s="228">
        <f>IF(TYPE(VLOOKUP(S2960,Catalogue!$F$2:$J$259,5,0))=16,0,VLOOKUP(S2960,Catalogue!$F$2:$J$259,5,0))</f>
        <v>0</v>
      </c>
      <c r="V2960" s="232"/>
      <c r="W2960" s="256" t="str">
        <f>IF(TYPE(VLOOKUP(V2960,Catalogue!$F$2:$J$259,3,0))=16," ",VLOOKUP(V2960,Catalogue!$F$2:$J$259,3,0))</f>
        <v xml:space="preserve"> </v>
      </c>
      <c r="X2960" s="228">
        <f>IF(TYPE(VLOOKUP(V2960,Catalogue!$F$2:$J$259,5,0))=16,0,VLOOKUP(V2960,Catalogue!$F$2:$J$259,5,0))</f>
        <v>0</v>
      </c>
      <c r="Y2960" s="232"/>
      <c r="Z2960" s="227" t="str">
        <f>IF(TYPE(VLOOKUP(Y2960,Catalogue!$F$2:$J$259,3,0))=16," ",VLOOKUP(Y2960,Catalogue!$F$2:$J$259,3,0))</f>
        <v xml:space="preserve"> </v>
      </c>
      <c r="AA2960" s="228">
        <f>IF(TYPE(VLOOKUP(Y2960,Catalogue!$F$2:$J$259,5,0))=16,0,VLOOKUP(Y2960,Catalogue!$F$2:$J$259,5,0))</f>
        <v>0</v>
      </c>
      <c r="AB2960" s="260"/>
      <c r="AC2960" s="260"/>
      <c r="AD2960" s="260"/>
      <c r="AE2960" s="260">
        <f t="shared" si="376"/>
        <v>0</v>
      </c>
      <c r="AF2960" s="228">
        <f t="shared" si="378"/>
        <v>0</v>
      </c>
      <c r="AG2960" s="228">
        <f t="shared" si="373"/>
        <v>0</v>
      </c>
      <c r="AH2960" s="228">
        <f t="shared" si="374"/>
        <v>0</v>
      </c>
      <c r="AI2960" s="232"/>
      <c r="AJ2960" s="227" t="str">
        <f>IF(TYPE(VLOOKUP(AI2960,Catalogue!$F$2:$J$259,3,0))=16," ",VLOOKUP(AI2960,Catalogue!$F$2:$J$259,3,0))</f>
        <v xml:space="preserve"> </v>
      </c>
      <c r="AK2960" s="228">
        <f>IF(TYPE(VLOOKUP(AI2960,Catalogue!$F$2:$J$259,5,0))=16,0,VLOOKUP(AI2960,Catalogue!$F$2:$J$259,5,0))</f>
        <v>0</v>
      </c>
      <c r="AL2960" s="227"/>
      <c r="AM2960" s="228">
        <f t="shared" si="377"/>
        <v>0</v>
      </c>
      <c r="AN2960" s="228"/>
      <c r="AO2960" s="229">
        <f t="shared" si="375"/>
        <v>0</v>
      </c>
    </row>
    <row r="2961" spans="1:41" x14ac:dyDescent="0.2">
      <c r="A2961" s="227"/>
      <c r="B2961" s="227"/>
      <c r="C2961" s="227"/>
      <c r="D2961" s="227"/>
      <c r="E2961" s="227"/>
      <c r="F2961" s="227"/>
      <c r="G2961" s="227"/>
      <c r="H2961" s="227"/>
      <c r="I2961" s="227"/>
      <c r="J2961" s="227"/>
      <c r="K2961" s="227"/>
      <c r="L2961" s="228">
        <f>IF(TYPE(VLOOKUP(K2961,Catalogue!$F$2:$J$259,5,0))=16,0,VLOOKUP(K2961,Catalogue!$F$2:$J$259,5,0))</f>
        <v>0</v>
      </c>
      <c r="M2961" s="228"/>
      <c r="N2961" s="228">
        <f t="shared" si="379"/>
        <v>0</v>
      </c>
      <c r="O2961" s="227"/>
      <c r="P2961" s="228">
        <f>IF(TYPE(VLOOKUP(O2961,Catalogue!$F$2:$J$259,5,0))=16,0,VLOOKUP(O2961,Catalogue!$F$2:$J$259,5,0))</f>
        <v>0</v>
      </c>
      <c r="Q2961" s="228"/>
      <c r="R2961" s="228">
        <f t="shared" si="380"/>
        <v>0</v>
      </c>
      <c r="S2961" s="232"/>
      <c r="T2961" s="256" t="str">
        <f>IF(TYPE(VLOOKUP(S2961,Catalogue!$F$2:$J$259,3,0))=16," ",VLOOKUP(S2961,Catalogue!$F$2:$J$259,3,0))</f>
        <v xml:space="preserve"> </v>
      </c>
      <c r="U2961" s="228">
        <f>IF(TYPE(VLOOKUP(S2961,Catalogue!$F$2:$J$259,5,0))=16,0,VLOOKUP(S2961,Catalogue!$F$2:$J$259,5,0))</f>
        <v>0</v>
      </c>
      <c r="V2961" s="232"/>
      <c r="W2961" s="256" t="str">
        <f>IF(TYPE(VLOOKUP(V2961,Catalogue!$F$2:$J$259,3,0))=16," ",VLOOKUP(V2961,Catalogue!$F$2:$J$259,3,0))</f>
        <v xml:space="preserve"> </v>
      </c>
      <c r="X2961" s="228">
        <f>IF(TYPE(VLOOKUP(V2961,Catalogue!$F$2:$J$259,5,0))=16,0,VLOOKUP(V2961,Catalogue!$F$2:$J$259,5,0))</f>
        <v>0</v>
      </c>
      <c r="Y2961" s="232"/>
      <c r="Z2961" s="227" t="str">
        <f>IF(TYPE(VLOOKUP(Y2961,Catalogue!$F$2:$J$259,3,0))=16," ",VLOOKUP(Y2961,Catalogue!$F$2:$J$259,3,0))</f>
        <v xml:space="preserve"> </v>
      </c>
      <c r="AA2961" s="228">
        <f>IF(TYPE(VLOOKUP(Y2961,Catalogue!$F$2:$J$259,5,0))=16,0,VLOOKUP(Y2961,Catalogue!$F$2:$J$259,5,0))</f>
        <v>0</v>
      </c>
      <c r="AB2961" s="260"/>
      <c r="AC2961" s="260"/>
      <c r="AD2961" s="260"/>
      <c r="AE2961" s="260">
        <f t="shared" si="376"/>
        <v>0</v>
      </c>
      <c r="AF2961" s="228">
        <f t="shared" si="378"/>
        <v>0</v>
      </c>
      <c r="AG2961" s="228">
        <f t="shared" si="373"/>
        <v>0</v>
      </c>
      <c r="AH2961" s="228">
        <f t="shared" si="374"/>
        <v>0</v>
      </c>
      <c r="AI2961" s="232"/>
      <c r="AJ2961" s="227" t="str">
        <f>IF(TYPE(VLOOKUP(AI2961,Catalogue!$F$2:$J$259,3,0))=16," ",VLOOKUP(AI2961,Catalogue!$F$2:$J$259,3,0))</f>
        <v xml:space="preserve"> </v>
      </c>
      <c r="AK2961" s="228">
        <f>IF(TYPE(VLOOKUP(AI2961,Catalogue!$F$2:$J$259,5,0))=16,0,VLOOKUP(AI2961,Catalogue!$F$2:$J$259,5,0))</f>
        <v>0</v>
      </c>
      <c r="AL2961" s="227"/>
      <c r="AM2961" s="228">
        <f t="shared" si="377"/>
        <v>0</v>
      </c>
      <c r="AN2961" s="228"/>
      <c r="AO2961" s="229">
        <f t="shared" si="375"/>
        <v>0</v>
      </c>
    </row>
    <row r="2962" spans="1:41" x14ac:dyDescent="0.2">
      <c r="A2962" s="227"/>
      <c r="B2962" s="227"/>
      <c r="C2962" s="227"/>
      <c r="D2962" s="227"/>
      <c r="E2962" s="227"/>
      <c r="F2962" s="227"/>
      <c r="G2962" s="227"/>
      <c r="H2962" s="227"/>
      <c r="I2962" s="227"/>
      <c r="J2962" s="227"/>
      <c r="K2962" s="227"/>
      <c r="L2962" s="228">
        <f>IF(TYPE(VLOOKUP(K2962,Catalogue!$F$2:$J$259,5,0))=16,0,VLOOKUP(K2962,Catalogue!$F$2:$J$259,5,0))</f>
        <v>0</v>
      </c>
      <c r="M2962" s="228"/>
      <c r="N2962" s="228">
        <f t="shared" si="379"/>
        <v>0</v>
      </c>
      <c r="O2962" s="227"/>
      <c r="P2962" s="228">
        <f>IF(TYPE(VLOOKUP(O2962,Catalogue!$F$2:$J$259,5,0))=16,0,VLOOKUP(O2962,Catalogue!$F$2:$J$259,5,0))</f>
        <v>0</v>
      </c>
      <c r="Q2962" s="228"/>
      <c r="R2962" s="228">
        <f t="shared" si="380"/>
        <v>0</v>
      </c>
      <c r="S2962" s="232"/>
      <c r="T2962" s="256" t="str">
        <f>IF(TYPE(VLOOKUP(S2962,Catalogue!$F$2:$J$259,3,0))=16," ",VLOOKUP(S2962,Catalogue!$F$2:$J$259,3,0))</f>
        <v xml:space="preserve"> </v>
      </c>
      <c r="U2962" s="228">
        <f>IF(TYPE(VLOOKUP(S2962,Catalogue!$F$2:$J$259,5,0))=16,0,VLOOKUP(S2962,Catalogue!$F$2:$J$259,5,0))</f>
        <v>0</v>
      </c>
      <c r="V2962" s="232"/>
      <c r="W2962" s="256" t="str">
        <f>IF(TYPE(VLOOKUP(V2962,Catalogue!$F$2:$J$259,3,0))=16," ",VLOOKUP(V2962,Catalogue!$F$2:$J$259,3,0))</f>
        <v xml:space="preserve"> </v>
      </c>
      <c r="X2962" s="228">
        <f>IF(TYPE(VLOOKUP(V2962,Catalogue!$F$2:$J$259,5,0))=16,0,VLOOKUP(V2962,Catalogue!$F$2:$J$259,5,0))</f>
        <v>0</v>
      </c>
      <c r="Y2962" s="232"/>
      <c r="Z2962" s="227" t="str">
        <f>IF(TYPE(VLOOKUP(Y2962,Catalogue!$F$2:$J$259,3,0))=16," ",VLOOKUP(Y2962,Catalogue!$F$2:$J$259,3,0))</f>
        <v xml:space="preserve"> </v>
      </c>
      <c r="AA2962" s="228">
        <f>IF(TYPE(VLOOKUP(Y2962,Catalogue!$F$2:$J$259,5,0))=16,0,VLOOKUP(Y2962,Catalogue!$F$2:$J$259,5,0))</f>
        <v>0</v>
      </c>
      <c r="AB2962" s="260"/>
      <c r="AC2962" s="260"/>
      <c r="AD2962" s="260"/>
      <c r="AE2962" s="260">
        <f t="shared" si="376"/>
        <v>0</v>
      </c>
      <c r="AF2962" s="228">
        <f t="shared" si="378"/>
        <v>0</v>
      </c>
      <c r="AG2962" s="228">
        <f t="shared" si="373"/>
        <v>0</v>
      </c>
      <c r="AH2962" s="228">
        <f t="shared" si="374"/>
        <v>0</v>
      </c>
      <c r="AI2962" s="232"/>
      <c r="AJ2962" s="227" t="str">
        <f>IF(TYPE(VLOOKUP(AI2962,Catalogue!$F$2:$J$259,3,0))=16," ",VLOOKUP(AI2962,Catalogue!$F$2:$J$259,3,0))</f>
        <v xml:space="preserve"> </v>
      </c>
      <c r="AK2962" s="228">
        <f>IF(TYPE(VLOOKUP(AI2962,Catalogue!$F$2:$J$259,5,0))=16,0,VLOOKUP(AI2962,Catalogue!$F$2:$J$259,5,0))</f>
        <v>0</v>
      </c>
      <c r="AL2962" s="227"/>
      <c r="AM2962" s="228">
        <f t="shared" si="377"/>
        <v>0</v>
      </c>
      <c r="AN2962" s="228"/>
      <c r="AO2962" s="229">
        <f t="shared" si="375"/>
        <v>0</v>
      </c>
    </row>
    <row r="2963" spans="1:41" x14ac:dyDescent="0.2">
      <c r="A2963" s="227"/>
      <c r="B2963" s="227"/>
      <c r="C2963" s="227"/>
      <c r="D2963" s="227"/>
      <c r="E2963" s="227"/>
      <c r="F2963" s="227"/>
      <c r="G2963" s="227"/>
      <c r="H2963" s="227"/>
      <c r="I2963" s="227"/>
      <c r="J2963" s="227"/>
      <c r="K2963" s="227"/>
      <c r="L2963" s="228">
        <f>IF(TYPE(VLOOKUP(K2963,Catalogue!$F$2:$J$259,5,0))=16,0,VLOOKUP(K2963,Catalogue!$F$2:$J$259,5,0))</f>
        <v>0</v>
      </c>
      <c r="M2963" s="228"/>
      <c r="N2963" s="228">
        <f t="shared" si="379"/>
        <v>0</v>
      </c>
      <c r="O2963" s="227"/>
      <c r="P2963" s="228">
        <f>IF(TYPE(VLOOKUP(O2963,Catalogue!$F$2:$J$259,5,0))=16,0,VLOOKUP(O2963,Catalogue!$F$2:$J$259,5,0))</f>
        <v>0</v>
      </c>
      <c r="Q2963" s="228"/>
      <c r="R2963" s="228">
        <f t="shared" si="380"/>
        <v>0</v>
      </c>
      <c r="S2963" s="232"/>
      <c r="T2963" s="256" t="str">
        <f>IF(TYPE(VLOOKUP(S2963,Catalogue!$F$2:$J$259,3,0))=16," ",VLOOKUP(S2963,Catalogue!$F$2:$J$259,3,0))</f>
        <v xml:space="preserve"> </v>
      </c>
      <c r="U2963" s="228">
        <f>IF(TYPE(VLOOKUP(S2963,Catalogue!$F$2:$J$259,5,0))=16,0,VLOOKUP(S2963,Catalogue!$F$2:$J$259,5,0))</f>
        <v>0</v>
      </c>
      <c r="V2963" s="232"/>
      <c r="W2963" s="256" t="str">
        <f>IF(TYPE(VLOOKUP(V2963,Catalogue!$F$2:$J$259,3,0))=16," ",VLOOKUP(V2963,Catalogue!$F$2:$J$259,3,0))</f>
        <v xml:space="preserve"> </v>
      </c>
      <c r="X2963" s="228">
        <f>IF(TYPE(VLOOKUP(V2963,Catalogue!$F$2:$J$259,5,0))=16,0,VLOOKUP(V2963,Catalogue!$F$2:$J$259,5,0))</f>
        <v>0</v>
      </c>
      <c r="Y2963" s="232"/>
      <c r="Z2963" s="227" t="str">
        <f>IF(TYPE(VLOOKUP(Y2963,Catalogue!$F$2:$J$259,3,0))=16," ",VLOOKUP(Y2963,Catalogue!$F$2:$J$259,3,0))</f>
        <v xml:space="preserve"> </v>
      </c>
      <c r="AA2963" s="228">
        <f>IF(TYPE(VLOOKUP(Y2963,Catalogue!$F$2:$J$259,5,0))=16,0,VLOOKUP(Y2963,Catalogue!$F$2:$J$259,5,0))</f>
        <v>0</v>
      </c>
      <c r="AB2963" s="260"/>
      <c r="AC2963" s="260"/>
      <c r="AD2963" s="260"/>
      <c r="AE2963" s="260">
        <f t="shared" si="376"/>
        <v>0</v>
      </c>
      <c r="AF2963" s="228">
        <f t="shared" si="378"/>
        <v>0</v>
      </c>
      <c r="AG2963" s="228">
        <f t="shared" si="373"/>
        <v>0</v>
      </c>
      <c r="AH2963" s="228">
        <f t="shared" si="374"/>
        <v>0</v>
      </c>
      <c r="AI2963" s="232"/>
      <c r="AJ2963" s="227" t="str">
        <f>IF(TYPE(VLOOKUP(AI2963,Catalogue!$F$2:$J$259,3,0))=16," ",VLOOKUP(AI2963,Catalogue!$F$2:$J$259,3,0))</f>
        <v xml:space="preserve"> </v>
      </c>
      <c r="AK2963" s="228">
        <f>IF(TYPE(VLOOKUP(AI2963,Catalogue!$F$2:$J$259,5,0))=16,0,VLOOKUP(AI2963,Catalogue!$F$2:$J$259,5,0))</f>
        <v>0</v>
      </c>
      <c r="AL2963" s="227"/>
      <c r="AM2963" s="228">
        <f t="shared" si="377"/>
        <v>0</v>
      </c>
      <c r="AN2963" s="228"/>
      <c r="AO2963" s="229">
        <f t="shared" si="375"/>
        <v>0</v>
      </c>
    </row>
    <row r="2964" spans="1:41" x14ac:dyDescent="0.2">
      <c r="A2964" s="227"/>
      <c r="B2964" s="227"/>
      <c r="C2964" s="227"/>
      <c r="D2964" s="227"/>
      <c r="E2964" s="227"/>
      <c r="F2964" s="227"/>
      <c r="G2964" s="227"/>
      <c r="H2964" s="227"/>
      <c r="I2964" s="227"/>
      <c r="J2964" s="227"/>
      <c r="K2964" s="227"/>
      <c r="L2964" s="228">
        <f>IF(TYPE(VLOOKUP(K2964,Catalogue!$F$2:$J$259,5,0))=16,0,VLOOKUP(K2964,Catalogue!$F$2:$J$259,5,0))</f>
        <v>0</v>
      </c>
      <c r="M2964" s="228"/>
      <c r="N2964" s="228">
        <f t="shared" si="379"/>
        <v>0</v>
      </c>
      <c r="O2964" s="227"/>
      <c r="P2964" s="228">
        <f>IF(TYPE(VLOOKUP(O2964,Catalogue!$F$2:$J$259,5,0))=16,0,VLOOKUP(O2964,Catalogue!$F$2:$J$259,5,0))</f>
        <v>0</v>
      </c>
      <c r="Q2964" s="228"/>
      <c r="R2964" s="228">
        <f t="shared" si="380"/>
        <v>0</v>
      </c>
      <c r="S2964" s="232"/>
      <c r="T2964" s="256" t="str">
        <f>IF(TYPE(VLOOKUP(S2964,Catalogue!$F$2:$J$259,3,0))=16," ",VLOOKUP(S2964,Catalogue!$F$2:$J$259,3,0))</f>
        <v xml:space="preserve"> </v>
      </c>
      <c r="U2964" s="228">
        <f>IF(TYPE(VLOOKUP(S2964,Catalogue!$F$2:$J$259,5,0))=16,0,VLOOKUP(S2964,Catalogue!$F$2:$J$259,5,0))</f>
        <v>0</v>
      </c>
      <c r="V2964" s="232"/>
      <c r="W2964" s="256" t="str">
        <f>IF(TYPE(VLOOKUP(V2964,Catalogue!$F$2:$J$259,3,0))=16," ",VLOOKUP(V2964,Catalogue!$F$2:$J$259,3,0))</f>
        <v xml:space="preserve"> </v>
      </c>
      <c r="X2964" s="228">
        <f>IF(TYPE(VLOOKUP(V2964,Catalogue!$F$2:$J$259,5,0))=16,0,VLOOKUP(V2964,Catalogue!$F$2:$J$259,5,0))</f>
        <v>0</v>
      </c>
      <c r="Y2964" s="232"/>
      <c r="Z2964" s="227" t="str">
        <f>IF(TYPE(VLOOKUP(Y2964,Catalogue!$F$2:$J$259,3,0))=16," ",VLOOKUP(Y2964,Catalogue!$F$2:$J$259,3,0))</f>
        <v xml:space="preserve"> </v>
      </c>
      <c r="AA2964" s="228">
        <f>IF(TYPE(VLOOKUP(Y2964,Catalogue!$F$2:$J$259,5,0))=16,0,VLOOKUP(Y2964,Catalogue!$F$2:$J$259,5,0))</f>
        <v>0</v>
      </c>
      <c r="AB2964" s="260"/>
      <c r="AC2964" s="260"/>
      <c r="AD2964" s="260"/>
      <c r="AE2964" s="260">
        <f t="shared" si="376"/>
        <v>0</v>
      </c>
      <c r="AF2964" s="228">
        <f t="shared" si="378"/>
        <v>0</v>
      </c>
      <c r="AG2964" s="228">
        <f t="shared" si="373"/>
        <v>0</v>
      </c>
      <c r="AH2964" s="228">
        <f t="shared" si="374"/>
        <v>0</v>
      </c>
      <c r="AI2964" s="232"/>
      <c r="AJ2964" s="227" t="str">
        <f>IF(TYPE(VLOOKUP(AI2964,Catalogue!$F$2:$J$259,3,0))=16," ",VLOOKUP(AI2964,Catalogue!$F$2:$J$259,3,0))</f>
        <v xml:space="preserve"> </v>
      </c>
      <c r="AK2964" s="228">
        <f>IF(TYPE(VLOOKUP(AI2964,Catalogue!$F$2:$J$259,5,0))=16,0,VLOOKUP(AI2964,Catalogue!$F$2:$J$259,5,0))</f>
        <v>0</v>
      </c>
      <c r="AL2964" s="227"/>
      <c r="AM2964" s="228">
        <f t="shared" si="377"/>
        <v>0</v>
      </c>
      <c r="AN2964" s="228"/>
      <c r="AO2964" s="229">
        <f t="shared" si="375"/>
        <v>0</v>
      </c>
    </row>
    <row r="2965" spans="1:41" x14ac:dyDescent="0.2">
      <c r="A2965" s="227"/>
      <c r="B2965" s="227"/>
      <c r="C2965" s="227"/>
      <c r="D2965" s="227"/>
      <c r="E2965" s="227"/>
      <c r="F2965" s="227"/>
      <c r="G2965" s="227"/>
      <c r="H2965" s="227"/>
      <c r="I2965" s="227"/>
      <c r="J2965" s="227"/>
      <c r="K2965" s="227"/>
      <c r="L2965" s="228">
        <f>IF(TYPE(VLOOKUP(K2965,Catalogue!$F$2:$J$259,5,0))=16,0,VLOOKUP(K2965,Catalogue!$F$2:$J$259,5,0))</f>
        <v>0</v>
      </c>
      <c r="M2965" s="228"/>
      <c r="N2965" s="228">
        <f t="shared" si="379"/>
        <v>0</v>
      </c>
      <c r="O2965" s="227"/>
      <c r="P2965" s="228">
        <f>IF(TYPE(VLOOKUP(O2965,Catalogue!$F$2:$J$259,5,0))=16,0,VLOOKUP(O2965,Catalogue!$F$2:$J$259,5,0))</f>
        <v>0</v>
      </c>
      <c r="Q2965" s="228"/>
      <c r="R2965" s="228">
        <f t="shared" si="380"/>
        <v>0</v>
      </c>
      <c r="S2965" s="232"/>
      <c r="T2965" s="256" t="str">
        <f>IF(TYPE(VLOOKUP(S2965,Catalogue!$F$2:$J$259,3,0))=16," ",VLOOKUP(S2965,Catalogue!$F$2:$J$259,3,0))</f>
        <v xml:space="preserve"> </v>
      </c>
      <c r="U2965" s="228">
        <f>IF(TYPE(VLOOKUP(S2965,Catalogue!$F$2:$J$259,5,0))=16,0,VLOOKUP(S2965,Catalogue!$F$2:$J$259,5,0))</f>
        <v>0</v>
      </c>
      <c r="V2965" s="232"/>
      <c r="W2965" s="256" t="str">
        <f>IF(TYPE(VLOOKUP(V2965,Catalogue!$F$2:$J$259,3,0))=16," ",VLOOKUP(V2965,Catalogue!$F$2:$J$259,3,0))</f>
        <v xml:space="preserve"> </v>
      </c>
      <c r="X2965" s="228">
        <f>IF(TYPE(VLOOKUP(V2965,Catalogue!$F$2:$J$259,5,0))=16,0,VLOOKUP(V2965,Catalogue!$F$2:$J$259,5,0))</f>
        <v>0</v>
      </c>
      <c r="Y2965" s="232"/>
      <c r="Z2965" s="227" t="str">
        <f>IF(TYPE(VLOOKUP(Y2965,Catalogue!$F$2:$J$259,3,0))=16," ",VLOOKUP(Y2965,Catalogue!$F$2:$J$259,3,0))</f>
        <v xml:space="preserve"> </v>
      </c>
      <c r="AA2965" s="228">
        <f>IF(TYPE(VLOOKUP(Y2965,Catalogue!$F$2:$J$259,5,0))=16,0,VLOOKUP(Y2965,Catalogue!$F$2:$J$259,5,0))</f>
        <v>0</v>
      </c>
      <c r="AB2965" s="260"/>
      <c r="AC2965" s="260"/>
      <c r="AD2965" s="260"/>
      <c r="AE2965" s="260">
        <f t="shared" si="376"/>
        <v>0</v>
      </c>
      <c r="AF2965" s="228">
        <f t="shared" si="378"/>
        <v>0</v>
      </c>
      <c r="AG2965" s="228">
        <f t="shared" si="373"/>
        <v>0</v>
      </c>
      <c r="AH2965" s="228">
        <f t="shared" si="374"/>
        <v>0</v>
      </c>
      <c r="AI2965" s="232"/>
      <c r="AJ2965" s="227" t="str">
        <f>IF(TYPE(VLOOKUP(AI2965,Catalogue!$F$2:$J$259,3,0))=16," ",VLOOKUP(AI2965,Catalogue!$F$2:$J$259,3,0))</f>
        <v xml:space="preserve"> </v>
      </c>
      <c r="AK2965" s="228">
        <f>IF(TYPE(VLOOKUP(AI2965,Catalogue!$F$2:$J$259,5,0))=16,0,VLOOKUP(AI2965,Catalogue!$F$2:$J$259,5,0))</f>
        <v>0</v>
      </c>
      <c r="AL2965" s="227"/>
      <c r="AM2965" s="228">
        <f t="shared" si="377"/>
        <v>0</v>
      </c>
      <c r="AN2965" s="228"/>
      <c r="AO2965" s="229">
        <f t="shared" si="375"/>
        <v>0</v>
      </c>
    </row>
    <row r="2966" spans="1:41" x14ac:dyDescent="0.2">
      <c r="A2966" s="227"/>
      <c r="B2966" s="227"/>
      <c r="C2966" s="227"/>
      <c r="D2966" s="227"/>
      <c r="E2966" s="227"/>
      <c r="F2966" s="227"/>
      <c r="G2966" s="227"/>
      <c r="H2966" s="227"/>
      <c r="I2966" s="227"/>
      <c r="J2966" s="227"/>
      <c r="K2966" s="227"/>
      <c r="L2966" s="228">
        <f>IF(TYPE(VLOOKUP(K2966,Catalogue!$F$2:$J$259,5,0))=16,0,VLOOKUP(K2966,Catalogue!$F$2:$J$259,5,0))</f>
        <v>0</v>
      </c>
      <c r="M2966" s="228"/>
      <c r="N2966" s="228">
        <f t="shared" si="379"/>
        <v>0</v>
      </c>
      <c r="O2966" s="227"/>
      <c r="P2966" s="228">
        <f>IF(TYPE(VLOOKUP(O2966,Catalogue!$F$2:$J$259,5,0))=16,0,VLOOKUP(O2966,Catalogue!$F$2:$J$259,5,0))</f>
        <v>0</v>
      </c>
      <c r="Q2966" s="228"/>
      <c r="R2966" s="228">
        <f t="shared" si="380"/>
        <v>0</v>
      </c>
      <c r="S2966" s="232"/>
      <c r="T2966" s="256" t="str">
        <f>IF(TYPE(VLOOKUP(S2966,Catalogue!$F$2:$J$259,3,0))=16," ",VLOOKUP(S2966,Catalogue!$F$2:$J$259,3,0))</f>
        <v xml:space="preserve"> </v>
      </c>
      <c r="U2966" s="228">
        <f>IF(TYPE(VLOOKUP(S2966,Catalogue!$F$2:$J$259,5,0))=16,0,VLOOKUP(S2966,Catalogue!$F$2:$J$259,5,0))</f>
        <v>0</v>
      </c>
      <c r="V2966" s="232"/>
      <c r="W2966" s="256" t="str">
        <f>IF(TYPE(VLOOKUP(V2966,Catalogue!$F$2:$J$259,3,0))=16," ",VLOOKUP(V2966,Catalogue!$F$2:$J$259,3,0))</f>
        <v xml:space="preserve"> </v>
      </c>
      <c r="X2966" s="228">
        <f>IF(TYPE(VLOOKUP(V2966,Catalogue!$F$2:$J$259,5,0))=16,0,VLOOKUP(V2966,Catalogue!$F$2:$J$259,5,0))</f>
        <v>0</v>
      </c>
      <c r="Y2966" s="232"/>
      <c r="Z2966" s="227" t="str">
        <f>IF(TYPE(VLOOKUP(Y2966,Catalogue!$F$2:$J$259,3,0))=16," ",VLOOKUP(Y2966,Catalogue!$F$2:$J$259,3,0))</f>
        <v xml:space="preserve"> </v>
      </c>
      <c r="AA2966" s="228">
        <f>IF(TYPE(VLOOKUP(Y2966,Catalogue!$F$2:$J$259,5,0))=16,0,VLOOKUP(Y2966,Catalogue!$F$2:$J$259,5,0))</f>
        <v>0</v>
      </c>
      <c r="AB2966" s="260"/>
      <c r="AC2966" s="260"/>
      <c r="AD2966" s="260"/>
      <c r="AE2966" s="260">
        <f t="shared" si="376"/>
        <v>0</v>
      </c>
      <c r="AF2966" s="228">
        <f t="shared" si="378"/>
        <v>0</v>
      </c>
      <c r="AG2966" s="228">
        <f t="shared" si="373"/>
        <v>0</v>
      </c>
      <c r="AH2966" s="228">
        <f t="shared" si="374"/>
        <v>0</v>
      </c>
      <c r="AI2966" s="232"/>
      <c r="AJ2966" s="227" t="str">
        <f>IF(TYPE(VLOOKUP(AI2966,Catalogue!$F$2:$J$259,3,0))=16," ",VLOOKUP(AI2966,Catalogue!$F$2:$J$259,3,0))</f>
        <v xml:space="preserve"> </v>
      </c>
      <c r="AK2966" s="228">
        <f>IF(TYPE(VLOOKUP(AI2966,Catalogue!$F$2:$J$259,5,0))=16,0,VLOOKUP(AI2966,Catalogue!$F$2:$J$259,5,0))</f>
        <v>0</v>
      </c>
      <c r="AL2966" s="227"/>
      <c r="AM2966" s="228">
        <f t="shared" si="377"/>
        <v>0</v>
      </c>
      <c r="AN2966" s="228"/>
      <c r="AO2966" s="229">
        <f t="shared" si="375"/>
        <v>0</v>
      </c>
    </row>
    <row r="2967" spans="1:41" x14ac:dyDescent="0.2">
      <c r="A2967" s="227"/>
      <c r="B2967" s="227"/>
      <c r="C2967" s="227"/>
      <c r="D2967" s="227"/>
      <c r="E2967" s="227"/>
      <c r="F2967" s="227"/>
      <c r="G2967" s="227"/>
      <c r="H2967" s="227"/>
      <c r="I2967" s="227"/>
      <c r="J2967" s="227"/>
      <c r="K2967" s="227"/>
      <c r="L2967" s="228">
        <f>IF(TYPE(VLOOKUP(K2967,Catalogue!$F$2:$J$259,5,0))=16,0,VLOOKUP(K2967,Catalogue!$F$2:$J$259,5,0))</f>
        <v>0</v>
      </c>
      <c r="M2967" s="228"/>
      <c r="N2967" s="228">
        <f t="shared" si="379"/>
        <v>0</v>
      </c>
      <c r="O2967" s="227"/>
      <c r="P2967" s="228">
        <f>IF(TYPE(VLOOKUP(O2967,Catalogue!$F$2:$J$259,5,0))=16,0,VLOOKUP(O2967,Catalogue!$F$2:$J$259,5,0))</f>
        <v>0</v>
      </c>
      <c r="Q2967" s="228"/>
      <c r="R2967" s="228">
        <f t="shared" si="380"/>
        <v>0</v>
      </c>
      <c r="S2967" s="232"/>
      <c r="T2967" s="256" t="str">
        <f>IF(TYPE(VLOOKUP(S2967,Catalogue!$F$2:$J$259,3,0))=16," ",VLOOKUP(S2967,Catalogue!$F$2:$J$259,3,0))</f>
        <v xml:space="preserve"> </v>
      </c>
      <c r="U2967" s="228">
        <f>IF(TYPE(VLOOKUP(S2967,Catalogue!$F$2:$J$259,5,0))=16,0,VLOOKUP(S2967,Catalogue!$F$2:$J$259,5,0))</f>
        <v>0</v>
      </c>
      <c r="V2967" s="232"/>
      <c r="W2967" s="256" t="str">
        <f>IF(TYPE(VLOOKUP(V2967,Catalogue!$F$2:$J$259,3,0))=16," ",VLOOKUP(V2967,Catalogue!$F$2:$J$259,3,0))</f>
        <v xml:space="preserve"> </v>
      </c>
      <c r="X2967" s="228">
        <f>IF(TYPE(VLOOKUP(V2967,Catalogue!$F$2:$J$259,5,0))=16,0,VLOOKUP(V2967,Catalogue!$F$2:$J$259,5,0))</f>
        <v>0</v>
      </c>
      <c r="Y2967" s="232"/>
      <c r="Z2967" s="227" t="str">
        <f>IF(TYPE(VLOOKUP(Y2967,Catalogue!$F$2:$J$259,3,0))=16," ",VLOOKUP(Y2967,Catalogue!$F$2:$J$259,3,0))</f>
        <v xml:space="preserve"> </v>
      </c>
      <c r="AA2967" s="228">
        <f>IF(TYPE(VLOOKUP(Y2967,Catalogue!$F$2:$J$259,5,0))=16,0,VLOOKUP(Y2967,Catalogue!$F$2:$J$259,5,0))</f>
        <v>0</v>
      </c>
      <c r="AB2967" s="260"/>
      <c r="AC2967" s="260"/>
      <c r="AD2967" s="260"/>
      <c r="AE2967" s="260">
        <f t="shared" si="376"/>
        <v>0</v>
      </c>
      <c r="AF2967" s="228">
        <f t="shared" si="378"/>
        <v>0</v>
      </c>
      <c r="AG2967" s="228">
        <f t="shared" si="373"/>
        <v>0</v>
      </c>
      <c r="AH2967" s="228">
        <f t="shared" si="374"/>
        <v>0</v>
      </c>
      <c r="AI2967" s="232"/>
      <c r="AJ2967" s="227" t="str">
        <f>IF(TYPE(VLOOKUP(AI2967,Catalogue!$F$2:$J$259,3,0))=16," ",VLOOKUP(AI2967,Catalogue!$F$2:$J$259,3,0))</f>
        <v xml:space="preserve"> </v>
      </c>
      <c r="AK2967" s="228">
        <f>IF(TYPE(VLOOKUP(AI2967,Catalogue!$F$2:$J$259,5,0))=16,0,VLOOKUP(AI2967,Catalogue!$F$2:$J$259,5,0))</f>
        <v>0</v>
      </c>
      <c r="AL2967" s="227"/>
      <c r="AM2967" s="228">
        <f t="shared" si="377"/>
        <v>0</v>
      </c>
      <c r="AN2967" s="228"/>
      <c r="AO2967" s="229">
        <f t="shared" si="375"/>
        <v>0</v>
      </c>
    </row>
    <row r="2968" spans="1:41" x14ac:dyDescent="0.2">
      <c r="A2968" s="227"/>
      <c r="B2968" s="227"/>
      <c r="C2968" s="227"/>
      <c r="D2968" s="227"/>
      <c r="E2968" s="227"/>
      <c r="F2968" s="227"/>
      <c r="G2968" s="227"/>
      <c r="H2968" s="227"/>
      <c r="I2968" s="227"/>
      <c r="J2968" s="227"/>
      <c r="K2968" s="227"/>
      <c r="L2968" s="228">
        <f>IF(TYPE(VLOOKUP(K2968,Catalogue!$F$2:$J$259,5,0))=16,0,VLOOKUP(K2968,Catalogue!$F$2:$J$259,5,0))</f>
        <v>0</v>
      </c>
      <c r="M2968" s="228"/>
      <c r="N2968" s="228">
        <f t="shared" si="379"/>
        <v>0</v>
      </c>
      <c r="O2968" s="227"/>
      <c r="P2968" s="228">
        <f>IF(TYPE(VLOOKUP(O2968,Catalogue!$F$2:$J$259,5,0))=16,0,VLOOKUP(O2968,Catalogue!$F$2:$J$259,5,0))</f>
        <v>0</v>
      </c>
      <c r="Q2968" s="228"/>
      <c r="R2968" s="228">
        <f t="shared" si="380"/>
        <v>0</v>
      </c>
      <c r="S2968" s="232"/>
      <c r="T2968" s="256" t="str">
        <f>IF(TYPE(VLOOKUP(S2968,Catalogue!$F$2:$J$259,3,0))=16," ",VLOOKUP(S2968,Catalogue!$F$2:$J$259,3,0))</f>
        <v xml:space="preserve"> </v>
      </c>
      <c r="U2968" s="228">
        <f>IF(TYPE(VLOOKUP(S2968,Catalogue!$F$2:$J$259,5,0))=16,0,VLOOKUP(S2968,Catalogue!$F$2:$J$259,5,0))</f>
        <v>0</v>
      </c>
      <c r="V2968" s="232"/>
      <c r="W2968" s="256" t="str">
        <f>IF(TYPE(VLOOKUP(V2968,Catalogue!$F$2:$J$259,3,0))=16," ",VLOOKUP(V2968,Catalogue!$F$2:$J$259,3,0))</f>
        <v xml:space="preserve"> </v>
      </c>
      <c r="X2968" s="228">
        <f>IF(TYPE(VLOOKUP(V2968,Catalogue!$F$2:$J$259,5,0))=16,0,VLOOKUP(V2968,Catalogue!$F$2:$J$259,5,0))</f>
        <v>0</v>
      </c>
      <c r="Y2968" s="232"/>
      <c r="Z2968" s="227" t="str">
        <f>IF(TYPE(VLOOKUP(Y2968,Catalogue!$F$2:$J$259,3,0))=16," ",VLOOKUP(Y2968,Catalogue!$F$2:$J$259,3,0))</f>
        <v xml:space="preserve"> </v>
      </c>
      <c r="AA2968" s="228">
        <f>IF(TYPE(VLOOKUP(Y2968,Catalogue!$F$2:$J$259,5,0))=16,0,VLOOKUP(Y2968,Catalogue!$F$2:$J$259,5,0))</f>
        <v>0</v>
      </c>
      <c r="AB2968" s="260"/>
      <c r="AC2968" s="260"/>
      <c r="AD2968" s="260"/>
      <c r="AE2968" s="260">
        <f t="shared" si="376"/>
        <v>0</v>
      </c>
      <c r="AF2968" s="228">
        <f t="shared" si="378"/>
        <v>0</v>
      </c>
      <c r="AG2968" s="228">
        <f t="shared" si="373"/>
        <v>0</v>
      </c>
      <c r="AH2968" s="228">
        <f t="shared" si="374"/>
        <v>0</v>
      </c>
      <c r="AI2968" s="232"/>
      <c r="AJ2968" s="227" t="str">
        <f>IF(TYPE(VLOOKUP(AI2968,Catalogue!$F$2:$J$259,3,0))=16," ",VLOOKUP(AI2968,Catalogue!$F$2:$J$259,3,0))</f>
        <v xml:space="preserve"> </v>
      </c>
      <c r="AK2968" s="228">
        <f>IF(TYPE(VLOOKUP(AI2968,Catalogue!$F$2:$J$259,5,0))=16,0,VLOOKUP(AI2968,Catalogue!$F$2:$J$259,5,0))</f>
        <v>0</v>
      </c>
      <c r="AL2968" s="227"/>
      <c r="AM2968" s="228">
        <f t="shared" si="377"/>
        <v>0</v>
      </c>
      <c r="AN2968" s="228"/>
      <c r="AO2968" s="229">
        <f t="shared" si="375"/>
        <v>0</v>
      </c>
    </row>
    <row r="2969" spans="1:41" x14ac:dyDescent="0.2">
      <c r="A2969" s="227"/>
      <c r="B2969" s="227"/>
      <c r="C2969" s="227"/>
      <c r="D2969" s="227"/>
      <c r="E2969" s="227"/>
      <c r="F2969" s="227"/>
      <c r="G2969" s="227"/>
      <c r="H2969" s="227"/>
      <c r="I2969" s="227"/>
      <c r="J2969" s="227"/>
      <c r="K2969" s="227"/>
      <c r="L2969" s="228">
        <f>IF(TYPE(VLOOKUP(K2969,Catalogue!$F$2:$J$259,5,0))=16,0,VLOOKUP(K2969,Catalogue!$F$2:$J$259,5,0))</f>
        <v>0</v>
      </c>
      <c r="M2969" s="228"/>
      <c r="N2969" s="228">
        <f t="shared" si="379"/>
        <v>0</v>
      </c>
      <c r="O2969" s="227"/>
      <c r="P2969" s="228">
        <f>IF(TYPE(VLOOKUP(O2969,Catalogue!$F$2:$J$259,5,0))=16,0,VLOOKUP(O2969,Catalogue!$F$2:$J$259,5,0))</f>
        <v>0</v>
      </c>
      <c r="Q2969" s="228"/>
      <c r="R2969" s="228">
        <f t="shared" si="380"/>
        <v>0</v>
      </c>
      <c r="S2969" s="232"/>
      <c r="T2969" s="256" t="str">
        <f>IF(TYPE(VLOOKUP(S2969,Catalogue!$F$2:$J$259,3,0))=16," ",VLOOKUP(S2969,Catalogue!$F$2:$J$259,3,0))</f>
        <v xml:space="preserve"> </v>
      </c>
      <c r="U2969" s="228">
        <f>IF(TYPE(VLOOKUP(S2969,Catalogue!$F$2:$J$259,5,0))=16,0,VLOOKUP(S2969,Catalogue!$F$2:$J$259,5,0))</f>
        <v>0</v>
      </c>
      <c r="V2969" s="232"/>
      <c r="W2969" s="256" t="str">
        <f>IF(TYPE(VLOOKUP(V2969,Catalogue!$F$2:$J$259,3,0))=16," ",VLOOKUP(V2969,Catalogue!$F$2:$J$259,3,0))</f>
        <v xml:space="preserve"> </v>
      </c>
      <c r="X2969" s="228">
        <f>IF(TYPE(VLOOKUP(V2969,Catalogue!$F$2:$J$259,5,0))=16,0,VLOOKUP(V2969,Catalogue!$F$2:$J$259,5,0))</f>
        <v>0</v>
      </c>
      <c r="Y2969" s="232"/>
      <c r="Z2969" s="227" t="str">
        <f>IF(TYPE(VLOOKUP(Y2969,Catalogue!$F$2:$J$259,3,0))=16," ",VLOOKUP(Y2969,Catalogue!$F$2:$J$259,3,0))</f>
        <v xml:space="preserve"> </v>
      </c>
      <c r="AA2969" s="228">
        <f>IF(TYPE(VLOOKUP(Y2969,Catalogue!$F$2:$J$259,5,0))=16,0,VLOOKUP(Y2969,Catalogue!$F$2:$J$259,5,0))</f>
        <v>0</v>
      </c>
      <c r="AB2969" s="260"/>
      <c r="AC2969" s="260"/>
      <c r="AD2969" s="260"/>
      <c r="AE2969" s="260">
        <f t="shared" si="376"/>
        <v>0</v>
      </c>
      <c r="AF2969" s="228">
        <f t="shared" si="378"/>
        <v>0</v>
      </c>
      <c r="AG2969" s="228">
        <f t="shared" si="373"/>
        <v>0</v>
      </c>
      <c r="AH2969" s="228">
        <f t="shared" si="374"/>
        <v>0</v>
      </c>
      <c r="AI2969" s="232"/>
      <c r="AJ2969" s="227" t="str">
        <f>IF(TYPE(VLOOKUP(AI2969,Catalogue!$F$2:$J$259,3,0))=16," ",VLOOKUP(AI2969,Catalogue!$F$2:$J$259,3,0))</f>
        <v xml:space="preserve"> </v>
      </c>
      <c r="AK2969" s="228">
        <f>IF(TYPE(VLOOKUP(AI2969,Catalogue!$F$2:$J$259,5,0))=16,0,VLOOKUP(AI2969,Catalogue!$F$2:$J$259,5,0))</f>
        <v>0</v>
      </c>
      <c r="AL2969" s="227"/>
      <c r="AM2969" s="228">
        <f t="shared" si="377"/>
        <v>0</v>
      </c>
      <c r="AN2969" s="228"/>
      <c r="AO2969" s="229">
        <f t="shared" si="375"/>
        <v>0</v>
      </c>
    </row>
    <row r="2970" spans="1:41" x14ac:dyDescent="0.2">
      <c r="A2970" s="227"/>
      <c r="B2970" s="227"/>
      <c r="C2970" s="227"/>
      <c r="D2970" s="227"/>
      <c r="E2970" s="227"/>
      <c r="F2970" s="227"/>
      <c r="G2970" s="227"/>
      <c r="H2970" s="227"/>
      <c r="I2970" s="227"/>
      <c r="J2970" s="227"/>
      <c r="K2970" s="227"/>
      <c r="L2970" s="228">
        <f>IF(TYPE(VLOOKUP(K2970,Catalogue!$F$2:$J$259,5,0))=16,0,VLOOKUP(K2970,Catalogue!$F$2:$J$259,5,0))</f>
        <v>0</v>
      </c>
      <c r="M2970" s="228"/>
      <c r="N2970" s="228">
        <f t="shared" si="379"/>
        <v>0</v>
      </c>
      <c r="O2970" s="227"/>
      <c r="P2970" s="228">
        <f>IF(TYPE(VLOOKUP(O2970,Catalogue!$F$2:$J$259,5,0))=16,0,VLOOKUP(O2970,Catalogue!$F$2:$J$259,5,0))</f>
        <v>0</v>
      </c>
      <c r="Q2970" s="228"/>
      <c r="R2970" s="228">
        <f t="shared" si="380"/>
        <v>0</v>
      </c>
      <c r="S2970" s="232"/>
      <c r="T2970" s="256" t="str">
        <f>IF(TYPE(VLOOKUP(S2970,Catalogue!$F$2:$J$259,3,0))=16," ",VLOOKUP(S2970,Catalogue!$F$2:$J$259,3,0))</f>
        <v xml:space="preserve"> </v>
      </c>
      <c r="U2970" s="228">
        <f>IF(TYPE(VLOOKUP(S2970,Catalogue!$F$2:$J$259,5,0))=16,0,VLOOKUP(S2970,Catalogue!$F$2:$J$259,5,0))</f>
        <v>0</v>
      </c>
      <c r="V2970" s="232"/>
      <c r="W2970" s="256" t="str">
        <f>IF(TYPE(VLOOKUP(V2970,Catalogue!$F$2:$J$259,3,0))=16," ",VLOOKUP(V2970,Catalogue!$F$2:$J$259,3,0))</f>
        <v xml:space="preserve"> </v>
      </c>
      <c r="X2970" s="228">
        <f>IF(TYPE(VLOOKUP(V2970,Catalogue!$F$2:$J$259,5,0))=16,0,VLOOKUP(V2970,Catalogue!$F$2:$J$259,5,0))</f>
        <v>0</v>
      </c>
      <c r="Y2970" s="232"/>
      <c r="Z2970" s="227" t="str">
        <f>IF(TYPE(VLOOKUP(Y2970,Catalogue!$F$2:$J$259,3,0))=16," ",VLOOKUP(Y2970,Catalogue!$F$2:$J$259,3,0))</f>
        <v xml:space="preserve"> </v>
      </c>
      <c r="AA2970" s="228">
        <f>IF(TYPE(VLOOKUP(Y2970,Catalogue!$F$2:$J$259,5,0))=16,0,VLOOKUP(Y2970,Catalogue!$F$2:$J$259,5,0))</f>
        <v>0</v>
      </c>
      <c r="AB2970" s="260"/>
      <c r="AC2970" s="260"/>
      <c r="AD2970" s="260"/>
      <c r="AE2970" s="260">
        <f t="shared" si="376"/>
        <v>0</v>
      </c>
      <c r="AF2970" s="228">
        <f t="shared" si="378"/>
        <v>0</v>
      </c>
      <c r="AG2970" s="228">
        <f t="shared" si="373"/>
        <v>0</v>
      </c>
      <c r="AH2970" s="228">
        <f t="shared" si="374"/>
        <v>0</v>
      </c>
      <c r="AI2970" s="232"/>
      <c r="AJ2970" s="227" t="str">
        <f>IF(TYPE(VLOOKUP(AI2970,Catalogue!$F$2:$J$259,3,0))=16," ",VLOOKUP(AI2970,Catalogue!$F$2:$J$259,3,0))</f>
        <v xml:space="preserve"> </v>
      </c>
      <c r="AK2970" s="228">
        <f>IF(TYPE(VLOOKUP(AI2970,Catalogue!$F$2:$J$259,5,0))=16,0,VLOOKUP(AI2970,Catalogue!$F$2:$J$259,5,0))</f>
        <v>0</v>
      </c>
      <c r="AL2970" s="227"/>
      <c r="AM2970" s="228">
        <f t="shared" si="377"/>
        <v>0</v>
      </c>
      <c r="AN2970" s="228"/>
      <c r="AO2970" s="229">
        <f t="shared" si="375"/>
        <v>0</v>
      </c>
    </row>
    <row r="2971" spans="1:41" x14ac:dyDescent="0.2">
      <c r="A2971" s="227"/>
      <c r="B2971" s="227"/>
      <c r="C2971" s="227"/>
      <c r="D2971" s="227"/>
      <c r="E2971" s="227"/>
      <c r="F2971" s="227"/>
      <c r="G2971" s="227"/>
      <c r="H2971" s="227"/>
      <c r="I2971" s="227"/>
      <c r="J2971" s="227"/>
      <c r="K2971" s="227"/>
      <c r="L2971" s="228">
        <f>IF(TYPE(VLOOKUP(K2971,Catalogue!$F$2:$J$259,5,0))=16,0,VLOOKUP(K2971,Catalogue!$F$2:$J$259,5,0))</f>
        <v>0</v>
      </c>
      <c r="M2971" s="228"/>
      <c r="N2971" s="228">
        <f t="shared" si="379"/>
        <v>0</v>
      </c>
      <c r="O2971" s="227"/>
      <c r="P2971" s="228">
        <f>IF(TYPE(VLOOKUP(O2971,Catalogue!$F$2:$J$259,5,0))=16,0,VLOOKUP(O2971,Catalogue!$F$2:$J$259,5,0))</f>
        <v>0</v>
      </c>
      <c r="Q2971" s="228"/>
      <c r="R2971" s="228">
        <f t="shared" si="380"/>
        <v>0</v>
      </c>
      <c r="S2971" s="232"/>
      <c r="T2971" s="256" t="str">
        <f>IF(TYPE(VLOOKUP(S2971,Catalogue!$F$2:$J$259,3,0))=16," ",VLOOKUP(S2971,Catalogue!$F$2:$J$259,3,0))</f>
        <v xml:space="preserve"> </v>
      </c>
      <c r="U2971" s="228">
        <f>IF(TYPE(VLOOKUP(S2971,Catalogue!$F$2:$J$259,5,0))=16,0,VLOOKUP(S2971,Catalogue!$F$2:$J$259,5,0))</f>
        <v>0</v>
      </c>
      <c r="V2971" s="232"/>
      <c r="W2971" s="256" t="str">
        <f>IF(TYPE(VLOOKUP(V2971,Catalogue!$F$2:$J$259,3,0))=16," ",VLOOKUP(V2971,Catalogue!$F$2:$J$259,3,0))</f>
        <v xml:space="preserve"> </v>
      </c>
      <c r="X2971" s="228">
        <f>IF(TYPE(VLOOKUP(V2971,Catalogue!$F$2:$J$259,5,0))=16,0,VLOOKUP(V2971,Catalogue!$F$2:$J$259,5,0))</f>
        <v>0</v>
      </c>
      <c r="Y2971" s="232"/>
      <c r="Z2971" s="227" t="str">
        <f>IF(TYPE(VLOOKUP(Y2971,Catalogue!$F$2:$J$259,3,0))=16," ",VLOOKUP(Y2971,Catalogue!$F$2:$J$259,3,0))</f>
        <v xml:space="preserve"> </v>
      </c>
      <c r="AA2971" s="228">
        <f>IF(TYPE(VLOOKUP(Y2971,Catalogue!$F$2:$J$259,5,0))=16,0,VLOOKUP(Y2971,Catalogue!$F$2:$J$259,5,0))</f>
        <v>0</v>
      </c>
      <c r="AB2971" s="260"/>
      <c r="AC2971" s="260"/>
      <c r="AD2971" s="260"/>
      <c r="AE2971" s="260">
        <f t="shared" si="376"/>
        <v>0</v>
      </c>
      <c r="AF2971" s="228">
        <f t="shared" si="378"/>
        <v>0</v>
      </c>
      <c r="AG2971" s="228">
        <f t="shared" si="373"/>
        <v>0</v>
      </c>
      <c r="AH2971" s="228">
        <f t="shared" si="374"/>
        <v>0</v>
      </c>
      <c r="AI2971" s="232"/>
      <c r="AJ2971" s="227" t="str">
        <f>IF(TYPE(VLOOKUP(AI2971,Catalogue!$F$2:$J$259,3,0))=16," ",VLOOKUP(AI2971,Catalogue!$F$2:$J$259,3,0))</f>
        <v xml:space="preserve"> </v>
      </c>
      <c r="AK2971" s="228">
        <f>IF(TYPE(VLOOKUP(AI2971,Catalogue!$F$2:$J$259,5,0))=16,0,VLOOKUP(AI2971,Catalogue!$F$2:$J$259,5,0))</f>
        <v>0</v>
      </c>
      <c r="AL2971" s="227"/>
      <c r="AM2971" s="228">
        <f t="shared" si="377"/>
        <v>0</v>
      </c>
      <c r="AN2971" s="228"/>
      <c r="AO2971" s="229">
        <f t="shared" si="375"/>
        <v>0</v>
      </c>
    </row>
    <row r="2972" spans="1:41" x14ac:dyDescent="0.2">
      <c r="A2972" s="227"/>
      <c r="B2972" s="227"/>
      <c r="C2972" s="227"/>
      <c r="D2972" s="227"/>
      <c r="E2972" s="227"/>
      <c r="F2972" s="227"/>
      <c r="G2972" s="227"/>
      <c r="H2972" s="227"/>
      <c r="I2972" s="227"/>
      <c r="J2972" s="227"/>
      <c r="K2972" s="227"/>
      <c r="L2972" s="228">
        <f>IF(TYPE(VLOOKUP(K2972,Catalogue!$F$2:$J$259,5,0))=16,0,VLOOKUP(K2972,Catalogue!$F$2:$J$259,5,0))</f>
        <v>0</v>
      </c>
      <c r="M2972" s="228"/>
      <c r="N2972" s="228">
        <f t="shared" si="379"/>
        <v>0</v>
      </c>
      <c r="O2972" s="227"/>
      <c r="P2972" s="228">
        <f>IF(TYPE(VLOOKUP(O2972,Catalogue!$F$2:$J$259,5,0))=16,0,VLOOKUP(O2972,Catalogue!$F$2:$J$259,5,0))</f>
        <v>0</v>
      </c>
      <c r="Q2972" s="228"/>
      <c r="R2972" s="228">
        <f t="shared" si="380"/>
        <v>0</v>
      </c>
      <c r="S2972" s="232"/>
      <c r="T2972" s="256" t="str">
        <f>IF(TYPE(VLOOKUP(S2972,Catalogue!$F$2:$J$259,3,0))=16," ",VLOOKUP(S2972,Catalogue!$F$2:$J$259,3,0))</f>
        <v xml:space="preserve"> </v>
      </c>
      <c r="U2972" s="228">
        <f>IF(TYPE(VLOOKUP(S2972,Catalogue!$F$2:$J$259,5,0))=16,0,VLOOKUP(S2972,Catalogue!$F$2:$J$259,5,0))</f>
        <v>0</v>
      </c>
      <c r="V2972" s="232"/>
      <c r="W2972" s="256" t="str">
        <f>IF(TYPE(VLOOKUP(V2972,Catalogue!$F$2:$J$259,3,0))=16," ",VLOOKUP(V2972,Catalogue!$F$2:$J$259,3,0))</f>
        <v xml:space="preserve"> </v>
      </c>
      <c r="X2972" s="228">
        <f>IF(TYPE(VLOOKUP(V2972,Catalogue!$F$2:$J$259,5,0))=16,0,VLOOKUP(V2972,Catalogue!$F$2:$J$259,5,0))</f>
        <v>0</v>
      </c>
      <c r="Y2972" s="232"/>
      <c r="Z2972" s="227" t="str">
        <f>IF(TYPE(VLOOKUP(Y2972,Catalogue!$F$2:$J$259,3,0))=16," ",VLOOKUP(Y2972,Catalogue!$F$2:$J$259,3,0))</f>
        <v xml:space="preserve"> </v>
      </c>
      <c r="AA2972" s="228">
        <f>IF(TYPE(VLOOKUP(Y2972,Catalogue!$F$2:$J$259,5,0))=16,0,VLOOKUP(Y2972,Catalogue!$F$2:$J$259,5,0))</f>
        <v>0</v>
      </c>
      <c r="AB2972" s="260"/>
      <c r="AC2972" s="260"/>
      <c r="AD2972" s="260"/>
      <c r="AE2972" s="260">
        <f t="shared" si="376"/>
        <v>0</v>
      </c>
      <c r="AF2972" s="228">
        <f t="shared" si="378"/>
        <v>0</v>
      </c>
      <c r="AG2972" s="228">
        <f t="shared" si="373"/>
        <v>0</v>
      </c>
      <c r="AH2972" s="228">
        <f t="shared" si="374"/>
        <v>0</v>
      </c>
      <c r="AI2972" s="232"/>
      <c r="AJ2972" s="227" t="str">
        <f>IF(TYPE(VLOOKUP(AI2972,Catalogue!$F$2:$J$259,3,0))=16," ",VLOOKUP(AI2972,Catalogue!$F$2:$J$259,3,0))</f>
        <v xml:space="preserve"> </v>
      </c>
      <c r="AK2972" s="228">
        <f>IF(TYPE(VLOOKUP(AI2972,Catalogue!$F$2:$J$259,5,0))=16,0,VLOOKUP(AI2972,Catalogue!$F$2:$J$259,5,0))</f>
        <v>0</v>
      </c>
      <c r="AL2972" s="227"/>
      <c r="AM2972" s="228">
        <f t="shared" si="377"/>
        <v>0</v>
      </c>
      <c r="AN2972" s="228"/>
      <c r="AO2972" s="229">
        <f t="shared" si="375"/>
        <v>0</v>
      </c>
    </row>
    <row r="2973" spans="1:41" x14ac:dyDescent="0.2">
      <c r="A2973" s="227"/>
      <c r="B2973" s="227"/>
      <c r="C2973" s="227"/>
      <c r="D2973" s="227"/>
      <c r="E2973" s="227"/>
      <c r="F2973" s="227"/>
      <c r="G2973" s="227"/>
      <c r="H2973" s="227"/>
      <c r="I2973" s="227"/>
      <c r="J2973" s="227"/>
      <c r="K2973" s="227"/>
      <c r="L2973" s="228">
        <f>IF(TYPE(VLOOKUP(K2973,Catalogue!$F$2:$J$259,5,0))=16,0,VLOOKUP(K2973,Catalogue!$F$2:$J$259,5,0))</f>
        <v>0</v>
      </c>
      <c r="M2973" s="228"/>
      <c r="N2973" s="228">
        <f t="shared" si="379"/>
        <v>0</v>
      </c>
      <c r="O2973" s="227"/>
      <c r="P2973" s="228">
        <f>IF(TYPE(VLOOKUP(O2973,Catalogue!$F$2:$J$259,5,0))=16,0,VLOOKUP(O2973,Catalogue!$F$2:$J$259,5,0))</f>
        <v>0</v>
      </c>
      <c r="Q2973" s="228"/>
      <c r="R2973" s="228">
        <f t="shared" si="380"/>
        <v>0</v>
      </c>
      <c r="S2973" s="232"/>
      <c r="T2973" s="256" t="str">
        <f>IF(TYPE(VLOOKUP(S2973,Catalogue!$F$2:$J$259,3,0))=16," ",VLOOKUP(S2973,Catalogue!$F$2:$J$259,3,0))</f>
        <v xml:space="preserve"> </v>
      </c>
      <c r="U2973" s="228">
        <f>IF(TYPE(VLOOKUP(S2973,Catalogue!$F$2:$J$259,5,0))=16,0,VLOOKUP(S2973,Catalogue!$F$2:$J$259,5,0))</f>
        <v>0</v>
      </c>
      <c r="V2973" s="232"/>
      <c r="W2973" s="256" t="str">
        <f>IF(TYPE(VLOOKUP(V2973,Catalogue!$F$2:$J$259,3,0))=16," ",VLOOKUP(V2973,Catalogue!$F$2:$J$259,3,0))</f>
        <v xml:space="preserve"> </v>
      </c>
      <c r="X2973" s="228">
        <f>IF(TYPE(VLOOKUP(V2973,Catalogue!$F$2:$J$259,5,0))=16,0,VLOOKUP(V2973,Catalogue!$F$2:$J$259,5,0))</f>
        <v>0</v>
      </c>
      <c r="Y2973" s="232"/>
      <c r="Z2973" s="227" t="str">
        <f>IF(TYPE(VLOOKUP(Y2973,Catalogue!$F$2:$J$259,3,0))=16," ",VLOOKUP(Y2973,Catalogue!$F$2:$J$259,3,0))</f>
        <v xml:space="preserve"> </v>
      </c>
      <c r="AA2973" s="228">
        <f>IF(TYPE(VLOOKUP(Y2973,Catalogue!$F$2:$J$259,5,0))=16,0,VLOOKUP(Y2973,Catalogue!$F$2:$J$259,5,0))</f>
        <v>0</v>
      </c>
      <c r="AB2973" s="260"/>
      <c r="AC2973" s="260"/>
      <c r="AD2973" s="260"/>
      <c r="AE2973" s="260">
        <f t="shared" si="376"/>
        <v>0</v>
      </c>
      <c r="AF2973" s="228">
        <f t="shared" si="378"/>
        <v>0</v>
      </c>
      <c r="AG2973" s="228">
        <f t="shared" si="373"/>
        <v>0</v>
      </c>
      <c r="AH2973" s="228">
        <f t="shared" si="374"/>
        <v>0</v>
      </c>
      <c r="AI2973" s="232"/>
      <c r="AJ2973" s="227" t="str">
        <f>IF(TYPE(VLOOKUP(AI2973,Catalogue!$F$2:$J$259,3,0))=16," ",VLOOKUP(AI2973,Catalogue!$F$2:$J$259,3,0))</f>
        <v xml:space="preserve"> </v>
      </c>
      <c r="AK2973" s="228">
        <f>IF(TYPE(VLOOKUP(AI2973,Catalogue!$F$2:$J$259,5,0))=16,0,VLOOKUP(AI2973,Catalogue!$F$2:$J$259,5,0))</f>
        <v>0</v>
      </c>
      <c r="AL2973" s="227"/>
      <c r="AM2973" s="228">
        <f t="shared" si="377"/>
        <v>0</v>
      </c>
      <c r="AN2973" s="228"/>
      <c r="AO2973" s="229">
        <f t="shared" si="375"/>
        <v>0</v>
      </c>
    </row>
    <row r="2974" spans="1:41" x14ac:dyDescent="0.2">
      <c r="A2974" s="227"/>
      <c r="B2974" s="227"/>
      <c r="C2974" s="227"/>
      <c r="D2974" s="227"/>
      <c r="E2974" s="227"/>
      <c r="F2974" s="227"/>
      <c r="G2974" s="227"/>
      <c r="H2974" s="227"/>
      <c r="I2974" s="227"/>
      <c r="J2974" s="227"/>
      <c r="K2974" s="227"/>
      <c r="L2974" s="228">
        <f>IF(TYPE(VLOOKUP(K2974,Catalogue!$F$2:$J$259,5,0))=16,0,VLOOKUP(K2974,Catalogue!$F$2:$J$259,5,0))</f>
        <v>0</v>
      </c>
      <c r="M2974" s="228"/>
      <c r="N2974" s="228">
        <f t="shared" si="379"/>
        <v>0</v>
      </c>
      <c r="O2974" s="227"/>
      <c r="P2974" s="228">
        <f>IF(TYPE(VLOOKUP(O2974,Catalogue!$F$2:$J$259,5,0))=16,0,VLOOKUP(O2974,Catalogue!$F$2:$J$259,5,0))</f>
        <v>0</v>
      </c>
      <c r="Q2974" s="228"/>
      <c r="R2974" s="228">
        <f t="shared" si="380"/>
        <v>0</v>
      </c>
      <c r="S2974" s="232"/>
      <c r="T2974" s="256" t="str">
        <f>IF(TYPE(VLOOKUP(S2974,Catalogue!$F$2:$J$259,3,0))=16," ",VLOOKUP(S2974,Catalogue!$F$2:$J$259,3,0))</f>
        <v xml:space="preserve"> </v>
      </c>
      <c r="U2974" s="228">
        <f>IF(TYPE(VLOOKUP(S2974,Catalogue!$F$2:$J$259,5,0))=16,0,VLOOKUP(S2974,Catalogue!$F$2:$J$259,5,0))</f>
        <v>0</v>
      </c>
      <c r="V2974" s="232"/>
      <c r="W2974" s="256" t="str">
        <f>IF(TYPE(VLOOKUP(V2974,Catalogue!$F$2:$J$259,3,0))=16," ",VLOOKUP(V2974,Catalogue!$F$2:$J$259,3,0))</f>
        <v xml:space="preserve"> </v>
      </c>
      <c r="X2974" s="228">
        <f>IF(TYPE(VLOOKUP(V2974,Catalogue!$F$2:$J$259,5,0))=16,0,VLOOKUP(V2974,Catalogue!$F$2:$J$259,5,0))</f>
        <v>0</v>
      </c>
      <c r="Y2974" s="232"/>
      <c r="Z2974" s="227" t="str">
        <f>IF(TYPE(VLOOKUP(Y2974,Catalogue!$F$2:$J$259,3,0))=16," ",VLOOKUP(Y2974,Catalogue!$F$2:$J$259,3,0))</f>
        <v xml:space="preserve"> </v>
      </c>
      <c r="AA2974" s="228">
        <f>IF(TYPE(VLOOKUP(Y2974,Catalogue!$F$2:$J$259,5,0))=16,0,VLOOKUP(Y2974,Catalogue!$F$2:$J$259,5,0))</f>
        <v>0</v>
      </c>
      <c r="AB2974" s="260"/>
      <c r="AC2974" s="260"/>
      <c r="AD2974" s="260"/>
      <c r="AE2974" s="260">
        <f t="shared" si="376"/>
        <v>0</v>
      </c>
      <c r="AF2974" s="228">
        <f t="shared" si="378"/>
        <v>0</v>
      </c>
      <c r="AG2974" s="228">
        <f t="shared" si="373"/>
        <v>0</v>
      </c>
      <c r="AH2974" s="228">
        <f t="shared" si="374"/>
        <v>0</v>
      </c>
      <c r="AI2974" s="232"/>
      <c r="AJ2974" s="227" t="str">
        <f>IF(TYPE(VLOOKUP(AI2974,Catalogue!$F$2:$J$259,3,0))=16," ",VLOOKUP(AI2974,Catalogue!$F$2:$J$259,3,0))</f>
        <v xml:space="preserve"> </v>
      </c>
      <c r="AK2974" s="228">
        <f>IF(TYPE(VLOOKUP(AI2974,Catalogue!$F$2:$J$259,5,0))=16,0,VLOOKUP(AI2974,Catalogue!$F$2:$J$259,5,0))</f>
        <v>0</v>
      </c>
      <c r="AL2974" s="227"/>
      <c r="AM2974" s="228">
        <f t="shared" si="377"/>
        <v>0</v>
      </c>
      <c r="AN2974" s="228"/>
      <c r="AO2974" s="229">
        <f t="shared" si="375"/>
        <v>0</v>
      </c>
    </row>
    <row r="2975" spans="1:41" x14ac:dyDescent="0.2">
      <c r="A2975" s="227"/>
      <c r="B2975" s="227"/>
      <c r="C2975" s="227"/>
      <c r="D2975" s="227"/>
      <c r="E2975" s="227"/>
      <c r="F2975" s="227"/>
      <c r="G2975" s="227"/>
      <c r="H2975" s="227"/>
      <c r="I2975" s="227"/>
      <c r="J2975" s="227"/>
      <c r="K2975" s="227"/>
      <c r="L2975" s="228">
        <f>IF(TYPE(VLOOKUP(K2975,Catalogue!$F$2:$J$259,5,0))=16,0,VLOOKUP(K2975,Catalogue!$F$2:$J$259,5,0))</f>
        <v>0</v>
      </c>
      <c r="M2975" s="228"/>
      <c r="N2975" s="228">
        <f t="shared" si="379"/>
        <v>0</v>
      </c>
      <c r="O2975" s="227"/>
      <c r="P2975" s="228">
        <f>IF(TYPE(VLOOKUP(O2975,Catalogue!$F$2:$J$259,5,0))=16,0,VLOOKUP(O2975,Catalogue!$F$2:$J$259,5,0))</f>
        <v>0</v>
      </c>
      <c r="Q2975" s="228"/>
      <c r="R2975" s="228">
        <f t="shared" si="380"/>
        <v>0</v>
      </c>
      <c r="S2975" s="232"/>
      <c r="T2975" s="256" t="str">
        <f>IF(TYPE(VLOOKUP(S2975,Catalogue!$F$2:$J$259,3,0))=16," ",VLOOKUP(S2975,Catalogue!$F$2:$J$259,3,0))</f>
        <v xml:space="preserve"> </v>
      </c>
      <c r="U2975" s="228">
        <f>IF(TYPE(VLOOKUP(S2975,Catalogue!$F$2:$J$259,5,0))=16,0,VLOOKUP(S2975,Catalogue!$F$2:$J$259,5,0))</f>
        <v>0</v>
      </c>
      <c r="V2975" s="232"/>
      <c r="W2975" s="256" t="str">
        <f>IF(TYPE(VLOOKUP(V2975,Catalogue!$F$2:$J$259,3,0))=16," ",VLOOKUP(V2975,Catalogue!$F$2:$J$259,3,0))</f>
        <v xml:space="preserve"> </v>
      </c>
      <c r="X2975" s="228">
        <f>IF(TYPE(VLOOKUP(V2975,Catalogue!$F$2:$J$259,5,0))=16,0,VLOOKUP(V2975,Catalogue!$F$2:$J$259,5,0))</f>
        <v>0</v>
      </c>
      <c r="Y2975" s="232"/>
      <c r="Z2975" s="227" t="str">
        <f>IF(TYPE(VLOOKUP(Y2975,Catalogue!$F$2:$J$259,3,0))=16," ",VLOOKUP(Y2975,Catalogue!$F$2:$J$259,3,0))</f>
        <v xml:space="preserve"> </v>
      </c>
      <c r="AA2975" s="228">
        <f>IF(TYPE(VLOOKUP(Y2975,Catalogue!$F$2:$J$259,5,0))=16,0,VLOOKUP(Y2975,Catalogue!$F$2:$J$259,5,0))</f>
        <v>0</v>
      </c>
      <c r="AB2975" s="260"/>
      <c r="AC2975" s="260"/>
      <c r="AD2975" s="260"/>
      <c r="AE2975" s="260">
        <f t="shared" si="376"/>
        <v>0</v>
      </c>
      <c r="AF2975" s="228">
        <f t="shared" si="378"/>
        <v>0</v>
      </c>
      <c r="AG2975" s="228">
        <f t="shared" si="373"/>
        <v>0</v>
      </c>
      <c r="AH2975" s="228">
        <f t="shared" si="374"/>
        <v>0</v>
      </c>
      <c r="AI2975" s="232"/>
      <c r="AJ2975" s="227" t="str">
        <f>IF(TYPE(VLOOKUP(AI2975,Catalogue!$F$2:$J$259,3,0))=16," ",VLOOKUP(AI2975,Catalogue!$F$2:$J$259,3,0))</f>
        <v xml:space="preserve"> </v>
      </c>
      <c r="AK2975" s="228">
        <f>IF(TYPE(VLOOKUP(AI2975,Catalogue!$F$2:$J$259,5,0))=16,0,VLOOKUP(AI2975,Catalogue!$F$2:$J$259,5,0))</f>
        <v>0</v>
      </c>
      <c r="AL2975" s="227"/>
      <c r="AM2975" s="228">
        <f t="shared" si="377"/>
        <v>0</v>
      </c>
      <c r="AN2975" s="228"/>
      <c r="AO2975" s="229">
        <f t="shared" si="375"/>
        <v>0</v>
      </c>
    </row>
    <row r="2976" spans="1:41" x14ac:dyDescent="0.2">
      <c r="A2976" s="227"/>
      <c r="B2976" s="227"/>
      <c r="C2976" s="227"/>
      <c r="D2976" s="227"/>
      <c r="E2976" s="227"/>
      <c r="F2976" s="227"/>
      <c r="G2976" s="227"/>
      <c r="H2976" s="227"/>
      <c r="I2976" s="227"/>
      <c r="J2976" s="227"/>
      <c r="K2976" s="227"/>
      <c r="L2976" s="228">
        <f>IF(TYPE(VLOOKUP(K2976,Catalogue!$F$2:$J$259,5,0))=16,0,VLOOKUP(K2976,Catalogue!$F$2:$J$259,5,0))</f>
        <v>0</v>
      </c>
      <c r="M2976" s="228"/>
      <c r="N2976" s="228">
        <f t="shared" si="379"/>
        <v>0</v>
      </c>
      <c r="O2976" s="227"/>
      <c r="P2976" s="228">
        <f>IF(TYPE(VLOOKUP(O2976,Catalogue!$F$2:$J$259,5,0))=16,0,VLOOKUP(O2976,Catalogue!$F$2:$J$259,5,0))</f>
        <v>0</v>
      </c>
      <c r="Q2976" s="228"/>
      <c r="R2976" s="228">
        <f t="shared" si="380"/>
        <v>0</v>
      </c>
      <c r="S2976" s="232"/>
      <c r="T2976" s="256" t="str">
        <f>IF(TYPE(VLOOKUP(S2976,Catalogue!$F$2:$J$259,3,0))=16," ",VLOOKUP(S2976,Catalogue!$F$2:$J$259,3,0))</f>
        <v xml:space="preserve"> </v>
      </c>
      <c r="U2976" s="228">
        <f>IF(TYPE(VLOOKUP(S2976,Catalogue!$F$2:$J$259,5,0))=16,0,VLOOKUP(S2976,Catalogue!$F$2:$J$259,5,0))</f>
        <v>0</v>
      </c>
      <c r="V2976" s="232"/>
      <c r="W2976" s="256" t="str">
        <f>IF(TYPE(VLOOKUP(V2976,Catalogue!$F$2:$J$259,3,0))=16," ",VLOOKUP(V2976,Catalogue!$F$2:$J$259,3,0))</f>
        <v xml:space="preserve"> </v>
      </c>
      <c r="X2976" s="228">
        <f>IF(TYPE(VLOOKUP(V2976,Catalogue!$F$2:$J$259,5,0))=16,0,VLOOKUP(V2976,Catalogue!$F$2:$J$259,5,0))</f>
        <v>0</v>
      </c>
      <c r="Y2976" s="232"/>
      <c r="Z2976" s="227" t="str">
        <f>IF(TYPE(VLOOKUP(Y2976,Catalogue!$F$2:$J$259,3,0))=16," ",VLOOKUP(Y2976,Catalogue!$F$2:$J$259,3,0))</f>
        <v xml:space="preserve"> </v>
      </c>
      <c r="AA2976" s="228">
        <f>IF(TYPE(VLOOKUP(Y2976,Catalogue!$F$2:$J$259,5,0))=16,0,VLOOKUP(Y2976,Catalogue!$F$2:$J$259,5,0))</f>
        <v>0</v>
      </c>
      <c r="AB2976" s="260"/>
      <c r="AC2976" s="260"/>
      <c r="AD2976" s="260"/>
      <c r="AE2976" s="260">
        <f t="shared" si="376"/>
        <v>0</v>
      </c>
      <c r="AF2976" s="228">
        <f t="shared" si="378"/>
        <v>0</v>
      </c>
      <c r="AG2976" s="228">
        <f t="shared" si="373"/>
        <v>0</v>
      </c>
      <c r="AH2976" s="228">
        <f t="shared" si="374"/>
        <v>0</v>
      </c>
      <c r="AI2976" s="232"/>
      <c r="AJ2976" s="227" t="str">
        <f>IF(TYPE(VLOOKUP(AI2976,Catalogue!$F$2:$J$259,3,0))=16," ",VLOOKUP(AI2976,Catalogue!$F$2:$J$259,3,0))</f>
        <v xml:space="preserve"> </v>
      </c>
      <c r="AK2976" s="228">
        <f>IF(TYPE(VLOOKUP(AI2976,Catalogue!$F$2:$J$259,5,0))=16,0,VLOOKUP(AI2976,Catalogue!$F$2:$J$259,5,0))</f>
        <v>0</v>
      </c>
      <c r="AL2976" s="227"/>
      <c r="AM2976" s="228">
        <f t="shared" si="377"/>
        <v>0</v>
      </c>
      <c r="AN2976" s="228"/>
      <c r="AO2976" s="229">
        <f t="shared" si="375"/>
        <v>0</v>
      </c>
    </row>
    <row r="2977" spans="1:41" x14ac:dyDescent="0.2">
      <c r="A2977" s="227"/>
      <c r="B2977" s="227"/>
      <c r="C2977" s="227"/>
      <c r="D2977" s="227"/>
      <c r="E2977" s="227"/>
      <c r="F2977" s="227"/>
      <c r="G2977" s="227"/>
      <c r="H2977" s="227"/>
      <c r="I2977" s="227"/>
      <c r="J2977" s="227"/>
      <c r="K2977" s="227"/>
      <c r="L2977" s="228">
        <f>IF(TYPE(VLOOKUP(K2977,Catalogue!$F$2:$J$259,5,0))=16,0,VLOOKUP(K2977,Catalogue!$F$2:$J$259,5,0))</f>
        <v>0</v>
      </c>
      <c r="M2977" s="228"/>
      <c r="N2977" s="228">
        <f t="shared" si="379"/>
        <v>0</v>
      </c>
      <c r="O2977" s="227"/>
      <c r="P2977" s="228">
        <f>IF(TYPE(VLOOKUP(O2977,Catalogue!$F$2:$J$259,5,0))=16,0,VLOOKUP(O2977,Catalogue!$F$2:$J$259,5,0))</f>
        <v>0</v>
      </c>
      <c r="Q2977" s="228"/>
      <c r="R2977" s="228">
        <f t="shared" si="380"/>
        <v>0</v>
      </c>
      <c r="S2977" s="232"/>
      <c r="T2977" s="256" t="str">
        <f>IF(TYPE(VLOOKUP(S2977,Catalogue!$F$2:$J$259,3,0))=16," ",VLOOKUP(S2977,Catalogue!$F$2:$J$259,3,0))</f>
        <v xml:space="preserve"> </v>
      </c>
      <c r="U2977" s="228">
        <f>IF(TYPE(VLOOKUP(S2977,Catalogue!$F$2:$J$259,5,0))=16,0,VLOOKUP(S2977,Catalogue!$F$2:$J$259,5,0))</f>
        <v>0</v>
      </c>
      <c r="V2977" s="232"/>
      <c r="W2977" s="256" t="str">
        <f>IF(TYPE(VLOOKUP(V2977,Catalogue!$F$2:$J$259,3,0))=16," ",VLOOKUP(V2977,Catalogue!$F$2:$J$259,3,0))</f>
        <v xml:space="preserve"> </v>
      </c>
      <c r="X2977" s="228">
        <f>IF(TYPE(VLOOKUP(V2977,Catalogue!$F$2:$J$259,5,0))=16,0,VLOOKUP(V2977,Catalogue!$F$2:$J$259,5,0))</f>
        <v>0</v>
      </c>
      <c r="Y2977" s="232"/>
      <c r="Z2977" s="227" t="str">
        <f>IF(TYPE(VLOOKUP(Y2977,Catalogue!$F$2:$J$259,3,0))=16," ",VLOOKUP(Y2977,Catalogue!$F$2:$J$259,3,0))</f>
        <v xml:space="preserve"> </v>
      </c>
      <c r="AA2977" s="228">
        <f>IF(TYPE(VLOOKUP(Y2977,Catalogue!$F$2:$J$259,5,0))=16,0,VLOOKUP(Y2977,Catalogue!$F$2:$J$259,5,0))</f>
        <v>0</v>
      </c>
      <c r="AB2977" s="260"/>
      <c r="AC2977" s="260"/>
      <c r="AD2977" s="260"/>
      <c r="AE2977" s="260">
        <f t="shared" si="376"/>
        <v>0</v>
      </c>
      <c r="AF2977" s="228">
        <f t="shared" si="378"/>
        <v>0</v>
      </c>
      <c r="AG2977" s="228">
        <f t="shared" si="373"/>
        <v>0</v>
      </c>
      <c r="AH2977" s="228">
        <f t="shared" si="374"/>
        <v>0</v>
      </c>
      <c r="AI2977" s="232"/>
      <c r="AJ2977" s="227" t="str">
        <f>IF(TYPE(VLOOKUP(AI2977,Catalogue!$F$2:$J$259,3,0))=16," ",VLOOKUP(AI2977,Catalogue!$F$2:$J$259,3,0))</f>
        <v xml:space="preserve"> </v>
      </c>
      <c r="AK2977" s="228">
        <f>IF(TYPE(VLOOKUP(AI2977,Catalogue!$F$2:$J$259,5,0))=16,0,VLOOKUP(AI2977,Catalogue!$F$2:$J$259,5,0))</f>
        <v>0</v>
      </c>
      <c r="AL2977" s="227"/>
      <c r="AM2977" s="228">
        <f t="shared" si="377"/>
        <v>0</v>
      </c>
      <c r="AN2977" s="228"/>
      <c r="AO2977" s="229">
        <f t="shared" si="375"/>
        <v>0</v>
      </c>
    </row>
    <row r="2978" spans="1:41" x14ac:dyDescent="0.2">
      <c r="A2978" s="227"/>
      <c r="B2978" s="227"/>
      <c r="C2978" s="227"/>
      <c r="D2978" s="227"/>
      <c r="E2978" s="227"/>
      <c r="F2978" s="227"/>
      <c r="G2978" s="227"/>
      <c r="H2978" s="227"/>
      <c r="I2978" s="227"/>
      <c r="J2978" s="227"/>
      <c r="K2978" s="227"/>
      <c r="L2978" s="228">
        <f>IF(TYPE(VLOOKUP(K2978,Catalogue!$F$2:$J$259,5,0))=16,0,VLOOKUP(K2978,Catalogue!$F$2:$J$259,5,0))</f>
        <v>0</v>
      </c>
      <c r="M2978" s="228"/>
      <c r="N2978" s="228">
        <f t="shared" si="379"/>
        <v>0</v>
      </c>
      <c r="O2978" s="227"/>
      <c r="P2978" s="228">
        <f>IF(TYPE(VLOOKUP(O2978,Catalogue!$F$2:$J$259,5,0))=16,0,VLOOKUP(O2978,Catalogue!$F$2:$J$259,5,0))</f>
        <v>0</v>
      </c>
      <c r="Q2978" s="228"/>
      <c r="R2978" s="228">
        <f t="shared" si="380"/>
        <v>0</v>
      </c>
      <c r="S2978" s="232"/>
      <c r="T2978" s="256" t="str">
        <f>IF(TYPE(VLOOKUP(S2978,Catalogue!$F$2:$J$259,3,0))=16," ",VLOOKUP(S2978,Catalogue!$F$2:$J$259,3,0))</f>
        <v xml:space="preserve"> </v>
      </c>
      <c r="U2978" s="228">
        <f>IF(TYPE(VLOOKUP(S2978,Catalogue!$F$2:$J$259,5,0))=16,0,VLOOKUP(S2978,Catalogue!$F$2:$J$259,5,0))</f>
        <v>0</v>
      </c>
      <c r="V2978" s="232"/>
      <c r="W2978" s="256" t="str">
        <f>IF(TYPE(VLOOKUP(V2978,Catalogue!$F$2:$J$259,3,0))=16," ",VLOOKUP(V2978,Catalogue!$F$2:$J$259,3,0))</f>
        <v xml:space="preserve"> </v>
      </c>
      <c r="X2978" s="228">
        <f>IF(TYPE(VLOOKUP(V2978,Catalogue!$F$2:$J$259,5,0))=16,0,VLOOKUP(V2978,Catalogue!$F$2:$J$259,5,0))</f>
        <v>0</v>
      </c>
      <c r="Y2978" s="232"/>
      <c r="Z2978" s="227" t="str">
        <f>IF(TYPE(VLOOKUP(Y2978,Catalogue!$F$2:$J$259,3,0))=16," ",VLOOKUP(Y2978,Catalogue!$F$2:$J$259,3,0))</f>
        <v xml:space="preserve"> </v>
      </c>
      <c r="AA2978" s="228">
        <f>IF(TYPE(VLOOKUP(Y2978,Catalogue!$F$2:$J$259,5,0))=16,0,VLOOKUP(Y2978,Catalogue!$F$2:$J$259,5,0))</f>
        <v>0</v>
      </c>
      <c r="AB2978" s="260"/>
      <c r="AC2978" s="260"/>
      <c r="AD2978" s="260"/>
      <c r="AE2978" s="260">
        <f t="shared" si="376"/>
        <v>0</v>
      </c>
      <c r="AF2978" s="228">
        <f t="shared" si="378"/>
        <v>0</v>
      </c>
      <c r="AG2978" s="228">
        <f t="shared" ref="AG2978:AG3041" si="381">X2978*AE2978</f>
        <v>0</v>
      </c>
      <c r="AH2978" s="228">
        <f t="shared" ref="AH2978:AH3041" si="382">AA2978*AE2978</f>
        <v>0</v>
      </c>
      <c r="AI2978" s="232"/>
      <c r="AJ2978" s="227" t="str">
        <f>IF(TYPE(VLOOKUP(AI2978,Catalogue!$F$2:$J$259,3,0))=16," ",VLOOKUP(AI2978,Catalogue!$F$2:$J$259,3,0))</f>
        <v xml:space="preserve"> </v>
      </c>
      <c r="AK2978" s="228">
        <f>IF(TYPE(VLOOKUP(AI2978,Catalogue!$F$2:$J$259,5,0))=16,0,VLOOKUP(AI2978,Catalogue!$F$2:$J$259,5,0))</f>
        <v>0</v>
      </c>
      <c r="AL2978" s="227"/>
      <c r="AM2978" s="228">
        <f t="shared" si="377"/>
        <v>0</v>
      </c>
      <c r="AN2978" s="228"/>
      <c r="AO2978" s="229">
        <f t="shared" ref="AO2978:AO3041" si="383">AM2978+AG2978+AH2978+AF2978+L2978+P2978</f>
        <v>0</v>
      </c>
    </row>
    <row r="2979" spans="1:41" x14ac:dyDescent="0.2">
      <c r="A2979" s="227"/>
      <c r="B2979" s="227"/>
      <c r="C2979" s="227"/>
      <c r="D2979" s="227"/>
      <c r="E2979" s="227"/>
      <c r="F2979" s="227"/>
      <c r="G2979" s="227"/>
      <c r="H2979" s="227"/>
      <c r="I2979" s="227"/>
      <c r="J2979" s="227"/>
      <c r="K2979" s="227"/>
      <c r="L2979" s="228">
        <f>IF(TYPE(VLOOKUP(K2979,Catalogue!$F$2:$J$259,5,0))=16,0,VLOOKUP(K2979,Catalogue!$F$2:$J$259,5,0))</f>
        <v>0</v>
      </c>
      <c r="M2979" s="228"/>
      <c r="N2979" s="228">
        <f t="shared" si="379"/>
        <v>0</v>
      </c>
      <c r="O2979" s="227"/>
      <c r="P2979" s="228">
        <f>IF(TYPE(VLOOKUP(O2979,Catalogue!$F$2:$J$259,5,0))=16,0,VLOOKUP(O2979,Catalogue!$F$2:$J$259,5,0))</f>
        <v>0</v>
      </c>
      <c r="Q2979" s="228"/>
      <c r="R2979" s="228">
        <f t="shared" si="380"/>
        <v>0</v>
      </c>
      <c r="S2979" s="232"/>
      <c r="T2979" s="256" t="str">
        <f>IF(TYPE(VLOOKUP(S2979,Catalogue!$F$2:$J$259,3,0))=16," ",VLOOKUP(S2979,Catalogue!$F$2:$J$259,3,0))</f>
        <v xml:space="preserve"> </v>
      </c>
      <c r="U2979" s="228">
        <f>IF(TYPE(VLOOKUP(S2979,Catalogue!$F$2:$J$259,5,0))=16,0,VLOOKUP(S2979,Catalogue!$F$2:$J$259,5,0))</f>
        <v>0</v>
      </c>
      <c r="V2979" s="232"/>
      <c r="W2979" s="256" t="str">
        <f>IF(TYPE(VLOOKUP(V2979,Catalogue!$F$2:$J$259,3,0))=16," ",VLOOKUP(V2979,Catalogue!$F$2:$J$259,3,0))</f>
        <v xml:space="preserve"> </v>
      </c>
      <c r="X2979" s="228">
        <f>IF(TYPE(VLOOKUP(V2979,Catalogue!$F$2:$J$259,5,0))=16,0,VLOOKUP(V2979,Catalogue!$F$2:$J$259,5,0))</f>
        <v>0</v>
      </c>
      <c r="Y2979" s="232"/>
      <c r="Z2979" s="227" t="str">
        <f>IF(TYPE(VLOOKUP(Y2979,Catalogue!$F$2:$J$259,3,0))=16," ",VLOOKUP(Y2979,Catalogue!$F$2:$J$259,3,0))</f>
        <v xml:space="preserve"> </v>
      </c>
      <c r="AA2979" s="228">
        <f>IF(TYPE(VLOOKUP(Y2979,Catalogue!$F$2:$J$259,5,0))=16,0,VLOOKUP(Y2979,Catalogue!$F$2:$J$259,5,0))</f>
        <v>0</v>
      </c>
      <c r="AB2979" s="260"/>
      <c r="AC2979" s="260"/>
      <c r="AD2979" s="260"/>
      <c r="AE2979" s="260">
        <f t="shared" ref="AE2979:AE3042" si="384">AB2979*AC2979*AD2979</f>
        <v>0</v>
      </c>
      <c r="AF2979" s="228">
        <f t="shared" si="378"/>
        <v>0</v>
      </c>
      <c r="AG2979" s="228">
        <f t="shared" si="381"/>
        <v>0</v>
      </c>
      <c r="AH2979" s="228">
        <f t="shared" si="382"/>
        <v>0</v>
      </c>
      <c r="AI2979" s="232"/>
      <c r="AJ2979" s="227" t="str">
        <f>IF(TYPE(VLOOKUP(AI2979,Catalogue!$F$2:$J$259,3,0))=16," ",VLOOKUP(AI2979,Catalogue!$F$2:$J$259,3,0))</f>
        <v xml:space="preserve"> </v>
      </c>
      <c r="AK2979" s="228">
        <f>IF(TYPE(VLOOKUP(AI2979,Catalogue!$F$2:$J$259,5,0))=16,0,VLOOKUP(AI2979,Catalogue!$F$2:$J$259,5,0))</f>
        <v>0</v>
      </c>
      <c r="AL2979" s="227"/>
      <c r="AM2979" s="228">
        <f t="shared" ref="AM2979:AM3042" si="385">AK2979*AL2979</f>
        <v>0</v>
      </c>
      <c r="AN2979" s="228"/>
      <c r="AO2979" s="229">
        <f t="shared" si="383"/>
        <v>0</v>
      </c>
    </row>
    <row r="2980" spans="1:41" x14ac:dyDescent="0.2">
      <c r="A2980" s="227"/>
      <c r="B2980" s="227"/>
      <c r="C2980" s="227"/>
      <c r="D2980" s="227"/>
      <c r="E2980" s="227"/>
      <c r="F2980" s="227"/>
      <c r="G2980" s="227"/>
      <c r="H2980" s="227"/>
      <c r="I2980" s="227"/>
      <c r="J2980" s="227"/>
      <c r="K2980" s="227"/>
      <c r="L2980" s="228">
        <f>IF(TYPE(VLOOKUP(K2980,Catalogue!$F$2:$J$259,5,0))=16,0,VLOOKUP(K2980,Catalogue!$F$2:$J$259,5,0))</f>
        <v>0</v>
      </c>
      <c r="M2980" s="228"/>
      <c r="N2980" s="228">
        <f t="shared" si="379"/>
        <v>0</v>
      </c>
      <c r="O2980" s="227"/>
      <c r="P2980" s="228">
        <f>IF(TYPE(VLOOKUP(O2980,Catalogue!$F$2:$J$259,5,0))=16,0,VLOOKUP(O2980,Catalogue!$F$2:$J$259,5,0))</f>
        <v>0</v>
      </c>
      <c r="Q2980" s="228"/>
      <c r="R2980" s="228">
        <f t="shared" si="380"/>
        <v>0</v>
      </c>
      <c r="S2980" s="232"/>
      <c r="T2980" s="256" t="str">
        <f>IF(TYPE(VLOOKUP(S2980,Catalogue!$F$2:$J$259,3,0))=16," ",VLOOKUP(S2980,Catalogue!$F$2:$J$259,3,0))</f>
        <v xml:space="preserve"> </v>
      </c>
      <c r="U2980" s="228">
        <f>IF(TYPE(VLOOKUP(S2980,Catalogue!$F$2:$J$259,5,0))=16,0,VLOOKUP(S2980,Catalogue!$F$2:$J$259,5,0))</f>
        <v>0</v>
      </c>
      <c r="V2980" s="232"/>
      <c r="W2980" s="256" t="str">
        <f>IF(TYPE(VLOOKUP(V2980,Catalogue!$F$2:$J$259,3,0))=16," ",VLOOKUP(V2980,Catalogue!$F$2:$J$259,3,0))</f>
        <v xml:space="preserve"> </v>
      </c>
      <c r="X2980" s="228">
        <f>IF(TYPE(VLOOKUP(V2980,Catalogue!$F$2:$J$259,5,0))=16,0,VLOOKUP(V2980,Catalogue!$F$2:$J$259,5,0))</f>
        <v>0</v>
      </c>
      <c r="Y2980" s="232"/>
      <c r="Z2980" s="227" t="str">
        <f>IF(TYPE(VLOOKUP(Y2980,Catalogue!$F$2:$J$259,3,0))=16," ",VLOOKUP(Y2980,Catalogue!$F$2:$J$259,3,0))</f>
        <v xml:space="preserve"> </v>
      </c>
      <c r="AA2980" s="228">
        <f>IF(TYPE(VLOOKUP(Y2980,Catalogue!$F$2:$J$259,5,0))=16,0,VLOOKUP(Y2980,Catalogue!$F$2:$J$259,5,0))</f>
        <v>0</v>
      </c>
      <c r="AB2980" s="260"/>
      <c r="AC2980" s="260"/>
      <c r="AD2980" s="260"/>
      <c r="AE2980" s="260">
        <f t="shared" si="384"/>
        <v>0</v>
      </c>
      <c r="AF2980" s="228">
        <f t="shared" ref="AF2980:AF3043" si="386">AE2980*U2980</f>
        <v>0</v>
      </c>
      <c r="AG2980" s="228">
        <f t="shared" si="381"/>
        <v>0</v>
      </c>
      <c r="AH2980" s="228">
        <f t="shared" si="382"/>
        <v>0</v>
      </c>
      <c r="AI2980" s="232"/>
      <c r="AJ2980" s="227" t="str">
        <f>IF(TYPE(VLOOKUP(AI2980,Catalogue!$F$2:$J$259,3,0))=16," ",VLOOKUP(AI2980,Catalogue!$F$2:$J$259,3,0))</f>
        <v xml:space="preserve"> </v>
      </c>
      <c r="AK2980" s="228">
        <f>IF(TYPE(VLOOKUP(AI2980,Catalogue!$F$2:$J$259,5,0))=16,0,VLOOKUP(AI2980,Catalogue!$F$2:$J$259,5,0))</f>
        <v>0</v>
      </c>
      <c r="AL2980" s="227"/>
      <c r="AM2980" s="228">
        <f t="shared" si="385"/>
        <v>0</v>
      </c>
      <c r="AN2980" s="228"/>
      <c r="AO2980" s="229">
        <f t="shared" si="383"/>
        <v>0</v>
      </c>
    </row>
    <row r="2981" spans="1:41" x14ac:dyDescent="0.2">
      <c r="A2981" s="227"/>
      <c r="B2981" s="227"/>
      <c r="C2981" s="227"/>
      <c r="D2981" s="227"/>
      <c r="E2981" s="227"/>
      <c r="F2981" s="227"/>
      <c r="G2981" s="227"/>
      <c r="H2981" s="227"/>
      <c r="I2981" s="227"/>
      <c r="J2981" s="227"/>
      <c r="K2981" s="227"/>
      <c r="L2981" s="228">
        <f>IF(TYPE(VLOOKUP(K2981,Catalogue!$F$2:$J$259,5,0))=16,0,VLOOKUP(K2981,Catalogue!$F$2:$J$259,5,0))</f>
        <v>0</v>
      </c>
      <c r="M2981" s="228"/>
      <c r="N2981" s="228">
        <f t="shared" si="379"/>
        <v>0</v>
      </c>
      <c r="O2981" s="227"/>
      <c r="P2981" s="228">
        <f>IF(TYPE(VLOOKUP(O2981,Catalogue!$F$2:$J$259,5,0))=16,0,VLOOKUP(O2981,Catalogue!$F$2:$J$259,5,0))</f>
        <v>0</v>
      </c>
      <c r="Q2981" s="228"/>
      <c r="R2981" s="228">
        <f t="shared" si="380"/>
        <v>0</v>
      </c>
      <c r="S2981" s="232"/>
      <c r="T2981" s="256" t="str">
        <f>IF(TYPE(VLOOKUP(S2981,Catalogue!$F$2:$J$259,3,0))=16," ",VLOOKUP(S2981,Catalogue!$F$2:$J$259,3,0))</f>
        <v xml:space="preserve"> </v>
      </c>
      <c r="U2981" s="228">
        <f>IF(TYPE(VLOOKUP(S2981,Catalogue!$F$2:$J$259,5,0))=16,0,VLOOKUP(S2981,Catalogue!$F$2:$J$259,5,0))</f>
        <v>0</v>
      </c>
      <c r="V2981" s="232"/>
      <c r="W2981" s="256" t="str">
        <f>IF(TYPE(VLOOKUP(V2981,Catalogue!$F$2:$J$259,3,0))=16," ",VLOOKUP(V2981,Catalogue!$F$2:$J$259,3,0))</f>
        <v xml:space="preserve"> </v>
      </c>
      <c r="X2981" s="228">
        <f>IF(TYPE(VLOOKUP(V2981,Catalogue!$F$2:$J$259,5,0))=16,0,VLOOKUP(V2981,Catalogue!$F$2:$J$259,5,0))</f>
        <v>0</v>
      </c>
      <c r="Y2981" s="232"/>
      <c r="Z2981" s="227" t="str">
        <f>IF(TYPE(VLOOKUP(Y2981,Catalogue!$F$2:$J$259,3,0))=16," ",VLOOKUP(Y2981,Catalogue!$F$2:$J$259,3,0))</f>
        <v xml:space="preserve"> </v>
      </c>
      <c r="AA2981" s="228">
        <f>IF(TYPE(VLOOKUP(Y2981,Catalogue!$F$2:$J$259,5,0))=16,0,VLOOKUP(Y2981,Catalogue!$F$2:$J$259,5,0))</f>
        <v>0</v>
      </c>
      <c r="AB2981" s="260"/>
      <c r="AC2981" s="260"/>
      <c r="AD2981" s="260"/>
      <c r="AE2981" s="260">
        <f t="shared" si="384"/>
        <v>0</v>
      </c>
      <c r="AF2981" s="228">
        <f t="shared" si="386"/>
        <v>0</v>
      </c>
      <c r="AG2981" s="228">
        <f t="shared" si="381"/>
        <v>0</v>
      </c>
      <c r="AH2981" s="228">
        <f t="shared" si="382"/>
        <v>0</v>
      </c>
      <c r="AI2981" s="232"/>
      <c r="AJ2981" s="227" t="str">
        <f>IF(TYPE(VLOOKUP(AI2981,Catalogue!$F$2:$J$259,3,0))=16," ",VLOOKUP(AI2981,Catalogue!$F$2:$J$259,3,0))</f>
        <v xml:space="preserve"> </v>
      </c>
      <c r="AK2981" s="228">
        <f>IF(TYPE(VLOOKUP(AI2981,Catalogue!$F$2:$J$259,5,0))=16,0,VLOOKUP(AI2981,Catalogue!$F$2:$J$259,5,0))</f>
        <v>0</v>
      </c>
      <c r="AL2981" s="227"/>
      <c r="AM2981" s="228">
        <f t="shared" si="385"/>
        <v>0</v>
      </c>
      <c r="AN2981" s="228"/>
      <c r="AO2981" s="229">
        <f t="shared" si="383"/>
        <v>0</v>
      </c>
    </row>
    <row r="2982" spans="1:41" x14ac:dyDescent="0.2">
      <c r="A2982" s="227"/>
      <c r="B2982" s="227"/>
      <c r="C2982" s="227"/>
      <c r="D2982" s="227"/>
      <c r="E2982" s="227"/>
      <c r="F2982" s="227"/>
      <c r="G2982" s="227"/>
      <c r="H2982" s="227"/>
      <c r="I2982" s="227"/>
      <c r="J2982" s="227"/>
      <c r="K2982" s="227"/>
      <c r="L2982" s="228">
        <f>IF(TYPE(VLOOKUP(K2982,Catalogue!$F$2:$J$259,5,0))=16,0,VLOOKUP(K2982,Catalogue!$F$2:$J$259,5,0))</f>
        <v>0</v>
      </c>
      <c r="M2982" s="228"/>
      <c r="N2982" s="228">
        <f t="shared" si="379"/>
        <v>0</v>
      </c>
      <c r="O2982" s="227"/>
      <c r="P2982" s="228">
        <f>IF(TYPE(VLOOKUP(O2982,Catalogue!$F$2:$J$259,5,0))=16,0,VLOOKUP(O2982,Catalogue!$F$2:$J$259,5,0))</f>
        <v>0</v>
      </c>
      <c r="Q2982" s="228"/>
      <c r="R2982" s="228">
        <f t="shared" si="380"/>
        <v>0</v>
      </c>
      <c r="S2982" s="232"/>
      <c r="T2982" s="256" t="str">
        <f>IF(TYPE(VLOOKUP(S2982,Catalogue!$F$2:$J$259,3,0))=16," ",VLOOKUP(S2982,Catalogue!$F$2:$J$259,3,0))</f>
        <v xml:space="preserve"> </v>
      </c>
      <c r="U2982" s="228">
        <f>IF(TYPE(VLOOKUP(S2982,Catalogue!$F$2:$J$259,5,0))=16,0,VLOOKUP(S2982,Catalogue!$F$2:$J$259,5,0))</f>
        <v>0</v>
      </c>
      <c r="V2982" s="232"/>
      <c r="W2982" s="256" t="str">
        <f>IF(TYPE(VLOOKUP(V2982,Catalogue!$F$2:$J$259,3,0))=16," ",VLOOKUP(V2982,Catalogue!$F$2:$J$259,3,0))</f>
        <v xml:space="preserve"> </v>
      </c>
      <c r="X2982" s="228">
        <f>IF(TYPE(VLOOKUP(V2982,Catalogue!$F$2:$J$259,5,0))=16,0,VLOOKUP(V2982,Catalogue!$F$2:$J$259,5,0))</f>
        <v>0</v>
      </c>
      <c r="Y2982" s="232"/>
      <c r="Z2982" s="227" t="str">
        <f>IF(TYPE(VLOOKUP(Y2982,Catalogue!$F$2:$J$259,3,0))=16," ",VLOOKUP(Y2982,Catalogue!$F$2:$J$259,3,0))</f>
        <v xml:space="preserve"> </v>
      </c>
      <c r="AA2982" s="228">
        <f>IF(TYPE(VLOOKUP(Y2982,Catalogue!$F$2:$J$259,5,0))=16,0,VLOOKUP(Y2982,Catalogue!$F$2:$J$259,5,0))</f>
        <v>0</v>
      </c>
      <c r="AB2982" s="260"/>
      <c r="AC2982" s="260"/>
      <c r="AD2982" s="260"/>
      <c r="AE2982" s="260">
        <f t="shared" si="384"/>
        <v>0</v>
      </c>
      <c r="AF2982" s="228">
        <f t="shared" si="386"/>
        <v>0</v>
      </c>
      <c r="AG2982" s="228">
        <f t="shared" si="381"/>
        <v>0</v>
      </c>
      <c r="AH2982" s="228">
        <f t="shared" si="382"/>
        <v>0</v>
      </c>
      <c r="AI2982" s="232"/>
      <c r="AJ2982" s="227" t="str">
        <f>IF(TYPE(VLOOKUP(AI2982,Catalogue!$F$2:$J$259,3,0))=16," ",VLOOKUP(AI2982,Catalogue!$F$2:$J$259,3,0))</f>
        <v xml:space="preserve"> </v>
      </c>
      <c r="AK2982" s="228">
        <f>IF(TYPE(VLOOKUP(AI2982,Catalogue!$F$2:$J$259,5,0))=16,0,VLOOKUP(AI2982,Catalogue!$F$2:$J$259,5,0))</f>
        <v>0</v>
      </c>
      <c r="AL2982" s="227"/>
      <c r="AM2982" s="228">
        <f t="shared" si="385"/>
        <v>0</v>
      </c>
      <c r="AN2982" s="228"/>
      <c r="AO2982" s="229">
        <f t="shared" si="383"/>
        <v>0</v>
      </c>
    </row>
    <row r="2983" spans="1:41" x14ac:dyDescent="0.2">
      <c r="A2983" s="227"/>
      <c r="B2983" s="227"/>
      <c r="C2983" s="227"/>
      <c r="D2983" s="227"/>
      <c r="E2983" s="227"/>
      <c r="F2983" s="227"/>
      <c r="G2983" s="227"/>
      <c r="H2983" s="227"/>
      <c r="I2983" s="227"/>
      <c r="J2983" s="227"/>
      <c r="K2983" s="227"/>
      <c r="L2983" s="228">
        <f>IF(TYPE(VLOOKUP(K2983,Catalogue!$F$2:$J$259,5,0))=16,0,VLOOKUP(K2983,Catalogue!$F$2:$J$259,5,0))</f>
        <v>0</v>
      </c>
      <c r="M2983" s="228"/>
      <c r="N2983" s="228">
        <f t="shared" si="379"/>
        <v>0</v>
      </c>
      <c r="O2983" s="227"/>
      <c r="P2983" s="228">
        <f>IF(TYPE(VLOOKUP(O2983,Catalogue!$F$2:$J$259,5,0))=16,0,VLOOKUP(O2983,Catalogue!$F$2:$J$259,5,0))</f>
        <v>0</v>
      </c>
      <c r="Q2983" s="228"/>
      <c r="R2983" s="228">
        <f t="shared" si="380"/>
        <v>0</v>
      </c>
      <c r="S2983" s="232"/>
      <c r="T2983" s="256" t="str">
        <f>IF(TYPE(VLOOKUP(S2983,Catalogue!$F$2:$J$259,3,0))=16," ",VLOOKUP(S2983,Catalogue!$F$2:$J$259,3,0))</f>
        <v xml:space="preserve"> </v>
      </c>
      <c r="U2983" s="228">
        <f>IF(TYPE(VLOOKUP(S2983,Catalogue!$F$2:$J$259,5,0))=16,0,VLOOKUP(S2983,Catalogue!$F$2:$J$259,5,0))</f>
        <v>0</v>
      </c>
      <c r="V2983" s="232"/>
      <c r="W2983" s="256" t="str">
        <f>IF(TYPE(VLOOKUP(V2983,Catalogue!$F$2:$J$259,3,0))=16," ",VLOOKUP(V2983,Catalogue!$F$2:$J$259,3,0))</f>
        <v xml:space="preserve"> </v>
      </c>
      <c r="X2983" s="228">
        <f>IF(TYPE(VLOOKUP(V2983,Catalogue!$F$2:$J$259,5,0))=16,0,VLOOKUP(V2983,Catalogue!$F$2:$J$259,5,0))</f>
        <v>0</v>
      </c>
      <c r="Y2983" s="232"/>
      <c r="Z2983" s="227" t="str">
        <f>IF(TYPE(VLOOKUP(Y2983,Catalogue!$F$2:$J$259,3,0))=16," ",VLOOKUP(Y2983,Catalogue!$F$2:$J$259,3,0))</f>
        <v xml:space="preserve"> </v>
      </c>
      <c r="AA2983" s="228">
        <f>IF(TYPE(VLOOKUP(Y2983,Catalogue!$F$2:$J$259,5,0))=16,0,VLOOKUP(Y2983,Catalogue!$F$2:$J$259,5,0))</f>
        <v>0</v>
      </c>
      <c r="AB2983" s="260"/>
      <c r="AC2983" s="260"/>
      <c r="AD2983" s="260"/>
      <c r="AE2983" s="260">
        <f t="shared" si="384"/>
        <v>0</v>
      </c>
      <c r="AF2983" s="228">
        <f t="shared" si="386"/>
        <v>0</v>
      </c>
      <c r="AG2983" s="228">
        <f t="shared" si="381"/>
        <v>0</v>
      </c>
      <c r="AH2983" s="228">
        <f t="shared" si="382"/>
        <v>0</v>
      </c>
      <c r="AI2983" s="232"/>
      <c r="AJ2983" s="227" t="str">
        <f>IF(TYPE(VLOOKUP(AI2983,Catalogue!$F$2:$J$259,3,0))=16," ",VLOOKUP(AI2983,Catalogue!$F$2:$J$259,3,0))</f>
        <v xml:space="preserve"> </v>
      </c>
      <c r="AK2983" s="228">
        <f>IF(TYPE(VLOOKUP(AI2983,Catalogue!$F$2:$J$259,5,0))=16,0,VLOOKUP(AI2983,Catalogue!$F$2:$J$259,5,0))</f>
        <v>0</v>
      </c>
      <c r="AL2983" s="227"/>
      <c r="AM2983" s="228">
        <f t="shared" si="385"/>
        <v>0</v>
      </c>
      <c r="AN2983" s="228"/>
      <c r="AO2983" s="229">
        <f t="shared" si="383"/>
        <v>0</v>
      </c>
    </row>
    <row r="2984" spans="1:41" x14ac:dyDescent="0.2">
      <c r="A2984" s="227"/>
      <c r="B2984" s="227"/>
      <c r="C2984" s="227"/>
      <c r="D2984" s="227"/>
      <c r="E2984" s="227"/>
      <c r="F2984" s="227"/>
      <c r="G2984" s="227"/>
      <c r="H2984" s="227"/>
      <c r="I2984" s="227"/>
      <c r="J2984" s="227"/>
      <c r="K2984" s="227"/>
      <c r="L2984" s="228">
        <f>IF(TYPE(VLOOKUP(K2984,Catalogue!$F$2:$J$259,5,0))=16,0,VLOOKUP(K2984,Catalogue!$F$2:$J$259,5,0))</f>
        <v>0</v>
      </c>
      <c r="M2984" s="228"/>
      <c r="N2984" s="228">
        <f t="shared" si="379"/>
        <v>0</v>
      </c>
      <c r="O2984" s="227"/>
      <c r="P2984" s="228">
        <f>IF(TYPE(VLOOKUP(O2984,Catalogue!$F$2:$J$259,5,0))=16,0,VLOOKUP(O2984,Catalogue!$F$2:$J$259,5,0))</f>
        <v>0</v>
      </c>
      <c r="Q2984" s="228"/>
      <c r="R2984" s="228">
        <f t="shared" si="380"/>
        <v>0</v>
      </c>
      <c r="S2984" s="232"/>
      <c r="T2984" s="256" t="str">
        <f>IF(TYPE(VLOOKUP(S2984,Catalogue!$F$2:$J$259,3,0))=16," ",VLOOKUP(S2984,Catalogue!$F$2:$J$259,3,0))</f>
        <v xml:space="preserve"> </v>
      </c>
      <c r="U2984" s="228">
        <f>IF(TYPE(VLOOKUP(S2984,Catalogue!$F$2:$J$259,5,0))=16,0,VLOOKUP(S2984,Catalogue!$F$2:$J$259,5,0))</f>
        <v>0</v>
      </c>
      <c r="V2984" s="232"/>
      <c r="W2984" s="256" t="str">
        <f>IF(TYPE(VLOOKUP(V2984,Catalogue!$F$2:$J$259,3,0))=16," ",VLOOKUP(V2984,Catalogue!$F$2:$J$259,3,0))</f>
        <v xml:space="preserve"> </v>
      </c>
      <c r="X2984" s="228">
        <f>IF(TYPE(VLOOKUP(V2984,Catalogue!$F$2:$J$259,5,0))=16,0,VLOOKUP(V2984,Catalogue!$F$2:$J$259,5,0))</f>
        <v>0</v>
      </c>
      <c r="Y2984" s="232"/>
      <c r="Z2984" s="227" t="str">
        <f>IF(TYPE(VLOOKUP(Y2984,Catalogue!$F$2:$J$259,3,0))=16," ",VLOOKUP(Y2984,Catalogue!$F$2:$J$259,3,0))</f>
        <v xml:space="preserve"> </v>
      </c>
      <c r="AA2984" s="228">
        <f>IF(TYPE(VLOOKUP(Y2984,Catalogue!$F$2:$J$259,5,0))=16,0,VLOOKUP(Y2984,Catalogue!$F$2:$J$259,5,0))</f>
        <v>0</v>
      </c>
      <c r="AB2984" s="260"/>
      <c r="AC2984" s="260"/>
      <c r="AD2984" s="260"/>
      <c r="AE2984" s="260">
        <f t="shared" si="384"/>
        <v>0</v>
      </c>
      <c r="AF2984" s="228">
        <f t="shared" si="386"/>
        <v>0</v>
      </c>
      <c r="AG2984" s="228">
        <f t="shared" si="381"/>
        <v>0</v>
      </c>
      <c r="AH2984" s="228">
        <f t="shared" si="382"/>
        <v>0</v>
      </c>
      <c r="AI2984" s="232"/>
      <c r="AJ2984" s="227" t="str">
        <f>IF(TYPE(VLOOKUP(AI2984,Catalogue!$F$2:$J$259,3,0))=16," ",VLOOKUP(AI2984,Catalogue!$F$2:$J$259,3,0))</f>
        <v xml:space="preserve"> </v>
      </c>
      <c r="AK2984" s="228">
        <f>IF(TYPE(VLOOKUP(AI2984,Catalogue!$F$2:$J$259,5,0))=16,0,VLOOKUP(AI2984,Catalogue!$F$2:$J$259,5,0))</f>
        <v>0</v>
      </c>
      <c r="AL2984" s="227"/>
      <c r="AM2984" s="228">
        <f t="shared" si="385"/>
        <v>0</v>
      </c>
      <c r="AN2984" s="228"/>
      <c r="AO2984" s="229">
        <f t="shared" si="383"/>
        <v>0</v>
      </c>
    </row>
    <row r="2985" spans="1:41" x14ac:dyDescent="0.2">
      <c r="A2985" s="227"/>
      <c r="B2985" s="227"/>
      <c r="C2985" s="227"/>
      <c r="D2985" s="227"/>
      <c r="E2985" s="227"/>
      <c r="F2985" s="227"/>
      <c r="G2985" s="227"/>
      <c r="H2985" s="227"/>
      <c r="I2985" s="227"/>
      <c r="J2985" s="227"/>
      <c r="K2985" s="227"/>
      <c r="L2985" s="228">
        <f>IF(TYPE(VLOOKUP(K2985,Catalogue!$F$2:$J$259,5,0))=16,0,VLOOKUP(K2985,Catalogue!$F$2:$J$259,5,0))</f>
        <v>0</v>
      </c>
      <c r="M2985" s="228"/>
      <c r="N2985" s="228">
        <f t="shared" si="379"/>
        <v>0</v>
      </c>
      <c r="O2985" s="227"/>
      <c r="P2985" s="228">
        <f>IF(TYPE(VLOOKUP(O2985,Catalogue!$F$2:$J$259,5,0))=16,0,VLOOKUP(O2985,Catalogue!$F$2:$J$259,5,0))</f>
        <v>0</v>
      </c>
      <c r="Q2985" s="228"/>
      <c r="R2985" s="228">
        <f t="shared" si="380"/>
        <v>0</v>
      </c>
      <c r="S2985" s="232"/>
      <c r="T2985" s="256" t="str">
        <f>IF(TYPE(VLOOKUP(S2985,Catalogue!$F$2:$J$259,3,0))=16," ",VLOOKUP(S2985,Catalogue!$F$2:$J$259,3,0))</f>
        <v xml:space="preserve"> </v>
      </c>
      <c r="U2985" s="228">
        <f>IF(TYPE(VLOOKUP(S2985,Catalogue!$F$2:$J$259,5,0))=16,0,VLOOKUP(S2985,Catalogue!$F$2:$J$259,5,0))</f>
        <v>0</v>
      </c>
      <c r="V2985" s="232"/>
      <c r="W2985" s="256" t="str">
        <f>IF(TYPE(VLOOKUP(V2985,Catalogue!$F$2:$J$259,3,0))=16," ",VLOOKUP(V2985,Catalogue!$F$2:$J$259,3,0))</f>
        <v xml:space="preserve"> </v>
      </c>
      <c r="X2985" s="228">
        <f>IF(TYPE(VLOOKUP(V2985,Catalogue!$F$2:$J$259,5,0))=16,0,VLOOKUP(V2985,Catalogue!$F$2:$J$259,5,0))</f>
        <v>0</v>
      </c>
      <c r="Y2985" s="232"/>
      <c r="Z2985" s="227" t="str">
        <f>IF(TYPE(VLOOKUP(Y2985,Catalogue!$F$2:$J$259,3,0))=16," ",VLOOKUP(Y2985,Catalogue!$F$2:$J$259,3,0))</f>
        <v xml:space="preserve"> </v>
      </c>
      <c r="AA2985" s="228">
        <f>IF(TYPE(VLOOKUP(Y2985,Catalogue!$F$2:$J$259,5,0))=16,0,VLOOKUP(Y2985,Catalogue!$F$2:$J$259,5,0))</f>
        <v>0</v>
      </c>
      <c r="AB2985" s="260"/>
      <c r="AC2985" s="260"/>
      <c r="AD2985" s="260"/>
      <c r="AE2985" s="260">
        <f t="shared" si="384"/>
        <v>0</v>
      </c>
      <c r="AF2985" s="228">
        <f t="shared" si="386"/>
        <v>0</v>
      </c>
      <c r="AG2985" s="228">
        <f t="shared" si="381"/>
        <v>0</v>
      </c>
      <c r="AH2985" s="228">
        <f t="shared" si="382"/>
        <v>0</v>
      </c>
      <c r="AI2985" s="232"/>
      <c r="AJ2985" s="227" t="str">
        <f>IF(TYPE(VLOOKUP(AI2985,Catalogue!$F$2:$J$259,3,0))=16," ",VLOOKUP(AI2985,Catalogue!$F$2:$J$259,3,0))</f>
        <v xml:space="preserve"> </v>
      </c>
      <c r="AK2985" s="228">
        <f>IF(TYPE(VLOOKUP(AI2985,Catalogue!$F$2:$J$259,5,0))=16,0,VLOOKUP(AI2985,Catalogue!$F$2:$J$259,5,0))</f>
        <v>0</v>
      </c>
      <c r="AL2985" s="227"/>
      <c r="AM2985" s="228">
        <f t="shared" si="385"/>
        <v>0</v>
      </c>
      <c r="AN2985" s="228"/>
      <c r="AO2985" s="229">
        <f t="shared" si="383"/>
        <v>0</v>
      </c>
    </row>
    <row r="2986" spans="1:41" x14ac:dyDescent="0.2">
      <c r="A2986" s="227"/>
      <c r="B2986" s="227"/>
      <c r="C2986" s="227"/>
      <c r="D2986" s="227"/>
      <c r="E2986" s="227"/>
      <c r="F2986" s="227"/>
      <c r="G2986" s="227"/>
      <c r="H2986" s="227"/>
      <c r="I2986" s="227"/>
      <c r="J2986" s="227"/>
      <c r="K2986" s="227"/>
      <c r="L2986" s="228">
        <f>IF(TYPE(VLOOKUP(K2986,Catalogue!$F$2:$J$259,5,0))=16,0,VLOOKUP(K2986,Catalogue!$F$2:$J$259,5,0))</f>
        <v>0</v>
      </c>
      <c r="M2986" s="228"/>
      <c r="N2986" s="228">
        <f t="shared" si="379"/>
        <v>0</v>
      </c>
      <c r="O2986" s="227"/>
      <c r="P2986" s="228">
        <f>IF(TYPE(VLOOKUP(O2986,Catalogue!$F$2:$J$259,5,0))=16,0,VLOOKUP(O2986,Catalogue!$F$2:$J$259,5,0))</f>
        <v>0</v>
      </c>
      <c r="Q2986" s="228"/>
      <c r="R2986" s="228">
        <f t="shared" si="380"/>
        <v>0</v>
      </c>
      <c r="S2986" s="232"/>
      <c r="T2986" s="256" t="str">
        <f>IF(TYPE(VLOOKUP(S2986,Catalogue!$F$2:$J$259,3,0))=16," ",VLOOKUP(S2986,Catalogue!$F$2:$J$259,3,0))</f>
        <v xml:space="preserve"> </v>
      </c>
      <c r="U2986" s="228">
        <f>IF(TYPE(VLOOKUP(S2986,Catalogue!$F$2:$J$259,5,0))=16,0,VLOOKUP(S2986,Catalogue!$F$2:$J$259,5,0))</f>
        <v>0</v>
      </c>
      <c r="V2986" s="232"/>
      <c r="W2986" s="256" t="str">
        <f>IF(TYPE(VLOOKUP(V2986,Catalogue!$F$2:$J$259,3,0))=16," ",VLOOKUP(V2986,Catalogue!$F$2:$J$259,3,0))</f>
        <v xml:space="preserve"> </v>
      </c>
      <c r="X2986" s="228">
        <f>IF(TYPE(VLOOKUP(V2986,Catalogue!$F$2:$J$259,5,0))=16,0,VLOOKUP(V2986,Catalogue!$F$2:$J$259,5,0))</f>
        <v>0</v>
      </c>
      <c r="Y2986" s="232"/>
      <c r="Z2986" s="227" t="str">
        <f>IF(TYPE(VLOOKUP(Y2986,Catalogue!$F$2:$J$259,3,0))=16," ",VLOOKUP(Y2986,Catalogue!$F$2:$J$259,3,0))</f>
        <v xml:space="preserve"> </v>
      </c>
      <c r="AA2986" s="228">
        <f>IF(TYPE(VLOOKUP(Y2986,Catalogue!$F$2:$J$259,5,0))=16,0,VLOOKUP(Y2986,Catalogue!$F$2:$J$259,5,0))</f>
        <v>0</v>
      </c>
      <c r="AB2986" s="260"/>
      <c r="AC2986" s="260"/>
      <c r="AD2986" s="260"/>
      <c r="AE2986" s="260">
        <f t="shared" si="384"/>
        <v>0</v>
      </c>
      <c r="AF2986" s="228">
        <f t="shared" si="386"/>
        <v>0</v>
      </c>
      <c r="AG2986" s="228">
        <f t="shared" si="381"/>
        <v>0</v>
      </c>
      <c r="AH2986" s="228">
        <f t="shared" si="382"/>
        <v>0</v>
      </c>
      <c r="AI2986" s="232"/>
      <c r="AJ2986" s="227" t="str">
        <f>IF(TYPE(VLOOKUP(AI2986,Catalogue!$F$2:$J$259,3,0))=16," ",VLOOKUP(AI2986,Catalogue!$F$2:$J$259,3,0))</f>
        <v xml:space="preserve"> </v>
      </c>
      <c r="AK2986" s="228">
        <f>IF(TYPE(VLOOKUP(AI2986,Catalogue!$F$2:$J$259,5,0))=16,0,VLOOKUP(AI2986,Catalogue!$F$2:$J$259,5,0))</f>
        <v>0</v>
      </c>
      <c r="AL2986" s="227"/>
      <c r="AM2986" s="228">
        <f t="shared" si="385"/>
        <v>0</v>
      </c>
      <c r="AN2986" s="228"/>
      <c r="AO2986" s="229">
        <f t="shared" si="383"/>
        <v>0</v>
      </c>
    </row>
    <row r="2987" spans="1:41" x14ac:dyDescent="0.2">
      <c r="A2987" s="227"/>
      <c r="B2987" s="227"/>
      <c r="C2987" s="227"/>
      <c r="D2987" s="227"/>
      <c r="E2987" s="227"/>
      <c r="F2987" s="227"/>
      <c r="G2987" s="227"/>
      <c r="H2987" s="227"/>
      <c r="I2987" s="227"/>
      <c r="J2987" s="227"/>
      <c r="K2987" s="227"/>
      <c r="L2987" s="228">
        <f>IF(TYPE(VLOOKUP(K2987,Catalogue!$F$2:$J$259,5,0))=16,0,VLOOKUP(K2987,Catalogue!$F$2:$J$259,5,0))</f>
        <v>0</v>
      </c>
      <c r="M2987" s="228"/>
      <c r="N2987" s="228">
        <f t="shared" si="379"/>
        <v>0</v>
      </c>
      <c r="O2987" s="227"/>
      <c r="P2987" s="228">
        <f>IF(TYPE(VLOOKUP(O2987,Catalogue!$F$2:$J$259,5,0))=16,0,VLOOKUP(O2987,Catalogue!$F$2:$J$259,5,0))</f>
        <v>0</v>
      </c>
      <c r="Q2987" s="228"/>
      <c r="R2987" s="228">
        <f t="shared" si="380"/>
        <v>0</v>
      </c>
      <c r="S2987" s="232"/>
      <c r="T2987" s="256" t="str">
        <f>IF(TYPE(VLOOKUP(S2987,Catalogue!$F$2:$J$259,3,0))=16," ",VLOOKUP(S2987,Catalogue!$F$2:$J$259,3,0))</f>
        <v xml:space="preserve"> </v>
      </c>
      <c r="U2987" s="228">
        <f>IF(TYPE(VLOOKUP(S2987,Catalogue!$F$2:$J$259,5,0))=16,0,VLOOKUP(S2987,Catalogue!$F$2:$J$259,5,0))</f>
        <v>0</v>
      </c>
      <c r="V2987" s="232"/>
      <c r="W2987" s="256" t="str">
        <f>IF(TYPE(VLOOKUP(V2987,Catalogue!$F$2:$J$259,3,0))=16," ",VLOOKUP(V2987,Catalogue!$F$2:$J$259,3,0))</f>
        <v xml:space="preserve"> </v>
      </c>
      <c r="X2987" s="228">
        <f>IF(TYPE(VLOOKUP(V2987,Catalogue!$F$2:$J$259,5,0))=16,0,VLOOKUP(V2987,Catalogue!$F$2:$J$259,5,0))</f>
        <v>0</v>
      </c>
      <c r="Y2987" s="232"/>
      <c r="Z2987" s="227" t="str">
        <f>IF(TYPE(VLOOKUP(Y2987,Catalogue!$F$2:$J$259,3,0))=16," ",VLOOKUP(Y2987,Catalogue!$F$2:$J$259,3,0))</f>
        <v xml:space="preserve"> </v>
      </c>
      <c r="AA2987" s="228">
        <f>IF(TYPE(VLOOKUP(Y2987,Catalogue!$F$2:$J$259,5,0))=16,0,VLOOKUP(Y2987,Catalogue!$F$2:$J$259,5,0))</f>
        <v>0</v>
      </c>
      <c r="AB2987" s="260"/>
      <c r="AC2987" s="260"/>
      <c r="AD2987" s="260"/>
      <c r="AE2987" s="260">
        <f t="shared" si="384"/>
        <v>0</v>
      </c>
      <c r="AF2987" s="228">
        <f t="shared" si="386"/>
        <v>0</v>
      </c>
      <c r="AG2987" s="228">
        <f t="shared" si="381"/>
        <v>0</v>
      </c>
      <c r="AH2987" s="228">
        <f t="shared" si="382"/>
        <v>0</v>
      </c>
      <c r="AI2987" s="232"/>
      <c r="AJ2987" s="227" t="str">
        <f>IF(TYPE(VLOOKUP(AI2987,Catalogue!$F$2:$J$259,3,0))=16," ",VLOOKUP(AI2987,Catalogue!$F$2:$J$259,3,0))</f>
        <v xml:space="preserve"> </v>
      </c>
      <c r="AK2987" s="228">
        <f>IF(TYPE(VLOOKUP(AI2987,Catalogue!$F$2:$J$259,5,0))=16,0,VLOOKUP(AI2987,Catalogue!$F$2:$J$259,5,0))</f>
        <v>0</v>
      </c>
      <c r="AL2987" s="227"/>
      <c r="AM2987" s="228">
        <f t="shared" si="385"/>
        <v>0</v>
      </c>
      <c r="AN2987" s="228"/>
      <c r="AO2987" s="229">
        <f t="shared" si="383"/>
        <v>0</v>
      </c>
    </row>
    <row r="2988" spans="1:41" x14ac:dyDescent="0.2">
      <c r="A2988" s="227"/>
      <c r="B2988" s="227"/>
      <c r="C2988" s="227"/>
      <c r="D2988" s="227"/>
      <c r="E2988" s="227"/>
      <c r="F2988" s="227"/>
      <c r="G2988" s="227"/>
      <c r="H2988" s="227"/>
      <c r="I2988" s="227"/>
      <c r="J2988" s="227"/>
      <c r="K2988" s="227"/>
      <c r="L2988" s="228">
        <f>IF(TYPE(VLOOKUP(K2988,Catalogue!$F$2:$J$259,5,0))=16,0,VLOOKUP(K2988,Catalogue!$F$2:$J$259,5,0))</f>
        <v>0</v>
      </c>
      <c r="M2988" s="228"/>
      <c r="N2988" s="228">
        <f t="shared" si="379"/>
        <v>0</v>
      </c>
      <c r="O2988" s="227"/>
      <c r="P2988" s="228">
        <f>IF(TYPE(VLOOKUP(O2988,Catalogue!$F$2:$J$259,5,0))=16,0,VLOOKUP(O2988,Catalogue!$F$2:$J$259,5,0))</f>
        <v>0</v>
      </c>
      <c r="Q2988" s="228"/>
      <c r="R2988" s="228">
        <f t="shared" si="380"/>
        <v>0</v>
      </c>
      <c r="S2988" s="232"/>
      <c r="T2988" s="256" t="str">
        <f>IF(TYPE(VLOOKUP(S2988,Catalogue!$F$2:$J$259,3,0))=16," ",VLOOKUP(S2988,Catalogue!$F$2:$J$259,3,0))</f>
        <v xml:space="preserve"> </v>
      </c>
      <c r="U2988" s="228">
        <f>IF(TYPE(VLOOKUP(S2988,Catalogue!$F$2:$J$259,5,0))=16,0,VLOOKUP(S2988,Catalogue!$F$2:$J$259,5,0))</f>
        <v>0</v>
      </c>
      <c r="V2988" s="232"/>
      <c r="W2988" s="256" t="str">
        <f>IF(TYPE(VLOOKUP(V2988,Catalogue!$F$2:$J$259,3,0))=16," ",VLOOKUP(V2988,Catalogue!$F$2:$J$259,3,0))</f>
        <v xml:space="preserve"> </v>
      </c>
      <c r="X2988" s="228">
        <f>IF(TYPE(VLOOKUP(V2988,Catalogue!$F$2:$J$259,5,0))=16,0,VLOOKUP(V2988,Catalogue!$F$2:$J$259,5,0))</f>
        <v>0</v>
      </c>
      <c r="Y2988" s="232"/>
      <c r="Z2988" s="227" t="str">
        <f>IF(TYPE(VLOOKUP(Y2988,Catalogue!$F$2:$J$259,3,0))=16," ",VLOOKUP(Y2988,Catalogue!$F$2:$J$259,3,0))</f>
        <v xml:space="preserve"> </v>
      </c>
      <c r="AA2988" s="228">
        <f>IF(TYPE(VLOOKUP(Y2988,Catalogue!$F$2:$J$259,5,0))=16,0,VLOOKUP(Y2988,Catalogue!$F$2:$J$259,5,0))</f>
        <v>0</v>
      </c>
      <c r="AB2988" s="260"/>
      <c r="AC2988" s="260"/>
      <c r="AD2988" s="260"/>
      <c r="AE2988" s="260">
        <f t="shared" si="384"/>
        <v>0</v>
      </c>
      <c r="AF2988" s="228">
        <f t="shared" si="386"/>
        <v>0</v>
      </c>
      <c r="AG2988" s="228">
        <f t="shared" si="381"/>
        <v>0</v>
      </c>
      <c r="AH2988" s="228">
        <f t="shared" si="382"/>
        <v>0</v>
      </c>
      <c r="AI2988" s="232"/>
      <c r="AJ2988" s="227" t="str">
        <f>IF(TYPE(VLOOKUP(AI2988,Catalogue!$F$2:$J$259,3,0))=16," ",VLOOKUP(AI2988,Catalogue!$F$2:$J$259,3,0))</f>
        <v xml:space="preserve"> </v>
      </c>
      <c r="AK2988" s="228">
        <f>IF(TYPE(VLOOKUP(AI2988,Catalogue!$F$2:$J$259,5,0))=16,0,VLOOKUP(AI2988,Catalogue!$F$2:$J$259,5,0))</f>
        <v>0</v>
      </c>
      <c r="AL2988" s="227"/>
      <c r="AM2988" s="228">
        <f t="shared" si="385"/>
        <v>0</v>
      </c>
      <c r="AN2988" s="228"/>
      <c r="AO2988" s="229">
        <f t="shared" si="383"/>
        <v>0</v>
      </c>
    </row>
    <row r="2989" spans="1:41" x14ac:dyDescent="0.2">
      <c r="A2989" s="227"/>
      <c r="B2989" s="227"/>
      <c r="C2989" s="227"/>
      <c r="D2989" s="227"/>
      <c r="E2989" s="227"/>
      <c r="F2989" s="227"/>
      <c r="G2989" s="227"/>
      <c r="H2989" s="227"/>
      <c r="I2989" s="227"/>
      <c r="J2989" s="227"/>
      <c r="K2989" s="227"/>
      <c r="L2989" s="228">
        <f>IF(TYPE(VLOOKUP(K2989,Catalogue!$F$2:$J$259,5,0))=16,0,VLOOKUP(K2989,Catalogue!$F$2:$J$259,5,0))</f>
        <v>0</v>
      </c>
      <c r="M2989" s="228"/>
      <c r="N2989" s="228">
        <f t="shared" si="379"/>
        <v>0</v>
      </c>
      <c r="O2989" s="227"/>
      <c r="P2989" s="228">
        <f>IF(TYPE(VLOOKUP(O2989,Catalogue!$F$2:$J$259,5,0))=16,0,VLOOKUP(O2989,Catalogue!$F$2:$J$259,5,0))</f>
        <v>0</v>
      </c>
      <c r="Q2989" s="228"/>
      <c r="R2989" s="228">
        <f t="shared" si="380"/>
        <v>0</v>
      </c>
      <c r="S2989" s="232"/>
      <c r="T2989" s="256" t="str">
        <f>IF(TYPE(VLOOKUP(S2989,Catalogue!$F$2:$J$259,3,0))=16," ",VLOOKUP(S2989,Catalogue!$F$2:$J$259,3,0))</f>
        <v xml:space="preserve"> </v>
      </c>
      <c r="U2989" s="228">
        <f>IF(TYPE(VLOOKUP(S2989,Catalogue!$F$2:$J$259,5,0))=16,0,VLOOKUP(S2989,Catalogue!$F$2:$J$259,5,0))</f>
        <v>0</v>
      </c>
      <c r="V2989" s="232"/>
      <c r="W2989" s="256" t="str">
        <f>IF(TYPE(VLOOKUP(V2989,Catalogue!$F$2:$J$259,3,0))=16," ",VLOOKUP(V2989,Catalogue!$F$2:$J$259,3,0))</f>
        <v xml:space="preserve"> </v>
      </c>
      <c r="X2989" s="228">
        <f>IF(TYPE(VLOOKUP(V2989,Catalogue!$F$2:$J$259,5,0))=16,0,VLOOKUP(V2989,Catalogue!$F$2:$J$259,5,0))</f>
        <v>0</v>
      </c>
      <c r="Y2989" s="232"/>
      <c r="Z2989" s="227" t="str">
        <f>IF(TYPE(VLOOKUP(Y2989,Catalogue!$F$2:$J$259,3,0))=16," ",VLOOKUP(Y2989,Catalogue!$F$2:$J$259,3,0))</f>
        <v xml:space="preserve"> </v>
      </c>
      <c r="AA2989" s="228">
        <f>IF(TYPE(VLOOKUP(Y2989,Catalogue!$F$2:$J$259,5,0))=16,0,VLOOKUP(Y2989,Catalogue!$F$2:$J$259,5,0))</f>
        <v>0</v>
      </c>
      <c r="AB2989" s="260"/>
      <c r="AC2989" s="260"/>
      <c r="AD2989" s="260"/>
      <c r="AE2989" s="260">
        <f t="shared" si="384"/>
        <v>0</v>
      </c>
      <c r="AF2989" s="228">
        <f t="shared" si="386"/>
        <v>0</v>
      </c>
      <c r="AG2989" s="228">
        <f t="shared" si="381"/>
        <v>0</v>
      </c>
      <c r="AH2989" s="228">
        <f t="shared" si="382"/>
        <v>0</v>
      </c>
      <c r="AI2989" s="232"/>
      <c r="AJ2989" s="227" t="str">
        <f>IF(TYPE(VLOOKUP(AI2989,Catalogue!$F$2:$J$259,3,0))=16," ",VLOOKUP(AI2989,Catalogue!$F$2:$J$259,3,0))</f>
        <v xml:space="preserve"> </v>
      </c>
      <c r="AK2989" s="228">
        <f>IF(TYPE(VLOOKUP(AI2989,Catalogue!$F$2:$J$259,5,0))=16,0,VLOOKUP(AI2989,Catalogue!$F$2:$J$259,5,0))</f>
        <v>0</v>
      </c>
      <c r="AL2989" s="227"/>
      <c r="AM2989" s="228">
        <f t="shared" si="385"/>
        <v>0</v>
      </c>
      <c r="AN2989" s="228"/>
      <c r="AO2989" s="229">
        <f t="shared" si="383"/>
        <v>0</v>
      </c>
    </row>
    <row r="2990" spans="1:41" x14ac:dyDescent="0.2">
      <c r="A2990" s="227"/>
      <c r="B2990" s="227"/>
      <c r="C2990" s="227"/>
      <c r="D2990" s="227"/>
      <c r="E2990" s="227"/>
      <c r="F2990" s="227"/>
      <c r="G2990" s="227"/>
      <c r="H2990" s="227"/>
      <c r="I2990" s="227"/>
      <c r="J2990" s="227"/>
      <c r="K2990" s="227"/>
      <c r="L2990" s="228">
        <f>IF(TYPE(VLOOKUP(K2990,Catalogue!$F$2:$J$259,5,0))=16,0,VLOOKUP(K2990,Catalogue!$F$2:$J$259,5,0))</f>
        <v>0</v>
      </c>
      <c r="M2990" s="228"/>
      <c r="N2990" s="228">
        <f t="shared" si="379"/>
        <v>0</v>
      </c>
      <c r="O2990" s="227"/>
      <c r="P2990" s="228">
        <f>IF(TYPE(VLOOKUP(O2990,Catalogue!$F$2:$J$259,5,0))=16,0,VLOOKUP(O2990,Catalogue!$F$2:$J$259,5,0))</f>
        <v>0</v>
      </c>
      <c r="Q2990" s="228"/>
      <c r="R2990" s="228">
        <f t="shared" si="380"/>
        <v>0</v>
      </c>
      <c r="S2990" s="232"/>
      <c r="T2990" s="256" t="str">
        <f>IF(TYPE(VLOOKUP(S2990,Catalogue!$F$2:$J$259,3,0))=16," ",VLOOKUP(S2990,Catalogue!$F$2:$J$259,3,0))</f>
        <v xml:space="preserve"> </v>
      </c>
      <c r="U2990" s="228">
        <f>IF(TYPE(VLOOKUP(S2990,Catalogue!$F$2:$J$259,5,0))=16,0,VLOOKUP(S2990,Catalogue!$F$2:$J$259,5,0))</f>
        <v>0</v>
      </c>
      <c r="V2990" s="232"/>
      <c r="W2990" s="256" t="str">
        <f>IF(TYPE(VLOOKUP(V2990,Catalogue!$F$2:$J$259,3,0))=16," ",VLOOKUP(V2990,Catalogue!$F$2:$J$259,3,0))</f>
        <v xml:space="preserve"> </v>
      </c>
      <c r="X2990" s="228">
        <f>IF(TYPE(VLOOKUP(V2990,Catalogue!$F$2:$J$259,5,0))=16,0,VLOOKUP(V2990,Catalogue!$F$2:$J$259,5,0))</f>
        <v>0</v>
      </c>
      <c r="Y2990" s="232"/>
      <c r="Z2990" s="227" t="str">
        <f>IF(TYPE(VLOOKUP(Y2990,Catalogue!$F$2:$J$259,3,0))=16," ",VLOOKUP(Y2990,Catalogue!$F$2:$J$259,3,0))</f>
        <v xml:space="preserve"> </v>
      </c>
      <c r="AA2990" s="228">
        <f>IF(TYPE(VLOOKUP(Y2990,Catalogue!$F$2:$J$259,5,0))=16,0,VLOOKUP(Y2990,Catalogue!$F$2:$J$259,5,0))</f>
        <v>0</v>
      </c>
      <c r="AB2990" s="260"/>
      <c r="AC2990" s="260"/>
      <c r="AD2990" s="260"/>
      <c r="AE2990" s="260">
        <f t="shared" si="384"/>
        <v>0</v>
      </c>
      <c r="AF2990" s="228">
        <f t="shared" si="386"/>
        <v>0</v>
      </c>
      <c r="AG2990" s="228">
        <f t="shared" si="381"/>
        <v>0</v>
      </c>
      <c r="AH2990" s="228">
        <f t="shared" si="382"/>
        <v>0</v>
      </c>
      <c r="AI2990" s="232"/>
      <c r="AJ2990" s="227" t="str">
        <f>IF(TYPE(VLOOKUP(AI2990,Catalogue!$F$2:$J$259,3,0))=16," ",VLOOKUP(AI2990,Catalogue!$F$2:$J$259,3,0))</f>
        <v xml:space="preserve"> </v>
      </c>
      <c r="AK2990" s="228">
        <f>IF(TYPE(VLOOKUP(AI2990,Catalogue!$F$2:$J$259,5,0))=16,0,VLOOKUP(AI2990,Catalogue!$F$2:$J$259,5,0))</f>
        <v>0</v>
      </c>
      <c r="AL2990" s="227"/>
      <c r="AM2990" s="228">
        <f t="shared" si="385"/>
        <v>0</v>
      </c>
      <c r="AN2990" s="228"/>
      <c r="AO2990" s="229">
        <f t="shared" si="383"/>
        <v>0</v>
      </c>
    </row>
    <row r="2991" spans="1:41" x14ac:dyDescent="0.2">
      <c r="A2991" s="227"/>
      <c r="B2991" s="227"/>
      <c r="C2991" s="227"/>
      <c r="D2991" s="227"/>
      <c r="E2991" s="227"/>
      <c r="F2991" s="227"/>
      <c r="G2991" s="227"/>
      <c r="H2991" s="227"/>
      <c r="I2991" s="227"/>
      <c r="J2991" s="227"/>
      <c r="K2991" s="227"/>
      <c r="L2991" s="228">
        <f>IF(TYPE(VLOOKUP(K2991,Catalogue!$F$2:$J$259,5,0))=16,0,VLOOKUP(K2991,Catalogue!$F$2:$J$259,5,0))</f>
        <v>0</v>
      </c>
      <c r="M2991" s="228"/>
      <c r="N2991" s="228">
        <f t="shared" si="379"/>
        <v>0</v>
      </c>
      <c r="O2991" s="227"/>
      <c r="P2991" s="228">
        <f>IF(TYPE(VLOOKUP(O2991,Catalogue!$F$2:$J$259,5,0))=16,0,VLOOKUP(O2991,Catalogue!$F$2:$J$259,5,0))</f>
        <v>0</v>
      </c>
      <c r="Q2991" s="228"/>
      <c r="R2991" s="228">
        <f t="shared" si="380"/>
        <v>0</v>
      </c>
      <c r="S2991" s="232"/>
      <c r="T2991" s="256" t="str">
        <f>IF(TYPE(VLOOKUP(S2991,Catalogue!$F$2:$J$259,3,0))=16," ",VLOOKUP(S2991,Catalogue!$F$2:$J$259,3,0))</f>
        <v xml:space="preserve"> </v>
      </c>
      <c r="U2991" s="228">
        <f>IF(TYPE(VLOOKUP(S2991,Catalogue!$F$2:$J$259,5,0))=16,0,VLOOKUP(S2991,Catalogue!$F$2:$J$259,5,0))</f>
        <v>0</v>
      </c>
      <c r="V2991" s="232"/>
      <c r="W2991" s="256" t="str">
        <f>IF(TYPE(VLOOKUP(V2991,Catalogue!$F$2:$J$259,3,0))=16," ",VLOOKUP(V2991,Catalogue!$F$2:$J$259,3,0))</f>
        <v xml:space="preserve"> </v>
      </c>
      <c r="X2991" s="228">
        <f>IF(TYPE(VLOOKUP(V2991,Catalogue!$F$2:$J$259,5,0))=16,0,VLOOKUP(V2991,Catalogue!$F$2:$J$259,5,0))</f>
        <v>0</v>
      </c>
      <c r="Y2991" s="232"/>
      <c r="Z2991" s="227" t="str">
        <f>IF(TYPE(VLOOKUP(Y2991,Catalogue!$F$2:$J$259,3,0))=16," ",VLOOKUP(Y2991,Catalogue!$F$2:$J$259,3,0))</f>
        <v xml:space="preserve"> </v>
      </c>
      <c r="AA2991" s="228">
        <f>IF(TYPE(VLOOKUP(Y2991,Catalogue!$F$2:$J$259,5,0))=16,0,VLOOKUP(Y2991,Catalogue!$F$2:$J$259,5,0))</f>
        <v>0</v>
      </c>
      <c r="AB2991" s="260"/>
      <c r="AC2991" s="260"/>
      <c r="AD2991" s="260"/>
      <c r="AE2991" s="260">
        <f t="shared" si="384"/>
        <v>0</v>
      </c>
      <c r="AF2991" s="228">
        <f t="shared" si="386"/>
        <v>0</v>
      </c>
      <c r="AG2991" s="228">
        <f t="shared" si="381"/>
        <v>0</v>
      </c>
      <c r="AH2991" s="228">
        <f t="shared" si="382"/>
        <v>0</v>
      </c>
      <c r="AI2991" s="232"/>
      <c r="AJ2991" s="227" t="str">
        <f>IF(TYPE(VLOOKUP(AI2991,Catalogue!$F$2:$J$259,3,0))=16," ",VLOOKUP(AI2991,Catalogue!$F$2:$J$259,3,0))</f>
        <v xml:space="preserve"> </v>
      </c>
      <c r="AK2991" s="228">
        <f>IF(TYPE(VLOOKUP(AI2991,Catalogue!$F$2:$J$259,5,0))=16,0,VLOOKUP(AI2991,Catalogue!$F$2:$J$259,5,0))</f>
        <v>0</v>
      </c>
      <c r="AL2991" s="227"/>
      <c r="AM2991" s="228">
        <f t="shared" si="385"/>
        <v>0</v>
      </c>
      <c r="AN2991" s="228"/>
      <c r="AO2991" s="229">
        <f t="shared" si="383"/>
        <v>0</v>
      </c>
    </row>
    <row r="2992" spans="1:41" x14ac:dyDescent="0.2">
      <c r="A2992" s="227"/>
      <c r="B2992" s="227"/>
      <c r="C2992" s="227"/>
      <c r="D2992" s="227"/>
      <c r="E2992" s="227"/>
      <c r="F2992" s="227"/>
      <c r="G2992" s="227"/>
      <c r="H2992" s="227"/>
      <c r="I2992" s="227"/>
      <c r="J2992" s="227"/>
      <c r="K2992" s="227"/>
      <c r="L2992" s="228">
        <f>IF(TYPE(VLOOKUP(K2992,Catalogue!$F$2:$J$259,5,0))=16,0,VLOOKUP(K2992,Catalogue!$F$2:$J$259,5,0))</f>
        <v>0</v>
      </c>
      <c r="M2992" s="228"/>
      <c r="N2992" s="228">
        <f t="shared" si="379"/>
        <v>0</v>
      </c>
      <c r="O2992" s="227"/>
      <c r="P2992" s="228">
        <f>IF(TYPE(VLOOKUP(O2992,Catalogue!$F$2:$J$259,5,0))=16,0,VLOOKUP(O2992,Catalogue!$F$2:$J$259,5,0))</f>
        <v>0</v>
      </c>
      <c r="Q2992" s="228"/>
      <c r="R2992" s="228">
        <f t="shared" si="380"/>
        <v>0</v>
      </c>
      <c r="S2992" s="232"/>
      <c r="T2992" s="256" t="str">
        <f>IF(TYPE(VLOOKUP(S2992,Catalogue!$F$2:$J$259,3,0))=16," ",VLOOKUP(S2992,Catalogue!$F$2:$J$259,3,0))</f>
        <v xml:space="preserve"> </v>
      </c>
      <c r="U2992" s="228">
        <f>IF(TYPE(VLOOKUP(S2992,Catalogue!$F$2:$J$259,5,0))=16,0,VLOOKUP(S2992,Catalogue!$F$2:$J$259,5,0))</f>
        <v>0</v>
      </c>
      <c r="V2992" s="232"/>
      <c r="W2992" s="256" t="str">
        <f>IF(TYPE(VLOOKUP(V2992,Catalogue!$F$2:$J$259,3,0))=16," ",VLOOKUP(V2992,Catalogue!$F$2:$J$259,3,0))</f>
        <v xml:space="preserve"> </v>
      </c>
      <c r="X2992" s="228">
        <f>IF(TYPE(VLOOKUP(V2992,Catalogue!$F$2:$J$259,5,0))=16,0,VLOOKUP(V2992,Catalogue!$F$2:$J$259,5,0))</f>
        <v>0</v>
      </c>
      <c r="Y2992" s="232"/>
      <c r="Z2992" s="227" t="str">
        <f>IF(TYPE(VLOOKUP(Y2992,Catalogue!$F$2:$J$259,3,0))=16," ",VLOOKUP(Y2992,Catalogue!$F$2:$J$259,3,0))</f>
        <v xml:space="preserve"> </v>
      </c>
      <c r="AA2992" s="228">
        <f>IF(TYPE(VLOOKUP(Y2992,Catalogue!$F$2:$J$259,5,0))=16,0,VLOOKUP(Y2992,Catalogue!$F$2:$J$259,5,0))</f>
        <v>0</v>
      </c>
      <c r="AB2992" s="260"/>
      <c r="AC2992" s="260"/>
      <c r="AD2992" s="260"/>
      <c r="AE2992" s="260">
        <f t="shared" si="384"/>
        <v>0</v>
      </c>
      <c r="AF2992" s="228">
        <f t="shared" si="386"/>
        <v>0</v>
      </c>
      <c r="AG2992" s="228">
        <f t="shared" si="381"/>
        <v>0</v>
      </c>
      <c r="AH2992" s="228">
        <f t="shared" si="382"/>
        <v>0</v>
      </c>
      <c r="AI2992" s="232"/>
      <c r="AJ2992" s="227" t="str">
        <f>IF(TYPE(VLOOKUP(AI2992,Catalogue!$F$2:$J$259,3,0))=16," ",VLOOKUP(AI2992,Catalogue!$F$2:$J$259,3,0))</f>
        <v xml:space="preserve"> </v>
      </c>
      <c r="AK2992" s="228">
        <f>IF(TYPE(VLOOKUP(AI2992,Catalogue!$F$2:$J$259,5,0))=16,0,VLOOKUP(AI2992,Catalogue!$F$2:$J$259,5,0))</f>
        <v>0</v>
      </c>
      <c r="AL2992" s="227"/>
      <c r="AM2992" s="228">
        <f t="shared" si="385"/>
        <v>0</v>
      </c>
      <c r="AN2992" s="228"/>
      <c r="AO2992" s="229">
        <f t="shared" si="383"/>
        <v>0</v>
      </c>
    </row>
    <row r="2993" spans="1:41" x14ac:dyDescent="0.2">
      <c r="A2993" s="227"/>
      <c r="B2993" s="227"/>
      <c r="C2993" s="227"/>
      <c r="D2993" s="227"/>
      <c r="E2993" s="227"/>
      <c r="F2993" s="227"/>
      <c r="G2993" s="227"/>
      <c r="H2993" s="227"/>
      <c r="I2993" s="227"/>
      <c r="J2993" s="227"/>
      <c r="K2993" s="227"/>
      <c r="L2993" s="228">
        <f>IF(TYPE(VLOOKUP(K2993,Catalogue!$F$2:$J$259,5,0))=16,0,VLOOKUP(K2993,Catalogue!$F$2:$J$259,5,0))</f>
        <v>0</v>
      </c>
      <c r="M2993" s="228"/>
      <c r="N2993" s="228">
        <f t="shared" si="379"/>
        <v>0</v>
      </c>
      <c r="O2993" s="227"/>
      <c r="P2993" s="228">
        <f>IF(TYPE(VLOOKUP(O2993,Catalogue!$F$2:$J$259,5,0))=16,0,VLOOKUP(O2993,Catalogue!$F$2:$J$259,5,0))</f>
        <v>0</v>
      </c>
      <c r="Q2993" s="228"/>
      <c r="R2993" s="228">
        <f t="shared" si="380"/>
        <v>0</v>
      </c>
      <c r="S2993" s="232"/>
      <c r="T2993" s="256" t="str">
        <f>IF(TYPE(VLOOKUP(S2993,Catalogue!$F$2:$J$259,3,0))=16," ",VLOOKUP(S2993,Catalogue!$F$2:$J$259,3,0))</f>
        <v xml:space="preserve"> </v>
      </c>
      <c r="U2993" s="228">
        <f>IF(TYPE(VLOOKUP(S2993,Catalogue!$F$2:$J$259,5,0))=16,0,VLOOKUP(S2993,Catalogue!$F$2:$J$259,5,0))</f>
        <v>0</v>
      </c>
      <c r="V2993" s="232"/>
      <c r="W2993" s="256" t="str">
        <f>IF(TYPE(VLOOKUP(V2993,Catalogue!$F$2:$J$259,3,0))=16," ",VLOOKUP(V2993,Catalogue!$F$2:$J$259,3,0))</f>
        <v xml:space="preserve"> </v>
      </c>
      <c r="X2993" s="228">
        <f>IF(TYPE(VLOOKUP(V2993,Catalogue!$F$2:$J$259,5,0))=16,0,VLOOKUP(V2993,Catalogue!$F$2:$J$259,5,0))</f>
        <v>0</v>
      </c>
      <c r="Y2993" s="232"/>
      <c r="Z2993" s="227" t="str">
        <f>IF(TYPE(VLOOKUP(Y2993,Catalogue!$F$2:$J$259,3,0))=16," ",VLOOKUP(Y2993,Catalogue!$F$2:$J$259,3,0))</f>
        <v xml:space="preserve"> </v>
      </c>
      <c r="AA2993" s="228">
        <f>IF(TYPE(VLOOKUP(Y2993,Catalogue!$F$2:$J$259,5,0))=16,0,VLOOKUP(Y2993,Catalogue!$F$2:$J$259,5,0))</f>
        <v>0</v>
      </c>
      <c r="AB2993" s="260"/>
      <c r="AC2993" s="260"/>
      <c r="AD2993" s="260"/>
      <c r="AE2993" s="260">
        <f t="shared" si="384"/>
        <v>0</v>
      </c>
      <c r="AF2993" s="228">
        <f t="shared" si="386"/>
        <v>0</v>
      </c>
      <c r="AG2993" s="228">
        <f t="shared" si="381"/>
        <v>0</v>
      </c>
      <c r="AH2993" s="228">
        <f t="shared" si="382"/>
        <v>0</v>
      </c>
      <c r="AI2993" s="232"/>
      <c r="AJ2993" s="227" t="str">
        <f>IF(TYPE(VLOOKUP(AI2993,Catalogue!$F$2:$J$259,3,0))=16," ",VLOOKUP(AI2993,Catalogue!$F$2:$J$259,3,0))</f>
        <v xml:space="preserve"> </v>
      </c>
      <c r="AK2993" s="228">
        <f>IF(TYPE(VLOOKUP(AI2993,Catalogue!$F$2:$J$259,5,0))=16,0,VLOOKUP(AI2993,Catalogue!$F$2:$J$259,5,0))</f>
        <v>0</v>
      </c>
      <c r="AL2993" s="227"/>
      <c r="AM2993" s="228">
        <f t="shared" si="385"/>
        <v>0</v>
      </c>
      <c r="AN2993" s="228"/>
      <c r="AO2993" s="229">
        <f t="shared" si="383"/>
        <v>0</v>
      </c>
    </row>
    <row r="2994" spans="1:41" x14ac:dyDescent="0.2">
      <c r="A2994" s="227"/>
      <c r="B2994" s="227"/>
      <c r="C2994" s="227"/>
      <c r="D2994" s="227"/>
      <c r="E2994" s="227"/>
      <c r="F2994" s="227"/>
      <c r="G2994" s="227"/>
      <c r="H2994" s="227"/>
      <c r="I2994" s="227"/>
      <c r="J2994" s="227"/>
      <c r="K2994" s="227"/>
      <c r="L2994" s="228">
        <f>IF(TYPE(VLOOKUP(K2994,Catalogue!$F$2:$J$259,5,0))=16,0,VLOOKUP(K2994,Catalogue!$F$2:$J$259,5,0))</f>
        <v>0</v>
      </c>
      <c r="M2994" s="228"/>
      <c r="N2994" s="228">
        <f t="shared" si="379"/>
        <v>0</v>
      </c>
      <c r="O2994" s="227"/>
      <c r="P2994" s="228">
        <f>IF(TYPE(VLOOKUP(O2994,Catalogue!$F$2:$J$259,5,0))=16,0,VLOOKUP(O2994,Catalogue!$F$2:$J$259,5,0))</f>
        <v>0</v>
      </c>
      <c r="Q2994" s="228"/>
      <c r="R2994" s="228">
        <f t="shared" si="380"/>
        <v>0</v>
      </c>
      <c r="S2994" s="232"/>
      <c r="T2994" s="256" t="str">
        <f>IF(TYPE(VLOOKUP(S2994,Catalogue!$F$2:$J$259,3,0))=16," ",VLOOKUP(S2994,Catalogue!$F$2:$J$259,3,0))</f>
        <v xml:space="preserve"> </v>
      </c>
      <c r="U2994" s="228">
        <f>IF(TYPE(VLOOKUP(S2994,Catalogue!$F$2:$J$259,5,0))=16,0,VLOOKUP(S2994,Catalogue!$F$2:$J$259,5,0))</f>
        <v>0</v>
      </c>
      <c r="V2994" s="232"/>
      <c r="W2994" s="256" t="str">
        <f>IF(TYPE(VLOOKUP(V2994,Catalogue!$F$2:$J$259,3,0))=16," ",VLOOKUP(V2994,Catalogue!$F$2:$J$259,3,0))</f>
        <v xml:space="preserve"> </v>
      </c>
      <c r="X2994" s="228">
        <f>IF(TYPE(VLOOKUP(V2994,Catalogue!$F$2:$J$259,5,0))=16,0,VLOOKUP(V2994,Catalogue!$F$2:$J$259,5,0))</f>
        <v>0</v>
      </c>
      <c r="Y2994" s="232"/>
      <c r="Z2994" s="227" t="str">
        <f>IF(TYPE(VLOOKUP(Y2994,Catalogue!$F$2:$J$259,3,0))=16," ",VLOOKUP(Y2994,Catalogue!$F$2:$J$259,3,0))</f>
        <v xml:space="preserve"> </v>
      </c>
      <c r="AA2994" s="228">
        <f>IF(TYPE(VLOOKUP(Y2994,Catalogue!$F$2:$J$259,5,0))=16,0,VLOOKUP(Y2994,Catalogue!$F$2:$J$259,5,0))</f>
        <v>0</v>
      </c>
      <c r="AB2994" s="260"/>
      <c r="AC2994" s="260"/>
      <c r="AD2994" s="260"/>
      <c r="AE2994" s="260">
        <f t="shared" si="384"/>
        <v>0</v>
      </c>
      <c r="AF2994" s="228">
        <f t="shared" si="386"/>
        <v>0</v>
      </c>
      <c r="AG2994" s="228">
        <f t="shared" si="381"/>
        <v>0</v>
      </c>
      <c r="AH2994" s="228">
        <f t="shared" si="382"/>
        <v>0</v>
      </c>
      <c r="AI2994" s="232"/>
      <c r="AJ2994" s="227" t="str">
        <f>IF(TYPE(VLOOKUP(AI2994,Catalogue!$F$2:$J$259,3,0))=16," ",VLOOKUP(AI2994,Catalogue!$F$2:$J$259,3,0))</f>
        <v xml:space="preserve"> </v>
      </c>
      <c r="AK2994" s="228">
        <f>IF(TYPE(VLOOKUP(AI2994,Catalogue!$F$2:$J$259,5,0))=16,0,VLOOKUP(AI2994,Catalogue!$F$2:$J$259,5,0))</f>
        <v>0</v>
      </c>
      <c r="AL2994" s="227"/>
      <c r="AM2994" s="228">
        <f t="shared" si="385"/>
        <v>0</v>
      </c>
      <c r="AN2994" s="228"/>
      <c r="AO2994" s="229">
        <f t="shared" si="383"/>
        <v>0</v>
      </c>
    </row>
    <row r="2995" spans="1:41" x14ac:dyDescent="0.2">
      <c r="A2995" s="227"/>
      <c r="B2995" s="227"/>
      <c r="C2995" s="227"/>
      <c r="D2995" s="227"/>
      <c r="E2995" s="227"/>
      <c r="F2995" s="227"/>
      <c r="G2995" s="227"/>
      <c r="H2995" s="227"/>
      <c r="I2995" s="227"/>
      <c r="J2995" s="227"/>
      <c r="K2995" s="227"/>
      <c r="L2995" s="228">
        <f>IF(TYPE(VLOOKUP(K2995,Catalogue!$F$2:$J$259,5,0))=16,0,VLOOKUP(K2995,Catalogue!$F$2:$J$259,5,0))</f>
        <v>0</v>
      </c>
      <c r="M2995" s="228"/>
      <c r="N2995" s="228">
        <f t="shared" si="379"/>
        <v>0</v>
      </c>
      <c r="O2995" s="227"/>
      <c r="P2995" s="228">
        <f>IF(TYPE(VLOOKUP(O2995,Catalogue!$F$2:$J$259,5,0))=16,0,VLOOKUP(O2995,Catalogue!$F$2:$J$259,5,0))</f>
        <v>0</v>
      </c>
      <c r="Q2995" s="228"/>
      <c r="R2995" s="228">
        <f t="shared" si="380"/>
        <v>0</v>
      </c>
      <c r="S2995" s="232"/>
      <c r="T2995" s="256" t="str">
        <f>IF(TYPE(VLOOKUP(S2995,Catalogue!$F$2:$J$259,3,0))=16," ",VLOOKUP(S2995,Catalogue!$F$2:$J$259,3,0))</f>
        <v xml:space="preserve"> </v>
      </c>
      <c r="U2995" s="228">
        <f>IF(TYPE(VLOOKUP(S2995,Catalogue!$F$2:$J$259,5,0))=16,0,VLOOKUP(S2995,Catalogue!$F$2:$J$259,5,0))</f>
        <v>0</v>
      </c>
      <c r="V2995" s="232"/>
      <c r="W2995" s="256" t="str">
        <f>IF(TYPE(VLOOKUP(V2995,Catalogue!$F$2:$J$259,3,0))=16," ",VLOOKUP(V2995,Catalogue!$F$2:$J$259,3,0))</f>
        <v xml:space="preserve"> </v>
      </c>
      <c r="X2995" s="228">
        <f>IF(TYPE(VLOOKUP(V2995,Catalogue!$F$2:$J$259,5,0))=16,0,VLOOKUP(V2995,Catalogue!$F$2:$J$259,5,0))</f>
        <v>0</v>
      </c>
      <c r="Y2995" s="232"/>
      <c r="Z2995" s="227" t="str">
        <f>IF(TYPE(VLOOKUP(Y2995,Catalogue!$F$2:$J$259,3,0))=16," ",VLOOKUP(Y2995,Catalogue!$F$2:$J$259,3,0))</f>
        <v xml:space="preserve"> </v>
      </c>
      <c r="AA2995" s="228">
        <f>IF(TYPE(VLOOKUP(Y2995,Catalogue!$F$2:$J$259,5,0))=16,0,VLOOKUP(Y2995,Catalogue!$F$2:$J$259,5,0))</f>
        <v>0</v>
      </c>
      <c r="AB2995" s="260"/>
      <c r="AC2995" s="260"/>
      <c r="AD2995" s="260"/>
      <c r="AE2995" s="260">
        <f t="shared" si="384"/>
        <v>0</v>
      </c>
      <c r="AF2995" s="228">
        <f t="shared" si="386"/>
        <v>0</v>
      </c>
      <c r="AG2995" s="228">
        <f t="shared" si="381"/>
        <v>0</v>
      </c>
      <c r="AH2995" s="228">
        <f t="shared" si="382"/>
        <v>0</v>
      </c>
      <c r="AI2995" s="232"/>
      <c r="AJ2995" s="227" t="str">
        <f>IF(TYPE(VLOOKUP(AI2995,Catalogue!$F$2:$J$259,3,0))=16," ",VLOOKUP(AI2995,Catalogue!$F$2:$J$259,3,0))</f>
        <v xml:space="preserve"> </v>
      </c>
      <c r="AK2995" s="228">
        <f>IF(TYPE(VLOOKUP(AI2995,Catalogue!$F$2:$J$259,5,0))=16,0,VLOOKUP(AI2995,Catalogue!$F$2:$J$259,5,0))</f>
        <v>0</v>
      </c>
      <c r="AL2995" s="227"/>
      <c r="AM2995" s="228">
        <f t="shared" si="385"/>
        <v>0</v>
      </c>
      <c r="AN2995" s="228"/>
      <c r="AO2995" s="229">
        <f t="shared" si="383"/>
        <v>0</v>
      </c>
    </row>
    <row r="2996" spans="1:41" x14ac:dyDescent="0.2">
      <c r="A2996" s="227"/>
      <c r="B2996" s="227"/>
      <c r="C2996" s="227"/>
      <c r="D2996" s="227"/>
      <c r="E2996" s="227"/>
      <c r="F2996" s="227"/>
      <c r="G2996" s="227"/>
      <c r="H2996" s="227"/>
      <c r="I2996" s="227"/>
      <c r="J2996" s="227"/>
      <c r="K2996" s="227"/>
      <c r="L2996" s="228">
        <f>IF(TYPE(VLOOKUP(K2996,Catalogue!$F$2:$J$259,5,0))=16,0,VLOOKUP(K2996,Catalogue!$F$2:$J$259,5,0))</f>
        <v>0</v>
      </c>
      <c r="M2996" s="228"/>
      <c r="N2996" s="228">
        <f t="shared" si="379"/>
        <v>0</v>
      </c>
      <c r="O2996" s="227"/>
      <c r="P2996" s="228">
        <f>IF(TYPE(VLOOKUP(O2996,Catalogue!$F$2:$J$259,5,0))=16,0,VLOOKUP(O2996,Catalogue!$F$2:$J$259,5,0))</f>
        <v>0</v>
      </c>
      <c r="Q2996" s="228"/>
      <c r="R2996" s="228">
        <f t="shared" si="380"/>
        <v>0</v>
      </c>
      <c r="S2996" s="232"/>
      <c r="T2996" s="256" t="str">
        <f>IF(TYPE(VLOOKUP(S2996,Catalogue!$F$2:$J$259,3,0))=16," ",VLOOKUP(S2996,Catalogue!$F$2:$J$259,3,0))</f>
        <v xml:space="preserve"> </v>
      </c>
      <c r="U2996" s="228">
        <f>IF(TYPE(VLOOKUP(S2996,Catalogue!$F$2:$J$259,5,0))=16,0,VLOOKUP(S2996,Catalogue!$F$2:$J$259,5,0))</f>
        <v>0</v>
      </c>
      <c r="V2996" s="232"/>
      <c r="W2996" s="256" t="str">
        <f>IF(TYPE(VLOOKUP(V2996,Catalogue!$F$2:$J$259,3,0))=16," ",VLOOKUP(V2996,Catalogue!$F$2:$J$259,3,0))</f>
        <v xml:space="preserve"> </v>
      </c>
      <c r="X2996" s="228">
        <f>IF(TYPE(VLOOKUP(V2996,Catalogue!$F$2:$J$259,5,0))=16,0,VLOOKUP(V2996,Catalogue!$F$2:$J$259,5,0))</f>
        <v>0</v>
      </c>
      <c r="Y2996" s="232"/>
      <c r="Z2996" s="227" t="str">
        <f>IF(TYPE(VLOOKUP(Y2996,Catalogue!$F$2:$J$259,3,0))=16," ",VLOOKUP(Y2996,Catalogue!$F$2:$J$259,3,0))</f>
        <v xml:space="preserve"> </v>
      </c>
      <c r="AA2996" s="228">
        <f>IF(TYPE(VLOOKUP(Y2996,Catalogue!$F$2:$J$259,5,0))=16,0,VLOOKUP(Y2996,Catalogue!$F$2:$J$259,5,0))</f>
        <v>0</v>
      </c>
      <c r="AB2996" s="260"/>
      <c r="AC2996" s="260"/>
      <c r="AD2996" s="260"/>
      <c r="AE2996" s="260">
        <f t="shared" si="384"/>
        <v>0</v>
      </c>
      <c r="AF2996" s="228">
        <f t="shared" si="386"/>
        <v>0</v>
      </c>
      <c r="AG2996" s="228">
        <f t="shared" si="381"/>
        <v>0</v>
      </c>
      <c r="AH2996" s="228">
        <f t="shared" si="382"/>
        <v>0</v>
      </c>
      <c r="AI2996" s="232"/>
      <c r="AJ2996" s="227" t="str">
        <f>IF(TYPE(VLOOKUP(AI2996,Catalogue!$F$2:$J$259,3,0))=16," ",VLOOKUP(AI2996,Catalogue!$F$2:$J$259,3,0))</f>
        <v xml:space="preserve"> </v>
      </c>
      <c r="AK2996" s="228">
        <f>IF(TYPE(VLOOKUP(AI2996,Catalogue!$F$2:$J$259,5,0))=16,0,VLOOKUP(AI2996,Catalogue!$F$2:$J$259,5,0))</f>
        <v>0</v>
      </c>
      <c r="AL2996" s="227"/>
      <c r="AM2996" s="228">
        <f t="shared" si="385"/>
        <v>0</v>
      </c>
      <c r="AN2996" s="228"/>
      <c r="AO2996" s="229">
        <f t="shared" si="383"/>
        <v>0</v>
      </c>
    </row>
    <row r="2997" spans="1:41" x14ac:dyDescent="0.2">
      <c r="A2997" s="227"/>
      <c r="B2997" s="227"/>
      <c r="C2997" s="227"/>
      <c r="D2997" s="227"/>
      <c r="E2997" s="227"/>
      <c r="F2997" s="227"/>
      <c r="G2997" s="227"/>
      <c r="H2997" s="227"/>
      <c r="I2997" s="227"/>
      <c r="J2997" s="227"/>
      <c r="K2997" s="227"/>
      <c r="L2997" s="228">
        <f>IF(TYPE(VLOOKUP(K2997,Catalogue!$F$2:$J$259,5,0))=16,0,VLOOKUP(K2997,Catalogue!$F$2:$J$259,5,0))</f>
        <v>0</v>
      </c>
      <c r="M2997" s="228"/>
      <c r="N2997" s="228">
        <f t="shared" si="379"/>
        <v>0</v>
      </c>
      <c r="O2997" s="227"/>
      <c r="P2997" s="228">
        <f>IF(TYPE(VLOOKUP(O2997,Catalogue!$F$2:$J$259,5,0))=16,0,VLOOKUP(O2997,Catalogue!$F$2:$J$259,5,0))</f>
        <v>0</v>
      </c>
      <c r="Q2997" s="228"/>
      <c r="R2997" s="228">
        <f t="shared" si="380"/>
        <v>0</v>
      </c>
      <c r="S2997" s="232"/>
      <c r="T2997" s="256" t="str">
        <f>IF(TYPE(VLOOKUP(S2997,Catalogue!$F$2:$J$259,3,0))=16," ",VLOOKUP(S2997,Catalogue!$F$2:$J$259,3,0))</f>
        <v xml:space="preserve"> </v>
      </c>
      <c r="U2997" s="228">
        <f>IF(TYPE(VLOOKUP(S2997,Catalogue!$F$2:$J$259,5,0))=16,0,VLOOKUP(S2997,Catalogue!$F$2:$J$259,5,0))</f>
        <v>0</v>
      </c>
      <c r="V2997" s="232"/>
      <c r="W2997" s="256" t="str">
        <f>IF(TYPE(VLOOKUP(V2997,Catalogue!$F$2:$J$259,3,0))=16," ",VLOOKUP(V2997,Catalogue!$F$2:$J$259,3,0))</f>
        <v xml:space="preserve"> </v>
      </c>
      <c r="X2997" s="228">
        <f>IF(TYPE(VLOOKUP(V2997,Catalogue!$F$2:$J$259,5,0))=16,0,VLOOKUP(V2997,Catalogue!$F$2:$J$259,5,0))</f>
        <v>0</v>
      </c>
      <c r="Y2997" s="232"/>
      <c r="Z2997" s="227" t="str">
        <f>IF(TYPE(VLOOKUP(Y2997,Catalogue!$F$2:$J$259,3,0))=16," ",VLOOKUP(Y2997,Catalogue!$F$2:$J$259,3,0))</f>
        <v xml:space="preserve"> </v>
      </c>
      <c r="AA2997" s="228">
        <f>IF(TYPE(VLOOKUP(Y2997,Catalogue!$F$2:$J$259,5,0))=16,0,VLOOKUP(Y2997,Catalogue!$F$2:$J$259,5,0))</f>
        <v>0</v>
      </c>
      <c r="AB2997" s="260"/>
      <c r="AC2997" s="260"/>
      <c r="AD2997" s="260"/>
      <c r="AE2997" s="260">
        <f t="shared" si="384"/>
        <v>0</v>
      </c>
      <c r="AF2997" s="228">
        <f t="shared" si="386"/>
        <v>0</v>
      </c>
      <c r="AG2997" s="228">
        <f t="shared" si="381"/>
        <v>0</v>
      </c>
      <c r="AH2997" s="228">
        <f t="shared" si="382"/>
        <v>0</v>
      </c>
      <c r="AI2997" s="232"/>
      <c r="AJ2997" s="227" t="str">
        <f>IF(TYPE(VLOOKUP(AI2997,Catalogue!$F$2:$J$259,3,0))=16," ",VLOOKUP(AI2997,Catalogue!$F$2:$J$259,3,0))</f>
        <v xml:space="preserve"> </v>
      </c>
      <c r="AK2997" s="228">
        <f>IF(TYPE(VLOOKUP(AI2997,Catalogue!$F$2:$J$259,5,0))=16,0,VLOOKUP(AI2997,Catalogue!$F$2:$J$259,5,0))</f>
        <v>0</v>
      </c>
      <c r="AL2997" s="227"/>
      <c r="AM2997" s="228">
        <f t="shared" si="385"/>
        <v>0</v>
      </c>
      <c r="AN2997" s="228"/>
      <c r="AO2997" s="229">
        <f t="shared" si="383"/>
        <v>0</v>
      </c>
    </row>
    <row r="2998" spans="1:41" x14ac:dyDescent="0.2">
      <c r="A2998" s="227"/>
      <c r="B2998" s="227"/>
      <c r="C2998" s="227"/>
      <c r="D2998" s="227"/>
      <c r="E2998" s="227"/>
      <c r="F2998" s="227"/>
      <c r="G2998" s="227"/>
      <c r="H2998" s="227"/>
      <c r="I2998" s="227"/>
      <c r="J2998" s="227"/>
      <c r="K2998" s="227"/>
      <c r="L2998" s="228">
        <f>IF(TYPE(VLOOKUP(K2998,Catalogue!$F$2:$J$259,5,0))=16,0,VLOOKUP(K2998,Catalogue!$F$2:$J$259,5,0))</f>
        <v>0</v>
      </c>
      <c r="M2998" s="228"/>
      <c r="N2998" s="228">
        <f t="shared" si="379"/>
        <v>0</v>
      </c>
      <c r="O2998" s="227"/>
      <c r="P2998" s="228">
        <f>IF(TYPE(VLOOKUP(O2998,Catalogue!$F$2:$J$259,5,0))=16,0,VLOOKUP(O2998,Catalogue!$F$2:$J$259,5,0))</f>
        <v>0</v>
      </c>
      <c r="Q2998" s="228"/>
      <c r="R2998" s="228">
        <f t="shared" si="380"/>
        <v>0</v>
      </c>
      <c r="S2998" s="232"/>
      <c r="T2998" s="256" t="str">
        <f>IF(TYPE(VLOOKUP(S2998,Catalogue!$F$2:$J$259,3,0))=16," ",VLOOKUP(S2998,Catalogue!$F$2:$J$259,3,0))</f>
        <v xml:space="preserve"> </v>
      </c>
      <c r="U2998" s="228">
        <f>IF(TYPE(VLOOKUP(S2998,Catalogue!$F$2:$J$259,5,0))=16,0,VLOOKUP(S2998,Catalogue!$F$2:$J$259,5,0))</f>
        <v>0</v>
      </c>
      <c r="V2998" s="232"/>
      <c r="W2998" s="256" t="str">
        <f>IF(TYPE(VLOOKUP(V2998,Catalogue!$F$2:$J$259,3,0))=16," ",VLOOKUP(V2998,Catalogue!$F$2:$J$259,3,0))</f>
        <v xml:space="preserve"> </v>
      </c>
      <c r="X2998" s="228">
        <f>IF(TYPE(VLOOKUP(V2998,Catalogue!$F$2:$J$259,5,0))=16,0,VLOOKUP(V2998,Catalogue!$F$2:$J$259,5,0))</f>
        <v>0</v>
      </c>
      <c r="Y2998" s="232"/>
      <c r="Z2998" s="227" t="str">
        <f>IF(TYPE(VLOOKUP(Y2998,Catalogue!$F$2:$J$259,3,0))=16," ",VLOOKUP(Y2998,Catalogue!$F$2:$J$259,3,0))</f>
        <v xml:space="preserve"> </v>
      </c>
      <c r="AA2998" s="228">
        <f>IF(TYPE(VLOOKUP(Y2998,Catalogue!$F$2:$J$259,5,0))=16,0,VLOOKUP(Y2998,Catalogue!$F$2:$J$259,5,0))</f>
        <v>0</v>
      </c>
      <c r="AB2998" s="260"/>
      <c r="AC2998" s="260"/>
      <c r="AD2998" s="260"/>
      <c r="AE2998" s="260">
        <f t="shared" si="384"/>
        <v>0</v>
      </c>
      <c r="AF2998" s="228">
        <f t="shared" si="386"/>
        <v>0</v>
      </c>
      <c r="AG2998" s="228">
        <f t="shared" si="381"/>
        <v>0</v>
      </c>
      <c r="AH2998" s="228">
        <f t="shared" si="382"/>
        <v>0</v>
      </c>
      <c r="AI2998" s="232"/>
      <c r="AJ2998" s="227" t="str">
        <f>IF(TYPE(VLOOKUP(AI2998,Catalogue!$F$2:$J$259,3,0))=16," ",VLOOKUP(AI2998,Catalogue!$F$2:$J$259,3,0))</f>
        <v xml:space="preserve"> </v>
      </c>
      <c r="AK2998" s="228">
        <f>IF(TYPE(VLOOKUP(AI2998,Catalogue!$F$2:$J$259,5,0))=16,0,VLOOKUP(AI2998,Catalogue!$F$2:$J$259,5,0))</f>
        <v>0</v>
      </c>
      <c r="AL2998" s="227"/>
      <c r="AM2998" s="228">
        <f t="shared" si="385"/>
        <v>0</v>
      </c>
      <c r="AN2998" s="228"/>
      <c r="AO2998" s="229">
        <f t="shared" si="383"/>
        <v>0</v>
      </c>
    </row>
    <row r="2999" spans="1:41" x14ac:dyDescent="0.2">
      <c r="A2999" s="227"/>
      <c r="B2999" s="227"/>
      <c r="C2999" s="227"/>
      <c r="D2999" s="227"/>
      <c r="E2999" s="227"/>
      <c r="F2999" s="227"/>
      <c r="G2999" s="227"/>
      <c r="H2999" s="227"/>
      <c r="I2999" s="227"/>
      <c r="J2999" s="227"/>
      <c r="K2999" s="227"/>
      <c r="L2999" s="228">
        <f>IF(TYPE(VLOOKUP(K2999,Catalogue!$F$2:$J$259,5,0))=16,0,VLOOKUP(K2999,Catalogue!$F$2:$J$259,5,0))</f>
        <v>0</v>
      </c>
      <c r="M2999" s="228"/>
      <c r="N2999" s="228">
        <f t="shared" si="379"/>
        <v>0</v>
      </c>
      <c r="O2999" s="227"/>
      <c r="P2999" s="228">
        <f>IF(TYPE(VLOOKUP(O2999,Catalogue!$F$2:$J$259,5,0))=16,0,VLOOKUP(O2999,Catalogue!$F$2:$J$259,5,0))</f>
        <v>0</v>
      </c>
      <c r="Q2999" s="228"/>
      <c r="R2999" s="228">
        <f t="shared" si="380"/>
        <v>0</v>
      </c>
      <c r="S2999" s="232"/>
      <c r="T2999" s="256" t="str">
        <f>IF(TYPE(VLOOKUP(S2999,Catalogue!$F$2:$J$259,3,0))=16," ",VLOOKUP(S2999,Catalogue!$F$2:$J$259,3,0))</f>
        <v xml:space="preserve"> </v>
      </c>
      <c r="U2999" s="228">
        <f>IF(TYPE(VLOOKUP(S2999,Catalogue!$F$2:$J$259,5,0))=16,0,VLOOKUP(S2999,Catalogue!$F$2:$J$259,5,0))</f>
        <v>0</v>
      </c>
      <c r="V2999" s="232"/>
      <c r="W2999" s="256" t="str">
        <f>IF(TYPE(VLOOKUP(V2999,Catalogue!$F$2:$J$259,3,0))=16," ",VLOOKUP(V2999,Catalogue!$F$2:$J$259,3,0))</f>
        <v xml:space="preserve"> </v>
      </c>
      <c r="X2999" s="228">
        <f>IF(TYPE(VLOOKUP(V2999,Catalogue!$F$2:$J$259,5,0))=16,0,VLOOKUP(V2999,Catalogue!$F$2:$J$259,5,0))</f>
        <v>0</v>
      </c>
      <c r="Y2999" s="232"/>
      <c r="Z2999" s="227" t="str">
        <f>IF(TYPE(VLOOKUP(Y2999,Catalogue!$F$2:$J$259,3,0))=16," ",VLOOKUP(Y2999,Catalogue!$F$2:$J$259,3,0))</f>
        <v xml:space="preserve"> </v>
      </c>
      <c r="AA2999" s="228">
        <f>IF(TYPE(VLOOKUP(Y2999,Catalogue!$F$2:$J$259,5,0))=16,0,VLOOKUP(Y2999,Catalogue!$F$2:$J$259,5,0))</f>
        <v>0</v>
      </c>
      <c r="AB2999" s="260"/>
      <c r="AC2999" s="260"/>
      <c r="AD2999" s="260"/>
      <c r="AE2999" s="260">
        <f t="shared" si="384"/>
        <v>0</v>
      </c>
      <c r="AF2999" s="228">
        <f t="shared" si="386"/>
        <v>0</v>
      </c>
      <c r="AG2999" s="228">
        <f t="shared" si="381"/>
        <v>0</v>
      </c>
      <c r="AH2999" s="228">
        <f t="shared" si="382"/>
        <v>0</v>
      </c>
      <c r="AI2999" s="232"/>
      <c r="AJ2999" s="227" t="str">
        <f>IF(TYPE(VLOOKUP(AI2999,Catalogue!$F$2:$J$259,3,0))=16," ",VLOOKUP(AI2999,Catalogue!$F$2:$J$259,3,0))</f>
        <v xml:space="preserve"> </v>
      </c>
      <c r="AK2999" s="228">
        <f>IF(TYPE(VLOOKUP(AI2999,Catalogue!$F$2:$J$259,5,0))=16,0,VLOOKUP(AI2999,Catalogue!$F$2:$J$259,5,0))</f>
        <v>0</v>
      </c>
      <c r="AL2999" s="227"/>
      <c r="AM2999" s="228">
        <f t="shared" si="385"/>
        <v>0</v>
      </c>
      <c r="AN2999" s="228"/>
      <c r="AO2999" s="229">
        <f t="shared" si="383"/>
        <v>0</v>
      </c>
    </row>
    <row r="3000" spans="1:41" x14ac:dyDescent="0.2">
      <c r="A3000" s="227"/>
      <c r="B3000" s="227"/>
      <c r="C3000" s="227"/>
      <c r="D3000" s="227"/>
      <c r="E3000" s="227"/>
      <c r="F3000" s="227"/>
      <c r="G3000" s="227"/>
      <c r="H3000" s="227"/>
      <c r="I3000" s="227"/>
      <c r="J3000" s="227"/>
      <c r="K3000" s="227"/>
      <c r="L3000" s="228">
        <f>IF(TYPE(VLOOKUP(K3000,Catalogue!$F$2:$J$259,5,0))=16,0,VLOOKUP(K3000,Catalogue!$F$2:$J$259,5,0))</f>
        <v>0</v>
      </c>
      <c r="M3000" s="228"/>
      <c r="N3000" s="228">
        <f t="shared" si="379"/>
        <v>0</v>
      </c>
      <c r="O3000" s="227"/>
      <c r="P3000" s="228">
        <f>IF(TYPE(VLOOKUP(O3000,Catalogue!$F$2:$J$259,5,0))=16,0,VLOOKUP(O3000,Catalogue!$F$2:$J$259,5,0))</f>
        <v>0</v>
      </c>
      <c r="Q3000" s="228"/>
      <c r="R3000" s="228">
        <f t="shared" si="380"/>
        <v>0</v>
      </c>
      <c r="S3000" s="232"/>
      <c r="T3000" s="256" t="str">
        <f>IF(TYPE(VLOOKUP(S3000,Catalogue!$F$2:$J$259,3,0))=16," ",VLOOKUP(S3000,Catalogue!$F$2:$J$259,3,0))</f>
        <v xml:space="preserve"> </v>
      </c>
      <c r="U3000" s="228">
        <f>IF(TYPE(VLOOKUP(S3000,Catalogue!$F$2:$J$259,5,0))=16,0,VLOOKUP(S3000,Catalogue!$F$2:$J$259,5,0))</f>
        <v>0</v>
      </c>
      <c r="V3000" s="232"/>
      <c r="W3000" s="256" t="str">
        <f>IF(TYPE(VLOOKUP(V3000,Catalogue!$F$2:$J$259,3,0))=16," ",VLOOKUP(V3000,Catalogue!$F$2:$J$259,3,0))</f>
        <v xml:space="preserve"> </v>
      </c>
      <c r="X3000" s="228">
        <f>IF(TYPE(VLOOKUP(V3000,Catalogue!$F$2:$J$259,5,0))=16,0,VLOOKUP(V3000,Catalogue!$F$2:$J$259,5,0))</f>
        <v>0</v>
      </c>
      <c r="Y3000" s="232"/>
      <c r="Z3000" s="227" t="str">
        <f>IF(TYPE(VLOOKUP(Y3000,Catalogue!$F$2:$J$259,3,0))=16," ",VLOOKUP(Y3000,Catalogue!$F$2:$J$259,3,0))</f>
        <v xml:space="preserve"> </v>
      </c>
      <c r="AA3000" s="228">
        <f>IF(TYPE(VLOOKUP(Y3000,Catalogue!$F$2:$J$259,5,0))=16,0,VLOOKUP(Y3000,Catalogue!$F$2:$J$259,5,0))</f>
        <v>0</v>
      </c>
      <c r="AB3000" s="260"/>
      <c r="AC3000" s="260"/>
      <c r="AD3000" s="260"/>
      <c r="AE3000" s="260">
        <f t="shared" si="384"/>
        <v>0</v>
      </c>
      <c r="AF3000" s="228">
        <f t="shared" si="386"/>
        <v>0</v>
      </c>
      <c r="AG3000" s="228">
        <f t="shared" si="381"/>
        <v>0</v>
      </c>
      <c r="AH3000" s="228">
        <f t="shared" si="382"/>
        <v>0</v>
      </c>
      <c r="AI3000" s="232"/>
      <c r="AJ3000" s="227" t="str">
        <f>IF(TYPE(VLOOKUP(AI3000,Catalogue!$F$2:$J$259,3,0))=16," ",VLOOKUP(AI3000,Catalogue!$F$2:$J$259,3,0))</f>
        <v xml:space="preserve"> </v>
      </c>
      <c r="AK3000" s="228">
        <f>IF(TYPE(VLOOKUP(AI3000,Catalogue!$F$2:$J$259,5,0))=16,0,VLOOKUP(AI3000,Catalogue!$F$2:$J$259,5,0))</f>
        <v>0</v>
      </c>
      <c r="AL3000" s="227"/>
      <c r="AM3000" s="228">
        <f t="shared" si="385"/>
        <v>0</v>
      </c>
      <c r="AN3000" s="228"/>
      <c r="AO3000" s="229">
        <f t="shared" si="383"/>
        <v>0</v>
      </c>
    </row>
    <row r="3001" spans="1:41" x14ac:dyDescent="0.2">
      <c r="A3001" s="227"/>
      <c r="B3001" s="227"/>
      <c r="C3001" s="227"/>
      <c r="D3001" s="227"/>
      <c r="E3001" s="227"/>
      <c r="F3001" s="227"/>
      <c r="G3001" s="227"/>
      <c r="H3001" s="227"/>
      <c r="I3001" s="227"/>
      <c r="J3001" s="227"/>
      <c r="K3001" s="227"/>
      <c r="L3001" s="228">
        <f>IF(TYPE(VLOOKUP(K3001,Catalogue!$F$2:$J$259,5,0))=16,0,VLOOKUP(K3001,Catalogue!$F$2:$J$259,5,0))</f>
        <v>0</v>
      </c>
      <c r="M3001" s="228"/>
      <c r="N3001" s="228">
        <f t="shared" si="379"/>
        <v>0</v>
      </c>
      <c r="O3001" s="227"/>
      <c r="P3001" s="228">
        <f>IF(TYPE(VLOOKUP(O3001,Catalogue!$F$2:$J$259,5,0))=16,0,VLOOKUP(O3001,Catalogue!$F$2:$J$259,5,0))</f>
        <v>0</v>
      </c>
      <c r="Q3001" s="228"/>
      <c r="R3001" s="228">
        <f t="shared" si="380"/>
        <v>0</v>
      </c>
      <c r="S3001" s="232"/>
      <c r="T3001" s="256" t="str">
        <f>IF(TYPE(VLOOKUP(S3001,Catalogue!$F$2:$J$259,3,0))=16," ",VLOOKUP(S3001,Catalogue!$F$2:$J$259,3,0))</f>
        <v xml:space="preserve"> </v>
      </c>
      <c r="U3001" s="228">
        <f>IF(TYPE(VLOOKUP(S3001,Catalogue!$F$2:$J$259,5,0))=16,0,VLOOKUP(S3001,Catalogue!$F$2:$J$259,5,0))</f>
        <v>0</v>
      </c>
      <c r="V3001" s="232"/>
      <c r="W3001" s="256" t="str">
        <f>IF(TYPE(VLOOKUP(V3001,Catalogue!$F$2:$J$259,3,0))=16," ",VLOOKUP(V3001,Catalogue!$F$2:$J$259,3,0))</f>
        <v xml:space="preserve"> </v>
      </c>
      <c r="X3001" s="228">
        <f>IF(TYPE(VLOOKUP(V3001,Catalogue!$F$2:$J$259,5,0))=16,0,VLOOKUP(V3001,Catalogue!$F$2:$J$259,5,0))</f>
        <v>0</v>
      </c>
      <c r="Y3001" s="232"/>
      <c r="Z3001" s="227" t="str">
        <f>IF(TYPE(VLOOKUP(Y3001,Catalogue!$F$2:$J$259,3,0))=16," ",VLOOKUP(Y3001,Catalogue!$F$2:$J$259,3,0))</f>
        <v xml:space="preserve"> </v>
      </c>
      <c r="AA3001" s="228">
        <f>IF(TYPE(VLOOKUP(Y3001,Catalogue!$F$2:$J$259,5,0))=16,0,VLOOKUP(Y3001,Catalogue!$F$2:$J$259,5,0))</f>
        <v>0</v>
      </c>
      <c r="AB3001" s="260"/>
      <c r="AC3001" s="260"/>
      <c r="AD3001" s="260"/>
      <c r="AE3001" s="260">
        <f t="shared" si="384"/>
        <v>0</v>
      </c>
      <c r="AF3001" s="228">
        <f t="shared" si="386"/>
        <v>0</v>
      </c>
      <c r="AG3001" s="228">
        <f t="shared" si="381"/>
        <v>0</v>
      </c>
      <c r="AH3001" s="228">
        <f t="shared" si="382"/>
        <v>0</v>
      </c>
      <c r="AI3001" s="232"/>
      <c r="AJ3001" s="227" t="str">
        <f>IF(TYPE(VLOOKUP(AI3001,Catalogue!$F$2:$J$259,3,0))=16," ",VLOOKUP(AI3001,Catalogue!$F$2:$J$259,3,0))</f>
        <v xml:space="preserve"> </v>
      </c>
      <c r="AK3001" s="228">
        <f>IF(TYPE(VLOOKUP(AI3001,Catalogue!$F$2:$J$259,5,0))=16,0,VLOOKUP(AI3001,Catalogue!$F$2:$J$259,5,0))</f>
        <v>0</v>
      </c>
      <c r="AL3001" s="227"/>
      <c r="AM3001" s="228">
        <f t="shared" si="385"/>
        <v>0</v>
      </c>
      <c r="AN3001" s="228"/>
      <c r="AO3001" s="229">
        <f t="shared" si="383"/>
        <v>0</v>
      </c>
    </row>
    <row r="3002" spans="1:41" x14ac:dyDescent="0.2">
      <c r="A3002" s="227"/>
      <c r="B3002" s="227"/>
      <c r="C3002" s="227"/>
      <c r="D3002" s="227"/>
      <c r="E3002" s="227"/>
      <c r="F3002" s="227"/>
      <c r="G3002" s="227"/>
      <c r="H3002" s="227"/>
      <c r="I3002" s="227"/>
      <c r="J3002" s="227"/>
      <c r="K3002" s="227"/>
      <c r="L3002" s="228">
        <f>IF(TYPE(VLOOKUP(K3002,Catalogue!$F$2:$J$259,5,0))=16,0,VLOOKUP(K3002,Catalogue!$F$2:$J$259,5,0))</f>
        <v>0</v>
      </c>
      <c r="M3002" s="228"/>
      <c r="N3002" s="228">
        <f t="shared" si="379"/>
        <v>0</v>
      </c>
      <c r="O3002" s="227"/>
      <c r="P3002" s="228">
        <f>IF(TYPE(VLOOKUP(O3002,Catalogue!$F$2:$J$259,5,0))=16,0,VLOOKUP(O3002,Catalogue!$F$2:$J$259,5,0))</f>
        <v>0</v>
      </c>
      <c r="Q3002" s="228"/>
      <c r="R3002" s="228">
        <f t="shared" si="380"/>
        <v>0</v>
      </c>
      <c r="S3002" s="232"/>
      <c r="T3002" s="256" t="str">
        <f>IF(TYPE(VLOOKUP(S3002,Catalogue!$F$2:$J$259,3,0))=16," ",VLOOKUP(S3002,Catalogue!$F$2:$J$259,3,0))</f>
        <v xml:space="preserve"> </v>
      </c>
      <c r="U3002" s="228">
        <f>IF(TYPE(VLOOKUP(S3002,Catalogue!$F$2:$J$259,5,0))=16,0,VLOOKUP(S3002,Catalogue!$F$2:$J$259,5,0))</f>
        <v>0</v>
      </c>
      <c r="V3002" s="232"/>
      <c r="W3002" s="256" t="str">
        <f>IF(TYPE(VLOOKUP(V3002,Catalogue!$F$2:$J$259,3,0))=16," ",VLOOKUP(V3002,Catalogue!$F$2:$J$259,3,0))</f>
        <v xml:space="preserve"> </v>
      </c>
      <c r="X3002" s="228">
        <f>IF(TYPE(VLOOKUP(V3002,Catalogue!$F$2:$J$259,5,0))=16,0,VLOOKUP(V3002,Catalogue!$F$2:$J$259,5,0))</f>
        <v>0</v>
      </c>
      <c r="Y3002" s="232"/>
      <c r="Z3002" s="227" t="str">
        <f>IF(TYPE(VLOOKUP(Y3002,Catalogue!$F$2:$J$259,3,0))=16," ",VLOOKUP(Y3002,Catalogue!$F$2:$J$259,3,0))</f>
        <v xml:space="preserve"> </v>
      </c>
      <c r="AA3002" s="228">
        <f>IF(TYPE(VLOOKUP(Y3002,Catalogue!$F$2:$J$259,5,0))=16,0,VLOOKUP(Y3002,Catalogue!$F$2:$J$259,5,0))</f>
        <v>0</v>
      </c>
      <c r="AB3002" s="260"/>
      <c r="AC3002" s="260"/>
      <c r="AD3002" s="260"/>
      <c r="AE3002" s="260">
        <f t="shared" si="384"/>
        <v>0</v>
      </c>
      <c r="AF3002" s="228">
        <f t="shared" si="386"/>
        <v>0</v>
      </c>
      <c r="AG3002" s="228">
        <f t="shared" si="381"/>
        <v>0</v>
      </c>
      <c r="AH3002" s="228">
        <f t="shared" si="382"/>
        <v>0</v>
      </c>
      <c r="AI3002" s="232"/>
      <c r="AJ3002" s="227" t="str">
        <f>IF(TYPE(VLOOKUP(AI3002,Catalogue!$F$2:$J$259,3,0))=16," ",VLOOKUP(AI3002,Catalogue!$F$2:$J$259,3,0))</f>
        <v xml:space="preserve"> </v>
      </c>
      <c r="AK3002" s="228">
        <f>IF(TYPE(VLOOKUP(AI3002,Catalogue!$F$2:$J$259,5,0))=16,0,VLOOKUP(AI3002,Catalogue!$F$2:$J$259,5,0))</f>
        <v>0</v>
      </c>
      <c r="AL3002" s="227"/>
      <c r="AM3002" s="228">
        <f t="shared" si="385"/>
        <v>0</v>
      </c>
      <c r="AN3002" s="228"/>
      <c r="AO3002" s="229">
        <f t="shared" si="383"/>
        <v>0</v>
      </c>
    </row>
    <row r="3003" spans="1:41" x14ac:dyDescent="0.2">
      <c r="A3003" s="227"/>
      <c r="B3003" s="227"/>
      <c r="C3003" s="227"/>
      <c r="D3003" s="227"/>
      <c r="E3003" s="227"/>
      <c r="F3003" s="227"/>
      <c r="G3003" s="227"/>
      <c r="H3003" s="227"/>
      <c r="I3003" s="227"/>
      <c r="J3003" s="227"/>
      <c r="K3003" s="227"/>
      <c r="L3003" s="228">
        <f>IF(TYPE(VLOOKUP(K3003,Catalogue!$F$2:$J$259,5,0))=16,0,VLOOKUP(K3003,Catalogue!$F$2:$J$259,5,0))</f>
        <v>0</v>
      </c>
      <c r="M3003" s="228"/>
      <c r="N3003" s="228">
        <f t="shared" si="379"/>
        <v>0</v>
      </c>
      <c r="O3003" s="227"/>
      <c r="P3003" s="228">
        <f>IF(TYPE(VLOOKUP(O3003,Catalogue!$F$2:$J$259,5,0))=16,0,VLOOKUP(O3003,Catalogue!$F$2:$J$259,5,0))</f>
        <v>0</v>
      </c>
      <c r="Q3003" s="228"/>
      <c r="R3003" s="228">
        <f t="shared" si="380"/>
        <v>0</v>
      </c>
      <c r="S3003" s="232"/>
      <c r="T3003" s="256" t="str">
        <f>IF(TYPE(VLOOKUP(S3003,Catalogue!$F$2:$J$259,3,0))=16," ",VLOOKUP(S3003,Catalogue!$F$2:$J$259,3,0))</f>
        <v xml:space="preserve"> </v>
      </c>
      <c r="U3003" s="228">
        <f>IF(TYPE(VLOOKUP(S3003,Catalogue!$F$2:$J$259,5,0))=16,0,VLOOKUP(S3003,Catalogue!$F$2:$J$259,5,0))</f>
        <v>0</v>
      </c>
      <c r="V3003" s="232"/>
      <c r="W3003" s="256" t="str">
        <f>IF(TYPE(VLOOKUP(V3003,Catalogue!$F$2:$J$259,3,0))=16," ",VLOOKUP(V3003,Catalogue!$F$2:$J$259,3,0))</f>
        <v xml:space="preserve"> </v>
      </c>
      <c r="X3003" s="228">
        <f>IF(TYPE(VLOOKUP(V3003,Catalogue!$F$2:$J$259,5,0))=16,0,VLOOKUP(V3003,Catalogue!$F$2:$J$259,5,0))</f>
        <v>0</v>
      </c>
      <c r="Y3003" s="232"/>
      <c r="Z3003" s="227" t="str">
        <f>IF(TYPE(VLOOKUP(Y3003,Catalogue!$F$2:$J$259,3,0))=16," ",VLOOKUP(Y3003,Catalogue!$F$2:$J$259,3,0))</f>
        <v xml:space="preserve"> </v>
      </c>
      <c r="AA3003" s="228">
        <f>IF(TYPE(VLOOKUP(Y3003,Catalogue!$F$2:$J$259,5,0))=16,0,VLOOKUP(Y3003,Catalogue!$F$2:$J$259,5,0))</f>
        <v>0</v>
      </c>
      <c r="AB3003" s="260"/>
      <c r="AC3003" s="260"/>
      <c r="AD3003" s="260"/>
      <c r="AE3003" s="260">
        <f t="shared" si="384"/>
        <v>0</v>
      </c>
      <c r="AF3003" s="228">
        <f t="shared" si="386"/>
        <v>0</v>
      </c>
      <c r="AG3003" s="228">
        <f t="shared" si="381"/>
        <v>0</v>
      </c>
      <c r="AH3003" s="228">
        <f t="shared" si="382"/>
        <v>0</v>
      </c>
      <c r="AI3003" s="232"/>
      <c r="AJ3003" s="227" t="str">
        <f>IF(TYPE(VLOOKUP(AI3003,Catalogue!$F$2:$J$259,3,0))=16," ",VLOOKUP(AI3003,Catalogue!$F$2:$J$259,3,0))</f>
        <v xml:space="preserve"> </v>
      </c>
      <c r="AK3003" s="228">
        <f>IF(TYPE(VLOOKUP(AI3003,Catalogue!$F$2:$J$259,5,0))=16,0,VLOOKUP(AI3003,Catalogue!$F$2:$J$259,5,0))</f>
        <v>0</v>
      </c>
      <c r="AL3003" s="227"/>
      <c r="AM3003" s="228">
        <f t="shared" si="385"/>
        <v>0</v>
      </c>
      <c r="AN3003" s="228"/>
      <c r="AO3003" s="229">
        <f t="shared" si="383"/>
        <v>0</v>
      </c>
    </row>
    <row r="3004" spans="1:41" x14ac:dyDescent="0.2">
      <c r="A3004" s="227"/>
      <c r="B3004" s="227"/>
      <c r="C3004" s="227"/>
      <c r="D3004" s="227"/>
      <c r="E3004" s="227"/>
      <c r="F3004" s="227"/>
      <c r="G3004" s="227"/>
      <c r="H3004" s="227"/>
      <c r="I3004" s="227"/>
      <c r="J3004" s="227"/>
      <c r="K3004" s="227"/>
      <c r="L3004" s="228">
        <f>IF(TYPE(VLOOKUP(K3004,Catalogue!$F$2:$J$259,5,0))=16,0,VLOOKUP(K3004,Catalogue!$F$2:$J$259,5,0))</f>
        <v>0</v>
      </c>
      <c r="M3004" s="228"/>
      <c r="N3004" s="228">
        <f t="shared" si="379"/>
        <v>0</v>
      </c>
      <c r="O3004" s="227"/>
      <c r="P3004" s="228">
        <f>IF(TYPE(VLOOKUP(O3004,Catalogue!$F$2:$J$259,5,0))=16,0,VLOOKUP(O3004,Catalogue!$F$2:$J$259,5,0))</f>
        <v>0</v>
      </c>
      <c r="Q3004" s="228"/>
      <c r="R3004" s="228">
        <f t="shared" si="380"/>
        <v>0</v>
      </c>
      <c r="S3004" s="232"/>
      <c r="T3004" s="256" t="str">
        <f>IF(TYPE(VLOOKUP(S3004,Catalogue!$F$2:$J$259,3,0))=16," ",VLOOKUP(S3004,Catalogue!$F$2:$J$259,3,0))</f>
        <v xml:space="preserve"> </v>
      </c>
      <c r="U3004" s="228">
        <f>IF(TYPE(VLOOKUP(S3004,Catalogue!$F$2:$J$259,5,0))=16,0,VLOOKUP(S3004,Catalogue!$F$2:$J$259,5,0))</f>
        <v>0</v>
      </c>
      <c r="V3004" s="232"/>
      <c r="W3004" s="256" t="str">
        <f>IF(TYPE(VLOOKUP(V3004,Catalogue!$F$2:$J$259,3,0))=16," ",VLOOKUP(V3004,Catalogue!$F$2:$J$259,3,0))</f>
        <v xml:space="preserve"> </v>
      </c>
      <c r="X3004" s="228">
        <f>IF(TYPE(VLOOKUP(V3004,Catalogue!$F$2:$J$259,5,0))=16,0,VLOOKUP(V3004,Catalogue!$F$2:$J$259,5,0))</f>
        <v>0</v>
      </c>
      <c r="Y3004" s="232"/>
      <c r="Z3004" s="227" t="str">
        <f>IF(TYPE(VLOOKUP(Y3004,Catalogue!$F$2:$J$259,3,0))=16," ",VLOOKUP(Y3004,Catalogue!$F$2:$J$259,3,0))</f>
        <v xml:space="preserve"> </v>
      </c>
      <c r="AA3004" s="228">
        <f>IF(TYPE(VLOOKUP(Y3004,Catalogue!$F$2:$J$259,5,0))=16,0,VLOOKUP(Y3004,Catalogue!$F$2:$J$259,5,0))</f>
        <v>0</v>
      </c>
      <c r="AB3004" s="260"/>
      <c r="AC3004" s="260"/>
      <c r="AD3004" s="260"/>
      <c r="AE3004" s="260">
        <f t="shared" si="384"/>
        <v>0</v>
      </c>
      <c r="AF3004" s="228">
        <f t="shared" si="386"/>
        <v>0</v>
      </c>
      <c r="AG3004" s="228">
        <f t="shared" si="381"/>
        <v>0</v>
      </c>
      <c r="AH3004" s="228">
        <f t="shared" si="382"/>
        <v>0</v>
      </c>
      <c r="AI3004" s="232"/>
      <c r="AJ3004" s="227" t="str">
        <f>IF(TYPE(VLOOKUP(AI3004,Catalogue!$F$2:$J$259,3,0))=16," ",VLOOKUP(AI3004,Catalogue!$F$2:$J$259,3,0))</f>
        <v xml:space="preserve"> </v>
      </c>
      <c r="AK3004" s="228">
        <f>IF(TYPE(VLOOKUP(AI3004,Catalogue!$F$2:$J$259,5,0))=16,0,VLOOKUP(AI3004,Catalogue!$F$2:$J$259,5,0))</f>
        <v>0</v>
      </c>
      <c r="AL3004" s="227"/>
      <c r="AM3004" s="228">
        <f t="shared" si="385"/>
        <v>0</v>
      </c>
      <c r="AN3004" s="228"/>
      <c r="AO3004" s="229">
        <f t="shared" si="383"/>
        <v>0</v>
      </c>
    </row>
    <row r="3005" spans="1:41" x14ac:dyDescent="0.2">
      <c r="A3005" s="227"/>
      <c r="B3005" s="227"/>
      <c r="C3005" s="227"/>
      <c r="D3005" s="227"/>
      <c r="E3005" s="227"/>
      <c r="F3005" s="227"/>
      <c r="G3005" s="227"/>
      <c r="H3005" s="227"/>
      <c r="I3005" s="227"/>
      <c r="J3005" s="227"/>
      <c r="K3005" s="227"/>
      <c r="L3005" s="228">
        <f>IF(TYPE(VLOOKUP(K3005,Catalogue!$F$2:$J$259,5,0))=16,0,VLOOKUP(K3005,Catalogue!$F$2:$J$259,5,0))</f>
        <v>0</v>
      </c>
      <c r="M3005" s="228"/>
      <c r="N3005" s="228">
        <f t="shared" si="379"/>
        <v>0</v>
      </c>
      <c r="O3005" s="227"/>
      <c r="P3005" s="228">
        <f>IF(TYPE(VLOOKUP(O3005,Catalogue!$F$2:$J$259,5,0))=16,0,VLOOKUP(O3005,Catalogue!$F$2:$J$259,5,0))</f>
        <v>0</v>
      </c>
      <c r="Q3005" s="228"/>
      <c r="R3005" s="228">
        <f t="shared" si="380"/>
        <v>0</v>
      </c>
      <c r="S3005" s="232"/>
      <c r="T3005" s="256" t="str">
        <f>IF(TYPE(VLOOKUP(S3005,Catalogue!$F$2:$J$259,3,0))=16," ",VLOOKUP(S3005,Catalogue!$F$2:$J$259,3,0))</f>
        <v xml:space="preserve"> </v>
      </c>
      <c r="U3005" s="228">
        <f>IF(TYPE(VLOOKUP(S3005,Catalogue!$F$2:$J$259,5,0))=16,0,VLOOKUP(S3005,Catalogue!$F$2:$J$259,5,0))</f>
        <v>0</v>
      </c>
      <c r="V3005" s="232"/>
      <c r="W3005" s="256" t="str">
        <f>IF(TYPE(VLOOKUP(V3005,Catalogue!$F$2:$J$259,3,0))=16," ",VLOOKUP(V3005,Catalogue!$F$2:$J$259,3,0))</f>
        <v xml:space="preserve"> </v>
      </c>
      <c r="X3005" s="228">
        <f>IF(TYPE(VLOOKUP(V3005,Catalogue!$F$2:$J$259,5,0))=16,0,VLOOKUP(V3005,Catalogue!$F$2:$J$259,5,0))</f>
        <v>0</v>
      </c>
      <c r="Y3005" s="232"/>
      <c r="Z3005" s="227" t="str">
        <f>IF(TYPE(VLOOKUP(Y3005,Catalogue!$F$2:$J$259,3,0))=16," ",VLOOKUP(Y3005,Catalogue!$F$2:$J$259,3,0))</f>
        <v xml:space="preserve"> </v>
      </c>
      <c r="AA3005" s="228">
        <f>IF(TYPE(VLOOKUP(Y3005,Catalogue!$F$2:$J$259,5,0))=16,0,VLOOKUP(Y3005,Catalogue!$F$2:$J$259,5,0))</f>
        <v>0</v>
      </c>
      <c r="AB3005" s="260"/>
      <c r="AC3005" s="260"/>
      <c r="AD3005" s="260"/>
      <c r="AE3005" s="260">
        <f t="shared" si="384"/>
        <v>0</v>
      </c>
      <c r="AF3005" s="228">
        <f t="shared" si="386"/>
        <v>0</v>
      </c>
      <c r="AG3005" s="228">
        <f t="shared" si="381"/>
        <v>0</v>
      </c>
      <c r="AH3005" s="228">
        <f t="shared" si="382"/>
        <v>0</v>
      </c>
      <c r="AI3005" s="232"/>
      <c r="AJ3005" s="227" t="str">
        <f>IF(TYPE(VLOOKUP(AI3005,Catalogue!$F$2:$J$259,3,0))=16," ",VLOOKUP(AI3005,Catalogue!$F$2:$J$259,3,0))</f>
        <v xml:space="preserve"> </v>
      </c>
      <c r="AK3005" s="228">
        <f>IF(TYPE(VLOOKUP(AI3005,Catalogue!$F$2:$J$259,5,0))=16,0,VLOOKUP(AI3005,Catalogue!$F$2:$J$259,5,0))</f>
        <v>0</v>
      </c>
      <c r="AL3005" s="227"/>
      <c r="AM3005" s="228">
        <f t="shared" si="385"/>
        <v>0</v>
      </c>
      <c r="AN3005" s="228"/>
      <c r="AO3005" s="229">
        <f t="shared" si="383"/>
        <v>0</v>
      </c>
    </row>
    <row r="3006" spans="1:41" x14ac:dyDescent="0.2">
      <c r="A3006" s="227"/>
      <c r="B3006" s="227"/>
      <c r="C3006" s="227"/>
      <c r="D3006" s="227"/>
      <c r="E3006" s="227"/>
      <c r="F3006" s="227"/>
      <c r="G3006" s="227"/>
      <c r="H3006" s="227"/>
      <c r="I3006" s="227"/>
      <c r="J3006" s="227"/>
      <c r="K3006" s="227"/>
      <c r="L3006" s="228">
        <f>IF(TYPE(VLOOKUP(K3006,Catalogue!$F$2:$J$259,5,0))=16,0,VLOOKUP(K3006,Catalogue!$F$2:$J$259,5,0))</f>
        <v>0</v>
      </c>
      <c r="M3006" s="228"/>
      <c r="N3006" s="228">
        <f t="shared" si="379"/>
        <v>0</v>
      </c>
      <c r="O3006" s="227"/>
      <c r="P3006" s="228">
        <f>IF(TYPE(VLOOKUP(O3006,Catalogue!$F$2:$J$259,5,0))=16,0,VLOOKUP(O3006,Catalogue!$F$2:$J$259,5,0))</f>
        <v>0</v>
      </c>
      <c r="Q3006" s="228"/>
      <c r="R3006" s="228">
        <f t="shared" si="380"/>
        <v>0</v>
      </c>
      <c r="S3006" s="232"/>
      <c r="T3006" s="256" t="str">
        <f>IF(TYPE(VLOOKUP(S3006,Catalogue!$F$2:$J$259,3,0))=16," ",VLOOKUP(S3006,Catalogue!$F$2:$J$259,3,0))</f>
        <v xml:space="preserve"> </v>
      </c>
      <c r="U3006" s="228">
        <f>IF(TYPE(VLOOKUP(S3006,Catalogue!$F$2:$J$259,5,0))=16,0,VLOOKUP(S3006,Catalogue!$F$2:$J$259,5,0))</f>
        <v>0</v>
      </c>
      <c r="V3006" s="232"/>
      <c r="W3006" s="256" t="str">
        <f>IF(TYPE(VLOOKUP(V3006,Catalogue!$F$2:$J$259,3,0))=16," ",VLOOKUP(V3006,Catalogue!$F$2:$J$259,3,0))</f>
        <v xml:space="preserve"> </v>
      </c>
      <c r="X3006" s="228">
        <f>IF(TYPE(VLOOKUP(V3006,Catalogue!$F$2:$J$259,5,0))=16,0,VLOOKUP(V3006,Catalogue!$F$2:$J$259,5,0))</f>
        <v>0</v>
      </c>
      <c r="Y3006" s="232"/>
      <c r="Z3006" s="227" t="str">
        <f>IF(TYPE(VLOOKUP(Y3006,Catalogue!$F$2:$J$259,3,0))=16," ",VLOOKUP(Y3006,Catalogue!$F$2:$J$259,3,0))</f>
        <v xml:space="preserve"> </v>
      </c>
      <c r="AA3006" s="228">
        <f>IF(TYPE(VLOOKUP(Y3006,Catalogue!$F$2:$J$259,5,0))=16,0,VLOOKUP(Y3006,Catalogue!$F$2:$J$259,5,0))</f>
        <v>0</v>
      </c>
      <c r="AB3006" s="260"/>
      <c r="AC3006" s="260"/>
      <c r="AD3006" s="260"/>
      <c r="AE3006" s="260">
        <f t="shared" si="384"/>
        <v>0</v>
      </c>
      <c r="AF3006" s="228">
        <f t="shared" si="386"/>
        <v>0</v>
      </c>
      <c r="AG3006" s="228">
        <f t="shared" si="381"/>
        <v>0</v>
      </c>
      <c r="AH3006" s="228">
        <f t="shared" si="382"/>
        <v>0</v>
      </c>
      <c r="AI3006" s="232"/>
      <c r="AJ3006" s="227" t="str">
        <f>IF(TYPE(VLOOKUP(AI3006,Catalogue!$F$2:$J$259,3,0))=16," ",VLOOKUP(AI3006,Catalogue!$F$2:$J$259,3,0))</f>
        <v xml:space="preserve"> </v>
      </c>
      <c r="AK3006" s="228">
        <f>IF(TYPE(VLOOKUP(AI3006,Catalogue!$F$2:$J$259,5,0))=16,0,VLOOKUP(AI3006,Catalogue!$F$2:$J$259,5,0))</f>
        <v>0</v>
      </c>
      <c r="AL3006" s="227"/>
      <c r="AM3006" s="228">
        <f t="shared" si="385"/>
        <v>0</v>
      </c>
      <c r="AN3006" s="228"/>
      <c r="AO3006" s="229">
        <f t="shared" si="383"/>
        <v>0</v>
      </c>
    </row>
    <row r="3007" spans="1:41" x14ac:dyDescent="0.2">
      <c r="A3007" s="227"/>
      <c r="B3007" s="227"/>
      <c r="C3007" s="227"/>
      <c r="D3007" s="227"/>
      <c r="E3007" s="227"/>
      <c r="F3007" s="227"/>
      <c r="G3007" s="227"/>
      <c r="H3007" s="227"/>
      <c r="I3007" s="227"/>
      <c r="J3007" s="227"/>
      <c r="K3007" s="227"/>
      <c r="L3007" s="228">
        <f>IF(TYPE(VLOOKUP(K3007,Catalogue!$F$2:$J$259,5,0))=16,0,VLOOKUP(K3007,Catalogue!$F$2:$J$259,5,0))</f>
        <v>0</v>
      </c>
      <c r="M3007" s="228"/>
      <c r="N3007" s="228">
        <f t="shared" si="379"/>
        <v>0</v>
      </c>
      <c r="O3007" s="227"/>
      <c r="P3007" s="228">
        <f>IF(TYPE(VLOOKUP(O3007,Catalogue!$F$2:$J$259,5,0))=16,0,VLOOKUP(O3007,Catalogue!$F$2:$J$259,5,0))</f>
        <v>0</v>
      </c>
      <c r="Q3007" s="228"/>
      <c r="R3007" s="228">
        <f t="shared" si="380"/>
        <v>0</v>
      </c>
      <c r="S3007" s="232"/>
      <c r="T3007" s="256" t="str">
        <f>IF(TYPE(VLOOKUP(S3007,Catalogue!$F$2:$J$259,3,0))=16," ",VLOOKUP(S3007,Catalogue!$F$2:$J$259,3,0))</f>
        <v xml:space="preserve"> </v>
      </c>
      <c r="U3007" s="228">
        <f>IF(TYPE(VLOOKUP(S3007,Catalogue!$F$2:$J$259,5,0))=16,0,VLOOKUP(S3007,Catalogue!$F$2:$J$259,5,0))</f>
        <v>0</v>
      </c>
      <c r="V3007" s="232"/>
      <c r="W3007" s="256" t="str">
        <f>IF(TYPE(VLOOKUP(V3007,Catalogue!$F$2:$J$259,3,0))=16," ",VLOOKUP(V3007,Catalogue!$F$2:$J$259,3,0))</f>
        <v xml:space="preserve"> </v>
      </c>
      <c r="X3007" s="228">
        <f>IF(TYPE(VLOOKUP(V3007,Catalogue!$F$2:$J$259,5,0))=16,0,VLOOKUP(V3007,Catalogue!$F$2:$J$259,5,0))</f>
        <v>0</v>
      </c>
      <c r="Y3007" s="232"/>
      <c r="Z3007" s="227" t="str">
        <f>IF(TYPE(VLOOKUP(Y3007,Catalogue!$F$2:$J$259,3,0))=16," ",VLOOKUP(Y3007,Catalogue!$F$2:$J$259,3,0))</f>
        <v xml:space="preserve"> </v>
      </c>
      <c r="AA3007" s="228">
        <f>IF(TYPE(VLOOKUP(Y3007,Catalogue!$F$2:$J$259,5,0))=16,0,VLOOKUP(Y3007,Catalogue!$F$2:$J$259,5,0))</f>
        <v>0</v>
      </c>
      <c r="AB3007" s="260"/>
      <c r="AC3007" s="260"/>
      <c r="AD3007" s="260"/>
      <c r="AE3007" s="260">
        <f t="shared" si="384"/>
        <v>0</v>
      </c>
      <c r="AF3007" s="228">
        <f t="shared" si="386"/>
        <v>0</v>
      </c>
      <c r="AG3007" s="228">
        <f t="shared" si="381"/>
        <v>0</v>
      </c>
      <c r="AH3007" s="228">
        <f t="shared" si="382"/>
        <v>0</v>
      </c>
      <c r="AI3007" s="232"/>
      <c r="AJ3007" s="227" t="str">
        <f>IF(TYPE(VLOOKUP(AI3007,Catalogue!$F$2:$J$259,3,0))=16," ",VLOOKUP(AI3007,Catalogue!$F$2:$J$259,3,0))</f>
        <v xml:space="preserve"> </v>
      </c>
      <c r="AK3007" s="228">
        <f>IF(TYPE(VLOOKUP(AI3007,Catalogue!$F$2:$J$259,5,0))=16,0,VLOOKUP(AI3007,Catalogue!$F$2:$J$259,5,0))</f>
        <v>0</v>
      </c>
      <c r="AL3007" s="227"/>
      <c r="AM3007" s="228">
        <f t="shared" si="385"/>
        <v>0</v>
      </c>
      <c r="AN3007" s="228"/>
      <c r="AO3007" s="229">
        <f t="shared" si="383"/>
        <v>0</v>
      </c>
    </row>
    <row r="3008" spans="1:41" x14ac:dyDescent="0.2">
      <c r="A3008" s="227"/>
      <c r="B3008" s="227"/>
      <c r="C3008" s="227"/>
      <c r="D3008" s="227"/>
      <c r="E3008" s="227"/>
      <c r="F3008" s="227"/>
      <c r="G3008" s="227"/>
      <c r="H3008" s="227"/>
      <c r="I3008" s="227"/>
      <c r="J3008" s="227"/>
      <c r="K3008" s="227"/>
      <c r="L3008" s="228">
        <f>IF(TYPE(VLOOKUP(K3008,Catalogue!$F$2:$J$259,5,0))=16,0,VLOOKUP(K3008,Catalogue!$F$2:$J$259,5,0))</f>
        <v>0</v>
      </c>
      <c r="M3008" s="228"/>
      <c r="N3008" s="228">
        <f t="shared" si="379"/>
        <v>0</v>
      </c>
      <c r="O3008" s="227"/>
      <c r="P3008" s="228">
        <f>IF(TYPE(VLOOKUP(O3008,Catalogue!$F$2:$J$259,5,0))=16,0,VLOOKUP(O3008,Catalogue!$F$2:$J$259,5,0))</f>
        <v>0</v>
      </c>
      <c r="Q3008" s="228"/>
      <c r="R3008" s="228">
        <f t="shared" si="380"/>
        <v>0</v>
      </c>
      <c r="S3008" s="232"/>
      <c r="T3008" s="256" t="str">
        <f>IF(TYPE(VLOOKUP(S3008,Catalogue!$F$2:$J$259,3,0))=16," ",VLOOKUP(S3008,Catalogue!$F$2:$J$259,3,0))</f>
        <v xml:space="preserve"> </v>
      </c>
      <c r="U3008" s="228">
        <f>IF(TYPE(VLOOKUP(S3008,Catalogue!$F$2:$J$259,5,0))=16,0,VLOOKUP(S3008,Catalogue!$F$2:$J$259,5,0))</f>
        <v>0</v>
      </c>
      <c r="V3008" s="232"/>
      <c r="W3008" s="256" t="str">
        <f>IF(TYPE(VLOOKUP(V3008,Catalogue!$F$2:$J$259,3,0))=16," ",VLOOKUP(V3008,Catalogue!$F$2:$J$259,3,0))</f>
        <v xml:space="preserve"> </v>
      </c>
      <c r="X3008" s="228">
        <f>IF(TYPE(VLOOKUP(V3008,Catalogue!$F$2:$J$259,5,0))=16,0,VLOOKUP(V3008,Catalogue!$F$2:$J$259,5,0))</f>
        <v>0</v>
      </c>
      <c r="Y3008" s="232"/>
      <c r="Z3008" s="227" t="str">
        <f>IF(TYPE(VLOOKUP(Y3008,Catalogue!$F$2:$J$259,3,0))=16," ",VLOOKUP(Y3008,Catalogue!$F$2:$J$259,3,0))</f>
        <v xml:space="preserve"> </v>
      </c>
      <c r="AA3008" s="228">
        <f>IF(TYPE(VLOOKUP(Y3008,Catalogue!$F$2:$J$259,5,0))=16,0,VLOOKUP(Y3008,Catalogue!$F$2:$J$259,5,0))</f>
        <v>0</v>
      </c>
      <c r="AB3008" s="260"/>
      <c r="AC3008" s="260"/>
      <c r="AD3008" s="260"/>
      <c r="AE3008" s="260">
        <f t="shared" si="384"/>
        <v>0</v>
      </c>
      <c r="AF3008" s="228">
        <f t="shared" si="386"/>
        <v>0</v>
      </c>
      <c r="AG3008" s="228">
        <f t="shared" si="381"/>
        <v>0</v>
      </c>
      <c r="AH3008" s="228">
        <f t="shared" si="382"/>
        <v>0</v>
      </c>
      <c r="AI3008" s="232"/>
      <c r="AJ3008" s="227" t="str">
        <f>IF(TYPE(VLOOKUP(AI3008,Catalogue!$F$2:$J$259,3,0))=16," ",VLOOKUP(AI3008,Catalogue!$F$2:$J$259,3,0))</f>
        <v xml:space="preserve"> </v>
      </c>
      <c r="AK3008" s="228">
        <f>IF(TYPE(VLOOKUP(AI3008,Catalogue!$F$2:$J$259,5,0))=16,0,VLOOKUP(AI3008,Catalogue!$F$2:$J$259,5,0))</f>
        <v>0</v>
      </c>
      <c r="AL3008" s="227"/>
      <c r="AM3008" s="228">
        <f t="shared" si="385"/>
        <v>0</v>
      </c>
      <c r="AN3008" s="228"/>
      <c r="AO3008" s="229">
        <f t="shared" si="383"/>
        <v>0</v>
      </c>
    </row>
    <row r="3009" spans="1:41" x14ac:dyDescent="0.2">
      <c r="A3009" s="227"/>
      <c r="B3009" s="227"/>
      <c r="C3009" s="227"/>
      <c r="D3009" s="227"/>
      <c r="E3009" s="227"/>
      <c r="F3009" s="227"/>
      <c r="G3009" s="227"/>
      <c r="H3009" s="227"/>
      <c r="I3009" s="227"/>
      <c r="J3009" s="227"/>
      <c r="K3009" s="227"/>
      <c r="L3009" s="228">
        <f>IF(TYPE(VLOOKUP(K3009,Catalogue!$F$2:$J$259,5,0))=16,0,VLOOKUP(K3009,Catalogue!$F$2:$J$259,5,0))</f>
        <v>0</v>
      </c>
      <c r="M3009" s="228"/>
      <c r="N3009" s="228">
        <f t="shared" si="379"/>
        <v>0</v>
      </c>
      <c r="O3009" s="227"/>
      <c r="P3009" s="228">
        <f>IF(TYPE(VLOOKUP(O3009,Catalogue!$F$2:$J$259,5,0))=16,0,VLOOKUP(O3009,Catalogue!$F$2:$J$259,5,0))</f>
        <v>0</v>
      </c>
      <c r="Q3009" s="228"/>
      <c r="R3009" s="228">
        <f t="shared" si="380"/>
        <v>0</v>
      </c>
      <c r="S3009" s="232"/>
      <c r="T3009" s="256" t="str">
        <f>IF(TYPE(VLOOKUP(S3009,Catalogue!$F$2:$J$259,3,0))=16," ",VLOOKUP(S3009,Catalogue!$F$2:$J$259,3,0))</f>
        <v xml:space="preserve"> </v>
      </c>
      <c r="U3009" s="228">
        <f>IF(TYPE(VLOOKUP(S3009,Catalogue!$F$2:$J$259,5,0))=16,0,VLOOKUP(S3009,Catalogue!$F$2:$J$259,5,0))</f>
        <v>0</v>
      </c>
      <c r="V3009" s="232"/>
      <c r="W3009" s="256" t="str">
        <f>IF(TYPE(VLOOKUP(V3009,Catalogue!$F$2:$J$259,3,0))=16," ",VLOOKUP(V3009,Catalogue!$F$2:$J$259,3,0))</f>
        <v xml:space="preserve"> </v>
      </c>
      <c r="X3009" s="228">
        <f>IF(TYPE(VLOOKUP(V3009,Catalogue!$F$2:$J$259,5,0))=16,0,VLOOKUP(V3009,Catalogue!$F$2:$J$259,5,0))</f>
        <v>0</v>
      </c>
      <c r="Y3009" s="232"/>
      <c r="Z3009" s="227" t="str">
        <f>IF(TYPE(VLOOKUP(Y3009,Catalogue!$F$2:$J$259,3,0))=16," ",VLOOKUP(Y3009,Catalogue!$F$2:$J$259,3,0))</f>
        <v xml:space="preserve"> </v>
      </c>
      <c r="AA3009" s="228">
        <f>IF(TYPE(VLOOKUP(Y3009,Catalogue!$F$2:$J$259,5,0))=16,0,VLOOKUP(Y3009,Catalogue!$F$2:$J$259,5,0))</f>
        <v>0</v>
      </c>
      <c r="AB3009" s="260"/>
      <c r="AC3009" s="260"/>
      <c r="AD3009" s="260"/>
      <c r="AE3009" s="260">
        <f t="shared" si="384"/>
        <v>0</v>
      </c>
      <c r="AF3009" s="228">
        <f t="shared" si="386"/>
        <v>0</v>
      </c>
      <c r="AG3009" s="228">
        <f t="shared" si="381"/>
        <v>0</v>
      </c>
      <c r="AH3009" s="228">
        <f t="shared" si="382"/>
        <v>0</v>
      </c>
      <c r="AI3009" s="232"/>
      <c r="AJ3009" s="227" t="str">
        <f>IF(TYPE(VLOOKUP(AI3009,Catalogue!$F$2:$J$259,3,0))=16," ",VLOOKUP(AI3009,Catalogue!$F$2:$J$259,3,0))</f>
        <v xml:space="preserve"> </v>
      </c>
      <c r="AK3009" s="228">
        <f>IF(TYPE(VLOOKUP(AI3009,Catalogue!$F$2:$J$259,5,0))=16,0,VLOOKUP(AI3009,Catalogue!$F$2:$J$259,5,0))</f>
        <v>0</v>
      </c>
      <c r="AL3009" s="227"/>
      <c r="AM3009" s="228">
        <f t="shared" si="385"/>
        <v>0</v>
      </c>
      <c r="AN3009" s="228"/>
      <c r="AO3009" s="229">
        <f t="shared" si="383"/>
        <v>0</v>
      </c>
    </row>
    <row r="3010" spans="1:41" x14ac:dyDescent="0.2">
      <c r="A3010" s="227"/>
      <c r="B3010" s="227"/>
      <c r="C3010" s="227"/>
      <c r="D3010" s="227"/>
      <c r="E3010" s="227"/>
      <c r="F3010" s="227"/>
      <c r="G3010" s="227"/>
      <c r="H3010" s="227"/>
      <c r="I3010" s="227"/>
      <c r="J3010" s="227"/>
      <c r="K3010" s="227"/>
      <c r="L3010" s="228">
        <f>IF(TYPE(VLOOKUP(K3010,Catalogue!$F$2:$J$259,5,0))=16,0,VLOOKUP(K3010,Catalogue!$F$2:$J$259,5,0))</f>
        <v>0</v>
      </c>
      <c r="M3010" s="228"/>
      <c r="N3010" s="228">
        <f t="shared" si="379"/>
        <v>0</v>
      </c>
      <c r="O3010" s="227"/>
      <c r="P3010" s="228">
        <f>IF(TYPE(VLOOKUP(O3010,Catalogue!$F$2:$J$259,5,0))=16,0,VLOOKUP(O3010,Catalogue!$F$2:$J$259,5,0))</f>
        <v>0</v>
      </c>
      <c r="Q3010" s="228"/>
      <c r="R3010" s="228">
        <f t="shared" si="380"/>
        <v>0</v>
      </c>
      <c r="S3010" s="232"/>
      <c r="T3010" s="256" t="str">
        <f>IF(TYPE(VLOOKUP(S3010,Catalogue!$F$2:$J$259,3,0))=16," ",VLOOKUP(S3010,Catalogue!$F$2:$J$259,3,0))</f>
        <v xml:space="preserve"> </v>
      </c>
      <c r="U3010" s="228">
        <f>IF(TYPE(VLOOKUP(S3010,Catalogue!$F$2:$J$259,5,0))=16,0,VLOOKUP(S3010,Catalogue!$F$2:$J$259,5,0))</f>
        <v>0</v>
      </c>
      <c r="V3010" s="232"/>
      <c r="W3010" s="256" t="str">
        <f>IF(TYPE(VLOOKUP(V3010,Catalogue!$F$2:$J$259,3,0))=16," ",VLOOKUP(V3010,Catalogue!$F$2:$J$259,3,0))</f>
        <v xml:space="preserve"> </v>
      </c>
      <c r="X3010" s="228">
        <f>IF(TYPE(VLOOKUP(V3010,Catalogue!$F$2:$J$259,5,0))=16,0,VLOOKUP(V3010,Catalogue!$F$2:$J$259,5,0))</f>
        <v>0</v>
      </c>
      <c r="Y3010" s="232"/>
      <c r="Z3010" s="227" t="str">
        <f>IF(TYPE(VLOOKUP(Y3010,Catalogue!$F$2:$J$259,3,0))=16," ",VLOOKUP(Y3010,Catalogue!$F$2:$J$259,3,0))</f>
        <v xml:space="preserve"> </v>
      </c>
      <c r="AA3010" s="228">
        <f>IF(TYPE(VLOOKUP(Y3010,Catalogue!$F$2:$J$259,5,0))=16,0,VLOOKUP(Y3010,Catalogue!$F$2:$J$259,5,0))</f>
        <v>0</v>
      </c>
      <c r="AB3010" s="260"/>
      <c r="AC3010" s="260"/>
      <c r="AD3010" s="260"/>
      <c r="AE3010" s="260">
        <f t="shared" si="384"/>
        <v>0</v>
      </c>
      <c r="AF3010" s="228">
        <f t="shared" si="386"/>
        <v>0</v>
      </c>
      <c r="AG3010" s="228">
        <f t="shared" si="381"/>
        <v>0</v>
      </c>
      <c r="AH3010" s="228">
        <f t="shared" si="382"/>
        <v>0</v>
      </c>
      <c r="AI3010" s="232"/>
      <c r="AJ3010" s="227" t="str">
        <f>IF(TYPE(VLOOKUP(AI3010,Catalogue!$F$2:$J$259,3,0))=16," ",VLOOKUP(AI3010,Catalogue!$F$2:$J$259,3,0))</f>
        <v xml:space="preserve"> </v>
      </c>
      <c r="AK3010" s="228">
        <f>IF(TYPE(VLOOKUP(AI3010,Catalogue!$F$2:$J$259,5,0))=16,0,VLOOKUP(AI3010,Catalogue!$F$2:$J$259,5,0))</f>
        <v>0</v>
      </c>
      <c r="AL3010" s="227"/>
      <c r="AM3010" s="228">
        <f t="shared" si="385"/>
        <v>0</v>
      </c>
      <c r="AN3010" s="228"/>
      <c r="AO3010" s="229">
        <f t="shared" si="383"/>
        <v>0</v>
      </c>
    </row>
    <row r="3011" spans="1:41" x14ac:dyDescent="0.2">
      <c r="A3011" s="227"/>
      <c r="B3011" s="227"/>
      <c r="C3011" s="227"/>
      <c r="D3011" s="227"/>
      <c r="E3011" s="227"/>
      <c r="F3011" s="227"/>
      <c r="G3011" s="227"/>
      <c r="H3011" s="227"/>
      <c r="I3011" s="227"/>
      <c r="J3011" s="227"/>
      <c r="K3011" s="227"/>
      <c r="L3011" s="228">
        <f>IF(TYPE(VLOOKUP(K3011,Catalogue!$F$2:$J$259,5,0))=16,0,VLOOKUP(K3011,Catalogue!$F$2:$J$259,5,0))</f>
        <v>0</v>
      </c>
      <c r="M3011" s="228"/>
      <c r="N3011" s="228">
        <f t="shared" si="379"/>
        <v>0</v>
      </c>
      <c r="O3011" s="227"/>
      <c r="P3011" s="228">
        <f>IF(TYPE(VLOOKUP(O3011,Catalogue!$F$2:$J$259,5,0))=16,0,VLOOKUP(O3011,Catalogue!$F$2:$J$259,5,0))</f>
        <v>0</v>
      </c>
      <c r="Q3011" s="228"/>
      <c r="R3011" s="228">
        <f t="shared" si="380"/>
        <v>0</v>
      </c>
      <c r="S3011" s="232"/>
      <c r="T3011" s="256" t="str">
        <f>IF(TYPE(VLOOKUP(S3011,Catalogue!$F$2:$J$259,3,0))=16," ",VLOOKUP(S3011,Catalogue!$F$2:$J$259,3,0))</f>
        <v xml:space="preserve"> </v>
      </c>
      <c r="U3011" s="228">
        <f>IF(TYPE(VLOOKUP(S3011,Catalogue!$F$2:$J$259,5,0))=16,0,VLOOKUP(S3011,Catalogue!$F$2:$J$259,5,0))</f>
        <v>0</v>
      </c>
      <c r="V3011" s="232"/>
      <c r="W3011" s="256" t="str">
        <f>IF(TYPE(VLOOKUP(V3011,Catalogue!$F$2:$J$259,3,0))=16," ",VLOOKUP(V3011,Catalogue!$F$2:$J$259,3,0))</f>
        <v xml:space="preserve"> </v>
      </c>
      <c r="X3011" s="228">
        <f>IF(TYPE(VLOOKUP(V3011,Catalogue!$F$2:$J$259,5,0))=16,0,VLOOKUP(V3011,Catalogue!$F$2:$J$259,5,0))</f>
        <v>0</v>
      </c>
      <c r="Y3011" s="232"/>
      <c r="Z3011" s="227" t="str">
        <f>IF(TYPE(VLOOKUP(Y3011,Catalogue!$F$2:$J$259,3,0))=16," ",VLOOKUP(Y3011,Catalogue!$F$2:$J$259,3,0))</f>
        <v xml:space="preserve"> </v>
      </c>
      <c r="AA3011" s="228">
        <f>IF(TYPE(VLOOKUP(Y3011,Catalogue!$F$2:$J$259,5,0))=16,0,VLOOKUP(Y3011,Catalogue!$F$2:$J$259,5,0))</f>
        <v>0</v>
      </c>
      <c r="AB3011" s="260"/>
      <c r="AC3011" s="260"/>
      <c r="AD3011" s="260"/>
      <c r="AE3011" s="260">
        <f t="shared" si="384"/>
        <v>0</v>
      </c>
      <c r="AF3011" s="228">
        <f t="shared" si="386"/>
        <v>0</v>
      </c>
      <c r="AG3011" s="228">
        <f t="shared" si="381"/>
        <v>0</v>
      </c>
      <c r="AH3011" s="228">
        <f t="shared" si="382"/>
        <v>0</v>
      </c>
      <c r="AI3011" s="232"/>
      <c r="AJ3011" s="227" t="str">
        <f>IF(TYPE(VLOOKUP(AI3011,Catalogue!$F$2:$J$259,3,0))=16," ",VLOOKUP(AI3011,Catalogue!$F$2:$J$259,3,0))</f>
        <v xml:space="preserve"> </v>
      </c>
      <c r="AK3011" s="228">
        <f>IF(TYPE(VLOOKUP(AI3011,Catalogue!$F$2:$J$259,5,0))=16,0,VLOOKUP(AI3011,Catalogue!$F$2:$J$259,5,0))</f>
        <v>0</v>
      </c>
      <c r="AL3011" s="227"/>
      <c r="AM3011" s="228">
        <f t="shared" si="385"/>
        <v>0</v>
      </c>
      <c r="AN3011" s="228"/>
      <c r="AO3011" s="229">
        <f t="shared" si="383"/>
        <v>0</v>
      </c>
    </row>
    <row r="3012" spans="1:41" x14ac:dyDescent="0.2">
      <c r="A3012" s="227"/>
      <c r="B3012" s="227"/>
      <c r="C3012" s="227"/>
      <c r="D3012" s="227"/>
      <c r="E3012" s="227"/>
      <c r="F3012" s="227"/>
      <c r="G3012" s="227"/>
      <c r="H3012" s="227"/>
      <c r="I3012" s="227"/>
      <c r="J3012" s="227"/>
      <c r="K3012" s="227"/>
      <c r="L3012" s="228">
        <f>IF(TYPE(VLOOKUP(K3012,Catalogue!$F$2:$J$259,5,0))=16,0,VLOOKUP(K3012,Catalogue!$F$2:$J$259,5,0))</f>
        <v>0</v>
      </c>
      <c r="M3012" s="228"/>
      <c r="N3012" s="228">
        <f t="shared" si="379"/>
        <v>0</v>
      </c>
      <c r="O3012" s="227"/>
      <c r="P3012" s="228">
        <f>IF(TYPE(VLOOKUP(O3012,Catalogue!$F$2:$J$259,5,0))=16,0,VLOOKUP(O3012,Catalogue!$F$2:$J$259,5,0))</f>
        <v>0</v>
      </c>
      <c r="Q3012" s="228"/>
      <c r="R3012" s="228">
        <f t="shared" si="380"/>
        <v>0</v>
      </c>
      <c r="S3012" s="232"/>
      <c r="T3012" s="256" t="str">
        <f>IF(TYPE(VLOOKUP(S3012,Catalogue!$F$2:$J$259,3,0))=16," ",VLOOKUP(S3012,Catalogue!$F$2:$J$259,3,0))</f>
        <v xml:space="preserve"> </v>
      </c>
      <c r="U3012" s="228">
        <f>IF(TYPE(VLOOKUP(S3012,Catalogue!$F$2:$J$259,5,0))=16,0,VLOOKUP(S3012,Catalogue!$F$2:$J$259,5,0))</f>
        <v>0</v>
      </c>
      <c r="V3012" s="232"/>
      <c r="W3012" s="256" t="str">
        <f>IF(TYPE(VLOOKUP(V3012,Catalogue!$F$2:$J$259,3,0))=16," ",VLOOKUP(V3012,Catalogue!$F$2:$J$259,3,0))</f>
        <v xml:space="preserve"> </v>
      </c>
      <c r="X3012" s="228">
        <f>IF(TYPE(VLOOKUP(V3012,Catalogue!$F$2:$J$259,5,0))=16,0,VLOOKUP(V3012,Catalogue!$F$2:$J$259,5,0))</f>
        <v>0</v>
      </c>
      <c r="Y3012" s="232"/>
      <c r="Z3012" s="227" t="str">
        <f>IF(TYPE(VLOOKUP(Y3012,Catalogue!$F$2:$J$259,3,0))=16," ",VLOOKUP(Y3012,Catalogue!$F$2:$J$259,3,0))</f>
        <v xml:space="preserve"> </v>
      </c>
      <c r="AA3012" s="228">
        <f>IF(TYPE(VLOOKUP(Y3012,Catalogue!$F$2:$J$259,5,0))=16,0,VLOOKUP(Y3012,Catalogue!$F$2:$J$259,5,0))</f>
        <v>0</v>
      </c>
      <c r="AB3012" s="260"/>
      <c r="AC3012" s="260"/>
      <c r="AD3012" s="260"/>
      <c r="AE3012" s="260">
        <f t="shared" si="384"/>
        <v>0</v>
      </c>
      <c r="AF3012" s="228">
        <f t="shared" si="386"/>
        <v>0</v>
      </c>
      <c r="AG3012" s="228">
        <f t="shared" si="381"/>
        <v>0</v>
      </c>
      <c r="AH3012" s="228">
        <f t="shared" si="382"/>
        <v>0</v>
      </c>
      <c r="AI3012" s="232"/>
      <c r="AJ3012" s="227" t="str">
        <f>IF(TYPE(VLOOKUP(AI3012,Catalogue!$F$2:$J$259,3,0))=16," ",VLOOKUP(AI3012,Catalogue!$F$2:$J$259,3,0))</f>
        <v xml:space="preserve"> </v>
      </c>
      <c r="AK3012" s="228">
        <f>IF(TYPE(VLOOKUP(AI3012,Catalogue!$F$2:$J$259,5,0))=16,0,VLOOKUP(AI3012,Catalogue!$F$2:$J$259,5,0))</f>
        <v>0</v>
      </c>
      <c r="AL3012" s="227"/>
      <c r="AM3012" s="228">
        <f t="shared" si="385"/>
        <v>0</v>
      </c>
      <c r="AN3012" s="228"/>
      <c r="AO3012" s="229">
        <f t="shared" si="383"/>
        <v>0</v>
      </c>
    </row>
    <row r="3013" spans="1:41" x14ac:dyDescent="0.2">
      <c r="A3013" s="227"/>
      <c r="B3013" s="227"/>
      <c r="C3013" s="227"/>
      <c r="D3013" s="227"/>
      <c r="E3013" s="227"/>
      <c r="F3013" s="227"/>
      <c r="G3013" s="227"/>
      <c r="H3013" s="227"/>
      <c r="I3013" s="227"/>
      <c r="J3013" s="227"/>
      <c r="K3013" s="227"/>
      <c r="L3013" s="228">
        <f>IF(TYPE(VLOOKUP(K3013,Catalogue!$F$2:$J$259,5,0))=16,0,VLOOKUP(K3013,Catalogue!$F$2:$J$259,5,0))</f>
        <v>0</v>
      </c>
      <c r="M3013" s="228"/>
      <c r="N3013" s="228">
        <f t="shared" si="379"/>
        <v>0</v>
      </c>
      <c r="O3013" s="227"/>
      <c r="P3013" s="228">
        <f>IF(TYPE(VLOOKUP(O3013,Catalogue!$F$2:$J$259,5,0))=16,0,VLOOKUP(O3013,Catalogue!$F$2:$J$259,5,0))</f>
        <v>0</v>
      </c>
      <c r="Q3013" s="228"/>
      <c r="R3013" s="228">
        <f t="shared" si="380"/>
        <v>0</v>
      </c>
      <c r="S3013" s="232"/>
      <c r="T3013" s="256" t="str">
        <f>IF(TYPE(VLOOKUP(S3013,Catalogue!$F$2:$J$259,3,0))=16," ",VLOOKUP(S3013,Catalogue!$F$2:$J$259,3,0))</f>
        <v xml:space="preserve"> </v>
      </c>
      <c r="U3013" s="228">
        <f>IF(TYPE(VLOOKUP(S3013,Catalogue!$F$2:$J$259,5,0))=16,0,VLOOKUP(S3013,Catalogue!$F$2:$J$259,5,0))</f>
        <v>0</v>
      </c>
      <c r="V3013" s="232"/>
      <c r="W3013" s="256" t="str">
        <f>IF(TYPE(VLOOKUP(V3013,Catalogue!$F$2:$J$259,3,0))=16," ",VLOOKUP(V3013,Catalogue!$F$2:$J$259,3,0))</f>
        <v xml:space="preserve"> </v>
      </c>
      <c r="X3013" s="228">
        <f>IF(TYPE(VLOOKUP(V3013,Catalogue!$F$2:$J$259,5,0))=16,0,VLOOKUP(V3013,Catalogue!$F$2:$J$259,5,0))</f>
        <v>0</v>
      </c>
      <c r="Y3013" s="232"/>
      <c r="Z3013" s="227" t="str">
        <f>IF(TYPE(VLOOKUP(Y3013,Catalogue!$F$2:$J$259,3,0))=16," ",VLOOKUP(Y3013,Catalogue!$F$2:$J$259,3,0))</f>
        <v xml:space="preserve"> </v>
      </c>
      <c r="AA3013" s="228">
        <f>IF(TYPE(VLOOKUP(Y3013,Catalogue!$F$2:$J$259,5,0))=16,0,VLOOKUP(Y3013,Catalogue!$F$2:$J$259,5,0))</f>
        <v>0</v>
      </c>
      <c r="AB3013" s="260"/>
      <c r="AC3013" s="260"/>
      <c r="AD3013" s="260"/>
      <c r="AE3013" s="260">
        <f t="shared" si="384"/>
        <v>0</v>
      </c>
      <c r="AF3013" s="228">
        <f t="shared" si="386"/>
        <v>0</v>
      </c>
      <c r="AG3013" s="228">
        <f t="shared" si="381"/>
        <v>0</v>
      </c>
      <c r="AH3013" s="228">
        <f t="shared" si="382"/>
        <v>0</v>
      </c>
      <c r="AI3013" s="232"/>
      <c r="AJ3013" s="227" t="str">
        <f>IF(TYPE(VLOOKUP(AI3013,Catalogue!$F$2:$J$259,3,0))=16," ",VLOOKUP(AI3013,Catalogue!$F$2:$J$259,3,0))</f>
        <v xml:space="preserve"> </v>
      </c>
      <c r="AK3013" s="228">
        <f>IF(TYPE(VLOOKUP(AI3013,Catalogue!$F$2:$J$259,5,0))=16,0,VLOOKUP(AI3013,Catalogue!$F$2:$J$259,5,0))</f>
        <v>0</v>
      </c>
      <c r="AL3013" s="227"/>
      <c r="AM3013" s="228">
        <f t="shared" si="385"/>
        <v>0</v>
      </c>
      <c r="AN3013" s="228"/>
      <c r="AO3013" s="229">
        <f t="shared" si="383"/>
        <v>0</v>
      </c>
    </row>
    <row r="3014" spans="1:41" x14ac:dyDescent="0.2">
      <c r="A3014" s="227"/>
      <c r="B3014" s="227"/>
      <c r="C3014" s="227"/>
      <c r="D3014" s="227"/>
      <c r="E3014" s="227"/>
      <c r="F3014" s="227"/>
      <c r="G3014" s="227"/>
      <c r="H3014" s="227"/>
      <c r="I3014" s="227"/>
      <c r="J3014" s="227"/>
      <c r="K3014" s="227"/>
      <c r="L3014" s="228">
        <f>IF(TYPE(VLOOKUP(K3014,Catalogue!$F$2:$J$259,5,0))=16,0,VLOOKUP(K3014,Catalogue!$F$2:$J$259,5,0))</f>
        <v>0</v>
      </c>
      <c r="M3014" s="228"/>
      <c r="N3014" s="228">
        <f t="shared" si="379"/>
        <v>0</v>
      </c>
      <c r="O3014" s="227"/>
      <c r="P3014" s="228">
        <f>IF(TYPE(VLOOKUP(O3014,Catalogue!$F$2:$J$259,5,0))=16,0,VLOOKUP(O3014,Catalogue!$F$2:$J$259,5,0))</f>
        <v>0</v>
      </c>
      <c r="Q3014" s="228"/>
      <c r="R3014" s="228">
        <f t="shared" si="380"/>
        <v>0</v>
      </c>
      <c r="S3014" s="232"/>
      <c r="T3014" s="256" t="str">
        <f>IF(TYPE(VLOOKUP(S3014,Catalogue!$F$2:$J$259,3,0))=16," ",VLOOKUP(S3014,Catalogue!$F$2:$J$259,3,0))</f>
        <v xml:space="preserve"> </v>
      </c>
      <c r="U3014" s="228">
        <f>IF(TYPE(VLOOKUP(S3014,Catalogue!$F$2:$J$259,5,0))=16,0,VLOOKUP(S3014,Catalogue!$F$2:$J$259,5,0))</f>
        <v>0</v>
      </c>
      <c r="V3014" s="232"/>
      <c r="W3014" s="256" t="str">
        <f>IF(TYPE(VLOOKUP(V3014,Catalogue!$F$2:$J$259,3,0))=16," ",VLOOKUP(V3014,Catalogue!$F$2:$J$259,3,0))</f>
        <v xml:space="preserve"> </v>
      </c>
      <c r="X3014" s="228">
        <f>IF(TYPE(VLOOKUP(V3014,Catalogue!$F$2:$J$259,5,0))=16,0,VLOOKUP(V3014,Catalogue!$F$2:$J$259,5,0))</f>
        <v>0</v>
      </c>
      <c r="Y3014" s="232"/>
      <c r="Z3014" s="227" t="str">
        <f>IF(TYPE(VLOOKUP(Y3014,Catalogue!$F$2:$J$259,3,0))=16," ",VLOOKUP(Y3014,Catalogue!$F$2:$J$259,3,0))</f>
        <v xml:space="preserve"> </v>
      </c>
      <c r="AA3014" s="228">
        <f>IF(TYPE(VLOOKUP(Y3014,Catalogue!$F$2:$J$259,5,0))=16,0,VLOOKUP(Y3014,Catalogue!$F$2:$J$259,5,0))</f>
        <v>0</v>
      </c>
      <c r="AB3014" s="260"/>
      <c r="AC3014" s="260"/>
      <c r="AD3014" s="260"/>
      <c r="AE3014" s="260">
        <f t="shared" si="384"/>
        <v>0</v>
      </c>
      <c r="AF3014" s="228">
        <f t="shared" si="386"/>
        <v>0</v>
      </c>
      <c r="AG3014" s="228">
        <f t="shared" si="381"/>
        <v>0</v>
      </c>
      <c r="AH3014" s="228">
        <f t="shared" si="382"/>
        <v>0</v>
      </c>
      <c r="AI3014" s="232"/>
      <c r="AJ3014" s="227" t="str">
        <f>IF(TYPE(VLOOKUP(AI3014,Catalogue!$F$2:$J$259,3,0))=16," ",VLOOKUP(AI3014,Catalogue!$F$2:$J$259,3,0))</f>
        <v xml:space="preserve"> </v>
      </c>
      <c r="AK3014" s="228">
        <f>IF(TYPE(VLOOKUP(AI3014,Catalogue!$F$2:$J$259,5,0))=16,0,VLOOKUP(AI3014,Catalogue!$F$2:$J$259,5,0))</f>
        <v>0</v>
      </c>
      <c r="AL3014" s="227"/>
      <c r="AM3014" s="228">
        <f t="shared" si="385"/>
        <v>0</v>
      </c>
      <c r="AN3014" s="228"/>
      <c r="AO3014" s="229">
        <f t="shared" si="383"/>
        <v>0</v>
      </c>
    </row>
    <row r="3015" spans="1:41" x14ac:dyDescent="0.2">
      <c r="A3015" s="227"/>
      <c r="B3015" s="227"/>
      <c r="C3015" s="227"/>
      <c r="D3015" s="227"/>
      <c r="E3015" s="227"/>
      <c r="F3015" s="227"/>
      <c r="G3015" s="227"/>
      <c r="H3015" s="227"/>
      <c r="I3015" s="227"/>
      <c r="J3015" s="227"/>
      <c r="K3015" s="227"/>
      <c r="L3015" s="228">
        <f>IF(TYPE(VLOOKUP(K3015,Catalogue!$F$2:$J$259,5,0))=16,0,VLOOKUP(K3015,Catalogue!$F$2:$J$259,5,0))</f>
        <v>0</v>
      </c>
      <c r="M3015" s="228"/>
      <c r="N3015" s="228">
        <f t="shared" si="379"/>
        <v>0</v>
      </c>
      <c r="O3015" s="227"/>
      <c r="P3015" s="228">
        <f>IF(TYPE(VLOOKUP(O3015,Catalogue!$F$2:$J$259,5,0))=16,0,VLOOKUP(O3015,Catalogue!$F$2:$J$259,5,0))</f>
        <v>0</v>
      </c>
      <c r="Q3015" s="228"/>
      <c r="R3015" s="228">
        <f t="shared" si="380"/>
        <v>0</v>
      </c>
      <c r="S3015" s="232"/>
      <c r="T3015" s="256" t="str">
        <f>IF(TYPE(VLOOKUP(S3015,Catalogue!$F$2:$J$259,3,0))=16," ",VLOOKUP(S3015,Catalogue!$F$2:$J$259,3,0))</f>
        <v xml:space="preserve"> </v>
      </c>
      <c r="U3015" s="228">
        <f>IF(TYPE(VLOOKUP(S3015,Catalogue!$F$2:$J$259,5,0))=16,0,VLOOKUP(S3015,Catalogue!$F$2:$J$259,5,0))</f>
        <v>0</v>
      </c>
      <c r="V3015" s="232"/>
      <c r="W3015" s="256" t="str">
        <f>IF(TYPE(VLOOKUP(V3015,Catalogue!$F$2:$J$259,3,0))=16," ",VLOOKUP(V3015,Catalogue!$F$2:$J$259,3,0))</f>
        <v xml:space="preserve"> </v>
      </c>
      <c r="X3015" s="228">
        <f>IF(TYPE(VLOOKUP(V3015,Catalogue!$F$2:$J$259,5,0))=16,0,VLOOKUP(V3015,Catalogue!$F$2:$J$259,5,0))</f>
        <v>0</v>
      </c>
      <c r="Y3015" s="232"/>
      <c r="Z3015" s="227" t="str">
        <f>IF(TYPE(VLOOKUP(Y3015,Catalogue!$F$2:$J$259,3,0))=16," ",VLOOKUP(Y3015,Catalogue!$F$2:$J$259,3,0))</f>
        <v xml:space="preserve"> </v>
      </c>
      <c r="AA3015" s="228">
        <f>IF(TYPE(VLOOKUP(Y3015,Catalogue!$F$2:$J$259,5,0))=16,0,VLOOKUP(Y3015,Catalogue!$F$2:$J$259,5,0))</f>
        <v>0</v>
      </c>
      <c r="AB3015" s="260"/>
      <c r="AC3015" s="260"/>
      <c r="AD3015" s="260"/>
      <c r="AE3015" s="260">
        <f t="shared" si="384"/>
        <v>0</v>
      </c>
      <c r="AF3015" s="228">
        <f t="shared" si="386"/>
        <v>0</v>
      </c>
      <c r="AG3015" s="228">
        <f t="shared" si="381"/>
        <v>0</v>
      </c>
      <c r="AH3015" s="228">
        <f t="shared" si="382"/>
        <v>0</v>
      </c>
      <c r="AI3015" s="232"/>
      <c r="AJ3015" s="227" t="str">
        <f>IF(TYPE(VLOOKUP(AI3015,Catalogue!$F$2:$J$259,3,0))=16," ",VLOOKUP(AI3015,Catalogue!$F$2:$J$259,3,0))</f>
        <v xml:space="preserve"> </v>
      </c>
      <c r="AK3015" s="228">
        <f>IF(TYPE(VLOOKUP(AI3015,Catalogue!$F$2:$J$259,5,0))=16,0,VLOOKUP(AI3015,Catalogue!$F$2:$J$259,5,0))</f>
        <v>0</v>
      </c>
      <c r="AL3015" s="227"/>
      <c r="AM3015" s="228">
        <f t="shared" si="385"/>
        <v>0</v>
      </c>
      <c r="AN3015" s="228"/>
      <c r="AO3015" s="229">
        <f t="shared" si="383"/>
        <v>0</v>
      </c>
    </row>
    <row r="3016" spans="1:41" x14ac:dyDescent="0.2">
      <c r="A3016" s="227"/>
      <c r="B3016" s="227"/>
      <c r="C3016" s="227"/>
      <c r="D3016" s="227"/>
      <c r="E3016" s="227"/>
      <c r="F3016" s="227"/>
      <c r="G3016" s="227"/>
      <c r="H3016" s="227"/>
      <c r="I3016" s="227"/>
      <c r="J3016" s="227"/>
      <c r="K3016" s="227"/>
      <c r="L3016" s="228">
        <f>IF(TYPE(VLOOKUP(K3016,Catalogue!$F$2:$J$259,5,0))=16,0,VLOOKUP(K3016,Catalogue!$F$2:$J$259,5,0))</f>
        <v>0</v>
      </c>
      <c r="M3016" s="228"/>
      <c r="N3016" s="228">
        <f t="shared" si="379"/>
        <v>0</v>
      </c>
      <c r="O3016" s="227"/>
      <c r="P3016" s="228">
        <f>IF(TYPE(VLOOKUP(O3016,Catalogue!$F$2:$J$259,5,0))=16,0,VLOOKUP(O3016,Catalogue!$F$2:$J$259,5,0))</f>
        <v>0</v>
      </c>
      <c r="Q3016" s="228"/>
      <c r="R3016" s="228">
        <f t="shared" si="380"/>
        <v>0</v>
      </c>
      <c r="S3016" s="232"/>
      <c r="T3016" s="256" t="str">
        <f>IF(TYPE(VLOOKUP(S3016,Catalogue!$F$2:$J$259,3,0))=16," ",VLOOKUP(S3016,Catalogue!$F$2:$J$259,3,0))</f>
        <v xml:space="preserve"> </v>
      </c>
      <c r="U3016" s="228">
        <f>IF(TYPE(VLOOKUP(S3016,Catalogue!$F$2:$J$259,5,0))=16,0,VLOOKUP(S3016,Catalogue!$F$2:$J$259,5,0))</f>
        <v>0</v>
      </c>
      <c r="V3016" s="232"/>
      <c r="W3016" s="256" t="str">
        <f>IF(TYPE(VLOOKUP(V3016,Catalogue!$F$2:$J$259,3,0))=16," ",VLOOKUP(V3016,Catalogue!$F$2:$J$259,3,0))</f>
        <v xml:space="preserve"> </v>
      </c>
      <c r="X3016" s="228">
        <f>IF(TYPE(VLOOKUP(V3016,Catalogue!$F$2:$J$259,5,0))=16,0,VLOOKUP(V3016,Catalogue!$F$2:$J$259,5,0))</f>
        <v>0</v>
      </c>
      <c r="Y3016" s="232"/>
      <c r="Z3016" s="227" t="str">
        <f>IF(TYPE(VLOOKUP(Y3016,Catalogue!$F$2:$J$259,3,0))=16," ",VLOOKUP(Y3016,Catalogue!$F$2:$J$259,3,0))</f>
        <v xml:space="preserve"> </v>
      </c>
      <c r="AA3016" s="228">
        <f>IF(TYPE(VLOOKUP(Y3016,Catalogue!$F$2:$J$259,5,0))=16,0,VLOOKUP(Y3016,Catalogue!$F$2:$J$259,5,0))</f>
        <v>0</v>
      </c>
      <c r="AB3016" s="260"/>
      <c r="AC3016" s="260"/>
      <c r="AD3016" s="260"/>
      <c r="AE3016" s="260">
        <f t="shared" si="384"/>
        <v>0</v>
      </c>
      <c r="AF3016" s="228">
        <f t="shared" si="386"/>
        <v>0</v>
      </c>
      <c r="AG3016" s="228">
        <f t="shared" si="381"/>
        <v>0</v>
      </c>
      <c r="AH3016" s="228">
        <f t="shared" si="382"/>
        <v>0</v>
      </c>
      <c r="AI3016" s="232"/>
      <c r="AJ3016" s="227" t="str">
        <f>IF(TYPE(VLOOKUP(AI3016,Catalogue!$F$2:$J$259,3,0))=16," ",VLOOKUP(AI3016,Catalogue!$F$2:$J$259,3,0))</f>
        <v xml:space="preserve"> </v>
      </c>
      <c r="AK3016" s="228">
        <f>IF(TYPE(VLOOKUP(AI3016,Catalogue!$F$2:$J$259,5,0))=16,0,VLOOKUP(AI3016,Catalogue!$F$2:$J$259,5,0))</f>
        <v>0</v>
      </c>
      <c r="AL3016" s="227"/>
      <c r="AM3016" s="228">
        <f t="shared" si="385"/>
        <v>0</v>
      </c>
      <c r="AN3016" s="228"/>
      <c r="AO3016" s="229">
        <f t="shared" si="383"/>
        <v>0</v>
      </c>
    </row>
    <row r="3017" spans="1:41" x14ac:dyDescent="0.2">
      <c r="A3017" s="227"/>
      <c r="B3017" s="227"/>
      <c r="C3017" s="227"/>
      <c r="D3017" s="227"/>
      <c r="E3017" s="227"/>
      <c r="F3017" s="227"/>
      <c r="G3017" s="227"/>
      <c r="H3017" s="227"/>
      <c r="I3017" s="227"/>
      <c r="J3017" s="227"/>
      <c r="K3017" s="227"/>
      <c r="L3017" s="228">
        <f>IF(TYPE(VLOOKUP(K3017,Catalogue!$F$2:$J$259,5,0))=16,0,VLOOKUP(K3017,Catalogue!$F$2:$J$259,5,0))</f>
        <v>0</v>
      </c>
      <c r="M3017" s="228"/>
      <c r="N3017" s="228">
        <f t="shared" si="379"/>
        <v>0</v>
      </c>
      <c r="O3017" s="227"/>
      <c r="P3017" s="228">
        <f>IF(TYPE(VLOOKUP(O3017,Catalogue!$F$2:$J$259,5,0))=16,0,VLOOKUP(O3017,Catalogue!$F$2:$J$259,5,0))</f>
        <v>0</v>
      </c>
      <c r="Q3017" s="228"/>
      <c r="R3017" s="228">
        <f t="shared" si="380"/>
        <v>0</v>
      </c>
      <c r="S3017" s="232"/>
      <c r="T3017" s="256" t="str">
        <f>IF(TYPE(VLOOKUP(S3017,Catalogue!$F$2:$J$259,3,0))=16," ",VLOOKUP(S3017,Catalogue!$F$2:$J$259,3,0))</f>
        <v xml:space="preserve"> </v>
      </c>
      <c r="U3017" s="228">
        <f>IF(TYPE(VLOOKUP(S3017,Catalogue!$F$2:$J$259,5,0))=16,0,VLOOKUP(S3017,Catalogue!$F$2:$J$259,5,0))</f>
        <v>0</v>
      </c>
      <c r="V3017" s="232"/>
      <c r="W3017" s="256" t="str">
        <f>IF(TYPE(VLOOKUP(V3017,Catalogue!$F$2:$J$259,3,0))=16," ",VLOOKUP(V3017,Catalogue!$F$2:$J$259,3,0))</f>
        <v xml:space="preserve"> </v>
      </c>
      <c r="X3017" s="228">
        <f>IF(TYPE(VLOOKUP(V3017,Catalogue!$F$2:$J$259,5,0))=16,0,VLOOKUP(V3017,Catalogue!$F$2:$J$259,5,0))</f>
        <v>0</v>
      </c>
      <c r="Y3017" s="232"/>
      <c r="Z3017" s="227" t="str">
        <f>IF(TYPE(VLOOKUP(Y3017,Catalogue!$F$2:$J$259,3,0))=16," ",VLOOKUP(Y3017,Catalogue!$F$2:$J$259,3,0))</f>
        <v xml:space="preserve"> </v>
      </c>
      <c r="AA3017" s="228">
        <f>IF(TYPE(VLOOKUP(Y3017,Catalogue!$F$2:$J$259,5,0))=16,0,VLOOKUP(Y3017,Catalogue!$F$2:$J$259,5,0))</f>
        <v>0</v>
      </c>
      <c r="AB3017" s="260"/>
      <c r="AC3017" s="260"/>
      <c r="AD3017" s="260"/>
      <c r="AE3017" s="260">
        <f t="shared" si="384"/>
        <v>0</v>
      </c>
      <c r="AF3017" s="228">
        <f t="shared" si="386"/>
        <v>0</v>
      </c>
      <c r="AG3017" s="228">
        <f t="shared" si="381"/>
        <v>0</v>
      </c>
      <c r="AH3017" s="228">
        <f t="shared" si="382"/>
        <v>0</v>
      </c>
      <c r="AI3017" s="232"/>
      <c r="AJ3017" s="227" t="str">
        <f>IF(TYPE(VLOOKUP(AI3017,Catalogue!$F$2:$J$259,3,0))=16," ",VLOOKUP(AI3017,Catalogue!$F$2:$J$259,3,0))</f>
        <v xml:space="preserve"> </v>
      </c>
      <c r="AK3017" s="228">
        <f>IF(TYPE(VLOOKUP(AI3017,Catalogue!$F$2:$J$259,5,0))=16,0,VLOOKUP(AI3017,Catalogue!$F$2:$J$259,5,0))</f>
        <v>0</v>
      </c>
      <c r="AL3017" s="227"/>
      <c r="AM3017" s="228">
        <f t="shared" si="385"/>
        <v>0</v>
      </c>
      <c r="AN3017" s="228"/>
      <c r="AO3017" s="229">
        <f t="shared" si="383"/>
        <v>0</v>
      </c>
    </row>
    <row r="3018" spans="1:41" x14ac:dyDescent="0.2">
      <c r="A3018" s="227"/>
      <c r="B3018" s="227"/>
      <c r="C3018" s="227"/>
      <c r="D3018" s="227"/>
      <c r="E3018" s="227"/>
      <c r="F3018" s="227"/>
      <c r="G3018" s="227"/>
      <c r="H3018" s="227"/>
      <c r="I3018" s="227"/>
      <c r="J3018" s="227"/>
      <c r="K3018" s="227"/>
      <c r="L3018" s="228">
        <f>IF(TYPE(VLOOKUP(K3018,Catalogue!$F$2:$J$259,5,0))=16,0,VLOOKUP(K3018,Catalogue!$F$2:$J$259,5,0))</f>
        <v>0</v>
      </c>
      <c r="M3018" s="228"/>
      <c r="N3018" s="228">
        <f t="shared" si="379"/>
        <v>0</v>
      </c>
      <c r="O3018" s="227"/>
      <c r="P3018" s="228">
        <f>IF(TYPE(VLOOKUP(O3018,Catalogue!$F$2:$J$259,5,0))=16,0,VLOOKUP(O3018,Catalogue!$F$2:$J$259,5,0))</f>
        <v>0</v>
      </c>
      <c r="Q3018" s="228"/>
      <c r="R3018" s="228">
        <f t="shared" si="380"/>
        <v>0</v>
      </c>
      <c r="S3018" s="232"/>
      <c r="T3018" s="256" t="str">
        <f>IF(TYPE(VLOOKUP(S3018,Catalogue!$F$2:$J$259,3,0))=16," ",VLOOKUP(S3018,Catalogue!$F$2:$J$259,3,0))</f>
        <v xml:space="preserve"> </v>
      </c>
      <c r="U3018" s="228">
        <f>IF(TYPE(VLOOKUP(S3018,Catalogue!$F$2:$J$259,5,0))=16,0,VLOOKUP(S3018,Catalogue!$F$2:$J$259,5,0))</f>
        <v>0</v>
      </c>
      <c r="V3018" s="232"/>
      <c r="W3018" s="256" t="str">
        <f>IF(TYPE(VLOOKUP(V3018,Catalogue!$F$2:$J$259,3,0))=16," ",VLOOKUP(V3018,Catalogue!$F$2:$J$259,3,0))</f>
        <v xml:space="preserve"> </v>
      </c>
      <c r="X3018" s="228">
        <f>IF(TYPE(VLOOKUP(V3018,Catalogue!$F$2:$J$259,5,0))=16,0,VLOOKUP(V3018,Catalogue!$F$2:$J$259,5,0))</f>
        <v>0</v>
      </c>
      <c r="Y3018" s="232"/>
      <c r="Z3018" s="227" t="str">
        <f>IF(TYPE(VLOOKUP(Y3018,Catalogue!$F$2:$J$259,3,0))=16," ",VLOOKUP(Y3018,Catalogue!$F$2:$J$259,3,0))</f>
        <v xml:space="preserve"> </v>
      </c>
      <c r="AA3018" s="228">
        <f>IF(TYPE(VLOOKUP(Y3018,Catalogue!$F$2:$J$259,5,0))=16,0,VLOOKUP(Y3018,Catalogue!$F$2:$J$259,5,0))</f>
        <v>0</v>
      </c>
      <c r="AB3018" s="260"/>
      <c r="AC3018" s="260"/>
      <c r="AD3018" s="260"/>
      <c r="AE3018" s="260">
        <f t="shared" si="384"/>
        <v>0</v>
      </c>
      <c r="AF3018" s="228">
        <f t="shared" si="386"/>
        <v>0</v>
      </c>
      <c r="AG3018" s="228">
        <f t="shared" si="381"/>
        <v>0</v>
      </c>
      <c r="AH3018" s="228">
        <f t="shared" si="382"/>
        <v>0</v>
      </c>
      <c r="AI3018" s="232"/>
      <c r="AJ3018" s="227" t="str">
        <f>IF(TYPE(VLOOKUP(AI3018,Catalogue!$F$2:$J$259,3,0))=16," ",VLOOKUP(AI3018,Catalogue!$F$2:$J$259,3,0))</f>
        <v xml:space="preserve"> </v>
      </c>
      <c r="AK3018" s="228">
        <f>IF(TYPE(VLOOKUP(AI3018,Catalogue!$F$2:$J$259,5,0))=16,0,VLOOKUP(AI3018,Catalogue!$F$2:$J$259,5,0))</f>
        <v>0</v>
      </c>
      <c r="AL3018" s="227"/>
      <c r="AM3018" s="228">
        <f t="shared" si="385"/>
        <v>0</v>
      </c>
      <c r="AN3018" s="228"/>
      <c r="AO3018" s="229">
        <f t="shared" si="383"/>
        <v>0</v>
      </c>
    </row>
    <row r="3019" spans="1:41" x14ac:dyDescent="0.2">
      <c r="A3019" s="227"/>
      <c r="B3019" s="227"/>
      <c r="C3019" s="227"/>
      <c r="D3019" s="227"/>
      <c r="E3019" s="227"/>
      <c r="F3019" s="227"/>
      <c r="G3019" s="227"/>
      <c r="H3019" s="227"/>
      <c r="I3019" s="227"/>
      <c r="J3019" s="227"/>
      <c r="K3019" s="227"/>
      <c r="L3019" s="228">
        <f>IF(TYPE(VLOOKUP(K3019,Catalogue!$F$2:$J$259,5,0))=16,0,VLOOKUP(K3019,Catalogue!$F$2:$J$259,5,0))</f>
        <v>0</v>
      </c>
      <c r="M3019" s="228"/>
      <c r="N3019" s="228">
        <f t="shared" si="379"/>
        <v>0</v>
      </c>
      <c r="O3019" s="227"/>
      <c r="P3019" s="228">
        <f>IF(TYPE(VLOOKUP(O3019,Catalogue!$F$2:$J$259,5,0))=16,0,VLOOKUP(O3019,Catalogue!$F$2:$J$259,5,0))</f>
        <v>0</v>
      </c>
      <c r="Q3019" s="228"/>
      <c r="R3019" s="228">
        <f t="shared" si="380"/>
        <v>0</v>
      </c>
      <c r="S3019" s="232"/>
      <c r="T3019" s="256" t="str">
        <f>IF(TYPE(VLOOKUP(S3019,Catalogue!$F$2:$J$259,3,0))=16," ",VLOOKUP(S3019,Catalogue!$F$2:$J$259,3,0))</f>
        <v xml:space="preserve"> </v>
      </c>
      <c r="U3019" s="228">
        <f>IF(TYPE(VLOOKUP(S3019,Catalogue!$F$2:$J$259,5,0))=16,0,VLOOKUP(S3019,Catalogue!$F$2:$J$259,5,0))</f>
        <v>0</v>
      </c>
      <c r="V3019" s="232"/>
      <c r="W3019" s="256" t="str">
        <f>IF(TYPE(VLOOKUP(V3019,Catalogue!$F$2:$J$259,3,0))=16," ",VLOOKUP(V3019,Catalogue!$F$2:$J$259,3,0))</f>
        <v xml:space="preserve"> </v>
      </c>
      <c r="X3019" s="228">
        <f>IF(TYPE(VLOOKUP(V3019,Catalogue!$F$2:$J$259,5,0))=16,0,VLOOKUP(V3019,Catalogue!$F$2:$J$259,5,0))</f>
        <v>0</v>
      </c>
      <c r="Y3019" s="232"/>
      <c r="Z3019" s="227" t="str">
        <f>IF(TYPE(VLOOKUP(Y3019,Catalogue!$F$2:$J$259,3,0))=16," ",VLOOKUP(Y3019,Catalogue!$F$2:$J$259,3,0))</f>
        <v xml:space="preserve"> </v>
      </c>
      <c r="AA3019" s="228">
        <f>IF(TYPE(VLOOKUP(Y3019,Catalogue!$F$2:$J$259,5,0))=16,0,VLOOKUP(Y3019,Catalogue!$F$2:$J$259,5,0))</f>
        <v>0</v>
      </c>
      <c r="AB3019" s="260"/>
      <c r="AC3019" s="260"/>
      <c r="AD3019" s="260"/>
      <c r="AE3019" s="260">
        <f t="shared" si="384"/>
        <v>0</v>
      </c>
      <c r="AF3019" s="228">
        <f t="shared" si="386"/>
        <v>0</v>
      </c>
      <c r="AG3019" s="228">
        <f t="shared" si="381"/>
        <v>0</v>
      </c>
      <c r="AH3019" s="228">
        <f t="shared" si="382"/>
        <v>0</v>
      </c>
      <c r="AI3019" s="232"/>
      <c r="AJ3019" s="227" t="str">
        <f>IF(TYPE(VLOOKUP(AI3019,Catalogue!$F$2:$J$259,3,0))=16," ",VLOOKUP(AI3019,Catalogue!$F$2:$J$259,3,0))</f>
        <v xml:space="preserve"> </v>
      </c>
      <c r="AK3019" s="228">
        <f>IF(TYPE(VLOOKUP(AI3019,Catalogue!$F$2:$J$259,5,0))=16,0,VLOOKUP(AI3019,Catalogue!$F$2:$J$259,5,0))</f>
        <v>0</v>
      </c>
      <c r="AL3019" s="227"/>
      <c r="AM3019" s="228">
        <f t="shared" si="385"/>
        <v>0</v>
      </c>
      <c r="AN3019" s="228"/>
      <c r="AO3019" s="229">
        <f t="shared" si="383"/>
        <v>0</v>
      </c>
    </row>
    <row r="3020" spans="1:41" x14ac:dyDescent="0.2">
      <c r="A3020" s="227"/>
      <c r="B3020" s="227"/>
      <c r="C3020" s="227"/>
      <c r="D3020" s="227"/>
      <c r="E3020" s="227"/>
      <c r="F3020" s="227"/>
      <c r="G3020" s="227"/>
      <c r="H3020" s="227"/>
      <c r="I3020" s="227"/>
      <c r="J3020" s="227"/>
      <c r="K3020" s="227"/>
      <c r="L3020" s="228">
        <f>IF(TYPE(VLOOKUP(K3020,Catalogue!$F$2:$J$259,5,0))=16,0,VLOOKUP(K3020,Catalogue!$F$2:$J$259,5,0))</f>
        <v>0</v>
      </c>
      <c r="M3020" s="228"/>
      <c r="N3020" s="228">
        <f t="shared" si="379"/>
        <v>0</v>
      </c>
      <c r="O3020" s="227"/>
      <c r="P3020" s="228">
        <f>IF(TYPE(VLOOKUP(O3020,Catalogue!$F$2:$J$259,5,0))=16,0,VLOOKUP(O3020,Catalogue!$F$2:$J$259,5,0))</f>
        <v>0</v>
      </c>
      <c r="Q3020" s="228"/>
      <c r="R3020" s="228">
        <f t="shared" si="380"/>
        <v>0</v>
      </c>
      <c r="S3020" s="232"/>
      <c r="T3020" s="256" t="str">
        <f>IF(TYPE(VLOOKUP(S3020,Catalogue!$F$2:$J$259,3,0))=16," ",VLOOKUP(S3020,Catalogue!$F$2:$J$259,3,0))</f>
        <v xml:space="preserve"> </v>
      </c>
      <c r="U3020" s="228">
        <f>IF(TYPE(VLOOKUP(S3020,Catalogue!$F$2:$J$259,5,0))=16,0,VLOOKUP(S3020,Catalogue!$F$2:$J$259,5,0))</f>
        <v>0</v>
      </c>
      <c r="V3020" s="232"/>
      <c r="W3020" s="256" t="str">
        <f>IF(TYPE(VLOOKUP(V3020,Catalogue!$F$2:$J$259,3,0))=16," ",VLOOKUP(V3020,Catalogue!$F$2:$J$259,3,0))</f>
        <v xml:space="preserve"> </v>
      </c>
      <c r="X3020" s="228">
        <f>IF(TYPE(VLOOKUP(V3020,Catalogue!$F$2:$J$259,5,0))=16,0,VLOOKUP(V3020,Catalogue!$F$2:$J$259,5,0))</f>
        <v>0</v>
      </c>
      <c r="Y3020" s="232"/>
      <c r="Z3020" s="227" t="str">
        <f>IF(TYPE(VLOOKUP(Y3020,Catalogue!$F$2:$J$259,3,0))=16," ",VLOOKUP(Y3020,Catalogue!$F$2:$J$259,3,0))</f>
        <v xml:space="preserve"> </v>
      </c>
      <c r="AA3020" s="228">
        <f>IF(TYPE(VLOOKUP(Y3020,Catalogue!$F$2:$J$259,5,0))=16,0,VLOOKUP(Y3020,Catalogue!$F$2:$J$259,5,0))</f>
        <v>0</v>
      </c>
      <c r="AB3020" s="260"/>
      <c r="AC3020" s="260"/>
      <c r="AD3020" s="260"/>
      <c r="AE3020" s="260">
        <f t="shared" si="384"/>
        <v>0</v>
      </c>
      <c r="AF3020" s="228">
        <f t="shared" si="386"/>
        <v>0</v>
      </c>
      <c r="AG3020" s="228">
        <f t="shared" si="381"/>
        <v>0</v>
      </c>
      <c r="AH3020" s="228">
        <f t="shared" si="382"/>
        <v>0</v>
      </c>
      <c r="AI3020" s="232"/>
      <c r="AJ3020" s="227" t="str">
        <f>IF(TYPE(VLOOKUP(AI3020,Catalogue!$F$2:$J$259,3,0))=16," ",VLOOKUP(AI3020,Catalogue!$F$2:$J$259,3,0))</f>
        <v xml:space="preserve"> </v>
      </c>
      <c r="AK3020" s="228">
        <f>IF(TYPE(VLOOKUP(AI3020,Catalogue!$F$2:$J$259,5,0))=16,0,VLOOKUP(AI3020,Catalogue!$F$2:$J$259,5,0))</f>
        <v>0</v>
      </c>
      <c r="AL3020" s="227"/>
      <c r="AM3020" s="228">
        <f t="shared" si="385"/>
        <v>0</v>
      </c>
      <c r="AN3020" s="228"/>
      <c r="AO3020" s="229">
        <f t="shared" si="383"/>
        <v>0</v>
      </c>
    </row>
    <row r="3021" spans="1:41" x14ac:dyDescent="0.2">
      <c r="A3021" s="227"/>
      <c r="B3021" s="227"/>
      <c r="C3021" s="227"/>
      <c r="D3021" s="227"/>
      <c r="E3021" s="227"/>
      <c r="F3021" s="227"/>
      <c r="G3021" s="227"/>
      <c r="H3021" s="227"/>
      <c r="I3021" s="227"/>
      <c r="J3021" s="227"/>
      <c r="K3021" s="227"/>
      <c r="L3021" s="228">
        <f>IF(TYPE(VLOOKUP(K3021,Catalogue!$F$2:$J$259,5,0))=16,0,VLOOKUP(K3021,Catalogue!$F$2:$J$259,5,0))</f>
        <v>0</v>
      </c>
      <c r="M3021" s="228"/>
      <c r="N3021" s="228">
        <f t="shared" ref="N3021:N3084" si="387">L3021*M3021</f>
        <v>0</v>
      </c>
      <c r="O3021" s="227"/>
      <c r="P3021" s="228">
        <f>IF(TYPE(VLOOKUP(O3021,Catalogue!$F$2:$J$259,5,0))=16,0,VLOOKUP(O3021,Catalogue!$F$2:$J$259,5,0))</f>
        <v>0</v>
      </c>
      <c r="Q3021" s="228"/>
      <c r="R3021" s="228">
        <f t="shared" ref="R3021:R3084" si="388">P3021*Q3021</f>
        <v>0</v>
      </c>
      <c r="S3021" s="232"/>
      <c r="T3021" s="256" t="str">
        <f>IF(TYPE(VLOOKUP(S3021,Catalogue!$F$2:$J$259,3,0))=16," ",VLOOKUP(S3021,Catalogue!$F$2:$J$259,3,0))</f>
        <v xml:space="preserve"> </v>
      </c>
      <c r="U3021" s="228">
        <f>IF(TYPE(VLOOKUP(S3021,Catalogue!$F$2:$J$259,5,0))=16,0,VLOOKUP(S3021,Catalogue!$F$2:$J$259,5,0))</f>
        <v>0</v>
      </c>
      <c r="V3021" s="232"/>
      <c r="W3021" s="256" t="str">
        <f>IF(TYPE(VLOOKUP(V3021,Catalogue!$F$2:$J$259,3,0))=16," ",VLOOKUP(V3021,Catalogue!$F$2:$J$259,3,0))</f>
        <v xml:space="preserve"> </v>
      </c>
      <c r="X3021" s="228">
        <f>IF(TYPE(VLOOKUP(V3021,Catalogue!$F$2:$J$259,5,0))=16,0,VLOOKUP(V3021,Catalogue!$F$2:$J$259,5,0))</f>
        <v>0</v>
      </c>
      <c r="Y3021" s="232"/>
      <c r="Z3021" s="227" t="str">
        <f>IF(TYPE(VLOOKUP(Y3021,Catalogue!$F$2:$J$259,3,0))=16," ",VLOOKUP(Y3021,Catalogue!$F$2:$J$259,3,0))</f>
        <v xml:space="preserve"> </v>
      </c>
      <c r="AA3021" s="228">
        <f>IF(TYPE(VLOOKUP(Y3021,Catalogue!$F$2:$J$259,5,0))=16,0,VLOOKUP(Y3021,Catalogue!$F$2:$J$259,5,0))</f>
        <v>0</v>
      </c>
      <c r="AB3021" s="260"/>
      <c r="AC3021" s="260"/>
      <c r="AD3021" s="260"/>
      <c r="AE3021" s="260">
        <f t="shared" si="384"/>
        <v>0</v>
      </c>
      <c r="AF3021" s="228">
        <f t="shared" si="386"/>
        <v>0</v>
      </c>
      <c r="AG3021" s="228">
        <f t="shared" si="381"/>
        <v>0</v>
      </c>
      <c r="AH3021" s="228">
        <f t="shared" si="382"/>
        <v>0</v>
      </c>
      <c r="AI3021" s="232"/>
      <c r="AJ3021" s="227" t="str">
        <f>IF(TYPE(VLOOKUP(AI3021,Catalogue!$F$2:$J$259,3,0))=16," ",VLOOKUP(AI3021,Catalogue!$F$2:$J$259,3,0))</f>
        <v xml:space="preserve"> </v>
      </c>
      <c r="AK3021" s="228">
        <f>IF(TYPE(VLOOKUP(AI3021,Catalogue!$F$2:$J$259,5,0))=16,0,VLOOKUP(AI3021,Catalogue!$F$2:$J$259,5,0))</f>
        <v>0</v>
      </c>
      <c r="AL3021" s="227"/>
      <c r="AM3021" s="228">
        <f t="shared" si="385"/>
        <v>0</v>
      </c>
      <c r="AN3021" s="228"/>
      <c r="AO3021" s="229">
        <f t="shared" si="383"/>
        <v>0</v>
      </c>
    </row>
    <row r="3022" spans="1:41" x14ac:dyDescent="0.2">
      <c r="A3022" s="227"/>
      <c r="B3022" s="227"/>
      <c r="C3022" s="227"/>
      <c r="D3022" s="227"/>
      <c r="E3022" s="227"/>
      <c r="F3022" s="227"/>
      <c r="G3022" s="227"/>
      <c r="H3022" s="227"/>
      <c r="I3022" s="227"/>
      <c r="J3022" s="227"/>
      <c r="K3022" s="227"/>
      <c r="L3022" s="228">
        <f>IF(TYPE(VLOOKUP(K3022,Catalogue!$F$2:$J$259,5,0))=16,0,VLOOKUP(K3022,Catalogue!$F$2:$J$259,5,0))</f>
        <v>0</v>
      </c>
      <c r="M3022" s="228"/>
      <c r="N3022" s="228">
        <f t="shared" si="387"/>
        <v>0</v>
      </c>
      <c r="O3022" s="227"/>
      <c r="P3022" s="228">
        <f>IF(TYPE(VLOOKUP(O3022,Catalogue!$F$2:$J$259,5,0))=16,0,VLOOKUP(O3022,Catalogue!$F$2:$J$259,5,0))</f>
        <v>0</v>
      </c>
      <c r="Q3022" s="228"/>
      <c r="R3022" s="228">
        <f t="shared" si="388"/>
        <v>0</v>
      </c>
      <c r="S3022" s="232"/>
      <c r="T3022" s="256" t="str">
        <f>IF(TYPE(VLOOKUP(S3022,Catalogue!$F$2:$J$259,3,0))=16," ",VLOOKUP(S3022,Catalogue!$F$2:$J$259,3,0))</f>
        <v xml:space="preserve"> </v>
      </c>
      <c r="U3022" s="228">
        <f>IF(TYPE(VLOOKUP(S3022,Catalogue!$F$2:$J$259,5,0))=16,0,VLOOKUP(S3022,Catalogue!$F$2:$J$259,5,0))</f>
        <v>0</v>
      </c>
      <c r="V3022" s="232"/>
      <c r="W3022" s="256" t="str">
        <f>IF(TYPE(VLOOKUP(V3022,Catalogue!$F$2:$J$259,3,0))=16," ",VLOOKUP(V3022,Catalogue!$F$2:$J$259,3,0))</f>
        <v xml:space="preserve"> </v>
      </c>
      <c r="X3022" s="228">
        <f>IF(TYPE(VLOOKUP(V3022,Catalogue!$F$2:$J$259,5,0))=16,0,VLOOKUP(V3022,Catalogue!$F$2:$J$259,5,0))</f>
        <v>0</v>
      </c>
      <c r="Y3022" s="232"/>
      <c r="Z3022" s="227" t="str">
        <f>IF(TYPE(VLOOKUP(Y3022,Catalogue!$F$2:$J$259,3,0))=16," ",VLOOKUP(Y3022,Catalogue!$F$2:$J$259,3,0))</f>
        <v xml:space="preserve"> </v>
      </c>
      <c r="AA3022" s="228">
        <f>IF(TYPE(VLOOKUP(Y3022,Catalogue!$F$2:$J$259,5,0))=16,0,VLOOKUP(Y3022,Catalogue!$F$2:$J$259,5,0))</f>
        <v>0</v>
      </c>
      <c r="AB3022" s="260"/>
      <c r="AC3022" s="260"/>
      <c r="AD3022" s="260"/>
      <c r="AE3022" s="260">
        <f t="shared" si="384"/>
        <v>0</v>
      </c>
      <c r="AF3022" s="228">
        <f t="shared" si="386"/>
        <v>0</v>
      </c>
      <c r="AG3022" s="228">
        <f t="shared" si="381"/>
        <v>0</v>
      </c>
      <c r="AH3022" s="228">
        <f t="shared" si="382"/>
        <v>0</v>
      </c>
      <c r="AI3022" s="232"/>
      <c r="AJ3022" s="227" t="str">
        <f>IF(TYPE(VLOOKUP(AI3022,Catalogue!$F$2:$J$259,3,0))=16," ",VLOOKUP(AI3022,Catalogue!$F$2:$J$259,3,0))</f>
        <v xml:space="preserve"> </v>
      </c>
      <c r="AK3022" s="228">
        <f>IF(TYPE(VLOOKUP(AI3022,Catalogue!$F$2:$J$259,5,0))=16,0,VLOOKUP(AI3022,Catalogue!$F$2:$J$259,5,0))</f>
        <v>0</v>
      </c>
      <c r="AL3022" s="227"/>
      <c r="AM3022" s="228">
        <f t="shared" si="385"/>
        <v>0</v>
      </c>
      <c r="AN3022" s="228"/>
      <c r="AO3022" s="229">
        <f t="shared" si="383"/>
        <v>0</v>
      </c>
    </row>
    <row r="3023" spans="1:41" x14ac:dyDescent="0.2">
      <c r="A3023" s="227"/>
      <c r="B3023" s="227"/>
      <c r="C3023" s="227"/>
      <c r="D3023" s="227"/>
      <c r="E3023" s="227"/>
      <c r="F3023" s="227"/>
      <c r="G3023" s="227"/>
      <c r="H3023" s="227"/>
      <c r="I3023" s="227"/>
      <c r="J3023" s="227"/>
      <c r="K3023" s="227"/>
      <c r="L3023" s="228">
        <f>IF(TYPE(VLOOKUP(K3023,Catalogue!$F$2:$J$259,5,0))=16,0,VLOOKUP(K3023,Catalogue!$F$2:$J$259,5,0))</f>
        <v>0</v>
      </c>
      <c r="M3023" s="228"/>
      <c r="N3023" s="228">
        <f t="shared" si="387"/>
        <v>0</v>
      </c>
      <c r="O3023" s="227"/>
      <c r="P3023" s="228">
        <f>IF(TYPE(VLOOKUP(O3023,Catalogue!$F$2:$J$259,5,0))=16,0,VLOOKUP(O3023,Catalogue!$F$2:$J$259,5,0))</f>
        <v>0</v>
      </c>
      <c r="Q3023" s="228"/>
      <c r="R3023" s="228">
        <f t="shared" si="388"/>
        <v>0</v>
      </c>
      <c r="S3023" s="232"/>
      <c r="T3023" s="256" t="str">
        <f>IF(TYPE(VLOOKUP(S3023,Catalogue!$F$2:$J$259,3,0))=16," ",VLOOKUP(S3023,Catalogue!$F$2:$J$259,3,0))</f>
        <v xml:space="preserve"> </v>
      </c>
      <c r="U3023" s="228">
        <f>IF(TYPE(VLOOKUP(S3023,Catalogue!$F$2:$J$259,5,0))=16,0,VLOOKUP(S3023,Catalogue!$F$2:$J$259,5,0))</f>
        <v>0</v>
      </c>
      <c r="V3023" s="232"/>
      <c r="W3023" s="256" t="str">
        <f>IF(TYPE(VLOOKUP(V3023,Catalogue!$F$2:$J$259,3,0))=16," ",VLOOKUP(V3023,Catalogue!$F$2:$J$259,3,0))</f>
        <v xml:space="preserve"> </v>
      </c>
      <c r="X3023" s="228">
        <f>IF(TYPE(VLOOKUP(V3023,Catalogue!$F$2:$J$259,5,0))=16,0,VLOOKUP(V3023,Catalogue!$F$2:$J$259,5,0))</f>
        <v>0</v>
      </c>
      <c r="Y3023" s="232"/>
      <c r="Z3023" s="227" t="str">
        <f>IF(TYPE(VLOOKUP(Y3023,Catalogue!$F$2:$J$259,3,0))=16," ",VLOOKUP(Y3023,Catalogue!$F$2:$J$259,3,0))</f>
        <v xml:space="preserve"> </v>
      </c>
      <c r="AA3023" s="228">
        <f>IF(TYPE(VLOOKUP(Y3023,Catalogue!$F$2:$J$259,5,0))=16,0,VLOOKUP(Y3023,Catalogue!$F$2:$J$259,5,0))</f>
        <v>0</v>
      </c>
      <c r="AB3023" s="260"/>
      <c r="AC3023" s="260"/>
      <c r="AD3023" s="260"/>
      <c r="AE3023" s="260">
        <f t="shared" si="384"/>
        <v>0</v>
      </c>
      <c r="AF3023" s="228">
        <f t="shared" si="386"/>
        <v>0</v>
      </c>
      <c r="AG3023" s="228">
        <f t="shared" si="381"/>
        <v>0</v>
      </c>
      <c r="AH3023" s="228">
        <f t="shared" si="382"/>
        <v>0</v>
      </c>
      <c r="AI3023" s="232"/>
      <c r="AJ3023" s="227" t="str">
        <f>IF(TYPE(VLOOKUP(AI3023,Catalogue!$F$2:$J$259,3,0))=16," ",VLOOKUP(AI3023,Catalogue!$F$2:$J$259,3,0))</f>
        <v xml:space="preserve"> </v>
      </c>
      <c r="AK3023" s="228">
        <f>IF(TYPE(VLOOKUP(AI3023,Catalogue!$F$2:$J$259,5,0))=16,0,VLOOKUP(AI3023,Catalogue!$F$2:$J$259,5,0))</f>
        <v>0</v>
      </c>
      <c r="AL3023" s="227"/>
      <c r="AM3023" s="228">
        <f t="shared" si="385"/>
        <v>0</v>
      </c>
      <c r="AN3023" s="228"/>
      <c r="AO3023" s="229">
        <f t="shared" si="383"/>
        <v>0</v>
      </c>
    </row>
    <row r="3024" spans="1:41" x14ac:dyDescent="0.2">
      <c r="A3024" s="227"/>
      <c r="B3024" s="227"/>
      <c r="C3024" s="227"/>
      <c r="D3024" s="227"/>
      <c r="E3024" s="227"/>
      <c r="F3024" s="227"/>
      <c r="G3024" s="227"/>
      <c r="H3024" s="227"/>
      <c r="I3024" s="227"/>
      <c r="J3024" s="227"/>
      <c r="K3024" s="227"/>
      <c r="L3024" s="228">
        <f>IF(TYPE(VLOOKUP(K3024,Catalogue!$F$2:$J$259,5,0))=16,0,VLOOKUP(K3024,Catalogue!$F$2:$J$259,5,0))</f>
        <v>0</v>
      </c>
      <c r="M3024" s="228"/>
      <c r="N3024" s="228">
        <f t="shared" si="387"/>
        <v>0</v>
      </c>
      <c r="O3024" s="227"/>
      <c r="P3024" s="228">
        <f>IF(TYPE(VLOOKUP(O3024,Catalogue!$F$2:$J$259,5,0))=16,0,VLOOKUP(O3024,Catalogue!$F$2:$J$259,5,0))</f>
        <v>0</v>
      </c>
      <c r="Q3024" s="228"/>
      <c r="R3024" s="228">
        <f t="shared" si="388"/>
        <v>0</v>
      </c>
      <c r="S3024" s="232"/>
      <c r="T3024" s="256" t="str">
        <f>IF(TYPE(VLOOKUP(S3024,Catalogue!$F$2:$J$259,3,0))=16," ",VLOOKUP(S3024,Catalogue!$F$2:$J$259,3,0))</f>
        <v xml:space="preserve"> </v>
      </c>
      <c r="U3024" s="228">
        <f>IF(TYPE(VLOOKUP(S3024,Catalogue!$F$2:$J$259,5,0))=16,0,VLOOKUP(S3024,Catalogue!$F$2:$J$259,5,0))</f>
        <v>0</v>
      </c>
      <c r="V3024" s="232"/>
      <c r="W3024" s="256" t="str">
        <f>IF(TYPE(VLOOKUP(V3024,Catalogue!$F$2:$J$259,3,0))=16," ",VLOOKUP(V3024,Catalogue!$F$2:$J$259,3,0))</f>
        <v xml:space="preserve"> </v>
      </c>
      <c r="X3024" s="228">
        <f>IF(TYPE(VLOOKUP(V3024,Catalogue!$F$2:$J$259,5,0))=16,0,VLOOKUP(V3024,Catalogue!$F$2:$J$259,5,0))</f>
        <v>0</v>
      </c>
      <c r="Y3024" s="232"/>
      <c r="Z3024" s="227" t="str">
        <f>IF(TYPE(VLOOKUP(Y3024,Catalogue!$F$2:$J$259,3,0))=16," ",VLOOKUP(Y3024,Catalogue!$F$2:$J$259,3,0))</f>
        <v xml:space="preserve"> </v>
      </c>
      <c r="AA3024" s="228">
        <f>IF(TYPE(VLOOKUP(Y3024,Catalogue!$F$2:$J$259,5,0))=16,0,VLOOKUP(Y3024,Catalogue!$F$2:$J$259,5,0))</f>
        <v>0</v>
      </c>
      <c r="AB3024" s="260"/>
      <c r="AC3024" s="260"/>
      <c r="AD3024" s="260"/>
      <c r="AE3024" s="260">
        <f t="shared" si="384"/>
        <v>0</v>
      </c>
      <c r="AF3024" s="228">
        <f t="shared" si="386"/>
        <v>0</v>
      </c>
      <c r="AG3024" s="228">
        <f t="shared" si="381"/>
        <v>0</v>
      </c>
      <c r="AH3024" s="228">
        <f t="shared" si="382"/>
        <v>0</v>
      </c>
      <c r="AI3024" s="232"/>
      <c r="AJ3024" s="227" t="str">
        <f>IF(TYPE(VLOOKUP(AI3024,Catalogue!$F$2:$J$259,3,0))=16," ",VLOOKUP(AI3024,Catalogue!$F$2:$J$259,3,0))</f>
        <v xml:space="preserve"> </v>
      </c>
      <c r="AK3024" s="228">
        <f>IF(TYPE(VLOOKUP(AI3024,Catalogue!$F$2:$J$259,5,0))=16,0,VLOOKUP(AI3024,Catalogue!$F$2:$J$259,5,0))</f>
        <v>0</v>
      </c>
      <c r="AL3024" s="227"/>
      <c r="AM3024" s="228">
        <f t="shared" si="385"/>
        <v>0</v>
      </c>
      <c r="AN3024" s="228"/>
      <c r="AO3024" s="229">
        <f t="shared" si="383"/>
        <v>0</v>
      </c>
    </row>
    <row r="3025" spans="1:41" x14ac:dyDescent="0.2">
      <c r="A3025" s="227"/>
      <c r="B3025" s="227"/>
      <c r="C3025" s="227"/>
      <c r="D3025" s="227"/>
      <c r="E3025" s="227"/>
      <c r="F3025" s="227"/>
      <c r="G3025" s="227"/>
      <c r="H3025" s="227"/>
      <c r="I3025" s="227"/>
      <c r="J3025" s="227"/>
      <c r="K3025" s="227"/>
      <c r="L3025" s="228">
        <f>IF(TYPE(VLOOKUP(K3025,Catalogue!$F$2:$J$259,5,0))=16,0,VLOOKUP(K3025,Catalogue!$F$2:$J$259,5,0))</f>
        <v>0</v>
      </c>
      <c r="M3025" s="228"/>
      <c r="N3025" s="228">
        <f t="shared" si="387"/>
        <v>0</v>
      </c>
      <c r="O3025" s="227"/>
      <c r="P3025" s="228">
        <f>IF(TYPE(VLOOKUP(O3025,Catalogue!$F$2:$J$259,5,0))=16,0,VLOOKUP(O3025,Catalogue!$F$2:$J$259,5,0))</f>
        <v>0</v>
      </c>
      <c r="Q3025" s="228"/>
      <c r="R3025" s="228">
        <f t="shared" si="388"/>
        <v>0</v>
      </c>
      <c r="S3025" s="232"/>
      <c r="T3025" s="256" t="str">
        <f>IF(TYPE(VLOOKUP(S3025,Catalogue!$F$2:$J$259,3,0))=16," ",VLOOKUP(S3025,Catalogue!$F$2:$J$259,3,0))</f>
        <v xml:space="preserve"> </v>
      </c>
      <c r="U3025" s="228">
        <f>IF(TYPE(VLOOKUP(S3025,Catalogue!$F$2:$J$259,5,0))=16,0,VLOOKUP(S3025,Catalogue!$F$2:$J$259,5,0))</f>
        <v>0</v>
      </c>
      <c r="V3025" s="232"/>
      <c r="W3025" s="256" t="str">
        <f>IF(TYPE(VLOOKUP(V3025,Catalogue!$F$2:$J$259,3,0))=16," ",VLOOKUP(V3025,Catalogue!$F$2:$J$259,3,0))</f>
        <v xml:space="preserve"> </v>
      </c>
      <c r="X3025" s="228">
        <f>IF(TYPE(VLOOKUP(V3025,Catalogue!$F$2:$J$259,5,0))=16,0,VLOOKUP(V3025,Catalogue!$F$2:$J$259,5,0))</f>
        <v>0</v>
      </c>
      <c r="Y3025" s="232"/>
      <c r="Z3025" s="227" t="str">
        <f>IF(TYPE(VLOOKUP(Y3025,Catalogue!$F$2:$J$259,3,0))=16," ",VLOOKUP(Y3025,Catalogue!$F$2:$J$259,3,0))</f>
        <v xml:space="preserve"> </v>
      </c>
      <c r="AA3025" s="228">
        <f>IF(TYPE(VLOOKUP(Y3025,Catalogue!$F$2:$J$259,5,0))=16,0,VLOOKUP(Y3025,Catalogue!$F$2:$J$259,5,0))</f>
        <v>0</v>
      </c>
      <c r="AB3025" s="260"/>
      <c r="AC3025" s="260"/>
      <c r="AD3025" s="260"/>
      <c r="AE3025" s="260">
        <f t="shared" si="384"/>
        <v>0</v>
      </c>
      <c r="AF3025" s="228">
        <f t="shared" si="386"/>
        <v>0</v>
      </c>
      <c r="AG3025" s="228">
        <f t="shared" si="381"/>
        <v>0</v>
      </c>
      <c r="AH3025" s="228">
        <f t="shared" si="382"/>
        <v>0</v>
      </c>
      <c r="AI3025" s="232"/>
      <c r="AJ3025" s="227" t="str">
        <f>IF(TYPE(VLOOKUP(AI3025,Catalogue!$F$2:$J$259,3,0))=16," ",VLOOKUP(AI3025,Catalogue!$F$2:$J$259,3,0))</f>
        <v xml:space="preserve"> </v>
      </c>
      <c r="AK3025" s="228">
        <f>IF(TYPE(VLOOKUP(AI3025,Catalogue!$F$2:$J$259,5,0))=16,0,VLOOKUP(AI3025,Catalogue!$F$2:$J$259,5,0))</f>
        <v>0</v>
      </c>
      <c r="AL3025" s="227"/>
      <c r="AM3025" s="228">
        <f t="shared" si="385"/>
        <v>0</v>
      </c>
      <c r="AN3025" s="228"/>
      <c r="AO3025" s="229">
        <f t="shared" si="383"/>
        <v>0</v>
      </c>
    </row>
    <row r="3026" spans="1:41" x14ac:dyDescent="0.2">
      <c r="A3026" s="227"/>
      <c r="B3026" s="227"/>
      <c r="C3026" s="227"/>
      <c r="D3026" s="227"/>
      <c r="E3026" s="227"/>
      <c r="F3026" s="227"/>
      <c r="G3026" s="227"/>
      <c r="H3026" s="227"/>
      <c r="I3026" s="227"/>
      <c r="J3026" s="227"/>
      <c r="K3026" s="227"/>
      <c r="L3026" s="228">
        <f>IF(TYPE(VLOOKUP(K3026,Catalogue!$F$2:$J$259,5,0))=16,0,VLOOKUP(K3026,Catalogue!$F$2:$J$259,5,0))</f>
        <v>0</v>
      </c>
      <c r="M3026" s="228"/>
      <c r="N3026" s="228">
        <f t="shared" si="387"/>
        <v>0</v>
      </c>
      <c r="O3026" s="227"/>
      <c r="P3026" s="228">
        <f>IF(TYPE(VLOOKUP(O3026,Catalogue!$F$2:$J$259,5,0))=16,0,VLOOKUP(O3026,Catalogue!$F$2:$J$259,5,0))</f>
        <v>0</v>
      </c>
      <c r="Q3026" s="228"/>
      <c r="R3026" s="228">
        <f t="shared" si="388"/>
        <v>0</v>
      </c>
      <c r="S3026" s="232"/>
      <c r="T3026" s="256" t="str">
        <f>IF(TYPE(VLOOKUP(S3026,Catalogue!$F$2:$J$259,3,0))=16," ",VLOOKUP(S3026,Catalogue!$F$2:$J$259,3,0))</f>
        <v xml:space="preserve"> </v>
      </c>
      <c r="U3026" s="228">
        <f>IF(TYPE(VLOOKUP(S3026,Catalogue!$F$2:$J$259,5,0))=16,0,VLOOKUP(S3026,Catalogue!$F$2:$J$259,5,0))</f>
        <v>0</v>
      </c>
      <c r="V3026" s="232"/>
      <c r="W3026" s="256" t="str">
        <f>IF(TYPE(VLOOKUP(V3026,Catalogue!$F$2:$J$259,3,0))=16," ",VLOOKUP(V3026,Catalogue!$F$2:$J$259,3,0))</f>
        <v xml:space="preserve"> </v>
      </c>
      <c r="X3026" s="228">
        <f>IF(TYPE(VLOOKUP(V3026,Catalogue!$F$2:$J$259,5,0))=16,0,VLOOKUP(V3026,Catalogue!$F$2:$J$259,5,0))</f>
        <v>0</v>
      </c>
      <c r="Y3026" s="232"/>
      <c r="Z3026" s="227" t="str">
        <f>IF(TYPE(VLOOKUP(Y3026,Catalogue!$F$2:$J$259,3,0))=16," ",VLOOKUP(Y3026,Catalogue!$F$2:$J$259,3,0))</f>
        <v xml:space="preserve"> </v>
      </c>
      <c r="AA3026" s="228">
        <f>IF(TYPE(VLOOKUP(Y3026,Catalogue!$F$2:$J$259,5,0))=16,0,VLOOKUP(Y3026,Catalogue!$F$2:$J$259,5,0))</f>
        <v>0</v>
      </c>
      <c r="AB3026" s="260"/>
      <c r="AC3026" s="260"/>
      <c r="AD3026" s="260"/>
      <c r="AE3026" s="260">
        <f t="shared" si="384"/>
        <v>0</v>
      </c>
      <c r="AF3026" s="228">
        <f t="shared" si="386"/>
        <v>0</v>
      </c>
      <c r="AG3026" s="228">
        <f t="shared" si="381"/>
        <v>0</v>
      </c>
      <c r="AH3026" s="228">
        <f t="shared" si="382"/>
        <v>0</v>
      </c>
      <c r="AI3026" s="232"/>
      <c r="AJ3026" s="227" t="str">
        <f>IF(TYPE(VLOOKUP(AI3026,Catalogue!$F$2:$J$259,3,0))=16," ",VLOOKUP(AI3026,Catalogue!$F$2:$J$259,3,0))</f>
        <v xml:space="preserve"> </v>
      </c>
      <c r="AK3026" s="228">
        <f>IF(TYPE(VLOOKUP(AI3026,Catalogue!$F$2:$J$259,5,0))=16,0,VLOOKUP(AI3026,Catalogue!$F$2:$J$259,5,0))</f>
        <v>0</v>
      </c>
      <c r="AL3026" s="227"/>
      <c r="AM3026" s="228">
        <f t="shared" si="385"/>
        <v>0</v>
      </c>
      <c r="AN3026" s="228"/>
      <c r="AO3026" s="229">
        <f t="shared" si="383"/>
        <v>0</v>
      </c>
    </row>
    <row r="3027" spans="1:41" x14ac:dyDescent="0.2">
      <c r="A3027" s="227"/>
      <c r="B3027" s="227"/>
      <c r="C3027" s="227"/>
      <c r="D3027" s="227"/>
      <c r="E3027" s="227"/>
      <c r="F3027" s="227"/>
      <c r="G3027" s="227"/>
      <c r="H3027" s="227"/>
      <c r="I3027" s="227"/>
      <c r="J3027" s="227"/>
      <c r="K3027" s="227"/>
      <c r="L3027" s="228">
        <f>IF(TYPE(VLOOKUP(K3027,Catalogue!$F$2:$J$259,5,0))=16,0,VLOOKUP(K3027,Catalogue!$F$2:$J$259,5,0))</f>
        <v>0</v>
      </c>
      <c r="M3027" s="228"/>
      <c r="N3027" s="228">
        <f t="shared" si="387"/>
        <v>0</v>
      </c>
      <c r="O3027" s="227"/>
      <c r="P3027" s="228">
        <f>IF(TYPE(VLOOKUP(O3027,Catalogue!$F$2:$J$259,5,0))=16,0,VLOOKUP(O3027,Catalogue!$F$2:$J$259,5,0))</f>
        <v>0</v>
      </c>
      <c r="Q3027" s="228"/>
      <c r="R3027" s="228">
        <f t="shared" si="388"/>
        <v>0</v>
      </c>
      <c r="S3027" s="232"/>
      <c r="T3027" s="256" t="str">
        <f>IF(TYPE(VLOOKUP(S3027,Catalogue!$F$2:$J$259,3,0))=16," ",VLOOKUP(S3027,Catalogue!$F$2:$J$259,3,0))</f>
        <v xml:space="preserve"> </v>
      </c>
      <c r="U3027" s="228">
        <f>IF(TYPE(VLOOKUP(S3027,Catalogue!$F$2:$J$259,5,0))=16,0,VLOOKUP(S3027,Catalogue!$F$2:$J$259,5,0))</f>
        <v>0</v>
      </c>
      <c r="V3027" s="232"/>
      <c r="W3027" s="256" t="str">
        <f>IF(TYPE(VLOOKUP(V3027,Catalogue!$F$2:$J$259,3,0))=16," ",VLOOKUP(V3027,Catalogue!$F$2:$J$259,3,0))</f>
        <v xml:space="preserve"> </v>
      </c>
      <c r="X3027" s="228">
        <f>IF(TYPE(VLOOKUP(V3027,Catalogue!$F$2:$J$259,5,0))=16,0,VLOOKUP(V3027,Catalogue!$F$2:$J$259,5,0))</f>
        <v>0</v>
      </c>
      <c r="Y3027" s="232"/>
      <c r="Z3027" s="227" t="str">
        <f>IF(TYPE(VLOOKUP(Y3027,Catalogue!$F$2:$J$259,3,0))=16," ",VLOOKUP(Y3027,Catalogue!$F$2:$J$259,3,0))</f>
        <v xml:space="preserve"> </v>
      </c>
      <c r="AA3027" s="228">
        <f>IF(TYPE(VLOOKUP(Y3027,Catalogue!$F$2:$J$259,5,0))=16,0,VLOOKUP(Y3027,Catalogue!$F$2:$J$259,5,0))</f>
        <v>0</v>
      </c>
      <c r="AB3027" s="260"/>
      <c r="AC3027" s="260"/>
      <c r="AD3027" s="260"/>
      <c r="AE3027" s="260">
        <f t="shared" si="384"/>
        <v>0</v>
      </c>
      <c r="AF3027" s="228">
        <f t="shared" si="386"/>
        <v>0</v>
      </c>
      <c r="AG3027" s="228">
        <f t="shared" si="381"/>
        <v>0</v>
      </c>
      <c r="AH3027" s="228">
        <f t="shared" si="382"/>
        <v>0</v>
      </c>
      <c r="AI3027" s="232"/>
      <c r="AJ3027" s="227" t="str">
        <f>IF(TYPE(VLOOKUP(AI3027,Catalogue!$F$2:$J$259,3,0))=16," ",VLOOKUP(AI3027,Catalogue!$F$2:$J$259,3,0))</f>
        <v xml:space="preserve"> </v>
      </c>
      <c r="AK3027" s="228">
        <f>IF(TYPE(VLOOKUP(AI3027,Catalogue!$F$2:$J$259,5,0))=16,0,VLOOKUP(AI3027,Catalogue!$F$2:$J$259,5,0))</f>
        <v>0</v>
      </c>
      <c r="AL3027" s="227"/>
      <c r="AM3027" s="228">
        <f t="shared" si="385"/>
        <v>0</v>
      </c>
      <c r="AN3027" s="228"/>
      <c r="AO3027" s="229">
        <f t="shared" si="383"/>
        <v>0</v>
      </c>
    </row>
    <row r="3028" spans="1:41" x14ac:dyDescent="0.2">
      <c r="A3028" s="227"/>
      <c r="B3028" s="227"/>
      <c r="C3028" s="227"/>
      <c r="D3028" s="227"/>
      <c r="E3028" s="227"/>
      <c r="F3028" s="227"/>
      <c r="G3028" s="227"/>
      <c r="H3028" s="227"/>
      <c r="I3028" s="227"/>
      <c r="J3028" s="227"/>
      <c r="K3028" s="227"/>
      <c r="L3028" s="228">
        <f>IF(TYPE(VLOOKUP(K3028,Catalogue!$F$2:$J$259,5,0))=16,0,VLOOKUP(K3028,Catalogue!$F$2:$J$259,5,0))</f>
        <v>0</v>
      </c>
      <c r="M3028" s="228"/>
      <c r="N3028" s="228">
        <f t="shared" si="387"/>
        <v>0</v>
      </c>
      <c r="O3028" s="227"/>
      <c r="P3028" s="228">
        <f>IF(TYPE(VLOOKUP(O3028,Catalogue!$F$2:$J$259,5,0))=16,0,VLOOKUP(O3028,Catalogue!$F$2:$J$259,5,0))</f>
        <v>0</v>
      </c>
      <c r="Q3028" s="228"/>
      <c r="R3028" s="228">
        <f t="shared" si="388"/>
        <v>0</v>
      </c>
      <c r="S3028" s="232"/>
      <c r="T3028" s="256" t="str">
        <f>IF(TYPE(VLOOKUP(S3028,Catalogue!$F$2:$J$259,3,0))=16," ",VLOOKUP(S3028,Catalogue!$F$2:$J$259,3,0))</f>
        <v xml:space="preserve"> </v>
      </c>
      <c r="U3028" s="228">
        <f>IF(TYPE(VLOOKUP(S3028,Catalogue!$F$2:$J$259,5,0))=16,0,VLOOKUP(S3028,Catalogue!$F$2:$J$259,5,0))</f>
        <v>0</v>
      </c>
      <c r="V3028" s="232"/>
      <c r="W3028" s="256" t="str">
        <f>IF(TYPE(VLOOKUP(V3028,Catalogue!$F$2:$J$259,3,0))=16," ",VLOOKUP(V3028,Catalogue!$F$2:$J$259,3,0))</f>
        <v xml:space="preserve"> </v>
      </c>
      <c r="X3028" s="228">
        <f>IF(TYPE(VLOOKUP(V3028,Catalogue!$F$2:$J$259,5,0))=16,0,VLOOKUP(V3028,Catalogue!$F$2:$J$259,5,0))</f>
        <v>0</v>
      </c>
      <c r="Y3028" s="232"/>
      <c r="Z3028" s="227" t="str">
        <f>IF(TYPE(VLOOKUP(Y3028,Catalogue!$F$2:$J$259,3,0))=16," ",VLOOKUP(Y3028,Catalogue!$F$2:$J$259,3,0))</f>
        <v xml:space="preserve"> </v>
      </c>
      <c r="AA3028" s="228">
        <f>IF(TYPE(VLOOKUP(Y3028,Catalogue!$F$2:$J$259,5,0))=16,0,VLOOKUP(Y3028,Catalogue!$F$2:$J$259,5,0))</f>
        <v>0</v>
      </c>
      <c r="AB3028" s="260"/>
      <c r="AC3028" s="260"/>
      <c r="AD3028" s="260"/>
      <c r="AE3028" s="260">
        <f t="shared" si="384"/>
        <v>0</v>
      </c>
      <c r="AF3028" s="228">
        <f t="shared" si="386"/>
        <v>0</v>
      </c>
      <c r="AG3028" s="228">
        <f t="shared" si="381"/>
        <v>0</v>
      </c>
      <c r="AH3028" s="228">
        <f t="shared" si="382"/>
        <v>0</v>
      </c>
      <c r="AI3028" s="232"/>
      <c r="AJ3028" s="227" t="str">
        <f>IF(TYPE(VLOOKUP(AI3028,Catalogue!$F$2:$J$259,3,0))=16," ",VLOOKUP(AI3028,Catalogue!$F$2:$J$259,3,0))</f>
        <v xml:space="preserve"> </v>
      </c>
      <c r="AK3028" s="228">
        <f>IF(TYPE(VLOOKUP(AI3028,Catalogue!$F$2:$J$259,5,0))=16,0,VLOOKUP(AI3028,Catalogue!$F$2:$J$259,5,0))</f>
        <v>0</v>
      </c>
      <c r="AL3028" s="227"/>
      <c r="AM3028" s="228">
        <f t="shared" si="385"/>
        <v>0</v>
      </c>
      <c r="AN3028" s="228"/>
      <c r="AO3028" s="229">
        <f t="shared" si="383"/>
        <v>0</v>
      </c>
    </row>
    <row r="3029" spans="1:41" x14ac:dyDescent="0.2">
      <c r="A3029" s="227"/>
      <c r="B3029" s="227"/>
      <c r="C3029" s="227"/>
      <c r="D3029" s="227"/>
      <c r="E3029" s="227"/>
      <c r="F3029" s="227"/>
      <c r="G3029" s="227"/>
      <c r="H3029" s="227"/>
      <c r="I3029" s="227"/>
      <c r="J3029" s="227"/>
      <c r="K3029" s="227"/>
      <c r="L3029" s="228">
        <f>IF(TYPE(VLOOKUP(K3029,Catalogue!$F$2:$J$259,5,0))=16,0,VLOOKUP(K3029,Catalogue!$F$2:$J$259,5,0))</f>
        <v>0</v>
      </c>
      <c r="M3029" s="228"/>
      <c r="N3029" s="228">
        <f t="shared" si="387"/>
        <v>0</v>
      </c>
      <c r="O3029" s="227"/>
      <c r="P3029" s="228">
        <f>IF(TYPE(VLOOKUP(O3029,Catalogue!$F$2:$J$259,5,0))=16,0,VLOOKUP(O3029,Catalogue!$F$2:$J$259,5,0))</f>
        <v>0</v>
      </c>
      <c r="Q3029" s="228"/>
      <c r="R3029" s="228">
        <f t="shared" si="388"/>
        <v>0</v>
      </c>
      <c r="S3029" s="232"/>
      <c r="T3029" s="256" t="str">
        <f>IF(TYPE(VLOOKUP(S3029,Catalogue!$F$2:$J$259,3,0))=16," ",VLOOKUP(S3029,Catalogue!$F$2:$J$259,3,0))</f>
        <v xml:space="preserve"> </v>
      </c>
      <c r="U3029" s="228">
        <f>IF(TYPE(VLOOKUP(S3029,Catalogue!$F$2:$J$259,5,0))=16,0,VLOOKUP(S3029,Catalogue!$F$2:$J$259,5,0))</f>
        <v>0</v>
      </c>
      <c r="V3029" s="232"/>
      <c r="W3029" s="256" t="str">
        <f>IF(TYPE(VLOOKUP(V3029,Catalogue!$F$2:$J$259,3,0))=16," ",VLOOKUP(V3029,Catalogue!$F$2:$J$259,3,0))</f>
        <v xml:space="preserve"> </v>
      </c>
      <c r="X3029" s="228">
        <f>IF(TYPE(VLOOKUP(V3029,Catalogue!$F$2:$J$259,5,0))=16,0,VLOOKUP(V3029,Catalogue!$F$2:$J$259,5,0))</f>
        <v>0</v>
      </c>
      <c r="Y3029" s="232"/>
      <c r="Z3029" s="227" t="str">
        <f>IF(TYPE(VLOOKUP(Y3029,Catalogue!$F$2:$J$259,3,0))=16," ",VLOOKUP(Y3029,Catalogue!$F$2:$J$259,3,0))</f>
        <v xml:space="preserve"> </v>
      </c>
      <c r="AA3029" s="228">
        <f>IF(TYPE(VLOOKUP(Y3029,Catalogue!$F$2:$J$259,5,0))=16,0,VLOOKUP(Y3029,Catalogue!$F$2:$J$259,5,0))</f>
        <v>0</v>
      </c>
      <c r="AB3029" s="260"/>
      <c r="AC3029" s="260"/>
      <c r="AD3029" s="260"/>
      <c r="AE3029" s="260">
        <f t="shared" si="384"/>
        <v>0</v>
      </c>
      <c r="AF3029" s="228">
        <f t="shared" si="386"/>
        <v>0</v>
      </c>
      <c r="AG3029" s="228">
        <f t="shared" si="381"/>
        <v>0</v>
      </c>
      <c r="AH3029" s="228">
        <f t="shared" si="382"/>
        <v>0</v>
      </c>
      <c r="AI3029" s="232"/>
      <c r="AJ3029" s="227" t="str">
        <f>IF(TYPE(VLOOKUP(AI3029,Catalogue!$F$2:$J$259,3,0))=16," ",VLOOKUP(AI3029,Catalogue!$F$2:$J$259,3,0))</f>
        <v xml:space="preserve"> </v>
      </c>
      <c r="AK3029" s="228">
        <f>IF(TYPE(VLOOKUP(AI3029,Catalogue!$F$2:$J$259,5,0))=16,0,VLOOKUP(AI3029,Catalogue!$F$2:$J$259,5,0))</f>
        <v>0</v>
      </c>
      <c r="AL3029" s="227"/>
      <c r="AM3029" s="228">
        <f t="shared" si="385"/>
        <v>0</v>
      </c>
      <c r="AN3029" s="228"/>
      <c r="AO3029" s="229">
        <f t="shared" si="383"/>
        <v>0</v>
      </c>
    </row>
    <row r="3030" spans="1:41" x14ac:dyDescent="0.2">
      <c r="A3030" s="227"/>
      <c r="B3030" s="227"/>
      <c r="C3030" s="227"/>
      <c r="D3030" s="227"/>
      <c r="E3030" s="227"/>
      <c r="F3030" s="227"/>
      <c r="G3030" s="227"/>
      <c r="H3030" s="227"/>
      <c r="I3030" s="227"/>
      <c r="J3030" s="227"/>
      <c r="K3030" s="227"/>
      <c r="L3030" s="228">
        <f>IF(TYPE(VLOOKUP(K3030,Catalogue!$F$2:$J$259,5,0))=16,0,VLOOKUP(K3030,Catalogue!$F$2:$J$259,5,0))</f>
        <v>0</v>
      </c>
      <c r="M3030" s="228"/>
      <c r="N3030" s="228">
        <f t="shared" si="387"/>
        <v>0</v>
      </c>
      <c r="O3030" s="227"/>
      <c r="P3030" s="228">
        <f>IF(TYPE(VLOOKUP(O3030,Catalogue!$F$2:$J$259,5,0))=16,0,VLOOKUP(O3030,Catalogue!$F$2:$J$259,5,0))</f>
        <v>0</v>
      </c>
      <c r="Q3030" s="228"/>
      <c r="R3030" s="228">
        <f t="shared" si="388"/>
        <v>0</v>
      </c>
      <c r="S3030" s="232"/>
      <c r="T3030" s="256" t="str">
        <f>IF(TYPE(VLOOKUP(S3030,Catalogue!$F$2:$J$259,3,0))=16," ",VLOOKUP(S3030,Catalogue!$F$2:$J$259,3,0))</f>
        <v xml:space="preserve"> </v>
      </c>
      <c r="U3030" s="228">
        <f>IF(TYPE(VLOOKUP(S3030,Catalogue!$F$2:$J$259,5,0))=16,0,VLOOKUP(S3030,Catalogue!$F$2:$J$259,5,0))</f>
        <v>0</v>
      </c>
      <c r="V3030" s="232"/>
      <c r="W3030" s="256" t="str">
        <f>IF(TYPE(VLOOKUP(V3030,Catalogue!$F$2:$J$259,3,0))=16," ",VLOOKUP(V3030,Catalogue!$F$2:$J$259,3,0))</f>
        <v xml:space="preserve"> </v>
      </c>
      <c r="X3030" s="228">
        <f>IF(TYPE(VLOOKUP(V3030,Catalogue!$F$2:$J$259,5,0))=16,0,VLOOKUP(V3030,Catalogue!$F$2:$J$259,5,0))</f>
        <v>0</v>
      </c>
      <c r="Y3030" s="232"/>
      <c r="Z3030" s="227" t="str">
        <f>IF(TYPE(VLOOKUP(Y3030,Catalogue!$F$2:$J$259,3,0))=16," ",VLOOKUP(Y3030,Catalogue!$F$2:$J$259,3,0))</f>
        <v xml:space="preserve"> </v>
      </c>
      <c r="AA3030" s="228">
        <f>IF(TYPE(VLOOKUP(Y3030,Catalogue!$F$2:$J$259,5,0))=16,0,VLOOKUP(Y3030,Catalogue!$F$2:$J$259,5,0))</f>
        <v>0</v>
      </c>
      <c r="AB3030" s="260"/>
      <c r="AC3030" s="260"/>
      <c r="AD3030" s="260"/>
      <c r="AE3030" s="260">
        <f t="shared" si="384"/>
        <v>0</v>
      </c>
      <c r="AF3030" s="228">
        <f t="shared" si="386"/>
        <v>0</v>
      </c>
      <c r="AG3030" s="228">
        <f t="shared" si="381"/>
        <v>0</v>
      </c>
      <c r="AH3030" s="228">
        <f t="shared" si="382"/>
        <v>0</v>
      </c>
      <c r="AI3030" s="232"/>
      <c r="AJ3030" s="227" t="str">
        <f>IF(TYPE(VLOOKUP(AI3030,Catalogue!$F$2:$J$259,3,0))=16," ",VLOOKUP(AI3030,Catalogue!$F$2:$J$259,3,0))</f>
        <v xml:space="preserve"> </v>
      </c>
      <c r="AK3030" s="228">
        <f>IF(TYPE(VLOOKUP(AI3030,Catalogue!$F$2:$J$259,5,0))=16,0,VLOOKUP(AI3030,Catalogue!$F$2:$J$259,5,0))</f>
        <v>0</v>
      </c>
      <c r="AL3030" s="227"/>
      <c r="AM3030" s="228">
        <f t="shared" si="385"/>
        <v>0</v>
      </c>
      <c r="AN3030" s="228"/>
      <c r="AO3030" s="229">
        <f t="shared" si="383"/>
        <v>0</v>
      </c>
    </row>
    <row r="3031" spans="1:41" x14ac:dyDescent="0.2">
      <c r="A3031" s="227"/>
      <c r="B3031" s="227"/>
      <c r="C3031" s="227"/>
      <c r="D3031" s="227"/>
      <c r="E3031" s="227"/>
      <c r="F3031" s="227"/>
      <c r="G3031" s="227"/>
      <c r="H3031" s="227"/>
      <c r="I3031" s="227"/>
      <c r="J3031" s="227"/>
      <c r="K3031" s="227"/>
      <c r="L3031" s="228">
        <f>IF(TYPE(VLOOKUP(K3031,Catalogue!$F$2:$J$259,5,0))=16,0,VLOOKUP(K3031,Catalogue!$F$2:$J$259,5,0))</f>
        <v>0</v>
      </c>
      <c r="M3031" s="228"/>
      <c r="N3031" s="228">
        <f t="shared" si="387"/>
        <v>0</v>
      </c>
      <c r="O3031" s="227"/>
      <c r="P3031" s="228">
        <f>IF(TYPE(VLOOKUP(O3031,Catalogue!$F$2:$J$259,5,0))=16,0,VLOOKUP(O3031,Catalogue!$F$2:$J$259,5,0))</f>
        <v>0</v>
      </c>
      <c r="Q3031" s="228"/>
      <c r="R3031" s="228">
        <f t="shared" si="388"/>
        <v>0</v>
      </c>
      <c r="S3031" s="232"/>
      <c r="T3031" s="256" t="str">
        <f>IF(TYPE(VLOOKUP(S3031,Catalogue!$F$2:$J$259,3,0))=16," ",VLOOKUP(S3031,Catalogue!$F$2:$J$259,3,0))</f>
        <v xml:space="preserve"> </v>
      </c>
      <c r="U3031" s="228">
        <f>IF(TYPE(VLOOKUP(S3031,Catalogue!$F$2:$J$259,5,0))=16,0,VLOOKUP(S3031,Catalogue!$F$2:$J$259,5,0))</f>
        <v>0</v>
      </c>
      <c r="V3031" s="232"/>
      <c r="W3031" s="256" t="str">
        <f>IF(TYPE(VLOOKUP(V3031,Catalogue!$F$2:$J$259,3,0))=16," ",VLOOKUP(V3031,Catalogue!$F$2:$J$259,3,0))</f>
        <v xml:space="preserve"> </v>
      </c>
      <c r="X3031" s="228">
        <f>IF(TYPE(VLOOKUP(V3031,Catalogue!$F$2:$J$259,5,0))=16,0,VLOOKUP(V3031,Catalogue!$F$2:$J$259,5,0))</f>
        <v>0</v>
      </c>
      <c r="Y3031" s="232"/>
      <c r="Z3031" s="227" t="str">
        <f>IF(TYPE(VLOOKUP(Y3031,Catalogue!$F$2:$J$259,3,0))=16," ",VLOOKUP(Y3031,Catalogue!$F$2:$J$259,3,0))</f>
        <v xml:space="preserve"> </v>
      </c>
      <c r="AA3031" s="228">
        <f>IF(TYPE(VLOOKUP(Y3031,Catalogue!$F$2:$J$259,5,0))=16,0,VLOOKUP(Y3031,Catalogue!$F$2:$J$259,5,0))</f>
        <v>0</v>
      </c>
      <c r="AB3031" s="260"/>
      <c r="AC3031" s="260"/>
      <c r="AD3031" s="260"/>
      <c r="AE3031" s="260">
        <f t="shared" si="384"/>
        <v>0</v>
      </c>
      <c r="AF3031" s="228">
        <f t="shared" si="386"/>
        <v>0</v>
      </c>
      <c r="AG3031" s="228">
        <f t="shared" si="381"/>
        <v>0</v>
      </c>
      <c r="AH3031" s="228">
        <f t="shared" si="382"/>
        <v>0</v>
      </c>
      <c r="AI3031" s="232"/>
      <c r="AJ3031" s="227" t="str">
        <f>IF(TYPE(VLOOKUP(AI3031,Catalogue!$F$2:$J$259,3,0))=16," ",VLOOKUP(AI3031,Catalogue!$F$2:$J$259,3,0))</f>
        <v xml:space="preserve"> </v>
      </c>
      <c r="AK3031" s="228">
        <f>IF(TYPE(VLOOKUP(AI3031,Catalogue!$F$2:$J$259,5,0))=16,0,VLOOKUP(AI3031,Catalogue!$F$2:$J$259,5,0))</f>
        <v>0</v>
      </c>
      <c r="AL3031" s="227"/>
      <c r="AM3031" s="228">
        <f t="shared" si="385"/>
        <v>0</v>
      </c>
      <c r="AN3031" s="228"/>
      <c r="AO3031" s="229">
        <f t="shared" si="383"/>
        <v>0</v>
      </c>
    </row>
    <row r="3032" spans="1:41" x14ac:dyDescent="0.2">
      <c r="A3032" s="227"/>
      <c r="B3032" s="227"/>
      <c r="C3032" s="227"/>
      <c r="D3032" s="227"/>
      <c r="E3032" s="227"/>
      <c r="F3032" s="227"/>
      <c r="G3032" s="227"/>
      <c r="H3032" s="227"/>
      <c r="I3032" s="227"/>
      <c r="J3032" s="227"/>
      <c r="K3032" s="227"/>
      <c r="L3032" s="228">
        <f>IF(TYPE(VLOOKUP(K3032,Catalogue!$F$2:$J$259,5,0))=16,0,VLOOKUP(K3032,Catalogue!$F$2:$J$259,5,0))</f>
        <v>0</v>
      </c>
      <c r="M3032" s="228"/>
      <c r="N3032" s="228">
        <f t="shared" si="387"/>
        <v>0</v>
      </c>
      <c r="O3032" s="227"/>
      <c r="P3032" s="228">
        <f>IF(TYPE(VLOOKUP(O3032,Catalogue!$F$2:$J$259,5,0))=16,0,VLOOKUP(O3032,Catalogue!$F$2:$J$259,5,0))</f>
        <v>0</v>
      </c>
      <c r="Q3032" s="228"/>
      <c r="R3032" s="228">
        <f t="shared" si="388"/>
        <v>0</v>
      </c>
      <c r="S3032" s="232"/>
      <c r="T3032" s="256" t="str">
        <f>IF(TYPE(VLOOKUP(S3032,Catalogue!$F$2:$J$259,3,0))=16," ",VLOOKUP(S3032,Catalogue!$F$2:$J$259,3,0))</f>
        <v xml:space="preserve"> </v>
      </c>
      <c r="U3032" s="228">
        <f>IF(TYPE(VLOOKUP(S3032,Catalogue!$F$2:$J$259,5,0))=16,0,VLOOKUP(S3032,Catalogue!$F$2:$J$259,5,0))</f>
        <v>0</v>
      </c>
      <c r="V3032" s="232"/>
      <c r="W3032" s="256" t="str">
        <f>IF(TYPE(VLOOKUP(V3032,Catalogue!$F$2:$J$259,3,0))=16," ",VLOOKUP(V3032,Catalogue!$F$2:$J$259,3,0))</f>
        <v xml:space="preserve"> </v>
      </c>
      <c r="X3032" s="228">
        <f>IF(TYPE(VLOOKUP(V3032,Catalogue!$F$2:$J$259,5,0))=16,0,VLOOKUP(V3032,Catalogue!$F$2:$J$259,5,0))</f>
        <v>0</v>
      </c>
      <c r="Y3032" s="232"/>
      <c r="Z3032" s="227" t="str">
        <f>IF(TYPE(VLOOKUP(Y3032,Catalogue!$F$2:$J$259,3,0))=16," ",VLOOKUP(Y3032,Catalogue!$F$2:$J$259,3,0))</f>
        <v xml:space="preserve"> </v>
      </c>
      <c r="AA3032" s="228">
        <f>IF(TYPE(VLOOKUP(Y3032,Catalogue!$F$2:$J$259,5,0))=16,0,VLOOKUP(Y3032,Catalogue!$F$2:$J$259,5,0))</f>
        <v>0</v>
      </c>
      <c r="AB3032" s="260"/>
      <c r="AC3032" s="260"/>
      <c r="AD3032" s="260"/>
      <c r="AE3032" s="260">
        <f t="shared" si="384"/>
        <v>0</v>
      </c>
      <c r="AF3032" s="228">
        <f t="shared" si="386"/>
        <v>0</v>
      </c>
      <c r="AG3032" s="228">
        <f t="shared" si="381"/>
        <v>0</v>
      </c>
      <c r="AH3032" s="228">
        <f t="shared" si="382"/>
        <v>0</v>
      </c>
      <c r="AI3032" s="232"/>
      <c r="AJ3032" s="227" t="str">
        <f>IF(TYPE(VLOOKUP(AI3032,Catalogue!$F$2:$J$259,3,0))=16," ",VLOOKUP(AI3032,Catalogue!$F$2:$J$259,3,0))</f>
        <v xml:space="preserve"> </v>
      </c>
      <c r="AK3032" s="228">
        <f>IF(TYPE(VLOOKUP(AI3032,Catalogue!$F$2:$J$259,5,0))=16,0,VLOOKUP(AI3032,Catalogue!$F$2:$J$259,5,0))</f>
        <v>0</v>
      </c>
      <c r="AL3032" s="227"/>
      <c r="AM3032" s="228">
        <f t="shared" si="385"/>
        <v>0</v>
      </c>
      <c r="AN3032" s="228"/>
      <c r="AO3032" s="229">
        <f t="shared" si="383"/>
        <v>0</v>
      </c>
    </row>
    <row r="3033" spans="1:41" x14ac:dyDescent="0.2">
      <c r="A3033" s="227"/>
      <c r="B3033" s="227"/>
      <c r="C3033" s="227"/>
      <c r="D3033" s="227"/>
      <c r="E3033" s="227"/>
      <c r="F3033" s="227"/>
      <c r="G3033" s="227"/>
      <c r="H3033" s="227"/>
      <c r="I3033" s="227"/>
      <c r="J3033" s="227"/>
      <c r="K3033" s="227"/>
      <c r="L3033" s="228">
        <f>IF(TYPE(VLOOKUP(K3033,Catalogue!$F$2:$J$259,5,0))=16,0,VLOOKUP(K3033,Catalogue!$F$2:$J$259,5,0))</f>
        <v>0</v>
      </c>
      <c r="M3033" s="228"/>
      <c r="N3033" s="228">
        <f t="shared" si="387"/>
        <v>0</v>
      </c>
      <c r="O3033" s="227"/>
      <c r="P3033" s="228">
        <f>IF(TYPE(VLOOKUP(O3033,Catalogue!$F$2:$J$259,5,0))=16,0,VLOOKUP(O3033,Catalogue!$F$2:$J$259,5,0))</f>
        <v>0</v>
      </c>
      <c r="Q3033" s="228"/>
      <c r="R3033" s="228">
        <f t="shared" si="388"/>
        <v>0</v>
      </c>
      <c r="S3033" s="232"/>
      <c r="T3033" s="256" t="str">
        <f>IF(TYPE(VLOOKUP(S3033,Catalogue!$F$2:$J$259,3,0))=16," ",VLOOKUP(S3033,Catalogue!$F$2:$J$259,3,0))</f>
        <v xml:space="preserve"> </v>
      </c>
      <c r="U3033" s="228">
        <f>IF(TYPE(VLOOKUP(S3033,Catalogue!$F$2:$J$259,5,0))=16,0,VLOOKUP(S3033,Catalogue!$F$2:$J$259,5,0))</f>
        <v>0</v>
      </c>
      <c r="V3033" s="232"/>
      <c r="W3033" s="256" t="str">
        <f>IF(TYPE(VLOOKUP(V3033,Catalogue!$F$2:$J$259,3,0))=16," ",VLOOKUP(V3033,Catalogue!$F$2:$J$259,3,0))</f>
        <v xml:space="preserve"> </v>
      </c>
      <c r="X3033" s="228">
        <f>IF(TYPE(VLOOKUP(V3033,Catalogue!$F$2:$J$259,5,0))=16,0,VLOOKUP(V3033,Catalogue!$F$2:$J$259,5,0))</f>
        <v>0</v>
      </c>
      <c r="Y3033" s="232"/>
      <c r="Z3033" s="227" t="str">
        <f>IF(TYPE(VLOOKUP(Y3033,Catalogue!$F$2:$J$259,3,0))=16," ",VLOOKUP(Y3033,Catalogue!$F$2:$J$259,3,0))</f>
        <v xml:space="preserve"> </v>
      </c>
      <c r="AA3033" s="228">
        <f>IF(TYPE(VLOOKUP(Y3033,Catalogue!$F$2:$J$259,5,0))=16,0,VLOOKUP(Y3033,Catalogue!$F$2:$J$259,5,0))</f>
        <v>0</v>
      </c>
      <c r="AB3033" s="260"/>
      <c r="AC3033" s="260"/>
      <c r="AD3033" s="260"/>
      <c r="AE3033" s="260">
        <f t="shared" si="384"/>
        <v>0</v>
      </c>
      <c r="AF3033" s="228">
        <f t="shared" si="386"/>
        <v>0</v>
      </c>
      <c r="AG3033" s="228">
        <f t="shared" si="381"/>
        <v>0</v>
      </c>
      <c r="AH3033" s="228">
        <f t="shared" si="382"/>
        <v>0</v>
      </c>
      <c r="AI3033" s="232"/>
      <c r="AJ3033" s="227" t="str">
        <f>IF(TYPE(VLOOKUP(AI3033,Catalogue!$F$2:$J$259,3,0))=16," ",VLOOKUP(AI3033,Catalogue!$F$2:$J$259,3,0))</f>
        <v xml:space="preserve"> </v>
      </c>
      <c r="AK3033" s="228">
        <f>IF(TYPE(VLOOKUP(AI3033,Catalogue!$F$2:$J$259,5,0))=16,0,VLOOKUP(AI3033,Catalogue!$F$2:$J$259,5,0))</f>
        <v>0</v>
      </c>
      <c r="AL3033" s="227"/>
      <c r="AM3033" s="228">
        <f t="shared" si="385"/>
        <v>0</v>
      </c>
      <c r="AN3033" s="228"/>
      <c r="AO3033" s="229">
        <f t="shared" si="383"/>
        <v>0</v>
      </c>
    </row>
    <row r="3034" spans="1:41" x14ac:dyDescent="0.2">
      <c r="A3034" s="227"/>
      <c r="B3034" s="227"/>
      <c r="C3034" s="227"/>
      <c r="D3034" s="227"/>
      <c r="E3034" s="227"/>
      <c r="F3034" s="227"/>
      <c r="G3034" s="227"/>
      <c r="H3034" s="227"/>
      <c r="I3034" s="227"/>
      <c r="J3034" s="227"/>
      <c r="K3034" s="227"/>
      <c r="L3034" s="228">
        <f>IF(TYPE(VLOOKUP(K3034,Catalogue!$F$2:$J$259,5,0))=16,0,VLOOKUP(K3034,Catalogue!$F$2:$J$259,5,0))</f>
        <v>0</v>
      </c>
      <c r="M3034" s="228"/>
      <c r="N3034" s="228">
        <f t="shared" si="387"/>
        <v>0</v>
      </c>
      <c r="O3034" s="227"/>
      <c r="P3034" s="228">
        <f>IF(TYPE(VLOOKUP(O3034,Catalogue!$F$2:$J$259,5,0))=16,0,VLOOKUP(O3034,Catalogue!$F$2:$J$259,5,0))</f>
        <v>0</v>
      </c>
      <c r="Q3034" s="228"/>
      <c r="R3034" s="228">
        <f t="shared" si="388"/>
        <v>0</v>
      </c>
      <c r="S3034" s="232"/>
      <c r="T3034" s="256" t="str">
        <f>IF(TYPE(VLOOKUP(S3034,Catalogue!$F$2:$J$259,3,0))=16," ",VLOOKUP(S3034,Catalogue!$F$2:$J$259,3,0))</f>
        <v xml:space="preserve"> </v>
      </c>
      <c r="U3034" s="228">
        <f>IF(TYPE(VLOOKUP(S3034,Catalogue!$F$2:$J$259,5,0))=16,0,VLOOKUP(S3034,Catalogue!$F$2:$J$259,5,0))</f>
        <v>0</v>
      </c>
      <c r="V3034" s="232"/>
      <c r="W3034" s="256" t="str">
        <f>IF(TYPE(VLOOKUP(V3034,Catalogue!$F$2:$J$259,3,0))=16," ",VLOOKUP(V3034,Catalogue!$F$2:$J$259,3,0))</f>
        <v xml:space="preserve"> </v>
      </c>
      <c r="X3034" s="228">
        <f>IF(TYPE(VLOOKUP(V3034,Catalogue!$F$2:$J$259,5,0))=16,0,VLOOKUP(V3034,Catalogue!$F$2:$J$259,5,0))</f>
        <v>0</v>
      </c>
      <c r="Y3034" s="232"/>
      <c r="Z3034" s="227" t="str">
        <f>IF(TYPE(VLOOKUP(Y3034,Catalogue!$F$2:$J$259,3,0))=16," ",VLOOKUP(Y3034,Catalogue!$F$2:$J$259,3,0))</f>
        <v xml:space="preserve"> </v>
      </c>
      <c r="AA3034" s="228">
        <f>IF(TYPE(VLOOKUP(Y3034,Catalogue!$F$2:$J$259,5,0))=16,0,VLOOKUP(Y3034,Catalogue!$F$2:$J$259,5,0))</f>
        <v>0</v>
      </c>
      <c r="AB3034" s="260"/>
      <c r="AC3034" s="260"/>
      <c r="AD3034" s="260"/>
      <c r="AE3034" s="260">
        <f t="shared" si="384"/>
        <v>0</v>
      </c>
      <c r="AF3034" s="228">
        <f t="shared" si="386"/>
        <v>0</v>
      </c>
      <c r="AG3034" s="228">
        <f t="shared" si="381"/>
        <v>0</v>
      </c>
      <c r="AH3034" s="228">
        <f t="shared" si="382"/>
        <v>0</v>
      </c>
      <c r="AI3034" s="232"/>
      <c r="AJ3034" s="227" t="str">
        <f>IF(TYPE(VLOOKUP(AI3034,Catalogue!$F$2:$J$259,3,0))=16," ",VLOOKUP(AI3034,Catalogue!$F$2:$J$259,3,0))</f>
        <v xml:space="preserve"> </v>
      </c>
      <c r="AK3034" s="228">
        <f>IF(TYPE(VLOOKUP(AI3034,Catalogue!$F$2:$J$259,5,0))=16,0,VLOOKUP(AI3034,Catalogue!$F$2:$J$259,5,0))</f>
        <v>0</v>
      </c>
      <c r="AL3034" s="227"/>
      <c r="AM3034" s="228">
        <f t="shared" si="385"/>
        <v>0</v>
      </c>
      <c r="AN3034" s="228"/>
      <c r="AO3034" s="229">
        <f t="shared" si="383"/>
        <v>0</v>
      </c>
    </row>
    <row r="3035" spans="1:41" x14ac:dyDescent="0.2">
      <c r="A3035" s="227"/>
      <c r="B3035" s="227"/>
      <c r="C3035" s="227"/>
      <c r="D3035" s="227"/>
      <c r="E3035" s="227"/>
      <c r="F3035" s="227"/>
      <c r="G3035" s="227"/>
      <c r="H3035" s="227"/>
      <c r="I3035" s="227"/>
      <c r="J3035" s="227"/>
      <c r="K3035" s="227"/>
      <c r="L3035" s="228">
        <f>IF(TYPE(VLOOKUP(K3035,Catalogue!$F$2:$J$259,5,0))=16,0,VLOOKUP(K3035,Catalogue!$F$2:$J$259,5,0))</f>
        <v>0</v>
      </c>
      <c r="M3035" s="228"/>
      <c r="N3035" s="228">
        <f t="shared" si="387"/>
        <v>0</v>
      </c>
      <c r="O3035" s="227"/>
      <c r="P3035" s="228">
        <f>IF(TYPE(VLOOKUP(O3035,Catalogue!$F$2:$J$259,5,0))=16,0,VLOOKUP(O3035,Catalogue!$F$2:$J$259,5,0))</f>
        <v>0</v>
      </c>
      <c r="Q3035" s="228"/>
      <c r="R3035" s="228">
        <f t="shared" si="388"/>
        <v>0</v>
      </c>
      <c r="S3035" s="232"/>
      <c r="T3035" s="256" t="str">
        <f>IF(TYPE(VLOOKUP(S3035,Catalogue!$F$2:$J$259,3,0))=16," ",VLOOKUP(S3035,Catalogue!$F$2:$J$259,3,0))</f>
        <v xml:space="preserve"> </v>
      </c>
      <c r="U3035" s="228">
        <f>IF(TYPE(VLOOKUP(S3035,Catalogue!$F$2:$J$259,5,0))=16,0,VLOOKUP(S3035,Catalogue!$F$2:$J$259,5,0))</f>
        <v>0</v>
      </c>
      <c r="V3035" s="232"/>
      <c r="W3035" s="256" t="str">
        <f>IF(TYPE(VLOOKUP(V3035,Catalogue!$F$2:$J$259,3,0))=16," ",VLOOKUP(V3035,Catalogue!$F$2:$J$259,3,0))</f>
        <v xml:space="preserve"> </v>
      </c>
      <c r="X3035" s="228">
        <f>IF(TYPE(VLOOKUP(V3035,Catalogue!$F$2:$J$259,5,0))=16,0,VLOOKUP(V3035,Catalogue!$F$2:$J$259,5,0))</f>
        <v>0</v>
      </c>
      <c r="Y3035" s="232"/>
      <c r="Z3035" s="227" t="str">
        <f>IF(TYPE(VLOOKUP(Y3035,Catalogue!$F$2:$J$259,3,0))=16," ",VLOOKUP(Y3035,Catalogue!$F$2:$J$259,3,0))</f>
        <v xml:space="preserve"> </v>
      </c>
      <c r="AA3035" s="228">
        <f>IF(TYPE(VLOOKUP(Y3035,Catalogue!$F$2:$J$259,5,0))=16,0,VLOOKUP(Y3035,Catalogue!$F$2:$J$259,5,0))</f>
        <v>0</v>
      </c>
      <c r="AB3035" s="260"/>
      <c r="AC3035" s="260"/>
      <c r="AD3035" s="260"/>
      <c r="AE3035" s="260">
        <f t="shared" si="384"/>
        <v>0</v>
      </c>
      <c r="AF3035" s="228">
        <f t="shared" si="386"/>
        <v>0</v>
      </c>
      <c r="AG3035" s="228">
        <f t="shared" si="381"/>
        <v>0</v>
      </c>
      <c r="AH3035" s="228">
        <f t="shared" si="382"/>
        <v>0</v>
      </c>
      <c r="AI3035" s="232"/>
      <c r="AJ3035" s="227" t="str">
        <f>IF(TYPE(VLOOKUP(AI3035,Catalogue!$F$2:$J$259,3,0))=16," ",VLOOKUP(AI3035,Catalogue!$F$2:$J$259,3,0))</f>
        <v xml:space="preserve"> </v>
      </c>
      <c r="AK3035" s="228">
        <f>IF(TYPE(VLOOKUP(AI3035,Catalogue!$F$2:$J$259,5,0))=16,0,VLOOKUP(AI3035,Catalogue!$F$2:$J$259,5,0))</f>
        <v>0</v>
      </c>
      <c r="AL3035" s="227"/>
      <c r="AM3035" s="228">
        <f t="shared" si="385"/>
        <v>0</v>
      </c>
      <c r="AN3035" s="228"/>
      <c r="AO3035" s="229">
        <f t="shared" si="383"/>
        <v>0</v>
      </c>
    </row>
    <row r="3036" spans="1:41" x14ac:dyDescent="0.2">
      <c r="A3036" s="227"/>
      <c r="B3036" s="227"/>
      <c r="C3036" s="227"/>
      <c r="D3036" s="227"/>
      <c r="E3036" s="227"/>
      <c r="F3036" s="227"/>
      <c r="G3036" s="227"/>
      <c r="H3036" s="227"/>
      <c r="I3036" s="227"/>
      <c r="J3036" s="227"/>
      <c r="K3036" s="227"/>
      <c r="L3036" s="228">
        <f>IF(TYPE(VLOOKUP(K3036,Catalogue!$F$2:$J$259,5,0))=16,0,VLOOKUP(K3036,Catalogue!$F$2:$J$259,5,0))</f>
        <v>0</v>
      </c>
      <c r="M3036" s="228"/>
      <c r="N3036" s="228">
        <f t="shared" si="387"/>
        <v>0</v>
      </c>
      <c r="O3036" s="227"/>
      <c r="P3036" s="228">
        <f>IF(TYPE(VLOOKUP(O3036,Catalogue!$F$2:$J$259,5,0))=16,0,VLOOKUP(O3036,Catalogue!$F$2:$J$259,5,0))</f>
        <v>0</v>
      </c>
      <c r="Q3036" s="228"/>
      <c r="R3036" s="228">
        <f t="shared" si="388"/>
        <v>0</v>
      </c>
      <c r="S3036" s="232"/>
      <c r="T3036" s="256" t="str">
        <f>IF(TYPE(VLOOKUP(S3036,Catalogue!$F$2:$J$259,3,0))=16," ",VLOOKUP(S3036,Catalogue!$F$2:$J$259,3,0))</f>
        <v xml:space="preserve"> </v>
      </c>
      <c r="U3036" s="228">
        <f>IF(TYPE(VLOOKUP(S3036,Catalogue!$F$2:$J$259,5,0))=16,0,VLOOKUP(S3036,Catalogue!$F$2:$J$259,5,0))</f>
        <v>0</v>
      </c>
      <c r="V3036" s="232"/>
      <c r="W3036" s="256" t="str">
        <f>IF(TYPE(VLOOKUP(V3036,Catalogue!$F$2:$J$259,3,0))=16," ",VLOOKUP(V3036,Catalogue!$F$2:$J$259,3,0))</f>
        <v xml:space="preserve"> </v>
      </c>
      <c r="X3036" s="228">
        <f>IF(TYPE(VLOOKUP(V3036,Catalogue!$F$2:$J$259,5,0))=16,0,VLOOKUP(V3036,Catalogue!$F$2:$J$259,5,0))</f>
        <v>0</v>
      </c>
      <c r="Y3036" s="232"/>
      <c r="Z3036" s="227" t="str">
        <f>IF(TYPE(VLOOKUP(Y3036,Catalogue!$F$2:$J$259,3,0))=16," ",VLOOKUP(Y3036,Catalogue!$F$2:$J$259,3,0))</f>
        <v xml:space="preserve"> </v>
      </c>
      <c r="AA3036" s="228">
        <f>IF(TYPE(VLOOKUP(Y3036,Catalogue!$F$2:$J$259,5,0))=16,0,VLOOKUP(Y3036,Catalogue!$F$2:$J$259,5,0))</f>
        <v>0</v>
      </c>
      <c r="AB3036" s="260"/>
      <c r="AC3036" s="260"/>
      <c r="AD3036" s="260"/>
      <c r="AE3036" s="260">
        <f t="shared" si="384"/>
        <v>0</v>
      </c>
      <c r="AF3036" s="228">
        <f t="shared" si="386"/>
        <v>0</v>
      </c>
      <c r="AG3036" s="228">
        <f t="shared" si="381"/>
        <v>0</v>
      </c>
      <c r="AH3036" s="228">
        <f t="shared" si="382"/>
        <v>0</v>
      </c>
      <c r="AI3036" s="232"/>
      <c r="AJ3036" s="227" t="str">
        <f>IF(TYPE(VLOOKUP(AI3036,Catalogue!$F$2:$J$259,3,0))=16," ",VLOOKUP(AI3036,Catalogue!$F$2:$J$259,3,0))</f>
        <v xml:space="preserve"> </v>
      </c>
      <c r="AK3036" s="228">
        <f>IF(TYPE(VLOOKUP(AI3036,Catalogue!$F$2:$J$259,5,0))=16,0,VLOOKUP(AI3036,Catalogue!$F$2:$J$259,5,0))</f>
        <v>0</v>
      </c>
      <c r="AL3036" s="227"/>
      <c r="AM3036" s="228">
        <f t="shared" si="385"/>
        <v>0</v>
      </c>
      <c r="AN3036" s="228"/>
      <c r="AO3036" s="229">
        <f t="shared" si="383"/>
        <v>0</v>
      </c>
    </row>
    <row r="3037" spans="1:41" x14ac:dyDescent="0.2">
      <c r="A3037" s="227"/>
      <c r="B3037" s="227"/>
      <c r="C3037" s="227"/>
      <c r="D3037" s="227"/>
      <c r="E3037" s="227"/>
      <c r="F3037" s="227"/>
      <c r="G3037" s="227"/>
      <c r="H3037" s="227"/>
      <c r="I3037" s="227"/>
      <c r="J3037" s="227"/>
      <c r="K3037" s="227"/>
      <c r="L3037" s="228">
        <f>IF(TYPE(VLOOKUP(K3037,Catalogue!$F$2:$J$259,5,0))=16,0,VLOOKUP(K3037,Catalogue!$F$2:$J$259,5,0))</f>
        <v>0</v>
      </c>
      <c r="M3037" s="228"/>
      <c r="N3037" s="228">
        <f t="shared" si="387"/>
        <v>0</v>
      </c>
      <c r="O3037" s="227"/>
      <c r="P3037" s="228">
        <f>IF(TYPE(VLOOKUP(O3037,Catalogue!$F$2:$J$259,5,0))=16,0,VLOOKUP(O3037,Catalogue!$F$2:$J$259,5,0))</f>
        <v>0</v>
      </c>
      <c r="Q3037" s="228"/>
      <c r="R3037" s="228">
        <f t="shared" si="388"/>
        <v>0</v>
      </c>
      <c r="S3037" s="232"/>
      <c r="T3037" s="256" t="str">
        <f>IF(TYPE(VLOOKUP(S3037,Catalogue!$F$2:$J$259,3,0))=16," ",VLOOKUP(S3037,Catalogue!$F$2:$J$259,3,0))</f>
        <v xml:space="preserve"> </v>
      </c>
      <c r="U3037" s="228">
        <f>IF(TYPE(VLOOKUP(S3037,Catalogue!$F$2:$J$259,5,0))=16,0,VLOOKUP(S3037,Catalogue!$F$2:$J$259,5,0))</f>
        <v>0</v>
      </c>
      <c r="V3037" s="232"/>
      <c r="W3037" s="256" t="str">
        <f>IF(TYPE(VLOOKUP(V3037,Catalogue!$F$2:$J$259,3,0))=16," ",VLOOKUP(V3037,Catalogue!$F$2:$J$259,3,0))</f>
        <v xml:space="preserve"> </v>
      </c>
      <c r="X3037" s="228">
        <f>IF(TYPE(VLOOKUP(V3037,Catalogue!$F$2:$J$259,5,0))=16,0,VLOOKUP(V3037,Catalogue!$F$2:$J$259,5,0))</f>
        <v>0</v>
      </c>
      <c r="Y3037" s="232"/>
      <c r="Z3037" s="227" t="str">
        <f>IF(TYPE(VLOOKUP(Y3037,Catalogue!$F$2:$J$259,3,0))=16," ",VLOOKUP(Y3037,Catalogue!$F$2:$J$259,3,0))</f>
        <v xml:space="preserve"> </v>
      </c>
      <c r="AA3037" s="228">
        <f>IF(TYPE(VLOOKUP(Y3037,Catalogue!$F$2:$J$259,5,0))=16,0,VLOOKUP(Y3037,Catalogue!$F$2:$J$259,5,0))</f>
        <v>0</v>
      </c>
      <c r="AB3037" s="260"/>
      <c r="AC3037" s="260"/>
      <c r="AD3037" s="260"/>
      <c r="AE3037" s="260">
        <f t="shared" si="384"/>
        <v>0</v>
      </c>
      <c r="AF3037" s="228">
        <f t="shared" si="386"/>
        <v>0</v>
      </c>
      <c r="AG3037" s="228">
        <f t="shared" si="381"/>
        <v>0</v>
      </c>
      <c r="AH3037" s="228">
        <f t="shared" si="382"/>
        <v>0</v>
      </c>
      <c r="AI3037" s="232"/>
      <c r="AJ3037" s="227" t="str">
        <f>IF(TYPE(VLOOKUP(AI3037,Catalogue!$F$2:$J$259,3,0))=16," ",VLOOKUP(AI3037,Catalogue!$F$2:$J$259,3,0))</f>
        <v xml:space="preserve"> </v>
      </c>
      <c r="AK3037" s="228">
        <f>IF(TYPE(VLOOKUP(AI3037,Catalogue!$F$2:$J$259,5,0))=16,0,VLOOKUP(AI3037,Catalogue!$F$2:$J$259,5,0))</f>
        <v>0</v>
      </c>
      <c r="AL3037" s="227"/>
      <c r="AM3037" s="228">
        <f t="shared" si="385"/>
        <v>0</v>
      </c>
      <c r="AN3037" s="228"/>
      <c r="AO3037" s="229">
        <f t="shared" si="383"/>
        <v>0</v>
      </c>
    </row>
    <row r="3038" spans="1:41" x14ac:dyDescent="0.2">
      <c r="A3038" s="227"/>
      <c r="B3038" s="227"/>
      <c r="C3038" s="227"/>
      <c r="D3038" s="227"/>
      <c r="E3038" s="227"/>
      <c r="F3038" s="227"/>
      <c r="G3038" s="227"/>
      <c r="H3038" s="227"/>
      <c r="I3038" s="227"/>
      <c r="J3038" s="227"/>
      <c r="K3038" s="227"/>
      <c r="L3038" s="228">
        <f>IF(TYPE(VLOOKUP(K3038,Catalogue!$F$2:$J$259,5,0))=16,0,VLOOKUP(K3038,Catalogue!$F$2:$J$259,5,0))</f>
        <v>0</v>
      </c>
      <c r="M3038" s="228"/>
      <c r="N3038" s="228">
        <f t="shared" si="387"/>
        <v>0</v>
      </c>
      <c r="O3038" s="227"/>
      <c r="P3038" s="228">
        <f>IF(TYPE(VLOOKUP(O3038,Catalogue!$F$2:$J$259,5,0))=16,0,VLOOKUP(O3038,Catalogue!$F$2:$J$259,5,0))</f>
        <v>0</v>
      </c>
      <c r="Q3038" s="228"/>
      <c r="R3038" s="228">
        <f t="shared" si="388"/>
        <v>0</v>
      </c>
      <c r="S3038" s="232"/>
      <c r="T3038" s="256" t="str">
        <f>IF(TYPE(VLOOKUP(S3038,Catalogue!$F$2:$J$259,3,0))=16," ",VLOOKUP(S3038,Catalogue!$F$2:$J$259,3,0))</f>
        <v xml:space="preserve"> </v>
      </c>
      <c r="U3038" s="228">
        <f>IF(TYPE(VLOOKUP(S3038,Catalogue!$F$2:$J$259,5,0))=16,0,VLOOKUP(S3038,Catalogue!$F$2:$J$259,5,0))</f>
        <v>0</v>
      </c>
      <c r="V3038" s="232"/>
      <c r="W3038" s="256" t="str">
        <f>IF(TYPE(VLOOKUP(V3038,Catalogue!$F$2:$J$259,3,0))=16," ",VLOOKUP(V3038,Catalogue!$F$2:$J$259,3,0))</f>
        <v xml:space="preserve"> </v>
      </c>
      <c r="X3038" s="228">
        <f>IF(TYPE(VLOOKUP(V3038,Catalogue!$F$2:$J$259,5,0))=16,0,VLOOKUP(V3038,Catalogue!$F$2:$J$259,5,0))</f>
        <v>0</v>
      </c>
      <c r="Y3038" s="232"/>
      <c r="Z3038" s="227" t="str">
        <f>IF(TYPE(VLOOKUP(Y3038,Catalogue!$F$2:$J$259,3,0))=16," ",VLOOKUP(Y3038,Catalogue!$F$2:$J$259,3,0))</f>
        <v xml:space="preserve"> </v>
      </c>
      <c r="AA3038" s="228">
        <f>IF(TYPE(VLOOKUP(Y3038,Catalogue!$F$2:$J$259,5,0))=16,0,VLOOKUP(Y3038,Catalogue!$F$2:$J$259,5,0))</f>
        <v>0</v>
      </c>
      <c r="AB3038" s="260"/>
      <c r="AC3038" s="260"/>
      <c r="AD3038" s="260"/>
      <c r="AE3038" s="260">
        <f t="shared" si="384"/>
        <v>0</v>
      </c>
      <c r="AF3038" s="228">
        <f t="shared" si="386"/>
        <v>0</v>
      </c>
      <c r="AG3038" s="228">
        <f t="shared" si="381"/>
        <v>0</v>
      </c>
      <c r="AH3038" s="228">
        <f t="shared" si="382"/>
        <v>0</v>
      </c>
      <c r="AI3038" s="232"/>
      <c r="AJ3038" s="227" t="str">
        <f>IF(TYPE(VLOOKUP(AI3038,Catalogue!$F$2:$J$259,3,0))=16," ",VLOOKUP(AI3038,Catalogue!$F$2:$J$259,3,0))</f>
        <v xml:space="preserve"> </v>
      </c>
      <c r="AK3038" s="228">
        <f>IF(TYPE(VLOOKUP(AI3038,Catalogue!$F$2:$J$259,5,0))=16,0,VLOOKUP(AI3038,Catalogue!$F$2:$J$259,5,0))</f>
        <v>0</v>
      </c>
      <c r="AL3038" s="227"/>
      <c r="AM3038" s="228">
        <f t="shared" si="385"/>
        <v>0</v>
      </c>
      <c r="AN3038" s="228"/>
      <c r="AO3038" s="229">
        <f t="shared" si="383"/>
        <v>0</v>
      </c>
    </row>
    <row r="3039" spans="1:41" x14ac:dyDescent="0.2">
      <c r="A3039" s="227"/>
      <c r="B3039" s="227"/>
      <c r="C3039" s="227"/>
      <c r="D3039" s="227"/>
      <c r="E3039" s="227"/>
      <c r="F3039" s="227"/>
      <c r="G3039" s="227"/>
      <c r="H3039" s="227"/>
      <c r="I3039" s="227"/>
      <c r="J3039" s="227"/>
      <c r="K3039" s="227"/>
      <c r="L3039" s="228">
        <f>IF(TYPE(VLOOKUP(K3039,Catalogue!$F$2:$J$259,5,0))=16,0,VLOOKUP(K3039,Catalogue!$F$2:$J$259,5,0))</f>
        <v>0</v>
      </c>
      <c r="M3039" s="228"/>
      <c r="N3039" s="228">
        <f t="shared" si="387"/>
        <v>0</v>
      </c>
      <c r="O3039" s="227"/>
      <c r="P3039" s="228">
        <f>IF(TYPE(VLOOKUP(O3039,Catalogue!$F$2:$J$259,5,0))=16,0,VLOOKUP(O3039,Catalogue!$F$2:$J$259,5,0))</f>
        <v>0</v>
      </c>
      <c r="Q3039" s="228"/>
      <c r="R3039" s="228">
        <f t="shared" si="388"/>
        <v>0</v>
      </c>
      <c r="S3039" s="232"/>
      <c r="T3039" s="256" t="str">
        <f>IF(TYPE(VLOOKUP(S3039,Catalogue!$F$2:$J$259,3,0))=16," ",VLOOKUP(S3039,Catalogue!$F$2:$J$259,3,0))</f>
        <v xml:space="preserve"> </v>
      </c>
      <c r="U3039" s="228">
        <f>IF(TYPE(VLOOKUP(S3039,Catalogue!$F$2:$J$259,5,0))=16,0,VLOOKUP(S3039,Catalogue!$F$2:$J$259,5,0))</f>
        <v>0</v>
      </c>
      <c r="V3039" s="232"/>
      <c r="W3039" s="256" t="str">
        <f>IF(TYPE(VLOOKUP(V3039,Catalogue!$F$2:$J$259,3,0))=16," ",VLOOKUP(V3039,Catalogue!$F$2:$J$259,3,0))</f>
        <v xml:space="preserve"> </v>
      </c>
      <c r="X3039" s="228">
        <f>IF(TYPE(VLOOKUP(V3039,Catalogue!$F$2:$J$259,5,0))=16,0,VLOOKUP(V3039,Catalogue!$F$2:$J$259,5,0))</f>
        <v>0</v>
      </c>
      <c r="Y3039" s="232"/>
      <c r="Z3039" s="227" t="str">
        <f>IF(TYPE(VLOOKUP(Y3039,Catalogue!$F$2:$J$259,3,0))=16," ",VLOOKUP(Y3039,Catalogue!$F$2:$J$259,3,0))</f>
        <v xml:space="preserve"> </v>
      </c>
      <c r="AA3039" s="228">
        <f>IF(TYPE(VLOOKUP(Y3039,Catalogue!$F$2:$J$259,5,0))=16,0,VLOOKUP(Y3039,Catalogue!$F$2:$J$259,5,0))</f>
        <v>0</v>
      </c>
      <c r="AB3039" s="260"/>
      <c r="AC3039" s="260"/>
      <c r="AD3039" s="260"/>
      <c r="AE3039" s="260">
        <f t="shared" si="384"/>
        <v>0</v>
      </c>
      <c r="AF3039" s="228">
        <f t="shared" si="386"/>
        <v>0</v>
      </c>
      <c r="AG3039" s="228">
        <f t="shared" si="381"/>
        <v>0</v>
      </c>
      <c r="AH3039" s="228">
        <f t="shared" si="382"/>
        <v>0</v>
      </c>
      <c r="AI3039" s="232"/>
      <c r="AJ3039" s="227" t="str">
        <f>IF(TYPE(VLOOKUP(AI3039,Catalogue!$F$2:$J$259,3,0))=16," ",VLOOKUP(AI3039,Catalogue!$F$2:$J$259,3,0))</f>
        <v xml:space="preserve"> </v>
      </c>
      <c r="AK3039" s="228">
        <f>IF(TYPE(VLOOKUP(AI3039,Catalogue!$F$2:$J$259,5,0))=16,0,VLOOKUP(AI3039,Catalogue!$F$2:$J$259,5,0))</f>
        <v>0</v>
      </c>
      <c r="AL3039" s="227"/>
      <c r="AM3039" s="228">
        <f t="shared" si="385"/>
        <v>0</v>
      </c>
      <c r="AN3039" s="228"/>
      <c r="AO3039" s="229">
        <f t="shared" si="383"/>
        <v>0</v>
      </c>
    </row>
    <row r="3040" spans="1:41" x14ac:dyDescent="0.2">
      <c r="A3040" s="227"/>
      <c r="B3040" s="227"/>
      <c r="C3040" s="227"/>
      <c r="D3040" s="227"/>
      <c r="E3040" s="227"/>
      <c r="F3040" s="227"/>
      <c r="G3040" s="227"/>
      <c r="H3040" s="227"/>
      <c r="I3040" s="227"/>
      <c r="J3040" s="227"/>
      <c r="K3040" s="227"/>
      <c r="L3040" s="228">
        <f>IF(TYPE(VLOOKUP(K3040,Catalogue!$F$2:$J$259,5,0))=16,0,VLOOKUP(K3040,Catalogue!$F$2:$J$259,5,0))</f>
        <v>0</v>
      </c>
      <c r="M3040" s="228"/>
      <c r="N3040" s="228">
        <f t="shared" si="387"/>
        <v>0</v>
      </c>
      <c r="O3040" s="227"/>
      <c r="P3040" s="228">
        <f>IF(TYPE(VLOOKUP(O3040,Catalogue!$F$2:$J$259,5,0))=16,0,VLOOKUP(O3040,Catalogue!$F$2:$J$259,5,0))</f>
        <v>0</v>
      </c>
      <c r="Q3040" s="228"/>
      <c r="R3040" s="228">
        <f t="shared" si="388"/>
        <v>0</v>
      </c>
      <c r="S3040" s="232"/>
      <c r="T3040" s="256" t="str">
        <f>IF(TYPE(VLOOKUP(S3040,Catalogue!$F$2:$J$259,3,0))=16," ",VLOOKUP(S3040,Catalogue!$F$2:$J$259,3,0))</f>
        <v xml:space="preserve"> </v>
      </c>
      <c r="U3040" s="228">
        <f>IF(TYPE(VLOOKUP(S3040,Catalogue!$F$2:$J$259,5,0))=16,0,VLOOKUP(S3040,Catalogue!$F$2:$J$259,5,0))</f>
        <v>0</v>
      </c>
      <c r="V3040" s="232"/>
      <c r="W3040" s="256" t="str">
        <f>IF(TYPE(VLOOKUP(V3040,Catalogue!$F$2:$J$259,3,0))=16," ",VLOOKUP(V3040,Catalogue!$F$2:$J$259,3,0))</f>
        <v xml:space="preserve"> </v>
      </c>
      <c r="X3040" s="228">
        <f>IF(TYPE(VLOOKUP(V3040,Catalogue!$F$2:$J$259,5,0))=16,0,VLOOKUP(V3040,Catalogue!$F$2:$J$259,5,0))</f>
        <v>0</v>
      </c>
      <c r="Y3040" s="232"/>
      <c r="Z3040" s="227" t="str">
        <f>IF(TYPE(VLOOKUP(Y3040,Catalogue!$F$2:$J$259,3,0))=16," ",VLOOKUP(Y3040,Catalogue!$F$2:$J$259,3,0))</f>
        <v xml:space="preserve"> </v>
      </c>
      <c r="AA3040" s="228">
        <f>IF(TYPE(VLOOKUP(Y3040,Catalogue!$F$2:$J$259,5,0))=16,0,VLOOKUP(Y3040,Catalogue!$F$2:$J$259,5,0))</f>
        <v>0</v>
      </c>
      <c r="AB3040" s="260"/>
      <c r="AC3040" s="260"/>
      <c r="AD3040" s="260"/>
      <c r="AE3040" s="260">
        <f t="shared" si="384"/>
        <v>0</v>
      </c>
      <c r="AF3040" s="228">
        <f t="shared" si="386"/>
        <v>0</v>
      </c>
      <c r="AG3040" s="228">
        <f t="shared" si="381"/>
        <v>0</v>
      </c>
      <c r="AH3040" s="228">
        <f t="shared" si="382"/>
        <v>0</v>
      </c>
      <c r="AI3040" s="232"/>
      <c r="AJ3040" s="227" t="str">
        <f>IF(TYPE(VLOOKUP(AI3040,Catalogue!$F$2:$J$259,3,0))=16," ",VLOOKUP(AI3040,Catalogue!$F$2:$J$259,3,0))</f>
        <v xml:space="preserve"> </v>
      </c>
      <c r="AK3040" s="228">
        <f>IF(TYPE(VLOOKUP(AI3040,Catalogue!$F$2:$J$259,5,0))=16,0,VLOOKUP(AI3040,Catalogue!$F$2:$J$259,5,0))</f>
        <v>0</v>
      </c>
      <c r="AL3040" s="227"/>
      <c r="AM3040" s="228">
        <f t="shared" si="385"/>
        <v>0</v>
      </c>
      <c r="AN3040" s="228"/>
      <c r="AO3040" s="229">
        <f t="shared" si="383"/>
        <v>0</v>
      </c>
    </row>
    <row r="3041" spans="1:41" x14ac:dyDescent="0.2">
      <c r="A3041" s="227"/>
      <c r="B3041" s="227"/>
      <c r="C3041" s="227"/>
      <c r="D3041" s="227"/>
      <c r="E3041" s="227"/>
      <c r="F3041" s="227"/>
      <c r="G3041" s="227"/>
      <c r="H3041" s="227"/>
      <c r="I3041" s="227"/>
      <c r="J3041" s="227"/>
      <c r="K3041" s="227"/>
      <c r="L3041" s="228">
        <f>IF(TYPE(VLOOKUP(K3041,Catalogue!$F$2:$J$259,5,0))=16,0,VLOOKUP(K3041,Catalogue!$F$2:$J$259,5,0))</f>
        <v>0</v>
      </c>
      <c r="M3041" s="228"/>
      <c r="N3041" s="228">
        <f t="shared" si="387"/>
        <v>0</v>
      </c>
      <c r="O3041" s="227"/>
      <c r="P3041" s="228">
        <f>IF(TYPE(VLOOKUP(O3041,Catalogue!$F$2:$J$259,5,0))=16,0,VLOOKUP(O3041,Catalogue!$F$2:$J$259,5,0))</f>
        <v>0</v>
      </c>
      <c r="Q3041" s="228"/>
      <c r="R3041" s="228">
        <f t="shared" si="388"/>
        <v>0</v>
      </c>
      <c r="S3041" s="232"/>
      <c r="T3041" s="256" t="str">
        <f>IF(TYPE(VLOOKUP(S3041,Catalogue!$F$2:$J$259,3,0))=16," ",VLOOKUP(S3041,Catalogue!$F$2:$J$259,3,0))</f>
        <v xml:space="preserve"> </v>
      </c>
      <c r="U3041" s="228">
        <f>IF(TYPE(VLOOKUP(S3041,Catalogue!$F$2:$J$259,5,0))=16,0,VLOOKUP(S3041,Catalogue!$F$2:$J$259,5,0))</f>
        <v>0</v>
      </c>
      <c r="V3041" s="232"/>
      <c r="W3041" s="256" t="str">
        <f>IF(TYPE(VLOOKUP(V3041,Catalogue!$F$2:$J$259,3,0))=16," ",VLOOKUP(V3041,Catalogue!$F$2:$J$259,3,0))</f>
        <v xml:space="preserve"> </v>
      </c>
      <c r="X3041" s="228">
        <f>IF(TYPE(VLOOKUP(V3041,Catalogue!$F$2:$J$259,5,0))=16,0,VLOOKUP(V3041,Catalogue!$F$2:$J$259,5,0))</f>
        <v>0</v>
      </c>
      <c r="Y3041" s="232"/>
      <c r="Z3041" s="227" t="str">
        <f>IF(TYPE(VLOOKUP(Y3041,Catalogue!$F$2:$J$259,3,0))=16," ",VLOOKUP(Y3041,Catalogue!$F$2:$J$259,3,0))</f>
        <v xml:space="preserve"> </v>
      </c>
      <c r="AA3041" s="228">
        <f>IF(TYPE(VLOOKUP(Y3041,Catalogue!$F$2:$J$259,5,0))=16,0,VLOOKUP(Y3041,Catalogue!$F$2:$J$259,5,0))</f>
        <v>0</v>
      </c>
      <c r="AB3041" s="260"/>
      <c r="AC3041" s="260"/>
      <c r="AD3041" s="260"/>
      <c r="AE3041" s="260">
        <f t="shared" si="384"/>
        <v>0</v>
      </c>
      <c r="AF3041" s="228">
        <f t="shared" si="386"/>
        <v>0</v>
      </c>
      <c r="AG3041" s="228">
        <f t="shared" si="381"/>
        <v>0</v>
      </c>
      <c r="AH3041" s="228">
        <f t="shared" si="382"/>
        <v>0</v>
      </c>
      <c r="AI3041" s="232"/>
      <c r="AJ3041" s="227" t="str">
        <f>IF(TYPE(VLOOKUP(AI3041,Catalogue!$F$2:$J$259,3,0))=16," ",VLOOKUP(AI3041,Catalogue!$F$2:$J$259,3,0))</f>
        <v xml:space="preserve"> </v>
      </c>
      <c r="AK3041" s="228">
        <f>IF(TYPE(VLOOKUP(AI3041,Catalogue!$F$2:$J$259,5,0))=16,0,VLOOKUP(AI3041,Catalogue!$F$2:$J$259,5,0))</f>
        <v>0</v>
      </c>
      <c r="AL3041" s="227"/>
      <c r="AM3041" s="228">
        <f t="shared" si="385"/>
        <v>0</v>
      </c>
      <c r="AN3041" s="228"/>
      <c r="AO3041" s="229">
        <f t="shared" si="383"/>
        <v>0</v>
      </c>
    </row>
    <row r="3042" spans="1:41" x14ac:dyDescent="0.2">
      <c r="A3042" s="227"/>
      <c r="B3042" s="227"/>
      <c r="C3042" s="227"/>
      <c r="D3042" s="227"/>
      <c r="E3042" s="227"/>
      <c r="F3042" s="227"/>
      <c r="G3042" s="227"/>
      <c r="H3042" s="227"/>
      <c r="I3042" s="227"/>
      <c r="J3042" s="227"/>
      <c r="K3042" s="227"/>
      <c r="L3042" s="228">
        <f>IF(TYPE(VLOOKUP(K3042,Catalogue!$F$2:$J$259,5,0))=16,0,VLOOKUP(K3042,Catalogue!$F$2:$J$259,5,0))</f>
        <v>0</v>
      </c>
      <c r="M3042" s="228"/>
      <c r="N3042" s="228">
        <f t="shared" si="387"/>
        <v>0</v>
      </c>
      <c r="O3042" s="227"/>
      <c r="P3042" s="228">
        <f>IF(TYPE(VLOOKUP(O3042,Catalogue!$F$2:$J$259,5,0))=16,0,VLOOKUP(O3042,Catalogue!$F$2:$J$259,5,0))</f>
        <v>0</v>
      </c>
      <c r="Q3042" s="228"/>
      <c r="R3042" s="228">
        <f t="shared" si="388"/>
        <v>0</v>
      </c>
      <c r="S3042" s="232"/>
      <c r="T3042" s="256" t="str">
        <f>IF(TYPE(VLOOKUP(S3042,Catalogue!$F$2:$J$259,3,0))=16," ",VLOOKUP(S3042,Catalogue!$F$2:$J$259,3,0))</f>
        <v xml:space="preserve"> </v>
      </c>
      <c r="U3042" s="228">
        <f>IF(TYPE(VLOOKUP(S3042,Catalogue!$F$2:$J$259,5,0))=16,0,VLOOKUP(S3042,Catalogue!$F$2:$J$259,5,0))</f>
        <v>0</v>
      </c>
      <c r="V3042" s="232"/>
      <c r="W3042" s="256" t="str">
        <f>IF(TYPE(VLOOKUP(V3042,Catalogue!$F$2:$J$259,3,0))=16," ",VLOOKUP(V3042,Catalogue!$F$2:$J$259,3,0))</f>
        <v xml:space="preserve"> </v>
      </c>
      <c r="X3042" s="228">
        <f>IF(TYPE(VLOOKUP(V3042,Catalogue!$F$2:$J$259,5,0))=16,0,VLOOKUP(V3042,Catalogue!$F$2:$J$259,5,0))</f>
        <v>0</v>
      </c>
      <c r="Y3042" s="232"/>
      <c r="Z3042" s="227" t="str">
        <f>IF(TYPE(VLOOKUP(Y3042,Catalogue!$F$2:$J$259,3,0))=16," ",VLOOKUP(Y3042,Catalogue!$F$2:$J$259,3,0))</f>
        <v xml:space="preserve"> </v>
      </c>
      <c r="AA3042" s="228">
        <f>IF(TYPE(VLOOKUP(Y3042,Catalogue!$F$2:$J$259,5,0))=16,0,VLOOKUP(Y3042,Catalogue!$F$2:$J$259,5,0))</f>
        <v>0</v>
      </c>
      <c r="AB3042" s="260"/>
      <c r="AC3042" s="260"/>
      <c r="AD3042" s="260"/>
      <c r="AE3042" s="260">
        <f t="shared" si="384"/>
        <v>0</v>
      </c>
      <c r="AF3042" s="228">
        <f t="shared" si="386"/>
        <v>0</v>
      </c>
      <c r="AG3042" s="228">
        <f t="shared" ref="AG3042:AG3105" si="389">X3042*AE3042</f>
        <v>0</v>
      </c>
      <c r="AH3042" s="228">
        <f t="shared" ref="AH3042:AH3105" si="390">AA3042*AE3042</f>
        <v>0</v>
      </c>
      <c r="AI3042" s="232"/>
      <c r="AJ3042" s="227" t="str">
        <f>IF(TYPE(VLOOKUP(AI3042,Catalogue!$F$2:$J$259,3,0))=16," ",VLOOKUP(AI3042,Catalogue!$F$2:$J$259,3,0))</f>
        <v xml:space="preserve"> </v>
      </c>
      <c r="AK3042" s="228">
        <f>IF(TYPE(VLOOKUP(AI3042,Catalogue!$F$2:$J$259,5,0))=16,0,VLOOKUP(AI3042,Catalogue!$F$2:$J$259,5,0))</f>
        <v>0</v>
      </c>
      <c r="AL3042" s="227"/>
      <c r="AM3042" s="228">
        <f t="shared" si="385"/>
        <v>0</v>
      </c>
      <c r="AN3042" s="228"/>
      <c r="AO3042" s="229">
        <f t="shared" ref="AO3042:AO3105" si="391">AM3042+AG3042+AH3042+AF3042+L3042+P3042</f>
        <v>0</v>
      </c>
    </row>
    <row r="3043" spans="1:41" x14ac:dyDescent="0.2">
      <c r="A3043" s="227"/>
      <c r="B3043" s="227"/>
      <c r="C3043" s="227"/>
      <c r="D3043" s="227"/>
      <c r="E3043" s="227"/>
      <c r="F3043" s="227"/>
      <c r="G3043" s="227"/>
      <c r="H3043" s="227"/>
      <c r="I3043" s="227"/>
      <c r="J3043" s="227"/>
      <c r="K3043" s="227"/>
      <c r="L3043" s="228">
        <f>IF(TYPE(VLOOKUP(K3043,Catalogue!$F$2:$J$259,5,0))=16,0,VLOOKUP(K3043,Catalogue!$F$2:$J$259,5,0))</f>
        <v>0</v>
      </c>
      <c r="M3043" s="228"/>
      <c r="N3043" s="228">
        <f t="shared" si="387"/>
        <v>0</v>
      </c>
      <c r="O3043" s="227"/>
      <c r="P3043" s="228">
        <f>IF(TYPE(VLOOKUP(O3043,Catalogue!$F$2:$J$259,5,0))=16,0,VLOOKUP(O3043,Catalogue!$F$2:$J$259,5,0))</f>
        <v>0</v>
      </c>
      <c r="Q3043" s="228"/>
      <c r="R3043" s="228">
        <f t="shared" si="388"/>
        <v>0</v>
      </c>
      <c r="S3043" s="232"/>
      <c r="T3043" s="256" t="str">
        <f>IF(TYPE(VLOOKUP(S3043,Catalogue!$F$2:$J$259,3,0))=16," ",VLOOKUP(S3043,Catalogue!$F$2:$J$259,3,0))</f>
        <v xml:space="preserve"> </v>
      </c>
      <c r="U3043" s="228">
        <f>IF(TYPE(VLOOKUP(S3043,Catalogue!$F$2:$J$259,5,0))=16,0,VLOOKUP(S3043,Catalogue!$F$2:$J$259,5,0))</f>
        <v>0</v>
      </c>
      <c r="V3043" s="232"/>
      <c r="W3043" s="256" t="str">
        <f>IF(TYPE(VLOOKUP(V3043,Catalogue!$F$2:$J$259,3,0))=16," ",VLOOKUP(V3043,Catalogue!$F$2:$J$259,3,0))</f>
        <v xml:space="preserve"> </v>
      </c>
      <c r="X3043" s="228">
        <f>IF(TYPE(VLOOKUP(V3043,Catalogue!$F$2:$J$259,5,0))=16,0,VLOOKUP(V3043,Catalogue!$F$2:$J$259,5,0))</f>
        <v>0</v>
      </c>
      <c r="Y3043" s="232"/>
      <c r="Z3043" s="227" t="str">
        <f>IF(TYPE(VLOOKUP(Y3043,Catalogue!$F$2:$J$259,3,0))=16," ",VLOOKUP(Y3043,Catalogue!$F$2:$J$259,3,0))</f>
        <v xml:space="preserve"> </v>
      </c>
      <c r="AA3043" s="228">
        <f>IF(TYPE(VLOOKUP(Y3043,Catalogue!$F$2:$J$259,5,0))=16,0,VLOOKUP(Y3043,Catalogue!$F$2:$J$259,5,0))</f>
        <v>0</v>
      </c>
      <c r="AB3043" s="260"/>
      <c r="AC3043" s="260"/>
      <c r="AD3043" s="260"/>
      <c r="AE3043" s="260">
        <f t="shared" ref="AE3043:AE3106" si="392">AB3043*AC3043*AD3043</f>
        <v>0</v>
      </c>
      <c r="AF3043" s="228">
        <f t="shared" si="386"/>
        <v>0</v>
      </c>
      <c r="AG3043" s="228">
        <f t="shared" si="389"/>
        <v>0</v>
      </c>
      <c r="AH3043" s="228">
        <f t="shared" si="390"/>
        <v>0</v>
      </c>
      <c r="AI3043" s="232"/>
      <c r="AJ3043" s="227" t="str">
        <f>IF(TYPE(VLOOKUP(AI3043,Catalogue!$F$2:$J$259,3,0))=16," ",VLOOKUP(AI3043,Catalogue!$F$2:$J$259,3,0))</f>
        <v xml:space="preserve"> </v>
      </c>
      <c r="AK3043" s="228">
        <f>IF(TYPE(VLOOKUP(AI3043,Catalogue!$F$2:$J$259,5,0))=16,0,VLOOKUP(AI3043,Catalogue!$F$2:$J$259,5,0))</f>
        <v>0</v>
      </c>
      <c r="AL3043" s="227"/>
      <c r="AM3043" s="228">
        <f t="shared" ref="AM3043:AM3106" si="393">AK3043*AL3043</f>
        <v>0</v>
      </c>
      <c r="AN3043" s="228"/>
      <c r="AO3043" s="229">
        <f t="shared" si="391"/>
        <v>0</v>
      </c>
    </row>
    <row r="3044" spans="1:41" x14ac:dyDescent="0.2">
      <c r="A3044" s="227"/>
      <c r="B3044" s="227"/>
      <c r="C3044" s="227"/>
      <c r="D3044" s="227"/>
      <c r="E3044" s="227"/>
      <c r="F3044" s="227"/>
      <c r="G3044" s="227"/>
      <c r="H3044" s="227"/>
      <c r="I3044" s="227"/>
      <c r="J3044" s="227"/>
      <c r="K3044" s="227"/>
      <c r="L3044" s="228">
        <f>IF(TYPE(VLOOKUP(K3044,Catalogue!$F$2:$J$259,5,0))=16,0,VLOOKUP(K3044,Catalogue!$F$2:$J$259,5,0))</f>
        <v>0</v>
      </c>
      <c r="M3044" s="228"/>
      <c r="N3044" s="228">
        <f t="shared" si="387"/>
        <v>0</v>
      </c>
      <c r="O3044" s="227"/>
      <c r="P3044" s="228">
        <f>IF(TYPE(VLOOKUP(O3044,Catalogue!$F$2:$J$259,5,0))=16,0,VLOOKUP(O3044,Catalogue!$F$2:$J$259,5,0))</f>
        <v>0</v>
      </c>
      <c r="Q3044" s="228"/>
      <c r="R3044" s="228">
        <f t="shared" si="388"/>
        <v>0</v>
      </c>
      <c r="S3044" s="232"/>
      <c r="T3044" s="256" t="str">
        <f>IF(TYPE(VLOOKUP(S3044,Catalogue!$F$2:$J$259,3,0))=16," ",VLOOKUP(S3044,Catalogue!$F$2:$J$259,3,0))</f>
        <v xml:space="preserve"> </v>
      </c>
      <c r="U3044" s="228">
        <f>IF(TYPE(VLOOKUP(S3044,Catalogue!$F$2:$J$259,5,0))=16,0,VLOOKUP(S3044,Catalogue!$F$2:$J$259,5,0))</f>
        <v>0</v>
      </c>
      <c r="V3044" s="232"/>
      <c r="W3044" s="256" t="str">
        <f>IF(TYPE(VLOOKUP(V3044,Catalogue!$F$2:$J$259,3,0))=16," ",VLOOKUP(V3044,Catalogue!$F$2:$J$259,3,0))</f>
        <v xml:space="preserve"> </v>
      </c>
      <c r="X3044" s="228">
        <f>IF(TYPE(VLOOKUP(V3044,Catalogue!$F$2:$J$259,5,0))=16,0,VLOOKUP(V3044,Catalogue!$F$2:$J$259,5,0))</f>
        <v>0</v>
      </c>
      <c r="Y3044" s="232"/>
      <c r="Z3044" s="227" t="str">
        <f>IF(TYPE(VLOOKUP(Y3044,Catalogue!$F$2:$J$259,3,0))=16," ",VLOOKUP(Y3044,Catalogue!$F$2:$J$259,3,0))</f>
        <v xml:space="preserve"> </v>
      </c>
      <c r="AA3044" s="228">
        <f>IF(TYPE(VLOOKUP(Y3044,Catalogue!$F$2:$J$259,5,0))=16,0,VLOOKUP(Y3044,Catalogue!$F$2:$J$259,5,0))</f>
        <v>0</v>
      </c>
      <c r="AB3044" s="260"/>
      <c r="AC3044" s="260"/>
      <c r="AD3044" s="260"/>
      <c r="AE3044" s="260">
        <f t="shared" si="392"/>
        <v>0</v>
      </c>
      <c r="AF3044" s="228">
        <f t="shared" ref="AF3044:AF3107" si="394">AE3044*U3044</f>
        <v>0</v>
      </c>
      <c r="AG3044" s="228">
        <f t="shared" si="389"/>
        <v>0</v>
      </c>
      <c r="AH3044" s="228">
        <f t="shared" si="390"/>
        <v>0</v>
      </c>
      <c r="AI3044" s="232"/>
      <c r="AJ3044" s="227" t="str">
        <f>IF(TYPE(VLOOKUP(AI3044,Catalogue!$F$2:$J$259,3,0))=16," ",VLOOKUP(AI3044,Catalogue!$F$2:$J$259,3,0))</f>
        <v xml:space="preserve"> </v>
      </c>
      <c r="AK3044" s="228">
        <f>IF(TYPE(VLOOKUP(AI3044,Catalogue!$F$2:$J$259,5,0))=16,0,VLOOKUP(AI3044,Catalogue!$F$2:$J$259,5,0))</f>
        <v>0</v>
      </c>
      <c r="AL3044" s="227"/>
      <c r="AM3044" s="228">
        <f t="shared" si="393"/>
        <v>0</v>
      </c>
      <c r="AN3044" s="228"/>
      <c r="AO3044" s="229">
        <f t="shared" si="391"/>
        <v>0</v>
      </c>
    </row>
    <row r="3045" spans="1:41" x14ac:dyDescent="0.2">
      <c r="A3045" s="227"/>
      <c r="B3045" s="227"/>
      <c r="C3045" s="227"/>
      <c r="D3045" s="227"/>
      <c r="E3045" s="227"/>
      <c r="F3045" s="227"/>
      <c r="G3045" s="227"/>
      <c r="H3045" s="227"/>
      <c r="I3045" s="227"/>
      <c r="J3045" s="227"/>
      <c r="K3045" s="227"/>
      <c r="L3045" s="228">
        <f>IF(TYPE(VLOOKUP(K3045,Catalogue!$F$2:$J$259,5,0))=16,0,VLOOKUP(K3045,Catalogue!$F$2:$J$259,5,0))</f>
        <v>0</v>
      </c>
      <c r="M3045" s="228"/>
      <c r="N3045" s="228">
        <f t="shared" si="387"/>
        <v>0</v>
      </c>
      <c r="O3045" s="227"/>
      <c r="P3045" s="228">
        <f>IF(TYPE(VLOOKUP(O3045,Catalogue!$F$2:$J$259,5,0))=16,0,VLOOKUP(O3045,Catalogue!$F$2:$J$259,5,0))</f>
        <v>0</v>
      </c>
      <c r="Q3045" s="228"/>
      <c r="R3045" s="228">
        <f t="shared" si="388"/>
        <v>0</v>
      </c>
      <c r="S3045" s="232"/>
      <c r="T3045" s="256" t="str">
        <f>IF(TYPE(VLOOKUP(S3045,Catalogue!$F$2:$J$259,3,0))=16," ",VLOOKUP(S3045,Catalogue!$F$2:$J$259,3,0))</f>
        <v xml:space="preserve"> </v>
      </c>
      <c r="U3045" s="228">
        <f>IF(TYPE(VLOOKUP(S3045,Catalogue!$F$2:$J$259,5,0))=16,0,VLOOKUP(S3045,Catalogue!$F$2:$J$259,5,0))</f>
        <v>0</v>
      </c>
      <c r="V3045" s="232"/>
      <c r="W3045" s="256" t="str">
        <f>IF(TYPE(VLOOKUP(V3045,Catalogue!$F$2:$J$259,3,0))=16," ",VLOOKUP(V3045,Catalogue!$F$2:$J$259,3,0))</f>
        <v xml:space="preserve"> </v>
      </c>
      <c r="X3045" s="228">
        <f>IF(TYPE(VLOOKUP(V3045,Catalogue!$F$2:$J$259,5,0))=16,0,VLOOKUP(V3045,Catalogue!$F$2:$J$259,5,0))</f>
        <v>0</v>
      </c>
      <c r="Y3045" s="232"/>
      <c r="Z3045" s="227" t="str">
        <f>IF(TYPE(VLOOKUP(Y3045,Catalogue!$F$2:$J$259,3,0))=16," ",VLOOKUP(Y3045,Catalogue!$F$2:$J$259,3,0))</f>
        <v xml:space="preserve"> </v>
      </c>
      <c r="AA3045" s="228">
        <f>IF(TYPE(VLOOKUP(Y3045,Catalogue!$F$2:$J$259,5,0))=16,0,VLOOKUP(Y3045,Catalogue!$F$2:$J$259,5,0))</f>
        <v>0</v>
      </c>
      <c r="AB3045" s="260"/>
      <c r="AC3045" s="260"/>
      <c r="AD3045" s="260"/>
      <c r="AE3045" s="260">
        <f t="shared" si="392"/>
        <v>0</v>
      </c>
      <c r="AF3045" s="228">
        <f t="shared" si="394"/>
        <v>0</v>
      </c>
      <c r="AG3045" s="228">
        <f t="shared" si="389"/>
        <v>0</v>
      </c>
      <c r="AH3045" s="228">
        <f t="shared" si="390"/>
        <v>0</v>
      </c>
      <c r="AI3045" s="232"/>
      <c r="AJ3045" s="227" t="str">
        <f>IF(TYPE(VLOOKUP(AI3045,Catalogue!$F$2:$J$259,3,0))=16," ",VLOOKUP(AI3045,Catalogue!$F$2:$J$259,3,0))</f>
        <v xml:space="preserve"> </v>
      </c>
      <c r="AK3045" s="228">
        <f>IF(TYPE(VLOOKUP(AI3045,Catalogue!$F$2:$J$259,5,0))=16,0,VLOOKUP(AI3045,Catalogue!$F$2:$J$259,5,0))</f>
        <v>0</v>
      </c>
      <c r="AL3045" s="227"/>
      <c r="AM3045" s="228">
        <f t="shared" si="393"/>
        <v>0</v>
      </c>
      <c r="AN3045" s="228"/>
      <c r="AO3045" s="229">
        <f t="shared" si="391"/>
        <v>0</v>
      </c>
    </row>
    <row r="3046" spans="1:41" x14ac:dyDescent="0.2">
      <c r="A3046" s="227"/>
      <c r="B3046" s="227"/>
      <c r="C3046" s="227"/>
      <c r="D3046" s="227"/>
      <c r="E3046" s="227"/>
      <c r="F3046" s="227"/>
      <c r="G3046" s="227"/>
      <c r="H3046" s="227"/>
      <c r="I3046" s="227"/>
      <c r="J3046" s="227"/>
      <c r="K3046" s="227"/>
      <c r="L3046" s="228">
        <f>IF(TYPE(VLOOKUP(K3046,Catalogue!$F$2:$J$259,5,0))=16,0,VLOOKUP(K3046,Catalogue!$F$2:$J$259,5,0))</f>
        <v>0</v>
      </c>
      <c r="M3046" s="228"/>
      <c r="N3046" s="228">
        <f t="shared" si="387"/>
        <v>0</v>
      </c>
      <c r="O3046" s="227"/>
      <c r="P3046" s="228">
        <f>IF(TYPE(VLOOKUP(O3046,Catalogue!$F$2:$J$259,5,0))=16,0,VLOOKUP(O3046,Catalogue!$F$2:$J$259,5,0))</f>
        <v>0</v>
      </c>
      <c r="Q3046" s="228"/>
      <c r="R3046" s="228">
        <f t="shared" si="388"/>
        <v>0</v>
      </c>
      <c r="S3046" s="232"/>
      <c r="T3046" s="256" t="str">
        <f>IF(TYPE(VLOOKUP(S3046,Catalogue!$F$2:$J$259,3,0))=16," ",VLOOKUP(S3046,Catalogue!$F$2:$J$259,3,0))</f>
        <v xml:space="preserve"> </v>
      </c>
      <c r="U3046" s="228">
        <f>IF(TYPE(VLOOKUP(S3046,Catalogue!$F$2:$J$259,5,0))=16,0,VLOOKUP(S3046,Catalogue!$F$2:$J$259,5,0))</f>
        <v>0</v>
      </c>
      <c r="V3046" s="232"/>
      <c r="W3046" s="256" t="str">
        <f>IF(TYPE(VLOOKUP(V3046,Catalogue!$F$2:$J$259,3,0))=16," ",VLOOKUP(V3046,Catalogue!$F$2:$J$259,3,0))</f>
        <v xml:space="preserve"> </v>
      </c>
      <c r="X3046" s="228">
        <f>IF(TYPE(VLOOKUP(V3046,Catalogue!$F$2:$J$259,5,0))=16,0,VLOOKUP(V3046,Catalogue!$F$2:$J$259,5,0))</f>
        <v>0</v>
      </c>
      <c r="Y3046" s="232"/>
      <c r="Z3046" s="227" t="str">
        <f>IF(TYPE(VLOOKUP(Y3046,Catalogue!$F$2:$J$259,3,0))=16," ",VLOOKUP(Y3046,Catalogue!$F$2:$J$259,3,0))</f>
        <v xml:space="preserve"> </v>
      </c>
      <c r="AA3046" s="228">
        <f>IF(TYPE(VLOOKUP(Y3046,Catalogue!$F$2:$J$259,5,0))=16,0,VLOOKUP(Y3046,Catalogue!$F$2:$J$259,5,0))</f>
        <v>0</v>
      </c>
      <c r="AB3046" s="260"/>
      <c r="AC3046" s="260"/>
      <c r="AD3046" s="260"/>
      <c r="AE3046" s="260">
        <f t="shared" si="392"/>
        <v>0</v>
      </c>
      <c r="AF3046" s="228">
        <f t="shared" si="394"/>
        <v>0</v>
      </c>
      <c r="AG3046" s="228">
        <f t="shared" si="389"/>
        <v>0</v>
      </c>
      <c r="AH3046" s="228">
        <f t="shared" si="390"/>
        <v>0</v>
      </c>
      <c r="AI3046" s="232"/>
      <c r="AJ3046" s="227" t="str">
        <f>IF(TYPE(VLOOKUP(AI3046,Catalogue!$F$2:$J$259,3,0))=16," ",VLOOKUP(AI3046,Catalogue!$F$2:$J$259,3,0))</f>
        <v xml:space="preserve"> </v>
      </c>
      <c r="AK3046" s="228">
        <f>IF(TYPE(VLOOKUP(AI3046,Catalogue!$F$2:$J$259,5,0))=16,0,VLOOKUP(AI3046,Catalogue!$F$2:$J$259,5,0))</f>
        <v>0</v>
      </c>
      <c r="AL3046" s="227"/>
      <c r="AM3046" s="228">
        <f t="shared" si="393"/>
        <v>0</v>
      </c>
      <c r="AN3046" s="228"/>
      <c r="AO3046" s="229">
        <f t="shared" si="391"/>
        <v>0</v>
      </c>
    </row>
    <row r="3047" spans="1:41" x14ac:dyDescent="0.2">
      <c r="A3047" s="227"/>
      <c r="B3047" s="227"/>
      <c r="C3047" s="227"/>
      <c r="D3047" s="227"/>
      <c r="E3047" s="227"/>
      <c r="F3047" s="227"/>
      <c r="G3047" s="227"/>
      <c r="H3047" s="227"/>
      <c r="I3047" s="227"/>
      <c r="J3047" s="227"/>
      <c r="K3047" s="227"/>
      <c r="L3047" s="228">
        <f>IF(TYPE(VLOOKUP(K3047,Catalogue!$F$2:$J$259,5,0))=16,0,VLOOKUP(K3047,Catalogue!$F$2:$J$259,5,0))</f>
        <v>0</v>
      </c>
      <c r="M3047" s="228"/>
      <c r="N3047" s="228">
        <f t="shared" si="387"/>
        <v>0</v>
      </c>
      <c r="O3047" s="227"/>
      <c r="P3047" s="228">
        <f>IF(TYPE(VLOOKUP(O3047,Catalogue!$F$2:$J$259,5,0))=16,0,VLOOKUP(O3047,Catalogue!$F$2:$J$259,5,0))</f>
        <v>0</v>
      </c>
      <c r="Q3047" s="228"/>
      <c r="R3047" s="228">
        <f t="shared" si="388"/>
        <v>0</v>
      </c>
      <c r="S3047" s="232"/>
      <c r="T3047" s="256" t="str">
        <f>IF(TYPE(VLOOKUP(S3047,Catalogue!$F$2:$J$259,3,0))=16," ",VLOOKUP(S3047,Catalogue!$F$2:$J$259,3,0))</f>
        <v xml:space="preserve"> </v>
      </c>
      <c r="U3047" s="228">
        <f>IF(TYPE(VLOOKUP(S3047,Catalogue!$F$2:$J$259,5,0))=16,0,VLOOKUP(S3047,Catalogue!$F$2:$J$259,5,0))</f>
        <v>0</v>
      </c>
      <c r="V3047" s="232"/>
      <c r="W3047" s="256" t="str">
        <f>IF(TYPE(VLOOKUP(V3047,Catalogue!$F$2:$J$259,3,0))=16," ",VLOOKUP(V3047,Catalogue!$F$2:$J$259,3,0))</f>
        <v xml:space="preserve"> </v>
      </c>
      <c r="X3047" s="228">
        <f>IF(TYPE(VLOOKUP(V3047,Catalogue!$F$2:$J$259,5,0))=16,0,VLOOKUP(V3047,Catalogue!$F$2:$J$259,5,0))</f>
        <v>0</v>
      </c>
      <c r="Y3047" s="232"/>
      <c r="Z3047" s="227" t="str">
        <f>IF(TYPE(VLOOKUP(Y3047,Catalogue!$F$2:$J$259,3,0))=16," ",VLOOKUP(Y3047,Catalogue!$F$2:$J$259,3,0))</f>
        <v xml:space="preserve"> </v>
      </c>
      <c r="AA3047" s="228">
        <f>IF(TYPE(VLOOKUP(Y3047,Catalogue!$F$2:$J$259,5,0))=16,0,VLOOKUP(Y3047,Catalogue!$F$2:$J$259,5,0))</f>
        <v>0</v>
      </c>
      <c r="AB3047" s="260"/>
      <c r="AC3047" s="260"/>
      <c r="AD3047" s="260"/>
      <c r="AE3047" s="260">
        <f t="shared" si="392"/>
        <v>0</v>
      </c>
      <c r="AF3047" s="228">
        <f t="shared" si="394"/>
        <v>0</v>
      </c>
      <c r="AG3047" s="228">
        <f t="shared" si="389"/>
        <v>0</v>
      </c>
      <c r="AH3047" s="228">
        <f t="shared" si="390"/>
        <v>0</v>
      </c>
      <c r="AI3047" s="232"/>
      <c r="AJ3047" s="227" t="str">
        <f>IF(TYPE(VLOOKUP(AI3047,Catalogue!$F$2:$J$259,3,0))=16," ",VLOOKUP(AI3047,Catalogue!$F$2:$J$259,3,0))</f>
        <v xml:space="preserve"> </v>
      </c>
      <c r="AK3047" s="228">
        <f>IF(TYPE(VLOOKUP(AI3047,Catalogue!$F$2:$J$259,5,0))=16,0,VLOOKUP(AI3047,Catalogue!$F$2:$J$259,5,0))</f>
        <v>0</v>
      </c>
      <c r="AL3047" s="227"/>
      <c r="AM3047" s="228">
        <f t="shared" si="393"/>
        <v>0</v>
      </c>
      <c r="AN3047" s="228"/>
      <c r="AO3047" s="229">
        <f t="shared" si="391"/>
        <v>0</v>
      </c>
    </row>
    <row r="3048" spans="1:41" x14ac:dyDescent="0.2">
      <c r="A3048" s="227"/>
      <c r="B3048" s="227"/>
      <c r="C3048" s="227"/>
      <c r="D3048" s="227"/>
      <c r="E3048" s="227"/>
      <c r="F3048" s="227"/>
      <c r="G3048" s="227"/>
      <c r="H3048" s="227"/>
      <c r="I3048" s="227"/>
      <c r="J3048" s="227"/>
      <c r="K3048" s="227"/>
      <c r="L3048" s="228">
        <f>IF(TYPE(VLOOKUP(K3048,Catalogue!$F$2:$J$259,5,0))=16,0,VLOOKUP(K3048,Catalogue!$F$2:$J$259,5,0))</f>
        <v>0</v>
      </c>
      <c r="M3048" s="228"/>
      <c r="N3048" s="228">
        <f t="shared" si="387"/>
        <v>0</v>
      </c>
      <c r="O3048" s="227"/>
      <c r="P3048" s="228">
        <f>IF(TYPE(VLOOKUP(O3048,Catalogue!$F$2:$J$259,5,0))=16,0,VLOOKUP(O3048,Catalogue!$F$2:$J$259,5,0))</f>
        <v>0</v>
      </c>
      <c r="Q3048" s="228"/>
      <c r="R3048" s="228">
        <f t="shared" si="388"/>
        <v>0</v>
      </c>
      <c r="S3048" s="232"/>
      <c r="T3048" s="256" t="str">
        <f>IF(TYPE(VLOOKUP(S3048,Catalogue!$F$2:$J$259,3,0))=16," ",VLOOKUP(S3048,Catalogue!$F$2:$J$259,3,0))</f>
        <v xml:space="preserve"> </v>
      </c>
      <c r="U3048" s="228">
        <f>IF(TYPE(VLOOKUP(S3048,Catalogue!$F$2:$J$259,5,0))=16,0,VLOOKUP(S3048,Catalogue!$F$2:$J$259,5,0))</f>
        <v>0</v>
      </c>
      <c r="V3048" s="232"/>
      <c r="W3048" s="256" t="str">
        <f>IF(TYPE(VLOOKUP(V3048,Catalogue!$F$2:$J$259,3,0))=16," ",VLOOKUP(V3048,Catalogue!$F$2:$J$259,3,0))</f>
        <v xml:space="preserve"> </v>
      </c>
      <c r="X3048" s="228">
        <f>IF(TYPE(VLOOKUP(V3048,Catalogue!$F$2:$J$259,5,0))=16,0,VLOOKUP(V3048,Catalogue!$F$2:$J$259,5,0))</f>
        <v>0</v>
      </c>
      <c r="Y3048" s="232"/>
      <c r="Z3048" s="227" t="str">
        <f>IF(TYPE(VLOOKUP(Y3048,Catalogue!$F$2:$J$259,3,0))=16," ",VLOOKUP(Y3048,Catalogue!$F$2:$J$259,3,0))</f>
        <v xml:space="preserve"> </v>
      </c>
      <c r="AA3048" s="228">
        <f>IF(TYPE(VLOOKUP(Y3048,Catalogue!$F$2:$J$259,5,0))=16,0,VLOOKUP(Y3048,Catalogue!$F$2:$J$259,5,0))</f>
        <v>0</v>
      </c>
      <c r="AB3048" s="260"/>
      <c r="AC3048" s="260"/>
      <c r="AD3048" s="260"/>
      <c r="AE3048" s="260">
        <f t="shared" si="392"/>
        <v>0</v>
      </c>
      <c r="AF3048" s="228">
        <f t="shared" si="394"/>
        <v>0</v>
      </c>
      <c r="AG3048" s="228">
        <f t="shared" si="389"/>
        <v>0</v>
      </c>
      <c r="AH3048" s="228">
        <f t="shared" si="390"/>
        <v>0</v>
      </c>
      <c r="AI3048" s="232"/>
      <c r="AJ3048" s="227" t="str">
        <f>IF(TYPE(VLOOKUP(AI3048,Catalogue!$F$2:$J$259,3,0))=16," ",VLOOKUP(AI3048,Catalogue!$F$2:$J$259,3,0))</f>
        <v xml:space="preserve"> </v>
      </c>
      <c r="AK3048" s="228">
        <f>IF(TYPE(VLOOKUP(AI3048,Catalogue!$F$2:$J$259,5,0))=16,0,VLOOKUP(AI3048,Catalogue!$F$2:$J$259,5,0))</f>
        <v>0</v>
      </c>
      <c r="AL3048" s="227"/>
      <c r="AM3048" s="228">
        <f t="shared" si="393"/>
        <v>0</v>
      </c>
      <c r="AN3048" s="228"/>
      <c r="AO3048" s="229">
        <f t="shared" si="391"/>
        <v>0</v>
      </c>
    </row>
    <row r="3049" spans="1:41" x14ac:dyDescent="0.2">
      <c r="A3049" s="227"/>
      <c r="B3049" s="227"/>
      <c r="C3049" s="227"/>
      <c r="D3049" s="227"/>
      <c r="E3049" s="227"/>
      <c r="F3049" s="227"/>
      <c r="G3049" s="227"/>
      <c r="H3049" s="227"/>
      <c r="I3049" s="227"/>
      <c r="J3049" s="227"/>
      <c r="K3049" s="227"/>
      <c r="L3049" s="228">
        <f>IF(TYPE(VLOOKUP(K3049,Catalogue!$F$2:$J$259,5,0))=16,0,VLOOKUP(K3049,Catalogue!$F$2:$J$259,5,0))</f>
        <v>0</v>
      </c>
      <c r="M3049" s="228"/>
      <c r="N3049" s="228">
        <f t="shared" si="387"/>
        <v>0</v>
      </c>
      <c r="O3049" s="227"/>
      <c r="P3049" s="228">
        <f>IF(TYPE(VLOOKUP(O3049,Catalogue!$F$2:$J$259,5,0))=16,0,VLOOKUP(O3049,Catalogue!$F$2:$J$259,5,0))</f>
        <v>0</v>
      </c>
      <c r="Q3049" s="228"/>
      <c r="R3049" s="228">
        <f t="shared" si="388"/>
        <v>0</v>
      </c>
      <c r="S3049" s="232"/>
      <c r="T3049" s="256" t="str">
        <f>IF(TYPE(VLOOKUP(S3049,Catalogue!$F$2:$J$259,3,0))=16," ",VLOOKUP(S3049,Catalogue!$F$2:$J$259,3,0))</f>
        <v xml:space="preserve"> </v>
      </c>
      <c r="U3049" s="228">
        <f>IF(TYPE(VLOOKUP(S3049,Catalogue!$F$2:$J$259,5,0))=16,0,VLOOKUP(S3049,Catalogue!$F$2:$J$259,5,0))</f>
        <v>0</v>
      </c>
      <c r="V3049" s="232"/>
      <c r="W3049" s="256" t="str">
        <f>IF(TYPE(VLOOKUP(V3049,Catalogue!$F$2:$J$259,3,0))=16," ",VLOOKUP(V3049,Catalogue!$F$2:$J$259,3,0))</f>
        <v xml:space="preserve"> </v>
      </c>
      <c r="X3049" s="228">
        <f>IF(TYPE(VLOOKUP(V3049,Catalogue!$F$2:$J$259,5,0))=16,0,VLOOKUP(V3049,Catalogue!$F$2:$J$259,5,0))</f>
        <v>0</v>
      </c>
      <c r="Y3049" s="232"/>
      <c r="Z3049" s="227" t="str">
        <f>IF(TYPE(VLOOKUP(Y3049,Catalogue!$F$2:$J$259,3,0))=16," ",VLOOKUP(Y3049,Catalogue!$F$2:$J$259,3,0))</f>
        <v xml:space="preserve"> </v>
      </c>
      <c r="AA3049" s="228">
        <f>IF(TYPE(VLOOKUP(Y3049,Catalogue!$F$2:$J$259,5,0))=16,0,VLOOKUP(Y3049,Catalogue!$F$2:$J$259,5,0))</f>
        <v>0</v>
      </c>
      <c r="AB3049" s="260"/>
      <c r="AC3049" s="260"/>
      <c r="AD3049" s="260"/>
      <c r="AE3049" s="260">
        <f t="shared" si="392"/>
        <v>0</v>
      </c>
      <c r="AF3049" s="228">
        <f t="shared" si="394"/>
        <v>0</v>
      </c>
      <c r="AG3049" s="228">
        <f t="shared" si="389"/>
        <v>0</v>
      </c>
      <c r="AH3049" s="228">
        <f t="shared" si="390"/>
        <v>0</v>
      </c>
      <c r="AI3049" s="232"/>
      <c r="AJ3049" s="227" t="str">
        <f>IF(TYPE(VLOOKUP(AI3049,Catalogue!$F$2:$J$259,3,0))=16," ",VLOOKUP(AI3049,Catalogue!$F$2:$J$259,3,0))</f>
        <v xml:space="preserve"> </v>
      </c>
      <c r="AK3049" s="228">
        <f>IF(TYPE(VLOOKUP(AI3049,Catalogue!$F$2:$J$259,5,0))=16,0,VLOOKUP(AI3049,Catalogue!$F$2:$J$259,5,0))</f>
        <v>0</v>
      </c>
      <c r="AL3049" s="227"/>
      <c r="AM3049" s="228">
        <f t="shared" si="393"/>
        <v>0</v>
      </c>
      <c r="AN3049" s="228"/>
      <c r="AO3049" s="229">
        <f t="shared" si="391"/>
        <v>0</v>
      </c>
    </row>
    <row r="3050" spans="1:41" x14ac:dyDescent="0.2">
      <c r="A3050" s="227"/>
      <c r="B3050" s="227"/>
      <c r="C3050" s="227"/>
      <c r="D3050" s="227"/>
      <c r="E3050" s="227"/>
      <c r="F3050" s="227"/>
      <c r="G3050" s="227"/>
      <c r="H3050" s="227"/>
      <c r="I3050" s="227"/>
      <c r="J3050" s="227"/>
      <c r="K3050" s="227"/>
      <c r="L3050" s="228">
        <f>IF(TYPE(VLOOKUP(K3050,Catalogue!$F$2:$J$259,5,0))=16,0,VLOOKUP(K3050,Catalogue!$F$2:$J$259,5,0))</f>
        <v>0</v>
      </c>
      <c r="M3050" s="228"/>
      <c r="N3050" s="228">
        <f t="shared" si="387"/>
        <v>0</v>
      </c>
      <c r="O3050" s="227"/>
      <c r="P3050" s="228">
        <f>IF(TYPE(VLOOKUP(O3050,Catalogue!$F$2:$J$259,5,0))=16,0,VLOOKUP(O3050,Catalogue!$F$2:$J$259,5,0))</f>
        <v>0</v>
      </c>
      <c r="Q3050" s="228"/>
      <c r="R3050" s="228">
        <f t="shared" si="388"/>
        <v>0</v>
      </c>
      <c r="S3050" s="232"/>
      <c r="T3050" s="256" t="str">
        <f>IF(TYPE(VLOOKUP(S3050,Catalogue!$F$2:$J$259,3,0))=16," ",VLOOKUP(S3050,Catalogue!$F$2:$J$259,3,0))</f>
        <v xml:space="preserve"> </v>
      </c>
      <c r="U3050" s="228">
        <f>IF(TYPE(VLOOKUP(S3050,Catalogue!$F$2:$J$259,5,0))=16,0,VLOOKUP(S3050,Catalogue!$F$2:$J$259,5,0))</f>
        <v>0</v>
      </c>
      <c r="V3050" s="232"/>
      <c r="W3050" s="256" t="str">
        <f>IF(TYPE(VLOOKUP(V3050,Catalogue!$F$2:$J$259,3,0))=16," ",VLOOKUP(V3050,Catalogue!$F$2:$J$259,3,0))</f>
        <v xml:space="preserve"> </v>
      </c>
      <c r="X3050" s="228">
        <f>IF(TYPE(VLOOKUP(V3050,Catalogue!$F$2:$J$259,5,0))=16,0,VLOOKUP(V3050,Catalogue!$F$2:$J$259,5,0))</f>
        <v>0</v>
      </c>
      <c r="Y3050" s="232"/>
      <c r="Z3050" s="227" t="str">
        <f>IF(TYPE(VLOOKUP(Y3050,Catalogue!$F$2:$J$259,3,0))=16," ",VLOOKUP(Y3050,Catalogue!$F$2:$J$259,3,0))</f>
        <v xml:space="preserve"> </v>
      </c>
      <c r="AA3050" s="228">
        <f>IF(TYPE(VLOOKUP(Y3050,Catalogue!$F$2:$J$259,5,0))=16,0,VLOOKUP(Y3050,Catalogue!$F$2:$J$259,5,0))</f>
        <v>0</v>
      </c>
      <c r="AB3050" s="260"/>
      <c r="AC3050" s="260"/>
      <c r="AD3050" s="260"/>
      <c r="AE3050" s="260">
        <f t="shared" si="392"/>
        <v>0</v>
      </c>
      <c r="AF3050" s="228">
        <f t="shared" si="394"/>
        <v>0</v>
      </c>
      <c r="AG3050" s="228">
        <f t="shared" si="389"/>
        <v>0</v>
      </c>
      <c r="AH3050" s="228">
        <f t="shared" si="390"/>
        <v>0</v>
      </c>
      <c r="AI3050" s="232"/>
      <c r="AJ3050" s="227" t="str">
        <f>IF(TYPE(VLOOKUP(AI3050,Catalogue!$F$2:$J$259,3,0))=16," ",VLOOKUP(AI3050,Catalogue!$F$2:$J$259,3,0))</f>
        <v xml:space="preserve"> </v>
      </c>
      <c r="AK3050" s="228">
        <f>IF(TYPE(VLOOKUP(AI3050,Catalogue!$F$2:$J$259,5,0))=16,0,VLOOKUP(AI3050,Catalogue!$F$2:$J$259,5,0))</f>
        <v>0</v>
      </c>
      <c r="AL3050" s="227"/>
      <c r="AM3050" s="228">
        <f t="shared" si="393"/>
        <v>0</v>
      </c>
      <c r="AN3050" s="228"/>
      <c r="AO3050" s="229">
        <f t="shared" si="391"/>
        <v>0</v>
      </c>
    </row>
    <row r="3051" spans="1:41" x14ac:dyDescent="0.2">
      <c r="A3051" s="227"/>
      <c r="B3051" s="227"/>
      <c r="C3051" s="227"/>
      <c r="D3051" s="227"/>
      <c r="E3051" s="227"/>
      <c r="F3051" s="227"/>
      <c r="G3051" s="227"/>
      <c r="H3051" s="227"/>
      <c r="I3051" s="227"/>
      <c r="J3051" s="227"/>
      <c r="K3051" s="227"/>
      <c r="L3051" s="228">
        <f>IF(TYPE(VLOOKUP(K3051,Catalogue!$F$2:$J$259,5,0))=16,0,VLOOKUP(K3051,Catalogue!$F$2:$J$259,5,0))</f>
        <v>0</v>
      </c>
      <c r="M3051" s="228"/>
      <c r="N3051" s="228">
        <f t="shared" si="387"/>
        <v>0</v>
      </c>
      <c r="O3051" s="227"/>
      <c r="P3051" s="228">
        <f>IF(TYPE(VLOOKUP(O3051,Catalogue!$F$2:$J$259,5,0))=16,0,VLOOKUP(O3051,Catalogue!$F$2:$J$259,5,0))</f>
        <v>0</v>
      </c>
      <c r="Q3051" s="228"/>
      <c r="R3051" s="228">
        <f t="shared" si="388"/>
        <v>0</v>
      </c>
      <c r="S3051" s="232"/>
      <c r="T3051" s="256" t="str">
        <f>IF(TYPE(VLOOKUP(S3051,Catalogue!$F$2:$J$259,3,0))=16," ",VLOOKUP(S3051,Catalogue!$F$2:$J$259,3,0))</f>
        <v xml:space="preserve"> </v>
      </c>
      <c r="U3051" s="228">
        <f>IF(TYPE(VLOOKUP(S3051,Catalogue!$F$2:$J$259,5,0))=16,0,VLOOKUP(S3051,Catalogue!$F$2:$J$259,5,0))</f>
        <v>0</v>
      </c>
      <c r="V3051" s="232"/>
      <c r="W3051" s="256" t="str">
        <f>IF(TYPE(VLOOKUP(V3051,Catalogue!$F$2:$J$259,3,0))=16," ",VLOOKUP(V3051,Catalogue!$F$2:$J$259,3,0))</f>
        <v xml:space="preserve"> </v>
      </c>
      <c r="X3051" s="228">
        <f>IF(TYPE(VLOOKUP(V3051,Catalogue!$F$2:$J$259,5,0))=16,0,VLOOKUP(V3051,Catalogue!$F$2:$J$259,5,0))</f>
        <v>0</v>
      </c>
      <c r="Y3051" s="232"/>
      <c r="Z3051" s="227" t="str">
        <f>IF(TYPE(VLOOKUP(Y3051,Catalogue!$F$2:$J$259,3,0))=16," ",VLOOKUP(Y3051,Catalogue!$F$2:$J$259,3,0))</f>
        <v xml:space="preserve"> </v>
      </c>
      <c r="AA3051" s="228">
        <f>IF(TYPE(VLOOKUP(Y3051,Catalogue!$F$2:$J$259,5,0))=16,0,VLOOKUP(Y3051,Catalogue!$F$2:$J$259,5,0))</f>
        <v>0</v>
      </c>
      <c r="AB3051" s="260"/>
      <c r="AC3051" s="260"/>
      <c r="AD3051" s="260"/>
      <c r="AE3051" s="260">
        <f t="shared" si="392"/>
        <v>0</v>
      </c>
      <c r="AF3051" s="228">
        <f t="shared" si="394"/>
        <v>0</v>
      </c>
      <c r="AG3051" s="228">
        <f t="shared" si="389"/>
        <v>0</v>
      </c>
      <c r="AH3051" s="228">
        <f t="shared" si="390"/>
        <v>0</v>
      </c>
      <c r="AI3051" s="232"/>
      <c r="AJ3051" s="227" t="str">
        <f>IF(TYPE(VLOOKUP(AI3051,Catalogue!$F$2:$J$259,3,0))=16," ",VLOOKUP(AI3051,Catalogue!$F$2:$J$259,3,0))</f>
        <v xml:space="preserve"> </v>
      </c>
      <c r="AK3051" s="228">
        <f>IF(TYPE(VLOOKUP(AI3051,Catalogue!$F$2:$J$259,5,0))=16,0,VLOOKUP(AI3051,Catalogue!$F$2:$J$259,5,0))</f>
        <v>0</v>
      </c>
      <c r="AL3051" s="227"/>
      <c r="AM3051" s="228">
        <f t="shared" si="393"/>
        <v>0</v>
      </c>
      <c r="AN3051" s="228"/>
      <c r="AO3051" s="229">
        <f t="shared" si="391"/>
        <v>0</v>
      </c>
    </row>
    <row r="3052" spans="1:41" x14ac:dyDescent="0.2">
      <c r="A3052" s="227"/>
      <c r="B3052" s="227"/>
      <c r="C3052" s="227"/>
      <c r="D3052" s="227"/>
      <c r="E3052" s="227"/>
      <c r="F3052" s="227"/>
      <c r="G3052" s="227"/>
      <c r="H3052" s="227"/>
      <c r="I3052" s="227"/>
      <c r="J3052" s="227"/>
      <c r="K3052" s="227"/>
      <c r="L3052" s="228">
        <f>IF(TYPE(VLOOKUP(K3052,Catalogue!$F$2:$J$259,5,0))=16,0,VLOOKUP(K3052,Catalogue!$F$2:$J$259,5,0))</f>
        <v>0</v>
      </c>
      <c r="M3052" s="228"/>
      <c r="N3052" s="228">
        <f t="shared" si="387"/>
        <v>0</v>
      </c>
      <c r="O3052" s="227"/>
      <c r="P3052" s="228">
        <f>IF(TYPE(VLOOKUP(O3052,Catalogue!$F$2:$J$259,5,0))=16,0,VLOOKUP(O3052,Catalogue!$F$2:$J$259,5,0))</f>
        <v>0</v>
      </c>
      <c r="Q3052" s="228"/>
      <c r="R3052" s="228">
        <f t="shared" si="388"/>
        <v>0</v>
      </c>
      <c r="S3052" s="232"/>
      <c r="T3052" s="256" t="str">
        <f>IF(TYPE(VLOOKUP(S3052,Catalogue!$F$2:$J$259,3,0))=16," ",VLOOKUP(S3052,Catalogue!$F$2:$J$259,3,0))</f>
        <v xml:space="preserve"> </v>
      </c>
      <c r="U3052" s="228">
        <f>IF(TYPE(VLOOKUP(S3052,Catalogue!$F$2:$J$259,5,0))=16,0,VLOOKUP(S3052,Catalogue!$F$2:$J$259,5,0))</f>
        <v>0</v>
      </c>
      <c r="V3052" s="232"/>
      <c r="W3052" s="256" t="str">
        <f>IF(TYPE(VLOOKUP(V3052,Catalogue!$F$2:$J$259,3,0))=16," ",VLOOKUP(V3052,Catalogue!$F$2:$J$259,3,0))</f>
        <v xml:space="preserve"> </v>
      </c>
      <c r="X3052" s="228">
        <f>IF(TYPE(VLOOKUP(V3052,Catalogue!$F$2:$J$259,5,0))=16,0,VLOOKUP(V3052,Catalogue!$F$2:$J$259,5,0))</f>
        <v>0</v>
      </c>
      <c r="Y3052" s="232"/>
      <c r="Z3052" s="227" t="str">
        <f>IF(TYPE(VLOOKUP(Y3052,Catalogue!$F$2:$J$259,3,0))=16," ",VLOOKUP(Y3052,Catalogue!$F$2:$J$259,3,0))</f>
        <v xml:space="preserve"> </v>
      </c>
      <c r="AA3052" s="228">
        <f>IF(TYPE(VLOOKUP(Y3052,Catalogue!$F$2:$J$259,5,0))=16,0,VLOOKUP(Y3052,Catalogue!$F$2:$J$259,5,0))</f>
        <v>0</v>
      </c>
      <c r="AB3052" s="260"/>
      <c r="AC3052" s="260"/>
      <c r="AD3052" s="260"/>
      <c r="AE3052" s="260">
        <f t="shared" si="392"/>
        <v>0</v>
      </c>
      <c r="AF3052" s="228">
        <f t="shared" si="394"/>
        <v>0</v>
      </c>
      <c r="AG3052" s="228">
        <f t="shared" si="389"/>
        <v>0</v>
      </c>
      <c r="AH3052" s="228">
        <f t="shared" si="390"/>
        <v>0</v>
      </c>
      <c r="AI3052" s="232"/>
      <c r="AJ3052" s="227" t="str">
        <f>IF(TYPE(VLOOKUP(AI3052,Catalogue!$F$2:$J$259,3,0))=16," ",VLOOKUP(AI3052,Catalogue!$F$2:$J$259,3,0))</f>
        <v xml:space="preserve"> </v>
      </c>
      <c r="AK3052" s="228">
        <f>IF(TYPE(VLOOKUP(AI3052,Catalogue!$F$2:$J$259,5,0))=16,0,VLOOKUP(AI3052,Catalogue!$F$2:$J$259,5,0))</f>
        <v>0</v>
      </c>
      <c r="AL3052" s="227"/>
      <c r="AM3052" s="228">
        <f t="shared" si="393"/>
        <v>0</v>
      </c>
      <c r="AN3052" s="228"/>
      <c r="AO3052" s="229">
        <f t="shared" si="391"/>
        <v>0</v>
      </c>
    </row>
    <row r="3053" spans="1:41" x14ac:dyDescent="0.2">
      <c r="A3053" s="227"/>
      <c r="B3053" s="227"/>
      <c r="C3053" s="227"/>
      <c r="D3053" s="227"/>
      <c r="E3053" s="227"/>
      <c r="F3053" s="227"/>
      <c r="G3053" s="227"/>
      <c r="H3053" s="227"/>
      <c r="I3053" s="227"/>
      <c r="J3053" s="227"/>
      <c r="K3053" s="227"/>
      <c r="L3053" s="228">
        <f>IF(TYPE(VLOOKUP(K3053,Catalogue!$F$2:$J$259,5,0))=16,0,VLOOKUP(K3053,Catalogue!$F$2:$J$259,5,0))</f>
        <v>0</v>
      </c>
      <c r="M3053" s="228"/>
      <c r="N3053" s="228">
        <f t="shared" si="387"/>
        <v>0</v>
      </c>
      <c r="O3053" s="227"/>
      <c r="P3053" s="228">
        <f>IF(TYPE(VLOOKUP(O3053,Catalogue!$F$2:$J$259,5,0))=16,0,VLOOKUP(O3053,Catalogue!$F$2:$J$259,5,0))</f>
        <v>0</v>
      </c>
      <c r="Q3053" s="228"/>
      <c r="R3053" s="228">
        <f t="shared" si="388"/>
        <v>0</v>
      </c>
      <c r="S3053" s="232"/>
      <c r="T3053" s="256" t="str">
        <f>IF(TYPE(VLOOKUP(S3053,Catalogue!$F$2:$J$259,3,0))=16," ",VLOOKUP(S3053,Catalogue!$F$2:$J$259,3,0))</f>
        <v xml:space="preserve"> </v>
      </c>
      <c r="U3053" s="228">
        <f>IF(TYPE(VLOOKUP(S3053,Catalogue!$F$2:$J$259,5,0))=16,0,VLOOKUP(S3053,Catalogue!$F$2:$J$259,5,0))</f>
        <v>0</v>
      </c>
      <c r="V3053" s="232"/>
      <c r="W3053" s="256" t="str">
        <f>IF(TYPE(VLOOKUP(V3053,Catalogue!$F$2:$J$259,3,0))=16," ",VLOOKUP(V3053,Catalogue!$F$2:$J$259,3,0))</f>
        <v xml:space="preserve"> </v>
      </c>
      <c r="X3053" s="228">
        <f>IF(TYPE(VLOOKUP(V3053,Catalogue!$F$2:$J$259,5,0))=16,0,VLOOKUP(V3053,Catalogue!$F$2:$J$259,5,0))</f>
        <v>0</v>
      </c>
      <c r="Y3053" s="232"/>
      <c r="Z3053" s="227" t="str">
        <f>IF(TYPE(VLOOKUP(Y3053,Catalogue!$F$2:$J$259,3,0))=16," ",VLOOKUP(Y3053,Catalogue!$F$2:$J$259,3,0))</f>
        <v xml:space="preserve"> </v>
      </c>
      <c r="AA3053" s="228">
        <f>IF(TYPE(VLOOKUP(Y3053,Catalogue!$F$2:$J$259,5,0))=16,0,VLOOKUP(Y3053,Catalogue!$F$2:$J$259,5,0))</f>
        <v>0</v>
      </c>
      <c r="AB3053" s="260"/>
      <c r="AC3053" s="260"/>
      <c r="AD3053" s="260"/>
      <c r="AE3053" s="260">
        <f t="shared" si="392"/>
        <v>0</v>
      </c>
      <c r="AF3053" s="228">
        <f t="shared" si="394"/>
        <v>0</v>
      </c>
      <c r="AG3053" s="228">
        <f t="shared" si="389"/>
        <v>0</v>
      </c>
      <c r="AH3053" s="228">
        <f t="shared" si="390"/>
        <v>0</v>
      </c>
      <c r="AI3053" s="232"/>
      <c r="AJ3053" s="227" t="str">
        <f>IF(TYPE(VLOOKUP(AI3053,Catalogue!$F$2:$J$259,3,0))=16," ",VLOOKUP(AI3053,Catalogue!$F$2:$J$259,3,0))</f>
        <v xml:space="preserve"> </v>
      </c>
      <c r="AK3053" s="228">
        <f>IF(TYPE(VLOOKUP(AI3053,Catalogue!$F$2:$J$259,5,0))=16,0,VLOOKUP(AI3053,Catalogue!$F$2:$J$259,5,0))</f>
        <v>0</v>
      </c>
      <c r="AL3053" s="227"/>
      <c r="AM3053" s="228">
        <f t="shared" si="393"/>
        <v>0</v>
      </c>
      <c r="AN3053" s="228"/>
      <c r="AO3053" s="229">
        <f t="shared" si="391"/>
        <v>0</v>
      </c>
    </row>
    <row r="3054" spans="1:41" x14ac:dyDescent="0.2">
      <c r="A3054" s="227"/>
      <c r="B3054" s="227"/>
      <c r="C3054" s="227"/>
      <c r="D3054" s="227"/>
      <c r="E3054" s="227"/>
      <c r="F3054" s="227"/>
      <c r="G3054" s="227"/>
      <c r="H3054" s="227"/>
      <c r="I3054" s="227"/>
      <c r="J3054" s="227"/>
      <c r="K3054" s="227"/>
      <c r="L3054" s="228">
        <f>IF(TYPE(VLOOKUP(K3054,Catalogue!$F$2:$J$259,5,0))=16,0,VLOOKUP(K3054,Catalogue!$F$2:$J$259,5,0))</f>
        <v>0</v>
      </c>
      <c r="M3054" s="228"/>
      <c r="N3054" s="228">
        <f t="shared" si="387"/>
        <v>0</v>
      </c>
      <c r="O3054" s="227"/>
      <c r="P3054" s="228">
        <f>IF(TYPE(VLOOKUP(O3054,Catalogue!$F$2:$J$259,5,0))=16,0,VLOOKUP(O3054,Catalogue!$F$2:$J$259,5,0))</f>
        <v>0</v>
      </c>
      <c r="Q3054" s="228"/>
      <c r="R3054" s="228">
        <f t="shared" si="388"/>
        <v>0</v>
      </c>
      <c r="S3054" s="232"/>
      <c r="T3054" s="256" t="str">
        <f>IF(TYPE(VLOOKUP(S3054,Catalogue!$F$2:$J$259,3,0))=16," ",VLOOKUP(S3054,Catalogue!$F$2:$J$259,3,0))</f>
        <v xml:space="preserve"> </v>
      </c>
      <c r="U3054" s="228">
        <f>IF(TYPE(VLOOKUP(S3054,Catalogue!$F$2:$J$259,5,0))=16,0,VLOOKUP(S3054,Catalogue!$F$2:$J$259,5,0))</f>
        <v>0</v>
      </c>
      <c r="V3054" s="232"/>
      <c r="W3054" s="256" t="str">
        <f>IF(TYPE(VLOOKUP(V3054,Catalogue!$F$2:$J$259,3,0))=16," ",VLOOKUP(V3054,Catalogue!$F$2:$J$259,3,0))</f>
        <v xml:space="preserve"> </v>
      </c>
      <c r="X3054" s="228">
        <f>IF(TYPE(VLOOKUP(V3054,Catalogue!$F$2:$J$259,5,0))=16,0,VLOOKUP(V3054,Catalogue!$F$2:$J$259,5,0))</f>
        <v>0</v>
      </c>
      <c r="Y3054" s="232"/>
      <c r="Z3054" s="227" t="str">
        <f>IF(TYPE(VLOOKUP(Y3054,Catalogue!$F$2:$J$259,3,0))=16," ",VLOOKUP(Y3054,Catalogue!$F$2:$J$259,3,0))</f>
        <v xml:space="preserve"> </v>
      </c>
      <c r="AA3054" s="228">
        <f>IF(TYPE(VLOOKUP(Y3054,Catalogue!$F$2:$J$259,5,0))=16,0,VLOOKUP(Y3054,Catalogue!$F$2:$J$259,5,0))</f>
        <v>0</v>
      </c>
      <c r="AB3054" s="260"/>
      <c r="AC3054" s="260"/>
      <c r="AD3054" s="260"/>
      <c r="AE3054" s="260">
        <f t="shared" si="392"/>
        <v>0</v>
      </c>
      <c r="AF3054" s="228">
        <f t="shared" si="394"/>
        <v>0</v>
      </c>
      <c r="AG3054" s="228">
        <f t="shared" si="389"/>
        <v>0</v>
      </c>
      <c r="AH3054" s="228">
        <f t="shared" si="390"/>
        <v>0</v>
      </c>
      <c r="AI3054" s="232"/>
      <c r="AJ3054" s="227" t="str">
        <f>IF(TYPE(VLOOKUP(AI3054,Catalogue!$F$2:$J$259,3,0))=16," ",VLOOKUP(AI3054,Catalogue!$F$2:$J$259,3,0))</f>
        <v xml:space="preserve"> </v>
      </c>
      <c r="AK3054" s="228">
        <f>IF(TYPE(VLOOKUP(AI3054,Catalogue!$F$2:$J$259,5,0))=16,0,VLOOKUP(AI3054,Catalogue!$F$2:$J$259,5,0))</f>
        <v>0</v>
      </c>
      <c r="AL3054" s="227"/>
      <c r="AM3054" s="228">
        <f t="shared" si="393"/>
        <v>0</v>
      </c>
      <c r="AN3054" s="228"/>
      <c r="AO3054" s="229">
        <f t="shared" si="391"/>
        <v>0</v>
      </c>
    </row>
    <row r="3055" spans="1:41" x14ac:dyDescent="0.2">
      <c r="A3055" s="227"/>
      <c r="B3055" s="227"/>
      <c r="C3055" s="227"/>
      <c r="D3055" s="227"/>
      <c r="E3055" s="227"/>
      <c r="F3055" s="227"/>
      <c r="G3055" s="227"/>
      <c r="H3055" s="227"/>
      <c r="I3055" s="227"/>
      <c r="J3055" s="227"/>
      <c r="K3055" s="227"/>
      <c r="L3055" s="228">
        <f>IF(TYPE(VLOOKUP(K3055,Catalogue!$F$2:$J$259,5,0))=16,0,VLOOKUP(K3055,Catalogue!$F$2:$J$259,5,0))</f>
        <v>0</v>
      </c>
      <c r="M3055" s="228"/>
      <c r="N3055" s="228">
        <f t="shared" si="387"/>
        <v>0</v>
      </c>
      <c r="O3055" s="227"/>
      <c r="P3055" s="228">
        <f>IF(TYPE(VLOOKUP(O3055,Catalogue!$F$2:$J$259,5,0))=16,0,VLOOKUP(O3055,Catalogue!$F$2:$J$259,5,0))</f>
        <v>0</v>
      </c>
      <c r="Q3055" s="228"/>
      <c r="R3055" s="228">
        <f t="shared" si="388"/>
        <v>0</v>
      </c>
      <c r="S3055" s="232"/>
      <c r="T3055" s="256" t="str">
        <f>IF(TYPE(VLOOKUP(S3055,Catalogue!$F$2:$J$259,3,0))=16," ",VLOOKUP(S3055,Catalogue!$F$2:$J$259,3,0))</f>
        <v xml:space="preserve"> </v>
      </c>
      <c r="U3055" s="228">
        <f>IF(TYPE(VLOOKUP(S3055,Catalogue!$F$2:$J$259,5,0))=16,0,VLOOKUP(S3055,Catalogue!$F$2:$J$259,5,0))</f>
        <v>0</v>
      </c>
      <c r="V3055" s="232"/>
      <c r="W3055" s="256" t="str">
        <f>IF(TYPE(VLOOKUP(V3055,Catalogue!$F$2:$J$259,3,0))=16," ",VLOOKUP(V3055,Catalogue!$F$2:$J$259,3,0))</f>
        <v xml:space="preserve"> </v>
      </c>
      <c r="X3055" s="228">
        <f>IF(TYPE(VLOOKUP(V3055,Catalogue!$F$2:$J$259,5,0))=16,0,VLOOKUP(V3055,Catalogue!$F$2:$J$259,5,0))</f>
        <v>0</v>
      </c>
      <c r="Y3055" s="232"/>
      <c r="Z3055" s="227" t="str">
        <f>IF(TYPE(VLOOKUP(Y3055,Catalogue!$F$2:$J$259,3,0))=16," ",VLOOKUP(Y3055,Catalogue!$F$2:$J$259,3,0))</f>
        <v xml:space="preserve"> </v>
      </c>
      <c r="AA3055" s="228">
        <f>IF(TYPE(VLOOKUP(Y3055,Catalogue!$F$2:$J$259,5,0))=16,0,VLOOKUP(Y3055,Catalogue!$F$2:$J$259,5,0))</f>
        <v>0</v>
      </c>
      <c r="AB3055" s="260"/>
      <c r="AC3055" s="260"/>
      <c r="AD3055" s="260"/>
      <c r="AE3055" s="260">
        <f t="shared" si="392"/>
        <v>0</v>
      </c>
      <c r="AF3055" s="228">
        <f t="shared" si="394"/>
        <v>0</v>
      </c>
      <c r="AG3055" s="228">
        <f t="shared" si="389"/>
        <v>0</v>
      </c>
      <c r="AH3055" s="228">
        <f t="shared" si="390"/>
        <v>0</v>
      </c>
      <c r="AI3055" s="232"/>
      <c r="AJ3055" s="227" t="str">
        <f>IF(TYPE(VLOOKUP(AI3055,Catalogue!$F$2:$J$259,3,0))=16," ",VLOOKUP(AI3055,Catalogue!$F$2:$J$259,3,0))</f>
        <v xml:space="preserve"> </v>
      </c>
      <c r="AK3055" s="228">
        <f>IF(TYPE(VLOOKUP(AI3055,Catalogue!$F$2:$J$259,5,0))=16,0,VLOOKUP(AI3055,Catalogue!$F$2:$J$259,5,0))</f>
        <v>0</v>
      </c>
      <c r="AL3055" s="227"/>
      <c r="AM3055" s="228">
        <f t="shared" si="393"/>
        <v>0</v>
      </c>
      <c r="AN3055" s="228"/>
      <c r="AO3055" s="229">
        <f t="shared" si="391"/>
        <v>0</v>
      </c>
    </row>
    <row r="3056" spans="1:41" x14ac:dyDescent="0.2">
      <c r="A3056" s="227"/>
      <c r="B3056" s="227"/>
      <c r="C3056" s="227"/>
      <c r="D3056" s="227"/>
      <c r="E3056" s="227"/>
      <c r="F3056" s="227"/>
      <c r="G3056" s="227"/>
      <c r="H3056" s="227"/>
      <c r="I3056" s="227"/>
      <c r="J3056" s="227"/>
      <c r="K3056" s="227"/>
      <c r="L3056" s="228">
        <f>IF(TYPE(VLOOKUP(K3056,Catalogue!$F$2:$J$259,5,0))=16,0,VLOOKUP(K3056,Catalogue!$F$2:$J$259,5,0))</f>
        <v>0</v>
      </c>
      <c r="M3056" s="228"/>
      <c r="N3056" s="228">
        <f t="shared" si="387"/>
        <v>0</v>
      </c>
      <c r="O3056" s="227"/>
      <c r="P3056" s="228">
        <f>IF(TYPE(VLOOKUP(O3056,Catalogue!$F$2:$J$259,5,0))=16,0,VLOOKUP(O3056,Catalogue!$F$2:$J$259,5,0))</f>
        <v>0</v>
      </c>
      <c r="Q3056" s="228"/>
      <c r="R3056" s="228">
        <f t="shared" si="388"/>
        <v>0</v>
      </c>
      <c r="S3056" s="232"/>
      <c r="T3056" s="256" t="str">
        <f>IF(TYPE(VLOOKUP(S3056,Catalogue!$F$2:$J$259,3,0))=16," ",VLOOKUP(S3056,Catalogue!$F$2:$J$259,3,0))</f>
        <v xml:space="preserve"> </v>
      </c>
      <c r="U3056" s="228">
        <f>IF(TYPE(VLOOKUP(S3056,Catalogue!$F$2:$J$259,5,0))=16,0,VLOOKUP(S3056,Catalogue!$F$2:$J$259,5,0))</f>
        <v>0</v>
      </c>
      <c r="V3056" s="232"/>
      <c r="W3056" s="256" t="str">
        <f>IF(TYPE(VLOOKUP(V3056,Catalogue!$F$2:$J$259,3,0))=16," ",VLOOKUP(V3056,Catalogue!$F$2:$J$259,3,0))</f>
        <v xml:space="preserve"> </v>
      </c>
      <c r="X3056" s="228">
        <f>IF(TYPE(VLOOKUP(V3056,Catalogue!$F$2:$J$259,5,0))=16,0,VLOOKUP(V3056,Catalogue!$F$2:$J$259,5,0))</f>
        <v>0</v>
      </c>
      <c r="Y3056" s="232"/>
      <c r="Z3056" s="227" t="str">
        <f>IF(TYPE(VLOOKUP(Y3056,Catalogue!$F$2:$J$259,3,0))=16," ",VLOOKUP(Y3056,Catalogue!$F$2:$J$259,3,0))</f>
        <v xml:space="preserve"> </v>
      </c>
      <c r="AA3056" s="228">
        <f>IF(TYPE(VLOOKUP(Y3056,Catalogue!$F$2:$J$259,5,0))=16,0,VLOOKUP(Y3056,Catalogue!$F$2:$J$259,5,0))</f>
        <v>0</v>
      </c>
      <c r="AB3056" s="260"/>
      <c r="AC3056" s="260"/>
      <c r="AD3056" s="260"/>
      <c r="AE3056" s="260">
        <f t="shared" si="392"/>
        <v>0</v>
      </c>
      <c r="AF3056" s="228">
        <f t="shared" si="394"/>
        <v>0</v>
      </c>
      <c r="AG3056" s="228">
        <f t="shared" si="389"/>
        <v>0</v>
      </c>
      <c r="AH3056" s="228">
        <f t="shared" si="390"/>
        <v>0</v>
      </c>
      <c r="AI3056" s="232"/>
      <c r="AJ3056" s="227" t="str">
        <f>IF(TYPE(VLOOKUP(AI3056,Catalogue!$F$2:$J$259,3,0))=16," ",VLOOKUP(AI3056,Catalogue!$F$2:$J$259,3,0))</f>
        <v xml:space="preserve"> </v>
      </c>
      <c r="AK3056" s="228">
        <f>IF(TYPE(VLOOKUP(AI3056,Catalogue!$F$2:$J$259,5,0))=16,0,VLOOKUP(AI3056,Catalogue!$F$2:$J$259,5,0))</f>
        <v>0</v>
      </c>
      <c r="AL3056" s="227"/>
      <c r="AM3056" s="228">
        <f t="shared" si="393"/>
        <v>0</v>
      </c>
      <c r="AN3056" s="228"/>
      <c r="AO3056" s="229">
        <f t="shared" si="391"/>
        <v>0</v>
      </c>
    </row>
    <row r="3057" spans="1:41" x14ac:dyDescent="0.2">
      <c r="A3057" s="227"/>
      <c r="B3057" s="227"/>
      <c r="C3057" s="227"/>
      <c r="D3057" s="227"/>
      <c r="E3057" s="227"/>
      <c r="F3057" s="227"/>
      <c r="G3057" s="227"/>
      <c r="H3057" s="227"/>
      <c r="I3057" s="227"/>
      <c r="J3057" s="227"/>
      <c r="K3057" s="227"/>
      <c r="L3057" s="228">
        <f>IF(TYPE(VLOOKUP(K3057,Catalogue!$F$2:$J$259,5,0))=16,0,VLOOKUP(K3057,Catalogue!$F$2:$J$259,5,0))</f>
        <v>0</v>
      </c>
      <c r="M3057" s="228"/>
      <c r="N3057" s="228">
        <f t="shared" si="387"/>
        <v>0</v>
      </c>
      <c r="O3057" s="227"/>
      <c r="P3057" s="228">
        <f>IF(TYPE(VLOOKUP(O3057,Catalogue!$F$2:$J$259,5,0))=16,0,VLOOKUP(O3057,Catalogue!$F$2:$J$259,5,0))</f>
        <v>0</v>
      </c>
      <c r="Q3057" s="228"/>
      <c r="R3057" s="228">
        <f t="shared" si="388"/>
        <v>0</v>
      </c>
      <c r="S3057" s="232"/>
      <c r="T3057" s="256" t="str">
        <f>IF(TYPE(VLOOKUP(S3057,Catalogue!$F$2:$J$259,3,0))=16," ",VLOOKUP(S3057,Catalogue!$F$2:$J$259,3,0))</f>
        <v xml:space="preserve"> </v>
      </c>
      <c r="U3057" s="228">
        <f>IF(TYPE(VLOOKUP(S3057,Catalogue!$F$2:$J$259,5,0))=16,0,VLOOKUP(S3057,Catalogue!$F$2:$J$259,5,0))</f>
        <v>0</v>
      </c>
      <c r="V3057" s="232"/>
      <c r="W3057" s="256" t="str">
        <f>IF(TYPE(VLOOKUP(V3057,Catalogue!$F$2:$J$259,3,0))=16," ",VLOOKUP(V3057,Catalogue!$F$2:$J$259,3,0))</f>
        <v xml:space="preserve"> </v>
      </c>
      <c r="X3057" s="228">
        <f>IF(TYPE(VLOOKUP(V3057,Catalogue!$F$2:$J$259,5,0))=16,0,VLOOKUP(V3057,Catalogue!$F$2:$J$259,5,0))</f>
        <v>0</v>
      </c>
      <c r="Y3057" s="232"/>
      <c r="Z3057" s="227" t="str">
        <f>IF(TYPE(VLOOKUP(Y3057,Catalogue!$F$2:$J$259,3,0))=16," ",VLOOKUP(Y3057,Catalogue!$F$2:$J$259,3,0))</f>
        <v xml:space="preserve"> </v>
      </c>
      <c r="AA3057" s="228">
        <f>IF(TYPE(VLOOKUP(Y3057,Catalogue!$F$2:$J$259,5,0))=16,0,VLOOKUP(Y3057,Catalogue!$F$2:$J$259,5,0))</f>
        <v>0</v>
      </c>
      <c r="AB3057" s="260"/>
      <c r="AC3057" s="260"/>
      <c r="AD3057" s="260"/>
      <c r="AE3057" s="260">
        <f t="shared" si="392"/>
        <v>0</v>
      </c>
      <c r="AF3057" s="228">
        <f t="shared" si="394"/>
        <v>0</v>
      </c>
      <c r="AG3057" s="228">
        <f t="shared" si="389"/>
        <v>0</v>
      </c>
      <c r="AH3057" s="228">
        <f t="shared" si="390"/>
        <v>0</v>
      </c>
      <c r="AI3057" s="232"/>
      <c r="AJ3057" s="227" t="str">
        <f>IF(TYPE(VLOOKUP(AI3057,Catalogue!$F$2:$J$259,3,0))=16," ",VLOOKUP(AI3057,Catalogue!$F$2:$J$259,3,0))</f>
        <v xml:space="preserve"> </v>
      </c>
      <c r="AK3057" s="228">
        <f>IF(TYPE(VLOOKUP(AI3057,Catalogue!$F$2:$J$259,5,0))=16,0,VLOOKUP(AI3057,Catalogue!$F$2:$J$259,5,0))</f>
        <v>0</v>
      </c>
      <c r="AL3057" s="227"/>
      <c r="AM3057" s="228">
        <f t="shared" si="393"/>
        <v>0</v>
      </c>
      <c r="AN3057" s="228"/>
      <c r="AO3057" s="229">
        <f t="shared" si="391"/>
        <v>0</v>
      </c>
    </row>
    <row r="3058" spans="1:41" x14ac:dyDescent="0.2">
      <c r="A3058" s="227"/>
      <c r="B3058" s="227"/>
      <c r="C3058" s="227"/>
      <c r="D3058" s="227"/>
      <c r="E3058" s="227"/>
      <c r="F3058" s="227"/>
      <c r="G3058" s="227"/>
      <c r="H3058" s="227"/>
      <c r="I3058" s="227"/>
      <c r="J3058" s="227"/>
      <c r="K3058" s="227"/>
      <c r="L3058" s="228">
        <f>IF(TYPE(VLOOKUP(K3058,Catalogue!$F$2:$J$259,5,0))=16,0,VLOOKUP(K3058,Catalogue!$F$2:$J$259,5,0))</f>
        <v>0</v>
      </c>
      <c r="M3058" s="228"/>
      <c r="N3058" s="228">
        <f t="shared" si="387"/>
        <v>0</v>
      </c>
      <c r="O3058" s="227"/>
      <c r="P3058" s="228">
        <f>IF(TYPE(VLOOKUP(O3058,Catalogue!$F$2:$J$259,5,0))=16,0,VLOOKUP(O3058,Catalogue!$F$2:$J$259,5,0))</f>
        <v>0</v>
      </c>
      <c r="Q3058" s="228"/>
      <c r="R3058" s="228">
        <f t="shared" si="388"/>
        <v>0</v>
      </c>
      <c r="S3058" s="232"/>
      <c r="T3058" s="256" t="str">
        <f>IF(TYPE(VLOOKUP(S3058,Catalogue!$F$2:$J$259,3,0))=16," ",VLOOKUP(S3058,Catalogue!$F$2:$J$259,3,0))</f>
        <v xml:space="preserve"> </v>
      </c>
      <c r="U3058" s="228">
        <f>IF(TYPE(VLOOKUP(S3058,Catalogue!$F$2:$J$259,5,0))=16,0,VLOOKUP(S3058,Catalogue!$F$2:$J$259,5,0))</f>
        <v>0</v>
      </c>
      <c r="V3058" s="232"/>
      <c r="W3058" s="256" t="str">
        <f>IF(TYPE(VLOOKUP(V3058,Catalogue!$F$2:$J$259,3,0))=16," ",VLOOKUP(V3058,Catalogue!$F$2:$J$259,3,0))</f>
        <v xml:space="preserve"> </v>
      </c>
      <c r="X3058" s="228">
        <f>IF(TYPE(VLOOKUP(V3058,Catalogue!$F$2:$J$259,5,0))=16,0,VLOOKUP(V3058,Catalogue!$F$2:$J$259,5,0))</f>
        <v>0</v>
      </c>
      <c r="Y3058" s="232"/>
      <c r="Z3058" s="227" t="str">
        <f>IF(TYPE(VLOOKUP(Y3058,Catalogue!$F$2:$J$259,3,0))=16," ",VLOOKUP(Y3058,Catalogue!$F$2:$J$259,3,0))</f>
        <v xml:space="preserve"> </v>
      </c>
      <c r="AA3058" s="228">
        <f>IF(TYPE(VLOOKUP(Y3058,Catalogue!$F$2:$J$259,5,0))=16,0,VLOOKUP(Y3058,Catalogue!$F$2:$J$259,5,0))</f>
        <v>0</v>
      </c>
      <c r="AB3058" s="260"/>
      <c r="AC3058" s="260"/>
      <c r="AD3058" s="260"/>
      <c r="AE3058" s="260">
        <f t="shared" si="392"/>
        <v>0</v>
      </c>
      <c r="AF3058" s="228">
        <f t="shared" si="394"/>
        <v>0</v>
      </c>
      <c r="AG3058" s="228">
        <f t="shared" si="389"/>
        <v>0</v>
      </c>
      <c r="AH3058" s="228">
        <f t="shared" si="390"/>
        <v>0</v>
      </c>
      <c r="AI3058" s="232"/>
      <c r="AJ3058" s="227" t="str">
        <f>IF(TYPE(VLOOKUP(AI3058,Catalogue!$F$2:$J$259,3,0))=16," ",VLOOKUP(AI3058,Catalogue!$F$2:$J$259,3,0))</f>
        <v xml:space="preserve"> </v>
      </c>
      <c r="AK3058" s="228">
        <f>IF(TYPE(VLOOKUP(AI3058,Catalogue!$F$2:$J$259,5,0))=16,0,VLOOKUP(AI3058,Catalogue!$F$2:$J$259,5,0))</f>
        <v>0</v>
      </c>
      <c r="AL3058" s="227"/>
      <c r="AM3058" s="228">
        <f t="shared" si="393"/>
        <v>0</v>
      </c>
      <c r="AN3058" s="228"/>
      <c r="AO3058" s="229">
        <f t="shared" si="391"/>
        <v>0</v>
      </c>
    </row>
    <row r="3059" spans="1:41" x14ac:dyDescent="0.2">
      <c r="A3059" s="227"/>
      <c r="B3059" s="227"/>
      <c r="C3059" s="227"/>
      <c r="D3059" s="227"/>
      <c r="E3059" s="227"/>
      <c r="F3059" s="227"/>
      <c r="G3059" s="227"/>
      <c r="H3059" s="227"/>
      <c r="I3059" s="227"/>
      <c r="J3059" s="227"/>
      <c r="K3059" s="227"/>
      <c r="L3059" s="228">
        <f>IF(TYPE(VLOOKUP(K3059,Catalogue!$F$2:$J$259,5,0))=16,0,VLOOKUP(K3059,Catalogue!$F$2:$J$259,5,0))</f>
        <v>0</v>
      </c>
      <c r="M3059" s="228"/>
      <c r="N3059" s="228">
        <f t="shared" si="387"/>
        <v>0</v>
      </c>
      <c r="O3059" s="227"/>
      <c r="P3059" s="228">
        <f>IF(TYPE(VLOOKUP(O3059,Catalogue!$F$2:$J$259,5,0))=16,0,VLOOKUP(O3059,Catalogue!$F$2:$J$259,5,0))</f>
        <v>0</v>
      </c>
      <c r="Q3059" s="228"/>
      <c r="R3059" s="228">
        <f t="shared" si="388"/>
        <v>0</v>
      </c>
      <c r="S3059" s="232"/>
      <c r="T3059" s="256" t="str">
        <f>IF(TYPE(VLOOKUP(S3059,Catalogue!$F$2:$J$259,3,0))=16," ",VLOOKUP(S3059,Catalogue!$F$2:$J$259,3,0))</f>
        <v xml:space="preserve"> </v>
      </c>
      <c r="U3059" s="228">
        <f>IF(TYPE(VLOOKUP(S3059,Catalogue!$F$2:$J$259,5,0))=16,0,VLOOKUP(S3059,Catalogue!$F$2:$J$259,5,0))</f>
        <v>0</v>
      </c>
      <c r="V3059" s="232"/>
      <c r="W3059" s="256" t="str">
        <f>IF(TYPE(VLOOKUP(V3059,Catalogue!$F$2:$J$259,3,0))=16," ",VLOOKUP(V3059,Catalogue!$F$2:$J$259,3,0))</f>
        <v xml:space="preserve"> </v>
      </c>
      <c r="X3059" s="228">
        <f>IF(TYPE(VLOOKUP(V3059,Catalogue!$F$2:$J$259,5,0))=16,0,VLOOKUP(V3059,Catalogue!$F$2:$J$259,5,0))</f>
        <v>0</v>
      </c>
      <c r="Y3059" s="232"/>
      <c r="Z3059" s="227" t="str">
        <f>IF(TYPE(VLOOKUP(Y3059,Catalogue!$F$2:$J$259,3,0))=16," ",VLOOKUP(Y3059,Catalogue!$F$2:$J$259,3,0))</f>
        <v xml:space="preserve"> </v>
      </c>
      <c r="AA3059" s="228">
        <f>IF(TYPE(VLOOKUP(Y3059,Catalogue!$F$2:$J$259,5,0))=16,0,VLOOKUP(Y3059,Catalogue!$F$2:$J$259,5,0))</f>
        <v>0</v>
      </c>
      <c r="AB3059" s="260"/>
      <c r="AC3059" s="260"/>
      <c r="AD3059" s="260"/>
      <c r="AE3059" s="260">
        <f t="shared" si="392"/>
        <v>0</v>
      </c>
      <c r="AF3059" s="228">
        <f t="shared" si="394"/>
        <v>0</v>
      </c>
      <c r="AG3059" s="228">
        <f t="shared" si="389"/>
        <v>0</v>
      </c>
      <c r="AH3059" s="228">
        <f t="shared" si="390"/>
        <v>0</v>
      </c>
      <c r="AI3059" s="232"/>
      <c r="AJ3059" s="227" t="str">
        <f>IF(TYPE(VLOOKUP(AI3059,Catalogue!$F$2:$J$259,3,0))=16," ",VLOOKUP(AI3059,Catalogue!$F$2:$J$259,3,0))</f>
        <v xml:space="preserve"> </v>
      </c>
      <c r="AK3059" s="228">
        <f>IF(TYPE(VLOOKUP(AI3059,Catalogue!$F$2:$J$259,5,0))=16,0,VLOOKUP(AI3059,Catalogue!$F$2:$J$259,5,0))</f>
        <v>0</v>
      </c>
      <c r="AL3059" s="227"/>
      <c r="AM3059" s="228">
        <f t="shared" si="393"/>
        <v>0</v>
      </c>
      <c r="AN3059" s="228"/>
      <c r="AO3059" s="229">
        <f t="shared" si="391"/>
        <v>0</v>
      </c>
    </row>
    <row r="3060" spans="1:41" x14ac:dyDescent="0.2">
      <c r="A3060" s="227"/>
      <c r="B3060" s="227"/>
      <c r="C3060" s="227"/>
      <c r="D3060" s="227"/>
      <c r="E3060" s="227"/>
      <c r="F3060" s="227"/>
      <c r="G3060" s="227"/>
      <c r="H3060" s="227"/>
      <c r="I3060" s="227"/>
      <c r="J3060" s="227"/>
      <c r="K3060" s="227"/>
      <c r="L3060" s="228">
        <f>IF(TYPE(VLOOKUP(K3060,Catalogue!$F$2:$J$259,5,0))=16,0,VLOOKUP(K3060,Catalogue!$F$2:$J$259,5,0))</f>
        <v>0</v>
      </c>
      <c r="M3060" s="228"/>
      <c r="N3060" s="228">
        <f t="shared" si="387"/>
        <v>0</v>
      </c>
      <c r="O3060" s="227"/>
      <c r="P3060" s="228">
        <f>IF(TYPE(VLOOKUP(O3060,Catalogue!$F$2:$J$259,5,0))=16,0,VLOOKUP(O3060,Catalogue!$F$2:$J$259,5,0))</f>
        <v>0</v>
      </c>
      <c r="Q3060" s="228"/>
      <c r="R3060" s="228">
        <f t="shared" si="388"/>
        <v>0</v>
      </c>
      <c r="S3060" s="232"/>
      <c r="T3060" s="256" t="str">
        <f>IF(TYPE(VLOOKUP(S3060,Catalogue!$F$2:$J$259,3,0))=16," ",VLOOKUP(S3060,Catalogue!$F$2:$J$259,3,0))</f>
        <v xml:space="preserve"> </v>
      </c>
      <c r="U3060" s="228">
        <f>IF(TYPE(VLOOKUP(S3060,Catalogue!$F$2:$J$259,5,0))=16,0,VLOOKUP(S3060,Catalogue!$F$2:$J$259,5,0))</f>
        <v>0</v>
      </c>
      <c r="V3060" s="232"/>
      <c r="W3060" s="256" t="str">
        <f>IF(TYPE(VLOOKUP(V3060,Catalogue!$F$2:$J$259,3,0))=16," ",VLOOKUP(V3060,Catalogue!$F$2:$J$259,3,0))</f>
        <v xml:space="preserve"> </v>
      </c>
      <c r="X3060" s="228">
        <f>IF(TYPE(VLOOKUP(V3060,Catalogue!$F$2:$J$259,5,0))=16,0,VLOOKUP(V3060,Catalogue!$F$2:$J$259,5,0))</f>
        <v>0</v>
      </c>
      <c r="Y3060" s="232"/>
      <c r="Z3060" s="227" t="str">
        <f>IF(TYPE(VLOOKUP(Y3060,Catalogue!$F$2:$J$259,3,0))=16," ",VLOOKUP(Y3060,Catalogue!$F$2:$J$259,3,0))</f>
        <v xml:space="preserve"> </v>
      </c>
      <c r="AA3060" s="228">
        <f>IF(TYPE(VLOOKUP(Y3060,Catalogue!$F$2:$J$259,5,0))=16,0,VLOOKUP(Y3060,Catalogue!$F$2:$J$259,5,0))</f>
        <v>0</v>
      </c>
      <c r="AB3060" s="260"/>
      <c r="AC3060" s="260"/>
      <c r="AD3060" s="260"/>
      <c r="AE3060" s="260">
        <f t="shared" si="392"/>
        <v>0</v>
      </c>
      <c r="AF3060" s="228">
        <f t="shared" si="394"/>
        <v>0</v>
      </c>
      <c r="AG3060" s="228">
        <f t="shared" si="389"/>
        <v>0</v>
      </c>
      <c r="AH3060" s="228">
        <f t="shared" si="390"/>
        <v>0</v>
      </c>
      <c r="AI3060" s="232"/>
      <c r="AJ3060" s="227" t="str">
        <f>IF(TYPE(VLOOKUP(AI3060,Catalogue!$F$2:$J$259,3,0))=16," ",VLOOKUP(AI3060,Catalogue!$F$2:$J$259,3,0))</f>
        <v xml:space="preserve"> </v>
      </c>
      <c r="AK3060" s="228">
        <f>IF(TYPE(VLOOKUP(AI3060,Catalogue!$F$2:$J$259,5,0))=16,0,VLOOKUP(AI3060,Catalogue!$F$2:$J$259,5,0))</f>
        <v>0</v>
      </c>
      <c r="AL3060" s="227"/>
      <c r="AM3060" s="228">
        <f t="shared" si="393"/>
        <v>0</v>
      </c>
      <c r="AN3060" s="228"/>
      <c r="AO3060" s="229">
        <f t="shared" si="391"/>
        <v>0</v>
      </c>
    </row>
    <row r="3061" spans="1:41" x14ac:dyDescent="0.2">
      <c r="A3061" s="227"/>
      <c r="B3061" s="227"/>
      <c r="C3061" s="227"/>
      <c r="D3061" s="227"/>
      <c r="E3061" s="227"/>
      <c r="F3061" s="227"/>
      <c r="G3061" s="227"/>
      <c r="H3061" s="227"/>
      <c r="I3061" s="227"/>
      <c r="J3061" s="227"/>
      <c r="K3061" s="227"/>
      <c r="L3061" s="228">
        <f>IF(TYPE(VLOOKUP(K3061,Catalogue!$F$2:$J$259,5,0))=16,0,VLOOKUP(K3061,Catalogue!$F$2:$J$259,5,0))</f>
        <v>0</v>
      </c>
      <c r="M3061" s="228"/>
      <c r="N3061" s="228">
        <f t="shared" si="387"/>
        <v>0</v>
      </c>
      <c r="O3061" s="227"/>
      <c r="P3061" s="228">
        <f>IF(TYPE(VLOOKUP(O3061,Catalogue!$F$2:$J$259,5,0))=16,0,VLOOKUP(O3061,Catalogue!$F$2:$J$259,5,0))</f>
        <v>0</v>
      </c>
      <c r="Q3061" s="228"/>
      <c r="R3061" s="228">
        <f t="shared" si="388"/>
        <v>0</v>
      </c>
      <c r="S3061" s="232"/>
      <c r="T3061" s="256" t="str">
        <f>IF(TYPE(VLOOKUP(S3061,Catalogue!$F$2:$J$259,3,0))=16," ",VLOOKUP(S3061,Catalogue!$F$2:$J$259,3,0))</f>
        <v xml:space="preserve"> </v>
      </c>
      <c r="U3061" s="228">
        <f>IF(TYPE(VLOOKUP(S3061,Catalogue!$F$2:$J$259,5,0))=16,0,VLOOKUP(S3061,Catalogue!$F$2:$J$259,5,0))</f>
        <v>0</v>
      </c>
      <c r="V3061" s="232"/>
      <c r="W3061" s="256" t="str">
        <f>IF(TYPE(VLOOKUP(V3061,Catalogue!$F$2:$J$259,3,0))=16," ",VLOOKUP(V3061,Catalogue!$F$2:$J$259,3,0))</f>
        <v xml:space="preserve"> </v>
      </c>
      <c r="X3061" s="228">
        <f>IF(TYPE(VLOOKUP(V3061,Catalogue!$F$2:$J$259,5,0))=16,0,VLOOKUP(V3061,Catalogue!$F$2:$J$259,5,0))</f>
        <v>0</v>
      </c>
      <c r="Y3061" s="232"/>
      <c r="Z3061" s="227" t="str">
        <f>IF(TYPE(VLOOKUP(Y3061,Catalogue!$F$2:$J$259,3,0))=16," ",VLOOKUP(Y3061,Catalogue!$F$2:$J$259,3,0))</f>
        <v xml:space="preserve"> </v>
      </c>
      <c r="AA3061" s="228">
        <f>IF(TYPE(VLOOKUP(Y3061,Catalogue!$F$2:$J$259,5,0))=16,0,VLOOKUP(Y3061,Catalogue!$F$2:$J$259,5,0))</f>
        <v>0</v>
      </c>
      <c r="AB3061" s="260"/>
      <c r="AC3061" s="260"/>
      <c r="AD3061" s="260"/>
      <c r="AE3061" s="260">
        <f t="shared" si="392"/>
        <v>0</v>
      </c>
      <c r="AF3061" s="228">
        <f t="shared" si="394"/>
        <v>0</v>
      </c>
      <c r="AG3061" s="228">
        <f t="shared" si="389"/>
        <v>0</v>
      </c>
      <c r="AH3061" s="228">
        <f t="shared" si="390"/>
        <v>0</v>
      </c>
      <c r="AI3061" s="232"/>
      <c r="AJ3061" s="227" t="str">
        <f>IF(TYPE(VLOOKUP(AI3061,Catalogue!$F$2:$J$259,3,0))=16," ",VLOOKUP(AI3061,Catalogue!$F$2:$J$259,3,0))</f>
        <v xml:space="preserve"> </v>
      </c>
      <c r="AK3061" s="228">
        <f>IF(TYPE(VLOOKUP(AI3061,Catalogue!$F$2:$J$259,5,0))=16,0,VLOOKUP(AI3061,Catalogue!$F$2:$J$259,5,0))</f>
        <v>0</v>
      </c>
      <c r="AL3061" s="227"/>
      <c r="AM3061" s="228">
        <f t="shared" si="393"/>
        <v>0</v>
      </c>
      <c r="AN3061" s="228"/>
      <c r="AO3061" s="229">
        <f t="shared" si="391"/>
        <v>0</v>
      </c>
    </row>
    <row r="3062" spans="1:41" x14ac:dyDescent="0.2">
      <c r="A3062" s="227"/>
      <c r="B3062" s="227"/>
      <c r="C3062" s="227"/>
      <c r="D3062" s="227"/>
      <c r="E3062" s="227"/>
      <c r="F3062" s="227"/>
      <c r="G3062" s="227"/>
      <c r="H3062" s="227"/>
      <c r="I3062" s="227"/>
      <c r="J3062" s="227"/>
      <c r="K3062" s="227"/>
      <c r="L3062" s="228">
        <f>IF(TYPE(VLOOKUP(K3062,Catalogue!$F$2:$J$259,5,0))=16,0,VLOOKUP(K3062,Catalogue!$F$2:$J$259,5,0))</f>
        <v>0</v>
      </c>
      <c r="M3062" s="228"/>
      <c r="N3062" s="228">
        <f t="shared" si="387"/>
        <v>0</v>
      </c>
      <c r="O3062" s="227"/>
      <c r="P3062" s="228">
        <f>IF(TYPE(VLOOKUP(O3062,Catalogue!$F$2:$J$259,5,0))=16,0,VLOOKUP(O3062,Catalogue!$F$2:$J$259,5,0))</f>
        <v>0</v>
      </c>
      <c r="Q3062" s="228"/>
      <c r="R3062" s="228">
        <f t="shared" si="388"/>
        <v>0</v>
      </c>
      <c r="S3062" s="232"/>
      <c r="T3062" s="256" t="str">
        <f>IF(TYPE(VLOOKUP(S3062,Catalogue!$F$2:$J$259,3,0))=16," ",VLOOKUP(S3062,Catalogue!$F$2:$J$259,3,0))</f>
        <v xml:space="preserve"> </v>
      </c>
      <c r="U3062" s="228">
        <f>IF(TYPE(VLOOKUP(S3062,Catalogue!$F$2:$J$259,5,0))=16,0,VLOOKUP(S3062,Catalogue!$F$2:$J$259,5,0))</f>
        <v>0</v>
      </c>
      <c r="V3062" s="232"/>
      <c r="W3062" s="256" t="str">
        <f>IF(TYPE(VLOOKUP(V3062,Catalogue!$F$2:$J$259,3,0))=16," ",VLOOKUP(V3062,Catalogue!$F$2:$J$259,3,0))</f>
        <v xml:space="preserve"> </v>
      </c>
      <c r="X3062" s="228">
        <f>IF(TYPE(VLOOKUP(V3062,Catalogue!$F$2:$J$259,5,0))=16,0,VLOOKUP(V3062,Catalogue!$F$2:$J$259,5,0))</f>
        <v>0</v>
      </c>
      <c r="Y3062" s="232"/>
      <c r="Z3062" s="227" t="str">
        <f>IF(TYPE(VLOOKUP(Y3062,Catalogue!$F$2:$J$259,3,0))=16," ",VLOOKUP(Y3062,Catalogue!$F$2:$J$259,3,0))</f>
        <v xml:space="preserve"> </v>
      </c>
      <c r="AA3062" s="228">
        <f>IF(TYPE(VLOOKUP(Y3062,Catalogue!$F$2:$J$259,5,0))=16,0,VLOOKUP(Y3062,Catalogue!$F$2:$J$259,5,0))</f>
        <v>0</v>
      </c>
      <c r="AB3062" s="260"/>
      <c r="AC3062" s="260"/>
      <c r="AD3062" s="260"/>
      <c r="AE3062" s="260">
        <f t="shared" si="392"/>
        <v>0</v>
      </c>
      <c r="AF3062" s="228">
        <f t="shared" si="394"/>
        <v>0</v>
      </c>
      <c r="AG3062" s="228">
        <f t="shared" si="389"/>
        <v>0</v>
      </c>
      <c r="AH3062" s="228">
        <f t="shared" si="390"/>
        <v>0</v>
      </c>
      <c r="AI3062" s="232"/>
      <c r="AJ3062" s="227" t="str">
        <f>IF(TYPE(VLOOKUP(AI3062,Catalogue!$F$2:$J$259,3,0))=16," ",VLOOKUP(AI3062,Catalogue!$F$2:$J$259,3,0))</f>
        <v xml:space="preserve"> </v>
      </c>
      <c r="AK3062" s="228">
        <f>IF(TYPE(VLOOKUP(AI3062,Catalogue!$F$2:$J$259,5,0))=16,0,VLOOKUP(AI3062,Catalogue!$F$2:$J$259,5,0))</f>
        <v>0</v>
      </c>
      <c r="AL3062" s="227"/>
      <c r="AM3062" s="228">
        <f t="shared" si="393"/>
        <v>0</v>
      </c>
      <c r="AN3062" s="228"/>
      <c r="AO3062" s="229">
        <f t="shared" si="391"/>
        <v>0</v>
      </c>
    </row>
    <row r="3063" spans="1:41" x14ac:dyDescent="0.2">
      <c r="A3063" s="227"/>
      <c r="B3063" s="227"/>
      <c r="C3063" s="227"/>
      <c r="D3063" s="227"/>
      <c r="E3063" s="227"/>
      <c r="F3063" s="227"/>
      <c r="G3063" s="227"/>
      <c r="H3063" s="227"/>
      <c r="I3063" s="227"/>
      <c r="J3063" s="227"/>
      <c r="K3063" s="227"/>
      <c r="L3063" s="228">
        <f>IF(TYPE(VLOOKUP(K3063,Catalogue!$F$2:$J$259,5,0))=16,0,VLOOKUP(K3063,Catalogue!$F$2:$J$259,5,0))</f>
        <v>0</v>
      </c>
      <c r="M3063" s="228"/>
      <c r="N3063" s="228">
        <f t="shared" si="387"/>
        <v>0</v>
      </c>
      <c r="O3063" s="227"/>
      <c r="P3063" s="228">
        <f>IF(TYPE(VLOOKUP(O3063,Catalogue!$F$2:$J$259,5,0))=16,0,VLOOKUP(O3063,Catalogue!$F$2:$J$259,5,0))</f>
        <v>0</v>
      </c>
      <c r="Q3063" s="228"/>
      <c r="R3063" s="228">
        <f t="shared" si="388"/>
        <v>0</v>
      </c>
      <c r="S3063" s="232"/>
      <c r="T3063" s="256" t="str">
        <f>IF(TYPE(VLOOKUP(S3063,Catalogue!$F$2:$J$259,3,0))=16," ",VLOOKUP(S3063,Catalogue!$F$2:$J$259,3,0))</f>
        <v xml:space="preserve"> </v>
      </c>
      <c r="U3063" s="228">
        <f>IF(TYPE(VLOOKUP(S3063,Catalogue!$F$2:$J$259,5,0))=16,0,VLOOKUP(S3063,Catalogue!$F$2:$J$259,5,0))</f>
        <v>0</v>
      </c>
      <c r="V3063" s="232"/>
      <c r="W3063" s="256" t="str">
        <f>IF(TYPE(VLOOKUP(V3063,Catalogue!$F$2:$J$259,3,0))=16," ",VLOOKUP(V3063,Catalogue!$F$2:$J$259,3,0))</f>
        <v xml:space="preserve"> </v>
      </c>
      <c r="X3063" s="228">
        <f>IF(TYPE(VLOOKUP(V3063,Catalogue!$F$2:$J$259,5,0))=16,0,VLOOKUP(V3063,Catalogue!$F$2:$J$259,5,0))</f>
        <v>0</v>
      </c>
      <c r="Y3063" s="232"/>
      <c r="Z3063" s="227" t="str">
        <f>IF(TYPE(VLOOKUP(Y3063,Catalogue!$F$2:$J$259,3,0))=16," ",VLOOKUP(Y3063,Catalogue!$F$2:$J$259,3,0))</f>
        <v xml:space="preserve"> </v>
      </c>
      <c r="AA3063" s="228">
        <f>IF(TYPE(VLOOKUP(Y3063,Catalogue!$F$2:$J$259,5,0))=16,0,VLOOKUP(Y3063,Catalogue!$F$2:$J$259,5,0))</f>
        <v>0</v>
      </c>
      <c r="AB3063" s="260"/>
      <c r="AC3063" s="260"/>
      <c r="AD3063" s="260"/>
      <c r="AE3063" s="260">
        <f t="shared" si="392"/>
        <v>0</v>
      </c>
      <c r="AF3063" s="228">
        <f t="shared" si="394"/>
        <v>0</v>
      </c>
      <c r="AG3063" s="228">
        <f t="shared" si="389"/>
        <v>0</v>
      </c>
      <c r="AH3063" s="228">
        <f t="shared" si="390"/>
        <v>0</v>
      </c>
      <c r="AI3063" s="232"/>
      <c r="AJ3063" s="227" t="str">
        <f>IF(TYPE(VLOOKUP(AI3063,Catalogue!$F$2:$J$259,3,0))=16," ",VLOOKUP(AI3063,Catalogue!$F$2:$J$259,3,0))</f>
        <v xml:space="preserve"> </v>
      </c>
      <c r="AK3063" s="228">
        <f>IF(TYPE(VLOOKUP(AI3063,Catalogue!$F$2:$J$259,5,0))=16,0,VLOOKUP(AI3063,Catalogue!$F$2:$J$259,5,0))</f>
        <v>0</v>
      </c>
      <c r="AL3063" s="227"/>
      <c r="AM3063" s="228">
        <f t="shared" si="393"/>
        <v>0</v>
      </c>
      <c r="AN3063" s="228"/>
      <c r="AO3063" s="229">
        <f t="shared" si="391"/>
        <v>0</v>
      </c>
    </row>
    <row r="3064" spans="1:41" x14ac:dyDescent="0.2">
      <c r="A3064" s="227"/>
      <c r="B3064" s="227"/>
      <c r="C3064" s="227"/>
      <c r="D3064" s="227"/>
      <c r="E3064" s="227"/>
      <c r="F3064" s="227"/>
      <c r="G3064" s="227"/>
      <c r="H3064" s="227"/>
      <c r="I3064" s="227"/>
      <c r="J3064" s="227"/>
      <c r="K3064" s="227"/>
      <c r="L3064" s="228">
        <f>IF(TYPE(VLOOKUP(K3064,Catalogue!$F$2:$J$259,5,0))=16,0,VLOOKUP(K3064,Catalogue!$F$2:$J$259,5,0))</f>
        <v>0</v>
      </c>
      <c r="M3064" s="228"/>
      <c r="N3064" s="228">
        <f t="shared" si="387"/>
        <v>0</v>
      </c>
      <c r="O3064" s="227"/>
      <c r="P3064" s="228">
        <f>IF(TYPE(VLOOKUP(O3064,Catalogue!$F$2:$J$259,5,0))=16,0,VLOOKUP(O3064,Catalogue!$F$2:$J$259,5,0))</f>
        <v>0</v>
      </c>
      <c r="Q3064" s="228"/>
      <c r="R3064" s="228">
        <f t="shared" si="388"/>
        <v>0</v>
      </c>
      <c r="S3064" s="232"/>
      <c r="T3064" s="256" t="str">
        <f>IF(TYPE(VLOOKUP(S3064,Catalogue!$F$2:$J$259,3,0))=16," ",VLOOKUP(S3064,Catalogue!$F$2:$J$259,3,0))</f>
        <v xml:space="preserve"> </v>
      </c>
      <c r="U3064" s="228">
        <f>IF(TYPE(VLOOKUP(S3064,Catalogue!$F$2:$J$259,5,0))=16,0,VLOOKUP(S3064,Catalogue!$F$2:$J$259,5,0))</f>
        <v>0</v>
      </c>
      <c r="V3064" s="232"/>
      <c r="W3064" s="256" t="str">
        <f>IF(TYPE(VLOOKUP(V3064,Catalogue!$F$2:$J$259,3,0))=16," ",VLOOKUP(V3064,Catalogue!$F$2:$J$259,3,0))</f>
        <v xml:space="preserve"> </v>
      </c>
      <c r="X3064" s="228">
        <f>IF(TYPE(VLOOKUP(V3064,Catalogue!$F$2:$J$259,5,0))=16,0,VLOOKUP(V3064,Catalogue!$F$2:$J$259,5,0))</f>
        <v>0</v>
      </c>
      <c r="Y3064" s="232"/>
      <c r="Z3064" s="227" t="str">
        <f>IF(TYPE(VLOOKUP(Y3064,Catalogue!$F$2:$J$259,3,0))=16," ",VLOOKUP(Y3064,Catalogue!$F$2:$J$259,3,0))</f>
        <v xml:space="preserve"> </v>
      </c>
      <c r="AA3064" s="228">
        <f>IF(TYPE(VLOOKUP(Y3064,Catalogue!$F$2:$J$259,5,0))=16,0,VLOOKUP(Y3064,Catalogue!$F$2:$J$259,5,0))</f>
        <v>0</v>
      </c>
      <c r="AB3064" s="260"/>
      <c r="AC3064" s="260"/>
      <c r="AD3064" s="260"/>
      <c r="AE3064" s="260">
        <f t="shared" si="392"/>
        <v>0</v>
      </c>
      <c r="AF3064" s="228">
        <f t="shared" si="394"/>
        <v>0</v>
      </c>
      <c r="AG3064" s="228">
        <f t="shared" si="389"/>
        <v>0</v>
      </c>
      <c r="AH3064" s="228">
        <f t="shared" si="390"/>
        <v>0</v>
      </c>
      <c r="AI3064" s="232"/>
      <c r="AJ3064" s="227" t="str">
        <f>IF(TYPE(VLOOKUP(AI3064,Catalogue!$F$2:$J$259,3,0))=16," ",VLOOKUP(AI3064,Catalogue!$F$2:$J$259,3,0))</f>
        <v xml:space="preserve"> </v>
      </c>
      <c r="AK3064" s="228">
        <f>IF(TYPE(VLOOKUP(AI3064,Catalogue!$F$2:$J$259,5,0))=16,0,VLOOKUP(AI3064,Catalogue!$F$2:$J$259,5,0))</f>
        <v>0</v>
      </c>
      <c r="AL3064" s="227"/>
      <c r="AM3064" s="228">
        <f t="shared" si="393"/>
        <v>0</v>
      </c>
      <c r="AN3064" s="228"/>
      <c r="AO3064" s="229">
        <f t="shared" si="391"/>
        <v>0</v>
      </c>
    </row>
    <row r="3065" spans="1:41" x14ac:dyDescent="0.2">
      <c r="A3065" s="227"/>
      <c r="B3065" s="227"/>
      <c r="C3065" s="227"/>
      <c r="D3065" s="227"/>
      <c r="E3065" s="227"/>
      <c r="F3065" s="227"/>
      <c r="G3065" s="227"/>
      <c r="H3065" s="227"/>
      <c r="I3065" s="227"/>
      <c r="J3065" s="227"/>
      <c r="K3065" s="227"/>
      <c r="L3065" s="228">
        <f>IF(TYPE(VLOOKUP(K3065,Catalogue!$F$2:$J$259,5,0))=16,0,VLOOKUP(K3065,Catalogue!$F$2:$J$259,5,0))</f>
        <v>0</v>
      </c>
      <c r="M3065" s="228"/>
      <c r="N3065" s="228">
        <f t="shared" si="387"/>
        <v>0</v>
      </c>
      <c r="O3065" s="227"/>
      <c r="P3065" s="228">
        <f>IF(TYPE(VLOOKUP(O3065,Catalogue!$F$2:$J$259,5,0))=16,0,VLOOKUP(O3065,Catalogue!$F$2:$J$259,5,0))</f>
        <v>0</v>
      </c>
      <c r="Q3065" s="228"/>
      <c r="R3065" s="228">
        <f t="shared" si="388"/>
        <v>0</v>
      </c>
      <c r="S3065" s="232"/>
      <c r="T3065" s="256" t="str">
        <f>IF(TYPE(VLOOKUP(S3065,Catalogue!$F$2:$J$259,3,0))=16," ",VLOOKUP(S3065,Catalogue!$F$2:$J$259,3,0))</f>
        <v xml:space="preserve"> </v>
      </c>
      <c r="U3065" s="228">
        <f>IF(TYPE(VLOOKUP(S3065,Catalogue!$F$2:$J$259,5,0))=16,0,VLOOKUP(S3065,Catalogue!$F$2:$J$259,5,0))</f>
        <v>0</v>
      </c>
      <c r="V3065" s="232"/>
      <c r="W3065" s="256" t="str">
        <f>IF(TYPE(VLOOKUP(V3065,Catalogue!$F$2:$J$259,3,0))=16," ",VLOOKUP(V3065,Catalogue!$F$2:$J$259,3,0))</f>
        <v xml:space="preserve"> </v>
      </c>
      <c r="X3065" s="228">
        <f>IF(TYPE(VLOOKUP(V3065,Catalogue!$F$2:$J$259,5,0))=16,0,VLOOKUP(V3065,Catalogue!$F$2:$J$259,5,0))</f>
        <v>0</v>
      </c>
      <c r="Y3065" s="232"/>
      <c r="Z3065" s="227" t="str">
        <f>IF(TYPE(VLOOKUP(Y3065,Catalogue!$F$2:$J$259,3,0))=16," ",VLOOKUP(Y3065,Catalogue!$F$2:$J$259,3,0))</f>
        <v xml:space="preserve"> </v>
      </c>
      <c r="AA3065" s="228">
        <f>IF(TYPE(VLOOKUP(Y3065,Catalogue!$F$2:$J$259,5,0))=16,0,VLOOKUP(Y3065,Catalogue!$F$2:$J$259,5,0))</f>
        <v>0</v>
      </c>
      <c r="AB3065" s="260"/>
      <c r="AC3065" s="260"/>
      <c r="AD3065" s="260"/>
      <c r="AE3065" s="260">
        <f t="shared" si="392"/>
        <v>0</v>
      </c>
      <c r="AF3065" s="228">
        <f t="shared" si="394"/>
        <v>0</v>
      </c>
      <c r="AG3065" s="228">
        <f t="shared" si="389"/>
        <v>0</v>
      </c>
      <c r="AH3065" s="228">
        <f t="shared" si="390"/>
        <v>0</v>
      </c>
      <c r="AI3065" s="232"/>
      <c r="AJ3065" s="227" t="str">
        <f>IF(TYPE(VLOOKUP(AI3065,Catalogue!$F$2:$J$259,3,0))=16," ",VLOOKUP(AI3065,Catalogue!$F$2:$J$259,3,0))</f>
        <v xml:space="preserve"> </v>
      </c>
      <c r="AK3065" s="228">
        <f>IF(TYPE(VLOOKUP(AI3065,Catalogue!$F$2:$J$259,5,0))=16,0,VLOOKUP(AI3065,Catalogue!$F$2:$J$259,5,0))</f>
        <v>0</v>
      </c>
      <c r="AL3065" s="227"/>
      <c r="AM3065" s="228">
        <f t="shared" si="393"/>
        <v>0</v>
      </c>
      <c r="AN3065" s="228"/>
      <c r="AO3065" s="229">
        <f t="shared" si="391"/>
        <v>0</v>
      </c>
    </row>
    <row r="3066" spans="1:41" x14ac:dyDescent="0.2">
      <c r="A3066" s="227"/>
      <c r="B3066" s="227"/>
      <c r="C3066" s="227"/>
      <c r="D3066" s="227"/>
      <c r="E3066" s="227"/>
      <c r="F3066" s="227"/>
      <c r="G3066" s="227"/>
      <c r="H3066" s="227"/>
      <c r="I3066" s="227"/>
      <c r="J3066" s="227"/>
      <c r="K3066" s="227"/>
      <c r="L3066" s="228">
        <f>IF(TYPE(VLOOKUP(K3066,Catalogue!$F$2:$J$259,5,0))=16,0,VLOOKUP(K3066,Catalogue!$F$2:$J$259,5,0))</f>
        <v>0</v>
      </c>
      <c r="M3066" s="228"/>
      <c r="N3066" s="228">
        <f t="shared" si="387"/>
        <v>0</v>
      </c>
      <c r="O3066" s="227"/>
      <c r="P3066" s="228">
        <f>IF(TYPE(VLOOKUP(O3066,Catalogue!$F$2:$J$259,5,0))=16,0,VLOOKUP(O3066,Catalogue!$F$2:$J$259,5,0))</f>
        <v>0</v>
      </c>
      <c r="Q3066" s="228"/>
      <c r="R3066" s="228">
        <f t="shared" si="388"/>
        <v>0</v>
      </c>
      <c r="S3066" s="232"/>
      <c r="T3066" s="256" t="str">
        <f>IF(TYPE(VLOOKUP(S3066,Catalogue!$F$2:$J$259,3,0))=16," ",VLOOKUP(S3066,Catalogue!$F$2:$J$259,3,0))</f>
        <v xml:space="preserve"> </v>
      </c>
      <c r="U3066" s="228">
        <f>IF(TYPE(VLOOKUP(S3066,Catalogue!$F$2:$J$259,5,0))=16,0,VLOOKUP(S3066,Catalogue!$F$2:$J$259,5,0))</f>
        <v>0</v>
      </c>
      <c r="V3066" s="232"/>
      <c r="W3066" s="256" t="str">
        <f>IF(TYPE(VLOOKUP(V3066,Catalogue!$F$2:$J$259,3,0))=16," ",VLOOKUP(V3066,Catalogue!$F$2:$J$259,3,0))</f>
        <v xml:space="preserve"> </v>
      </c>
      <c r="X3066" s="228">
        <f>IF(TYPE(VLOOKUP(V3066,Catalogue!$F$2:$J$259,5,0))=16,0,VLOOKUP(V3066,Catalogue!$F$2:$J$259,5,0))</f>
        <v>0</v>
      </c>
      <c r="Y3066" s="232"/>
      <c r="Z3066" s="227" t="str">
        <f>IF(TYPE(VLOOKUP(Y3066,Catalogue!$F$2:$J$259,3,0))=16," ",VLOOKUP(Y3066,Catalogue!$F$2:$J$259,3,0))</f>
        <v xml:space="preserve"> </v>
      </c>
      <c r="AA3066" s="228">
        <f>IF(TYPE(VLOOKUP(Y3066,Catalogue!$F$2:$J$259,5,0))=16,0,VLOOKUP(Y3066,Catalogue!$F$2:$J$259,5,0))</f>
        <v>0</v>
      </c>
      <c r="AB3066" s="260"/>
      <c r="AC3066" s="260"/>
      <c r="AD3066" s="260"/>
      <c r="AE3066" s="260">
        <f t="shared" si="392"/>
        <v>0</v>
      </c>
      <c r="AF3066" s="228">
        <f t="shared" si="394"/>
        <v>0</v>
      </c>
      <c r="AG3066" s="228">
        <f t="shared" si="389"/>
        <v>0</v>
      </c>
      <c r="AH3066" s="228">
        <f t="shared" si="390"/>
        <v>0</v>
      </c>
      <c r="AI3066" s="232"/>
      <c r="AJ3066" s="227" t="str">
        <f>IF(TYPE(VLOOKUP(AI3066,Catalogue!$F$2:$J$259,3,0))=16," ",VLOOKUP(AI3066,Catalogue!$F$2:$J$259,3,0))</f>
        <v xml:space="preserve"> </v>
      </c>
      <c r="AK3066" s="228">
        <f>IF(TYPE(VLOOKUP(AI3066,Catalogue!$F$2:$J$259,5,0))=16,0,VLOOKUP(AI3066,Catalogue!$F$2:$J$259,5,0))</f>
        <v>0</v>
      </c>
      <c r="AL3066" s="227"/>
      <c r="AM3066" s="228">
        <f t="shared" si="393"/>
        <v>0</v>
      </c>
      <c r="AN3066" s="228"/>
      <c r="AO3066" s="229">
        <f t="shared" si="391"/>
        <v>0</v>
      </c>
    </row>
    <row r="3067" spans="1:41" x14ac:dyDescent="0.2">
      <c r="A3067" s="227"/>
      <c r="B3067" s="227"/>
      <c r="C3067" s="227"/>
      <c r="D3067" s="227"/>
      <c r="E3067" s="227"/>
      <c r="F3067" s="227"/>
      <c r="G3067" s="227"/>
      <c r="H3067" s="227"/>
      <c r="I3067" s="227"/>
      <c r="J3067" s="227"/>
      <c r="K3067" s="227"/>
      <c r="L3067" s="228">
        <f>IF(TYPE(VLOOKUP(K3067,Catalogue!$F$2:$J$259,5,0))=16,0,VLOOKUP(K3067,Catalogue!$F$2:$J$259,5,0))</f>
        <v>0</v>
      </c>
      <c r="M3067" s="228"/>
      <c r="N3067" s="228">
        <f t="shared" si="387"/>
        <v>0</v>
      </c>
      <c r="O3067" s="227"/>
      <c r="P3067" s="228">
        <f>IF(TYPE(VLOOKUP(O3067,Catalogue!$F$2:$J$259,5,0))=16,0,VLOOKUP(O3067,Catalogue!$F$2:$J$259,5,0))</f>
        <v>0</v>
      </c>
      <c r="Q3067" s="228"/>
      <c r="R3067" s="228">
        <f t="shared" si="388"/>
        <v>0</v>
      </c>
      <c r="S3067" s="232"/>
      <c r="T3067" s="256" t="str">
        <f>IF(TYPE(VLOOKUP(S3067,Catalogue!$F$2:$J$259,3,0))=16," ",VLOOKUP(S3067,Catalogue!$F$2:$J$259,3,0))</f>
        <v xml:space="preserve"> </v>
      </c>
      <c r="U3067" s="228">
        <f>IF(TYPE(VLOOKUP(S3067,Catalogue!$F$2:$J$259,5,0))=16,0,VLOOKUP(S3067,Catalogue!$F$2:$J$259,5,0))</f>
        <v>0</v>
      </c>
      <c r="V3067" s="232"/>
      <c r="W3067" s="256" t="str">
        <f>IF(TYPE(VLOOKUP(V3067,Catalogue!$F$2:$J$259,3,0))=16," ",VLOOKUP(V3067,Catalogue!$F$2:$J$259,3,0))</f>
        <v xml:space="preserve"> </v>
      </c>
      <c r="X3067" s="228">
        <f>IF(TYPE(VLOOKUP(V3067,Catalogue!$F$2:$J$259,5,0))=16,0,VLOOKUP(V3067,Catalogue!$F$2:$J$259,5,0))</f>
        <v>0</v>
      </c>
      <c r="Y3067" s="232"/>
      <c r="Z3067" s="227" t="str">
        <f>IF(TYPE(VLOOKUP(Y3067,Catalogue!$F$2:$J$259,3,0))=16," ",VLOOKUP(Y3067,Catalogue!$F$2:$J$259,3,0))</f>
        <v xml:space="preserve"> </v>
      </c>
      <c r="AA3067" s="228">
        <f>IF(TYPE(VLOOKUP(Y3067,Catalogue!$F$2:$J$259,5,0))=16,0,VLOOKUP(Y3067,Catalogue!$F$2:$J$259,5,0))</f>
        <v>0</v>
      </c>
      <c r="AB3067" s="260"/>
      <c r="AC3067" s="260"/>
      <c r="AD3067" s="260"/>
      <c r="AE3067" s="260">
        <f t="shared" si="392"/>
        <v>0</v>
      </c>
      <c r="AF3067" s="228">
        <f t="shared" si="394"/>
        <v>0</v>
      </c>
      <c r="AG3067" s="228">
        <f t="shared" si="389"/>
        <v>0</v>
      </c>
      <c r="AH3067" s="228">
        <f t="shared" si="390"/>
        <v>0</v>
      </c>
      <c r="AI3067" s="232"/>
      <c r="AJ3067" s="227" t="str">
        <f>IF(TYPE(VLOOKUP(AI3067,Catalogue!$F$2:$J$259,3,0))=16," ",VLOOKUP(AI3067,Catalogue!$F$2:$J$259,3,0))</f>
        <v xml:space="preserve"> </v>
      </c>
      <c r="AK3067" s="228">
        <f>IF(TYPE(VLOOKUP(AI3067,Catalogue!$F$2:$J$259,5,0))=16,0,VLOOKUP(AI3067,Catalogue!$F$2:$J$259,5,0))</f>
        <v>0</v>
      </c>
      <c r="AL3067" s="227"/>
      <c r="AM3067" s="228">
        <f t="shared" si="393"/>
        <v>0</v>
      </c>
      <c r="AN3067" s="228"/>
      <c r="AO3067" s="229">
        <f t="shared" si="391"/>
        <v>0</v>
      </c>
    </row>
    <row r="3068" spans="1:41" x14ac:dyDescent="0.2">
      <c r="A3068" s="227"/>
      <c r="B3068" s="227"/>
      <c r="C3068" s="227"/>
      <c r="D3068" s="227"/>
      <c r="E3068" s="227"/>
      <c r="F3068" s="227"/>
      <c r="G3068" s="227"/>
      <c r="H3068" s="227"/>
      <c r="I3068" s="227"/>
      <c r="J3068" s="227"/>
      <c r="K3068" s="227"/>
      <c r="L3068" s="228">
        <f>IF(TYPE(VLOOKUP(K3068,Catalogue!$F$2:$J$259,5,0))=16,0,VLOOKUP(K3068,Catalogue!$F$2:$J$259,5,0))</f>
        <v>0</v>
      </c>
      <c r="M3068" s="228"/>
      <c r="N3068" s="228">
        <f t="shared" si="387"/>
        <v>0</v>
      </c>
      <c r="O3068" s="227"/>
      <c r="P3068" s="228">
        <f>IF(TYPE(VLOOKUP(O3068,Catalogue!$F$2:$J$259,5,0))=16,0,VLOOKUP(O3068,Catalogue!$F$2:$J$259,5,0))</f>
        <v>0</v>
      </c>
      <c r="Q3068" s="228"/>
      <c r="R3068" s="228">
        <f t="shared" si="388"/>
        <v>0</v>
      </c>
      <c r="S3068" s="232"/>
      <c r="T3068" s="256" t="str">
        <f>IF(TYPE(VLOOKUP(S3068,Catalogue!$F$2:$J$259,3,0))=16," ",VLOOKUP(S3068,Catalogue!$F$2:$J$259,3,0))</f>
        <v xml:space="preserve"> </v>
      </c>
      <c r="U3068" s="228">
        <f>IF(TYPE(VLOOKUP(S3068,Catalogue!$F$2:$J$259,5,0))=16,0,VLOOKUP(S3068,Catalogue!$F$2:$J$259,5,0))</f>
        <v>0</v>
      </c>
      <c r="V3068" s="232"/>
      <c r="W3068" s="256" t="str">
        <f>IF(TYPE(VLOOKUP(V3068,Catalogue!$F$2:$J$259,3,0))=16," ",VLOOKUP(V3068,Catalogue!$F$2:$J$259,3,0))</f>
        <v xml:space="preserve"> </v>
      </c>
      <c r="X3068" s="228">
        <f>IF(TYPE(VLOOKUP(V3068,Catalogue!$F$2:$J$259,5,0))=16,0,VLOOKUP(V3068,Catalogue!$F$2:$J$259,5,0))</f>
        <v>0</v>
      </c>
      <c r="Y3068" s="232"/>
      <c r="Z3068" s="227" t="str">
        <f>IF(TYPE(VLOOKUP(Y3068,Catalogue!$F$2:$J$259,3,0))=16," ",VLOOKUP(Y3068,Catalogue!$F$2:$J$259,3,0))</f>
        <v xml:space="preserve"> </v>
      </c>
      <c r="AA3068" s="228">
        <f>IF(TYPE(VLOOKUP(Y3068,Catalogue!$F$2:$J$259,5,0))=16,0,VLOOKUP(Y3068,Catalogue!$F$2:$J$259,5,0))</f>
        <v>0</v>
      </c>
      <c r="AB3068" s="260"/>
      <c r="AC3068" s="260"/>
      <c r="AD3068" s="260"/>
      <c r="AE3068" s="260">
        <f t="shared" si="392"/>
        <v>0</v>
      </c>
      <c r="AF3068" s="228">
        <f t="shared" si="394"/>
        <v>0</v>
      </c>
      <c r="AG3068" s="228">
        <f t="shared" si="389"/>
        <v>0</v>
      </c>
      <c r="AH3068" s="228">
        <f t="shared" si="390"/>
        <v>0</v>
      </c>
      <c r="AI3068" s="232"/>
      <c r="AJ3068" s="227" t="str">
        <f>IF(TYPE(VLOOKUP(AI3068,Catalogue!$F$2:$J$259,3,0))=16," ",VLOOKUP(AI3068,Catalogue!$F$2:$J$259,3,0))</f>
        <v xml:space="preserve"> </v>
      </c>
      <c r="AK3068" s="228">
        <f>IF(TYPE(VLOOKUP(AI3068,Catalogue!$F$2:$J$259,5,0))=16,0,VLOOKUP(AI3068,Catalogue!$F$2:$J$259,5,0))</f>
        <v>0</v>
      </c>
      <c r="AL3068" s="227"/>
      <c r="AM3068" s="228">
        <f t="shared" si="393"/>
        <v>0</v>
      </c>
      <c r="AN3068" s="228"/>
      <c r="AO3068" s="229">
        <f t="shared" si="391"/>
        <v>0</v>
      </c>
    </row>
    <row r="3069" spans="1:41" x14ac:dyDescent="0.2">
      <c r="A3069" s="227"/>
      <c r="B3069" s="227"/>
      <c r="C3069" s="227"/>
      <c r="D3069" s="227"/>
      <c r="E3069" s="227"/>
      <c r="F3069" s="227"/>
      <c r="G3069" s="227"/>
      <c r="H3069" s="227"/>
      <c r="I3069" s="227"/>
      <c r="J3069" s="227"/>
      <c r="K3069" s="227"/>
      <c r="L3069" s="228">
        <f>IF(TYPE(VLOOKUP(K3069,Catalogue!$F$2:$J$259,5,0))=16,0,VLOOKUP(K3069,Catalogue!$F$2:$J$259,5,0))</f>
        <v>0</v>
      </c>
      <c r="M3069" s="228"/>
      <c r="N3069" s="228">
        <f t="shared" si="387"/>
        <v>0</v>
      </c>
      <c r="O3069" s="227"/>
      <c r="P3069" s="228">
        <f>IF(TYPE(VLOOKUP(O3069,Catalogue!$F$2:$J$259,5,0))=16,0,VLOOKUP(O3069,Catalogue!$F$2:$J$259,5,0))</f>
        <v>0</v>
      </c>
      <c r="Q3069" s="228"/>
      <c r="R3069" s="228">
        <f t="shared" si="388"/>
        <v>0</v>
      </c>
      <c r="S3069" s="232"/>
      <c r="T3069" s="256" t="str">
        <f>IF(TYPE(VLOOKUP(S3069,Catalogue!$F$2:$J$259,3,0))=16," ",VLOOKUP(S3069,Catalogue!$F$2:$J$259,3,0))</f>
        <v xml:space="preserve"> </v>
      </c>
      <c r="U3069" s="228">
        <f>IF(TYPE(VLOOKUP(S3069,Catalogue!$F$2:$J$259,5,0))=16,0,VLOOKUP(S3069,Catalogue!$F$2:$J$259,5,0))</f>
        <v>0</v>
      </c>
      <c r="V3069" s="232"/>
      <c r="W3069" s="256" t="str">
        <f>IF(TYPE(VLOOKUP(V3069,Catalogue!$F$2:$J$259,3,0))=16," ",VLOOKUP(V3069,Catalogue!$F$2:$J$259,3,0))</f>
        <v xml:space="preserve"> </v>
      </c>
      <c r="X3069" s="228">
        <f>IF(TYPE(VLOOKUP(V3069,Catalogue!$F$2:$J$259,5,0))=16,0,VLOOKUP(V3069,Catalogue!$F$2:$J$259,5,0))</f>
        <v>0</v>
      </c>
      <c r="Y3069" s="232"/>
      <c r="Z3069" s="227" t="str">
        <f>IF(TYPE(VLOOKUP(Y3069,Catalogue!$F$2:$J$259,3,0))=16," ",VLOOKUP(Y3069,Catalogue!$F$2:$J$259,3,0))</f>
        <v xml:space="preserve"> </v>
      </c>
      <c r="AA3069" s="228">
        <f>IF(TYPE(VLOOKUP(Y3069,Catalogue!$F$2:$J$259,5,0))=16,0,VLOOKUP(Y3069,Catalogue!$F$2:$J$259,5,0))</f>
        <v>0</v>
      </c>
      <c r="AB3069" s="260"/>
      <c r="AC3069" s="260"/>
      <c r="AD3069" s="260"/>
      <c r="AE3069" s="260">
        <f t="shared" si="392"/>
        <v>0</v>
      </c>
      <c r="AF3069" s="228">
        <f t="shared" si="394"/>
        <v>0</v>
      </c>
      <c r="AG3069" s="228">
        <f t="shared" si="389"/>
        <v>0</v>
      </c>
      <c r="AH3069" s="228">
        <f t="shared" si="390"/>
        <v>0</v>
      </c>
      <c r="AI3069" s="232"/>
      <c r="AJ3069" s="227" t="str">
        <f>IF(TYPE(VLOOKUP(AI3069,Catalogue!$F$2:$J$259,3,0))=16," ",VLOOKUP(AI3069,Catalogue!$F$2:$J$259,3,0))</f>
        <v xml:space="preserve"> </v>
      </c>
      <c r="AK3069" s="228">
        <f>IF(TYPE(VLOOKUP(AI3069,Catalogue!$F$2:$J$259,5,0))=16,0,VLOOKUP(AI3069,Catalogue!$F$2:$J$259,5,0))</f>
        <v>0</v>
      </c>
      <c r="AL3069" s="227"/>
      <c r="AM3069" s="228">
        <f t="shared" si="393"/>
        <v>0</v>
      </c>
      <c r="AN3069" s="228"/>
      <c r="AO3069" s="229">
        <f t="shared" si="391"/>
        <v>0</v>
      </c>
    </row>
    <row r="3070" spans="1:41" x14ac:dyDescent="0.2">
      <c r="A3070" s="227"/>
      <c r="B3070" s="227"/>
      <c r="C3070" s="227"/>
      <c r="D3070" s="227"/>
      <c r="E3070" s="227"/>
      <c r="F3070" s="227"/>
      <c r="G3070" s="227"/>
      <c r="H3070" s="227"/>
      <c r="I3070" s="227"/>
      <c r="J3070" s="227"/>
      <c r="K3070" s="227"/>
      <c r="L3070" s="228">
        <f>IF(TYPE(VLOOKUP(K3070,Catalogue!$F$2:$J$259,5,0))=16,0,VLOOKUP(K3070,Catalogue!$F$2:$J$259,5,0))</f>
        <v>0</v>
      </c>
      <c r="M3070" s="228"/>
      <c r="N3070" s="228">
        <f t="shared" si="387"/>
        <v>0</v>
      </c>
      <c r="O3070" s="227"/>
      <c r="P3070" s="228">
        <f>IF(TYPE(VLOOKUP(O3070,Catalogue!$F$2:$J$259,5,0))=16,0,VLOOKUP(O3070,Catalogue!$F$2:$J$259,5,0))</f>
        <v>0</v>
      </c>
      <c r="Q3070" s="228"/>
      <c r="R3070" s="228">
        <f t="shared" si="388"/>
        <v>0</v>
      </c>
      <c r="S3070" s="232"/>
      <c r="T3070" s="256" t="str">
        <f>IF(TYPE(VLOOKUP(S3070,Catalogue!$F$2:$J$259,3,0))=16," ",VLOOKUP(S3070,Catalogue!$F$2:$J$259,3,0))</f>
        <v xml:space="preserve"> </v>
      </c>
      <c r="U3070" s="228">
        <f>IF(TYPE(VLOOKUP(S3070,Catalogue!$F$2:$J$259,5,0))=16,0,VLOOKUP(S3070,Catalogue!$F$2:$J$259,5,0))</f>
        <v>0</v>
      </c>
      <c r="V3070" s="232"/>
      <c r="W3070" s="256" t="str">
        <f>IF(TYPE(VLOOKUP(V3070,Catalogue!$F$2:$J$259,3,0))=16," ",VLOOKUP(V3070,Catalogue!$F$2:$J$259,3,0))</f>
        <v xml:space="preserve"> </v>
      </c>
      <c r="X3070" s="228">
        <f>IF(TYPE(VLOOKUP(V3070,Catalogue!$F$2:$J$259,5,0))=16,0,VLOOKUP(V3070,Catalogue!$F$2:$J$259,5,0))</f>
        <v>0</v>
      </c>
      <c r="Y3070" s="232"/>
      <c r="Z3070" s="227" t="str">
        <f>IF(TYPE(VLOOKUP(Y3070,Catalogue!$F$2:$J$259,3,0))=16," ",VLOOKUP(Y3070,Catalogue!$F$2:$J$259,3,0))</f>
        <v xml:space="preserve"> </v>
      </c>
      <c r="AA3070" s="228">
        <f>IF(TYPE(VLOOKUP(Y3070,Catalogue!$F$2:$J$259,5,0))=16,0,VLOOKUP(Y3070,Catalogue!$F$2:$J$259,5,0))</f>
        <v>0</v>
      </c>
      <c r="AB3070" s="260"/>
      <c r="AC3070" s="260"/>
      <c r="AD3070" s="260"/>
      <c r="AE3070" s="260">
        <f t="shared" si="392"/>
        <v>0</v>
      </c>
      <c r="AF3070" s="228">
        <f t="shared" si="394"/>
        <v>0</v>
      </c>
      <c r="AG3070" s="228">
        <f t="shared" si="389"/>
        <v>0</v>
      </c>
      <c r="AH3070" s="228">
        <f t="shared" si="390"/>
        <v>0</v>
      </c>
      <c r="AI3070" s="232"/>
      <c r="AJ3070" s="227" t="str">
        <f>IF(TYPE(VLOOKUP(AI3070,Catalogue!$F$2:$J$259,3,0))=16," ",VLOOKUP(AI3070,Catalogue!$F$2:$J$259,3,0))</f>
        <v xml:space="preserve"> </v>
      </c>
      <c r="AK3070" s="228">
        <f>IF(TYPE(VLOOKUP(AI3070,Catalogue!$F$2:$J$259,5,0))=16,0,VLOOKUP(AI3070,Catalogue!$F$2:$J$259,5,0))</f>
        <v>0</v>
      </c>
      <c r="AL3070" s="227"/>
      <c r="AM3070" s="228">
        <f t="shared" si="393"/>
        <v>0</v>
      </c>
      <c r="AN3070" s="228"/>
      <c r="AO3070" s="229">
        <f t="shared" si="391"/>
        <v>0</v>
      </c>
    </row>
    <row r="3071" spans="1:41" x14ac:dyDescent="0.2">
      <c r="A3071" s="227"/>
      <c r="B3071" s="227"/>
      <c r="C3071" s="227"/>
      <c r="D3071" s="227"/>
      <c r="E3071" s="227"/>
      <c r="F3071" s="227"/>
      <c r="G3071" s="227"/>
      <c r="H3071" s="227"/>
      <c r="I3071" s="227"/>
      <c r="J3071" s="227"/>
      <c r="K3071" s="227"/>
      <c r="L3071" s="228">
        <f>IF(TYPE(VLOOKUP(K3071,Catalogue!$F$2:$J$259,5,0))=16,0,VLOOKUP(K3071,Catalogue!$F$2:$J$259,5,0))</f>
        <v>0</v>
      </c>
      <c r="M3071" s="228"/>
      <c r="N3071" s="228">
        <f t="shared" si="387"/>
        <v>0</v>
      </c>
      <c r="O3071" s="227"/>
      <c r="P3071" s="228">
        <f>IF(TYPE(VLOOKUP(O3071,Catalogue!$F$2:$J$259,5,0))=16,0,VLOOKUP(O3071,Catalogue!$F$2:$J$259,5,0))</f>
        <v>0</v>
      </c>
      <c r="Q3071" s="228"/>
      <c r="R3071" s="228">
        <f t="shared" si="388"/>
        <v>0</v>
      </c>
      <c r="S3071" s="232"/>
      <c r="T3071" s="256" t="str">
        <f>IF(TYPE(VLOOKUP(S3071,Catalogue!$F$2:$J$259,3,0))=16," ",VLOOKUP(S3071,Catalogue!$F$2:$J$259,3,0))</f>
        <v xml:space="preserve"> </v>
      </c>
      <c r="U3071" s="228">
        <f>IF(TYPE(VLOOKUP(S3071,Catalogue!$F$2:$J$259,5,0))=16,0,VLOOKUP(S3071,Catalogue!$F$2:$J$259,5,0))</f>
        <v>0</v>
      </c>
      <c r="V3071" s="232"/>
      <c r="W3071" s="256" t="str">
        <f>IF(TYPE(VLOOKUP(V3071,Catalogue!$F$2:$J$259,3,0))=16," ",VLOOKUP(V3071,Catalogue!$F$2:$J$259,3,0))</f>
        <v xml:space="preserve"> </v>
      </c>
      <c r="X3071" s="228">
        <f>IF(TYPE(VLOOKUP(V3071,Catalogue!$F$2:$J$259,5,0))=16,0,VLOOKUP(V3071,Catalogue!$F$2:$J$259,5,0))</f>
        <v>0</v>
      </c>
      <c r="Y3071" s="232"/>
      <c r="Z3071" s="227" t="str">
        <f>IF(TYPE(VLOOKUP(Y3071,Catalogue!$F$2:$J$259,3,0))=16," ",VLOOKUP(Y3071,Catalogue!$F$2:$J$259,3,0))</f>
        <v xml:space="preserve"> </v>
      </c>
      <c r="AA3071" s="228">
        <f>IF(TYPE(VLOOKUP(Y3071,Catalogue!$F$2:$J$259,5,0))=16,0,VLOOKUP(Y3071,Catalogue!$F$2:$J$259,5,0))</f>
        <v>0</v>
      </c>
      <c r="AB3071" s="260"/>
      <c r="AC3071" s="260"/>
      <c r="AD3071" s="260"/>
      <c r="AE3071" s="260">
        <f t="shared" si="392"/>
        <v>0</v>
      </c>
      <c r="AF3071" s="228">
        <f t="shared" si="394"/>
        <v>0</v>
      </c>
      <c r="AG3071" s="228">
        <f t="shared" si="389"/>
        <v>0</v>
      </c>
      <c r="AH3071" s="228">
        <f t="shared" si="390"/>
        <v>0</v>
      </c>
      <c r="AI3071" s="232"/>
      <c r="AJ3071" s="227" t="str">
        <f>IF(TYPE(VLOOKUP(AI3071,Catalogue!$F$2:$J$259,3,0))=16," ",VLOOKUP(AI3071,Catalogue!$F$2:$J$259,3,0))</f>
        <v xml:space="preserve"> </v>
      </c>
      <c r="AK3071" s="228">
        <f>IF(TYPE(VLOOKUP(AI3071,Catalogue!$F$2:$J$259,5,0))=16,0,VLOOKUP(AI3071,Catalogue!$F$2:$J$259,5,0))</f>
        <v>0</v>
      </c>
      <c r="AL3071" s="227"/>
      <c r="AM3071" s="228">
        <f t="shared" si="393"/>
        <v>0</v>
      </c>
      <c r="AN3071" s="228"/>
      <c r="AO3071" s="229">
        <f t="shared" si="391"/>
        <v>0</v>
      </c>
    </row>
    <row r="3072" spans="1:41" x14ac:dyDescent="0.2">
      <c r="A3072" s="227"/>
      <c r="B3072" s="227"/>
      <c r="C3072" s="227"/>
      <c r="D3072" s="227"/>
      <c r="E3072" s="227"/>
      <c r="F3072" s="227"/>
      <c r="G3072" s="227"/>
      <c r="H3072" s="227"/>
      <c r="I3072" s="227"/>
      <c r="J3072" s="227"/>
      <c r="K3072" s="227"/>
      <c r="L3072" s="228">
        <f>IF(TYPE(VLOOKUP(K3072,Catalogue!$F$2:$J$259,5,0))=16,0,VLOOKUP(K3072,Catalogue!$F$2:$J$259,5,0))</f>
        <v>0</v>
      </c>
      <c r="M3072" s="228"/>
      <c r="N3072" s="228">
        <f t="shared" si="387"/>
        <v>0</v>
      </c>
      <c r="O3072" s="227"/>
      <c r="P3072" s="228">
        <f>IF(TYPE(VLOOKUP(O3072,Catalogue!$F$2:$J$259,5,0))=16,0,VLOOKUP(O3072,Catalogue!$F$2:$J$259,5,0))</f>
        <v>0</v>
      </c>
      <c r="Q3072" s="228"/>
      <c r="R3072" s="228">
        <f t="shared" si="388"/>
        <v>0</v>
      </c>
      <c r="S3072" s="232"/>
      <c r="T3072" s="256" t="str">
        <f>IF(TYPE(VLOOKUP(S3072,Catalogue!$F$2:$J$259,3,0))=16," ",VLOOKUP(S3072,Catalogue!$F$2:$J$259,3,0))</f>
        <v xml:space="preserve"> </v>
      </c>
      <c r="U3072" s="228">
        <f>IF(TYPE(VLOOKUP(S3072,Catalogue!$F$2:$J$259,5,0))=16,0,VLOOKUP(S3072,Catalogue!$F$2:$J$259,5,0))</f>
        <v>0</v>
      </c>
      <c r="V3072" s="232"/>
      <c r="W3072" s="256" t="str">
        <f>IF(TYPE(VLOOKUP(V3072,Catalogue!$F$2:$J$259,3,0))=16," ",VLOOKUP(V3072,Catalogue!$F$2:$J$259,3,0))</f>
        <v xml:space="preserve"> </v>
      </c>
      <c r="X3072" s="228">
        <f>IF(TYPE(VLOOKUP(V3072,Catalogue!$F$2:$J$259,5,0))=16,0,VLOOKUP(V3072,Catalogue!$F$2:$J$259,5,0))</f>
        <v>0</v>
      </c>
      <c r="Y3072" s="232"/>
      <c r="Z3072" s="227" t="str">
        <f>IF(TYPE(VLOOKUP(Y3072,Catalogue!$F$2:$J$259,3,0))=16," ",VLOOKUP(Y3072,Catalogue!$F$2:$J$259,3,0))</f>
        <v xml:space="preserve"> </v>
      </c>
      <c r="AA3072" s="228">
        <f>IF(TYPE(VLOOKUP(Y3072,Catalogue!$F$2:$J$259,5,0))=16,0,VLOOKUP(Y3072,Catalogue!$F$2:$J$259,5,0))</f>
        <v>0</v>
      </c>
      <c r="AB3072" s="260"/>
      <c r="AC3072" s="260"/>
      <c r="AD3072" s="260"/>
      <c r="AE3072" s="260">
        <f t="shared" si="392"/>
        <v>0</v>
      </c>
      <c r="AF3072" s="228">
        <f t="shared" si="394"/>
        <v>0</v>
      </c>
      <c r="AG3072" s="228">
        <f t="shared" si="389"/>
        <v>0</v>
      </c>
      <c r="AH3072" s="228">
        <f t="shared" si="390"/>
        <v>0</v>
      </c>
      <c r="AI3072" s="232"/>
      <c r="AJ3072" s="227" t="str">
        <f>IF(TYPE(VLOOKUP(AI3072,Catalogue!$F$2:$J$259,3,0))=16," ",VLOOKUP(AI3072,Catalogue!$F$2:$J$259,3,0))</f>
        <v xml:space="preserve"> </v>
      </c>
      <c r="AK3072" s="228">
        <f>IF(TYPE(VLOOKUP(AI3072,Catalogue!$F$2:$J$259,5,0))=16,0,VLOOKUP(AI3072,Catalogue!$F$2:$J$259,5,0))</f>
        <v>0</v>
      </c>
      <c r="AL3072" s="227"/>
      <c r="AM3072" s="228">
        <f t="shared" si="393"/>
        <v>0</v>
      </c>
      <c r="AN3072" s="228"/>
      <c r="AO3072" s="229">
        <f t="shared" si="391"/>
        <v>0</v>
      </c>
    </row>
    <row r="3073" spans="1:41" x14ac:dyDescent="0.2">
      <c r="A3073" s="227"/>
      <c r="B3073" s="227"/>
      <c r="C3073" s="227"/>
      <c r="D3073" s="227"/>
      <c r="E3073" s="227"/>
      <c r="F3073" s="227"/>
      <c r="G3073" s="227"/>
      <c r="H3073" s="227"/>
      <c r="I3073" s="227"/>
      <c r="J3073" s="227"/>
      <c r="K3073" s="227"/>
      <c r="L3073" s="228">
        <f>IF(TYPE(VLOOKUP(K3073,Catalogue!$F$2:$J$259,5,0))=16,0,VLOOKUP(K3073,Catalogue!$F$2:$J$259,5,0))</f>
        <v>0</v>
      </c>
      <c r="M3073" s="228"/>
      <c r="N3073" s="228">
        <f t="shared" si="387"/>
        <v>0</v>
      </c>
      <c r="O3073" s="227"/>
      <c r="P3073" s="228">
        <f>IF(TYPE(VLOOKUP(O3073,Catalogue!$F$2:$J$259,5,0))=16,0,VLOOKUP(O3073,Catalogue!$F$2:$J$259,5,0))</f>
        <v>0</v>
      </c>
      <c r="Q3073" s="228"/>
      <c r="R3073" s="228">
        <f t="shared" si="388"/>
        <v>0</v>
      </c>
      <c r="S3073" s="232"/>
      <c r="T3073" s="256" t="str">
        <f>IF(TYPE(VLOOKUP(S3073,Catalogue!$F$2:$J$259,3,0))=16," ",VLOOKUP(S3073,Catalogue!$F$2:$J$259,3,0))</f>
        <v xml:space="preserve"> </v>
      </c>
      <c r="U3073" s="228">
        <f>IF(TYPE(VLOOKUP(S3073,Catalogue!$F$2:$J$259,5,0))=16,0,VLOOKUP(S3073,Catalogue!$F$2:$J$259,5,0))</f>
        <v>0</v>
      </c>
      <c r="V3073" s="232"/>
      <c r="W3073" s="256" t="str">
        <f>IF(TYPE(VLOOKUP(V3073,Catalogue!$F$2:$J$259,3,0))=16," ",VLOOKUP(V3073,Catalogue!$F$2:$J$259,3,0))</f>
        <v xml:space="preserve"> </v>
      </c>
      <c r="X3073" s="228">
        <f>IF(TYPE(VLOOKUP(V3073,Catalogue!$F$2:$J$259,5,0))=16,0,VLOOKUP(V3073,Catalogue!$F$2:$J$259,5,0))</f>
        <v>0</v>
      </c>
      <c r="Y3073" s="232"/>
      <c r="Z3073" s="227" t="str">
        <f>IF(TYPE(VLOOKUP(Y3073,Catalogue!$F$2:$J$259,3,0))=16," ",VLOOKUP(Y3073,Catalogue!$F$2:$J$259,3,0))</f>
        <v xml:space="preserve"> </v>
      </c>
      <c r="AA3073" s="228">
        <f>IF(TYPE(VLOOKUP(Y3073,Catalogue!$F$2:$J$259,5,0))=16,0,VLOOKUP(Y3073,Catalogue!$F$2:$J$259,5,0))</f>
        <v>0</v>
      </c>
      <c r="AB3073" s="260"/>
      <c r="AC3073" s="260"/>
      <c r="AD3073" s="260"/>
      <c r="AE3073" s="260">
        <f t="shared" si="392"/>
        <v>0</v>
      </c>
      <c r="AF3073" s="228">
        <f t="shared" si="394"/>
        <v>0</v>
      </c>
      <c r="AG3073" s="228">
        <f t="shared" si="389"/>
        <v>0</v>
      </c>
      <c r="AH3073" s="228">
        <f t="shared" si="390"/>
        <v>0</v>
      </c>
      <c r="AI3073" s="232"/>
      <c r="AJ3073" s="227" t="str">
        <f>IF(TYPE(VLOOKUP(AI3073,Catalogue!$F$2:$J$259,3,0))=16," ",VLOOKUP(AI3073,Catalogue!$F$2:$J$259,3,0))</f>
        <v xml:space="preserve"> </v>
      </c>
      <c r="AK3073" s="228">
        <f>IF(TYPE(VLOOKUP(AI3073,Catalogue!$F$2:$J$259,5,0))=16,0,VLOOKUP(AI3073,Catalogue!$F$2:$J$259,5,0))</f>
        <v>0</v>
      </c>
      <c r="AL3073" s="227"/>
      <c r="AM3073" s="228">
        <f t="shared" si="393"/>
        <v>0</v>
      </c>
      <c r="AN3073" s="228"/>
      <c r="AO3073" s="229">
        <f t="shared" si="391"/>
        <v>0</v>
      </c>
    </row>
    <row r="3074" spans="1:41" x14ac:dyDescent="0.2">
      <c r="A3074" s="227"/>
      <c r="B3074" s="227"/>
      <c r="C3074" s="227"/>
      <c r="D3074" s="227"/>
      <c r="E3074" s="227"/>
      <c r="F3074" s="227"/>
      <c r="G3074" s="227"/>
      <c r="H3074" s="227"/>
      <c r="I3074" s="227"/>
      <c r="J3074" s="227"/>
      <c r="K3074" s="227"/>
      <c r="L3074" s="228">
        <f>IF(TYPE(VLOOKUP(K3074,Catalogue!$F$2:$J$259,5,0))=16,0,VLOOKUP(K3074,Catalogue!$F$2:$J$259,5,0))</f>
        <v>0</v>
      </c>
      <c r="M3074" s="228"/>
      <c r="N3074" s="228">
        <f t="shared" si="387"/>
        <v>0</v>
      </c>
      <c r="O3074" s="227"/>
      <c r="P3074" s="228">
        <f>IF(TYPE(VLOOKUP(O3074,Catalogue!$F$2:$J$259,5,0))=16,0,VLOOKUP(O3074,Catalogue!$F$2:$J$259,5,0))</f>
        <v>0</v>
      </c>
      <c r="Q3074" s="228"/>
      <c r="R3074" s="228">
        <f t="shared" si="388"/>
        <v>0</v>
      </c>
      <c r="S3074" s="232"/>
      <c r="T3074" s="256" t="str">
        <f>IF(TYPE(VLOOKUP(S3074,Catalogue!$F$2:$J$259,3,0))=16," ",VLOOKUP(S3074,Catalogue!$F$2:$J$259,3,0))</f>
        <v xml:space="preserve"> </v>
      </c>
      <c r="U3074" s="228">
        <f>IF(TYPE(VLOOKUP(S3074,Catalogue!$F$2:$J$259,5,0))=16,0,VLOOKUP(S3074,Catalogue!$F$2:$J$259,5,0))</f>
        <v>0</v>
      </c>
      <c r="V3074" s="232"/>
      <c r="W3074" s="256" t="str">
        <f>IF(TYPE(VLOOKUP(V3074,Catalogue!$F$2:$J$259,3,0))=16," ",VLOOKUP(V3074,Catalogue!$F$2:$J$259,3,0))</f>
        <v xml:space="preserve"> </v>
      </c>
      <c r="X3074" s="228">
        <f>IF(TYPE(VLOOKUP(V3074,Catalogue!$F$2:$J$259,5,0))=16,0,VLOOKUP(V3074,Catalogue!$F$2:$J$259,5,0))</f>
        <v>0</v>
      </c>
      <c r="Y3074" s="232"/>
      <c r="Z3074" s="227" t="str">
        <f>IF(TYPE(VLOOKUP(Y3074,Catalogue!$F$2:$J$259,3,0))=16," ",VLOOKUP(Y3074,Catalogue!$F$2:$J$259,3,0))</f>
        <v xml:space="preserve"> </v>
      </c>
      <c r="AA3074" s="228">
        <f>IF(TYPE(VLOOKUP(Y3074,Catalogue!$F$2:$J$259,5,0))=16,0,VLOOKUP(Y3074,Catalogue!$F$2:$J$259,5,0))</f>
        <v>0</v>
      </c>
      <c r="AB3074" s="260"/>
      <c r="AC3074" s="260"/>
      <c r="AD3074" s="260"/>
      <c r="AE3074" s="260">
        <f t="shared" si="392"/>
        <v>0</v>
      </c>
      <c r="AF3074" s="228">
        <f t="shared" si="394"/>
        <v>0</v>
      </c>
      <c r="AG3074" s="228">
        <f t="shared" si="389"/>
        <v>0</v>
      </c>
      <c r="AH3074" s="228">
        <f t="shared" si="390"/>
        <v>0</v>
      </c>
      <c r="AI3074" s="232"/>
      <c r="AJ3074" s="227" t="str">
        <f>IF(TYPE(VLOOKUP(AI3074,Catalogue!$F$2:$J$259,3,0))=16," ",VLOOKUP(AI3074,Catalogue!$F$2:$J$259,3,0))</f>
        <v xml:space="preserve"> </v>
      </c>
      <c r="AK3074" s="228">
        <f>IF(TYPE(VLOOKUP(AI3074,Catalogue!$F$2:$J$259,5,0))=16,0,VLOOKUP(AI3074,Catalogue!$F$2:$J$259,5,0))</f>
        <v>0</v>
      </c>
      <c r="AL3074" s="227"/>
      <c r="AM3074" s="228">
        <f t="shared" si="393"/>
        <v>0</v>
      </c>
      <c r="AN3074" s="228"/>
      <c r="AO3074" s="229">
        <f t="shared" si="391"/>
        <v>0</v>
      </c>
    </row>
    <row r="3075" spans="1:41" x14ac:dyDescent="0.2">
      <c r="A3075" s="227"/>
      <c r="B3075" s="227"/>
      <c r="C3075" s="227"/>
      <c r="D3075" s="227"/>
      <c r="E3075" s="227"/>
      <c r="F3075" s="227"/>
      <c r="G3075" s="227"/>
      <c r="H3075" s="227"/>
      <c r="I3075" s="227"/>
      <c r="J3075" s="227"/>
      <c r="K3075" s="227"/>
      <c r="L3075" s="228">
        <f>IF(TYPE(VLOOKUP(K3075,Catalogue!$F$2:$J$259,5,0))=16,0,VLOOKUP(K3075,Catalogue!$F$2:$J$259,5,0))</f>
        <v>0</v>
      </c>
      <c r="M3075" s="228"/>
      <c r="N3075" s="228">
        <f t="shared" si="387"/>
        <v>0</v>
      </c>
      <c r="O3075" s="227"/>
      <c r="P3075" s="228">
        <f>IF(TYPE(VLOOKUP(O3075,Catalogue!$F$2:$J$259,5,0))=16,0,VLOOKUP(O3075,Catalogue!$F$2:$J$259,5,0))</f>
        <v>0</v>
      </c>
      <c r="Q3075" s="228"/>
      <c r="R3075" s="228">
        <f t="shared" si="388"/>
        <v>0</v>
      </c>
      <c r="S3075" s="232"/>
      <c r="T3075" s="256" t="str">
        <f>IF(TYPE(VLOOKUP(S3075,Catalogue!$F$2:$J$259,3,0))=16," ",VLOOKUP(S3075,Catalogue!$F$2:$J$259,3,0))</f>
        <v xml:space="preserve"> </v>
      </c>
      <c r="U3075" s="228">
        <f>IF(TYPE(VLOOKUP(S3075,Catalogue!$F$2:$J$259,5,0))=16,0,VLOOKUP(S3075,Catalogue!$F$2:$J$259,5,0))</f>
        <v>0</v>
      </c>
      <c r="V3075" s="232"/>
      <c r="W3075" s="256" t="str">
        <f>IF(TYPE(VLOOKUP(V3075,Catalogue!$F$2:$J$259,3,0))=16," ",VLOOKUP(V3075,Catalogue!$F$2:$J$259,3,0))</f>
        <v xml:space="preserve"> </v>
      </c>
      <c r="X3075" s="228">
        <f>IF(TYPE(VLOOKUP(V3075,Catalogue!$F$2:$J$259,5,0))=16,0,VLOOKUP(V3075,Catalogue!$F$2:$J$259,5,0))</f>
        <v>0</v>
      </c>
      <c r="Y3075" s="232"/>
      <c r="Z3075" s="227" t="str">
        <f>IF(TYPE(VLOOKUP(Y3075,Catalogue!$F$2:$J$259,3,0))=16," ",VLOOKUP(Y3075,Catalogue!$F$2:$J$259,3,0))</f>
        <v xml:space="preserve"> </v>
      </c>
      <c r="AA3075" s="228">
        <f>IF(TYPE(VLOOKUP(Y3075,Catalogue!$F$2:$J$259,5,0))=16,0,VLOOKUP(Y3075,Catalogue!$F$2:$J$259,5,0))</f>
        <v>0</v>
      </c>
      <c r="AB3075" s="260"/>
      <c r="AC3075" s="260"/>
      <c r="AD3075" s="260"/>
      <c r="AE3075" s="260">
        <f t="shared" si="392"/>
        <v>0</v>
      </c>
      <c r="AF3075" s="228">
        <f t="shared" si="394"/>
        <v>0</v>
      </c>
      <c r="AG3075" s="228">
        <f t="shared" si="389"/>
        <v>0</v>
      </c>
      <c r="AH3075" s="228">
        <f t="shared" si="390"/>
        <v>0</v>
      </c>
      <c r="AI3075" s="232"/>
      <c r="AJ3075" s="227" t="str">
        <f>IF(TYPE(VLOOKUP(AI3075,Catalogue!$F$2:$J$259,3,0))=16," ",VLOOKUP(AI3075,Catalogue!$F$2:$J$259,3,0))</f>
        <v xml:space="preserve"> </v>
      </c>
      <c r="AK3075" s="228">
        <f>IF(TYPE(VLOOKUP(AI3075,Catalogue!$F$2:$J$259,5,0))=16,0,VLOOKUP(AI3075,Catalogue!$F$2:$J$259,5,0))</f>
        <v>0</v>
      </c>
      <c r="AL3075" s="227"/>
      <c r="AM3075" s="228">
        <f t="shared" si="393"/>
        <v>0</v>
      </c>
      <c r="AN3075" s="228"/>
      <c r="AO3075" s="229">
        <f t="shared" si="391"/>
        <v>0</v>
      </c>
    </row>
    <row r="3076" spans="1:41" x14ac:dyDescent="0.2">
      <c r="A3076" s="227"/>
      <c r="B3076" s="227"/>
      <c r="C3076" s="227"/>
      <c r="D3076" s="227"/>
      <c r="E3076" s="227"/>
      <c r="F3076" s="227"/>
      <c r="G3076" s="227"/>
      <c r="H3076" s="227"/>
      <c r="I3076" s="227"/>
      <c r="J3076" s="227"/>
      <c r="K3076" s="227"/>
      <c r="L3076" s="228">
        <f>IF(TYPE(VLOOKUP(K3076,Catalogue!$F$2:$J$259,5,0))=16,0,VLOOKUP(K3076,Catalogue!$F$2:$J$259,5,0))</f>
        <v>0</v>
      </c>
      <c r="M3076" s="228"/>
      <c r="N3076" s="228">
        <f t="shared" si="387"/>
        <v>0</v>
      </c>
      <c r="O3076" s="227"/>
      <c r="P3076" s="228">
        <f>IF(TYPE(VLOOKUP(O3076,Catalogue!$F$2:$J$259,5,0))=16,0,VLOOKUP(O3076,Catalogue!$F$2:$J$259,5,0))</f>
        <v>0</v>
      </c>
      <c r="Q3076" s="228"/>
      <c r="R3076" s="228">
        <f t="shared" si="388"/>
        <v>0</v>
      </c>
      <c r="S3076" s="232"/>
      <c r="T3076" s="256" t="str">
        <f>IF(TYPE(VLOOKUP(S3076,Catalogue!$F$2:$J$259,3,0))=16," ",VLOOKUP(S3076,Catalogue!$F$2:$J$259,3,0))</f>
        <v xml:space="preserve"> </v>
      </c>
      <c r="U3076" s="228">
        <f>IF(TYPE(VLOOKUP(S3076,Catalogue!$F$2:$J$259,5,0))=16,0,VLOOKUP(S3076,Catalogue!$F$2:$J$259,5,0))</f>
        <v>0</v>
      </c>
      <c r="V3076" s="232"/>
      <c r="W3076" s="256" t="str">
        <f>IF(TYPE(VLOOKUP(V3076,Catalogue!$F$2:$J$259,3,0))=16," ",VLOOKUP(V3076,Catalogue!$F$2:$J$259,3,0))</f>
        <v xml:space="preserve"> </v>
      </c>
      <c r="X3076" s="228">
        <f>IF(TYPE(VLOOKUP(V3076,Catalogue!$F$2:$J$259,5,0))=16,0,VLOOKUP(V3076,Catalogue!$F$2:$J$259,5,0))</f>
        <v>0</v>
      </c>
      <c r="Y3076" s="232"/>
      <c r="Z3076" s="227" t="str">
        <f>IF(TYPE(VLOOKUP(Y3076,Catalogue!$F$2:$J$259,3,0))=16," ",VLOOKUP(Y3076,Catalogue!$F$2:$J$259,3,0))</f>
        <v xml:space="preserve"> </v>
      </c>
      <c r="AA3076" s="228">
        <f>IF(TYPE(VLOOKUP(Y3076,Catalogue!$F$2:$J$259,5,0))=16,0,VLOOKUP(Y3076,Catalogue!$F$2:$J$259,5,0))</f>
        <v>0</v>
      </c>
      <c r="AB3076" s="260"/>
      <c r="AC3076" s="260"/>
      <c r="AD3076" s="260"/>
      <c r="AE3076" s="260">
        <f t="shared" si="392"/>
        <v>0</v>
      </c>
      <c r="AF3076" s="228">
        <f t="shared" si="394"/>
        <v>0</v>
      </c>
      <c r="AG3076" s="228">
        <f t="shared" si="389"/>
        <v>0</v>
      </c>
      <c r="AH3076" s="228">
        <f t="shared" si="390"/>
        <v>0</v>
      </c>
      <c r="AI3076" s="232"/>
      <c r="AJ3076" s="227" t="str">
        <f>IF(TYPE(VLOOKUP(AI3076,Catalogue!$F$2:$J$259,3,0))=16," ",VLOOKUP(AI3076,Catalogue!$F$2:$J$259,3,0))</f>
        <v xml:space="preserve"> </v>
      </c>
      <c r="AK3076" s="228">
        <f>IF(TYPE(VLOOKUP(AI3076,Catalogue!$F$2:$J$259,5,0))=16,0,VLOOKUP(AI3076,Catalogue!$F$2:$J$259,5,0))</f>
        <v>0</v>
      </c>
      <c r="AL3076" s="227"/>
      <c r="AM3076" s="228">
        <f t="shared" si="393"/>
        <v>0</v>
      </c>
      <c r="AN3076" s="228"/>
      <c r="AO3076" s="229">
        <f t="shared" si="391"/>
        <v>0</v>
      </c>
    </row>
    <row r="3077" spans="1:41" x14ac:dyDescent="0.2">
      <c r="A3077" s="227"/>
      <c r="B3077" s="227"/>
      <c r="C3077" s="227"/>
      <c r="D3077" s="227"/>
      <c r="E3077" s="227"/>
      <c r="F3077" s="227"/>
      <c r="G3077" s="227"/>
      <c r="H3077" s="227"/>
      <c r="I3077" s="227"/>
      <c r="J3077" s="227"/>
      <c r="K3077" s="227"/>
      <c r="L3077" s="228">
        <f>IF(TYPE(VLOOKUP(K3077,Catalogue!$F$2:$J$259,5,0))=16,0,VLOOKUP(K3077,Catalogue!$F$2:$J$259,5,0))</f>
        <v>0</v>
      </c>
      <c r="M3077" s="228"/>
      <c r="N3077" s="228">
        <f t="shared" si="387"/>
        <v>0</v>
      </c>
      <c r="O3077" s="227"/>
      <c r="P3077" s="228">
        <f>IF(TYPE(VLOOKUP(O3077,Catalogue!$F$2:$J$259,5,0))=16,0,VLOOKUP(O3077,Catalogue!$F$2:$J$259,5,0))</f>
        <v>0</v>
      </c>
      <c r="Q3077" s="228"/>
      <c r="R3077" s="228">
        <f t="shared" si="388"/>
        <v>0</v>
      </c>
      <c r="S3077" s="232"/>
      <c r="T3077" s="256" t="str">
        <f>IF(TYPE(VLOOKUP(S3077,Catalogue!$F$2:$J$259,3,0))=16," ",VLOOKUP(S3077,Catalogue!$F$2:$J$259,3,0))</f>
        <v xml:space="preserve"> </v>
      </c>
      <c r="U3077" s="228">
        <f>IF(TYPE(VLOOKUP(S3077,Catalogue!$F$2:$J$259,5,0))=16,0,VLOOKUP(S3077,Catalogue!$F$2:$J$259,5,0))</f>
        <v>0</v>
      </c>
      <c r="V3077" s="232"/>
      <c r="W3077" s="256" t="str">
        <f>IF(TYPE(VLOOKUP(V3077,Catalogue!$F$2:$J$259,3,0))=16," ",VLOOKUP(V3077,Catalogue!$F$2:$J$259,3,0))</f>
        <v xml:space="preserve"> </v>
      </c>
      <c r="X3077" s="228">
        <f>IF(TYPE(VLOOKUP(V3077,Catalogue!$F$2:$J$259,5,0))=16,0,VLOOKUP(V3077,Catalogue!$F$2:$J$259,5,0))</f>
        <v>0</v>
      </c>
      <c r="Y3077" s="232"/>
      <c r="Z3077" s="227" t="str">
        <f>IF(TYPE(VLOOKUP(Y3077,Catalogue!$F$2:$J$259,3,0))=16," ",VLOOKUP(Y3077,Catalogue!$F$2:$J$259,3,0))</f>
        <v xml:space="preserve"> </v>
      </c>
      <c r="AA3077" s="228">
        <f>IF(TYPE(VLOOKUP(Y3077,Catalogue!$F$2:$J$259,5,0))=16,0,VLOOKUP(Y3077,Catalogue!$F$2:$J$259,5,0))</f>
        <v>0</v>
      </c>
      <c r="AB3077" s="260"/>
      <c r="AC3077" s="260"/>
      <c r="AD3077" s="260"/>
      <c r="AE3077" s="260">
        <f t="shared" si="392"/>
        <v>0</v>
      </c>
      <c r="AF3077" s="228">
        <f t="shared" si="394"/>
        <v>0</v>
      </c>
      <c r="AG3077" s="228">
        <f t="shared" si="389"/>
        <v>0</v>
      </c>
      <c r="AH3077" s="228">
        <f t="shared" si="390"/>
        <v>0</v>
      </c>
      <c r="AI3077" s="232"/>
      <c r="AJ3077" s="227" t="str">
        <f>IF(TYPE(VLOOKUP(AI3077,Catalogue!$F$2:$J$259,3,0))=16," ",VLOOKUP(AI3077,Catalogue!$F$2:$J$259,3,0))</f>
        <v xml:space="preserve"> </v>
      </c>
      <c r="AK3077" s="228">
        <f>IF(TYPE(VLOOKUP(AI3077,Catalogue!$F$2:$J$259,5,0))=16,0,VLOOKUP(AI3077,Catalogue!$F$2:$J$259,5,0))</f>
        <v>0</v>
      </c>
      <c r="AL3077" s="227"/>
      <c r="AM3077" s="228">
        <f t="shared" si="393"/>
        <v>0</v>
      </c>
      <c r="AN3077" s="228"/>
      <c r="AO3077" s="229">
        <f t="shared" si="391"/>
        <v>0</v>
      </c>
    </row>
    <row r="3078" spans="1:41" x14ac:dyDescent="0.2">
      <c r="A3078" s="227"/>
      <c r="B3078" s="227"/>
      <c r="C3078" s="227"/>
      <c r="D3078" s="227"/>
      <c r="E3078" s="227"/>
      <c r="F3078" s="227"/>
      <c r="G3078" s="227"/>
      <c r="H3078" s="227"/>
      <c r="I3078" s="227"/>
      <c r="J3078" s="227"/>
      <c r="K3078" s="227"/>
      <c r="L3078" s="228">
        <f>IF(TYPE(VLOOKUP(K3078,Catalogue!$F$2:$J$259,5,0))=16,0,VLOOKUP(K3078,Catalogue!$F$2:$J$259,5,0))</f>
        <v>0</v>
      </c>
      <c r="M3078" s="228"/>
      <c r="N3078" s="228">
        <f t="shared" si="387"/>
        <v>0</v>
      </c>
      <c r="O3078" s="227"/>
      <c r="P3078" s="228">
        <f>IF(TYPE(VLOOKUP(O3078,Catalogue!$F$2:$J$259,5,0))=16,0,VLOOKUP(O3078,Catalogue!$F$2:$J$259,5,0))</f>
        <v>0</v>
      </c>
      <c r="Q3078" s="228"/>
      <c r="R3078" s="228">
        <f t="shared" si="388"/>
        <v>0</v>
      </c>
      <c r="S3078" s="232"/>
      <c r="T3078" s="256" t="str">
        <f>IF(TYPE(VLOOKUP(S3078,Catalogue!$F$2:$J$259,3,0))=16," ",VLOOKUP(S3078,Catalogue!$F$2:$J$259,3,0))</f>
        <v xml:space="preserve"> </v>
      </c>
      <c r="U3078" s="228">
        <f>IF(TYPE(VLOOKUP(S3078,Catalogue!$F$2:$J$259,5,0))=16,0,VLOOKUP(S3078,Catalogue!$F$2:$J$259,5,0))</f>
        <v>0</v>
      </c>
      <c r="V3078" s="232"/>
      <c r="W3078" s="256" t="str">
        <f>IF(TYPE(VLOOKUP(V3078,Catalogue!$F$2:$J$259,3,0))=16," ",VLOOKUP(V3078,Catalogue!$F$2:$J$259,3,0))</f>
        <v xml:space="preserve"> </v>
      </c>
      <c r="X3078" s="228">
        <f>IF(TYPE(VLOOKUP(V3078,Catalogue!$F$2:$J$259,5,0))=16,0,VLOOKUP(V3078,Catalogue!$F$2:$J$259,5,0))</f>
        <v>0</v>
      </c>
      <c r="Y3078" s="232"/>
      <c r="Z3078" s="227" t="str">
        <f>IF(TYPE(VLOOKUP(Y3078,Catalogue!$F$2:$J$259,3,0))=16," ",VLOOKUP(Y3078,Catalogue!$F$2:$J$259,3,0))</f>
        <v xml:space="preserve"> </v>
      </c>
      <c r="AA3078" s="228">
        <f>IF(TYPE(VLOOKUP(Y3078,Catalogue!$F$2:$J$259,5,0))=16,0,VLOOKUP(Y3078,Catalogue!$F$2:$J$259,5,0))</f>
        <v>0</v>
      </c>
      <c r="AB3078" s="260"/>
      <c r="AC3078" s="260"/>
      <c r="AD3078" s="260"/>
      <c r="AE3078" s="260">
        <f t="shared" si="392"/>
        <v>0</v>
      </c>
      <c r="AF3078" s="228">
        <f t="shared" si="394"/>
        <v>0</v>
      </c>
      <c r="AG3078" s="228">
        <f t="shared" si="389"/>
        <v>0</v>
      </c>
      <c r="AH3078" s="228">
        <f t="shared" si="390"/>
        <v>0</v>
      </c>
      <c r="AI3078" s="232"/>
      <c r="AJ3078" s="227" t="str">
        <f>IF(TYPE(VLOOKUP(AI3078,Catalogue!$F$2:$J$259,3,0))=16," ",VLOOKUP(AI3078,Catalogue!$F$2:$J$259,3,0))</f>
        <v xml:space="preserve"> </v>
      </c>
      <c r="AK3078" s="228">
        <f>IF(TYPE(VLOOKUP(AI3078,Catalogue!$F$2:$J$259,5,0))=16,0,VLOOKUP(AI3078,Catalogue!$F$2:$J$259,5,0))</f>
        <v>0</v>
      </c>
      <c r="AL3078" s="227"/>
      <c r="AM3078" s="228">
        <f t="shared" si="393"/>
        <v>0</v>
      </c>
      <c r="AN3078" s="228"/>
      <c r="AO3078" s="229">
        <f t="shared" si="391"/>
        <v>0</v>
      </c>
    </row>
    <row r="3079" spans="1:41" x14ac:dyDescent="0.2">
      <c r="A3079" s="227"/>
      <c r="B3079" s="227"/>
      <c r="C3079" s="227"/>
      <c r="D3079" s="227"/>
      <c r="E3079" s="227"/>
      <c r="F3079" s="227"/>
      <c r="G3079" s="227"/>
      <c r="H3079" s="227"/>
      <c r="I3079" s="227"/>
      <c r="J3079" s="227"/>
      <c r="K3079" s="227"/>
      <c r="L3079" s="228">
        <f>IF(TYPE(VLOOKUP(K3079,Catalogue!$F$2:$J$259,5,0))=16,0,VLOOKUP(K3079,Catalogue!$F$2:$J$259,5,0))</f>
        <v>0</v>
      </c>
      <c r="M3079" s="228"/>
      <c r="N3079" s="228">
        <f t="shared" si="387"/>
        <v>0</v>
      </c>
      <c r="O3079" s="227"/>
      <c r="P3079" s="228">
        <f>IF(TYPE(VLOOKUP(O3079,Catalogue!$F$2:$J$259,5,0))=16,0,VLOOKUP(O3079,Catalogue!$F$2:$J$259,5,0))</f>
        <v>0</v>
      </c>
      <c r="Q3079" s="228"/>
      <c r="R3079" s="228">
        <f t="shared" si="388"/>
        <v>0</v>
      </c>
      <c r="S3079" s="232"/>
      <c r="T3079" s="256" t="str">
        <f>IF(TYPE(VLOOKUP(S3079,Catalogue!$F$2:$J$259,3,0))=16," ",VLOOKUP(S3079,Catalogue!$F$2:$J$259,3,0))</f>
        <v xml:space="preserve"> </v>
      </c>
      <c r="U3079" s="228">
        <f>IF(TYPE(VLOOKUP(S3079,Catalogue!$F$2:$J$259,5,0))=16,0,VLOOKUP(S3079,Catalogue!$F$2:$J$259,5,0))</f>
        <v>0</v>
      </c>
      <c r="V3079" s="232"/>
      <c r="W3079" s="256" t="str">
        <f>IF(TYPE(VLOOKUP(V3079,Catalogue!$F$2:$J$259,3,0))=16," ",VLOOKUP(V3079,Catalogue!$F$2:$J$259,3,0))</f>
        <v xml:space="preserve"> </v>
      </c>
      <c r="X3079" s="228">
        <f>IF(TYPE(VLOOKUP(V3079,Catalogue!$F$2:$J$259,5,0))=16,0,VLOOKUP(V3079,Catalogue!$F$2:$J$259,5,0))</f>
        <v>0</v>
      </c>
      <c r="Y3079" s="232"/>
      <c r="Z3079" s="227" t="str">
        <f>IF(TYPE(VLOOKUP(Y3079,Catalogue!$F$2:$J$259,3,0))=16," ",VLOOKUP(Y3079,Catalogue!$F$2:$J$259,3,0))</f>
        <v xml:space="preserve"> </v>
      </c>
      <c r="AA3079" s="228">
        <f>IF(TYPE(VLOOKUP(Y3079,Catalogue!$F$2:$J$259,5,0))=16,0,VLOOKUP(Y3079,Catalogue!$F$2:$J$259,5,0))</f>
        <v>0</v>
      </c>
      <c r="AB3079" s="260"/>
      <c r="AC3079" s="260"/>
      <c r="AD3079" s="260"/>
      <c r="AE3079" s="260">
        <f t="shared" si="392"/>
        <v>0</v>
      </c>
      <c r="AF3079" s="228">
        <f t="shared" si="394"/>
        <v>0</v>
      </c>
      <c r="AG3079" s="228">
        <f t="shared" si="389"/>
        <v>0</v>
      </c>
      <c r="AH3079" s="228">
        <f t="shared" si="390"/>
        <v>0</v>
      </c>
      <c r="AI3079" s="232"/>
      <c r="AJ3079" s="227" t="str">
        <f>IF(TYPE(VLOOKUP(AI3079,Catalogue!$F$2:$J$259,3,0))=16," ",VLOOKUP(AI3079,Catalogue!$F$2:$J$259,3,0))</f>
        <v xml:space="preserve"> </v>
      </c>
      <c r="AK3079" s="228">
        <f>IF(TYPE(VLOOKUP(AI3079,Catalogue!$F$2:$J$259,5,0))=16,0,VLOOKUP(AI3079,Catalogue!$F$2:$J$259,5,0))</f>
        <v>0</v>
      </c>
      <c r="AL3079" s="227"/>
      <c r="AM3079" s="228">
        <f t="shared" si="393"/>
        <v>0</v>
      </c>
      <c r="AN3079" s="228"/>
      <c r="AO3079" s="229">
        <f t="shared" si="391"/>
        <v>0</v>
      </c>
    </row>
    <row r="3080" spans="1:41" x14ac:dyDescent="0.2">
      <c r="A3080" s="227"/>
      <c r="B3080" s="227"/>
      <c r="C3080" s="227"/>
      <c r="D3080" s="227"/>
      <c r="E3080" s="227"/>
      <c r="F3080" s="227"/>
      <c r="G3080" s="227"/>
      <c r="H3080" s="227"/>
      <c r="I3080" s="227"/>
      <c r="J3080" s="227"/>
      <c r="K3080" s="227"/>
      <c r="L3080" s="228">
        <f>IF(TYPE(VLOOKUP(K3080,Catalogue!$F$2:$J$259,5,0))=16,0,VLOOKUP(K3080,Catalogue!$F$2:$J$259,5,0))</f>
        <v>0</v>
      </c>
      <c r="M3080" s="228"/>
      <c r="N3080" s="228">
        <f t="shared" si="387"/>
        <v>0</v>
      </c>
      <c r="O3080" s="227"/>
      <c r="P3080" s="228">
        <f>IF(TYPE(VLOOKUP(O3080,Catalogue!$F$2:$J$259,5,0))=16,0,VLOOKUP(O3080,Catalogue!$F$2:$J$259,5,0))</f>
        <v>0</v>
      </c>
      <c r="Q3080" s="228"/>
      <c r="R3080" s="228">
        <f t="shared" si="388"/>
        <v>0</v>
      </c>
      <c r="S3080" s="232"/>
      <c r="T3080" s="256" t="str">
        <f>IF(TYPE(VLOOKUP(S3080,Catalogue!$F$2:$J$259,3,0))=16," ",VLOOKUP(S3080,Catalogue!$F$2:$J$259,3,0))</f>
        <v xml:space="preserve"> </v>
      </c>
      <c r="U3080" s="228">
        <f>IF(TYPE(VLOOKUP(S3080,Catalogue!$F$2:$J$259,5,0))=16,0,VLOOKUP(S3080,Catalogue!$F$2:$J$259,5,0))</f>
        <v>0</v>
      </c>
      <c r="V3080" s="232"/>
      <c r="W3080" s="256" t="str">
        <f>IF(TYPE(VLOOKUP(V3080,Catalogue!$F$2:$J$259,3,0))=16," ",VLOOKUP(V3080,Catalogue!$F$2:$J$259,3,0))</f>
        <v xml:space="preserve"> </v>
      </c>
      <c r="X3080" s="228">
        <f>IF(TYPE(VLOOKUP(V3080,Catalogue!$F$2:$J$259,5,0))=16,0,VLOOKUP(V3080,Catalogue!$F$2:$J$259,5,0))</f>
        <v>0</v>
      </c>
      <c r="Y3080" s="232"/>
      <c r="Z3080" s="227" t="str">
        <f>IF(TYPE(VLOOKUP(Y3080,Catalogue!$F$2:$J$259,3,0))=16," ",VLOOKUP(Y3080,Catalogue!$F$2:$J$259,3,0))</f>
        <v xml:space="preserve"> </v>
      </c>
      <c r="AA3080" s="228">
        <f>IF(TYPE(VLOOKUP(Y3080,Catalogue!$F$2:$J$259,5,0))=16,0,VLOOKUP(Y3080,Catalogue!$F$2:$J$259,5,0))</f>
        <v>0</v>
      </c>
      <c r="AB3080" s="260"/>
      <c r="AC3080" s="260"/>
      <c r="AD3080" s="260"/>
      <c r="AE3080" s="260">
        <f t="shared" si="392"/>
        <v>0</v>
      </c>
      <c r="AF3080" s="228">
        <f t="shared" si="394"/>
        <v>0</v>
      </c>
      <c r="AG3080" s="228">
        <f t="shared" si="389"/>
        <v>0</v>
      </c>
      <c r="AH3080" s="228">
        <f t="shared" si="390"/>
        <v>0</v>
      </c>
      <c r="AI3080" s="232"/>
      <c r="AJ3080" s="227" t="str">
        <f>IF(TYPE(VLOOKUP(AI3080,Catalogue!$F$2:$J$259,3,0))=16," ",VLOOKUP(AI3080,Catalogue!$F$2:$J$259,3,0))</f>
        <v xml:space="preserve"> </v>
      </c>
      <c r="AK3080" s="228">
        <f>IF(TYPE(VLOOKUP(AI3080,Catalogue!$F$2:$J$259,5,0))=16,0,VLOOKUP(AI3080,Catalogue!$F$2:$J$259,5,0))</f>
        <v>0</v>
      </c>
      <c r="AL3080" s="227"/>
      <c r="AM3080" s="228">
        <f t="shared" si="393"/>
        <v>0</v>
      </c>
      <c r="AN3080" s="228"/>
      <c r="AO3080" s="229">
        <f t="shared" si="391"/>
        <v>0</v>
      </c>
    </row>
    <row r="3081" spans="1:41" x14ac:dyDescent="0.2">
      <c r="A3081" s="227"/>
      <c r="B3081" s="227"/>
      <c r="C3081" s="227"/>
      <c r="D3081" s="227"/>
      <c r="E3081" s="227"/>
      <c r="F3081" s="227"/>
      <c r="G3081" s="227"/>
      <c r="H3081" s="227"/>
      <c r="I3081" s="227"/>
      <c r="J3081" s="227"/>
      <c r="K3081" s="227"/>
      <c r="L3081" s="228">
        <f>IF(TYPE(VLOOKUP(K3081,Catalogue!$F$2:$J$259,5,0))=16,0,VLOOKUP(K3081,Catalogue!$F$2:$J$259,5,0))</f>
        <v>0</v>
      </c>
      <c r="M3081" s="228"/>
      <c r="N3081" s="228">
        <f t="shared" si="387"/>
        <v>0</v>
      </c>
      <c r="O3081" s="227"/>
      <c r="P3081" s="228">
        <f>IF(TYPE(VLOOKUP(O3081,Catalogue!$F$2:$J$259,5,0))=16,0,VLOOKUP(O3081,Catalogue!$F$2:$J$259,5,0))</f>
        <v>0</v>
      </c>
      <c r="Q3081" s="228"/>
      <c r="R3081" s="228">
        <f t="shared" si="388"/>
        <v>0</v>
      </c>
      <c r="S3081" s="232"/>
      <c r="T3081" s="256" t="str">
        <f>IF(TYPE(VLOOKUP(S3081,Catalogue!$F$2:$J$259,3,0))=16," ",VLOOKUP(S3081,Catalogue!$F$2:$J$259,3,0))</f>
        <v xml:space="preserve"> </v>
      </c>
      <c r="U3081" s="228">
        <f>IF(TYPE(VLOOKUP(S3081,Catalogue!$F$2:$J$259,5,0))=16,0,VLOOKUP(S3081,Catalogue!$F$2:$J$259,5,0))</f>
        <v>0</v>
      </c>
      <c r="V3081" s="232"/>
      <c r="W3081" s="256" t="str">
        <f>IF(TYPE(VLOOKUP(V3081,Catalogue!$F$2:$J$259,3,0))=16," ",VLOOKUP(V3081,Catalogue!$F$2:$J$259,3,0))</f>
        <v xml:space="preserve"> </v>
      </c>
      <c r="X3081" s="228">
        <f>IF(TYPE(VLOOKUP(V3081,Catalogue!$F$2:$J$259,5,0))=16,0,VLOOKUP(V3081,Catalogue!$F$2:$J$259,5,0))</f>
        <v>0</v>
      </c>
      <c r="Y3081" s="232"/>
      <c r="Z3081" s="227" t="str">
        <f>IF(TYPE(VLOOKUP(Y3081,Catalogue!$F$2:$J$259,3,0))=16," ",VLOOKUP(Y3081,Catalogue!$F$2:$J$259,3,0))</f>
        <v xml:space="preserve"> </v>
      </c>
      <c r="AA3081" s="228">
        <f>IF(TYPE(VLOOKUP(Y3081,Catalogue!$F$2:$J$259,5,0))=16,0,VLOOKUP(Y3081,Catalogue!$F$2:$J$259,5,0))</f>
        <v>0</v>
      </c>
      <c r="AB3081" s="260"/>
      <c r="AC3081" s="260"/>
      <c r="AD3081" s="260"/>
      <c r="AE3081" s="260">
        <f t="shared" si="392"/>
        <v>0</v>
      </c>
      <c r="AF3081" s="228">
        <f t="shared" si="394"/>
        <v>0</v>
      </c>
      <c r="AG3081" s="228">
        <f t="shared" si="389"/>
        <v>0</v>
      </c>
      <c r="AH3081" s="228">
        <f t="shared" si="390"/>
        <v>0</v>
      </c>
      <c r="AI3081" s="232"/>
      <c r="AJ3081" s="227" t="str">
        <f>IF(TYPE(VLOOKUP(AI3081,Catalogue!$F$2:$J$259,3,0))=16," ",VLOOKUP(AI3081,Catalogue!$F$2:$J$259,3,0))</f>
        <v xml:space="preserve"> </v>
      </c>
      <c r="AK3081" s="228">
        <f>IF(TYPE(VLOOKUP(AI3081,Catalogue!$F$2:$J$259,5,0))=16,0,VLOOKUP(AI3081,Catalogue!$F$2:$J$259,5,0))</f>
        <v>0</v>
      </c>
      <c r="AL3081" s="227"/>
      <c r="AM3081" s="228">
        <f t="shared" si="393"/>
        <v>0</v>
      </c>
      <c r="AN3081" s="228"/>
      <c r="AO3081" s="229">
        <f t="shared" si="391"/>
        <v>0</v>
      </c>
    </row>
    <row r="3082" spans="1:41" x14ac:dyDescent="0.2">
      <c r="A3082" s="227"/>
      <c r="B3082" s="227"/>
      <c r="C3082" s="227"/>
      <c r="D3082" s="227"/>
      <c r="E3082" s="227"/>
      <c r="F3082" s="227"/>
      <c r="G3082" s="227"/>
      <c r="H3082" s="227"/>
      <c r="I3082" s="227"/>
      <c r="J3082" s="227"/>
      <c r="K3082" s="227"/>
      <c r="L3082" s="228">
        <f>IF(TYPE(VLOOKUP(K3082,Catalogue!$F$2:$J$259,5,0))=16,0,VLOOKUP(K3082,Catalogue!$F$2:$J$259,5,0))</f>
        <v>0</v>
      </c>
      <c r="M3082" s="228"/>
      <c r="N3082" s="228">
        <f t="shared" si="387"/>
        <v>0</v>
      </c>
      <c r="O3082" s="227"/>
      <c r="P3082" s="228">
        <f>IF(TYPE(VLOOKUP(O3082,Catalogue!$F$2:$J$259,5,0))=16,0,VLOOKUP(O3082,Catalogue!$F$2:$J$259,5,0))</f>
        <v>0</v>
      </c>
      <c r="Q3082" s="228"/>
      <c r="R3082" s="228">
        <f t="shared" si="388"/>
        <v>0</v>
      </c>
      <c r="S3082" s="232"/>
      <c r="T3082" s="256" t="str">
        <f>IF(TYPE(VLOOKUP(S3082,Catalogue!$F$2:$J$259,3,0))=16," ",VLOOKUP(S3082,Catalogue!$F$2:$J$259,3,0))</f>
        <v xml:space="preserve"> </v>
      </c>
      <c r="U3082" s="228">
        <f>IF(TYPE(VLOOKUP(S3082,Catalogue!$F$2:$J$259,5,0))=16,0,VLOOKUP(S3082,Catalogue!$F$2:$J$259,5,0))</f>
        <v>0</v>
      </c>
      <c r="V3082" s="232"/>
      <c r="W3082" s="256" t="str">
        <f>IF(TYPE(VLOOKUP(V3082,Catalogue!$F$2:$J$259,3,0))=16," ",VLOOKUP(V3082,Catalogue!$F$2:$J$259,3,0))</f>
        <v xml:space="preserve"> </v>
      </c>
      <c r="X3082" s="228">
        <f>IF(TYPE(VLOOKUP(V3082,Catalogue!$F$2:$J$259,5,0))=16,0,VLOOKUP(V3082,Catalogue!$F$2:$J$259,5,0))</f>
        <v>0</v>
      </c>
      <c r="Y3082" s="232"/>
      <c r="Z3082" s="227" t="str">
        <f>IF(TYPE(VLOOKUP(Y3082,Catalogue!$F$2:$J$259,3,0))=16," ",VLOOKUP(Y3082,Catalogue!$F$2:$J$259,3,0))</f>
        <v xml:space="preserve"> </v>
      </c>
      <c r="AA3082" s="228">
        <f>IF(TYPE(VLOOKUP(Y3082,Catalogue!$F$2:$J$259,5,0))=16,0,VLOOKUP(Y3082,Catalogue!$F$2:$J$259,5,0))</f>
        <v>0</v>
      </c>
      <c r="AB3082" s="260"/>
      <c r="AC3082" s="260"/>
      <c r="AD3082" s="260"/>
      <c r="AE3082" s="260">
        <f t="shared" si="392"/>
        <v>0</v>
      </c>
      <c r="AF3082" s="228">
        <f t="shared" si="394"/>
        <v>0</v>
      </c>
      <c r="AG3082" s="228">
        <f t="shared" si="389"/>
        <v>0</v>
      </c>
      <c r="AH3082" s="228">
        <f t="shared" si="390"/>
        <v>0</v>
      </c>
      <c r="AI3082" s="232"/>
      <c r="AJ3082" s="227" t="str">
        <f>IF(TYPE(VLOOKUP(AI3082,Catalogue!$F$2:$J$259,3,0))=16," ",VLOOKUP(AI3082,Catalogue!$F$2:$J$259,3,0))</f>
        <v xml:space="preserve"> </v>
      </c>
      <c r="AK3082" s="228">
        <f>IF(TYPE(VLOOKUP(AI3082,Catalogue!$F$2:$J$259,5,0))=16,0,VLOOKUP(AI3082,Catalogue!$F$2:$J$259,5,0))</f>
        <v>0</v>
      </c>
      <c r="AL3082" s="227"/>
      <c r="AM3082" s="228">
        <f t="shared" si="393"/>
        <v>0</v>
      </c>
      <c r="AN3082" s="228"/>
      <c r="AO3082" s="229">
        <f t="shared" si="391"/>
        <v>0</v>
      </c>
    </row>
    <row r="3083" spans="1:41" x14ac:dyDescent="0.2">
      <c r="A3083" s="227"/>
      <c r="B3083" s="227"/>
      <c r="C3083" s="227"/>
      <c r="D3083" s="227"/>
      <c r="E3083" s="227"/>
      <c r="F3083" s="227"/>
      <c r="G3083" s="227"/>
      <c r="H3083" s="227"/>
      <c r="I3083" s="227"/>
      <c r="J3083" s="227"/>
      <c r="K3083" s="227"/>
      <c r="L3083" s="228">
        <f>IF(TYPE(VLOOKUP(K3083,Catalogue!$F$2:$J$259,5,0))=16,0,VLOOKUP(K3083,Catalogue!$F$2:$J$259,5,0))</f>
        <v>0</v>
      </c>
      <c r="M3083" s="228"/>
      <c r="N3083" s="228">
        <f t="shared" si="387"/>
        <v>0</v>
      </c>
      <c r="O3083" s="227"/>
      <c r="P3083" s="228">
        <f>IF(TYPE(VLOOKUP(O3083,Catalogue!$F$2:$J$259,5,0))=16,0,VLOOKUP(O3083,Catalogue!$F$2:$J$259,5,0))</f>
        <v>0</v>
      </c>
      <c r="Q3083" s="228"/>
      <c r="R3083" s="228">
        <f t="shared" si="388"/>
        <v>0</v>
      </c>
      <c r="S3083" s="232"/>
      <c r="T3083" s="256" t="str">
        <f>IF(TYPE(VLOOKUP(S3083,Catalogue!$F$2:$J$259,3,0))=16," ",VLOOKUP(S3083,Catalogue!$F$2:$J$259,3,0))</f>
        <v xml:space="preserve"> </v>
      </c>
      <c r="U3083" s="228">
        <f>IF(TYPE(VLOOKUP(S3083,Catalogue!$F$2:$J$259,5,0))=16,0,VLOOKUP(S3083,Catalogue!$F$2:$J$259,5,0))</f>
        <v>0</v>
      </c>
      <c r="V3083" s="232"/>
      <c r="W3083" s="256" t="str">
        <f>IF(TYPE(VLOOKUP(V3083,Catalogue!$F$2:$J$259,3,0))=16," ",VLOOKUP(V3083,Catalogue!$F$2:$J$259,3,0))</f>
        <v xml:space="preserve"> </v>
      </c>
      <c r="X3083" s="228">
        <f>IF(TYPE(VLOOKUP(V3083,Catalogue!$F$2:$J$259,5,0))=16,0,VLOOKUP(V3083,Catalogue!$F$2:$J$259,5,0))</f>
        <v>0</v>
      </c>
      <c r="Y3083" s="232"/>
      <c r="Z3083" s="227" t="str">
        <f>IF(TYPE(VLOOKUP(Y3083,Catalogue!$F$2:$J$259,3,0))=16," ",VLOOKUP(Y3083,Catalogue!$F$2:$J$259,3,0))</f>
        <v xml:space="preserve"> </v>
      </c>
      <c r="AA3083" s="228">
        <f>IF(TYPE(VLOOKUP(Y3083,Catalogue!$F$2:$J$259,5,0))=16,0,VLOOKUP(Y3083,Catalogue!$F$2:$J$259,5,0))</f>
        <v>0</v>
      </c>
      <c r="AB3083" s="260"/>
      <c r="AC3083" s="260"/>
      <c r="AD3083" s="260"/>
      <c r="AE3083" s="260">
        <f t="shared" si="392"/>
        <v>0</v>
      </c>
      <c r="AF3083" s="228">
        <f t="shared" si="394"/>
        <v>0</v>
      </c>
      <c r="AG3083" s="228">
        <f t="shared" si="389"/>
        <v>0</v>
      </c>
      <c r="AH3083" s="228">
        <f t="shared" si="390"/>
        <v>0</v>
      </c>
      <c r="AI3083" s="232"/>
      <c r="AJ3083" s="227" t="str">
        <f>IF(TYPE(VLOOKUP(AI3083,Catalogue!$F$2:$J$259,3,0))=16," ",VLOOKUP(AI3083,Catalogue!$F$2:$J$259,3,0))</f>
        <v xml:space="preserve"> </v>
      </c>
      <c r="AK3083" s="228">
        <f>IF(TYPE(VLOOKUP(AI3083,Catalogue!$F$2:$J$259,5,0))=16,0,VLOOKUP(AI3083,Catalogue!$F$2:$J$259,5,0))</f>
        <v>0</v>
      </c>
      <c r="AL3083" s="227"/>
      <c r="AM3083" s="228">
        <f t="shared" si="393"/>
        <v>0</v>
      </c>
      <c r="AN3083" s="228"/>
      <c r="AO3083" s="229">
        <f t="shared" si="391"/>
        <v>0</v>
      </c>
    </row>
    <row r="3084" spans="1:41" x14ac:dyDescent="0.2">
      <c r="A3084" s="227"/>
      <c r="B3084" s="227"/>
      <c r="C3084" s="227"/>
      <c r="D3084" s="227"/>
      <c r="E3084" s="227"/>
      <c r="F3084" s="227"/>
      <c r="G3084" s="227"/>
      <c r="H3084" s="227"/>
      <c r="I3084" s="227"/>
      <c r="J3084" s="227"/>
      <c r="K3084" s="227"/>
      <c r="L3084" s="228">
        <f>IF(TYPE(VLOOKUP(K3084,Catalogue!$F$2:$J$259,5,0))=16,0,VLOOKUP(K3084,Catalogue!$F$2:$J$259,5,0))</f>
        <v>0</v>
      </c>
      <c r="M3084" s="228"/>
      <c r="N3084" s="228">
        <f t="shared" si="387"/>
        <v>0</v>
      </c>
      <c r="O3084" s="227"/>
      <c r="P3084" s="228">
        <f>IF(TYPE(VLOOKUP(O3084,Catalogue!$F$2:$J$259,5,0))=16,0,VLOOKUP(O3084,Catalogue!$F$2:$J$259,5,0))</f>
        <v>0</v>
      </c>
      <c r="Q3084" s="228"/>
      <c r="R3084" s="228">
        <f t="shared" si="388"/>
        <v>0</v>
      </c>
      <c r="S3084" s="232"/>
      <c r="T3084" s="256" t="str">
        <f>IF(TYPE(VLOOKUP(S3084,Catalogue!$F$2:$J$259,3,0))=16," ",VLOOKUP(S3084,Catalogue!$F$2:$J$259,3,0))</f>
        <v xml:space="preserve"> </v>
      </c>
      <c r="U3084" s="228">
        <f>IF(TYPE(VLOOKUP(S3084,Catalogue!$F$2:$J$259,5,0))=16,0,VLOOKUP(S3084,Catalogue!$F$2:$J$259,5,0))</f>
        <v>0</v>
      </c>
      <c r="V3084" s="232"/>
      <c r="W3084" s="256" t="str">
        <f>IF(TYPE(VLOOKUP(V3084,Catalogue!$F$2:$J$259,3,0))=16," ",VLOOKUP(V3084,Catalogue!$F$2:$J$259,3,0))</f>
        <v xml:space="preserve"> </v>
      </c>
      <c r="X3084" s="228">
        <f>IF(TYPE(VLOOKUP(V3084,Catalogue!$F$2:$J$259,5,0))=16,0,VLOOKUP(V3084,Catalogue!$F$2:$J$259,5,0))</f>
        <v>0</v>
      </c>
      <c r="Y3084" s="232"/>
      <c r="Z3084" s="227" t="str">
        <f>IF(TYPE(VLOOKUP(Y3084,Catalogue!$F$2:$J$259,3,0))=16," ",VLOOKUP(Y3084,Catalogue!$F$2:$J$259,3,0))</f>
        <v xml:space="preserve"> </v>
      </c>
      <c r="AA3084" s="228">
        <f>IF(TYPE(VLOOKUP(Y3084,Catalogue!$F$2:$J$259,5,0))=16,0,VLOOKUP(Y3084,Catalogue!$F$2:$J$259,5,0))</f>
        <v>0</v>
      </c>
      <c r="AB3084" s="260"/>
      <c r="AC3084" s="260"/>
      <c r="AD3084" s="260"/>
      <c r="AE3084" s="260">
        <f t="shared" si="392"/>
        <v>0</v>
      </c>
      <c r="AF3084" s="228">
        <f t="shared" si="394"/>
        <v>0</v>
      </c>
      <c r="AG3084" s="228">
        <f t="shared" si="389"/>
        <v>0</v>
      </c>
      <c r="AH3084" s="228">
        <f t="shared" si="390"/>
        <v>0</v>
      </c>
      <c r="AI3084" s="232"/>
      <c r="AJ3084" s="227" t="str">
        <f>IF(TYPE(VLOOKUP(AI3084,Catalogue!$F$2:$J$259,3,0))=16," ",VLOOKUP(AI3084,Catalogue!$F$2:$J$259,3,0))</f>
        <v xml:space="preserve"> </v>
      </c>
      <c r="AK3084" s="228">
        <f>IF(TYPE(VLOOKUP(AI3084,Catalogue!$F$2:$J$259,5,0))=16,0,VLOOKUP(AI3084,Catalogue!$F$2:$J$259,5,0))</f>
        <v>0</v>
      </c>
      <c r="AL3084" s="227"/>
      <c r="AM3084" s="228">
        <f t="shared" si="393"/>
        <v>0</v>
      </c>
      <c r="AN3084" s="228"/>
      <c r="AO3084" s="229">
        <f t="shared" si="391"/>
        <v>0</v>
      </c>
    </row>
    <row r="3085" spans="1:41" x14ac:dyDescent="0.2">
      <c r="A3085" s="227"/>
      <c r="B3085" s="227"/>
      <c r="C3085" s="227"/>
      <c r="D3085" s="227"/>
      <c r="E3085" s="227"/>
      <c r="F3085" s="227"/>
      <c r="G3085" s="227"/>
      <c r="H3085" s="227"/>
      <c r="I3085" s="227"/>
      <c r="J3085" s="227"/>
      <c r="K3085" s="227"/>
      <c r="L3085" s="228">
        <f>IF(TYPE(VLOOKUP(K3085,Catalogue!$F$2:$J$259,5,0))=16,0,VLOOKUP(K3085,Catalogue!$F$2:$J$259,5,0))</f>
        <v>0</v>
      </c>
      <c r="M3085" s="228"/>
      <c r="N3085" s="228">
        <f t="shared" ref="N3085:N3148" si="395">L3085*M3085</f>
        <v>0</v>
      </c>
      <c r="O3085" s="227"/>
      <c r="P3085" s="228">
        <f>IF(TYPE(VLOOKUP(O3085,Catalogue!$F$2:$J$259,5,0))=16,0,VLOOKUP(O3085,Catalogue!$F$2:$J$259,5,0))</f>
        <v>0</v>
      </c>
      <c r="Q3085" s="228"/>
      <c r="R3085" s="228">
        <f t="shared" ref="R3085:R3148" si="396">P3085*Q3085</f>
        <v>0</v>
      </c>
      <c r="S3085" s="232"/>
      <c r="T3085" s="256" t="str">
        <f>IF(TYPE(VLOOKUP(S3085,Catalogue!$F$2:$J$259,3,0))=16," ",VLOOKUP(S3085,Catalogue!$F$2:$J$259,3,0))</f>
        <v xml:space="preserve"> </v>
      </c>
      <c r="U3085" s="228">
        <f>IF(TYPE(VLOOKUP(S3085,Catalogue!$F$2:$J$259,5,0))=16,0,VLOOKUP(S3085,Catalogue!$F$2:$J$259,5,0))</f>
        <v>0</v>
      </c>
      <c r="V3085" s="232"/>
      <c r="W3085" s="256" t="str">
        <f>IF(TYPE(VLOOKUP(V3085,Catalogue!$F$2:$J$259,3,0))=16," ",VLOOKUP(V3085,Catalogue!$F$2:$J$259,3,0))</f>
        <v xml:space="preserve"> </v>
      </c>
      <c r="X3085" s="228">
        <f>IF(TYPE(VLOOKUP(V3085,Catalogue!$F$2:$J$259,5,0))=16,0,VLOOKUP(V3085,Catalogue!$F$2:$J$259,5,0))</f>
        <v>0</v>
      </c>
      <c r="Y3085" s="232"/>
      <c r="Z3085" s="227" t="str">
        <f>IF(TYPE(VLOOKUP(Y3085,Catalogue!$F$2:$J$259,3,0))=16," ",VLOOKUP(Y3085,Catalogue!$F$2:$J$259,3,0))</f>
        <v xml:space="preserve"> </v>
      </c>
      <c r="AA3085" s="228">
        <f>IF(TYPE(VLOOKUP(Y3085,Catalogue!$F$2:$J$259,5,0))=16,0,VLOOKUP(Y3085,Catalogue!$F$2:$J$259,5,0))</f>
        <v>0</v>
      </c>
      <c r="AB3085" s="260"/>
      <c r="AC3085" s="260"/>
      <c r="AD3085" s="260"/>
      <c r="AE3085" s="260">
        <f t="shared" si="392"/>
        <v>0</v>
      </c>
      <c r="AF3085" s="228">
        <f t="shared" si="394"/>
        <v>0</v>
      </c>
      <c r="AG3085" s="228">
        <f t="shared" si="389"/>
        <v>0</v>
      </c>
      <c r="AH3085" s="228">
        <f t="shared" si="390"/>
        <v>0</v>
      </c>
      <c r="AI3085" s="232"/>
      <c r="AJ3085" s="227" t="str">
        <f>IF(TYPE(VLOOKUP(AI3085,Catalogue!$F$2:$J$259,3,0))=16," ",VLOOKUP(AI3085,Catalogue!$F$2:$J$259,3,0))</f>
        <v xml:space="preserve"> </v>
      </c>
      <c r="AK3085" s="228">
        <f>IF(TYPE(VLOOKUP(AI3085,Catalogue!$F$2:$J$259,5,0))=16,0,VLOOKUP(AI3085,Catalogue!$F$2:$J$259,5,0))</f>
        <v>0</v>
      </c>
      <c r="AL3085" s="227"/>
      <c r="AM3085" s="228">
        <f t="shared" si="393"/>
        <v>0</v>
      </c>
      <c r="AN3085" s="228"/>
      <c r="AO3085" s="229">
        <f t="shared" si="391"/>
        <v>0</v>
      </c>
    </row>
    <row r="3086" spans="1:41" x14ac:dyDescent="0.2">
      <c r="A3086" s="227"/>
      <c r="B3086" s="227"/>
      <c r="C3086" s="227"/>
      <c r="D3086" s="227"/>
      <c r="E3086" s="227"/>
      <c r="F3086" s="227"/>
      <c r="G3086" s="227"/>
      <c r="H3086" s="227"/>
      <c r="I3086" s="227"/>
      <c r="J3086" s="227"/>
      <c r="K3086" s="227"/>
      <c r="L3086" s="228">
        <f>IF(TYPE(VLOOKUP(K3086,Catalogue!$F$2:$J$259,5,0))=16,0,VLOOKUP(K3086,Catalogue!$F$2:$J$259,5,0))</f>
        <v>0</v>
      </c>
      <c r="M3086" s="228"/>
      <c r="N3086" s="228">
        <f t="shared" si="395"/>
        <v>0</v>
      </c>
      <c r="O3086" s="227"/>
      <c r="P3086" s="228">
        <f>IF(TYPE(VLOOKUP(O3086,Catalogue!$F$2:$J$259,5,0))=16,0,VLOOKUP(O3086,Catalogue!$F$2:$J$259,5,0))</f>
        <v>0</v>
      </c>
      <c r="Q3086" s="228"/>
      <c r="R3086" s="228">
        <f t="shared" si="396"/>
        <v>0</v>
      </c>
      <c r="S3086" s="232"/>
      <c r="T3086" s="256" t="str">
        <f>IF(TYPE(VLOOKUP(S3086,Catalogue!$F$2:$J$259,3,0))=16," ",VLOOKUP(S3086,Catalogue!$F$2:$J$259,3,0))</f>
        <v xml:space="preserve"> </v>
      </c>
      <c r="U3086" s="228">
        <f>IF(TYPE(VLOOKUP(S3086,Catalogue!$F$2:$J$259,5,0))=16,0,VLOOKUP(S3086,Catalogue!$F$2:$J$259,5,0))</f>
        <v>0</v>
      </c>
      <c r="V3086" s="232"/>
      <c r="W3086" s="256" t="str">
        <f>IF(TYPE(VLOOKUP(V3086,Catalogue!$F$2:$J$259,3,0))=16," ",VLOOKUP(V3086,Catalogue!$F$2:$J$259,3,0))</f>
        <v xml:space="preserve"> </v>
      </c>
      <c r="X3086" s="228">
        <f>IF(TYPE(VLOOKUP(V3086,Catalogue!$F$2:$J$259,5,0))=16,0,VLOOKUP(V3086,Catalogue!$F$2:$J$259,5,0))</f>
        <v>0</v>
      </c>
      <c r="Y3086" s="232"/>
      <c r="Z3086" s="227" t="str">
        <f>IF(TYPE(VLOOKUP(Y3086,Catalogue!$F$2:$J$259,3,0))=16," ",VLOOKUP(Y3086,Catalogue!$F$2:$J$259,3,0))</f>
        <v xml:space="preserve"> </v>
      </c>
      <c r="AA3086" s="228">
        <f>IF(TYPE(VLOOKUP(Y3086,Catalogue!$F$2:$J$259,5,0))=16,0,VLOOKUP(Y3086,Catalogue!$F$2:$J$259,5,0))</f>
        <v>0</v>
      </c>
      <c r="AB3086" s="260"/>
      <c r="AC3086" s="260"/>
      <c r="AD3086" s="260"/>
      <c r="AE3086" s="260">
        <f t="shared" si="392"/>
        <v>0</v>
      </c>
      <c r="AF3086" s="228">
        <f t="shared" si="394"/>
        <v>0</v>
      </c>
      <c r="AG3086" s="228">
        <f t="shared" si="389"/>
        <v>0</v>
      </c>
      <c r="AH3086" s="228">
        <f t="shared" si="390"/>
        <v>0</v>
      </c>
      <c r="AI3086" s="232"/>
      <c r="AJ3086" s="227" t="str">
        <f>IF(TYPE(VLOOKUP(AI3086,Catalogue!$F$2:$J$259,3,0))=16," ",VLOOKUP(AI3086,Catalogue!$F$2:$J$259,3,0))</f>
        <v xml:space="preserve"> </v>
      </c>
      <c r="AK3086" s="228">
        <f>IF(TYPE(VLOOKUP(AI3086,Catalogue!$F$2:$J$259,5,0))=16,0,VLOOKUP(AI3086,Catalogue!$F$2:$J$259,5,0))</f>
        <v>0</v>
      </c>
      <c r="AL3086" s="227"/>
      <c r="AM3086" s="228">
        <f t="shared" si="393"/>
        <v>0</v>
      </c>
      <c r="AN3086" s="228"/>
      <c r="AO3086" s="229">
        <f t="shared" si="391"/>
        <v>0</v>
      </c>
    </row>
    <row r="3087" spans="1:41" x14ac:dyDescent="0.2">
      <c r="A3087" s="227"/>
      <c r="B3087" s="227"/>
      <c r="C3087" s="227"/>
      <c r="D3087" s="227"/>
      <c r="E3087" s="227"/>
      <c r="F3087" s="227"/>
      <c r="G3087" s="227"/>
      <c r="H3087" s="227"/>
      <c r="I3087" s="227"/>
      <c r="J3087" s="227"/>
      <c r="K3087" s="227"/>
      <c r="L3087" s="228">
        <f>IF(TYPE(VLOOKUP(K3087,Catalogue!$F$2:$J$259,5,0))=16,0,VLOOKUP(K3087,Catalogue!$F$2:$J$259,5,0))</f>
        <v>0</v>
      </c>
      <c r="M3087" s="228"/>
      <c r="N3087" s="228">
        <f t="shared" si="395"/>
        <v>0</v>
      </c>
      <c r="O3087" s="227"/>
      <c r="P3087" s="228">
        <f>IF(TYPE(VLOOKUP(O3087,Catalogue!$F$2:$J$259,5,0))=16,0,VLOOKUP(O3087,Catalogue!$F$2:$J$259,5,0))</f>
        <v>0</v>
      </c>
      <c r="Q3087" s="228"/>
      <c r="R3087" s="228">
        <f t="shared" si="396"/>
        <v>0</v>
      </c>
      <c r="S3087" s="232"/>
      <c r="T3087" s="256" t="str">
        <f>IF(TYPE(VLOOKUP(S3087,Catalogue!$F$2:$J$259,3,0))=16," ",VLOOKUP(S3087,Catalogue!$F$2:$J$259,3,0))</f>
        <v xml:space="preserve"> </v>
      </c>
      <c r="U3087" s="228">
        <f>IF(TYPE(VLOOKUP(S3087,Catalogue!$F$2:$J$259,5,0))=16,0,VLOOKUP(S3087,Catalogue!$F$2:$J$259,5,0))</f>
        <v>0</v>
      </c>
      <c r="V3087" s="232"/>
      <c r="W3087" s="256" t="str">
        <f>IF(TYPE(VLOOKUP(V3087,Catalogue!$F$2:$J$259,3,0))=16," ",VLOOKUP(V3087,Catalogue!$F$2:$J$259,3,0))</f>
        <v xml:space="preserve"> </v>
      </c>
      <c r="X3087" s="228">
        <f>IF(TYPE(VLOOKUP(V3087,Catalogue!$F$2:$J$259,5,0))=16,0,VLOOKUP(V3087,Catalogue!$F$2:$J$259,5,0))</f>
        <v>0</v>
      </c>
      <c r="Y3087" s="232"/>
      <c r="Z3087" s="227" t="str">
        <f>IF(TYPE(VLOOKUP(Y3087,Catalogue!$F$2:$J$259,3,0))=16," ",VLOOKUP(Y3087,Catalogue!$F$2:$J$259,3,0))</f>
        <v xml:space="preserve"> </v>
      </c>
      <c r="AA3087" s="228">
        <f>IF(TYPE(VLOOKUP(Y3087,Catalogue!$F$2:$J$259,5,0))=16,0,VLOOKUP(Y3087,Catalogue!$F$2:$J$259,5,0))</f>
        <v>0</v>
      </c>
      <c r="AB3087" s="260"/>
      <c r="AC3087" s="260"/>
      <c r="AD3087" s="260"/>
      <c r="AE3087" s="260">
        <f t="shared" si="392"/>
        <v>0</v>
      </c>
      <c r="AF3087" s="228">
        <f t="shared" si="394"/>
        <v>0</v>
      </c>
      <c r="AG3087" s="228">
        <f t="shared" si="389"/>
        <v>0</v>
      </c>
      <c r="AH3087" s="228">
        <f t="shared" si="390"/>
        <v>0</v>
      </c>
      <c r="AI3087" s="232"/>
      <c r="AJ3087" s="227" t="str">
        <f>IF(TYPE(VLOOKUP(AI3087,Catalogue!$F$2:$J$259,3,0))=16," ",VLOOKUP(AI3087,Catalogue!$F$2:$J$259,3,0))</f>
        <v xml:space="preserve"> </v>
      </c>
      <c r="AK3087" s="228">
        <f>IF(TYPE(VLOOKUP(AI3087,Catalogue!$F$2:$J$259,5,0))=16,0,VLOOKUP(AI3087,Catalogue!$F$2:$J$259,5,0))</f>
        <v>0</v>
      </c>
      <c r="AL3087" s="227"/>
      <c r="AM3087" s="228">
        <f t="shared" si="393"/>
        <v>0</v>
      </c>
      <c r="AN3087" s="228"/>
      <c r="AO3087" s="229">
        <f t="shared" si="391"/>
        <v>0</v>
      </c>
    </row>
    <row r="3088" spans="1:41" x14ac:dyDescent="0.2">
      <c r="A3088" s="227"/>
      <c r="B3088" s="227"/>
      <c r="C3088" s="227"/>
      <c r="D3088" s="227"/>
      <c r="E3088" s="227"/>
      <c r="F3088" s="227"/>
      <c r="G3088" s="227"/>
      <c r="H3088" s="227"/>
      <c r="I3088" s="227"/>
      <c r="J3088" s="227"/>
      <c r="K3088" s="227"/>
      <c r="L3088" s="228">
        <f>IF(TYPE(VLOOKUP(K3088,Catalogue!$F$2:$J$259,5,0))=16,0,VLOOKUP(K3088,Catalogue!$F$2:$J$259,5,0))</f>
        <v>0</v>
      </c>
      <c r="M3088" s="228"/>
      <c r="N3088" s="228">
        <f t="shared" si="395"/>
        <v>0</v>
      </c>
      <c r="O3088" s="227"/>
      <c r="P3088" s="228">
        <f>IF(TYPE(VLOOKUP(O3088,Catalogue!$F$2:$J$259,5,0))=16,0,VLOOKUP(O3088,Catalogue!$F$2:$J$259,5,0))</f>
        <v>0</v>
      </c>
      <c r="Q3088" s="228"/>
      <c r="R3088" s="228">
        <f t="shared" si="396"/>
        <v>0</v>
      </c>
      <c r="S3088" s="232"/>
      <c r="T3088" s="256" t="str">
        <f>IF(TYPE(VLOOKUP(S3088,Catalogue!$F$2:$J$259,3,0))=16," ",VLOOKUP(S3088,Catalogue!$F$2:$J$259,3,0))</f>
        <v xml:space="preserve"> </v>
      </c>
      <c r="U3088" s="228">
        <f>IF(TYPE(VLOOKUP(S3088,Catalogue!$F$2:$J$259,5,0))=16,0,VLOOKUP(S3088,Catalogue!$F$2:$J$259,5,0))</f>
        <v>0</v>
      </c>
      <c r="V3088" s="232"/>
      <c r="W3088" s="256" t="str">
        <f>IF(TYPE(VLOOKUP(V3088,Catalogue!$F$2:$J$259,3,0))=16," ",VLOOKUP(V3088,Catalogue!$F$2:$J$259,3,0))</f>
        <v xml:space="preserve"> </v>
      </c>
      <c r="X3088" s="228">
        <f>IF(TYPE(VLOOKUP(V3088,Catalogue!$F$2:$J$259,5,0))=16,0,VLOOKUP(V3088,Catalogue!$F$2:$J$259,5,0))</f>
        <v>0</v>
      </c>
      <c r="Y3088" s="232"/>
      <c r="Z3088" s="227" t="str">
        <f>IF(TYPE(VLOOKUP(Y3088,Catalogue!$F$2:$J$259,3,0))=16," ",VLOOKUP(Y3088,Catalogue!$F$2:$J$259,3,0))</f>
        <v xml:space="preserve"> </v>
      </c>
      <c r="AA3088" s="228">
        <f>IF(TYPE(VLOOKUP(Y3088,Catalogue!$F$2:$J$259,5,0))=16,0,VLOOKUP(Y3088,Catalogue!$F$2:$J$259,5,0))</f>
        <v>0</v>
      </c>
      <c r="AB3088" s="260"/>
      <c r="AC3088" s="260"/>
      <c r="AD3088" s="260"/>
      <c r="AE3088" s="260">
        <f t="shared" si="392"/>
        <v>0</v>
      </c>
      <c r="AF3088" s="228">
        <f t="shared" si="394"/>
        <v>0</v>
      </c>
      <c r="AG3088" s="228">
        <f t="shared" si="389"/>
        <v>0</v>
      </c>
      <c r="AH3088" s="228">
        <f t="shared" si="390"/>
        <v>0</v>
      </c>
      <c r="AI3088" s="232"/>
      <c r="AJ3088" s="227" t="str">
        <f>IF(TYPE(VLOOKUP(AI3088,Catalogue!$F$2:$J$259,3,0))=16," ",VLOOKUP(AI3088,Catalogue!$F$2:$J$259,3,0))</f>
        <v xml:space="preserve"> </v>
      </c>
      <c r="AK3088" s="228">
        <f>IF(TYPE(VLOOKUP(AI3088,Catalogue!$F$2:$J$259,5,0))=16,0,VLOOKUP(AI3088,Catalogue!$F$2:$J$259,5,0))</f>
        <v>0</v>
      </c>
      <c r="AL3088" s="227"/>
      <c r="AM3088" s="228">
        <f t="shared" si="393"/>
        <v>0</v>
      </c>
      <c r="AN3088" s="228"/>
      <c r="AO3088" s="229">
        <f t="shared" si="391"/>
        <v>0</v>
      </c>
    </row>
    <row r="3089" spans="1:41" x14ac:dyDescent="0.2">
      <c r="A3089" s="227"/>
      <c r="B3089" s="227"/>
      <c r="C3089" s="227"/>
      <c r="D3089" s="227"/>
      <c r="E3089" s="227"/>
      <c r="F3089" s="227"/>
      <c r="G3089" s="227"/>
      <c r="H3089" s="227"/>
      <c r="I3089" s="227"/>
      <c r="J3089" s="227"/>
      <c r="K3089" s="227"/>
      <c r="L3089" s="228">
        <f>IF(TYPE(VLOOKUP(K3089,Catalogue!$F$2:$J$259,5,0))=16,0,VLOOKUP(K3089,Catalogue!$F$2:$J$259,5,0))</f>
        <v>0</v>
      </c>
      <c r="M3089" s="228"/>
      <c r="N3089" s="228">
        <f t="shared" si="395"/>
        <v>0</v>
      </c>
      <c r="O3089" s="227"/>
      <c r="P3089" s="228">
        <f>IF(TYPE(VLOOKUP(O3089,Catalogue!$F$2:$J$259,5,0))=16,0,VLOOKUP(O3089,Catalogue!$F$2:$J$259,5,0))</f>
        <v>0</v>
      </c>
      <c r="Q3089" s="228"/>
      <c r="R3089" s="228">
        <f t="shared" si="396"/>
        <v>0</v>
      </c>
      <c r="S3089" s="232"/>
      <c r="T3089" s="256" t="str">
        <f>IF(TYPE(VLOOKUP(S3089,Catalogue!$F$2:$J$259,3,0))=16," ",VLOOKUP(S3089,Catalogue!$F$2:$J$259,3,0))</f>
        <v xml:space="preserve"> </v>
      </c>
      <c r="U3089" s="228">
        <f>IF(TYPE(VLOOKUP(S3089,Catalogue!$F$2:$J$259,5,0))=16,0,VLOOKUP(S3089,Catalogue!$F$2:$J$259,5,0))</f>
        <v>0</v>
      </c>
      <c r="V3089" s="232"/>
      <c r="W3089" s="256" t="str">
        <f>IF(TYPE(VLOOKUP(V3089,Catalogue!$F$2:$J$259,3,0))=16," ",VLOOKUP(V3089,Catalogue!$F$2:$J$259,3,0))</f>
        <v xml:space="preserve"> </v>
      </c>
      <c r="X3089" s="228">
        <f>IF(TYPE(VLOOKUP(V3089,Catalogue!$F$2:$J$259,5,0))=16,0,VLOOKUP(V3089,Catalogue!$F$2:$J$259,5,0))</f>
        <v>0</v>
      </c>
      <c r="Y3089" s="232"/>
      <c r="Z3089" s="227" t="str">
        <f>IF(TYPE(VLOOKUP(Y3089,Catalogue!$F$2:$J$259,3,0))=16," ",VLOOKUP(Y3089,Catalogue!$F$2:$J$259,3,0))</f>
        <v xml:space="preserve"> </v>
      </c>
      <c r="AA3089" s="228">
        <f>IF(TYPE(VLOOKUP(Y3089,Catalogue!$F$2:$J$259,5,0))=16,0,VLOOKUP(Y3089,Catalogue!$F$2:$J$259,5,0))</f>
        <v>0</v>
      </c>
      <c r="AB3089" s="260"/>
      <c r="AC3089" s="260"/>
      <c r="AD3089" s="260"/>
      <c r="AE3089" s="260">
        <f t="shared" si="392"/>
        <v>0</v>
      </c>
      <c r="AF3089" s="228">
        <f t="shared" si="394"/>
        <v>0</v>
      </c>
      <c r="AG3089" s="228">
        <f t="shared" si="389"/>
        <v>0</v>
      </c>
      <c r="AH3089" s="228">
        <f t="shared" si="390"/>
        <v>0</v>
      </c>
      <c r="AI3089" s="232"/>
      <c r="AJ3089" s="227" t="str">
        <f>IF(TYPE(VLOOKUP(AI3089,Catalogue!$F$2:$J$259,3,0))=16," ",VLOOKUP(AI3089,Catalogue!$F$2:$J$259,3,0))</f>
        <v xml:space="preserve"> </v>
      </c>
      <c r="AK3089" s="228">
        <f>IF(TYPE(VLOOKUP(AI3089,Catalogue!$F$2:$J$259,5,0))=16,0,VLOOKUP(AI3089,Catalogue!$F$2:$J$259,5,0))</f>
        <v>0</v>
      </c>
      <c r="AL3089" s="227"/>
      <c r="AM3089" s="228">
        <f t="shared" si="393"/>
        <v>0</v>
      </c>
      <c r="AN3089" s="228"/>
      <c r="AO3089" s="229">
        <f t="shared" si="391"/>
        <v>0</v>
      </c>
    </row>
    <row r="3090" spans="1:41" x14ac:dyDescent="0.2">
      <c r="A3090" s="227"/>
      <c r="B3090" s="227"/>
      <c r="C3090" s="227"/>
      <c r="D3090" s="227"/>
      <c r="E3090" s="227"/>
      <c r="F3090" s="227"/>
      <c r="G3090" s="227"/>
      <c r="H3090" s="227"/>
      <c r="I3090" s="227"/>
      <c r="J3090" s="227"/>
      <c r="K3090" s="227"/>
      <c r="L3090" s="228">
        <f>IF(TYPE(VLOOKUP(K3090,Catalogue!$F$2:$J$259,5,0))=16,0,VLOOKUP(K3090,Catalogue!$F$2:$J$259,5,0))</f>
        <v>0</v>
      </c>
      <c r="M3090" s="228"/>
      <c r="N3090" s="228">
        <f t="shared" si="395"/>
        <v>0</v>
      </c>
      <c r="O3090" s="227"/>
      <c r="P3090" s="228">
        <f>IF(TYPE(VLOOKUP(O3090,Catalogue!$F$2:$J$259,5,0))=16,0,VLOOKUP(O3090,Catalogue!$F$2:$J$259,5,0))</f>
        <v>0</v>
      </c>
      <c r="Q3090" s="228"/>
      <c r="R3090" s="228">
        <f t="shared" si="396"/>
        <v>0</v>
      </c>
      <c r="S3090" s="232"/>
      <c r="T3090" s="256" t="str">
        <f>IF(TYPE(VLOOKUP(S3090,Catalogue!$F$2:$J$259,3,0))=16," ",VLOOKUP(S3090,Catalogue!$F$2:$J$259,3,0))</f>
        <v xml:space="preserve"> </v>
      </c>
      <c r="U3090" s="228">
        <f>IF(TYPE(VLOOKUP(S3090,Catalogue!$F$2:$J$259,5,0))=16,0,VLOOKUP(S3090,Catalogue!$F$2:$J$259,5,0))</f>
        <v>0</v>
      </c>
      <c r="V3090" s="232"/>
      <c r="W3090" s="256" t="str">
        <f>IF(TYPE(VLOOKUP(V3090,Catalogue!$F$2:$J$259,3,0))=16," ",VLOOKUP(V3090,Catalogue!$F$2:$J$259,3,0))</f>
        <v xml:space="preserve"> </v>
      </c>
      <c r="X3090" s="228">
        <f>IF(TYPE(VLOOKUP(V3090,Catalogue!$F$2:$J$259,5,0))=16,0,VLOOKUP(V3090,Catalogue!$F$2:$J$259,5,0))</f>
        <v>0</v>
      </c>
      <c r="Y3090" s="232"/>
      <c r="Z3090" s="227" t="str">
        <f>IF(TYPE(VLOOKUP(Y3090,Catalogue!$F$2:$J$259,3,0))=16," ",VLOOKUP(Y3090,Catalogue!$F$2:$J$259,3,0))</f>
        <v xml:space="preserve"> </v>
      </c>
      <c r="AA3090" s="228">
        <f>IF(TYPE(VLOOKUP(Y3090,Catalogue!$F$2:$J$259,5,0))=16,0,VLOOKUP(Y3090,Catalogue!$F$2:$J$259,5,0))</f>
        <v>0</v>
      </c>
      <c r="AB3090" s="260"/>
      <c r="AC3090" s="260"/>
      <c r="AD3090" s="260"/>
      <c r="AE3090" s="260">
        <f t="shared" si="392"/>
        <v>0</v>
      </c>
      <c r="AF3090" s="228">
        <f t="shared" si="394"/>
        <v>0</v>
      </c>
      <c r="AG3090" s="228">
        <f t="shared" si="389"/>
        <v>0</v>
      </c>
      <c r="AH3090" s="228">
        <f t="shared" si="390"/>
        <v>0</v>
      </c>
      <c r="AI3090" s="232"/>
      <c r="AJ3090" s="227" t="str">
        <f>IF(TYPE(VLOOKUP(AI3090,Catalogue!$F$2:$J$259,3,0))=16," ",VLOOKUP(AI3090,Catalogue!$F$2:$J$259,3,0))</f>
        <v xml:space="preserve"> </v>
      </c>
      <c r="AK3090" s="228">
        <f>IF(TYPE(VLOOKUP(AI3090,Catalogue!$F$2:$J$259,5,0))=16,0,VLOOKUP(AI3090,Catalogue!$F$2:$J$259,5,0))</f>
        <v>0</v>
      </c>
      <c r="AL3090" s="227"/>
      <c r="AM3090" s="228">
        <f t="shared" si="393"/>
        <v>0</v>
      </c>
      <c r="AN3090" s="228"/>
      <c r="AO3090" s="229">
        <f t="shared" si="391"/>
        <v>0</v>
      </c>
    </row>
    <row r="3091" spans="1:41" x14ac:dyDescent="0.2">
      <c r="A3091" s="227"/>
      <c r="B3091" s="227"/>
      <c r="C3091" s="227"/>
      <c r="D3091" s="227"/>
      <c r="E3091" s="227"/>
      <c r="F3091" s="227"/>
      <c r="G3091" s="227"/>
      <c r="H3091" s="227"/>
      <c r="I3091" s="227"/>
      <c r="J3091" s="227"/>
      <c r="K3091" s="227"/>
      <c r="L3091" s="228">
        <f>IF(TYPE(VLOOKUP(K3091,Catalogue!$F$2:$J$259,5,0))=16,0,VLOOKUP(K3091,Catalogue!$F$2:$J$259,5,0))</f>
        <v>0</v>
      </c>
      <c r="M3091" s="228"/>
      <c r="N3091" s="228">
        <f t="shared" si="395"/>
        <v>0</v>
      </c>
      <c r="O3091" s="227"/>
      <c r="P3091" s="228">
        <f>IF(TYPE(VLOOKUP(O3091,Catalogue!$F$2:$J$259,5,0))=16,0,VLOOKUP(O3091,Catalogue!$F$2:$J$259,5,0))</f>
        <v>0</v>
      </c>
      <c r="Q3091" s="228"/>
      <c r="R3091" s="228">
        <f t="shared" si="396"/>
        <v>0</v>
      </c>
      <c r="S3091" s="232"/>
      <c r="T3091" s="256" t="str">
        <f>IF(TYPE(VLOOKUP(S3091,Catalogue!$F$2:$J$259,3,0))=16," ",VLOOKUP(S3091,Catalogue!$F$2:$J$259,3,0))</f>
        <v xml:space="preserve"> </v>
      </c>
      <c r="U3091" s="228">
        <f>IF(TYPE(VLOOKUP(S3091,Catalogue!$F$2:$J$259,5,0))=16,0,VLOOKUP(S3091,Catalogue!$F$2:$J$259,5,0))</f>
        <v>0</v>
      </c>
      <c r="V3091" s="232"/>
      <c r="W3091" s="256" t="str">
        <f>IF(TYPE(VLOOKUP(V3091,Catalogue!$F$2:$J$259,3,0))=16," ",VLOOKUP(V3091,Catalogue!$F$2:$J$259,3,0))</f>
        <v xml:space="preserve"> </v>
      </c>
      <c r="X3091" s="228">
        <f>IF(TYPE(VLOOKUP(V3091,Catalogue!$F$2:$J$259,5,0))=16,0,VLOOKUP(V3091,Catalogue!$F$2:$J$259,5,0))</f>
        <v>0</v>
      </c>
      <c r="Y3091" s="232"/>
      <c r="Z3091" s="227" t="str">
        <f>IF(TYPE(VLOOKUP(Y3091,Catalogue!$F$2:$J$259,3,0))=16," ",VLOOKUP(Y3091,Catalogue!$F$2:$J$259,3,0))</f>
        <v xml:space="preserve"> </v>
      </c>
      <c r="AA3091" s="228">
        <f>IF(TYPE(VLOOKUP(Y3091,Catalogue!$F$2:$J$259,5,0))=16,0,VLOOKUP(Y3091,Catalogue!$F$2:$J$259,5,0))</f>
        <v>0</v>
      </c>
      <c r="AB3091" s="260"/>
      <c r="AC3091" s="260"/>
      <c r="AD3091" s="260"/>
      <c r="AE3091" s="260">
        <f t="shared" si="392"/>
        <v>0</v>
      </c>
      <c r="AF3091" s="228">
        <f t="shared" si="394"/>
        <v>0</v>
      </c>
      <c r="AG3091" s="228">
        <f t="shared" si="389"/>
        <v>0</v>
      </c>
      <c r="AH3091" s="228">
        <f t="shared" si="390"/>
        <v>0</v>
      </c>
      <c r="AI3091" s="232"/>
      <c r="AJ3091" s="227" t="str">
        <f>IF(TYPE(VLOOKUP(AI3091,Catalogue!$F$2:$J$259,3,0))=16," ",VLOOKUP(AI3091,Catalogue!$F$2:$J$259,3,0))</f>
        <v xml:space="preserve"> </v>
      </c>
      <c r="AK3091" s="228">
        <f>IF(TYPE(VLOOKUP(AI3091,Catalogue!$F$2:$J$259,5,0))=16,0,VLOOKUP(AI3091,Catalogue!$F$2:$J$259,5,0))</f>
        <v>0</v>
      </c>
      <c r="AL3091" s="227"/>
      <c r="AM3091" s="228">
        <f t="shared" si="393"/>
        <v>0</v>
      </c>
      <c r="AN3091" s="228"/>
      <c r="AO3091" s="229">
        <f t="shared" si="391"/>
        <v>0</v>
      </c>
    </row>
    <row r="3092" spans="1:41" x14ac:dyDescent="0.2">
      <c r="A3092" s="227"/>
      <c r="B3092" s="227"/>
      <c r="C3092" s="227"/>
      <c r="D3092" s="227"/>
      <c r="E3092" s="227"/>
      <c r="F3092" s="227"/>
      <c r="G3092" s="227"/>
      <c r="H3092" s="227"/>
      <c r="I3092" s="227"/>
      <c r="J3092" s="227"/>
      <c r="K3092" s="227"/>
      <c r="L3092" s="228">
        <f>IF(TYPE(VLOOKUP(K3092,Catalogue!$F$2:$J$259,5,0))=16,0,VLOOKUP(K3092,Catalogue!$F$2:$J$259,5,0))</f>
        <v>0</v>
      </c>
      <c r="M3092" s="228"/>
      <c r="N3092" s="228">
        <f t="shared" si="395"/>
        <v>0</v>
      </c>
      <c r="O3092" s="227"/>
      <c r="P3092" s="228">
        <f>IF(TYPE(VLOOKUP(O3092,Catalogue!$F$2:$J$259,5,0))=16,0,VLOOKUP(O3092,Catalogue!$F$2:$J$259,5,0))</f>
        <v>0</v>
      </c>
      <c r="Q3092" s="228"/>
      <c r="R3092" s="228">
        <f t="shared" si="396"/>
        <v>0</v>
      </c>
      <c r="S3092" s="232"/>
      <c r="T3092" s="256" t="str">
        <f>IF(TYPE(VLOOKUP(S3092,Catalogue!$F$2:$J$259,3,0))=16," ",VLOOKUP(S3092,Catalogue!$F$2:$J$259,3,0))</f>
        <v xml:space="preserve"> </v>
      </c>
      <c r="U3092" s="228">
        <f>IF(TYPE(VLOOKUP(S3092,Catalogue!$F$2:$J$259,5,0))=16,0,VLOOKUP(S3092,Catalogue!$F$2:$J$259,5,0))</f>
        <v>0</v>
      </c>
      <c r="V3092" s="232"/>
      <c r="W3092" s="256" t="str">
        <f>IF(TYPE(VLOOKUP(V3092,Catalogue!$F$2:$J$259,3,0))=16," ",VLOOKUP(V3092,Catalogue!$F$2:$J$259,3,0))</f>
        <v xml:space="preserve"> </v>
      </c>
      <c r="X3092" s="228">
        <f>IF(TYPE(VLOOKUP(V3092,Catalogue!$F$2:$J$259,5,0))=16,0,VLOOKUP(V3092,Catalogue!$F$2:$J$259,5,0))</f>
        <v>0</v>
      </c>
      <c r="Y3092" s="232"/>
      <c r="Z3092" s="227" t="str">
        <f>IF(TYPE(VLOOKUP(Y3092,Catalogue!$F$2:$J$259,3,0))=16," ",VLOOKUP(Y3092,Catalogue!$F$2:$J$259,3,0))</f>
        <v xml:space="preserve"> </v>
      </c>
      <c r="AA3092" s="228">
        <f>IF(TYPE(VLOOKUP(Y3092,Catalogue!$F$2:$J$259,5,0))=16,0,VLOOKUP(Y3092,Catalogue!$F$2:$J$259,5,0))</f>
        <v>0</v>
      </c>
      <c r="AB3092" s="260"/>
      <c r="AC3092" s="260"/>
      <c r="AD3092" s="260"/>
      <c r="AE3092" s="260">
        <f t="shared" si="392"/>
        <v>0</v>
      </c>
      <c r="AF3092" s="228">
        <f t="shared" si="394"/>
        <v>0</v>
      </c>
      <c r="AG3092" s="228">
        <f t="shared" si="389"/>
        <v>0</v>
      </c>
      <c r="AH3092" s="228">
        <f t="shared" si="390"/>
        <v>0</v>
      </c>
      <c r="AI3092" s="232"/>
      <c r="AJ3092" s="227" t="str">
        <f>IF(TYPE(VLOOKUP(AI3092,Catalogue!$F$2:$J$259,3,0))=16," ",VLOOKUP(AI3092,Catalogue!$F$2:$J$259,3,0))</f>
        <v xml:space="preserve"> </v>
      </c>
      <c r="AK3092" s="228">
        <f>IF(TYPE(VLOOKUP(AI3092,Catalogue!$F$2:$J$259,5,0))=16,0,VLOOKUP(AI3092,Catalogue!$F$2:$J$259,5,0))</f>
        <v>0</v>
      </c>
      <c r="AL3092" s="227"/>
      <c r="AM3092" s="228">
        <f t="shared" si="393"/>
        <v>0</v>
      </c>
      <c r="AN3092" s="228"/>
      <c r="AO3092" s="229">
        <f t="shared" si="391"/>
        <v>0</v>
      </c>
    </row>
    <row r="3093" spans="1:41" x14ac:dyDescent="0.2">
      <c r="A3093" s="227"/>
      <c r="B3093" s="227"/>
      <c r="C3093" s="227"/>
      <c r="D3093" s="227"/>
      <c r="E3093" s="227"/>
      <c r="F3093" s="227"/>
      <c r="G3093" s="227"/>
      <c r="H3093" s="227"/>
      <c r="I3093" s="227"/>
      <c r="J3093" s="227"/>
      <c r="K3093" s="227"/>
      <c r="L3093" s="228">
        <f>IF(TYPE(VLOOKUP(K3093,Catalogue!$F$2:$J$259,5,0))=16,0,VLOOKUP(K3093,Catalogue!$F$2:$J$259,5,0))</f>
        <v>0</v>
      </c>
      <c r="M3093" s="228"/>
      <c r="N3093" s="228">
        <f t="shared" si="395"/>
        <v>0</v>
      </c>
      <c r="O3093" s="227"/>
      <c r="P3093" s="228">
        <f>IF(TYPE(VLOOKUP(O3093,Catalogue!$F$2:$J$259,5,0))=16,0,VLOOKUP(O3093,Catalogue!$F$2:$J$259,5,0))</f>
        <v>0</v>
      </c>
      <c r="Q3093" s="228"/>
      <c r="R3093" s="228">
        <f t="shared" si="396"/>
        <v>0</v>
      </c>
      <c r="S3093" s="232"/>
      <c r="T3093" s="256" t="str">
        <f>IF(TYPE(VLOOKUP(S3093,Catalogue!$F$2:$J$259,3,0))=16," ",VLOOKUP(S3093,Catalogue!$F$2:$J$259,3,0))</f>
        <v xml:space="preserve"> </v>
      </c>
      <c r="U3093" s="228">
        <f>IF(TYPE(VLOOKUP(S3093,Catalogue!$F$2:$J$259,5,0))=16,0,VLOOKUP(S3093,Catalogue!$F$2:$J$259,5,0))</f>
        <v>0</v>
      </c>
      <c r="V3093" s="232"/>
      <c r="W3093" s="256" t="str">
        <f>IF(TYPE(VLOOKUP(V3093,Catalogue!$F$2:$J$259,3,0))=16," ",VLOOKUP(V3093,Catalogue!$F$2:$J$259,3,0))</f>
        <v xml:space="preserve"> </v>
      </c>
      <c r="X3093" s="228">
        <f>IF(TYPE(VLOOKUP(V3093,Catalogue!$F$2:$J$259,5,0))=16,0,VLOOKUP(V3093,Catalogue!$F$2:$J$259,5,0))</f>
        <v>0</v>
      </c>
      <c r="Y3093" s="232"/>
      <c r="Z3093" s="227" t="str">
        <f>IF(TYPE(VLOOKUP(Y3093,Catalogue!$F$2:$J$259,3,0))=16," ",VLOOKUP(Y3093,Catalogue!$F$2:$J$259,3,0))</f>
        <v xml:space="preserve"> </v>
      </c>
      <c r="AA3093" s="228">
        <f>IF(TYPE(VLOOKUP(Y3093,Catalogue!$F$2:$J$259,5,0))=16,0,VLOOKUP(Y3093,Catalogue!$F$2:$J$259,5,0))</f>
        <v>0</v>
      </c>
      <c r="AB3093" s="260"/>
      <c r="AC3093" s="260"/>
      <c r="AD3093" s="260"/>
      <c r="AE3093" s="260">
        <f t="shared" si="392"/>
        <v>0</v>
      </c>
      <c r="AF3093" s="228">
        <f t="shared" si="394"/>
        <v>0</v>
      </c>
      <c r="AG3093" s="228">
        <f t="shared" si="389"/>
        <v>0</v>
      </c>
      <c r="AH3093" s="228">
        <f t="shared" si="390"/>
        <v>0</v>
      </c>
      <c r="AI3093" s="232"/>
      <c r="AJ3093" s="227" t="str">
        <f>IF(TYPE(VLOOKUP(AI3093,Catalogue!$F$2:$J$259,3,0))=16," ",VLOOKUP(AI3093,Catalogue!$F$2:$J$259,3,0))</f>
        <v xml:space="preserve"> </v>
      </c>
      <c r="AK3093" s="228">
        <f>IF(TYPE(VLOOKUP(AI3093,Catalogue!$F$2:$J$259,5,0))=16,0,VLOOKUP(AI3093,Catalogue!$F$2:$J$259,5,0))</f>
        <v>0</v>
      </c>
      <c r="AL3093" s="227"/>
      <c r="AM3093" s="228">
        <f t="shared" si="393"/>
        <v>0</v>
      </c>
      <c r="AN3093" s="228"/>
      <c r="AO3093" s="229">
        <f t="shared" si="391"/>
        <v>0</v>
      </c>
    </row>
    <row r="3094" spans="1:41" x14ac:dyDescent="0.2">
      <c r="A3094" s="227"/>
      <c r="B3094" s="227"/>
      <c r="C3094" s="227"/>
      <c r="D3094" s="227"/>
      <c r="E3094" s="227"/>
      <c r="F3094" s="227"/>
      <c r="G3094" s="227"/>
      <c r="H3094" s="227"/>
      <c r="I3094" s="227"/>
      <c r="J3094" s="227"/>
      <c r="K3094" s="227"/>
      <c r="L3094" s="228">
        <f>IF(TYPE(VLOOKUP(K3094,Catalogue!$F$2:$J$259,5,0))=16,0,VLOOKUP(K3094,Catalogue!$F$2:$J$259,5,0))</f>
        <v>0</v>
      </c>
      <c r="M3094" s="228"/>
      <c r="N3094" s="228">
        <f t="shared" si="395"/>
        <v>0</v>
      </c>
      <c r="O3094" s="227"/>
      <c r="P3094" s="228">
        <f>IF(TYPE(VLOOKUP(O3094,Catalogue!$F$2:$J$259,5,0))=16,0,VLOOKUP(O3094,Catalogue!$F$2:$J$259,5,0))</f>
        <v>0</v>
      </c>
      <c r="Q3094" s="228"/>
      <c r="R3094" s="228">
        <f t="shared" si="396"/>
        <v>0</v>
      </c>
      <c r="S3094" s="232"/>
      <c r="T3094" s="256" t="str">
        <f>IF(TYPE(VLOOKUP(S3094,Catalogue!$F$2:$J$259,3,0))=16," ",VLOOKUP(S3094,Catalogue!$F$2:$J$259,3,0))</f>
        <v xml:space="preserve"> </v>
      </c>
      <c r="U3094" s="228">
        <f>IF(TYPE(VLOOKUP(S3094,Catalogue!$F$2:$J$259,5,0))=16,0,VLOOKUP(S3094,Catalogue!$F$2:$J$259,5,0))</f>
        <v>0</v>
      </c>
      <c r="V3094" s="232"/>
      <c r="W3094" s="256" t="str">
        <f>IF(TYPE(VLOOKUP(V3094,Catalogue!$F$2:$J$259,3,0))=16," ",VLOOKUP(V3094,Catalogue!$F$2:$J$259,3,0))</f>
        <v xml:space="preserve"> </v>
      </c>
      <c r="X3094" s="228">
        <f>IF(TYPE(VLOOKUP(V3094,Catalogue!$F$2:$J$259,5,0))=16,0,VLOOKUP(V3094,Catalogue!$F$2:$J$259,5,0))</f>
        <v>0</v>
      </c>
      <c r="Y3094" s="232"/>
      <c r="Z3094" s="227" t="str">
        <f>IF(TYPE(VLOOKUP(Y3094,Catalogue!$F$2:$J$259,3,0))=16," ",VLOOKUP(Y3094,Catalogue!$F$2:$J$259,3,0))</f>
        <v xml:space="preserve"> </v>
      </c>
      <c r="AA3094" s="228">
        <f>IF(TYPE(VLOOKUP(Y3094,Catalogue!$F$2:$J$259,5,0))=16,0,VLOOKUP(Y3094,Catalogue!$F$2:$J$259,5,0))</f>
        <v>0</v>
      </c>
      <c r="AB3094" s="260"/>
      <c r="AC3094" s="260"/>
      <c r="AD3094" s="260"/>
      <c r="AE3094" s="260">
        <f t="shared" si="392"/>
        <v>0</v>
      </c>
      <c r="AF3094" s="228">
        <f t="shared" si="394"/>
        <v>0</v>
      </c>
      <c r="AG3094" s="228">
        <f t="shared" si="389"/>
        <v>0</v>
      </c>
      <c r="AH3094" s="228">
        <f t="shared" si="390"/>
        <v>0</v>
      </c>
      <c r="AI3094" s="232"/>
      <c r="AJ3094" s="227" t="str">
        <f>IF(TYPE(VLOOKUP(AI3094,Catalogue!$F$2:$J$259,3,0))=16," ",VLOOKUP(AI3094,Catalogue!$F$2:$J$259,3,0))</f>
        <v xml:space="preserve"> </v>
      </c>
      <c r="AK3094" s="228">
        <f>IF(TYPE(VLOOKUP(AI3094,Catalogue!$F$2:$J$259,5,0))=16,0,VLOOKUP(AI3094,Catalogue!$F$2:$J$259,5,0))</f>
        <v>0</v>
      </c>
      <c r="AL3094" s="227"/>
      <c r="AM3094" s="228">
        <f t="shared" si="393"/>
        <v>0</v>
      </c>
      <c r="AN3094" s="228"/>
      <c r="AO3094" s="229">
        <f t="shared" si="391"/>
        <v>0</v>
      </c>
    </row>
    <row r="3095" spans="1:41" x14ac:dyDescent="0.2">
      <c r="A3095" s="227"/>
      <c r="B3095" s="227"/>
      <c r="C3095" s="227"/>
      <c r="D3095" s="227"/>
      <c r="E3095" s="227"/>
      <c r="F3095" s="227"/>
      <c r="G3095" s="227"/>
      <c r="H3095" s="227"/>
      <c r="I3095" s="227"/>
      <c r="J3095" s="227"/>
      <c r="K3095" s="227"/>
      <c r="L3095" s="228">
        <f>IF(TYPE(VLOOKUP(K3095,Catalogue!$F$2:$J$259,5,0))=16,0,VLOOKUP(K3095,Catalogue!$F$2:$J$259,5,0))</f>
        <v>0</v>
      </c>
      <c r="M3095" s="228"/>
      <c r="N3095" s="228">
        <f t="shared" si="395"/>
        <v>0</v>
      </c>
      <c r="O3095" s="227"/>
      <c r="P3095" s="228">
        <f>IF(TYPE(VLOOKUP(O3095,Catalogue!$F$2:$J$259,5,0))=16,0,VLOOKUP(O3095,Catalogue!$F$2:$J$259,5,0))</f>
        <v>0</v>
      </c>
      <c r="Q3095" s="228"/>
      <c r="R3095" s="228">
        <f t="shared" si="396"/>
        <v>0</v>
      </c>
      <c r="S3095" s="232"/>
      <c r="T3095" s="256" t="str">
        <f>IF(TYPE(VLOOKUP(S3095,Catalogue!$F$2:$J$259,3,0))=16," ",VLOOKUP(S3095,Catalogue!$F$2:$J$259,3,0))</f>
        <v xml:space="preserve"> </v>
      </c>
      <c r="U3095" s="228">
        <f>IF(TYPE(VLOOKUP(S3095,Catalogue!$F$2:$J$259,5,0))=16,0,VLOOKUP(S3095,Catalogue!$F$2:$J$259,5,0))</f>
        <v>0</v>
      </c>
      <c r="V3095" s="232"/>
      <c r="W3095" s="256" t="str">
        <f>IF(TYPE(VLOOKUP(V3095,Catalogue!$F$2:$J$259,3,0))=16," ",VLOOKUP(V3095,Catalogue!$F$2:$J$259,3,0))</f>
        <v xml:space="preserve"> </v>
      </c>
      <c r="X3095" s="228">
        <f>IF(TYPE(VLOOKUP(V3095,Catalogue!$F$2:$J$259,5,0))=16,0,VLOOKUP(V3095,Catalogue!$F$2:$J$259,5,0))</f>
        <v>0</v>
      </c>
      <c r="Y3095" s="232"/>
      <c r="Z3095" s="227" t="str">
        <f>IF(TYPE(VLOOKUP(Y3095,Catalogue!$F$2:$J$259,3,0))=16," ",VLOOKUP(Y3095,Catalogue!$F$2:$J$259,3,0))</f>
        <v xml:space="preserve"> </v>
      </c>
      <c r="AA3095" s="228">
        <f>IF(TYPE(VLOOKUP(Y3095,Catalogue!$F$2:$J$259,5,0))=16,0,VLOOKUP(Y3095,Catalogue!$F$2:$J$259,5,0))</f>
        <v>0</v>
      </c>
      <c r="AB3095" s="260"/>
      <c r="AC3095" s="260"/>
      <c r="AD3095" s="260"/>
      <c r="AE3095" s="260">
        <f t="shared" si="392"/>
        <v>0</v>
      </c>
      <c r="AF3095" s="228">
        <f t="shared" si="394"/>
        <v>0</v>
      </c>
      <c r="AG3095" s="228">
        <f t="shared" si="389"/>
        <v>0</v>
      </c>
      <c r="AH3095" s="228">
        <f t="shared" si="390"/>
        <v>0</v>
      </c>
      <c r="AI3095" s="232"/>
      <c r="AJ3095" s="227" t="str">
        <f>IF(TYPE(VLOOKUP(AI3095,Catalogue!$F$2:$J$259,3,0))=16," ",VLOOKUP(AI3095,Catalogue!$F$2:$J$259,3,0))</f>
        <v xml:space="preserve"> </v>
      </c>
      <c r="AK3095" s="228">
        <f>IF(TYPE(VLOOKUP(AI3095,Catalogue!$F$2:$J$259,5,0))=16,0,VLOOKUP(AI3095,Catalogue!$F$2:$J$259,5,0))</f>
        <v>0</v>
      </c>
      <c r="AL3095" s="227"/>
      <c r="AM3095" s="228">
        <f t="shared" si="393"/>
        <v>0</v>
      </c>
      <c r="AN3095" s="228"/>
      <c r="AO3095" s="229">
        <f t="shared" si="391"/>
        <v>0</v>
      </c>
    </row>
    <row r="3096" spans="1:41" x14ac:dyDescent="0.2">
      <c r="A3096" s="227"/>
      <c r="B3096" s="227"/>
      <c r="C3096" s="227"/>
      <c r="D3096" s="227"/>
      <c r="E3096" s="227"/>
      <c r="F3096" s="227"/>
      <c r="G3096" s="227"/>
      <c r="H3096" s="227"/>
      <c r="I3096" s="227"/>
      <c r="J3096" s="227"/>
      <c r="K3096" s="227"/>
      <c r="L3096" s="228">
        <f>IF(TYPE(VLOOKUP(K3096,Catalogue!$F$2:$J$259,5,0))=16,0,VLOOKUP(K3096,Catalogue!$F$2:$J$259,5,0))</f>
        <v>0</v>
      </c>
      <c r="M3096" s="228"/>
      <c r="N3096" s="228">
        <f t="shared" si="395"/>
        <v>0</v>
      </c>
      <c r="O3096" s="227"/>
      <c r="P3096" s="228">
        <f>IF(TYPE(VLOOKUP(O3096,Catalogue!$F$2:$J$259,5,0))=16,0,VLOOKUP(O3096,Catalogue!$F$2:$J$259,5,0))</f>
        <v>0</v>
      </c>
      <c r="Q3096" s="228"/>
      <c r="R3096" s="228">
        <f t="shared" si="396"/>
        <v>0</v>
      </c>
      <c r="S3096" s="232"/>
      <c r="T3096" s="256" t="str">
        <f>IF(TYPE(VLOOKUP(S3096,Catalogue!$F$2:$J$259,3,0))=16," ",VLOOKUP(S3096,Catalogue!$F$2:$J$259,3,0))</f>
        <v xml:space="preserve"> </v>
      </c>
      <c r="U3096" s="228">
        <f>IF(TYPE(VLOOKUP(S3096,Catalogue!$F$2:$J$259,5,0))=16,0,VLOOKUP(S3096,Catalogue!$F$2:$J$259,5,0))</f>
        <v>0</v>
      </c>
      <c r="V3096" s="232"/>
      <c r="W3096" s="256" t="str">
        <f>IF(TYPE(VLOOKUP(V3096,Catalogue!$F$2:$J$259,3,0))=16," ",VLOOKUP(V3096,Catalogue!$F$2:$J$259,3,0))</f>
        <v xml:space="preserve"> </v>
      </c>
      <c r="X3096" s="228">
        <f>IF(TYPE(VLOOKUP(V3096,Catalogue!$F$2:$J$259,5,0))=16,0,VLOOKUP(V3096,Catalogue!$F$2:$J$259,5,0))</f>
        <v>0</v>
      </c>
      <c r="Y3096" s="232"/>
      <c r="Z3096" s="227" t="str">
        <f>IF(TYPE(VLOOKUP(Y3096,Catalogue!$F$2:$J$259,3,0))=16," ",VLOOKUP(Y3096,Catalogue!$F$2:$J$259,3,0))</f>
        <v xml:space="preserve"> </v>
      </c>
      <c r="AA3096" s="228">
        <f>IF(TYPE(VLOOKUP(Y3096,Catalogue!$F$2:$J$259,5,0))=16,0,VLOOKUP(Y3096,Catalogue!$F$2:$J$259,5,0))</f>
        <v>0</v>
      </c>
      <c r="AB3096" s="260"/>
      <c r="AC3096" s="260"/>
      <c r="AD3096" s="260"/>
      <c r="AE3096" s="260">
        <f t="shared" si="392"/>
        <v>0</v>
      </c>
      <c r="AF3096" s="228">
        <f t="shared" si="394"/>
        <v>0</v>
      </c>
      <c r="AG3096" s="228">
        <f t="shared" si="389"/>
        <v>0</v>
      </c>
      <c r="AH3096" s="228">
        <f t="shared" si="390"/>
        <v>0</v>
      </c>
      <c r="AI3096" s="232"/>
      <c r="AJ3096" s="227" t="str">
        <f>IF(TYPE(VLOOKUP(AI3096,Catalogue!$F$2:$J$259,3,0))=16," ",VLOOKUP(AI3096,Catalogue!$F$2:$J$259,3,0))</f>
        <v xml:space="preserve"> </v>
      </c>
      <c r="AK3096" s="228">
        <f>IF(TYPE(VLOOKUP(AI3096,Catalogue!$F$2:$J$259,5,0))=16,0,VLOOKUP(AI3096,Catalogue!$F$2:$J$259,5,0))</f>
        <v>0</v>
      </c>
      <c r="AL3096" s="227"/>
      <c r="AM3096" s="228">
        <f t="shared" si="393"/>
        <v>0</v>
      </c>
      <c r="AN3096" s="228"/>
      <c r="AO3096" s="229">
        <f t="shared" si="391"/>
        <v>0</v>
      </c>
    </row>
    <row r="3097" spans="1:41" x14ac:dyDescent="0.2">
      <c r="A3097" s="227"/>
      <c r="B3097" s="227"/>
      <c r="C3097" s="227"/>
      <c r="D3097" s="227"/>
      <c r="E3097" s="227"/>
      <c r="F3097" s="227"/>
      <c r="G3097" s="227"/>
      <c r="H3097" s="227"/>
      <c r="I3097" s="227"/>
      <c r="J3097" s="227"/>
      <c r="K3097" s="227"/>
      <c r="L3097" s="228">
        <f>IF(TYPE(VLOOKUP(K3097,Catalogue!$F$2:$J$259,5,0))=16,0,VLOOKUP(K3097,Catalogue!$F$2:$J$259,5,0))</f>
        <v>0</v>
      </c>
      <c r="M3097" s="228"/>
      <c r="N3097" s="228">
        <f t="shared" si="395"/>
        <v>0</v>
      </c>
      <c r="O3097" s="227"/>
      <c r="P3097" s="228">
        <f>IF(TYPE(VLOOKUP(O3097,Catalogue!$F$2:$J$259,5,0))=16,0,VLOOKUP(O3097,Catalogue!$F$2:$J$259,5,0))</f>
        <v>0</v>
      </c>
      <c r="Q3097" s="228"/>
      <c r="R3097" s="228">
        <f t="shared" si="396"/>
        <v>0</v>
      </c>
      <c r="S3097" s="232"/>
      <c r="T3097" s="256" t="str">
        <f>IF(TYPE(VLOOKUP(S3097,Catalogue!$F$2:$J$259,3,0))=16," ",VLOOKUP(S3097,Catalogue!$F$2:$J$259,3,0))</f>
        <v xml:space="preserve"> </v>
      </c>
      <c r="U3097" s="228">
        <f>IF(TYPE(VLOOKUP(S3097,Catalogue!$F$2:$J$259,5,0))=16,0,VLOOKUP(S3097,Catalogue!$F$2:$J$259,5,0))</f>
        <v>0</v>
      </c>
      <c r="V3097" s="232"/>
      <c r="W3097" s="256" t="str">
        <f>IF(TYPE(VLOOKUP(V3097,Catalogue!$F$2:$J$259,3,0))=16," ",VLOOKUP(V3097,Catalogue!$F$2:$J$259,3,0))</f>
        <v xml:space="preserve"> </v>
      </c>
      <c r="X3097" s="228">
        <f>IF(TYPE(VLOOKUP(V3097,Catalogue!$F$2:$J$259,5,0))=16,0,VLOOKUP(V3097,Catalogue!$F$2:$J$259,5,0))</f>
        <v>0</v>
      </c>
      <c r="Y3097" s="232"/>
      <c r="Z3097" s="227" t="str">
        <f>IF(TYPE(VLOOKUP(Y3097,Catalogue!$F$2:$J$259,3,0))=16," ",VLOOKUP(Y3097,Catalogue!$F$2:$J$259,3,0))</f>
        <v xml:space="preserve"> </v>
      </c>
      <c r="AA3097" s="228">
        <f>IF(TYPE(VLOOKUP(Y3097,Catalogue!$F$2:$J$259,5,0))=16,0,VLOOKUP(Y3097,Catalogue!$F$2:$J$259,5,0))</f>
        <v>0</v>
      </c>
      <c r="AB3097" s="260"/>
      <c r="AC3097" s="260"/>
      <c r="AD3097" s="260"/>
      <c r="AE3097" s="260">
        <f t="shared" si="392"/>
        <v>0</v>
      </c>
      <c r="AF3097" s="228">
        <f t="shared" si="394"/>
        <v>0</v>
      </c>
      <c r="AG3097" s="228">
        <f t="shared" si="389"/>
        <v>0</v>
      </c>
      <c r="AH3097" s="228">
        <f t="shared" si="390"/>
        <v>0</v>
      </c>
      <c r="AI3097" s="232"/>
      <c r="AJ3097" s="227" t="str">
        <f>IF(TYPE(VLOOKUP(AI3097,Catalogue!$F$2:$J$259,3,0))=16," ",VLOOKUP(AI3097,Catalogue!$F$2:$J$259,3,0))</f>
        <v xml:space="preserve"> </v>
      </c>
      <c r="AK3097" s="228">
        <f>IF(TYPE(VLOOKUP(AI3097,Catalogue!$F$2:$J$259,5,0))=16,0,VLOOKUP(AI3097,Catalogue!$F$2:$J$259,5,0))</f>
        <v>0</v>
      </c>
      <c r="AL3097" s="227"/>
      <c r="AM3097" s="228">
        <f t="shared" si="393"/>
        <v>0</v>
      </c>
      <c r="AN3097" s="228"/>
      <c r="AO3097" s="229">
        <f t="shared" si="391"/>
        <v>0</v>
      </c>
    </row>
    <row r="3098" spans="1:41" x14ac:dyDescent="0.2">
      <c r="A3098" s="227"/>
      <c r="B3098" s="227"/>
      <c r="C3098" s="227"/>
      <c r="D3098" s="227"/>
      <c r="E3098" s="227"/>
      <c r="F3098" s="227"/>
      <c r="G3098" s="227"/>
      <c r="H3098" s="227"/>
      <c r="I3098" s="227"/>
      <c r="J3098" s="227"/>
      <c r="K3098" s="227"/>
      <c r="L3098" s="228">
        <f>IF(TYPE(VLOOKUP(K3098,Catalogue!$F$2:$J$259,5,0))=16,0,VLOOKUP(K3098,Catalogue!$F$2:$J$259,5,0))</f>
        <v>0</v>
      </c>
      <c r="M3098" s="228"/>
      <c r="N3098" s="228">
        <f t="shared" si="395"/>
        <v>0</v>
      </c>
      <c r="O3098" s="227"/>
      <c r="P3098" s="228">
        <f>IF(TYPE(VLOOKUP(O3098,Catalogue!$F$2:$J$259,5,0))=16,0,VLOOKUP(O3098,Catalogue!$F$2:$J$259,5,0))</f>
        <v>0</v>
      </c>
      <c r="Q3098" s="228"/>
      <c r="R3098" s="228">
        <f t="shared" si="396"/>
        <v>0</v>
      </c>
      <c r="S3098" s="232"/>
      <c r="T3098" s="256" t="str">
        <f>IF(TYPE(VLOOKUP(S3098,Catalogue!$F$2:$J$259,3,0))=16," ",VLOOKUP(S3098,Catalogue!$F$2:$J$259,3,0))</f>
        <v xml:space="preserve"> </v>
      </c>
      <c r="U3098" s="228">
        <f>IF(TYPE(VLOOKUP(S3098,Catalogue!$F$2:$J$259,5,0))=16,0,VLOOKUP(S3098,Catalogue!$F$2:$J$259,5,0))</f>
        <v>0</v>
      </c>
      <c r="V3098" s="232"/>
      <c r="W3098" s="256" t="str">
        <f>IF(TYPE(VLOOKUP(V3098,Catalogue!$F$2:$J$259,3,0))=16," ",VLOOKUP(V3098,Catalogue!$F$2:$J$259,3,0))</f>
        <v xml:space="preserve"> </v>
      </c>
      <c r="X3098" s="228">
        <f>IF(TYPE(VLOOKUP(V3098,Catalogue!$F$2:$J$259,5,0))=16,0,VLOOKUP(V3098,Catalogue!$F$2:$J$259,5,0))</f>
        <v>0</v>
      </c>
      <c r="Y3098" s="232"/>
      <c r="Z3098" s="227" t="str">
        <f>IF(TYPE(VLOOKUP(Y3098,Catalogue!$F$2:$J$259,3,0))=16," ",VLOOKUP(Y3098,Catalogue!$F$2:$J$259,3,0))</f>
        <v xml:space="preserve"> </v>
      </c>
      <c r="AA3098" s="228">
        <f>IF(TYPE(VLOOKUP(Y3098,Catalogue!$F$2:$J$259,5,0))=16,0,VLOOKUP(Y3098,Catalogue!$F$2:$J$259,5,0))</f>
        <v>0</v>
      </c>
      <c r="AB3098" s="260"/>
      <c r="AC3098" s="260"/>
      <c r="AD3098" s="260"/>
      <c r="AE3098" s="260">
        <f t="shared" si="392"/>
        <v>0</v>
      </c>
      <c r="AF3098" s="228">
        <f t="shared" si="394"/>
        <v>0</v>
      </c>
      <c r="AG3098" s="228">
        <f t="shared" si="389"/>
        <v>0</v>
      </c>
      <c r="AH3098" s="228">
        <f t="shared" si="390"/>
        <v>0</v>
      </c>
      <c r="AI3098" s="232"/>
      <c r="AJ3098" s="227" t="str">
        <f>IF(TYPE(VLOOKUP(AI3098,Catalogue!$F$2:$J$259,3,0))=16," ",VLOOKUP(AI3098,Catalogue!$F$2:$J$259,3,0))</f>
        <v xml:space="preserve"> </v>
      </c>
      <c r="AK3098" s="228">
        <f>IF(TYPE(VLOOKUP(AI3098,Catalogue!$F$2:$J$259,5,0))=16,0,VLOOKUP(AI3098,Catalogue!$F$2:$J$259,5,0))</f>
        <v>0</v>
      </c>
      <c r="AL3098" s="227"/>
      <c r="AM3098" s="228">
        <f t="shared" si="393"/>
        <v>0</v>
      </c>
      <c r="AN3098" s="228"/>
      <c r="AO3098" s="229">
        <f t="shared" si="391"/>
        <v>0</v>
      </c>
    </row>
    <row r="3099" spans="1:41" x14ac:dyDescent="0.2">
      <c r="A3099" s="227"/>
      <c r="B3099" s="227"/>
      <c r="C3099" s="227"/>
      <c r="D3099" s="227"/>
      <c r="E3099" s="227"/>
      <c r="F3099" s="227"/>
      <c r="G3099" s="227"/>
      <c r="H3099" s="227"/>
      <c r="I3099" s="227"/>
      <c r="J3099" s="227"/>
      <c r="K3099" s="227"/>
      <c r="L3099" s="228">
        <f>IF(TYPE(VLOOKUP(K3099,Catalogue!$F$2:$J$259,5,0))=16,0,VLOOKUP(K3099,Catalogue!$F$2:$J$259,5,0))</f>
        <v>0</v>
      </c>
      <c r="M3099" s="228"/>
      <c r="N3099" s="228">
        <f t="shared" si="395"/>
        <v>0</v>
      </c>
      <c r="O3099" s="227"/>
      <c r="P3099" s="228">
        <f>IF(TYPE(VLOOKUP(O3099,Catalogue!$F$2:$J$259,5,0))=16,0,VLOOKUP(O3099,Catalogue!$F$2:$J$259,5,0))</f>
        <v>0</v>
      </c>
      <c r="Q3099" s="228"/>
      <c r="R3099" s="228">
        <f t="shared" si="396"/>
        <v>0</v>
      </c>
      <c r="S3099" s="232"/>
      <c r="T3099" s="256" t="str">
        <f>IF(TYPE(VLOOKUP(S3099,Catalogue!$F$2:$J$259,3,0))=16," ",VLOOKUP(S3099,Catalogue!$F$2:$J$259,3,0))</f>
        <v xml:space="preserve"> </v>
      </c>
      <c r="U3099" s="228">
        <f>IF(TYPE(VLOOKUP(S3099,Catalogue!$F$2:$J$259,5,0))=16,0,VLOOKUP(S3099,Catalogue!$F$2:$J$259,5,0))</f>
        <v>0</v>
      </c>
      <c r="V3099" s="232"/>
      <c r="W3099" s="256" t="str">
        <f>IF(TYPE(VLOOKUP(V3099,Catalogue!$F$2:$J$259,3,0))=16," ",VLOOKUP(V3099,Catalogue!$F$2:$J$259,3,0))</f>
        <v xml:space="preserve"> </v>
      </c>
      <c r="X3099" s="228">
        <f>IF(TYPE(VLOOKUP(V3099,Catalogue!$F$2:$J$259,5,0))=16,0,VLOOKUP(V3099,Catalogue!$F$2:$J$259,5,0))</f>
        <v>0</v>
      </c>
      <c r="Y3099" s="232"/>
      <c r="Z3099" s="227" t="str">
        <f>IF(TYPE(VLOOKUP(Y3099,Catalogue!$F$2:$J$259,3,0))=16," ",VLOOKUP(Y3099,Catalogue!$F$2:$J$259,3,0))</f>
        <v xml:space="preserve"> </v>
      </c>
      <c r="AA3099" s="228">
        <f>IF(TYPE(VLOOKUP(Y3099,Catalogue!$F$2:$J$259,5,0))=16,0,VLOOKUP(Y3099,Catalogue!$F$2:$J$259,5,0))</f>
        <v>0</v>
      </c>
      <c r="AB3099" s="260"/>
      <c r="AC3099" s="260"/>
      <c r="AD3099" s="260"/>
      <c r="AE3099" s="260">
        <f t="shared" si="392"/>
        <v>0</v>
      </c>
      <c r="AF3099" s="228">
        <f t="shared" si="394"/>
        <v>0</v>
      </c>
      <c r="AG3099" s="228">
        <f t="shared" si="389"/>
        <v>0</v>
      </c>
      <c r="AH3099" s="228">
        <f t="shared" si="390"/>
        <v>0</v>
      </c>
      <c r="AI3099" s="232"/>
      <c r="AJ3099" s="227" t="str">
        <f>IF(TYPE(VLOOKUP(AI3099,Catalogue!$F$2:$J$259,3,0))=16," ",VLOOKUP(AI3099,Catalogue!$F$2:$J$259,3,0))</f>
        <v xml:space="preserve"> </v>
      </c>
      <c r="AK3099" s="228">
        <f>IF(TYPE(VLOOKUP(AI3099,Catalogue!$F$2:$J$259,5,0))=16,0,VLOOKUP(AI3099,Catalogue!$F$2:$J$259,5,0))</f>
        <v>0</v>
      </c>
      <c r="AL3099" s="227"/>
      <c r="AM3099" s="228">
        <f t="shared" si="393"/>
        <v>0</v>
      </c>
      <c r="AN3099" s="228"/>
      <c r="AO3099" s="229">
        <f t="shared" si="391"/>
        <v>0</v>
      </c>
    </row>
    <row r="3100" spans="1:41" x14ac:dyDescent="0.2">
      <c r="A3100" s="227"/>
      <c r="B3100" s="227"/>
      <c r="C3100" s="227"/>
      <c r="D3100" s="227"/>
      <c r="E3100" s="227"/>
      <c r="F3100" s="227"/>
      <c r="G3100" s="227"/>
      <c r="H3100" s="227"/>
      <c r="I3100" s="227"/>
      <c r="J3100" s="227"/>
      <c r="K3100" s="227"/>
      <c r="L3100" s="228">
        <f>IF(TYPE(VLOOKUP(K3100,Catalogue!$F$2:$J$259,5,0))=16,0,VLOOKUP(K3100,Catalogue!$F$2:$J$259,5,0))</f>
        <v>0</v>
      </c>
      <c r="M3100" s="228"/>
      <c r="N3100" s="228">
        <f t="shared" si="395"/>
        <v>0</v>
      </c>
      <c r="O3100" s="227"/>
      <c r="P3100" s="228">
        <f>IF(TYPE(VLOOKUP(O3100,Catalogue!$F$2:$J$259,5,0))=16,0,VLOOKUP(O3100,Catalogue!$F$2:$J$259,5,0))</f>
        <v>0</v>
      </c>
      <c r="Q3100" s="228"/>
      <c r="R3100" s="228">
        <f t="shared" si="396"/>
        <v>0</v>
      </c>
      <c r="S3100" s="232"/>
      <c r="T3100" s="256" t="str">
        <f>IF(TYPE(VLOOKUP(S3100,Catalogue!$F$2:$J$259,3,0))=16," ",VLOOKUP(S3100,Catalogue!$F$2:$J$259,3,0))</f>
        <v xml:space="preserve"> </v>
      </c>
      <c r="U3100" s="228">
        <f>IF(TYPE(VLOOKUP(S3100,Catalogue!$F$2:$J$259,5,0))=16,0,VLOOKUP(S3100,Catalogue!$F$2:$J$259,5,0))</f>
        <v>0</v>
      </c>
      <c r="V3100" s="232"/>
      <c r="W3100" s="256" t="str">
        <f>IF(TYPE(VLOOKUP(V3100,Catalogue!$F$2:$J$259,3,0))=16," ",VLOOKUP(V3100,Catalogue!$F$2:$J$259,3,0))</f>
        <v xml:space="preserve"> </v>
      </c>
      <c r="X3100" s="228">
        <f>IF(TYPE(VLOOKUP(V3100,Catalogue!$F$2:$J$259,5,0))=16,0,VLOOKUP(V3100,Catalogue!$F$2:$J$259,5,0))</f>
        <v>0</v>
      </c>
      <c r="Y3100" s="232"/>
      <c r="Z3100" s="227" t="str">
        <f>IF(TYPE(VLOOKUP(Y3100,Catalogue!$F$2:$J$259,3,0))=16," ",VLOOKUP(Y3100,Catalogue!$F$2:$J$259,3,0))</f>
        <v xml:space="preserve"> </v>
      </c>
      <c r="AA3100" s="228">
        <f>IF(TYPE(VLOOKUP(Y3100,Catalogue!$F$2:$J$259,5,0))=16,0,VLOOKUP(Y3100,Catalogue!$F$2:$J$259,5,0))</f>
        <v>0</v>
      </c>
      <c r="AB3100" s="260"/>
      <c r="AC3100" s="260"/>
      <c r="AD3100" s="260"/>
      <c r="AE3100" s="260">
        <f t="shared" si="392"/>
        <v>0</v>
      </c>
      <c r="AF3100" s="228">
        <f t="shared" si="394"/>
        <v>0</v>
      </c>
      <c r="AG3100" s="228">
        <f t="shared" si="389"/>
        <v>0</v>
      </c>
      <c r="AH3100" s="228">
        <f t="shared" si="390"/>
        <v>0</v>
      </c>
      <c r="AI3100" s="232"/>
      <c r="AJ3100" s="227" t="str">
        <f>IF(TYPE(VLOOKUP(AI3100,Catalogue!$F$2:$J$259,3,0))=16," ",VLOOKUP(AI3100,Catalogue!$F$2:$J$259,3,0))</f>
        <v xml:space="preserve"> </v>
      </c>
      <c r="AK3100" s="228">
        <f>IF(TYPE(VLOOKUP(AI3100,Catalogue!$F$2:$J$259,5,0))=16,0,VLOOKUP(AI3100,Catalogue!$F$2:$J$259,5,0))</f>
        <v>0</v>
      </c>
      <c r="AL3100" s="227"/>
      <c r="AM3100" s="228">
        <f t="shared" si="393"/>
        <v>0</v>
      </c>
      <c r="AN3100" s="228"/>
      <c r="AO3100" s="229">
        <f t="shared" si="391"/>
        <v>0</v>
      </c>
    </row>
    <row r="3101" spans="1:41" x14ac:dyDescent="0.2">
      <c r="A3101" s="227"/>
      <c r="B3101" s="227"/>
      <c r="C3101" s="227"/>
      <c r="D3101" s="227"/>
      <c r="E3101" s="227"/>
      <c r="F3101" s="227"/>
      <c r="G3101" s="227"/>
      <c r="H3101" s="227"/>
      <c r="I3101" s="227"/>
      <c r="J3101" s="227"/>
      <c r="K3101" s="227"/>
      <c r="L3101" s="228">
        <f>IF(TYPE(VLOOKUP(K3101,Catalogue!$F$2:$J$259,5,0))=16,0,VLOOKUP(K3101,Catalogue!$F$2:$J$259,5,0))</f>
        <v>0</v>
      </c>
      <c r="M3101" s="228"/>
      <c r="N3101" s="228">
        <f t="shared" si="395"/>
        <v>0</v>
      </c>
      <c r="O3101" s="227"/>
      <c r="P3101" s="228">
        <f>IF(TYPE(VLOOKUP(O3101,Catalogue!$F$2:$J$259,5,0))=16,0,VLOOKUP(O3101,Catalogue!$F$2:$J$259,5,0))</f>
        <v>0</v>
      </c>
      <c r="Q3101" s="228"/>
      <c r="R3101" s="228">
        <f t="shared" si="396"/>
        <v>0</v>
      </c>
      <c r="S3101" s="232"/>
      <c r="T3101" s="256" t="str">
        <f>IF(TYPE(VLOOKUP(S3101,Catalogue!$F$2:$J$259,3,0))=16," ",VLOOKUP(S3101,Catalogue!$F$2:$J$259,3,0))</f>
        <v xml:space="preserve"> </v>
      </c>
      <c r="U3101" s="228">
        <f>IF(TYPE(VLOOKUP(S3101,Catalogue!$F$2:$J$259,5,0))=16,0,VLOOKUP(S3101,Catalogue!$F$2:$J$259,5,0))</f>
        <v>0</v>
      </c>
      <c r="V3101" s="232"/>
      <c r="W3101" s="256" t="str">
        <f>IF(TYPE(VLOOKUP(V3101,Catalogue!$F$2:$J$259,3,0))=16," ",VLOOKUP(V3101,Catalogue!$F$2:$J$259,3,0))</f>
        <v xml:space="preserve"> </v>
      </c>
      <c r="X3101" s="228">
        <f>IF(TYPE(VLOOKUP(V3101,Catalogue!$F$2:$J$259,5,0))=16,0,VLOOKUP(V3101,Catalogue!$F$2:$J$259,5,0))</f>
        <v>0</v>
      </c>
      <c r="Y3101" s="232"/>
      <c r="Z3101" s="227" t="str">
        <f>IF(TYPE(VLOOKUP(Y3101,Catalogue!$F$2:$J$259,3,0))=16," ",VLOOKUP(Y3101,Catalogue!$F$2:$J$259,3,0))</f>
        <v xml:space="preserve"> </v>
      </c>
      <c r="AA3101" s="228">
        <f>IF(TYPE(VLOOKUP(Y3101,Catalogue!$F$2:$J$259,5,0))=16,0,VLOOKUP(Y3101,Catalogue!$F$2:$J$259,5,0))</f>
        <v>0</v>
      </c>
      <c r="AB3101" s="260"/>
      <c r="AC3101" s="260"/>
      <c r="AD3101" s="260"/>
      <c r="AE3101" s="260">
        <f t="shared" si="392"/>
        <v>0</v>
      </c>
      <c r="AF3101" s="228">
        <f t="shared" si="394"/>
        <v>0</v>
      </c>
      <c r="AG3101" s="228">
        <f t="shared" si="389"/>
        <v>0</v>
      </c>
      <c r="AH3101" s="228">
        <f t="shared" si="390"/>
        <v>0</v>
      </c>
      <c r="AI3101" s="232"/>
      <c r="AJ3101" s="227" t="str">
        <f>IF(TYPE(VLOOKUP(AI3101,Catalogue!$F$2:$J$259,3,0))=16," ",VLOOKUP(AI3101,Catalogue!$F$2:$J$259,3,0))</f>
        <v xml:space="preserve"> </v>
      </c>
      <c r="AK3101" s="228">
        <f>IF(TYPE(VLOOKUP(AI3101,Catalogue!$F$2:$J$259,5,0))=16,0,VLOOKUP(AI3101,Catalogue!$F$2:$J$259,5,0))</f>
        <v>0</v>
      </c>
      <c r="AL3101" s="227"/>
      <c r="AM3101" s="228">
        <f t="shared" si="393"/>
        <v>0</v>
      </c>
      <c r="AN3101" s="228"/>
      <c r="AO3101" s="229">
        <f t="shared" si="391"/>
        <v>0</v>
      </c>
    </row>
    <row r="3102" spans="1:41" x14ac:dyDescent="0.2">
      <c r="A3102" s="227"/>
      <c r="B3102" s="227"/>
      <c r="C3102" s="227"/>
      <c r="D3102" s="227"/>
      <c r="E3102" s="227"/>
      <c r="F3102" s="227"/>
      <c r="G3102" s="227"/>
      <c r="H3102" s="227"/>
      <c r="I3102" s="227"/>
      <c r="J3102" s="227"/>
      <c r="K3102" s="227"/>
      <c r="L3102" s="228">
        <f>IF(TYPE(VLOOKUP(K3102,Catalogue!$F$2:$J$259,5,0))=16,0,VLOOKUP(K3102,Catalogue!$F$2:$J$259,5,0))</f>
        <v>0</v>
      </c>
      <c r="M3102" s="228"/>
      <c r="N3102" s="228">
        <f t="shared" si="395"/>
        <v>0</v>
      </c>
      <c r="O3102" s="227"/>
      <c r="P3102" s="228">
        <f>IF(TYPE(VLOOKUP(O3102,Catalogue!$F$2:$J$259,5,0))=16,0,VLOOKUP(O3102,Catalogue!$F$2:$J$259,5,0))</f>
        <v>0</v>
      </c>
      <c r="Q3102" s="228"/>
      <c r="R3102" s="228">
        <f t="shared" si="396"/>
        <v>0</v>
      </c>
      <c r="S3102" s="232"/>
      <c r="T3102" s="256" t="str">
        <f>IF(TYPE(VLOOKUP(S3102,Catalogue!$F$2:$J$259,3,0))=16," ",VLOOKUP(S3102,Catalogue!$F$2:$J$259,3,0))</f>
        <v xml:space="preserve"> </v>
      </c>
      <c r="U3102" s="228">
        <f>IF(TYPE(VLOOKUP(S3102,Catalogue!$F$2:$J$259,5,0))=16,0,VLOOKUP(S3102,Catalogue!$F$2:$J$259,5,0))</f>
        <v>0</v>
      </c>
      <c r="V3102" s="232"/>
      <c r="W3102" s="256" t="str">
        <f>IF(TYPE(VLOOKUP(V3102,Catalogue!$F$2:$J$259,3,0))=16," ",VLOOKUP(V3102,Catalogue!$F$2:$J$259,3,0))</f>
        <v xml:space="preserve"> </v>
      </c>
      <c r="X3102" s="228">
        <f>IF(TYPE(VLOOKUP(V3102,Catalogue!$F$2:$J$259,5,0))=16,0,VLOOKUP(V3102,Catalogue!$F$2:$J$259,5,0))</f>
        <v>0</v>
      </c>
      <c r="Y3102" s="232"/>
      <c r="Z3102" s="227" t="str">
        <f>IF(TYPE(VLOOKUP(Y3102,Catalogue!$F$2:$J$259,3,0))=16," ",VLOOKUP(Y3102,Catalogue!$F$2:$J$259,3,0))</f>
        <v xml:space="preserve"> </v>
      </c>
      <c r="AA3102" s="228">
        <f>IF(TYPE(VLOOKUP(Y3102,Catalogue!$F$2:$J$259,5,0))=16,0,VLOOKUP(Y3102,Catalogue!$F$2:$J$259,5,0))</f>
        <v>0</v>
      </c>
      <c r="AB3102" s="260"/>
      <c r="AC3102" s="260"/>
      <c r="AD3102" s="260"/>
      <c r="AE3102" s="260">
        <f t="shared" si="392"/>
        <v>0</v>
      </c>
      <c r="AF3102" s="228">
        <f t="shared" si="394"/>
        <v>0</v>
      </c>
      <c r="AG3102" s="228">
        <f t="shared" si="389"/>
        <v>0</v>
      </c>
      <c r="AH3102" s="228">
        <f t="shared" si="390"/>
        <v>0</v>
      </c>
      <c r="AI3102" s="232"/>
      <c r="AJ3102" s="227" t="str">
        <f>IF(TYPE(VLOOKUP(AI3102,Catalogue!$F$2:$J$259,3,0))=16," ",VLOOKUP(AI3102,Catalogue!$F$2:$J$259,3,0))</f>
        <v xml:space="preserve"> </v>
      </c>
      <c r="AK3102" s="228">
        <f>IF(TYPE(VLOOKUP(AI3102,Catalogue!$F$2:$J$259,5,0))=16,0,VLOOKUP(AI3102,Catalogue!$F$2:$J$259,5,0))</f>
        <v>0</v>
      </c>
      <c r="AL3102" s="227"/>
      <c r="AM3102" s="228">
        <f t="shared" si="393"/>
        <v>0</v>
      </c>
      <c r="AN3102" s="228"/>
      <c r="AO3102" s="229">
        <f t="shared" si="391"/>
        <v>0</v>
      </c>
    </row>
    <row r="3103" spans="1:41" x14ac:dyDescent="0.2">
      <c r="A3103" s="227"/>
      <c r="B3103" s="227"/>
      <c r="C3103" s="227"/>
      <c r="D3103" s="227"/>
      <c r="E3103" s="227"/>
      <c r="F3103" s="227"/>
      <c r="G3103" s="227"/>
      <c r="H3103" s="227"/>
      <c r="I3103" s="227"/>
      <c r="J3103" s="227"/>
      <c r="K3103" s="227"/>
      <c r="L3103" s="228">
        <f>IF(TYPE(VLOOKUP(K3103,Catalogue!$F$2:$J$259,5,0))=16,0,VLOOKUP(K3103,Catalogue!$F$2:$J$259,5,0))</f>
        <v>0</v>
      </c>
      <c r="M3103" s="228"/>
      <c r="N3103" s="228">
        <f t="shared" si="395"/>
        <v>0</v>
      </c>
      <c r="O3103" s="227"/>
      <c r="P3103" s="228">
        <f>IF(TYPE(VLOOKUP(O3103,Catalogue!$F$2:$J$259,5,0))=16,0,VLOOKUP(O3103,Catalogue!$F$2:$J$259,5,0))</f>
        <v>0</v>
      </c>
      <c r="Q3103" s="228"/>
      <c r="R3103" s="228">
        <f t="shared" si="396"/>
        <v>0</v>
      </c>
      <c r="S3103" s="232"/>
      <c r="T3103" s="256" t="str">
        <f>IF(TYPE(VLOOKUP(S3103,Catalogue!$F$2:$J$259,3,0))=16," ",VLOOKUP(S3103,Catalogue!$F$2:$J$259,3,0))</f>
        <v xml:space="preserve"> </v>
      </c>
      <c r="U3103" s="228">
        <f>IF(TYPE(VLOOKUP(S3103,Catalogue!$F$2:$J$259,5,0))=16,0,VLOOKUP(S3103,Catalogue!$F$2:$J$259,5,0))</f>
        <v>0</v>
      </c>
      <c r="V3103" s="232"/>
      <c r="W3103" s="256" t="str">
        <f>IF(TYPE(VLOOKUP(V3103,Catalogue!$F$2:$J$259,3,0))=16," ",VLOOKUP(V3103,Catalogue!$F$2:$J$259,3,0))</f>
        <v xml:space="preserve"> </v>
      </c>
      <c r="X3103" s="228">
        <f>IF(TYPE(VLOOKUP(V3103,Catalogue!$F$2:$J$259,5,0))=16,0,VLOOKUP(V3103,Catalogue!$F$2:$J$259,5,0))</f>
        <v>0</v>
      </c>
      <c r="Y3103" s="232"/>
      <c r="Z3103" s="227" t="str">
        <f>IF(TYPE(VLOOKUP(Y3103,Catalogue!$F$2:$J$259,3,0))=16," ",VLOOKUP(Y3103,Catalogue!$F$2:$J$259,3,0))</f>
        <v xml:space="preserve"> </v>
      </c>
      <c r="AA3103" s="228">
        <f>IF(TYPE(VLOOKUP(Y3103,Catalogue!$F$2:$J$259,5,0))=16,0,VLOOKUP(Y3103,Catalogue!$F$2:$J$259,5,0))</f>
        <v>0</v>
      </c>
      <c r="AB3103" s="260"/>
      <c r="AC3103" s="260"/>
      <c r="AD3103" s="260"/>
      <c r="AE3103" s="260">
        <f t="shared" si="392"/>
        <v>0</v>
      </c>
      <c r="AF3103" s="228">
        <f t="shared" si="394"/>
        <v>0</v>
      </c>
      <c r="AG3103" s="228">
        <f t="shared" si="389"/>
        <v>0</v>
      </c>
      <c r="AH3103" s="228">
        <f t="shared" si="390"/>
        <v>0</v>
      </c>
      <c r="AI3103" s="232"/>
      <c r="AJ3103" s="227" t="str">
        <f>IF(TYPE(VLOOKUP(AI3103,Catalogue!$F$2:$J$259,3,0))=16," ",VLOOKUP(AI3103,Catalogue!$F$2:$J$259,3,0))</f>
        <v xml:space="preserve"> </v>
      </c>
      <c r="AK3103" s="228">
        <f>IF(TYPE(VLOOKUP(AI3103,Catalogue!$F$2:$J$259,5,0))=16,0,VLOOKUP(AI3103,Catalogue!$F$2:$J$259,5,0))</f>
        <v>0</v>
      </c>
      <c r="AL3103" s="227"/>
      <c r="AM3103" s="228">
        <f t="shared" si="393"/>
        <v>0</v>
      </c>
      <c r="AN3103" s="228"/>
      <c r="AO3103" s="229">
        <f t="shared" si="391"/>
        <v>0</v>
      </c>
    </row>
    <row r="3104" spans="1:41" x14ac:dyDescent="0.2">
      <c r="A3104" s="227"/>
      <c r="B3104" s="227"/>
      <c r="C3104" s="227"/>
      <c r="D3104" s="227"/>
      <c r="E3104" s="227"/>
      <c r="F3104" s="227"/>
      <c r="G3104" s="227"/>
      <c r="H3104" s="227"/>
      <c r="I3104" s="227"/>
      <c r="J3104" s="227"/>
      <c r="K3104" s="227"/>
      <c r="L3104" s="228">
        <f>IF(TYPE(VLOOKUP(K3104,Catalogue!$F$2:$J$259,5,0))=16,0,VLOOKUP(K3104,Catalogue!$F$2:$J$259,5,0))</f>
        <v>0</v>
      </c>
      <c r="M3104" s="228"/>
      <c r="N3104" s="228">
        <f t="shared" si="395"/>
        <v>0</v>
      </c>
      <c r="O3104" s="227"/>
      <c r="P3104" s="228">
        <f>IF(TYPE(VLOOKUP(O3104,Catalogue!$F$2:$J$259,5,0))=16,0,VLOOKUP(O3104,Catalogue!$F$2:$J$259,5,0))</f>
        <v>0</v>
      </c>
      <c r="Q3104" s="228"/>
      <c r="R3104" s="228">
        <f t="shared" si="396"/>
        <v>0</v>
      </c>
      <c r="S3104" s="232"/>
      <c r="T3104" s="256" t="str">
        <f>IF(TYPE(VLOOKUP(S3104,Catalogue!$F$2:$J$259,3,0))=16," ",VLOOKUP(S3104,Catalogue!$F$2:$J$259,3,0))</f>
        <v xml:space="preserve"> </v>
      </c>
      <c r="U3104" s="228">
        <f>IF(TYPE(VLOOKUP(S3104,Catalogue!$F$2:$J$259,5,0))=16,0,VLOOKUP(S3104,Catalogue!$F$2:$J$259,5,0))</f>
        <v>0</v>
      </c>
      <c r="V3104" s="232"/>
      <c r="W3104" s="256" t="str">
        <f>IF(TYPE(VLOOKUP(V3104,Catalogue!$F$2:$J$259,3,0))=16," ",VLOOKUP(V3104,Catalogue!$F$2:$J$259,3,0))</f>
        <v xml:space="preserve"> </v>
      </c>
      <c r="X3104" s="228">
        <f>IF(TYPE(VLOOKUP(V3104,Catalogue!$F$2:$J$259,5,0))=16,0,VLOOKUP(V3104,Catalogue!$F$2:$J$259,5,0))</f>
        <v>0</v>
      </c>
      <c r="Y3104" s="232"/>
      <c r="Z3104" s="227" t="str">
        <f>IF(TYPE(VLOOKUP(Y3104,Catalogue!$F$2:$J$259,3,0))=16," ",VLOOKUP(Y3104,Catalogue!$F$2:$J$259,3,0))</f>
        <v xml:space="preserve"> </v>
      </c>
      <c r="AA3104" s="228">
        <f>IF(TYPE(VLOOKUP(Y3104,Catalogue!$F$2:$J$259,5,0))=16,0,VLOOKUP(Y3104,Catalogue!$F$2:$J$259,5,0))</f>
        <v>0</v>
      </c>
      <c r="AB3104" s="260"/>
      <c r="AC3104" s="260"/>
      <c r="AD3104" s="260"/>
      <c r="AE3104" s="260">
        <f t="shared" si="392"/>
        <v>0</v>
      </c>
      <c r="AF3104" s="228">
        <f t="shared" si="394"/>
        <v>0</v>
      </c>
      <c r="AG3104" s="228">
        <f t="shared" si="389"/>
        <v>0</v>
      </c>
      <c r="AH3104" s="228">
        <f t="shared" si="390"/>
        <v>0</v>
      </c>
      <c r="AI3104" s="232"/>
      <c r="AJ3104" s="227" t="str">
        <f>IF(TYPE(VLOOKUP(AI3104,Catalogue!$F$2:$J$259,3,0))=16," ",VLOOKUP(AI3104,Catalogue!$F$2:$J$259,3,0))</f>
        <v xml:space="preserve"> </v>
      </c>
      <c r="AK3104" s="228">
        <f>IF(TYPE(VLOOKUP(AI3104,Catalogue!$F$2:$J$259,5,0))=16,0,VLOOKUP(AI3104,Catalogue!$F$2:$J$259,5,0))</f>
        <v>0</v>
      </c>
      <c r="AL3104" s="227"/>
      <c r="AM3104" s="228">
        <f t="shared" si="393"/>
        <v>0</v>
      </c>
      <c r="AN3104" s="228"/>
      <c r="AO3104" s="229">
        <f t="shared" si="391"/>
        <v>0</v>
      </c>
    </row>
    <row r="3105" spans="1:41" x14ac:dyDescent="0.2">
      <c r="A3105" s="227"/>
      <c r="B3105" s="227"/>
      <c r="C3105" s="227"/>
      <c r="D3105" s="227"/>
      <c r="E3105" s="227"/>
      <c r="F3105" s="227"/>
      <c r="G3105" s="227"/>
      <c r="H3105" s="227"/>
      <c r="I3105" s="227"/>
      <c r="J3105" s="227"/>
      <c r="K3105" s="227"/>
      <c r="L3105" s="228">
        <f>IF(TYPE(VLOOKUP(K3105,Catalogue!$F$2:$J$259,5,0))=16,0,VLOOKUP(K3105,Catalogue!$F$2:$J$259,5,0))</f>
        <v>0</v>
      </c>
      <c r="M3105" s="228"/>
      <c r="N3105" s="228">
        <f t="shared" si="395"/>
        <v>0</v>
      </c>
      <c r="O3105" s="227"/>
      <c r="P3105" s="228">
        <f>IF(TYPE(VLOOKUP(O3105,Catalogue!$F$2:$J$259,5,0))=16,0,VLOOKUP(O3105,Catalogue!$F$2:$J$259,5,0))</f>
        <v>0</v>
      </c>
      <c r="Q3105" s="228"/>
      <c r="R3105" s="228">
        <f t="shared" si="396"/>
        <v>0</v>
      </c>
      <c r="S3105" s="232"/>
      <c r="T3105" s="256" t="str">
        <f>IF(TYPE(VLOOKUP(S3105,Catalogue!$F$2:$J$259,3,0))=16," ",VLOOKUP(S3105,Catalogue!$F$2:$J$259,3,0))</f>
        <v xml:space="preserve"> </v>
      </c>
      <c r="U3105" s="228">
        <f>IF(TYPE(VLOOKUP(S3105,Catalogue!$F$2:$J$259,5,0))=16,0,VLOOKUP(S3105,Catalogue!$F$2:$J$259,5,0))</f>
        <v>0</v>
      </c>
      <c r="V3105" s="232"/>
      <c r="W3105" s="256" t="str">
        <f>IF(TYPE(VLOOKUP(V3105,Catalogue!$F$2:$J$259,3,0))=16," ",VLOOKUP(V3105,Catalogue!$F$2:$J$259,3,0))</f>
        <v xml:space="preserve"> </v>
      </c>
      <c r="X3105" s="228">
        <f>IF(TYPE(VLOOKUP(V3105,Catalogue!$F$2:$J$259,5,0))=16,0,VLOOKUP(V3105,Catalogue!$F$2:$J$259,5,0))</f>
        <v>0</v>
      </c>
      <c r="Y3105" s="232"/>
      <c r="Z3105" s="227" t="str">
        <f>IF(TYPE(VLOOKUP(Y3105,Catalogue!$F$2:$J$259,3,0))=16," ",VLOOKUP(Y3105,Catalogue!$F$2:$J$259,3,0))</f>
        <v xml:space="preserve"> </v>
      </c>
      <c r="AA3105" s="228">
        <f>IF(TYPE(VLOOKUP(Y3105,Catalogue!$F$2:$J$259,5,0))=16,0,VLOOKUP(Y3105,Catalogue!$F$2:$J$259,5,0))</f>
        <v>0</v>
      </c>
      <c r="AB3105" s="260"/>
      <c r="AC3105" s="260"/>
      <c r="AD3105" s="260"/>
      <c r="AE3105" s="260">
        <f t="shared" si="392"/>
        <v>0</v>
      </c>
      <c r="AF3105" s="228">
        <f t="shared" si="394"/>
        <v>0</v>
      </c>
      <c r="AG3105" s="228">
        <f t="shared" si="389"/>
        <v>0</v>
      </c>
      <c r="AH3105" s="228">
        <f t="shared" si="390"/>
        <v>0</v>
      </c>
      <c r="AI3105" s="232"/>
      <c r="AJ3105" s="227" t="str">
        <f>IF(TYPE(VLOOKUP(AI3105,Catalogue!$F$2:$J$259,3,0))=16," ",VLOOKUP(AI3105,Catalogue!$F$2:$J$259,3,0))</f>
        <v xml:space="preserve"> </v>
      </c>
      <c r="AK3105" s="228">
        <f>IF(TYPE(VLOOKUP(AI3105,Catalogue!$F$2:$J$259,5,0))=16,0,VLOOKUP(AI3105,Catalogue!$F$2:$J$259,5,0))</f>
        <v>0</v>
      </c>
      <c r="AL3105" s="227"/>
      <c r="AM3105" s="228">
        <f t="shared" si="393"/>
        <v>0</v>
      </c>
      <c r="AN3105" s="228"/>
      <c r="AO3105" s="229">
        <f t="shared" si="391"/>
        <v>0</v>
      </c>
    </row>
    <row r="3106" spans="1:41" x14ac:dyDescent="0.2">
      <c r="A3106" s="227"/>
      <c r="B3106" s="227"/>
      <c r="C3106" s="227"/>
      <c r="D3106" s="227"/>
      <c r="E3106" s="227"/>
      <c r="F3106" s="227"/>
      <c r="G3106" s="227"/>
      <c r="H3106" s="227"/>
      <c r="I3106" s="227"/>
      <c r="J3106" s="227"/>
      <c r="K3106" s="227"/>
      <c r="L3106" s="228">
        <f>IF(TYPE(VLOOKUP(K3106,Catalogue!$F$2:$J$259,5,0))=16,0,VLOOKUP(K3106,Catalogue!$F$2:$J$259,5,0))</f>
        <v>0</v>
      </c>
      <c r="M3106" s="228"/>
      <c r="N3106" s="228">
        <f t="shared" si="395"/>
        <v>0</v>
      </c>
      <c r="O3106" s="227"/>
      <c r="P3106" s="228">
        <f>IF(TYPE(VLOOKUP(O3106,Catalogue!$F$2:$J$259,5,0))=16,0,VLOOKUP(O3106,Catalogue!$F$2:$J$259,5,0))</f>
        <v>0</v>
      </c>
      <c r="Q3106" s="228"/>
      <c r="R3106" s="228">
        <f t="shared" si="396"/>
        <v>0</v>
      </c>
      <c r="S3106" s="232"/>
      <c r="T3106" s="256" t="str">
        <f>IF(TYPE(VLOOKUP(S3106,Catalogue!$F$2:$J$259,3,0))=16," ",VLOOKUP(S3106,Catalogue!$F$2:$J$259,3,0))</f>
        <v xml:space="preserve"> </v>
      </c>
      <c r="U3106" s="228">
        <f>IF(TYPE(VLOOKUP(S3106,Catalogue!$F$2:$J$259,5,0))=16,0,VLOOKUP(S3106,Catalogue!$F$2:$J$259,5,0))</f>
        <v>0</v>
      </c>
      <c r="V3106" s="232"/>
      <c r="W3106" s="256" t="str">
        <f>IF(TYPE(VLOOKUP(V3106,Catalogue!$F$2:$J$259,3,0))=16," ",VLOOKUP(V3106,Catalogue!$F$2:$J$259,3,0))</f>
        <v xml:space="preserve"> </v>
      </c>
      <c r="X3106" s="228">
        <f>IF(TYPE(VLOOKUP(V3106,Catalogue!$F$2:$J$259,5,0))=16,0,VLOOKUP(V3106,Catalogue!$F$2:$J$259,5,0))</f>
        <v>0</v>
      </c>
      <c r="Y3106" s="232"/>
      <c r="Z3106" s="227" t="str">
        <f>IF(TYPE(VLOOKUP(Y3106,Catalogue!$F$2:$J$259,3,0))=16," ",VLOOKUP(Y3106,Catalogue!$F$2:$J$259,3,0))</f>
        <v xml:space="preserve"> </v>
      </c>
      <c r="AA3106" s="228">
        <f>IF(TYPE(VLOOKUP(Y3106,Catalogue!$F$2:$J$259,5,0))=16,0,VLOOKUP(Y3106,Catalogue!$F$2:$J$259,5,0))</f>
        <v>0</v>
      </c>
      <c r="AB3106" s="260"/>
      <c r="AC3106" s="260"/>
      <c r="AD3106" s="260"/>
      <c r="AE3106" s="260">
        <f t="shared" si="392"/>
        <v>0</v>
      </c>
      <c r="AF3106" s="228">
        <f t="shared" si="394"/>
        <v>0</v>
      </c>
      <c r="AG3106" s="228">
        <f t="shared" ref="AG3106:AG3169" si="397">X3106*AE3106</f>
        <v>0</v>
      </c>
      <c r="AH3106" s="228">
        <f t="shared" ref="AH3106:AH3169" si="398">AA3106*AE3106</f>
        <v>0</v>
      </c>
      <c r="AI3106" s="232"/>
      <c r="AJ3106" s="227" t="str">
        <f>IF(TYPE(VLOOKUP(AI3106,Catalogue!$F$2:$J$259,3,0))=16," ",VLOOKUP(AI3106,Catalogue!$F$2:$J$259,3,0))</f>
        <v xml:space="preserve"> </v>
      </c>
      <c r="AK3106" s="228">
        <f>IF(TYPE(VLOOKUP(AI3106,Catalogue!$F$2:$J$259,5,0))=16,0,VLOOKUP(AI3106,Catalogue!$F$2:$J$259,5,0))</f>
        <v>0</v>
      </c>
      <c r="AL3106" s="227"/>
      <c r="AM3106" s="228">
        <f t="shared" si="393"/>
        <v>0</v>
      </c>
      <c r="AN3106" s="228"/>
      <c r="AO3106" s="229">
        <f t="shared" ref="AO3106:AO3169" si="399">AM3106+AG3106+AH3106+AF3106+L3106+P3106</f>
        <v>0</v>
      </c>
    </row>
    <row r="3107" spans="1:41" x14ac:dyDescent="0.2">
      <c r="A3107" s="227"/>
      <c r="B3107" s="227"/>
      <c r="C3107" s="227"/>
      <c r="D3107" s="227"/>
      <c r="E3107" s="227"/>
      <c r="F3107" s="227"/>
      <c r="G3107" s="227"/>
      <c r="H3107" s="227"/>
      <c r="I3107" s="227"/>
      <c r="J3107" s="227"/>
      <c r="K3107" s="227"/>
      <c r="L3107" s="228">
        <f>IF(TYPE(VLOOKUP(K3107,Catalogue!$F$2:$J$259,5,0))=16,0,VLOOKUP(K3107,Catalogue!$F$2:$J$259,5,0))</f>
        <v>0</v>
      </c>
      <c r="M3107" s="228"/>
      <c r="N3107" s="228">
        <f t="shared" si="395"/>
        <v>0</v>
      </c>
      <c r="O3107" s="227"/>
      <c r="P3107" s="228">
        <f>IF(TYPE(VLOOKUP(O3107,Catalogue!$F$2:$J$259,5,0))=16,0,VLOOKUP(O3107,Catalogue!$F$2:$J$259,5,0))</f>
        <v>0</v>
      </c>
      <c r="Q3107" s="228"/>
      <c r="R3107" s="228">
        <f t="shared" si="396"/>
        <v>0</v>
      </c>
      <c r="S3107" s="232"/>
      <c r="T3107" s="256" t="str">
        <f>IF(TYPE(VLOOKUP(S3107,Catalogue!$F$2:$J$259,3,0))=16," ",VLOOKUP(S3107,Catalogue!$F$2:$J$259,3,0))</f>
        <v xml:space="preserve"> </v>
      </c>
      <c r="U3107" s="228">
        <f>IF(TYPE(VLOOKUP(S3107,Catalogue!$F$2:$J$259,5,0))=16,0,VLOOKUP(S3107,Catalogue!$F$2:$J$259,5,0))</f>
        <v>0</v>
      </c>
      <c r="V3107" s="232"/>
      <c r="W3107" s="256" t="str">
        <f>IF(TYPE(VLOOKUP(V3107,Catalogue!$F$2:$J$259,3,0))=16," ",VLOOKUP(V3107,Catalogue!$F$2:$J$259,3,0))</f>
        <v xml:space="preserve"> </v>
      </c>
      <c r="X3107" s="228">
        <f>IF(TYPE(VLOOKUP(V3107,Catalogue!$F$2:$J$259,5,0))=16,0,VLOOKUP(V3107,Catalogue!$F$2:$J$259,5,0))</f>
        <v>0</v>
      </c>
      <c r="Y3107" s="232"/>
      <c r="Z3107" s="227" t="str">
        <f>IF(TYPE(VLOOKUP(Y3107,Catalogue!$F$2:$J$259,3,0))=16," ",VLOOKUP(Y3107,Catalogue!$F$2:$J$259,3,0))</f>
        <v xml:space="preserve"> </v>
      </c>
      <c r="AA3107" s="228">
        <f>IF(TYPE(VLOOKUP(Y3107,Catalogue!$F$2:$J$259,5,0))=16,0,VLOOKUP(Y3107,Catalogue!$F$2:$J$259,5,0))</f>
        <v>0</v>
      </c>
      <c r="AB3107" s="260"/>
      <c r="AC3107" s="260"/>
      <c r="AD3107" s="260"/>
      <c r="AE3107" s="260">
        <f t="shared" ref="AE3107:AE3170" si="400">AB3107*AC3107*AD3107</f>
        <v>0</v>
      </c>
      <c r="AF3107" s="228">
        <f t="shared" si="394"/>
        <v>0</v>
      </c>
      <c r="AG3107" s="228">
        <f t="shared" si="397"/>
        <v>0</v>
      </c>
      <c r="AH3107" s="228">
        <f t="shared" si="398"/>
        <v>0</v>
      </c>
      <c r="AI3107" s="232"/>
      <c r="AJ3107" s="227" t="str">
        <f>IF(TYPE(VLOOKUP(AI3107,Catalogue!$F$2:$J$259,3,0))=16," ",VLOOKUP(AI3107,Catalogue!$F$2:$J$259,3,0))</f>
        <v xml:space="preserve"> </v>
      </c>
      <c r="AK3107" s="228">
        <f>IF(TYPE(VLOOKUP(AI3107,Catalogue!$F$2:$J$259,5,0))=16,0,VLOOKUP(AI3107,Catalogue!$F$2:$J$259,5,0))</f>
        <v>0</v>
      </c>
      <c r="AL3107" s="227"/>
      <c r="AM3107" s="228">
        <f t="shared" ref="AM3107:AM3170" si="401">AK3107*AL3107</f>
        <v>0</v>
      </c>
      <c r="AN3107" s="228"/>
      <c r="AO3107" s="229">
        <f t="shared" si="399"/>
        <v>0</v>
      </c>
    </row>
    <row r="3108" spans="1:41" x14ac:dyDescent="0.2">
      <c r="A3108" s="227"/>
      <c r="B3108" s="227"/>
      <c r="C3108" s="227"/>
      <c r="D3108" s="227"/>
      <c r="E3108" s="227"/>
      <c r="F3108" s="227"/>
      <c r="G3108" s="227"/>
      <c r="H3108" s="227"/>
      <c r="I3108" s="227"/>
      <c r="J3108" s="227"/>
      <c r="K3108" s="227"/>
      <c r="L3108" s="228">
        <f>IF(TYPE(VLOOKUP(K3108,Catalogue!$F$2:$J$259,5,0))=16,0,VLOOKUP(K3108,Catalogue!$F$2:$J$259,5,0))</f>
        <v>0</v>
      </c>
      <c r="M3108" s="228"/>
      <c r="N3108" s="228">
        <f t="shared" si="395"/>
        <v>0</v>
      </c>
      <c r="O3108" s="227"/>
      <c r="P3108" s="228">
        <f>IF(TYPE(VLOOKUP(O3108,Catalogue!$F$2:$J$259,5,0))=16,0,VLOOKUP(O3108,Catalogue!$F$2:$J$259,5,0))</f>
        <v>0</v>
      </c>
      <c r="Q3108" s="228"/>
      <c r="R3108" s="228">
        <f t="shared" si="396"/>
        <v>0</v>
      </c>
      <c r="S3108" s="232"/>
      <c r="T3108" s="256" t="str">
        <f>IF(TYPE(VLOOKUP(S3108,Catalogue!$F$2:$J$259,3,0))=16," ",VLOOKUP(S3108,Catalogue!$F$2:$J$259,3,0))</f>
        <v xml:space="preserve"> </v>
      </c>
      <c r="U3108" s="228">
        <f>IF(TYPE(VLOOKUP(S3108,Catalogue!$F$2:$J$259,5,0))=16,0,VLOOKUP(S3108,Catalogue!$F$2:$J$259,5,0))</f>
        <v>0</v>
      </c>
      <c r="V3108" s="232"/>
      <c r="W3108" s="256" t="str">
        <f>IF(TYPE(VLOOKUP(V3108,Catalogue!$F$2:$J$259,3,0))=16," ",VLOOKUP(V3108,Catalogue!$F$2:$J$259,3,0))</f>
        <v xml:space="preserve"> </v>
      </c>
      <c r="X3108" s="228">
        <f>IF(TYPE(VLOOKUP(V3108,Catalogue!$F$2:$J$259,5,0))=16,0,VLOOKUP(V3108,Catalogue!$F$2:$J$259,5,0))</f>
        <v>0</v>
      </c>
      <c r="Y3108" s="232"/>
      <c r="Z3108" s="227" t="str">
        <f>IF(TYPE(VLOOKUP(Y3108,Catalogue!$F$2:$J$259,3,0))=16," ",VLOOKUP(Y3108,Catalogue!$F$2:$J$259,3,0))</f>
        <v xml:space="preserve"> </v>
      </c>
      <c r="AA3108" s="228">
        <f>IF(TYPE(VLOOKUP(Y3108,Catalogue!$F$2:$J$259,5,0))=16,0,VLOOKUP(Y3108,Catalogue!$F$2:$J$259,5,0))</f>
        <v>0</v>
      </c>
      <c r="AB3108" s="260"/>
      <c r="AC3108" s="260"/>
      <c r="AD3108" s="260"/>
      <c r="AE3108" s="260">
        <f t="shared" si="400"/>
        <v>0</v>
      </c>
      <c r="AF3108" s="228">
        <f t="shared" ref="AF3108:AF3171" si="402">AE3108*U3108</f>
        <v>0</v>
      </c>
      <c r="AG3108" s="228">
        <f t="shared" si="397"/>
        <v>0</v>
      </c>
      <c r="AH3108" s="228">
        <f t="shared" si="398"/>
        <v>0</v>
      </c>
      <c r="AI3108" s="232"/>
      <c r="AJ3108" s="227" t="str">
        <f>IF(TYPE(VLOOKUP(AI3108,Catalogue!$F$2:$J$259,3,0))=16," ",VLOOKUP(AI3108,Catalogue!$F$2:$J$259,3,0))</f>
        <v xml:space="preserve"> </v>
      </c>
      <c r="AK3108" s="228">
        <f>IF(TYPE(VLOOKUP(AI3108,Catalogue!$F$2:$J$259,5,0))=16,0,VLOOKUP(AI3108,Catalogue!$F$2:$J$259,5,0))</f>
        <v>0</v>
      </c>
      <c r="AL3108" s="227"/>
      <c r="AM3108" s="228">
        <f t="shared" si="401"/>
        <v>0</v>
      </c>
      <c r="AN3108" s="228"/>
      <c r="AO3108" s="229">
        <f t="shared" si="399"/>
        <v>0</v>
      </c>
    </row>
    <row r="3109" spans="1:41" x14ac:dyDescent="0.2">
      <c r="A3109" s="227"/>
      <c r="B3109" s="227"/>
      <c r="C3109" s="227"/>
      <c r="D3109" s="227"/>
      <c r="E3109" s="227"/>
      <c r="F3109" s="227"/>
      <c r="G3109" s="227"/>
      <c r="H3109" s="227"/>
      <c r="I3109" s="227"/>
      <c r="J3109" s="227"/>
      <c r="K3109" s="227"/>
      <c r="L3109" s="228">
        <f>IF(TYPE(VLOOKUP(K3109,Catalogue!$F$2:$J$259,5,0))=16,0,VLOOKUP(K3109,Catalogue!$F$2:$J$259,5,0))</f>
        <v>0</v>
      </c>
      <c r="M3109" s="228"/>
      <c r="N3109" s="228">
        <f t="shared" si="395"/>
        <v>0</v>
      </c>
      <c r="O3109" s="227"/>
      <c r="P3109" s="228">
        <f>IF(TYPE(VLOOKUP(O3109,Catalogue!$F$2:$J$259,5,0))=16,0,VLOOKUP(O3109,Catalogue!$F$2:$J$259,5,0))</f>
        <v>0</v>
      </c>
      <c r="Q3109" s="228"/>
      <c r="R3109" s="228">
        <f t="shared" si="396"/>
        <v>0</v>
      </c>
      <c r="S3109" s="232"/>
      <c r="T3109" s="256" t="str">
        <f>IF(TYPE(VLOOKUP(S3109,Catalogue!$F$2:$J$259,3,0))=16," ",VLOOKUP(S3109,Catalogue!$F$2:$J$259,3,0))</f>
        <v xml:space="preserve"> </v>
      </c>
      <c r="U3109" s="228">
        <f>IF(TYPE(VLOOKUP(S3109,Catalogue!$F$2:$J$259,5,0))=16,0,VLOOKUP(S3109,Catalogue!$F$2:$J$259,5,0))</f>
        <v>0</v>
      </c>
      <c r="V3109" s="232"/>
      <c r="W3109" s="256" t="str">
        <f>IF(TYPE(VLOOKUP(V3109,Catalogue!$F$2:$J$259,3,0))=16," ",VLOOKUP(V3109,Catalogue!$F$2:$J$259,3,0))</f>
        <v xml:space="preserve"> </v>
      </c>
      <c r="X3109" s="228">
        <f>IF(TYPE(VLOOKUP(V3109,Catalogue!$F$2:$J$259,5,0))=16,0,VLOOKUP(V3109,Catalogue!$F$2:$J$259,5,0))</f>
        <v>0</v>
      </c>
      <c r="Y3109" s="232"/>
      <c r="Z3109" s="227" t="str">
        <f>IF(TYPE(VLOOKUP(Y3109,Catalogue!$F$2:$J$259,3,0))=16," ",VLOOKUP(Y3109,Catalogue!$F$2:$J$259,3,0))</f>
        <v xml:space="preserve"> </v>
      </c>
      <c r="AA3109" s="228">
        <f>IF(TYPE(VLOOKUP(Y3109,Catalogue!$F$2:$J$259,5,0))=16,0,VLOOKUP(Y3109,Catalogue!$F$2:$J$259,5,0))</f>
        <v>0</v>
      </c>
      <c r="AB3109" s="260"/>
      <c r="AC3109" s="260"/>
      <c r="AD3109" s="260"/>
      <c r="AE3109" s="260">
        <f t="shared" si="400"/>
        <v>0</v>
      </c>
      <c r="AF3109" s="228">
        <f t="shared" si="402"/>
        <v>0</v>
      </c>
      <c r="AG3109" s="228">
        <f t="shared" si="397"/>
        <v>0</v>
      </c>
      <c r="AH3109" s="228">
        <f t="shared" si="398"/>
        <v>0</v>
      </c>
      <c r="AI3109" s="232"/>
      <c r="AJ3109" s="227" t="str">
        <f>IF(TYPE(VLOOKUP(AI3109,Catalogue!$F$2:$J$259,3,0))=16," ",VLOOKUP(AI3109,Catalogue!$F$2:$J$259,3,0))</f>
        <v xml:space="preserve"> </v>
      </c>
      <c r="AK3109" s="228">
        <f>IF(TYPE(VLOOKUP(AI3109,Catalogue!$F$2:$J$259,5,0))=16,0,VLOOKUP(AI3109,Catalogue!$F$2:$J$259,5,0))</f>
        <v>0</v>
      </c>
      <c r="AL3109" s="227"/>
      <c r="AM3109" s="228">
        <f t="shared" si="401"/>
        <v>0</v>
      </c>
      <c r="AN3109" s="228"/>
      <c r="AO3109" s="229">
        <f t="shared" si="399"/>
        <v>0</v>
      </c>
    </row>
    <row r="3110" spans="1:41" x14ac:dyDescent="0.2">
      <c r="A3110" s="227"/>
      <c r="B3110" s="227"/>
      <c r="C3110" s="227"/>
      <c r="D3110" s="227"/>
      <c r="E3110" s="227"/>
      <c r="F3110" s="227"/>
      <c r="G3110" s="227"/>
      <c r="H3110" s="227"/>
      <c r="I3110" s="227"/>
      <c r="J3110" s="227"/>
      <c r="K3110" s="227"/>
      <c r="L3110" s="228">
        <f>IF(TYPE(VLOOKUP(K3110,Catalogue!$F$2:$J$259,5,0))=16,0,VLOOKUP(K3110,Catalogue!$F$2:$J$259,5,0))</f>
        <v>0</v>
      </c>
      <c r="M3110" s="228"/>
      <c r="N3110" s="228">
        <f t="shared" si="395"/>
        <v>0</v>
      </c>
      <c r="O3110" s="227"/>
      <c r="P3110" s="228">
        <f>IF(TYPE(VLOOKUP(O3110,Catalogue!$F$2:$J$259,5,0))=16,0,VLOOKUP(O3110,Catalogue!$F$2:$J$259,5,0))</f>
        <v>0</v>
      </c>
      <c r="Q3110" s="228"/>
      <c r="R3110" s="228">
        <f t="shared" si="396"/>
        <v>0</v>
      </c>
      <c r="S3110" s="232"/>
      <c r="T3110" s="256" t="str">
        <f>IF(TYPE(VLOOKUP(S3110,Catalogue!$F$2:$J$259,3,0))=16," ",VLOOKUP(S3110,Catalogue!$F$2:$J$259,3,0))</f>
        <v xml:space="preserve"> </v>
      </c>
      <c r="U3110" s="228">
        <f>IF(TYPE(VLOOKUP(S3110,Catalogue!$F$2:$J$259,5,0))=16,0,VLOOKUP(S3110,Catalogue!$F$2:$J$259,5,0))</f>
        <v>0</v>
      </c>
      <c r="V3110" s="232"/>
      <c r="W3110" s="256" t="str">
        <f>IF(TYPE(VLOOKUP(V3110,Catalogue!$F$2:$J$259,3,0))=16," ",VLOOKUP(V3110,Catalogue!$F$2:$J$259,3,0))</f>
        <v xml:space="preserve"> </v>
      </c>
      <c r="X3110" s="228">
        <f>IF(TYPE(VLOOKUP(V3110,Catalogue!$F$2:$J$259,5,0))=16,0,VLOOKUP(V3110,Catalogue!$F$2:$J$259,5,0))</f>
        <v>0</v>
      </c>
      <c r="Y3110" s="232"/>
      <c r="Z3110" s="227" t="str">
        <f>IF(TYPE(VLOOKUP(Y3110,Catalogue!$F$2:$J$259,3,0))=16," ",VLOOKUP(Y3110,Catalogue!$F$2:$J$259,3,0))</f>
        <v xml:space="preserve"> </v>
      </c>
      <c r="AA3110" s="228">
        <f>IF(TYPE(VLOOKUP(Y3110,Catalogue!$F$2:$J$259,5,0))=16,0,VLOOKUP(Y3110,Catalogue!$F$2:$J$259,5,0))</f>
        <v>0</v>
      </c>
      <c r="AB3110" s="260"/>
      <c r="AC3110" s="260"/>
      <c r="AD3110" s="260"/>
      <c r="AE3110" s="260">
        <f t="shared" si="400"/>
        <v>0</v>
      </c>
      <c r="AF3110" s="228">
        <f t="shared" si="402"/>
        <v>0</v>
      </c>
      <c r="AG3110" s="228">
        <f t="shared" si="397"/>
        <v>0</v>
      </c>
      <c r="AH3110" s="228">
        <f t="shared" si="398"/>
        <v>0</v>
      </c>
      <c r="AI3110" s="232"/>
      <c r="AJ3110" s="227" t="str">
        <f>IF(TYPE(VLOOKUP(AI3110,Catalogue!$F$2:$J$259,3,0))=16," ",VLOOKUP(AI3110,Catalogue!$F$2:$J$259,3,0))</f>
        <v xml:space="preserve"> </v>
      </c>
      <c r="AK3110" s="228">
        <f>IF(TYPE(VLOOKUP(AI3110,Catalogue!$F$2:$J$259,5,0))=16,0,VLOOKUP(AI3110,Catalogue!$F$2:$J$259,5,0))</f>
        <v>0</v>
      </c>
      <c r="AL3110" s="227"/>
      <c r="AM3110" s="228">
        <f t="shared" si="401"/>
        <v>0</v>
      </c>
      <c r="AN3110" s="228"/>
      <c r="AO3110" s="229">
        <f t="shared" si="399"/>
        <v>0</v>
      </c>
    </row>
    <row r="3111" spans="1:41" x14ac:dyDescent="0.2">
      <c r="A3111" s="227"/>
      <c r="B3111" s="227"/>
      <c r="C3111" s="227"/>
      <c r="D3111" s="227"/>
      <c r="E3111" s="227"/>
      <c r="F3111" s="227"/>
      <c r="G3111" s="227"/>
      <c r="H3111" s="227"/>
      <c r="I3111" s="227"/>
      <c r="J3111" s="227"/>
      <c r="K3111" s="227"/>
      <c r="L3111" s="228">
        <f>IF(TYPE(VLOOKUP(K3111,Catalogue!$F$2:$J$259,5,0))=16,0,VLOOKUP(K3111,Catalogue!$F$2:$J$259,5,0))</f>
        <v>0</v>
      </c>
      <c r="M3111" s="228"/>
      <c r="N3111" s="228">
        <f t="shared" si="395"/>
        <v>0</v>
      </c>
      <c r="O3111" s="227"/>
      <c r="P3111" s="228">
        <f>IF(TYPE(VLOOKUP(O3111,Catalogue!$F$2:$J$259,5,0))=16,0,VLOOKUP(O3111,Catalogue!$F$2:$J$259,5,0))</f>
        <v>0</v>
      </c>
      <c r="Q3111" s="228"/>
      <c r="R3111" s="228">
        <f t="shared" si="396"/>
        <v>0</v>
      </c>
      <c r="S3111" s="232"/>
      <c r="T3111" s="256" t="str">
        <f>IF(TYPE(VLOOKUP(S3111,Catalogue!$F$2:$J$259,3,0))=16," ",VLOOKUP(S3111,Catalogue!$F$2:$J$259,3,0))</f>
        <v xml:space="preserve"> </v>
      </c>
      <c r="U3111" s="228">
        <f>IF(TYPE(VLOOKUP(S3111,Catalogue!$F$2:$J$259,5,0))=16,0,VLOOKUP(S3111,Catalogue!$F$2:$J$259,5,0))</f>
        <v>0</v>
      </c>
      <c r="V3111" s="232"/>
      <c r="W3111" s="256" t="str">
        <f>IF(TYPE(VLOOKUP(V3111,Catalogue!$F$2:$J$259,3,0))=16," ",VLOOKUP(V3111,Catalogue!$F$2:$J$259,3,0))</f>
        <v xml:space="preserve"> </v>
      </c>
      <c r="X3111" s="228">
        <f>IF(TYPE(VLOOKUP(V3111,Catalogue!$F$2:$J$259,5,0))=16,0,VLOOKUP(V3111,Catalogue!$F$2:$J$259,5,0))</f>
        <v>0</v>
      </c>
      <c r="Y3111" s="232"/>
      <c r="Z3111" s="227" t="str">
        <f>IF(TYPE(VLOOKUP(Y3111,Catalogue!$F$2:$J$259,3,0))=16," ",VLOOKUP(Y3111,Catalogue!$F$2:$J$259,3,0))</f>
        <v xml:space="preserve"> </v>
      </c>
      <c r="AA3111" s="228">
        <f>IF(TYPE(VLOOKUP(Y3111,Catalogue!$F$2:$J$259,5,0))=16,0,VLOOKUP(Y3111,Catalogue!$F$2:$J$259,5,0))</f>
        <v>0</v>
      </c>
      <c r="AB3111" s="260"/>
      <c r="AC3111" s="260"/>
      <c r="AD3111" s="260"/>
      <c r="AE3111" s="260">
        <f t="shared" si="400"/>
        <v>0</v>
      </c>
      <c r="AF3111" s="228">
        <f t="shared" si="402"/>
        <v>0</v>
      </c>
      <c r="AG3111" s="228">
        <f t="shared" si="397"/>
        <v>0</v>
      </c>
      <c r="AH3111" s="228">
        <f t="shared" si="398"/>
        <v>0</v>
      </c>
      <c r="AI3111" s="232"/>
      <c r="AJ3111" s="227" t="str">
        <f>IF(TYPE(VLOOKUP(AI3111,Catalogue!$F$2:$J$259,3,0))=16," ",VLOOKUP(AI3111,Catalogue!$F$2:$J$259,3,0))</f>
        <v xml:space="preserve"> </v>
      </c>
      <c r="AK3111" s="228">
        <f>IF(TYPE(VLOOKUP(AI3111,Catalogue!$F$2:$J$259,5,0))=16,0,VLOOKUP(AI3111,Catalogue!$F$2:$J$259,5,0))</f>
        <v>0</v>
      </c>
      <c r="AL3111" s="227"/>
      <c r="AM3111" s="228">
        <f t="shared" si="401"/>
        <v>0</v>
      </c>
      <c r="AN3111" s="228"/>
      <c r="AO3111" s="229">
        <f t="shared" si="399"/>
        <v>0</v>
      </c>
    </row>
    <row r="3112" spans="1:41" x14ac:dyDescent="0.2">
      <c r="A3112" s="227"/>
      <c r="B3112" s="227"/>
      <c r="C3112" s="227"/>
      <c r="D3112" s="227"/>
      <c r="E3112" s="227"/>
      <c r="F3112" s="227"/>
      <c r="G3112" s="227"/>
      <c r="H3112" s="227"/>
      <c r="I3112" s="227"/>
      <c r="J3112" s="227"/>
      <c r="K3112" s="227"/>
      <c r="L3112" s="228">
        <f>IF(TYPE(VLOOKUP(K3112,Catalogue!$F$2:$J$259,5,0))=16,0,VLOOKUP(K3112,Catalogue!$F$2:$J$259,5,0))</f>
        <v>0</v>
      </c>
      <c r="M3112" s="228"/>
      <c r="N3112" s="228">
        <f t="shared" si="395"/>
        <v>0</v>
      </c>
      <c r="O3112" s="227"/>
      <c r="P3112" s="228">
        <f>IF(TYPE(VLOOKUP(O3112,Catalogue!$F$2:$J$259,5,0))=16,0,VLOOKUP(O3112,Catalogue!$F$2:$J$259,5,0))</f>
        <v>0</v>
      </c>
      <c r="Q3112" s="228"/>
      <c r="R3112" s="228">
        <f t="shared" si="396"/>
        <v>0</v>
      </c>
      <c r="S3112" s="232"/>
      <c r="T3112" s="256" t="str">
        <f>IF(TYPE(VLOOKUP(S3112,Catalogue!$F$2:$J$259,3,0))=16," ",VLOOKUP(S3112,Catalogue!$F$2:$J$259,3,0))</f>
        <v xml:space="preserve"> </v>
      </c>
      <c r="U3112" s="228">
        <f>IF(TYPE(VLOOKUP(S3112,Catalogue!$F$2:$J$259,5,0))=16,0,VLOOKUP(S3112,Catalogue!$F$2:$J$259,5,0))</f>
        <v>0</v>
      </c>
      <c r="V3112" s="232"/>
      <c r="W3112" s="256" t="str">
        <f>IF(TYPE(VLOOKUP(V3112,Catalogue!$F$2:$J$259,3,0))=16," ",VLOOKUP(V3112,Catalogue!$F$2:$J$259,3,0))</f>
        <v xml:space="preserve"> </v>
      </c>
      <c r="X3112" s="228">
        <f>IF(TYPE(VLOOKUP(V3112,Catalogue!$F$2:$J$259,5,0))=16,0,VLOOKUP(V3112,Catalogue!$F$2:$J$259,5,0))</f>
        <v>0</v>
      </c>
      <c r="Y3112" s="232"/>
      <c r="Z3112" s="227" t="str">
        <f>IF(TYPE(VLOOKUP(Y3112,Catalogue!$F$2:$J$259,3,0))=16," ",VLOOKUP(Y3112,Catalogue!$F$2:$J$259,3,0))</f>
        <v xml:space="preserve"> </v>
      </c>
      <c r="AA3112" s="228">
        <f>IF(TYPE(VLOOKUP(Y3112,Catalogue!$F$2:$J$259,5,0))=16,0,VLOOKUP(Y3112,Catalogue!$F$2:$J$259,5,0))</f>
        <v>0</v>
      </c>
      <c r="AB3112" s="260"/>
      <c r="AC3112" s="260"/>
      <c r="AD3112" s="260"/>
      <c r="AE3112" s="260">
        <f t="shared" si="400"/>
        <v>0</v>
      </c>
      <c r="AF3112" s="228">
        <f t="shared" si="402"/>
        <v>0</v>
      </c>
      <c r="AG3112" s="228">
        <f t="shared" si="397"/>
        <v>0</v>
      </c>
      <c r="AH3112" s="228">
        <f t="shared" si="398"/>
        <v>0</v>
      </c>
      <c r="AI3112" s="232"/>
      <c r="AJ3112" s="227" t="str">
        <f>IF(TYPE(VLOOKUP(AI3112,Catalogue!$F$2:$J$259,3,0))=16," ",VLOOKUP(AI3112,Catalogue!$F$2:$J$259,3,0))</f>
        <v xml:space="preserve"> </v>
      </c>
      <c r="AK3112" s="228">
        <f>IF(TYPE(VLOOKUP(AI3112,Catalogue!$F$2:$J$259,5,0))=16,0,VLOOKUP(AI3112,Catalogue!$F$2:$J$259,5,0))</f>
        <v>0</v>
      </c>
      <c r="AL3112" s="227"/>
      <c r="AM3112" s="228">
        <f t="shared" si="401"/>
        <v>0</v>
      </c>
      <c r="AN3112" s="228"/>
      <c r="AO3112" s="229">
        <f t="shared" si="399"/>
        <v>0</v>
      </c>
    </row>
    <row r="3113" spans="1:41" x14ac:dyDescent="0.2">
      <c r="A3113" s="227"/>
      <c r="B3113" s="227"/>
      <c r="C3113" s="227"/>
      <c r="D3113" s="227"/>
      <c r="E3113" s="227"/>
      <c r="F3113" s="227"/>
      <c r="G3113" s="227"/>
      <c r="H3113" s="227"/>
      <c r="I3113" s="227"/>
      <c r="J3113" s="227"/>
      <c r="K3113" s="227"/>
      <c r="L3113" s="228">
        <f>IF(TYPE(VLOOKUP(K3113,Catalogue!$F$2:$J$259,5,0))=16,0,VLOOKUP(K3113,Catalogue!$F$2:$J$259,5,0))</f>
        <v>0</v>
      </c>
      <c r="M3113" s="228"/>
      <c r="N3113" s="228">
        <f t="shared" si="395"/>
        <v>0</v>
      </c>
      <c r="O3113" s="227"/>
      <c r="P3113" s="228">
        <f>IF(TYPE(VLOOKUP(O3113,Catalogue!$F$2:$J$259,5,0))=16,0,VLOOKUP(O3113,Catalogue!$F$2:$J$259,5,0))</f>
        <v>0</v>
      </c>
      <c r="Q3113" s="228"/>
      <c r="R3113" s="228">
        <f t="shared" si="396"/>
        <v>0</v>
      </c>
      <c r="S3113" s="232"/>
      <c r="T3113" s="256" t="str">
        <f>IF(TYPE(VLOOKUP(S3113,Catalogue!$F$2:$J$259,3,0))=16," ",VLOOKUP(S3113,Catalogue!$F$2:$J$259,3,0))</f>
        <v xml:space="preserve"> </v>
      </c>
      <c r="U3113" s="228">
        <f>IF(TYPE(VLOOKUP(S3113,Catalogue!$F$2:$J$259,5,0))=16,0,VLOOKUP(S3113,Catalogue!$F$2:$J$259,5,0))</f>
        <v>0</v>
      </c>
      <c r="V3113" s="232"/>
      <c r="W3113" s="256" t="str">
        <f>IF(TYPE(VLOOKUP(V3113,Catalogue!$F$2:$J$259,3,0))=16," ",VLOOKUP(V3113,Catalogue!$F$2:$J$259,3,0))</f>
        <v xml:space="preserve"> </v>
      </c>
      <c r="X3113" s="228">
        <f>IF(TYPE(VLOOKUP(V3113,Catalogue!$F$2:$J$259,5,0))=16,0,VLOOKUP(V3113,Catalogue!$F$2:$J$259,5,0))</f>
        <v>0</v>
      </c>
      <c r="Y3113" s="232"/>
      <c r="Z3113" s="227" t="str">
        <f>IF(TYPE(VLOOKUP(Y3113,Catalogue!$F$2:$J$259,3,0))=16," ",VLOOKUP(Y3113,Catalogue!$F$2:$J$259,3,0))</f>
        <v xml:space="preserve"> </v>
      </c>
      <c r="AA3113" s="228">
        <f>IF(TYPE(VLOOKUP(Y3113,Catalogue!$F$2:$J$259,5,0))=16,0,VLOOKUP(Y3113,Catalogue!$F$2:$J$259,5,0))</f>
        <v>0</v>
      </c>
      <c r="AB3113" s="260"/>
      <c r="AC3113" s="260"/>
      <c r="AD3113" s="260"/>
      <c r="AE3113" s="260">
        <f t="shared" si="400"/>
        <v>0</v>
      </c>
      <c r="AF3113" s="228">
        <f t="shared" si="402"/>
        <v>0</v>
      </c>
      <c r="AG3113" s="228">
        <f t="shared" si="397"/>
        <v>0</v>
      </c>
      <c r="AH3113" s="228">
        <f t="shared" si="398"/>
        <v>0</v>
      </c>
      <c r="AI3113" s="232"/>
      <c r="AJ3113" s="227" t="str">
        <f>IF(TYPE(VLOOKUP(AI3113,Catalogue!$F$2:$J$259,3,0))=16," ",VLOOKUP(AI3113,Catalogue!$F$2:$J$259,3,0))</f>
        <v xml:space="preserve"> </v>
      </c>
      <c r="AK3113" s="228">
        <f>IF(TYPE(VLOOKUP(AI3113,Catalogue!$F$2:$J$259,5,0))=16,0,VLOOKUP(AI3113,Catalogue!$F$2:$J$259,5,0))</f>
        <v>0</v>
      </c>
      <c r="AL3113" s="227"/>
      <c r="AM3113" s="228">
        <f t="shared" si="401"/>
        <v>0</v>
      </c>
      <c r="AN3113" s="228"/>
      <c r="AO3113" s="229">
        <f t="shared" si="399"/>
        <v>0</v>
      </c>
    </row>
    <row r="3114" spans="1:41" x14ac:dyDescent="0.2">
      <c r="A3114" s="227"/>
      <c r="B3114" s="227"/>
      <c r="C3114" s="227"/>
      <c r="D3114" s="227"/>
      <c r="E3114" s="227"/>
      <c r="F3114" s="227"/>
      <c r="G3114" s="227"/>
      <c r="H3114" s="227"/>
      <c r="I3114" s="227"/>
      <c r="J3114" s="227"/>
      <c r="K3114" s="227"/>
      <c r="L3114" s="228">
        <f>IF(TYPE(VLOOKUP(K3114,Catalogue!$F$2:$J$259,5,0))=16,0,VLOOKUP(K3114,Catalogue!$F$2:$J$259,5,0))</f>
        <v>0</v>
      </c>
      <c r="M3114" s="228"/>
      <c r="N3114" s="228">
        <f t="shared" si="395"/>
        <v>0</v>
      </c>
      <c r="O3114" s="227"/>
      <c r="P3114" s="228">
        <f>IF(TYPE(VLOOKUP(O3114,Catalogue!$F$2:$J$259,5,0))=16,0,VLOOKUP(O3114,Catalogue!$F$2:$J$259,5,0))</f>
        <v>0</v>
      </c>
      <c r="Q3114" s="228"/>
      <c r="R3114" s="228">
        <f t="shared" si="396"/>
        <v>0</v>
      </c>
      <c r="S3114" s="232"/>
      <c r="T3114" s="256" t="str">
        <f>IF(TYPE(VLOOKUP(S3114,Catalogue!$F$2:$J$259,3,0))=16," ",VLOOKUP(S3114,Catalogue!$F$2:$J$259,3,0))</f>
        <v xml:space="preserve"> </v>
      </c>
      <c r="U3114" s="228">
        <f>IF(TYPE(VLOOKUP(S3114,Catalogue!$F$2:$J$259,5,0))=16,0,VLOOKUP(S3114,Catalogue!$F$2:$J$259,5,0))</f>
        <v>0</v>
      </c>
      <c r="V3114" s="232"/>
      <c r="W3114" s="256" t="str">
        <f>IF(TYPE(VLOOKUP(V3114,Catalogue!$F$2:$J$259,3,0))=16," ",VLOOKUP(V3114,Catalogue!$F$2:$J$259,3,0))</f>
        <v xml:space="preserve"> </v>
      </c>
      <c r="X3114" s="228">
        <f>IF(TYPE(VLOOKUP(V3114,Catalogue!$F$2:$J$259,5,0))=16,0,VLOOKUP(V3114,Catalogue!$F$2:$J$259,5,0))</f>
        <v>0</v>
      </c>
      <c r="Y3114" s="232"/>
      <c r="Z3114" s="227" t="str">
        <f>IF(TYPE(VLOOKUP(Y3114,Catalogue!$F$2:$J$259,3,0))=16," ",VLOOKUP(Y3114,Catalogue!$F$2:$J$259,3,0))</f>
        <v xml:space="preserve"> </v>
      </c>
      <c r="AA3114" s="228">
        <f>IF(TYPE(VLOOKUP(Y3114,Catalogue!$F$2:$J$259,5,0))=16,0,VLOOKUP(Y3114,Catalogue!$F$2:$J$259,5,0))</f>
        <v>0</v>
      </c>
      <c r="AB3114" s="260"/>
      <c r="AC3114" s="260"/>
      <c r="AD3114" s="260"/>
      <c r="AE3114" s="260">
        <f t="shared" si="400"/>
        <v>0</v>
      </c>
      <c r="AF3114" s="228">
        <f t="shared" si="402"/>
        <v>0</v>
      </c>
      <c r="AG3114" s="228">
        <f t="shared" si="397"/>
        <v>0</v>
      </c>
      <c r="AH3114" s="228">
        <f t="shared" si="398"/>
        <v>0</v>
      </c>
      <c r="AI3114" s="232"/>
      <c r="AJ3114" s="227" t="str">
        <f>IF(TYPE(VLOOKUP(AI3114,Catalogue!$F$2:$J$259,3,0))=16," ",VLOOKUP(AI3114,Catalogue!$F$2:$J$259,3,0))</f>
        <v xml:space="preserve"> </v>
      </c>
      <c r="AK3114" s="228">
        <f>IF(TYPE(VLOOKUP(AI3114,Catalogue!$F$2:$J$259,5,0))=16,0,VLOOKUP(AI3114,Catalogue!$F$2:$J$259,5,0))</f>
        <v>0</v>
      </c>
      <c r="AL3114" s="227"/>
      <c r="AM3114" s="228">
        <f t="shared" si="401"/>
        <v>0</v>
      </c>
      <c r="AN3114" s="228"/>
      <c r="AO3114" s="229">
        <f t="shared" si="399"/>
        <v>0</v>
      </c>
    </row>
    <row r="3115" spans="1:41" x14ac:dyDescent="0.2">
      <c r="A3115" s="227"/>
      <c r="B3115" s="227"/>
      <c r="C3115" s="227"/>
      <c r="D3115" s="227"/>
      <c r="E3115" s="227"/>
      <c r="F3115" s="227"/>
      <c r="G3115" s="227"/>
      <c r="H3115" s="227"/>
      <c r="I3115" s="227"/>
      <c r="J3115" s="227"/>
      <c r="K3115" s="227"/>
      <c r="L3115" s="228">
        <f>IF(TYPE(VLOOKUP(K3115,Catalogue!$F$2:$J$259,5,0))=16,0,VLOOKUP(K3115,Catalogue!$F$2:$J$259,5,0))</f>
        <v>0</v>
      </c>
      <c r="M3115" s="228"/>
      <c r="N3115" s="228">
        <f t="shared" si="395"/>
        <v>0</v>
      </c>
      <c r="O3115" s="227"/>
      <c r="P3115" s="228">
        <f>IF(TYPE(VLOOKUP(O3115,Catalogue!$F$2:$J$259,5,0))=16,0,VLOOKUP(O3115,Catalogue!$F$2:$J$259,5,0))</f>
        <v>0</v>
      </c>
      <c r="Q3115" s="228"/>
      <c r="R3115" s="228">
        <f t="shared" si="396"/>
        <v>0</v>
      </c>
      <c r="S3115" s="232"/>
      <c r="T3115" s="256" t="str">
        <f>IF(TYPE(VLOOKUP(S3115,Catalogue!$F$2:$J$259,3,0))=16," ",VLOOKUP(S3115,Catalogue!$F$2:$J$259,3,0))</f>
        <v xml:space="preserve"> </v>
      </c>
      <c r="U3115" s="228">
        <f>IF(TYPE(VLOOKUP(S3115,Catalogue!$F$2:$J$259,5,0))=16,0,VLOOKUP(S3115,Catalogue!$F$2:$J$259,5,0))</f>
        <v>0</v>
      </c>
      <c r="V3115" s="232"/>
      <c r="W3115" s="256" t="str">
        <f>IF(TYPE(VLOOKUP(V3115,Catalogue!$F$2:$J$259,3,0))=16," ",VLOOKUP(V3115,Catalogue!$F$2:$J$259,3,0))</f>
        <v xml:space="preserve"> </v>
      </c>
      <c r="X3115" s="228">
        <f>IF(TYPE(VLOOKUP(V3115,Catalogue!$F$2:$J$259,5,0))=16,0,VLOOKUP(V3115,Catalogue!$F$2:$J$259,5,0))</f>
        <v>0</v>
      </c>
      <c r="Y3115" s="232"/>
      <c r="Z3115" s="227" t="str">
        <f>IF(TYPE(VLOOKUP(Y3115,Catalogue!$F$2:$J$259,3,0))=16," ",VLOOKUP(Y3115,Catalogue!$F$2:$J$259,3,0))</f>
        <v xml:space="preserve"> </v>
      </c>
      <c r="AA3115" s="228">
        <f>IF(TYPE(VLOOKUP(Y3115,Catalogue!$F$2:$J$259,5,0))=16,0,VLOOKUP(Y3115,Catalogue!$F$2:$J$259,5,0))</f>
        <v>0</v>
      </c>
      <c r="AB3115" s="260"/>
      <c r="AC3115" s="260"/>
      <c r="AD3115" s="260"/>
      <c r="AE3115" s="260">
        <f t="shared" si="400"/>
        <v>0</v>
      </c>
      <c r="AF3115" s="228">
        <f t="shared" si="402"/>
        <v>0</v>
      </c>
      <c r="AG3115" s="228">
        <f t="shared" si="397"/>
        <v>0</v>
      </c>
      <c r="AH3115" s="228">
        <f t="shared" si="398"/>
        <v>0</v>
      </c>
      <c r="AI3115" s="232"/>
      <c r="AJ3115" s="227" t="str">
        <f>IF(TYPE(VLOOKUP(AI3115,Catalogue!$F$2:$J$259,3,0))=16," ",VLOOKUP(AI3115,Catalogue!$F$2:$J$259,3,0))</f>
        <v xml:space="preserve"> </v>
      </c>
      <c r="AK3115" s="228">
        <f>IF(TYPE(VLOOKUP(AI3115,Catalogue!$F$2:$J$259,5,0))=16,0,VLOOKUP(AI3115,Catalogue!$F$2:$J$259,5,0))</f>
        <v>0</v>
      </c>
      <c r="AL3115" s="227"/>
      <c r="AM3115" s="228">
        <f t="shared" si="401"/>
        <v>0</v>
      </c>
      <c r="AN3115" s="228"/>
      <c r="AO3115" s="229">
        <f t="shared" si="399"/>
        <v>0</v>
      </c>
    </row>
    <row r="3116" spans="1:41" x14ac:dyDescent="0.2">
      <c r="A3116" s="227"/>
      <c r="B3116" s="227"/>
      <c r="C3116" s="227"/>
      <c r="D3116" s="227"/>
      <c r="E3116" s="227"/>
      <c r="F3116" s="227"/>
      <c r="G3116" s="227"/>
      <c r="H3116" s="227"/>
      <c r="I3116" s="227"/>
      <c r="J3116" s="227"/>
      <c r="K3116" s="227"/>
      <c r="L3116" s="228">
        <f>IF(TYPE(VLOOKUP(K3116,Catalogue!$F$2:$J$259,5,0))=16,0,VLOOKUP(K3116,Catalogue!$F$2:$J$259,5,0))</f>
        <v>0</v>
      </c>
      <c r="M3116" s="228"/>
      <c r="N3116" s="228">
        <f t="shared" si="395"/>
        <v>0</v>
      </c>
      <c r="O3116" s="227"/>
      <c r="P3116" s="228">
        <f>IF(TYPE(VLOOKUP(O3116,Catalogue!$F$2:$J$259,5,0))=16,0,VLOOKUP(O3116,Catalogue!$F$2:$J$259,5,0))</f>
        <v>0</v>
      </c>
      <c r="Q3116" s="228"/>
      <c r="R3116" s="228">
        <f t="shared" si="396"/>
        <v>0</v>
      </c>
      <c r="S3116" s="232"/>
      <c r="T3116" s="256" t="str">
        <f>IF(TYPE(VLOOKUP(S3116,Catalogue!$F$2:$J$259,3,0))=16," ",VLOOKUP(S3116,Catalogue!$F$2:$J$259,3,0))</f>
        <v xml:space="preserve"> </v>
      </c>
      <c r="U3116" s="228">
        <f>IF(TYPE(VLOOKUP(S3116,Catalogue!$F$2:$J$259,5,0))=16,0,VLOOKUP(S3116,Catalogue!$F$2:$J$259,5,0))</f>
        <v>0</v>
      </c>
      <c r="V3116" s="232"/>
      <c r="W3116" s="256" t="str">
        <f>IF(TYPE(VLOOKUP(V3116,Catalogue!$F$2:$J$259,3,0))=16," ",VLOOKUP(V3116,Catalogue!$F$2:$J$259,3,0))</f>
        <v xml:space="preserve"> </v>
      </c>
      <c r="X3116" s="228">
        <f>IF(TYPE(VLOOKUP(V3116,Catalogue!$F$2:$J$259,5,0))=16,0,VLOOKUP(V3116,Catalogue!$F$2:$J$259,5,0))</f>
        <v>0</v>
      </c>
      <c r="Y3116" s="232"/>
      <c r="Z3116" s="227" t="str">
        <f>IF(TYPE(VLOOKUP(Y3116,Catalogue!$F$2:$J$259,3,0))=16," ",VLOOKUP(Y3116,Catalogue!$F$2:$J$259,3,0))</f>
        <v xml:space="preserve"> </v>
      </c>
      <c r="AA3116" s="228">
        <f>IF(TYPE(VLOOKUP(Y3116,Catalogue!$F$2:$J$259,5,0))=16,0,VLOOKUP(Y3116,Catalogue!$F$2:$J$259,5,0))</f>
        <v>0</v>
      </c>
      <c r="AB3116" s="260"/>
      <c r="AC3116" s="260"/>
      <c r="AD3116" s="260"/>
      <c r="AE3116" s="260">
        <f t="shared" si="400"/>
        <v>0</v>
      </c>
      <c r="AF3116" s="228">
        <f t="shared" si="402"/>
        <v>0</v>
      </c>
      <c r="AG3116" s="228">
        <f t="shared" si="397"/>
        <v>0</v>
      </c>
      <c r="AH3116" s="228">
        <f t="shared" si="398"/>
        <v>0</v>
      </c>
      <c r="AI3116" s="232"/>
      <c r="AJ3116" s="227" t="str">
        <f>IF(TYPE(VLOOKUP(AI3116,Catalogue!$F$2:$J$259,3,0))=16," ",VLOOKUP(AI3116,Catalogue!$F$2:$J$259,3,0))</f>
        <v xml:space="preserve"> </v>
      </c>
      <c r="AK3116" s="228">
        <f>IF(TYPE(VLOOKUP(AI3116,Catalogue!$F$2:$J$259,5,0))=16,0,VLOOKUP(AI3116,Catalogue!$F$2:$J$259,5,0))</f>
        <v>0</v>
      </c>
      <c r="AL3116" s="227"/>
      <c r="AM3116" s="228">
        <f t="shared" si="401"/>
        <v>0</v>
      </c>
      <c r="AN3116" s="228"/>
      <c r="AO3116" s="229">
        <f t="shared" si="399"/>
        <v>0</v>
      </c>
    </row>
    <row r="3117" spans="1:41" x14ac:dyDescent="0.2">
      <c r="A3117" s="227"/>
      <c r="B3117" s="227"/>
      <c r="C3117" s="227"/>
      <c r="D3117" s="227"/>
      <c r="E3117" s="227"/>
      <c r="F3117" s="227"/>
      <c r="G3117" s="227"/>
      <c r="H3117" s="227"/>
      <c r="I3117" s="227"/>
      <c r="J3117" s="227"/>
      <c r="K3117" s="227"/>
      <c r="L3117" s="228">
        <f>IF(TYPE(VLOOKUP(K3117,Catalogue!$F$2:$J$259,5,0))=16,0,VLOOKUP(K3117,Catalogue!$F$2:$J$259,5,0))</f>
        <v>0</v>
      </c>
      <c r="M3117" s="228"/>
      <c r="N3117" s="228">
        <f t="shared" si="395"/>
        <v>0</v>
      </c>
      <c r="O3117" s="227"/>
      <c r="P3117" s="228">
        <f>IF(TYPE(VLOOKUP(O3117,Catalogue!$F$2:$J$259,5,0))=16,0,VLOOKUP(O3117,Catalogue!$F$2:$J$259,5,0))</f>
        <v>0</v>
      </c>
      <c r="Q3117" s="228"/>
      <c r="R3117" s="228">
        <f t="shared" si="396"/>
        <v>0</v>
      </c>
      <c r="S3117" s="232"/>
      <c r="T3117" s="256" t="str">
        <f>IF(TYPE(VLOOKUP(S3117,Catalogue!$F$2:$J$259,3,0))=16," ",VLOOKUP(S3117,Catalogue!$F$2:$J$259,3,0))</f>
        <v xml:space="preserve"> </v>
      </c>
      <c r="U3117" s="228">
        <f>IF(TYPE(VLOOKUP(S3117,Catalogue!$F$2:$J$259,5,0))=16,0,VLOOKUP(S3117,Catalogue!$F$2:$J$259,5,0))</f>
        <v>0</v>
      </c>
      <c r="V3117" s="232"/>
      <c r="W3117" s="256" t="str">
        <f>IF(TYPE(VLOOKUP(V3117,Catalogue!$F$2:$J$259,3,0))=16," ",VLOOKUP(V3117,Catalogue!$F$2:$J$259,3,0))</f>
        <v xml:space="preserve"> </v>
      </c>
      <c r="X3117" s="228">
        <f>IF(TYPE(VLOOKUP(V3117,Catalogue!$F$2:$J$259,5,0))=16,0,VLOOKUP(V3117,Catalogue!$F$2:$J$259,5,0))</f>
        <v>0</v>
      </c>
      <c r="Y3117" s="232"/>
      <c r="Z3117" s="227" t="str">
        <f>IF(TYPE(VLOOKUP(Y3117,Catalogue!$F$2:$J$259,3,0))=16," ",VLOOKUP(Y3117,Catalogue!$F$2:$J$259,3,0))</f>
        <v xml:space="preserve"> </v>
      </c>
      <c r="AA3117" s="228">
        <f>IF(TYPE(VLOOKUP(Y3117,Catalogue!$F$2:$J$259,5,0))=16,0,VLOOKUP(Y3117,Catalogue!$F$2:$J$259,5,0))</f>
        <v>0</v>
      </c>
      <c r="AB3117" s="260"/>
      <c r="AC3117" s="260"/>
      <c r="AD3117" s="260"/>
      <c r="AE3117" s="260">
        <f t="shared" si="400"/>
        <v>0</v>
      </c>
      <c r="AF3117" s="228">
        <f t="shared" si="402"/>
        <v>0</v>
      </c>
      <c r="AG3117" s="228">
        <f t="shared" si="397"/>
        <v>0</v>
      </c>
      <c r="AH3117" s="228">
        <f t="shared" si="398"/>
        <v>0</v>
      </c>
      <c r="AI3117" s="232"/>
      <c r="AJ3117" s="227" t="str">
        <f>IF(TYPE(VLOOKUP(AI3117,Catalogue!$F$2:$J$259,3,0))=16," ",VLOOKUP(AI3117,Catalogue!$F$2:$J$259,3,0))</f>
        <v xml:space="preserve"> </v>
      </c>
      <c r="AK3117" s="228">
        <f>IF(TYPE(VLOOKUP(AI3117,Catalogue!$F$2:$J$259,5,0))=16,0,VLOOKUP(AI3117,Catalogue!$F$2:$J$259,5,0))</f>
        <v>0</v>
      </c>
      <c r="AL3117" s="227"/>
      <c r="AM3117" s="228">
        <f t="shared" si="401"/>
        <v>0</v>
      </c>
      <c r="AN3117" s="228"/>
      <c r="AO3117" s="229">
        <f t="shared" si="399"/>
        <v>0</v>
      </c>
    </row>
    <row r="3118" spans="1:41" x14ac:dyDescent="0.2">
      <c r="A3118" s="227"/>
      <c r="B3118" s="227"/>
      <c r="C3118" s="227"/>
      <c r="D3118" s="227"/>
      <c r="E3118" s="227"/>
      <c r="F3118" s="227"/>
      <c r="G3118" s="227"/>
      <c r="H3118" s="227"/>
      <c r="I3118" s="227"/>
      <c r="J3118" s="227"/>
      <c r="K3118" s="227"/>
      <c r="L3118" s="228">
        <f>IF(TYPE(VLOOKUP(K3118,Catalogue!$F$2:$J$259,5,0))=16,0,VLOOKUP(K3118,Catalogue!$F$2:$J$259,5,0))</f>
        <v>0</v>
      </c>
      <c r="M3118" s="228"/>
      <c r="N3118" s="228">
        <f t="shared" si="395"/>
        <v>0</v>
      </c>
      <c r="O3118" s="227"/>
      <c r="P3118" s="228">
        <f>IF(TYPE(VLOOKUP(O3118,Catalogue!$F$2:$J$259,5,0))=16,0,VLOOKUP(O3118,Catalogue!$F$2:$J$259,5,0))</f>
        <v>0</v>
      </c>
      <c r="Q3118" s="228"/>
      <c r="R3118" s="228">
        <f t="shared" si="396"/>
        <v>0</v>
      </c>
      <c r="S3118" s="232"/>
      <c r="T3118" s="256" t="str">
        <f>IF(TYPE(VLOOKUP(S3118,Catalogue!$F$2:$J$259,3,0))=16," ",VLOOKUP(S3118,Catalogue!$F$2:$J$259,3,0))</f>
        <v xml:space="preserve"> </v>
      </c>
      <c r="U3118" s="228">
        <f>IF(TYPE(VLOOKUP(S3118,Catalogue!$F$2:$J$259,5,0))=16,0,VLOOKUP(S3118,Catalogue!$F$2:$J$259,5,0))</f>
        <v>0</v>
      </c>
      <c r="V3118" s="232"/>
      <c r="W3118" s="256" t="str">
        <f>IF(TYPE(VLOOKUP(V3118,Catalogue!$F$2:$J$259,3,0))=16," ",VLOOKUP(V3118,Catalogue!$F$2:$J$259,3,0))</f>
        <v xml:space="preserve"> </v>
      </c>
      <c r="X3118" s="228">
        <f>IF(TYPE(VLOOKUP(V3118,Catalogue!$F$2:$J$259,5,0))=16,0,VLOOKUP(V3118,Catalogue!$F$2:$J$259,5,0))</f>
        <v>0</v>
      </c>
      <c r="Y3118" s="232"/>
      <c r="Z3118" s="227" t="str">
        <f>IF(TYPE(VLOOKUP(Y3118,Catalogue!$F$2:$J$259,3,0))=16," ",VLOOKUP(Y3118,Catalogue!$F$2:$J$259,3,0))</f>
        <v xml:space="preserve"> </v>
      </c>
      <c r="AA3118" s="228">
        <f>IF(TYPE(VLOOKUP(Y3118,Catalogue!$F$2:$J$259,5,0))=16,0,VLOOKUP(Y3118,Catalogue!$F$2:$J$259,5,0))</f>
        <v>0</v>
      </c>
      <c r="AB3118" s="260"/>
      <c r="AC3118" s="260"/>
      <c r="AD3118" s="260"/>
      <c r="AE3118" s="260">
        <f t="shared" si="400"/>
        <v>0</v>
      </c>
      <c r="AF3118" s="228">
        <f t="shared" si="402"/>
        <v>0</v>
      </c>
      <c r="AG3118" s="228">
        <f t="shared" si="397"/>
        <v>0</v>
      </c>
      <c r="AH3118" s="228">
        <f t="shared" si="398"/>
        <v>0</v>
      </c>
      <c r="AI3118" s="232"/>
      <c r="AJ3118" s="227" t="str">
        <f>IF(TYPE(VLOOKUP(AI3118,Catalogue!$F$2:$J$259,3,0))=16," ",VLOOKUP(AI3118,Catalogue!$F$2:$J$259,3,0))</f>
        <v xml:space="preserve"> </v>
      </c>
      <c r="AK3118" s="228">
        <f>IF(TYPE(VLOOKUP(AI3118,Catalogue!$F$2:$J$259,5,0))=16,0,VLOOKUP(AI3118,Catalogue!$F$2:$J$259,5,0))</f>
        <v>0</v>
      </c>
      <c r="AL3118" s="227"/>
      <c r="AM3118" s="228">
        <f t="shared" si="401"/>
        <v>0</v>
      </c>
      <c r="AN3118" s="228"/>
      <c r="AO3118" s="229">
        <f t="shared" si="399"/>
        <v>0</v>
      </c>
    </row>
    <row r="3119" spans="1:41" x14ac:dyDescent="0.2">
      <c r="A3119" s="227"/>
      <c r="B3119" s="227"/>
      <c r="C3119" s="227"/>
      <c r="D3119" s="227"/>
      <c r="E3119" s="227"/>
      <c r="F3119" s="227"/>
      <c r="G3119" s="227"/>
      <c r="H3119" s="227"/>
      <c r="I3119" s="227"/>
      <c r="J3119" s="227"/>
      <c r="K3119" s="227"/>
      <c r="L3119" s="228">
        <f>IF(TYPE(VLOOKUP(K3119,Catalogue!$F$2:$J$259,5,0))=16,0,VLOOKUP(K3119,Catalogue!$F$2:$J$259,5,0))</f>
        <v>0</v>
      </c>
      <c r="M3119" s="228"/>
      <c r="N3119" s="228">
        <f t="shared" si="395"/>
        <v>0</v>
      </c>
      <c r="O3119" s="227"/>
      <c r="P3119" s="228">
        <f>IF(TYPE(VLOOKUP(O3119,Catalogue!$F$2:$J$259,5,0))=16,0,VLOOKUP(O3119,Catalogue!$F$2:$J$259,5,0))</f>
        <v>0</v>
      </c>
      <c r="Q3119" s="228"/>
      <c r="R3119" s="228">
        <f t="shared" si="396"/>
        <v>0</v>
      </c>
      <c r="S3119" s="232"/>
      <c r="T3119" s="256" t="str">
        <f>IF(TYPE(VLOOKUP(S3119,Catalogue!$F$2:$J$259,3,0))=16," ",VLOOKUP(S3119,Catalogue!$F$2:$J$259,3,0))</f>
        <v xml:space="preserve"> </v>
      </c>
      <c r="U3119" s="228">
        <f>IF(TYPE(VLOOKUP(S3119,Catalogue!$F$2:$J$259,5,0))=16,0,VLOOKUP(S3119,Catalogue!$F$2:$J$259,5,0))</f>
        <v>0</v>
      </c>
      <c r="V3119" s="232"/>
      <c r="W3119" s="256" t="str">
        <f>IF(TYPE(VLOOKUP(V3119,Catalogue!$F$2:$J$259,3,0))=16," ",VLOOKUP(V3119,Catalogue!$F$2:$J$259,3,0))</f>
        <v xml:space="preserve"> </v>
      </c>
      <c r="X3119" s="228">
        <f>IF(TYPE(VLOOKUP(V3119,Catalogue!$F$2:$J$259,5,0))=16,0,VLOOKUP(V3119,Catalogue!$F$2:$J$259,5,0))</f>
        <v>0</v>
      </c>
      <c r="Y3119" s="232"/>
      <c r="Z3119" s="227" t="str">
        <f>IF(TYPE(VLOOKUP(Y3119,Catalogue!$F$2:$J$259,3,0))=16," ",VLOOKUP(Y3119,Catalogue!$F$2:$J$259,3,0))</f>
        <v xml:space="preserve"> </v>
      </c>
      <c r="AA3119" s="228">
        <f>IF(TYPE(VLOOKUP(Y3119,Catalogue!$F$2:$J$259,5,0))=16,0,VLOOKUP(Y3119,Catalogue!$F$2:$J$259,5,0))</f>
        <v>0</v>
      </c>
      <c r="AB3119" s="260"/>
      <c r="AC3119" s="260"/>
      <c r="AD3119" s="260"/>
      <c r="AE3119" s="260">
        <f t="shared" si="400"/>
        <v>0</v>
      </c>
      <c r="AF3119" s="228">
        <f t="shared" si="402"/>
        <v>0</v>
      </c>
      <c r="AG3119" s="228">
        <f t="shared" si="397"/>
        <v>0</v>
      </c>
      <c r="AH3119" s="228">
        <f t="shared" si="398"/>
        <v>0</v>
      </c>
      <c r="AI3119" s="232"/>
      <c r="AJ3119" s="227" t="str">
        <f>IF(TYPE(VLOOKUP(AI3119,Catalogue!$F$2:$J$259,3,0))=16," ",VLOOKUP(AI3119,Catalogue!$F$2:$J$259,3,0))</f>
        <v xml:space="preserve"> </v>
      </c>
      <c r="AK3119" s="228">
        <f>IF(TYPE(VLOOKUP(AI3119,Catalogue!$F$2:$J$259,5,0))=16,0,VLOOKUP(AI3119,Catalogue!$F$2:$J$259,5,0))</f>
        <v>0</v>
      </c>
      <c r="AL3119" s="227"/>
      <c r="AM3119" s="228">
        <f t="shared" si="401"/>
        <v>0</v>
      </c>
      <c r="AN3119" s="228"/>
      <c r="AO3119" s="229">
        <f t="shared" si="399"/>
        <v>0</v>
      </c>
    </row>
    <row r="3120" spans="1:41" x14ac:dyDescent="0.2">
      <c r="A3120" s="227"/>
      <c r="B3120" s="227"/>
      <c r="C3120" s="227"/>
      <c r="D3120" s="227"/>
      <c r="E3120" s="227"/>
      <c r="F3120" s="227"/>
      <c r="G3120" s="227"/>
      <c r="H3120" s="227"/>
      <c r="I3120" s="227"/>
      <c r="J3120" s="227"/>
      <c r="K3120" s="227"/>
      <c r="L3120" s="228">
        <f>IF(TYPE(VLOOKUP(K3120,Catalogue!$F$2:$J$259,5,0))=16,0,VLOOKUP(K3120,Catalogue!$F$2:$J$259,5,0))</f>
        <v>0</v>
      </c>
      <c r="M3120" s="228"/>
      <c r="N3120" s="228">
        <f t="shared" si="395"/>
        <v>0</v>
      </c>
      <c r="O3120" s="227"/>
      <c r="P3120" s="228">
        <f>IF(TYPE(VLOOKUP(O3120,Catalogue!$F$2:$J$259,5,0))=16,0,VLOOKUP(O3120,Catalogue!$F$2:$J$259,5,0))</f>
        <v>0</v>
      </c>
      <c r="Q3120" s="228"/>
      <c r="R3120" s="228">
        <f t="shared" si="396"/>
        <v>0</v>
      </c>
      <c r="S3120" s="232"/>
      <c r="T3120" s="256" t="str">
        <f>IF(TYPE(VLOOKUP(S3120,Catalogue!$F$2:$J$259,3,0))=16," ",VLOOKUP(S3120,Catalogue!$F$2:$J$259,3,0))</f>
        <v xml:space="preserve"> </v>
      </c>
      <c r="U3120" s="228">
        <f>IF(TYPE(VLOOKUP(S3120,Catalogue!$F$2:$J$259,5,0))=16,0,VLOOKUP(S3120,Catalogue!$F$2:$J$259,5,0))</f>
        <v>0</v>
      </c>
      <c r="V3120" s="232"/>
      <c r="W3120" s="256" t="str">
        <f>IF(TYPE(VLOOKUP(V3120,Catalogue!$F$2:$J$259,3,0))=16," ",VLOOKUP(V3120,Catalogue!$F$2:$J$259,3,0))</f>
        <v xml:space="preserve"> </v>
      </c>
      <c r="X3120" s="228">
        <f>IF(TYPE(VLOOKUP(V3120,Catalogue!$F$2:$J$259,5,0))=16,0,VLOOKUP(V3120,Catalogue!$F$2:$J$259,5,0))</f>
        <v>0</v>
      </c>
      <c r="Y3120" s="232"/>
      <c r="Z3120" s="227" t="str">
        <f>IF(TYPE(VLOOKUP(Y3120,Catalogue!$F$2:$J$259,3,0))=16," ",VLOOKUP(Y3120,Catalogue!$F$2:$J$259,3,0))</f>
        <v xml:space="preserve"> </v>
      </c>
      <c r="AA3120" s="228">
        <f>IF(TYPE(VLOOKUP(Y3120,Catalogue!$F$2:$J$259,5,0))=16,0,VLOOKUP(Y3120,Catalogue!$F$2:$J$259,5,0))</f>
        <v>0</v>
      </c>
      <c r="AB3120" s="260"/>
      <c r="AC3120" s="260"/>
      <c r="AD3120" s="260"/>
      <c r="AE3120" s="260">
        <f t="shared" si="400"/>
        <v>0</v>
      </c>
      <c r="AF3120" s="228">
        <f t="shared" si="402"/>
        <v>0</v>
      </c>
      <c r="AG3120" s="228">
        <f t="shared" si="397"/>
        <v>0</v>
      </c>
      <c r="AH3120" s="228">
        <f t="shared" si="398"/>
        <v>0</v>
      </c>
      <c r="AI3120" s="232"/>
      <c r="AJ3120" s="227" t="str">
        <f>IF(TYPE(VLOOKUP(AI3120,Catalogue!$F$2:$J$259,3,0))=16," ",VLOOKUP(AI3120,Catalogue!$F$2:$J$259,3,0))</f>
        <v xml:space="preserve"> </v>
      </c>
      <c r="AK3120" s="228">
        <f>IF(TYPE(VLOOKUP(AI3120,Catalogue!$F$2:$J$259,5,0))=16,0,VLOOKUP(AI3120,Catalogue!$F$2:$J$259,5,0))</f>
        <v>0</v>
      </c>
      <c r="AL3120" s="227"/>
      <c r="AM3120" s="228">
        <f t="shared" si="401"/>
        <v>0</v>
      </c>
      <c r="AN3120" s="228"/>
      <c r="AO3120" s="229">
        <f t="shared" si="399"/>
        <v>0</v>
      </c>
    </row>
    <row r="3121" spans="1:41" x14ac:dyDescent="0.2">
      <c r="A3121" s="227"/>
      <c r="B3121" s="227"/>
      <c r="C3121" s="227"/>
      <c r="D3121" s="227"/>
      <c r="E3121" s="227"/>
      <c r="F3121" s="227"/>
      <c r="G3121" s="227"/>
      <c r="H3121" s="227"/>
      <c r="I3121" s="227"/>
      <c r="J3121" s="227"/>
      <c r="K3121" s="227"/>
      <c r="L3121" s="228">
        <f>IF(TYPE(VLOOKUP(K3121,Catalogue!$F$2:$J$259,5,0))=16,0,VLOOKUP(K3121,Catalogue!$F$2:$J$259,5,0))</f>
        <v>0</v>
      </c>
      <c r="M3121" s="228"/>
      <c r="N3121" s="228">
        <f t="shared" si="395"/>
        <v>0</v>
      </c>
      <c r="O3121" s="227"/>
      <c r="P3121" s="228">
        <f>IF(TYPE(VLOOKUP(O3121,Catalogue!$F$2:$J$259,5,0))=16,0,VLOOKUP(O3121,Catalogue!$F$2:$J$259,5,0))</f>
        <v>0</v>
      </c>
      <c r="Q3121" s="228"/>
      <c r="R3121" s="228">
        <f t="shared" si="396"/>
        <v>0</v>
      </c>
      <c r="S3121" s="232"/>
      <c r="T3121" s="256" t="str">
        <f>IF(TYPE(VLOOKUP(S3121,Catalogue!$F$2:$J$259,3,0))=16," ",VLOOKUP(S3121,Catalogue!$F$2:$J$259,3,0))</f>
        <v xml:space="preserve"> </v>
      </c>
      <c r="U3121" s="228">
        <f>IF(TYPE(VLOOKUP(S3121,Catalogue!$F$2:$J$259,5,0))=16,0,VLOOKUP(S3121,Catalogue!$F$2:$J$259,5,0))</f>
        <v>0</v>
      </c>
      <c r="V3121" s="232"/>
      <c r="W3121" s="256" t="str">
        <f>IF(TYPE(VLOOKUP(V3121,Catalogue!$F$2:$J$259,3,0))=16," ",VLOOKUP(V3121,Catalogue!$F$2:$J$259,3,0))</f>
        <v xml:space="preserve"> </v>
      </c>
      <c r="X3121" s="228">
        <f>IF(TYPE(VLOOKUP(V3121,Catalogue!$F$2:$J$259,5,0))=16,0,VLOOKUP(V3121,Catalogue!$F$2:$J$259,5,0))</f>
        <v>0</v>
      </c>
      <c r="Y3121" s="232"/>
      <c r="Z3121" s="227" t="str">
        <f>IF(TYPE(VLOOKUP(Y3121,Catalogue!$F$2:$J$259,3,0))=16," ",VLOOKUP(Y3121,Catalogue!$F$2:$J$259,3,0))</f>
        <v xml:space="preserve"> </v>
      </c>
      <c r="AA3121" s="228">
        <f>IF(TYPE(VLOOKUP(Y3121,Catalogue!$F$2:$J$259,5,0))=16,0,VLOOKUP(Y3121,Catalogue!$F$2:$J$259,5,0))</f>
        <v>0</v>
      </c>
      <c r="AB3121" s="260"/>
      <c r="AC3121" s="260"/>
      <c r="AD3121" s="260"/>
      <c r="AE3121" s="260">
        <f t="shared" si="400"/>
        <v>0</v>
      </c>
      <c r="AF3121" s="228">
        <f t="shared" si="402"/>
        <v>0</v>
      </c>
      <c r="AG3121" s="228">
        <f t="shared" si="397"/>
        <v>0</v>
      </c>
      <c r="AH3121" s="228">
        <f t="shared" si="398"/>
        <v>0</v>
      </c>
      <c r="AI3121" s="232"/>
      <c r="AJ3121" s="227" t="str">
        <f>IF(TYPE(VLOOKUP(AI3121,Catalogue!$F$2:$J$259,3,0))=16," ",VLOOKUP(AI3121,Catalogue!$F$2:$J$259,3,0))</f>
        <v xml:space="preserve"> </v>
      </c>
      <c r="AK3121" s="228">
        <f>IF(TYPE(VLOOKUP(AI3121,Catalogue!$F$2:$J$259,5,0))=16,0,VLOOKUP(AI3121,Catalogue!$F$2:$J$259,5,0))</f>
        <v>0</v>
      </c>
      <c r="AL3121" s="227"/>
      <c r="AM3121" s="228">
        <f t="shared" si="401"/>
        <v>0</v>
      </c>
      <c r="AN3121" s="228"/>
      <c r="AO3121" s="229">
        <f t="shared" si="399"/>
        <v>0</v>
      </c>
    </row>
    <row r="3122" spans="1:41" x14ac:dyDescent="0.2">
      <c r="A3122" s="227"/>
      <c r="B3122" s="227"/>
      <c r="C3122" s="227"/>
      <c r="D3122" s="227"/>
      <c r="E3122" s="227"/>
      <c r="F3122" s="227"/>
      <c r="G3122" s="227"/>
      <c r="H3122" s="227"/>
      <c r="I3122" s="227"/>
      <c r="J3122" s="227"/>
      <c r="K3122" s="227"/>
      <c r="L3122" s="228">
        <f>IF(TYPE(VLOOKUP(K3122,Catalogue!$F$2:$J$259,5,0))=16,0,VLOOKUP(K3122,Catalogue!$F$2:$J$259,5,0))</f>
        <v>0</v>
      </c>
      <c r="M3122" s="228"/>
      <c r="N3122" s="228">
        <f t="shared" si="395"/>
        <v>0</v>
      </c>
      <c r="O3122" s="227"/>
      <c r="P3122" s="228">
        <f>IF(TYPE(VLOOKUP(O3122,Catalogue!$F$2:$J$259,5,0))=16,0,VLOOKUP(O3122,Catalogue!$F$2:$J$259,5,0))</f>
        <v>0</v>
      </c>
      <c r="Q3122" s="228"/>
      <c r="R3122" s="228">
        <f t="shared" si="396"/>
        <v>0</v>
      </c>
      <c r="S3122" s="232"/>
      <c r="T3122" s="256" t="str">
        <f>IF(TYPE(VLOOKUP(S3122,Catalogue!$F$2:$J$259,3,0))=16," ",VLOOKUP(S3122,Catalogue!$F$2:$J$259,3,0))</f>
        <v xml:space="preserve"> </v>
      </c>
      <c r="U3122" s="228">
        <f>IF(TYPE(VLOOKUP(S3122,Catalogue!$F$2:$J$259,5,0))=16,0,VLOOKUP(S3122,Catalogue!$F$2:$J$259,5,0))</f>
        <v>0</v>
      </c>
      <c r="V3122" s="232"/>
      <c r="W3122" s="256" t="str">
        <f>IF(TYPE(VLOOKUP(V3122,Catalogue!$F$2:$J$259,3,0))=16," ",VLOOKUP(V3122,Catalogue!$F$2:$J$259,3,0))</f>
        <v xml:space="preserve"> </v>
      </c>
      <c r="X3122" s="228">
        <f>IF(TYPE(VLOOKUP(V3122,Catalogue!$F$2:$J$259,5,0))=16,0,VLOOKUP(V3122,Catalogue!$F$2:$J$259,5,0))</f>
        <v>0</v>
      </c>
      <c r="Y3122" s="232"/>
      <c r="Z3122" s="227" t="str">
        <f>IF(TYPE(VLOOKUP(Y3122,Catalogue!$F$2:$J$259,3,0))=16," ",VLOOKUP(Y3122,Catalogue!$F$2:$J$259,3,0))</f>
        <v xml:space="preserve"> </v>
      </c>
      <c r="AA3122" s="228">
        <f>IF(TYPE(VLOOKUP(Y3122,Catalogue!$F$2:$J$259,5,0))=16,0,VLOOKUP(Y3122,Catalogue!$F$2:$J$259,5,0))</f>
        <v>0</v>
      </c>
      <c r="AB3122" s="260"/>
      <c r="AC3122" s="260"/>
      <c r="AD3122" s="260"/>
      <c r="AE3122" s="260">
        <f t="shared" si="400"/>
        <v>0</v>
      </c>
      <c r="AF3122" s="228">
        <f t="shared" si="402"/>
        <v>0</v>
      </c>
      <c r="AG3122" s="228">
        <f t="shared" si="397"/>
        <v>0</v>
      </c>
      <c r="AH3122" s="228">
        <f t="shared" si="398"/>
        <v>0</v>
      </c>
      <c r="AI3122" s="232"/>
      <c r="AJ3122" s="227" t="str">
        <f>IF(TYPE(VLOOKUP(AI3122,Catalogue!$F$2:$J$259,3,0))=16," ",VLOOKUP(AI3122,Catalogue!$F$2:$J$259,3,0))</f>
        <v xml:space="preserve"> </v>
      </c>
      <c r="AK3122" s="228">
        <f>IF(TYPE(VLOOKUP(AI3122,Catalogue!$F$2:$J$259,5,0))=16,0,VLOOKUP(AI3122,Catalogue!$F$2:$J$259,5,0))</f>
        <v>0</v>
      </c>
      <c r="AL3122" s="227"/>
      <c r="AM3122" s="228">
        <f t="shared" si="401"/>
        <v>0</v>
      </c>
      <c r="AN3122" s="228"/>
      <c r="AO3122" s="229">
        <f t="shared" si="399"/>
        <v>0</v>
      </c>
    </row>
    <row r="3123" spans="1:41" x14ac:dyDescent="0.2">
      <c r="A3123" s="227"/>
      <c r="B3123" s="227"/>
      <c r="C3123" s="227"/>
      <c r="D3123" s="227"/>
      <c r="E3123" s="227"/>
      <c r="F3123" s="227"/>
      <c r="G3123" s="227"/>
      <c r="H3123" s="227"/>
      <c r="I3123" s="227"/>
      <c r="J3123" s="227"/>
      <c r="K3123" s="227"/>
      <c r="L3123" s="228">
        <f>IF(TYPE(VLOOKUP(K3123,Catalogue!$F$2:$J$259,5,0))=16,0,VLOOKUP(K3123,Catalogue!$F$2:$J$259,5,0))</f>
        <v>0</v>
      </c>
      <c r="M3123" s="228"/>
      <c r="N3123" s="228">
        <f t="shared" si="395"/>
        <v>0</v>
      </c>
      <c r="O3123" s="227"/>
      <c r="P3123" s="228">
        <f>IF(TYPE(VLOOKUP(O3123,Catalogue!$F$2:$J$259,5,0))=16,0,VLOOKUP(O3123,Catalogue!$F$2:$J$259,5,0))</f>
        <v>0</v>
      </c>
      <c r="Q3123" s="228"/>
      <c r="R3123" s="228">
        <f t="shared" si="396"/>
        <v>0</v>
      </c>
      <c r="S3123" s="232"/>
      <c r="T3123" s="256" t="str">
        <f>IF(TYPE(VLOOKUP(S3123,Catalogue!$F$2:$J$259,3,0))=16," ",VLOOKUP(S3123,Catalogue!$F$2:$J$259,3,0))</f>
        <v xml:space="preserve"> </v>
      </c>
      <c r="U3123" s="228">
        <f>IF(TYPE(VLOOKUP(S3123,Catalogue!$F$2:$J$259,5,0))=16,0,VLOOKUP(S3123,Catalogue!$F$2:$J$259,5,0))</f>
        <v>0</v>
      </c>
      <c r="V3123" s="232"/>
      <c r="W3123" s="256" t="str">
        <f>IF(TYPE(VLOOKUP(V3123,Catalogue!$F$2:$J$259,3,0))=16," ",VLOOKUP(V3123,Catalogue!$F$2:$J$259,3,0))</f>
        <v xml:space="preserve"> </v>
      </c>
      <c r="X3123" s="228">
        <f>IF(TYPE(VLOOKUP(V3123,Catalogue!$F$2:$J$259,5,0))=16,0,VLOOKUP(V3123,Catalogue!$F$2:$J$259,5,0))</f>
        <v>0</v>
      </c>
      <c r="Y3123" s="232"/>
      <c r="Z3123" s="227" t="str">
        <f>IF(TYPE(VLOOKUP(Y3123,Catalogue!$F$2:$J$259,3,0))=16," ",VLOOKUP(Y3123,Catalogue!$F$2:$J$259,3,0))</f>
        <v xml:space="preserve"> </v>
      </c>
      <c r="AA3123" s="228">
        <f>IF(TYPE(VLOOKUP(Y3123,Catalogue!$F$2:$J$259,5,0))=16,0,VLOOKUP(Y3123,Catalogue!$F$2:$J$259,5,0))</f>
        <v>0</v>
      </c>
      <c r="AB3123" s="260"/>
      <c r="AC3123" s="260"/>
      <c r="AD3123" s="260"/>
      <c r="AE3123" s="260">
        <f t="shared" si="400"/>
        <v>0</v>
      </c>
      <c r="AF3123" s="228">
        <f t="shared" si="402"/>
        <v>0</v>
      </c>
      <c r="AG3123" s="228">
        <f t="shared" si="397"/>
        <v>0</v>
      </c>
      <c r="AH3123" s="228">
        <f t="shared" si="398"/>
        <v>0</v>
      </c>
      <c r="AI3123" s="232"/>
      <c r="AJ3123" s="227" t="str">
        <f>IF(TYPE(VLOOKUP(AI3123,Catalogue!$F$2:$J$259,3,0))=16," ",VLOOKUP(AI3123,Catalogue!$F$2:$J$259,3,0))</f>
        <v xml:space="preserve"> </v>
      </c>
      <c r="AK3123" s="228">
        <f>IF(TYPE(VLOOKUP(AI3123,Catalogue!$F$2:$J$259,5,0))=16,0,VLOOKUP(AI3123,Catalogue!$F$2:$J$259,5,0))</f>
        <v>0</v>
      </c>
      <c r="AL3123" s="227"/>
      <c r="AM3123" s="228">
        <f t="shared" si="401"/>
        <v>0</v>
      </c>
      <c r="AN3123" s="228"/>
      <c r="AO3123" s="229">
        <f t="shared" si="399"/>
        <v>0</v>
      </c>
    </row>
    <row r="3124" spans="1:41" x14ac:dyDescent="0.2">
      <c r="A3124" s="227"/>
      <c r="B3124" s="227"/>
      <c r="C3124" s="227"/>
      <c r="D3124" s="227"/>
      <c r="E3124" s="227"/>
      <c r="F3124" s="227"/>
      <c r="G3124" s="227"/>
      <c r="H3124" s="227"/>
      <c r="I3124" s="227"/>
      <c r="J3124" s="227"/>
      <c r="K3124" s="227"/>
      <c r="L3124" s="228">
        <f>IF(TYPE(VLOOKUP(K3124,Catalogue!$F$2:$J$259,5,0))=16,0,VLOOKUP(K3124,Catalogue!$F$2:$J$259,5,0))</f>
        <v>0</v>
      </c>
      <c r="M3124" s="228"/>
      <c r="N3124" s="228">
        <f t="shared" si="395"/>
        <v>0</v>
      </c>
      <c r="O3124" s="227"/>
      <c r="P3124" s="228">
        <f>IF(TYPE(VLOOKUP(O3124,Catalogue!$F$2:$J$259,5,0))=16,0,VLOOKUP(O3124,Catalogue!$F$2:$J$259,5,0))</f>
        <v>0</v>
      </c>
      <c r="Q3124" s="228"/>
      <c r="R3124" s="228">
        <f t="shared" si="396"/>
        <v>0</v>
      </c>
      <c r="S3124" s="232"/>
      <c r="T3124" s="256" t="str">
        <f>IF(TYPE(VLOOKUP(S3124,Catalogue!$F$2:$J$259,3,0))=16," ",VLOOKUP(S3124,Catalogue!$F$2:$J$259,3,0))</f>
        <v xml:space="preserve"> </v>
      </c>
      <c r="U3124" s="228">
        <f>IF(TYPE(VLOOKUP(S3124,Catalogue!$F$2:$J$259,5,0))=16,0,VLOOKUP(S3124,Catalogue!$F$2:$J$259,5,0))</f>
        <v>0</v>
      </c>
      <c r="V3124" s="232"/>
      <c r="W3124" s="256" t="str">
        <f>IF(TYPE(VLOOKUP(V3124,Catalogue!$F$2:$J$259,3,0))=16," ",VLOOKUP(V3124,Catalogue!$F$2:$J$259,3,0))</f>
        <v xml:space="preserve"> </v>
      </c>
      <c r="X3124" s="228">
        <f>IF(TYPE(VLOOKUP(V3124,Catalogue!$F$2:$J$259,5,0))=16,0,VLOOKUP(V3124,Catalogue!$F$2:$J$259,5,0))</f>
        <v>0</v>
      </c>
      <c r="Y3124" s="232"/>
      <c r="Z3124" s="227" t="str">
        <f>IF(TYPE(VLOOKUP(Y3124,Catalogue!$F$2:$J$259,3,0))=16," ",VLOOKUP(Y3124,Catalogue!$F$2:$J$259,3,0))</f>
        <v xml:space="preserve"> </v>
      </c>
      <c r="AA3124" s="228">
        <f>IF(TYPE(VLOOKUP(Y3124,Catalogue!$F$2:$J$259,5,0))=16,0,VLOOKUP(Y3124,Catalogue!$F$2:$J$259,5,0))</f>
        <v>0</v>
      </c>
      <c r="AB3124" s="260"/>
      <c r="AC3124" s="260"/>
      <c r="AD3124" s="260"/>
      <c r="AE3124" s="260">
        <f t="shared" si="400"/>
        <v>0</v>
      </c>
      <c r="AF3124" s="228">
        <f t="shared" si="402"/>
        <v>0</v>
      </c>
      <c r="AG3124" s="228">
        <f t="shared" si="397"/>
        <v>0</v>
      </c>
      <c r="AH3124" s="228">
        <f t="shared" si="398"/>
        <v>0</v>
      </c>
      <c r="AI3124" s="232"/>
      <c r="AJ3124" s="227" t="str">
        <f>IF(TYPE(VLOOKUP(AI3124,Catalogue!$F$2:$J$259,3,0))=16," ",VLOOKUP(AI3124,Catalogue!$F$2:$J$259,3,0))</f>
        <v xml:space="preserve"> </v>
      </c>
      <c r="AK3124" s="228">
        <f>IF(TYPE(VLOOKUP(AI3124,Catalogue!$F$2:$J$259,5,0))=16,0,VLOOKUP(AI3124,Catalogue!$F$2:$J$259,5,0))</f>
        <v>0</v>
      </c>
      <c r="AL3124" s="227"/>
      <c r="AM3124" s="228">
        <f t="shared" si="401"/>
        <v>0</v>
      </c>
      <c r="AN3124" s="228"/>
      <c r="AO3124" s="229">
        <f t="shared" si="399"/>
        <v>0</v>
      </c>
    </row>
    <row r="3125" spans="1:41" x14ac:dyDescent="0.2">
      <c r="A3125" s="227"/>
      <c r="B3125" s="227"/>
      <c r="C3125" s="227"/>
      <c r="D3125" s="227"/>
      <c r="E3125" s="227"/>
      <c r="F3125" s="227"/>
      <c r="G3125" s="227"/>
      <c r="H3125" s="227"/>
      <c r="I3125" s="227"/>
      <c r="J3125" s="227"/>
      <c r="K3125" s="227"/>
      <c r="L3125" s="228">
        <f>IF(TYPE(VLOOKUP(K3125,Catalogue!$F$2:$J$259,5,0))=16,0,VLOOKUP(K3125,Catalogue!$F$2:$J$259,5,0))</f>
        <v>0</v>
      </c>
      <c r="M3125" s="228"/>
      <c r="N3125" s="228">
        <f t="shared" si="395"/>
        <v>0</v>
      </c>
      <c r="O3125" s="227"/>
      <c r="P3125" s="228">
        <f>IF(TYPE(VLOOKUP(O3125,Catalogue!$F$2:$J$259,5,0))=16,0,VLOOKUP(O3125,Catalogue!$F$2:$J$259,5,0))</f>
        <v>0</v>
      </c>
      <c r="Q3125" s="228"/>
      <c r="R3125" s="228">
        <f t="shared" si="396"/>
        <v>0</v>
      </c>
      <c r="S3125" s="232"/>
      <c r="T3125" s="256" t="str">
        <f>IF(TYPE(VLOOKUP(S3125,Catalogue!$F$2:$J$259,3,0))=16," ",VLOOKUP(S3125,Catalogue!$F$2:$J$259,3,0))</f>
        <v xml:space="preserve"> </v>
      </c>
      <c r="U3125" s="228">
        <f>IF(TYPE(VLOOKUP(S3125,Catalogue!$F$2:$J$259,5,0))=16,0,VLOOKUP(S3125,Catalogue!$F$2:$J$259,5,0))</f>
        <v>0</v>
      </c>
      <c r="V3125" s="232"/>
      <c r="W3125" s="256" t="str">
        <f>IF(TYPE(VLOOKUP(V3125,Catalogue!$F$2:$J$259,3,0))=16," ",VLOOKUP(V3125,Catalogue!$F$2:$J$259,3,0))</f>
        <v xml:space="preserve"> </v>
      </c>
      <c r="X3125" s="228">
        <f>IF(TYPE(VLOOKUP(V3125,Catalogue!$F$2:$J$259,5,0))=16,0,VLOOKUP(V3125,Catalogue!$F$2:$J$259,5,0))</f>
        <v>0</v>
      </c>
      <c r="Y3125" s="232"/>
      <c r="Z3125" s="227" t="str">
        <f>IF(TYPE(VLOOKUP(Y3125,Catalogue!$F$2:$J$259,3,0))=16," ",VLOOKUP(Y3125,Catalogue!$F$2:$J$259,3,0))</f>
        <v xml:space="preserve"> </v>
      </c>
      <c r="AA3125" s="228">
        <f>IF(TYPE(VLOOKUP(Y3125,Catalogue!$F$2:$J$259,5,0))=16,0,VLOOKUP(Y3125,Catalogue!$F$2:$J$259,5,0))</f>
        <v>0</v>
      </c>
      <c r="AB3125" s="260"/>
      <c r="AC3125" s="260"/>
      <c r="AD3125" s="260"/>
      <c r="AE3125" s="260">
        <f t="shared" si="400"/>
        <v>0</v>
      </c>
      <c r="AF3125" s="228">
        <f t="shared" si="402"/>
        <v>0</v>
      </c>
      <c r="AG3125" s="228">
        <f t="shared" si="397"/>
        <v>0</v>
      </c>
      <c r="AH3125" s="228">
        <f t="shared" si="398"/>
        <v>0</v>
      </c>
      <c r="AI3125" s="232"/>
      <c r="AJ3125" s="227" t="str">
        <f>IF(TYPE(VLOOKUP(AI3125,Catalogue!$F$2:$J$259,3,0))=16," ",VLOOKUP(AI3125,Catalogue!$F$2:$J$259,3,0))</f>
        <v xml:space="preserve"> </v>
      </c>
      <c r="AK3125" s="228">
        <f>IF(TYPE(VLOOKUP(AI3125,Catalogue!$F$2:$J$259,5,0))=16,0,VLOOKUP(AI3125,Catalogue!$F$2:$J$259,5,0))</f>
        <v>0</v>
      </c>
      <c r="AL3125" s="227"/>
      <c r="AM3125" s="228">
        <f t="shared" si="401"/>
        <v>0</v>
      </c>
      <c r="AN3125" s="228"/>
      <c r="AO3125" s="229">
        <f t="shared" si="399"/>
        <v>0</v>
      </c>
    </row>
    <row r="3126" spans="1:41" x14ac:dyDescent="0.2">
      <c r="A3126" s="227"/>
      <c r="B3126" s="227"/>
      <c r="C3126" s="227"/>
      <c r="D3126" s="227"/>
      <c r="E3126" s="227"/>
      <c r="F3126" s="227"/>
      <c r="G3126" s="227"/>
      <c r="H3126" s="227"/>
      <c r="I3126" s="227"/>
      <c r="J3126" s="227"/>
      <c r="K3126" s="227"/>
      <c r="L3126" s="228">
        <f>IF(TYPE(VLOOKUP(K3126,Catalogue!$F$2:$J$259,5,0))=16,0,VLOOKUP(K3126,Catalogue!$F$2:$J$259,5,0))</f>
        <v>0</v>
      </c>
      <c r="M3126" s="228"/>
      <c r="N3126" s="228">
        <f t="shared" si="395"/>
        <v>0</v>
      </c>
      <c r="O3126" s="227"/>
      <c r="P3126" s="228">
        <f>IF(TYPE(VLOOKUP(O3126,Catalogue!$F$2:$J$259,5,0))=16,0,VLOOKUP(O3126,Catalogue!$F$2:$J$259,5,0))</f>
        <v>0</v>
      </c>
      <c r="Q3126" s="228"/>
      <c r="R3126" s="228">
        <f t="shared" si="396"/>
        <v>0</v>
      </c>
      <c r="S3126" s="232"/>
      <c r="T3126" s="256" t="str">
        <f>IF(TYPE(VLOOKUP(S3126,Catalogue!$F$2:$J$259,3,0))=16," ",VLOOKUP(S3126,Catalogue!$F$2:$J$259,3,0))</f>
        <v xml:space="preserve"> </v>
      </c>
      <c r="U3126" s="228">
        <f>IF(TYPE(VLOOKUP(S3126,Catalogue!$F$2:$J$259,5,0))=16,0,VLOOKUP(S3126,Catalogue!$F$2:$J$259,5,0))</f>
        <v>0</v>
      </c>
      <c r="V3126" s="232"/>
      <c r="W3126" s="256" t="str">
        <f>IF(TYPE(VLOOKUP(V3126,Catalogue!$F$2:$J$259,3,0))=16," ",VLOOKUP(V3126,Catalogue!$F$2:$J$259,3,0))</f>
        <v xml:space="preserve"> </v>
      </c>
      <c r="X3126" s="228">
        <f>IF(TYPE(VLOOKUP(V3126,Catalogue!$F$2:$J$259,5,0))=16,0,VLOOKUP(V3126,Catalogue!$F$2:$J$259,5,0))</f>
        <v>0</v>
      </c>
      <c r="Y3126" s="232"/>
      <c r="Z3126" s="227" t="str">
        <f>IF(TYPE(VLOOKUP(Y3126,Catalogue!$F$2:$J$259,3,0))=16," ",VLOOKUP(Y3126,Catalogue!$F$2:$J$259,3,0))</f>
        <v xml:space="preserve"> </v>
      </c>
      <c r="AA3126" s="228">
        <f>IF(TYPE(VLOOKUP(Y3126,Catalogue!$F$2:$J$259,5,0))=16,0,VLOOKUP(Y3126,Catalogue!$F$2:$J$259,5,0))</f>
        <v>0</v>
      </c>
      <c r="AB3126" s="260"/>
      <c r="AC3126" s="260"/>
      <c r="AD3126" s="260"/>
      <c r="AE3126" s="260">
        <f t="shared" si="400"/>
        <v>0</v>
      </c>
      <c r="AF3126" s="228">
        <f t="shared" si="402"/>
        <v>0</v>
      </c>
      <c r="AG3126" s="228">
        <f t="shared" si="397"/>
        <v>0</v>
      </c>
      <c r="AH3126" s="228">
        <f t="shared" si="398"/>
        <v>0</v>
      </c>
      <c r="AI3126" s="232"/>
      <c r="AJ3126" s="227" t="str">
        <f>IF(TYPE(VLOOKUP(AI3126,Catalogue!$F$2:$J$259,3,0))=16," ",VLOOKUP(AI3126,Catalogue!$F$2:$J$259,3,0))</f>
        <v xml:space="preserve"> </v>
      </c>
      <c r="AK3126" s="228">
        <f>IF(TYPE(VLOOKUP(AI3126,Catalogue!$F$2:$J$259,5,0))=16,0,VLOOKUP(AI3126,Catalogue!$F$2:$J$259,5,0))</f>
        <v>0</v>
      </c>
      <c r="AL3126" s="227"/>
      <c r="AM3126" s="228">
        <f t="shared" si="401"/>
        <v>0</v>
      </c>
      <c r="AN3126" s="228"/>
      <c r="AO3126" s="229">
        <f t="shared" si="399"/>
        <v>0</v>
      </c>
    </row>
    <row r="3127" spans="1:41" x14ac:dyDescent="0.2">
      <c r="A3127" s="227"/>
      <c r="B3127" s="227"/>
      <c r="C3127" s="227"/>
      <c r="D3127" s="227"/>
      <c r="E3127" s="227"/>
      <c r="F3127" s="227"/>
      <c r="G3127" s="227"/>
      <c r="H3127" s="227"/>
      <c r="I3127" s="227"/>
      <c r="J3127" s="227"/>
      <c r="K3127" s="227"/>
      <c r="L3127" s="228">
        <f>IF(TYPE(VLOOKUP(K3127,Catalogue!$F$2:$J$259,5,0))=16,0,VLOOKUP(K3127,Catalogue!$F$2:$J$259,5,0))</f>
        <v>0</v>
      </c>
      <c r="M3127" s="228"/>
      <c r="N3127" s="228">
        <f t="shared" si="395"/>
        <v>0</v>
      </c>
      <c r="O3127" s="227"/>
      <c r="P3127" s="228">
        <f>IF(TYPE(VLOOKUP(O3127,Catalogue!$F$2:$J$259,5,0))=16,0,VLOOKUP(O3127,Catalogue!$F$2:$J$259,5,0))</f>
        <v>0</v>
      </c>
      <c r="Q3127" s="228"/>
      <c r="R3127" s="228">
        <f t="shared" si="396"/>
        <v>0</v>
      </c>
      <c r="S3127" s="232"/>
      <c r="T3127" s="256" t="str">
        <f>IF(TYPE(VLOOKUP(S3127,Catalogue!$F$2:$J$259,3,0))=16," ",VLOOKUP(S3127,Catalogue!$F$2:$J$259,3,0))</f>
        <v xml:space="preserve"> </v>
      </c>
      <c r="U3127" s="228">
        <f>IF(TYPE(VLOOKUP(S3127,Catalogue!$F$2:$J$259,5,0))=16,0,VLOOKUP(S3127,Catalogue!$F$2:$J$259,5,0))</f>
        <v>0</v>
      </c>
      <c r="V3127" s="232"/>
      <c r="W3127" s="256" t="str">
        <f>IF(TYPE(VLOOKUP(V3127,Catalogue!$F$2:$J$259,3,0))=16," ",VLOOKUP(V3127,Catalogue!$F$2:$J$259,3,0))</f>
        <v xml:space="preserve"> </v>
      </c>
      <c r="X3127" s="228">
        <f>IF(TYPE(VLOOKUP(V3127,Catalogue!$F$2:$J$259,5,0))=16,0,VLOOKUP(V3127,Catalogue!$F$2:$J$259,5,0))</f>
        <v>0</v>
      </c>
      <c r="Y3127" s="232"/>
      <c r="Z3127" s="227" t="str">
        <f>IF(TYPE(VLOOKUP(Y3127,Catalogue!$F$2:$J$259,3,0))=16," ",VLOOKUP(Y3127,Catalogue!$F$2:$J$259,3,0))</f>
        <v xml:space="preserve"> </v>
      </c>
      <c r="AA3127" s="228">
        <f>IF(TYPE(VLOOKUP(Y3127,Catalogue!$F$2:$J$259,5,0))=16,0,VLOOKUP(Y3127,Catalogue!$F$2:$J$259,5,0))</f>
        <v>0</v>
      </c>
      <c r="AB3127" s="260"/>
      <c r="AC3127" s="260"/>
      <c r="AD3127" s="260"/>
      <c r="AE3127" s="260">
        <f t="shared" si="400"/>
        <v>0</v>
      </c>
      <c r="AF3127" s="228">
        <f t="shared" si="402"/>
        <v>0</v>
      </c>
      <c r="AG3127" s="228">
        <f t="shared" si="397"/>
        <v>0</v>
      </c>
      <c r="AH3127" s="228">
        <f t="shared" si="398"/>
        <v>0</v>
      </c>
      <c r="AI3127" s="232"/>
      <c r="AJ3127" s="227" t="str">
        <f>IF(TYPE(VLOOKUP(AI3127,Catalogue!$F$2:$J$259,3,0))=16," ",VLOOKUP(AI3127,Catalogue!$F$2:$J$259,3,0))</f>
        <v xml:space="preserve"> </v>
      </c>
      <c r="AK3127" s="228">
        <f>IF(TYPE(VLOOKUP(AI3127,Catalogue!$F$2:$J$259,5,0))=16,0,VLOOKUP(AI3127,Catalogue!$F$2:$J$259,5,0))</f>
        <v>0</v>
      </c>
      <c r="AL3127" s="227"/>
      <c r="AM3127" s="228">
        <f t="shared" si="401"/>
        <v>0</v>
      </c>
      <c r="AN3127" s="228"/>
      <c r="AO3127" s="229">
        <f t="shared" si="399"/>
        <v>0</v>
      </c>
    </row>
    <row r="3128" spans="1:41" x14ac:dyDescent="0.2">
      <c r="A3128" s="227"/>
      <c r="B3128" s="227"/>
      <c r="C3128" s="227"/>
      <c r="D3128" s="227"/>
      <c r="E3128" s="227"/>
      <c r="F3128" s="227"/>
      <c r="G3128" s="227"/>
      <c r="H3128" s="227"/>
      <c r="I3128" s="227"/>
      <c r="J3128" s="227"/>
      <c r="K3128" s="227"/>
      <c r="L3128" s="228">
        <f>IF(TYPE(VLOOKUP(K3128,Catalogue!$F$2:$J$259,5,0))=16,0,VLOOKUP(K3128,Catalogue!$F$2:$J$259,5,0))</f>
        <v>0</v>
      </c>
      <c r="M3128" s="228"/>
      <c r="N3128" s="228">
        <f t="shared" si="395"/>
        <v>0</v>
      </c>
      <c r="O3128" s="227"/>
      <c r="P3128" s="228">
        <f>IF(TYPE(VLOOKUP(O3128,Catalogue!$F$2:$J$259,5,0))=16,0,VLOOKUP(O3128,Catalogue!$F$2:$J$259,5,0))</f>
        <v>0</v>
      </c>
      <c r="Q3128" s="228"/>
      <c r="R3128" s="228">
        <f t="shared" si="396"/>
        <v>0</v>
      </c>
      <c r="S3128" s="232"/>
      <c r="T3128" s="256" t="str">
        <f>IF(TYPE(VLOOKUP(S3128,Catalogue!$F$2:$J$259,3,0))=16," ",VLOOKUP(S3128,Catalogue!$F$2:$J$259,3,0))</f>
        <v xml:space="preserve"> </v>
      </c>
      <c r="U3128" s="228">
        <f>IF(TYPE(VLOOKUP(S3128,Catalogue!$F$2:$J$259,5,0))=16,0,VLOOKUP(S3128,Catalogue!$F$2:$J$259,5,0))</f>
        <v>0</v>
      </c>
      <c r="V3128" s="232"/>
      <c r="W3128" s="256" t="str">
        <f>IF(TYPE(VLOOKUP(V3128,Catalogue!$F$2:$J$259,3,0))=16," ",VLOOKUP(V3128,Catalogue!$F$2:$J$259,3,0))</f>
        <v xml:space="preserve"> </v>
      </c>
      <c r="X3128" s="228">
        <f>IF(TYPE(VLOOKUP(V3128,Catalogue!$F$2:$J$259,5,0))=16,0,VLOOKUP(V3128,Catalogue!$F$2:$J$259,5,0))</f>
        <v>0</v>
      </c>
      <c r="Y3128" s="232"/>
      <c r="Z3128" s="227" t="str">
        <f>IF(TYPE(VLOOKUP(Y3128,Catalogue!$F$2:$J$259,3,0))=16," ",VLOOKUP(Y3128,Catalogue!$F$2:$J$259,3,0))</f>
        <v xml:space="preserve"> </v>
      </c>
      <c r="AA3128" s="228">
        <f>IF(TYPE(VLOOKUP(Y3128,Catalogue!$F$2:$J$259,5,0))=16,0,VLOOKUP(Y3128,Catalogue!$F$2:$J$259,5,0))</f>
        <v>0</v>
      </c>
      <c r="AB3128" s="260"/>
      <c r="AC3128" s="260"/>
      <c r="AD3128" s="260"/>
      <c r="AE3128" s="260">
        <f t="shared" si="400"/>
        <v>0</v>
      </c>
      <c r="AF3128" s="228">
        <f t="shared" si="402"/>
        <v>0</v>
      </c>
      <c r="AG3128" s="228">
        <f t="shared" si="397"/>
        <v>0</v>
      </c>
      <c r="AH3128" s="228">
        <f t="shared" si="398"/>
        <v>0</v>
      </c>
      <c r="AI3128" s="232"/>
      <c r="AJ3128" s="227" t="str">
        <f>IF(TYPE(VLOOKUP(AI3128,Catalogue!$F$2:$J$259,3,0))=16," ",VLOOKUP(AI3128,Catalogue!$F$2:$J$259,3,0))</f>
        <v xml:space="preserve"> </v>
      </c>
      <c r="AK3128" s="228">
        <f>IF(TYPE(VLOOKUP(AI3128,Catalogue!$F$2:$J$259,5,0))=16,0,VLOOKUP(AI3128,Catalogue!$F$2:$J$259,5,0))</f>
        <v>0</v>
      </c>
      <c r="AL3128" s="227"/>
      <c r="AM3128" s="228">
        <f t="shared" si="401"/>
        <v>0</v>
      </c>
      <c r="AN3128" s="228"/>
      <c r="AO3128" s="229">
        <f t="shared" si="399"/>
        <v>0</v>
      </c>
    </row>
    <row r="3129" spans="1:41" x14ac:dyDescent="0.2">
      <c r="A3129" s="227"/>
      <c r="B3129" s="227"/>
      <c r="C3129" s="227"/>
      <c r="D3129" s="227"/>
      <c r="E3129" s="227"/>
      <c r="F3129" s="227"/>
      <c r="G3129" s="227"/>
      <c r="H3129" s="227"/>
      <c r="I3129" s="227"/>
      <c r="J3129" s="227"/>
      <c r="K3129" s="227"/>
      <c r="L3129" s="228">
        <f>IF(TYPE(VLOOKUP(K3129,Catalogue!$F$2:$J$259,5,0))=16,0,VLOOKUP(K3129,Catalogue!$F$2:$J$259,5,0))</f>
        <v>0</v>
      </c>
      <c r="M3129" s="228"/>
      <c r="N3129" s="228">
        <f t="shared" si="395"/>
        <v>0</v>
      </c>
      <c r="O3129" s="227"/>
      <c r="P3129" s="228">
        <f>IF(TYPE(VLOOKUP(O3129,Catalogue!$F$2:$J$259,5,0))=16,0,VLOOKUP(O3129,Catalogue!$F$2:$J$259,5,0))</f>
        <v>0</v>
      </c>
      <c r="Q3129" s="228"/>
      <c r="R3129" s="228">
        <f t="shared" si="396"/>
        <v>0</v>
      </c>
      <c r="S3129" s="232"/>
      <c r="T3129" s="256" t="str">
        <f>IF(TYPE(VLOOKUP(S3129,Catalogue!$F$2:$J$259,3,0))=16," ",VLOOKUP(S3129,Catalogue!$F$2:$J$259,3,0))</f>
        <v xml:space="preserve"> </v>
      </c>
      <c r="U3129" s="228">
        <f>IF(TYPE(VLOOKUP(S3129,Catalogue!$F$2:$J$259,5,0))=16,0,VLOOKUP(S3129,Catalogue!$F$2:$J$259,5,0))</f>
        <v>0</v>
      </c>
      <c r="V3129" s="232"/>
      <c r="W3129" s="256" t="str">
        <f>IF(TYPE(VLOOKUP(V3129,Catalogue!$F$2:$J$259,3,0))=16," ",VLOOKUP(V3129,Catalogue!$F$2:$J$259,3,0))</f>
        <v xml:space="preserve"> </v>
      </c>
      <c r="X3129" s="228">
        <f>IF(TYPE(VLOOKUP(V3129,Catalogue!$F$2:$J$259,5,0))=16,0,VLOOKUP(V3129,Catalogue!$F$2:$J$259,5,0))</f>
        <v>0</v>
      </c>
      <c r="Y3129" s="232"/>
      <c r="Z3129" s="227" t="str">
        <f>IF(TYPE(VLOOKUP(Y3129,Catalogue!$F$2:$J$259,3,0))=16," ",VLOOKUP(Y3129,Catalogue!$F$2:$J$259,3,0))</f>
        <v xml:space="preserve"> </v>
      </c>
      <c r="AA3129" s="228">
        <f>IF(TYPE(VLOOKUP(Y3129,Catalogue!$F$2:$J$259,5,0))=16,0,VLOOKUP(Y3129,Catalogue!$F$2:$J$259,5,0))</f>
        <v>0</v>
      </c>
      <c r="AB3129" s="260"/>
      <c r="AC3129" s="260"/>
      <c r="AD3129" s="260"/>
      <c r="AE3129" s="260">
        <f t="shared" si="400"/>
        <v>0</v>
      </c>
      <c r="AF3129" s="228">
        <f t="shared" si="402"/>
        <v>0</v>
      </c>
      <c r="AG3129" s="228">
        <f t="shared" si="397"/>
        <v>0</v>
      </c>
      <c r="AH3129" s="228">
        <f t="shared" si="398"/>
        <v>0</v>
      </c>
      <c r="AI3129" s="232"/>
      <c r="AJ3129" s="227" t="str">
        <f>IF(TYPE(VLOOKUP(AI3129,Catalogue!$F$2:$J$259,3,0))=16," ",VLOOKUP(AI3129,Catalogue!$F$2:$J$259,3,0))</f>
        <v xml:space="preserve"> </v>
      </c>
      <c r="AK3129" s="228">
        <f>IF(TYPE(VLOOKUP(AI3129,Catalogue!$F$2:$J$259,5,0))=16,0,VLOOKUP(AI3129,Catalogue!$F$2:$J$259,5,0))</f>
        <v>0</v>
      </c>
      <c r="AL3129" s="227"/>
      <c r="AM3129" s="228">
        <f t="shared" si="401"/>
        <v>0</v>
      </c>
      <c r="AN3129" s="228"/>
      <c r="AO3129" s="229">
        <f t="shared" si="399"/>
        <v>0</v>
      </c>
    </row>
    <row r="3130" spans="1:41" x14ac:dyDescent="0.2">
      <c r="A3130" s="227"/>
      <c r="B3130" s="227"/>
      <c r="C3130" s="227"/>
      <c r="D3130" s="227"/>
      <c r="E3130" s="227"/>
      <c r="F3130" s="227"/>
      <c r="G3130" s="227"/>
      <c r="H3130" s="227"/>
      <c r="I3130" s="227"/>
      <c r="J3130" s="227"/>
      <c r="K3130" s="227"/>
      <c r="L3130" s="228">
        <f>IF(TYPE(VLOOKUP(K3130,Catalogue!$F$2:$J$259,5,0))=16,0,VLOOKUP(K3130,Catalogue!$F$2:$J$259,5,0))</f>
        <v>0</v>
      </c>
      <c r="M3130" s="228"/>
      <c r="N3130" s="228">
        <f t="shared" si="395"/>
        <v>0</v>
      </c>
      <c r="O3130" s="227"/>
      <c r="P3130" s="228">
        <f>IF(TYPE(VLOOKUP(O3130,Catalogue!$F$2:$J$259,5,0))=16,0,VLOOKUP(O3130,Catalogue!$F$2:$J$259,5,0))</f>
        <v>0</v>
      </c>
      <c r="Q3130" s="228"/>
      <c r="R3130" s="228">
        <f t="shared" si="396"/>
        <v>0</v>
      </c>
      <c r="S3130" s="232"/>
      <c r="T3130" s="256" t="str">
        <f>IF(TYPE(VLOOKUP(S3130,Catalogue!$F$2:$J$259,3,0))=16," ",VLOOKUP(S3130,Catalogue!$F$2:$J$259,3,0))</f>
        <v xml:space="preserve"> </v>
      </c>
      <c r="U3130" s="228">
        <f>IF(TYPE(VLOOKUP(S3130,Catalogue!$F$2:$J$259,5,0))=16,0,VLOOKUP(S3130,Catalogue!$F$2:$J$259,5,0))</f>
        <v>0</v>
      </c>
      <c r="V3130" s="232"/>
      <c r="W3130" s="256" t="str">
        <f>IF(TYPE(VLOOKUP(V3130,Catalogue!$F$2:$J$259,3,0))=16," ",VLOOKUP(V3130,Catalogue!$F$2:$J$259,3,0))</f>
        <v xml:space="preserve"> </v>
      </c>
      <c r="X3130" s="228">
        <f>IF(TYPE(VLOOKUP(V3130,Catalogue!$F$2:$J$259,5,0))=16,0,VLOOKUP(V3130,Catalogue!$F$2:$J$259,5,0))</f>
        <v>0</v>
      </c>
      <c r="Y3130" s="232"/>
      <c r="Z3130" s="227" t="str">
        <f>IF(TYPE(VLOOKUP(Y3130,Catalogue!$F$2:$J$259,3,0))=16," ",VLOOKUP(Y3130,Catalogue!$F$2:$J$259,3,0))</f>
        <v xml:space="preserve"> </v>
      </c>
      <c r="AA3130" s="228">
        <f>IF(TYPE(VLOOKUP(Y3130,Catalogue!$F$2:$J$259,5,0))=16,0,VLOOKUP(Y3130,Catalogue!$F$2:$J$259,5,0))</f>
        <v>0</v>
      </c>
      <c r="AB3130" s="260"/>
      <c r="AC3130" s="260"/>
      <c r="AD3130" s="260"/>
      <c r="AE3130" s="260">
        <f t="shared" si="400"/>
        <v>0</v>
      </c>
      <c r="AF3130" s="228">
        <f t="shared" si="402"/>
        <v>0</v>
      </c>
      <c r="AG3130" s="228">
        <f t="shared" si="397"/>
        <v>0</v>
      </c>
      <c r="AH3130" s="228">
        <f t="shared" si="398"/>
        <v>0</v>
      </c>
      <c r="AI3130" s="232"/>
      <c r="AJ3130" s="227" t="str">
        <f>IF(TYPE(VLOOKUP(AI3130,Catalogue!$F$2:$J$259,3,0))=16," ",VLOOKUP(AI3130,Catalogue!$F$2:$J$259,3,0))</f>
        <v xml:space="preserve"> </v>
      </c>
      <c r="AK3130" s="228">
        <f>IF(TYPE(VLOOKUP(AI3130,Catalogue!$F$2:$J$259,5,0))=16,0,VLOOKUP(AI3130,Catalogue!$F$2:$J$259,5,0))</f>
        <v>0</v>
      </c>
      <c r="AL3130" s="227"/>
      <c r="AM3130" s="228">
        <f t="shared" si="401"/>
        <v>0</v>
      </c>
      <c r="AN3130" s="228"/>
      <c r="AO3130" s="229">
        <f t="shared" si="399"/>
        <v>0</v>
      </c>
    </row>
    <row r="3131" spans="1:41" x14ac:dyDescent="0.2">
      <c r="A3131" s="227"/>
      <c r="B3131" s="227"/>
      <c r="C3131" s="227"/>
      <c r="D3131" s="227"/>
      <c r="E3131" s="227"/>
      <c r="F3131" s="227"/>
      <c r="G3131" s="227"/>
      <c r="H3131" s="227"/>
      <c r="I3131" s="227"/>
      <c r="J3131" s="227"/>
      <c r="K3131" s="227"/>
      <c r="L3131" s="228">
        <f>IF(TYPE(VLOOKUP(K3131,Catalogue!$F$2:$J$259,5,0))=16,0,VLOOKUP(K3131,Catalogue!$F$2:$J$259,5,0))</f>
        <v>0</v>
      </c>
      <c r="M3131" s="228"/>
      <c r="N3131" s="228">
        <f t="shared" si="395"/>
        <v>0</v>
      </c>
      <c r="O3131" s="227"/>
      <c r="P3131" s="228">
        <f>IF(TYPE(VLOOKUP(O3131,Catalogue!$F$2:$J$259,5,0))=16,0,VLOOKUP(O3131,Catalogue!$F$2:$J$259,5,0))</f>
        <v>0</v>
      </c>
      <c r="Q3131" s="228"/>
      <c r="R3131" s="228">
        <f t="shared" si="396"/>
        <v>0</v>
      </c>
      <c r="S3131" s="232"/>
      <c r="T3131" s="256" t="str">
        <f>IF(TYPE(VLOOKUP(S3131,Catalogue!$F$2:$J$259,3,0))=16," ",VLOOKUP(S3131,Catalogue!$F$2:$J$259,3,0))</f>
        <v xml:space="preserve"> </v>
      </c>
      <c r="U3131" s="228">
        <f>IF(TYPE(VLOOKUP(S3131,Catalogue!$F$2:$J$259,5,0))=16,0,VLOOKUP(S3131,Catalogue!$F$2:$J$259,5,0))</f>
        <v>0</v>
      </c>
      <c r="V3131" s="232"/>
      <c r="W3131" s="256" t="str">
        <f>IF(TYPE(VLOOKUP(V3131,Catalogue!$F$2:$J$259,3,0))=16," ",VLOOKUP(V3131,Catalogue!$F$2:$J$259,3,0))</f>
        <v xml:space="preserve"> </v>
      </c>
      <c r="X3131" s="228">
        <f>IF(TYPE(VLOOKUP(V3131,Catalogue!$F$2:$J$259,5,0))=16,0,VLOOKUP(V3131,Catalogue!$F$2:$J$259,5,0))</f>
        <v>0</v>
      </c>
      <c r="Y3131" s="232"/>
      <c r="Z3131" s="227" t="str">
        <f>IF(TYPE(VLOOKUP(Y3131,Catalogue!$F$2:$J$259,3,0))=16," ",VLOOKUP(Y3131,Catalogue!$F$2:$J$259,3,0))</f>
        <v xml:space="preserve"> </v>
      </c>
      <c r="AA3131" s="228">
        <f>IF(TYPE(VLOOKUP(Y3131,Catalogue!$F$2:$J$259,5,0))=16,0,VLOOKUP(Y3131,Catalogue!$F$2:$J$259,5,0))</f>
        <v>0</v>
      </c>
      <c r="AB3131" s="260"/>
      <c r="AC3131" s="260"/>
      <c r="AD3131" s="260"/>
      <c r="AE3131" s="260">
        <f t="shared" si="400"/>
        <v>0</v>
      </c>
      <c r="AF3131" s="228">
        <f t="shared" si="402"/>
        <v>0</v>
      </c>
      <c r="AG3131" s="228">
        <f t="shared" si="397"/>
        <v>0</v>
      </c>
      <c r="AH3131" s="228">
        <f t="shared" si="398"/>
        <v>0</v>
      </c>
      <c r="AI3131" s="232"/>
      <c r="AJ3131" s="227" t="str">
        <f>IF(TYPE(VLOOKUP(AI3131,Catalogue!$F$2:$J$259,3,0))=16," ",VLOOKUP(AI3131,Catalogue!$F$2:$J$259,3,0))</f>
        <v xml:space="preserve"> </v>
      </c>
      <c r="AK3131" s="228">
        <f>IF(TYPE(VLOOKUP(AI3131,Catalogue!$F$2:$J$259,5,0))=16,0,VLOOKUP(AI3131,Catalogue!$F$2:$J$259,5,0))</f>
        <v>0</v>
      </c>
      <c r="AL3131" s="227"/>
      <c r="AM3131" s="228">
        <f t="shared" si="401"/>
        <v>0</v>
      </c>
      <c r="AN3131" s="228"/>
      <c r="AO3131" s="229">
        <f t="shared" si="399"/>
        <v>0</v>
      </c>
    </row>
    <row r="3132" spans="1:41" x14ac:dyDescent="0.2">
      <c r="A3132" s="227"/>
      <c r="B3132" s="227"/>
      <c r="C3132" s="227"/>
      <c r="D3132" s="227"/>
      <c r="E3132" s="227"/>
      <c r="F3132" s="227"/>
      <c r="G3132" s="227"/>
      <c r="H3132" s="227"/>
      <c r="I3132" s="227"/>
      <c r="J3132" s="227"/>
      <c r="K3132" s="227"/>
      <c r="L3132" s="228">
        <f>IF(TYPE(VLOOKUP(K3132,Catalogue!$F$2:$J$259,5,0))=16,0,VLOOKUP(K3132,Catalogue!$F$2:$J$259,5,0))</f>
        <v>0</v>
      </c>
      <c r="M3132" s="228"/>
      <c r="N3132" s="228">
        <f t="shared" si="395"/>
        <v>0</v>
      </c>
      <c r="O3132" s="227"/>
      <c r="P3132" s="228">
        <f>IF(TYPE(VLOOKUP(O3132,Catalogue!$F$2:$J$259,5,0))=16,0,VLOOKUP(O3132,Catalogue!$F$2:$J$259,5,0))</f>
        <v>0</v>
      </c>
      <c r="Q3132" s="228"/>
      <c r="R3132" s="228">
        <f t="shared" si="396"/>
        <v>0</v>
      </c>
      <c r="S3132" s="232"/>
      <c r="T3132" s="256" t="str">
        <f>IF(TYPE(VLOOKUP(S3132,Catalogue!$F$2:$J$259,3,0))=16," ",VLOOKUP(S3132,Catalogue!$F$2:$J$259,3,0))</f>
        <v xml:space="preserve"> </v>
      </c>
      <c r="U3132" s="228">
        <f>IF(TYPE(VLOOKUP(S3132,Catalogue!$F$2:$J$259,5,0))=16,0,VLOOKUP(S3132,Catalogue!$F$2:$J$259,5,0))</f>
        <v>0</v>
      </c>
      <c r="V3132" s="232"/>
      <c r="W3132" s="256" t="str">
        <f>IF(TYPE(VLOOKUP(V3132,Catalogue!$F$2:$J$259,3,0))=16," ",VLOOKUP(V3132,Catalogue!$F$2:$J$259,3,0))</f>
        <v xml:space="preserve"> </v>
      </c>
      <c r="X3132" s="228">
        <f>IF(TYPE(VLOOKUP(V3132,Catalogue!$F$2:$J$259,5,0))=16,0,VLOOKUP(V3132,Catalogue!$F$2:$J$259,5,0))</f>
        <v>0</v>
      </c>
      <c r="Y3132" s="232"/>
      <c r="Z3132" s="227" t="str">
        <f>IF(TYPE(VLOOKUP(Y3132,Catalogue!$F$2:$J$259,3,0))=16," ",VLOOKUP(Y3132,Catalogue!$F$2:$J$259,3,0))</f>
        <v xml:space="preserve"> </v>
      </c>
      <c r="AA3132" s="228">
        <f>IF(TYPE(VLOOKUP(Y3132,Catalogue!$F$2:$J$259,5,0))=16,0,VLOOKUP(Y3132,Catalogue!$F$2:$J$259,5,0))</f>
        <v>0</v>
      </c>
      <c r="AB3132" s="260"/>
      <c r="AC3132" s="260"/>
      <c r="AD3132" s="260"/>
      <c r="AE3132" s="260">
        <f t="shared" si="400"/>
        <v>0</v>
      </c>
      <c r="AF3132" s="228">
        <f t="shared" si="402"/>
        <v>0</v>
      </c>
      <c r="AG3132" s="228">
        <f t="shared" si="397"/>
        <v>0</v>
      </c>
      <c r="AH3132" s="228">
        <f t="shared" si="398"/>
        <v>0</v>
      </c>
      <c r="AI3132" s="232"/>
      <c r="AJ3132" s="227" t="str">
        <f>IF(TYPE(VLOOKUP(AI3132,Catalogue!$F$2:$J$259,3,0))=16," ",VLOOKUP(AI3132,Catalogue!$F$2:$J$259,3,0))</f>
        <v xml:space="preserve"> </v>
      </c>
      <c r="AK3132" s="228">
        <f>IF(TYPE(VLOOKUP(AI3132,Catalogue!$F$2:$J$259,5,0))=16,0,VLOOKUP(AI3132,Catalogue!$F$2:$J$259,5,0))</f>
        <v>0</v>
      </c>
      <c r="AL3132" s="227"/>
      <c r="AM3132" s="228">
        <f t="shared" si="401"/>
        <v>0</v>
      </c>
      <c r="AN3132" s="228"/>
      <c r="AO3132" s="229">
        <f t="shared" si="399"/>
        <v>0</v>
      </c>
    </row>
    <row r="3133" spans="1:41" x14ac:dyDescent="0.2">
      <c r="A3133" s="227"/>
      <c r="B3133" s="227"/>
      <c r="C3133" s="227"/>
      <c r="D3133" s="227"/>
      <c r="E3133" s="227"/>
      <c r="F3133" s="227"/>
      <c r="G3133" s="227"/>
      <c r="H3133" s="227"/>
      <c r="I3133" s="227"/>
      <c r="J3133" s="227"/>
      <c r="K3133" s="227"/>
      <c r="L3133" s="228">
        <f>IF(TYPE(VLOOKUP(K3133,Catalogue!$F$2:$J$259,5,0))=16,0,VLOOKUP(K3133,Catalogue!$F$2:$J$259,5,0))</f>
        <v>0</v>
      </c>
      <c r="M3133" s="228"/>
      <c r="N3133" s="228">
        <f t="shared" si="395"/>
        <v>0</v>
      </c>
      <c r="O3133" s="227"/>
      <c r="P3133" s="228">
        <f>IF(TYPE(VLOOKUP(O3133,Catalogue!$F$2:$J$259,5,0))=16,0,VLOOKUP(O3133,Catalogue!$F$2:$J$259,5,0))</f>
        <v>0</v>
      </c>
      <c r="Q3133" s="228"/>
      <c r="R3133" s="228">
        <f t="shared" si="396"/>
        <v>0</v>
      </c>
      <c r="S3133" s="232"/>
      <c r="T3133" s="256" t="str">
        <f>IF(TYPE(VLOOKUP(S3133,Catalogue!$F$2:$J$259,3,0))=16," ",VLOOKUP(S3133,Catalogue!$F$2:$J$259,3,0))</f>
        <v xml:space="preserve"> </v>
      </c>
      <c r="U3133" s="228">
        <f>IF(TYPE(VLOOKUP(S3133,Catalogue!$F$2:$J$259,5,0))=16,0,VLOOKUP(S3133,Catalogue!$F$2:$J$259,5,0))</f>
        <v>0</v>
      </c>
      <c r="V3133" s="232"/>
      <c r="W3133" s="256" t="str">
        <f>IF(TYPE(VLOOKUP(V3133,Catalogue!$F$2:$J$259,3,0))=16," ",VLOOKUP(V3133,Catalogue!$F$2:$J$259,3,0))</f>
        <v xml:space="preserve"> </v>
      </c>
      <c r="X3133" s="228">
        <f>IF(TYPE(VLOOKUP(V3133,Catalogue!$F$2:$J$259,5,0))=16,0,VLOOKUP(V3133,Catalogue!$F$2:$J$259,5,0))</f>
        <v>0</v>
      </c>
      <c r="Y3133" s="232"/>
      <c r="Z3133" s="227" t="str">
        <f>IF(TYPE(VLOOKUP(Y3133,Catalogue!$F$2:$J$259,3,0))=16," ",VLOOKUP(Y3133,Catalogue!$F$2:$J$259,3,0))</f>
        <v xml:space="preserve"> </v>
      </c>
      <c r="AA3133" s="228">
        <f>IF(TYPE(VLOOKUP(Y3133,Catalogue!$F$2:$J$259,5,0))=16,0,VLOOKUP(Y3133,Catalogue!$F$2:$J$259,5,0))</f>
        <v>0</v>
      </c>
      <c r="AB3133" s="260"/>
      <c r="AC3133" s="260"/>
      <c r="AD3133" s="260"/>
      <c r="AE3133" s="260">
        <f t="shared" si="400"/>
        <v>0</v>
      </c>
      <c r="AF3133" s="228">
        <f t="shared" si="402"/>
        <v>0</v>
      </c>
      <c r="AG3133" s="228">
        <f t="shared" si="397"/>
        <v>0</v>
      </c>
      <c r="AH3133" s="228">
        <f t="shared" si="398"/>
        <v>0</v>
      </c>
      <c r="AI3133" s="232"/>
      <c r="AJ3133" s="227" t="str">
        <f>IF(TYPE(VLOOKUP(AI3133,Catalogue!$F$2:$J$259,3,0))=16," ",VLOOKUP(AI3133,Catalogue!$F$2:$J$259,3,0))</f>
        <v xml:space="preserve"> </v>
      </c>
      <c r="AK3133" s="228">
        <f>IF(TYPE(VLOOKUP(AI3133,Catalogue!$F$2:$J$259,5,0))=16,0,VLOOKUP(AI3133,Catalogue!$F$2:$J$259,5,0))</f>
        <v>0</v>
      </c>
      <c r="AL3133" s="227"/>
      <c r="AM3133" s="228">
        <f t="shared" si="401"/>
        <v>0</v>
      </c>
      <c r="AN3133" s="228"/>
      <c r="AO3133" s="229">
        <f t="shared" si="399"/>
        <v>0</v>
      </c>
    </row>
    <row r="3134" spans="1:41" x14ac:dyDescent="0.2">
      <c r="A3134" s="227"/>
      <c r="B3134" s="227"/>
      <c r="C3134" s="227"/>
      <c r="D3134" s="227"/>
      <c r="E3134" s="227"/>
      <c r="F3134" s="227"/>
      <c r="G3134" s="227"/>
      <c r="H3134" s="227"/>
      <c r="I3134" s="227"/>
      <c r="J3134" s="227"/>
      <c r="K3134" s="227"/>
      <c r="L3134" s="228">
        <f>IF(TYPE(VLOOKUP(K3134,Catalogue!$F$2:$J$259,5,0))=16,0,VLOOKUP(K3134,Catalogue!$F$2:$J$259,5,0))</f>
        <v>0</v>
      </c>
      <c r="M3134" s="228"/>
      <c r="N3134" s="228">
        <f t="shared" si="395"/>
        <v>0</v>
      </c>
      <c r="O3134" s="227"/>
      <c r="P3134" s="228">
        <f>IF(TYPE(VLOOKUP(O3134,Catalogue!$F$2:$J$259,5,0))=16,0,VLOOKUP(O3134,Catalogue!$F$2:$J$259,5,0))</f>
        <v>0</v>
      </c>
      <c r="Q3134" s="228"/>
      <c r="R3134" s="228">
        <f t="shared" si="396"/>
        <v>0</v>
      </c>
      <c r="S3134" s="232"/>
      <c r="T3134" s="256" t="str">
        <f>IF(TYPE(VLOOKUP(S3134,Catalogue!$F$2:$J$259,3,0))=16," ",VLOOKUP(S3134,Catalogue!$F$2:$J$259,3,0))</f>
        <v xml:space="preserve"> </v>
      </c>
      <c r="U3134" s="228">
        <f>IF(TYPE(VLOOKUP(S3134,Catalogue!$F$2:$J$259,5,0))=16,0,VLOOKUP(S3134,Catalogue!$F$2:$J$259,5,0))</f>
        <v>0</v>
      </c>
      <c r="V3134" s="232"/>
      <c r="W3134" s="256" t="str">
        <f>IF(TYPE(VLOOKUP(V3134,Catalogue!$F$2:$J$259,3,0))=16," ",VLOOKUP(V3134,Catalogue!$F$2:$J$259,3,0))</f>
        <v xml:space="preserve"> </v>
      </c>
      <c r="X3134" s="228">
        <f>IF(TYPE(VLOOKUP(V3134,Catalogue!$F$2:$J$259,5,0))=16,0,VLOOKUP(V3134,Catalogue!$F$2:$J$259,5,0))</f>
        <v>0</v>
      </c>
      <c r="Y3134" s="232"/>
      <c r="Z3134" s="227" t="str">
        <f>IF(TYPE(VLOOKUP(Y3134,Catalogue!$F$2:$J$259,3,0))=16," ",VLOOKUP(Y3134,Catalogue!$F$2:$J$259,3,0))</f>
        <v xml:space="preserve"> </v>
      </c>
      <c r="AA3134" s="228">
        <f>IF(TYPE(VLOOKUP(Y3134,Catalogue!$F$2:$J$259,5,0))=16,0,VLOOKUP(Y3134,Catalogue!$F$2:$J$259,5,0))</f>
        <v>0</v>
      </c>
      <c r="AB3134" s="260"/>
      <c r="AC3134" s="260"/>
      <c r="AD3134" s="260"/>
      <c r="AE3134" s="260">
        <f t="shared" si="400"/>
        <v>0</v>
      </c>
      <c r="AF3134" s="228">
        <f t="shared" si="402"/>
        <v>0</v>
      </c>
      <c r="AG3134" s="228">
        <f t="shared" si="397"/>
        <v>0</v>
      </c>
      <c r="AH3134" s="228">
        <f t="shared" si="398"/>
        <v>0</v>
      </c>
      <c r="AI3134" s="232"/>
      <c r="AJ3134" s="227" t="str">
        <f>IF(TYPE(VLOOKUP(AI3134,Catalogue!$F$2:$J$259,3,0))=16," ",VLOOKUP(AI3134,Catalogue!$F$2:$J$259,3,0))</f>
        <v xml:space="preserve"> </v>
      </c>
      <c r="AK3134" s="228">
        <f>IF(TYPE(VLOOKUP(AI3134,Catalogue!$F$2:$J$259,5,0))=16,0,VLOOKUP(AI3134,Catalogue!$F$2:$J$259,5,0))</f>
        <v>0</v>
      </c>
      <c r="AL3134" s="227"/>
      <c r="AM3134" s="228">
        <f t="shared" si="401"/>
        <v>0</v>
      </c>
      <c r="AN3134" s="228"/>
      <c r="AO3134" s="229">
        <f t="shared" si="399"/>
        <v>0</v>
      </c>
    </row>
    <row r="3135" spans="1:41" x14ac:dyDescent="0.2">
      <c r="A3135" s="227"/>
      <c r="B3135" s="227"/>
      <c r="C3135" s="227"/>
      <c r="D3135" s="227"/>
      <c r="E3135" s="227"/>
      <c r="F3135" s="227"/>
      <c r="G3135" s="227"/>
      <c r="H3135" s="227"/>
      <c r="I3135" s="227"/>
      <c r="J3135" s="227"/>
      <c r="K3135" s="227"/>
      <c r="L3135" s="228">
        <f>IF(TYPE(VLOOKUP(K3135,Catalogue!$F$2:$J$259,5,0))=16,0,VLOOKUP(K3135,Catalogue!$F$2:$J$259,5,0))</f>
        <v>0</v>
      </c>
      <c r="M3135" s="228"/>
      <c r="N3135" s="228">
        <f t="shared" si="395"/>
        <v>0</v>
      </c>
      <c r="O3135" s="227"/>
      <c r="P3135" s="228">
        <f>IF(TYPE(VLOOKUP(O3135,Catalogue!$F$2:$J$259,5,0))=16,0,VLOOKUP(O3135,Catalogue!$F$2:$J$259,5,0))</f>
        <v>0</v>
      </c>
      <c r="Q3135" s="228"/>
      <c r="R3135" s="228">
        <f t="shared" si="396"/>
        <v>0</v>
      </c>
      <c r="S3135" s="232"/>
      <c r="T3135" s="256" t="str">
        <f>IF(TYPE(VLOOKUP(S3135,Catalogue!$F$2:$J$259,3,0))=16," ",VLOOKUP(S3135,Catalogue!$F$2:$J$259,3,0))</f>
        <v xml:space="preserve"> </v>
      </c>
      <c r="U3135" s="228">
        <f>IF(TYPE(VLOOKUP(S3135,Catalogue!$F$2:$J$259,5,0))=16,0,VLOOKUP(S3135,Catalogue!$F$2:$J$259,5,0))</f>
        <v>0</v>
      </c>
      <c r="V3135" s="232"/>
      <c r="W3135" s="256" t="str">
        <f>IF(TYPE(VLOOKUP(V3135,Catalogue!$F$2:$J$259,3,0))=16," ",VLOOKUP(V3135,Catalogue!$F$2:$J$259,3,0))</f>
        <v xml:space="preserve"> </v>
      </c>
      <c r="X3135" s="228">
        <f>IF(TYPE(VLOOKUP(V3135,Catalogue!$F$2:$J$259,5,0))=16,0,VLOOKUP(V3135,Catalogue!$F$2:$J$259,5,0))</f>
        <v>0</v>
      </c>
      <c r="Y3135" s="232"/>
      <c r="Z3135" s="227" t="str">
        <f>IF(TYPE(VLOOKUP(Y3135,Catalogue!$F$2:$J$259,3,0))=16," ",VLOOKUP(Y3135,Catalogue!$F$2:$J$259,3,0))</f>
        <v xml:space="preserve"> </v>
      </c>
      <c r="AA3135" s="228">
        <f>IF(TYPE(VLOOKUP(Y3135,Catalogue!$F$2:$J$259,5,0))=16,0,VLOOKUP(Y3135,Catalogue!$F$2:$J$259,5,0))</f>
        <v>0</v>
      </c>
      <c r="AB3135" s="260"/>
      <c r="AC3135" s="260"/>
      <c r="AD3135" s="260"/>
      <c r="AE3135" s="260">
        <f t="shared" si="400"/>
        <v>0</v>
      </c>
      <c r="AF3135" s="228">
        <f t="shared" si="402"/>
        <v>0</v>
      </c>
      <c r="AG3135" s="228">
        <f t="shared" si="397"/>
        <v>0</v>
      </c>
      <c r="AH3135" s="228">
        <f t="shared" si="398"/>
        <v>0</v>
      </c>
      <c r="AI3135" s="232"/>
      <c r="AJ3135" s="227" t="str">
        <f>IF(TYPE(VLOOKUP(AI3135,Catalogue!$F$2:$J$259,3,0))=16," ",VLOOKUP(AI3135,Catalogue!$F$2:$J$259,3,0))</f>
        <v xml:space="preserve"> </v>
      </c>
      <c r="AK3135" s="228">
        <f>IF(TYPE(VLOOKUP(AI3135,Catalogue!$F$2:$J$259,5,0))=16,0,VLOOKUP(AI3135,Catalogue!$F$2:$J$259,5,0))</f>
        <v>0</v>
      </c>
      <c r="AL3135" s="227"/>
      <c r="AM3135" s="228">
        <f t="shared" si="401"/>
        <v>0</v>
      </c>
      <c r="AN3135" s="228"/>
      <c r="AO3135" s="229">
        <f t="shared" si="399"/>
        <v>0</v>
      </c>
    </row>
    <row r="3136" spans="1:41" x14ac:dyDescent="0.2">
      <c r="A3136" s="227"/>
      <c r="B3136" s="227"/>
      <c r="C3136" s="227"/>
      <c r="D3136" s="227"/>
      <c r="E3136" s="227"/>
      <c r="F3136" s="227"/>
      <c r="G3136" s="227"/>
      <c r="H3136" s="227"/>
      <c r="I3136" s="227"/>
      <c r="J3136" s="227"/>
      <c r="K3136" s="227"/>
      <c r="L3136" s="228">
        <f>IF(TYPE(VLOOKUP(K3136,Catalogue!$F$2:$J$259,5,0))=16,0,VLOOKUP(K3136,Catalogue!$F$2:$J$259,5,0))</f>
        <v>0</v>
      </c>
      <c r="M3136" s="228"/>
      <c r="N3136" s="228">
        <f t="shared" si="395"/>
        <v>0</v>
      </c>
      <c r="O3136" s="227"/>
      <c r="P3136" s="228">
        <f>IF(TYPE(VLOOKUP(O3136,Catalogue!$F$2:$J$259,5,0))=16,0,VLOOKUP(O3136,Catalogue!$F$2:$J$259,5,0))</f>
        <v>0</v>
      </c>
      <c r="Q3136" s="228"/>
      <c r="R3136" s="228">
        <f t="shared" si="396"/>
        <v>0</v>
      </c>
      <c r="S3136" s="232"/>
      <c r="T3136" s="256" t="str">
        <f>IF(TYPE(VLOOKUP(S3136,Catalogue!$F$2:$J$259,3,0))=16," ",VLOOKUP(S3136,Catalogue!$F$2:$J$259,3,0))</f>
        <v xml:space="preserve"> </v>
      </c>
      <c r="U3136" s="228">
        <f>IF(TYPE(VLOOKUP(S3136,Catalogue!$F$2:$J$259,5,0))=16,0,VLOOKUP(S3136,Catalogue!$F$2:$J$259,5,0))</f>
        <v>0</v>
      </c>
      <c r="V3136" s="232"/>
      <c r="W3136" s="256" t="str">
        <f>IF(TYPE(VLOOKUP(V3136,Catalogue!$F$2:$J$259,3,0))=16," ",VLOOKUP(V3136,Catalogue!$F$2:$J$259,3,0))</f>
        <v xml:space="preserve"> </v>
      </c>
      <c r="X3136" s="228">
        <f>IF(TYPE(VLOOKUP(V3136,Catalogue!$F$2:$J$259,5,0))=16,0,VLOOKUP(V3136,Catalogue!$F$2:$J$259,5,0))</f>
        <v>0</v>
      </c>
      <c r="Y3136" s="232"/>
      <c r="Z3136" s="227" t="str">
        <f>IF(TYPE(VLOOKUP(Y3136,Catalogue!$F$2:$J$259,3,0))=16," ",VLOOKUP(Y3136,Catalogue!$F$2:$J$259,3,0))</f>
        <v xml:space="preserve"> </v>
      </c>
      <c r="AA3136" s="228">
        <f>IF(TYPE(VLOOKUP(Y3136,Catalogue!$F$2:$J$259,5,0))=16,0,VLOOKUP(Y3136,Catalogue!$F$2:$J$259,5,0))</f>
        <v>0</v>
      </c>
      <c r="AB3136" s="260"/>
      <c r="AC3136" s="260"/>
      <c r="AD3136" s="260"/>
      <c r="AE3136" s="260">
        <f t="shared" si="400"/>
        <v>0</v>
      </c>
      <c r="AF3136" s="228">
        <f t="shared" si="402"/>
        <v>0</v>
      </c>
      <c r="AG3136" s="228">
        <f t="shared" si="397"/>
        <v>0</v>
      </c>
      <c r="AH3136" s="228">
        <f t="shared" si="398"/>
        <v>0</v>
      </c>
      <c r="AI3136" s="232"/>
      <c r="AJ3136" s="227" t="str">
        <f>IF(TYPE(VLOOKUP(AI3136,Catalogue!$F$2:$J$259,3,0))=16," ",VLOOKUP(AI3136,Catalogue!$F$2:$J$259,3,0))</f>
        <v xml:space="preserve"> </v>
      </c>
      <c r="AK3136" s="228">
        <f>IF(TYPE(VLOOKUP(AI3136,Catalogue!$F$2:$J$259,5,0))=16,0,VLOOKUP(AI3136,Catalogue!$F$2:$J$259,5,0))</f>
        <v>0</v>
      </c>
      <c r="AL3136" s="227"/>
      <c r="AM3136" s="228">
        <f t="shared" si="401"/>
        <v>0</v>
      </c>
      <c r="AN3136" s="228"/>
      <c r="AO3136" s="229">
        <f t="shared" si="399"/>
        <v>0</v>
      </c>
    </row>
    <row r="3137" spans="1:41" x14ac:dyDescent="0.2">
      <c r="A3137" s="227"/>
      <c r="B3137" s="227"/>
      <c r="C3137" s="227"/>
      <c r="D3137" s="227"/>
      <c r="E3137" s="227"/>
      <c r="F3137" s="227"/>
      <c r="G3137" s="227"/>
      <c r="H3137" s="227"/>
      <c r="I3137" s="227"/>
      <c r="J3137" s="227"/>
      <c r="K3137" s="227"/>
      <c r="L3137" s="228">
        <f>IF(TYPE(VLOOKUP(K3137,Catalogue!$F$2:$J$259,5,0))=16,0,VLOOKUP(K3137,Catalogue!$F$2:$J$259,5,0))</f>
        <v>0</v>
      </c>
      <c r="M3137" s="228"/>
      <c r="N3137" s="228">
        <f t="shared" si="395"/>
        <v>0</v>
      </c>
      <c r="O3137" s="227"/>
      <c r="P3137" s="228">
        <f>IF(TYPE(VLOOKUP(O3137,Catalogue!$F$2:$J$259,5,0))=16,0,VLOOKUP(O3137,Catalogue!$F$2:$J$259,5,0))</f>
        <v>0</v>
      </c>
      <c r="Q3137" s="228"/>
      <c r="R3137" s="228">
        <f t="shared" si="396"/>
        <v>0</v>
      </c>
      <c r="S3137" s="232"/>
      <c r="T3137" s="256" t="str">
        <f>IF(TYPE(VLOOKUP(S3137,Catalogue!$F$2:$J$259,3,0))=16," ",VLOOKUP(S3137,Catalogue!$F$2:$J$259,3,0))</f>
        <v xml:space="preserve"> </v>
      </c>
      <c r="U3137" s="228">
        <f>IF(TYPE(VLOOKUP(S3137,Catalogue!$F$2:$J$259,5,0))=16,0,VLOOKUP(S3137,Catalogue!$F$2:$J$259,5,0))</f>
        <v>0</v>
      </c>
      <c r="V3137" s="232"/>
      <c r="W3137" s="256" t="str">
        <f>IF(TYPE(VLOOKUP(V3137,Catalogue!$F$2:$J$259,3,0))=16," ",VLOOKUP(V3137,Catalogue!$F$2:$J$259,3,0))</f>
        <v xml:space="preserve"> </v>
      </c>
      <c r="X3137" s="228">
        <f>IF(TYPE(VLOOKUP(V3137,Catalogue!$F$2:$J$259,5,0))=16,0,VLOOKUP(V3137,Catalogue!$F$2:$J$259,5,0))</f>
        <v>0</v>
      </c>
      <c r="Y3137" s="232"/>
      <c r="Z3137" s="227" t="str">
        <f>IF(TYPE(VLOOKUP(Y3137,Catalogue!$F$2:$J$259,3,0))=16," ",VLOOKUP(Y3137,Catalogue!$F$2:$J$259,3,0))</f>
        <v xml:space="preserve"> </v>
      </c>
      <c r="AA3137" s="228">
        <f>IF(TYPE(VLOOKUP(Y3137,Catalogue!$F$2:$J$259,5,0))=16,0,VLOOKUP(Y3137,Catalogue!$F$2:$J$259,5,0))</f>
        <v>0</v>
      </c>
      <c r="AB3137" s="260"/>
      <c r="AC3137" s="260"/>
      <c r="AD3137" s="260"/>
      <c r="AE3137" s="260">
        <f t="shared" si="400"/>
        <v>0</v>
      </c>
      <c r="AF3137" s="228">
        <f t="shared" si="402"/>
        <v>0</v>
      </c>
      <c r="AG3137" s="228">
        <f t="shared" si="397"/>
        <v>0</v>
      </c>
      <c r="AH3137" s="228">
        <f t="shared" si="398"/>
        <v>0</v>
      </c>
      <c r="AI3137" s="232"/>
      <c r="AJ3137" s="227" t="str">
        <f>IF(TYPE(VLOOKUP(AI3137,Catalogue!$F$2:$J$259,3,0))=16," ",VLOOKUP(AI3137,Catalogue!$F$2:$J$259,3,0))</f>
        <v xml:space="preserve"> </v>
      </c>
      <c r="AK3137" s="228">
        <f>IF(TYPE(VLOOKUP(AI3137,Catalogue!$F$2:$J$259,5,0))=16,0,VLOOKUP(AI3137,Catalogue!$F$2:$J$259,5,0))</f>
        <v>0</v>
      </c>
      <c r="AL3137" s="227"/>
      <c r="AM3137" s="228">
        <f t="shared" si="401"/>
        <v>0</v>
      </c>
      <c r="AN3137" s="228"/>
      <c r="AO3137" s="229">
        <f t="shared" si="399"/>
        <v>0</v>
      </c>
    </row>
    <row r="3138" spans="1:41" x14ac:dyDescent="0.2">
      <c r="A3138" s="227"/>
      <c r="B3138" s="227"/>
      <c r="C3138" s="227"/>
      <c r="D3138" s="227"/>
      <c r="E3138" s="227"/>
      <c r="F3138" s="227"/>
      <c r="G3138" s="227"/>
      <c r="H3138" s="227"/>
      <c r="I3138" s="227"/>
      <c r="J3138" s="227"/>
      <c r="K3138" s="227"/>
      <c r="L3138" s="228">
        <f>IF(TYPE(VLOOKUP(K3138,Catalogue!$F$2:$J$259,5,0))=16,0,VLOOKUP(K3138,Catalogue!$F$2:$J$259,5,0))</f>
        <v>0</v>
      </c>
      <c r="M3138" s="228"/>
      <c r="N3138" s="228">
        <f t="shared" si="395"/>
        <v>0</v>
      </c>
      <c r="O3138" s="227"/>
      <c r="P3138" s="228">
        <f>IF(TYPE(VLOOKUP(O3138,Catalogue!$F$2:$J$259,5,0))=16,0,VLOOKUP(O3138,Catalogue!$F$2:$J$259,5,0))</f>
        <v>0</v>
      </c>
      <c r="Q3138" s="228"/>
      <c r="R3138" s="228">
        <f t="shared" si="396"/>
        <v>0</v>
      </c>
      <c r="S3138" s="232"/>
      <c r="T3138" s="256" t="str">
        <f>IF(TYPE(VLOOKUP(S3138,Catalogue!$F$2:$J$259,3,0))=16," ",VLOOKUP(S3138,Catalogue!$F$2:$J$259,3,0))</f>
        <v xml:space="preserve"> </v>
      </c>
      <c r="U3138" s="228">
        <f>IF(TYPE(VLOOKUP(S3138,Catalogue!$F$2:$J$259,5,0))=16,0,VLOOKUP(S3138,Catalogue!$F$2:$J$259,5,0))</f>
        <v>0</v>
      </c>
      <c r="V3138" s="232"/>
      <c r="W3138" s="256" t="str">
        <f>IF(TYPE(VLOOKUP(V3138,Catalogue!$F$2:$J$259,3,0))=16," ",VLOOKUP(V3138,Catalogue!$F$2:$J$259,3,0))</f>
        <v xml:space="preserve"> </v>
      </c>
      <c r="X3138" s="228">
        <f>IF(TYPE(VLOOKUP(V3138,Catalogue!$F$2:$J$259,5,0))=16,0,VLOOKUP(V3138,Catalogue!$F$2:$J$259,5,0))</f>
        <v>0</v>
      </c>
      <c r="Y3138" s="232"/>
      <c r="Z3138" s="227" t="str">
        <f>IF(TYPE(VLOOKUP(Y3138,Catalogue!$F$2:$J$259,3,0))=16," ",VLOOKUP(Y3138,Catalogue!$F$2:$J$259,3,0))</f>
        <v xml:space="preserve"> </v>
      </c>
      <c r="AA3138" s="228">
        <f>IF(TYPE(VLOOKUP(Y3138,Catalogue!$F$2:$J$259,5,0))=16,0,VLOOKUP(Y3138,Catalogue!$F$2:$J$259,5,0))</f>
        <v>0</v>
      </c>
      <c r="AB3138" s="260"/>
      <c r="AC3138" s="260"/>
      <c r="AD3138" s="260"/>
      <c r="AE3138" s="260">
        <f t="shared" si="400"/>
        <v>0</v>
      </c>
      <c r="AF3138" s="228">
        <f t="shared" si="402"/>
        <v>0</v>
      </c>
      <c r="AG3138" s="228">
        <f t="shared" si="397"/>
        <v>0</v>
      </c>
      <c r="AH3138" s="228">
        <f t="shared" si="398"/>
        <v>0</v>
      </c>
      <c r="AI3138" s="232"/>
      <c r="AJ3138" s="227" t="str">
        <f>IF(TYPE(VLOOKUP(AI3138,Catalogue!$F$2:$J$259,3,0))=16," ",VLOOKUP(AI3138,Catalogue!$F$2:$J$259,3,0))</f>
        <v xml:space="preserve"> </v>
      </c>
      <c r="AK3138" s="228">
        <f>IF(TYPE(VLOOKUP(AI3138,Catalogue!$F$2:$J$259,5,0))=16,0,VLOOKUP(AI3138,Catalogue!$F$2:$J$259,5,0))</f>
        <v>0</v>
      </c>
      <c r="AL3138" s="227"/>
      <c r="AM3138" s="228">
        <f t="shared" si="401"/>
        <v>0</v>
      </c>
      <c r="AN3138" s="228"/>
      <c r="AO3138" s="229">
        <f t="shared" si="399"/>
        <v>0</v>
      </c>
    </row>
    <row r="3139" spans="1:41" x14ac:dyDescent="0.2">
      <c r="A3139" s="227"/>
      <c r="B3139" s="227"/>
      <c r="C3139" s="227"/>
      <c r="D3139" s="227"/>
      <c r="E3139" s="227"/>
      <c r="F3139" s="227"/>
      <c r="G3139" s="227"/>
      <c r="H3139" s="227"/>
      <c r="I3139" s="227"/>
      <c r="J3139" s="227"/>
      <c r="K3139" s="227"/>
      <c r="L3139" s="228">
        <f>IF(TYPE(VLOOKUP(K3139,Catalogue!$F$2:$J$259,5,0))=16,0,VLOOKUP(K3139,Catalogue!$F$2:$J$259,5,0))</f>
        <v>0</v>
      </c>
      <c r="M3139" s="228"/>
      <c r="N3139" s="228">
        <f t="shared" si="395"/>
        <v>0</v>
      </c>
      <c r="O3139" s="227"/>
      <c r="P3139" s="228">
        <f>IF(TYPE(VLOOKUP(O3139,Catalogue!$F$2:$J$259,5,0))=16,0,VLOOKUP(O3139,Catalogue!$F$2:$J$259,5,0))</f>
        <v>0</v>
      </c>
      <c r="Q3139" s="228"/>
      <c r="R3139" s="228">
        <f t="shared" si="396"/>
        <v>0</v>
      </c>
      <c r="S3139" s="232"/>
      <c r="T3139" s="256" t="str">
        <f>IF(TYPE(VLOOKUP(S3139,Catalogue!$F$2:$J$259,3,0))=16," ",VLOOKUP(S3139,Catalogue!$F$2:$J$259,3,0))</f>
        <v xml:space="preserve"> </v>
      </c>
      <c r="U3139" s="228">
        <f>IF(TYPE(VLOOKUP(S3139,Catalogue!$F$2:$J$259,5,0))=16,0,VLOOKUP(S3139,Catalogue!$F$2:$J$259,5,0))</f>
        <v>0</v>
      </c>
      <c r="V3139" s="232"/>
      <c r="W3139" s="256" t="str">
        <f>IF(TYPE(VLOOKUP(V3139,Catalogue!$F$2:$J$259,3,0))=16," ",VLOOKUP(V3139,Catalogue!$F$2:$J$259,3,0))</f>
        <v xml:space="preserve"> </v>
      </c>
      <c r="X3139" s="228">
        <f>IF(TYPE(VLOOKUP(V3139,Catalogue!$F$2:$J$259,5,0))=16,0,VLOOKUP(V3139,Catalogue!$F$2:$J$259,5,0))</f>
        <v>0</v>
      </c>
      <c r="Y3139" s="232"/>
      <c r="Z3139" s="227" t="str">
        <f>IF(TYPE(VLOOKUP(Y3139,Catalogue!$F$2:$J$259,3,0))=16," ",VLOOKUP(Y3139,Catalogue!$F$2:$J$259,3,0))</f>
        <v xml:space="preserve"> </v>
      </c>
      <c r="AA3139" s="228">
        <f>IF(TYPE(VLOOKUP(Y3139,Catalogue!$F$2:$J$259,5,0))=16,0,VLOOKUP(Y3139,Catalogue!$F$2:$J$259,5,0))</f>
        <v>0</v>
      </c>
      <c r="AB3139" s="260"/>
      <c r="AC3139" s="260"/>
      <c r="AD3139" s="260"/>
      <c r="AE3139" s="260">
        <f t="shared" si="400"/>
        <v>0</v>
      </c>
      <c r="AF3139" s="228">
        <f t="shared" si="402"/>
        <v>0</v>
      </c>
      <c r="AG3139" s="228">
        <f t="shared" si="397"/>
        <v>0</v>
      </c>
      <c r="AH3139" s="228">
        <f t="shared" si="398"/>
        <v>0</v>
      </c>
      <c r="AI3139" s="232"/>
      <c r="AJ3139" s="227" t="str">
        <f>IF(TYPE(VLOOKUP(AI3139,Catalogue!$F$2:$J$259,3,0))=16," ",VLOOKUP(AI3139,Catalogue!$F$2:$J$259,3,0))</f>
        <v xml:space="preserve"> </v>
      </c>
      <c r="AK3139" s="228">
        <f>IF(TYPE(VLOOKUP(AI3139,Catalogue!$F$2:$J$259,5,0))=16,0,VLOOKUP(AI3139,Catalogue!$F$2:$J$259,5,0))</f>
        <v>0</v>
      </c>
      <c r="AL3139" s="227"/>
      <c r="AM3139" s="228">
        <f t="shared" si="401"/>
        <v>0</v>
      </c>
      <c r="AN3139" s="228"/>
      <c r="AO3139" s="229">
        <f t="shared" si="399"/>
        <v>0</v>
      </c>
    </row>
    <row r="3140" spans="1:41" x14ac:dyDescent="0.2">
      <c r="A3140" s="227"/>
      <c r="B3140" s="227"/>
      <c r="C3140" s="227"/>
      <c r="D3140" s="227"/>
      <c r="E3140" s="227"/>
      <c r="F3140" s="227"/>
      <c r="G3140" s="227"/>
      <c r="H3140" s="227"/>
      <c r="I3140" s="227"/>
      <c r="J3140" s="227"/>
      <c r="K3140" s="227"/>
      <c r="L3140" s="228">
        <f>IF(TYPE(VLOOKUP(K3140,Catalogue!$F$2:$J$259,5,0))=16,0,VLOOKUP(K3140,Catalogue!$F$2:$J$259,5,0))</f>
        <v>0</v>
      </c>
      <c r="M3140" s="228"/>
      <c r="N3140" s="228">
        <f t="shared" si="395"/>
        <v>0</v>
      </c>
      <c r="O3140" s="227"/>
      <c r="P3140" s="228">
        <f>IF(TYPE(VLOOKUP(O3140,Catalogue!$F$2:$J$259,5,0))=16,0,VLOOKUP(O3140,Catalogue!$F$2:$J$259,5,0))</f>
        <v>0</v>
      </c>
      <c r="Q3140" s="228"/>
      <c r="R3140" s="228">
        <f t="shared" si="396"/>
        <v>0</v>
      </c>
      <c r="S3140" s="232"/>
      <c r="T3140" s="256" t="str">
        <f>IF(TYPE(VLOOKUP(S3140,Catalogue!$F$2:$J$259,3,0))=16," ",VLOOKUP(S3140,Catalogue!$F$2:$J$259,3,0))</f>
        <v xml:space="preserve"> </v>
      </c>
      <c r="U3140" s="228">
        <f>IF(TYPE(VLOOKUP(S3140,Catalogue!$F$2:$J$259,5,0))=16,0,VLOOKUP(S3140,Catalogue!$F$2:$J$259,5,0))</f>
        <v>0</v>
      </c>
      <c r="V3140" s="232"/>
      <c r="W3140" s="256" t="str">
        <f>IF(TYPE(VLOOKUP(V3140,Catalogue!$F$2:$J$259,3,0))=16," ",VLOOKUP(V3140,Catalogue!$F$2:$J$259,3,0))</f>
        <v xml:space="preserve"> </v>
      </c>
      <c r="X3140" s="228">
        <f>IF(TYPE(VLOOKUP(V3140,Catalogue!$F$2:$J$259,5,0))=16,0,VLOOKUP(V3140,Catalogue!$F$2:$J$259,5,0))</f>
        <v>0</v>
      </c>
      <c r="Y3140" s="232"/>
      <c r="Z3140" s="227" t="str">
        <f>IF(TYPE(VLOOKUP(Y3140,Catalogue!$F$2:$J$259,3,0))=16," ",VLOOKUP(Y3140,Catalogue!$F$2:$J$259,3,0))</f>
        <v xml:space="preserve"> </v>
      </c>
      <c r="AA3140" s="228">
        <f>IF(TYPE(VLOOKUP(Y3140,Catalogue!$F$2:$J$259,5,0))=16,0,VLOOKUP(Y3140,Catalogue!$F$2:$J$259,5,0))</f>
        <v>0</v>
      </c>
      <c r="AB3140" s="260"/>
      <c r="AC3140" s="260"/>
      <c r="AD3140" s="260"/>
      <c r="AE3140" s="260">
        <f t="shared" si="400"/>
        <v>0</v>
      </c>
      <c r="AF3140" s="228">
        <f t="shared" si="402"/>
        <v>0</v>
      </c>
      <c r="AG3140" s="228">
        <f t="shared" si="397"/>
        <v>0</v>
      </c>
      <c r="AH3140" s="228">
        <f t="shared" si="398"/>
        <v>0</v>
      </c>
      <c r="AI3140" s="232"/>
      <c r="AJ3140" s="227" t="str">
        <f>IF(TYPE(VLOOKUP(AI3140,Catalogue!$F$2:$J$259,3,0))=16," ",VLOOKUP(AI3140,Catalogue!$F$2:$J$259,3,0))</f>
        <v xml:space="preserve"> </v>
      </c>
      <c r="AK3140" s="228">
        <f>IF(TYPE(VLOOKUP(AI3140,Catalogue!$F$2:$J$259,5,0))=16,0,VLOOKUP(AI3140,Catalogue!$F$2:$J$259,5,0))</f>
        <v>0</v>
      </c>
      <c r="AL3140" s="227"/>
      <c r="AM3140" s="228">
        <f t="shared" si="401"/>
        <v>0</v>
      </c>
      <c r="AN3140" s="228"/>
      <c r="AO3140" s="229">
        <f t="shared" si="399"/>
        <v>0</v>
      </c>
    </row>
    <row r="3141" spans="1:41" x14ac:dyDescent="0.2">
      <c r="A3141" s="227"/>
      <c r="B3141" s="227"/>
      <c r="C3141" s="227"/>
      <c r="D3141" s="227"/>
      <c r="E3141" s="227"/>
      <c r="F3141" s="227"/>
      <c r="G3141" s="227"/>
      <c r="H3141" s="227"/>
      <c r="I3141" s="227"/>
      <c r="J3141" s="227"/>
      <c r="K3141" s="227"/>
      <c r="L3141" s="228">
        <f>IF(TYPE(VLOOKUP(K3141,Catalogue!$F$2:$J$259,5,0))=16,0,VLOOKUP(K3141,Catalogue!$F$2:$J$259,5,0))</f>
        <v>0</v>
      </c>
      <c r="M3141" s="228"/>
      <c r="N3141" s="228">
        <f t="shared" si="395"/>
        <v>0</v>
      </c>
      <c r="O3141" s="227"/>
      <c r="P3141" s="228">
        <f>IF(TYPE(VLOOKUP(O3141,Catalogue!$F$2:$J$259,5,0))=16,0,VLOOKUP(O3141,Catalogue!$F$2:$J$259,5,0))</f>
        <v>0</v>
      </c>
      <c r="Q3141" s="228"/>
      <c r="R3141" s="228">
        <f t="shared" si="396"/>
        <v>0</v>
      </c>
      <c r="S3141" s="232"/>
      <c r="T3141" s="256" t="str">
        <f>IF(TYPE(VLOOKUP(S3141,Catalogue!$F$2:$J$259,3,0))=16," ",VLOOKUP(S3141,Catalogue!$F$2:$J$259,3,0))</f>
        <v xml:space="preserve"> </v>
      </c>
      <c r="U3141" s="228">
        <f>IF(TYPE(VLOOKUP(S3141,Catalogue!$F$2:$J$259,5,0))=16,0,VLOOKUP(S3141,Catalogue!$F$2:$J$259,5,0))</f>
        <v>0</v>
      </c>
      <c r="V3141" s="232"/>
      <c r="W3141" s="256" t="str">
        <f>IF(TYPE(VLOOKUP(V3141,Catalogue!$F$2:$J$259,3,0))=16," ",VLOOKUP(V3141,Catalogue!$F$2:$J$259,3,0))</f>
        <v xml:space="preserve"> </v>
      </c>
      <c r="X3141" s="228">
        <f>IF(TYPE(VLOOKUP(V3141,Catalogue!$F$2:$J$259,5,0))=16,0,VLOOKUP(V3141,Catalogue!$F$2:$J$259,5,0))</f>
        <v>0</v>
      </c>
      <c r="Y3141" s="232"/>
      <c r="Z3141" s="227" t="str">
        <f>IF(TYPE(VLOOKUP(Y3141,Catalogue!$F$2:$J$259,3,0))=16," ",VLOOKUP(Y3141,Catalogue!$F$2:$J$259,3,0))</f>
        <v xml:space="preserve"> </v>
      </c>
      <c r="AA3141" s="228">
        <f>IF(TYPE(VLOOKUP(Y3141,Catalogue!$F$2:$J$259,5,0))=16,0,VLOOKUP(Y3141,Catalogue!$F$2:$J$259,5,0))</f>
        <v>0</v>
      </c>
      <c r="AB3141" s="260"/>
      <c r="AC3141" s="260"/>
      <c r="AD3141" s="260"/>
      <c r="AE3141" s="260">
        <f t="shared" si="400"/>
        <v>0</v>
      </c>
      <c r="AF3141" s="228">
        <f t="shared" si="402"/>
        <v>0</v>
      </c>
      <c r="AG3141" s="228">
        <f t="shared" si="397"/>
        <v>0</v>
      </c>
      <c r="AH3141" s="228">
        <f t="shared" si="398"/>
        <v>0</v>
      </c>
      <c r="AI3141" s="232"/>
      <c r="AJ3141" s="227" t="str">
        <f>IF(TYPE(VLOOKUP(AI3141,Catalogue!$F$2:$J$259,3,0))=16," ",VLOOKUP(AI3141,Catalogue!$F$2:$J$259,3,0))</f>
        <v xml:space="preserve"> </v>
      </c>
      <c r="AK3141" s="228">
        <f>IF(TYPE(VLOOKUP(AI3141,Catalogue!$F$2:$J$259,5,0))=16,0,VLOOKUP(AI3141,Catalogue!$F$2:$J$259,5,0))</f>
        <v>0</v>
      </c>
      <c r="AL3141" s="227"/>
      <c r="AM3141" s="228">
        <f t="shared" si="401"/>
        <v>0</v>
      </c>
      <c r="AN3141" s="228"/>
      <c r="AO3141" s="229">
        <f t="shared" si="399"/>
        <v>0</v>
      </c>
    </row>
    <row r="3142" spans="1:41" x14ac:dyDescent="0.2">
      <c r="A3142" s="227"/>
      <c r="B3142" s="227"/>
      <c r="C3142" s="227"/>
      <c r="D3142" s="227"/>
      <c r="E3142" s="227"/>
      <c r="F3142" s="227"/>
      <c r="G3142" s="227"/>
      <c r="H3142" s="227"/>
      <c r="I3142" s="227"/>
      <c r="J3142" s="227"/>
      <c r="K3142" s="227"/>
      <c r="L3142" s="228">
        <f>IF(TYPE(VLOOKUP(K3142,Catalogue!$F$2:$J$259,5,0))=16,0,VLOOKUP(K3142,Catalogue!$F$2:$J$259,5,0))</f>
        <v>0</v>
      </c>
      <c r="M3142" s="228"/>
      <c r="N3142" s="228">
        <f t="shared" si="395"/>
        <v>0</v>
      </c>
      <c r="O3142" s="227"/>
      <c r="P3142" s="228">
        <f>IF(TYPE(VLOOKUP(O3142,Catalogue!$F$2:$J$259,5,0))=16,0,VLOOKUP(O3142,Catalogue!$F$2:$J$259,5,0))</f>
        <v>0</v>
      </c>
      <c r="Q3142" s="228"/>
      <c r="R3142" s="228">
        <f t="shared" si="396"/>
        <v>0</v>
      </c>
      <c r="S3142" s="232"/>
      <c r="T3142" s="256" t="str">
        <f>IF(TYPE(VLOOKUP(S3142,Catalogue!$F$2:$J$259,3,0))=16," ",VLOOKUP(S3142,Catalogue!$F$2:$J$259,3,0))</f>
        <v xml:space="preserve"> </v>
      </c>
      <c r="U3142" s="228">
        <f>IF(TYPE(VLOOKUP(S3142,Catalogue!$F$2:$J$259,5,0))=16,0,VLOOKUP(S3142,Catalogue!$F$2:$J$259,5,0))</f>
        <v>0</v>
      </c>
      <c r="V3142" s="232"/>
      <c r="W3142" s="256" t="str">
        <f>IF(TYPE(VLOOKUP(V3142,Catalogue!$F$2:$J$259,3,0))=16," ",VLOOKUP(V3142,Catalogue!$F$2:$J$259,3,0))</f>
        <v xml:space="preserve"> </v>
      </c>
      <c r="X3142" s="228">
        <f>IF(TYPE(VLOOKUP(V3142,Catalogue!$F$2:$J$259,5,0))=16,0,VLOOKUP(V3142,Catalogue!$F$2:$J$259,5,0))</f>
        <v>0</v>
      </c>
      <c r="Y3142" s="232"/>
      <c r="Z3142" s="227" t="str">
        <f>IF(TYPE(VLOOKUP(Y3142,Catalogue!$F$2:$J$259,3,0))=16," ",VLOOKUP(Y3142,Catalogue!$F$2:$J$259,3,0))</f>
        <v xml:space="preserve"> </v>
      </c>
      <c r="AA3142" s="228">
        <f>IF(TYPE(VLOOKUP(Y3142,Catalogue!$F$2:$J$259,5,0))=16,0,VLOOKUP(Y3142,Catalogue!$F$2:$J$259,5,0))</f>
        <v>0</v>
      </c>
      <c r="AB3142" s="260"/>
      <c r="AC3142" s="260"/>
      <c r="AD3142" s="260"/>
      <c r="AE3142" s="260">
        <f t="shared" si="400"/>
        <v>0</v>
      </c>
      <c r="AF3142" s="228">
        <f t="shared" si="402"/>
        <v>0</v>
      </c>
      <c r="AG3142" s="228">
        <f t="shared" si="397"/>
        <v>0</v>
      </c>
      <c r="AH3142" s="228">
        <f t="shared" si="398"/>
        <v>0</v>
      </c>
      <c r="AI3142" s="232"/>
      <c r="AJ3142" s="227" t="str">
        <f>IF(TYPE(VLOOKUP(AI3142,Catalogue!$F$2:$J$259,3,0))=16," ",VLOOKUP(AI3142,Catalogue!$F$2:$J$259,3,0))</f>
        <v xml:space="preserve"> </v>
      </c>
      <c r="AK3142" s="228">
        <f>IF(TYPE(VLOOKUP(AI3142,Catalogue!$F$2:$J$259,5,0))=16,0,VLOOKUP(AI3142,Catalogue!$F$2:$J$259,5,0))</f>
        <v>0</v>
      </c>
      <c r="AL3142" s="227"/>
      <c r="AM3142" s="228">
        <f t="shared" si="401"/>
        <v>0</v>
      </c>
      <c r="AN3142" s="228"/>
      <c r="AO3142" s="229">
        <f t="shared" si="399"/>
        <v>0</v>
      </c>
    </row>
    <row r="3143" spans="1:41" x14ac:dyDescent="0.2">
      <c r="A3143" s="227"/>
      <c r="B3143" s="227"/>
      <c r="C3143" s="227"/>
      <c r="D3143" s="227"/>
      <c r="E3143" s="227"/>
      <c r="F3143" s="227"/>
      <c r="G3143" s="227"/>
      <c r="H3143" s="227"/>
      <c r="I3143" s="227"/>
      <c r="J3143" s="227"/>
      <c r="K3143" s="227"/>
      <c r="L3143" s="228">
        <f>IF(TYPE(VLOOKUP(K3143,Catalogue!$F$2:$J$259,5,0))=16,0,VLOOKUP(K3143,Catalogue!$F$2:$J$259,5,0))</f>
        <v>0</v>
      </c>
      <c r="M3143" s="228"/>
      <c r="N3143" s="228">
        <f t="shared" si="395"/>
        <v>0</v>
      </c>
      <c r="O3143" s="227"/>
      <c r="P3143" s="228">
        <f>IF(TYPE(VLOOKUP(O3143,Catalogue!$F$2:$J$259,5,0))=16,0,VLOOKUP(O3143,Catalogue!$F$2:$J$259,5,0))</f>
        <v>0</v>
      </c>
      <c r="Q3143" s="228"/>
      <c r="R3143" s="228">
        <f t="shared" si="396"/>
        <v>0</v>
      </c>
      <c r="S3143" s="232"/>
      <c r="T3143" s="256" t="str">
        <f>IF(TYPE(VLOOKUP(S3143,Catalogue!$F$2:$J$259,3,0))=16," ",VLOOKUP(S3143,Catalogue!$F$2:$J$259,3,0))</f>
        <v xml:space="preserve"> </v>
      </c>
      <c r="U3143" s="228">
        <f>IF(TYPE(VLOOKUP(S3143,Catalogue!$F$2:$J$259,5,0))=16,0,VLOOKUP(S3143,Catalogue!$F$2:$J$259,5,0))</f>
        <v>0</v>
      </c>
      <c r="V3143" s="232"/>
      <c r="W3143" s="256" t="str">
        <f>IF(TYPE(VLOOKUP(V3143,Catalogue!$F$2:$J$259,3,0))=16," ",VLOOKUP(V3143,Catalogue!$F$2:$J$259,3,0))</f>
        <v xml:space="preserve"> </v>
      </c>
      <c r="X3143" s="228">
        <f>IF(TYPE(VLOOKUP(V3143,Catalogue!$F$2:$J$259,5,0))=16,0,VLOOKUP(V3143,Catalogue!$F$2:$J$259,5,0))</f>
        <v>0</v>
      </c>
      <c r="Y3143" s="232"/>
      <c r="Z3143" s="227" t="str">
        <f>IF(TYPE(VLOOKUP(Y3143,Catalogue!$F$2:$J$259,3,0))=16," ",VLOOKUP(Y3143,Catalogue!$F$2:$J$259,3,0))</f>
        <v xml:space="preserve"> </v>
      </c>
      <c r="AA3143" s="228">
        <f>IF(TYPE(VLOOKUP(Y3143,Catalogue!$F$2:$J$259,5,0))=16,0,VLOOKUP(Y3143,Catalogue!$F$2:$J$259,5,0))</f>
        <v>0</v>
      </c>
      <c r="AB3143" s="260"/>
      <c r="AC3143" s="260"/>
      <c r="AD3143" s="260"/>
      <c r="AE3143" s="260">
        <f t="shared" si="400"/>
        <v>0</v>
      </c>
      <c r="AF3143" s="228">
        <f t="shared" si="402"/>
        <v>0</v>
      </c>
      <c r="AG3143" s="228">
        <f t="shared" si="397"/>
        <v>0</v>
      </c>
      <c r="AH3143" s="228">
        <f t="shared" si="398"/>
        <v>0</v>
      </c>
      <c r="AI3143" s="232"/>
      <c r="AJ3143" s="227" t="str">
        <f>IF(TYPE(VLOOKUP(AI3143,Catalogue!$F$2:$J$259,3,0))=16," ",VLOOKUP(AI3143,Catalogue!$F$2:$J$259,3,0))</f>
        <v xml:space="preserve"> </v>
      </c>
      <c r="AK3143" s="228">
        <f>IF(TYPE(VLOOKUP(AI3143,Catalogue!$F$2:$J$259,5,0))=16,0,VLOOKUP(AI3143,Catalogue!$F$2:$J$259,5,0))</f>
        <v>0</v>
      </c>
      <c r="AL3143" s="227"/>
      <c r="AM3143" s="228">
        <f t="shared" si="401"/>
        <v>0</v>
      </c>
      <c r="AN3143" s="228"/>
      <c r="AO3143" s="229">
        <f t="shared" si="399"/>
        <v>0</v>
      </c>
    </row>
    <row r="3144" spans="1:41" x14ac:dyDescent="0.2">
      <c r="A3144" s="227"/>
      <c r="B3144" s="227"/>
      <c r="C3144" s="227"/>
      <c r="D3144" s="227"/>
      <c r="E3144" s="227"/>
      <c r="F3144" s="227"/>
      <c r="G3144" s="227"/>
      <c r="H3144" s="227"/>
      <c r="I3144" s="227"/>
      <c r="J3144" s="227"/>
      <c r="K3144" s="227"/>
      <c r="L3144" s="228">
        <f>IF(TYPE(VLOOKUP(K3144,Catalogue!$F$2:$J$259,5,0))=16,0,VLOOKUP(K3144,Catalogue!$F$2:$J$259,5,0))</f>
        <v>0</v>
      </c>
      <c r="M3144" s="228"/>
      <c r="N3144" s="228">
        <f t="shared" si="395"/>
        <v>0</v>
      </c>
      <c r="O3144" s="227"/>
      <c r="P3144" s="228">
        <f>IF(TYPE(VLOOKUP(O3144,Catalogue!$F$2:$J$259,5,0))=16,0,VLOOKUP(O3144,Catalogue!$F$2:$J$259,5,0))</f>
        <v>0</v>
      </c>
      <c r="Q3144" s="228"/>
      <c r="R3144" s="228">
        <f t="shared" si="396"/>
        <v>0</v>
      </c>
      <c r="S3144" s="232"/>
      <c r="T3144" s="256" t="str">
        <f>IF(TYPE(VLOOKUP(S3144,Catalogue!$F$2:$J$259,3,0))=16," ",VLOOKUP(S3144,Catalogue!$F$2:$J$259,3,0))</f>
        <v xml:space="preserve"> </v>
      </c>
      <c r="U3144" s="228">
        <f>IF(TYPE(VLOOKUP(S3144,Catalogue!$F$2:$J$259,5,0))=16,0,VLOOKUP(S3144,Catalogue!$F$2:$J$259,5,0))</f>
        <v>0</v>
      </c>
      <c r="V3144" s="232"/>
      <c r="W3144" s="256" t="str">
        <f>IF(TYPE(VLOOKUP(V3144,Catalogue!$F$2:$J$259,3,0))=16," ",VLOOKUP(V3144,Catalogue!$F$2:$J$259,3,0))</f>
        <v xml:space="preserve"> </v>
      </c>
      <c r="X3144" s="228">
        <f>IF(TYPE(VLOOKUP(V3144,Catalogue!$F$2:$J$259,5,0))=16,0,VLOOKUP(V3144,Catalogue!$F$2:$J$259,5,0))</f>
        <v>0</v>
      </c>
      <c r="Y3144" s="232"/>
      <c r="Z3144" s="227" t="str">
        <f>IF(TYPE(VLOOKUP(Y3144,Catalogue!$F$2:$J$259,3,0))=16," ",VLOOKUP(Y3144,Catalogue!$F$2:$J$259,3,0))</f>
        <v xml:space="preserve"> </v>
      </c>
      <c r="AA3144" s="228">
        <f>IF(TYPE(VLOOKUP(Y3144,Catalogue!$F$2:$J$259,5,0))=16,0,VLOOKUP(Y3144,Catalogue!$F$2:$J$259,5,0))</f>
        <v>0</v>
      </c>
      <c r="AB3144" s="260"/>
      <c r="AC3144" s="260"/>
      <c r="AD3144" s="260"/>
      <c r="AE3144" s="260">
        <f t="shared" si="400"/>
        <v>0</v>
      </c>
      <c r="AF3144" s="228">
        <f t="shared" si="402"/>
        <v>0</v>
      </c>
      <c r="AG3144" s="228">
        <f t="shared" si="397"/>
        <v>0</v>
      </c>
      <c r="AH3144" s="228">
        <f t="shared" si="398"/>
        <v>0</v>
      </c>
      <c r="AI3144" s="232"/>
      <c r="AJ3144" s="227" t="str">
        <f>IF(TYPE(VLOOKUP(AI3144,Catalogue!$F$2:$J$259,3,0))=16," ",VLOOKUP(AI3144,Catalogue!$F$2:$J$259,3,0))</f>
        <v xml:space="preserve"> </v>
      </c>
      <c r="AK3144" s="228">
        <f>IF(TYPE(VLOOKUP(AI3144,Catalogue!$F$2:$J$259,5,0))=16,0,VLOOKUP(AI3144,Catalogue!$F$2:$J$259,5,0))</f>
        <v>0</v>
      </c>
      <c r="AL3144" s="227"/>
      <c r="AM3144" s="228">
        <f t="shared" si="401"/>
        <v>0</v>
      </c>
      <c r="AN3144" s="228"/>
      <c r="AO3144" s="229">
        <f t="shared" si="399"/>
        <v>0</v>
      </c>
    </row>
    <row r="3145" spans="1:41" x14ac:dyDescent="0.2">
      <c r="A3145" s="227"/>
      <c r="B3145" s="227"/>
      <c r="C3145" s="227"/>
      <c r="D3145" s="227"/>
      <c r="E3145" s="227"/>
      <c r="F3145" s="227"/>
      <c r="G3145" s="227"/>
      <c r="H3145" s="227"/>
      <c r="I3145" s="227"/>
      <c r="J3145" s="227"/>
      <c r="K3145" s="227"/>
      <c r="L3145" s="228">
        <f>IF(TYPE(VLOOKUP(K3145,Catalogue!$F$2:$J$259,5,0))=16,0,VLOOKUP(K3145,Catalogue!$F$2:$J$259,5,0))</f>
        <v>0</v>
      </c>
      <c r="M3145" s="228"/>
      <c r="N3145" s="228">
        <f t="shared" si="395"/>
        <v>0</v>
      </c>
      <c r="O3145" s="227"/>
      <c r="P3145" s="228">
        <f>IF(TYPE(VLOOKUP(O3145,Catalogue!$F$2:$J$259,5,0))=16,0,VLOOKUP(O3145,Catalogue!$F$2:$J$259,5,0))</f>
        <v>0</v>
      </c>
      <c r="Q3145" s="228"/>
      <c r="R3145" s="228">
        <f t="shared" si="396"/>
        <v>0</v>
      </c>
      <c r="S3145" s="232"/>
      <c r="T3145" s="256" t="str">
        <f>IF(TYPE(VLOOKUP(S3145,Catalogue!$F$2:$J$259,3,0))=16," ",VLOOKUP(S3145,Catalogue!$F$2:$J$259,3,0))</f>
        <v xml:space="preserve"> </v>
      </c>
      <c r="U3145" s="228">
        <f>IF(TYPE(VLOOKUP(S3145,Catalogue!$F$2:$J$259,5,0))=16,0,VLOOKUP(S3145,Catalogue!$F$2:$J$259,5,0))</f>
        <v>0</v>
      </c>
      <c r="V3145" s="232"/>
      <c r="W3145" s="256" t="str">
        <f>IF(TYPE(VLOOKUP(V3145,Catalogue!$F$2:$J$259,3,0))=16," ",VLOOKUP(V3145,Catalogue!$F$2:$J$259,3,0))</f>
        <v xml:space="preserve"> </v>
      </c>
      <c r="X3145" s="228">
        <f>IF(TYPE(VLOOKUP(V3145,Catalogue!$F$2:$J$259,5,0))=16,0,VLOOKUP(V3145,Catalogue!$F$2:$J$259,5,0))</f>
        <v>0</v>
      </c>
      <c r="Y3145" s="232"/>
      <c r="Z3145" s="227" t="str">
        <f>IF(TYPE(VLOOKUP(Y3145,Catalogue!$F$2:$J$259,3,0))=16," ",VLOOKUP(Y3145,Catalogue!$F$2:$J$259,3,0))</f>
        <v xml:space="preserve"> </v>
      </c>
      <c r="AA3145" s="228">
        <f>IF(TYPE(VLOOKUP(Y3145,Catalogue!$F$2:$J$259,5,0))=16,0,VLOOKUP(Y3145,Catalogue!$F$2:$J$259,5,0))</f>
        <v>0</v>
      </c>
      <c r="AB3145" s="260"/>
      <c r="AC3145" s="260"/>
      <c r="AD3145" s="260"/>
      <c r="AE3145" s="260">
        <f t="shared" si="400"/>
        <v>0</v>
      </c>
      <c r="AF3145" s="228">
        <f t="shared" si="402"/>
        <v>0</v>
      </c>
      <c r="AG3145" s="228">
        <f t="shared" si="397"/>
        <v>0</v>
      </c>
      <c r="AH3145" s="228">
        <f t="shared" si="398"/>
        <v>0</v>
      </c>
      <c r="AI3145" s="232"/>
      <c r="AJ3145" s="227" t="str">
        <f>IF(TYPE(VLOOKUP(AI3145,Catalogue!$F$2:$J$259,3,0))=16," ",VLOOKUP(AI3145,Catalogue!$F$2:$J$259,3,0))</f>
        <v xml:space="preserve"> </v>
      </c>
      <c r="AK3145" s="228">
        <f>IF(TYPE(VLOOKUP(AI3145,Catalogue!$F$2:$J$259,5,0))=16,0,VLOOKUP(AI3145,Catalogue!$F$2:$J$259,5,0))</f>
        <v>0</v>
      </c>
      <c r="AL3145" s="227"/>
      <c r="AM3145" s="228">
        <f t="shared" si="401"/>
        <v>0</v>
      </c>
      <c r="AN3145" s="228"/>
      <c r="AO3145" s="229">
        <f t="shared" si="399"/>
        <v>0</v>
      </c>
    </row>
    <row r="3146" spans="1:41" x14ac:dyDescent="0.2">
      <c r="A3146" s="227"/>
      <c r="B3146" s="227"/>
      <c r="C3146" s="227"/>
      <c r="D3146" s="227"/>
      <c r="E3146" s="227"/>
      <c r="F3146" s="227"/>
      <c r="G3146" s="227"/>
      <c r="H3146" s="227"/>
      <c r="I3146" s="227"/>
      <c r="J3146" s="227"/>
      <c r="K3146" s="227"/>
      <c r="L3146" s="228">
        <f>IF(TYPE(VLOOKUP(K3146,Catalogue!$F$2:$J$259,5,0))=16,0,VLOOKUP(K3146,Catalogue!$F$2:$J$259,5,0))</f>
        <v>0</v>
      </c>
      <c r="M3146" s="228"/>
      <c r="N3146" s="228">
        <f t="shared" si="395"/>
        <v>0</v>
      </c>
      <c r="O3146" s="227"/>
      <c r="P3146" s="228">
        <f>IF(TYPE(VLOOKUP(O3146,Catalogue!$F$2:$J$259,5,0))=16,0,VLOOKUP(O3146,Catalogue!$F$2:$J$259,5,0))</f>
        <v>0</v>
      </c>
      <c r="Q3146" s="228"/>
      <c r="R3146" s="228">
        <f t="shared" si="396"/>
        <v>0</v>
      </c>
      <c r="S3146" s="232"/>
      <c r="T3146" s="256" t="str">
        <f>IF(TYPE(VLOOKUP(S3146,Catalogue!$F$2:$J$259,3,0))=16," ",VLOOKUP(S3146,Catalogue!$F$2:$J$259,3,0))</f>
        <v xml:space="preserve"> </v>
      </c>
      <c r="U3146" s="228">
        <f>IF(TYPE(VLOOKUP(S3146,Catalogue!$F$2:$J$259,5,0))=16,0,VLOOKUP(S3146,Catalogue!$F$2:$J$259,5,0))</f>
        <v>0</v>
      </c>
      <c r="V3146" s="232"/>
      <c r="W3146" s="256" t="str">
        <f>IF(TYPE(VLOOKUP(V3146,Catalogue!$F$2:$J$259,3,0))=16," ",VLOOKUP(V3146,Catalogue!$F$2:$J$259,3,0))</f>
        <v xml:space="preserve"> </v>
      </c>
      <c r="X3146" s="228">
        <f>IF(TYPE(VLOOKUP(V3146,Catalogue!$F$2:$J$259,5,0))=16,0,VLOOKUP(V3146,Catalogue!$F$2:$J$259,5,0))</f>
        <v>0</v>
      </c>
      <c r="Y3146" s="232"/>
      <c r="Z3146" s="227" t="str">
        <f>IF(TYPE(VLOOKUP(Y3146,Catalogue!$F$2:$J$259,3,0))=16," ",VLOOKUP(Y3146,Catalogue!$F$2:$J$259,3,0))</f>
        <v xml:space="preserve"> </v>
      </c>
      <c r="AA3146" s="228">
        <f>IF(TYPE(VLOOKUP(Y3146,Catalogue!$F$2:$J$259,5,0))=16,0,VLOOKUP(Y3146,Catalogue!$F$2:$J$259,5,0))</f>
        <v>0</v>
      </c>
      <c r="AB3146" s="260"/>
      <c r="AC3146" s="260"/>
      <c r="AD3146" s="260"/>
      <c r="AE3146" s="260">
        <f t="shared" si="400"/>
        <v>0</v>
      </c>
      <c r="AF3146" s="228">
        <f t="shared" si="402"/>
        <v>0</v>
      </c>
      <c r="AG3146" s="228">
        <f t="shared" si="397"/>
        <v>0</v>
      </c>
      <c r="AH3146" s="228">
        <f t="shared" si="398"/>
        <v>0</v>
      </c>
      <c r="AI3146" s="232"/>
      <c r="AJ3146" s="227" t="str">
        <f>IF(TYPE(VLOOKUP(AI3146,Catalogue!$F$2:$J$259,3,0))=16," ",VLOOKUP(AI3146,Catalogue!$F$2:$J$259,3,0))</f>
        <v xml:space="preserve"> </v>
      </c>
      <c r="AK3146" s="228">
        <f>IF(TYPE(VLOOKUP(AI3146,Catalogue!$F$2:$J$259,5,0))=16,0,VLOOKUP(AI3146,Catalogue!$F$2:$J$259,5,0))</f>
        <v>0</v>
      </c>
      <c r="AL3146" s="227"/>
      <c r="AM3146" s="228">
        <f t="shared" si="401"/>
        <v>0</v>
      </c>
      <c r="AN3146" s="228"/>
      <c r="AO3146" s="229">
        <f t="shared" si="399"/>
        <v>0</v>
      </c>
    </row>
    <row r="3147" spans="1:41" x14ac:dyDescent="0.2">
      <c r="A3147" s="227"/>
      <c r="B3147" s="227"/>
      <c r="C3147" s="227"/>
      <c r="D3147" s="227"/>
      <c r="E3147" s="227"/>
      <c r="F3147" s="227"/>
      <c r="G3147" s="227"/>
      <c r="H3147" s="227"/>
      <c r="I3147" s="227"/>
      <c r="J3147" s="227"/>
      <c r="K3147" s="227"/>
      <c r="L3147" s="228">
        <f>IF(TYPE(VLOOKUP(K3147,Catalogue!$F$2:$J$259,5,0))=16,0,VLOOKUP(K3147,Catalogue!$F$2:$J$259,5,0))</f>
        <v>0</v>
      </c>
      <c r="M3147" s="228"/>
      <c r="N3147" s="228">
        <f t="shared" si="395"/>
        <v>0</v>
      </c>
      <c r="O3147" s="227"/>
      <c r="P3147" s="228">
        <f>IF(TYPE(VLOOKUP(O3147,Catalogue!$F$2:$J$259,5,0))=16,0,VLOOKUP(O3147,Catalogue!$F$2:$J$259,5,0))</f>
        <v>0</v>
      </c>
      <c r="Q3147" s="228"/>
      <c r="R3147" s="228">
        <f t="shared" si="396"/>
        <v>0</v>
      </c>
      <c r="S3147" s="232"/>
      <c r="T3147" s="256" t="str">
        <f>IF(TYPE(VLOOKUP(S3147,Catalogue!$F$2:$J$259,3,0))=16," ",VLOOKUP(S3147,Catalogue!$F$2:$J$259,3,0))</f>
        <v xml:space="preserve"> </v>
      </c>
      <c r="U3147" s="228">
        <f>IF(TYPE(VLOOKUP(S3147,Catalogue!$F$2:$J$259,5,0))=16,0,VLOOKUP(S3147,Catalogue!$F$2:$J$259,5,0))</f>
        <v>0</v>
      </c>
      <c r="V3147" s="232"/>
      <c r="W3147" s="256" t="str">
        <f>IF(TYPE(VLOOKUP(V3147,Catalogue!$F$2:$J$259,3,0))=16," ",VLOOKUP(V3147,Catalogue!$F$2:$J$259,3,0))</f>
        <v xml:space="preserve"> </v>
      </c>
      <c r="X3147" s="228">
        <f>IF(TYPE(VLOOKUP(V3147,Catalogue!$F$2:$J$259,5,0))=16,0,VLOOKUP(V3147,Catalogue!$F$2:$J$259,5,0))</f>
        <v>0</v>
      </c>
      <c r="Y3147" s="232"/>
      <c r="Z3147" s="227" t="str">
        <f>IF(TYPE(VLOOKUP(Y3147,Catalogue!$F$2:$J$259,3,0))=16," ",VLOOKUP(Y3147,Catalogue!$F$2:$J$259,3,0))</f>
        <v xml:space="preserve"> </v>
      </c>
      <c r="AA3147" s="228">
        <f>IF(TYPE(VLOOKUP(Y3147,Catalogue!$F$2:$J$259,5,0))=16,0,VLOOKUP(Y3147,Catalogue!$F$2:$J$259,5,0))</f>
        <v>0</v>
      </c>
      <c r="AB3147" s="260"/>
      <c r="AC3147" s="260"/>
      <c r="AD3147" s="260"/>
      <c r="AE3147" s="260">
        <f t="shared" si="400"/>
        <v>0</v>
      </c>
      <c r="AF3147" s="228">
        <f t="shared" si="402"/>
        <v>0</v>
      </c>
      <c r="AG3147" s="228">
        <f t="shared" si="397"/>
        <v>0</v>
      </c>
      <c r="AH3147" s="228">
        <f t="shared" si="398"/>
        <v>0</v>
      </c>
      <c r="AI3147" s="232"/>
      <c r="AJ3147" s="227" t="str">
        <f>IF(TYPE(VLOOKUP(AI3147,Catalogue!$F$2:$J$259,3,0))=16," ",VLOOKUP(AI3147,Catalogue!$F$2:$J$259,3,0))</f>
        <v xml:space="preserve"> </v>
      </c>
      <c r="AK3147" s="228">
        <f>IF(TYPE(VLOOKUP(AI3147,Catalogue!$F$2:$J$259,5,0))=16,0,VLOOKUP(AI3147,Catalogue!$F$2:$J$259,5,0))</f>
        <v>0</v>
      </c>
      <c r="AL3147" s="227"/>
      <c r="AM3147" s="228">
        <f t="shared" si="401"/>
        <v>0</v>
      </c>
      <c r="AN3147" s="228"/>
      <c r="AO3147" s="229">
        <f t="shared" si="399"/>
        <v>0</v>
      </c>
    </row>
    <row r="3148" spans="1:41" x14ac:dyDescent="0.2">
      <c r="A3148" s="227"/>
      <c r="B3148" s="227"/>
      <c r="C3148" s="227"/>
      <c r="D3148" s="227"/>
      <c r="E3148" s="227"/>
      <c r="F3148" s="227"/>
      <c r="G3148" s="227"/>
      <c r="H3148" s="227"/>
      <c r="I3148" s="227"/>
      <c r="J3148" s="227"/>
      <c r="K3148" s="227"/>
      <c r="L3148" s="228">
        <f>IF(TYPE(VLOOKUP(K3148,Catalogue!$F$2:$J$259,5,0))=16,0,VLOOKUP(K3148,Catalogue!$F$2:$J$259,5,0))</f>
        <v>0</v>
      </c>
      <c r="M3148" s="228"/>
      <c r="N3148" s="228">
        <f t="shared" si="395"/>
        <v>0</v>
      </c>
      <c r="O3148" s="227"/>
      <c r="P3148" s="228">
        <f>IF(TYPE(VLOOKUP(O3148,Catalogue!$F$2:$J$259,5,0))=16,0,VLOOKUP(O3148,Catalogue!$F$2:$J$259,5,0))</f>
        <v>0</v>
      </c>
      <c r="Q3148" s="228"/>
      <c r="R3148" s="228">
        <f t="shared" si="396"/>
        <v>0</v>
      </c>
      <c r="S3148" s="232"/>
      <c r="T3148" s="256" t="str">
        <f>IF(TYPE(VLOOKUP(S3148,Catalogue!$F$2:$J$259,3,0))=16," ",VLOOKUP(S3148,Catalogue!$F$2:$J$259,3,0))</f>
        <v xml:space="preserve"> </v>
      </c>
      <c r="U3148" s="228">
        <f>IF(TYPE(VLOOKUP(S3148,Catalogue!$F$2:$J$259,5,0))=16,0,VLOOKUP(S3148,Catalogue!$F$2:$J$259,5,0))</f>
        <v>0</v>
      </c>
      <c r="V3148" s="232"/>
      <c r="W3148" s="256" t="str">
        <f>IF(TYPE(VLOOKUP(V3148,Catalogue!$F$2:$J$259,3,0))=16," ",VLOOKUP(V3148,Catalogue!$F$2:$J$259,3,0))</f>
        <v xml:space="preserve"> </v>
      </c>
      <c r="X3148" s="228">
        <f>IF(TYPE(VLOOKUP(V3148,Catalogue!$F$2:$J$259,5,0))=16,0,VLOOKUP(V3148,Catalogue!$F$2:$J$259,5,0))</f>
        <v>0</v>
      </c>
      <c r="Y3148" s="232"/>
      <c r="Z3148" s="227" t="str">
        <f>IF(TYPE(VLOOKUP(Y3148,Catalogue!$F$2:$J$259,3,0))=16," ",VLOOKUP(Y3148,Catalogue!$F$2:$J$259,3,0))</f>
        <v xml:space="preserve"> </v>
      </c>
      <c r="AA3148" s="228">
        <f>IF(TYPE(VLOOKUP(Y3148,Catalogue!$F$2:$J$259,5,0))=16,0,VLOOKUP(Y3148,Catalogue!$F$2:$J$259,5,0))</f>
        <v>0</v>
      </c>
      <c r="AB3148" s="260"/>
      <c r="AC3148" s="260"/>
      <c r="AD3148" s="260"/>
      <c r="AE3148" s="260">
        <f t="shared" si="400"/>
        <v>0</v>
      </c>
      <c r="AF3148" s="228">
        <f t="shared" si="402"/>
        <v>0</v>
      </c>
      <c r="AG3148" s="228">
        <f t="shared" si="397"/>
        <v>0</v>
      </c>
      <c r="AH3148" s="228">
        <f t="shared" si="398"/>
        <v>0</v>
      </c>
      <c r="AI3148" s="232"/>
      <c r="AJ3148" s="227" t="str">
        <f>IF(TYPE(VLOOKUP(AI3148,Catalogue!$F$2:$J$259,3,0))=16," ",VLOOKUP(AI3148,Catalogue!$F$2:$J$259,3,0))</f>
        <v xml:space="preserve"> </v>
      </c>
      <c r="AK3148" s="228">
        <f>IF(TYPE(VLOOKUP(AI3148,Catalogue!$F$2:$J$259,5,0))=16,0,VLOOKUP(AI3148,Catalogue!$F$2:$J$259,5,0))</f>
        <v>0</v>
      </c>
      <c r="AL3148" s="227"/>
      <c r="AM3148" s="228">
        <f t="shared" si="401"/>
        <v>0</v>
      </c>
      <c r="AN3148" s="228"/>
      <c r="AO3148" s="229">
        <f t="shared" si="399"/>
        <v>0</v>
      </c>
    </row>
    <row r="3149" spans="1:41" x14ac:dyDescent="0.2">
      <c r="A3149" s="227"/>
      <c r="B3149" s="227"/>
      <c r="C3149" s="227"/>
      <c r="D3149" s="227"/>
      <c r="E3149" s="227"/>
      <c r="F3149" s="227"/>
      <c r="G3149" s="227"/>
      <c r="H3149" s="227"/>
      <c r="I3149" s="227"/>
      <c r="J3149" s="227"/>
      <c r="K3149" s="227"/>
      <c r="L3149" s="228">
        <f>IF(TYPE(VLOOKUP(K3149,Catalogue!$F$2:$J$259,5,0))=16,0,VLOOKUP(K3149,Catalogue!$F$2:$J$259,5,0))</f>
        <v>0</v>
      </c>
      <c r="M3149" s="228"/>
      <c r="N3149" s="228">
        <f t="shared" ref="N3149:N3212" si="403">L3149*M3149</f>
        <v>0</v>
      </c>
      <c r="O3149" s="227"/>
      <c r="P3149" s="228">
        <f>IF(TYPE(VLOOKUP(O3149,Catalogue!$F$2:$J$259,5,0))=16,0,VLOOKUP(O3149,Catalogue!$F$2:$J$259,5,0))</f>
        <v>0</v>
      </c>
      <c r="Q3149" s="228"/>
      <c r="R3149" s="228">
        <f t="shared" ref="R3149:R3212" si="404">P3149*Q3149</f>
        <v>0</v>
      </c>
      <c r="S3149" s="232"/>
      <c r="T3149" s="256" t="str">
        <f>IF(TYPE(VLOOKUP(S3149,Catalogue!$F$2:$J$259,3,0))=16," ",VLOOKUP(S3149,Catalogue!$F$2:$J$259,3,0))</f>
        <v xml:space="preserve"> </v>
      </c>
      <c r="U3149" s="228">
        <f>IF(TYPE(VLOOKUP(S3149,Catalogue!$F$2:$J$259,5,0))=16,0,VLOOKUP(S3149,Catalogue!$F$2:$J$259,5,0))</f>
        <v>0</v>
      </c>
      <c r="V3149" s="232"/>
      <c r="W3149" s="256" t="str">
        <f>IF(TYPE(VLOOKUP(V3149,Catalogue!$F$2:$J$259,3,0))=16," ",VLOOKUP(V3149,Catalogue!$F$2:$J$259,3,0))</f>
        <v xml:space="preserve"> </v>
      </c>
      <c r="X3149" s="228">
        <f>IF(TYPE(VLOOKUP(V3149,Catalogue!$F$2:$J$259,5,0))=16,0,VLOOKUP(V3149,Catalogue!$F$2:$J$259,5,0))</f>
        <v>0</v>
      </c>
      <c r="Y3149" s="232"/>
      <c r="Z3149" s="227" t="str">
        <f>IF(TYPE(VLOOKUP(Y3149,Catalogue!$F$2:$J$259,3,0))=16," ",VLOOKUP(Y3149,Catalogue!$F$2:$J$259,3,0))</f>
        <v xml:space="preserve"> </v>
      </c>
      <c r="AA3149" s="228">
        <f>IF(TYPE(VLOOKUP(Y3149,Catalogue!$F$2:$J$259,5,0))=16,0,VLOOKUP(Y3149,Catalogue!$F$2:$J$259,5,0))</f>
        <v>0</v>
      </c>
      <c r="AB3149" s="260"/>
      <c r="AC3149" s="260"/>
      <c r="AD3149" s="260"/>
      <c r="AE3149" s="260">
        <f t="shared" si="400"/>
        <v>0</v>
      </c>
      <c r="AF3149" s="228">
        <f t="shared" si="402"/>
        <v>0</v>
      </c>
      <c r="AG3149" s="228">
        <f t="shared" si="397"/>
        <v>0</v>
      </c>
      <c r="AH3149" s="228">
        <f t="shared" si="398"/>
        <v>0</v>
      </c>
      <c r="AI3149" s="232"/>
      <c r="AJ3149" s="227" t="str">
        <f>IF(TYPE(VLOOKUP(AI3149,Catalogue!$F$2:$J$259,3,0))=16," ",VLOOKUP(AI3149,Catalogue!$F$2:$J$259,3,0))</f>
        <v xml:space="preserve"> </v>
      </c>
      <c r="AK3149" s="228">
        <f>IF(TYPE(VLOOKUP(AI3149,Catalogue!$F$2:$J$259,5,0))=16,0,VLOOKUP(AI3149,Catalogue!$F$2:$J$259,5,0))</f>
        <v>0</v>
      </c>
      <c r="AL3149" s="227"/>
      <c r="AM3149" s="228">
        <f t="shared" si="401"/>
        <v>0</v>
      </c>
      <c r="AN3149" s="228"/>
      <c r="AO3149" s="229">
        <f t="shared" si="399"/>
        <v>0</v>
      </c>
    </row>
    <row r="3150" spans="1:41" x14ac:dyDescent="0.2">
      <c r="A3150" s="227"/>
      <c r="B3150" s="227"/>
      <c r="C3150" s="227"/>
      <c r="D3150" s="227"/>
      <c r="E3150" s="227"/>
      <c r="F3150" s="227"/>
      <c r="G3150" s="227"/>
      <c r="H3150" s="227"/>
      <c r="I3150" s="227"/>
      <c r="J3150" s="227"/>
      <c r="K3150" s="227"/>
      <c r="L3150" s="228">
        <f>IF(TYPE(VLOOKUP(K3150,Catalogue!$F$2:$J$259,5,0))=16,0,VLOOKUP(K3150,Catalogue!$F$2:$J$259,5,0))</f>
        <v>0</v>
      </c>
      <c r="M3150" s="228"/>
      <c r="N3150" s="228">
        <f t="shared" si="403"/>
        <v>0</v>
      </c>
      <c r="O3150" s="227"/>
      <c r="P3150" s="228">
        <f>IF(TYPE(VLOOKUP(O3150,Catalogue!$F$2:$J$259,5,0))=16,0,VLOOKUP(O3150,Catalogue!$F$2:$J$259,5,0))</f>
        <v>0</v>
      </c>
      <c r="Q3150" s="228"/>
      <c r="R3150" s="228">
        <f t="shared" si="404"/>
        <v>0</v>
      </c>
      <c r="S3150" s="232"/>
      <c r="T3150" s="256" t="str">
        <f>IF(TYPE(VLOOKUP(S3150,Catalogue!$F$2:$J$259,3,0))=16," ",VLOOKUP(S3150,Catalogue!$F$2:$J$259,3,0))</f>
        <v xml:space="preserve"> </v>
      </c>
      <c r="U3150" s="228">
        <f>IF(TYPE(VLOOKUP(S3150,Catalogue!$F$2:$J$259,5,0))=16,0,VLOOKUP(S3150,Catalogue!$F$2:$J$259,5,0))</f>
        <v>0</v>
      </c>
      <c r="V3150" s="232"/>
      <c r="W3150" s="256" t="str">
        <f>IF(TYPE(VLOOKUP(V3150,Catalogue!$F$2:$J$259,3,0))=16," ",VLOOKUP(V3150,Catalogue!$F$2:$J$259,3,0))</f>
        <v xml:space="preserve"> </v>
      </c>
      <c r="X3150" s="228">
        <f>IF(TYPE(VLOOKUP(V3150,Catalogue!$F$2:$J$259,5,0))=16,0,VLOOKUP(V3150,Catalogue!$F$2:$J$259,5,0))</f>
        <v>0</v>
      </c>
      <c r="Y3150" s="232"/>
      <c r="Z3150" s="227" t="str">
        <f>IF(TYPE(VLOOKUP(Y3150,Catalogue!$F$2:$J$259,3,0))=16," ",VLOOKUP(Y3150,Catalogue!$F$2:$J$259,3,0))</f>
        <v xml:space="preserve"> </v>
      </c>
      <c r="AA3150" s="228">
        <f>IF(TYPE(VLOOKUP(Y3150,Catalogue!$F$2:$J$259,5,0))=16,0,VLOOKUP(Y3150,Catalogue!$F$2:$J$259,5,0))</f>
        <v>0</v>
      </c>
      <c r="AB3150" s="260"/>
      <c r="AC3150" s="260"/>
      <c r="AD3150" s="260"/>
      <c r="AE3150" s="260">
        <f t="shared" si="400"/>
        <v>0</v>
      </c>
      <c r="AF3150" s="228">
        <f t="shared" si="402"/>
        <v>0</v>
      </c>
      <c r="AG3150" s="228">
        <f t="shared" si="397"/>
        <v>0</v>
      </c>
      <c r="AH3150" s="228">
        <f t="shared" si="398"/>
        <v>0</v>
      </c>
      <c r="AI3150" s="232"/>
      <c r="AJ3150" s="227" t="str">
        <f>IF(TYPE(VLOOKUP(AI3150,Catalogue!$F$2:$J$259,3,0))=16," ",VLOOKUP(AI3150,Catalogue!$F$2:$J$259,3,0))</f>
        <v xml:space="preserve"> </v>
      </c>
      <c r="AK3150" s="228">
        <f>IF(TYPE(VLOOKUP(AI3150,Catalogue!$F$2:$J$259,5,0))=16,0,VLOOKUP(AI3150,Catalogue!$F$2:$J$259,5,0))</f>
        <v>0</v>
      </c>
      <c r="AL3150" s="227"/>
      <c r="AM3150" s="228">
        <f t="shared" si="401"/>
        <v>0</v>
      </c>
      <c r="AN3150" s="228"/>
      <c r="AO3150" s="229">
        <f t="shared" si="399"/>
        <v>0</v>
      </c>
    </row>
    <row r="3151" spans="1:41" x14ac:dyDescent="0.2">
      <c r="A3151" s="227"/>
      <c r="B3151" s="227"/>
      <c r="C3151" s="227"/>
      <c r="D3151" s="227"/>
      <c r="E3151" s="227"/>
      <c r="F3151" s="227"/>
      <c r="G3151" s="227"/>
      <c r="H3151" s="227"/>
      <c r="I3151" s="227"/>
      <c r="J3151" s="227"/>
      <c r="K3151" s="227"/>
      <c r="L3151" s="228">
        <f>IF(TYPE(VLOOKUP(K3151,Catalogue!$F$2:$J$259,5,0))=16,0,VLOOKUP(K3151,Catalogue!$F$2:$J$259,5,0))</f>
        <v>0</v>
      </c>
      <c r="M3151" s="228"/>
      <c r="N3151" s="228">
        <f t="shared" si="403"/>
        <v>0</v>
      </c>
      <c r="O3151" s="227"/>
      <c r="P3151" s="228">
        <f>IF(TYPE(VLOOKUP(O3151,Catalogue!$F$2:$J$259,5,0))=16,0,VLOOKUP(O3151,Catalogue!$F$2:$J$259,5,0))</f>
        <v>0</v>
      </c>
      <c r="Q3151" s="228"/>
      <c r="R3151" s="228">
        <f t="shared" si="404"/>
        <v>0</v>
      </c>
      <c r="S3151" s="232"/>
      <c r="T3151" s="256" t="str">
        <f>IF(TYPE(VLOOKUP(S3151,Catalogue!$F$2:$J$259,3,0))=16," ",VLOOKUP(S3151,Catalogue!$F$2:$J$259,3,0))</f>
        <v xml:space="preserve"> </v>
      </c>
      <c r="U3151" s="228">
        <f>IF(TYPE(VLOOKUP(S3151,Catalogue!$F$2:$J$259,5,0))=16,0,VLOOKUP(S3151,Catalogue!$F$2:$J$259,5,0))</f>
        <v>0</v>
      </c>
      <c r="V3151" s="232"/>
      <c r="W3151" s="256" t="str">
        <f>IF(TYPE(VLOOKUP(V3151,Catalogue!$F$2:$J$259,3,0))=16," ",VLOOKUP(V3151,Catalogue!$F$2:$J$259,3,0))</f>
        <v xml:space="preserve"> </v>
      </c>
      <c r="X3151" s="228">
        <f>IF(TYPE(VLOOKUP(V3151,Catalogue!$F$2:$J$259,5,0))=16,0,VLOOKUP(V3151,Catalogue!$F$2:$J$259,5,0))</f>
        <v>0</v>
      </c>
      <c r="Y3151" s="232"/>
      <c r="Z3151" s="227" t="str">
        <f>IF(TYPE(VLOOKUP(Y3151,Catalogue!$F$2:$J$259,3,0))=16," ",VLOOKUP(Y3151,Catalogue!$F$2:$J$259,3,0))</f>
        <v xml:space="preserve"> </v>
      </c>
      <c r="AA3151" s="228">
        <f>IF(TYPE(VLOOKUP(Y3151,Catalogue!$F$2:$J$259,5,0))=16,0,VLOOKUP(Y3151,Catalogue!$F$2:$J$259,5,0))</f>
        <v>0</v>
      </c>
      <c r="AB3151" s="260"/>
      <c r="AC3151" s="260"/>
      <c r="AD3151" s="260"/>
      <c r="AE3151" s="260">
        <f t="shared" si="400"/>
        <v>0</v>
      </c>
      <c r="AF3151" s="228">
        <f t="shared" si="402"/>
        <v>0</v>
      </c>
      <c r="AG3151" s="228">
        <f t="shared" si="397"/>
        <v>0</v>
      </c>
      <c r="AH3151" s="228">
        <f t="shared" si="398"/>
        <v>0</v>
      </c>
      <c r="AI3151" s="232"/>
      <c r="AJ3151" s="227" t="str">
        <f>IF(TYPE(VLOOKUP(AI3151,Catalogue!$F$2:$J$259,3,0))=16," ",VLOOKUP(AI3151,Catalogue!$F$2:$J$259,3,0))</f>
        <v xml:space="preserve"> </v>
      </c>
      <c r="AK3151" s="228">
        <f>IF(TYPE(VLOOKUP(AI3151,Catalogue!$F$2:$J$259,5,0))=16,0,VLOOKUP(AI3151,Catalogue!$F$2:$J$259,5,0))</f>
        <v>0</v>
      </c>
      <c r="AL3151" s="227"/>
      <c r="AM3151" s="228">
        <f t="shared" si="401"/>
        <v>0</v>
      </c>
      <c r="AN3151" s="228"/>
      <c r="AO3151" s="229">
        <f t="shared" si="399"/>
        <v>0</v>
      </c>
    </row>
    <row r="3152" spans="1:41" x14ac:dyDescent="0.2">
      <c r="A3152" s="227"/>
      <c r="B3152" s="227"/>
      <c r="C3152" s="227"/>
      <c r="D3152" s="227"/>
      <c r="E3152" s="227"/>
      <c r="F3152" s="227"/>
      <c r="G3152" s="227"/>
      <c r="H3152" s="227"/>
      <c r="I3152" s="227"/>
      <c r="J3152" s="227"/>
      <c r="K3152" s="227"/>
      <c r="L3152" s="228">
        <f>IF(TYPE(VLOOKUP(K3152,Catalogue!$F$2:$J$259,5,0))=16,0,VLOOKUP(K3152,Catalogue!$F$2:$J$259,5,0))</f>
        <v>0</v>
      </c>
      <c r="M3152" s="228"/>
      <c r="N3152" s="228">
        <f t="shared" si="403"/>
        <v>0</v>
      </c>
      <c r="O3152" s="227"/>
      <c r="P3152" s="228">
        <f>IF(TYPE(VLOOKUP(O3152,Catalogue!$F$2:$J$259,5,0))=16,0,VLOOKUP(O3152,Catalogue!$F$2:$J$259,5,0))</f>
        <v>0</v>
      </c>
      <c r="Q3152" s="228"/>
      <c r="R3152" s="228">
        <f t="shared" si="404"/>
        <v>0</v>
      </c>
      <c r="S3152" s="232"/>
      <c r="T3152" s="256" t="str">
        <f>IF(TYPE(VLOOKUP(S3152,Catalogue!$F$2:$J$259,3,0))=16," ",VLOOKUP(S3152,Catalogue!$F$2:$J$259,3,0))</f>
        <v xml:space="preserve"> </v>
      </c>
      <c r="U3152" s="228">
        <f>IF(TYPE(VLOOKUP(S3152,Catalogue!$F$2:$J$259,5,0))=16,0,VLOOKUP(S3152,Catalogue!$F$2:$J$259,5,0))</f>
        <v>0</v>
      </c>
      <c r="V3152" s="232"/>
      <c r="W3152" s="256" t="str">
        <f>IF(TYPE(VLOOKUP(V3152,Catalogue!$F$2:$J$259,3,0))=16," ",VLOOKUP(V3152,Catalogue!$F$2:$J$259,3,0))</f>
        <v xml:space="preserve"> </v>
      </c>
      <c r="X3152" s="228">
        <f>IF(TYPE(VLOOKUP(V3152,Catalogue!$F$2:$J$259,5,0))=16,0,VLOOKUP(V3152,Catalogue!$F$2:$J$259,5,0))</f>
        <v>0</v>
      </c>
      <c r="Y3152" s="232"/>
      <c r="Z3152" s="227" t="str">
        <f>IF(TYPE(VLOOKUP(Y3152,Catalogue!$F$2:$J$259,3,0))=16," ",VLOOKUP(Y3152,Catalogue!$F$2:$J$259,3,0))</f>
        <v xml:space="preserve"> </v>
      </c>
      <c r="AA3152" s="228">
        <f>IF(TYPE(VLOOKUP(Y3152,Catalogue!$F$2:$J$259,5,0))=16,0,VLOOKUP(Y3152,Catalogue!$F$2:$J$259,5,0))</f>
        <v>0</v>
      </c>
      <c r="AB3152" s="260"/>
      <c r="AC3152" s="260"/>
      <c r="AD3152" s="260"/>
      <c r="AE3152" s="260">
        <f t="shared" si="400"/>
        <v>0</v>
      </c>
      <c r="AF3152" s="228">
        <f t="shared" si="402"/>
        <v>0</v>
      </c>
      <c r="AG3152" s="228">
        <f t="shared" si="397"/>
        <v>0</v>
      </c>
      <c r="AH3152" s="228">
        <f t="shared" si="398"/>
        <v>0</v>
      </c>
      <c r="AI3152" s="232"/>
      <c r="AJ3152" s="227" t="str">
        <f>IF(TYPE(VLOOKUP(AI3152,Catalogue!$F$2:$J$259,3,0))=16," ",VLOOKUP(AI3152,Catalogue!$F$2:$J$259,3,0))</f>
        <v xml:space="preserve"> </v>
      </c>
      <c r="AK3152" s="228">
        <f>IF(TYPE(VLOOKUP(AI3152,Catalogue!$F$2:$J$259,5,0))=16,0,VLOOKUP(AI3152,Catalogue!$F$2:$J$259,5,0))</f>
        <v>0</v>
      </c>
      <c r="AL3152" s="227"/>
      <c r="AM3152" s="228">
        <f t="shared" si="401"/>
        <v>0</v>
      </c>
      <c r="AN3152" s="228"/>
      <c r="AO3152" s="229">
        <f t="shared" si="399"/>
        <v>0</v>
      </c>
    </row>
    <row r="3153" spans="1:41" x14ac:dyDescent="0.2">
      <c r="A3153" s="227"/>
      <c r="B3153" s="227"/>
      <c r="C3153" s="227"/>
      <c r="D3153" s="227"/>
      <c r="E3153" s="227"/>
      <c r="F3153" s="227"/>
      <c r="G3153" s="227"/>
      <c r="H3153" s="227"/>
      <c r="I3153" s="227"/>
      <c r="J3153" s="227"/>
      <c r="K3153" s="227"/>
      <c r="L3153" s="228">
        <f>IF(TYPE(VLOOKUP(K3153,Catalogue!$F$2:$J$259,5,0))=16,0,VLOOKUP(K3153,Catalogue!$F$2:$J$259,5,0))</f>
        <v>0</v>
      </c>
      <c r="M3153" s="228"/>
      <c r="N3153" s="228">
        <f t="shared" si="403"/>
        <v>0</v>
      </c>
      <c r="O3153" s="227"/>
      <c r="P3153" s="228">
        <f>IF(TYPE(VLOOKUP(O3153,Catalogue!$F$2:$J$259,5,0))=16,0,VLOOKUP(O3153,Catalogue!$F$2:$J$259,5,0))</f>
        <v>0</v>
      </c>
      <c r="Q3153" s="228"/>
      <c r="R3153" s="228">
        <f t="shared" si="404"/>
        <v>0</v>
      </c>
      <c r="S3153" s="232"/>
      <c r="T3153" s="256" t="str">
        <f>IF(TYPE(VLOOKUP(S3153,Catalogue!$F$2:$J$259,3,0))=16," ",VLOOKUP(S3153,Catalogue!$F$2:$J$259,3,0))</f>
        <v xml:space="preserve"> </v>
      </c>
      <c r="U3153" s="228">
        <f>IF(TYPE(VLOOKUP(S3153,Catalogue!$F$2:$J$259,5,0))=16,0,VLOOKUP(S3153,Catalogue!$F$2:$J$259,5,0))</f>
        <v>0</v>
      </c>
      <c r="V3153" s="232"/>
      <c r="W3153" s="256" t="str">
        <f>IF(TYPE(VLOOKUP(V3153,Catalogue!$F$2:$J$259,3,0))=16," ",VLOOKUP(V3153,Catalogue!$F$2:$J$259,3,0))</f>
        <v xml:space="preserve"> </v>
      </c>
      <c r="X3153" s="228">
        <f>IF(TYPE(VLOOKUP(V3153,Catalogue!$F$2:$J$259,5,0))=16,0,VLOOKUP(V3153,Catalogue!$F$2:$J$259,5,0))</f>
        <v>0</v>
      </c>
      <c r="Y3153" s="232"/>
      <c r="Z3153" s="227" t="str">
        <f>IF(TYPE(VLOOKUP(Y3153,Catalogue!$F$2:$J$259,3,0))=16," ",VLOOKUP(Y3153,Catalogue!$F$2:$J$259,3,0))</f>
        <v xml:space="preserve"> </v>
      </c>
      <c r="AA3153" s="228">
        <f>IF(TYPE(VLOOKUP(Y3153,Catalogue!$F$2:$J$259,5,0))=16,0,VLOOKUP(Y3153,Catalogue!$F$2:$J$259,5,0))</f>
        <v>0</v>
      </c>
      <c r="AB3153" s="260"/>
      <c r="AC3153" s="260"/>
      <c r="AD3153" s="260"/>
      <c r="AE3153" s="260">
        <f t="shared" si="400"/>
        <v>0</v>
      </c>
      <c r="AF3153" s="228">
        <f t="shared" si="402"/>
        <v>0</v>
      </c>
      <c r="AG3153" s="228">
        <f t="shared" si="397"/>
        <v>0</v>
      </c>
      <c r="AH3153" s="228">
        <f t="shared" si="398"/>
        <v>0</v>
      </c>
      <c r="AI3153" s="232"/>
      <c r="AJ3153" s="227" t="str">
        <f>IF(TYPE(VLOOKUP(AI3153,Catalogue!$F$2:$J$259,3,0))=16," ",VLOOKUP(AI3153,Catalogue!$F$2:$J$259,3,0))</f>
        <v xml:space="preserve"> </v>
      </c>
      <c r="AK3153" s="228">
        <f>IF(TYPE(VLOOKUP(AI3153,Catalogue!$F$2:$J$259,5,0))=16,0,VLOOKUP(AI3153,Catalogue!$F$2:$J$259,5,0))</f>
        <v>0</v>
      </c>
      <c r="AL3153" s="227"/>
      <c r="AM3153" s="228">
        <f t="shared" si="401"/>
        <v>0</v>
      </c>
      <c r="AN3153" s="228"/>
      <c r="AO3153" s="229">
        <f t="shared" si="399"/>
        <v>0</v>
      </c>
    </row>
    <row r="3154" spans="1:41" x14ac:dyDescent="0.2">
      <c r="A3154" s="227"/>
      <c r="B3154" s="227"/>
      <c r="C3154" s="227"/>
      <c r="D3154" s="227"/>
      <c r="E3154" s="227"/>
      <c r="F3154" s="227"/>
      <c r="G3154" s="227"/>
      <c r="H3154" s="227"/>
      <c r="I3154" s="227"/>
      <c r="J3154" s="227"/>
      <c r="K3154" s="227"/>
      <c r="L3154" s="228">
        <f>IF(TYPE(VLOOKUP(K3154,Catalogue!$F$2:$J$259,5,0))=16,0,VLOOKUP(K3154,Catalogue!$F$2:$J$259,5,0))</f>
        <v>0</v>
      </c>
      <c r="M3154" s="228"/>
      <c r="N3154" s="228">
        <f t="shared" si="403"/>
        <v>0</v>
      </c>
      <c r="O3154" s="227"/>
      <c r="P3154" s="228">
        <f>IF(TYPE(VLOOKUP(O3154,Catalogue!$F$2:$J$259,5,0))=16,0,VLOOKUP(O3154,Catalogue!$F$2:$J$259,5,0))</f>
        <v>0</v>
      </c>
      <c r="Q3154" s="228"/>
      <c r="R3154" s="228">
        <f t="shared" si="404"/>
        <v>0</v>
      </c>
      <c r="S3154" s="232"/>
      <c r="T3154" s="256" t="str">
        <f>IF(TYPE(VLOOKUP(S3154,Catalogue!$F$2:$J$259,3,0))=16," ",VLOOKUP(S3154,Catalogue!$F$2:$J$259,3,0))</f>
        <v xml:space="preserve"> </v>
      </c>
      <c r="U3154" s="228">
        <f>IF(TYPE(VLOOKUP(S3154,Catalogue!$F$2:$J$259,5,0))=16,0,VLOOKUP(S3154,Catalogue!$F$2:$J$259,5,0))</f>
        <v>0</v>
      </c>
      <c r="V3154" s="232"/>
      <c r="W3154" s="256" t="str">
        <f>IF(TYPE(VLOOKUP(V3154,Catalogue!$F$2:$J$259,3,0))=16," ",VLOOKUP(V3154,Catalogue!$F$2:$J$259,3,0))</f>
        <v xml:space="preserve"> </v>
      </c>
      <c r="X3154" s="228">
        <f>IF(TYPE(VLOOKUP(V3154,Catalogue!$F$2:$J$259,5,0))=16,0,VLOOKUP(V3154,Catalogue!$F$2:$J$259,5,0))</f>
        <v>0</v>
      </c>
      <c r="Y3154" s="232"/>
      <c r="Z3154" s="227" t="str">
        <f>IF(TYPE(VLOOKUP(Y3154,Catalogue!$F$2:$J$259,3,0))=16," ",VLOOKUP(Y3154,Catalogue!$F$2:$J$259,3,0))</f>
        <v xml:space="preserve"> </v>
      </c>
      <c r="AA3154" s="228">
        <f>IF(TYPE(VLOOKUP(Y3154,Catalogue!$F$2:$J$259,5,0))=16,0,VLOOKUP(Y3154,Catalogue!$F$2:$J$259,5,0))</f>
        <v>0</v>
      </c>
      <c r="AB3154" s="260"/>
      <c r="AC3154" s="260"/>
      <c r="AD3154" s="260"/>
      <c r="AE3154" s="260">
        <f t="shared" si="400"/>
        <v>0</v>
      </c>
      <c r="AF3154" s="228">
        <f t="shared" si="402"/>
        <v>0</v>
      </c>
      <c r="AG3154" s="228">
        <f t="shared" si="397"/>
        <v>0</v>
      </c>
      <c r="AH3154" s="228">
        <f t="shared" si="398"/>
        <v>0</v>
      </c>
      <c r="AI3154" s="232"/>
      <c r="AJ3154" s="227" t="str">
        <f>IF(TYPE(VLOOKUP(AI3154,Catalogue!$F$2:$J$259,3,0))=16," ",VLOOKUP(AI3154,Catalogue!$F$2:$J$259,3,0))</f>
        <v xml:space="preserve"> </v>
      </c>
      <c r="AK3154" s="228">
        <f>IF(TYPE(VLOOKUP(AI3154,Catalogue!$F$2:$J$259,5,0))=16,0,VLOOKUP(AI3154,Catalogue!$F$2:$J$259,5,0))</f>
        <v>0</v>
      </c>
      <c r="AL3154" s="227"/>
      <c r="AM3154" s="228">
        <f t="shared" si="401"/>
        <v>0</v>
      </c>
      <c r="AN3154" s="228"/>
      <c r="AO3154" s="229">
        <f t="shared" si="399"/>
        <v>0</v>
      </c>
    </row>
    <row r="3155" spans="1:41" x14ac:dyDescent="0.2">
      <c r="A3155" s="227"/>
      <c r="B3155" s="227"/>
      <c r="C3155" s="227"/>
      <c r="D3155" s="227"/>
      <c r="E3155" s="227"/>
      <c r="F3155" s="227"/>
      <c r="G3155" s="227"/>
      <c r="H3155" s="227"/>
      <c r="I3155" s="227"/>
      <c r="J3155" s="227"/>
      <c r="K3155" s="227"/>
      <c r="L3155" s="228">
        <f>IF(TYPE(VLOOKUP(K3155,Catalogue!$F$2:$J$259,5,0))=16,0,VLOOKUP(K3155,Catalogue!$F$2:$J$259,5,0))</f>
        <v>0</v>
      </c>
      <c r="M3155" s="228"/>
      <c r="N3155" s="228">
        <f t="shared" si="403"/>
        <v>0</v>
      </c>
      <c r="O3155" s="227"/>
      <c r="P3155" s="228">
        <f>IF(TYPE(VLOOKUP(O3155,Catalogue!$F$2:$J$259,5,0))=16,0,VLOOKUP(O3155,Catalogue!$F$2:$J$259,5,0))</f>
        <v>0</v>
      </c>
      <c r="Q3155" s="228"/>
      <c r="R3155" s="228">
        <f t="shared" si="404"/>
        <v>0</v>
      </c>
      <c r="S3155" s="232"/>
      <c r="T3155" s="256" t="str">
        <f>IF(TYPE(VLOOKUP(S3155,Catalogue!$F$2:$J$259,3,0))=16," ",VLOOKUP(S3155,Catalogue!$F$2:$J$259,3,0))</f>
        <v xml:space="preserve"> </v>
      </c>
      <c r="U3155" s="228">
        <f>IF(TYPE(VLOOKUP(S3155,Catalogue!$F$2:$J$259,5,0))=16,0,VLOOKUP(S3155,Catalogue!$F$2:$J$259,5,0))</f>
        <v>0</v>
      </c>
      <c r="V3155" s="232"/>
      <c r="W3155" s="256" t="str">
        <f>IF(TYPE(VLOOKUP(V3155,Catalogue!$F$2:$J$259,3,0))=16," ",VLOOKUP(V3155,Catalogue!$F$2:$J$259,3,0))</f>
        <v xml:space="preserve"> </v>
      </c>
      <c r="X3155" s="228">
        <f>IF(TYPE(VLOOKUP(V3155,Catalogue!$F$2:$J$259,5,0))=16,0,VLOOKUP(V3155,Catalogue!$F$2:$J$259,5,0))</f>
        <v>0</v>
      </c>
      <c r="Y3155" s="232"/>
      <c r="Z3155" s="227" t="str">
        <f>IF(TYPE(VLOOKUP(Y3155,Catalogue!$F$2:$J$259,3,0))=16," ",VLOOKUP(Y3155,Catalogue!$F$2:$J$259,3,0))</f>
        <v xml:space="preserve"> </v>
      </c>
      <c r="AA3155" s="228">
        <f>IF(TYPE(VLOOKUP(Y3155,Catalogue!$F$2:$J$259,5,0))=16,0,VLOOKUP(Y3155,Catalogue!$F$2:$J$259,5,0))</f>
        <v>0</v>
      </c>
      <c r="AB3155" s="260"/>
      <c r="AC3155" s="260"/>
      <c r="AD3155" s="260"/>
      <c r="AE3155" s="260">
        <f t="shared" si="400"/>
        <v>0</v>
      </c>
      <c r="AF3155" s="228">
        <f t="shared" si="402"/>
        <v>0</v>
      </c>
      <c r="AG3155" s="228">
        <f t="shared" si="397"/>
        <v>0</v>
      </c>
      <c r="AH3155" s="228">
        <f t="shared" si="398"/>
        <v>0</v>
      </c>
      <c r="AI3155" s="232"/>
      <c r="AJ3155" s="227" t="str">
        <f>IF(TYPE(VLOOKUP(AI3155,Catalogue!$F$2:$J$259,3,0))=16," ",VLOOKUP(AI3155,Catalogue!$F$2:$J$259,3,0))</f>
        <v xml:space="preserve"> </v>
      </c>
      <c r="AK3155" s="228">
        <f>IF(TYPE(VLOOKUP(AI3155,Catalogue!$F$2:$J$259,5,0))=16,0,VLOOKUP(AI3155,Catalogue!$F$2:$J$259,5,0))</f>
        <v>0</v>
      </c>
      <c r="AL3155" s="227"/>
      <c r="AM3155" s="228">
        <f t="shared" si="401"/>
        <v>0</v>
      </c>
      <c r="AN3155" s="228"/>
      <c r="AO3155" s="229">
        <f t="shared" si="399"/>
        <v>0</v>
      </c>
    </row>
    <row r="3156" spans="1:41" x14ac:dyDescent="0.2">
      <c r="A3156" s="227"/>
      <c r="B3156" s="227"/>
      <c r="C3156" s="227"/>
      <c r="D3156" s="227"/>
      <c r="E3156" s="227"/>
      <c r="F3156" s="227"/>
      <c r="G3156" s="227"/>
      <c r="H3156" s="227"/>
      <c r="I3156" s="227"/>
      <c r="J3156" s="227"/>
      <c r="K3156" s="227"/>
      <c r="L3156" s="228">
        <f>IF(TYPE(VLOOKUP(K3156,Catalogue!$F$2:$J$259,5,0))=16,0,VLOOKUP(K3156,Catalogue!$F$2:$J$259,5,0))</f>
        <v>0</v>
      </c>
      <c r="M3156" s="228"/>
      <c r="N3156" s="228">
        <f t="shared" si="403"/>
        <v>0</v>
      </c>
      <c r="O3156" s="227"/>
      <c r="P3156" s="228">
        <f>IF(TYPE(VLOOKUP(O3156,Catalogue!$F$2:$J$259,5,0))=16,0,VLOOKUP(O3156,Catalogue!$F$2:$J$259,5,0))</f>
        <v>0</v>
      </c>
      <c r="Q3156" s="228"/>
      <c r="R3156" s="228">
        <f t="shared" si="404"/>
        <v>0</v>
      </c>
      <c r="S3156" s="232"/>
      <c r="T3156" s="256" t="str">
        <f>IF(TYPE(VLOOKUP(S3156,Catalogue!$F$2:$J$259,3,0))=16," ",VLOOKUP(S3156,Catalogue!$F$2:$J$259,3,0))</f>
        <v xml:space="preserve"> </v>
      </c>
      <c r="U3156" s="228">
        <f>IF(TYPE(VLOOKUP(S3156,Catalogue!$F$2:$J$259,5,0))=16,0,VLOOKUP(S3156,Catalogue!$F$2:$J$259,5,0))</f>
        <v>0</v>
      </c>
      <c r="V3156" s="232"/>
      <c r="W3156" s="256" t="str">
        <f>IF(TYPE(VLOOKUP(V3156,Catalogue!$F$2:$J$259,3,0))=16," ",VLOOKUP(V3156,Catalogue!$F$2:$J$259,3,0))</f>
        <v xml:space="preserve"> </v>
      </c>
      <c r="X3156" s="228">
        <f>IF(TYPE(VLOOKUP(V3156,Catalogue!$F$2:$J$259,5,0))=16,0,VLOOKUP(V3156,Catalogue!$F$2:$J$259,5,0))</f>
        <v>0</v>
      </c>
      <c r="Y3156" s="232"/>
      <c r="Z3156" s="227" t="str">
        <f>IF(TYPE(VLOOKUP(Y3156,Catalogue!$F$2:$J$259,3,0))=16," ",VLOOKUP(Y3156,Catalogue!$F$2:$J$259,3,0))</f>
        <v xml:space="preserve"> </v>
      </c>
      <c r="AA3156" s="228">
        <f>IF(TYPE(VLOOKUP(Y3156,Catalogue!$F$2:$J$259,5,0))=16,0,VLOOKUP(Y3156,Catalogue!$F$2:$J$259,5,0))</f>
        <v>0</v>
      </c>
      <c r="AB3156" s="260"/>
      <c r="AC3156" s="260"/>
      <c r="AD3156" s="260"/>
      <c r="AE3156" s="260">
        <f t="shared" si="400"/>
        <v>0</v>
      </c>
      <c r="AF3156" s="228">
        <f t="shared" si="402"/>
        <v>0</v>
      </c>
      <c r="AG3156" s="228">
        <f t="shared" si="397"/>
        <v>0</v>
      </c>
      <c r="AH3156" s="228">
        <f t="shared" si="398"/>
        <v>0</v>
      </c>
      <c r="AI3156" s="232"/>
      <c r="AJ3156" s="227" t="str">
        <f>IF(TYPE(VLOOKUP(AI3156,Catalogue!$F$2:$J$259,3,0))=16," ",VLOOKUP(AI3156,Catalogue!$F$2:$J$259,3,0))</f>
        <v xml:space="preserve"> </v>
      </c>
      <c r="AK3156" s="228">
        <f>IF(TYPE(VLOOKUP(AI3156,Catalogue!$F$2:$J$259,5,0))=16,0,VLOOKUP(AI3156,Catalogue!$F$2:$J$259,5,0))</f>
        <v>0</v>
      </c>
      <c r="AL3156" s="227"/>
      <c r="AM3156" s="228">
        <f t="shared" si="401"/>
        <v>0</v>
      </c>
      <c r="AN3156" s="228"/>
      <c r="AO3156" s="229">
        <f t="shared" si="399"/>
        <v>0</v>
      </c>
    </row>
    <row r="3157" spans="1:41" x14ac:dyDescent="0.2">
      <c r="A3157" s="227"/>
      <c r="B3157" s="227"/>
      <c r="C3157" s="227"/>
      <c r="D3157" s="227"/>
      <c r="E3157" s="227"/>
      <c r="F3157" s="227"/>
      <c r="G3157" s="227"/>
      <c r="H3157" s="227"/>
      <c r="I3157" s="227"/>
      <c r="J3157" s="227"/>
      <c r="K3157" s="227"/>
      <c r="L3157" s="228">
        <f>IF(TYPE(VLOOKUP(K3157,Catalogue!$F$2:$J$259,5,0))=16,0,VLOOKUP(K3157,Catalogue!$F$2:$J$259,5,0))</f>
        <v>0</v>
      </c>
      <c r="M3157" s="228"/>
      <c r="N3157" s="228">
        <f t="shared" si="403"/>
        <v>0</v>
      </c>
      <c r="O3157" s="227"/>
      <c r="P3157" s="228">
        <f>IF(TYPE(VLOOKUP(O3157,Catalogue!$F$2:$J$259,5,0))=16,0,VLOOKUP(O3157,Catalogue!$F$2:$J$259,5,0))</f>
        <v>0</v>
      </c>
      <c r="Q3157" s="228"/>
      <c r="R3157" s="228">
        <f t="shared" si="404"/>
        <v>0</v>
      </c>
      <c r="S3157" s="232"/>
      <c r="T3157" s="256" t="str">
        <f>IF(TYPE(VLOOKUP(S3157,Catalogue!$F$2:$J$259,3,0))=16," ",VLOOKUP(S3157,Catalogue!$F$2:$J$259,3,0))</f>
        <v xml:space="preserve"> </v>
      </c>
      <c r="U3157" s="228">
        <f>IF(TYPE(VLOOKUP(S3157,Catalogue!$F$2:$J$259,5,0))=16,0,VLOOKUP(S3157,Catalogue!$F$2:$J$259,5,0))</f>
        <v>0</v>
      </c>
      <c r="V3157" s="232"/>
      <c r="W3157" s="256" t="str">
        <f>IF(TYPE(VLOOKUP(V3157,Catalogue!$F$2:$J$259,3,0))=16," ",VLOOKUP(V3157,Catalogue!$F$2:$J$259,3,0))</f>
        <v xml:space="preserve"> </v>
      </c>
      <c r="X3157" s="228">
        <f>IF(TYPE(VLOOKUP(V3157,Catalogue!$F$2:$J$259,5,0))=16,0,VLOOKUP(V3157,Catalogue!$F$2:$J$259,5,0))</f>
        <v>0</v>
      </c>
      <c r="Y3157" s="232"/>
      <c r="Z3157" s="227" t="str">
        <f>IF(TYPE(VLOOKUP(Y3157,Catalogue!$F$2:$J$259,3,0))=16," ",VLOOKUP(Y3157,Catalogue!$F$2:$J$259,3,0))</f>
        <v xml:space="preserve"> </v>
      </c>
      <c r="AA3157" s="228">
        <f>IF(TYPE(VLOOKUP(Y3157,Catalogue!$F$2:$J$259,5,0))=16,0,VLOOKUP(Y3157,Catalogue!$F$2:$J$259,5,0))</f>
        <v>0</v>
      </c>
      <c r="AB3157" s="260"/>
      <c r="AC3157" s="260"/>
      <c r="AD3157" s="260"/>
      <c r="AE3157" s="260">
        <f t="shared" si="400"/>
        <v>0</v>
      </c>
      <c r="AF3157" s="228">
        <f t="shared" si="402"/>
        <v>0</v>
      </c>
      <c r="AG3157" s="228">
        <f t="shared" si="397"/>
        <v>0</v>
      </c>
      <c r="AH3157" s="228">
        <f t="shared" si="398"/>
        <v>0</v>
      </c>
      <c r="AI3157" s="232"/>
      <c r="AJ3157" s="227" t="str">
        <f>IF(TYPE(VLOOKUP(AI3157,Catalogue!$F$2:$J$259,3,0))=16," ",VLOOKUP(AI3157,Catalogue!$F$2:$J$259,3,0))</f>
        <v xml:space="preserve"> </v>
      </c>
      <c r="AK3157" s="228">
        <f>IF(TYPE(VLOOKUP(AI3157,Catalogue!$F$2:$J$259,5,0))=16,0,VLOOKUP(AI3157,Catalogue!$F$2:$J$259,5,0))</f>
        <v>0</v>
      </c>
      <c r="AL3157" s="227"/>
      <c r="AM3157" s="228">
        <f t="shared" si="401"/>
        <v>0</v>
      </c>
      <c r="AN3157" s="228"/>
      <c r="AO3157" s="229">
        <f t="shared" si="399"/>
        <v>0</v>
      </c>
    </row>
    <row r="3158" spans="1:41" x14ac:dyDescent="0.2">
      <c r="A3158" s="227"/>
      <c r="B3158" s="227"/>
      <c r="C3158" s="227"/>
      <c r="D3158" s="227"/>
      <c r="E3158" s="227"/>
      <c r="F3158" s="227"/>
      <c r="G3158" s="227"/>
      <c r="H3158" s="227"/>
      <c r="I3158" s="227"/>
      <c r="J3158" s="227"/>
      <c r="K3158" s="227"/>
      <c r="L3158" s="228">
        <f>IF(TYPE(VLOOKUP(K3158,Catalogue!$F$2:$J$259,5,0))=16,0,VLOOKUP(K3158,Catalogue!$F$2:$J$259,5,0))</f>
        <v>0</v>
      </c>
      <c r="M3158" s="228"/>
      <c r="N3158" s="228">
        <f t="shared" si="403"/>
        <v>0</v>
      </c>
      <c r="O3158" s="227"/>
      <c r="P3158" s="228">
        <f>IF(TYPE(VLOOKUP(O3158,Catalogue!$F$2:$J$259,5,0))=16,0,VLOOKUP(O3158,Catalogue!$F$2:$J$259,5,0))</f>
        <v>0</v>
      </c>
      <c r="Q3158" s="228"/>
      <c r="R3158" s="228">
        <f t="shared" si="404"/>
        <v>0</v>
      </c>
      <c r="S3158" s="232"/>
      <c r="T3158" s="256" t="str">
        <f>IF(TYPE(VLOOKUP(S3158,Catalogue!$F$2:$J$259,3,0))=16," ",VLOOKUP(S3158,Catalogue!$F$2:$J$259,3,0))</f>
        <v xml:space="preserve"> </v>
      </c>
      <c r="U3158" s="228">
        <f>IF(TYPE(VLOOKUP(S3158,Catalogue!$F$2:$J$259,5,0))=16,0,VLOOKUP(S3158,Catalogue!$F$2:$J$259,5,0))</f>
        <v>0</v>
      </c>
      <c r="V3158" s="232"/>
      <c r="W3158" s="256" t="str">
        <f>IF(TYPE(VLOOKUP(V3158,Catalogue!$F$2:$J$259,3,0))=16," ",VLOOKUP(V3158,Catalogue!$F$2:$J$259,3,0))</f>
        <v xml:space="preserve"> </v>
      </c>
      <c r="X3158" s="228">
        <f>IF(TYPE(VLOOKUP(V3158,Catalogue!$F$2:$J$259,5,0))=16,0,VLOOKUP(V3158,Catalogue!$F$2:$J$259,5,0))</f>
        <v>0</v>
      </c>
      <c r="Y3158" s="232"/>
      <c r="Z3158" s="227" t="str">
        <f>IF(TYPE(VLOOKUP(Y3158,Catalogue!$F$2:$J$259,3,0))=16," ",VLOOKUP(Y3158,Catalogue!$F$2:$J$259,3,0))</f>
        <v xml:space="preserve"> </v>
      </c>
      <c r="AA3158" s="228">
        <f>IF(TYPE(VLOOKUP(Y3158,Catalogue!$F$2:$J$259,5,0))=16,0,VLOOKUP(Y3158,Catalogue!$F$2:$J$259,5,0))</f>
        <v>0</v>
      </c>
      <c r="AB3158" s="260"/>
      <c r="AC3158" s="260"/>
      <c r="AD3158" s="260"/>
      <c r="AE3158" s="260">
        <f t="shared" si="400"/>
        <v>0</v>
      </c>
      <c r="AF3158" s="228">
        <f t="shared" si="402"/>
        <v>0</v>
      </c>
      <c r="AG3158" s="228">
        <f t="shared" si="397"/>
        <v>0</v>
      </c>
      <c r="AH3158" s="228">
        <f t="shared" si="398"/>
        <v>0</v>
      </c>
      <c r="AI3158" s="232"/>
      <c r="AJ3158" s="227" t="str">
        <f>IF(TYPE(VLOOKUP(AI3158,Catalogue!$F$2:$J$259,3,0))=16," ",VLOOKUP(AI3158,Catalogue!$F$2:$J$259,3,0))</f>
        <v xml:space="preserve"> </v>
      </c>
      <c r="AK3158" s="228">
        <f>IF(TYPE(VLOOKUP(AI3158,Catalogue!$F$2:$J$259,5,0))=16,0,VLOOKUP(AI3158,Catalogue!$F$2:$J$259,5,0))</f>
        <v>0</v>
      </c>
      <c r="AL3158" s="227"/>
      <c r="AM3158" s="228">
        <f t="shared" si="401"/>
        <v>0</v>
      </c>
      <c r="AN3158" s="228"/>
      <c r="AO3158" s="229">
        <f t="shared" si="399"/>
        <v>0</v>
      </c>
    </row>
    <row r="3159" spans="1:41" x14ac:dyDescent="0.2">
      <c r="A3159" s="227"/>
      <c r="B3159" s="227"/>
      <c r="C3159" s="227"/>
      <c r="D3159" s="227"/>
      <c r="E3159" s="227"/>
      <c r="F3159" s="227"/>
      <c r="G3159" s="227"/>
      <c r="H3159" s="227"/>
      <c r="I3159" s="227"/>
      <c r="J3159" s="227"/>
      <c r="K3159" s="227"/>
      <c r="L3159" s="228">
        <f>IF(TYPE(VLOOKUP(K3159,Catalogue!$F$2:$J$259,5,0))=16,0,VLOOKUP(K3159,Catalogue!$F$2:$J$259,5,0))</f>
        <v>0</v>
      </c>
      <c r="M3159" s="228"/>
      <c r="N3159" s="228">
        <f t="shared" si="403"/>
        <v>0</v>
      </c>
      <c r="O3159" s="227"/>
      <c r="P3159" s="228">
        <f>IF(TYPE(VLOOKUP(O3159,Catalogue!$F$2:$J$259,5,0))=16,0,VLOOKUP(O3159,Catalogue!$F$2:$J$259,5,0))</f>
        <v>0</v>
      </c>
      <c r="Q3159" s="228"/>
      <c r="R3159" s="228">
        <f t="shared" si="404"/>
        <v>0</v>
      </c>
      <c r="S3159" s="232"/>
      <c r="T3159" s="256" t="str">
        <f>IF(TYPE(VLOOKUP(S3159,Catalogue!$F$2:$J$259,3,0))=16," ",VLOOKUP(S3159,Catalogue!$F$2:$J$259,3,0))</f>
        <v xml:space="preserve"> </v>
      </c>
      <c r="U3159" s="228">
        <f>IF(TYPE(VLOOKUP(S3159,Catalogue!$F$2:$J$259,5,0))=16,0,VLOOKUP(S3159,Catalogue!$F$2:$J$259,5,0))</f>
        <v>0</v>
      </c>
      <c r="V3159" s="232"/>
      <c r="W3159" s="256" t="str">
        <f>IF(TYPE(VLOOKUP(V3159,Catalogue!$F$2:$J$259,3,0))=16," ",VLOOKUP(V3159,Catalogue!$F$2:$J$259,3,0))</f>
        <v xml:space="preserve"> </v>
      </c>
      <c r="X3159" s="228">
        <f>IF(TYPE(VLOOKUP(V3159,Catalogue!$F$2:$J$259,5,0))=16,0,VLOOKUP(V3159,Catalogue!$F$2:$J$259,5,0))</f>
        <v>0</v>
      </c>
      <c r="Y3159" s="232"/>
      <c r="Z3159" s="227" t="str">
        <f>IF(TYPE(VLOOKUP(Y3159,Catalogue!$F$2:$J$259,3,0))=16," ",VLOOKUP(Y3159,Catalogue!$F$2:$J$259,3,0))</f>
        <v xml:space="preserve"> </v>
      </c>
      <c r="AA3159" s="228">
        <f>IF(TYPE(VLOOKUP(Y3159,Catalogue!$F$2:$J$259,5,0))=16,0,VLOOKUP(Y3159,Catalogue!$F$2:$J$259,5,0))</f>
        <v>0</v>
      </c>
      <c r="AB3159" s="260"/>
      <c r="AC3159" s="260"/>
      <c r="AD3159" s="260"/>
      <c r="AE3159" s="260">
        <f t="shared" si="400"/>
        <v>0</v>
      </c>
      <c r="AF3159" s="228">
        <f t="shared" si="402"/>
        <v>0</v>
      </c>
      <c r="AG3159" s="228">
        <f t="shared" si="397"/>
        <v>0</v>
      </c>
      <c r="AH3159" s="228">
        <f t="shared" si="398"/>
        <v>0</v>
      </c>
      <c r="AI3159" s="232"/>
      <c r="AJ3159" s="227" t="str">
        <f>IF(TYPE(VLOOKUP(AI3159,Catalogue!$F$2:$J$259,3,0))=16," ",VLOOKUP(AI3159,Catalogue!$F$2:$J$259,3,0))</f>
        <v xml:space="preserve"> </v>
      </c>
      <c r="AK3159" s="228">
        <f>IF(TYPE(VLOOKUP(AI3159,Catalogue!$F$2:$J$259,5,0))=16,0,VLOOKUP(AI3159,Catalogue!$F$2:$J$259,5,0))</f>
        <v>0</v>
      </c>
      <c r="AL3159" s="227"/>
      <c r="AM3159" s="228">
        <f t="shared" si="401"/>
        <v>0</v>
      </c>
      <c r="AN3159" s="228"/>
      <c r="AO3159" s="229">
        <f t="shared" si="399"/>
        <v>0</v>
      </c>
    </row>
    <row r="3160" spans="1:41" x14ac:dyDescent="0.2">
      <c r="A3160" s="227"/>
      <c r="B3160" s="227"/>
      <c r="C3160" s="227"/>
      <c r="D3160" s="227"/>
      <c r="E3160" s="227"/>
      <c r="F3160" s="227"/>
      <c r="G3160" s="227"/>
      <c r="H3160" s="227"/>
      <c r="I3160" s="227"/>
      <c r="J3160" s="227"/>
      <c r="K3160" s="227"/>
      <c r="L3160" s="228">
        <f>IF(TYPE(VLOOKUP(K3160,Catalogue!$F$2:$J$259,5,0))=16,0,VLOOKUP(K3160,Catalogue!$F$2:$J$259,5,0))</f>
        <v>0</v>
      </c>
      <c r="M3160" s="228"/>
      <c r="N3160" s="228">
        <f t="shared" si="403"/>
        <v>0</v>
      </c>
      <c r="O3160" s="227"/>
      <c r="P3160" s="228">
        <f>IF(TYPE(VLOOKUP(O3160,Catalogue!$F$2:$J$259,5,0))=16,0,VLOOKUP(O3160,Catalogue!$F$2:$J$259,5,0))</f>
        <v>0</v>
      </c>
      <c r="Q3160" s="228"/>
      <c r="R3160" s="228">
        <f t="shared" si="404"/>
        <v>0</v>
      </c>
      <c r="S3160" s="232"/>
      <c r="T3160" s="256" t="str">
        <f>IF(TYPE(VLOOKUP(S3160,Catalogue!$F$2:$J$259,3,0))=16," ",VLOOKUP(S3160,Catalogue!$F$2:$J$259,3,0))</f>
        <v xml:space="preserve"> </v>
      </c>
      <c r="U3160" s="228">
        <f>IF(TYPE(VLOOKUP(S3160,Catalogue!$F$2:$J$259,5,0))=16,0,VLOOKUP(S3160,Catalogue!$F$2:$J$259,5,0))</f>
        <v>0</v>
      </c>
      <c r="V3160" s="232"/>
      <c r="W3160" s="256" t="str">
        <f>IF(TYPE(VLOOKUP(V3160,Catalogue!$F$2:$J$259,3,0))=16," ",VLOOKUP(V3160,Catalogue!$F$2:$J$259,3,0))</f>
        <v xml:space="preserve"> </v>
      </c>
      <c r="X3160" s="228">
        <f>IF(TYPE(VLOOKUP(V3160,Catalogue!$F$2:$J$259,5,0))=16,0,VLOOKUP(V3160,Catalogue!$F$2:$J$259,5,0))</f>
        <v>0</v>
      </c>
      <c r="Y3160" s="232"/>
      <c r="Z3160" s="227" t="str">
        <f>IF(TYPE(VLOOKUP(Y3160,Catalogue!$F$2:$J$259,3,0))=16," ",VLOOKUP(Y3160,Catalogue!$F$2:$J$259,3,0))</f>
        <v xml:space="preserve"> </v>
      </c>
      <c r="AA3160" s="228">
        <f>IF(TYPE(VLOOKUP(Y3160,Catalogue!$F$2:$J$259,5,0))=16,0,VLOOKUP(Y3160,Catalogue!$F$2:$J$259,5,0))</f>
        <v>0</v>
      </c>
      <c r="AB3160" s="260"/>
      <c r="AC3160" s="260"/>
      <c r="AD3160" s="260"/>
      <c r="AE3160" s="260">
        <f t="shared" si="400"/>
        <v>0</v>
      </c>
      <c r="AF3160" s="228">
        <f t="shared" si="402"/>
        <v>0</v>
      </c>
      <c r="AG3160" s="228">
        <f t="shared" si="397"/>
        <v>0</v>
      </c>
      <c r="AH3160" s="228">
        <f t="shared" si="398"/>
        <v>0</v>
      </c>
      <c r="AI3160" s="232"/>
      <c r="AJ3160" s="227" t="str">
        <f>IF(TYPE(VLOOKUP(AI3160,Catalogue!$F$2:$J$259,3,0))=16," ",VLOOKUP(AI3160,Catalogue!$F$2:$J$259,3,0))</f>
        <v xml:space="preserve"> </v>
      </c>
      <c r="AK3160" s="228">
        <f>IF(TYPE(VLOOKUP(AI3160,Catalogue!$F$2:$J$259,5,0))=16,0,VLOOKUP(AI3160,Catalogue!$F$2:$J$259,5,0))</f>
        <v>0</v>
      </c>
      <c r="AL3160" s="227"/>
      <c r="AM3160" s="228">
        <f t="shared" si="401"/>
        <v>0</v>
      </c>
      <c r="AN3160" s="228"/>
      <c r="AO3160" s="229">
        <f t="shared" si="399"/>
        <v>0</v>
      </c>
    </row>
    <row r="3161" spans="1:41" x14ac:dyDescent="0.2">
      <c r="A3161" s="227"/>
      <c r="B3161" s="227"/>
      <c r="C3161" s="227"/>
      <c r="D3161" s="227"/>
      <c r="E3161" s="227"/>
      <c r="F3161" s="227"/>
      <c r="G3161" s="227"/>
      <c r="H3161" s="227"/>
      <c r="I3161" s="227"/>
      <c r="J3161" s="227"/>
      <c r="K3161" s="227"/>
      <c r="L3161" s="228">
        <f>IF(TYPE(VLOOKUP(K3161,Catalogue!$F$2:$J$259,5,0))=16,0,VLOOKUP(K3161,Catalogue!$F$2:$J$259,5,0))</f>
        <v>0</v>
      </c>
      <c r="M3161" s="228"/>
      <c r="N3161" s="228">
        <f t="shared" si="403"/>
        <v>0</v>
      </c>
      <c r="O3161" s="227"/>
      <c r="P3161" s="228">
        <f>IF(TYPE(VLOOKUP(O3161,Catalogue!$F$2:$J$259,5,0))=16,0,VLOOKUP(O3161,Catalogue!$F$2:$J$259,5,0))</f>
        <v>0</v>
      </c>
      <c r="Q3161" s="228"/>
      <c r="R3161" s="228">
        <f t="shared" si="404"/>
        <v>0</v>
      </c>
      <c r="S3161" s="232"/>
      <c r="T3161" s="256" t="str">
        <f>IF(TYPE(VLOOKUP(S3161,Catalogue!$F$2:$J$259,3,0))=16," ",VLOOKUP(S3161,Catalogue!$F$2:$J$259,3,0))</f>
        <v xml:space="preserve"> </v>
      </c>
      <c r="U3161" s="228">
        <f>IF(TYPE(VLOOKUP(S3161,Catalogue!$F$2:$J$259,5,0))=16,0,VLOOKUP(S3161,Catalogue!$F$2:$J$259,5,0))</f>
        <v>0</v>
      </c>
      <c r="V3161" s="232"/>
      <c r="W3161" s="256" t="str">
        <f>IF(TYPE(VLOOKUP(V3161,Catalogue!$F$2:$J$259,3,0))=16," ",VLOOKUP(V3161,Catalogue!$F$2:$J$259,3,0))</f>
        <v xml:space="preserve"> </v>
      </c>
      <c r="X3161" s="228">
        <f>IF(TYPE(VLOOKUP(V3161,Catalogue!$F$2:$J$259,5,0))=16,0,VLOOKUP(V3161,Catalogue!$F$2:$J$259,5,0))</f>
        <v>0</v>
      </c>
      <c r="Y3161" s="232"/>
      <c r="Z3161" s="227" t="str">
        <f>IF(TYPE(VLOOKUP(Y3161,Catalogue!$F$2:$J$259,3,0))=16," ",VLOOKUP(Y3161,Catalogue!$F$2:$J$259,3,0))</f>
        <v xml:space="preserve"> </v>
      </c>
      <c r="AA3161" s="228">
        <f>IF(TYPE(VLOOKUP(Y3161,Catalogue!$F$2:$J$259,5,0))=16,0,VLOOKUP(Y3161,Catalogue!$F$2:$J$259,5,0))</f>
        <v>0</v>
      </c>
      <c r="AB3161" s="260"/>
      <c r="AC3161" s="260"/>
      <c r="AD3161" s="260"/>
      <c r="AE3161" s="260">
        <f t="shared" si="400"/>
        <v>0</v>
      </c>
      <c r="AF3161" s="228">
        <f t="shared" si="402"/>
        <v>0</v>
      </c>
      <c r="AG3161" s="228">
        <f t="shared" si="397"/>
        <v>0</v>
      </c>
      <c r="AH3161" s="228">
        <f t="shared" si="398"/>
        <v>0</v>
      </c>
      <c r="AI3161" s="232"/>
      <c r="AJ3161" s="227" t="str">
        <f>IF(TYPE(VLOOKUP(AI3161,Catalogue!$F$2:$J$259,3,0))=16," ",VLOOKUP(AI3161,Catalogue!$F$2:$J$259,3,0))</f>
        <v xml:space="preserve"> </v>
      </c>
      <c r="AK3161" s="228">
        <f>IF(TYPE(VLOOKUP(AI3161,Catalogue!$F$2:$J$259,5,0))=16,0,VLOOKUP(AI3161,Catalogue!$F$2:$J$259,5,0))</f>
        <v>0</v>
      </c>
      <c r="AL3161" s="227"/>
      <c r="AM3161" s="228">
        <f t="shared" si="401"/>
        <v>0</v>
      </c>
      <c r="AN3161" s="228"/>
      <c r="AO3161" s="229">
        <f t="shared" si="399"/>
        <v>0</v>
      </c>
    </row>
    <row r="3162" spans="1:41" x14ac:dyDescent="0.2">
      <c r="A3162" s="227"/>
      <c r="B3162" s="227"/>
      <c r="C3162" s="227"/>
      <c r="D3162" s="227"/>
      <c r="E3162" s="227"/>
      <c r="F3162" s="227"/>
      <c r="G3162" s="227"/>
      <c r="H3162" s="227"/>
      <c r="I3162" s="227"/>
      <c r="J3162" s="227"/>
      <c r="K3162" s="227"/>
      <c r="L3162" s="228">
        <f>IF(TYPE(VLOOKUP(K3162,Catalogue!$F$2:$J$259,5,0))=16,0,VLOOKUP(K3162,Catalogue!$F$2:$J$259,5,0))</f>
        <v>0</v>
      </c>
      <c r="M3162" s="228"/>
      <c r="N3162" s="228">
        <f t="shared" si="403"/>
        <v>0</v>
      </c>
      <c r="O3162" s="227"/>
      <c r="P3162" s="228">
        <f>IF(TYPE(VLOOKUP(O3162,Catalogue!$F$2:$J$259,5,0))=16,0,VLOOKUP(O3162,Catalogue!$F$2:$J$259,5,0))</f>
        <v>0</v>
      </c>
      <c r="Q3162" s="228"/>
      <c r="R3162" s="228">
        <f t="shared" si="404"/>
        <v>0</v>
      </c>
      <c r="S3162" s="232"/>
      <c r="T3162" s="256" t="str">
        <f>IF(TYPE(VLOOKUP(S3162,Catalogue!$F$2:$J$259,3,0))=16," ",VLOOKUP(S3162,Catalogue!$F$2:$J$259,3,0))</f>
        <v xml:space="preserve"> </v>
      </c>
      <c r="U3162" s="228">
        <f>IF(TYPE(VLOOKUP(S3162,Catalogue!$F$2:$J$259,5,0))=16,0,VLOOKUP(S3162,Catalogue!$F$2:$J$259,5,0))</f>
        <v>0</v>
      </c>
      <c r="V3162" s="232"/>
      <c r="W3162" s="256" t="str">
        <f>IF(TYPE(VLOOKUP(V3162,Catalogue!$F$2:$J$259,3,0))=16," ",VLOOKUP(V3162,Catalogue!$F$2:$J$259,3,0))</f>
        <v xml:space="preserve"> </v>
      </c>
      <c r="X3162" s="228">
        <f>IF(TYPE(VLOOKUP(V3162,Catalogue!$F$2:$J$259,5,0))=16,0,VLOOKUP(V3162,Catalogue!$F$2:$J$259,5,0))</f>
        <v>0</v>
      </c>
      <c r="Y3162" s="232"/>
      <c r="Z3162" s="227" t="str">
        <f>IF(TYPE(VLOOKUP(Y3162,Catalogue!$F$2:$J$259,3,0))=16," ",VLOOKUP(Y3162,Catalogue!$F$2:$J$259,3,0))</f>
        <v xml:space="preserve"> </v>
      </c>
      <c r="AA3162" s="228">
        <f>IF(TYPE(VLOOKUP(Y3162,Catalogue!$F$2:$J$259,5,0))=16,0,VLOOKUP(Y3162,Catalogue!$F$2:$J$259,5,0))</f>
        <v>0</v>
      </c>
      <c r="AB3162" s="260"/>
      <c r="AC3162" s="260"/>
      <c r="AD3162" s="260"/>
      <c r="AE3162" s="260">
        <f t="shared" si="400"/>
        <v>0</v>
      </c>
      <c r="AF3162" s="228">
        <f t="shared" si="402"/>
        <v>0</v>
      </c>
      <c r="AG3162" s="228">
        <f t="shared" si="397"/>
        <v>0</v>
      </c>
      <c r="AH3162" s="228">
        <f t="shared" si="398"/>
        <v>0</v>
      </c>
      <c r="AI3162" s="232"/>
      <c r="AJ3162" s="227" t="str">
        <f>IF(TYPE(VLOOKUP(AI3162,Catalogue!$F$2:$J$259,3,0))=16," ",VLOOKUP(AI3162,Catalogue!$F$2:$J$259,3,0))</f>
        <v xml:space="preserve"> </v>
      </c>
      <c r="AK3162" s="228">
        <f>IF(TYPE(VLOOKUP(AI3162,Catalogue!$F$2:$J$259,5,0))=16,0,VLOOKUP(AI3162,Catalogue!$F$2:$J$259,5,0))</f>
        <v>0</v>
      </c>
      <c r="AL3162" s="227"/>
      <c r="AM3162" s="228">
        <f t="shared" si="401"/>
        <v>0</v>
      </c>
      <c r="AN3162" s="228"/>
      <c r="AO3162" s="229">
        <f t="shared" si="399"/>
        <v>0</v>
      </c>
    </row>
    <row r="3163" spans="1:41" x14ac:dyDescent="0.2">
      <c r="A3163" s="227"/>
      <c r="B3163" s="227"/>
      <c r="C3163" s="227"/>
      <c r="D3163" s="227"/>
      <c r="E3163" s="227"/>
      <c r="F3163" s="227"/>
      <c r="G3163" s="227"/>
      <c r="H3163" s="227"/>
      <c r="I3163" s="227"/>
      <c r="J3163" s="227"/>
      <c r="K3163" s="227"/>
      <c r="L3163" s="228">
        <f>IF(TYPE(VLOOKUP(K3163,Catalogue!$F$2:$J$259,5,0))=16,0,VLOOKUP(K3163,Catalogue!$F$2:$J$259,5,0))</f>
        <v>0</v>
      </c>
      <c r="M3163" s="228"/>
      <c r="N3163" s="228">
        <f t="shared" si="403"/>
        <v>0</v>
      </c>
      <c r="O3163" s="227"/>
      <c r="P3163" s="228">
        <f>IF(TYPE(VLOOKUP(O3163,Catalogue!$F$2:$J$259,5,0))=16,0,VLOOKUP(O3163,Catalogue!$F$2:$J$259,5,0))</f>
        <v>0</v>
      </c>
      <c r="Q3163" s="228"/>
      <c r="R3163" s="228">
        <f t="shared" si="404"/>
        <v>0</v>
      </c>
      <c r="S3163" s="232"/>
      <c r="T3163" s="256" t="str">
        <f>IF(TYPE(VLOOKUP(S3163,Catalogue!$F$2:$J$259,3,0))=16," ",VLOOKUP(S3163,Catalogue!$F$2:$J$259,3,0))</f>
        <v xml:space="preserve"> </v>
      </c>
      <c r="U3163" s="228">
        <f>IF(TYPE(VLOOKUP(S3163,Catalogue!$F$2:$J$259,5,0))=16,0,VLOOKUP(S3163,Catalogue!$F$2:$J$259,5,0))</f>
        <v>0</v>
      </c>
      <c r="V3163" s="232"/>
      <c r="W3163" s="256" t="str">
        <f>IF(TYPE(VLOOKUP(V3163,Catalogue!$F$2:$J$259,3,0))=16," ",VLOOKUP(V3163,Catalogue!$F$2:$J$259,3,0))</f>
        <v xml:space="preserve"> </v>
      </c>
      <c r="X3163" s="228">
        <f>IF(TYPE(VLOOKUP(V3163,Catalogue!$F$2:$J$259,5,0))=16,0,VLOOKUP(V3163,Catalogue!$F$2:$J$259,5,0))</f>
        <v>0</v>
      </c>
      <c r="Y3163" s="232"/>
      <c r="Z3163" s="227" t="str">
        <f>IF(TYPE(VLOOKUP(Y3163,Catalogue!$F$2:$J$259,3,0))=16," ",VLOOKUP(Y3163,Catalogue!$F$2:$J$259,3,0))</f>
        <v xml:space="preserve"> </v>
      </c>
      <c r="AA3163" s="228">
        <f>IF(TYPE(VLOOKUP(Y3163,Catalogue!$F$2:$J$259,5,0))=16,0,VLOOKUP(Y3163,Catalogue!$F$2:$J$259,5,0))</f>
        <v>0</v>
      </c>
      <c r="AB3163" s="260"/>
      <c r="AC3163" s="260"/>
      <c r="AD3163" s="260"/>
      <c r="AE3163" s="260">
        <f t="shared" si="400"/>
        <v>0</v>
      </c>
      <c r="AF3163" s="228">
        <f t="shared" si="402"/>
        <v>0</v>
      </c>
      <c r="AG3163" s="228">
        <f t="shared" si="397"/>
        <v>0</v>
      </c>
      <c r="AH3163" s="228">
        <f t="shared" si="398"/>
        <v>0</v>
      </c>
      <c r="AI3163" s="232"/>
      <c r="AJ3163" s="227" t="str">
        <f>IF(TYPE(VLOOKUP(AI3163,Catalogue!$F$2:$J$259,3,0))=16," ",VLOOKUP(AI3163,Catalogue!$F$2:$J$259,3,0))</f>
        <v xml:space="preserve"> </v>
      </c>
      <c r="AK3163" s="228">
        <f>IF(TYPE(VLOOKUP(AI3163,Catalogue!$F$2:$J$259,5,0))=16,0,VLOOKUP(AI3163,Catalogue!$F$2:$J$259,5,0))</f>
        <v>0</v>
      </c>
      <c r="AL3163" s="227"/>
      <c r="AM3163" s="228">
        <f t="shared" si="401"/>
        <v>0</v>
      </c>
      <c r="AN3163" s="228"/>
      <c r="AO3163" s="229">
        <f t="shared" si="399"/>
        <v>0</v>
      </c>
    </row>
    <row r="3164" spans="1:41" x14ac:dyDescent="0.2">
      <c r="A3164" s="227"/>
      <c r="B3164" s="227"/>
      <c r="C3164" s="227"/>
      <c r="D3164" s="227"/>
      <c r="E3164" s="227"/>
      <c r="F3164" s="227"/>
      <c r="G3164" s="227"/>
      <c r="H3164" s="227"/>
      <c r="I3164" s="227"/>
      <c r="J3164" s="227"/>
      <c r="K3164" s="227"/>
      <c r="L3164" s="228">
        <f>IF(TYPE(VLOOKUP(K3164,Catalogue!$F$2:$J$259,5,0))=16,0,VLOOKUP(K3164,Catalogue!$F$2:$J$259,5,0))</f>
        <v>0</v>
      </c>
      <c r="M3164" s="228"/>
      <c r="N3164" s="228">
        <f t="shared" si="403"/>
        <v>0</v>
      </c>
      <c r="O3164" s="227"/>
      <c r="P3164" s="228">
        <f>IF(TYPE(VLOOKUP(O3164,Catalogue!$F$2:$J$259,5,0))=16,0,VLOOKUP(O3164,Catalogue!$F$2:$J$259,5,0))</f>
        <v>0</v>
      </c>
      <c r="Q3164" s="228"/>
      <c r="R3164" s="228">
        <f t="shared" si="404"/>
        <v>0</v>
      </c>
      <c r="S3164" s="232"/>
      <c r="T3164" s="256" t="str">
        <f>IF(TYPE(VLOOKUP(S3164,Catalogue!$F$2:$J$259,3,0))=16," ",VLOOKUP(S3164,Catalogue!$F$2:$J$259,3,0))</f>
        <v xml:space="preserve"> </v>
      </c>
      <c r="U3164" s="228">
        <f>IF(TYPE(VLOOKUP(S3164,Catalogue!$F$2:$J$259,5,0))=16,0,VLOOKUP(S3164,Catalogue!$F$2:$J$259,5,0))</f>
        <v>0</v>
      </c>
      <c r="V3164" s="232"/>
      <c r="W3164" s="256" t="str">
        <f>IF(TYPE(VLOOKUP(V3164,Catalogue!$F$2:$J$259,3,0))=16," ",VLOOKUP(V3164,Catalogue!$F$2:$J$259,3,0))</f>
        <v xml:space="preserve"> </v>
      </c>
      <c r="X3164" s="228">
        <f>IF(TYPE(VLOOKUP(V3164,Catalogue!$F$2:$J$259,5,0))=16,0,VLOOKUP(V3164,Catalogue!$F$2:$J$259,5,0))</f>
        <v>0</v>
      </c>
      <c r="Y3164" s="232"/>
      <c r="Z3164" s="227" t="str">
        <f>IF(TYPE(VLOOKUP(Y3164,Catalogue!$F$2:$J$259,3,0))=16," ",VLOOKUP(Y3164,Catalogue!$F$2:$J$259,3,0))</f>
        <v xml:space="preserve"> </v>
      </c>
      <c r="AA3164" s="228">
        <f>IF(TYPE(VLOOKUP(Y3164,Catalogue!$F$2:$J$259,5,0))=16,0,VLOOKUP(Y3164,Catalogue!$F$2:$J$259,5,0))</f>
        <v>0</v>
      </c>
      <c r="AB3164" s="260"/>
      <c r="AC3164" s="260"/>
      <c r="AD3164" s="260"/>
      <c r="AE3164" s="260">
        <f t="shared" si="400"/>
        <v>0</v>
      </c>
      <c r="AF3164" s="228">
        <f t="shared" si="402"/>
        <v>0</v>
      </c>
      <c r="AG3164" s="228">
        <f t="shared" si="397"/>
        <v>0</v>
      </c>
      <c r="AH3164" s="228">
        <f t="shared" si="398"/>
        <v>0</v>
      </c>
      <c r="AI3164" s="232"/>
      <c r="AJ3164" s="227" t="str">
        <f>IF(TYPE(VLOOKUP(AI3164,Catalogue!$F$2:$J$259,3,0))=16," ",VLOOKUP(AI3164,Catalogue!$F$2:$J$259,3,0))</f>
        <v xml:space="preserve"> </v>
      </c>
      <c r="AK3164" s="228">
        <f>IF(TYPE(VLOOKUP(AI3164,Catalogue!$F$2:$J$259,5,0))=16,0,VLOOKUP(AI3164,Catalogue!$F$2:$J$259,5,0))</f>
        <v>0</v>
      </c>
      <c r="AL3164" s="227"/>
      <c r="AM3164" s="228">
        <f t="shared" si="401"/>
        <v>0</v>
      </c>
      <c r="AN3164" s="228"/>
      <c r="AO3164" s="229">
        <f t="shared" si="399"/>
        <v>0</v>
      </c>
    </row>
    <row r="3165" spans="1:41" x14ac:dyDescent="0.2">
      <c r="A3165" s="227"/>
      <c r="B3165" s="227"/>
      <c r="C3165" s="227"/>
      <c r="D3165" s="227"/>
      <c r="E3165" s="227"/>
      <c r="F3165" s="227"/>
      <c r="G3165" s="227"/>
      <c r="H3165" s="227"/>
      <c r="I3165" s="227"/>
      <c r="J3165" s="227"/>
      <c r="K3165" s="227"/>
      <c r="L3165" s="228">
        <f>IF(TYPE(VLOOKUP(K3165,Catalogue!$F$2:$J$259,5,0))=16,0,VLOOKUP(K3165,Catalogue!$F$2:$J$259,5,0))</f>
        <v>0</v>
      </c>
      <c r="M3165" s="228"/>
      <c r="N3165" s="228">
        <f t="shared" si="403"/>
        <v>0</v>
      </c>
      <c r="O3165" s="227"/>
      <c r="P3165" s="228">
        <f>IF(TYPE(VLOOKUP(O3165,Catalogue!$F$2:$J$259,5,0))=16,0,VLOOKUP(O3165,Catalogue!$F$2:$J$259,5,0))</f>
        <v>0</v>
      </c>
      <c r="Q3165" s="228"/>
      <c r="R3165" s="228">
        <f t="shared" si="404"/>
        <v>0</v>
      </c>
      <c r="S3165" s="232"/>
      <c r="T3165" s="256" t="str">
        <f>IF(TYPE(VLOOKUP(S3165,Catalogue!$F$2:$J$259,3,0))=16," ",VLOOKUP(S3165,Catalogue!$F$2:$J$259,3,0))</f>
        <v xml:space="preserve"> </v>
      </c>
      <c r="U3165" s="228">
        <f>IF(TYPE(VLOOKUP(S3165,Catalogue!$F$2:$J$259,5,0))=16,0,VLOOKUP(S3165,Catalogue!$F$2:$J$259,5,0))</f>
        <v>0</v>
      </c>
      <c r="V3165" s="232"/>
      <c r="W3165" s="256" t="str">
        <f>IF(TYPE(VLOOKUP(V3165,Catalogue!$F$2:$J$259,3,0))=16," ",VLOOKUP(V3165,Catalogue!$F$2:$J$259,3,0))</f>
        <v xml:space="preserve"> </v>
      </c>
      <c r="X3165" s="228">
        <f>IF(TYPE(VLOOKUP(V3165,Catalogue!$F$2:$J$259,5,0))=16,0,VLOOKUP(V3165,Catalogue!$F$2:$J$259,5,0))</f>
        <v>0</v>
      </c>
      <c r="Y3165" s="232"/>
      <c r="Z3165" s="227" t="str">
        <f>IF(TYPE(VLOOKUP(Y3165,Catalogue!$F$2:$J$259,3,0))=16," ",VLOOKUP(Y3165,Catalogue!$F$2:$J$259,3,0))</f>
        <v xml:space="preserve"> </v>
      </c>
      <c r="AA3165" s="228">
        <f>IF(TYPE(VLOOKUP(Y3165,Catalogue!$F$2:$J$259,5,0))=16,0,VLOOKUP(Y3165,Catalogue!$F$2:$J$259,5,0))</f>
        <v>0</v>
      </c>
      <c r="AB3165" s="260"/>
      <c r="AC3165" s="260"/>
      <c r="AD3165" s="260"/>
      <c r="AE3165" s="260">
        <f t="shared" si="400"/>
        <v>0</v>
      </c>
      <c r="AF3165" s="228">
        <f t="shared" si="402"/>
        <v>0</v>
      </c>
      <c r="AG3165" s="228">
        <f t="shared" si="397"/>
        <v>0</v>
      </c>
      <c r="AH3165" s="228">
        <f t="shared" si="398"/>
        <v>0</v>
      </c>
      <c r="AI3165" s="232"/>
      <c r="AJ3165" s="227" t="str">
        <f>IF(TYPE(VLOOKUP(AI3165,Catalogue!$F$2:$J$259,3,0))=16," ",VLOOKUP(AI3165,Catalogue!$F$2:$J$259,3,0))</f>
        <v xml:space="preserve"> </v>
      </c>
      <c r="AK3165" s="228">
        <f>IF(TYPE(VLOOKUP(AI3165,Catalogue!$F$2:$J$259,5,0))=16,0,VLOOKUP(AI3165,Catalogue!$F$2:$J$259,5,0))</f>
        <v>0</v>
      </c>
      <c r="AL3165" s="227"/>
      <c r="AM3165" s="228">
        <f t="shared" si="401"/>
        <v>0</v>
      </c>
      <c r="AN3165" s="228"/>
      <c r="AO3165" s="229">
        <f t="shared" si="399"/>
        <v>0</v>
      </c>
    </row>
    <row r="3166" spans="1:41" x14ac:dyDescent="0.2">
      <c r="A3166" s="227"/>
      <c r="B3166" s="227"/>
      <c r="C3166" s="227"/>
      <c r="D3166" s="227"/>
      <c r="E3166" s="227"/>
      <c r="F3166" s="227"/>
      <c r="G3166" s="227"/>
      <c r="H3166" s="227"/>
      <c r="I3166" s="227"/>
      <c r="J3166" s="227"/>
      <c r="K3166" s="227"/>
      <c r="L3166" s="228">
        <f>IF(TYPE(VLOOKUP(K3166,Catalogue!$F$2:$J$259,5,0))=16,0,VLOOKUP(K3166,Catalogue!$F$2:$J$259,5,0))</f>
        <v>0</v>
      </c>
      <c r="M3166" s="228"/>
      <c r="N3166" s="228">
        <f t="shared" si="403"/>
        <v>0</v>
      </c>
      <c r="O3166" s="227"/>
      <c r="P3166" s="228">
        <f>IF(TYPE(VLOOKUP(O3166,Catalogue!$F$2:$J$259,5,0))=16,0,VLOOKUP(O3166,Catalogue!$F$2:$J$259,5,0))</f>
        <v>0</v>
      </c>
      <c r="Q3166" s="228"/>
      <c r="R3166" s="228">
        <f t="shared" si="404"/>
        <v>0</v>
      </c>
      <c r="S3166" s="232"/>
      <c r="T3166" s="256" t="str">
        <f>IF(TYPE(VLOOKUP(S3166,Catalogue!$F$2:$J$259,3,0))=16," ",VLOOKUP(S3166,Catalogue!$F$2:$J$259,3,0))</f>
        <v xml:space="preserve"> </v>
      </c>
      <c r="U3166" s="228">
        <f>IF(TYPE(VLOOKUP(S3166,Catalogue!$F$2:$J$259,5,0))=16,0,VLOOKUP(S3166,Catalogue!$F$2:$J$259,5,0))</f>
        <v>0</v>
      </c>
      <c r="V3166" s="232"/>
      <c r="W3166" s="256" t="str">
        <f>IF(TYPE(VLOOKUP(V3166,Catalogue!$F$2:$J$259,3,0))=16," ",VLOOKUP(V3166,Catalogue!$F$2:$J$259,3,0))</f>
        <v xml:space="preserve"> </v>
      </c>
      <c r="X3166" s="228">
        <f>IF(TYPE(VLOOKUP(V3166,Catalogue!$F$2:$J$259,5,0))=16,0,VLOOKUP(V3166,Catalogue!$F$2:$J$259,5,0))</f>
        <v>0</v>
      </c>
      <c r="Y3166" s="232"/>
      <c r="Z3166" s="227" t="str">
        <f>IF(TYPE(VLOOKUP(Y3166,Catalogue!$F$2:$J$259,3,0))=16," ",VLOOKUP(Y3166,Catalogue!$F$2:$J$259,3,0))</f>
        <v xml:space="preserve"> </v>
      </c>
      <c r="AA3166" s="228">
        <f>IF(TYPE(VLOOKUP(Y3166,Catalogue!$F$2:$J$259,5,0))=16,0,VLOOKUP(Y3166,Catalogue!$F$2:$J$259,5,0))</f>
        <v>0</v>
      </c>
      <c r="AB3166" s="260"/>
      <c r="AC3166" s="260"/>
      <c r="AD3166" s="260"/>
      <c r="AE3166" s="260">
        <f t="shared" si="400"/>
        <v>0</v>
      </c>
      <c r="AF3166" s="228">
        <f t="shared" si="402"/>
        <v>0</v>
      </c>
      <c r="AG3166" s="228">
        <f t="shared" si="397"/>
        <v>0</v>
      </c>
      <c r="AH3166" s="228">
        <f t="shared" si="398"/>
        <v>0</v>
      </c>
      <c r="AI3166" s="232"/>
      <c r="AJ3166" s="227" t="str">
        <f>IF(TYPE(VLOOKUP(AI3166,Catalogue!$F$2:$J$259,3,0))=16," ",VLOOKUP(AI3166,Catalogue!$F$2:$J$259,3,0))</f>
        <v xml:space="preserve"> </v>
      </c>
      <c r="AK3166" s="228">
        <f>IF(TYPE(VLOOKUP(AI3166,Catalogue!$F$2:$J$259,5,0))=16,0,VLOOKUP(AI3166,Catalogue!$F$2:$J$259,5,0))</f>
        <v>0</v>
      </c>
      <c r="AL3166" s="227"/>
      <c r="AM3166" s="228">
        <f t="shared" si="401"/>
        <v>0</v>
      </c>
      <c r="AN3166" s="228"/>
      <c r="AO3166" s="229">
        <f t="shared" si="399"/>
        <v>0</v>
      </c>
    </row>
    <row r="3167" spans="1:41" x14ac:dyDescent="0.2">
      <c r="A3167" s="227"/>
      <c r="B3167" s="227"/>
      <c r="C3167" s="227"/>
      <c r="D3167" s="227"/>
      <c r="E3167" s="227"/>
      <c r="F3167" s="227"/>
      <c r="G3167" s="227"/>
      <c r="H3167" s="227"/>
      <c r="I3167" s="227"/>
      <c r="J3167" s="227"/>
      <c r="K3167" s="227"/>
      <c r="L3167" s="228">
        <f>IF(TYPE(VLOOKUP(K3167,Catalogue!$F$2:$J$259,5,0))=16,0,VLOOKUP(K3167,Catalogue!$F$2:$J$259,5,0))</f>
        <v>0</v>
      </c>
      <c r="M3167" s="228"/>
      <c r="N3167" s="228">
        <f t="shared" si="403"/>
        <v>0</v>
      </c>
      <c r="O3167" s="227"/>
      <c r="P3167" s="228">
        <f>IF(TYPE(VLOOKUP(O3167,Catalogue!$F$2:$J$259,5,0))=16,0,VLOOKUP(O3167,Catalogue!$F$2:$J$259,5,0))</f>
        <v>0</v>
      </c>
      <c r="Q3167" s="228"/>
      <c r="R3167" s="228">
        <f t="shared" si="404"/>
        <v>0</v>
      </c>
      <c r="S3167" s="232"/>
      <c r="T3167" s="256" t="str">
        <f>IF(TYPE(VLOOKUP(S3167,Catalogue!$F$2:$J$259,3,0))=16," ",VLOOKUP(S3167,Catalogue!$F$2:$J$259,3,0))</f>
        <v xml:space="preserve"> </v>
      </c>
      <c r="U3167" s="228">
        <f>IF(TYPE(VLOOKUP(S3167,Catalogue!$F$2:$J$259,5,0))=16,0,VLOOKUP(S3167,Catalogue!$F$2:$J$259,5,0))</f>
        <v>0</v>
      </c>
      <c r="V3167" s="232"/>
      <c r="W3167" s="256" t="str">
        <f>IF(TYPE(VLOOKUP(V3167,Catalogue!$F$2:$J$259,3,0))=16," ",VLOOKUP(V3167,Catalogue!$F$2:$J$259,3,0))</f>
        <v xml:space="preserve"> </v>
      </c>
      <c r="X3167" s="228">
        <f>IF(TYPE(VLOOKUP(V3167,Catalogue!$F$2:$J$259,5,0))=16,0,VLOOKUP(V3167,Catalogue!$F$2:$J$259,5,0))</f>
        <v>0</v>
      </c>
      <c r="Y3167" s="232"/>
      <c r="Z3167" s="227" t="str">
        <f>IF(TYPE(VLOOKUP(Y3167,Catalogue!$F$2:$J$259,3,0))=16," ",VLOOKUP(Y3167,Catalogue!$F$2:$J$259,3,0))</f>
        <v xml:space="preserve"> </v>
      </c>
      <c r="AA3167" s="228">
        <f>IF(TYPE(VLOOKUP(Y3167,Catalogue!$F$2:$J$259,5,0))=16,0,VLOOKUP(Y3167,Catalogue!$F$2:$J$259,5,0))</f>
        <v>0</v>
      </c>
      <c r="AB3167" s="260"/>
      <c r="AC3167" s="260"/>
      <c r="AD3167" s="260"/>
      <c r="AE3167" s="260">
        <f t="shared" si="400"/>
        <v>0</v>
      </c>
      <c r="AF3167" s="228">
        <f t="shared" si="402"/>
        <v>0</v>
      </c>
      <c r="AG3167" s="228">
        <f t="shared" si="397"/>
        <v>0</v>
      </c>
      <c r="AH3167" s="228">
        <f t="shared" si="398"/>
        <v>0</v>
      </c>
      <c r="AI3167" s="232"/>
      <c r="AJ3167" s="227" t="str">
        <f>IF(TYPE(VLOOKUP(AI3167,Catalogue!$F$2:$J$259,3,0))=16," ",VLOOKUP(AI3167,Catalogue!$F$2:$J$259,3,0))</f>
        <v xml:space="preserve"> </v>
      </c>
      <c r="AK3167" s="228">
        <f>IF(TYPE(VLOOKUP(AI3167,Catalogue!$F$2:$J$259,5,0))=16,0,VLOOKUP(AI3167,Catalogue!$F$2:$J$259,5,0))</f>
        <v>0</v>
      </c>
      <c r="AL3167" s="227"/>
      <c r="AM3167" s="228">
        <f t="shared" si="401"/>
        <v>0</v>
      </c>
      <c r="AN3167" s="228"/>
      <c r="AO3167" s="229">
        <f t="shared" si="399"/>
        <v>0</v>
      </c>
    </row>
    <row r="3168" spans="1:41" x14ac:dyDescent="0.2">
      <c r="A3168" s="227"/>
      <c r="B3168" s="227"/>
      <c r="C3168" s="227"/>
      <c r="D3168" s="227"/>
      <c r="E3168" s="227"/>
      <c r="F3168" s="227"/>
      <c r="G3168" s="227"/>
      <c r="H3168" s="227"/>
      <c r="I3168" s="227"/>
      <c r="J3168" s="227"/>
      <c r="K3168" s="227"/>
      <c r="L3168" s="228">
        <f>IF(TYPE(VLOOKUP(K3168,Catalogue!$F$2:$J$259,5,0))=16,0,VLOOKUP(K3168,Catalogue!$F$2:$J$259,5,0))</f>
        <v>0</v>
      </c>
      <c r="M3168" s="228"/>
      <c r="N3168" s="228">
        <f t="shared" si="403"/>
        <v>0</v>
      </c>
      <c r="O3168" s="227"/>
      <c r="P3168" s="228">
        <f>IF(TYPE(VLOOKUP(O3168,Catalogue!$F$2:$J$259,5,0))=16,0,VLOOKUP(O3168,Catalogue!$F$2:$J$259,5,0))</f>
        <v>0</v>
      </c>
      <c r="Q3168" s="228"/>
      <c r="R3168" s="228">
        <f t="shared" si="404"/>
        <v>0</v>
      </c>
      <c r="S3168" s="232"/>
      <c r="T3168" s="256" t="str">
        <f>IF(TYPE(VLOOKUP(S3168,Catalogue!$F$2:$J$259,3,0))=16," ",VLOOKUP(S3168,Catalogue!$F$2:$J$259,3,0))</f>
        <v xml:space="preserve"> </v>
      </c>
      <c r="U3168" s="228">
        <f>IF(TYPE(VLOOKUP(S3168,Catalogue!$F$2:$J$259,5,0))=16,0,VLOOKUP(S3168,Catalogue!$F$2:$J$259,5,0))</f>
        <v>0</v>
      </c>
      <c r="V3168" s="232"/>
      <c r="W3168" s="256" t="str">
        <f>IF(TYPE(VLOOKUP(V3168,Catalogue!$F$2:$J$259,3,0))=16," ",VLOOKUP(V3168,Catalogue!$F$2:$J$259,3,0))</f>
        <v xml:space="preserve"> </v>
      </c>
      <c r="X3168" s="228">
        <f>IF(TYPE(VLOOKUP(V3168,Catalogue!$F$2:$J$259,5,0))=16,0,VLOOKUP(V3168,Catalogue!$F$2:$J$259,5,0))</f>
        <v>0</v>
      </c>
      <c r="Y3168" s="232"/>
      <c r="Z3168" s="227" t="str">
        <f>IF(TYPE(VLOOKUP(Y3168,Catalogue!$F$2:$J$259,3,0))=16," ",VLOOKUP(Y3168,Catalogue!$F$2:$J$259,3,0))</f>
        <v xml:space="preserve"> </v>
      </c>
      <c r="AA3168" s="228">
        <f>IF(TYPE(VLOOKUP(Y3168,Catalogue!$F$2:$J$259,5,0))=16,0,VLOOKUP(Y3168,Catalogue!$F$2:$J$259,5,0))</f>
        <v>0</v>
      </c>
      <c r="AB3168" s="260"/>
      <c r="AC3168" s="260"/>
      <c r="AD3168" s="260"/>
      <c r="AE3168" s="260">
        <f t="shared" si="400"/>
        <v>0</v>
      </c>
      <c r="AF3168" s="228">
        <f t="shared" si="402"/>
        <v>0</v>
      </c>
      <c r="AG3168" s="228">
        <f t="shared" si="397"/>
        <v>0</v>
      </c>
      <c r="AH3168" s="228">
        <f t="shared" si="398"/>
        <v>0</v>
      </c>
      <c r="AI3168" s="232"/>
      <c r="AJ3168" s="227" t="str">
        <f>IF(TYPE(VLOOKUP(AI3168,Catalogue!$F$2:$J$259,3,0))=16," ",VLOOKUP(AI3168,Catalogue!$F$2:$J$259,3,0))</f>
        <v xml:space="preserve"> </v>
      </c>
      <c r="AK3168" s="228">
        <f>IF(TYPE(VLOOKUP(AI3168,Catalogue!$F$2:$J$259,5,0))=16,0,VLOOKUP(AI3168,Catalogue!$F$2:$J$259,5,0))</f>
        <v>0</v>
      </c>
      <c r="AL3168" s="227"/>
      <c r="AM3168" s="228">
        <f t="shared" si="401"/>
        <v>0</v>
      </c>
      <c r="AN3168" s="228"/>
      <c r="AO3168" s="229">
        <f t="shared" si="399"/>
        <v>0</v>
      </c>
    </row>
    <row r="3169" spans="1:41" x14ac:dyDescent="0.2">
      <c r="A3169" s="227"/>
      <c r="B3169" s="227"/>
      <c r="C3169" s="227"/>
      <c r="D3169" s="227"/>
      <c r="E3169" s="227"/>
      <c r="F3169" s="227"/>
      <c r="G3169" s="227"/>
      <c r="H3169" s="227"/>
      <c r="I3169" s="227"/>
      <c r="J3169" s="227"/>
      <c r="K3169" s="227"/>
      <c r="L3169" s="228">
        <f>IF(TYPE(VLOOKUP(K3169,Catalogue!$F$2:$J$259,5,0))=16,0,VLOOKUP(K3169,Catalogue!$F$2:$J$259,5,0))</f>
        <v>0</v>
      </c>
      <c r="M3169" s="228"/>
      <c r="N3169" s="228">
        <f t="shared" si="403"/>
        <v>0</v>
      </c>
      <c r="O3169" s="227"/>
      <c r="P3169" s="228">
        <f>IF(TYPE(VLOOKUP(O3169,Catalogue!$F$2:$J$259,5,0))=16,0,VLOOKUP(O3169,Catalogue!$F$2:$J$259,5,0))</f>
        <v>0</v>
      </c>
      <c r="Q3169" s="228"/>
      <c r="R3169" s="228">
        <f t="shared" si="404"/>
        <v>0</v>
      </c>
      <c r="S3169" s="232"/>
      <c r="T3169" s="256" t="str">
        <f>IF(TYPE(VLOOKUP(S3169,Catalogue!$F$2:$J$259,3,0))=16," ",VLOOKUP(S3169,Catalogue!$F$2:$J$259,3,0))</f>
        <v xml:space="preserve"> </v>
      </c>
      <c r="U3169" s="228">
        <f>IF(TYPE(VLOOKUP(S3169,Catalogue!$F$2:$J$259,5,0))=16,0,VLOOKUP(S3169,Catalogue!$F$2:$J$259,5,0))</f>
        <v>0</v>
      </c>
      <c r="V3169" s="232"/>
      <c r="W3169" s="256" t="str">
        <f>IF(TYPE(VLOOKUP(V3169,Catalogue!$F$2:$J$259,3,0))=16," ",VLOOKUP(V3169,Catalogue!$F$2:$J$259,3,0))</f>
        <v xml:space="preserve"> </v>
      </c>
      <c r="X3169" s="228">
        <f>IF(TYPE(VLOOKUP(V3169,Catalogue!$F$2:$J$259,5,0))=16,0,VLOOKUP(V3169,Catalogue!$F$2:$J$259,5,0))</f>
        <v>0</v>
      </c>
      <c r="Y3169" s="232"/>
      <c r="Z3169" s="227" t="str">
        <f>IF(TYPE(VLOOKUP(Y3169,Catalogue!$F$2:$J$259,3,0))=16," ",VLOOKUP(Y3169,Catalogue!$F$2:$J$259,3,0))</f>
        <v xml:space="preserve"> </v>
      </c>
      <c r="AA3169" s="228">
        <f>IF(TYPE(VLOOKUP(Y3169,Catalogue!$F$2:$J$259,5,0))=16,0,VLOOKUP(Y3169,Catalogue!$F$2:$J$259,5,0))</f>
        <v>0</v>
      </c>
      <c r="AB3169" s="260"/>
      <c r="AC3169" s="260"/>
      <c r="AD3169" s="260"/>
      <c r="AE3169" s="260">
        <f t="shared" si="400"/>
        <v>0</v>
      </c>
      <c r="AF3169" s="228">
        <f t="shared" si="402"/>
        <v>0</v>
      </c>
      <c r="AG3169" s="228">
        <f t="shared" si="397"/>
        <v>0</v>
      </c>
      <c r="AH3169" s="228">
        <f t="shared" si="398"/>
        <v>0</v>
      </c>
      <c r="AI3169" s="232"/>
      <c r="AJ3169" s="227" t="str">
        <f>IF(TYPE(VLOOKUP(AI3169,Catalogue!$F$2:$J$259,3,0))=16," ",VLOOKUP(AI3169,Catalogue!$F$2:$J$259,3,0))</f>
        <v xml:space="preserve"> </v>
      </c>
      <c r="AK3169" s="228">
        <f>IF(TYPE(VLOOKUP(AI3169,Catalogue!$F$2:$J$259,5,0))=16,0,VLOOKUP(AI3169,Catalogue!$F$2:$J$259,5,0))</f>
        <v>0</v>
      </c>
      <c r="AL3169" s="227"/>
      <c r="AM3169" s="228">
        <f t="shared" si="401"/>
        <v>0</v>
      </c>
      <c r="AN3169" s="228"/>
      <c r="AO3169" s="229">
        <f t="shared" si="399"/>
        <v>0</v>
      </c>
    </row>
    <row r="3170" spans="1:41" x14ac:dyDescent="0.2">
      <c r="A3170" s="227"/>
      <c r="B3170" s="227"/>
      <c r="C3170" s="227"/>
      <c r="D3170" s="227"/>
      <c r="E3170" s="227"/>
      <c r="F3170" s="227"/>
      <c r="G3170" s="227"/>
      <c r="H3170" s="227"/>
      <c r="I3170" s="227"/>
      <c r="J3170" s="227"/>
      <c r="K3170" s="227"/>
      <c r="L3170" s="228">
        <f>IF(TYPE(VLOOKUP(K3170,Catalogue!$F$2:$J$259,5,0))=16,0,VLOOKUP(K3170,Catalogue!$F$2:$J$259,5,0))</f>
        <v>0</v>
      </c>
      <c r="M3170" s="228"/>
      <c r="N3170" s="228">
        <f t="shared" si="403"/>
        <v>0</v>
      </c>
      <c r="O3170" s="227"/>
      <c r="P3170" s="228">
        <f>IF(TYPE(VLOOKUP(O3170,Catalogue!$F$2:$J$259,5,0))=16,0,VLOOKUP(O3170,Catalogue!$F$2:$J$259,5,0))</f>
        <v>0</v>
      </c>
      <c r="Q3170" s="228"/>
      <c r="R3170" s="228">
        <f t="shared" si="404"/>
        <v>0</v>
      </c>
      <c r="S3170" s="232"/>
      <c r="T3170" s="256" t="str">
        <f>IF(TYPE(VLOOKUP(S3170,Catalogue!$F$2:$J$259,3,0))=16," ",VLOOKUP(S3170,Catalogue!$F$2:$J$259,3,0))</f>
        <v xml:space="preserve"> </v>
      </c>
      <c r="U3170" s="228">
        <f>IF(TYPE(VLOOKUP(S3170,Catalogue!$F$2:$J$259,5,0))=16,0,VLOOKUP(S3170,Catalogue!$F$2:$J$259,5,0))</f>
        <v>0</v>
      </c>
      <c r="V3170" s="232"/>
      <c r="W3170" s="256" t="str">
        <f>IF(TYPE(VLOOKUP(V3170,Catalogue!$F$2:$J$259,3,0))=16," ",VLOOKUP(V3170,Catalogue!$F$2:$J$259,3,0))</f>
        <v xml:space="preserve"> </v>
      </c>
      <c r="X3170" s="228">
        <f>IF(TYPE(VLOOKUP(V3170,Catalogue!$F$2:$J$259,5,0))=16,0,VLOOKUP(V3170,Catalogue!$F$2:$J$259,5,0))</f>
        <v>0</v>
      </c>
      <c r="Y3170" s="232"/>
      <c r="Z3170" s="227" t="str">
        <f>IF(TYPE(VLOOKUP(Y3170,Catalogue!$F$2:$J$259,3,0))=16," ",VLOOKUP(Y3170,Catalogue!$F$2:$J$259,3,0))</f>
        <v xml:space="preserve"> </v>
      </c>
      <c r="AA3170" s="228">
        <f>IF(TYPE(VLOOKUP(Y3170,Catalogue!$F$2:$J$259,5,0))=16,0,VLOOKUP(Y3170,Catalogue!$F$2:$J$259,5,0))</f>
        <v>0</v>
      </c>
      <c r="AB3170" s="260"/>
      <c r="AC3170" s="260"/>
      <c r="AD3170" s="260"/>
      <c r="AE3170" s="260">
        <f t="shared" si="400"/>
        <v>0</v>
      </c>
      <c r="AF3170" s="228">
        <f t="shared" si="402"/>
        <v>0</v>
      </c>
      <c r="AG3170" s="228">
        <f t="shared" ref="AG3170:AG3233" si="405">X3170*AE3170</f>
        <v>0</v>
      </c>
      <c r="AH3170" s="228">
        <f t="shared" ref="AH3170:AH3233" si="406">AA3170*AE3170</f>
        <v>0</v>
      </c>
      <c r="AI3170" s="232"/>
      <c r="AJ3170" s="227" t="str">
        <f>IF(TYPE(VLOOKUP(AI3170,Catalogue!$F$2:$J$259,3,0))=16," ",VLOOKUP(AI3170,Catalogue!$F$2:$J$259,3,0))</f>
        <v xml:space="preserve"> </v>
      </c>
      <c r="AK3170" s="228">
        <f>IF(TYPE(VLOOKUP(AI3170,Catalogue!$F$2:$J$259,5,0))=16,0,VLOOKUP(AI3170,Catalogue!$F$2:$J$259,5,0))</f>
        <v>0</v>
      </c>
      <c r="AL3170" s="227"/>
      <c r="AM3170" s="228">
        <f t="shared" si="401"/>
        <v>0</v>
      </c>
      <c r="AN3170" s="228"/>
      <c r="AO3170" s="229">
        <f t="shared" ref="AO3170:AO3233" si="407">AM3170+AG3170+AH3170+AF3170+L3170+P3170</f>
        <v>0</v>
      </c>
    </row>
    <row r="3171" spans="1:41" x14ac:dyDescent="0.2">
      <c r="A3171" s="227"/>
      <c r="B3171" s="227"/>
      <c r="C3171" s="227"/>
      <c r="D3171" s="227"/>
      <c r="E3171" s="227"/>
      <c r="F3171" s="227"/>
      <c r="G3171" s="227"/>
      <c r="H3171" s="227"/>
      <c r="I3171" s="227"/>
      <c r="J3171" s="227"/>
      <c r="K3171" s="227"/>
      <c r="L3171" s="228">
        <f>IF(TYPE(VLOOKUP(K3171,Catalogue!$F$2:$J$259,5,0))=16,0,VLOOKUP(K3171,Catalogue!$F$2:$J$259,5,0))</f>
        <v>0</v>
      </c>
      <c r="M3171" s="228"/>
      <c r="N3171" s="228">
        <f t="shared" si="403"/>
        <v>0</v>
      </c>
      <c r="O3171" s="227"/>
      <c r="P3171" s="228">
        <f>IF(TYPE(VLOOKUP(O3171,Catalogue!$F$2:$J$259,5,0))=16,0,VLOOKUP(O3171,Catalogue!$F$2:$J$259,5,0))</f>
        <v>0</v>
      </c>
      <c r="Q3171" s="228"/>
      <c r="R3171" s="228">
        <f t="shared" si="404"/>
        <v>0</v>
      </c>
      <c r="S3171" s="232"/>
      <c r="T3171" s="256" t="str">
        <f>IF(TYPE(VLOOKUP(S3171,Catalogue!$F$2:$J$259,3,0))=16," ",VLOOKUP(S3171,Catalogue!$F$2:$J$259,3,0))</f>
        <v xml:space="preserve"> </v>
      </c>
      <c r="U3171" s="228">
        <f>IF(TYPE(VLOOKUP(S3171,Catalogue!$F$2:$J$259,5,0))=16,0,VLOOKUP(S3171,Catalogue!$F$2:$J$259,5,0))</f>
        <v>0</v>
      </c>
      <c r="V3171" s="232"/>
      <c r="W3171" s="256" t="str">
        <f>IF(TYPE(VLOOKUP(V3171,Catalogue!$F$2:$J$259,3,0))=16," ",VLOOKUP(V3171,Catalogue!$F$2:$J$259,3,0))</f>
        <v xml:space="preserve"> </v>
      </c>
      <c r="X3171" s="228">
        <f>IF(TYPE(VLOOKUP(V3171,Catalogue!$F$2:$J$259,5,0))=16,0,VLOOKUP(V3171,Catalogue!$F$2:$J$259,5,0))</f>
        <v>0</v>
      </c>
      <c r="Y3171" s="232"/>
      <c r="Z3171" s="227" t="str">
        <f>IF(TYPE(VLOOKUP(Y3171,Catalogue!$F$2:$J$259,3,0))=16," ",VLOOKUP(Y3171,Catalogue!$F$2:$J$259,3,0))</f>
        <v xml:space="preserve"> </v>
      </c>
      <c r="AA3171" s="228">
        <f>IF(TYPE(VLOOKUP(Y3171,Catalogue!$F$2:$J$259,5,0))=16,0,VLOOKUP(Y3171,Catalogue!$F$2:$J$259,5,0))</f>
        <v>0</v>
      </c>
      <c r="AB3171" s="260"/>
      <c r="AC3171" s="260"/>
      <c r="AD3171" s="260"/>
      <c r="AE3171" s="260">
        <f t="shared" ref="AE3171:AE3234" si="408">AB3171*AC3171*AD3171</f>
        <v>0</v>
      </c>
      <c r="AF3171" s="228">
        <f t="shared" si="402"/>
        <v>0</v>
      </c>
      <c r="AG3171" s="228">
        <f t="shared" si="405"/>
        <v>0</v>
      </c>
      <c r="AH3171" s="228">
        <f t="shared" si="406"/>
        <v>0</v>
      </c>
      <c r="AI3171" s="232"/>
      <c r="AJ3171" s="227" t="str">
        <f>IF(TYPE(VLOOKUP(AI3171,Catalogue!$F$2:$J$259,3,0))=16," ",VLOOKUP(AI3171,Catalogue!$F$2:$J$259,3,0))</f>
        <v xml:space="preserve"> </v>
      </c>
      <c r="AK3171" s="228">
        <f>IF(TYPE(VLOOKUP(AI3171,Catalogue!$F$2:$J$259,5,0))=16,0,VLOOKUP(AI3171,Catalogue!$F$2:$J$259,5,0))</f>
        <v>0</v>
      </c>
      <c r="AL3171" s="227"/>
      <c r="AM3171" s="228">
        <f t="shared" ref="AM3171:AM3234" si="409">AK3171*AL3171</f>
        <v>0</v>
      </c>
      <c r="AN3171" s="228"/>
      <c r="AO3171" s="229">
        <f t="shared" si="407"/>
        <v>0</v>
      </c>
    </row>
    <row r="3172" spans="1:41" x14ac:dyDescent="0.2">
      <c r="A3172" s="227"/>
      <c r="B3172" s="227"/>
      <c r="C3172" s="227"/>
      <c r="D3172" s="227"/>
      <c r="E3172" s="227"/>
      <c r="F3172" s="227"/>
      <c r="G3172" s="227"/>
      <c r="H3172" s="227"/>
      <c r="I3172" s="227"/>
      <c r="J3172" s="227"/>
      <c r="K3172" s="227"/>
      <c r="L3172" s="228">
        <f>IF(TYPE(VLOOKUP(K3172,Catalogue!$F$2:$J$259,5,0))=16,0,VLOOKUP(K3172,Catalogue!$F$2:$J$259,5,0))</f>
        <v>0</v>
      </c>
      <c r="M3172" s="228"/>
      <c r="N3172" s="228">
        <f t="shared" si="403"/>
        <v>0</v>
      </c>
      <c r="O3172" s="227"/>
      <c r="P3172" s="228">
        <f>IF(TYPE(VLOOKUP(O3172,Catalogue!$F$2:$J$259,5,0))=16,0,VLOOKUP(O3172,Catalogue!$F$2:$J$259,5,0))</f>
        <v>0</v>
      </c>
      <c r="Q3172" s="228"/>
      <c r="R3172" s="228">
        <f t="shared" si="404"/>
        <v>0</v>
      </c>
      <c r="S3172" s="232"/>
      <c r="T3172" s="256" t="str">
        <f>IF(TYPE(VLOOKUP(S3172,Catalogue!$F$2:$J$259,3,0))=16," ",VLOOKUP(S3172,Catalogue!$F$2:$J$259,3,0))</f>
        <v xml:space="preserve"> </v>
      </c>
      <c r="U3172" s="228">
        <f>IF(TYPE(VLOOKUP(S3172,Catalogue!$F$2:$J$259,5,0))=16,0,VLOOKUP(S3172,Catalogue!$F$2:$J$259,5,0))</f>
        <v>0</v>
      </c>
      <c r="V3172" s="232"/>
      <c r="W3172" s="256" t="str">
        <f>IF(TYPE(VLOOKUP(V3172,Catalogue!$F$2:$J$259,3,0))=16," ",VLOOKUP(V3172,Catalogue!$F$2:$J$259,3,0))</f>
        <v xml:space="preserve"> </v>
      </c>
      <c r="X3172" s="228">
        <f>IF(TYPE(VLOOKUP(V3172,Catalogue!$F$2:$J$259,5,0))=16,0,VLOOKUP(V3172,Catalogue!$F$2:$J$259,5,0))</f>
        <v>0</v>
      </c>
      <c r="Y3172" s="232"/>
      <c r="Z3172" s="227" t="str">
        <f>IF(TYPE(VLOOKUP(Y3172,Catalogue!$F$2:$J$259,3,0))=16," ",VLOOKUP(Y3172,Catalogue!$F$2:$J$259,3,0))</f>
        <v xml:space="preserve"> </v>
      </c>
      <c r="AA3172" s="228">
        <f>IF(TYPE(VLOOKUP(Y3172,Catalogue!$F$2:$J$259,5,0))=16,0,VLOOKUP(Y3172,Catalogue!$F$2:$J$259,5,0))</f>
        <v>0</v>
      </c>
      <c r="AB3172" s="260"/>
      <c r="AC3172" s="260"/>
      <c r="AD3172" s="260"/>
      <c r="AE3172" s="260">
        <f t="shared" si="408"/>
        <v>0</v>
      </c>
      <c r="AF3172" s="228">
        <f t="shared" ref="AF3172:AF3235" si="410">AE3172*U3172</f>
        <v>0</v>
      </c>
      <c r="AG3172" s="228">
        <f t="shared" si="405"/>
        <v>0</v>
      </c>
      <c r="AH3172" s="228">
        <f t="shared" si="406"/>
        <v>0</v>
      </c>
      <c r="AI3172" s="232"/>
      <c r="AJ3172" s="227" t="str">
        <f>IF(TYPE(VLOOKUP(AI3172,Catalogue!$F$2:$J$259,3,0))=16," ",VLOOKUP(AI3172,Catalogue!$F$2:$J$259,3,0))</f>
        <v xml:space="preserve"> </v>
      </c>
      <c r="AK3172" s="228">
        <f>IF(TYPE(VLOOKUP(AI3172,Catalogue!$F$2:$J$259,5,0))=16,0,VLOOKUP(AI3172,Catalogue!$F$2:$J$259,5,0))</f>
        <v>0</v>
      </c>
      <c r="AL3172" s="227"/>
      <c r="AM3172" s="228">
        <f t="shared" si="409"/>
        <v>0</v>
      </c>
      <c r="AN3172" s="228"/>
      <c r="AO3172" s="229">
        <f t="shared" si="407"/>
        <v>0</v>
      </c>
    </row>
    <row r="3173" spans="1:41" x14ac:dyDescent="0.2">
      <c r="A3173" s="227"/>
      <c r="B3173" s="227"/>
      <c r="C3173" s="227"/>
      <c r="D3173" s="227"/>
      <c r="E3173" s="227"/>
      <c r="F3173" s="227"/>
      <c r="G3173" s="227"/>
      <c r="H3173" s="227"/>
      <c r="I3173" s="227"/>
      <c r="J3173" s="227"/>
      <c r="K3173" s="227"/>
      <c r="L3173" s="228">
        <f>IF(TYPE(VLOOKUP(K3173,Catalogue!$F$2:$J$259,5,0))=16,0,VLOOKUP(K3173,Catalogue!$F$2:$J$259,5,0))</f>
        <v>0</v>
      </c>
      <c r="M3173" s="228"/>
      <c r="N3173" s="228">
        <f t="shared" si="403"/>
        <v>0</v>
      </c>
      <c r="O3173" s="227"/>
      <c r="P3173" s="228">
        <f>IF(TYPE(VLOOKUP(O3173,Catalogue!$F$2:$J$259,5,0))=16,0,VLOOKUP(O3173,Catalogue!$F$2:$J$259,5,0))</f>
        <v>0</v>
      </c>
      <c r="Q3173" s="228"/>
      <c r="R3173" s="228">
        <f t="shared" si="404"/>
        <v>0</v>
      </c>
      <c r="S3173" s="232"/>
      <c r="T3173" s="256" t="str">
        <f>IF(TYPE(VLOOKUP(S3173,Catalogue!$F$2:$J$259,3,0))=16," ",VLOOKUP(S3173,Catalogue!$F$2:$J$259,3,0))</f>
        <v xml:space="preserve"> </v>
      </c>
      <c r="U3173" s="228">
        <f>IF(TYPE(VLOOKUP(S3173,Catalogue!$F$2:$J$259,5,0))=16,0,VLOOKUP(S3173,Catalogue!$F$2:$J$259,5,0))</f>
        <v>0</v>
      </c>
      <c r="V3173" s="232"/>
      <c r="W3173" s="256" t="str">
        <f>IF(TYPE(VLOOKUP(V3173,Catalogue!$F$2:$J$259,3,0))=16," ",VLOOKUP(V3173,Catalogue!$F$2:$J$259,3,0))</f>
        <v xml:space="preserve"> </v>
      </c>
      <c r="X3173" s="228">
        <f>IF(TYPE(VLOOKUP(V3173,Catalogue!$F$2:$J$259,5,0))=16,0,VLOOKUP(V3173,Catalogue!$F$2:$J$259,5,0))</f>
        <v>0</v>
      </c>
      <c r="Y3173" s="232"/>
      <c r="Z3173" s="227" t="str">
        <f>IF(TYPE(VLOOKUP(Y3173,Catalogue!$F$2:$J$259,3,0))=16," ",VLOOKUP(Y3173,Catalogue!$F$2:$J$259,3,0))</f>
        <v xml:space="preserve"> </v>
      </c>
      <c r="AA3173" s="228">
        <f>IF(TYPE(VLOOKUP(Y3173,Catalogue!$F$2:$J$259,5,0))=16,0,VLOOKUP(Y3173,Catalogue!$F$2:$J$259,5,0))</f>
        <v>0</v>
      </c>
      <c r="AB3173" s="260"/>
      <c r="AC3173" s="260"/>
      <c r="AD3173" s="260"/>
      <c r="AE3173" s="260">
        <f t="shared" si="408"/>
        <v>0</v>
      </c>
      <c r="AF3173" s="228">
        <f t="shared" si="410"/>
        <v>0</v>
      </c>
      <c r="AG3173" s="228">
        <f t="shared" si="405"/>
        <v>0</v>
      </c>
      <c r="AH3173" s="228">
        <f t="shared" si="406"/>
        <v>0</v>
      </c>
      <c r="AI3173" s="232"/>
      <c r="AJ3173" s="227" t="str">
        <f>IF(TYPE(VLOOKUP(AI3173,Catalogue!$F$2:$J$259,3,0))=16," ",VLOOKUP(AI3173,Catalogue!$F$2:$J$259,3,0))</f>
        <v xml:space="preserve"> </v>
      </c>
      <c r="AK3173" s="228">
        <f>IF(TYPE(VLOOKUP(AI3173,Catalogue!$F$2:$J$259,5,0))=16,0,VLOOKUP(AI3173,Catalogue!$F$2:$J$259,5,0))</f>
        <v>0</v>
      </c>
      <c r="AL3173" s="227"/>
      <c r="AM3173" s="228">
        <f t="shared" si="409"/>
        <v>0</v>
      </c>
      <c r="AN3173" s="228"/>
      <c r="AO3173" s="229">
        <f t="shared" si="407"/>
        <v>0</v>
      </c>
    </row>
    <row r="3174" spans="1:41" x14ac:dyDescent="0.2">
      <c r="A3174" s="227"/>
      <c r="B3174" s="227"/>
      <c r="C3174" s="227"/>
      <c r="D3174" s="227"/>
      <c r="E3174" s="227"/>
      <c r="F3174" s="227"/>
      <c r="G3174" s="227"/>
      <c r="H3174" s="227"/>
      <c r="I3174" s="227"/>
      <c r="J3174" s="227"/>
      <c r="K3174" s="227"/>
      <c r="L3174" s="228">
        <f>IF(TYPE(VLOOKUP(K3174,Catalogue!$F$2:$J$259,5,0))=16,0,VLOOKUP(K3174,Catalogue!$F$2:$J$259,5,0))</f>
        <v>0</v>
      </c>
      <c r="M3174" s="228"/>
      <c r="N3174" s="228">
        <f t="shared" si="403"/>
        <v>0</v>
      </c>
      <c r="O3174" s="227"/>
      <c r="P3174" s="228">
        <f>IF(TYPE(VLOOKUP(O3174,Catalogue!$F$2:$J$259,5,0))=16,0,VLOOKUP(O3174,Catalogue!$F$2:$J$259,5,0))</f>
        <v>0</v>
      </c>
      <c r="Q3174" s="228"/>
      <c r="R3174" s="228">
        <f t="shared" si="404"/>
        <v>0</v>
      </c>
      <c r="S3174" s="232"/>
      <c r="T3174" s="256" t="str">
        <f>IF(TYPE(VLOOKUP(S3174,Catalogue!$F$2:$J$259,3,0))=16," ",VLOOKUP(S3174,Catalogue!$F$2:$J$259,3,0))</f>
        <v xml:space="preserve"> </v>
      </c>
      <c r="U3174" s="228">
        <f>IF(TYPE(VLOOKUP(S3174,Catalogue!$F$2:$J$259,5,0))=16,0,VLOOKUP(S3174,Catalogue!$F$2:$J$259,5,0))</f>
        <v>0</v>
      </c>
      <c r="V3174" s="232"/>
      <c r="W3174" s="256" t="str">
        <f>IF(TYPE(VLOOKUP(V3174,Catalogue!$F$2:$J$259,3,0))=16," ",VLOOKUP(V3174,Catalogue!$F$2:$J$259,3,0))</f>
        <v xml:space="preserve"> </v>
      </c>
      <c r="X3174" s="228">
        <f>IF(TYPE(VLOOKUP(V3174,Catalogue!$F$2:$J$259,5,0))=16,0,VLOOKUP(V3174,Catalogue!$F$2:$J$259,5,0))</f>
        <v>0</v>
      </c>
      <c r="Y3174" s="232"/>
      <c r="Z3174" s="227" t="str">
        <f>IF(TYPE(VLOOKUP(Y3174,Catalogue!$F$2:$J$259,3,0))=16," ",VLOOKUP(Y3174,Catalogue!$F$2:$J$259,3,0))</f>
        <v xml:space="preserve"> </v>
      </c>
      <c r="AA3174" s="228">
        <f>IF(TYPE(VLOOKUP(Y3174,Catalogue!$F$2:$J$259,5,0))=16,0,VLOOKUP(Y3174,Catalogue!$F$2:$J$259,5,0))</f>
        <v>0</v>
      </c>
      <c r="AB3174" s="260"/>
      <c r="AC3174" s="260"/>
      <c r="AD3174" s="260"/>
      <c r="AE3174" s="260">
        <f t="shared" si="408"/>
        <v>0</v>
      </c>
      <c r="AF3174" s="228">
        <f t="shared" si="410"/>
        <v>0</v>
      </c>
      <c r="AG3174" s="228">
        <f t="shared" si="405"/>
        <v>0</v>
      </c>
      <c r="AH3174" s="228">
        <f t="shared" si="406"/>
        <v>0</v>
      </c>
      <c r="AI3174" s="232"/>
      <c r="AJ3174" s="227" t="str">
        <f>IF(TYPE(VLOOKUP(AI3174,Catalogue!$F$2:$J$259,3,0))=16," ",VLOOKUP(AI3174,Catalogue!$F$2:$J$259,3,0))</f>
        <v xml:space="preserve"> </v>
      </c>
      <c r="AK3174" s="228">
        <f>IF(TYPE(VLOOKUP(AI3174,Catalogue!$F$2:$J$259,5,0))=16,0,VLOOKUP(AI3174,Catalogue!$F$2:$J$259,5,0))</f>
        <v>0</v>
      </c>
      <c r="AL3174" s="227"/>
      <c r="AM3174" s="228">
        <f t="shared" si="409"/>
        <v>0</v>
      </c>
      <c r="AN3174" s="228"/>
      <c r="AO3174" s="229">
        <f t="shared" si="407"/>
        <v>0</v>
      </c>
    </row>
    <row r="3175" spans="1:41" x14ac:dyDescent="0.2">
      <c r="A3175" s="227"/>
      <c r="B3175" s="227"/>
      <c r="C3175" s="227"/>
      <c r="D3175" s="227"/>
      <c r="E3175" s="227"/>
      <c r="F3175" s="227"/>
      <c r="G3175" s="227"/>
      <c r="H3175" s="227"/>
      <c r="I3175" s="227"/>
      <c r="J3175" s="227"/>
      <c r="K3175" s="227"/>
      <c r="L3175" s="228">
        <f>IF(TYPE(VLOOKUP(K3175,Catalogue!$F$2:$J$259,5,0))=16,0,VLOOKUP(K3175,Catalogue!$F$2:$J$259,5,0))</f>
        <v>0</v>
      </c>
      <c r="M3175" s="228"/>
      <c r="N3175" s="228">
        <f t="shared" si="403"/>
        <v>0</v>
      </c>
      <c r="O3175" s="227"/>
      <c r="P3175" s="228">
        <f>IF(TYPE(VLOOKUP(O3175,Catalogue!$F$2:$J$259,5,0))=16,0,VLOOKUP(O3175,Catalogue!$F$2:$J$259,5,0))</f>
        <v>0</v>
      </c>
      <c r="Q3175" s="228"/>
      <c r="R3175" s="228">
        <f t="shared" si="404"/>
        <v>0</v>
      </c>
      <c r="S3175" s="232"/>
      <c r="T3175" s="256" t="str">
        <f>IF(TYPE(VLOOKUP(S3175,Catalogue!$F$2:$J$259,3,0))=16," ",VLOOKUP(S3175,Catalogue!$F$2:$J$259,3,0))</f>
        <v xml:space="preserve"> </v>
      </c>
      <c r="U3175" s="228">
        <f>IF(TYPE(VLOOKUP(S3175,Catalogue!$F$2:$J$259,5,0))=16,0,VLOOKUP(S3175,Catalogue!$F$2:$J$259,5,0))</f>
        <v>0</v>
      </c>
      <c r="V3175" s="232"/>
      <c r="W3175" s="256" t="str">
        <f>IF(TYPE(VLOOKUP(V3175,Catalogue!$F$2:$J$259,3,0))=16," ",VLOOKUP(V3175,Catalogue!$F$2:$J$259,3,0))</f>
        <v xml:space="preserve"> </v>
      </c>
      <c r="X3175" s="228">
        <f>IF(TYPE(VLOOKUP(V3175,Catalogue!$F$2:$J$259,5,0))=16,0,VLOOKUP(V3175,Catalogue!$F$2:$J$259,5,0))</f>
        <v>0</v>
      </c>
      <c r="Y3175" s="232"/>
      <c r="Z3175" s="227" t="str">
        <f>IF(TYPE(VLOOKUP(Y3175,Catalogue!$F$2:$J$259,3,0))=16," ",VLOOKUP(Y3175,Catalogue!$F$2:$J$259,3,0))</f>
        <v xml:space="preserve"> </v>
      </c>
      <c r="AA3175" s="228">
        <f>IF(TYPE(VLOOKUP(Y3175,Catalogue!$F$2:$J$259,5,0))=16,0,VLOOKUP(Y3175,Catalogue!$F$2:$J$259,5,0))</f>
        <v>0</v>
      </c>
      <c r="AB3175" s="260"/>
      <c r="AC3175" s="260"/>
      <c r="AD3175" s="260"/>
      <c r="AE3175" s="260">
        <f t="shared" si="408"/>
        <v>0</v>
      </c>
      <c r="AF3175" s="228">
        <f t="shared" si="410"/>
        <v>0</v>
      </c>
      <c r="AG3175" s="228">
        <f t="shared" si="405"/>
        <v>0</v>
      </c>
      <c r="AH3175" s="228">
        <f t="shared" si="406"/>
        <v>0</v>
      </c>
      <c r="AI3175" s="232"/>
      <c r="AJ3175" s="227" t="str">
        <f>IF(TYPE(VLOOKUP(AI3175,Catalogue!$F$2:$J$259,3,0))=16," ",VLOOKUP(AI3175,Catalogue!$F$2:$J$259,3,0))</f>
        <v xml:space="preserve"> </v>
      </c>
      <c r="AK3175" s="228">
        <f>IF(TYPE(VLOOKUP(AI3175,Catalogue!$F$2:$J$259,5,0))=16,0,VLOOKUP(AI3175,Catalogue!$F$2:$J$259,5,0))</f>
        <v>0</v>
      </c>
      <c r="AL3175" s="227"/>
      <c r="AM3175" s="228">
        <f t="shared" si="409"/>
        <v>0</v>
      </c>
      <c r="AN3175" s="228"/>
      <c r="AO3175" s="229">
        <f t="shared" si="407"/>
        <v>0</v>
      </c>
    </row>
    <row r="3176" spans="1:41" x14ac:dyDescent="0.2">
      <c r="A3176" s="227"/>
      <c r="B3176" s="227"/>
      <c r="C3176" s="227"/>
      <c r="D3176" s="227"/>
      <c r="E3176" s="227"/>
      <c r="F3176" s="227"/>
      <c r="G3176" s="227"/>
      <c r="H3176" s="227"/>
      <c r="I3176" s="227"/>
      <c r="J3176" s="227"/>
      <c r="K3176" s="227"/>
      <c r="L3176" s="228">
        <f>IF(TYPE(VLOOKUP(K3176,Catalogue!$F$2:$J$259,5,0))=16,0,VLOOKUP(K3176,Catalogue!$F$2:$J$259,5,0))</f>
        <v>0</v>
      </c>
      <c r="M3176" s="228"/>
      <c r="N3176" s="228">
        <f t="shared" si="403"/>
        <v>0</v>
      </c>
      <c r="O3176" s="227"/>
      <c r="P3176" s="228">
        <f>IF(TYPE(VLOOKUP(O3176,Catalogue!$F$2:$J$259,5,0))=16,0,VLOOKUP(O3176,Catalogue!$F$2:$J$259,5,0))</f>
        <v>0</v>
      </c>
      <c r="Q3176" s="228"/>
      <c r="R3176" s="228">
        <f t="shared" si="404"/>
        <v>0</v>
      </c>
      <c r="S3176" s="232"/>
      <c r="T3176" s="256" t="str">
        <f>IF(TYPE(VLOOKUP(S3176,Catalogue!$F$2:$J$259,3,0))=16," ",VLOOKUP(S3176,Catalogue!$F$2:$J$259,3,0))</f>
        <v xml:space="preserve"> </v>
      </c>
      <c r="U3176" s="228">
        <f>IF(TYPE(VLOOKUP(S3176,Catalogue!$F$2:$J$259,5,0))=16,0,VLOOKUP(S3176,Catalogue!$F$2:$J$259,5,0))</f>
        <v>0</v>
      </c>
      <c r="V3176" s="232"/>
      <c r="W3176" s="256" t="str">
        <f>IF(TYPE(VLOOKUP(V3176,Catalogue!$F$2:$J$259,3,0))=16," ",VLOOKUP(V3176,Catalogue!$F$2:$J$259,3,0))</f>
        <v xml:space="preserve"> </v>
      </c>
      <c r="X3176" s="228">
        <f>IF(TYPE(VLOOKUP(V3176,Catalogue!$F$2:$J$259,5,0))=16,0,VLOOKUP(V3176,Catalogue!$F$2:$J$259,5,0))</f>
        <v>0</v>
      </c>
      <c r="Y3176" s="232"/>
      <c r="Z3176" s="227" t="str">
        <f>IF(TYPE(VLOOKUP(Y3176,Catalogue!$F$2:$J$259,3,0))=16," ",VLOOKUP(Y3176,Catalogue!$F$2:$J$259,3,0))</f>
        <v xml:space="preserve"> </v>
      </c>
      <c r="AA3176" s="228">
        <f>IF(TYPE(VLOOKUP(Y3176,Catalogue!$F$2:$J$259,5,0))=16,0,VLOOKUP(Y3176,Catalogue!$F$2:$J$259,5,0))</f>
        <v>0</v>
      </c>
      <c r="AB3176" s="260"/>
      <c r="AC3176" s="260"/>
      <c r="AD3176" s="260"/>
      <c r="AE3176" s="260">
        <f t="shared" si="408"/>
        <v>0</v>
      </c>
      <c r="AF3176" s="228">
        <f t="shared" si="410"/>
        <v>0</v>
      </c>
      <c r="AG3176" s="228">
        <f t="shared" si="405"/>
        <v>0</v>
      </c>
      <c r="AH3176" s="228">
        <f t="shared" si="406"/>
        <v>0</v>
      </c>
      <c r="AI3176" s="232"/>
      <c r="AJ3176" s="227" t="str">
        <f>IF(TYPE(VLOOKUP(AI3176,Catalogue!$F$2:$J$259,3,0))=16," ",VLOOKUP(AI3176,Catalogue!$F$2:$J$259,3,0))</f>
        <v xml:space="preserve"> </v>
      </c>
      <c r="AK3176" s="228">
        <f>IF(TYPE(VLOOKUP(AI3176,Catalogue!$F$2:$J$259,5,0))=16,0,VLOOKUP(AI3176,Catalogue!$F$2:$J$259,5,0))</f>
        <v>0</v>
      </c>
      <c r="AL3176" s="227"/>
      <c r="AM3176" s="228">
        <f t="shared" si="409"/>
        <v>0</v>
      </c>
      <c r="AN3176" s="228"/>
      <c r="AO3176" s="229">
        <f t="shared" si="407"/>
        <v>0</v>
      </c>
    </row>
    <row r="3177" spans="1:41" x14ac:dyDescent="0.2">
      <c r="A3177" s="227"/>
      <c r="B3177" s="227"/>
      <c r="C3177" s="227"/>
      <c r="D3177" s="227"/>
      <c r="E3177" s="227"/>
      <c r="F3177" s="227"/>
      <c r="G3177" s="227"/>
      <c r="H3177" s="227"/>
      <c r="I3177" s="227"/>
      <c r="J3177" s="227"/>
      <c r="K3177" s="227"/>
      <c r="L3177" s="228">
        <f>IF(TYPE(VLOOKUP(K3177,Catalogue!$F$2:$J$259,5,0))=16,0,VLOOKUP(K3177,Catalogue!$F$2:$J$259,5,0))</f>
        <v>0</v>
      </c>
      <c r="M3177" s="228"/>
      <c r="N3177" s="228">
        <f t="shared" si="403"/>
        <v>0</v>
      </c>
      <c r="O3177" s="227"/>
      <c r="P3177" s="228">
        <f>IF(TYPE(VLOOKUP(O3177,Catalogue!$F$2:$J$259,5,0))=16,0,VLOOKUP(O3177,Catalogue!$F$2:$J$259,5,0))</f>
        <v>0</v>
      </c>
      <c r="Q3177" s="228"/>
      <c r="R3177" s="228">
        <f t="shared" si="404"/>
        <v>0</v>
      </c>
      <c r="S3177" s="232"/>
      <c r="T3177" s="256" t="str">
        <f>IF(TYPE(VLOOKUP(S3177,Catalogue!$F$2:$J$259,3,0))=16," ",VLOOKUP(S3177,Catalogue!$F$2:$J$259,3,0))</f>
        <v xml:space="preserve"> </v>
      </c>
      <c r="U3177" s="228">
        <f>IF(TYPE(VLOOKUP(S3177,Catalogue!$F$2:$J$259,5,0))=16,0,VLOOKUP(S3177,Catalogue!$F$2:$J$259,5,0))</f>
        <v>0</v>
      </c>
      <c r="V3177" s="232"/>
      <c r="W3177" s="256" t="str">
        <f>IF(TYPE(VLOOKUP(V3177,Catalogue!$F$2:$J$259,3,0))=16," ",VLOOKUP(V3177,Catalogue!$F$2:$J$259,3,0))</f>
        <v xml:space="preserve"> </v>
      </c>
      <c r="X3177" s="228">
        <f>IF(TYPE(VLOOKUP(V3177,Catalogue!$F$2:$J$259,5,0))=16,0,VLOOKUP(V3177,Catalogue!$F$2:$J$259,5,0))</f>
        <v>0</v>
      </c>
      <c r="Y3177" s="232"/>
      <c r="Z3177" s="227" t="str">
        <f>IF(TYPE(VLOOKUP(Y3177,Catalogue!$F$2:$J$259,3,0))=16," ",VLOOKUP(Y3177,Catalogue!$F$2:$J$259,3,0))</f>
        <v xml:space="preserve"> </v>
      </c>
      <c r="AA3177" s="228">
        <f>IF(TYPE(VLOOKUP(Y3177,Catalogue!$F$2:$J$259,5,0))=16,0,VLOOKUP(Y3177,Catalogue!$F$2:$J$259,5,0))</f>
        <v>0</v>
      </c>
      <c r="AB3177" s="260"/>
      <c r="AC3177" s="260"/>
      <c r="AD3177" s="260"/>
      <c r="AE3177" s="260">
        <f t="shared" si="408"/>
        <v>0</v>
      </c>
      <c r="AF3177" s="228">
        <f t="shared" si="410"/>
        <v>0</v>
      </c>
      <c r="AG3177" s="228">
        <f t="shared" si="405"/>
        <v>0</v>
      </c>
      <c r="AH3177" s="228">
        <f t="shared" si="406"/>
        <v>0</v>
      </c>
      <c r="AI3177" s="232"/>
      <c r="AJ3177" s="227" t="str">
        <f>IF(TYPE(VLOOKUP(AI3177,Catalogue!$F$2:$J$259,3,0))=16," ",VLOOKUP(AI3177,Catalogue!$F$2:$J$259,3,0))</f>
        <v xml:space="preserve"> </v>
      </c>
      <c r="AK3177" s="228">
        <f>IF(TYPE(VLOOKUP(AI3177,Catalogue!$F$2:$J$259,5,0))=16,0,VLOOKUP(AI3177,Catalogue!$F$2:$J$259,5,0))</f>
        <v>0</v>
      </c>
      <c r="AL3177" s="227"/>
      <c r="AM3177" s="228">
        <f t="shared" si="409"/>
        <v>0</v>
      </c>
      <c r="AN3177" s="228"/>
      <c r="AO3177" s="229">
        <f t="shared" si="407"/>
        <v>0</v>
      </c>
    </row>
    <row r="3178" spans="1:41" x14ac:dyDescent="0.2">
      <c r="A3178" s="227"/>
      <c r="B3178" s="227"/>
      <c r="C3178" s="227"/>
      <c r="D3178" s="227"/>
      <c r="E3178" s="227"/>
      <c r="F3178" s="227"/>
      <c r="G3178" s="227"/>
      <c r="H3178" s="227"/>
      <c r="I3178" s="227"/>
      <c r="J3178" s="227"/>
      <c r="K3178" s="227"/>
      <c r="L3178" s="228">
        <f>IF(TYPE(VLOOKUP(K3178,Catalogue!$F$2:$J$259,5,0))=16,0,VLOOKUP(K3178,Catalogue!$F$2:$J$259,5,0))</f>
        <v>0</v>
      </c>
      <c r="M3178" s="228"/>
      <c r="N3178" s="228">
        <f t="shared" si="403"/>
        <v>0</v>
      </c>
      <c r="O3178" s="227"/>
      <c r="P3178" s="228">
        <f>IF(TYPE(VLOOKUP(O3178,Catalogue!$F$2:$J$259,5,0))=16,0,VLOOKUP(O3178,Catalogue!$F$2:$J$259,5,0))</f>
        <v>0</v>
      </c>
      <c r="Q3178" s="228"/>
      <c r="R3178" s="228">
        <f t="shared" si="404"/>
        <v>0</v>
      </c>
      <c r="S3178" s="232"/>
      <c r="T3178" s="256" t="str">
        <f>IF(TYPE(VLOOKUP(S3178,Catalogue!$F$2:$J$259,3,0))=16," ",VLOOKUP(S3178,Catalogue!$F$2:$J$259,3,0))</f>
        <v xml:space="preserve"> </v>
      </c>
      <c r="U3178" s="228">
        <f>IF(TYPE(VLOOKUP(S3178,Catalogue!$F$2:$J$259,5,0))=16,0,VLOOKUP(S3178,Catalogue!$F$2:$J$259,5,0))</f>
        <v>0</v>
      </c>
      <c r="V3178" s="232"/>
      <c r="W3178" s="256" t="str">
        <f>IF(TYPE(VLOOKUP(V3178,Catalogue!$F$2:$J$259,3,0))=16," ",VLOOKUP(V3178,Catalogue!$F$2:$J$259,3,0))</f>
        <v xml:space="preserve"> </v>
      </c>
      <c r="X3178" s="228">
        <f>IF(TYPE(VLOOKUP(V3178,Catalogue!$F$2:$J$259,5,0))=16,0,VLOOKUP(V3178,Catalogue!$F$2:$J$259,5,0))</f>
        <v>0</v>
      </c>
      <c r="Y3178" s="232"/>
      <c r="Z3178" s="227" t="str">
        <f>IF(TYPE(VLOOKUP(Y3178,Catalogue!$F$2:$J$259,3,0))=16," ",VLOOKUP(Y3178,Catalogue!$F$2:$J$259,3,0))</f>
        <v xml:space="preserve"> </v>
      </c>
      <c r="AA3178" s="228">
        <f>IF(TYPE(VLOOKUP(Y3178,Catalogue!$F$2:$J$259,5,0))=16,0,VLOOKUP(Y3178,Catalogue!$F$2:$J$259,5,0))</f>
        <v>0</v>
      </c>
      <c r="AB3178" s="260"/>
      <c r="AC3178" s="260"/>
      <c r="AD3178" s="260"/>
      <c r="AE3178" s="260">
        <f t="shared" si="408"/>
        <v>0</v>
      </c>
      <c r="AF3178" s="228">
        <f t="shared" si="410"/>
        <v>0</v>
      </c>
      <c r="AG3178" s="228">
        <f t="shared" si="405"/>
        <v>0</v>
      </c>
      <c r="AH3178" s="228">
        <f t="shared" si="406"/>
        <v>0</v>
      </c>
      <c r="AI3178" s="232"/>
      <c r="AJ3178" s="227" t="str">
        <f>IF(TYPE(VLOOKUP(AI3178,Catalogue!$F$2:$J$259,3,0))=16," ",VLOOKUP(AI3178,Catalogue!$F$2:$J$259,3,0))</f>
        <v xml:space="preserve"> </v>
      </c>
      <c r="AK3178" s="228">
        <f>IF(TYPE(VLOOKUP(AI3178,Catalogue!$F$2:$J$259,5,0))=16,0,VLOOKUP(AI3178,Catalogue!$F$2:$J$259,5,0))</f>
        <v>0</v>
      </c>
      <c r="AL3178" s="227"/>
      <c r="AM3178" s="228">
        <f t="shared" si="409"/>
        <v>0</v>
      </c>
      <c r="AN3178" s="228"/>
      <c r="AO3178" s="229">
        <f t="shared" si="407"/>
        <v>0</v>
      </c>
    </row>
    <row r="3179" spans="1:41" x14ac:dyDescent="0.2">
      <c r="A3179" s="227"/>
      <c r="B3179" s="227"/>
      <c r="C3179" s="227"/>
      <c r="D3179" s="227"/>
      <c r="E3179" s="227"/>
      <c r="F3179" s="227"/>
      <c r="G3179" s="227"/>
      <c r="H3179" s="227"/>
      <c r="I3179" s="227"/>
      <c r="J3179" s="227"/>
      <c r="K3179" s="227"/>
      <c r="L3179" s="228">
        <f>IF(TYPE(VLOOKUP(K3179,Catalogue!$F$2:$J$259,5,0))=16,0,VLOOKUP(K3179,Catalogue!$F$2:$J$259,5,0))</f>
        <v>0</v>
      </c>
      <c r="M3179" s="228"/>
      <c r="N3179" s="228">
        <f t="shared" si="403"/>
        <v>0</v>
      </c>
      <c r="O3179" s="227"/>
      <c r="P3179" s="228">
        <f>IF(TYPE(VLOOKUP(O3179,Catalogue!$F$2:$J$259,5,0))=16,0,VLOOKUP(O3179,Catalogue!$F$2:$J$259,5,0))</f>
        <v>0</v>
      </c>
      <c r="Q3179" s="228"/>
      <c r="R3179" s="228">
        <f t="shared" si="404"/>
        <v>0</v>
      </c>
      <c r="S3179" s="232"/>
      <c r="T3179" s="256" t="str">
        <f>IF(TYPE(VLOOKUP(S3179,Catalogue!$F$2:$J$259,3,0))=16," ",VLOOKUP(S3179,Catalogue!$F$2:$J$259,3,0))</f>
        <v xml:space="preserve"> </v>
      </c>
      <c r="U3179" s="228">
        <f>IF(TYPE(VLOOKUP(S3179,Catalogue!$F$2:$J$259,5,0))=16,0,VLOOKUP(S3179,Catalogue!$F$2:$J$259,5,0))</f>
        <v>0</v>
      </c>
      <c r="V3179" s="232"/>
      <c r="W3179" s="256" t="str">
        <f>IF(TYPE(VLOOKUP(V3179,Catalogue!$F$2:$J$259,3,0))=16," ",VLOOKUP(V3179,Catalogue!$F$2:$J$259,3,0))</f>
        <v xml:space="preserve"> </v>
      </c>
      <c r="X3179" s="228">
        <f>IF(TYPE(VLOOKUP(V3179,Catalogue!$F$2:$J$259,5,0))=16,0,VLOOKUP(V3179,Catalogue!$F$2:$J$259,5,0))</f>
        <v>0</v>
      </c>
      <c r="Y3179" s="232"/>
      <c r="Z3179" s="227" t="str">
        <f>IF(TYPE(VLOOKUP(Y3179,Catalogue!$F$2:$J$259,3,0))=16," ",VLOOKUP(Y3179,Catalogue!$F$2:$J$259,3,0))</f>
        <v xml:space="preserve"> </v>
      </c>
      <c r="AA3179" s="228">
        <f>IF(TYPE(VLOOKUP(Y3179,Catalogue!$F$2:$J$259,5,0))=16,0,VLOOKUP(Y3179,Catalogue!$F$2:$J$259,5,0))</f>
        <v>0</v>
      </c>
      <c r="AB3179" s="260"/>
      <c r="AC3179" s="260"/>
      <c r="AD3179" s="260"/>
      <c r="AE3179" s="260">
        <f t="shared" si="408"/>
        <v>0</v>
      </c>
      <c r="AF3179" s="228">
        <f t="shared" si="410"/>
        <v>0</v>
      </c>
      <c r="AG3179" s="228">
        <f t="shared" si="405"/>
        <v>0</v>
      </c>
      <c r="AH3179" s="228">
        <f t="shared" si="406"/>
        <v>0</v>
      </c>
      <c r="AI3179" s="232"/>
      <c r="AJ3179" s="227" t="str">
        <f>IF(TYPE(VLOOKUP(AI3179,Catalogue!$F$2:$J$259,3,0))=16," ",VLOOKUP(AI3179,Catalogue!$F$2:$J$259,3,0))</f>
        <v xml:space="preserve"> </v>
      </c>
      <c r="AK3179" s="228">
        <f>IF(TYPE(VLOOKUP(AI3179,Catalogue!$F$2:$J$259,5,0))=16,0,VLOOKUP(AI3179,Catalogue!$F$2:$J$259,5,0))</f>
        <v>0</v>
      </c>
      <c r="AL3179" s="227"/>
      <c r="AM3179" s="228">
        <f t="shared" si="409"/>
        <v>0</v>
      </c>
      <c r="AN3179" s="228"/>
      <c r="AO3179" s="229">
        <f t="shared" si="407"/>
        <v>0</v>
      </c>
    </row>
    <row r="3180" spans="1:41" x14ac:dyDescent="0.2">
      <c r="A3180" s="227"/>
      <c r="B3180" s="227"/>
      <c r="C3180" s="227"/>
      <c r="D3180" s="227"/>
      <c r="E3180" s="227"/>
      <c r="F3180" s="227"/>
      <c r="G3180" s="227"/>
      <c r="H3180" s="227"/>
      <c r="I3180" s="227"/>
      <c r="J3180" s="227"/>
      <c r="K3180" s="227"/>
      <c r="L3180" s="228">
        <f>IF(TYPE(VLOOKUP(K3180,Catalogue!$F$2:$J$259,5,0))=16,0,VLOOKUP(K3180,Catalogue!$F$2:$J$259,5,0))</f>
        <v>0</v>
      </c>
      <c r="M3180" s="228"/>
      <c r="N3180" s="228">
        <f t="shared" si="403"/>
        <v>0</v>
      </c>
      <c r="O3180" s="227"/>
      <c r="P3180" s="228">
        <f>IF(TYPE(VLOOKUP(O3180,Catalogue!$F$2:$J$259,5,0))=16,0,VLOOKUP(O3180,Catalogue!$F$2:$J$259,5,0))</f>
        <v>0</v>
      </c>
      <c r="Q3180" s="228"/>
      <c r="R3180" s="228">
        <f t="shared" si="404"/>
        <v>0</v>
      </c>
      <c r="S3180" s="232"/>
      <c r="T3180" s="256" t="str">
        <f>IF(TYPE(VLOOKUP(S3180,Catalogue!$F$2:$J$259,3,0))=16," ",VLOOKUP(S3180,Catalogue!$F$2:$J$259,3,0))</f>
        <v xml:space="preserve"> </v>
      </c>
      <c r="U3180" s="228">
        <f>IF(TYPE(VLOOKUP(S3180,Catalogue!$F$2:$J$259,5,0))=16,0,VLOOKUP(S3180,Catalogue!$F$2:$J$259,5,0))</f>
        <v>0</v>
      </c>
      <c r="V3180" s="232"/>
      <c r="W3180" s="256" t="str">
        <f>IF(TYPE(VLOOKUP(V3180,Catalogue!$F$2:$J$259,3,0))=16," ",VLOOKUP(V3180,Catalogue!$F$2:$J$259,3,0))</f>
        <v xml:space="preserve"> </v>
      </c>
      <c r="X3180" s="228">
        <f>IF(TYPE(VLOOKUP(V3180,Catalogue!$F$2:$J$259,5,0))=16,0,VLOOKUP(V3180,Catalogue!$F$2:$J$259,5,0))</f>
        <v>0</v>
      </c>
      <c r="Y3180" s="232"/>
      <c r="Z3180" s="227" t="str">
        <f>IF(TYPE(VLOOKUP(Y3180,Catalogue!$F$2:$J$259,3,0))=16," ",VLOOKUP(Y3180,Catalogue!$F$2:$J$259,3,0))</f>
        <v xml:space="preserve"> </v>
      </c>
      <c r="AA3180" s="228">
        <f>IF(TYPE(VLOOKUP(Y3180,Catalogue!$F$2:$J$259,5,0))=16,0,VLOOKUP(Y3180,Catalogue!$F$2:$J$259,5,0))</f>
        <v>0</v>
      </c>
      <c r="AB3180" s="260"/>
      <c r="AC3180" s="260"/>
      <c r="AD3180" s="260"/>
      <c r="AE3180" s="260">
        <f t="shared" si="408"/>
        <v>0</v>
      </c>
      <c r="AF3180" s="228">
        <f t="shared" si="410"/>
        <v>0</v>
      </c>
      <c r="AG3180" s="228">
        <f t="shared" si="405"/>
        <v>0</v>
      </c>
      <c r="AH3180" s="228">
        <f t="shared" si="406"/>
        <v>0</v>
      </c>
      <c r="AI3180" s="232"/>
      <c r="AJ3180" s="227" t="str">
        <f>IF(TYPE(VLOOKUP(AI3180,Catalogue!$F$2:$J$259,3,0))=16," ",VLOOKUP(AI3180,Catalogue!$F$2:$J$259,3,0))</f>
        <v xml:space="preserve"> </v>
      </c>
      <c r="AK3180" s="228">
        <f>IF(TYPE(VLOOKUP(AI3180,Catalogue!$F$2:$J$259,5,0))=16,0,VLOOKUP(AI3180,Catalogue!$F$2:$J$259,5,0))</f>
        <v>0</v>
      </c>
      <c r="AL3180" s="227"/>
      <c r="AM3180" s="228">
        <f t="shared" si="409"/>
        <v>0</v>
      </c>
      <c r="AN3180" s="228"/>
      <c r="AO3180" s="229">
        <f t="shared" si="407"/>
        <v>0</v>
      </c>
    </row>
    <row r="3181" spans="1:41" x14ac:dyDescent="0.2">
      <c r="A3181" s="227"/>
      <c r="B3181" s="227"/>
      <c r="C3181" s="227"/>
      <c r="D3181" s="227"/>
      <c r="E3181" s="227"/>
      <c r="F3181" s="227"/>
      <c r="G3181" s="227"/>
      <c r="H3181" s="227"/>
      <c r="I3181" s="227"/>
      <c r="J3181" s="227"/>
      <c r="K3181" s="227"/>
      <c r="L3181" s="228">
        <f>IF(TYPE(VLOOKUP(K3181,Catalogue!$F$2:$J$259,5,0))=16,0,VLOOKUP(K3181,Catalogue!$F$2:$J$259,5,0))</f>
        <v>0</v>
      </c>
      <c r="M3181" s="228"/>
      <c r="N3181" s="228">
        <f t="shared" si="403"/>
        <v>0</v>
      </c>
      <c r="O3181" s="227"/>
      <c r="P3181" s="228">
        <f>IF(TYPE(VLOOKUP(O3181,Catalogue!$F$2:$J$259,5,0))=16,0,VLOOKUP(O3181,Catalogue!$F$2:$J$259,5,0))</f>
        <v>0</v>
      </c>
      <c r="Q3181" s="228"/>
      <c r="R3181" s="228">
        <f t="shared" si="404"/>
        <v>0</v>
      </c>
      <c r="S3181" s="232"/>
      <c r="T3181" s="256" t="str">
        <f>IF(TYPE(VLOOKUP(S3181,Catalogue!$F$2:$J$259,3,0))=16," ",VLOOKUP(S3181,Catalogue!$F$2:$J$259,3,0))</f>
        <v xml:space="preserve"> </v>
      </c>
      <c r="U3181" s="228">
        <f>IF(TYPE(VLOOKUP(S3181,Catalogue!$F$2:$J$259,5,0))=16,0,VLOOKUP(S3181,Catalogue!$F$2:$J$259,5,0))</f>
        <v>0</v>
      </c>
      <c r="V3181" s="232"/>
      <c r="W3181" s="256" t="str">
        <f>IF(TYPE(VLOOKUP(V3181,Catalogue!$F$2:$J$259,3,0))=16," ",VLOOKUP(V3181,Catalogue!$F$2:$J$259,3,0))</f>
        <v xml:space="preserve"> </v>
      </c>
      <c r="X3181" s="228">
        <f>IF(TYPE(VLOOKUP(V3181,Catalogue!$F$2:$J$259,5,0))=16,0,VLOOKUP(V3181,Catalogue!$F$2:$J$259,5,0))</f>
        <v>0</v>
      </c>
      <c r="Y3181" s="232"/>
      <c r="Z3181" s="227" t="str">
        <f>IF(TYPE(VLOOKUP(Y3181,Catalogue!$F$2:$J$259,3,0))=16," ",VLOOKUP(Y3181,Catalogue!$F$2:$J$259,3,0))</f>
        <v xml:space="preserve"> </v>
      </c>
      <c r="AA3181" s="228">
        <f>IF(TYPE(VLOOKUP(Y3181,Catalogue!$F$2:$J$259,5,0))=16,0,VLOOKUP(Y3181,Catalogue!$F$2:$J$259,5,0))</f>
        <v>0</v>
      </c>
      <c r="AB3181" s="260"/>
      <c r="AC3181" s="260"/>
      <c r="AD3181" s="260"/>
      <c r="AE3181" s="260">
        <f t="shared" si="408"/>
        <v>0</v>
      </c>
      <c r="AF3181" s="228">
        <f t="shared" si="410"/>
        <v>0</v>
      </c>
      <c r="AG3181" s="228">
        <f t="shared" si="405"/>
        <v>0</v>
      </c>
      <c r="AH3181" s="228">
        <f t="shared" si="406"/>
        <v>0</v>
      </c>
      <c r="AI3181" s="232"/>
      <c r="AJ3181" s="227" t="str">
        <f>IF(TYPE(VLOOKUP(AI3181,Catalogue!$F$2:$J$259,3,0))=16," ",VLOOKUP(AI3181,Catalogue!$F$2:$J$259,3,0))</f>
        <v xml:space="preserve"> </v>
      </c>
      <c r="AK3181" s="228">
        <f>IF(TYPE(VLOOKUP(AI3181,Catalogue!$F$2:$J$259,5,0))=16,0,VLOOKUP(AI3181,Catalogue!$F$2:$J$259,5,0))</f>
        <v>0</v>
      </c>
      <c r="AL3181" s="227"/>
      <c r="AM3181" s="228">
        <f t="shared" si="409"/>
        <v>0</v>
      </c>
      <c r="AN3181" s="228"/>
      <c r="AO3181" s="229">
        <f t="shared" si="407"/>
        <v>0</v>
      </c>
    </row>
    <row r="3182" spans="1:41" x14ac:dyDescent="0.2">
      <c r="A3182" s="227"/>
      <c r="B3182" s="227"/>
      <c r="C3182" s="227"/>
      <c r="D3182" s="227"/>
      <c r="E3182" s="227"/>
      <c r="F3182" s="227"/>
      <c r="G3182" s="227"/>
      <c r="H3182" s="227"/>
      <c r="I3182" s="227"/>
      <c r="J3182" s="227"/>
      <c r="K3182" s="227"/>
      <c r="L3182" s="228">
        <f>IF(TYPE(VLOOKUP(K3182,Catalogue!$F$2:$J$259,5,0))=16,0,VLOOKUP(K3182,Catalogue!$F$2:$J$259,5,0))</f>
        <v>0</v>
      </c>
      <c r="M3182" s="228"/>
      <c r="N3182" s="228">
        <f t="shared" si="403"/>
        <v>0</v>
      </c>
      <c r="O3182" s="227"/>
      <c r="P3182" s="228">
        <f>IF(TYPE(VLOOKUP(O3182,Catalogue!$F$2:$J$259,5,0))=16,0,VLOOKUP(O3182,Catalogue!$F$2:$J$259,5,0))</f>
        <v>0</v>
      </c>
      <c r="Q3182" s="228"/>
      <c r="R3182" s="228">
        <f t="shared" si="404"/>
        <v>0</v>
      </c>
      <c r="S3182" s="232"/>
      <c r="T3182" s="256" t="str">
        <f>IF(TYPE(VLOOKUP(S3182,Catalogue!$F$2:$J$259,3,0))=16," ",VLOOKUP(S3182,Catalogue!$F$2:$J$259,3,0))</f>
        <v xml:space="preserve"> </v>
      </c>
      <c r="U3182" s="228">
        <f>IF(TYPE(VLOOKUP(S3182,Catalogue!$F$2:$J$259,5,0))=16,0,VLOOKUP(S3182,Catalogue!$F$2:$J$259,5,0))</f>
        <v>0</v>
      </c>
      <c r="V3182" s="232"/>
      <c r="W3182" s="256" t="str">
        <f>IF(TYPE(VLOOKUP(V3182,Catalogue!$F$2:$J$259,3,0))=16," ",VLOOKUP(V3182,Catalogue!$F$2:$J$259,3,0))</f>
        <v xml:space="preserve"> </v>
      </c>
      <c r="X3182" s="228">
        <f>IF(TYPE(VLOOKUP(V3182,Catalogue!$F$2:$J$259,5,0))=16,0,VLOOKUP(V3182,Catalogue!$F$2:$J$259,5,0))</f>
        <v>0</v>
      </c>
      <c r="Y3182" s="232"/>
      <c r="Z3182" s="227" t="str">
        <f>IF(TYPE(VLOOKUP(Y3182,Catalogue!$F$2:$J$259,3,0))=16," ",VLOOKUP(Y3182,Catalogue!$F$2:$J$259,3,0))</f>
        <v xml:space="preserve"> </v>
      </c>
      <c r="AA3182" s="228">
        <f>IF(TYPE(VLOOKUP(Y3182,Catalogue!$F$2:$J$259,5,0))=16,0,VLOOKUP(Y3182,Catalogue!$F$2:$J$259,5,0))</f>
        <v>0</v>
      </c>
      <c r="AB3182" s="260"/>
      <c r="AC3182" s="260"/>
      <c r="AD3182" s="260"/>
      <c r="AE3182" s="260">
        <f t="shared" si="408"/>
        <v>0</v>
      </c>
      <c r="AF3182" s="228">
        <f t="shared" si="410"/>
        <v>0</v>
      </c>
      <c r="AG3182" s="228">
        <f t="shared" si="405"/>
        <v>0</v>
      </c>
      <c r="AH3182" s="228">
        <f t="shared" si="406"/>
        <v>0</v>
      </c>
      <c r="AI3182" s="232"/>
      <c r="AJ3182" s="227" t="str">
        <f>IF(TYPE(VLOOKUP(AI3182,Catalogue!$F$2:$J$259,3,0))=16," ",VLOOKUP(AI3182,Catalogue!$F$2:$J$259,3,0))</f>
        <v xml:space="preserve"> </v>
      </c>
      <c r="AK3182" s="228">
        <f>IF(TYPE(VLOOKUP(AI3182,Catalogue!$F$2:$J$259,5,0))=16,0,VLOOKUP(AI3182,Catalogue!$F$2:$J$259,5,0))</f>
        <v>0</v>
      </c>
      <c r="AL3182" s="227"/>
      <c r="AM3182" s="228">
        <f t="shared" si="409"/>
        <v>0</v>
      </c>
      <c r="AN3182" s="228"/>
      <c r="AO3182" s="229">
        <f t="shared" si="407"/>
        <v>0</v>
      </c>
    </row>
    <row r="3183" spans="1:41" x14ac:dyDescent="0.2">
      <c r="A3183" s="227"/>
      <c r="B3183" s="227"/>
      <c r="C3183" s="227"/>
      <c r="D3183" s="227"/>
      <c r="E3183" s="227"/>
      <c r="F3183" s="227"/>
      <c r="G3183" s="227"/>
      <c r="H3183" s="227"/>
      <c r="I3183" s="227"/>
      <c r="J3183" s="227"/>
      <c r="K3183" s="227"/>
      <c r="L3183" s="228">
        <f>IF(TYPE(VLOOKUP(K3183,Catalogue!$F$2:$J$259,5,0))=16,0,VLOOKUP(K3183,Catalogue!$F$2:$J$259,5,0))</f>
        <v>0</v>
      </c>
      <c r="M3183" s="228"/>
      <c r="N3183" s="228">
        <f t="shared" si="403"/>
        <v>0</v>
      </c>
      <c r="O3183" s="227"/>
      <c r="P3183" s="228">
        <f>IF(TYPE(VLOOKUP(O3183,Catalogue!$F$2:$J$259,5,0))=16,0,VLOOKUP(O3183,Catalogue!$F$2:$J$259,5,0))</f>
        <v>0</v>
      </c>
      <c r="Q3183" s="228"/>
      <c r="R3183" s="228">
        <f t="shared" si="404"/>
        <v>0</v>
      </c>
      <c r="S3183" s="232"/>
      <c r="T3183" s="256" t="str">
        <f>IF(TYPE(VLOOKUP(S3183,Catalogue!$F$2:$J$259,3,0))=16," ",VLOOKUP(S3183,Catalogue!$F$2:$J$259,3,0))</f>
        <v xml:space="preserve"> </v>
      </c>
      <c r="U3183" s="228">
        <f>IF(TYPE(VLOOKUP(S3183,Catalogue!$F$2:$J$259,5,0))=16,0,VLOOKUP(S3183,Catalogue!$F$2:$J$259,5,0))</f>
        <v>0</v>
      </c>
      <c r="V3183" s="232"/>
      <c r="W3183" s="256" t="str">
        <f>IF(TYPE(VLOOKUP(V3183,Catalogue!$F$2:$J$259,3,0))=16," ",VLOOKUP(V3183,Catalogue!$F$2:$J$259,3,0))</f>
        <v xml:space="preserve"> </v>
      </c>
      <c r="X3183" s="228">
        <f>IF(TYPE(VLOOKUP(V3183,Catalogue!$F$2:$J$259,5,0))=16,0,VLOOKUP(V3183,Catalogue!$F$2:$J$259,5,0))</f>
        <v>0</v>
      </c>
      <c r="Y3183" s="232"/>
      <c r="Z3183" s="227" t="str">
        <f>IF(TYPE(VLOOKUP(Y3183,Catalogue!$F$2:$J$259,3,0))=16," ",VLOOKUP(Y3183,Catalogue!$F$2:$J$259,3,0))</f>
        <v xml:space="preserve"> </v>
      </c>
      <c r="AA3183" s="228">
        <f>IF(TYPE(VLOOKUP(Y3183,Catalogue!$F$2:$J$259,5,0))=16,0,VLOOKUP(Y3183,Catalogue!$F$2:$J$259,5,0))</f>
        <v>0</v>
      </c>
      <c r="AB3183" s="260"/>
      <c r="AC3183" s="260"/>
      <c r="AD3183" s="260"/>
      <c r="AE3183" s="260">
        <f t="shared" si="408"/>
        <v>0</v>
      </c>
      <c r="AF3183" s="228">
        <f t="shared" si="410"/>
        <v>0</v>
      </c>
      <c r="AG3183" s="228">
        <f t="shared" si="405"/>
        <v>0</v>
      </c>
      <c r="AH3183" s="228">
        <f t="shared" si="406"/>
        <v>0</v>
      </c>
      <c r="AI3183" s="232"/>
      <c r="AJ3183" s="227" t="str">
        <f>IF(TYPE(VLOOKUP(AI3183,Catalogue!$F$2:$J$259,3,0))=16," ",VLOOKUP(AI3183,Catalogue!$F$2:$J$259,3,0))</f>
        <v xml:space="preserve"> </v>
      </c>
      <c r="AK3183" s="228">
        <f>IF(TYPE(VLOOKUP(AI3183,Catalogue!$F$2:$J$259,5,0))=16,0,VLOOKUP(AI3183,Catalogue!$F$2:$J$259,5,0))</f>
        <v>0</v>
      </c>
      <c r="AL3183" s="227"/>
      <c r="AM3183" s="228">
        <f t="shared" si="409"/>
        <v>0</v>
      </c>
      <c r="AN3183" s="228"/>
      <c r="AO3183" s="229">
        <f t="shared" si="407"/>
        <v>0</v>
      </c>
    </row>
    <row r="3184" spans="1:41" x14ac:dyDescent="0.2">
      <c r="A3184" s="227"/>
      <c r="B3184" s="227"/>
      <c r="C3184" s="227"/>
      <c r="D3184" s="227"/>
      <c r="E3184" s="227"/>
      <c r="F3184" s="227"/>
      <c r="G3184" s="227"/>
      <c r="H3184" s="227"/>
      <c r="I3184" s="227"/>
      <c r="J3184" s="227"/>
      <c r="K3184" s="227"/>
      <c r="L3184" s="228">
        <f>IF(TYPE(VLOOKUP(K3184,Catalogue!$F$2:$J$259,5,0))=16,0,VLOOKUP(K3184,Catalogue!$F$2:$J$259,5,0))</f>
        <v>0</v>
      </c>
      <c r="M3184" s="228"/>
      <c r="N3184" s="228">
        <f t="shared" si="403"/>
        <v>0</v>
      </c>
      <c r="O3184" s="227"/>
      <c r="P3184" s="228">
        <f>IF(TYPE(VLOOKUP(O3184,Catalogue!$F$2:$J$259,5,0))=16,0,VLOOKUP(O3184,Catalogue!$F$2:$J$259,5,0))</f>
        <v>0</v>
      </c>
      <c r="Q3184" s="228"/>
      <c r="R3184" s="228">
        <f t="shared" si="404"/>
        <v>0</v>
      </c>
      <c r="S3184" s="232"/>
      <c r="T3184" s="256" t="str">
        <f>IF(TYPE(VLOOKUP(S3184,Catalogue!$F$2:$J$259,3,0))=16," ",VLOOKUP(S3184,Catalogue!$F$2:$J$259,3,0))</f>
        <v xml:space="preserve"> </v>
      </c>
      <c r="U3184" s="228">
        <f>IF(TYPE(VLOOKUP(S3184,Catalogue!$F$2:$J$259,5,0))=16,0,VLOOKUP(S3184,Catalogue!$F$2:$J$259,5,0))</f>
        <v>0</v>
      </c>
      <c r="V3184" s="232"/>
      <c r="W3184" s="256" t="str">
        <f>IF(TYPE(VLOOKUP(V3184,Catalogue!$F$2:$J$259,3,0))=16," ",VLOOKUP(V3184,Catalogue!$F$2:$J$259,3,0))</f>
        <v xml:space="preserve"> </v>
      </c>
      <c r="X3184" s="228">
        <f>IF(TYPE(VLOOKUP(V3184,Catalogue!$F$2:$J$259,5,0))=16,0,VLOOKUP(V3184,Catalogue!$F$2:$J$259,5,0))</f>
        <v>0</v>
      </c>
      <c r="Y3184" s="232"/>
      <c r="Z3184" s="227" t="str">
        <f>IF(TYPE(VLOOKUP(Y3184,Catalogue!$F$2:$J$259,3,0))=16," ",VLOOKUP(Y3184,Catalogue!$F$2:$J$259,3,0))</f>
        <v xml:space="preserve"> </v>
      </c>
      <c r="AA3184" s="228">
        <f>IF(TYPE(VLOOKUP(Y3184,Catalogue!$F$2:$J$259,5,0))=16,0,VLOOKUP(Y3184,Catalogue!$F$2:$J$259,5,0))</f>
        <v>0</v>
      </c>
      <c r="AB3184" s="260"/>
      <c r="AC3184" s="260"/>
      <c r="AD3184" s="260"/>
      <c r="AE3184" s="260">
        <f t="shared" si="408"/>
        <v>0</v>
      </c>
      <c r="AF3184" s="228">
        <f t="shared" si="410"/>
        <v>0</v>
      </c>
      <c r="AG3184" s="228">
        <f t="shared" si="405"/>
        <v>0</v>
      </c>
      <c r="AH3184" s="228">
        <f t="shared" si="406"/>
        <v>0</v>
      </c>
      <c r="AI3184" s="232"/>
      <c r="AJ3184" s="227" t="str">
        <f>IF(TYPE(VLOOKUP(AI3184,Catalogue!$F$2:$J$259,3,0))=16," ",VLOOKUP(AI3184,Catalogue!$F$2:$J$259,3,0))</f>
        <v xml:space="preserve"> </v>
      </c>
      <c r="AK3184" s="228">
        <f>IF(TYPE(VLOOKUP(AI3184,Catalogue!$F$2:$J$259,5,0))=16,0,VLOOKUP(AI3184,Catalogue!$F$2:$J$259,5,0))</f>
        <v>0</v>
      </c>
      <c r="AL3184" s="227"/>
      <c r="AM3184" s="228">
        <f t="shared" si="409"/>
        <v>0</v>
      </c>
      <c r="AN3184" s="228"/>
      <c r="AO3184" s="229">
        <f t="shared" si="407"/>
        <v>0</v>
      </c>
    </row>
    <row r="3185" spans="1:41" x14ac:dyDescent="0.2">
      <c r="A3185" s="227"/>
      <c r="B3185" s="227"/>
      <c r="C3185" s="227"/>
      <c r="D3185" s="227"/>
      <c r="E3185" s="227"/>
      <c r="F3185" s="227"/>
      <c r="G3185" s="227"/>
      <c r="H3185" s="227"/>
      <c r="I3185" s="227"/>
      <c r="J3185" s="227"/>
      <c r="K3185" s="227"/>
      <c r="L3185" s="228">
        <f>IF(TYPE(VLOOKUP(K3185,Catalogue!$F$2:$J$259,5,0))=16,0,VLOOKUP(K3185,Catalogue!$F$2:$J$259,5,0))</f>
        <v>0</v>
      </c>
      <c r="M3185" s="228"/>
      <c r="N3185" s="228">
        <f t="shared" si="403"/>
        <v>0</v>
      </c>
      <c r="O3185" s="227"/>
      <c r="P3185" s="228">
        <f>IF(TYPE(VLOOKUP(O3185,Catalogue!$F$2:$J$259,5,0))=16,0,VLOOKUP(O3185,Catalogue!$F$2:$J$259,5,0))</f>
        <v>0</v>
      </c>
      <c r="Q3185" s="228"/>
      <c r="R3185" s="228">
        <f t="shared" si="404"/>
        <v>0</v>
      </c>
      <c r="S3185" s="232"/>
      <c r="T3185" s="256" t="str">
        <f>IF(TYPE(VLOOKUP(S3185,Catalogue!$F$2:$J$259,3,0))=16," ",VLOOKUP(S3185,Catalogue!$F$2:$J$259,3,0))</f>
        <v xml:space="preserve"> </v>
      </c>
      <c r="U3185" s="228">
        <f>IF(TYPE(VLOOKUP(S3185,Catalogue!$F$2:$J$259,5,0))=16,0,VLOOKUP(S3185,Catalogue!$F$2:$J$259,5,0))</f>
        <v>0</v>
      </c>
      <c r="V3185" s="232"/>
      <c r="W3185" s="256" t="str">
        <f>IF(TYPE(VLOOKUP(V3185,Catalogue!$F$2:$J$259,3,0))=16," ",VLOOKUP(V3185,Catalogue!$F$2:$J$259,3,0))</f>
        <v xml:space="preserve"> </v>
      </c>
      <c r="X3185" s="228">
        <f>IF(TYPE(VLOOKUP(V3185,Catalogue!$F$2:$J$259,5,0))=16,0,VLOOKUP(V3185,Catalogue!$F$2:$J$259,5,0))</f>
        <v>0</v>
      </c>
      <c r="Y3185" s="232"/>
      <c r="Z3185" s="227" t="str">
        <f>IF(TYPE(VLOOKUP(Y3185,Catalogue!$F$2:$J$259,3,0))=16," ",VLOOKUP(Y3185,Catalogue!$F$2:$J$259,3,0))</f>
        <v xml:space="preserve"> </v>
      </c>
      <c r="AA3185" s="228">
        <f>IF(TYPE(VLOOKUP(Y3185,Catalogue!$F$2:$J$259,5,0))=16,0,VLOOKUP(Y3185,Catalogue!$F$2:$J$259,5,0))</f>
        <v>0</v>
      </c>
      <c r="AB3185" s="260"/>
      <c r="AC3185" s="260"/>
      <c r="AD3185" s="260"/>
      <c r="AE3185" s="260">
        <f t="shared" si="408"/>
        <v>0</v>
      </c>
      <c r="AF3185" s="228">
        <f t="shared" si="410"/>
        <v>0</v>
      </c>
      <c r="AG3185" s="228">
        <f t="shared" si="405"/>
        <v>0</v>
      </c>
      <c r="AH3185" s="228">
        <f t="shared" si="406"/>
        <v>0</v>
      </c>
      <c r="AI3185" s="232"/>
      <c r="AJ3185" s="227" t="str">
        <f>IF(TYPE(VLOOKUP(AI3185,Catalogue!$F$2:$J$259,3,0))=16," ",VLOOKUP(AI3185,Catalogue!$F$2:$J$259,3,0))</f>
        <v xml:space="preserve"> </v>
      </c>
      <c r="AK3185" s="228">
        <f>IF(TYPE(VLOOKUP(AI3185,Catalogue!$F$2:$J$259,5,0))=16,0,VLOOKUP(AI3185,Catalogue!$F$2:$J$259,5,0))</f>
        <v>0</v>
      </c>
      <c r="AL3185" s="227"/>
      <c r="AM3185" s="228">
        <f t="shared" si="409"/>
        <v>0</v>
      </c>
      <c r="AN3185" s="228"/>
      <c r="AO3185" s="229">
        <f t="shared" si="407"/>
        <v>0</v>
      </c>
    </row>
    <row r="3186" spans="1:41" x14ac:dyDescent="0.2">
      <c r="A3186" s="227"/>
      <c r="B3186" s="227"/>
      <c r="C3186" s="227"/>
      <c r="D3186" s="227"/>
      <c r="E3186" s="227"/>
      <c r="F3186" s="227"/>
      <c r="G3186" s="227"/>
      <c r="H3186" s="227"/>
      <c r="I3186" s="227"/>
      <c r="J3186" s="227"/>
      <c r="K3186" s="227"/>
      <c r="L3186" s="228">
        <f>IF(TYPE(VLOOKUP(K3186,Catalogue!$F$2:$J$259,5,0))=16,0,VLOOKUP(K3186,Catalogue!$F$2:$J$259,5,0))</f>
        <v>0</v>
      </c>
      <c r="M3186" s="228"/>
      <c r="N3186" s="228">
        <f t="shared" si="403"/>
        <v>0</v>
      </c>
      <c r="O3186" s="227"/>
      <c r="P3186" s="228">
        <f>IF(TYPE(VLOOKUP(O3186,Catalogue!$F$2:$J$259,5,0))=16,0,VLOOKUP(O3186,Catalogue!$F$2:$J$259,5,0))</f>
        <v>0</v>
      </c>
      <c r="Q3186" s="228"/>
      <c r="R3186" s="228">
        <f t="shared" si="404"/>
        <v>0</v>
      </c>
      <c r="S3186" s="232"/>
      <c r="T3186" s="256" t="str">
        <f>IF(TYPE(VLOOKUP(S3186,Catalogue!$F$2:$J$259,3,0))=16," ",VLOOKUP(S3186,Catalogue!$F$2:$J$259,3,0))</f>
        <v xml:space="preserve"> </v>
      </c>
      <c r="U3186" s="228">
        <f>IF(TYPE(VLOOKUP(S3186,Catalogue!$F$2:$J$259,5,0))=16,0,VLOOKUP(S3186,Catalogue!$F$2:$J$259,5,0))</f>
        <v>0</v>
      </c>
      <c r="V3186" s="232"/>
      <c r="W3186" s="256" t="str">
        <f>IF(TYPE(VLOOKUP(V3186,Catalogue!$F$2:$J$259,3,0))=16," ",VLOOKUP(V3186,Catalogue!$F$2:$J$259,3,0))</f>
        <v xml:space="preserve"> </v>
      </c>
      <c r="X3186" s="228">
        <f>IF(TYPE(VLOOKUP(V3186,Catalogue!$F$2:$J$259,5,0))=16,0,VLOOKUP(V3186,Catalogue!$F$2:$J$259,5,0))</f>
        <v>0</v>
      </c>
      <c r="Y3186" s="232"/>
      <c r="Z3186" s="227" t="str">
        <f>IF(TYPE(VLOOKUP(Y3186,Catalogue!$F$2:$J$259,3,0))=16," ",VLOOKUP(Y3186,Catalogue!$F$2:$J$259,3,0))</f>
        <v xml:space="preserve"> </v>
      </c>
      <c r="AA3186" s="228">
        <f>IF(TYPE(VLOOKUP(Y3186,Catalogue!$F$2:$J$259,5,0))=16,0,VLOOKUP(Y3186,Catalogue!$F$2:$J$259,5,0))</f>
        <v>0</v>
      </c>
      <c r="AB3186" s="260"/>
      <c r="AC3186" s="260"/>
      <c r="AD3186" s="260"/>
      <c r="AE3186" s="260">
        <f t="shared" si="408"/>
        <v>0</v>
      </c>
      <c r="AF3186" s="228">
        <f t="shared" si="410"/>
        <v>0</v>
      </c>
      <c r="AG3186" s="228">
        <f t="shared" si="405"/>
        <v>0</v>
      </c>
      <c r="AH3186" s="228">
        <f t="shared" si="406"/>
        <v>0</v>
      </c>
      <c r="AI3186" s="232"/>
      <c r="AJ3186" s="227" t="str">
        <f>IF(TYPE(VLOOKUP(AI3186,Catalogue!$F$2:$J$259,3,0))=16," ",VLOOKUP(AI3186,Catalogue!$F$2:$J$259,3,0))</f>
        <v xml:space="preserve"> </v>
      </c>
      <c r="AK3186" s="228">
        <f>IF(TYPE(VLOOKUP(AI3186,Catalogue!$F$2:$J$259,5,0))=16,0,VLOOKUP(AI3186,Catalogue!$F$2:$J$259,5,0))</f>
        <v>0</v>
      </c>
      <c r="AL3186" s="227"/>
      <c r="AM3186" s="228">
        <f t="shared" si="409"/>
        <v>0</v>
      </c>
      <c r="AN3186" s="228"/>
      <c r="AO3186" s="229">
        <f t="shared" si="407"/>
        <v>0</v>
      </c>
    </row>
    <row r="3187" spans="1:41" x14ac:dyDescent="0.2">
      <c r="A3187" s="227"/>
      <c r="B3187" s="227"/>
      <c r="C3187" s="227"/>
      <c r="D3187" s="227"/>
      <c r="E3187" s="227"/>
      <c r="F3187" s="227"/>
      <c r="G3187" s="227"/>
      <c r="H3187" s="227"/>
      <c r="I3187" s="227"/>
      <c r="J3187" s="227"/>
      <c r="K3187" s="227"/>
      <c r="L3187" s="228">
        <f>IF(TYPE(VLOOKUP(K3187,Catalogue!$F$2:$J$259,5,0))=16,0,VLOOKUP(K3187,Catalogue!$F$2:$J$259,5,0))</f>
        <v>0</v>
      </c>
      <c r="M3187" s="228"/>
      <c r="N3187" s="228">
        <f t="shared" si="403"/>
        <v>0</v>
      </c>
      <c r="O3187" s="227"/>
      <c r="P3187" s="228">
        <f>IF(TYPE(VLOOKUP(O3187,Catalogue!$F$2:$J$259,5,0))=16,0,VLOOKUP(O3187,Catalogue!$F$2:$J$259,5,0))</f>
        <v>0</v>
      </c>
      <c r="Q3187" s="228"/>
      <c r="R3187" s="228">
        <f t="shared" si="404"/>
        <v>0</v>
      </c>
      <c r="S3187" s="232"/>
      <c r="T3187" s="256" t="str">
        <f>IF(TYPE(VLOOKUP(S3187,Catalogue!$F$2:$J$259,3,0))=16," ",VLOOKUP(S3187,Catalogue!$F$2:$J$259,3,0))</f>
        <v xml:space="preserve"> </v>
      </c>
      <c r="U3187" s="228">
        <f>IF(TYPE(VLOOKUP(S3187,Catalogue!$F$2:$J$259,5,0))=16,0,VLOOKUP(S3187,Catalogue!$F$2:$J$259,5,0))</f>
        <v>0</v>
      </c>
      <c r="V3187" s="232"/>
      <c r="W3187" s="256" t="str">
        <f>IF(TYPE(VLOOKUP(V3187,Catalogue!$F$2:$J$259,3,0))=16," ",VLOOKUP(V3187,Catalogue!$F$2:$J$259,3,0))</f>
        <v xml:space="preserve"> </v>
      </c>
      <c r="X3187" s="228">
        <f>IF(TYPE(VLOOKUP(V3187,Catalogue!$F$2:$J$259,5,0))=16,0,VLOOKUP(V3187,Catalogue!$F$2:$J$259,5,0))</f>
        <v>0</v>
      </c>
      <c r="Y3187" s="232"/>
      <c r="Z3187" s="227" t="str">
        <f>IF(TYPE(VLOOKUP(Y3187,Catalogue!$F$2:$J$259,3,0))=16," ",VLOOKUP(Y3187,Catalogue!$F$2:$J$259,3,0))</f>
        <v xml:space="preserve"> </v>
      </c>
      <c r="AA3187" s="228">
        <f>IF(TYPE(VLOOKUP(Y3187,Catalogue!$F$2:$J$259,5,0))=16,0,VLOOKUP(Y3187,Catalogue!$F$2:$J$259,5,0))</f>
        <v>0</v>
      </c>
      <c r="AB3187" s="260"/>
      <c r="AC3187" s="260"/>
      <c r="AD3187" s="260"/>
      <c r="AE3187" s="260">
        <f t="shared" si="408"/>
        <v>0</v>
      </c>
      <c r="AF3187" s="228">
        <f t="shared" si="410"/>
        <v>0</v>
      </c>
      <c r="AG3187" s="228">
        <f t="shared" si="405"/>
        <v>0</v>
      </c>
      <c r="AH3187" s="228">
        <f t="shared" si="406"/>
        <v>0</v>
      </c>
      <c r="AI3187" s="232"/>
      <c r="AJ3187" s="227" t="str">
        <f>IF(TYPE(VLOOKUP(AI3187,Catalogue!$F$2:$J$259,3,0))=16," ",VLOOKUP(AI3187,Catalogue!$F$2:$J$259,3,0))</f>
        <v xml:space="preserve"> </v>
      </c>
      <c r="AK3187" s="228">
        <f>IF(TYPE(VLOOKUP(AI3187,Catalogue!$F$2:$J$259,5,0))=16,0,VLOOKUP(AI3187,Catalogue!$F$2:$J$259,5,0))</f>
        <v>0</v>
      </c>
      <c r="AL3187" s="227"/>
      <c r="AM3187" s="228">
        <f t="shared" si="409"/>
        <v>0</v>
      </c>
      <c r="AN3187" s="228"/>
      <c r="AO3187" s="229">
        <f t="shared" si="407"/>
        <v>0</v>
      </c>
    </row>
    <row r="3188" spans="1:41" x14ac:dyDescent="0.2">
      <c r="A3188" s="227"/>
      <c r="B3188" s="227"/>
      <c r="C3188" s="227"/>
      <c r="D3188" s="227"/>
      <c r="E3188" s="227"/>
      <c r="F3188" s="227"/>
      <c r="G3188" s="227"/>
      <c r="H3188" s="227"/>
      <c r="I3188" s="227"/>
      <c r="J3188" s="227"/>
      <c r="K3188" s="227"/>
      <c r="L3188" s="228">
        <f>IF(TYPE(VLOOKUP(K3188,Catalogue!$F$2:$J$259,5,0))=16,0,VLOOKUP(K3188,Catalogue!$F$2:$J$259,5,0))</f>
        <v>0</v>
      </c>
      <c r="M3188" s="228"/>
      <c r="N3188" s="228">
        <f t="shared" si="403"/>
        <v>0</v>
      </c>
      <c r="O3188" s="227"/>
      <c r="P3188" s="228">
        <f>IF(TYPE(VLOOKUP(O3188,Catalogue!$F$2:$J$259,5,0))=16,0,VLOOKUP(O3188,Catalogue!$F$2:$J$259,5,0))</f>
        <v>0</v>
      </c>
      <c r="Q3188" s="228"/>
      <c r="R3188" s="228">
        <f t="shared" si="404"/>
        <v>0</v>
      </c>
      <c r="S3188" s="232"/>
      <c r="T3188" s="256" t="str">
        <f>IF(TYPE(VLOOKUP(S3188,Catalogue!$F$2:$J$259,3,0))=16," ",VLOOKUP(S3188,Catalogue!$F$2:$J$259,3,0))</f>
        <v xml:space="preserve"> </v>
      </c>
      <c r="U3188" s="228">
        <f>IF(TYPE(VLOOKUP(S3188,Catalogue!$F$2:$J$259,5,0))=16,0,VLOOKUP(S3188,Catalogue!$F$2:$J$259,5,0))</f>
        <v>0</v>
      </c>
      <c r="V3188" s="232"/>
      <c r="W3188" s="256" t="str">
        <f>IF(TYPE(VLOOKUP(V3188,Catalogue!$F$2:$J$259,3,0))=16," ",VLOOKUP(V3188,Catalogue!$F$2:$J$259,3,0))</f>
        <v xml:space="preserve"> </v>
      </c>
      <c r="X3188" s="228">
        <f>IF(TYPE(VLOOKUP(V3188,Catalogue!$F$2:$J$259,5,0))=16,0,VLOOKUP(V3188,Catalogue!$F$2:$J$259,5,0))</f>
        <v>0</v>
      </c>
      <c r="Y3188" s="232"/>
      <c r="Z3188" s="227" t="str">
        <f>IF(TYPE(VLOOKUP(Y3188,Catalogue!$F$2:$J$259,3,0))=16," ",VLOOKUP(Y3188,Catalogue!$F$2:$J$259,3,0))</f>
        <v xml:space="preserve"> </v>
      </c>
      <c r="AA3188" s="228">
        <f>IF(TYPE(VLOOKUP(Y3188,Catalogue!$F$2:$J$259,5,0))=16,0,VLOOKUP(Y3188,Catalogue!$F$2:$J$259,5,0))</f>
        <v>0</v>
      </c>
      <c r="AB3188" s="260"/>
      <c r="AC3188" s="260"/>
      <c r="AD3188" s="260"/>
      <c r="AE3188" s="260">
        <f t="shared" si="408"/>
        <v>0</v>
      </c>
      <c r="AF3188" s="228">
        <f t="shared" si="410"/>
        <v>0</v>
      </c>
      <c r="AG3188" s="228">
        <f t="shared" si="405"/>
        <v>0</v>
      </c>
      <c r="AH3188" s="228">
        <f t="shared" si="406"/>
        <v>0</v>
      </c>
      <c r="AI3188" s="232"/>
      <c r="AJ3188" s="227" t="str">
        <f>IF(TYPE(VLOOKUP(AI3188,Catalogue!$F$2:$J$259,3,0))=16," ",VLOOKUP(AI3188,Catalogue!$F$2:$J$259,3,0))</f>
        <v xml:space="preserve"> </v>
      </c>
      <c r="AK3188" s="228">
        <f>IF(TYPE(VLOOKUP(AI3188,Catalogue!$F$2:$J$259,5,0))=16,0,VLOOKUP(AI3188,Catalogue!$F$2:$J$259,5,0))</f>
        <v>0</v>
      </c>
      <c r="AL3188" s="227"/>
      <c r="AM3188" s="228">
        <f t="shared" si="409"/>
        <v>0</v>
      </c>
      <c r="AN3188" s="228"/>
      <c r="AO3188" s="229">
        <f t="shared" si="407"/>
        <v>0</v>
      </c>
    </row>
    <row r="3189" spans="1:41" x14ac:dyDescent="0.2">
      <c r="A3189" s="227"/>
      <c r="B3189" s="227"/>
      <c r="C3189" s="227"/>
      <c r="D3189" s="227"/>
      <c r="E3189" s="227"/>
      <c r="F3189" s="227"/>
      <c r="G3189" s="227"/>
      <c r="H3189" s="227"/>
      <c r="I3189" s="227"/>
      <c r="J3189" s="227"/>
      <c r="K3189" s="227"/>
      <c r="L3189" s="228">
        <f>IF(TYPE(VLOOKUP(K3189,Catalogue!$F$2:$J$259,5,0))=16,0,VLOOKUP(K3189,Catalogue!$F$2:$J$259,5,0))</f>
        <v>0</v>
      </c>
      <c r="M3189" s="228"/>
      <c r="N3189" s="228">
        <f t="shared" si="403"/>
        <v>0</v>
      </c>
      <c r="O3189" s="227"/>
      <c r="P3189" s="228">
        <f>IF(TYPE(VLOOKUP(O3189,Catalogue!$F$2:$J$259,5,0))=16,0,VLOOKUP(O3189,Catalogue!$F$2:$J$259,5,0))</f>
        <v>0</v>
      </c>
      <c r="Q3189" s="228"/>
      <c r="R3189" s="228">
        <f t="shared" si="404"/>
        <v>0</v>
      </c>
      <c r="S3189" s="232"/>
      <c r="T3189" s="256" t="str">
        <f>IF(TYPE(VLOOKUP(S3189,Catalogue!$F$2:$J$259,3,0))=16," ",VLOOKUP(S3189,Catalogue!$F$2:$J$259,3,0))</f>
        <v xml:space="preserve"> </v>
      </c>
      <c r="U3189" s="228">
        <f>IF(TYPE(VLOOKUP(S3189,Catalogue!$F$2:$J$259,5,0))=16,0,VLOOKUP(S3189,Catalogue!$F$2:$J$259,5,0))</f>
        <v>0</v>
      </c>
      <c r="V3189" s="232"/>
      <c r="W3189" s="256" t="str">
        <f>IF(TYPE(VLOOKUP(V3189,Catalogue!$F$2:$J$259,3,0))=16," ",VLOOKUP(V3189,Catalogue!$F$2:$J$259,3,0))</f>
        <v xml:space="preserve"> </v>
      </c>
      <c r="X3189" s="228">
        <f>IF(TYPE(VLOOKUP(V3189,Catalogue!$F$2:$J$259,5,0))=16,0,VLOOKUP(V3189,Catalogue!$F$2:$J$259,5,0))</f>
        <v>0</v>
      </c>
      <c r="Y3189" s="232"/>
      <c r="Z3189" s="227" t="str">
        <f>IF(TYPE(VLOOKUP(Y3189,Catalogue!$F$2:$J$259,3,0))=16," ",VLOOKUP(Y3189,Catalogue!$F$2:$J$259,3,0))</f>
        <v xml:space="preserve"> </v>
      </c>
      <c r="AA3189" s="228">
        <f>IF(TYPE(VLOOKUP(Y3189,Catalogue!$F$2:$J$259,5,0))=16,0,VLOOKUP(Y3189,Catalogue!$F$2:$J$259,5,0))</f>
        <v>0</v>
      </c>
      <c r="AB3189" s="260"/>
      <c r="AC3189" s="260"/>
      <c r="AD3189" s="260"/>
      <c r="AE3189" s="260">
        <f t="shared" si="408"/>
        <v>0</v>
      </c>
      <c r="AF3189" s="228">
        <f t="shared" si="410"/>
        <v>0</v>
      </c>
      <c r="AG3189" s="228">
        <f t="shared" si="405"/>
        <v>0</v>
      </c>
      <c r="AH3189" s="228">
        <f t="shared" si="406"/>
        <v>0</v>
      </c>
      <c r="AI3189" s="232"/>
      <c r="AJ3189" s="227" t="str">
        <f>IF(TYPE(VLOOKUP(AI3189,Catalogue!$F$2:$J$259,3,0))=16," ",VLOOKUP(AI3189,Catalogue!$F$2:$J$259,3,0))</f>
        <v xml:space="preserve"> </v>
      </c>
      <c r="AK3189" s="228">
        <f>IF(TYPE(VLOOKUP(AI3189,Catalogue!$F$2:$J$259,5,0))=16,0,VLOOKUP(AI3189,Catalogue!$F$2:$J$259,5,0))</f>
        <v>0</v>
      </c>
      <c r="AL3189" s="227"/>
      <c r="AM3189" s="228">
        <f t="shared" si="409"/>
        <v>0</v>
      </c>
      <c r="AN3189" s="228"/>
      <c r="AO3189" s="229">
        <f t="shared" si="407"/>
        <v>0</v>
      </c>
    </row>
    <row r="3190" spans="1:41" x14ac:dyDescent="0.2">
      <c r="A3190" s="227"/>
      <c r="B3190" s="227"/>
      <c r="C3190" s="227"/>
      <c r="D3190" s="227"/>
      <c r="E3190" s="227"/>
      <c r="F3190" s="227"/>
      <c r="G3190" s="227"/>
      <c r="H3190" s="227"/>
      <c r="I3190" s="227"/>
      <c r="J3190" s="227"/>
      <c r="K3190" s="227"/>
      <c r="L3190" s="228">
        <f>IF(TYPE(VLOOKUP(K3190,Catalogue!$F$2:$J$259,5,0))=16,0,VLOOKUP(K3190,Catalogue!$F$2:$J$259,5,0))</f>
        <v>0</v>
      </c>
      <c r="M3190" s="228"/>
      <c r="N3190" s="228">
        <f t="shared" si="403"/>
        <v>0</v>
      </c>
      <c r="O3190" s="227"/>
      <c r="P3190" s="228">
        <f>IF(TYPE(VLOOKUP(O3190,Catalogue!$F$2:$J$259,5,0))=16,0,VLOOKUP(O3190,Catalogue!$F$2:$J$259,5,0))</f>
        <v>0</v>
      </c>
      <c r="Q3190" s="228"/>
      <c r="R3190" s="228">
        <f t="shared" si="404"/>
        <v>0</v>
      </c>
      <c r="S3190" s="232"/>
      <c r="T3190" s="256" t="str">
        <f>IF(TYPE(VLOOKUP(S3190,Catalogue!$F$2:$J$259,3,0))=16," ",VLOOKUP(S3190,Catalogue!$F$2:$J$259,3,0))</f>
        <v xml:space="preserve"> </v>
      </c>
      <c r="U3190" s="228">
        <f>IF(TYPE(VLOOKUP(S3190,Catalogue!$F$2:$J$259,5,0))=16,0,VLOOKUP(S3190,Catalogue!$F$2:$J$259,5,0))</f>
        <v>0</v>
      </c>
      <c r="V3190" s="232"/>
      <c r="W3190" s="256" t="str">
        <f>IF(TYPE(VLOOKUP(V3190,Catalogue!$F$2:$J$259,3,0))=16," ",VLOOKUP(V3190,Catalogue!$F$2:$J$259,3,0))</f>
        <v xml:space="preserve"> </v>
      </c>
      <c r="X3190" s="228">
        <f>IF(TYPE(VLOOKUP(V3190,Catalogue!$F$2:$J$259,5,0))=16,0,VLOOKUP(V3190,Catalogue!$F$2:$J$259,5,0))</f>
        <v>0</v>
      </c>
      <c r="Y3190" s="232"/>
      <c r="Z3190" s="227" t="str">
        <f>IF(TYPE(VLOOKUP(Y3190,Catalogue!$F$2:$J$259,3,0))=16," ",VLOOKUP(Y3190,Catalogue!$F$2:$J$259,3,0))</f>
        <v xml:space="preserve"> </v>
      </c>
      <c r="AA3190" s="228">
        <f>IF(TYPE(VLOOKUP(Y3190,Catalogue!$F$2:$J$259,5,0))=16,0,VLOOKUP(Y3190,Catalogue!$F$2:$J$259,5,0))</f>
        <v>0</v>
      </c>
      <c r="AB3190" s="260"/>
      <c r="AC3190" s="260"/>
      <c r="AD3190" s="260"/>
      <c r="AE3190" s="260">
        <f t="shared" si="408"/>
        <v>0</v>
      </c>
      <c r="AF3190" s="228">
        <f t="shared" si="410"/>
        <v>0</v>
      </c>
      <c r="AG3190" s="228">
        <f t="shared" si="405"/>
        <v>0</v>
      </c>
      <c r="AH3190" s="228">
        <f t="shared" si="406"/>
        <v>0</v>
      </c>
      <c r="AI3190" s="232"/>
      <c r="AJ3190" s="227" t="str">
        <f>IF(TYPE(VLOOKUP(AI3190,Catalogue!$F$2:$J$259,3,0))=16," ",VLOOKUP(AI3190,Catalogue!$F$2:$J$259,3,0))</f>
        <v xml:space="preserve"> </v>
      </c>
      <c r="AK3190" s="228">
        <f>IF(TYPE(VLOOKUP(AI3190,Catalogue!$F$2:$J$259,5,0))=16,0,VLOOKUP(AI3190,Catalogue!$F$2:$J$259,5,0))</f>
        <v>0</v>
      </c>
      <c r="AL3190" s="227"/>
      <c r="AM3190" s="228">
        <f t="shared" si="409"/>
        <v>0</v>
      </c>
      <c r="AN3190" s="228"/>
      <c r="AO3190" s="229">
        <f t="shared" si="407"/>
        <v>0</v>
      </c>
    </row>
    <row r="3191" spans="1:41" x14ac:dyDescent="0.2">
      <c r="A3191" s="227"/>
      <c r="B3191" s="227"/>
      <c r="C3191" s="227"/>
      <c r="D3191" s="227"/>
      <c r="E3191" s="227"/>
      <c r="F3191" s="227"/>
      <c r="G3191" s="227"/>
      <c r="H3191" s="227"/>
      <c r="I3191" s="227"/>
      <c r="J3191" s="227"/>
      <c r="K3191" s="227"/>
      <c r="L3191" s="228">
        <f>IF(TYPE(VLOOKUP(K3191,Catalogue!$F$2:$J$259,5,0))=16,0,VLOOKUP(K3191,Catalogue!$F$2:$J$259,5,0))</f>
        <v>0</v>
      </c>
      <c r="M3191" s="228"/>
      <c r="N3191" s="228">
        <f t="shared" si="403"/>
        <v>0</v>
      </c>
      <c r="O3191" s="227"/>
      <c r="P3191" s="228">
        <f>IF(TYPE(VLOOKUP(O3191,Catalogue!$F$2:$J$259,5,0))=16,0,VLOOKUP(O3191,Catalogue!$F$2:$J$259,5,0))</f>
        <v>0</v>
      </c>
      <c r="Q3191" s="228"/>
      <c r="R3191" s="228">
        <f t="shared" si="404"/>
        <v>0</v>
      </c>
      <c r="S3191" s="232"/>
      <c r="T3191" s="256" t="str">
        <f>IF(TYPE(VLOOKUP(S3191,Catalogue!$F$2:$J$259,3,0))=16," ",VLOOKUP(S3191,Catalogue!$F$2:$J$259,3,0))</f>
        <v xml:space="preserve"> </v>
      </c>
      <c r="U3191" s="228">
        <f>IF(TYPE(VLOOKUP(S3191,Catalogue!$F$2:$J$259,5,0))=16,0,VLOOKUP(S3191,Catalogue!$F$2:$J$259,5,0))</f>
        <v>0</v>
      </c>
      <c r="V3191" s="232"/>
      <c r="W3191" s="256" t="str">
        <f>IF(TYPE(VLOOKUP(V3191,Catalogue!$F$2:$J$259,3,0))=16," ",VLOOKUP(V3191,Catalogue!$F$2:$J$259,3,0))</f>
        <v xml:space="preserve"> </v>
      </c>
      <c r="X3191" s="228">
        <f>IF(TYPE(VLOOKUP(V3191,Catalogue!$F$2:$J$259,5,0))=16,0,VLOOKUP(V3191,Catalogue!$F$2:$J$259,5,0))</f>
        <v>0</v>
      </c>
      <c r="Y3191" s="232"/>
      <c r="Z3191" s="227" t="str">
        <f>IF(TYPE(VLOOKUP(Y3191,Catalogue!$F$2:$J$259,3,0))=16," ",VLOOKUP(Y3191,Catalogue!$F$2:$J$259,3,0))</f>
        <v xml:space="preserve"> </v>
      </c>
      <c r="AA3191" s="228">
        <f>IF(TYPE(VLOOKUP(Y3191,Catalogue!$F$2:$J$259,5,0))=16,0,VLOOKUP(Y3191,Catalogue!$F$2:$J$259,5,0))</f>
        <v>0</v>
      </c>
      <c r="AB3191" s="260"/>
      <c r="AC3191" s="260"/>
      <c r="AD3191" s="260"/>
      <c r="AE3191" s="260">
        <f t="shared" si="408"/>
        <v>0</v>
      </c>
      <c r="AF3191" s="228">
        <f t="shared" si="410"/>
        <v>0</v>
      </c>
      <c r="AG3191" s="228">
        <f t="shared" si="405"/>
        <v>0</v>
      </c>
      <c r="AH3191" s="228">
        <f t="shared" si="406"/>
        <v>0</v>
      </c>
      <c r="AI3191" s="232"/>
      <c r="AJ3191" s="227" t="str">
        <f>IF(TYPE(VLOOKUP(AI3191,Catalogue!$F$2:$J$259,3,0))=16," ",VLOOKUP(AI3191,Catalogue!$F$2:$J$259,3,0))</f>
        <v xml:space="preserve"> </v>
      </c>
      <c r="AK3191" s="228">
        <f>IF(TYPE(VLOOKUP(AI3191,Catalogue!$F$2:$J$259,5,0))=16,0,VLOOKUP(AI3191,Catalogue!$F$2:$J$259,5,0))</f>
        <v>0</v>
      </c>
      <c r="AL3191" s="227"/>
      <c r="AM3191" s="228">
        <f t="shared" si="409"/>
        <v>0</v>
      </c>
      <c r="AN3191" s="228"/>
      <c r="AO3191" s="229">
        <f t="shared" si="407"/>
        <v>0</v>
      </c>
    </row>
    <row r="3192" spans="1:41" x14ac:dyDescent="0.2">
      <c r="A3192" s="227"/>
      <c r="B3192" s="227"/>
      <c r="C3192" s="227"/>
      <c r="D3192" s="227"/>
      <c r="E3192" s="227"/>
      <c r="F3192" s="227"/>
      <c r="G3192" s="227"/>
      <c r="H3192" s="227"/>
      <c r="I3192" s="227"/>
      <c r="J3192" s="227"/>
      <c r="K3192" s="227"/>
      <c r="L3192" s="228">
        <f>IF(TYPE(VLOOKUP(K3192,Catalogue!$F$2:$J$259,5,0))=16,0,VLOOKUP(K3192,Catalogue!$F$2:$J$259,5,0))</f>
        <v>0</v>
      </c>
      <c r="M3192" s="228"/>
      <c r="N3192" s="228">
        <f t="shared" si="403"/>
        <v>0</v>
      </c>
      <c r="O3192" s="227"/>
      <c r="P3192" s="228">
        <f>IF(TYPE(VLOOKUP(O3192,Catalogue!$F$2:$J$259,5,0))=16,0,VLOOKUP(O3192,Catalogue!$F$2:$J$259,5,0))</f>
        <v>0</v>
      </c>
      <c r="Q3192" s="228"/>
      <c r="R3192" s="228">
        <f t="shared" si="404"/>
        <v>0</v>
      </c>
      <c r="S3192" s="232"/>
      <c r="T3192" s="256" t="str">
        <f>IF(TYPE(VLOOKUP(S3192,Catalogue!$F$2:$J$259,3,0))=16," ",VLOOKUP(S3192,Catalogue!$F$2:$J$259,3,0))</f>
        <v xml:space="preserve"> </v>
      </c>
      <c r="U3192" s="228">
        <f>IF(TYPE(VLOOKUP(S3192,Catalogue!$F$2:$J$259,5,0))=16,0,VLOOKUP(S3192,Catalogue!$F$2:$J$259,5,0))</f>
        <v>0</v>
      </c>
      <c r="V3192" s="232"/>
      <c r="W3192" s="256" t="str">
        <f>IF(TYPE(VLOOKUP(V3192,Catalogue!$F$2:$J$259,3,0))=16," ",VLOOKUP(V3192,Catalogue!$F$2:$J$259,3,0))</f>
        <v xml:space="preserve"> </v>
      </c>
      <c r="X3192" s="228">
        <f>IF(TYPE(VLOOKUP(V3192,Catalogue!$F$2:$J$259,5,0))=16,0,VLOOKUP(V3192,Catalogue!$F$2:$J$259,5,0))</f>
        <v>0</v>
      </c>
      <c r="Y3192" s="232"/>
      <c r="Z3192" s="227" t="str">
        <f>IF(TYPE(VLOOKUP(Y3192,Catalogue!$F$2:$J$259,3,0))=16," ",VLOOKUP(Y3192,Catalogue!$F$2:$J$259,3,0))</f>
        <v xml:space="preserve"> </v>
      </c>
      <c r="AA3192" s="228">
        <f>IF(TYPE(VLOOKUP(Y3192,Catalogue!$F$2:$J$259,5,0))=16,0,VLOOKUP(Y3192,Catalogue!$F$2:$J$259,5,0))</f>
        <v>0</v>
      </c>
      <c r="AB3192" s="260"/>
      <c r="AC3192" s="260"/>
      <c r="AD3192" s="260"/>
      <c r="AE3192" s="260">
        <f t="shared" si="408"/>
        <v>0</v>
      </c>
      <c r="AF3192" s="228">
        <f t="shared" si="410"/>
        <v>0</v>
      </c>
      <c r="AG3192" s="228">
        <f t="shared" si="405"/>
        <v>0</v>
      </c>
      <c r="AH3192" s="228">
        <f t="shared" si="406"/>
        <v>0</v>
      </c>
      <c r="AI3192" s="232"/>
      <c r="AJ3192" s="227" t="str">
        <f>IF(TYPE(VLOOKUP(AI3192,Catalogue!$F$2:$J$259,3,0))=16," ",VLOOKUP(AI3192,Catalogue!$F$2:$J$259,3,0))</f>
        <v xml:space="preserve"> </v>
      </c>
      <c r="AK3192" s="228">
        <f>IF(TYPE(VLOOKUP(AI3192,Catalogue!$F$2:$J$259,5,0))=16,0,VLOOKUP(AI3192,Catalogue!$F$2:$J$259,5,0))</f>
        <v>0</v>
      </c>
      <c r="AL3192" s="227"/>
      <c r="AM3192" s="228">
        <f t="shared" si="409"/>
        <v>0</v>
      </c>
      <c r="AN3192" s="228"/>
      <c r="AO3192" s="229">
        <f t="shared" si="407"/>
        <v>0</v>
      </c>
    </row>
    <row r="3193" spans="1:41" x14ac:dyDescent="0.2">
      <c r="A3193" s="227"/>
      <c r="B3193" s="227"/>
      <c r="C3193" s="227"/>
      <c r="D3193" s="227"/>
      <c r="E3193" s="227"/>
      <c r="F3193" s="227"/>
      <c r="G3193" s="227"/>
      <c r="H3193" s="227"/>
      <c r="I3193" s="227"/>
      <c r="J3193" s="227"/>
      <c r="K3193" s="227"/>
      <c r="L3193" s="228">
        <f>IF(TYPE(VLOOKUP(K3193,Catalogue!$F$2:$J$259,5,0))=16,0,VLOOKUP(K3193,Catalogue!$F$2:$J$259,5,0))</f>
        <v>0</v>
      </c>
      <c r="M3193" s="228"/>
      <c r="N3193" s="228">
        <f t="shared" si="403"/>
        <v>0</v>
      </c>
      <c r="O3193" s="227"/>
      <c r="P3193" s="228">
        <f>IF(TYPE(VLOOKUP(O3193,Catalogue!$F$2:$J$259,5,0))=16,0,VLOOKUP(O3193,Catalogue!$F$2:$J$259,5,0))</f>
        <v>0</v>
      </c>
      <c r="Q3193" s="228"/>
      <c r="R3193" s="228">
        <f t="shared" si="404"/>
        <v>0</v>
      </c>
      <c r="S3193" s="232"/>
      <c r="T3193" s="256" t="str">
        <f>IF(TYPE(VLOOKUP(S3193,Catalogue!$F$2:$J$259,3,0))=16," ",VLOOKUP(S3193,Catalogue!$F$2:$J$259,3,0))</f>
        <v xml:space="preserve"> </v>
      </c>
      <c r="U3193" s="228">
        <f>IF(TYPE(VLOOKUP(S3193,Catalogue!$F$2:$J$259,5,0))=16,0,VLOOKUP(S3193,Catalogue!$F$2:$J$259,5,0))</f>
        <v>0</v>
      </c>
      <c r="V3193" s="232"/>
      <c r="W3193" s="256" t="str">
        <f>IF(TYPE(VLOOKUP(V3193,Catalogue!$F$2:$J$259,3,0))=16," ",VLOOKUP(V3193,Catalogue!$F$2:$J$259,3,0))</f>
        <v xml:space="preserve"> </v>
      </c>
      <c r="X3193" s="228">
        <f>IF(TYPE(VLOOKUP(V3193,Catalogue!$F$2:$J$259,5,0))=16,0,VLOOKUP(V3193,Catalogue!$F$2:$J$259,5,0))</f>
        <v>0</v>
      </c>
      <c r="Y3193" s="232"/>
      <c r="Z3193" s="227" t="str">
        <f>IF(TYPE(VLOOKUP(Y3193,Catalogue!$F$2:$J$259,3,0))=16," ",VLOOKUP(Y3193,Catalogue!$F$2:$J$259,3,0))</f>
        <v xml:space="preserve"> </v>
      </c>
      <c r="AA3193" s="228">
        <f>IF(TYPE(VLOOKUP(Y3193,Catalogue!$F$2:$J$259,5,0))=16,0,VLOOKUP(Y3193,Catalogue!$F$2:$J$259,5,0))</f>
        <v>0</v>
      </c>
      <c r="AB3193" s="260"/>
      <c r="AC3193" s="260"/>
      <c r="AD3193" s="260"/>
      <c r="AE3193" s="260">
        <f t="shared" si="408"/>
        <v>0</v>
      </c>
      <c r="AF3193" s="228">
        <f t="shared" si="410"/>
        <v>0</v>
      </c>
      <c r="AG3193" s="228">
        <f t="shared" si="405"/>
        <v>0</v>
      </c>
      <c r="AH3193" s="228">
        <f t="shared" si="406"/>
        <v>0</v>
      </c>
      <c r="AI3193" s="232"/>
      <c r="AJ3193" s="227" t="str">
        <f>IF(TYPE(VLOOKUP(AI3193,Catalogue!$F$2:$J$259,3,0))=16," ",VLOOKUP(AI3193,Catalogue!$F$2:$J$259,3,0))</f>
        <v xml:space="preserve"> </v>
      </c>
      <c r="AK3193" s="228">
        <f>IF(TYPE(VLOOKUP(AI3193,Catalogue!$F$2:$J$259,5,0))=16,0,VLOOKUP(AI3193,Catalogue!$F$2:$J$259,5,0))</f>
        <v>0</v>
      </c>
      <c r="AL3193" s="227"/>
      <c r="AM3193" s="228">
        <f t="shared" si="409"/>
        <v>0</v>
      </c>
      <c r="AN3193" s="228"/>
      <c r="AO3193" s="229">
        <f t="shared" si="407"/>
        <v>0</v>
      </c>
    </row>
    <row r="3194" spans="1:41" x14ac:dyDescent="0.2">
      <c r="A3194" s="227"/>
      <c r="B3194" s="227"/>
      <c r="C3194" s="227"/>
      <c r="D3194" s="227"/>
      <c r="E3194" s="227"/>
      <c r="F3194" s="227"/>
      <c r="G3194" s="227"/>
      <c r="H3194" s="227"/>
      <c r="I3194" s="227"/>
      <c r="J3194" s="227"/>
      <c r="K3194" s="227"/>
      <c r="L3194" s="228">
        <f>IF(TYPE(VLOOKUP(K3194,Catalogue!$F$2:$J$259,5,0))=16,0,VLOOKUP(K3194,Catalogue!$F$2:$J$259,5,0))</f>
        <v>0</v>
      </c>
      <c r="M3194" s="228"/>
      <c r="N3194" s="228">
        <f t="shared" si="403"/>
        <v>0</v>
      </c>
      <c r="O3194" s="227"/>
      <c r="P3194" s="228">
        <f>IF(TYPE(VLOOKUP(O3194,Catalogue!$F$2:$J$259,5,0))=16,0,VLOOKUP(O3194,Catalogue!$F$2:$J$259,5,0))</f>
        <v>0</v>
      </c>
      <c r="Q3194" s="228"/>
      <c r="R3194" s="228">
        <f t="shared" si="404"/>
        <v>0</v>
      </c>
      <c r="S3194" s="232"/>
      <c r="T3194" s="256" t="str">
        <f>IF(TYPE(VLOOKUP(S3194,Catalogue!$F$2:$J$259,3,0))=16," ",VLOOKUP(S3194,Catalogue!$F$2:$J$259,3,0))</f>
        <v xml:space="preserve"> </v>
      </c>
      <c r="U3194" s="228">
        <f>IF(TYPE(VLOOKUP(S3194,Catalogue!$F$2:$J$259,5,0))=16,0,VLOOKUP(S3194,Catalogue!$F$2:$J$259,5,0))</f>
        <v>0</v>
      </c>
      <c r="V3194" s="232"/>
      <c r="W3194" s="256" t="str">
        <f>IF(TYPE(VLOOKUP(V3194,Catalogue!$F$2:$J$259,3,0))=16," ",VLOOKUP(V3194,Catalogue!$F$2:$J$259,3,0))</f>
        <v xml:space="preserve"> </v>
      </c>
      <c r="X3194" s="228">
        <f>IF(TYPE(VLOOKUP(V3194,Catalogue!$F$2:$J$259,5,0))=16,0,VLOOKUP(V3194,Catalogue!$F$2:$J$259,5,0))</f>
        <v>0</v>
      </c>
      <c r="Y3194" s="232"/>
      <c r="Z3194" s="227" t="str">
        <f>IF(TYPE(VLOOKUP(Y3194,Catalogue!$F$2:$J$259,3,0))=16," ",VLOOKUP(Y3194,Catalogue!$F$2:$J$259,3,0))</f>
        <v xml:space="preserve"> </v>
      </c>
      <c r="AA3194" s="228">
        <f>IF(TYPE(VLOOKUP(Y3194,Catalogue!$F$2:$J$259,5,0))=16,0,VLOOKUP(Y3194,Catalogue!$F$2:$J$259,5,0))</f>
        <v>0</v>
      </c>
      <c r="AB3194" s="260"/>
      <c r="AC3194" s="260"/>
      <c r="AD3194" s="260"/>
      <c r="AE3194" s="260">
        <f t="shared" si="408"/>
        <v>0</v>
      </c>
      <c r="AF3194" s="228">
        <f t="shared" si="410"/>
        <v>0</v>
      </c>
      <c r="AG3194" s="228">
        <f t="shared" si="405"/>
        <v>0</v>
      </c>
      <c r="AH3194" s="228">
        <f t="shared" si="406"/>
        <v>0</v>
      </c>
      <c r="AI3194" s="232"/>
      <c r="AJ3194" s="227" t="str">
        <f>IF(TYPE(VLOOKUP(AI3194,Catalogue!$F$2:$J$259,3,0))=16," ",VLOOKUP(AI3194,Catalogue!$F$2:$J$259,3,0))</f>
        <v xml:space="preserve"> </v>
      </c>
      <c r="AK3194" s="228">
        <f>IF(TYPE(VLOOKUP(AI3194,Catalogue!$F$2:$J$259,5,0))=16,0,VLOOKUP(AI3194,Catalogue!$F$2:$J$259,5,0))</f>
        <v>0</v>
      </c>
      <c r="AL3194" s="227"/>
      <c r="AM3194" s="228">
        <f t="shared" si="409"/>
        <v>0</v>
      </c>
      <c r="AN3194" s="228"/>
      <c r="AO3194" s="229">
        <f t="shared" si="407"/>
        <v>0</v>
      </c>
    </row>
    <row r="3195" spans="1:41" x14ac:dyDescent="0.2">
      <c r="A3195" s="227"/>
      <c r="B3195" s="227"/>
      <c r="C3195" s="227"/>
      <c r="D3195" s="227"/>
      <c r="E3195" s="227"/>
      <c r="F3195" s="227"/>
      <c r="G3195" s="227"/>
      <c r="H3195" s="227"/>
      <c r="I3195" s="227"/>
      <c r="J3195" s="227"/>
      <c r="K3195" s="227"/>
      <c r="L3195" s="228">
        <f>IF(TYPE(VLOOKUP(K3195,Catalogue!$F$2:$J$259,5,0))=16,0,VLOOKUP(K3195,Catalogue!$F$2:$J$259,5,0))</f>
        <v>0</v>
      </c>
      <c r="M3195" s="228"/>
      <c r="N3195" s="228">
        <f t="shared" si="403"/>
        <v>0</v>
      </c>
      <c r="O3195" s="227"/>
      <c r="P3195" s="228">
        <f>IF(TYPE(VLOOKUP(O3195,Catalogue!$F$2:$J$259,5,0))=16,0,VLOOKUP(O3195,Catalogue!$F$2:$J$259,5,0))</f>
        <v>0</v>
      </c>
      <c r="Q3195" s="228"/>
      <c r="R3195" s="228">
        <f t="shared" si="404"/>
        <v>0</v>
      </c>
      <c r="S3195" s="232"/>
      <c r="T3195" s="256" t="str">
        <f>IF(TYPE(VLOOKUP(S3195,Catalogue!$F$2:$J$259,3,0))=16," ",VLOOKUP(S3195,Catalogue!$F$2:$J$259,3,0))</f>
        <v xml:space="preserve"> </v>
      </c>
      <c r="U3195" s="228">
        <f>IF(TYPE(VLOOKUP(S3195,Catalogue!$F$2:$J$259,5,0))=16,0,VLOOKUP(S3195,Catalogue!$F$2:$J$259,5,0))</f>
        <v>0</v>
      </c>
      <c r="V3195" s="232"/>
      <c r="W3195" s="256" t="str">
        <f>IF(TYPE(VLOOKUP(V3195,Catalogue!$F$2:$J$259,3,0))=16," ",VLOOKUP(V3195,Catalogue!$F$2:$J$259,3,0))</f>
        <v xml:space="preserve"> </v>
      </c>
      <c r="X3195" s="228">
        <f>IF(TYPE(VLOOKUP(V3195,Catalogue!$F$2:$J$259,5,0))=16,0,VLOOKUP(V3195,Catalogue!$F$2:$J$259,5,0))</f>
        <v>0</v>
      </c>
      <c r="Y3195" s="232"/>
      <c r="Z3195" s="227" t="str">
        <f>IF(TYPE(VLOOKUP(Y3195,Catalogue!$F$2:$J$259,3,0))=16," ",VLOOKUP(Y3195,Catalogue!$F$2:$J$259,3,0))</f>
        <v xml:space="preserve"> </v>
      </c>
      <c r="AA3195" s="228">
        <f>IF(TYPE(VLOOKUP(Y3195,Catalogue!$F$2:$J$259,5,0))=16,0,VLOOKUP(Y3195,Catalogue!$F$2:$J$259,5,0))</f>
        <v>0</v>
      </c>
      <c r="AB3195" s="260"/>
      <c r="AC3195" s="260"/>
      <c r="AD3195" s="260"/>
      <c r="AE3195" s="260">
        <f t="shared" si="408"/>
        <v>0</v>
      </c>
      <c r="AF3195" s="228">
        <f t="shared" si="410"/>
        <v>0</v>
      </c>
      <c r="AG3195" s="228">
        <f t="shared" si="405"/>
        <v>0</v>
      </c>
      <c r="AH3195" s="228">
        <f t="shared" si="406"/>
        <v>0</v>
      </c>
      <c r="AI3195" s="232"/>
      <c r="AJ3195" s="227" t="str">
        <f>IF(TYPE(VLOOKUP(AI3195,Catalogue!$F$2:$J$259,3,0))=16," ",VLOOKUP(AI3195,Catalogue!$F$2:$J$259,3,0))</f>
        <v xml:space="preserve"> </v>
      </c>
      <c r="AK3195" s="228">
        <f>IF(TYPE(VLOOKUP(AI3195,Catalogue!$F$2:$J$259,5,0))=16,0,VLOOKUP(AI3195,Catalogue!$F$2:$J$259,5,0))</f>
        <v>0</v>
      </c>
      <c r="AL3195" s="227"/>
      <c r="AM3195" s="228">
        <f t="shared" si="409"/>
        <v>0</v>
      </c>
      <c r="AN3195" s="228"/>
      <c r="AO3195" s="229">
        <f t="shared" si="407"/>
        <v>0</v>
      </c>
    </row>
    <row r="3196" spans="1:41" x14ac:dyDescent="0.2">
      <c r="A3196" s="227"/>
      <c r="B3196" s="227"/>
      <c r="C3196" s="227"/>
      <c r="D3196" s="227"/>
      <c r="E3196" s="227"/>
      <c r="F3196" s="227"/>
      <c r="G3196" s="227"/>
      <c r="H3196" s="227"/>
      <c r="I3196" s="227"/>
      <c r="J3196" s="227"/>
      <c r="K3196" s="227"/>
      <c r="L3196" s="228">
        <f>IF(TYPE(VLOOKUP(K3196,Catalogue!$F$2:$J$259,5,0))=16,0,VLOOKUP(K3196,Catalogue!$F$2:$J$259,5,0))</f>
        <v>0</v>
      </c>
      <c r="M3196" s="228"/>
      <c r="N3196" s="228">
        <f t="shared" si="403"/>
        <v>0</v>
      </c>
      <c r="O3196" s="227"/>
      <c r="P3196" s="228">
        <f>IF(TYPE(VLOOKUP(O3196,Catalogue!$F$2:$J$259,5,0))=16,0,VLOOKUP(O3196,Catalogue!$F$2:$J$259,5,0))</f>
        <v>0</v>
      </c>
      <c r="Q3196" s="228"/>
      <c r="R3196" s="228">
        <f t="shared" si="404"/>
        <v>0</v>
      </c>
      <c r="S3196" s="232"/>
      <c r="T3196" s="256" t="str">
        <f>IF(TYPE(VLOOKUP(S3196,Catalogue!$F$2:$J$259,3,0))=16," ",VLOOKUP(S3196,Catalogue!$F$2:$J$259,3,0))</f>
        <v xml:space="preserve"> </v>
      </c>
      <c r="U3196" s="228">
        <f>IF(TYPE(VLOOKUP(S3196,Catalogue!$F$2:$J$259,5,0))=16,0,VLOOKUP(S3196,Catalogue!$F$2:$J$259,5,0))</f>
        <v>0</v>
      </c>
      <c r="V3196" s="232"/>
      <c r="W3196" s="256" t="str">
        <f>IF(TYPE(VLOOKUP(V3196,Catalogue!$F$2:$J$259,3,0))=16," ",VLOOKUP(V3196,Catalogue!$F$2:$J$259,3,0))</f>
        <v xml:space="preserve"> </v>
      </c>
      <c r="X3196" s="228">
        <f>IF(TYPE(VLOOKUP(V3196,Catalogue!$F$2:$J$259,5,0))=16,0,VLOOKUP(V3196,Catalogue!$F$2:$J$259,5,0))</f>
        <v>0</v>
      </c>
      <c r="Y3196" s="232"/>
      <c r="Z3196" s="227" t="str">
        <f>IF(TYPE(VLOOKUP(Y3196,Catalogue!$F$2:$J$259,3,0))=16," ",VLOOKUP(Y3196,Catalogue!$F$2:$J$259,3,0))</f>
        <v xml:space="preserve"> </v>
      </c>
      <c r="AA3196" s="228">
        <f>IF(TYPE(VLOOKUP(Y3196,Catalogue!$F$2:$J$259,5,0))=16,0,VLOOKUP(Y3196,Catalogue!$F$2:$J$259,5,0))</f>
        <v>0</v>
      </c>
      <c r="AB3196" s="260"/>
      <c r="AC3196" s="260"/>
      <c r="AD3196" s="260"/>
      <c r="AE3196" s="260">
        <f t="shared" si="408"/>
        <v>0</v>
      </c>
      <c r="AF3196" s="228">
        <f t="shared" si="410"/>
        <v>0</v>
      </c>
      <c r="AG3196" s="228">
        <f t="shared" si="405"/>
        <v>0</v>
      </c>
      <c r="AH3196" s="228">
        <f t="shared" si="406"/>
        <v>0</v>
      </c>
      <c r="AI3196" s="232"/>
      <c r="AJ3196" s="227" t="str">
        <f>IF(TYPE(VLOOKUP(AI3196,Catalogue!$F$2:$J$259,3,0))=16," ",VLOOKUP(AI3196,Catalogue!$F$2:$J$259,3,0))</f>
        <v xml:space="preserve"> </v>
      </c>
      <c r="AK3196" s="228">
        <f>IF(TYPE(VLOOKUP(AI3196,Catalogue!$F$2:$J$259,5,0))=16,0,VLOOKUP(AI3196,Catalogue!$F$2:$J$259,5,0))</f>
        <v>0</v>
      </c>
      <c r="AL3196" s="227"/>
      <c r="AM3196" s="228">
        <f t="shared" si="409"/>
        <v>0</v>
      </c>
      <c r="AN3196" s="228"/>
      <c r="AO3196" s="229">
        <f t="shared" si="407"/>
        <v>0</v>
      </c>
    </row>
    <row r="3197" spans="1:41" x14ac:dyDescent="0.2">
      <c r="A3197" s="227"/>
      <c r="B3197" s="227"/>
      <c r="C3197" s="227"/>
      <c r="D3197" s="227"/>
      <c r="E3197" s="227"/>
      <c r="F3197" s="227"/>
      <c r="G3197" s="227"/>
      <c r="H3197" s="227"/>
      <c r="I3197" s="227"/>
      <c r="J3197" s="227"/>
      <c r="K3197" s="227"/>
      <c r="L3197" s="228">
        <f>IF(TYPE(VLOOKUP(K3197,Catalogue!$F$2:$J$259,5,0))=16,0,VLOOKUP(K3197,Catalogue!$F$2:$J$259,5,0))</f>
        <v>0</v>
      </c>
      <c r="M3197" s="228"/>
      <c r="N3197" s="228">
        <f t="shared" si="403"/>
        <v>0</v>
      </c>
      <c r="O3197" s="227"/>
      <c r="P3197" s="228">
        <f>IF(TYPE(VLOOKUP(O3197,Catalogue!$F$2:$J$259,5,0))=16,0,VLOOKUP(O3197,Catalogue!$F$2:$J$259,5,0))</f>
        <v>0</v>
      </c>
      <c r="Q3197" s="228"/>
      <c r="R3197" s="228">
        <f t="shared" si="404"/>
        <v>0</v>
      </c>
      <c r="S3197" s="232"/>
      <c r="T3197" s="256" t="str">
        <f>IF(TYPE(VLOOKUP(S3197,Catalogue!$F$2:$J$259,3,0))=16," ",VLOOKUP(S3197,Catalogue!$F$2:$J$259,3,0))</f>
        <v xml:space="preserve"> </v>
      </c>
      <c r="U3197" s="228">
        <f>IF(TYPE(VLOOKUP(S3197,Catalogue!$F$2:$J$259,5,0))=16,0,VLOOKUP(S3197,Catalogue!$F$2:$J$259,5,0))</f>
        <v>0</v>
      </c>
      <c r="V3197" s="232"/>
      <c r="W3197" s="256" t="str">
        <f>IF(TYPE(VLOOKUP(V3197,Catalogue!$F$2:$J$259,3,0))=16," ",VLOOKUP(V3197,Catalogue!$F$2:$J$259,3,0))</f>
        <v xml:space="preserve"> </v>
      </c>
      <c r="X3197" s="228">
        <f>IF(TYPE(VLOOKUP(V3197,Catalogue!$F$2:$J$259,5,0))=16,0,VLOOKUP(V3197,Catalogue!$F$2:$J$259,5,0))</f>
        <v>0</v>
      </c>
      <c r="Y3197" s="232"/>
      <c r="Z3197" s="227" t="str">
        <f>IF(TYPE(VLOOKUP(Y3197,Catalogue!$F$2:$J$259,3,0))=16," ",VLOOKUP(Y3197,Catalogue!$F$2:$J$259,3,0))</f>
        <v xml:space="preserve"> </v>
      </c>
      <c r="AA3197" s="228">
        <f>IF(TYPE(VLOOKUP(Y3197,Catalogue!$F$2:$J$259,5,0))=16,0,VLOOKUP(Y3197,Catalogue!$F$2:$J$259,5,0))</f>
        <v>0</v>
      </c>
      <c r="AB3197" s="260"/>
      <c r="AC3197" s="260"/>
      <c r="AD3197" s="260"/>
      <c r="AE3197" s="260">
        <f t="shared" si="408"/>
        <v>0</v>
      </c>
      <c r="AF3197" s="228">
        <f t="shared" si="410"/>
        <v>0</v>
      </c>
      <c r="AG3197" s="228">
        <f t="shared" si="405"/>
        <v>0</v>
      </c>
      <c r="AH3197" s="228">
        <f t="shared" si="406"/>
        <v>0</v>
      </c>
      <c r="AI3197" s="232"/>
      <c r="AJ3197" s="227" t="str">
        <f>IF(TYPE(VLOOKUP(AI3197,Catalogue!$F$2:$J$259,3,0))=16," ",VLOOKUP(AI3197,Catalogue!$F$2:$J$259,3,0))</f>
        <v xml:space="preserve"> </v>
      </c>
      <c r="AK3197" s="228">
        <f>IF(TYPE(VLOOKUP(AI3197,Catalogue!$F$2:$J$259,5,0))=16,0,VLOOKUP(AI3197,Catalogue!$F$2:$J$259,5,0))</f>
        <v>0</v>
      </c>
      <c r="AL3197" s="227"/>
      <c r="AM3197" s="228">
        <f t="shared" si="409"/>
        <v>0</v>
      </c>
      <c r="AN3197" s="228"/>
      <c r="AO3197" s="229">
        <f t="shared" si="407"/>
        <v>0</v>
      </c>
    </row>
    <row r="3198" spans="1:41" x14ac:dyDescent="0.2">
      <c r="A3198" s="227"/>
      <c r="B3198" s="227"/>
      <c r="C3198" s="227"/>
      <c r="D3198" s="227"/>
      <c r="E3198" s="227"/>
      <c r="F3198" s="227"/>
      <c r="G3198" s="227"/>
      <c r="H3198" s="227"/>
      <c r="I3198" s="227"/>
      <c r="J3198" s="227"/>
      <c r="K3198" s="227"/>
      <c r="L3198" s="228">
        <f>IF(TYPE(VLOOKUP(K3198,Catalogue!$F$2:$J$259,5,0))=16,0,VLOOKUP(K3198,Catalogue!$F$2:$J$259,5,0))</f>
        <v>0</v>
      </c>
      <c r="M3198" s="228"/>
      <c r="N3198" s="228">
        <f t="shared" si="403"/>
        <v>0</v>
      </c>
      <c r="O3198" s="227"/>
      <c r="P3198" s="228">
        <f>IF(TYPE(VLOOKUP(O3198,Catalogue!$F$2:$J$259,5,0))=16,0,VLOOKUP(O3198,Catalogue!$F$2:$J$259,5,0))</f>
        <v>0</v>
      </c>
      <c r="Q3198" s="228"/>
      <c r="R3198" s="228">
        <f t="shared" si="404"/>
        <v>0</v>
      </c>
      <c r="S3198" s="232"/>
      <c r="T3198" s="256" t="str">
        <f>IF(TYPE(VLOOKUP(S3198,Catalogue!$F$2:$J$259,3,0))=16," ",VLOOKUP(S3198,Catalogue!$F$2:$J$259,3,0))</f>
        <v xml:space="preserve"> </v>
      </c>
      <c r="U3198" s="228">
        <f>IF(TYPE(VLOOKUP(S3198,Catalogue!$F$2:$J$259,5,0))=16,0,VLOOKUP(S3198,Catalogue!$F$2:$J$259,5,0))</f>
        <v>0</v>
      </c>
      <c r="V3198" s="232"/>
      <c r="W3198" s="256" t="str">
        <f>IF(TYPE(VLOOKUP(V3198,Catalogue!$F$2:$J$259,3,0))=16," ",VLOOKUP(V3198,Catalogue!$F$2:$J$259,3,0))</f>
        <v xml:space="preserve"> </v>
      </c>
      <c r="X3198" s="228">
        <f>IF(TYPE(VLOOKUP(V3198,Catalogue!$F$2:$J$259,5,0))=16,0,VLOOKUP(V3198,Catalogue!$F$2:$J$259,5,0))</f>
        <v>0</v>
      </c>
      <c r="Y3198" s="232"/>
      <c r="Z3198" s="227" t="str">
        <f>IF(TYPE(VLOOKUP(Y3198,Catalogue!$F$2:$J$259,3,0))=16," ",VLOOKUP(Y3198,Catalogue!$F$2:$J$259,3,0))</f>
        <v xml:space="preserve"> </v>
      </c>
      <c r="AA3198" s="228">
        <f>IF(TYPE(VLOOKUP(Y3198,Catalogue!$F$2:$J$259,5,0))=16,0,VLOOKUP(Y3198,Catalogue!$F$2:$J$259,5,0))</f>
        <v>0</v>
      </c>
      <c r="AB3198" s="260"/>
      <c r="AC3198" s="260"/>
      <c r="AD3198" s="260"/>
      <c r="AE3198" s="260">
        <f t="shared" si="408"/>
        <v>0</v>
      </c>
      <c r="AF3198" s="228">
        <f t="shared" si="410"/>
        <v>0</v>
      </c>
      <c r="AG3198" s="228">
        <f t="shared" si="405"/>
        <v>0</v>
      </c>
      <c r="AH3198" s="228">
        <f t="shared" si="406"/>
        <v>0</v>
      </c>
      <c r="AI3198" s="232"/>
      <c r="AJ3198" s="227" t="str">
        <f>IF(TYPE(VLOOKUP(AI3198,Catalogue!$F$2:$J$259,3,0))=16," ",VLOOKUP(AI3198,Catalogue!$F$2:$J$259,3,0))</f>
        <v xml:space="preserve"> </v>
      </c>
      <c r="AK3198" s="228">
        <f>IF(TYPE(VLOOKUP(AI3198,Catalogue!$F$2:$J$259,5,0))=16,0,VLOOKUP(AI3198,Catalogue!$F$2:$J$259,5,0))</f>
        <v>0</v>
      </c>
      <c r="AL3198" s="227"/>
      <c r="AM3198" s="228">
        <f t="shared" si="409"/>
        <v>0</v>
      </c>
      <c r="AN3198" s="228"/>
      <c r="AO3198" s="229">
        <f t="shared" si="407"/>
        <v>0</v>
      </c>
    </row>
    <row r="3199" spans="1:41" x14ac:dyDescent="0.2">
      <c r="A3199" s="227"/>
      <c r="B3199" s="227"/>
      <c r="C3199" s="227"/>
      <c r="D3199" s="227"/>
      <c r="E3199" s="227"/>
      <c r="F3199" s="227"/>
      <c r="G3199" s="227"/>
      <c r="H3199" s="227"/>
      <c r="I3199" s="227"/>
      <c r="J3199" s="227"/>
      <c r="K3199" s="227"/>
      <c r="L3199" s="228">
        <f>IF(TYPE(VLOOKUP(K3199,Catalogue!$F$2:$J$259,5,0))=16,0,VLOOKUP(K3199,Catalogue!$F$2:$J$259,5,0))</f>
        <v>0</v>
      </c>
      <c r="M3199" s="228"/>
      <c r="N3199" s="228">
        <f t="shared" si="403"/>
        <v>0</v>
      </c>
      <c r="O3199" s="227"/>
      <c r="P3199" s="228">
        <f>IF(TYPE(VLOOKUP(O3199,Catalogue!$F$2:$J$259,5,0))=16,0,VLOOKUP(O3199,Catalogue!$F$2:$J$259,5,0))</f>
        <v>0</v>
      </c>
      <c r="Q3199" s="228"/>
      <c r="R3199" s="228">
        <f t="shared" si="404"/>
        <v>0</v>
      </c>
      <c r="S3199" s="232"/>
      <c r="T3199" s="256" t="str">
        <f>IF(TYPE(VLOOKUP(S3199,Catalogue!$F$2:$J$259,3,0))=16," ",VLOOKUP(S3199,Catalogue!$F$2:$J$259,3,0))</f>
        <v xml:space="preserve"> </v>
      </c>
      <c r="U3199" s="228">
        <f>IF(TYPE(VLOOKUP(S3199,Catalogue!$F$2:$J$259,5,0))=16,0,VLOOKUP(S3199,Catalogue!$F$2:$J$259,5,0))</f>
        <v>0</v>
      </c>
      <c r="V3199" s="232"/>
      <c r="W3199" s="256" t="str">
        <f>IF(TYPE(VLOOKUP(V3199,Catalogue!$F$2:$J$259,3,0))=16," ",VLOOKUP(V3199,Catalogue!$F$2:$J$259,3,0))</f>
        <v xml:space="preserve"> </v>
      </c>
      <c r="X3199" s="228">
        <f>IF(TYPE(VLOOKUP(V3199,Catalogue!$F$2:$J$259,5,0))=16,0,VLOOKUP(V3199,Catalogue!$F$2:$J$259,5,0))</f>
        <v>0</v>
      </c>
      <c r="Y3199" s="232"/>
      <c r="Z3199" s="227" t="str">
        <f>IF(TYPE(VLOOKUP(Y3199,Catalogue!$F$2:$J$259,3,0))=16," ",VLOOKUP(Y3199,Catalogue!$F$2:$J$259,3,0))</f>
        <v xml:space="preserve"> </v>
      </c>
      <c r="AA3199" s="228">
        <f>IF(TYPE(VLOOKUP(Y3199,Catalogue!$F$2:$J$259,5,0))=16,0,VLOOKUP(Y3199,Catalogue!$F$2:$J$259,5,0))</f>
        <v>0</v>
      </c>
      <c r="AB3199" s="260"/>
      <c r="AC3199" s="260"/>
      <c r="AD3199" s="260"/>
      <c r="AE3199" s="260">
        <f t="shared" si="408"/>
        <v>0</v>
      </c>
      <c r="AF3199" s="228">
        <f t="shared" si="410"/>
        <v>0</v>
      </c>
      <c r="AG3199" s="228">
        <f t="shared" si="405"/>
        <v>0</v>
      </c>
      <c r="AH3199" s="228">
        <f t="shared" si="406"/>
        <v>0</v>
      </c>
      <c r="AI3199" s="232"/>
      <c r="AJ3199" s="227" t="str">
        <f>IF(TYPE(VLOOKUP(AI3199,Catalogue!$F$2:$J$259,3,0))=16," ",VLOOKUP(AI3199,Catalogue!$F$2:$J$259,3,0))</f>
        <v xml:space="preserve"> </v>
      </c>
      <c r="AK3199" s="228">
        <f>IF(TYPE(VLOOKUP(AI3199,Catalogue!$F$2:$J$259,5,0))=16,0,VLOOKUP(AI3199,Catalogue!$F$2:$J$259,5,0))</f>
        <v>0</v>
      </c>
      <c r="AL3199" s="227"/>
      <c r="AM3199" s="228">
        <f t="shared" si="409"/>
        <v>0</v>
      </c>
      <c r="AN3199" s="228"/>
      <c r="AO3199" s="229">
        <f t="shared" si="407"/>
        <v>0</v>
      </c>
    </row>
    <row r="3200" spans="1:41" x14ac:dyDescent="0.2">
      <c r="A3200" s="227"/>
      <c r="B3200" s="227"/>
      <c r="C3200" s="227"/>
      <c r="D3200" s="227"/>
      <c r="E3200" s="227"/>
      <c r="F3200" s="227"/>
      <c r="G3200" s="227"/>
      <c r="H3200" s="227"/>
      <c r="I3200" s="227"/>
      <c r="J3200" s="227"/>
      <c r="K3200" s="227"/>
      <c r="L3200" s="228">
        <f>IF(TYPE(VLOOKUP(K3200,Catalogue!$F$2:$J$259,5,0))=16,0,VLOOKUP(K3200,Catalogue!$F$2:$J$259,5,0))</f>
        <v>0</v>
      </c>
      <c r="M3200" s="228"/>
      <c r="N3200" s="228">
        <f t="shared" si="403"/>
        <v>0</v>
      </c>
      <c r="O3200" s="227"/>
      <c r="P3200" s="228">
        <f>IF(TYPE(VLOOKUP(O3200,Catalogue!$F$2:$J$259,5,0))=16,0,VLOOKUP(O3200,Catalogue!$F$2:$J$259,5,0))</f>
        <v>0</v>
      </c>
      <c r="Q3200" s="228"/>
      <c r="R3200" s="228">
        <f t="shared" si="404"/>
        <v>0</v>
      </c>
      <c r="S3200" s="232"/>
      <c r="T3200" s="256" t="str">
        <f>IF(TYPE(VLOOKUP(S3200,Catalogue!$F$2:$J$259,3,0))=16," ",VLOOKUP(S3200,Catalogue!$F$2:$J$259,3,0))</f>
        <v xml:space="preserve"> </v>
      </c>
      <c r="U3200" s="228">
        <f>IF(TYPE(VLOOKUP(S3200,Catalogue!$F$2:$J$259,5,0))=16,0,VLOOKUP(S3200,Catalogue!$F$2:$J$259,5,0))</f>
        <v>0</v>
      </c>
      <c r="V3200" s="232"/>
      <c r="W3200" s="256" t="str">
        <f>IF(TYPE(VLOOKUP(V3200,Catalogue!$F$2:$J$259,3,0))=16," ",VLOOKUP(V3200,Catalogue!$F$2:$J$259,3,0))</f>
        <v xml:space="preserve"> </v>
      </c>
      <c r="X3200" s="228">
        <f>IF(TYPE(VLOOKUP(V3200,Catalogue!$F$2:$J$259,5,0))=16,0,VLOOKUP(V3200,Catalogue!$F$2:$J$259,5,0))</f>
        <v>0</v>
      </c>
      <c r="Y3200" s="232"/>
      <c r="Z3200" s="227" t="str">
        <f>IF(TYPE(VLOOKUP(Y3200,Catalogue!$F$2:$J$259,3,0))=16," ",VLOOKUP(Y3200,Catalogue!$F$2:$J$259,3,0))</f>
        <v xml:space="preserve"> </v>
      </c>
      <c r="AA3200" s="228">
        <f>IF(TYPE(VLOOKUP(Y3200,Catalogue!$F$2:$J$259,5,0))=16,0,VLOOKUP(Y3200,Catalogue!$F$2:$J$259,5,0))</f>
        <v>0</v>
      </c>
      <c r="AB3200" s="260"/>
      <c r="AC3200" s="260"/>
      <c r="AD3200" s="260"/>
      <c r="AE3200" s="260">
        <f t="shared" si="408"/>
        <v>0</v>
      </c>
      <c r="AF3200" s="228">
        <f t="shared" si="410"/>
        <v>0</v>
      </c>
      <c r="AG3200" s="228">
        <f t="shared" si="405"/>
        <v>0</v>
      </c>
      <c r="AH3200" s="228">
        <f t="shared" si="406"/>
        <v>0</v>
      </c>
      <c r="AI3200" s="232"/>
      <c r="AJ3200" s="227" t="str">
        <f>IF(TYPE(VLOOKUP(AI3200,Catalogue!$F$2:$J$259,3,0))=16," ",VLOOKUP(AI3200,Catalogue!$F$2:$J$259,3,0))</f>
        <v xml:space="preserve"> </v>
      </c>
      <c r="AK3200" s="228">
        <f>IF(TYPE(VLOOKUP(AI3200,Catalogue!$F$2:$J$259,5,0))=16,0,VLOOKUP(AI3200,Catalogue!$F$2:$J$259,5,0))</f>
        <v>0</v>
      </c>
      <c r="AL3200" s="227"/>
      <c r="AM3200" s="228">
        <f t="shared" si="409"/>
        <v>0</v>
      </c>
      <c r="AN3200" s="228"/>
      <c r="AO3200" s="229">
        <f t="shared" si="407"/>
        <v>0</v>
      </c>
    </row>
    <row r="3201" spans="1:41" x14ac:dyDescent="0.2">
      <c r="A3201" s="227"/>
      <c r="B3201" s="227"/>
      <c r="C3201" s="227"/>
      <c r="D3201" s="227"/>
      <c r="E3201" s="227"/>
      <c r="F3201" s="227"/>
      <c r="G3201" s="227"/>
      <c r="H3201" s="227"/>
      <c r="I3201" s="227"/>
      <c r="J3201" s="227"/>
      <c r="K3201" s="227"/>
      <c r="L3201" s="228">
        <f>IF(TYPE(VLOOKUP(K3201,Catalogue!$F$2:$J$259,5,0))=16,0,VLOOKUP(K3201,Catalogue!$F$2:$J$259,5,0))</f>
        <v>0</v>
      </c>
      <c r="M3201" s="228"/>
      <c r="N3201" s="228">
        <f t="shared" si="403"/>
        <v>0</v>
      </c>
      <c r="O3201" s="227"/>
      <c r="P3201" s="228">
        <f>IF(TYPE(VLOOKUP(O3201,Catalogue!$F$2:$J$259,5,0))=16,0,VLOOKUP(O3201,Catalogue!$F$2:$J$259,5,0))</f>
        <v>0</v>
      </c>
      <c r="Q3201" s="228"/>
      <c r="R3201" s="228">
        <f t="shared" si="404"/>
        <v>0</v>
      </c>
      <c r="S3201" s="232"/>
      <c r="T3201" s="256" t="str">
        <f>IF(TYPE(VLOOKUP(S3201,Catalogue!$F$2:$J$259,3,0))=16," ",VLOOKUP(S3201,Catalogue!$F$2:$J$259,3,0))</f>
        <v xml:space="preserve"> </v>
      </c>
      <c r="U3201" s="228">
        <f>IF(TYPE(VLOOKUP(S3201,Catalogue!$F$2:$J$259,5,0))=16,0,VLOOKUP(S3201,Catalogue!$F$2:$J$259,5,0))</f>
        <v>0</v>
      </c>
      <c r="V3201" s="232"/>
      <c r="W3201" s="256" t="str">
        <f>IF(TYPE(VLOOKUP(V3201,Catalogue!$F$2:$J$259,3,0))=16," ",VLOOKUP(V3201,Catalogue!$F$2:$J$259,3,0))</f>
        <v xml:space="preserve"> </v>
      </c>
      <c r="X3201" s="228">
        <f>IF(TYPE(VLOOKUP(V3201,Catalogue!$F$2:$J$259,5,0))=16,0,VLOOKUP(V3201,Catalogue!$F$2:$J$259,5,0))</f>
        <v>0</v>
      </c>
      <c r="Y3201" s="232"/>
      <c r="Z3201" s="227" t="str">
        <f>IF(TYPE(VLOOKUP(Y3201,Catalogue!$F$2:$J$259,3,0))=16," ",VLOOKUP(Y3201,Catalogue!$F$2:$J$259,3,0))</f>
        <v xml:space="preserve"> </v>
      </c>
      <c r="AA3201" s="228">
        <f>IF(TYPE(VLOOKUP(Y3201,Catalogue!$F$2:$J$259,5,0))=16,0,VLOOKUP(Y3201,Catalogue!$F$2:$J$259,5,0))</f>
        <v>0</v>
      </c>
      <c r="AB3201" s="260"/>
      <c r="AC3201" s="260"/>
      <c r="AD3201" s="260"/>
      <c r="AE3201" s="260">
        <f t="shared" si="408"/>
        <v>0</v>
      </c>
      <c r="AF3201" s="228">
        <f t="shared" si="410"/>
        <v>0</v>
      </c>
      <c r="AG3201" s="228">
        <f t="shared" si="405"/>
        <v>0</v>
      </c>
      <c r="AH3201" s="228">
        <f t="shared" si="406"/>
        <v>0</v>
      </c>
      <c r="AI3201" s="232"/>
      <c r="AJ3201" s="227" t="str">
        <f>IF(TYPE(VLOOKUP(AI3201,Catalogue!$F$2:$J$259,3,0))=16," ",VLOOKUP(AI3201,Catalogue!$F$2:$J$259,3,0))</f>
        <v xml:space="preserve"> </v>
      </c>
      <c r="AK3201" s="228">
        <f>IF(TYPE(VLOOKUP(AI3201,Catalogue!$F$2:$J$259,5,0))=16,0,VLOOKUP(AI3201,Catalogue!$F$2:$J$259,5,0))</f>
        <v>0</v>
      </c>
      <c r="AL3201" s="227"/>
      <c r="AM3201" s="228">
        <f t="shared" si="409"/>
        <v>0</v>
      </c>
      <c r="AN3201" s="228"/>
      <c r="AO3201" s="229">
        <f t="shared" si="407"/>
        <v>0</v>
      </c>
    </row>
    <row r="3202" spans="1:41" x14ac:dyDescent="0.2">
      <c r="A3202" s="227"/>
      <c r="B3202" s="227"/>
      <c r="C3202" s="227"/>
      <c r="D3202" s="227"/>
      <c r="E3202" s="227"/>
      <c r="F3202" s="227"/>
      <c r="G3202" s="227"/>
      <c r="H3202" s="227"/>
      <c r="I3202" s="227"/>
      <c r="J3202" s="227"/>
      <c r="K3202" s="227"/>
      <c r="L3202" s="228">
        <f>IF(TYPE(VLOOKUP(K3202,Catalogue!$F$2:$J$259,5,0))=16,0,VLOOKUP(K3202,Catalogue!$F$2:$J$259,5,0))</f>
        <v>0</v>
      </c>
      <c r="M3202" s="228"/>
      <c r="N3202" s="228">
        <f t="shared" si="403"/>
        <v>0</v>
      </c>
      <c r="O3202" s="227"/>
      <c r="P3202" s="228">
        <f>IF(TYPE(VLOOKUP(O3202,Catalogue!$F$2:$J$259,5,0))=16,0,VLOOKUP(O3202,Catalogue!$F$2:$J$259,5,0))</f>
        <v>0</v>
      </c>
      <c r="Q3202" s="228"/>
      <c r="R3202" s="228">
        <f t="shared" si="404"/>
        <v>0</v>
      </c>
      <c r="S3202" s="232"/>
      <c r="T3202" s="256" t="str">
        <f>IF(TYPE(VLOOKUP(S3202,Catalogue!$F$2:$J$259,3,0))=16," ",VLOOKUP(S3202,Catalogue!$F$2:$J$259,3,0))</f>
        <v xml:space="preserve"> </v>
      </c>
      <c r="U3202" s="228">
        <f>IF(TYPE(VLOOKUP(S3202,Catalogue!$F$2:$J$259,5,0))=16,0,VLOOKUP(S3202,Catalogue!$F$2:$J$259,5,0))</f>
        <v>0</v>
      </c>
      <c r="V3202" s="232"/>
      <c r="W3202" s="256" t="str">
        <f>IF(TYPE(VLOOKUP(V3202,Catalogue!$F$2:$J$259,3,0))=16," ",VLOOKUP(V3202,Catalogue!$F$2:$J$259,3,0))</f>
        <v xml:space="preserve"> </v>
      </c>
      <c r="X3202" s="228">
        <f>IF(TYPE(VLOOKUP(V3202,Catalogue!$F$2:$J$259,5,0))=16,0,VLOOKUP(V3202,Catalogue!$F$2:$J$259,5,0))</f>
        <v>0</v>
      </c>
      <c r="Y3202" s="232"/>
      <c r="Z3202" s="227" t="str">
        <f>IF(TYPE(VLOOKUP(Y3202,Catalogue!$F$2:$J$259,3,0))=16," ",VLOOKUP(Y3202,Catalogue!$F$2:$J$259,3,0))</f>
        <v xml:space="preserve"> </v>
      </c>
      <c r="AA3202" s="228">
        <f>IF(TYPE(VLOOKUP(Y3202,Catalogue!$F$2:$J$259,5,0))=16,0,VLOOKUP(Y3202,Catalogue!$F$2:$J$259,5,0))</f>
        <v>0</v>
      </c>
      <c r="AB3202" s="260"/>
      <c r="AC3202" s="260"/>
      <c r="AD3202" s="260"/>
      <c r="AE3202" s="260">
        <f t="shared" si="408"/>
        <v>0</v>
      </c>
      <c r="AF3202" s="228">
        <f t="shared" si="410"/>
        <v>0</v>
      </c>
      <c r="AG3202" s="228">
        <f t="shared" si="405"/>
        <v>0</v>
      </c>
      <c r="AH3202" s="228">
        <f t="shared" si="406"/>
        <v>0</v>
      </c>
      <c r="AI3202" s="232"/>
      <c r="AJ3202" s="227" t="str">
        <f>IF(TYPE(VLOOKUP(AI3202,Catalogue!$F$2:$J$259,3,0))=16," ",VLOOKUP(AI3202,Catalogue!$F$2:$J$259,3,0))</f>
        <v xml:space="preserve"> </v>
      </c>
      <c r="AK3202" s="228">
        <f>IF(TYPE(VLOOKUP(AI3202,Catalogue!$F$2:$J$259,5,0))=16,0,VLOOKUP(AI3202,Catalogue!$F$2:$J$259,5,0))</f>
        <v>0</v>
      </c>
      <c r="AL3202" s="227"/>
      <c r="AM3202" s="228">
        <f t="shared" si="409"/>
        <v>0</v>
      </c>
      <c r="AN3202" s="228"/>
      <c r="AO3202" s="229">
        <f t="shared" si="407"/>
        <v>0</v>
      </c>
    </row>
    <row r="3203" spans="1:41" x14ac:dyDescent="0.2">
      <c r="A3203" s="227"/>
      <c r="B3203" s="227"/>
      <c r="C3203" s="227"/>
      <c r="D3203" s="227"/>
      <c r="E3203" s="227"/>
      <c r="F3203" s="227"/>
      <c r="G3203" s="227"/>
      <c r="H3203" s="227"/>
      <c r="I3203" s="227"/>
      <c r="J3203" s="227"/>
      <c r="K3203" s="227"/>
      <c r="L3203" s="228">
        <f>IF(TYPE(VLOOKUP(K3203,Catalogue!$F$2:$J$259,5,0))=16,0,VLOOKUP(K3203,Catalogue!$F$2:$J$259,5,0))</f>
        <v>0</v>
      </c>
      <c r="M3203" s="228"/>
      <c r="N3203" s="228">
        <f t="shared" si="403"/>
        <v>0</v>
      </c>
      <c r="O3203" s="227"/>
      <c r="P3203" s="228">
        <f>IF(TYPE(VLOOKUP(O3203,Catalogue!$F$2:$J$259,5,0))=16,0,VLOOKUP(O3203,Catalogue!$F$2:$J$259,5,0))</f>
        <v>0</v>
      </c>
      <c r="Q3203" s="228"/>
      <c r="R3203" s="228">
        <f t="shared" si="404"/>
        <v>0</v>
      </c>
      <c r="S3203" s="232"/>
      <c r="T3203" s="256" t="str">
        <f>IF(TYPE(VLOOKUP(S3203,Catalogue!$F$2:$J$259,3,0))=16," ",VLOOKUP(S3203,Catalogue!$F$2:$J$259,3,0))</f>
        <v xml:space="preserve"> </v>
      </c>
      <c r="U3203" s="228">
        <f>IF(TYPE(VLOOKUP(S3203,Catalogue!$F$2:$J$259,5,0))=16,0,VLOOKUP(S3203,Catalogue!$F$2:$J$259,5,0))</f>
        <v>0</v>
      </c>
      <c r="V3203" s="232"/>
      <c r="W3203" s="256" t="str">
        <f>IF(TYPE(VLOOKUP(V3203,Catalogue!$F$2:$J$259,3,0))=16," ",VLOOKUP(V3203,Catalogue!$F$2:$J$259,3,0))</f>
        <v xml:space="preserve"> </v>
      </c>
      <c r="X3203" s="228">
        <f>IF(TYPE(VLOOKUP(V3203,Catalogue!$F$2:$J$259,5,0))=16,0,VLOOKUP(V3203,Catalogue!$F$2:$J$259,5,0))</f>
        <v>0</v>
      </c>
      <c r="Y3203" s="232"/>
      <c r="Z3203" s="227" t="str">
        <f>IF(TYPE(VLOOKUP(Y3203,Catalogue!$F$2:$J$259,3,0))=16," ",VLOOKUP(Y3203,Catalogue!$F$2:$J$259,3,0))</f>
        <v xml:space="preserve"> </v>
      </c>
      <c r="AA3203" s="228">
        <f>IF(TYPE(VLOOKUP(Y3203,Catalogue!$F$2:$J$259,5,0))=16,0,VLOOKUP(Y3203,Catalogue!$F$2:$J$259,5,0))</f>
        <v>0</v>
      </c>
      <c r="AB3203" s="260"/>
      <c r="AC3203" s="260"/>
      <c r="AD3203" s="260"/>
      <c r="AE3203" s="260">
        <f t="shared" si="408"/>
        <v>0</v>
      </c>
      <c r="AF3203" s="228">
        <f t="shared" si="410"/>
        <v>0</v>
      </c>
      <c r="AG3203" s="228">
        <f t="shared" si="405"/>
        <v>0</v>
      </c>
      <c r="AH3203" s="228">
        <f t="shared" si="406"/>
        <v>0</v>
      </c>
      <c r="AI3203" s="232"/>
      <c r="AJ3203" s="227" t="str">
        <f>IF(TYPE(VLOOKUP(AI3203,Catalogue!$F$2:$J$259,3,0))=16," ",VLOOKUP(AI3203,Catalogue!$F$2:$J$259,3,0))</f>
        <v xml:space="preserve"> </v>
      </c>
      <c r="AK3203" s="228">
        <f>IF(TYPE(VLOOKUP(AI3203,Catalogue!$F$2:$J$259,5,0))=16,0,VLOOKUP(AI3203,Catalogue!$F$2:$J$259,5,0))</f>
        <v>0</v>
      </c>
      <c r="AL3203" s="227"/>
      <c r="AM3203" s="228">
        <f t="shared" si="409"/>
        <v>0</v>
      </c>
      <c r="AN3203" s="228"/>
      <c r="AO3203" s="229">
        <f t="shared" si="407"/>
        <v>0</v>
      </c>
    </row>
    <row r="3204" spans="1:41" x14ac:dyDescent="0.2">
      <c r="A3204" s="227"/>
      <c r="B3204" s="227"/>
      <c r="C3204" s="227"/>
      <c r="D3204" s="227"/>
      <c r="E3204" s="227"/>
      <c r="F3204" s="227"/>
      <c r="G3204" s="227"/>
      <c r="H3204" s="227"/>
      <c r="I3204" s="227"/>
      <c r="J3204" s="227"/>
      <c r="K3204" s="227"/>
      <c r="L3204" s="228">
        <f>IF(TYPE(VLOOKUP(K3204,Catalogue!$F$2:$J$259,5,0))=16,0,VLOOKUP(K3204,Catalogue!$F$2:$J$259,5,0))</f>
        <v>0</v>
      </c>
      <c r="M3204" s="228"/>
      <c r="N3204" s="228">
        <f t="shared" si="403"/>
        <v>0</v>
      </c>
      <c r="O3204" s="227"/>
      <c r="P3204" s="228">
        <f>IF(TYPE(VLOOKUP(O3204,Catalogue!$F$2:$J$259,5,0))=16,0,VLOOKUP(O3204,Catalogue!$F$2:$J$259,5,0))</f>
        <v>0</v>
      </c>
      <c r="Q3204" s="228"/>
      <c r="R3204" s="228">
        <f t="shared" si="404"/>
        <v>0</v>
      </c>
      <c r="S3204" s="232"/>
      <c r="T3204" s="256" t="str">
        <f>IF(TYPE(VLOOKUP(S3204,Catalogue!$F$2:$J$259,3,0))=16," ",VLOOKUP(S3204,Catalogue!$F$2:$J$259,3,0))</f>
        <v xml:space="preserve"> </v>
      </c>
      <c r="U3204" s="228">
        <f>IF(TYPE(VLOOKUP(S3204,Catalogue!$F$2:$J$259,5,0))=16,0,VLOOKUP(S3204,Catalogue!$F$2:$J$259,5,0))</f>
        <v>0</v>
      </c>
      <c r="V3204" s="232"/>
      <c r="W3204" s="256" t="str">
        <f>IF(TYPE(VLOOKUP(V3204,Catalogue!$F$2:$J$259,3,0))=16," ",VLOOKUP(V3204,Catalogue!$F$2:$J$259,3,0))</f>
        <v xml:space="preserve"> </v>
      </c>
      <c r="X3204" s="228">
        <f>IF(TYPE(VLOOKUP(V3204,Catalogue!$F$2:$J$259,5,0))=16,0,VLOOKUP(V3204,Catalogue!$F$2:$J$259,5,0))</f>
        <v>0</v>
      </c>
      <c r="Y3204" s="232"/>
      <c r="Z3204" s="227" t="str">
        <f>IF(TYPE(VLOOKUP(Y3204,Catalogue!$F$2:$J$259,3,0))=16," ",VLOOKUP(Y3204,Catalogue!$F$2:$J$259,3,0))</f>
        <v xml:space="preserve"> </v>
      </c>
      <c r="AA3204" s="228">
        <f>IF(TYPE(VLOOKUP(Y3204,Catalogue!$F$2:$J$259,5,0))=16,0,VLOOKUP(Y3204,Catalogue!$F$2:$J$259,5,0))</f>
        <v>0</v>
      </c>
      <c r="AB3204" s="260"/>
      <c r="AC3204" s="260"/>
      <c r="AD3204" s="260"/>
      <c r="AE3204" s="260">
        <f t="shared" si="408"/>
        <v>0</v>
      </c>
      <c r="AF3204" s="228">
        <f t="shared" si="410"/>
        <v>0</v>
      </c>
      <c r="AG3204" s="228">
        <f t="shared" si="405"/>
        <v>0</v>
      </c>
      <c r="AH3204" s="228">
        <f t="shared" si="406"/>
        <v>0</v>
      </c>
      <c r="AI3204" s="232"/>
      <c r="AJ3204" s="227" t="str">
        <f>IF(TYPE(VLOOKUP(AI3204,Catalogue!$F$2:$J$259,3,0))=16," ",VLOOKUP(AI3204,Catalogue!$F$2:$J$259,3,0))</f>
        <v xml:space="preserve"> </v>
      </c>
      <c r="AK3204" s="228">
        <f>IF(TYPE(VLOOKUP(AI3204,Catalogue!$F$2:$J$259,5,0))=16,0,VLOOKUP(AI3204,Catalogue!$F$2:$J$259,5,0))</f>
        <v>0</v>
      </c>
      <c r="AL3204" s="227"/>
      <c r="AM3204" s="228">
        <f t="shared" si="409"/>
        <v>0</v>
      </c>
      <c r="AN3204" s="228"/>
      <c r="AO3204" s="229">
        <f t="shared" si="407"/>
        <v>0</v>
      </c>
    </row>
    <row r="3205" spans="1:41" x14ac:dyDescent="0.2">
      <c r="A3205" s="227"/>
      <c r="B3205" s="227"/>
      <c r="C3205" s="227"/>
      <c r="D3205" s="227"/>
      <c r="E3205" s="227"/>
      <c r="F3205" s="227"/>
      <c r="G3205" s="227"/>
      <c r="H3205" s="227"/>
      <c r="I3205" s="227"/>
      <c r="J3205" s="227"/>
      <c r="K3205" s="227"/>
      <c r="L3205" s="228">
        <f>IF(TYPE(VLOOKUP(K3205,Catalogue!$F$2:$J$259,5,0))=16,0,VLOOKUP(K3205,Catalogue!$F$2:$J$259,5,0))</f>
        <v>0</v>
      </c>
      <c r="M3205" s="228"/>
      <c r="N3205" s="228">
        <f t="shared" si="403"/>
        <v>0</v>
      </c>
      <c r="O3205" s="227"/>
      <c r="P3205" s="228">
        <f>IF(TYPE(VLOOKUP(O3205,Catalogue!$F$2:$J$259,5,0))=16,0,VLOOKUP(O3205,Catalogue!$F$2:$J$259,5,0))</f>
        <v>0</v>
      </c>
      <c r="Q3205" s="228"/>
      <c r="R3205" s="228">
        <f t="shared" si="404"/>
        <v>0</v>
      </c>
      <c r="S3205" s="232"/>
      <c r="T3205" s="256" t="str">
        <f>IF(TYPE(VLOOKUP(S3205,Catalogue!$F$2:$J$259,3,0))=16," ",VLOOKUP(S3205,Catalogue!$F$2:$J$259,3,0))</f>
        <v xml:space="preserve"> </v>
      </c>
      <c r="U3205" s="228">
        <f>IF(TYPE(VLOOKUP(S3205,Catalogue!$F$2:$J$259,5,0))=16,0,VLOOKUP(S3205,Catalogue!$F$2:$J$259,5,0))</f>
        <v>0</v>
      </c>
      <c r="V3205" s="232"/>
      <c r="W3205" s="256" t="str">
        <f>IF(TYPE(VLOOKUP(V3205,Catalogue!$F$2:$J$259,3,0))=16," ",VLOOKUP(V3205,Catalogue!$F$2:$J$259,3,0))</f>
        <v xml:space="preserve"> </v>
      </c>
      <c r="X3205" s="228">
        <f>IF(TYPE(VLOOKUP(V3205,Catalogue!$F$2:$J$259,5,0))=16,0,VLOOKUP(V3205,Catalogue!$F$2:$J$259,5,0))</f>
        <v>0</v>
      </c>
      <c r="Y3205" s="232"/>
      <c r="Z3205" s="227" t="str">
        <f>IF(TYPE(VLOOKUP(Y3205,Catalogue!$F$2:$J$259,3,0))=16," ",VLOOKUP(Y3205,Catalogue!$F$2:$J$259,3,0))</f>
        <v xml:space="preserve"> </v>
      </c>
      <c r="AA3205" s="228">
        <f>IF(TYPE(VLOOKUP(Y3205,Catalogue!$F$2:$J$259,5,0))=16,0,VLOOKUP(Y3205,Catalogue!$F$2:$J$259,5,0))</f>
        <v>0</v>
      </c>
      <c r="AB3205" s="260"/>
      <c r="AC3205" s="260"/>
      <c r="AD3205" s="260"/>
      <c r="AE3205" s="260">
        <f t="shared" si="408"/>
        <v>0</v>
      </c>
      <c r="AF3205" s="228">
        <f t="shared" si="410"/>
        <v>0</v>
      </c>
      <c r="AG3205" s="228">
        <f t="shared" si="405"/>
        <v>0</v>
      </c>
      <c r="AH3205" s="228">
        <f t="shared" si="406"/>
        <v>0</v>
      </c>
      <c r="AI3205" s="232"/>
      <c r="AJ3205" s="227" t="str">
        <f>IF(TYPE(VLOOKUP(AI3205,Catalogue!$F$2:$J$259,3,0))=16," ",VLOOKUP(AI3205,Catalogue!$F$2:$J$259,3,0))</f>
        <v xml:space="preserve"> </v>
      </c>
      <c r="AK3205" s="228">
        <f>IF(TYPE(VLOOKUP(AI3205,Catalogue!$F$2:$J$259,5,0))=16,0,VLOOKUP(AI3205,Catalogue!$F$2:$J$259,5,0))</f>
        <v>0</v>
      </c>
      <c r="AL3205" s="227"/>
      <c r="AM3205" s="228">
        <f t="shared" si="409"/>
        <v>0</v>
      </c>
      <c r="AN3205" s="228"/>
      <c r="AO3205" s="229">
        <f t="shared" si="407"/>
        <v>0</v>
      </c>
    </row>
    <row r="3206" spans="1:41" x14ac:dyDescent="0.2">
      <c r="A3206" s="227"/>
      <c r="B3206" s="227"/>
      <c r="C3206" s="227"/>
      <c r="D3206" s="227"/>
      <c r="E3206" s="227"/>
      <c r="F3206" s="227"/>
      <c r="G3206" s="227"/>
      <c r="H3206" s="227"/>
      <c r="I3206" s="227"/>
      <c r="J3206" s="227"/>
      <c r="K3206" s="227"/>
      <c r="L3206" s="228">
        <f>IF(TYPE(VLOOKUP(K3206,Catalogue!$F$2:$J$259,5,0))=16,0,VLOOKUP(K3206,Catalogue!$F$2:$J$259,5,0))</f>
        <v>0</v>
      </c>
      <c r="M3206" s="228"/>
      <c r="N3206" s="228">
        <f t="shared" si="403"/>
        <v>0</v>
      </c>
      <c r="O3206" s="227"/>
      <c r="P3206" s="228">
        <f>IF(TYPE(VLOOKUP(O3206,Catalogue!$F$2:$J$259,5,0))=16,0,VLOOKUP(O3206,Catalogue!$F$2:$J$259,5,0))</f>
        <v>0</v>
      </c>
      <c r="Q3206" s="228"/>
      <c r="R3206" s="228">
        <f t="shared" si="404"/>
        <v>0</v>
      </c>
      <c r="S3206" s="232"/>
      <c r="T3206" s="256" t="str">
        <f>IF(TYPE(VLOOKUP(S3206,Catalogue!$F$2:$J$259,3,0))=16," ",VLOOKUP(S3206,Catalogue!$F$2:$J$259,3,0))</f>
        <v xml:space="preserve"> </v>
      </c>
      <c r="U3206" s="228">
        <f>IF(TYPE(VLOOKUP(S3206,Catalogue!$F$2:$J$259,5,0))=16,0,VLOOKUP(S3206,Catalogue!$F$2:$J$259,5,0))</f>
        <v>0</v>
      </c>
      <c r="V3206" s="232"/>
      <c r="W3206" s="256" t="str">
        <f>IF(TYPE(VLOOKUP(V3206,Catalogue!$F$2:$J$259,3,0))=16," ",VLOOKUP(V3206,Catalogue!$F$2:$J$259,3,0))</f>
        <v xml:space="preserve"> </v>
      </c>
      <c r="X3206" s="228">
        <f>IF(TYPE(VLOOKUP(V3206,Catalogue!$F$2:$J$259,5,0))=16,0,VLOOKUP(V3206,Catalogue!$F$2:$J$259,5,0))</f>
        <v>0</v>
      </c>
      <c r="Y3206" s="232"/>
      <c r="Z3206" s="227" t="str">
        <f>IF(TYPE(VLOOKUP(Y3206,Catalogue!$F$2:$J$259,3,0))=16," ",VLOOKUP(Y3206,Catalogue!$F$2:$J$259,3,0))</f>
        <v xml:space="preserve"> </v>
      </c>
      <c r="AA3206" s="228">
        <f>IF(TYPE(VLOOKUP(Y3206,Catalogue!$F$2:$J$259,5,0))=16,0,VLOOKUP(Y3206,Catalogue!$F$2:$J$259,5,0))</f>
        <v>0</v>
      </c>
      <c r="AB3206" s="260"/>
      <c r="AC3206" s="260"/>
      <c r="AD3206" s="260"/>
      <c r="AE3206" s="260">
        <f t="shared" si="408"/>
        <v>0</v>
      </c>
      <c r="AF3206" s="228">
        <f t="shared" si="410"/>
        <v>0</v>
      </c>
      <c r="AG3206" s="228">
        <f t="shared" si="405"/>
        <v>0</v>
      </c>
      <c r="AH3206" s="228">
        <f t="shared" si="406"/>
        <v>0</v>
      </c>
      <c r="AI3206" s="232"/>
      <c r="AJ3206" s="227" t="str">
        <f>IF(TYPE(VLOOKUP(AI3206,Catalogue!$F$2:$J$259,3,0))=16," ",VLOOKUP(AI3206,Catalogue!$F$2:$J$259,3,0))</f>
        <v xml:space="preserve"> </v>
      </c>
      <c r="AK3206" s="228">
        <f>IF(TYPE(VLOOKUP(AI3206,Catalogue!$F$2:$J$259,5,0))=16,0,VLOOKUP(AI3206,Catalogue!$F$2:$J$259,5,0))</f>
        <v>0</v>
      </c>
      <c r="AL3206" s="227"/>
      <c r="AM3206" s="228">
        <f t="shared" si="409"/>
        <v>0</v>
      </c>
      <c r="AN3206" s="228"/>
      <c r="AO3206" s="229">
        <f t="shared" si="407"/>
        <v>0</v>
      </c>
    </row>
    <row r="3207" spans="1:41" x14ac:dyDescent="0.2">
      <c r="A3207" s="227"/>
      <c r="B3207" s="227"/>
      <c r="C3207" s="227"/>
      <c r="D3207" s="227"/>
      <c r="E3207" s="227"/>
      <c r="F3207" s="227"/>
      <c r="G3207" s="227"/>
      <c r="H3207" s="227"/>
      <c r="I3207" s="227"/>
      <c r="J3207" s="227"/>
      <c r="K3207" s="227"/>
      <c r="L3207" s="228">
        <f>IF(TYPE(VLOOKUP(K3207,Catalogue!$F$2:$J$259,5,0))=16,0,VLOOKUP(K3207,Catalogue!$F$2:$J$259,5,0))</f>
        <v>0</v>
      </c>
      <c r="M3207" s="228"/>
      <c r="N3207" s="228">
        <f t="shared" si="403"/>
        <v>0</v>
      </c>
      <c r="O3207" s="227"/>
      <c r="P3207" s="228">
        <f>IF(TYPE(VLOOKUP(O3207,Catalogue!$F$2:$J$259,5,0))=16,0,VLOOKUP(O3207,Catalogue!$F$2:$J$259,5,0))</f>
        <v>0</v>
      </c>
      <c r="Q3207" s="228"/>
      <c r="R3207" s="228">
        <f t="shared" si="404"/>
        <v>0</v>
      </c>
      <c r="S3207" s="232"/>
      <c r="T3207" s="256" t="str">
        <f>IF(TYPE(VLOOKUP(S3207,Catalogue!$F$2:$J$259,3,0))=16," ",VLOOKUP(S3207,Catalogue!$F$2:$J$259,3,0))</f>
        <v xml:space="preserve"> </v>
      </c>
      <c r="U3207" s="228">
        <f>IF(TYPE(VLOOKUP(S3207,Catalogue!$F$2:$J$259,5,0))=16,0,VLOOKUP(S3207,Catalogue!$F$2:$J$259,5,0))</f>
        <v>0</v>
      </c>
      <c r="V3207" s="232"/>
      <c r="W3207" s="256" t="str">
        <f>IF(TYPE(VLOOKUP(V3207,Catalogue!$F$2:$J$259,3,0))=16," ",VLOOKUP(V3207,Catalogue!$F$2:$J$259,3,0))</f>
        <v xml:space="preserve"> </v>
      </c>
      <c r="X3207" s="228">
        <f>IF(TYPE(VLOOKUP(V3207,Catalogue!$F$2:$J$259,5,0))=16,0,VLOOKUP(V3207,Catalogue!$F$2:$J$259,5,0))</f>
        <v>0</v>
      </c>
      <c r="Y3207" s="232"/>
      <c r="Z3207" s="227" t="str">
        <f>IF(TYPE(VLOOKUP(Y3207,Catalogue!$F$2:$J$259,3,0))=16," ",VLOOKUP(Y3207,Catalogue!$F$2:$J$259,3,0))</f>
        <v xml:space="preserve"> </v>
      </c>
      <c r="AA3207" s="228">
        <f>IF(TYPE(VLOOKUP(Y3207,Catalogue!$F$2:$J$259,5,0))=16,0,VLOOKUP(Y3207,Catalogue!$F$2:$J$259,5,0))</f>
        <v>0</v>
      </c>
      <c r="AB3207" s="260"/>
      <c r="AC3207" s="260"/>
      <c r="AD3207" s="260"/>
      <c r="AE3207" s="260">
        <f t="shared" si="408"/>
        <v>0</v>
      </c>
      <c r="AF3207" s="228">
        <f t="shared" si="410"/>
        <v>0</v>
      </c>
      <c r="AG3207" s="228">
        <f t="shared" si="405"/>
        <v>0</v>
      </c>
      <c r="AH3207" s="228">
        <f t="shared" si="406"/>
        <v>0</v>
      </c>
      <c r="AI3207" s="232"/>
      <c r="AJ3207" s="227" t="str">
        <f>IF(TYPE(VLOOKUP(AI3207,Catalogue!$F$2:$J$259,3,0))=16," ",VLOOKUP(AI3207,Catalogue!$F$2:$J$259,3,0))</f>
        <v xml:space="preserve"> </v>
      </c>
      <c r="AK3207" s="228">
        <f>IF(TYPE(VLOOKUP(AI3207,Catalogue!$F$2:$J$259,5,0))=16,0,VLOOKUP(AI3207,Catalogue!$F$2:$J$259,5,0))</f>
        <v>0</v>
      </c>
      <c r="AL3207" s="227"/>
      <c r="AM3207" s="228">
        <f t="shared" si="409"/>
        <v>0</v>
      </c>
      <c r="AN3207" s="228"/>
      <c r="AO3207" s="229">
        <f t="shared" si="407"/>
        <v>0</v>
      </c>
    </row>
    <row r="3208" spans="1:41" x14ac:dyDescent="0.2">
      <c r="A3208" s="227"/>
      <c r="B3208" s="227"/>
      <c r="C3208" s="227"/>
      <c r="D3208" s="227"/>
      <c r="E3208" s="227"/>
      <c r="F3208" s="227"/>
      <c r="G3208" s="227"/>
      <c r="H3208" s="227"/>
      <c r="I3208" s="227"/>
      <c r="J3208" s="227"/>
      <c r="K3208" s="227"/>
      <c r="L3208" s="228">
        <f>IF(TYPE(VLOOKUP(K3208,Catalogue!$F$2:$J$259,5,0))=16,0,VLOOKUP(K3208,Catalogue!$F$2:$J$259,5,0))</f>
        <v>0</v>
      </c>
      <c r="M3208" s="228"/>
      <c r="N3208" s="228">
        <f t="shared" si="403"/>
        <v>0</v>
      </c>
      <c r="O3208" s="227"/>
      <c r="P3208" s="228">
        <f>IF(TYPE(VLOOKUP(O3208,Catalogue!$F$2:$J$259,5,0))=16,0,VLOOKUP(O3208,Catalogue!$F$2:$J$259,5,0))</f>
        <v>0</v>
      </c>
      <c r="Q3208" s="228"/>
      <c r="R3208" s="228">
        <f t="shared" si="404"/>
        <v>0</v>
      </c>
      <c r="S3208" s="232"/>
      <c r="T3208" s="256" t="str">
        <f>IF(TYPE(VLOOKUP(S3208,Catalogue!$F$2:$J$259,3,0))=16," ",VLOOKUP(S3208,Catalogue!$F$2:$J$259,3,0))</f>
        <v xml:space="preserve"> </v>
      </c>
      <c r="U3208" s="228">
        <f>IF(TYPE(VLOOKUP(S3208,Catalogue!$F$2:$J$259,5,0))=16,0,VLOOKUP(S3208,Catalogue!$F$2:$J$259,5,0))</f>
        <v>0</v>
      </c>
      <c r="V3208" s="232"/>
      <c r="W3208" s="256" t="str">
        <f>IF(TYPE(VLOOKUP(V3208,Catalogue!$F$2:$J$259,3,0))=16," ",VLOOKUP(V3208,Catalogue!$F$2:$J$259,3,0))</f>
        <v xml:space="preserve"> </v>
      </c>
      <c r="X3208" s="228">
        <f>IF(TYPE(VLOOKUP(V3208,Catalogue!$F$2:$J$259,5,0))=16,0,VLOOKUP(V3208,Catalogue!$F$2:$J$259,5,0))</f>
        <v>0</v>
      </c>
      <c r="Y3208" s="232"/>
      <c r="Z3208" s="227" t="str">
        <f>IF(TYPE(VLOOKUP(Y3208,Catalogue!$F$2:$J$259,3,0))=16," ",VLOOKUP(Y3208,Catalogue!$F$2:$J$259,3,0))</f>
        <v xml:space="preserve"> </v>
      </c>
      <c r="AA3208" s="228">
        <f>IF(TYPE(VLOOKUP(Y3208,Catalogue!$F$2:$J$259,5,0))=16,0,VLOOKUP(Y3208,Catalogue!$F$2:$J$259,5,0))</f>
        <v>0</v>
      </c>
      <c r="AB3208" s="260"/>
      <c r="AC3208" s="260"/>
      <c r="AD3208" s="260"/>
      <c r="AE3208" s="260">
        <f t="shared" si="408"/>
        <v>0</v>
      </c>
      <c r="AF3208" s="228">
        <f t="shared" si="410"/>
        <v>0</v>
      </c>
      <c r="AG3208" s="228">
        <f t="shared" si="405"/>
        <v>0</v>
      </c>
      <c r="AH3208" s="228">
        <f t="shared" si="406"/>
        <v>0</v>
      </c>
      <c r="AI3208" s="232"/>
      <c r="AJ3208" s="227" t="str">
        <f>IF(TYPE(VLOOKUP(AI3208,Catalogue!$F$2:$J$259,3,0))=16," ",VLOOKUP(AI3208,Catalogue!$F$2:$J$259,3,0))</f>
        <v xml:space="preserve"> </v>
      </c>
      <c r="AK3208" s="228">
        <f>IF(TYPE(VLOOKUP(AI3208,Catalogue!$F$2:$J$259,5,0))=16,0,VLOOKUP(AI3208,Catalogue!$F$2:$J$259,5,0))</f>
        <v>0</v>
      </c>
      <c r="AL3208" s="227"/>
      <c r="AM3208" s="228">
        <f t="shared" si="409"/>
        <v>0</v>
      </c>
      <c r="AN3208" s="228"/>
      <c r="AO3208" s="229">
        <f t="shared" si="407"/>
        <v>0</v>
      </c>
    </row>
    <row r="3209" spans="1:41" x14ac:dyDescent="0.2">
      <c r="A3209" s="227"/>
      <c r="B3209" s="227"/>
      <c r="C3209" s="227"/>
      <c r="D3209" s="227"/>
      <c r="E3209" s="227"/>
      <c r="F3209" s="227"/>
      <c r="G3209" s="227"/>
      <c r="H3209" s="227"/>
      <c r="I3209" s="227"/>
      <c r="J3209" s="227"/>
      <c r="K3209" s="227"/>
      <c r="L3209" s="228">
        <f>IF(TYPE(VLOOKUP(K3209,Catalogue!$F$2:$J$259,5,0))=16,0,VLOOKUP(K3209,Catalogue!$F$2:$J$259,5,0))</f>
        <v>0</v>
      </c>
      <c r="M3209" s="228"/>
      <c r="N3209" s="228">
        <f t="shared" si="403"/>
        <v>0</v>
      </c>
      <c r="O3209" s="227"/>
      <c r="P3209" s="228">
        <f>IF(TYPE(VLOOKUP(O3209,Catalogue!$F$2:$J$259,5,0))=16,0,VLOOKUP(O3209,Catalogue!$F$2:$J$259,5,0))</f>
        <v>0</v>
      </c>
      <c r="Q3209" s="228"/>
      <c r="R3209" s="228">
        <f t="shared" si="404"/>
        <v>0</v>
      </c>
      <c r="S3209" s="232"/>
      <c r="T3209" s="256" t="str">
        <f>IF(TYPE(VLOOKUP(S3209,Catalogue!$F$2:$J$259,3,0))=16," ",VLOOKUP(S3209,Catalogue!$F$2:$J$259,3,0))</f>
        <v xml:space="preserve"> </v>
      </c>
      <c r="U3209" s="228">
        <f>IF(TYPE(VLOOKUP(S3209,Catalogue!$F$2:$J$259,5,0))=16,0,VLOOKUP(S3209,Catalogue!$F$2:$J$259,5,0))</f>
        <v>0</v>
      </c>
      <c r="V3209" s="232"/>
      <c r="W3209" s="256" t="str">
        <f>IF(TYPE(VLOOKUP(V3209,Catalogue!$F$2:$J$259,3,0))=16," ",VLOOKUP(V3209,Catalogue!$F$2:$J$259,3,0))</f>
        <v xml:space="preserve"> </v>
      </c>
      <c r="X3209" s="228">
        <f>IF(TYPE(VLOOKUP(V3209,Catalogue!$F$2:$J$259,5,0))=16,0,VLOOKUP(V3209,Catalogue!$F$2:$J$259,5,0))</f>
        <v>0</v>
      </c>
      <c r="Y3209" s="232"/>
      <c r="Z3209" s="227" t="str">
        <f>IF(TYPE(VLOOKUP(Y3209,Catalogue!$F$2:$J$259,3,0))=16," ",VLOOKUP(Y3209,Catalogue!$F$2:$J$259,3,0))</f>
        <v xml:space="preserve"> </v>
      </c>
      <c r="AA3209" s="228">
        <f>IF(TYPE(VLOOKUP(Y3209,Catalogue!$F$2:$J$259,5,0))=16,0,VLOOKUP(Y3209,Catalogue!$F$2:$J$259,5,0))</f>
        <v>0</v>
      </c>
      <c r="AB3209" s="260"/>
      <c r="AC3209" s="260"/>
      <c r="AD3209" s="260"/>
      <c r="AE3209" s="260">
        <f t="shared" si="408"/>
        <v>0</v>
      </c>
      <c r="AF3209" s="228">
        <f t="shared" si="410"/>
        <v>0</v>
      </c>
      <c r="AG3209" s="228">
        <f t="shared" si="405"/>
        <v>0</v>
      </c>
      <c r="AH3209" s="228">
        <f t="shared" si="406"/>
        <v>0</v>
      </c>
      <c r="AI3209" s="232"/>
      <c r="AJ3209" s="227" t="str">
        <f>IF(TYPE(VLOOKUP(AI3209,Catalogue!$F$2:$J$259,3,0))=16," ",VLOOKUP(AI3209,Catalogue!$F$2:$J$259,3,0))</f>
        <v xml:space="preserve"> </v>
      </c>
      <c r="AK3209" s="228">
        <f>IF(TYPE(VLOOKUP(AI3209,Catalogue!$F$2:$J$259,5,0))=16,0,VLOOKUP(AI3209,Catalogue!$F$2:$J$259,5,0))</f>
        <v>0</v>
      </c>
      <c r="AL3209" s="227"/>
      <c r="AM3209" s="228">
        <f t="shared" si="409"/>
        <v>0</v>
      </c>
      <c r="AN3209" s="228"/>
      <c r="AO3209" s="229">
        <f t="shared" si="407"/>
        <v>0</v>
      </c>
    </row>
    <row r="3210" spans="1:41" x14ac:dyDescent="0.2">
      <c r="A3210" s="227"/>
      <c r="B3210" s="227"/>
      <c r="C3210" s="227"/>
      <c r="D3210" s="227"/>
      <c r="E3210" s="227"/>
      <c r="F3210" s="227"/>
      <c r="G3210" s="227"/>
      <c r="H3210" s="227"/>
      <c r="I3210" s="227"/>
      <c r="J3210" s="227"/>
      <c r="K3210" s="227"/>
      <c r="L3210" s="228">
        <f>IF(TYPE(VLOOKUP(K3210,Catalogue!$F$2:$J$259,5,0))=16,0,VLOOKUP(K3210,Catalogue!$F$2:$J$259,5,0))</f>
        <v>0</v>
      </c>
      <c r="M3210" s="228"/>
      <c r="N3210" s="228">
        <f t="shared" si="403"/>
        <v>0</v>
      </c>
      <c r="O3210" s="227"/>
      <c r="P3210" s="228">
        <f>IF(TYPE(VLOOKUP(O3210,Catalogue!$F$2:$J$259,5,0))=16,0,VLOOKUP(O3210,Catalogue!$F$2:$J$259,5,0))</f>
        <v>0</v>
      </c>
      <c r="Q3210" s="228"/>
      <c r="R3210" s="228">
        <f t="shared" si="404"/>
        <v>0</v>
      </c>
      <c r="S3210" s="232"/>
      <c r="T3210" s="256" t="str">
        <f>IF(TYPE(VLOOKUP(S3210,Catalogue!$F$2:$J$259,3,0))=16," ",VLOOKUP(S3210,Catalogue!$F$2:$J$259,3,0))</f>
        <v xml:space="preserve"> </v>
      </c>
      <c r="U3210" s="228">
        <f>IF(TYPE(VLOOKUP(S3210,Catalogue!$F$2:$J$259,5,0))=16,0,VLOOKUP(S3210,Catalogue!$F$2:$J$259,5,0))</f>
        <v>0</v>
      </c>
      <c r="V3210" s="232"/>
      <c r="W3210" s="256" t="str">
        <f>IF(TYPE(VLOOKUP(V3210,Catalogue!$F$2:$J$259,3,0))=16," ",VLOOKUP(V3210,Catalogue!$F$2:$J$259,3,0))</f>
        <v xml:space="preserve"> </v>
      </c>
      <c r="X3210" s="228">
        <f>IF(TYPE(VLOOKUP(V3210,Catalogue!$F$2:$J$259,5,0))=16,0,VLOOKUP(V3210,Catalogue!$F$2:$J$259,5,0))</f>
        <v>0</v>
      </c>
      <c r="Y3210" s="232"/>
      <c r="Z3210" s="227" t="str">
        <f>IF(TYPE(VLOOKUP(Y3210,Catalogue!$F$2:$J$259,3,0))=16," ",VLOOKUP(Y3210,Catalogue!$F$2:$J$259,3,0))</f>
        <v xml:space="preserve"> </v>
      </c>
      <c r="AA3210" s="228">
        <f>IF(TYPE(VLOOKUP(Y3210,Catalogue!$F$2:$J$259,5,0))=16,0,VLOOKUP(Y3210,Catalogue!$F$2:$J$259,5,0))</f>
        <v>0</v>
      </c>
      <c r="AB3210" s="260"/>
      <c r="AC3210" s="260"/>
      <c r="AD3210" s="260"/>
      <c r="AE3210" s="260">
        <f t="shared" si="408"/>
        <v>0</v>
      </c>
      <c r="AF3210" s="228">
        <f t="shared" si="410"/>
        <v>0</v>
      </c>
      <c r="AG3210" s="228">
        <f t="shared" si="405"/>
        <v>0</v>
      </c>
      <c r="AH3210" s="228">
        <f t="shared" si="406"/>
        <v>0</v>
      </c>
      <c r="AI3210" s="232"/>
      <c r="AJ3210" s="227" t="str">
        <f>IF(TYPE(VLOOKUP(AI3210,Catalogue!$F$2:$J$259,3,0))=16," ",VLOOKUP(AI3210,Catalogue!$F$2:$J$259,3,0))</f>
        <v xml:space="preserve"> </v>
      </c>
      <c r="AK3210" s="228">
        <f>IF(TYPE(VLOOKUP(AI3210,Catalogue!$F$2:$J$259,5,0))=16,0,VLOOKUP(AI3210,Catalogue!$F$2:$J$259,5,0))</f>
        <v>0</v>
      </c>
      <c r="AL3210" s="227"/>
      <c r="AM3210" s="228">
        <f t="shared" si="409"/>
        <v>0</v>
      </c>
      <c r="AN3210" s="228"/>
      <c r="AO3210" s="229">
        <f t="shared" si="407"/>
        <v>0</v>
      </c>
    </row>
    <row r="3211" spans="1:41" x14ac:dyDescent="0.2">
      <c r="A3211" s="227"/>
      <c r="B3211" s="227"/>
      <c r="C3211" s="227"/>
      <c r="D3211" s="227"/>
      <c r="E3211" s="227"/>
      <c r="F3211" s="227"/>
      <c r="G3211" s="227"/>
      <c r="H3211" s="227"/>
      <c r="I3211" s="227"/>
      <c r="J3211" s="227"/>
      <c r="K3211" s="227"/>
      <c r="L3211" s="228">
        <f>IF(TYPE(VLOOKUP(K3211,Catalogue!$F$2:$J$259,5,0))=16,0,VLOOKUP(K3211,Catalogue!$F$2:$J$259,5,0))</f>
        <v>0</v>
      </c>
      <c r="M3211" s="228"/>
      <c r="N3211" s="228">
        <f t="shared" si="403"/>
        <v>0</v>
      </c>
      <c r="O3211" s="227"/>
      <c r="P3211" s="228">
        <f>IF(TYPE(VLOOKUP(O3211,Catalogue!$F$2:$J$259,5,0))=16,0,VLOOKUP(O3211,Catalogue!$F$2:$J$259,5,0))</f>
        <v>0</v>
      </c>
      <c r="Q3211" s="228"/>
      <c r="R3211" s="228">
        <f t="shared" si="404"/>
        <v>0</v>
      </c>
      <c r="S3211" s="232"/>
      <c r="T3211" s="256" t="str">
        <f>IF(TYPE(VLOOKUP(S3211,Catalogue!$F$2:$J$259,3,0))=16," ",VLOOKUP(S3211,Catalogue!$F$2:$J$259,3,0))</f>
        <v xml:space="preserve"> </v>
      </c>
      <c r="U3211" s="228">
        <f>IF(TYPE(VLOOKUP(S3211,Catalogue!$F$2:$J$259,5,0))=16,0,VLOOKUP(S3211,Catalogue!$F$2:$J$259,5,0))</f>
        <v>0</v>
      </c>
      <c r="V3211" s="232"/>
      <c r="W3211" s="256" t="str">
        <f>IF(TYPE(VLOOKUP(V3211,Catalogue!$F$2:$J$259,3,0))=16," ",VLOOKUP(V3211,Catalogue!$F$2:$J$259,3,0))</f>
        <v xml:space="preserve"> </v>
      </c>
      <c r="X3211" s="228">
        <f>IF(TYPE(VLOOKUP(V3211,Catalogue!$F$2:$J$259,5,0))=16,0,VLOOKUP(V3211,Catalogue!$F$2:$J$259,5,0))</f>
        <v>0</v>
      </c>
      <c r="Y3211" s="232"/>
      <c r="Z3211" s="227" t="str">
        <f>IF(TYPE(VLOOKUP(Y3211,Catalogue!$F$2:$J$259,3,0))=16," ",VLOOKUP(Y3211,Catalogue!$F$2:$J$259,3,0))</f>
        <v xml:space="preserve"> </v>
      </c>
      <c r="AA3211" s="228">
        <f>IF(TYPE(VLOOKUP(Y3211,Catalogue!$F$2:$J$259,5,0))=16,0,VLOOKUP(Y3211,Catalogue!$F$2:$J$259,5,0))</f>
        <v>0</v>
      </c>
      <c r="AB3211" s="260"/>
      <c r="AC3211" s="260"/>
      <c r="AD3211" s="260"/>
      <c r="AE3211" s="260">
        <f t="shared" si="408"/>
        <v>0</v>
      </c>
      <c r="AF3211" s="228">
        <f t="shared" si="410"/>
        <v>0</v>
      </c>
      <c r="AG3211" s="228">
        <f t="shared" si="405"/>
        <v>0</v>
      </c>
      <c r="AH3211" s="228">
        <f t="shared" si="406"/>
        <v>0</v>
      </c>
      <c r="AI3211" s="232"/>
      <c r="AJ3211" s="227" t="str">
        <f>IF(TYPE(VLOOKUP(AI3211,Catalogue!$F$2:$J$259,3,0))=16," ",VLOOKUP(AI3211,Catalogue!$F$2:$J$259,3,0))</f>
        <v xml:space="preserve"> </v>
      </c>
      <c r="AK3211" s="228">
        <f>IF(TYPE(VLOOKUP(AI3211,Catalogue!$F$2:$J$259,5,0))=16,0,VLOOKUP(AI3211,Catalogue!$F$2:$J$259,5,0))</f>
        <v>0</v>
      </c>
      <c r="AL3211" s="227"/>
      <c r="AM3211" s="228">
        <f t="shared" si="409"/>
        <v>0</v>
      </c>
      <c r="AN3211" s="228"/>
      <c r="AO3211" s="229">
        <f t="shared" si="407"/>
        <v>0</v>
      </c>
    </row>
    <row r="3212" spans="1:41" x14ac:dyDescent="0.2">
      <c r="A3212" s="227"/>
      <c r="B3212" s="227"/>
      <c r="C3212" s="227"/>
      <c r="D3212" s="227"/>
      <c r="E3212" s="227"/>
      <c r="F3212" s="227"/>
      <c r="G3212" s="227"/>
      <c r="H3212" s="227"/>
      <c r="I3212" s="227"/>
      <c r="J3212" s="227"/>
      <c r="K3212" s="227"/>
      <c r="L3212" s="228">
        <f>IF(TYPE(VLOOKUP(K3212,Catalogue!$F$2:$J$259,5,0))=16,0,VLOOKUP(K3212,Catalogue!$F$2:$J$259,5,0))</f>
        <v>0</v>
      </c>
      <c r="M3212" s="228"/>
      <c r="N3212" s="228">
        <f t="shared" si="403"/>
        <v>0</v>
      </c>
      <c r="O3212" s="227"/>
      <c r="P3212" s="228">
        <f>IF(TYPE(VLOOKUP(O3212,Catalogue!$F$2:$J$259,5,0))=16,0,VLOOKUP(O3212,Catalogue!$F$2:$J$259,5,0))</f>
        <v>0</v>
      </c>
      <c r="Q3212" s="228"/>
      <c r="R3212" s="228">
        <f t="shared" si="404"/>
        <v>0</v>
      </c>
      <c r="S3212" s="232"/>
      <c r="T3212" s="256" t="str">
        <f>IF(TYPE(VLOOKUP(S3212,Catalogue!$F$2:$J$259,3,0))=16," ",VLOOKUP(S3212,Catalogue!$F$2:$J$259,3,0))</f>
        <v xml:space="preserve"> </v>
      </c>
      <c r="U3212" s="228">
        <f>IF(TYPE(VLOOKUP(S3212,Catalogue!$F$2:$J$259,5,0))=16,0,VLOOKUP(S3212,Catalogue!$F$2:$J$259,5,0))</f>
        <v>0</v>
      </c>
      <c r="V3212" s="232"/>
      <c r="W3212" s="256" t="str">
        <f>IF(TYPE(VLOOKUP(V3212,Catalogue!$F$2:$J$259,3,0))=16," ",VLOOKUP(V3212,Catalogue!$F$2:$J$259,3,0))</f>
        <v xml:space="preserve"> </v>
      </c>
      <c r="X3212" s="228">
        <f>IF(TYPE(VLOOKUP(V3212,Catalogue!$F$2:$J$259,5,0))=16,0,VLOOKUP(V3212,Catalogue!$F$2:$J$259,5,0))</f>
        <v>0</v>
      </c>
      <c r="Y3212" s="232"/>
      <c r="Z3212" s="227" t="str">
        <f>IF(TYPE(VLOOKUP(Y3212,Catalogue!$F$2:$J$259,3,0))=16," ",VLOOKUP(Y3212,Catalogue!$F$2:$J$259,3,0))</f>
        <v xml:space="preserve"> </v>
      </c>
      <c r="AA3212" s="228">
        <f>IF(TYPE(VLOOKUP(Y3212,Catalogue!$F$2:$J$259,5,0))=16,0,VLOOKUP(Y3212,Catalogue!$F$2:$J$259,5,0))</f>
        <v>0</v>
      </c>
      <c r="AB3212" s="260"/>
      <c r="AC3212" s="260"/>
      <c r="AD3212" s="260"/>
      <c r="AE3212" s="260">
        <f t="shared" si="408"/>
        <v>0</v>
      </c>
      <c r="AF3212" s="228">
        <f t="shared" si="410"/>
        <v>0</v>
      </c>
      <c r="AG3212" s="228">
        <f t="shared" si="405"/>
        <v>0</v>
      </c>
      <c r="AH3212" s="228">
        <f t="shared" si="406"/>
        <v>0</v>
      </c>
      <c r="AI3212" s="232"/>
      <c r="AJ3212" s="227" t="str">
        <f>IF(TYPE(VLOOKUP(AI3212,Catalogue!$F$2:$J$259,3,0))=16," ",VLOOKUP(AI3212,Catalogue!$F$2:$J$259,3,0))</f>
        <v xml:space="preserve"> </v>
      </c>
      <c r="AK3212" s="228">
        <f>IF(TYPE(VLOOKUP(AI3212,Catalogue!$F$2:$J$259,5,0))=16,0,VLOOKUP(AI3212,Catalogue!$F$2:$J$259,5,0))</f>
        <v>0</v>
      </c>
      <c r="AL3212" s="227"/>
      <c r="AM3212" s="228">
        <f t="shared" si="409"/>
        <v>0</v>
      </c>
      <c r="AN3212" s="228"/>
      <c r="AO3212" s="229">
        <f t="shared" si="407"/>
        <v>0</v>
      </c>
    </row>
    <row r="3213" spans="1:41" x14ac:dyDescent="0.2">
      <c r="A3213" s="227"/>
      <c r="B3213" s="227"/>
      <c r="C3213" s="227"/>
      <c r="D3213" s="227"/>
      <c r="E3213" s="227"/>
      <c r="F3213" s="227"/>
      <c r="G3213" s="227"/>
      <c r="H3213" s="227"/>
      <c r="I3213" s="227"/>
      <c r="J3213" s="227"/>
      <c r="K3213" s="227"/>
      <c r="L3213" s="228">
        <f>IF(TYPE(VLOOKUP(K3213,Catalogue!$F$2:$J$259,5,0))=16,0,VLOOKUP(K3213,Catalogue!$F$2:$J$259,5,0))</f>
        <v>0</v>
      </c>
      <c r="M3213" s="228"/>
      <c r="N3213" s="228">
        <f t="shared" ref="N3213:N3276" si="411">L3213*M3213</f>
        <v>0</v>
      </c>
      <c r="O3213" s="227"/>
      <c r="P3213" s="228">
        <f>IF(TYPE(VLOOKUP(O3213,Catalogue!$F$2:$J$259,5,0))=16,0,VLOOKUP(O3213,Catalogue!$F$2:$J$259,5,0))</f>
        <v>0</v>
      </c>
      <c r="Q3213" s="228"/>
      <c r="R3213" s="228">
        <f t="shared" ref="R3213:R3276" si="412">P3213*Q3213</f>
        <v>0</v>
      </c>
      <c r="S3213" s="232"/>
      <c r="T3213" s="256" t="str">
        <f>IF(TYPE(VLOOKUP(S3213,Catalogue!$F$2:$J$259,3,0))=16," ",VLOOKUP(S3213,Catalogue!$F$2:$J$259,3,0))</f>
        <v xml:space="preserve"> </v>
      </c>
      <c r="U3213" s="228">
        <f>IF(TYPE(VLOOKUP(S3213,Catalogue!$F$2:$J$259,5,0))=16,0,VLOOKUP(S3213,Catalogue!$F$2:$J$259,5,0))</f>
        <v>0</v>
      </c>
      <c r="V3213" s="232"/>
      <c r="W3213" s="256" t="str">
        <f>IF(TYPE(VLOOKUP(V3213,Catalogue!$F$2:$J$259,3,0))=16," ",VLOOKUP(V3213,Catalogue!$F$2:$J$259,3,0))</f>
        <v xml:space="preserve"> </v>
      </c>
      <c r="X3213" s="228">
        <f>IF(TYPE(VLOOKUP(V3213,Catalogue!$F$2:$J$259,5,0))=16,0,VLOOKUP(V3213,Catalogue!$F$2:$J$259,5,0))</f>
        <v>0</v>
      </c>
      <c r="Y3213" s="232"/>
      <c r="Z3213" s="227" t="str">
        <f>IF(TYPE(VLOOKUP(Y3213,Catalogue!$F$2:$J$259,3,0))=16," ",VLOOKUP(Y3213,Catalogue!$F$2:$J$259,3,0))</f>
        <v xml:space="preserve"> </v>
      </c>
      <c r="AA3213" s="228">
        <f>IF(TYPE(VLOOKUP(Y3213,Catalogue!$F$2:$J$259,5,0))=16,0,VLOOKUP(Y3213,Catalogue!$F$2:$J$259,5,0))</f>
        <v>0</v>
      </c>
      <c r="AB3213" s="260"/>
      <c r="AC3213" s="260"/>
      <c r="AD3213" s="260"/>
      <c r="AE3213" s="260">
        <f t="shared" si="408"/>
        <v>0</v>
      </c>
      <c r="AF3213" s="228">
        <f t="shared" si="410"/>
        <v>0</v>
      </c>
      <c r="AG3213" s="228">
        <f t="shared" si="405"/>
        <v>0</v>
      </c>
      <c r="AH3213" s="228">
        <f t="shared" si="406"/>
        <v>0</v>
      </c>
      <c r="AI3213" s="232"/>
      <c r="AJ3213" s="227" t="str">
        <f>IF(TYPE(VLOOKUP(AI3213,Catalogue!$F$2:$J$259,3,0))=16," ",VLOOKUP(AI3213,Catalogue!$F$2:$J$259,3,0))</f>
        <v xml:space="preserve"> </v>
      </c>
      <c r="AK3213" s="228">
        <f>IF(TYPE(VLOOKUP(AI3213,Catalogue!$F$2:$J$259,5,0))=16,0,VLOOKUP(AI3213,Catalogue!$F$2:$J$259,5,0))</f>
        <v>0</v>
      </c>
      <c r="AL3213" s="227"/>
      <c r="AM3213" s="228">
        <f t="shared" si="409"/>
        <v>0</v>
      </c>
      <c r="AN3213" s="228"/>
      <c r="AO3213" s="229">
        <f t="shared" si="407"/>
        <v>0</v>
      </c>
    </row>
    <row r="3214" spans="1:41" x14ac:dyDescent="0.2">
      <c r="A3214" s="227"/>
      <c r="B3214" s="227"/>
      <c r="C3214" s="227"/>
      <c r="D3214" s="227"/>
      <c r="E3214" s="227"/>
      <c r="F3214" s="227"/>
      <c r="G3214" s="227"/>
      <c r="H3214" s="227"/>
      <c r="I3214" s="227"/>
      <c r="J3214" s="227"/>
      <c r="K3214" s="227"/>
      <c r="L3214" s="228">
        <f>IF(TYPE(VLOOKUP(K3214,Catalogue!$F$2:$J$259,5,0))=16,0,VLOOKUP(K3214,Catalogue!$F$2:$J$259,5,0))</f>
        <v>0</v>
      </c>
      <c r="M3214" s="228"/>
      <c r="N3214" s="228">
        <f t="shared" si="411"/>
        <v>0</v>
      </c>
      <c r="O3214" s="227"/>
      <c r="P3214" s="228">
        <f>IF(TYPE(VLOOKUP(O3214,Catalogue!$F$2:$J$259,5,0))=16,0,VLOOKUP(O3214,Catalogue!$F$2:$J$259,5,0))</f>
        <v>0</v>
      </c>
      <c r="Q3214" s="228"/>
      <c r="R3214" s="228">
        <f t="shared" si="412"/>
        <v>0</v>
      </c>
      <c r="S3214" s="232"/>
      <c r="T3214" s="256" t="str">
        <f>IF(TYPE(VLOOKUP(S3214,Catalogue!$F$2:$J$259,3,0))=16," ",VLOOKUP(S3214,Catalogue!$F$2:$J$259,3,0))</f>
        <v xml:space="preserve"> </v>
      </c>
      <c r="U3214" s="228">
        <f>IF(TYPE(VLOOKUP(S3214,Catalogue!$F$2:$J$259,5,0))=16,0,VLOOKUP(S3214,Catalogue!$F$2:$J$259,5,0))</f>
        <v>0</v>
      </c>
      <c r="V3214" s="232"/>
      <c r="W3214" s="256" t="str">
        <f>IF(TYPE(VLOOKUP(V3214,Catalogue!$F$2:$J$259,3,0))=16," ",VLOOKUP(V3214,Catalogue!$F$2:$J$259,3,0))</f>
        <v xml:space="preserve"> </v>
      </c>
      <c r="X3214" s="228">
        <f>IF(TYPE(VLOOKUP(V3214,Catalogue!$F$2:$J$259,5,0))=16,0,VLOOKUP(V3214,Catalogue!$F$2:$J$259,5,0))</f>
        <v>0</v>
      </c>
      <c r="Y3214" s="232"/>
      <c r="Z3214" s="227" t="str">
        <f>IF(TYPE(VLOOKUP(Y3214,Catalogue!$F$2:$J$259,3,0))=16," ",VLOOKUP(Y3214,Catalogue!$F$2:$J$259,3,0))</f>
        <v xml:space="preserve"> </v>
      </c>
      <c r="AA3214" s="228">
        <f>IF(TYPE(VLOOKUP(Y3214,Catalogue!$F$2:$J$259,5,0))=16,0,VLOOKUP(Y3214,Catalogue!$F$2:$J$259,5,0))</f>
        <v>0</v>
      </c>
      <c r="AB3214" s="260"/>
      <c r="AC3214" s="260"/>
      <c r="AD3214" s="260"/>
      <c r="AE3214" s="260">
        <f t="shared" si="408"/>
        <v>0</v>
      </c>
      <c r="AF3214" s="228">
        <f t="shared" si="410"/>
        <v>0</v>
      </c>
      <c r="AG3214" s="228">
        <f t="shared" si="405"/>
        <v>0</v>
      </c>
      <c r="AH3214" s="228">
        <f t="shared" si="406"/>
        <v>0</v>
      </c>
      <c r="AI3214" s="232"/>
      <c r="AJ3214" s="227" t="str">
        <f>IF(TYPE(VLOOKUP(AI3214,Catalogue!$F$2:$J$259,3,0))=16," ",VLOOKUP(AI3214,Catalogue!$F$2:$J$259,3,0))</f>
        <v xml:space="preserve"> </v>
      </c>
      <c r="AK3214" s="228">
        <f>IF(TYPE(VLOOKUP(AI3214,Catalogue!$F$2:$J$259,5,0))=16,0,VLOOKUP(AI3214,Catalogue!$F$2:$J$259,5,0))</f>
        <v>0</v>
      </c>
      <c r="AL3214" s="227"/>
      <c r="AM3214" s="228">
        <f t="shared" si="409"/>
        <v>0</v>
      </c>
      <c r="AN3214" s="228"/>
      <c r="AO3214" s="229">
        <f t="shared" si="407"/>
        <v>0</v>
      </c>
    </row>
    <row r="3215" spans="1:41" x14ac:dyDescent="0.2">
      <c r="A3215" s="227"/>
      <c r="B3215" s="227"/>
      <c r="C3215" s="227"/>
      <c r="D3215" s="227"/>
      <c r="E3215" s="227"/>
      <c r="F3215" s="227"/>
      <c r="G3215" s="227"/>
      <c r="H3215" s="227"/>
      <c r="I3215" s="227"/>
      <c r="J3215" s="227"/>
      <c r="K3215" s="227"/>
      <c r="L3215" s="228">
        <f>IF(TYPE(VLOOKUP(K3215,Catalogue!$F$2:$J$259,5,0))=16,0,VLOOKUP(K3215,Catalogue!$F$2:$J$259,5,0))</f>
        <v>0</v>
      </c>
      <c r="M3215" s="228"/>
      <c r="N3215" s="228">
        <f t="shared" si="411"/>
        <v>0</v>
      </c>
      <c r="O3215" s="227"/>
      <c r="P3215" s="228">
        <f>IF(TYPE(VLOOKUP(O3215,Catalogue!$F$2:$J$259,5,0))=16,0,VLOOKUP(O3215,Catalogue!$F$2:$J$259,5,0))</f>
        <v>0</v>
      </c>
      <c r="Q3215" s="228"/>
      <c r="R3215" s="228">
        <f t="shared" si="412"/>
        <v>0</v>
      </c>
      <c r="S3215" s="232"/>
      <c r="T3215" s="256" t="str">
        <f>IF(TYPE(VLOOKUP(S3215,Catalogue!$F$2:$J$259,3,0))=16," ",VLOOKUP(S3215,Catalogue!$F$2:$J$259,3,0))</f>
        <v xml:space="preserve"> </v>
      </c>
      <c r="U3215" s="228">
        <f>IF(TYPE(VLOOKUP(S3215,Catalogue!$F$2:$J$259,5,0))=16,0,VLOOKUP(S3215,Catalogue!$F$2:$J$259,5,0))</f>
        <v>0</v>
      </c>
      <c r="V3215" s="232"/>
      <c r="W3215" s="256" t="str">
        <f>IF(TYPE(VLOOKUP(V3215,Catalogue!$F$2:$J$259,3,0))=16," ",VLOOKUP(V3215,Catalogue!$F$2:$J$259,3,0))</f>
        <v xml:space="preserve"> </v>
      </c>
      <c r="X3215" s="228">
        <f>IF(TYPE(VLOOKUP(V3215,Catalogue!$F$2:$J$259,5,0))=16,0,VLOOKUP(V3215,Catalogue!$F$2:$J$259,5,0))</f>
        <v>0</v>
      </c>
      <c r="Y3215" s="232"/>
      <c r="Z3215" s="227" t="str">
        <f>IF(TYPE(VLOOKUP(Y3215,Catalogue!$F$2:$J$259,3,0))=16," ",VLOOKUP(Y3215,Catalogue!$F$2:$J$259,3,0))</f>
        <v xml:space="preserve"> </v>
      </c>
      <c r="AA3215" s="228">
        <f>IF(TYPE(VLOOKUP(Y3215,Catalogue!$F$2:$J$259,5,0))=16,0,VLOOKUP(Y3215,Catalogue!$F$2:$J$259,5,0))</f>
        <v>0</v>
      </c>
      <c r="AB3215" s="260"/>
      <c r="AC3215" s="260"/>
      <c r="AD3215" s="260"/>
      <c r="AE3215" s="260">
        <f t="shared" si="408"/>
        <v>0</v>
      </c>
      <c r="AF3215" s="228">
        <f t="shared" si="410"/>
        <v>0</v>
      </c>
      <c r="AG3215" s="228">
        <f t="shared" si="405"/>
        <v>0</v>
      </c>
      <c r="AH3215" s="228">
        <f t="shared" si="406"/>
        <v>0</v>
      </c>
      <c r="AI3215" s="232"/>
      <c r="AJ3215" s="227" t="str">
        <f>IF(TYPE(VLOOKUP(AI3215,Catalogue!$F$2:$J$259,3,0))=16," ",VLOOKUP(AI3215,Catalogue!$F$2:$J$259,3,0))</f>
        <v xml:space="preserve"> </v>
      </c>
      <c r="AK3215" s="228">
        <f>IF(TYPE(VLOOKUP(AI3215,Catalogue!$F$2:$J$259,5,0))=16,0,VLOOKUP(AI3215,Catalogue!$F$2:$J$259,5,0))</f>
        <v>0</v>
      </c>
      <c r="AL3215" s="227"/>
      <c r="AM3215" s="228">
        <f t="shared" si="409"/>
        <v>0</v>
      </c>
      <c r="AN3215" s="228"/>
      <c r="AO3215" s="229">
        <f t="shared" si="407"/>
        <v>0</v>
      </c>
    </row>
    <row r="3216" spans="1:41" x14ac:dyDescent="0.2">
      <c r="A3216" s="227"/>
      <c r="B3216" s="227"/>
      <c r="C3216" s="227"/>
      <c r="D3216" s="227"/>
      <c r="E3216" s="227"/>
      <c r="F3216" s="227"/>
      <c r="G3216" s="227"/>
      <c r="H3216" s="227"/>
      <c r="I3216" s="227"/>
      <c r="J3216" s="227"/>
      <c r="K3216" s="227"/>
      <c r="L3216" s="228">
        <f>IF(TYPE(VLOOKUP(K3216,Catalogue!$F$2:$J$259,5,0))=16,0,VLOOKUP(K3216,Catalogue!$F$2:$J$259,5,0))</f>
        <v>0</v>
      </c>
      <c r="M3216" s="228"/>
      <c r="N3216" s="228">
        <f t="shared" si="411"/>
        <v>0</v>
      </c>
      <c r="O3216" s="227"/>
      <c r="P3216" s="228">
        <f>IF(TYPE(VLOOKUP(O3216,Catalogue!$F$2:$J$259,5,0))=16,0,VLOOKUP(O3216,Catalogue!$F$2:$J$259,5,0))</f>
        <v>0</v>
      </c>
      <c r="Q3216" s="228"/>
      <c r="R3216" s="228">
        <f t="shared" si="412"/>
        <v>0</v>
      </c>
      <c r="S3216" s="232"/>
      <c r="T3216" s="256" t="str">
        <f>IF(TYPE(VLOOKUP(S3216,Catalogue!$F$2:$J$259,3,0))=16," ",VLOOKUP(S3216,Catalogue!$F$2:$J$259,3,0))</f>
        <v xml:space="preserve"> </v>
      </c>
      <c r="U3216" s="228">
        <f>IF(TYPE(VLOOKUP(S3216,Catalogue!$F$2:$J$259,5,0))=16,0,VLOOKUP(S3216,Catalogue!$F$2:$J$259,5,0))</f>
        <v>0</v>
      </c>
      <c r="V3216" s="232"/>
      <c r="W3216" s="256" t="str">
        <f>IF(TYPE(VLOOKUP(V3216,Catalogue!$F$2:$J$259,3,0))=16," ",VLOOKUP(V3216,Catalogue!$F$2:$J$259,3,0))</f>
        <v xml:space="preserve"> </v>
      </c>
      <c r="X3216" s="228">
        <f>IF(TYPE(VLOOKUP(V3216,Catalogue!$F$2:$J$259,5,0))=16,0,VLOOKUP(V3216,Catalogue!$F$2:$J$259,5,0))</f>
        <v>0</v>
      </c>
      <c r="Y3216" s="232"/>
      <c r="Z3216" s="227" t="str">
        <f>IF(TYPE(VLOOKUP(Y3216,Catalogue!$F$2:$J$259,3,0))=16," ",VLOOKUP(Y3216,Catalogue!$F$2:$J$259,3,0))</f>
        <v xml:space="preserve"> </v>
      </c>
      <c r="AA3216" s="228">
        <f>IF(TYPE(VLOOKUP(Y3216,Catalogue!$F$2:$J$259,5,0))=16,0,VLOOKUP(Y3216,Catalogue!$F$2:$J$259,5,0))</f>
        <v>0</v>
      </c>
      <c r="AB3216" s="260"/>
      <c r="AC3216" s="260"/>
      <c r="AD3216" s="260"/>
      <c r="AE3216" s="260">
        <f t="shared" si="408"/>
        <v>0</v>
      </c>
      <c r="AF3216" s="228">
        <f t="shared" si="410"/>
        <v>0</v>
      </c>
      <c r="AG3216" s="228">
        <f t="shared" si="405"/>
        <v>0</v>
      </c>
      <c r="AH3216" s="228">
        <f t="shared" si="406"/>
        <v>0</v>
      </c>
      <c r="AI3216" s="232"/>
      <c r="AJ3216" s="227" t="str">
        <f>IF(TYPE(VLOOKUP(AI3216,Catalogue!$F$2:$J$259,3,0))=16," ",VLOOKUP(AI3216,Catalogue!$F$2:$J$259,3,0))</f>
        <v xml:space="preserve"> </v>
      </c>
      <c r="AK3216" s="228">
        <f>IF(TYPE(VLOOKUP(AI3216,Catalogue!$F$2:$J$259,5,0))=16,0,VLOOKUP(AI3216,Catalogue!$F$2:$J$259,5,0))</f>
        <v>0</v>
      </c>
      <c r="AL3216" s="227"/>
      <c r="AM3216" s="228">
        <f t="shared" si="409"/>
        <v>0</v>
      </c>
      <c r="AN3216" s="228"/>
      <c r="AO3216" s="229">
        <f t="shared" si="407"/>
        <v>0</v>
      </c>
    </row>
    <row r="3217" spans="1:41" x14ac:dyDescent="0.2">
      <c r="A3217" s="227"/>
      <c r="B3217" s="227"/>
      <c r="C3217" s="227"/>
      <c r="D3217" s="227"/>
      <c r="E3217" s="227"/>
      <c r="F3217" s="227"/>
      <c r="G3217" s="227"/>
      <c r="H3217" s="227"/>
      <c r="I3217" s="227"/>
      <c r="J3217" s="227"/>
      <c r="K3217" s="227"/>
      <c r="L3217" s="228">
        <f>IF(TYPE(VLOOKUP(K3217,Catalogue!$F$2:$J$259,5,0))=16,0,VLOOKUP(K3217,Catalogue!$F$2:$J$259,5,0))</f>
        <v>0</v>
      </c>
      <c r="M3217" s="228"/>
      <c r="N3217" s="228">
        <f t="shared" si="411"/>
        <v>0</v>
      </c>
      <c r="O3217" s="227"/>
      <c r="P3217" s="228">
        <f>IF(TYPE(VLOOKUP(O3217,Catalogue!$F$2:$J$259,5,0))=16,0,VLOOKUP(O3217,Catalogue!$F$2:$J$259,5,0))</f>
        <v>0</v>
      </c>
      <c r="Q3217" s="228"/>
      <c r="R3217" s="228">
        <f t="shared" si="412"/>
        <v>0</v>
      </c>
      <c r="S3217" s="232"/>
      <c r="T3217" s="256" t="str">
        <f>IF(TYPE(VLOOKUP(S3217,Catalogue!$F$2:$J$259,3,0))=16," ",VLOOKUP(S3217,Catalogue!$F$2:$J$259,3,0))</f>
        <v xml:space="preserve"> </v>
      </c>
      <c r="U3217" s="228">
        <f>IF(TYPE(VLOOKUP(S3217,Catalogue!$F$2:$J$259,5,0))=16,0,VLOOKUP(S3217,Catalogue!$F$2:$J$259,5,0))</f>
        <v>0</v>
      </c>
      <c r="V3217" s="232"/>
      <c r="W3217" s="256" t="str">
        <f>IF(TYPE(VLOOKUP(V3217,Catalogue!$F$2:$J$259,3,0))=16," ",VLOOKUP(V3217,Catalogue!$F$2:$J$259,3,0))</f>
        <v xml:space="preserve"> </v>
      </c>
      <c r="X3217" s="228">
        <f>IF(TYPE(VLOOKUP(V3217,Catalogue!$F$2:$J$259,5,0))=16,0,VLOOKUP(V3217,Catalogue!$F$2:$J$259,5,0))</f>
        <v>0</v>
      </c>
      <c r="Y3217" s="232"/>
      <c r="Z3217" s="227" t="str">
        <f>IF(TYPE(VLOOKUP(Y3217,Catalogue!$F$2:$J$259,3,0))=16," ",VLOOKUP(Y3217,Catalogue!$F$2:$J$259,3,0))</f>
        <v xml:space="preserve"> </v>
      </c>
      <c r="AA3217" s="228">
        <f>IF(TYPE(VLOOKUP(Y3217,Catalogue!$F$2:$J$259,5,0))=16,0,VLOOKUP(Y3217,Catalogue!$F$2:$J$259,5,0))</f>
        <v>0</v>
      </c>
      <c r="AB3217" s="260"/>
      <c r="AC3217" s="260"/>
      <c r="AD3217" s="260"/>
      <c r="AE3217" s="260">
        <f t="shared" si="408"/>
        <v>0</v>
      </c>
      <c r="AF3217" s="228">
        <f t="shared" si="410"/>
        <v>0</v>
      </c>
      <c r="AG3217" s="228">
        <f t="shared" si="405"/>
        <v>0</v>
      </c>
      <c r="AH3217" s="228">
        <f t="shared" si="406"/>
        <v>0</v>
      </c>
      <c r="AI3217" s="232"/>
      <c r="AJ3217" s="227" t="str">
        <f>IF(TYPE(VLOOKUP(AI3217,Catalogue!$F$2:$J$259,3,0))=16," ",VLOOKUP(AI3217,Catalogue!$F$2:$J$259,3,0))</f>
        <v xml:space="preserve"> </v>
      </c>
      <c r="AK3217" s="228">
        <f>IF(TYPE(VLOOKUP(AI3217,Catalogue!$F$2:$J$259,5,0))=16,0,VLOOKUP(AI3217,Catalogue!$F$2:$J$259,5,0))</f>
        <v>0</v>
      </c>
      <c r="AL3217" s="227"/>
      <c r="AM3217" s="228">
        <f t="shared" si="409"/>
        <v>0</v>
      </c>
      <c r="AN3217" s="228"/>
      <c r="AO3217" s="229">
        <f t="shared" si="407"/>
        <v>0</v>
      </c>
    </row>
    <row r="3218" spans="1:41" x14ac:dyDescent="0.2">
      <c r="A3218" s="227"/>
      <c r="B3218" s="227"/>
      <c r="C3218" s="227"/>
      <c r="D3218" s="227"/>
      <c r="E3218" s="227"/>
      <c r="F3218" s="227"/>
      <c r="G3218" s="227"/>
      <c r="H3218" s="227"/>
      <c r="I3218" s="227"/>
      <c r="J3218" s="227"/>
      <c r="K3218" s="227"/>
      <c r="L3218" s="228">
        <f>IF(TYPE(VLOOKUP(K3218,Catalogue!$F$2:$J$259,5,0))=16,0,VLOOKUP(K3218,Catalogue!$F$2:$J$259,5,0))</f>
        <v>0</v>
      </c>
      <c r="M3218" s="228"/>
      <c r="N3218" s="228">
        <f t="shared" si="411"/>
        <v>0</v>
      </c>
      <c r="O3218" s="227"/>
      <c r="P3218" s="228">
        <f>IF(TYPE(VLOOKUP(O3218,Catalogue!$F$2:$J$259,5,0))=16,0,VLOOKUP(O3218,Catalogue!$F$2:$J$259,5,0))</f>
        <v>0</v>
      </c>
      <c r="Q3218" s="228"/>
      <c r="R3218" s="228">
        <f t="shared" si="412"/>
        <v>0</v>
      </c>
      <c r="S3218" s="232"/>
      <c r="T3218" s="256" t="str">
        <f>IF(TYPE(VLOOKUP(S3218,Catalogue!$F$2:$J$259,3,0))=16," ",VLOOKUP(S3218,Catalogue!$F$2:$J$259,3,0))</f>
        <v xml:space="preserve"> </v>
      </c>
      <c r="U3218" s="228">
        <f>IF(TYPE(VLOOKUP(S3218,Catalogue!$F$2:$J$259,5,0))=16,0,VLOOKUP(S3218,Catalogue!$F$2:$J$259,5,0))</f>
        <v>0</v>
      </c>
      <c r="V3218" s="232"/>
      <c r="W3218" s="256" t="str">
        <f>IF(TYPE(VLOOKUP(V3218,Catalogue!$F$2:$J$259,3,0))=16," ",VLOOKUP(V3218,Catalogue!$F$2:$J$259,3,0))</f>
        <v xml:space="preserve"> </v>
      </c>
      <c r="X3218" s="228">
        <f>IF(TYPE(VLOOKUP(V3218,Catalogue!$F$2:$J$259,5,0))=16,0,VLOOKUP(V3218,Catalogue!$F$2:$J$259,5,0))</f>
        <v>0</v>
      </c>
      <c r="Y3218" s="232"/>
      <c r="Z3218" s="227" t="str">
        <f>IF(TYPE(VLOOKUP(Y3218,Catalogue!$F$2:$J$259,3,0))=16," ",VLOOKUP(Y3218,Catalogue!$F$2:$J$259,3,0))</f>
        <v xml:space="preserve"> </v>
      </c>
      <c r="AA3218" s="228">
        <f>IF(TYPE(VLOOKUP(Y3218,Catalogue!$F$2:$J$259,5,0))=16,0,VLOOKUP(Y3218,Catalogue!$F$2:$J$259,5,0))</f>
        <v>0</v>
      </c>
      <c r="AB3218" s="260"/>
      <c r="AC3218" s="260"/>
      <c r="AD3218" s="260"/>
      <c r="AE3218" s="260">
        <f t="shared" si="408"/>
        <v>0</v>
      </c>
      <c r="AF3218" s="228">
        <f t="shared" si="410"/>
        <v>0</v>
      </c>
      <c r="AG3218" s="228">
        <f t="shared" si="405"/>
        <v>0</v>
      </c>
      <c r="AH3218" s="228">
        <f t="shared" si="406"/>
        <v>0</v>
      </c>
      <c r="AI3218" s="232"/>
      <c r="AJ3218" s="227" t="str">
        <f>IF(TYPE(VLOOKUP(AI3218,Catalogue!$F$2:$J$259,3,0))=16," ",VLOOKUP(AI3218,Catalogue!$F$2:$J$259,3,0))</f>
        <v xml:space="preserve"> </v>
      </c>
      <c r="AK3218" s="228">
        <f>IF(TYPE(VLOOKUP(AI3218,Catalogue!$F$2:$J$259,5,0))=16,0,VLOOKUP(AI3218,Catalogue!$F$2:$J$259,5,0))</f>
        <v>0</v>
      </c>
      <c r="AL3218" s="227"/>
      <c r="AM3218" s="228">
        <f t="shared" si="409"/>
        <v>0</v>
      </c>
      <c r="AN3218" s="228"/>
      <c r="AO3218" s="229">
        <f t="shared" si="407"/>
        <v>0</v>
      </c>
    </row>
    <row r="3219" spans="1:41" x14ac:dyDescent="0.2">
      <c r="A3219" s="227"/>
      <c r="B3219" s="227"/>
      <c r="C3219" s="227"/>
      <c r="D3219" s="227"/>
      <c r="E3219" s="227"/>
      <c r="F3219" s="227"/>
      <c r="G3219" s="227"/>
      <c r="H3219" s="227"/>
      <c r="I3219" s="227"/>
      <c r="J3219" s="227"/>
      <c r="K3219" s="227"/>
      <c r="L3219" s="228">
        <f>IF(TYPE(VLOOKUP(K3219,Catalogue!$F$2:$J$259,5,0))=16,0,VLOOKUP(K3219,Catalogue!$F$2:$J$259,5,0))</f>
        <v>0</v>
      </c>
      <c r="M3219" s="228"/>
      <c r="N3219" s="228">
        <f t="shared" si="411"/>
        <v>0</v>
      </c>
      <c r="O3219" s="227"/>
      <c r="P3219" s="228">
        <f>IF(TYPE(VLOOKUP(O3219,Catalogue!$F$2:$J$259,5,0))=16,0,VLOOKUP(O3219,Catalogue!$F$2:$J$259,5,0))</f>
        <v>0</v>
      </c>
      <c r="Q3219" s="228"/>
      <c r="R3219" s="228">
        <f t="shared" si="412"/>
        <v>0</v>
      </c>
      <c r="S3219" s="232"/>
      <c r="T3219" s="256" t="str">
        <f>IF(TYPE(VLOOKUP(S3219,Catalogue!$F$2:$J$259,3,0))=16," ",VLOOKUP(S3219,Catalogue!$F$2:$J$259,3,0))</f>
        <v xml:space="preserve"> </v>
      </c>
      <c r="U3219" s="228">
        <f>IF(TYPE(VLOOKUP(S3219,Catalogue!$F$2:$J$259,5,0))=16,0,VLOOKUP(S3219,Catalogue!$F$2:$J$259,5,0))</f>
        <v>0</v>
      </c>
      <c r="V3219" s="232"/>
      <c r="W3219" s="256" t="str">
        <f>IF(TYPE(VLOOKUP(V3219,Catalogue!$F$2:$J$259,3,0))=16," ",VLOOKUP(V3219,Catalogue!$F$2:$J$259,3,0))</f>
        <v xml:space="preserve"> </v>
      </c>
      <c r="X3219" s="228">
        <f>IF(TYPE(VLOOKUP(V3219,Catalogue!$F$2:$J$259,5,0))=16,0,VLOOKUP(V3219,Catalogue!$F$2:$J$259,5,0))</f>
        <v>0</v>
      </c>
      <c r="Y3219" s="232"/>
      <c r="Z3219" s="227" t="str">
        <f>IF(TYPE(VLOOKUP(Y3219,Catalogue!$F$2:$J$259,3,0))=16," ",VLOOKUP(Y3219,Catalogue!$F$2:$J$259,3,0))</f>
        <v xml:space="preserve"> </v>
      </c>
      <c r="AA3219" s="228">
        <f>IF(TYPE(VLOOKUP(Y3219,Catalogue!$F$2:$J$259,5,0))=16,0,VLOOKUP(Y3219,Catalogue!$F$2:$J$259,5,0))</f>
        <v>0</v>
      </c>
      <c r="AB3219" s="260"/>
      <c r="AC3219" s="260"/>
      <c r="AD3219" s="260"/>
      <c r="AE3219" s="260">
        <f t="shared" si="408"/>
        <v>0</v>
      </c>
      <c r="AF3219" s="228">
        <f t="shared" si="410"/>
        <v>0</v>
      </c>
      <c r="AG3219" s="228">
        <f t="shared" si="405"/>
        <v>0</v>
      </c>
      <c r="AH3219" s="228">
        <f t="shared" si="406"/>
        <v>0</v>
      </c>
      <c r="AI3219" s="232"/>
      <c r="AJ3219" s="227" t="str">
        <f>IF(TYPE(VLOOKUP(AI3219,Catalogue!$F$2:$J$259,3,0))=16," ",VLOOKUP(AI3219,Catalogue!$F$2:$J$259,3,0))</f>
        <v xml:space="preserve"> </v>
      </c>
      <c r="AK3219" s="228">
        <f>IF(TYPE(VLOOKUP(AI3219,Catalogue!$F$2:$J$259,5,0))=16,0,VLOOKUP(AI3219,Catalogue!$F$2:$J$259,5,0))</f>
        <v>0</v>
      </c>
      <c r="AL3219" s="227"/>
      <c r="AM3219" s="228">
        <f t="shared" si="409"/>
        <v>0</v>
      </c>
      <c r="AN3219" s="228"/>
      <c r="AO3219" s="229">
        <f t="shared" si="407"/>
        <v>0</v>
      </c>
    </row>
    <row r="3220" spans="1:41" x14ac:dyDescent="0.2">
      <c r="A3220" s="227"/>
      <c r="B3220" s="227"/>
      <c r="C3220" s="227"/>
      <c r="D3220" s="227"/>
      <c r="E3220" s="227"/>
      <c r="F3220" s="227"/>
      <c r="G3220" s="227"/>
      <c r="H3220" s="227"/>
      <c r="I3220" s="227"/>
      <c r="J3220" s="227"/>
      <c r="K3220" s="227"/>
      <c r="L3220" s="228">
        <f>IF(TYPE(VLOOKUP(K3220,Catalogue!$F$2:$J$259,5,0))=16,0,VLOOKUP(K3220,Catalogue!$F$2:$J$259,5,0))</f>
        <v>0</v>
      </c>
      <c r="M3220" s="228"/>
      <c r="N3220" s="228">
        <f t="shared" si="411"/>
        <v>0</v>
      </c>
      <c r="O3220" s="227"/>
      <c r="P3220" s="228">
        <f>IF(TYPE(VLOOKUP(O3220,Catalogue!$F$2:$J$259,5,0))=16,0,VLOOKUP(O3220,Catalogue!$F$2:$J$259,5,0))</f>
        <v>0</v>
      </c>
      <c r="Q3220" s="228"/>
      <c r="R3220" s="228">
        <f t="shared" si="412"/>
        <v>0</v>
      </c>
      <c r="S3220" s="232"/>
      <c r="T3220" s="256" t="str">
        <f>IF(TYPE(VLOOKUP(S3220,Catalogue!$F$2:$J$259,3,0))=16," ",VLOOKUP(S3220,Catalogue!$F$2:$J$259,3,0))</f>
        <v xml:space="preserve"> </v>
      </c>
      <c r="U3220" s="228">
        <f>IF(TYPE(VLOOKUP(S3220,Catalogue!$F$2:$J$259,5,0))=16,0,VLOOKUP(S3220,Catalogue!$F$2:$J$259,5,0))</f>
        <v>0</v>
      </c>
      <c r="V3220" s="232"/>
      <c r="W3220" s="256" t="str">
        <f>IF(TYPE(VLOOKUP(V3220,Catalogue!$F$2:$J$259,3,0))=16," ",VLOOKUP(V3220,Catalogue!$F$2:$J$259,3,0))</f>
        <v xml:space="preserve"> </v>
      </c>
      <c r="X3220" s="228">
        <f>IF(TYPE(VLOOKUP(V3220,Catalogue!$F$2:$J$259,5,0))=16,0,VLOOKUP(V3220,Catalogue!$F$2:$J$259,5,0))</f>
        <v>0</v>
      </c>
      <c r="Y3220" s="232"/>
      <c r="Z3220" s="227" t="str">
        <f>IF(TYPE(VLOOKUP(Y3220,Catalogue!$F$2:$J$259,3,0))=16," ",VLOOKUP(Y3220,Catalogue!$F$2:$J$259,3,0))</f>
        <v xml:space="preserve"> </v>
      </c>
      <c r="AA3220" s="228">
        <f>IF(TYPE(VLOOKUP(Y3220,Catalogue!$F$2:$J$259,5,0))=16,0,VLOOKUP(Y3220,Catalogue!$F$2:$J$259,5,0))</f>
        <v>0</v>
      </c>
      <c r="AB3220" s="260"/>
      <c r="AC3220" s="260"/>
      <c r="AD3220" s="260"/>
      <c r="AE3220" s="260">
        <f t="shared" si="408"/>
        <v>0</v>
      </c>
      <c r="AF3220" s="228">
        <f t="shared" si="410"/>
        <v>0</v>
      </c>
      <c r="AG3220" s="228">
        <f t="shared" si="405"/>
        <v>0</v>
      </c>
      <c r="AH3220" s="228">
        <f t="shared" si="406"/>
        <v>0</v>
      </c>
      <c r="AI3220" s="232"/>
      <c r="AJ3220" s="227" t="str">
        <f>IF(TYPE(VLOOKUP(AI3220,Catalogue!$F$2:$J$259,3,0))=16," ",VLOOKUP(AI3220,Catalogue!$F$2:$J$259,3,0))</f>
        <v xml:space="preserve"> </v>
      </c>
      <c r="AK3220" s="228">
        <f>IF(TYPE(VLOOKUP(AI3220,Catalogue!$F$2:$J$259,5,0))=16,0,VLOOKUP(AI3220,Catalogue!$F$2:$J$259,5,0))</f>
        <v>0</v>
      </c>
      <c r="AL3220" s="227"/>
      <c r="AM3220" s="228">
        <f t="shared" si="409"/>
        <v>0</v>
      </c>
      <c r="AN3220" s="228"/>
      <c r="AO3220" s="229">
        <f t="shared" si="407"/>
        <v>0</v>
      </c>
    </row>
    <row r="3221" spans="1:41" x14ac:dyDescent="0.2">
      <c r="A3221" s="227"/>
      <c r="B3221" s="227"/>
      <c r="C3221" s="227"/>
      <c r="D3221" s="227"/>
      <c r="E3221" s="227"/>
      <c r="F3221" s="227"/>
      <c r="G3221" s="227"/>
      <c r="H3221" s="227"/>
      <c r="I3221" s="227"/>
      <c r="J3221" s="227"/>
      <c r="K3221" s="227"/>
      <c r="L3221" s="228">
        <f>IF(TYPE(VLOOKUP(K3221,Catalogue!$F$2:$J$259,5,0))=16,0,VLOOKUP(K3221,Catalogue!$F$2:$J$259,5,0))</f>
        <v>0</v>
      </c>
      <c r="M3221" s="228"/>
      <c r="N3221" s="228">
        <f t="shared" si="411"/>
        <v>0</v>
      </c>
      <c r="O3221" s="227"/>
      <c r="P3221" s="228">
        <f>IF(TYPE(VLOOKUP(O3221,Catalogue!$F$2:$J$259,5,0))=16,0,VLOOKUP(O3221,Catalogue!$F$2:$J$259,5,0))</f>
        <v>0</v>
      </c>
      <c r="Q3221" s="228"/>
      <c r="R3221" s="228">
        <f t="shared" si="412"/>
        <v>0</v>
      </c>
      <c r="S3221" s="232"/>
      <c r="T3221" s="256" t="str">
        <f>IF(TYPE(VLOOKUP(S3221,Catalogue!$F$2:$J$259,3,0))=16," ",VLOOKUP(S3221,Catalogue!$F$2:$J$259,3,0))</f>
        <v xml:space="preserve"> </v>
      </c>
      <c r="U3221" s="228">
        <f>IF(TYPE(VLOOKUP(S3221,Catalogue!$F$2:$J$259,5,0))=16,0,VLOOKUP(S3221,Catalogue!$F$2:$J$259,5,0))</f>
        <v>0</v>
      </c>
      <c r="V3221" s="232"/>
      <c r="W3221" s="256" t="str">
        <f>IF(TYPE(VLOOKUP(V3221,Catalogue!$F$2:$J$259,3,0))=16," ",VLOOKUP(V3221,Catalogue!$F$2:$J$259,3,0))</f>
        <v xml:space="preserve"> </v>
      </c>
      <c r="X3221" s="228">
        <f>IF(TYPE(VLOOKUP(V3221,Catalogue!$F$2:$J$259,5,0))=16,0,VLOOKUP(V3221,Catalogue!$F$2:$J$259,5,0))</f>
        <v>0</v>
      </c>
      <c r="Y3221" s="232"/>
      <c r="Z3221" s="227" t="str">
        <f>IF(TYPE(VLOOKUP(Y3221,Catalogue!$F$2:$J$259,3,0))=16," ",VLOOKUP(Y3221,Catalogue!$F$2:$J$259,3,0))</f>
        <v xml:space="preserve"> </v>
      </c>
      <c r="AA3221" s="228">
        <f>IF(TYPE(VLOOKUP(Y3221,Catalogue!$F$2:$J$259,5,0))=16,0,VLOOKUP(Y3221,Catalogue!$F$2:$J$259,5,0))</f>
        <v>0</v>
      </c>
      <c r="AB3221" s="260"/>
      <c r="AC3221" s="260"/>
      <c r="AD3221" s="260"/>
      <c r="AE3221" s="260">
        <f t="shared" si="408"/>
        <v>0</v>
      </c>
      <c r="AF3221" s="228">
        <f t="shared" si="410"/>
        <v>0</v>
      </c>
      <c r="AG3221" s="228">
        <f t="shared" si="405"/>
        <v>0</v>
      </c>
      <c r="AH3221" s="228">
        <f t="shared" si="406"/>
        <v>0</v>
      </c>
      <c r="AI3221" s="232"/>
      <c r="AJ3221" s="227" t="str">
        <f>IF(TYPE(VLOOKUP(AI3221,Catalogue!$F$2:$J$259,3,0))=16," ",VLOOKUP(AI3221,Catalogue!$F$2:$J$259,3,0))</f>
        <v xml:space="preserve"> </v>
      </c>
      <c r="AK3221" s="228">
        <f>IF(TYPE(VLOOKUP(AI3221,Catalogue!$F$2:$J$259,5,0))=16,0,VLOOKUP(AI3221,Catalogue!$F$2:$J$259,5,0))</f>
        <v>0</v>
      </c>
      <c r="AL3221" s="227"/>
      <c r="AM3221" s="228">
        <f t="shared" si="409"/>
        <v>0</v>
      </c>
      <c r="AN3221" s="228"/>
      <c r="AO3221" s="229">
        <f t="shared" si="407"/>
        <v>0</v>
      </c>
    </row>
    <row r="3222" spans="1:41" x14ac:dyDescent="0.2">
      <c r="A3222" s="227"/>
      <c r="B3222" s="227"/>
      <c r="C3222" s="227"/>
      <c r="D3222" s="227"/>
      <c r="E3222" s="227"/>
      <c r="F3222" s="227"/>
      <c r="G3222" s="227"/>
      <c r="H3222" s="227"/>
      <c r="I3222" s="227"/>
      <c r="J3222" s="227"/>
      <c r="K3222" s="227"/>
      <c r="L3222" s="228">
        <f>IF(TYPE(VLOOKUP(K3222,Catalogue!$F$2:$J$259,5,0))=16,0,VLOOKUP(K3222,Catalogue!$F$2:$J$259,5,0))</f>
        <v>0</v>
      </c>
      <c r="M3222" s="228"/>
      <c r="N3222" s="228">
        <f t="shared" si="411"/>
        <v>0</v>
      </c>
      <c r="O3222" s="227"/>
      <c r="P3222" s="228">
        <f>IF(TYPE(VLOOKUP(O3222,Catalogue!$F$2:$J$259,5,0))=16,0,VLOOKUP(O3222,Catalogue!$F$2:$J$259,5,0))</f>
        <v>0</v>
      </c>
      <c r="Q3222" s="228"/>
      <c r="R3222" s="228">
        <f t="shared" si="412"/>
        <v>0</v>
      </c>
      <c r="S3222" s="232"/>
      <c r="T3222" s="256" t="str">
        <f>IF(TYPE(VLOOKUP(S3222,Catalogue!$F$2:$J$259,3,0))=16," ",VLOOKUP(S3222,Catalogue!$F$2:$J$259,3,0))</f>
        <v xml:space="preserve"> </v>
      </c>
      <c r="U3222" s="228">
        <f>IF(TYPE(VLOOKUP(S3222,Catalogue!$F$2:$J$259,5,0))=16,0,VLOOKUP(S3222,Catalogue!$F$2:$J$259,5,0))</f>
        <v>0</v>
      </c>
      <c r="V3222" s="232"/>
      <c r="W3222" s="256" t="str">
        <f>IF(TYPE(VLOOKUP(V3222,Catalogue!$F$2:$J$259,3,0))=16," ",VLOOKUP(V3222,Catalogue!$F$2:$J$259,3,0))</f>
        <v xml:space="preserve"> </v>
      </c>
      <c r="X3222" s="228">
        <f>IF(TYPE(VLOOKUP(V3222,Catalogue!$F$2:$J$259,5,0))=16,0,VLOOKUP(V3222,Catalogue!$F$2:$J$259,5,0))</f>
        <v>0</v>
      </c>
      <c r="Y3222" s="232"/>
      <c r="Z3222" s="227" t="str">
        <f>IF(TYPE(VLOOKUP(Y3222,Catalogue!$F$2:$J$259,3,0))=16," ",VLOOKUP(Y3222,Catalogue!$F$2:$J$259,3,0))</f>
        <v xml:space="preserve"> </v>
      </c>
      <c r="AA3222" s="228">
        <f>IF(TYPE(VLOOKUP(Y3222,Catalogue!$F$2:$J$259,5,0))=16,0,VLOOKUP(Y3222,Catalogue!$F$2:$J$259,5,0))</f>
        <v>0</v>
      </c>
      <c r="AB3222" s="260"/>
      <c r="AC3222" s="260"/>
      <c r="AD3222" s="260"/>
      <c r="AE3222" s="260">
        <f t="shared" si="408"/>
        <v>0</v>
      </c>
      <c r="AF3222" s="228">
        <f t="shared" si="410"/>
        <v>0</v>
      </c>
      <c r="AG3222" s="228">
        <f t="shared" si="405"/>
        <v>0</v>
      </c>
      <c r="AH3222" s="228">
        <f t="shared" si="406"/>
        <v>0</v>
      </c>
      <c r="AI3222" s="232"/>
      <c r="AJ3222" s="227" t="str">
        <f>IF(TYPE(VLOOKUP(AI3222,Catalogue!$F$2:$J$259,3,0))=16," ",VLOOKUP(AI3222,Catalogue!$F$2:$J$259,3,0))</f>
        <v xml:space="preserve"> </v>
      </c>
      <c r="AK3222" s="228">
        <f>IF(TYPE(VLOOKUP(AI3222,Catalogue!$F$2:$J$259,5,0))=16,0,VLOOKUP(AI3222,Catalogue!$F$2:$J$259,5,0))</f>
        <v>0</v>
      </c>
      <c r="AL3222" s="227"/>
      <c r="AM3222" s="228">
        <f t="shared" si="409"/>
        <v>0</v>
      </c>
      <c r="AN3222" s="228"/>
      <c r="AO3222" s="229">
        <f t="shared" si="407"/>
        <v>0</v>
      </c>
    </row>
    <row r="3223" spans="1:41" x14ac:dyDescent="0.2">
      <c r="A3223" s="227"/>
      <c r="B3223" s="227"/>
      <c r="C3223" s="227"/>
      <c r="D3223" s="227"/>
      <c r="E3223" s="227"/>
      <c r="F3223" s="227"/>
      <c r="G3223" s="227"/>
      <c r="H3223" s="227"/>
      <c r="I3223" s="227"/>
      <c r="J3223" s="227"/>
      <c r="K3223" s="227"/>
      <c r="L3223" s="228">
        <f>IF(TYPE(VLOOKUP(K3223,Catalogue!$F$2:$J$259,5,0))=16,0,VLOOKUP(K3223,Catalogue!$F$2:$J$259,5,0))</f>
        <v>0</v>
      </c>
      <c r="M3223" s="228"/>
      <c r="N3223" s="228">
        <f t="shared" si="411"/>
        <v>0</v>
      </c>
      <c r="O3223" s="227"/>
      <c r="P3223" s="228">
        <f>IF(TYPE(VLOOKUP(O3223,Catalogue!$F$2:$J$259,5,0))=16,0,VLOOKUP(O3223,Catalogue!$F$2:$J$259,5,0))</f>
        <v>0</v>
      </c>
      <c r="Q3223" s="228"/>
      <c r="R3223" s="228">
        <f t="shared" si="412"/>
        <v>0</v>
      </c>
      <c r="S3223" s="232"/>
      <c r="T3223" s="256" t="str">
        <f>IF(TYPE(VLOOKUP(S3223,Catalogue!$F$2:$J$259,3,0))=16," ",VLOOKUP(S3223,Catalogue!$F$2:$J$259,3,0))</f>
        <v xml:space="preserve"> </v>
      </c>
      <c r="U3223" s="228">
        <f>IF(TYPE(VLOOKUP(S3223,Catalogue!$F$2:$J$259,5,0))=16,0,VLOOKUP(S3223,Catalogue!$F$2:$J$259,5,0))</f>
        <v>0</v>
      </c>
      <c r="V3223" s="232"/>
      <c r="W3223" s="256" t="str">
        <f>IF(TYPE(VLOOKUP(V3223,Catalogue!$F$2:$J$259,3,0))=16," ",VLOOKUP(V3223,Catalogue!$F$2:$J$259,3,0))</f>
        <v xml:space="preserve"> </v>
      </c>
      <c r="X3223" s="228">
        <f>IF(TYPE(VLOOKUP(V3223,Catalogue!$F$2:$J$259,5,0))=16,0,VLOOKUP(V3223,Catalogue!$F$2:$J$259,5,0))</f>
        <v>0</v>
      </c>
      <c r="Y3223" s="232"/>
      <c r="Z3223" s="227" t="str">
        <f>IF(TYPE(VLOOKUP(Y3223,Catalogue!$F$2:$J$259,3,0))=16," ",VLOOKUP(Y3223,Catalogue!$F$2:$J$259,3,0))</f>
        <v xml:space="preserve"> </v>
      </c>
      <c r="AA3223" s="228">
        <f>IF(TYPE(VLOOKUP(Y3223,Catalogue!$F$2:$J$259,5,0))=16,0,VLOOKUP(Y3223,Catalogue!$F$2:$J$259,5,0))</f>
        <v>0</v>
      </c>
      <c r="AB3223" s="260"/>
      <c r="AC3223" s="260"/>
      <c r="AD3223" s="260"/>
      <c r="AE3223" s="260">
        <f t="shared" si="408"/>
        <v>0</v>
      </c>
      <c r="AF3223" s="228">
        <f t="shared" si="410"/>
        <v>0</v>
      </c>
      <c r="AG3223" s="228">
        <f t="shared" si="405"/>
        <v>0</v>
      </c>
      <c r="AH3223" s="228">
        <f t="shared" si="406"/>
        <v>0</v>
      </c>
      <c r="AI3223" s="232"/>
      <c r="AJ3223" s="227" t="str">
        <f>IF(TYPE(VLOOKUP(AI3223,Catalogue!$F$2:$J$259,3,0))=16," ",VLOOKUP(AI3223,Catalogue!$F$2:$J$259,3,0))</f>
        <v xml:space="preserve"> </v>
      </c>
      <c r="AK3223" s="228">
        <f>IF(TYPE(VLOOKUP(AI3223,Catalogue!$F$2:$J$259,5,0))=16,0,VLOOKUP(AI3223,Catalogue!$F$2:$J$259,5,0))</f>
        <v>0</v>
      </c>
      <c r="AL3223" s="227"/>
      <c r="AM3223" s="228">
        <f t="shared" si="409"/>
        <v>0</v>
      </c>
      <c r="AN3223" s="228"/>
      <c r="AO3223" s="229">
        <f t="shared" si="407"/>
        <v>0</v>
      </c>
    </row>
    <row r="3224" spans="1:41" x14ac:dyDescent="0.2">
      <c r="A3224" s="227"/>
      <c r="B3224" s="227"/>
      <c r="C3224" s="227"/>
      <c r="D3224" s="227"/>
      <c r="E3224" s="227"/>
      <c r="F3224" s="227"/>
      <c r="G3224" s="227"/>
      <c r="H3224" s="227"/>
      <c r="I3224" s="227"/>
      <c r="J3224" s="227"/>
      <c r="K3224" s="227"/>
      <c r="L3224" s="228">
        <f>IF(TYPE(VLOOKUP(K3224,Catalogue!$F$2:$J$259,5,0))=16,0,VLOOKUP(K3224,Catalogue!$F$2:$J$259,5,0))</f>
        <v>0</v>
      </c>
      <c r="M3224" s="228"/>
      <c r="N3224" s="228">
        <f t="shared" si="411"/>
        <v>0</v>
      </c>
      <c r="O3224" s="227"/>
      <c r="P3224" s="228">
        <f>IF(TYPE(VLOOKUP(O3224,Catalogue!$F$2:$J$259,5,0))=16,0,VLOOKUP(O3224,Catalogue!$F$2:$J$259,5,0))</f>
        <v>0</v>
      </c>
      <c r="Q3224" s="228"/>
      <c r="R3224" s="228">
        <f t="shared" si="412"/>
        <v>0</v>
      </c>
      <c r="S3224" s="232"/>
      <c r="T3224" s="256" t="str">
        <f>IF(TYPE(VLOOKUP(S3224,Catalogue!$F$2:$J$259,3,0))=16," ",VLOOKUP(S3224,Catalogue!$F$2:$J$259,3,0))</f>
        <v xml:space="preserve"> </v>
      </c>
      <c r="U3224" s="228">
        <f>IF(TYPE(VLOOKUP(S3224,Catalogue!$F$2:$J$259,5,0))=16,0,VLOOKUP(S3224,Catalogue!$F$2:$J$259,5,0))</f>
        <v>0</v>
      </c>
      <c r="V3224" s="232"/>
      <c r="W3224" s="256" t="str">
        <f>IF(TYPE(VLOOKUP(V3224,Catalogue!$F$2:$J$259,3,0))=16," ",VLOOKUP(V3224,Catalogue!$F$2:$J$259,3,0))</f>
        <v xml:space="preserve"> </v>
      </c>
      <c r="X3224" s="228">
        <f>IF(TYPE(VLOOKUP(V3224,Catalogue!$F$2:$J$259,5,0))=16,0,VLOOKUP(V3224,Catalogue!$F$2:$J$259,5,0))</f>
        <v>0</v>
      </c>
      <c r="Y3224" s="232"/>
      <c r="Z3224" s="227" t="str">
        <f>IF(TYPE(VLOOKUP(Y3224,Catalogue!$F$2:$J$259,3,0))=16," ",VLOOKUP(Y3224,Catalogue!$F$2:$J$259,3,0))</f>
        <v xml:space="preserve"> </v>
      </c>
      <c r="AA3224" s="228">
        <f>IF(TYPE(VLOOKUP(Y3224,Catalogue!$F$2:$J$259,5,0))=16,0,VLOOKUP(Y3224,Catalogue!$F$2:$J$259,5,0))</f>
        <v>0</v>
      </c>
      <c r="AB3224" s="260"/>
      <c r="AC3224" s="260"/>
      <c r="AD3224" s="260"/>
      <c r="AE3224" s="260">
        <f t="shared" si="408"/>
        <v>0</v>
      </c>
      <c r="AF3224" s="228">
        <f t="shared" si="410"/>
        <v>0</v>
      </c>
      <c r="AG3224" s="228">
        <f t="shared" si="405"/>
        <v>0</v>
      </c>
      <c r="AH3224" s="228">
        <f t="shared" si="406"/>
        <v>0</v>
      </c>
      <c r="AI3224" s="232"/>
      <c r="AJ3224" s="227" t="str">
        <f>IF(TYPE(VLOOKUP(AI3224,Catalogue!$F$2:$J$259,3,0))=16," ",VLOOKUP(AI3224,Catalogue!$F$2:$J$259,3,0))</f>
        <v xml:space="preserve"> </v>
      </c>
      <c r="AK3224" s="228">
        <f>IF(TYPE(VLOOKUP(AI3224,Catalogue!$F$2:$J$259,5,0))=16,0,VLOOKUP(AI3224,Catalogue!$F$2:$J$259,5,0))</f>
        <v>0</v>
      </c>
      <c r="AL3224" s="227"/>
      <c r="AM3224" s="228">
        <f t="shared" si="409"/>
        <v>0</v>
      </c>
      <c r="AN3224" s="228"/>
      <c r="AO3224" s="229">
        <f t="shared" si="407"/>
        <v>0</v>
      </c>
    </row>
    <row r="3225" spans="1:41" x14ac:dyDescent="0.2">
      <c r="A3225" s="227"/>
      <c r="B3225" s="227"/>
      <c r="C3225" s="227"/>
      <c r="D3225" s="227"/>
      <c r="E3225" s="227"/>
      <c r="F3225" s="227"/>
      <c r="G3225" s="227"/>
      <c r="H3225" s="227"/>
      <c r="I3225" s="227"/>
      <c r="J3225" s="227"/>
      <c r="K3225" s="227"/>
      <c r="L3225" s="228">
        <f>IF(TYPE(VLOOKUP(K3225,Catalogue!$F$2:$J$259,5,0))=16,0,VLOOKUP(K3225,Catalogue!$F$2:$J$259,5,0))</f>
        <v>0</v>
      </c>
      <c r="M3225" s="228"/>
      <c r="N3225" s="228">
        <f t="shared" si="411"/>
        <v>0</v>
      </c>
      <c r="O3225" s="227"/>
      <c r="P3225" s="228">
        <f>IF(TYPE(VLOOKUP(O3225,Catalogue!$F$2:$J$259,5,0))=16,0,VLOOKUP(O3225,Catalogue!$F$2:$J$259,5,0))</f>
        <v>0</v>
      </c>
      <c r="Q3225" s="228"/>
      <c r="R3225" s="228">
        <f t="shared" si="412"/>
        <v>0</v>
      </c>
      <c r="S3225" s="232"/>
      <c r="T3225" s="256" t="str">
        <f>IF(TYPE(VLOOKUP(S3225,Catalogue!$F$2:$J$259,3,0))=16," ",VLOOKUP(S3225,Catalogue!$F$2:$J$259,3,0))</f>
        <v xml:space="preserve"> </v>
      </c>
      <c r="U3225" s="228">
        <f>IF(TYPE(VLOOKUP(S3225,Catalogue!$F$2:$J$259,5,0))=16,0,VLOOKUP(S3225,Catalogue!$F$2:$J$259,5,0))</f>
        <v>0</v>
      </c>
      <c r="V3225" s="232"/>
      <c r="W3225" s="256" t="str">
        <f>IF(TYPE(VLOOKUP(V3225,Catalogue!$F$2:$J$259,3,0))=16," ",VLOOKUP(V3225,Catalogue!$F$2:$J$259,3,0))</f>
        <v xml:space="preserve"> </v>
      </c>
      <c r="X3225" s="228">
        <f>IF(TYPE(VLOOKUP(V3225,Catalogue!$F$2:$J$259,5,0))=16,0,VLOOKUP(V3225,Catalogue!$F$2:$J$259,5,0))</f>
        <v>0</v>
      </c>
      <c r="Y3225" s="232"/>
      <c r="Z3225" s="227" t="str">
        <f>IF(TYPE(VLOOKUP(Y3225,Catalogue!$F$2:$J$259,3,0))=16," ",VLOOKUP(Y3225,Catalogue!$F$2:$J$259,3,0))</f>
        <v xml:space="preserve"> </v>
      </c>
      <c r="AA3225" s="228">
        <f>IF(TYPE(VLOOKUP(Y3225,Catalogue!$F$2:$J$259,5,0))=16,0,VLOOKUP(Y3225,Catalogue!$F$2:$J$259,5,0))</f>
        <v>0</v>
      </c>
      <c r="AB3225" s="260"/>
      <c r="AC3225" s="260"/>
      <c r="AD3225" s="260"/>
      <c r="AE3225" s="260">
        <f t="shared" si="408"/>
        <v>0</v>
      </c>
      <c r="AF3225" s="228">
        <f t="shared" si="410"/>
        <v>0</v>
      </c>
      <c r="AG3225" s="228">
        <f t="shared" si="405"/>
        <v>0</v>
      </c>
      <c r="AH3225" s="228">
        <f t="shared" si="406"/>
        <v>0</v>
      </c>
      <c r="AI3225" s="232"/>
      <c r="AJ3225" s="227" t="str">
        <f>IF(TYPE(VLOOKUP(AI3225,Catalogue!$F$2:$J$259,3,0))=16," ",VLOOKUP(AI3225,Catalogue!$F$2:$J$259,3,0))</f>
        <v xml:space="preserve"> </v>
      </c>
      <c r="AK3225" s="228">
        <f>IF(TYPE(VLOOKUP(AI3225,Catalogue!$F$2:$J$259,5,0))=16,0,VLOOKUP(AI3225,Catalogue!$F$2:$J$259,5,0))</f>
        <v>0</v>
      </c>
      <c r="AL3225" s="227"/>
      <c r="AM3225" s="228">
        <f t="shared" si="409"/>
        <v>0</v>
      </c>
      <c r="AN3225" s="228"/>
      <c r="AO3225" s="229">
        <f t="shared" si="407"/>
        <v>0</v>
      </c>
    </row>
    <row r="3226" spans="1:41" x14ac:dyDescent="0.2">
      <c r="A3226" s="227"/>
      <c r="B3226" s="227"/>
      <c r="C3226" s="227"/>
      <c r="D3226" s="227"/>
      <c r="E3226" s="227"/>
      <c r="F3226" s="227"/>
      <c r="G3226" s="227"/>
      <c r="H3226" s="227"/>
      <c r="I3226" s="227"/>
      <c r="J3226" s="227"/>
      <c r="K3226" s="227"/>
      <c r="L3226" s="228">
        <f>IF(TYPE(VLOOKUP(K3226,Catalogue!$F$2:$J$259,5,0))=16,0,VLOOKUP(K3226,Catalogue!$F$2:$J$259,5,0))</f>
        <v>0</v>
      </c>
      <c r="M3226" s="228"/>
      <c r="N3226" s="228">
        <f t="shared" si="411"/>
        <v>0</v>
      </c>
      <c r="O3226" s="227"/>
      <c r="P3226" s="228">
        <f>IF(TYPE(VLOOKUP(O3226,Catalogue!$F$2:$J$259,5,0))=16,0,VLOOKUP(O3226,Catalogue!$F$2:$J$259,5,0))</f>
        <v>0</v>
      </c>
      <c r="Q3226" s="228"/>
      <c r="R3226" s="228">
        <f t="shared" si="412"/>
        <v>0</v>
      </c>
      <c r="S3226" s="232"/>
      <c r="T3226" s="256" t="str">
        <f>IF(TYPE(VLOOKUP(S3226,Catalogue!$F$2:$J$259,3,0))=16," ",VLOOKUP(S3226,Catalogue!$F$2:$J$259,3,0))</f>
        <v xml:space="preserve"> </v>
      </c>
      <c r="U3226" s="228">
        <f>IF(TYPE(VLOOKUP(S3226,Catalogue!$F$2:$J$259,5,0))=16,0,VLOOKUP(S3226,Catalogue!$F$2:$J$259,5,0))</f>
        <v>0</v>
      </c>
      <c r="V3226" s="232"/>
      <c r="W3226" s="256" t="str">
        <f>IF(TYPE(VLOOKUP(V3226,Catalogue!$F$2:$J$259,3,0))=16," ",VLOOKUP(V3226,Catalogue!$F$2:$J$259,3,0))</f>
        <v xml:space="preserve"> </v>
      </c>
      <c r="X3226" s="228">
        <f>IF(TYPE(VLOOKUP(V3226,Catalogue!$F$2:$J$259,5,0))=16,0,VLOOKUP(V3226,Catalogue!$F$2:$J$259,5,0))</f>
        <v>0</v>
      </c>
      <c r="Y3226" s="232"/>
      <c r="Z3226" s="227" t="str">
        <f>IF(TYPE(VLOOKUP(Y3226,Catalogue!$F$2:$J$259,3,0))=16," ",VLOOKUP(Y3226,Catalogue!$F$2:$J$259,3,0))</f>
        <v xml:space="preserve"> </v>
      </c>
      <c r="AA3226" s="228">
        <f>IF(TYPE(VLOOKUP(Y3226,Catalogue!$F$2:$J$259,5,0))=16,0,VLOOKUP(Y3226,Catalogue!$F$2:$J$259,5,0))</f>
        <v>0</v>
      </c>
      <c r="AB3226" s="260"/>
      <c r="AC3226" s="260"/>
      <c r="AD3226" s="260"/>
      <c r="AE3226" s="260">
        <f t="shared" si="408"/>
        <v>0</v>
      </c>
      <c r="AF3226" s="228">
        <f t="shared" si="410"/>
        <v>0</v>
      </c>
      <c r="AG3226" s="228">
        <f t="shared" si="405"/>
        <v>0</v>
      </c>
      <c r="AH3226" s="228">
        <f t="shared" si="406"/>
        <v>0</v>
      </c>
      <c r="AI3226" s="232"/>
      <c r="AJ3226" s="227" t="str">
        <f>IF(TYPE(VLOOKUP(AI3226,Catalogue!$F$2:$J$259,3,0))=16," ",VLOOKUP(AI3226,Catalogue!$F$2:$J$259,3,0))</f>
        <v xml:space="preserve"> </v>
      </c>
      <c r="AK3226" s="228">
        <f>IF(TYPE(VLOOKUP(AI3226,Catalogue!$F$2:$J$259,5,0))=16,0,VLOOKUP(AI3226,Catalogue!$F$2:$J$259,5,0))</f>
        <v>0</v>
      </c>
      <c r="AL3226" s="227"/>
      <c r="AM3226" s="228">
        <f t="shared" si="409"/>
        <v>0</v>
      </c>
      <c r="AN3226" s="228"/>
      <c r="AO3226" s="229">
        <f t="shared" si="407"/>
        <v>0</v>
      </c>
    </row>
    <row r="3227" spans="1:41" x14ac:dyDescent="0.2">
      <c r="A3227" s="227"/>
      <c r="B3227" s="227"/>
      <c r="C3227" s="227"/>
      <c r="D3227" s="227"/>
      <c r="E3227" s="227"/>
      <c r="F3227" s="227"/>
      <c r="G3227" s="227"/>
      <c r="H3227" s="227"/>
      <c r="I3227" s="227"/>
      <c r="J3227" s="227"/>
      <c r="K3227" s="227"/>
      <c r="L3227" s="228">
        <f>IF(TYPE(VLOOKUP(K3227,Catalogue!$F$2:$J$259,5,0))=16,0,VLOOKUP(K3227,Catalogue!$F$2:$J$259,5,0))</f>
        <v>0</v>
      </c>
      <c r="M3227" s="228"/>
      <c r="N3227" s="228">
        <f t="shared" si="411"/>
        <v>0</v>
      </c>
      <c r="O3227" s="227"/>
      <c r="P3227" s="228">
        <f>IF(TYPE(VLOOKUP(O3227,Catalogue!$F$2:$J$259,5,0))=16,0,VLOOKUP(O3227,Catalogue!$F$2:$J$259,5,0))</f>
        <v>0</v>
      </c>
      <c r="Q3227" s="228"/>
      <c r="R3227" s="228">
        <f t="shared" si="412"/>
        <v>0</v>
      </c>
      <c r="S3227" s="232"/>
      <c r="T3227" s="256" t="str">
        <f>IF(TYPE(VLOOKUP(S3227,Catalogue!$F$2:$J$259,3,0))=16," ",VLOOKUP(S3227,Catalogue!$F$2:$J$259,3,0))</f>
        <v xml:space="preserve"> </v>
      </c>
      <c r="U3227" s="228">
        <f>IF(TYPE(VLOOKUP(S3227,Catalogue!$F$2:$J$259,5,0))=16,0,VLOOKUP(S3227,Catalogue!$F$2:$J$259,5,0))</f>
        <v>0</v>
      </c>
      <c r="V3227" s="232"/>
      <c r="W3227" s="256" t="str">
        <f>IF(TYPE(VLOOKUP(V3227,Catalogue!$F$2:$J$259,3,0))=16," ",VLOOKUP(V3227,Catalogue!$F$2:$J$259,3,0))</f>
        <v xml:space="preserve"> </v>
      </c>
      <c r="X3227" s="228">
        <f>IF(TYPE(VLOOKUP(V3227,Catalogue!$F$2:$J$259,5,0))=16,0,VLOOKUP(V3227,Catalogue!$F$2:$J$259,5,0))</f>
        <v>0</v>
      </c>
      <c r="Y3227" s="232"/>
      <c r="Z3227" s="227" t="str">
        <f>IF(TYPE(VLOOKUP(Y3227,Catalogue!$F$2:$J$259,3,0))=16," ",VLOOKUP(Y3227,Catalogue!$F$2:$J$259,3,0))</f>
        <v xml:space="preserve"> </v>
      </c>
      <c r="AA3227" s="228">
        <f>IF(TYPE(VLOOKUP(Y3227,Catalogue!$F$2:$J$259,5,0))=16,0,VLOOKUP(Y3227,Catalogue!$F$2:$J$259,5,0))</f>
        <v>0</v>
      </c>
      <c r="AB3227" s="260"/>
      <c r="AC3227" s="260"/>
      <c r="AD3227" s="260"/>
      <c r="AE3227" s="260">
        <f t="shared" si="408"/>
        <v>0</v>
      </c>
      <c r="AF3227" s="228">
        <f t="shared" si="410"/>
        <v>0</v>
      </c>
      <c r="AG3227" s="228">
        <f t="shared" si="405"/>
        <v>0</v>
      </c>
      <c r="AH3227" s="228">
        <f t="shared" si="406"/>
        <v>0</v>
      </c>
      <c r="AI3227" s="232"/>
      <c r="AJ3227" s="227" t="str">
        <f>IF(TYPE(VLOOKUP(AI3227,Catalogue!$F$2:$J$259,3,0))=16," ",VLOOKUP(AI3227,Catalogue!$F$2:$J$259,3,0))</f>
        <v xml:space="preserve"> </v>
      </c>
      <c r="AK3227" s="228">
        <f>IF(TYPE(VLOOKUP(AI3227,Catalogue!$F$2:$J$259,5,0))=16,0,VLOOKUP(AI3227,Catalogue!$F$2:$J$259,5,0))</f>
        <v>0</v>
      </c>
      <c r="AL3227" s="227"/>
      <c r="AM3227" s="228">
        <f t="shared" si="409"/>
        <v>0</v>
      </c>
      <c r="AN3227" s="228"/>
      <c r="AO3227" s="229">
        <f t="shared" si="407"/>
        <v>0</v>
      </c>
    </row>
    <row r="3228" spans="1:41" x14ac:dyDescent="0.2">
      <c r="A3228" s="227"/>
      <c r="B3228" s="227"/>
      <c r="C3228" s="227"/>
      <c r="D3228" s="227"/>
      <c r="E3228" s="227"/>
      <c r="F3228" s="227"/>
      <c r="G3228" s="227"/>
      <c r="H3228" s="227"/>
      <c r="I3228" s="227"/>
      <c r="J3228" s="227"/>
      <c r="K3228" s="227"/>
      <c r="L3228" s="228">
        <f>IF(TYPE(VLOOKUP(K3228,Catalogue!$F$2:$J$259,5,0))=16,0,VLOOKUP(K3228,Catalogue!$F$2:$J$259,5,0))</f>
        <v>0</v>
      </c>
      <c r="M3228" s="228"/>
      <c r="N3228" s="228">
        <f t="shared" si="411"/>
        <v>0</v>
      </c>
      <c r="O3228" s="227"/>
      <c r="P3228" s="228">
        <f>IF(TYPE(VLOOKUP(O3228,Catalogue!$F$2:$J$259,5,0))=16,0,VLOOKUP(O3228,Catalogue!$F$2:$J$259,5,0))</f>
        <v>0</v>
      </c>
      <c r="Q3228" s="228"/>
      <c r="R3228" s="228">
        <f t="shared" si="412"/>
        <v>0</v>
      </c>
      <c r="S3228" s="232"/>
      <c r="T3228" s="256" t="str">
        <f>IF(TYPE(VLOOKUP(S3228,Catalogue!$F$2:$J$259,3,0))=16," ",VLOOKUP(S3228,Catalogue!$F$2:$J$259,3,0))</f>
        <v xml:space="preserve"> </v>
      </c>
      <c r="U3228" s="228">
        <f>IF(TYPE(VLOOKUP(S3228,Catalogue!$F$2:$J$259,5,0))=16,0,VLOOKUP(S3228,Catalogue!$F$2:$J$259,5,0))</f>
        <v>0</v>
      </c>
      <c r="V3228" s="232"/>
      <c r="W3228" s="256" t="str">
        <f>IF(TYPE(VLOOKUP(V3228,Catalogue!$F$2:$J$259,3,0))=16," ",VLOOKUP(V3228,Catalogue!$F$2:$J$259,3,0))</f>
        <v xml:space="preserve"> </v>
      </c>
      <c r="X3228" s="228">
        <f>IF(TYPE(VLOOKUP(V3228,Catalogue!$F$2:$J$259,5,0))=16,0,VLOOKUP(V3228,Catalogue!$F$2:$J$259,5,0))</f>
        <v>0</v>
      </c>
      <c r="Y3228" s="232"/>
      <c r="Z3228" s="227" t="str">
        <f>IF(TYPE(VLOOKUP(Y3228,Catalogue!$F$2:$J$259,3,0))=16," ",VLOOKUP(Y3228,Catalogue!$F$2:$J$259,3,0))</f>
        <v xml:space="preserve"> </v>
      </c>
      <c r="AA3228" s="228">
        <f>IF(TYPE(VLOOKUP(Y3228,Catalogue!$F$2:$J$259,5,0))=16,0,VLOOKUP(Y3228,Catalogue!$F$2:$J$259,5,0))</f>
        <v>0</v>
      </c>
      <c r="AB3228" s="260"/>
      <c r="AC3228" s="260"/>
      <c r="AD3228" s="260"/>
      <c r="AE3228" s="260">
        <f t="shared" si="408"/>
        <v>0</v>
      </c>
      <c r="AF3228" s="228">
        <f t="shared" si="410"/>
        <v>0</v>
      </c>
      <c r="AG3228" s="228">
        <f t="shared" si="405"/>
        <v>0</v>
      </c>
      <c r="AH3228" s="228">
        <f t="shared" si="406"/>
        <v>0</v>
      </c>
      <c r="AI3228" s="232"/>
      <c r="AJ3228" s="227" t="str">
        <f>IF(TYPE(VLOOKUP(AI3228,Catalogue!$F$2:$J$259,3,0))=16," ",VLOOKUP(AI3228,Catalogue!$F$2:$J$259,3,0))</f>
        <v xml:space="preserve"> </v>
      </c>
      <c r="AK3228" s="228">
        <f>IF(TYPE(VLOOKUP(AI3228,Catalogue!$F$2:$J$259,5,0))=16,0,VLOOKUP(AI3228,Catalogue!$F$2:$J$259,5,0))</f>
        <v>0</v>
      </c>
      <c r="AL3228" s="227"/>
      <c r="AM3228" s="228">
        <f t="shared" si="409"/>
        <v>0</v>
      </c>
      <c r="AN3228" s="228"/>
      <c r="AO3228" s="229">
        <f t="shared" si="407"/>
        <v>0</v>
      </c>
    </row>
    <row r="3229" spans="1:41" x14ac:dyDescent="0.2">
      <c r="A3229" s="227"/>
      <c r="B3229" s="227"/>
      <c r="C3229" s="227"/>
      <c r="D3229" s="227"/>
      <c r="E3229" s="227"/>
      <c r="F3229" s="227"/>
      <c r="G3229" s="227"/>
      <c r="H3229" s="227"/>
      <c r="I3229" s="227"/>
      <c r="J3229" s="227"/>
      <c r="K3229" s="227"/>
      <c r="L3229" s="228">
        <f>IF(TYPE(VLOOKUP(K3229,Catalogue!$F$2:$J$259,5,0))=16,0,VLOOKUP(K3229,Catalogue!$F$2:$J$259,5,0))</f>
        <v>0</v>
      </c>
      <c r="M3229" s="228"/>
      <c r="N3229" s="228">
        <f t="shared" si="411"/>
        <v>0</v>
      </c>
      <c r="O3229" s="227"/>
      <c r="P3229" s="228">
        <f>IF(TYPE(VLOOKUP(O3229,Catalogue!$F$2:$J$259,5,0))=16,0,VLOOKUP(O3229,Catalogue!$F$2:$J$259,5,0))</f>
        <v>0</v>
      </c>
      <c r="Q3229" s="228"/>
      <c r="R3229" s="228">
        <f t="shared" si="412"/>
        <v>0</v>
      </c>
      <c r="S3229" s="232"/>
      <c r="T3229" s="256" t="str">
        <f>IF(TYPE(VLOOKUP(S3229,Catalogue!$F$2:$J$259,3,0))=16," ",VLOOKUP(S3229,Catalogue!$F$2:$J$259,3,0))</f>
        <v xml:space="preserve"> </v>
      </c>
      <c r="U3229" s="228">
        <f>IF(TYPE(VLOOKUP(S3229,Catalogue!$F$2:$J$259,5,0))=16,0,VLOOKUP(S3229,Catalogue!$F$2:$J$259,5,0))</f>
        <v>0</v>
      </c>
      <c r="V3229" s="232"/>
      <c r="W3229" s="256" t="str">
        <f>IF(TYPE(VLOOKUP(V3229,Catalogue!$F$2:$J$259,3,0))=16," ",VLOOKUP(V3229,Catalogue!$F$2:$J$259,3,0))</f>
        <v xml:space="preserve"> </v>
      </c>
      <c r="X3229" s="228">
        <f>IF(TYPE(VLOOKUP(V3229,Catalogue!$F$2:$J$259,5,0))=16,0,VLOOKUP(V3229,Catalogue!$F$2:$J$259,5,0))</f>
        <v>0</v>
      </c>
      <c r="Y3229" s="232"/>
      <c r="Z3229" s="227" t="str">
        <f>IF(TYPE(VLOOKUP(Y3229,Catalogue!$F$2:$J$259,3,0))=16," ",VLOOKUP(Y3229,Catalogue!$F$2:$J$259,3,0))</f>
        <v xml:space="preserve"> </v>
      </c>
      <c r="AA3229" s="228">
        <f>IF(TYPE(VLOOKUP(Y3229,Catalogue!$F$2:$J$259,5,0))=16,0,VLOOKUP(Y3229,Catalogue!$F$2:$J$259,5,0))</f>
        <v>0</v>
      </c>
      <c r="AB3229" s="260"/>
      <c r="AC3229" s="260"/>
      <c r="AD3229" s="260"/>
      <c r="AE3229" s="260">
        <f t="shared" si="408"/>
        <v>0</v>
      </c>
      <c r="AF3229" s="228">
        <f t="shared" si="410"/>
        <v>0</v>
      </c>
      <c r="AG3229" s="228">
        <f t="shared" si="405"/>
        <v>0</v>
      </c>
      <c r="AH3229" s="228">
        <f t="shared" si="406"/>
        <v>0</v>
      </c>
      <c r="AI3229" s="232"/>
      <c r="AJ3229" s="227" t="str">
        <f>IF(TYPE(VLOOKUP(AI3229,Catalogue!$F$2:$J$259,3,0))=16," ",VLOOKUP(AI3229,Catalogue!$F$2:$J$259,3,0))</f>
        <v xml:space="preserve"> </v>
      </c>
      <c r="AK3229" s="228">
        <f>IF(TYPE(VLOOKUP(AI3229,Catalogue!$F$2:$J$259,5,0))=16,0,VLOOKUP(AI3229,Catalogue!$F$2:$J$259,5,0))</f>
        <v>0</v>
      </c>
      <c r="AL3229" s="227"/>
      <c r="AM3229" s="228">
        <f t="shared" si="409"/>
        <v>0</v>
      </c>
      <c r="AN3229" s="228"/>
      <c r="AO3229" s="229">
        <f t="shared" si="407"/>
        <v>0</v>
      </c>
    </row>
    <row r="3230" spans="1:41" x14ac:dyDescent="0.2">
      <c r="A3230" s="227"/>
      <c r="B3230" s="227"/>
      <c r="C3230" s="227"/>
      <c r="D3230" s="227"/>
      <c r="E3230" s="227"/>
      <c r="F3230" s="227"/>
      <c r="G3230" s="227"/>
      <c r="H3230" s="227"/>
      <c r="I3230" s="227"/>
      <c r="J3230" s="227"/>
      <c r="K3230" s="227"/>
      <c r="L3230" s="228">
        <f>IF(TYPE(VLOOKUP(K3230,Catalogue!$F$2:$J$259,5,0))=16,0,VLOOKUP(K3230,Catalogue!$F$2:$J$259,5,0))</f>
        <v>0</v>
      </c>
      <c r="M3230" s="228"/>
      <c r="N3230" s="228">
        <f t="shared" si="411"/>
        <v>0</v>
      </c>
      <c r="O3230" s="227"/>
      <c r="P3230" s="228">
        <f>IF(TYPE(VLOOKUP(O3230,Catalogue!$F$2:$J$259,5,0))=16,0,VLOOKUP(O3230,Catalogue!$F$2:$J$259,5,0))</f>
        <v>0</v>
      </c>
      <c r="Q3230" s="228"/>
      <c r="R3230" s="228">
        <f t="shared" si="412"/>
        <v>0</v>
      </c>
      <c r="S3230" s="232"/>
      <c r="T3230" s="256" t="str">
        <f>IF(TYPE(VLOOKUP(S3230,Catalogue!$F$2:$J$259,3,0))=16," ",VLOOKUP(S3230,Catalogue!$F$2:$J$259,3,0))</f>
        <v xml:space="preserve"> </v>
      </c>
      <c r="U3230" s="228">
        <f>IF(TYPE(VLOOKUP(S3230,Catalogue!$F$2:$J$259,5,0))=16,0,VLOOKUP(S3230,Catalogue!$F$2:$J$259,5,0))</f>
        <v>0</v>
      </c>
      <c r="V3230" s="232"/>
      <c r="W3230" s="256" t="str">
        <f>IF(TYPE(VLOOKUP(V3230,Catalogue!$F$2:$J$259,3,0))=16," ",VLOOKUP(V3230,Catalogue!$F$2:$J$259,3,0))</f>
        <v xml:space="preserve"> </v>
      </c>
      <c r="X3230" s="228">
        <f>IF(TYPE(VLOOKUP(V3230,Catalogue!$F$2:$J$259,5,0))=16,0,VLOOKUP(V3230,Catalogue!$F$2:$J$259,5,0))</f>
        <v>0</v>
      </c>
      <c r="Y3230" s="232"/>
      <c r="Z3230" s="227" t="str">
        <f>IF(TYPE(VLOOKUP(Y3230,Catalogue!$F$2:$J$259,3,0))=16," ",VLOOKUP(Y3230,Catalogue!$F$2:$J$259,3,0))</f>
        <v xml:space="preserve"> </v>
      </c>
      <c r="AA3230" s="228">
        <f>IF(TYPE(VLOOKUP(Y3230,Catalogue!$F$2:$J$259,5,0))=16,0,VLOOKUP(Y3230,Catalogue!$F$2:$J$259,5,0))</f>
        <v>0</v>
      </c>
      <c r="AB3230" s="260"/>
      <c r="AC3230" s="260"/>
      <c r="AD3230" s="260"/>
      <c r="AE3230" s="260">
        <f t="shared" si="408"/>
        <v>0</v>
      </c>
      <c r="AF3230" s="228">
        <f t="shared" si="410"/>
        <v>0</v>
      </c>
      <c r="AG3230" s="228">
        <f t="shared" si="405"/>
        <v>0</v>
      </c>
      <c r="AH3230" s="228">
        <f t="shared" si="406"/>
        <v>0</v>
      </c>
      <c r="AI3230" s="232"/>
      <c r="AJ3230" s="227" t="str">
        <f>IF(TYPE(VLOOKUP(AI3230,Catalogue!$F$2:$J$259,3,0))=16," ",VLOOKUP(AI3230,Catalogue!$F$2:$J$259,3,0))</f>
        <v xml:space="preserve"> </v>
      </c>
      <c r="AK3230" s="228">
        <f>IF(TYPE(VLOOKUP(AI3230,Catalogue!$F$2:$J$259,5,0))=16,0,VLOOKUP(AI3230,Catalogue!$F$2:$J$259,5,0))</f>
        <v>0</v>
      </c>
      <c r="AL3230" s="227"/>
      <c r="AM3230" s="228">
        <f t="shared" si="409"/>
        <v>0</v>
      </c>
      <c r="AN3230" s="228"/>
      <c r="AO3230" s="229">
        <f t="shared" si="407"/>
        <v>0</v>
      </c>
    </row>
    <row r="3231" spans="1:41" x14ac:dyDescent="0.2">
      <c r="A3231" s="227"/>
      <c r="B3231" s="227"/>
      <c r="C3231" s="227"/>
      <c r="D3231" s="227"/>
      <c r="E3231" s="227"/>
      <c r="F3231" s="227"/>
      <c r="G3231" s="227"/>
      <c r="H3231" s="227"/>
      <c r="I3231" s="227"/>
      <c r="J3231" s="227"/>
      <c r="K3231" s="227"/>
      <c r="L3231" s="228">
        <f>IF(TYPE(VLOOKUP(K3231,Catalogue!$F$2:$J$259,5,0))=16,0,VLOOKUP(K3231,Catalogue!$F$2:$J$259,5,0))</f>
        <v>0</v>
      </c>
      <c r="M3231" s="228"/>
      <c r="N3231" s="228">
        <f t="shared" si="411"/>
        <v>0</v>
      </c>
      <c r="O3231" s="227"/>
      <c r="P3231" s="228">
        <f>IF(TYPE(VLOOKUP(O3231,Catalogue!$F$2:$J$259,5,0))=16,0,VLOOKUP(O3231,Catalogue!$F$2:$J$259,5,0))</f>
        <v>0</v>
      </c>
      <c r="Q3231" s="228"/>
      <c r="R3231" s="228">
        <f t="shared" si="412"/>
        <v>0</v>
      </c>
      <c r="S3231" s="232"/>
      <c r="T3231" s="256" t="str">
        <f>IF(TYPE(VLOOKUP(S3231,Catalogue!$F$2:$J$259,3,0))=16," ",VLOOKUP(S3231,Catalogue!$F$2:$J$259,3,0))</f>
        <v xml:space="preserve"> </v>
      </c>
      <c r="U3231" s="228">
        <f>IF(TYPE(VLOOKUP(S3231,Catalogue!$F$2:$J$259,5,0))=16,0,VLOOKUP(S3231,Catalogue!$F$2:$J$259,5,0))</f>
        <v>0</v>
      </c>
      <c r="V3231" s="232"/>
      <c r="W3231" s="256" t="str">
        <f>IF(TYPE(VLOOKUP(V3231,Catalogue!$F$2:$J$259,3,0))=16," ",VLOOKUP(V3231,Catalogue!$F$2:$J$259,3,0))</f>
        <v xml:space="preserve"> </v>
      </c>
      <c r="X3231" s="228">
        <f>IF(TYPE(VLOOKUP(V3231,Catalogue!$F$2:$J$259,5,0))=16,0,VLOOKUP(V3231,Catalogue!$F$2:$J$259,5,0))</f>
        <v>0</v>
      </c>
      <c r="Y3231" s="232"/>
      <c r="Z3231" s="227" t="str">
        <f>IF(TYPE(VLOOKUP(Y3231,Catalogue!$F$2:$J$259,3,0))=16," ",VLOOKUP(Y3231,Catalogue!$F$2:$J$259,3,0))</f>
        <v xml:space="preserve"> </v>
      </c>
      <c r="AA3231" s="228">
        <f>IF(TYPE(VLOOKUP(Y3231,Catalogue!$F$2:$J$259,5,0))=16,0,VLOOKUP(Y3231,Catalogue!$F$2:$J$259,5,0))</f>
        <v>0</v>
      </c>
      <c r="AB3231" s="260"/>
      <c r="AC3231" s="260"/>
      <c r="AD3231" s="260"/>
      <c r="AE3231" s="260">
        <f t="shared" si="408"/>
        <v>0</v>
      </c>
      <c r="AF3231" s="228">
        <f t="shared" si="410"/>
        <v>0</v>
      </c>
      <c r="AG3231" s="228">
        <f t="shared" si="405"/>
        <v>0</v>
      </c>
      <c r="AH3231" s="228">
        <f t="shared" si="406"/>
        <v>0</v>
      </c>
      <c r="AI3231" s="232"/>
      <c r="AJ3231" s="227" t="str">
        <f>IF(TYPE(VLOOKUP(AI3231,Catalogue!$F$2:$J$259,3,0))=16," ",VLOOKUP(AI3231,Catalogue!$F$2:$J$259,3,0))</f>
        <v xml:space="preserve"> </v>
      </c>
      <c r="AK3231" s="228">
        <f>IF(TYPE(VLOOKUP(AI3231,Catalogue!$F$2:$J$259,5,0))=16,0,VLOOKUP(AI3231,Catalogue!$F$2:$J$259,5,0))</f>
        <v>0</v>
      </c>
      <c r="AL3231" s="227"/>
      <c r="AM3231" s="228">
        <f t="shared" si="409"/>
        <v>0</v>
      </c>
      <c r="AN3231" s="228"/>
      <c r="AO3231" s="229">
        <f t="shared" si="407"/>
        <v>0</v>
      </c>
    </row>
    <row r="3232" spans="1:41" x14ac:dyDescent="0.2">
      <c r="A3232" s="227"/>
      <c r="B3232" s="227"/>
      <c r="C3232" s="227"/>
      <c r="D3232" s="227"/>
      <c r="E3232" s="227"/>
      <c r="F3232" s="227"/>
      <c r="G3232" s="227"/>
      <c r="H3232" s="227"/>
      <c r="I3232" s="227"/>
      <c r="J3232" s="227"/>
      <c r="K3232" s="227"/>
      <c r="L3232" s="228">
        <f>IF(TYPE(VLOOKUP(K3232,Catalogue!$F$2:$J$259,5,0))=16,0,VLOOKUP(K3232,Catalogue!$F$2:$J$259,5,0))</f>
        <v>0</v>
      </c>
      <c r="M3232" s="228"/>
      <c r="N3232" s="228">
        <f t="shared" si="411"/>
        <v>0</v>
      </c>
      <c r="O3232" s="227"/>
      <c r="P3232" s="228">
        <f>IF(TYPE(VLOOKUP(O3232,Catalogue!$F$2:$J$259,5,0))=16,0,VLOOKUP(O3232,Catalogue!$F$2:$J$259,5,0))</f>
        <v>0</v>
      </c>
      <c r="Q3232" s="228"/>
      <c r="R3232" s="228">
        <f t="shared" si="412"/>
        <v>0</v>
      </c>
      <c r="S3232" s="232"/>
      <c r="T3232" s="256" t="str">
        <f>IF(TYPE(VLOOKUP(S3232,Catalogue!$F$2:$J$259,3,0))=16," ",VLOOKUP(S3232,Catalogue!$F$2:$J$259,3,0))</f>
        <v xml:space="preserve"> </v>
      </c>
      <c r="U3232" s="228">
        <f>IF(TYPE(VLOOKUP(S3232,Catalogue!$F$2:$J$259,5,0))=16,0,VLOOKUP(S3232,Catalogue!$F$2:$J$259,5,0))</f>
        <v>0</v>
      </c>
      <c r="V3232" s="232"/>
      <c r="W3232" s="256" t="str">
        <f>IF(TYPE(VLOOKUP(V3232,Catalogue!$F$2:$J$259,3,0))=16," ",VLOOKUP(V3232,Catalogue!$F$2:$J$259,3,0))</f>
        <v xml:space="preserve"> </v>
      </c>
      <c r="X3232" s="228">
        <f>IF(TYPE(VLOOKUP(V3232,Catalogue!$F$2:$J$259,5,0))=16,0,VLOOKUP(V3232,Catalogue!$F$2:$J$259,5,0))</f>
        <v>0</v>
      </c>
      <c r="Y3232" s="232"/>
      <c r="Z3232" s="227" t="str">
        <f>IF(TYPE(VLOOKUP(Y3232,Catalogue!$F$2:$J$259,3,0))=16," ",VLOOKUP(Y3232,Catalogue!$F$2:$J$259,3,0))</f>
        <v xml:space="preserve"> </v>
      </c>
      <c r="AA3232" s="228">
        <f>IF(TYPE(VLOOKUP(Y3232,Catalogue!$F$2:$J$259,5,0))=16,0,VLOOKUP(Y3232,Catalogue!$F$2:$J$259,5,0))</f>
        <v>0</v>
      </c>
      <c r="AB3232" s="260"/>
      <c r="AC3232" s="260"/>
      <c r="AD3232" s="260"/>
      <c r="AE3232" s="260">
        <f t="shared" si="408"/>
        <v>0</v>
      </c>
      <c r="AF3232" s="228">
        <f t="shared" si="410"/>
        <v>0</v>
      </c>
      <c r="AG3232" s="228">
        <f t="shared" si="405"/>
        <v>0</v>
      </c>
      <c r="AH3232" s="228">
        <f t="shared" si="406"/>
        <v>0</v>
      </c>
      <c r="AI3232" s="232"/>
      <c r="AJ3232" s="227" t="str">
        <f>IF(TYPE(VLOOKUP(AI3232,Catalogue!$F$2:$J$259,3,0))=16," ",VLOOKUP(AI3232,Catalogue!$F$2:$J$259,3,0))</f>
        <v xml:space="preserve"> </v>
      </c>
      <c r="AK3232" s="228">
        <f>IF(TYPE(VLOOKUP(AI3232,Catalogue!$F$2:$J$259,5,0))=16,0,VLOOKUP(AI3232,Catalogue!$F$2:$J$259,5,0))</f>
        <v>0</v>
      </c>
      <c r="AL3232" s="227"/>
      <c r="AM3232" s="228">
        <f t="shared" si="409"/>
        <v>0</v>
      </c>
      <c r="AN3232" s="228"/>
      <c r="AO3232" s="229">
        <f t="shared" si="407"/>
        <v>0</v>
      </c>
    </row>
    <row r="3233" spans="1:41" x14ac:dyDescent="0.2">
      <c r="A3233" s="227"/>
      <c r="B3233" s="227"/>
      <c r="C3233" s="227"/>
      <c r="D3233" s="227"/>
      <c r="E3233" s="227"/>
      <c r="F3233" s="227"/>
      <c r="G3233" s="227"/>
      <c r="H3233" s="227"/>
      <c r="I3233" s="227"/>
      <c r="J3233" s="227"/>
      <c r="K3233" s="227"/>
      <c r="L3233" s="228">
        <f>IF(TYPE(VLOOKUP(K3233,Catalogue!$F$2:$J$259,5,0))=16,0,VLOOKUP(K3233,Catalogue!$F$2:$J$259,5,0))</f>
        <v>0</v>
      </c>
      <c r="M3233" s="228"/>
      <c r="N3233" s="228">
        <f t="shared" si="411"/>
        <v>0</v>
      </c>
      <c r="O3233" s="227"/>
      <c r="P3233" s="228">
        <f>IF(TYPE(VLOOKUP(O3233,Catalogue!$F$2:$J$259,5,0))=16,0,VLOOKUP(O3233,Catalogue!$F$2:$J$259,5,0))</f>
        <v>0</v>
      </c>
      <c r="Q3233" s="228"/>
      <c r="R3233" s="228">
        <f t="shared" si="412"/>
        <v>0</v>
      </c>
      <c r="S3233" s="232"/>
      <c r="T3233" s="256" t="str">
        <f>IF(TYPE(VLOOKUP(S3233,Catalogue!$F$2:$J$259,3,0))=16," ",VLOOKUP(S3233,Catalogue!$F$2:$J$259,3,0))</f>
        <v xml:space="preserve"> </v>
      </c>
      <c r="U3233" s="228">
        <f>IF(TYPE(VLOOKUP(S3233,Catalogue!$F$2:$J$259,5,0))=16,0,VLOOKUP(S3233,Catalogue!$F$2:$J$259,5,0))</f>
        <v>0</v>
      </c>
      <c r="V3233" s="232"/>
      <c r="W3233" s="256" t="str">
        <f>IF(TYPE(VLOOKUP(V3233,Catalogue!$F$2:$J$259,3,0))=16," ",VLOOKUP(V3233,Catalogue!$F$2:$J$259,3,0))</f>
        <v xml:space="preserve"> </v>
      </c>
      <c r="X3233" s="228">
        <f>IF(TYPE(VLOOKUP(V3233,Catalogue!$F$2:$J$259,5,0))=16,0,VLOOKUP(V3233,Catalogue!$F$2:$J$259,5,0))</f>
        <v>0</v>
      </c>
      <c r="Y3233" s="232"/>
      <c r="Z3233" s="227" t="str">
        <f>IF(TYPE(VLOOKUP(Y3233,Catalogue!$F$2:$J$259,3,0))=16," ",VLOOKUP(Y3233,Catalogue!$F$2:$J$259,3,0))</f>
        <v xml:space="preserve"> </v>
      </c>
      <c r="AA3233" s="228">
        <f>IF(TYPE(VLOOKUP(Y3233,Catalogue!$F$2:$J$259,5,0))=16,0,VLOOKUP(Y3233,Catalogue!$F$2:$J$259,5,0))</f>
        <v>0</v>
      </c>
      <c r="AB3233" s="260"/>
      <c r="AC3233" s="260"/>
      <c r="AD3233" s="260"/>
      <c r="AE3233" s="260">
        <f t="shared" si="408"/>
        <v>0</v>
      </c>
      <c r="AF3233" s="228">
        <f t="shared" si="410"/>
        <v>0</v>
      </c>
      <c r="AG3233" s="228">
        <f t="shared" si="405"/>
        <v>0</v>
      </c>
      <c r="AH3233" s="228">
        <f t="shared" si="406"/>
        <v>0</v>
      </c>
      <c r="AI3233" s="232"/>
      <c r="AJ3233" s="227" t="str">
        <f>IF(TYPE(VLOOKUP(AI3233,Catalogue!$F$2:$J$259,3,0))=16," ",VLOOKUP(AI3233,Catalogue!$F$2:$J$259,3,0))</f>
        <v xml:space="preserve"> </v>
      </c>
      <c r="AK3233" s="228">
        <f>IF(TYPE(VLOOKUP(AI3233,Catalogue!$F$2:$J$259,5,0))=16,0,VLOOKUP(AI3233,Catalogue!$F$2:$J$259,5,0))</f>
        <v>0</v>
      </c>
      <c r="AL3233" s="227"/>
      <c r="AM3233" s="228">
        <f t="shared" si="409"/>
        <v>0</v>
      </c>
      <c r="AN3233" s="228"/>
      <c r="AO3233" s="229">
        <f t="shared" si="407"/>
        <v>0</v>
      </c>
    </row>
    <row r="3234" spans="1:41" x14ac:dyDescent="0.2">
      <c r="A3234" s="227"/>
      <c r="B3234" s="227"/>
      <c r="C3234" s="227"/>
      <c r="D3234" s="227"/>
      <c r="E3234" s="227"/>
      <c r="F3234" s="227"/>
      <c r="G3234" s="227"/>
      <c r="H3234" s="227"/>
      <c r="I3234" s="227"/>
      <c r="J3234" s="227"/>
      <c r="K3234" s="227"/>
      <c r="L3234" s="228">
        <f>IF(TYPE(VLOOKUP(K3234,Catalogue!$F$2:$J$259,5,0))=16,0,VLOOKUP(K3234,Catalogue!$F$2:$J$259,5,0))</f>
        <v>0</v>
      </c>
      <c r="M3234" s="228"/>
      <c r="N3234" s="228">
        <f t="shared" si="411"/>
        <v>0</v>
      </c>
      <c r="O3234" s="227"/>
      <c r="P3234" s="228">
        <f>IF(TYPE(VLOOKUP(O3234,Catalogue!$F$2:$J$259,5,0))=16,0,VLOOKUP(O3234,Catalogue!$F$2:$J$259,5,0))</f>
        <v>0</v>
      </c>
      <c r="Q3234" s="228"/>
      <c r="R3234" s="228">
        <f t="shared" si="412"/>
        <v>0</v>
      </c>
      <c r="S3234" s="232"/>
      <c r="T3234" s="256" t="str">
        <f>IF(TYPE(VLOOKUP(S3234,Catalogue!$F$2:$J$259,3,0))=16," ",VLOOKUP(S3234,Catalogue!$F$2:$J$259,3,0))</f>
        <v xml:space="preserve"> </v>
      </c>
      <c r="U3234" s="228">
        <f>IF(TYPE(VLOOKUP(S3234,Catalogue!$F$2:$J$259,5,0))=16,0,VLOOKUP(S3234,Catalogue!$F$2:$J$259,5,0))</f>
        <v>0</v>
      </c>
      <c r="V3234" s="232"/>
      <c r="W3234" s="256" t="str">
        <f>IF(TYPE(VLOOKUP(V3234,Catalogue!$F$2:$J$259,3,0))=16," ",VLOOKUP(V3234,Catalogue!$F$2:$J$259,3,0))</f>
        <v xml:space="preserve"> </v>
      </c>
      <c r="X3234" s="228">
        <f>IF(TYPE(VLOOKUP(V3234,Catalogue!$F$2:$J$259,5,0))=16,0,VLOOKUP(V3234,Catalogue!$F$2:$J$259,5,0))</f>
        <v>0</v>
      </c>
      <c r="Y3234" s="232"/>
      <c r="Z3234" s="227" t="str">
        <f>IF(TYPE(VLOOKUP(Y3234,Catalogue!$F$2:$J$259,3,0))=16," ",VLOOKUP(Y3234,Catalogue!$F$2:$J$259,3,0))</f>
        <v xml:space="preserve"> </v>
      </c>
      <c r="AA3234" s="228">
        <f>IF(TYPE(VLOOKUP(Y3234,Catalogue!$F$2:$J$259,5,0))=16,0,VLOOKUP(Y3234,Catalogue!$F$2:$J$259,5,0))</f>
        <v>0</v>
      </c>
      <c r="AB3234" s="260"/>
      <c r="AC3234" s="260"/>
      <c r="AD3234" s="260"/>
      <c r="AE3234" s="260">
        <f t="shared" si="408"/>
        <v>0</v>
      </c>
      <c r="AF3234" s="228">
        <f t="shared" si="410"/>
        <v>0</v>
      </c>
      <c r="AG3234" s="228">
        <f t="shared" ref="AG3234:AG3297" si="413">X3234*AE3234</f>
        <v>0</v>
      </c>
      <c r="AH3234" s="228">
        <f t="shared" ref="AH3234:AH3297" si="414">AA3234*AE3234</f>
        <v>0</v>
      </c>
      <c r="AI3234" s="232"/>
      <c r="AJ3234" s="227" t="str">
        <f>IF(TYPE(VLOOKUP(AI3234,Catalogue!$F$2:$J$259,3,0))=16," ",VLOOKUP(AI3234,Catalogue!$F$2:$J$259,3,0))</f>
        <v xml:space="preserve"> </v>
      </c>
      <c r="AK3234" s="228">
        <f>IF(TYPE(VLOOKUP(AI3234,Catalogue!$F$2:$J$259,5,0))=16,0,VLOOKUP(AI3234,Catalogue!$F$2:$J$259,5,0))</f>
        <v>0</v>
      </c>
      <c r="AL3234" s="227"/>
      <c r="AM3234" s="228">
        <f t="shared" si="409"/>
        <v>0</v>
      </c>
      <c r="AN3234" s="228"/>
      <c r="AO3234" s="229">
        <f t="shared" ref="AO3234:AO3297" si="415">AM3234+AG3234+AH3234+AF3234+L3234+P3234</f>
        <v>0</v>
      </c>
    </row>
    <row r="3235" spans="1:41" x14ac:dyDescent="0.2">
      <c r="A3235" s="227"/>
      <c r="B3235" s="227"/>
      <c r="C3235" s="227"/>
      <c r="D3235" s="227"/>
      <c r="E3235" s="227"/>
      <c r="F3235" s="227"/>
      <c r="G3235" s="227"/>
      <c r="H3235" s="227"/>
      <c r="I3235" s="227"/>
      <c r="J3235" s="227"/>
      <c r="K3235" s="227"/>
      <c r="L3235" s="228">
        <f>IF(TYPE(VLOOKUP(K3235,Catalogue!$F$2:$J$259,5,0))=16,0,VLOOKUP(K3235,Catalogue!$F$2:$J$259,5,0))</f>
        <v>0</v>
      </c>
      <c r="M3235" s="228"/>
      <c r="N3235" s="228">
        <f t="shared" si="411"/>
        <v>0</v>
      </c>
      <c r="O3235" s="227"/>
      <c r="P3235" s="228">
        <f>IF(TYPE(VLOOKUP(O3235,Catalogue!$F$2:$J$259,5,0))=16,0,VLOOKUP(O3235,Catalogue!$F$2:$J$259,5,0))</f>
        <v>0</v>
      </c>
      <c r="Q3235" s="228"/>
      <c r="R3235" s="228">
        <f t="shared" si="412"/>
        <v>0</v>
      </c>
      <c r="S3235" s="232"/>
      <c r="T3235" s="256" t="str">
        <f>IF(TYPE(VLOOKUP(S3235,Catalogue!$F$2:$J$259,3,0))=16," ",VLOOKUP(S3235,Catalogue!$F$2:$J$259,3,0))</f>
        <v xml:space="preserve"> </v>
      </c>
      <c r="U3235" s="228">
        <f>IF(TYPE(VLOOKUP(S3235,Catalogue!$F$2:$J$259,5,0))=16,0,VLOOKUP(S3235,Catalogue!$F$2:$J$259,5,0))</f>
        <v>0</v>
      </c>
      <c r="V3235" s="232"/>
      <c r="W3235" s="256" t="str">
        <f>IF(TYPE(VLOOKUP(V3235,Catalogue!$F$2:$J$259,3,0))=16," ",VLOOKUP(V3235,Catalogue!$F$2:$J$259,3,0))</f>
        <v xml:space="preserve"> </v>
      </c>
      <c r="X3235" s="228">
        <f>IF(TYPE(VLOOKUP(V3235,Catalogue!$F$2:$J$259,5,0))=16,0,VLOOKUP(V3235,Catalogue!$F$2:$J$259,5,0))</f>
        <v>0</v>
      </c>
      <c r="Y3235" s="232"/>
      <c r="Z3235" s="227" t="str">
        <f>IF(TYPE(VLOOKUP(Y3235,Catalogue!$F$2:$J$259,3,0))=16," ",VLOOKUP(Y3235,Catalogue!$F$2:$J$259,3,0))</f>
        <v xml:space="preserve"> </v>
      </c>
      <c r="AA3235" s="228">
        <f>IF(TYPE(VLOOKUP(Y3235,Catalogue!$F$2:$J$259,5,0))=16,0,VLOOKUP(Y3235,Catalogue!$F$2:$J$259,5,0))</f>
        <v>0</v>
      </c>
      <c r="AB3235" s="260"/>
      <c r="AC3235" s="260"/>
      <c r="AD3235" s="260"/>
      <c r="AE3235" s="260">
        <f t="shared" ref="AE3235:AE3298" si="416">AB3235*AC3235*AD3235</f>
        <v>0</v>
      </c>
      <c r="AF3235" s="228">
        <f t="shared" si="410"/>
        <v>0</v>
      </c>
      <c r="AG3235" s="228">
        <f t="shared" si="413"/>
        <v>0</v>
      </c>
      <c r="AH3235" s="228">
        <f t="shared" si="414"/>
        <v>0</v>
      </c>
      <c r="AI3235" s="232"/>
      <c r="AJ3235" s="227" t="str">
        <f>IF(TYPE(VLOOKUP(AI3235,Catalogue!$F$2:$J$259,3,0))=16," ",VLOOKUP(AI3235,Catalogue!$F$2:$J$259,3,0))</f>
        <v xml:space="preserve"> </v>
      </c>
      <c r="AK3235" s="228">
        <f>IF(TYPE(VLOOKUP(AI3235,Catalogue!$F$2:$J$259,5,0))=16,0,VLOOKUP(AI3235,Catalogue!$F$2:$J$259,5,0))</f>
        <v>0</v>
      </c>
      <c r="AL3235" s="227"/>
      <c r="AM3235" s="228">
        <f t="shared" ref="AM3235:AM3298" si="417">AK3235*AL3235</f>
        <v>0</v>
      </c>
      <c r="AN3235" s="228"/>
      <c r="AO3235" s="229">
        <f t="shared" si="415"/>
        <v>0</v>
      </c>
    </row>
    <row r="3236" spans="1:41" x14ac:dyDescent="0.2">
      <c r="A3236" s="227"/>
      <c r="B3236" s="227"/>
      <c r="C3236" s="227"/>
      <c r="D3236" s="227"/>
      <c r="E3236" s="227"/>
      <c r="F3236" s="227"/>
      <c r="G3236" s="227"/>
      <c r="H3236" s="227"/>
      <c r="I3236" s="227"/>
      <c r="J3236" s="227"/>
      <c r="K3236" s="227"/>
      <c r="L3236" s="228">
        <f>IF(TYPE(VLOOKUP(K3236,Catalogue!$F$2:$J$259,5,0))=16,0,VLOOKUP(K3236,Catalogue!$F$2:$J$259,5,0))</f>
        <v>0</v>
      </c>
      <c r="M3236" s="228"/>
      <c r="N3236" s="228">
        <f t="shared" si="411"/>
        <v>0</v>
      </c>
      <c r="O3236" s="227"/>
      <c r="P3236" s="228">
        <f>IF(TYPE(VLOOKUP(O3236,Catalogue!$F$2:$J$259,5,0))=16,0,VLOOKUP(O3236,Catalogue!$F$2:$J$259,5,0))</f>
        <v>0</v>
      </c>
      <c r="Q3236" s="228"/>
      <c r="R3236" s="228">
        <f t="shared" si="412"/>
        <v>0</v>
      </c>
      <c r="S3236" s="232"/>
      <c r="T3236" s="256" t="str">
        <f>IF(TYPE(VLOOKUP(S3236,Catalogue!$F$2:$J$259,3,0))=16," ",VLOOKUP(S3236,Catalogue!$F$2:$J$259,3,0))</f>
        <v xml:space="preserve"> </v>
      </c>
      <c r="U3236" s="228">
        <f>IF(TYPE(VLOOKUP(S3236,Catalogue!$F$2:$J$259,5,0))=16,0,VLOOKUP(S3236,Catalogue!$F$2:$J$259,5,0))</f>
        <v>0</v>
      </c>
      <c r="V3236" s="232"/>
      <c r="W3236" s="256" t="str">
        <f>IF(TYPE(VLOOKUP(V3236,Catalogue!$F$2:$J$259,3,0))=16," ",VLOOKUP(V3236,Catalogue!$F$2:$J$259,3,0))</f>
        <v xml:space="preserve"> </v>
      </c>
      <c r="X3236" s="228">
        <f>IF(TYPE(VLOOKUP(V3236,Catalogue!$F$2:$J$259,5,0))=16,0,VLOOKUP(V3236,Catalogue!$F$2:$J$259,5,0))</f>
        <v>0</v>
      </c>
      <c r="Y3236" s="232"/>
      <c r="Z3236" s="227" t="str">
        <f>IF(TYPE(VLOOKUP(Y3236,Catalogue!$F$2:$J$259,3,0))=16," ",VLOOKUP(Y3236,Catalogue!$F$2:$J$259,3,0))</f>
        <v xml:space="preserve"> </v>
      </c>
      <c r="AA3236" s="228">
        <f>IF(TYPE(VLOOKUP(Y3236,Catalogue!$F$2:$J$259,5,0))=16,0,VLOOKUP(Y3236,Catalogue!$F$2:$J$259,5,0))</f>
        <v>0</v>
      </c>
      <c r="AB3236" s="260"/>
      <c r="AC3236" s="260"/>
      <c r="AD3236" s="260"/>
      <c r="AE3236" s="260">
        <f t="shared" si="416"/>
        <v>0</v>
      </c>
      <c r="AF3236" s="228">
        <f t="shared" ref="AF3236:AF3299" si="418">AE3236*U3236</f>
        <v>0</v>
      </c>
      <c r="AG3236" s="228">
        <f t="shared" si="413"/>
        <v>0</v>
      </c>
      <c r="AH3236" s="228">
        <f t="shared" si="414"/>
        <v>0</v>
      </c>
      <c r="AI3236" s="232"/>
      <c r="AJ3236" s="227" t="str">
        <f>IF(TYPE(VLOOKUP(AI3236,Catalogue!$F$2:$J$259,3,0))=16," ",VLOOKUP(AI3236,Catalogue!$F$2:$J$259,3,0))</f>
        <v xml:space="preserve"> </v>
      </c>
      <c r="AK3236" s="228">
        <f>IF(TYPE(VLOOKUP(AI3236,Catalogue!$F$2:$J$259,5,0))=16,0,VLOOKUP(AI3236,Catalogue!$F$2:$J$259,5,0))</f>
        <v>0</v>
      </c>
      <c r="AL3236" s="227"/>
      <c r="AM3236" s="228">
        <f t="shared" si="417"/>
        <v>0</v>
      </c>
      <c r="AN3236" s="228"/>
      <c r="AO3236" s="229">
        <f t="shared" si="415"/>
        <v>0</v>
      </c>
    </row>
    <row r="3237" spans="1:41" x14ac:dyDescent="0.2">
      <c r="A3237" s="227"/>
      <c r="B3237" s="227"/>
      <c r="C3237" s="227"/>
      <c r="D3237" s="227"/>
      <c r="E3237" s="227"/>
      <c r="F3237" s="227"/>
      <c r="G3237" s="227"/>
      <c r="H3237" s="227"/>
      <c r="I3237" s="227"/>
      <c r="J3237" s="227"/>
      <c r="K3237" s="227"/>
      <c r="L3237" s="228">
        <f>IF(TYPE(VLOOKUP(K3237,Catalogue!$F$2:$J$259,5,0))=16,0,VLOOKUP(K3237,Catalogue!$F$2:$J$259,5,0))</f>
        <v>0</v>
      </c>
      <c r="M3237" s="228"/>
      <c r="N3237" s="228">
        <f t="shared" si="411"/>
        <v>0</v>
      </c>
      <c r="O3237" s="227"/>
      <c r="P3237" s="228">
        <f>IF(TYPE(VLOOKUP(O3237,Catalogue!$F$2:$J$259,5,0))=16,0,VLOOKUP(O3237,Catalogue!$F$2:$J$259,5,0))</f>
        <v>0</v>
      </c>
      <c r="Q3237" s="228"/>
      <c r="R3237" s="228">
        <f t="shared" si="412"/>
        <v>0</v>
      </c>
      <c r="S3237" s="232"/>
      <c r="T3237" s="256" t="str">
        <f>IF(TYPE(VLOOKUP(S3237,Catalogue!$F$2:$J$259,3,0))=16," ",VLOOKUP(S3237,Catalogue!$F$2:$J$259,3,0))</f>
        <v xml:space="preserve"> </v>
      </c>
      <c r="U3237" s="228">
        <f>IF(TYPE(VLOOKUP(S3237,Catalogue!$F$2:$J$259,5,0))=16,0,VLOOKUP(S3237,Catalogue!$F$2:$J$259,5,0))</f>
        <v>0</v>
      </c>
      <c r="V3237" s="232"/>
      <c r="W3237" s="256" t="str">
        <f>IF(TYPE(VLOOKUP(V3237,Catalogue!$F$2:$J$259,3,0))=16," ",VLOOKUP(V3237,Catalogue!$F$2:$J$259,3,0))</f>
        <v xml:space="preserve"> </v>
      </c>
      <c r="X3237" s="228">
        <f>IF(TYPE(VLOOKUP(V3237,Catalogue!$F$2:$J$259,5,0))=16,0,VLOOKUP(V3237,Catalogue!$F$2:$J$259,5,0))</f>
        <v>0</v>
      </c>
      <c r="Y3237" s="232"/>
      <c r="Z3237" s="227" t="str">
        <f>IF(TYPE(VLOOKUP(Y3237,Catalogue!$F$2:$J$259,3,0))=16," ",VLOOKUP(Y3237,Catalogue!$F$2:$J$259,3,0))</f>
        <v xml:space="preserve"> </v>
      </c>
      <c r="AA3237" s="228">
        <f>IF(TYPE(VLOOKUP(Y3237,Catalogue!$F$2:$J$259,5,0))=16,0,VLOOKUP(Y3237,Catalogue!$F$2:$J$259,5,0))</f>
        <v>0</v>
      </c>
      <c r="AB3237" s="260"/>
      <c r="AC3237" s="260"/>
      <c r="AD3237" s="260"/>
      <c r="AE3237" s="260">
        <f t="shared" si="416"/>
        <v>0</v>
      </c>
      <c r="AF3237" s="228">
        <f t="shared" si="418"/>
        <v>0</v>
      </c>
      <c r="AG3237" s="228">
        <f t="shared" si="413"/>
        <v>0</v>
      </c>
      <c r="AH3237" s="228">
        <f t="shared" si="414"/>
        <v>0</v>
      </c>
      <c r="AI3237" s="232"/>
      <c r="AJ3237" s="227" t="str">
        <f>IF(TYPE(VLOOKUP(AI3237,Catalogue!$F$2:$J$259,3,0))=16," ",VLOOKUP(AI3237,Catalogue!$F$2:$J$259,3,0))</f>
        <v xml:space="preserve"> </v>
      </c>
      <c r="AK3237" s="228">
        <f>IF(TYPE(VLOOKUP(AI3237,Catalogue!$F$2:$J$259,5,0))=16,0,VLOOKUP(AI3237,Catalogue!$F$2:$J$259,5,0))</f>
        <v>0</v>
      </c>
      <c r="AL3237" s="227"/>
      <c r="AM3237" s="228">
        <f t="shared" si="417"/>
        <v>0</v>
      </c>
      <c r="AN3237" s="228"/>
      <c r="AO3237" s="229">
        <f t="shared" si="415"/>
        <v>0</v>
      </c>
    </row>
    <row r="3238" spans="1:41" x14ac:dyDescent="0.2">
      <c r="A3238" s="227"/>
      <c r="B3238" s="227"/>
      <c r="C3238" s="227"/>
      <c r="D3238" s="227"/>
      <c r="E3238" s="227"/>
      <c r="F3238" s="227"/>
      <c r="G3238" s="227"/>
      <c r="H3238" s="227"/>
      <c r="I3238" s="227"/>
      <c r="J3238" s="227"/>
      <c r="K3238" s="227"/>
      <c r="L3238" s="228">
        <f>IF(TYPE(VLOOKUP(K3238,Catalogue!$F$2:$J$259,5,0))=16,0,VLOOKUP(K3238,Catalogue!$F$2:$J$259,5,0))</f>
        <v>0</v>
      </c>
      <c r="M3238" s="228"/>
      <c r="N3238" s="228">
        <f t="shared" si="411"/>
        <v>0</v>
      </c>
      <c r="O3238" s="227"/>
      <c r="P3238" s="228">
        <f>IF(TYPE(VLOOKUP(O3238,Catalogue!$F$2:$J$259,5,0))=16,0,VLOOKUP(O3238,Catalogue!$F$2:$J$259,5,0))</f>
        <v>0</v>
      </c>
      <c r="Q3238" s="228"/>
      <c r="R3238" s="228">
        <f t="shared" si="412"/>
        <v>0</v>
      </c>
      <c r="S3238" s="232"/>
      <c r="T3238" s="256" t="str">
        <f>IF(TYPE(VLOOKUP(S3238,Catalogue!$F$2:$J$259,3,0))=16," ",VLOOKUP(S3238,Catalogue!$F$2:$J$259,3,0))</f>
        <v xml:space="preserve"> </v>
      </c>
      <c r="U3238" s="228">
        <f>IF(TYPE(VLOOKUP(S3238,Catalogue!$F$2:$J$259,5,0))=16,0,VLOOKUP(S3238,Catalogue!$F$2:$J$259,5,0))</f>
        <v>0</v>
      </c>
      <c r="V3238" s="232"/>
      <c r="W3238" s="256" t="str">
        <f>IF(TYPE(VLOOKUP(V3238,Catalogue!$F$2:$J$259,3,0))=16," ",VLOOKUP(V3238,Catalogue!$F$2:$J$259,3,0))</f>
        <v xml:space="preserve"> </v>
      </c>
      <c r="X3238" s="228">
        <f>IF(TYPE(VLOOKUP(V3238,Catalogue!$F$2:$J$259,5,0))=16,0,VLOOKUP(V3238,Catalogue!$F$2:$J$259,5,0))</f>
        <v>0</v>
      </c>
      <c r="Y3238" s="232"/>
      <c r="Z3238" s="227" t="str">
        <f>IF(TYPE(VLOOKUP(Y3238,Catalogue!$F$2:$J$259,3,0))=16," ",VLOOKUP(Y3238,Catalogue!$F$2:$J$259,3,0))</f>
        <v xml:space="preserve"> </v>
      </c>
      <c r="AA3238" s="228">
        <f>IF(TYPE(VLOOKUP(Y3238,Catalogue!$F$2:$J$259,5,0))=16,0,VLOOKUP(Y3238,Catalogue!$F$2:$J$259,5,0))</f>
        <v>0</v>
      </c>
      <c r="AB3238" s="260"/>
      <c r="AC3238" s="260"/>
      <c r="AD3238" s="260"/>
      <c r="AE3238" s="260">
        <f t="shared" si="416"/>
        <v>0</v>
      </c>
      <c r="AF3238" s="228">
        <f t="shared" si="418"/>
        <v>0</v>
      </c>
      <c r="AG3238" s="228">
        <f t="shared" si="413"/>
        <v>0</v>
      </c>
      <c r="AH3238" s="228">
        <f t="shared" si="414"/>
        <v>0</v>
      </c>
      <c r="AI3238" s="232"/>
      <c r="AJ3238" s="227" t="str">
        <f>IF(TYPE(VLOOKUP(AI3238,Catalogue!$F$2:$J$259,3,0))=16," ",VLOOKUP(AI3238,Catalogue!$F$2:$J$259,3,0))</f>
        <v xml:space="preserve"> </v>
      </c>
      <c r="AK3238" s="228">
        <f>IF(TYPE(VLOOKUP(AI3238,Catalogue!$F$2:$J$259,5,0))=16,0,VLOOKUP(AI3238,Catalogue!$F$2:$J$259,5,0))</f>
        <v>0</v>
      </c>
      <c r="AL3238" s="227"/>
      <c r="AM3238" s="228">
        <f t="shared" si="417"/>
        <v>0</v>
      </c>
      <c r="AN3238" s="228"/>
      <c r="AO3238" s="229">
        <f t="shared" si="415"/>
        <v>0</v>
      </c>
    </row>
    <row r="3239" spans="1:41" x14ac:dyDescent="0.2">
      <c r="A3239" s="227"/>
      <c r="B3239" s="227"/>
      <c r="C3239" s="227"/>
      <c r="D3239" s="227"/>
      <c r="E3239" s="227"/>
      <c r="F3239" s="227"/>
      <c r="G3239" s="227"/>
      <c r="H3239" s="227"/>
      <c r="I3239" s="227"/>
      <c r="J3239" s="227"/>
      <c r="K3239" s="227"/>
      <c r="L3239" s="228">
        <f>IF(TYPE(VLOOKUP(K3239,Catalogue!$F$2:$J$259,5,0))=16,0,VLOOKUP(K3239,Catalogue!$F$2:$J$259,5,0))</f>
        <v>0</v>
      </c>
      <c r="M3239" s="228"/>
      <c r="N3239" s="228">
        <f t="shared" si="411"/>
        <v>0</v>
      </c>
      <c r="O3239" s="227"/>
      <c r="P3239" s="228">
        <f>IF(TYPE(VLOOKUP(O3239,Catalogue!$F$2:$J$259,5,0))=16,0,VLOOKUP(O3239,Catalogue!$F$2:$J$259,5,0))</f>
        <v>0</v>
      </c>
      <c r="Q3239" s="228"/>
      <c r="R3239" s="228">
        <f t="shared" si="412"/>
        <v>0</v>
      </c>
      <c r="S3239" s="232"/>
      <c r="T3239" s="256" t="str">
        <f>IF(TYPE(VLOOKUP(S3239,Catalogue!$F$2:$J$259,3,0))=16," ",VLOOKUP(S3239,Catalogue!$F$2:$J$259,3,0))</f>
        <v xml:space="preserve"> </v>
      </c>
      <c r="U3239" s="228">
        <f>IF(TYPE(VLOOKUP(S3239,Catalogue!$F$2:$J$259,5,0))=16,0,VLOOKUP(S3239,Catalogue!$F$2:$J$259,5,0))</f>
        <v>0</v>
      </c>
      <c r="V3239" s="232"/>
      <c r="W3239" s="256" t="str">
        <f>IF(TYPE(VLOOKUP(V3239,Catalogue!$F$2:$J$259,3,0))=16," ",VLOOKUP(V3239,Catalogue!$F$2:$J$259,3,0))</f>
        <v xml:space="preserve"> </v>
      </c>
      <c r="X3239" s="228">
        <f>IF(TYPE(VLOOKUP(V3239,Catalogue!$F$2:$J$259,5,0))=16,0,VLOOKUP(V3239,Catalogue!$F$2:$J$259,5,0))</f>
        <v>0</v>
      </c>
      <c r="Y3239" s="232"/>
      <c r="Z3239" s="227" t="str">
        <f>IF(TYPE(VLOOKUP(Y3239,Catalogue!$F$2:$J$259,3,0))=16," ",VLOOKUP(Y3239,Catalogue!$F$2:$J$259,3,0))</f>
        <v xml:space="preserve"> </v>
      </c>
      <c r="AA3239" s="228">
        <f>IF(TYPE(VLOOKUP(Y3239,Catalogue!$F$2:$J$259,5,0))=16,0,VLOOKUP(Y3239,Catalogue!$F$2:$J$259,5,0))</f>
        <v>0</v>
      </c>
      <c r="AB3239" s="260"/>
      <c r="AC3239" s="260"/>
      <c r="AD3239" s="260"/>
      <c r="AE3239" s="260">
        <f t="shared" si="416"/>
        <v>0</v>
      </c>
      <c r="AF3239" s="228">
        <f t="shared" si="418"/>
        <v>0</v>
      </c>
      <c r="AG3239" s="228">
        <f t="shared" si="413"/>
        <v>0</v>
      </c>
      <c r="AH3239" s="228">
        <f t="shared" si="414"/>
        <v>0</v>
      </c>
      <c r="AI3239" s="232"/>
      <c r="AJ3239" s="227" t="str">
        <f>IF(TYPE(VLOOKUP(AI3239,Catalogue!$F$2:$J$259,3,0))=16," ",VLOOKUP(AI3239,Catalogue!$F$2:$J$259,3,0))</f>
        <v xml:space="preserve"> </v>
      </c>
      <c r="AK3239" s="228">
        <f>IF(TYPE(VLOOKUP(AI3239,Catalogue!$F$2:$J$259,5,0))=16,0,VLOOKUP(AI3239,Catalogue!$F$2:$J$259,5,0))</f>
        <v>0</v>
      </c>
      <c r="AL3239" s="227"/>
      <c r="AM3239" s="228">
        <f t="shared" si="417"/>
        <v>0</v>
      </c>
      <c r="AN3239" s="228"/>
      <c r="AO3239" s="229">
        <f t="shared" si="415"/>
        <v>0</v>
      </c>
    </row>
    <row r="3240" spans="1:41" x14ac:dyDescent="0.2">
      <c r="A3240" s="227"/>
      <c r="B3240" s="227"/>
      <c r="C3240" s="227"/>
      <c r="D3240" s="227"/>
      <c r="E3240" s="227"/>
      <c r="F3240" s="227"/>
      <c r="G3240" s="227"/>
      <c r="H3240" s="227"/>
      <c r="I3240" s="227"/>
      <c r="J3240" s="227"/>
      <c r="K3240" s="227"/>
      <c r="L3240" s="228">
        <f>IF(TYPE(VLOOKUP(K3240,Catalogue!$F$2:$J$259,5,0))=16,0,VLOOKUP(K3240,Catalogue!$F$2:$J$259,5,0))</f>
        <v>0</v>
      </c>
      <c r="M3240" s="228"/>
      <c r="N3240" s="228">
        <f t="shared" si="411"/>
        <v>0</v>
      </c>
      <c r="O3240" s="227"/>
      <c r="P3240" s="228">
        <f>IF(TYPE(VLOOKUP(O3240,Catalogue!$F$2:$J$259,5,0))=16,0,VLOOKUP(O3240,Catalogue!$F$2:$J$259,5,0))</f>
        <v>0</v>
      </c>
      <c r="Q3240" s="228"/>
      <c r="R3240" s="228">
        <f t="shared" si="412"/>
        <v>0</v>
      </c>
      <c r="S3240" s="232"/>
      <c r="T3240" s="256" t="str">
        <f>IF(TYPE(VLOOKUP(S3240,Catalogue!$F$2:$J$259,3,0))=16," ",VLOOKUP(S3240,Catalogue!$F$2:$J$259,3,0))</f>
        <v xml:space="preserve"> </v>
      </c>
      <c r="U3240" s="228">
        <f>IF(TYPE(VLOOKUP(S3240,Catalogue!$F$2:$J$259,5,0))=16,0,VLOOKUP(S3240,Catalogue!$F$2:$J$259,5,0))</f>
        <v>0</v>
      </c>
      <c r="V3240" s="232"/>
      <c r="W3240" s="256" t="str">
        <f>IF(TYPE(VLOOKUP(V3240,Catalogue!$F$2:$J$259,3,0))=16," ",VLOOKUP(V3240,Catalogue!$F$2:$J$259,3,0))</f>
        <v xml:space="preserve"> </v>
      </c>
      <c r="X3240" s="228">
        <f>IF(TYPE(VLOOKUP(V3240,Catalogue!$F$2:$J$259,5,0))=16,0,VLOOKUP(V3240,Catalogue!$F$2:$J$259,5,0))</f>
        <v>0</v>
      </c>
      <c r="Y3240" s="232"/>
      <c r="Z3240" s="227" t="str">
        <f>IF(TYPE(VLOOKUP(Y3240,Catalogue!$F$2:$J$259,3,0))=16," ",VLOOKUP(Y3240,Catalogue!$F$2:$J$259,3,0))</f>
        <v xml:space="preserve"> </v>
      </c>
      <c r="AA3240" s="228">
        <f>IF(TYPE(VLOOKUP(Y3240,Catalogue!$F$2:$J$259,5,0))=16,0,VLOOKUP(Y3240,Catalogue!$F$2:$J$259,5,0))</f>
        <v>0</v>
      </c>
      <c r="AB3240" s="260"/>
      <c r="AC3240" s="260"/>
      <c r="AD3240" s="260"/>
      <c r="AE3240" s="260">
        <f t="shared" si="416"/>
        <v>0</v>
      </c>
      <c r="AF3240" s="228">
        <f t="shared" si="418"/>
        <v>0</v>
      </c>
      <c r="AG3240" s="228">
        <f t="shared" si="413"/>
        <v>0</v>
      </c>
      <c r="AH3240" s="228">
        <f t="shared" si="414"/>
        <v>0</v>
      </c>
      <c r="AI3240" s="232"/>
      <c r="AJ3240" s="227" t="str">
        <f>IF(TYPE(VLOOKUP(AI3240,Catalogue!$F$2:$J$259,3,0))=16," ",VLOOKUP(AI3240,Catalogue!$F$2:$J$259,3,0))</f>
        <v xml:space="preserve"> </v>
      </c>
      <c r="AK3240" s="228">
        <f>IF(TYPE(VLOOKUP(AI3240,Catalogue!$F$2:$J$259,5,0))=16,0,VLOOKUP(AI3240,Catalogue!$F$2:$J$259,5,0))</f>
        <v>0</v>
      </c>
      <c r="AL3240" s="227"/>
      <c r="AM3240" s="228">
        <f t="shared" si="417"/>
        <v>0</v>
      </c>
      <c r="AN3240" s="228"/>
      <c r="AO3240" s="229">
        <f t="shared" si="415"/>
        <v>0</v>
      </c>
    </row>
    <row r="3241" spans="1:41" x14ac:dyDescent="0.2">
      <c r="A3241" s="227"/>
      <c r="B3241" s="227"/>
      <c r="C3241" s="227"/>
      <c r="D3241" s="227"/>
      <c r="E3241" s="227"/>
      <c r="F3241" s="227"/>
      <c r="G3241" s="227"/>
      <c r="H3241" s="227"/>
      <c r="I3241" s="227"/>
      <c r="J3241" s="227"/>
      <c r="K3241" s="227"/>
      <c r="L3241" s="228">
        <f>IF(TYPE(VLOOKUP(K3241,Catalogue!$F$2:$J$259,5,0))=16,0,VLOOKUP(K3241,Catalogue!$F$2:$J$259,5,0))</f>
        <v>0</v>
      </c>
      <c r="M3241" s="228"/>
      <c r="N3241" s="228">
        <f t="shared" si="411"/>
        <v>0</v>
      </c>
      <c r="O3241" s="227"/>
      <c r="P3241" s="228">
        <f>IF(TYPE(VLOOKUP(O3241,Catalogue!$F$2:$J$259,5,0))=16,0,VLOOKUP(O3241,Catalogue!$F$2:$J$259,5,0))</f>
        <v>0</v>
      </c>
      <c r="Q3241" s="228"/>
      <c r="R3241" s="228">
        <f t="shared" si="412"/>
        <v>0</v>
      </c>
      <c r="S3241" s="232"/>
      <c r="T3241" s="256" t="str">
        <f>IF(TYPE(VLOOKUP(S3241,Catalogue!$F$2:$J$259,3,0))=16," ",VLOOKUP(S3241,Catalogue!$F$2:$J$259,3,0))</f>
        <v xml:space="preserve"> </v>
      </c>
      <c r="U3241" s="228">
        <f>IF(TYPE(VLOOKUP(S3241,Catalogue!$F$2:$J$259,5,0))=16,0,VLOOKUP(S3241,Catalogue!$F$2:$J$259,5,0))</f>
        <v>0</v>
      </c>
      <c r="V3241" s="232"/>
      <c r="W3241" s="256" t="str">
        <f>IF(TYPE(VLOOKUP(V3241,Catalogue!$F$2:$J$259,3,0))=16," ",VLOOKUP(V3241,Catalogue!$F$2:$J$259,3,0))</f>
        <v xml:space="preserve"> </v>
      </c>
      <c r="X3241" s="228">
        <f>IF(TYPE(VLOOKUP(V3241,Catalogue!$F$2:$J$259,5,0))=16,0,VLOOKUP(V3241,Catalogue!$F$2:$J$259,5,0))</f>
        <v>0</v>
      </c>
      <c r="Y3241" s="232"/>
      <c r="Z3241" s="227" t="str">
        <f>IF(TYPE(VLOOKUP(Y3241,Catalogue!$F$2:$J$259,3,0))=16," ",VLOOKUP(Y3241,Catalogue!$F$2:$J$259,3,0))</f>
        <v xml:space="preserve"> </v>
      </c>
      <c r="AA3241" s="228">
        <f>IF(TYPE(VLOOKUP(Y3241,Catalogue!$F$2:$J$259,5,0))=16,0,VLOOKUP(Y3241,Catalogue!$F$2:$J$259,5,0))</f>
        <v>0</v>
      </c>
      <c r="AB3241" s="260"/>
      <c r="AC3241" s="260"/>
      <c r="AD3241" s="260"/>
      <c r="AE3241" s="260">
        <f t="shared" si="416"/>
        <v>0</v>
      </c>
      <c r="AF3241" s="228">
        <f t="shared" si="418"/>
        <v>0</v>
      </c>
      <c r="AG3241" s="228">
        <f t="shared" si="413"/>
        <v>0</v>
      </c>
      <c r="AH3241" s="228">
        <f t="shared" si="414"/>
        <v>0</v>
      </c>
      <c r="AI3241" s="232"/>
      <c r="AJ3241" s="227" t="str">
        <f>IF(TYPE(VLOOKUP(AI3241,Catalogue!$F$2:$J$259,3,0))=16," ",VLOOKUP(AI3241,Catalogue!$F$2:$J$259,3,0))</f>
        <v xml:space="preserve"> </v>
      </c>
      <c r="AK3241" s="228">
        <f>IF(TYPE(VLOOKUP(AI3241,Catalogue!$F$2:$J$259,5,0))=16,0,VLOOKUP(AI3241,Catalogue!$F$2:$J$259,5,0))</f>
        <v>0</v>
      </c>
      <c r="AL3241" s="227"/>
      <c r="AM3241" s="228">
        <f t="shared" si="417"/>
        <v>0</v>
      </c>
      <c r="AN3241" s="228"/>
      <c r="AO3241" s="229">
        <f t="shared" si="415"/>
        <v>0</v>
      </c>
    </row>
    <row r="3242" spans="1:41" x14ac:dyDescent="0.2">
      <c r="A3242" s="227"/>
      <c r="B3242" s="227"/>
      <c r="C3242" s="227"/>
      <c r="D3242" s="227"/>
      <c r="E3242" s="227"/>
      <c r="F3242" s="227"/>
      <c r="G3242" s="227"/>
      <c r="H3242" s="227"/>
      <c r="I3242" s="227"/>
      <c r="J3242" s="227"/>
      <c r="K3242" s="227"/>
      <c r="L3242" s="228">
        <f>IF(TYPE(VLOOKUP(K3242,Catalogue!$F$2:$J$259,5,0))=16,0,VLOOKUP(K3242,Catalogue!$F$2:$J$259,5,0))</f>
        <v>0</v>
      </c>
      <c r="M3242" s="228"/>
      <c r="N3242" s="228">
        <f t="shared" si="411"/>
        <v>0</v>
      </c>
      <c r="O3242" s="227"/>
      <c r="P3242" s="228">
        <f>IF(TYPE(VLOOKUP(O3242,Catalogue!$F$2:$J$259,5,0))=16,0,VLOOKUP(O3242,Catalogue!$F$2:$J$259,5,0))</f>
        <v>0</v>
      </c>
      <c r="Q3242" s="228"/>
      <c r="R3242" s="228">
        <f t="shared" si="412"/>
        <v>0</v>
      </c>
      <c r="S3242" s="232"/>
      <c r="T3242" s="256" t="str">
        <f>IF(TYPE(VLOOKUP(S3242,Catalogue!$F$2:$J$259,3,0))=16," ",VLOOKUP(S3242,Catalogue!$F$2:$J$259,3,0))</f>
        <v xml:space="preserve"> </v>
      </c>
      <c r="U3242" s="228">
        <f>IF(TYPE(VLOOKUP(S3242,Catalogue!$F$2:$J$259,5,0))=16,0,VLOOKUP(S3242,Catalogue!$F$2:$J$259,5,0))</f>
        <v>0</v>
      </c>
      <c r="V3242" s="232"/>
      <c r="W3242" s="256" t="str">
        <f>IF(TYPE(VLOOKUP(V3242,Catalogue!$F$2:$J$259,3,0))=16," ",VLOOKUP(V3242,Catalogue!$F$2:$J$259,3,0))</f>
        <v xml:space="preserve"> </v>
      </c>
      <c r="X3242" s="228">
        <f>IF(TYPE(VLOOKUP(V3242,Catalogue!$F$2:$J$259,5,0))=16,0,VLOOKUP(V3242,Catalogue!$F$2:$J$259,5,0))</f>
        <v>0</v>
      </c>
      <c r="Y3242" s="232"/>
      <c r="Z3242" s="227" t="str">
        <f>IF(TYPE(VLOOKUP(Y3242,Catalogue!$F$2:$J$259,3,0))=16," ",VLOOKUP(Y3242,Catalogue!$F$2:$J$259,3,0))</f>
        <v xml:space="preserve"> </v>
      </c>
      <c r="AA3242" s="228">
        <f>IF(TYPE(VLOOKUP(Y3242,Catalogue!$F$2:$J$259,5,0))=16,0,VLOOKUP(Y3242,Catalogue!$F$2:$J$259,5,0))</f>
        <v>0</v>
      </c>
      <c r="AB3242" s="260"/>
      <c r="AC3242" s="260"/>
      <c r="AD3242" s="260"/>
      <c r="AE3242" s="260">
        <f t="shared" si="416"/>
        <v>0</v>
      </c>
      <c r="AF3242" s="228">
        <f t="shared" si="418"/>
        <v>0</v>
      </c>
      <c r="AG3242" s="228">
        <f t="shared" si="413"/>
        <v>0</v>
      </c>
      <c r="AH3242" s="228">
        <f t="shared" si="414"/>
        <v>0</v>
      </c>
      <c r="AI3242" s="232"/>
      <c r="AJ3242" s="227" t="str">
        <f>IF(TYPE(VLOOKUP(AI3242,Catalogue!$F$2:$J$259,3,0))=16," ",VLOOKUP(AI3242,Catalogue!$F$2:$J$259,3,0))</f>
        <v xml:space="preserve"> </v>
      </c>
      <c r="AK3242" s="228">
        <f>IF(TYPE(VLOOKUP(AI3242,Catalogue!$F$2:$J$259,5,0))=16,0,VLOOKUP(AI3242,Catalogue!$F$2:$J$259,5,0))</f>
        <v>0</v>
      </c>
      <c r="AL3242" s="227"/>
      <c r="AM3242" s="228">
        <f t="shared" si="417"/>
        <v>0</v>
      </c>
      <c r="AN3242" s="228"/>
      <c r="AO3242" s="229">
        <f t="shared" si="415"/>
        <v>0</v>
      </c>
    </row>
    <row r="3243" spans="1:41" x14ac:dyDescent="0.2">
      <c r="A3243" s="227"/>
      <c r="B3243" s="227"/>
      <c r="C3243" s="227"/>
      <c r="D3243" s="227"/>
      <c r="E3243" s="227"/>
      <c r="F3243" s="227"/>
      <c r="G3243" s="227"/>
      <c r="H3243" s="227"/>
      <c r="I3243" s="227"/>
      <c r="J3243" s="227"/>
      <c r="K3243" s="227"/>
      <c r="L3243" s="228">
        <f>IF(TYPE(VLOOKUP(K3243,Catalogue!$F$2:$J$259,5,0))=16,0,VLOOKUP(K3243,Catalogue!$F$2:$J$259,5,0))</f>
        <v>0</v>
      </c>
      <c r="M3243" s="228"/>
      <c r="N3243" s="228">
        <f t="shared" si="411"/>
        <v>0</v>
      </c>
      <c r="O3243" s="227"/>
      <c r="P3243" s="228">
        <f>IF(TYPE(VLOOKUP(O3243,Catalogue!$F$2:$J$259,5,0))=16,0,VLOOKUP(O3243,Catalogue!$F$2:$J$259,5,0))</f>
        <v>0</v>
      </c>
      <c r="Q3243" s="228"/>
      <c r="R3243" s="228">
        <f t="shared" si="412"/>
        <v>0</v>
      </c>
      <c r="S3243" s="232"/>
      <c r="T3243" s="256" t="str">
        <f>IF(TYPE(VLOOKUP(S3243,Catalogue!$F$2:$J$259,3,0))=16," ",VLOOKUP(S3243,Catalogue!$F$2:$J$259,3,0))</f>
        <v xml:space="preserve"> </v>
      </c>
      <c r="U3243" s="228">
        <f>IF(TYPE(VLOOKUP(S3243,Catalogue!$F$2:$J$259,5,0))=16,0,VLOOKUP(S3243,Catalogue!$F$2:$J$259,5,0))</f>
        <v>0</v>
      </c>
      <c r="V3243" s="232"/>
      <c r="W3243" s="256" t="str">
        <f>IF(TYPE(VLOOKUP(V3243,Catalogue!$F$2:$J$259,3,0))=16," ",VLOOKUP(V3243,Catalogue!$F$2:$J$259,3,0))</f>
        <v xml:space="preserve"> </v>
      </c>
      <c r="X3243" s="228">
        <f>IF(TYPE(VLOOKUP(V3243,Catalogue!$F$2:$J$259,5,0))=16,0,VLOOKUP(V3243,Catalogue!$F$2:$J$259,5,0))</f>
        <v>0</v>
      </c>
      <c r="Y3243" s="232"/>
      <c r="Z3243" s="227" t="str">
        <f>IF(TYPE(VLOOKUP(Y3243,Catalogue!$F$2:$J$259,3,0))=16," ",VLOOKUP(Y3243,Catalogue!$F$2:$J$259,3,0))</f>
        <v xml:space="preserve"> </v>
      </c>
      <c r="AA3243" s="228">
        <f>IF(TYPE(VLOOKUP(Y3243,Catalogue!$F$2:$J$259,5,0))=16,0,VLOOKUP(Y3243,Catalogue!$F$2:$J$259,5,0))</f>
        <v>0</v>
      </c>
      <c r="AB3243" s="260"/>
      <c r="AC3243" s="260"/>
      <c r="AD3243" s="260"/>
      <c r="AE3243" s="260">
        <f t="shared" si="416"/>
        <v>0</v>
      </c>
      <c r="AF3243" s="228">
        <f t="shared" si="418"/>
        <v>0</v>
      </c>
      <c r="AG3243" s="228">
        <f t="shared" si="413"/>
        <v>0</v>
      </c>
      <c r="AH3243" s="228">
        <f t="shared" si="414"/>
        <v>0</v>
      </c>
      <c r="AI3243" s="232"/>
      <c r="AJ3243" s="227" t="str">
        <f>IF(TYPE(VLOOKUP(AI3243,Catalogue!$F$2:$J$259,3,0))=16," ",VLOOKUP(AI3243,Catalogue!$F$2:$J$259,3,0))</f>
        <v xml:space="preserve"> </v>
      </c>
      <c r="AK3243" s="228">
        <f>IF(TYPE(VLOOKUP(AI3243,Catalogue!$F$2:$J$259,5,0))=16,0,VLOOKUP(AI3243,Catalogue!$F$2:$J$259,5,0))</f>
        <v>0</v>
      </c>
      <c r="AL3243" s="227"/>
      <c r="AM3243" s="228">
        <f t="shared" si="417"/>
        <v>0</v>
      </c>
      <c r="AN3243" s="228"/>
      <c r="AO3243" s="229">
        <f t="shared" si="415"/>
        <v>0</v>
      </c>
    </row>
    <row r="3244" spans="1:41" x14ac:dyDescent="0.2">
      <c r="A3244" s="227"/>
      <c r="B3244" s="227"/>
      <c r="C3244" s="227"/>
      <c r="D3244" s="227"/>
      <c r="E3244" s="227"/>
      <c r="F3244" s="227"/>
      <c r="G3244" s="227"/>
      <c r="H3244" s="227"/>
      <c r="I3244" s="227"/>
      <c r="J3244" s="227"/>
      <c r="K3244" s="227"/>
      <c r="L3244" s="228">
        <f>IF(TYPE(VLOOKUP(K3244,Catalogue!$F$2:$J$259,5,0))=16,0,VLOOKUP(K3244,Catalogue!$F$2:$J$259,5,0))</f>
        <v>0</v>
      </c>
      <c r="M3244" s="228"/>
      <c r="N3244" s="228">
        <f t="shared" si="411"/>
        <v>0</v>
      </c>
      <c r="O3244" s="227"/>
      <c r="P3244" s="228">
        <f>IF(TYPE(VLOOKUP(O3244,Catalogue!$F$2:$J$259,5,0))=16,0,VLOOKUP(O3244,Catalogue!$F$2:$J$259,5,0))</f>
        <v>0</v>
      </c>
      <c r="Q3244" s="228"/>
      <c r="R3244" s="228">
        <f t="shared" si="412"/>
        <v>0</v>
      </c>
      <c r="S3244" s="232"/>
      <c r="T3244" s="256" t="str">
        <f>IF(TYPE(VLOOKUP(S3244,Catalogue!$F$2:$J$259,3,0))=16," ",VLOOKUP(S3244,Catalogue!$F$2:$J$259,3,0))</f>
        <v xml:space="preserve"> </v>
      </c>
      <c r="U3244" s="228">
        <f>IF(TYPE(VLOOKUP(S3244,Catalogue!$F$2:$J$259,5,0))=16,0,VLOOKUP(S3244,Catalogue!$F$2:$J$259,5,0))</f>
        <v>0</v>
      </c>
      <c r="V3244" s="232"/>
      <c r="W3244" s="256" t="str">
        <f>IF(TYPE(VLOOKUP(V3244,Catalogue!$F$2:$J$259,3,0))=16," ",VLOOKUP(V3244,Catalogue!$F$2:$J$259,3,0))</f>
        <v xml:space="preserve"> </v>
      </c>
      <c r="X3244" s="228">
        <f>IF(TYPE(VLOOKUP(V3244,Catalogue!$F$2:$J$259,5,0))=16,0,VLOOKUP(V3244,Catalogue!$F$2:$J$259,5,0))</f>
        <v>0</v>
      </c>
      <c r="Y3244" s="232"/>
      <c r="Z3244" s="227" t="str">
        <f>IF(TYPE(VLOOKUP(Y3244,Catalogue!$F$2:$J$259,3,0))=16," ",VLOOKUP(Y3244,Catalogue!$F$2:$J$259,3,0))</f>
        <v xml:space="preserve"> </v>
      </c>
      <c r="AA3244" s="228">
        <f>IF(TYPE(VLOOKUP(Y3244,Catalogue!$F$2:$J$259,5,0))=16,0,VLOOKUP(Y3244,Catalogue!$F$2:$J$259,5,0))</f>
        <v>0</v>
      </c>
      <c r="AB3244" s="260"/>
      <c r="AC3244" s="260"/>
      <c r="AD3244" s="260"/>
      <c r="AE3244" s="260">
        <f t="shared" si="416"/>
        <v>0</v>
      </c>
      <c r="AF3244" s="228">
        <f t="shared" si="418"/>
        <v>0</v>
      </c>
      <c r="AG3244" s="228">
        <f t="shared" si="413"/>
        <v>0</v>
      </c>
      <c r="AH3244" s="228">
        <f t="shared" si="414"/>
        <v>0</v>
      </c>
      <c r="AI3244" s="232"/>
      <c r="AJ3244" s="227" t="str">
        <f>IF(TYPE(VLOOKUP(AI3244,Catalogue!$F$2:$J$259,3,0))=16," ",VLOOKUP(AI3244,Catalogue!$F$2:$J$259,3,0))</f>
        <v xml:space="preserve"> </v>
      </c>
      <c r="AK3244" s="228">
        <f>IF(TYPE(VLOOKUP(AI3244,Catalogue!$F$2:$J$259,5,0))=16,0,VLOOKUP(AI3244,Catalogue!$F$2:$J$259,5,0))</f>
        <v>0</v>
      </c>
      <c r="AL3244" s="227"/>
      <c r="AM3244" s="228">
        <f t="shared" si="417"/>
        <v>0</v>
      </c>
      <c r="AN3244" s="228"/>
      <c r="AO3244" s="229">
        <f t="shared" si="415"/>
        <v>0</v>
      </c>
    </row>
    <row r="3245" spans="1:41" x14ac:dyDescent="0.2">
      <c r="A3245" s="227"/>
      <c r="B3245" s="227"/>
      <c r="C3245" s="227"/>
      <c r="D3245" s="227"/>
      <c r="E3245" s="227"/>
      <c r="F3245" s="227"/>
      <c r="G3245" s="227"/>
      <c r="H3245" s="227"/>
      <c r="I3245" s="227"/>
      <c r="J3245" s="227"/>
      <c r="K3245" s="227"/>
      <c r="L3245" s="228">
        <f>IF(TYPE(VLOOKUP(K3245,Catalogue!$F$2:$J$259,5,0))=16,0,VLOOKUP(K3245,Catalogue!$F$2:$J$259,5,0))</f>
        <v>0</v>
      </c>
      <c r="M3245" s="228"/>
      <c r="N3245" s="228">
        <f t="shared" si="411"/>
        <v>0</v>
      </c>
      <c r="O3245" s="227"/>
      <c r="P3245" s="228">
        <f>IF(TYPE(VLOOKUP(O3245,Catalogue!$F$2:$J$259,5,0))=16,0,VLOOKUP(O3245,Catalogue!$F$2:$J$259,5,0))</f>
        <v>0</v>
      </c>
      <c r="Q3245" s="228"/>
      <c r="R3245" s="228">
        <f t="shared" si="412"/>
        <v>0</v>
      </c>
      <c r="S3245" s="232"/>
      <c r="T3245" s="256" t="str">
        <f>IF(TYPE(VLOOKUP(S3245,Catalogue!$F$2:$J$259,3,0))=16," ",VLOOKUP(S3245,Catalogue!$F$2:$J$259,3,0))</f>
        <v xml:space="preserve"> </v>
      </c>
      <c r="U3245" s="228">
        <f>IF(TYPE(VLOOKUP(S3245,Catalogue!$F$2:$J$259,5,0))=16,0,VLOOKUP(S3245,Catalogue!$F$2:$J$259,5,0))</f>
        <v>0</v>
      </c>
      <c r="V3245" s="232"/>
      <c r="W3245" s="256" t="str">
        <f>IF(TYPE(VLOOKUP(V3245,Catalogue!$F$2:$J$259,3,0))=16," ",VLOOKUP(V3245,Catalogue!$F$2:$J$259,3,0))</f>
        <v xml:space="preserve"> </v>
      </c>
      <c r="X3245" s="228">
        <f>IF(TYPE(VLOOKUP(V3245,Catalogue!$F$2:$J$259,5,0))=16,0,VLOOKUP(V3245,Catalogue!$F$2:$J$259,5,0))</f>
        <v>0</v>
      </c>
      <c r="Y3245" s="232"/>
      <c r="Z3245" s="227" t="str">
        <f>IF(TYPE(VLOOKUP(Y3245,Catalogue!$F$2:$J$259,3,0))=16," ",VLOOKUP(Y3245,Catalogue!$F$2:$J$259,3,0))</f>
        <v xml:space="preserve"> </v>
      </c>
      <c r="AA3245" s="228">
        <f>IF(TYPE(VLOOKUP(Y3245,Catalogue!$F$2:$J$259,5,0))=16,0,VLOOKUP(Y3245,Catalogue!$F$2:$J$259,5,0))</f>
        <v>0</v>
      </c>
      <c r="AB3245" s="260"/>
      <c r="AC3245" s="260"/>
      <c r="AD3245" s="260"/>
      <c r="AE3245" s="260">
        <f t="shared" si="416"/>
        <v>0</v>
      </c>
      <c r="AF3245" s="228">
        <f t="shared" si="418"/>
        <v>0</v>
      </c>
      <c r="AG3245" s="228">
        <f t="shared" si="413"/>
        <v>0</v>
      </c>
      <c r="AH3245" s="228">
        <f t="shared" si="414"/>
        <v>0</v>
      </c>
      <c r="AI3245" s="232"/>
      <c r="AJ3245" s="227" t="str">
        <f>IF(TYPE(VLOOKUP(AI3245,Catalogue!$F$2:$J$259,3,0))=16," ",VLOOKUP(AI3245,Catalogue!$F$2:$J$259,3,0))</f>
        <v xml:space="preserve"> </v>
      </c>
      <c r="AK3245" s="228">
        <f>IF(TYPE(VLOOKUP(AI3245,Catalogue!$F$2:$J$259,5,0))=16,0,VLOOKUP(AI3245,Catalogue!$F$2:$J$259,5,0))</f>
        <v>0</v>
      </c>
      <c r="AL3245" s="227"/>
      <c r="AM3245" s="228">
        <f t="shared" si="417"/>
        <v>0</v>
      </c>
      <c r="AN3245" s="228"/>
      <c r="AO3245" s="229">
        <f t="shared" si="415"/>
        <v>0</v>
      </c>
    </row>
    <row r="3246" spans="1:41" x14ac:dyDescent="0.2">
      <c r="A3246" s="227"/>
      <c r="B3246" s="227"/>
      <c r="C3246" s="227"/>
      <c r="D3246" s="227"/>
      <c r="E3246" s="227"/>
      <c r="F3246" s="227"/>
      <c r="G3246" s="227"/>
      <c r="H3246" s="227"/>
      <c r="I3246" s="227"/>
      <c r="J3246" s="227"/>
      <c r="K3246" s="227"/>
      <c r="L3246" s="228">
        <f>IF(TYPE(VLOOKUP(K3246,Catalogue!$F$2:$J$259,5,0))=16,0,VLOOKUP(K3246,Catalogue!$F$2:$J$259,5,0))</f>
        <v>0</v>
      </c>
      <c r="M3246" s="228"/>
      <c r="N3246" s="228">
        <f t="shared" si="411"/>
        <v>0</v>
      </c>
      <c r="O3246" s="227"/>
      <c r="P3246" s="228">
        <f>IF(TYPE(VLOOKUP(O3246,Catalogue!$F$2:$J$259,5,0))=16,0,VLOOKUP(O3246,Catalogue!$F$2:$J$259,5,0))</f>
        <v>0</v>
      </c>
      <c r="Q3246" s="228"/>
      <c r="R3246" s="228">
        <f t="shared" si="412"/>
        <v>0</v>
      </c>
      <c r="S3246" s="232"/>
      <c r="T3246" s="256" t="str">
        <f>IF(TYPE(VLOOKUP(S3246,Catalogue!$F$2:$J$259,3,0))=16," ",VLOOKUP(S3246,Catalogue!$F$2:$J$259,3,0))</f>
        <v xml:space="preserve"> </v>
      </c>
      <c r="U3246" s="228">
        <f>IF(TYPE(VLOOKUP(S3246,Catalogue!$F$2:$J$259,5,0))=16,0,VLOOKUP(S3246,Catalogue!$F$2:$J$259,5,0))</f>
        <v>0</v>
      </c>
      <c r="V3246" s="232"/>
      <c r="W3246" s="256" t="str">
        <f>IF(TYPE(VLOOKUP(V3246,Catalogue!$F$2:$J$259,3,0))=16," ",VLOOKUP(V3246,Catalogue!$F$2:$J$259,3,0))</f>
        <v xml:space="preserve"> </v>
      </c>
      <c r="X3246" s="228">
        <f>IF(TYPE(VLOOKUP(V3246,Catalogue!$F$2:$J$259,5,0))=16,0,VLOOKUP(V3246,Catalogue!$F$2:$J$259,5,0))</f>
        <v>0</v>
      </c>
      <c r="Y3246" s="232"/>
      <c r="Z3246" s="227" t="str">
        <f>IF(TYPE(VLOOKUP(Y3246,Catalogue!$F$2:$J$259,3,0))=16," ",VLOOKUP(Y3246,Catalogue!$F$2:$J$259,3,0))</f>
        <v xml:space="preserve"> </v>
      </c>
      <c r="AA3246" s="228">
        <f>IF(TYPE(VLOOKUP(Y3246,Catalogue!$F$2:$J$259,5,0))=16,0,VLOOKUP(Y3246,Catalogue!$F$2:$J$259,5,0))</f>
        <v>0</v>
      </c>
      <c r="AB3246" s="260"/>
      <c r="AC3246" s="260"/>
      <c r="AD3246" s="260"/>
      <c r="AE3246" s="260">
        <f t="shared" si="416"/>
        <v>0</v>
      </c>
      <c r="AF3246" s="228">
        <f t="shared" si="418"/>
        <v>0</v>
      </c>
      <c r="AG3246" s="228">
        <f t="shared" si="413"/>
        <v>0</v>
      </c>
      <c r="AH3246" s="228">
        <f t="shared" si="414"/>
        <v>0</v>
      </c>
      <c r="AI3246" s="232"/>
      <c r="AJ3246" s="227" t="str">
        <f>IF(TYPE(VLOOKUP(AI3246,Catalogue!$F$2:$J$259,3,0))=16," ",VLOOKUP(AI3246,Catalogue!$F$2:$J$259,3,0))</f>
        <v xml:space="preserve"> </v>
      </c>
      <c r="AK3246" s="228">
        <f>IF(TYPE(VLOOKUP(AI3246,Catalogue!$F$2:$J$259,5,0))=16,0,VLOOKUP(AI3246,Catalogue!$F$2:$J$259,5,0))</f>
        <v>0</v>
      </c>
      <c r="AL3246" s="227"/>
      <c r="AM3246" s="228">
        <f t="shared" si="417"/>
        <v>0</v>
      </c>
      <c r="AN3246" s="228"/>
      <c r="AO3246" s="229">
        <f t="shared" si="415"/>
        <v>0</v>
      </c>
    </row>
    <row r="3247" spans="1:41" x14ac:dyDescent="0.2">
      <c r="A3247" s="227"/>
      <c r="B3247" s="227"/>
      <c r="C3247" s="227"/>
      <c r="D3247" s="227"/>
      <c r="E3247" s="227"/>
      <c r="F3247" s="227"/>
      <c r="G3247" s="227"/>
      <c r="H3247" s="227"/>
      <c r="I3247" s="227"/>
      <c r="J3247" s="227"/>
      <c r="K3247" s="227"/>
      <c r="L3247" s="228">
        <f>IF(TYPE(VLOOKUP(K3247,Catalogue!$F$2:$J$259,5,0))=16,0,VLOOKUP(K3247,Catalogue!$F$2:$J$259,5,0))</f>
        <v>0</v>
      </c>
      <c r="M3247" s="228"/>
      <c r="N3247" s="228">
        <f t="shared" si="411"/>
        <v>0</v>
      </c>
      <c r="O3247" s="227"/>
      <c r="P3247" s="228">
        <f>IF(TYPE(VLOOKUP(O3247,Catalogue!$F$2:$J$259,5,0))=16,0,VLOOKUP(O3247,Catalogue!$F$2:$J$259,5,0))</f>
        <v>0</v>
      </c>
      <c r="Q3247" s="228"/>
      <c r="R3247" s="228">
        <f t="shared" si="412"/>
        <v>0</v>
      </c>
      <c r="S3247" s="232"/>
      <c r="T3247" s="256" t="str">
        <f>IF(TYPE(VLOOKUP(S3247,Catalogue!$F$2:$J$259,3,0))=16," ",VLOOKUP(S3247,Catalogue!$F$2:$J$259,3,0))</f>
        <v xml:space="preserve"> </v>
      </c>
      <c r="U3247" s="228">
        <f>IF(TYPE(VLOOKUP(S3247,Catalogue!$F$2:$J$259,5,0))=16,0,VLOOKUP(S3247,Catalogue!$F$2:$J$259,5,0))</f>
        <v>0</v>
      </c>
      <c r="V3247" s="232"/>
      <c r="W3247" s="256" t="str">
        <f>IF(TYPE(VLOOKUP(V3247,Catalogue!$F$2:$J$259,3,0))=16," ",VLOOKUP(V3247,Catalogue!$F$2:$J$259,3,0))</f>
        <v xml:space="preserve"> </v>
      </c>
      <c r="X3247" s="228">
        <f>IF(TYPE(VLOOKUP(V3247,Catalogue!$F$2:$J$259,5,0))=16,0,VLOOKUP(V3247,Catalogue!$F$2:$J$259,5,0))</f>
        <v>0</v>
      </c>
      <c r="Y3247" s="232"/>
      <c r="Z3247" s="227" t="str">
        <f>IF(TYPE(VLOOKUP(Y3247,Catalogue!$F$2:$J$259,3,0))=16," ",VLOOKUP(Y3247,Catalogue!$F$2:$J$259,3,0))</f>
        <v xml:space="preserve"> </v>
      </c>
      <c r="AA3247" s="228">
        <f>IF(TYPE(VLOOKUP(Y3247,Catalogue!$F$2:$J$259,5,0))=16,0,VLOOKUP(Y3247,Catalogue!$F$2:$J$259,5,0))</f>
        <v>0</v>
      </c>
      <c r="AB3247" s="260"/>
      <c r="AC3247" s="260"/>
      <c r="AD3247" s="260"/>
      <c r="AE3247" s="260">
        <f t="shared" si="416"/>
        <v>0</v>
      </c>
      <c r="AF3247" s="228">
        <f t="shared" si="418"/>
        <v>0</v>
      </c>
      <c r="AG3247" s="228">
        <f t="shared" si="413"/>
        <v>0</v>
      </c>
      <c r="AH3247" s="228">
        <f t="shared" si="414"/>
        <v>0</v>
      </c>
      <c r="AI3247" s="232"/>
      <c r="AJ3247" s="227" t="str">
        <f>IF(TYPE(VLOOKUP(AI3247,Catalogue!$F$2:$J$259,3,0))=16," ",VLOOKUP(AI3247,Catalogue!$F$2:$J$259,3,0))</f>
        <v xml:space="preserve"> </v>
      </c>
      <c r="AK3247" s="228">
        <f>IF(TYPE(VLOOKUP(AI3247,Catalogue!$F$2:$J$259,5,0))=16,0,VLOOKUP(AI3247,Catalogue!$F$2:$J$259,5,0))</f>
        <v>0</v>
      </c>
      <c r="AL3247" s="227"/>
      <c r="AM3247" s="228">
        <f t="shared" si="417"/>
        <v>0</v>
      </c>
      <c r="AN3247" s="228"/>
      <c r="AO3247" s="229">
        <f t="shared" si="415"/>
        <v>0</v>
      </c>
    </row>
    <row r="3248" spans="1:41" x14ac:dyDescent="0.2">
      <c r="A3248" s="227"/>
      <c r="B3248" s="227"/>
      <c r="C3248" s="227"/>
      <c r="D3248" s="227"/>
      <c r="E3248" s="227"/>
      <c r="F3248" s="227"/>
      <c r="G3248" s="227"/>
      <c r="H3248" s="227"/>
      <c r="I3248" s="227"/>
      <c r="J3248" s="227"/>
      <c r="K3248" s="227"/>
      <c r="L3248" s="228">
        <f>IF(TYPE(VLOOKUP(K3248,Catalogue!$F$2:$J$259,5,0))=16,0,VLOOKUP(K3248,Catalogue!$F$2:$J$259,5,0))</f>
        <v>0</v>
      </c>
      <c r="M3248" s="228"/>
      <c r="N3248" s="228">
        <f t="shared" si="411"/>
        <v>0</v>
      </c>
      <c r="O3248" s="227"/>
      <c r="P3248" s="228">
        <f>IF(TYPE(VLOOKUP(O3248,Catalogue!$F$2:$J$259,5,0))=16,0,VLOOKUP(O3248,Catalogue!$F$2:$J$259,5,0))</f>
        <v>0</v>
      </c>
      <c r="Q3248" s="228"/>
      <c r="R3248" s="228">
        <f t="shared" si="412"/>
        <v>0</v>
      </c>
      <c r="S3248" s="232"/>
      <c r="T3248" s="256" t="str">
        <f>IF(TYPE(VLOOKUP(S3248,Catalogue!$F$2:$J$259,3,0))=16," ",VLOOKUP(S3248,Catalogue!$F$2:$J$259,3,0))</f>
        <v xml:space="preserve"> </v>
      </c>
      <c r="U3248" s="228">
        <f>IF(TYPE(VLOOKUP(S3248,Catalogue!$F$2:$J$259,5,0))=16,0,VLOOKUP(S3248,Catalogue!$F$2:$J$259,5,0))</f>
        <v>0</v>
      </c>
      <c r="V3248" s="232"/>
      <c r="W3248" s="256" t="str">
        <f>IF(TYPE(VLOOKUP(V3248,Catalogue!$F$2:$J$259,3,0))=16," ",VLOOKUP(V3248,Catalogue!$F$2:$J$259,3,0))</f>
        <v xml:space="preserve"> </v>
      </c>
      <c r="X3248" s="228">
        <f>IF(TYPE(VLOOKUP(V3248,Catalogue!$F$2:$J$259,5,0))=16,0,VLOOKUP(V3248,Catalogue!$F$2:$J$259,5,0))</f>
        <v>0</v>
      </c>
      <c r="Y3248" s="232"/>
      <c r="Z3248" s="227" t="str">
        <f>IF(TYPE(VLOOKUP(Y3248,Catalogue!$F$2:$J$259,3,0))=16," ",VLOOKUP(Y3248,Catalogue!$F$2:$J$259,3,0))</f>
        <v xml:space="preserve"> </v>
      </c>
      <c r="AA3248" s="228">
        <f>IF(TYPE(VLOOKUP(Y3248,Catalogue!$F$2:$J$259,5,0))=16,0,VLOOKUP(Y3248,Catalogue!$F$2:$J$259,5,0))</f>
        <v>0</v>
      </c>
      <c r="AB3248" s="260"/>
      <c r="AC3248" s="260"/>
      <c r="AD3248" s="260"/>
      <c r="AE3248" s="260">
        <f t="shared" si="416"/>
        <v>0</v>
      </c>
      <c r="AF3248" s="228">
        <f t="shared" si="418"/>
        <v>0</v>
      </c>
      <c r="AG3248" s="228">
        <f t="shared" si="413"/>
        <v>0</v>
      </c>
      <c r="AH3248" s="228">
        <f t="shared" si="414"/>
        <v>0</v>
      </c>
      <c r="AI3248" s="232"/>
      <c r="AJ3248" s="227" t="str">
        <f>IF(TYPE(VLOOKUP(AI3248,Catalogue!$F$2:$J$259,3,0))=16," ",VLOOKUP(AI3248,Catalogue!$F$2:$J$259,3,0))</f>
        <v xml:space="preserve"> </v>
      </c>
      <c r="AK3248" s="228">
        <f>IF(TYPE(VLOOKUP(AI3248,Catalogue!$F$2:$J$259,5,0))=16,0,VLOOKUP(AI3248,Catalogue!$F$2:$J$259,5,0))</f>
        <v>0</v>
      </c>
      <c r="AL3248" s="227"/>
      <c r="AM3248" s="228">
        <f t="shared" si="417"/>
        <v>0</v>
      </c>
      <c r="AN3248" s="228"/>
      <c r="AO3248" s="229">
        <f t="shared" si="415"/>
        <v>0</v>
      </c>
    </row>
    <row r="3249" spans="1:41" x14ac:dyDescent="0.2">
      <c r="A3249" s="227"/>
      <c r="B3249" s="227"/>
      <c r="C3249" s="227"/>
      <c r="D3249" s="227"/>
      <c r="E3249" s="227"/>
      <c r="F3249" s="227"/>
      <c r="G3249" s="227"/>
      <c r="H3249" s="227"/>
      <c r="I3249" s="227"/>
      <c r="J3249" s="227"/>
      <c r="K3249" s="227"/>
      <c r="L3249" s="228">
        <f>IF(TYPE(VLOOKUP(K3249,Catalogue!$F$2:$J$259,5,0))=16,0,VLOOKUP(K3249,Catalogue!$F$2:$J$259,5,0))</f>
        <v>0</v>
      </c>
      <c r="M3249" s="228"/>
      <c r="N3249" s="228">
        <f t="shared" si="411"/>
        <v>0</v>
      </c>
      <c r="O3249" s="227"/>
      <c r="P3249" s="228">
        <f>IF(TYPE(VLOOKUP(O3249,Catalogue!$F$2:$J$259,5,0))=16,0,VLOOKUP(O3249,Catalogue!$F$2:$J$259,5,0))</f>
        <v>0</v>
      </c>
      <c r="Q3249" s="228"/>
      <c r="R3249" s="228">
        <f t="shared" si="412"/>
        <v>0</v>
      </c>
      <c r="S3249" s="232"/>
      <c r="T3249" s="256" t="str">
        <f>IF(TYPE(VLOOKUP(S3249,Catalogue!$F$2:$J$259,3,0))=16," ",VLOOKUP(S3249,Catalogue!$F$2:$J$259,3,0))</f>
        <v xml:space="preserve"> </v>
      </c>
      <c r="U3249" s="228">
        <f>IF(TYPE(VLOOKUP(S3249,Catalogue!$F$2:$J$259,5,0))=16,0,VLOOKUP(S3249,Catalogue!$F$2:$J$259,5,0))</f>
        <v>0</v>
      </c>
      <c r="V3249" s="232"/>
      <c r="W3249" s="256" t="str">
        <f>IF(TYPE(VLOOKUP(V3249,Catalogue!$F$2:$J$259,3,0))=16," ",VLOOKUP(V3249,Catalogue!$F$2:$J$259,3,0))</f>
        <v xml:space="preserve"> </v>
      </c>
      <c r="X3249" s="228">
        <f>IF(TYPE(VLOOKUP(V3249,Catalogue!$F$2:$J$259,5,0))=16,0,VLOOKUP(V3249,Catalogue!$F$2:$J$259,5,0))</f>
        <v>0</v>
      </c>
      <c r="Y3249" s="232"/>
      <c r="Z3249" s="227" t="str">
        <f>IF(TYPE(VLOOKUP(Y3249,Catalogue!$F$2:$J$259,3,0))=16," ",VLOOKUP(Y3249,Catalogue!$F$2:$J$259,3,0))</f>
        <v xml:space="preserve"> </v>
      </c>
      <c r="AA3249" s="228">
        <f>IF(TYPE(VLOOKUP(Y3249,Catalogue!$F$2:$J$259,5,0))=16,0,VLOOKUP(Y3249,Catalogue!$F$2:$J$259,5,0))</f>
        <v>0</v>
      </c>
      <c r="AB3249" s="260"/>
      <c r="AC3249" s="260"/>
      <c r="AD3249" s="260"/>
      <c r="AE3249" s="260">
        <f t="shared" si="416"/>
        <v>0</v>
      </c>
      <c r="AF3249" s="228">
        <f t="shared" si="418"/>
        <v>0</v>
      </c>
      <c r="AG3249" s="228">
        <f t="shared" si="413"/>
        <v>0</v>
      </c>
      <c r="AH3249" s="228">
        <f t="shared" si="414"/>
        <v>0</v>
      </c>
      <c r="AI3249" s="232"/>
      <c r="AJ3249" s="227" t="str">
        <f>IF(TYPE(VLOOKUP(AI3249,Catalogue!$F$2:$J$259,3,0))=16," ",VLOOKUP(AI3249,Catalogue!$F$2:$J$259,3,0))</f>
        <v xml:space="preserve"> </v>
      </c>
      <c r="AK3249" s="228">
        <f>IF(TYPE(VLOOKUP(AI3249,Catalogue!$F$2:$J$259,5,0))=16,0,VLOOKUP(AI3249,Catalogue!$F$2:$J$259,5,0))</f>
        <v>0</v>
      </c>
      <c r="AL3249" s="227"/>
      <c r="AM3249" s="228">
        <f t="shared" si="417"/>
        <v>0</v>
      </c>
      <c r="AN3249" s="228"/>
      <c r="AO3249" s="229">
        <f t="shared" si="415"/>
        <v>0</v>
      </c>
    </row>
    <row r="3250" spans="1:41" x14ac:dyDescent="0.2">
      <c r="A3250" s="227"/>
      <c r="B3250" s="227"/>
      <c r="C3250" s="227"/>
      <c r="D3250" s="227"/>
      <c r="E3250" s="227"/>
      <c r="F3250" s="227"/>
      <c r="G3250" s="227"/>
      <c r="H3250" s="227"/>
      <c r="I3250" s="227"/>
      <c r="J3250" s="227"/>
      <c r="K3250" s="227"/>
      <c r="L3250" s="228">
        <f>IF(TYPE(VLOOKUP(K3250,Catalogue!$F$2:$J$259,5,0))=16,0,VLOOKUP(K3250,Catalogue!$F$2:$J$259,5,0))</f>
        <v>0</v>
      </c>
      <c r="M3250" s="228"/>
      <c r="N3250" s="228">
        <f t="shared" si="411"/>
        <v>0</v>
      </c>
      <c r="O3250" s="227"/>
      <c r="P3250" s="228">
        <f>IF(TYPE(VLOOKUP(O3250,Catalogue!$F$2:$J$259,5,0))=16,0,VLOOKUP(O3250,Catalogue!$F$2:$J$259,5,0))</f>
        <v>0</v>
      </c>
      <c r="Q3250" s="228"/>
      <c r="R3250" s="228">
        <f t="shared" si="412"/>
        <v>0</v>
      </c>
      <c r="S3250" s="232"/>
      <c r="T3250" s="256" t="str">
        <f>IF(TYPE(VLOOKUP(S3250,Catalogue!$F$2:$J$259,3,0))=16," ",VLOOKUP(S3250,Catalogue!$F$2:$J$259,3,0))</f>
        <v xml:space="preserve"> </v>
      </c>
      <c r="U3250" s="228">
        <f>IF(TYPE(VLOOKUP(S3250,Catalogue!$F$2:$J$259,5,0))=16,0,VLOOKUP(S3250,Catalogue!$F$2:$J$259,5,0))</f>
        <v>0</v>
      </c>
      <c r="V3250" s="232"/>
      <c r="W3250" s="256" t="str">
        <f>IF(TYPE(VLOOKUP(V3250,Catalogue!$F$2:$J$259,3,0))=16," ",VLOOKUP(V3250,Catalogue!$F$2:$J$259,3,0))</f>
        <v xml:space="preserve"> </v>
      </c>
      <c r="X3250" s="228">
        <f>IF(TYPE(VLOOKUP(V3250,Catalogue!$F$2:$J$259,5,0))=16,0,VLOOKUP(V3250,Catalogue!$F$2:$J$259,5,0))</f>
        <v>0</v>
      </c>
      <c r="Y3250" s="232"/>
      <c r="Z3250" s="227" t="str">
        <f>IF(TYPE(VLOOKUP(Y3250,Catalogue!$F$2:$J$259,3,0))=16," ",VLOOKUP(Y3250,Catalogue!$F$2:$J$259,3,0))</f>
        <v xml:space="preserve"> </v>
      </c>
      <c r="AA3250" s="228">
        <f>IF(TYPE(VLOOKUP(Y3250,Catalogue!$F$2:$J$259,5,0))=16,0,VLOOKUP(Y3250,Catalogue!$F$2:$J$259,5,0))</f>
        <v>0</v>
      </c>
      <c r="AB3250" s="260"/>
      <c r="AC3250" s="260"/>
      <c r="AD3250" s="260"/>
      <c r="AE3250" s="260">
        <f t="shared" si="416"/>
        <v>0</v>
      </c>
      <c r="AF3250" s="228">
        <f t="shared" si="418"/>
        <v>0</v>
      </c>
      <c r="AG3250" s="228">
        <f t="shared" si="413"/>
        <v>0</v>
      </c>
      <c r="AH3250" s="228">
        <f t="shared" si="414"/>
        <v>0</v>
      </c>
      <c r="AI3250" s="232"/>
      <c r="AJ3250" s="227" t="str">
        <f>IF(TYPE(VLOOKUP(AI3250,Catalogue!$F$2:$J$259,3,0))=16," ",VLOOKUP(AI3250,Catalogue!$F$2:$J$259,3,0))</f>
        <v xml:space="preserve"> </v>
      </c>
      <c r="AK3250" s="228">
        <f>IF(TYPE(VLOOKUP(AI3250,Catalogue!$F$2:$J$259,5,0))=16,0,VLOOKUP(AI3250,Catalogue!$F$2:$J$259,5,0))</f>
        <v>0</v>
      </c>
      <c r="AL3250" s="227"/>
      <c r="AM3250" s="228">
        <f t="shared" si="417"/>
        <v>0</v>
      </c>
      <c r="AN3250" s="228"/>
      <c r="AO3250" s="229">
        <f t="shared" si="415"/>
        <v>0</v>
      </c>
    </row>
    <row r="3251" spans="1:41" x14ac:dyDescent="0.2">
      <c r="A3251" s="227"/>
      <c r="B3251" s="227"/>
      <c r="C3251" s="227"/>
      <c r="D3251" s="227"/>
      <c r="E3251" s="227"/>
      <c r="F3251" s="227"/>
      <c r="G3251" s="227"/>
      <c r="H3251" s="227"/>
      <c r="I3251" s="227"/>
      <c r="J3251" s="227"/>
      <c r="K3251" s="227"/>
      <c r="L3251" s="228">
        <f>IF(TYPE(VLOOKUP(K3251,Catalogue!$F$2:$J$259,5,0))=16,0,VLOOKUP(K3251,Catalogue!$F$2:$J$259,5,0))</f>
        <v>0</v>
      </c>
      <c r="M3251" s="228"/>
      <c r="N3251" s="228">
        <f t="shared" si="411"/>
        <v>0</v>
      </c>
      <c r="O3251" s="227"/>
      <c r="P3251" s="228">
        <f>IF(TYPE(VLOOKUP(O3251,Catalogue!$F$2:$J$259,5,0))=16,0,VLOOKUP(O3251,Catalogue!$F$2:$J$259,5,0))</f>
        <v>0</v>
      </c>
      <c r="Q3251" s="228"/>
      <c r="R3251" s="228">
        <f t="shared" si="412"/>
        <v>0</v>
      </c>
      <c r="S3251" s="232"/>
      <c r="T3251" s="256" t="str">
        <f>IF(TYPE(VLOOKUP(S3251,Catalogue!$F$2:$J$259,3,0))=16," ",VLOOKUP(S3251,Catalogue!$F$2:$J$259,3,0))</f>
        <v xml:space="preserve"> </v>
      </c>
      <c r="U3251" s="228">
        <f>IF(TYPE(VLOOKUP(S3251,Catalogue!$F$2:$J$259,5,0))=16,0,VLOOKUP(S3251,Catalogue!$F$2:$J$259,5,0))</f>
        <v>0</v>
      </c>
      <c r="V3251" s="232"/>
      <c r="W3251" s="256" t="str">
        <f>IF(TYPE(VLOOKUP(V3251,Catalogue!$F$2:$J$259,3,0))=16," ",VLOOKUP(V3251,Catalogue!$F$2:$J$259,3,0))</f>
        <v xml:space="preserve"> </v>
      </c>
      <c r="X3251" s="228">
        <f>IF(TYPE(VLOOKUP(V3251,Catalogue!$F$2:$J$259,5,0))=16,0,VLOOKUP(V3251,Catalogue!$F$2:$J$259,5,0))</f>
        <v>0</v>
      </c>
      <c r="Y3251" s="232"/>
      <c r="Z3251" s="227" t="str">
        <f>IF(TYPE(VLOOKUP(Y3251,Catalogue!$F$2:$J$259,3,0))=16," ",VLOOKUP(Y3251,Catalogue!$F$2:$J$259,3,0))</f>
        <v xml:space="preserve"> </v>
      </c>
      <c r="AA3251" s="228">
        <f>IF(TYPE(VLOOKUP(Y3251,Catalogue!$F$2:$J$259,5,0))=16,0,VLOOKUP(Y3251,Catalogue!$F$2:$J$259,5,0))</f>
        <v>0</v>
      </c>
      <c r="AB3251" s="260"/>
      <c r="AC3251" s="260"/>
      <c r="AD3251" s="260"/>
      <c r="AE3251" s="260">
        <f t="shared" si="416"/>
        <v>0</v>
      </c>
      <c r="AF3251" s="228">
        <f t="shared" si="418"/>
        <v>0</v>
      </c>
      <c r="AG3251" s="228">
        <f t="shared" si="413"/>
        <v>0</v>
      </c>
      <c r="AH3251" s="228">
        <f t="shared" si="414"/>
        <v>0</v>
      </c>
      <c r="AI3251" s="232"/>
      <c r="AJ3251" s="227" t="str">
        <f>IF(TYPE(VLOOKUP(AI3251,Catalogue!$F$2:$J$259,3,0))=16," ",VLOOKUP(AI3251,Catalogue!$F$2:$J$259,3,0))</f>
        <v xml:space="preserve"> </v>
      </c>
      <c r="AK3251" s="228">
        <f>IF(TYPE(VLOOKUP(AI3251,Catalogue!$F$2:$J$259,5,0))=16,0,VLOOKUP(AI3251,Catalogue!$F$2:$J$259,5,0))</f>
        <v>0</v>
      </c>
      <c r="AL3251" s="227"/>
      <c r="AM3251" s="228">
        <f t="shared" si="417"/>
        <v>0</v>
      </c>
      <c r="AN3251" s="228"/>
      <c r="AO3251" s="229">
        <f t="shared" si="415"/>
        <v>0</v>
      </c>
    </row>
    <row r="3252" spans="1:41" x14ac:dyDescent="0.2">
      <c r="A3252" s="227"/>
      <c r="B3252" s="227"/>
      <c r="C3252" s="227"/>
      <c r="D3252" s="227"/>
      <c r="E3252" s="227"/>
      <c r="F3252" s="227"/>
      <c r="G3252" s="227"/>
      <c r="H3252" s="227"/>
      <c r="I3252" s="227"/>
      <c r="J3252" s="227"/>
      <c r="K3252" s="227"/>
      <c r="L3252" s="228">
        <f>IF(TYPE(VLOOKUP(K3252,Catalogue!$F$2:$J$259,5,0))=16,0,VLOOKUP(K3252,Catalogue!$F$2:$J$259,5,0))</f>
        <v>0</v>
      </c>
      <c r="M3252" s="228"/>
      <c r="N3252" s="228">
        <f t="shared" si="411"/>
        <v>0</v>
      </c>
      <c r="O3252" s="227"/>
      <c r="P3252" s="228">
        <f>IF(TYPE(VLOOKUP(O3252,Catalogue!$F$2:$J$259,5,0))=16,0,VLOOKUP(O3252,Catalogue!$F$2:$J$259,5,0))</f>
        <v>0</v>
      </c>
      <c r="Q3252" s="228"/>
      <c r="R3252" s="228">
        <f t="shared" si="412"/>
        <v>0</v>
      </c>
      <c r="S3252" s="232"/>
      <c r="T3252" s="256" t="str">
        <f>IF(TYPE(VLOOKUP(S3252,Catalogue!$F$2:$J$259,3,0))=16," ",VLOOKUP(S3252,Catalogue!$F$2:$J$259,3,0))</f>
        <v xml:space="preserve"> </v>
      </c>
      <c r="U3252" s="228">
        <f>IF(TYPE(VLOOKUP(S3252,Catalogue!$F$2:$J$259,5,0))=16,0,VLOOKUP(S3252,Catalogue!$F$2:$J$259,5,0))</f>
        <v>0</v>
      </c>
      <c r="V3252" s="232"/>
      <c r="W3252" s="256" t="str">
        <f>IF(TYPE(VLOOKUP(V3252,Catalogue!$F$2:$J$259,3,0))=16," ",VLOOKUP(V3252,Catalogue!$F$2:$J$259,3,0))</f>
        <v xml:space="preserve"> </v>
      </c>
      <c r="X3252" s="228">
        <f>IF(TYPE(VLOOKUP(V3252,Catalogue!$F$2:$J$259,5,0))=16,0,VLOOKUP(V3252,Catalogue!$F$2:$J$259,5,0))</f>
        <v>0</v>
      </c>
      <c r="Y3252" s="232"/>
      <c r="Z3252" s="227" t="str">
        <f>IF(TYPE(VLOOKUP(Y3252,Catalogue!$F$2:$J$259,3,0))=16," ",VLOOKUP(Y3252,Catalogue!$F$2:$J$259,3,0))</f>
        <v xml:space="preserve"> </v>
      </c>
      <c r="AA3252" s="228">
        <f>IF(TYPE(VLOOKUP(Y3252,Catalogue!$F$2:$J$259,5,0))=16,0,VLOOKUP(Y3252,Catalogue!$F$2:$J$259,5,0))</f>
        <v>0</v>
      </c>
      <c r="AB3252" s="260"/>
      <c r="AC3252" s="260"/>
      <c r="AD3252" s="260"/>
      <c r="AE3252" s="260">
        <f t="shared" si="416"/>
        <v>0</v>
      </c>
      <c r="AF3252" s="228">
        <f t="shared" si="418"/>
        <v>0</v>
      </c>
      <c r="AG3252" s="228">
        <f t="shared" si="413"/>
        <v>0</v>
      </c>
      <c r="AH3252" s="228">
        <f t="shared" si="414"/>
        <v>0</v>
      </c>
      <c r="AI3252" s="232"/>
      <c r="AJ3252" s="227" t="str">
        <f>IF(TYPE(VLOOKUP(AI3252,Catalogue!$F$2:$J$259,3,0))=16," ",VLOOKUP(AI3252,Catalogue!$F$2:$J$259,3,0))</f>
        <v xml:space="preserve"> </v>
      </c>
      <c r="AK3252" s="228">
        <f>IF(TYPE(VLOOKUP(AI3252,Catalogue!$F$2:$J$259,5,0))=16,0,VLOOKUP(AI3252,Catalogue!$F$2:$J$259,5,0))</f>
        <v>0</v>
      </c>
      <c r="AL3252" s="227"/>
      <c r="AM3252" s="228">
        <f t="shared" si="417"/>
        <v>0</v>
      </c>
      <c r="AN3252" s="228"/>
      <c r="AO3252" s="229">
        <f t="shared" si="415"/>
        <v>0</v>
      </c>
    </row>
    <row r="3253" spans="1:41" x14ac:dyDescent="0.2">
      <c r="A3253" s="227"/>
      <c r="B3253" s="227"/>
      <c r="C3253" s="227"/>
      <c r="D3253" s="227"/>
      <c r="E3253" s="227"/>
      <c r="F3253" s="227"/>
      <c r="G3253" s="227"/>
      <c r="H3253" s="227"/>
      <c r="I3253" s="227"/>
      <c r="J3253" s="227"/>
      <c r="K3253" s="227"/>
      <c r="L3253" s="228">
        <f>IF(TYPE(VLOOKUP(K3253,Catalogue!$F$2:$J$259,5,0))=16,0,VLOOKUP(K3253,Catalogue!$F$2:$J$259,5,0))</f>
        <v>0</v>
      </c>
      <c r="M3253" s="228"/>
      <c r="N3253" s="228">
        <f t="shared" si="411"/>
        <v>0</v>
      </c>
      <c r="O3253" s="227"/>
      <c r="P3253" s="228">
        <f>IF(TYPE(VLOOKUP(O3253,Catalogue!$F$2:$J$259,5,0))=16,0,VLOOKUP(O3253,Catalogue!$F$2:$J$259,5,0))</f>
        <v>0</v>
      </c>
      <c r="Q3253" s="228"/>
      <c r="R3253" s="228">
        <f t="shared" si="412"/>
        <v>0</v>
      </c>
      <c r="S3253" s="232"/>
      <c r="T3253" s="256" t="str">
        <f>IF(TYPE(VLOOKUP(S3253,Catalogue!$F$2:$J$259,3,0))=16," ",VLOOKUP(S3253,Catalogue!$F$2:$J$259,3,0))</f>
        <v xml:space="preserve"> </v>
      </c>
      <c r="U3253" s="228">
        <f>IF(TYPE(VLOOKUP(S3253,Catalogue!$F$2:$J$259,5,0))=16,0,VLOOKUP(S3253,Catalogue!$F$2:$J$259,5,0))</f>
        <v>0</v>
      </c>
      <c r="V3253" s="232"/>
      <c r="W3253" s="256" t="str">
        <f>IF(TYPE(VLOOKUP(V3253,Catalogue!$F$2:$J$259,3,0))=16," ",VLOOKUP(V3253,Catalogue!$F$2:$J$259,3,0))</f>
        <v xml:space="preserve"> </v>
      </c>
      <c r="X3253" s="228">
        <f>IF(TYPE(VLOOKUP(V3253,Catalogue!$F$2:$J$259,5,0))=16,0,VLOOKUP(V3253,Catalogue!$F$2:$J$259,5,0))</f>
        <v>0</v>
      </c>
      <c r="Y3253" s="232"/>
      <c r="Z3253" s="227" t="str">
        <f>IF(TYPE(VLOOKUP(Y3253,Catalogue!$F$2:$J$259,3,0))=16," ",VLOOKUP(Y3253,Catalogue!$F$2:$J$259,3,0))</f>
        <v xml:space="preserve"> </v>
      </c>
      <c r="AA3253" s="228">
        <f>IF(TYPE(VLOOKUP(Y3253,Catalogue!$F$2:$J$259,5,0))=16,0,VLOOKUP(Y3253,Catalogue!$F$2:$J$259,5,0))</f>
        <v>0</v>
      </c>
      <c r="AB3253" s="260"/>
      <c r="AC3253" s="260"/>
      <c r="AD3253" s="260"/>
      <c r="AE3253" s="260">
        <f t="shared" si="416"/>
        <v>0</v>
      </c>
      <c r="AF3253" s="228">
        <f t="shared" si="418"/>
        <v>0</v>
      </c>
      <c r="AG3253" s="228">
        <f t="shared" si="413"/>
        <v>0</v>
      </c>
      <c r="AH3253" s="228">
        <f t="shared" si="414"/>
        <v>0</v>
      </c>
      <c r="AI3253" s="232"/>
      <c r="AJ3253" s="227" t="str">
        <f>IF(TYPE(VLOOKUP(AI3253,Catalogue!$F$2:$J$259,3,0))=16," ",VLOOKUP(AI3253,Catalogue!$F$2:$J$259,3,0))</f>
        <v xml:space="preserve"> </v>
      </c>
      <c r="AK3253" s="228">
        <f>IF(TYPE(VLOOKUP(AI3253,Catalogue!$F$2:$J$259,5,0))=16,0,VLOOKUP(AI3253,Catalogue!$F$2:$J$259,5,0))</f>
        <v>0</v>
      </c>
      <c r="AL3253" s="227"/>
      <c r="AM3253" s="228">
        <f t="shared" si="417"/>
        <v>0</v>
      </c>
      <c r="AN3253" s="228"/>
      <c r="AO3253" s="229">
        <f t="shared" si="415"/>
        <v>0</v>
      </c>
    </row>
    <row r="3254" spans="1:41" x14ac:dyDescent="0.2">
      <c r="A3254" s="227"/>
      <c r="B3254" s="227"/>
      <c r="C3254" s="227"/>
      <c r="D3254" s="227"/>
      <c r="E3254" s="227"/>
      <c r="F3254" s="227"/>
      <c r="G3254" s="227"/>
      <c r="H3254" s="227"/>
      <c r="I3254" s="227"/>
      <c r="J3254" s="227"/>
      <c r="K3254" s="227"/>
      <c r="L3254" s="228">
        <f>IF(TYPE(VLOOKUP(K3254,Catalogue!$F$2:$J$259,5,0))=16,0,VLOOKUP(K3254,Catalogue!$F$2:$J$259,5,0))</f>
        <v>0</v>
      </c>
      <c r="M3254" s="228"/>
      <c r="N3254" s="228">
        <f t="shared" si="411"/>
        <v>0</v>
      </c>
      <c r="O3254" s="227"/>
      <c r="P3254" s="228">
        <f>IF(TYPE(VLOOKUP(O3254,Catalogue!$F$2:$J$259,5,0))=16,0,VLOOKUP(O3254,Catalogue!$F$2:$J$259,5,0))</f>
        <v>0</v>
      </c>
      <c r="Q3254" s="228"/>
      <c r="R3254" s="228">
        <f t="shared" si="412"/>
        <v>0</v>
      </c>
      <c r="S3254" s="232"/>
      <c r="T3254" s="256" t="str">
        <f>IF(TYPE(VLOOKUP(S3254,Catalogue!$F$2:$J$259,3,0))=16," ",VLOOKUP(S3254,Catalogue!$F$2:$J$259,3,0))</f>
        <v xml:space="preserve"> </v>
      </c>
      <c r="U3254" s="228">
        <f>IF(TYPE(VLOOKUP(S3254,Catalogue!$F$2:$J$259,5,0))=16,0,VLOOKUP(S3254,Catalogue!$F$2:$J$259,5,0))</f>
        <v>0</v>
      </c>
      <c r="V3254" s="232"/>
      <c r="W3254" s="256" t="str">
        <f>IF(TYPE(VLOOKUP(V3254,Catalogue!$F$2:$J$259,3,0))=16," ",VLOOKUP(V3254,Catalogue!$F$2:$J$259,3,0))</f>
        <v xml:space="preserve"> </v>
      </c>
      <c r="X3254" s="228">
        <f>IF(TYPE(VLOOKUP(V3254,Catalogue!$F$2:$J$259,5,0))=16,0,VLOOKUP(V3254,Catalogue!$F$2:$J$259,5,0))</f>
        <v>0</v>
      </c>
      <c r="Y3254" s="232"/>
      <c r="Z3254" s="227" t="str">
        <f>IF(TYPE(VLOOKUP(Y3254,Catalogue!$F$2:$J$259,3,0))=16," ",VLOOKUP(Y3254,Catalogue!$F$2:$J$259,3,0))</f>
        <v xml:space="preserve"> </v>
      </c>
      <c r="AA3254" s="228">
        <f>IF(TYPE(VLOOKUP(Y3254,Catalogue!$F$2:$J$259,5,0))=16,0,VLOOKUP(Y3254,Catalogue!$F$2:$J$259,5,0))</f>
        <v>0</v>
      </c>
      <c r="AB3254" s="260"/>
      <c r="AC3254" s="260"/>
      <c r="AD3254" s="260"/>
      <c r="AE3254" s="260">
        <f t="shared" si="416"/>
        <v>0</v>
      </c>
      <c r="AF3254" s="228">
        <f t="shared" si="418"/>
        <v>0</v>
      </c>
      <c r="AG3254" s="228">
        <f t="shared" si="413"/>
        <v>0</v>
      </c>
      <c r="AH3254" s="228">
        <f t="shared" si="414"/>
        <v>0</v>
      </c>
      <c r="AI3254" s="232"/>
      <c r="AJ3254" s="227" t="str">
        <f>IF(TYPE(VLOOKUP(AI3254,Catalogue!$F$2:$J$259,3,0))=16," ",VLOOKUP(AI3254,Catalogue!$F$2:$J$259,3,0))</f>
        <v xml:space="preserve"> </v>
      </c>
      <c r="AK3254" s="228">
        <f>IF(TYPE(VLOOKUP(AI3254,Catalogue!$F$2:$J$259,5,0))=16,0,VLOOKUP(AI3254,Catalogue!$F$2:$J$259,5,0))</f>
        <v>0</v>
      </c>
      <c r="AL3254" s="227"/>
      <c r="AM3254" s="228">
        <f t="shared" si="417"/>
        <v>0</v>
      </c>
      <c r="AN3254" s="228"/>
      <c r="AO3254" s="229">
        <f t="shared" si="415"/>
        <v>0</v>
      </c>
    </row>
    <row r="3255" spans="1:41" x14ac:dyDescent="0.2">
      <c r="A3255" s="227"/>
      <c r="B3255" s="227"/>
      <c r="C3255" s="227"/>
      <c r="D3255" s="227"/>
      <c r="E3255" s="227"/>
      <c r="F3255" s="227"/>
      <c r="G3255" s="227"/>
      <c r="H3255" s="227"/>
      <c r="I3255" s="227"/>
      <c r="J3255" s="227"/>
      <c r="K3255" s="227"/>
      <c r="L3255" s="228">
        <f>IF(TYPE(VLOOKUP(K3255,Catalogue!$F$2:$J$259,5,0))=16,0,VLOOKUP(K3255,Catalogue!$F$2:$J$259,5,0))</f>
        <v>0</v>
      </c>
      <c r="M3255" s="228"/>
      <c r="N3255" s="228">
        <f t="shared" si="411"/>
        <v>0</v>
      </c>
      <c r="O3255" s="227"/>
      <c r="P3255" s="228">
        <f>IF(TYPE(VLOOKUP(O3255,Catalogue!$F$2:$J$259,5,0))=16,0,VLOOKUP(O3255,Catalogue!$F$2:$J$259,5,0))</f>
        <v>0</v>
      </c>
      <c r="Q3255" s="228"/>
      <c r="R3255" s="228">
        <f t="shared" si="412"/>
        <v>0</v>
      </c>
      <c r="S3255" s="232"/>
      <c r="T3255" s="256" t="str">
        <f>IF(TYPE(VLOOKUP(S3255,Catalogue!$F$2:$J$259,3,0))=16," ",VLOOKUP(S3255,Catalogue!$F$2:$J$259,3,0))</f>
        <v xml:space="preserve"> </v>
      </c>
      <c r="U3255" s="228">
        <f>IF(TYPE(VLOOKUP(S3255,Catalogue!$F$2:$J$259,5,0))=16,0,VLOOKUP(S3255,Catalogue!$F$2:$J$259,5,0))</f>
        <v>0</v>
      </c>
      <c r="V3255" s="232"/>
      <c r="W3255" s="256" t="str">
        <f>IF(TYPE(VLOOKUP(V3255,Catalogue!$F$2:$J$259,3,0))=16," ",VLOOKUP(V3255,Catalogue!$F$2:$J$259,3,0))</f>
        <v xml:space="preserve"> </v>
      </c>
      <c r="X3255" s="228">
        <f>IF(TYPE(VLOOKUP(V3255,Catalogue!$F$2:$J$259,5,0))=16,0,VLOOKUP(V3255,Catalogue!$F$2:$J$259,5,0))</f>
        <v>0</v>
      </c>
      <c r="Y3255" s="232"/>
      <c r="Z3255" s="227" t="str">
        <f>IF(TYPE(VLOOKUP(Y3255,Catalogue!$F$2:$J$259,3,0))=16," ",VLOOKUP(Y3255,Catalogue!$F$2:$J$259,3,0))</f>
        <v xml:space="preserve"> </v>
      </c>
      <c r="AA3255" s="228">
        <f>IF(TYPE(VLOOKUP(Y3255,Catalogue!$F$2:$J$259,5,0))=16,0,VLOOKUP(Y3255,Catalogue!$F$2:$J$259,5,0))</f>
        <v>0</v>
      </c>
      <c r="AB3255" s="260"/>
      <c r="AC3255" s="260"/>
      <c r="AD3255" s="260"/>
      <c r="AE3255" s="260">
        <f t="shared" si="416"/>
        <v>0</v>
      </c>
      <c r="AF3255" s="228">
        <f t="shared" si="418"/>
        <v>0</v>
      </c>
      <c r="AG3255" s="228">
        <f t="shared" si="413"/>
        <v>0</v>
      </c>
      <c r="AH3255" s="228">
        <f t="shared" si="414"/>
        <v>0</v>
      </c>
      <c r="AI3255" s="232"/>
      <c r="AJ3255" s="227" t="str">
        <f>IF(TYPE(VLOOKUP(AI3255,Catalogue!$F$2:$J$259,3,0))=16," ",VLOOKUP(AI3255,Catalogue!$F$2:$J$259,3,0))</f>
        <v xml:space="preserve"> </v>
      </c>
      <c r="AK3255" s="228">
        <f>IF(TYPE(VLOOKUP(AI3255,Catalogue!$F$2:$J$259,5,0))=16,0,VLOOKUP(AI3255,Catalogue!$F$2:$J$259,5,0))</f>
        <v>0</v>
      </c>
      <c r="AL3255" s="227"/>
      <c r="AM3255" s="228">
        <f t="shared" si="417"/>
        <v>0</v>
      </c>
      <c r="AN3255" s="228"/>
      <c r="AO3255" s="229">
        <f t="shared" si="415"/>
        <v>0</v>
      </c>
    </row>
    <row r="3256" spans="1:41" x14ac:dyDescent="0.2">
      <c r="A3256" s="227"/>
      <c r="B3256" s="227"/>
      <c r="C3256" s="227"/>
      <c r="D3256" s="227"/>
      <c r="E3256" s="227"/>
      <c r="F3256" s="227"/>
      <c r="G3256" s="227"/>
      <c r="H3256" s="227"/>
      <c r="I3256" s="227"/>
      <c r="J3256" s="227"/>
      <c r="K3256" s="227"/>
      <c r="L3256" s="228">
        <f>IF(TYPE(VLOOKUP(K3256,Catalogue!$F$2:$J$259,5,0))=16,0,VLOOKUP(K3256,Catalogue!$F$2:$J$259,5,0))</f>
        <v>0</v>
      </c>
      <c r="M3256" s="228"/>
      <c r="N3256" s="228">
        <f t="shared" si="411"/>
        <v>0</v>
      </c>
      <c r="O3256" s="227"/>
      <c r="P3256" s="228">
        <f>IF(TYPE(VLOOKUP(O3256,Catalogue!$F$2:$J$259,5,0))=16,0,VLOOKUP(O3256,Catalogue!$F$2:$J$259,5,0))</f>
        <v>0</v>
      </c>
      <c r="Q3256" s="228"/>
      <c r="R3256" s="228">
        <f t="shared" si="412"/>
        <v>0</v>
      </c>
      <c r="S3256" s="232"/>
      <c r="T3256" s="256" t="str">
        <f>IF(TYPE(VLOOKUP(S3256,Catalogue!$F$2:$J$259,3,0))=16," ",VLOOKUP(S3256,Catalogue!$F$2:$J$259,3,0))</f>
        <v xml:space="preserve"> </v>
      </c>
      <c r="U3256" s="228">
        <f>IF(TYPE(VLOOKUP(S3256,Catalogue!$F$2:$J$259,5,0))=16,0,VLOOKUP(S3256,Catalogue!$F$2:$J$259,5,0))</f>
        <v>0</v>
      </c>
      <c r="V3256" s="232"/>
      <c r="W3256" s="256" t="str">
        <f>IF(TYPE(VLOOKUP(V3256,Catalogue!$F$2:$J$259,3,0))=16," ",VLOOKUP(V3256,Catalogue!$F$2:$J$259,3,0))</f>
        <v xml:space="preserve"> </v>
      </c>
      <c r="X3256" s="228">
        <f>IF(TYPE(VLOOKUP(V3256,Catalogue!$F$2:$J$259,5,0))=16,0,VLOOKUP(V3256,Catalogue!$F$2:$J$259,5,0))</f>
        <v>0</v>
      </c>
      <c r="Y3256" s="232"/>
      <c r="Z3256" s="227" t="str">
        <f>IF(TYPE(VLOOKUP(Y3256,Catalogue!$F$2:$J$259,3,0))=16," ",VLOOKUP(Y3256,Catalogue!$F$2:$J$259,3,0))</f>
        <v xml:space="preserve"> </v>
      </c>
      <c r="AA3256" s="228">
        <f>IF(TYPE(VLOOKUP(Y3256,Catalogue!$F$2:$J$259,5,0))=16,0,VLOOKUP(Y3256,Catalogue!$F$2:$J$259,5,0))</f>
        <v>0</v>
      </c>
      <c r="AB3256" s="260"/>
      <c r="AC3256" s="260"/>
      <c r="AD3256" s="260"/>
      <c r="AE3256" s="260">
        <f t="shared" si="416"/>
        <v>0</v>
      </c>
      <c r="AF3256" s="228">
        <f t="shared" si="418"/>
        <v>0</v>
      </c>
      <c r="AG3256" s="228">
        <f t="shared" si="413"/>
        <v>0</v>
      </c>
      <c r="AH3256" s="228">
        <f t="shared" si="414"/>
        <v>0</v>
      </c>
      <c r="AI3256" s="232"/>
      <c r="AJ3256" s="227" t="str">
        <f>IF(TYPE(VLOOKUP(AI3256,Catalogue!$F$2:$J$259,3,0))=16," ",VLOOKUP(AI3256,Catalogue!$F$2:$J$259,3,0))</f>
        <v xml:space="preserve"> </v>
      </c>
      <c r="AK3256" s="228">
        <f>IF(TYPE(VLOOKUP(AI3256,Catalogue!$F$2:$J$259,5,0))=16,0,VLOOKUP(AI3256,Catalogue!$F$2:$J$259,5,0))</f>
        <v>0</v>
      </c>
      <c r="AL3256" s="227"/>
      <c r="AM3256" s="228">
        <f t="shared" si="417"/>
        <v>0</v>
      </c>
      <c r="AN3256" s="228"/>
      <c r="AO3256" s="229">
        <f t="shared" si="415"/>
        <v>0</v>
      </c>
    </row>
    <row r="3257" spans="1:41" x14ac:dyDescent="0.2">
      <c r="A3257" s="227"/>
      <c r="B3257" s="227"/>
      <c r="C3257" s="227"/>
      <c r="D3257" s="227"/>
      <c r="E3257" s="227"/>
      <c r="F3257" s="227"/>
      <c r="G3257" s="227"/>
      <c r="H3257" s="227"/>
      <c r="I3257" s="227"/>
      <c r="J3257" s="227"/>
      <c r="K3257" s="227"/>
      <c r="L3257" s="228">
        <f>IF(TYPE(VLOOKUP(K3257,Catalogue!$F$2:$J$259,5,0))=16,0,VLOOKUP(K3257,Catalogue!$F$2:$J$259,5,0))</f>
        <v>0</v>
      </c>
      <c r="M3257" s="228"/>
      <c r="N3257" s="228">
        <f t="shared" si="411"/>
        <v>0</v>
      </c>
      <c r="O3257" s="227"/>
      <c r="P3257" s="228">
        <f>IF(TYPE(VLOOKUP(O3257,Catalogue!$F$2:$J$259,5,0))=16,0,VLOOKUP(O3257,Catalogue!$F$2:$J$259,5,0))</f>
        <v>0</v>
      </c>
      <c r="Q3257" s="228"/>
      <c r="R3257" s="228">
        <f t="shared" si="412"/>
        <v>0</v>
      </c>
      <c r="S3257" s="232"/>
      <c r="T3257" s="256" t="str">
        <f>IF(TYPE(VLOOKUP(S3257,Catalogue!$F$2:$J$259,3,0))=16," ",VLOOKUP(S3257,Catalogue!$F$2:$J$259,3,0))</f>
        <v xml:space="preserve"> </v>
      </c>
      <c r="U3257" s="228">
        <f>IF(TYPE(VLOOKUP(S3257,Catalogue!$F$2:$J$259,5,0))=16,0,VLOOKUP(S3257,Catalogue!$F$2:$J$259,5,0))</f>
        <v>0</v>
      </c>
      <c r="V3257" s="232"/>
      <c r="W3257" s="256" t="str">
        <f>IF(TYPE(VLOOKUP(V3257,Catalogue!$F$2:$J$259,3,0))=16," ",VLOOKUP(V3257,Catalogue!$F$2:$J$259,3,0))</f>
        <v xml:space="preserve"> </v>
      </c>
      <c r="X3257" s="228">
        <f>IF(TYPE(VLOOKUP(V3257,Catalogue!$F$2:$J$259,5,0))=16,0,VLOOKUP(V3257,Catalogue!$F$2:$J$259,5,0))</f>
        <v>0</v>
      </c>
      <c r="Y3257" s="232"/>
      <c r="Z3257" s="227" t="str">
        <f>IF(TYPE(VLOOKUP(Y3257,Catalogue!$F$2:$J$259,3,0))=16," ",VLOOKUP(Y3257,Catalogue!$F$2:$J$259,3,0))</f>
        <v xml:space="preserve"> </v>
      </c>
      <c r="AA3257" s="228">
        <f>IF(TYPE(VLOOKUP(Y3257,Catalogue!$F$2:$J$259,5,0))=16,0,VLOOKUP(Y3257,Catalogue!$F$2:$J$259,5,0))</f>
        <v>0</v>
      </c>
      <c r="AB3257" s="260"/>
      <c r="AC3257" s="260"/>
      <c r="AD3257" s="260"/>
      <c r="AE3257" s="260">
        <f t="shared" si="416"/>
        <v>0</v>
      </c>
      <c r="AF3257" s="228">
        <f t="shared" si="418"/>
        <v>0</v>
      </c>
      <c r="AG3257" s="228">
        <f t="shared" si="413"/>
        <v>0</v>
      </c>
      <c r="AH3257" s="228">
        <f t="shared" si="414"/>
        <v>0</v>
      </c>
      <c r="AI3257" s="232"/>
      <c r="AJ3257" s="227" t="str">
        <f>IF(TYPE(VLOOKUP(AI3257,Catalogue!$F$2:$J$259,3,0))=16," ",VLOOKUP(AI3257,Catalogue!$F$2:$J$259,3,0))</f>
        <v xml:space="preserve"> </v>
      </c>
      <c r="AK3257" s="228">
        <f>IF(TYPE(VLOOKUP(AI3257,Catalogue!$F$2:$J$259,5,0))=16,0,VLOOKUP(AI3257,Catalogue!$F$2:$J$259,5,0))</f>
        <v>0</v>
      </c>
      <c r="AL3257" s="227"/>
      <c r="AM3257" s="228">
        <f t="shared" si="417"/>
        <v>0</v>
      </c>
      <c r="AN3257" s="228"/>
      <c r="AO3257" s="229">
        <f t="shared" si="415"/>
        <v>0</v>
      </c>
    </row>
    <row r="3258" spans="1:41" x14ac:dyDescent="0.2">
      <c r="A3258" s="227"/>
      <c r="B3258" s="227"/>
      <c r="C3258" s="227"/>
      <c r="D3258" s="227"/>
      <c r="E3258" s="227"/>
      <c r="F3258" s="227"/>
      <c r="G3258" s="227"/>
      <c r="H3258" s="227"/>
      <c r="I3258" s="227"/>
      <c r="J3258" s="227"/>
      <c r="K3258" s="227"/>
      <c r="L3258" s="228">
        <f>IF(TYPE(VLOOKUP(K3258,Catalogue!$F$2:$J$259,5,0))=16,0,VLOOKUP(K3258,Catalogue!$F$2:$J$259,5,0))</f>
        <v>0</v>
      </c>
      <c r="M3258" s="228"/>
      <c r="N3258" s="228">
        <f t="shared" si="411"/>
        <v>0</v>
      </c>
      <c r="O3258" s="227"/>
      <c r="P3258" s="228">
        <f>IF(TYPE(VLOOKUP(O3258,Catalogue!$F$2:$J$259,5,0))=16,0,VLOOKUP(O3258,Catalogue!$F$2:$J$259,5,0))</f>
        <v>0</v>
      </c>
      <c r="Q3258" s="228"/>
      <c r="R3258" s="228">
        <f t="shared" si="412"/>
        <v>0</v>
      </c>
      <c r="S3258" s="232"/>
      <c r="T3258" s="256" t="str">
        <f>IF(TYPE(VLOOKUP(S3258,Catalogue!$F$2:$J$259,3,0))=16," ",VLOOKUP(S3258,Catalogue!$F$2:$J$259,3,0))</f>
        <v xml:space="preserve"> </v>
      </c>
      <c r="U3258" s="228">
        <f>IF(TYPE(VLOOKUP(S3258,Catalogue!$F$2:$J$259,5,0))=16,0,VLOOKUP(S3258,Catalogue!$F$2:$J$259,5,0))</f>
        <v>0</v>
      </c>
      <c r="V3258" s="232"/>
      <c r="W3258" s="256" t="str">
        <f>IF(TYPE(VLOOKUP(V3258,Catalogue!$F$2:$J$259,3,0))=16," ",VLOOKUP(V3258,Catalogue!$F$2:$J$259,3,0))</f>
        <v xml:space="preserve"> </v>
      </c>
      <c r="X3258" s="228">
        <f>IF(TYPE(VLOOKUP(V3258,Catalogue!$F$2:$J$259,5,0))=16,0,VLOOKUP(V3258,Catalogue!$F$2:$J$259,5,0))</f>
        <v>0</v>
      </c>
      <c r="Y3258" s="232"/>
      <c r="Z3258" s="227" t="str">
        <f>IF(TYPE(VLOOKUP(Y3258,Catalogue!$F$2:$J$259,3,0))=16," ",VLOOKUP(Y3258,Catalogue!$F$2:$J$259,3,0))</f>
        <v xml:space="preserve"> </v>
      </c>
      <c r="AA3258" s="228">
        <f>IF(TYPE(VLOOKUP(Y3258,Catalogue!$F$2:$J$259,5,0))=16,0,VLOOKUP(Y3258,Catalogue!$F$2:$J$259,5,0))</f>
        <v>0</v>
      </c>
      <c r="AB3258" s="260"/>
      <c r="AC3258" s="260"/>
      <c r="AD3258" s="260"/>
      <c r="AE3258" s="260">
        <f t="shared" si="416"/>
        <v>0</v>
      </c>
      <c r="AF3258" s="228">
        <f t="shared" si="418"/>
        <v>0</v>
      </c>
      <c r="AG3258" s="228">
        <f t="shared" si="413"/>
        <v>0</v>
      </c>
      <c r="AH3258" s="228">
        <f t="shared" si="414"/>
        <v>0</v>
      </c>
      <c r="AI3258" s="232"/>
      <c r="AJ3258" s="227" t="str">
        <f>IF(TYPE(VLOOKUP(AI3258,Catalogue!$F$2:$J$259,3,0))=16," ",VLOOKUP(AI3258,Catalogue!$F$2:$J$259,3,0))</f>
        <v xml:space="preserve"> </v>
      </c>
      <c r="AK3258" s="228">
        <f>IF(TYPE(VLOOKUP(AI3258,Catalogue!$F$2:$J$259,5,0))=16,0,VLOOKUP(AI3258,Catalogue!$F$2:$J$259,5,0))</f>
        <v>0</v>
      </c>
      <c r="AL3258" s="227"/>
      <c r="AM3258" s="228">
        <f t="shared" si="417"/>
        <v>0</v>
      </c>
      <c r="AN3258" s="228"/>
      <c r="AO3258" s="229">
        <f t="shared" si="415"/>
        <v>0</v>
      </c>
    </row>
    <row r="3259" spans="1:41" x14ac:dyDescent="0.2">
      <c r="A3259" s="227"/>
      <c r="B3259" s="227"/>
      <c r="C3259" s="227"/>
      <c r="D3259" s="227"/>
      <c r="E3259" s="227"/>
      <c r="F3259" s="227"/>
      <c r="G3259" s="227"/>
      <c r="H3259" s="227"/>
      <c r="I3259" s="227"/>
      <c r="J3259" s="227"/>
      <c r="K3259" s="227"/>
      <c r="L3259" s="228">
        <f>IF(TYPE(VLOOKUP(K3259,Catalogue!$F$2:$J$259,5,0))=16,0,VLOOKUP(K3259,Catalogue!$F$2:$J$259,5,0))</f>
        <v>0</v>
      </c>
      <c r="M3259" s="228"/>
      <c r="N3259" s="228">
        <f t="shared" si="411"/>
        <v>0</v>
      </c>
      <c r="O3259" s="227"/>
      <c r="P3259" s="228">
        <f>IF(TYPE(VLOOKUP(O3259,Catalogue!$F$2:$J$259,5,0))=16,0,VLOOKUP(O3259,Catalogue!$F$2:$J$259,5,0))</f>
        <v>0</v>
      </c>
      <c r="Q3259" s="228"/>
      <c r="R3259" s="228">
        <f t="shared" si="412"/>
        <v>0</v>
      </c>
      <c r="S3259" s="232"/>
      <c r="T3259" s="256" t="str">
        <f>IF(TYPE(VLOOKUP(S3259,Catalogue!$F$2:$J$259,3,0))=16," ",VLOOKUP(S3259,Catalogue!$F$2:$J$259,3,0))</f>
        <v xml:space="preserve"> </v>
      </c>
      <c r="U3259" s="228">
        <f>IF(TYPE(VLOOKUP(S3259,Catalogue!$F$2:$J$259,5,0))=16,0,VLOOKUP(S3259,Catalogue!$F$2:$J$259,5,0))</f>
        <v>0</v>
      </c>
      <c r="V3259" s="232"/>
      <c r="W3259" s="256" t="str">
        <f>IF(TYPE(VLOOKUP(V3259,Catalogue!$F$2:$J$259,3,0))=16," ",VLOOKUP(V3259,Catalogue!$F$2:$J$259,3,0))</f>
        <v xml:space="preserve"> </v>
      </c>
      <c r="X3259" s="228">
        <f>IF(TYPE(VLOOKUP(V3259,Catalogue!$F$2:$J$259,5,0))=16,0,VLOOKUP(V3259,Catalogue!$F$2:$J$259,5,0))</f>
        <v>0</v>
      </c>
      <c r="Y3259" s="232"/>
      <c r="Z3259" s="227" t="str">
        <f>IF(TYPE(VLOOKUP(Y3259,Catalogue!$F$2:$J$259,3,0))=16," ",VLOOKUP(Y3259,Catalogue!$F$2:$J$259,3,0))</f>
        <v xml:space="preserve"> </v>
      </c>
      <c r="AA3259" s="228">
        <f>IF(TYPE(VLOOKUP(Y3259,Catalogue!$F$2:$J$259,5,0))=16,0,VLOOKUP(Y3259,Catalogue!$F$2:$J$259,5,0))</f>
        <v>0</v>
      </c>
      <c r="AB3259" s="260"/>
      <c r="AC3259" s="260"/>
      <c r="AD3259" s="260"/>
      <c r="AE3259" s="260">
        <f t="shared" si="416"/>
        <v>0</v>
      </c>
      <c r="AF3259" s="228">
        <f t="shared" si="418"/>
        <v>0</v>
      </c>
      <c r="AG3259" s="228">
        <f t="shared" si="413"/>
        <v>0</v>
      </c>
      <c r="AH3259" s="228">
        <f t="shared" si="414"/>
        <v>0</v>
      </c>
      <c r="AI3259" s="232"/>
      <c r="AJ3259" s="227" t="str">
        <f>IF(TYPE(VLOOKUP(AI3259,Catalogue!$F$2:$J$259,3,0))=16," ",VLOOKUP(AI3259,Catalogue!$F$2:$J$259,3,0))</f>
        <v xml:space="preserve"> </v>
      </c>
      <c r="AK3259" s="228">
        <f>IF(TYPE(VLOOKUP(AI3259,Catalogue!$F$2:$J$259,5,0))=16,0,VLOOKUP(AI3259,Catalogue!$F$2:$J$259,5,0))</f>
        <v>0</v>
      </c>
      <c r="AL3259" s="227"/>
      <c r="AM3259" s="228">
        <f t="shared" si="417"/>
        <v>0</v>
      </c>
      <c r="AN3259" s="228"/>
      <c r="AO3259" s="229">
        <f t="shared" si="415"/>
        <v>0</v>
      </c>
    </row>
    <row r="3260" spans="1:41" x14ac:dyDescent="0.2">
      <c r="A3260" s="227"/>
      <c r="B3260" s="227"/>
      <c r="C3260" s="227"/>
      <c r="D3260" s="227"/>
      <c r="E3260" s="227"/>
      <c r="F3260" s="227"/>
      <c r="G3260" s="227"/>
      <c r="H3260" s="227"/>
      <c r="I3260" s="227"/>
      <c r="J3260" s="227"/>
      <c r="K3260" s="227"/>
      <c r="L3260" s="228">
        <f>IF(TYPE(VLOOKUP(K3260,Catalogue!$F$2:$J$259,5,0))=16,0,VLOOKUP(K3260,Catalogue!$F$2:$J$259,5,0))</f>
        <v>0</v>
      </c>
      <c r="M3260" s="228"/>
      <c r="N3260" s="228">
        <f t="shared" si="411"/>
        <v>0</v>
      </c>
      <c r="O3260" s="227"/>
      <c r="P3260" s="228">
        <f>IF(TYPE(VLOOKUP(O3260,Catalogue!$F$2:$J$259,5,0))=16,0,VLOOKUP(O3260,Catalogue!$F$2:$J$259,5,0))</f>
        <v>0</v>
      </c>
      <c r="Q3260" s="228"/>
      <c r="R3260" s="228">
        <f t="shared" si="412"/>
        <v>0</v>
      </c>
      <c r="S3260" s="232"/>
      <c r="T3260" s="256" t="str">
        <f>IF(TYPE(VLOOKUP(S3260,Catalogue!$F$2:$J$259,3,0))=16," ",VLOOKUP(S3260,Catalogue!$F$2:$J$259,3,0))</f>
        <v xml:space="preserve"> </v>
      </c>
      <c r="U3260" s="228">
        <f>IF(TYPE(VLOOKUP(S3260,Catalogue!$F$2:$J$259,5,0))=16,0,VLOOKUP(S3260,Catalogue!$F$2:$J$259,5,0))</f>
        <v>0</v>
      </c>
      <c r="V3260" s="232"/>
      <c r="W3260" s="256" t="str">
        <f>IF(TYPE(VLOOKUP(V3260,Catalogue!$F$2:$J$259,3,0))=16," ",VLOOKUP(V3260,Catalogue!$F$2:$J$259,3,0))</f>
        <v xml:space="preserve"> </v>
      </c>
      <c r="X3260" s="228">
        <f>IF(TYPE(VLOOKUP(V3260,Catalogue!$F$2:$J$259,5,0))=16,0,VLOOKUP(V3260,Catalogue!$F$2:$J$259,5,0))</f>
        <v>0</v>
      </c>
      <c r="Y3260" s="232"/>
      <c r="Z3260" s="227" t="str">
        <f>IF(TYPE(VLOOKUP(Y3260,Catalogue!$F$2:$J$259,3,0))=16," ",VLOOKUP(Y3260,Catalogue!$F$2:$J$259,3,0))</f>
        <v xml:space="preserve"> </v>
      </c>
      <c r="AA3260" s="228">
        <f>IF(TYPE(VLOOKUP(Y3260,Catalogue!$F$2:$J$259,5,0))=16,0,VLOOKUP(Y3260,Catalogue!$F$2:$J$259,5,0))</f>
        <v>0</v>
      </c>
      <c r="AB3260" s="260"/>
      <c r="AC3260" s="260"/>
      <c r="AD3260" s="260"/>
      <c r="AE3260" s="260">
        <f t="shared" si="416"/>
        <v>0</v>
      </c>
      <c r="AF3260" s="228">
        <f t="shared" si="418"/>
        <v>0</v>
      </c>
      <c r="AG3260" s="228">
        <f t="shared" si="413"/>
        <v>0</v>
      </c>
      <c r="AH3260" s="228">
        <f t="shared" si="414"/>
        <v>0</v>
      </c>
      <c r="AI3260" s="232"/>
      <c r="AJ3260" s="227" t="str">
        <f>IF(TYPE(VLOOKUP(AI3260,Catalogue!$F$2:$J$259,3,0))=16," ",VLOOKUP(AI3260,Catalogue!$F$2:$J$259,3,0))</f>
        <v xml:space="preserve"> </v>
      </c>
      <c r="AK3260" s="228">
        <f>IF(TYPE(VLOOKUP(AI3260,Catalogue!$F$2:$J$259,5,0))=16,0,VLOOKUP(AI3260,Catalogue!$F$2:$J$259,5,0))</f>
        <v>0</v>
      </c>
      <c r="AL3260" s="227"/>
      <c r="AM3260" s="228">
        <f t="shared" si="417"/>
        <v>0</v>
      </c>
      <c r="AN3260" s="228"/>
      <c r="AO3260" s="229">
        <f t="shared" si="415"/>
        <v>0</v>
      </c>
    </row>
    <row r="3261" spans="1:41" x14ac:dyDescent="0.2">
      <c r="A3261" s="227"/>
      <c r="B3261" s="227"/>
      <c r="C3261" s="227"/>
      <c r="D3261" s="227"/>
      <c r="E3261" s="227"/>
      <c r="F3261" s="227"/>
      <c r="G3261" s="227"/>
      <c r="H3261" s="227"/>
      <c r="I3261" s="227"/>
      <c r="J3261" s="227"/>
      <c r="K3261" s="227"/>
      <c r="L3261" s="228">
        <f>IF(TYPE(VLOOKUP(K3261,Catalogue!$F$2:$J$259,5,0))=16,0,VLOOKUP(K3261,Catalogue!$F$2:$J$259,5,0))</f>
        <v>0</v>
      </c>
      <c r="M3261" s="228"/>
      <c r="N3261" s="228">
        <f t="shared" si="411"/>
        <v>0</v>
      </c>
      <c r="O3261" s="227"/>
      <c r="P3261" s="228">
        <f>IF(TYPE(VLOOKUP(O3261,Catalogue!$F$2:$J$259,5,0))=16,0,VLOOKUP(O3261,Catalogue!$F$2:$J$259,5,0))</f>
        <v>0</v>
      </c>
      <c r="Q3261" s="228"/>
      <c r="R3261" s="228">
        <f t="shared" si="412"/>
        <v>0</v>
      </c>
      <c r="S3261" s="232"/>
      <c r="T3261" s="256" t="str">
        <f>IF(TYPE(VLOOKUP(S3261,Catalogue!$F$2:$J$259,3,0))=16," ",VLOOKUP(S3261,Catalogue!$F$2:$J$259,3,0))</f>
        <v xml:space="preserve"> </v>
      </c>
      <c r="U3261" s="228">
        <f>IF(TYPE(VLOOKUP(S3261,Catalogue!$F$2:$J$259,5,0))=16,0,VLOOKUP(S3261,Catalogue!$F$2:$J$259,5,0))</f>
        <v>0</v>
      </c>
      <c r="V3261" s="232"/>
      <c r="W3261" s="256" t="str">
        <f>IF(TYPE(VLOOKUP(V3261,Catalogue!$F$2:$J$259,3,0))=16," ",VLOOKUP(V3261,Catalogue!$F$2:$J$259,3,0))</f>
        <v xml:space="preserve"> </v>
      </c>
      <c r="X3261" s="228">
        <f>IF(TYPE(VLOOKUP(V3261,Catalogue!$F$2:$J$259,5,0))=16,0,VLOOKUP(V3261,Catalogue!$F$2:$J$259,5,0))</f>
        <v>0</v>
      </c>
      <c r="Y3261" s="232"/>
      <c r="Z3261" s="227" t="str">
        <f>IF(TYPE(VLOOKUP(Y3261,Catalogue!$F$2:$J$259,3,0))=16," ",VLOOKUP(Y3261,Catalogue!$F$2:$J$259,3,0))</f>
        <v xml:space="preserve"> </v>
      </c>
      <c r="AA3261" s="228">
        <f>IF(TYPE(VLOOKUP(Y3261,Catalogue!$F$2:$J$259,5,0))=16,0,VLOOKUP(Y3261,Catalogue!$F$2:$J$259,5,0))</f>
        <v>0</v>
      </c>
      <c r="AB3261" s="260"/>
      <c r="AC3261" s="260"/>
      <c r="AD3261" s="260"/>
      <c r="AE3261" s="260">
        <f t="shared" si="416"/>
        <v>0</v>
      </c>
      <c r="AF3261" s="228">
        <f t="shared" si="418"/>
        <v>0</v>
      </c>
      <c r="AG3261" s="228">
        <f t="shared" si="413"/>
        <v>0</v>
      </c>
      <c r="AH3261" s="228">
        <f t="shared" si="414"/>
        <v>0</v>
      </c>
      <c r="AI3261" s="232"/>
      <c r="AJ3261" s="227" t="str">
        <f>IF(TYPE(VLOOKUP(AI3261,Catalogue!$F$2:$J$259,3,0))=16," ",VLOOKUP(AI3261,Catalogue!$F$2:$J$259,3,0))</f>
        <v xml:space="preserve"> </v>
      </c>
      <c r="AK3261" s="228">
        <f>IF(TYPE(VLOOKUP(AI3261,Catalogue!$F$2:$J$259,5,0))=16,0,VLOOKUP(AI3261,Catalogue!$F$2:$J$259,5,0))</f>
        <v>0</v>
      </c>
      <c r="AL3261" s="227"/>
      <c r="AM3261" s="228">
        <f t="shared" si="417"/>
        <v>0</v>
      </c>
      <c r="AN3261" s="228"/>
      <c r="AO3261" s="229">
        <f t="shared" si="415"/>
        <v>0</v>
      </c>
    </row>
    <row r="3262" spans="1:41" x14ac:dyDescent="0.2">
      <c r="A3262" s="227"/>
      <c r="B3262" s="227"/>
      <c r="C3262" s="227"/>
      <c r="D3262" s="227"/>
      <c r="E3262" s="227"/>
      <c r="F3262" s="227"/>
      <c r="G3262" s="227"/>
      <c r="H3262" s="227"/>
      <c r="I3262" s="227"/>
      <c r="J3262" s="227"/>
      <c r="K3262" s="227"/>
      <c r="L3262" s="228">
        <f>IF(TYPE(VLOOKUP(K3262,Catalogue!$F$2:$J$259,5,0))=16,0,VLOOKUP(K3262,Catalogue!$F$2:$J$259,5,0))</f>
        <v>0</v>
      </c>
      <c r="M3262" s="228"/>
      <c r="N3262" s="228">
        <f t="shared" si="411"/>
        <v>0</v>
      </c>
      <c r="O3262" s="227"/>
      <c r="P3262" s="228">
        <f>IF(TYPE(VLOOKUP(O3262,Catalogue!$F$2:$J$259,5,0))=16,0,VLOOKUP(O3262,Catalogue!$F$2:$J$259,5,0))</f>
        <v>0</v>
      </c>
      <c r="Q3262" s="228"/>
      <c r="R3262" s="228">
        <f t="shared" si="412"/>
        <v>0</v>
      </c>
      <c r="S3262" s="232"/>
      <c r="T3262" s="256" t="str">
        <f>IF(TYPE(VLOOKUP(S3262,Catalogue!$F$2:$J$259,3,0))=16," ",VLOOKUP(S3262,Catalogue!$F$2:$J$259,3,0))</f>
        <v xml:space="preserve"> </v>
      </c>
      <c r="U3262" s="228">
        <f>IF(TYPE(VLOOKUP(S3262,Catalogue!$F$2:$J$259,5,0))=16,0,VLOOKUP(S3262,Catalogue!$F$2:$J$259,5,0))</f>
        <v>0</v>
      </c>
      <c r="V3262" s="232"/>
      <c r="W3262" s="256" t="str">
        <f>IF(TYPE(VLOOKUP(V3262,Catalogue!$F$2:$J$259,3,0))=16," ",VLOOKUP(V3262,Catalogue!$F$2:$J$259,3,0))</f>
        <v xml:space="preserve"> </v>
      </c>
      <c r="X3262" s="228">
        <f>IF(TYPE(VLOOKUP(V3262,Catalogue!$F$2:$J$259,5,0))=16,0,VLOOKUP(V3262,Catalogue!$F$2:$J$259,5,0))</f>
        <v>0</v>
      </c>
      <c r="Y3262" s="232"/>
      <c r="Z3262" s="227" t="str">
        <f>IF(TYPE(VLOOKUP(Y3262,Catalogue!$F$2:$J$259,3,0))=16," ",VLOOKUP(Y3262,Catalogue!$F$2:$J$259,3,0))</f>
        <v xml:space="preserve"> </v>
      </c>
      <c r="AA3262" s="228">
        <f>IF(TYPE(VLOOKUP(Y3262,Catalogue!$F$2:$J$259,5,0))=16,0,VLOOKUP(Y3262,Catalogue!$F$2:$J$259,5,0))</f>
        <v>0</v>
      </c>
      <c r="AB3262" s="260"/>
      <c r="AC3262" s="260"/>
      <c r="AD3262" s="260"/>
      <c r="AE3262" s="260">
        <f t="shared" si="416"/>
        <v>0</v>
      </c>
      <c r="AF3262" s="228">
        <f t="shared" si="418"/>
        <v>0</v>
      </c>
      <c r="AG3262" s="228">
        <f t="shared" si="413"/>
        <v>0</v>
      </c>
      <c r="AH3262" s="228">
        <f t="shared" si="414"/>
        <v>0</v>
      </c>
      <c r="AI3262" s="232"/>
      <c r="AJ3262" s="227" t="str">
        <f>IF(TYPE(VLOOKUP(AI3262,Catalogue!$F$2:$J$259,3,0))=16," ",VLOOKUP(AI3262,Catalogue!$F$2:$J$259,3,0))</f>
        <v xml:space="preserve"> </v>
      </c>
      <c r="AK3262" s="228">
        <f>IF(TYPE(VLOOKUP(AI3262,Catalogue!$F$2:$J$259,5,0))=16,0,VLOOKUP(AI3262,Catalogue!$F$2:$J$259,5,0))</f>
        <v>0</v>
      </c>
      <c r="AL3262" s="227"/>
      <c r="AM3262" s="228">
        <f t="shared" si="417"/>
        <v>0</v>
      </c>
      <c r="AN3262" s="228"/>
      <c r="AO3262" s="229">
        <f t="shared" si="415"/>
        <v>0</v>
      </c>
    </row>
    <row r="3263" spans="1:41" x14ac:dyDescent="0.2">
      <c r="A3263" s="227"/>
      <c r="B3263" s="227"/>
      <c r="C3263" s="227"/>
      <c r="D3263" s="227"/>
      <c r="E3263" s="227"/>
      <c r="F3263" s="227"/>
      <c r="G3263" s="227"/>
      <c r="H3263" s="227"/>
      <c r="I3263" s="227"/>
      <c r="J3263" s="227"/>
      <c r="K3263" s="227"/>
      <c r="L3263" s="228">
        <f>IF(TYPE(VLOOKUP(K3263,Catalogue!$F$2:$J$259,5,0))=16,0,VLOOKUP(K3263,Catalogue!$F$2:$J$259,5,0))</f>
        <v>0</v>
      </c>
      <c r="M3263" s="228"/>
      <c r="N3263" s="228">
        <f t="shared" si="411"/>
        <v>0</v>
      </c>
      <c r="O3263" s="227"/>
      <c r="P3263" s="228">
        <f>IF(TYPE(VLOOKUP(O3263,Catalogue!$F$2:$J$259,5,0))=16,0,VLOOKUP(O3263,Catalogue!$F$2:$J$259,5,0))</f>
        <v>0</v>
      </c>
      <c r="Q3263" s="228"/>
      <c r="R3263" s="228">
        <f t="shared" si="412"/>
        <v>0</v>
      </c>
      <c r="S3263" s="232"/>
      <c r="T3263" s="256" t="str">
        <f>IF(TYPE(VLOOKUP(S3263,Catalogue!$F$2:$J$259,3,0))=16," ",VLOOKUP(S3263,Catalogue!$F$2:$J$259,3,0))</f>
        <v xml:space="preserve"> </v>
      </c>
      <c r="U3263" s="228">
        <f>IF(TYPE(VLOOKUP(S3263,Catalogue!$F$2:$J$259,5,0))=16,0,VLOOKUP(S3263,Catalogue!$F$2:$J$259,5,0))</f>
        <v>0</v>
      </c>
      <c r="V3263" s="232"/>
      <c r="W3263" s="256" t="str">
        <f>IF(TYPE(VLOOKUP(V3263,Catalogue!$F$2:$J$259,3,0))=16," ",VLOOKUP(V3263,Catalogue!$F$2:$J$259,3,0))</f>
        <v xml:space="preserve"> </v>
      </c>
      <c r="X3263" s="228">
        <f>IF(TYPE(VLOOKUP(V3263,Catalogue!$F$2:$J$259,5,0))=16,0,VLOOKUP(V3263,Catalogue!$F$2:$J$259,5,0))</f>
        <v>0</v>
      </c>
      <c r="Y3263" s="232"/>
      <c r="Z3263" s="227" t="str">
        <f>IF(TYPE(VLOOKUP(Y3263,Catalogue!$F$2:$J$259,3,0))=16," ",VLOOKUP(Y3263,Catalogue!$F$2:$J$259,3,0))</f>
        <v xml:space="preserve"> </v>
      </c>
      <c r="AA3263" s="228">
        <f>IF(TYPE(VLOOKUP(Y3263,Catalogue!$F$2:$J$259,5,0))=16,0,VLOOKUP(Y3263,Catalogue!$F$2:$J$259,5,0))</f>
        <v>0</v>
      </c>
      <c r="AB3263" s="260"/>
      <c r="AC3263" s="260"/>
      <c r="AD3263" s="260"/>
      <c r="AE3263" s="260">
        <f t="shared" si="416"/>
        <v>0</v>
      </c>
      <c r="AF3263" s="228">
        <f t="shared" si="418"/>
        <v>0</v>
      </c>
      <c r="AG3263" s="228">
        <f t="shared" si="413"/>
        <v>0</v>
      </c>
      <c r="AH3263" s="228">
        <f t="shared" si="414"/>
        <v>0</v>
      </c>
      <c r="AI3263" s="232"/>
      <c r="AJ3263" s="227" t="str">
        <f>IF(TYPE(VLOOKUP(AI3263,Catalogue!$F$2:$J$259,3,0))=16," ",VLOOKUP(AI3263,Catalogue!$F$2:$J$259,3,0))</f>
        <v xml:space="preserve"> </v>
      </c>
      <c r="AK3263" s="228">
        <f>IF(TYPE(VLOOKUP(AI3263,Catalogue!$F$2:$J$259,5,0))=16,0,VLOOKUP(AI3263,Catalogue!$F$2:$J$259,5,0))</f>
        <v>0</v>
      </c>
      <c r="AL3263" s="227"/>
      <c r="AM3263" s="228">
        <f t="shared" si="417"/>
        <v>0</v>
      </c>
      <c r="AN3263" s="228"/>
      <c r="AO3263" s="229">
        <f t="shared" si="415"/>
        <v>0</v>
      </c>
    </row>
    <row r="3264" spans="1:41" x14ac:dyDescent="0.2">
      <c r="A3264" s="227"/>
      <c r="B3264" s="227"/>
      <c r="C3264" s="227"/>
      <c r="D3264" s="227"/>
      <c r="E3264" s="227"/>
      <c r="F3264" s="227"/>
      <c r="G3264" s="227"/>
      <c r="H3264" s="227"/>
      <c r="I3264" s="227"/>
      <c r="J3264" s="227"/>
      <c r="K3264" s="227"/>
      <c r="L3264" s="228">
        <f>IF(TYPE(VLOOKUP(K3264,Catalogue!$F$2:$J$259,5,0))=16,0,VLOOKUP(K3264,Catalogue!$F$2:$J$259,5,0))</f>
        <v>0</v>
      </c>
      <c r="M3264" s="228"/>
      <c r="N3264" s="228">
        <f t="shared" si="411"/>
        <v>0</v>
      </c>
      <c r="O3264" s="227"/>
      <c r="P3264" s="228">
        <f>IF(TYPE(VLOOKUP(O3264,Catalogue!$F$2:$J$259,5,0))=16,0,VLOOKUP(O3264,Catalogue!$F$2:$J$259,5,0))</f>
        <v>0</v>
      </c>
      <c r="Q3264" s="228"/>
      <c r="R3264" s="228">
        <f t="shared" si="412"/>
        <v>0</v>
      </c>
      <c r="S3264" s="232"/>
      <c r="T3264" s="256" t="str">
        <f>IF(TYPE(VLOOKUP(S3264,Catalogue!$F$2:$J$259,3,0))=16," ",VLOOKUP(S3264,Catalogue!$F$2:$J$259,3,0))</f>
        <v xml:space="preserve"> </v>
      </c>
      <c r="U3264" s="228">
        <f>IF(TYPE(VLOOKUP(S3264,Catalogue!$F$2:$J$259,5,0))=16,0,VLOOKUP(S3264,Catalogue!$F$2:$J$259,5,0))</f>
        <v>0</v>
      </c>
      <c r="V3264" s="232"/>
      <c r="W3264" s="256" t="str">
        <f>IF(TYPE(VLOOKUP(V3264,Catalogue!$F$2:$J$259,3,0))=16," ",VLOOKUP(V3264,Catalogue!$F$2:$J$259,3,0))</f>
        <v xml:space="preserve"> </v>
      </c>
      <c r="X3264" s="228">
        <f>IF(TYPE(VLOOKUP(V3264,Catalogue!$F$2:$J$259,5,0))=16,0,VLOOKUP(V3264,Catalogue!$F$2:$J$259,5,0))</f>
        <v>0</v>
      </c>
      <c r="Y3264" s="232"/>
      <c r="Z3264" s="227" t="str">
        <f>IF(TYPE(VLOOKUP(Y3264,Catalogue!$F$2:$J$259,3,0))=16," ",VLOOKUP(Y3264,Catalogue!$F$2:$J$259,3,0))</f>
        <v xml:space="preserve"> </v>
      </c>
      <c r="AA3264" s="228">
        <f>IF(TYPE(VLOOKUP(Y3264,Catalogue!$F$2:$J$259,5,0))=16,0,VLOOKUP(Y3264,Catalogue!$F$2:$J$259,5,0))</f>
        <v>0</v>
      </c>
      <c r="AB3264" s="260"/>
      <c r="AC3264" s="260"/>
      <c r="AD3264" s="260"/>
      <c r="AE3264" s="260">
        <f t="shared" si="416"/>
        <v>0</v>
      </c>
      <c r="AF3264" s="228">
        <f t="shared" si="418"/>
        <v>0</v>
      </c>
      <c r="AG3264" s="228">
        <f t="shared" si="413"/>
        <v>0</v>
      </c>
      <c r="AH3264" s="228">
        <f t="shared" si="414"/>
        <v>0</v>
      </c>
      <c r="AI3264" s="232"/>
      <c r="AJ3264" s="227" t="str">
        <f>IF(TYPE(VLOOKUP(AI3264,Catalogue!$F$2:$J$259,3,0))=16," ",VLOOKUP(AI3264,Catalogue!$F$2:$J$259,3,0))</f>
        <v xml:space="preserve"> </v>
      </c>
      <c r="AK3264" s="228">
        <f>IF(TYPE(VLOOKUP(AI3264,Catalogue!$F$2:$J$259,5,0))=16,0,VLOOKUP(AI3264,Catalogue!$F$2:$J$259,5,0))</f>
        <v>0</v>
      </c>
      <c r="AL3264" s="227"/>
      <c r="AM3264" s="228">
        <f t="shared" si="417"/>
        <v>0</v>
      </c>
      <c r="AN3264" s="228"/>
      <c r="AO3264" s="229">
        <f t="shared" si="415"/>
        <v>0</v>
      </c>
    </row>
    <row r="3265" spans="1:41" x14ac:dyDescent="0.2">
      <c r="A3265" s="227"/>
      <c r="B3265" s="227"/>
      <c r="C3265" s="227"/>
      <c r="D3265" s="227"/>
      <c r="E3265" s="227"/>
      <c r="F3265" s="227"/>
      <c r="G3265" s="227"/>
      <c r="H3265" s="227"/>
      <c r="I3265" s="227"/>
      <c r="J3265" s="227"/>
      <c r="K3265" s="227"/>
      <c r="L3265" s="228">
        <f>IF(TYPE(VLOOKUP(K3265,Catalogue!$F$2:$J$259,5,0))=16,0,VLOOKUP(K3265,Catalogue!$F$2:$J$259,5,0))</f>
        <v>0</v>
      </c>
      <c r="M3265" s="228"/>
      <c r="N3265" s="228">
        <f t="shared" si="411"/>
        <v>0</v>
      </c>
      <c r="O3265" s="227"/>
      <c r="P3265" s="228">
        <f>IF(TYPE(VLOOKUP(O3265,Catalogue!$F$2:$J$259,5,0))=16,0,VLOOKUP(O3265,Catalogue!$F$2:$J$259,5,0))</f>
        <v>0</v>
      </c>
      <c r="Q3265" s="228"/>
      <c r="R3265" s="228">
        <f t="shared" si="412"/>
        <v>0</v>
      </c>
      <c r="S3265" s="232"/>
      <c r="T3265" s="256" t="str">
        <f>IF(TYPE(VLOOKUP(S3265,Catalogue!$F$2:$J$259,3,0))=16," ",VLOOKUP(S3265,Catalogue!$F$2:$J$259,3,0))</f>
        <v xml:space="preserve"> </v>
      </c>
      <c r="U3265" s="228">
        <f>IF(TYPE(VLOOKUP(S3265,Catalogue!$F$2:$J$259,5,0))=16,0,VLOOKUP(S3265,Catalogue!$F$2:$J$259,5,0))</f>
        <v>0</v>
      </c>
      <c r="V3265" s="232"/>
      <c r="W3265" s="256" t="str">
        <f>IF(TYPE(VLOOKUP(V3265,Catalogue!$F$2:$J$259,3,0))=16," ",VLOOKUP(V3265,Catalogue!$F$2:$J$259,3,0))</f>
        <v xml:space="preserve"> </v>
      </c>
      <c r="X3265" s="228">
        <f>IF(TYPE(VLOOKUP(V3265,Catalogue!$F$2:$J$259,5,0))=16,0,VLOOKUP(V3265,Catalogue!$F$2:$J$259,5,0))</f>
        <v>0</v>
      </c>
      <c r="Y3265" s="232"/>
      <c r="Z3265" s="227" t="str">
        <f>IF(TYPE(VLOOKUP(Y3265,Catalogue!$F$2:$J$259,3,0))=16," ",VLOOKUP(Y3265,Catalogue!$F$2:$J$259,3,0))</f>
        <v xml:space="preserve"> </v>
      </c>
      <c r="AA3265" s="228">
        <f>IF(TYPE(VLOOKUP(Y3265,Catalogue!$F$2:$J$259,5,0))=16,0,VLOOKUP(Y3265,Catalogue!$F$2:$J$259,5,0))</f>
        <v>0</v>
      </c>
      <c r="AB3265" s="260"/>
      <c r="AC3265" s="260"/>
      <c r="AD3265" s="260"/>
      <c r="AE3265" s="260">
        <f t="shared" si="416"/>
        <v>0</v>
      </c>
      <c r="AF3265" s="228">
        <f t="shared" si="418"/>
        <v>0</v>
      </c>
      <c r="AG3265" s="228">
        <f t="shared" si="413"/>
        <v>0</v>
      </c>
      <c r="AH3265" s="228">
        <f t="shared" si="414"/>
        <v>0</v>
      </c>
      <c r="AI3265" s="232"/>
      <c r="AJ3265" s="227" t="str">
        <f>IF(TYPE(VLOOKUP(AI3265,Catalogue!$F$2:$J$259,3,0))=16," ",VLOOKUP(AI3265,Catalogue!$F$2:$J$259,3,0))</f>
        <v xml:space="preserve"> </v>
      </c>
      <c r="AK3265" s="228">
        <f>IF(TYPE(VLOOKUP(AI3265,Catalogue!$F$2:$J$259,5,0))=16,0,VLOOKUP(AI3265,Catalogue!$F$2:$J$259,5,0))</f>
        <v>0</v>
      </c>
      <c r="AL3265" s="227"/>
      <c r="AM3265" s="228">
        <f t="shared" si="417"/>
        <v>0</v>
      </c>
      <c r="AN3265" s="228"/>
      <c r="AO3265" s="229">
        <f t="shared" si="415"/>
        <v>0</v>
      </c>
    </row>
    <row r="3266" spans="1:41" x14ac:dyDescent="0.2">
      <c r="A3266" s="227"/>
      <c r="B3266" s="227"/>
      <c r="C3266" s="227"/>
      <c r="D3266" s="227"/>
      <c r="E3266" s="227"/>
      <c r="F3266" s="227"/>
      <c r="G3266" s="227"/>
      <c r="H3266" s="227"/>
      <c r="I3266" s="227"/>
      <c r="J3266" s="227"/>
      <c r="K3266" s="227"/>
      <c r="L3266" s="228">
        <f>IF(TYPE(VLOOKUP(K3266,Catalogue!$F$2:$J$259,5,0))=16,0,VLOOKUP(K3266,Catalogue!$F$2:$J$259,5,0))</f>
        <v>0</v>
      </c>
      <c r="M3266" s="228"/>
      <c r="N3266" s="228">
        <f t="shared" si="411"/>
        <v>0</v>
      </c>
      <c r="O3266" s="227"/>
      <c r="P3266" s="228">
        <f>IF(TYPE(VLOOKUP(O3266,Catalogue!$F$2:$J$259,5,0))=16,0,VLOOKUP(O3266,Catalogue!$F$2:$J$259,5,0))</f>
        <v>0</v>
      </c>
      <c r="Q3266" s="228"/>
      <c r="R3266" s="228">
        <f t="shared" si="412"/>
        <v>0</v>
      </c>
      <c r="S3266" s="232"/>
      <c r="T3266" s="256" t="str">
        <f>IF(TYPE(VLOOKUP(S3266,Catalogue!$F$2:$J$259,3,0))=16," ",VLOOKUP(S3266,Catalogue!$F$2:$J$259,3,0))</f>
        <v xml:space="preserve"> </v>
      </c>
      <c r="U3266" s="228">
        <f>IF(TYPE(VLOOKUP(S3266,Catalogue!$F$2:$J$259,5,0))=16,0,VLOOKUP(S3266,Catalogue!$F$2:$J$259,5,0))</f>
        <v>0</v>
      </c>
      <c r="V3266" s="232"/>
      <c r="W3266" s="256" t="str">
        <f>IF(TYPE(VLOOKUP(V3266,Catalogue!$F$2:$J$259,3,0))=16," ",VLOOKUP(V3266,Catalogue!$F$2:$J$259,3,0))</f>
        <v xml:space="preserve"> </v>
      </c>
      <c r="X3266" s="228">
        <f>IF(TYPE(VLOOKUP(V3266,Catalogue!$F$2:$J$259,5,0))=16,0,VLOOKUP(V3266,Catalogue!$F$2:$J$259,5,0))</f>
        <v>0</v>
      </c>
      <c r="Y3266" s="232"/>
      <c r="Z3266" s="227" t="str">
        <f>IF(TYPE(VLOOKUP(Y3266,Catalogue!$F$2:$J$259,3,0))=16," ",VLOOKUP(Y3266,Catalogue!$F$2:$J$259,3,0))</f>
        <v xml:space="preserve"> </v>
      </c>
      <c r="AA3266" s="228">
        <f>IF(TYPE(VLOOKUP(Y3266,Catalogue!$F$2:$J$259,5,0))=16,0,VLOOKUP(Y3266,Catalogue!$F$2:$J$259,5,0))</f>
        <v>0</v>
      </c>
      <c r="AB3266" s="260"/>
      <c r="AC3266" s="260"/>
      <c r="AD3266" s="260"/>
      <c r="AE3266" s="260">
        <f t="shared" si="416"/>
        <v>0</v>
      </c>
      <c r="AF3266" s="228">
        <f t="shared" si="418"/>
        <v>0</v>
      </c>
      <c r="AG3266" s="228">
        <f t="shared" si="413"/>
        <v>0</v>
      </c>
      <c r="AH3266" s="228">
        <f t="shared" si="414"/>
        <v>0</v>
      </c>
      <c r="AI3266" s="232"/>
      <c r="AJ3266" s="227" t="str">
        <f>IF(TYPE(VLOOKUP(AI3266,Catalogue!$F$2:$J$259,3,0))=16," ",VLOOKUP(AI3266,Catalogue!$F$2:$J$259,3,0))</f>
        <v xml:space="preserve"> </v>
      </c>
      <c r="AK3266" s="228">
        <f>IF(TYPE(VLOOKUP(AI3266,Catalogue!$F$2:$J$259,5,0))=16,0,VLOOKUP(AI3266,Catalogue!$F$2:$J$259,5,0))</f>
        <v>0</v>
      </c>
      <c r="AL3266" s="227"/>
      <c r="AM3266" s="228">
        <f t="shared" si="417"/>
        <v>0</v>
      </c>
      <c r="AN3266" s="228"/>
      <c r="AO3266" s="229">
        <f t="shared" si="415"/>
        <v>0</v>
      </c>
    </row>
    <row r="3267" spans="1:41" x14ac:dyDescent="0.2">
      <c r="A3267" s="227"/>
      <c r="B3267" s="227"/>
      <c r="C3267" s="227"/>
      <c r="D3267" s="227"/>
      <c r="E3267" s="227"/>
      <c r="F3267" s="227"/>
      <c r="G3267" s="227"/>
      <c r="H3267" s="227"/>
      <c r="I3267" s="227"/>
      <c r="J3267" s="227"/>
      <c r="K3267" s="227"/>
      <c r="L3267" s="228">
        <f>IF(TYPE(VLOOKUP(K3267,Catalogue!$F$2:$J$259,5,0))=16,0,VLOOKUP(K3267,Catalogue!$F$2:$J$259,5,0))</f>
        <v>0</v>
      </c>
      <c r="M3267" s="228"/>
      <c r="N3267" s="228">
        <f t="shared" si="411"/>
        <v>0</v>
      </c>
      <c r="O3267" s="227"/>
      <c r="P3267" s="228">
        <f>IF(TYPE(VLOOKUP(O3267,Catalogue!$F$2:$J$259,5,0))=16,0,VLOOKUP(O3267,Catalogue!$F$2:$J$259,5,0))</f>
        <v>0</v>
      </c>
      <c r="Q3267" s="228"/>
      <c r="R3267" s="228">
        <f t="shared" si="412"/>
        <v>0</v>
      </c>
      <c r="S3267" s="232"/>
      <c r="T3267" s="256" t="str">
        <f>IF(TYPE(VLOOKUP(S3267,Catalogue!$F$2:$J$259,3,0))=16," ",VLOOKUP(S3267,Catalogue!$F$2:$J$259,3,0))</f>
        <v xml:space="preserve"> </v>
      </c>
      <c r="U3267" s="228">
        <f>IF(TYPE(VLOOKUP(S3267,Catalogue!$F$2:$J$259,5,0))=16,0,VLOOKUP(S3267,Catalogue!$F$2:$J$259,5,0))</f>
        <v>0</v>
      </c>
      <c r="V3267" s="232"/>
      <c r="W3267" s="256" t="str">
        <f>IF(TYPE(VLOOKUP(V3267,Catalogue!$F$2:$J$259,3,0))=16," ",VLOOKUP(V3267,Catalogue!$F$2:$J$259,3,0))</f>
        <v xml:space="preserve"> </v>
      </c>
      <c r="X3267" s="228">
        <f>IF(TYPE(VLOOKUP(V3267,Catalogue!$F$2:$J$259,5,0))=16,0,VLOOKUP(V3267,Catalogue!$F$2:$J$259,5,0))</f>
        <v>0</v>
      </c>
      <c r="Y3267" s="232"/>
      <c r="Z3267" s="227" t="str">
        <f>IF(TYPE(VLOOKUP(Y3267,Catalogue!$F$2:$J$259,3,0))=16," ",VLOOKUP(Y3267,Catalogue!$F$2:$J$259,3,0))</f>
        <v xml:space="preserve"> </v>
      </c>
      <c r="AA3267" s="228">
        <f>IF(TYPE(VLOOKUP(Y3267,Catalogue!$F$2:$J$259,5,0))=16,0,VLOOKUP(Y3267,Catalogue!$F$2:$J$259,5,0))</f>
        <v>0</v>
      </c>
      <c r="AB3267" s="260"/>
      <c r="AC3267" s="260"/>
      <c r="AD3267" s="260"/>
      <c r="AE3267" s="260">
        <f t="shared" si="416"/>
        <v>0</v>
      </c>
      <c r="AF3267" s="228">
        <f t="shared" si="418"/>
        <v>0</v>
      </c>
      <c r="AG3267" s="228">
        <f t="shared" si="413"/>
        <v>0</v>
      </c>
      <c r="AH3267" s="228">
        <f t="shared" si="414"/>
        <v>0</v>
      </c>
      <c r="AI3267" s="232"/>
      <c r="AJ3267" s="227" t="str">
        <f>IF(TYPE(VLOOKUP(AI3267,Catalogue!$F$2:$J$259,3,0))=16," ",VLOOKUP(AI3267,Catalogue!$F$2:$J$259,3,0))</f>
        <v xml:space="preserve"> </v>
      </c>
      <c r="AK3267" s="228">
        <f>IF(TYPE(VLOOKUP(AI3267,Catalogue!$F$2:$J$259,5,0))=16,0,VLOOKUP(AI3267,Catalogue!$F$2:$J$259,5,0))</f>
        <v>0</v>
      </c>
      <c r="AL3267" s="227"/>
      <c r="AM3267" s="228">
        <f t="shared" si="417"/>
        <v>0</v>
      </c>
      <c r="AN3267" s="228"/>
      <c r="AO3267" s="229">
        <f t="shared" si="415"/>
        <v>0</v>
      </c>
    </row>
    <row r="3268" spans="1:41" x14ac:dyDescent="0.2">
      <c r="A3268" s="227"/>
      <c r="B3268" s="227"/>
      <c r="C3268" s="227"/>
      <c r="D3268" s="227"/>
      <c r="E3268" s="227"/>
      <c r="F3268" s="227"/>
      <c r="G3268" s="227"/>
      <c r="H3268" s="227"/>
      <c r="I3268" s="227"/>
      <c r="J3268" s="227"/>
      <c r="K3268" s="227"/>
      <c r="L3268" s="228">
        <f>IF(TYPE(VLOOKUP(K3268,Catalogue!$F$2:$J$259,5,0))=16,0,VLOOKUP(K3268,Catalogue!$F$2:$J$259,5,0))</f>
        <v>0</v>
      </c>
      <c r="M3268" s="228"/>
      <c r="N3268" s="228">
        <f t="shared" si="411"/>
        <v>0</v>
      </c>
      <c r="O3268" s="227"/>
      <c r="P3268" s="228">
        <f>IF(TYPE(VLOOKUP(O3268,Catalogue!$F$2:$J$259,5,0))=16,0,VLOOKUP(O3268,Catalogue!$F$2:$J$259,5,0))</f>
        <v>0</v>
      </c>
      <c r="Q3268" s="228"/>
      <c r="R3268" s="228">
        <f t="shared" si="412"/>
        <v>0</v>
      </c>
      <c r="S3268" s="232"/>
      <c r="T3268" s="256" t="str">
        <f>IF(TYPE(VLOOKUP(S3268,Catalogue!$F$2:$J$259,3,0))=16," ",VLOOKUP(S3268,Catalogue!$F$2:$J$259,3,0))</f>
        <v xml:space="preserve"> </v>
      </c>
      <c r="U3268" s="228">
        <f>IF(TYPE(VLOOKUP(S3268,Catalogue!$F$2:$J$259,5,0))=16,0,VLOOKUP(S3268,Catalogue!$F$2:$J$259,5,0))</f>
        <v>0</v>
      </c>
      <c r="V3268" s="232"/>
      <c r="W3268" s="256" t="str">
        <f>IF(TYPE(VLOOKUP(V3268,Catalogue!$F$2:$J$259,3,0))=16," ",VLOOKUP(V3268,Catalogue!$F$2:$J$259,3,0))</f>
        <v xml:space="preserve"> </v>
      </c>
      <c r="X3268" s="228">
        <f>IF(TYPE(VLOOKUP(V3268,Catalogue!$F$2:$J$259,5,0))=16,0,VLOOKUP(V3268,Catalogue!$F$2:$J$259,5,0))</f>
        <v>0</v>
      </c>
      <c r="Y3268" s="232"/>
      <c r="Z3268" s="227" t="str">
        <f>IF(TYPE(VLOOKUP(Y3268,Catalogue!$F$2:$J$259,3,0))=16," ",VLOOKUP(Y3268,Catalogue!$F$2:$J$259,3,0))</f>
        <v xml:space="preserve"> </v>
      </c>
      <c r="AA3268" s="228">
        <f>IF(TYPE(VLOOKUP(Y3268,Catalogue!$F$2:$J$259,5,0))=16,0,VLOOKUP(Y3268,Catalogue!$F$2:$J$259,5,0))</f>
        <v>0</v>
      </c>
      <c r="AB3268" s="260"/>
      <c r="AC3268" s="260"/>
      <c r="AD3268" s="260"/>
      <c r="AE3268" s="260">
        <f t="shared" si="416"/>
        <v>0</v>
      </c>
      <c r="AF3268" s="228">
        <f t="shared" si="418"/>
        <v>0</v>
      </c>
      <c r="AG3268" s="228">
        <f t="shared" si="413"/>
        <v>0</v>
      </c>
      <c r="AH3268" s="228">
        <f t="shared" si="414"/>
        <v>0</v>
      </c>
      <c r="AI3268" s="232"/>
      <c r="AJ3268" s="227" t="str">
        <f>IF(TYPE(VLOOKUP(AI3268,Catalogue!$F$2:$J$259,3,0))=16," ",VLOOKUP(AI3268,Catalogue!$F$2:$J$259,3,0))</f>
        <v xml:space="preserve"> </v>
      </c>
      <c r="AK3268" s="228">
        <f>IF(TYPE(VLOOKUP(AI3268,Catalogue!$F$2:$J$259,5,0))=16,0,VLOOKUP(AI3268,Catalogue!$F$2:$J$259,5,0))</f>
        <v>0</v>
      </c>
      <c r="AL3268" s="227"/>
      <c r="AM3268" s="228">
        <f t="shared" si="417"/>
        <v>0</v>
      </c>
      <c r="AN3268" s="228"/>
      <c r="AO3268" s="229">
        <f t="shared" si="415"/>
        <v>0</v>
      </c>
    </row>
    <row r="3269" spans="1:41" x14ac:dyDescent="0.2">
      <c r="A3269" s="227"/>
      <c r="B3269" s="227"/>
      <c r="C3269" s="227"/>
      <c r="D3269" s="227"/>
      <c r="E3269" s="227"/>
      <c r="F3269" s="227"/>
      <c r="G3269" s="227"/>
      <c r="H3269" s="227"/>
      <c r="I3269" s="227"/>
      <c r="J3269" s="227"/>
      <c r="K3269" s="227"/>
      <c r="L3269" s="228">
        <f>IF(TYPE(VLOOKUP(K3269,Catalogue!$F$2:$J$259,5,0))=16,0,VLOOKUP(K3269,Catalogue!$F$2:$J$259,5,0))</f>
        <v>0</v>
      </c>
      <c r="M3269" s="228"/>
      <c r="N3269" s="228">
        <f t="shared" si="411"/>
        <v>0</v>
      </c>
      <c r="O3269" s="227"/>
      <c r="P3269" s="228">
        <f>IF(TYPE(VLOOKUP(O3269,Catalogue!$F$2:$J$259,5,0))=16,0,VLOOKUP(O3269,Catalogue!$F$2:$J$259,5,0))</f>
        <v>0</v>
      </c>
      <c r="Q3269" s="228"/>
      <c r="R3269" s="228">
        <f t="shared" si="412"/>
        <v>0</v>
      </c>
      <c r="S3269" s="232"/>
      <c r="T3269" s="256" t="str">
        <f>IF(TYPE(VLOOKUP(S3269,Catalogue!$F$2:$J$259,3,0))=16," ",VLOOKUP(S3269,Catalogue!$F$2:$J$259,3,0))</f>
        <v xml:space="preserve"> </v>
      </c>
      <c r="U3269" s="228">
        <f>IF(TYPE(VLOOKUP(S3269,Catalogue!$F$2:$J$259,5,0))=16,0,VLOOKUP(S3269,Catalogue!$F$2:$J$259,5,0))</f>
        <v>0</v>
      </c>
      <c r="V3269" s="232"/>
      <c r="W3269" s="256" t="str">
        <f>IF(TYPE(VLOOKUP(V3269,Catalogue!$F$2:$J$259,3,0))=16," ",VLOOKUP(V3269,Catalogue!$F$2:$J$259,3,0))</f>
        <v xml:space="preserve"> </v>
      </c>
      <c r="X3269" s="228">
        <f>IF(TYPE(VLOOKUP(V3269,Catalogue!$F$2:$J$259,5,0))=16,0,VLOOKUP(V3269,Catalogue!$F$2:$J$259,5,0))</f>
        <v>0</v>
      </c>
      <c r="Y3269" s="232"/>
      <c r="Z3269" s="227" t="str">
        <f>IF(TYPE(VLOOKUP(Y3269,Catalogue!$F$2:$J$259,3,0))=16," ",VLOOKUP(Y3269,Catalogue!$F$2:$J$259,3,0))</f>
        <v xml:space="preserve"> </v>
      </c>
      <c r="AA3269" s="228">
        <f>IF(TYPE(VLOOKUP(Y3269,Catalogue!$F$2:$J$259,5,0))=16,0,VLOOKUP(Y3269,Catalogue!$F$2:$J$259,5,0))</f>
        <v>0</v>
      </c>
      <c r="AB3269" s="260"/>
      <c r="AC3269" s="260"/>
      <c r="AD3269" s="260"/>
      <c r="AE3269" s="260">
        <f t="shared" si="416"/>
        <v>0</v>
      </c>
      <c r="AF3269" s="228">
        <f t="shared" si="418"/>
        <v>0</v>
      </c>
      <c r="AG3269" s="228">
        <f t="shared" si="413"/>
        <v>0</v>
      </c>
      <c r="AH3269" s="228">
        <f t="shared" si="414"/>
        <v>0</v>
      </c>
      <c r="AI3269" s="232"/>
      <c r="AJ3269" s="227" t="str">
        <f>IF(TYPE(VLOOKUP(AI3269,Catalogue!$F$2:$J$259,3,0))=16," ",VLOOKUP(AI3269,Catalogue!$F$2:$J$259,3,0))</f>
        <v xml:space="preserve"> </v>
      </c>
      <c r="AK3269" s="228">
        <f>IF(TYPE(VLOOKUP(AI3269,Catalogue!$F$2:$J$259,5,0))=16,0,VLOOKUP(AI3269,Catalogue!$F$2:$J$259,5,0))</f>
        <v>0</v>
      </c>
      <c r="AL3269" s="227"/>
      <c r="AM3269" s="228">
        <f t="shared" si="417"/>
        <v>0</v>
      </c>
      <c r="AN3269" s="228"/>
      <c r="AO3269" s="229">
        <f t="shared" si="415"/>
        <v>0</v>
      </c>
    </row>
    <row r="3270" spans="1:41" x14ac:dyDescent="0.2">
      <c r="A3270" s="227"/>
      <c r="B3270" s="227"/>
      <c r="C3270" s="227"/>
      <c r="D3270" s="227"/>
      <c r="E3270" s="227"/>
      <c r="F3270" s="227"/>
      <c r="G3270" s="227"/>
      <c r="H3270" s="227"/>
      <c r="I3270" s="227"/>
      <c r="J3270" s="227"/>
      <c r="K3270" s="227"/>
      <c r="L3270" s="228">
        <f>IF(TYPE(VLOOKUP(K3270,Catalogue!$F$2:$J$259,5,0))=16,0,VLOOKUP(K3270,Catalogue!$F$2:$J$259,5,0))</f>
        <v>0</v>
      </c>
      <c r="M3270" s="228"/>
      <c r="N3270" s="228">
        <f t="shared" si="411"/>
        <v>0</v>
      </c>
      <c r="O3270" s="227"/>
      <c r="P3270" s="228">
        <f>IF(TYPE(VLOOKUP(O3270,Catalogue!$F$2:$J$259,5,0))=16,0,VLOOKUP(O3270,Catalogue!$F$2:$J$259,5,0))</f>
        <v>0</v>
      </c>
      <c r="Q3270" s="228"/>
      <c r="R3270" s="228">
        <f t="shared" si="412"/>
        <v>0</v>
      </c>
      <c r="S3270" s="232"/>
      <c r="T3270" s="256" t="str">
        <f>IF(TYPE(VLOOKUP(S3270,Catalogue!$F$2:$J$259,3,0))=16," ",VLOOKUP(S3270,Catalogue!$F$2:$J$259,3,0))</f>
        <v xml:space="preserve"> </v>
      </c>
      <c r="U3270" s="228">
        <f>IF(TYPE(VLOOKUP(S3270,Catalogue!$F$2:$J$259,5,0))=16,0,VLOOKUP(S3270,Catalogue!$F$2:$J$259,5,0))</f>
        <v>0</v>
      </c>
      <c r="V3270" s="232"/>
      <c r="W3270" s="256" t="str">
        <f>IF(TYPE(VLOOKUP(V3270,Catalogue!$F$2:$J$259,3,0))=16," ",VLOOKUP(V3270,Catalogue!$F$2:$J$259,3,0))</f>
        <v xml:space="preserve"> </v>
      </c>
      <c r="X3270" s="228">
        <f>IF(TYPE(VLOOKUP(V3270,Catalogue!$F$2:$J$259,5,0))=16,0,VLOOKUP(V3270,Catalogue!$F$2:$J$259,5,0))</f>
        <v>0</v>
      </c>
      <c r="Y3270" s="232"/>
      <c r="Z3270" s="227" t="str">
        <f>IF(TYPE(VLOOKUP(Y3270,Catalogue!$F$2:$J$259,3,0))=16," ",VLOOKUP(Y3270,Catalogue!$F$2:$J$259,3,0))</f>
        <v xml:space="preserve"> </v>
      </c>
      <c r="AA3270" s="228">
        <f>IF(TYPE(VLOOKUP(Y3270,Catalogue!$F$2:$J$259,5,0))=16,0,VLOOKUP(Y3270,Catalogue!$F$2:$J$259,5,0))</f>
        <v>0</v>
      </c>
      <c r="AB3270" s="260"/>
      <c r="AC3270" s="260"/>
      <c r="AD3270" s="260"/>
      <c r="AE3270" s="260">
        <f t="shared" si="416"/>
        <v>0</v>
      </c>
      <c r="AF3270" s="228">
        <f t="shared" si="418"/>
        <v>0</v>
      </c>
      <c r="AG3270" s="228">
        <f t="shared" si="413"/>
        <v>0</v>
      </c>
      <c r="AH3270" s="228">
        <f t="shared" si="414"/>
        <v>0</v>
      </c>
      <c r="AI3270" s="232"/>
      <c r="AJ3270" s="227" t="str">
        <f>IF(TYPE(VLOOKUP(AI3270,Catalogue!$F$2:$J$259,3,0))=16," ",VLOOKUP(AI3270,Catalogue!$F$2:$J$259,3,0))</f>
        <v xml:space="preserve"> </v>
      </c>
      <c r="AK3270" s="228">
        <f>IF(TYPE(VLOOKUP(AI3270,Catalogue!$F$2:$J$259,5,0))=16,0,VLOOKUP(AI3270,Catalogue!$F$2:$J$259,5,0))</f>
        <v>0</v>
      </c>
      <c r="AL3270" s="227"/>
      <c r="AM3270" s="228">
        <f t="shared" si="417"/>
        <v>0</v>
      </c>
      <c r="AN3270" s="228"/>
      <c r="AO3270" s="229">
        <f t="shared" si="415"/>
        <v>0</v>
      </c>
    </row>
    <row r="3271" spans="1:41" x14ac:dyDescent="0.2">
      <c r="A3271" s="227"/>
      <c r="B3271" s="227"/>
      <c r="C3271" s="227"/>
      <c r="D3271" s="227"/>
      <c r="E3271" s="227"/>
      <c r="F3271" s="227"/>
      <c r="G3271" s="227"/>
      <c r="H3271" s="227"/>
      <c r="I3271" s="227"/>
      <c r="J3271" s="227"/>
      <c r="K3271" s="227"/>
      <c r="L3271" s="228">
        <f>IF(TYPE(VLOOKUP(K3271,Catalogue!$F$2:$J$259,5,0))=16,0,VLOOKUP(K3271,Catalogue!$F$2:$J$259,5,0))</f>
        <v>0</v>
      </c>
      <c r="M3271" s="228"/>
      <c r="N3271" s="228">
        <f t="shared" si="411"/>
        <v>0</v>
      </c>
      <c r="O3271" s="227"/>
      <c r="P3271" s="228">
        <f>IF(TYPE(VLOOKUP(O3271,Catalogue!$F$2:$J$259,5,0))=16,0,VLOOKUP(O3271,Catalogue!$F$2:$J$259,5,0))</f>
        <v>0</v>
      </c>
      <c r="Q3271" s="228"/>
      <c r="R3271" s="228">
        <f t="shared" si="412"/>
        <v>0</v>
      </c>
      <c r="S3271" s="232"/>
      <c r="T3271" s="256" t="str">
        <f>IF(TYPE(VLOOKUP(S3271,Catalogue!$F$2:$J$259,3,0))=16," ",VLOOKUP(S3271,Catalogue!$F$2:$J$259,3,0))</f>
        <v xml:space="preserve"> </v>
      </c>
      <c r="U3271" s="228">
        <f>IF(TYPE(VLOOKUP(S3271,Catalogue!$F$2:$J$259,5,0))=16,0,VLOOKUP(S3271,Catalogue!$F$2:$J$259,5,0))</f>
        <v>0</v>
      </c>
      <c r="V3271" s="232"/>
      <c r="W3271" s="256" t="str">
        <f>IF(TYPE(VLOOKUP(V3271,Catalogue!$F$2:$J$259,3,0))=16," ",VLOOKUP(V3271,Catalogue!$F$2:$J$259,3,0))</f>
        <v xml:space="preserve"> </v>
      </c>
      <c r="X3271" s="228">
        <f>IF(TYPE(VLOOKUP(V3271,Catalogue!$F$2:$J$259,5,0))=16,0,VLOOKUP(V3271,Catalogue!$F$2:$J$259,5,0))</f>
        <v>0</v>
      </c>
      <c r="Y3271" s="232"/>
      <c r="Z3271" s="227" t="str">
        <f>IF(TYPE(VLOOKUP(Y3271,Catalogue!$F$2:$J$259,3,0))=16," ",VLOOKUP(Y3271,Catalogue!$F$2:$J$259,3,0))</f>
        <v xml:space="preserve"> </v>
      </c>
      <c r="AA3271" s="228">
        <f>IF(TYPE(VLOOKUP(Y3271,Catalogue!$F$2:$J$259,5,0))=16,0,VLOOKUP(Y3271,Catalogue!$F$2:$J$259,5,0))</f>
        <v>0</v>
      </c>
      <c r="AB3271" s="260"/>
      <c r="AC3271" s="260"/>
      <c r="AD3271" s="260"/>
      <c r="AE3271" s="260">
        <f t="shared" si="416"/>
        <v>0</v>
      </c>
      <c r="AF3271" s="228">
        <f t="shared" si="418"/>
        <v>0</v>
      </c>
      <c r="AG3271" s="228">
        <f t="shared" si="413"/>
        <v>0</v>
      </c>
      <c r="AH3271" s="228">
        <f t="shared" si="414"/>
        <v>0</v>
      </c>
      <c r="AI3271" s="232"/>
      <c r="AJ3271" s="227" t="str">
        <f>IF(TYPE(VLOOKUP(AI3271,Catalogue!$F$2:$J$259,3,0))=16," ",VLOOKUP(AI3271,Catalogue!$F$2:$J$259,3,0))</f>
        <v xml:space="preserve"> </v>
      </c>
      <c r="AK3271" s="228">
        <f>IF(TYPE(VLOOKUP(AI3271,Catalogue!$F$2:$J$259,5,0))=16,0,VLOOKUP(AI3271,Catalogue!$F$2:$J$259,5,0))</f>
        <v>0</v>
      </c>
      <c r="AL3271" s="227"/>
      <c r="AM3271" s="228">
        <f t="shared" si="417"/>
        <v>0</v>
      </c>
      <c r="AN3271" s="228"/>
      <c r="AO3271" s="229">
        <f t="shared" si="415"/>
        <v>0</v>
      </c>
    </row>
    <row r="3272" spans="1:41" x14ac:dyDescent="0.2">
      <c r="A3272" s="227"/>
      <c r="B3272" s="227"/>
      <c r="C3272" s="227"/>
      <c r="D3272" s="227"/>
      <c r="E3272" s="227"/>
      <c r="F3272" s="227"/>
      <c r="G3272" s="227"/>
      <c r="H3272" s="227"/>
      <c r="I3272" s="227"/>
      <c r="J3272" s="227"/>
      <c r="K3272" s="227"/>
      <c r="L3272" s="228">
        <f>IF(TYPE(VLOOKUP(K3272,Catalogue!$F$2:$J$259,5,0))=16,0,VLOOKUP(K3272,Catalogue!$F$2:$J$259,5,0))</f>
        <v>0</v>
      </c>
      <c r="M3272" s="228"/>
      <c r="N3272" s="228">
        <f t="shared" si="411"/>
        <v>0</v>
      </c>
      <c r="O3272" s="227"/>
      <c r="P3272" s="228">
        <f>IF(TYPE(VLOOKUP(O3272,Catalogue!$F$2:$J$259,5,0))=16,0,VLOOKUP(O3272,Catalogue!$F$2:$J$259,5,0))</f>
        <v>0</v>
      </c>
      <c r="Q3272" s="228"/>
      <c r="R3272" s="228">
        <f t="shared" si="412"/>
        <v>0</v>
      </c>
      <c r="S3272" s="232"/>
      <c r="T3272" s="256" t="str">
        <f>IF(TYPE(VLOOKUP(S3272,Catalogue!$F$2:$J$259,3,0))=16," ",VLOOKUP(S3272,Catalogue!$F$2:$J$259,3,0))</f>
        <v xml:space="preserve"> </v>
      </c>
      <c r="U3272" s="228">
        <f>IF(TYPE(VLOOKUP(S3272,Catalogue!$F$2:$J$259,5,0))=16,0,VLOOKUP(S3272,Catalogue!$F$2:$J$259,5,0))</f>
        <v>0</v>
      </c>
      <c r="V3272" s="232"/>
      <c r="W3272" s="256" t="str">
        <f>IF(TYPE(VLOOKUP(V3272,Catalogue!$F$2:$J$259,3,0))=16," ",VLOOKUP(V3272,Catalogue!$F$2:$J$259,3,0))</f>
        <v xml:space="preserve"> </v>
      </c>
      <c r="X3272" s="228">
        <f>IF(TYPE(VLOOKUP(V3272,Catalogue!$F$2:$J$259,5,0))=16,0,VLOOKUP(V3272,Catalogue!$F$2:$J$259,5,0))</f>
        <v>0</v>
      </c>
      <c r="Y3272" s="232"/>
      <c r="Z3272" s="227" t="str">
        <f>IF(TYPE(VLOOKUP(Y3272,Catalogue!$F$2:$J$259,3,0))=16," ",VLOOKUP(Y3272,Catalogue!$F$2:$J$259,3,0))</f>
        <v xml:space="preserve"> </v>
      </c>
      <c r="AA3272" s="228">
        <f>IF(TYPE(VLOOKUP(Y3272,Catalogue!$F$2:$J$259,5,0))=16,0,VLOOKUP(Y3272,Catalogue!$F$2:$J$259,5,0))</f>
        <v>0</v>
      </c>
      <c r="AB3272" s="260"/>
      <c r="AC3272" s="260"/>
      <c r="AD3272" s="260"/>
      <c r="AE3272" s="260">
        <f t="shared" si="416"/>
        <v>0</v>
      </c>
      <c r="AF3272" s="228">
        <f t="shared" si="418"/>
        <v>0</v>
      </c>
      <c r="AG3272" s="228">
        <f t="shared" si="413"/>
        <v>0</v>
      </c>
      <c r="AH3272" s="228">
        <f t="shared" si="414"/>
        <v>0</v>
      </c>
      <c r="AI3272" s="232"/>
      <c r="AJ3272" s="227" t="str">
        <f>IF(TYPE(VLOOKUP(AI3272,Catalogue!$F$2:$J$259,3,0))=16," ",VLOOKUP(AI3272,Catalogue!$F$2:$J$259,3,0))</f>
        <v xml:space="preserve"> </v>
      </c>
      <c r="AK3272" s="228">
        <f>IF(TYPE(VLOOKUP(AI3272,Catalogue!$F$2:$J$259,5,0))=16,0,VLOOKUP(AI3272,Catalogue!$F$2:$J$259,5,0))</f>
        <v>0</v>
      </c>
      <c r="AL3272" s="227"/>
      <c r="AM3272" s="228">
        <f t="shared" si="417"/>
        <v>0</v>
      </c>
      <c r="AN3272" s="228"/>
      <c r="AO3272" s="229">
        <f t="shared" si="415"/>
        <v>0</v>
      </c>
    </row>
    <row r="3273" spans="1:41" x14ac:dyDescent="0.2">
      <c r="A3273" s="227"/>
      <c r="B3273" s="227"/>
      <c r="C3273" s="227"/>
      <c r="D3273" s="227"/>
      <c r="E3273" s="227"/>
      <c r="F3273" s="227"/>
      <c r="G3273" s="227"/>
      <c r="H3273" s="227"/>
      <c r="I3273" s="227"/>
      <c r="J3273" s="227"/>
      <c r="K3273" s="227"/>
      <c r="L3273" s="228">
        <f>IF(TYPE(VLOOKUP(K3273,Catalogue!$F$2:$J$259,5,0))=16,0,VLOOKUP(K3273,Catalogue!$F$2:$J$259,5,0))</f>
        <v>0</v>
      </c>
      <c r="M3273" s="228"/>
      <c r="N3273" s="228">
        <f t="shared" si="411"/>
        <v>0</v>
      </c>
      <c r="O3273" s="227"/>
      <c r="P3273" s="228">
        <f>IF(TYPE(VLOOKUP(O3273,Catalogue!$F$2:$J$259,5,0))=16,0,VLOOKUP(O3273,Catalogue!$F$2:$J$259,5,0))</f>
        <v>0</v>
      </c>
      <c r="Q3273" s="228"/>
      <c r="R3273" s="228">
        <f t="shared" si="412"/>
        <v>0</v>
      </c>
      <c r="S3273" s="232"/>
      <c r="T3273" s="256" t="str">
        <f>IF(TYPE(VLOOKUP(S3273,Catalogue!$F$2:$J$259,3,0))=16," ",VLOOKUP(S3273,Catalogue!$F$2:$J$259,3,0))</f>
        <v xml:space="preserve"> </v>
      </c>
      <c r="U3273" s="228">
        <f>IF(TYPE(VLOOKUP(S3273,Catalogue!$F$2:$J$259,5,0))=16,0,VLOOKUP(S3273,Catalogue!$F$2:$J$259,5,0))</f>
        <v>0</v>
      </c>
      <c r="V3273" s="232"/>
      <c r="W3273" s="256" t="str">
        <f>IF(TYPE(VLOOKUP(V3273,Catalogue!$F$2:$J$259,3,0))=16," ",VLOOKUP(V3273,Catalogue!$F$2:$J$259,3,0))</f>
        <v xml:space="preserve"> </v>
      </c>
      <c r="X3273" s="228">
        <f>IF(TYPE(VLOOKUP(V3273,Catalogue!$F$2:$J$259,5,0))=16,0,VLOOKUP(V3273,Catalogue!$F$2:$J$259,5,0))</f>
        <v>0</v>
      </c>
      <c r="Y3273" s="232"/>
      <c r="Z3273" s="227" t="str">
        <f>IF(TYPE(VLOOKUP(Y3273,Catalogue!$F$2:$J$259,3,0))=16," ",VLOOKUP(Y3273,Catalogue!$F$2:$J$259,3,0))</f>
        <v xml:space="preserve"> </v>
      </c>
      <c r="AA3273" s="228">
        <f>IF(TYPE(VLOOKUP(Y3273,Catalogue!$F$2:$J$259,5,0))=16,0,VLOOKUP(Y3273,Catalogue!$F$2:$J$259,5,0))</f>
        <v>0</v>
      </c>
      <c r="AB3273" s="260"/>
      <c r="AC3273" s="260"/>
      <c r="AD3273" s="260"/>
      <c r="AE3273" s="260">
        <f t="shared" si="416"/>
        <v>0</v>
      </c>
      <c r="AF3273" s="228">
        <f t="shared" si="418"/>
        <v>0</v>
      </c>
      <c r="AG3273" s="228">
        <f t="shared" si="413"/>
        <v>0</v>
      </c>
      <c r="AH3273" s="228">
        <f t="shared" si="414"/>
        <v>0</v>
      </c>
      <c r="AI3273" s="232"/>
      <c r="AJ3273" s="227" t="str">
        <f>IF(TYPE(VLOOKUP(AI3273,Catalogue!$F$2:$J$259,3,0))=16," ",VLOOKUP(AI3273,Catalogue!$F$2:$J$259,3,0))</f>
        <v xml:space="preserve"> </v>
      </c>
      <c r="AK3273" s="228">
        <f>IF(TYPE(VLOOKUP(AI3273,Catalogue!$F$2:$J$259,5,0))=16,0,VLOOKUP(AI3273,Catalogue!$F$2:$J$259,5,0))</f>
        <v>0</v>
      </c>
      <c r="AL3273" s="227"/>
      <c r="AM3273" s="228">
        <f t="shared" si="417"/>
        <v>0</v>
      </c>
      <c r="AN3273" s="228"/>
      <c r="AO3273" s="229">
        <f t="shared" si="415"/>
        <v>0</v>
      </c>
    </row>
    <row r="3274" spans="1:41" x14ac:dyDescent="0.2">
      <c r="A3274" s="227"/>
      <c r="B3274" s="227"/>
      <c r="C3274" s="227"/>
      <c r="D3274" s="227"/>
      <c r="E3274" s="227"/>
      <c r="F3274" s="227"/>
      <c r="G3274" s="227"/>
      <c r="H3274" s="227"/>
      <c r="I3274" s="227"/>
      <c r="J3274" s="227"/>
      <c r="K3274" s="227"/>
      <c r="L3274" s="228">
        <f>IF(TYPE(VLOOKUP(K3274,Catalogue!$F$2:$J$259,5,0))=16,0,VLOOKUP(K3274,Catalogue!$F$2:$J$259,5,0))</f>
        <v>0</v>
      </c>
      <c r="M3274" s="228"/>
      <c r="N3274" s="228">
        <f t="shared" si="411"/>
        <v>0</v>
      </c>
      <c r="O3274" s="227"/>
      <c r="P3274" s="228">
        <f>IF(TYPE(VLOOKUP(O3274,Catalogue!$F$2:$J$259,5,0))=16,0,VLOOKUP(O3274,Catalogue!$F$2:$J$259,5,0))</f>
        <v>0</v>
      </c>
      <c r="Q3274" s="228"/>
      <c r="R3274" s="228">
        <f t="shared" si="412"/>
        <v>0</v>
      </c>
      <c r="S3274" s="232"/>
      <c r="T3274" s="256" t="str">
        <f>IF(TYPE(VLOOKUP(S3274,Catalogue!$F$2:$J$259,3,0))=16," ",VLOOKUP(S3274,Catalogue!$F$2:$J$259,3,0))</f>
        <v xml:space="preserve"> </v>
      </c>
      <c r="U3274" s="228">
        <f>IF(TYPE(VLOOKUP(S3274,Catalogue!$F$2:$J$259,5,0))=16,0,VLOOKUP(S3274,Catalogue!$F$2:$J$259,5,0))</f>
        <v>0</v>
      </c>
      <c r="V3274" s="232"/>
      <c r="W3274" s="256" t="str">
        <f>IF(TYPE(VLOOKUP(V3274,Catalogue!$F$2:$J$259,3,0))=16," ",VLOOKUP(V3274,Catalogue!$F$2:$J$259,3,0))</f>
        <v xml:space="preserve"> </v>
      </c>
      <c r="X3274" s="228">
        <f>IF(TYPE(VLOOKUP(V3274,Catalogue!$F$2:$J$259,5,0))=16,0,VLOOKUP(V3274,Catalogue!$F$2:$J$259,5,0))</f>
        <v>0</v>
      </c>
      <c r="Y3274" s="232"/>
      <c r="Z3274" s="227" t="str">
        <f>IF(TYPE(VLOOKUP(Y3274,Catalogue!$F$2:$J$259,3,0))=16," ",VLOOKUP(Y3274,Catalogue!$F$2:$J$259,3,0))</f>
        <v xml:space="preserve"> </v>
      </c>
      <c r="AA3274" s="228">
        <f>IF(TYPE(VLOOKUP(Y3274,Catalogue!$F$2:$J$259,5,0))=16,0,VLOOKUP(Y3274,Catalogue!$F$2:$J$259,5,0))</f>
        <v>0</v>
      </c>
      <c r="AB3274" s="260"/>
      <c r="AC3274" s="260"/>
      <c r="AD3274" s="260"/>
      <c r="AE3274" s="260">
        <f t="shared" si="416"/>
        <v>0</v>
      </c>
      <c r="AF3274" s="228">
        <f t="shared" si="418"/>
        <v>0</v>
      </c>
      <c r="AG3274" s="228">
        <f t="shared" si="413"/>
        <v>0</v>
      </c>
      <c r="AH3274" s="228">
        <f t="shared" si="414"/>
        <v>0</v>
      </c>
      <c r="AI3274" s="232"/>
      <c r="AJ3274" s="227" t="str">
        <f>IF(TYPE(VLOOKUP(AI3274,Catalogue!$F$2:$J$259,3,0))=16," ",VLOOKUP(AI3274,Catalogue!$F$2:$J$259,3,0))</f>
        <v xml:space="preserve"> </v>
      </c>
      <c r="AK3274" s="228">
        <f>IF(TYPE(VLOOKUP(AI3274,Catalogue!$F$2:$J$259,5,0))=16,0,VLOOKUP(AI3274,Catalogue!$F$2:$J$259,5,0))</f>
        <v>0</v>
      </c>
      <c r="AL3274" s="227"/>
      <c r="AM3274" s="228">
        <f t="shared" si="417"/>
        <v>0</v>
      </c>
      <c r="AN3274" s="228"/>
      <c r="AO3274" s="229">
        <f t="shared" si="415"/>
        <v>0</v>
      </c>
    </row>
    <row r="3275" spans="1:41" x14ac:dyDescent="0.2">
      <c r="A3275" s="227"/>
      <c r="B3275" s="227"/>
      <c r="C3275" s="227"/>
      <c r="D3275" s="227"/>
      <c r="E3275" s="227"/>
      <c r="F3275" s="227"/>
      <c r="G3275" s="227"/>
      <c r="H3275" s="227"/>
      <c r="I3275" s="227"/>
      <c r="J3275" s="227"/>
      <c r="K3275" s="227"/>
      <c r="L3275" s="228">
        <f>IF(TYPE(VLOOKUP(K3275,Catalogue!$F$2:$J$259,5,0))=16,0,VLOOKUP(K3275,Catalogue!$F$2:$J$259,5,0))</f>
        <v>0</v>
      </c>
      <c r="M3275" s="228"/>
      <c r="N3275" s="228">
        <f t="shared" si="411"/>
        <v>0</v>
      </c>
      <c r="O3275" s="227"/>
      <c r="P3275" s="228">
        <f>IF(TYPE(VLOOKUP(O3275,Catalogue!$F$2:$J$259,5,0))=16,0,VLOOKUP(O3275,Catalogue!$F$2:$J$259,5,0))</f>
        <v>0</v>
      </c>
      <c r="Q3275" s="228"/>
      <c r="R3275" s="228">
        <f t="shared" si="412"/>
        <v>0</v>
      </c>
      <c r="S3275" s="232"/>
      <c r="T3275" s="256" t="str">
        <f>IF(TYPE(VLOOKUP(S3275,Catalogue!$F$2:$J$259,3,0))=16," ",VLOOKUP(S3275,Catalogue!$F$2:$J$259,3,0))</f>
        <v xml:space="preserve"> </v>
      </c>
      <c r="U3275" s="228">
        <f>IF(TYPE(VLOOKUP(S3275,Catalogue!$F$2:$J$259,5,0))=16,0,VLOOKUP(S3275,Catalogue!$F$2:$J$259,5,0))</f>
        <v>0</v>
      </c>
      <c r="V3275" s="232"/>
      <c r="W3275" s="256" t="str">
        <f>IF(TYPE(VLOOKUP(V3275,Catalogue!$F$2:$J$259,3,0))=16," ",VLOOKUP(V3275,Catalogue!$F$2:$J$259,3,0))</f>
        <v xml:space="preserve"> </v>
      </c>
      <c r="X3275" s="228">
        <f>IF(TYPE(VLOOKUP(V3275,Catalogue!$F$2:$J$259,5,0))=16,0,VLOOKUP(V3275,Catalogue!$F$2:$J$259,5,0))</f>
        <v>0</v>
      </c>
      <c r="Y3275" s="232"/>
      <c r="Z3275" s="227" t="str">
        <f>IF(TYPE(VLOOKUP(Y3275,Catalogue!$F$2:$J$259,3,0))=16," ",VLOOKUP(Y3275,Catalogue!$F$2:$J$259,3,0))</f>
        <v xml:space="preserve"> </v>
      </c>
      <c r="AA3275" s="228">
        <f>IF(TYPE(VLOOKUP(Y3275,Catalogue!$F$2:$J$259,5,0))=16,0,VLOOKUP(Y3275,Catalogue!$F$2:$J$259,5,0))</f>
        <v>0</v>
      </c>
      <c r="AB3275" s="260"/>
      <c r="AC3275" s="260"/>
      <c r="AD3275" s="260"/>
      <c r="AE3275" s="260">
        <f t="shared" si="416"/>
        <v>0</v>
      </c>
      <c r="AF3275" s="228">
        <f t="shared" si="418"/>
        <v>0</v>
      </c>
      <c r="AG3275" s="228">
        <f t="shared" si="413"/>
        <v>0</v>
      </c>
      <c r="AH3275" s="228">
        <f t="shared" si="414"/>
        <v>0</v>
      </c>
      <c r="AI3275" s="232"/>
      <c r="AJ3275" s="227" t="str">
        <f>IF(TYPE(VLOOKUP(AI3275,Catalogue!$F$2:$J$259,3,0))=16," ",VLOOKUP(AI3275,Catalogue!$F$2:$J$259,3,0))</f>
        <v xml:space="preserve"> </v>
      </c>
      <c r="AK3275" s="228">
        <f>IF(TYPE(VLOOKUP(AI3275,Catalogue!$F$2:$J$259,5,0))=16,0,VLOOKUP(AI3275,Catalogue!$F$2:$J$259,5,0))</f>
        <v>0</v>
      </c>
      <c r="AL3275" s="227"/>
      <c r="AM3275" s="228">
        <f t="shared" si="417"/>
        <v>0</v>
      </c>
      <c r="AN3275" s="228"/>
      <c r="AO3275" s="229">
        <f t="shared" si="415"/>
        <v>0</v>
      </c>
    </row>
    <row r="3276" spans="1:41" x14ac:dyDescent="0.2">
      <c r="A3276" s="227"/>
      <c r="B3276" s="227"/>
      <c r="C3276" s="227"/>
      <c r="D3276" s="227"/>
      <c r="E3276" s="227"/>
      <c r="F3276" s="227"/>
      <c r="G3276" s="227"/>
      <c r="H3276" s="227"/>
      <c r="I3276" s="227"/>
      <c r="J3276" s="227"/>
      <c r="K3276" s="227"/>
      <c r="L3276" s="228">
        <f>IF(TYPE(VLOOKUP(K3276,Catalogue!$F$2:$J$259,5,0))=16,0,VLOOKUP(K3276,Catalogue!$F$2:$J$259,5,0))</f>
        <v>0</v>
      </c>
      <c r="M3276" s="228"/>
      <c r="N3276" s="228">
        <f t="shared" si="411"/>
        <v>0</v>
      </c>
      <c r="O3276" s="227"/>
      <c r="P3276" s="228">
        <f>IF(TYPE(VLOOKUP(O3276,Catalogue!$F$2:$J$259,5,0))=16,0,VLOOKUP(O3276,Catalogue!$F$2:$J$259,5,0))</f>
        <v>0</v>
      </c>
      <c r="Q3276" s="228"/>
      <c r="R3276" s="228">
        <f t="shared" si="412"/>
        <v>0</v>
      </c>
      <c r="S3276" s="232"/>
      <c r="T3276" s="256" t="str">
        <f>IF(TYPE(VLOOKUP(S3276,Catalogue!$F$2:$J$259,3,0))=16," ",VLOOKUP(S3276,Catalogue!$F$2:$J$259,3,0))</f>
        <v xml:space="preserve"> </v>
      </c>
      <c r="U3276" s="228">
        <f>IF(TYPE(VLOOKUP(S3276,Catalogue!$F$2:$J$259,5,0))=16,0,VLOOKUP(S3276,Catalogue!$F$2:$J$259,5,0))</f>
        <v>0</v>
      </c>
      <c r="V3276" s="232"/>
      <c r="W3276" s="256" t="str">
        <f>IF(TYPE(VLOOKUP(V3276,Catalogue!$F$2:$J$259,3,0))=16," ",VLOOKUP(V3276,Catalogue!$F$2:$J$259,3,0))</f>
        <v xml:space="preserve"> </v>
      </c>
      <c r="X3276" s="228">
        <f>IF(TYPE(VLOOKUP(V3276,Catalogue!$F$2:$J$259,5,0))=16,0,VLOOKUP(V3276,Catalogue!$F$2:$J$259,5,0))</f>
        <v>0</v>
      </c>
      <c r="Y3276" s="232"/>
      <c r="Z3276" s="227" t="str">
        <f>IF(TYPE(VLOOKUP(Y3276,Catalogue!$F$2:$J$259,3,0))=16," ",VLOOKUP(Y3276,Catalogue!$F$2:$J$259,3,0))</f>
        <v xml:space="preserve"> </v>
      </c>
      <c r="AA3276" s="228">
        <f>IF(TYPE(VLOOKUP(Y3276,Catalogue!$F$2:$J$259,5,0))=16,0,VLOOKUP(Y3276,Catalogue!$F$2:$J$259,5,0))</f>
        <v>0</v>
      </c>
      <c r="AB3276" s="260"/>
      <c r="AC3276" s="260"/>
      <c r="AD3276" s="260"/>
      <c r="AE3276" s="260">
        <f t="shared" si="416"/>
        <v>0</v>
      </c>
      <c r="AF3276" s="228">
        <f t="shared" si="418"/>
        <v>0</v>
      </c>
      <c r="AG3276" s="228">
        <f t="shared" si="413"/>
        <v>0</v>
      </c>
      <c r="AH3276" s="228">
        <f t="shared" si="414"/>
        <v>0</v>
      </c>
      <c r="AI3276" s="232"/>
      <c r="AJ3276" s="227" t="str">
        <f>IF(TYPE(VLOOKUP(AI3276,Catalogue!$F$2:$J$259,3,0))=16," ",VLOOKUP(AI3276,Catalogue!$F$2:$J$259,3,0))</f>
        <v xml:space="preserve"> </v>
      </c>
      <c r="AK3276" s="228">
        <f>IF(TYPE(VLOOKUP(AI3276,Catalogue!$F$2:$J$259,5,0))=16,0,VLOOKUP(AI3276,Catalogue!$F$2:$J$259,5,0))</f>
        <v>0</v>
      </c>
      <c r="AL3276" s="227"/>
      <c r="AM3276" s="228">
        <f t="shared" si="417"/>
        <v>0</v>
      </c>
      <c r="AN3276" s="228"/>
      <c r="AO3276" s="229">
        <f t="shared" si="415"/>
        <v>0</v>
      </c>
    </row>
    <row r="3277" spans="1:41" x14ac:dyDescent="0.2">
      <c r="A3277" s="227"/>
      <c r="B3277" s="227"/>
      <c r="C3277" s="227"/>
      <c r="D3277" s="227"/>
      <c r="E3277" s="227"/>
      <c r="F3277" s="227"/>
      <c r="G3277" s="227"/>
      <c r="H3277" s="227"/>
      <c r="I3277" s="227"/>
      <c r="J3277" s="227"/>
      <c r="K3277" s="227"/>
      <c r="L3277" s="228">
        <f>IF(TYPE(VLOOKUP(K3277,Catalogue!$F$2:$J$259,5,0))=16,0,VLOOKUP(K3277,Catalogue!$F$2:$J$259,5,0))</f>
        <v>0</v>
      </c>
      <c r="M3277" s="228"/>
      <c r="N3277" s="228">
        <f t="shared" ref="N3277:N3340" si="419">L3277*M3277</f>
        <v>0</v>
      </c>
      <c r="O3277" s="227"/>
      <c r="P3277" s="228">
        <f>IF(TYPE(VLOOKUP(O3277,Catalogue!$F$2:$J$259,5,0))=16,0,VLOOKUP(O3277,Catalogue!$F$2:$J$259,5,0))</f>
        <v>0</v>
      </c>
      <c r="Q3277" s="228"/>
      <c r="R3277" s="228">
        <f t="shared" ref="R3277:R3340" si="420">P3277*Q3277</f>
        <v>0</v>
      </c>
      <c r="S3277" s="232"/>
      <c r="T3277" s="256" t="str">
        <f>IF(TYPE(VLOOKUP(S3277,Catalogue!$F$2:$J$259,3,0))=16," ",VLOOKUP(S3277,Catalogue!$F$2:$J$259,3,0))</f>
        <v xml:space="preserve"> </v>
      </c>
      <c r="U3277" s="228">
        <f>IF(TYPE(VLOOKUP(S3277,Catalogue!$F$2:$J$259,5,0))=16,0,VLOOKUP(S3277,Catalogue!$F$2:$J$259,5,0))</f>
        <v>0</v>
      </c>
      <c r="V3277" s="232"/>
      <c r="W3277" s="256" t="str">
        <f>IF(TYPE(VLOOKUP(V3277,Catalogue!$F$2:$J$259,3,0))=16," ",VLOOKUP(V3277,Catalogue!$F$2:$J$259,3,0))</f>
        <v xml:space="preserve"> </v>
      </c>
      <c r="X3277" s="228">
        <f>IF(TYPE(VLOOKUP(V3277,Catalogue!$F$2:$J$259,5,0))=16,0,VLOOKUP(V3277,Catalogue!$F$2:$J$259,5,0))</f>
        <v>0</v>
      </c>
      <c r="Y3277" s="232"/>
      <c r="Z3277" s="227" t="str">
        <f>IF(TYPE(VLOOKUP(Y3277,Catalogue!$F$2:$J$259,3,0))=16," ",VLOOKUP(Y3277,Catalogue!$F$2:$J$259,3,0))</f>
        <v xml:space="preserve"> </v>
      </c>
      <c r="AA3277" s="228">
        <f>IF(TYPE(VLOOKUP(Y3277,Catalogue!$F$2:$J$259,5,0))=16,0,VLOOKUP(Y3277,Catalogue!$F$2:$J$259,5,0))</f>
        <v>0</v>
      </c>
      <c r="AB3277" s="260"/>
      <c r="AC3277" s="260"/>
      <c r="AD3277" s="260"/>
      <c r="AE3277" s="260">
        <f t="shared" si="416"/>
        <v>0</v>
      </c>
      <c r="AF3277" s="228">
        <f t="shared" si="418"/>
        <v>0</v>
      </c>
      <c r="AG3277" s="228">
        <f t="shared" si="413"/>
        <v>0</v>
      </c>
      <c r="AH3277" s="228">
        <f t="shared" si="414"/>
        <v>0</v>
      </c>
      <c r="AI3277" s="232"/>
      <c r="AJ3277" s="227" t="str">
        <f>IF(TYPE(VLOOKUP(AI3277,Catalogue!$F$2:$J$259,3,0))=16," ",VLOOKUP(AI3277,Catalogue!$F$2:$J$259,3,0))</f>
        <v xml:space="preserve"> </v>
      </c>
      <c r="AK3277" s="228">
        <f>IF(TYPE(VLOOKUP(AI3277,Catalogue!$F$2:$J$259,5,0))=16,0,VLOOKUP(AI3277,Catalogue!$F$2:$J$259,5,0))</f>
        <v>0</v>
      </c>
      <c r="AL3277" s="227"/>
      <c r="AM3277" s="228">
        <f t="shared" si="417"/>
        <v>0</v>
      </c>
      <c r="AN3277" s="228"/>
      <c r="AO3277" s="229">
        <f t="shared" si="415"/>
        <v>0</v>
      </c>
    </row>
    <row r="3278" spans="1:41" x14ac:dyDescent="0.2">
      <c r="A3278" s="227"/>
      <c r="B3278" s="227"/>
      <c r="C3278" s="227"/>
      <c r="D3278" s="227"/>
      <c r="E3278" s="227"/>
      <c r="F3278" s="227"/>
      <c r="G3278" s="227"/>
      <c r="H3278" s="227"/>
      <c r="I3278" s="227"/>
      <c r="J3278" s="227"/>
      <c r="K3278" s="227"/>
      <c r="L3278" s="228">
        <f>IF(TYPE(VLOOKUP(K3278,Catalogue!$F$2:$J$259,5,0))=16,0,VLOOKUP(K3278,Catalogue!$F$2:$J$259,5,0))</f>
        <v>0</v>
      </c>
      <c r="M3278" s="228"/>
      <c r="N3278" s="228">
        <f t="shared" si="419"/>
        <v>0</v>
      </c>
      <c r="O3278" s="227"/>
      <c r="P3278" s="228">
        <f>IF(TYPE(VLOOKUP(O3278,Catalogue!$F$2:$J$259,5,0))=16,0,VLOOKUP(O3278,Catalogue!$F$2:$J$259,5,0))</f>
        <v>0</v>
      </c>
      <c r="Q3278" s="228"/>
      <c r="R3278" s="228">
        <f t="shared" si="420"/>
        <v>0</v>
      </c>
      <c r="S3278" s="232"/>
      <c r="T3278" s="256" t="str">
        <f>IF(TYPE(VLOOKUP(S3278,Catalogue!$F$2:$J$259,3,0))=16," ",VLOOKUP(S3278,Catalogue!$F$2:$J$259,3,0))</f>
        <v xml:space="preserve"> </v>
      </c>
      <c r="U3278" s="228">
        <f>IF(TYPE(VLOOKUP(S3278,Catalogue!$F$2:$J$259,5,0))=16,0,VLOOKUP(S3278,Catalogue!$F$2:$J$259,5,0))</f>
        <v>0</v>
      </c>
      <c r="V3278" s="232"/>
      <c r="W3278" s="256" t="str">
        <f>IF(TYPE(VLOOKUP(V3278,Catalogue!$F$2:$J$259,3,0))=16," ",VLOOKUP(V3278,Catalogue!$F$2:$J$259,3,0))</f>
        <v xml:space="preserve"> </v>
      </c>
      <c r="X3278" s="228">
        <f>IF(TYPE(VLOOKUP(V3278,Catalogue!$F$2:$J$259,5,0))=16,0,VLOOKUP(V3278,Catalogue!$F$2:$J$259,5,0))</f>
        <v>0</v>
      </c>
      <c r="Y3278" s="232"/>
      <c r="Z3278" s="227" t="str">
        <f>IF(TYPE(VLOOKUP(Y3278,Catalogue!$F$2:$J$259,3,0))=16," ",VLOOKUP(Y3278,Catalogue!$F$2:$J$259,3,0))</f>
        <v xml:space="preserve"> </v>
      </c>
      <c r="AA3278" s="228">
        <f>IF(TYPE(VLOOKUP(Y3278,Catalogue!$F$2:$J$259,5,0))=16,0,VLOOKUP(Y3278,Catalogue!$F$2:$J$259,5,0))</f>
        <v>0</v>
      </c>
      <c r="AB3278" s="260"/>
      <c r="AC3278" s="260"/>
      <c r="AD3278" s="260"/>
      <c r="AE3278" s="260">
        <f t="shared" si="416"/>
        <v>0</v>
      </c>
      <c r="AF3278" s="228">
        <f t="shared" si="418"/>
        <v>0</v>
      </c>
      <c r="AG3278" s="228">
        <f t="shared" si="413"/>
        <v>0</v>
      </c>
      <c r="AH3278" s="228">
        <f t="shared" si="414"/>
        <v>0</v>
      </c>
      <c r="AI3278" s="232"/>
      <c r="AJ3278" s="227" t="str">
        <f>IF(TYPE(VLOOKUP(AI3278,Catalogue!$F$2:$J$259,3,0))=16," ",VLOOKUP(AI3278,Catalogue!$F$2:$J$259,3,0))</f>
        <v xml:space="preserve"> </v>
      </c>
      <c r="AK3278" s="228">
        <f>IF(TYPE(VLOOKUP(AI3278,Catalogue!$F$2:$J$259,5,0))=16,0,VLOOKUP(AI3278,Catalogue!$F$2:$J$259,5,0))</f>
        <v>0</v>
      </c>
      <c r="AL3278" s="227"/>
      <c r="AM3278" s="228">
        <f t="shared" si="417"/>
        <v>0</v>
      </c>
      <c r="AN3278" s="228"/>
      <c r="AO3278" s="229">
        <f t="shared" si="415"/>
        <v>0</v>
      </c>
    </row>
    <row r="3279" spans="1:41" x14ac:dyDescent="0.2">
      <c r="A3279" s="227"/>
      <c r="B3279" s="227"/>
      <c r="C3279" s="227"/>
      <c r="D3279" s="227"/>
      <c r="E3279" s="227"/>
      <c r="F3279" s="227"/>
      <c r="G3279" s="227"/>
      <c r="H3279" s="227"/>
      <c r="I3279" s="227"/>
      <c r="J3279" s="227"/>
      <c r="K3279" s="227"/>
      <c r="L3279" s="228">
        <f>IF(TYPE(VLOOKUP(K3279,Catalogue!$F$2:$J$259,5,0))=16,0,VLOOKUP(K3279,Catalogue!$F$2:$J$259,5,0))</f>
        <v>0</v>
      </c>
      <c r="M3279" s="228"/>
      <c r="N3279" s="228">
        <f t="shared" si="419"/>
        <v>0</v>
      </c>
      <c r="O3279" s="227"/>
      <c r="P3279" s="228">
        <f>IF(TYPE(VLOOKUP(O3279,Catalogue!$F$2:$J$259,5,0))=16,0,VLOOKUP(O3279,Catalogue!$F$2:$J$259,5,0))</f>
        <v>0</v>
      </c>
      <c r="Q3279" s="228"/>
      <c r="R3279" s="228">
        <f t="shared" si="420"/>
        <v>0</v>
      </c>
      <c r="S3279" s="232"/>
      <c r="T3279" s="256" t="str">
        <f>IF(TYPE(VLOOKUP(S3279,Catalogue!$F$2:$J$259,3,0))=16," ",VLOOKUP(S3279,Catalogue!$F$2:$J$259,3,0))</f>
        <v xml:space="preserve"> </v>
      </c>
      <c r="U3279" s="228">
        <f>IF(TYPE(VLOOKUP(S3279,Catalogue!$F$2:$J$259,5,0))=16,0,VLOOKUP(S3279,Catalogue!$F$2:$J$259,5,0))</f>
        <v>0</v>
      </c>
      <c r="V3279" s="232"/>
      <c r="W3279" s="256" t="str">
        <f>IF(TYPE(VLOOKUP(V3279,Catalogue!$F$2:$J$259,3,0))=16," ",VLOOKUP(V3279,Catalogue!$F$2:$J$259,3,0))</f>
        <v xml:space="preserve"> </v>
      </c>
      <c r="X3279" s="228">
        <f>IF(TYPE(VLOOKUP(V3279,Catalogue!$F$2:$J$259,5,0))=16,0,VLOOKUP(V3279,Catalogue!$F$2:$J$259,5,0))</f>
        <v>0</v>
      </c>
      <c r="Y3279" s="232"/>
      <c r="Z3279" s="227" t="str">
        <f>IF(TYPE(VLOOKUP(Y3279,Catalogue!$F$2:$J$259,3,0))=16," ",VLOOKUP(Y3279,Catalogue!$F$2:$J$259,3,0))</f>
        <v xml:space="preserve"> </v>
      </c>
      <c r="AA3279" s="228">
        <f>IF(TYPE(VLOOKUP(Y3279,Catalogue!$F$2:$J$259,5,0))=16,0,VLOOKUP(Y3279,Catalogue!$F$2:$J$259,5,0))</f>
        <v>0</v>
      </c>
      <c r="AB3279" s="260"/>
      <c r="AC3279" s="260"/>
      <c r="AD3279" s="260"/>
      <c r="AE3279" s="260">
        <f t="shared" si="416"/>
        <v>0</v>
      </c>
      <c r="AF3279" s="228">
        <f t="shared" si="418"/>
        <v>0</v>
      </c>
      <c r="AG3279" s="228">
        <f t="shared" si="413"/>
        <v>0</v>
      </c>
      <c r="AH3279" s="228">
        <f t="shared" si="414"/>
        <v>0</v>
      </c>
      <c r="AI3279" s="232"/>
      <c r="AJ3279" s="227" t="str">
        <f>IF(TYPE(VLOOKUP(AI3279,Catalogue!$F$2:$J$259,3,0))=16," ",VLOOKUP(AI3279,Catalogue!$F$2:$J$259,3,0))</f>
        <v xml:space="preserve"> </v>
      </c>
      <c r="AK3279" s="228">
        <f>IF(TYPE(VLOOKUP(AI3279,Catalogue!$F$2:$J$259,5,0))=16,0,VLOOKUP(AI3279,Catalogue!$F$2:$J$259,5,0))</f>
        <v>0</v>
      </c>
      <c r="AL3279" s="227"/>
      <c r="AM3279" s="228">
        <f t="shared" si="417"/>
        <v>0</v>
      </c>
      <c r="AN3279" s="228"/>
      <c r="AO3279" s="229">
        <f t="shared" si="415"/>
        <v>0</v>
      </c>
    </row>
    <row r="3280" spans="1:41" x14ac:dyDescent="0.2">
      <c r="A3280" s="227"/>
      <c r="B3280" s="227"/>
      <c r="C3280" s="227"/>
      <c r="D3280" s="227"/>
      <c r="E3280" s="227"/>
      <c r="F3280" s="227"/>
      <c r="G3280" s="227"/>
      <c r="H3280" s="227"/>
      <c r="I3280" s="227"/>
      <c r="J3280" s="227"/>
      <c r="K3280" s="227"/>
      <c r="L3280" s="228">
        <f>IF(TYPE(VLOOKUP(K3280,Catalogue!$F$2:$J$259,5,0))=16,0,VLOOKUP(K3280,Catalogue!$F$2:$J$259,5,0))</f>
        <v>0</v>
      </c>
      <c r="M3280" s="228"/>
      <c r="N3280" s="228">
        <f t="shared" si="419"/>
        <v>0</v>
      </c>
      <c r="O3280" s="227"/>
      <c r="P3280" s="228">
        <f>IF(TYPE(VLOOKUP(O3280,Catalogue!$F$2:$J$259,5,0))=16,0,VLOOKUP(O3280,Catalogue!$F$2:$J$259,5,0))</f>
        <v>0</v>
      </c>
      <c r="Q3280" s="228"/>
      <c r="R3280" s="228">
        <f t="shared" si="420"/>
        <v>0</v>
      </c>
      <c r="S3280" s="232"/>
      <c r="T3280" s="256" t="str">
        <f>IF(TYPE(VLOOKUP(S3280,Catalogue!$F$2:$J$259,3,0))=16," ",VLOOKUP(S3280,Catalogue!$F$2:$J$259,3,0))</f>
        <v xml:space="preserve"> </v>
      </c>
      <c r="U3280" s="228">
        <f>IF(TYPE(VLOOKUP(S3280,Catalogue!$F$2:$J$259,5,0))=16,0,VLOOKUP(S3280,Catalogue!$F$2:$J$259,5,0))</f>
        <v>0</v>
      </c>
      <c r="V3280" s="232"/>
      <c r="W3280" s="256" t="str">
        <f>IF(TYPE(VLOOKUP(V3280,Catalogue!$F$2:$J$259,3,0))=16," ",VLOOKUP(V3280,Catalogue!$F$2:$J$259,3,0))</f>
        <v xml:space="preserve"> </v>
      </c>
      <c r="X3280" s="228">
        <f>IF(TYPE(VLOOKUP(V3280,Catalogue!$F$2:$J$259,5,0))=16,0,VLOOKUP(V3280,Catalogue!$F$2:$J$259,5,0))</f>
        <v>0</v>
      </c>
      <c r="Y3280" s="232"/>
      <c r="Z3280" s="227" t="str">
        <f>IF(TYPE(VLOOKUP(Y3280,Catalogue!$F$2:$J$259,3,0))=16," ",VLOOKUP(Y3280,Catalogue!$F$2:$J$259,3,0))</f>
        <v xml:space="preserve"> </v>
      </c>
      <c r="AA3280" s="228">
        <f>IF(TYPE(VLOOKUP(Y3280,Catalogue!$F$2:$J$259,5,0))=16,0,VLOOKUP(Y3280,Catalogue!$F$2:$J$259,5,0))</f>
        <v>0</v>
      </c>
      <c r="AB3280" s="260"/>
      <c r="AC3280" s="260"/>
      <c r="AD3280" s="260"/>
      <c r="AE3280" s="260">
        <f t="shared" si="416"/>
        <v>0</v>
      </c>
      <c r="AF3280" s="228">
        <f t="shared" si="418"/>
        <v>0</v>
      </c>
      <c r="AG3280" s="228">
        <f t="shared" si="413"/>
        <v>0</v>
      </c>
      <c r="AH3280" s="228">
        <f t="shared" si="414"/>
        <v>0</v>
      </c>
      <c r="AI3280" s="232"/>
      <c r="AJ3280" s="227" t="str">
        <f>IF(TYPE(VLOOKUP(AI3280,Catalogue!$F$2:$J$259,3,0))=16," ",VLOOKUP(AI3280,Catalogue!$F$2:$J$259,3,0))</f>
        <v xml:space="preserve"> </v>
      </c>
      <c r="AK3280" s="228">
        <f>IF(TYPE(VLOOKUP(AI3280,Catalogue!$F$2:$J$259,5,0))=16,0,VLOOKUP(AI3280,Catalogue!$F$2:$J$259,5,0))</f>
        <v>0</v>
      </c>
      <c r="AL3280" s="227"/>
      <c r="AM3280" s="228">
        <f t="shared" si="417"/>
        <v>0</v>
      </c>
      <c r="AN3280" s="228"/>
      <c r="AO3280" s="229">
        <f t="shared" si="415"/>
        <v>0</v>
      </c>
    </row>
    <row r="3281" spans="1:41" x14ac:dyDescent="0.2">
      <c r="A3281" s="227"/>
      <c r="B3281" s="227"/>
      <c r="C3281" s="227"/>
      <c r="D3281" s="227"/>
      <c r="E3281" s="227"/>
      <c r="F3281" s="227"/>
      <c r="G3281" s="227"/>
      <c r="H3281" s="227"/>
      <c r="I3281" s="227"/>
      <c r="J3281" s="227"/>
      <c r="K3281" s="227"/>
      <c r="L3281" s="228">
        <f>IF(TYPE(VLOOKUP(K3281,Catalogue!$F$2:$J$259,5,0))=16,0,VLOOKUP(K3281,Catalogue!$F$2:$J$259,5,0))</f>
        <v>0</v>
      </c>
      <c r="M3281" s="228"/>
      <c r="N3281" s="228">
        <f t="shared" si="419"/>
        <v>0</v>
      </c>
      <c r="O3281" s="227"/>
      <c r="P3281" s="228">
        <f>IF(TYPE(VLOOKUP(O3281,Catalogue!$F$2:$J$259,5,0))=16,0,VLOOKUP(O3281,Catalogue!$F$2:$J$259,5,0))</f>
        <v>0</v>
      </c>
      <c r="Q3281" s="228"/>
      <c r="R3281" s="228">
        <f t="shared" si="420"/>
        <v>0</v>
      </c>
      <c r="S3281" s="232"/>
      <c r="T3281" s="256" t="str">
        <f>IF(TYPE(VLOOKUP(S3281,Catalogue!$F$2:$J$259,3,0))=16," ",VLOOKUP(S3281,Catalogue!$F$2:$J$259,3,0))</f>
        <v xml:space="preserve"> </v>
      </c>
      <c r="U3281" s="228">
        <f>IF(TYPE(VLOOKUP(S3281,Catalogue!$F$2:$J$259,5,0))=16,0,VLOOKUP(S3281,Catalogue!$F$2:$J$259,5,0))</f>
        <v>0</v>
      </c>
      <c r="V3281" s="232"/>
      <c r="W3281" s="256" t="str">
        <f>IF(TYPE(VLOOKUP(V3281,Catalogue!$F$2:$J$259,3,0))=16," ",VLOOKUP(V3281,Catalogue!$F$2:$J$259,3,0))</f>
        <v xml:space="preserve"> </v>
      </c>
      <c r="X3281" s="228">
        <f>IF(TYPE(VLOOKUP(V3281,Catalogue!$F$2:$J$259,5,0))=16,0,VLOOKUP(V3281,Catalogue!$F$2:$J$259,5,0))</f>
        <v>0</v>
      </c>
      <c r="Y3281" s="232"/>
      <c r="Z3281" s="227" t="str">
        <f>IF(TYPE(VLOOKUP(Y3281,Catalogue!$F$2:$J$259,3,0))=16," ",VLOOKUP(Y3281,Catalogue!$F$2:$J$259,3,0))</f>
        <v xml:space="preserve"> </v>
      </c>
      <c r="AA3281" s="228">
        <f>IF(TYPE(VLOOKUP(Y3281,Catalogue!$F$2:$J$259,5,0))=16,0,VLOOKUP(Y3281,Catalogue!$F$2:$J$259,5,0))</f>
        <v>0</v>
      </c>
      <c r="AB3281" s="260"/>
      <c r="AC3281" s="260"/>
      <c r="AD3281" s="260"/>
      <c r="AE3281" s="260">
        <f t="shared" si="416"/>
        <v>0</v>
      </c>
      <c r="AF3281" s="228">
        <f t="shared" si="418"/>
        <v>0</v>
      </c>
      <c r="AG3281" s="228">
        <f t="shared" si="413"/>
        <v>0</v>
      </c>
      <c r="AH3281" s="228">
        <f t="shared" si="414"/>
        <v>0</v>
      </c>
      <c r="AI3281" s="232"/>
      <c r="AJ3281" s="227" t="str">
        <f>IF(TYPE(VLOOKUP(AI3281,Catalogue!$F$2:$J$259,3,0))=16," ",VLOOKUP(AI3281,Catalogue!$F$2:$J$259,3,0))</f>
        <v xml:space="preserve"> </v>
      </c>
      <c r="AK3281" s="228">
        <f>IF(TYPE(VLOOKUP(AI3281,Catalogue!$F$2:$J$259,5,0))=16,0,VLOOKUP(AI3281,Catalogue!$F$2:$J$259,5,0))</f>
        <v>0</v>
      </c>
      <c r="AL3281" s="227"/>
      <c r="AM3281" s="228">
        <f t="shared" si="417"/>
        <v>0</v>
      </c>
      <c r="AN3281" s="228"/>
      <c r="AO3281" s="229">
        <f t="shared" si="415"/>
        <v>0</v>
      </c>
    </row>
    <row r="3282" spans="1:41" x14ac:dyDescent="0.2">
      <c r="A3282" s="227"/>
      <c r="B3282" s="227"/>
      <c r="C3282" s="227"/>
      <c r="D3282" s="227"/>
      <c r="E3282" s="227"/>
      <c r="F3282" s="227"/>
      <c r="G3282" s="227"/>
      <c r="H3282" s="227"/>
      <c r="I3282" s="227"/>
      <c r="J3282" s="227"/>
      <c r="K3282" s="227"/>
      <c r="L3282" s="228">
        <f>IF(TYPE(VLOOKUP(K3282,Catalogue!$F$2:$J$259,5,0))=16,0,VLOOKUP(K3282,Catalogue!$F$2:$J$259,5,0))</f>
        <v>0</v>
      </c>
      <c r="M3282" s="228"/>
      <c r="N3282" s="228">
        <f t="shared" si="419"/>
        <v>0</v>
      </c>
      <c r="O3282" s="227"/>
      <c r="P3282" s="228">
        <f>IF(TYPE(VLOOKUP(O3282,Catalogue!$F$2:$J$259,5,0))=16,0,VLOOKUP(O3282,Catalogue!$F$2:$J$259,5,0))</f>
        <v>0</v>
      </c>
      <c r="Q3282" s="228"/>
      <c r="R3282" s="228">
        <f t="shared" si="420"/>
        <v>0</v>
      </c>
      <c r="S3282" s="232"/>
      <c r="T3282" s="256" t="str">
        <f>IF(TYPE(VLOOKUP(S3282,Catalogue!$F$2:$J$259,3,0))=16," ",VLOOKUP(S3282,Catalogue!$F$2:$J$259,3,0))</f>
        <v xml:space="preserve"> </v>
      </c>
      <c r="U3282" s="228">
        <f>IF(TYPE(VLOOKUP(S3282,Catalogue!$F$2:$J$259,5,0))=16,0,VLOOKUP(S3282,Catalogue!$F$2:$J$259,5,0))</f>
        <v>0</v>
      </c>
      <c r="V3282" s="232"/>
      <c r="W3282" s="256" t="str">
        <f>IF(TYPE(VLOOKUP(V3282,Catalogue!$F$2:$J$259,3,0))=16," ",VLOOKUP(V3282,Catalogue!$F$2:$J$259,3,0))</f>
        <v xml:space="preserve"> </v>
      </c>
      <c r="X3282" s="228">
        <f>IF(TYPE(VLOOKUP(V3282,Catalogue!$F$2:$J$259,5,0))=16,0,VLOOKUP(V3282,Catalogue!$F$2:$J$259,5,0))</f>
        <v>0</v>
      </c>
      <c r="Y3282" s="232"/>
      <c r="Z3282" s="227" t="str">
        <f>IF(TYPE(VLOOKUP(Y3282,Catalogue!$F$2:$J$259,3,0))=16," ",VLOOKUP(Y3282,Catalogue!$F$2:$J$259,3,0))</f>
        <v xml:space="preserve"> </v>
      </c>
      <c r="AA3282" s="228">
        <f>IF(TYPE(VLOOKUP(Y3282,Catalogue!$F$2:$J$259,5,0))=16,0,VLOOKUP(Y3282,Catalogue!$F$2:$J$259,5,0))</f>
        <v>0</v>
      </c>
      <c r="AB3282" s="260"/>
      <c r="AC3282" s="260"/>
      <c r="AD3282" s="260"/>
      <c r="AE3282" s="260">
        <f t="shared" si="416"/>
        <v>0</v>
      </c>
      <c r="AF3282" s="228">
        <f t="shared" si="418"/>
        <v>0</v>
      </c>
      <c r="AG3282" s="228">
        <f t="shared" si="413"/>
        <v>0</v>
      </c>
      <c r="AH3282" s="228">
        <f t="shared" si="414"/>
        <v>0</v>
      </c>
      <c r="AI3282" s="232"/>
      <c r="AJ3282" s="227" t="str">
        <f>IF(TYPE(VLOOKUP(AI3282,Catalogue!$F$2:$J$259,3,0))=16," ",VLOOKUP(AI3282,Catalogue!$F$2:$J$259,3,0))</f>
        <v xml:space="preserve"> </v>
      </c>
      <c r="AK3282" s="228">
        <f>IF(TYPE(VLOOKUP(AI3282,Catalogue!$F$2:$J$259,5,0))=16,0,VLOOKUP(AI3282,Catalogue!$F$2:$J$259,5,0))</f>
        <v>0</v>
      </c>
      <c r="AL3282" s="227"/>
      <c r="AM3282" s="228">
        <f t="shared" si="417"/>
        <v>0</v>
      </c>
      <c r="AN3282" s="228"/>
      <c r="AO3282" s="229">
        <f t="shared" si="415"/>
        <v>0</v>
      </c>
    </row>
    <row r="3283" spans="1:41" x14ac:dyDescent="0.2">
      <c r="A3283" s="227"/>
      <c r="B3283" s="227"/>
      <c r="C3283" s="227"/>
      <c r="D3283" s="227"/>
      <c r="E3283" s="227"/>
      <c r="F3283" s="227"/>
      <c r="G3283" s="227"/>
      <c r="H3283" s="227"/>
      <c r="I3283" s="227"/>
      <c r="J3283" s="227"/>
      <c r="K3283" s="227"/>
      <c r="L3283" s="228">
        <f>IF(TYPE(VLOOKUP(K3283,Catalogue!$F$2:$J$259,5,0))=16,0,VLOOKUP(K3283,Catalogue!$F$2:$J$259,5,0))</f>
        <v>0</v>
      </c>
      <c r="M3283" s="228"/>
      <c r="N3283" s="228">
        <f t="shared" si="419"/>
        <v>0</v>
      </c>
      <c r="O3283" s="227"/>
      <c r="P3283" s="228">
        <f>IF(TYPE(VLOOKUP(O3283,Catalogue!$F$2:$J$259,5,0))=16,0,VLOOKUP(O3283,Catalogue!$F$2:$J$259,5,0))</f>
        <v>0</v>
      </c>
      <c r="Q3283" s="228"/>
      <c r="R3283" s="228">
        <f t="shared" si="420"/>
        <v>0</v>
      </c>
      <c r="S3283" s="232"/>
      <c r="T3283" s="256" t="str">
        <f>IF(TYPE(VLOOKUP(S3283,Catalogue!$F$2:$J$259,3,0))=16," ",VLOOKUP(S3283,Catalogue!$F$2:$J$259,3,0))</f>
        <v xml:space="preserve"> </v>
      </c>
      <c r="U3283" s="228">
        <f>IF(TYPE(VLOOKUP(S3283,Catalogue!$F$2:$J$259,5,0))=16,0,VLOOKUP(S3283,Catalogue!$F$2:$J$259,5,0))</f>
        <v>0</v>
      </c>
      <c r="V3283" s="232"/>
      <c r="W3283" s="256" t="str">
        <f>IF(TYPE(VLOOKUP(V3283,Catalogue!$F$2:$J$259,3,0))=16," ",VLOOKUP(V3283,Catalogue!$F$2:$J$259,3,0))</f>
        <v xml:space="preserve"> </v>
      </c>
      <c r="X3283" s="228">
        <f>IF(TYPE(VLOOKUP(V3283,Catalogue!$F$2:$J$259,5,0))=16,0,VLOOKUP(V3283,Catalogue!$F$2:$J$259,5,0))</f>
        <v>0</v>
      </c>
      <c r="Y3283" s="232"/>
      <c r="Z3283" s="227" t="str">
        <f>IF(TYPE(VLOOKUP(Y3283,Catalogue!$F$2:$J$259,3,0))=16," ",VLOOKUP(Y3283,Catalogue!$F$2:$J$259,3,0))</f>
        <v xml:space="preserve"> </v>
      </c>
      <c r="AA3283" s="228">
        <f>IF(TYPE(VLOOKUP(Y3283,Catalogue!$F$2:$J$259,5,0))=16,0,VLOOKUP(Y3283,Catalogue!$F$2:$J$259,5,0))</f>
        <v>0</v>
      </c>
      <c r="AB3283" s="260"/>
      <c r="AC3283" s="260"/>
      <c r="AD3283" s="260"/>
      <c r="AE3283" s="260">
        <f t="shared" si="416"/>
        <v>0</v>
      </c>
      <c r="AF3283" s="228">
        <f t="shared" si="418"/>
        <v>0</v>
      </c>
      <c r="AG3283" s="228">
        <f t="shared" si="413"/>
        <v>0</v>
      </c>
      <c r="AH3283" s="228">
        <f t="shared" si="414"/>
        <v>0</v>
      </c>
      <c r="AI3283" s="232"/>
      <c r="AJ3283" s="227" t="str">
        <f>IF(TYPE(VLOOKUP(AI3283,Catalogue!$F$2:$J$259,3,0))=16," ",VLOOKUP(AI3283,Catalogue!$F$2:$J$259,3,0))</f>
        <v xml:space="preserve"> </v>
      </c>
      <c r="AK3283" s="228">
        <f>IF(TYPE(VLOOKUP(AI3283,Catalogue!$F$2:$J$259,5,0))=16,0,VLOOKUP(AI3283,Catalogue!$F$2:$J$259,5,0))</f>
        <v>0</v>
      </c>
      <c r="AL3283" s="227"/>
      <c r="AM3283" s="228">
        <f t="shared" si="417"/>
        <v>0</v>
      </c>
      <c r="AN3283" s="228"/>
      <c r="AO3283" s="229">
        <f t="shared" si="415"/>
        <v>0</v>
      </c>
    </row>
    <row r="3284" spans="1:41" x14ac:dyDescent="0.2">
      <c r="A3284" s="227"/>
      <c r="B3284" s="227"/>
      <c r="C3284" s="227"/>
      <c r="D3284" s="227"/>
      <c r="E3284" s="227"/>
      <c r="F3284" s="227"/>
      <c r="G3284" s="227"/>
      <c r="H3284" s="227"/>
      <c r="I3284" s="227"/>
      <c r="J3284" s="227"/>
      <c r="K3284" s="227"/>
      <c r="L3284" s="228">
        <f>IF(TYPE(VLOOKUP(K3284,Catalogue!$F$2:$J$259,5,0))=16,0,VLOOKUP(K3284,Catalogue!$F$2:$J$259,5,0))</f>
        <v>0</v>
      </c>
      <c r="M3284" s="228"/>
      <c r="N3284" s="228">
        <f t="shared" si="419"/>
        <v>0</v>
      </c>
      <c r="O3284" s="227"/>
      <c r="P3284" s="228">
        <f>IF(TYPE(VLOOKUP(O3284,Catalogue!$F$2:$J$259,5,0))=16,0,VLOOKUP(O3284,Catalogue!$F$2:$J$259,5,0))</f>
        <v>0</v>
      </c>
      <c r="Q3284" s="228"/>
      <c r="R3284" s="228">
        <f t="shared" si="420"/>
        <v>0</v>
      </c>
      <c r="S3284" s="232"/>
      <c r="T3284" s="256" t="str">
        <f>IF(TYPE(VLOOKUP(S3284,Catalogue!$F$2:$J$259,3,0))=16," ",VLOOKUP(S3284,Catalogue!$F$2:$J$259,3,0))</f>
        <v xml:space="preserve"> </v>
      </c>
      <c r="U3284" s="228">
        <f>IF(TYPE(VLOOKUP(S3284,Catalogue!$F$2:$J$259,5,0))=16,0,VLOOKUP(S3284,Catalogue!$F$2:$J$259,5,0))</f>
        <v>0</v>
      </c>
      <c r="V3284" s="232"/>
      <c r="W3284" s="256" t="str">
        <f>IF(TYPE(VLOOKUP(V3284,Catalogue!$F$2:$J$259,3,0))=16," ",VLOOKUP(V3284,Catalogue!$F$2:$J$259,3,0))</f>
        <v xml:space="preserve"> </v>
      </c>
      <c r="X3284" s="228">
        <f>IF(TYPE(VLOOKUP(V3284,Catalogue!$F$2:$J$259,5,0))=16,0,VLOOKUP(V3284,Catalogue!$F$2:$J$259,5,0))</f>
        <v>0</v>
      </c>
      <c r="Y3284" s="232"/>
      <c r="Z3284" s="227" t="str">
        <f>IF(TYPE(VLOOKUP(Y3284,Catalogue!$F$2:$J$259,3,0))=16," ",VLOOKUP(Y3284,Catalogue!$F$2:$J$259,3,0))</f>
        <v xml:space="preserve"> </v>
      </c>
      <c r="AA3284" s="228">
        <f>IF(TYPE(VLOOKUP(Y3284,Catalogue!$F$2:$J$259,5,0))=16,0,VLOOKUP(Y3284,Catalogue!$F$2:$J$259,5,0))</f>
        <v>0</v>
      </c>
      <c r="AB3284" s="260"/>
      <c r="AC3284" s="260"/>
      <c r="AD3284" s="260"/>
      <c r="AE3284" s="260">
        <f t="shared" si="416"/>
        <v>0</v>
      </c>
      <c r="AF3284" s="228">
        <f t="shared" si="418"/>
        <v>0</v>
      </c>
      <c r="AG3284" s="228">
        <f t="shared" si="413"/>
        <v>0</v>
      </c>
      <c r="AH3284" s="228">
        <f t="shared" si="414"/>
        <v>0</v>
      </c>
      <c r="AI3284" s="232"/>
      <c r="AJ3284" s="227" t="str">
        <f>IF(TYPE(VLOOKUP(AI3284,Catalogue!$F$2:$J$259,3,0))=16," ",VLOOKUP(AI3284,Catalogue!$F$2:$J$259,3,0))</f>
        <v xml:space="preserve"> </v>
      </c>
      <c r="AK3284" s="228">
        <f>IF(TYPE(VLOOKUP(AI3284,Catalogue!$F$2:$J$259,5,0))=16,0,VLOOKUP(AI3284,Catalogue!$F$2:$J$259,5,0))</f>
        <v>0</v>
      </c>
      <c r="AL3284" s="227"/>
      <c r="AM3284" s="228">
        <f t="shared" si="417"/>
        <v>0</v>
      </c>
      <c r="AN3284" s="228"/>
      <c r="AO3284" s="229">
        <f t="shared" si="415"/>
        <v>0</v>
      </c>
    </row>
    <row r="3285" spans="1:41" x14ac:dyDescent="0.2">
      <c r="A3285" s="227"/>
      <c r="B3285" s="227"/>
      <c r="C3285" s="227"/>
      <c r="D3285" s="227"/>
      <c r="E3285" s="227"/>
      <c r="F3285" s="227"/>
      <c r="G3285" s="227"/>
      <c r="H3285" s="227"/>
      <c r="I3285" s="227"/>
      <c r="J3285" s="227"/>
      <c r="K3285" s="227"/>
      <c r="L3285" s="228">
        <f>IF(TYPE(VLOOKUP(K3285,Catalogue!$F$2:$J$259,5,0))=16,0,VLOOKUP(K3285,Catalogue!$F$2:$J$259,5,0))</f>
        <v>0</v>
      </c>
      <c r="M3285" s="228"/>
      <c r="N3285" s="228">
        <f t="shared" si="419"/>
        <v>0</v>
      </c>
      <c r="O3285" s="227"/>
      <c r="P3285" s="228">
        <f>IF(TYPE(VLOOKUP(O3285,Catalogue!$F$2:$J$259,5,0))=16,0,VLOOKUP(O3285,Catalogue!$F$2:$J$259,5,0))</f>
        <v>0</v>
      </c>
      <c r="Q3285" s="228"/>
      <c r="R3285" s="228">
        <f t="shared" si="420"/>
        <v>0</v>
      </c>
      <c r="S3285" s="232"/>
      <c r="T3285" s="256" t="str">
        <f>IF(TYPE(VLOOKUP(S3285,Catalogue!$F$2:$J$259,3,0))=16," ",VLOOKUP(S3285,Catalogue!$F$2:$J$259,3,0))</f>
        <v xml:space="preserve"> </v>
      </c>
      <c r="U3285" s="228">
        <f>IF(TYPE(VLOOKUP(S3285,Catalogue!$F$2:$J$259,5,0))=16,0,VLOOKUP(S3285,Catalogue!$F$2:$J$259,5,0))</f>
        <v>0</v>
      </c>
      <c r="V3285" s="232"/>
      <c r="W3285" s="256" t="str">
        <f>IF(TYPE(VLOOKUP(V3285,Catalogue!$F$2:$J$259,3,0))=16," ",VLOOKUP(V3285,Catalogue!$F$2:$J$259,3,0))</f>
        <v xml:space="preserve"> </v>
      </c>
      <c r="X3285" s="228">
        <f>IF(TYPE(VLOOKUP(V3285,Catalogue!$F$2:$J$259,5,0))=16,0,VLOOKUP(V3285,Catalogue!$F$2:$J$259,5,0))</f>
        <v>0</v>
      </c>
      <c r="Y3285" s="232"/>
      <c r="Z3285" s="227" t="str">
        <f>IF(TYPE(VLOOKUP(Y3285,Catalogue!$F$2:$J$259,3,0))=16," ",VLOOKUP(Y3285,Catalogue!$F$2:$J$259,3,0))</f>
        <v xml:space="preserve"> </v>
      </c>
      <c r="AA3285" s="228">
        <f>IF(TYPE(VLOOKUP(Y3285,Catalogue!$F$2:$J$259,5,0))=16,0,VLOOKUP(Y3285,Catalogue!$F$2:$J$259,5,0))</f>
        <v>0</v>
      </c>
      <c r="AB3285" s="260"/>
      <c r="AC3285" s="260"/>
      <c r="AD3285" s="260"/>
      <c r="AE3285" s="260">
        <f t="shared" si="416"/>
        <v>0</v>
      </c>
      <c r="AF3285" s="228">
        <f t="shared" si="418"/>
        <v>0</v>
      </c>
      <c r="AG3285" s="228">
        <f t="shared" si="413"/>
        <v>0</v>
      </c>
      <c r="AH3285" s="228">
        <f t="shared" si="414"/>
        <v>0</v>
      </c>
      <c r="AI3285" s="232"/>
      <c r="AJ3285" s="227" t="str">
        <f>IF(TYPE(VLOOKUP(AI3285,Catalogue!$F$2:$J$259,3,0))=16," ",VLOOKUP(AI3285,Catalogue!$F$2:$J$259,3,0))</f>
        <v xml:space="preserve"> </v>
      </c>
      <c r="AK3285" s="228">
        <f>IF(TYPE(VLOOKUP(AI3285,Catalogue!$F$2:$J$259,5,0))=16,0,VLOOKUP(AI3285,Catalogue!$F$2:$J$259,5,0))</f>
        <v>0</v>
      </c>
      <c r="AL3285" s="227"/>
      <c r="AM3285" s="228">
        <f t="shared" si="417"/>
        <v>0</v>
      </c>
      <c r="AN3285" s="228"/>
      <c r="AO3285" s="229">
        <f t="shared" si="415"/>
        <v>0</v>
      </c>
    </row>
    <row r="3286" spans="1:41" x14ac:dyDescent="0.2">
      <c r="A3286" s="227"/>
      <c r="B3286" s="227"/>
      <c r="C3286" s="227"/>
      <c r="D3286" s="227"/>
      <c r="E3286" s="227"/>
      <c r="F3286" s="227"/>
      <c r="G3286" s="227"/>
      <c r="H3286" s="227"/>
      <c r="I3286" s="227"/>
      <c r="J3286" s="227"/>
      <c r="K3286" s="227"/>
      <c r="L3286" s="228">
        <f>IF(TYPE(VLOOKUP(K3286,Catalogue!$F$2:$J$259,5,0))=16,0,VLOOKUP(K3286,Catalogue!$F$2:$J$259,5,0))</f>
        <v>0</v>
      </c>
      <c r="M3286" s="228"/>
      <c r="N3286" s="228">
        <f t="shared" si="419"/>
        <v>0</v>
      </c>
      <c r="O3286" s="227"/>
      <c r="P3286" s="228">
        <f>IF(TYPE(VLOOKUP(O3286,Catalogue!$F$2:$J$259,5,0))=16,0,VLOOKUP(O3286,Catalogue!$F$2:$J$259,5,0))</f>
        <v>0</v>
      </c>
      <c r="Q3286" s="228"/>
      <c r="R3286" s="228">
        <f t="shared" si="420"/>
        <v>0</v>
      </c>
      <c r="S3286" s="232"/>
      <c r="T3286" s="256" t="str">
        <f>IF(TYPE(VLOOKUP(S3286,Catalogue!$F$2:$J$259,3,0))=16," ",VLOOKUP(S3286,Catalogue!$F$2:$J$259,3,0))</f>
        <v xml:space="preserve"> </v>
      </c>
      <c r="U3286" s="228">
        <f>IF(TYPE(VLOOKUP(S3286,Catalogue!$F$2:$J$259,5,0))=16,0,VLOOKUP(S3286,Catalogue!$F$2:$J$259,5,0))</f>
        <v>0</v>
      </c>
      <c r="V3286" s="232"/>
      <c r="W3286" s="256" t="str">
        <f>IF(TYPE(VLOOKUP(V3286,Catalogue!$F$2:$J$259,3,0))=16," ",VLOOKUP(V3286,Catalogue!$F$2:$J$259,3,0))</f>
        <v xml:space="preserve"> </v>
      </c>
      <c r="X3286" s="228">
        <f>IF(TYPE(VLOOKUP(V3286,Catalogue!$F$2:$J$259,5,0))=16,0,VLOOKUP(V3286,Catalogue!$F$2:$J$259,5,0))</f>
        <v>0</v>
      </c>
      <c r="Y3286" s="232"/>
      <c r="Z3286" s="227" t="str">
        <f>IF(TYPE(VLOOKUP(Y3286,Catalogue!$F$2:$J$259,3,0))=16," ",VLOOKUP(Y3286,Catalogue!$F$2:$J$259,3,0))</f>
        <v xml:space="preserve"> </v>
      </c>
      <c r="AA3286" s="228">
        <f>IF(TYPE(VLOOKUP(Y3286,Catalogue!$F$2:$J$259,5,0))=16,0,VLOOKUP(Y3286,Catalogue!$F$2:$J$259,5,0))</f>
        <v>0</v>
      </c>
      <c r="AB3286" s="260"/>
      <c r="AC3286" s="260"/>
      <c r="AD3286" s="260"/>
      <c r="AE3286" s="260">
        <f t="shared" si="416"/>
        <v>0</v>
      </c>
      <c r="AF3286" s="228">
        <f t="shared" si="418"/>
        <v>0</v>
      </c>
      <c r="AG3286" s="228">
        <f t="shared" si="413"/>
        <v>0</v>
      </c>
      <c r="AH3286" s="228">
        <f t="shared" si="414"/>
        <v>0</v>
      </c>
      <c r="AI3286" s="232"/>
      <c r="AJ3286" s="227" t="str">
        <f>IF(TYPE(VLOOKUP(AI3286,Catalogue!$F$2:$J$259,3,0))=16," ",VLOOKUP(AI3286,Catalogue!$F$2:$J$259,3,0))</f>
        <v xml:space="preserve"> </v>
      </c>
      <c r="AK3286" s="228">
        <f>IF(TYPE(VLOOKUP(AI3286,Catalogue!$F$2:$J$259,5,0))=16,0,VLOOKUP(AI3286,Catalogue!$F$2:$J$259,5,0))</f>
        <v>0</v>
      </c>
      <c r="AL3286" s="227"/>
      <c r="AM3286" s="228">
        <f t="shared" si="417"/>
        <v>0</v>
      </c>
      <c r="AN3286" s="228"/>
      <c r="AO3286" s="229">
        <f t="shared" si="415"/>
        <v>0</v>
      </c>
    </row>
    <row r="3287" spans="1:41" x14ac:dyDescent="0.2">
      <c r="A3287" s="227"/>
      <c r="B3287" s="227"/>
      <c r="C3287" s="227"/>
      <c r="D3287" s="227"/>
      <c r="E3287" s="227"/>
      <c r="F3287" s="227"/>
      <c r="G3287" s="227"/>
      <c r="H3287" s="227"/>
      <c r="I3287" s="227"/>
      <c r="J3287" s="227"/>
      <c r="K3287" s="227"/>
      <c r="L3287" s="228">
        <f>IF(TYPE(VLOOKUP(K3287,Catalogue!$F$2:$J$259,5,0))=16,0,VLOOKUP(K3287,Catalogue!$F$2:$J$259,5,0))</f>
        <v>0</v>
      </c>
      <c r="M3287" s="228"/>
      <c r="N3287" s="228">
        <f t="shared" si="419"/>
        <v>0</v>
      </c>
      <c r="O3287" s="227"/>
      <c r="P3287" s="228">
        <f>IF(TYPE(VLOOKUP(O3287,Catalogue!$F$2:$J$259,5,0))=16,0,VLOOKUP(O3287,Catalogue!$F$2:$J$259,5,0))</f>
        <v>0</v>
      </c>
      <c r="Q3287" s="228"/>
      <c r="R3287" s="228">
        <f t="shared" si="420"/>
        <v>0</v>
      </c>
      <c r="S3287" s="232"/>
      <c r="T3287" s="256" t="str">
        <f>IF(TYPE(VLOOKUP(S3287,Catalogue!$F$2:$J$259,3,0))=16," ",VLOOKUP(S3287,Catalogue!$F$2:$J$259,3,0))</f>
        <v xml:space="preserve"> </v>
      </c>
      <c r="U3287" s="228">
        <f>IF(TYPE(VLOOKUP(S3287,Catalogue!$F$2:$J$259,5,0))=16,0,VLOOKUP(S3287,Catalogue!$F$2:$J$259,5,0))</f>
        <v>0</v>
      </c>
      <c r="V3287" s="232"/>
      <c r="W3287" s="256" t="str">
        <f>IF(TYPE(VLOOKUP(V3287,Catalogue!$F$2:$J$259,3,0))=16," ",VLOOKUP(V3287,Catalogue!$F$2:$J$259,3,0))</f>
        <v xml:space="preserve"> </v>
      </c>
      <c r="X3287" s="228">
        <f>IF(TYPE(VLOOKUP(V3287,Catalogue!$F$2:$J$259,5,0))=16,0,VLOOKUP(V3287,Catalogue!$F$2:$J$259,5,0))</f>
        <v>0</v>
      </c>
      <c r="Y3287" s="232"/>
      <c r="Z3287" s="227" t="str">
        <f>IF(TYPE(VLOOKUP(Y3287,Catalogue!$F$2:$J$259,3,0))=16," ",VLOOKUP(Y3287,Catalogue!$F$2:$J$259,3,0))</f>
        <v xml:space="preserve"> </v>
      </c>
      <c r="AA3287" s="228">
        <f>IF(TYPE(VLOOKUP(Y3287,Catalogue!$F$2:$J$259,5,0))=16,0,VLOOKUP(Y3287,Catalogue!$F$2:$J$259,5,0))</f>
        <v>0</v>
      </c>
      <c r="AB3287" s="260"/>
      <c r="AC3287" s="260"/>
      <c r="AD3287" s="260"/>
      <c r="AE3287" s="260">
        <f t="shared" si="416"/>
        <v>0</v>
      </c>
      <c r="AF3287" s="228">
        <f t="shared" si="418"/>
        <v>0</v>
      </c>
      <c r="AG3287" s="228">
        <f t="shared" si="413"/>
        <v>0</v>
      </c>
      <c r="AH3287" s="228">
        <f t="shared" si="414"/>
        <v>0</v>
      </c>
      <c r="AI3287" s="232"/>
      <c r="AJ3287" s="227" t="str">
        <f>IF(TYPE(VLOOKUP(AI3287,Catalogue!$F$2:$J$259,3,0))=16," ",VLOOKUP(AI3287,Catalogue!$F$2:$J$259,3,0))</f>
        <v xml:space="preserve"> </v>
      </c>
      <c r="AK3287" s="228">
        <f>IF(TYPE(VLOOKUP(AI3287,Catalogue!$F$2:$J$259,5,0))=16,0,VLOOKUP(AI3287,Catalogue!$F$2:$J$259,5,0))</f>
        <v>0</v>
      </c>
      <c r="AL3287" s="227"/>
      <c r="AM3287" s="228">
        <f t="shared" si="417"/>
        <v>0</v>
      </c>
      <c r="AN3287" s="228"/>
      <c r="AO3287" s="229">
        <f t="shared" si="415"/>
        <v>0</v>
      </c>
    </row>
    <row r="3288" spans="1:41" x14ac:dyDescent="0.2">
      <c r="A3288" s="227"/>
      <c r="B3288" s="227"/>
      <c r="C3288" s="227"/>
      <c r="D3288" s="227"/>
      <c r="E3288" s="227"/>
      <c r="F3288" s="227"/>
      <c r="G3288" s="227"/>
      <c r="H3288" s="227"/>
      <c r="I3288" s="227"/>
      <c r="J3288" s="227"/>
      <c r="K3288" s="227"/>
      <c r="L3288" s="228">
        <f>IF(TYPE(VLOOKUP(K3288,Catalogue!$F$2:$J$259,5,0))=16,0,VLOOKUP(K3288,Catalogue!$F$2:$J$259,5,0))</f>
        <v>0</v>
      </c>
      <c r="M3288" s="228"/>
      <c r="N3288" s="228">
        <f t="shared" si="419"/>
        <v>0</v>
      </c>
      <c r="O3288" s="227"/>
      <c r="P3288" s="228">
        <f>IF(TYPE(VLOOKUP(O3288,Catalogue!$F$2:$J$259,5,0))=16,0,VLOOKUP(O3288,Catalogue!$F$2:$J$259,5,0))</f>
        <v>0</v>
      </c>
      <c r="Q3288" s="228"/>
      <c r="R3288" s="228">
        <f t="shared" si="420"/>
        <v>0</v>
      </c>
      <c r="S3288" s="232"/>
      <c r="T3288" s="256" t="str">
        <f>IF(TYPE(VLOOKUP(S3288,Catalogue!$F$2:$J$259,3,0))=16," ",VLOOKUP(S3288,Catalogue!$F$2:$J$259,3,0))</f>
        <v xml:space="preserve"> </v>
      </c>
      <c r="U3288" s="228">
        <f>IF(TYPE(VLOOKUP(S3288,Catalogue!$F$2:$J$259,5,0))=16,0,VLOOKUP(S3288,Catalogue!$F$2:$J$259,5,0))</f>
        <v>0</v>
      </c>
      <c r="V3288" s="232"/>
      <c r="W3288" s="256" t="str">
        <f>IF(TYPE(VLOOKUP(V3288,Catalogue!$F$2:$J$259,3,0))=16," ",VLOOKUP(V3288,Catalogue!$F$2:$J$259,3,0))</f>
        <v xml:space="preserve"> </v>
      </c>
      <c r="X3288" s="228">
        <f>IF(TYPE(VLOOKUP(V3288,Catalogue!$F$2:$J$259,5,0))=16,0,VLOOKUP(V3288,Catalogue!$F$2:$J$259,5,0))</f>
        <v>0</v>
      </c>
      <c r="Y3288" s="232"/>
      <c r="Z3288" s="227" t="str">
        <f>IF(TYPE(VLOOKUP(Y3288,Catalogue!$F$2:$J$259,3,0))=16," ",VLOOKUP(Y3288,Catalogue!$F$2:$J$259,3,0))</f>
        <v xml:space="preserve"> </v>
      </c>
      <c r="AA3288" s="228">
        <f>IF(TYPE(VLOOKUP(Y3288,Catalogue!$F$2:$J$259,5,0))=16,0,VLOOKUP(Y3288,Catalogue!$F$2:$J$259,5,0))</f>
        <v>0</v>
      </c>
      <c r="AB3288" s="260"/>
      <c r="AC3288" s="260"/>
      <c r="AD3288" s="260"/>
      <c r="AE3288" s="260">
        <f t="shared" si="416"/>
        <v>0</v>
      </c>
      <c r="AF3288" s="228">
        <f t="shared" si="418"/>
        <v>0</v>
      </c>
      <c r="AG3288" s="228">
        <f t="shared" si="413"/>
        <v>0</v>
      </c>
      <c r="AH3288" s="228">
        <f t="shared" si="414"/>
        <v>0</v>
      </c>
      <c r="AI3288" s="232"/>
      <c r="AJ3288" s="227" t="str">
        <f>IF(TYPE(VLOOKUP(AI3288,Catalogue!$F$2:$J$259,3,0))=16," ",VLOOKUP(AI3288,Catalogue!$F$2:$J$259,3,0))</f>
        <v xml:space="preserve"> </v>
      </c>
      <c r="AK3288" s="228">
        <f>IF(TYPE(VLOOKUP(AI3288,Catalogue!$F$2:$J$259,5,0))=16,0,VLOOKUP(AI3288,Catalogue!$F$2:$J$259,5,0))</f>
        <v>0</v>
      </c>
      <c r="AL3288" s="227"/>
      <c r="AM3288" s="228">
        <f t="shared" si="417"/>
        <v>0</v>
      </c>
      <c r="AN3288" s="228"/>
      <c r="AO3288" s="229">
        <f t="shared" si="415"/>
        <v>0</v>
      </c>
    </row>
    <row r="3289" spans="1:41" x14ac:dyDescent="0.2">
      <c r="A3289" s="227"/>
      <c r="B3289" s="227"/>
      <c r="C3289" s="227"/>
      <c r="D3289" s="227"/>
      <c r="E3289" s="227"/>
      <c r="F3289" s="227"/>
      <c r="G3289" s="227"/>
      <c r="H3289" s="227"/>
      <c r="I3289" s="227"/>
      <c r="J3289" s="227"/>
      <c r="K3289" s="227"/>
      <c r="L3289" s="228">
        <f>IF(TYPE(VLOOKUP(K3289,Catalogue!$F$2:$J$259,5,0))=16,0,VLOOKUP(K3289,Catalogue!$F$2:$J$259,5,0))</f>
        <v>0</v>
      </c>
      <c r="M3289" s="228"/>
      <c r="N3289" s="228">
        <f t="shared" si="419"/>
        <v>0</v>
      </c>
      <c r="O3289" s="227"/>
      <c r="P3289" s="228">
        <f>IF(TYPE(VLOOKUP(O3289,Catalogue!$F$2:$J$259,5,0))=16,0,VLOOKUP(O3289,Catalogue!$F$2:$J$259,5,0))</f>
        <v>0</v>
      </c>
      <c r="Q3289" s="228"/>
      <c r="R3289" s="228">
        <f t="shared" si="420"/>
        <v>0</v>
      </c>
      <c r="S3289" s="232"/>
      <c r="T3289" s="256" t="str">
        <f>IF(TYPE(VLOOKUP(S3289,Catalogue!$F$2:$J$259,3,0))=16," ",VLOOKUP(S3289,Catalogue!$F$2:$J$259,3,0))</f>
        <v xml:space="preserve"> </v>
      </c>
      <c r="U3289" s="228">
        <f>IF(TYPE(VLOOKUP(S3289,Catalogue!$F$2:$J$259,5,0))=16,0,VLOOKUP(S3289,Catalogue!$F$2:$J$259,5,0))</f>
        <v>0</v>
      </c>
      <c r="V3289" s="232"/>
      <c r="W3289" s="256" t="str">
        <f>IF(TYPE(VLOOKUP(V3289,Catalogue!$F$2:$J$259,3,0))=16," ",VLOOKUP(V3289,Catalogue!$F$2:$J$259,3,0))</f>
        <v xml:space="preserve"> </v>
      </c>
      <c r="X3289" s="228">
        <f>IF(TYPE(VLOOKUP(V3289,Catalogue!$F$2:$J$259,5,0))=16,0,VLOOKUP(V3289,Catalogue!$F$2:$J$259,5,0))</f>
        <v>0</v>
      </c>
      <c r="Y3289" s="232"/>
      <c r="Z3289" s="227" t="str">
        <f>IF(TYPE(VLOOKUP(Y3289,Catalogue!$F$2:$J$259,3,0))=16," ",VLOOKUP(Y3289,Catalogue!$F$2:$J$259,3,0))</f>
        <v xml:space="preserve"> </v>
      </c>
      <c r="AA3289" s="228">
        <f>IF(TYPE(VLOOKUP(Y3289,Catalogue!$F$2:$J$259,5,0))=16,0,VLOOKUP(Y3289,Catalogue!$F$2:$J$259,5,0))</f>
        <v>0</v>
      </c>
      <c r="AB3289" s="260"/>
      <c r="AC3289" s="260"/>
      <c r="AD3289" s="260"/>
      <c r="AE3289" s="260">
        <f t="shared" si="416"/>
        <v>0</v>
      </c>
      <c r="AF3289" s="228">
        <f t="shared" si="418"/>
        <v>0</v>
      </c>
      <c r="AG3289" s="228">
        <f t="shared" si="413"/>
        <v>0</v>
      </c>
      <c r="AH3289" s="228">
        <f t="shared" si="414"/>
        <v>0</v>
      </c>
      <c r="AI3289" s="232"/>
      <c r="AJ3289" s="227" t="str">
        <f>IF(TYPE(VLOOKUP(AI3289,Catalogue!$F$2:$J$259,3,0))=16," ",VLOOKUP(AI3289,Catalogue!$F$2:$J$259,3,0))</f>
        <v xml:space="preserve"> </v>
      </c>
      <c r="AK3289" s="228">
        <f>IF(TYPE(VLOOKUP(AI3289,Catalogue!$F$2:$J$259,5,0))=16,0,VLOOKUP(AI3289,Catalogue!$F$2:$J$259,5,0))</f>
        <v>0</v>
      </c>
      <c r="AL3289" s="227"/>
      <c r="AM3289" s="228">
        <f t="shared" si="417"/>
        <v>0</v>
      </c>
      <c r="AN3289" s="228"/>
      <c r="AO3289" s="229">
        <f t="shared" si="415"/>
        <v>0</v>
      </c>
    </row>
    <row r="3290" spans="1:41" x14ac:dyDescent="0.2">
      <c r="A3290" s="227"/>
      <c r="B3290" s="227"/>
      <c r="C3290" s="227"/>
      <c r="D3290" s="227"/>
      <c r="E3290" s="227"/>
      <c r="F3290" s="227"/>
      <c r="G3290" s="227"/>
      <c r="H3290" s="227"/>
      <c r="I3290" s="227"/>
      <c r="J3290" s="227"/>
      <c r="K3290" s="227"/>
      <c r="L3290" s="228">
        <f>IF(TYPE(VLOOKUP(K3290,Catalogue!$F$2:$J$259,5,0))=16,0,VLOOKUP(K3290,Catalogue!$F$2:$J$259,5,0))</f>
        <v>0</v>
      </c>
      <c r="M3290" s="228"/>
      <c r="N3290" s="228">
        <f t="shared" si="419"/>
        <v>0</v>
      </c>
      <c r="O3290" s="227"/>
      <c r="P3290" s="228">
        <f>IF(TYPE(VLOOKUP(O3290,Catalogue!$F$2:$J$259,5,0))=16,0,VLOOKUP(O3290,Catalogue!$F$2:$J$259,5,0))</f>
        <v>0</v>
      </c>
      <c r="Q3290" s="228"/>
      <c r="R3290" s="228">
        <f t="shared" si="420"/>
        <v>0</v>
      </c>
      <c r="S3290" s="232"/>
      <c r="T3290" s="256" t="str">
        <f>IF(TYPE(VLOOKUP(S3290,Catalogue!$F$2:$J$259,3,0))=16," ",VLOOKUP(S3290,Catalogue!$F$2:$J$259,3,0))</f>
        <v xml:space="preserve"> </v>
      </c>
      <c r="U3290" s="228">
        <f>IF(TYPE(VLOOKUP(S3290,Catalogue!$F$2:$J$259,5,0))=16,0,VLOOKUP(S3290,Catalogue!$F$2:$J$259,5,0))</f>
        <v>0</v>
      </c>
      <c r="V3290" s="232"/>
      <c r="W3290" s="256" t="str">
        <f>IF(TYPE(VLOOKUP(V3290,Catalogue!$F$2:$J$259,3,0))=16," ",VLOOKUP(V3290,Catalogue!$F$2:$J$259,3,0))</f>
        <v xml:space="preserve"> </v>
      </c>
      <c r="X3290" s="228">
        <f>IF(TYPE(VLOOKUP(V3290,Catalogue!$F$2:$J$259,5,0))=16,0,VLOOKUP(V3290,Catalogue!$F$2:$J$259,5,0))</f>
        <v>0</v>
      </c>
      <c r="Y3290" s="232"/>
      <c r="Z3290" s="227" t="str">
        <f>IF(TYPE(VLOOKUP(Y3290,Catalogue!$F$2:$J$259,3,0))=16," ",VLOOKUP(Y3290,Catalogue!$F$2:$J$259,3,0))</f>
        <v xml:space="preserve"> </v>
      </c>
      <c r="AA3290" s="228">
        <f>IF(TYPE(VLOOKUP(Y3290,Catalogue!$F$2:$J$259,5,0))=16,0,VLOOKUP(Y3290,Catalogue!$F$2:$J$259,5,0))</f>
        <v>0</v>
      </c>
      <c r="AB3290" s="260"/>
      <c r="AC3290" s="260"/>
      <c r="AD3290" s="260"/>
      <c r="AE3290" s="260">
        <f t="shared" si="416"/>
        <v>0</v>
      </c>
      <c r="AF3290" s="228">
        <f t="shared" si="418"/>
        <v>0</v>
      </c>
      <c r="AG3290" s="228">
        <f t="shared" si="413"/>
        <v>0</v>
      </c>
      <c r="AH3290" s="228">
        <f t="shared" si="414"/>
        <v>0</v>
      </c>
      <c r="AI3290" s="232"/>
      <c r="AJ3290" s="227" t="str">
        <f>IF(TYPE(VLOOKUP(AI3290,Catalogue!$F$2:$J$259,3,0))=16," ",VLOOKUP(AI3290,Catalogue!$F$2:$J$259,3,0))</f>
        <v xml:space="preserve"> </v>
      </c>
      <c r="AK3290" s="228">
        <f>IF(TYPE(VLOOKUP(AI3290,Catalogue!$F$2:$J$259,5,0))=16,0,VLOOKUP(AI3290,Catalogue!$F$2:$J$259,5,0))</f>
        <v>0</v>
      </c>
      <c r="AL3290" s="227"/>
      <c r="AM3290" s="228">
        <f t="shared" si="417"/>
        <v>0</v>
      </c>
      <c r="AN3290" s="228"/>
      <c r="AO3290" s="229">
        <f t="shared" si="415"/>
        <v>0</v>
      </c>
    </row>
    <row r="3291" spans="1:41" x14ac:dyDescent="0.2">
      <c r="A3291" s="227"/>
      <c r="B3291" s="227"/>
      <c r="C3291" s="227"/>
      <c r="D3291" s="227"/>
      <c r="E3291" s="227"/>
      <c r="F3291" s="227"/>
      <c r="G3291" s="227"/>
      <c r="H3291" s="227"/>
      <c r="I3291" s="227"/>
      <c r="J3291" s="227"/>
      <c r="K3291" s="227"/>
      <c r="L3291" s="228">
        <f>IF(TYPE(VLOOKUP(K3291,Catalogue!$F$2:$J$259,5,0))=16,0,VLOOKUP(K3291,Catalogue!$F$2:$J$259,5,0))</f>
        <v>0</v>
      </c>
      <c r="M3291" s="228"/>
      <c r="N3291" s="228">
        <f t="shared" si="419"/>
        <v>0</v>
      </c>
      <c r="O3291" s="227"/>
      <c r="P3291" s="228">
        <f>IF(TYPE(VLOOKUP(O3291,Catalogue!$F$2:$J$259,5,0))=16,0,VLOOKUP(O3291,Catalogue!$F$2:$J$259,5,0))</f>
        <v>0</v>
      </c>
      <c r="Q3291" s="228"/>
      <c r="R3291" s="228">
        <f t="shared" si="420"/>
        <v>0</v>
      </c>
      <c r="S3291" s="232"/>
      <c r="T3291" s="256" t="str">
        <f>IF(TYPE(VLOOKUP(S3291,Catalogue!$F$2:$J$259,3,0))=16," ",VLOOKUP(S3291,Catalogue!$F$2:$J$259,3,0))</f>
        <v xml:space="preserve"> </v>
      </c>
      <c r="U3291" s="228">
        <f>IF(TYPE(VLOOKUP(S3291,Catalogue!$F$2:$J$259,5,0))=16,0,VLOOKUP(S3291,Catalogue!$F$2:$J$259,5,0))</f>
        <v>0</v>
      </c>
      <c r="V3291" s="232"/>
      <c r="W3291" s="256" t="str">
        <f>IF(TYPE(VLOOKUP(V3291,Catalogue!$F$2:$J$259,3,0))=16," ",VLOOKUP(V3291,Catalogue!$F$2:$J$259,3,0))</f>
        <v xml:space="preserve"> </v>
      </c>
      <c r="X3291" s="228">
        <f>IF(TYPE(VLOOKUP(V3291,Catalogue!$F$2:$J$259,5,0))=16,0,VLOOKUP(V3291,Catalogue!$F$2:$J$259,5,0))</f>
        <v>0</v>
      </c>
      <c r="Y3291" s="232"/>
      <c r="Z3291" s="227" t="str">
        <f>IF(TYPE(VLOOKUP(Y3291,Catalogue!$F$2:$J$259,3,0))=16," ",VLOOKUP(Y3291,Catalogue!$F$2:$J$259,3,0))</f>
        <v xml:space="preserve"> </v>
      </c>
      <c r="AA3291" s="228">
        <f>IF(TYPE(VLOOKUP(Y3291,Catalogue!$F$2:$J$259,5,0))=16,0,VLOOKUP(Y3291,Catalogue!$F$2:$J$259,5,0))</f>
        <v>0</v>
      </c>
      <c r="AB3291" s="260"/>
      <c r="AC3291" s="260"/>
      <c r="AD3291" s="260"/>
      <c r="AE3291" s="260">
        <f t="shared" si="416"/>
        <v>0</v>
      </c>
      <c r="AF3291" s="228">
        <f t="shared" si="418"/>
        <v>0</v>
      </c>
      <c r="AG3291" s="228">
        <f t="shared" si="413"/>
        <v>0</v>
      </c>
      <c r="AH3291" s="228">
        <f t="shared" si="414"/>
        <v>0</v>
      </c>
      <c r="AI3291" s="232"/>
      <c r="AJ3291" s="227" t="str">
        <f>IF(TYPE(VLOOKUP(AI3291,Catalogue!$F$2:$J$259,3,0))=16," ",VLOOKUP(AI3291,Catalogue!$F$2:$J$259,3,0))</f>
        <v xml:space="preserve"> </v>
      </c>
      <c r="AK3291" s="228">
        <f>IF(TYPE(VLOOKUP(AI3291,Catalogue!$F$2:$J$259,5,0))=16,0,VLOOKUP(AI3291,Catalogue!$F$2:$J$259,5,0))</f>
        <v>0</v>
      </c>
      <c r="AL3291" s="227"/>
      <c r="AM3291" s="228">
        <f t="shared" si="417"/>
        <v>0</v>
      </c>
      <c r="AN3291" s="228"/>
      <c r="AO3291" s="229">
        <f t="shared" si="415"/>
        <v>0</v>
      </c>
    </row>
    <row r="3292" spans="1:41" x14ac:dyDescent="0.2">
      <c r="A3292" s="227"/>
      <c r="B3292" s="227"/>
      <c r="C3292" s="227"/>
      <c r="D3292" s="227"/>
      <c r="E3292" s="227"/>
      <c r="F3292" s="227"/>
      <c r="G3292" s="227"/>
      <c r="H3292" s="227"/>
      <c r="I3292" s="227"/>
      <c r="J3292" s="227"/>
      <c r="K3292" s="227"/>
      <c r="L3292" s="228">
        <f>IF(TYPE(VLOOKUP(K3292,Catalogue!$F$2:$J$259,5,0))=16,0,VLOOKUP(K3292,Catalogue!$F$2:$J$259,5,0))</f>
        <v>0</v>
      </c>
      <c r="M3292" s="228"/>
      <c r="N3292" s="228">
        <f t="shared" si="419"/>
        <v>0</v>
      </c>
      <c r="O3292" s="227"/>
      <c r="P3292" s="228">
        <f>IF(TYPE(VLOOKUP(O3292,Catalogue!$F$2:$J$259,5,0))=16,0,VLOOKUP(O3292,Catalogue!$F$2:$J$259,5,0))</f>
        <v>0</v>
      </c>
      <c r="Q3292" s="228"/>
      <c r="R3292" s="228">
        <f t="shared" si="420"/>
        <v>0</v>
      </c>
      <c r="S3292" s="232"/>
      <c r="T3292" s="256" t="str">
        <f>IF(TYPE(VLOOKUP(S3292,Catalogue!$F$2:$J$259,3,0))=16," ",VLOOKUP(S3292,Catalogue!$F$2:$J$259,3,0))</f>
        <v xml:space="preserve"> </v>
      </c>
      <c r="U3292" s="228">
        <f>IF(TYPE(VLOOKUP(S3292,Catalogue!$F$2:$J$259,5,0))=16,0,VLOOKUP(S3292,Catalogue!$F$2:$J$259,5,0))</f>
        <v>0</v>
      </c>
      <c r="V3292" s="232"/>
      <c r="W3292" s="256" t="str">
        <f>IF(TYPE(VLOOKUP(V3292,Catalogue!$F$2:$J$259,3,0))=16," ",VLOOKUP(V3292,Catalogue!$F$2:$J$259,3,0))</f>
        <v xml:space="preserve"> </v>
      </c>
      <c r="X3292" s="228">
        <f>IF(TYPE(VLOOKUP(V3292,Catalogue!$F$2:$J$259,5,0))=16,0,VLOOKUP(V3292,Catalogue!$F$2:$J$259,5,0))</f>
        <v>0</v>
      </c>
      <c r="Y3292" s="232"/>
      <c r="Z3292" s="227" t="str">
        <f>IF(TYPE(VLOOKUP(Y3292,Catalogue!$F$2:$J$259,3,0))=16," ",VLOOKUP(Y3292,Catalogue!$F$2:$J$259,3,0))</f>
        <v xml:space="preserve"> </v>
      </c>
      <c r="AA3292" s="228">
        <f>IF(TYPE(VLOOKUP(Y3292,Catalogue!$F$2:$J$259,5,0))=16,0,VLOOKUP(Y3292,Catalogue!$F$2:$J$259,5,0))</f>
        <v>0</v>
      </c>
      <c r="AB3292" s="260"/>
      <c r="AC3292" s="260"/>
      <c r="AD3292" s="260"/>
      <c r="AE3292" s="260">
        <f t="shared" si="416"/>
        <v>0</v>
      </c>
      <c r="AF3292" s="228">
        <f t="shared" si="418"/>
        <v>0</v>
      </c>
      <c r="AG3292" s="228">
        <f t="shared" si="413"/>
        <v>0</v>
      </c>
      <c r="AH3292" s="228">
        <f t="shared" si="414"/>
        <v>0</v>
      </c>
      <c r="AI3292" s="232"/>
      <c r="AJ3292" s="227" t="str">
        <f>IF(TYPE(VLOOKUP(AI3292,Catalogue!$F$2:$J$259,3,0))=16," ",VLOOKUP(AI3292,Catalogue!$F$2:$J$259,3,0))</f>
        <v xml:space="preserve"> </v>
      </c>
      <c r="AK3292" s="228">
        <f>IF(TYPE(VLOOKUP(AI3292,Catalogue!$F$2:$J$259,5,0))=16,0,VLOOKUP(AI3292,Catalogue!$F$2:$J$259,5,0))</f>
        <v>0</v>
      </c>
      <c r="AL3292" s="227"/>
      <c r="AM3292" s="228">
        <f t="shared" si="417"/>
        <v>0</v>
      </c>
      <c r="AN3292" s="228"/>
      <c r="AO3292" s="229">
        <f t="shared" si="415"/>
        <v>0</v>
      </c>
    </row>
    <row r="3293" spans="1:41" x14ac:dyDescent="0.2">
      <c r="A3293" s="227"/>
      <c r="B3293" s="227"/>
      <c r="C3293" s="227"/>
      <c r="D3293" s="227"/>
      <c r="E3293" s="227"/>
      <c r="F3293" s="227"/>
      <c r="G3293" s="227"/>
      <c r="H3293" s="227"/>
      <c r="I3293" s="227"/>
      <c r="J3293" s="227"/>
      <c r="K3293" s="227"/>
      <c r="L3293" s="228">
        <f>IF(TYPE(VLOOKUP(K3293,Catalogue!$F$2:$J$259,5,0))=16,0,VLOOKUP(K3293,Catalogue!$F$2:$J$259,5,0))</f>
        <v>0</v>
      </c>
      <c r="M3293" s="228"/>
      <c r="N3293" s="228">
        <f t="shared" si="419"/>
        <v>0</v>
      </c>
      <c r="O3293" s="227"/>
      <c r="P3293" s="228">
        <f>IF(TYPE(VLOOKUP(O3293,Catalogue!$F$2:$J$259,5,0))=16,0,VLOOKUP(O3293,Catalogue!$F$2:$J$259,5,0))</f>
        <v>0</v>
      </c>
      <c r="Q3293" s="228"/>
      <c r="R3293" s="228">
        <f t="shared" si="420"/>
        <v>0</v>
      </c>
      <c r="S3293" s="232"/>
      <c r="T3293" s="256" t="str">
        <f>IF(TYPE(VLOOKUP(S3293,Catalogue!$F$2:$J$259,3,0))=16," ",VLOOKUP(S3293,Catalogue!$F$2:$J$259,3,0))</f>
        <v xml:space="preserve"> </v>
      </c>
      <c r="U3293" s="228">
        <f>IF(TYPE(VLOOKUP(S3293,Catalogue!$F$2:$J$259,5,0))=16,0,VLOOKUP(S3293,Catalogue!$F$2:$J$259,5,0))</f>
        <v>0</v>
      </c>
      <c r="V3293" s="232"/>
      <c r="W3293" s="256" t="str">
        <f>IF(TYPE(VLOOKUP(V3293,Catalogue!$F$2:$J$259,3,0))=16," ",VLOOKUP(V3293,Catalogue!$F$2:$J$259,3,0))</f>
        <v xml:space="preserve"> </v>
      </c>
      <c r="X3293" s="228">
        <f>IF(TYPE(VLOOKUP(V3293,Catalogue!$F$2:$J$259,5,0))=16,0,VLOOKUP(V3293,Catalogue!$F$2:$J$259,5,0))</f>
        <v>0</v>
      </c>
      <c r="Y3293" s="232"/>
      <c r="Z3293" s="227" t="str">
        <f>IF(TYPE(VLOOKUP(Y3293,Catalogue!$F$2:$J$259,3,0))=16," ",VLOOKUP(Y3293,Catalogue!$F$2:$J$259,3,0))</f>
        <v xml:space="preserve"> </v>
      </c>
      <c r="AA3293" s="228">
        <f>IF(TYPE(VLOOKUP(Y3293,Catalogue!$F$2:$J$259,5,0))=16,0,VLOOKUP(Y3293,Catalogue!$F$2:$J$259,5,0))</f>
        <v>0</v>
      </c>
      <c r="AB3293" s="260"/>
      <c r="AC3293" s="260"/>
      <c r="AD3293" s="260"/>
      <c r="AE3293" s="260">
        <f t="shared" si="416"/>
        <v>0</v>
      </c>
      <c r="AF3293" s="228">
        <f t="shared" si="418"/>
        <v>0</v>
      </c>
      <c r="AG3293" s="228">
        <f t="shared" si="413"/>
        <v>0</v>
      </c>
      <c r="AH3293" s="228">
        <f t="shared" si="414"/>
        <v>0</v>
      </c>
      <c r="AI3293" s="232"/>
      <c r="AJ3293" s="227" t="str">
        <f>IF(TYPE(VLOOKUP(AI3293,Catalogue!$F$2:$J$259,3,0))=16," ",VLOOKUP(AI3293,Catalogue!$F$2:$J$259,3,0))</f>
        <v xml:space="preserve"> </v>
      </c>
      <c r="AK3293" s="228">
        <f>IF(TYPE(VLOOKUP(AI3293,Catalogue!$F$2:$J$259,5,0))=16,0,VLOOKUP(AI3293,Catalogue!$F$2:$J$259,5,0))</f>
        <v>0</v>
      </c>
      <c r="AL3293" s="227"/>
      <c r="AM3293" s="228">
        <f t="shared" si="417"/>
        <v>0</v>
      </c>
      <c r="AN3293" s="228"/>
      <c r="AO3293" s="229">
        <f t="shared" si="415"/>
        <v>0</v>
      </c>
    </row>
    <row r="3294" spans="1:41" x14ac:dyDescent="0.2">
      <c r="A3294" s="227"/>
      <c r="B3294" s="227"/>
      <c r="C3294" s="227"/>
      <c r="D3294" s="227"/>
      <c r="E3294" s="227"/>
      <c r="F3294" s="227"/>
      <c r="G3294" s="227"/>
      <c r="H3294" s="227"/>
      <c r="I3294" s="227"/>
      <c r="J3294" s="227"/>
      <c r="K3294" s="227"/>
      <c r="L3294" s="228">
        <f>IF(TYPE(VLOOKUP(K3294,Catalogue!$F$2:$J$259,5,0))=16,0,VLOOKUP(K3294,Catalogue!$F$2:$J$259,5,0))</f>
        <v>0</v>
      </c>
      <c r="M3294" s="228"/>
      <c r="N3294" s="228">
        <f t="shared" si="419"/>
        <v>0</v>
      </c>
      <c r="O3294" s="227"/>
      <c r="P3294" s="228">
        <f>IF(TYPE(VLOOKUP(O3294,Catalogue!$F$2:$J$259,5,0))=16,0,VLOOKUP(O3294,Catalogue!$F$2:$J$259,5,0))</f>
        <v>0</v>
      </c>
      <c r="Q3294" s="228"/>
      <c r="R3294" s="228">
        <f t="shared" si="420"/>
        <v>0</v>
      </c>
      <c r="S3294" s="232"/>
      <c r="T3294" s="256" t="str">
        <f>IF(TYPE(VLOOKUP(S3294,Catalogue!$F$2:$J$259,3,0))=16," ",VLOOKUP(S3294,Catalogue!$F$2:$J$259,3,0))</f>
        <v xml:space="preserve"> </v>
      </c>
      <c r="U3294" s="228">
        <f>IF(TYPE(VLOOKUP(S3294,Catalogue!$F$2:$J$259,5,0))=16,0,VLOOKUP(S3294,Catalogue!$F$2:$J$259,5,0))</f>
        <v>0</v>
      </c>
      <c r="V3294" s="232"/>
      <c r="W3294" s="256" t="str">
        <f>IF(TYPE(VLOOKUP(V3294,Catalogue!$F$2:$J$259,3,0))=16," ",VLOOKUP(V3294,Catalogue!$F$2:$J$259,3,0))</f>
        <v xml:space="preserve"> </v>
      </c>
      <c r="X3294" s="228">
        <f>IF(TYPE(VLOOKUP(V3294,Catalogue!$F$2:$J$259,5,0))=16,0,VLOOKUP(V3294,Catalogue!$F$2:$J$259,5,0))</f>
        <v>0</v>
      </c>
      <c r="Y3294" s="232"/>
      <c r="Z3294" s="227" t="str">
        <f>IF(TYPE(VLOOKUP(Y3294,Catalogue!$F$2:$J$259,3,0))=16," ",VLOOKUP(Y3294,Catalogue!$F$2:$J$259,3,0))</f>
        <v xml:space="preserve"> </v>
      </c>
      <c r="AA3294" s="228">
        <f>IF(TYPE(VLOOKUP(Y3294,Catalogue!$F$2:$J$259,5,0))=16,0,VLOOKUP(Y3294,Catalogue!$F$2:$J$259,5,0))</f>
        <v>0</v>
      </c>
      <c r="AB3294" s="260"/>
      <c r="AC3294" s="260"/>
      <c r="AD3294" s="260"/>
      <c r="AE3294" s="260">
        <f t="shared" si="416"/>
        <v>0</v>
      </c>
      <c r="AF3294" s="228">
        <f t="shared" si="418"/>
        <v>0</v>
      </c>
      <c r="AG3294" s="228">
        <f t="shared" si="413"/>
        <v>0</v>
      </c>
      <c r="AH3294" s="228">
        <f t="shared" si="414"/>
        <v>0</v>
      </c>
      <c r="AI3294" s="232"/>
      <c r="AJ3294" s="227" t="str">
        <f>IF(TYPE(VLOOKUP(AI3294,Catalogue!$F$2:$J$259,3,0))=16," ",VLOOKUP(AI3294,Catalogue!$F$2:$J$259,3,0))</f>
        <v xml:space="preserve"> </v>
      </c>
      <c r="AK3294" s="228">
        <f>IF(TYPE(VLOOKUP(AI3294,Catalogue!$F$2:$J$259,5,0))=16,0,VLOOKUP(AI3294,Catalogue!$F$2:$J$259,5,0))</f>
        <v>0</v>
      </c>
      <c r="AL3294" s="227"/>
      <c r="AM3294" s="228">
        <f t="shared" si="417"/>
        <v>0</v>
      </c>
      <c r="AN3294" s="228"/>
      <c r="AO3294" s="229">
        <f t="shared" si="415"/>
        <v>0</v>
      </c>
    </row>
    <row r="3295" spans="1:41" x14ac:dyDescent="0.2">
      <c r="A3295" s="227"/>
      <c r="B3295" s="227"/>
      <c r="C3295" s="227"/>
      <c r="D3295" s="227"/>
      <c r="E3295" s="227"/>
      <c r="F3295" s="227"/>
      <c r="G3295" s="227"/>
      <c r="H3295" s="227"/>
      <c r="I3295" s="227"/>
      <c r="J3295" s="227"/>
      <c r="K3295" s="227"/>
      <c r="L3295" s="228">
        <f>IF(TYPE(VLOOKUP(K3295,Catalogue!$F$2:$J$259,5,0))=16,0,VLOOKUP(K3295,Catalogue!$F$2:$J$259,5,0))</f>
        <v>0</v>
      </c>
      <c r="M3295" s="228"/>
      <c r="N3295" s="228">
        <f t="shared" si="419"/>
        <v>0</v>
      </c>
      <c r="O3295" s="227"/>
      <c r="P3295" s="228">
        <f>IF(TYPE(VLOOKUP(O3295,Catalogue!$F$2:$J$259,5,0))=16,0,VLOOKUP(O3295,Catalogue!$F$2:$J$259,5,0))</f>
        <v>0</v>
      </c>
      <c r="Q3295" s="228"/>
      <c r="R3295" s="228">
        <f t="shared" si="420"/>
        <v>0</v>
      </c>
      <c r="S3295" s="232"/>
      <c r="T3295" s="256" t="str">
        <f>IF(TYPE(VLOOKUP(S3295,Catalogue!$F$2:$J$259,3,0))=16," ",VLOOKUP(S3295,Catalogue!$F$2:$J$259,3,0))</f>
        <v xml:space="preserve"> </v>
      </c>
      <c r="U3295" s="228">
        <f>IF(TYPE(VLOOKUP(S3295,Catalogue!$F$2:$J$259,5,0))=16,0,VLOOKUP(S3295,Catalogue!$F$2:$J$259,5,0))</f>
        <v>0</v>
      </c>
      <c r="V3295" s="232"/>
      <c r="W3295" s="256" t="str">
        <f>IF(TYPE(VLOOKUP(V3295,Catalogue!$F$2:$J$259,3,0))=16," ",VLOOKUP(V3295,Catalogue!$F$2:$J$259,3,0))</f>
        <v xml:space="preserve"> </v>
      </c>
      <c r="X3295" s="228">
        <f>IF(TYPE(VLOOKUP(V3295,Catalogue!$F$2:$J$259,5,0))=16,0,VLOOKUP(V3295,Catalogue!$F$2:$J$259,5,0))</f>
        <v>0</v>
      </c>
      <c r="Y3295" s="232"/>
      <c r="Z3295" s="227" t="str">
        <f>IF(TYPE(VLOOKUP(Y3295,Catalogue!$F$2:$J$259,3,0))=16," ",VLOOKUP(Y3295,Catalogue!$F$2:$J$259,3,0))</f>
        <v xml:space="preserve"> </v>
      </c>
      <c r="AA3295" s="228">
        <f>IF(TYPE(VLOOKUP(Y3295,Catalogue!$F$2:$J$259,5,0))=16,0,VLOOKUP(Y3295,Catalogue!$F$2:$J$259,5,0))</f>
        <v>0</v>
      </c>
      <c r="AB3295" s="260"/>
      <c r="AC3295" s="260"/>
      <c r="AD3295" s="260"/>
      <c r="AE3295" s="260">
        <f t="shared" si="416"/>
        <v>0</v>
      </c>
      <c r="AF3295" s="228">
        <f t="shared" si="418"/>
        <v>0</v>
      </c>
      <c r="AG3295" s="228">
        <f t="shared" si="413"/>
        <v>0</v>
      </c>
      <c r="AH3295" s="228">
        <f t="shared" si="414"/>
        <v>0</v>
      </c>
      <c r="AI3295" s="232"/>
      <c r="AJ3295" s="227" t="str">
        <f>IF(TYPE(VLOOKUP(AI3295,Catalogue!$F$2:$J$259,3,0))=16," ",VLOOKUP(AI3295,Catalogue!$F$2:$J$259,3,0))</f>
        <v xml:space="preserve"> </v>
      </c>
      <c r="AK3295" s="228">
        <f>IF(TYPE(VLOOKUP(AI3295,Catalogue!$F$2:$J$259,5,0))=16,0,VLOOKUP(AI3295,Catalogue!$F$2:$J$259,5,0))</f>
        <v>0</v>
      </c>
      <c r="AL3295" s="227"/>
      <c r="AM3295" s="228">
        <f t="shared" si="417"/>
        <v>0</v>
      </c>
      <c r="AN3295" s="228"/>
      <c r="AO3295" s="229">
        <f t="shared" si="415"/>
        <v>0</v>
      </c>
    </row>
    <row r="3296" spans="1:41" x14ac:dyDescent="0.2">
      <c r="A3296" s="227"/>
      <c r="B3296" s="227"/>
      <c r="C3296" s="227"/>
      <c r="D3296" s="227"/>
      <c r="E3296" s="227"/>
      <c r="F3296" s="227"/>
      <c r="G3296" s="227"/>
      <c r="H3296" s="227"/>
      <c r="I3296" s="227"/>
      <c r="J3296" s="227"/>
      <c r="K3296" s="227"/>
      <c r="L3296" s="228">
        <f>IF(TYPE(VLOOKUP(K3296,Catalogue!$F$2:$J$259,5,0))=16,0,VLOOKUP(K3296,Catalogue!$F$2:$J$259,5,0))</f>
        <v>0</v>
      </c>
      <c r="M3296" s="228"/>
      <c r="N3296" s="228">
        <f t="shared" si="419"/>
        <v>0</v>
      </c>
      <c r="O3296" s="227"/>
      <c r="P3296" s="228">
        <f>IF(TYPE(VLOOKUP(O3296,Catalogue!$F$2:$J$259,5,0))=16,0,VLOOKUP(O3296,Catalogue!$F$2:$J$259,5,0))</f>
        <v>0</v>
      </c>
      <c r="Q3296" s="228"/>
      <c r="R3296" s="228">
        <f t="shared" si="420"/>
        <v>0</v>
      </c>
      <c r="S3296" s="232"/>
      <c r="T3296" s="256" t="str">
        <f>IF(TYPE(VLOOKUP(S3296,Catalogue!$F$2:$J$259,3,0))=16," ",VLOOKUP(S3296,Catalogue!$F$2:$J$259,3,0))</f>
        <v xml:space="preserve"> </v>
      </c>
      <c r="U3296" s="228">
        <f>IF(TYPE(VLOOKUP(S3296,Catalogue!$F$2:$J$259,5,0))=16,0,VLOOKUP(S3296,Catalogue!$F$2:$J$259,5,0))</f>
        <v>0</v>
      </c>
      <c r="V3296" s="232"/>
      <c r="W3296" s="256" t="str">
        <f>IF(TYPE(VLOOKUP(V3296,Catalogue!$F$2:$J$259,3,0))=16," ",VLOOKUP(V3296,Catalogue!$F$2:$J$259,3,0))</f>
        <v xml:space="preserve"> </v>
      </c>
      <c r="X3296" s="228">
        <f>IF(TYPE(VLOOKUP(V3296,Catalogue!$F$2:$J$259,5,0))=16,0,VLOOKUP(V3296,Catalogue!$F$2:$J$259,5,0))</f>
        <v>0</v>
      </c>
      <c r="Y3296" s="232"/>
      <c r="Z3296" s="227" t="str">
        <f>IF(TYPE(VLOOKUP(Y3296,Catalogue!$F$2:$J$259,3,0))=16," ",VLOOKUP(Y3296,Catalogue!$F$2:$J$259,3,0))</f>
        <v xml:space="preserve"> </v>
      </c>
      <c r="AA3296" s="228">
        <f>IF(TYPE(VLOOKUP(Y3296,Catalogue!$F$2:$J$259,5,0))=16,0,VLOOKUP(Y3296,Catalogue!$F$2:$J$259,5,0))</f>
        <v>0</v>
      </c>
      <c r="AB3296" s="260"/>
      <c r="AC3296" s="260"/>
      <c r="AD3296" s="260"/>
      <c r="AE3296" s="260">
        <f t="shared" si="416"/>
        <v>0</v>
      </c>
      <c r="AF3296" s="228">
        <f t="shared" si="418"/>
        <v>0</v>
      </c>
      <c r="AG3296" s="228">
        <f t="shared" si="413"/>
        <v>0</v>
      </c>
      <c r="AH3296" s="228">
        <f t="shared" si="414"/>
        <v>0</v>
      </c>
      <c r="AI3296" s="232"/>
      <c r="AJ3296" s="227" t="str">
        <f>IF(TYPE(VLOOKUP(AI3296,Catalogue!$F$2:$J$259,3,0))=16," ",VLOOKUP(AI3296,Catalogue!$F$2:$J$259,3,0))</f>
        <v xml:space="preserve"> </v>
      </c>
      <c r="AK3296" s="228">
        <f>IF(TYPE(VLOOKUP(AI3296,Catalogue!$F$2:$J$259,5,0))=16,0,VLOOKUP(AI3296,Catalogue!$F$2:$J$259,5,0))</f>
        <v>0</v>
      </c>
      <c r="AL3296" s="227"/>
      <c r="AM3296" s="228">
        <f t="shared" si="417"/>
        <v>0</v>
      </c>
      <c r="AN3296" s="228"/>
      <c r="AO3296" s="229">
        <f t="shared" si="415"/>
        <v>0</v>
      </c>
    </row>
    <row r="3297" spans="1:41" x14ac:dyDescent="0.2">
      <c r="A3297" s="227"/>
      <c r="B3297" s="227"/>
      <c r="C3297" s="227"/>
      <c r="D3297" s="227"/>
      <c r="E3297" s="227"/>
      <c r="F3297" s="227"/>
      <c r="G3297" s="227"/>
      <c r="H3297" s="227"/>
      <c r="I3297" s="227"/>
      <c r="J3297" s="227"/>
      <c r="K3297" s="227"/>
      <c r="L3297" s="228">
        <f>IF(TYPE(VLOOKUP(K3297,Catalogue!$F$2:$J$259,5,0))=16,0,VLOOKUP(K3297,Catalogue!$F$2:$J$259,5,0))</f>
        <v>0</v>
      </c>
      <c r="M3297" s="228"/>
      <c r="N3297" s="228">
        <f t="shared" si="419"/>
        <v>0</v>
      </c>
      <c r="O3297" s="227"/>
      <c r="P3297" s="228">
        <f>IF(TYPE(VLOOKUP(O3297,Catalogue!$F$2:$J$259,5,0))=16,0,VLOOKUP(O3297,Catalogue!$F$2:$J$259,5,0))</f>
        <v>0</v>
      </c>
      <c r="Q3297" s="228"/>
      <c r="R3297" s="228">
        <f t="shared" si="420"/>
        <v>0</v>
      </c>
      <c r="S3297" s="232"/>
      <c r="T3297" s="256" t="str">
        <f>IF(TYPE(VLOOKUP(S3297,Catalogue!$F$2:$J$259,3,0))=16," ",VLOOKUP(S3297,Catalogue!$F$2:$J$259,3,0))</f>
        <v xml:space="preserve"> </v>
      </c>
      <c r="U3297" s="228">
        <f>IF(TYPE(VLOOKUP(S3297,Catalogue!$F$2:$J$259,5,0))=16,0,VLOOKUP(S3297,Catalogue!$F$2:$J$259,5,0))</f>
        <v>0</v>
      </c>
      <c r="V3297" s="232"/>
      <c r="W3297" s="256" t="str">
        <f>IF(TYPE(VLOOKUP(V3297,Catalogue!$F$2:$J$259,3,0))=16," ",VLOOKUP(V3297,Catalogue!$F$2:$J$259,3,0))</f>
        <v xml:space="preserve"> </v>
      </c>
      <c r="X3297" s="228">
        <f>IF(TYPE(VLOOKUP(V3297,Catalogue!$F$2:$J$259,5,0))=16,0,VLOOKUP(V3297,Catalogue!$F$2:$J$259,5,0))</f>
        <v>0</v>
      </c>
      <c r="Y3297" s="232"/>
      <c r="Z3297" s="227" t="str">
        <f>IF(TYPE(VLOOKUP(Y3297,Catalogue!$F$2:$J$259,3,0))=16," ",VLOOKUP(Y3297,Catalogue!$F$2:$J$259,3,0))</f>
        <v xml:space="preserve"> </v>
      </c>
      <c r="AA3297" s="228">
        <f>IF(TYPE(VLOOKUP(Y3297,Catalogue!$F$2:$J$259,5,0))=16,0,VLOOKUP(Y3297,Catalogue!$F$2:$J$259,5,0))</f>
        <v>0</v>
      </c>
      <c r="AB3297" s="260"/>
      <c r="AC3297" s="260"/>
      <c r="AD3297" s="260"/>
      <c r="AE3297" s="260">
        <f t="shared" si="416"/>
        <v>0</v>
      </c>
      <c r="AF3297" s="228">
        <f t="shared" si="418"/>
        <v>0</v>
      </c>
      <c r="AG3297" s="228">
        <f t="shared" si="413"/>
        <v>0</v>
      </c>
      <c r="AH3297" s="228">
        <f t="shared" si="414"/>
        <v>0</v>
      </c>
      <c r="AI3297" s="232"/>
      <c r="AJ3297" s="227" t="str">
        <f>IF(TYPE(VLOOKUP(AI3297,Catalogue!$F$2:$J$259,3,0))=16," ",VLOOKUP(AI3297,Catalogue!$F$2:$J$259,3,0))</f>
        <v xml:space="preserve"> </v>
      </c>
      <c r="AK3297" s="228">
        <f>IF(TYPE(VLOOKUP(AI3297,Catalogue!$F$2:$J$259,5,0))=16,0,VLOOKUP(AI3297,Catalogue!$F$2:$J$259,5,0))</f>
        <v>0</v>
      </c>
      <c r="AL3297" s="227"/>
      <c r="AM3297" s="228">
        <f t="shared" si="417"/>
        <v>0</v>
      </c>
      <c r="AN3297" s="228"/>
      <c r="AO3297" s="229">
        <f t="shared" si="415"/>
        <v>0</v>
      </c>
    </row>
    <row r="3298" spans="1:41" x14ac:dyDescent="0.2">
      <c r="A3298" s="227"/>
      <c r="B3298" s="227"/>
      <c r="C3298" s="227"/>
      <c r="D3298" s="227"/>
      <c r="E3298" s="227"/>
      <c r="F3298" s="227"/>
      <c r="G3298" s="227"/>
      <c r="H3298" s="227"/>
      <c r="I3298" s="227"/>
      <c r="J3298" s="227"/>
      <c r="K3298" s="227"/>
      <c r="L3298" s="228">
        <f>IF(TYPE(VLOOKUP(K3298,Catalogue!$F$2:$J$259,5,0))=16,0,VLOOKUP(K3298,Catalogue!$F$2:$J$259,5,0))</f>
        <v>0</v>
      </c>
      <c r="M3298" s="228"/>
      <c r="N3298" s="228">
        <f t="shared" si="419"/>
        <v>0</v>
      </c>
      <c r="O3298" s="227"/>
      <c r="P3298" s="228">
        <f>IF(TYPE(VLOOKUP(O3298,Catalogue!$F$2:$J$259,5,0))=16,0,VLOOKUP(O3298,Catalogue!$F$2:$J$259,5,0))</f>
        <v>0</v>
      </c>
      <c r="Q3298" s="228"/>
      <c r="R3298" s="228">
        <f t="shared" si="420"/>
        <v>0</v>
      </c>
      <c r="S3298" s="232"/>
      <c r="T3298" s="256" t="str">
        <f>IF(TYPE(VLOOKUP(S3298,Catalogue!$F$2:$J$259,3,0))=16," ",VLOOKUP(S3298,Catalogue!$F$2:$J$259,3,0))</f>
        <v xml:space="preserve"> </v>
      </c>
      <c r="U3298" s="228">
        <f>IF(TYPE(VLOOKUP(S3298,Catalogue!$F$2:$J$259,5,0))=16,0,VLOOKUP(S3298,Catalogue!$F$2:$J$259,5,0))</f>
        <v>0</v>
      </c>
      <c r="V3298" s="232"/>
      <c r="W3298" s="256" t="str">
        <f>IF(TYPE(VLOOKUP(V3298,Catalogue!$F$2:$J$259,3,0))=16," ",VLOOKUP(V3298,Catalogue!$F$2:$J$259,3,0))</f>
        <v xml:space="preserve"> </v>
      </c>
      <c r="X3298" s="228">
        <f>IF(TYPE(VLOOKUP(V3298,Catalogue!$F$2:$J$259,5,0))=16,0,VLOOKUP(V3298,Catalogue!$F$2:$J$259,5,0))</f>
        <v>0</v>
      </c>
      <c r="Y3298" s="232"/>
      <c r="Z3298" s="227" t="str">
        <f>IF(TYPE(VLOOKUP(Y3298,Catalogue!$F$2:$J$259,3,0))=16," ",VLOOKUP(Y3298,Catalogue!$F$2:$J$259,3,0))</f>
        <v xml:space="preserve"> </v>
      </c>
      <c r="AA3298" s="228">
        <f>IF(TYPE(VLOOKUP(Y3298,Catalogue!$F$2:$J$259,5,0))=16,0,VLOOKUP(Y3298,Catalogue!$F$2:$J$259,5,0))</f>
        <v>0</v>
      </c>
      <c r="AB3298" s="260"/>
      <c r="AC3298" s="260"/>
      <c r="AD3298" s="260"/>
      <c r="AE3298" s="260">
        <f t="shared" si="416"/>
        <v>0</v>
      </c>
      <c r="AF3298" s="228">
        <f t="shared" si="418"/>
        <v>0</v>
      </c>
      <c r="AG3298" s="228">
        <f t="shared" ref="AG3298:AG3361" si="421">X3298*AE3298</f>
        <v>0</v>
      </c>
      <c r="AH3298" s="228">
        <f t="shared" ref="AH3298:AH3361" si="422">AA3298*AE3298</f>
        <v>0</v>
      </c>
      <c r="AI3298" s="232"/>
      <c r="AJ3298" s="227" t="str">
        <f>IF(TYPE(VLOOKUP(AI3298,Catalogue!$F$2:$J$259,3,0))=16," ",VLOOKUP(AI3298,Catalogue!$F$2:$J$259,3,0))</f>
        <v xml:space="preserve"> </v>
      </c>
      <c r="AK3298" s="228">
        <f>IF(TYPE(VLOOKUP(AI3298,Catalogue!$F$2:$J$259,5,0))=16,0,VLOOKUP(AI3298,Catalogue!$F$2:$J$259,5,0))</f>
        <v>0</v>
      </c>
      <c r="AL3298" s="227"/>
      <c r="AM3298" s="228">
        <f t="shared" si="417"/>
        <v>0</v>
      </c>
      <c r="AN3298" s="228"/>
      <c r="AO3298" s="229">
        <f t="shared" ref="AO3298:AO3361" si="423">AM3298+AG3298+AH3298+AF3298+L3298+P3298</f>
        <v>0</v>
      </c>
    </row>
    <row r="3299" spans="1:41" x14ac:dyDescent="0.2">
      <c r="A3299" s="227"/>
      <c r="B3299" s="227"/>
      <c r="C3299" s="227"/>
      <c r="D3299" s="227"/>
      <c r="E3299" s="227"/>
      <c r="F3299" s="227"/>
      <c r="G3299" s="227"/>
      <c r="H3299" s="227"/>
      <c r="I3299" s="227"/>
      <c r="J3299" s="227"/>
      <c r="K3299" s="227"/>
      <c r="L3299" s="228">
        <f>IF(TYPE(VLOOKUP(K3299,Catalogue!$F$2:$J$259,5,0))=16,0,VLOOKUP(K3299,Catalogue!$F$2:$J$259,5,0))</f>
        <v>0</v>
      </c>
      <c r="M3299" s="228"/>
      <c r="N3299" s="228">
        <f t="shared" si="419"/>
        <v>0</v>
      </c>
      <c r="O3299" s="227"/>
      <c r="P3299" s="228">
        <f>IF(TYPE(VLOOKUP(O3299,Catalogue!$F$2:$J$259,5,0))=16,0,VLOOKUP(O3299,Catalogue!$F$2:$J$259,5,0))</f>
        <v>0</v>
      </c>
      <c r="Q3299" s="228"/>
      <c r="R3299" s="228">
        <f t="shared" si="420"/>
        <v>0</v>
      </c>
      <c r="S3299" s="232"/>
      <c r="T3299" s="256" t="str">
        <f>IF(TYPE(VLOOKUP(S3299,Catalogue!$F$2:$J$259,3,0))=16," ",VLOOKUP(S3299,Catalogue!$F$2:$J$259,3,0))</f>
        <v xml:space="preserve"> </v>
      </c>
      <c r="U3299" s="228">
        <f>IF(TYPE(VLOOKUP(S3299,Catalogue!$F$2:$J$259,5,0))=16,0,VLOOKUP(S3299,Catalogue!$F$2:$J$259,5,0))</f>
        <v>0</v>
      </c>
      <c r="V3299" s="232"/>
      <c r="W3299" s="256" t="str">
        <f>IF(TYPE(VLOOKUP(V3299,Catalogue!$F$2:$J$259,3,0))=16," ",VLOOKUP(V3299,Catalogue!$F$2:$J$259,3,0))</f>
        <v xml:space="preserve"> </v>
      </c>
      <c r="X3299" s="228">
        <f>IF(TYPE(VLOOKUP(V3299,Catalogue!$F$2:$J$259,5,0))=16,0,VLOOKUP(V3299,Catalogue!$F$2:$J$259,5,0))</f>
        <v>0</v>
      </c>
      <c r="Y3299" s="232"/>
      <c r="Z3299" s="227" t="str">
        <f>IF(TYPE(VLOOKUP(Y3299,Catalogue!$F$2:$J$259,3,0))=16," ",VLOOKUP(Y3299,Catalogue!$F$2:$J$259,3,0))</f>
        <v xml:space="preserve"> </v>
      </c>
      <c r="AA3299" s="228">
        <f>IF(TYPE(VLOOKUP(Y3299,Catalogue!$F$2:$J$259,5,0))=16,0,VLOOKUP(Y3299,Catalogue!$F$2:$J$259,5,0))</f>
        <v>0</v>
      </c>
      <c r="AB3299" s="260"/>
      <c r="AC3299" s="260"/>
      <c r="AD3299" s="260"/>
      <c r="AE3299" s="260">
        <f t="shared" ref="AE3299:AE3362" si="424">AB3299*AC3299*AD3299</f>
        <v>0</v>
      </c>
      <c r="AF3299" s="228">
        <f t="shared" si="418"/>
        <v>0</v>
      </c>
      <c r="AG3299" s="228">
        <f t="shared" si="421"/>
        <v>0</v>
      </c>
      <c r="AH3299" s="228">
        <f t="shared" si="422"/>
        <v>0</v>
      </c>
      <c r="AI3299" s="232"/>
      <c r="AJ3299" s="227" t="str">
        <f>IF(TYPE(VLOOKUP(AI3299,Catalogue!$F$2:$J$259,3,0))=16," ",VLOOKUP(AI3299,Catalogue!$F$2:$J$259,3,0))</f>
        <v xml:space="preserve"> </v>
      </c>
      <c r="AK3299" s="228">
        <f>IF(TYPE(VLOOKUP(AI3299,Catalogue!$F$2:$J$259,5,0))=16,0,VLOOKUP(AI3299,Catalogue!$F$2:$J$259,5,0))</f>
        <v>0</v>
      </c>
      <c r="AL3299" s="227"/>
      <c r="AM3299" s="228">
        <f t="shared" ref="AM3299:AM3362" si="425">AK3299*AL3299</f>
        <v>0</v>
      </c>
      <c r="AN3299" s="228"/>
      <c r="AO3299" s="229">
        <f t="shared" si="423"/>
        <v>0</v>
      </c>
    </row>
    <row r="3300" spans="1:41" x14ac:dyDescent="0.2">
      <c r="A3300" s="227"/>
      <c r="B3300" s="227"/>
      <c r="C3300" s="227"/>
      <c r="D3300" s="227"/>
      <c r="E3300" s="227"/>
      <c r="F3300" s="227"/>
      <c r="G3300" s="227"/>
      <c r="H3300" s="227"/>
      <c r="I3300" s="227"/>
      <c r="J3300" s="227"/>
      <c r="K3300" s="227"/>
      <c r="L3300" s="228">
        <f>IF(TYPE(VLOOKUP(K3300,Catalogue!$F$2:$J$259,5,0))=16,0,VLOOKUP(K3300,Catalogue!$F$2:$J$259,5,0))</f>
        <v>0</v>
      </c>
      <c r="M3300" s="228"/>
      <c r="N3300" s="228">
        <f t="shared" si="419"/>
        <v>0</v>
      </c>
      <c r="O3300" s="227"/>
      <c r="P3300" s="228">
        <f>IF(TYPE(VLOOKUP(O3300,Catalogue!$F$2:$J$259,5,0))=16,0,VLOOKUP(O3300,Catalogue!$F$2:$J$259,5,0))</f>
        <v>0</v>
      </c>
      <c r="Q3300" s="228"/>
      <c r="R3300" s="228">
        <f t="shared" si="420"/>
        <v>0</v>
      </c>
      <c r="S3300" s="232"/>
      <c r="T3300" s="256" t="str">
        <f>IF(TYPE(VLOOKUP(S3300,Catalogue!$F$2:$J$259,3,0))=16," ",VLOOKUP(S3300,Catalogue!$F$2:$J$259,3,0))</f>
        <v xml:space="preserve"> </v>
      </c>
      <c r="U3300" s="228">
        <f>IF(TYPE(VLOOKUP(S3300,Catalogue!$F$2:$J$259,5,0))=16,0,VLOOKUP(S3300,Catalogue!$F$2:$J$259,5,0))</f>
        <v>0</v>
      </c>
      <c r="V3300" s="232"/>
      <c r="W3300" s="256" t="str">
        <f>IF(TYPE(VLOOKUP(V3300,Catalogue!$F$2:$J$259,3,0))=16," ",VLOOKUP(V3300,Catalogue!$F$2:$J$259,3,0))</f>
        <v xml:space="preserve"> </v>
      </c>
      <c r="X3300" s="228">
        <f>IF(TYPE(VLOOKUP(V3300,Catalogue!$F$2:$J$259,5,0))=16,0,VLOOKUP(V3300,Catalogue!$F$2:$J$259,5,0))</f>
        <v>0</v>
      </c>
      <c r="Y3300" s="232"/>
      <c r="Z3300" s="227" t="str">
        <f>IF(TYPE(VLOOKUP(Y3300,Catalogue!$F$2:$J$259,3,0))=16," ",VLOOKUP(Y3300,Catalogue!$F$2:$J$259,3,0))</f>
        <v xml:space="preserve"> </v>
      </c>
      <c r="AA3300" s="228">
        <f>IF(TYPE(VLOOKUP(Y3300,Catalogue!$F$2:$J$259,5,0))=16,0,VLOOKUP(Y3300,Catalogue!$F$2:$J$259,5,0))</f>
        <v>0</v>
      </c>
      <c r="AB3300" s="260"/>
      <c r="AC3300" s="260"/>
      <c r="AD3300" s="260"/>
      <c r="AE3300" s="260">
        <f t="shared" si="424"/>
        <v>0</v>
      </c>
      <c r="AF3300" s="228">
        <f t="shared" ref="AF3300:AF3363" si="426">AE3300*U3300</f>
        <v>0</v>
      </c>
      <c r="AG3300" s="228">
        <f t="shared" si="421"/>
        <v>0</v>
      </c>
      <c r="AH3300" s="228">
        <f t="shared" si="422"/>
        <v>0</v>
      </c>
      <c r="AI3300" s="232"/>
      <c r="AJ3300" s="227" t="str">
        <f>IF(TYPE(VLOOKUP(AI3300,Catalogue!$F$2:$J$259,3,0))=16," ",VLOOKUP(AI3300,Catalogue!$F$2:$J$259,3,0))</f>
        <v xml:space="preserve"> </v>
      </c>
      <c r="AK3300" s="228">
        <f>IF(TYPE(VLOOKUP(AI3300,Catalogue!$F$2:$J$259,5,0))=16,0,VLOOKUP(AI3300,Catalogue!$F$2:$J$259,5,0))</f>
        <v>0</v>
      </c>
      <c r="AL3300" s="227"/>
      <c r="AM3300" s="228">
        <f t="shared" si="425"/>
        <v>0</v>
      </c>
      <c r="AN3300" s="228"/>
      <c r="AO3300" s="229">
        <f t="shared" si="423"/>
        <v>0</v>
      </c>
    </row>
    <row r="3301" spans="1:41" x14ac:dyDescent="0.2">
      <c r="A3301" s="227"/>
      <c r="B3301" s="227"/>
      <c r="C3301" s="227"/>
      <c r="D3301" s="227"/>
      <c r="E3301" s="227"/>
      <c r="F3301" s="227"/>
      <c r="G3301" s="227"/>
      <c r="H3301" s="227"/>
      <c r="I3301" s="227"/>
      <c r="J3301" s="227"/>
      <c r="K3301" s="227"/>
      <c r="L3301" s="228">
        <f>IF(TYPE(VLOOKUP(K3301,Catalogue!$F$2:$J$259,5,0))=16,0,VLOOKUP(K3301,Catalogue!$F$2:$J$259,5,0))</f>
        <v>0</v>
      </c>
      <c r="M3301" s="228"/>
      <c r="N3301" s="228">
        <f t="shared" si="419"/>
        <v>0</v>
      </c>
      <c r="O3301" s="227"/>
      <c r="P3301" s="228">
        <f>IF(TYPE(VLOOKUP(O3301,Catalogue!$F$2:$J$259,5,0))=16,0,VLOOKUP(O3301,Catalogue!$F$2:$J$259,5,0))</f>
        <v>0</v>
      </c>
      <c r="Q3301" s="228"/>
      <c r="R3301" s="228">
        <f t="shared" si="420"/>
        <v>0</v>
      </c>
      <c r="S3301" s="232"/>
      <c r="T3301" s="256" t="str">
        <f>IF(TYPE(VLOOKUP(S3301,Catalogue!$F$2:$J$259,3,0))=16," ",VLOOKUP(S3301,Catalogue!$F$2:$J$259,3,0))</f>
        <v xml:space="preserve"> </v>
      </c>
      <c r="U3301" s="228">
        <f>IF(TYPE(VLOOKUP(S3301,Catalogue!$F$2:$J$259,5,0))=16,0,VLOOKUP(S3301,Catalogue!$F$2:$J$259,5,0))</f>
        <v>0</v>
      </c>
      <c r="V3301" s="232"/>
      <c r="W3301" s="256" t="str">
        <f>IF(TYPE(VLOOKUP(V3301,Catalogue!$F$2:$J$259,3,0))=16," ",VLOOKUP(V3301,Catalogue!$F$2:$J$259,3,0))</f>
        <v xml:space="preserve"> </v>
      </c>
      <c r="X3301" s="228">
        <f>IF(TYPE(VLOOKUP(V3301,Catalogue!$F$2:$J$259,5,0))=16,0,VLOOKUP(V3301,Catalogue!$F$2:$J$259,5,0))</f>
        <v>0</v>
      </c>
      <c r="Y3301" s="232"/>
      <c r="Z3301" s="227" t="str">
        <f>IF(TYPE(VLOOKUP(Y3301,Catalogue!$F$2:$J$259,3,0))=16," ",VLOOKUP(Y3301,Catalogue!$F$2:$J$259,3,0))</f>
        <v xml:space="preserve"> </v>
      </c>
      <c r="AA3301" s="228">
        <f>IF(TYPE(VLOOKUP(Y3301,Catalogue!$F$2:$J$259,5,0))=16,0,VLOOKUP(Y3301,Catalogue!$F$2:$J$259,5,0))</f>
        <v>0</v>
      </c>
      <c r="AB3301" s="260"/>
      <c r="AC3301" s="260"/>
      <c r="AD3301" s="260"/>
      <c r="AE3301" s="260">
        <f t="shared" si="424"/>
        <v>0</v>
      </c>
      <c r="AF3301" s="228">
        <f t="shared" si="426"/>
        <v>0</v>
      </c>
      <c r="AG3301" s="228">
        <f t="shared" si="421"/>
        <v>0</v>
      </c>
      <c r="AH3301" s="228">
        <f t="shared" si="422"/>
        <v>0</v>
      </c>
      <c r="AI3301" s="232"/>
      <c r="AJ3301" s="227" t="str">
        <f>IF(TYPE(VLOOKUP(AI3301,Catalogue!$F$2:$J$259,3,0))=16," ",VLOOKUP(AI3301,Catalogue!$F$2:$J$259,3,0))</f>
        <v xml:space="preserve"> </v>
      </c>
      <c r="AK3301" s="228">
        <f>IF(TYPE(VLOOKUP(AI3301,Catalogue!$F$2:$J$259,5,0))=16,0,VLOOKUP(AI3301,Catalogue!$F$2:$J$259,5,0))</f>
        <v>0</v>
      </c>
      <c r="AL3301" s="227"/>
      <c r="AM3301" s="228">
        <f t="shared" si="425"/>
        <v>0</v>
      </c>
      <c r="AN3301" s="228"/>
      <c r="AO3301" s="229">
        <f t="shared" si="423"/>
        <v>0</v>
      </c>
    </row>
    <row r="3302" spans="1:41" x14ac:dyDescent="0.2">
      <c r="A3302" s="227"/>
      <c r="B3302" s="227"/>
      <c r="C3302" s="227"/>
      <c r="D3302" s="227"/>
      <c r="E3302" s="227"/>
      <c r="F3302" s="227"/>
      <c r="G3302" s="227"/>
      <c r="H3302" s="227"/>
      <c r="I3302" s="227"/>
      <c r="J3302" s="227"/>
      <c r="K3302" s="227"/>
      <c r="L3302" s="228">
        <f>IF(TYPE(VLOOKUP(K3302,Catalogue!$F$2:$J$259,5,0))=16,0,VLOOKUP(K3302,Catalogue!$F$2:$J$259,5,0))</f>
        <v>0</v>
      </c>
      <c r="M3302" s="228"/>
      <c r="N3302" s="228">
        <f t="shared" si="419"/>
        <v>0</v>
      </c>
      <c r="O3302" s="227"/>
      <c r="P3302" s="228">
        <f>IF(TYPE(VLOOKUP(O3302,Catalogue!$F$2:$J$259,5,0))=16,0,VLOOKUP(O3302,Catalogue!$F$2:$J$259,5,0))</f>
        <v>0</v>
      </c>
      <c r="Q3302" s="228"/>
      <c r="R3302" s="228">
        <f t="shared" si="420"/>
        <v>0</v>
      </c>
      <c r="S3302" s="232"/>
      <c r="T3302" s="256" t="str">
        <f>IF(TYPE(VLOOKUP(S3302,Catalogue!$F$2:$J$259,3,0))=16," ",VLOOKUP(S3302,Catalogue!$F$2:$J$259,3,0))</f>
        <v xml:space="preserve"> </v>
      </c>
      <c r="U3302" s="228">
        <f>IF(TYPE(VLOOKUP(S3302,Catalogue!$F$2:$J$259,5,0))=16,0,VLOOKUP(S3302,Catalogue!$F$2:$J$259,5,0))</f>
        <v>0</v>
      </c>
      <c r="V3302" s="232"/>
      <c r="W3302" s="256" t="str">
        <f>IF(TYPE(VLOOKUP(V3302,Catalogue!$F$2:$J$259,3,0))=16," ",VLOOKUP(V3302,Catalogue!$F$2:$J$259,3,0))</f>
        <v xml:space="preserve"> </v>
      </c>
      <c r="X3302" s="228">
        <f>IF(TYPE(VLOOKUP(V3302,Catalogue!$F$2:$J$259,5,0))=16,0,VLOOKUP(V3302,Catalogue!$F$2:$J$259,5,0))</f>
        <v>0</v>
      </c>
      <c r="Y3302" s="232"/>
      <c r="Z3302" s="227" t="str">
        <f>IF(TYPE(VLOOKUP(Y3302,Catalogue!$F$2:$J$259,3,0))=16," ",VLOOKUP(Y3302,Catalogue!$F$2:$J$259,3,0))</f>
        <v xml:space="preserve"> </v>
      </c>
      <c r="AA3302" s="228">
        <f>IF(TYPE(VLOOKUP(Y3302,Catalogue!$F$2:$J$259,5,0))=16,0,VLOOKUP(Y3302,Catalogue!$F$2:$J$259,5,0))</f>
        <v>0</v>
      </c>
      <c r="AB3302" s="260"/>
      <c r="AC3302" s="260"/>
      <c r="AD3302" s="260"/>
      <c r="AE3302" s="260">
        <f t="shared" si="424"/>
        <v>0</v>
      </c>
      <c r="AF3302" s="228">
        <f t="shared" si="426"/>
        <v>0</v>
      </c>
      <c r="AG3302" s="228">
        <f t="shared" si="421"/>
        <v>0</v>
      </c>
      <c r="AH3302" s="228">
        <f t="shared" si="422"/>
        <v>0</v>
      </c>
      <c r="AI3302" s="232"/>
      <c r="AJ3302" s="227" t="str">
        <f>IF(TYPE(VLOOKUP(AI3302,Catalogue!$F$2:$J$259,3,0))=16," ",VLOOKUP(AI3302,Catalogue!$F$2:$J$259,3,0))</f>
        <v xml:space="preserve"> </v>
      </c>
      <c r="AK3302" s="228">
        <f>IF(TYPE(VLOOKUP(AI3302,Catalogue!$F$2:$J$259,5,0))=16,0,VLOOKUP(AI3302,Catalogue!$F$2:$J$259,5,0))</f>
        <v>0</v>
      </c>
      <c r="AL3302" s="227"/>
      <c r="AM3302" s="228">
        <f t="shared" si="425"/>
        <v>0</v>
      </c>
      <c r="AN3302" s="228"/>
      <c r="AO3302" s="229">
        <f t="shared" si="423"/>
        <v>0</v>
      </c>
    </row>
    <row r="3303" spans="1:41" x14ac:dyDescent="0.2">
      <c r="A3303" s="227"/>
      <c r="B3303" s="227"/>
      <c r="C3303" s="227"/>
      <c r="D3303" s="227"/>
      <c r="E3303" s="227"/>
      <c r="F3303" s="227"/>
      <c r="G3303" s="227"/>
      <c r="H3303" s="227"/>
      <c r="I3303" s="227"/>
      <c r="J3303" s="227"/>
      <c r="K3303" s="227"/>
      <c r="L3303" s="228">
        <f>IF(TYPE(VLOOKUP(K3303,Catalogue!$F$2:$J$259,5,0))=16,0,VLOOKUP(K3303,Catalogue!$F$2:$J$259,5,0))</f>
        <v>0</v>
      </c>
      <c r="M3303" s="228"/>
      <c r="N3303" s="228">
        <f t="shared" si="419"/>
        <v>0</v>
      </c>
      <c r="O3303" s="227"/>
      <c r="P3303" s="228">
        <f>IF(TYPE(VLOOKUP(O3303,Catalogue!$F$2:$J$259,5,0))=16,0,VLOOKUP(O3303,Catalogue!$F$2:$J$259,5,0))</f>
        <v>0</v>
      </c>
      <c r="Q3303" s="228"/>
      <c r="R3303" s="228">
        <f t="shared" si="420"/>
        <v>0</v>
      </c>
      <c r="S3303" s="232"/>
      <c r="T3303" s="256" t="str">
        <f>IF(TYPE(VLOOKUP(S3303,Catalogue!$F$2:$J$259,3,0))=16," ",VLOOKUP(S3303,Catalogue!$F$2:$J$259,3,0))</f>
        <v xml:space="preserve"> </v>
      </c>
      <c r="U3303" s="228">
        <f>IF(TYPE(VLOOKUP(S3303,Catalogue!$F$2:$J$259,5,0))=16,0,VLOOKUP(S3303,Catalogue!$F$2:$J$259,5,0))</f>
        <v>0</v>
      </c>
      <c r="V3303" s="232"/>
      <c r="W3303" s="256" t="str">
        <f>IF(TYPE(VLOOKUP(V3303,Catalogue!$F$2:$J$259,3,0))=16," ",VLOOKUP(V3303,Catalogue!$F$2:$J$259,3,0))</f>
        <v xml:space="preserve"> </v>
      </c>
      <c r="X3303" s="228">
        <f>IF(TYPE(VLOOKUP(V3303,Catalogue!$F$2:$J$259,5,0))=16,0,VLOOKUP(V3303,Catalogue!$F$2:$J$259,5,0))</f>
        <v>0</v>
      </c>
      <c r="Y3303" s="232"/>
      <c r="Z3303" s="227" t="str">
        <f>IF(TYPE(VLOOKUP(Y3303,Catalogue!$F$2:$J$259,3,0))=16," ",VLOOKUP(Y3303,Catalogue!$F$2:$J$259,3,0))</f>
        <v xml:space="preserve"> </v>
      </c>
      <c r="AA3303" s="228">
        <f>IF(TYPE(VLOOKUP(Y3303,Catalogue!$F$2:$J$259,5,0))=16,0,VLOOKUP(Y3303,Catalogue!$F$2:$J$259,5,0))</f>
        <v>0</v>
      </c>
      <c r="AB3303" s="260"/>
      <c r="AC3303" s="260"/>
      <c r="AD3303" s="260"/>
      <c r="AE3303" s="260">
        <f t="shared" si="424"/>
        <v>0</v>
      </c>
      <c r="AF3303" s="228">
        <f t="shared" si="426"/>
        <v>0</v>
      </c>
      <c r="AG3303" s="228">
        <f t="shared" si="421"/>
        <v>0</v>
      </c>
      <c r="AH3303" s="228">
        <f t="shared" si="422"/>
        <v>0</v>
      </c>
      <c r="AI3303" s="232"/>
      <c r="AJ3303" s="227" t="str">
        <f>IF(TYPE(VLOOKUP(AI3303,Catalogue!$F$2:$J$259,3,0))=16," ",VLOOKUP(AI3303,Catalogue!$F$2:$J$259,3,0))</f>
        <v xml:space="preserve"> </v>
      </c>
      <c r="AK3303" s="228">
        <f>IF(TYPE(VLOOKUP(AI3303,Catalogue!$F$2:$J$259,5,0))=16,0,VLOOKUP(AI3303,Catalogue!$F$2:$J$259,5,0))</f>
        <v>0</v>
      </c>
      <c r="AL3303" s="227"/>
      <c r="AM3303" s="228">
        <f t="shared" si="425"/>
        <v>0</v>
      </c>
      <c r="AN3303" s="228"/>
      <c r="AO3303" s="229">
        <f t="shared" si="423"/>
        <v>0</v>
      </c>
    </row>
    <row r="3304" spans="1:41" x14ac:dyDescent="0.2">
      <c r="A3304" s="227"/>
      <c r="B3304" s="227"/>
      <c r="C3304" s="227"/>
      <c r="D3304" s="227"/>
      <c r="E3304" s="227"/>
      <c r="F3304" s="227"/>
      <c r="G3304" s="227"/>
      <c r="H3304" s="227"/>
      <c r="I3304" s="227"/>
      <c r="J3304" s="227"/>
      <c r="K3304" s="227"/>
      <c r="L3304" s="228">
        <f>IF(TYPE(VLOOKUP(K3304,Catalogue!$F$2:$J$259,5,0))=16,0,VLOOKUP(K3304,Catalogue!$F$2:$J$259,5,0))</f>
        <v>0</v>
      </c>
      <c r="M3304" s="228"/>
      <c r="N3304" s="228">
        <f t="shared" si="419"/>
        <v>0</v>
      </c>
      <c r="O3304" s="227"/>
      <c r="P3304" s="228">
        <f>IF(TYPE(VLOOKUP(O3304,Catalogue!$F$2:$J$259,5,0))=16,0,VLOOKUP(O3304,Catalogue!$F$2:$J$259,5,0))</f>
        <v>0</v>
      </c>
      <c r="Q3304" s="228"/>
      <c r="R3304" s="228">
        <f t="shared" si="420"/>
        <v>0</v>
      </c>
      <c r="S3304" s="232"/>
      <c r="T3304" s="256" t="str">
        <f>IF(TYPE(VLOOKUP(S3304,Catalogue!$F$2:$J$259,3,0))=16," ",VLOOKUP(S3304,Catalogue!$F$2:$J$259,3,0))</f>
        <v xml:space="preserve"> </v>
      </c>
      <c r="U3304" s="228">
        <f>IF(TYPE(VLOOKUP(S3304,Catalogue!$F$2:$J$259,5,0))=16,0,VLOOKUP(S3304,Catalogue!$F$2:$J$259,5,0))</f>
        <v>0</v>
      </c>
      <c r="V3304" s="232"/>
      <c r="W3304" s="256" t="str">
        <f>IF(TYPE(VLOOKUP(V3304,Catalogue!$F$2:$J$259,3,0))=16," ",VLOOKUP(V3304,Catalogue!$F$2:$J$259,3,0))</f>
        <v xml:space="preserve"> </v>
      </c>
      <c r="X3304" s="228">
        <f>IF(TYPE(VLOOKUP(V3304,Catalogue!$F$2:$J$259,5,0))=16,0,VLOOKUP(V3304,Catalogue!$F$2:$J$259,5,0))</f>
        <v>0</v>
      </c>
      <c r="Y3304" s="232"/>
      <c r="Z3304" s="227" t="str">
        <f>IF(TYPE(VLOOKUP(Y3304,Catalogue!$F$2:$J$259,3,0))=16," ",VLOOKUP(Y3304,Catalogue!$F$2:$J$259,3,0))</f>
        <v xml:space="preserve"> </v>
      </c>
      <c r="AA3304" s="228">
        <f>IF(TYPE(VLOOKUP(Y3304,Catalogue!$F$2:$J$259,5,0))=16,0,VLOOKUP(Y3304,Catalogue!$F$2:$J$259,5,0))</f>
        <v>0</v>
      </c>
      <c r="AB3304" s="260"/>
      <c r="AC3304" s="260"/>
      <c r="AD3304" s="260"/>
      <c r="AE3304" s="260">
        <f t="shared" si="424"/>
        <v>0</v>
      </c>
      <c r="AF3304" s="228">
        <f t="shared" si="426"/>
        <v>0</v>
      </c>
      <c r="AG3304" s="228">
        <f t="shared" si="421"/>
        <v>0</v>
      </c>
      <c r="AH3304" s="228">
        <f t="shared" si="422"/>
        <v>0</v>
      </c>
      <c r="AI3304" s="232"/>
      <c r="AJ3304" s="227" t="str">
        <f>IF(TYPE(VLOOKUP(AI3304,Catalogue!$F$2:$J$259,3,0))=16," ",VLOOKUP(AI3304,Catalogue!$F$2:$J$259,3,0))</f>
        <v xml:space="preserve"> </v>
      </c>
      <c r="AK3304" s="228">
        <f>IF(TYPE(VLOOKUP(AI3304,Catalogue!$F$2:$J$259,5,0))=16,0,VLOOKUP(AI3304,Catalogue!$F$2:$J$259,5,0))</f>
        <v>0</v>
      </c>
      <c r="AL3304" s="227"/>
      <c r="AM3304" s="228">
        <f t="shared" si="425"/>
        <v>0</v>
      </c>
      <c r="AN3304" s="228"/>
      <c r="AO3304" s="229">
        <f t="shared" si="423"/>
        <v>0</v>
      </c>
    </row>
    <row r="3305" spans="1:41" x14ac:dyDescent="0.2">
      <c r="A3305" s="227"/>
      <c r="B3305" s="227"/>
      <c r="C3305" s="227"/>
      <c r="D3305" s="227"/>
      <c r="E3305" s="227"/>
      <c r="F3305" s="227"/>
      <c r="G3305" s="227"/>
      <c r="H3305" s="227"/>
      <c r="I3305" s="227"/>
      <c r="J3305" s="227"/>
      <c r="K3305" s="227"/>
      <c r="L3305" s="228">
        <f>IF(TYPE(VLOOKUP(K3305,Catalogue!$F$2:$J$259,5,0))=16,0,VLOOKUP(K3305,Catalogue!$F$2:$J$259,5,0))</f>
        <v>0</v>
      </c>
      <c r="M3305" s="228"/>
      <c r="N3305" s="228">
        <f t="shared" si="419"/>
        <v>0</v>
      </c>
      <c r="O3305" s="227"/>
      <c r="P3305" s="228">
        <f>IF(TYPE(VLOOKUP(O3305,Catalogue!$F$2:$J$259,5,0))=16,0,VLOOKUP(O3305,Catalogue!$F$2:$J$259,5,0))</f>
        <v>0</v>
      </c>
      <c r="Q3305" s="228"/>
      <c r="R3305" s="228">
        <f t="shared" si="420"/>
        <v>0</v>
      </c>
      <c r="S3305" s="232"/>
      <c r="T3305" s="256" t="str">
        <f>IF(TYPE(VLOOKUP(S3305,Catalogue!$F$2:$J$259,3,0))=16," ",VLOOKUP(S3305,Catalogue!$F$2:$J$259,3,0))</f>
        <v xml:space="preserve"> </v>
      </c>
      <c r="U3305" s="228">
        <f>IF(TYPE(VLOOKUP(S3305,Catalogue!$F$2:$J$259,5,0))=16,0,VLOOKUP(S3305,Catalogue!$F$2:$J$259,5,0))</f>
        <v>0</v>
      </c>
      <c r="V3305" s="232"/>
      <c r="W3305" s="256" t="str">
        <f>IF(TYPE(VLOOKUP(V3305,Catalogue!$F$2:$J$259,3,0))=16," ",VLOOKUP(V3305,Catalogue!$F$2:$J$259,3,0))</f>
        <v xml:space="preserve"> </v>
      </c>
      <c r="X3305" s="228">
        <f>IF(TYPE(VLOOKUP(V3305,Catalogue!$F$2:$J$259,5,0))=16,0,VLOOKUP(V3305,Catalogue!$F$2:$J$259,5,0))</f>
        <v>0</v>
      </c>
      <c r="Y3305" s="232"/>
      <c r="Z3305" s="227" t="str">
        <f>IF(TYPE(VLOOKUP(Y3305,Catalogue!$F$2:$J$259,3,0))=16," ",VLOOKUP(Y3305,Catalogue!$F$2:$J$259,3,0))</f>
        <v xml:space="preserve"> </v>
      </c>
      <c r="AA3305" s="228">
        <f>IF(TYPE(VLOOKUP(Y3305,Catalogue!$F$2:$J$259,5,0))=16,0,VLOOKUP(Y3305,Catalogue!$F$2:$J$259,5,0))</f>
        <v>0</v>
      </c>
      <c r="AB3305" s="260"/>
      <c r="AC3305" s="260"/>
      <c r="AD3305" s="260"/>
      <c r="AE3305" s="260">
        <f t="shared" si="424"/>
        <v>0</v>
      </c>
      <c r="AF3305" s="228">
        <f t="shared" si="426"/>
        <v>0</v>
      </c>
      <c r="AG3305" s="228">
        <f t="shared" si="421"/>
        <v>0</v>
      </c>
      <c r="AH3305" s="228">
        <f t="shared" si="422"/>
        <v>0</v>
      </c>
      <c r="AI3305" s="232"/>
      <c r="AJ3305" s="227" t="str">
        <f>IF(TYPE(VLOOKUP(AI3305,Catalogue!$F$2:$J$259,3,0))=16," ",VLOOKUP(AI3305,Catalogue!$F$2:$J$259,3,0))</f>
        <v xml:space="preserve"> </v>
      </c>
      <c r="AK3305" s="228">
        <f>IF(TYPE(VLOOKUP(AI3305,Catalogue!$F$2:$J$259,5,0))=16,0,VLOOKUP(AI3305,Catalogue!$F$2:$J$259,5,0))</f>
        <v>0</v>
      </c>
      <c r="AL3305" s="227"/>
      <c r="AM3305" s="228">
        <f t="shared" si="425"/>
        <v>0</v>
      </c>
      <c r="AN3305" s="228"/>
      <c r="AO3305" s="229">
        <f t="shared" si="423"/>
        <v>0</v>
      </c>
    </row>
    <row r="3306" spans="1:41" x14ac:dyDescent="0.2">
      <c r="A3306" s="227"/>
      <c r="B3306" s="227"/>
      <c r="C3306" s="227"/>
      <c r="D3306" s="227"/>
      <c r="E3306" s="227"/>
      <c r="F3306" s="227"/>
      <c r="G3306" s="227"/>
      <c r="H3306" s="227"/>
      <c r="I3306" s="227"/>
      <c r="J3306" s="227"/>
      <c r="K3306" s="227"/>
      <c r="L3306" s="228">
        <f>IF(TYPE(VLOOKUP(K3306,Catalogue!$F$2:$J$259,5,0))=16,0,VLOOKUP(K3306,Catalogue!$F$2:$J$259,5,0))</f>
        <v>0</v>
      </c>
      <c r="M3306" s="228"/>
      <c r="N3306" s="228">
        <f t="shared" si="419"/>
        <v>0</v>
      </c>
      <c r="O3306" s="227"/>
      <c r="P3306" s="228">
        <f>IF(TYPE(VLOOKUP(O3306,Catalogue!$F$2:$J$259,5,0))=16,0,VLOOKUP(O3306,Catalogue!$F$2:$J$259,5,0))</f>
        <v>0</v>
      </c>
      <c r="Q3306" s="228"/>
      <c r="R3306" s="228">
        <f t="shared" si="420"/>
        <v>0</v>
      </c>
      <c r="S3306" s="232"/>
      <c r="T3306" s="256" t="str">
        <f>IF(TYPE(VLOOKUP(S3306,Catalogue!$F$2:$J$259,3,0))=16," ",VLOOKUP(S3306,Catalogue!$F$2:$J$259,3,0))</f>
        <v xml:space="preserve"> </v>
      </c>
      <c r="U3306" s="228">
        <f>IF(TYPE(VLOOKUP(S3306,Catalogue!$F$2:$J$259,5,0))=16,0,VLOOKUP(S3306,Catalogue!$F$2:$J$259,5,0))</f>
        <v>0</v>
      </c>
      <c r="V3306" s="232"/>
      <c r="W3306" s="256" t="str">
        <f>IF(TYPE(VLOOKUP(V3306,Catalogue!$F$2:$J$259,3,0))=16," ",VLOOKUP(V3306,Catalogue!$F$2:$J$259,3,0))</f>
        <v xml:space="preserve"> </v>
      </c>
      <c r="X3306" s="228">
        <f>IF(TYPE(VLOOKUP(V3306,Catalogue!$F$2:$J$259,5,0))=16,0,VLOOKUP(V3306,Catalogue!$F$2:$J$259,5,0))</f>
        <v>0</v>
      </c>
      <c r="Y3306" s="232"/>
      <c r="Z3306" s="227" t="str">
        <f>IF(TYPE(VLOOKUP(Y3306,Catalogue!$F$2:$J$259,3,0))=16," ",VLOOKUP(Y3306,Catalogue!$F$2:$J$259,3,0))</f>
        <v xml:space="preserve"> </v>
      </c>
      <c r="AA3306" s="228">
        <f>IF(TYPE(VLOOKUP(Y3306,Catalogue!$F$2:$J$259,5,0))=16,0,VLOOKUP(Y3306,Catalogue!$F$2:$J$259,5,0))</f>
        <v>0</v>
      </c>
      <c r="AB3306" s="260"/>
      <c r="AC3306" s="260"/>
      <c r="AD3306" s="260"/>
      <c r="AE3306" s="260">
        <f t="shared" si="424"/>
        <v>0</v>
      </c>
      <c r="AF3306" s="228">
        <f t="shared" si="426"/>
        <v>0</v>
      </c>
      <c r="AG3306" s="228">
        <f t="shared" si="421"/>
        <v>0</v>
      </c>
      <c r="AH3306" s="228">
        <f t="shared" si="422"/>
        <v>0</v>
      </c>
      <c r="AI3306" s="232"/>
      <c r="AJ3306" s="227" t="str">
        <f>IF(TYPE(VLOOKUP(AI3306,Catalogue!$F$2:$J$259,3,0))=16," ",VLOOKUP(AI3306,Catalogue!$F$2:$J$259,3,0))</f>
        <v xml:space="preserve"> </v>
      </c>
      <c r="AK3306" s="228">
        <f>IF(TYPE(VLOOKUP(AI3306,Catalogue!$F$2:$J$259,5,0))=16,0,VLOOKUP(AI3306,Catalogue!$F$2:$J$259,5,0))</f>
        <v>0</v>
      </c>
      <c r="AL3306" s="227"/>
      <c r="AM3306" s="228">
        <f t="shared" si="425"/>
        <v>0</v>
      </c>
      <c r="AN3306" s="228"/>
      <c r="AO3306" s="229">
        <f t="shared" si="423"/>
        <v>0</v>
      </c>
    </row>
    <row r="3307" spans="1:41" x14ac:dyDescent="0.2">
      <c r="A3307" s="227"/>
      <c r="B3307" s="227"/>
      <c r="C3307" s="227"/>
      <c r="D3307" s="227"/>
      <c r="E3307" s="227"/>
      <c r="F3307" s="227"/>
      <c r="G3307" s="227"/>
      <c r="H3307" s="227"/>
      <c r="I3307" s="227"/>
      <c r="J3307" s="227"/>
      <c r="K3307" s="227"/>
      <c r="L3307" s="228">
        <f>IF(TYPE(VLOOKUP(K3307,Catalogue!$F$2:$J$259,5,0))=16,0,VLOOKUP(K3307,Catalogue!$F$2:$J$259,5,0))</f>
        <v>0</v>
      </c>
      <c r="M3307" s="228"/>
      <c r="N3307" s="228">
        <f t="shared" si="419"/>
        <v>0</v>
      </c>
      <c r="O3307" s="227"/>
      <c r="P3307" s="228">
        <f>IF(TYPE(VLOOKUP(O3307,Catalogue!$F$2:$J$259,5,0))=16,0,VLOOKUP(O3307,Catalogue!$F$2:$J$259,5,0))</f>
        <v>0</v>
      </c>
      <c r="Q3307" s="228"/>
      <c r="R3307" s="228">
        <f t="shared" si="420"/>
        <v>0</v>
      </c>
      <c r="S3307" s="232"/>
      <c r="T3307" s="256" t="str">
        <f>IF(TYPE(VLOOKUP(S3307,Catalogue!$F$2:$J$259,3,0))=16," ",VLOOKUP(S3307,Catalogue!$F$2:$J$259,3,0))</f>
        <v xml:space="preserve"> </v>
      </c>
      <c r="U3307" s="228">
        <f>IF(TYPE(VLOOKUP(S3307,Catalogue!$F$2:$J$259,5,0))=16,0,VLOOKUP(S3307,Catalogue!$F$2:$J$259,5,0))</f>
        <v>0</v>
      </c>
      <c r="V3307" s="232"/>
      <c r="W3307" s="256" t="str">
        <f>IF(TYPE(VLOOKUP(V3307,Catalogue!$F$2:$J$259,3,0))=16," ",VLOOKUP(V3307,Catalogue!$F$2:$J$259,3,0))</f>
        <v xml:space="preserve"> </v>
      </c>
      <c r="X3307" s="228">
        <f>IF(TYPE(VLOOKUP(V3307,Catalogue!$F$2:$J$259,5,0))=16,0,VLOOKUP(V3307,Catalogue!$F$2:$J$259,5,0))</f>
        <v>0</v>
      </c>
      <c r="Y3307" s="232"/>
      <c r="Z3307" s="227" t="str">
        <f>IF(TYPE(VLOOKUP(Y3307,Catalogue!$F$2:$J$259,3,0))=16," ",VLOOKUP(Y3307,Catalogue!$F$2:$J$259,3,0))</f>
        <v xml:space="preserve"> </v>
      </c>
      <c r="AA3307" s="228">
        <f>IF(TYPE(VLOOKUP(Y3307,Catalogue!$F$2:$J$259,5,0))=16,0,VLOOKUP(Y3307,Catalogue!$F$2:$J$259,5,0))</f>
        <v>0</v>
      </c>
      <c r="AB3307" s="260"/>
      <c r="AC3307" s="260"/>
      <c r="AD3307" s="260"/>
      <c r="AE3307" s="260">
        <f t="shared" si="424"/>
        <v>0</v>
      </c>
      <c r="AF3307" s="228">
        <f t="shared" si="426"/>
        <v>0</v>
      </c>
      <c r="AG3307" s="228">
        <f t="shared" si="421"/>
        <v>0</v>
      </c>
      <c r="AH3307" s="228">
        <f t="shared" si="422"/>
        <v>0</v>
      </c>
      <c r="AI3307" s="232"/>
      <c r="AJ3307" s="227" t="str">
        <f>IF(TYPE(VLOOKUP(AI3307,Catalogue!$F$2:$J$259,3,0))=16," ",VLOOKUP(AI3307,Catalogue!$F$2:$J$259,3,0))</f>
        <v xml:space="preserve"> </v>
      </c>
      <c r="AK3307" s="228">
        <f>IF(TYPE(VLOOKUP(AI3307,Catalogue!$F$2:$J$259,5,0))=16,0,VLOOKUP(AI3307,Catalogue!$F$2:$J$259,5,0))</f>
        <v>0</v>
      </c>
      <c r="AL3307" s="227"/>
      <c r="AM3307" s="228">
        <f t="shared" si="425"/>
        <v>0</v>
      </c>
      <c r="AN3307" s="228"/>
      <c r="AO3307" s="229">
        <f t="shared" si="423"/>
        <v>0</v>
      </c>
    </row>
    <row r="3308" spans="1:41" x14ac:dyDescent="0.2">
      <c r="A3308" s="227"/>
      <c r="B3308" s="227"/>
      <c r="C3308" s="227"/>
      <c r="D3308" s="227"/>
      <c r="E3308" s="227"/>
      <c r="F3308" s="227"/>
      <c r="G3308" s="227"/>
      <c r="H3308" s="227"/>
      <c r="I3308" s="227"/>
      <c r="J3308" s="227"/>
      <c r="K3308" s="227"/>
      <c r="L3308" s="228">
        <f>IF(TYPE(VLOOKUP(K3308,Catalogue!$F$2:$J$259,5,0))=16,0,VLOOKUP(K3308,Catalogue!$F$2:$J$259,5,0))</f>
        <v>0</v>
      </c>
      <c r="M3308" s="228"/>
      <c r="N3308" s="228">
        <f t="shared" si="419"/>
        <v>0</v>
      </c>
      <c r="O3308" s="227"/>
      <c r="P3308" s="228">
        <f>IF(TYPE(VLOOKUP(O3308,Catalogue!$F$2:$J$259,5,0))=16,0,VLOOKUP(O3308,Catalogue!$F$2:$J$259,5,0))</f>
        <v>0</v>
      </c>
      <c r="Q3308" s="228"/>
      <c r="R3308" s="228">
        <f t="shared" si="420"/>
        <v>0</v>
      </c>
      <c r="S3308" s="232"/>
      <c r="T3308" s="256" t="str">
        <f>IF(TYPE(VLOOKUP(S3308,Catalogue!$F$2:$J$259,3,0))=16," ",VLOOKUP(S3308,Catalogue!$F$2:$J$259,3,0))</f>
        <v xml:space="preserve"> </v>
      </c>
      <c r="U3308" s="228">
        <f>IF(TYPE(VLOOKUP(S3308,Catalogue!$F$2:$J$259,5,0))=16,0,VLOOKUP(S3308,Catalogue!$F$2:$J$259,5,0))</f>
        <v>0</v>
      </c>
      <c r="V3308" s="232"/>
      <c r="W3308" s="256" t="str">
        <f>IF(TYPE(VLOOKUP(V3308,Catalogue!$F$2:$J$259,3,0))=16," ",VLOOKUP(V3308,Catalogue!$F$2:$J$259,3,0))</f>
        <v xml:space="preserve"> </v>
      </c>
      <c r="X3308" s="228">
        <f>IF(TYPE(VLOOKUP(V3308,Catalogue!$F$2:$J$259,5,0))=16,0,VLOOKUP(V3308,Catalogue!$F$2:$J$259,5,0))</f>
        <v>0</v>
      </c>
      <c r="Y3308" s="232"/>
      <c r="Z3308" s="227" t="str">
        <f>IF(TYPE(VLOOKUP(Y3308,Catalogue!$F$2:$J$259,3,0))=16," ",VLOOKUP(Y3308,Catalogue!$F$2:$J$259,3,0))</f>
        <v xml:space="preserve"> </v>
      </c>
      <c r="AA3308" s="228">
        <f>IF(TYPE(VLOOKUP(Y3308,Catalogue!$F$2:$J$259,5,0))=16,0,VLOOKUP(Y3308,Catalogue!$F$2:$J$259,5,0))</f>
        <v>0</v>
      </c>
      <c r="AB3308" s="260"/>
      <c r="AC3308" s="260"/>
      <c r="AD3308" s="260"/>
      <c r="AE3308" s="260">
        <f t="shared" si="424"/>
        <v>0</v>
      </c>
      <c r="AF3308" s="228">
        <f t="shared" si="426"/>
        <v>0</v>
      </c>
      <c r="AG3308" s="228">
        <f t="shared" si="421"/>
        <v>0</v>
      </c>
      <c r="AH3308" s="228">
        <f t="shared" si="422"/>
        <v>0</v>
      </c>
      <c r="AI3308" s="232"/>
      <c r="AJ3308" s="227" t="str">
        <f>IF(TYPE(VLOOKUP(AI3308,Catalogue!$F$2:$J$259,3,0))=16," ",VLOOKUP(AI3308,Catalogue!$F$2:$J$259,3,0))</f>
        <v xml:space="preserve"> </v>
      </c>
      <c r="AK3308" s="228">
        <f>IF(TYPE(VLOOKUP(AI3308,Catalogue!$F$2:$J$259,5,0))=16,0,VLOOKUP(AI3308,Catalogue!$F$2:$J$259,5,0))</f>
        <v>0</v>
      </c>
      <c r="AL3308" s="227"/>
      <c r="AM3308" s="228">
        <f t="shared" si="425"/>
        <v>0</v>
      </c>
      <c r="AN3308" s="228"/>
      <c r="AO3308" s="229">
        <f t="shared" si="423"/>
        <v>0</v>
      </c>
    </row>
    <row r="3309" spans="1:41" x14ac:dyDescent="0.2">
      <c r="A3309" s="227"/>
      <c r="B3309" s="227"/>
      <c r="C3309" s="227"/>
      <c r="D3309" s="227"/>
      <c r="E3309" s="227"/>
      <c r="F3309" s="227"/>
      <c r="G3309" s="227"/>
      <c r="H3309" s="227"/>
      <c r="I3309" s="227"/>
      <c r="J3309" s="227"/>
      <c r="K3309" s="227"/>
      <c r="L3309" s="228">
        <f>IF(TYPE(VLOOKUP(K3309,Catalogue!$F$2:$J$259,5,0))=16,0,VLOOKUP(K3309,Catalogue!$F$2:$J$259,5,0))</f>
        <v>0</v>
      </c>
      <c r="M3309" s="228"/>
      <c r="N3309" s="228">
        <f t="shared" si="419"/>
        <v>0</v>
      </c>
      <c r="O3309" s="227"/>
      <c r="P3309" s="228">
        <f>IF(TYPE(VLOOKUP(O3309,Catalogue!$F$2:$J$259,5,0))=16,0,VLOOKUP(O3309,Catalogue!$F$2:$J$259,5,0))</f>
        <v>0</v>
      </c>
      <c r="Q3309" s="228"/>
      <c r="R3309" s="228">
        <f t="shared" si="420"/>
        <v>0</v>
      </c>
      <c r="S3309" s="232"/>
      <c r="T3309" s="256" t="str">
        <f>IF(TYPE(VLOOKUP(S3309,Catalogue!$F$2:$J$259,3,0))=16," ",VLOOKUP(S3309,Catalogue!$F$2:$J$259,3,0))</f>
        <v xml:space="preserve"> </v>
      </c>
      <c r="U3309" s="228">
        <f>IF(TYPE(VLOOKUP(S3309,Catalogue!$F$2:$J$259,5,0))=16,0,VLOOKUP(S3309,Catalogue!$F$2:$J$259,5,0))</f>
        <v>0</v>
      </c>
      <c r="V3309" s="232"/>
      <c r="W3309" s="256" t="str">
        <f>IF(TYPE(VLOOKUP(V3309,Catalogue!$F$2:$J$259,3,0))=16," ",VLOOKUP(V3309,Catalogue!$F$2:$J$259,3,0))</f>
        <v xml:space="preserve"> </v>
      </c>
      <c r="X3309" s="228">
        <f>IF(TYPE(VLOOKUP(V3309,Catalogue!$F$2:$J$259,5,0))=16,0,VLOOKUP(V3309,Catalogue!$F$2:$J$259,5,0))</f>
        <v>0</v>
      </c>
      <c r="Y3309" s="232"/>
      <c r="Z3309" s="227" t="str">
        <f>IF(TYPE(VLOOKUP(Y3309,Catalogue!$F$2:$J$259,3,0))=16," ",VLOOKUP(Y3309,Catalogue!$F$2:$J$259,3,0))</f>
        <v xml:space="preserve"> </v>
      </c>
      <c r="AA3309" s="228">
        <f>IF(TYPE(VLOOKUP(Y3309,Catalogue!$F$2:$J$259,5,0))=16,0,VLOOKUP(Y3309,Catalogue!$F$2:$J$259,5,0))</f>
        <v>0</v>
      </c>
      <c r="AB3309" s="260"/>
      <c r="AC3309" s="260"/>
      <c r="AD3309" s="260"/>
      <c r="AE3309" s="260">
        <f t="shared" si="424"/>
        <v>0</v>
      </c>
      <c r="AF3309" s="228">
        <f t="shared" si="426"/>
        <v>0</v>
      </c>
      <c r="AG3309" s="228">
        <f t="shared" si="421"/>
        <v>0</v>
      </c>
      <c r="AH3309" s="228">
        <f t="shared" si="422"/>
        <v>0</v>
      </c>
      <c r="AI3309" s="232"/>
      <c r="AJ3309" s="227" t="str">
        <f>IF(TYPE(VLOOKUP(AI3309,Catalogue!$F$2:$J$259,3,0))=16," ",VLOOKUP(AI3309,Catalogue!$F$2:$J$259,3,0))</f>
        <v xml:space="preserve"> </v>
      </c>
      <c r="AK3309" s="228">
        <f>IF(TYPE(VLOOKUP(AI3309,Catalogue!$F$2:$J$259,5,0))=16,0,VLOOKUP(AI3309,Catalogue!$F$2:$J$259,5,0))</f>
        <v>0</v>
      </c>
      <c r="AL3309" s="227"/>
      <c r="AM3309" s="228">
        <f t="shared" si="425"/>
        <v>0</v>
      </c>
      <c r="AN3309" s="228"/>
      <c r="AO3309" s="229">
        <f t="shared" si="423"/>
        <v>0</v>
      </c>
    </row>
    <row r="3310" spans="1:41" x14ac:dyDescent="0.2">
      <c r="A3310" s="227"/>
      <c r="B3310" s="227"/>
      <c r="C3310" s="227"/>
      <c r="D3310" s="227"/>
      <c r="E3310" s="227"/>
      <c r="F3310" s="227"/>
      <c r="G3310" s="227"/>
      <c r="H3310" s="227"/>
      <c r="I3310" s="227"/>
      <c r="J3310" s="227"/>
      <c r="K3310" s="227"/>
      <c r="L3310" s="228">
        <f>IF(TYPE(VLOOKUP(K3310,Catalogue!$F$2:$J$259,5,0))=16,0,VLOOKUP(K3310,Catalogue!$F$2:$J$259,5,0))</f>
        <v>0</v>
      </c>
      <c r="M3310" s="228"/>
      <c r="N3310" s="228">
        <f t="shared" si="419"/>
        <v>0</v>
      </c>
      <c r="O3310" s="227"/>
      <c r="P3310" s="228">
        <f>IF(TYPE(VLOOKUP(O3310,Catalogue!$F$2:$J$259,5,0))=16,0,VLOOKUP(O3310,Catalogue!$F$2:$J$259,5,0))</f>
        <v>0</v>
      </c>
      <c r="Q3310" s="228"/>
      <c r="R3310" s="228">
        <f t="shared" si="420"/>
        <v>0</v>
      </c>
      <c r="S3310" s="232"/>
      <c r="T3310" s="256" t="str">
        <f>IF(TYPE(VLOOKUP(S3310,Catalogue!$F$2:$J$259,3,0))=16," ",VLOOKUP(S3310,Catalogue!$F$2:$J$259,3,0))</f>
        <v xml:space="preserve"> </v>
      </c>
      <c r="U3310" s="228">
        <f>IF(TYPE(VLOOKUP(S3310,Catalogue!$F$2:$J$259,5,0))=16,0,VLOOKUP(S3310,Catalogue!$F$2:$J$259,5,0))</f>
        <v>0</v>
      </c>
      <c r="V3310" s="232"/>
      <c r="W3310" s="256" t="str">
        <f>IF(TYPE(VLOOKUP(V3310,Catalogue!$F$2:$J$259,3,0))=16," ",VLOOKUP(V3310,Catalogue!$F$2:$J$259,3,0))</f>
        <v xml:space="preserve"> </v>
      </c>
      <c r="X3310" s="228">
        <f>IF(TYPE(VLOOKUP(V3310,Catalogue!$F$2:$J$259,5,0))=16,0,VLOOKUP(V3310,Catalogue!$F$2:$J$259,5,0))</f>
        <v>0</v>
      </c>
      <c r="Y3310" s="232"/>
      <c r="Z3310" s="227" t="str">
        <f>IF(TYPE(VLOOKUP(Y3310,Catalogue!$F$2:$J$259,3,0))=16," ",VLOOKUP(Y3310,Catalogue!$F$2:$J$259,3,0))</f>
        <v xml:space="preserve"> </v>
      </c>
      <c r="AA3310" s="228">
        <f>IF(TYPE(VLOOKUP(Y3310,Catalogue!$F$2:$J$259,5,0))=16,0,VLOOKUP(Y3310,Catalogue!$F$2:$J$259,5,0))</f>
        <v>0</v>
      </c>
      <c r="AB3310" s="260"/>
      <c r="AC3310" s="260"/>
      <c r="AD3310" s="260"/>
      <c r="AE3310" s="260">
        <f t="shared" si="424"/>
        <v>0</v>
      </c>
      <c r="AF3310" s="228">
        <f t="shared" si="426"/>
        <v>0</v>
      </c>
      <c r="AG3310" s="228">
        <f t="shared" si="421"/>
        <v>0</v>
      </c>
      <c r="AH3310" s="228">
        <f t="shared" si="422"/>
        <v>0</v>
      </c>
      <c r="AI3310" s="232"/>
      <c r="AJ3310" s="227" t="str">
        <f>IF(TYPE(VLOOKUP(AI3310,Catalogue!$F$2:$J$259,3,0))=16," ",VLOOKUP(AI3310,Catalogue!$F$2:$J$259,3,0))</f>
        <v xml:space="preserve"> </v>
      </c>
      <c r="AK3310" s="228">
        <f>IF(TYPE(VLOOKUP(AI3310,Catalogue!$F$2:$J$259,5,0))=16,0,VLOOKUP(AI3310,Catalogue!$F$2:$J$259,5,0))</f>
        <v>0</v>
      </c>
      <c r="AL3310" s="227"/>
      <c r="AM3310" s="228">
        <f t="shared" si="425"/>
        <v>0</v>
      </c>
      <c r="AN3310" s="228"/>
      <c r="AO3310" s="229">
        <f t="shared" si="423"/>
        <v>0</v>
      </c>
    </row>
    <row r="3311" spans="1:41" x14ac:dyDescent="0.2">
      <c r="A3311" s="227"/>
      <c r="B3311" s="227"/>
      <c r="C3311" s="227"/>
      <c r="D3311" s="227"/>
      <c r="E3311" s="227"/>
      <c r="F3311" s="227"/>
      <c r="G3311" s="227"/>
      <c r="H3311" s="227"/>
      <c r="I3311" s="227"/>
      <c r="J3311" s="227"/>
      <c r="K3311" s="227"/>
      <c r="L3311" s="228">
        <f>IF(TYPE(VLOOKUP(K3311,Catalogue!$F$2:$J$259,5,0))=16,0,VLOOKUP(K3311,Catalogue!$F$2:$J$259,5,0))</f>
        <v>0</v>
      </c>
      <c r="M3311" s="228"/>
      <c r="N3311" s="228">
        <f t="shared" si="419"/>
        <v>0</v>
      </c>
      <c r="O3311" s="227"/>
      <c r="P3311" s="228">
        <f>IF(TYPE(VLOOKUP(O3311,Catalogue!$F$2:$J$259,5,0))=16,0,VLOOKUP(O3311,Catalogue!$F$2:$J$259,5,0))</f>
        <v>0</v>
      </c>
      <c r="Q3311" s="228"/>
      <c r="R3311" s="228">
        <f t="shared" si="420"/>
        <v>0</v>
      </c>
      <c r="S3311" s="232"/>
      <c r="T3311" s="256" t="str">
        <f>IF(TYPE(VLOOKUP(S3311,Catalogue!$F$2:$J$259,3,0))=16," ",VLOOKUP(S3311,Catalogue!$F$2:$J$259,3,0))</f>
        <v xml:space="preserve"> </v>
      </c>
      <c r="U3311" s="228">
        <f>IF(TYPE(VLOOKUP(S3311,Catalogue!$F$2:$J$259,5,0))=16,0,VLOOKUP(S3311,Catalogue!$F$2:$J$259,5,0))</f>
        <v>0</v>
      </c>
      <c r="V3311" s="232"/>
      <c r="W3311" s="256" t="str">
        <f>IF(TYPE(VLOOKUP(V3311,Catalogue!$F$2:$J$259,3,0))=16," ",VLOOKUP(V3311,Catalogue!$F$2:$J$259,3,0))</f>
        <v xml:space="preserve"> </v>
      </c>
      <c r="X3311" s="228">
        <f>IF(TYPE(VLOOKUP(V3311,Catalogue!$F$2:$J$259,5,0))=16,0,VLOOKUP(V3311,Catalogue!$F$2:$J$259,5,0))</f>
        <v>0</v>
      </c>
      <c r="Y3311" s="232"/>
      <c r="Z3311" s="227" t="str">
        <f>IF(TYPE(VLOOKUP(Y3311,Catalogue!$F$2:$J$259,3,0))=16," ",VLOOKUP(Y3311,Catalogue!$F$2:$J$259,3,0))</f>
        <v xml:space="preserve"> </v>
      </c>
      <c r="AA3311" s="228">
        <f>IF(TYPE(VLOOKUP(Y3311,Catalogue!$F$2:$J$259,5,0))=16,0,VLOOKUP(Y3311,Catalogue!$F$2:$J$259,5,0))</f>
        <v>0</v>
      </c>
      <c r="AB3311" s="260"/>
      <c r="AC3311" s="260"/>
      <c r="AD3311" s="260"/>
      <c r="AE3311" s="260">
        <f t="shared" si="424"/>
        <v>0</v>
      </c>
      <c r="AF3311" s="228">
        <f t="shared" si="426"/>
        <v>0</v>
      </c>
      <c r="AG3311" s="228">
        <f t="shared" si="421"/>
        <v>0</v>
      </c>
      <c r="AH3311" s="228">
        <f t="shared" si="422"/>
        <v>0</v>
      </c>
      <c r="AI3311" s="232"/>
      <c r="AJ3311" s="227" t="str">
        <f>IF(TYPE(VLOOKUP(AI3311,Catalogue!$F$2:$J$259,3,0))=16," ",VLOOKUP(AI3311,Catalogue!$F$2:$J$259,3,0))</f>
        <v xml:space="preserve"> </v>
      </c>
      <c r="AK3311" s="228">
        <f>IF(TYPE(VLOOKUP(AI3311,Catalogue!$F$2:$J$259,5,0))=16,0,VLOOKUP(AI3311,Catalogue!$F$2:$J$259,5,0))</f>
        <v>0</v>
      </c>
      <c r="AL3311" s="227"/>
      <c r="AM3311" s="228">
        <f t="shared" si="425"/>
        <v>0</v>
      </c>
      <c r="AN3311" s="228"/>
      <c r="AO3311" s="229">
        <f t="shared" si="423"/>
        <v>0</v>
      </c>
    </row>
    <row r="3312" spans="1:41" x14ac:dyDescent="0.2">
      <c r="A3312" s="227"/>
      <c r="B3312" s="227"/>
      <c r="C3312" s="227"/>
      <c r="D3312" s="227"/>
      <c r="E3312" s="227"/>
      <c r="F3312" s="227"/>
      <c r="G3312" s="227"/>
      <c r="H3312" s="227"/>
      <c r="I3312" s="227"/>
      <c r="J3312" s="227"/>
      <c r="K3312" s="227"/>
      <c r="L3312" s="228">
        <f>IF(TYPE(VLOOKUP(K3312,Catalogue!$F$2:$J$259,5,0))=16,0,VLOOKUP(K3312,Catalogue!$F$2:$J$259,5,0))</f>
        <v>0</v>
      </c>
      <c r="M3312" s="228"/>
      <c r="N3312" s="228">
        <f t="shared" si="419"/>
        <v>0</v>
      </c>
      <c r="O3312" s="227"/>
      <c r="P3312" s="228">
        <f>IF(TYPE(VLOOKUP(O3312,Catalogue!$F$2:$J$259,5,0))=16,0,VLOOKUP(O3312,Catalogue!$F$2:$J$259,5,0))</f>
        <v>0</v>
      </c>
      <c r="Q3312" s="228"/>
      <c r="R3312" s="228">
        <f t="shared" si="420"/>
        <v>0</v>
      </c>
      <c r="S3312" s="232"/>
      <c r="T3312" s="256" t="str">
        <f>IF(TYPE(VLOOKUP(S3312,Catalogue!$F$2:$J$259,3,0))=16," ",VLOOKUP(S3312,Catalogue!$F$2:$J$259,3,0))</f>
        <v xml:space="preserve"> </v>
      </c>
      <c r="U3312" s="228">
        <f>IF(TYPE(VLOOKUP(S3312,Catalogue!$F$2:$J$259,5,0))=16,0,VLOOKUP(S3312,Catalogue!$F$2:$J$259,5,0))</f>
        <v>0</v>
      </c>
      <c r="V3312" s="232"/>
      <c r="W3312" s="256" t="str">
        <f>IF(TYPE(VLOOKUP(V3312,Catalogue!$F$2:$J$259,3,0))=16," ",VLOOKUP(V3312,Catalogue!$F$2:$J$259,3,0))</f>
        <v xml:space="preserve"> </v>
      </c>
      <c r="X3312" s="228">
        <f>IF(TYPE(VLOOKUP(V3312,Catalogue!$F$2:$J$259,5,0))=16,0,VLOOKUP(V3312,Catalogue!$F$2:$J$259,5,0))</f>
        <v>0</v>
      </c>
      <c r="Y3312" s="232"/>
      <c r="Z3312" s="227" t="str">
        <f>IF(TYPE(VLOOKUP(Y3312,Catalogue!$F$2:$J$259,3,0))=16," ",VLOOKUP(Y3312,Catalogue!$F$2:$J$259,3,0))</f>
        <v xml:space="preserve"> </v>
      </c>
      <c r="AA3312" s="228">
        <f>IF(TYPE(VLOOKUP(Y3312,Catalogue!$F$2:$J$259,5,0))=16,0,VLOOKUP(Y3312,Catalogue!$F$2:$J$259,5,0))</f>
        <v>0</v>
      </c>
      <c r="AB3312" s="260"/>
      <c r="AC3312" s="260"/>
      <c r="AD3312" s="260"/>
      <c r="AE3312" s="260">
        <f t="shared" si="424"/>
        <v>0</v>
      </c>
      <c r="AF3312" s="228">
        <f t="shared" si="426"/>
        <v>0</v>
      </c>
      <c r="AG3312" s="228">
        <f t="shared" si="421"/>
        <v>0</v>
      </c>
      <c r="AH3312" s="228">
        <f t="shared" si="422"/>
        <v>0</v>
      </c>
      <c r="AI3312" s="232"/>
      <c r="AJ3312" s="227" t="str">
        <f>IF(TYPE(VLOOKUP(AI3312,Catalogue!$F$2:$J$259,3,0))=16," ",VLOOKUP(AI3312,Catalogue!$F$2:$J$259,3,0))</f>
        <v xml:space="preserve"> </v>
      </c>
      <c r="AK3312" s="228">
        <f>IF(TYPE(VLOOKUP(AI3312,Catalogue!$F$2:$J$259,5,0))=16,0,VLOOKUP(AI3312,Catalogue!$F$2:$J$259,5,0))</f>
        <v>0</v>
      </c>
      <c r="AL3312" s="227"/>
      <c r="AM3312" s="228">
        <f t="shared" si="425"/>
        <v>0</v>
      </c>
      <c r="AN3312" s="228"/>
      <c r="AO3312" s="229">
        <f t="shared" si="423"/>
        <v>0</v>
      </c>
    </row>
    <row r="3313" spans="1:41" x14ac:dyDescent="0.2">
      <c r="A3313" s="227"/>
      <c r="B3313" s="227"/>
      <c r="C3313" s="227"/>
      <c r="D3313" s="227"/>
      <c r="E3313" s="227"/>
      <c r="F3313" s="227"/>
      <c r="G3313" s="227"/>
      <c r="H3313" s="227"/>
      <c r="I3313" s="227"/>
      <c r="J3313" s="227"/>
      <c r="K3313" s="227"/>
      <c r="L3313" s="228">
        <f>IF(TYPE(VLOOKUP(K3313,Catalogue!$F$2:$J$259,5,0))=16,0,VLOOKUP(K3313,Catalogue!$F$2:$J$259,5,0))</f>
        <v>0</v>
      </c>
      <c r="M3313" s="228"/>
      <c r="N3313" s="228">
        <f t="shared" si="419"/>
        <v>0</v>
      </c>
      <c r="O3313" s="227"/>
      <c r="P3313" s="228">
        <f>IF(TYPE(VLOOKUP(O3313,Catalogue!$F$2:$J$259,5,0))=16,0,VLOOKUP(O3313,Catalogue!$F$2:$J$259,5,0))</f>
        <v>0</v>
      </c>
      <c r="Q3313" s="228"/>
      <c r="R3313" s="228">
        <f t="shared" si="420"/>
        <v>0</v>
      </c>
      <c r="S3313" s="232"/>
      <c r="T3313" s="256" t="str">
        <f>IF(TYPE(VLOOKUP(S3313,Catalogue!$F$2:$J$259,3,0))=16," ",VLOOKUP(S3313,Catalogue!$F$2:$J$259,3,0))</f>
        <v xml:space="preserve"> </v>
      </c>
      <c r="U3313" s="228">
        <f>IF(TYPE(VLOOKUP(S3313,Catalogue!$F$2:$J$259,5,0))=16,0,VLOOKUP(S3313,Catalogue!$F$2:$J$259,5,0))</f>
        <v>0</v>
      </c>
      <c r="V3313" s="232"/>
      <c r="W3313" s="256" t="str">
        <f>IF(TYPE(VLOOKUP(V3313,Catalogue!$F$2:$J$259,3,0))=16," ",VLOOKUP(V3313,Catalogue!$F$2:$J$259,3,0))</f>
        <v xml:space="preserve"> </v>
      </c>
      <c r="X3313" s="228">
        <f>IF(TYPE(VLOOKUP(V3313,Catalogue!$F$2:$J$259,5,0))=16,0,VLOOKUP(V3313,Catalogue!$F$2:$J$259,5,0))</f>
        <v>0</v>
      </c>
      <c r="Y3313" s="232"/>
      <c r="Z3313" s="227" t="str">
        <f>IF(TYPE(VLOOKUP(Y3313,Catalogue!$F$2:$J$259,3,0))=16," ",VLOOKUP(Y3313,Catalogue!$F$2:$J$259,3,0))</f>
        <v xml:space="preserve"> </v>
      </c>
      <c r="AA3313" s="228">
        <f>IF(TYPE(VLOOKUP(Y3313,Catalogue!$F$2:$J$259,5,0))=16,0,VLOOKUP(Y3313,Catalogue!$F$2:$J$259,5,0))</f>
        <v>0</v>
      </c>
      <c r="AB3313" s="260"/>
      <c r="AC3313" s="260"/>
      <c r="AD3313" s="260"/>
      <c r="AE3313" s="260">
        <f t="shared" si="424"/>
        <v>0</v>
      </c>
      <c r="AF3313" s="228">
        <f t="shared" si="426"/>
        <v>0</v>
      </c>
      <c r="AG3313" s="228">
        <f t="shared" si="421"/>
        <v>0</v>
      </c>
      <c r="AH3313" s="228">
        <f t="shared" si="422"/>
        <v>0</v>
      </c>
      <c r="AI3313" s="232"/>
      <c r="AJ3313" s="227" t="str">
        <f>IF(TYPE(VLOOKUP(AI3313,Catalogue!$F$2:$J$259,3,0))=16," ",VLOOKUP(AI3313,Catalogue!$F$2:$J$259,3,0))</f>
        <v xml:space="preserve"> </v>
      </c>
      <c r="AK3313" s="228">
        <f>IF(TYPE(VLOOKUP(AI3313,Catalogue!$F$2:$J$259,5,0))=16,0,VLOOKUP(AI3313,Catalogue!$F$2:$J$259,5,0))</f>
        <v>0</v>
      </c>
      <c r="AL3313" s="227"/>
      <c r="AM3313" s="228">
        <f t="shared" si="425"/>
        <v>0</v>
      </c>
      <c r="AN3313" s="228"/>
      <c r="AO3313" s="229">
        <f t="shared" si="423"/>
        <v>0</v>
      </c>
    </row>
    <row r="3314" spans="1:41" x14ac:dyDescent="0.2">
      <c r="A3314" s="227"/>
      <c r="B3314" s="227"/>
      <c r="C3314" s="227"/>
      <c r="D3314" s="227"/>
      <c r="E3314" s="227"/>
      <c r="F3314" s="227"/>
      <c r="G3314" s="227"/>
      <c r="H3314" s="227"/>
      <c r="I3314" s="227"/>
      <c r="J3314" s="227"/>
      <c r="K3314" s="227"/>
      <c r="L3314" s="228">
        <f>IF(TYPE(VLOOKUP(K3314,Catalogue!$F$2:$J$259,5,0))=16,0,VLOOKUP(K3314,Catalogue!$F$2:$J$259,5,0))</f>
        <v>0</v>
      </c>
      <c r="M3314" s="228"/>
      <c r="N3314" s="228">
        <f t="shared" si="419"/>
        <v>0</v>
      </c>
      <c r="O3314" s="227"/>
      <c r="P3314" s="228">
        <f>IF(TYPE(VLOOKUP(O3314,Catalogue!$F$2:$J$259,5,0))=16,0,VLOOKUP(O3314,Catalogue!$F$2:$J$259,5,0))</f>
        <v>0</v>
      </c>
      <c r="Q3314" s="228"/>
      <c r="R3314" s="228">
        <f t="shared" si="420"/>
        <v>0</v>
      </c>
      <c r="S3314" s="232"/>
      <c r="T3314" s="256" t="str">
        <f>IF(TYPE(VLOOKUP(S3314,Catalogue!$F$2:$J$259,3,0))=16," ",VLOOKUP(S3314,Catalogue!$F$2:$J$259,3,0))</f>
        <v xml:space="preserve"> </v>
      </c>
      <c r="U3314" s="228">
        <f>IF(TYPE(VLOOKUP(S3314,Catalogue!$F$2:$J$259,5,0))=16,0,VLOOKUP(S3314,Catalogue!$F$2:$J$259,5,0))</f>
        <v>0</v>
      </c>
      <c r="V3314" s="232"/>
      <c r="W3314" s="256" t="str">
        <f>IF(TYPE(VLOOKUP(V3314,Catalogue!$F$2:$J$259,3,0))=16," ",VLOOKUP(V3314,Catalogue!$F$2:$J$259,3,0))</f>
        <v xml:space="preserve"> </v>
      </c>
      <c r="X3314" s="228">
        <f>IF(TYPE(VLOOKUP(V3314,Catalogue!$F$2:$J$259,5,0))=16,0,VLOOKUP(V3314,Catalogue!$F$2:$J$259,5,0))</f>
        <v>0</v>
      </c>
      <c r="Y3314" s="232"/>
      <c r="Z3314" s="227" t="str">
        <f>IF(TYPE(VLOOKUP(Y3314,Catalogue!$F$2:$J$259,3,0))=16," ",VLOOKUP(Y3314,Catalogue!$F$2:$J$259,3,0))</f>
        <v xml:space="preserve"> </v>
      </c>
      <c r="AA3314" s="228">
        <f>IF(TYPE(VLOOKUP(Y3314,Catalogue!$F$2:$J$259,5,0))=16,0,VLOOKUP(Y3314,Catalogue!$F$2:$J$259,5,0))</f>
        <v>0</v>
      </c>
      <c r="AB3314" s="260"/>
      <c r="AC3314" s="260"/>
      <c r="AD3314" s="260"/>
      <c r="AE3314" s="260">
        <f t="shared" si="424"/>
        <v>0</v>
      </c>
      <c r="AF3314" s="228">
        <f t="shared" si="426"/>
        <v>0</v>
      </c>
      <c r="AG3314" s="228">
        <f t="shared" si="421"/>
        <v>0</v>
      </c>
      <c r="AH3314" s="228">
        <f t="shared" si="422"/>
        <v>0</v>
      </c>
      <c r="AI3314" s="232"/>
      <c r="AJ3314" s="227" t="str">
        <f>IF(TYPE(VLOOKUP(AI3314,Catalogue!$F$2:$J$259,3,0))=16," ",VLOOKUP(AI3314,Catalogue!$F$2:$J$259,3,0))</f>
        <v xml:space="preserve"> </v>
      </c>
      <c r="AK3314" s="228">
        <f>IF(TYPE(VLOOKUP(AI3314,Catalogue!$F$2:$J$259,5,0))=16,0,VLOOKUP(AI3314,Catalogue!$F$2:$J$259,5,0))</f>
        <v>0</v>
      </c>
      <c r="AL3314" s="227"/>
      <c r="AM3314" s="228">
        <f t="shared" si="425"/>
        <v>0</v>
      </c>
      <c r="AN3314" s="228"/>
      <c r="AO3314" s="229">
        <f t="shared" si="423"/>
        <v>0</v>
      </c>
    </row>
    <row r="3315" spans="1:41" x14ac:dyDescent="0.2">
      <c r="A3315" s="227"/>
      <c r="B3315" s="227"/>
      <c r="C3315" s="227"/>
      <c r="D3315" s="227"/>
      <c r="E3315" s="227"/>
      <c r="F3315" s="227"/>
      <c r="G3315" s="227"/>
      <c r="H3315" s="227"/>
      <c r="I3315" s="227"/>
      <c r="J3315" s="227"/>
      <c r="K3315" s="227"/>
      <c r="L3315" s="228">
        <f>IF(TYPE(VLOOKUP(K3315,Catalogue!$F$2:$J$259,5,0))=16,0,VLOOKUP(K3315,Catalogue!$F$2:$J$259,5,0))</f>
        <v>0</v>
      </c>
      <c r="M3315" s="228"/>
      <c r="N3315" s="228">
        <f t="shared" si="419"/>
        <v>0</v>
      </c>
      <c r="O3315" s="227"/>
      <c r="P3315" s="228">
        <f>IF(TYPE(VLOOKUP(O3315,Catalogue!$F$2:$J$259,5,0))=16,0,VLOOKUP(O3315,Catalogue!$F$2:$J$259,5,0))</f>
        <v>0</v>
      </c>
      <c r="Q3315" s="228"/>
      <c r="R3315" s="228">
        <f t="shared" si="420"/>
        <v>0</v>
      </c>
      <c r="S3315" s="232"/>
      <c r="T3315" s="256" t="str">
        <f>IF(TYPE(VLOOKUP(S3315,Catalogue!$F$2:$J$259,3,0))=16," ",VLOOKUP(S3315,Catalogue!$F$2:$J$259,3,0))</f>
        <v xml:space="preserve"> </v>
      </c>
      <c r="U3315" s="228">
        <f>IF(TYPE(VLOOKUP(S3315,Catalogue!$F$2:$J$259,5,0))=16,0,VLOOKUP(S3315,Catalogue!$F$2:$J$259,5,0))</f>
        <v>0</v>
      </c>
      <c r="V3315" s="232"/>
      <c r="W3315" s="256" t="str">
        <f>IF(TYPE(VLOOKUP(V3315,Catalogue!$F$2:$J$259,3,0))=16," ",VLOOKUP(V3315,Catalogue!$F$2:$J$259,3,0))</f>
        <v xml:space="preserve"> </v>
      </c>
      <c r="X3315" s="228">
        <f>IF(TYPE(VLOOKUP(V3315,Catalogue!$F$2:$J$259,5,0))=16,0,VLOOKUP(V3315,Catalogue!$F$2:$J$259,5,0))</f>
        <v>0</v>
      </c>
      <c r="Y3315" s="232"/>
      <c r="Z3315" s="227" t="str">
        <f>IF(TYPE(VLOOKUP(Y3315,Catalogue!$F$2:$J$259,3,0))=16," ",VLOOKUP(Y3315,Catalogue!$F$2:$J$259,3,0))</f>
        <v xml:space="preserve"> </v>
      </c>
      <c r="AA3315" s="228">
        <f>IF(TYPE(VLOOKUP(Y3315,Catalogue!$F$2:$J$259,5,0))=16,0,VLOOKUP(Y3315,Catalogue!$F$2:$J$259,5,0))</f>
        <v>0</v>
      </c>
      <c r="AB3315" s="260"/>
      <c r="AC3315" s="260"/>
      <c r="AD3315" s="260"/>
      <c r="AE3315" s="260">
        <f t="shared" si="424"/>
        <v>0</v>
      </c>
      <c r="AF3315" s="228">
        <f t="shared" si="426"/>
        <v>0</v>
      </c>
      <c r="AG3315" s="228">
        <f t="shared" si="421"/>
        <v>0</v>
      </c>
      <c r="AH3315" s="228">
        <f t="shared" si="422"/>
        <v>0</v>
      </c>
      <c r="AI3315" s="232"/>
      <c r="AJ3315" s="227" t="str">
        <f>IF(TYPE(VLOOKUP(AI3315,Catalogue!$F$2:$J$259,3,0))=16," ",VLOOKUP(AI3315,Catalogue!$F$2:$J$259,3,0))</f>
        <v xml:space="preserve"> </v>
      </c>
      <c r="AK3315" s="228">
        <f>IF(TYPE(VLOOKUP(AI3315,Catalogue!$F$2:$J$259,5,0))=16,0,VLOOKUP(AI3315,Catalogue!$F$2:$J$259,5,0))</f>
        <v>0</v>
      </c>
      <c r="AL3315" s="227"/>
      <c r="AM3315" s="228">
        <f t="shared" si="425"/>
        <v>0</v>
      </c>
      <c r="AN3315" s="228"/>
      <c r="AO3315" s="229">
        <f t="shared" si="423"/>
        <v>0</v>
      </c>
    </row>
    <row r="3316" spans="1:41" x14ac:dyDescent="0.2">
      <c r="A3316" s="227"/>
      <c r="B3316" s="227"/>
      <c r="C3316" s="227"/>
      <c r="D3316" s="227"/>
      <c r="E3316" s="227"/>
      <c r="F3316" s="227"/>
      <c r="G3316" s="227"/>
      <c r="H3316" s="227"/>
      <c r="I3316" s="227"/>
      <c r="J3316" s="227"/>
      <c r="K3316" s="227"/>
      <c r="L3316" s="228">
        <f>IF(TYPE(VLOOKUP(K3316,Catalogue!$F$2:$J$259,5,0))=16,0,VLOOKUP(K3316,Catalogue!$F$2:$J$259,5,0))</f>
        <v>0</v>
      </c>
      <c r="M3316" s="228"/>
      <c r="N3316" s="228">
        <f t="shared" si="419"/>
        <v>0</v>
      </c>
      <c r="O3316" s="227"/>
      <c r="P3316" s="228">
        <f>IF(TYPE(VLOOKUP(O3316,Catalogue!$F$2:$J$259,5,0))=16,0,VLOOKUP(O3316,Catalogue!$F$2:$J$259,5,0))</f>
        <v>0</v>
      </c>
      <c r="Q3316" s="228"/>
      <c r="R3316" s="228">
        <f t="shared" si="420"/>
        <v>0</v>
      </c>
      <c r="S3316" s="232"/>
      <c r="T3316" s="256" t="str">
        <f>IF(TYPE(VLOOKUP(S3316,Catalogue!$F$2:$J$259,3,0))=16," ",VLOOKUP(S3316,Catalogue!$F$2:$J$259,3,0))</f>
        <v xml:space="preserve"> </v>
      </c>
      <c r="U3316" s="228">
        <f>IF(TYPE(VLOOKUP(S3316,Catalogue!$F$2:$J$259,5,0))=16,0,VLOOKUP(S3316,Catalogue!$F$2:$J$259,5,0))</f>
        <v>0</v>
      </c>
      <c r="V3316" s="232"/>
      <c r="W3316" s="256" t="str">
        <f>IF(TYPE(VLOOKUP(V3316,Catalogue!$F$2:$J$259,3,0))=16," ",VLOOKUP(V3316,Catalogue!$F$2:$J$259,3,0))</f>
        <v xml:space="preserve"> </v>
      </c>
      <c r="X3316" s="228">
        <f>IF(TYPE(VLOOKUP(V3316,Catalogue!$F$2:$J$259,5,0))=16,0,VLOOKUP(V3316,Catalogue!$F$2:$J$259,5,0))</f>
        <v>0</v>
      </c>
      <c r="Y3316" s="232"/>
      <c r="Z3316" s="227" t="str">
        <f>IF(TYPE(VLOOKUP(Y3316,Catalogue!$F$2:$J$259,3,0))=16," ",VLOOKUP(Y3316,Catalogue!$F$2:$J$259,3,0))</f>
        <v xml:space="preserve"> </v>
      </c>
      <c r="AA3316" s="228">
        <f>IF(TYPE(VLOOKUP(Y3316,Catalogue!$F$2:$J$259,5,0))=16,0,VLOOKUP(Y3316,Catalogue!$F$2:$J$259,5,0))</f>
        <v>0</v>
      </c>
      <c r="AB3316" s="260"/>
      <c r="AC3316" s="260"/>
      <c r="AD3316" s="260"/>
      <c r="AE3316" s="260">
        <f t="shared" si="424"/>
        <v>0</v>
      </c>
      <c r="AF3316" s="228">
        <f t="shared" si="426"/>
        <v>0</v>
      </c>
      <c r="AG3316" s="228">
        <f t="shared" si="421"/>
        <v>0</v>
      </c>
      <c r="AH3316" s="228">
        <f t="shared" si="422"/>
        <v>0</v>
      </c>
      <c r="AI3316" s="232"/>
      <c r="AJ3316" s="227" t="str">
        <f>IF(TYPE(VLOOKUP(AI3316,Catalogue!$F$2:$J$259,3,0))=16," ",VLOOKUP(AI3316,Catalogue!$F$2:$J$259,3,0))</f>
        <v xml:space="preserve"> </v>
      </c>
      <c r="AK3316" s="228">
        <f>IF(TYPE(VLOOKUP(AI3316,Catalogue!$F$2:$J$259,5,0))=16,0,VLOOKUP(AI3316,Catalogue!$F$2:$J$259,5,0))</f>
        <v>0</v>
      </c>
      <c r="AL3316" s="227"/>
      <c r="AM3316" s="228">
        <f t="shared" si="425"/>
        <v>0</v>
      </c>
      <c r="AN3316" s="228"/>
      <c r="AO3316" s="229">
        <f t="shared" si="423"/>
        <v>0</v>
      </c>
    </row>
    <row r="3317" spans="1:41" x14ac:dyDescent="0.2">
      <c r="A3317" s="227"/>
      <c r="B3317" s="227"/>
      <c r="C3317" s="227"/>
      <c r="D3317" s="227"/>
      <c r="E3317" s="227"/>
      <c r="F3317" s="227"/>
      <c r="G3317" s="227"/>
      <c r="H3317" s="227"/>
      <c r="I3317" s="227"/>
      <c r="J3317" s="227"/>
      <c r="K3317" s="227"/>
      <c r="L3317" s="228">
        <f>IF(TYPE(VLOOKUP(K3317,Catalogue!$F$2:$J$259,5,0))=16,0,VLOOKUP(K3317,Catalogue!$F$2:$J$259,5,0))</f>
        <v>0</v>
      </c>
      <c r="M3317" s="228"/>
      <c r="N3317" s="228">
        <f t="shared" si="419"/>
        <v>0</v>
      </c>
      <c r="O3317" s="227"/>
      <c r="P3317" s="228">
        <f>IF(TYPE(VLOOKUP(O3317,Catalogue!$F$2:$J$259,5,0))=16,0,VLOOKUP(O3317,Catalogue!$F$2:$J$259,5,0))</f>
        <v>0</v>
      </c>
      <c r="Q3317" s="228"/>
      <c r="R3317" s="228">
        <f t="shared" si="420"/>
        <v>0</v>
      </c>
      <c r="S3317" s="232"/>
      <c r="T3317" s="256" t="str">
        <f>IF(TYPE(VLOOKUP(S3317,Catalogue!$F$2:$J$259,3,0))=16," ",VLOOKUP(S3317,Catalogue!$F$2:$J$259,3,0))</f>
        <v xml:space="preserve"> </v>
      </c>
      <c r="U3317" s="228">
        <f>IF(TYPE(VLOOKUP(S3317,Catalogue!$F$2:$J$259,5,0))=16,0,VLOOKUP(S3317,Catalogue!$F$2:$J$259,5,0))</f>
        <v>0</v>
      </c>
      <c r="V3317" s="232"/>
      <c r="W3317" s="256" t="str">
        <f>IF(TYPE(VLOOKUP(V3317,Catalogue!$F$2:$J$259,3,0))=16," ",VLOOKUP(V3317,Catalogue!$F$2:$J$259,3,0))</f>
        <v xml:space="preserve"> </v>
      </c>
      <c r="X3317" s="228">
        <f>IF(TYPE(VLOOKUP(V3317,Catalogue!$F$2:$J$259,5,0))=16,0,VLOOKUP(V3317,Catalogue!$F$2:$J$259,5,0))</f>
        <v>0</v>
      </c>
      <c r="Y3317" s="232"/>
      <c r="Z3317" s="227" t="str">
        <f>IF(TYPE(VLOOKUP(Y3317,Catalogue!$F$2:$J$259,3,0))=16," ",VLOOKUP(Y3317,Catalogue!$F$2:$J$259,3,0))</f>
        <v xml:space="preserve"> </v>
      </c>
      <c r="AA3317" s="228">
        <f>IF(TYPE(VLOOKUP(Y3317,Catalogue!$F$2:$J$259,5,0))=16,0,VLOOKUP(Y3317,Catalogue!$F$2:$J$259,5,0))</f>
        <v>0</v>
      </c>
      <c r="AB3317" s="260"/>
      <c r="AC3317" s="260"/>
      <c r="AD3317" s="260"/>
      <c r="AE3317" s="260">
        <f t="shared" si="424"/>
        <v>0</v>
      </c>
      <c r="AF3317" s="228">
        <f t="shared" si="426"/>
        <v>0</v>
      </c>
      <c r="AG3317" s="228">
        <f t="shared" si="421"/>
        <v>0</v>
      </c>
      <c r="AH3317" s="228">
        <f t="shared" si="422"/>
        <v>0</v>
      </c>
      <c r="AI3317" s="232"/>
      <c r="AJ3317" s="227" t="str">
        <f>IF(TYPE(VLOOKUP(AI3317,Catalogue!$F$2:$J$259,3,0))=16," ",VLOOKUP(AI3317,Catalogue!$F$2:$J$259,3,0))</f>
        <v xml:space="preserve"> </v>
      </c>
      <c r="AK3317" s="228">
        <f>IF(TYPE(VLOOKUP(AI3317,Catalogue!$F$2:$J$259,5,0))=16,0,VLOOKUP(AI3317,Catalogue!$F$2:$J$259,5,0))</f>
        <v>0</v>
      </c>
      <c r="AL3317" s="227"/>
      <c r="AM3317" s="228">
        <f t="shared" si="425"/>
        <v>0</v>
      </c>
      <c r="AN3317" s="228"/>
      <c r="AO3317" s="229">
        <f t="shared" si="423"/>
        <v>0</v>
      </c>
    </row>
    <row r="3318" spans="1:41" x14ac:dyDescent="0.2">
      <c r="A3318" s="227"/>
      <c r="B3318" s="227"/>
      <c r="C3318" s="227"/>
      <c r="D3318" s="227"/>
      <c r="E3318" s="227"/>
      <c r="F3318" s="227"/>
      <c r="G3318" s="227"/>
      <c r="H3318" s="227"/>
      <c r="I3318" s="227"/>
      <c r="J3318" s="227"/>
      <c r="K3318" s="227"/>
      <c r="L3318" s="228">
        <f>IF(TYPE(VLOOKUP(K3318,Catalogue!$F$2:$J$259,5,0))=16,0,VLOOKUP(K3318,Catalogue!$F$2:$J$259,5,0))</f>
        <v>0</v>
      </c>
      <c r="M3318" s="228"/>
      <c r="N3318" s="228">
        <f t="shared" si="419"/>
        <v>0</v>
      </c>
      <c r="O3318" s="227"/>
      <c r="P3318" s="228">
        <f>IF(TYPE(VLOOKUP(O3318,Catalogue!$F$2:$J$259,5,0))=16,0,VLOOKUP(O3318,Catalogue!$F$2:$J$259,5,0))</f>
        <v>0</v>
      </c>
      <c r="Q3318" s="228"/>
      <c r="R3318" s="228">
        <f t="shared" si="420"/>
        <v>0</v>
      </c>
      <c r="S3318" s="232"/>
      <c r="T3318" s="256" t="str">
        <f>IF(TYPE(VLOOKUP(S3318,Catalogue!$F$2:$J$259,3,0))=16," ",VLOOKUP(S3318,Catalogue!$F$2:$J$259,3,0))</f>
        <v xml:space="preserve"> </v>
      </c>
      <c r="U3318" s="228">
        <f>IF(TYPE(VLOOKUP(S3318,Catalogue!$F$2:$J$259,5,0))=16,0,VLOOKUP(S3318,Catalogue!$F$2:$J$259,5,0))</f>
        <v>0</v>
      </c>
      <c r="V3318" s="232"/>
      <c r="W3318" s="256" t="str">
        <f>IF(TYPE(VLOOKUP(V3318,Catalogue!$F$2:$J$259,3,0))=16," ",VLOOKUP(V3318,Catalogue!$F$2:$J$259,3,0))</f>
        <v xml:space="preserve"> </v>
      </c>
      <c r="X3318" s="228">
        <f>IF(TYPE(VLOOKUP(V3318,Catalogue!$F$2:$J$259,5,0))=16,0,VLOOKUP(V3318,Catalogue!$F$2:$J$259,5,0))</f>
        <v>0</v>
      </c>
      <c r="Y3318" s="232"/>
      <c r="Z3318" s="227" t="str">
        <f>IF(TYPE(VLOOKUP(Y3318,Catalogue!$F$2:$J$259,3,0))=16," ",VLOOKUP(Y3318,Catalogue!$F$2:$J$259,3,0))</f>
        <v xml:space="preserve"> </v>
      </c>
      <c r="AA3318" s="228">
        <f>IF(TYPE(VLOOKUP(Y3318,Catalogue!$F$2:$J$259,5,0))=16,0,VLOOKUP(Y3318,Catalogue!$F$2:$J$259,5,0))</f>
        <v>0</v>
      </c>
      <c r="AB3318" s="260"/>
      <c r="AC3318" s="260"/>
      <c r="AD3318" s="260"/>
      <c r="AE3318" s="260">
        <f t="shared" si="424"/>
        <v>0</v>
      </c>
      <c r="AF3318" s="228">
        <f t="shared" si="426"/>
        <v>0</v>
      </c>
      <c r="AG3318" s="228">
        <f t="shared" si="421"/>
        <v>0</v>
      </c>
      <c r="AH3318" s="228">
        <f t="shared" si="422"/>
        <v>0</v>
      </c>
      <c r="AI3318" s="232"/>
      <c r="AJ3318" s="227" t="str">
        <f>IF(TYPE(VLOOKUP(AI3318,Catalogue!$F$2:$J$259,3,0))=16," ",VLOOKUP(AI3318,Catalogue!$F$2:$J$259,3,0))</f>
        <v xml:space="preserve"> </v>
      </c>
      <c r="AK3318" s="228">
        <f>IF(TYPE(VLOOKUP(AI3318,Catalogue!$F$2:$J$259,5,0))=16,0,VLOOKUP(AI3318,Catalogue!$F$2:$J$259,5,0))</f>
        <v>0</v>
      </c>
      <c r="AL3318" s="227"/>
      <c r="AM3318" s="228">
        <f t="shared" si="425"/>
        <v>0</v>
      </c>
      <c r="AN3318" s="228"/>
      <c r="AO3318" s="229">
        <f t="shared" si="423"/>
        <v>0</v>
      </c>
    </row>
    <row r="3319" spans="1:41" x14ac:dyDescent="0.2">
      <c r="A3319" s="227"/>
      <c r="B3319" s="227"/>
      <c r="C3319" s="227"/>
      <c r="D3319" s="227"/>
      <c r="E3319" s="227"/>
      <c r="F3319" s="227"/>
      <c r="G3319" s="227"/>
      <c r="H3319" s="227"/>
      <c r="I3319" s="227"/>
      <c r="J3319" s="227"/>
      <c r="K3319" s="227"/>
      <c r="L3319" s="228">
        <f>IF(TYPE(VLOOKUP(K3319,Catalogue!$F$2:$J$259,5,0))=16,0,VLOOKUP(K3319,Catalogue!$F$2:$J$259,5,0))</f>
        <v>0</v>
      </c>
      <c r="M3319" s="228"/>
      <c r="N3319" s="228">
        <f t="shared" si="419"/>
        <v>0</v>
      </c>
      <c r="O3319" s="227"/>
      <c r="P3319" s="228">
        <f>IF(TYPE(VLOOKUP(O3319,Catalogue!$F$2:$J$259,5,0))=16,0,VLOOKUP(O3319,Catalogue!$F$2:$J$259,5,0))</f>
        <v>0</v>
      </c>
      <c r="Q3319" s="228"/>
      <c r="R3319" s="228">
        <f t="shared" si="420"/>
        <v>0</v>
      </c>
      <c r="S3319" s="232"/>
      <c r="T3319" s="256" t="str">
        <f>IF(TYPE(VLOOKUP(S3319,Catalogue!$F$2:$J$259,3,0))=16," ",VLOOKUP(S3319,Catalogue!$F$2:$J$259,3,0))</f>
        <v xml:space="preserve"> </v>
      </c>
      <c r="U3319" s="228">
        <f>IF(TYPE(VLOOKUP(S3319,Catalogue!$F$2:$J$259,5,0))=16,0,VLOOKUP(S3319,Catalogue!$F$2:$J$259,5,0))</f>
        <v>0</v>
      </c>
      <c r="V3319" s="232"/>
      <c r="W3319" s="256" t="str">
        <f>IF(TYPE(VLOOKUP(V3319,Catalogue!$F$2:$J$259,3,0))=16," ",VLOOKUP(V3319,Catalogue!$F$2:$J$259,3,0))</f>
        <v xml:space="preserve"> </v>
      </c>
      <c r="X3319" s="228">
        <f>IF(TYPE(VLOOKUP(V3319,Catalogue!$F$2:$J$259,5,0))=16,0,VLOOKUP(V3319,Catalogue!$F$2:$J$259,5,0))</f>
        <v>0</v>
      </c>
      <c r="Y3319" s="232"/>
      <c r="Z3319" s="227" t="str">
        <f>IF(TYPE(VLOOKUP(Y3319,Catalogue!$F$2:$J$259,3,0))=16," ",VLOOKUP(Y3319,Catalogue!$F$2:$J$259,3,0))</f>
        <v xml:space="preserve"> </v>
      </c>
      <c r="AA3319" s="228">
        <f>IF(TYPE(VLOOKUP(Y3319,Catalogue!$F$2:$J$259,5,0))=16,0,VLOOKUP(Y3319,Catalogue!$F$2:$J$259,5,0))</f>
        <v>0</v>
      </c>
      <c r="AB3319" s="260"/>
      <c r="AC3319" s="260"/>
      <c r="AD3319" s="260"/>
      <c r="AE3319" s="260">
        <f t="shared" si="424"/>
        <v>0</v>
      </c>
      <c r="AF3319" s="228">
        <f t="shared" si="426"/>
        <v>0</v>
      </c>
      <c r="AG3319" s="228">
        <f t="shared" si="421"/>
        <v>0</v>
      </c>
      <c r="AH3319" s="228">
        <f t="shared" si="422"/>
        <v>0</v>
      </c>
      <c r="AI3319" s="232"/>
      <c r="AJ3319" s="227" t="str">
        <f>IF(TYPE(VLOOKUP(AI3319,Catalogue!$F$2:$J$259,3,0))=16," ",VLOOKUP(AI3319,Catalogue!$F$2:$J$259,3,0))</f>
        <v xml:space="preserve"> </v>
      </c>
      <c r="AK3319" s="228">
        <f>IF(TYPE(VLOOKUP(AI3319,Catalogue!$F$2:$J$259,5,0))=16,0,VLOOKUP(AI3319,Catalogue!$F$2:$J$259,5,0))</f>
        <v>0</v>
      </c>
      <c r="AL3319" s="227"/>
      <c r="AM3319" s="228">
        <f t="shared" si="425"/>
        <v>0</v>
      </c>
      <c r="AN3319" s="228"/>
      <c r="AO3319" s="229">
        <f t="shared" si="423"/>
        <v>0</v>
      </c>
    </row>
    <row r="3320" spans="1:41" x14ac:dyDescent="0.2">
      <c r="A3320" s="227"/>
      <c r="B3320" s="227"/>
      <c r="C3320" s="227"/>
      <c r="D3320" s="227"/>
      <c r="E3320" s="227"/>
      <c r="F3320" s="227"/>
      <c r="G3320" s="227"/>
      <c r="H3320" s="227"/>
      <c r="I3320" s="227"/>
      <c r="J3320" s="227"/>
      <c r="K3320" s="227"/>
      <c r="L3320" s="228">
        <f>IF(TYPE(VLOOKUP(K3320,Catalogue!$F$2:$J$259,5,0))=16,0,VLOOKUP(K3320,Catalogue!$F$2:$J$259,5,0))</f>
        <v>0</v>
      </c>
      <c r="M3320" s="228"/>
      <c r="N3320" s="228">
        <f t="shared" si="419"/>
        <v>0</v>
      </c>
      <c r="O3320" s="227"/>
      <c r="P3320" s="228">
        <f>IF(TYPE(VLOOKUP(O3320,Catalogue!$F$2:$J$259,5,0))=16,0,VLOOKUP(O3320,Catalogue!$F$2:$J$259,5,0))</f>
        <v>0</v>
      </c>
      <c r="Q3320" s="228"/>
      <c r="R3320" s="228">
        <f t="shared" si="420"/>
        <v>0</v>
      </c>
      <c r="S3320" s="232"/>
      <c r="T3320" s="256" t="str">
        <f>IF(TYPE(VLOOKUP(S3320,Catalogue!$F$2:$J$259,3,0))=16," ",VLOOKUP(S3320,Catalogue!$F$2:$J$259,3,0))</f>
        <v xml:space="preserve"> </v>
      </c>
      <c r="U3320" s="228">
        <f>IF(TYPE(VLOOKUP(S3320,Catalogue!$F$2:$J$259,5,0))=16,0,VLOOKUP(S3320,Catalogue!$F$2:$J$259,5,0))</f>
        <v>0</v>
      </c>
      <c r="V3320" s="232"/>
      <c r="W3320" s="256" t="str">
        <f>IF(TYPE(VLOOKUP(V3320,Catalogue!$F$2:$J$259,3,0))=16," ",VLOOKUP(V3320,Catalogue!$F$2:$J$259,3,0))</f>
        <v xml:space="preserve"> </v>
      </c>
      <c r="X3320" s="228">
        <f>IF(TYPE(VLOOKUP(V3320,Catalogue!$F$2:$J$259,5,0))=16,0,VLOOKUP(V3320,Catalogue!$F$2:$J$259,5,0))</f>
        <v>0</v>
      </c>
      <c r="Y3320" s="232"/>
      <c r="Z3320" s="227" t="str">
        <f>IF(TYPE(VLOOKUP(Y3320,Catalogue!$F$2:$J$259,3,0))=16," ",VLOOKUP(Y3320,Catalogue!$F$2:$J$259,3,0))</f>
        <v xml:space="preserve"> </v>
      </c>
      <c r="AA3320" s="228">
        <f>IF(TYPE(VLOOKUP(Y3320,Catalogue!$F$2:$J$259,5,0))=16,0,VLOOKUP(Y3320,Catalogue!$F$2:$J$259,5,0))</f>
        <v>0</v>
      </c>
      <c r="AB3320" s="260"/>
      <c r="AC3320" s="260"/>
      <c r="AD3320" s="260"/>
      <c r="AE3320" s="260">
        <f t="shared" si="424"/>
        <v>0</v>
      </c>
      <c r="AF3320" s="228">
        <f t="shared" si="426"/>
        <v>0</v>
      </c>
      <c r="AG3320" s="228">
        <f t="shared" si="421"/>
        <v>0</v>
      </c>
      <c r="AH3320" s="228">
        <f t="shared" si="422"/>
        <v>0</v>
      </c>
      <c r="AI3320" s="232"/>
      <c r="AJ3320" s="227" t="str">
        <f>IF(TYPE(VLOOKUP(AI3320,Catalogue!$F$2:$J$259,3,0))=16," ",VLOOKUP(AI3320,Catalogue!$F$2:$J$259,3,0))</f>
        <v xml:space="preserve"> </v>
      </c>
      <c r="AK3320" s="228">
        <f>IF(TYPE(VLOOKUP(AI3320,Catalogue!$F$2:$J$259,5,0))=16,0,VLOOKUP(AI3320,Catalogue!$F$2:$J$259,5,0))</f>
        <v>0</v>
      </c>
      <c r="AL3320" s="227"/>
      <c r="AM3320" s="228">
        <f t="shared" si="425"/>
        <v>0</v>
      </c>
      <c r="AN3320" s="228"/>
      <c r="AO3320" s="229">
        <f t="shared" si="423"/>
        <v>0</v>
      </c>
    </row>
    <row r="3321" spans="1:41" x14ac:dyDescent="0.2">
      <c r="A3321" s="227"/>
      <c r="B3321" s="227"/>
      <c r="C3321" s="227"/>
      <c r="D3321" s="227"/>
      <c r="E3321" s="227"/>
      <c r="F3321" s="227"/>
      <c r="G3321" s="227"/>
      <c r="H3321" s="227"/>
      <c r="I3321" s="227"/>
      <c r="J3321" s="227"/>
      <c r="K3321" s="227"/>
      <c r="L3321" s="228">
        <f>IF(TYPE(VLOOKUP(K3321,Catalogue!$F$2:$J$259,5,0))=16,0,VLOOKUP(K3321,Catalogue!$F$2:$J$259,5,0))</f>
        <v>0</v>
      </c>
      <c r="M3321" s="228"/>
      <c r="N3321" s="228">
        <f t="shared" si="419"/>
        <v>0</v>
      </c>
      <c r="O3321" s="227"/>
      <c r="P3321" s="228">
        <f>IF(TYPE(VLOOKUP(O3321,Catalogue!$F$2:$J$259,5,0))=16,0,VLOOKUP(O3321,Catalogue!$F$2:$J$259,5,0))</f>
        <v>0</v>
      </c>
      <c r="Q3321" s="228"/>
      <c r="R3321" s="228">
        <f t="shared" si="420"/>
        <v>0</v>
      </c>
      <c r="S3321" s="232"/>
      <c r="T3321" s="256" t="str">
        <f>IF(TYPE(VLOOKUP(S3321,Catalogue!$F$2:$J$259,3,0))=16," ",VLOOKUP(S3321,Catalogue!$F$2:$J$259,3,0))</f>
        <v xml:space="preserve"> </v>
      </c>
      <c r="U3321" s="228">
        <f>IF(TYPE(VLOOKUP(S3321,Catalogue!$F$2:$J$259,5,0))=16,0,VLOOKUP(S3321,Catalogue!$F$2:$J$259,5,0))</f>
        <v>0</v>
      </c>
      <c r="V3321" s="232"/>
      <c r="W3321" s="256" t="str">
        <f>IF(TYPE(VLOOKUP(V3321,Catalogue!$F$2:$J$259,3,0))=16," ",VLOOKUP(V3321,Catalogue!$F$2:$J$259,3,0))</f>
        <v xml:space="preserve"> </v>
      </c>
      <c r="X3321" s="228">
        <f>IF(TYPE(VLOOKUP(V3321,Catalogue!$F$2:$J$259,5,0))=16,0,VLOOKUP(V3321,Catalogue!$F$2:$J$259,5,0))</f>
        <v>0</v>
      </c>
      <c r="Y3321" s="232"/>
      <c r="Z3321" s="227" t="str">
        <f>IF(TYPE(VLOOKUP(Y3321,Catalogue!$F$2:$J$259,3,0))=16," ",VLOOKUP(Y3321,Catalogue!$F$2:$J$259,3,0))</f>
        <v xml:space="preserve"> </v>
      </c>
      <c r="AA3321" s="228">
        <f>IF(TYPE(VLOOKUP(Y3321,Catalogue!$F$2:$J$259,5,0))=16,0,VLOOKUP(Y3321,Catalogue!$F$2:$J$259,5,0))</f>
        <v>0</v>
      </c>
      <c r="AB3321" s="260"/>
      <c r="AC3321" s="260"/>
      <c r="AD3321" s="260"/>
      <c r="AE3321" s="260">
        <f t="shared" si="424"/>
        <v>0</v>
      </c>
      <c r="AF3321" s="228">
        <f t="shared" si="426"/>
        <v>0</v>
      </c>
      <c r="AG3321" s="228">
        <f t="shared" si="421"/>
        <v>0</v>
      </c>
      <c r="AH3321" s="228">
        <f t="shared" si="422"/>
        <v>0</v>
      </c>
      <c r="AI3321" s="232"/>
      <c r="AJ3321" s="227" t="str">
        <f>IF(TYPE(VLOOKUP(AI3321,Catalogue!$F$2:$J$259,3,0))=16," ",VLOOKUP(AI3321,Catalogue!$F$2:$J$259,3,0))</f>
        <v xml:space="preserve"> </v>
      </c>
      <c r="AK3321" s="228">
        <f>IF(TYPE(VLOOKUP(AI3321,Catalogue!$F$2:$J$259,5,0))=16,0,VLOOKUP(AI3321,Catalogue!$F$2:$J$259,5,0))</f>
        <v>0</v>
      </c>
      <c r="AL3321" s="227"/>
      <c r="AM3321" s="228">
        <f t="shared" si="425"/>
        <v>0</v>
      </c>
      <c r="AN3321" s="228"/>
      <c r="AO3321" s="229">
        <f t="shared" si="423"/>
        <v>0</v>
      </c>
    </row>
    <row r="3322" spans="1:41" x14ac:dyDescent="0.2">
      <c r="A3322" s="227"/>
      <c r="B3322" s="227"/>
      <c r="C3322" s="227"/>
      <c r="D3322" s="227"/>
      <c r="E3322" s="227"/>
      <c r="F3322" s="227"/>
      <c r="G3322" s="227"/>
      <c r="H3322" s="227"/>
      <c r="I3322" s="227"/>
      <c r="J3322" s="227"/>
      <c r="K3322" s="227"/>
      <c r="L3322" s="228">
        <f>IF(TYPE(VLOOKUP(K3322,Catalogue!$F$2:$J$259,5,0))=16,0,VLOOKUP(K3322,Catalogue!$F$2:$J$259,5,0))</f>
        <v>0</v>
      </c>
      <c r="M3322" s="228"/>
      <c r="N3322" s="228">
        <f t="shared" si="419"/>
        <v>0</v>
      </c>
      <c r="O3322" s="227"/>
      <c r="P3322" s="228">
        <f>IF(TYPE(VLOOKUP(O3322,Catalogue!$F$2:$J$259,5,0))=16,0,VLOOKUP(O3322,Catalogue!$F$2:$J$259,5,0))</f>
        <v>0</v>
      </c>
      <c r="Q3322" s="228"/>
      <c r="R3322" s="228">
        <f t="shared" si="420"/>
        <v>0</v>
      </c>
      <c r="S3322" s="232"/>
      <c r="T3322" s="256" t="str">
        <f>IF(TYPE(VLOOKUP(S3322,Catalogue!$F$2:$J$259,3,0))=16," ",VLOOKUP(S3322,Catalogue!$F$2:$J$259,3,0))</f>
        <v xml:space="preserve"> </v>
      </c>
      <c r="U3322" s="228">
        <f>IF(TYPE(VLOOKUP(S3322,Catalogue!$F$2:$J$259,5,0))=16,0,VLOOKUP(S3322,Catalogue!$F$2:$J$259,5,0))</f>
        <v>0</v>
      </c>
      <c r="V3322" s="232"/>
      <c r="W3322" s="256" t="str">
        <f>IF(TYPE(VLOOKUP(V3322,Catalogue!$F$2:$J$259,3,0))=16," ",VLOOKUP(V3322,Catalogue!$F$2:$J$259,3,0))</f>
        <v xml:space="preserve"> </v>
      </c>
      <c r="X3322" s="228">
        <f>IF(TYPE(VLOOKUP(V3322,Catalogue!$F$2:$J$259,5,0))=16,0,VLOOKUP(V3322,Catalogue!$F$2:$J$259,5,0))</f>
        <v>0</v>
      </c>
      <c r="Y3322" s="232"/>
      <c r="Z3322" s="227" t="str">
        <f>IF(TYPE(VLOOKUP(Y3322,Catalogue!$F$2:$J$259,3,0))=16," ",VLOOKUP(Y3322,Catalogue!$F$2:$J$259,3,0))</f>
        <v xml:space="preserve"> </v>
      </c>
      <c r="AA3322" s="228">
        <f>IF(TYPE(VLOOKUP(Y3322,Catalogue!$F$2:$J$259,5,0))=16,0,VLOOKUP(Y3322,Catalogue!$F$2:$J$259,5,0))</f>
        <v>0</v>
      </c>
      <c r="AB3322" s="260"/>
      <c r="AC3322" s="260"/>
      <c r="AD3322" s="260"/>
      <c r="AE3322" s="260">
        <f t="shared" si="424"/>
        <v>0</v>
      </c>
      <c r="AF3322" s="228">
        <f t="shared" si="426"/>
        <v>0</v>
      </c>
      <c r="AG3322" s="228">
        <f t="shared" si="421"/>
        <v>0</v>
      </c>
      <c r="AH3322" s="228">
        <f t="shared" si="422"/>
        <v>0</v>
      </c>
      <c r="AI3322" s="232"/>
      <c r="AJ3322" s="227" t="str">
        <f>IF(TYPE(VLOOKUP(AI3322,Catalogue!$F$2:$J$259,3,0))=16," ",VLOOKUP(AI3322,Catalogue!$F$2:$J$259,3,0))</f>
        <v xml:space="preserve"> </v>
      </c>
      <c r="AK3322" s="228">
        <f>IF(TYPE(VLOOKUP(AI3322,Catalogue!$F$2:$J$259,5,0))=16,0,VLOOKUP(AI3322,Catalogue!$F$2:$J$259,5,0))</f>
        <v>0</v>
      </c>
      <c r="AL3322" s="227"/>
      <c r="AM3322" s="228">
        <f t="shared" si="425"/>
        <v>0</v>
      </c>
      <c r="AN3322" s="228"/>
      <c r="AO3322" s="229">
        <f t="shared" si="423"/>
        <v>0</v>
      </c>
    </row>
    <row r="3323" spans="1:41" x14ac:dyDescent="0.2">
      <c r="A3323" s="227"/>
      <c r="B3323" s="227"/>
      <c r="C3323" s="227"/>
      <c r="D3323" s="227"/>
      <c r="E3323" s="227"/>
      <c r="F3323" s="227"/>
      <c r="G3323" s="227"/>
      <c r="H3323" s="227"/>
      <c r="I3323" s="227"/>
      <c r="J3323" s="227"/>
      <c r="K3323" s="227"/>
      <c r="L3323" s="228">
        <f>IF(TYPE(VLOOKUP(K3323,Catalogue!$F$2:$J$259,5,0))=16,0,VLOOKUP(K3323,Catalogue!$F$2:$J$259,5,0))</f>
        <v>0</v>
      </c>
      <c r="M3323" s="228"/>
      <c r="N3323" s="228">
        <f t="shared" si="419"/>
        <v>0</v>
      </c>
      <c r="O3323" s="227"/>
      <c r="P3323" s="228">
        <f>IF(TYPE(VLOOKUP(O3323,Catalogue!$F$2:$J$259,5,0))=16,0,VLOOKUP(O3323,Catalogue!$F$2:$J$259,5,0))</f>
        <v>0</v>
      </c>
      <c r="Q3323" s="228"/>
      <c r="R3323" s="228">
        <f t="shared" si="420"/>
        <v>0</v>
      </c>
      <c r="S3323" s="232"/>
      <c r="T3323" s="256" t="str">
        <f>IF(TYPE(VLOOKUP(S3323,Catalogue!$F$2:$J$259,3,0))=16," ",VLOOKUP(S3323,Catalogue!$F$2:$J$259,3,0))</f>
        <v xml:space="preserve"> </v>
      </c>
      <c r="U3323" s="228">
        <f>IF(TYPE(VLOOKUP(S3323,Catalogue!$F$2:$J$259,5,0))=16,0,VLOOKUP(S3323,Catalogue!$F$2:$J$259,5,0))</f>
        <v>0</v>
      </c>
      <c r="V3323" s="232"/>
      <c r="W3323" s="256" t="str">
        <f>IF(TYPE(VLOOKUP(V3323,Catalogue!$F$2:$J$259,3,0))=16," ",VLOOKUP(V3323,Catalogue!$F$2:$J$259,3,0))</f>
        <v xml:space="preserve"> </v>
      </c>
      <c r="X3323" s="228">
        <f>IF(TYPE(VLOOKUP(V3323,Catalogue!$F$2:$J$259,5,0))=16,0,VLOOKUP(V3323,Catalogue!$F$2:$J$259,5,0))</f>
        <v>0</v>
      </c>
      <c r="Y3323" s="232"/>
      <c r="Z3323" s="227" t="str">
        <f>IF(TYPE(VLOOKUP(Y3323,Catalogue!$F$2:$J$259,3,0))=16," ",VLOOKUP(Y3323,Catalogue!$F$2:$J$259,3,0))</f>
        <v xml:space="preserve"> </v>
      </c>
      <c r="AA3323" s="228">
        <f>IF(TYPE(VLOOKUP(Y3323,Catalogue!$F$2:$J$259,5,0))=16,0,VLOOKUP(Y3323,Catalogue!$F$2:$J$259,5,0))</f>
        <v>0</v>
      </c>
      <c r="AB3323" s="260"/>
      <c r="AC3323" s="260"/>
      <c r="AD3323" s="260"/>
      <c r="AE3323" s="260">
        <f t="shared" si="424"/>
        <v>0</v>
      </c>
      <c r="AF3323" s="228">
        <f t="shared" si="426"/>
        <v>0</v>
      </c>
      <c r="AG3323" s="228">
        <f t="shared" si="421"/>
        <v>0</v>
      </c>
      <c r="AH3323" s="228">
        <f t="shared" si="422"/>
        <v>0</v>
      </c>
      <c r="AI3323" s="232"/>
      <c r="AJ3323" s="227" t="str">
        <f>IF(TYPE(VLOOKUP(AI3323,Catalogue!$F$2:$J$259,3,0))=16," ",VLOOKUP(AI3323,Catalogue!$F$2:$J$259,3,0))</f>
        <v xml:space="preserve"> </v>
      </c>
      <c r="AK3323" s="228">
        <f>IF(TYPE(VLOOKUP(AI3323,Catalogue!$F$2:$J$259,5,0))=16,0,VLOOKUP(AI3323,Catalogue!$F$2:$J$259,5,0))</f>
        <v>0</v>
      </c>
      <c r="AL3323" s="227"/>
      <c r="AM3323" s="228">
        <f t="shared" si="425"/>
        <v>0</v>
      </c>
      <c r="AN3323" s="228"/>
      <c r="AO3323" s="229">
        <f t="shared" si="423"/>
        <v>0</v>
      </c>
    </row>
    <row r="3324" spans="1:41" x14ac:dyDescent="0.2">
      <c r="A3324" s="227"/>
      <c r="B3324" s="227"/>
      <c r="C3324" s="227"/>
      <c r="D3324" s="227"/>
      <c r="E3324" s="227"/>
      <c r="F3324" s="227"/>
      <c r="G3324" s="227"/>
      <c r="H3324" s="227"/>
      <c r="I3324" s="227"/>
      <c r="J3324" s="227"/>
      <c r="K3324" s="227"/>
      <c r="L3324" s="228">
        <f>IF(TYPE(VLOOKUP(K3324,Catalogue!$F$2:$J$259,5,0))=16,0,VLOOKUP(K3324,Catalogue!$F$2:$J$259,5,0))</f>
        <v>0</v>
      </c>
      <c r="M3324" s="228"/>
      <c r="N3324" s="228">
        <f t="shared" si="419"/>
        <v>0</v>
      </c>
      <c r="O3324" s="227"/>
      <c r="P3324" s="228">
        <f>IF(TYPE(VLOOKUP(O3324,Catalogue!$F$2:$J$259,5,0))=16,0,VLOOKUP(O3324,Catalogue!$F$2:$J$259,5,0))</f>
        <v>0</v>
      </c>
      <c r="Q3324" s="228"/>
      <c r="R3324" s="228">
        <f t="shared" si="420"/>
        <v>0</v>
      </c>
      <c r="S3324" s="232"/>
      <c r="T3324" s="256" t="str">
        <f>IF(TYPE(VLOOKUP(S3324,Catalogue!$F$2:$J$259,3,0))=16," ",VLOOKUP(S3324,Catalogue!$F$2:$J$259,3,0))</f>
        <v xml:space="preserve"> </v>
      </c>
      <c r="U3324" s="228">
        <f>IF(TYPE(VLOOKUP(S3324,Catalogue!$F$2:$J$259,5,0))=16,0,VLOOKUP(S3324,Catalogue!$F$2:$J$259,5,0))</f>
        <v>0</v>
      </c>
      <c r="V3324" s="232"/>
      <c r="W3324" s="256" t="str">
        <f>IF(TYPE(VLOOKUP(V3324,Catalogue!$F$2:$J$259,3,0))=16," ",VLOOKUP(V3324,Catalogue!$F$2:$J$259,3,0))</f>
        <v xml:space="preserve"> </v>
      </c>
      <c r="X3324" s="228">
        <f>IF(TYPE(VLOOKUP(V3324,Catalogue!$F$2:$J$259,5,0))=16,0,VLOOKUP(V3324,Catalogue!$F$2:$J$259,5,0))</f>
        <v>0</v>
      </c>
      <c r="Y3324" s="232"/>
      <c r="Z3324" s="227" t="str">
        <f>IF(TYPE(VLOOKUP(Y3324,Catalogue!$F$2:$J$259,3,0))=16," ",VLOOKUP(Y3324,Catalogue!$F$2:$J$259,3,0))</f>
        <v xml:space="preserve"> </v>
      </c>
      <c r="AA3324" s="228">
        <f>IF(TYPE(VLOOKUP(Y3324,Catalogue!$F$2:$J$259,5,0))=16,0,VLOOKUP(Y3324,Catalogue!$F$2:$J$259,5,0))</f>
        <v>0</v>
      </c>
      <c r="AB3324" s="260"/>
      <c r="AC3324" s="260"/>
      <c r="AD3324" s="260"/>
      <c r="AE3324" s="260">
        <f t="shared" si="424"/>
        <v>0</v>
      </c>
      <c r="AF3324" s="228">
        <f t="shared" si="426"/>
        <v>0</v>
      </c>
      <c r="AG3324" s="228">
        <f t="shared" si="421"/>
        <v>0</v>
      </c>
      <c r="AH3324" s="228">
        <f t="shared" si="422"/>
        <v>0</v>
      </c>
      <c r="AI3324" s="232"/>
      <c r="AJ3324" s="227" t="str">
        <f>IF(TYPE(VLOOKUP(AI3324,Catalogue!$F$2:$J$259,3,0))=16," ",VLOOKUP(AI3324,Catalogue!$F$2:$J$259,3,0))</f>
        <v xml:space="preserve"> </v>
      </c>
      <c r="AK3324" s="228">
        <f>IF(TYPE(VLOOKUP(AI3324,Catalogue!$F$2:$J$259,5,0))=16,0,VLOOKUP(AI3324,Catalogue!$F$2:$J$259,5,0))</f>
        <v>0</v>
      </c>
      <c r="AL3324" s="227"/>
      <c r="AM3324" s="228">
        <f t="shared" si="425"/>
        <v>0</v>
      </c>
      <c r="AN3324" s="228"/>
      <c r="AO3324" s="229">
        <f t="shared" si="423"/>
        <v>0</v>
      </c>
    </row>
    <row r="3325" spans="1:41" x14ac:dyDescent="0.2">
      <c r="A3325" s="227"/>
      <c r="B3325" s="227"/>
      <c r="C3325" s="227"/>
      <c r="D3325" s="227"/>
      <c r="E3325" s="227"/>
      <c r="F3325" s="227"/>
      <c r="G3325" s="227"/>
      <c r="H3325" s="227"/>
      <c r="I3325" s="227"/>
      <c r="J3325" s="227"/>
      <c r="K3325" s="227"/>
      <c r="L3325" s="228">
        <f>IF(TYPE(VLOOKUP(K3325,Catalogue!$F$2:$J$259,5,0))=16,0,VLOOKUP(K3325,Catalogue!$F$2:$J$259,5,0))</f>
        <v>0</v>
      </c>
      <c r="M3325" s="228"/>
      <c r="N3325" s="228">
        <f t="shared" si="419"/>
        <v>0</v>
      </c>
      <c r="O3325" s="227"/>
      <c r="P3325" s="228">
        <f>IF(TYPE(VLOOKUP(O3325,Catalogue!$F$2:$J$259,5,0))=16,0,VLOOKUP(O3325,Catalogue!$F$2:$J$259,5,0))</f>
        <v>0</v>
      </c>
      <c r="Q3325" s="228"/>
      <c r="R3325" s="228">
        <f t="shared" si="420"/>
        <v>0</v>
      </c>
      <c r="S3325" s="232"/>
      <c r="T3325" s="256" t="str">
        <f>IF(TYPE(VLOOKUP(S3325,Catalogue!$F$2:$J$259,3,0))=16," ",VLOOKUP(S3325,Catalogue!$F$2:$J$259,3,0))</f>
        <v xml:space="preserve"> </v>
      </c>
      <c r="U3325" s="228">
        <f>IF(TYPE(VLOOKUP(S3325,Catalogue!$F$2:$J$259,5,0))=16,0,VLOOKUP(S3325,Catalogue!$F$2:$J$259,5,0))</f>
        <v>0</v>
      </c>
      <c r="V3325" s="232"/>
      <c r="W3325" s="256" t="str">
        <f>IF(TYPE(VLOOKUP(V3325,Catalogue!$F$2:$J$259,3,0))=16," ",VLOOKUP(V3325,Catalogue!$F$2:$J$259,3,0))</f>
        <v xml:space="preserve"> </v>
      </c>
      <c r="X3325" s="228">
        <f>IF(TYPE(VLOOKUP(V3325,Catalogue!$F$2:$J$259,5,0))=16,0,VLOOKUP(V3325,Catalogue!$F$2:$J$259,5,0))</f>
        <v>0</v>
      </c>
      <c r="Y3325" s="232"/>
      <c r="Z3325" s="227" t="str">
        <f>IF(TYPE(VLOOKUP(Y3325,Catalogue!$F$2:$J$259,3,0))=16," ",VLOOKUP(Y3325,Catalogue!$F$2:$J$259,3,0))</f>
        <v xml:space="preserve"> </v>
      </c>
      <c r="AA3325" s="228">
        <f>IF(TYPE(VLOOKUP(Y3325,Catalogue!$F$2:$J$259,5,0))=16,0,VLOOKUP(Y3325,Catalogue!$F$2:$J$259,5,0))</f>
        <v>0</v>
      </c>
      <c r="AB3325" s="260"/>
      <c r="AC3325" s="260"/>
      <c r="AD3325" s="260"/>
      <c r="AE3325" s="260">
        <f t="shared" si="424"/>
        <v>0</v>
      </c>
      <c r="AF3325" s="228">
        <f t="shared" si="426"/>
        <v>0</v>
      </c>
      <c r="AG3325" s="228">
        <f t="shared" si="421"/>
        <v>0</v>
      </c>
      <c r="AH3325" s="228">
        <f t="shared" si="422"/>
        <v>0</v>
      </c>
      <c r="AI3325" s="232"/>
      <c r="AJ3325" s="227" t="str">
        <f>IF(TYPE(VLOOKUP(AI3325,Catalogue!$F$2:$J$259,3,0))=16," ",VLOOKUP(AI3325,Catalogue!$F$2:$J$259,3,0))</f>
        <v xml:space="preserve"> </v>
      </c>
      <c r="AK3325" s="228">
        <f>IF(TYPE(VLOOKUP(AI3325,Catalogue!$F$2:$J$259,5,0))=16,0,VLOOKUP(AI3325,Catalogue!$F$2:$J$259,5,0))</f>
        <v>0</v>
      </c>
      <c r="AL3325" s="227"/>
      <c r="AM3325" s="228">
        <f t="shared" si="425"/>
        <v>0</v>
      </c>
      <c r="AN3325" s="228"/>
      <c r="AO3325" s="229">
        <f t="shared" si="423"/>
        <v>0</v>
      </c>
    </row>
    <row r="3326" spans="1:41" x14ac:dyDescent="0.2">
      <c r="A3326" s="227"/>
      <c r="B3326" s="227"/>
      <c r="C3326" s="227"/>
      <c r="D3326" s="227"/>
      <c r="E3326" s="227"/>
      <c r="F3326" s="227"/>
      <c r="G3326" s="227"/>
      <c r="H3326" s="227"/>
      <c r="I3326" s="227"/>
      <c r="J3326" s="227"/>
      <c r="K3326" s="227"/>
      <c r="L3326" s="228">
        <f>IF(TYPE(VLOOKUP(K3326,Catalogue!$F$2:$J$259,5,0))=16,0,VLOOKUP(K3326,Catalogue!$F$2:$J$259,5,0))</f>
        <v>0</v>
      </c>
      <c r="M3326" s="228"/>
      <c r="N3326" s="228">
        <f t="shared" si="419"/>
        <v>0</v>
      </c>
      <c r="O3326" s="227"/>
      <c r="P3326" s="228">
        <f>IF(TYPE(VLOOKUP(O3326,Catalogue!$F$2:$J$259,5,0))=16,0,VLOOKUP(O3326,Catalogue!$F$2:$J$259,5,0))</f>
        <v>0</v>
      </c>
      <c r="Q3326" s="228"/>
      <c r="R3326" s="228">
        <f t="shared" si="420"/>
        <v>0</v>
      </c>
      <c r="S3326" s="232"/>
      <c r="T3326" s="256" t="str">
        <f>IF(TYPE(VLOOKUP(S3326,Catalogue!$F$2:$J$259,3,0))=16," ",VLOOKUP(S3326,Catalogue!$F$2:$J$259,3,0))</f>
        <v xml:space="preserve"> </v>
      </c>
      <c r="U3326" s="228">
        <f>IF(TYPE(VLOOKUP(S3326,Catalogue!$F$2:$J$259,5,0))=16,0,VLOOKUP(S3326,Catalogue!$F$2:$J$259,5,0))</f>
        <v>0</v>
      </c>
      <c r="V3326" s="232"/>
      <c r="W3326" s="256" t="str">
        <f>IF(TYPE(VLOOKUP(V3326,Catalogue!$F$2:$J$259,3,0))=16," ",VLOOKUP(V3326,Catalogue!$F$2:$J$259,3,0))</f>
        <v xml:space="preserve"> </v>
      </c>
      <c r="X3326" s="228">
        <f>IF(TYPE(VLOOKUP(V3326,Catalogue!$F$2:$J$259,5,0))=16,0,VLOOKUP(V3326,Catalogue!$F$2:$J$259,5,0))</f>
        <v>0</v>
      </c>
      <c r="Y3326" s="232"/>
      <c r="Z3326" s="227" t="str">
        <f>IF(TYPE(VLOOKUP(Y3326,Catalogue!$F$2:$J$259,3,0))=16," ",VLOOKUP(Y3326,Catalogue!$F$2:$J$259,3,0))</f>
        <v xml:space="preserve"> </v>
      </c>
      <c r="AA3326" s="228">
        <f>IF(TYPE(VLOOKUP(Y3326,Catalogue!$F$2:$J$259,5,0))=16,0,VLOOKUP(Y3326,Catalogue!$F$2:$J$259,5,0))</f>
        <v>0</v>
      </c>
      <c r="AB3326" s="260"/>
      <c r="AC3326" s="260"/>
      <c r="AD3326" s="260"/>
      <c r="AE3326" s="260">
        <f t="shared" si="424"/>
        <v>0</v>
      </c>
      <c r="AF3326" s="228">
        <f t="shared" si="426"/>
        <v>0</v>
      </c>
      <c r="AG3326" s="228">
        <f t="shared" si="421"/>
        <v>0</v>
      </c>
      <c r="AH3326" s="228">
        <f t="shared" si="422"/>
        <v>0</v>
      </c>
      <c r="AI3326" s="232"/>
      <c r="AJ3326" s="227" t="str">
        <f>IF(TYPE(VLOOKUP(AI3326,Catalogue!$F$2:$J$259,3,0))=16," ",VLOOKUP(AI3326,Catalogue!$F$2:$J$259,3,0))</f>
        <v xml:space="preserve"> </v>
      </c>
      <c r="AK3326" s="228">
        <f>IF(TYPE(VLOOKUP(AI3326,Catalogue!$F$2:$J$259,5,0))=16,0,VLOOKUP(AI3326,Catalogue!$F$2:$J$259,5,0))</f>
        <v>0</v>
      </c>
      <c r="AL3326" s="227"/>
      <c r="AM3326" s="228">
        <f t="shared" si="425"/>
        <v>0</v>
      </c>
      <c r="AN3326" s="228"/>
      <c r="AO3326" s="229">
        <f t="shared" si="423"/>
        <v>0</v>
      </c>
    </row>
    <row r="3327" spans="1:41" x14ac:dyDescent="0.2">
      <c r="A3327" s="227"/>
      <c r="B3327" s="227"/>
      <c r="C3327" s="227"/>
      <c r="D3327" s="227"/>
      <c r="E3327" s="227"/>
      <c r="F3327" s="227"/>
      <c r="G3327" s="227"/>
      <c r="H3327" s="227"/>
      <c r="I3327" s="227"/>
      <c r="J3327" s="227"/>
      <c r="K3327" s="227"/>
      <c r="L3327" s="228">
        <f>IF(TYPE(VLOOKUP(K3327,Catalogue!$F$2:$J$259,5,0))=16,0,VLOOKUP(K3327,Catalogue!$F$2:$J$259,5,0))</f>
        <v>0</v>
      </c>
      <c r="M3327" s="228"/>
      <c r="N3327" s="228">
        <f t="shared" si="419"/>
        <v>0</v>
      </c>
      <c r="O3327" s="227"/>
      <c r="P3327" s="228">
        <f>IF(TYPE(VLOOKUP(O3327,Catalogue!$F$2:$J$259,5,0))=16,0,VLOOKUP(O3327,Catalogue!$F$2:$J$259,5,0))</f>
        <v>0</v>
      </c>
      <c r="Q3327" s="228"/>
      <c r="R3327" s="228">
        <f t="shared" si="420"/>
        <v>0</v>
      </c>
      <c r="S3327" s="232"/>
      <c r="T3327" s="256" t="str">
        <f>IF(TYPE(VLOOKUP(S3327,Catalogue!$F$2:$J$259,3,0))=16," ",VLOOKUP(S3327,Catalogue!$F$2:$J$259,3,0))</f>
        <v xml:space="preserve"> </v>
      </c>
      <c r="U3327" s="228">
        <f>IF(TYPE(VLOOKUP(S3327,Catalogue!$F$2:$J$259,5,0))=16,0,VLOOKUP(S3327,Catalogue!$F$2:$J$259,5,0))</f>
        <v>0</v>
      </c>
      <c r="V3327" s="232"/>
      <c r="W3327" s="256" t="str">
        <f>IF(TYPE(VLOOKUP(V3327,Catalogue!$F$2:$J$259,3,0))=16," ",VLOOKUP(V3327,Catalogue!$F$2:$J$259,3,0))</f>
        <v xml:space="preserve"> </v>
      </c>
      <c r="X3327" s="228">
        <f>IF(TYPE(VLOOKUP(V3327,Catalogue!$F$2:$J$259,5,0))=16,0,VLOOKUP(V3327,Catalogue!$F$2:$J$259,5,0))</f>
        <v>0</v>
      </c>
      <c r="Y3327" s="232"/>
      <c r="Z3327" s="227" t="str">
        <f>IF(TYPE(VLOOKUP(Y3327,Catalogue!$F$2:$J$259,3,0))=16," ",VLOOKUP(Y3327,Catalogue!$F$2:$J$259,3,0))</f>
        <v xml:space="preserve"> </v>
      </c>
      <c r="AA3327" s="228">
        <f>IF(TYPE(VLOOKUP(Y3327,Catalogue!$F$2:$J$259,5,0))=16,0,VLOOKUP(Y3327,Catalogue!$F$2:$J$259,5,0))</f>
        <v>0</v>
      </c>
      <c r="AB3327" s="260"/>
      <c r="AC3327" s="260"/>
      <c r="AD3327" s="260"/>
      <c r="AE3327" s="260">
        <f t="shared" si="424"/>
        <v>0</v>
      </c>
      <c r="AF3327" s="228">
        <f t="shared" si="426"/>
        <v>0</v>
      </c>
      <c r="AG3327" s="228">
        <f t="shared" si="421"/>
        <v>0</v>
      </c>
      <c r="AH3327" s="228">
        <f t="shared" si="422"/>
        <v>0</v>
      </c>
      <c r="AI3327" s="232"/>
      <c r="AJ3327" s="227" t="str">
        <f>IF(TYPE(VLOOKUP(AI3327,Catalogue!$F$2:$J$259,3,0))=16," ",VLOOKUP(AI3327,Catalogue!$F$2:$J$259,3,0))</f>
        <v xml:space="preserve"> </v>
      </c>
      <c r="AK3327" s="228">
        <f>IF(TYPE(VLOOKUP(AI3327,Catalogue!$F$2:$J$259,5,0))=16,0,VLOOKUP(AI3327,Catalogue!$F$2:$J$259,5,0))</f>
        <v>0</v>
      </c>
      <c r="AL3327" s="227"/>
      <c r="AM3327" s="228">
        <f t="shared" si="425"/>
        <v>0</v>
      </c>
      <c r="AN3327" s="228"/>
      <c r="AO3327" s="229">
        <f t="shared" si="423"/>
        <v>0</v>
      </c>
    </row>
    <row r="3328" spans="1:41" x14ac:dyDescent="0.2">
      <c r="A3328" s="227"/>
      <c r="B3328" s="227"/>
      <c r="C3328" s="227"/>
      <c r="D3328" s="227"/>
      <c r="E3328" s="227"/>
      <c r="F3328" s="227"/>
      <c r="G3328" s="227"/>
      <c r="H3328" s="227"/>
      <c r="I3328" s="227"/>
      <c r="J3328" s="227"/>
      <c r="K3328" s="227"/>
      <c r="L3328" s="228">
        <f>IF(TYPE(VLOOKUP(K3328,Catalogue!$F$2:$J$259,5,0))=16,0,VLOOKUP(K3328,Catalogue!$F$2:$J$259,5,0))</f>
        <v>0</v>
      </c>
      <c r="M3328" s="228"/>
      <c r="N3328" s="228">
        <f t="shared" si="419"/>
        <v>0</v>
      </c>
      <c r="O3328" s="227"/>
      <c r="P3328" s="228">
        <f>IF(TYPE(VLOOKUP(O3328,Catalogue!$F$2:$J$259,5,0))=16,0,VLOOKUP(O3328,Catalogue!$F$2:$J$259,5,0))</f>
        <v>0</v>
      </c>
      <c r="Q3328" s="228"/>
      <c r="R3328" s="228">
        <f t="shared" si="420"/>
        <v>0</v>
      </c>
      <c r="S3328" s="232"/>
      <c r="T3328" s="256" t="str">
        <f>IF(TYPE(VLOOKUP(S3328,Catalogue!$F$2:$J$259,3,0))=16," ",VLOOKUP(S3328,Catalogue!$F$2:$J$259,3,0))</f>
        <v xml:space="preserve"> </v>
      </c>
      <c r="U3328" s="228">
        <f>IF(TYPE(VLOOKUP(S3328,Catalogue!$F$2:$J$259,5,0))=16,0,VLOOKUP(S3328,Catalogue!$F$2:$J$259,5,0))</f>
        <v>0</v>
      </c>
      <c r="V3328" s="232"/>
      <c r="W3328" s="256" t="str">
        <f>IF(TYPE(VLOOKUP(V3328,Catalogue!$F$2:$J$259,3,0))=16," ",VLOOKUP(V3328,Catalogue!$F$2:$J$259,3,0))</f>
        <v xml:space="preserve"> </v>
      </c>
      <c r="X3328" s="228">
        <f>IF(TYPE(VLOOKUP(V3328,Catalogue!$F$2:$J$259,5,0))=16,0,VLOOKUP(V3328,Catalogue!$F$2:$J$259,5,0))</f>
        <v>0</v>
      </c>
      <c r="Y3328" s="232"/>
      <c r="Z3328" s="227" t="str">
        <f>IF(TYPE(VLOOKUP(Y3328,Catalogue!$F$2:$J$259,3,0))=16," ",VLOOKUP(Y3328,Catalogue!$F$2:$J$259,3,0))</f>
        <v xml:space="preserve"> </v>
      </c>
      <c r="AA3328" s="228">
        <f>IF(TYPE(VLOOKUP(Y3328,Catalogue!$F$2:$J$259,5,0))=16,0,VLOOKUP(Y3328,Catalogue!$F$2:$J$259,5,0))</f>
        <v>0</v>
      </c>
      <c r="AB3328" s="260"/>
      <c r="AC3328" s="260"/>
      <c r="AD3328" s="260"/>
      <c r="AE3328" s="260">
        <f t="shared" si="424"/>
        <v>0</v>
      </c>
      <c r="AF3328" s="228">
        <f t="shared" si="426"/>
        <v>0</v>
      </c>
      <c r="AG3328" s="228">
        <f t="shared" si="421"/>
        <v>0</v>
      </c>
      <c r="AH3328" s="228">
        <f t="shared" si="422"/>
        <v>0</v>
      </c>
      <c r="AI3328" s="232"/>
      <c r="AJ3328" s="227" t="str">
        <f>IF(TYPE(VLOOKUP(AI3328,Catalogue!$F$2:$J$259,3,0))=16," ",VLOOKUP(AI3328,Catalogue!$F$2:$J$259,3,0))</f>
        <v xml:space="preserve"> </v>
      </c>
      <c r="AK3328" s="228">
        <f>IF(TYPE(VLOOKUP(AI3328,Catalogue!$F$2:$J$259,5,0))=16,0,VLOOKUP(AI3328,Catalogue!$F$2:$J$259,5,0))</f>
        <v>0</v>
      </c>
      <c r="AL3328" s="227"/>
      <c r="AM3328" s="228">
        <f t="shared" si="425"/>
        <v>0</v>
      </c>
      <c r="AN3328" s="228"/>
      <c r="AO3328" s="229">
        <f t="shared" si="423"/>
        <v>0</v>
      </c>
    </row>
    <row r="3329" spans="1:41" x14ac:dyDescent="0.2">
      <c r="A3329" s="227"/>
      <c r="B3329" s="227"/>
      <c r="C3329" s="227"/>
      <c r="D3329" s="227"/>
      <c r="E3329" s="227"/>
      <c r="F3329" s="227"/>
      <c r="G3329" s="227"/>
      <c r="H3329" s="227"/>
      <c r="I3329" s="227"/>
      <c r="J3329" s="227"/>
      <c r="K3329" s="227"/>
      <c r="L3329" s="228">
        <f>IF(TYPE(VLOOKUP(K3329,Catalogue!$F$2:$J$259,5,0))=16,0,VLOOKUP(K3329,Catalogue!$F$2:$J$259,5,0))</f>
        <v>0</v>
      </c>
      <c r="M3329" s="228"/>
      <c r="N3329" s="228">
        <f t="shared" si="419"/>
        <v>0</v>
      </c>
      <c r="O3329" s="227"/>
      <c r="P3329" s="228">
        <f>IF(TYPE(VLOOKUP(O3329,Catalogue!$F$2:$J$259,5,0))=16,0,VLOOKUP(O3329,Catalogue!$F$2:$J$259,5,0))</f>
        <v>0</v>
      </c>
      <c r="Q3329" s="228"/>
      <c r="R3329" s="228">
        <f t="shared" si="420"/>
        <v>0</v>
      </c>
      <c r="S3329" s="232"/>
      <c r="T3329" s="256" t="str">
        <f>IF(TYPE(VLOOKUP(S3329,Catalogue!$F$2:$J$259,3,0))=16," ",VLOOKUP(S3329,Catalogue!$F$2:$J$259,3,0))</f>
        <v xml:space="preserve"> </v>
      </c>
      <c r="U3329" s="228">
        <f>IF(TYPE(VLOOKUP(S3329,Catalogue!$F$2:$J$259,5,0))=16,0,VLOOKUP(S3329,Catalogue!$F$2:$J$259,5,0))</f>
        <v>0</v>
      </c>
      <c r="V3329" s="232"/>
      <c r="W3329" s="256" t="str">
        <f>IF(TYPE(VLOOKUP(V3329,Catalogue!$F$2:$J$259,3,0))=16," ",VLOOKUP(V3329,Catalogue!$F$2:$J$259,3,0))</f>
        <v xml:space="preserve"> </v>
      </c>
      <c r="X3329" s="228">
        <f>IF(TYPE(VLOOKUP(V3329,Catalogue!$F$2:$J$259,5,0))=16,0,VLOOKUP(V3329,Catalogue!$F$2:$J$259,5,0))</f>
        <v>0</v>
      </c>
      <c r="Y3329" s="232"/>
      <c r="Z3329" s="227" t="str">
        <f>IF(TYPE(VLOOKUP(Y3329,Catalogue!$F$2:$J$259,3,0))=16," ",VLOOKUP(Y3329,Catalogue!$F$2:$J$259,3,0))</f>
        <v xml:space="preserve"> </v>
      </c>
      <c r="AA3329" s="228">
        <f>IF(TYPE(VLOOKUP(Y3329,Catalogue!$F$2:$J$259,5,0))=16,0,VLOOKUP(Y3329,Catalogue!$F$2:$J$259,5,0))</f>
        <v>0</v>
      </c>
      <c r="AB3329" s="260"/>
      <c r="AC3329" s="260"/>
      <c r="AD3329" s="260"/>
      <c r="AE3329" s="260">
        <f t="shared" si="424"/>
        <v>0</v>
      </c>
      <c r="AF3329" s="228">
        <f t="shared" si="426"/>
        <v>0</v>
      </c>
      <c r="AG3329" s="228">
        <f t="shared" si="421"/>
        <v>0</v>
      </c>
      <c r="AH3329" s="228">
        <f t="shared" si="422"/>
        <v>0</v>
      </c>
      <c r="AI3329" s="232"/>
      <c r="AJ3329" s="227" t="str">
        <f>IF(TYPE(VLOOKUP(AI3329,Catalogue!$F$2:$J$259,3,0))=16," ",VLOOKUP(AI3329,Catalogue!$F$2:$J$259,3,0))</f>
        <v xml:space="preserve"> </v>
      </c>
      <c r="AK3329" s="228">
        <f>IF(TYPE(VLOOKUP(AI3329,Catalogue!$F$2:$J$259,5,0))=16,0,VLOOKUP(AI3329,Catalogue!$F$2:$J$259,5,0))</f>
        <v>0</v>
      </c>
      <c r="AL3329" s="227"/>
      <c r="AM3329" s="228">
        <f t="shared" si="425"/>
        <v>0</v>
      </c>
      <c r="AN3329" s="228"/>
      <c r="AO3329" s="229">
        <f t="shared" si="423"/>
        <v>0</v>
      </c>
    </row>
    <row r="3330" spans="1:41" x14ac:dyDescent="0.2">
      <c r="A3330" s="227"/>
      <c r="B3330" s="227"/>
      <c r="C3330" s="227"/>
      <c r="D3330" s="227"/>
      <c r="E3330" s="227"/>
      <c r="F3330" s="227"/>
      <c r="G3330" s="227"/>
      <c r="H3330" s="227"/>
      <c r="I3330" s="227"/>
      <c r="J3330" s="227"/>
      <c r="K3330" s="227"/>
      <c r="L3330" s="228">
        <f>IF(TYPE(VLOOKUP(K3330,Catalogue!$F$2:$J$259,5,0))=16,0,VLOOKUP(K3330,Catalogue!$F$2:$J$259,5,0))</f>
        <v>0</v>
      </c>
      <c r="M3330" s="228"/>
      <c r="N3330" s="228">
        <f t="shared" si="419"/>
        <v>0</v>
      </c>
      <c r="O3330" s="227"/>
      <c r="P3330" s="228">
        <f>IF(TYPE(VLOOKUP(O3330,Catalogue!$F$2:$J$259,5,0))=16,0,VLOOKUP(O3330,Catalogue!$F$2:$J$259,5,0))</f>
        <v>0</v>
      </c>
      <c r="Q3330" s="228"/>
      <c r="R3330" s="228">
        <f t="shared" si="420"/>
        <v>0</v>
      </c>
      <c r="S3330" s="232"/>
      <c r="T3330" s="256" t="str">
        <f>IF(TYPE(VLOOKUP(S3330,Catalogue!$F$2:$J$259,3,0))=16," ",VLOOKUP(S3330,Catalogue!$F$2:$J$259,3,0))</f>
        <v xml:space="preserve"> </v>
      </c>
      <c r="U3330" s="228">
        <f>IF(TYPE(VLOOKUP(S3330,Catalogue!$F$2:$J$259,5,0))=16,0,VLOOKUP(S3330,Catalogue!$F$2:$J$259,5,0))</f>
        <v>0</v>
      </c>
      <c r="V3330" s="232"/>
      <c r="W3330" s="256" t="str">
        <f>IF(TYPE(VLOOKUP(V3330,Catalogue!$F$2:$J$259,3,0))=16," ",VLOOKUP(V3330,Catalogue!$F$2:$J$259,3,0))</f>
        <v xml:space="preserve"> </v>
      </c>
      <c r="X3330" s="228">
        <f>IF(TYPE(VLOOKUP(V3330,Catalogue!$F$2:$J$259,5,0))=16,0,VLOOKUP(V3330,Catalogue!$F$2:$J$259,5,0))</f>
        <v>0</v>
      </c>
      <c r="Y3330" s="232"/>
      <c r="Z3330" s="227" t="str">
        <f>IF(TYPE(VLOOKUP(Y3330,Catalogue!$F$2:$J$259,3,0))=16," ",VLOOKUP(Y3330,Catalogue!$F$2:$J$259,3,0))</f>
        <v xml:space="preserve"> </v>
      </c>
      <c r="AA3330" s="228">
        <f>IF(TYPE(VLOOKUP(Y3330,Catalogue!$F$2:$J$259,5,0))=16,0,VLOOKUP(Y3330,Catalogue!$F$2:$J$259,5,0))</f>
        <v>0</v>
      </c>
      <c r="AB3330" s="260"/>
      <c r="AC3330" s="260"/>
      <c r="AD3330" s="260"/>
      <c r="AE3330" s="260">
        <f t="shared" si="424"/>
        <v>0</v>
      </c>
      <c r="AF3330" s="228">
        <f t="shared" si="426"/>
        <v>0</v>
      </c>
      <c r="AG3330" s="228">
        <f t="shared" si="421"/>
        <v>0</v>
      </c>
      <c r="AH3330" s="228">
        <f t="shared" si="422"/>
        <v>0</v>
      </c>
      <c r="AI3330" s="232"/>
      <c r="AJ3330" s="227" t="str">
        <f>IF(TYPE(VLOOKUP(AI3330,Catalogue!$F$2:$J$259,3,0))=16," ",VLOOKUP(AI3330,Catalogue!$F$2:$J$259,3,0))</f>
        <v xml:space="preserve"> </v>
      </c>
      <c r="AK3330" s="228">
        <f>IF(TYPE(VLOOKUP(AI3330,Catalogue!$F$2:$J$259,5,0))=16,0,VLOOKUP(AI3330,Catalogue!$F$2:$J$259,5,0))</f>
        <v>0</v>
      </c>
      <c r="AL3330" s="227"/>
      <c r="AM3330" s="228">
        <f t="shared" si="425"/>
        <v>0</v>
      </c>
      <c r="AN3330" s="228"/>
      <c r="AO3330" s="229">
        <f t="shared" si="423"/>
        <v>0</v>
      </c>
    </row>
    <row r="3331" spans="1:41" x14ac:dyDescent="0.2">
      <c r="A3331" s="227"/>
      <c r="B3331" s="227"/>
      <c r="C3331" s="227"/>
      <c r="D3331" s="227"/>
      <c r="E3331" s="227"/>
      <c r="F3331" s="227"/>
      <c r="G3331" s="227"/>
      <c r="H3331" s="227"/>
      <c r="I3331" s="227"/>
      <c r="J3331" s="227"/>
      <c r="K3331" s="227"/>
      <c r="L3331" s="228">
        <f>IF(TYPE(VLOOKUP(K3331,Catalogue!$F$2:$J$259,5,0))=16,0,VLOOKUP(K3331,Catalogue!$F$2:$J$259,5,0))</f>
        <v>0</v>
      </c>
      <c r="M3331" s="228"/>
      <c r="N3331" s="228">
        <f t="shared" si="419"/>
        <v>0</v>
      </c>
      <c r="O3331" s="227"/>
      <c r="P3331" s="228">
        <f>IF(TYPE(VLOOKUP(O3331,Catalogue!$F$2:$J$259,5,0))=16,0,VLOOKUP(O3331,Catalogue!$F$2:$J$259,5,0))</f>
        <v>0</v>
      </c>
      <c r="Q3331" s="228"/>
      <c r="R3331" s="228">
        <f t="shared" si="420"/>
        <v>0</v>
      </c>
      <c r="S3331" s="232"/>
      <c r="T3331" s="256" t="str">
        <f>IF(TYPE(VLOOKUP(S3331,Catalogue!$F$2:$J$259,3,0))=16," ",VLOOKUP(S3331,Catalogue!$F$2:$J$259,3,0))</f>
        <v xml:space="preserve"> </v>
      </c>
      <c r="U3331" s="228">
        <f>IF(TYPE(VLOOKUP(S3331,Catalogue!$F$2:$J$259,5,0))=16,0,VLOOKUP(S3331,Catalogue!$F$2:$J$259,5,0))</f>
        <v>0</v>
      </c>
      <c r="V3331" s="232"/>
      <c r="W3331" s="256" t="str">
        <f>IF(TYPE(VLOOKUP(V3331,Catalogue!$F$2:$J$259,3,0))=16," ",VLOOKUP(V3331,Catalogue!$F$2:$J$259,3,0))</f>
        <v xml:space="preserve"> </v>
      </c>
      <c r="X3331" s="228">
        <f>IF(TYPE(VLOOKUP(V3331,Catalogue!$F$2:$J$259,5,0))=16,0,VLOOKUP(V3331,Catalogue!$F$2:$J$259,5,0))</f>
        <v>0</v>
      </c>
      <c r="Y3331" s="232"/>
      <c r="Z3331" s="227" t="str">
        <f>IF(TYPE(VLOOKUP(Y3331,Catalogue!$F$2:$J$259,3,0))=16," ",VLOOKUP(Y3331,Catalogue!$F$2:$J$259,3,0))</f>
        <v xml:space="preserve"> </v>
      </c>
      <c r="AA3331" s="228">
        <f>IF(TYPE(VLOOKUP(Y3331,Catalogue!$F$2:$J$259,5,0))=16,0,VLOOKUP(Y3331,Catalogue!$F$2:$J$259,5,0))</f>
        <v>0</v>
      </c>
      <c r="AB3331" s="260"/>
      <c r="AC3331" s="260"/>
      <c r="AD3331" s="260"/>
      <c r="AE3331" s="260">
        <f t="shared" si="424"/>
        <v>0</v>
      </c>
      <c r="AF3331" s="228">
        <f t="shared" si="426"/>
        <v>0</v>
      </c>
      <c r="AG3331" s="228">
        <f t="shared" si="421"/>
        <v>0</v>
      </c>
      <c r="AH3331" s="228">
        <f t="shared" si="422"/>
        <v>0</v>
      </c>
      <c r="AI3331" s="232"/>
      <c r="AJ3331" s="227" t="str">
        <f>IF(TYPE(VLOOKUP(AI3331,Catalogue!$F$2:$J$259,3,0))=16," ",VLOOKUP(AI3331,Catalogue!$F$2:$J$259,3,0))</f>
        <v xml:space="preserve"> </v>
      </c>
      <c r="AK3331" s="228">
        <f>IF(TYPE(VLOOKUP(AI3331,Catalogue!$F$2:$J$259,5,0))=16,0,VLOOKUP(AI3331,Catalogue!$F$2:$J$259,5,0))</f>
        <v>0</v>
      </c>
      <c r="AL3331" s="227"/>
      <c r="AM3331" s="228">
        <f t="shared" si="425"/>
        <v>0</v>
      </c>
      <c r="AN3331" s="228"/>
      <c r="AO3331" s="229">
        <f t="shared" si="423"/>
        <v>0</v>
      </c>
    </row>
    <row r="3332" spans="1:41" x14ac:dyDescent="0.2">
      <c r="A3332" s="227"/>
      <c r="B3332" s="227"/>
      <c r="C3332" s="227"/>
      <c r="D3332" s="227"/>
      <c r="E3332" s="227"/>
      <c r="F3332" s="227"/>
      <c r="G3332" s="227"/>
      <c r="H3332" s="227"/>
      <c r="I3332" s="227"/>
      <c r="J3332" s="227"/>
      <c r="K3332" s="227"/>
      <c r="L3332" s="228">
        <f>IF(TYPE(VLOOKUP(K3332,Catalogue!$F$2:$J$259,5,0))=16,0,VLOOKUP(K3332,Catalogue!$F$2:$J$259,5,0))</f>
        <v>0</v>
      </c>
      <c r="M3332" s="228"/>
      <c r="N3332" s="228">
        <f t="shared" si="419"/>
        <v>0</v>
      </c>
      <c r="O3332" s="227"/>
      <c r="P3332" s="228">
        <f>IF(TYPE(VLOOKUP(O3332,Catalogue!$F$2:$J$259,5,0))=16,0,VLOOKUP(O3332,Catalogue!$F$2:$J$259,5,0))</f>
        <v>0</v>
      </c>
      <c r="Q3332" s="228"/>
      <c r="R3332" s="228">
        <f t="shared" si="420"/>
        <v>0</v>
      </c>
      <c r="S3332" s="232"/>
      <c r="T3332" s="256" t="str">
        <f>IF(TYPE(VLOOKUP(S3332,Catalogue!$F$2:$J$259,3,0))=16," ",VLOOKUP(S3332,Catalogue!$F$2:$J$259,3,0))</f>
        <v xml:space="preserve"> </v>
      </c>
      <c r="U3332" s="228">
        <f>IF(TYPE(VLOOKUP(S3332,Catalogue!$F$2:$J$259,5,0))=16,0,VLOOKUP(S3332,Catalogue!$F$2:$J$259,5,0))</f>
        <v>0</v>
      </c>
      <c r="V3332" s="232"/>
      <c r="W3332" s="256" t="str">
        <f>IF(TYPE(VLOOKUP(V3332,Catalogue!$F$2:$J$259,3,0))=16," ",VLOOKUP(V3332,Catalogue!$F$2:$J$259,3,0))</f>
        <v xml:space="preserve"> </v>
      </c>
      <c r="X3332" s="228">
        <f>IF(TYPE(VLOOKUP(V3332,Catalogue!$F$2:$J$259,5,0))=16,0,VLOOKUP(V3332,Catalogue!$F$2:$J$259,5,0))</f>
        <v>0</v>
      </c>
      <c r="Y3332" s="232"/>
      <c r="Z3332" s="227" t="str">
        <f>IF(TYPE(VLOOKUP(Y3332,Catalogue!$F$2:$J$259,3,0))=16," ",VLOOKUP(Y3332,Catalogue!$F$2:$J$259,3,0))</f>
        <v xml:space="preserve"> </v>
      </c>
      <c r="AA3332" s="228">
        <f>IF(TYPE(VLOOKUP(Y3332,Catalogue!$F$2:$J$259,5,0))=16,0,VLOOKUP(Y3332,Catalogue!$F$2:$J$259,5,0))</f>
        <v>0</v>
      </c>
      <c r="AB3332" s="260"/>
      <c r="AC3332" s="260"/>
      <c r="AD3332" s="260"/>
      <c r="AE3332" s="260">
        <f t="shared" si="424"/>
        <v>0</v>
      </c>
      <c r="AF3332" s="228">
        <f t="shared" si="426"/>
        <v>0</v>
      </c>
      <c r="AG3332" s="228">
        <f t="shared" si="421"/>
        <v>0</v>
      </c>
      <c r="AH3332" s="228">
        <f t="shared" si="422"/>
        <v>0</v>
      </c>
      <c r="AI3332" s="232"/>
      <c r="AJ3332" s="227" t="str">
        <f>IF(TYPE(VLOOKUP(AI3332,Catalogue!$F$2:$J$259,3,0))=16," ",VLOOKUP(AI3332,Catalogue!$F$2:$J$259,3,0))</f>
        <v xml:space="preserve"> </v>
      </c>
      <c r="AK3332" s="228">
        <f>IF(TYPE(VLOOKUP(AI3332,Catalogue!$F$2:$J$259,5,0))=16,0,VLOOKUP(AI3332,Catalogue!$F$2:$J$259,5,0))</f>
        <v>0</v>
      </c>
      <c r="AL3332" s="227"/>
      <c r="AM3332" s="228">
        <f t="shared" si="425"/>
        <v>0</v>
      </c>
      <c r="AN3332" s="228"/>
      <c r="AO3332" s="229">
        <f t="shared" si="423"/>
        <v>0</v>
      </c>
    </row>
    <row r="3333" spans="1:41" x14ac:dyDescent="0.2">
      <c r="A3333" s="227"/>
      <c r="B3333" s="227"/>
      <c r="C3333" s="227"/>
      <c r="D3333" s="227"/>
      <c r="E3333" s="227"/>
      <c r="F3333" s="227"/>
      <c r="G3333" s="227"/>
      <c r="H3333" s="227"/>
      <c r="I3333" s="227"/>
      <c r="J3333" s="227"/>
      <c r="K3333" s="227"/>
      <c r="L3333" s="228">
        <f>IF(TYPE(VLOOKUP(K3333,Catalogue!$F$2:$J$259,5,0))=16,0,VLOOKUP(K3333,Catalogue!$F$2:$J$259,5,0))</f>
        <v>0</v>
      </c>
      <c r="M3333" s="228"/>
      <c r="N3333" s="228">
        <f t="shared" si="419"/>
        <v>0</v>
      </c>
      <c r="O3333" s="227"/>
      <c r="P3333" s="228">
        <f>IF(TYPE(VLOOKUP(O3333,Catalogue!$F$2:$J$259,5,0))=16,0,VLOOKUP(O3333,Catalogue!$F$2:$J$259,5,0))</f>
        <v>0</v>
      </c>
      <c r="Q3333" s="228"/>
      <c r="R3333" s="228">
        <f t="shared" si="420"/>
        <v>0</v>
      </c>
      <c r="S3333" s="232"/>
      <c r="T3333" s="256" t="str">
        <f>IF(TYPE(VLOOKUP(S3333,Catalogue!$F$2:$J$259,3,0))=16," ",VLOOKUP(S3333,Catalogue!$F$2:$J$259,3,0))</f>
        <v xml:space="preserve"> </v>
      </c>
      <c r="U3333" s="228">
        <f>IF(TYPE(VLOOKUP(S3333,Catalogue!$F$2:$J$259,5,0))=16,0,VLOOKUP(S3333,Catalogue!$F$2:$J$259,5,0))</f>
        <v>0</v>
      </c>
      <c r="V3333" s="232"/>
      <c r="W3333" s="256" t="str">
        <f>IF(TYPE(VLOOKUP(V3333,Catalogue!$F$2:$J$259,3,0))=16," ",VLOOKUP(V3333,Catalogue!$F$2:$J$259,3,0))</f>
        <v xml:space="preserve"> </v>
      </c>
      <c r="X3333" s="228">
        <f>IF(TYPE(VLOOKUP(V3333,Catalogue!$F$2:$J$259,5,0))=16,0,VLOOKUP(V3333,Catalogue!$F$2:$J$259,5,0))</f>
        <v>0</v>
      </c>
      <c r="Y3333" s="232"/>
      <c r="Z3333" s="227" t="str">
        <f>IF(TYPE(VLOOKUP(Y3333,Catalogue!$F$2:$J$259,3,0))=16," ",VLOOKUP(Y3333,Catalogue!$F$2:$J$259,3,0))</f>
        <v xml:space="preserve"> </v>
      </c>
      <c r="AA3333" s="228">
        <f>IF(TYPE(VLOOKUP(Y3333,Catalogue!$F$2:$J$259,5,0))=16,0,VLOOKUP(Y3333,Catalogue!$F$2:$J$259,5,0))</f>
        <v>0</v>
      </c>
      <c r="AB3333" s="260"/>
      <c r="AC3333" s="260"/>
      <c r="AD3333" s="260"/>
      <c r="AE3333" s="260">
        <f t="shared" si="424"/>
        <v>0</v>
      </c>
      <c r="AF3333" s="228">
        <f t="shared" si="426"/>
        <v>0</v>
      </c>
      <c r="AG3333" s="228">
        <f t="shared" si="421"/>
        <v>0</v>
      </c>
      <c r="AH3333" s="228">
        <f t="shared" si="422"/>
        <v>0</v>
      </c>
      <c r="AI3333" s="232"/>
      <c r="AJ3333" s="227" t="str">
        <f>IF(TYPE(VLOOKUP(AI3333,Catalogue!$F$2:$J$259,3,0))=16," ",VLOOKUP(AI3333,Catalogue!$F$2:$J$259,3,0))</f>
        <v xml:space="preserve"> </v>
      </c>
      <c r="AK3333" s="228">
        <f>IF(TYPE(VLOOKUP(AI3333,Catalogue!$F$2:$J$259,5,0))=16,0,VLOOKUP(AI3333,Catalogue!$F$2:$J$259,5,0))</f>
        <v>0</v>
      </c>
      <c r="AL3333" s="227"/>
      <c r="AM3333" s="228">
        <f t="shared" si="425"/>
        <v>0</v>
      </c>
      <c r="AN3333" s="228"/>
      <c r="AO3333" s="229">
        <f t="shared" si="423"/>
        <v>0</v>
      </c>
    </row>
    <row r="3334" spans="1:41" x14ac:dyDescent="0.2">
      <c r="A3334" s="227"/>
      <c r="B3334" s="227"/>
      <c r="C3334" s="227"/>
      <c r="D3334" s="227"/>
      <c r="E3334" s="227"/>
      <c r="F3334" s="227"/>
      <c r="G3334" s="227"/>
      <c r="H3334" s="227"/>
      <c r="I3334" s="227"/>
      <c r="J3334" s="227"/>
      <c r="K3334" s="227"/>
      <c r="L3334" s="228">
        <f>IF(TYPE(VLOOKUP(K3334,Catalogue!$F$2:$J$259,5,0))=16,0,VLOOKUP(K3334,Catalogue!$F$2:$J$259,5,0))</f>
        <v>0</v>
      </c>
      <c r="M3334" s="228"/>
      <c r="N3334" s="228">
        <f t="shared" si="419"/>
        <v>0</v>
      </c>
      <c r="O3334" s="227"/>
      <c r="P3334" s="228">
        <f>IF(TYPE(VLOOKUP(O3334,Catalogue!$F$2:$J$259,5,0))=16,0,VLOOKUP(O3334,Catalogue!$F$2:$J$259,5,0))</f>
        <v>0</v>
      </c>
      <c r="Q3334" s="228"/>
      <c r="R3334" s="228">
        <f t="shared" si="420"/>
        <v>0</v>
      </c>
      <c r="S3334" s="232"/>
      <c r="T3334" s="256" t="str">
        <f>IF(TYPE(VLOOKUP(S3334,Catalogue!$F$2:$J$259,3,0))=16," ",VLOOKUP(S3334,Catalogue!$F$2:$J$259,3,0))</f>
        <v xml:space="preserve"> </v>
      </c>
      <c r="U3334" s="228">
        <f>IF(TYPE(VLOOKUP(S3334,Catalogue!$F$2:$J$259,5,0))=16,0,VLOOKUP(S3334,Catalogue!$F$2:$J$259,5,0))</f>
        <v>0</v>
      </c>
      <c r="V3334" s="232"/>
      <c r="W3334" s="256" t="str">
        <f>IF(TYPE(VLOOKUP(V3334,Catalogue!$F$2:$J$259,3,0))=16," ",VLOOKUP(V3334,Catalogue!$F$2:$J$259,3,0))</f>
        <v xml:space="preserve"> </v>
      </c>
      <c r="X3334" s="228">
        <f>IF(TYPE(VLOOKUP(V3334,Catalogue!$F$2:$J$259,5,0))=16,0,VLOOKUP(V3334,Catalogue!$F$2:$J$259,5,0))</f>
        <v>0</v>
      </c>
      <c r="Y3334" s="232"/>
      <c r="Z3334" s="227" t="str">
        <f>IF(TYPE(VLOOKUP(Y3334,Catalogue!$F$2:$J$259,3,0))=16," ",VLOOKUP(Y3334,Catalogue!$F$2:$J$259,3,0))</f>
        <v xml:space="preserve"> </v>
      </c>
      <c r="AA3334" s="228">
        <f>IF(TYPE(VLOOKUP(Y3334,Catalogue!$F$2:$J$259,5,0))=16,0,VLOOKUP(Y3334,Catalogue!$F$2:$J$259,5,0))</f>
        <v>0</v>
      </c>
      <c r="AB3334" s="260"/>
      <c r="AC3334" s="260"/>
      <c r="AD3334" s="260"/>
      <c r="AE3334" s="260">
        <f t="shared" si="424"/>
        <v>0</v>
      </c>
      <c r="AF3334" s="228">
        <f t="shared" si="426"/>
        <v>0</v>
      </c>
      <c r="AG3334" s="228">
        <f t="shared" si="421"/>
        <v>0</v>
      </c>
      <c r="AH3334" s="228">
        <f t="shared" si="422"/>
        <v>0</v>
      </c>
      <c r="AI3334" s="232"/>
      <c r="AJ3334" s="227" t="str">
        <f>IF(TYPE(VLOOKUP(AI3334,Catalogue!$F$2:$J$259,3,0))=16," ",VLOOKUP(AI3334,Catalogue!$F$2:$J$259,3,0))</f>
        <v xml:space="preserve"> </v>
      </c>
      <c r="AK3334" s="228">
        <f>IF(TYPE(VLOOKUP(AI3334,Catalogue!$F$2:$J$259,5,0))=16,0,VLOOKUP(AI3334,Catalogue!$F$2:$J$259,5,0))</f>
        <v>0</v>
      </c>
      <c r="AL3334" s="227"/>
      <c r="AM3334" s="228">
        <f t="shared" si="425"/>
        <v>0</v>
      </c>
      <c r="AN3334" s="228"/>
      <c r="AO3334" s="229">
        <f t="shared" si="423"/>
        <v>0</v>
      </c>
    </row>
    <row r="3335" spans="1:41" x14ac:dyDescent="0.2">
      <c r="A3335" s="227"/>
      <c r="B3335" s="227"/>
      <c r="C3335" s="227"/>
      <c r="D3335" s="227"/>
      <c r="E3335" s="227"/>
      <c r="F3335" s="227"/>
      <c r="G3335" s="227"/>
      <c r="H3335" s="227"/>
      <c r="I3335" s="227"/>
      <c r="J3335" s="227"/>
      <c r="K3335" s="227"/>
      <c r="L3335" s="228">
        <f>IF(TYPE(VLOOKUP(K3335,Catalogue!$F$2:$J$259,5,0))=16,0,VLOOKUP(K3335,Catalogue!$F$2:$J$259,5,0))</f>
        <v>0</v>
      </c>
      <c r="M3335" s="228"/>
      <c r="N3335" s="228">
        <f t="shared" si="419"/>
        <v>0</v>
      </c>
      <c r="O3335" s="227"/>
      <c r="P3335" s="228">
        <f>IF(TYPE(VLOOKUP(O3335,Catalogue!$F$2:$J$259,5,0))=16,0,VLOOKUP(O3335,Catalogue!$F$2:$J$259,5,0))</f>
        <v>0</v>
      </c>
      <c r="Q3335" s="228"/>
      <c r="R3335" s="228">
        <f t="shared" si="420"/>
        <v>0</v>
      </c>
      <c r="S3335" s="232"/>
      <c r="T3335" s="256" t="str">
        <f>IF(TYPE(VLOOKUP(S3335,Catalogue!$F$2:$J$259,3,0))=16," ",VLOOKUP(S3335,Catalogue!$F$2:$J$259,3,0))</f>
        <v xml:space="preserve"> </v>
      </c>
      <c r="U3335" s="228">
        <f>IF(TYPE(VLOOKUP(S3335,Catalogue!$F$2:$J$259,5,0))=16,0,VLOOKUP(S3335,Catalogue!$F$2:$J$259,5,0))</f>
        <v>0</v>
      </c>
      <c r="V3335" s="232"/>
      <c r="W3335" s="256" t="str">
        <f>IF(TYPE(VLOOKUP(V3335,Catalogue!$F$2:$J$259,3,0))=16," ",VLOOKUP(V3335,Catalogue!$F$2:$J$259,3,0))</f>
        <v xml:space="preserve"> </v>
      </c>
      <c r="X3335" s="228">
        <f>IF(TYPE(VLOOKUP(V3335,Catalogue!$F$2:$J$259,5,0))=16,0,VLOOKUP(V3335,Catalogue!$F$2:$J$259,5,0))</f>
        <v>0</v>
      </c>
      <c r="Y3335" s="232"/>
      <c r="Z3335" s="227" t="str">
        <f>IF(TYPE(VLOOKUP(Y3335,Catalogue!$F$2:$J$259,3,0))=16," ",VLOOKUP(Y3335,Catalogue!$F$2:$J$259,3,0))</f>
        <v xml:space="preserve"> </v>
      </c>
      <c r="AA3335" s="228">
        <f>IF(TYPE(VLOOKUP(Y3335,Catalogue!$F$2:$J$259,5,0))=16,0,VLOOKUP(Y3335,Catalogue!$F$2:$J$259,5,0))</f>
        <v>0</v>
      </c>
      <c r="AB3335" s="260"/>
      <c r="AC3335" s="260"/>
      <c r="AD3335" s="260"/>
      <c r="AE3335" s="260">
        <f t="shared" si="424"/>
        <v>0</v>
      </c>
      <c r="AF3335" s="228">
        <f t="shared" si="426"/>
        <v>0</v>
      </c>
      <c r="AG3335" s="228">
        <f t="shared" si="421"/>
        <v>0</v>
      </c>
      <c r="AH3335" s="228">
        <f t="shared" si="422"/>
        <v>0</v>
      </c>
      <c r="AI3335" s="232"/>
      <c r="AJ3335" s="227" t="str">
        <f>IF(TYPE(VLOOKUP(AI3335,Catalogue!$F$2:$J$259,3,0))=16," ",VLOOKUP(AI3335,Catalogue!$F$2:$J$259,3,0))</f>
        <v xml:space="preserve"> </v>
      </c>
      <c r="AK3335" s="228">
        <f>IF(TYPE(VLOOKUP(AI3335,Catalogue!$F$2:$J$259,5,0))=16,0,VLOOKUP(AI3335,Catalogue!$F$2:$J$259,5,0))</f>
        <v>0</v>
      </c>
      <c r="AL3335" s="227"/>
      <c r="AM3335" s="228">
        <f t="shared" si="425"/>
        <v>0</v>
      </c>
      <c r="AN3335" s="228"/>
      <c r="AO3335" s="229">
        <f t="shared" si="423"/>
        <v>0</v>
      </c>
    </row>
    <row r="3336" spans="1:41" x14ac:dyDescent="0.2">
      <c r="A3336" s="227"/>
      <c r="B3336" s="227"/>
      <c r="C3336" s="227"/>
      <c r="D3336" s="227"/>
      <c r="E3336" s="227"/>
      <c r="F3336" s="227"/>
      <c r="G3336" s="227"/>
      <c r="H3336" s="227"/>
      <c r="I3336" s="227"/>
      <c r="J3336" s="227"/>
      <c r="K3336" s="227"/>
      <c r="L3336" s="228">
        <f>IF(TYPE(VLOOKUP(K3336,Catalogue!$F$2:$J$259,5,0))=16,0,VLOOKUP(K3336,Catalogue!$F$2:$J$259,5,0))</f>
        <v>0</v>
      </c>
      <c r="M3336" s="228"/>
      <c r="N3336" s="228">
        <f t="shared" si="419"/>
        <v>0</v>
      </c>
      <c r="O3336" s="227"/>
      <c r="P3336" s="228">
        <f>IF(TYPE(VLOOKUP(O3336,Catalogue!$F$2:$J$259,5,0))=16,0,VLOOKUP(O3336,Catalogue!$F$2:$J$259,5,0))</f>
        <v>0</v>
      </c>
      <c r="Q3336" s="228"/>
      <c r="R3336" s="228">
        <f t="shared" si="420"/>
        <v>0</v>
      </c>
      <c r="S3336" s="232"/>
      <c r="T3336" s="256" t="str">
        <f>IF(TYPE(VLOOKUP(S3336,Catalogue!$F$2:$J$259,3,0))=16," ",VLOOKUP(S3336,Catalogue!$F$2:$J$259,3,0))</f>
        <v xml:space="preserve"> </v>
      </c>
      <c r="U3336" s="228">
        <f>IF(TYPE(VLOOKUP(S3336,Catalogue!$F$2:$J$259,5,0))=16,0,VLOOKUP(S3336,Catalogue!$F$2:$J$259,5,0))</f>
        <v>0</v>
      </c>
      <c r="V3336" s="232"/>
      <c r="W3336" s="256" t="str">
        <f>IF(TYPE(VLOOKUP(V3336,Catalogue!$F$2:$J$259,3,0))=16," ",VLOOKUP(V3336,Catalogue!$F$2:$J$259,3,0))</f>
        <v xml:space="preserve"> </v>
      </c>
      <c r="X3336" s="228">
        <f>IF(TYPE(VLOOKUP(V3336,Catalogue!$F$2:$J$259,5,0))=16,0,VLOOKUP(V3336,Catalogue!$F$2:$J$259,5,0))</f>
        <v>0</v>
      </c>
      <c r="Y3336" s="232"/>
      <c r="Z3336" s="227" t="str">
        <f>IF(TYPE(VLOOKUP(Y3336,Catalogue!$F$2:$J$259,3,0))=16," ",VLOOKUP(Y3336,Catalogue!$F$2:$J$259,3,0))</f>
        <v xml:space="preserve"> </v>
      </c>
      <c r="AA3336" s="228">
        <f>IF(TYPE(VLOOKUP(Y3336,Catalogue!$F$2:$J$259,5,0))=16,0,VLOOKUP(Y3336,Catalogue!$F$2:$J$259,5,0))</f>
        <v>0</v>
      </c>
      <c r="AB3336" s="260"/>
      <c r="AC3336" s="260"/>
      <c r="AD3336" s="260"/>
      <c r="AE3336" s="260">
        <f t="shared" si="424"/>
        <v>0</v>
      </c>
      <c r="AF3336" s="228">
        <f t="shared" si="426"/>
        <v>0</v>
      </c>
      <c r="AG3336" s="228">
        <f t="shared" si="421"/>
        <v>0</v>
      </c>
      <c r="AH3336" s="228">
        <f t="shared" si="422"/>
        <v>0</v>
      </c>
      <c r="AI3336" s="232"/>
      <c r="AJ3336" s="227" t="str">
        <f>IF(TYPE(VLOOKUP(AI3336,Catalogue!$F$2:$J$259,3,0))=16," ",VLOOKUP(AI3336,Catalogue!$F$2:$J$259,3,0))</f>
        <v xml:space="preserve"> </v>
      </c>
      <c r="AK3336" s="228">
        <f>IF(TYPE(VLOOKUP(AI3336,Catalogue!$F$2:$J$259,5,0))=16,0,VLOOKUP(AI3336,Catalogue!$F$2:$J$259,5,0))</f>
        <v>0</v>
      </c>
      <c r="AL3336" s="227"/>
      <c r="AM3336" s="228">
        <f t="shared" si="425"/>
        <v>0</v>
      </c>
      <c r="AN3336" s="228"/>
      <c r="AO3336" s="229">
        <f t="shared" si="423"/>
        <v>0</v>
      </c>
    </row>
    <row r="3337" spans="1:41" x14ac:dyDescent="0.2">
      <c r="A3337" s="227"/>
      <c r="B3337" s="227"/>
      <c r="C3337" s="227"/>
      <c r="D3337" s="227"/>
      <c r="E3337" s="227"/>
      <c r="F3337" s="227"/>
      <c r="G3337" s="227"/>
      <c r="H3337" s="227"/>
      <c r="I3337" s="227"/>
      <c r="J3337" s="227"/>
      <c r="K3337" s="227"/>
      <c r="L3337" s="228">
        <f>IF(TYPE(VLOOKUP(K3337,Catalogue!$F$2:$J$259,5,0))=16,0,VLOOKUP(K3337,Catalogue!$F$2:$J$259,5,0))</f>
        <v>0</v>
      </c>
      <c r="M3337" s="228"/>
      <c r="N3337" s="228">
        <f t="shared" si="419"/>
        <v>0</v>
      </c>
      <c r="O3337" s="227"/>
      <c r="P3337" s="228">
        <f>IF(TYPE(VLOOKUP(O3337,Catalogue!$F$2:$J$259,5,0))=16,0,VLOOKUP(O3337,Catalogue!$F$2:$J$259,5,0))</f>
        <v>0</v>
      </c>
      <c r="Q3337" s="228"/>
      <c r="R3337" s="228">
        <f t="shared" si="420"/>
        <v>0</v>
      </c>
      <c r="S3337" s="232"/>
      <c r="T3337" s="256" t="str">
        <f>IF(TYPE(VLOOKUP(S3337,Catalogue!$F$2:$J$259,3,0))=16," ",VLOOKUP(S3337,Catalogue!$F$2:$J$259,3,0))</f>
        <v xml:space="preserve"> </v>
      </c>
      <c r="U3337" s="228">
        <f>IF(TYPE(VLOOKUP(S3337,Catalogue!$F$2:$J$259,5,0))=16,0,VLOOKUP(S3337,Catalogue!$F$2:$J$259,5,0))</f>
        <v>0</v>
      </c>
      <c r="V3337" s="232"/>
      <c r="W3337" s="256" t="str">
        <f>IF(TYPE(VLOOKUP(V3337,Catalogue!$F$2:$J$259,3,0))=16," ",VLOOKUP(V3337,Catalogue!$F$2:$J$259,3,0))</f>
        <v xml:space="preserve"> </v>
      </c>
      <c r="X3337" s="228">
        <f>IF(TYPE(VLOOKUP(V3337,Catalogue!$F$2:$J$259,5,0))=16,0,VLOOKUP(V3337,Catalogue!$F$2:$J$259,5,0))</f>
        <v>0</v>
      </c>
      <c r="Y3337" s="232"/>
      <c r="Z3337" s="227" t="str">
        <f>IF(TYPE(VLOOKUP(Y3337,Catalogue!$F$2:$J$259,3,0))=16," ",VLOOKUP(Y3337,Catalogue!$F$2:$J$259,3,0))</f>
        <v xml:space="preserve"> </v>
      </c>
      <c r="AA3337" s="228">
        <f>IF(TYPE(VLOOKUP(Y3337,Catalogue!$F$2:$J$259,5,0))=16,0,VLOOKUP(Y3337,Catalogue!$F$2:$J$259,5,0))</f>
        <v>0</v>
      </c>
      <c r="AB3337" s="260"/>
      <c r="AC3337" s="260"/>
      <c r="AD3337" s="260"/>
      <c r="AE3337" s="260">
        <f t="shared" si="424"/>
        <v>0</v>
      </c>
      <c r="AF3337" s="228">
        <f t="shared" si="426"/>
        <v>0</v>
      </c>
      <c r="AG3337" s="228">
        <f t="shared" si="421"/>
        <v>0</v>
      </c>
      <c r="AH3337" s="228">
        <f t="shared" si="422"/>
        <v>0</v>
      </c>
      <c r="AI3337" s="232"/>
      <c r="AJ3337" s="227" t="str">
        <f>IF(TYPE(VLOOKUP(AI3337,Catalogue!$F$2:$J$259,3,0))=16," ",VLOOKUP(AI3337,Catalogue!$F$2:$J$259,3,0))</f>
        <v xml:space="preserve"> </v>
      </c>
      <c r="AK3337" s="228">
        <f>IF(TYPE(VLOOKUP(AI3337,Catalogue!$F$2:$J$259,5,0))=16,0,VLOOKUP(AI3337,Catalogue!$F$2:$J$259,5,0))</f>
        <v>0</v>
      </c>
      <c r="AL3337" s="227"/>
      <c r="AM3337" s="228">
        <f t="shared" si="425"/>
        <v>0</v>
      </c>
      <c r="AN3337" s="228"/>
      <c r="AO3337" s="229">
        <f t="shared" si="423"/>
        <v>0</v>
      </c>
    </row>
    <row r="3338" spans="1:41" x14ac:dyDescent="0.2">
      <c r="A3338" s="227"/>
      <c r="B3338" s="227"/>
      <c r="C3338" s="227"/>
      <c r="D3338" s="227"/>
      <c r="E3338" s="227"/>
      <c r="F3338" s="227"/>
      <c r="G3338" s="227"/>
      <c r="H3338" s="227"/>
      <c r="I3338" s="227"/>
      <c r="J3338" s="227"/>
      <c r="K3338" s="227"/>
      <c r="L3338" s="228">
        <f>IF(TYPE(VLOOKUP(K3338,Catalogue!$F$2:$J$259,5,0))=16,0,VLOOKUP(K3338,Catalogue!$F$2:$J$259,5,0))</f>
        <v>0</v>
      </c>
      <c r="M3338" s="228"/>
      <c r="N3338" s="228">
        <f t="shared" si="419"/>
        <v>0</v>
      </c>
      <c r="O3338" s="227"/>
      <c r="P3338" s="228">
        <f>IF(TYPE(VLOOKUP(O3338,Catalogue!$F$2:$J$259,5,0))=16,0,VLOOKUP(O3338,Catalogue!$F$2:$J$259,5,0))</f>
        <v>0</v>
      </c>
      <c r="Q3338" s="228"/>
      <c r="R3338" s="228">
        <f t="shared" si="420"/>
        <v>0</v>
      </c>
      <c r="S3338" s="232"/>
      <c r="T3338" s="256" t="str">
        <f>IF(TYPE(VLOOKUP(S3338,Catalogue!$F$2:$J$259,3,0))=16," ",VLOOKUP(S3338,Catalogue!$F$2:$J$259,3,0))</f>
        <v xml:space="preserve"> </v>
      </c>
      <c r="U3338" s="228">
        <f>IF(TYPE(VLOOKUP(S3338,Catalogue!$F$2:$J$259,5,0))=16,0,VLOOKUP(S3338,Catalogue!$F$2:$J$259,5,0))</f>
        <v>0</v>
      </c>
      <c r="V3338" s="232"/>
      <c r="W3338" s="256" t="str">
        <f>IF(TYPE(VLOOKUP(V3338,Catalogue!$F$2:$J$259,3,0))=16," ",VLOOKUP(V3338,Catalogue!$F$2:$J$259,3,0))</f>
        <v xml:space="preserve"> </v>
      </c>
      <c r="X3338" s="228">
        <f>IF(TYPE(VLOOKUP(V3338,Catalogue!$F$2:$J$259,5,0))=16,0,VLOOKUP(V3338,Catalogue!$F$2:$J$259,5,0))</f>
        <v>0</v>
      </c>
      <c r="Y3338" s="232"/>
      <c r="Z3338" s="227" t="str">
        <f>IF(TYPE(VLOOKUP(Y3338,Catalogue!$F$2:$J$259,3,0))=16," ",VLOOKUP(Y3338,Catalogue!$F$2:$J$259,3,0))</f>
        <v xml:space="preserve"> </v>
      </c>
      <c r="AA3338" s="228">
        <f>IF(TYPE(VLOOKUP(Y3338,Catalogue!$F$2:$J$259,5,0))=16,0,VLOOKUP(Y3338,Catalogue!$F$2:$J$259,5,0))</f>
        <v>0</v>
      </c>
      <c r="AB3338" s="260"/>
      <c r="AC3338" s="260"/>
      <c r="AD3338" s="260"/>
      <c r="AE3338" s="260">
        <f t="shared" si="424"/>
        <v>0</v>
      </c>
      <c r="AF3338" s="228">
        <f t="shared" si="426"/>
        <v>0</v>
      </c>
      <c r="AG3338" s="228">
        <f t="shared" si="421"/>
        <v>0</v>
      </c>
      <c r="AH3338" s="228">
        <f t="shared" si="422"/>
        <v>0</v>
      </c>
      <c r="AI3338" s="232"/>
      <c r="AJ3338" s="227" t="str">
        <f>IF(TYPE(VLOOKUP(AI3338,Catalogue!$F$2:$J$259,3,0))=16," ",VLOOKUP(AI3338,Catalogue!$F$2:$J$259,3,0))</f>
        <v xml:space="preserve"> </v>
      </c>
      <c r="AK3338" s="228">
        <f>IF(TYPE(VLOOKUP(AI3338,Catalogue!$F$2:$J$259,5,0))=16,0,VLOOKUP(AI3338,Catalogue!$F$2:$J$259,5,0))</f>
        <v>0</v>
      </c>
      <c r="AL3338" s="227"/>
      <c r="AM3338" s="228">
        <f t="shared" si="425"/>
        <v>0</v>
      </c>
      <c r="AN3338" s="228"/>
      <c r="AO3338" s="229">
        <f t="shared" si="423"/>
        <v>0</v>
      </c>
    </row>
    <row r="3339" spans="1:41" x14ac:dyDescent="0.2">
      <c r="A3339" s="227"/>
      <c r="B3339" s="227"/>
      <c r="C3339" s="227"/>
      <c r="D3339" s="227"/>
      <c r="E3339" s="227"/>
      <c r="F3339" s="227"/>
      <c r="G3339" s="227"/>
      <c r="H3339" s="227"/>
      <c r="I3339" s="227"/>
      <c r="J3339" s="227"/>
      <c r="K3339" s="227"/>
      <c r="L3339" s="228">
        <f>IF(TYPE(VLOOKUP(K3339,Catalogue!$F$2:$J$259,5,0))=16,0,VLOOKUP(K3339,Catalogue!$F$2:$J$259,5,0))</f>
        <v>0</v>
      </c>
      <c r="M3339" s="228"/>
      <c r="N3339" s="228">
        <f t="shared" si="419"/>
        <v>0</v>
      </c>
      <c r="O3339" s="227"/>
      <c r="P3339" s="228">
        <f>IF(TYPE(VLOOKUP(O3339,Catalogue!$F$2:$J$259,5,0))=16,0,VLOOKUP(O3339,Catalogue!$F$2:$J$259,5,0))</f>
        <v>0</v>
      </c>
      <c r="Q3339" s="228"/>
      <c r="R3339" s="228">
        <f t="shared" si="420"/>
        <v>0</v>
      </c>
      <c r="S3339" s="232"/>
      <c r="T3339" s="256" t="str">
        <f>IF(TYPE(VLOOKUP(S3339,Catalogue!$F$2:$J$259,3,0))=16," ",VLOOKUP(S3339,Catalogue!$F$2:$J$259,3,0))</f>
        <v xml:space="preserve"> </v>
      </c>
      <c r="U3339" s="228">
        <f>IF(TYPE(VLOOKUP(S3339,Catalogue!$F$2:$J$259,5,0))=16,0,VLOOKUP(S3339,Catalogue!$F$2:$J$259,5,0))</f>
        <v>0</v>
      </c>
      <c r="V3339" s="232"/>
      <c r="W3339" s="256" t="str">
        <f>IF(TYPE(VLOOKUP(V3339,Catalogue!$F$2:$J$259,3,0))=16," ",VLOOKUP(V3339,Catalogue!$F$2:$J$259,3,0))</f>
        <v xml:space="preserve"> </v>
      </c>
      <c r="X3339" s="228">
        <f>IF(TYPE(VLOOKUP(V3339,Catalogue!$F$2:$J$259,5,0))=16,0,VLOOKUP(V3339,Catalogue!$F$2:$J$259,5,0))</f>
        <v>0</v>
      </c>
      <c r="Y3339" s="232"/>
      <c r="Z3339" s="227" t="str">
        <f>IF(TYPE(VLOOKUP(Y3339,Catalogue!$F$2:$J$259,3,0))=16," ",VLOOKUP(Y3339,Catalogue!$F$2:$J$259,3,0))</f>
        <v xml:space="preserve"> </v>
      </c>
      <c r="AA3339" s="228">
        <f>IF(TYPE(VLOOKUP(Y3339,Catalogue!$F$2:$J$259,5,0))=16,0,VLOOKUP(Y3339,Catalogue!$F$2:$J$259,5,0))</f>
        <v>0</v>
      </c>
      <c r="AB3339" s="260"/>
      <c r="AC3339" s="260"/>
      <c r="AD3339" s="260"/>
      <c r="AE3339" s="260">
        <f t="shared" si="424"/>
        <v>0</v>
      </c>
      <c r="AF3339" s="228">
        <f t="shared" si="426"/>
        <v>0</v>
      </c>
      <c r="AG3339" s="228">
        <f t="shared" si="421"/>
        <v>0</v>
      </c>
      <c r="AH3339" s="228">
        <f t="shared" si="422"/>
        <v>0</v>
      </c>
      <c r="AI3339" s="232"/>
      <c r="AJ3339" s="227" t="str">
        <f>IF(TYPE(VLOOKUP(AI3339,Catalogue!$F$2:$J$259,3,0))=16," ",VLOOKUP(AI3339,Catalogue!$F$2:$J$259,3,0))</f>
        <v xml:space="preserve"> </v>
      </c>
      <c r="AK3339" s="228">
        <f>IF(TYPE(VLOOKUP(AI3339,Catalogue!$F$2:$J$259,5,0))=16,0,VLOOKUP(AI3339,Catalogue!$F$2:$J$259,5,0))</f>
        <v>0</v>
      </c>
      <c r="AL3339" s="227"/>
      <c r="AM3339" s="228">
        <f t="shared" si="425"/>
        <v>0</v>
      </c>
      <c r="AN3339" s="228"/>
      <c r="AO3339" s="229">
        <f t="shared" si="423"/>
        <v>0</v>
      </c>
    </row>
    <row r="3340" spans="1:41" x14ac:dyDescent="0.2">
      <c r="A3340" s="227"/>
      <c r="B3340" s="227"/>
      <c r="C3340" s="227"/>
      <c r="D3340" s="227"/>
      <c r="E3340" s="227"/>
      <c r="F3340" s="227"/>
      <c r="G3340" s="227"/>
      <c r="H3340" s="227"/>
      <c r="I3340" s="227"/>
      <c r="J3340" s="227"/>
      <c r="K3340" s="227"/>
      <c r="L3340" s="228">
        <f>IF(TYPE(VLOOKUP(K3340,Catalogue!$F$2:$J$259,5,0))=16,0,VLOOKUP(K3340,Catalogue!$F$2:$J$259,5,0))</f>
        <v>0</v>
      </c>
      <c r="M3340" s="228"/>
      <c r="N3340" s="228">
        <f t="shared" si="419"/>
        <v>0</v>
      </c>
      <c r="O3340" s="227"/>
      <c r="P3340" s="228">
        <f>IF(TYPE(VLOOKUP(O3340,Catalogue!$F$2:$J$259,5,0))=16,0,VLOOKUP(O3340,Catalogue!$F$2:$J$259,5,0))</f>
        <v>0</v>
      </c>
      <c r="Q3340" s="228"/>
      <c r="R3340" s="228">
        <f t="shared" si="420"/>
        <v>0</v>
      </c>
      <c r="S3340" s="232"/>
      <c r="T3340" s="256" t="str">
        <f>IF(TYPE(VLOOKUP(S3340,Catalogue!$F$2:$J$259,3,0))=16," ",VLOOKUP(S3340,Catalogue!$F$2:$J$259,3,0))</f>
        <v xml:space="preserve"> </v>
      </c>
      <c r="U3340" s="228">
        <f>IF(TYPE(VLOOKUP(S3340,Catalogue!$F$2:$J$259,5,0))=16,0,VLOOKUP(S3340,Catalogue!$F$2:$J$259,5,0))</f>
        <v>0</v>
      </c>
      <c r="V3340" s="232"/>
      <c r="W3340" s="256" t="str">
        <f>IF(TYPE(VLOOKUP(V3340,Catalogue!$F$2:$J$259,3,0))=16," ",VLOOKUP(V3340,Catalogue!$F$2:$J$259,3,0))</f>
        <v xml:space="preserve"> </v>
      </c>
      <c r="X3340" s="228">
        <f>IF(TYPE(VLOOKUP(V3340,Catalogue!$F$2:$J$259,5,0))=16,0,VLOOKUP(V3340,Catalogue!$F$2:$J$259,5,0))</f>
        <v>0</v>
      </c>
      <c r="Y3340" s="232"/>
      <c r="Z3340" s="227" t="str">
        <f>IF(TYPE(VLOOKUP(Y3340,Catalogue!$F$2:$J$259,3,0))=16," ",VLOOKUP(Y3340,Catalogue!$F$2:$J$259,3,0))</f>
        <v xml:space="preserve"> </v>
      </c>
      <c r="AA3340" s="228">
        <f>IF(TYPE(VLOOKUP(Y3340,Catalogue!$F$2:$J$259,5,0))=16,0,VLOOKUP(Y3340,Catalogue!$F$2:$J$259,5,0))</f>
        <v>0</v>
      </c>
      <c r="AB3340" s="260"/>
      <c r="AC3340" s="260"/>
      <c r="AD3340" s="260"/>
      <c r="AE3340" s="260">
        <f t="shared" si="424"/>
        <v>0</v>
      </c>
      <c r="AF3340" s="228">
        <f t="shared" si="426"/>
        <v>0</v>
      </c>
      <c r="AG3340" s="228">
        <f t="shared" si="421"/>
        <v>0</v>
      </c>
      <c r="AH3340" s="228">
        <f t="shared" si="422"/>
        <v>0</v>
      </c>
      <c r="AI3340" s="232"/>
      <c r="AJ3340" s="227" t="str">
        <f>IF(TYPE(VLOOKUP(AI3340,Catalogue!$F$2:$J$259,3,0))=16," ",VLOOKUP(AI3340,Catalogue!$F$2:$J$259,3,0))</f>
        <v xml:space="preserve"> </v>
      </c>
      <c r="AK3340" s="228">
        <f>IF(TYPE(VLOOKUP(AI3340,Catalogue!$F$2:$J$259,5,0))=16,0,VLOOKUP(AI3340,Catalogue!$F$2:$J$259,5,0))</f>
        <v>0</v>
      </c>
      <c r="AL3340" s="227"/>
      <c r="AM3340" s="228">
        <f t="shared" si="425"/>
        <v>0</v>
      </c>
      <c r="AN3340" s="228"/>
      <c r="AO3340" s="229">
        <f t="shared" si="423"/>
        <v>0</v>
      </c>
    </row>
    <row r="3341" spans="1:41" x14ac:dyDescent="0.2">
      <c r="A3341" s="227"/>
      <c r="B3341" s="227"/>
      <c r="C3341" s="227"/>
      <c r="D3341" s="227"/>
      <c r="E3341" s="227"/>
      <c r="F3341" s="227"/>
      <c r="G3341" s="227"/>
      <c r="H3341" s="227"/>
      <c r="I3341" s="227"/>
      <c r="J3341" s="227"/>
      <c r="K3341" s="227"/>
      <c r="L3341" s="228">
        <f>IF(TYPE(VLOOKUP(K3341,Catalogue!$F$2:$J$259,5,0))=16,0,VLOOKUP(K3341,Catalogue!$F$2:$J$259,5,0))</f>
        <v>0</v>
      </c>
      <c r="M3341" s="228"/>
      <c r="N3341" s="228">
        <f t="shared" ref="N3341:N3404" si="427">L3341*M3341</f>
        <v>0</v>
      </c>
      <c r="O3341" s="227"/>
      <c r="P3341" s="228">
        <f>IF(TYPE(VLOOKUP(O3341,Catalogue!$F$2:$J$259,5,0))=16,0,VLOOKUP(O3341,Catalogue!$F$2:$J$259,5,0))</f>
        <v>0</v>
      </c>
      <c r="Q3341" s="228"/>
      <c r="R3341" s="228">
        <f t="shared" ref="R3341:R3404" si="428">P3341*Q3341</f>
        <v>0</v>
      </c>
      <c r="S3341" s="232"/>
      <c r="T3341" s="256" t="str">
        <f>IF(TYPE(VLOOKUP(S3341,Catalogue!$F$2:$J$259,3,0))=16," ",VLOOKUP(S3341,Catalogue!$F$2:$J$259,3,0))</f>
        <v xml:space="preserve"> </v>
      </c>
      <c r="U3341" s="228">
        <f>IF(TYPE(VLOOKUP(S3341,Catalogue!$F$2:$J$259,5,0))=16,0,VLOOKUP(S3341,Catalogue!$F$2:$J$259,5,0))</f>
        <v>0</v>
      </c>
      <c r="V3341" s="232"/>
      <c r="W3341" s="256" t="str">
        <f>IF(TYPE(VLOOKUP(V3341,Catalogue!$F$2:$J$259,3,0))=16," ",VLOOKUP(V3341,Catalogue!$F$2:$J$259,3,0))</f>
        <v xml:space="preserve"> </v>
      </c>
      <c r="X3341" s="228">
        <f>IF(TYPE(VLOOKUP(V3341,Catalogue!$F$2:$J$259,5,0))=16,0,VLOOKUP(V3341,Catalogue!$F$2:$J$259,5,0))</f>
        <v>0</v>
      </c>
      <c r="Y3341" s="232"/>
      <c r="Z3341" s="227" t="str">
        <f>IF(TYPE(VLOOKUP(Y3341,Catalogue!$F$2:$J$259,3,0))=16," ",VLOOKUP(Y3341,Catalogue!$F$2:$J$259,3,0))</f>
        <v xml:space="preserve"> </v>
      </c>
      <c r="AA3341" s="228">
        <f>IF(TYPE(VLOOKUP(Y3341,Catalogue!$F$2:$J$259,5,0))=16,0,VLOOKUP(Y3341,Catalogue!$F$2:$J$259,5,0))</f>
        <v>0</v>
      </c>
      <c r="AB3341" s="260"/>
      <c r="AC3341" s="260"/>
      <c r="AD3341" s="260"/>
      <c r="AE3341" s="260">
        <f t="shared" si="424"/>
        <v>0</v>
      </c>
      <c r="AF3341" s="228">
        <f t="shared" si="426"/>
        <v>0</v>
      </c>
      <c r="AG3341" s="228">
        <f t="shared" si="421"/>
        <v>0</v>
      </c>
      <c r="AH3341" s="228">
        <f t="shared" si="422"/>
        <v>0</v>
      </c>
      <c r="AI3341" s="232"/>
      <c r="AJ3341" s="227" t="str">
        <f>IF(TYPE(VLOOKUP(AI3341,Catalogue!$F$2:$J$259,3,0))=16," ",VLOOKUP(AI3341,Catalogue!$F$2:$J$259,3,0))</f>
        <v xml:space="preserve"> </v>
      </c>
      <c r="AK3341" s="228">
        <f>IF(TYPE(VLOOKUP(AI3341,Catalogue!$F$2:$J$259,5,0))=16,0,VLOOKUP(AI3341,Catalogue!$F$2:$J$259,5,0))</f>
        <v>0</v>
      </c>
      <c r="AL3341" s="227"/>
      <c r="AM3341" s="228">
        <f t="shared" si="425"/>
        <v>0</v>
      </c>
      <c r="AN3341" s="228"/>
      <c r="AO3341" s="229">
        <f t="shared" si="423"/>
        <v>0</v>
      </c>
    </row>
    <row r="3342" spans="1:41" x14ac:dyDescent="0.2">
      <c r="A3342" s="227"/>
      <c r="B3342" s="227"/>
      <c r="C3342" s="227"/>
      <c r="D3342" s="227"/>
      <c r="E3342" s="227"/>
      <c r="F3342" s="227"/>
      <c r="G3342" s="227"/>
      <c r="H3342" s="227"/>
      <c r="I3342" s="227"/>
      <c r="J3342" s="227"/>
      <c r="K3342" s="227"/>
      <c r="L3342" s="228">
        <f>IF(TYPE(VLOOKUP(K3342,Catalogue!$F$2:$J$259,5,0))=16,0,VLOOKUP(K3342,Catalogue!$F$2:$J$259,5,0))</f>
        <v>0</v>
      </c>
      <c r="M3342" s="228"/>
      <c r="N3342" s="228">
        <f t="shared" si="427"/>
        <v>0</v>
      </c>
      <c r="O3342" s="227"/>
      <c r="P3342" s="228">
        <f>IF(TYPE(VLOOKUP(O3342,Catalogue!$F$2:$J$259,5,0))=16,0,VLOOKUP(O3342,Catalogue!$F$2:$J$259,5,0))</f>
        <v>0</v>
      </c>
      <c r="Q3342" s="228"/>
      <c r="R3342" s="228">
        <f t="shared" si="428"/>
        <v>0</v>
      </c>
      <c r="S3342" s="232"/>
      <c r="T3342" s="256" t="str">
        <f>IF(TYPE(VLOOKUP(S3342,Catalogue!$F$2:$J$259,3,0))=16," ",VLOOKUP(S3342,Catalogue!$F$2:$J$259,3,0))</f>
        <v xml:space="preserve"> </v>
      </c>
      <c r="U3342" s="228">
        <f>IF(TYPE(VLOOKUP(S3342,Catalogue!$F$2:$J$259,5,0))=16,0,VLOOKUP(S3342,Catalogue!$F$2:$J$259,5,0))</f>
        <v>0</v>
      </c>
      <c r="V3342" s="232"/>
      <c r="W3342" s="256" t="str">
        <f>IF(TYPE(VLOOKUP(V3342,Catalogue!$F$2:$J$259,3,0))=16," ",VLOOKUP(V3342,Catalogue!$F$2:$J$259,3,0))</f>
        <v xml:space="preserve"> </v>
      </c>
      <c r="X3342" s="228">
        <f>IF(TYPE(VLOOKUP(V3342,Catalogue!$F$2:$J$259,5,0))=16,0,VLOOKUP(V3342,Catalogue!$F$2:$J$259,5,0))</f>
        <v>0</v>
      </c>
      <c r="Y3342" s="232"/>
      <c r="Z3342" s="227" t="str">
        <f>IF(TYPE(VLOOKUP(Y3342,Catalogue!$F$2:$J$259,3,0))=16," ",VLOOKUP(Y3342,Catalogue!$F$2:$J$259,3,0))</f>
        <v xml:space="preserve"> </v>
      </c>
      <c r="AA3342" s="228">
        <f>IF(TYPE(VLOOKUP(Y3342,Catalogue!$F$2:$J$259,5,0))=16,0,VLOOKUP(Y3342,Catalogue!$F$2:$J$259,5,0))</f>
        <v>0</v>
      </c>
      <c r="AB3342" s="260"/>
      <c r="AC3342" s="260"/>
      <c r="AD3342" s="260"/>
      <c r="AE3342" s="260">
        <f t="shared" si="424"/>
        <v>0</v>
      </c>
      <c r="AF3342" s="228">
        <f t="shared" si="426"/>
        <v>0</v>
      </c>
      <c r="AG3342" s="228">
        <f t="shared" si="421"/>
        <v>0</v>
      </c>
      <c r="AH3342" s="228">
        <f t="shared" si="422"/>
        <v>0</v>
      </c>
      <c r="AI3342" s="232"/>
      <c r="AJ3342" s="227" t="str">
        <f>IF(TYPE(VLOOKUP(AI3342,Catalogue!$F$2:$J$259,3,0))=16," ",VLOOKUP(AI3342,Catalogue!$F$2:$J$259,3,0))</f>
        <v xml:space="preserve"> </v>
      </c>
      <c r="AK3342" s="228">
        <f>IF(TYPE(VLOOKUP(AI3342,Catalogue!$F$2:$J$259,5,0))=16,0,VLOOKUP(AI3342,Catalogue!$F$2:$J$259,5,0))</f>
        <v>0</v>
      </c>
      <c r="AL3342" s="227"/>
      <c r="AM3342" s="228">
        <f t="shared" si="425"/>
        <v>0</v>
      </c>
      <c r="AN3342" s="228"/>
      <c r="AO3342" s="229">
        <f t="shared" si="423"/>
        <v>0</v>
      </c>
    </row>
    <row r="3343" spans="1:41" x14ac:dyDescent="0.2">
      <c r="A3343" s="227"/>
      <c r="B3343" s="227"/>
      <c r="C3343" s="227"/>
      <c r="D3343" s="227"/>
      <c r="E3343" s="227"/>
      <c r="F3343" s="227"/>
      <c r="G3343" s="227"/>
      <c r="H3343" s="227"/>
      <c r="I3343" s="227"/>
      <c r="J3343" s="227"/>
      <c r="K3343" s="227"/>
      <c r="L3343" s="228">
        <f>IF(TYPE(VLOOKUP(K3343,Catalogue!$F$2:$J$259,5,0))=16,0,VLOOKUP(K3343,Catalogue!$F$2:$J$259,5,0))</f>
        <v>0</v>
      </c>
      <c r="M3343" s="228"/>
      <c r="N3343" s="228">
        <f t="shared" si="427"/>
        <v>0</v>
      </c>
      <c r="O3343" s="227"/>
      <c r="P3343" s="228">
        <f>IF(TYPE(VLOOKUP(O3343,Catalogue!$F$2:$J$259,5,0))=16,0,VLOOKUP(O3343,Catalogue!$F$2:$J$259,5,0))</f>
        <v>0</v>
      </c>
      <c r="Q3343" s="228"/>
      <c r="R3343" s="228">
        <f t="shared" si="428"/>
        <v>0</v>
      </c>
      <c r="S3343" s="232"/>
      <c r="T3343" s="256" t="str">
        <f>IF(TYPE(VLOOKUP(S3343,Catalogue!$F$2:$J$259,3,0))=16," ",VLOOKUP(S3343,Catalogue!$F$2:$J$259,3,0))</f>
        <v xml:space="preserve"> </v>
      </c>
      <c r="U3343" s="228">
        <f>IF(TYPE(VLOOKUP(S3343,Catalogue!$F$2:$J$259,5,0))=16,0,VLOOKUP(S3343,Catalogue!$F$2:$J$259,5,0))</f>
        <v>0</v>
      </c>
      <c r="V3343" s="232"/>
      <c r="W3343" s="256" t="str">
        <f>IF(TYPE(VLOOKUP(V3343,Catalogue!$F$2:$J$259,3,0))=16," ",VLOOKUP(V3343,Catalogue!$F$2:$J$259,3,0))</f>
        <v xml:space="preserve"> </v>
      </c>
      <c r="X3343" s="228">
        <f>IF(TYPE(VLOOKUP(V3343,Catalogue!$F$2:$J$259,5,0))=16,0,VLOOKUP(V3343,Catalogue!$F$2:$J$259,5,0))</f>
        <v>0</v>
      </c>
      <c r="Y3343" s="232"/>
      <c r="Z3343" s="227" t="str">
        <f>IF(TYPE(VLOOKUP(Y3343,Catalogue!$F$2:$J$259,3,0))=16," ",VLOOKUP(Y3343,Catalogue!$F$2:$J$259,3,0))</f>
        <v xml:space="preserve"> </v>
      </c>
      <c r="AA3343" s="228">
        <f>IF(TYPE(VLOOKUP(Y3343,Catalogue!$F$2:$J$259,5,0))=16,0,VLOOKUP(Y3343,Catalogue!$F$2:$J$259,5,0))</f>
        <v>0</v>
      </c>
      <c r="AB3343" s="260"/>
      <c r="AC3343" s="260"/>
      <c r="AD3343" s="260"/>
      <c r="AE3343" s="260">
        <f t="shared" si="424"/>
        <v>0</v>
      </c>
      <c r="AF3343" s="228">
        <f t="shared" si="426"/>
        <v>0</v>
      </c>
      <c r="AG3343" s="228">
        <f t="shared" si="421"/>
        <v>0</v>
      </c>
      <c r="AH3343" s="228">
        <f t="shared" si="422"/>
        <v>0</v>
      </c>
      <c r="AI3343" s="232"/>
      <c r="AJ3343" s="227" t="str">
        <f>IF(TYPE(VLOOKUP(AI3343,Catalogue!$F$2:$J$259,3,0))=16," ",VLOOKUP(AI3343,Catalogue!$F$2:$J$259,3,0))</f>
        <v xml:space="preserve"> </v>
      </c>
      <c r="AK3343" s="228">
        <f>IF(TYPE(VLOOKUP(AI3343,Catalogue!$F$2:$J$259,5,0))=16,0,VLOOKUP(AI3343,Catalogue!$F$2:$J$259,5,0))</f>
        <v>0</v>
      </c>
      <c r="AL3343" s="227"/>
      <c r="AM3343" s="228">
        <f t="shared" si="425"/>
        <v>0</v>
      </c>
      <c r="AN3343" s="228"/>
      <c r="AO3343" s="229">
        <f t="shared" si="423"/>
        <v>0</v>
      </c>
    </row>
    <row r="3344" spans="1:41" x14ac:dyDescent="0.2">
      <c r="A3344" s="227"/>
      <c r="B3344" s="227"/>
      <c r="C3344" s="227"/>
      <c r="D3344" s="227"/>
      <c r="E3344" s="227"/>
      <c r="F3344" s="227"/>
      <c r="G3344" s="227"/>
      <c r="H3344" s="227"/>
      <c r="I3344" s="227"/>
      <c r="J3344" s="227"/>
      <c r="K3344" s="227"/>
      <c r="L3344" s="228">
        <f>IF(TYPE(VLOOKUP(K3344,Catalogue!$F$2:$J$259,5,0))=16,0,VLOOKUP(K3344,Catalogue!$F$2:$J$259,5,0))</f>
        <v>0</v>
      </c>
      <c r="M3344" s="228"/>
      <c r="N3344" s="228">
        <f t="shared" si="427"/>
        <v>0</v>
      </c>
      <c r="O3344" s="227"/>
      <c r="P3344" s="228">
        <f>IF(TYPE(VLOOKUP(O3344,Catalogue!$F$2:$J$259,5,0))=16,0,VLOOKUP(O3344,Catalogue!$F$2:$J$259,5,0))</f>
        <v>0</v>
      </c>
      <c r="Q3344" s="228"/>
      <c r="R3344" s="228">
        <f t="shared" si="428"/>
        <v>0</v>
      </c>
      <c r="S3344" s="232"/>
      <c r="T3344" s="256" t="str">
        <f>IF(TYPE(VLOOKUP(S3344,Catalogue!$F$2:$J$259,3,0))=16," ",VLOOKUP(S3344,Catalogue!$F$2:$J$259,3,0))</f>
        <v xml:space="preserve"> </v>
      </c>
      <c r="U3344" s="228">
        <f>IF(TYPE(VLOOKUP(S3344,Catalogue!$F$2:$J$259,5,0))=16,0,VLOOKUP(S3344,Catalogue!$F$2:$J$259,5,0))</f>
        <v>0</v>
      </c>
      <c r="V3344" s="232"/>
      <c r="W3344" s="256" t="str">
        <f>IF(TYPE(VLOOKUP(V3344,Catalogue!$F$2:$J$259,3,0))=16," ",VLOOKUP(V3344,Catalogue!$F$2:$J$259,3,0))</f>
        <v xml:space="preserve"> </v>
      </c>
      <c r="X3344" s="228">
        <f>IF(TYPE(VLOOKUP(V3344,Catalogue!$F$2:$J$259,5,0))=16,0,VLOOKUP(V3344,Catalogue!$F$2:$J$259,5,0))</f>
        <v>0</v>
      </c>
      <c r="Y3344" s="232"/>
      <c r="Z3344" s="227" t="str">
        <f>IF(TYPE(VLOOKUP(Y3344,Catalogue!$F$2:$J$259,3,0))=16," ",VLOOKUP(Y3344,Catalogue!$F$2:$J$259,3,0))</f>
        <v xml:space="preserve"> </v>
      </c>
      <c r="AA3344" s="228">
        <f>IF(TYPE(VLOOKUP(Y3344,Catalogue!$F$2:$J$259,5,0))=16,0,VLOOKUP(Y3344,Catalogue!$F$2:$J$259,5,0))</f>
        <v>0</v>
      </c>
      <c r="AB3344" s="260"/>
      <c r="AC3344" s="260"/>
      <c r="AD3344" s="260"/>
      <c r="AE3344" s="260">
        <f t="shared" si="424"/>
        <v>0</v>
      </c>
      <c r="AF3344" s="228">
        <f t="shared" si="426"/>
        <v>0</v>
      </c>
      <c r="AG3344" s="228">
        <f t="shared" si="421"/>
        <v>0</v>
      </c>
      <c r="AH3344" s="228">
        <f t="shared" si="422"/>
        <v>0</v>
      </c>
      <c r="AI3344" s="232"/>
      <c r="AJ3344" s="227" t="str">
        <f>IF(TYPE(VLOOKUP(AI3344,Catalogue!$F$2:$J$259,3,0))=16," ",VLOOKUP(AI3344,Catalogue!$F$2:$J$259,3,0))</f>
        <v xml:space="preserve"> </v>
      </c>
      <c r="AK3344" s="228">
        <f>IF(TYPE(VLOOKUP(AI3344,Catalogue!$F$2:$J$259,5,0))=16,0,VLOOKUP(AI3344,Catalogue!$F$2:$J$259,5,0))</f>
        <v>0</v>
      </c>
      <c r="AL3344" s="227"/>
      <c r="AM3344" s="228">
        <f t="shared" si="425"/>
        <v>0</v>
      </c>
      <c r="AN3344" s="228"/>
      <c r="AO3344" s="229">
        <f t="shared" si="423"/>
        <v>0</v>
      </c>
    </row>
    <row r="3345" spans="1:41" x14ac:dyDescent="0.2">
      <c r="A3345" s="227"/>
      <c r="B3345" s="227"/>
      <c r="C3345" s="227"/>
      <c r="D3345" s="227"/>
      <c r="E3345" s="227"/>
      <c r="F3345" s="227"/>
      <c r="G3345" s="227"/>
      <c r="H3345" s="227"/>
      <c r="I3345" s="227"/>
      <c r="J3345" s="227"/>
      <c r="K3345" s="227"/>
      <c r="L3345" s="228">
        <f>IF(TYPE(VLOOKUP(K3345,Catalogue!$F$2:$J$259,5,0))=16,0,VLOOKUP(K3345,Catalogue!$F$2:$J$259,5,0))</f>
        <v>0</v>
      </c>
      <c r="M3345" s="228"/>
      <c r="N3345" s="228">
        <f t="shared" si="427"/>
        <v>0</v>
      </c>
      <c r="O3345" s="227"/>
      <c r="P3345" s="228">
        <f>IF(TYPE(VLOOKUP(O3345,Catalogue!$F$2:$J$259,5,0))=16,0,VLOOKUP(O3345,Catalogue!$F$2:$J$259,5,0))</f>
        <v>0</v>
      </c>
      <c r="Q3345" s="228"/>
      <c r="R3345" s="228">
        <f t="shared" si="428"/>
        <v>0</v>
      </c>
      <c r="S3345" s="232"/>
      <c r="T3345" s="256" t="str">
        <f>IF(TYPE(VLOOKUP(S3345,Catalogue!$F$2:$J$259,3,0))=16," ",VLOOKUP(S3345,Catalogue!$F$2:$J$259,3,0))</f>
        <v xml:space="preserve"> </v>
      </c>
      <c r="U3345" s="228">
        <f>IF(TYPE(VLOOKUP(S3345,Catalogue!$F$2:$J$259,5,0))=16,0,VLOOKUP(S3345,Catalogue!$F$2:$J$259,5,0))</f>
        <v>0</v>
      </c>
      <c r="V3345" s="232"/>
      <c r="W3345" s="256" t="str">
        <f>IF(TYPE(VLOOKUP(V3345,Catalogue!$F$2:$J$259,3,0))=16," ",VLOOKUP(V3345,Catalogue!$F$2:$J$259,3,0))</f>
        <v xml:space="preserve"> </v>
      </c>
      <c r="X3345" s="228">
        <f>IF(TYPE(VLOOKUP(V3345,Catalogue!$F$2:$J$259,5,0))=16,0,VLOOKUP(V3345,Catalogue!$F$2:$J$259,5,0))</f>
        <v>0</v>
      </c>
      <c r="Y3345" s="232"/>
      <c r="Z3345" s="227" t="str">
        <f>IF(TYPE(VLOOKUP(Y3345,Catalogue!$F$2:$J$259,3,0))=16," ",VLOOKUP(Y3345,Catalogue!$F$2:$J$259,3,0))</f>
        <v xml:space="preserve"> </v>
      </c>
      <c r="AA3345" s="228">
        <f>IF(TYPE(VLOOKUP(Y3345,Catalogue!$F$2:$J$259,5,0))=16,0,VLOOKUP(Y3345,Catalogue!$F$2:$J$259,5,0))</f>
        <v>0</v>
      </c>
      <c r="AB3345" s="260"/>
      <c r="AC3345" s="260"/>
      <c r="AD3345" s="260"/>
      <c r="AE3345" s="260">
        <f t="shared" si="424"/>
        <v>0</v>
      </c>
      <c r="AF3345" s="228">
        <f t="shared" si="426"/>
        <v>0</v>
      </c>
      <c r="AG3345" s="228">
        <f t="shared" si="421"/>
        <v>0</v>
      </c>
      <c r="AH3345" s="228">
        <f t="shared" si="422"/>
        <v>0</v>
      </c>
      <c r="AI3345" s="232"/>
      <c r="AJ3345" s="227" t="str">
        <f>IF(TYPE(VLOOKUP(AI3345,Catalogue!$F$2:$J$259,3,0))=16," ",VLOOKUP(AI3345,Catalogue!$F$2:$J$259,3,0))</f>
        <v xml:space="preserve"> </v>
      </c>
      <c r="AK3345" s="228">
        <f>IF(TYPE(VLOOKUP(AI3345,Catalogue!$F$2:$J$259,5,0))=16,0,VLOOKUP(AI3345,Catalogue!$F$2:$J$259,5,0))</f>
        <v>0</v>
      </c>
      <c r="AL3345" s="227"/>
      <c r="AM3345" s="228">
        <f t="shared" si="425"/>
        <v>0</v>
      </c>
      <c r="AN3345" s="228"/>
      <c r="AO3345" s="229">
        <f t="shared" si="423"/>
        <v>0</v>
      </c>
    </row>
    <row r="3346" spans="1:41" x14ac:dyDescent="0.2">
      <c r="A3346" s="227"/>
      <c r="B3346" s="227"/>
      <c r="C3346" s="227"/>
      <c r="D3346" s="227"/>
      <c r="E3346" s="227"/>
      <c r="F3346" s="227"/>
      <c r="G3346" s="227"/>
      <c r="H3346" s="227"/>
      <c r="I3346" s="227"/>
      <c r="J3346" s="227"/>
      <c r="K3346" s="227"/>
      <c r="L3346" s="228">
        <f>IF(TYPE(VLOOKUP(K3346,Catalogue!$F$2:$J$259,5,0))=16,0,VLOOKUP(K3346,Catalogue!$F$2:$J$259,5,0))</f>
        <v>0</v>
      </c>
      <c r="M3346" s="228"/>
      <c r="N3346" s="228">
        <f t="shared" si="427"/>
        <v>0</v>
      </c>
      <c r="O3346" s="227"/>
      <c r="P3346" s="228">
        <f>IF(TYPE(VLOOKUP(O3346,Catalogue!$F$2:$J$259,5,0))=16,0,VLOOKUP(O3346,Catalogue!$F$2:$J$259,5,0))</f>
        <v>0</v>
      </c>
      <c r="Q3346" s="228"/>
      <c r="R3346" s="228">
        <f t="shared" si="428"/>
        <v>0</v>
      </c>
      <c r="S3346" s="232"/>
      <c r="T3346" s="256" t="str">
        <f>IF(TYPE(VLOOKUP(S3346,Catalogue!$F$2:$J$259,3,0))=16," ",VLOOKUP(S3346,Catalogue!$F$2:$J$259,3,0))</f>
        <v xml:space="preserve"> </v>
      </c>
      <c r="U3346" s="228">
        <f>IF(TYPE(VLOOKUP(S3346,Catalogue!$F$2:$J$259,5,0))=16,0,VLOOKUP(S3346,Catalogue!$F$2:$J$259,5,0))</f>
        <v>0</v>
      </c>
      <c r="V3346" s="232"/>
      <c r="W3346" s="256" t="str">
        <f>IF(TYPE(VLOOKUP(V3346,Catalogue!$F$2:$J$259,3,0))=16," ",VLOOKUP(V3346,Catalogue!$F$2:$J$259,3,0))</f>
        <v xml:space="preserve"> </v>
      </c>
      <c r="X3346" s="228">
        <f>IF(TYPE(VLOOKUP(V3346,Catalogue!$F$2:$J$259,5,0))=16,0,VLOOKUP(V3346,Catalogue!$F$2:$J$259,5,0))</f>
        <v>0</v>
      </c>
      <c r="Y3346" s="232"/>
      <c r="Z3346" s="227" t="str">
        <f>IF(TYPE(VLOOKUP(Y3346,Catalogue!$F$2:$J$259,3,0))=16," ",VLOOKUP(Y3346,Catalogue!$F$2:$J$259,3,0))</f>
        <v xml:space="preserve"> </v>
      </c>
      <c r="AA3346" s="228">
        <f>IF(TYPE(VLOOKUP(Y3346,Catalogue!$F$2:$J$259,5,0))=16,0,VLOOKUP(Y3346,Catalogue!$F$2:$J$259,5,0))</f>
        <v>0</v>
      </c>
      <c r="AB3346" s="260"/>
      <c r="AC3346" s="260"/>
      <c r="AD3346" s="260"/>
      <c r="AE3346" s="260">
        <f t="shared" si="424"/>
        <v>0</v>
      </c>
      <c r="AF3346" s="228">
        <f t="shared" si="426"/>
        <v>0</v>
      </c>
      <c r="AG3346" s="228">
        <f t="shared" si="421"/>
        <v>0</v>
      </c>
      <c r="AH3346" s="228">
        <f t="shared" si="422"/>
        <v>0</v>
      </c>
      <c r="AI3346" s="232"/>
      <c r="AJ3346" s="227" t="str">
        <f>IF(TYPE(VLOOKUP(AI3346,Catalogue!$F$2:$J$259,3,0))=16," ",VLOOKUP(AI3346,Catalogue!$F$2:$J$259,3,0))</f>
        <v xml:space="preserve"> </v>
      </c>
      <c r="AK3346" s="228">
        <f>IF(TYPE(VLOOKUP(AI3346,Catalogue!$F$2:$J$259,5,0))=16,0,VLOOKUP(AI3346,Catalogue!$F$2:$J$259,5,0))</f>
        <v>0</v>
      </c>
      <c r="AL3346" s="227"/>
      <c r="AM3346" s="228">
        <f t="shared" si="425"/>
        <v>0</v>
      </c>
      <c r="AN3346" s="228"/>
      <c r="AO3346" s="229">
        <f t="shared" si="423"/>
        <v>0</v>
      </c>
    </row>
    <row r="3347" spans="1:41" x14ac:dyDescent="0.2">
      <c r="A3347" s="227"/>
      <c r="B3347" s="227"/>
      <c r="C3347" s="227"/>
      <c r="D3347" s="227"/>
      <c r="E3347" s="227"/>
      <c r="F3347" s="227"/>
      <c r="G3347" s="227"/>
      <c r="H3347" s="227"/>
      <c r="I3347" s="227"/>
      <c r="J3347" s="227"/>
      <c r="K3347" s="227"/>
      <c r="L3347" s="228">
        <f>IF(TYPE(VLOOKUP(K3347,Catalogue!$F$2:$J$259,5,0))=16,0,VLOOKUP(K3347,Catalogue!$F$2:$J$259,5,0))</f>
        <v>0</v>
      </c>
      <c r="M3347" s="228"/>
      <c r="N3347" s="228">
        <f t="shared" si="427"/>
        <v>0</v>
      </c>
      <c r="O3347" s="227"/>
      <c r="P3347" s="228">
        <f>IF(TYPE(VLOOKUP(O3347,Catalogue!$F$2:$J$259,5,0))=16,0,VLOOKUP(O3347,Catalogue!$F$2:$J$259,5,0))</f>
        <v>0</v>
      </c>
      <c r="Q3347" s="228"/>
      <c r="R3347" s="228">
        <f t="shared" si="428"/>
        <v>0</v>
      </c>
      <c r="S3347" s="232"/>
      <c r="T3347" s="256" t="str">
        <f>IF(TYPE(VLOOKUP(S3347,Catalogue!$F$2:$J$259,3,0))=16," ",VLOOKUP(S3347,Catalogue!$F$2:$J$259,3,0))</f>
        <v xml:space="preserve"> </v>
      </c>
      <c r="U3347" s="228">
        <f>IF(TYPE(VLOOKUP(S3347,Catalogue!$F$2:$J$259,5,0))=16,0,VLOOKUP(S3347,Catalogue!$F$2:$J$259,5,0))</f>
        <v>0</v>
      </c>
      <c r="V3347" s="232"/>
      <c r="W3347" s="256" t="str">
        <f>IF(TYPE(VLOOKUP(V3347,Catalogue!$F$2:$J$259,3,0))=16," ",VLOOKUP(V3347,Catalogue!$F$2:$J$259,3,0))</f>
        <v xml:space="preserve"> </v>
      </c>
      <c r="X3347" s="228">
        <f>IF(TYPE(VLOOKUP(V3347,Catalogue!$F$2:$J$259,5,0))=16,0,VLOOKUP(V3347,Catalogue!$F$2:$J$259,5,0))</f>
        <v>0</v>
      </c>
      <c r="Y3347" s="232"/>
      <c r="Z3347" s="227" t="str">
        <f>IF(TYPE(VLOOKUP(Y3347,Catalogue!$F$2:$J$259,3,0))=16," ",VLOOKUP(Y3347,Catalogue!$F$2:$J$259,3,0))</f>
        <v xml:space="preserve"> </v>
      </c>
      <c r="AA3347" s="228">
        <f>IF(TYPE(VLOOKUP(Y3347,Catalogue!$F$2:$J$259,5,0))=16,0,VLOOKUP(Y3347,Catalogue!$F$2:$J$259,5,0))</f>
        <v>0</v>
      </c>
      <c r="AB3347" s="260"/>
      <c r="AC3347" s="260"/>
      <c r="AD3347" s="260"/>
      <c r="AE3347" s="260">
        <f t="shared" si="424"/>
        <v>0</v>
      </c>
      <c r="AF3347" s="228">
        <f t="shared" si="426"/>
        <v>0</v>
      </c>
      <c r="AG3347" s="228">
        <f t="shared" si="421"/>
        <v>0</v>
      </c>
      <c r="AH3347" s="228">
        <f t="shared" si="422"/>
        <v>0</v>
      </c>
      <c r="AI3347" s="232"/>
      <c r="AJ3347" s="227" t="str">
        <f>IF(TYPE(VLOOKUP(AI3347,Catalogue!$F$2:$J$259,3,0))=16," ",VLOOKUP(AI3347,Catalogue!$F$2:$J$259,3,0))</f>
        <v xml:space="preserve"> </v>
      </c>
      <c r="AK3347" s="228">
        <f>IF(TYPE(VLOOKUP(AI3347,Catalogue!$F$2:$J$259,5,0))=16,0,VLOOKUP(AI3347,Catalogue!$F$2:$J$259,5,0))</f>
        <v>0</v>
      </c>
      <c r="AL3347" s="227"/>
      <c r="AM3347" s="228">
        <f t="shared" si="425"/>
        <v>0</v>
      </c>
      <c r="AN3347" s="228"/>
      <c r="AO3347" s="229">
        <f t="shared" si="423"/>
        <v>0</v>
      </c>
    </row>
    <row r="3348" spans="1:41" x14ac:dyDescent="0.2">
      <c r="A3348" s="227"/>
      <c r="B3348" s="227"/>
      <c r="C3348" s="227"/>
      <c r="D3348" s="227"/>
      <c r="E3348" s="227"/>
      <c r="F3348" s="227"/>
      <c r="G3348" s="227"/>
      <c r="H3348" s="227"/>
      <c r="I3348" s="227"/>
      <c r="J3348" s="227"/>
      <c r="K3348" s="227"/>
      <c r="L3348" s="228">
        <f>IF(TYPE(VLOOKUP(K3348,Catalogue!$F$2:$J$259,5,0))=16,0,VLOOKUP(K3348,Catalogue!$F$2:$J$259,5,0))</f>
        <v>0</v>
      </c>
      <c r="M3348" s="228"/>
      <c r="N3348" s="228">
        <f t="shared" si="427"/>
        <v>0</v>
      </c>
      <c r="O3348" s="227"/>
      <c r="P3348" s="228">
        <f>IF(TYPE(VLOOKUP(O3348,Catalogue!$F$2:$J$259,5,0))=16,0,VLOOKUP(O3348,Catalogue!$F$2:$J$259,5,0))</f>
        <v>0</v>
      </c>
      <c r="Q3348" s="228"/>
      <c r="R3348" s="228">
        <f t="shared" si="428"/>
        <v>0</v>
      </c>
      <c r="S3348" s="232"/>
      <c r="T3348" s="256" t="str">
        <f>IF(TYPE(VLOOKUP(S3348,Catalogue!$F$2:$J$259,3,0))=16," ",VLOOKUP(S3348,Catalogue!$F$2:$J$259,3,0))</f>
        <v xml:space="preserve"> </v>
      </c>
      <c r="U3348" s="228">
        <f>IF(TYPE(VLOOKUP(S3348,Catalogue!$F$2:$J$259,5,0))=16,0,VLOOKUP(S3348,Catalogue!$F$2:$J$259,5,0))</f>
        <v>0</v>
      </c>
      <c r="V3348" s="232"/>
      <c r="W3348" s="256" t="str">
        <f>IF(TYPE(VLOOKUP(V3348,Catalogue!$F$2:$J$259,3,0))=16," ",VLOOKUP(V3348,Catalogue!$F$2:$J$259,3,0))</f>
        <v xml:space="preserve"> </v>
      </c>
      <c r="X3348" s="228">
        <f>IF(TYPE(VLOOKUP(V3348,Catalogue!$F$2:$J$259,5,0))=16,0,VLOOKUP(V3348,Catalogue!$F$2:$J$259,5,0))</f>
        <v>0</v>
      </c>
      <c r="Y3348" s="232"/>
      <c r="Z3348" s="227" t="str">
        <f>IF(TYPE(VLOOKUP(Y3348,Catalogue!$F$2:$J$259,3,0))=16," ",VLOOKUP(Y3348,Catalogue!$F$2:$J$259,3,0))</f>
        <v xml:space="preserve"> </v>
      </c>
      <c r="AA3348" s="228">
        <f>IF(TYPE(VLOOKUP(Y3348,Catalogue!$F$2:$J$259,5,0))=16,0,VLOOKUP(Y3348,Catalogue!$F$2:$J$259,5,0))</f>
        <v>0</v>
      </c>
      <c r="AB3348" s="260"/>
      <c r="AC3348" s="260"/>
      <c r="AD3348" s="260"/>
      <c r="AE3348" s="260">
        <f t="shared" si="424"/>
        <v>0</v>
      </c>
      <c r="AF3348" s="228">
        <f t="shared" si="426"/>
        <v>0</v>
      </c>
      <c r="AG3348" s="228">
        <f t="shared" si="421"/>
        <v>0</v>
      </c>
      <c r="AH3348" s="228">
        <f t="shared" si="422"/>
        <v>0</v>
      </c>
      <c r="AI3348" s="232"/>
      <c r="AJ3348" s="227" t="str">
        <f>IF(TYPE(VLOOKUP(AI3348,Catalogue!$F$2:$J$259,3,0))=16," ",VLOOKUP(AI3348,Catalogue!$F$2:$J$259,3,0))</f>
        <v xml:space="preserve"> </v>
      </c>
      <c r="AK3348" s="228">
        <f>IF(TYPE(VLOOKUP(AI3348,Catalogue!$F$2:$J$259,5,0))=16,0,VLOOKUP(AI3348,Catalogue!$F$2:$J$259,5,0))</f>
        <v>0</v>
      </c>
      <c r="AL3348" s="227"/>
      <c r="AM3348" s="228">
        <f t="shared" si="425"/>
        <v>0</v>
      </c>
      <c r="AN3348" s="228"/>
      <c r="AO3348" s="229">
        <f t="shared" si="423"/>
        <v>0</v>
      </c>
    </row>
    <row r="3349" spans="1:41" x14ac:dyDescent="0.2">
      <c r="A3349" s="227"/>
      <c r="B3349" s="227"/>
      <c r="C3349" s="227"/>
      <c r="D3349" s="227"/>
      <c r="E3349" s="227"/>
      <c r="F3349" s="227"/>
      <c r="G3349" s="227"/>
      <c r="H3349" s="227"/>
      <c r="I3349" s="227"/>
      <c r="J3349" s="227"/>
      <c r="K3349" s="227"/>
      <c r="L3349" s="228">
        <f>IF(TYPE(VLOOKUP(K3349,Catalogue!$F$2:$J$259,5,0))=16,0,VLOOKUP(K3349,Catalogue!$F$2:$J$259,5,0))</f>
        <v>0</v>
      </c>
      <c r="M3349" s="228"/>
      <c r="N3349" s="228">
        <f t="shared" si="427"/>
        <v>0</v>
      </c>
      <c r="O3349" s="227"/>
      <c r="P3349" s="228">
        <f>IF(TYPE(VLOOKUP(O3349,Catalogue!$F$2:$J$259,5,0))=16,0,VLOOKUP(O3349,Catalogue!$F$2:$J$259,5,0))</f>
        <v>0</v>
      </c>
      <c r="Q3349" s="228"/>
      <c r="R3349" s="228">
        <f t="shared" si="428"/>
        <v>0</v>
      </c>
      <c r="S3349" s="232"/>
      <c r="T3349" s="256" t="str">
        <f>IF(TYPE(VLOOKUP(S3349,Catalogue!$F$2:$J$259,3,0))=16," ",VLOOKUP(S3349,Catalogue!$F$2:$J$259,3,0))</f>
        <v xml:space="preserve"> </v>
      </c>
      <c r="U3349" s="228">
        <f>IF(TYPE(VLOOKUP(S3349,Catalogue!$F$2:$J$259,5,0))=16,0,VLOOKUP(S3349,Catalogue!$F$2:$J$259,5,0))</f>
        <v>0</v>
      </c>
      <c r="V3349" s="232"/>
      <c r="W3349" s="256" t="str">
        <f>IF(TYPE(VLOOKUP(V3349,Catalogue!$F$2:$J$259,3,0))=16," ",VLOOKUP(V3349,Catalogue!$F$2:$J$259,3,0))</f>
        <v xml:space="preserve"> </v>
      </c>
      <c r="X3349" s="228">
        <f>IF(TYPE(VLOOKUP(V3349,Catalogue!$F$2:$J$259,5,0))=16,0,VLOOKUP(V3349,Catalogue!$F$2:$J$259,5,0))</f>
        <v>0</v>
      </c>
      <c r="Y3349" s="232"/>
      <c r="Z3349" s="227" t="str">
        <f>IF(TYPE(VLOOKUP(Y3349,Catalogue!$F$2:$J$259,3,0))=16," ",VLOOKUP(Y3349,Catalogue!$F$2:$J$259,3,0))</f>
        <v xml:space="preserve"> </v>
      </c>
      <c r="AA3349" s="228">
        <f>IF(TYPE(VLOOKUP(Y3349,Catalogue!$F$2:$J$259,5,0))=16,0,VLOOKUP(Y3349,Catalogue!$F$2:$J$259,5,0))</f>
        <v>0</v>
      </c>
      <c r="AB3349" s="260"/>
      <c r="AC3349" s="260"/>
      <c r="AD3349" s="260"/>
      <c r="AE3349" s="260">
        <f t="shared" si="424"/>
        <v>0</v>
      </c>
      <c r="AF3349" s="228">
        <f t="shared" si="426"/>
        <v>0</v>
      </c>
      <c r="AG3349" s="228">
        <f t="shared" si="421"/>
        <v>0</v>
      </c>
      <c r="AH3349" s="228">
        <f t="shared" si="422"/>
        <v>0</v>
      </c>
      <c r="AI3349" s="232"/>
      <c r="AJ3349" s="227" t="str">
        <f>IF(TYPE(VLOOKUP(AI3349,Catalogue!$F$2:$J$259,3,0))=16," ",VLOOKUP(AI3349,Catalogue!$F$2:$J$259,3,0))</f>
        <v xml:space="preserve"> </v>
      </c>
      <c r="AK3349" s="228">
        <f>IF(TYPE(VLOOKUP(AI3349,Catalogue!$F$2:$J$259,5,0))=16,0,VLOOKUP(AI3349,Catalogue!$F$2:$J$259,5,0))</f>
        <v>0</v>
      </c>
      <c r="AL3349" s="227"/>
      <c r="AM3349" s="228">
        <f t="shared" si="425"/>
        <v>0</v>
      </c>
      <c r="AN3349" s="228"/>
      <c r="AO3349" s="229">
        <f t="shared" si="423"/>
        <v>0</v>
      </c>
    </row>
    <row r="3350" spans="1:41" x14ac:dyDescent="0.2">
      <c r="A3350" s="227"/>
      <c r="B3350" s="227"/>
      <c r="C3350" s="227"/>
      <c r="D3350" s="227"/>
      <c r="E3350" s="227"/>
      <c r="F3350" s="227"/>
      <c r="G3350" s="227"/>
      <c r="H3350" s="227"/>
      <c r="I3350" s="227"/>
      <c r="J3350" s="227"/>
      <c r="K3350" s="227"/>
      <c r="L3350" s="228">
        <f>IF(TYPE(VLOOKUP(K3350,Catalogue!$F$2:$J$259,5,0))=16,0,VLOOKUP(K3350,Catalogue!$F$2:$J$259,5,0))</f>
        <v>0</v>
      </c>
      <c r="M3350" s="228"/>
      <c r="N3350" s="228">
        <f t="shared" si="427"/>
        <v>0</v>
      </c>
      <c r="O3350" s="227"/>
      <c r="P3350" s="228">
        <f>IF(TYPE(VLOOKUP(O3350,Catalogue!$F$2:$J$259,5,0))=16,0,VLOOKUP(O3350,Catalogue!$F$2:$J$259,5,0))</f>
        <v>0</v>
      </c>
      <c r="Q3350" s="228"/>
      <c r="R3350" s="228">
        <f t="shared" si="428"/>
        <v>0</v>
      </c>
      <c r="S3350" s="232"/>
      <c r="T3350" s="256" t="str">
        <f>IF(TYPE(VLOOKUP(S3350,Catalogue!$F$2:$J$259,3,0))=16," ",VLOOKUP(S3350,Catalogue!$F$2:$J$259,3,0))</f>
        <v xml:space="preserve"> </v>
      </c>
      <c r="U3350" s="228">
        <f>IF(TYPE(VLOOKUP(S3350,Catalogue!$F$2:$J$259,5,0))=16,0,VLOOKUP(S3350,Catalogue!$F$2:$J$259,5,0))</f>
        <v>0</v>
      </c>
      <c r="V3350" s="232"/>
      <c r="W3350" s="256" t="str">
        <f>IF(TYPE(VLOOKUP(V3350,Catalogue!$F$2:$J$259,3,0))=16," ",VLOOKUP(V3350,Catalogue!$F$2:$J$259,3,0))</f>
        <v xml:space="preserve"> </v>
      </c>
      <c r="X3350" s="228">
        <f>IF(TYPE(VLOOKUP(V3350,Catalogue!$F$2:$J$259,5,0))=16,0,VLOOKUP(V3350,Catalogue!$F$2:$J$259,5,0))</f>
        <v>0</v>
      </c>
      <c r="Y3350" s="232"/>
      <c r="Z3350" s="227" t="str">
        <f>IF(TYPE(VLOOKUP(Y3350,Catalogue!$F$2:$J$259,3,0))=16," ",VLOOKUP(Y3350,Catalogue!$F$2:$J$259,3,0))</f>
        <v xml:space="preserve"> </v>
      </c>
      <c r="AA3350" s="228">
        <f>IF(TYPE(VLOOKUP(Y3350,Catalogue!$F$2:$J$259,5,0))=16,0,VLOOKUP(Y3350,Catalogue!$F$2:$J$259,5,0))</f>
        <v>0</v>
      </c>
      <c r="AB3350" s="260"/>
      <c r="AC3350" s="260"/>
      <c r="AD3350" s="260"/>
      <c r="AE3350" s="260">
        <f t="shared" si="424"/>
        <v>0</v>
      </c>
      <c r="AF3350" s="228">
        <f t="shared" si="426"/>
        <v>0</v>
      </c>
      <c r="AG3350" s="228">
        <f t="shared" si="421"/>
        <v>0</v>
      </c>
      <c r="AH3350" s="228">
        <f t="shared" si="422"/>
        <v>0</v>
      </c>
      <c r="AI3350" s="232"/>
      <c r="AJ3350" s="227" t="str">
        <f>IF(TYPE(VLOOKUP(AI3350,Catalogue!$F$2:$J$259,3,0))=16," ",VLOOKUP(AI3350,Catalogue!$F$2:$J$259,3,0))</f>
        <v xml:space="preserve"> </v>
      </c>
      <c r="AK3350" s="228">
        <f>IF(TYPE(VLOOKUP(AI3350,Catalogue!$F$2:$J$259,5,0))=16,0,VLOOKUP(AI3350,Catalogue!$F$2:$J$259,5,0))</f>
        <v>0</v>
      </c>
      <c r="AL3350" s="227"/>
      <c r="AM3350" s="228">
        <f t="shared" si="425"/>
        <v>0</v>
      </c>
      <c r="AN3350" s="228"/>
      <c r="AO3350" s="229">
        <f t="shared" si="423"/>
        <v>0</v>
      </c>
    </row>
    <row r="3351" spans="1:41" x14ac:dyDescent="0.2">
      <c r="A3351" s="227"/>
      <c r="B3351" s="227"/>
      <c r="C3351" s="227"/>
      <c r="D3351" s="227"/>
      <c r="E3351" s="227"/>
      <c r="F3351" s="227"/>
      <c r="G3351" s="227"/>
      <c r="H3351" s="227"/>
      <c r="I3351" s="227"/>
      <c r="J3351" s="227"/>
      <c r="K3351" s="227"/>
      <c r="L3351" s="228">
        <f>IF(TYPE(VLOOKUP(K3351,Catalogue!$F$2:$J$259,5,0))=16,0,VLOOKUP(K3351,Catalogue!$F$2:$J$259,5,0))</f>
        <v>0</v>
      </c>
      <c r="M3351" s="228"/>
      <c r="N3351" s="228">
        <f t="shared" si="427"/>
        <v>0</v>
      </c>
      <c r="O3351" s="227"/>
      <c r="P3351" s="228">
        <f>IF(TYPE(VLOOKUP(O3351,Catalogue!$F$2:$J$259,5,0))=16,0,VLOOKUP(O3351,Catalogue!$F$2:$J$259,5,0))</f>
        <v>0</v>
      </c>
      <c r="Q3351" s="228"/>
      <c r="R3351" s="228">
        <f t="shared" si="428"/>
        <v>0</v>
      </c>
      <c r="S3351" s="232"/>
      <c r="T3351" s="256" t="str">
        <f>IF(TYPE(VLOOKUP(S3351,Catalogue!$F$2:$J$259,3,0))=16," ",VLOOKUP(S3351,Catalogue!$F$2:$J$259,3,0))</f>
        <v xml:space="preserve"> </v>
      </c>
      <c r="U3351" s="228">
        <f>IF(TYPE(VLOOKUP(S3351,Catalogue!$F$2:$J$259,5,0))=16,0,VLOOKUP(S3351,Catalogue!$F$2:$J$259,5,0))</f>
        <v>0</v>
      </c>
      <c r="V3351" s="232"/>
      <c r="W3351" s="256" t="str">
        <f>IF(TYPE(VLOOKUP(V3351,Catalogue!$F$2:$J$259,3,0))=16," ",VLOOKUP(V3351,Catalogue!$F$2:$J$259,3,0))</f>
        <v xml:space="preserve"> </v>
      </c>
      <c r="X3351" s="228">
        <f>IF(TYPE(VLOOKUP(V3351,Catalogue!$F$2:$J$259,5,0))=16,0,VLOOKUP(V3351,Catalogue!$F$2:$J$259,5,0))</f>
        <v>0</v>
      </c>
      <c r="Y3351" s="232"/>
      <c r="Z3351" s="227" t="str">
        <f>IF(TYPE(VLOOKUP(Y3351,Catalogue!$F$2:$J$259,3,0))=16," ",VLOOKUP(Y3351,Catalogue!$F$2:$J$259,3,0))</f>
        <v xml:space="preserve"> </v>
      </c>
      <c r="AA3351" s="228">
        <f>IF(TYPE(VLOOKUP(Y3351,Catalogue!$F$2:$J$259,5,0))=16,0,VLOOKUP(Y3351,Catalogue!$F$2:$J$259,5,0))</f>
        <v>0</v>
      </c>
      <c r="AB3351" s="260"/>
      <c r="AC3351" s="260"/>
      <c r="AD3351" s="260"/>
      <c r="AE3351" s="260">
        <f t="shared" si="424"/>
        <v>0</v>
      </c>
      <c r="AF3351" s="228">
        <f t="shared" si="426"/>
        <v>0</v>
      </c>
      <c r="AG3351" s="228">
        <f t="shared" si="421"/>
        <v>0</v>
      </c>
      <c r="AH3351" s="228">
        <f t="shared" si="422"/>
        <v>0</v>
      </c>
      <c r="AI3351" s="232"/>
      <c r="AJ3351" s="227" t="str">
        <f>IF(TYPE(VLOOKUP(AI3351,Catalogue!$F$2:$J$259,3,0))=16," ",VLOOKUP(AI3351,Catalogue!$F$2:$J$259,3,0))</f>
        <v xml:space="preserve"> </v>
      </c>
      <c r="AK3351" s="228">
        <f>IF(TYPE(VLOOKUP(AI3351,Catalogue!$F$2:$J$259,5,0))=16,0,VLOOKUP(AI3351,Catalogue!$F$2:$J$259,5,0))</f>
        <v>0</v>
      </c>
      <c r="AL3351" s="227"/>
      <c r="AM3351" s="228">
        <f t="shared" si="425"/>
        <v>0</v>
      </c>
      <c r="AN3351" s="228"/>
      <c r="AO3351" s="229">
        <f t="shared" si="423"/>
        <v>0</v>
      </c>
    </row>
    <row r="3352" spans="1:41" x14ac:dyDescent="0.2">
      <c r="A3352" s="227"/>
      <c r="B3352" s="227"/>
      <c r="C3352" s="227"/>
      <c r="D3352" s="227"/>
      <c r="E3352" s="227"/>
      <c r="F3352" s="227"/>
      <c r="G3352" s="227"/>
      <c r="H3352" s="227"/>
      <c r="I3352" s="227"/>
      <c r="J3352" s="227"/>
      <c r="K3352" s="227"/>
      <c r="L3352" s="228">
        <f>IF(TYPE(VLOOKUP(K3352,Catalogue!$F$2:$J$259,5,0))=16,0,VLOOKUP(K3352,Catalogue!$F$2:$J$259,5,0))</f>
        <v>0</v>
      </c>
      <c r="M3352" s="228"/>
      <c r="N3352" s="228">
        <f t="shared" si="427"/>
        <v>0</v>
      </c>
      <c r="O3352" s="227"/>
      <c r="P3352" s="228">
        <f>IF(TYPE(VLOOKUP(O3352,Catalogue!$F$2:$J$259,5,0))=16,0,VLOOKUP(O3352,Catalogue!$F$2:$J$259,5,0))</f>
        <v>0</v>
      </c>
      <c r="Q3352" s="228"/>
      <c r="R3352" s="228">
        <f t="shared" si="428"/>
        <v>0</v>
      </c>
      <c r="S3352" s="232"/>
      <c r="T3352" s="256" t="str">
        <f>IF(TYPE(VLOOKUP(S3352,Catalogue!$F$2:$J$259,3,0))=16," ",VLOOKUP(S3352,Catalogue!$F$2:$J$259,3,0))</f>
        <v xml:space="preserve"> </v>
      </c>
      <c r="U3352" s="228">
        <f>IF(TYPE(VLOOKUP(S3352,Catalogue!$F$2:$J$259,5,0))=16,0,VLOOKUP(S3352,Catalogue!$F$2:$J$259,5,0))</f>
        <v>0</v>
      </c>
      <c r="V3352" s="232"/>
      <c r="W3352" s="256" t="str">
        <f>IF(TYPE(VLOOKUP(V3352,Catalogue!$F$2:$J$259,3,0))=16," ",VLOOKUP(V3352,Catalogue!$F$2:$J$259,3,0))</f>
        <v xml:space="preserve"> </v>
      </c>
      <c r="X3352" s="228">
        <f>IF(TYPE(VLOOKUP(V3352,Catalogue!$F$2:$J$259,5,0))=16,0,VLOOKUP(V3352,Catalogue!$F$2:$J$259,5,0))</f>
        <v>0</v>
      </c>
      <c r="Y3352" s="232"/>
      <c r="Z3352" s="227" t="str">
        <f>IF(TYPE(VLOOKUP(Y3352,Catalogue!$F$2:$J$259,3,0))=16," ",VLOOKUP(Y3352,Catalogue!$F$2:$J$259,3,0))</f>
        <v xml:space="preserve"> </v>
      </c>
      <c r="AA3352" s="228">
        <f>IF(TYPE(VLOOKUP(Y3352,Catalogue!$F$2:$J$259,5,0))=16,0,VLOOKUP(Y3352,Catalogue!$F$2:$J$259,5,0))</f>
        <v>0</v>
      </c>
      <c r="AB3352" s="260"/>
      <c r="AC3352" s="260"/>
      <c r="AD3352" s="260"/>
      <c r="AE3352" s="260">
        <f t="shared" si="424"/>
        <v>0</v>
      </c>
      <c r="AF3352" s="228">
        <f t="shared" si="426"/>
        <v>0</v>
      </c>
      <c r="AG3352" s="228">
        <f t="shared" si="421"/>
        <v>0</v>
      </c>
      <c r="AH3352" s="228">
        <f t="shared" si="422"/>
        <v>0</v>
      </c>
      <c r="AI3352" s="232"/>
      <c r="AJ3352" s="227" t="str">
        <f>IF(TYPE(VLOOKUP(AI3352,Catalogue!$F$2:$J$259,3,0))=16," ",VLOOKUP(AI3352,Catalogue!$F$2:$J$259,3,0))</f>
        <v xml:space="preserve"> </v>
      </c>
      <c r="AK3352" s="228">
        <f>IF(TYPE(VLOOKUP(AI3352,Catalogue!$F$2:$J$259,5,0))=16,0,VLOOKUP(AI3352,Catalogue!$F$2:$J$259,5,0))</f>
        <v>0</v>
      </c>
      <c r="AL3352" s="227"/>
      <c r="AM3352" s="228">
        <f t="shared" si="425"/>
        <v>0</v>
      </c>
      <c r="AN3352" s="228"/>
      <c r="AO3352" s="229">
        <f t="shared" si="423"/>
        <v>0</v>
      </c>
    </row>
    <row r="3353" spans="1:41" x14ac:dyDescent="0.2">
      <c r="A3353" s="227"/>
      <c r="B3353" s="227"/>
      <c r="C3353" s="227"/>
      <c r="D3353" s="227"/>
      <c r="E3353" s="227"/>
      <c r="F3353" s="227"/>
      <c r="G3353" s="227"/>
      <c r="H3353" s="227"/>
      <c r="I3353" s="227"/>
      <c r="J3353" s="227"/>
      <c r="K3353" s="227"/>
      <c r="L3353" s="228">
        <f>IF(TYPE(VLOOKUP(K3353,Catalogue!$F$2:$J$259,5,0))=16,0,VLOOKUP(K3353,Catalogue!$F$2:$J$259,5,0))</f>
        <v>0</v>
      </c>
      <c r="M3353" s="228"/>
      <c r="N3353" s="228">
        <f t="shared" si="427"/>
        <v>0</v>
      </c>
      <c r="O3353" s="227"/>
      <c r="P3353" s="228">
        <f>IF(TYPE(VLOOKUP(O3353,Catalogue!$F$2:$J$259,5,0))=16,0,VLOOKUP(O3353,Catalogue!$F$2:$J$259,5,0))</f>
        <v>0</v>
      </c>
      <c r="Q3353" s="228"/>
      <c r="R3353" s="228">
        <f t="shared" si="428"/>
        <v>0</v>
      </c>
      <c r="S3353" s="232"/>
      <c r="T3353" s="256" t="str">
        <f>IF(TYPE(VLOOKUP(S3353,Catalogue!$F$2:$J$259,3,0))=16," ",VLOOKUP(S3353,Catalogue!$F$2:$J$259,3,0))</f>
        <v xml:space="preserve"> </v>
      </c>
      <c r="U3353" s="228">
        <f>IF(TYPE(VLOOKUP(S3353,Catalogue!$F$2:$J$259,5,0))=16,0,VLOOKUP(S3353,Catalogue!$F$2:$J$259,5,0))</f>
        <v>0</v>
      </c>
      <c r="V3353" s="232"/>
      <c r="W3353" s="256" t="str">
        <f>IF(TYPE(VLOOKUP(V3353,Catalogue!$F$2:$J$259,3,0))=16," ",VLOOKUP(V3353,Catalogue!$F$2:$J$259,3,0))</f>
        <v xml:space="preserve"> </v>
      </c>
      <c r="X3353" s="228">
        <f>IF(TYPE(VLOOKUP(V3353,Catalogue!$F$2:$J$259,5,0))=16,0,VLOOKUP(V3353,Catalogue!$F$2:$J$259,5,0))</f>
        <v>0</v>
      </c>
      <c r="Y3353" s="232"/>
      <c r="Z3353" s="227" t="str">
        <f>IF(TYPE(VLOOKUP(Y3353,Catalogue!$F$2:$J$259,3,0))=16," ",VLOOKUP(Y3353,Catalogue!$F$2:$J$259,3,0))</f>
        <v xml:space="preserve"> </v>
      </c>
      <c r="AA3353" s="228">
        <f>IF(TYPE(VLOOKUP(Y3353,Catalogue!$F$2:$J$259,5,0))=16,0,VLOOKUP(Y3353,Catalogue!$F$2:$J$259,5,0))</f>
        <v>0</v>
      </c>
      <c r="AB3353" s="260"/>
      <c r="AC3353" s="260"/>
      <c r="AD3353" s="260"/>
      <c r="AE3353" s="260">
        <f t="shared" si="424"/>
        <v>0</v>
      </c>
      <c r="AF3353" s="228">
        <f t="shared" si="426"/>
        <v>0</v>
      </c>
      <c r="AG3353" s="228">
        <f t="shared" si="421"/>
        <v>0</v>
      </c>
      <c r="AH3353" s="228">
        <f t="shared" si="422"/>
        <v>0</v>
      </c>
      <c r="AI3353" s="232"/>
      <c r="AJ3353" s="227" t="str">
        <f>IF(TYPE(VLOOKUP(AI3353,Catalogue!$F$2:$J$259,3,0))=16," ",VLOOKUP(AI3353,Catalogue!$F$2:$J$259,3,0))</f>
        <v xml:space="preserve"> </v>
      </c>
      <c r="AK3353" s="228">
        <f>IF(TYPE(VLOOKUP(AI3353,Catalogue!$F$2:$J$259,5,0))=16,0,VLOOKUP(AI3353,Catalogue!$F$2:$J$259,5,0))</f>
        <v>0</v>
      </c>
      <c r="AL3353" s="227"/>
      <c r="AM3353" s="228">
        <f t="shared" si="425"/>
        <v>0</v>
      </c>
      <c r="AN3353" s="228"/>
      <c r="AO3353" s="229">
        <f t="shared" si="423"/>
        <v>0</v>
      </c>
    </row>
    <row r="3354" spans="1:41" x14ac:dyDescent="0.2">
      <c r="A3354" s="227"/>
      <c r="B3354" s="227"/>
      <c r="C3354" s="227"/>
      <c r="D3354" s="227"/>
      <c r="E3354" s="227"/>
      <c r="F3354" s="227"/>
      <c r="G3354" s="227"/>
      <c r="H3354" s="227"/>
      <c r="I3354" s="227"/>
      <c r="J3354" s="227"/>
      <c r="K3354" s="227"/>
      <c r="L3354" s="228">
        <f>IF(TYPE(VLOOKUP(K3354,Catalogue!$F$2:$J$259,5,0))=16,0,VLOOKUP(K3354,Catalogue!$F$2:$J$259,5,0))</f>
        <v>0</v>
      </c>
      <c r="M3354" s="228"/>
      <c r="N3354" s="228">
        <f t="shared" si="427"/>
        <v>0</v>
      </c>
      <c r="O3354" s="227"/>
      <c r="P3354" s="228">
        <f>IF(TYPE(VLOOKUP(O3354,Catalogue!$F$2:$J$259,5,0))=16,0,VLOOKUP(O3354,Catalogue!$F$2:$J$259,5,0))</f>
        <v>0</v>
      </c>
      <c r="Q3354" s="228"/>
      <c r="R3354" s="228">
        <f t="shared" si="428"/>
        <v>0</v>
      </c>
      <c r="S3354" s="232"/>
      <c r="T3354" s="256" t="str">
        <f>IF(TYPE(VLOOKUP(S3354,Catalogue!$F$2:$J$259,3,0))=16," ",VLOOKUP(S3354,Catalogue!$F$2:$J$259,3,0))</f>
        <v xml:space="preserve"> </v>
      </c>
      <c r="U3354" s="228">
        <f>IF(TYPE(VLOOKUP(S3354,Catalogue!$F$2:$J$259,5,0))=16,0,VLOOKUP(S3354,Catalogue!$F$2:$J$259,5,0))</f>
        <v>0</v>
      </c>
      <c r="V3354" s="232"/>
      <c r="W3354" s="256" t="str">
        <f>IF(TYPE(VLOOKUP(V3354,Catalogue!$F$2:$J$259,3,0))=16," ",VLOOKUP(V3354,Catalogue!$F$2:$J$259,3,0))</f>
        <v xml:space="preserve"> </v>
      </c>
      <c r="X3354" s="228">
        <f>IF(TYPE(VLOOKUP(V3354,Catalogue!$F$2:$J$259,5,0))=16,0,VLOOKUP(V3354,Catalogue!$F$2:$J$259,5,0))</f>
        <v>0</v>
      </c>
      <c r="Y3354" s="232"/>
      <c r="Z3354" s="227" t="str">
        <f>IF(TYPE(VLOOKUP(Y3354,Catalogue!$F$2:$J$259,3,0))=16," ",VLOOKUP(Y3354,Catalogue!$F$2:$J$259,3,0))</f>
        <v xml:space="preserve"> </v>
      </c>
      <c r="AA3354" s="228">
        <f>IF(TYPE(VLOOKUP(Y3354,Catalogue!$F$2:$J$259,5,0))=16,0,VLOOKUP(Y3354,Catalogue!$F$2:$J$259,5,0))</f>
        <v>0</v>
      </c>
      <c r="AB3354" s="260"/>
      <c r="AC3354" s="260"/>
      <c r="AD3354" s="260"/>
      <c r="AE3354" s="260">
        <f t="shared" si="424"/>
        <v>0</v>
      </c>
      <c r="AF3354" s="228">
        <f t="shared" si="426"/>
        <v>0</v>
      </c>
      <c r="AG3354" s="228">
        <f t="shared" si="421"/>
        <v>0</v>
      </c>
      <c r="AH3354" s="228">
        <f t="shared" si="422"/>
        <v>0</v>
      </c>
      <c r="AI3354" s="232"/>
      <c r="AJ3354" s="227" t="str">
        <f>IF(TYPE(VLOOKUP(AI3354,Catalogue!$F$2:$J$259,3,0))=16," ",VLOOKUP(AI3354,Catalogue!$F$2:$J$259,3,0))</f>
        <v xml:space="preserve"> </v>
      </c>
      <c r="AK3354" s="228">
        <f>IF(TYPE(VLOOKUP(AI3354,Catalogue!$F$2:$J$259,5,0))=16,0,VLOOKUP(AI3354,Catalogue!$F$2:$J$259,5,0))</f>
        <v>0</v>
      </c>
      <c r="AL3354" s="227"/>
      <c r="AM3354" s="228">
        <f t="shared" si="425"/>
        <v>0</v>
      </c>
      <c r="AN3354" s="228"/>
      <c r="AO3354" s="229">
        <f t="shared" si="423"/>
        <v>0</v>
      </c>
    </row>
    <row r="3355" spans="1:41" x14ac:dyDescent="0.2">
      <c r="A3355" s="227"/>
      <c r="B3355" s="227"/>
      <c r="C3355" s="227"/>
      <c r="D3355" s="227"/>
      <c r="E3355" s="227"/>
      <c r="F3355" s="227"/>
      <c r="G3355" s="227"/>
      <c r="H3355" s="227"/>
      <c r="I3355" s="227"/>
      <c r="J3355" s="227"/>
      <c r="K3355" s="227"/>
      <c r="L3355" s="228">
        <f>IF(TYPE(VLOOKUP(K3355,Catalogue!$F$2:$J$259,5,0))=16,0,VLOOKUP(K3355,Catalogue!$F$2:$J$259,5,0))</f>
        <v>0</v>
      </c>
      <c r="M3355" s="228"/>
      <c r="N3355" s="228">
        <f t="shared" si="427"/>
        <v>0</v>
      </c>
      <c r="O3355" s="227"/>
      <c r="P3355" s="228">
        <f>IF(TYPE(VLOOKUP(O3355,Catalogue!$F$2:$J$259,5,0))=16,0,VLOOKUP(O3355,Catalogue!$F$2:$J$259,5,0))</f>
        <v>0</v>
      </c>
      <c r="Q3355" s="228"/>
      <c r="R3355" s="228">
        <f t="shared" si="428"/>
        <v>0</v>
      </c>
      <c r="S3355" s="232"/>
      <c r="T3355" s="256" t="str">
        <f>IF(TYPE(VLOOKUP(S3355,Catalogue!$F$2:$J$259,3,0))=16," ",VLOOKUP(S3355,Catalogue!$F$2:$J$259,3,0))</f>
        <v xml:space="preserve"> </v>
      </c>
      <c r="U3355" s="228">
        <f>IF(TYPE(VLOOKUP(S3355,Catalogue!$F$2:$J$259,5,0))=16,0,VLOOKUP(S3355,Catalogue!$F$2:$J$259,5,0))</f>
        <v>0</v>
      </c>
      <c r="V3355" s="232"/>
      <c r="W3355" s="256" t="str">
        <f>IF(TYPE(VLOOKUP(V3355,Catalogue!$F$2:$J$259,3,0))=16," ",VLOOKUP(V3355,Catalogue!$F$2:$J$259,3,0))</f>
        <v xml:space="preserve"> </v>
      </c>
      <c r="X3355" s="228">
        <f>IF(TYPE(VLOOKUP(V3355,Catalogue!$F$2:$J$259,5,0))=16,0,VLOOKUP(V3355,Catalogue!$F$2:$J$259,5,0))</f>
        <v>0</v>
      </c>
      <c r="Y3355" s="232"/>
      <c r="Z3355" s="227" t="str">
        <f>IF(TYPE(VLOOKUP(Y3355,Catalogue!$F$2:$J$259,3,0))=16," ",VLOOKUP(Y3355,Catalogue!$F$2:$J$259,3,0))</f>
        <v xml:space="preserve"> </v>
      </c>
      <c r="AA3355" s="228">
        <f>IF(TYPE(VLOOKUP(Y3355,Catalogue!$F$2:$J$259,5,0))=16,0,VLOOKUP(Y3355,Catalogue!$F$2:$J$259,5,0))</f>
        <v>0</v>
      </c>
      <c r="AB3355" s="260"/>
      <c r="AC3355" s="260"/>
      <c r="AD3355" s="260"/>
      <c r="AE3355" s="260">
        <f t="shared" si="424"/>
        <v>0</v>
      </c>
      <c r="AF3355" s="228">
        <f t="shared" si="426"/>
        <v>0</v>
      </c>
      <c r="AG3355" s="228">
        <f t="shared" si="421"/>
        <v>0</v>
      </c>
      <c r="AH3355" s="228">
        <f t="shared" si="422"/>
        <v>0</v>
      </c>
      <c r="AI3355" s="232"/>
      <c r="AJ3355" s="227" t="str">
        <f>IF(TYPE(VLOOKUP(AI3355,Catalogue!$F$2:$J$259,3,0))=16," ",VLOOKUP(AI3355,Catalogue!$F$2:$J$259,3,0))</f>
        <v xml:space="preserve"> </v>
      </c>
      <c r="AK3355" s="228">
        <f>IF(TYPE(VLOOKUP(AI3355,Catalogue!$F$2:$J$259,5,0))=16,0,VLOOKUP(AI3355,Catalogue!$F$2:$J$259,5,0))</f>
        <v>0</v>
      </c>
      <c r="AL3355" s="227"/>
      <c r="AM3355" s="228">
        <f t="shared" si="425"/>
        <v>0</v>
      </c>
      <c r="AN3355" s="228"/>
      <c r="AO3355" s="229">
        <f t="shared" si="423"/>
        <v>0</v>
      </c>
    </row>
    <row r="3356" spans="1:41" x14ac:dyDescent="0.2">
      <c r="A3356" s="227"/>
      <c r="B3356" s="227"/>
      <c r="C3356" s="227"/>
      <c r="D3356" s="227"/>
      <c r="E3356" s="227"/>
      <c r="F3356" s="227"/>
      <c r="G3356" s="227"/>
      <c r="H3356" s="227"/>
      <c r="I3356" s="227"/>
      <c r="J3356" s="227"/>
      <c r="K3356" s="227"/>
      <c r="L3356" s="228">
        <f>IF(TYPE(VLOOKUP(K3356,Catalogue!$F$2:$J$259,5,0))=16,0,VLOOKUP(K3356,Catalogue!$F$2:$J$259,5,0))</f>
        <v>0</v>
      </c>
      <c r="M3356" s="228"/>
      <c r="N3356" s="228">
        <f t="shared" si="427"/>
        <v>0</v>
      </c>
      <c r="O3356" s="227"/>
      <c r="P3356" s="228">
        <f>IF(TYPE(VLOOKUP(O3356,Catalogue!$F$2:$J$259,5,0))=16,0,VLOOKUP(O3356,Catalogue!$F$2:$J$259,5,0))</f>
        <v>0</v>
      </c>
      <c r="Q3356" s="228"/>
      <c r="R3356" s="228">
        <f t="shared" si="428"/>
        <v>0</v>
      </c>
      <c r="S3356" s="232"/>
      <c r="T3356" s="256" t="str">
        <f>IF(TYPE(VLOOKUP(S3356,Catalogue!$F$2:$J$259,3,0))=16," ",VLOOKUP(S3356,Catalogue!$F$2:$J$259,3,0))</f>
        <v xml:space="preserve"> </v>
      </c>
      <c r="U3356" s="228">
        <f>IF(TYPE(VLOOKUP(S3356,Catalogue!$F$2:$J$259,5,0))=16,0,VLOOKUP(S3356,Catalogue!$F$2:$J$259,5,0))</f>
        <v>0</v>
      </c>
      <c r="V3356" s="232"/>
      <c r="W3356" s="256" t="str">
        <f>IF(TYPE(VLOOKUP(V3356,Catalogue!$F$2:$J$259,3,0))=16," ",VLOOKUP(V3356,Catalogue!$F$2:$J$259,3,0))</f>
        <v xml:space="preserve"> </v>
      </c>
      <c r="X3356" s="228">
        <f>IF(TYPE(VLOOKUP(V3356,Catalogue!$F$2:$J$259,5,0))=16,0,VLOOKUP(V3356,Catalogue!$F$2:$J$259,5,0))</f>
        <v>0</v>
      </c>
      <c r="Y3356" s="232"/>
      <c r="Z3356" s="227" t="str">
        <f>IF(TYPE(VLOOKUP(Y3356,Catalogue!$F$2:$J$259,3,0))=16," ",VLOOKUP(Y3356,Catalogue!$F$2:$J$259,3,0))</f>
        <v xml:space="preserve"> </v>
      </c>
      <c r="AA3356" s="228">
        <f>IF(TYPE(VLOOKUP(Y3356,Catalogue!$F$2:$J$259,5,0))=16,0,VLOOKUP(Y3356,Catalogue!$F$2:$J$259,5,0))</f>
        <v>0</v>
      </c>
      <c r="AB3356" s="260"/>
      <c r="AC3356" s="260"/>
      <c r="AD3356" s="260"/>
      <c r="AE3356" s="260">
        <f t="shared" si="424"/>
        <v>0</v>
      </c>
      <c r="AF3356" s="228">
        <f t="shared" si="426"/>
        <v>0</v>
      </c>
      <c r="AG3356" s="228">
        <f t="shared" si="421"/>
        <v>0</v>
      </c>
      <c r="AH3356" s="228">
        <f t="shared" si="422"/>
        <v>0</v>
      </c>
      <c r="AI3356" s="232"/>
      <c r="AJ3356" s="227" t="str">
        <f>IF(TYPE(VLOOKUP(AI3356,Catalogue!$F$2:$J$259,3,0))=16," ",VLOOKUP(AI3356,Catalogue!$F$2:$J$259,3,0))</f>
        <v xml:space="preserve"> </v>
      </c>
      <c r="AK3356" s="228">
        <f>IF(TYPE(VLOOKUP(AI3356,Catalogue!$F$2:$J$259,5,0))=16,0,VLOOKUP(AI3356,Catalogue!$F$2:$J$259,5,0))</f>
        <v>0</v>
      </c>
      <c r="AL3356" s="227"/>
      <c r="AM3356" s="228">
        <f t="shared" si="425"/>
        <v>0</v>
      </c>
      <c r="AN3356" s="228"/>
      <c r="AO3356" s="229">
        <f t="shared" si="423"/>
        <v>0</v>
      </c>
    </row>
    <row r="3357" spans="1:41" x14ac:dyDescent="0.2">
      <c r="A3357" s="227"/>
      <c r="B3357" s="227"/>
      <c r="C3357" s="227"/>
      <c r="D3357" s="227"/>
      <c r="E3357" s="227"/>
      <c r="F3357" s="227"/>
      <c r="G3357" s="227"/>
      <c r="H3357" s="227"/>
      <c r="I3357" s="227"/>
      <c r="J3357" s="227"/>
      <c r="K3357" s="227"/>
      <c r="L3357" s="228">
        <f>IF(TYPE(VLOOKUP(K3357,Catalogue!$F$2:$J$259,5,0))=16,0,VLOOKUP(K3357,Catalogue!$F$2:$J$259,5,0))</f>
        <v>0</v>
      </c>
      <c r="M3357" s="228"/>
      <c r="N3357" s="228">
        <f t="shared" si="427"/>
        <v>0</v>
      </c>
      <c r="O3357" s="227"/>
      <c r="P3357" s="228">
        <f>IF(TYPE(VLOOKUP(O3357,Catalogue!$F$2:$J$259,5,0))=16,0,VLOOKUP(O3357,Catalogue!$F$2:$J$259,5,0))</f>
        <v>0</v>
      </c>
      <c r="Q3357" s="228"/>
      <c r="R3357" s="228">
        <f t="shared" si="428"/>
        <v>0</v>
      </c>
      <c r="S3357" s="232"/>
      <c r="T3357" s="256" t="str">
        <f>IF(TYPE(VLOOKUP(S3357,Catalogue!$F$2:$J$259,3,0))=16," ",VLOOKUP(S3357,Catalogue!$F$2:$J$259,3,0))</f>
        <v xml:space="preserve"> </v>
      </c>
      <c r="U3357" s="228">
        <f>IF(TYPE(VLOOKUP(S3357,Catalogue!$F$2:$J$259,5,0))=16,0,VLOOKUP(S3357,Catalogue!$F$2:$J$259,5,0))</f>
        <v>0</v>
      </c>
      <c r="V3357" s="232"/>
      <c r="W3357" s="256" t="str">
        <f>IF(TYPE(VLOOKUP(V3357,Catalogue!$F$2:$J$259,3,0))=16," ",VLOOKUP(V3357,Catalogue!$F$2:$J$259,3,0))</f>
        <v xml:space="preserve"> </v>
      </c>
      <c r="X3357" s="228">
        <f>IF(TYPE(VLOOKUP(V3357,Catalogue!$F$2:$J$259,5,0))=16,0,VLOOKUP(V3357,Catalogue!$F$2:$J$259,5,0))</f>
        <v>0</v>
      </c>
      <c r="Y3357" s="232"/>
      <c r="Z3357" s="227" t="str">
        <f>IF(TYPE(VLOOKUP(Y3357,Catalogue!$F$2:$J$259,3,0))=16," ",VLOOKUP(Y3357,Catalogue!$F$2:$J$259,3,0))</f>
        <v xml:space="preserve"> </v>
      </c>
      <c r="AA3357" s="228">
        <f>IF(TYPE(VLOOKUP(Y3357,Catalogue!$F$2:$J$259,5,0))=16,0,VLOOKUP(Y3357,Catalogue!$F$2:$J$259,5,0))</f>
        <v>0</v>
      </c>
      <c r="AB3357" s="260"/>
      <c r="AC3357" s="260"/>
      <c r="AD3357" s="260"/>
      <c r="AE3357" s="260">
        <f t="shared" si="424"/>
        <v>0</v>
      </c>
      <c r="AF3357" s="228">
        <f t="shared" si="426"/>
        <v>0</v>
      </c>
      <c r="AG3357" s="228">
        <f t="shared" si="421"/>
        <v>0</v>
      </c>
      <c r="AH3357" s="228">
        <f t="shared" si="422"/>
        <v>0</v>
      </c>
      <c r="AI3357" s="232"/>
      <c r="AJ3357" s="227" t="str">
        <f>IF(TYPE(VLOOKUP(AI3357,Catalogue!$F$2:$J$259,3,0))=16," ",VLOOKUP(AI3357,Catalogue!$F$2:$J$259,3,0))</f>
        <v xml:space="preserve"> </v>
      </c>
      <c r="AK3357" s="228">
        <f>IF(TYPE(VLOOKUP(AI3357,Catalogue!$F$2:$J$259,5,0))=16,0,VLOOKUP(AI3357,Catalogue!$F$2:$J$259,5,0))</f>
        <v>0</v>
      </c>
      <c r="AL3357" s="227"/>
      <c r="AM3357" s="228">
        <f t="shared" si="425"/>
        <v>0</v>
      </c>
      <c r="AN3357" s="228"/>
      <c r="AO3357" s="229">
        <f t="shared" si="423"/>
        <v>0</v>
      </c>
    </row>
    <row r="3358" spans="1:41" x14ac:dyDescent="0.2">
      <c r="A3358" s="227"/>
      <c r="B3358" s="227"/>
      <c r="C3358" s="227"/>
      <c r="D3358" s="227"/>
      <c r="E3358" s="227"/>
      <c r="F3358" s="227"/>
      <c r="G3358" s="227"/>
      <c r="H3358" s="227"/>
      <c r="I3358" s="227"/>
      <c r="J3358" s="227"/>
      <c r="K3358" s="227"/>
      <c r="L3358" s="228">
        <f>IF(TYPE(VLOOKUP(K3358,Catalogue!$F$2:$J$259,5,0))=16,0,VLOOKUP(K3358,Catalogue!$F$2:$J$259,5,0))</f>
        <v>0</v>
      </c>
      <c r="M3358" s="228"/>
      <c r="N3358" s="228">
        <f t="shared" si="427"/>
        <v>0</v>
      </c>
      <c r="O3358" s="227"/>
      <c r="P3358" s="228">
        <f>IF(TYPE(VLOOKUP(O3358,Catalogue!$F$2:$J$259,5,0))=16,0,VLOOKUP(O3358,Catalogue!$F$2:$J$259,5,0))</f>
        <v>0</v>
      </c>
      <c r="Q3358" s="228"/>
      <c r="R3358" s="228">
        <f t="shared" si="428"/>
        <v>0</v>
      </c>
      <c r="S3358" s="232"/>
      <c r="T3358" s="256" t="str">
        <f>IF(TYPE(VLOOKUP(S3358,Catalogue!$F$2:$J$259,3,0))=16," ",VLOOKUP(S3358,Catalogue!$F$2:$J$259,3,0))</f>
        <v xml:space="preserve"> </v>
      </c>
      <c r="U3358" s="228">
        <f>IF(TYPE(VLOOKUP(S3358,Catalogue!$F$2:$J$259,5,0))=16,0,VLOOKUP(S3358,Catalogue!$F$2:$J$259,5,0))</f>
        <v>0</v>
      </c>
      <c r="V3358" s="232"/>
      <c r="W3358" s="256" t="str">
        <f>IF(TYPE(VLOOKUP(V3358,Catalogue!$F$2:$J$259,3,0))=16," ",VLOOKUP(V3358,Catalogue!$F$2:$J$259,3,0))</f>
        <v xml:space="preserve"> </v>
      </c>
      <c r="X3358" s="228">
        <f>IF(TYPE(VLOOKUP(V3358,Catalogue!$F$2:$J$259,5,0))=16,0,VLOOKUP(V3358,Catalogue!$F$2:$J$259,5,0))</f>
        <v>0</v>
      </c>
      <c r="Y3358" s="232"/>
      <c r="Z3358" s="227" t="str">
        <f>IF(TYPE(VLOOKUP(Y3358,Catalogue!$F$2:$J$259,3,0))=16," ",VLOOKUP(Y3358,Catalogue!$F$2:$J$259,3,0))</f>
        <v xml:space="preserve"> </v>
      </c>
      <c r="AA3358" s="228">
        <f>IF(TYPE(VLOOKUP(Y3358,Catalogue!$F$2:$J$259,5,0))=16,0,VLOOKUP(Y3358,Catalogue!$F$2:$J$259,5,0))</f>
        <v>0</v>
      </c>
      <c r="AB3358" s="260"/>
      <c r="AC3358" s="260"/>
      <c r="AD3358" s="260"/>
      <c r="AE3358" s="260">
        <f t="shared" si="424"/>
        <v>0</v>
      </c>
      <c r="AF3358" s="228">
        <f t="shared" si="426"/>
        <v>0</v>
      </c>
      <c r="AG3358" s="228">
        <f t="shared" si="421"/>
        <v>0</v>
      </c>
      <c r="AH3358" s="228">
        <f t="shared" si="422"/>
        <v>0</v>
      </c>
      <c r="AI3358" s="232"/>
      <c r="AJ3358" s="227" t="str">
        <f>IF(TYPE(VLOOKUP(AI3358,Catalogue!$F$2:$J$259,3,0))=16," ",VLOOKUP(AI3358,Catalogue!$F$2:$J$259,3,0))</f>
        <v xml:space="preserve"> </v>
      </c>
      <c r="AK3358" s="228">
        <f>IF(TYPE(VLOOKUP(AI3358,Catalogue!$F$2:$J$259,5,0))=16,0,VLOOKUP(AI3358,Catalogue!$F$2:$J$259,5,0))</f>
        <v>0</v>
      </c>
      <c r="AL3358" s="227"/>
      <c r="AM3358" s="228">
        <f t="shared" si="425"/>
        <v>0</v>
      </c>
      <c r="AN3358" s="228"/>
      <c r="AO3358" s="229">
        <f t="shared" si="423"/>
        <v>0</v>
      </c>
    </row>
    <row r="3359" spans="1:41" x14ac:dyDescent="0.2">
      <c r="A3359" s="227"/>
      <c r="B3359" s="227"/>
      <c r="C3359" s="227"/>
      <c r="D3359" s="227"/>
      <c r="E3359" s="227"/>
      <c r="F3359" s="227"/>
      <c r="G3359" s="227"/>
      <c r="H3359" s="227"/>
      <c r="I3359" s="227"/>
      <c r="J3359" s="227"/>
      <c r="K3359" s="227"/>
      <c r="L3359" s="228">
        <f>IF(TYPE(VLOOKUP(K3359,Catalogue!$F$2:$J$259,5,0))=16,0,VLOOKUP(K3359,Catalogue!$F$2:$J$259,5,0))</f>
        <v>0</v>
      </c>
      <c r="M3359" s="228"/>
      <c r="N3359" s="228">
        <f t="shared" si="427"/>
        <v>0</v>
      </c>
      <c r="O3359" s="227"/>
      <c r="P3359" s="228">
        <f>IF(TYPE(VLOOKUP(O3359,Catalogue!$F$2:$J$259,5,0))=16,0,VLOOKUP(O3359,Catalogue!$F$2:$J$259,5,0))</f>
        <v>0</v>
      </c>
      <c r="Q3359" s="228"/>
      <c r="R3359" s="228">
        <f t="shared" si="428"/>
        <v>0</v>
      </c>
      <c r="S3359" s="232"/>
      <c r="T3359" s="256" t="str">
        <f>IF(TYPE(VLOOKUP(S3359,Catalogue!$F$2:$J$259,3,0))=16," ",VLOOKUP(S3359,Catalogue!$F$2:$J$259,3,0))</f>
        <v xml:space="preserve"> </v>
      </c>
      <c r="U3359" s="228">
        <f>IF(TYPE(VLOOKUP(S3359,Catalogue!$F$2:$J$259,5,0))=16,0,VLOOKUP(S3359,Catalogue!$F$2:$J$259,5,0))</f>
        <v>0</v>
      </c>
      <c r="V3359" s="232"/>
      <c r="W3359" s="256" t="str">
        <f>IF(TYPE(VLOOKUP(V3359,Catalogue!$F$2:$J$259,3,0))=16," ",VLOOKUP(V3359,Catalogue!$F$2:$J$259,3,0))</f>
        <v xml:space="preserve"> </v>
      </c>
      <c r="X3359" s="228">
        <f>IF(TYPE(VLOOKUP(V3359,Catalogue!$F$2:$J$259,5,0))=16,0,VLOOKUP(V3359,Catalogue!$F$2:$J$259,5,0))</f>
        <v>0</v>
      </c>
      <c r="Y3359" s="232"/>
      <c r="Z3359" s="227" t="str">
        <f>IF(TYPE(VLOOKUP(Y3359,Catalogue!$F$2:$J$259,3,0))=16," ",VLOOKUP(Y3359,Catalogue!$F$2:$J$259,3,0))</f>
        <v xml:space="preserve"> </v>
      </c>
      <c r="AA3359" s="228">
        <f>IF(TYPE(VLOOKUP(Y3359,Catalogue!$F$2:$J$259,5,0))=16,0,VLOOKUP(Y3359,Catalogue!$F$2:$J$259,5,0))</f>
        <v>0</v>
      </c>
      <c r="AB3359" s="260"/>
      <c r="AC3359" s="260"/>
      <c r="AD3359" s="260"/>
      <c r="AE3359" s="260">
        <f t="shared" si="424"/>
        <v>0</v>
      </c>
      <c r="AF3359" s="228">
        <f t="shared" si="426"/>
        <v>0</v>
      </c>
      <c r="AG3359" s="228">
        <f t="shared" si="421"/>
        <v>0</v>
      </c>
      <c r="AH3359" s="228">
        <f t="shared" si="422"/>
        <v>0</v>
      </c>
      <c r="AI3359" s="232"/>
      <c r="AJ3359" s="227" t="str">
        <f>IF(TYPE(VLOOKUP(AI3359,Catalogue!$F$2:$J$259,3,0))=16," ",VLOOKUP(AI3359,Catalogue!$F$2:$J$259,3,0))</f>
        <v xml:space="preserve"> </v>
      </c>
      <c r="AK3359" s="228">
        <f>IF(TYPE(VLOOKUP(AI3359,Catalogue!$F$2:$J$259,5,0))=16,0,VLOOKUP(AI3359,Catalogue!$F$2:$J$259,5,0))</f>
        <v>0</v>
      </c>
      <c r="AL3359" s="227"/>
      <c r="AM3359" s="228">
        <f t="shared" si="425"/>
        <v>0</v>
      </c>
      <c r="AN3359" s="228"/>
      <c r="AO3359" s="229">
        <f t="shared" si="423"/>
        <v>0</v>
      </c>
    </row>
    <row r="3360" spans="1:41" x14ac:dyDescent="0.2">
      <c r="A3360" s="227"/>
      <c r="B3360" s="227"/>
      <c r="C3360" s="227"/>
      <c r="D3360" s="227"/>
      <c r="E3360" s="227"/>
      <c r="F3360" s="227"/>
      <c r="G3360" s="227"/>
      <c r="H3360" s="227"/>
      <c r="I3360" s="227"/>
      <c r="J3360" s="227"/>
      <c r="K3360" s="227"/>
      <c r="L3360" s="228">
        <f>IF(TYPE(VLOOKUP(K3360,Catalogue!$F$2:$J$259,5,0))=16,0,VLOOKUP(K3360,Catalogue!$F$2:$J$259,5,0))</f>
        <v>0</v>
      </c>
      <c r="M3360" s="228"/>
      <c r="N3360" s="228">
        <f t="shared" si="427"/>
        <v>0</v>
      </c>
      <c r="O3360" s="227"/>
      <c r="P3360" s="228">
        <f>IF(TYPE(VLOOKUP(O3360,Catalogue!$F$2:$J$259,5,0))=16,0,VLOOKUP(O3360,Catalogue!$F$2:$J$259,5,0))</f>
        <v>0</v>
      </c>
      <c r="Q3360" s="228"/>
      <c r="R3360" s="228">
        <f t="shared" si="428"/>
        <v>0</v>
      </c>
      <c r="S3360" s="232"/>
      <c r="T3360" s="256" t="str">
        <f>IF(TYPE(VLOOKUP(S3360,Catalogue!$F$2:$J$259,3,0))=16," ",VLOOKUP(S3360,Catalogue!$F$2:$J$259,3,0))</f>
        <v xml:space="preserve"> </v>
      </c>
      <c r="U3360" s="228">
        <f>IF(TYPE(VLOOKUP(S3360,Catalogue!$F$2:$J$259,5,0))=16,0,VLOOKUP(S3360,Catalogue!$F$2:$J$259,5,0))</f>
        <v>0</v>
      </c>
      <c r="V3360" s="232"/>
      <c r="W3360" s="256" t="str">
        <f>IF(TYPE(VLOOKUP(V3360,Catalogue!$F$2:$J$259,3,0))=16," ",VLOOKUP(V3360,Catalogue!$F$2:$J$259,3,0))</f>
        <v xml:space="preserve"> </v>
      </c>
      <c r="X3360" s="228">
        <f>IF(TYPE(VLOOKUP(V3360,Catalogue!$F$2:$J$259,5,0))=16,0,VLOOKUP(V3360,Catalogue!$F$2:$J$259,5,0))</f>
        <v>0</v>
      </c>
      <c r="Y3360" s="232"/>
      <c r="Z3360" s="227" t="str">
        <f>IF(TYPE(VLOOKUP(Y3360,Catalogue!$F$2:$J$259,3,0))=16," ",VLOOKUP(Y3360,Catalogue!$F$2:$J$259,3,0))</f>
        <v xml:space="preserve"> </v>
      </c>
      <c r="AA3360" s="228">
        <f>IF(TYPE(VLOOKUP(Y3360,Catalogue!$F$2:$J$259,5,0))=16,0,VLOOKUP(Y3360,Catalogue!$F$2:$J$259,5,0))</f>
        <v>0</v>
      </c>
      <c r="AB3360" s="260"/>
      <c r="AC3360" s="260"/>
      <c r="AD3360" s="260"/>
      <c r="AE3360" s="260">
        <f t="shared" si="424"/>
        <v>0</v>
      </c>
      <c r="AF3360" s="228">
        <f t="shared" si="426"/>
        <v>0</v>
      </c>
      <c r="AG3360" s="228">
        <f t="shared" si="421"/>
        <v>0</v>
      </c>
      <c r="AH3360" s="228">
        <f t="shared" si="422"/>
        <v>0</v>
      </c>
      <c r="AI3360" s="232"/>
      <c r="AJ3360" s="227" t="str">
        <f>IF(TYPE(VLOOKUP(AI3360,Catalogue!$F$2:$J$259,3,0))=16," ",VLOOKUP(AI3360,Catalogue!$F$2:$J$259,3,0))</f>
        <v xml:space="preserve"> </v>
      </c>
      <c r="AK3360" s="228">
        <f>IF(TYPE(VLOOKUP(AI3360,Catalogue!$F$2:$J$259,5,0))=16,0,VLOOKUP(AI3360,Catalogue!$F$2:$J$259,5,0))</f>
        <v>0</v>
      </c>
      <c r="AL3360" s="227"/>
      <c r="AM3360" s="228">
        <f t="shared" si="425"/>
        <v>0</v>
      </c>
      <c r="AN3360" s="228"/>
      <c r="AO3360" s="229">
        <f t="shared" si="423"/>
        <v>0</v>
      </c>
    </row>
    <row r="3361" spans="1:41" x14ac:dyDescent="0.2">
      <c r="A3361" s="227"/>
      <c r="B3361" s="227"/>
      <c r="C3361" s="227"/>
      <c r="D3361" s="227"/>
      <c r="E3361" s="227"/>
      <c r="F3361" s="227"/>
      <c r="G3361" s="227"/>
      <c r="H3361" s="227"/>
      <c r="I3361" s="227"/>
      <c r="J3361" s="227"/>
      <c r="K3361" s="227"/>
      <c r="L3361" s="228">
        <f>IF(TYPE(VLOOKUP(K3361,Catalogue!$F$2:$J$259,5,0))=16,0,VLOOKUP(K3361,Catalogue!$F$2:$J$259,5,0))</f>
        <v>0</v>
      </c>
      <c r="M3361" s="228"/>
      <c r="N3361" s="228">
        <f t="shared" si="427"/>
        <v>0</v>
      </c>
      <c r="O3361" s="227"/>
      <c r="P3361" s="228">
        <f>IF(TYPE(VLOOKUP(O3361,Catalogue!$F$2:$J$259,5,0))=16,0,VLOOKUP(O3361,Catalogue!$F$2:$J$259,5,0))</f>
        <v>0</v>
      </c>
      <c r="Q3361" s="228"/>
      <c r="R3361" s="228">
        <f t="shared" si="428"/>
        <v>0</v>
      </c>
      <c r="S3361" s="232"/>
      <c r="T3361" s="256" t="str">
        <f>IF(TYPE(VLOOKUP(S3361,Catalogue!$F$2:$J$259,3,0))=16," ",VLOOKUP(S3361,Catalogue!$F$2:$J$259,3,0))</f>
        <v xml:space="preserve"> </v>
      </c>
      <c r="U3361" s="228">
        <f>IF(TYPE(VLOOKUP(S3361,Catalogue!$F$2:$J$259,5,0))=16,0,VLOOKUP(S3361,Catalogue!$F$2:$J$259,5,0))</f>
        <v>0</v>
      </c>
      <c r="V3361" s="232"/>
      <c r="W3361" s="256" t="str">
        <f>IF(TYPE(VLOOKUP(V3361,Catalogue!$F$2:$J$259,3,0))=16," ",VLOOKUP(V3361,Catalogue!$F$2:$J$259,3,0))</f>
        <v xml:space="preserve"> </v>
      </c>
      <c r="X3361" s="228">
        <f>IF(TYPE(VLOOKUP(V3361,Catalogue!$F$2:$J$259,5,0))=16,0,VLOOKUP(V3361,Catalogue!$F$2:$J$259,5,0))</f>
        <v>0</v>
      </c>
      <c r="Y3361" s="232"/>
      <c r="Z3361" s="227" t="str">
        <f>IF(TYPE(VLOOKUP(Y3361,Catalogue!$F$2:$J$259,3,0))=16," ",VLOOKUP(Y3361,Catalogue!$F$2:$J$259,3,0))</f>
        <v xml:space="preserve"> </v>
      </c>
      <c r="AA3361" s="228">
        <f>IF(TYPE(VLOOKUP(Y3361,Catalogue!$F$2:$J$259,5,0))=16,0,VLOOKUP(Y3361,Catalogue!$F$2:$J$259,5,0))</f>
        <v>0</v>
      </c>
      <c r="AB3361" s="260"/>
      <c r="AC3361" s="260"/>
      <c r="AD3361" s="260"/>
      <c r="AE3361" s="260">
        <f t="shared" si="424"/>
        <v>0</v>
      </c>
      <c r="AF3361" s="228">
        <f t="shared" si="426"/>
        <v>0</v>
      </c>
      <c r="AG3361" s="228">
        <f t="shared" si="421"/>
        <v>0</v>
      </c>
      <c r="AH3361" s="228">
        <f t="shared" si="422"/>
        <v>0</v>
      </c>
      <c r="AI3361" s="232"/>
      <c r="AJ3361" s="227" t="str">
        <f>IF(TYPE(VLOOKUP(AI3361,Catalogue!$F$2:$J$259,3,0))=16," ",VLOOKUP(AI3361,Catalogue!$F$2:$J$259,3,0))</f>
        <v xml:space="preserve"> </v>
      </c>
      <c r="AK3361" s="228">
        <f>IF(TYPE(VLOOKUP(AI3361,Catalogue!$F$2:$J$259,5,0))=16,0,VLOOKUP(AI3361,Catalogue!$F$2:$J$259,5,0))</f>
        <v>0</v>
      </c>
      <c r="AL3361" s="227"/>
      <c r="AM3361" s="228">
        <f t="shared" si="425"/>
        <v>0</v>
      </c>
      <c r="AN3361" s="228"/>
      <c r="AO3361" s="229">
        <f t="shared" si="423"/>
        <v>0</v>
      </c>
    </row>
    <row r="3362" spans="1:41" x14ac:dyDescent="0.2">
      <c r="A3362" s="227"/>
      <c r="B3362" s="227"/>
      <c r="C3362" s="227"/>
      <c r="D3362" s="227"/>
      <c r="E3362" s="227"/>
      <c r="F3362" s="227"/>
      <c r="G3362" s="227"/>
      <c r="H3362" s="227"/>
      <c r="I3362" s="227"/>
      <c r="J3362" s="227"/>
      <c r="K3362" s="227"/>
      <c r="L3362" s="228">
        <f>IF(TYPE(VLOOKUP(K3362,Catalogue!$F$2:$J$259,5,0))=16,0,VLOOKUP(K3362,Catalogue!$F$2:$J$259,5,0))</f>
        <v>0</v>
      </c>
      <c r="M3362" s="228"/>
      <c r="N3362" s="228">
        <f t="shared" si="427"/>
        <v>0</v>
      </c>
      <c r="O3362" s="227"/>
      <c r="P3362" s="228">
        <f>IF(TYPE(VLOOKUP(O3362,Catalogue!$F$2:$J$259,5,0))=16,0,VLOOKUP(O3362,Catalogue!$F$2:$J$259,5,0))</f>
        <v>0</v>
      </c>
      <c r="Q3362" s="228"/>
      <c r="R3362" s="228">
        <f t="shared" si="428"/>
        <v>0</v>
      </c>
      <c r="S3362" s="232"/>
      <c r="T3362" s="256" t="str">
        <f>IF(TYPE(VLOOKUP(S3362,Catalogue!$F$2:$J$259,3,0))=16," ",VLOOKUP(S3362,Catalogue!$F$2:$J$259,3,0))</f>
        <v xml:space="preserve"> </v>
      </c>
      <c r="U3362" s="228">
        <f>IF(TYPE(VLOOKUP(S3362,Catalogue!$F$2:$J$259,5,0))=16,0,VLOOKUP(S3362,Catalogue!$F$2:$J$259,5,0))</f>
        <v>0</v>
      </c>
      <c r="V3362" s="232"/>
      <c r="W3362" s="256" t="str">
        <f>IF(TYPE(VLOOKUP(V3362,Catalogue!$F$2:$J$259,3,0))=16," ",VLOOKUP(V3362,Catalogue!$F$2:$J$259,3,0))</f>
        <v xml:space="preserve"> </v>
      </c>
      <c r="X3362" s="228">
        <f>IF(TYPE(VLOOKUP(V3362,Catalogue!$F$2:$J$259,5,0))=16,0,VLOOKUP(V3362,Catalogue!$F$2:$J$259,5,0))</f>
        <v>0</v>
      </c>
      <c r="Y3362" s="232"/>
      <c r="Z3362" s="227" t="str">
        <f>IF(TYPE(VLOOKUP(Y3362,Catalogue!$F$2:$J$259,3,0))=16," ",VLOOKUP(Y3362,Catalogue!$F$2:$J$259,3,0))</f>
        <v xml:space="preserve"> </v>
      </c>
      <c r="AA3362" s="228">
        <f>IF(TYPE(VLOOKUP(Y3362,Catalogue!$F$2:$J$259,5,0))=16,0,VLOOKUP(Y3362,Catalogue!$F$2:$J$259,5,0))</f>
        <v>0</v>
      </c>
      <c r="AB3362" s="260"/>
      <c r="AC3362" s="260"/>
      <c r="AD3362" s="260"/>
      <c r="AE3362" s="260">
        <f t="shared" si="424"/>
        <v>0</v>
      </c>
      <c r="AF3362" s="228">
        <f t="shared" si="426"/>
        <v>0</v>
      </c>
      <c r="AG3362" s="228">
        <f t="shared" ref="AG3362:AG3425" si="429">X3362*AE3362</f>
        <v>0</v>
      </c>
      <c r="AH3362" s="228">
        <f t="shared" ref="AH3362:AH3425" si="430">AA3362*AE3362</f>
        <v>0</v>
      </c>
      <c r="AI3362" s="232"/>
      <c r="AJ3362" s="227" t="str">
        <f>IF(TYPE(VLOOKUP(AI3362,Catalogue!$F$2:$J$259,3,0))=16," ",VLOOKUP(AI3362,Catalogue!$F$2:$J$259,3,0))</f>
        <v xml:space="preserve"> </v>
      </c>
      <c r="AK3362" s="228">
        <f>IF(TYPE(VLOOKUP(AI3362,Catalogue!$F$2:$J$259,5,0))=16,0,VLOOKUP(AI3362,Catalogue!$F$2:$J$259,5,0))</f>
        <v>0</v>
      </c>
      <c r="AL3362" s="227"/>
      <c r="AM3362" s="228">
        <f t="shared" si="425"/>
        <v>0</v>
      </c>
      <c r="AN3362" s="228"/>
      <c r="AO3362" s="229">
        <f t="shared" ref="AO3362:AO3425" si="431">AM3362+AG3362+AH3362+AF3362+L3362+P3362</f>
        <v>0</v>
      </c>
    </row>
    <row r="3363" spans="1:41" x14ac:dyDescent="0.2">
      <c r="A3363" s="227"/>
      <c r="B3363" s="227"/>
      <c r="C3363" s="227"/>
      <c r="D3363" s="227"/>
      <c r="E3363" s="227"/>
      <c r="F3363" s="227"/>
      <c r="G3363" s="227"/>
      <c r="H3363" s="227"/>
      <c r="I3363" s="227"/>
      <c r="J3363" s="227"/>
      <c r="K3363" s="227"/>
      <c r="L3363" s="228">
        <f>IF(TYPE(VLOOKUP(K3363,Catalogue!$F$2:$J$259,5,0))=16,0,VLOOKUP(K3363,Catalogue!$F$2:$J$259,5,0))</f>
        <v>0</v>
      </c>
      <c r="M3363" s="228"/>
      <c r="N3363" s="228">
        <f t="shared" si="427"/>
        <v>0</v>
      </c>
      <c r="O3363" s="227"/>
      <c r="P3363" s="228">
        <f>IF(TYPE(VLOOKUP(O3363,Catalogue!$F$2:$J$259,5,0))=16,0,VLOOKUP(O3363,Catalogue!$F$2:$J$259,5,0))</f>
        <v>0</v>
      </c>
      <c r="Q3363" s="228"/>
      <c r="R3363" s="228">
        <f t="shared" si="428"/>
        <v>0</v>
      </c>
      <c r="S3363" s="232"/>
      <c r="T3363" s="256" t="str">
        <f>IF(TYPE(VLOOKUP(S3363,Catalogue!$F$2:$J$259,3,0))=16," ",VLOOKUP(S3363,Catalogue!$F$2:$J$259,3,0))</f>
        <v xml:space="preserve"> </v>
      </c>
      <c r="U3363" s="228">
        <f>IF(TYPE(VLOOKUP(S3363,Catalogue!$F$2:$J$259,5,0))=16,0,VLOOKUP(S3363,Catalogue!$F$2:$J$259,5,0))</f>
        <v>0</v>
      </c>
      <c r="V3363" s="232"/>
      <c r="W3363" s="256" t="str">
        <f>IF(TYPE(VLOOKUP(V3363,Catalogue!$F$2:$J$259,3,0))=16," ",VLOOKUP(V3363,Catalogue!$F$2:$J$259,3,0))</f>
        <v xml:space="preserve"> </v>
      </c>
      <c r="X3363" s="228">
        <f>IF(TYPE(VLOOKUP(V3363,Catalogue!$F$2:$J$259,5,0))=16,0,VLOOKUP(V3363,Catalogue!$F$2:$J$259,5,0))</f>
        <v>0</v>
      </c>
      <c r="Y3363" s="232"/>
      <c r="Z3363" s="227" t="str">
        <f>IF(TYPE(VLOOKUP(Y3363,Catalogue!$F$2:$J$259,3,0))=16," ",VLOOKUP(Y3363,Catalogue!$F$2:$J$259,3,0))</f>
        <v xml:space="preserve"> </v>
      </c>
      <c r="AA3363" s="228">
        <f>IF(TYPE(VLOOKUP(Y3363,Catalogue!$F$2:$J$259,5,0))=16,0,VLOOKUP(Y3363,Catalogue!$F$2:$J$259,5,0))</f>
        <v>0</v>
      </c>
      <c r="AB3363" s="260"/>
      <c r="AC3363" s="260"/>
      <c r="AD3363" s="260"/>
      <c r="AE3363" s="260">
        <f t="shared" ref="AE3363:AE3426" si="432">AB3363*AC3363*AD3363</f>
        <v>0</v>
      </c>
      <c r="AF3363" s="228">
        <f t="shared" si="426"/>
        <v>0</v>
      </c>
      <c r="AG3363" s="228">
        <f t="shared" si="429"/>
        <v>0</v>
      </c>
      <c r="AH3363" s="228">
        <f t="shared" si="430"/>
        <v>0</v>
      </c>
      <c r="AI3363" s="232"/>
      <c r="AJ3363" s="227" t="str">
        <f>IF(TYPE(VLOOKUP(AI3363,Catalogue!$F$2:$J$259,3,0))=16," ",VLOOKUP(AI3363,Catalogue!$F$2:$J$259,3,0))</f>
        <v xml:space="preserve"> </v>
      </c>
      <c r="AK3363" s="228">
        <f>IF(TYPE(VLOOKUP(AI3363,Catalogue!$F$2:$J$259,5,0))=16,0,VLOOKUP(AI3363,Catalogue!$F$2:$J$259,5,0))</f>
        <v>0</v>
      </c>
      <c r="AL3363" s="227"/>
      <c r="AM3363" s="228">
        <f t="shared" ref="AM3363:AM3426" si="433">AK3363*AL3363</f>
        <v>0</v>
      </c>
      <c r="AN3363" s="228"/>
      <c r="AO3363" s="229">
        <f t="shared" si="431"/>
        <v>0</v>
      </c>
    </row>
    <row r="3364" spans="1:41" x14ac:dyDescent="0.2">
      <c r="A3364" s="227"/>
      <c r="B3364" s="227"/>
      <c r="C3364" s="227"/>
      <c r="D3364" s="227"/>
      <c r="E3364" s="227"/>
      <c r="F3364" s="227"/>
      <c r="G3364" s="227"/>
      <c r="H3364" s="227"/>
      <c r="I3364" s="227"/>
      <c r="J3364" s="227"/>
      <c r="K3364" s="227"/>
      <c r="L3364" s="228">
        <f>IF(TYPE(VLOOKUP(K3364,Catalogue!$F$2:$J$259,5,0))=16,0,VLOOKUP(K3364,Catalogue!$F$2:$J$259,5,0))</f>
        <v>0</v>
      </c>
      <c r="M3364" s="228"/>
      <c r="N3364" s="228">
        <f t="shared" si="427"/>
        <v>0</v>
      </c>
      <c r="O3364" s="227"/>
      <c r="P3364" s="228">
        <f>IF(TYPE(VLOOKUP(O3364,Catalogue!$F$2:$J$259,5,0))=16,0,VLOOKUP(O3364,Catalogue!$F$2:$J$259,5,0))</f>
        <v>0</v>
      </c>
      <c r="Q3364" s="228"/>
      <c r="R3364" s="228">
        <f t="shared" si="428"/>
        <v>0</v>
      </c>
      <c r="S3364" s="232"/>
      <c r="T3364" s="256" t="str">
        <f>IF(TYPE(VLOOKUP(S3364,Catalogue!$F$2:$J$259,3,0))=16," ",VLOOKUP(S3364,Catalogue!$F$2:$J$259,3,0))</f>
        <v xml:space="preserve"> </v>
      </c>
      <c r="U3364" s="228">
        <f>IF(TYPE(VLOOKUP(S3364,Catalogue!$F$2:$J$259,5,0))=16,0,VLOOKUP(S3364,Catalogue!$F$2:$J$259,5,0))</f>
        <v>0</v>
      </c>
      <c r="V3364" s="232"/>
      <c r="W3364" s="256" t="str">
        <f>IF(TYPE(VLOOKUP(V3364,Catalogue!$F$2:$J$259,3,0))=16," ",VLOOKUP(V3364,Catalogue!$F$2:$J$259,3,0))</f>
        <v xml:space="preserve"> </v>
      </c>
      <c r="X3364" s="228">
        <f>IF(TYPE(VLOOKUP(V3364,Catalogue!$F$2:$J$259,5,0))=16,0,VLOOKUP(V3364,Catalogue!$F$2:$J$259,5,0))</f>
        <v>0</v>
      </c>
      <c r="Y3364" s="232"/>
      <c r="Z3364" s="227" t="str">
        <f>IF(TYPE(VLOOKUP(Y3364,Catalogue!$F$2:$J$259,3,0))=16," ",VLOOKUP(Y3364,Catalogue!$F$2:$J$259,3,0))</f>
        <v xml:space="preserve"> </v>
      </c>
      <c r="AA3364" s="228">
        <f>IF(TYPE(VLOOKUP(Y3364,Catalogue!$F$2:$J$259,5,0))=16,0,VLOOKUP(Y3364,Catalogue!$F$2:$J$259,5,0))</f>
        <v>0</v>
      </c>
      <c r="AB3364" s="260"/>
      <c r="AC3364" s="260"/>
      <c r="AD3364" s="260"/>
      <c r="AE3364" s="260">
        <f t="shared" si="432"/>
        <v>0</v>
      </c>
      <c r="AF3364" s="228">
        <f t="shared" ref="AF3364:AF3427" si="434">AE3364*U3364</f>
        <v>0</v>
      </c>
      <c r="AG3364" s="228">
        <f t="shared" si="429"/>
        <v>0</v>
      </c>
      <c r="AH3364" s="228">
        <f t="shared" si="430"/>
        <v>0</v>
      </c>
      <c r="AI3364" s="232"/>
      <c r="AJ3364" s="227" t="str">
        <f>IF(TYPE(VLOOKUP(AI3364,Catalogue!$F$2:$J$259,3,0))=16," ",VLOOKUP(AI3364,Catalogue!$F$2:$J$259,3,0))</f>
        <v xml:space="preserve"> </v>
      </c>
      <c r="AK3364" s="228">
        <f>IF(TYPE(VLOOKUP(AI3364,Catalogue!$F$2:$J$259,5,0))=16,0,VLOOKUP(AI3364,Catalogue!$F$2:$J$259,5,0))</f>
        <v>0</v>
      </c>
      <c r="AL3364" s="227"/>
      <c r="AM3364" s="228">
        <f t="shared" si="433"/>
        <v>0</v>
      </c>
      <c r="AN3364" s="228"/>
      <c r="AO3364" s="229">
        <f t="shared" si="431"/>
        <v>0</v>
      </c>
    </row>
    <row r="3365" spans="1:41" x14ac:dyDescent="0.2">
      <c r="A3365" s="227"/>
      <c r="B3365" s="227"/>
      <c r="C3365" s="227"/>
      <c r="D3365" s="227"/>
      <c r="E3365" s="227"/>
      <c r="F3365" s="227"/>
      <c r="G3365" s="227"/>
      <c r="H3365" s="227"/>
      <c r="I3365" s="227"/>
      <c r="J3365" s="227"/>
      <c r="K3365" s="227"/>
      <c r="L3365" s="228">
        <f>IF(TYPE(VLOOKUP(K3365,Catalogue!$F$2:$J$259,5,0))=16,0,VLOOKUP(K3365,Catalogue!$F$2:$J$259,5,0))</f>
        <v>0</v>
      </c>
      <c r="M3365" s="228"/>
      <c r="N3365" s="228">
        <f t="shared" si="427"/>
        <v>0</v>
      </c>
      <c r="O3365" s="227"/>
      <c r="P3365" s="228">
        <f>IF(TYPE(VLOOKUP(O3365,Catalogue!$F$2:$J$259,5,0))=16,0,VLOOKUP(O3365,Catalogue!$F$2:$J$259,5,0))</f>
        <v>0</v>
      </c>
      <c r="Q3365" s="228"/>
      <c r="R3365" s="228">
        <f t="shared" si="428"/>
        <v>0</v>
      </c>
      <c r="S3365" s="232"/>
      <c r="T3365" s="256" t="str">
        <f>IF(TYPE(VLOOKUP(S3365,Catalogue!$F$2:$J$259,3,0))=16," ",VLOOKUP(S3365,Catalogue!$F$2:$J$259,3,0))</f>
        <v xml:space="preserve"> </v>
      </c>
      <c r="U3365" s="228">
        <f>IF(TYPE(VLOOKUP(S3365,Catalogue!$F$2:$J$259,5,0))=16,0,VLOOKUP(S3365,Catalogue!$F$2:$J$259,5,0))</f>
        <v>0</v>
      </c>
      <c r="V3365" s="232"/>
      <c r="W3365" s="256" t="str">
        <f>IF(TYPE(VLOOKUP(V3365,Catalogue!$F$2:$J$259,3,0))=16," ",VLOOKUP(V3365,Catalogue!$F$2:$J$259,3,0))</f>
        <v xml:space="preserve"> </v>
      </c>
      <c r="X3365" s="228">
        <f>IF(TYPE(VLOOKUP(V3365,Catalogue!$F$2:$J$259,5,0))=16,0,VLOOKUP(V3365,Catalogue!$F$2:$J$259,5,0))</f>
        <v>0</v>
      </c>
      <c r="Y3365" s="232"/>
      <c r="Z3365" s="227" t="str">
        <f>IF(TYPE(VLOOKUP(Y3365,Catalogue!$F$2:$J$259,3,0))=16," ",VLOOKUP(Y3365,Catalogue!$F$2:$J$259,3,0))</f>
        <v xml:space="preserve"> </v>
      </c>
      <c r="AA3365" s="228">
        <f>IF(TYPE(VLOOKUP(Y3365,Catalogue!$F$2:$J$259,5,0))=16,0,VLOOKUP(Y3365,Catalogue!$F$2:$J$259,5,0))</f>
        <v>0</v>
      </c>
      <c r="AB3365" s="260"/>
      <c r="AC3365" s="260"/>
      <c r="AD3365" s="260"/>
      <c r="AE3365" s="260">
        <f t="shared" si="432"/>
        <v>0</v>
      </c>
      <c r="AF3365" s="228">
        <f t="shared" si="434"/>
        <v>0</v>
      </c>
      <c r="AG3365" s="228">
        <f t="shared" si="429"/>
        <v>0</v>
      </c>
      <c r="AH3365" s="228">
        <f t="shared" si="430"/>
        <v>0</v>
      </c>
      <c r="AI3365" s="232"/>
      <c r="AJ3365" s="227" t="str">
        <f>IF(TYPE(VLOOKUP(AI3365,Catalogue!$F$2:$J$259,3,0))=16," ",VLOOKUP(AI3365,Catalogue!$F$2:$J$259,3,0))</f>
        <v xml:space="preserve"> </v>
      </c>
      <c r="AK3365" s="228">
        <f>IF(TYPE(VLOOKUP(AI3365,Catalogue!$F$2:$J$259,5,0))=16,0,VLOOKUP(AI3365,Catalogue!$F$2:$J$259,5,0))</f>
        <v>0</v>
      </c>
      <c r="AL3365" s="227"/>
      <c r="AM3365" s="228">
        <f t="shared" si="433"/>
        <v>0</v>
      </c>
      <c r="AN3365" s="228"/>
      <c r="AO3365" s="229">
        <f t="shared" si="431"/>
        <v>0</v>
      </c>
    </row>
    <row r="3366" spans="1:41" x14ac:dyDescent="0.2">
      <c r="A3366" s="227"/>
      <c r="B3366" s="227"/>
      <c r="C3366" s="227"/>
      <c r="D3366" s="227"/>
      <c r="E3366" s="227"/>
      <c r="F3366" s="227"/>
      <c r="G3366" s="227"/>
      <c r="H3366" s="227"/>
      <c r="I3366" s="227"/>
      <c r="J3366" s="227"/>
      <c r="K3366" s="227"/>
      <c r="L3366" s="228">
        <f>IF(TYPE(VLOOKUP(K3366,Catalogue!$F$2:$J$259,5,0))=16,0,VLOOKUP(K3366,Catalogue!$F$2:$J$259,5,0))</f>
        <v>0</v>
      </c>
      <c r="M3366" s="228"/>
      <c r="N3366" s="228">
        <f t="shared" si="427"/>
        <v>0</v>
      </c>
      <c r="O3366" s="227"/>
      <c r="P3366" s="228">
        <f>IF(TYPE(VLOOKUP(O3366,Catalogue!$F$2:$J$259,5,0))=16,0,VLOOKUP(O3366,Catalogue!$F$2:$J$259,5,0))</f>
        <v>0</v>
      </c>
      <c r="Q3366" s="228"/>
      <c r="R3366" s="228">
        <f t="shared" si="428"/>
        <v>0</v>
      </c>
      <c r="S3366" s="232"/>
      <c r="T3366" s="256" t="str">
        <f>IF(TYPE(VLOOKUP(S3366,Catalogue!$F$2:$J$259,3,0))=16," ",VLOOKUP(S3366,Catalogue!$F$2:$J$259,3,0))</f>
        <v xml:space="preserve"> </v>
      </c>
      <c r="U3366" s="228">
        <f>IF(TYPE(VLOOKUP(S3366,Catalogue!$F$2:$J$259,5,0))=16,0,VLOOKUP(S3366,Catalogue!$F$2:$J$259,5,0))</f>
        <v>0</v>
      </c>
      <c r="V3366" s="232"/>
      <c r="W3366" s="256" t="str">
        <f>IF(TYPE(VLOOKUP(V3366,Catalogue!$F$2:$J$259,3,0))=16," ",VLOOKUP(V3366,Catalogue!$F$2:$J$259,3,0))</f>
        <v xml:space="preserve"> </v>
      </c>
      <c r="X3366" s="228">
        <f>IF(TYPE(VLOOKUP(V3366,Catalogue!$F$2:$J$259,5,0))=16,0,VLOOKUP(V3366,Catalogue!$F$2:$J$259,5,0))</f>
        <v>0</v>
      </c>
      <c r="Y3366" s="232"/>
      <c r="Z3366" s="227" t="str">
        <f>IF(TYPE(VLOOKUP(Y3366,Catalogue!$F$2:$J$259,3,0))=16," ",VLOOKUP(Y3366,Catalogue!$F$2:$J$259,3,0))</f>
        <v xml:space="preserve"> </v>
      </c>
      <c r="AA3366" s="228">
        <f>IF(TYPE(VLOOKUP(Y3366,Catalogue!$F$2:$J$259,5,0))=16,0,VLOOKUP(Y3366,Catalogue!$F$2:$J$259,5,0))</f>
        <v>0</v>
      </c>
      <c r="AB3366" s="260"/>
      <c r="AC3366" s="260"/>
      <c r="AD3366" s="260"/>
      <c r="AE3366" s="260">
        <f t="shared" si="432"/>
        <v>0</v>
      </c>
      <c r="AF3366" s="228">
        <f t="shared" si="434"/>
        <v>0</v>
      </c>
      <c r="AG3366" s="228">
        <f t="shared" si="429"/>
        <v>0</v>
      </c>
      <c r="AH3366" s="228">
        <f t="shared" si="430"/>
        <v>0</v>
      </c>
      <c r="AI3366" s="232"/>
      <c r="AJ3366" s="227" t="str">
        <f>IF(TYPE(VLOOKUP(AI3366,Catalogue!$F$2:$J$259,3,0))=16," ",VLOOKUP(AI3366,Catalogue!$F$2:$J$259,3,0))</f>
        <v xml:space="preserve"> </v>
      </c>
      <c r="AK3366" s="228">
        <f>IF(TYPE(VLOOKUP(AI3366,Catalogue!$F$2:$J$259,5,0))=16,0,VLOOKUP(AI3366,Catalogue!$F$2:$J$259,5,0))</f>
        <v>0</v>
      </c>
      <c r="AL3366" s="227"/>
      <c r="AM3366" s="228">
        <f t="shared" si="433"/>
        <v>0</v>
      </c>
      <c r="AN3366" s="228"/>
      <c r="AO3366" s="229">
        <f t="shared" si="431"/>
        <v>0</v>
      </c>
    </row>
    <row r="3367" spans="1:41" x14ac:dyDescent="0.2">
      <c r="A3367" s="227"/>
      <c r="B3367" s="227"/>
      <c r="C3367" s="227"/>
      <c r="D3367" s="227"/>
      <c r="E3367" s="227"/>
      <c r="F3367" s="227"/>
      <c r="G3367" s="227"/>
      <c r="H3367" s="227"/>
      <c r="I3367" s="227"/>
      <c r="J3367" s="227"/>
      <c r="K3367" s="227"/>
      <c r="L3367" s="228">
        <f>IF(TYPE(VLOOKUP(K3367,Catalogue!$F$2:$J$259,5,0))=16,0,VLOOKUP(K3367,Catalogue!$F$2:$J$259,5,0))</f>
        <v>0</v>
      </c>
      <c r="M3367" s="228"/>
      <c r="N3367" s="228">
        <f t="shared" si="427"/>
        <v>0</v>
      </c>
      <c r="O3367" s="227"/>
      <c r="P3367" s="228">
        <f>IF(TYPE(VLOOKUP(O3367,Catalogue!$F$2:$J$259,5,0))=16,0,VLOOKUP(O3367,Catalogue!$F$2:$J$259,5,0))</f>
        <v>0</v>
      </c>
      <c r="Q3367" s="228"/>
      <c r="R3367" s="228">
        <f t="shared" si="428"/>
        <v>0</v>
      </c>
      <c r="S3367" s="232"/>
      <c r="T3367" s="256" t="str">
        <f>IF(TYPE(VLOOKUP(S3367,Catalogue!$F$2:$J$259,3,0))=16," ",VLOOKUP(S3367,Catalogue!$F$2:$J$259,3,0))</f>
        <v xml:space="preserve"> </v>
      </c>
      <c r="U3367" s="228">
        <f>IF(TYPE(VLOOKUP(S3367,Catalogue!$F$2:$J$259,5,0))=16,0,VLOOKUP(S3367,Catalogue!$F$2:$J$259,5,0))</f>
        <v>0</v>
      </c>
      <c r="V3367" s="232"/>
      <c r="W3367" s="256" t="str">
        <f>IF(TYPE(VLOOKUP(V3367,Catalogue!$F$2:$J$259,3,0))=16," ",VLOOKUP(V3367,Catalogue!$F$2:$J$259,3,0))</f>
        <v xml:space="preserve"> </v>
      </c>
      <c r="X3367" s="228">
        <f>IF(TYPE(VLOOKUP(V3367,Catalogue!$F$2:$J$259,5,0))=16,0,VLOOKUP(V3367,Catalogue!$F$2:$J$259,5,0))</f>
        <v>0</v>
      </c>
      <c r="Y3367" s="232"/>
      <c r="Z3367" s="227" t="str">
        <f>IF(TYPE(VLOOKUP(Y3367,Catalogue!$F$2:$J$259,3,0))=16," ",VLOOKUP(Y3367,Catalogue!$F$2:$J$259,3,0))</f>
        <v xml:space="preserve"> </v>
      </c>
      <c r="AA3367" s="228">
        <f>IF(TYPE(VLOOKUP(Y3367,Catalogue!$F$2:$J$259,5,0))=16,0,VLOOKUP(Y3367,Catalogue!$F$2:$J$259,5,0))</f>
        <v>0</v>
      </c>
      <c r="AB3367" s="260"/>
      <c r="AC3367" s="260"/>
      <c r="AD3367" s="260"/>
      <c r="AE3367" s="260">
        <f t="shared" si="432"/>
        <v>0</v>
      </c>
      <c r="AF3367" s="228">
        <f t="shared" si="434"/>
        <v>0</v>
      </c>
      <c r="AG3367" s="228">
        <f t="shared" si="429"/>
        <v>0</v>
      </c>
      <c r="AH3367" s="228">
        <f t="shared" si="430"/>
        <v>0</v>
      </c>
      <c r="AI3367" s="232"/>
      <c r="AJ3367" s="227" t="str">
        <f>IF(TYPE(VLOOKUP(AI3367,Catalogue!$F$2:$J$259,3,0))=16," ",VLOOKUP(AI3367,Catalogue!$F$2:$J$259,3,0))</f>
        <v xml:space="preserve"> </v>
      </c>
      <c r="AK3367" s="228">
        <f>IF(TYPE(VLOOKUP(AI3367,Catalogue!$F$2:$J$259,5,0))=16,0,VLOOKUP(AI3367,Catalogue!$F$2:$J$259,5,0))</f>
        <v>0</v>
      </c>
      <c r="AL3367" s="227"/>
      <c r="AM3367" s="228">
        <f t="shared" si="433"/>
        <v>0</v>
      </c>
      <c r="AN3367" s="228"/>
      <c r="AO3367" s="229">
        <f t="shared" si="431"/>
        <v>0</v>
      </c>
    </row>
    <row r="3368" spans="1:41" x14ac:dyDescent="0.2">
      <c r="A3368" s="227"/>
      <c r="B3368" s="227"/>
      <c r="C3368" s="227"/>
      <c r="D3368" s="227"/>
      <c r="E3368" s="227"/>
      <c r="F3368" s="227"/>
      <c r="G3368" s="227"/>
      <c r="H3368" s="227"/>
      <c r="I3368" s="227"/>
      <c r="J3368" s="227"/>
      <c r="K3368" s="227"/>
      <c r="L3368" s="228">
        <f>IF(TYPE(VLOOKUP(K3368,Catalogue!$F$2:$J$259,5,0))=16,0,VLOOKUP(K3368,Catalogue!$F$2:$J$259,5,0))</f>
        <v>0</v>
      </c>
      <c r="M3368" s="228"/>
      <c r="N3368" s="228">
        <f t="shared" si="427"/>
        <v>0</v>
      </c>
      <c r="O3368" s="227"/>
      <c r="P3368" s="228">
        <f>IF(TYPE(VLOOKUP(O3368,Catalogue!$F$2:$J$259,5,0))=16,0,VLOOKUP(O3368,Catalogue!$F$2:$J$259,5,0))</f>
        <v>0</v>
      </c>
      <c r="Q3368" s="228"/>
      <c r="R3368" s="228">
        <f t="shared" si="428"/>
        <v>0</v>
      </c>
      <c r="S3368" s="232"/>
      <c r="T3368" s="256" t="str">
        <f>IF(TYPE(VLOOKUP(S3368,Catalogue!$F$2:$J$259,3,0))=16," ",VLOOKUP(S3368,Catalogue!$F$2:$J$259,3,0))</f>
        <v xml:space="preserve"> </v>
      </c>
      <c r="U3368" s="228">
        <f>IF(TYPE(VLOOKUP(S3368,Catalogue!$F$2:$J$259,5,0))=16,0,VLOOKUP(S3368,Catalogue!$F$2:$J$259,5,0))</f>
        <v>0</v>
      </c>
      <c r="V3368" s="232"/>
      <c r="W3368" s="256" t="str">
        <f>IF(TYPE(VLOOKUP(V3368,Catalogue!$F$2:$J$259,3,0))=16," ",VLOOKUP(V3368,Catalogue!$F$2:$J$259,3,0))</f>
        <v xml:space="preserve"> </v>
      </c>
      <c r="X3368" s="228">
        <f>IF(TYPE(VLOOKUP(V3368,Catalogue!$F$2:$J$259,5,0))=16,0,VLOOKUP(V3368,Catalogue!$F$2:$J$259,5,0))</f>
        <v>0</v>
      </c>
      <c r="Y3368" s="232"/>
      <c r="Z3368" s="227" t="str">
        <f>IF(TYPE(VLOOKUP(Y3368,Catalogue!$F$2:$J$259,3,0))=16," ",VLOOKUP(Y3368,Catalogue!$F$2:$J$259,3,0))</f>
        <v xml:space="preserve"> </v>
      </c>
      <c r="AA3368" s="228">
        <f>IF(TYPE(VLOOKUP(Y3368,Catalogue!$F$2:$J$259,5,0))=16,0,VLOOKUP(Y3368,Catalogue!$F$2:$J$259,5,0))</f>
        <v>0</v>
      </c>
      <c r="AB3368" s="260"/>
      <c r="AC3368" s="260"/>
      <c r="AD3368" s="260"/>
      <c r="AE3368" s="260">
        <f t="shared" si="432"/>
        <v>0</v>
      </c>
      <c r="AF3368" s="228">
        <f t="shared" si="434"/>
        <v>0</v>
      </c>
      <c r="AG3368" s="228">
        <f t="shared" si="429"/>
        <v>0</v>
      </c>
      <c r="AH3368" s="228">
        <f t="shared" si="430"/>
        <v>0</v>
      </c>
      <c r="AI3368" s="232"/>
      <c r="AJ3368" s="227" t="str">
        <f>IF(TYPE(VLOOKUP(AI3368,Catalogue!$F$2:$J$259,3,0))=16," ",VLOOKUP(AI3368,Catalogue!$F$2:$J$259,3,0))</f>
        <v xml:space="preserve"> </v>
      </c>
      <c r="AK3368" s="228">
        <f>IF(TYPE(VLOOKUP(AI3368,Catalogue!$F$2:$J$259,5,0))=16,0,VLOOKUP(AI3368,Catalogue!$F$2:$J$259,5,0))</f>
        <v>0</v>
      </c>
      <c r="AL3368" s="227"/>
      <c r="AM3368" s="228">
        <f t="shared" si="433"/>
        <v>0</v>
      </c>
      <c r="AN3368" s="228"/>
      <c r="AO3368" s="229">
        <f t="shared" si="431"/>
        <v>0</v>
      </c>
    </row>
    <row r="3369" spans="1:41" x14ac:dyDescent="0.2">
      <c r="A3369" s="227"/>
      <c r="B3369" s="227"/>
      <c r="C3369" s="227"/>
      <c r="D3369" s="227"/>
      <c r="E3369" s="227"/>
      <c r="F3369" s="227"/>
      <c r="G3369" s="227"/>
      <c r="H3369" s="227"/>
      <c r="I3369" s="227"/>
      <c r="J3369" s="227"/>
      <c r="K3369" s="227"/>
      <c r="L3369" s="228">
        <f>IF(TYPE(VLOOKUP(K3369,Catalogue!$F$2:$J$259,5,0))=16,0,VLOOKUP(K3369,Catalogue!$F$2:$J$259,5,0))</f>
        <v>0</v>
      </c>
      <c r="M3369" s="228"/>
      <c r="N3369" s="228">
        <f t="shared" si="427"/>
        <v>0</v>
      </c>
      <c r="O3369" s="227"/>
      <c r="P3369" s="228">
        <f>IF(TYPE(VLOOKUP(O3369,Catalogue!$F$2:$J$259,5,0))=16,0,VLOOKUP(O3369,Catalogue!$F$2:$J$259,5,0))</f>
        <v>0</v>
      </c>
      <c r="Q3369" s="228"/>
      <c r="R3369" s="228">
        <f t="shared" si="428"/>
        <v>0</v>
      </c>
      <c r="S3369" s="232"/>
      <c r="T3369" s="256" t="str">
        <f>IF(TYPE(VLOOKUP(S3369,Catalogue!$F$2:$J$259,3,0))=16," ",VLOOKUP(S3369,Catalogue!$F$2:$J$259,3,0))</f>
        <v xml:space="preserve"> </v>
      </c>
      <c r="U3369" s="228">
        <f>IF(TYPE(VLOOKUP(S3369,Catalogue!$F$2:$J$259,5,0))=16,0,VLOOKUP(S3369,Catalogue!$F$2:$J$259,5,0))</f>
        <v>0</v>
      </c>
      <c r="V3369" s="232"/>
      <c r="W3369" s="256" t="str">
        <f>IF(TYPE(VLOOKUP(V3369,Catalogue!$F$2:$J$259,3,0))=16," ",VLOOKUP(V3369,Catalogue!$F$2:$J$259,3,0))</f>
        <v xml:space="preserve"> </v>
      </c>
      <c r="X3369" s="228">
        <f>IF(TYPE(VLOOKUP(V3369,Catalogue!$F$2:$J$259,5,0))=16,0,VLOOKUP(V3369,Catalogue!$F$2:$J$259,5,0))</f>
        <v>0</v>
      </c>
      <c r="Y3369" s="232"/>
      <c r="Z3369" s="227" t="str">
        <f>IF(TYPE(VLOOKUP(Y3369,Catalogue!$F$2:$J$259,3,0))=16," ",VLOOKUP(Y3369,Catalogue!$F$2:$J$259,3,0))</f>
        <v xml:space="preserve"> </v>
      </c>
      <c r="AA3369" s="228">
        <f>IF(TYPE(VLOOKUP(Y3369,Catalogue!$F$2:$J$259,5,0))=16,0,VLOOKUP(Y3369,Catalogue!$F$2:$J$259,5,0))</f>
        <v>0</v>
      </c>
      <c r="AB3369" s="260"/>
      <c r="AC3369" s="260"/>
      <c r="AD3369" s="260"/>
      <c r="AE3369" s="260">
        <f t="shared" si="432"/>
        <v>0</v>
      </c>
      <c r="AF3369" s="228">
        <f t="shared" si="434"/>
        <v>0</v>
      </c>
      <c r="AG3369" s="228">
        <f t="shared" si="429"/>
        <v>0</v>
      </c>
      <c r="AH3369" s="228">
        <f t="shared" si="430"/>
        <v>0</v>
      </c>
      <c r="AI3369" s="232"/>
      <c r="AJ3369" s="227" t="str">
        <f>IF(TYPE(VLOOKUP(AI3369,Catalogue!$F$2:$J$259,3,0))=16," ",VLOOKUP(AI3369,Catalogue!$F$2:$J$259,3,0))</f>
        <v xml:space="preserve"> </v>
      </c>
      <c r="AK3369" s="228">
        <f>IF(TYPE(VLOOKUP(AI3369,Catalogue!$F$2:$J$259,5,0))=16,0,VLOOKUP(AI3369,Catalogue!$F$2:$J$259,5,0))</f>
        <v>0</v>
      </c>
      <c r="AL3369" s="227"/>
      <c r="AM3369" s="228">
        <f t="shared" si="433"/>
        <v>0</v>
      </c>
      <c r="AN3369" s="228"/>
      <c r="AO3369" s="229">
        <f t="shared" si="431"/>
        <v>0</v>
      </c>
    </row>
    <row r="3370" spans="1:41" x14ac:dyDescent="0.2">
      <c r="A3370" s="227"/>
      <c r="B3370" s="227"/>
      <c r="C3370" s="227"/>
      <c r="D3370" s="227"/>
      <c r="E3370" s="227"/>
      <c r="F3370" s="227"/>
      <c r="G3370" s="227"/>
      <c r="H3370" s="227"/>
      <c r="I3370" s="227"/>
      <c r="J3370" s="227"/>
      <c r="K3370" s="227"/>
      <c r="L3370" s="228">
        <f>IF(TYPE(VLOOKUP(K3370,Catalogue!$F$2:$J$259,5,0))=16,0,VLOOKUP(K3370,Catalogue!$F$2:$J$259,5,0))</f>
        <v>0</v>
      </c>
      <c r="M3370" s="228"/>
      <c r="N3370" s="228">
        <f t="shared" si="427"/>
        <v>0</v>
      </c>
      <c r="O3370" s="227"/>
      <c r="P3370" s="228">
        <f>IF(TYPE(VLOOKUP(O3370,Catalogue!$F$2:$J$259,5,0))=16,0,VLOOKUP(O3370,Catalogue!$F$2:$J$259,5,0))</f>
        <v>0</v>
      </c>
      <c r="Q3370" s="228"/>
      <c r="R3370" s="228">
        <f t="shared" si="428"/>
        <v>0</v>
      </c>
      <c r="S3370" s="232"/>
      <c r="T3370" s="256" t="str">
        <f>IF(TYPE(VLOOKUP(S3370,Catalogue!$F$2:$J$259,3,0))=16," ",VLOOKUP(S3370,Catalogue!$F$2:$J$259,3,0))</f>
        <v xml:space="preserve"> </v>
      </c>
      <c r="U3370" s="228">
        <f>IF(TYPE(VLOOKUP(S3370,Catalogue!$F$2:$J$259,5,0))=16,0,VLOOKUP(S3370,Catalogue!$F$2:$J$259,5,0))</f>
        <v>0</v>
      </c>
      <c r="V3370" s="232"/>
      <c r="W3370" s="256" t="str">
        <f>IF(TYPE(VLOOKUP(V3370,Catalogue!$F$2:$J$259,3,0))=16," ",VLOOKUP(V3370,Catalogue!$F$2:$J$259,3,0))</f>
        <v xml:space="preserve"> </v>
      </c>
      <c r="X3370" s="228">
        <f>IF(TYPE(VLOOKUP(V3370,Catalogue!$F$2:$J$259,5,0))=16,0,VLOOKUP(V3370,Catalogue!$F$2:$J$259,5,0))</f>
        <v>0</v>
      </c>
      <c r="Y3370" s="232"/>
      <c r="Z3370" s="227" t="str">
        <f>IF(TYPE(VLOOKUP(Y3370,Catalogue!$F$2:$J$259,3,0))=16," ",VLOOKUP(Y3370,Catalogue!$F$2:$J$259,3,0))</f>
        <v xml:space="preserve"> </v>
      </c>
      <c r="AA3370" s="228">
        <f>IF(TYPE(VLOOKUP(Y3370,Catalogue!$F$2:$J$259,5,0))=16,0,VLOOKUP(Y3370,Catalogue!$F$2:$J$259,5,0))</f>
        <v>0</v>
      </c>
      <c r="AB3370" s="260"/>
      <c r="AC3370" s="260"/>
      <c r="AD3370" s="260"/>
      <c r="AE3370" s="260">
        <f t="shared" si="432"/>
        <v>0</v>
      </c>
      <c r="AF3370" s="228">
        <f t="shared" si="434"/>
        <v>0</v>
      </c>
      <c r="AG3370" s="228">
        <f t="shared" si="429"/>
        <v>0</v>
      </c>
      <c r="AH3370" s="228">
        <f t="shared" si="430"/>
        <v>0</v>
      </c>
      <c r="AI3370" s="232"/>
      <c r="AJ3370" s="227" t="str">
        <f>IF(TYPE(VLOOKUP(AI3370,Catalogue!$F$2:$J$259,3,0))=16," ",VLOOKUP(AI3370,Catalogue!$F$2:$J$259,3,0))</f>
        <v xml:space="preserve"> </v>
      </c>
      <c r="AK3370" s="228">
        <f>IF(TYPE(VLOOKUP(AI3370,Catalogue!$F$2:$J$259,5,0))=16,0,VLOOKUP(AI3370,Catalogue!$F$2:$J$259,5,0))</f>
        <v>0</v>
      </c>
      <c r="AL3370" s="227"/>
      <c r="AM3370" s="228">
        <f t="shared" si="433"/>
        <v>0</v>
      </c>
      <c r="AN3370" s="228"/>
      <c r="AO3370" s="229">
        <f t="shared" si="431"/>
        <v>0</v>
      </c>
    </row>
    <row r="3371" spans="1:41" x14ac:dyDescent="0.2">
      <c r="A3371" s="227"/>
      <c r="B3371" s="227"/>
      <c r="C3371" s="227"/>
      <c r="D3371" s="227"/>
      <c r="E3371" s="227"/>
      <c r="F3371" s="227"/>
      <c r="G3371" s="227"/>
      <c r="H3371" s="227"/>
      <c r="I3371" s="227"/>
      <c r="J3371" s="227"/>
      <c r="K3371" s="227"/>
      <c r="L3371" s="228">
        <f>IF(TYPE(VLOOKUP(K3371,Catalogue!$F$2:$J$259,5,0))=16,0,VLOOKUP(K3371,Catalogue!$F$2:$J$259,5,0))</f>
        <v>0</v>
      </c>
      <c r="M3371" s="228"/>
      <c r="N3371" s="228">
        <f t="shared" si="427"/>
        <v>0</v>
      </c>
      <c r="O3371" s="227"/>
      <c r="P3371" s="228">
        <f>IF(TYPE(VLOOKUP(O3371,Catalogue!$F$2:$J$259,5,0))=16,0,VLOOKUP(O3371,Catalogue!$F$2:$J$259,5,0))</f>
        <v>0</v>
      </c>
      <c r="Q3371" s="228"/>
      <c r="R3371" s="228">
        <f t="shared" si="428"/>
        <v>0</v>
      </c>
      <c r="S3371" s="232"/>
      <c r="T3371" s="256" t="str">
        <f>IF(TYPE(VLOOKUP(S3371,Catalogue!$F$2:$J$259,3,0))=16," ",VLOOKUP(S3371,Catalogue!$F$2:$J$259,3,0))</f>
        <v xml:space="preserve"> </v>
      </c>
      <c r="U3371" s="228">
        <f>IF(TYPE(VLOOKUP(S3371,Catalogue!$F$2:$J$259,5,0))=16,0,VLOOKUP(S3371,Catalogue!$F$2:$J$259,5,0))</f>
        <v>0</v>
      </c>
      <c r="V3371" s="232"/>
      <c r="W3371" s="256" t="str">
        <f>IF(TYPE(VLOOKUP(V3371,Catalogue!$F$2:$J$259,3,0))=16," ",VLOOKUP(V3371,Catalogue!$F$2:$J$259,3,0))</f>
        <v xml:space="preserve"> </v>
      </c>
      <c r="X3371" s="228">
        <f>IF(TYPE(VLOOKUP(V3371,Catalogue!$F$2:$J$259,5,0))=16,0,VLOOKUP(V3371,Catalogue!$F$2:$J$259,5,0))</f>
        <v>0</v>
      </c>
      <c r="Y3371" s="232"/>
      <c r="Z3371" s="227" t="str">
        <f>IF(TYPE(VLOOKUP(Y3371,Catalogue!$F$2:$J$259,3,0))=16," ",VLOOKUP(Y3371,Catalogue!$F$2:$J$259,3,0))</f>
        <v xml:space="preserve"> </v>
      </c>
      <c r="AA3371" s="228">
        <f>IF(TYPE(VLOOKUP(Y3371,Catalogue!$F$2:$J$259,5,0))=16,0,VLOOKUP(Y3371,Catalogue!$F$2:$J$259,5,0))</f>
        <v>0</v>
      </c>
      <c r="AB3371" s="260"/>
      <c r="AC3371" s="260"/>
      <c r="AD3371" s="260"/>
      <c r="AE3371" s="260">
        <f t="shared" si="432"/>
        <v>0</v>
      </c>
      <c r="AF3371" s="228">
        <f t="shared" si="434"/>
        <v>0</v>
      </c>
      <c r="AG3371" s="228">
        <f t="shared" si="429"/>
        <v>0</v>
      </c>
      <c r="AH3371" s="228">
        <f t="shared" si="430"/>
        <v>0</v>
      </c>
      <c r="AI3371" s="232"/>
      <c r="AJ3371" s="227" t="str">
        <f>IF(TYPE(VLOOKUP(AI3371,Catalogue!$F$2:$J$259,3,0))=16," ",VLOOKUP(AI3371,Catalogue!$F$2:$J$259,3,0))</f>
        <v xml:space="preserve"> </v>
      </c>
      <c r="AK3371" s="228">
        <f>IF(TYPE(VLOOKUP(AI3371,Catalogue!$F$2:$J$259,5,0))=16,0,VLOOKUP(AI3371,Catalogue!$F$2:$J$259,5,0))</f>
        <v>0</v>
      </c>
      <c r="AL3371" s="227"/>
      <c r="AM3371" s="228">
        <f t="shared" si="433"/>
        <v>0</v>
      </c>
      <c r="AN3371" s="228"/>
      <c r="AO3371" s="229">
        <f t="shared" si="431"/>
        <v>0</v>
      </c>
    </row>
    <row r="3372" spans="1:41" x14ac:dyDescent="0.2">
      <c r="A3372" s="227"/>
      <c r="B3372" s="227"/>
      <c r="C3372" s="227"/>
      <c r="D3372" s="227"/>
      <c r="E3372" s="227"/>
      <c r="F3372" s="227"/>
      <c r="G3372" s="227"/>
      <c r="H3372" s="227"/>
      <c r="I3372" s="227"/>
      <c r="J3372" s="227"/>
      <c r="K3372" s="227"/>
      <c r="L3372" s="228">
        <f>IF(TYPE(VLOOKUP(K3372,Catalogue!$F$2:$J$259,5,0))=16,0,VLOOKUP(K3372,Catalogue!$F$2:$J$259,5,0))</f>
        <v>0</v>
      </c>
      <c r="M3372" s="228"/>
      <c r="N3372" s="228">
        <f t="shared" si="427"/>
        <v>0</v>
      </c>
      <c r="O3372" s="227"/>
      <c r="P3372" s="228">
        <f>IF(TYPE(VLOOKUP(O3372,Catalogue!$F$2:$J$259,5,0))=16,0,VLOOKUP(O3372,Catalogue!$F$2:$J$259,5,0))</f>
        <v>0</v>
      </c>
      <c r="Q3372" s="228"/>
      <c r="R3372" s="228">
        <f t="shared" si="428"/>
        <v>0</v>
      </c>
      <c r="S3372" s="232"/>
      <c r="T3372" s="256" t="str">
        <f>IF(TYPE(VLOOKUP(S3372,Catalogue!$F$2:$J$259,3,0))=16," ",VLOOKUP(S3372,Catalogue!$F$2:$J$259,3,0))</f>
        <v xml:space="preserve"> </v>
      </c>
      <c r="U3372" s="228">
        <f>IF(TYPE(VLOOKUP(S3372,Catalogue!$F$2:$J$259,5,0))=16,0,VLOOKUP(S3372,Catalogue!$F$2:$J$259,5,0))</f>
        <v>0</v>
      </c>
      <c r="V3372" s="232"/>
      <c r="W3372" s="256" t="str">
        <f>IF(TYPE(VLOOKUP(V3372,Catalogue!$F$2:$J$259,3,0))=16," ",VLOOKUP(V3372,Catalogue!$F$2:$J$259,3,0))</f>
        <v xml:space="preserve"> </v>
      </c>
      <c r="X3372" s="228">
        <f>IF(TYPE(VLOOKUP(V3372,Catalogue!$F$2:$J$259,5,0))=16,0,VLOOKUP(V3372,Catalogue!$F$2:$J$259,5,0))</f>
        <v>0</v>
      </c>
      <c r="Y3372" s="232"/>
      <c r="Z3372" s="227" t="str">
        <f>IF(TYPE(VLOOKUP(Y3372,Catalogue!$F$2:$J$259,3,0))=16," ",VLOOKUP(Y3372,Catalogue!$F$2:$J$259,3,0))</f>
        <v xml:space="preserve"> </v>
      </c>
      <c r="AA3372" s="228">
        <f>IF(TYPE(VLOOKUP(Y3372,Catalogue!$F$2:$J$259,5,0))=16,0,VLOOKUP(Y3372,Catalogue!$F$2:$J$259,5,0))</f>
        <v>0</v>
      </c>
      <c r="AB3372" s="260"/>
      <c r="AC3372" s="260"/>
      <c r="AD3372" s="260"/>
      <c r="AE3372" s="260">
        <f t="shared" si="432"/>
        <v>0</v>
      </c>
      <c r="AF3372" s="228">
        <f t="shared" si="434"/>
        <v>0</v>
      </c>
      <c r="AG3372" s="228">
        <f t="shared" si="429"/>
        <v>0</v>
      </c>
      <c r="AH3372" s="228">
        <f t="shared" si="430"/>
        <v>0</v>
      </c>
      <c r="AI3372" s="232"/>
      <c r="AJ3372" s="227" t="str">
        <f>IF(TYPE(VLOOKUP(AI3372,Catalogue!$F$2:$J$259,3,0))=16," ",VLOOKUP(AI3372,Catalogue!$F$2:$J$259,3,0))</f>
        <v xml:space="preserve"> </v>
      </c>
      <c r="AK3372" s="228">
        <f>IF(TYPE(VLOOKUP(AI3372,Catalogue!$F$2:$J$259,5,0))=16,0,VLOOKUP(AI3372,Catalogue!$F$2:$J$259,5,0))</f>
        <v>0</v>
      </c>
      <c r="AL3372" s="227"/>
      <c r="AM3372" s="228">
        <f t="shared" si="433"/>
        <v>0</v>
      </c>
      <c r="AN3372" s="228"/>
      <c r="AO3372" s="229">
        <f t="shared" si="431"/>
        <v>0</v>
      </c>
    </row>
    <row r="3373" spans="1:41" x14ac:dyDescent="0.2">
      <c r="A3373" s="227"/>
      <c r="B3373" s="227"/>
      <c r="C3373" s="227"/>
      <c r="D3373" s="227"/>
      <c r="E3373" s="227"/>
      <c r="F3373" s="227"/>
      <c r="G3373" s="227"/>
      <c r="H3373" s="227"/>
      <c r="I3373" s="227"/>
      <c r="J3373" s="227"/>
      <c r="K3373" s="227"/>
      <c r="L3373" s="228">
        <f>IF(TYPE(VLOOKUP(K3373,Catalogue!$F$2:$J$259,5,0))=16,0,VLOOKUP(K3373,Catalogue!$F$2:$J$259,5,0))</f>
        <v>0</v>
      </c>
      <c r="M3373" s="228"/>
      <c r="N3373" s="228">
        <f t="shared" si="427"/>
        <v>0</v>
      </c>
      <c r="O3373" s="227"/>
      <c r="P3373" s="228">
        <f>IF(TYPE(VLOOKUP(O3373,Catalogue!$F$2:$J$259,5,0))=16,0,VLOOKUP(O3373,Catalogue!$F$2:$J$259,5,0))</f>
        <v>0</v>
      </c>
      <c r="Q3373" s="228"/>
      <c r="R3373" s="228">
        <f t="shared" si="428"/>
        <v>0</v>
      </c>
      <c r="S3373" s="232"/>
      <c r="T3373" s="256" t="str">
        <f>IF(TYPE(VLOOKUP(S3373,Catalogue!$F$2:$J$259,3,0))=16," ",VLOOKUP(S3373,Catalogue!$F$2:$J$259,3,0))</f>
        <v xml:space="preserve"> </v>
      </c>
      <c r="U3373" s="228">
        <f>IF(TYPE(VLOOKUP(S3373,Catalogue!$F$2:$J$259,5,0))=16,0,VLOOKUP(S3373,Catalogue!$F$2:$J$259,5,0))</f>
        <v>0</v>
      </c>
      <c r="V3373" s="232"/>
      <c r="W3373" s="256" t="str">
        <f>IF(TYPE(VLOOKUP(V3373,Catalogue!$F$2:$J$259,3,0))=16," ",VLOOKUP(V3373,Catalogue!$F$2:$J$259,3,0))</f>
        <v xml:space="preserve"> </v>
      </c>
      <c r="X3373" s="228">
        <f>IF(TYPE(VLOOKUP(V3373,Catalogue!$F$2:$J$259,5,0))=16,0,VLOOKUP(V3373,Catalogue!$F$2:$J$259,5,0))</f>
        <v>0</v>
      </c>
      <c r="Y3373" s="232"/>
      <c r="Z3373" s="227" t="str">
        <f>IF(TYPE(VLOOKUP(Y3373,Catalogue!$F$2:$J$259,3,0))=16," ",VLOOKUP(Y3373,Catalogue!$F$2:$J$259,3,0))</f>
        <v xml:space="preserve"> </v>
      </c>
      <c r="AA3373" s="228">
        <f>IF(TYPE(VLOOKUP(Y3373,Catalogue!$F$2:$J$259,5,0))=16,0,VLOOKUP(Y3373,Catalogue!$F$2:$J$259,5,0))</f>
        <v>0</v>
      </c>
      <c r="AB3373" s="260"/>
      <c r="AC3373" s="260"/>
      <c r="AD3373" s="260"/>
      <c r="AE3373" s="260">
        <f t="shared" si="432"/>
        <v>0</v>
      </c>
      <c r="AF3373" s="228">
        <f t="shared" si="434"/>
        <v>0</v>
      </c>
      <c r="AG3373" s="228">
        <f t="shared" si="429"/>
        <v>0</v>
      </c>
      <c r="AH3373" s="228">
        <f t="shared" si="430"/>
        <v>0</v>
      </c>
      <c r="AI3373" s="232"/>
      <c r="AJ3373" s="227" t="str">
        <f>IF(TYPE(VLOOKUP(AI3373,Catalogue!$F$2:$J$259,3,0))=16," ",VLOOKUP(AI3373,Catalogue!$F$2:$J$259,3,0))</f>
        <v xml:space="preserve"> </v>
      </c>
      <c r="AK3373" s="228">
        <f>IF(TYPE(VLOOKUP(AI3373,Catalogue!$F$2:$J$259,5,0))=16,0,VLOOKUP(AI3373,Catalogue!$F$2:$J$259,5,0))</f>
        <v>0</v>
      </c>
      <c r="AL3373" s="227"/>
      <c r="AM3373" s="228">
        <f t="shared" si="433"/>
        <v>0</v>
      </c>
      <c r="AN3373" s="228"/>
      <c r="AO3373" s="229">
        <f t="shared" si="431"/>
        <v>0</v>
      </c>
    </row>
    <row r="3374" spans="1:41" x14ac:dyDescent="0.2">
      <c r="A3374" s="227"/>
      <c r="B3374" s="227"/>
      <c r="C3374" s="227"/>
      <c r="D3374" s="227"/>
      <c r="E3374" s="227"/>
      <c r="F3374" s="227"/>
      <c r="G3374" s="227"/>
      <c r="H3374" s="227"/>
      <c r="I3374" s="227"/>
      <c r="J3374" s="227"/>
      <c r="K3374" s="227"/>
      <c r="L3374" s="228">
        <f>IF(TYPE(VLOOKUP(K3374,Catalogue!$F$2:$J$259,5,0))=16,0,VLOOKUP(K3374,Catalogue!$F$2:$J$259,5,0))</f>
        <v>0</v>
      </c>
      <c r="M3374" s="228"/>
      <c r="N3374" s="228">
        <f t="shared" si="427"/>
        <v>0</v>
      </c>
      <c r="O3374" s="227"/>
      <c r="P3374" s="228">
        <f>IF(TYPE(VLOOKUP(O3374,Catalogue!$F$2:$J$259,5,0))=16,0,VLOOKUP(O3374,Catalogue!$F$2:$J$259,5,0))</f>
        <v>0</v>
      </c>
      <c r="Q3374" s="228"/>
      <c r="R3374" s="228">
        <f t="shared" si="428"/>
        <v>0</v>
      </c>
      <c r="S3374" s="232"/>
      <c r="T3374" s="256" t="str">
        <f>IF(TYPE(VLOOKUP(S3374,Catalogue!$F$2:$J$259,3,0))=16," ",VLOOKUP(S3374,Catalogue!$F$2:$J$259,3,0))</f>
        <v xml:space="preserve"> </v>
      </c>
      <c r="U3374" s="228">
        <f>IF(TYPE(VLOOKUP(S3374,Catalogue!$F$2:$J$259,5,0))=16,0,VLOOKUP(S3374,Catalogue!$F$2:$J$259,5,0))</f>
        <v>0</v>
      </c>
      <c r="V3374" s="232"/>
      <c r="W3374" s="256" t="str">
        <f>IF(TYPE(VLOOKUP(V3374,Catalogue!$F$2:$J$259,3,0))=16," ",VLOOKUP(V3374,Catalogue!$F$2:$J$259,3,0))</f>
        <v xml:space="preserve"> </v>
      </c>
      <c r="X3374" s="228">
        <f>IF(TYPE(VLOOKUP(V3374,Catalogue!$F$2:$J$259,5,0))=16,0,VLOOKUP(V3374,Catalogue!$F$2:$J$259,5,0))</f>
        <v>0</v>
      </c>
      <c r="Y3374" s="232"/>
      <c r="Z3374" s="227" t="str">
        <f>IF(TYPE(VLOOKUP(Y3374,Catalogue!$F$2:$J$259,3,0))=16," ",VLOOKUP(Y3374,Catalogue!$F$2:$J$259,3,0))</f>
        <v xml:space="preserve"> </v>
      </c>
      <c r="AA3374" s="228">
        <f>IF(TYPE(VLOOKUP(Y3374,Catalogue!$F$2:$J$259,5,0))=16,0,VLOOKUP(Y3374,Catalogue!$F$2:$J$259,5,0))</f>
        <v>0</v>
      </c>
      <c r="AB3374" s="260"/>
      <c r="AC3374" s="260"/>
      <c r="AD3374" s="260"/>
      <c r="AE3374" s="260">
        <f t="shared" si="432"/>
        <v>0</v>
      </c>
      <c r="AF3374" s="228">
        <f t="shared" si="434"/>
        <v>0</v>
      </c>
      <c r="AG3374" s="228">
        <f t="shared" si="429"/>
        <v>0</v>
      </c>
      <c r="AH3374" s="228">
        <f t="shared" si="430"/>
        <v>0</v>
      </c>
      <c r="AI3374" s="232"/>
      <c r="AJ3374" s="227" t="str">
        <f>IF(TYPE(VLOOKUP(AI3374,Catalogue!$F$2:$J$259,3,0))=16," ",VLOOKUP(AI3374,Catalogue!$F$2:$J$259,3,0))</f>
        <v xml:space="preserve"> </v>
      </c>
      <c r="AK3374" s="228">
        <f>IF(TYPE(VLOOKUP(AI3374,Catalogue!$F$2:$J$259,5,0))=16,0,VLOOKUP(AI3374,Catalogue!$F$2:$J$259,5,0))</f>
        <v>0</v>
      </c>
      <c r="AL3374" s="227"/>
      <c r="AM3374" s="228">
        <f t="shared" si="433"/>
        <v>0</v>
      </c>
      <c r="AN3374" s="228"/>
      <c r="AO3374" s="229">
        <f t="shared" si="431"/>
        <v>0</v>
      </c>
    </row>
    <row r="3375" spans="1:41" x14ac:dyDescent="0.2">
      <c r="A3375" s="227"/>
      <c r="B3375" s="227"/>
      <c r="C3375" s="227"/>
      <c r="D3375" s="227"/>
      <c r="E3375" s="227"/>
      <c r="F3375" s="227"/>
      <c r="G3375" s="227"/>
      <c r="H3375" s="227"/>
      <c r="I3375" s="227"/>
      <c r="J3375" s="227"/>
      <c r="K3375" s="227"/>
      <c r="L3375" s="228">
        <f>IF(TYPE(VLOOKUP(K3375,Catalogue!$F$2:$J$259,5,0))=16,0,VLOOKUP(K3375,Catalogue!$F$2:$J$259,5,0))</f>
        <v>0</v>
      </c>
      <c r="M3375" s="228"/>
      <c r="N3375" s="228">
        <f t="shared" si="427"/>
        <v>0</v>
      </c>
      <c r="O3375" s="227"/>
      <c r="P3375" s="228">
        <f>IF(TYPE(VLOOKUP(O3375,Catalogue!$F$2:$J$259,5,0))=16,0,VLOOKUP(O3375,Catalogue!$F$2:$J$259,5,0))</f>
        <v>0</v>
      </c>
      <c r="Q3375" s="228"/>
      <c r="R3375" s="228">
        <f t="shared" si="428"/>
        <v>0</v>
      </c>
      <c r="S3375" s="232"/>
      <c r="T3375" s="256" t="str">
        <f>IF(TYPE(VLOOKUP(S3375,Catalogue!$F$2:$J$259,3,0))=16," ",VLOOKUP(S3375,Catalogue!$F$2:$J$259,3,0))</f>
        <v xml:space="preserve"> </v>
      </c>
      <c r="U3375" s="228">
        <f>IF(TYPE(VLOOKUP(S3375,Catalogue!$F$2:$J$259,5,0))=16,0,VLOOKUP(S3375,Catalogue!$F$2:$J$259,5,0))</f>
        <v>0</v>
      </c>
      <c r="V3375" s="232"/>
      <c r="W3375" s="256" t="str">
        <f>IF(TYPE(VLOOKUP(V3375,Catalogue!$F$2:$J$259,3,0))=16," ",VLOOKUP(V3375,Catalogue!$F$2:$J$259,3,0))</f>
        <v xml:space="preserve"> </v>
      </c>
      <c r="X3375" s="228">
        <f>IF(TYPE(VLOOKUP(V3375,Catalogue!$F$2:$J$259,5,0))=16,0,VLOOKUP(V3375,Catalogue!$F$2:$J$259,5,0))</f>
        <v>0</v>
      </c>
      <c r="Y3375" s="232"/>
      <c r="Z3375" s="227" t="str">
        <f>IF(TYPE(VLOOKUP(Y3375,Catalogue!$F$2:$J$259,3,0))=16," ",VLOOKUP(Y3375,Catalogue!$F$2:$J$259,3,0))</f>
        <v xml:space="preserve"> </v>
      </c>
      <c r="AA3375" s="228">
        <f>IF(TYPE(VLOOKUP(Y3375,Catalogue!$F$2:$J$259,5,0))=16,0,VLOOKUP(Y3375,Catalogue!$F$2:$J$259,5,0))</f>
        <v>0</v>
      </c>
      <c r="AB3375" s="260"/>
      <c r="AC3375" s="260"/>
      <c r="AD3375" s="260"/>
      <c r="AE3375" s="260">
        <f t="shared" si="432"/>
        <v>0</v>
      </c>
      <c r="AF3375" s="228">
        <f t="shared" si="434"/>
        <v>0</v>
      </c>
      <c r="AG3375" s="228">
        <f t="shared" si="429"/>
        <v>0</v>
      </c>
      <c r="AH3375" s="228">
        <f t="shared" si="430"/>
        <v>0</v>
      </c>
      <c r="AI3375" s="232"/>
      <c r="AJ3375" s="227" t="str">
        <f>IF(TYPE(VLOOKUP(AI3375,Catalogue!$F$2:$J$259,3,0))=16," ",VLOOKUP(AI3375,Catalogue!$F$2:$J$259,3,0))</f>
        <v xml:space="preserve"> </v>
      </c>
      <c r="AK3375" s="228">
        <f>IF(TYPE(VLOOKUP(AI3375,Catalogue!$F$2:$J$259,5,0))=16,0,VLOOKUP(AI3375,Catalogue!$F$2:$J$259,5,0))</f>
        <v>0</v>
      </c>
      <c r="AL3375" s="227"/>
      <c r="AM3375" s="228">
        <f t="shared" si="433"/>
        <v>0</v>
      </c>
      <c r="AN3375" s="228"/>
      <c r="AO3375" s="229">
        <f t="shared" si="431"/>
        <v>0</v>
      </c>
    </row>
    <row r="3376" spans="1:41" x14ac:dyDescent="0.2">
      <c r="A3376" s="227"/>
      <c r="B3376" s="227"/>
      <c r="C3376" s="227"/>
      <c r="D3376" s="227"/>
      <c r="E3376" s="227"/>
      <c r="F3376" s="227"/>
      <c r="G3376" s="227"/>
      <c r="H3376" s="227"/>
      <c r="I3376" s="227"/>
      <c r="J3376" s="227"/>
      <c r="K3376" s="227"/>
      <c r="L3376" s="228">
        <f>IF(TYPE(VLOOKUP(K3376,Catalogue!$F$2:$J$259,5,0))=16,0,VLOOKUP(K3376,Catalogue!$F$2:$J$259,5,0))</f>
        <v>0</v>
      </c>
      <c r="M3376" s="228"/>
      <c r="N3376" s="228">
        <f t="shared" si="427"/>
        <v>0</v>
      </c>
      <c r="O3376" s="227"/>
      <c r="P3376" s="228">
        <f>IF(TYPE(VLOOKUP(O3376,Catalogue!$F$2:$J$259,5,0))=16,0,VLOOKUP(O3376,Catalogue!$F$2:$J$259,5,0))</f>
        <v>0</v>
      </c>
      <c r="Q3376" s="228"/>
      <c r="R3376" s="228">
        <f t="shared" si="428"/>
        <v>0</v>
      </c>
      <c r="S3376" s="232"/>
      <c r="T3376" s="256" t="str">
        <f>IF(TYPE(VLOOKUP(S3376,Catalogue!$F$2:$J$259,3,0))=16," ",VLOOKUP(S3376,Catalogue!$F$2:$J$259,3,0))</f>
        <v xml:space="preserve"> </v>
      </c>
      <c r="U3376" s="228">
        <f>IF(TYPE(VLOOKUP(S3376,Catalogue!$F$2:$J$259,5,0))=16,0,VLOOKUP(S3376,Catalogue!$F$2:$J$259,5,0))</f>
        <v>0</v>
      </c>
      <c r="V3376" s="232"/>
      <c r="W3376" s="256" t="str">
        <f>IF(TYPE(VLOOKUP(V3376,Catalogue!$F$2:$J$259,3,0))=16," ",VLOOKUP(V3376,Catalogue!$F$2:$J$259,3,0))</f>
        <v xml:space="preserve"> </v>
      </c>
      <c r="X3376" s="228">
        <f>IF(TYPE(VLOOKUP(V3376,Catalogue!$F$2:$J$259,5,0))=16,0,VLOOKUP(V3376,Catalogue!$F$2:$J$259,5,0))</f>
        <v>0</v>
      </c>
      <c r="Y3376" s="232"/>
      <c r="Z3376" s="227" t="str">
        <f>IF(TYPE(VLOOKUP(Y3376,Catalogue!$F$2:$J$259,3,0))=16," ",VLOOKUP(Y3376,Catalogue!$F$2:$J$259,3,0))</f>
        <v xml:space="preserve"> </v>
      </c>
      <c r="AA3376" s="228">
        <f>IF(TYPE(VLOOKUP(Y3376,Catalogue!$F$2:$J$259,5,0))=16,0,VLOOKUP(Y3376,Catalogue!$F$2:$J$259,5,0))</f>
        <v>0</v>
      </c>
      <c r="AB3376" s="260"/>
      <c r="AC3376" s="260"/>
      <c r="AD3376" s="260"/>
      <c r="AE3376" s="260">
        <f t="shared" si="432"/>
        <v>0</v>
      </c>
      <c r="AF3376" s="228">
        <f t="shared" si="434"/>
        <v>0</v>
      </c>
      <c r="AG3376" s="228">
        <f t="shared" si="429"/>
        <v>0</v>
      </c>
      <c r="AH3376" s="228">
        <f t="shared" si="430"/>
        <v>0</v>
      </c>
      <c r="AI3376" s="232"/>
      <c r="AJ3376" s="227" t="str">
        <f>IF(TYPE(VLOOKUP(AI3376,Catalogue!$F$2:$J$259,3,0))=16," ",VLOOKUP(AI3376,Catalogue!$F$2:$J$259,3,0))</f>
        <v xml:space="preserve"> </v>
      </c>
      <c r="AK3376" s="228">
        <f>IF(TYPE(VLOOKUP(AI3376,Catalogue!$F$2:$J$259,5,0))=16,0,VLOOKUP(AI3376,Catalogue!$F$2:$J$259,5,0))</f>
        <v>0</v>
      </c>
      <c r="AL3376" s="227"/>
      <c r="AM3376" s="228">
        <f t="shared" si="433"/>
        <v>0</v>
      </c>
      <c r="AN3376" s="228"/>
      <c r="AO3376" s="229">
        <f t="shared" si="431"/>
        <v>0</v>
      </c>
    </row>
    <row r="3377" spans="1:41" x14ac:dyDescent="0.2">
      <c r="A3377" s="227"/>
      <c r="B3377" s="227"/>
      <c r="C3377" s="227"/>
      <c r="D3377" s="227"/>
      <c r="E3377" s="227"/>
      <c r="F3377" s="227"/>
      <c r="G3377" s="227"/>
      <c r="H3377" s="227"/>
      <c r="I3377" s="227"/>
      <c r="J3377" s="227"/>
      <c r="K3377" s="227"/>
      <c r="L3377" s="228">
        <f>IF(TYPE(VLOOKUP(K3377,Catalogue!$F$2:$J$259,5,0))=16,0,VLOOKUP(K3377,Catalogue!$F$2:$J$259,5,0))</f>
        <v>0</v>
      </c>
      <c r="M3377" s="228"/>
      <c r="N3377" s="228">
        <f t="shared" si="427"/>
        <v>0</v>
      </c>
      <c r="O3377" s="227"/>
      <c r="P3377" s="228">
        <f>IF(TYPE(VLOOKUP(O3377,Catalogue!$F$2:$J$259,5,0))=16,0,VLOOKUP(O3377,Catalogue!$F$2:$J$259,5,0))</f>
        <v>0</v>
      </c>
      <c r="Q3377" s="228"/>
      <c r="R3377" s="228">
        <f t="shared" si="428"/>
        <v>0</v>
      </c>
      <c r="S3377" s="232"/>
      <c r="T3377" s="256" t="str">
        <f>IF(TYPE(VLOOKUP(S3377,Catalogue!$F$2:$J$259,3,0))=16," ",VLOOKUP(S3377,Catalogue!$F$2:$J$259,3,0))</f>
        <v xml:space="preserve"> </v>
      </c>
      <c r="U3377" s="228">
        <f>IF(TYPE(VLOOKUP(S3377,Catalogue!$F$2:$J$259,5,0))=16,0,VLOOKUP(S3377,Catalogue!$F$2:$J$259,5,0))</f>
        <v>0</v>
      </c>
      <c r="V3377" s="232"/>
      <c r="W3377" s="256" t="str">
        <f>IF(TYPE(VLOOKUP(V3377,Catalogue!$F$2:$J$259,3,0))=16," ",VLOOKUP(V3377,Catalogue!$F$2:$J$259,3,0))</f>
        <v xml:space="preserve"> </v>
      </c>
      <c r="X3377" s="228">
        <f>IF(TYPE(VLOOKUP(V3377,Catalogue!$F$2:$J$259,5,0))=16,0,VLOOKUP(V3377,Catalogue!$F$2:$J$259,5,0))</f>
        <v>0</v>
      </c>
      <c r="Y3377" s="232"/>
      <c r="Z3377" s="227" t="str">
        <f>IF(TYPE(VLOOKUP(Y3377,Catalogue!$F$2:$J$259,3,0))=16," ",VLOOKUP(Y3377,Catalogue!$F$2:$J$259,3,0))</f>
        <v xml:space="preserve"> </v>
      </c>
      <c r="AA3377" s="228">
        <f>IF(TYPE(VLOOKUP(Y3377,Catalogue!$F$2:$J$259,5,0))=16,0,VLOOKUP(Y3377,Catalogue!$F$2:$J$259,5,0))</f>
        <v>0</v>
      </c>
      <c r="AB3377" s="260"/>
      <c r="AC3377" s="260"/>
      <c r="AD3377" s="260"/>
      <c r="AE3377" s="260">
        <f t="shared" si="432"/>
        <v>0</v>
      </c>
      <c r="AF3377" s="228">
        <f t="shared" si="434"/>
        <v>0</v>
      </c>
      <c r="AG3377" s="228">
        <f t="shared" si="429"/>
        <v>0</v>
      </c>
      <c r="AH3377" s="228">
        <f t="shared" si="430"/>
        <v>0</v>
      </c>
      <c r="AI3377" s="232"/>
      <c r="AJ3377" s="227" t="str">
        <f>IF(TYPE(VLOOKUP(AI3377,Catalogue!$F$2:$J$259,3,0))=16," ",VLOOKUP(AI3377,Catalogue!$F$2:$J$259,3,0))</f>
        <v xml:space="preserve"> </v>
      </c>
      <c r="AK3377" s="228">
        <f>IF(TYPE(VLOOKUP(AI3377,Catalogue!$F$2:$J$259,5,0))=16,0,VLOOKUP(AI3377,Catalogue!$F$2:$J$259,5,0))</f>
        <v>0</v>
      </c>
      <c r="AL3377" s="227"/>
      <c r="AM3377" s="228">
        <f t="shared" si="433"/>
        <v>0</v>
      </c>
      <c r="AN3377" s="228"/>
      <c r="AO3377" s="229">
        <f t="shared" si="431"/>
        <v>0</v>
      </c>
    </row>
    <row r="3378" spans="1:41" x14ac:dyDescent="0.2">
      <c r="A3378" s="227"/>
      <c r="B3378" s="227"/>
      <c r="C3378" s="227"/>
      <c r="D3378" s="227"/>
      <c r="E3378" s="227"/>
      <c r="F3378" s="227"/>
      <c r="G3378" s="227"/>
      <c r="H3378" s="227"/>
      <c r="I3378" s="227"/>
      <c r="J3378" s="227"/>
      <c r="K3378" s="227"/>
      <c r="L3378" s="228">
        <f>IF(TYPE(VLOOKUP(K3378,Catalogue!$F$2:$J$259,5,0))=16,0,VLOOKUP(K3378,Catalogue!$F$2:$J$259,5,0))</f>
        <v>0</v>
      </c>
      <c r="M3378" s="228"/>
      <c r="N3378" s="228">
        <f t="shared" si="427"/>
        <v>0</v>
      </c>
      <c r="O3378" s="227"/>
      <c r="P3378" s="228">
        <f>IF(TYPE(VLOOKUP(O3378,Catalogue!$F$2:$J$259,5,0))=16,0,VLOOKUP(O3378,Catalogue!$F$2:$J$259,5,0))</f>
        <v>0</v>
      </c>
      <c r="Q3378" s="228"/>
      <c r="R3378" s="228">
        <f t="shared" si="428"/>
        <v>0</v>
      </c>
      <c r="S3378" s="232"/>
      <c r="T3378" s="256" t="str">
        <f>IF(TYPE(VLOOKUP(S3378,Catalogue!$F$2:$J$259,3,0))=16," ",VLOOKUP(S3378,Catalogue!$F$2:$J$259,3,0))</f>
        <v xml:space="preserve"> </v>
      </c>
      <c r="U3378" s="228">
        <f>IF(TYPE(VLOOKUP(S3378,Catalogue!$F$2:$J$259,5,0))=16,0,VLOOKUP(S3378,Catalogue!$F$2:$J$259,5,0))</f>
        <v>0</v>
      </c>
      <c r="V3378" s="232"/>
      <c r="W3378" s="256" t="str">
        <f>IF(TYPE(VLOOKUP(V3378,Catalogue!$F$2:$J$259,3,0))=16," ",VLOOKUP(V3378,Catalogue!$F$2:$J$259,3,0))</f>
        <v xml:space="preserve"> </v>
      </c>
      <c r="X3378" s="228">
        <f>IF(TYPE(VLOOKUP(V3378,Catalogue!$F$2:$J$259,5,0))=16,0,VLOOKUP(V3378,Catalogue!$F$2:$J$259,5,0))</f>
        <v>0</v>
      </c>
      <c r="Y3378" s="232"/>
      <c r="Z3378" s="227" t="str">
        <f>IF(TYPE(VLOOKUP(Y3378,Catalogue!$F$2:$J$259,3,0))=16," ",VLOOKUP(Y3378,Catalogue!$F$2:$J$259,3,0))</f>
        <v xml:space="preserve"> </v>
      </c>
      <c r="AA3378" s="228">
        <f>IF(TYPE(VLOOKUP(Y3378,Catalogue!$F$2:$J$259,5,0))=16,0,VLOOKUP(Y3378,Catalogue!$F$2:$J$259,5,0))</f>
        <v>0</v>
      </c>
      <c r="AB3378" s="260"/>
      <c r="AC3378" s="260"/>
      <c r="AD3378" s="260"/>
      <c r="AE3378" s="260">
        <f t="shared" si="432"/>
        <v>0</v>
      </c>
      <c r="AF3378" s="228">
        <f t="shared" si="434"/>
        <v>0</v>
      </c>
      <c r="AG3378" s="228">
        <f t="shared" si="429"/>
        <v>0</v>
      </c>
      <c r="AH3378" s="228">
        <f t="shared" si="430"/>
        <v>0</v>
      </c>
      <c r="AI3378" s="232"/>
      <c r="AJ3378" s="227" t="str">
        <f>IF(TYPE(VLOOKUP(AI3378,Catalogue!$F$2:$J$259,3,0))=16," ",VLOOKUP(AI3378,Catalogue!$F$2:$J$259,3,0))</f>
        <v xml:space="preserve"> </v>
      </c>
      <c r="AK3378" s="228">
        <f>IF(TYPE(VLOOKUP(AI3378,Catalogue!$F$2:$J$259,5,0))=16,0,VLOOKUP(AI3378,Catalogue!$F$2:$J$259,5,0))</f>
        <v>0</v>
      </c>
      <c r="AL3378" s="227"/>
      <c r="AM3378" s="228">
        <f t="shared" si="433"/>
        <v>0</v>
      </c>
      <c r="AN3378" s="228"/>
      <c r="AO3378" s="229">
        <f t="shared" si="431"/>
        <v>0</v>
      </c>
    </row>
    <row r="3379" spans="1:41" x14ac:dyDescent="0.2">
      <c r="A3379" s="227"/>
      <c r="B3379" s="227"/>
      <c r="C3379" s="227"/>
      <c r="D3379" s="227"/>
      <c r="E3379" s="227"/>
      <c r="F3379" s="227"/>
      <c r="G3379" s="227"/>
      <c r="H3379" s="227"/>
      <c r="I3379" s="227"/>
      <c r="J3379" s="227"/>
      <c r="K3379" s="227"/>
      <c r="L3379" s="228">
        <f>IF(TYPE(VLOOKUP(K3379,Catalogue!$F$2:$J$259,5,0))=16,0,VLOOKUP(K3379,Catalogue!$F$2:$J$259,5,0))</f>
        <v>0</v>
      </c>
      <c r="M3379" s="228"/>
      <c r="N3379" s="228">
        <f t="shared" si="427"/>
        <v>0</v>
      </c>
      <c r="O3379" s="227"/>
      <c r="P3379" s="228">
        <f>IF(TYPE(VLOOKUP(O3379,Catalogue!$F$2:$J$259,5,0))=16,0,VLOOKUP(O3379,Catalogue!$F$2:$J$259,5,0))</f>
        <v>0</v>
      </c>
      <c r="Q3379" s="228"/>
      <c r="R3379" s="228">
        <f t="shared" si="428"/>
        <v>0</v>
      </c>
      <c r="S3379" s="232"/>
      <c r="T3379" s="256" t="str">
        <f>IF(TYPE(VLOOKUP(S3379,Catalogue!$F$2:$J$259,3,0))=16," ",VLOOKUP(S3379,Catalogue!$F$2:$J$259,3,0))</f>
        <v xml:space="preserve"> </v>
      </c>
      <c r="U3379" s="228">
        <f>IF(TYPE(VLOOKUP(S3379,Catalogue!$F$2:$J$259,5,0))=16,0,VLOOKUP(S3379,Catalogue!$F$2:$J$259,5,0))</f>
        <v>0</v>
      </c>
      <c r="V3379" s="232"/>
      <c r="W3379" s="256" t="str">
        <f>IF(TYPE(VLOOKUP(V3379,Catalogue!$F$2:$J$259,3,0))=16," ",VLOOKUP(V3379,Catalogue!$F$2:$J$259,3,0))</f>
        <v xml:space="preserve"> </v>
      </c>
      <c r="X3379" s="228">
        <f>IF(TYPE(VLOOKUP(V3379,Catalogue!$F$2:$J$259,5,0))=16,0,VLOOKUP(V3379,Catalogue!$F$2:$J$259,5,0))</f>
        <v>0</v>
      </c>
      <c r="Y3379" s="232"/>
      <c r="Z3379" s="227" t="str">
        <f>IF(TYPE(VLOOKUP(Y3379,Catalogue!$F$2:$J$259,3,0))=16," ",VLOOKUP(Y3379,Catalogue!$F$2:$J$259,3,0))</f>
        <v xml:space="preserve"> </v>
      </c>
      <c r="AA3379" s="228">
        <f>IF(TYPE(VLOOKUP(Y3379,Catalogue!$F$2:$J$259,5,0))=16,0,VLOOKUP(Y3379,Catalogue!$F$2:$J$259,5,0))</f>
        <v>0</v>
      </c>
      <c r="AB3379" s="260"/>
      <c r="AC3379" s="260"/>
      <c r="AD3379" s="260"/>
      <c r="AE3379" s="260">
        <f t="shared" si="432"/>
        <v>0</v>
      </c>
      <c r="AF3379" s="228">
        <f t="shared" si="434"/>
        <v>0</v>
      </c>
      <c r="AG3379" s="228">
        <f t="shared" si="429"/>
        <v>0</v>
      </c>
      <c r="AH3379" s="228">
        <f t="shared" si="430"/>
        <v>0</v>
      </c>
      <c r="AI3379" s="232"/>
      <c r="AJ3379" s="227" t="str">
        <f>IF(TYPE(VLOOKUP(AI3379,Catalogue!$F$2:$J$259,3,0))=16," ",VLOOKUP(AI3379,Catalogue!$F$2:$J$259,3,0))</f>
        <v xml:space="preserve"> </v>
      </c>
      <c r="AK3379" s="228">
        <f>IF(TYPE(VLOOKUP(AI3379,Catalogue!$F$2:$J$259,5,0))=16,0,VLOOKUP(AI3379,Catalogue!$F$2:$J$259,5,0))</f>
        <v>0</v>
      </c>
      <c r="AL3379" s="227"/>
      <c r="AM3379" s="228">
        <f t="shared" si="433"/>
        <v>0</v>
      </c>
      <c r="AN3379" s="228"/>
      <c r="AO3379" s="229">
        <f t="shared" si="431"/>
        <v>0</v>
      </c>
    </row>
    <row r="3380" spans="1:41" x14ac:dyDescent="0.2">
      <c r="A3380" s="227"/>
      <c r="B3380" s="227"/>
      <c r="C3380" s="227"/>
      <c r="D3380" s="227"/>
      <c r="E3380" s="227"/>
      <c r="F3380" s="227"/>
      <c r="G3380" s="227"/>
      <c r="H3380" s="227"/>
      <c r="I3380" s="227"/>
      <c r="J3380" s="227"/>
      <c r="K3380" s="227"/>
      <c r="L3380" s="228">
        <f>IF(TYPE(VLOOKUP(K3380,Catalogue!$F$2:$J$259,5,0))=16,0,VLOOKUP(K3380,Catalogue!$F$2:$J$259,5,0))</f>
        <v>0</v>
      </c>
      <c r="M3380" s="228"/>
      <c r="N3380" s="228">
        <f t="shared" si="427"/>
        <v>0</v>
      </c>
      <c r="O3380" s="227"/>
      <c r="P3380" s="228">
        <f>IF(TYPE(VLOOKUP(O3380,Catalogue!$F$2:$J$259,5,0))=16,0,VLOOKUP(O3380,Catalogue!$F$2:$J$259,5,0))</f>
        <v>0</v>
      </c>
      <c r="Q3380" s="228"/>
      <c r="R3380" s="228">
        <f t="shared" si="428"/>
        <v>0</v>
      </c>
      <c r="S3380" s="232"/>
      <c r="T3380" s="256" t="str">
        <f>IF(TYPE(VLOOKUP(S3380,Catalogue!$F$2:$J$259,3,0))=16," ",VLOOKUP(S3380,Catalogue!$F$2:$J$259,3,0))</f>
        <v xml:space="preserve"> </v>
      </c>
      <c r="U3380" s="228">
        <f>IF(TYPE(VLOOKUP(S3380,Catalogue!$F$2:$J$259,5,0))=16,0,VLOOKUP(S3380,Catalogue!$F$2:$J$259,5,0))</f>
        <v>0</v>
      </c>
      <c r="V3380" s="232"/>
      <c r="W3380" s="256" t="str">
        <f>IF(TYPE(VLOOKUP(V3380,Catalogue!$F$2:$J$259,3,0))=16," ",VLOOKUP(V3380,Catalogue!$F$2:$J$259,3,0))</f>
        <v xml:space="preserve"> </v>
      </c>
      <c r="X3380" s="228">
        <f>IF(TYPE(VLOOKUP(V3380,Catalogue!$F$2:$J$259,5,0))=16,0,VLOOKUP(V3380,Catalogue!$F$2:$J$259,5,0))</f>
        <v>0</v>
      </c>
      <c r="Y3380" s="232"/>
      <c r="Z3380" s="227" t="str">
        <f>IF(TYPE(VLOOKUP(Y3380,Catalogue!$F$2:$J$259,3,0))=16," ",VLOOKUP(Y3380,Catalogue!$F$2:$J$259,3,0))</f>
        <v xml:space="preserve"> </v>
      </c>
      <c r="AA3380" s="228">
        <f>IF(TYPE(VLOOKUP(Y3380,Catalogue!$F$2:$J$259,5,0))=16,0,VLOOKUP(Y3380,Catalogue!$F$2:$J$259,5,0))</f>
        <v>0</v>
      </c>
      <c r="AB3380" s="260"/>
      <c r="AC3380" s="260"/>
      <c r="AD3380" s="260"/>
      <c r="AE3380" s="260">
        <f t="shared" si="432"/>
        <v>0</v>
      </c>
      <c r="AF3380" s="228">
        <f t="shared" si="434"/>
        <v>0</v>
      </c>
      <c r="AG3380" s="228">
        <f t="shared" si="429"/>
        <v>0</v>
      </c>
      <c r="AH3380" s="228">
        <f t="shared" si="430"/>
        <v>0</v>
      </c>
      <c r="AI3380" s="232"/>
      <c r="AJ3380" s="227" t="str">
        <f>IF(TYPE(VLOOKUP(AI3380,Catalogue!$F$2:$J$259,3,0))=16," ",VLOOKUP(AI3380,Catalogue!$F$2:$J$259,3,0))</f>
        <v xml:space="preserve"> </v>
      </c>
      <c r="AK3380" s="228">
        <f>IF(TYPE(VLOOKUP(AI3380,Catalogue!$F$2:$J$259,5,0))=16,0,VLOOKUP(AI3380,Catalogue!$F$2:$J$259,5,0))</f>
        <v>0</v>
      </c>
      <c r="AL3380" s="227"/>
      <c r="AM3380" s="228">
        <f t="shared" si="433"/>
        <v>0</v>
      </c>
      <c r="AN3380" s="228"/>
      <c r="AO3380" s="229">
        <f t="shared" si="431"/>
        <v>0</v>
      </c>
    </row>
    <row r="3381" spans="1:41" x14ac:dyDescent="0.2">
      <c r="A3381" s="227"/>
      <c r="B3381" s="227"/>
      <c r="C3381" s="227"/>
      <c r="D3381" s="227"/>
      <c r="E3381" s="227"/>
      <c r="F3381" s="227"/>
      <c r="G3381" s="227"/>
      <c r="H3381" s="227"/>
      <c r="I3381" s="227"/>
      <c r="J3381" s="227"/>
      <c r="K3381" s="227"/>
      <c r="L3381" s="228">
        <f>IF(TYPE(VLOOKUP(K3381,Catalogue!$F$2:$J$259,5,0))=16,0,VLOOKUP(K3381,Catalogue!$F$2:$J$259,5,0))</f>
        <v>0</v>
      </c>
      <c r="M3381" s="228"/>
      <c r="N3381" s="228">
        <f t="shared" si="427"/>
        <v>0</v>
      </c>
      <c r="O3381" s="227"/>
      <c r="P3381" s="228">
        <f>IF(TYPE(VLOOKUP(O3381,Catalogue!$F$2:$J$259,5,0))=16,0,VLOOKUP(O3381,Catalogue!$F$2:$J$259,5,0))</f>
        <v>0</v>
      </c>
      <c r="Q3381" s="228"/>
      <c r="R3381" s="228">
        <f t="shared" si="428"/>
        <v>0</v>
      </c>
      <c r="S3381" s="232"/>
      <c r="T3381" s="256" t="str">
        <f>IF(TYPE(VLOOKUP(S3381,Catalogue!$F$2:$J$259,3,0))=16," ",VLOOKUP(S3381,Catalogue!$F$2:$J$259,3,0))</f>
        <v xml:space="preserve"> </v>
      </c>
      <c r="U3381" s="228">
        <f>IF(TYPE(VLOOKUP(S3381,Catalogue!$F$2:$J$259,5,0))=16,0,VLOOKUP(S3381,Catalogue!$F$2:$J$259,5,0))</f>
        <v>0</v>
      </c>
      <c r="V3381" s="232"/>
      <c r="W3381" s="256" t="str">
        <f>IF(TYPE(VLOOKUP(V3381,Catalogue!$F$2:$J$259,3,0))=16," ",VLOOKUP(V3381,Catalogue!$F$2:$J$259,3,0))</f>
        <v xml:space="preserve"> </v>
      </c>
      <c r="X3381" s="228">
        <f>IF(TYPE(VLOOKUP(V3381,Catalogue!$F$2:$J$259,5,0))=16,0,VLOOKUP(V3381,Catalogue!$F$2:$J$259,5,0))</f>
        <v>0</v>
      </c>
      <c r="Y3381" s="232"/>
      <c r="Z3381" s="227" t="str">
        <f>IF(TYPE(VLOOKUP(Y3381,Catalogue!$F$2:$J$259,3,0))=16," ",VLOOKUP(Y3381,Catalogue!$F$2:$J$259,3,0))</f>
        <v xml:space="preserve"> </v>
      </c>
      <c r="AA3381" s="228">
        <f>IF(TYPE(VLOOKUP(Y3381,Catalogue!$F$2:$J$259,5,0))=16,0,VLOOKUP(Y3381,Catalogue!$F$2:$J$259,5,0))</f>
        <v>0</v>
      </c>
      <c r="AB3381" s="260"/>
      <c r="AC3381" s="260"/>
      <c r="AD3381" s="260"/>
      <c r="AE3381" s="260">
        <f t="shared" si="432"/>
        <v>0</v>
      </c>
      <c r="AF3381" s="228">
        <f t="shared" si="434"/>
        <v>0</v>
      </c>
      <c r="AG3381" s="228">
        <f t="shared" si="429"/>
        <v>0</v>
      </c>
      <c r="AH3381" s="228">
        <f t="shared" si="430"/>
        <v>0</v>
      </c>
      <c r="AI3381" s="232"/>
      <c r="AJ3381" s="227" t="str">
        <f>IF(TYPE(VLOOKUP(AI3381,Catalogue!$F$2:$J$259,3,0))=16," ",VLOOKUP(AI3381,Catalogue!$F$2:$J$259,3,0))</f>
        <v xml:space="preserve"> </v>
      </c>
      <c r="AK3381" s="228">
        <f>IF(TYPE(VLOOKUP(AI3381,Catalogue!$F$2:$J$259,5,0))=16,0,VLOOKUP(AI3381,Catalogue!$F$2:$J$259,5,0))</f>
        <v>0</v>
      </c>
      <c r="AL3381" s="227"/>
      <c r="AM3381" s="228">
        <f t="shared" si="433"/>
        <v>0</v>
      </c>
      <c r="AN3381" s="228"/>
      <c r="AO3381" s="229">
        <f t="shared" si="431"/>
        <v>0</v>
      </c>
    </row>
    <row r="3382" spans="1:41" x14ac:dyDescent="0.2">
      <c r="A3382" s="227"/>
      <c r="B3382" s="227"/>
      <c r="C3382" s="227"/>
      <c r="D3382" s="227"/>
      <c r="E3382" s="227"/>
      <c r="F3382" s="227"/>
      <c r="G3382" s="227"/>
      <c r="H3382" s="227"/>
      <c r="I3382" s="227"/>
      <c r="J3382" s="227"/>
      <c r="K3382" s="227"/>
      <c r="L3382" s="228">
        <f>IF(TYPE(VLOOKUP(K3382,Catalogue!$F$2:$J$259,5,0))=16,0,VLOOKUP(K3382,Catalogue!$F$2:$J$259,5,0))</f>
        <v>0</v>
      </c>
      <c r="M3382" s="228"/>
      <c r="N3382" s="228">
        <f t="shared" si="427"/>
        <v>0</v>
      </c>
      <c r="O3382" s="227"/>
      <c r="P3382" s="228">
        <f>IF(TYPE(VLOOKUP(O3382,Catalogue!$F$2:$J$259,5,0))=16,0,VLOOKUP(O3382,Catalogue!$F$2:$J$259,5,0))</f>
        <v>0</v>
      </c>
      <c r="Q3382" s="228"/>
      <c r="R3382" s="228">
        <f t="shared" si="428"/>
        <v>0</v>
      </c>
      <c r="S3382" s="232"/>
      <c r="T3382" s="256" t="str">
        <f>IF(TYPE(VLOOKUP(S3382,Catalogue!$F$2:$J$259,3,0))=16," ",VLOOKUP(S3382,Catalogue!$F$2:$J$259,3,0))</f>
        <v xml:space="preserve"> </v>
      </c>
      <c r="U3382" s="228">
        <f>IF(TYPE(VLOOKUP(S3382,Catalogue!$F$2:$J$259,5,0))=16,0,VLOOKUP(S3382,Catalogue!$F$2:$J$259,5,0))</f>
        <v>0</v>
      </c>
      <c r="V3382" s="232"/>
      <c r="W3382" s="256" t="str">
        <f>IF(TYPE(VLOOKUP(V3382,Catalogue!$F$2:$J$259,3,0))=16," ",VLOOKUP(V3382,Catalogue!$F$2:$J$259,3,0))</f>
        <v xml:space="preserve"> </v>
      </c>
      <c r="X3382" s="228">
        <f>IF(TYPE(VLOOKUP(V3382,Catalogue!$F$2:$J$259,5,0))=16,0,VLOOKUP(V3382,Catalogue!$F$2:$J$259,5,0))</f>
        <v>0</v>
      </c>
      <c r="Y3382" s="232"/>
      <c r="Z3382" s="227" t="str">
        <f>IF(TYPE(VLOOKUP(Y3382,Catalogue!$F$2:$J$259,3,0))=16," ",VLOOKUP(Y3382,Catalogue!$F$2:$J$259,3,0))</f>
        <v xml:space="preserve"> </v>
      </c>
      <c r="AA3382" s="228">
        <f>IF(TYPE(VLOOKUP(Y3382,Catalogue!$F$2:$J$259,5,0))=16,0,VLOOKUP(Y3382,Catalogue!$F$2:$J$259,5,0))</f>
        <v>0</v>
      </c>
      <c r="AB3382" s="260"/>
      <c r="AC3382" s="260"/>
      <c r="AD3382" s="260"/>
      <c r="AE3382" s="260">
        <f t="shared" si="432"/>
        <v>0</v>
      </c>
      <c r="AF3382" s="228">
        <f t="shared" si="434"/>
        <v>0</v>
      </c>
      <c r="AG3382" s="228">
        <f t="shared" si="429"/>
        <v>0</v>
      </c>
      <c r="AH3382" s="228">
        <f t="shared" si="430"/>
        <v>0</v>
      </c>
      <c r="AI3382" s="232"/>
      <c r="AJ3382" s="227" t="str">
        <f>IF(TYPE(VLOOKUP(AI3382,Catalogue!$F$2:$J$259,3,0))=16," ",VLOOKUP(AI3382,Catalogue!$F$2:$J$259,3,0))</f>
        <v xml:space="preserve"> </v>
      </c>
      <c r="AK3382" s="228">
        <f>IF(TYPE(VLOOKUP(AI3382,Catalogue!$F$2:$J$259,5,0))=16,0,VLOOKUP(AI3382,Catalogue!$F$2:$J$259,5,0))</f>
        <v>0</v>
      </c>
      <c r="AL3382" s="227"/>
      <c r="AM3382" s="228">
        <f t="shared" si="433"/>
        <v>0</v>
      </c>
      <c r="AN3382" s="228"/>
      <c r="AO3382" s="229">
        <f t="shared" si="431"/>
        <v>0</v>
      </c>
    </row>
    <row r="3383" spans="1:41" x14ac:dyDescent="0.2">
      <c r="A3383" s="227"/>
      <c r="B3383" s="227"/>
      <c r="C3383" s="227"/>
      <c r="D3383" s="227"/>
      <c r="E3383" s="227"/>
      <c r="F3383" s="227"/>
      <c r="G3383" s="227"/>
      <c r="H3383" s="227"/>
      <c r="I3383" s="227"/>
      <c r="J3383" s="227"/>
      <c r="K3383" s="227"/>
      <c r="L3383" s="228">
        <f>IF(TYPE(VLOOKUP(K3383,Catalogue!$F$2:$J$259,5,0))=16,0,VLOOKUP(K3383,Catalogue!$F$2:$J$259,5,0))</f>
        <v>0</v>
      </c>
      <c r="M3383" s="228"/>
      <c r="N3383" s="228">
        <f t="shared" si="427"/>
        <v>0</v>
      </c>
      <c r="O3383" s="227"/>
      <c r="P3383" s="228">
        <f>IF(TYPE(VLOOKUP(O3383,Catalogue!$F$2:$J$259,5,0))=16,0,VLOOKUP(O3383,Catalogue!$F$2:$J$259,5,0))</f>
        <v>0</v>
      </c>
      <c r="Q3383" s="228"/>
      <c r="R3383" s="228">
        <f t="shared" si="428"/>
        <v>0</v>
      </c>
      <c r="S3383" s="232"/>
      <c r="T3383" s="256" t="str">
        <f>IF(TYPE(VLOOKUP(S3383,Catalogue!$F$2:$J$259,3,0))=16," ",VLOOKUP(S3383,Catalogue!$F$2:$J$259,3,0))</f>
        <v xml:space="preserve"> </v>
      </c>
      <c r="U3383" s="228">
        <f>IF(TYPE(VLOOKUP(S3383,Catalogue!$F$2:$J$259,5,0))=16,0,VLOOKUP(S3383,Catalogue!$F$2:$J$259,5,0))</f>
        <v>0</v>
      </c>
      <c r="V3383" s="232"/>
      <c r="W3383" s="256" t="str">
        <f>IF(TYPE(VLOOKUP(V3383,Catalogue!$F$2:$J$259,3,0))=16," ",VLOOKUP(V3383,Catalogue!$F$2:$J$259,3,0))</f>
        <v xml:space="preserve"> </v>
      </c>
      <c r="X3383" s="228">
        <f>IF(TYPE(VLOOKUP(V3383,Catalogue!$F$2:$J$259,5,0))=16,0,VLOOKUP(V3383,Catalogue!$F$2:$J$259,5,0))</f>
        <v>0</v>
      </c>
      <c r="Y3383" s="232"/>
      <c r="Z3383" s="227" t="str">
        <f>IF(TYPE(VLOOKUP(Y3383,Catalogue!$F$2:$J$259,3,0))=16," ",VLOOKUP(Y3383,Catalogue!$F$2:$J$259,3,0))</f>
        <v xml:space="preserve"> </v>
      </c>
      <c r="AA3383" s="228">
        <f>IF(TYPE(VLOOKUP(Y3383,Catalogue!$F$2:$J$259,5,0))=16,0,VLOOKUP(Y3383,Catalogue!$F$2:$J$259,5,0))</f>
        <v>0</v>
      </c>
      <c r="AB3383" s="260"/>
      <c r="AC3383" s="260"/>
      <c r="AD3383" s="260"/>
      <c r="AE3383" s="260">
        <f t="shared" si="432"/>
        <v>0</v>
      </c>
      <c r="AF3383" s="228">
        <f t="shared" si="434"/>
        <v>0</v>
      </c>
      <c r="AG3383" s="228">
        <f t="shared" si="429"/>
        <v>0</v>
      </c>
      <c r="AH3383" s="228">
        <f t="shared" si="430"/>
        <v>0</v>
      </c>
      <c r="AI3383" s="232"/>
      <c r="AJ3383" s="227" t="str">
        <f>IF(TYPE(VLOOKUP(AI3383,Catalogue!$F$2:$J$259,3,0))=16," ",VLOOKUP(AI3383,Catalogue!$F$2:$J$259,3,0))</f>
        <v xml:space="preserve"> </v>
      </c>
      <c r="AK3383" s="228">
        <f>IF(TYPE(VLOOKUP(AI3383,Catalogue!$F$2:$J$259,5,0))=16,0,VLOOKUP(AI3383,Catalogue!$F$2:$J$259,5,0))</f>
        <v>0</v>
      </c>
      <c r="AL3383" s="227"/>
      <c r="AM3383" s="228">
        <f t="shared" si="433"/>
        <v>0</v>
      </c>
      <c r="AN3383" s="228"/>
      <c r="AO3383" s="229">
        <f t="shared" si="431"/>
        <v>0</v>
      </c>
    </row>
    <row r="3384" spans="1:41" x14ac:dyDescent="0.2">
      <c r="A3384" s="227"/>
      <c r="B3384" s="227"/>
      <c r="C3384" s="227"/>
      <c r="D3384" s="227"/>
      <c r="E3384" s="227"/>
      <c r="F3384" s="227"/>
      <c r="G3384" s="227"/>
      <c r="H3384" s="227"/>
      <c r="I3384" s="227"/>
      <c r="J3384" s="227"/>
      <c r="K3384" s="227"/>
      <c r="L3384" s="228">
        <f>IF(TYPE(VLOOKUP(K3384,Catalogue!$F$2:$J$259,5,0))=16,0,VLOOKUP(K3384,Catalogue!$F$2:$J$259,5,0))</f>
        <v>0</v>
      </c>
      <c r="M3384" s="228"/>
      <c r="N3384" s="228">
        <f t="shared" si="427"/>
        <v>0</v>
      </c>
      <c r="O3384" s="227"/>
      <c r="P3384" s="228">
        <f>IF(TYPE(VLOOKUP(O3384,Catalogue!$F$2:$J$259,5,0))=16,0,VLOOKUP(O3384,Catalogue!$F$2:$J$259,5,0))</f>
        <v>0</v>
      </c>
      <c r="Q3384" s="228"/>
      <c r="R3384" s="228">
        <f t="shared" si="428"/>
        <v>0</v>
      </c>
      <c r="S3384" s="232"/>
      <c r="T3384" s="256" t="str">
        <f>IF(TYPE(VLOOKUP(S3384,Catalogue!$F$2:$J$259,3,0))=16," ",VLOOKUP(S3384,Catalogue!$F$2:$J$259,3,0))</f>
        <v xml:space="preserve"> </v>
      </c>
      <c r="U3384" s="228">
        <f>IF(TYPE(VLOOKUP(S3384,Catalogue!$F$2:$J$259,5,0))=16,0,VLOOKUP(S3384,Catalogue!$F$2:$J$259,5,0))</f>
        <v>0</v>
      </c>
      <c r="V3384" s="232"/>
      <c r="W3384" s="256" t="str">
        <f>IF(TYPE(VLOOKUP(V3384,Catalogue!$F$2:$J$259,3,0))=16," ",VLOOKUP(V3384,Catalogue!$F$2:$J$259,3,0))</f>
        <v xml:space="preserve"> </v>
      </c>
      <c r="X3384" s="228">
        <f>IF(TYPE(VLOOKUP(V3384,Catalogue!$F$2:$J$259,5,0))=16,0,VLOOKUP(V3384,Catalogue!$F$2:$J$259,5,0))</f>
        <v>0</v>
      </c>
      <c r="Y3384" s="232"/>
      <c r="Z3384" s="227" t="str">
        <f>IF(TYPE(VLOOKUP(Y3384,Catalogue!$F$2:$J$259,3,0))=16," ",VLOOKUP(Y3384,Catalogue!$F$2:$J$259,3,0))</f>
        <v xml:space="preserve"> </v>
      </c>
      <c r="AA3384" s="228">
        <f>IF(TYPE(VLOOKUP(Y3384,Catalogue!$F$2:$J$259,5,0))=16,0,VLOOKUP(Y3384,Catalogue!$F$2:$J$259,5,0))</f>
        <v>0</v>
      </c>
      <c r="AB3384" s="260"/>
      <c r="AC3384" s="260"/>
      <c r="AD3384" s="260"/>
      <c r="AE3384" s="260">
        <f t="shared" si="432"/>
        <v>0</v>
      </c>
      <c r="AF3384" s="228">
        <f t="shared" si="434"/>
        <v>0</v>
      </c>
      <c r="AG3384" s="228">
        <f t="shared" si="429"/>
        <v>0</v>
      </c>
      <c r="AH3384" s="228">
        <f t="shared" si="430"/>
        <v>0</v>
      </c>
      <c r="AI3384" s="232"/>
      <c r="AJ3384" s="227" t="str">
        <f>IF(TYPE(VLOOKUP(AI3384,Catalogue!$F$2:$J$259,3,0))=16," ",VLOOKUP(AI3384,Catalogue!$F$2:$J$259,3,0))</f>
        <v xml:space="preserve"> </v>
      </c>
      <c r="AK3384" s="228">
        <f>IF(TYPE(VLOOKUP(AI3384,Catalogue!$F$2:$J$259,5,0))=16,0,VLOOKUP(AI3384,Catalogue!$F$2:$J$259,5,0))</f>
        <v>0</v>
      </c>
      <c r="AL3384" s="227"/>
      <c r="AM3384" s="228">
        <f t="shared" si="433"/>
        <v>0</v>
      </c>
      <c r="AN3384" s="228"/>
      <c r="AO3384" s="229">
        <f t="shared" si="431"/>
        <v>0</v>
      </c>
    </row>
    <row r="3385" spans="1:41" x14ac:dyDescent="0.2">
      <c r="A3385" s="227"/>
      <c r="B3385" s="227"/>
      <c r="C3385" s="227"/>
      <c r="D3385" s="227"/>
      <c r="E3385" s="227"/>
      <c r="F3385" s="227"/>
      <c r="G3385" s="227"/>
      <c r="H3385" s="227"/>
      <c r="I3385" s="227"/>
      <c r="J3385" s="227"/>
      <c r="K3385" s="227"/>
      <c r="L3385" s="228">
        <f>IF(TYPE(VLOOKUP(K3385,Catalogue!$F$2:$J$259,5,0))=16,0,VLOOKUP(K3385,Catalogue!$F$2:$J$259,5,0))</f>
        <v>0</v>
      </c>
      <c r="M3385" s="228"/>
      <c r="N3385" s="228">
        <f t="shared" si="427"/>
        <v>0</v>
      </c>
      <c r="O3385" s="227"/>
      <c r="P3385" s="228">
        <f>IF(TYPE(VLOOKUP(O3385,Catalogue!$F$2:$J$259,5,0))=16,0,VLOOKUP(O3385,Catalogue!$F$2:$J$259,5,0))</f>
        <v>0</v>
      </c>
      <c r="Q3385" s="228"/>
      <c r="R3385" s="228">
        <f t="shared" si="428"/>
        <v>0</v>
      </c>
      <c r="S3385" s="232"/>
      <c r="T3385" s="256" t="str">
        <f>IF(TYPE(VLOOKUP(S3385,Catalogue!$F$2:$J$259,3,0))=16," ",VLOOKUP(S3385,Catalogue!$F$2:$J$259,3,0))</f>
        <v xml:space="preserve"> </v>
      </c>
      <c r="U3385" s="228">
        <f>IF(TYPE(VLOOKUP(S3385,Catalogue!$F$2:$J$259,5,0))=16,0,VLOOKUP(S3385,Catalogue!$F$2:$J$259,5,0))</f>
        <v>0</v>
      </c>
      <c r="V3385" s="232"/>
      <c r="W3385" s="256" t="str">
        <f>IF(TYPE(VLOOKUP(V3385,Catalogue!$F$2:$J$259,3,0))=16," ",VLOOKUP(V3385,Catalogue!$F$2:$J$259,3,0))</f>
        <v xml:space="preserve"> </v>
      </c>
      <c r="X3385" s="228">
        <f>IF(TYPE(VLOOKUP(V3385,Catalogue!$F$2:$J$259,5,0))=16,0,VLOOKUP(V3385,Catalogue!$F$2:$J$259,5,0))</f>
        <v>0</v>
      </c>
      <c r="Y3385" s="232"/>
      <c r="Z3385" s="227" t="str">
        <f>IF(TYPE(VLOOKUP(Y3385,Catalogue!$F$2:$J$259,3,0))=16," ",VLOOKUP(Y3385,Catalogue!$F$2:$J$259,3,0))</f>
        <v xml:space="preserve"> </v>
      </c>
      <c r="AA3385" s="228">
        <f>IF(TYPE(VLOOKUP(Y3385,Catalogue!$F$2:$J$259,5,0))=16,0,VLOOKUP(Y3385,Catalogue!$F$2:$J$259,5,0))</f>
        <v>0</v>
      </c>
      <c r="AB3385" s="260"/>
      <c r="AC3385" s="260"/>
      <c r="AD3385" s="260"/>
      <c r="AE3385" s="260">
        <f t="shared" si="432"/>
        <v>0</v>
      </c>
      <c r="AF3385" s="228">
        <f t="shared" si="434"/>
        <v>0</v>
      </c>
      <c r="AG3385" s="228">
        <f t="shared" si="429"/>
        <v>0</v>
      </c>
      <c r="AH3385" s="228">
        <f t="shared" si="430"/>
        <v>0</v>
      </c>
      <c r="AI3385" s="232"/>
      <c r="AJ3385" s="227" t="str">
        <f>IF(TYPE(VLOOKUP(AI3385,Catalogue!$F$2:$J$259,3,0))=16," ",VLOOKUP(AI3385,Catalogue!$F$2:$J$259,3,0))</f>
        <v xml:space="preserve"> </v>
      </c>
      <c r="AK3385" s="228">
        <f>IF(TYPE(VLOOKUP(AI3385,Catalogue!$F$2:$J$259,5,0))=16,0,VLOOKUP(AI3385,Catalogue!$F$2:$J$259,5,0))</f>
        <v>0</v>
      </c>
      <c r="AL3385" s="227"/>
      <c r="AM3385" s="228">
        <f t="shared" si="433"/>
        <v>0</v>
      </c>
      <c r="AN3385" s="228"/>
      <c r="AO3385" s="229">
        <f t="shared" si="431"/>
        <v>0</v>
      </c>
    </row>
    <row r="3386" spans="1:41" x14ac:dyDescent="0.2">
      <c r="A3386" s="227"/>
      <c r="B3386" s="227"/>
      <c r="C3386" s="227"/>
      <c r="D3386" s="227"/>
      <c r="E3386" s="227"/>
      <c r="F3386" s="227"/>
      <c r="G3386" s="227"/>
      <c r="H3386" s="227"/>
      <c r="I3386" s="227"/>
      <c r="J3386" s="227"/>
      <c r="K3386" s="227"/>
      <c r="L3386" s="228">
        <f>IF(TYPE(VLOOKUP(K3386,Catalogue!$F$2:$J$259,5,0))=16,0,VLOOKUP(K3386,Catalogue!$F$2:$J$259,5,0))</f>
        <v>0</v>
      </c>
      <c r="M3386" s="228"/>
      <c r="N3386" s="228">
        <f t="shared" si="427"/>
        <v>0</v>
      </c>
      <c r="O3386" s="227"/>
      <c r="P3386" s="228">
        <f>IF(TYPE(VLOOKUP(O3386,Catalogue!$F$2:$J$259,5,0))=16,0,VLOOKUP(O3386,Catalogue!$F$2:$J$259,5,0))</f>
        <v>0</v>
      </c>
      <c r="Q3386" s="228"/>
      <c r="R3386" s="228">
        <f t="shared" si="428"/>
        <v>0</v>
      </c>
      <c r="S3386" s="232"/>
      <c r="T3386" s="256" t="str">
        <f>IF(TYPE(VLOOKUP(S3386,Catalogue!$F$2:$J$259,3,0))=16," ",VLOOKUP(S3386,Catalogue!$F$2:$J$259,3,0))</f>
        <v xml:space="preserve"> </v>
      </c>
      <c r="U3386" s="228">
        <f>IF(TYPE(VLOOKUP(S3386,Catalogue!$F$2:$J$259,5,0))=16,0,VLOOKUP(S3386,Catalogue!$F$2:$J$259,5,0))</f>
        <v>0</v>
      </c>
      <c r="V3386" s="232"/>
      <c r="W3386" s="256" t="str">
        <f>IF(TYPE(VLOOKUP(V3386,Catalogue!$F$2:$J$259,3,0))=16," ",VLOOKUP(V3386,Catalogue!$F$2:$J$259,3,0))</f>
        <v xml:space="preserve"> </v>
      </c>
      <c r="X3386" s="228">
        <f>IF(TYPE(VLOOKUP(V3386,Catalogue!$F$2:$J$259,5,0))=16,0,VLOOKUP(V3386,Catalogue!$F$2:$J$259,5,0))</f>
        <v>0</v>
      </c>
      <c r="Y3386" s="232"/>
      <c r="Z3386" s="227" t="str">
        <f>IF(TYPE(VLOOKUP(Y3386,Catalogue!$F$2:$J$259,3,0))=16," ",VLOOKUP(Y3386,Catalogue!$F$2:$J$259,3,0))</f>
        <v xml:space="preserve"> </v>
      </c>
      <c r="AA3386" s="228">
        <f>IF(TYPE(VLOOKUP(Y3386,Catalogue!$F$2:$J$259,5,0))=16,0,VLOOKUP(Y3386,Catalogue!$F$2:$J$259,5,0))</f>
        <v>0</v>
      </c>
      <c r="AB3386" s="260"/>
      <c r="AC3386" s="260"/>
      <c r="AD3386" s="260"/>
      <c r="AE3386" s="260">
        <f t="shared" si="432"/>
        <v>0</v>
      </c>
      <c r="AF3386" s="228">
        <f t="shared" si="434"/>
        <v>0</v>
      </c>
      <c r="AG3386" s="228">
        <f t="shared" si="429"/>
        <v>0</v>
      </c>
      <c r="AH3386" s="228">
        <f t="shared" si="430"/>
        <v>0</v>
      </c>
      <c r="AI3386" s="232"/>
      <c r="AJ3386" s="227" t="str">
        <f>IF(TYPE(VLOOKUP(AI3386,Catalogue!$F$2:$J$259,3,0))=16," ",VLOOKUP(AI3386,Catalogue!$F$2:$J$259,3,0))</f>
        <v xml:space="preserve"> </v>
      </c>
      <c r="AK3386" s="228">
        <f>IF(TYPE(VLOOKUP(AI3386,Catalogue!$F$2:$J$259,5,0))=16,0,VLOOKUP(AI3386,Catalogue!$F$2:$J$259,5,0))</f>
        <v>0</v>
      </c>
      <c r="AL3386" s="227"/>
      <c r="AM3386" s="228">
        <f t="shared" si="433"/>
        <v>0</v>
      </c>
      <c r="AN3386" s="228"/>
      <c r="AO3386" s="229">
        <f t="shared" si="431"/>
        <v>0</v>
      </c>
    </row>
    <row r="3387" spans="1:41" x14ac:dyDescent="0.2">
      <c r="A3387" s="227"/>
      <c r="B3387" s="227"/>
      <c r="C3387" s="227"/>
      <c r="D3387" s="227"/>
      <c r="E3387" s="227"/>
      <c r="F3387" s="227"/>
      <c r="G3387" s="227"/>
      <c r="H3387" s="227"/>
      <c r="I3387" s="227"/>
      <c r="J3387" s="227"/>
      <c r="K3387" s="227"/>
      <c r="L3387" s="228">
        <f>IF(TYPE(VLOOKUP(K3387,Catalogue!$F$2:$J$259,5,0))=16,0,VLOOKUP(K3387,Catalogue!$F$2:$J$259,5,0))</f>
        <v>0</v>
      </c>
      <c r="M3387" s="228"/>
      <c r="N3387" s="228">
        <f t="shared" si="427"/>
        <v>0</v>
      </c>
      <c r="O3387" s="227"/>
      <c r="P3387" s="228">
        <f>IF(TYPE(VLOOKUP(O3387,Catalogue!$F$2:$J$259,5,0))=16,0,VLOOKUP(O3387,Catalogue!$F$2:$J$259,5,0))</f>
        <v>0</v>
      </c>
      <c r="Q3387" s="228"/>
      <c r="R3387" s="228">
        <f t="shared" si="428"/>
        <v>0</v>
      </c>
      <c r="S3387" s="232"/>
      <c r="T3387" s="256" t="str">
        <f>IF(TYPE(VLOOKUP(S3387,Catalogue!$F$2:$J$259,3,0))=16," ",VLOOKUP(S3387,Catalogue!$F$2:$J$259,3,0))</f>
        <v xml:space="preserve"> </v>
      </c>
      <c r="U3387" s="228">
        <f>IF(TYPE(VLOOKUP(S3387,Catalogue!$F$2:$J$259,5,0))=16,0,VLOOKUP(S3387,Catalogue!$F$2:$J$259,5,0))</f>
        <v>0</v>
      </c>
      <c r="V3387" s="232"/>
      <c r="W3387" s="256" t="str">
        <f>IF(TYPE(VLOOKUP(V3387,Catalogue!$F$2:$J$259,3,0))=16," ",VLOOKUP(V3387,Catalogue!$F$2:$J$259,3,0))</f>
        <v xml:space="preserve"> </v>
      </c>
      <c r="X3387" s="228">
        <f>IF(TYPE(VLOOKUP(V3387,Catalogue!$F$2:$J$259,5,0))=16,0,VLOOKUP(V3387,Catalogue!$F$2:$J$259,5,0))</f>
        <v>0</v>
      </c>
      <c r="Y3387" s="232"/>
      <c r="Z3387" s="227" t="str">
        <f>IF(TYPE(VLOOKUP(Y3387,Catalogue!$F$2:$J$259,3,0))=16," ",VLOOKUP(Y3387,Catalogue!$F$2:$J$259,3,0))</f>
        <v xml:space="preserve"> </v>
      </c>
      <c r="AA3387" s="228">
        <f>IF(TYPE(VLOOKUP(Y3387,Catalogue!$F$2:$J$259,5,0))=16,0,VLOOKUP(Y3387,Catalogue!$F$2:$J$259,5,0))</f>
        <v>0</v>
      </c>
      <c r="AB3387" s="260"/>
      <c r="AC3387" s="260"/>
      <c r="AD3387" s="260"/>
      <c r="AE3387" s="260">
        <f t="shared" si="432"/>
        <v>0</v>
      </c>
      <c r="AF3387" s="228">
        <f t="shared" si="434"/>
        <v>0</v>
      </c>
      <c r="AG3387" s="228">
        <f t="shared" si="429"/>
        <v>0</v>
      </c>
      <c r="AH3387" s="228">
        <f t="shared" si="430"/>
        <v>0</v>
      </c>
      <c r="AI3387" s="232"/>
      <c r="AJ3387" s="227" t="str">
        <f>IF(TYPE(VLOOKUP(AI3387,Catalogue!$F$2:$J$259,3,0))=16," ",VLOOKUP(AI3387,Catalogue!$F$2:$J$259,3,0))</f>
        <v xml:space="preserve"> </v>
      </c>
      <c r="AK3387" s="228">
        <f>IF(TYPE(VLOOKUP(AI3387,Catalogue!$F$2:$J$259,5,0))=16,0,VLOOKUP(AI3387,Catalogue!$F$2:$J$259,5,0))</f>
        <v>0</v>
      </c>
      <c r="AL3387" s="227"/>
      <c r="AM3387" s="228">
        <f t="shared" si="433"/>
        <v>0</v>
      </c>
      <c r="AN3387" s="228"/>
      <c r="AO3387" s="229">
        <f t="shared" si="431"/>
        <v>0</v>
      </c>
    </row>
    <row r="3388" spans="1:41" x14ac:dyDescent="0.2">
      <c r="A3388" s="227"/>
      <c r="B3388" s="227"/>
      <c r="C3388" s="227"/>
      <c r="D3388" s="227"/>
      <c r="E3388" s="227"/>
      <c r="F3388" s="227"/>
      <c r="G3388" s="227"/>
      <c r="H3388" s="227"/>
      <c r="I3388" s="227"/>
      <c r="J3388" s="227"/>
      <c r="K3388" s="227"/>
      <c r="L3388" s="228">
        <f>IF(TYPE(VLOOKUP(K3388,Catalogue!$F$2:$J$259,5,0))=16,0,VLOOKUP(K3388,Catalogue!$F$2:$J$259,5,0))</f>
        <v>0</v>
      </c>
      <c r="M3388" s="228"/>
      <c r="N3388" s="228">
        <f t="shared" si="427"/>
        <v>0</v>
      </c>
      <c r="O3388" s="227"/>
      <c r="P3388" s="228">
        <f>IF(TYPE(VLOOKUP(O3388,Catalogue!$F$2:$J$259,5,0))=16,0,VLOOKUP(O3388,Catalogue!$F$2:$J$259,5,0))</f>
        <v>0</v>
      </c>
      <c r="Q3388" s="228"/>
      <c r="R3388" s="228">
        <f t="shared" si="428"/>
        <v>0</v>
      </c>
      <c r="S3388" s="232"/>
      <c r="T3388" s="256" t="str">
        <f>IF(TYPE(VLOOKUP(S3388,Catalogue!$F$2:$J$259,3,0))=16," ",VLOOKUP(S3388,Catalogue!$F$2:$J$259,3,0))</f>
        <v xml:space="preserve"> </v>
      </c>
      <c r="U3388" s="228">
        <f>IF(TYPE(VLOOKUP(S3388,Catalogue!$F$2:$J$259,5,0))=16,0,VLOOKUP(S3388,Catalogue!$F$2:$J$259,5,0))</f>
        <v>0</v>
      </c>
      <c r="V3388" s="232"/>
      <c r="W3388" s="256" t="str">
        <f>IF(TYPE(VLOOKUP(V3388,Catalogue!$F$2:$J$259,3,0))=16," ",VLOOKUP(V3388,Catalogue!$F$2:$J$259,3,0))</f>
        <v xml:space="preserve"> </v>
      </c>
      <c r="X3388" s="228">
        <f>IF(TYPE(VLOOKUP(V3388,Catalogue!$F$2:$J$259,5,0))=16,0,VLOOKUP(V3388,Catalogue!$F$2:$J$259,5,0))</f>
        <v>0</v>
      </c>
      <c r="Y3388" s="232"/>
      <c r="Z3388" s="227" t="str">
        <f>IF(TYPE(VLOOKUP(Y3388,Catalogue!$F$2:$J$259,3,0))=16," ",VLOOKUP(Y3388,Catalogue!$F$2:$J$259,3,0))</f>
        <v xml:space="preserve"> </v>
      </c>
      <c r="AA3388" s="228">
        <f>IF(TYPE(VLOOKUP(Y3388,Catalogue!$F$2:$J$259,5,0))=16,0,VLOOKUP(Y3388,Catalogue!$F$2:$J$259,5,0))</f>
        <v>0</v>
      </c>
      <c r="AB3388" s="260"/>
      <c r="AC3388" s="260"/>
      <c r="AD3388" s="260"/>
      <c r="AE3388" s="260">
        <f t="shared" si="432"/>
        <v>0</v>
      </c>
      <c r="AF3388" s="228">
        <f t="shared" si="434"/>
        <v>0</v>
      </c>
      <c r="AG3388" s="228">
        <f t="shared" si="429"/>
        <v>0</v>
      </c>
      <c r="AH3388" s="228">
        <f t="shared" si="430"/>
        <v>0</v>
      </c>
      <c r="AI3388" s="232"/>
      <c r="AJ3388" s="227" t="str">
        <f>IF(TYPE(VLOOKUP(AI3388,Catalogue!$F$2:$J$259,3,0))=16," ",VLOOKUP(AI3388,Catalogue!$F$2:$J$259,3,0))</f>
        <v xml:space="preserve"> </v>
      </c>
      <c r="AK3388" s="228">
        <f>IF(TYPE(VLOOKUP(AI3388,Catalogue!$F$2:$J$259,5,0))=16,0,VLOOKUP(AI3388,Catalogue!$F$2:$J$259,5,0))</f>
        <v>0</v>
      </c>
      <c r="AL3388" s="227"/>
      <c r="AM3388" s="228">
        <f t="shared" si="433"/>
        <v>0</v>
      </c>
      <c r="AN3388" s="228"/>
      <c r="AO3388" s="229">
        <f t="shared" si="431"/>
        <v>0</v>
      </c>
    </row>
    <row r="3389" spans="1:41" x14ac:dyDescent="0.2">
      <c r="A3389" s="227"/>
      <c r="B3389" s="227"/>
      <c r="C3389" s="227"/>
      <c r="D3389" s="227"/>
      <c r="E3389" s="227"/>
      <c r="F3389" s="227"/>
      <c r="G3389" s="227"/>
      <c r="H3389" s="227"/>
      <c r="I3389" s="227"/>
      <c r="J3389" s="227"/>
      <c r="K3389" s="227"/>
      <c r="L3389" s="228">
        <f>IF(TYPE(VLOOKUP(K3389,Catalogue!$F$2:$J$259,5,0))=16,0,VLOOKUP(K3389,Catalogue!$F$2:$J$259,5,0))</f>
        <v>0</v>
      </c>
      <c r="M3389" s="228"/>
      <c r="N3389" s="228">
        <f t="shared" si="427"/>
        <v>0</v>
      </c>
      <c r="O3389" s="227"/>
      <c r="P3389" s="228">
        <f>IF(TYPE(VLOOKUP(O3389,Catalogue!$F$2:$J$259,5,0))=16,0,VLOOKUP(O3389,Catalogue!$F$2:$J$259,5,0))</f>
        <v>0</v>
      </c>
      <c r="Q3389" s="228"/>
      <c r="R3389" s="228">
        <f t="shared" si="428"/>
        <v>0</v>
      </c>
      <c r="S3389" s="232"/>
      <c r="T3389" s="256" t="str">
        <f>IF(TYPE(VLOOKUP(S3389,Catalogue!$F$2:$J$259,3,0))=16," ",VLOOKUP(S3389,Catalogue!$F$2:$J$259,3,0))</f>
        <v xml:space="preserve"> </v>
      </c>
      <c r="U3389" s="228">
        <f>IF(TYPE(VLOOKUP(S3389,Catalogue!$F$2:$J$259,5,0))=16,0,VLOOKUP(S3389,Catalogue!$F$2:$J$259,5,0))</f>
        <v>0</v>
      </c>
      <c r="V3389" s="232"/>
      <c r="W3389" s="256" t="str">
        <f>IF(TYPE(VLOOKUP(V3389,Catalogue!$F$2:$J$259,3,0))=16," ",VLOOKUP(V3389,Catalogue!$F$2:$J$259,3,0))</f>
        <v xml:space="preserve"> </v>
      </c>
      <c r="X3389" s="228">
        <f>IF(TYPE(VLOOKUP(V3389,Catalogue!$F$2:$J$259,5,0))=16,0,VLOOKUP(V3389,Catalogue!$F$2:$J$259,5,0))</f>
        <v>0</v>
      </c>
      <c r="Y3389" s="232"/>
      <c r="Z3389" s="227" t="str">
        <f>IF(TYPE(VLOOKUP(Y3389,Catalogue!$F$2:$J$259,3,0))=16," ",VLOOKUP(Y3389,Catalogue!$F$2:$J$259,3,0))</f>
        <v xml:space="preserve"> </v>
      </c>
      <c r="AA3389" s="228">
        <f>IF(TYPE(VLOOKUP(Y3389,Catalogue!$F$2:$J$259,5,0))=16,0,VLOOKUP(Y3389,Catalogue!$F$2:$J$259,5,0))</f>
        <v>0</v>
      </c>
      <c r="AB3389" s="260"/>
      <c r="AC3389" s="260"/>
      <c r="AD3389" s="260"/>
      <c r="AE3389" s="260">
        <f t="shared" si="432"/>
        <v>0</v>
      </c>
      <c r="AF3389" s="228">
        <f t="shared" si="434"/>
        <v>0</v>
      </c>
      <c r="AG3389" s="228">
        <f t="shared" si="429"/>
        <v>0</v>
      </c>
      <c r="AH3389" s="228">
        <f t="shared" si="430"/>
        <v>0</v>
      </c>
      <c r="AI3389" s="232"/>
      <c r="AJ3389" s="227" t="str">
        <f>IF(TYPE(VLOOKUP(AI3389,Catalogue!$F$2:$J$259,3,0))=16," ",VLOOKUP(AI3389,Catalogue!$F$2:$J$259,3,0))</f>
        <v xml:space="preserve"> </v>
      </c>
      <c r="AK3389" s="228">
        <f>IF(TYPE(VLOOKUP(AI3389,Catalogue!$F$2:$J$259,5,0))=16,0,VLOOKUP(AI3389,Catalogue!$F$2:$J$259,5,0))</f>
        <v>0</v>
      </c>
      <c r="AL3389" s="227"/>
      <c r="AM3389" s="228">
        <f t="shared" si="433"/>
        <v>0</v>
      </c>
      <c r="AN3389" s="228"/>
      <c r="AO3389" s="229">
        <f t="shared" si="431"/>
        <v>0</v>
      </c>
    </row>
    <row r="3390" spans="1:41" x14ac:dyDescent="0.2">
      <c r="A3390" s="227"/>
      <c r="B3390" s="227"/>
      <c r="C3390" s="227"/>
      <c r="D3390" s="227"/>
      <c r="E3390" s="227"/>
      <c r="F3390" s="227"/>
      <c r="G3390" s="227"/>
      <c r="H3390" s="227"/>
      <c r="I3390" s="227"/>
      <c r="J3390" s="227"/>
      <c r="K3390" s="227"/>
      <c r="L3390" s="228">
        <f>IF(TYPE(VLOOKUP(K3390,Catalogue!$F$2:$J$259,5,0))=16,0,VLOOKUP(K3390,Catalogue!$F$2:$J$259,5,0))</f>
        <v>0</v>
      </c>
      <c r="M3390" s="228"/>
      <c r="N3390" s="228">
        <f t="shared" si="427"/>
        <v>0</v>
      </c>
      <c r="O3390" s="227"/>
      <c r="P3390" s="228">
        <f>IF(TYPE(VLOOKUP(O3390,Catalogue!$F$2:$J$259,5,0))=16,0,VLOOKUP(O3390,Catalogue!$F$2:$J$259,5,0))</f>
        <v>0</v>
      </c>
      <c r="Q3390" s="228"/>
      <c r="R3390" s="228">
        <f t="shared" si="428"/>
        <v>0</v>
      </c>
      <c r="S3390" s="232"/>
      <c r="T3390" s="256" t="str">
        <f>IF(TYPE(VLOOKUP(S3390,Catalogue!$F$2:$J$259,3,0))=16," ",VLOOKUP(S3390,Catalogue!$F$2:$J$259,3,0))</f>
        <v xml:space="preserve"> </v>
      </c>
      <c r="U3390" s="228">
        <f>IF(TYPE(VLOOKUP(S3390,Catalogue!$F$2:$J$259,5,0))=16,0,VLOOKUP(S3390,Catalogue!$F$2:$J$259,5,0))</f>
        <v>0</v>
      </c>
      <c r="V3390" s="232"/>
      <c r="W3390" s="256" t="str">
        <f>IF(TYPE(VLOOKUP(V3390,Catalogue!$F$2:$J$259,3,0))=16," ",VLOOKUP(V3390,Catalogue!$F$2:$J$259,3,0))</f>
        <v xml:space="preserve"> </v>
      </c>
      <c r="X3390" s="228">
        <f>IF(TYPE(VLOOKUP(V3390,Catalogue!$F$2:$J$259,5,0))=16,0,VLOOKUP(V3390,Catalogue!$F$2:$J$259,5,0))</f>
        <v>0</v>
      </c>
      <c r="Y3390" s="232"/>
      <c r="Z3390" s="227" t="str">
        <f>IF(TYPE(VLOOKUP(Y3390,Catalogue!$F$2:$J$259,3,0))=16," ",VLOOKUP(Y3390,Catalogue!$F$2:$J$259,3,0))</f>
        <v xml:space="preserve"> </v>
      </c>
      <c r="AA3390" s="228">
        <f>IF(TYPE(VLOOKUP(Y3390,Catalogue!$F$2:$J$259,5,0))=16,0,VLOOKUP(Y3390,Catalogue!$F$2:$J$259,5,0))</f>
        <v>0</v>
      </c>
      <c r="AB3390" s="260"/>
      <c r="AC3390" s="260"/>
      <c r="AD3390" s="260"/>
      <c r="AE3390" s="260">
        <f t="shared" si="432"/>
        <v>0</v>
      </c>
      <c r="AF3390" s="228">
        <f t="shared" si="434"/>
        <v>0</v>
      </c>
      <c r="AG3390" s="228">
        <f t="shared" si="429"/>
        <v>0</v>
      </c>
      <c r="AH3390" s="228">
        <f t="shared" si="430"/>
        <v>0</v>
      </c>
      <c r="AI3390" s="232"/>
      <c r="AJ3390" s="227" t="str">
        <f>IF(TYPE(VLOOKUP(AI3390,Catalogue!$F$2:$J$259,3,0))=16," ",VLOOKUP(AI3390,Catalogue!$F$2:$J$259,3,0))</f>
        <v xml:space="preserve"> </v>
      </c>
      <c r="AK3390" s="228">
        <f>IF(TYPE(VLOOKUP(AI3390,Catalogue!$F$2:$J$259,5,0))=16,0,VLOOKUP(AI3390,Catalogue!$F$2:$J$259,5,0))</f>
        <v>0</v>
      </c>
      <c r="AL3390" s="227"/>
      <c r="AM3390" s="228">
        <f t="shared" si="433"/>
        <v>0</v>
      </c>
      <c r="AN3390" s="228"/>
      <c r="AO3390" s="229">
        <f t="shared" si="431"/>
        <v>0</v>
      </c>
    </row>
    <row r="3391" spans="1:41" x14ac:dyDescent="0.2">
      <c r="A3391" s="227"/>
      <c r="B3391" s="227"/>
      <c r="C3391" s="227"/>
      <c r="D3391" s="227"/>
      <c r="E3391" s="227"/>
      <c r="F3391" s="227"/>
      <c r="G3391" s="227"/>
      <c r="H3391" s="227"/>
      <c r="I3391" s="227"/>
      <c r="J3391" s="227"/>
      <c r="K3391" s="227"/>
      <c r="L3391" s="228">
        <f>IF(TYPE(VLOOKUP(K3391,Catalogue!$F$2:$J$259,5,0))=16,0,VLOOKUP(K3391,Catalogue!$F$2:$J$259,5,0))</f>
        <v>0</v>
      </c>
      <c r="M3391" s="228"/>
      <c r="N3391" s="228">
        <f t="shared" si="427"/>
        <v>0</v>
      </c>
      <c r="O3391" s="227"/>
      <c r="P3391" s="228">
        <f>IF(TYPE(VLOOKUP(O3391,Catalogue!$F$2:$J$259,5,0))=16,0,VLOOKUP(O3391,Catalogue!$F$2:$J$259,5,0))</f>
        <v>0</v>
      </c>
      <c r="Q3391" s="228"/>
      <c r="R3391" s="228">
        <f t="shared" si="428"/>
        <v>0</v>
      </c>
      <c r="S3391" s="232"/>
      <c r="T3391" s="256" t="str">
        <f>IF(TYPE(VLOOKUP(S3391,Catalogue!$F$2:$J$259,3,0))=16," ",VLOOKUP(S3391,Catalogue!$F$2:$J$259,3,0))</f>
        <v xml:space="preserve"> </v>
      </c>
      <c r="U3391" s="228">
        <f>IF(TYPE(VLOOKUP(S3391,Catalogue!$F$2:$J$259,5,0))=16,0,VLOOKUP(S3391,Catalogue!$F$2:$J$259,5,0))</f>
        <v>0</v>
      </c>
      <c r="V3391" s="232"/>
      <c r="W3391" s="256" t="str">
        <f>IF(TYPE(VLOOKUP(V3391,Catalogue!$F$2:$J$259,3,0))=16," ",VLOOKUP(V3391,Catalogue!$F$2:$J$259,3,0))</f>
        <v xml:space="preserve"> </v>
      </c>
      <c r="X3391" s="228">
        <f>IF(TYPE(VLOOKUP(V3391,Catalogue!$F$2:$J$259,5,0))=16,0,VLOOKUP(V3391,Catalogue!$F$2:$J$259,5,0))</f>
        <v>0</v>
      </c>
      <c r="Y3391" s="232"/>
      <c r="Z3391" s="227" t="str">
        <f>IF(TYPE(VLOOKUP(Y3391,Catalogue!$F$2:$J$259,3,0))=16," ",VLOOKUP(Y3391,Catalogue!$F$2:$J$259,3,0))</f>
        <v xml:space="preserve"> </v>
      </c>
      <c r="AA3391" s="228">
        <f>IF(TYPE(VLOOKUP(Y3391,Catalogue!$F$2:$J$259,5,0))=16,0,VLOOKUP(Y3391,Catalogue!$F$2:$J$259,5,0))</f>
        <v>0</v>
      </c>
      <c r="AB3391" s="260"/>
      <c r="AC3391" s="260"/>
      <c r="AD3391" s="260"/>
      <c r="AE3391" s="260">
        <f t="shared" si="432"/>
        <v>0</v>
      </c>
      <c r="AF3391" s="228">
        <f t="shared" si="434"/>
        <v>0</v>
      </c>
      <c r="AG3391" s="228">
        <f t="shared" si="429"/>
        <v>0</v>
      </c>
      <c r="AH3391" s="228">
        <f t="shared" si="430"/>
        <v>0</v>
      </c>
      <c r="AI3391" s="232"/>
      <c r="AJ3391" s="227" t="str">
        <f>IF(TYPE(VLOOKUP(AI3391,Catalogue!$F$2:$J$259,3,0))=16," ",VLOOKUP(AI3391,Catalogue!$F$2:$J$259,3,0))</f>
        <v xml:space="preserve"> </v>
      </c>
      <c r="AK3391" s="228">
        <f>IF(TYPE(VLOOKUP(AI3391,Catalogue!$F$2:$J$259,5,0))=16,0,VLOOKUP(AI3391,Catalogue!$F$2:$J$259,5,0))</f>
        <v>0</v>
      </c>
      <c r="AL3391" s="227"/>
      <c r="AM3391" s="228">
        <f t="shared" si="433"/>
        <v>0</v>
      </c>
      <c r="AN3391" s="228"/>
      <c r="AO3391" s="229">
        <f t="shared" si="431"/>
        <v>0</v>
      </c>
    </row>
    <row r="3392" spans="1:41" x14ac:dyDescent="0.2">
      <c r="A3392" s="227"/>
      <c r="B3392" s="227"/>
      <c r="C3392" s="227"/>
      <c r="D3392" s="227"/>
      <c r="E3392" s="227"/>
      <c r="F3392" s="227"/>
      <c r="G3392" s="227"/>
      <c r="H3392" s="227"/>
      <c r="I3392" s="227"/>
      <c r="J3392" s="227"/>
      <c r="K3392" s="227"/>
      <c r="L3392" s="228">
        <f>IF(TYPE(VLOOKUP(K3392,Catalogue!$F$2:$J$259,5,0))=16,0,VLOOKUP(K3392,Catalogue!$F$2:$J$259,5,0))</f>
        <v>0</v>
      </c>
      <c r="M3392" s="228"/>
      <c r="N3392" s="228">
        <f t="shared" si="427"/>
        <v>0</v>
      </c>
      <c r="O3392" s="227"/>
      <c r="P3392" s="228">
        <f>IF(TYPE(VLOOKUP(O3392,Catalogue!$F$2:$J$259,5,0))=16,0,VLOOKUP(O3392,Catalogue!$F$2:$J$259,5,0))</f>
        <v>0</v>
      </c>
      <c r="Q3392" s="228"/>
      <c r="R3392" s="228">
        <f t="shared" si="428"/>
        <v>0</v>
      </c>
      <c r="S3392" s="232"/>
      <c r="T3392" s="256" t="str">
        <f>IF(TYPE(VLOOKUP(S3392,Catalogue!$F$2:$J$259,3,0))=16," ",VLOOKUP(S3392,Catalogue!$F$2:$J$259,3,0))</f>
        <v xml:space="preserve"> </v>
      </c>
      <c r="U3392" s="228">
        <f>IF(TYPE(VLOOKUP(S3392,Catalogue!$F$2:$J$259,5,0))=16,0,VLOOKUP(S3392,Catalogue!$F$2:$J$259,5,0))</f>
        <v>0</v>
      </c>
      <c r="V3392" s="232"/>
      <c r="W3392" s="256" t="str">
        <f>IF(TYPE(VLOOKUP(V3392,Catalogue!$F$2:$J$259,3,0))=16," ",VLOOKUP(V3392,Catalogue!$F$2:$J$259,3,0))</f>
        <v xml:space="preserve"> </v>
      </c>
      <c r="X3392" s="228">
        <f>IF(TYPE(VLOOKUP(V3392,Catalogue!$F$2:$J$259,5,0))=16,0,VLOOKUP(V3392,Catalogue!$F$2:$J$259,5,0))</f>
        <v>0</v>
      </c>
      <c r="Y3392" s="232"/>
      <c r="Z3392" s="227" t="str">
        <f>IF(TYPE(VLOOKUP(Y3392,Catalogue!$F$2:$J$259,3,0))=16," ",VLOOKUP(Y3392,Catalogue!$F$2:$J$259,3,0))</f>
        <v xml:space="preserve"> </v>
      </c>
      <c r="AA3392" s="228">
        <f>IF(TYPE(VLOOKUP(Y3392,Catalogue!$F$2:$J$259,5,0))=16,0,VLOOKUP(Y3392,Catalogue!$F$2:$J$259,5,0))</f>
        <v>0</v>
      </c>
      <c r="AB3392" s="260"/>
      <c r="AC3392" s="260"/>
      <c r="AD3392" s="260"/>
      <c r="AE3392" s="260">
        <f t="shared" si="432"/>
        <v>0</v>
      </c>
      <c r="AF3392" s="228">
        <f t="shared" si="434"/>
        <v>0</v>
      </c>
      <c r="AG3392" s="228">
        <f t="shared" si="429"/>
        <v>0</v>
      </c>
      <c r="AH3392" s="228">
        <f t="shared" si="430"/>
        <v>0</v>
      </c>
      <c r="AI3392" s="232"/>
      <c r="AJ3392" s="227" t="str">
        <f>IF(TYPE(VLOOKUP(AI3392,Catalogue!$F$2:$J$259,3,0))=16," ",VLOOKUP(AI3392,Catalogue!$F$2:$J$259,3,0))</f>
        <v xml:space="preserve"> </v>
      </c>
      <c r="AK3392" s="228">
        <f>IF(TYPE(VLOOKUP(AI3392,Catalogue!$F$2:$J$259,5,0))=16,0,VLOOKUP(AI3392,Catalogue!$F$2:$J$259,5,0))</f>
        <v>0</v>
      </c>
      <c r="AL3392" s="227"/>
      <c r="AM3392" s="228">
        <f t="shared" si="433"/>
        <v>0</v>
      </c>
      <c r="AN3392" s="228"/>
      <c r="AO3392" s="229">
        <f t="shared" si="431"/>
        <v>0</v>
      </c>
    </row>
    <row r="3393" spans="1:41" x14ac:dyDescent="0.2">
      <c r="A3393" s="227"/>
      <c r="B3393" s="227"/>
      <c r="C3393" s="227"/>
      <c r="D3393" s="227"/>
      <c r="E3393" s="227"/>
      <c r="F3393" s="227"/>
      <c r="G3393" s="227"/>
      <c r="H3393" s="227"/>
      <c r="I3393" s="227"/>
      <c r="J3393" s="227"/>
      <c r="K3393" s="227"/>
      <c r="L3393" s="228">
        <f>IF(TYPE(VLOOKUP(K3393,Catalogue!$F$2:$J$259,5,0))=16,0,VLOOKUP(K3393,Catalogue!$F$2:$J$259,5,0))</f>
        <v>0</v>
      </c>
      <c r="M3393" s="228"/>
      <c r="N3393" s="228">
        <f t="shared" si="427"/>
        <v>0</v>
      </c>
      <c r="O3393" s="227"/>
      <c r="P3393" s="228">
        <f>IF(TYPE(VLOOKUP(O3393,Catalogue!$F$2:$J$259,5,0))=16,0,VLOOKUP(O3393,Catalogue!$F$2:$J$259,5,0))</f>
        <v>0</v>
      </c>
      <c r="Q3393" s="228"/>
      <c r="R3393" s="228">
        <f t="shared" si="428"/>
        <v>0</v>
      </c>
      <c r="S3393" s="232"/>
      <c r="T3393" s="256" t="str">
        <f>IF(TYPE(VLOOKUP(S3393,Catalogue!$F$2:$J$259,3,0))=16," ",VLOOKUP(S3393,Catalogue!$F$2:$J$259,3,0))</f>
        <v xml:space="preserve"> </v>
      </c>
      <c r="U3393" s="228">
        <f>IF(TYPE(VLOOKUP(S3393,Catalogue!$F$2:$J$259,5,0))=16,0,VLOOKUP(S3393,Catalogue!$F$2:$J$259,5,0))</f>
        <v>0</v>
      </c>
      <c r="V3393" s="232"/>
      <c r="W3393" s="256" t="str">
        <f>IF(TYPE(VLOOKUP(V3393,Catalogue!$F$2:$J$259,3,0))=16," ",VLOOKUP(V3393,Catalogue!$F$2:$J$259,3,0))</f>
        <v xml:space="preserve"> </v>
      </c>
      <c r="X3393" s="228">
        <f>IF(TYPE(VLOOKUP(V3393,Catalogue!$F$2:$J$259,5,0))=16,0,VLOOKUP(V3393,Catalogue!$F$2:$J$259,5,0))</f>
        <v>0</v>
      </c>
      <c r="Y3393" s="232"/>
      <c r="Z3393" s="227" t="str">
        <f>IF(TYPE(VLOOKUP(Y3393,Catalogue!$F$2:$J$259,3,0))=16," ",VLOOKUP(Y3393,Catalogue!$F$2:$J$259,3,0))</f>
        <v xml:space="preserve"> </v>
      </c>
      <c r="AA3393" s="228">
        <f>IF(TYPE(VLOOKUP(Y3393,Catalogue!$F$2:$J$259,5,0))=16,0,VLOOKUP(Y3393,Catalogue!$F$2:$J$259,5,0))</f>
        <v>0</v>
      </c>
      <c r="AB3393" s="260"/>
      <c r="AC3393" s="260"/>
      <c r="AD3393" s="260"/>
      <c r="AE3393" s="260">
        <f t="shared" si="432"/>
        <v>0</v>
      </c>
      <c r="AF3393" s="228">
        <f t="shared" si="434"/>
        <v>0</v>
      </c>
      <c r="AG3393" s="228">
        <f t="shared" si="429"/>
        <v>0</v>
      </c>
      <c r="AH3393" s="228">
        <f t="shared" si="430"/>
        <v>0</v>
      </c>
      <c r="AI3393" s="232"/>
      <c r="AJ3393" s="227" t="str">
        <f>IF(TYPE(VLOOKUP(AI3393,Catalogue!$F$2:$J$259,3,0))=16," ",VLOOKUP(AI3393,Catalogue!$F$2:$J$259,3,0))</f>
        <v xml:space="preserve"> </v>
      </c>
      <c r="AK3393" s="228">
        <f>IF(TYPE(VLOOKUP(AI3393,Catalogue!$F$2:$J$259,5,0))=16,0,VLOOKUP(AI3393,Catalogue!$F$2:$J$259,5,0))</f>
        <v>0</v>
      </c>
      <c r="AL3393" s="227"/>
      <c r="AM3393" s="228">
        <f t="shared" si="433"/>
        <v>0</v>
      </c>
      <c r="AN3393" s="228"/>
      <c r="AO3393" s="229">
        <f t="shared" si="431"/>
        <v>0</v>
      </c>
    </row>
    <row r="3394" spans="1:41" x14ac:dyDescent="0.2">
      <c r="A3394" s="227"/>
      <c r="B3394" s="227"/>
      <c r="C3394" s="227"/>
      <c r="D3394" s="227"/>
      <c r="E3394" s="227"/>
      <c r="F3394" s="227"/>
      <c r="G3394" s="227"/>
      <c r="H3394" s="227"/>
      <c r="I3394" s="227"/>
      <c r="J3394" s="227"/>
      <c r="K3394" s="227"/>
      <c r="L3394" s="228">
        <f>IF(TYPE(VLOOKUP(K3394,Catalogue!$F$2:$J$259,5,0))=16,0,VLOOKUP(K3394,Catalogue!$F$2:$J$259,5,0))</f>
        <v>0</v>
      </c>
      <c r="M3394" s="228"/>
      <c r="N3394" s="228">
        <f t="shared" si="427"/>
        <v>0</v>
      </c>
      <c r="O3394" s="227"/>
      <c r="P3394" s="228">
        <f>IF(TYPE(VLOOKUP(O3394,Catalogue!$F$2:$J$259,5,0))=16,0,VLOOKUP(O3394,Catalogue!$F$2:$J$259,5,0))</f>
        <v>0</v>
      </c>
      <c r="Q3394" s="228"/>
      <c r="R3394" s="228">
        <f t="shared" si="428"/>
        <v>0</v>
      </c>
      <c r="S3394" s="232"/>
      <c r="T3394" s="256" t="str">
        <f>IF(TYPE(VLOOKUP(S3394,Catalogue!$F$2:$J$259,3,0))=16," ",VLOOKUP(S3394,Catalogue!$F$2:$J$259,3,0))</f>
        <v xml:space="preserve"> </v>
      </c>
      <c r="U3394" s="228">
        <f>IF(TYPE(VLOOKUP(S3394,Catalogue!$F$2:$J$259,5,0))=16,0,VLOOKUP(S3394,Catalogue!$F$2:$J$259,5,0))</f>
        <v>0</v>
      </c>
      <c r="V3394" s="232"/>
      <c r="W3394" s="256" t="str">
        <f>IF(TYPE(VLOOKUP(V3394,Catalogue!$F$2:$J$259,3,0))=16," ",VLOOKUP(V3394,Catalogue!$F$2:$J$259,3,0))</f>
        <v xml:space="preserve"> </v>
      </c>
      <c r="X3394" s="228">
        <f>IF(TYPE(VLOOKUP(V3394,Catalogue!$F$2:$J$259,5,0))=16,0,VLOOKUP(V3394,Catalogue!$F$2:$J$259,5,0))</f>
        <v>0</v>
      </c>
      <c r="Y3394" s="232"/>
      <c r="Z3394" s="227" t="str">
        <f>IF(TYPE(VLOOKUP(Y3394,Catalogue!$F$2:$J$259,3,0))=16," ",VLOOKUP(Y3394,Catalogue!$F$2:$J$259,3,0))</f>
        <v xml:space="preserve"> </v>
      </c>
      <c r="AA3394" s="228">
        <f>IF(TYPE(VLOOKUP(Y3394,Catalogue!$F$2:$J$259,5,0))=16,0,VLOOKUP(Y3394,Catalogue!$F$2:$J$259,5,0))</f>
        <v>0</v>
      </c>
      <c r="AB3394" s="260"/>
      <c r="AC3394" s="260"/>
      <c r="AD3394" s="260"/>
      <c r="AE3394" s="260">
        <f t="shared" si="432"/>
        <v>0</v>
      </c>
      <c r="AF3394" s="228">
        <f t="shared" si="434"/>
        <v>0</v>
      </c>
      <c r="AG3394" s="228">
        <f t="shared" si="429"/>
        <v>0</v>
      </c>
      <c r="AH3394" s="228">
        <f t="shared" si="430"/>
        <v>0</v>
      </c>
      <c r="AI3394" s="232"/>
      <c r="AJ3394" s="227" t="str">
        <f>IF(TYPE(VLOOKUP(AI3394,Catalogue!$F$2:$J$259,3,0))=16," ",VLOOKUP(AI3394,Catalogue!$F$2:$J$259,3,0))</f>
        <v xml:space="preserve"> </v>
      </c>
      <c r="AK3394" s="228">
        <f>IF(TYPE(VLOOKUP(AI3394,Catalogue!$F$2:$J$259,5,0))=16,0,VLOOKUP(AI3394,Catalogue!$F$2:$J$259,5,0))</f>
        <v>0</v>
      </c>
      <c r="AL3394" s="227"/>
      <c r="AM3394" s="228">
        <f t="shared" si="433"/>
        <v>0</v>
      </c>
      <c r="AN3394" s="228"/>
      <c r="AO3394" s="229">
        <f t="shared" si="431"/>
        <v>0</v>
      </c>
    </row>
    <row r="3395" spans="1:41" x14ac:dyDescent="0.2">
      <c r="A3395" s="227"/>
      <c r="B3395" s="227"/>
      <c r="C3395" s="227"/>
      <c r="D3395" s="227"/>
      <c r="E3395" s="227"/>
      <c r="F3395" s="227"/>
      <c r="G3395" s="227"/>
      <c r="H3395" s="227"/>
      <c r="I3395" s="227"/>
      <c r="J3395" s="227"/>
      <c r="K3395" s="227"/>
      <c r="L3395" s="228">
        <f>IF(TYPE(VLOOKUP(K3395,Catalogue!$F$2:$J$259,5,0))=16,0,VLOOKUP(K3395,Catalogue!$F$2:$J$259,5,0))</f>
        <v>0</v>
      </c>
      <c r="M3395" s="228"/>
      <c r="N3395" s="228">
        <f t="shared" si="427"/>
        <v>0</v>
      </c>
      <c r="O3395" s="227"/>
      <c r="P3395" s="228">
        <f>IF(TYPE(VLOOKUP(O3395,Catalogue!$F$2:$J$259,5,0))=16,0,VLOOKUP(O3395,Catalogue!$F$2:$J$259,5,0))</f>
        <v>0</v>
      </c>
      <c r="Q3395" s="228"/>
      <c r="R3395" s="228">
        <f t="shared" si="428"/>
        <v>0</v>
      </c>
      <c r="S3395" s="232"/>
      <c r="T3395" s="256" t="str">
        <f>IF(TYPE(VLOOKUP(S3395,Catalogue!$F$2:$J$259,3,0))=16," ",VLOOKUP(S3395,Catalogue!$F$2:$J$259,3,0))</f>
        <v xml:space="preserve"> </v>
      </c>
      <c r="U3395" s="228">
        <f>IF(TYPE(VLOOKUP(S3395,Catalogue!$F$2:$J$259,5,0))=16,0,VLOOKUP(S3395,Catalogue!$F$2:$J$259,5,0))</f>
        <v>0</v>
      </c>
      <c r="V3395" s="232"/>
      <c r="W3395" s="256" t="str">
        <f>IF(TYPE(VLOOKUP(V3395,Catalogue!$F$2:$J$259,3,0))=16," ",VLOOKUP(V3395,Catalogue!$F$2:$J$259,3,0))</f>
        <v xml:space="preserve"> </v>
      </c>
      <c r="X3395" s="228">
        <f>IF(TYPE(VLOOKUP(V3395,Catalogue!$F$2:$J$259,5,0))=16,0,VLOOKUP(V3395,Catalogue!$F$2:$J$259,5,0))</f>
        <v>0</v>
      </c>
      <c r="Y3395" s="232"/>
      <c r="Z3395" s="227" t="str">
        <f>IF(TYPE(VLOOKUP(Y3395,Catalogue!$F$2:$J$259,3,0))=16," ",VLOOKUP(Y3395,Catalogue!$F$2:$J$259,3,0))</f>
        <v xml:space="preserve"> </v>
      </c>
      <c r="AA3395" s="228">
        <f>IF(TYPE(VLOOKUP(Y3395,Catalogue!$F$2:$J$259,5,0))=16,0,VLOOKUP(Y3395,Catalogue!$F$2:$J$259,5,0))</f>
        <v>0</v>
      </c>
      <c r="AB3395" s="260"/>
      <c r="AC3395" s="260"/>
      <c r="AD3395" s="260"/>
      <c r="AE3395" s="260">
        <f t="shared" si="432"/>
        <v>0</v>
      </c>
      <c r="AF3395" s="228">
        <f t="shared" si="434"/>
        <v>0</v>
      </c>
      <c r="AG3395" s="228">
        <f t="shared" si="429"/>
        <v>0</v>
      </c>
      <c r="AH3395" s="228">
        <f t="shared" si="430"/>
        <v>0</v>
      </c>
      <c r="AI3395" s="232"/>
      <c r="AJ3395" s="227" t="str">
        <f>IF(TYPE(VLOOKUP(AI3395,Catalogue!$F$2:$J$259,3,0))=16," ",VLOOKUP(AI3395,Catalogue!$F$2:$J$259,3,0))</f>
        <v xml:space="preserve"> </v>
      </c>
      <c r="AK3395" s="228">
        <f>IF(TYPE(VLOOKUP(AI3395,Catalogue!$F$2:$J$259,5,0))=16,0,VLOOKUP(AI3395,Catalogue!$F$2:$J$259,5,0))</f>
        <v>0</v>
      </c>
      <c r="AL3395" s="227"/>
      <c r="AM3395" s="228">
        <f t="shared" si="433"/>
        <v>0</v>
      </c>
      <c r="AN3395" s="228"/>
      <c r="AO3395" s="229">
        <f t="shared" si="431"/>
        <v>0</v>
      </c>
    </row>
    <row r="3396" spans="1:41" x14ac:dyDescent="0.2">
      <c r="A3396" s="227"/>
      <c r="B3396" s="227"/>
      <c r="C3396" s="227"/>
      <c r="D3396" s="227"/>
      <c r="E3396" s="227"/>
      <c r="F3396" s="227"/>
      <c r="G3396" s="227"/>
      <c r="H3396" s="227"/>
      <c r="I3396" s="227"/>
      <c r="J3396" s="227"/>
      <c r="K3396" s="227"/>
      <c r="L3396" s="228">
        <f>IF(TYPE(VLOOKUP(K3396,Catalogue!$F$2:$J$259,5,0))=16,0,VLOOKUP(K3396,Catalogue!$F$2:$J$259,5,0))</f>
        <v>0</v>
      </c>
      <c r="M3396" s="228"/>
      <c r="N3396" s="228">
        <f t="shared" si="427"/>
        <v>0</v>
      </c>
      <c r="O3396" s="227"/>
      <c r="P3396" s="228">
        <f>IF(TYPE(VLOOKUP(O3396,Catalogue!$F$2:$J$259,5,0))=16,0,VLOOKUP(O3396,Catalogue!$F$2:$J$259,5,0))</f>
        <v>0</v>
      </c>
      <c r="Q3396" s="228"/>
      <c r="R3396" s="228">
        <f t="shared" si="428"/>
        <v>0</v>
      </c>
      <c r="S3396" s="232"/>
      <c r="T3396" s="256" t="str">
        <f>IF(TYPE(VLOOKUP(S3396,Catalogue!$F$2:$J$259,3,0))=16," ",VLOOKUP(S3396,Catalogue!$F$2:$J$259,3,0))</f>
        <v xml:space="preserve"> </v>
      </c>
      <c r="U3396" s="228">
        <f>IF(TYPE(VLOOKUP(S3396,Catalogue!$F$2:$J$259,5,0))=16,0,VLOOKUP(S3396,Catalogue!$F$2:$J$259,5,0))</f>
        <v>0</v>
      </c>
      <c r="V3396" s="232"/>
      <c r="W3396" s="256" t="str">
        <f>IF(TYPE(VLOOKUP(V3396,Catalogue!$F$2:$J$259,3,0))=16," ",VLOOKUP(V3396,Catalogue!$F$2:$J$259,3,0))</f>
        <v xml:space="preserve"> </v>
      </c>
      <c r="X3396" s="228">
        <f>IF(TYPE(VLOOKUP(V3396,Catalogue!$F$2:$J$259,5,0))=16,0,VLOOKUP(V3396,Catalogue!$F$2:$J$259,5,0))</f>
        <v>0</v>
      </c>
      <c r="Y3396" s="232"/>
      <c r="Z3396" s="227" t="str">
        <f>IF(TYPE(VLOOKUP(Y3396,Catalogue!$F$2:$J$259,3,0))=16," ",VLOOKUP(Y3396,Catalogue!$F$2:$J$259,3,0))</f>
        <v xml:space="preserve"> </v>
      </c>
      <c r="AA3396" s="228">
        <f>IF(TYPE(VLOOKUP(Y3396,Catalogue!$F$2:$J$259,5,0))=16,0,VLOOKUP(Y3396,Catalogue!$F$2:$J$259,5,0))</f>
        <v>0</v>
      </c>
      <c r="AB3396" s="260"/>
      <c r="AC3396" s="260"/>
      <c r="AD3396" s="260"/>
      <c r="AE3396" s="260">
        <f t="shared" si="432"/>
        <v>0</v>
      </c>
      <c r="AF3396" s="228">
        <f t="shared" si="434"/>
        <v>0</v>
      </c>
      <c r="AG3396" s="228">
        <f t="shared" si="429"/>
        <v>0</v>
      </c>
      <c r="AH3396" s="228">
        <f t="shared" si="430"/>
        <v>0</v>
      </c>
      <c r="AI3396" s="232"/>
      <c r="AJ3396" s="227" t="str">
        <f>IF(TYPE(VLOOKUP(AI3396,Catalogue!$F$2:$J$259,3,0))=16," ",VLOOKUP(AI3396,Catalogue!$F$2:$J$259,3,0))</f>
        <v xml:space="preserve"> </v>
      </c>
      <c r="AK3396" s="228">
        <f>IF(TYPE(VLOOKUP(AI3396,Catalogue!$F$2:$J$259,5,0))=16,0,VLOOKUP(AI3396,Catalogue!$F$2:$J$259,5,0))</f>
        <v>0</v>
      </c>
      <c r="AL3396" s="227"/>
      <c r="AM3396" s="228">
        <f t="shared" si="433"/>
        <v>0</v>
      </c>
      <c r="AN3396" s="228"/>
      <c r="AO3396" s="229">
        <f t="shared" si="431"/>
        <v>0</v>
      </c>
    </row>
    <row r="3397" spans="1:41" x14ac:dyDescent="0.2">
      <c r="A3397" s="227"/>
      <c r="B3397" s="227"/>
      <c r="C3397" s="227"/>
      <c r="D3397" s="227"/>
      <c r="E3397" s="227"/>
      <c r="F3397" s="227"/>
      <c r="G3397" s="227"/>
      <c r="H3397" s="227"/>
      <c r="I3397" s="227"/>
      <c r="J3397" s="227"/>
      <c r="K3397" s="227"/>
      <c r="L3397" s="228">
        <f>IF(TYPE(VLOOKUP(K3397,Catalogue!$F$2:$J$259,5,0))=16,0,VLOOKUP(K3397,Catalogue!$F$2:$J$259,5,0))</f>
        <v>0</v>
      </c>
      <c r="M3397" s="228"/>
      <c r="N3397" s="228">
        <f t="shared" si="427"/>
        <v>0</v>
      </c>
      <c r="O3397" s="227"/>
      <c r="P3397" s="228">
        <f>IF(TYPE(VLOOKUP(O3397,Catalogue!$F$2:$J$259,5,0))=16,0,VLOOKUP(O3397,Catalogue!$F$2:$J$259,5,0))</f>
        <v>0</v>
      </c>
      <c r="Q3397" s="228"/>
      <c r="R3397" s="228">
        <f t="shared" si="428"/>
        <v>0</v>
      </c>
      <c r="S3397" s="232"/>
      <c r="T3397" s="256" t="str">
        <f>IF(TYPE(VLOOKUP(S3397,Catalogue!$F$2:$J$259,3,0))=16," ",VLOOKUP(S3397,Catalogue!$F$2:$J$259,3,0))</f>
        <v xml:space="preserve"> </v>
      </c>
      <c r="U3397" s="228">
        <f>IF(TYPE(VLOOKUP(S3397,Catalogue!$F$2:$J$259,5,0))=16,0,VLOOKUP(S3397,Catalogue!$F$2:$J$259,5,0))</f>
        <v>0</v>
      </c>
      <c r="V3397" s="232"/>
      <c r="W3397" s="256" t="str">
        <f>IF(TYPE(VLOOKUP(V3397,Catalogue!$F$2:$J$259,3,0))=16," ",VLOOKUP(V3397,Catalogue!$F$2:$J$259,3,0))</f>
        <v xml:space="preserve"> </v>
      </c>
      <c r="X3397" s="228">
        <f>IF(TYPE(VLOOKUP(V3397,Catalogue!$F$2:$J$259,5,0))=16,0,VLOOKUP(V3397,Catalogue!$F$2:$J$259,5,0))</f>
        <v>0</v>
      </c>
      <c r="Y3397" s="232"/>
      <c r="Z3397" s="227" t="str">
        <f>IF(TYPE(VLOOKUP(Y3397,Catalogue!$F$2:$J$259,3,0))=16," ",VLOOKUP(Y3397,Catalogue!$F$2:$J$259,3,0))</f>
        <v xml:space="preserve"> </v>
      </c>
      <c r="AA3397" s="228">
        <f>IF(TYPE(VLOOKUP(Y3397,Catalogue!$F$2:$J$259,5,0))=16,0,VLOOKUP(Y3397,Catalogue!$F$2:$J$259,5,0))</f>
        <v>0</v>
      </c>
      <c r="AB3397" s="260"/>
      <c r="AC3397" s="260"/>
      <c r="AD3397" s="260"/>
      <c r="AE3397" s="260">
        <f t="shared" si="432"/>
        <v>0</v>
      </c>
      <c r="AF3397" s="228">
        <f t="shared" si="434"/>
        <v>0</v>
      </c>
      <c r="AG3397" s="228">
        <f t="shared" si="429"/>
        <v>0</v>
      </c>
      <c r="AH3397" s="228">
        <f t="shared" si="430"/>
        <v>0</v>
      </c>
      <c r="AI3397" s="232"/>
      <c r="AJ3397" s="227" t="str">
        <f>IF(TYPE(VLOOKUP(AI3397,Catalogue!$F$2:$J$259,3,0))=16," ",VLOOKUP(AI3397,Catalogue!$F$2:$J$259,3,0))</f>
        <v xml:space="preserve"> </v>
      </c>
      <c r="AK3397" s="228">
        <f>IF(TYPE(VLOOKUP(AI3397,Catalogue!$F$2:$J$259,5,0))=16,0,VLOOKUP(AI3397,Catalogue!$F$2:$J$259,5,0))</f>
        <v>0</v>
      </c>
      <c r="AL3397" s="227"/>
      <c r="AM3397" s="228">
        <f t="shared" si="433"/>
        <v>0</v>
      </c>
      <c r="AN3397" s="228"/>
      <c r="AO3397" s="229">
        <f t="shared" si="431"/>
        <v>0</v>
      </c>
    </row>
    <row r="3398" spans="1:41" x14ac:dyDescent="0.2">
      <c r="A3398" s="227"/>
      <c r="B3398" s="227"/>
      <c r="C3398" s="227"/>
      <c r="D3398" s="227"/>
      <c r="E3398" s="227"/>
      <c r="F3398" s="227"/>
      <c r="G3398" s="227"/>
      <c r="H3398" s="227"/>
      <c r="I3398" s="227"/>
      <c r="J3398" s="227"/>
      <c r="K3398" s="227"/>
      <c r="L3398" s="228">
        <f>IF(TYPE(VLOOKUP(K3398,Catalogue!$F$2:$J$259,5,0))=16,0,VLOOKUP(K3398,Catalogue!$F$2:$J$259,5,0))</f>
        <v>0</v>
      </c>
      <c r="M3398" s="228"/>
      <c r="N3398" s="228">
        <f t="shared" si="427"/>
        <v>0</v>
      </c>
      <c r="O3398" s="227"/>
      <c r="P3398" s="228">
        <f>IF(TYPE(VLOOKUP(O3398,Catalogue!$F$2:$J$259,5,0))=16,0,VLOOKUP(O3398,Catalogue!$F$2:$J$259,5,0))</f>
        <v>0</v>
      </c>
      <c r="Q3398" s="228"/>
      <c r="R3398" s="228">
        <f t="shared" si="428"/>
        <v>0</v>
      </c>
      <c r="S3398" s="232"/>
      <c r="T3398" s="256" t="str">
        <f>IF(TYPE(VLOOKUP(S3398,Catalogue!$F$2:$J$259,3,0))=16," ",VLOOKUP(S3398,Catalogue!$F$2:$J$259,3,0))</f>
        <v xml:space="preserve"> </v>
      </c>
      <c r="U3398" s="228">
        <f>IF(TYPE(VLOOKUP(S3398,Catalogue!$F$2:$J$259,5,0))=16,0,VLOOKUP(S3398,Catalogue!$F$2:$J$259,5,0))</f>
        <v>0</v>
      </c>
      <c r="V3398" s="232"/>
      <c r="W3398" s="256" t="str">
        <f>IF(TYPE(VLOOKUP(V3398,Catalogue!$F$2:$J$259,3,0))=16," ",VLOOKUP(V3398,Catalogue!$F$2:$J$259,3,0))</f>
        <v xml:space="preserve"> </v>
      </c>
      <c r="X3398" s="228">
        <f>IF(TYPE(VLOOKUP(V3398,Catalogue!$F$2:$J$259,5,0))=16,0,VLOOKUP(V3398,Catalogue!$F$2:$J$259,5,0))</f>
        <v>0</v>
      </c>
      <c r="Y3398" s="232"/>
      <c r="Z3398" s="227" t="str">
        <f>IF(TYPE(VLOOKUP(Y3398,Catalogue!$F$2:$J$259,3,0))=16," ",VLOOKUP(Y3398,Catalogue!$F$2:$J$259,3,0))</f>
        <v xml:space="preserve"> </v>
      </c>
      <c r="AA3398" s="228">
        <f>IF(TYPE(VLOOKUP(Y3398,Catalogue!$F$2:$J$259,5,0))=16,0,VLOOKUP(Y3398,Catalogue!$F$2:$J$259,5,0))</f>
        <v>0</v>
      </c>
      <c r="AB3398" s="260"/>
      <c r="AC3398" s="260"/>
      <c r="AD3398" s="260"/>
      <c r="AE3398" s="260">
        <f t="shared" si="432"/>
        <v>0</v>
      </c>
      <c r="AF3398" s="228">
        <f t="shared" si="434"/>
        <v>0</v>
      </c>
      <c r="AG3398" s="228">
        <f t="shared" si="429"/>
        <v>0</v>
      </c>
      <c r="AH3398" s="228">
        <f t="shared" si="430"/>
        <v>0</v>
      </c>
      <c r="AI3398" s="232"/>
      <c r="AJ3398" s="227" t="str">
        <f>IF(TYPE(VLOOKUP(AI3398,Catalogue!$F$2:$J$259,3,0))=16," ",VLOOKUP(AI3398,Catalogue!$F$2:$J$259,3,0))</f>
        <v xml:space="preserve"> </v>
      </c>
      <c r="AK3398" s="228">
        <f>IF(TYPE(VLOOKUP(AI3398,Catalogue!$F$2:$J$259,5,0))=16,0,VLOOKUP(AI3398,Catalogue!$F$2:$J$259,5,0))</f>
        <v>0</v>
      </c>
      <c r="AL3398" s="227"/>
      <c r="AM3398" s="228">
        <f t="shared" si="433"/>
        <v>0</v>
      </c>
      <c r="AN3398" s="228"/>
      <c r="AO3398" s="229">
        <f t="shared" si="431"/>
        <v>0</v>
      </c>
    </row>
    <row r="3399" spans="1:41" x14ac:dyDescent="0.2">
      <c r="A3399" s="227"/>
      <c r="B3399" s="227"/>
      <c r="C3399" s="227"/>
      <c r="D3399" s="227"/>
      <c r="E3399" s="227"/>
      <c r="F3399" s="227"/>
      <c r="G3399" s="227"/>
      <c r="H3399" s="227"/>
      <c r="I3399" s="227"/>
      <c r="J3399" s="227"/>
      <c r="K3399" s="227"/>
      <c r="L3399" s="228">
        <f>IF(TYPE(VLOOKUP(K3399,Catalogue!$F$2:$J$259,5,0))=16,0,VLOOKUP(K3399,Catalogue!$F$2:$J$259,5,0))</f>
        <v>0</v>
      </c>
      <c r="M3399" s="228"/>
      <c r="N3399" s="228">
        <f t="shared" si="427"/>
        <v>0</v>
      </c>
      <c r="O3399" s="227"/>
      <c r="P3399" s="228">
        <f>IF(TYPE(VLOOKUP(O3399,Catalogue!$F$2:$J$259,5,0))=16,0,VLOOKUP(O3399,Catalogue!$F$2:$J$259,5,0))</f>
        <v>0</v>
      </c>
      <c r="Q3399" s="228"/>
      <c r="R3399" s="228">
        <f t="shared" si="428"/>
        <v>0</v>
      </c>
      <c r="S3399" s="232"/>
      <c r="T3399" s="256" t="str">
        <f>IF(TYPE(VLOOKUP(S3399,Catalogue!$F$2:$J$259,3,0))=16," ",VLOOKUP(S3399,Catalogue!$F$2:$J$259,3,0))</f>
        <v xml:space="preserve"> </v>
      </c>
      <c r="U3399" s="228">
        <f>IF(TYPE(VLOOKUP(S3399,Catalogue!$F$2:$J$259,5,0))=16,0,VLOOKUP(S3399,Catalogue!$F$2:$J$259,5,0))</f>
        <v>0</v>
      </c>
      <c r="V3399" s="232"/>
      <c r="W3399" s="256" t="str">
        <f>IF(TYPE(VLOOKUP(V3399,Catalogue!$F$2:$J$259,3,0))=16," ",VLOOKUP(V3399,Catalogue!$F$2:$J$259,3,0))</f>
        <v xml:space="preserve"> </v>
      </c>
      <c r="X3399" s="228">
        <f>IF(TYPE(VLOOKUP(V3399,Catalogue!$F$2:$J$259,5,0))=16,0,VLOOKUP(V3399,Catalogue!$F$2:$J$259,5,0))</f>
        <v>0</v>
      </c>
      <c r="Y3399" s="232"/>
      <c r="Z3399" s="227" t="str">
        <f>IF(TYPE(VLOOKUP(Y3399,Catalogue!$F$2:$J$259,3,0))=16," ",VLOOKUP(Y3399,Catalogue!$F$2:$J$259,3,0))</f>
        <v xml:space="preserve"> </v>
      </c>
      <c r="AA3399" s="228">
        <f>IF(TYPE(VLOOKUP(Y3399,Catalogue!$F$2:$J$259,5,0))=16,0,VLOOKUP(Y3399,Catalogue!$F$2:$J$259,5,0))</f>
        <v>0</v>
      </c>
      <c r="AB3399" s="260"/>
      <c r="AC3399" s="260"/>
      <c r="AD3399" s="260"/>
      <c r="AE3399" s="260">
        <f t="shared" si="432"/>
        <v>0</v>
      </c>
      <c r="AF3399" s="228">
        <f t="shared" si="434"/>
        <v>0</v>
      </c>
      <c r="AG3399" s="228">
        <f t="shared" si="429"/>
        <v>0</v>
      </c>
      <c r="AH3399" s="228">
        <f t="shared" si="430"/>
        <v>0</v>
      </c>
      <c r="AI3399" s="232"/>
      <c r="AJ3399" s="227" t="str">
        <f>IF(TYPE(VLOOKUP(AI3399,Catalogue!$F$2:$J$259,3,0))=16," ",VLOOKUP(AI3399,Catalogue!$F$2:$J$259,3,0))</f>
        <v xml:space="preserve"> </v>
      </c>
      <c r="AK3399" s="228">
        <f>IF(TYPE(VLOOKUP(AI3399,Catalogue!$F$2:$J$259,5,0))=16,0,VLOOKUP(AI3399,Catalogue!$F$2:$J$259,5,0))</f>
        <v>0</v>
      </c>
      <c r="AL3399" s="227"/>
      <c r="AM3399" s="228">
        <f t="shared" si="433"/>
        <v>0</v>
      </c>
      <c r="AN3399" s="228"/>
      <c r="AO3399" s="229">
        <f t="shared" si="431"/>
        <v>0</v>
      </c>
    </row>
    <row r="3400" spans="1:41" x14ac:dyDescent="0.2">
      <c r="A3400" s="227"/>
      <c r="B3400" s="227"/>
      <c r="C3400" s="227"/>
      <c r="D3400" s="227"/>
      <c r="E3400" s="227"/>
      <c r="F3400" s="227"/>
      <c r="G3400" s="227"/>
      <c r="H3400" s="227"/>
      <c r="I3400" s="227"/>
      <c r="J3400" s="227"/>
      <c r="K3400" s="227"/>
      <c r="L3400" s="228">
        <f>IF(TYPE(VLOOKUP(K3400,Catalogue!$F$2:$J$259,5,0))=16,0,VLOOKUP(K3400,Catalogue!$F$2:$J$259,5,0))</f>
        <v>0</v>
      </c>
      <c r="M3400" s="228"/>
      <c r="N3400" s="228">
        <f t="shared" si="427"/>
        <v>0</v>
      </c>
      <c r="O3400" s="227"/>
      <c r="P3400" s="228">
        <f>IF(TYPE(VLOOKUP(O3400,Catalogue!$F$2:$J$259,5,0))=16,0,VLOOKUP(O3400,Catalogue!$F$2:$J$259,5,0))</f>
        <v>0</v>
      </c>
      <c r="Q3400" s="228"/>
      <c r="R3400" s="228">
        <f t="shared" si="428"/>
        <v>0</v>
      </c>
      <c r="S3400" s="232"/>
      <c r="T3400" s="256" t="str">
        <f>IF(TYPE(VLOOKUP(S3400,Catalogue!$F$2:$J$259,3,0))=16," ",VLOOKUP(S3400,Catalogue!$F$2:$J$259,3,0))</f>
        <v xml:space="preserve"> </v>
      </c>
      <c r="U3400" s="228">
        <f>IF(TYPE(VLOOKUP(S3400,Catalogue!$F$2:$J$259,5,0))=16,0,VLOOKUP(S3400,Catalogue!$F$2:$J$259,5,0))</f>
        <v>0</v>
      </c>
      <c r="V3400" s="232"/>
      <c r="W3400" s="256" t="str">
        <f>IF(TYPE(VLOOKUP(V3400,Catalogue!$F$2:$J$259,3,0))=16," ",VLOOKUP(V3400,Catalogue!$F$2:$J$259,3,0))</f>
        <v xml:space="preserve"> </v>
      </c>
      <c r="X3400" s="228">
        <f>IF(TYPE(VLOOKUP(V3400,Catalogue!$F$2:$J$259,5,0))=16,0,VLOOKUP(V3400,Catalogue!$F$2:$J$259,5,0))</f>
        <v>0</v>
      </c>
      <c r="Y3400" s="232"/>
      <c r="Z3400" s="227" t="str">
        <f>IF(TYPE(VLOOKUP(Y3400,Catalogue!$F$2:$J$259,3,0))=16," ",VLOOKUP(Y3400,Catalogue!$F$2:$J$259,3,0))</f>
        <v xml:space="preserve"> </v>
      </c>
      <c r="AA3400" s="228">
        <f>IF(TYPE(VLOOKUP(Y3400,Catalogue!$F$2:$J$259,5,0))=16,0,VLOOKUP(Y3400,Catalogue!$F$2:$J$259,5,0))</f>
        <v>0</v>
      </c>
      <c r="AB3400" s="260"/>
      <c r="AC3400" s="260"/>
      <c r="AD3400" s="260"/>
      <c r="AE3400" s="260">
        <f t="shared" si="432"/>
        <v>0</v>
      </c>
      <c r="AF3400" s="228">
        <f t="shared" si="434"/>
        <v>0</v>
      </c>
      <c r="AG3400" s="228">
        <f t="shared" si="429"/>
        <v>0</v>
      </c>
      <c r="AH3400" s="228">
        <f t="shared" si="430"/>
        <v>0</v>
      </c>
      <c r="AI3400" s="232"/>
      <c r="AJ3400" s="227" t="str">
        <f>IF(TYPE(VLOOKUP(AI3400,Catalogue!$F$2:$J$259,3,0))=16," ",VLOOKUP(AI3400,Catalogue!$F$2:$J$259,3,0))</f>
        <v xml:space="preserve"> </v>
      </c>
      <c r="AK3400" s="228">
        <f>IF(TYPE(VLOOKUP(AI3400,Catalogue!$F$2:$J$259,5,0))=16,0,VLOOKUP(AI3400,Catalogue!$F$2:$J$259,5,0))</f>
        <v>0</v>
      </c>
      <c r="AL3400" s="227"/>
      <c r="AM3400" s="228">
        <f t="shared" si="433"/>
        <v>0</v>
      </c>
      <c r="AN3400" s="228"/>
      <c r="AO3400" s="229">
        <f t="shared" si="431"/>
        <v>0</v>
      </c>
    </row>
    <row r="3401" spans="1:41" x14ac:dyDescent="0.2">
      <c r="A3401" s="227"/>
      <c r="B3401" s="227"/>
      <c r="C3401" s="227"/>
      <c r="D3401" s="227"/>
      <c r="E3401" s="227"/>
      <c r="F3401" s="227"/>
      <c r="G3401" s="227"/>
      <c r="H3401" s="227"/>
      <c r="I3401" s="227"/>
      <c r="J3401" s="227"/>
      <c r="K3401" s="227"/>
      <c r="L3401" s="228">
        <f>IF(TYPE(VLOOKUP(K3401,Catalogue!$F$2:$J$259,5,0))=16,0,VLOOKUP(K3401,Catalogue!$F$2:$J$259,5,0))</f>
        <v>0</v>
      </c>
      <c r="M3401" s="228"/>
      <c r="N3401" s="228">
        <f t="shared" si="427"/>
        <v>0</v>
      </c>
      <c r="O3401" s="227"/>
      <c r="P3401" s="228">
        <f>IF(TYPE(VLOOKUP(O3401,Catalogue!$F$2:$J$259,5,0))=16,0,VLOOKUP(O3401,Catalogue!$F$2:$J$259,5,0))</f>
        <v>0</v>
      </c>
      <c r="Q3401" s="228"/>
      <c r="R3401" s="228">
        <f t="shared" si="428"/>
        <v>0</v>
      </c>
      <c r="S3401" s="232"/>
      <c r="T3401" s="256" t="str">
        <f>IF(TYPE(VLOOKUP(S3401,Catalogue!$F$2:$J$259,3,0))=16," ",VLOOKUP(S3401,Catalogue!$F$2:$J$259,3,0))</f>
        <v xml:space="preserve"> </v>
      </c>
      <c r="U3401" s="228">
        <f>IF(TYPE(VLOOKUP(S3401,Catalogue!$F$2:$J$259,5,0))=16,0,VLOOKUP(S3401,Catalogue!$F$2:$J$259,5,0))</f>
        <v>0</v>
      </c>
      <c r="V3401" s="232"/>
      <c r="W3401" s="256" t="str">
        <f>IF(TYPE(VLOOKUP(V3401,Catalogue!$F$2:$J$259,3,0))=16," ",VLOOKUP(V3401,Catalogue!$F$2:$J$259,3,0))</f>
        <v xml:space="preserve"> </v>
      </c>
      <c r="X3401" s="228">
        <f>IF(TYPE(VLOOKUP(V3401,Catalogue!$F$2:$J$259,5,0))=16,0,VLOOKUP(V3401,Catalogue!$F$2:$J$259,5,0))</f>
        <v>0</v>
      </c>
      <c r="Y3401" s="232"/>
      <c r="Z3401" s="227" t="str">
        <f>IF(TYPE(VLOOKUP(Y3401,Catalogue!$F$2:$J$259,3,0))=16," ",VLOOKUP(Y3401,Catalogue!$F$2:$J$259,3,0))</f>
        <v xml:space="preserve"> </v>
      </c>
      <c r="AA3401" s="228">
        <f>IF(TYPE(VLOOKUP(Y3401,Catalogue!$F$2:$J$259,5,0))=16,0,VLOOKUP(Y3401,Catalogue!$F$2:$J$259,5,0))</f>
        <v>0</v>
      </c>
      <c r="AB3401" s="260"/>
      <c r="AC3401" s="260"/>
      <c r="AD3401" s="260"/>
      <c r="AE3401" s="260">
        <f t="shared" si="432"/>
        <v>0</v>
      </c>
      <c r="AF3401" s="228">
        <f t="shared" si="434"/>
        <v>0</v>
      </c>
      <c r="AG3401" s="228">
        <f t="shared" si="429"/>
        <v>0</v>
      </c>
      <c r="AH3401" s="228">
        <f t="shared" si="430"/>
        <v>0</v>
      </c>
      <c r="AI3401" s="232"/>
      <c r="AJ3401" s="227" t="str">
        <f>IF(TYPE(VLOOKUP(AI3401,Catalogue!$F$2:$J$259,3,0))=16," ",VLOOKUP(AI3401,Catalogue!$F$2:$J$259,3,0))</f>
        <v xml:space="preserve"> </v>
      </c>
      <c r="AK3401" s="228">
        <f>IF(TYPE(VLOOKUP(AI3401,Catalogue!$F$2:$J$259,5,0))=16,0,VLOOKUP(AI3401,Catalogue!$F$2:$J$259,5,0))</f>
        <v>0</v>
      </c>
      <c r="AL3401" s="227"/>
      <c r="AM3401" s="228">
        <f t="shared" si="433"/>
        <v>0</v>
      </c>
      <c r="AN3401" s="228"/>
      <c r="AO3401" s="229">
        <f t="shared" si="431"/>
        <v>0</v>
      </c>
    </row>
    <row r="3402" spans="1:41" x14ac:dyDescent="0.2">
      <c r="A3402" s="227"/>
      <c r="B3402" s="227"/>
      <c r="C3402" s="227"/>
      <c r="D3402" s="227"/>
      <c r="E3402" s="227"/>
      <c r="F3402" s="227"/>
      <c r="G3402" s="227"/>
      <c r="H3402" s="227"/>
      <c r="I3402" s="227"/>
      <c r="J3402" s="227"/>
      <c r="K3402" s="227"/>
      <c r="L3402" s="228">
        <f>IF(TYPE(VLOOKUP(K3402,Catalogue!$F$2:$J$259,5,0))=16,0,VLOOKUP(K3402,Catalogue!$F$2:$J$259,5,0))</f>
        <v>0</v>
      </c>
      <c r="M3402" s="228"/>
      <c r="N3402" s="228">
        <f t="shared" si="427"/>
        <v>0</v>
      </c>
      <c r="O3402" s="227"/>
      <c r="P3402" s="228">
        <f>IF(TYPE(VLOOKUP(O3402,Catalogue!$F$2:$J$259,5,0))=16,0,VLOOKUP(O3402,Catalogue!$F$2:$J$259,5,0))</f>
        <v>0</v>
      </c>
      <c r="Q3402" s="228"/>
      <c r="R3402" s="228">
        <f t="shared" si="428"/>
        <v>0</v>
      </c>
      <c r="S3402" s="232"/>
      <c r="T3402" s="256" t="str">
        <f>IF(TYPE(VLOOKUP(S3402,Catalogue!$F$2:$J$259,3,0))=16," ",VLOOKUP(S3402,Catalogue!$F$2:$J$259,3,0))</f>
        <v xml:space="preserve"> </v>
      </c>
      <c r="U3402" s="228">
        <f>IF(TYPE(VLOOKUP(S3402,Catalogue!$F$2:$J$259,5,0))=16,0,VLOOKUP(S3402,Catalogue!$F$2:$J$259,5,0))</f>
        <v>0</v>
      </c>
      <c r="V3402" s="232"/>
      <c r="W3402" s="256" t="str">
        <f>IF(TYPE(VLOOKUP(V3402,Catalogue!$F$2:$J$259,3,0))=16," ",VLOOKUP(V3402,Catalogue!$F$2:$J$259,3,0))</f>
        <v xml:space="preserve"> </v>
      </c>
      <c r="X3402" s="228">
        <f>IF(TYPE(VLOOKUP(V3402,Catalogue!$F$2:$J$259,5,0))=16,0,VLOOKUP(V3402,Catalogue!$F$2:$J$259,5,0))</f>
        <v>0</v>
      </c>
      <c r="Y3402" s="232"/>
      <c r="Z3402" s="227" t="str">
        <f>IF(TYPE(VLOOKUP(Y3402,Catalogue!$F$2:$J$259,3,0))=16," ",VLOOKUP(Y3402,Catalogue!$F$2:$J$259,3,0))</f>
        <v xml:space="preserve"> </v>
      </c>
      <c r="AA3402" s="228">
        <f>IF(TYPE(VLOOKUP(Y3402,Catalogue!$F$2:$J$259,5,0))=16,0,VLOOKUP(Y3402,Catalogue!$F$2:$J$259,5,0))</f>
        <v>0</v>
      </c>
      <c r="AB3402" s="260"/>
      <c r="AC3402" s="260"/>
      <c r="AD3402" s="260"/>
      <c r="AE3402" s="260">
        <f t="shared" si="432"/>
        <v>0</v>
      </c>
      <c r="AF3402" s="228">
        <f t="shared" si="434"/>
        <v>0</v>
      </c>
      <c r="AG3402" s="228">
        <f t="shared" si="429"/>
        <v>0</v>
      </c>
      <c r="AH3402" s="228">
        <f t="shared" si="430"/>
        <v>0</v>
      </c>
      <c r="AI3402" s="232"/>
      <c r="AJ3402" s="227" t="str">
        <f>IF(TYPE(VLOOKUP(AI3402,Catalogue!$F$2:$J$259,3,0))=16," ",VLOOKUP(AI3402,Catalogue!$F$2:$J$259,3,0))</f>
        <v xml:space="preserve"> </v>
      </c>
      <c r="AK3402" s="228">
        <f>IF(TYPE(VLOOKUP(AI3402,Catalogue!$F$2:$J$259,5,0))=16,0,VLOOKUP(AI3402,Catalogue!$F$2:$J$259,5,0))</f>
        <v>0</v>
      </c>
      <c r="AL3402" s="227"/>
      <c r="AM3402" s="228">
        <f t="shared" si="433"/>
        <v>0</v>
      </c>
      <c r="AN3402" s="228"/>
      <c r="AO3402" s="229">
        <f t="shared" si="431"/>
        <v>0</v>
      </c>
    </row>
    <row r="3403" spans="1:41" x14ac:dyDescent="0.2">
      <c r="A3403" s="227"/>
      <c r="B3403" s="227"/>
      <c r="C3403" s="227"/>
      <c r="D3403" s="227"/>
      <c r="E3403" s="227"/>
      <c r="F3403" s="227"/>
      <c r="G3403" s="227"/>
      <c r="H3403" s="227"/>
      <c r="I3403" s="227"/>
      <c r="J3403" s="227"/>
      <c r="K3403" s="227"/>
      <c r="L3403" s="228">
        <f>IF(TYPE(VLOOKUP(K3403,Catalogue!$F$2:$J$259,5,0))=16,0,VLOOKUP(K3403,Catalogue!$F$2:$J$259,5,0))</f>
        <v>0</v>
      </c>
      <c r="M3403" s="228"/>
      <c r="N3403" s="228">
        <f t="shared" si="427"/>
        <v>0</v>
      </c>
      <c r="O3403" s="227"/>
      <c r="P3403" s="228">
        <f>IF(TYPE(VLOOKUP(O3403,Catalogue!$F$2:$J$259,5,0))=16,0,VLOOKUP(O3403,Catalogue!$F$2:$J$259,5,0))</f>
        <v>0</v>
      </c>
      <c r="Q3403" s="228"/>
      <c r="R3403" s="228">
        <f t="shared" si="428"/>
        <v>0</v>
      </c>
      <c r="S3403" s="232"/>
      <c r="T3403" s="256" t="str">
        <f>IF(TYPE(VLOOKUP(S3403,Catalogue!$F$2:$J$259,3,0))=16," ",VLOOKUP(S3403,Catalogue!$F$2:$J$259,3,0))</f>
        <v xml:space="preserve"> </v>
      </c>
      <c r="U3403" s="228">
        <f>IF(TYPE(VLOOKUP(S3403,Catalogue!$F$2:$J$259,5,0))=16,0,VLOOKUP(S3403,Catalogue!$F$2:$J$259,5,0))</f>
        <v>0</v>
      </c>
      <c r="V3403" s="232"/>
      <c r="W3403" s="256" t="str">
        <f>IF(TYPE(VLOOKUP(V3403,Catalogue!$F$2:$J$259,3,0))=16," ",VLOOKUP(V3403,Catalogue!$F$2:$J$259,3,0))</f>
        <v xml:space="preserve"> </v>
      </c>
      <c r="X3403" s="228">
        <f>IF(TYPE(VLOOKUP(V3403,Catalogue!$F$2:$J$259,5,0))=16,0,VLOOKUP(V3403,Catalogue!$F$2:$J$259,5,0))</f>
        <v>0</v>
      </c>
      <c r="Y3403" s="232"/>
      <c r="Z3403" s="227" t="str">
        <f>IF(TYPE(VLOOKUP(Y3403,Catalogue!$F$2:$J$259,3,0))=16," ",VLOOKUP(Y3403,Catalogue!$F$2:$J$259,3,0))</f>
        <v xml:space="preserve"> </v>
      </c>
      <c r="AA3403" s="228">
        <f>IF(TYPE(VLOOKUP(Y3403,Catalogue!$F$2:$J$259,5,0))=16,0,VLOOKUP(Y3403,Catalogue!$F$2:$J$259,5,0))</f>
        <v>0</v>
      </c>
      <c r="AB3403" s="260"/>
      <c r="AC3403" s="260"/>
      <c r="AD3403" s="260"/>
      <c r="AE3403" s="260">
        <f t="shared" si="432"/>
        <v>0</v>
      </c>
      <c r="AF3403" s="228">
        <f t="shared" si="434"/>
        <v>0</v>
      </c>
      <c r="AG3403" s="228">
        <f t="shared" si="429"/>
        <v>0</v>
      </c>
      <c r="AH3403" s="228">
        <f t="shared" si="430"/>
        <v>0</v>
      </c>
      <c r="AI3403" s="232"/>
      <c r="AJ3403" s="227" t="str">
        <f>IF(TYPE(VLOOKUP(AI3403,Catalogue!$F$2:$J$259,3,0))=16," ",VLOOKUP(AI3403,Catalogue!$F$2:$J$259,3,0))</f>
        <v xml:space="preserve"> </v>
      </c>
      <c r="AK3403" s="228">
        <f>IF(TYPE(VLOOKUP(AI3403,Catalogue!$F$2:$J$259,5,0))=16,0,VLOOKUP(AI3403,Catalogue!$F$2:$J$259,5,0))</f>
        <v>0</v>
      </c>
      <c r="AL3403" s="227"/>
      <c r="AM3403" s="228">
        <f t="shared" si="433"/>
        <v>0</v>
      </c>
      <c r="AN3403" s="228"/>
      <c r="AO3403" s="229">
        <f t="shared" si="431"/>
        <v>0</v>
      </c>
    </row>
    <row r="3404" spans="1:41" x14ac:dyDescent="0.2">
      <c r="A3404" s="227"/>
      <c r="B3404" s="227"/>
      <c r="C3404" s="227"/>
      <c r="D3404" s="227"/>
      <c r="E3404" s="227"/>
      <c r="F3404" s="227"/>
      <c r="G3404" s="227"/>
      <c r="H3404" s="227"/>
      <c r="I3404" s="227"/>
      <c r="J3404" s="227"/>
      <c r="K3404" s="227"/>
      <c r="L3404" s="228">
        <f>IF(TYPE(VLOOKUP(K3404,Catalogue!$F$2:$J$259,5,0))=16,0,VLOOKUP(K3404,Catalogue!$F$2:$J$259,5,0))</f>
        <v>0</v>
      </c>
      <c r="M3404" s="228"/>
      <c r="N3404" s="228">
        <f t="shared" si="427"/>
        <v>0</v>
      </c>
      <c r="O3404" s="227"/>
      <c r="P3404" s="228">
        <f>IF(TYPE(VLOOKUP(O3404,Catalogue!$F$2:$J$259,5,0))=16,0,VLOOKUP(O3404,Catalogue!$F$2:$J$259,5,0))</f>
        <v>0</v>
      </c>
      <c r="Q3404" s="228"/>
      <c r="R3404" s="228">
        <f t="shared" si="428"/>
        <v>0</v>
      </c>
      <c r="S3404" s="232"/>
      <c r="T3404" s="256" t="str">
        <f>IF(TYPE(VLOOKUP(S3404,Catalogue!$F$2:$J$259,3,0))=16," ",VLOOKUP(S3404,Catalogue!$F$2:$J$259,3,0))</f>
        <v xml:space="preserve"> </v>
      </c>
      <c r="U3404" s="228">
        <f>IF(TYPE(VLOOKUP(S3404,Catalogue!$F$2:$J$259,5,0))=16,0,VLOOKUP(S3404,Catalogue!$F$2:$J$259,5,0))</f>
        <v>0</v>
      </c>
      <c r="V3404" s="232"/>
      <c r="W3404" s="256" t="str">
        <f>IF(TYPE(VLOOKUP(V3404,Catalogue!$F$2:$J$259,3,0))=16," ",VLOOKUP(V3404,Catalogue!$F$2:$J$259,3,0))</f>
        <v xml:space="preserve"> </v>
      </c>
      <c r="X3404" s="228">
        <f>IF(TYPE(VLOOKUP(V3404,Catalogue!$F$2:$J$259,5,0))=16,0,VLOOKUP(V3404,Catalogue!$F$2:$J$259,5,0))</f>
        <v>0</v>
      </c>
      <c r="Y3404" s="232"/>
      <c r="Z3404" s="227" t="str">
        <f>IF(TYPE(VLOOKUP(Y3404,Catalogue!$F$2:$J$259,3,0))=16," ",VLOOKUP(Y3404,Catalogue!$F$2:$J$259,3,0))</f>
        <v xml:space="preserve"> </v>
      </c>
      <c r="AA3404" s="228">
        <f>IF(TYPE(VLOOKUP(Y3404,Catalogue!$F$2:$J$259,5,0))=16,0,VLOOKUP(Y3404,Catalogue!$F$2:$J$259,5,0))</f>
        <v>0</v>
      </c>
      <c r="AB3404" s="260"/>
      <c r="AC3404" s="260"/>
      <c r="AD3404" s="260"/>
      <c r="AE3404" s="260">
        <f t="shared" si="432"/>
        <v>0</v>
      </c>
      <c r="AF3404" s="228">
        <f t="shared" si="434"/>
        <v>0</v>
      </c>
      <c r="AG3404" s="228">
        <f t="shared" si="429"/>
        <v>0</v>
      </c>
      <c r="AH3404" s="228">
        <f t="shared" si="430"/>
        <v>0</v>
      </c>
      <c r="AI3404" s="232"/>
      <c r="AJ3404" s="227" t="str">
        <f>IF(TYPE(VLOOKUP(AI3404,Catalogue!$F$2:$J$259,3,0))=16," ",VLOOKUP(AI3404,Catalogue!$F$2:$J$259,3,0))</f>
        <v xml:space="preserve"> </v>
      </c>
      <c r="AK3404" s="228">
        <f>IF(TYPE(VLOOKUP(AI3404,Catalogue!$F$2:$J$259,5,0))=16,0,VLOOKUP(AI3404,Catalogue!$F$2:$J$259,5,0))</f>
        <v>0</v>
      </c>
      <c r="AL3404" s="227"/>
      <c r="AM3404" s="228">
        <f t="shared" si="433"/>
        <v>0</v>
      </c>
      <c r="AN3404" s="228"/>
      <c r="AO3404" s="229">
        <f t="shared" si="431"/>
        <v>0</v>
      </c>
    </row>
    <row r="3405" spans="1:41" x14ac:dyDescent="0.2">
      <c r="A3405" s="227"/>
      <c r="B3405" s="227"/>
      <c r="C3405" s="227"/>
      <c r="D3405" s="227"/>
      <c r="E3405" s="227"/>
      <c r="F3405" s="227"/>
      <c r="G3405" s="227"/>
      <c r="H3405" s="227"/>
      <c r="I3405" s="227"/>
      <c r="J3405" s="227"/>
      <c r="K3405" s="227"/>
      <c r="L3405" s="228">
        <f>IF(TYPE(VLOOKUP(K3405,Catalogue!$F$2:$J$259,5,0))=16,0,VLOOKUP(K3405,Catalogue!$F$2:$J$259,5,0))</f>
        <v>0</v>
      </c>
      <c r="M3405" s="228"/>
      <c r="N3405" s="228">
        <f t="shared" ref="N3405:N3468" si="435">L3405*M3405</f>
        <v>0</v>
      </c>
      <c r="O3405" s="227"/>
      <c r="P3405" s="228">
        <f>IF(TYPE(VLOOKUP(O3405,Catalogue!$F$2:$J$259,5,0))=16,0,VLOOKUP(O3405,Catalogue!$F$2:$J$259,5,0))</f>
        <v>0</v>
      </c>
      <c r="Q3405" s="228"/>
      <c r="R3405" s="228">
        <f t="shared" ref="R3405:R3468" si="436">P3405*Q3405</f>
        <v>0</v>
      </c>
      <c r="S3405" s="232"/>
      <c r="T3405" s="256" t="str">
        <f>IF(TYPE(VLOOKUP(S3405,Catalogue!$F$2:$J$259,3,0))=16," ",VLOOKUP(S3405,Catalogue!$F$2:$J$259,3,0))</f>
        <v xml:space="preserve"> </v>
      </c>
      <c r="U3405" s="228">
        <f>IF(TYPE(VLOOKUP(S3405,Catalogue!$F$2:$J$259,5,0))=16,0,VLOOKUP(S3405,Catalogue!$F$2:$J$259,5,0))</f>
        <v>0</v>
      </c>
      <c r="V3405" s="232"/>
      <c r="W3405" s="256" t="str">
        <f>IF(TYPE(VLOOKUP(V3405,Catalogue!$F$2:$J$259,3,0))=16," ",VLOOKUP(V3405,Catalogue!$F$2:$J$259,3,0))</f>
        <v xml:space="preserve"> </v>
      </c>
      <c r="X3405" s="228">
        <f>IF(TYPE(VLOOKUP(V3405,Catalogue!$F$2:$J$259,5,0))=16,0,VLOOKUP(V3405,Catalogue!$F$2:$J$259,5,0))</f>
        <v>0</v>
      </c>
      <c r="Y3405" s="232"/>
      <c r="Z3405" s="227" t="str">
        <f>IF(TYPE(VLOOKUP(Y3405,Catalogue!$F$2:$J$259,3,0))=16," ",VLOOKUP(Y3405,Catalogue!$F$2:$J$259,3,0))</f>
        <v xml:space="preserve"> </v>
      </c>
      <c r="AA3405" s="228">
        <f>IF(TYPE(VLOOKUP(Y3405,Catalogue!$F$2:$J$259,5,0))=16,0,VLOOKUP(Y3405,Catalogue!$F$2:$J$259,5,0))</f>
        <v>0</v>
      </c>
      <c r="AB3405" s="260"/>
      <c r="AC3405" s="260"/>
      <c r="AD3405" s="260"/>
      <c r="AE3405" s="260">
        <f t="shared" si="432"/>
        <v>0</v>
      </c>
      <c r="AF3405" s="228">
        <f t="shared" si="434"/>
        <v>0</v>
      </c>
      <c r="AG3405" s="228">
        <f t="shared" si="429"/>
        <v>0</v>
      </c>
      <c r="AH3405" s="228">
        <f t="shared" si="430"/>
        <v>0</v>
      </c>
      <c r="AI3405" s="232"/>
      <c r="AJ3405" s="227" t="str">
        <f>IF(TYPE(VLOOKUP(AI3405,Catalogue!$F$2:$J$259,3,0))=16," ",VLOOKUP(AI3405,Catalogue!$F$2:$J$259,3,0))</f>
        <v xml:space="preserve"> </v>
      </c>
      <c r="AK3405" s="228">
        <f>IF(TYPE(VLOOKUP(AI3405,Catalogue!$F$2:$J$259,5,0))=16,0,VLOOKUP(AI3405,Catalogue!$F$2:$J$259,5,0))</f>
        <v>0</v>
      </c>
      <c r="AL3405" s="227"/>
      <c r="AM3405" s="228">
        <f t="shared" si="433"/>
        <v>0</v>
      </c>
      <c r="AN3405" s="228"/>
      <c r="AO3405" s="229">
        <f t="shared" si="431"/>
        <v>0</v>
      </c>
    </row>
    <row r="3406" spans="1:41" x14ac:dyDescent="0.2">
      <c r="A3406" s="227"/>
      <c r="B3406" s="227"/>
      <c r="C3406" s="227"/>
      <c r="D3406" s="227"/>
      <c r="E3406" s="227"/>
      <c r="F3406" s="227"/>
      <c r="G3406" s="227"/>
      <c r="H3406" s="227"/>
      <c r="I3406" s="227"/>
      <c r="J3406" s="227"/>
      <c r="K3406" s="227"/>
      <c r="L3406" s="228">
        <f>IF(TYPE(VLOOKUP(K3406,Catalogue!$F$2:$J$259,5,0))=16,0,VLOOKUP(K3406,Catalogue!$F$2:$J$259,5,0))</f>
        <v>0</v>
      </c>
      <c r="M3406" s="228"/>
      <c r="N3406" s="228">
        <f t="shared" si="435"/>
        <v>0</v>
      </c>
      <c r="O3406" s="227"/>
      <c r="P3406" s="228">
        <f>IF(TYPE(VLOOKUP(O3406,Catalogue!$F$2:$J$259,5,0))=16,0,VLOOKUP(O3406,Catalogue!$F$2:$J$259,5,0))</f>
        <v>0</v>
      </c>
      <c r="Q3406" s="228"/>
      <c r="R3406" s="228">
        <f t="shared" si="436"/>
        <v>0</v>
      </c>
      <c r="S3406" s="232"/>
      <c r="T3406" s="256" t="str">
        <f>IF(TYPE(VLOOKUP(S3406,Catalogue!$F$2:$J$259,3,0))=16," ",VLOOKUP(S3406,Catalogue!$F$2:$J$259,3,0))</f>
        <v xml:space="preserve"> </v>
      </c>
      <c r="U3406" s="228">
        <f>IF(TYPE(VLOOKUP(S3406,Catalogue!$F$2:$J$259,5,0))=16,0,VLOOKUP(S3406,Catalogue!$F$2:$J$259,5,0))</f>
        <v>0</v>
      </c>
      <c r="V3406" s="232"/>
      <c r="W3406" s="256" t="str">
        <f>IF(TYPE(VLOOKUP(V3406,Catalogue!$F$2:$J$259,3,0))=16," ",VLOOKUP(V3406,Catalogue!$F$2:$J$259,3,0))</f>
        <v xml:space="preserve"> </v>
      </c>
      <c r="X3406" s="228">
        <f>IF(TYPE(VLOOKUP(V3406,Catalogue!$F$2:$J$259,5,0))=16,0,VLOOKUP(V3406,Catalogue!$F$2:$J$259,5,0))</f>
        <v>0</v>
      </c>
      <c r="Y3406" s="232"/>
      <c r="Z3406" s="227" t="str">
        <f>IF(TYPE(VLOOKUP(Y3406,Catalogue!$F$2:$J$259,3,0))=16," ",VLOOKUP(Y3406,Catalogue!$F$2:$J$259,3,0))</f>
        <v xml:space="preserve"> </v>
      </c>
      <c r="AA3406" s="228">
        <f>IF(TYPE(VLOOKUP(Y3406,Catalogue!$F$2:$J$259,5,0))=16,0,VLOOKUP(Y3406,Catalogue!$F$2:$J$259,5,0))</f>
        <v>0</v>
      </c>
      <c r="AB3406" s="260"/>
      <c r="AC3406" s="260"/>
      <c r="AD3406" s="260"/>
      <c r="AE3406" s="260">
        <f t="shared" si="432"/>
        <v>0</v>
      </c>
      <c r="AF3406" s="228">
        <f t="shared" si="434"/>
        <v>0</v>
      </c>
      <c r="AG3406" s="228">
        <f t="shared" si="429"/>
        <v>0</v>
      </c>
      <c r="AH3406" s="228">
        <f t="shared" si="430"/>
        <v>0</v>
      </c>
      <c r="AI3406" s="232"/>
      <c r="AJ3406" s="227" t="str">
        <f>IF(TYPE(VLOOKUP(AI3406,Catalogue!$F$2:$J$259,3,0))=16," ",VLOOKUP(AI3406,Catalogue!$F$2:$J$259,3,0))</f>
        <v xml:space="preserve"> </v>
      </c>
      <c r="AK3406" s="228">
        <f>IF(TYPE(VLOOKUP(AI3406,Catalogue!$F$2:$J$259,5,0))=16,0,VLOOKUP(AI3406,Catalogue!$F$2:$J$259,5,0))</f>
        <v>0</v>
      </c>
      <c r="AL3406" s="227"/>
      <c r="AM3406" s="228">
        <f t="shared" si="433"/>
        <v>0</v>
      </c>
      <c r="AN3406" s="228"/>
      <c r="AO3406" s="229">
        <f t="shared" si="431"/>
        <v>0</v>
      </c>
    </row>
    <row r="3407" spans="1:41" x14ac:dyDescent="0.2">
      <c r="A3407" s="227"/>
      <c r="B3407" s="227"/>
      <c r="C3407" s="227"/>
      <c r="D3407" s="227"/>
      <c r="E3407" s="227"/>
      <c r="F3407" s="227"/>
      <c r="G3407" s="227"/>
      <c r="H3407" s="227"/>
      <c r="I3407" s="227"/>
      <c r="J3407" s="227"/>
      <c r="K3407" s="227"/>
      <c r="L3407" s="228">
        <f>IF(TYPE(VLOOKUP(K3407,Catalogue!$F$2:$J$259,5,0))=16,0,VLOOKUP(K3407,Catalogue!$F$2:$J$259,5,0))</f>
        <v>0</v>
      </c>
      <c r="M3407" s="228"/>
      <c r="N3407" s="228">
        <f t="shared" si="435"/>
        <v>0</v>
      </c>
      <c r="O3407" s="227"/>
      <c r="P3407" s="228">
        <f>IF(TYPE(VLOOKUP(O3407,Catalogue!$F$2:$J$259,5,0))=16,0,VLOOKUP(O3407,Catalogue!$F$2:$J$259,5,0))</f>
        <v>0</v>
      </c>
      <c r="Q3407" s="228"/>
      <c r="R3407" s="228">
        <f t="shared" si="436"/>
        <v>0</v>
      </c>
      <c r="S3407" s="232"/>
      <c r="T3407" s="256" t="str">
        <f>IF(TYPE(VLOOKUP(S3407,Catalogue!$F$2:$J$259,3,0))=16," ",VLOOKUP(S3407,Catalogue!$F$2:$J$259,3,0))</f>
        <v xml:space="preserve"> </v>
      </c>
      <c r="U3407" s="228">
        <f>IF(TYPE(VLOOKUP(S3407,Catalogue!$F$2:$J$259,5,0))=16,0,VLOOKUP(S3407,Catalogue!$F$2:$J$259,5,0))</f>
        <v>0</v>
      </c>
      <c r="V3407" s="232"/>
      <c r="W3407" s="256" t="str">
        <f>IF(TYPE(VLOOKUP(V3407,Catalogue!$F$2:$J$259,3,0))=16," ",VLOOKUP(V3407,Catalogue!$F$2:$J$259,3,0))</f>
        <v xml:space="preserve"> </v>
      </c>
      <c r="X3407" s="228">
        <f>IF(TYPE(VLOOKUP(V3407,Catalogue!$F$2:$J$259,5,0))=16,0,VLOOKUP(V3407,Catalogue!$F$2:$J$259,5,0))</f>
        <v>0</v>
      </c>
      <c r="Y3407" s="232"/>
      <c r="Z3407" s="227" t="str">
        <f>IF(TYPE(VLOOKUP(Y3407,Catalogue!$F$2:$J$259,3,0))=16," ",VLOOKUP(Y3407,Catalogue!$F$2:$J$259,3,0))</f>
        <v xml:space="preserve"> </v>
      </c>
      <c r="AA3407" s="228">
        <f>IF(TYPE(VLOOKUP(Y3407,Catalogue!$F$2:$J$259,5,0))=16,0,VLOOKUP(Y3407,Catalogue!$F$2:$J$259,5,0))</f>
        <v>0</v>
      </c>
      <c r="AB3407" s="260"/>
      <c r="AC3407" s="260"/>
      <c r="AD3407" s="260"/>
      <c r="AE3407" s="260">
        <f t="shared" si="432"/>
        <v>0</v>
      </c>
      <c r="AF3407" s="228">
        <f t="shared" si="434"/>
        <v>0</v>
      </c>
      <c r="AG3407" s="228">
        <f t="shared" si="429"/>
        <v>0</v>
      </c>
      <c r="AH3407" s="228">
        <f t="shared" si="430"/>
        <v>0</v>
      </c>
      <c r="AI3407" s="232"/>
      <c r="AJ3407" s="227" t="str">
        <f>IF(TYPE(VLOOKUP(AI3407,Catalogue!$F$2:$J$259,3,0))=16," ",VLOOKUP(AI3407,Catalogue!$F$2:$J$259,3,0))</f>
        <v xml:space="preserve"> </v>
      </c>
      <c r="AK3407" s="228">
        <f>IF(TYPE(VLOOKUP(AI3407,Catalogue!$F$2:$J$259,5,0))=16,0,VLOOKUP(AI3407,Catalogue!$F$2:$J$259,5,0))</f>
        <v>0</v>
      </c>
      <c r="AL3407" s="227"/>
      <c r="AM3407" s="228">
        <f t="shared" si="433"/>
        <v>0</v>
      </c>
      <c r="AN3407" s="228"/>
      <c r="AO3407" s="229">
        <f t="shared" si="431"/>
        <v>0</v>
      </c>
    </row>
    <row r="3408" spans="1:41" x14ac:dyDescent="0.2">
      <c r="A3408" s="227"/>
      <c r="B3408" s="227"/>
      <c r="C3408" s="227"/>
      <c r="D3408" s="227"/>
      <c r="E3408" s="227"/>
      <c r="F3408" s="227"/>
      <c r="G3408" s="227"/>
      <c r="H3408" s="227"/>
      <c r="I3408" s="227"/>
      <c r="J3408" s="227"/>
      <c r="K3408" s="227"/>
      <c r="L3408" s="228">
        <f>IF(TYPE(VLOOKUP(K3408,Catalogue!$F$2:$J$259,5,0))=16,0,VLOOKUP(K3408,Catalogue!$F$2:$J$259,5,0))</f>
        <v>0</v>
      </c>
      <c r="M3408" s="228"/>
      <c r="N3408" s="228">
        <f t="shared" si="435"/>
        <v>0</v>
      </c>
      <c r="O3408" s="227"/>
      <c r="P3408" s="228">
        <f>IF(TYPE(VLOOKUP(O3408,Catalogue!$F$2:$J$259,5,0))=16,0,VLOOKUP(O3408,Catalogue!$F$2:$J$259,5,0))</f>
        <v>0</v>
      </c>
      <c r="Q3408" s="228"/>
      <c r="R3408" s="228">
        <f t="shared" si="436"/>
        <v>0</v>
      </c>
      <c r="S3408" s="232"/>
      <c r="T3408" s="256" t="str">
        <f>IF(TYPE(VLOOKUP(S3408,Catalogue!$F$2:$J$259,3,0))=16," ",VLOOKUP(S3408,Catalogue!$F$2:$J$259,3,0))</f>
        <v xml:space="preserve"> </v>
      </c>
      <c r="U3408" s="228">
        <f>IF(TYPE(VLOOKUP(S3408,Catalogue!$F$2:$J$259,5,0))=16,0,VLOOKUP(S3408,Catalogue!$F$2:$J$259,5,0))</f>
        <v>0</v>
      </c>
      <c r="V3408" s="232"/>
      <c r="W3408" s="256" t="str">
        <f>IF(TYPE(VLOOKUP(V3408,Catalogue!$F$2:$J$259,3,0))=16," ",VLOOKUP(V3408,Catalogue!$F$2:$J$259,3,0))</f>
        <v xml:space="preserve"> </v>
      </c>
      <c r="X3408" s="228">
        <f>IF(TYPE(VLOOKUP(V3408,Catalogue!$F$2:$J$259,5,0))=16,0,VLOOKUP(V3408,Catalogue!$F$2:$J$259,5,0))</f>
        <v>0</v>
      </c>
      <c r="Y3408" s="232"/>
      <c r="Z3408" s="227" t="str">
        <f>IF(TYPE(VLOOKUP(Y3408,Catalogue!$F$2:$J$259,3,0))=16," ",VLOOKUP(Y3408,Catalogue!$F$2:$J$259,3,0))</f>
        <v xml:space="preserve"> </v>
      </c>
      <c r="AA3408" s="228">
        <f>IF(TYPE(VLOOKUP(Y3408,Catalogue!$F$2:$J$259,5,0))=16,0,VLOOKUP(Y3408,Catalogue!$F$2:$J$259,5,0))</f>
        <v>0</v>
      </c>
      <c r="AB3408" s="260"/>
      <c r="AC3408" s="260"/>
      <c r="AD3408" s="260"/>
      <c r="AE3408" s="260">
        <f t="shared" si="432"/>
        <v>0</v>
      </c>
      <c r="AF3408" s="228">
        <f t="shared" si="434"/>
        <v>0</v>
      </c>
      <c r="AG3408" s="228">
        <f t="shared" si="429"/>
        <v>0</v>
      </c>
      <c r="AH3408" s="228">
        <f t="shared" si="430"/>
        <v>0</v>
      </c>
      <c r="AI3408" s="232"/>
      <c r="AJ3408" s="227" t="str">
        <f>IF(TYPE(VLOOKUP(AI3408,Catalogue!$F$2:$J$259,3,0))=16," ",VLOOKUP(AI3408,Catalogue!$F$2:$J$259,3,0))</f>
        <v xml:space="preserve"> </v>
      </c>
      <c r="AK3408" s="228">
        <f>IF(TYPE(VLOOKUP(AI3408,Catalogue!$F$2:$J$259,5,0))=16,0,VLOOKUP(AI3408,Catalogue!$F$2:$J$259,5,0))</f>
        <v>0</v>
      </c>
      <c r="AL3408" s="227"/>
      <c r="AM3408" s="228">
        <f t="shared" si="433"/>
        <v>0</v>
      </c>
      <c r="AN3408" s="228"/>
      <c r="AO3408" s="229">
        <f t="shared" si="431"/>
        <v>0</v>
      </c>
    </row>
    <row r="3409" spans="1:41" x14ac:dyDescent="0.2">
      <c r="A3409" s="227"/>
      <c r="B3409" s="227"/>
      <c r="C3409" s="227"/>
      <c r="D3409" s="227"/>
      <c r="E3409" s="227"/>
      <c r="F3409" s="227"/>
      <c r="G3409" s="227"/>
      <c r="H3409" s="227"/>
      <c r="I3409" s="227"/>
      <c r="J3409" s="227"/>
      <c r="K3409" s="227"/>
      <c r="L3409" s="228">
        <f>IF(TYPE(VLOOKUP(K3409,Catalogue!$F$2:$J$259,5,0))=16,0,VLOOKUP(K3409,Catalogue!$F$2:$J$259,5,0))</f>
        <v>0</v>
      </c>
      <c r="M3409" s="228"/>
      <c r="N3409" s="228">
        <f t="shared" si="435"/>
        <v>0</v>
      </c>
      <c r="O3409" s="227"/>
      <c r="P3409" s="228">
        <f>IF(TYPE(VLOOKUP(O3409,Catalogue!$F$2:$J$259,5,0))=16,0,VLOOKUP(O3409,Catalogue!$F$2:$J$259,5,0))</f>
        <v>0</v>
      </c>
      <c r="Q3409" s="228"/>
      <c r="R3409" s="228">
        <f t="shared" si="436"/>
        <v>0</v>
      </c>
      <c r="S3409" s="232"/>
      <c r="T3409" s="256" t="str">
        <f>IF(TYPE(VLOOKUP(S3409,Catalogue!$F$2:$J$259,3,0))=16," ",VLOOKUP(S3409,Catalogue!$F$2:$J$259,3,0))</f>
        <v xml:space="preserve"> </v>
      </c>
      <c r="U3409" s="228">
        <f>IF(TYPE(VLOOKUP(S3409,Catalogue!$F$2:$J$259,5,0))=16,0,VLOOKUP(S3409,Catalogue!$F$2:$J$259,5,0))</f>
        <v>0</v>
      </c>
      <c r="V3409" s="232"/>
      <c r="W3409" s="256" t="str">
        <f>IF(TYPE(VLOOKUP(V3409,Catalogue!$F$2:$J$259,3,0))=16," ",VLOOKUP(V3409,Catalogue!$F$2:$J$259,3,0))</f>
        <v xml:space="preserve"> </v>
      </c>
      <c r="X3409" s="228">
        <f>IF(TYPE(VLOOKUP(V3409,Catalogue!$F$2:$J$259,5,0))=16,0,VLOOKUP(V3409,Catalogue!$F$2:$J$259,5,0))</f>
        <v>0</v>
      </c>
      <c r="Y3409" s="232"/>
      <c r="Z3409" s="227" t="str">
        <f>IF(TYPE(VLOOKUP(Y3409,Catalogue!$F$2:$J$259,3,0))=16," ",VLOOKUP(Y3409,Catalogue!$F$2:$J$259,3,0))</f>
        <v xml:space="preserve"> </v>
      </c>
      <c r="AA3409" s="228">
        <f>IF(TYPE(VLOOKUP(Y3409,Catalogue!$F$2:$J$259,5,0))=16,0,VLOOKUP(Y3409,Catalogue!$F$2:$J$259,5,0))</f>
        <v>0</v>
      </c>
      <c r="AB3409" s="260"/>
      <c r="AC3409" s="260"/>
      <c r="AD3409" s="260"/>
      <c r="AE3409" s="260">
        <f t="shared" si="432"/>
        <v>0</v>
      </c>
      <c r="AF3409" s="228">
        <f t="shared" si="434"/>
        <v>0</v>
      </c>
      <c r="AG3409" s="228">
        <f t="shared" si="429"/>
        <v>0</v>
      </c>
      <c r="AH3409" s="228">
        <f t="shared" si="430"/>
        <v>0</v>
      </c>
      <c r="AI3409" s="232"/>
      <c r="AJ3409" s="227" t="str">
        <f>IF(TYPE(VLOOKUP(AI3409,Catalogue!$F$2:$J$259,3,0))=16," ",VLOOKUP(AI3409,Catalogue!$F$2:$J$259,3,0))</f>
        <v xml:space="preserve"> </v>
      </c>
      <c r="AK3409" s="228">
        <f>IF(TYPE(VLOOKUP(AI3409,Catalogue!$F$2:$J$259,5,0))=16,0,VLOOKUP(AI3409,Catalogue!$F$2:$J$259,5,0))</f>
        <v>0</v>
      </c>
      <c r="AL3409" s="227"/>
      <c r="AM3409" s="228">
        <f t="shared" si="433"/>
        <v>0</v>
      </c>
      <c r="AN3409" s="228"/>
      <c r="AO3409" s="229">
        <f t="shared" si="431"/>
        <v>0</v>
      </c>
    </row>
    <row r="3410" spans="1:41" x14ac:dyDescent="0.2">
      <c r="A3410" s="227"/>
      <c r="B3410" s="227"/>
      <c r="C3410" s="227"/>
      <c r="D3410" s="227"/>
      <c r="E3410" s="227"/>
      <c r="F3410" s="227"/>
      <c r="G3410" s="227"/>
      <c r="H3410" s="227"/>
      <c r="I3410" s="227"/>
      <c r="J3410" s="227"/>
      <c r="K3410" s="227"/>
      <c r="L3410" s="228">
        <f>IF(TYPE(VLOOKUP(K3410,Catalogue!$F$2:$J$259,5,0))=16,0,VLOOKUP(K3410,Catalogue!$F$2:$J$259,5,0))</f>
        <v>0</v>
      </c>
      <c r="M3410" s="228"/>
      <c r="N3410" s="228">
        <f t="shared" si="435"/>
        <v>0</v>
      </c>
      <c r="O3410" s="227"/>
      <c r="P3410" s="228">
        <f>IF(TYPE(VLOOKUP(O3410,Catalogue!$F$2:$J$259,5,0))=16,0,VLOOKUP(O3410,Catalogue!$F$2:$J$259,5,0))</f>
        <v>0</v>
      </c>
      <c r="Q3410" s="228"/>
      <c r="R3410" s="228">
        <f t="shared" si="436"/>
        <v>0</v>
      </c>
      <c r="S3410" s="232"/>
      <c r="T3410" s="256" t="str">
        <f>IF(TYPE(VLOOKUP(S3410,Catalogue!$F$2:$J$259,3,0))=16," ",VLOOKUP(S3410,Catalogue!$F$2:$J$259,3,0))</f>
        <v xml:space="preserve"> </v>
      </c>
      <c r="U3410" s="228">
        <f>IF(TYPE(VLOOKUP(S3410,Catalogue!$F$2:$J$259,5,0))=16,0,VLOOKUP(S3410,Catalogue!$F$2:$J$259,5,0))</f>
        <v>0</v>
      </c>
      <c r="V3410" s="232"/>
      <c r="W3410" s="256" t="str">
        <f>IF(TYPE(VLOOKUP(V3410,Catalogue!$F$2:$J$259,3,0))=16," ",VLOOKUP(V3410,Catalogue!$F$2:$J$259,3,0))</f>
        <v xml:space="preserve"> </v>
      </c>
      <c r="X3410" s="228">
        <f>IF(TYPE(VLOOKUP(V3410,Catalogue!$F$2:$J$259,5,0))=16,0,VLOOKUP(V3410,Catalogue!$F$2:$J$259,5,0))</f>
        <v>0</v>
      </c>
      <c r="Y3410" s="232"/>
      <c r="Z3410" s="227" t="str">
        <f>IF(TYPE(VLOOKUP(Y3410,Catalogue!$F$2:$J$259,3,0))=16," ",VLOOKUP(Y3410,Catalogue!$F$2:$J$259,3,0))</f>
        <v xml:space="preserve"> </v>
      </c>
      <c r="AA3410" s="228">
        <f>IF(TYPE(VLOOKUP(Y3410,Catalogue!$F$2:$J$259,5,0))=16,0,VLOOKUP(Y3410,Catalogue!$F$2:$J$259,5,0))</f>
        <v>0</v>
      </c>
      <c r="AB3410" s="260"/>
      <c r="AC3410" s="260"/>
      <c r="AD3410" s="260"/>
      <c r="AE3410" s="260">
        <f t="shared" si="432"/>
        <v>0</v>
      </c>
      <c r="AF3410" s="228">
        <f t="shared" si="434"/>
        <v>0</v>
      </c>
      <c r="AG3410" s="228">
        <f t="shared" si="429"/>
        <v>0</v>
      </c>
      <c r="AH3410" s="228">
        <f t="shared" si="430"/>
        <v>0</v>
      </c>
      <c r="AI3410" s="232"/>
      <c r="AJ3410" s="227" t="str">
        <f>IF(TYPE(VLOOKUP(AI3410,Catalogue!$F$2:$J$259,3,0))=16," ",VLOOKUP(AI3410,Catalogue!$F$2:$J$259,3,0))</f>
        <v xml:space="preserve"> </v>
      </c>
      <c r="AK3410" s="228">
        <f>IF(TYPE(VLOOKUP(AI3410,Catalogue!$F$2:$J$259,5,0))=16,0,VLOOKUP(AI3410,Catalogue!$F$2:$J$259,5,0))</f>
        <v>0</v>
      </c>
      <c r="AL3410" s="227"/>
      <c r="AM3410" s="228">
        <f t="shared" si="433"/>
        <v>0</v>
      </c>
      <c r="AN3410" s="228"/>
      <c r="AO3410" s="229">
        <f t="shared" si="431"/>
        <v>0</v>
      </c>
    </row>
    <row r="3411" spans="1:41" x14ac:dyDescent="0.2">
      <c r="A3411" s="227"/>
      <c r="B3411" s="227"/>
      <c r="C3411" s="227"/>
      <c r="D3411" s="227"/>
      <c r="E3411" s="227"/>
      <c r="F3411" s="227"/>
      <c r="G3411" s="227"/>
      <c r="H3411" s="227"/>
      <c r="I3411" s="227"/>
      <c r="J3411" s="227"/>
      <c r="K3411" s="227"/>
      <c r="L3411" s="228">
        <f>IF(TYPE(VLOOKUP(K3411,Catalogue!$F$2:$J$259,5,0))=16,0,VLOOKUP(K3411,Catalogue!$F$2:$J$259,5,0))</f>
        <v>0</v>
      </c>
      <c r="M3411" s="228"/>
      <c r="N3411" s="228">
        <f t="shared" si="435"/>
        <v>0</v>
      </c>
      <c r="O3411" s="227"/>
      <c r="P3411" s="228">
        <f>IF(TYPE(VLOOKUP(O3411,Catalogue!$F$2:$J$259,5,0))=16,0,VLOOKUP(O3411,Catalogue!$F$2:$J$259,5,0))</f>
        <v>0</v>
      </c>
      <c r="Q3411" s="228"/>
      <c r="R3411" s="228">
        <f t="shared" si="436"/>
        <v>0</v>
      </c>
      <c r="S3411" s="232"/>
      <c r="T3411" s="256" t="str">
        <f>IF(TYPE(VLOOKUP(S3411,Catalogue!$F$2:$J$259,3,0))=16," ",VLOOKUP(S3411,Catalogue!$F$2:$J$259,3,0))</f>
        <v xml:space="preserve"> </v>
      </c>
      <c r="U3411" s="228">
        <f>IF(TYPE(VLOOKUP(S3411,Catalogue!$F$2:$J$259,5,0))=16,0,VLOOKUP(S3411,Catalogue!$F$2:$J$259,5,0))</f>
        <v>0</v>
      </c>
      <c r="V3411" s="232"/>
      <c r="W3411" s="256" t="str">
        <f>IF(TYPE(VLOOKUP(V3411,Catalogue!$F$2:$J$259,3,0))=16," ",VLOOKUP(V3411,Catalogue!$F$2:$J$259,3,0))</f>
        <v xml:space="preserve"> </v>
      </c>
      <c r="X3411" s="228">
        <f>IF(TYPE(VLOOKUP(V3411,Catalogue!$F$2:$J$259,5,0))=16,0,VLOOKUP(V3411,Catalogue!$F$2:$J$259,5,0))</f>
        <v>0</v>
      </c>
      <c r="Y3411" s="232"/>
      <c r="Z3411" s="227" t="str">
        <f>IF(TYPE(VLOOKUP(Y3411,Catalogue!$F$2:$J$259,3,0))=16," ",VLOOKUP(Y3411,Catalogue!$F$2:$J$259,3,0))</f>
        <v xml:space="preserve"> </v>
      </c>
      <c r="AA3411" s="228">
        <f>IF(TYPE(VLOOKUP(Y3411,Catalogue!$F$2:$J$259,5,0))=16,0,VLOOKUP(Y3411,Catalogue!$F$2:$J$259,5,0))</f>
        <v>0</v>
      </c>
      <c r="AB3411" s="260"/>
      <c r="AC3411" s="260"/>
      <c r="AD3411" s="260"/>
      <c r="AE3411" s="260">
        <f t="shared" si="432"/>
        <v>0</v>
      </c>
      <c r="AF3411" s="228">
        <f t="shared" si="434"/>
        <v>0</v>
      </c>
      <c r="AG3411" s="228">
        <f t="shared" si="429"/>
        <v>0</v>
      </c>
      <c r="AH3411" s="228">
        <f t="shared" si="430"/>
        <v>0</v>
      </c>
      <c r="AI3411" s="232"/>
      <c r="AJ3411" s="227" t="str">
        <f>IF(TYPE(VLOOKUP(AI3411,Catalogue!$F$2:$J$259,3,0))=16," ",VLOOKUP(AI3411,Catalogue!$F$2:$J$259,3,0))</f>
        <v xml:space="preserve"> </v>
      </c>
      <c r="AK3411" s="228">
        <f>IF(TYPE(VLOOKUP(AI3411,Catalogue!$F$2:$J$259,5,0))=16,0,VLOOKUP(AI3411,Catalogue!$F$2:$J$259,5,0))</f>
        <v>0</v>
      </c>
      <c r="AL3411" s="227"/>
      <c r="AM3411" s="228">
        <f t="shared" si="433"/>
        <v>0</v>
      </c>
      <c r="AN3411" s="228"/>
      <c r="AO3411" s="229">
        <f t="shared" si="431"/>
        <v>0</v>
      </c>
    </row>
    <row r="3412" spans="1:41" x14ac:dyDescent="0.2">
      <c r="A3412" s="227"/>
      <c r="B3412" s="227"/>
      <c r="C3412" s="227"/>
      <c r="D3412" s="227"/>
      <c r="E3412" s="227"/>
      <c r="F3412" s="227"/>
      <c r="G3412" s="227"/>
      <c r="H3412" s="227"/>
      <c r="I3412" s="227"/>
      <c r="J3412" s="227"/>
      <c r="K3412" s="227"/>
      <c r="L3412" s="228">
        <f>IF(TYPE(VLOOKUP(K3412,Catalogue!$F$2:$J$259,5,0))=16,0,VLOOKUP(K3412,Catalogue!$F$2:$J$259,5,0))</f>
        <v>0</v>
      </c>
      <c r="M3412" s="228"/>
      <c r="N3412" s="228">
        <f t="shared" si="435"/>
        <v>0</v>
      </c>
      <c r="O3412" s="227"/>
      <c r="P3412" s="228">
        <f>IF(TYPE(VLOOKUP(O3412,Catalogue!$F$2:$J$259,5,0))=16,0,VLOOKUP(O3412,Catalogue!$F$2:$J$259,5,0))</f>
        <v>0</v>
      </c>
      <c r="Q3412" s="228"/>
      <c r="R3412" s="228">
        <f t="shared" si="436"/>
        <v>0</v>
      </c>
      <c r="S3412" s="232"/>
      <c r="T3412" s="256" t="str">
        <f>IF(TYPE(VLOOKUP(S3412,Catalogue!$F$2:$J$259,3,0))=16," ",VLOOKUP(S3412,Catalogue!$F$2:$J$259,3,0))</f>
        <v xml:space="preserve"> </v>
      </c>
      <c r="U3412" s="228">
        <f>IF(TYPE(VLOOKUP(S3412,Catalogue!$F$2:$J$259,5,0))=16,0,VLOOKUP(S3412,Catalogue!$F$2:$J$259,5,0))</f>
        <v>0</v>
      </c>
      <c r="V3412" s="232"/>
      <c r="W3412" s="256" t="str">
        <f>IF(TYPE(VLOOKUP(V3412,Catalogue!$F$2:$J$259,3,0))=16," ",VLOOKUP(V3412,Catalogue!$F$2:$J$259,3,0))</f>
        <v xml:space="preserve"> </v>
      </c>
      <c r="X3412" s="228">
        <f>IF(TYPE(VLOOKUP(V3412,Catalogue!$F$2:$J$259,5,0))=16,0,VLOOKUP(V3412,Catalogue!$F$2:$J$259,5,0))</f>
        <v>0</v>
      </c>
      <c r="Y3412" s="232"/>
      <c r="Z3412" s="227" t="str">
        <f>IF(TYPE(VLOOKUP(Y3412,Catalogue!$F$2:$J$259,3,0))=16," ",VLOOKUP(Y3412,Catalogue!$F$2:$J$259,3,0))</f>
        <v xml:space="preserve"> </v>
      </c>
      <c r="AA3412" s="228">
        <f>IF(TYPE(VLOOKUP(Y3412,Catalogue!$F$2:$J$259,5,0))=16,0,VLOOKUP(Y3412,Catalogue!$F$2:$J$259,5,0))</f>
        <v>0</v>
      </c>
      <c r="AB3412" s="260"/>
      <c r="AC3412" s="260"/>
      <c r="AD3412" s="260"/>
      <c r="AE3412" s="260">
        <f t="shared" si="432"/>
        <v>0</v>
      </c>
      <c r="AF3412" s="228">
        <f t="shared" si="434"/>
        <v>0</v>
      </c>
      <c r="AG3412" s="228">
        <f t="shared" si="429"/>
        <v>0</v>
      </c>
      <c r="AH3412" s="228">
        <f t="shared" si="430"/>
        <v>0</v>
      </c>
      <c r="AI3412" s="232"/>
      <c r="AJ3412" s="227" t="str">
        <f>IF(TYPE(VLOOKUP(AI3412,Catalogue!$F$2:$J$259,3,0))=16," ",VLOOKUP(AI3412,Catalogue!$F$2:$J$259,3,0))</f>
        <v xml:space="preserve"> </v>
      </c>
      <c r="AK3412" s="228">
        <f>IF(TYPE(VLOOKUP(AI3412,Catalogue!$F$2:$J$259,5,0))=16,0,VLOOKUP(AI3412,Catalogue!$F$2:$J$259,5,0))</f>
        <v>0</v>
      </c>
      <c r="AL3412" s="227"/>
      <c r="AM3412" s="228">
        <f t="shared" si="433"/>
        <v>0</v>
      </c>
      <c r="AN3412" s="228"/>
      <c r="AO3412" s="229">
        <f t="shared" si="431"/>
        <v>0</v>
      </c>
    </row>
    <row r="3413" spans="1:41" x14ac:dyDescent="0.2">
      <c r="A3413" s="227"/>
      <c r="B3413" s="227"/>
      <c r="C3413" s="227"/>
      <c r="D3413" s="227"/>
      <c r="E3413" s="227"/>
      <c r="F3413" s="227"/>
      <c r="G3413" s="227"/>
      <c r="H3413" s="227"/>
      <c r="I3413" s="227"/>
      <c r="J3413" s="227"/>
      <c r="K3413" s="227"/>
      <c r="L3413" s="228">
        <f>IF(TYPE(VLOOKUP(K3413,Catalogue!$F$2:$J$259,5,0))=16,0,VLOOKUP(K3413,Catalogue!$F$2:$J$259,5,0))</f>
        <v>0</v>
      </c>
      <c r="M3413" s="228"/>
      <c r="N3413" s="228">
        <f t="shared" si="435"/>
        <v>0</v>
      </c>
      <c r="O3413" s="227"/>
      <c r="P3413" s="228">
        <f>IF(TYPE(VLOOKUP(O3413,Catalogue!$F$2:$J$259,5,0))=16,0,VLOOKUP(O3413,Catalogue!$F$2:$J$259,5,0))</f>
        <v>0</v>
      </c>
      <c r="Q3413" s="228"/>
      <c r="R3413" s="228">
        <f t="shared" si="436"/>
        <v>0</v>
      </c>
      <c r="S3413" s="232"/>
      <c r="T3413" s="256" t="str">
        <f>IF(TYPE(VLOOKUP(S3413,Catalogue!$F$2:$J$259,3,0))=16," ",VLOOKUP(S3413,Catalogue!$F$2:$J$259,3,0))</f>
        <v xml:space="preserve"> </v>
      </c>
      <c r="U3413" s="228">
        <f>IF(TYPE(VLOOKUP(S3413,Catalogue!$F$2:$J$259,5,0))=16,0,VLOOKUP(S3413,Catalogue!$F$2:$J$259,5,0))</f>
        <v>0</v>
      </c>
      <c r="V3413" s="232"/>
      <c r="W3413" s="256" t="str">
        <f>IF(TYPE(VLOOKUP(V3413,Catalogue!$F$2:$J$259,3,0))=16," ",VLOOKUP(V3413,Catalogue!$F$2:$J$259,3,0))</f>
        <v xml:space="preserve"> </v>
      </c>
      <c r="X3413" s="228">
        <f>IF(TYPE(VLOOKUP(V3413,Catalogue!$F$2:$J$259,5,0))=16,0,VLOOKUP(V3413,Catalogue!$F$2:$J$259,5,0))</f>
        <v>0</v>
      </c>
      <c r="Y3413" s="232"/>
      <c r="Z3413" s="227" t="str">
        <f>IF(TYPE(VLOOKUP(Y3413,Catalogue!$F$2:$J$259,3,0))=16," ",VLOOKUP(Y3413,Catalogue!$F$2:$J$259,3,0))</f>
        <v xml:space="preserve"> </v>
      </c>
      <c r="AA3413" s="228">
        <f>IF(TYPE(VLOOKUP(Y3413,Catalogue!$F$2:$J$259,5,0))=16,0,VLOOKUP(Y3413,Catalogue!$F$2:$J$259,5,0))</f>
        <v>0</v>
      </c>
      <c r="AB3413" s="260"/>
      <c r="AC3413" s="260"/>
      <c r="AD3413" s="260"/>
      <c r="AE3413" s="260">
        <f t="shared" si="432"/>
        <v>0</v>
      </c>
      <c r="AF3413" s="228">
        <f t="shared" si="434"/>
        <v>0</v>
      </c>
      <c r="AG3413" s="228">
        <f t="shared" si="429"/>
        <v>0</v>
      </c>
      <c r="AH3413" s="228">
        <f t="shared" si="430"/>
        <v>0</v>
      </c>
      <c r="AI3413" s="232"/>
      <c r="AJ3413" s="227" t="str">
        <f>IF(TYPE(VLOOKUP(AI3413,Catalogue!$F$2:$J$259,3,0))=16," ",VLOOKUP(AI3413,Catalogue!$F$2:$J$259,3,0))</f>
        <v xml:space="preserve"> </v>
      </c>
      <c r="AK3413" s="228">
        <f>IF(TYPE(VLOOKUP(AI3413,Catalogue!$F$2:$J$259,5,0))=16,0,VLOOKUP(AI3413,Catalogue!$F$2:$J$259,5,0))</f>
        <v>0</v>
      </c>
      <c r="AL3413" s="227"/>
      <c r="AM3413" s="228">
        <f t="shared" si="433"/>
        <v>0</v>
      </c>
      <c r="AN3413" s="228"/>
      <c r="AO3413" s="229">
        <f t="shared" si="431"/>
        <v>0</v>
      </c>
    </row>
    <row r="3414" spans="1:41" x14ac:dyDescent="0.2">
      <c r="A3414" s="227"/>
      <c r="B3414" s="227"/>
      <c r="C3414" s="227"/>
      <c r="D3414" s="227"/>
      <c r="E3414" s="227"/>
      <c r="F3414" s="227"/>
      <c r="G3414" s="227"/>
      <c r="H3414" s="227"/>
      <c r="I3414" s="227"/>
      <c r="J3414" s="227"/>
      <c r="K3414" s="227"/>
      <c r="L3414" s="228">
        <f>IF(TYPE(VLOOKUP(K3414,Catalogue!$F$2:$J$259,5,0))=16,0,VLOOKUP(K3414,Catalogue!$F$2:$J$259,5,0))</f>
        <v>0</v>
      </c>
      <c r="M3414" s="228"/>
      <c r="N3414" s="228">
        <f t="shared" si="435"/>
        <v>0</v>
      </c>
      <c r="O3414" s="227"/>
      <c r="P3414" s="228">
        <f>IF(TYPE(VLOOKUP(O3414,Catalogue!$F$2:$J$259,5,0))=16,0,VLOOKUP(O3414,Catalogue!$F$2:$J$259,5,0))</f>
        <v>0</v>
      </c>
      <c r="Q3414" s="228"/>
      <c r="R3414" s="228">
        <f t="shared" si="436"/>
        <v>0</v>
      </c>
      <c r="S3414" s="232"/>
      <c r="T3414" s="256" t="str">
        <f>IF(TYPE(VLOOKUP(S3414,Catalogue!$F$2:$J$259,3,0))=16," ",VLOOKUP(S3414,Catalogue!$F$2:$J$259,3,0))</f>
        <v xml:space="preserve"> </v>
      </c>
      <c r="U3414" s="228">
        <f>IF(TYPE(VLOOKUP(S3414,Catalogue!$F$2:$J$259,5,0))=16,0,VLOOKUP(S3414,Catalogue!$F$2:$J$259,5,0))</f>
        <v>0</v>
      </c>
      <c r="V3414" s="232"/>
      <c r="W3414" s="256" t="str">
        <f>IF(TYPE(VLOOKUP(V3414,Catalogue!$F$2:$J$259,3,0))=16," ",VLOOKUP(V3414,Catalogue!$F$2:$J$259,3,0))</f>
        <v xml:space="preserve"> </v>
      </c>
      <c r="X3414" s="228">
        <f>IF(TYPE(VLOOKUP(V3414,Catalogue!$F$2:$J$259,5,0))=16,0,VLOOKUP(V3414,Catalogue!$F$2:$J$259,5,0))</f>
        <v>0</v>
      </c>
      <c r="Y3414" s="232"/>
      <c r="Z3414" s="227" t="str">
        <f>IF(TYPE(VLOOKUP(Y3414,Catalogue!$F$2:$J$259,3,0))=16," ",VLOOKUP(Y3414,Catalogue!$F$2:$J$259,3,0))</f>
        <v xml:space="preserve"> </v>
      </c>
      <c r="AA3414" s="228">
        <f>IF(TYPE(VLOOKUP(Y3414,Catalogue!$F$2:$J$259,5,0))=16,0,VLOOKUP(Y3414,Catalogue!$F$2:$J$259,5,0))</f>
        <v>0</v>
      </c>
      <c r="AB3414" s="260"/>
      <c r="AC3414" s="260"/>
      <c r="AD3414" s="260"/>
      <c r="AE3414" s="260">
        <f t="shared" si="432"/>
        <v>0</v>
      </c>
      <c r="AF3414" s="228">
        <f t="shared" si="434"/>
        <v>0</v>
      </c>
      <c r="AG3414" s="228">
        <f t="shared" si="429"/>
        <v>0</v>
      </c>
      <c r="AH3414" s="228">
        <f t="shared" si="430"/>
        <v>0</v>
      </c>
      <c r="AI3414" s="232"/>
      <c r="AJ3414" s="227" t="str">
        <f>IF(TYPE(VLOOKUP(AI3414,Catalogue!$F$2:$J$259,3,0))=16," ",VLOOKUP(AI3414,Catalogue!$F$2:$J$259,3,0))</f>
        <v xml:space="preserve"> </v>
      </c>
      <c r="AK3414" s="228">
        <f>IF(TYPE(VLOOKUP(AI3414,Catalogue!$F$2:$J$259,5,0))=16,0,VLOOKUP(AI3414,Catalogue!$F$2:$J$259,5,0))</f>
        <v>0</v>
      </c>
      <c r="AL3414" s="227"/>
      <c r="AM3414" s="228">
        <f t="shared" si="433"/>
        <v>0</v>
      </c>
      <c r="AN3414" s="228"/>
      <c r="AO3414" s="229">
        <f t="shared" si="431"/>
        <v>0</v>
      </c>
    </row>
    <row r="3415" spans="1:41" x14ac:dyDescent="0.2">
      <c r="A3415" s="227"/>
      <c r="B3415" s="227"/>
      <c r="C3415" s="227"/>
      <c r="D3415" s="227"/>
      <c r="E3415" s="227"/>
      <c r="F3415" s="227"/>
      <c r="G3415" s="227"/>
      <c r="H3415" s="227"/>
      <c r="I3415" s="227"/>
      <c r="J3415" s="227"/>
      <c r="K3415" s="227"/>
      <c r="L3415" s="228">
        <f>IF(TYPE(VLOOKUP(K3415,Catalogue!$F$2:$J$259,5,0))=16,0,VLOOKUP(K3415,Catalogue!$F$2:$J$259,5,0))</f>
        <v>0</v>
      </c>
      <c r="M3415" s="228"/>
      <c r="N3415" s="228">
        <f t="shared" si="435"/>
        <v>0</v>
      </c>
      <c r="O3415" s="227"/>
      <c r="P3415" s="228">
        <f>IF(TYPE(VLOOKUP(O3415,Catalogue!$F$2:$J$259,5,0))=16,0,VLOOKUP(O3415,Catalogue!$F$2:$J$259,5,0))</f>
        <v>0</v>
      </c>
      <c r="Q3415" s="228"/>
      <c r="R3415" s="228">
        <f t="shared" si="436"/>
        <v>0</v>
      </c>
      <c r="S3415" s="232"/>
      <c r="T3415" s="256" t="str">
        <f>IF(TYPE(VLOOKUP(S3415,Catalogue!$F$2:$J$259,3,0))=16," ",VLOOKUP(S3415,Catalogue!$F$2:$J$259,3,0))</f>
        <v xml:space="preserve"> </v>
      </c>
      <c r="U3415" s="228">
        <f>IF(TYPE(VLOOKUP(S3415,Catalogue!$F$2:$J$259,5,0))=16,0,VLOOKUP(S3415,Catalogue!$F$2:$J$259,5,0))</f>
        <v>0</v>
      </c>
      <c r="V3415" s="232"/>
      <c r="W3415" s="256" t="str">
        <f>IF(TYPE(VLOOKUP(V3415,Catalogue!$F$2:$J$259,3,0))=16," ",VLOOKUP(V3415,Catalogue!$F$2:$J$259,3,0))</f>
        <v xml:space="preserve"> </v>
      </c>
      <c r="X3415" s="228">
        <f>IF(TYPE(VLOOKUP(V3415,Catalogue!$F$2:$J$259,5,0))=16,0,VLOOKUP(V3415,Catalogue!$F$2:$J$259,5,0))</f>
        <v>0</v>
      </c>
      <c r="Y3415" s="232"/>
      <c r="Z3415" s="227" t="str">
        <f>IF(TYPE(VLOOKUP(Y3415,Catalogue!$F$2:$J$259,3,0))=16," ",VLOOKUP(Y3415,Catalogue!$F$2:$J$259,3,0))</f>
        <v xml:space="preserve"> </v>
      </c>
      <c r="AA3415" s="228">
        <f>IF(TYPE(VLOOKUP(Y3415,Catalogue!$F$2:$J$259,5,0))=16,0,VLOOKUP(Y3415,Catalogue!$F$2:$J$259,5,0))</f>
        <v>0</v>
      </c>
      <c r="AB3415" s="260"/>
      <c r="AC3415" s="260"/>
      <c r="AD3415" s="260"/>
      <c r="AE3415" s="260">
        <f t="shared" si="432"/>
        <v>0</v>
      </c>
      <c r="AF3415" s="228">
        <f t="shared" si="434"/>
        <v>0</v>
      </c>
      <c r="AG3415" s="228">
        <f t="shared" si="429"/>
        <v>0</v>
      </c>
      <c r="AH3415" s="228">
        <f t="shared" si="430"/>
        <v>0</v>
      </c>
      <c r="AI3415" s="232"/>
      <c r="AJ3415" s="227" t="str">
        <f>IF(TYPE(VLOOKUP(AI3415,Catalogue!$F$2:$J$259,3,0))=16," ",VLOOKUP(AI3415,Catalogue!$F$2:$J$259,3,0))</f>
        <v xml:space="preserve"> </v>
      </c>
      <c r="AK3415" s="228">
        <f>IF(TYPE(VLOOKUP(AI3415,Catalogue!$F$2:$J$259,5,0))=16,0,VLOOKUP(AI3415,Catalogue!$F$2:$J$259,5,0))</f>
        <v>0</v>
      </c>
      <c r="AL3415" s="227"/>
      <c r="AM3415" s="228">
        <f t="shared" si="433"/>
        <v>0</v>
      </c>
      <c r="AN3415" s="228"/>
      <c r="AO3415" s="229">
        <f t="shared" si="431"/>
        <v>0</v>
      </c>
    </row>
    <row r="3416" spans="1:41" x14ac:dyDescent="0.2">
      <c r="A3416" s="227"/>
      <c r="B3416" s="227"/>
      <c r="C3416" s="227"/>
      <c r="D3416" s="227"/>
      <c r="E3416" s="227"/>
      <c r="F3416" s="227"/>
      <c r="G3416" s="227"/>
      <c r="H3416" s="227"/>
      <c r="I3416" s="227"/>
      <c r="J3416" s="227"/>
      <c r="K3416" s="227"/>
      <c r="L3416" s="228">
        <f>IF(TYPE(VLOOKUP(K3416,Catalogue!$F$2:$J$259,5,0))=16,0,VLOOKUP(K3416,Catalogue!$F$2:$J$259,5,0))</f>
        <v>0</v>
      </c>
      <c r="M3416" s="228"/>
      <c r="N3416" s="228">
        <f t="shared" si="435"/>
        <v>0</v>
      </c>
      <c r="O3416" s="227"/>
      <c r="P3416" s="228">
        <f>IF(TYPE(VLOOKUP(O3416,Catalogue!$F$2:$J$259,5,0))=16,0,VLOOKUP(O3416,Catalogue!$F$2:$J$259,5,0))</f>
        <v>0</v>
      </c>
      <c r="Q3416" s="228"/>
      <c r="R3416" s="228">
        <f t="shared" si="436"/>
        <v>0</v>
      </c>
      <c r="S3416" s="232"/>
      <c r="T3416" s="256" t="str">
        <f>IF(TYPE(VLOOKUP(S3416,Catalogue!$F$2:$J$259,3,0))=16," ",VLOOKUP(S3416,Catalogue!$F$2:$J$259,3,0))</f>
        <v xml:space="preserve"> </v>
      </c>
      <c r="U3416" s="228">
        <f>IF(TYPE(VLOOKUP(S3416,Catalogue!$F$2:$J$259,5,0))=16,0,VLOOKUP(S3416,Catalogue!$F$2:$J$259,5,0))</f>
        <v>0</v>
      </c>
      <c r="V3416" s="232"/>
      <c r="W3416" s="256" t="str">
        <f>IF(TYPE(VLOOKUP(V3416,Catalogue!$F$2:$J$259,3,0))=16," ",VLOOKUP(V3416,Catalogue!$F$2:$J$259,3,0))</f>
        <v xml:space="preserve"> </v>
      </c>
      <c r="X3416" s="228">
        <f>IF(TYPE(VLOOKUP(V3416,Catalogue!$F$2:$J$259,5,0))=16,0,VLOOKUP(V3416,Catalogue!$F$2:$J$259,5,0))</f>
        <v>0</v>
      </c>
      <c r="Y3416" s="232"/>
      <c r="Z3416" s="227" t="str">
        <f>IF(TYPE(VLOOKUP(Y3416,Catalogue!$F$2:$J$259,3,0))=16," ",VLOOKUP(Y3416,Catalogue!$F$2:$J$259,3,0))</f>
        <v xml:space="preserve"> </v>
      </c>
      <c r="AA3416" s="228">
        <f>IF(TYPE(VLOOKUP(Y3416,Catalogue!$F$2:$J$259,5,0))=16,0,VLOOKUP(Y3416,Catalogue!$F$2:$J$259,5,0))</f>
        <v>0</v>
      </c>
      <c r="AB3416" s="260"/>
      <c r="AC3416" s="260"/>
      <c r="AD3416" s="260"/>
      <c r="AE3416" s="260">
        <f t="shared" si="432"/>
        <v>0</v>
      </c>
      <c r="AF3416" s="228">
        <f t="shared" si="434"/>
        <v>0</v>
      </c>
      <c r="AG3416" s="228">
        <f t="shared" si="429"/>
        <v>0</v>
      </c>
      <c r="AH3416" s="228">
        <f t="shared" si="430"/>
        <v>0</v>
      </c>
      <c r="AI3416" s="232"/>
      <c r="AJ3416" s="227" t="str">
        <f>IF(TYPE(VLOOKUP(AI3416,Catalogue!$F$2:$J$259,3,0))=16," ",VLOOKUP(AI3416,Catalogue!$F$2:$J$259,3,0))</f>
        <v xml:space="preserve"> </v>
      </c>
      <c r="AK3416" s="228">
        <f>IF(TYPE(VLOOKUP(AI3416,Catalogue!$F$2:$J$259,5,0))=16,0,VLOOKUP(AI3416,Catalogue!$F$2:$J$259,5,0))</f>
        <v>0</v>
      </c>
      <c r="AL3416" s="227"/>
      <c r="AM3416" s="228">
        <f t="shared" si="433"/>
        <v>0</v>
      </c>
      <c r="AN3416" s="228"/>
      <c r="AO3416" s="229">
        <f t="shared" si="431"/>
        <v>0</v>
      </c>
    </row>
    <row r="3417" spans="1:41" x14ac:dyDescent="0.2">
      <c r="A3417" s="227"/>
      <c r="B3417" s="227"/>
      <c r="C3417" s="227"/>
      <c r="D3417" s="227"/>
      <c r="E3417" s="227"/>
      <c r="F3417" s="227"/>
      <c r="G3417" s="227"/>
      <c r="H3417" s="227"/>
      <c r="I3417" s="227"/>
      <c r="J3417" s="227"/>
      <c r="K3417" s="227"/>
      <c r="L3417" s="228">
        <f>IF(TYPE(VLOOKUP(K3417,Catalogue!$F$2:$J$259,5,0))=16,0,VLOOKUP(K3417,Catalogue!$F$2:$J$259,5,0))</f>
        <v>0</v>
      </c>
      <c r="M3417" s="228"/>
      <c r="N3417" s="228">
        <f t="shared" si="435"/>
        <v>0</v>
      </c>
      <c r="O3417" s="227"/>
      <c r="P3417" s="228">
        <f>IF(TYPE(VLOOKUP(O3417,Catalogue!$F$2:$J$259,5,0))=16,0,VLOOKUP(O3417,Catalogue!$F$2:$J$259,5,0))</f>
        <v>0</v>
      </c>
      <c r="Q3417" s="228"/>
      <c r="R3417" s="228">
        <f t="shared" si="436"/>
        <v>0</v>
      </c>
      <c r="S3417" s="232"/>
      <c r="T3417" s="256" t="str">
        <f>IF(TYPE(VLOOKUP(S3417,Catalogue!$F$2:$J$259,3,0))=16," ",VLOOKUP(S3417,Catalogue!$F$2:$J$259,3,0))</f>
        <v xml:space="preserve"> </v>
      </c>
      <c r="U3417" s="228">
        <f>IF(TYPE(VLOOKUP(S3417,Catalogue!$F$2:$J$259,5,0))=16,0,VLOOKUP(S3417,Catalogue!$F$2:$J$259,5,0))</f>
        <v>0</v>
      </c>
      <c r="V3417" s="232"/>
      <c r="W3417" s="256" t="str">
        <f>IF(TYPE(VLOOKUP(V3417,Catalogue!$F$2:$J$259,3,0))=16," ",VLOOKUP(V3417,Catalogue!$F$2:$J$259,3,0))</f>
        <v xml:space="preserve"> </v>
      </c>
      <c r="X3417" s="228">
        <f>IF(TYPE(VLOOKUP(V3417,Catalogue!$F$2:$J$259,5,0))=16,0,VLOOKUP(V3417,Catalogue!$F$2:$J$259,5,0))</f>
        <v>0</v>
      </c>
      <c r="Y3417" s="232"/>
      <c r="Z3417" s="227" t="str">
        <f>IF(TYPE(VLOOKUP(Y3417,Catalogue!$F$2:$J$259,3,0))=16," ",VLOOKUP(Y3417,Catalogue!$F$2:$J$259,3,0))</f>
        <v xml:space="preserve"> </v>
      </c>
      <c r="AA3417" s="228">
        <f>IF(TYPE(VLOOKUP(Y3417,Catalogue!$F$2:$J$259,5,0))=16,0,VLOOKUP(Y3417,Catalogue!$F$2:$J$259,5,0))</f>
        <v>0</v>
      </c>
      <c r="AB3417" s="260"/>
      <c r="AC3417" s="260"/>
      <c r="AD3417" s="260"/>
      <c r="AE3417" s="260">
        <f t="shared" si="432"/>
        <v>0</v>
      </c>
      <c r="AF3417" s="228">
        <f t="shared" si="434"/>
        <v>0</v>
      </c>
      <c r="AG3417" s="228">
        <f t="shared" si="429"/>
        <v>0</v>
      </c>
      <c r="AH3417" s="228">
        <f t="shared" si="430"/>
        <v>0</v>
      </c>
      <c r="AI3417" s="232"/>
      <c r="AJ3417" s="227" t="str">
        <f>IF(TYPE(VLOOKUP(AI3417,Catalogue!$F$2:$J$259,3,0))=16," ",VLOOKUP(AI3417,Catalogue!$F$2:$J$259,3,0))</f>
        <v xml:space="preserve"> </v>
      </c>
      <c r="AK3417" s="228">
        <f>IF(TYPE(VLOOKUP(AI3417,Catalogue!$F$2:$J$259,5,0))=16,0,VLOOKUP(AI3417,Catalogue!$F$2:$J$259,5,0))</f>
        <v>0</v>
      </c>
      <c r="AL3417" s="227"/>
      <c r="AM3417" s="228">
        <f t="shared" si="433"/>
        <v>0</v>
      </c>
      <c r="AN3417" s="228"/>
      <c r="AO3417" s="229">
        <f t="shared" si="431"/>
        <v>0</v>
      </c>
    </row>
    <row r="3418" spans="1:41" x14ac:dyDescent="0.2">
      <c r="A3418" s="227"/>
      <c r="B3418" s="227"/>
      <c r="C3418" s="227"/>
      <c r="D3418" s="227"/>
      <c r="E3418" s="227"/>
      <c r="F3418" s="227"/>
      <c r="G3418" s="227"/>
      <c r="H3418" s="227"/>
      <c r="I3418" s="227"/>
      <c r="J3418" s="227"/>
      <c r="K3418" s="227"/>
      <c r="L3418" s="228">
        <f>IF(TYPE(VLOOKUP(K3418,Catalogue!$F$2:$J$259,5,0))=16,0,VLOOKUP(K3418,Catalogue!$F$2:$J$259,5,0))</f>
        <v>0</v>
      </c>
      <c r="M3418" s="228"/>
      <c r="N3418" s="228">
        <f t="shared" si="435"/>
        <v>0</v>
      </c>
      <c r="O3418" s="227"/>
      <c r="P3418" s="228">
        <f>IF(TYPE(VLOOKUP(O3418,Catalogue!$F$2:$J$259,5,0))=16,0,VLOOKUP(O3418,Catalogue!$F$2:$J$259,5,0))</f>
        <v>0</v>
      </c>
      <c r="Q3418" s="228"/>
      <c r="R3418" s="228">
        <f t="shared" si="436"/>
        <v>0</v>
      </c>
      <c r="S3418" s="232"/>
      <c r="T3418" s="256" t="str">
        <f>IF(TYPE(VLOOKUP(S3418,Catalogue!$F$2:$J$259,3,0))=16," ",VLOOKUP(S3418,Catalogue!$F$2:$J$259,3,0))</f>
        <v xml:space="preserve"> </v>
      </c>
      <c r="U3418" s="228">
        <f>IF(TYPE(VLOOKUP(S3418,Catalogue!$F$2:$J$259,5,0))=16,0,VLOOKUP(S3418,Catalogue!$F$2:$J$259,5,0))</f>
        <v>0</v>
      </c>
      <c r="V3418" s="232"/>
      <c r="W3418" s="256" t="str">
        <f>IF(TYPE(VLOOKUP(V3418,Catalogue!$F$2:$J$259,3,0))=16," ",VLOOKUP(V3418,Catalogue!$F$2:$J$259,3,0))</f>
        <v xml:space="preserve"> </v>
      </c>
      <c r="X3418" s="228">
        <f>IF(TYPE(VLOOKUP(V3418,Catalogue!$F$2:$J$259,5,0))=16,0,VLOOKUP(V3418,Catalogue!$F$2:$J$259,5,0))</f>
        <v>0</v>
      </c>
      <c r="Y3418" s="232"/>
      <c r="Z3418" s="227" t="str">
        <f>IF(TYPE(VLOOKUP(Y3418,Catalogue!$F$2:$J$259,3,0))=16," ",VLOOKUP(Y3418,Catalogue!$F$2:$J$259,3,0))</f>
        <v xml:space="preserve"> </v>
      </c>
      <c r="AA3418" s="228">
        <f>IF(TYPE(VLOOKUP(Y3418,Catalogue!$F$2:$J$259,5,0))=16,0,VLOOKUP(Y3418,Catalogue!$F$2:$J$259,5,0))</f>
        <v>0</v>
      </c>
      <c r="AB3418" s="260"/>
      <c r="AC3418" s="260"/>
      <c r="AD3418" s="260"/>
      <c r="AE3418" s="260">
        <f t="shared" si="432"/>
        <v>0</v>
      </c>
      <c r="AF3418" s="228">
        <f t="shared" si="434"/>
        <v>0</v>
      </c>
      <c r="AG3418" s="228">
        <f t="shared" si="429"/>
        <v>0</v>
      </c>
      <c r="AH3418" s="228">
        <f t="shared" si="430"/>
        <v>0</v>
      </c>
      <c r="AI3418" s="232"/>
      <c r="AJ3418" s="227" t="str">
        <f>IF(TYPE(VLOOKUP(AI3418,Catalogue!$F$2:$J$259,3,0))=16," ",VLOOKUP(AI3418,Catalogue!$F$2:$J$259,3,0))</f>
        <v xml:space="preserve"> </v>
      </c>
      <c r="AK3418" s="228">
        <f>IF(TYPE(VLOOKUP(AI3418,Catalogue!$F$2:$J$259,5,0))=16,0,VLOOKUP(AI3418,Catalogue!$F$2:$J$259,5,0))</f>
        <v>0</v>
      </c>
      <c r="AL3418" s="227"/>
      <c r="AM3418" s="228">
        <f t="shared" si="433"/>
        <v>0</v>
      </c>
      <c r="AN3418" s="228"/>
      <c r="AO3418" s="229">
        <f t="shared" si="431"/>
        <v>0</v>
      </c>
    </row>
    <row r="3419" spans="1:41" x14ac:dyDescent="0.2">
      <c r="A3419" s="227"/>
      <c r="B3419" s="227"/>
      <c r="C3419" s="227"/>
      <c r="D3419" s="227"/>
      <c r="E3419" s="227"/>
      <c r="F3419" s="227"/>
      <c r="G3419" s="227"/>
      <c r="H3419" s="227"/>
      <c r="I3419" s="227"/>
      <c r="J3419" s="227"/>
      <c r="K3419" s="227"/>
      <c r="L3419" s="228">
        <f>IF(TYPE(VLOOKUP(K3419,Catalogue!$F$2:$J$259,5,0))=16,0,VLOOKUP(K3419,Catalogue!$F$2:$J$259,5,0))</f>
        <v>0</v>
      </c>
      <c r="M3419" s="228"/>
      <c r="N3419" s="228">
        <f t="shared" si="435"/>
        <v>0</v>
      </c>
      <c r="O3419" s="227"/>
      <c r="P3419" s="228">
        <f>IF(TYPE(VLOOKUP(O3419,Catalogue!$F$2:$J$259,5,0))=16,0,VLOOKUP(O3419,Catalogue!$F$2:$J$259,5,0))</f>
        <v>0</v>
      </c>
      <c r="Q3419" s="228"/>
      <c r="R3419" s="228">
        <f t="shared" si="436"/>
        <v>0</v>
      </c>
      <c r="S3419" s="232"/>
      <c r="T3419" s="256" t="str">
        <f>IF(TYPE(VLOOKUP(S3419,Catalogue!$F$2:$J$259,3,0))=16," ",VLOOKUP(S3419,Catalogue!$F$2:$J$259,3,0))</f>
        <v xml:space="preserve"> </v>
      </c>
      <c r="U3419" s="228">
        <f>IF(TYPE(VLOOKUP(S3419,Catalogue!$F$2:$J$259,5,0))=16,0,VLOOKUP(S3419,Catalogue!$F$2:$J$259,5,0))</f>
        <v>0</v>
      </c>
      <c r="V3419" s="232"/>
      <c r="W3419" s="256" t="str">
        <f>IF(TYPE(VLOOKUP(V3419,Catalogue!$F$2:$J$259,3,0))=16," ",VLOOKUP(V3419,Catalogue!$F$2:$J$259,3,0))</f>
        <v xml:space="preserve"> </v>
      </c>
      <c r="X3419" s="228">
        <f>IF(TYPE(VLOOKUP(V3419,Catalogue!$F$2:$J$259,5,0))=16,0,VLOOKUP(V3419,Catalogue!$F$2:$J$259,5,0))</f>
        <v>0</v>
      </c>
      <c r="Y3419" s="232"/>
      <c r="Z3419" s="227" t="str">
        <f>IF(TYPE(VLOOKUP(Y3419,Catalogue!$F$2:$J$259,3,0))=16," ",VLOOKUP(Y3419,Catalogue!$F$2:$J$259,3,0))</f>
        <v xml:space="preserve"> </v>
      </c>
      <c r="AA3419" s="228">
        <f>IF(TYPE(VLOOKUP(Y3419,Catalogue!$F$2:$J$259,5,0))=16,0,VLOOKUP(Y3419,Catalogue!$F$2:$J$259,5,0))</f>
        <v>0</v>
      </c>
      <c r="AB3419" s="260"/>
      <c r="AC3419" s="260"/>
      <c r="AD3419" s="260"/>
      <c r="AE3419" s="260">
        <f t="shared" si="432"/>
        <v>0</v>
      </c>
      <c r="AF3419" s="228">
        <f t="shared" si="434"/>
        <v>0</v>
      </c>
      <c r="AG3419" s="228">
        <f t="shared" si="429"/>
        <v>0</v>
      </c>
      <c r="AH3419" s="228">
        <f t="shared" si="430"/>
        <v>0</v>
      </c>
      <c r="AI3419" s="232"/>
      <c r="AJ3419" s="227" t="str">
        <f>IF(TYPE(VLOOKUP(AI3419,Catalogue!$F$2:$J$259,3,0))=16," ",VLOOKUP(AI3419,Catalogue!$F$2:$J$259,3,0))</f>
        <v xml:space="preserve"> </v>
      </c>
      <c r="AK3419" s="228">
        <f>IF(TYPE(VLOOKUP(AI3419,Catalogue!$F$2:$J$259,5,0))=16,0,VLOOKUP(AI3419,Catalogue!$F$2:$J$259,5,0))</f>
        <v>0</v>
      </c>
      <c r="AL3419" s="227"/>
      <c r="AM3419" s="228">
        <f t="shared" si="433"/>
        <v>0</v>
      </c>
      <c r="AN3419" s="228"/>
      <c r="AO3419" s="229">
        <f t="shared" si="431"/>
        <v>0</v>
      </c>
    </row>
    <row r="3420" spans="1:41" x14ac:dyDescent="0.2">
      <c r="A3420" s="227"/>
      <c r="B3420" s="227"/>
      <c r="C3420" s="227"/>
      <c r="D3420" s="227"/>
      <c r="E3420" s="227"/>
      <c r="F3420" s="227"/>
      <c r="G3420" s="227"/>
      <c r="H3420" s="227"/>
      <c r="I3420" s="227"/>
      <c r="J3420" s="227"/>
      <c r="K3420" s="227"/>
      <c r="L3420" s="228">
        <f>IF(TYPE(VLOOKUP(K3420,Catalogue!$F$2:$J$259,5,0))=16,0,VLOOKUP(K3420,Catalogue!$F$2:$J$259,5,0))</f>
        <v>0</v>
      </c>
      <c r="M3420" s="228"/>
      <c r="N3420" s="228">
        <f t="shared" si="435"/>
        <v>0</v>
      </c>
      <c r="O3420" s="227"/>
      <c r="P3420" s="228">
        <f>IF(TYPE(VLOOKUP(O3420,Catalogue!$F$2:$J$259,5,0))=16,0,VLOOKUP(O3420,Catalogue!$F$2:$J$259,5,0))</f>
        <v>0</v>
      </c>
      <c r="Q3420" s="228"/>
      <c r="R3420" s="228">
        <f t="shared" si="436"/>
        <v>0</v>
      </c>
      <c r="S3420" s="232"/>
      <c r="T3420" s="256" t="str">
        <f>IF(TYPE(VLOOKUP(S3420,Catalogue!$F$2:$J$259,3,0))=16," ",VLOOKUP(S3420,Catalogue!$F$2:$J$259,3,0))</f>
        <v xml:space="preserve"> </v>
      </c>
      <c r="U3420" s="228">
        <f>IF(TYPE(VLOOKUP(S3420,Catalogue!$F$2:$J$259,5,0))=16,0,VLOOKUP(S3420,Catalogue!$F$2:$J$259,5,0))</f>
        <v>0</v>
      </c>
      <c r="V3420" s="232"/>
      <c r="W3420" s="256" t="str">
        <f>IF(TYPE(VLOOKUP(V3420,Catalogue!$F$2:$J$259,3,0))=16," ",VLOOKUP(V3420,Catalogue!$F$2:$J$259,3,0))</f>
        <v xml:space="preserve"> </v>
      </c>
      <c r="X3420" s="228">
        <f>IF(TYPE(VLOOKUP(V3420,Catalogue!$F$2:$J$259,5,0))=16,0,VLOOKUP(V3420,Catalogue!$F$2:$J$259,5,0))</f>
        <v>0</v>
      </c>
      <c r="Y3420" s="232"/>
      <c r="Z3420" s="227" t="str">
        <f>IF(TYPE(VLOOKUP(Y3420,Catalogue!$F$2:$J$259,3,0))=16," ",VLOOKUP(Y3420,Catalogue!$F$2:$J$259,3,0))</f>
        <v xml:space="preserve"> </v>
      </c>
      <c r="AA3420" s="228">
        <f>IF(TYPE(VLOOKUP(Y3420,Catalogue!$F$2:$J$259,5,0))=16,0,VLOOKUP(Y3420,Catalogue!$F$2:$J$259,5,0))</f>
        <v>0</v>
      </c>
      <c r="AB3420" s="260"/>
      <c r="AC3420" s="260"/>
      <c r="AD3420" s="260"/>
      <c r="AE3420" s="260">
        <f t="shared" si="432"/>
        <v>0</v>
      </c>
      <c r="AF3420" s="228">
        <f t="shared" si="434"/>
        <v>0</v>
      </c>
      <c r="AG3420" s="228">
        <f t="shared" si="429"/>
        <v>0</v>
      </c>
      <c r="AH3420" s="228">
        <f t="shared" si="430"/>
        <v>0</v>
      </c>
      <c r="AI3420" s="232"/>
      <c r="AJ3420" s="227" t="str">
        <f>IF(TYPE(VLOOKUP(AI3420,Catalogue!$F$2:$J$259,3,0))=16," ",VLOOKUP(AI3420,Catalogue!$F$2:$J$259,3,0))</f>
        <v xml:space="preserve"> </v>
      </c>
      <c r="AK3420" s="228">
        <f>IF(TYPE(VLOOKUP(AI3420,Catalogue!$F$2:$J$259,5,0))=16,0,VLOOKUP(AI3420,Catalogue!$F$2:$J$259,5,0))</f>
        <v>0</v>
      </c>
      <c r="AL3420" s="227"/>
      <c r="AM3420" s="228">
        <f t="shared" si="433"/>
        <v>0</v>
      </c>
      <c r="AN3420" s="228"/>
      <c r="AO3420" s="229">
        <f t="shared" si="431"/>
        <v>0</v>
      </c>
    </row>
    <row r="3421" spans="1:41" x14ac:dyDescent="0.2">
      <c r="A3421" s="227"/>
      <c r="B3421" s="227"/>
      <c r="C3421" s="227"/>
      <c r="D3421" s="227"/>
      <c r="E3421" s="227"/>
      <c r="F3421" s="227"/>
      <c r="G3421" s="227"/>
      <c r="H3421" s="227"/>
      <c r="I3421" s="227"/>
      <c r="J3421" s="227"/>
      <c r="K3421" s="227"/>
      <c r="L3421" s="228">
        <f>IF(TYPE(VLOOKUP(K3421,Catalogue!$F$2:$J$259,5,0))=16,0,VLOOKUP(K3421,Catalogue!$F$2:$J$259,5,0))</f>
        <v>0</v>
      </c>
      <c r="M3421" s="228"/>
      <c r="N3421" s="228">
        <f t="shared" si="435"/>
        <v>0</v>
      </c>
      <c r="O3421" s="227"/>
      <c r="P3421" s="228">
        <f>IF(TYPE(VLOOKUP(O3421,Catalogue!$F$2:$J$259,5,0))=16,0,VLOOKUP(O3421,Catalogue!$F$2:$J$259,5,0))</f>
        <v>0</v>
      </c>
      <c r="Q3421" s="228"/>
      <c r="R3421" s="228">
        <f t="shared" si="436"/>
        <v>0</v>
      </c>
      <c r="S3421" s="232"/>
      <c r="T3421" s="256" t="str">
        <f>IF(TYPE(VLOOKUP(S3421,Catalogue!$F$2:$J$259,3,0))=16," ",VLOOKUP(S3421,Catalogue!$F$2:$J$259,3,0))</f>
        <v xml:space="preserve"> </v>
      </c>
      <c r="U3421" s="228">
        <f>IF(TYPE(VLOOKUP(S3421,Catalogue!$F$2:$J$259,5,0))=16,0,VLOOKUP(S3421,Catalogue!$F$2:$J$259,5,0))</f>
        <v>0</v>
      </c>
      <c r="V3421" s="232"/>
      <c r="W3421" s="256" t="str">
        <f>IF(TYPE(VLOOKUP(V3421,Catalogue!$F$2:$J$259,3,0))=16," ",VLOOKUP(V3421,Catalogue!$F$2:$J$259,3,0))</f>
        <v xml:space="preserve"> </v>
      </c>
      <c r="X3421" s="228">
        <f>IF(TYPE(VLOOKUP(V3421,Catalogue!$F$2:$J$259,5,0))=16,0,VLOOKUP(V3421,Catalogue!$F$2:$J$259,5,0))</f>
        <v>0</v>
      </c>
      <c r="Y3421" s="232"/>
      <c r="Z3421" s="227" t="str">
        <f>IF(TYPE(VLOOKUP(Y3421,Catalogue!$F$2:$J$259,3,0))=16," ",VLOOKUP(Y3421,Catalogue!$F$2:$J$259,3,0))</f>
        <v xml:space="preserve"> </v>
      </c>
      <c r="AA3421" s="228">
        <f>IF(TYPE(VLOOKUP(Y3421,Catalogue!$F$2:$J$259,5,0))=16,0,VLOOKUP(Y3421,Catalogue!$F$2:$J$259,5,0))</f>
        <v>0</v>
      </c>
      <c r="AB3421" s="260"/>
      <c r="AC3421" s="260"/>
      <c r="AD3421" s="260"/>
      <c r="AE3421" s="260">
        <f t="shared" si="432"/>
        <v>0</v>
      </c>
      <c r="AF3421" s="228">
        <f t="shared" si="434"/>
        <v>0</v>
      </c>
      <c r="AG3421" s="228">
        <f t="shared" si="429"/>
        <v>0</v>
      </c>
      <c r="AH3421" s="228">
        <f t="shared" si="430"/>
        <v>0</v>
      </c>
      <c r="AI3421" s="232"/>
      <c r="AJ3421" s="227" t="str">
        <f>IF(TYPE(VLOOKUP(AI3421,Catalogue!$F$2:$J$259,3,0))=16," ",VLOOKUP(AI3421,Catalogue!$F$2:$J$259,3,0))</f>
        <v xml:space="preserve"> </v>
      </c>
      <c r="AK3421" s="228">
        <f>IF(TYPE(VLOOKUP(AI3421,Catalogue!$F$2:$J$259,5,0))=16,0,VLOOKUP(AI3421,Catalogue!$F$2:$J$259,5,0))</f>
        <v>0</v>
      </c>
      <c r="AL3421" s="227"/>
      <c r="AM3421" s="228">
        <f t="shared" si="433"/>
        <v>0</v>
      </c>
      <c r="AN3421" s="228"/>
      <c r="AO3421" s="229">
        <f t="shared" si="431"/>
        <v>0</v>
      </c>
    </row>
    <row r="3422" spans="1:41" x14ac:dyDescent="0.2">
      <c r="A3422" s="227"/>
      <c r="B3422" s="227"/>
      <c r="C3422" s="227"/>
      <c r="D3422" s="227"/>
      <c r="E3422" s="227"/>
      <c r="F3422" s="227"/>
      <c r="G3422" s="227"/>
      <c r="H3422" s="227"/>
      <c r="I3422" s="227"/>
      <c r="J3422" s="227"/>
      <c r="K3422" s="227"/>
      <c r="L3422" s="228">
        <f>IF(TYPE(VLOOKUP(K3422,Catalogue!$F$2:$J$259,5,0))=16,0,VLOOKUP(K3422,Catalogue!$F$2:$J$259,5,0))</f>
        <v>0</v>
      </c>
      <c r="M3422" s="228"/>
      <c r="N3422" s="228">
        <f t="shared" si="435"/>
        <v>0</v>
      </c>
      <c r="O3422" s="227"/>
      <c r="P3422" s="228">
        <f>IF(TYPE(VLOOKUP(O3422,Catalogue!$F$2:$J$259,5,0))=16,0,VLOOKUP(O3422,Catalogue!$F$2:$J$259,5,0))</f>
        <v>0</v>
      </c>
      <c r="Q3422" s="228"/>
      <c r="R3422" s="228">
        <f t="shared" si="436"/>
        <v>0</v>
      </c>
      <c r="S3422" s="232"/>
      <c r="T3422" s="256" t="str">
        <f>IF(TYPE(VLOOKUP(S3422,Catalogue!$F$2:$J$259,3,0))=16," ",VLOOKUP(S3422,Catalogue!$F$2:$J$259,3,0))</f>
        <v xml:space="preserve"> </v>
      </c>
      <c r="U3422" s="228">
        <f>IF(TYPE(VLOOKUP(S3422,Catalogue!$F$2:$J$259,5,0))=16,0,VLOOKUP(S3422,Catalogue!$F$2:$J$259,5,0))</f>
        <v>0</v>
      </c>
      <c r="V3422" s="232"/>
      <c r="W3422" s="256" t="str">
        <f>IF(TYPE(VLOOKUP(V3422,Catalogue!$F$2:$J$259,3,0))=16," ",VLOOKUP(V3422,Catalogue!$F$2:$J$259,3,0))</f>
        <v xml:space="preserve"> </v>
      </c>
      <c r="X3422" s="228">
        <f>IF(TYPE(VLOOKUP(V3422,Catalogue!$F$2:$J$259,5,0))=16,0,VLOOKUP(V3422,Catalogue!$F$2:$J$259,5,0))</f>
        <v>0</v>
      </c>
      <c r="Y3422" s="232"/>
      <c r="Z3422" s="227" t="str">
        <f>IF(TYPE(VLOOKUP(Y3422,Catalogue!$F$2:$J$259,3,0))=16," ",VLOOKUP(Y3422,Catalogue!$F$2:$J$259,3,0))</f>
        <v xml:space="preserve"> </v>
      </c>
      <c r="AA3422" s="228">
        <f>IF(TYPE(VLOOKUP(Y3422,Catalogue!$F$2:$J$259,5,0))=16,0,VLOOKUP(Y3422,Catalogue!$F$2:$J$259,5,0))</f>
        <v>0</v>
      </c>
      <c r="AB3422" s="260"/>
      <c r="AC3422" s="260"/>
      <c r="AD3422" s="260"/>
      <c r="AE3422" s="260">
        <f t="shared" si="432"/>
        <v>0</v>
      </c>
      <c r="AF3422" s="228">
        <f t="shared" si="434"/>
        <v>0</v>
      </c>
      <c r="AG3422" s="228">
        <f t="shared" si="429"/>
        <v>0</v>
      </c>
      <c r="AH3422" s="228">
        <f t="shared" si="430"/>
        <v>0</v>
      </c>
      <c r="AI3422" s="232"/>
      <c r="AJ3422" s="227" t="str">
        <f>IF(TYPE(VLOOKUP(AI3422,Catalogue!$F$2:$J$259,3,0))=16," ",VLOOKUP(AI3422,Catalogue!$F$2:$J$259,3,0))</f>
        <v xml:space="preserve"> </v>
      </c>
      <c r="AK3422" s="228">
        <f>IF(TYPE(VLOOKUP(AI3422,Catalogue!$F$2:$J$259,5,0))=16,0,VLOOKUP(AI3422,Catalogue!$F$2:$J$259,5,0))</f>
        <v>0</v>
      </c>
      <c r="AL3422" s="227"/>
      <c r="AM3422" s="228">
        <f t="shared" si="433"/>
        <v>0</v>
      </c>
      <c r="AN3422" s="228"/>
      <c r="AO3422" s="229">
        <f t="shared" si="431"/>
        <v>0</v>
      </c>
    </row>
    <row r="3423" spans="1:41" x14ac:dyDescent="0.2">
      <c r="A3423" s="227"/>
      <c r="B3423" s="227"/>
      <c r="C3423" s="227"/>
      <c r="D3423" s="227"/>
      <c r="E3423" s="227"/>
      <c r="F3423" s="227"/>
      <c r="G3423" s="227"/>
      <c r="H3423" s="227"/>
      <c r="I3423" s="227"/>
      <c r="J3423" s="227"/>
      <c r="K3423" s="227"/>
      <c r="L3423" s="228">
        <f>IF(TYPE(VLOOKUP(K3423,Catalogue!$F$2:$J$259,5,0))=16,0,VLOOKUP(K3423,Catalogue!$F$2:$J$259,5,0))</f>
        <v>0</v>
      </c>
      <c r="M3423" s="228"/>
      <c r="N3423" s="228">
        <f t="shared" si="435"/>
        <v>0</v>
      </c>
      <c r="O3423" s="227"/>
      <c r="P3423" s="228">
        <f>IF(TYPE(VLOOKUP(O3423,Catalogue!$F$2:$J$259,5,0))=16,0,VLOOKUP(O3423,Catalogue!$F$2:$J$259,5,0))</f>
        <v>0</v>
      </c>
      <c r="Q3423" s="228"/>
      <c r="R3423" s="228">
        <f t="shared" si="436"/>
        <v>0</v>
      </c>
      <c r="S3423" s="232"/>
      <c r="T3423" s="256" t="str">
        <f>IF(TYPE(VLOOKUP(S3423,Catalogue!$F$2:$J$259,3,0))=16," ",VLOOKUP(S3423,Catalogue!$F$2:$J$259,3,0))</f>
        <v xml:space="preserve"> </v>
      </c>
      <c r="U3423" s="228">
        <f>IF(TYPE(VLOOKUP(S3423,Catalogue!$F$2:$J$259,5,0))=16,0,VLOOKUP(S3423,Catalogue!$F$2:$J$259,5,0))</f>
        <v>0</v>
      </c>
      <c r="V3423" s="232"/>
      <c r="W3423" s="256" t="str">
        <f>IF(TYPE(VLOOKUP(V3423,Catalogue!$F$2:$J$259,3,0))=16," ",VLOOKUP(V3423,Catalogue!$F$2:$J$259,3,0))</f>
        <v xml:space="preserve"> </v>
      </c>
      <c r="X3423" s="228">
        <f>IF(TYPE(VLOOKUP(V3423,Catalogue!$F$2:$J$259,5,0))=16,0,VLOOKUP(V3423,Catalogue!$F$2:$J$259,5,0))</f>
        <v>0</v>
      </c>
      <c r="Y3423" s="232"/>
      <c r="Z3423" s="227" t="str">
        <f>IF(TYPE(VLOOKUP(Y3423,Catalogue!$F$2:$J$259,3,0))=16," ",VLOOKUP(Y3423,Catalogue!$F$2:$J$259,3,0))</f>
        <v xml:space="preserve"> </v>
      </c>
      <c r="AA3423" s="228">
        <f>IF(TYPE(VLOOKUP(Y3423,Catalogue!$F$2:$J$259,5,0))=16,0,VLOOKUP(Y3423,Catalogue!$F$2:$J$259,5,0))</f>
        <v>0</v>
      </c>
      <c r="AB3423" s="260"/>
      <c r="AC3423" s="260"/>
      <c r="AD3423" s="260"/>
      <c r="AE3423" s="260">
        <f t="shared" si="432"/>
        <v>0</v>
      </c>
      <c r="AF3423" s="228">
        <f t="shared" si="434"/>
        <v>0</v>
      </c>
      <c r="AG3423" s="228">
        <f t="shared" si="429"/>
        <v>0</v>
      </c>
      <c r="AH3423" s="228">
        <f t="shared" si="430"/>
        <v>0</v>
      </c>
      <c r="AI3423" s="232"/>
      <c r="AJ3423" s="227" t="str">
        <f>IF(TYPE(VLOOKUP(AI3423,Catalogue!$F$2:$J$259,3,0))=16," ",VLOOKUP(AI3423,Catalogue!$F$2:$J$259,3,0))</f>
        <v xml:space="preserve"> </v>
      </c>
      <c r="AK3423" s="228">
        <f>IF(TYPE(VLOOKUP(AI3423,Catalogue!$F$2:$J$259,5,0))=16,0,VLOOKUP(AI3423,Catalogue!$F$2:$J$259,5,0))</f>
        <v>0</v>
      </c>
      <c r="AL3423" s="227"/>
      <c r="AM3423" s="228">
        <f t="shared" si="433"/>
        <v>0</v>
      </c>
      <c r="AN3423" s="228"/>
      <c r="AO3423" s="229">
        <f t="shared" si="431"/>
        <v>0</v>
      </c>
    </row>
    <row r="3424" spans="1:41" x14ac:dyDescent="0.2">
      <c r="A3424" s="227"/>
      <c r="B3424" s="227"/>
      <c r="C3424" s="227"/>
      <c r="D3424" s="227"/>
      <c r="E3424" s="227"/>
      <c r="F3424" s="227"/>
      <c r="G3424" s="227"/>
      <c r="H3424" s="227"/>
      <c r="I3424" s="227"/>
      <c r="J3424" s="227"/>
      <c r="K3424" s="227"/>
      <c r="L3424" s="228">
        <f>IF(TYPE(VLOOKUP(K3424,Catalogue!$F$2:$J$259,5,0))=16,0,VLOOKUP(K3424,Catalogue!$F$2:$J$259,5,0))</f>
        <v>0</v>
      </c>
      <c r="M3424" s="228"/>
      <c r="N3424" s="228">
        <f t="shared" si="435"/>
        <v>0</v>
      </c>
      <c r="O3424" s="227"/>
      <c r="P3424" s="228">
        <f>IF(TYPE(VLOOKUP(O3424,Catalogue!$F$2:$J$259,5,0))=16,0,VLOOKUP(O3424,Catalogue!$F$2:$J$259,5,0))</f>
        <v>0</v>
      </c>
      <c r="Q3424" s="228"/>
      <c r="R3424" s="228">
        <f t="shared" si="436"/>
        <v>0</v>
      </c>
      <c r="S3424" s="232"/>
      <c r="T3424" s="256" t="str">
        <f>IF(TYPE(VLOOKUP(S3424,Catalogue!$F$2:$J$259,3,0))=16," ",VLOOKUP(S3424,Catalogue!$F$2:$J$259,3,0))</f>
        <v xml:space="preserve"> </v>
      </c>
      <c r="U3424" s="228">
        <f>IF(TYPE(VLOOKUP(S3424,Catalogue!$F$2:$J$259,5,0))=16,0,VLOOKUP(S3424,Catalogue!$F$2:$J$259,5,0))</f>
        <v>0</v>
      </c>
      <c r="V3424" s="232"/>
      <c r="W3424" s="256" t="str">
        <f>IF(TYPE(VLOOKUP(V3424,Catalogue!$F$2:$J$259,3,0))=16," ",VLOOKUP(V3424,Catalogue!$F$2:$J$259,3,0))</f>
        <v xml:space="preserve"> </v>
      </c>
      <c r="X3424" s="228">
        <f>IF(TYPE(VLOOKUP(V3424,Catalogue!$F$2:$J$259,5,0))=16,0,VLOOKUP(V3424,Catalogue!$F$2:$J$259,5,0))</f>
        <v>0</v>
      </c>
      <c r="Y3424" s="232"/>
      <c r="Z3424" s="227" t="str">
        <f>IF(TYPE(VLOOKUP(Y3424,Catalogue!$F$2:$J$259,3,0))=16," ",VLOOKUP(Y3424,Catalogue!$F$2:$J$259,3,0))</f>
        <v xml:space="preserve"> </v>
      </c>
      <c r="AA3424" s="228">
        <f>IF(TYPE(VLOOKUP(Y3424,Catalogue!$F$2:$J$259,5,0))=16,0,VLOOKUP(Y3424,Catalogue!$F$2:$J$259,5,0))</f>
        <v>0</v>
      </c>
      <c r="AB3424" s="260"/>
      <c r="AC3424" s="260"/>
      <c r="AD3424" s="260"/>
      <c r="AE3424" s="260">
        <f t="shared" si="432"/>
        <v>0</v>
      </c>
      <c r="AF3424" s="228">
        <f t="shared" si="434"/>
        <v>0</v>
      </c>
      <c r="AG3424" s="228">
        <f t="shared" si="429"/>
        <v>0</v>
      </c>
      <c r="AH3424" s="228">
        <f t="shared" si="430"/>
        <v>0</v>
      </c>
      <c r="AI3424" s="232"/>
      <c r="AJ3424" s="227" t="str">
        <f>IF(TYPE(VLOOKUP(AI3424,Catalogue!$F$2:$J$259,3,0))=16," ",VLOOKUP(AI3424,Catalogue!$F$2:$J$259,3,0))</f>
        <v xml:space="preserve"> </v>
      </c>
      <c r="AK3424" s="228">
        <f>IF(TYPE(VLOOKUP(AI3424,Catalogue!$F$2:$J$259,5,0))=16,0,VLOOKUP(AI3424,Catalogue!$F$2:$J$259,5,0))</f>
        <v>0</v>
      </c>
      <c r="AL3424" s="227"/>
      <c r="AM3424" s="228">
        <f t="shared" si="433"/>
        <v>0</v>
      </c>
      <c r="AN3424" s="228"/>
      <c r="AO3424" s="229">
        <f t="shared" si="431"/>
        <v>0</v>
      </c>
    </row>
    <row r="3425" spans="1:41" x14ac:dyDescent="0.2">
      <c r="A3425" s="227"/>
      <c r="B3425" s="227"/>
      <c r="C3425" s="227"/>
      <c r="D3425" s="227"/>
      <c r="E3425" s="227"/>
      <c r="F3425" s="227"/>
      <c r="G3425" s="227"/>
      <c r="H3425" s="227"/>
      <c r="I3425" s="227"/>
      <c r="J3425" s="227"/>
      <c r="K3425" s="227"/>
      <c r="L3425" s="228">
        <f>IF(TYPE(VLOOKUP(K3425,Catalogue!$F$2:$J$259,5,0))=16,0,VLOOKUP(K3425,Catalogue!$F$2:$J$259,5,0))</f>
        <v>0</v>
      </c>
      <c r="M3425" s="228"/>
      <c r="N3425" s="228">
        <f t="shared" si="435"/>
        <v>0</v>
      </c>
      <c r="O3425" s="227"/>
      <c r="P3425" s="228">
        <f>IF(TYPE(VLOOKUP(O3425,Catalogue!$F$2:$J$259,5,0))=16,0,VLOOKUP(O3425,Catalogue!$F$2:$J$259,5,0))</f>
        <v>0</v>
      </c>
      <c r="Q3425" s="228"/>
      <c r="R3425" s="228">
        <f t="shared" si="436"/>
        <v>0</v>
      </c>
      <c r="S3425" s="232"/>
      <c r="T3425" s="256" t="str">
        <f>IF(TYPE(VLOOKUP(S3425,Catalogue!$F$2:$J$259,3,0))=16," ",VLOOKUP(S3425,Catalogue!$F$2:$J$259,3,0))</f>
        <v xml:space="preserve"> </v>
      </c>
      <c r="U3425" s="228">
        <f>IF(TYPE(VLOOKUP(S3425,Catalogue!$F$2:$J$259,5,0))=16,0,VLOOKUP(S3425,Catalogue!$F$2:$J$259,5,0))</f>
        <v>0</v>
      </c>
      <c r="V3425" s="232"/>
      <c r="W3425" s="256" t="str">
        <f>IF(TYPE(VLOOKUP(V3425,Catalogue!$F$2:$J$259,3,0))=16," ",VLOOKUP(V3425,Catalogue!$F$2:$J$259,3,0))</f>
        <v xml:space="preserve"> </v>
      </c>
      <c r="X3425" s="228">
        <f>IF(TYPE(VLOOKUP(V3425,Catalogue!$F$2:$J$259,5,0))=16,0,VLOOKUP(V3425,Catalogue!$F$2:$J$259,5,0))</f>
        <v>0</v>
      </c>
      <c r="Y3425" s="232"/>
      <c r="Z3425" s="227" t="str">
        <f>IF(TYPE(VLOOKUP(Y3425,Catalogue!$F$2:$J$259,3,0))=16," ",VLOOKUP(Y3425,Catalogue!$F$2:$J$259,3,0))</f>
        <v xml:space="preserve"> </v>
      </c>
      <c r="AA3425" s="228">
        <f>IF(TYPE(VLOOKUP(Y3425,Catalogue!$F$2:$J$259,5,0))=16,0,VLOOKUP(Y3425,Catalogue!$F$2:$J$259,5,0))</f>
        <v>0</v>
      </c>
      <c r="AB3425" s="260"/>
      <c r="AC3425" s="260"/>
      <c r="AD3425" s="260"/>
      <c r="AE3425" s="260">
        <f t="shared" si="432"/>
        <v>0</v>
      </c>
      <c r="AF3425" s="228">
        <f t="shared" si="434"/>
        <v>0</v>
      </c>
      <c r="AG3425" s="228">
        <f t="shared" si="429"/>
        <v>0</v>
      </c>
      <c r="AH3425" s="228">
        <f t="shared" si="430"/>
        <v>0</v>
      </c>
      <c r="AI3425" s="232"/>
      <c r="AJ3425" s="227" t="str">
        <f>IF(TYPE(VLOOKUP(AI3425,Catalogue!$F$2:$J$259,3,0))=16," ",VLOOKUP(AI3425,Catalogue!$F$2:$J$259,3,0))</f>
        <v xml:space="preserve"> </v>
      </c>
      <c r="AK3425" s="228">
        <f>IF(TYPE(VLOOKUP(AI3425,Catalogue!$F$2:$J$259,5,0))=16,0,VLOOKUP(AI3425,Catalogue!$F$2:$J$259,5,0))</f>
        <v>0</v>
      </c>
      <c r="AL3425" s="227"/>
      <c r="AM3425" s="228">
        <f t="shared" si="433"/>
        <v>0</v>
      </c>
      <c r="AN3425" s="228"/>
      <c r="AO3425" s="229">
        <f t="shared" si="431"/>
        <v>0</v>
      </c>
    </row>
    <row r="3426" spans="1:41" x14ac:dyDescent="0.2">
      <c r="A3426" s="227"/>
      <c r="B3426" s="227"/>
      <c r="C3426" s="227"/>
      <c r="D3426" s="227"/>
      <c r="E3426" s="227"/>
      <c r="F3426" s="227"/>
      <c r="G3426" s="227"/>
      <c r="H3426" s="227"/>
      <c r="I3426" s="227"/>
      <c r="J3426" s="227"/>
      <c r="K3426" s="227"/>
      <c r="L3426" s="228">
        <f>IF(TYPE(VLOOKUP(K3426,Catalogue!$F$2:$J$259,5,0))=16,0,VLOOKUP(K3426,Catalogue!$F$2:$J$259,5,0))</f>
        <v>0</v>
      </c>
      <c r="M3426" s="228"/>
      <c r="N3426" s="228">
        <f t="shared" si="435"/>
        <v>0</v>
      </c>
      <c r="O3426" s="227"/>
      <c r="P3426" s="228">
        <f>IF(TYPE(VLOOKUP(O3426,Catalogue!$F$2:$J$259,5,0))=16,0,VLOOKUP(O3426,Catalogue!$F$2:$J$259,5,0))</f>
        <v>0</v>
      </c>
      <c r="Q3426" s="228"/>
      <c r="R3426" s="228">
        <f t="shared" si="436"/>
        <v>0</v>
      </c>
      <c r="S3426" s="232"/>
      <c r="T3426" s="256" t="str">
        <f>IF(TYPE(VLOOKUP(S3426,Catalogue!$F$2:$J$259,3,0))=16," ",VLOOKUP(S3426,Catalogue!$F$2:$J$259,3,0))</f>
        <v xml:space="preserve"> </v>
      </c>
      <c r="U3426" s="228">
        <f>IF(TYPE(VLOOKUP(S3426,Catalogue!$F$2:$J$259,5,0))=16,0,VLOOKUP(S3426,Catalogue!$F$2:$J$259,5,0))</f>
        <v>0</v>
      </c>
      <c r="V3426" s="232"/>
      <c r="W3426" s="256" t="str">
        <f>IF(TYPE(VLOOKUP(V3426,Catalogue!$F$2:$J$259,3,0))=16," ",VLOOKUP(V3426,Catalogue!$F$2:$J$259,3,0))</f>
        <v xml:space="preserve"> </v>
      </c>
      <c r="X3426" s="228">
        <f>IF(TYPE(VLOOKUP(V3426,Catalogue!$F$2:$J$259,5,0))=16,0,VLOOKUP(V3426,Catalogue!$F$2:$J$259,5,0))</f>
        <v>0</v>
      </c>
      <c r="Y3426" s="232"/>
      <c r="Z3426" s="227" t="str">
        <f>IF(TYPE(VLOOKUP(Y3426,Catalogue!$F$2:$J$259,3,0))=16," ",VLOOKUP(Y3426,Catalogue!$F$2:$J$259,3,0))</f>
        <v xml:space="preserve"> </v>
      </c>
      <c r="AA3426" s="228">
        <f>IF(TYPE(VLOOKUP(Y3426,Catalogue!$F$2:$J$259,5,0))=16,0,VLOOKUP(Y3426,Catalogue!$F$2:$J$259,5,0))</f>
        <v>0</v>
      </c>
      <c r="AB3426" s="260"/>
      <c r="AC3426" s="260"/>
      <c r="AD3426" s="260"/>
      <c r="AE3426" s="260">
        <f t="shared" si="432"/>
        <v>0</v>
      </c>
      <c r="AF3426" s="228">
        <f t="shared" si="434"/>
        <v>0</v>
      </c>
      <c r="AG3426" s="228">
        <f t="shared" ref="AG3426:AG3489" si="437">X3426*AE3426</f>
        <v>0</v>
      </c>
      <c r="AH3426" s="228">
        <f t="shared" ref="AH3426:AH3489" si="438">AA3426*AE3426</f>
        <v>0</v>
      </c>
      <c r="AI3426" s="232"/>
      <c r="AJ3426" s="227" t="str">
        <f>IF(TYPE(VLOOKUP(AI3426,Catalogue!$F$2:$J$259,3,0))=16," ",VLOOKUP(AI3426,Catalogue!$F$2:$J$259,3,0))</f>
        <v xml:space="preserve"> </v>
      </c>
      <c r="AK3426" s="228">
        <f>IF(TYPE(VLOOKUP(AI3426,Catalogue!$F$2:$J$259,5,0))=16,0,VLOOKUP(AI3426,Catalogue!$F$2:$J$259,5,0))</f>
        <v>0</v>
      </c>
      <c r="AL3426" s="227"/>
      <c r="AM3426" s="228">
        <f t="shared" si="433"/>
        <v>0</v>
      </c>
      <c r="AN3426" s="228"/>
      <c r="AO3426" s="229">
        <f t="shared" ref="AO3426:AO3489" si="439">AM3426+AG3426+AH3426+AF3426+L3426+P3426</f>
        <v>0</v>
      </c>
    </row>
    <row r="3427" spans="1:41" x14ac:dyDescent="0.2">
      <c r="A3427" s="227"/>
      <c r="B3427" s="227"/>
      <c r="C3427" s="227"/>
      <c r="D3427" s="227"/>
      <c r="E3427" s="227"/>
      <c r="F3427" s="227"/>
      <c r="G3427" s="227"/>
      <c r="H3427" s="227"/>
      <c r="I3427" s="227"/>
      <c r="J3427" s="227"/>
      <c r="K3427" s="227"/>
      <c r="L3427" s="228">
        <f>IF(TYPE(VLOOKUP(K3427,Catalogue!$F$2:$J$259,5,0))=16,0,VLOOKUP(K3427,Catalogue!$F$2:$J$259,5,0))</f>
        <v>0</v>
      </c>
      <c r="M3427" s="228"/>
      <c r="N3427" s="228">
        <f t="shared" si="435"/>
        <v>0</v>
      </c>
      <c r="O3427" s="227"/>
      <c r="P3427" s="228">
        <f>IF(TYPE(VLOOKUP(O3427,Catalogue!$F$2:$J$259,5,0))=16,0,VLOOKUP(O3427,Catalogue!$F$2:$J$259,5,0))</f>
        <v>0</v>
      </c>
      <c r="Q3427" s="228"/>
      <c r="R3427" s="228">
        <f t="shared" si="436"/>
        <v>0</v>
      </c>
      <c r="S3427" s="232"/>
      <c r="T3427" s="256" t="str">
        <f>IF(TYPE(VLOOKUP(S3427,Catalogue!$F$2:$J$259,3,0))=16," ",VLOOKUP(S3427,Catalogue!$F$2:$J$259,3,0))</f>
        <v xml:space="preserve"> </v>
      </c>
      <c r="U3427" s="228">
        <f>IF(TYPE(VLOOKUP(S3427,Catalogue!$F$2:$J$259,5,0))=16,0,VLOOKUP(S3427,Catalogue!$F$2:$J$259,5,0))</f>
        <v>0</v>
      </c>
      <c r="V3427" s="232"/>
      <c r="W3427" s="256" t="str">
        <f>IF(TYPE(VLOOKUP(V3427,Catalogue!$F$2:$J$259,3,0))=16," ",VLOOKUP(V3427,Catalogue!$F$2:$J$259,3,0))</f>
        <v xml:space="preserve"> </v>
      </c>
      <c r="X3427" s="228">
        <f>IF(TYPE(VLOOKUP(V3427,Catalogue!$F$2:$J$259,5,0))=16,0,VLOOKUP(V3427,Catalogue!$F$2:$J$259,5,0))</f>
        <v>0</v>
      </c>
      <c r="Y3427" s="232"/>
      <c r="Z3427" s="227" t="str">
        <f>IF(TYPE(VLOOKUP(Y3427,Catalogue!$F$2:$J$259,3,0))=16," ",VLOOKUP(Y3427,Catalogue!$F$2:$J$259,3,0))</f>
        <v xml:space="preserve"> </v>
      </c>
      <c r="AA3427" s="228">
        <f>IF(TYPE(VLOOKUP(Y3427,Catalogue!$F$2:$J$259,5,0))=16,0,VLOOKUP(Y3427,Catalogue!$F$2:$J$259,5,0))</f>
        <v>0</v>
      </c>
      <c r="AB3427" s="260"/>
      <c r="AC3427" s="260"/>
      <c r="AD3427" s="260"/>
      <c r="AE3427" s="260">
        <f t="shared" ref="AE3427:AE3490" si="440">AB3427*AC3427*AD3427</f>
        <v>0</v>
      </c>
      <c r="AF3427" s="228">
        <f t="shared" si="434"/>
        <v>0</v>
      </c>
      <c r="AG3427" s="228">
        <f t="shared" si="437"/>
        <v>0</v>
      </c>
      <c r="AH3427" s="228">
        <f t="shared" si="438"/>
        <v>0</v>
      </c>
      <c r="AI3427" s="232"/>
      <c r="AJ3427" s="227" t="str">
        <f>IF(TYPE(VLOOKUP(AI3427,Catalogue!$F$2:$J$259,3,0))=16," ",VLOOKUP(AI3427,Catalogue!$F$2:$J$259,3,0))</f>
        <v xml:space="preserve"> </v>
      </c>
      <c r="AK3427" s="228">
        <f>IF(TYPE(VLOOKUP(AI3427,Catalogue!$F$2:$J$259,5,0))=16,0,VLOOKUP(AI3427,Catalogue!$F$2:$J$259,5,0))</f>
        <v>0</v>
      </c>
      <c r="AL3427" s="227"/>
      <c r="AM3427" s="228">
        <f t="shared" ref="AM3427:AM3490" si="441">AK3427*AL3427</f>
        <v>0</v>
      </c>
      <c r="AN3427" s="228"/>
      <c r="AO3427" s="229">
        <f t="shared" si="439"/>
        <v>0</v>
      </c>
    </row>
    <row r="3428" spans="1:41" x14ac:dyDescent="0.2">
      <c r="A3428" s="227"/>
      <c r="B3428" s="227"/>
      <c r="C3428" s="227"/>
      <c r="D3428" s="227"/>
      <c r="E3428" s="227"/>
      <c r="F3428" s="227"/>
      <c r="G3428" s="227"/>
      <c r="H3428" s="227"/>
      <c r="I3428" s="227"/>
      <c r="J3428" s="227"/>
      <c r="K3428" s="227"/>
      <c r="L3428" s="228">
        <f>IF(TYPE(VLOOKUP(K3428,Catalogue!$F$2:$J$259,5,0))=16,0,VLOOKUP(K3428,Catalogue!$F$2:$J$259,5,0))</f>
        <v>0</v>
      </c>
      <c r="M3428" s="228"/>
      <c r="N3428" s="228">
        <f t="shared" si="435"/>
        <v>0</v>
      </c>
      <c r="O3428" s="227"/>
      <c r="P3428" s="228">
        <f>IF(TYPE(VLOOKUP(O3428,Catalogue!$F$2:$J$259,5,0))=16,0,VLOOKUP(O3428,Catalogue!$F$2:$J$259,5,0))</f>
        <v>0</v>
      </c>
      <c r="Q3428" s="228"/>
      <c r="R3428" s="228">
        <f t="shared" si="436"/>
        <v>0</v>
      </c>
      <c r="S3428" s="232"/>
      <c r="T3428" s="256" t="str">
        <f>IF(TYPE(VLOOKUP(S3428,Catalogue!$F$2:$J$259,3,0))=16," ",VLOOKUP(S3428,Catalogue!$F$2:$J$259,3,0))</f>
        <v xml:space="preserve"> </v>
      </c>
      <c r="U3428" s="228">
        <f>IF(TYPE(VLOOKUP(S3428,Catalogue!$F$2:$J$259,5,0))=16,0,VLOOKUP(S3428,Catalogue!$F$2:$J$259,5,0))</f>
        <v>0</v>
      </c>
      <c r="V3428" s="232"/>
      <c r="W3428" s="256" t="str">
        <f>IF(TYPE(VLOOKUP(V3428,Catalogue!$F$2:$J$259,3,0))=16," ",VLOOKUP(V3428,Catalogue!$F$2:$J$259,3,0))</f>
        <v xml:space="preserve"> </v>
      </c>
      <c r="X3428" s="228">
        <f>IF(TYPE(VLOOKUP(V3428,Catalogue!$F$2:$J$259,5,0))=16,0,VLOOKUP(V3428,Catalogue!$F$2:$J$259,5,0))</f>
        <v>0</v>
      </c>
      <c r="Y3428" s="232"/>
      <c r="Z3428" s="227" t="str">
        <f>IF(TYPE(VLOOKUP(Y3428,Catalogue!$F$2:$J$259,3,0))=16," ",VLOOKUP(Y3428,Catalogue!$F$2:$J$259,3,0))</f>
        <v xml:space="preserve"> </v>
      </c>
      <c r="AA3428" s="228">
        <f>IF(TYPE(VLOOKUP(Y3428,Catalogue!$F$2:$J$259,5,0))=16,0,VLOOKUP(Y3428,Catalogue!$F$2:$J$259,5,0))</f>
        <v>0</v>
      </c>
      <c r="AB3428" s="260"/>
      <c r="AC3428" s="260"/>
      <c r="AD3428" s="260"/>
      <c r="AE3428" s="260">
        <f t="shared" si="440"/>
        <v>0</v>
      </c>
      <c r="AF3428" s="228">
        <f t="shared" ref="AF3428:AF3491" si="442">AE3428*U3428</f>
        <v>0</v>
      </c>
      <c r="AG3428" s="228">
        <f t="shared" si="437"/>
        <v>0</v>
      </c>
      <c r="AH3428" s="228">
        <f t="shared" si="438"/>
        <v>0</v>
      </c>
      <c r="AI3428" s="232"/>
      <c r="AJ3428" s="227" t="str">
        <f>IF(TYPE(VLOOKUP(AI3428,Catalogue!$F$2:$J$259,3,0))=16," ",VLOOKUP(AI3428,Catalogue!$F$2:$J$259,3,0))</f>
        <v xml:space="preserve"> </v>
      </c>
      <c r="AK3428" s="228">
        <f>IF(TYPE(VLOOKUP(AI3428,Catalogue!$F$2:$J$259,5,0))=16,0,VLOOKUP(AI3428,Catalogue!$F$2:$J$259,5,0))</f>
        <v>0</v>
      </c>
      <c r="AL3428" s="227"/>
      <c r="AM3428" s="228">
        <f t="shared" si="441"/>
        <v>0</v>
      </c>
      <c r="AN3428" s="228"/>
      <c r="AO3428" s="229">
        <f t="shared" si="439"/>
        <v>0</v>
      </c>
    </row>
    <row r="3429" spans="1:41" x14ac:dyDescent="0.2">
      <c r="A3429" s="227"/>
      <c r="B3429" s="227"/>
      <c r="C3429" s="227"/>
      <c r="D3429" s="227"/>
      <c r="E3429" s="227"/>
      <c r="F3429" s="227"/>
      <c r="G3429" s="227"/>
      <c r="H3429" s="227"/>
      <c r="I3429" s="227"/>
      <c r="J3429" s="227"/>
      <c r="K3429" s="227"/>
      <c r="L3429" s="228">
        <f>IF(TYPE(VLOOKUP(K3429,Catalogue!$F$2:$J$259,5,0))=16,0,VLOOKUP(K3429,Catalogue!$F$2:$J$259,5,0))</f>
        <v>0</v>
      </c>
      <c r="M3429" s="228"/>
      <c r="N3429" s="228">
        <f t="shared" si="435"/>
        <v>0</v>
      </c>
      <c r="O3429" s="227"/>
      <c r="P3429" s="228">
        <f>IF(TYPE(VLOOKUP(O3429,Catalogue!$F$2:$J$259,5,0))=16,0,VLOOKUP(O3429,Catalogue!$F$2:$J$259,5,0))</f>
        <v>0</v>
      </c>
      <c r="Q3429" s="228"/>
      <c r="R3429" s="228">
        <f t="shared" si="436"/>
        <v>0</v>
      </c>
      <c r="S3429" s="232"/>
      <c r="T3429" s="256" t="str">
        <f>IF(TYPE(VLOOKUP(S3429,Catalogue!$F$2:$J$259,3,0))=16," ",VLOOKUP(S3429,Catalogue!$F$2:$J$259,3,0))</f>
        <v xml:space="preserve"> </v>
      </c>
      <c r="U3429" s="228">
        <f>IF(TYPE(VLOOKUP(S3429,Catalogue!$F$2:$J$259,5,0))=16,0,VLOOKUP(S3429,Catalogue!$F$2:$J$259,5,0))</f>
        <v>0</v>
      </c>
      <c r="V3429" s="232"/>
      <c r="W3429" s="256" t="str">
        <f>IF(TYPE(VLOOKUP(V3429,Catalogue!$F$2:$J$259,3,0))=16," ",VLOOKUP(V3429,Catalogue!$F$2:$J$259,3,0))</f>
        <v xml:space="preserve"> </v>
      </c>
      <c r="X3429" s="228">
        <f>IF(TYPE(VLOOKUP(V3429,Catalogue!$F$2:$J$259,5,0))=16,0,VLOOKUP(V3429,Catalogue!$F$2:$J$259,5,0))</f>
        <v>0</v>
      </c>
      <c r="Y3429" s="232"/>
      <c r="Z3429" s="227" t="str">
        <f>IF(TYPE(VLOOKUP(Y3429,Catalogue!$F$2:$J$259,3,0))=16," ",VLOOKUP(Y3429,Catalogue!$F$2:$J$259,3,0))</f>
        <v xml:space="preserve"> </v>
      </c>
      <c r="AA3429" s="228">
        <f>IF(TYPE(VLOOKUP(Y3429,Catalogue!$F$2:$J$259,5,0))=16,0,VLOOKUP(Y3429,Catalogue!$F$2:$J$259,5,0))</f>
        <v>0</v>
      </c>
      <c r="AB3429" s="260"/>
      <c r="AC3429" s="260"/>
      <c r="AD3429" s="260"/>
      <c r="AE3429" s="260">
        <f t="shared" si="440"/>
        <v>0</v>
      </c>
      <c r="AF3429" s="228">
        <f t="shared" si="442"/>
        <v>0</v>
      </c>
      <c r="AG3429" s="228">
        <f t="shared" si="437"/>
        <v>0</v>
      </c>
      <c r="AH3429" s="228">
        <f t="shared" si="438"/>
        <v>0</v>
      </c>
      <c r="AI3429" s="232"/>
      <c r="AJ3429" s="227" t="str">
        <f>IF(TYPE(VLOOKUP(AI3429,Catalogue!$F$2:$J$259,3,0))=16," ",VLOOKUP(AI3429,Catalogue!$F$2:$J$259,3,0))</f>
        <v xml:space="preserve"> </v>
      </c>
      <c r="AK3429" s="228">
        <f>IF(TYPE(VLOOKUP(AI3429,Catalogue!$F$2:$J$259,5,0))=16,0,VLOOKUP(AI3429,Catalogue!$F$2:$J$259,5,0))</f>
        <v>0</v>
      </c>
      <c r="AL3429" s="227"/>
      <c r="AM3429" s="228">
        <f t="shared" si="441"/>
        <v>0</v>
      </c>
      <c r="AN3429" s="228"/>
      <c r="AO3429" s="229">
        <f t="shared" si="439"/>
        <v>0</v>
      </c>
    </row>
    <row r="3430" spans="1:41" x14ac:dyDescent="0.2">
      <c r="A3430" s="227"/>
      <c r="B3430" s="227"/>
      <c r="C3430" s="227"/>
      <c r="D3430" s="227"/>
      <c r="E3430" s="227"/>
      <c r="F3430" s="227"/>
      <c r="G3430" s="227"/>
      <c r="H3430" s="227"/>
      <c r="I3430" s="227"/>
      <c r="J3430" s="227"/>
      <c r="K3430" s="227"/>
      <c r="L3430" s="228">
        <f>IF(TYPE(VLOOKUP(K3430,Catalogue!$F$2:$J$259,5,0))=16,0,VLOOKUP(K3430,Catalogue!$F$2:$J$259,5,0))</f>
        <v>0</v>
      </c>
      <c r="M3430" s="228"/>
      <c r="N3430" s="228">
        <f t="shared" si="435"/>
        <v>0</v>
      </c>
      <c r="O3430" s="227"/>
      <c r="P3430" s="228">
        <f>IF(TYPE(VLOOKUP(O3430,Catalogue!$F$2:$J$259,5,0))=16,0,VLOOKUP(O3430,Catalogue!$F$2:$J$259,5,0))</f>
        <v>0</v>
      </c>
      <c r="Q3430" s="228"/>
      <c r="R3430" s="228">
        <f t="shared" si="436"/>
        <v>0</v>
      </c>
      <c r="S3430" s="232"/>
      <c r="T3430" s="256" t="str">
        <f>IF(TYPE(VLOOKUP(S3430,Catalogue!$F$2:$J$259,3,0))=16," ",VLOOKUP(S3430,Catalogue!$F$2:$J$259,3,0))</f>
        <v xml:space="preserve"> </v>
      </c>
      <c r="U3430" s="228">
        <f>IF(TYPE(VLOOKUP(S3430,Catalogue!$F$2:$J$259,5,0))=16,0,VLOOKUP(S3430,Catalogue!$F$2:$J$259,5,0))</f>
        <v>0</v>
      </c>
      <c r="V3430" s="232"/>
      <c r="W3430" s="256" t="str">
        <f>IF(TYPE(VLOOKUP(V3430,Catalogue!$F$2:$J$259,3,0))=16," ",VLOOKUP(V3430,Catalogue!$F$2:$J$259,3,0))</f>
        <v xml:space="preserve"> </v>
      </c>
      <c r="X3430" s="228">
        <f>IF(TYPE(VLOOKUP(V3430,Catalogue!$F$2:$J$259,5,0))=16,0,VLOOKUP(V3430,Catalogue!$F$2:$J$259,5,0))</f>
        <v>0</v>
      </c>
      <c r="Y3430" s="232"/>
      <c r="Z3430" s="227" t="str">
        <f>IF(TYPE(VLOOKUP(Y3430,Catalogue!$F$2:$J$259,3,0))=16," ",VLOOKUP(Y3430,Catalogue!$F$2:$J$259,3,0))</f>
        <v xml:space="preserve"> </v>
      </c>
      <c r="AA3430" s="228">
        <f>IF(TYPE(VLOOKUP(Y3430,Catalogue!$F$2:$J$259,5,0))=16,0,VLOOKUP(Y3430,Catalogue!$F$2:$J$259,5,0))</f>
        <v>0</v>
      </c>
      <c r="AB3430" s="260"/>
      <c r="AC3430" s="260"/>
      <c r="AD3430" s="260"/>
      <c r="AE3430" s="260">
        <f t="shared" si="440"/>
        <v>0</v>
      </c>
      <c r="AF3430" s="228">
        <f t="shared" si="442"/>
        <v>0</v>
      </c>
      <c r="AG3430" s="228">
        <f t="shared" si="437"/>
        <v>0</v>
      </c>
      <c r="AH3430" s="228">
        <f t="shared" si="438"/>
        <v>0</v>
      </c>
      <c r="AI3430" s="232"/>
      <c r="AJ3430" s="227" t="str">
        <f>IF(TYPE(VLOOKUP(AI3430,Catalogue!$F$2:$J$259,3,0))=16," ",VLOOKUP(AI3430,Catalogue!$F$2:$J$259,3,0))</f>
        <v xml:space="preserve"> </v>
      </c>
      <c r="AK3430" s="228">
        <f>IF(TYPE(VLOOKUP(AI3430,Catalogue!$F$2:$J$259,5,0))=16,0,VLOOKUP(AI3430,Catalogue!$F$2:$J$259,5,0))</f>
        <v>0</v>
      </c>
      <c r="AL3430" s="227"/>
      <c r="AM3430" s="228">
        <f t="shared" si="441"/>
        <v>0</v>
      </c>
      <c r="AN3430" s="228"/>
      <c r="AO3430" s="229">
        <f t="shared" si="439"/>
        <v>0</v>
      </c>
    </row>
    <row r="3431" spans="1:41" x14ac:dyDescent="0.2">
      <c r="A3431" s="227"/>
      <c r="B3431" s="227"/>
      <c r="C3431" s="227"/>
      <c r="D3431" s="227"/>
      <c r="E3431" s="227"/>
      <c r="F3431" s="227"/>
      <c r="G3431" s="227"/>
      <c r="H3431" s="227"/>
      <c r="I3431" s="227"/>
      <c r="J3431" s="227"/>
      <c r="K3431" s="227"/>
      <c r="L3431" s="228">
        <f>IF(TYPE(VLOOKUP(K3431,Catalogue!$F$2:$J$259,5,0))=16,0,VLOOKUP(K3431,Catalogue!$F$2:$J$259,5,0))</f>
        <v>0</v>
      </c>
      <c r="M3431" s="228"/>
      <c r="N3431" s="228">
        <f t="shared" si="435"/>
        <v>0</v>
      </c>
      <c r="O3431" s="227"/>
      <c r="P3431" s="228">
        <f>IF(TYPE(VLOOKUP(O3431,Catalogue!$F$2:$J$259,5,0))=16,0,VLOOKUP(O3431,Catalogue!$F$2:$J$259,5,0))</f>
        <v>0</v>
      </c>
      <c r="Q3431" s="228"/>
      <c r="R3431" s="228">
        <f t="shared" si="436"/>
        <v>0</v>
      </c>
      <c r="S3431" s="232"/>
      <c r="T3431" s="256" t="str">
        <f>IF(TYPE(VLOOKUP(S3431,Catalogue!$F$2:$J$259,3,0))=16," ",VLOOKUP(S3431,Catalogue!$F$2:$J$259,3,0))</f>
        <v xml:space="preserve"> </v>
      </c>
      <c r="U3431" s="228">
        <f>IF(TYPE(VLOOKUP(S3431,Catalogue!$F$2:$J$259,5,0))=16,0,VLOOKUP(S3431,Catalogue!$F$2:$J$259,5,0))</f>
        <v>0</v>
      </c>
      <c r="V3431" s="232"/>
      <c r="W3431" s="256" t="str">
        <f>IF(TYPE(VLOOKUP(V3431,Catalogue!$F$2:$J$259,3,0))=16," ",VLOOKUP(V3431,Catalogue!$F$2:$J$259,3,0))</f>
        <v xml:space="preserve"> </v>
      </c>
      <c r="X3431" s="228">
        <f>IF(TYPE(VLOOKUP(V3431,Catalogue!$F$2:$J$259,5,0))=16,0,VLOOKUP(V3431,Catalogue!$F$2:$J$259,5,0))</f>
        <v>0</v>
      </c>
      <c r="Y3431" s="232"/>
      <c r="Z3431" s="227" t="str">
        <f>IF(TYPE(VLOOKUP(Y3431,Catalogue!$F$2:$J$259,3,0))=16," ",VLOOKUP(Y3431,Catalogue!$F$2:$J$259,3,0))</f>
        <v xml:space="preserve"> </v>
      </c>
      <c r="AA3431" s="228">
        <f>IF(TYPE(VLOOKUP(Y3431,Catalogue!$F$2:$J$259,5,0))=16,0,VLOOKUP(Y3431,Catalogue!$F$2:$J$259,5,0))</f>
        <v>0</v>
      </c>
      <c r="AB3431" s="260"/>
      <c r="AC3431" s="260"/>
      <c r="AD3431" s="260"/>
      <c r="AE3431" s="260">
        <f t="shared" si="440"/>
        <v>0</v>
      </c>
      <c r="AF3431" s="228">
        <f t="shared" si="442"/>
        <v>0</v>
      </c>
      <c r="AG3431" s="228">
        <f t="shared" si="437"/>
        <v>0</v>
      </c>
      <c r="AH3431" s="228">
        <f t="shared" si="438"/>
        <v>0</v>
      </c>
      <c r="AI3431" s="232"/>
      <c r="AJ3431" s="227" t="str">
        <f>IF(TYPE(VLOOKUP(AI3431,Catalogue!$F$2:$J$259,3,0))=16," ",VLOOKUP(AI3431,Catalogue!$F$2:$J$259,3,0))</f>
        <v xml:space="preserve"> </v>
      </c>
      <c r="AK3431" s="228">
        <f>IF(TYPE(VLOOKUP(AI3431,Catalogue!$F$2:$J$259,5,0))=16,0,VLOOKUP(AI3431,Catalogue!$F$2:$J$259,5,0))</f>
        <v>0</v>
      </c>
      <c r="AL3431" s="227"/>
      <c r="AM3431" s="228">
        <f t="shared" si="441"/>
        <v>0</v>
      </c>
      <c r="AN3431" s="228"/>
      <c r="AO3431" s="229">
        <f t="shared" si="439"/>
        <v>0</v>
      </c>
    </row>
    <row r="3432" spans="1:41" x14ac:dyDescent="0.2">
      <c r="A3432" s="227"/>
      <c r="B3432" s="227"/>
      <c r="C3432" s="227"/>
      <c r="D3432" s="227"/>
      <c r="E3432" s="227"/>
      <c r="F3432" s="227"/>
      <c r="G3432" s="227"/>
      <c r="H3432" s="227"/>
      <c r="I3432" s="227"/>
      <c r="J3432" s="227"/>
      <c r="K3432" s="227"/>
      <c r="L3432" s="228">
        <f>IF(TYPE(VLOOKUP(K3432,Catalogue!$F$2:$J$259,5,0))=16,0,VLOOKUP(K3432,Catalogue!$F$2:$J$259,5,0))</f>
        <v>0</v>
      </c>
      <c r="M3432" s="228"/>
      <c r="N3432" s="228">
        <f t="shared" si="435"/>
        <v>0</v>
      </c>
      <c r="O3432" s="227"/>
      <c r="P3432" s="228">
        <f>IF(TYPE(VLOOKUP(O3432,Catalogue!$F$2:$J$259,5,0))=16,0,VLOOKUP(O3432,Catalogue!$F$2:$J$259,5,0))</f>
        <v>0</v>
      </c>
      <c r="Q3432" s="228"/>
      <c r="R3432" s="228">
        <f t="shared" si="436"/>
        <v>0</v>
      </c>
      <c r="S3432" s="232"/>
      <c r="T3432" s="256" t="str">
        <f>IF(TYPE(VLOOKUP(S3432,Catalogue!$F$2:$J$259,3,0))=16," ",VLOOKUP(S3432,Catalogue!$F$2:$J$259,3,0))</f>
        <v xml:space="preserve"> </v>
      </c>
      <c r="U3432" s="228">
        <f>IF(TYPE(VLOOKUP(S3432,Catalogue!$F$2:$J$259,5,0))=16,0,VLOOKUP(S3432,Catalogue!$F$2:$J$259,5,0))</f>
        <v>0</v>
      </c>
      <c r="V3432" s="232"/>
      <c r="W3432" s="256" t="str">
        <f>IF(TYPE(VLOOKUP(V3432,Catalogue!$F$2:$J$259,3,0))=16," ",VLOOKUP(V3432,Catalogue!$F$2:$J$259,3,0))</f>
        <v xml:space="preserve"> </v>
      </c>
      <c r="X3432" s="228">
        <f>IF(TYPE(VLOOKUP(V3432,Catalogue!$F$2:$J$259,5,0))=16,0,VLOOKUP(V3432,Catalogue!$F$2:$J$259,5,0))</f>
        <v>0</v>
      </c>
      <c r="Y3432" s="232"/>
      <c r="Z3432" s="227" t="str">
        <f>IF(TYPE(VLOOKUP(Y3432,Catalogue!$F$2:$J$259,3,0))=16," ",VLOOKUP(Y3432,Catalogue!$F$2:$J$259,3,0))</f>
        <v xml:space="preserve"> </v>
      </c>
      <c r="AA3432" s="228">
        <f>IF(TYPE(VLOOKUP(Y3432,Catalogue!$F$2:$J$259,5,0))=16,0,VLOOKUP(Y3432,Catalogue!$F$2:$J$259,5,0))</f>
        <v>0</v>
      </c>
      <c r="AB3432" s="260"/>
      <c r="AC3432" s="260"/>
      <c r="AD3432" s="260"/>
      <c r="AE3432" s="260">
        <f t="shared" si="440"/>
        <v>0</v>
      </c>
      <c r="AF3432" s="228">
        <f t="shared" si="442"/>
        <v>0</v>
      </c>
      <c r="AG3432" s="228">
        <f t="shared" si="437"/>
        <v>0</v>
      </c>
      <c r="AH3432" s="228">
        <f t="shared" si="438"/>
        <v>0</v>
      </c>
      <c r="AI3432" s="232"/>
      <c r="AJ3432" s="227" t="str">
        <f>IF(TYPE(VLOOKUP(AI3432,Catalogue!$F$2:$J$259,3,0))=16," ",VLOOKUP(AI3432,Catalogue!$F$2:$J$259,3,0))</f>
        <v xml:space="preserve"> </v>
      </c>
      <c r="AK3432" s="228">
        <f>IF(TYPE(VLOOKUP(AI3432,Catalogue!$F$2:$J$259,5,0))=16,0,VLOOKUP(AI3432,Catalogue!$F$2:$J$259,5,0))</f>
        <v>0</v>
      </c>
      <c r="AL3432" s="227"/>
      <c r="AM3432" s="228">
        <f t="shared" si="441"/>
        <v>0</v>
      </c>
      <c r="AN3432" s="228"/>
      <c r="AO3432" s="229">
        <f t="shared" si="439"/>
        <v>0</v>
      </c>
    </row>
    <row r="3433" spans="1:41" x14ac:dyDescent="0.2">
      <c r="A3433" s="227"/>
      <c r="B3433" s="227"/>
      <c r="C3433" s="227"/>
      <c r="D3433" s="227"/>
      <c r="E3433" s="227"/>
      <c r="F3433" s="227"/>
      <c r="G3433" s="227"/>
      <c r="H3433" s="227"/>
      <c r="I3433" s="227"/>
      <c r="J3433" s="227"/>
      <c r="K3433" s="227"/>
      <c r="L3433" s="228">
        <f>IF(TYPE(VLOOKUP(K3433,Catalogue!$F$2:$J$259,5,0))=16,0,VLOOKUP(K3433,Catalogue!$F$2:$J$259,5,0))</f>
        <v>0</v>
      </c>
      <c r="M3433" s="228"/>
      <c r="N3433" s="228">
        <f t="shared" si="435"/>
        <v>0</v>
      </c>
      <c r="O3433" s="227"/>
      <c r="P3433" s="228">
        <f>IF(TYPE(VLOOKUP(O3433,Catalogue!$F$2:$J$259,5,0))=16,0,VLOOKUP(O3433,Catalogue!$F$2:$J$259,5,0))</f>
        <v>0</v>
      </c>
      <c r="Q3433" s="228"/>
      <c r="R3433" s="228">
        <f t="shared" si="436"/>
        <v>0</v>
      </c>
      <c r="S3433" s="232"/>
      <c r="T3433" s="256" t="str">
        <f>IF(TYPE(VLOOKUP(S3433,Catalogue!$F$2:$J$259,3,0))=16," ",VLOOKUP(S3433,Catalogue!$F$2:$J$259,3,0))</f>
        <v xml:space="preserve"> </v>
      </c>
      <c r="U3433" s="228">
        <f>IF(TYPE(VLOOKUP(S3433,Catalogue!$F$2:$J$259,5,0))=16,0,VLOOKUP(S3433,Catalogue!$F$2:$J$259,5,0))</f>
        <v>0</v>
      </c>
      <c r="V3433" s="232"/>
      <c r="W3433" s="256" t="str">
        <f>IF(TYPE(VLOOKUP(V3433,Catalogue!$F$2:$J$259,3,0))=16," ",VLOOKUP(V3433,Catalogue!$F$2:$J$259,3,0))</f>
        <v xml:space="preserve"> </v>
      </c>
      <c r="X3433" s="228">
        <f>IF(TYPE(VLOOKUP(V3433,Catalogue!$F$2:$J$259,5,0))=16,0,VLOOKUP(V3433,Catalogue!$F$2:$J$259,5,0))</f>
        <v>0</v>
      </c>
      <c r="Y3433" s="232"/>
      <c r="Z3433" s="227" t="str">
        <f>IF(TYPE(VLOOKUP(Y3433,Catalogue!$F$2:$J$259,3,0))=16," ",VLOOKUP(Y3433,Catalogue!$F$2:$J$259,3,0))</f>
        <v xml:space="preserve"> </v>
      </c>
      <c r="AA3433" s="228">
        <f>IF(TYPE(VLOOKUP(Y3433,Catalogue!$F$2:$J$259,5,0))=16,0,VLOOKUP(Y3433,Catalogue!$F$2:$J$259,5,0))</f>
        <v>0</v>
      </c>
      <c r="AB3433" s="260"/>
      <c r="AC3433" s="260"/>
      <c r="AD3433" s="260"/>
      <c r="AE3433" s="260">
        <f t="shared" si="440"/>
        <v>0</v>
      </c>
      <c r="AF3433" s="228">
        <f t="shared" si="442"/>
        <v>0</v>
      </c>
      <c r="AG3433" s="228">
        <f t="shared" si="437"/>
        <v>0</v>
      </c>
      <c r="AH3433" s="228">
        <f t="shared" si="438"/>
        <v>0</v>
      </c>
      <c r="AI3433" s="232"/>
      <c r="AJ3433" s="227" t="str">
        <f>IF(TYPE(VLOOKUP(AI3433,Catalogue!$F$2:$J$259,3,0))=16," ",VLOOKUP(AI3433,Catalogue!$F$2:$J$259,3,0))</f>
        <v xml:space="preserve"> </v>
      </c>
      <c r="AK3433" s="228">
        <f>IF(TYPE(VLOOKUP(AI3433,Catalogue!$F$2:$J$259,5,0))=16,0,VLOOKUP(AI3433,Catalogue!$F$2:$J$259,5,0))</f>
        <v>0</v>
      </c>
      <c r="AL3433" s="227"/>
      <c r="AM3433" s="228">
        <f t="shared" si="441"/>
        <v>0</v>
      </c>
      <c r="AN3433" s="228"/>
      <c r="AO3433" s="229">
        <f t="shared" si="439"/>
        <v>0</v>
      </c>
    </row>
    <row r="3434" spans="1:41" x14ac:dyDescent="0.2">
      <c r="A3434" s="227"/>
      <c r="B3434" s="227"/>
      <c r="C3434" s="227"/>
      <c r="D3434" s="227"/>
      <c r="E3434" s="227"/>
      <c r="F3434" s="227"/>
      <c r="G3434" s="227"/>
      <c r="H3434" s="227"/>
      <c r="I3434" s="227"/>
      <c r="J3434" s="227"/>
      <c r="K3434" s="227"/>
      <c r="L3434" s="228">
        <f>IF(TYPE(VLOOKUP(K3434,Catalogue!$F$2:$J$259,5,0))=16,0,VLOOKUP(K3434,Catalogue!$F$2:$J$259,5,0))</f>
        <v>0</v>
      </c>
      <c r="M3434" s="228"/>
      <c r="N3434" s="228">
        <f t="shared" si="435"/>
        <v>0</v>
      </c>
      <c r="O3434" s="227"/>
      <c r="P3434" s="228">
        <f>IF(TYPE(VLOOKUP(O3434,Catalogue!$F$2:$J$259,5,0))=16,0,VLOOKUP(O3434,Catalogue!$F$2:$J$259,5,0))</f>
        <v>0</v>
      </c>
      <c r="Q3434" s="228"/>
      <c r="R3434" s="228">
        <f t="shared" si="436"/>
        <v>0</v>
      </c>
      <c r="S3434" s="232"/>
      <c r="T3434" s="256" t="str">
        <f>IF(TYPE(VLOOKUP(S3434,Catalogue!$F$2:$J$259,3,0))=16," ",VLOOKUP(S3434,Catalogue!$F$2:$J$259,3,0))</f>
        <v xml:space="preserve"> </v>
      </c>
      <c r="U3434" s="228">
        <f>IF(TYPE(VLOOKUP(S3434,Catalogue!$F$2:$J$259,5,0))=16,0,VLOOKUP(S3434,Catalogue!$F$2:$J$259,5,0))</f>
        <v>0</v>
      </c>
      <c r="V3434" s="232"/>
      <c r="W3434" s="256" t="str">
        <f>IF(TYPE(VLOOKUP(V3434,Catalogue!$F$2:$J$259,3,0))=16," ",VLOOKUP(V3434,Catalogue!$F$2:$J$259,3,0))</f>
        <v xml:space="preserve"> </v>
      </c>
      <c r="X3434" s="228">
        <f>IF(TYPE(VLOOKUP(V3434,Catalogue!$F$2:$J$259,5,0))=16,0,VLOOKUP(V3434,Catalogue!$F$2:$J$259,5,0))</f>
        <v>0</v>
      </c>
      <c r="Y3434" s="232"/>
      <c r="Z3434" s="227" t="str">
        <f>IF(TYPE(VLOOKUP(Y3434,Catalogue!$F$2:$J$259,3,0))=16," ",VLOOKUP(Y3434,Catalogue!$F$2:$J$259,3,0))</f>
        <v xml:space="preserve"> </v>
      </c>
      <c r="AA3434" s="228">
        <f>IF(TYPE(VLOOKUP(Y3434,Catalogue!$F$2:$J$259,5,0))=16,0,VLOOKUP(Y3434,Catalogue!$F$2:$J$259,5,0))</f>
        <v>0</v>
      </c>
      <c r="AB3434" s="260"/>
      <c r="AC3434" s="260"/>
      <c r="AD3434" s="260"/>
      <c r="AE3434" s="260">
        <f t="shared" si="440"/>
        <v>0</v>
      </c>
      <c r="AF3434" s="228">
        <f t="shared" si="442"/>
        <v>0</v>
      </c>
      <c r="AG3434" s="228">
        <f t="shared" si="437"/>
        <v>0</v>
      </c>
      <c r="AH3434" s="228">
        <f t="shared" si="438"/>
        <v>0</v>
      </c>
      <c r="AI3434" s="232"/>
      <c r="AJ3434" s="227" t="str">
        <f>IF(TYPE(VLOOKUP(AI3434,Catalogue!$F$2:$J$259,3,0))=16," ",VLOOKUP(AI3434,Catalogue!$F$2:$J$259,3,0))</f>
        <v xml:space="preserve"> </v>
      </c>
      <c r="AK3434" s="228">
        <f>IF(TYPE(VLOOKUP(AI3434,Catalogue!$F$2:$J$259,5,0))=16,0,VLOOKUP(AI3434,Catalogue!$F$2:$J$259,5,0))</f>
        <v>0</v>
      </c>
      <c r="AL3434" s="227"/>
      <c r="AM3434" s="228">
        <f t="shared" si="441"/>
        <v>0</v>
      </c>
      <c r="AN3434" s="228"/>
      <c r="AO3434" s="229">
        <f t="shared" si="439"/>
        <v>0</v>
      </c>
    </row>
    <row r="3435" spans="1:41" x14ac:dyDescent="0.2">
      <c r="A3435" s="227"/>
      <c r="B3435" s="227"/>
      <c r="C3435" s="227"/>
      <c r="D3435" s="227"/>
      <c r="E3435" s="227"/>
      <c r="F3435" s="227"/>
      <c r="G3435" s="227"/>
      <c r="H3435" s="227"/>
      <c r="I3435" s="227"/>
      <c r="J3435" s="227"/>
      <c r="K3435" s="227"/>
      <c r="L3435" s="228">
        <f>IF(TYPE(VLOOKUP(K3435,Catalogue!$F$2:$J$259,5,0))=16,0,VLOOKUP(K3435,Catalogue!$F$2:$J$259,5,0))</f>
        <v>0</v>
      </c>
      <c r="M3435" s="228"/>
      <c r="N3435" s="228">
        <f t="shared" si="435"/>
        <v>0</v>
      </c>
      <c r="O3435" s="227"/>
      <c r="P3435" s="228">
        <f>IF(TYPE(VLOOKUP(O3435,Catalogue!$F$2:$J$259,5,0))=16,0,VLOOKUP(O3435,Catalogue!$F$2:$J$259,5,0))</f>
        <v>0</v>
      </c>
      <c r="Q3435" s="228"/>
      <c r="R3435" s="228">
        <f t="shared" si="436"/>
        <v>0</v>
      </c>
      <c r="S3435" s="232"/>
      <c r="T3435" s="256" t="str">
        <f>IF(TYPE(VLOOKUP(S3435,Catalogue!$F$2:$J$259,3,0))=16," ",VLOOKUP(S3435,Catalogue!$F$2:$J$259,3,0))</f>
        <v xml:space="preserve"> </v>
      </c>
      <c r="U3435" s="228">
        <f>IF(TYPE(VLOOKUP(S3435,Catalogue!$F$2:$J$259,5,0))=16,0,VLOOKUP(S3435,Catalogue!$F$2:$J$259,5,0))</f>
        <v>0</v>
      </c>
      <c r="V3435" s="232"/>
      <c r="W3435" s="256" t="str">
        <f>IF(TYPE(VLOOKUP(V3435,Catalogue!$F$2:$J$259,3,0))=16," ",VLOOKUP(V3435,Catalogue!$F$2:$J$259,3,0))</f>
        <v xml:space="preserve"> </v>
      </c>
      <c r="X3435" s="228">
        <f>IF(TYPE(VLOOKUP(V3435,Catalogue!$F$2:$J$259,5,0))=16,0,VLOOKUP(V3435,Catalogue!$F$2:$J$259,5,0))</f>
        <v>0</v>
      </c>
      <c r="Y3435" s="232"/>
      <c r="Z3435" s="227" t="str">
        <f>IF(TYPE(VLOOKUP(Y3435,Catalogue!$F$2:$J$259,3,0))=16," ",VLOOKUP(Y3435,Catalogue!$F$2:$J$259,3,0))</f>
        <v xml:space="preserve"> </v>
      </c>
      <c r="AA3435" s="228">
        <f>IF(TYPE(VLOOKUP(Y3435,Catalogue!$F$2:$J$259,5,0))=16,0,VLOOKUP(Y3435,Catalogue!$F$2:$J$259,5,0))</f>
        <v>0</v>
      </c>
      <c r="AB3435" s="260"/>
      <c r="AC3435" s="260"/>
      <c r="AD3435" s="260"/>
      <c r="AE3435" s="260">
        <f t="shared" si="440"/>
        <v>0</v>
      </c>
      <c r="AF3435" s="228">
        <f t="shared" si="442"/>
        <v>0</v>
      </c>
      <c r="AG3435" s="228">
        <f t="shared" si="437"/>
        <v>0</v>
      </c>
      <c r="AH3435" s="228">
        <f t="shared" si="438"/>
        <v>0</v>
      </c>
      <c r="AI3435" s="232"/>
      <c r="AJ3435" s="227" t="str">
        <f>IF(TYPE(VLOOKUP(AI3435,Catalogue!$F$2:$J$259,3,0))=16," ",VLOOKUP(AI3435,Catalogue!$F$2:$J$259,3,0))</f>
        <v xml:space="preserve"> </v>
      </c>
      <c r="AK3435" s="228">
        <f>IF(TYPE(VLOOKUP(AI3435,Catalogue!$F$2:$J$259,5,0))=16,0,VLOOKUP(AI3435,Catalogue!$F$2:$J$259,5,0))</f>
        <v>0</v>
      </c>
      <c r="AL3435" s="227"/>
      <c r="AM3435" s="228">
        <f t="shared" si="441"/>
        <v>0</v>
      </c>
      <c r="AN3435" s="228"/>
      <c r="AO3435" s="229">
        <f t="shared" si="439"/>
        <v>0</v>
      </c>
    </row>
    <row r="3436" spans="1:41" x14ac:dyDescent="0.2">
      <c r="A3436" s="227"/>
      <c r="B3436" s="227"/>
      <c r="C3436" s="227"/>
      <c r="D3436" s="227"/>
      <c r="E3436" s="227"/>
      <c r="F3436" s="227"/>
      <c r="G3436" s="227"/>
      <c r="H3436" s="227"/>
      <c r="I3436" s="227"/>
      <c r="J3436" s="227"/>
      <c r="K3436" s="227"/>
      <c r="L3436" s="228">
        <f>IF(TYPE(VLOOKUP(K3436,Catalogue!$F$2:$J$259,5,0))=16,0,VLOOKUP(K3436,Catalogue!$F$2:$J$259,5,0))</f>
        <v>0</v>
      </c>
      <c r="M3436" s="228"/>
      <c r="N3436" s="228">
        <f t="shared" si="435"/>
        <v>0</v>
      </c>
      <c r="O3436" s="227"/>
      <c r="P3436" s="228">
        <f>IF(TYPE(VLOOKUP(O3436,Catalogue!$F$2:$J$259,5,0))=16,0,VLOOKUP(O3436,Catalogue!$F$2:$J$259,5,0))</f>
        <v>0</v>
      </c>
      <c r="Q3436" s="228"/>
      <c r="R3436" s="228">
        <f t="shared" si="436"/>
        <v>0</v>
      </c>
      <c r="S3436" s="232"/>
      <c r="T3436" s="256" t="str">
        <f>IF(TYPE(VLOOKUP(S3436,Catalogue!$F$2:$J$259,3,0))=16," ",VLOOKUP(S3436,Catalogue!$F$2:$J$259,3,0))</f>
        <v xml:space="preserve"> </v>
      </c>
      <c r="U3436" s="228">
        <f>IF(TYPE(VLOOKUP(S3436,Catalogue!$F$2:$J$259,5,0))=16,0,VLOOKUP(S3436,Catalogue!$F$2:$J$259,5,0))</f>
        <v>0</v>
      </c>
      <c r="V3436" s="232"/>
      <c r="W3436" s="256" t="str">
        <f>IF(TYPE(VLOOKUP(V3436,Catalogue!$F$2:$J$259,3,0))=16," ",VLOOKUP(V3436,Catalogue!$F$2:$J$259,3,0))</f>
        <v xml:space="preserve"> </v>
      </c>
      <c r="X3436" s="228">
        <f>IF(TYPE(VLOOKUP(V3436,Catalogue!$F$2:$J$259,5,0))=16,0,VLOOKUP(V3436,Catalogue!$F$2:$J$259,5,0))</f>
        <v>0</v>
      </c>
      <c r="Y3436" s="232"/>
      <c r="Z3436" s="227" t="str">
        <f>IF(TYPE(VLOOKUP(Y3436,Catalogue!$F$2:$J$259,3,0))=16," ",VLOOKUP(Y3436,Catalogue!$F$2:$J$259,3,0))</f>
        <v xml:space="preserve"> </v>
      </c>
      <c r="AA3436" s="228">
        <f>IF(TYPE(VLOOKUP(Y3436,Catalogue!$F$2:$J$259,5,0))=16,0,VLOOKUP(Y3436,Catalogue!$F$2:$J$259,5,0))</f>
        <v>0</v>
      </c>
      <c r="AB3436" s="260"/>
      <c r="AC3436" s="260"/>
      <c r="AD3436" s="260"/>
      <c r="AE3436" s="260">
        <f t="shared" si="440"/>
        <v>0</v>
      </c>
      <c r="AF3436" s="228">
        <f t="shared" si="442"/>
        <v>0</v>
      </c>
      <c r="AG3436" s="228">
        <f t="shared" si="437"/>
        <v>0</v>
      </c>
      <c r="AH3436" s="228">
        <f t="shared" si="438"/>
        <v>0</v>
      </c>
      <c r="AI3436" s="232"/>
      <c r="AJ3436" s="227" t="str">
        <f>IF(TYPE(VLOOKUP(AI3436,Catalogue!$F$2:$J$259,3,0))=16," ",VLOOKUP(AI3436,Catalogue!$F$2:$J$259,3,0))</f>
        <v xml:space="preserve"> </v>
      </c>
      <c r="AK3436" s="228">
        <f>IF(TYPE(VLOOKUP(AI3436,Catalogue!$F$2:$J$259,5,0))=16,0,VLOOKUP(AI3436,Catalogue!$F$2:$J$259,5,0))</f>
        <v>0</v>
      </c>
      <c r="AL3436" s="227"/>
      <c r="AM3436" s="228">
        <f t="shared" si="441"/>
        <v>0</v>
      </c>
      <c r="AN3436" s="228"/>
      <c r="AO3436" s="229">
        <f t="shared" si="439"/>
        <v>0</v>
      </c>
    </row>
    <row r="3437" spans="1:41" x14ac:dyDescent="0.2">
      <c r="A3437" s="227"/>
      <c r="B3437" s="227"/>
      <c r="C3437" s="227"/>
      <c r="D3437" s="227"/>
      <c r="E3437" s="227"/>
      <c r="F3437" s="227"/>
      <c r="G3437" s="227"/>
      <c r="H3437" s="227"/>
      <c r="I3437" s="227"/>
      <c r="J3437" s="227"/>
      <c r="K3437" s="227"/>
      <c r="L3437" s="228">
        <f>IF(TYPE(VLOOKUP(K3437,Catalogue!$F$2:$J$259,5,0))=16,0,VLOOKUP(K3437,Catalogue!$F$2:$J$259,5,0))</f>
        <v>0</v>
      </c>
      <c r="M3437" s="228"/>
      <c r="N3437" s="228">
        <f t="shared" si="435"/>
        <v>0</v>
      </c>
      <c r="O3437" s="227"/>
      <c r="P3437" s="228">
        <f>IF(TYPE(VLOOKUP(O3437,Catalogue!$F$2:$J$259,5,0))=16,0,VLOOKUP(O3437,Catalogue!$F$2:$J$259,5,0))</f>
        <v>0</v>
      </c>
      <c r="Q3437" s="228"/>
      <c r="R3437" s="228">
        <f t="shared" si="436"/>
        <v>0</v>
      </c>
      <c r="S3437" s="232"/>
      <c r="T3437" s="256" t="str">
        <f>IF(TYPE(VLOOKUP(S3437,Catalogue!$F$2:$J$259,3,0))=16," ",VLOOKUP(S3437,Catalogue!$F$2:$J$259,3,0))</f>
        <v xml:space="preserve"> </v>
      </c>
      <c r="U3437" s="228">
        <f>IF(TYPE(VLOOKUP(S3437,Catalogue!$F$2:$J$259,5,0))=16,0,VLOOKUP(S3437,Catalogue!$F$2:$J$259,5,0))</f>
        <v>0</v>
      </c>
      <c r="V3437" s="232"/>
      <c r="W3437" s="256" t="str">
        <f>IF(TYPE(VLOOKUP(V3437,Catalogue!$F$2:$J$259,3,0))=16," ",VLOOKUP(V3437,Catalogue!$F$2:$J$259,3,0))</f>
        <v xml:space="preserve"> </v>
      </c>
      <c r="X3437" s="228">
        <f>IF(TYPE(VLOOKUP(V3437,Catalogue!$F$2:$J$259,5,0))=16,0,VLOOKUP(V3437,Catalogue!$F$2:$J$259,5,0))</f>
        <v>0</v>
      </c>
      <c r="Y3437" s="232"/>
      <c r="Z3437" s="227" t="str">
        <f>IF(TYPE(VLOOKUP(Y3437,Catalogue!$F$2:$J$259,3,0))=16," ",VLOOKUP(Y3437,Catalogue!$F$2:$J$259,3,0))</f>
        <v xml:space="preserve"> </v>
      </c>
      <c r="AA3437" s="228">
        <f>IF(TYPE(VLOOKUP(Y3437,Catalogue!$F$2:$J$259,5,0))=16,0,VLOOKUP(Y3437,Catalogue!$F$2:$J$259,5,0))</f>
        <v>0</v>
      </c>
      <c r="AB3437" s="260"/>
      <c r="AC3437" s="260"/>
      <c r="AD3437" s="260"/>
      <c r="AE3437" s="260">
        <f t="shared" si="440"/>
        <v>0</v>
      </c>
      <c r="AF3437" s="228">
        <f t="shared" si="442"/>
        <v>0</v>
      </c>
      <c r="AG3437" s="228">
        <f t="shared" si="437"/>
        <v>0</v>
      </c>
      <c r="AH3437" s="228">
        <f t="shared" si="438"/>
        <v>0</v>
      </c>
      <c r="AI3437" s="232"/>
      <c r="AJ3437" s="227" t="str">
        <f>IF(TYPE(VLOOKUP(AI3437,Catalogue!$F$2:$J$259,3,0))=16," ",VLOOKUP(AI3437,Catalogue!$F$2:$J$259,3,0))</f>
        <v xml:space="preserve"> </v>
      </c>
      <c r="AK3437" s="228">
        <f>IF(TYPE(VLOOKUP(AI3437,Catalogue!$F$2:$J$259,5,0))=16,0,VLOOKUP(AI3437,Catalogue!$F$2:$J$259,5,0))</f>
        <v>0</v>
      </c>
      <c r="AL3437" s="227"/>
      <c r="AM3437" s="228">
        <f t="shared" si="441"/>
        <v>0</v>
      </c>
      <c r="AN3437" s="228"/>
      <c r="AO3437" s="229">
        <f t="shared" si="439"/>
        <v>0</v>
      </c>
    </row>
    <row r="3438" spans="1:41" x14ac:dyDescent="0.2">
      <c r="A3438" s="227"/>
      <c r="B3438" s="227"/>
      <c r="C3438" s="227"/>
      <c r="D3438" s="227"/>
      <c r="E3438" s="227"/>
      <c r="F3438" s="227"/>
      <c r="G3438" s="227"/>
      <c r="H3438" s="227"/>
      <c r="I3438" s="227"/>
      <c r="J3438" s="227"/>
      <c r="K3438" s="227"/>
      <c r="L3438" s="228">
        <f>IF(TYPE(VLOOKUP(K3438,Catalogue!$F$2:$J$259,5,0))=16,0,VLOOKUP(K3438,Catalogue!$F$2:$J$259,5,0))</f>
        <v>0</v>
      </c>
      <c r="M3438" s="228"/>
      <c r="N3438" s="228">
        <f t="shared" si="435"/>
        <v>0</v>
      </c>
      <c r="O3438" s="227"/>
      <c r="P3438" s="228">
        <f>IF(TYPE(VLOOKUP(O3438,Catalogue!$F$2:$J$259,5,0))=16,0,VLOOKUP(O3438,Catalogue!$F$2:$J$259,5,0))</f>
        <v>0</v>
      </c>
      <c r="Q3438" s="228"/>
      <c r="R3438" s="228">
        <f t="shared" si="436"/>
        <v>0</v>
      </c>
      <c r="S3438" s="232"/>
      <c r="T3438" s="256" t="str">
        <f>IF(TYPE(VLOOKUP(S3438,Catalogue!$F$2:$J$259,3,0))=16," ",VLOOKUP(S3438,Catalogue!$F$2:$J$259,3,0))</f>
        <v xml:space="preserve"> </v>
      </c>
      <c r="U3438" s="228">
        <f>IF(TYPE(VLOOKUP(S3438,Catalogue!$F$2:$J$259,5,0))=16,0,VLOOKUP(S3438,Catalogue!$F$2:$J$259,5,0))</f>
        <v>0</v>
      </c>
      <c r="V3438" s="232"/>
      <c r="W3438" s="256" t="str">
        <f>IF(TYPE(VLOOKUP(V3438,Catalogue!$F$2:$J$259,3,0))=16," ",VLOOKUP(V3438,Catalogue!$F$2:$J$259,3,0))</f>
        <v xml:space="preserve"> </v>
      </c>
      <c r="X3438" s="228">
        <f>IF(TYPE(VLOOKUP(V3438,Catalogue!$F$2:$J$259,5,0))=16,0,VLOOKUP(V3438,Catalogue!$F$2:$J$259,5,0))</f>
        <v>0</v>
      </c>
      <c r="Y3438" s="232"/>
      <c r="Z3438" s="227" t="str">
        <f>IF(TYPE(VLOOKUP(Y3438,Catalogue!$F$2:$J$259,3,0))=16," ",VLOOKUP(Y3438,Catalogue!$F$2:$J$259,3,0))</f>
        <v xml:space="preserve"> </v>
      </c>
      <c r="AA3438" s="228">
        <f>IF(TYPE(VLOOKUP(Y3438,Catalogue!$F$2:$J$259,5,0))=16,0,VLOOKUP(Y3438,Catalogue!$F$2:$J$259,5,0))</f>
        <v>0</v>
      </c>
      <c r="AB3438" s="260"/>
      <c r="AC3438" s="260"/>
      <c r="AD3438" s="260"/>
      <c r="AE3438" s="260">
        <f t="shared" si="440"/>
        <v>0</v>
      </c>
      <c r="AF3438" s="228">
        <f t="shared" si="442"/>
        <v>0</v>
      </c>
      <c r="AG3438" s="228">
        <f t="shared" si="437"/>
        <v>0</v>
      </c>
      <c r="AH3438" s="228">
        <f t="shared" si="438"/>
        <v>0</v>
      </c>
      <c r="AI3438" s="232"/>
      <c r="AJ3438" s="227" t="str">
        <f>IF(TYPE(VLOOKUP(AI3438,Catalogue!$F$2:$J$259,3,0))=16," ",VLOOKUP(AI3438,Catalogue!$F$2:$J$259,3,0))</f>
        <v xml:space="preserve"> </v>
      </c>
      <c r="AK3438" s="228">
        <f>IF(TYPE(VLOOKUP(AI3438,Catalogue!$F$2:$J$259,5,0))=16,0,VLOOKUP(AI3438,Catalogue!$F$2:$J$259,5,0))</f>
        <v>0</v>
      </c>
      <c r="AL3438" s="227"/>
      <c r="AM3438" s="228">
        <f t="shared" si="441"/>
        <v>0</v>
      </c>
      <c r="AN3438" s="228"/>
      <c r="AO3438" s="229">
        <f t="shared" si="439"/>
        <v>0</v>
      </c>
    </row>
    <row r="3439" spans="1:41" x14ac:dyDescent="0.2">
      <c r="A3439" s="227"/>
      <c r="B3439" s="227"/>
      <c r="C3439" s="227"/>
      <c r="D3439" s="227"/>
      <c r="E3439" s="227"/>
      <c r="F3439" s="227"/>
      <c r="G3439" s="227"/>
      <c r="H3439" s="227"/>
      <c r="I3439" s="227"/>
      <c r="J3439" s="227"/>
      <c r="K3439" s="227"/>
      <c r="L3439" s="228">
        <f>IF(TYPE(VLOOKUP(K3439,Catalogue!$F$2:$J$259,5,0))=16,0,VLOOKUP(K3439,Catalogue!$F$2:$J$259,5,0))</f>
        <v>0</v>
      </c>
      <c r="M3439" s="228"/>
      <c r="N3439" s="228">
        <f t="shared" si="435"/>
        <v>0</v>
      </c>
      <c r="O3439" s="227"/>
      <c r="P3439" s="228">
        <f>IF(TYPE(VLOOKUP(O3439,Catalogue!$F$2:$J$259,5,0))=16,0,VLOOKUP(O3439,Catalogue!$F$2:$J$259,5,0))</f>
        <v>0</v>
      </c>
      <c r="Q3439" s="228"/>
      <c r="R3439" s="228">
        <f t="shared" si="436"/>
        <v>0</v>
      </c>
      <c r="S3439" s="232"/>
      <c r="T3439" s="256" t="str">
        <f>IF(TYPE(VLOOKUP(S3439,Catalogue!$F$2:$J$259,3,0))=16," ",VLOOKUP(S3439,Catalogue!$F$2:$J$259,3,0))</f>
        <v xml:space="preserve"> </v>
      </c>
      <c r="U3439" s="228">
        <f>IF(TYPE(VLOOKUP(S3439,Catalogue!$F$2:$J$259,5,0))=16,0,VLOOKUP(S3439,Catalogue!$F$2:$J$259,5,0))</f>
        <v>0</v>
      </c>
      <c r="V3439" s="232"/>
      <c r="W3439" s="256" t="str">
        <f>IF(TYPE(VLOOKUP(V3439,Catalogue!$F$2:$J$259,3,0))=16," ",VLOOKUP(V3439,Catalogue!$F$2:$J$259,3,0))</f>
        <v xml:space="preserve"> </v>
      </c>
      <c r="X3439" s="228">
        <f>IF(TYPE(VLOOKUP(V3439,Catalogue!$F$2:$J$259,5,0))=16,0,VLOOKUP(V3439,Catalogue!$F$2:$J$259,5,0))</f>
        <v>0</v>
      </c>
      <c r="Y3439" s="232"/>
      <c r="Z3439" s="227" t="str">
        <f>IF(TYPE(VLOOKUP(Y3439,Catalogue!$F$2:$J$259,3,0))=16," ",VLOOKUP(Y3439,Catalogue!$F$2:$J$259,3,0))</f>
        <v xml:space="preserve"> </v>
      </c>
      <c r="AA3439" s="228">
        <f>IF(TYPE(VLOOKUP(Y3439,Catalogue!$F$2:$J$259,5,0))=16,0,VLOOKUP(Y3439,Catalogue!$F$2:$J$259,5,0))</f>
        <v>0</v>
      </c>
      <c r="AB3439" s="260"/>
      <c r="AC3439" s="260"/>
      <c r="AD3439" s="260"/>
      <c r="AE3439" s="260">
        <f t="shared" si="440"/>
        <v>0</v>
      </c>
      <c r="AF3439" s="228">
        <f t="shared" si="442"/>
        <v>0</v>
      </c>
      <c r="AG3439" s="228">
        <f t="shared" si="437"/>
        <v>0</v>
      </c>
      <c r="AH3439" s="228">
        <f t="shared" si="438"/>
        <v>0</v>
      </c>
      <c r="AI3439" s="232"/>
      <c r="AJ3439" s="227" t="str">
        <f>IF(TYPE(VLOOKUP(AI3439,Catalogue!$F$2:$J$259,3,0))=16," ",VLOOKUP(AI3439,Catalogue!$F$2:$J$259,3,0))</f>
        <v xml:space="preserve"> </v>
      </c>
      <c r="AK3439" s="228">
        <f>IF(TYPE(VLOOKUP(AI3439,Catalogue!$F$2:$J$259,5,0))=16,0,VLOOKUP(AI3439,Catalogue!$F$2:$J$259,5,0))</f>
        <v>0</v>
      </c>
      <c r="AL3439" s="227"/>
      <c r="AM3439" s="228">
        <f t="shared" si="441"/>
        <v>0</v>
      </c>
      <c r="AN3439" s="228"/>
      <c r="AO3439" s="229">
        <f t="shared" si="439"/>
        <v>0</v>
      </c>
    </row>
    <row r="3440" spans="1:41" x14ac:dyDescent="0.2">
      <c r="A3440" s="227"/>
      <c r="B3440" s="227"/>
      <c r="C3440" s="227"/>
      <c r="D3440" s="227"/>
      <c r="E3440" s="227"/>
      <c r="F3440" s="227"/>
      <c r="G3440" s="227"/>
      <c r="H3440" s="227"/>
      <c r="I3440" s="227"/>
      <c r="J3440" s="227"/>
      <c r="K3440" s="227"/>
      <c r="L3440" s="228">
        <f>IF(TYPE(VLOOKUP(K3440,Catalogue!$F$2:$J$259,5,0))=16,0,VLOOKUP(K3440,Catalogue!$F$2:$J$259,5,0))</f>
        <v>0</v>
      </c>
      <c r="M3440" s="228"/>
      <c r="N3440" s="228">
        <f t="shared" si="435"/>
        <v>0</v>
      </c>
      <c r="O3440" s="227"/>
      <c r="P3440" s="228">
        <f>IF(TYPE(VLOOKUP(O3440,Catalogue!$F$2:$J$259,5,0))=16,0,VLOOKUP(O3440,Catalogue!$F$2:$J$259,5,0))</f>
        <v>0</v>
      </c>
      <c r="Q3440" s="228"/>
      <c r="R3440" s="228">
        <f t="shared" si="436"/>
        <v>0</v>
      </c>
      <c r="S3440" s="232"/>
      <c r="T3440" s="256" t="str">
        <f>IF(TYPE(VLOOKUP(S3440,Catalogue!$F$2:$J$259,3,0))=16," ",VLOOKUP(S3440,Catalogue!$F$2:$J$259,3,0))</f>
        <v xml:space="preserve"> </v>
      </c>
      <c r="U3440" s="228">
        <f>IF(TYPE(VLOOKUP(S3440,Catalogue!$F$2:$J$259,5,0))=16,0,VLOOKUP(S3440,Catalogue!$F$2:$J$259,5,0))</f>
        <v>0</v>
      </c>
      <c r="V3440" s="232"/>
      <c r="W3440" s="256" t="str">
        <f>IF(TYPE(VLOOKUP(V3440,Catalogue!$F$2:$J$259,3,0))=16," ",VLOOKUP(V3440,Catalogue!$F$2:$J$259,3,0))</f>
        <v xml:space="preserve"> </v>
      </c>
      <c r="X3440" s="228">
        <f>IF(TYPE(VLOOKUP(V3440,Catalogue!$F$2:$J$259,5,0))=16,0,VLOOKUP(V3440,Catalogue!$F$2:$J$259,5,0))</f>
        <v>0</v>
      </c>
      <c r="Y3440" s="232"/>
      <c r="Z3440" s="227" t="str">
        <f>IF(TYPE(VLOOKUP(Y3440,Catalogue!$F$2:$J$259,3,0))=16," ",VLOOKUP(Y3440,Catalogue!$F$2:$J$259,3,0))</f>
        <v xml:space="preserve"> </v>
      </c>
      <c r="AA3440" s="228">
        <f>IF(TYPE(VLOOKUP(Y3440,Catalogue!$F$2:$J$259,5,0))=16,0,VLOOKUP(Y3440,Catalogue!$F$2:$J$259,5,0))</f>
        <v>0</v>
      </c>
      <c r="AB3440" s="260"/>
      <c r="AC3440" s="260"/>
      <c r="AD3440" s="260"/>
      <c r="AE3440" s="260">
        <f t="shared" si="440"/>
        <v>0</v>
      </c>
      <c r="AF3440" s="228">
        <f t="shared" si="442"/>
        <v>0</v>
      </c>
      <c r="AG3440" s="228">
        <f t="shared" si="437"/>
        <v>0</v>
      </c>
      <c r="AH3440" s="228">
        <f t="shared" si="438"/>
        <v>0</v>
      </c>
      <c r="AI3440" s="232"/>
      <c r="AJ3440" s="227" t="str">
        <f>IF(TYPE(VLOOKUP(AI3440,Catalogue!$F$2:$J$259,3,0))=16," ",VLOOKUP(AI3440,Catalogue!$F$2:$J$259,3,0))</f>
        <v xml:space="preserve"> </v>
      </c>
      <c r="AK3440" s="228">
        <f>IF(TYPE(VLOOKUP(AI3440,Catalogue!$F$2:$J$259,5,0))=16,0,VLOOKUP(AI3440,Catalogue!$F$2:$J$259,5,0))</f>
        <v>0</v>
      </c>
      <c r="AL3440" s="227"/>
      <c r="AM3440" s="228">
        <f t="shared" si="441"/>
        <v>0</v>
      </c>
      <c r="AN3440" s="228"/>
      <c r="AO3440" s="229">
        <f t="shared" si="439"/>
        <v>0</v>
      </c>
    </row>
    <row r="3441" spans="1:41" x14ac:dyDescent="0.2">
      <c r="A3441" s="227"/>
      <c r="B3441" s="227"/>
      <c r="C3441" s="227"/>
      <c r="D3441" s="227"/>
      <c r="E3441" s="227"/>
      <c r="F3441" s="227"/>
      <c r="G3441" s="227"/>
      <c r="H3441" s="227"/>
      <c r="I3441" s="227"/>
      <c r="J3441" s="227"/>
      <c r="K3441" s="227"/>
      <c r="L3441" s="228">
        <f>IF(TYPE(VLOOKUP(K3441,Catalogue!$F$2:$J$259,5,0))=16,0,VLOOKUP(K3441,Catalogue!$F$2:$J$259,5,0))</f>
        <v>0</v>
      </c>
      <c r="M3441" s="228"/>
      <c r="N3441" s="228">
        <f t="shared" si="435"/>
        <v>0</v>
      </c>
      <c r="O3441" s="227"/>
      <c r="P3441" s="228">
        <f>IF(TYPE(VLOOKUP(O3441,Catalogue!$F$2:$J$259,5,0))=16,0,VLOOKUP(O3441,Catalogue!$F$2:$J$259,5,0))</f>
        <v>0</v>
      </c>
      <c r="Q3441" s="228"/>
      <c r="R3441" s="228">
        <f t="shared" si="436"/>
        <v>0</v>
      </c>
      <c r="S3441" s="232"/>
      <c r="T3441" s="256" t="str">
        <f>IF(TYPE(VLOOKUP(S3441,Catalogue!$F$2:$J$259,3,0))=16," ",VLOOKUP(S3441,Catalogue!$F$2:$J$259,3,0))</f>
        <v xml:space="preserve"> </v>
      </c>
      <c r="U3441" s="228">
        <f>IF(TYPE(VLOOKUP(S3441,Catalogue!$F$2:$J$259,5,0))=16,0,VLOOKUP(S3441,Catalogue!$F$2:$J$259,5,0))</f>
        <v>0</v>
      </c>
      <c r="V3441" s="232"/>
      <c r="W3441" s="256" t="str">
        <f>IF(TYPE(VLOOKUP(V3441,Catalogue!$F$2:$J$259,3,0))=16," ",VLOOKUP(V3441,Catalogue!$F$2:$J$259,3,0))</f>
        <v xml:space="preserve"> </v>
      </c>
      <c r="X3441" s="228">
        <f>IF(TYPE(VLOOKUP(V3441,Catalogue!$F$2:$J$259,5,0))=16,0,VLOOKUP(V3441,Catalogue!$F$2:$J$259,5,0))</f>
        <v>0</v>
      </c>
      <c r="Y3441" s="232"/>
      <c r="Z3441" s="227" t="str">
        <f>IF(TYPE(VLOOKUP(Y3441,Catalogue!$F$2:$J$259,3,0))=16," ",VLOOKUP(Y3441,Catalogue!$F$2:$J$259,3,0))</f>
        <v xml:space="preserve"> </v>
      </c>
      <c r="AA3441" s="228">
        <f>IF(TYPE(VLOOKUP(Y3441,Catalogue!$F$2:$J$259,5,0))=16,0,VLOOKUP(Y3441,Catalogue!$F$2:$J$259,5,0))</f>
        <v>0</v>
      </c>
      <c r="AB3441" s="260"/>
      <c r="AC3441" s="260"/>
      <c r="AD3441" s="260"/>
      <c r="AE3441" s="260">
        <f t="shared" si="440"/>
        <v>0</v>
      </c>
      <c r="AF3441" s="228">
        <f t="shared" si="442"/>
        <v>0</v>
      </c>
      <c r="AG3441" s="228">
        <f t="shared" si="437"/>
        <v>0</v>
      </c>
      <c r="AH3441" s="228">
        <f t="shared" si="438"/>
        <v>0</v>
      </c>
      <c r="AI3441" s="232"/>
      <c r="AJ3441" s="227" t="str">
        <f>IF(TYPE(VLOOKUP(AI3441,Catalogue!$F$2:$J$259,3,0))=16," ",VLOOKUP(AI3441,Catalogue!$F$2:$J$259,3,0))</f>
        <v xml:space="preserve"> </v>
      </c>
      <c r="AK3441" s="228">
        <f>IF(TYPE(VLOOKUP(AI3441,Catalogue!$F$2:$J$259,5,0))=16,0,VLOOKUP(AI3441,Catalogue!$F$2:$J$259,5,0))</f>
        <v>0</v>
      </c>
      <c r="AL3441" s="227"/>
      <c r="AM3441" s="228">
        <f t="shared" si="441"/>
        <v>0</v>
      </c>
      <c r="AN3441" s="228"/>
      <c r="AO3441" s="229">
        <f t="shared" si="439"/>
        <v>0</v>
      </c>
    </row>
    <row r="3442" spans="1:41" x14ac:dyDescent="0.2">
      <c r="A3442" s="227"/>
      <c r="B3442" s="227"/>
      <c r="C3442" s="227"/>
      <c r="D3442" s="227"/>
      <c r="E3442" s="227"/>
      <c r="F3442" s="227"/>
      <c r="G3442" s="227"/>
      <c r="H3442" s="227"/>
      <c r="I3442" s="227"/>
      <c r="J3442" s="227"/>
      <c r="K3442" s="227"/>
      <c r="L3442" s="228">
        <f>IF(TYPE(VLOOKUP(K3442,Catalogue!$F$2:$J$259,5,0))=16,0,VLOOKUP(K3442,Catalogue!$F$2:$J$259,5,0))</f>
        <v>0</v>
      </c>
      <c r="M3442" s="228"/>
      <c r="N3442" s="228">
        <f t="shared" si="435"/>
        <v>0</v>
      </c>
      <c r="O3442" s="227"/>
      <c r="P3442" s="228">
        <f>IF(TYPE(VLOOKUP(O3442,Catalogue!$F$2:$J$259,5,0))=16,0,VLOOKUP(O3442,Catalogue!$F$2:$J$259,5,0))</f>
        <v>0</v>
      </c>
      <c r="Q3442" s="228"/>
      <c r="R3442" s="228">
        <f t="shared" si="436"/>
        <v>0</v>
      </c>
      <c r="S3442" s="232"/>
      <c r="T3442" s="256" t="str">
        <f>IF(TYPE(VLOOKUP(S3442,Catalogue!$F$2:$J$259,3,0))=16," ",VLOOKUP(S3442,Catalogue!$F$2:$J$259,3,0))</f>
        <v xml:space="preserve"> </v>
      </c>
      <c r="U3442" s="228">
        <f>IF(TYPE(VLOOKUP(S3442,Catalogue!$F$2:$J$259,5,0))=16,0,VLOOKUP(S3442,Catalogue!$F$2:$J$259,5,0))</f>
        <v>0</v>
      </c>
      <c r="V3442" s="232"/>
      <c r="W3442" s="256" t="str">
        <f>IF(TYPE(VLOOKUP(V3442,Catalogue!$F$2:$J$259,3,0))=16," ",VLOOKUP(V3442,Catalogue!$F$2:$J$259,3,0))</f>
        <v xml:space="preserve"> </v>
      </c>
      <c r="X3442" s="228">
        <f>IF(TYPE(VLOOKUP(V3442,Catalogue!$F$2:$J$259,5,0))=16,0,VLOOKUP(V3442,Catalogue!$F$2:$J$259,5,0))</f>
        <v>0</v>
      </c>
      <c r="Y3442" s="232"/>
      <c r="Z3442" s="227" t="str">
        <f>IF(TYPE(VLOOKUP(Y3442,Catalogue!$F$2:$J$259,3,0))=16," ",VLOOKUP(Y3442,Catalogue!$F$2:$J$259,3,0))</f>
        <v xml:space="preserve"> </v>
      </c>
      <c r="AA3442" s="228">
        <f>IF(TYPE(VLOOKUP(Y3442,Catalogue!$F$2:$J$259,5,0))=16,0,VLOOKUP(Y3442,Catalogue!$F$2:$J$259,5,0))</f>
        <v>0</v>
      </c>
      <c r="AB3442" s="260"/>
      <c r="AC3442" s="260"/>
      <c r="AD3442" s="260"/>
      <c r="AE3442" s="260">
        <f t="shared" si="440"/>
        <v>0</v>
      </c>
      <c r="AF3442" s="228">
        <f t="shared" si="442"/>
        <v>0</v>
      </c>
      <c r="AG3442" s="228">
        <f t="shared" si="437"/>
        <v>0</v>
      </c>
      <c r="AH3442" s="228">
        <f t="shared" si="438"/>
        <v>0</v>
      </c>
      <c r="AI3442" s="232"/>
      <c r="AJ3442" s="227" t="str">
        <f>IF(TYPE(VLOOKUP(AI3442,Catalogue!$F$2:$J$259,3,0))=16," ",VLOOKUP(AI3442,Catalogue!$F$2:$J$259,3,0))</f>
        <v xml:space="preserve"> </v>
      </c>
      <c r="AK3442" s="228">
        <f>IF(TYPE(VLOOKUP(AI3442,Catalogue!$F$2:$J$259,5,0))=16,0,VLOOKUP(AI3442,Catalogue!$F$2:$J$259,5,0))</f>
        <v>0</v>
      </c>
      <c r="AL3442" s="227"/>
      <c r="AM3442" s="228">
        <f t="shared" si="441"/>
        <v>0</v>
      </c>
      <c r="AN3442" s="228"/>
      <c r="AO3442" s="229">
        <f t="shared" si="439"/>
        <v>0</v>
      </c>
    </row>
    <row r="3443" spans="1:41" x14ac:dyDescent="0.2">
      <c r="A3443" s="227"/>
      <c r="B3443" s="227"/>
      <c r="C3443" s="227"/>
      <c r="D3443" s="227"/>
      <c r="E3443" s="227"/>
      <c r="F3443" s="227"/>
      <c r="G3443" s="227"/>
      <c r="H3443" s="227"/>
      <c r="I3443" s="227"/>
      <c r="J3443" s="227"/>
      <c r="K3443" s="227"/>
      <c r="L3443" s="228">
        <f>IF(TYPE(VLOOKUP(K3443,Catalogue!$F$2:$J$259,5,0))=16,0,VLOOKUP(K3443,Catalogue!$F$2:$J$259,5,0))</f>
        <v>0</v>
      </c>
      <c r="M3443" s="228"/>
      <c r="N3443" s="228">
        <f t="shared" si="435"/>
        <v>0</v>
      </c>
      <c r="O3443" s="227"/>
      <c r="P3443" s="228">
        <f>IF(TYPE(VLOOKUP(O3443,Catalogue!$F$2:$J$259,5,0))=16,0,VLOOKUP(O3443,Catalogue!$F$2:$J$259,5,0))</f>
        <v>0</v>
      </c>
      <c r="Q3443" s="228"/>
      <c r="R3443" s="228">
        <f t="shared" si="436"/>
        <v>0</v>
      </c>
      <c r="S3443" s="232"/>
      <c r="T3443" s="256" t="str">
        <f>IF(TYPE(VLOOKUP(S3443,Catalogue!$F$2:$J$259,3,0))=16," ",VLOOKUP(S3443,Catalogue!$F$2:$J$259,3,0))</f>
        <v xml:space="preserve"> </v>
      </c>
      <c r="U3443" s="228">
        <f>IF(TYPE(VLOOKUP(S3443,Catalogue!$F$2:$J$259,5,0))=16,0,VLOOKUP(S3443,Catalogue!$F$2:$J$259,5,0))</f>
        <v>0</v>
      </c>
      <c r="V3443" s="232"/>
      <c r="W3443" s="256" t="str">
        <f>IF(TYPE(VLOOKUP(V3443,Catalogue!$F$2:$J$259,3,0))=16," ",VLOOKUP(V3443,Catalogue!$F$2:$J$259,3,0))</f>
        <v xml:space="preserve"> </v>
      </c>
      <c r="X3443" s="228">
        <f>IF(TYPE(VLOOKUP(V3443,Catalogue!$F$2:$J$259,5,0))=16,0,VLOOKUP(V3443,Catalogue!$F$2:$J$259,5,0))</f>
        <v>0</v>
      </c>
      <c r="Y3443" s="232"/>
      <c r="Z3443" s="227" t="str">
        <f>IF(TYPE(VLOOKUP(Y3443,Catalogue!$F$2:$J$259,3,0))=16," ",VLOOKUP(Y3443,Catalogue!$F$2:$J$259,3,0))</f>
        <v xml:space="preserve"> </v>
      </c>
      <c r="AA3443" s="228">
        <f>IF(TYPE(VLOOKUP(Y3443,Catalogue!$F$2:$J$259,5,0))=16,0,VLOOKUP(Y3443,Catalogue!$F$2:$J$259,5,0))</f>
        <v>0</v>
      </c>
      <c r="AB3443" s="260"/>
      <c r="AC3443" s="260"/>
      <c r="AD3443" s="260"/>
      <c r="AE3443" s="260">
        <f t="shared" si="440"/>
        <v>0</v>
      </c>
      <c r="AF3443" s="228">
        <f t="shared" si="442"/>
        <v>0</v>
      </c>
      <c r="AG3443" s="228">
        <f t="shared" si="437"/>
        <v>0</v>
      </c>
      <c r="AH3443" s="228">
        <f t="shared" si="438"/>
        <v>0</v>
      </c>
      <c r="AI3443" s="232"/>
      <c r="AJ3443" s="227" t="str">
        <f>IF(TYPE(VLOOKUP(AI3443,Catalogue!$F$2:$J$259,3,0))=16," ",VLOOKUP(AI3443,Catalogue!$F$2:$J$259,3,0))</f>
        <v xml:space="preserve"> </v>
      </c>
      <c r="AK3443" s="228">
        <f>IF(TYPE(VLOOKUP(AI3443,Catalogue!$F$2:$J$259,5,0))=16,0,VLOOKUP(AI3443,Catalogue!$F$2:$J$259,5,0))</f>
        <v>0</v>
      </c>
      <c r="AL3443" s="227"/>
      <c r="AM3443" s="228">
        <f t="shared" si="441"/>
        <v>0</v>
      </c>
      <c r="AN3443" s="228"/>
      <c r="AO3443" s="229">
        <f t="shared" si="439"/>
        <v>0</v>
      </c>
    </row>
    <row r="3444" spans="1:41" x14ac:dyDescent="0.2">
      <c r="A3444" s="227"/>
      <c r="B3444" s="227"/>
      <c r="C3444" s="227"/>
      <c r="D3444" s="227"/>
      <c r="E3444" s="227"/>
      <c r="F3444" s="227"/>
      <c r="G3444" s="227"/>
      <c r="H3444" s="227"/>
      <c r="I3444" s="227"/>
      <c r="J3444" s="227"/>
      <c r="K3444" s="227"/>
      <c r="L3444" s="228">
        <f>IF(TYPE(VLOOKUP(K3444,Catalogue!$F$2:$J$259,5,0))=16,0,VLOOKUP(K3444,Catalogue!$F$2:$J$259,5,0))</f>
        <v>0</v>
      </c>
      <c r="M3444" s="228"/>
      <c r="N3444" s="228">
        <f t="shared" si="435"/>
        <v>0</v>
      </c>
      <c r="O3444" s="227"/>
      <c r="P3444" s="228">
        <f>IF(TYPE(VLOOKUP(O3444,Catalogue!$F$2:$J$259,5,0))=16,0,VLOOKUP(O3444,Catalogue!$F$2:$J$259,5,0))</f>
        <v>0</v>
      </c>
      <c r="Q3444" s="228"/>
      <c r="R3444" s="228">
        <f t="shared" si="436"/>
        <v>0</v>
      </c>
      <c r="S3444" s="232"/>
      <c r="T3444" s="256" t="str">
        <f>IF(TYPE(VLOOKUP(S3444,Catalogue!$F$2:$J$259,3,0))=16," ",VLOOKUP(S3444,Catalogue!$F$2:$J$259,3,0))</f>
        <v xml:space="preserve"> </v>
      </c>
      <c r="U3444" s="228">
        <f>IF(TYPE(VLOOKUP(S3444,Catalogue!$F$2:$J$259,5,0))=16,0,VLOOKUP(S3444,Catalogue!$F$2:$J$259,5,0))</f>
        <v>0</v>
      </c>
      <c r="V3444" s="232"/>
      <c r="W3444" s="256" t="str">
        <f>IF(TYPE(VLOOKUP(V3444,Catalogue!$F$2:$J$259,3,0))=16," ",VLOOKUP(V3444,Catalogue!$F$2:$J$259,3,0))</f>
        <v xml:space="preserve"> </v>
      </c>
      <c r="X3444" s="228">
        <f>IF(TYPE(VLOOKUP(V3444,Catalogue!$F$2:$J$259,5,0))=16,0,VLOOKUP(V3444,Catalogue!$F$2:$J$259,5,0))</f>
        <v>0</v>
      </c>
      <c r="Y3444" s="232"/>
      <c r="Z3444" s="227" t="str">
        <f>IF(TYPE(VLOOKUP(Y3444,Catalogue!$F$2:$J$259,3,0))=16," ",VLOOKUP(Y3444,Catalogue!$F$2:$J$259,3,0))</f>
        <v xml:space="preserve"> </v>
      </c>
      <c r="AA3444" s="228">
        <f>IF(TYPE(VLOOKUP(Y3444,Catalogue!$F$2:$J$259,5,0))=16,0,VLOOKUP(Y3444,Catalogue!$F$2:$J$259,5,0))</f>
        <v>0</v>
      </c>
      <c r="AB3444" s="260"/>
      <c r="AC3444" s="260"/>
      <c r="AD3444" s="260"/>
      <c r="AE3444" s="260">
        <f t="shared" si="440"/>
        <v>0</v>
      </c>
      <c r="AF3444" s="228">
        <f t="shared" si="442"/>
        <v>0</v>
      </c>
      <c r="AG3444" s="228">
        <f t="shared" si="437"/>
        <v>0</v>
      </c>
      <c r="AH3444" s="228">
        <f t="shared" si="438"/>
        <v>0</v>
      </c>
      <c r="AI3444" s="232"/>
      <c r="AJ3444" s="227" t="str">
        <f>IF(TYPE(VLOOKUP(AI3444,Catalogue!$F$2:$J$259,3,0))=16," ",VLOOKUP(AI3444,Catalogue!$F$2:$J$259,3,0))</f>
        <v xml:space="preserve"> </v>
      </c>
      <c r="AK3444" s="228">
        <f>IF(TYPE(VLOOKUP(AI3444,Catalogue!$F$2:$J$259,5,0))=16,0,VLOOKUP(AI3444,Catalogue!$F$2:$J$259,5,0))</f>
        <v>0</v>
      </c>
      <c r="AL3444" s="227"/>
      <c r="AM3444" s="228">
        <f t="shared" si="441"/>
        <v>0</v>
      </c>
      <c r="AN3444" s="228"/>
      <c r="AO3444" s="229">
        <f t="shared" si="439"/>
        <v>0</v>
      </c>
    </row>
    <row r="3445" spans="1:41" x14ac:dyDescent="0.2">
      <c r="A3445" s="227"/>
      <c r="B3445" s="227"/>
      <c r="C3445" s="227"/>
      <c r="D3445" s="227"/>
      <c r="E3445" s="227"/>
      <c r="F3445" s="227"/>
      <c r="G3445" s="227"/>
      <c r="H3445" s="227"/>
      <c r="I3445" s="227"/>
      <c r="J3445" s="227"/>
      <c r="K3445" s="227"/>
      <c r="L3445" s="228">
        <f>IF(TYPE(VLOOKUP(K3445,Catalogue!$F$2:$J$259,5,0))=16,0,VLOOKUP(K3445,Catalogue!$F$2:$J$259,5,0))</f>
        <v>0</v>
      </c>
      <c r="M3445" s="228"/>
      <c r="N3445" s="228">
        <f t="shared" si="435"/>
        <v>0</v>
      </c>
      <c r="O3445" s="227"/>
      <c r="P3445" s="228">
        <f>IF(TYPE(VLOOKUP(O3445,Catalogue!$F$2:$J$259,5,0))=16,0,VLOOKUP(O3445,Catalogue!$F$2:$J$259,5,0))</f>
        <v>0</v>
      </c>
      <c r="Q3445" s="228"/>
      <c r="R3445" s="228">
        <f t="shared" si="436"/>
        <v>0</v>
      </c>
      <c r="S3445" s="232"/>
      <c r="T3445" s="256" t="str">
        <f>IF(TYPE(VLOOKUP(S3445,Catalogue!$F$2:$J$259,3,0))=16," ",VLOOKUP(S3445,Catalogue!$F$2:$J$259,3,0))</f>
        <v xml:space="preserve"> </v>
      </c>
      <c r="U3445" s="228">
        <f>IF(TYPE(VLOOKUP(S3445,Catalogue!$F$2:$J$259,5,0))=16,0,VLOOKUP(S3445,Catalogue!$F$2:$J$259,5,0))</f>
        <v>0</v>
      </c>
      <c r="V3445" s="232"/>
      <c r="W3445" s="256" t="str">
        <f>IF(TYPE(VLOOKUP(V3445,Catalogue!$F$2:$J$259,3,0))=16," ",VLOOKUP(V3445,Catalogue!$F$2:$J$259,3,0))</f>
        <v xml:space="preserve"> </v>
      </c>
      <c r="X3445" s="228">
        <f>IF(TYPE(VLOOKUP(V3445,Catalogue!$F$2:$J$259,5,0))=16,0,VLOOKUP(V3445,Catalogue!$F$2:$J$259,5,0))</f>
        <v>0</v>
      </c>
      <c r="Y3445" s="232"/>
      <c r="Z3445" s="227" t="str">
        <f>IF(TYPE(VLOOKUP(Y3445,Catalogue!$F$2:$J$259,3,0))=16," ",VLOOKUP(Y3445,Catalogue!$F$2:$J$259,3,0))</f>
        <v xml:space="preserve"> </v>
      </c>
      <c r="AA3445" s="228">
        <f>IF(TYPE(VLOOKUP(Y3445,Catalogue!$F$2:$J$259,5,0))=16,0,VLOOKUP(Y3445,Catalogue!$F$2:$J$259,5,0))</f>
        <v>0</v>
      </c>
      <c r="AB3445" s="260"/>
      <c r="AC3445" s="260"/>
      <c r="AD3445" s="260"/>
      <c r="AE3445" s="260">
        <f t="shared" si="440"/>
        <v>0</v>
      </c>
      <c r="AF3445" s="228">
        <f t="shared" si="442"/>
        <v>0</v>
      </c>
      <c r="AG3445" s="228">
        <f t="shared" si="437"/>
        <v>0</v>
      </c>
      <c r="AH3445" s="228">
        <f t="shared" si="438"/>
        <v>0</v>
      </c>
      <c r="AI3445" s="232"/>
      <c r="AJ3445" s="227" t="str">
        <f>IF(TYPE(VLOOKUP(AI3445,Catalogue!$F$2:$J$259,3,0))=16," ",VLOOKUP(AI3445,Catalogue!$F$2:$J$259,3,0))</f>
        <v xml:space="preserve"> </v>
      </c>
      <c r="AK3445" s="228">
        <f>IF(TYPE(VLOOKUP(AI3445,Catalogue!$F$2:$J$259,5,0))=16,0,VLOOKUP(AI3445,Catalogue!$F$2:$J$259,5,0))</f>
        <v>0</v>
      </c>
      <c r="AL3445" s="227"/>
      <c r="AM3445" s="228">
        <f t="shared" si="441"/>
        <v>0</v>
      </c>
      <c r="AN3445" s="228"/>
      <c r="AO3445" s="229">
        <f t="shared" si="439"/>
        <v>0</v>
      </c>
    </row>
    <row r="3446" spans="1:41" x14ac:dyDescent="0.2">
      <c r="A3446" s="227"/>
      <c r="B3446" s="227"/>
      <c r="C3446" s="227"/>
      <c r="D3446" s="227"/>
      <c r="E3446" s="227"/>
      <c r="F3446" s="227"/>
      <c r="G3446" s="227"/>
      <c r="H3446" s="227"/>
      <c r="I3446" s="227"/>
      <c r="J3446" s="227"/>
      <c r="K3446" s="227"/>
      <c r="L3446" s="228">
        <f>IF(TYPE(VLOOKUP(K3446,Catalogue!$F$2:$J$259,5,0))=16,0,VLOOKUP(K3446,Catalogue!$F$2:$J$259,5,0))</f>
        <v>0</v>
      </c>
      <c r="M3446" s="228"/>
      <c r="N3446" s="228">
        <f t="shared" si="435"/>
        <v>0</v>
      </c>
      <c r="O3446" s="227"/>
      <c r="P3446" s="228">
        <f>IF(TYPE(VLOOKUP(O3446,Catalogue!$F$2:$J$259,5,0))=16,0,VLOOKUP(O3446,Catalogue!$F$2:$J$259,5,0))</f>
        <v>0</v>
      </c>
      <c r="Q3446" s="228"/>
      <c r="R3446" s="228">
        <f t="shared" si="436"/>
        <v>0</v>
      </c>
      <c r="S3446" s="232"/>
      <c r="T3446" s="256" t="str">
        <f>IF(TYPE(VLOOKUP(S3446,Catalogue!$F$2:$J$259,3,0))=16," ",VLOOKUP(S3446,Catalogue!$F$2:$J$259,3,0))</f>
        <v xml:space="preserve"> </v>
      </c>
      <c r="U3446" s="228">
        <f>IF(TYPE(VLOOKUP(S3446,Catalogue!$F$2:$J$259,5,0))=16,0,VLOOKUP(S3446,Catalogue!$F$2:$J$259,5,0))</f>
        <v>0</v>
      </c>
      <c r="V3446" s="232"/>
      <c r="W3446" s="256" t="str">
        <f>IF(TYPE(VLOOKUP(V3446,Catalogue!$F$2:$J$259,3,0))=16," ",VLOOKUP(V3446,Catalogue!$F$2:$J$259,3,0))</f>
        <v xml:space="preserve"> </v>
      </c>
      <c r="X3446" s="228">
        <f>IF(TYPE(VLOOKUP(V3446,Catalogue!$F$2:$J$259,5,0))=16,0,VLOOKUP(V3446,Catalogue!$F$2:$J$259,5,0))</f>
        <v>0</v>
      </c>
      <c r="Y3446" s="232"/>
      <c r="Z3446" s="227" t="str">
        <f>IF(TYPE(VLOOKUP(Y3446,Catalogue!$F$2:$J$259,3,0))=16," ",VLOOKUP(Y3446,Catalogue!$F$2:$J$259,3,0))</f>
        <v xml:space="preserve"> </v>
      </c>
      <c r="AA3446" s="228">
        <f>IF(TYPE(VLOOKUP(Y3446,Catalogue!$F$2:$J$259,5,0))=16,0,VLOOKUP(Y3446,Catalogue!$F$2:$J$259,5,0))</f>
        <v>0</v>
      </c>
      <c r="AB3446" s="260"/>
      <c r="AC3446" s="260"/>
      <c r="AD3446" s="260"/>
      <c r="AE3446" s="260">
        <f t="shared" si="440"/>
        <v>0</v>
      </c>
      <c r="AF3446" s="228">
        <f t="shared" si="442"/>
        <v>0</v>
      </c>
      <c r="AG3446" s="228">
        <f t="shared" si="437"/>
        <v>0</v>
      </c>
      <c r="AH3446" s="228">
        <f t="shared" si="438"/>
        <v>0</v>
      </c>
      <c r="AI3446" s="232"/>
      <c r="AJ3446" s="227" t="str">
        <f>IF(TYPE(VLOOKUP(AI3446,Catalogue!$F$2:$J$259,3,0))=16," ",VLOOKUP(AI3446,Catalogue!$F$2:$J$259,3,0))</f>
        <v xml:space="preserve"> </v>
      </c>
      <c r="AK3446" s="228">
        <f>IF(TYPE(VLOOKUP(AI3446,Catalogue!$F$2:$J$259,5,0))=16,0,VLOOKUP(AI3446,Catalogue!$F$2:$J$259,5,0))</f>
        <v>0</v>
      </c>
      <c r="AL3446" s="227"/>
      <c r="AM3446" s="228">
        <f t="shared" si="441"/>
        <v>0</v>
      </c>
      <c r="AN3446" s="228"/>
      <c r="AO3446" s="229">
        <f t="shared" si="439"/>
        <v>0</v>
      </c>
    </row>
    <row r="3447" spans="1:41" x14ac:dyDescent="0.2">
      <c r="A3447" s="227"/>
      <c r="B3447" s="227"/>
      <c r="C3447" s="227"/>
      <c r="D3447" s="227"/>
      <c r="E3447" s="227"/>
      <c r="F3447" s="227"/>
      <c r="G3447" s="227"/>
      <c r="H3447" s="227"/>
      <c r="I3447" s="227"/>
      <c r="J3447" s="227"/>
      <c r="K3447" s="227"/>
      <c r="L3447" s="228">
        <f>IF(TYPE(VLOOKUP(K3447,Catalogue!$F$2:$J$259,5,0))=16,0,VLOOKUP(K3447,Catalogue!$F$2:$J$259,5,0))</f>
        <v>0</v>
      </c>
      <c r="M3447" s="228"/>
      <c r="N3447" s="228">
        <f t="shared" si="435"/>
        <v>0</v>
      </c>
      <c r="O3447" s="227"/>
      <c r="P3447" s="228">
        <f>IF(TYPE(VLOOKUP(O3447,Catalogue!$F$2:$J$259,5,0))=16,0,VLOOKUP(O3447,Catalogue!$F$2:$J$259,5,0))</f>
        <v>0</v>
      </c>
      <c r="Q3447" s="228"/>
      <c r="R3447" s="228">
        <f t="shared" si="436"/>
        <v>0</v>
      </c>
      <c r="S3447" s="232"/>
      <c r="T3447" s="256" t="str">
        <f>IF(TYPE(VLOOKUP(S3447,Catalogue!$F$2:$J$259,3,0))=16," ",VLOOKUP(S3447,Catalogue!$F$2:$J$259,3,0))</f>
        <v xml:space="preserve"> </v>
      </c>
      <c r="U3447" s="228">
        <f>IF(TYPE(VLOOKUP(S3447,Catalogue!$F$2:$J$259,5,0))=16,0,VLOOKUP(S3447,Catalogue!$F$2:$J$259,5,0))</f>
        <v>0</v>
      </c>
      <c r="V3447" s="232"/>
      <c r="W3447" s="256" t="str">
        <f>IF(TYPE(VLOOKUP(V3447,Catalogue!$F$2:$J$259,3,0))=16," ",VLOOKUP(V3447,Catalogue!$F$2:$J$259,3,0))</f>
        <v xml:space="preserve"> </v>
      </c>
      <c r="X3447" s="228">
        <f>IF(TYPE(VLOOKUP(V3447,Catalogue!$F$2:$J$259,5,0))=16,0,VLOOKUP(V3447,Catalogue!$F$2:$J$259,5,0))</f>
        <v>0</v>
      </c>
      <c r="Y3447" s="232"/>
      <c r="Z3447" s="227" t="str">
        <f>IF(TYPE(VLOOKUP(Y3447,Catalogue!$F$2:$J$259,3,0))=16," ",VLOOKUP(Y3447,Catalogue!$F$2:$J$259,3,0))</f>
        <v xml:space="preserve"> </v>
      </c>
      <c r="AA3447" s="228">
        <f>IF(TYPE(VLOOKUP(Y3447,Catalogue!$F$2:$J$259,5,0))=16,0,VLOOKUP(Y3447,Catalogue!$F$2:$J$259,5,0))</f>
        <v>0</v>
      </c>
      <c r="AB3447" s="260"/>
      <c r="AC3447" s="260"/>
      <c r="AD3447" s="260"/>
      <c r="AE3447" s="260">
        <f t="shared" si="440"/>
        <v>0</v>
      </c>
      <c r="AF3447" s="228">
        <f t="shared" si="442"/>
        <v>0</v>
      </c>
      <c r="AG3447" s="228">
        <f t="shared" si="437"/>
        <v>0</v>
      </c>
      <c r="AH3447" s="228">
        <f t="shared" si="438"/>
        <v>0</v>
      </c>
      <c r="AI3447" s="232"/>
      <c r="AJ3447" s="227" t="str">
        <f>IF(TYPE(VLOOKUP(AI3447,Catalogue!$F$2:$J$259,3,0))=16," ",VLOOKUP(AI3447,Catalogue!$F$2:$J$259,3,0))</f>
        <v xml:space="preserve"> </v>
      </c>
      <c r="AK3447" s="228">
        <f>IF(TYPE(VLOOKUP(AI3447,Catalogue!$F$2:$J$259,5,0))=16,0,VLOOKUP(AI3447,Catalogue!$F$2:$J$259,5,0))</f>
        <v>0</v>
      </c>
      <c r="AL3447" s="227"/>
      <c r="AM3447" s="228">
        <f t="shared" si="441"/>
        <v>0</v>
      </c>
      <c r="AN3447" s="228"/>
      <c r="AO3447" s="229">
        <f t="shared" si="439"/>
        <v>0</v>
      </c>
    </row>
    <row r="3448" spans="1:41" x14ac:dyDescent="0.2">
      <c r="A3448" s="227"/>
      <c r="B3448" s="227"/>
      <c r="C3448" s="227"/>
      <c r="D3448" s="227"/>
      <c r="E3448" s="227"/>
      <c r="F3448" s="227"/>
      <c r="G3448" s="227"/>
      <c r="H3448" s="227"/>
      <c r="I3448" s="227"/>
      <c r="J3448" s="227"/>
      <c r="K3448" s="227"/>
      <c r="L3448" s="228">
        <f>IF(TYPE(VLOOKUP(K3448,Catalogue!$F$2:$J$259,5,0))=16,0,VLOOKUP(K3448,Catalogue!$F$2:$J$259,5,0))</f>
        <v>0</v>
      </c>
      <c r="M3448" s="228"/>
      <c r="N3448" s="228">
        <f t="shared" si="435"/>
        <v>0</v>
      </c>
      <c r="O3448" s="227"/>
      <c r="P3448" s="228">
        <f>IF(TYPE(VLOOKUP(O3448,Catalogue!$F$2:$J$259,5,0))=16,0,VLOOKUP(O3448,Catalogue!$F$2:$J$259,5,0))</f>
        <v>0</v>
      </c>
      <c r="Q3448" s="228"/>
      <c r="R3448" s="228">
        <f t="shared" si="436"/>
        <v>0</v>
      </c>
      <c r="S3448" s="232"/>
      <c r="T3448" s="256" t="str">
        <f>IF(TYPE(VLOOKUP(S3448,Catalogue!$F$2:$J$259,3,0))=16," ",VLOOKUP(S3448,Catalogue!$F$2:$J$259,3,0))</f>
        <v xml:space="preserve"> </v>
      </c>
      <c r="U3448" s="228">
        <f>IF(TYPE(VLOOKUP(S3448,Catalogue!$F$2:$J$259,5,0))=16,0,VLOOKUP(S3448,Catalogue!$F$2:$J$259,5,0))</f>
        <v>0</v>
      </c>
      <c r="V3448" s="232"/>
      <c r="W3448" s="256" t="str">
        <f>IF(TYPE(VLOOKUP(V3448,Catalogue!$F$2:$J$259,3,0))=16," ",VLOOKUP(V3448,Catalogue!$F$2:$J$259,3,0))</f>
        <v xml:space="preserve"> </v>
      </c>
      <c r="X3448" s="228">
        <f>IF(TYPE(VLOOKUP(V3448,Catalogue!$F$2:$J$259,5,0))=16,0,VLOOKUP(V3448,Catalogue!$F$2:$J$259,5,0))</f>
        <v>0</v>
      </c>
      <c r="Y3448" s="232"/>
      <c r="Z3448" s="227" t="str">
        <f>IF(TYPE(VLOOKUP(Y3448,Catalogue!$F$2:$J$259,3,0))=16," ",VLOOKUP(Y3448,Catalogue!$F$2:$J$259,3,0))</f>
        <v xml:space="preserve"> </v>
      </c>
      <c r="AA3448" s="228">
        <f>IF(TYPE(VLOOKUP(Y3448,Catalogue!$F$2:$J$259,5,0))=16,0,VLOOKUP(Y3448,Catalogue!$F$2:$J$259,5,0))</f>
        <v>0</v>
      </c>
      <c r="AB3448" s="260"/>
      <c r="AC3448" s="260"/>
      <c r="AD3448" s="260"/>
      <c r="AE3448" s="260">
        <f t="shared" si="440"/>
        <v>0</v>
      </c>
      <c r="AF3448" s="228">
        <f t="shared" si="442"/>
        <v>0</v>
      </c>
      <c r="AG3448" s="228">
        <f t="shared" si="437"/>
        <v>0</v>
      </c>
      <c r="AH3448" s="228">
        <f t="shared" si="438"/>
        <v>0</v>
      </c>
      <c r="AI3448" s="232"/>
      <c r="AJ3448" s="227" t="str">
        <f>IF(TYPE(VLOOKUP(AI3448,Catalogue!$F$2:$J$259,3,0))=16," ",VLOOKUP(AI3448,Catalogue!$F$2:$J$259,3,0))</f>
        <v xml:space="preserve"> </v>
      </c>
      <c r="AK3448" s="228">
        <f>IF(TYPE(VLOOKUP(AI3448,Catalogue!$F$2:$J$259,5,0))=16,0,VLOOKUP(AI3448,Catalogue!$F$2:$J$259,5,0))</f>
        <v>0</v>
      </c>
      <c r="AL3448" s="227"/>
      <c r="AM3448" s="228">
        <f t="shared" si="441"/>
        <v>0</v>
      </c>
      <c r="AN3448" s="228"/>
      <c r="AO3448" s="229">
        <f t="shared" si="439"/>
        <v>0</v>
      </c>
    </row>
    <row r="3449" spans="1:41" x14ac:dyDescent="0.2">
      <c r="A3449" s="227"/>
      <c r="B3449" s="227"/>
      <c r="C3449" s="227"/>
      <c r="D3449" s="227"/>
      <c r="E3449" s="227"/>
      <c r="F3449" s="227"/>
      <c r="G3449" s="227"/>
      <c r="H3449" s="227"/>
      <c r="I3449" s="227"/>
      <c r="J3449" s="227"/>
      <c r="K3449" s="227"/>
      <c r="L3449" s="228">
        <f>IF(TYPE(VLOOKUP(K3449,Catalogue!$F$2:$J$259,5,0))=16,0,VLOOKUP(K3449,Catalogue!$F$2:$J$259,5,0))</f>
        <v>0</v>
      </c>
      <c r="M3449" s="228"/>
      <c r="N3449" s="228">
        <f t="shared" si="435"/>
        <v>0</v>
      </c>
      <c r="O3449" s="227"/>
      <c r="P3449" s="228">
        <f>IF(TYPE(VLOOKUP(O3449,Catalogue!$F$2:$J$259,5,0))=16,0,VLOOKUP(O3449,Catalogue!$F$2:$J$259,5,0))</f>
        <v>0</v>
      </c>
      <c r="Q3449" s="228"/>
      <c r="R3449" s="228">
        <f t="shared" si="436"/>
        <v>0</v>
      </c>
      <c r="S3449" s="232"/>
      <c r="T3449" s="256" t="str">
        <f>IF(TYPE(VLOOKUP(S3449,Catalogue!$F$2:$J$259,3,0))=16," ",VLOOKUP(S3449,Catalogue!$F$2:$J$259,3,0))</f>
        <v xml:space="preserve"> </v>
      </c>
      <c r="U3449" s="228">
        <f>IF(TYPE(VLOOKUP(S3449,Catalogue!$F$2:$J$259,5,0))=16,0,VLOOKUP(S3449,Catalogue!$F$2:$J$259,5,0))</f>
        <v>0</v>
      </c>
      <c r="V3449" s="232"/>
      <c r="W3449" s="256" t="str">
        <f>IF(TYPE(VLOOKUP(V3449,Catalogue!$F$2:$J$259,3,0))=16," ",VLOOKUP(V3449,Catalogue!$F$2:$J$259,3,0))</f>
        <v xml:space="preserve"> </v>
      </c>
      <c r="X3449" s="228">
        <f>IF(TYPE(VLOOKUP(V3449,Catalogue!$F$2:$J$259,5,0))=16,0,VLOOKUP(V3449,Catalogue!$F$2:$J$259,5,0))</f>
        <v>0</v>
      </c>
      <c r="Y3449" s="232"/>
      <c r="Z3449" s="227" t="str">
        <f>IF(TYPE(VLOOKUP(Y3449,Catalogue!$F$2:$J$259,3,0))=16," ",VLOOKUP(Y3449,Catalogue!$F$2:$J$259,3,0))</f>
        <v xml:space="preserve"> </v>
      </c>
      <c r="AA3449" s="228">
        <f>IF(TYPE(VLOOKUP(Y3449,Catalogue!$F$2:$J$259,5,0))=16,0,VLOOKUP(Y3449,Catalogue!$F$2:$J$259,5,0))</f>
        <v>0</v>
      </c>
      <c r="AB3449" s="260"/>
      <c r="AC3449" s="260"/>
      <c r="AD3449" s="260"/>
      <c r="AE3449" s="260">
        <f t="shared" si="440"/>
        <v>0</v>
      </c>
      <c r="AF3449" s="228">
        <f t="shared" si="442"/>
        <v>0</v>
      </c>
      <c r="AG3449" s="228">
        <f t="shared" si="437"/>
        <v>0</v>
      </c>
      <c r="AH3449" s="228">
        <f t="shared" si="438"/>
        <v>0</v>
      </c>
      <c r="AI3449" s="232"/>
      <c r="AJ3449" s="227" t="str">
        <f>IF(TYPE(VLOOKUP(AI3449,Catalogue!$F$2:$J$259,3,0))=16," ",VLOOKUP(AI3449,Catalogue!$F$2:$J$259,3,0))</f>
        <v xml:space="preserve"> </v>
      </c>
      <c r="AK3449" s="228">
        <f>IF(TYPE(VLOOKUP(AI3449,Catalogue!$F$2:$J$259,5,0))=16,0,VLOOKUP(AI3449,Catalogue!$F$2:$J$259,5,0))</f>
        <v>0</v>
      </c>
      <c r="AL3449" s="227"/>
      <c r="AM3449" s="228">
        <f t="shared" si="441"/>
        <v>0</v>
      </c>
      <c r="AN3449" s="228"/>
      <c r="AO3449" s="229">
        <f t="shared" si="439"/>
        <v>0</v>
      </c>
    </row>
    <row r="3450" spans="1:41" x14ac:dyDescent="0.2">
      <c r="A3450" s="227"/>
      <c r="B3450" s="227"/>
      <c r="C3450" s="227"/>
      <c r="D3450" s="227"/>
      <c r="E3450" s="227"/>
      <c r="F3450" s="227"/>
      <c r="G3450" s="227"/>
      <c r="H3450" s="227"/>
      <c r="I3450" s="227"/>
      <c r="J3450" s="227"/>
      <c r="K3450" s="227"/>
      <c r="L3450" s="228">
        <f>IF(TYPE(VLOOKUP(K3450,Catalogue!$F$2:$J$259,5,0))=16,0,VLOOKUP(K3450,Catalogue!$F$2:$J$259,5,0))</f>
        <v>0</v>
      </c>
      <c r="M3450" s="228"/>
      <c r="N3450" s="228">
        <f t="shared" si="435"/>
        <v>0</v>
      </c>
      <c r="O3450" s="227"/>
      <c r="P3450" s="228">
        <f>IF(TYPE(VLOOKUP(O3450,Catalogue!$F$2:$J$259,5,0))=16,0,VLOOKUP(O3450,Catalogue!$F$2:$J$259,5,0))</f>
        <v>0</v>
      </c>
      <c r="Q3450" s="228"/>
      <c r="R3450" s="228">
        <f t="shared" si="436"/>
        <v>0</v>
      </c>
      <c r="S3450" s="232"/>
      <c r="T3450" s="256" t="str">
        <f>IF(TYPE(VLOOKUP(S3450,Catalogue!$F$2:$J$259,3,0))=16," ",VLOOKUP(S3450,Catalogue!$F$2:$J$259,3,0))</f>
        <v xml:space="preserve"> </v>
      </c>
      <c r="U3450" s="228">
        <f>IF(TYPE(VLOOKUP(S3450,Catalogue!$F$2:$J$259,5,0))=16,0,VLOOKUP(S3450,Catalogue!$F$2:$J$259,5,0))</f>
        <v>0</v>
      </c>
      <c r="V3450" s="232"/>
      <c r="W3450" s="256" t="str">
        <f>IF(TYPE(VLOOKUP(V3450,Catalogue!$F$2:$J$259,3,0))=16," ",VLOOKUP(V3450,Catalogue!$F$2:$J$259,3,0))</f>
        <v xml:space="preserve"> </v>
      </c>
      <c r="X3450" s="228">
        <f>IF(TYPE(VLOOKUP(V3450,Catalogue!$F$2:$J$259,5,0))=16,0,VLOOKUP(V3450,Catalogue!$F$2:$J$259,5,0))</f>
        <v>0</v>
      </c>
      <c r="Y3450" s="232"/>
      <c r="Z3450" s="227" t="str">
        <f>IF(TYPE(VLOOKUP(Y3450,Catalogue!$F$2:$J$259,3,0))=16," ",VLOOKUP(Y3450,Catalogue!$F$2:$J$259,3,0))</f>
        <v xml:space="preserve"> </v>
      </c>
      <c r="AA3450" s="228">
        <f>IF(TYPE(VLOOKUP(Y3450,Catalogue!$F$2:$J$259,5,0))=16,0,VLOOKUP(Y3450,Catalogue!$F$2:$J$259,5,0))</f>
        <v>0</v>
      </c>
      <c r="AB3450" s="260"/>
      <c r="AC3450" s="260"/>
      <c r="AD3450" s="260"/>
      <c r="AE3450" s="260">
        <f t="shared" si="440"/>
        <v>0</v>
      </c>
      <c r="AF3450" s="228">
        <f t="shared" si="442"/>
        <v>0</v>
      </c>
      <c r="AG3450" s="228">
        <f t="shared" si="437"/>
        <v>0</v>
      </c>
      <c r="AH3450" s="228">
        <f t="shared" si="438"/>
        <v>0</v>
      </c>
      <c r="AI3450" s="232"/>
      <c r="AJ3450" s="227" t="str">
        <f>IF(TYPE(VLOOKUP(AI3450,Catalogue!$F$2:$J$259,3,0))=16," ",VLOOKUP(AI3450,Catalogue!$F$2:$J$259,3,0))</f>
        <v xml:space="preserve"> </v>
      </c>
      <c r="AK3450" s="228">
        <f>IF(TYPE(VLOOKUP(AI3450,Catalogue!$F$2:$J$259,5,0))=16,0,VLOOKUP(AI3450,Catalogue!$F$2:$J$259,5,0))</f>
        <v>0</v>
      </c>
      <c r="AL3450" s="227"/>
      <c r="AM3450" s="228">
        <f t="shared" si="441"/>
        <v>0</v>
      </c>
      <c r="AN3450" s="228"/>
      <c r="AO3450" s="229">
        <f t="shared" si="439"/>
        <v>0</v>
      </c>
    </row>
    <row r="3451" spans="1:41" x14ac:dyDescent="0.2">
      <c r="A3451" s="227"/>
      <c r="B3451" s="227"/>
      <c r="C3451" s="227"/>
      <c r="D3451" s="227"/>
      <c r="E3451" s="227"/>
      <c r="F3451" s="227"/>
      <c r="G3451" s="227"/>
      <c r="H3451" s="227"/>
      <c r="I3451" s="227"/>
      <c r="J3451" s="227"/>
      <c r="K3451" s="227"/>
      <c r="L3451" s="228">
        <f>IF(TYPE(VLOOKUP(K3451,Catalogue!$F$2:$J$259,5,0))=16,0,VLOOKUP(K3451,Catalogue!$F$2:$J$259,5,0))</f>
        <v>0</v>
      </c>
      <c r="M3451" s="228"/>
      <c r="N3451" s="228">
        <f t="shared" si="435"/>
        <v>0</v>
      </c>
      <c r="O3451" s="227"/>
      <c r="P3451" s="228">
        <f>IF(TYPE(VLOOKUP(O3451,Catalogue!$F$2:$J$259,5,0))=16,0,VLOOKUP(O3451,Catalogue!$F$2:$J$259,5,0))</f>
        <v>0</v>
      </c>
      <c r="Q3451" s="228"/>
      <c r="R3451" s="228">
        <f t="shared" si="436"/>
        <v>0</v>
      </c>
      <c r="S3451" s="232"/>
      <c r="T3451" s="256" t="str">
        <f>IF(TYPE(VLOOKUP(S3451,Catalogue!$F$2:$J$259,3,0))=16," ",VLOOKUP(S3451,Catalogue!$F$2:$J$259,3,0))</f>
        <v xml:space="preserve"> </v>
      </c>
      <c r="U3451" s="228">
        <f>IF(TYPE(VLOOKUP(S3451,Catalogue!$F$2:$J$259,5,0))=16,0,VLOOKUP(S3451,Catalogue!$F$2:$J$259,5,0))</f>
        <v>0</v>
      </c>
      <c r="V3451" s="232"/>
      <c r="W3451" s="256" t="str">
        <f>IF(TYPE(VLOOKUP(V3451,Catalogue!$F$2:$J$259,3,0))=16," ",VLOOKUP(V3451,Catalogue!$F$2:$J$259,3,0))</f>
        <v xml:space="preserve"> </v>
      </c>
      <c r="X3451" s="228">
        <f>IF(TYPE(VLOOKUP(V3451,Catalogue!$F$2:$J$259,5,0))=16,0,VLOOKUP(V3451,Catalogue!$F$2:$J$259,5,0))</f>
        <v>0</v>
      </c>
      <c r="Y3451" s="232"/>
      <c r="Z3451" s="227" t="str">
        <f>IF(TYPE(VLOOKUP(Y3451,Catalogue!$F$2:$J$259,3,0))=16," ",VLOOKUP(Y3451,Catalogue!$F$2:$J$259,3,0))</f>
        <v xml:space="preserve"> </v>
      </c>
      <c r="AA3451" s="228">
        <f>IF(TYPE(VLOOKUP(Y3451,Catalogue!$F$2:$J$259,5,0))=16,0,VLOOKUP(Y3451,Catalogue!$F$2:$J$259,5,0))</f>
        <v>0</v>
      </c>
      <c r="AB3451" s="260"/>
      <c r="AC3451" s="260"/>
      <c r="AD3451" s="260"/>
      <c r="AE3451" s="260">
        <f t="shared" si="440"/>
        <v>0</v>
      </c>
      <c r="AF3451" s="228">
        <f t="shared" si="442"/>
        <v>0</v>
      </c>
      <c r="AG3451" s="228">
        <f t="shared" si="437"/>
        <v>0</v>
      </c>
      <c r="AH3451" s="228">
        <f t="shared" si="438"/>
        <v>0</v>
      </c>
      <c r="AI3451" s="232"/>
      <c r="AJ3451" s="227" t="str">
        <f>IF(TYPE(VLOOKUP(AI3451,Catalogue!$F$2:$J$259,3,0))=16," ",VLOOKUP(AI3451,Catalogue!$F$2:$J$259,3,0))</f>
        <v xml:space="preserve"> </v>
      </c>
      <c r="AK3451" s="228">
        <f>IF(TYPE(VLOOKUP(AI3451,Catalogue!$F$2:$J$259,5,0))=16,0,VLOOKUP(AI3451,Catalogue!$F$2:$J$259,5,0))</f>
        <v>0</v>
      </c>
      <c r="AL3451" s="227"/>
      <c r="AM3451" s="228">
        <f t="shared" si="441"/>
        <v>0</v>
      </c>
      <c r="AN3451" s="228"/>
      <c r="AO3451" s="229">
        <f t="shared" si="439"/>
        <v>0</v>
      </c>
    </row>
    <row r="3452" spans="1:41" x14ac:dyDescent="0.2">
      <c r="A3452" s="227"/>
      <c r="B3452" s="227"/>
      <c r="C3452" s="227"/>
      <c r="D3452" s="227"/>
      <c r="E3452" s="227"/>
      <c r="F3452" s="227"/>
      <c r="G3452" s="227"/>
      <c r="H3452" s="227"/>
      <c r="I3452" s="227"/>
      <c r="J3452" s="227"/>
      <c r="K3452" s="227"/>
      <c r="L3452" s="228">
        <f>IF(TYPE(VLOOKUP(K3452,Catalogue!$F$2:$J$259,5,0))=16,0,VLOOKUP(K3452,Catalogue!$F$2:$J$259,5,0))</f>
        <v>0</v>
      </c>
      <c r="M3452" s="228"/>
      <c r="N3452" s="228">
        <f t="shared" si="435"/>
        <v>0</v>
      </c>
      <c r="O3452" s="227"/>
      <c r="P3452" s="228">
        <f>IF(TYPE(VLOOKUP(O3452,Catalogue!$F$2:$J$259,5,0))=16,0,VLOOKUP(O3452,Catalogue!$F$2:$J$259,5,0))</f>
        <v>0</v>
      </c>
      <c r="Q3452" s="228"/>
      <c r="R3452" s="228">
        <f t="shared" si="436"/>
        <v>0</v>
      </c>
      <c r="S3452" s="232"/>
      <c r="T3452" s="256" t="str">
        <f>IF(TYPE(VLOOKUP(S3452,Catalogue!$F$2:$J$259,3,0))=16," ",VLOOKUP(S3452,Catalogue!$F$2:$J$259,3,0))</f>
        <v xml:space="preserve"> </v>
      </c>
      <c r="U3452" s="228">
        <f>IF(TYPE(VLOOKUP(S3452,Catalogue!$F$2:$J$259,5,0))=16,0,VLOOKUP(S3452,Catalogue!$F$2:$J$259,5,0))</f>
        <v>0</v>
      </c>
      <c r="V3452" s="232"/>
      <c r="W3452" s="256" t="str">
        <f>IF(TYPE(VLOOKUP(V3452,Catalogue!$F$2:$J$259,3,0))=16," ",VLOOKUP(V3452,Catalogue!$F$2:$J$259,3,0))</f>
        <v xml:space="preserve"> </v>
      </c>
      <c r="X3452" s="228">
        <f>IF(TYPE(VLOOKUP(V3452,Catalogue!$F$2:$J$259,5,0))=16,0,VLOOKUP(V3452,Catalogue!$F$2:$J$259,5,0))</f>
        <v>0</v>
      </c>
      <c r="Y3452" s="232"/>
      <c r="Z3452" s="227" t="str">
        <f>IF(TYPE(VLOOKUP(Y3452,Catalogue!$F$2:$J$259,3,0))=16," ",VLOOKUP(Y3452,Catalogue!$F$2:$J$259,3,0))</f>
        <v xml:space="preserve"> </v>
      </c>
      <c r="AA3452" s="228">
        <f>IF(TYPE(VLOOKUP(Y3452,Catalogue!$F$2:$J$259,5,0))=16,0,VLOOKUP(Y3452,Catalogue!$F$2:$J$259,5,0))</f>
        <v>0</v>
      </c>
      <c r="AB3452" s="260"/>
      <c r="AC3452" s="260"/>
      <c r="AD3452" s="260"/>
      <c r="AE3452" s="260">
        <f t="shared" si="440"/>
        <v>0</v>
      </c>
      <c r="AF3452" s="228">
        <f t="shared" si="442"/>
        <v>0</v>
      </c>
      <c r="AG3452" s="228">
        <f t="shared" si="437"/>
        <v>0</v>
      </c>
      <c r="AH3452" s="228">
        <f t="shared" si="438"/>
        <v>0</v>
      </c>
      <c r="AI3452" s="232"/>
      <c r="AJ3452" s="227" t="str">
        <f>IF(TYPE(VLOOKUP(AI3452,Catalogue!$F$2:$J$259,3,0))=16," ",VLOOKUP(AI3452,Catalogue!$F$2:$J$259,3,0))</f>
        <v xml:space="preserve"> </v>
      </c>
      <c r="AK3452" s="228">
        <f>IF(TYPE(VLOOKUP(AI3452,Catalogue!$F$2:$J$259,5,0))=16,0,VLOOKUP(AI3452,Catalogue!$F$2:$J$259,5,0))</f>
        <v>0</v>
      </c>
      <c r="AL3452" s="227"/>
      <c r="AM3452" s="228">
        <f t="shared" si="441"/>
        <v>0</v>
      </c>
      <c r="AN3452" s="228"/>
      <c r="AO3452" s="229">
        <f t="shared" si="439"/>
        <v>0</v>
      </c>
    </row>
    <row r="3453" spans="1:41" x14ac:dyDescent="0.2">
      <c r="A3453" s="227"/>
      <c r="B3453" s="227"/>
      <c r="C3453" s="227"/>
      <c r="D3453" s="227"/>
      <c r="E3453" s="227"/>
      <c r="F3453" s="227"/>
      <c r="G3453" s="227"/>
      <c r="H3453" s="227"/>
      <c r="I3453" s="227"/>
      <c r="J3453" s="227"/>
      <c r="K3453" s="227"/>
      <c r="L3453" s="228">
        <f>IF(TYPE(VLOOKUP(K3453,Catalogue!$F$2:$J$259,5,0))=16,0,VLOOKUP(K3453,Catalogue!$F$2:$J$259,5,0))</f>
        <v>0</v>
      </c>
      <c r="M3453" s="228"/>
      <c r="N3453" s="228">
        <f t="shared" si="435"/>
        <v>0</v>
      </c>
      <c r="O3453" s="227"/>
      <c r="P3453" s="228">
        <f>IF(TYPE(VLOOKUP(O3453,Catalogue!$F$2:$J$259,5,0))=16,0,VLOOKUP(O3453,Catalogue!$F$2:$J$259,5,0))</f>
        <v>0</v>
      </c>
      <c r="Q3453" s="228"/>
      <c r="R3453" s="228">
        <f t="shared" si="436"/>
        <v>0</v>
      </c>
      <c r="S3453" s="232"/>
      <c r="T3453" s="256" t="str">
        <f>IF(TYPE(VLOOKUP(S3453,Catalogue!$F$2:$J$259,3,0))=16," ",VLOOKUP(S3453,Catalogue!$F$2:$J$259,3,0))</f>
        <v xml:space="preserve"> </v>
      </c>
      <c r="U3453" s="228">
        <f>IF(TYPE(VLOOKUP(S3453,Catalogue!$F$2:$J$259,5,0))=16,0,VLOOKUP(S3453,Catalogue!$F$2:$J$259,5,0))</f>
        <v>0</v>
      </c>
      <c r="V3453" s="232"/>
      <c r="W3453" s="256" t="str">
        <f>IF(TYPE(VLOOKUP(V3453,Catalogue!$F$2:$J$259,3,0))=16," ",VLOOKUP(V3453,Catalogue!$F$2:$J$259,3,0))</f>
        <v xml:space="preserve"> </v>
      </c>
      <c r="X3453" s="228">
        <f>IF(TYPE(VLOOKUP(V3453,Catalogue!$F$2:$J$259,5,0))=16,0,VLOOKUP(V3453,Catalogue!$F$2:$J$259,5,0))</f>
        <v>0</v>
      </c>
      <c r="Y3453" s="232"/>
      <c r="Z3453" s="227" t="str">
        <f>IF(TYPE(VLOOKUP(Y3453,Catalogue!$F$2:$J$259,3,0))=16," ",VLOOKUP(Y3453,Catalogue!$F$2:$J$259,3,0))</f>
        <v xml:space="preserve"> </v>
      </c>
      <c r="AA3453" s="228">
        <f>IF(TYPE(VLOOKUP(Y3453,Catalogue!$F$2:$J$259,5,0))=16,0,VLOOKUP(Y3453,Catalogue!$F$2:$J$259,5,0))</f>
        <v>0</v>
      </c>
      <c r="AB3453" s="260"/>
      <c r="AC3453" s="260"/>
      <c r="AD3453" s="260"/>
      <c r="AE3453" s="260">
        <f t="shared" si="440"/>
        <v>0</v>
      </c>
      <c r="AF3453" s="228">
        <f t="shared" si="442"/>
        <v>0</v>
      </c>
      <c r="AG3453" s="228">
        <f t="shared" si="437"/>
        <v>0</v>
      </c>
      <c r="AH3453" s="228">
        <f t="shared" si="438"/>
        <v>0</v>
      </c>
      <c r="AI3453" s="232"/>
      <c r="AJ3453" s="227" t="str">
        <f>IF(TYPE(VLOOKUP(AI3453,Catalogue!$F$2:$J$259,3,0))=16," ",VLOOKUP(AI3453,Catalogue!$F$2:$J$259,3,0))</f>
        <v xml:space="preserve"> </v>
      </c>
      <c r="AK3453" s="228">
        <f>IF(TYPE(VLOOKUP(AI3453,Catalogue!$F$2:$J$259,5,0))=16,0,VLOOKUP(AI3453,Catalogue!$F$2:$J$259,5,0))</f>
        <v>0</v>
      </c>
      <c r="AL3453" s="227"/>
      <c r="AM3453" s="228">
        <f t="shared" si="441"/>
        <v>0</v>
      </c>
      <c r="AN3453" s="228"/>
      <c r="AO3453" s="229">
        <f t="shared" si="439"/>
        <v>0</v>
      </c>
    </row>
    <row r="3454" spans="1:41" x14ac:dyDescent="0.2">
      <c r="A3454" s="227"/>
      <c r="B3454" s="227"/>
      <c r="C3454" s="227"/>
      <c r="D3454" s="227"/>
      <c r="E3454" s="227"/>
      <c r="F3454" s="227"/>
      <c r="G3454" s="227"/>
      <c r="H3454" s="227"/>
      <c r="I3454" s="227"/>
      <c r="J3454" s="227"/>
      <c r="K3454" s="227"/>
      <c r="L3454" s="228">
        <f>IF(TYPE(VLOOKUP(K3454,Catalogue!$F$2:$J$259,5,0))=16,0,VLOOKUP(K3454,Catalogue!$F$2:$J$259,5,0))</f>
        <v>0</v>
      </c>
      <c r="M3454" s="228"/>
      <c r="N3454" s="228">
        <f t="shared" si="435"/>
        <v>0</v>
      </c>
      <c r="O3454" s="227"/>
      <c r="P3454" s="228">
        <f>IF(TYPE(VLOOKUP(O3454,Catalogue!$F$2:$J$259,5,0))=16,0,VLOOKUP(O3454,Catalogue!$F$2:$J$259,5,0))</f>
        <v>0</v>
      </c>
      <c r="Q3454" s="228"/>
      <c r="R3454" s="228">
        <f t="shared" si="436"/>
        <v>0</v>
      </c>
      <c r="S3454" s="232"/>
      <c r="T3454" s="256" t="str">
        <f>IF(TYPE(VLOOKUP(S3454,Catalogue!$F$2:$J$259,3,0))=16," ",VLOOKUP(S3454,Catalogue!$F$2:$J$259,3,0))</f>
        <v xml:space="preserve"> </v>
      </c>
      <c r="U3454" s="228">
        <f>IF(TYPE(VLOOKUP(S3454,Catalogue!$F$2:$J$259,5,0))=16,0,VLOOKUP(S3454,Catalogue!$F$2:$J$259,5,0))</f>
        <v>0</v>
      </c>
      <c r="V3454" s="232"/>
      <c r="W3454" s="256" t="str">
        <f>IF(TYPE(VLOOKUP(V3454,Catalogue!$F$2:$J$259,3,0))=16," ",VLOOKUP(V3454,Catalogue!$F$2:$J$259,3,0))</f>
        <v xml:space="preserve"> </v>
      </c>
      <c r="X3454" s="228">
        <f>IF(TYPE(VLOOKUP(V3454,Catalogue!$F$2:$J$259,5,0))=16,0,VLOOKUP(V3454,Catalogue!$F$2:$J$259,5,0))</f>
        <v>0</v>
      </c>
      <c r="Y3454" s="232"/>
      <c r="Z3454" s="227" t="str">
        <f>IF(TYPE(VLOOKUP(Y3454,Catalogue!$F$2:$J$259,3,0))=16," ",VLOOKUP(Y3454,Catalogue!$F$2:$J$259,3,0))</f>
        <v xml:space="preserve"> </v>
      </c>
      <c r="AA3454" s="228">
        <f>IF(TYPE(VLOOKUP(Y3454,Catalogue!$F$2:$J$259,5,0))=16,0,VLOOKUP(Y3454,Catalogue!$F$2:$J$259,5,0))</f>
        <v>0</v>
      </c>
      <c r="AB3454" s="260"/>
      <c r="AC3454" s="260"/>
      <c r="AD3454" s="260"/>
      <c r="AE3454" s="260">
        <f t="shared" si="440"/>
        <v>0</v>
      </c>
      <c r="AF3454" s="228">
        <f t="shared" si="442"/>
        <v>0</v>
      </c>
      <c r="AG3454" s="228">
        <f t="shared" si="437"/>
        <v>0</v>
      </c>
      <c r="AH3454" s="228">
        <f t="shared" si="438"/>
        <v>0</v>
      </c>
      <c r="AI3454" s="232"/>
      <c r="AJ3454" s="227" t="str">
        <f>IF(TYPE(VLOOKUP(AI3454,Catalogue!$F$2:$J$259,3,0))=16," ",VLOOKUP(AI3454,Catalogue!$F$2:$J$259,3,0))</f>
        <v xml:space="preserve"> </v>
      </c>
      <c r="AK3454" s="228">
        <f>IF(TYPE(VLOOKUP(AI3454,Catalogue!$F$2:$J$259,5,0))=16,0,VLOOKUP(AI3454,Catalogue!$F$2:$J$259,5,0))</f>
        <v>0</v>
      </c>
      <c r="AL3454" s="227"/>
      <c r="AM3454" s="228">
        <f t="shared" si="441"/>
        <v>0</v>
      </c>
      <c r="AN3454" s="228"/>
      <c r="AO3454" s="229">
        <f t="shared" si="439"/>
        <v>0</v>
      </c>
    </row>
    <row r="3455" spans="1:41" x14ac:dyDescent="0.2">
      <c r="A3455" s="227"/>
      <c r="B3455" s="227"/>
      <c r="C3455" s="227"/>
      <c r="D3455" s="227"/>
      <c r="E3455" s="227"/>
      <c r="F3455" s="227"/>
      <c r="G3455" s="227"/>
      <c r="H3455" s="227"/>
      <c r="I3455" s="227"/>
      <c r="J3455" s="227"/>
      <c r="K3455" s="227"/>
      <c r="L3455" s="228">
        <f>IF(TYPE(VLOOKUP(K3455,Catalogue!$F$2:$J$259,5,0))=16,0,VLOOKUP(K3455,Catalogue!$F$2:$J$259,5,0))</f>
        <v>0</v>
      </c>
      <c r="M3455" s="228"/>
      <c r="N3455" s="228">
        <f t="shared" si="435"/>
        <v>0</v>
      </c>
      <c r="O3455" s="227"/>
      <c r="P3455" s="228">
        <f>IF(TYPE(VLOOKUP(O3455,Catalogue!$F$2:$J$259,5,0))=16,0,VLOOKUP(O3455,Catalogue!$F$2:$J$259,5,0))</f>
        <v>0</v>
      </c>
      <c r="Q3455" s="228"/>
      <c r="R3455" s="228">
        <f t="shared" si="436"/>
        <v>0</v>
      </c>
      <c r="S3455" s="232"/>
      <c r="T3455" s="256" t="str">
        <f>IF(TYPE(VLOOKUP(S3455,Catalogue!$F$2:$J$259,3,0))=16," ",VLOOKUP(S3455,Catalogue!$F$2:$J$259,3,0))</f>
        <v xml:space="preserve"> </v>
      </c>
      <c r="U3455" s="228">
        <f>IF(TYPE(VLOOKUP(S3455,Catalogue!$F$2:$J$259,5,0))=16,0,VLOOKUP(S3455,Catalogue!$F$2:$J$259,5,0))</f>
        <v>0</v>
      </c>
      <c r="V3455" s="232"/>
      <c r="W3455" s="256" t="str">
        <f>IF(TYPE(VLOOKUP(V3455,Catalogue!$F$2:$J$259,3,0))=16," ",VLOOKUP(V3455,Catalogue!$F$2:$J$259,3,0))</f>
        <v xml:space="preserve"> </v>
      </c>
      <c r="X3455" s="228">
        <f>IF(TYPE(VLOOKUP(V3455,Catalogue!$F$2:$J$259,5,0))=16,0,VLOOKUP(V3455,Catalogue!$F$2:$J$259,5,0))</f>
        <v>0</v>
      </c>
      <c r="Y3455" s="232"/>
      <c r="Z3455" s="227" t="str">
        <f>IF(TYPE(VLOOKUP(Y3455,Catalogue!$F$2:$J$259,3,0))=16," ",VLOOKUP(Y3455,Catalogue!$F$2:$J$259,3,0))</f>
        <v xml:space="preserve"> </v>
      </c>
      <c r="AA3455" s="228">
        <f>IF(TYPE(VLOOKUP(Y3455,Catalogue!$F$2:$J$259,5,0))=16,0,VLOOKUP(Y3455,Catalogue!$F$2:$J$259,5,0))</f>
        <v>0</v>
      </c>
      <c r="AB3455" s="260"/>
      <c r="AC3455" s="260"/>
      <c r="AD3455" s="260"/>
      <c r="AE3455" s="260">
        <f t="shared" si="440"/>
        <v>0</v>
      </c>
      <c r="AF3455" s="228">
        <f t="shared" si="442"/>
        <v>0</v>
      </c>
      <c r="AG3455" s="228">
        <f t="shared" si="437"/>
        <v>0</v>
      </c>
      <c r="AH3455" s="228">
        <f t="shared" si="438"/>
        <v>0</v>
      </c>
      <c r="AI3455" s="232"/>
      <c r="AJ3455" s="227" t="str">
        <f>IF(TYPE(VLOOKUP(AI3455,Catalogue!$F$2:$J$259,3,0))=16," ",VLOOKUP(AI3455,Catalogue!$F$2:$J$259,3,0))</f>
        <v xml:space="preserve"> </v>
      </c>
      <c r="AK3455" s="228">
        <f>IF(TYPE(VLOOKUP(AI3455,Catalogue!$F$2:$J$259,5,0))=16,0,VLOOKUP(AI3455,Catalogue!$F$2:$J$259,5,0))</f>
        <v>0</v>
      </c>
      <c r="AL3455" s="227"/>
      <c r="AM3455" s="228">
        <f t="shared" si="441"/>
        <v>0</v>
      </c>
      <c r="AN3455" s="228"/>
      <c r="AO3455" s="229">
        <f t="shared" si="439"/>
        <v>0</v>
      </c>
    </row>
    <row r="3456" spans="1:41" x14ac:dyDescent="0.2">
      <c r="A3456" s="227"/>
      <c r="B3456" s="227"/>
      <c r="C3456" s="227"/>
      <c r="D3456" s="227"/>
      <c r="E3456" s="227"/>
      <c r="F3456" s="227"/>
      <c r="G3456" s="227"/>
      <c r="H3456" s="227"/>
      <c r="I3456" s="227"/>
      <c r="J3456" s="227"/>
      <c r="K3456" s="227"/>
      <c r="L3456" s="228">
        <f>IF(TYPE(VLOOKUP(K3456,Catalogue!$F$2:$J$259,5,0))=16,0,VLOOKUP(K3456,Catalogue!$F$2:$J$259,5,0))</f>
        <v>0</v>
      </c>
      <c r="M3456" s="228"/>
      <c r="N3456" s="228">
        <f t="shared" si="435"/>
        <v>0</v>
      </c>
      <c r="O3456" s="227"/>
      <c r="P3456" s="228">
        <f>IF(TYPE(VLOOKUP(O3456,Catalogue!$F$2:$J$259,5,0))=16,0,VLOOKUP(O3456,Catalogue!$F$2:$J$259,5,0))</f>
        <v>0</v>
      </c>
      <c r="Q3456" s="228"/>
      <c r="R3456" s="228">
        <f t="shared" si="436"/>
        <v>0</v>
      </c>
      <c r="S3456" s="232"/>
      <c r="T3456" s="256" t="str">
        <f>IF(TYPE(VLOOKUP(S3456,Catalogue!$F$2:$J$259,3,0))=16," ",VLOOKUP(S3456,Catalogue!$F$2:$J$259,3,0))</f>
        <v xml:space="preserve"> </v>
      </c>
      <c r="U3456" s="228">
        <f>IF(TYPE(VLOOKUP(S3456,Catalogue!$F$2:$J$259,5,0))=16,0,VLOOKUP(S3456,Catalogue!$F$2:$J$259,5,0))</f>
        <v>0</v>
      </c>
      <c r="V3456" s="232"/>
      <c r="W3456" s="256" t="str">
        <f>IF(TYPE(VLOOKUP(V3456,Catalogue!$F$2:$J$259,3,0))=16," ",VLOOKUP(V3456,Catalogue!$F$2:$J$259,3,0))</f>
        <v xml:space="preserve"> </v>
      </c>
      <c r="X3456" s="228">
        <f>IF(TYPE(VLOOKUP(V3456,Catalogue!$F$2:$J$259,5,0))=16,0,VLOOKUP(V3456,Catalogue!$F$2:$J$259,5,0))</f>
        <v>0</v>
      </c>
      <c r="Y3456" s="232"/>
      <c r="Z3456" s="227" t="str">
        <f>IF(TYPE(VLOOKUP(Y3456,Catalogue!$F$2:$J$259,3,0))=16," ",VLOOKUP(Y3456,Catalogue!$F$2:$J$259,3,0))</f>
        <v xml:space="preserve"> </v>
      </c>
      <c r="AA3456" s="228">
        <f>IF(TYPE(VLOOKUP(Y3456,Catalogue!$F$2:$J$259,5,0))=16,0,VLOOKUP(Y3456,Catalogue!$F$2:$J$259,5,0))</f>
        <v>0</v>
      </c>
      <c r="AB3456" s="260"/>
      <c r="AC3456" s="260"/>
      <c r="AD3456" s="260"/>
      <c r="AE3456" s="260">
        <f t="shared" si="440"/>
        <v>0</v>
      </c>
      <c r="AF3456" s="228">
        <f t="shared" si="442"/>
        <v>0</v>
      </c>
      <c r="AG3456" s="228">
        <f t="shared" si="437"/>
        <v>0</v>
      </c>
      <c r="AH3456" s="228">
        <f t="shared" si="438"/>
        <v>0</v>
      </c>
      <c r="AI3456" s="232"/>
      <c r="AJ3456" s="227" t="str">
        <f>IF(TYPE(VLOOKUP(AI3456,Catalogue!$F$2:$J$259,3,0))=16," ",VLOOKUP(AI3456,Catalogue!$F$2:$J$259,3,0))</f>
        <v xml:space="preserve"> </v>
      </c>
      <c r="AK3456" s="228">
        <f>IF(TYPE(VLOOKUP(AI3456,Catalogue!$F$2:$J$259,5,0))=16,0,VLOOKUP(AI3456,Catalogue!$F$2:$J$259,5,0))</f>
        <v>0</v>
      </c>
      <c r="AL3456" s="227"/>
      <c r="AM3456" s="228">
        <f t="shared" si="441"/>
        <v>0</v>
      </c>
      <c r="AN3456" s="228"/>
      <c r="AO3456" s="229">
        <f t="shared" si="439"/>
        <v>0</v>
      </c>
    </row>
    <row r="3457" spans="1:41" x14ac:dyDescent="0.2">
      <c r="A3457" s="227"/>
      <c r="B3457" s="227"/>
      <c r="C3457" s="227"/>
      <c r="D3457" s="227"/>
      <c r="E3457" s="227"/>
      <c r="F3457" s="227"/>
      <c r="G3457" s="227"/>
      <c r="H3457" s="227"/>
      <c r="I3457" s="227"/>
      <c r="J3457" s="227"/>
      <c r="K3457" s="227"/>
      <c r="L3457" s="228">
        <f>IF(TYPE(VLOOKUP(K3457,Catalogue!$F$2:$J$259,5,0))=16,0,VLOOKUP(K3457,Catalogue!$F$2:$J$259,5,0))</f>
        <v>0</v>
      </c>
      <c r="M3457" s="228"/>
      <c r="N3457" s="228">
        <f t="shared" si="435"/>
        <v>0</v>
      </c>
      <c r="O3457" s="227"/>
      <c r="P3457" s="228">
        <f>IF(TYPE(VLOOKUP(O3457,Catalogue!$F$2:$J$259,5,0))=16,0,VLOOKUP(O3457,Catalogue!$F$2:$J$259,5,0))</f>
        <v>0</v>
      </c>
      <c r="Q3457" s="228"/>
      <c r="R3457" s="228">
        <f t="shared" si="436"/>
        <v>0</v>
      </c>
      <c r="S3457" s="232"/>
      <c r="T3457" s="256" t="str">
        <f>IF(TYPE(VLOOKUP(S3457,Catalogue!$F$2:$J$259,3,0))=16," ",VLOOKUP(S3457,Catalogue!$F$2:$J$259,3,0))</f>
        <v xml:space="preserve"> </v>
      </c>
      <c r="U3457" s="228">
        <f>IF(TYPE(VLOOKUP(S3457,Catalogue!$F$2:$J$259,5,0))=16,0,VLOOKUP(S3457,Catalogue!$F$2:$J$259,5,0))</f>
        <v>0</v>
      </c>
      <c r="V3457" s="232"/>
      <c r="W3457" s="256" t="str">
        <f>IF(TYPE(VLOOKUP(V3457,Catalogue!$F$2:$J$259,3,0))=16," ",VLOOKUP(V3457,Catalogue!$F$2:$J$259,3,0))</f>
        <v xml:space="preserve"> </v>
      </c>
      <c r="X3457" s="228">
        <f>IF(TYPE(VLOOKUP(V3457,Catalogue!$F$2:$J$259,5,0))=16,0,VLOOKUP(V3457,Catalogue!$F$2:$J$259,5,0))</f>
        <v>0</v>
      </c>
      <c r="Y3457" s="232"/>
      <c r="Z3457" s="227" t="str">
        <f>IF(TYPE(VLOOKUP(Y3457,Catalogue!$F$2:$J$259,3,0))=16," ",VLOOKUP(Y3457,Catalogue!$F$2:$J$259,3,0))</f>
        <v xml:space="preserve"> </v>
      </c>
      <c r="AA3457" s="228">
        <f>IF(TYPE(VLOOKUP(Y3457,Catalogue!$F$2:$J$259,5,0))=16,0,VLOOKUP(Y3457,Catalogue!$F$2:$J$259,5,0))</f>
        <v>0</v>
      </c>
      <c r="AB3457" s="260"/>
      <c r="AC3457" s="260"/>
      <c r="AD3457" s="260"/>
      <c r="AE3457" s="260">
        <f t="shared" si="440"/>
        <v>0</v>
      </c>
      <c r="AF3457" s="228">
        <f t="shared" si="442"/>
        <v>0</v>
      </c>
      <c r="AG3457" s="228">
        <f t="shared" si="437"/>
        <v>0</v>
      </c>
      <c r="AH3457" s="228">
        <f t="shared" si="438"/>
        <v>0</v>
      </c>
      <c r="AI3457" s="232"/>
      <c r="AJ3457" s="227" t="str">
        <f>IF(TYPE(VLOOKUP(AI3457,Catalogue!$F$2:$J$259,3,0))=16," ",VLOOKUP(AI3457,Catalogue!$F$2:$J$259,3,0))</f>
        <v xml:space="preserve"> </v>
      </c>
      <c r="AK3457" s="228">
        <f>IF(TYPE(VLOOKUP(AI3457,Catalogue!$F$2:$J$259,5,0))=16,0,VLOOKUP(AI3457,Catalogue!$F$2:$J$259,5,0))</f>
        <v>0</v>
      </c>
      <c r="AL3457" s="227"/>
      <c r="AM3457" s="228">
        <f t="shared" si="441"/>
        <v>0</v>
      </c>
      <c r="AN3457" s="228"/>
      <c r="AO3457" s="229">
        <f t="shared" si="439"/>
        <v>0</v>
      </c>
    </row>
    <row r="3458" spans="1:41" x14ac:dyDescent="0.2">
      <c r="A3458" s="227"/>
      <c r="B3458" s="227"/>
      <c r="C3458" s="227"/>
      <c r="D3458" s="227"/>
      <c r="E3458" s="227"/>
      <c r="F3458" s="227"/>
      <c r="G3458" s="227"/>
      <c r="H3458" s="227"/>
      <c r="I3458" s="227"/>
      <c r="J3458" s="227"/>
      <c r="K3458" s="227"/>
      <c r="L3458" s="228">
        <f>IF(TYPE(VLOOKUP(K3458,Catalogue!$F$2:$J$259,5,0))=16,0,VLOOKUP(K3458,Catalogue!$F$2:$J$259,5,0))</f>
        <v>0</v>
      </c>
      <c r="M3458" s="228"/>
      <c r="N3458" s="228">
        <f t="shared" si="435"/>
        <v>0</v>
      </c>
      <c r="O3458" s="227"/>
      <c r="P3458" s="228">
        <f>IF(TYPE(VLOOKUP(O3458,Catalogue!$F$2:$J$259,5,0))=16,0,VLOOKUP(O3458,Catalogue!$F$2:$J$259,5,0))</f>
        <v>0</v>
      </c>
      <c r="Q3458" s="228"/>
      <c r="R3458" s="228">
        <f t="shared" si="436"/>
        <v>0</v>
      </c>
      <c r="S3458" s="232"/>
      <c r="T3458" s="256" t="str">
        <f>IF(TYPE(VLOOKUP(S3458,Catalogue!$F$2:$J$259,3,0))=16," ",VLOOKUP(S3458,Catalogue!$F$2:$J$259,3,0))</f>
        <v xml:space="preserve"> </v>
      </c>
      <c r="U3458" s="228">
        <f>IF(TYPE(VLOOKUP(S3458,Catalogue!$F$2:$J$259,5,0))=16,0,VLOOKUP(S3458,Catalogue!$F$2:$J$259,5,0))</f>
        <v>0</v>
      </c>
      <c r="V3458" s="232"/>
      <c r="W3458" s="256" t="str">
        <f>IF(TYPE(VLOOKUP(V3458,Catalogue!$F$2:$J$259,3,0))=16," ",VLOOKUP(V3458,Catalogue!$F$2:$J$259,3,0))</f>
        <v xml:space="preserve"> </v>
      </c>
      <c r="X3458" s="228">
        <f>IF(TYPE(VLOOKUP(V3458,Catalogue!$F$2:$J$259,5,0))=16,0,VLOOKUP(V3458,Catalogue!$F$2:$J$259,5,0))</f>
        <v>0</v>
      </c>
      <c r="Y3458" s="232"/>
      <c r="Z3458" s="227" t="str">
        <f>IF(TYPE(VLOOKUP(Y3458,Catalogue!$F$2:$J$259,3,0))=16," ",VLOOKUP(Y3458,Catalogue!$F$2:$J$259,3,0))</f>
        <v xml:space="preserve"> </v>
      </c>
      <c r="AA3458" s="228">
        <f>IF(TYPE(VLOOKUP(Y3458,Catalogue!$F$2:$J$259,5,0))=16,0,VLOOKUP(Y3458,Catalogue!$F$2:$J$259,5,0))</f>
        <v>0</v>
      </c>
      <c r="AB3458" s="260"/>
      <c r="AC3458" s="260"/>
      <c r="AD3458" s="260"/>
      <c r="AE3458" s="260">
        <f t="shared" si="440"/>
        <v>0</v>
      </c>
      <c r="AF3458" s="228">
        <f t="shared" si="442"/>
        <v>0</v>
      </c>
      <c r="AG3458" s="228">
        <f t="shared" si="437"/>
        <v>0</v>
      </c>
      <c r="AH3458" s="228">
        <f t="shared" si="438"/>
        <v>0</v>
      </c>
      <c r="AI3458" s="232"/>
      <c r="AJ3458" s="227" t="str">
        <f>IF(TYPE(VLOOKUP(AI3458,Catalogue!$F$2:$J$259,3,0))=16," ",VLOOKUP(AI3458,Catalogue!$F$2:$J$259,3,0))</f>
        <v xml:space="preserve"> </v>
      </c>
      <c r="AK3458" s="228">
        <f>IF(TYPE(VLOOKUP(AI3458,Catalogue!$F$2:$J$259,5,0))=16,0,VLOOKUP(AI3458,Catalogue!$F$2:$J$259,5,0))</f>
        <v>0</v>
      </c>
      <c r="AL3458" s="227"/>
      <c r="AM3458" s="228">
        <f t="shared" si="441"/>
        <v>0</v>
      </c>
      <c r="AN3458" s="228"/>
      <c r="AO3458" s="229">
        <f t="shared" si="439"/>
        <v>0</v>
      </c>
    </row>
    <row r="3459" spans="1:41" x14ac:dyDescent="0.2">
      <c r="A3459" s="227"/>
      <c r="B3459" s="227"/>
      <c r="C3459" s="227"/>
      <c r="D3459" s="227"/>
      <c r="E3459" s="227"/>
      <c r="F3459" s="227"/>
      <c r="G3459" s="227"/>
      <c r="H3459" s="227"/>
      <c r="I3459" s="227"/>
      <c r="J3459" s="227"/>
      <c r="K3459" s="227"/>
      <c r="L3459" s="228">
        <f>IF(TYPE(VLOOKUP(K3459,Catalogue!$F$2:$J$259,5,0))=16,0,VLOOKUP(K3459,Catalogue!$F$2:$J$259,5,0))</f>
        <v>0</v>
      </c>
      <c r="M3459" s="228"/>
      <c r="N3459" s="228">
        <f t="shared" si="435"/>
        <v>0</v>
      </c>
      <c r="O3459" s="227"/>
      <c r="P3459" s="228">
        <f>IF(TYPE(VLOOKUP(O3459,Catalogue!$F$2:$J$259,5,0))=16,0,VLOOKUP(O3459,Catalogue!$F$2:$J$259,5,0))</f>
        <v>0</v>
      </c>
      <c r="Q3459" s="228"/>
      <c r="R3459" s="228">
        <f t="shared" si="436"/>
        <v>0</v>
      </c>
      <c r="S3459" s="232"/>
      <c r="T3459" s="256" t="str">
        <f>IF(TYPE(VLOOKUP(S3459,Catalogue!$F$2:$J$259,3,0))=16," ",VLOOKUP(S3459,Catalogue!$F$2:$J$259,3,0))</f>
        <v xml:space="preserve"> </v>
      </c>
      <c r="U3459" s="228">
        <f>IF(TYPE(VLOOKUP(S3459,Catalogue!$F$2:$J$259,5,0))=16,0,VLOOKUP(S3459,Catalogue!$F$2:$J$259,5,0))</f>
        <v>0</v>
      </c>
      <c r="V3459" s="232"/>
      <c r="W3459" s="256" t="str">
        <f>IF(TYPE(VLOOKUP(V3459,Catalogue!$F$2:$J$259,3,0))=16," ",VLOOKUP(V3459,Catalogue!$F$2:$J$259,3,0))</f>
        <v xml:space="preserve"> </v>
      </c>
      <c r="X3459" s="228">
        <f>IF(TYPE(VLOOKUP(V3459,Catalogue!$F$2:$J$259,5,0))=16,0,VLOOKUP(V3459,Catalogue!$F$2:$J$259,5,0))</f>
        <v>0</v>
      </c>
      <c r="Y3459" s="232"/>
      <c r="Z3459" s="227" t="str">
        <f>IF(TYPE(VLOOKUP(Y3459,Catalogue!$F$2:$J$259,3,0))=16," ",VLOOKUP(Y3459,Catalogue!$F$2:$J$259,3,0))</f>
        <v xml:space="preserve"> </v>
      </c>
      <c r="AA3459" s="228">
        <f>IF(TYPE(VLOOKUP(Y3459,Catalogue!$F$2:$J$259,5,0))=16,0,VLOOKUP(Y3459,Catalogue!$F$2:$J$259,5,0))</f>
        <v>0</v>
      </c>
      <c r="AB3459" s="260"/>
      <c r="AC3459" s="260"/>
      <c r="AD3459" s="260"/>
      <c r="AE3459" s="260">
        <f t="shared" si="440"/>
        <v>0</v>
      </c>
      <c r="AF3459" s="228">
        <f t="shared" si="442"/>
        <v>0</v>
      </c>
      <c r="AG3459" s="228">
        <f t="shared" si="437"/>
        <v>0</v>
      </c>
      <c r="AH3459" s="228">
        <f t="shared" si="438"/>
        <v>0</v>
      </c>
      <c r="AI3459" s="232"/>
      <c r="AJ3459" s="227" t="str">
        <f>IF(TYPE(VLOOKUP(AI3459,Catalogue!$F$2:$J$259,3,0))=16," ",VLOOKUP(AI3459,Catalogue!$F$2:$J$259,3,0))</f>
        <v xml:space="preserve"> </v>
      </c>
      <c r="AK3459" s="228">
        <f>IF(TYPE(VLOOKUP(AI3459,Catalogue!$F$2:$J$259,5,0))=16,0,VLOOKUP(AI3459,Catalogue!$F$2:$J$259,5,0))</f>
        <v>0</v>
      </c>
      <c r="AL3459" s="227"/>
      <c r="AM3459" s="228">
        <f t="shared" si="441"/>
        <v>0</v>
      </c>
      <c r="AN3459" s="228"/>
      <c r="AO3459" s="229">
        <f t="shared" si="439"/>
        <v>0</v>
      </c>
    </row>
    <row r="3460" spans="1:41" x14ac:dyDescent="0.2">
      <c r="A3460" s="227"/>
      <c r="B3460" s="227"/>
      <c r="C3460" s="227"/>
      <c r="D3460" s="227"/>
      <c r="E3460" s="227"/>
      <c r="F3460" s="227"/>
      <c r="G3460" s="227"/>
      <c r="H3460" s="227"/>
      <c r="I3460" s="227"/>
      <c r="J3460" s="227"/>
      <c r="K3460" s="227"/>
      <c r="L3460" s="228">
        <f>IF(TYPE(VLOOKUP(K3460,Catalogue!$F$2:$J$259,5,0))=16,0,VLOOKUP(K3460,Catalogue!$F$2:$J$259,5,0))</f>
        <v>0</v>
      </c>
      <c r="M3460" s="228"/>
      <c r="N3460" s="228">
        <f t="shared" si="435"/>
        <v>0</v>
      </c>
      <c r="O3460" s="227"/>
      <c r="P3460" s="228">
        <f>IF(TYPE(VLOOKUP(O3460,Catalogue!$F$2:$J$259,5,0))=16,0,VLOOKUP(O3460,Catalogue!$F$2:$J$259,5,0))</f>
        <v>0</v>
      </c>
      <c r="Q3460" s="228"/>
      <c r="R3460" s="228">
        <f t="shared" si="436"/>
        <v>0</v>
      </c>
      <c r="S3460" s="232"/>
      <c r="T3460" s="256" t="str">
        <f>IF(TYPE(VLOOKUP(S3460,Catalogue!$F$2:$J$259,3,0))=16," ",VLOOKUP(S3460,Catalogue!$F$2:$J$259,3,0))</f>
        <v xml:space="preserve"> </v>
      </c>
      <c r="U3460" s="228">
        <f>IF(TYPE(VLOOKUP(S3460,Catalogue!$F$2:$J$259,5,0))=16,0,VLOOKUP(S3460,Catalogue!$F$2:$J$259,5,0))</f>
        <v>0</v>
      </c>
      <c r="V3460" s="232"/>
      <c r="W3460" s="256" t="str">
        <f>IF(TYPE(VLOOKUP(V3460,Catalogue!$F$2:$J$259,3,0))=16," ",VLOOKUP(V3460,Catalogue!$F$2:$J$259,3,0))</f>
        <v xml:space="preserve"> </v>
      </c>
      <c r="X3460" s="228">
        <f>IF(TYPE(VLOOKUP(V3460,Catalogue!$F$2:$J$259,5,0))=16,0,VLOOKUP(V3460,Catalogue!$F$2:$J$259,5,0))</f>
        <v>0</v>
      </c>
      <c r="Y3460" s="232"/>
      <c r="Z3460" s="227" t="str">
        <f>IF(TYPE(VLOOKUP(Y3460,Catalogue!$F$2:$J$259,3,0))=16," ",VLOOKUP(Y3460,Catalogue!$F$2:$J$259,3,0))</f>
        <v xml:space="preserve"> </v>
      </c>
      <c r="AA3460" s="228">
        <f>IF(TYPE(VLOOKUP(Y3460,Catalogue!$F$2:$J$259,5,0))=16,0,VLOOKUP(Y3460,Catalogue!$F$2:$J$259,5,0))</f>
        <v>0</v>
      </c>
      <c r="AB3460" s="260"/>
      <c r="AC3460" s="260"/>
      <c r="AD3460" s="260"/>
      <c r="AE3460" s="260">
        <f t="shared" si="440"/>
        <v>0</v>
      </c>
      <c r="AF3460" s="228">
        <f t="shared" si="442"/>
        <v>0</v>
      </c>
      <c r="AG3460" s="228">
        <f t="shared" si="437"/>
        <v>0</v>
      </c>
      <c r="AH3460" s="228">
        <f t="shared" si="438"/>
        <v>0</v>
      </c>
      <c r="AI3460" s="232"/>
      <c r="AJ3460" s="227" t="str">
        <f>IF(TYPE(VLOOKUP(AI3460,Catalogue!$F$2:$J$259,3,0))=16," ",VLOOKUP(AI3460,Catalogue!$F$2:$J$259,3,0))</f>
        <v xml:space="preserve"> </v>
      </c>
      <c r="AK3460" s="228">
        <f>IF(TYPE(VLOOKUP(AI3460,Catalogue!$F$2:$J$259,5,0))=16,0,VLOOKUP(AI3460,Catalogue!$F$2:$J$259,5,0))</f>
        <v>0</v>
      </c>
      <c r="AL3460" s="227"/>
      <c r="AM3460" s="228">
        <f t="shared" si="441"/>
        <v>0</v>
      </c>
      <c r="AN3460" s="228"/>
      <c r="AO3460" s="229">
        <f t="shared" si="439"/>
        <v>0</v>
      </c>
    </row>
    <row r="3461" spans="1:41" x14ac:dyDescent="0.2">
      <c r="A3461" s="227"/>
      <c r="B3461" s="227"/>
      <c r="C3461" s="227"/>
      <c r="D3461" s="227"/>
      <c r="E3461" s="227"/>
      <c r="F3461" s="227"/>
      <c r="G3461" s="227"/>
      <c r="H3461" s="227"/>
      <c r="I3461" s="227"/>
      <c r="J3461" s="227"/>
      <c r="K3461" s="227"/>
      <c r="L3461" s="228">
        <f>IF(TYPE(VLOOKUP(K3461,Catalogue!$F$2:$J$259,5,0))=16,0,VLOOKUP(K3461,Catalogue!$F$2:$J$259,5,0))</f>
        <v>0</v>
      </c>
      <c r="M3461" s="228"/>
      <c r="N3461" s="228">
        <f t="shared" si="435"/>
        <v>0</v>
      </c>
      <c r="O3461" s="227"/>
      <c r="P3461" s="228">
        <f>IF(TYPE(VLOOKUP(O3461,Catalogue!$F$2:$J$259,5,0))=16,0,VLOOKUP(O3461,Catalogue!$F$2:$J$259,5,0))</f>
        <v>0</v>
      </c>
      <c r="Q3461" s="228"/>
      <c r="R3461" s="228">
        <f t="shared" si="436"/>
        <v>0</v>
      </c>
      <c r="S3461" s="232"/>
      <c r="T3461" s="256" t="str">
        <f>IF(TYPE(VLOOKUP(S3461,Catalogue!$F$2:$J$259,3,0))=16," ",VLOOKUP(S3461,Catalogue!$F$2:$J$259,3,0))</f>
        <v xml:space="preserve"> </v>
      </c>
      <c r="U3461" s="228">
        <f>IF(TYPE(VLOOKUP(S3461,Catalogue!$F$2:$J$259,5,0))=16,0,VLOOKUP(S3461,Catalogue!$F$2:$J$259,5,0))</f>
        <v>0</v>
      </c>
      <c r="V3461" s="232"/>
      <c r="W3461" s="256" t="str">
        <f>IF(TYPE(VLOOKUP(V3461,Catalogue!$F$2:$J$259,3,0))=16," ",VLOOKUP(V3461,Catalogue!$F$2:$J$259,3,0))</f>
        <v xml:space="preserve"> </v>
      </c>
      <c r="X3461" s="228">
        <f>IF(TYPE(VLOOKUP(V3461,Catalogue!$F$2:$J$259,5,0))=16,0,VLOOKUP(V3461,Catalogue!$F$2:$J$259,5,0))</f>
        <v>0</v>
      </c>
      <c r="Y3461" s="232"/>
      <c r="Z3461" s="227" t="str">
        <f>IF(TYPE(VLOOKUP(Y3461,Catalogue!$F$2:$J$259,3,0))=16," ",VLOOKUP(Y3461,Catalogue!$F$2:$J$259,3,0))</f>
        <v xml:space="preserve"> </v>
      </c>
      <c r="AA3461" s="228">
        <f>IF(TYPE(VLOOKUP(Y3461,Catalogue!$F$2:$J$259,5,0))=16,0,VLOOKUP(Y3461,Catalogue!$F$2:$J$259,5,0))</f>
        <v>0</v>
      </c>
      <c r="AB3461" s="260"/>
      <c r="AC3461" s="260"/>
      <c r="AD3461" s="260"/>
      <c r="AE3461" s="260">
        <f t="shared" si="440"/>
        <v>0</v>
      </c>
      <c r="AF3461" s="228">
        <f t="shared" si="442"/>
        <v>0</v>
      </c>
      <c r="AG3461" s="228">
        <f t="shared" si="437"/>
        <v>0</v>
      </c>
      <c r="AH3461" s="228">
        <f t="shared" si="438"/>
        <v>0</v>
      </c>
      <c r="AI3461" s="232"/>
      <c r="AJ3461" s="227" t="str">
        <f>IF(TYPE(VLOOKUP(AI3461,Catalogue!$F$2:$J$259,3,0))=16," ",VLOOKUP(AI3461,Catalogue!$F$2:$J$259,3,0))</f>
        <v xml:space="preserve"> </v>
      </c>
      <c r="AK3461" s="228">
        <f>IF(TYPE(VLOOKUP(AI3461,Catalogue!$F$2:$J$259,5,0))=16,0,VLOOKUP(AI3461,Catalogue!$F$2:$J$259,5,0))</f>
        <v>0</v>
      </c>
      <c r="AL3461" s="227"/>
      <c r="AM3461" s="228">
        <f t="shared" si="441"/>
        <v>0</v>
      </c>
      <c r="AN3461" s="228"/>
      <c r="AO3461" s="229">
        <f t="shared" si="439"/>
        <v>0</v>
      </c>
    </row>
    <row r="3462" spans="1:41" x14ac:dyDescent="0.2">
      <c r="A3462" s="227"/>
      <c r="B3462" s="227"/>
      <c r="C3462" s="227"/>
      <c r="D3462" s="227"/>
      <c r="E3462" s="227"/>
      <c r="F3462" s="227"/>
      <c r="G3462" s="227"/>
      <c r="H3462" s="227"/>
      <c r="I3462" s="227"/>
      <c r="J3462" s="227"/>
      <c r="K3462" s="227"/>
      <c r="L3462" s="228">
        <f>IF(TYPE(VLOOKUP(K3462,Catalogue!$F$2:$J$259,5,0))=16,0,VLOOKUP(K3462,Catalogue!$F$2:$J$259,5,0))</f>
        <v>0</v>
      </c>
      <c r="M3462" s="228"/>
      <c r="N3462" s="228">
        <f t="shared" si="435"/>
        <v>0</v>
      </c>
      <c r="O3462" s="227"/>
      <c r="P3462" s="228">
        <f>IF(TYPE(VLOOKUP(O3462,Catalogue!$F$2:$J$259,5,0))=16,0,VLOOKUP(O3462,Catalogue!$F$2:$J$259,5,0))</f>
        <v>0</v>
      </c>
      <c r="Q3462" s="228"/>
      <c r="R3462" s="228">
        <f t="shared" si="436"/>
        <v>0</v>
      </c>
      <c r="S3462" s="232"/>
      <c r="T3462" s="256" t="str">
        <f>IF(TYPE(VLOOKUP(S3462,Catalogue!$F$2:$J$259,3,0))=16," ",VLOOKUP(S3462,Catalogue!$F$2:$J$259,3,0))</f>
        <v xml:space="preserve"> </v>
      </c>
      <c r="U3462" s="228">
        <f>IF(TYPE(VLOOKUP(S3462,Catalogue!$F$2:$J$259,5,0))=16,0,VLOOKUP(S3462,Catalogue!$F$2:$J$259,5,0))</f>
        <v>0</v>
      </c>
      <c r="V3462" s="232"/>
      <c r="W3462" s="256" t="str">
        <f>IF(TYPE(VLOOKUP(V3462,Catalogue!$F$2:$J$259,3,0))=16," ",VLOOKUP(V3462,Catalogue!$F$2:$J$259,3,0))</f>
        <v xml:space="preserve"> </v>
      </c>
      <c r="X3462" s="228">
        <f>IF(TYPE(VLOOKUP(V3462,Catalogue!$F$2:$J$259,5,0))=16,0,VLOOKUP(V3462,Catalogue!$F$2:$J$259,5,0))</f>
        <v>0</v>
      </c>
      <c r="Y3462" s="232"/>
      <c r="Z3462" s="227" t="str">
        <f>IF(TYPE(VLOOKUP(Y3462,Catalogue!$F$2:$J$259,3,0))=16," ",VLOOKUP(Y3462,Catalogue!$F$2:$J$259,3,0))</f>
        <v xml:space="preserve"> </v>
      </c>
      <c r="AA3462" s="228">
        <f>IF(TYPE(VLOOKUP(Y3462,Catalogue!$F$2:$J$259,5,0))=16,0,VLOOKUP(Y3462,Catalogue!$F$2:$J$259,5,0))</f>
        <v>0</v>
      </c>
      <c r="AB3462" s="260"/>
      <c r="AC3462" s="260"/>
      <c r="AD3462" s="260"/>
      <c r="AE3462" s="260">
        <f t="shared" si="440"/>
        <v>0</v>
      </c>
      <c r="AF3462" s="228">
        <f t="shared" si="442"/>
        <v>0</v>
      </c>
      <c r="AG3462" s="228">
        <f t="shared" si="437"/>
        <v>0</v>
      </c>
      <c r="AH3462" s="228">
        <f t="shared" si="438"/>
        <v>0</v>
      </c>
      <c r="AI3462" s="232"/>
      <c r="AJ3462" s="227" t="str">
        <f>IF(TYPE(VLOOKUP(AI3462,Catalogue!$F$2:$J$259,3,0))=16," ",VLOOKUP(AI3462,Catalogue!$F$2:$J$259,3,0))</f>
        <v xml:space="preserve"> </v>
      </c>
      <c r="AK3462" s="228">
        <f>IF(TYPE(VLOOKUP(AI3462,Catalogue!$F$2:$J$259,5,0))=16,0,VLOOKUP(AI3462,Catalogue!$F$2:$J$259,5,0))</f>
        <v>0</v>
      </c>
      <c r="AL3462" s="227"/>
      <c r="AM3462" s="228">
        <f t="shared" si="441"/>
        <v>0</v>
      </c>
      <c r="AN3462" s="228"/>
      <c r="AO3462" s="229">
        <f t="shared" si="439"/>
        <v>0</v>
      </c>
    </row>
    <row r="3463" spans="1:41" x14ac:dyDescent="0.2">
      <c r="A3463" s="227"/>
      <c r="B3463" s="227"/>
      <c r="C3463" s="227"/>
      <c r="D3463" s="227"/>
      <c r="E3463" s="227"/>
      <c r="F3463" s="227"/>
      <c r="G3463" s="227"/>
      <c r="H3463" s="227"/>
      <c r="I3463" s="227"/>
      <c r="J3463" s="227"/>
      <c r="K3463" s="227"/>
      <c r="L3463" s="228">
        <f>IF(TYPE(VLOOKUP(K3463,Catalogue!$F$2:$J$259,5,0))=16,0,VLOOKUP(K3463,Catalogue!$F$2:$J$259,5,0))</f>
        <v>0</v>
      </c>
      <c r="M3463" s="228"/>
      <c r="N3463" s="228">
        <f t="shared" si="435"/>
        <v>0</v>
      </c>
      <c r="O3463" s="227"/>
      <c r="P3463" s="228">
        <f>IF(TYPE(VLOOKUP(O3463,Catalogue!$F$2:$J$259,5,0))=16,0,VLOOKUP(O3463,Catalogue!$F$2:$J$259,5,0))</f>
        <v>0</v>
      </c>
      <c r="Q3463" s="228"/>
      <c r="R3463" s="228">
        <f t="shared" si="436"/>
        <v>0</v>
      </c>
      <c r="S3463" s="232"/>
      <c r="T3463" s="256" t="str">
        <f>IF(TYPE(VLOOKUP(S3463,Catalogue!$F$2:$J$259,3,0))=16," ",VLOOKUP(S3463,Catalogue!$F$2:$J$259,3,0))</f>
        <v xml:space="preserve"> </v>
      </c>
      <c r="U3463" s="228">
        <f>IF(TYPE(VLOOKUP(S3463,Catalogue!$F$2:$J$259,5,0))=16,0,VLOOKUP(S3463,Catalogue!$F$2:$J$259,5,0))</f>
        <v>0</v>
      </c>
      <c r="V3463" s="232"/>
      <c r="W3463" s="256" t="str">
        <f>IF(TYPE(VLOOKUP(V3463,Catalogue!$F$2:$J$259,3,0))=16," ",VLOOKUP(V3463,Catalogue!$F$2:$J$259,3,0))</f>
        <v xml:space="preserve"> </v>
      </c>
      <c r="X3463" s="228">
        <f>IF(TYPE(VLOOKUP(V3463,Catalogue!$F$2:$J$259,5,0))=16,0,VLOOKUP(V3463,Catalogue!$F$2:$J$259,5,0))</f>
        <v>0</v>
      </c>
      <c r="Y3463" s="232"/>
      <c r="Z3463" s="227" t="str">
        <f>IF(TYPE(VLOOKUP(Y3463,Catalogue!$F$2:$J$259,3,0))=16," ",VLOOKUP(Y3463,Catalogue!$F$2:$J$259,3,0))</f>
        <v xml:space="preserve"> </v>
      </c>
      <c r="AA3463" s="228">
        <f>IF(TYPE(VLOOKUP(Y3463,Catalogue!$F$2:$J$259,5,0))=16,0,VLOOKUP(Y3463,Catalogue!$F$2:$J$259,5,0))</f>
        <v>0</v>
      </c>
      <c r="AB3463" s="260"/>
      <c r="AC3463" s="260"/>
      <c r="AD3463" s="260"/>
      <c r="AE3463" s="260">
        <f t="shared" si="440"/>
        <v>0</v>
      </c>
      <c r="AF3463" s="228">
        <f t="shared" si="442"/>
        <v>0</v>
      </c>
      <c r="AG3463" s="228">
        <f t="shared" si="437"/>
        <v>0</v>
      </c>
      <c r="AH3463" s="228">
        <f t="shared" si="438"/>
        <v>0</v>
      </c>
      <c r="AI3463" s="232"/>
      <c r="AJ3463" s="227" t="str">
        <f>IF(TYPE(VLOOKUP(AI3463,Catalogue!$F$2:$J$259,3,0))=16," ",VLOOKUP(AI3463,Catalogue!$F$2:$J$259,3,0))</f>
        <v xml:space="preserve"> </v>
      </c>
      <c r="AK3463" s="228">
        <f>IF(TYPE(VLOOKUP(AI3463,Catalogue!$F$2:$J$259,5,0))=16,0,VLOOKUP(AI3463,Catalogue!$F$2:$J$259,5,0))</f>
        <v>0</v>
      </c>
      <c r="AL3463" s="227"/>
      <c r="AM3463" s="228">
        <f t="shared" si="441"/>
        <v>0</v>
      </c>
      <c r="AN3463" s="228"/>
      <c r="AO3463" s="229">
        <f t="shared" si="439"/>
        <v>0</v>
      </c>
    </row>
    <row r="3464" spans="1:41" x14ac:dyDescent="0.2">
      <c r="A3464" s="227"/>
      <c r="B3464" s="227"/>
      <c r="C3464" s="227"/>
      <c r="D3464" s="227"/>
      <c r="E3464" s="227"/>
      <c r="F3464" s="227"/>
      <c r="G3464" s="227"/>
      <c r="H3464" s="227"/>
      <c r="I3464" s="227"/>
      <c r="J3464" s="227"/>
      <c r="K3464" s="227"/>
      <c r="L3464" s="228">
        <f>IF(TYPE(VLOOKUP(K3464,Catalogue!$F$2:$J$259,5,0))=16,0,VLOOKUP(K3464,Catalogue!$F$2:$J$259,5,0))</f>
        <v>0</v>
      </c>
      <c r="M3464" s="228"/>
      <c r="N3464" s="228">
        <f t="shared" si="435"/>
        <v>0</v>
      </c>
      <c r="O3464" s="227"/>
      <c r="P3464" s="228">
        <f>IF(TYPE(VLOOKUP(O3464,Catalogue!$F$2:$J$259,5,0))=16,0,VLOOKUP(O3464,Catalogue!$F$2:$J$259,5,0))</f>
        <v>0</v>
      </c>
      <c r="Q3464" s="228"/>
      <c r="R3464" s="228">
        <f t="shared" si="436"/>
        <v>0</v>
      </c>
      <c r="S3464" s="232"/>
      <c r="T3464" s="256" t="str">
        <f>IF(TYPE(VLOOKUP(S3464,Catalogue!$F$2:$J$259,3,0))=16," ",VLOOKUP(S3464,Catalogue!$F$2:$J$259,3,0))</f>
        <v xml:space="preserve"> </v>
      </c>
      <c r="U3464" s="228">
        <f>IF(TYPE(VLOOKUP(S3464,Catalogue!$F$2:$J$259,5,0))=16,0,VLOOKUP(S3464,Catalogue!$F$2:$J$259,5,0))</f>
        <v>0</v>
      </c>
      <c r="V3464" s="232"/>
      <c r="W3464" s="256" t="str">
        <f>IF(TYPE(VLOOKUP(V3464,Catalogue!$F$2:$J$259,3,0))=16," ",VLOOKUP(V3464,Catalogue!$F$2:$J$259,3,0))</f>
        <v xml:space="preserve"> </v>
      </c>
      <c r="X3464" s="228">
        <f>IF(TYPE(VLOOKUP(V3464,Catalogue!$F$2:$J$259,5,0))=16,0,VLOOKUP(V3464,Catalogue!$F$2:$J$259,5,0))</f>
        <v>0</v>
      </c>
      <c r="Y3464" s="232"/>
      <c r="Z3464" s="227" t="str">
        <f>IF(TYPE(VLOOKUP(Y3464,Catalogue!$F$2:$J$259,3,0))=16," ",VLOOKUP(Y3464,Catalogue!$F$2:$J$259,3,0))</f>
        <v xml:space="preserve"> </v>
      </c>
      <c r="AA3464" s="228">
        <f>IF(TYPE(VLOOKUP(Y3464,Catalogue!$F$2:$J$259,5,0))=16,0,VLOOKUP(Y3464,Catalogue!$F$2:$J$259,5,0))</f>
        <v>0</v>
      </c>
      <c r="AB3464" s="260"/>
      <c r="AC3464" s="260"/>
      <c r="AD3464" s="260"/>
      <c r="AE3464" s="260">
        <f t="shared" si="440"/>
        <v>0</v>
      </c>
      <c r="AF3464" s="228">
        <f t="shared" si="442"/>
        <v>0</v>
      </c>
      <c r="AG3464" s="228">
        <f t="shared" si="437"/>
        <v>0</v>
      </c>
      <c r="AH3464" s="228">
        <f t="shared" si="438"/>
        <v>0</v>
      </c>
      <c r="AI3464" s="232"/>
      <c r="AJ3464" s="227" t="str">
        <f>IF(TYPE(VLOOKUP(AI3464,Catalogue!$F$2:$J$259,3,0))=16," ",VLOOKUP(AI3464,Catalogue!$F$2:$J$259,3,0))</f>
        <v xml:space="preserve"> </v>
      </c>
      <c r="AK3464" s="228">
        <f>IF(TYPE(VLOOKUP(AI3464,Catalogue!$F$2:$J$259,5,0))=16,0,VLOOKUP(AI3464,Catalogue!$F$2:$J$259,5,0))</f>
        <v>0</v>
      </c>
      <c r="AL3464" s="227"/>
      <c r="AM3464" s="228">
        <f t="shared" si="441"/>
        <v>0</v>
      </c>
      <c r="AN3464" s="228"/>
      <c r="AO3464" s="229">
        <f t="shared" si="439"/>
        <v>0</v>
      </c>
    </row>
    <row r="3465" spans="1:41" x14ac:dyDescent="0.2">
      <c r="A3465" s="227"/>
      <c r="B3465" s="227"/>
      <c r="C3465" s="227"/>
      <c r="D3465" s="227"/>
      <c r="E3465" s="227"/>
      <c r="F3465" s="227"/>
      <c r="G3465" s="227"/>
      <c r="H3465" s="227"/>
      <c r="I3465" s="227"/>
      <c r="J3465" s="227"/>
      <c r="K3465" s="227"/>
      <c r="L3465" s="228">
        <f>IF(TYPE(VLOOKUP(K3465,Catalogue!$F$2:$J$259,5,0))=16,0,VLOOKUP(K3465,Catalogue!$F$2:$J$259,5,0))</f>
        <v>0</v>
      </c>
      <c r="M3465" s="228"/>
      <c r="N3465" s="228">
        <f t="shared" si="435"/>
        <v>0</v>
      </c>
      <c r="O3465" s="227"/>
      <c r="P3465" s="228">
        <f>IF(TYPE(VLOOKUP(O3465,Catalogue!$F$2:$J$259,5,0))=16,0,VLOOKUP(O3465,Catalogue!$F$2:$J$259,5,0))</f>
        <v>0</v>
      </c>
      <c r="Q3465" s="228"/>
      <c r="R3465" s="228">
        <f t="shared" si="436"/>
        <v>0</v>
      </c>
      <c r="S3465" s="232"/>
      <c r="T3465" s="256" t="str">
        <f>IF(TYPE(VLOOKUP(S3465,Catalogue!$F$2:$J$259,3,0))=16," ",VLOOKUP(S3465,Catalogue!$F$2:$J$259,3,0))</f>
        <v xml:space="preserve"> </v>
      </c>
      <c r="U3465" s="228">
        <f>IF(TYPE(VLOOKUP(S3465,Catalogue!$F$2:$J$259,5,0))=16,0,VLOOKUP(S3465,Catalogue!$F$2:$J$259,5,0))</f>
        <v>0</v>
      </c>
      <c r="V3465" s="232"/>
      <c r="W3465" s="256" t="str">
        <f>IF(TYPE(VLOOKUP(V3465,Catalogue!$F$2:$J$259,3,0))=16," ",VLOOKUP(V3465,Catalogue!$F$2:$J$259,3,0))</f>
        <v xml:space="preserve"> </v>
      </c>
      <c r="X3465" s="228">
        <f>IF(TYPE(VLOOKUP(V3465,Catalogue!$F$2:$J$259,5,0))=16,0,VLOOKUP(V3465,Catalogue!$F$2:$J$259,5,0))</f>
        <v>0</v>
      </c>
      <c r="Y3465" s="232"/>
      <c r="Z3465" s="227" t="str">
        <f>IF(TYPE(VLOOKUP(Y3465,Catalogue!$F$2:$J$259,3,0))=16," ",VLOOKUP(Y3465,Catalogue!$F$2:$J$259,3,0))</f>
        <v xml:space="preserve"> </v>
      </c>
      <c r="AA3465" s="228">
        <f>IF(TYPE(VLOOKUP(Y3465,Catalogue!$F$2:$J$259,5,0))=16,0,VLOOKUP(Y3465,Catalogue!$F$2:$J$259,5,0))</f>
        <v>0</v>
      </c>
      <c r="AB3465" s="260"/>
      <c r="AC3465" s="260"/>
      <c r="AD3465" s="260"/>
      <c r="AE3465" s="260">
        <f t="shared" si="440"/>
        <v>0</v>
      </c>
      <c r="AF3465" s="228">
        <f t="shared" si="442"/>
        <v>0</v>
      </c>
      <c r="AG3465" s="228">
        <f t="shared" si="437"/>
        <v>0</v>
      </c>
      <c r="AH3465" s="228">
        <f t="shared" si="438"/>
        <v>0</v>
      </c>
      <c r="AI3465" s="232"/>
      <c r="AJ3465" s="227" t="str">
        <f>IF(TYPE(VLOOKUP(AI3465,Catalogue!$F$2:$J$259,3,0))=16," ",VLOOKUP(AI3465,Catalogue!$F$2:$J$259,3,0))</f>
        <v xml:space="preserve"> </v>
      </c>
      <c r="AK3465" s="228">
        <f>IF(TYPE(VLOOKUP(AI3465,Catalogue!$F$2:$J$259,5,0))=16,0,VLOOKUP(AI3465,Catalogue!$F$2:$J$259,5,0))</f>
        <v>0</v>
      </c>
      <c r="AL3465" s="227"/>
      <c r="AM3465" s="228">
        <f t="shared" si="441"/>
        <v>0</v>
      </c>
      <c r="AN3465" s="228"/>
      <c r="AO3465" s="229">
        <f t="shared" si="439"/>
        <v>0</v>
      </c>
    </row>
    <row r="3466" spans="1:41" x14ac:dyDescent="0.2">
      <c r="A3466" s="227"/>
      <c r="B3466" s="227"/>
      <c r="C3466" s="227"/>
      <c r="D3466" s="227"/>
      <c r="E3466" s="227"/>
      <c r="F3466" s="227"/>
      <c r="G3466" s="227"/>
      <c r="H3466" s="227"/>
      <c r="I3466" s="227"/>
      <c r="J3466" s="227"/>
      <c r="K3466" s="227"/>
      <c r="L3466" s="228">
        <f>IF(TYPE(VLOOKUP(K3466,Catalogue!$F$2:$J$259,5,0))=16,0,VLOOKUP(K3466,Catalogue!$F$2:$J$259,5,0))</f>
        <v>0</v>
      </c>
      <c r="M3466" s="228"/>
      <c r="N3466" s="228">
        <f t="shared" si="435"/>
        <v>0</v>
      </c>
      <c r="O3466" s="227"/>
      <c r="P3466" s="228">
        <f>IF(TYPE(VLOOKUP(O3466,Catalogue!$F$2:$J$259,5,0))=16,0,VLOOKUP(O3466,Catalogue!$F$2:$J$259,5,0))</f>
        <v>0</v>
      </c>
      <c r="Q3466" s="228"/>
      <c r="R3466" s="228">
        <f t="shared" si="436"/>
        <v>0</v>
      </c>
      <c r="S3466" s="232"/>
      <c r="T3466" s="256" t="str">
        <f>IF(TYPE(VLOOKUP(S3466,Catalogue!$F$2:$J$259,3,0))=16," ",VLOOKUP(S3466,Catalogue!$F$2:$J$259,3,0))</f>
        <v xml:space="preserve"> </v>
      </c>
      <c r="U3466" s="228">
        <f>IF(TYPE(VLOOKUP(S3466,Catalogue!$F$2:$J$259,5,0))=16,0,VLOOKUP(S3466,Catalogue!$F$2:$J$259,5,0))</f>
        <v>0</v>
      </c>
      <c r="V3466" s="232"/>
      <c r="W3466" s="256" t="str">
        <f>IF(TYPE(VLOOKUP(V3466,Catalogue!$F$2:$J$259,3,0))=16," ",VLOOKUP(V3466,Catalogue!$F$2:$J$259,3,0))</f>
        <v xml:space="preserve"> </v>
      </c>
      <c r="X3466" s="228">
        <f>IF(TYPE(VLOOKUP(V3466,Catalogue!$F$2:$J$259,5,0))=16,0,VLOOKUP(V3466,Catalogue!$F$2:$J$259,5,0))</f>
        <v>0</v>
      </c>
      <c r="Y3466" s="232"/>
      <c r="Z3466" s="227" t="str">
        <f>IF(TYPE(VLOOKUP(Y3466,Catalogue!$F$2:$J$259,3,0))=16," ",VLOOKUP(Y3466,Catalogue!$F$2:$J$259,3,0))</f>
        <v xml:space="preserve"> </v>
      </c>
      <c r="AA3466" s="228">
        <f>IF(TYPE(VLOOKUP(Y3466,Catalogue!$F$2:$J$259,5,0))=16,0,VLOOKUP(Y3466,Catalogue!$F$2:$J$259,5,0))</f>
        <v>0</v>
      </c>
      <c r="AB3466" s="260"/>
      <c r="AC3466" s="260"/>
      <c r="AD3466" s="260"/>
      <c r="AE3466" s="260">
        <f t="shared" si="440"/>
        <v>0</v>
      </c>
      <c r="AF3466" s="228">
        <f t="shared" si="442"/>
        <v>0</v>
      </c>
      <c r="AG3466" s="228">
        <f t="shared" si="437"/>
        <v>0</v>
      </c>
      <c r="AH3466" s="228">
        <f t="shared" si="438"/>
        <v>0</v>
      </c>
      <c r="AI3466" s="232"/>
      <c r="AJ3466" s="227" t="str">
        <f>IF(TYPE(VLOOKUP(AI3466,Catalogue!$F$2:$J$259,3,0))=16," ",VLOOKUP(AI3466,Catalogue!$F$2:$J$259,3,0))</f>
        <v xml:space="preserve"> </v>
      </c>
      <c r="AK3466" s="228">
        <f>IF(TYPE(VLOOKUP(AI3466,Catalogue!$F$2:$J$259,5,0))=16,0,VLOOKUP(AI3466,Catalogue!$F$2:$J$259,5,0))</f>
        <v>0</v>
      </c>
      <c r="AL3466" s="227"/>
      <c r="AM3466" s="228">
        <f t="shared" si="441"/>
        <v>0</v>
      </c>
      <c r="AN3466" s="228"/>
      <c r="AO3466" s="229">
        <f t="shared" si="439"/>
        <v>0</v>
      </c>
    </row>
    <row r="3467" spans="1:41" x14ac:dyDescent="0.2">
      <c r="A3467" s="227"/>
      <c r="B3467" s="227"/>
      <c r="C3467" s="227"/>
      <c r="D3467" s="227"/>
      <c r="E3467" s="227"/>
      <c r="F3467" s="227"/>
      <c r="G3467" s="227"/>
      <c r="H3467" s="227"/>
      <c r="I3467" s="227"/>
      <c r="J3467" s="227"/>
      <c r="K3467" s="227"/>
      <c r="L3467" s="228">
        <f>IF(TYPE(VLOOKUP(K3467,Catalogue!$F$2:$J$259,5,0))=16,0,VLOOKUP(K3467,Catalogue!$F$2:$J$259,5,0))</f>
        <v>0</v>
      </c>
      <c r="M3467" s="228"/>
      <c r="N3467" s="228">
        <f t="shared" si="435"/>
        <v>0</v>
      </c>
      <c r="O3467" s="227"/>
      <c r="P3467" s="228">
        <f>IF(TYPE(VLOOKUP(O3467,Catalogue!$F$2:$J$259,5,0))=16,0,VLOOKUP(O3467,Catalogue!$F$2:$J$259,5,0))</f>
        <v>0</v>
      </c>
      <c r="Q3467" s="228"/>
      <c r="R3467" s="228">
        <f t="shared" si="436"/>
        <v>0</v>
      </c>
      <c r="S3467" s="232"/>
      <c r="T3467" s="256" t="str">
        <f>IF(TYPE(VLOOKUP(S3467,Catalogue!$F$2:$J$259,3,0))=16," ",VLOOKUP(S3467,Catalogue!$F$2:$J$259,3,0))</f>
        <v xml:space="preserve"> </v>
      </c>
      <c r="U3467" s="228">
        <f>IF(TYPE(VLOOKUP(S3467,Catalogue!$F$2:$J$259,5,0))=16,0,VLOOKUP(S3467,Catalogue!$F$2:$J$259,5,0))</f>
        <v>0</v>
      </c>
      <c r="V3467" s="232"/>
      <c r="W3467" s="256" t="str">
        <f>IF(TYPE(VLOOKUP(V3467,Catalogue!$F$2:$J$259,3,0))=16," ",VLOOKUP(V3467,Catalogue!$F$2:$J$259,3,0))</f>
        <v xml:space="preserve"> </v>
      </c>
      <c r="X3467" s="228">
        <f>IF(TYPE(VLOOKUP(V3467,Catalogue!$F$2:$J$259,5,0))=16,0,VLOOKUP(V3467,Catalogue!$F$2:$J$259,5,0))</f>
        <v>0</v>
      </c>
      <c r="Y3467" s="232"/>
      <c r="Z3467" s="227" t="str">
        <f>IF(TYPE(VLOOKUP(Y3467,Catalogue!$F$2:$J$259,3,0))=16," ",VLOOKUP(Y3467,Catalogue!$F$2:$J$259,3,0))</f>
        <v xml:space="preserve"> </v>
      </c>
      <c r="AA3467" s="228">
        <f>IF(TYPE(VLOOKUP(Y3467,Catalogue!$F$2:$J$259,5,0))=16,0,VLOOKUP(Y3467,Catalogue!$F$2:$J$259,5,0))</f>
        <v>0</v>
      </c>
      <c r="AB3467" s="260"/>
      <c r="AC3467" s="260"/>
      <c r="AD3467" s="260"/>
      <c r="AE3467" s="260">
        <f t="shared" si="440"/>
        <v>0</v>
      </c>
      <c r="AF3467" s="228">
        <f t="shared" si="442"/>
        <v>0</v>
      </c>
      <c r="AG3467" s="228">
        <f t="shared" si="437"/>
        <v>0</v>
      </c>
      <c r="AH3467" s="228">
        <f t="shared" si="438"/>
        <v>0</v>
      </c>
      <c r="AI3467" s="232"/>
      <c r="AJ3467" s="227" t="str">
        <f>IF(TYPE(VLOOKUP(AI3467,Catalogue!$F$2:$J$259,3,0))=16," ",VLOOKUP(AI3467,Catalogue!$F$2:$J$259,3,0))</f>
        <v xml:space="preserve"> </v>
      </c>
      <c r="AK3467" s="228">
        <f>IF(TYPE(VLOOKUP(AI3467,Catalogue!$F$2:$J$259,5,0))=16,0,VLOOKUP(AI3467,Catalogue!$F$2:$J$259,5,0))</f>
        <v>0</v>
      </c>
      <c r="AL3467" s="227"/>
      <c r="AM3467" s="228">
        <f t="shared" si="441"/>
        <v>0</v>
      </c>
      <c r="AN3467" s="228"/>
      <c r="AO3467" s="229">
        <f t="shared" si="439"/>
        <v>0</v>
      </c>
    </row>
    <row r="3468" spans="1:41" x14ac:dyDescent="0.2">
      <c r="A3468" s="227"/>
      <c r="B3468" s="227"/>
      <c r="C3468" s="227"/>
      <c r="D3468" s="227"/>
      <c r="E3468" s="227"/>
      <c r="F3468" s="227"/>
      <c r="G3468" s="227"/>
      <c r="H3468" s="227"/>
      <c r="I3468" s="227"/>
      <c r="J3468" s="227"/>
      <c r="K3468" s="227"/>
      <c r="L3468" s="228">
        <f>IF(TYPE(VLOOKUP(K3468,Catalogue!$F$2:$J$259,5,0))=16,0,VLOOKUP(K3468,Catalogue!$F$2:$J$259,5,0))</f>
        <v>0</v>
      </c>
      <c r="M3468" s="228"/>
      <c r="N3468" s="228">
        <f t="shared" si="435"/>
        <v>0</v>
      </c>
      <c r="O3468" s="227"/>
      <c r="P3468" s="228">
        <f>IF(TYPE(VLOOKUP(O3468,Catalogue!$F$2:$J$259,5,0))=16,0,VLOOKUP(O3468,Catalogue!$F$2:$J$259,5,0))</f>
        <v>0</v>
      </c>
      <c r="Q3468" s="228"/>
      <c r="R3468" s="228">
        <f t="shared" si="436"/>
        <v>0</v>
      </c>
      <c r="S3468" s="232"/>
      <c r="T3468" s="256" t="str">
        <f>IF(TYPE(VLOOKUP(S3468,Catalogue!$F$2:$J$259,3,0))=16," ",VLOOKUP(S3468,Catalogue!$F$2:$J$259,3,0))</f>
        <v xml:space="preserve"> </v>
      </c>
      <c r="U3468" s="228">
        <f>IF(TYPE(VLOOKUP(S3468,Catalogue!$F$2:$J$259,5,0))=16,0,VLOOKUP(S3468,Catalogue!$F$2:$J$259,5,0))</f>
        <v>0</v>
      </c>
      <c r="V3468" s="232"/>
      <c r="W3468" s="256" t="str">
        <f>IF(TYPE(VLOOKUP(V3468,Catalogue!$F$2:$J$259,3,0))=16," ",VLOOKUP(V3468,Catalogue!$F$2:$J$259,3,0))</f>
        <v xml:space="preserve"> </v>
      </c>
      <c r="X3468" s="228">
        <f>IF(TYPE(VLOOKUP(V3468,Catalogue!$F$2:$J$259,5,0))=16,0,VLOOKUP(V3468,Catalogue!$F$2:$J$259,5,0))</f>
        <v>0</v>
      </c>
      <c r="Y3468" s="232"/>
      <c r="Z3468" s="227" t="str">
        <f>IF(TYPE(VLOOKUP(Y3468,Catalogue!$F$2:$J$259,3,0))=16," ",VLOOKUP(Y3468,Catalogue!$F$2:$J$259,3,0))</f>
        <v xml:space="preserve"> </v>
      </c>
      <c r="AA3468" s="228">
        <f>IF(TYPE(VLOOKUP(Y3468,Catalogue!$F$2:$J$259,5,0))=16,0,VLOOKUP(Y3468,Catalogue!$F$2:$J$259,5,0))</f>
        <v>0</v>
      </c>
      <c r="AB3468" s="260"/>
      <c r="AC3468" s="260"/>
      <c r="AD3468" s="260"/>
      <c r="AE3468" s="260">
        <f t="shared" si="440"/>
        <v>0</v>
      </c>
      <c r="AF3468" s="228">
        <f t="shared" si="442"/>
        <v>0</v>
      </c>
      <c r="AG3468" s="228">
        <f t="shared" si="437"/>
        <v>0</v>
      </c>
      <c r="AH3468" s="228">
        <f t="shared" si="438"/>
        <v>0</v>
      </c>
      <c r="AI3468" s="232"/>
      <c r="AJ3468" s="227" t="str">
        <f>IF(TYPE(VLOOKUP(AI3468,Catalogue!$F$2:$J$259,3,0))=16," ",VLOOKUP(AI3468,Catalogue!$F$2:$J$259,3,0))</f>
        <v xml:space="preserve"> </v>
      </c>
      <c r="AK3468" s="228">
        <f>IF(TYPE(VLOOKUP(AI3468,Catalogue!$F$2:$J$259,5,0))=16,0,VLOOKUP(AI3468,Catalogue!$F$2:$J$259,5,0))</f>
        <v>0</v>
      </c>
      <c r="AL3468" s="227"/>
      <c r="AM3468" s="228">
        <f t="shared" si="441"/>
        <v>0</v>
      </c>
      <c r="AN3468" s="228"/>
      <c r="AO3468" s="229">
        <f t="shared" si="439"/>
        <v>0</v>
      </c>
    </row>
    <row r="3469" spans="1:41" x14ac:dyDescent="0.2">
      <c r="A3469" s="227"/>
      <c r="B3469" s="227"/>
      <c r="C3469" s="227"/>
      <c r="D3469" s="227"/>
      <c r="E3469" s="227"/>
      <c r="F3469" s="227"/>
      <c r="G3469" s="227"/>
      <c r="H3469" s="227"/>
      <c r="I3469" s="227"/>
      <c r="J3469" s="227"/>
      <c r="K3469" s="227"/>
      <c r="L3469" s="228">
        <f>IF(TYPE(VLOOKUP(K3469,Catalogue!$F$2:$J$259,5,0))=16,0,VLOOKUP(K3469,Catalogue!$F$2:$J$259,5,0))</f>
        <v>0</v>
      </c>
      <c r="M3469" s="228"/>
      <c r="N3469" s="228">
        <f t="shared" ref="N3469:N3532" si="443">L3469*M3469</f>
        <v>0</v>
      </c>
      <c r="O3469" s="227"/>
      <c r="P3469" s="228">
        <f>IF(TYPE(VLOOKUP(O3469,Catalogue!$F$2:$J$259,5,0))=16,0,VLOOKUP(O3469,Catalogue!$F$2:$J$259,5,0))</f>
        <v>0</v>
      </c>
      <c r="Q3469" s="228"/>
      <c r="R3469" s="228">
        <f t="shared" ref="R3469:R3532" si="444">P3469*Q3469</f>
        <v>0</v>
      </c>
      <c r="S3469" s="232"/>
      <c r="T3469" s="256" t="str">
        <f>IF(TYPE(VLOOKUP(S3469,Catalogue!$F$2:$J$259,3,0))=16," ",VLOOKUP(S3469,Catalogue!$F$2:$J$259,3,0))</f>
        <v xml:space="preserve"> </v>
      </c>
      <c r="U3469" s="228">
        <f>IF(TYPE(VLOOKUP(S3469,Catalogue!$F$2:$J$259,5,0))=16,0,VLOOKUP(S3469,Catalogue!$F$2:$J$259,5,0))</f>
        <v>0</v>
      </c>
      <c r="V3469" s="232"/>
      <c r="W3469" s="256" t="str">
        <f>IF(TYPE(VLOOKUP(V3469,Catalogue!$F$2:$J$259,3,0))=16," ",VLOOKUP(V3469,Catalogue!$F$2:$J$259,3,0))</f>
        <v xml:space="preserve"> </v>
      </c>
      <c r="X3469" s="228">
        <f>IF(TYPE(VLOOKUP(V3469,Catalogue!$F$2:$J$259,5,0))=16,0,VLOOKUP(V3469,Catalogue!$F$2:$J$259,5,0))</f>
        <v>0</v>
      </c>
      <c r="Y3469" s="232"/>
      <c r="Z3469" s="227" t="str">
        <f>IF(TYPE(VLOOKUP(Y3469,Catalogue!$F$2:$J$259,3,0))=16," ",VLOOKUP(Y3469,Catalogue!$F$2:$J$259,3,0))</f>
        <v xml:space="preserve"> </v>
      </c>
      <c r="AA3469" s="228">
        <f>IF(TYPE(VLOOKUP(Y3469,Catalogue!$F$2:$J$259,5,0))=16,0,VLOOKUP(Y3469,Catalogue!$F$2:$J$259,5,0))</f>
        <v>0</v>
      </c>
      <c r="AB3469" s="260"/>
      <c r="AC3469" s="260"/>
      <c r="AD3469" s="260"/>
      <c r="AE3469" s="260">
        <f t="shared" si="440"/>
        <v>0</v>
      </c>
      <c r="AF3469" s="228">
        <f t="shared" si="442"/>
        <v>0</v>
      </c>
      <c r="AG3469" s="228">
        <f t="shared" si="437"/>
        <v>0</v>
      </c>
      <c r="AH3469" s="228">
        <f t="shared" si="438"/>
        <v>0</v>
      </c>
      <c r="AI3469" s="232"/>
      <c r="AJ3469" s="227" t="str">
        <f>IF(TYPE(VLOOKUP(AI3469,Catalogue!$F$2:$J$259,3,0))=16," ",VLOOKUP(AI3469,Catalogue!$F$2:$J$259,3,0))</f>
        <v xml:space="preserve"> </v>
      </c>
      <c r="AK3469" s="228">
        <f>IF(TYPE(VLOOKUP(AI3469,Catalogue!$F$2:$J$259,5,0))=16,0,VLOOKUP(AI3469,Catalogue!$F$2:$J$259,5,0))</f>
        <v>0</v>
      </c>
      <c r="AL3469" s="227"/>
      <c r="AM3469" s="228">
        <f t="shared" si="441"/>
        <v>0</v>
      </c>
      <c r="AN3469" s="228"/>
      <c r="AO3469" s="229">
        <f t="shared" si="439"/>
        <v>0</v>
      </c>
    </row>
    <row r="3470" spans="1:41" x14ac:dyDescent="0.2">
      <c r="A3470" s="227"/>
      <c r="B3470" s="227"/>
      <c r="C3470" s="227"/>
      <c r="D3470" s="227"/>
      <c r="E3470" s="227"/>
      <c r="F3470" s="227"/>
      <c r="G3470" s="227"/>
      <c r="H3470" s="227"/>
      <c r="I3470" s="227"/>
      <c r="J3470" s="227"/>
      <c r="K3470" s="227"/>
      <c r="L3470" s="228">
        <f>IF(TYPE(VLOOKUP(K3470,Catalogue!$F$2:$J$259,5,0))=16,0,VLOOKUP(K3470,Catalogue!$F$2:$J$259,5,0))</f>
        <v>0</v>
      </c>
      <c r="M3470" s="228"/>
      <c r="N3470" s="228">
        <f t="shared" si="443"/>
        <v>0</v>
      </c>
      <c r="O3470" s="227"/>
      <c r="P3470" s="228">
        <f>IF(TYPE(VLOOKUP(O3470,Catalogue!$F$2:$J$259,5,0))=16,0,VLOOKUP(O3470,Catalogue!$F$2:$J$259,5,0))</f>
        <v>0</v>
      </c>
      <c r="Q3470" s="228"/>
      <c r="R3470" s="228">
        <f t="shared" si="444"/>
        <v>0</v>
      </c>
      <c r="S3470" s="232"/>
      <c r="T3470" s="256" t="str">
        <f>IF(TYPE(VLOOKUP(S3470,Catalogue!$F$2:$J$259,3,0))=16," ",VLOOKUP(S3470,Catalogue!$F$2:$J$259,3,0))</f>
        <v xml:space="preserve"> </v>
      </c>
      <c r="U3470" s="228">
        <f>IF(TYPE(VLOOKUP(S3470,Catalogue!$F$2:$J$259,5,0))=16,0,VLOOKUP(S3470,Catalogue!$F$2:$J$259,5,0))</f>
        <v>0</v>
      </c>
      <c r="V3470" s="232"/>
      <c r="W3470" s="256" t="str">
        <f>IF(TYPE(VLOOKUP(V3470,Catalogue!$F$2:$J$259,3,0))=16," ",VLOOKUP(V3470,Catalogue!$F$2:$J$259,3,0))</f>
        <v xml:space="preserve"> </v>
      </c>
      <c r="X3470" s="228">
        <f>IF(TYPE(VLOOKUP(V3470,Catalogue!$F$2:$J$259,5,0))=16,0,VLOOKUP(V3470,Catalogue!$F$2:$J$259,5,0))</f>
        <v>0</v>
      </c>
      <c r="Y3470" s="232"/>
      <c r="Z3470" s="227" t="str">
        <f>IF(TYPE(VLOOKUP(Y3470,Catalogue!$F$2:$J$259,3,0))=16," ",VLOOKUP(Y3470,Catalogue!$F$2:$J$259,3,0))</f>
        <v xml:space="preserve"> </v>
      </c>
      <c r="AA3470" s="228">
        <f>IF(TYPE(VLOOKUP(Y3470,Catalogue!$F$2:$J$259,5,0))=16,0,VLOOKUP(Y3470,Catalogue!$F$2:$J$259,5,0))</f>
        <v>0</v>
      </c>
      <c r="AB3470" s="260"/>
      <c r="AC3470" s="260"/>
      <c r="AD3470" s="260"/>
      <c r="AE3470" s="260">
        <f t="shared" si="440"/>
        <v>0</v>
      </c>
      <c r="AF3470" s="228">
        <f t="shared" si="442"/>
        <v>0</v>
      </c>
      <c r="AG3470" s="228">
        <f t="shared" si="437"/>
        <v>0</v>
      </c>
      <c r="AH3470" s="228">
        <f t="shared" si="438"/>
        <v>0</v>
      </c>
      <c r="AI3470" s="232"/>
      <c r="AJ3470" s="227" t="str">
        <f>IF(TYPE(VLOOKUP(AI3470,Catalogue!$F$2:$J$259,3,0))=16," ",VLOOKUP(AI3470,Catalogue!$F$2:$J$259,3,0))</f>
        <v xml:space="preserve"> </v>
      </c>
      <c r="AK3470" s="228">
        <f>IF(TYPE(VLOOKUP(AI3470,Catalogue!$F$2:$J$259,5,0))=16,0,VLOOKUP(AI3470,Catalogue!$F$2:$J$259,5,0))</f>
        <v>0</v>
      </c>
      <c r="AL3470" s="227"/>
      <c r="AM3470" s="228">
        <f t="shared" si="441"/>
        <v>0</v>
      </c>
      <c r="AN3470" s="228"/>
      <c r="AO3470" s="229">
        <f t="shared" si="439"/>
        <v>0</v>
      </c>
    </row>
    <row r="3471" spans="1:41" x14ac:dyDescent="0.2">
      <c r="A3471" s="227"/>
      <c r="B3471" s="227"/>
      <c r="C3471" s="227"/>
      <c r="D3471" s="227"/>
      <c r="E3471" s="227"/>
      <c r="F3471" s="227"/>
      <c r="G3471" s="227"/>
      <c r="H3471" s="227"/>
      <c r="I3471" s="227"/>
      <c r="J3471" s="227"/>
      <c r="K3471" s="227"/>
      <c r="L3471" s="228">
        <f>IF(TYPE(VLOOKUP(K3471,Catalogue!$F$2:$J$259,5,0))=16,0,VLOOKUP(K3471,Catalogue!$F$2:$J$259,5,0))</f>
        <v>0</v>
      </c>
      <c r="M3471" s="228"/>
      <c r="N3471" s="228">
        <f t="shared" si="443"/>
        <v>0</v>
      </c>
      <c r="O3471" s="227"/>
      <c r="P3471" s="228">
        <f>IF(TYPE(VLOOKUP(O3471,Catalogue!$F$2:$J$259,5,0))=16,0,VLOOKUP(O3471,Catalogue!$F$2:$J$259,5,0))</f>
        <v>0</v>
      </c>
      <c r="Q3471" s="228"/>
      <c r="R3471" s="228">
        <f t="shared" si="444"/>
        <v>0</v>
      </c>
      <c r="S3471" s="232"/>
      <c r="T3471" s="256" t="str">
        <f>IF(TYPE(VLOOKUP(S3471,Catalogue!$F$2:$J$259,3,0))=16," ",VLOOKUP(S3471,Catalogue!$F$2:$J$259,3,0))</f>
        <v xml:space="preserve"> </v>
      </c>
      <c r="U3471" s="228">
        <f>IF(TYPE(VLOOKUP(S3471,Catalogue!$F$2:$J$259,5,0))=16,0,VLOOKUP(S3471,Catalogue!$F$2:$J$259,5,0))</f>
        <v>0</v>
      </c>
      <c r="V3471" s="232"/>
      <c r="W3471" s="256" t="str">
        <f>IF(TYPE(VLOOKUP(V3471,Catalogue!$F$2:$J$259,3,0))=16," ",VLOOKUP(V3471,Catalogue!$F$2:$J$259,3,0))</f>
        <v xml:space="preserve"> </v>
      </c>
      <c r="X3471" s="228">
        <f>IF(TYPE(VLOOKUP(V3471,Catalogue!$F$2:$J$259,5,0))=16,0,VLOOKUP(V3471,Catalogue!$F$2:$J$259,5,0))</f>
        <v>0</v>
      </c>
      <c r="Y3471" s="232"/>
      <c r="Z3471" s="227" t="str">
        <f>IF(TYPE(VLOOKUP(Y3471,Catalogue!$F$2:$J$259,3,0))=16," ",VLOOKUP(Y3471,Catalogue!$F$2:$J$259,3,0))</f>
        <v xml:space="preserve"> </v>
      </c>
      <c r="AA3471" s="228">
        <f>IF(TYPE(VLOOKUP(Y3471,Catalogue!$F$2:$J$259,5,0))=16,0,VLOOKUP(Y3471,Catalogue!$F$2:$J$259,5,0))</f>
        <v>0</v>
      </c>
      <c r="AB3471" s="260"/>
      <c r="AC3471" s="260"/>
      <c r="AD3471" s="260"/>
      <c r="AE3471" s="260">
        <f t="shared" si="440"/>
        <v>0</v>
      </c>
      <c r="AF3471" s="228">
        <f t="shared" si="442"/>
        <v>0</v>
      </c>
      <c r="AG3471" s="228">
        <f t="shared" si="437"/>
        <v>0</v>
      </c>
      <c r="AH3471" s="228">
        <f t="shared" si="438"/>
        <v>0</v>
      </c>
      <c r="AI3471" s="232"/>
      <c r="AJ3471" s="227" t="str">
        <f>IF(TYPE(VLOOKUP(AI3471,Catalogue!$F$2:$J$259,3,0))=16," ",VLOOKUP(AI3471,Catalogue!$F$2:$J$259,3,0))</f>
        <v xml:space="preserve"> </v>
      </c>
      <c r="AK3471" s="228">
        <f>IF(TYPE(VLOOKUP(AI3471,Catalogue!$F$2:$J$259,5,0))=16,0,VLOOKUP(AI3471,Catalogue!$F$2:$J$259,5,0))</f>
        <v>0</v>
      </c>
      <c r="AL3471" s="227"/>
      <c r="AM3471" s="228">
        <f t="shared" si="441"/>
        <v>0</v>
      </c>
      <c r="AN3471" s="228"/>
      <c r="AO3471" s="229">
        <f t="shared" si="439"/>
        <v>0</v>
      </c>
    </row>
    <row r="3472" spans="1:41" x14ac:dyDescent="0.2">
      <c r="A3472" s="227"/>
      <c r="B3472" s="227"/>
      <c r="C3472" s="227"/>
      <c r="D3472" s="227"/>
      <c r="E3472" s="227"/>
      <c r="F3472" s="227"/>
      <c r="G3472" s="227"/>
      <c r="H3472" s="227"/>
      <c r="I3472" s="227"/>
      <c r="J3472" s="227"/>
      <c r="K3472" s="227"/>
      <c r="L3472" s="228">
        <f>IF(TYPE(VLOOKUP(K3472,Catalogue!$F$2:$J$259,5,0))=16,0,VLOOKUP(K3472,Catalogue!$F$2:$J$259,5,0))</f>
        <v>0</v>
      </c>
      <c r="M3472" s="228"/>
      <c r="N3472" s="228">
        <f t="shared" si="443"/>
        <v>0</v>
      </c>
      <c r="O3472" s="227"/>
      <c r="P3472" s="228">
        <f>IF(TYPE(VLOOKUP(O3472,Catalogue!$F$2:$J$259,5,0))=16,0,VLOOKUP(O3472,Catalogue!$F$2:$J$259,5,0))</f>
        <v>0</v>
      </c>
      <c r="Q3472" s="228"/>
      <c r="R3472" s="228">
        <f t="shared" si="444"/>
        <v>0</v>
      </c>
      <c r="S3472" s="232"/>
      <c r="T3472" s="256" t="str">
        <f>IF(TYPE(VLOOKUP(S3472,Catalogue!$F$2:$J$259,3,0))=16," ",VLOOKUP(S3472,Catalogue!$F$2:$J$259,3,0))</f>
        <v xml:space="preserve"> </v>
      </c>
      <c r="U3472" s="228">
        <f>IF(TYPE(VLOOKUP(S3472,Catalogue!$F$2:$J$259,5,0))=16,0,VLOOKUP(S3472,Catalogue!$F$2:$J$259,5,0))</f>
        <v>0</v>
      </c>
      <c r="V3472" s="232"/>
      <c r="W3472" s="256" t="str">
        <f>IF(TYPE(VLOOKUP(V3472,Catalogue!$F$2:$J$259,3,0))=16," ",VLOOKUP(V3472,Catalogue!$F$2:$J$259,3,0))</f>
        <v xml:space="preserve"> </v>
      </c>
      <c r="X3472" s="228">
        <f>IF(TYPE(VLOOKUP(V3472,Catalogue!$F$2:$J$259,5,0))=16,0,VLOOKUP(V3472,Catalogue!$F$2:$J$259,5,0))</f>
        <v>0</v>
      </c>
      <c r="Y3472" s="232"/>
      <c r="Z3472" s="227" t="str">
        <f>IF(TYPE(VLOOKUP(Y3472,Catalogue!$F$2:$J$259,3,0))=16," ",VLOOKUP(Y3472,Catalogue!$F$2:$J$259,3,0))</f>
        <v xml:space="preserve"> </v>
      </c>
      <c r="AA3472" s="228">
        <f>IF(TYPE(VLOOKUP(Y3472,Catalogue!$F$2:$J$259,5,0))=16,0,VLOOKUP(Y3472,Catalogue!$F$2:$J$259,5,0))</f>
        <v>0</v>
      </c>
      <c r="AB3472" s="260"/>
      <c r="AC3472" s="260"/>
      <c r="AD3472" s="260"/>
      <c r="AE3472" s="260">
        <f t="shared" si="440"/>
        <v>0</v>
      </c>
      <c r="AF3472" s="228">
        <f t="shared" si="442"/>
        <v>0</v>
      </c>
      <c r="AG3472" s="228">
        <f t="shared" si="437"/>
        <v>0</v>
      </c>
      <c r="AH3472" s="228">
        <f t="shared" si="438"/>
        <v>0</v>
      </c>
      <c r="AI3472" s="232"/>
      <c r="AJ3472" s="227" t="str">
        <f>IF(TYPE(VLOOKUP(AI3472,Catalogue!$F$2:$J$259,3,0))=16," ",VLOOKUP(AI3472,Catalogue!$F$2:$J$259,3,0))</f>
        <v xml:space="preserve"> </v>
      </c>
      <c r="AK3472" s="228">
        <f>IF(TYPE(VLOOKUP(AI3472,Catalogue!$F$2:$J$259,5,0))=16,0,VLOOKUP(AI3472,Catalogue!$F$2:$J$259,5,0))</f>
        <v>0</v>
      </c>
      <c r="AL3472" s="227"/>
      <c r="AM3472" s="228">
        <f t="shared" si="441"/>
        <v>0</v>
      </c>
      <c r="AN3472" s="228"/>
      <c r="AO3472" s="229">
        <f t="shared" si="439"/>
        <v>0</v>
      </c>
    </row>
    <row r="3473" spans="1:41" x14ac:dyDescent="0.2">
      <c r="A3473" s="227"/>
      <c r="B3473" s="227"/>
      <c r="C3473" s="227"/>
      <c r="D3473" s="227"/>
      <c r="E3473" s="227"/>
      <c r="F3473" s="227"/>
      <c r="G3473" s="227"/>
      <c r="H3473" s="227"/>
      <c r="I3473" s="227"/>
      <c r="J3473" s="227"/>
      <c r="K3473" s="227"/>
      <c r="L3473" s="228">
        <f>IF(TYPE(VLOOKUP(K3473,Catalogue!$F$2:$J$259,5,0))=16,0,VLOOKUP(K3473,Catalogue!$F$2:$J$259,5,0))</f>
        <v>0</v>
      </c>
      <c r="M3473" s="228"/>
      <c r="N3473" s="228">
        <f t="shared" si="443"/>
        <v>0</v>
      </c>
      <c r="O3473" s="227"/>
      <c r="P3473" s="228">
        <f>IF(TYPE(VLOOKUP(O3473,Catalogue!$F$2:$J$259,5,0))=16,0,VLOOKUP(O3473,Catalogue!$F$2:$J$259,5,0))</f>
        <v>0</v>
      </c>
      <c r="Q3473" s="228"/>
      <c r="R3473" s="228">
        <f t="shared" si="444"/>
        <v>0</v>
      </c>
      <c r="S3473" s="232"/>
      <c r="T3473" s="256" t="str">
        <f>IF(TYPE(VLOOKUP(S3473,Catalogue!$F$2:$J$259,3,0))=16," ",VLOOKUP(S3473,Catalogue!$F$2:$J$259,3,0))</f>
        <v xml:space="preserve"> </v>
      </c>
      <c r="U3473" s="228">
        <f>IF(TYPE(VLOOKUP(S3473,Catalogue!$F$2:$J$259,5,0))=16,0,VLOOKUP(S3473,Catalogue!$F$2:$J$259,5,0))</f>
        <v>0</v>
      </c>
      <c r="V3473" s="232"/>
      <c r="W3473" s="256" t="str">
        <f>IF(TYPE(VLOOKUP(V3473,Catalogue!$F$2:$J$259,3,0))=16," ",VLOOKUP(V3473,Catalogue!$F$2:$J$259,3,0))</f>
        <v xml:space="preserve"> </v>
      </c>
      <c r="X3473" s="228">
        <f>IF(TYPE(VLOOKUP(V3473,Catalogue!$F$2:$J$259,5,0))=16,0,VLOOKUP(V3473,Catalogue!$F$2:$J$259,5,0))</f>
        <v>0</v>
      </c>
      <c r="Y3473" s="232"/>
      <c r="Z3473" s="227" t="str">
        <f>IF(TYPE(VLOOKUP(Y3473,Catalogue!$F$2:$J$259,3,0))=16," ",VLOOKUP(Y3473,Catalogue!$F$2:$J$259,3,0))</f>
        <v xml:space="preserve"> </v>
      </c>
      <c r="AA3473" s="228">
        <f>IF(TYPE(VLOOKUP(Y3473,Catalogue!$F$2:$J$259,5,0))=16,0,VLOOKUP(Y3473,Catalogue!$F$2:$J$259,5,0))</f>
        <v>0</v>
      </c>
      <c r="AB3473" s="260"/>
      <c r="AC3473" s="260"/>
      <c r="AD3473" s="260"/>
      <c r="AE3473" s="260">
        <f t="shared" si="440"/>
        <v>0</v>
      </c>
      <c r="AF3473" s="228">
        <f t="shared" si="442"/>
        <v>0</v>
      </c>
      <c r="AG3473" s="228">
        <f t="shared" si="437"/>
        <v>0</v>
      </c>
      <c r="AH3473" s="228">
        <f t="shared" si="438"/>
        <v>0</v>
      </c>
      <c r="AI3473" s="232"/>
      <c r="AJ3473" s="227" t="str">
        <f>IF(TYPE(VLOOKUP(AI3473,Catalogue!$F$2:$J$259,3,0))=16," ",VLOOKUP(AI3473,Catalogue!$F$2:$J$259,3,0))</f>
        <v xml:space="preserve"> </v>
      </c>
      <c r="AK3473" s="228">
        <f>IF(TYPE(VLOOKUP(AI3473,Catalogue!$F$2:$J$259,5,0))=16,0,VLOOKUP(AI3473,Catalogue!$F$2:$J$259,5,0))</f>
        <v>0</v>
      </c>
      <c r="AL3473" s="227"/>
      <c r="AM3473" s="228">
        <f t="shared" si="441"/>
        <v>0</v>
      </c>
      <c r="AN3473" s="228"/>
      <c r="AO3473" s="229">
        <f t="shared" si="439"/>
        <v>0</v>
      </c>
    </row>
    <row r="3474" spans="1:41" x14ac:dyDescent="0.2">
      <c r="A3474" s="227"/>
      <c r="B3474" s="227"/>
      <c r="C3474" s="227"/>
      <c r="D3474" s="227"/>
      <c r="E3474" s="227"/>
      <c r="F3474" s="227"/>
      <c r="G3474" s="227"/>
      <c r="H3474" s="227"/>
      <c r="I3474" s="227"/>
      <c r="J3474" s="227"/>
      <c r="K3474" s="227"/>
      <c r="L3474" s="228">
        <f>IF(TYPE(VLOOKUP(K3474,Catalogue!$F$2:$J$259,5,0))=16,0,VLOOKUP(K3474,Catalogue!$F$2:$J$259,5,0))</f>
        <v>0</v>
      </c>
      <c r="M3474" s="228"/>
      <c r="N3474" s="228">
        <f t="shared" si="443"/>
        <v>0</v>
      </c>
      <c r="O3474" s="227"/>
      <c r="P3474" s="228">
        <f>IF(TYPE(VLOOKUP(O3474,Catalogue!$F$2:$J$259,5,0))=16,0,VLOOKUP(O3474,Catalogue!$F$2:$J$259,5,0))</f>
        <v>0</v>
      </c>
      <c r="Q3474" s="228"/>
      <c r="R3474" s="228">
        <f t="shared" si="444"/>
        <v>0</v>
      </c>
      <c r="S3474" s="232"/>
      <c r="T3474" s="256" t="str">
        <f>IF(TYPE(VLOOKUP(S3474,Catalogue!$F$2:$J$259,3,0))=16," ",VLOOKUP(S3474,Catalogue!$F$2:$J$259,3,0))</f>
        <v xml:space="preserve"> </v>
      </c>
      <c r="U3474" s="228">
        <f>IF(TYPE(VLOOKUP(S3474,Catalogue!$F$2:$J$259,5,0))=16,0,VLOOKUP(S3474,Catalogue!$F$2:$J$259,5,0))</f>
        <v>0</v>
      </c>
      <c r="V3474" s="232"/>
      <c r="W3474" s="256" t="str">
        <f>IF(TYPE(VLOOKUP(V3474,Catalogue!$F$2:$J$259,3,0))=16," ",VLOOKUP(V3474,Catalogue!$F$2:$J$259,3,0))</f>
        <v xml:space="preserve"> </v>
      </c>
      <c r="X3474" s="228">
        <f>IF(TYPE(VLOOKUP(V3474,Catalogue!$F$2:$J$259,5,0))=16,0,VLOOKUP(V3474,Catalogue!$F$2:$J$259,5,0))</f>
        <v>0</v>
      </c>
      <c r="Y3474" s="232"/>
      <c r="Z3474" s="227" t="str">
        <f>IF(TYPE(VLOOKUP(Y3474,Catalogue!$F$2:$J$259,3,0))=16," ",VLOOKUP(Y3474,Catalogue!$F$2:$J$259,3,0))</f>
        <v xml:space="preserve"> </v>
      </c>
      <c r="AA3474" s="228">
        <f>IF(TYPE(VLOOKUP(Y3474,Catalogue!$F$2:$J$259,5,0))=16,0,VLOOKUP(Y3474,Catalogue!$F$2:$J$259,5,0))</f>
        <v>0</v>
      </c>
      <c r="AB3474" s="260"/>
      <c r="AC3474" s="260"/>
      <c r="AD3474" s="260"/>
      <c r="AE3474" s="260">
        <f t="shared" si="440"/>
        <v>0</v>
      </c>
      <c r="AF3474" s="228">
        <f t="shared" si="442"/>
        <v>0</v>
      </c>
      <c r="AG3474" s="228">
        <f t="shared" si="437"/>
        <v>0</v>
      </c>
      <c r="AH3474" s="228">
        <f t="shared" si="438"/>
        <v>0</v>
      </c>
      <c r="AI3474" s="232"/>
      <c r="AJ3474" s="227" t="str">
        <f>IF(TYPE(VLOOKUP(AI3474,Catalogue!$F$2:$J$259,3,0))=16," ",VLOOKUP(AI3474,Catalogue!$F$2:$J$259,3,0))</f>
        <v xml:space="preserve"> </v>
      </c>
      <c r="AK3474" s="228">
        <f>IF(TYPE(VLOOKUP(AI3474,Catalogue!$F$2:$J$259,5,0))=16,0,VLOOKUP(AI3474,Catalogue!$F$2:$J$259,5,0))</f>
        <v>0</v>
      </c>
      <c r="AL3474" s="227"/>
      <c r="AM3474" s="228">
        <f t="shared" si="441"/>
        <v>0</v>
      </c>
      <c r="AN3474" s="228"/>
      <c r="AO3474" s="229">
        <f t="shared" si="439"/>
        <v>0</v>
      </c>
    </row>
    <row r="3475" spans="1:41" x14ac:dyDescent="0.2">
      <c r="A3475" s="227"/>
      <c r="B3475" s="227"/>
      <c r="C3475" s="227"/>
      <c r="D3475" s="227"/>
      <c r="E3475" s="227"/>
      <c r="F3475" s="227"/>
      <c r="G3475" s="227"/>
      <c r="H3475" s="227"/>
      <c r="I3475" s="227"/>
      <c r="J3475" s="227"/>
      <c r="K3475" s="227"/>
      <c r="L3475" s="228">
        <f>IF(TYPE(VLOOKUP(K3475,Catalogue!$F$2:$J$259,5,0))=16,0,VLOOKUP(K3475,Catalogue!$F$2:$J$259,5,0))</f>
        <v>0</v>
      </c>
      <c r="M3475" s="228"/>
      <c r="N3475" s="228">
        <f t="shared" si="443"/>
        <v>0</v>
      </c>
      <c r="O3475" s="227"/>
      <c r="P3475" s="228">
        <f>IF(TYPE(VLOOKUP(O3475,Catalogue!$F$2:$J$259,5,0))=16,0,VLOOKUP(O3475,Catalogue!$F$2:$J$259,5,0))</f>
        <v>0</v>
      </c>
      <c r="Q3475" s="228"/>
      <c r="R3475" s="228">
        <f t="shared" si="444"/>
        <v>0</v>
      </c>
      <c r="S3475" s="232"/>
      <c r="T3475" s="256" t="str">
        <f>IF(TYPE(VLOOKUP(S3475,Catalogue!$F$2:$J$259,3,0))=16," ",VLOOKUP(S3475,Catalogue!$F$2:$J$259,3,0))</f>
        <v xml:space="preserve"> </v>
      </c>
      <c r="U3475" s="228">
        <f>IF(TYPE(VLOOKUP(S3475,Catalogue!$F$2:$J$259,5,0))=16,0,VLOOKUP(S3475,Catalogue!$F$2:$J$259,5,0))</f>
        <v>0</v>
      </c>
      <c r="V3475" s="232"/>
      <c r="W3475" s="256" t="str">
        <f>IF(TYPE(VLOOKUP(V3475,Catalogue!$F$2:$J$259,3,0))=16," ",VLOOKUP(V3475,Catalogue!$F$2:$J$259,3,0))</f>
        <v xml:space="preserve"> </v>
      </c>
      <c r="X3475" s="228">
        <f>IF(TYPE(VLOOKUP(V3475,Catalogue!$F$2:$J$259,5,0))=16,0,VLOOKUP(V3475,Catalogue!$F$2:$J$259,5,0))</f>
        <v>0</v>
      </c>
      <c r="Y3475" s="232"/>
      <c r="Z3475" s="227" t="str">
        <f>IF(TYPE(VLOOKUP(Y3475,Catalogue!$F$2:$J$259,3,0))=16," ",VLOOKUP(Y3475,Catalogue!$F$2:$J$259,3,0))</f>
        <v xml:space="preserve"> </v>
      </c>
      <c r="AA3475" s="228">
        <f>IF(TYPE(VLOOKUP(Y3475,Catalogue!$F$2:$J$259,5,0))=16,0,VLOOKUP(Y3475,Catalogue!$F$2:$J$259,5,0))</f>
        <v>0</v>
      </c>
      <c r="AB3475" s="260"/>
      <c r="AC3475" s="260"/>
      <c r="AD3475" s="260"/>
      <c r="AE3475" s="260">
        <f t="shared" si="440"/>
        <v>0</v>
      </c>
      <c r="AF3475" s="228">
        <f t="shared" si="442"/>
        <v>0</v>
      </c>
      <c r="AG3475" s="228">
        <f t="shared" si="437"/>
        <v>0</v>
      </c>
      <c r="AH3475" s="228">
        <f t="shared" si="438"/>
        <v>0</v>
      </c>
      <c r="AI3475" s="232"/>
      <c r="AJ3475" s="227" t="str">
        <f>IF(TYPE(VLOOKUP(AI3475,Catalogue!$F$2:$J$259,3,0))=16," ",VLOOKUP(AI3475,Catalogue!$F$2:$J$259,3,0))</f>
        <v xml:space="preserve"> </v>
      </c>
      <c r="AK3475" s="228">
        <f>IF(TYPE(VLOOKUP(AI3475,Catalogue!$F$2:$J$259,5,0))=16,0,VLOOKUP(AI3475,Catalogue!$F$2:$J$259,5,0))</f>
        <v>0</v>
      </c>
      <c r="AL3475" s="227"/>
      <c r="AM3475" s="228">
        <f t="shared" si="441"/>
        <v>0</v>
      </c>
      <c r="AN3475" s="228"/>
      <c r="AO3475" s="229">
        <f t="shared" si="439"/>
        <v>0</v>
      </c>
    </row>
    <row r="3476" spans="1:41" x14ac:dyDescent="0.2">
      <c r="A3476" s="227"/>
      <c r="B3476" s="227"/>
      <c r="C3476" s="227"/>
      <c r="D3476" s="227"/>
      <c r="E3476" s="227"/>
      <c r="F3476" s="227"/>
      <c r="G3476" s="227"/>
      <c r="H3476" s="227"/>
      <c r="I3476" s="227"/>
      <c r="J3476" s="227"/>
      <c r="K3476" s="227"/>
      <c r="L3476" s="228">
        <f>IF(TYPE(VLOOKUP(K3476,Catalogue!$F$2:$J$259,5,0))=16,0,VLOOKUP(K3476,Catalogue!$F$2:$J$259,5,0))</f>
        <v>0</v>
      </c>
      <c r="M3476" s="228"/>
      <c r="N3476" s="228">
        <f t="shared" si="443"/>
        <v>0</v>
      </c>
      <c r="O3476" s="227"/>
      <c r="P3476" s="228">
        <f>IF(TYPE(VLOOKUP(O3476,Catalogue!$F$2:$J$259,5,0))=16,0,VLOOKUP(O3476,Catalogue!$F$2:$J$259,5,0))</f>
        <v>0</v>
      </c>
      <c r="Q3476" s="228"/>
      <c r="R3476" s="228">
        <f t="shared" si="444"/>
        <v>0</v>
      </c>
      <c r="S3476" s="232"/>
      <c r="T3476" s="256" t="str">
        <f>IF(TYPE(VLOOKUP(S3476,Catalogue!$F$2:$J$259,3,0))=16," ",VLOOKUP(S3476,Catalogue!$F$2:$J$259,3,0))</f>
        <v xml:space="preserve"> </v>
      </c>
      <c r="U3476" s="228">
        <f>IF(TYPE(VLOOKUP(S3476,Catalogue!$F$2:$J$259,5,0))=16,0,VLOOKUP(S3476,Catalogue!$F$2:$J$259,5,0))</f>
        <v>0</v>
      </c>
      <c r="V3476" s="232"/>
      <c r="W3476" s="256" t="str">
        <f>IF(TYPE(VLOOKUP(V3476,Catalogue!$F$2:$J$259,3,0))=16," ",VLOOKUP(V3476,Catalogue!$F$2:$J$259,3,0))</f>
        <v xml:space="preserve"> </v>
      </c>
      <c r="X3476" s="228">
        <f>IF(TYPE(VLOOKUP(V3476,Catalogue!$F$2:$J$259,5,0))=16,0,VLOOKUP(V3476,Catalogue!$F$2:$J$259,5,0))</f>
        <v>0</v>
      </c>
      <c r="Y3476" s="232"/>
      <c r="Z3476" s="227" t="str">
        <f>IF(TYPE(VLOOKUP(Y3476,Catalogue!$F$2:$J$259,3,0))=16," ",VLOOKUP(Y3476,Catalogue!$F$2:$J$259,3,0))</f>
        <v xml:space="preserve"> </v>
      </c>
      <c r="AA3476" s="228">
        <f>IF(TYPE(VLOOKUP(Y3476,Catalogue!$F$2:$J$259,5,0))=16,0,VLOOKUP(Y3476,Catalogue!$F$2:$J$259,5,0))</f>
        <v>0</v>
      </c>
      <c r="AB3476" s="260"/>
      <c r="AC3476" s="260"/>
      <c r="AD3476" s="260"/>
      <c r="AE3476" s="260">
        <f t="shared" si="440"/>
        <v>0</v>
      </c>
      <c r="AF3476" s="228">
        <f t="shared" si="442"/>
        <v>0</v>
      </c>
      <c r="AG3476" s="228">
        <f t="shared" si="437"/>
        <v>0</v>
      </c>
      <c r="AH3476" s="228">
        <f t="shared" si="438"/>
        <v>0</v>
      </c>
      <c r="AI3476" s="232"/>
      <c r="AJ3476" s="227" t="str">
        <f>IF(TYPE(VLOOKUP(AI3476,Catalogue!$F$2:$J$259,3,0))=16," ",VLOOKUP(AI3476,Catalogue!$F$2:$J$259,3,0))</f>
        <v xml:space="preserve"> </v>
      </c>
      <c r="AK3476" s="228">
        <f>IF(TYPE(VLOOKUP(AI3476,Catalogue!$F$2:$J$259,5,0))=16,0,VLOOKUP(AI3476,Catalogue!$F$2:$J$259,5,0))</f>
        <v>0</v>
      </c>
      <c r="AL3476" s="227"/>
      <c r="AM3476" s="228">
        <f t="shared" si="441"/>
        <v>0</v>
      </c>
      <c r="AN3476" s="228"/>
      <c r="AO3476" s="229">
        <f t="shared" si="439"/>
        <v>0</v>
      </c>
    </row>
    <row r="3477" spans="1:41" x14ac:dyDescent="0.2">
      <c r="A3477" s="227"/>
      <c r="B3477" s="227"/>
      <c r="C3477" s="227"/>
      <c r="D3477" s="227"/>
      <c r="E3477" s="227"/>
      <c r="F3477" s="227"/>
      <c r="G3477" s="227"/>
      <c r="H3477" s="227"/>
      <c r="I3477" s="227"/>
      <c r="J3477" s="227"/>
      <c r="K3477" s="227"/>
      <c r="L3477" s="228">
        <f>IF(TYPE(VLOOKUP(K3477,Catalogue!$F$2:$J$259,5,0))=16,0,VLOOKUP(K3477,Catalogue!$F$2:$J$259,5,0))</f>
        <v>0</v>
      </c>
      <c r="M3477" s="228"/>
      <c r="N3477" s="228">
        <f t="shared" si="443"/>
        <v>0</v>
      </c>
      <c r="O3477" s="227"/>
      <c r="P3477" s="228">
        <f>IF(TYPE(VLOOKUP(O3477,Catalogue!$F$2:$J$259,5,0))=16,0,VLOOKUP(O3477,Catalogue!$F$2:$J$259,5,0))</f>
        <v>0</v>
      </c>
      <c r="Q3477" s="228"/>
      <c r="R3477" s="228">
        <f t="shared" si="444"/>
        <v>0</v>
      </c>
      <c r="S3477" s="232"/>
      <c r="T3477" s="256" t="str">
        <f>IF(TYPE(VLOOKUP(S3477,Catalogue!$F$2:$J$259,3,0))=16," ",VLOOKUP(S3477,Catalogue!$F$2:$J$259,3,0))</f>
        <v xml:space="preserve"> </v>
      </c>
      <c r="U3477" s="228">
        <f>IF(TYPE(VLOOKUP(S3477,Catalogue!$F$2:$J$259,5,0))=16,0,VLOOKUP(S3477,Catalogue!$F$2:$J$259,5,0))</f>
        <v>0</v>
      </c>
      <c r="V3477" s="232"/>
      <c r="W3477" s="256" t="str">
        <f>IF(TYPE(VLOOKUP(V3477,Catalogue!$F$2:$J$259,3,0))=16," ",VLOOKUP(V3477,Catalogue!$F$2:$J$259,3,0))</f>
        <v xml:space="preserve"> </v>
      </c>
      <c r="X3477" s="228">
        <f>IF(TYPE(VLOOKUP(V3477,Catalogue!$F$2:$J$259,5,0))=16,0,VLOOKUP(V3477,Catalogue!$F$2:$J$259,5,0))</f>
        <v>0</v>
      </c>
      <c r="Y3477" s="232"/>
      <c r="Z3477" s="227" t="str">
        <f>IF(TYPE(VLOOKUP(Y3477,Catalogue!$F$2:$J$259,3,0))=16," ",VLOOKUP(Y3477,Catalogue!$F$2:$J$259,3,0))</f>
        <v xml:space="preserve"> </v>
      </c>
      <c r="AA3477" s="228">
        <f>IF(TYPE(VLOOKUP(Y3477,Catalogue!$F$2:$J$259,5,0))=16,0,VLOOKUP(Y3477,Catalogue!$F$2:$J$259,5,0))</f>
        <v>0</v>
      </c>
      <c r="AB3477" s="260"/>
      <c r="AC3477" s="260"/>
      <c r="AD3477" s="260"/>
      <c r="AE3477" s="260">
        <f t="shared" si="440"/>
        <v>0</v>
      </c>
      <c r="AF3477" s="228">
        <f t="shared" si="442"/>
        <v>0</v>
      </c>
      <c r="AG3477" s="228">
        <f t="shared" si="437"/>
        <v>0</v>
      </c>
      <c r="AH3477" s="228">
        <f t="shared" si="438"/>
        <v>0</v>
      </c>
      <c r="AI3477" s="232"/>
      <c r="AJ3477" s="227" t="str">
        <f>IF(TYPE(VLOOKUP(AI3477,Catalogue!$F$2:$J$259,3,0))=16," ",VLOOKUP(AI3477,Catalogue!$F$2:$J$259,3,0))</f>
        <v xml:space="preserve"> </v>
      </c>
      <c r="AK3477" s="228">
        <f>IF(TYPE(VLOOKUP(AI3477,Catalogue!$F$2:$J$259,5,0))=16,0,VLOOKUP(AI3477,Catalogue!$F$2:$J$259,5,0))</f>
        <v>0</v>
      </c>
      <c r="AL3477" s="227"/>
      <c r="AM3477" s="228">
        <f t="shared" si="441"/>
        <v>0</v>
      </c>
      <c r="AN3477" s="228"/>
      <c r="AO3477" s="229">
        <f t="shared" si="439"/>
        <v>0</v>
      </c>
    </row>
    <row r="3478" spans="1:41" x14ac:dyDescent="0.2">
      <c r="A3478" s="227"/>
      <c r="B3478" s="227"/>
      <c r="C3478" s="227"/>
      <c r="D3478" s="227"/>
      <c r="E3478" s="227"/>
      <c r="F3478" s="227"/>
      <c r="G3478" s="227"/>
      <c r="H3478" s="227"/>
      <c r="I3478" s="227"/>
      <c r="J3478" s="227"/>
      <c r="K3478" s="227"/>
      <c r="L3478" s="228">
        <f>IF(TYPE(VLOOKUP(K3478,Catalogue!$F$2:$J$259,5,0))=16,0,VLOOKUP(K3478,Catalogue!$F$2:$J$259,5,0))</f>
        <v>0</v>
      </c>
      <c r="M3478" s="228"/>
      <c r="N3478" s="228">
        <f t="shared" si="443"/>
        <v>0</v>
      </c>
      <c r="O3478" s="227"/>
      <c r="P3478" s="228">
        <f>IF(TYPE(VLOOKUP(O3478,Catalogue!$F$2:$J$259,5,0))=16,0,VLOOKUP(O3478,Catalogue!$F$2:$J$259,5,0))</f>
        <v>0</v>
      </c>
      <c r="Q3478" s="228"/>
      <c r="R3478" s="228">
        <f t="shared" si="444"/>
        <v>0</v>
      </c>
      <c r="S3478" s="232"/>
      <c r="T3478" s="256" t="str">
        <f>IF(TYPE(VLOOKUP(S3478,Catalogue!$F$2:$J$259,3,0))=16," ",VLOOKUP(S3478,Catalogue!$F$2:$J$259,3,0))</f>
        <v xml:space="preserve"> </v>
      </c>
      <c r="U3478" s="228">
        <f>IF(TYPE(VLOOKUP(S3478,Catalogue!$F$2:$J$259,5,0))=16,0,VLOOKUP(S3478,Catalogue!$F$2:$J$259,5,0))</f>
        <v>0</v>
      </c>
      <c r="V3478" s="232"/>
      <c r="W3478" s="256" t="str">
        <f>IF(TYPE(VLOOKUP(V3478,Catalogue!$F$2:$J$259,3,0))=16," ",VLOOKUP(V3478,Catalogue!$F$2:$J$259,3,0))</f>
        <v xml:space="preserve"> </v>
      </c>
      <c r="X3478" s="228">
        <f>IF(TYPE(VLOOKUP(V3478,Catalogue!$F$2:$J$259,5,0))=16,0,VLOOKUP(V3478,Catalogue!$F$2:$J$259,5,0))</f>
        <v>0</v>
      </c>
      <c r="Y3478" s="232"/>
      <c r="Z3478" s="227" t="str">
        <f>IF(TYPE(VLOOKUP(Y3478,Catalogue!$F$2:$J$259,3,0))=16," ",VLOOKUP(Y3478,Catalogue!$F$2:$J$259,3,0))</f>
        <v xml:space="preserve"> </v>
      </c>
      <c r="AA3478" s="228">
        <f>IF(TYPE(VLOOKUP(Y3478,Catalogue!$F$2:$J$259,5,0))=16,0,VLOOKUP(Y3478,Catalogue!$F$2:$J$259,5,0))</f>
        <v>0</v>
      </c>
      <c r="AB3478" s="260"/>
      <c r="AC3478" s="260"/>
      <c r="AD3478" s="260"/>
      <c r="AE3478" s="260">
        <f t="shared" si="440"/>
        <v>0</v>
      </c>
      <c r="AF3478" s="228">
        <f t="shared" si="442"/>
        <v>0</v>
      </c>
      <c r="AG3478" s="228">
        <f t="shared" si="437"/>
        <v>0</v>
      </c>
      <c r="AH3478" s="228">
        <f t="shared" si="438"/>
        <v>0</v>
      </c>
      <c r="AI3478" s="232"/>
      <c r="AJ3478" s="227" t="str">
        <f>IF(TYPE(VLOOKUP(AI3478,Catalogue!$F$2:$J$259,3,0))=16," ",VLOOKUP(AI3478,Catalogue!$F$2:$J$259,3,0))</f>
        <v xml:space="preserve"> </v>
      </c>
      <c r="AK3478" s="228">
        <f>IF(TYPE(VLOOKUP(AI3478,Catalogue!$F$2:$J$259,5,0))=16,0,VLOOKUP(AI3478,Catalogue!$F$2:$J$259,5,0))</f>
        <v>0</v>
      </c>
      <c r="AL3478" s="227"/>
      <c r="AM3478" s="228">
        <f t="shared" si="441"/>
        <v>0</v>
      </c>
      <c r="AN3478" s="228"/>
      <c r="AO3478" s="229">
        <f t="shared" si="439"/>
        <v>0</v>
      </c>
    </row>
    <row r="3479" spans="1:41" x14ac:dyDescent="0.2">
      <c r="A3479" s="227"/>
      <c r="B3479" s="227"/>
      <c r="C3479" s="227"/>
      <c r="D3479" s="227"/>
      <c r="E3479" s="227"/>
      <c r="F3479" s="227"/>
      <c r="G3479" s="227"/>
      <c r="H3479" s="227"/>
      <c r="I3479" s="227"/>
      <c r="J3479" s="227"/>
      <c r="K3479" s="227"/>
      <c r="L3479" s="228">
        <f>IF(TYPE(VLOOKUP(K3479,Catalogue!$F$2:$J$259,5,0))=16,0,VLOOKUP(K3479,Catalogue!$F$2:$J$259,5,0))</f>
        <v>0</v>
      </c>
      <c r="M3479" s="228"/>
      <c r="N3479" s="228">
        <f t="shared" si="443"/>
        <v>0</v>
      </c>
      <c r="O3479" s="227"/>
      <c r="P3479" s="228">
        <f>IF(TYPE(VLOOKUP(O3479,Catalogue!$F$2:$J$259,5,0))=16,0,VLOOKUP(O3479,Catalogue!$F$2:$J$259,5,0))</f>
        <v>0</v>
      </c>
      <c r="Q3479" s="228"/>
      <c r="R3479" s="228">
        <f t="shared" si="444"/>
        <v>0</v>
      </c>
      <c r="S3479" s="232"/>
      <c r="T3479" s="256" t="str">
        <f>IF(TYPE(VLOOKUP(S3479,Catalogue!$F$2:$J$259,3,0))=16," ",VLOOKUP(S3479,Catalogue!$F$2:$J$259,3,0))</f>
        <v xml:space="preserve"> </v>
      </c>
      <c r="U3479" s="228">
        <f>IF(TYPE(VLOOKUP(S3479,Catalogue!$F$2:$J$259,5,0))=16,0,VLOOKUP(S3479,Catalogue!$F$2:$J$259,5,0))</f>
        <v>0</v>
      </c>
      <c r="V3479" s="232"/>
      <c r="W3479" s="256" t="str">
        <f>IF(TYPE(VLOOKUP(V3479,Catalogue!$F$2:$J$259,3,0))=16," ",VLOOKUP(V3479,Catalogue!$F$2:$J$259,3,0))</f>
        <v xml:space="preserve"> </v>
      </c>
      <c r="X3479" s="228">
        <f>IF(TYPE(VLOOKUP(V3479,Catalogue!$F$2:$J$259,5,0))=16,0,VLOOKUP(V3479,Catalogue!$F$2:$J$259,5,0))</f>
        <v>0</v>
      </c>
      <c r="Y3479" s="232"/>
      <c r="Z3479" s="227" t="str">
        <f>IF(TYPE(VLOOKUP(Y3479,Catalogue!$F$2:$J$259,3,0))=16," ",VLOOKUP(Y3479,Catalogue!$F$2:$J$259,3,0))</f>
        <v xml:space="preserve"> </v>
      </c>
      <c r="AA3479" s="228">
        <f>IF(TYPE(VLOOKUP(Y3479,Catalogue!$F$2:$J$259,5,0))=16,0,VLOOKUP(Y3479,Catalogue!$F$2:$J$259,5,0))</f>
        <v>0</v>
      </c>
      <c r="AB3479" s="260"/>
      <c r="AC3479" s="260"/>
      <c r="AD3479" s="260"/>
      <c r="AE3479" s="260">
        <f t="shared" si="440"/>
        <v>0</v>
      </c>
      <c r="AF3479" s="228">
        <f t="shared" si="442"/>
        <v>0</v>
      </c>
      <c r="AG3479" s="228">
        <f t="shared" si="437"/>
        <v>0</v>
      </c>
      <c r="AH3479" s="228">
        <f t="shared" si="438"/>
        <v>0</v>
      </c>
      <c r="AI3479" s="232"/>
      <c r="AJ3479" s="227" t="str">
        <f>IF(TYPE(VLOOKUP(AI3479,Catalogue!$F$2:$J$259,3,0))=16," ",VLOOKUP(AI3479,Catalogue!$F$2:$J$259,3,0))</f>
        <v xml:space="preserve"> </v>
      </c>
      <c r="AK3479" s="228">
        <f>IF(TYPE(VLOOKUP(AI3479,Catalogue!$F$2:$J$259,5,0))=16,0,VLOOKUP(AI3479,Catalogue!$F$2:$J$259,5,0))</f>
        <v>0</v>
      </c>
      <c r="AL3479" s="227"/>
      <c r="AM3479" s="228">
        <f t="shared" si="441"/>
        <v>0</v>
      </c>
      <c r="AN3479" s="228"/>
      <c r="AO3479" s="229">
        <f t="shared" si="439"/>
        <v>0</v>
      </c>
    </row>
    <row r="3480" spans="1:41" x14ac:dyDescent="0.2">
      <c r="A3480" s="227"/>
      <c r="B3480" s="227"/>
      <c r="C3480" s="227"/>
      <c r="D3480" s="227"/>
      <c r="E3480" s="227"/>
      <c r="F3480" s="227"/>
      <c r="G3480" s="227"/>
      <c r="H3480" s="227"/>
      <c r="I3480" s="227"/>
      <c r="J3480" s="227"/>
      <c r="K3480" s="227"/>
      <c r="L3480" s="228">
        <f>IF(TYPE(VLOOKUP(K3480,Catalogue!$F$2:$J$259,5,0))=16,0,VLOOKUP(K3480,Catalogue!$F$2:$J$259,5,0))</f>
        <v>0</v>
      </c>
      <c r="M3480" s="228"/>
      <c r="N3480" s="228">
        <f t="shared" si="443"/>
        <v>0</v>
      </c>
      <c r="O3480" s="227"/>
      <c r="P3480" s="228">
        <f>IF(TYPE(VLOOKUP(O3480,Catalogue!$F$2:$J$259,5,0))=16,0,VLOOKUP(O3480,Catalogue!$F$2:$J$259,5,0))</f>
        <v>0</v>
      </c>
      <c r="Q3480" s="228"/>
      <c r="R3480" s="228">
        <f t="shared" si="444"/>
        <v>0</v>
      </c>
      <c r="S3480" s="232"/>
      <c r="T3480" s="256" t="str">
        <f>IF(TYPE(VLOOKUP(S3480,Catalogue!$F$2:$J$259,3,0))=16," ",VLOOKUP(S3480,Catalogue!$F$2:$J$259,3,0))</f>
        <v xml:space="preserve"> </v>
      </c>
      <c r="U3480" s="228">
        <f>IF(TYPE(VLOOKUP(S3480,Catalogue!$F$2:$J$259,5,0))=16,0,VLOOKUP(S3480,Catalogue!$F$2:$J$259,5,0))</f>
        <v>0</v>
      </c>
      <c r="V3480" s="232"/>
      <c r="W3480" s="256" t="str">
        <f>IF(TYPE(VLOOKUP(V3480,Catalogue!$F$2:$J$259,3,0))=16," ",VLOOKUP(V3480,Catalogue!$F$2:$J$259,3,0))</f>
        <v xml:space="preserve"> </v>
      </c>
      <c r="X3480" s="228">
        <f>IF(TYPE(VLOOKUP(V3480,Catalogue!$F$2:$J$259,5,0))=16,0,VLOOKUP(V3480,Catalogue!$F$2:$J$259,5,0))</f>
        <v>0</v>
      </c>
      <c r="Y3480" s="232"/>
      <c r="Z3480" s="227" t="str">
        <f>IF(TYPE(VLOOKUP(Y3480,Catalogue!$F$2:$J$259,3,0))=16," ",VLOOKUP(Y3480,Catalogue!$F$2:$J$259,3,0))</f>
        <v xml:space="preserve"> </v>
      </c>
      <c r="AA3480" s="228">
        <f>IF(TYPE(VLOOKUP(Y3480,Catalogue!$F$2:$J$259,5,0))=16,0,VLOOKUP(Y3480,Catalogue!$F$2:$J$259,5,0))</f>
        <v>0</v>
      </c>
      <c r="AB3480" s="260"/>
      <c r="AC3480" s="260"/>
      <c r="AD3480" s="260"/>
      <c r="AE3480" s="260">
        <f t="shared" si="440"/>
        <v>0</v>
      </c>
      <c r="AF3480" s="228">
        <f t="shared" si="442"/>
        <v>0</v>
      </c>
      <c r="AG3480" s="228">
        <f t="shared" si="437"/>
        <v>0</v>
      </c>
      <c r="AH3480" s="228">
        <f t="shared" si="438"/>
        <v>0</v>
      </c>
      <c r="AI3480" s="232"/>
      <c r="AJ3480" s="227" t="str">
        <f>IF(TYPE(VLOOKUP(AI3480,Catalogue!$F$2:$J$259,3,0))=16," ",VLOOKUP(AI3480,Catalogue!$F$2:$J$259,3,0))</f>
        <v xml:space="preserve"> </v>
      </c>
      <c r="AK3480" s="228">
        <f>IF(TYPE(VLOOKUP(AI3480,Catalogue!$F$2:$J$259,5,0))=16,0,VLOOKUP(AI3480,Catalogue!$F$2:$J$259,5,0))</f>
        <v>0</v>
      </c>
      <c r="AL3480" s="227"/>
      <c r="AM3480" s="228">
        <f t="shared" si="441"/>
        <v>0</v>
      </c>
      <c r="AN3480" s="228"/>
      <c r="AO3480" s="229">
        <f t="shared" si="439"/>
        <v>0</v>
      </c>
    </row>
    <row r="3481" spans="1:41" x14ac:dyDescent="0.2">
      <c r="A3481" s="227"/>
      <c r="B3481" s="227"/>
      <c r="C3481" s="227"/>
      <c r="D3481" s="227"/>
      <c r="E3481" s="227"/>
      <c r="F3481" s="227"/>
      <c r="G3481" s="227"/>
      <c r="H3481" s="227"/>
      <c r="I3481" s="227"/>
      <c r="J3481" s="227"/>
      <c r="K3481" s="227"/>
      <c r="L3481" s="228">
        <f>IF(TYPE(VLOOKUP(K3481,Catalogue!$F$2:$J$259,5,0))=16,0,VLOOKUP(K3481,Catalogue!$F$2:$J$259,5,0))</f>
        <v>0</v>
      </c>
      <c r="M3481" s="228"/>
      <c r="N3481" s="228">
        <f t="shared" si="443"/>
        <v>0</v>
      </c>
      <c r="O3481" s="227"/>
      <c r="P3481" s="228">
        <f>IF(TYPE(VLOOKUP(O3481,Catalogue!$F$2:$J$259,5,0))=16,0,VLOOKUP(O3481,Catalogue!$F$2:$J$259,5,0))</f>
        <v>0</v>
      </c>
      <c r="Q3481" s="228"/>
      <c r="R3481" s="228">
        <f t="shared" si="444"/>
        <v>0</v>
      </c>
      <c r="S3481" s="232"/>
      <c r="T3481" s="256" t="str">
        <f>IF(TYPE(VLOOKUP(S3481,Catalogue!$F$2:$J$259,3,0))=16," ",VLOOKUP(S3481,Catalogue!$F$2:$J$259,3,0))</f>
        <v xml:space="preserve"> </v>
      </c>
      <c r="U3481" s="228">
        <f>IF(TYPE(VLOOKUP(S3481,Catalogue!$F$2:$J$259,5,0))=16,0,VLOOKUP(S3481,Catalogue!$F$2:$J$259,5,0))</f>
        <v>0</v>
      </c>
      <c r="V3481" s="232"/>
      <c r="W3481" s="256" t="str">
        <f>IF(TYPE(VLOOKUP(V3481,Catalogue!$F$2:$J$259,3,0))=16," ",VLOOKUP(V3481,Catalogue!$F$2:$J$259,3,0))</f>
        <v xml:space="preserve"> </v>
      </c>
      <c r="X3481" s="228">
        <f>IF(TYPE(VLOOKUP(V3481,Catalogue!$F$2:$J$259,5,0))=16,0,VLOOKUP(V3481,Catalogue!$F$2:$J$259,5,0))</f>
        <v>0</v>
      </c>
      <c r="Y3481" s="232"/>
      <c r="Z3481" s="227" t="str">
        <f>IF(TYPE(VLOOKUP(Y3481,Catalogue!$F$2:$J$259,3,0))=16," ",VLOOKUP(Y3481,Catalogue!$F$2:$J$259,3,0))</f>
        <v xml:space="preserve"> </v>
      </c>
      <c r="AA3481" s="228">
        <f>IF(TYPE(VLOOKUP(Y3481,Catalogue!$F$2:$J$259,5,0))=16,0,VLOOKUP(Y3481,Catalogue!$F$2:$J$259,5,0))</f>
        <v>0</v>
      </c>
      <c r="AB3481" s="260"/>
      <c r="AC3481" s="260"/>
      <c r="AD3481" s="260"/>
      <c r="AE3481" s="260">
        <f t="shared" si="440"/>
        <v>0</v>
      </c>
      <c r="AF3481" s="228">
        <f t="shared" si="442"/>
        <v>0</v>
      </c>
      <c r="AG3481" s="228">
        <f t="shared" si="437"/>
        <v>0</v>
      </c>
      <c r="AH3481" s="228">
        <f t="shared" si="438"/>
        <v>0</v>
      </c>
      <c r="AI3481" s="232"/>
      <c r="AJ3481" s="227" t="str">
        <f>IF(TYPE(VLOOKUP(AI3481,Catalogue!$F$2:$J$259,3,0))=16," ",VLOOKUP(AI3481,Catalogue!$F$2:$J$259,3,0))</f>
        <v xml:space="preserve"> </v>
      </c>
      <c r="AK3481" s="228">
        <f>IF(TYPE(VLOOKUP(AI3481,Catalogue!$F$2:$J$259,5,0))=16,0,VLOOKUP(AI3481,Catalogue!$F$2:$J$259,5,0))</f>
        <v>0</v>
      </c>
      <c r="AL3481" s="227"/>
      <c r="AM3481" s="228">
        <f t="shared" si="441"/>
        <v>0</v>
      </c>
      <c r="AN3481" s="228"/>
      <c r="AO3481" s="229">
        <f t="shared" si="439"/>
        <v>0</v>
      </c>
    </row>
    <row r="3482" spans="1:41" x14ac:dyDescent="0.2">
      <c r="A3482" s="227"/>
      <c r="B3482" s="227"/>
      <c r="C3482" s="227"/>
      <c r="D3482" s="227"/>
      <c r="E3482" s="227"/>
      <c r="F3482" s="227"/>
      <c r="G3482" s="227"/>
      <c r="H3482" s="227"/>
      <c r="I3482" s="227"/>
      <c r="J3482" s="227"/>
      <c r="K3482" s="227"/>
      <c r="L3482" s="228">
        <f>IF(TYPE(VLOOKUP(K3482,Catalogue!$F$2:$J$259,5,0))=16,0,VLOOKUP(K3482,Catalogue!$F$2:$J$259,5,0))</f>
        <v>0</v>
      </c>
      <c r="M3482" s="228"/>
      <c r="N3482" s="228">
        <f t="shared" si="443"/>
        <v>0</v>
      </c>
      <c r="O3482" s="227"/>
      <c r="P3482" s="228">
        <f>IF(TYPE(VLOOKUP(O3482,Catalogue!$F$2:$J$259,5,0))=16,0,VLOOKUP(O3482,Catalogue!$F$2:$J$259,5,0))</f>
        <v>0</v>
      </c>
      <c r="Q3482" s="228"/>
      <c r="R3482" s="228">
        <f t="shared" si="444"/>
        <v>0</v>
      </c>
      <c r="S3482" s="232"/>
      <c r="T3482" s="256" t="str">
        <f>IF(TYPE(VLOOKUP(S3482,Catalogue!$F$2:$J$259,3,0))=16," ",VLOOKUP(S3482,Catalogue!$F$2:$J$259,3,0))</f>
        <v xml:space="preserve"> </v>
      </c>
      <c r="U3482" s="228">
        <f>IF(TYPE(VLOOKUP(S3482,Catalogue!$F$2:$J$259,5,0))=16,0,VLOOKUP(S3482,Catalogue!$F$2:$J$259,5,0))</f>
        <v>0</v>
      </c>
      <c r="V3482" s="232"/>
      <c r="W3482" s="256" t="str">
        <f>IF(TYPE(VLOOKUP(V3482,Catalogue!$F$2:$J$259,3,0))=16," ",VLOOKUP(V3482,Catalogue!$F$2:$J$259,3,0))</f>
        <v xml:space="preserve"> </v>
      </c>
      <c r="X3482" s="228">
        <f>IF(TYPE(VLOOKUP(V3482,Catalogue!$F$2:$J$259,5,0))=16,0,VLOOKUP(V3482,Catalogue!$F$2:$J$259,5,0))</f>
        <v>0</v>
      </c>
      <c r="Y3482" s="232"/>
      <c r="Z3482" s="227" t="str">
        <f>IF(TYPE(VLOOKUP(Y3482,Catalogue!$F$2:$J$259,3,0))=16," ",VLOOKUP(Y3482,Catalogue!$F$2:$J$259,3,0))</f>
        <v xml:space="preserve"> </v>
      </c>
      <c r="AA3482" s="228">
        <f>IF(TYPE(VLOOKUP(Y3482,Catalogue!$F$2:$J$259,5,0))=16,0,VLOOKUP(Y3482,Catalogue!$F$2:$J$259,5,0))</f>
        <v>0</v>
      </c>
      <c r="AB3482" s="260"/>
      <c r="AC3482" s="260"/>
      <c r="AD3482" s="260"/>
      <c r="AE3482" s="260">
        <f t="shared" si="440"/>
        <v>0</v>
      </c>
      <c r="AF3482" s="228">
        <f t="shared" si="442"/>
        <v>0</v>
      </c>
      <c r="AG3482" s="228">
        <f t="shared" si="437"/>
        <v>0</v>
      </c>
      <c r="AH3482" s="228">
        <f t="shared" si="438"/>
        <v>0</v>
      </c>
      <c r="AI3482" s="232"/>
      <c r="AJ3482" s="227" t="str">
        <f>IF(TYPE(VLOOKUP(AI3482,Catalogue!$F$2:$J$259,3,0))=16," ",VLOOKUP(AI3482,Catalogue!$F$2:$J$259,3,0))</f>
        <v xml:space="preserve"> </v>
      </c>
      <c r="AK3482" s="228">
        <f>IF(TYPE(VLOOKUP(AI3482,Catalogue!$F$2:$J$259,5,0))=16,0,VLOOKUP(AI3482,Catalogue!$F$2:$J$259,5,0))</f>
        <v>0</v>
      </c>
      <c r="AL3482" s="227"/>
      <c r="AM3482" s="228">
        <f t="shared" si="441"/>
        <v>0</v>
      </c>
      <c r="AN3482" s="228"/>
      <c r="AO3482" s="229">
        <f t="shared" si="439"/>
        <v>0</v>
      </c>
    </row>
    <row r="3483" spans="1:41" x14ac:dyDescent="0.2">
      <c r="A3483" s="227"/>
      <c r="B3483" s="227"/>
      <c r="C3483" s="227"/>
      <c r="D3483" s="227"/>
      <c r="E3483" s="227"/>
      <c r="F3483" s="227"/>
      <c r="G3483" s="227"/>
      <c r="H3483" s="227"/>
      <c r="I3483" s="227"/>
      <c r="J3483" s="227"/>
      <c r="K3483" s="227"/>
      <c r="L3483" s="228">
        <f>IF(TYPE(VLOOKUP(K3483,Catalogue!$F$2:$J$259,5,0))=16,0,VLOOKUP(K3483,Catalogue!$F$2:$J$259,5,0))</f>
        <v>0</v>
      </c>
      <c r="M3483" s="228"/>
      <c r="N3483" s="228">
        <f t="shared" si="443"/>
        <v>0</v>
      </c>
      <c r="O3483" s="227"/>
      <c r="P3483" s="228">
        <f>IF(TYPE(VLOOKUP(O3483,Catalogue!$F$2:$J$259,5,0))=16,0,VLOOKUP(O3483,Catalogue!$F$2:$J$259,5,0))</f>
        <v>0</v>
      </c>
      <c r="Q3483" s="228"/>
      <c r="R3483" s="228">
        <f t="shared" si="444"/>
        <v>0</v>
      </c>
      <c r="S3483" s="232"/>
      <c r="T3483" s="256" t="str">
        <f>IF(TYPE(VLOOKUP(S3483,Catalogue!$F$2:$J$259,3,0))=16," ",VLOOKUP(S3483,Catalogue!$F$2:$J$259,3,0))</f>
        <v xml:space="preserve"> </v>
      </c>
      <c r="U3483" s="228">
        <f>IF(TYPE(VLOOKUP(S3483,Catalogue!$F$2:$J$259,5,0))=16,0,VLOOKUP(S3483,Catalogue!$F$2:$J$259,5,0))</f>
        <v>0</v>
      </c>
      <c r="V3483" s="232"/>
      <c r="W3483" s="256" t="str">
        <f>IF(TYPE(VLOOKUP(V3483,Catalogue!$F$2:$J$259,3,0))=16," ",VLOOKUP(V3483,Catalogue!$F$2:$J$259,3,0))</f>
        <v xml:space="preserve"> </v>
      </c>
      <c r="X3483" s="228">
        <f>IF(TYPE(VLOOKUP(V3483,Catalogue!$F$2:$J$259,5,0))=16,0,VLOOKUP(V3483,Catalogue!$F$2:$J$259,5,0))</f>
        <v>0</v>
      </c>
      <c r="Y3483" s="232"/>
      <c r="Z3483" s="227" t="str">
        <f>IF(TYPE(VLOOKUP(Y3483,Catalogue!$F$2:$J$259,3,0))=16," ",VLOOKUP(Y3483,Catalogue!$F$2:$J$259,3,0))</f>
        <v xml:space="preserve"> </v>
      </c>
      <c r="AA3483" s="228">
        <f>IF(TYPE(VLOOKUP(Y3483,Catalogue!$F$2:$J$259,5,0))=16,0,VLOOKUP(Y3483,Catalogue!$F$2:$J$259,5,0))</f>
        <v>0</v>
      </c>
      <c r="AB3483" s="260"/>
      <c r="AC3483" s="260"/>
      <c r="AD3483" s="260"/>
      <c r="AE3483" s="260">
        <f t="shared" si="440"/>
        <v>0</v>
      </c>
      <c r="AF3483" s="228">
        <f t="shared" si="442"/>
        <v>0</v>
      </c>
      <c r="AG3483" s="228">
        <f t="shared" si="437"/>
        <v>0</v>
      </c>
      <c r="AH3483" s="228">
        <f t="shared" si="438"/>
        <v>0</v>
      </c>
      <c r="AI3483" s="232"/>
      <c r="AJ3483" s="227" t="str">
        <f>IF(TYPE(VLOOKUP(AI3483,Catalogue!$F$2:$J$259,3,0))=16," ",VLOOKUP(AI3483,Catalogue!$F$2:$J$259,3,0))</f>
        <v xml:space="preserve"> </v>
      </c>
      <c r="AK3483" s="228">
        <f>IF(TYPE(VLOOKUP(AI3483,Catalogue!$F$2:$J$259,5,0))=16,0,VLOOKUP(AI3483,Catalogue!$F$2:$J$259,5,0))</f>
        <v>0</v>
      </c>
      <c r="AL3483" s="227"/>
      <c r="AM3483" s="228">
        <f t="shared" si="441"/>
        <v>0</v>
      </c>
      <c r="AN3483" s="228"/>
      <c r="AO3483" s="229">
        <f t="shared" si="439"/>
        <v>0</v>
      </c>
    </row>
    <row r="3484" spans="1:41" x14ac:dyDescent="0.2">
      <c r="A3484" s="227"/>
      <c r="B3484" s="227"/>
      <c r="C3484" s="227"/>
      <c r="D3484" s="227"/>
      <c r="E3484" s="227"/>
      <c r="F3484" s="227"/>
      <c r="G3484" s="227"/>
      <c r="H3484" s="227"/>
      <c r="I3484" s="227"/>
      <c r="J3484" s="227"/>
      <c r="K3484" s="227"/>
      <c r="L3484" s="228">
        <f>IF(TYPE(VLOOKUP(K3484,Catalogue!$F$2:$J$259,5,0))=16,0,VLOOKUP(K3484,Catalogue!$F$2:$J$259,5,0))</f>
        <v>0</v>
      </c>
      <c r="M3484" s="228"/>
      <c r="N3484" s="228">
        <f t="shared" si="443"/>
        <v>0</v>
      </c>
      <c r="O3484" s="227"/>
      <c r="P3484" s="228">
        <f>IF(TYPE(VLOOKUP(O3484,Catalogue!$F$2:$J$259,5,0))=16,0,VLOOKUP(O3484,Catalogue!$F$2:$J$259,5,0))</f>
        <v>0</v>
      </c>
      <c r="Q3484" s="228"/>
      <c r="R3484" s="228">
        <f t="shared" si="444"/>
        <v>0</v>
      </c>
      <c r="S3484" s="232"/>
      <c r="T3484" s="256" t="str">
        <f>IF(TYPE(VLOOKUP(S3484,Catalogue!$F$2:$J$259,3,0))=16," ",VLOOKUP(S3484,Catalogue!$F$2:$J$259,3,0))</f>
        <v xml:space="preserve"> </v>
      </c>
      <c r="U3484" s="228">
        <f>IF(TYPE(VLOOKUP(S3484,Catalogue!$F$2:$J$259,5,0))=16,0,VLOOKUP(S3484,Catalogue!$F$2:$J$259,5,0))</f>
        <v>0</v>
      </c>
      <c r="V3484" s="232"/>
      <c r="W3484" s="256" t="str">
        <f>IF(TYPE(VLOOKUP(V3484,Catalogue!$F$2:$J$259,3,0))=16," ",VLOOKUP(V3484,Catalogue!$F$2:$J$259,3,0))</f>
        <v xml:space="preserve"> </v>
      </c>
      <c r="X3484" s="228">
        <f>IF(TYPE(VLOOKUP(V3484,Catalogue!$F$2:$J$259,5,0))=16,0,VLOOKUP(V3484,Catalogue!$F$2:$J$259,5,0))</f>
        <v>0</v>
      </c>
      <c r="Y3484" s="232"/>
      <c r="Z3484" s="227" t="str">
        <f>IF(TYPE(VLOOKUP(Y3484,Catalogue!$F$2:$J$259,3,0))=16," ",VLOOKUP(Y3484,Catalogue!$F$2:$J$259,3,0))</f>
        <v xml:space="preserve"> </v>
      </c>
      <c r="AA3484" s="228">
        <f>IF(TYPE(VLOOKUP(Y3484,Catalogue!$F$2:$J$259,5,0))=16,0,VLOOKUP(Y3484,Catalogue!$F$2:$J$259,5,0))</f>
        <v>0</v>
      </c>
      <c r="AB3484" s="260"/>
      <c r="AC3484" s="260"/>
      <c r="AD3484" s="260"/>
      <c r="AE3484" s="260">
        <f t="shared" si="440"/>
        <v>0</v>
      </c>
      <c r="AF3484" s="228">
        <f t="shared" si="442"/>
        <v>0</v>
      </c>
      <c r="AG3484" s="228">
        <f t="shared" si="437"/>
        <v>0</v>
      </c>
      <c r="AH3484" s="228">
        <f t="shared" si="438"/>
        <v>0</v>
      </c>
      <c r="AI3484" s="232"/>
      <c r="AJ3484" s="227" t="str">
        <f>IF(TYPE(VLOOKUP(AI3484,Catalogue!$F$2:$J$259,3,0))=16," ",VLOOKUP(AI3484,Catalogue!$F$2:$J$259,3,0))</f>
        <v xml:space="preserve"> </v>
      </c>
      <c r="AK3484" s="228">
        <f>IF(TYPE(VLOOKUP(AI3484,Catalogue!$F$2:$J$259,5,0))=16,0,VLOOKUP(AI3484,Catalogue!$F$2:$J$259,5,0))</f>
        <v>0</v>
      </c>
      <c r="AL3484" s="227"/>
      <c r="AM3484" s="228">
        <f t="shared" si="441"/>
        <v>0</v>
      </c>
      <c r="AN3484" s="228"/>
      <c r="AO3484" s="229">
        <f t="shared" si="439"/>
        <v>0</v>
      </c>
    </row>
    <row r="3485" spans="1:41" x14ac:dyDescent="0.2">
      <c r="A3485" s="227"/>
      <c r="B3485" s="227"/>
      <c r="C3485" s="227"/>
      <c r="D3485" s="227"/>
      <c r="E3485" s="227"/>
      <c r="F3485" s="227"/>
      <c r="G3485" s="227"/>
      <c r="H3485" s="227"/>
      <c r="I3485" s="227"/>
      <c r="J3485" s="227"/>
      <c r="K3485" s="227"/>
      <c r="L3485" s="228">
        <f>IF(TYPE(VLOOKUP(K3485,Catalogue!$F$2:$J$259,5,0))=16,0,VLOOKUP(K3485,Catalogue!$F$2:$J$259,5,0))</f>
        <v>0</v>
      </c>
      <c r="M3485" s="228"/>
      <c r="N3485" s="228">
        <f t="shared" si="443"/>
        <v>0</v>
      </c>
      <c r="O3485" s="227"/>
      <c r="P3485" s="228">
        <f>IF(TYPE(VLOOKUP(O3485,Catalogue!$F$2:$J$259,5,0))=16,0,VLOOKUP(O3485,Catalogue!$F$2:$J$259,5,0))</f>
        <v>0</v>
      </c>
      <c r="Q3485" s="228"/>
      <c r="R3485" s="228">
        <f t="shared" si="444"/>
        <v>0</v>
      </c>
      <c r="S3485" s="232"/>
      <c r="T3485" s="256" t="str">
        <f>IF(TYPE(VLOOKUP(S3485,Catalogue!$F$2:$J$259,3,0))=16," ",VLOOKUP(S3485,Catalogue!$F$2:$J$259,3,0))</f>
        <v xml:space="preserve"> </v>
      </c>
      <c r="U3485" s="228">
        <f>IF(TYPE(VLOOKUP(S3485,Catalogue!$F$2:$J$259,5,0))=16,0,VLOOKUP(S3485,Catalogue!$F$2:$J$259,5,0))</f>
        <v>0</v>
      </c>
      <c r="V3485" s="232"/>
      <c r="W3485" s="256" t="str">
        <f>IF(TYPE(VLOOKUP(V3485,Catalogue!$F$2:$J$259,3,0))=16," ",VLOOKUP(V3485,Catalogue!$F$2:$J$259,3,0))</f>
        <v xml:space="preserve"> </v>
      </c>
      <c r="X3485" s="228">
        <f>IF(TYPE(VLOOKUP(V3485,Catalogue!$F$2:$J$259,5,0))=16,0,VLOOKUP(V3485,Catalogue!$F$2:$J$259,5,0))</f>
        <v>0</v>
      </c>
      <c r="Y3485" s="232"/>
      <c r="Z3485" s="227" t="str">
        <f>IF(TYPE(VLOOKUP(Y3485,Catalogue!$F$2:$J$259,3,0))=16," ",VLOOKUP(Y3485,Catalogue!$F$2:$J$259,3,0))</f>
        <v xml:space="preserve"> </v>
      </c>
      <c r="AA3485" s="228">
        <f>IF(TYPE(VLOOKUP(Y3485,Catalogue!$F$2:$J$259,5,0))=16,0,VLOOKUP(Y3485,Catalogue!$F$2:$J$259,5,0))</f>
        <v>0</v>
      </c>
      <c r="AB3485" s="260"/>
      <c r="AC3485" s="260"/>
      <c r="AD3485" s="260"/>
      <c r="AE3485" s="260">
        <f t="shared" si="440"/>
        <v>0</v>
      </c>
      <c r="AF3485" s="228">
        <f t="shared" si="442"/>
        <v>0</v>
      </c>
      <c r="AG3485" s="228">
        <f t="shared" si="437"/>
        <v>0</v>
      </c>
      <c r="AH3485" s="228">
        <f t="shared" si="438"/>
        <v>0</v>
      </c>
      <c r="AI3485" s="232"/>
      <c r="AJ3485" s="227" t="str">
        <f>IF(TYPE(VLOOKUP(AI3485,Catalogue!$F$2:$J$259,3,0))=16," ",VLOOKUP(AI3485,Catalogue!$F$2:$J$259,3,0))</f>
        <v xml:space="preserve"> </v>
      </c>
      <c r="AK3485" s="228">
        <f>IF(TYPE(VLOOKUP(AI3485,Catalogue!$F$2:$J$259,5,0))=16,0,VLOOKUP(AI3485,Catalogue!$F$2:$J$259,5,0))</f>
        <v>0</v>
      </c>
      <c r="AL3485" s="227"/>
      <c r="AM3485" s="228">
        <f t="shared" si="441"/>
        <v>0</v>
      </c>
      <c r="AN3485" s="228"/>
      <c r="AO3485" s="229">
        <f t="shared" si="439"/>
        <v>0</v>
      </c>
    </row>
    <row r="3486" spans="1:41" x14ac:dyDescent="0.2">
      <c r="A3486" s="227"/>
      <c r="B3486" s="227"/>
      <c r="C3486" s="227"/>
      <c r="D3486" s="227"/>
      <c r="E3486" s="227"/>
      <c r="F3486" s="227"/>
      <c r="G3486" s="227"/>
      <c r="H3486" s="227"/>
      <c r="I3486" s="227"/>
      <c r="J3486" s="227"/>
      <c r="K3486" s="227"/>
      <c r="L3486" s="228">
        <f>IF(TYPE(VLOOKUP(K3486,Catalogue!$F$2:$J$259,5,0))=16,0,VLOOKUP(K3486,Catalogue!$F$2:$J$259,5,0))</f>
        <v>0</v>
      </c>
      <c r="M3486" s="228"/>
      <c r="N3486" s="228">
        <f t="shared" si="443"/>
        <v>0</v>
      </c>
      <c r="O3486" s="227"/>
      <c r="P3486" s="228">
        <f>IF(TYPE(VLOOKUP(O3486,Catalogue!$F$2:$J$259,5,0))=16,0,VLOOKUP(O3486,Catalogue!$F$2:$J$259,5,0))</f>
        <v>0</v>
      </c>
      <c r="Q3486" s="228"/>
      <c r="R3486" s="228">
        <f t="shared" si="444"/>
        <v>0</v>
      </c>
      <c r="S3486" s="232"/>
      <c r="T3486" s="256" t="str">
        <f>IF(TYPE(VLOOKUP(S3486,Catalogue!$F$2:$J$259,3,0))=16," ",VLOOKUP(S3486,Catalogue!$F$2:$J$259,3,0))</f>
        <v xml:space="preserve"> </v>
      </c>
      <c r="U3486" s="228">
        <f>IF(TYPE(VLOOKUP(S3486,Catalogue!$F$2:$J$259,5,0))=16,0,VLOOKUP(S3486,Catalogue!$F$2:$J$259,5,0))</f>
        <v>0</v>
      </c>
      <c r="V3486" s="232"/>
      <c r="W3486" s="256" t="str">
        <f>IF(TYPE(VLOOKUP(V3486,Catalogue!$F$2:$J$259,3,0))=16," ",VLOOKUP(V3486,Catalogue!$F$2:$J$259,3,0))</f>
        <v xml:space="preserve"> </v>
      </c>
      <c r="X3486" s="228">
        <f>IF(TYPE(VLOOKUP(V3486,Catalogue!$F$2:$J$259,5,0))=16,0,VLOOKUP(V3486,Catalogue!$F$2:$J$259,5,0))</f>
        <v>0</v>
      </c>
      <c r="Y3486" s="232"/>
      <c r="Z3486" s="227" t="str">
        <f>IF(TYPE(VLOOKUP(Y3486,Catalogue!$F$2:$J$259,3,0))=16," ",VLOOKUP(Y3486,Catalogue!$F$2:$J$259,3,0))</f>
        <v xml:space="preserve"> </v>
      </c>
      <c r="AA3486" s="228">
        <f>IF(TYPE(VLOOKUP(Y3486,Catalogue!$F$2:$J$259,5,0))=16,0,VLOOKUP(Y3486,Catalogue!$F$2:$J$259,5,0))</f>
        <v>0</v>
      </c>
      <c r="AB3486" s="260"/>
      <c r="AC3486" s="260"/>
      <c r="AD3486" s="260"/>
      <c r="AE3486" s="260">
        <f t="shared" si="440"/>
        <v>0</v>
      </c>
      <c r="AF3486" s="228">
        <f t="shared" si="442"/>
        <v>0</v>
      </c>
      <c r="AG3486" s="228">
        <f t="shared" si="437"/>
        <v>0</v>
      </c>
      <c r="AH3486" s="228">
        <f t="shared" si="438"/>
        <v>0</v>
      </c>
      <c r="AI3486" s="232"/>
      <c r="AJ3486" s="227" t="str">
        <f>IF(TYPE(VLOOKUP(AI3486,Catalogue!$F$2:$J$259,3,0))=16," ",VLOOKUP(AI3486,Catalogue!$F$2:$J$259,3,0))</f>
        <v xml:space="preserve"> </v>
      </c>
      <c r="AK3486" s="228">
        <f>IF(TYPE(VLOOKUP(AI3486,Catalogue!$F$2:$J$259,5,0))=16,0,VLOOKUP(AI3486,Catalogue!$F$2:$J$259,5,0))</f>
        <v>0</v>
      </c>
      <c r="AL3486" s="227"/>
      <c r="AM3486" s="228">
        <f t="shared" si="441"/>
        <v>0</v>
      </c>
      <c r="AN3486" s="228"/>
      <c r="AO3486" s="229">
        <f t="shared" si="439"/>
        <v>0</v>
      </c>
    </row>
    <row r="3487" spans="1:41" x14ac:dyDescent="0.2">
      <c r="A3487" s="227"/>
      <c r="B3487" s="227"/>
      <c r="C3487" s="227"/>
      <c r="D3487" s="227"/>
      <c r="E3487" s="227"/>
      <c r="F3487" s="227"/>
      <c r="G3487" s="227"/>
      <c r="H3487" s="227"/>
      <c r="I3487" s="227"/>
      <c r="J3487" s="227"/>
      <c r="K3487" s="227"/>
      <c r="L3487" s="228">
        <f>IF(TYPE(VLOOKUP(K3487,Catalogue!$F$2:$J$259,5,0))=16,0,VLOOKUP(K3487,Catalogue!$F$2:$J$259,5,0))</f>
        <v>0</v>
      </c>
      <c r="M3487" s="228"/>
      <c r="N3487" s="228">
        <f t="shared" si="443"/>
        <v>0</v>
      </c>
      <c r="O3487" s="227"/>
      <c r="P3487" s="228">
        <f>IF(TYPE(VLOOKUP(O3487,Catalogue!$F$2:$J$259,5,0))=16,0,VLOOKUP(O3487,Catalogue!$F$2:$J$259,5,0))</f>
        <v>0</v>
      </c>
      <c r="Q3487" s="228"/>
      <c r="R3487" s="228">
        <f t="shared" si="444"/>
        <v>0</v>
      </c>
      <c r="S3487" s="232"/>
      <c r="T3487" s="256" t="str">
        <f>IF(TYPE(VLOOKUP(S3487,Catalogue!$F$2:$J$259,3,0))=16," ",VLOOKUP(S3487,Catalogue!$F$2:$J$259,3,0))</f>
        <v xml:space="preserve"> </v>
      </c>
      <c r="U3487" s="228">
        <f>IF(TYPE(VLOOKUP(S3487,Catalogue!$F$2:$J$259,5,0))=16,0,VLOOKUP(S3487,Catalogue!$F$2:$J$259,5,0))</f>
        <v>0</v>
      </c>
      <c r="V3487" s="232"/>
      <c r="W3487" s="256" t="str">
        <f>IF(TYPE(VLOOKUP(V3487,Catalogue!$F$2:$J$259,3,0))=16," ",VLOOKUP(V3487,Catalogue!$F$2:$J$259,3,0))</f>
        <v xml:space="preserve"> </v>
      </c>
      <c r="X3487" s="228">
        <f>IF(TYPE(VLOOKUP(V3487,Catalogue!$F$2:$J$259,5,0))=16,0,VLOOKUP(V3487,Catalogue!$F$2:$J$259,5,0))</f>
        <v>0</v>
      </c>
      <c r="Y3487" s="232"/>
      <c r="Z3487" s="227" t="str">
        <f>IF(TYPE(VLOOKUP(Y3487,Catalogue!$F$2:$J$259,3,0))=16," ",VLOOKUP(Y3487,Catalogue!$F$2:$J$259,3,0))</f>
        <v xml:space="preserve"> </v>
      </c>
      <c r="AA3487" s="228">
        <f>IF(TYPE(VLOOKUP(Y3487,Catalogue!$F$2:$J$259,5,0))=16,0,VLOOKUP(Y3487,Catalogue!$F$2:$J$259,5,0))</f>
        <v>0</v>
      </c>
      <c r="AB3487" s="260"/>
      <c r="AC3487" s="260"/>
      <c r="AD3487" s="260"/>
      <c r="AE3487" s="260">
        <f t="shared" si="440"/>
        <v>0</v>
      </c>
      <c r="AF3487" s="228">
        <f t="shared" si="442"/>
        <v>0</v>
      </c>
      <c r="AG3487" s="228">
        <f t="shared" si="437"/>
        <v>0</v>
      </c>
      <c r="AH3487" s="228">
        <f t="shared" si="438"/>
        <v>0</v>
      </c>
      <c r="AI3487" s="232"/>
      <c r="AJ3487" s="227" t="str">
        <f>IF(TYPE(VLOOKUP(AI3487,Catalogue!$F$2:$J$259,3,0))=16," ",VLOOKUP(AI3487,Catalogue!$F$2:$J$259,3,0))</f>
        <v xml:space="preserve"> </v>
      </c>
      <c r="AK3487" s="228">
        <f>IF(TYPE(VLOOKUP(AI3487,Catalogue!$F$2:$J$259,5,0))=16,0,VLOOKUP(AI3487,Catalogue!$F$2:$J$259,5,0))</f>
        <v>0</v>
      </c>
      <c r="AL3487" s="227"/>
      <c r="AM3487" s="228">
        <f t="shared" si="441"/>
        <v>0</v>
      </c>
      <c r="AN3487" s="228"/>
      <c r="AO3487" s="229">
        <f t="shared" si="439"/>
        <v>0</v>
      </c>
    </row>
    <row r="3488" spans="1:41" x14ac:dyDescent="0.2">
      <c r="A3488" s="227"/>
      <c r="B3488" s="227"/>
      <c r="C3488" s="227"/>
      <c r="D3488" s="227"/>
      <c r="E3488" s="227"/>
      <c r="F3488" s="227"/>
      <c r="G3488" s="227"/>
      <c r="H3488" s="227"/>
      <c r="I3488" s="227"/>
      <c r="J3488" s="227"/>
      <c r="K3488" s="227"/>
      <c r="L3488" s="228">
        <f>IF(TYPE(VLOOKUP(K3488,Catalogue!$F$2:$J$259,5,0))=16,0,VLOOKUP(K3488,Catalogue!$F$2:$J$259,5,0))</f>
        <v>0</v>
      </c>
      <c r="M3488" s="228"/>
      <c r="N3488" s="228">
        <f t="shared" si="443"/>
        <v>0</v>
      </c>
      <c r="O3488" s="227"/>
      <c r="P3488" s="228">
        <f>IF(TYPE(VLOOKUP(O3488,Catalogue!$F$2:$J$259,5,0))=16,0,VLOOKUP(O3488,Catalogue!$F$2:$J$259,5,0))</f>
        <v>0</v>
      </c>
      <c r="Q3488" s="228"/>
      <c r="R3488" s="228">
        <f t="shared" si="444"/>
        <v>0</v>
      </c>
      <c r="S3488" s="232"/>
      <c r="T3488" s="256" t="str">
        <f>IF(TYPE(VLOOKUP(S3488,Catalogue!$F$2:$J$259,3,0))=16," ",VLOOKUP(S3488,Catalogue!$F$2:$J$259,3,0))</f>
        <v xml:space="preserve"> </v>
      </c>
      <c r="U3488" s="228">
        <f>IF(TYPE(VLOOKUP(S3488,Catalogue!$F$2:$J$259,5,0))=16,0,VLOOKUP(S3488,Catalogue!$F$2:$J$259,5,0))</f>
        <v>0</v>
      </c>
      <c r="V3488" s="232"/>
      <c r="W3488" s="256" t="str">
        <f>IF(TYPE(VLOOKUP(V3488,Catalogue!$F$2:$J$259,3,0))=16," ",VLOOKUP(V3488,Catalogue!$F$2:$J$259,3,0))</f>
        <v xml:space="preserve"> </v>
      </c>
      <c r="X3488" s="228">
        <f>IF(TYPE(VLOOKUP(V3488,Catalogue!$F$2:$J$259,5,0))=16,0,VLOOKUP(V3488,Catalogue!$F$2:$J$259,5,0))</f>
        <v>0</v>
      </c>
      <c r="Y3488" s="232"/>
      <c r="Z3488" s="227" t="str">
        <f>IF(TYPE(VLOOKUP(Y3488,Catalogue!$F$2:$J$259,3,0))=16," ",VLOOKUP(Y3488,Catalogue!$F$2:$J$259,3,0))</f>
        <v xml:space="preserve"> </v>
      </c>
      <c r="AA3488" s="228">
        <f>IF(TYPE(VLOOKUP(Y3488,Catalogue!$F$2:$J$259,5,0))=16,0,VLOOKUP(Y3488,Catalogue!$F$2:$J$259,5,0))</f>
        <v>0</v>
      </c>
      <c r="AB3488" s="260"/>
      <c r="AC3488" s="260"/>
      <c r="AD3488" s="260"/>
      <c r="AE3488" s="260">
        <f t="shared" si="440"/>
        <v>0</v>
      </c>
      <c r="AF3488" s="228">
        <f t="shared" si="442"/>
        <v>0</v>
      </c>
      <c r="AG3488" s="228">
        <f t="shared" si="437"/>
        <v>0</v>
      </c>
      <c r="AH3488" s="228">
        <f t="shared" si="438"/>
        <v>0</v>
      </c>
      <c r="AI3488" s="232"/>
      <c r="AJ3488" s="227" t="str">
        <f>IF(TYPE(VLOOKUP(AI3488,Catalogue!$F$2:$J$259,3,0))=16," ",VLOOKUP(AI3488,Catalogue!$F$2:$J$259,3,0))</f>
        <v xml:space="preserve"> </v>
      </c>
      <c r="AK3488" s="228">
        <f>IF(TYPE(VLOOKUP(AI3488,Catalogue!$F$2:$J$259,5,0))=16,0,VLOOKUP(AI3488,Catalogue!$F$2:$J$259,5,0))</f>
        <v>0</v>
      </c>
      <c r="AL3488" s="227"/>
      <c r="AM3488" s="228">
        <f t="shared" si="441"/>
        <v>0</v>
      </c>
      <c r="AN3488" s="228"/>
      <c r="AO3488" s="229">
        <f t="shared" si="439"/>
        <v>0</v>
      </c>
    </row>
    <row r="3489" spans="1:41" x14ac:dyDescent="0.2">
      <c r="A3489" s="227"/>
      <c r="B3489" s="227"/>
      <c r="C3489" s="227"/>
      <c r="D3489" s="227"/>
      <c r="E3489" s="227"/>
      <c r="F3489" s="227"/>
      <c r="G3489" s="227"/>
      <c r="H3489" s="227"/>
      <c r="I3489" s="227"/>
      <c r="J3489" s="227"/>
      <c r="K3489" s="227"/>
      <c r="L3489" s="228">
        <f>IF(TYPE(VLOOKUP(K3489,Catalogue!$F$2:$J$259,5,0))=16,0,VLOOKUP(K3489,Catalogue!$F$2:$J$259,5,0))</f>
        <v>0</v>
      </c>
      <c r="M3489" s="228"/>
      <c r="N3489" s="228">
        <f t="shared" si="443"/>
        <v>0</v>
      </c>
      <c r="O3489" s="227"/>
      <c r="P3489" s="228">
        <f>IF(TYPE(VLOOKUP(O3489,Catalogue!$F$2:$J$259,5,0))=16,0,VLOOKUP(O3489,Catalogue!$F$2:$J$259,5,0))</f>
        <v>0</v>
      </c>
      <c r="Q3489" s="228"/>
      <c r="R3489" s="228">
        <f t="shared" si="444"/>
        <v>0</v>
      </c>
      <c r="S3489" s="232"/>
      <c r="T3489" s="256" t="str">
        <f>IF(TYPE(VLOOKUP(S3489,Catalogue!$F$2:$J$259,3,0))=16," ",VLOOKUP(S3489,Catalogue!$F$2:$J$259,3,0))</f>
        <v xml:space="preserve"> </v>
      </c>
      <c r="U3489" s="228">
        <f>IF(TYPE(VLOOKUP(S3489,Catalogue!$F$2:$J$259,5,0))=16,0,VLOOKUP(S3489,Catalogue!$F$2:$J$259,5,0))</f>
        <v>0</v>
      </c>
      <c r="V3489" s="232"/>
      <c r="W3489" s="256" t="str">
        <f>IF(TYPE(VLOOKUP(V3489,Catalogue!$F$2:$J$259,3,0))=16," ",VLOOKUP(V3489,Catalogue!$F$2:$J$259,3,0))</f>
        <v xml:space="preserve"> </v>
      </c>
      <c r="X3489" s="228">
        <f>IF(TYPE(VLOOKUP(V3489,Catalogue!$F$2:$J$259,5,0))=16,0,VLOOKUP(V3489,Catalogue!$F$2:$J$259,5,0))</f>
        <v>0</v>
      </c>
      <c r="Y3489" s="232"/>
      <c r="Z3489" s="227" t="str">
        <f>IF(TYPE(VLOOKUP(Y3489,Catalogue!$F$2:$J$259,3,0))=16," ",VLOOKUP(Y3489,Catalogue!$F$2:$J$259,3,0))</f>
        <v xml:space="preserve"> </v>
      </c>
      <c r="AA3489" s="228">
        <f>IF(TYPE(VLOOKUP(Y3489,Catalogue!$F$2:$J$259,5,0))=16,0,VLOOKUP(Y3489,Catalogue!$F$2:$J$259,5,0))</f>
        <v>0</v>
      </c>
      <c r="AB3489" s="260"/>
      <c r="AC3489" s="260"/>
      <c r="AD3489" s="260"/>
      <c r="AE3489" s="260">
        <f t="shared" si="440"/>
        <v>0</v>
      </c>
      <c r="AF3489" s="228">
        <f t="shared" si="442"/>
        <v>0</v>
      </c>
      <c r="AG3489" s="228">
        <f t="shared" si="437"/>
        <v>0</v>
      </c>
      <c r="AH3489" s="228">
        <f t="shared" si="438"/>
        <v>0</v>
      </c>
      <c r="AI3489" s="232"/>
      <c r="AJ3489" s="227" t="str">
        <f>IF(TYPE(VLOOKUP(AI3489,Catalogue!$F$2:$J$259,3,0))=16," ",VLOOKUP(AI3489,Catalogue!$F$2:$J$259,3,0))</f>
        <v xml:space="preserve"> </v>
      </c>
      <c r="AK3489" s="228">
        <f>IF(TYPE(VLOOKUP(AI3489,Catalogue!$F$2:$J$259,5,0))=16,0,VLOOKUP(AI3489,Catalogue!$F$2:$J$259,5,0))</f>
        <v>0</v>
      </c>
      <c r="AL3489" s="227"/>
      <c r="AM3489" s="228">
        <f t="shared" si="441"/>
        <v>0</v>
      </c>
      <c r="AN3489" s="228"/>
      <c r="AO3489" s="229">
        <f t="shared" si="439"/>
        <v>0</v>
      </c>
    </row>
    <row r="3490" spans="1:41" x14ac:dyDescent="0.2">
      <c r="A3490" s="227"/>
      <c r="B3490" s="227"/>
      <c r="C3490" s="227"/>
      <c r="D3490" s="227"/>
      <c r="E3490" s="227"/>
      <c r="F3490" s="227"/>
      <c r="G3490" s="227"/>
      <c r="H3490" s="227"/>
      <c r="I3490" s="227"/>
      <c r="J3490" s="227"/>
      <c r="K3490" s="227"/>
      <c r="L3490" s="228">
        <f>IF(TYPE(VLOOKUP(K3490,Catalogue!$F$2:$J$259,5,0))=16,0,VLOOKUP(K3490,Catalogue!$F$2:$J$259,5,0))</f>
        <v>0</v>
      </c>
      <c r="M3490" s="228"/>
      <c r="N3490" s="228">
        <f t="shared" si="443"/>
        <v>0</v>
      </c>
      <c r="O3490" s="227"/>
      <c r="P3490" s="228">
        <f>IF(TYPE(VLOOKUP(O3490,Catalogue!$F$2:$J$259,5,0))=16,0,VLOOKUP(O3490,Catalogue!$F$2:$J$259,5,0))</f>
        <v>0</v>
      </c>
      <c r="Q3490" s="228"/>
      <c r="R3490" s="228">
        <f t="shared" si="444"/>
        <v>0</v>
      </c>
      <c r="S3490" s="232"/>
      <c r="T3490" s="256" t="str">
        <f>IF(TYPE(VLOOKUP(S3490,Catalogue!$F$2:$J$259,3,0))=16," ",VLOOKUP(S3490,Catalogue!$F$2:$J$259,3,0))</f>
        <v xml:space="preserve"> </v>
      </c>
      <c r="U3490" s="228">
        <f>IF(TYPE(VLOOKUP(S3490,Catalogue!$F$2:$J$259,5,0))=16,0,VLOOKUP(S3490,Catalogue!$F$2:$J$259,5,0))</f>
        <v>0</v>
      </c>
      <c r="V3490" s="232"/>
      <c r="W3490" s="256" t="str">
        <f>IF(TYPE(VLOOKUP(V3490,Catalogue!$F$2:$J$259,3,0))=16," ",VLOOKUP(V3490,Catalogue!$F$2:$J$259,3,0))</f>
        <v xml:space="preserve"> </v>
      </c>
      <c r="X3490" s="228">
        <f>IF(TYPE(VLOOKUP(V3490,Catalogue!$F$2:$J$259,5,0))=16,0,VLOOKUP(V3490,Catalogue!$F$2:$J$259,5,0))</f>
        <v>0</v>
      </c>
      <c r="Y3490" s="232"/>
      <c r="Z3490" s="227" t="str">
        <f>IF(TYPE(VLOOKUP(Y3490,Catalogue!$F$2:$J$259,3,0))=16," ",VLOOKUP(Y3490,Catalogue!$F$2:$J$259,3,0))</f>
        <v xml:space="preserve"> </v>
      </c>
      <c r="AA3490" s="228">
        <f>IF(TYPE(VLOOKUP(Y3490,Catalogue!$F$2:$J$259,5,0))=16,0,VLOOKUP(Y3490,Catalogue!$F$2:$J$259,5,0))</f>
        <v>0</v>
      </c>
      <c r="AB3490" s="260"/>
      <c r="AC3490" s="260"/>
      <c r="AD3490" s="260"/>
      <c r="AE3490" s="260">
        <f t="shared" si="440"/>
        <v>0</v>
      </c>
      <c r="AF3490" s="228">
        <f t="shared" si="442"/>
        <v>0</v>
      </c>
      <c r="AG3490" s="228">
        <f t="shared" ref="AG3490:AG3553" si="445">X3490*AE3490</f>
        <v>0</v>
      </c>
      <c r="AH3490" s="228">
        <f t="shared" ref="AH3490:AH3553" si="446">AA3490*AE3490</f>
        <v>0</v>
      </c>
      <c r="AI3490" s="232"/>
      <c r="AJ3490" s="227" t="str">
        <f>IF(TYPE(VLOOKUP(AI3490,Catalogue!$F$2:$J$259,3,0))=16," ",VLOOKUP(AI3490,Catalogue!$F$2:$J$259,3,0))</f>
        <v xml:space="preserve"> </v>
      </c>
      <c r="AK3490" s="228">
        <f>IF(TYPE(VLOOKUP(AI3490,Catalogue!$F$2:$J$259,5,0))=16,0,VLOOKUP(AI3490,Catalogue!$F$2:$J$259,5,0))</f>
        <v>0</v>
      </c>
      <c r="AL3490" s="227"/>
      <c r="AM3490" s="228">
        <f t="shared" si="441"/>
        <v>0</v>
      </c>
      <c r="AN3490" s="228"/>
      <c r="AO3490" s="229">
        <f t="shared" ref="AO3490:AO3553" si="447">AM3490+AG3490+AH3490+AF3490+L3490+P3490</f>
        <v>0</v>
      </c>
    </row>
    <row r="3491" spans="1:41" x14ac:dyDescent="0.2">
      <c r="A3491" s="227"/>
      <c r="B3491" s="227"/>
      <c r="C3491" s="227"/>
      <c r="D3491" s="227"/>
      <c r="E3491" s="227"/>
      <c r="F3491" s="227"/>
      <c r="G3491" s="227"/>
      <c r="H3491" s="227"/>
      <c r="I3491" s="227"/>
      <c r="J3491" s="227"/>
      <c r="K3491" s="227"/>
      <c r="L3491" s="228">
        <f>IF(TYPE(VLOOKUP(K3491,Catalogue!$F$2:$J$259,5,0))=16,0,VLOOKUP(K3491,Catalogue!$F$2:$J$259,5,0))</f>
        <v>0</v>
      </c>
      <c r="M3491" s="228"/>
      <c r="N3491" s="228">
        <f t="shared" si="443"/>
        <v>0</v>
      </c>
      <c r="O3491" s="227"/>
      <c r="P3491" s="228">
        <f>IF(TYPE(VLOOKUP(O3491,Catalogue!$F$2:$J$259,5,0))=16,0,VLOOKUP(O3491,Catalogue!$F$2:$J$259,5,0))</f>
        <v>0</v>
      </c>
      <c r="Q3491" s="228"/>
      <c r="R3491" s="228">
        <f t="shared" si="444"/>
        <v>0</v>
      </c>
      <c r="S3491" s="232"/>
      <c r="T3491" s="256" t="str">
        <f>IF(TYPE(VLOOKUP(S3491,Catalogue!$F$2:$J$259,3,0))=16," ",VLOOKUP(S3491,Catalogue!$F$2:$J$259,3,0))</f>
        <v xml:space="preserve"> </v>
      </c>
      <c r="U3491" s="228">
        <f>IF(TYPE(VLOOKUP(S3491,Catalogue!$F$2:$J$259,5,0))=16,0,VLOOKUP(S3491,Catalogue!$F$2:$J$259,5,0))</f>
        <v>0</v>
      </c>
      <c r="V3491" s="232"/>
      <c r="W3491" s="256" t="str">
        <f>IF(TYPE(VLOOKUP(V3491,Catalogue!$F$2:$J$259,3,0))=16," ",VLOOKUP(V3491,Catalogue!$F$2:$J$259,3,0))</f>
        <v xml:space="preserve"> </v>
      </c>
      <c r="X3491" s="228">
        <f>IF(TYPE(VLOOKUP(V3491,Catalogue!$F$2:$J$259,5,0))=16,0,VLOOKUP(V3491,Catalogue!$F$2:$J$259,5,0))</f>
        <v>0</v>
      </c>
      <c r="Y3491" s="232"/>
      <c r="Z3491" s="227" t="str">
        <f>IF(TYPE(VLOOKUP(Y3491,Catalogue!$F$2:$J$259,3,0))=16," ",VLOOKUP(Y3491,Catalogue!$F$2:$J$259,3,0))</f>
        <v xml:space="preserve"> </v>
      </c>
      <c r="AA3491" s="228">
        <f>IF(TYPE(VLOOKUP(Y3491,Catalogue!$F$2:$J$259,5,0))=16,0,VLOOKUP(Y3491,Catalogue!$F$2:$J$259,5,0))</f>
        <v>0</v>
      </c>
      <c r="AB3491" s="260"/>
      <c r="AC3491" s="260"/>
      <c r="AD3491" s="260"/>
      <c r="AE3491" s="260">
        <f t="shared" ref="AE3491:AE3554" si="448">AB3491*AC3491*AD3491</f>
        <v>0</v>
      </c>
      <c r="AF3491" s="228">
        <f t="shared" si="442"/>
        <v>0</v>
      </c>
      <c r="AG3491" s="228">
        <f t="shared" si="445"/>
        <v>0</v>
      </c>
      <c r="AH3491" s="228">
        <f t="shared" si="446"/>
        <v>0</v>
      </c>
      <c r="AI3491" s="232"/>
      <c r="AJ3491" s="227" t="str">
        <f>IF(TYPE(VLOOKUP(AI3491,Catalogue!$F$2:$J$259,3,0))=16," ",VLOOKUP(AI3491,Catalogue!$F$2:$J$259,3,0))</f>
        <v xml:space="preserve"> </v>
      </c>
      <c r="AK3491" s="228">
        <f>IF(TYPE(VLOOKUP(AI3491,Catalogue!$F$2:$J$259,5,0))=16,0,VLOOKUP(AI3491,Catalogue!$F$2:$J$259,5,0))</f>
        <v>0</v>
      </c>
      <c r="AL3491" s="227"/>
      <c r="AM3491" s="228">
        <f t="shared" ref="AM3491:AM3554" si="449">AK3491*AL3491</f>
        <v>0</v>
      </c>
      <c r="AN3491" s="228"/>
      <c r="AO3491" s="229">
        <f t="shared" si="447"/>
        <v>0</v>
      </c>
    </row>
    <row r="3492" spans="1:41" x14ac:dyDescent="0.2">
      <c r="A3492" s="227"/>
      <c r="B3492" s="227"/>
      <c r="C3492" s="227"/>
      <c r="D3492" s="227"/>
      <c r="E3492" s="227"/>
      <c r="F3492" s="227"/>
      <c r="G3492" s="227"/>
      <c r="H3492" s="227"/>
      <c r="I3492" s="227"/>
      <c r="J3492" s="227"/>
      <c r="K3492" s="227"/>
      <c r="L3492" s="228">
        <f>IF(TYPE(VLOOKUP(K3492,Catalogue!$F$2:$J$259,5,0))=16,0,VLOOKUP(K3492,Catalogue!$F$2:$J$259,5,0))</f>
        <v>0</v>
      </c>
      <c r="M3492" s="228"/>
      <c r="N3492" s="228">
        <f t="shared" si="443"/>
        <v>0</v>
      </c>
      <c r="O3492" s="227"/>
      <c r="P3492" s="228">
        <f>IF(TYPE(VLOOKUP(O3492,Catalogue!$F$2:$J$259,5,0))=16,0,VLOOKUP(O3492,Catalogue!$F$2:$J$259,5,0))</f>
        <v>0</v>
      </c>
      <c r="Q3492" s="228"/>
      <c r="R3492" s="228">
        <f t="shared" si="444"/>
        <v>0</v>
      </c>
      <c r="S3492" s="232"/>
      <c r="T3492" s="256" t="str">
        <f>IF(TYPE(VLOOKUP(S3492,Catalogue!$F$2:$J$259,3,0))=16," ",VLOOKUP(S3492,Catalogue!$F$2:$J$259,3,0))</f>
        <v xml:space="preserve"> </v>
      </c>
      <c r="U3492" s="228">
        <f>IF(TYPE(VLOOKUP(S3492,Catalogue!$F$2:$J$259,5,0))=16,0,VLOOKUP(S3492,Catalogue!$F$2:$J$259,5,0))</f>
        <v>0</v>
      </c>
      <c r="V3492" s="232"/>
      <c r="W3492" s="256" t="str">
        <f>IF(TYPE(VLOOKUP(V3492,Catalogue!$F$2:$J$259,3,0))=16," ",VLOOKUP(V3492,Catalogue!$F$2:$J$259,3,0))</f>
        <v xml:space="preserve"> </v>
      </c>
      <c r="X3492" s="228">
        <f>IF(TYPE(VLOOKUP(V3492,Catalogue!$F$2:$J$259,5,0))=16,0,VLOOKUP(V3492,Catalogue!$F$2:$J$259,5,0))</f>
        <v>0</v>
      </c>
      <c r="Y3492" s="232"/>
      <c r="Z3492" s="227" t="str">
        <f>IF(TYPE(VLOOKUP(Y3492,Catalogue!$F$2:$J$259,3,0))=16," ",VLOOKUP(Y3492,Catalogue!$F$2:$J$259,3,0))</f>
        <v xml:space="preserve"> </v>
      </c>
      <c r="AA3492" s="228">
        <f>IF(TYPE(VLOOKUP(Y3492,Catalogue!$F$2:$J$259,5,0))=16,0,VLOOKUP(Y3492,Catalogue!$F$2:$J$259,5,0))</f>
        <v>0</v>
      </c>
      <c r="AB3492" s="260"/>
      <c r="AC3492" s="260"/>
      <c r="AD3492" s="260"/>
      <c r="AE3492" s="260">
        <f t="shared" si="448"/>
        <v>0</v>
      </c>
      <c r="AF3492" s="228">
        <f t="shared" ref="AF3492:AF3555" si="450">AE3492*U3492</f>
        <v>0</v>
      </c>
      <c r="AG3492" s="228">
        <f t="shared" si="445"/>
        <v>0</v>
      </c>
      <c r="AH3492" s="228">
        <f t="shared" si="446"/>
        <v>0</v>
      </c>
      <c r="AI3492" s="232"/>
      <c r="AJ3492" s="227" t="str">
        <f>IF(TYPE(VLOOKUP(AI3492,Catalogue!$F$2:$J$259,3,0))=16," ",VLOOKUP(AI3492,Catalogue!$F$2:$J$259,3,0))</f>
        <v xml:space="preserve"> </v>
      </c>
      <c r="AK3492" s="228">
        <f>IF(TYPE(VLOOKUP(AI3492,Catalogue!$F$2:$J$259,5,0))=16,0,VLOOKUP(AI3492,Catalogue!$F$2:$J$259,5,0))</f>
        <v>0</v>
      </c>
      <c r="AL3492" s="227"/>
      <c r="AM3492" s="228">
        <f t="shared" si="449"/>
        <v>0</v>
      </c>
      <c r="AN3492" s="228"/>
      <c r="AO3492" s="229">
        <f t="shared" si="447"/>
        <v>0</v>
      </c>
    </row>
    <row r="3493" spans="1:41" x14ac:dyDescent="0.2">
      <c r="A3493" s="227"/>
      <c r="B3493" s="227"/>
      <c r="C3493" s="227"/>
      <c r="D3493" s="227"/>
      <c r="E3493" s="227"/>
      <c r="F3493" s="227"/>
      <c r="G3493" s="227"/>
      <c r="H3493" s="227"/>
      <c r="I3493" s="227"/>
      <c r="J3493" s="227"/>
      <c r="K3493" s="227"/>
      <c r="L3493" s="228">
        <f>IF(TYPE(VLOOKUP(K3493,Catalogue!$F$2:$J$259,5,0))=16,0,VLOOKUP(K3493,Catalogue!$F$2:$J$259,5,0))</f>
        <v>0</v>
      </c>
      <c r="M3493" s="228"/>
      <c r="N3493" s="228">
        <f t="shared" si="443"/>
        <v>0</v>
      </c>
      <c r="O3493" s="227"/>
      <c r="P3493" s="228">
        <f>IF(TYPE(VLOOKUP(O3493,Catalogue!$F$2:$J$259,5,0))=16,0,VLOOKUP(O3493,Catalogue!$F$2:$J$259,5,0))</f>
        <v>0</v>
      </c>
      <c r="Q3493" s="228"/>
      <c r="R3493" s="228">
        <f t="shared" si="444"/>
        <v>0</v>
      </c>
      <c r="S3493" s="232"/>
      <c r="T3493" s="256" t="str">
        <f>IF(TYPE(VLOOKUP(S3493,Catalogue!$F$2:$J$259,3,0))=16," ",VLOOKUP(S3493,Catalogue!$F$2:$J$259,3,0))</f>
        <v xml:space="preserve"> </v>
      </c>
      <c r="U3493" s="228">
        <f>IF(TYPE(VLOOKUP(S3493,Catalogue!$F$2:$J$259,5,0))=16,0,VLOOKUP(S3493,Catalogue!$F$2:$J$259,5,0))</f>
        <v>0</v>
      </c>
      <c r="V3493" s="232"/>
      <c r="W3493" s="256" t="str">
        <f>IF(TYPE(VLOOKUP(V3493,Catalogue!$F$2:$J$259,3,0))=16," ",VLOOKUP(V3493,Catalogue!$F$2:$J$259,3,0))</f>
        <v xml:space="preserve"> </v>
      </c>
      <c r="X3493" s="228">
        <f>IF(TYPE(VLOOKUP(V3493,Catalogue!$F$2:$J$259,5,0))=16,0,VLOOKUP(V3493,Catalogue!$F$2:$J$259,5,0))</f>
        <v>0</v>
      </c>
      <c r="Y3493" s="232"/>
      <c r="Z3493" s="227" t="str">
        <f>IF(TYPE(VLOOKUP(Y3493,Catalogue!$F$2:$J$259,3,0))=16," ",VLOOKUP(Y3493,Catalogue!$F$2:$J$259,3,0))</f>
        <v xml:space="preserve"> </v>
      </c>
      <c r="AA3493" s="228">
        <f>IF(TYPE(VLOOKUP(Y3493,Catalogue!$F$2:$J$259,5,0))=16,0,VLOOKUP(Y3493,Catalogue!$F$2:$J$259,5,0))</f>
        <v>0</v>
      </c>
      <c r="AB3493" s="260"/>
      <c r="AC3493" s="260"/>
      <c r="AD3493" s="260"/>
      <c r="AE3493" s="260">
        <f t="shared" si="448"/>
        <v>0</v>
      </c>
      <c r="AF3493" s="228">
        <f t="shared" si="450"/>
        <v>0</v>
      </c>
      <c r="AG3493" s="228">
        <f t="shared" si="445"/>
        <v>0</v>
      </c>
      <c r="AH3493" s="228">
        <f t="shared" si="446"/>
        <v>0</v>
      </c>
      <c r="AI3493" s="232"/>
      <c r="AJ3493" s="227" t="str">
        <f>IF(TYPE(VLOOKUP(AI3493,Catalogue!$F$2:$J$259,3,0))=16," ",VLOOKUP(AI3493,Catalogue!$F$2:$J$259,3,0))</f>
        <v xml:space="preserve"> </v>
      </c>
      <c r="AK3493" s="228">
        <f>IF(TYPE(VLOOKUP(AI3493,Catalogue!$F$2:$J$259,5,0))=16,0,VLOOKUP(AI3493,Catalogue!$F$2:$J$259,5,0))</f>
        <v>0</v>
      </c>
      <c r="AL3493" s="227"/>
      <c r="AM3493" s="228">
        <f t="shared" si="449"/>
        <v>0</v>
      </c>
      <c r="AN3493" s="228"/>
      <c r="AO3493" s="229">
        <f t="shared" si="447"/>
        <v>0</v>
      </c>
    </row>
    <row r="3494" spans="1:41" x14ac:dyDescent="0.2">
      <c r="A3494" s="227"/>
      <c r="B3494" s="227"/>
      <c r="C3494" s="227"/>
      <c r="D3494" s="227"/>
      <c r="E3494" s="227"/>
      <c r="F3494" s="227"/>
      <c r="G3494" s="227"/>
      <c r="H3494" s="227"/>
      <c r="I3494" s="227"/>
      <c r="J3494" s="227"/>
      <c r="K3494" s="227"/>
      <c r="L3494" s="228">
        <f>IF(TYPE(VLOOKUP(K3494,Catalogue!$F$2:$J$259,5,0))=16,0,VLOOKUP(K3494,Catalogue!$F$2:$J$259,5,0))</f>
        <v>0</v>
      </c>
      <c r="M3494" s="228"/>
      <c r="N3494" s="228">
        <f t="shared" si="443"/>
        <v>0</v>
      </c>
      <c r="O3494" s="227"/>
      <c r="P3494" s="228">
        <f>IF(TYPE(VLOOKUP(O3494,Catalogue!$F$2:$J$259,5,0))=16,0,VLOOKUP(O3494,Catalogue!$F$2:$J$259,5,0))</f>
        <v>0</v>
      </c>
      <c r="Q3494" s="228"/>
      <c r="R3494" s="228">
        <f t="shared" si="444"/>
        <v>0</v>
      </c>
      <c r="S3494" s="232"/>
      <c r="T3494" s="256" t="str">
        <f>IF(TYPE(VLOOKUP(S3494,Catalogue!$F$2:$J$259,3,0))=16," ",VLOOKUP(S3494,Catalogue!$F$2:$J$259,3,0))</f>
        <v xml:space="preserve"> </v>
      </c>
      <c r="U3494" s="228">
        <f>IF(TYPE(VLOOKUP(S3494,Catalogue!$F$2:$J$259,5,0))=16,0,VLOOKUP(S3494,Catalogue!$F$2:$J$259,5,0))</f>
        <v>0</v>
      </c>
      <c r="V3494" s="232"/>
      <c r="W3494" s="256" t="str">
        <f>IF(TYPE(VLOOKUP(V3494,Catalogue!$F$2:$J$259,3,0))=16," ",VLOOKUP(V3494,Catalogue!$F$2:$J$259,3,0))</f>
        <v xml:space="preserve"> </v>
      </c>
      <c r="X3494" s="228">
        <f>IF(TYPE(VLOOKUP(V3494,Catalogue!$F$2:$J$259,5,0))=16,0,VLOOKUP(V3494,Catalogue!$F$2:$J$259,5,0))</f>
        <v>0</v>
      </c>
      <c r="Y3494" s="232"/>
      <c r="Z3494" s="227" t="str">
        <f>IF(TYPE(VLOOKUP(Y3494,Catalogue!$F$2:$J$259,3,0))=16," ",VLOOKUP(Y3494,Catalogue!$F$2:$J$259,3,0))</f>
        <v xml:space="preserve"> </v>
      </c>
      <c r="AA3494" s="228">
        <f>IF(TYPE(VLOOKUP(Y3494,Catalogue!$F$2:$J$259,5,0))=16,0,VLOOKUP(Y3494,Catalogue!$F$2:$J$259,5,0))</f>
        <v>0</v>
      </c>
      <c r="AB3494" s="260"/>
      <c r="AC3494" s="260"/>
      <c r="AD3494" s="260"/>
      <c r="AE3494" s="260">
        <f t="shared" si="448"/>
        <v>0</v>
      </c>
      <c r="AF3494" s="228">
        <f t="shared" si="450"/>
        <v>0</v>
      </c>
      <c r="AG3494" s="228">
        <f t="shared" si="445"/>
        <v>0</v>
      </c>
      <c r="AH3494" s="228">
        <f t="shared" si="446"/>
        <v>0</v>
      </c>
      <c r="AI3494" s="232"/>
      <c r="AJ3494" s="227" t="str">
        <f>IF(TYPE(VLOOKUP(AI3494,Catalogue!$F$2:$J$259,3,0))=16," ",VLOOKUP(AI3494,Catalogue!$F$2:$J$259,3,0))</f>
        <v xml:space="preserve"> </v>
      </c>
      <c r="AK3494" s="228">
        <f>IF(TYPE(VLOOKUP(AI3494,Catalogue!$F$2:$J$259,5,0))=16,0,VLOOKUP(AI3494,Catalogue!$F$2:$J$259,5,0))</f>
        <v>0</v>
      </c>
      <c r="AL3494" s="227"/>
      <c r="AM3494" s="228">
        <f t="shared" si="449"/>
        <v>0</v>
      </c>
      <c r="AN3494" s="228"/>
      <c r="AO3494" s="229">
        <f t="shared" si="447"/>
        <v>0</v>
      </c>
    </row>
    <row r="3495" spans="1:41" x14ac:dyDescent="0.2">
      <c r="A3495" s="227"/>
      <c r="B3495" s="227"/>
      <c r="C3495" s="227"/>
      <c r="D3495" s="227"/>
      <c r="E3495" s="227"/>
      <c r="F3495" s="227"/>
      <c r="G3495" s="227"/>
      <c r="H3495" s="227"/>
      <c r="I3495" s="227"/>
      <c r="J3495" s="227"/>
      <c r="K3495" s="227"/>
      <c r="L3495" s="228">
        <f>IF(TYPE(VLOOKUP(K3495,Catalogue!$F$2:$J$259,5,0))=16,0,VLOOKUP(K3495,Catalogue!$F$2:$J$259,5,0))</f>
        <v>0</v>
      </c>
      <c r="M3495" s="228"/>
      <c r="N3495" s="228">
        <f t="shared" si="443"/>
        <v>0</v>
      </c>
      <c r="O3495" s="227"/>
      <c r="P3495" s="228">
        <f>IF(TYPE(VLOOKUP(O3495,Catalogue!$F$2:$J$259,5,0))=16,0,VLOOKUP(O3495,Catalogue!$F$2:$J$259,5,0))</f>
        <v>0</v>
      </c>
      <c r="Q3495" s="228"/>
      <c r="R3495" s="228">
        <f t="shared" si="444"/>
        <v>0</v>
      </c>
      <c r="S3495" s="232"/>
      <c r="T3495" s="256" t="str">
        <f>IF(TYPE(VLOOKUP(S3495,Catalogue!$F$2:$J$259,3,0))=16," ",VLOOKUP(S3495,Catalogue!$F$2:$J$259,3,0))</f>
        <v xml:space="preserve"> </v>
      </c>
      <c r="U3495" s="228">
        <f>IF(TYPE(VLOOKUP(S3495,Catalogue!$F$2:$J$259,5,0))=16,0,VLOOKUP(S3495,Catalogue!$F$2:$J$259,5,0))</f>
        <v>0</v>
      </c>
      <c r="V3495" s="232"/>
      <c r="W3495" s="256" t="str">
        <f>IF(TYPE(VLOOKUP(V3495,Catalogue!$F$2:$J$259,3,0))=16," ",VLOOKUP(V3495,Catalogue!$F$2:$J$259,3,0))</f>
        <v xml:space="preserve"> </v>
      </c>
      <c r="X3495" s="228">
        <f>IF(TYPE(VLOOKUP(V3495,Catalogue!$F$2:$J$259,5,0))=16,0,VLOOKUP(V3495,Catalogue!$F$2:$J$259,5,0))</f>
        <v>0</v>
      </c>
      <c r="Y3495" s="232"/>
      <c r="Z3495" s="227" t="str">
        <f>IF(TYPE(VLOOKUP(Y3495,Catalogue!$F$2:$J$259,3,0))=16," ",VLOOKUP(Y3495,Catalogue!$F$2:$J$259,3,0))</f>
        <v xml:space="preserve"> </v>
      </c>
      <c r="AA3495" s="228">
        <f>IF(TYPE(VLOOKUP(Y3495,Catalogue!$F$2:$J$259,5,0))=16,0,VLOOKUP(Y3495,Catalogue!$F$2:$J$259,5,0))</f>
        <v>0</v>
      </c>
      <c r="AB3495" s="260"/>
      <c r="AC3495" s="260"/>
      <c r="AD3495" s="260"/>
      <c r="AE3495" s="260">
        <f t="shared" si="448"/>
        <v>0</v>
      </c>
      <c r="AF3495" s="228">
        <f t="shared" si="450"/>
        <v>0</v>
      </c>
      <c r="AG3495" s="228">
        <f t="shared" si="445"/>
        <v>0</v>
      </c>
      <c r="AH3495" s="228">
        <f t="shared" si="446"/>
        <v>0</v>
      </c>
      <c r="AI3495" s="232"/>
      <c r="AJ3495" s="227" t="str">
        <f>IF(TYPE(VLOOKUP(AI3495,Catalogue!$F$2:$J$259,3,0))=16," ",VLOOKUP(AI3495,Catalogue!$F$2:$J$259,3,0))</f>
        <v xml:space="preserve"> </v>
      </c>
      <c r="AK3495" s="228">
        <f>IF(TYPE(VLOOKUP(AI3495,Catalogue!$F$2:$J$259,5,0))=16,0,VLOOKUP(AI3495,Catalogue!$F$2:$J$259,5,0))</f>
        <v>0</v>
      </c>
      <c r="AL3495" s="227"/>
      <c r="AM3495" s="228">
        <f t="shared" si="449"/>
        <v>0</v>
      </c>
      <c r="AN3495" s="228"/>
      <c r="AO3495" s="229">
        <f t="shared" si="447"/>
        <v>0</v>
      </c>
    </row>
    <row r="3496" spans="1:41" x14ac:dyDescent="0.2">
      <c r="A3496" s="227"/>
      <c r="B3496" s="227"/>
      <c r="C3496" s="227"/>
      <c r="D3496" s="227"/>
      <c r="E3496" s="227"/>
      <c r="F3496" s="227"/>
      <c r="G3496" s="227"/>
      <c r="H3496" s="227"/>
      <c r="I3496" s="227"/>
      <c r="J3496" s="227"/>
      <c r="K3496" s="227"/>
      <c r="L3496" s="228">
        <f>IF(TYPE(VLOOKUP(K3496,Catalogue!$F$2:$J$259,5,0))=16,0,VLOOKUP(K3496,Catalogue!$F$2:$J$259,5,0))</f>
        <v>0</v>
      </c>
      <c r="M3496" s="228"/>
      <c r="N3496" s="228">
        <f t="shared" si="443"/>
        <v>0</v>
      </c>
      <c r="O3496" s="227"/>
      <c r="P3496" s="228">
        <f>IF(TYPE(VLOOKUP(O3496,Catalogue!$F$2:$J$259,5,0))=16,0,VLOOKUP(O3496,Catalogue!$F$2:$J$259,5,0))</f>
        <v>0</v>
      </c>
      <c r="Q3496" s="228"/>
      <c r="R3496" s="228">
        <f t="shared" si="444"/>
        <v>0</v>
      </c>
      <c r="S3496" s="232"/>
      <c r="T3496" s="256" t="str">
        <f>IF(TYPE(VLOOKUP(S3496,Catalogue!$F$2:$J$259,3,0))=16," ",VLOOKUP(S3496,Catalogue!$F$2:$J$259,3,0))</f>
        <v xml:space="preserve"> </v>
      </c>
      <c r="U3496" s="228">
        <f>IF(TYPE(VLOOKUP(S3496,Catalogue!$F$2:$J$259,5,0))=16,0,VLOOKUP(S3496,Catalogue!$F$2:$J$259,5,0))</f>
        <v>0</v>
      </c>
      <c r="V3496" s="232"/>
      <c r="W3496" s="256" t="str">
        <f>IF(TYPE(VLOOKUP(V3496,Catalogue!$F$2:$J$259,3,0))=16," ",VLOOKUP(V3496,Catalogue!$F$2:$J$259,3,0))</f>
        <v xml:space="preserve"> </v>
      </c>
      <c r="X3496" s="228">
        <f>IF(TYPE(VLOOKUP(V3496,Catalogue!$F$2:$J$259,5,0))=16,0,VLOOKUP(V3496,Catalogue!$F$2:$J$259,5,0))</f>
        <v>0</v>
      </c>
      <c r="Y3496" s="232"/>
      <c r="Z3496" s="227" t="str">
        <f>IF(TYPE(VLOOKUP(Y3496,Catalogue!$F$2:$J$259,3,0))=16," ",VLOOKUP(Y3496,Catalogue!$F$2:$J$259,3,0))</f>
        <v xml:space="preserve"> </v>
      </c>
      <c r="AA3496" s="228">
        <f>IF(TYPE(VLOOKUP(Y3496,Catalogue!$F$2:$J$259,5,0))=16,0,VLOOKUP(Y3496,Catalogue!$F$2:$J$259,5,0))</f>
        <v>0</v>
      </c>
      <c r="AB3496" s="260"/>
      <c r="AC3496" s="260"/>
      <c r="AD3496" s="260"/>
      <c r="AE3496" s="260">
        <f t="shared" si="448"/>
        <v>0</v>
      </c>
      <c r="AF3496" s="228">
        <f t="shared" si="450"/>
        <v>0</v>
      </c>
      <c r="AG3496" s="228">
        <f t="shared" si="445"/>
        <v>0</v>
      </c>
      <c r="AH3496" s="228">
        <f t="shared" si="446"/>
        <v>0</v>
      </c>
      <c r="AI3496" s="232"/>
      <c r="AJ3496" s="227" t="str">
        <f>IF(TYPE(VLOOKUP(AI3496,Catalogue!$F$2:$J$259,3,0))=16," ",VLOOKUP(AI3496,Catalogue!$F$2:$J$259,3,0))</f>
        <v xml:space="preserve"> </v>
      </c>
      <c r="AK3496" s="228">
        <f>IF(TYPE(VLOOKUP(AI3496,Catalogue!$F$2:$J$259,5,0))=16,0,VLOOKUP(AI3496,Catalogue!$F$2:$J$259,5,0))</f>
        <v>0</v>
      </c>
      <c r="AL3496" s="227"/>
      <c r="AM3496" s="228">
        <f t="shared" si="449"/>
        <v>0</v>
      </c>
      <c r="AN3496" s="228"/>
      <c r="AO3496" s="229">
        <f t="shared" si="447"/>
        <v>0</v>
      </c>
    </row>
    <row r="3497" spans="1:41" x14ac:dyDescent="0.2">
      <c r="A3497" s="227"/>
      <c r="B3497" s="227"/>
      <c r="C3497" s="227"/>
      <c r="D3497" s="227"/>
      <c r="E3497" s="227"/>
      <c r="F3497" s="227"/>
      <c r="G3497" s="227"/>
      <c r="H3497" s="227"/>
      <c r="I3497" s="227"/>
      <c r="J3497" s="227"/>
      <c r="K3497" s="227"/>
      <c r="L3497" s="228">
        <f>IF(TYPE(VLOOKUP(K3497,Catalogue!$F$2:$J$259,5,0))=16,0,VLOOKUP(K3497,Catalogue!$F$2:$J$259,5,0))</f>
        <v>0</v>
      </c>
      <c r="M3497" s="228"/>
      <c r="N3497" s="228">
        <f t="shared" si="443"/>
        <v>0</v>
      </c>
      <c r="O3497" s="227"/>
      <c r="P3497" s="228">
        <f>IF(TYPE(VLOOKUP(O3497,Catalogue!$F$2:$J$259,5,0))=16,0,VLOOKUP(O3497,Catalogue!$F$2:$J$259,5,0))</f>
        <v>0</v>
      </c>
      <c r="Q3497" s="228"/>
      <c r="R3497" s="228">
        <f t="shared" si="444"/>
        <v>0</v>
      </c>
      <c r="S3497" s="232"/>
      <c r="T3497" s="256" t="str">
        <f>IF(TYPE(VLOOKUP(S3497,Catalogue!$F$2:$J$259,3,0))=16," ",VLOOKUP(S3497,Catalogue!$F$2:$J$259,3,0))</f>
        <v xml:space="preserve"> </v>
      </c>
      <c r="U3497" s="228">
        <f>IF(TYPE(VLOOKUP(S3497,Catalogue!$F$2:$J$259,5,0))=16,0,VLOOKUP(S3497,Catalogue!$F$2:$J$259,5,0))</f>
        <v>0</v>
      </c>
      <c r="V3497" s="232"/>
      <c r="W3497" s="256" t="str">
        <f>IF(TYPE(VLOOKUP(V3497,Catalogue!$F$2:$J$259,3,0))=16," ",VLOOKUP(V3497,Catalogue!$F$2:$J$259,3,0))</f>
        <v xml:space="preserve"> </v>
      </c>
      <c r="X3497" s="228">
        <f>IF(TYPE(VLOOKUP(V3497,Catalogue!$F$2:$J$259,5,0))=16,0,VLOOKUP(V3497,Catalogue!$F$2:$J$259,5,0))</f>
        <v>0</v>
      </c>
      <c r="Y3497" s="232"/>
      <c r="Z3497" s="227" t="str">
        <f>IF(TYPE(VLOOKUP(Y3497,Catalogue!$F$2:$J$259,3,0))=16," ",VLOOKUP(Y3497,Catalogue!$F$2:$J$259,3,0))</f>
        <v xml:space="preserve"> </v>
      </c>
      <c r="AA3497" s="228">
        <f>IF(TYPE(VLOOKUP(Y3497,Catalogue!$F$2:$J$259,5,0))=16,0,VLOOKUP(Y3497,Catalogue!$F$2:$J$259,5,0))</f>
        <v>0</v>
      </c>
      <c r="AB3497" s="260"/>
      <c r="AC3497" s="260"/>
      <c r="AD3497" s="260"/>
      <c r="AE3497" s="260">
        <f t="shared" si="448"/>
        <v>0</v>
      </c>
      <c r="AF3497" s="228">
        <f t="shared" si="450"/>
        <v>0</v>
      </c>
      <c r="AG3497" s="228">
        <f t="shared" si="445"/>
        <v>0</v>
      </c>
      <c r="AH3497" s="228">
        <f t="shared" si="446"/>
        <v>0</v>
      </c>
      <c r="AI3497" s="232"/>
      <c r="AJ3497" s="227" t="str">
        <f>IF(TYPE(VLOOKUP(AI3497,Catalogue!$F$2:$J$259,3,0))=16," ",VLOOKUP(AI3497,Catalogue!$F$2:$J$259,3,0))</f>
        <v xml:space="preserve"> </v>
      </c>
      <c r="AK3497" s="228">
        <f>IF(TYPE(VLOOKUP(AI3497,Catalogue!$F$2:$J$259,5,0))=16,0,VLOOKUP(AI3497,Catalogue!$F$2:$J$259,5,0))</f>
        <v>0</v>
      </c>
      <c r="AL3497" s="227"/>
      <c r="AM3497" s="228">
        <f t="shared" si="449"/>
        <v>0</v>
      </c>
      <c r="AN3497" s="228"/>
      <c r="AO3497" s="229">
        <f t="shared" si="447"/>
        <v>0</v>
      </c>
    </row>
    <row r="3498" spans="1:41" x14ac:dyDescent="0.2">
      <c r="A3498" s="227"/>
      <c r="B3498" s="227"/>
      <c r="C3498" s="227"/>
      <c r="D3498" s="227"/>
      <c r="E3498" s="227"/>
      <c r="F3498" s="227"/>
      <c r="G3498" s="227"/>
      <c r="H3498" s="227"/>
      <c r="I3498" s="227"/>
      <c r="J3498" s="227"/>
      <c r="K3498" s="227"/>
      <c r="L3498" s="228">
        <f>IF(TYPE(VLOOKUP(K3498,Catalogue!$F$2:$J$259,5,0))=16,0,VLOOKUP(K3498,Catalogue!$F$2:$J$259,5,0))</f>
        <v>0</v>
      </c>
      <c r="M3498" s="228"/>
      <c r="N3498" s="228">
        <f t="shared" si="443"/>
        <v>0</v>
      </c>
      <c r="O3498" s="227"/>
      <c r="P3498" s="228">
        <f>IF(TYPE(VLOOKUP(O3498,Catalogue!$F$2:$J$259,5,0))=16,0,VLOOKUP(O3498,Catalogue!$F$2:$J$259,5,0))</f>
        <v>0</v>
      </c>
      <c r="Q3498" s="228"/>
      <c r="R3498" s="228">
        <f t="shared" si="444"/>
        <v>0</v>
      </c>
      <c r="S3498" s="232"/>
      <c r="T3498" s="256" t="str">
        <f>IF(TYPE(VLOOKUP(S3498,Catalogue!$F$2:$J$259,3,0))=16," ",VLOOKUP(S3498,Catalogue!$F$2:$J$259,3,0))</f>
        <v xml:space="preserve"> </v>
      </c>
      <c r="U3498" s="228">
        <f>IF(TYPE(VLOOKUP(S3498,Catalogue!$F$2:$J$259,5,0))=16,0,VLOOKUP(S3498,Catalogue!$F$2:$J$259,5,0))</f>
        <v>0</v>
      </c>
      <c r="V3498" s="232"/>
      <c r="W3498" s="256" t="str">
        <f>IF(TYPE(VLOOKUP(V3498,Catalogue!$F$2:$J$259,3,0))=16," ",VLOOKUP(V3498,Catalogue!$F$2:$J$259,3,0))</f>
        <v xml:space="preserve"> </v>
      </c>
      <c r="X3498" s="228">
        <f>IF(TYPE(VLOOKUP(V3498,Catalogue!$F$2:$J$259,5,0))=16,0,VLOOKUP(V3498,Catalogue!$F$2:$J$259,5,0))</f>
        <v>0</v>
      </c>
      <c r="Y3498" s="232"/>
      <c r="Z3498" s="227" t="str">
        <f>IF(TYPE(VLOOKUP(Y3498,Catalogue!$F$2:$J$259,3,0))=16," ",VLOOKUP(Y3498,Catalogue!$F$2:$J$259,3,0))</f>
        <v xml:space="preserve"> </v>
      </c>
      <c r="AA3498" s="228">
        <f>IF(TYPE(VLOOKUP(Y3498,Catalogue!$F$2:$J$259,5,0))=16,0,VLOOKUP(Y3498,Catalogue!$F$2:$J$259,5,0))</f>
        <v>0</v>
      </c>
      <c r="AB3498" s="260"/>
      <c r="AC3498" s="260"/>
      <c r="AD3498" s="260"/>
      <c r="AE3498" s="260">
        <f t="shared" si="448"/>
        <v>0</v>
      </c>
      <c r="AF3498" s="228">
        <f t="shared" si="450"/>
        <v>0</v>
      </c>
      <c r="AG3498" s="228">
        <f t="shared" si="445"/>
        <v>0</v>
      </c>
      <c r="AH3498" s="228">
        <f t="shared" si="446"/>
        <v>0</v>
      </c>
      <c r="AI3498" s="232"/>
      <c r="AJ3498" s="227" t="str">
        <f>IF(TYPE(VLOOKUP(AI3498,Catalogue!$F$2:$J$259,3,0))=16," ",VLOOKUP(AI3498,Catalogue!$F$2:$J$259,3,0))</f>
        <v xml:space="preserve"> </v>
      </c>
      <c r="AK3498" s="228">
        <f>IF(TYPE(VLOOKUP(AI3498,Catalogue!$F$2:$J$259,5,0))=16,0,VLOOKUP(AI3498,Catalogue!$F$2:$J$259,5,0))</f>
        <v>0</v>
      </c>
      <c r="AL3498" s="227"/>
      <c r="AM3498" s="228">
        <f t="shared" si="449"/>
        <v>0</v>
      </c>
      <c r="AN3498" s="228"/>
      <c r="AO3498" s="229">
        <f t="shared" si="447"/>
        <v>0</v>
      </c>
    </row>
    <row r="3499" spans="1:41" x14ac:dyDescent="0.2">
      <c r="A3499" s="227"/>
      <c r="B3499" s="227"/>
      <c r="C3499" s="227"/>
      <c r="D3499" s="227"/>
      <c r="E3499" s="227"/>
      <c r="F3499" s="227"/>
      <c r="G3499" s="227"/>
      <c r="H3499" s="227"/>
      <c r="I3499" s="227"/>
      <c r="J3499" s="227"/>
      <c r="K3499" s="227"/>
      <c r="L3499" s="228">
        <f>IF(TYPE(VLOOKUP(K3499,Catalogue!$F$2:$J$259,5,0))=16,0,VLOOKUP(K3499,Catalogue!$F$2:$J$259,5,0))</f>
        <v>0</v>
      </c>
      <c r="M3499" s="228"/>
      <c r="N3499" s="228">
        <f t="shared" si="443"/>
        <v>0</v>
      </c>
      <c r="O3499" s="227"/>
      <c r="P3499" s="228">
        <f>IF(TYPE(VLOOKUP(O3499,Catalogue!$F$2:$J$259,5,0))=16,0,VLOOKUP(O3499,Catalogue!$F$2:$J$259,5,0))</f>
        <v>0</v>
      </c>
      <c r="Q3499" s="228"/>
      <c r="R3499" s="228">
        <f t="shared" si="444"/>
        <v>0</v>
      </c>
      <c r="S3499" s="232"/>
      <c r="T3499" s="256" t="str">
        <f>IF(TYPE(VLOOKUP(S3499,Catalogue!$F$2:$J$259,3,0))=16," ",VLOOKUP(S3499,Catalogue!$F$2:$J$259,3,0))</f>
        <v xml:space="preserve"> </v>
      </c>
      <c r="U3499" s="228">
        <f>IF(TYPE(VLOOKUP(S3499,Catalogue!$F$2:$J$259,5,0))=16,0,VLOOKUP(S3499,Catalogue!$F$2:$J$259,5,0))</f>
        <v>0</v>
      </c>
      <c r="V3499" s="232"/>
      <c r="W3499" s="256" t="str">
        <f>IF(TYPE(VLOOKUP(V3499,Catalogue!$F$2:$J$259,3,0))=16," ",VLOOKUP(V3499,Catalogue!$F$2:$J$259,3,0))</f>
        <v xml:space="preserve"> </v>
      </c>
      <c r="X3499" s="228">
        <f>IF(TYPE(VLOOKUP(V3499,Catalogue!$F$2:$J$259,5,0))=16,0,VLOOKUP(V3499,Catalogue!$F$2:$J$259,5,0))</f>
        <v>0</v>
      </c>
      <c r="Y3499" s="232"/>
      <c r="Z3499" s="227" t="str">
        <f>IF(TYPE(VLOOKUP(Y3499,Catalogue!$F$2:$J$259,3,0))=16," ",VLOOKUP(Y3499,Catalogue!$F$2:$J$259,3,0))</f>
        <v xml:space="preserve"> </v>
      </c>
      <c r="AA3499" s="228">
        <f>IF(TYPE(VLOOKUP(Y3499,Catalogue!$F$2:$J$259,5,0))=16,0,VLOOKUP(Y3499,Catalogue!$F$2:$J$259,5,0))</f>
        <v>0</v>
      </c>
      <c r="AB3499" s="260"/>
      <c r="AC3499" s="260"/>
      <c r="AD3499" s="260"/>
      <c r="AE3499" s="260">
        <f t="shared" si="448"/>
        <v>0</v>
      </c>
      <c r="AF3499" s="228">
        <f t="shared" si="450"/>
        <v>0</v>
      </c>
      <c r="AG3499" s="228">
        <f t="shared" si="445"/>
        <v>0</v>
      </c>
      <c r="AH3499" s="228">
        <f t="shared" si="446"/>
        <v>0</v>
      </c>
      <c r="AI3499" s="232"/>
      <c r="AJ3499" s="227" t="str">
        <f>IF(TYPE(VLOOKUP(AI3499,Catalogue!$F$2:$J$259,3,0))=16," ",VLOOKUP(AI3499,Catalogue!$F$2:$J$259,3,0))</f>
        <v xml:space="preserve"> </v>
      </c>
      <c r="AK3499" s="228">
        <f>IF(TYPE(VLOOKUP(AI3499,Catalogue!$F$2:$J$259,5,0))=16,0,VLOOKUP(AI3499,Catalogue!$F$2:$J$259,5,0))</f>
        <v>0</v>
      </c>
      <c r="AL3499" s="227"/>
      <c r="AM3499" s="228">
        <f t="shared" si="449"/>
        <v>0</v>
      </c>
      <c r="AN3499" s="228"/>
      <c r="AO3499" s="229">
        <f t="shared" si="447"/>
        <v>0</v>
      </c>
    </row>
    <row r="3500" spans="1:41" x14ac:dyDescent="0.2">
      <c r="A3500" s="227"/>
      <c r="B3500" s="227"/>
      <c r="C3500" s="227"/>
      <c r="D3500" s="227"/>
      <c r="E3500" s="227"/>
      <c r="F3500" s="227"/>
      <c r="G3500" s="227"/>
      <c r="H3500" s="227"/>
      <c r="I3500" s="227"/>
      <c r="J3500" s="227"/>
      <c r="K3500" s="227"/>
      <c r="L3500" s="228">
        <f>IF(TYPE(VLOOKUP(K3500,Catalogue!$F$2:$J$259,5,0))=16,0,VLOOKUP(K3500,Catalogue!$F$2:$J$259,5,0))</f>
        <v>0</v>
      </c>
      <c r="M3500" s="228"/>
      <c r="N3500" s="228">
        <f t="shared" si="443"/>
        <v>0</v>
      </c>
      <c r="O3500" s="227"/>
      <c r="P3500" s="228">
        <f>IF(TYPE(VLOOKUP(O3500,Catalogue!$F$2:$J$259,5,0))=16,0,VLOOKUP(O3500,Catalogue!$F$2:$J$259,5,0))</f>
        <v>0</v>
      </c>
      <c r="Q3500" s="228"/>
      <c r="R3500" s="228">
        <f t="shared" si="444"/>
        <v>0</v>
      </c>
      <c r="S3500" s="232"/>
      <c r="T3500" s="256" t="str">
        <f>IF(TYPE(VLOOKUP(S3500,Catalogue!$F$2:$J$259,3,0))=16," ",VLOOKUP(S3500,Catalogue!$F$2:$J$259,3,0))</f>
        <v xml:space="preserve"> </v>
      </c>
      <c r="U3500" s="228">
        <f>IF(TYPE(VLOOKUP(S3500,Catalogue!$F$2:$J$259,5,0))=16,0,VLOOKUP(S3500,Catalogue!$F$2:$J$259,5,0))</f>
        <v>0</v>
      </c>
      <c r="V3500" s="232"/>
      <c r="W3500" s="256" t="str">
        <f>IF(TYPE(VLOOKUP(V3500,Catalogue!$F$2:$J$259,3,0))=16," ",VLOOKUP(V3500,Catalogue!$F$2:$J$259,3,0))</f>
        <v xml:space="preserve"> </v>
      </c>
      <c r="X3500" s="228">
        <f>IF(TYPE(VLOOKUP(V3500,Catalogue!$F$2:$J$259,5,0))=16,0,VLOOKUP(V3500,Catalogue!$F$2:$J$259,5,0))</f>
        <v>0</v>
      </c>
      <c r="Y3500" s="232"/>
      <c r="Z3500" s="227" t="str">
        <f>IF(TYPE(VLOOKUP(Y3500,Catalogue!$F$2:$J$259,3,0))=16," ",VLOOKUP(Y3500,Catalogue!$F$2:$J$259,3,0))</f>
        <v xml:space="preserve"> </v>
      </c>
      <c r="AA3500" s="228">
        <f>IF(TYPE(VLOOKUP(Y3500,Catalogue!$F$2:$J$259,5,0))=16,0,VLOOKUP(Y3500,Catalogue!$F$2:$J$259,5,0))</f>
        <v>0</v>
      </c>
      <c r="AB3500" s="260"/>
      <c r="AC3500" s="260"/>
      <c r="AD3500" s="260"/>
      <c r="AE3500" s="260">
        <f t="shared" si="448"/>
        <v>0</v>
      </c>
      <c r="AF3500" s="228">
        <f t="shared" si="450"/>
        <v>0</v>
      </c>
      <c r="AG3500" s="228">
        <f t="shared" si="445"/>
        <v>0</v>
      </c>
      <c r="AH3500" s="228">
        <f t="shared" si="446"/>
        <v>0</v>
      </c>
      <c r="AI3500" s="232"/>
      <c r="AJ3500" s="227" t="str">
        <f>IF(TYPE(VLOOKUP(AI3500,Catalogue!$F$2:$J$259,3,0))=16," ",VLOOKUP(AI3500,Catalogue!$F$2:$J$259,3,0))</f>
        <v xml:space="preserve"> </v>
      </c>
      <c r="AK3500" s="228">
        <f>IF(TYPE(VLOOKUP(AI3500,Catalogue!$F$2:$J$259,5,0))=16,0,VLOOKUP(AI3500,Catalogue!$F$2:$J$259,5,0))</f>
        <v>0</v>
      </c>
      <c r="AL3500" s="227"/>
      <c r="AM3500" s="228">
        <f t="shared" si="449"/>
        <v>0</v>
      </c>
      <c r="AN3500" s="228"/>
      <c r="AO3500" s="229">
        <f t="shared" si="447"/>
        <v>0</v>
      </c>
    </row>
    <row r="3501" spans="1:41" x14ac:dyDescent="0.2">
      <c r="A3501" s="227"/>
      <c r="B3501" s="227"/>
      <c r="C3501" s="227"/>
      <c r="D3501" s="227"/>
      <c r="E3501" s="227"/>
      <c r="F3501" s="227"/>
      <c r="G3501" s="227"/>
      <c r="H3501" s="227"/>
      <c r="I3501" s="227"/>
      <c r="J3501" s="227"/>
      <c r="K3501" s="227"/>
      <c r="L3501" s="228">
        <f>IF(TYPE(VLOOKUP(K3501,Catalogue!$F$2:$J$259,5,0))=16,0,VLOOKUP(K3501,Catalogue!$F$2:$J$259,5,0))</f>
        <v>0</v>
      </c>
      <c r="M3501" s="228"/>
      <c r="N3501" s="228">
        <f t="shared" si="443"/>
        <v>0</v>
      </c>
      <c r="O3501" s="227"/>
      <c r="P3501" s="228">
        <f>IF(TYPE(VLOOKUP(O3501,Catalogue!$F$2:$J$259,5,0))=16,0,VLOOKUP(O3501,Catalogue!$F$2:$J$259,5,0))</f>
        <v>0</v>
      </c>
      <c r="Q3501" s="228"/>
      <c r="R3501" s="228">
        <f t="shared" si="444"/>
        <v>0</v>
      </c>
      <c r="S3501" s="232"/>
      <c r="T3501" s="256" t="str">
        <f>IF(TYPE(VLOOKUP(S3501,Catalogue!$F$2:$J$259,3,0))=16," ",VLOOKUP(S3501,Catalogue!$F$2:$J$259,3,0))</f>
        <v xml:space="preserve"> </v>
      </c>
      <c r="U3501" s="228">
        <f>IF(TYPE(VLOOKUP(S3501,Catalogue!$F$2:$J$259,5,0))=16,0,VLOOKUP(S3501,Catalogue!$F$2:$J$259,5,0))</f>
        <v>0</v>
      </c>
      <c r="V3501" s="232"/>
      <c r="W3501" s="256" t="str">
        <f>IF(TYPE(VLOOKUP(V3501,Catalogue!$F$2:$J$259,3,0))=16," ",VLOOKUP(V3501,Catalogue!$F$2:$J$259,3,0))</f>
        <v xml:space="preserve"> </v>
      </c>
      <c r="X3501" s="228">
        <f>IF(TYPE(VLOOKUP(V3501,Catalogue!$F$2:$J$259,5,0))=16,0,VLOOKUP(V3501,Catalogue!$F$2:$J$259,5,0))</f>
        <v>0</v>
      </c>
      <c r="Y3501" s="232"/>
      <c r="Z3501" s="227" t="str">
        <f>IF(TYPE(VLOOKUP(Y3501,Catalogue!$F$2:$J$259,3,0))=16," ",VLOOKUP(Y3501,Catalogue!$F$2:$J$259,3,0))</f>
        <v xml:space="preserve"> </v>
      </c>
      <c r="AA3501" s="228">
        <f>IF(TYPE(VLOOKUP(Y3501,Catalogue!$F$2:$J$259,5,0))=16,0,VLOOKUP(Y3501,Catalogue!$F$2:$J$259,5,0))</f>
        <v>0</v>
      </c>
      <c r="AB3501" s="260"/>
      <c r="AC3501" s="260"/>
      <c r="AD3501" s="260"/>
      <c r="AE3501" s="260">
        <f t="shared" si="448"/>
        <v>0</v>
      </c>
      <c r="AF3501" s="228">
        <f t="shared" si="450"/>
        <v>0</v>
      </c>
      <c r="AG3501" s="228">
        <f t="shared" si="445"/>
        <v>0</v>
      </c>
      <c r="AH3501" s="228">
        <f t="shared" si="446"/>
        <v>0</v>
      </c>
      <c r="AI3501" s="232"/>
      <c r="AJ3501" s="227" t="str">
        <f>IF(TYPE(VLOOKUP(AI3501,Catalogue!$F$2:$J$259,3,0))=16," ",VLOOKUP(AI3501,Catalogue!$F$2:$J$259,3,0))</f>
        <v xml:space="preserve"> </v>
      </c>
      <c r="AK3501" s="228">
        <f>IF(TYPE(VLOOKUP(AI3501,Catalogue!$F$2:$J$259,5,0))=16,0,VLOOKUP(AI3501,Catalogue!$F$2:$J$259,5,0))</f>
        <v>0</v>
      </c>
      <c r="AL3501" s="227"/>
      <c r="AM3501" s="228">
        <f t="shared" si="449"/>
        <v>0</v>
      </c>
      <c r="AN3501" s="228"/>
      <c r="AO3501" s="229">
        <f t="shared" si="447"/>
        <v>0</v>
      </c>
    </row>
    <row r="3502" spans="1:41" x14ac:dyDescent="0.2">
      <c r="A3502" s="227"/>
      <c r="B3502" s="227"/>
      <c r="C3502" s="227"/>
      <c r="D3502" s="227"/>
      <c r="E3502" s="227"/>
      <c r="F3502" s="227"/>
      <c r="G3502" s="227"/>
      <c r="H3502" s="227"/>
      <c r="I3502" s="227"/>
      <c r="J3502" s="227"/>
      <c r="K3502" s="227"/>
      <c r="L3502" s="228">
        <f>IF(TYPE(VLOOKUP(K3502,Catalogue!$F$2:$J$259,5,0))=16,0,VLOOKUP(K3502,Catalogue!$F$2:$J$259,5,0))</f>
        <v>0</v>
      </c>
      <c r="M3502" s="228"/>
      <c r="N3502" s="228">
        <f t="shared" si="443"/>
        <v>0</v>
      </c>
      <c r="O3502" s="227"/>
      <c r="P3502" s="228">
        <f>IF(TYPE(VLOOKUP(O3502,Catalogue!$F$2:$J$259,5,0))=16,0,VLOOKUP(O3502,Catalogue!$F$2:$J$259,5,0))</f>
        <v>0</v>
      </c>
      <c r="Q3502" s="228"/>
      <c r="R3502" s="228">
        <f t="shared" si="444"/>
        <v>0</v>
      </c>
      <c r="S3502" s="232"/>
      <c r="T3502" s="256" t="str">
        <f>IF(TYPE(VLOOKUP(S3502,Catalogue!$F$2:$J$259,3,0))=16," ",VLOOKUP(S3502,Catalogue!$F$2:$J$259,3,0))</f>
        <v xml:space="preserve"> </v>
      </c>
      <c r="U3502" s="228">
        <f>IF(TYPE(VLOOKUP(S3502,Catalogue!$F$2:$J$259,5,0))=16,0,VLOOKUP(S3502,Catalogue!$F$2:$J$259,5,0))</f>
        <v>0</v>
      </c>
      <c r="V3502" s="232"/>
      <c r="W3502" s="256" t="str">
        <f>IF(TYPE(VLOOKUP(V3502,Catalogue!$F$2:$J$259,3,0))=16," ",VLOOKUP(V3502,Catalogue!$F$2:$J$259,3,0))</f>
        <v xml:space="preserve"> </v>
      </c>
      <c r="X3502" s="228">
        <f>IF(TYPE(VLOOKUP(V3502,Catalogue!$F$2:$J$259,5,0))=16,0,VLOOKUP(V3502,Catalogue!$F$2:$J$259,5,0))</f>
        <v>0</v>
      </c>
      <c r="Y3502" s="232"/>
      <c r="Z3502" s="227" t="str">
        <f>IF(TYPE(VLOOKUP(Y3502,Catalogue!$F$2:$J$259,3,0))=16," ",VLOOKUP(Y3502,Catalogue!$F$2:$J$259,3,0))</f>
        <v xml:space="preserve"> </v>
      </c>
      <c r="AA3502" s="228">
        <f>IF(TYPE(VLOOKUP(Y3502,Catalogue!$F$2:$J$259,5,0))=16,0,VLOOKUP(Y3502,Catalogue!$F$2:$J$259,5,0))</f>
        <v>0</v>
      </c>
      <c r="AB3502" s="260"/>
      <c r="AC3502" s="260"/>
      <c r="AD3502" s="260"/>
      <c r="AE3502" s="260">
        <f t="shared" si="448"/>
        <v>0</v>
      </c>
      <c r="AF3502" s="228">
        <f t="shared" si="450"/>
        <v>0</v>
      </c>
      <c r="AG3502" s="228">
        <f t="shared" si="445"/>
        <v>0</v>
      </c>
      <c r="AH3502" s="228">
        <f t="shared" si="446"/>
        <v>0</v>
      </c>
      <c r="AI3502" s="232"/>
      <c r="AJ3502" s="227" t="str">
        <f>IF(TYPE(VLOOKUP(AI3502,Catalogue!$F$2:$J$259,3,0))=16," ",VLOOKUP(AI3502,Catalogue!$F$2:$J$259,3,0))</f>
        <v xml:space="preserve"> </v>
      </c>
      <c r="AK3502" s="228">
        <f>IF(TYPE(VLOOKUP(AI3502,Catalogue!$F$2:$J$259,5,0))=16,0,VLOOKUP(AI3502,Catalogue!$F$2:$J$259,5,0))</f>
        <v>0</v>
      </c>
      <c r="AL3502" s="227"/>
      <c r="AM3502" s="228">
        <f t="shared" si="449"/>
        <v>0</v>
      </c>
      <c r="AN3502" s="228"/>
      <c r="AO3502" s="229">
        <f t="shared" si="447"/>
        <v>0</v>
      </c>
    </row>
    <row r="3503" spans="1:41" x14ac:dyDescent="0.2">
      <c r="A3503" s="227"/>
      <c r="B3503" s="227"/>
      <c r="C3503" s="227"/>
      <c r="D3503" s="227"/>
      <c r="E3503" s="227"/>
      <c r="F3503" s="227"/>
      <c r="G3503" s="227"/>
      <c r="H3503" s="227"/>
      <c r="I3503" s="227"/>
      <c r="J3503" s="227"/>
      <c r="K3503" s="227"/>
      <c r="L3503" s="228">
        <f>IF(TYPE(VLOOKUP(K3503,Catalogue!$F$2:$J$259,5,0))=16,0,VLOOKUP(K3503,Catalogue!$F$2:$J$259,5,0))</f>
        <v>0</v>
      </c>
      <c r="M3503" s="228"/>
      <c r="N3503" s="228">
        <f t="shared" si="443"/>
        <v>0</v>
      </c>
      <c r="O3503" s="227"/>
      <c r="P3503" s="228">
        <f>IF(TYPE(VLOOKUP(O3503,Catalogue!$F$2:$J$259,5,0))=16,0,VLOOKUP(O3503,Catalogue!$F$2:$J$259,5,0))</f>
        <v>0</v>
      </c>
      <c r="Q3503" s="228"/>
      <c r="R3503" s="228">
        <f t="shared" si="444"/>
        <v>0</v>
      </c>
      <c r="S3503" s="232"/>
      <c r="T3503" s="256" t="str">
        <f>IF(TYPE(VLOOKUP(S3503,Catalogue!$F$2:$J$259,3,0))=16," ",VLOOKUP(S3503,Catalogue!$F$2:$J$259,3,0))</f>
        <v xml:space="preserve"> </v>
      </c>
      <c r="U3503" s="228">
        <f>IF(TYPE(VLOOKUP(S3503,Catalogue!$F$2:$J$259,5,0))=16,0,VLOOKUP(S3503,Catalogue!$F$2:$J$259,5,0))</f>
        <v>0</v>
      </c>
      <c r="V3503" s="232"/>
      <c r="W3503" s="256" t="str">
        <f>IF(TYPE(VLOOKUP(V3503,Catalogue!$F$2:$J$259,3,0))=16," ",VLOOKUP(V3503,Catalogue!$F$2:$J$259,3,0))</f>
        <v xml:space="preserve"> </v>
      </c>
      <c r="X3503" s="228">
        <f>IF(TYPE(VLOOKUP(V3503,Catalogue!$F$2:$J$259,5,0))=16,0,VLOOKUP(V3503,Catalogue!$F$2:$J$259,5,0))</f>
        <v>0</v>
      </c>
      <c r="Y3503" s="232"/>
      <c r="Z3503" s="227" t="str">
        <f>IF(TYPE(VLOOKUP(Y3503,Catalogue!$F$2:$J$259,3,0))=16," ",VLOOKUP(Y3503,Catalogue!$F$2:$J$259,3,0))</f>
        <v xml:space="preserve"> </v>
      </c>
      <c r="AA3503" s="228">
        <f>IF(TYPE(VLOOKUP(Y3503,Catalogue!$F$2:$J$259,5,0))=16,0,VLOOKUP(Y3503,Catalogue!$F$2:$J$259,5,0))</f>
        <v>0</v>
      </c>
      <c r="AB3503" s="260"/>
      <c r="AC3503" s="260"/>
      <c r="AD3503" s="260"/>
      <c r="AE3503" s="260">
        <f t="shared" si="448"/>
        <v>0</v>
      </c>
      <c r="AF3503" s="228">
        <f t="shared" si="450"/>
        <v>0</v>
      </c>
      <c r="AG3503" s="228">
        <f t="shared" si="445"/>
        <v>0</v>
      </c>
      <c r="AH3503" s="228">
        <f t="shared" si="446"/>
        <v>0</v>
      </c>
      <c r="AI3503" s="232"/>
      <c r="AJ3503" s="227" t="str">
        <f>IF(TYPE(VLOOKUP(AI3503,Catalogue!$F$2:$J$259,3,0))=16," ",VLOOKUP(AI3503,Catalogue!$F$2:$J$259,3,0))</f>
        <v xml:space="preserve"> </v>
      </c>
      <c r="AK3503" s="228">
        <f>IF(TYPE(VLOOKUP(AI3503,Catalogue!$F$2:$J$259,5,0))=16,0,VLOOKUP(AI3503,Catalogue!$F$2:$J$259,5,0))</f>
        <v>0</v>
      </c>
      <c r="AL3503" s="227"/>
      <c r="AM3503" s="228">
        <f t="shared" si="449"/>
        <v>0</v>
      </c>
      <c r="AN3503" s="228"/>
      <c r="AO3503" s="229">
        <f t="shared" si="447"/>
        <v>0</v>
      </c>
    </row>
    <row r="3504" spans="1:41" x14ac:dyDescent="0.2">
      <c r="A3504" s="227"/>
      <c r="B3504" s="227"/>
      <c r="C3504" s="227"/>
      <c r="D3504" s="227"/>
      <c r="E3504" s="227"/>
      <c r="F3504" s="227"/>
      <c r="G3504" s="227"/>
      <c r="H3504" s="227"/>
      <c r="I3504" s="227"/>
      <c r="J3504" s="227"/>
      <c r="K3504" s="227"/>
      <c r="L3504" s="228">
        <f>IF(TYPE(VLOOKUP(K3504,Catalogue!$F$2:$J$259,5,0))=16,0,VLOOKUP(K3504,Catalogue!$F$2:$J$259,5,0))</f>
        <v>0</v>
      </c>
      <c r="M3504" s="228"/>
      <c r="N3504" s="228">
        <f t="shared" si="443"/>
        <v>0</v>
      </c>
      <c r="O3504" s="227"/>
      <c r="P3504" s="228">
        <f>IF(TYPE(VLOOKUP(O3504,Catalogue!$F$2:$J$259,5,0))=16,0,VLOOKUP(O3504,Catalogue!$F$2:$J$259,5,0))</f>
        <v>0</v>
      </c>
      <c r="Q3504" s="228"/>
      <c r="R3504" s="228">
        <f t="shared" si="444"/>
        <v>0</v>
      </c>
      <c r="S3504" s="232"/>
      <c r="T3504" s="256" t="str">
        <f>IF(TYPE(VLOOKUP(S3504,Catalogue!$F$2:$J$259,3,0))=16," ",VLOOKUP(S3504,Catalogue!$F$2:$J$259,3,0))</f>
        <v xml:space="preserve"> </v>
      </c>
      <c r="U3504" s="228">
        <f>IF(TYPE(VLOOKUP(S3504,Catalogue!$F$2:$J$259,5,0))=16,0,VLOOKUP(S3504,Catalogue!$F$2:$J$259,5,0))</f>
        <v>0</v>
      </c>
      <c r="V3504" s="232"/>
      <c r="W3504" s="256" t="str">
        <f>IF(TYPE(VLOOKUP(V3504,Catalogue!$F$2:$J$259,3,0))=16," ",VLOOKUP(V3504,Catalogue!$F$2:$J$259,3,0))</f>
        <v xml:space="preserve"> </v>
      </c>
      <c r="X3504" s="228">
        <f>IF(TYPE(VLOOKUP(V3504,Catalogue!$F$2:$J$259,5,0))=16,0,VLOOKUP(V3504,Catalogue!$F$2:$J$259,5,0))</f>
        <v>0</v>
      </c>
      <c r="Y3504" s="232"/>
      <c r="Z3504" s="227" t="str">
        <f>IF(TYPE(VLOOKUP(Y3504,Catalogue!$F$2:$J$259,3,0))=16," ",VLOOKUP(Y3504,Catalogue!$F$2:$J$259,3,0))</f>
        <v xml:space="preserve"> </v>
      </c>
      <c r="AA3504" s="228">
        <f>IF(TYPE(VLOOKUP(Y3504,Catalogue!$F$2:$J$259,5,0))=16,0,VLOOKUP(Y3504,Catalogue!$F$2:$J$259,5,0))</f>
        <v>0</v>
      </c>
      <c r="AB3504" s="260"/>
      <c r="AC3504" s="260"/>
      <c r="AD3504" s="260"/>
      <c r="AE3504" s="260">
        <f t="shared" si="448"/>
        <v>0</v>
      </c>
      <c r="AF3504" s="228">
        <f t="shared" si="450"/>
        <v>0</v>
      </c>
      <c r="AG3504" s="228">
        <f t="shared" si="445"/>
        <v>0</v>
      </c>
      <c r="AH3504" s="228">
        <f t="shared" si="446"/>
        <v>0</v>
      </c>
      <c r="AI3504" s="232"/>
      <c r="AJ3504" s="227" t="str">
        <f>IF(TYPE(VLOOKUP(AI3504,Catalogue!$F$2:$J$259,3,0))=16," ",VLOOKUP(AI3504,Catalogue!$F$2:$J$259,3,0))</f>
        <v xml:space="preserve"> </v>
      </c>
      <c r="AK3504" s="228">
        <f>IF(TYPE(VLOOKUP(AI3504,Catalogue!$F$2:$J$259,5,0))=16,0,VLOOKUP(AI3504,Catalogue!$F$2:$J$259,5,0))</f>
        <v>0</v>
      </c>
      <c r="AL3504" s="227"/>
      <c r="AM3504" s="228">
        <f t="shared" si="449"/>
        <v>0</v>
      </c>
      <c r="AN3504" s="228"/>
      <c r="AO3504" s="229">
        <f t="shared" si="447"/>
        <v>0</v>
      </c>
    </row>
    <row r="3505" spans="1:41" x14ac:dyDescent="0.2">
      <c r="A3505" s="227"/>
      <c r="B3505" s="227"/>
      <c r="C3505" s="227"/>
      <c r="D3505" s="227"/>
      <c r="E3505" s="227"/>
      <c r="F3505" s="227"/>
      <c r="G3505" s="227"/>
      <c r="H3505" s="227"/>
      <c r="I3505" s="227"/>
      <c r="J3505" s="227"/>
      <c r="K3505" s="227"/>
      <c r="L3505" s="228">
        <f>IF(TYPE(VLOOKUP(K3505,Catalogue!$F$2:$J$259,5,0))=16,0,VLOOKUP(K3505,Catalogue!$F$2:$J$259,5,0))</f>
        <v>0</v>
      </c>
      <c r="M3505" s="228"/>
      <c r="N3505" s="228">
        <f t="shared" si="443"/>
        <v>0</v>
      </c>
      <c r="O3505" s="227"/>
      <c r="P3505" s="228">
        <f>IF(TYPE(VLOOKUP(O3505,Catalogue!$F$2:$J$259,5,0))=16,0,VLOOKUP(O3505,Catalogue!$F$2:$J$259,5,0))</f>
        <v>0</v>
      </c>
      <c r="Q3505" s="228"/>
      <c r="R3505" s="228">
        <f t="shared" si="444"/>
        <v>0</v>
      </c>
      <c r="S3505" s="232"/>
      <c r="T3505" s="256" t="str">
        <f>IF(TYPE(VLOOKUP(S3505,Catalogue!$F$2:$J$259,3,0))=16," ",VLOOKUP(S3505,Catalogue!$F$2:$J$259,3,0))</f>
        <v xml:space="preserve"> </v>
      </c>
      <c r="U3505" s="228">
        <f>IF(TYPE(VLOOKUP(S3505,Catalogue!$F$2:$J$259,5,0))=16,0,VLOOKUP(S3505,Catalogue!$F$2:$J$259,5,0))</f>
        <v>0</v>
      </c>
      <c r="V3505" s="232"/>
      <c r="W3505" s="256" t="str">
        <f>IF(TYPE(VLOOKUP(V3505,Catalogue!$F$2:$J$259,3,0))=16," ",VLOOKUP(V3505,Catalogue!$F$2:$J$259,3,0))</f>
        <v xml:space="preserve"> </v>
      </c>
      <c r="X3505" s="228">
        <f>IF(TYPE(VLOOKUP(V3505,Catalogue!$F$2:$J$259,5,0))=16,0,VLOOKUP(V3505,Catalogue!$F$2:$J$259,5,0))</f>
        <v>0</v>
      </c>
      <c r="Y3505" s="232"/>
      <c r="Z3505" s="227" t="str">
        <f>IF(TYPE(VLOOKUP(Y3505,Catalogue!$F$2:$J$259,3,0))=16," ",VLOOKUP(Y3505,Catalogue!$F$2:$J$259,3,0))</f>
        <v xml:space="preserve"> </v>
      </c>
      <c r="AA3505" s="228">
        <f>IF(TYPE(VLOOKUP(Y3505,Catalogue!$F$2:$J$259,5,0))=16,0,VLOOKUP(Y3505,Catalogue!$F$2:$J$259,5,0))</f>
        <v>0</v>
      </c>
      <c r="AB3505" s="260"/>
      <c r="AC3505" s="260"/>
      <c r="AD3505" s="260"/>
      <c r="AE3505" s="260">
        <f t="shared" si="448"/>
        <v>0</v>
      </c>
      <c r="AF3505" s="228">
        <f t="shared" si="450"/>
        <v>0</v>
      </c>
      <c r="AG3505" s="228">
        <f t="shared" si="445"/>
        <v>0</v>
      </c>
      <c r="AH3505" s="228">
        <f t="shared" si="446"/>
        <v>0</v>
      </c>
      <c r="AI3505" s="232"/>
      <c r="AJ3505" s="227" t="str">
        <f>IF(TYPE(VLOOKUP(AI3505,Catalogue!$F$2:$J$259,3,0))=16," ",VLOOKUP(AI3505,Catalogue!$F$2:$J$259,3,0))</f>
        <v xml:space="preserve"> </v>
      </c>
      <c r="AK3505" s="228">
        <f>IF(TYPE(VLOOKUP(AI3505,Catalogue!$F$2:$J$259,5,0))=16,0,VLOOKUP(AI3505,Catalogue!$F$2:$J$259,5,0))</f>
        <v>0</v>
      </c>
      <c r="AL3505" s="227"/>
      <c r="AM3505" s="228">
        <f t="shared" si="449"/>
        <v>0</v>
      </c>
      <c r="AN3505" s="228"/>
      <c r="AO3505" s="229">
        <f t="shared" si="447"/>
        <v>0</v>
      </c>
    </row>
    <row r="3506" spans="1:41" x14ac:dyDescent="0.2">
      <c r="A3506" s="227"/>
      <c r="B3506" s="227"/>
      <c r="C3506" s="227"/>
      <c r="D3506" s="227"/>
      <c r="E3506" s="227"/>
      <c r="F3506" s="227"/>
      <c r="G3506" s="227"/>
      <c r="H3506" s="227"/>
      <c r="I3506" s="227"/>
      <c r="J3506" s="227"/>
      <c r="K3506" s="227"/>
      <c r="L3506" s="228">
        <f>IF(TYPE(VLOOKUP(K3506,Catalogue!$F$2:$J$259,5,0))=16,0,VLOOKUP(K3506,Catalogue!$F$2:$J$259,5,0))</f>
        <v>0</v>
      </c>
      <c r="M3506" s="228"/>
      <c r="N3506" s="228">
        <f t="shared" si="443"/>
        <v>0</v>
      </c>
      <c r="O3506" s="227"/>
      <c r="P3506" s="228">
        <f>IF(TYPE(VLOOKUP(O3506,Catalogue!$F$2:$J$259,5,0))=16,0,VLOOKUP(O3506,Catalogue!$F$2:$J$259,5,0))</f>
        <v>0</v>
      </c>
      <c r="Q3506" s="228"/>
      <c r="R3506" s="228">
        <f t="shared" si="444"/>
        <v>0</v>
      </c>
      <c r="S3506" s="232"/>
      <c r="T3506" s="256" t="str">
        <f>IF(TYPE(VLOOKUP(S3506,Catalogue!$F$2:$J$259,3,0))=16," ",VLOOKUP(S3506,Catalogue!$F$2:$J$259,3,0))</f>
        <v xml:space="preserve"> </v>
      </c>
      <c r="U3506" s="228">
        <f>IF(TYPE(VLOOKUP(S3506,Catalogue!$F$2:$J$259,5,0))=16,0,VLOOKUP(S3506,Catalogue!$F$2:$J$259,5,0))</f>
        <v>0</v>
      </c>
      <c r="V3506" s="232"/>
      <c r="W3506" s="256" t="str">
        <f>IF(TYPE(VLOOKUP(V3506,Catalogue!$F$2:$J$259,3,0))=16," ",VLOOKUP(V3506,Catalogue!$F$2:$J$259,3,0))</f>
        <v xml:space="preserve"> </v>
      </c>
      <c r="X3506" s="228">
        <f>IF(TYPE(VLOOKUP(V3506,Catalogue!$F$2:$J$259,5,0))=16,0,VLOOKUP(V3506,Catalogue!$F$2:$J$259,5,0))</f>
        <v>0</v>
      </c>
      <c r="Y3506" s="232"/>
      <c r="Z3506" s="227" t="str">
        <f>IF(TYPE(VLOOKUP(Y3506,Catalogue!$F$2:$J$259,3,0))=16," ",VLOOKUP(Y3506,Catalogue!$F$2:$J$259,3,0))</f>
        <v xml:space="preserve"> </v>
      </c>
      <c r="AA3506" s="228">
        <f>IF(TYPE(VLOOKUP(Y3506,Catalogue!$F$2:$J$259,5,0))=16,0,VLOOKUP(Y3506,Catalogue!$F$2:$J$259,5,0))</f>
        <v>0</v>
      </c>
      <c r="AB3506" s="260"/>
      <c r="AC3506" s="260"/>
      <c r="AD3506" s="260"/>
      <c r="AE3506" s="260">
        <f t="shared" si="448"/>
        <v>0</v>
      </c>
      <c r="AF3506" s="228">
        <f t="shared" si="450"/>
        <v>0</v>
      </c>
      <c r="AG3506" s="228">
        <f t="shared" si="445"/>
        <v>0</v>
      </c>
      <c r="AH3506" s="228">
        <f t="shared" si="446"/>
        <v>0</v>
      </c>
      <c r="AI3506" s="232"/>
      <c r="AJ3506" s="227" t="str">
        <f>IF(TYPE(VLOOKUP(AI3506,Catalogue!$F$2:$J$259,3,0))=16," ",VLOOKUP(AI3506,Catalogue!$F$2:$J$259,3,0))</f>
        <v xml:space="preserve"> </v>
      </c>
      <c r="AK3506" s="228">
        <f>IF(TYPE(VLOOKUP(AI3506,Catalogue!$F$2:$J$259,5,0))=16,0,VLOOKUP(AI3506,Catalogue!$F$2:$J$259,5,0))</f>
        <v>0</v>
      </c>
      <c r="AL3506" s="227"/>
      <c r="AM3506" s="228">
        <f t="shared" si="449"/>
        <v>0</v>
      </c>
      <c r="AN3506" s="228"/>
      <c r="AO3506" s="229">
        <f t="shared" si="447"/>
        <v>0</v>
      </c>
    </row>
    <row r="3507" spans="1:41" x14ac:dyDescent="0.2">
      <c r="A3507" s="227"/>
      <c r="B3507" s="227"/>
      <c r="C3507" s="227"/>
      <c r="D3507" s="227"/>
      <c r="E3507" s="227"/>
      <c r="F3507" s="227"/>
      <c r="G3507" s="227"/>
      <c r="H3507" s="227"/>
      <c r="I3507" s="227"/>
      <c r="J3507" s="227"/>
      <c r="K3507" s="227"/>
      <c r="L3507" s="228">
        <f>IF(TYPE(VLOOKUP(K3507,Catalogue!$F$2:$J$259,5,0))=16,0,VLOOKUP(K3507,Catalogue!$F$2:$J$259,5,0))</f>
        <v>0</v>
      </c>
      <c r="M3507" s="228"/>
      <c r="N3507" s="228">
        <f t="shared" si="443"/>
        <v>0</v>
      </c>
      <c r="O3507" s="227"/>
      <c r="P3507" s="228">
        <f>IF(TYPE(VLOOKUP(O3507,Catalogue!$F$2:$J$259,5,0))=16,0,VLOOKUP(O3507,Catalogue!$F$2:$J$259,5,0))</f>
        <v>0</v>
      </c>
      <c r="Q3507" s="228"/>
      <c r="R3507" s="228">
        <f t="shared" si="444"/>
        <v>0</v>
      </c>
      <c r="S3507" s="232"/>
      <c r="T3507" s="256" t="str">
        <f>IF(TYPE(VLOOKUP(S3507,Catalogue!$F$2:$J$259,3,0))=16," ",VLOOKUP(S3507,Catalogue!$F$2:$J$259,3,0))</f>
        <v xml:space="preserve"> </v>
      </c>
      <c r="U3507" s="228">
        <f>IF(TYPE(VLOOKUP(S3507,Catalogue!$F$2:$J$259,5,0))=16,0,VLOOKUP(S3507,Catalogue!$F$2:$J$259,5,0))</f>
        <v>0</v>
      </c>
      <c r="V3507" s="232"/>
      <c r="W3507" s="256" t="str">
        <f>IF(TYPE(VLOOKUP(V3507,Catalogue!$F$2:$J$259,3,0))=16," ",VLOOKUP(V3507,Catalogue!$F$2:$J$259,3,0))</f>
        <v xml:space="preserve"> </v>
      </c>
      <c r="X3507" s="228">
        <f>IF(TYPE(VLOOKUP(V3507,Catalogue!$F$2:$J$259,5,0))=16,0,VLOOKUP(V3507,Catalogue!$F$2:$J$259,5,0))</f>
        <v>0</v>
      </c>
      <c r="Y3507" s="232"/>
      <c r="Z3507" s="227" t="str">
        <f>IF(TYPE(VLOOKUP(Y3507,Catalogue!$F$2:$J$259,3,0))=16," ",VLOOKUP(Y3507,Catalogue!$F$2:$J$259,3,0))</f>
        <v xml:space="preserve"> </v>
      </c>
      <c r="AA3507" s="228">
        <f>IF(TYPE(VLOOKUP(Y3507,Catalogue!$F$2:$J$259,5,0))=16,0,VLOOKUP(Y3507,Catalogue!$F$2:$J$259,5,0))</f>
        <v>0</v>
      </c>
      <c r="AB3507" s="260"/>
      <c r="AC3507" s="260"/>
      <c r="AD3507" s="260"/>
      <c r="AE3507" s="260">
        <f t="shared" si="448"/>
        <v>0</v>
      </c>
      <c r="AF3507" s="228">
        <f t="shared" si="450"/>
        <v>0</v>
      </c>
      <c r="AG3507" s="228">
        <f t="shared" si="445"/>
        <v>0</v>
      </c>
      <c r="AH3507" s="228">
        <f t="shared" si="446"/>
        <v>0</v>
      </c>
      <c r="AI3507" s="232"/>
      <c r="AJ3507" s="227" t="str">
        <f>IF(TYPE(VLOOKUP(AI3507,Catalogue!$F$2:$J$259,3,0))=16," ",VLOOKUP(AI3507,Catalogue!$F$2:$J$259,3,0))</f>
        <v xml:space="preserve"> </v>
      </c>
      <c r="AK3507" s="228">
        <f>IF(TYPE(VLOOKUP(AI3507,Catalogue!$F$2:$J$259,5,0))=16,0,VLOOKUP(AI3507,Catalogue!$F$2:$J$259,5,0))</f>
        <v>0</v>
      </c>
      <c r="AL3507" s="227"/>
      <c r="AM3507" s="228">
        <f t="shared" si="449"/>
        <v>0</v>
      </c>
      <c r="AN3507" s="228"/>
      <c r="AO3507" s="229">
        <f t="shared" si="447"/>
        <v>0</v>
      </c>
    </row>
    <row r="3508" spans="1:41" x14ac:dyDescent="0.2">
      <c r="A3508" s="227"/>
      <c r="B3508" s="227"/>
      <c r="C3508" s="227"/>
      <c r="D3508" s="227"/>
      <c r="E3508" s="227"/>
      <c r="F3508" s="227"/>
      <c r="G3508" s="227"/>
      <c r="H3508" s="227"/>
      <c r="I3508" s="227"/>
      <c r="J3508" s="227"/>
      <c r="K3508" s="227"/>
      <c r="L3508" s="228">
        <f>IF(TYPE(VLOOKUP(K3508,Catalogue!$F$2:$J$259,5,0))=16,0,VLOOKUP(K3508,Catalogue!$F$2:$J$259,5,0))</f>
        <v>0</v>
      </c>
      <c r="M3508" s="228"/>
      <c r="N3508" s="228">
        <f t="shared" si="443"/>
        <v>0</v>
      </c>
      <c r="O3508" s="227"/>
      <c r="P3508" s="228">
        <f>IF(TYPE(VLOOKUP(O3508,Catalogue!$F$2:$J$259,5,0))=16,0,VLOOKUP(O3508,Catalogue!$F$2:$J$259,5,0))</f>
        <v>0</v>
      </c>
      <c r="Q3508" s="228"/>
      <c r="R3508" s="228">
        <f t="shared" si="444"/>
        <v>0</v>
      </c>
      <c r="S3508" s="232"/>
      <c r="T3508" s="256" t="str">
        <f>IF(TYPE(VLOOKUP(S3508,Catalogue!$F$2:$J$259,3,0))=16," ",VLOOKUP(S3508,Catalogue!$F$2:$J$259,3,0))</f>
        <v xml:space="preserve"> </v>
      </c>
      <c r="U3508" s="228">
        <f>IF(TYPE(VLOOKUP(S3508,Catalogue!$F$2:$J$259,5,0))=16,0,VLOOKUP(S3508,Catalogue!$F$2:$J$259,5,0))</f>
        <v>0</v>
      </c>
      <c r="V3508" s="232"/>
      <c r="W3508" s="256" t="str">
        <f>IF(TYPE(VLOOKUP(V3508,Catalogue!$F$2:$J$259,3,0))=16," ",VLOOKUP(V3508,Catalogue!$F$2:$J$259,3,0))</f>
        <v xml:space="preserve"> </v>
      </c>
      <c r="X3508" s="228">
        <f>IF(TYPE(VLOOKUP(V3508,Catalogue!$F$2:$J$259,5,0))=16,0,VLOOKUP(V3508,Catalogue!$F$2:$J$259,5,0))</f>
        <v>0</v>
      </c>
      <c r="Y3508" s="232"/>
      <c r="Z3508" s="227" t="str">
        <f>IF(TYPE(VLOOKUP(Y3508,Catalogue!$F$2:$J$259,3,0))=16," ",VLOOKUP(Y3508,Catalogue!$F$2:$J$259,3,0))</f>
        <v xml:space="preserve"> </v>
      </c>
      <c r="AA3508" s="228">
        <f>IF(TYPE(VLOOKUP(Y3508,Catalogue!$F$2:$J$259,5,0))=16,0,VLOOKUP(Y3508,Catalogue!$F$2:$J$259,5,0))</f>
        <v>0</v>
      </c>
      <c r="AB3508" s="260"/>
      <c r="AC3508" s="260"/>
      <c r="AD3508" s="260"/>
      <c r="AE3508" s="260">
        <f t="shared" si="448"/>
        <v>0</v>
      </c>
      <c r="AF3508" s="228">
        <f t="shared" si="450"/>
        <v>0</v>
      </c>
      <c r="AG3508" s="228">
        <f t="shared" si="445"/>
        <v>0</v>
      </c>
      <c r="AH3508" s="228">
        <f t="shared" si="446"/>
        <v>0</v>
      </c>
      <c r="AI3508" s="232"/>
      <c r="AJ3508" s="227" t="str">
        <f>IF(TYPE(VLOOKUP(AI3508,Catalogue!$F$2:$J$259,3,0))=16," ",VLOOKUP(AI3508,Catalogue!$F$2:$J$259,3,0))</f>
        <v xml:space="preserve"> </v>
      </c>
      <c r="AK3508" s="228">
        <f>IF(TYPE(VLOOKUP(AI3508,Catalogue!$F$2:$J$259,5,0))=16,0,VLOOKUP(AI3508,Catalogue!$F$2:$J$259,5,0))</f>
        <v>0</v>
      </c>
      <c r="AL3508" s="227"/>
      <c r="AM3508" s="228">
        <f t="shared" si="449"/>
        <v>0</v>
      </c>
      <c r="AN3508" s="228"/>
      <c r="AO3508" s="229">
        <f t="shared" si="447"/>
        <v>0</v>
      </c>
    </row>
    <row r="3509" spans="1:41" x14ac:dyDescent="0.2">
      <c r="A3509" s="227"/>
      <c r="B3509" s="227"/>
      <c r="C3509" s="227"/>
      <c r="D3509" s="227"/>
      <c r="E3509" s="227"/>
      <c r="F3509" s="227"/>
      <c r="G3509" s="227"/>
      <c r="H3509" s="227"/>
      <c r="I3509" s="227"/>
      <c r="J3509" s="227"/>
      <c r="K3509" s="227"/>
      <c r="L3509" s="228">
        <f>IF(TYPE(VLOOKUP(K3509,Catalogue!$F$2:$J$259,5,0))=16,0,VLOOKUP(K3509,Catalogue!$F$2:$J$259,5,0))</f>
        <v>0</v>
      </c>
      <c r="M3509" s="228"/>
      <c r="N3509" s="228">
        <f t="shared" si="443"/>
        <v>0</v>
      </c>
      <c r="O3509" s="227"/>
      <c r="P3509" s="228">
        <f>IF(TYPE(VLOOKUP(O3509,Catalogue!$F$2:$J$259,5,0))=16,0,VLOOKUP(O3509,Catalogue!$F$2:$J$259,5,0))</f>
        <v>0</v>
      </c>
      <c r="Q3509" s="228"/>
      <c r="R3509" s="228">
        <f t="shared" si="444"/>
        <v>0</v>
      </c>
      <c r="S3509" s="232"/>
      <c r="T3509" s="256" t="str">
        <f>IF(TYPE(VLOOKUP(S3509,Catalogue!$F$2:$J$259,3,0))=16," ",VLOOKUP(S3509,Catalogue!$F$2:$J$259,3,0))</f>
        <v xml:space="preserve"> </v>
      </c>
      <c r="U3509" s="228">
        <f>IF(TYPE(VLOOKUP(S3509,Catalogue!$F$2:$J$259,5,0))=16,0,VLOOKUP(S3509,Catalogue!$F$2:$J$259,5,0))</f>
        <v>0</v>
      </c>
      <c r="V3509" s="232"/>
      <c r="W3509" s="256" t="str">
        <f>IF(TYPE(VLOOKUP(V3509,Catalogue!$F$2:$J$259,3,0))=16," ",VLOOKUP(V3509,Catalogue!$F$2:$J$259,3,0))</f>
        <v xml:space="preserve"> </v>
      </c>
      <c r="X3509" s="228">
        <f>IF(TYPE(VLOOKUP(V3509,Catalogue!$F$2:$J$259,5,0))=16,0,VLOOKUP(V3509,Catalogue!$F$2:$J$259,5,0))</f>
        <v>0</v>
      </c>
      <c r="Y3509" s="232"/>
      <c r="Z3509" s="227" t="str">
        <f>IF(TYPE(VLOOKUP(Y3509,Catalogue!$F$2:$J$259,3,0))=16," ",VLOOKUP(Y3509,Catalogue!$F$2:$J$259,3,0))</f>
        <v xml:space="preserve"> </v>
      </c>
      <c r="AA3509" s="228">
        <f>IF(TYPE(VLOOKUP(Y3509,Catalogue!$F$2:$J$259,5,0))=16,0,VLOOKUP(Y3509,Catalogue!$F$2:$J$259,5,0))</f>
        <v>0</v>
      </c>
      <c r="AB3509" s="260"/>
      <c r="AC3509" s="260"/>
      <c r="AD3509" s="260"/>
      <c r="AE3509" s="260">
        <f t="shared" si="448"/>
        <v>0</v>
      </c>
      <c r="AF3509" s="228">
        <f t="shared" si="450"/>
        <v>0</v>
      </c>
      <c r="AG3509" s="228">
        <f t="shared" si="445"/>
        <v>0</v>
      </c>
      <c r="AH3509" s="228">
        <f t="shared" si="446"/>
        <v>0</v>
      </c>
      <c r="AI3509" s="232"/>
      <c r="AJ3509" s="227" t="str">
        <f>IF(TYPE(VLOOKUP(AI3509,Catalogue!$F$2:$J$259,3,0))=16," ",VLOOKUP(AI3509,Catalogue!$F$2:$J$259,3,0))</f>
        <v xml:space="preserve"> </v>
      </c>
      <c r="AK3509" s="228">
        <f>IF(TYPE(VLOOKUP(AI3509,Catalogue!$F$2:$J$259,5,0))=16,0,VLOOKUP(AI3509,Catalogue!$F$2:$J$259,5,0))</f>
        <v>0</v>
      </c>
      <c r="AL3509" s="227"/>
      <c r="AM3509" s="228">
        <f t="shared" si="449"/>
        <v>0</v>
      </c>
      <c r="AN3509" s="228"/>
      <c r="AO3509" s="229">
        <f t="shared" si="447"/>
        <v>0</v>
      </c>
    </row>
    <row r="3510" spans="1:41" x14ac:dyDescent="0.2">
      <c r="A3510" s="227"/>
      <c r="B3510" s="227"/>
      <c r="C3510" s="227"/>
      <c r="D3510" s="227"/>
      <c r="E3510" s="227"/>
      <c r="F3510" s="227"/>
      <c r="G3510" s="227"/>
      <c r="H3510" s="227"/>
      <c r="I3510" s="227"/>
      <c r="J3510" s="227"/>
      <c r="K3510" s="227"/>
      <c r="L3510" s="228">
        <f>IF(TYPE(VLOOKUP(K3510,Catalogue!$F$2:$J$259,5,0))=16,0,VLOOKUP(K3510,Catalogue!$F$2:$J$259,5,0))</f>
        <v>0</v>
      </c>
      <c r="M3510" s="228"/>
      <c r="N3510" s="228">
        <f t="shared" si="443"/>
        <v>0</v>
      </c>
      <c r="O3510" s="227"/>
      <c r="P3510" s="228">
        <f>IF(TYPE(VLOOKUP(O3510,Catalogue!$F$2:$J$259,5,0))=16,0,VLOOKUP(O3510,Catalogue!$F$2:$J$259,5,0))</f>
        <v>0</v>
      </c>
      <c r="Q3510" s="228"/>
      <c r="R3510" s="228">
        <f t="shared" si="444"/>
        <v>0</v>
      </c>
      <c r="S3510" s="232"/>
      <c r="T3510" s="256" t="str">
        <f>IF(TYPE(VLOOKUP(S3510,Catalogue!$F$2:$J$259,3,0))=16," ",VLOOKUP(S3510,Catalogue!$F$2:$J$259,3,0))</f>
        <v xml:space="preserve"> </v>
      </c>
      <c r="U3510" s="228">
        <f>IF(TYPE(VLOOKUP(S3510,Catalogue!$F$2:$J$259,5,0))=16,0,VLOOKUP(S3510,Catalogue!$F$2:$J$259,5,0))</f>
        <v>0</v>
      </c>
      <c r="V3510" s="232"/>
      <c r="W3510" s="256" t="str">
        <f>IF(TYPE(VLOOKUP(V3510,Catalogue!$F$2:$J$259,3,0))=16," ",VLOOKUP(V3510,Catalogue!$F$2:$J$259,3,0))</f>
        <v xml:space="preserve"> </v>
      </c>
      <c r="X3510" s="228">
        <f>IF(TYPE(VLOOKUP(V3510,Catalogue!$F$2:$J$259,5,0))=16,0,VLOOKUP(V3510,Catalogue!$F$2:$J$259,5,0))</f>
        <v>0</v>
      </c>
      <c r="Y3510" s="232"/>
      <c r="Z3510" s="227" t="str">
        <f>IF(TYPE(VLOOKUP(Y3510,Catalogue!$F$2:$J$259,3,0))=16," ",VLOOKUP(Y3510,Catalogue!$F$2:$J$259,3,0))</f>
        <v xml:space="preserve"> </v>
      </c>
      <c r="AA3510" s="228">
        <f>IF(TYPE(VLOOKUP(Y3510,Catalogue!$F$2:$J$259,5,0))=16,0,VLOOKUP(Y3510,Catalogue!$F$2:$J$259,5,0))</f>
        <v>0</v>
      </c>
      <c r="AB3510" s="260"/>
      <c r="AC3510" s="260"/>
      <c r="AD3510" s="260"/>
      <c r="AE3510" s="260">
        <f t="shared" si="448"/>
        <v>0</v>
      </c>
      <c r="AF3510" s="228">
        <f t="shared" si="450"/>
        <v>0</v>
      </c>
      <c r="AG3510" s="228">
        <f t="shared" si="445"/>
        <v>0</v>
      </c>
      <c r="AH3510" s="228">
        <f t="shared" si="446"/>
        <v>0</v>
      </c>
      <c r="AI3510" s="232"/>
      <c r="AJ3510" s="227" t="str">
        <f>IF(TYPE(VLOOKUP(AI3510,Catalogue!$F$2:$J$259,3,0))=16," ",VLOOKUP(AI3510,Catalogue!$F$2:$J$259,3,0))</f>
        <v xml:space="preserve"> </v>
      </c>
      <c r="AK3510" s="228">
        <f>IF(TYPE(VLOOKUP(AI3510,Catalogue!$F$2:$J$259,5,0))=16,0,VLOOKUP(AI3510,Catalogue!$F$2:$J$259,5,0))</f>
        <v>0</v>
      </c>
      <c r="AL3510" s="227"/>
      <c r="AM3510" s="228">
        <f t="shared" si="449"/>
        <v>0</v>
      </c>
      <c r="AN3510" s="228"/>
      <c r="AO3510" s="229">
        <f t="shared" si="447"/>
        <v>0</v>
      </c>
    </row>
    <row r="3511" spans="1:41" x14ac:dyDescent="0.2">
      <c r="A3511" s="227"/>
      <c r="B3511" s="227"/>
      <c r="C3511" s="227"/>
      <c r="D3511" s="227"/>
      <c r="E3511" s="227"/>
      <c r="F3511" s="227"/>
      <c r="G3511" s="227"/>
      <c r="H3511" s="227"/>
      <c r="I3511" s="227"/>
      <c r="J3511" s="227"/>
      <c r="K3511" s="227"/>
      <c r="L3511" s="228">
        <f>IF(TYPE(VLOOKUP(K3511,Catalogue!$F$2:$J$259,5,0))=16,0,VLOOKUP(K3511,Catalogue!$F$2:$J$259,5,0))</f>
        <v>0</v>
      </c>
      <c r="M3511" s="228"/>
      <c r="N3511" s="228">
        <f t="shared" si="443"/>
        <v>0</v>
      </c>
      <c r="O3511" s="227"/>
      <c r="P3511" s="228">
        <f>IF(TYPE(VLOOKUP(O3511,Catalogue!$F$2:$J$259,5,0))=16,0,VLOOKUP(O3511,Catalogue!$F$2:$J$259,5,0))</f>
        <v>0</v>
      </c>
      <c r="Q3511" s="228"/>
      <c r="R3511" s="228">
        <f t="shared" si="444"/>
        <v>0</v>
      </c>
      <c r="S3511" s="232"/>
      <c r="T3511" s="256" t="str">
        <f>IF(TYPE(VLOOKUP(S3511,Catalogue!$F$2:$J$259,3,0))=16," ",VLOOKUP(S3511,Catalogue!$F$2:$J$259,3,0))</f>
        <v xml:space="preserve"> </v>
      </c>
      <c r="U3511" s="228">
        <f>IF(TYPE(VLOOKUP(S3511,Catalogue!$F$2:$J$259,5,0))=16,0,VLOOKUP(S3511,Catalogue!$F$2:$J$259,5,0))</f>
        <v>0</v>
      </c>
      <c r="V3511" s="232"/>
      <c r="W3511" s="256" t="str">
        <f>IF(TYPE(VLOOKUP(V3511,Catalogue!$F$2:$J$259,3,0))=16," ",VLOOKUP(V3511,Catalogue!$F$2:$J$259,3,0))</f>
        <v xml:space="preserve"> </v>
      </c>
      <c r="X3511" s="228">
        <f>IF(TYPE(VLOOKUP(V3511,Catalogue!$F$2:$J$259,5,0))=16,0,VLOOKUP(V3511,Catalogue!$F$2:$J$259,5,0))</f>
        <v>0</v>
      </c>
      <c r="Y3511" s="232"/>
      <c r="Z3511" s="227" t="str">
        <f>IF(TYPE(VLOOKUP(Y3511,Catalogue!$F$2:$J$259,3,0))=16," ",VLOOKUP(Y3511,Catalogue!$F$2:$J$259,3,0))</f>
        <v xml:space="preserve"> </v>
      </c>
      <c r="AA3511" s="228">
        <f>IF(TYPE(VLOOKUP(Y3511,Catalogue!$F$2:$J$259,5,0))=16,0,VLOOKUP(Y3511,Catalogue!$F$2:$J$259,5,0))</f>
        <v>0</v>
      </c>
      <c r="AB3511" s="260"/>
      <c r="AC3511" s="260"/>
      <c r="AD3511" s="260"/>
      <c r="AE3511" s="260">
        <f t="shared" si="448"/>
        <v>0</v>
      </c>
      <c r="AF3511" s="228">
        <f t="shared" si="450"/>
        <v>0</v>
      </c>
      <c r="AG3511" s="228">
        <f t="shared" si="445"/>
        <v>0</v>
      </c>
      <c r="AH3511" s="228">
        <f t="shared" si="446"/>
        <v>0</v>
      </c>
      <c r="AI3511" s="232"/>
      <c r="AJ3511" s="227" t="str">
        <f>IF(TYPE(VLOOKUP(AI3511,Catalogue!$F$2:$J$259,3,0))=16," ",VLOOKUP(AI3511,Catalogue!$F$2:$J$259,3,0))</f>
        <v xml:space="preserve"> </v>
      </c>
      <c r="AK3511" s="228">
        <f>IF(TYPE(VLOOKUP(AI3511,Catalogue!$F$2:$J$259,5,0))=16,0,VLOOKUP(AI3511,Catalogue!$F$2:$J$259,5,0))</f>
        <v>0</v>
      </c>
      <c r="AL3511" s="227"/>
      <c r="AM3511" s="228">
        <f t="shared" si="449"/>
        <v>0</v>
      </c>
      <c r="AN3511" s="228"/>
      <c r="AO3511" s="229">
        <f t="shared" si="447"/>
        <v>0</v>
      </c>
    </row>
    <row r="3512" spans="1:41" x14ac:dyDescent="0.2">
      <c r="A3512" s="227"/>
      <c r="B3512" s="227"/>
      <c r="C3512" s="227"/>
      <c r="D3512" s="227"/>
      <c r="E3512" s="227"/>
      <c r="F3512" s="227"/>
      <c r="G3512" s="227"/>
      <c r="H3512" s="227"/>
      <c r="I3512" s="227"/>
      <c r="J3512" s="227"/>
      <c r="K3512" s="227"/>
      <c r="L3512" s="228">
        <f>IF(TYPE(VLOOKUP(K3512,Catalogue!$F$2:$J$259,5,0))=16,0,VLOOKUP(K3512,Catalogue!$F$2:$J$259,5,0))</f>
        <v>0</v>
      </c>
      <c r="M3512" s="228"/>
      <c r="N3512" s="228">
        <f t="shared" si="443"/>
        <v>0</v>
      </c>
      <c r="O3512" s="227"/>
      <c r="P3512" s="228">
        <f>IF(TYPE(VLOOKUP(O3512,Catalogue!$F$2:$J$259,5,0))=16,0,VLOOKUP(O3512,Catalogue!$F$2:$J$259,5,0))</f>
        <v>0</v>
      </c>
      <c r="Q3512" s="228"/>
      <c r="R3512" s="228">
        <f t="shared" si="444"/>
        <v>0</v>
      </c>
      <c r="S3512" s="232"/>
      <c r="T3512" s="256" t="str">
        <f>IF(TYPE(VLOOKUP(S3512,Catalogue!$F$2:$J$259,3,0))=16," ",VLOOKUP(S3512,Catalogue!$F$2:$J$259,3,0))</f>
        <v xml:space="preserve"> </v>
      </c>
      <c r="U3512" s="228">
        <f>IF(TYPE(VLOOKUP(S3512,Catalogue!$F$2:$J$259,5,0))=16,0,VLOOKUP(S3512,Catalogue!$F$2:$J$259,5,0))</f>
        <v>0</v>
      </c>
      <c r="V3512" s="232"/>
      <c r="W3512" s="256" t="str">
        <f>IF(TYPE(VLOOKUP(V3512,Catalogue!$F$2:$J$259,3,0))=16," ",VLOOKUP(V3512,Catalogue!$F$2:$J$259,3,0))</f>
        <v xml:space="preserve"> </v>
      </c>
      <c r="X3512" s="228">
        <f>IF(TYPE(VLOOKUP(V3512,Catalogue!$F$2:$J$259,5,0))=16,0,VLOOKUP(V3512,Catalogue!$F$2:$J$259,5,0))</f>
        <v>0</v>
      </c>
      <c r="Y3512" s="232"/>
      <c r="Z3512" s="227" t="str">
        <f>IF(TYPE(VLOOKUP(Y3512,Catalogue!$F$2:$J$259,3,0))=16," ",VLOOKUP(Y3512,Catalogue!$F$2:$J$259,3,0))</f>
        <v xml:space="preserve"> </v>
      </c>
      <c r="AA3512" s="228">
        <f>IF(TYPE(VLOOKUP(Y3512,Catalogue!$F$2:$J$259,5,0))=16,0,VLOOKUP(Y3512,Catalogue!$F$2:$J$259,5,0))</f>
        <v>0</v>
      </c>
      <c r="AB3512" s="260"/>
      <c r="AC3512" s="260"/>
      <c r="AD3512" s="260"/>
      <c r="AE3512" s="260">
        <f t="shared" si="448"/>
        <v>0</v>
      </c>
      <c r="AF3512" s="228">
        <f t="shared" si="450"/>
        <v>0</v>
      </c>
      <c r="AG3512" s="228">
        <f t="shared" si="445"/>
        <v>0</v>
      </c>
      <c r="AH3512" s="228">
        <f t="shared" si="446"/>
        <v>0</v>
      </c>
      <c r="AI3512" s="232"/>
      <c r="AJ3512" s="227" t="str">
        <f>IF(TYPE(VLOOKUP(AI3512,Catalogue!$F$2:$J$259,3,0))=16," ",VLOOKUP(AI3512,Catalogue!$F$2:$J$259,3,0))</f>
        <v xml:space="preserve"> </v>
      </c>
      <c r="AK3512" s="228">
        <f>IF(TYPE(VLOOKUP(AI3512,Catalogue!$F$2:$J$259,5,0))=16,0,VLOOKUP(AI3512,Catalogue!$F$2:$J$259,5,0))</f>
        <v>0</v>
      </c>
      <c r="AL3512" s="227"/>
      <c r="AM3512" s="228">
        <f t="shared" si="449"/>
        <v>0</v>
      </c>
      <c r="AN3512" s="228"/>
      <c r="AO3512" s="229">
        <f t="shared" si="447"/>
        <v>0</v>
      </c>
    </row>
    <row r="3513" spans="1:41" x14ac:dyDescent="0.2">
      <c r="A3513" s="227"/>
      <c r="B3513" s="227"/>
      <c r="C3513" s="227"/>
      <c r="D3513" s="227"/>
      <c r="E3513" s="227"/>
      <c r="F3513" s="227"/>
      <c r="G3513" s="227"/>
      <c r="H3513" s="227"/>
      <c r="I3513" s="227"/>
      <c r="J3513" s="227"/>
      <c r="K3513" s="227"/>
      <c r="L3513" s="228">
        <f>IF(TYPE(VLOOKUP(K3513,Catalogue!$F$2:$J$259,5,0))=16,0,VLOOKUP(K3513,Catalogue!$F$2:$J$259,5,0))</f>
        <v>0</v>
      </c>
      <c r="M3513" s="228"/>
      <c r="N3513" s="228">
        <f t="shared" si="443"/>
        <v>0</v>
      </c>
      <c r="O3513" s="227"/>
      <c r="P3513" s="228">
        <f>IF(TYPE(VLOOKUP(O3513,Catalogue!$F$2:$J$259,5,0))=16,0,VLOOKUP(O3513,Catalogue!$F$2:$J$259,5,0))</f>
        <v>0</v>
      </c>
      <c r="Q3513" s="228"/>
      <c r="R3513" s="228">
        <f t="shared" si="444"/>
        <v>0</v>
      </c>
      <c r="S3513" s="232"/>
      <c r="T3513" s="256" t="str">
        <f>IF(TYPE(VLOOKUP(S3513,Catalogue!$F$2:$J$259,3,0))=16," ",VLOOKUP(S3513,Catalogue!$F$2:$J$259,3,0))</f>
        <v xml:space="preserve"> </v>
      </c>
      <c r="U3513" s="228">
        <f>IF(TYPE(VLOOKUP(S3513,Catalogue!$F$2:$J$259,5,0))=16,0,VLOOKUP(S3513,Catalogue!$F$2:$J$259,5,0))</f>
        <v>0</v>
      </c>
      <c r="V3513" s="232"/>
      <c r="W3513" s="256" t="str">
        <f>IF(TYPE(VLOOKUP(V3513,Catalogue!$F$2:$J$259,3,0))=16," ",VLOOKUP(V3513,Catalogue!$F$2:$J$259,3,0))</f>
        <v xml:space="preserve"> </v>
      </c>
      <c r="X3513" s="228">
        <f>IF(TYPE(VLOOKUP(V3513,Catalogue!$F$2:$J$259,5,0))=16,0,VLOOKUP(V3513,Catalogue!$F$2:$J$259,5,0))</f>
        <v>0</v>
      </c>
      <c r="Y3513" s="232"/>
      <c r="Z3513" s="227" t="str">
        <f>IF(TYPE(VLOOKUP(Y3513,Catalogue!$F$2:$J$259,3,0))=16," ",VLOOKUP(Y3513,Catalogue!$F$2:$J$259,3,0))</f>
        <v xml:space="preserve"> </v>
      </c>
      <c r="AA3513" s="228">
        <f>IF(TYPE(VLOOKUP(Y3513,Catalogue!$F$2:$J$259,5,0))=16,0,VLOOKUP(Y3513,Catalogue!$F$2:$J$259,5,0))</f>
        <v>0</v>
      </c>
      <c r="AB3513" s="260"/>
      <c r="AC3513" s="260"/>
      <c r="AD3513" s="260"/>
      <c r="AE3513" s="260">
        <f t="shared" si="448"/>
        <v>0</v>
      </c>
      <c r="AF3513" s="228">
        <f t="shared" si="450"/>
        <v>0</v>
      </c>
      <c r="AG3513" s="228">
        <f t="shared" si="445"/>
        <v>0</v>
      </c>
      <c r="AH3513" s="228">
        <f t="shared" si="446"/>
        <v>0</v>
      </c>
      <c r="AI3513" s="232"/>
      <c r="AJ3513" s="227" t="str">
        <f>IF(TYPE(VLOOKUP(AI3513,Catalogue!$F$2:$J$259,3,0))=16," ",VLOOKUP(AI3513,Catalogue!$F$2:$J$259,3,0))</f>
        <v xml:space="preserve"> </v>
      </c>
      <c r="AK3513" s="228">
        <f>IF(TYPE(VLOOKUP(AI3513,Catalogue!$F$2:$J$259,5,0))=16,0,VLOOKUP(AI3513,Catalogue!$F$2:$J$259,5,0))</f>
        <v>0</v>
      </c>
      <c r="AL3513" s="227"/>
      <c r="AM3513" s="228">
        <f t="shared" si="449"/>
        <v>0</v>
      </c>
      <c r="AN3513" s="228"/>
      <c r="AO3513" s="229">
        <f t="shared" si="447"/>
        <v>0</v>
      </c>
    </row>
    <row r="3514" spans="1:41" x14ac:dyDescent="0.2">
      <c r="A3514" s="227"/>
      <c r="B3514" s="227"/>
      <c r="C3514" s="227"/>
      <c r="D3514" s="227"/>
      <c r="E3514" s="227"/>
      <c r="F3514" s="227"/>
      <c r="G3514" s="227"/>
      <c r="H3514" s="227"/>
      <c r="I3514" s="227"/>
      <c r="J3514" s="227"/>
      <c r="K3514" s="227"/>
      <c r="L3514" s="228">
        <f>IF(TYPE(VLOOKUP(K3514,Catalogue!$F$2:$J$259,5,0))=16,0,VLOOKUP(K3514,Catalogue!$F$2:$J$259,5,0))</f>
        <v>0</v>
      </c>
      <c r="M3514" s="228"/>
      <c r="N3514" s="228">
        <f t="shared" si="443"/>
        <v>0</v>
      </c>
      <c r="O3514" s="227"/>
      <c r="P3514" s="228">
        <f>IF(TYPE(VLOOKUP(O3514,Catalogue!$F$2:$J$259,5,0))=16,0,VLOOKUP(O3514,Catalogue!$F$2:$J$259,5,0))</f>
        <v>0</v>
      </c>
      <c r="Q3514" s="228"/>
      <c r="R3514" s="228">
        <f t="shared" si="444"/>
        <v>0</v>
      </c>
      <c r="S3514" s="232"/>
      <c r="T3514" s="256" t="str">
        <f>IF(TYPE(VLOOKUP(S3514,Catalogue!$F$2:$J$259,3,0))=16," ",VLOOKUP(S3514,Catalogue!$F$2:$J$259,3,0))</f>
        <v xml:space="preserve"> </v>
      </c>
      <c r="U3514" s="228">
        <f>IF(TYPE(VLOOKUP(S3514,Catalogue!$F$2:$J$259,5,0))=16,0,VLOOKUP(S3514,Catalogue!$F$2:$J$259,5,0))</f>
        <v>0</v>
      </c>
      <c r="V3514" s="232"/>
      <c r="W3514" s="256" t="str">
        <f>IF(TYPE(VLOOKUP(V3514,Catalogue!$F$2:$J$259,3,0))=16," ",VLOOKUP(V3514,Catalogue!$F$2:$J$259,3,0))</f>
        <v xml:space="preserve"> </v>
      </c>
      <c r="X3514" s="228">
        <f>IF(TYPE(VLOOKUP(V3514,Catalogue!$F$2:$J$259,5,0))=16,0,VLOOKUP(V3514,Catalogue!$F$2:$J$259,5,0))</f>
        <v>0</v>
      </c>
      <c r="Y3514" s="232"/>
      <c r="Z3514" s="227" t="str">
        <f>IF(TYPE(VLOOKUP(Y3514,Catalogue!$F$2:$J$259,3,0))=16," ",VLOOKUP(Y3514,Catalogue!$F$2:$J$259,3,0))</f>
        <v xml:space="preserve"> </v>
      </c>
      <c r="AA3514" s="228">
        <f>IF(TYPE(VLOOKUP(Y3514,Catalogue!$F$2:$J$259,5,0))=16,0,VLOOKUP(Y3514,Catalogue!$F$2:$J$259,5,0))</f>
        <v>0</v>
      </c>
      <c r="AB3514" s="260"/>
      <c r="AC3514" s="260"/>
      <c r="AD3514" s="260"/>
      <c r="AE3514" s="260">
        <f t="shared" si="448"/>
        <v>0</v>
      </c>
      <c r="AF3514" s="228">
        <f t="shared" si="450"/>
        <v>0</v>
      </c>
      <c r="AG3514" s="228">
        <f t="shared" si="445"/>
        <v>0</v>
      </c>
      <c r="AH3514" s="228">
        <f t="shared" si="446"/>
        <v>0</v>
      </c>
      <c r="AI3514" s="232"/>
      <c r="AJ3514" s="227" t="str">
        <f>IF(TYPE(VLOOKUP(AI3514,Catalogue!$F$2:$J$259,3,0))=16," ",VLOOKUP(AI3514,Catalogue!$F$2:$J$259,3,0))</f>
        <v xml:space="preserve"> </v>
      </c>
      <c r="AK3514" s="228">
        <f>IF(TYPE(VLOOKUP(AI3514,Catalogue!$F$2:$J$259,5,0))=16,0,VLOOKUP(AI3514,Catalogue!$F$2:$J$259,5,0))</f>
        <v>0</v>
      </c>
      <c r="AL3514" s="227"/>
      <c r="AM3514" s="228">
        <f t="shared" si="449"/>
        <v>0</v>
      </c>
      <c r="AN3514" s="228"/>
      <c r="AO3514" s="229">
        <f t="shared" si="447"/>
        <v>0</v>
      </c>
    </row>
    <row r="3515" spans="1:41" x14ac:dyDescent="0.2">
      <c r="A3515" s="227"/>
      <c r="B3515" s="227"/>
      <c r="C3515" s="227"/>
      <c r="D3515" s="227"/>
      <c r="E3515" s="227"/>
      <c r="F3515" s="227"/>
      <c r="G3515" s="227"/>
      <c r="H3515" s="227"/>
      <c r="I3515" s="227"/>
      <c r="J3515" s="227"/>
      <c r="K3515" s="227"/>
      <c r="L3515" s="228">
        <f>IF(TYPE(VLOOKUP(K3515,Catalogue!$F$2:$J$259,5,0))=16,0,VLOOKUP(K3515,Catalogue!$F$2:$J$259,5,0))</f>
        <v>0</v>
      </c>
      <c r="M3515" s="228"/>
      <c r="N3515" s="228">
        <f t="shared" si="443"/>
        <v>0</v>
      </c>
      <c r="O3515" s="227"/>
      <c r="P3515" s="228">
        <f>IF(TYPE(VLOOKUP(O3515,Catalogue!$F$2:$J$259,5,0))=16,0,VLOOKUP(O3515,Catalogue!$F$2:$J$259,5,0))</f>
        <v>0</v>
      </c>
      <c r="Q3515" s="228"/>
      <c r="R3515" s="228">
        <f t="shared" si="444"/>
        <v>0</v>
      </c>
      <c r="S3515" s="232"/>
      <c r="T3515" s="256" t="str">
        <f>IF(TYPE(VLOOKUP(S3515,Catalogue!$F$2:$J$259,3,0))=16," ",VLOOKUP(S3515,Catalogue!$F$2:$J$259,3,0))</f>
        <v xml:space="preserve"> </v>
      </c>
      <c r="U3515" s="228">
        <f>IF(TYPE(VLOOKUP(S3515,Catalogue!$F$2:$J$259,5,0))=16,0,VLOOKUP(S3515,Catalogue!$F$2:$J$259,5,0))</f>
        <v>0</v>
      </c>
      <c r="V3515" s="232"/>
      <c r="W3515" s="256" t="str">
        <f>IF(TYPE(VLOOKUP(V3515,Catalogue!$F$2:$J$259,3,0))=16," ",VLOOKUP(V3515,Catalogue!$F$2:$J$259,3,0))</f>
        <v xml:space="preserve"> </v>
      </c>
      <c r="X3515" s="228">
        <f>IF(TYPE(VLOOKUP(V3515,Catalogue!$F$2:$J$259,5,0))=16,0,VLOOKUP(V3515,Catalogue!$F$2:$J$259,5,0))</f>
        <v>0</v>
      </c>
      <c r="Y3515" s="232"/>
      <c r="Z3515" s="227" t="str">
        <f>IF(TYPE(VLOOKUP(Y3515,Catalogue!$F$2:$J$259,3,0))=16," ",VLOOKUP(Y3515,Catalogue!$F$2:$J$259,3,0))</f>
        <v xml:space="preserve"> </v>
      </c>
      <c r="AA3515" s="228">
        <f>IF(TYPE(VLOOKUP(Y3515,Catalogue!$F$2:$J$259,5,0))=16,0,VLOOKUP(Y3515,Catalogue!$F$2:$J$259,5,0))</f>
        <v>0</v>
      </c>
      <c r="AB3515" s="260"/>
      <c r="AC3515" s="260"/>
      <c r="AD3515" s="260"/>
      <c r="AE3515" s="260">
        <f t="shared" si="448"/>
        <v>0</v>
      </c>
      <c r="AF3515" s="228">
        <f t="shared" si="450"/>
        <v>0</v>
      </c>
      <c r="AG3515" s="228">
        <f t="shared" si="445"/>
        <v>0</v>
      </c>
      <c r="AH3515" s="228">
        <f t="shared" si="446"/>
        <v>0</v>
      </c>
      <c r="AI3515" s="232"/>
      <c r="AJ3515" s="227" t="str">
        <f>IF(TYPE(VLOOKUP(AI3515,Catalogue!$F$2:$J$259,3,0))=16," ",VLOOKUP(AI3515,Catalogue!$F$2:$J$259,3,0))</f>
        <v xml:space="preserve"> </v>
      </c>
      <c r="AK3515" s="228">
        <f>IF(TYPE(VLOOKUP(AI3515,Catalogue!$F$2:$J$259,5,0))=16,0,VLOOKUP(AI3515,Catalogue!$F$2:$J$259,5,0))</f>
        <v>0</v>
      </c>
      <c r="AL3515" s="227"/>
      <c r="AM3515" s="228">
        <f t="shared" si="449"/>
        <v>0</v>
      </c>
      <c r="AN3515" s="228"/>
      <c r="AO3515" s="229">
        <f t="shared" si="447"/>
        <v>0</v>
      </c>
    </row>
    <row r="3516" spans="1:41" x14ac:dyDescent="0.2">
      <c r="A3516" s="227"/>
      <c r="B3516" s="227"/>
      <c r="C3516" s="227"/>
      <c r="D3516" s="227"/>
      <c r="E3516" s="227"/>
      <c r="F3516" s="227"/>
      <c r="G3516" s="227"/>
      <c r="H3516" s="227"/>
      <c r="I3516" s="227"/>
      <c r="J3516" s="227"/>
      <c r="K3516" s="227"/>
      <c r="L3516" s="228">
        <f>IF(TYPE(VLOOKUP(K3516,Catalogue!$F$2:$J$259,5,0))=16,0,VLOOKUP(K3516,Catalogue!$F$2:$J$259,5,0))</f>
        <v>0</v>
      </c>
      <c r="M3516" s="228"/>
      <c r="N3516" s="228">
        <f t="shared" si="443"/>
        <v>0</v>
      </c>
      <c r="O3516" s="227"/>
      <c r="P3516" s="228">
        <f>IF(TYPE(VLOOKUP(O3516,Catalogue!$F$2:$J$259,5,0))=16,0,VLOOKUP(O3516,Catalogue!$F$2:$J$259,5,0))</f>
        <v>0</v>
      </c>
      <c r="Q3516" s="228"/>
      <c r="R3516" s="228">
        <f t="shared" si="444"/>
        <v>0</v>
      </c>
      <c r="S3516" s="232"/>
      <c r="T3516" s="256" t="str">
        <f>IF(TYPE(VLOOKUP(S3516,Catalogue!$F$2:$J$259,3,0))=16," ",VLOOKUP(S3516,Catalogue!$F$2:$J$259,3,0))</f>
        <v xml:space="preserve"> </v>
      </c>
      <c r="U3516" s="228">
        <f>IF(TYPE(VLOOKUP(S3516,Catalogue!$F$2:$J$259,5,0))=16,0,VLOOKUP(S3516,Catalogue!$F$2:$J$259,5,0))</f>
        <v>0</v>
      </c>
      <c r="V3516" s="232"/>
      <c r="W3516" s="256" t="str">
        <f>IF(TYPE(VLOOKUP(V3516,Catalogue!$F$2:$J$259,3,0))=16," ",VLOOKUP(V3516,Catalogue!$F$2:$J$259,3,0))</f>
        <v xml:space="preserve"> </v>
      </c>
      <c r="X3516" s="228">
        <f>IF(TYPE(VLOOKUP(V3516,Catalogue!$F$2:$J$259,5,0))=16,0,VLOOKUP(V3516,Catalogue!$F$2:$J$259,5,0))</f>
        <v>0</v>
      </c>
      <c r="Y3516" s="232"/>
      <c r="Z3516" s="227" t="str">
        <f>IF(TYPE(VLOOKUP(Y3516,Catalogue!$F$2:$J$259,3,0))=16," ",VLOOKUP(Y3516,Catalogue!$F$2:$J$259,3,0))</f>
        <v xml:space="preserve"> </v>
      </c>
      <c r="AA3516" s="228">
        <f>IF(TYPE(VLOOKUP(Y3516,Catalogue!$F$2:$J$259,5,0))=16,0,VLOOKUP(Y3516,Catalogue!$F$2:$J$259,5,0))</f>
        <v>0</v>
      </c>
      <c r="AB3516" s="260"/>
      <c r="AC3516" s="260"/>
      <c r="AD3516" s="260"/>
      <c r="AE3516" s="260">
        <f t="shared" si="448"/>
        <v>0</v>
      </c>
      <c r="AF3516" s="228">
        <f t="shared" si="450"/>
        <v>0</v>
      </c>
      <c r="AG3516" s="228">
        <f t="shared" si="445"/>
        <v>0</v>
      </c>
      <c r="AH3516" s="228">
        <f t="shared" si="446"/>
        <v>0</v>
      </c>
      <c r="AI3516" s="232"/>
      <c r="AJ3516" s="227" t="str">
        <f>IF(TYPE(VLOOKUP(AI3516,Catalogue!$F$2:$J$259,3,0))=16," ",VLOOKUP(AI3516,Catalogue!$F$2:$J$259,3,0))</f>
        <v xml:space="preserve"> </v>
      </c>
      <c r="AK3516" s="228">
        <f>IF(TYPE(VLOOKUP(AI3516,Catalogue!$F$2:$J$259,5,0))=16,0,VLOOKUP(AI3516,Catalogue!$F$2:$J$259,5,0))</f>
        <v>0</v>
      </c>
      <c r="AL3516" s="227"/>
      <c r="AM3516" s="228">
        <f t="shared" si="449"/>
        <v>0</v>
      </c>
      <c r="AN3516" s="228"/>
      <c r="AO3516" s="229">
        <f t="shared" si="447"/>
        <v>0</v>
      </c>
    </row>
    <row r="3517" spans="1:41" x14ac:dyDescent="0.2">
      <c r="A3517" s="227"/>
      <c r="B3517" s="227"/>
      <c r="C3517" s="227"/>
      <c r="D3517" s="227"/>
      <c r="E3517" s="227"/>
      <c r="F3517" s="227"/>
      <c r="G3517" s="227"/>
      <c r="H3517" s="227"/>
      <c r="I3517" s="227"/>
      <c r="J3517" s="227"/>
      <c r="K3517" s="227"/>
      <c r="L3517" s="228">
        <f>IF(TYPE(VLOOKUP(K3517,Catalogue!$F$2:$J$259,5,0))=16,0,VLOOKUP(K3517,Catalogue!$F$2:$J$259,5,0))</f>
        <v>0</v>
      </c>
      <c r="M3517" s="228"/>
      <c r="N3517" s="228">
        <f t="shared" si="443"/>
        <v>0</v>
      </c>
      <c r="O3517" s="227"/>
      <c r="P3517" s="228">
        <f>IF(TYPE(VLOOKUP(O3517,Catalogue!$F$2:$J$259,5,0))=16,0,VLOOKUP(O3517,Catalogue!$F$2:$J$259,5,0))</f>
        <v>0</v>
      </c>
      <c r="Q3517" s="228"/>
      <c r="R3517" s="228">
        <f t="shared" si="444"/>
        <v>0</v>
      </c>
      <c r="S3517" s="232"/>
      <c r="T3517" s="256" t="str">
        <f>IF(TYPE(VLOOKUP(S3517,Catalogue!$F$2:$J$259,3,0))=16," ",VLOOKUP(S3517,Catalogue!$F$2:$J$259,3,0))</f>
        <v xml:space="preserve"> </v>
      </c>
      <c r="U3517" s="228">
        <f>IF(TYPE(VLOOKUP(S3517,Catalogue!$F$2:$J$259,5,0))=16,0,VLOOKUP(S3517,Catalogue!$F$2:$J$259,5,0))</f>
        <v>0</v>
      </c>
      <c r="V3517" s="232"/>
      <c r="W3517" s="256" t="str">
        <f>IF(TYPE(VLOOKUP(V3517,Catalogue!$F$2:$J$259,3,0))=16," ",VLOOKUP(V3517,Catalogue!$F$2:$J$259,3,0))</f>
        <v xml:space="preserve"> </v>
      </c>
      <c r="X3517" s="228">
        <f>IF(TYPE(VLOOKUP(V3517,Catalogue!$F$2:$J$259,5,0))=16,0,VLOOKUP(V3517,Catalogue!$F$2:$J$259,5,0))</f>
        <v>0</v>
      </c>
      <c r="Y3517" s="232"/>
      <c r="Z3517" s="227" t="str">
        <f>IF(TYPE(VLOOKUP(Y3517,Catalogue!$F$2:$J$259,3,0))=16," ",VLOOKUP(Y3517,Catalogue!$F$2:$J$259,3,0))</f>
        <v xml:space="preserve"> </v>
      </c>
      <c r="AA3517" s="228">
        <f>IF(TYPE(VLOOKUP(Y3517,Catalogue!$F$2:$J$259,5,0))=16,0,VLOOKUP(Y3517,Catalogue!$F$2:$J$259,5,0))</f>
        <v>0</v>
      </c>
      <c r="AB3517" s="260"/>
      <c r="AC3517" s="260"/>
      <c r="AD3517" s="260"/>
      <c r="AE3517" s="260">
        <f t="shared" si="448"/>
        <v>0</v>
      </c>
      <c r="AF3517" s="228">
        <f t="shared" si="450"/>
        <v>0</v>
      </c>
      <c r="AG3517" s="228">
        <f t="shared" si="445"/>
        <v>0</v>
      </c>
      <c r="AH3517" s="228">
        <f t="shared" si="446"/>
        <v>0</v>
      </c>
      <c r="AI3517" s="232"/>
      <c r="AJ3517" s="227" t="str">
        <f>IF(TYPE(VLOOKUP(AI3517,Catalogue!$F$2:$J$259,3,0))=16," ",VLOOKUP(AI3517,Catalogue!$F$2:$J$259,3,0))</f>
        <v xml:space="preserve"> </v>
      </c>
      <c r="AK3517" s="228">
        <f>IF(TYPE(VLOOKUP(AI3517,Catalogue!$F$2:$J$259,5,0))=16,0,VLOOKUP(AI3517,Catalogue!$F$2:$J$259,5,0))</f>
        <v>0</v>
      </c>
      <c r="AL3517" s="227"/>
      <c r="AM3517" s="228">
        <f t="shared" si="449"/>
        <v>0</v>
      </c>
      <c r="AN3517" s="228"/>
      <c r="AO3517" s="229">
        <f t="shared" si="447"/>
        <v>0</v>
      </c>
    </row>
    <row r="3518" spans="1:41" x14ac:dyDescent="0.2">
      <c r="A3518" s="227"/>
      <c r="B3518" s="227"/>
      <c r="C3518" s="227"/>
      <c r="D3518" s="227"/>
      <c r="E3518" s="227"/>
      <c r="F3518" s="227"/>
      <c r="G3518" s="227"/>
      <c r="H3518" s="227"/>
      <c r="I3518" s="227"/>
      <c r="J3518" s="227"/>
      <c r="K3518" s="227"/>
      <c r="L3518" s="228">
        <f>IF(TYPE(VLOOKUP(K3518,Catalogue!$F$2:$J$259,5,0))=16,0,VLOOKUP(K3518,Catalogue!$F$2:$J$259,5,0))</f>
        <v>0</v>
      </c>
      <c r="M3518" s="228"/>
      <c r="N3518" s="228">
        <f t="shared" si="443"/>
        <v>0</v>
      </c>
      <c r="O3518" s="227"/>
      <c r="P3518" s="228">
        <f>IF(TYPE(VLOOKUP(O3518,Catalogue!$F$2:$J$259,5,0))=16,0,VLOOKUP(O3518,Catalogue!$F$2:$J$259,5,0))</f>
        <v>0</v>
      </c>
      <c r="Q3518" s="228"/>
      <c r="R3518" s="228">
        <f t="shared" si="444"/>
        <v>0</v>
      </c>
      <c r="S3518" s="232"/>
      <c r="T3518" s="256" t="str">
        <f>IF(TYPE(VLOOKUP(S3518,Catalogue!$F$2:$J$259,3,0))=16," ",VLOOKUP(S3518,Catalogue!$F$2:$J$259,3,0))</f>
        <v xml:space="preserve"> </v>
      </c>
      <c r="U3518" s="228">
        <f>IF(TYPE(VLOOKUP(S3518,Catalogue!$F$2:$J$259,5,0))=16,0,VLOOKUP(S3518,Catalogue!$F$2:$J$259,5,0))</f>
        <v>0</v>
      </c>
      <c r="V3518" s="232"/>
      <c r="W3518" s="256" t="str">
        <f>IF(TYPE(VLOOKUP(V3518,Catalogue!$F$2:$J$259,3,0))=16," ",VLOOKUP(V3518,Catalogue!$F$2:$J$259,3,0))</f>
        <v xml:space="preserve"> </v>
      </c>
      <c r="X3518" s="228">
        <f>IF(TYPE(VLOOKUP(V3518,Catalogue!$F$2:$J$259,5,0))=16,0,VLOOKUP(V3518,Catalogue!$F$2:$J$259,5,0))</f>
        <v>0</v>
      </c>
      <c r="Y3518" s="232"/>
      <c r="Z3518" s="227" t="str">
        <f>IF(TYPE(VLOOKUP(Y3518,Catalogue!$F$2:$J$259,3,0))=16," ",VLOOKUP(Y3518,Catalogue!$F$2:$J$259,3,0))</f>
        <v xml:space="preserve"> </v>
      </c>
      <c r="AA3518" s="228">
        <f>IF(TYPE(VLOOKUP(Y3518,Catalogue!$F$2:$J$259,5,0))=16,0,VLOOKUP(Y3518,Catalogue!$F$2:$J$259,5,0))</f>
        <v>0</v>
      </c>
      <c r="AB3518" s="260"/>
      <c r="AC3518" s="260"/>
      <c r="AD3518" s="260"/>
      <c r="AE3518" s="260">
        <f t="shared" si="448"/>
        <v>0</v>
      </c>
      <c r="AF3518" s="228">
        <f t="shared" si="450"/>
        <v>0</v>
      </c>
      <c r="AG3518" s="228">
        <f t="shared" si="445"/>
        <v>0</v>
      </c>
      <c r="AH3518" s="228">
        <f t="shared" si="446"/>
        <v>0</v>
      </c>
      <c r="AI3518" s="232"/>
      <c r="AJ3518" s="227" t="str">
        <f>IF(TYPE(VLOOKUP(AI3518,Catalogue!$F$2:$J$259,3,0))=16," ",VLOOKUP(AI3518,Catalogue!$F$2:$J$259,3,0))</f>
        <v xml:space="preserve"> </v>
      </c>
      <c r="AK3518" s="228">
        <f>IF(TYPE(VLOOKUP(AI3518,Catalogue!$F$2:$J$259,5,0))=16,0,VLOOKUP(AI3518,Catalogue!$F$2:$J$259,5,0))</f>
        <v>0</v>
      </c>
      <c r="AL3518" s="227"/>
      <c r="AM3518" s="228">
        <f t="shared" si="449"/>
        <v>0</v>
      </c>
      <c r="AN3518" s="228"/>
      <c r="AO3518" s="229">
        <f t="shared" si="447"/>
        <v>0</v>
      </c>
    </row>
    <row r="3519" spans="1:41" x14ac:dyDescent="0.2">
      <c r="A3519" s="227"/>
      <c r="B3519" s="227"/>
      <c r="C3519" s="227"/>
      <c r="D3519" s="227"/>
      <c r="E3519" s="227"/>
      <c r="F3519" s="227"/>
      <c r="G3519" s="227"/>
      <c r="H3519" s="227"/>
      <c r="I3519" s="227"/>
      <c r="J3519" s="227"/>
      <c r="K3519" s="227"/>
      <c r="L3519" s="228">
        <f>IF(TYPE(VLOOKUP(K3519,Catalogue!$F$2:$J$259,5,0))=16,0,VLOOKUP(K3519,Catalogue!$F$2:$J$259,5,0))</f>
        <v>0</v>
      </c>
      <c r="M3519" s="228"/>
      <c r="N3519" s="228">
        <f t="shared" si="443"/>
        <v>0</v>
      </c>
      <c r="O3519" s="227"/>
      <c r="P3519" s="228">
        <f>IF(TYPE(VLOOKUP(O3519,Catalogue!$F$2:$J$259,5,0))=16,0,VLOOKUP(O3519,Catalogue!$F$2:$J$259,5,0))</f>
        <v>0</v>
      </c>
      <c r="Q3519" s="228"/>
      <c r="R3519" s="228">
        <f t="shared" si="444"/>
        <v>0</v>
      </c>
      <c r="S3519" s="232"/>
      <c r="T3519" s="256" t="str">
        <f>IF(TYPE(VLOOKUP(S3519,Catalogue!$F$2:$J$259,3,0))=16," ",VLOOKUP(S3519,Catalogue!$F$2:$J$259,3,0))</f>
        <v xml:space="preserve"> </v>
      </c>
      <c r="U3519" s="228">
        <f>IF(TYPE(VLOOKUP(S3519,Catalogue!$F$2:$J$259,5,0))=16,0,VLOOKUP(S3519,Catalogue!$F$2:$J$259,5,0))</f>
        <v>0</v>
      </c>
      <c r="V3519" s="232"/>
      <c r="W3519" s="256" t="str">
        <f>IF(TYPE(VLOOKUP(V3519,Catalogue!$F$2:$J$259,3,0))=16," ",VLOOKUP(V3519,Catalogue!$F$2:$J$259,3,0))</f>
        <v xml:space="preserve"> </v>
      </c>
      <c r="X3519" s="228">
        <f>IF(TYPE(VLOOKUP(V3519,Catalogue!$F$2:$J$259,5,0))=16,0,VLOOKUP(V3519,Catalogue!$F$2:$J$259,5,0))</f>
        <v>0</v>
      </c>
      <c r="Y3519" s="232"/>
      <c r="Z3519" s="227" t="str">
        <f>IF(TYPE(VLOOKUP(Y3519,Catalogue!$F$2:$J$259,3,0))=16," ",VLOOKUP(Y3519,Catalogue!$F$2:$J$259,3,0))</f>
        <v xml:space="preserve"> </v>
      </c>
      <c r="AA3519" s="228">
        <f>IF(TYPE(VLOOKUP(Y3519,Catalogue!$F$2:$J$259,5,0))=16,0,VLOOKUP(Y3519,Catalogue!$F$2:$J$259,5,0))</f>
        <v>0</v>
      </c>
      <c r="AB3519" s="260"/>
      <c r="AC3519" s="260"/>
      <c r="AD3519" s="260"/>
      <c r="AE3519" s="260">
        <f t="shared" si="448"/>
        <v>0</v>
      </c>
      <c r="AF3519" s="228">
        <f t="shared" si="450"/>
        <v>0</v>
      </c>
      <c r="AG3519" s="228">
        <f t="shared" si="445"/>
        <v>0</v>
      </c>
      <c r="AH3519" s="228">
        <f t="shared" si="446"/>
        <v>0</v>
      </c>
      <c r="AI3519" s="232"/>
      <c r="AJ3519" s="227" t="str">
        <f>IF(TYPE(VLOOKUP(AI3519,Catalogue!$F$2:$J$259,3,0))=16," ",VLOOKUP(AI3519,Catalogue!$F$2:$J$259,3,0))</f>
        <v xml:space="preserve"> </v>
      </c>
      <c r="AK3519" s="228">
        <f>IF(TYPE(VLOOKUP(AI3519,Catalogue!$F$2:$J$259,5,0))=16,0,VLOOKUP(AI3519,Catalogue!$F$2:$J$259,5,0))</f>
        <v>0</v>
      </c>
      <c r="AL3519" s="227"/>
      <c r="AM3519" s="228">
        <f t="shared" si="449"/>
        <v>0</v>
      </c>
      <c r="AN3519" s="228"/>
      <c r="AO3519" s="229">
        <f t="shared" si="447"/>
        <v>0</v>
      </c>
    </row>
    <row r="3520" spans="1:41" x14ac:dyDescent="0.2">
      <c r="A3520" s="227"/>
      <c r="B3520" s="227"/>
      <c r="C3520" s="227"/>
      <c r="D3520" s="227"/>
      <c r="E3520" s="227"/>
      <c r="F3520" s="227"/>
      <c r="G3520" s="227"/>
      <c r="H3520" s="227"/>
      <c r="I3520" s="227"/>
      <c r="J3520" s="227"/>
      <c r="K3520" s="227"/>
      <c r="L3520" s="228">
        <f>IF(TYPE(VLOOKUP(K3520,Catalogue!$F$2:$J$259,5,0))=16,0,VLOOKUP(K3520,Catalogue!$F$2:$J$259,5,0))</f>
        <v>0</v>
      </c>
      <c r="M3520" s="228"/>
      <c r="N3520" s="228">
        <f t="shared" si="443"/>
        <v>0</v>
      </c>
      <c r="O3520" s="227"/>
      <c r="P3520" s="228">
        <f>IF(TYPE(VLOOKUP(O3520,Catalogue!$F$2:$J$259,5,0))=16,0,VLOOKUP(O3520,Catalogue!$F$2:$J$259,5,0))</f>
        <v>0</v>
      </c>
      <c r="Q3520" s="228"/>
      <c r="R3520" s="228">
        <f t="shared" si="444"/>
        <v>0</v>
      </c>
      <c r="S3520" s="232"/>
      <c r="T3520" s="256" t="str">
        <f>IF(TYPE(VLOOKUP(S3520,Catalogue!$F$2:$J$259,3,0))=16," ",VLOOKUP(S3520,Catalogue!$F$2:$J$259,3,0))</f>
        <v xml:space="preserve"> </v>
      </c>
      <c r="U3520" s="228">
        <f>IF(TYPE(VLOOKUP(S3520,Catalogue!$F$2:$J$259,5,0))=16,0,VLOOKUP(S3520,Catalogue!$F$2:$J$259,5,0))</f>
        <v>0</v>
      </c>
      <c r="V3520" s="232"/>
      <c r="W3520" s="256" t="str">
        <f>IF(TYPE(VLOOKUP(V3520,Catalogue!$F$2:$J$259,3,0))=16," ",VLOOKUP(V3520,Catalogue!$F$2:$J$259,3,0))</f>
        <v xml:space="preserve"> </v>
      </c>
      <c r="X3520" s="228">
        <f>IF(TYPE(VLOOKUP(V3520,Catalogue!$F$2:$J$259,5,0))=16,0,VLOOKUP(V3520,Catalogue!$F$2:$J$259,5,0))</f>
        <v>0</v>
      </c>
      <c r="Y3520" s="232"/>
      <c r="Z3520" s="227" t="str">
        <f>IF(TYPE(VLOOKUP(Y3520,Catalogue!$F$2:$J$259,3,0))=16," ",VLOOKUP(Y3520,Catalogue!$F$2:$J$259,3,0))</f>
        <v xml:space="preserve"> </v>
      </c>
      <c r="AA3520" s="228">
        <f>IF(TYPE(VLOOKUP(Y3520,Catalogue!$F$2:$J$259,5,0))=16,0,VLOOKUP(Y3520,Catalogue!$F$2:$J$259,5,0))</f>
        <v>0</v>
      </c>
      <c r="AB3520" s="260"/>
      <c r="AC3520" s="260"/>
      <c r="AD3520" s="260"/>
      <c r="AE3520" s="260">
        <f t="shared" si="448"/>
        <v>0</v>
      </c>
      <c r="AF3520" s="228">
        <f t="shared" si="450"/>
        <v>0</v>
      </c>
      <c r="AG3520" s="228">
        <f t="shared" si="445"/>
        <v>0</v>
      </c>
      <c r="AH3520" s="228">
        <f t="shared" si="446"/>
        <v>0</v>
      </c>
      <c r="AI3520" s="232"/>
      <c r="AJ3520" s="227" t="str">
        <f>IF(TYPE(VLOOKUP(AI3520,Catalogue!$F$2:$J$259,3,0))=16," ",VLOOKUP(AI3520,Catalogue!$F$2:$J$259,3,0))</f>
        <v xml:space="preserve"> </v>
      </c>
      <c r="AK3520" s="228">
        <f>IF(TYPE(VLOOKUP(AI3520,Catalogue!$F$2:$J$259,5,0))=16,0,VLOOKUP(AI3520,Catalogue!$F$2:$J$259,5,0))</f>
        <v>0</v>
      </c>
      <c r="AL3520" s="227"/>
      <c r="AM3520" s="228">
        <f t="shared" si="449"/>
        <v>0</v>
      </c>
      <c r="AN3520" s="228"/>
      <c r="AO3520" s="229">
        <f t="shared" si="447"/>
        <v>0</v>
      </c>
    </row>
    <row r="3521" spans="1:41" x14ac:dyDescent="0.2">
      <c r="A3521" s="227"/>
      <c r="B3521" s="227"/>
      <c r="C3521" s="227"/>
      <c r="D3521" s="227"/>
      <c r="E3521" s="227"/>
      <c r="F3521" s="227"/>
      <c r="G3521" s="227"/>
      <c r="H3521" s="227"/>
      <c r="I3521" s="227"/>
      <c r="J3521" s="227"/>
      <c r="K3521" s="227"/>
      <c r="L3521" s="228">
        <f>IF(TYPE(VLOOKUP(K3521,Catalogue!$F$2:$J$259,5,0))=16,0,VLOOKUP(K3521,Catalogue!$F$2:$J$259,5,0))</f>
        <v>0</v>
      </c>
      <c r="M3521" s="228"/>
      <c r="N3521" s="228">
        <f t="shared" si="443"/>
        <v>0</v>
      </c>
      <c r="O3521" s="227"/>
      <c r="P3521" s="228">
        <f>IF(TYPE(VLOOKUP(O3521,Catalogue!$F$2:$J$259,5,0))=16,0,VLOOKUP(O3521,Catalogue!$F$2:$J$259,5,0))</f>
        <v>0</v>
      </c>
      <c r="Q3521" s="228"/>
      <c r="R3521" s="228">
        <f t="shared" si="444"/>
        <v>0</v>
      </c>
      <c r="S3521" s="232"/>
      <c r="T3521" s="256" t="str">
        <f>IF(TYPE(VLOOKUP(S3521,Catalogue!$F$2:$J$259,3,0))=16," ",VLOOKUP(S3521,Catalogue!$F$2:$J$259,3,0))</f>
        <v xml:space="preserve"> </v>
      </c>
      <c r="U3521" s="228">
        <f>IF(TYPE(VLOOKUP(S3521,Catalogue!$F$2:$J$259,5,0))=16,0,VLOOKUP(S3521,Catalogue!$F$2:$J$259,5,0))</f>
        <v>0</v>
      </c>
      <c r="V3521" s="232"/>
      <c r="W3521" s="256" t="str">
        <f>IF(TYPE(VLOOKUP(V3521,Catalogue!$F$2:$J$259,3,0))=16," ",VLOOKUP(V3521,Catalogue!$F$2:$J$259,3,0))</f>
        <v xml:space="preserve"> </v>
      </c>
      <c r="X3521" s="228">
        <f>IF(TYPE(VLOOKUP(V3521,Catalogue!$F$2:$J$259,5,0))=16,0,VLOOKUP(V3521,Catalogue!$F$2:$J$259,5,0))</f>
        <v>0</v>
      </c>
      <c r="Y3521" s="232"/>
      <c r="Z3521" s="227" t="str">
        <f>IF(TYPE(VLOOKUP(Y3521,Catalogue!$F$2:$J$259,3,0))=16," ",VLOOKUP(Y3521,Catalogue!$F$2:$J$259,3,0))</f>
        <v xml:space="preserve"> </v>
      </c>
      <c r="AA3521" s="228">
        <f>IF(TYPE(VLOOKUP(Y3521,Catalogue!$F$2:$J$259,5,0))=16,0,VLOOKUP(Y3521,Catalogue!$F$2:$J$259,5,0))</f>
        <v>0</v>
      </c>
      <c r="AB3521" s="260"/>
      <c r="AC3521" s="260"/>
      <c r="AD3521" s="260"/>
      <c r="AE3521" s="260">
        <f t="shared" si="448"/>
        <v>0</v>
      </c>
      <c r="AF3521" s="228">
        <f t="shared" si="450"/>
        <v>0</v>
      </c>
      <c r="AG3521" s="228">
        <f t="shared" si="445"/>
        <v>0</v>
      </c>
      <c r="AH3521" s="228">
        <f t="shared" si="446"/>
        <v>0</v>
      </c>
      <c r="AI3521" s="232"/>
      <c r="AJ3521" s="227" t="str">
        <f>IF(TYPE(VLOOKUP(AI3521,Catalogue!$F$2:$J$259,3,0))=16," ",VLOOKUP(AI3521,Catalogue!$F$2:$J$259,3,0))</f>
        <v xml:space="preserve"> </v>
      </c>
      <c r="AK3521" s="228">
        <f>IF(TYPE(VLOOKUP(AI3521,Catalogue!$F$2:$J$259,5,0))=16,0,VLOOKUP(AI3521,Catalogue!$F$2:$J$259,5,0))</f>
        <v>0</v>
      </c>
      <c r="AL3521" s="227"/>
      <c r="AM3521" s="228">
        <f t="shared" si="449"/>
        <v>0</v>
      </c>
      <c r="AN3521" s="228"/>
      <c r="AO3521" s="229">
        <f t="shared" si="447"/>
        <v>0</v>
      </c>
    </row>
    <row r="3522" spans="1:41" x14ac:dyDescent="0.2">
      <c r="A3522" s="227"/>
      <c r="B3522" s="227"/>
      <c r="C3522" s="227"/>
      <c r="D3522" s="227"/>
      <c r="E3522" s="227"/>
      <c r="F3522" s="227"/>
      <c r="G3522" s="227"/>
      <c r="H3522" s="227"/>
      <c r="I3522" s="227"/>
      <c r="J3522" s="227"/>
      <c r="K3522" s="227"/>
      <c r="L3522" s="228">
        <f>IF(TYPE(VLOOKUP(K3522,Catalogue!$F$2:$J$259,5,0))=16,0,VLOOKUP(K3522,Catalogue!$F$2:$J$259,5,0))</f>
        <v>0</v>
      </c>
      <c r="M3522" s="228"/>
      <c r="N3522" s="228">
        <f t="shared" si="443"/>
        <v>0</v>
      </c>
      <c r="O3522" s="227"/>
      <c r="P3522" s="228">
        <f>IF(TYPE(VLOOKUP(O3522,Catalogue!$F$2:$J$259,5,0))=16,0,VLOOKUP(O3522,Catalogue!$F$2:$J$259,5,0))</f>
        <v>0</v>
      </c>
      <c r="Q3522" s="228"/>
      <c r="R3522" s="228">
        <f t="shared" si="444"/>
        <v>0</v>
      </c>
      <c r="S3522" s="232"/>
      <c r="T3522" s="256" t="str">
        <f>IF(TYPE(VLOOKUP(S3522,Catalogue!$F$2:$J$259,3,0))=16," ",VLOOKUP(S3522,Catalogue!$F$2:$J$259,3,0))</f>
        <v xml:space="preserve"> </v>
      </c>
      <c r="U3522" s="228">
        <f>IF(TYPE(VLOOKUP(S3522,Catalogue!$F$2:$J$259,5,0))=16,0,VLOOKUP(S3522,Catalogue!$F$2:$J$259,5,0))</f>
        <v>0</v>
      </c>
      <c r="V3522" s="232"/>
      <c r="W3522" s="256" t="str">
        <f>IF(TYPE(VLOOKUP(V3522,Catalogue!$F$2:$J$259,3,0))=16," ",VLOOKUP(V3522,Catalogue!$F$2:$J$259,3,0))</f>
        <v xml:space="preserve"> </v>
      </c>
      <c r="X3522" s="228">
        <f>IF(TYPE(VLOOKUP(V3522,Catalogue!$F$2:$J$259,5,0))=16,0,VLOOKUP(V3522,Catalogue!$F$2:$J$259,5,0))</f>
        <v>0</v>
      </c>
      <c r="Y3522" s="232"/>
      <c r="Z3522" s="227" t="str">
        <f>IF(TYPE(VLOOKUP(Y3522,Catalogue!$F$2:$J$259,3,0))=16," ",VLOOKUP(Y3522,Catalogue!$F$2:$J$259,3,0))</f>
        <v xml:space="preserve"> </v>
      </c>
      <c r="AA3522" s="228">
        <f>IF(TYPE(VLOOKUP(Y3522,Catalogue!$F$2:$J$259,5,0))=16,0,VLOOKUP(Y3522,Catalogue!$F$2:$J$259,5,0))</f>
        <v>0</v>
      </c>
      <c r="AB3522" s="260"/>
      <c r="AC3522" s="260"/>
      <c r="AD3522" s="260"/>
      <c r="AE3522" s="260">
        <f t="shared" si="448"/>
        <v>0</v>
      </c>
      <c r="AF3522" s="228">
        <f t="shared" si="450"/>
        <v>0</v>
      </c>
      <c r="AG3522" s="228">
        <f t="shared" si="445"/>
        <v>0</v>
      </c>
      <c r="AH3522" s="228">
        <f t="shared" si="446"/>
        <v>0</v>
      </c>
      <c r="AI3522" s="232"/>
      <c r="AJ3522" s="227" t="str">
        <f>IF(TYPE(VLOOKUP(AI3522,Catalogue!$F$2:$J$259,3,0))=16," ",VLOOKUP(AI3522,Catalogue!$F$2:$J$259,3,0))</f>
        <v xml:space="preserve"> </v>
      </c>
      <c r="AK3522" s="228">
        <f>IF(TYPE(VLOOKUP(AI3522,Catalogue!$F$2:$J$259,5,0))=16,0,VLOOKUP(AI3522,Catalogue!$F$2:$J$259,5,0))</f>
        <v>0</v>
      </c>
      <c r="AL3522" s="227"/>
      <c r="AM3522" s="228">
        <f t="shared" si="449"/>
        <v>0</v>
      </c>
      <c r="AN3522" s="228"/>
      <c r="AO3522" s="229">
        <f t="shared" si="447"/>
        <v>0</v>
      </c>
    </row>
    <row r="3523" spans="1:41" x14ac:dyDescent="0.2">
      <c r="A3523" s="227"/>
      <c r="B3523" s="227"/>
      <c r="C3523" s="227"/>
      <c r="D3523" s="227"/>
      <c r="E3523" s="227"/>
      <c r="F3523" s="227"/>
      <c r="G3523" s="227"/>
      <c r="H3523" s="227"/>
      <c r="I3523" s="227"/>
      <c r="J3523" s="227"/>
      <c r="K3523" s="227"/>
      <c r="L3523" s="228">
        <f>IF(TYPE(VLOOKUP(K3523,Catalogue!$F$2:$J$259,5,0))=16,0,VLOOKUP(K3523,Catalogue!$F$2:$J$259,5,0))</f>
        <v>0</v>
      </c>
      <c r="M3523" s="228"/>
      <c r="N3523" s="228">
        <f t="shared" si="443"/>
        <v>0</v>
      </c>
      <c r="O3523" s="227"/>
      <c r="P3523" s="228">
        <f>IF(TYPE(VLOOKUP(O3523,Catalogue!$F$2:$J$259,5,0))=16,0,VLOOKUP(O3523,Catalogue!$F$2:$J$259,5,0))</f>
        <v>0</v>
      </c>
      <c r="Q3523" s="228"/>
      <c r="R3523" s="228">
        <f t="shared" si="444"/>
        <v>0</v>
      </c>
      <c r="S3523" s="232"/>
      <c r="T3523" s="256" t="str">
        <f>IF(TYPE(VLOOKUP(S3523,Catalogue!$F$2:$J$259,3,0))=16," ",VLOOKUP(S3523,Catalogue!$F$2:$J$259,3,0))</f>
        <v xml:space="preserve"> </v>
      </c>
      <c r="U3523" s="228">
        <f>IF(TYPE(VLOOKUP(S3523,Catalogue!$F$2:$J$259,5,0))=16,0,VLOOKUP(S3523,Catalogue!$F$2:$J$259,5,0))</f>
        <v>0</v>
      </c>
      <c r="V3523" s="232"/>
      <c r="W3523" s="256" t="str">
        <f>IF(TYPE(VLOOKUP(V3523,Catalogue!$F$2:$J$259,3,0))=16," ",VLOOKUP(V3523,Catalogue!$F$2:$J$259,3,0))</f>
        <v xml:space="preserve"> </v>
      </c>
      <c r="X3523" s="228">
        <f>IF(TYPE(VLOOKUP(V3523,Catalogue!$F$2:$J$259,5,0))=16,0,VLOOKUP(V3523,Catalogue!$F$2:$J$259,5,0))</f>
        <v>0</v>
      </c>
      <c r="Y3523" s="232"/>
      <c r="Z3523" s="227" t="str">
        <f>IF(TYPE(VLOOKUP(Y3523,Catalogue!$F$2:$J$259,3,0))=16," ",VLOOKUP(Y3523,Catalogue!$F$2:$J$259,3,0))</f>
        <v xml:space="preserve"> </v>
      </c>
      <c r="AA3523" s="228">
        <f>IF(TYPE(VLOOKUP(Y3523,Catalogue!$F$2:$J$259,5,0))=16,0,VLOOKUP(Y3523,Catalogue!$F$2:$J$259,5,0))</f>
        <v>0</v>
      </c>
      <c r="AB3523" s="260"/>
      <c r="AC3523" s="260"/>
      <c r="AD3523" s="260"/>
      <c r="AE3523" s="260">
        <f t="shared" si="448"/>
        <v>0</v>
      </c>
      <c r="AF3523" s="228">
        <f t="shared" si="450"/>
        <v>0</v>
      </c>
      <c r="AG3523" s="228">
        <f t="shared" si="445"/>
        <v>0</v>
      </c>
      <c r="AH3523" s="228">
        <f t="shared" si="446"/>
        <v>0</v>
      </c>
      <c r="AI3523" s="232"/>
      <c r="AJ3523" s="227" t="str">
        <f>IF(TYPE(VLOOKUP(AI3523,Catalogue!$F$2:$J$259,3,0))=16," ",VLOOKUP(AI3523,Catalogue!$F$2:$J$259,3,0))</f>
        <v xml:space="preserve"> </v>
      </c>
      <c r="AK3523" s="228">
        <f>IF(TYPE(VLOOKUP(AI3523,Catalogue!$F$2:$J$259,5,0))=16,0,VLOOKUP(AI3523,Catalogue!$F$2:$J$259,5,0))</f>
        <v>0</v>
      </c>
      <c r="AL3523" s="227"/>
      <c r="AM3523" s="228">
        <f t="shared" si="449"/>
        <v>0</v>
      </c>
      <c r="AN3523" s="228"/>
      <c r="AO3523" s="229">
        <f t="shared" si="447"/>
        <v>0</v>
      </c>
    </row>
    <row r="3524" spans="1:41" x14ac:dyDescent="0.2">
      <c r="A3524" s="227"/>
      <c r="B3524" s="227"/>
      <c r="C3524" s="227"/>
      <c r="D3524" s="227"/>
      <c r="E3524" s="227"/>
      <c r="F3524" s="227"/>
      <c r="G3524" s="227"/>
      <c r="H3524" s="227"/>
      <c r="I3524" s="227"/>
      <c r="J3524" s="227"/>
      <c r="K3524" s="227"/>
      <c r="L3524" s="228">
        <f>IF(TYPE(VLOOKUP(K3524,Catalogue!$F$2:$J$259,5,0))=16,0,VLOOKUP(K3524,Catalogue!$F$2:$J$259,5,0))</f>
        <v>0</v>
      </c>
      <c r="M3524" s="228"/>
      <c r="N3524" s="228">
        <f t="shared" si="443"/>
        <v>0</v>
      </c>
      <c r="O3524" s="227"/>
      <c r="P3524" s="228">
        <f>IF(TYPE(VLOOKUP(O3524,Catalogue!$F$2:$J$259,5,0))=16,0,VLOOKUP(O3524,Catalogue!$F$2:$J$259,5,0))</f>
        <v>0</v>
      </c>
      <c r="Q3524" s="228"/>
      <c r="R3524" s="228">
        <f t="shared" si="444"/>
        <v>0</v>
      </c>
      <c r="S3524" s="232"/>
      <c r="T3524" s="256" t="str">
        <f>IF(TYPE(VLOOKUP(S3524,Catalogue!$F$2:$J$259,3,0))=16," ",VLOOKUP(S3524,Catalogue!$F$2:$J$259,3,0))</f>
        <v xml:space="preserve"> </v>
      </c>
      <c r="U3524" s="228">
        <f>IF(TYPE(VLOOKUP(S3524,Catalogue!$F$2:$J$259,5,0))=16,0,VLOOKUP(S3524,Catalogue!$F$2:$J$259,5,0))</f>
        <v>0</v>
      </c>
      <c r="V3524" s="232"/>
      <c r="W3524" s="256" t="str">
        <f>IF(TYPE(VLOOKUP(V3524,Catalogue!$F$2:$J$259,3,0))=16," ",VLOOKUP(V3524,Catalogue!$F$2:$J$259,3,0))</f>
        <v xml:space="preserve"> </v>
      </c>
      <c r="X3524" s="228">
        <f>IF(TYPE(VLOOKUP(V3524,Catalogue!$F$2:$J$259,5,0))=16,0,VLOOKUP(V3524,Catalogue!$F$2:$J$259,5,0))</f>
        <v>0</v>
      </c>
      <c r="Y3524" s="232"/>
      <c r="Z3524" s="227" t="str">
        <f>IF(TYPE(VLOOKUP(Y3524,Catalogue!$F$2:$J$259,3,0))=16," ",VLOOKUP(Y3524,Catalogue!$F$2:$J$259,3,0))</f>
        <v xml:space="preserve"> </v>
      </c>
      <c r="AA3524" s="228">
        <f>IF(TYPE(VLOOKUP(Y3524,Catalogue!$F$2:$J$259,5,0))=16,0,VLOOKUP(Y3524,Catalogue!$F$2:$J$259,5,0))</f>
        <v>0</v>
      </c>
      <c r="AB3524" s="260"/>
      <c r="AC3524" s="260"/>
      <c r="AD3524" s="260"/>
      <c r="AE3524" s="260">
        <f t="shared" si="448"/>
        <v>0</v>
      </c>
      <c r="AF3524" s="228">
        <f t="shared" si="450"/>
        <v>0</v>
      </c>
      <c r="AG3524" s="228">
        <f t="shared" si="445"/>
        <v>0</v>
      </c>
      <c r="AH3524" s="228">
        <f t="shared" si="446"/>
        <v>0</v>
      </c>
      <c r="AI3524" s="232"/>
      <c r="AJ3524" s="227" t="str">
        <f>IF(TYPE(VLOOKUP(AI3524,Catalogue!$F$2:$J$259,3,0))=16," ",VLOOKUP(AI3524,Catalogue!$F$2:$J$259,3,0))</f>
        <v xml:space="preserve"> </v>
      </c>
      <c r="AK3524" s="228">
        <f>IF(TYPE(VLOOKUP(AI3524,Catalogue!$F$2:$J$259,5,0))=16,0,VLOOKUP(AI3524,Catalogue!$F$2:$J$259,5,0))</f>
        <v>0</v>
      </c>
      <c r="AL3524" s="227"/>
      <c r="AM3524" s="228">
        <f t="shared" si="449"/>
        <v>0</v>
      </c>
      <c r="AN3524" s="228"/>
      <c r="AO3524" s="229">
        <f t="shared" si="447"/>
        <v>0</v>
      </c>
    </row>
    <row r="3525" spans="1:41" x14ac:dyDescent="0.2">
      <c r="A3525" s="227"/>
      <c r="B3525" s="227"/>
      <c r="C3525" s="227"/>
      <c r="D3525" s="227"/>
      <c r="E3525" s="227"/>
      <c r="F3525" s="227"/>
      <c r="G3525" s="227"/>
      <c r="H3525" s="227"/>
      <c r="I3525" s="227"/>
      <c r="J3525" s="227"/>
      <c r="K3525" s="227"/>
      <c r="L3525" s="228">
        <f>IF(TYPE(VLOOKUP(K3525,Catalogue!$F$2:$J$259,5,0))=16,0,VLOOKUP(K3525,Catalogue!$F$2:$J$259,5,0))</f>
        <v>0</v>
      </c>
      <c r="M3525" s="228"/>
      <c r="N3525" s="228">
        <f t="shared" si="443"/>
        <v>0</v>
      </c>
      <c r="O3525" s="227"/>
      <c r="P3525" s="228">
        <f>IF(TYPE(VLOOKUP(O3525,Catalogue!$F$2:$J$259,5,0))=16,0,VLOOKUP(O3525,Catalogue!$F$2:$J$259,5,0))</f>
        <v>0</v>
      </c>
      <c r="Q3525" s="228"/>
      <c r="R3525" s="228">
        <f t="shared" si="444"/>
        <v>0</v>
      </c>
      <c r="S3525" s="232"/>
      <c r="T3525" s="256" t="str">
        <f>IF(TYPE(VLOOKUP(S3525,Catalogue!$F$2:$J$259,3,0))=16," ",VLOOKUP(S3525,Catalogue!$F$2:$J$259,3,0))</f>
        <v xml:space="preserve"> </v>
      </c>
      <c r="U3525" s="228">
        <f>IF(TYPE(VLOOKUP(S3525,Catalogue!$F$2:$J$259,5,0))=16,0,VLOOKUP(S3525,Catalogue!$F$2:$J$259,5,0))</f>
        <v>0</v>
      </c>
      <c r="V3525" s="232"/>
      <c r="W3525" s="256" t="str">
        <f>IF(TYPE(VLOOKUP(V3525,Catalogue!$F$2:$J$259,3,0))=16," ",VLOOKUP(V3525,Catalogue!$F$2:$J$259,3,0))</f>
        <v xml:space="preserve"> </v>
      </c>
      <c r="X3525" s="228">
        <f>IF(TYPE(VLOOKUP(V3525,Catalogue!$F$2:$J$259,5,0))=16,0,VLOOKUP(V3525,Catalogue!$F$2:$J$259,5,0))</f>
        <v>0</v>
      </c>
      <c r="Y3525" s="232"/>
      <c r="Z3525" s="227" t="str">
        <f>IF(TYPE(VLOOKUP(Y3525,Catalogue!$F$2:$J$259,3,0))=16," ",VLOOKUP(Y3525,Catalogue!$F$2:$J$259,3,0))</f>
        <v xml:space="preserve"> </v>
      </c>
      <c r="AA3525" s="228">
        <f>IF(TYPE(VLOOKUP(Y3525,Catalogue!$F$2:$J$259,5,0))=16,0,VLOOKUP(Y3525,Catalogue!$F$2:$J$259,5,0))</f>
        <v>0</v>
      </c>
      <c r="AB3525" s="260"/>
      <c r="AC3525" s="260"/>
      <c r="AD3525" s="260"/>
      <c r="AE3525" s="260">
        <f t="shared" si="448"/>
        <v>0</v>
      </c>
      <c r="AF3525" s="228">
        <f t="shared" si="450"/>
        <v>0</v>
      </c>
      <c r="AG3525" s="228">
        <f t="shared" si="445"/>
        <v>0</v>
      </c>
      <c r="AH3525" s="228">
        <f t="shared" si="446"/>
        <v>0</v>
      </c>
      <c r="AI3525" s="232"/>
      <c r="AJ3525" s="227" t="str">
        <f>IF(TYPE(VLOOKUP(AI3525,Catalogue!$F$2:$J$259,3,0))=16," ",VLOOKUP(AI3525,Catalogue!$F$2:$J$259,3,0))</f>
        <v xml:space="preserve"> </v>
      </c>
      <c r="AK3525" s="228">
        <f>IF(TYPE(VLOOKUP(AI3525,Catalogue!$F$2:$J$259,5,0))=16,0,VLOOKUP(AI3525,Catalogue!$F$2:$J$259,5,0))</f>
        <v>0</v>
      </c>
      <c r="AL3525" s="227"/>
      <c r="AM3525" s="228">
        <f t="shared" si="449"/>
        <v>0</v>
      </c>
      <c r="AN3525" s="228"/>
      <c r="AO3525" s="229">
        <f t="shared" si="447"/>
        <v>0</v>
      </c>
    </row>
    <row r="3526" spans="1:41" x14ac:dyDescent="0.2">
      <c r="A3526" s="227"/>
      <c r="B3526" s="227"/>
      <c r="C3526" s="227"/>
      <c r="D3526" s="227"/>
      <c r="E3526" s="227"/>
      <c r="F3526" s="227"/>
      <c r="G3526" s="227"/>
      <c r="H3526" s="227"/>
      <c r="I3526" s="227"/>
      <c r="J3526" s="227"/>
      <c r="K3526" s="227"/>
      <c r="L3526" s="228">
        <f>IF(TYPE(VLOOKUP(K3526,Catalogue!$F$2:$J$259,5,0))=16,0,VLOOKUP(K3526,Catalogue!$F$2:$J$259,5,0))</f>
        <v>0</v>
      </c>
      <c r="M3526" s="228"/>
      <c r="N3526" s="228">
        <f t="shared" si="443"/>
        <v>0</v>
      </c>
      <c r="O3526" s="227"/>
      <c r="P3526" s="228">
        <f>IF(TYPE(VLOOKUP(O3526,Catalogue!$F$2:$J$259,5,0))=16,0,VLOOKUP(O3526,Catalogue!$F$2:$J$259,5,0))</f>
        <v>0</v>
      </c>
      <c r="Q3526" s="228"/>
      <c r="R3526" s="228">
        <f t="shared" si="444"/>
        <v>0</v>
      </c>
      <c r="S3526" s="232"/>
      <c r="T3526" s="256" t="str">
        <f>IF(TYPE(VLOOKUP(S3526,Catalogue!$F$2:$J$259,3,0))=16," ",VLOOKUP(S3526,Catalogue!$F$2:$J$259,3,0))</f>
        <v xml:space="preserve"> </v>
      </c>
      <c r="U3526" s="228">
        <f>IF(TYPE(VLOOKUP(S3526,Catalogue!$F$2:$J$259,5,0))=16,0,VLOOKUP(S3526,Catalogue!$F$2:$J$259,5,0))</f>
        <v>0</v>
      </c>
      <c r="V3526" s="232"/>
      <c r="W3526" s="256" t="str">
        <f>IF(TYPE(VLOOKUP(V3526,Catalogue!$F$2:$J$259,3,0))=16," ",VLOOKUP(V3526,Catalogue!$F$2:$J$259,3,0))</f>
        <v xml:space="preserve"> </v>
      </c>
      <c r="X3526" s="228">
        <f>IF(TYPE(VLOOKUP(V3526,Catalogue!$F$2:$J$259,5,0))=16,0,VLOOKUP(V3526,Catalogue!$F$2:$J$259,5,0))</f>
        <v>0</v>
      </c>
      <c r="Y3526" s="232"/>
      <c r="Z3526" s="227" t="str">
        <f>IF(TYPE(VLOOKUP(Y3526,Catalogue!$F$2:$J$259,3,0))=16," ",VLOOKUP(Y3526,Catalogue!$F$2:$J$259,3,0))</f>
        <v xml:space="preserve"> </v>
      </c>
      <c r="AA3526" s="228">
        <f>IF(TYPE(VLOOKUP(Y3526,Catalogue!$F$2:$J$259,5,0))=16,0,VLOOKUP(Y3526,Catalogue!$F$2:$J$259,5,0))</f>
        <v>0</v>
      </c>
      <c r="AB3526" s="260"/>
      <c r="AC3526" s="260"/>
      <c r="AD3526" s="260"/>
      <c r="AE3526" s="260">
        <f t="shared" si="448"/>
        <v>0</v>
      </c>
      <c r="AF3526" s="228">
        <f t="shared" si="450"/>
        <v>0</v>
      </c>
      <c r="AG3526" s="228">
        <f t="shared" si="445"/>
        <v>0</v>
      </c>
      <c r="AH3526" s="228">
        <f t="shared" si="446"/>
        <v>0</v>
      </c>
      <c r="AI3526" s="232"/>
      <c r="AJ3526" s="227" t="str">
        <f>IF(TYPE(VLOOKUP(AI3526,Catalogue!$F$2:$J$259,3,0))=16," ",VLOOKUP(AI3526,Catalogue!$F$2:$J$259,3,0))</f>
        <v xml:space="preserve"> </v>
      </c>
      <c r="AK3526" s="228">
        <f>IF(TYPE(VLOOKUP(AI3526,Catalogue!$F$2:$J$259,5,0))=16,0,VLOOKUP(AI3526,Catalogue!$F$2:$J$259,5,0))</f>
        <v>0</v>
      </c>
      <c r="AL3526" s="227"/>
      <c r="AM3526" s="228">
        <f t="shared" si="449"/>
        <v>0</v>
      </c>
      <c r="AN3526" s="228"/>
      <c r="AO3526" s="229">
        <f t="shared" si="447"/>
        <v>0</v>
      </c>
    </row>
    <row r="3527" spans="1:41" x14ac:dyDescent="0.2">
      <c r="A3527" s="227"/>
      <c r="B3527" s="227"/>
      <c r="C3527" s="227"/>
      <c r="D3527" s="227"/>
      <c r="E3527" s="227"/>
      <c r="F3527" s="227"/>
      <c r="G3527" s="227"/>
      <c r="H3527" s="227"/>
      <c r="I3527" s="227"/>
      <c r="J3527" s="227"/>
      <c r="K3527" s="227"/>
      <c r="L3527" s="228">
        <f>IF(TYPE(VLOOKUP(K3527,Catalogue!$F$2:$J$259,5,0))=16,0,VLOOKUP(K3527,Catalogue!$F$2:$J$259,5,0))</f>
        <v>0</v>
      </c>
      <c r="M3527" s="228"/>
      <c r="N3527" s="228">
        <f t="shared" si="443"/>
        <v>0</v>
      </c>
      <c r="O3527" s="227"/>
      <c r="P3527" s="228">
        <f>IF(TYPE(VLOOKUP(O3527,Catalogue!$F$2:$J$259,5,0))=16,0,VLOOKUP(O3527,Catalogue!$F$2:$J$259,5,0))</f>
        <v>0</v>
      </c>
      <c r="Q3527" s="228"/>
      <c r="R3527" s="228">
        <f t="shared" si="444"/>
        <v>0</v>
      </c>
      <c r="S3527" s="232"/>
      <c r="T3527" s="256" t="str">
        <f>IF(TYPE(VLOOKUP(S3527,Catalogue!$F$2:$J$259,3,0))=16," ",VLOOKUP(S3527,Catalogue!$F$2:$J$259,3,0))</f>
        <v xml:space="preserve"> </v>
      </c>
      <c r="U3527" s="228">
        <f>IF(TYPE(VLOOKUP(S3527,Catalogue!$F$2:$J$259,5,0))=16,0,VLOOKUP(S3527,Catalogue!$F$2:$J$259,5,0))</f>
        <v>0</v>
      </c>
      <c r="V3527" s="232"/>
      <c r="W3527" s="256" t="str">
        <f>IF(TYPE(VLOOKUP(V3527,Catalogue!$F$2:$J$259,3,0))=16," ",VLOOKUP(V3527,Catalogue!$F$2:$J$259,3,0))</f>
        <v xml:space="preserve"> </v>
      </c>
      <c r="X3527" s="228">
        <f>IF(TYPE(VLOOKUP(V3527,Catalogue!$F$2:$J$259,5,0))=16,0,VLOOKUP(V3527,Catalogue!$F$2:$J$259,5,0))</f>
        <v>0</v>
      </c>
      <c r="Y3527" s="232"/>
      <c r="Z3527" s="227" t="str">
        <f>IF(TYPE(VLOOKUP(Y3527,Catalogue!$F$2:$J$259,3,0))=16," ",VLOOKUP(Y3527,Catalogue!$F$2:$J$259,3,0))</f>
        <v xml:space="preserve"> </v>
      </c>
      <c r="AA3527" s="228">
        <f>IF(TYPE(VLOOKUP(Y3527,Catalogue!$F$2:$J$259,5,0))=16,0,VLOOKUP(Y3527,Catalogue!$F$2:$J$259,5,0))</f>
        <v>0</v>
      </c>
      <c r="AB3527" s="260"/>
      <c r="AC3527" s="260"/>
      <c r="AD3527" s="260"/>
      <c r="AE3527" s="260">
        <f t="shared" si="448"/>
        <v>0</v>
      </c>
      <c r="AF3527" s="228">
        <f t="shared" si="450"/>
        <v>0</v>
      </c>
      <c r="AG3527" s="228">
        <f t="shared" si="445"/>
        <v>0</v>
      </c>
      <c r="AH3527" s="228">
        <f t="shared" si="446"/>
        <v>0</v>
      </c>
      <c r="AI3527" s="232"/>
      <c r="AJ3527" s="227" t="str">
        <f>IF(TYPE(VLOOKUP(AI3527,Catalogue!$F$2:$J$259,3,0))=16," ",VLOOKUP(AI3527,Catalogue!$F$2:$J$259,3,0))</f>
        <v xml:space="preserve"> </v>
      </c>
      <c r="AK3527" s="228">
        <f>IF(TYPE(VLOOKUP(AI3527,Catalogue!$F$2:$J$259,5,0))=16,0,VLOOKUP(AI3527,Catalogue!$F$2:$J$259,5,0))</f>
        <v>0</v>
      </c>
      <c r="AL3527" s="227"/>
      <c r="AM3527" s="228">
        <f t="shared" si="449"/>
        <v>0</v>
      </c>
      <c r="AN3527" s="228"/>
      <c r="AO3527" s="229">
        <f t="shared" si="447"/>
        <v>0</v>
      </c>
    </row>
    <row r="3528" spans="1:41" x14ac:dyDescent="0.2">
      <c r="A3528" s="227"/>
      <c r="B3528" s="227"/>
      <c r="C3528" s="227"/>
      <c r="D3528" s="227"/>
      <c r="E3528" s="227"/>
      <c r="F3528" s="227"/>
      <c r="G3528" s="227"/>
      <c r="H3528" s="227"/>
      <c r="I3528" s="227"/>
      <c r="J3528" s="227"/>
      <c r="K3528" s="227"/>
      <c r="L3528" s="228">
        <f>IF(TYPE(VLOOKUP(K3528,Catalogue!$F$2:$J$259,5,0))=16,0,VLOOKUP(K3528,Catalogue!$F$2:$J$259,5,0))</f>
        <v>0</v>
      </c>
      <c r="M3528" s="228"/>
      <c r="N3528" s="228">
        <f t="shared" si="443"/>
        <v>0</v>
      </c>
      <c r="O3528" s="227"/>
      <c r="P3528" s="228">
        <f>IF(TYPE(VLOOKUP(O3528,Catalogue!$F$2:$J$259,5,0))=16,0,VLOOKUP(O3528,Catalogue!$F$2:$J$259,5,0))</f>
        <v>0</v>
      </c>
      <c r="Q3528" s="228"/>
      <c r="R3528" s="228">
        <f t="shared" si="444"/>
        <v>0</v>
      </c>
      <c r="S3528" s="232"/>
      <c r="T3528" s="256" t="str">
        <f>IF(TYPE(VLOOKUP(S3528,Catalogue!$F$2:$J$259,3,0))=16," ",VLOOKUP(S3528,Catalogue!$F$2:$J$259,3,0))</f>
        <v xml:space="preserve"> </v>
      </c>
      <c r="U3528" s="228">
        <f>IF(TYPE(VLOOKUP(S3528,Catalogue!$F$2:$J$259,5,0))=16,0,VLOOKUP(S3528,Catalogue!$F$2:$J$259,5,0))</f>
        <v>0</v>
      </c>
      <c r="V3528" s="232"/>
      <c r="W3528" s="256" t="str">
        <f>IF(TYPE(VLOOKUP(V3528,Catalogue!$F$2:$J$259,3,0))=16," ",VLOOKUP(V3528,Catalogue!$F$2:$J$259,3,0))</f>
        <v xml:space="preserve"> </v>
      </c>
      <c r="X3528" s="228">
        <f>IF(TYPE(VLOOKUP(V3528,Catalogue!$F$2:$J$259,5,0))=16,0,VLOOKUP(V3528,Catalogue!$F$2:$J$259,5,0))</f>
        <v>0</v>
      </c>
      <c r="Y3528" s="232"/>
      <c r="Z3528" s="227" t="str">
        <f>IF(TYPE(VLOOKUP(Y3528,Catalogue!$F$2:$J$259,3,0))=16," ",VLOOKUP(Y3528,Catalogue!$F$2:$J$259,3,0))</f>
        <v xml:space="preserve"> </v>
      </c>
      <c r="AA3528" s="228">
        <f>IF(TYPE(VLOOKUP(Y3528,Catalogue!$F$2:$J$259,5,0))=16,0,VLOOKUP(Y3528,Catalogue!$F$2:$J$259,5,0))</f>
        <v>0</v>
      </c>
      <c r="AB3528" s="260"/>
      <c r="AC3528" s="260"/>
      <c r="AD3528" s="260"/>
      <c r="AE3528" s="260">
        <f t="shared" si="448"/>
        <v>0</v>
      </c>
      <c r="AF3528" s="228">
        <f t="shared" si="450"/>
        <v>0</v>
      </c>
      <c r="AG3528" s="228">
        <f t="shared" si="445"/>
        <v>0</v>
      </c>
      <c r="AH3528" s="228">
        <f t="shared" si="446"/>
        <v>0</v>
      </c>
      <c r="AI3528" s="232"/>
      <c r="AJ3528" s="227" t="str">
        <f>IF(TYPE(VLOOKUP(AI3528,Catalogue!$F$2:$J$259,3,0))=16," ",VLOOKUP(AI3528,Catalogue!$F$2:$J$259,3,0))</f>
        <v xml:space="preserve"> </v>
      </c>
      <c r="AK3528" s="228">
        <f>IF(TYPE(VLOOKUP(AI3528,Catalogue!$F$2:$J$259,5,0))=16,0,VLOOKUP(AI3528,Catalogue!$F$2:$J$259,5,0))</f>
        <v>0</v>
      </c>
      <c r="AL3528" s="227"/>
      <c r="AM3528" s="228">
        <f t="shared" si="449"/>
        <v>0</v>
      </c>
      <c r="AN3528" s="228"/>
      <c r="AO3528" s="229">
        <f t="shared" si="447"/>
        <v>0</v>
      </c>
    </row>
    <row r="3529" spans="1:41" x14ac:dyDescent="0.2">
      <c r="A3529" s="227"/>
      <c r="B3529" s="227"/>
      <c r="C3529" s="227"/>
      <c r="D3529" s="227"/>
      <c r="E3529" s="227"/>
      <c r="F3529" s="227"/>
      <c r="G3529" s="227"/>
      <c r="H3529" s="227"/>
      <c r="I3529" s="227"/>
      <c r="J3529" s="227"/>
      <c r="K3529" s="227"/>
      <c r="L3529" s="228">
        <f>IF(TYPE(VLOOKUP(K3529,Catalogue!$F$2:$J$259,5,0))=16,0,VLOOKUP(K3529,Catalogue!$F$2:$J$259,5,0))</f>
        <v>0</v>
      </c>
      <c r="M3529" s="228"/>
      <c r="N3529" s="228">
        <f t="shared" si="443"/>
        <v>0</v>
      </c>
      <c r="O3529" s="227"/>
      <c r="P3529" s="228">
        <f>IF(TYPE(VLOOKUP(O3529,Catalogue!$F$2:$J$259,5,0))=16,0,VLOOKUP(O3529,Catalogue!$F$2:$J$259,5,0))</f>
        <v>0</v>
      </c>
      <c r="Q3529" s="228"/>
      <c r="R3529" s="228">
        <f t="shared" si="444"/>
        <v>0</v>
      </c>
      <c r="S3529" s="232"/>
      <c r="T3529" s="256" t="str">
        <f>IF(TYPE(VLOOKUP(S3529,Catalogue!$F$2:$J$259,3,0))=16," ",VLOOKUP(S3529,Catalogue!$F$2:$J$259,3,0))</f>
        <v xml:space="preserve"> </v>
      </c>
      <c r="U3529" s="228">
        <f>IF(TYPE(VLOOKUP(S3529,Catalogue!$F$2:$J$259,5,0))=16,0,VLOOKUP(S3529,Catalogue!$F$2:$J$259,5,0))</f>
        <v>0</v>
      </c>
      <c r="V3529" s="232"/>
      <c r="W3529" s="256" t="str">
        <f>IF(TYPE(VLOOKUP(V3529,Catalogue!$F$2:$J$259,3,0))=16," ",VLOOKUP(V3529,Catalogue!$F$2:$J$259,3,0))</f>
        <v xml:space="preserve"> </v>
      </c>
      <c r="X3529" s="228">
        <f>IF(TYPE(VLOOKUP(V3529,Catalogue!$F$2:$J$259,5,0))=16,0,VLOOKUP(V3529,Catalogue!$F$2:$J$259,5,0))</f>
        <v>0</v>
      </c>
      <c r="Y3529" s="232"/>
      <c r="Z3529" s="227" t="str">
        <f>IF(TYPE(VLOOKUP(Y3529,Catalogue!$F$2:$J$259,3,0))=16," ",VLOOKUP(Y3529,Catalogue!$F$2:$J$259,3,0))</f>
        <v xml:space="preserve"> </v>
      </c>
      <c r="AA3529" s="228">
        <f>IF(TYPE(VLOOKUP(Y3529,Catalogue!$F$2:$J$259,5,0))=16,0,VLOOKUP(Y3529,Catalogue!$F$2:$J$259,5,0))</f>
        <v>0</v>
      </c>
      <c r="AB3529" s="260"/>
      <c r="AC3529" s="260"/>
      <c r="AD3529" s="260"/>
      <c r="AE3529" s="260">
        <f t="shared" si="448"/>
        <v>0</v>
      </c>
      <c r="AF3529" s="228">
        <f t="shared" si="450"/>
        <v>0</v>
      </c>
      <c r="AG3529" s="228">
        <f t="shared" si="445"/>
        <v>0</v>
      </c>
      <c r="AH3529" s="228">
        <f t="shared" si="446"/>
        <v>0</v>
      </c>
      <c r="AI3529" s="232"/>
      <c r="AJ3529" s="227" t="str">
        <f>IF(TYPE(VLOOKUP(AI3529,Catalogue!$F$2:$J$259,3,0))=16," ",VLOOKUP(AI3529,Catalogue!$F$2:$J$259,3,0))</f>
        <v xml:space="preserve"> </v>
      </c>
      <c r="AK3529" s="228">
        <f>IF(TYPE(VLOOKUP(AI3529,Catalogue!$F$2:$J$259,5,0))=16,0,VLOOKUP(AI3529,Catalogue!$F$2:$J$259,5,0))</f>
        <v>0</v>
      </c>
      <c r="AL3529" s="227"/>
      <c r="AM3529" s="228">
        <f t="shared" si="449"/>
        <v>0</v>
      </c>
      <c r="AN3529" s="228"/>
      <c r="AO3529" s="229">
        <f t="shared" si="447"/>
        <v>0</v>
      </c>
    </row>
    <row r="3530" spans="1:41" x14ac:dyDescent="0.2">
      <c r="A3530" s="227"/>
      <c r="B3530" s="227"/>
      <c r="C3530" s="227"/>
      <c r="D3530" s="227"/>
      <c r="E3530" s="227"/>
      <c r="F3530" s="227"/>
      <c r="G3530" s="227"/>
      <c r="H3530" s="227"/>
      <c r="I3530" s="227"/>
      <c r="J3530" s="227"/>
      <c r="K3530" s="227"/>
      <c r="L3530" s="228">
        <f>IF(TYPE(VLOOKUP(K3530,Catalogue!$F$2:$J$259,5,0))=16,0,VLOOKUP(K3530,Catalogue!$F$2:$J$259,5,0))</f>
        <v>0</v>
      </c>
      <c r="M3530" s="228"/>
      <c r="N3530" s="228">
        <f t="shared" si="443"/>
        <v>0</v>
      </c>
      <c r="O3530" s="227"/>
      <c r="P3530" s="228">
        <f>IF(TYPE(VLOOKUP(O3530,Catalogue!$F$2:$J$259,5,0))=16,0,VLOOKUP(O3530,Catalogue!$F$2:$J$259,5,0))</f>
        <v>0</v>
      </c>
      <c r="Q3530" s="228"/>
      <c r="R3530" s="228">
        <f t="shared" si="444"/>
        <v>0</v>
      </c>
      <c r="S3530" s="232"/>
      <c r="T3530" s="256" t="str">
        <f>IF(TYPE(VLOOKUP(S3530,Catalogue!$F$2:$J$259,3,0))=16," ",VLOOKUP(S3530,Catalogue!$F$2:$J$259,3,0))</f>
        <v xml:space="preserve"> </v>
      </c>
      <c r="U3530" s="228">
        <f>IF(TYPE(VLOOKUP(S3530,Catalogue!$F$2:$J$259,5,0))=16,0,VLOOKUP(S3530,Catalogue!$F$2:$J$259,5,0))</f>
        <v>0</v>
      </c>
      <c r="V3530" s="232"/>
      <c r="W3530" s="256" t="str">
        <f>IF(TYPE(VLOOKUP(V3530,Catalogue!$F$2:$J$259,3,0))=16," ",VLOOKUP(V3530,Catalogue!$F$2:$J$259,3,0))</f>
        <v xml:space="preserve"> </v>
      </c>
      <c r="X3530" s="228">
        <f>IF(TYPE(VLOOKUP(V3530,Catalogue!$F$2:$J$259,5,0))=16,0,VLOOKUP(V3530,Catalogue!$F$2:$J$259,5,0))</f>
        <v>0</v>
      </c>
      <c r="Y3530" s="232"/>
      <c r="Z3530" s="227" t="str">
        <f>IF(TYPE(VLOOKUP(Y3530,Catalogue!$F$2:$J$259,3,0))=16," ",VLOOKUP(Y3530,Catalogue!$F$2:$J$259,3,0))</f>
        <v xml:space="preserve"> </v>
      </c>
      <c r="AA3530" s="228">
        <f>IF(TYPE(VLOOKUP(Y3530,Catalogue!$F$2:$J$259,5,0))=16,0,VLOOKUP(Y3530,Catalogue!$F$2:$J$259,5,0))</f>
        <v>0</v>
      </c>
      <c r="AB3530" s="260"/>
      <c r="AC3530" s="260"/>
      <c r="AD3530" s="260"/>
      <c r="AE3530" s="260">
        <f t="shared" si="448"/>
        <v>0</v>
      </c>
      <c r="AF3530" s="228">
        <f t="shared" si="450"/>
        <v>0</v>
      </c>
      <c r="AG3530" s="228">
        <f t="shared" si="445"/>
        <v>0</v>
      </c>
      <c r="AH3530" s="228">
        <f t="shared" si="446"/>
        <v>0</v>
      </c>
      <c r="AI3530" s="232"/>
      <c r="AJ3530" s="227" t="str">
        <f>IF(TYPE(VLOOKUP(AI3530,Catalogue!$F$2:$J$259,3,0))=16," ",VLOOKUP(AI3530,Catalogue!$F$2:$J$259,3,0))</f>
        <v xml:space="preserve"> </v>
      </c>
      <c r="AK3530" s="228">
        <f>IF(TYPE(VLOOKUP(AI3530,Catalogue!$F$2:$J$259,5,0))=16,0,VLOOKUP(AI3530,Catalogue!$F$2:$J$259,5,0))</f>
        <v>0</v>
      </c>
      <c r="AL3530" s="227"/>
      <c r="AM3530" s="228">
        <f t="shared" si="449"/>
        <v>0</v>
      </c>
      <c r="AN3530" s="228"/>
      <c r="AO3530" s="229">
        <f t="shared" si="447"/>
        <v>0</v>
      </c>
    </row>
    <row r="3531" spans="1:41" x14ac:dyDescent="0.2">
      <c r="A3531" s="227"/>
      <c r="B3531" s="227"/>
      <c r="C3531" s="227"/>
      <c r="D3531" s="227"/>
      <c r="E3531" s="227"/>
      <c r="F3531" s="227"/>
      <c r="G3531" s="227"/>
      <c r="H3531" s="227"/>
      <c r="I3531" s="227"/>
      <c r="J3531" s="227"/>
      <c r="K3531" s="227"/>
      <c r="L3531" s="228">
        <f>IF(TYPE(VLOOKUP(K3531,Catalogue!$F$2:$J$259,5,0))=16,0,VLOOKUP(K3531,Catalogue!$F$2:$J$259,5,0))</f>
        <v>0</v>
      </c>
      <c r="M3531" s="228"/>
      <c r="N3531" s="228">
        <f t="shared" si="443"/>
        <v>0</v>
      </c>
      <c r="O3531" s="227"/>
      <c r="P3531" s="228">
        <f>IF(TYPE(VLOOKUP(O3531,Catalogue!$F$2:$J$259,5,0))=16,0,VLOOKUP(O3531,Catalogue!$F$2:$J$259,5,0))</f>
        <v>0</v>
      </c>
      <c r="Q3531" s="228"/>
      <c r="R3531" s="228">
        <f t="shared" si="444"/>
        <v>0</v>
      </c>
      <c r="S3531" s="232"/>
      <c r="T3531" s="256" t="str">
        <f>IF(TYPE(VLOOKUP(S3531,Catalogue!$F$2:$J$259,3,0))=16," ",VLOOKUP(S3531,Catalogue!$F$2:$J$259,3,0))</f>
        <v xml:space="preserve"> </v>
      </c>
      <c r="U3531" s="228">
        <f>IF(TYPE(VLOOKUP(S3531,Catalogue!$F$2:$J$259,5,0))=16,0,VLOOKUP(S3531,Catalogue!$F$2:$J$259,5,0))</f>
        <v>0</v>
      </c>
      <c r="V3531" s="232"/>
      <c r="W3531" s="256" t="str">
        <f>IF(TYPE(VLOOKUP(V3531,Catalogue!$F$2:$J$259,3,0))=16," ",VLOOKUP(V3531,Catalogue!$F$2:$J$259,3,0))</f>
        <v xml:space="preserve"> </v>
      </c>
      <c r="X3531" s="228">
        <f>IF(TYPE(VLOOKUP(V3531,Catalogue!$F$2:$J$259,5,0))=16,0,VLOOKUP(V3531,Catalogue!$F$2:$J$259,5,0))</f>
        <v>0</v>
      </c>
      <c r="Y3531" s="232"/>
      <c r="Z3531" s="227" t="str">
        <f>IF(TYPE(VLOOKUP(Y3531,Catalogue!$F$2:$J$259,3,0))=16," ",VLOOKUP(Y3531,Catalogue!$F$2:$J$259,3,0))</f>
        <v xml:space="preserve"> </v>
      </c>
      <c r="AA3531" s="228">
        <f>IF(TYPE(VLOOKUP(Y3531,Catalogue!$F$2:$J$259,5,0))=16,0,VLOOKUP(Y3531,Catalogue!$F$2:$J$259,5,0))</f>
        <v>0</v>
      </c>
      <c r="AB3531" s="260"/>
      <c r="AC3531" s="260"/>
      <c r="AD3531" s="260"/>
      <c r="AE3531" s="260">
        <f t="shared" si="448"/>
        <v>0</v>
      </c>
      <c r="AF3531" s="228">
        <f t="shared" si="450"/>
        <v>0</v>
      </c>
      <c r="AG3531" s="228">
        <f t="shared" si="445"/>
        <v>0</v>
      </c>
      <c r="AH3531" s="228">
        <f t="shared" si="446"/>
        <v>0</v>
      </c>
      <c r="AI3531" s="232"/>
      <c r="AJ3531" s="227" t="str">
        <f>IF(TYPE(VLOOKUP(AI3531,Catalogue!$F$2:$J$259,3,0))=16," ",VLOOKUP(AI3531,Catalogue!$F$2:$J$259,3,0))</f>
        <v xml:space="preserve"> </v>
      </c>
      <c r="AK3531" s="228">
        <f>IF(TYPE(VLOOKUP(AI3531,Catalogue!$F$2:$J$259,5,0))=16,0,VLOOKUP(AI3531,Catalogue!$F$2:$J$259,5,0))</f>
        <v>0</v>
      </c>
      <c r="AL3531" s="227"/>
      <c r="AM3531" s="228">
        <f t="shared" si="449"/>
        <v>0</v>
      </c>
      <c r="AN3531" s="228"/>
      <c r="AO3531" s="229">
        <f t="shared" si="447"/>
        <v>0</v>
      </c>
    </row>
    <row r="3532" spans="1:41" x14ac:dyDescent="0.2">
      <c r="A3532" s="227"/>
      <c r="B3532" s="227"/>
      <c r="C3532" s="227"/>
      <c r="D3532" s="227"/>
      <c r="E3532" s="227"/>
      <c r="F3532" s="227"/>
      <c r="G3532" s="227"/>
      <c r="H3532" s="227"/>
      <c r="I3532" s="227"/>
      <c r="J3532" s="227"/>
      <c r="K3532" s="227"/>
      <c r="L3532" s="228">
        <f>IF(TYPE(VLOOKUP(K3532,Catalogue!$F$2:$J$259,5,0))=16,0,VLOOKUP(K3532,Catalogue!$F$2:$J$259,5,0))</f>
        <v>0</v>
      </c>
      <c r="M3532" s="228"/>
      <c r="N3532" s="228">
        <f t="shared" si="443"/>
        <v>0</v>
      </c>
      <c r="O3532" s="227"/>
      <c r="P3532" s="228">
        <f>IF(TYPE(VLOOKUP(O3532,Catalogue!$F$2:$J$259,5,0))=16,0,VLOOKUP(O3532,Catalogue!$F$2:$J$259,5,0))</f>
        <v>0</v>
      </c>
      <c r="Q3532" s="228"/>
      <c r="R3532" s="228">
        <f t="shared" si="444"/>
        <v>0</v>
      </c>
      <c r="S3532" s="232"/>
      <c r="T3532" s="256" t="str">
        <f>IF(TYPE(VLOOKUP(S3532,Catalogue!$F$2:$J$259,3,0))=16," ",VLOOKUP(S3532,Catalogue!$F$2:$J$259,3,0))</f>
        <v xml:space="preserve"> </v>
      </c>
      <c r="U3532" s="228">
        <f>IF(TYPE(VLOOKUP(S3532,Catalogue!$F$2:$J$259,5,0))=16,0,VLOOKUP(S3532,Catalogue!$F$2:$J$259,5,0))</f>
        <v>0</v>
      </c>
      <c r="V3532" s="232"/>
      <c r="W3532" s="256" t="str">
        <f>IF(TYPE(VLOOKUP(V3532,Catalogue!$F$2:$J$259,3,0))=16," ",VLOOKUP(V3532,Catalogue!$F$2:$J$259,3,0))</f>
        <v xml:space="preserve"> </v>
      </c>
      <c r="X3532" s="228">
        <f>IF(TYPE(VLOOKUP(V3532,Catalogue!$F$2:$J$259,5,0))=16,0,VLOOKUP(V3532,Catalogue!$F$2:$J$259,5,0))</f>
        <v>0</v>
      </c>
      <c r="Y3532" s="232"/>
      <c r="Z3532" s="227" t="str">
        <f>IF(TYPE(VLOOKUP(Y3532,Catalogue!$F$2:$J$259,3,0))=16," ",VLOOKUP(Y3532,Catalogue!$F$2:$J$259,3,0))</f>
        <v xml:space="preserve"> </v>
      </c>
      <c r="AA3532" s="228">
        <f>IF(TYPE(VLOOKUP(Y3532,Catalogue!$F$2:$J$259,5,0))=16,0,VLOOKUP(Y3532,Catalogue!$F$2:$J$259,5,0))</f>
        <v>0</v>
      </c>
      <c r="AB3532" s="260"/>
      <c r="AC3532" s="260"/>
      <c r="AD3532" s="260"/>
      <c r="AE3532" s="260">
        <f t="shared" si="448"/>
        <v>0</v>
      </c>
      <c r="AF3532" s="228">
        <f t="shared" si="450"/>
        <v>0</v>
      </c>
      <c r="AG3532" s="228">
        <f t="shared" si="445"/>
        <v>0</v>
      </c>
      <c r="AH3532" s="228">
        <f t="shared" si="446"/>
        <v>0</v>
      </c>
      <c r="AI3532" s="232"/>
      <c r="AJ3532" s="227" t="str">
        <f>IF(TYPE(VLOOKUP(AI3532,Catalogue!$F$2:$J$259,3,0))=16," ",VLOOKUP(AI3532,Catalogue!$F$2:$J$259,3,0))</f>
        <v xml:space="preserve"> </v>
      </c>
      <c r="AK3532" s="228">
        <f>IF(TYPE(VLOOKUP(AI3532,Catalogue!$F$2:$J$259,5,0))=16,0,VLOOKUP(AI3532,Catalogue!$F$2:$J$259,5,0))</f>
        <v>0</v>
      </c>
      <c r="AL3532" s="227"/>
      <c r="AM3532" s="228">
        <f t="shared" si="449"/>
        <v>0</v>
      </c>
      <c r="AN3532" s="228"/>
      <c r="AO3532" s="229">
        <f t="shared" si="447"/>
        <v>0</v>
      </c>
    </row>
    <row r="3533" spans="1:41" x14ac:dyDescent="0.2">
      <c r="A3533" s="227"/>
      <c r="B3533" s="227"/>
      <c r="C3533" s="227"/>
      <c r="D3533" s="227"/>
      <c r="E3533" s="227"/>
      <c r="F3533" s="227"/>
      <c r="G3533" s="227"/>
      <c r="H3533" s="227"/>
      <c r="I3533" s="227"/>
      <c r="J3533" s="227"/>
      <c r="K3533" s="227"/>
      <c r="L3533" s="228">
        <f>IF(TYPE(VLOOKUP(K3533,Catalogue!$F$2:$J$259,5,0))=16,0,VLOOKUP(K3533,Catalogue!$F$2:$J$259,5,0))</f>
        <v>0</v>
      </c>
      <c r="M3533" s="228"/>
      <c r="N3533" s="228">
        <f t="shared" ref="N3533:N3596" si="451">L3533*M3533</f>
        <v>0</v>
      </c>
      <c r="O3533" s="227"/>
      <c r="P3533" s="228">
        <f>IF(TYPE(VLOOKUP(O3533,Catalogue!$F$2:$J$259,5,0))=16,0,VLOOKUP(O3533,Catalogue!$F$2:$J$259,5,0))</f>
        <v>0</v>
      </c>
      <c r="Q3533" s="228"/>
      <c r="R3533" s="228">
        <f t="shared" ref="R3533:R3596" si="452">P3533*Q3533</f>
        <v>0</v>
      </c>
      <c r="S3533" s="232"/>
      <c r="T3533" s="256" t="str">
        <f>IF(TYPE(VLOOKUP(S3533,Catalogue!$F$2:$J$259,3,0))=16," ",VLOOKUP(S3533,Catalogue!$F$2:$J$259,3,0))</f>
        <v xml:space="preserve"> </v>
      </c>
      <c r="U3533" s="228">
        <f>IF(TYPE(VLOOKUP(S3533,Catalogue!$F$2:$J$259,5,0))=16,0,VLOOKUP(S3533,Catalogue!$F$2:$J$259,5,0))</f>
        <v>0</v>
      </c>
      <c r="V3533" s="232"/>
      <c r="W3533" s="256" t="str">
        <f>IF(TYPE(VLOOKUP(V3533,Catalogue!$F$2:$J$259,3,0))=16," ",VLOOKUP(V3533,Catalogue!$F$2:$J$259,3,0))</f>
        <v xml:space="preserve"> </v>
      </c>
      <c r="X3533" s="228">
        <f>IF(TYPE(VLOOKUP(V3533,Catalogue!$F$2:$J$259,5,0))=16,0,VLOOKUP(V3533,Catalogue!$F$2:$J$259,5,0))</f>
        <v>0</v>
      </c>
      <c r="Y3533" s="232"/>
      <c r="Z3533" s="227" t="str">
        <f>IF(TYPE(VLOOKUP(Y3533,Catalogue!$F$2:$J$259,3,0))=16," ",VLOOKUP(Y3533,Catalogue!$F$2:$J$259,3,0))</f>
        <v xml:space="preserve"> </v>
      </c>
      <c r="AA3533" s="228">
        <f>IF(TYPE(VLOOKUP(Y3533,Catalogue!$F$2:$J$259,5,0))=16,0,VLOOKUP(Y3533,Catalogue!$F$2:$J$259,5,0))</f>
        <v>0</v>
      </c>
      <c r="AB3533" s="260"/>
      <c r="AC3533" s="260"/>
      <c r="AD3533" s="260"/>
      <c r="AE3533" s="260">
        <f t="shared" si="448"/>
        <v>0</v>
      </c>
      <c r="AF3533" s="228">
        <f t="shared" si="450"/>
        <v>0</v>
      </c>
      <c r="AG3533" s="228">
        <f t="shared" si="445"/>
        <v>0</v>
      </c>
      <c r="AH3533" s="228">
        <f t="shared" si="446"/>
        <v>0</v>
      </c>
      <c r="AI3533" s="232"/>
      <c r="AJ3533" s="227" t="str">
        <f>IF(TYPE(VLOOKUP(AI3533,Catalogue!$F$2:$J$259,3,0))=16," ",VLOOKUP(AI3533,Catalogue!$F$2:$J$259,3,0))</f>
        <v xml:space="preserve"> </v>
      </c>
      <c r="AK3533" s="228">
        <f>IF(TYPE(VLOOKUP(AI3533,Catalogue!$F$2:$J$259,5,0))=16,0,VLOOKUP(AI3533,Catalogue!$F$2:$J$259,5,0))</f>
        <v>0</v>
      </c>
      <c r="AL3533" s="227"/>
      <c r="AM3533" s="228">
        <f t="shared" si="449"/>
        <v>0</v>
      </c>
      <c r="AN3533" s="228"/>
      <c r="AO3533" s="229">
        <f t="shared" si="447"/>
        <v>0</v>
      </c>
    </row>
    <row r="3534" spans="1:41" x14ac:dyDescent="0.2">
      <c r="A3534" s="227"/>
      <c r="B3534" s="227"/>
      <c r="C3534" s="227"/>
      <c r="D3534" s="227"/>
      <c r="E3534" s="227"/>
      <c r="F3534" s="227"/>
      <c r="G3534" s="227"/>
      <c r="H3534" s="227"/>
      <c r="I3534" s="227"/>
      <c r="J3534" s="227"/>
      <c r="K3534" s="227"/>
      <c r="L3534" s="228">
        <f>IF(TYPE(VLOOKUP(K3534,Catalogue!$F$2:$J$259,5,0))=16,0,VLOOKUP(K3534,Catalogue!$F$2:$J$259,5,0))</f>
        <v>0</v>
      </c>
      <c r="M3534" s="228"/>
      <c r="N3534" s="228">
        <f t="shared" si="451"/>
        <v>0</v>
      </c>
      <c r="O3534" s="227"/>
      <c r="P3534" s="228">
        <f>IF(TYPE(VLOOKUP(O3534,Catalogue!$F$2:$J$259,5,0))=16,0,VLOOKUP(O3534,Catalogue!$F$2:$J$259,5,0))</f>
        <v>0</v>
      </c>
      <c r="Q3534" s="228"/>
      <c r="R3534" s="228">
        <f t="shared" si="452"/>
        <v>0</v>
      </c>
      <c r="S3534" s="232"/>
      <c r="T3534" s="256" t="str">
        <f>IF(TYPE(VLOOKUP(S3534,Catalogue!$F$2:$J$259,3,0))=16," ",VLOOKUP(S3534,Catalogue!$F$2:$J$259,3,0))</f>
        <v xml:space="preserve"> </v>
      </c>
      <c r="U3534" s="228">
        <f>IF(TYPE(VLOOKUP(S3534,Catalogue!$F$2:$J$259,5,0))=16,0,VLOOKUP(S3534,Catalogue!$F$2:$J$259,5,0))</f>
        <v>0</v>
      </c>
      <c r="V3534" s="232"/>
      <c r="W3534" s="256" t="str">
        <f>IF(TYPE(VLOOKUP(V3534,Catalogue!$F$2:$J$259,3,0))=16," ",VLOOKUP(V3534,Catalogue!$F$2:$J$259,3,0))</f>
        <v xml:space="preserve"> </v>
      </c>
      <c r="X3534" s="228">
        <f>IF(TYPE(VLOOKUP(V3534,Catalogue!$F$2:$J$259,5,0))=16,0,VLOOKUP(V3534,Catalogue!$F$2:$J$259,5,0))</f>
        <v>0</v>
      </c>
      <c r="Y3534" s="232"/>
      <c r="Z3534" s="227" t="str">
        <f>IF(TYPE(VLOOKUP(Y3534,Catalogue!$F$2:$J$259,3,0))=16," ",VLOOKUP(Y3534,Catalogue!$F$2:$J$259,3,0))</f>
        <v xml:space="preserve"> </v>
      </c>
      <c r="AA3534" s="228">
        <f>IF(TYPE(VLOOKUP(Y3534,Catalogue!$F$2:$J$259,5,0))=16,0,VLOOKUP(Y3534,Catalogue!$F$2:$J$259,5,0))</f>
        <v>0</v>
      </c>
      <c r="AB3534" s="260"/>
      <c r="AC3534" s="260"/>
      <c r="AD3534" s="260"/>
      <c r="AE3534" s="260">
        <f t="shared" si="448"/>
        <v>0</v>
      </c>
      <c r="AF3534" s="228">
        <f t="shared" si="450"/>
        <v>0</v>
      </c>
      <c r="AG3534" s="228">
        <f t="shared" si="445"/>
        <v>0</v>
      </c>
      <c r="AH3534" s="228">
        <f t="shared" si="446"/>
        <v>0</v>
      </c>
      <c r="AI3534" s="232"/>
      <c r="AJ3534" s="227" t="str">
        <f>IF(TYPE(VLOOKUP(AI3534,Catalogue!$F$2:$J$259,3,0))=16," ",VLOOKUP(AI3534,Catalogue!$F$2:$J$259,3,0))</f>
        <v xml:space="preserve"> </v>
      </c>
      <c r="AK3534" s="228">
        <f>IF(TYPE(VLOOKUP(AI3534,Catalogue!$F$2:$J$259,5,0))=16,0,VLOOKUP(AI3534,Catalogue!$F$2:$J$259,5,0))</f>
        <v>0</v>
      </c>
      <c r="AL3534" s="227"/>
      <c r="AM3534" s="228">
        <f t="shared" si="449"/>
        <v>0</v>
      </c>
      <c r="AN3534" s="228"/>
      <c r="AO3534" s="229">
        <f t="shared" si="447"/>
        <v>0</v>
      </c>
    </row>
    <row r="3535" spans="1:41" x14ac:dyDescent="0.2">
      <c r="A3535" s="227"/>
      <c r="B3535" s="227"/>
      <c r="C3535" s="227"/>
      <c r="D3535" s="227"/>
      <c r="E3535" s="227"/>
      <c r="F3535" s="227"/>
      <c r="G3535" s="227"/>
      <c r="H3535" s="227"/>
      <c r="I3535" s="227"/>
      <c r="J3535" s="227"/>
      <c r="K3535" s="227"/>
      <c r="L3535" s="228">
        <f>IF(TYPE(VLOOKUP(K3535,Catalogue!$F$2:$J$259,5,0))=16,0,VLOOKUP(K3535,Catalogue!$F$2:$J$259,5,0))</f>
        <v>0</v>
      </c>
      <c r="M3535" s="228"/>
      <c r="N3535" s="228">
        <f t="shared" si="451"/>
        <v>0</v>
      </c>
      <c r="O3535" s="227"/>
      <c r="P3535" s="228">
        <f>IF(TYPE(VLOOKUP(O3535,Catalogue!$F$2:$J$259,5,0))=16,0,VLOOKUP(O3535,Catalogue!$F$2:$J$259,5,0))</f>
        <v>0</v>
      </c>
      <c r="Q3535" s="228"/>
      <c r="R3535" s="228">
        <f t="shared" si="452"/>
        <v>0</v>
      </c>
      <c r="S3535" s="232"/>
      <c r="T3535" s="256" t="str">
        <f>IF(TYPE(VLOOKUP(S3535,Catalogue!$F$2:$J$259,3,0))=16," ",VLOOKUP(S3535,Catalogue!$F$2:$J$259,3,0))</f>
        <v xml:space="preserve"> </v>
      </c>
      <c r="U3535" s="228">
        <f>IF(TYPE(VLOOKUP(S3535,Catalogue!$F$2:$J$259,5,0))=16,0,VLOOKUP(S3535,Catalogue!$F$2:$J$259,5,0))</f>
        <v>0</v>
      </c>
      <c r="V3535" s="232"/>
      <c r="W3535" s="256" t="str">
        <f>IF(TYPE(VLOOKUP(V3535,Catalogue!$F$2:$J$259,3,0))=16," ",VLOOKUP(V3535,Catalogue!$F$2:$J$259,3,0))</f>
        <v xml:space="preserve"> </v>
      </c>
      <c r="X3535" s="228">
        <f>IF(TYPE(VLOOKUP(V3535,Catalogue!$F$2:$J$259,5,0))=16,0,VLOOKUP(V3535,Catalogue!$F$2:$J$259,5,0))</f>
        <v>0</v>
      </c>
      <c r="Y3535" s="232"/>
      <c r="Z3535" s="227" t="str">
        <f>IF(TYPE(VLOOKUP(Y3535,Catalogue!$F$2:$J$259,3,0))=16," ",VLOOKUP(Y3535,Catalogue!$F$2:$J$259,3,0))</f>
        <v xml:space="preserve"> </v>
      </c>
      <c r="AA3535" s="228">
        <f>IF(TYPE(VLOOKUP(Y3535,Catalogue!$F$2:$J$259,5,0))=16,0,VLOOKUP(Y3535,Catalogue!$F$2:$J$259,5,0))</f>
        <v>0</v>
      </c>
      <c r="AB3535" s="260"/>
      <c r="AC3535" s="260"/>
      <c r="AD3535" s="260"/>
      <c r="AE3535" s="260">
        <f t="shared" si="448"/>
        <v>0</v>
      </c>
      <c r="AF3535" s="228">
        <f t="shared" si="450"/>
        <v>0</v>
      </c>
      <c r="AG3535" s="228">
        <f t="shared" si="445"/>
        <v>0</v>
      </c>
      <c r="AH3535" s="228">
        <f t="shared" si="446"/>
        <v>0</v>
      </c>
      <c r="AI3535" s="232"/>
      <c r="AJ3535" s="227" t="str">
        <f>IF(TYPE(VLOOKUP(AI3535,Catalogue!$F$2:$J$259,3,0))=16," ",VLOOKUP(AI3535,Catalogue!$F$2:$J$259,3,0))</f>
        <v xml:space="preserve"> </v>
      </c>
      <c r="AK3535" s="228">
        <f>IF(TYPE(VLOOKUP(AI3535,Catalogue!$F$2:$J$259,5,0))=16,0,VLOOKUP(AI3535,Catalogue!$F$2:$J$259,5,0))</f>
        <v>0</v>
      </c>
      <c r="AL3535" s="227"/>
      <c r="AM3535" s="228">
        <f t="shared" si="449"/>
        <v>0</v>
      </c>
      <c r="AN3535" s="228"/>
      <c r="AO3535" s="229">
        <f t="shared" si="447"/>
        <v>0</v>
      </c>
    </row>
    <row r="3536" spans="1:41" x14ac:dyDescent="0.2">
      <c r="A3536" s="227"/>
      <c r="B3536" s="227"/>
      <c r="C3536" s="227"/>
      <c r="D3536" s="227"/>
      <c r="E3536" s="227"/>
      <c r="F3536" s="227"/>
      <c r="G3536" s="227"/>
      <c r="H3536" s="227"/>
      <c r="I3536" s="227"/>
      <c r="J3536" s="227"/>
      <c r="K3536" s="227"/>
      <c r="L3536" s="228">
        <f>IF(TYPE(VLOOKUP(K3536,Catalogue!$F$2:$J$259,5,0))=16,0,VLOOKUP(K3536,Catalogue!$F$2:$J$259,5,0))</f>
        <v>0</v>
      </c>
      <c r="M3536" s="228"/>
      <c r="N3536" s="228">
        <f t="shared" si="451"/>
        <v>0</v>
      </c>
      <c r="O3536" s="227"/>
      <c r="P3536" s="228">
        <f>IF(TYPE(VLOOKUP(O3536,Catalogue!$F$2:$J$259,5,0))=16,0,VLOOKUP(O3536,Catalogue!$F$2:$J$259,5,0))</f>
        <v>0</v>
      </c>
      <c r="Q3536" s="228"/>
      <c r="R3536" s="228">
        <f t="shared" si="452"/>
        <v>0</v>
      </c>
      <c r="S3536" s="232"/>
      <c r="T3536" s="256" t="str">
        <f>IF(TYPE(VLOOKUP(S3536,Catalogue!$F$2:$J$259,3,0))=16," ",VLOOKUP(S3536,Catalogue!$F$2:$J$259,3,0))</f>
        <v xml:space="preserve"> </v>
      </c>
      <c r="U3536" s="228">
        <f>IF(TYPE(VLOOKUP(S3536,Catalogue!$F$2:$J$259,5,0))=16,0,VLOOKUP(S3536,Catalogue!$F$2:$J$259,5,0))</f>
        <v>0</v>
      </c>
      <c r="V3536" s="232"/>
      <c r="W3536" s="256" t="str">
        <f>IF(TYPE(VLOOKUP(V3536,Catalogue!$F$2:$J$259,3,0))=16," ",VLOOKUP(V3536,Catalogue!$F$2:$J$259,3,0))</f>
        <v xml:space="preserve"> </v>
      </c>
      <c r="X3536" s="228">
        <f>IF(TYPE(VLOOKUP(V3536,Catalogue!$F$2:$J$259,5,0))=16,0,VLOOKUP(V3536,Catalogue!$F$2:$J$259,5,0))</f>
        <v>0</v>
      </c>
      <c r="Y3536" s="232"/>
      <c r="Z3536" s="227" t="str">
        <f>IF(TYPE(VLOOKUP(Y3536,Catalogue!$F$2:$J$259,3,0))=16," ",VLOOKUP(Y3536,Catalogue!$F$2:$J$259,3,0))</f>
        <v xml:space="preserve"> </v>
      </c>
      <c r="AA3536" s="228">
        <f>IF(TYPE(VLOOKUP(Y3536,Catalogue!$F$2:$J$259,5,0))=16,0,VLOOKUP(Y3536,Catalogue!$F$2:$J$259,5,0))</f>
        <v>0</v>
      </c>
      <c r="AB3536" s="260"/>
      <c r="AC3536" s="260"/>
      <c r="AD3536" s="260"/>
      <c r="AE3536" s="260">
        <f t="shared" si="448"/>
        <v>0</v>
      </c>
      <c r="AF3536" s="228">
        <f t="shared" si="450"/>
        <v>0</v>
      </c>
      <c r="AG3536" s="228">
        <f t="shared" si="445"/>
        <v>0</v>
      </c>
      <c r="AH3536" s="228">
        <f t="shared" si="446"/>
        <v>0</v>
      </c>
      <c r="AI3536" s="232"/>
      <c r="AJ3536" s="227" t="str">
        <f>IF(TYPE(VLOOKUP(AI3536,Catalogue!$F$2:$J$259,3,0))=16," ",VLOOKUP(AI3536,Catalogue!$F$2:$J$259,3,0))</f>
        <v xml:space="preserve"> </v>
      </c>
      <c r="AK3536" s="228">
        <f>IF(TYPE(VLOOKUP(AI3536,Catalogue!$F$2:$J$259,5,0))=16,0,VLOOKUP(AI3536,Catalogue!$F$2:$J$259,5,0))</f>
        <v>0</v>
      </c>
      <c r="AL3536" s="227"/>
      <c r="AM3536" s="228">
        <f t="shared" si="449"/>
        <v>0</v>
      </c>
      <c r="AN3536" s="228"/>
      <c r="AO3536" s="229">
        <f t="shared" si="447"/>
        <v>0</v>
      </c>
    </row>
    <row r="3537" spans="1:41" x14ac:dyDescent="0.2">
      <c r="A3537" s="227"/>
      <c r="B3537" s="227"/>
      <c r="C3537" s="227"/>
      <c r="D3537" s="227"/>
      <c r="E3537" s="227"/>
      <c r="F3537" s="227"/>
      <c r="G3537" s="227"/>
      <c r="H3537" s="227"/>
      <c r="I3537" s="227"/>
      <c r="J3537" s="227"/>
      <c r="K3537" s="227"/>
      <c r="L3537" s="228">
        <f>IF(TYPE(VLOOKUP(K3537,Catalogue!$F$2:$J$259,5,0))=16,0,VLOOKUP(K3537,Catalogue!$F$2:$J$259,5,0))</f>
        <v>0</v>
      </c>
      <c r="M3537" s="228"/>
      <c r="N3537" s="228">
        <f t="shared" si="451"/>
        <v>0</v>
      </c>
      <c r="O3537" s="227"/>
      <c r="P3537" s="228">
        <f>IF(TYPE(VLOOKUP(O3537,Catalogue!$F$2:$J$259,5,0))=16,0,VLOOKUP(O3537,Catalogue!$F$2:$J$259,5,0))</f>
        <v>0</v>
      </c>
      <c r="Q3537" s="228"/>
      <c r="R3537" s="228">
        <f t="shared" si="452"/>
        <v>0</v>
      </c>
      <c r="S3537" s="232"/>
      <c r="T3537" s="256" t="str">
        <f>IF(TYPE(VLOOKUP(S3537,Catalogue!$F$2:$J$259,3,0))=16," ",VLOOKUP(S3537,Catalogue!$F$2:$J$259,3,0))</f>
        <v xml:space="preserve"> </v>
      </c>
      <c r="U3537" s="228">
        <f>IF(TYPE(VLOOKUP(S3537,Catalogue!$F$2:$J$259,5,0))=16,0,VLOOKUP(S3537,Catalogue!$F$2:$J$259,5,0))</f>
        <v>0</v>
      </c>
      <c r="V3537" s="232"/>
      <c r="W3537" s="256" t="str">
        <f>IF(TYPE(VLOOKUP(V3537,Catalogue!$F$2:$J$259,3,0))=16," ",VLOOKUP(V3537,Catalogue!$F$2:$J$259,3,0))</f>
        <v xml:space="preserve"> </v>
      </c>
      <c r="X3537" s="228">
        <f>IF(TYPE(VLOOKUP(V3537,Catalogue!$F$2:$J$259,5,0))=16,0,VLOOKUP(V3537,Catalogue!$F$2:$J$259,5,0))</f>
        <v>0</v>
      </c>
      <c r="Y3537" s="232"/>
      <c r="Z3537" s="227" t="str">
        <f>IF(TYPE(VLOOKUP(Y3537,Catalogue!$F$2:$J$259,3,0))=16," ",VLOOKUP(Y3537,Catalogue!$F$2:$J$259,3,0))</f>
        <v xml:space="preserve"> </v>
      </c>
      <c r="AA3537" s="228">
        <f>IF(TYPE(VLOOKUP(Y3537,Catalogue!$F$2:$J$259,5,0))=16,0,VLOOKUP(Y3537,Catalogue!$F$2:$J$259,5,0))</f>
        <v>0</v>
      </c>
      <c r="AB3537" s="260"/>
      <c r="AC3537" s="260"/>
      <c r="AD3537" s="260"/>
      <c r="AE3537" s="260">
        <f t="shared" si="448"/>
        <v>0</v>
      </c>
      <c r="AF3537" s="228">
        <f t="shared" si="450"/>
        <v>0</v>
      </c>
      <c r="AG3537" s="228">
        <f t="shared" si="445"/>
        <v>0</v>
      </c>
      <c r="AH3537" s="228">
        <f t="shared" si="446"/>
        <v>0</v>
      </c>
      <c r="AI3537" s="232"/>
      <c r="AJ3537" s="227" t="str">
        <f>IF(TYPE(VLOOKUP(AI3537,Catalogue!$F$2:$J$259,3,0))=16," ",VLOOKUP(AI3537,Catalogue!$F$2:$J$259,3,0))</f>
        <v xml:space="preserve"> </v>
      </c>
      <c r="AK3537" s="228">
        <f>IF(TYPE(VLOOKUP(AI3537,Catalogue!$F$2:$J$259,5,0))=16,0,VLOOKUP(AI3537,Catalogue!$F$2:$J$259,5,0))</f>
        <v>0</v>
      </c>
      <c r="AL3537" s="227"/>
      <c r="AM3537" s="228">
        <f t="shared" si="449"/>
        <v>0</v>
      </c>
      <c r="AN3537" s="228"/>
      <c r="AO3537" s="229">
        <f t="shared" si="447"/>
        <v>0</v>
      </c>
    </row>
    <row r="3538" spans="1:41" x14ac:dyDescent="0.2">
      <c r="A3538" s="227"/>
      <c r="B3538" s="227"/>
      <c r="C3538" s="227"/>
      <c r="D3538" s="227"/>
      <c r="E3538" s="227"/>
      <c r="F3538" s="227"/>
      <c r="G3538" s="227"/>
      <c r="H3538" s="227"/>
      <c r="I3538" s="227"/>
      <c r="J3538" s="227"/>
      <c r="K3538" s="227"/>
      <c r="L3538" s="228">
        <f>IF(TYPE(VLOOKUP(K3538,Catalogue!$F$2:$J$259,5,0))=16,0,VLOOKUP(K3538,Catalogue!$F$2:$J$259,5,0))</f>
        <v>0</v>
      </c>
      <c r="M3538" s="228"/>
      <c r="N3538" s="228">
        <f t="shared" si="451"/>
        <v>0</v>
      </c>
      <c r="O3538" s="227"/>
      <c r="P3538" s="228">
        <f>IF(TYPE(VLOOKUP(O3538,Catalogue!$F$2:$J$259,5,0))=16,0,VLOOKUP(O3538,Catalogue!$F$2:$J$259,5,0))</f>
        <v>0</v>
      </c>
      <c r="Q3538" s="228"/>
      <c r="R3538" s="228">
        <f t="shared" si="452"/>
        <v>0</v>
      </c>
      <c r="S3538" s="232"/>
      <c r="T3538" s="256" t="str">
        <f>IF(TYPE(VLOOKUP(S3538,Catalogue!$F$2:$J$259,3,0))=16," ",VLOOKUP(S3538,Catalogue!$F$2:$J$259,3,0))</f>
        <v xml:space="preserve"> </v>
      </c>
      <c r="U3538" s="228">
        <f>IF(TYPE(VLOOKUP(S3538,Catalogue!$F$2:$J$259,5,0))=16,0,VLOOKUP(S3538,Catalogue!$F$2:$J$259,5,0))</f>
        <v>0</v>
      </c>
      <c r="V3538" s="232"/>
      <c r="W3538" s="256" t="str">
        <f>IF(TYPE(VLOOKUP(V3538,Catalogue!$F$2:$J$259,3,0))=16," ",VLOOKUP(V3538,Catalogue!$F$2:$J$259,3,0))</f>
        <v xml:space="preserve"> </v>
      </c>
      <c r="X3538" s="228">
        <f>IF(TYPE(VLOOKUP(V3538,Catalogue!$F$2:$J$259,5,0))=16,0,VLOOKUP(V3538,Catalogue!$F$2:$J$259,5,0))</f>
        <v>0</v>
      </c>
      <c r="Y3538" s="232"/>
      <c r="Z3538" s="227" t="str">
        <f>IF(TYPE(VLOOKUP(Y3538,Catalogue!$F$2:$J$259,3,0))=16," ",VLOOKUP(Y3538,Catalogue!$F$2:$J$259,3,0))</f>
        <v xml:space="preserve"> </v>
      </c>
      <c r="AA3538" s="228">
        <f>IF(TYPE(VLOOKUP(Y3538,Catalogue!$F$2:$J$259,5,0))=16,0,VLOOKUP(Y3538,Catalogue!$F$2:$J$259,5,0))</f>
        <v>0</v>
      </c>
      <c r="AB3538" s="260"/>
      <c r="AC3538" s="260"/>
      <c r="AD3538" s="260"/>
      <c r="AE3538" s="260">
        <f t="shared" si="448"/>
        <v>0</v>
      </c>
      <c r="AF3538" s="228">
        <f t="shared" si="450"/>
        <v>0</v>
      </c>
      <c r="AG3538" s="228">
        <f t="shared" si="445"/>
        <v>0</v>
      </c>
      <c r="AH3538" s="228">
        <f t="shared" si="446"/>
        <v>0</v>
      </c>
      <c r="AI3538" s="232"/>
      <c r="AJ3538" s="227" t="str">
        <f>IF(TYPE(VLOOKUP(AI3538,Catalogue!$F$2:$J$259,3,0))=16," ",VLOOKUP(AI3538,Catalogue!$F$2:$J$259,3,0))</f>
        <v xml:space="preserve"> </v>
      </c>
      <c r="AK3538" s="228">
        <f>IF(TYPE(VLOOKUP(AI3538,Catalogue!$F$2:$J$259,5,0))=16,0,VLOOKUP(AI3538,Catalogue!$F$2:$J$259,5,0))</f>
        <v>0</v>
      </c>
      <c r="AL3538" s="227"/>
      <c r="AM3538" s="228">
        <f t="shared" si="449"/>
        <v>0</v>
      </c>
      <c r="AN3538" s="228"/>
      <c r="AO3538" s="229">
        <f t="shared" si="447"/>
        <v>0</v>
      </c>
    </row>
    <row r="3539" spans="1:41" x14ac:dyDescent="0.2">
      <c r="A3539" s="227"/>
      <c r="B3539" s="227"/>
      <c r="C3539" s="227"/>
      <c r="D3539" s="227"/>
      <c r="E3539" s="227"/>
      <c r="F3539" s="227"/>
      <c r="G3539" s="227"/>
      <c r="H3539" s="227"/>
      <c r="I3539" s="227"/>
      <c r="J3539" s="227"/>
      <c r="K3539" s="227"/>
      <c r="L3539" s="228">
        <f>IF(TYPE(VLOOKUP(K3539,Catalogue!$F$2:$J$259,5,0))=16,0,VLOOKUP(K3539,Catalogue!$F$2:$J$259,5,0))</f>
        <v>0</v>
      </c>
      <c r="M3539" s="228"/>
      <c r="N3539" s="228">
        <f t="shared" si="451"/>
        <v>0</v>
      </c>
      <c r="O3539" s="227"/>
      <c r="P3539" s="228">
        <f>IF(TYPE(VLOOKUP(O3539,Catalogue!$F$2:$J$259,5,0))=16,0,VLOOKUP(O3539,Catalogue!$F$2:$J$259,5,0))</f>
        <v>0</v>
      </c>
      <c r="Q3539" s="228"/>
      <c r="R3539" s="228">
        <f t="shared" si="452"/>
        <v>0</v>
      </c>
      <c r="S3539" s="232"/>
      <c r="T3539" s="256" t="str">
        <f>IF(TYPE(VLOOKUP(S3539,Catalogue!$F$2:$J$259,3,0))=16," ",VLOOKUP(S3539,Catalogue!$F$2:$J$259,3,0))</f>
        <v xml:space="preserve"> </v>
      </c>
      <c r="U3539" s="228">
        <f>IF(TYPE(VLOOKUP(S3539,Catalogue!$F$2:$J$259,5,0))=16,0,VLOOKUP(S3539,Catalogue!$F$2:$J$259,5,0))</f>
        <v>0</v>
      </c>
      <c r="V3539" s="232"/>
      <c r="W3539" s="256" t="str">
        <f>IF(TYPE(VLOOKUP(V3539,Catalogue!$F$2:$J$259,3,0))=16," ",VLOOKUP(V3539,Catalogue!$F$2:$J$259,3,0))</f>
        <v xml:space="preserve"> </v>
      </c>
      <c r="X3539" s="228">
        <f>IF(TYPE(VLOOKUP(V3539,Catalogue!$F$2:$J$259,5,0))=16,0,VLOOKUP(V3539,Catalogue!$F$2:$J$259,5,0))</f>
        <v>0</v>
      </c>
      <c r="Y3539" s="232"/>
      <c r="Z3539" s="227" t="str">
        <f>IF(TYPE(VLOOKUP(Y3539,Catalogue!$F$2:$J$259,3,0))=16," ",VLOOKUP(Y3539,Catalogue!$F$2:$J$259,3,0))</f>
        <v xml:space="preserve"> </v>
      </c>
      <c r="AA3539" s="228">
        <f>IF(TYPE(VLOOKUP(Y3539,Catalogue!$F$2:$J$259,5,0))=16,0,VLOOKUP(Y3539,Catalogue!$F$2:$J$259,5,0))</f>
        <v>0</v>
      </c>
      <c r="AB3539" s="260"/>
      <c r="AC3539" s="260"/>
      <c r="AD3539" s="260"/>
      <c r="AE3539" s="260">
        <f t="shared" si="448"/>
        <v>0</v>
      </c>
      <c r="AF3539" s="228">
        <f t="shared" si="450"/>
        <v>0</v>
      </c>
      <c r="AG3539" s="228">
        <f t="shared" si="445"/>
        <v>0</v>
      </c>
      <c r="AH3539" s="228">
        <f t="shared" si="446"/>
        <v>0</v>
      </c>
      <c r="AI3539" s="232"/>
      <c r="AJ3539" s="227" t="str">
        <f>IF(TYPE(VLOOKUP(AI3539,Catalogue!$F$2:$J$259,3,0))=16," ",VLOOKUP(AI3539,Catalogue!$F$2:$J$259,3,0))</f>
        <v xml:space="preserve"> </v>
      </c>
      <c r="AK3539" s="228">
        <f>IF(TYPE(VLOOKUP(AI3539,Catalogue!$F$2:$J$259,5,0))=16,0,VLOOKUP(AI3539,Catalogue!$F$2:$J$259,5,0))</f>
        <v>0</v>
      </c>
      <c r="AL3539" s="227"/>
      <c r="AM3539" s="228">
        <f t="shared" si="449"/>
        <v>0</v>
      </c>
      <c r="AN3539" s="228"/>
      <c r="AO3539" s="229">
        <f t="shared" si="447"/>
        <v>0</v>
      </c>
    </row>
    <row r="3540" spans="1:41" x14ac:dyDescent="0.2">
      <c r="A3540" s="227"/>
      <c r="B3540" s="227"/>
      <c r="C3540" s="227"/>
      <c r="D3540" s="227"/>
      <c r="E3540" s="227"/>
      <c r="F3540" s="227"/>
      <c r="G3540" s="227"/>
      <c r="H3540" s="227"/>
      <c r="I3540" s="227"/>
      <c r="J3540" s="227"/>
      <c r="K3540" s="227"/>
      <c r="L3540" s="228">
        <f>IF(TYPE(VLOOKUP(K3540,Catalogue!$F$2:$J$259,5,0))=16,0,VLOOKUP(K3540,Catalogue!$F$2:$J$259,5,0))</f>
        <v>0</v>
      </c>
      <c r="M3540" s="228"/>
      <c r="N3540" s="228">
        <f t="shared" si="451"/>
        <v>0</v>
      </c>
      <c r="O3540" s="227"/>
      <c r="P3540" s="228">
        <f>IF(TYPE(VLOOKUP(O3540,Catalogue!$F$2:$J$259,5,0))=16,0,VLOOKUP(O3540,Catalogue!$F$2:$J$259,5,0))</f>
        <v>0</v>
      </c>
      <c r="Q3540" s="228"/>
      <c r="R3540" s="228">
        <f t="shared" si="452"/>
        <v>0</v>
      </c>
      <c r="S3540" s="232"/>
      <c r="T3540" s="256" t="str">
        <f>IF(TYPE(VLOOKUP(S3540,Catalogue!$F$2:$J$259,3,0))=16," ",VLOOKUP(S3540,Catalogue!$F$2:$J$259,3,0))</f>
        <v xml:space="preserve"> </v>
      </c>
      <c r="U3540" s="228">
        <f>IF(TYPE(VLOOKUP(S3540,Catalogue!$F$2:$J$259,5,0))=16,0,VLOOKUP(S3540,Catalogue!$F$2:$J$259,5,0))</f>
        <v>0</v>
      </c>
      <c r="V3540" s="232"/>
      <c r="W3540" s="256" t="str">
        <f>IF(TYPE(VLOOKUP(V3540,Catalogue!$F$2:$J$259,3,0))=16," ",VLOOKUP(V3540,Catalogue!$F$2:$J$259,3,0))</f>
        <v xml:space="preserve"> </v>
      </c>
      <c r="X3540" s="228">
        <f>IF(TYPE(VLOOKUP(V3540,Catalogue!$F$2:$J$259,5,0))=16,0,VLOOKUP(V3540,Catalogue!$F$2:$J$259,5,0))</f>
        <v>0</v>
      </c>
      <c r="Y3540" s="232"/>
      <c r="Z3540" s="227" t="str">
        <f>IF(TYPE(VLOOKUP(Y3540,Catalogue!$F$2:$J$259,3,0))=16," ",VLOOKUP(Y3540,Catalogue!$F$2:$J$259,3,0))</f>
        <v xml:space="preserve"> </v>
      </c>
      <c r="AA3540" s="228">
        <f>IF(TYPE(VLOOKUP(Y3540,Catalogue!$F$2:$J$259,5,0))=16,0,VLOOKUP(Y3540,Catalogue!$F$2:$J$259,5,0))</f>
        <v>0</v>
      </c>
      <c r="AB3540" s="260"/>
      <c r="AC3540" s="260"/>
      <c r="AD3540" s="260"/>
      <c r="AE3540" s="260">
        <f t="shared" si="448"/>
        <v>0</v>
      </c>
      <c r="AF3540" s="228">
        <f t="shared" si="450"/>
        <v>0</v>
      </c>
      <c r="AG3540" s="228">
        <f t="shared" si="445"/>
        <v>0</v>
      </c>
      <c r="AH3540" s="228">
        <f t="shared" si="446"/>
        <v>0</v>
      </c>
      <c r="AI3540" s="232"/>
      <c r="AJ3540" s="227" t="str">
        <f>IF(TYPE(VLOOKUP(AI3540,Catalogue!$F$2:$J$259,3,0))=16," ",VLOOKUP(AI3540,Catalogue!$F$2:$J$259,3,0))</f>
        <v xml:space="preserve"> </v>
      </c>
      <c r="AK3540" s="228">
        <f>IF(TYPE(VLOOKUP(AI3540,Catalogue!$F$2:$J$259,5,0))=16,0,VLOOKUP(AI3540,Catalogue!$F$2:$J$259,5,0))</f>
        <v>0</v>
      </c>
      <c r="AL3540" s="227"/>
      <c r="AM3540" s="228">
        <f t="shared" si="449"/>
        <v>0</v>
      </c>
      <c r="AN3540" s="228"/>
      <c r="AO3540" s="229">
        <f t="shared" si="447"/>
        <v>0</v>
      </c>
    </row>
    <row r="3541" spans="1:41" x14ac:dyDescent="0.2">
      <c r="A3541" s="227"/>
      <c r="B3541" s="227"/>
      <c r="C3541" s="227"/>
      <c r="D3541" s="227"/>
      <c r="E3541" s="227"/>
      <c r="F3541" s="227"/>
      <c r="G3541" s="227"/>
      <c r="H3541" s="227"/>
      <c r="I3541" s="227"/>
      <c r="J3541" s="227"/>
      <c r="K3541" s="227"/>
      <c r="L3541" s="228">
        <f>IF(TYPE(VLOOKUP(K3541,Catalogue!$F$2:$J$259,5,0))=16,0,VLOOKUP(K3541,Catalogue!$F$2:$J$259,5,0))</f>
        <v>0</v>
      </c>
      <c r="M3541" s="228"/>
      <c r="N3541" s="228">
        <f t="shared" si="451"/>
        <v>0</v>
      </c>
      <c r="O3541" s="227"/>
      <c r="P3541" s="228">
        <f>IF(TYPE(VLOOKUP(O3541,Catalogue!$F$2:$J$259,5,0))=16,0,VLOOKUP(O3541,Catalogue!$F$2:$J$259,5,0))</f>
        <v>0</v>
      </c>
      <c r="Q3541" s="228"/>
      <c r="R3541" s="228">
        <f t="shared" si="452"/>
        <v>0</v>
      </c>
      <c r="S3541" s="232"/>
      <c r="T3541" s="256" t="str">
        <f>IF(TYPE(VLOOKUP(S3541,Catalogue!$F$2:$J$259,3,0))=16," ",VLOOKUP(S3541,Catalogue!$F$2:$J$259,3,0))</f>
        <v xml:space="preserve"> </v>
      </c>
      <c r="U3541" s="228">
        <f>IF(TYPE(VLOOKUP(S3541,Catalogue!$F$2:$J$259,5,0))=16,0,VLOOKUP(S3541,Catalogue!$F$2:$J$259,5,0))</f>
        <v>0</v>
      </c>
      <c r="V3541" s="232"/>
      <c r="W3541" s="256" t="str">
        <f>IF(TYPE(VLOOKUP(V3541,Catalogue!$F$2:$J$259,3,0))=16," ",VLOOKUP(V3541,Catalogue!$F$2:$J$259,3,0))</f>
        <v xml:space="preserve"> </v>
      </c>
      <c r="X3541" s="228">
        <f>IF(TYPE(VLOOKUP(V3541,Catalogue!$F$2:$J$259,5,0))=16,0,VLOOKUP(V3541,Catalogue!$F$2:$J$259,5,0))</f>
        <v>0</v>
      </c>
      <c r="Y3541" s="232"/>
      <c r="Z3541" s="227" t="str">
        <f>IF(TYPE(VLOOKUP(Y3541,Catalogue!$F$2:$J$259,3,0))=16," ",VLOOKUP(Y3541,Catalogue!$F$2:$J$259,3,0))</f>
        <v xml:space="preserve"> </v>
      </c>
      <c r="AA3541" s="228">
        <f>IF(TYPE(VLOOKUP(Y3541,Catalogue!$F$2:$J$259,5,0))=16,0,VLOOKUP(Y3541,Catalogue!$F$2:$J$259,5,0))</f>
        <v>0</v>
      </c>
      <c r="AB3541" s="260"/>
      <c r="AC3541" s="260"/>
      <c r="AD3541" s="260"/>
      <c r="AE3541" s="260">
        <f t="shared" si="448"/>
        <v>0</v>
      </c>
      <c r="AF3541" s="228">
        <f t="shared" si="450"/>
        <v>0</v>
      </c>
      <c r="AG3541" s="228">
        <f t="shared" si="445"/>
        <v>0</v>
      </c>
      <c r="AH3541" s="228">
        <f t="shared" si="446"/>
        <v>0</v>
      </c>
      <c r="AI3541" s="232"/>
      <c r="AJ3541" s="227" t="str">
        <f>IF(TYPE(VLOOKUP(AI3541,Catalogue!$F$2:$J$259,3,0))=16," ",VLOOKUP(AI3541,Catalogue!$F$2:$J$259,3,0))</f>
        <v xml:space="preserve"> </v>
      </c>
      <c r="AK3541" s="228">
        <f>IF(TYPE(VLOOKUP(AI3541,Catalogue!$F$2:$J$259,5,0))=16,0,VLOOKUP(AI3541,Catalogue!$F$2:$J$259,5,0))</f>
        <v>0</v>
      </c>
      <c r="AL3541" s="227"/>
      <c r="AM3541" s="228">
        <f t="shared" si="449"/>
        <v>0</v>
      </c>
      <c r="AN3541" s="228"/>
      <c r="AO3541" s="229">
        <f t="shared" si="447"/>
        <v>0</v>
      </c>
    </row>
    <row r="3542" spans="1:41" x14ac:dyDescent="0.2">
      <c r="A3542" s="227"/>
      <c r="B3542" s="227"/>
      <c r="C3542" s="227"/>
      <c r="D3542" s="227"/>
      <c r="E3542" s="227"/>
      <c r="F3542" s="227"/>
      <c r="G3542" s="227"/>
      <c r="H3542" s="227"/>
      <c r="I3542" s="227"/>
      <c r="J3542" s="227"/>
      <c r="K3542" s="227"/>
      <c r="L3542" s="228">
        <f>IF(TYPE(VLOOKUP(K3542,Catalogue!$F$2:$J$259,5,0))=16,0,VLOOKUP(K3542,Catalogue!$F$2:$J$259,5,0))</f>
        <v>0</v>
      </c>
      <c r="M3542" s="228"/>
      <c r="N3542" s="228">
        <f t="shared" si="451"/>
        <v>0</v>
      </c>
      <c r="O3542" s="227"/>
      <c r="P3542" s="228">
        <f>IF(TYPE(VLOOKUP(O3542,Catalogue!$F$2:$J$259,5,0))=16,0,VLOOKUP(O3542,Catalogue!$F$2:$J$259,5,0))</f>
        <v>0</v>
      </c>
      <c r="Q3542" s="228"/>
      <c r="R3542" s="228">
        <f t="shared" si="452"/>
        <v>0</v>
      </c>
      <c r="S3542" s="232"/>
      <c r="T3542" s="256" t="str">
        <f>IF(TYPE(VLOOKUP(S3542,Catalogue!$F$2:$J$259,3,0))=16," ",VLOOKUP(S3542,Catalogue!$F$2:$J$259,3,0))</f>
        <v xml:space="preserve"> </v>
      </c>
      <c r="U3542" s="228">
        <f>IF(TYPE(VLOOKUP(S3542,Catalogue!$F$2:$J$259,5,0))=16,0,VLOOKUP(S3542,Catalogue!$F$2:$J$259,5,0))</f>
        <v>0</v>
      </c>
      <c r="V3542" s="232"/>
      <c r="W3542" s="256" t="str">
        <f>IF(TYPE(VLOOKUP(V3542,Catalogue!$F$2:$J$259,3,0))=16," ",VLOOKUP(V3542,Catalogue!$F$2:$J$259,3,0))</f>
        <v xml:space="preserve"> </v>
      </c>
      <c r="X3542" s="228">
        <f>IF(TYPE(VLOOKUP(V3542,Catalogue!$F$2:$J$259,5,0))=16,0,VLOOKUP(V3542,Catalogue!$F$2:$J$259,5,0))</f>
        <v>0</v>
      </c>
      <c r="Y3542" s="232"/>
      <c r="Z3542" s="227" t="str">
        <f>IF(TYPE(VLOOKUP(Y3542,Catalogue!$F$2:$J$259,3,0))=16," ",VLOOKUP(Y3542,Catalogue!$F$2:$J$259,3,0))</f>
        <v xml:space="preserve"> </v>
      </c>
      <c r="AA3542" s="228">
        <f>IF(TYPE(VLOOKUP(Y3542,Catalogue!$F$2:$J$259,5,0))=16,0,VLOOKUP(Y3542,Catalogue!$F$2:$J$259,5,0))</f>
        <v>0</v>
      </c>
      <c r="AB3542" s="260"/>
      <c r="AC3542" s="260"/>
      <c r="AD3542" s="260"/>
      <c r="AE3542" s="260">
        <f t="shared" si="448"/>
        <v>0</v>
      </c>
      <c r="AF3542" s="228">
        <f t="shared" si="450"/>
        <v>0</v>
      </c>
      <c r="AG3542" s="228">
        <f t="shared" si="445"/>
        <v>0</v>
      </c>
      <c r="AH3542" s="228">
        <f t="shared" si="446"/>
        <v>0</v>
      </c>
      <c r="AI3542" s="232"/>
      <c r="AJ3542" s="227" t="str">
        <f>IF(TYPE(VLOOKUP(AI3542,Catalogue!$F$2:$J$259,3,0))=16," ",VLOOKUP(AI3542,Catalogue!$F$2:$J$259,3,0))</f>
        <v xml:space="preserve"> </v>
      </c>
      <c r="AK3542" s="228">
        <f>IF(TYPE(VLOOKUP(AI3542,Catalogue!$F$2:$J$259,5,0))=16,0,VLOOKUP(AI3542,Catalogue!$F$2:$J$259,5,0))</f>
        <v>0</v>
      </c>
      <c r="AL3542" s="227"/>
      <c r="AM3542" s="228">
        <f t="shared" si="449"/>
        <v>0</v>
      </c>
      <c r="AN3542" s="228"/>
      <c r="AO3542" s="229">
        <f t="shared" si="447"/>
        <v>0</v>
      </c>
    </row>
    <row r="3543" spans="1:41" x14ac:dyDescent="0.2">
      <c r="A3543" s="227"/>
      <c r="B3543" s="227"/>
      <c r="C3543" s="227"/>
      <c r="D3543" s="227"/>
      <c r="E3543" s="227"/>
      <c r="F3543" s="227"/>
      <c r="G3543" s="227"/>
      <c r="H3543" s="227"/>
      <c r="I3543" s="227"/>
      <c r="J3543" s="227"/>
      <c r="K3543" s="227"/>
      <c r="L3543" s="228">
        <f>IF(TYPE(VLOOKUP(K3543,Catalogue!$F$2:$J$259,5,0))=16,0,VLOOKUP(K3543,Catalogue!$F$2:$J$259,5,0))</f>
        <v>0</v>
      </c>
      <c r="M3543" s="228"/>
      <c r="N3543" s="228">
        <f t="shared" si="451"/>
        <v>0</v>
      </c>
      <c r="O3543" s="227"/>
      <c r="P3543" s="228">
        <f>IF(TYPE(VLOOKUP(O3543,Catalogue!$F$2:$J$259,5,0))=16,0,VLOOKUP(O3543,Catalogue!$F$2:$J$259,5,0))</f>
        <v>0</v>
      </c>
      <c r="Q3543" s="228"/>
      <c r="R3543" s="228">
        <f t="shared" si="452"/>
        <v>0</v>
      </c>
      <c r="S3543" s="232"/>
      <c r="T3543" s="256" t="str">
        <f>IF(TYPE(VLOOKUP(S3543,Catalogue!$F$2:$J$259,3,0))=16," ",VLOOKUP(S3543,Catalogue!$F$2:$J$259,3,0))</f>
        <v xml:space="preserve"> </v>
      </c>
      <c r="U3543" s="228">
        <f>IF(TYPE(VLOOKUP(S3543,Catalogue!$F$2:$J$259,5,0))=16,0,VLOOKUP(S3543,Catalogue!$F$2:$J$259,5,0))</f>
        <v>0</v>
      </c>
      <c r="V3543" s="232"/>
      <c r="W3543" s="256" t="str">
        <f>IF(TYPE(VLOOKUP(V3543,Catalogue!$F$2:$J$259,3,0))=16," ",VLOOKUP(V3543,Catalogue!$F$2:$J$259,3,0))</f>
        <v xml:space="preserve"> </v>
      </c>
      <c r="X3543" s="228">
        <f>IF(TYPE(VLOOKUP(V3543,Catalogue!$F$2:$J$259,5,0))=16,0,VLOOKUP(V3543,Catalogue!$F$2:$J$259,5,0))</f>
        <v>0</v>
      </c>
      <c r="Y3543" s="232"/>
      <c r="Z3543" s="227" t="str">
        <f>IF(TYPE(VLOOKUP(Y3543,Catalogue!$F$2:$J$259,3,0))=16," ",VLOOKUP(Y3543,Catalogue!$F$2:$J$259,3,0))</f>
        <v xml:space="preserve"> </v>
      </c>
      <c r="AA3543" s="228">
        <f>IF(TYPE(VLOOKUP(Y3543,Catalogue!$F$2:$J$259,5,0))=16,0,VLOOKUP(Y3543,Catalogue!$F$2:$J$259,5,0))</f>
        <v>0</v>
      </c>
      <c r="AB3543" s="260"/>
      <c r="AC3543" s="260"/>
      <c r="AD3543" s="260"/>
      <c r="AE3543" s="260">
        <f t="shared" si="448"/>
        <v>0</v>
      </c>
      <c r="AF3543" s="228">
        <f t="shared" si="450"/>
        <v>0</v>
      </c>
      <c r="AG3543" s="228">
        <f t="shared" si="445"/>
        <v>0</v>
      </c>
      <c r="AH3543" s="228">
        <f t="shared" si="446"/>
        <v>0</v>
      </c>
      <c r="AI3543" s="232"/>
      <c r="AJ3543" s="227" t="str">
        <f>IF(TYPE(VLOOKUP(AI3543,Catalogue!$F$2:$J$259,3,0))=16," ",VLOOKUP(AI3543,Catalogue!$F$2:$J$259,3,0))</f>
        <v xml:space="preserve"> </v>
      </c>
      <c r="AK3543" s="228">
        <f>IF(TYPE(VLOOKUP(AI3543,Catalogue!$F$2:$J$259,5,0))=16,0,VLOOKUP(AI3543,Catalogue!$F$2:$J$259,5,0))</f>
        <v>0</v>
      </c>
      <c r="AL3543" s="227"/>
      <c r="AM3543" s="228">
        <f t="shared" si="449"/>
        <v>0</v>
      </c>
      <c r="AN3543" s="228"/>
      <c r="AO3543" s="229">
        <f t="shared" si="447"/>
        <v>0</v>
      </c>
    </row>
    <row r="3544" spans="1:41" x14ac:dyDescent="0.2">
      <c r="A3544" s="227"/>
      <c r="B3544" s="227"/>
      <c r="C3544" s="227"/>
      <c r="D3544" s="227"/>
      <c r="E3544" s="227"/>
      <c r="F3544" s="227"/>
      <c r="G3544" s="227"/>
      <c r="H3544" s="227"/>
      <c r="I3544" s="227"/>
      <c r="J3544" s="227"/>
      <c r="K3544" s="227"/>
      <c r="L3544" s="228">
        <f>IF(TYPE(VLOOKUP(K3544,Catalogue!$F$2:$J$259,5,0))=16,0,VLOOKUP(K3544,Catalogue!$F$2:$J$259,5,0))</f>
        <v>0</v>
      </c>
      <c r="M3544" s="228"/>
      <c r="N3544" s="228">
        <f t="shared" si="451"/>
        <v>0</v>
      </c>
      <c r="O3544" s="227"/>
      <c r="P3544" s="228">
        <f>IF(TYPE(VLOOKUP(O3544,Catalogue!$F$2:$J$259,5,0))=16,0,VLOOKUP(O3544,Catalogue!$F$2:$J$259,5,0))</f>
        <v>0</v>
      </c>
      <c r="Q3544" s="228"/>
      <c r="R3544" s="228">
        <f t="shared" si="452"/>
        <v>0</v>
      </c>
      <c r="S3544" s="232"/>
      <c r="T3544" s="256" t="str">
        <f>IF(TYPE(VLOOKUP(S3544,Catalogue!$F$2:$J$259,3,0))=16," ",VLOOKUP(S3544,Catalogue!$F$2:$J$259,3,0))</f>
        <v xml:space="preserve"> </v>
      </c>
      <c r="U3544" s="228">
        <f>IF(TYPE(VLOOKUP(S3544,Catalogue!$F$2:$J$259,5,0))=16,0,VLOOKUP(S3544,Catalogue!$F$2:$J$259,5,0))</f>
        <v>0</v>
      </c>
      <c r="V3544" s="232"/>
      <c r="W3544" s="256" t="str">
        <f>IF(TYPE(VLOOKUP(V3544,Catalogue!$F$2:$J$259,3,0))=16," ",VLOOKUP(V3544,Catalogue!$F$2:$J$259,3,0))</f>
        <v xml:space="preserve"> </v>
      </c>
      <c r="X3544" s="228">
        <f>IF(TYPE(VLOOKUP(V3544,Catalogue!$F$2:$J$259,5,0))=16,0,VLOOKUP(V3544,Catalogue!$F$2:$J$259,5,0))</f>
        <v>0</v>
      </c>
      <c r="Y3544" s="232"/>
      <c r="Z3544" s="227" t="str">
        <f>IF(TYPE(VLOOKUP(Y3544,Catalogue!$F$2:$J$259,3,0))=16," ",VLOOKUP(Y3544,Catalogue!$F$2:$J$259,3,0))</f>
        <v xml:space="preserve"> </v>
      </c>
      <c r="AA3544" s="228">
        <f>IF(TYPE(VLOOKUP(Y3544,Catalogue!$F$2:$J$259,5,0))=16,0,VLOOKUP(Y3544,Catalogue!$F$2:$J$259,5,0))</f>
        <v>0</v>
      </c>
      <c r="AB3544" s="260"/>
      <c r="AC3544" s="260"/>
      <c r="AD3544" s="260"/>
      <c r="AE3544" s="260">
        <f t="shared" si="448"/>
        <v>0</v>
      </c>
      <c r="AF3544" s="228">
        <f t="shared" si="450"/>
        <v>0</v>
      </c>
      <c r="AG3544" s="228">
        <f t="shared" si="445"/>
        <v>0</v>
      </c>
      <c r="AH3544" s="228">
        <f t="shared" si="446"/>
        <v>0</v>
      </c>
      <c r="AI3544" s="232"/>
      <c r="AJ3544" s="227" t="str">
        <f>IF(TYPE(VLOOKUP(AI3544,Catalogue!$F$2:$J$259,3,0))=16," ",VLOOKUP(AI3544,Catalogue!$F$2:$J$259,3,0))</f>
        <v xml:space="preserve"> </v>
      </c>
      <c r="AK3544" s="228">
        <f>IF(TYPE(VLOOKUP(AI3544,Catalogue!$F$2:$J$259,5,0))=16,0,VLOOKUP(AI3544,Catalogue!$F$2:$J$259,5,0))</f>
        <v>0</v>
      </c>
      <c r="AL3544" s="227"/>
      <c r="AM3544" s="228">
        <f t="shared" si="449"/>
        <v>0</v>
      </c>
      <c r="AN3544" s="228"/>
      <c r="AO3544" s="229">
        <f t="shared" si="447"/>
        <v>0</v>
      </c>
    </row>
    <row r="3545" spans="1:41" x14ac:dyDescent="0.2">
      <c r="A3545" s="227"/>
      <c r="B3545" s="227"/>
      <c r="C3545" s="227"/>
      <c r="D3545" s="227"/>
      <c r="E3545" s="227"/>
      <c r="F3545" s="227"/>
      <c r="G3545" s="227"/>
      <c r="H3545" s="227"/>
      <c r="I3545" s="227"/>
      <c r="J3545" s="227"/>
      <c r="K3545" s="227"/>
      <c r="L3545" s="228">
        <f>IF(TYPE(VLOOKUP(K3545,Catalogue!$F$2:$J$259,5,0))=16,0,VLOOKUP(K3545,Catalogue!$F$2:$J$259,5,0))</f>
        <v>0</v>
      </c>
      <c r="M3545" s="228"/>
      <c r="N3545" s="228">
        <f t="shared" si="451"/>
        <v>0</v>
      </c>
      <c r="O3545" s="227"/>
      <c r="P3545" s="228">
        <f>IF(TYPE(VLOOKUP(O3545,Catalogue!$F$2:$J$259,5,0))=16,0,VLOOKUP(O3545,Catalogue!$F$2:$J$259,5,0))</f>
        <v>0</v>
      </c>
      <c r="Q3545" s="228"/>
      <c r="R3545" s="228">
        <f t="shared" si="452"/>
        <v>0</v>
      </c>
      <c r="S3545" s="232"/>
      <c r="T3545" s="256" t="str">
        <f>IF(TYPE(VLOOKUP(S3545,Catalogue!$F$2:$J$259,3,0))=16," ",VLOOKUP(S3545,Catalogue!$F$2:$J$259,3,0))</f>
        <v xml:space="preserve"> </v>
      </c>
      <c r="U3545" s="228">
        <f>IF(TYPE(VLOOKUP(S3545,Catalogue!$F$2:$J$259,5,0))=16,0,VLOOKUP(S3545,Catalogue!$F$2:$J$259,5,0))</f>
        <v>0</v>
      </c>
      <c r="V3545" s="232"/>
      <c r="W3545" s="256" t="str">
        <f>IF(TYPE(VLOOKUP(V3545,Catalogue!$F$2:$J$259,3,0))=16," ",VLOOKUP(V3545,Catalogue!$F$2:$J$259,3,0))</f>
        <v xml:space="preserve"> </v>
      </c>
      <c r="X3545" s="228">
        <f>IF(TYPE(VLOOKUP(V3545,Catalogue!$F$2:$J$259,5,0))=16,0,VLOOKUP(V3545,Catalogue!$F$2:$J$259,5,0))</f>
        <v>0</v>
      </c>
      <c r="Y3545" s="232"/>
      <c r="Z3545" s="227" t="str">
        <f>IF(TYPE(VLOOKUP(Y3545,Catalogue!$F$2:$J$259,3,0))=16," ",VLOOKUP(Y3545,Catalogue!$F$2:$J$259,3,0))</f>
        <v xml:space="preserve"> </v>
      </c>
      <c r="AA3545" s="228">
        <f>IF(TYPE(VLOOKUP(Y3545,Catalogue!$F$2:$J$259,5,0))=16,0,VLOOKUP(Y3545,Catalogue!$F$2:$J$259,5,0))</f>
        <v>0</v>
      </c>
      <c r="AB3545" s="260"/>
      <c r="AC3545" s="260"/>
      <c r="AD3545" s="260"/>
      <c r="AE3545" s="260">
        <f t="shared" si="448"/>
        <v>0</v>
      </c>
      <c r="AF3545" s="228">
        <f t="shared" si="450"/>
        <v>0</v>
      </c>
      <c r="AG3545" s="228">
        <f t="shared" si="445"/>
        <v>0</v>
      </c>
      <c r="AH3545" s="228">
        <f t="shared" si="446"/>
        <v>0</v>
      </c>
      <c r="AI3545" s="232"/>
      <c r="AJ3545" s="227" t="str">
        <f>IF(TYPE(VLOOKUP(AI3545,Catalogue!$F$2:$J$259,3,0))=16," ",VLOOKUP(AI3545,Catalogue!$F$2:$J$259,3,0))</f>
        <v xml:space="preserve"> </v>
      </c>
      <c r="AK3545" s="228">
        <f>IF(TYPE(VLOOKUP(AI3545,Catalogue!$F$2:$J$259,5,0))=16,0,VLOOKUP(AI3545,Catalogue!$F$2:$J$259,5,0))</f>
        <v>0</v>
      </c>
      <c r="AL3545" s="227"/>
      <c r="AM3545" s="228">
        <f t="shared" si="449"/>
        <v>0</v>
      </c>
      <c r="AN3545" s="228"/>
      <c r="AO3545" s="229">
        <f t="shared" si="447"/>
        <v>0</v>
      </c>
    </row>
    <row r="3546" spans="1:41" x14ac:dyDescent="0.2">
      <c r="A3546" s="227"/>
      <c r="B3546" s="227"/>
      <c r="C3546" s="227"/>
      <c r="D3546" s="227"/>
      <c r="E3546" s="227"/>
      <c r="F3546" s="227"/>
      <c r="G3546" s="227"/>
      <c r="H3546" s="227"/>
      <c r="I3546" s="227"/>
      <c r="J3546" s="227"/>
      <c r="K3546" s="227"/>
      <c r="L3546" s="228">
        <f>IF(TYPE(VLOOKUP(K3546,Catalogue!$F$2:$J$259,5,0))=16,0,VLOOKUP(K3546,Catalogue!$F$2:$J$259,5,0))</f>
        <v>0</v>
      </c>
      <c r="M3546" s="228"/>
      <c r="N3546" s="228">
        <f t="shared" si="451"/>
        <v>0</v>
      </c>
      <c r="O3546" s="227"/>
      <c r="P3546" s="228">
        <f>IF(TYPE(VLOOKUP(O3546,Catalogue!$F$2:$J$259,5,0))=16,0,VLOOKUP(O3546,Catalogue!$F$2:$J$259,5,0))</f>
        <v>0</v>
      </c>
      <c r="Q3546" s="228"/>
      <c r="R3546" s="228">
        <f t="shared" si="452"/>
        <v>0</v>
      </c>
      <c r="S3546" s="232"/>
      <c r="T3546" s="256" t="str">
        <f>IF(TYPE(VLOOKUP(S3546,Catalogue!$F$2:$J$259,3,0))=16," ",VLOOKUP(S3546,Catalogue!$F$2:$J$259,3,0))</f>
        <v xml:space="preserve"> </v>
      </c>
      <c r="U3546" s="228">
        <f>IF(TYPE(VLOOKUP(S3546,Catalogue!$F$2:$J$259,5,0))=16,0,VLOOKUP(S3546,Catalogue!$F$2:$J$259,5,0))</f>
        <v>0</v>
      </c>
      <c r="V3546" s="232"/>
      <c r="W3546" s="256" t="str">
        <f>IF(TYPE(VLOOKUP(V3546,Catalogue!$F$2:$J$259,3,0))=16," ",VLOOKUP(V3546,Catalogue!$F$2:$J$259,3,0))</f>
        <v xml:space="preserve"> </v>
      </c>
      <c r="X3546" s="228">
        <f>IF(TYPE(VLOOKUP(V3546,Catalogue!$F$2:$J$259,5,0))=16,0,VLOOKUP(V3546,Catalogue!$F$2:$J$259,5,0))</f>
        <v>0</v>
      </c>
      <c r="Y3546" s="232"/>
      <c r="Z3546" s="227" t="str">
        <f>IF(TYPE(VLOOKUP(Y3546,Catalogue!$F$2:$J$259,3,0))=16," ",VLOOKUP(Y3546,Catalogue!$F$2:$J$259,3,0))</f>
        <v xml:space="preserve"> </v>
      </c>
      <c r="AA3546" s="228">
        <f>IF(TYPE(VLOOKUP(Y3546,Catalogue!$F$2:$J$259,5,0))=16,0,VLOOKUP(Y3546,Catalogue!$F$2:$J$259,5,0))</f>
        <v>0</v>
      </c>
      <c r="AB3546" s="260"/>
      <c r="AC3546" s="260"/>
      <c r="AD3546" s="260"/>
      <c r="AE3546" s="260">
        <f t="shared" si="448"/>
        <v>0</v>
      </c>
      <c r="AF3546" s="228">
        <f t="shared" si="450"/>
        <v>0</v>
      </c>
      <c r="AG3546" s="228">
        <f t="shared" si="445"/>
        <v>0</v>
      </c>
      <c r="AH3546" s="228">
        <f t="shared" si="446"/>
        <v>0</v>
      </c>
      <c r="AI3546" s="232"/>
      <c r="AJ3546" s="227" t="str">
        <f>IF(TYPE(VLOOKUP(AI3546,Catalogue!$F$2:$J$259,3,0))=16," ",VLOOKUP(AI3546,Catalogue!$F$2:$J$259,3,0))</f>
        <v xml:space="preserve"> </v>
      </c>
      <c r="AK3546" s="228">
        <f>IF(TYPE(VLOOKUP(AI3546,Catalogue!$F$2:$J$259,5,0))=16,0,VLOOKUP(AI3546,Catalogue!$F$2:$J$259,5,0))</f>
        <v>0</v>
      </c>
      <c r="AL3546" s="227"/>
      <c r="AM3546" s="228">
        <f t="shared" si="449"/>
        <v>0</v>
      </c>
      <c r="AN3546" s="228"/>
      <c r="AO3546" s="229">
        <f t="shared" si="447"/>
        <v>0</v>
      </c>
    </row>
    <row r="3547" spans="1:41" x14ac:dyDescent="0.2">
      <c r="A3547" s="227"/>
      <c r="B3547" s="227"/>
      <c r="C3547" s="227"/>
      <c r="D3547" s="227"/>
      <c r="E3547" s="227"/>
      <c r="F3547" s="227"/>
      <c r="G3547" s="227"/>
      <c r="H3547" s="227"/>
      <c r="I3547" s="227"/>
      <c r="J3547" s="227"/>
      <c r="K3547" s="227"/>
      <c r="L3547" s="228">
        <f>IF(TYPE(VLOOKUP(K3547,Catalogue!$F$2:$J$259,5,0))=16,0,VLOOKUP(K3547,Catalogue!$F$2:$J$259,5,0))</f>
        <v>0</v>
      </c>
      <c r="M3547" s="228"/>
      <c r="N3547" s="228">
        <f t="shared" si="451"/>
        <v>0</v>
      </c>
      <c r="O3547" s="227"/>
      <c r="P3547" s="228">
        <f>IF(TYPE(VLOOKUP(O3547,Catalogue!$F$2:$J$259,5,0))=16,0,VLOOKUP(O3547,Catalogue!$F$2:$J$259,5,0))</f>
        <v>0</v>
      </c>
      <c r="Q3547" s="228"/>
      <c r="R3547" s="228">
        <f t="shared" si="452"/>
        <v>0</v>
      </c>
      <c r="S3547" s="232"/>
      <c r="T3547" s="256" t="str">
        <f>IF(TYPE(VLOOKUP(S3547,Catalogue!$F$2:$J$259,3,0))=16," ",VLOOKUP(S3547,Catalogue!$F$2:$J$259,3,0))</f>
        <v xml:space="preserve"> </v>
      </c>
      <c r="U3547" s="228">
        <f>IF(TYPE(VLOOKUP(S3547,Catalogue!$F$2:$J$259,5,0))=16,0,VLOOKUP(S3547,Catalogue!$F$2:$J$259,5,0))</f>
        <v>0</v>
      </c>
      <c r="V3547" s="232"/>
      <c r="W3547" s="256" t="str">
        <f>IF(TYPE(VLOOKUP(V3547,Catalogue!$F$2:$J$259,3,0))=16," ",VLOOKUP(V3547,Catalogue!$F$2:$J$259,3,0))</f>
        <v xml:space="preserve"> </v>
      </c>
      <c r="X3547" s="228">
        <f>IF(TYPE(VLOOKUP(V3547,Catalogue!$F$2:$J$259,5,0))=16,0,VLOOKUP(V3547,Catalogue!$F$2:$J$259,5,0))</f>
        <v>0</v>
      </c>
      <c r="Y3547" s="232"/>
      <c r="Z3547" s="227" t="str">
        <f>IF(TYPE(VLOOKUP(Y3547,Catalogue!$F$2:$J$259,3,0))=16," ",VLOOKUP(Y3547,Catalogue!$F$2:$J$259,3,0))</f>
        <v xml:space="preserve"> </v>
      </c>
      <c r="AA3547" s="228">
        <f>IF(TYPE(VLOOKUP(Y3547,Catalogue!$F$2:$J$259,5,0))=16,0,VLOOKUP(Y3547,Catalogue!$F$2:$J$259,5,0))</f>
        <v>0</v>
      </c>
      <c r="AB3547" s="260"/>
      <c r="AC3547" s="260"/>
      <c r="AD3547" s="260"/>
      <c r="AE3547" s="260">
        <f t="shared" si="448"/>
        <v>0</v>
      </c>
      <c r="AF3547" s="228">
        <f t="shared" si="450"/>
        <v>0</v>
      </c>
      <c r="AG3547" s="228">
        <f t="shared" si="445"/>
        <v>0</v>
      </c>
      <c r="AH3547" s="228">
        <f t="shared" si="446"/>
        <v>0</v>
      </c>
      <c r="AI3547" s="232"/>
      <c r="AJ3547" s="227" t="str">
        <f>IF(TYPE(VLOOKUP(AI3547,Catalogue!$F$2:$J$259,3,0))=16," ",VLOOKUP(AI3547,Catalogue!$F$2:$J$259,3,0))</f>
        <v xml:space="preserve"> </v>
      </c>
      <c r="AK3547" s="228">
        <f>IF(TYPE(VLOOKUP(AI3547,Catalogue!$F$2:$J$259,5,0))=16,0,VLOOKUP(AI3547,Catalogue!$F$2:$J$259,5,0))</f>
        <v>0</v>
      </c>
      <c r="AL3547" s="227"/>
      <c r="AM3547" s="228">
        <f t="shared" si="449"/>
        <v>0</v>
      </c>
      <c r="AN3547" s="228"/>
      <c r="AO3547" s="229">
        <f t="shared" si="447"/>
        <v>0</v>
      </c>
    </row>
    <row r="3548" spans="1:41" x14ac:dyDescent="0.2">
      <c r="A3548" s="227"/>
      <c r="B3548" s="227"/>
      <c r="C3548" s="227"/>
      <c r="D3548" s="227"/>
      <c r="E3548" s="227"/>
      <c r="F3548" s="227"/>
      <c r="G3548" s="227"/>
      <c r="H3548" s="227"/>
      <c r="I3548" s="227"/>
      <c r="J3548" s="227"/>
      <c r="K3548" s="227"/>
      <c r="L3548" s="228">
        <f>IF(TYPE(VLOOKUP(K3548,Catalogue!$F$2:$J$259,5,0))=16,0,VLOOKUP(K3548,Catalogue!$F$2:$J$259,5,0))</f>
        <v>0</v>
      </c>
      <c r="M3548" s="228"/>
      <c r="N3548" s="228">
        <f t="shared" si="451"/>
        <v>0</v>
      </c>
      <c r="O3548" s="227"/>
      <c r="P3548" s="228">
        <f>IF(TYPE(VLOOKUP(O3548,Catalogue!$F$2:$J$259,5,0))=16,0,VLOOKUP(O3548,Catalogue!$F$2:$J$259,5,0))</f>
        <v>0</v>
      </c>
      <c r="Q3548" s="228"/>
      <c r="R3548" s="228">
        <f t="shared" si="452"/>
        <v>0</v>
      </c>
      <c r="S3548" s="232"/>
      <c r="T3548" s="256" t="str">
        <f>IF(TYPE(VLOOKUP(S3548,Catalogue!$F$2:$J$259,3,0))=16," ",VLOOKUP(S3548,Catalogue!$F$2:$J$259,3,0))</f>
        <v xml:space="preserve"> </v>
      </c>
      <c r="U3548" s="228">
        <f>IF(TYPE(VLOOKUP(S3548,Catalogue!$F$2:$J$259,5,0))=16,0,VLOOKUP(S3548,Catalogue!$F$2:$J$259,5,0))</f>
        <v>0</v>
      </c>
      <c r="V3548" s="232"/>
      <c r="W3548" s="256" t="str">
        <f>IF(TYPE(VLOOKUP(V3548,Catalogue!$F$2:$J$259,3,0))=16," ",VLOOKUP(V3548,Catalogue!$F$2:$J$259,3,0))</f>
        <v xml:space="preserve"> </v>
      </c>
      <c r="X3548" s="228">
        <f>IF(TYPE(VLOOKUP(V3548,Catalogue!$F$2:$J$259,5,0))=16,0,VLOOKUP(V3548,Catalogue!$F$2:$J$259,5,0))</f>
        <v>0</v>
      </c>
      <c r="Y3548" s="232"/>
      <c r="Z3548" s="227" t="str">
        <f>IF(TYPE(VLOOKUP(Y3548,Catalogue!$F$2:$J$259,3,0))=16," ",VLOOKUP(Y3548,Catalogue!$F$2:$J$259,3,0))</f>
        <v xml:space="preserve"> </v>
      </c>
      <c r="AA3548" s="228">
        <f>IF(TYPE(VLOOKUP(Y3548,Catalogue!$F$2:$J$259,5,0))=16,0,VLOOKUP(Y3548,Catalogue!$F$2:$J$259,5,0))</f>
        <v>0</v>
      </c>
      <c r="AB3548" s="260"/>
      <c r="AC3548" s="260"/>
      <c r="AD3548" s="260"/>
      <c r="AE3548" s="260">
        <f t="shared" si="448"/>
        <v>0</v>
      </c>
      <c r="AF3548" s="228">
        <f t="shared" si="450"/>
        <v>0</v>
      </c>
      <c r="AG3548" s="228">
        <f t="shared" si="445"/>
        <v>0</v>
      </c>
      <c r="AH3548" s="228">
        <f t="shared" si="446"/>
        <v>0</v>
      </c>
      <c r="AI3548" s="232"/>
      <c r="AJ3548" s="227" t="str">
        <f>IF(TYPE(VLOOKUP(AI3548,Catalogue!$F$2:$J$259,3,0))=16," ",VLOOKUP(AI3548,Catalogue!$F$2:$J$259,3,0))</f>
        <v xml:space="preserve"> </v>
      </c>
      <c r="AK3548" s="228">
        <f>IF(TYPE(VLOOKUP(AI3548,Catalogue!$F$2:$J$259,5,0))=16,0,VLOOKUP(AI3548,Catalogue!$F$2:$J$259,5,0))</f>
        <v>0</v>
      </c>
      <c r="AL3548" s="227"/>
      <c r="AM3548" s="228">
        <f t="shared" si="449"/>
        <v>0</v>
      </c>
      <c r="AN3548" s="228"/>
      <c r="AO3548" s="229">
        <f t="shared" si="447"/>
        <v>0</v>
      </c>
    </row>
    <row r="3549" spans="1:41" x14ac:dyDescent="0.2">
      <c r="A3549" s="227"/>
      <c r="B3549" s="227"/>
      <c r="C3549" s="227"/>
      <c r="D3549" s="227"/>
      <c r="E3549" s="227"/>
      <c r="F3549" s="227"/>
      <c r="G3549" s="227"/>
      <c r="H3549" s="227"/>
      <c r="I3549" s="227"/>
      <c r="J3549" s="227"/>
      <c r="K3549" s="227"/>
      <c r="L3549" s="228">
        <f>IF(TYPE(VLOOKUP(K3549,Catalogue!$F$2:$J$259,5,0))=16,0,VLOOKUP(K3549,Catalogue!$F$2:$J$259,5,0))</f>
        <v>0</v>
      </c>
      <c r="M3549" s="228"/>
      <c r="N3549" s="228">
        <f t="shared" si="451"/>
        <v>0</v>
      </c>
      <c r="O3549" s="227"/>
      <c r="P3549" s="228">
        <f>IF(TYPE(VLOOKUP(O3549,Catalogue!$F$2:$J$259,5,0))=16,0,VLOOKUP(O3549,Catalogue!$F$2:$J$259,5,0))</f>
        <v>0</v>
      </c>
      <c r="Q3549" s="228"/>
      <c r="R3549" s="228">
        <f t="shared" si="452"/>
        <v>0</v>
      </c>
      <c r="S3549" s="232"/>
      <c r="T3549" s="256" t="str">
        <f>IF(TYPE(VLOOKUP(S3549,Catalogue!$F$2:$J$259,3,0))=16," ",VLOOKUP(S3549,Catalogue!$F$2:$J$259,3,0))</f>
        <v xml:space="preserve"> </v>
      </c>
      <c r="U3549" s="228">
        <f>IF(TYPE(VLOOKUP(S3549,Catalogue!$F$2:$J$259,5,0))=16,0,VLOOKUP(S3549,Catalogue!$F$2:$J$259,5,0))</f>
        <v>0</v>
      </c>
      <c r="V3549" s="232"/>
      <c r="W3549" s="256" t="str">
        <f>IF(TYPE(VLOOKUP(V3549,Catalogue!$F$2:$J$259,3,0))=16," ",VLOOKUP(V3549,Catalogue!$F$2:$J$259,3,0))</f>
        <v xml:space="preserve"> </v>
      </c>
      <c r="X3549" s="228">
        <f>IF(TYPE(VLOOKUP(V3549,Catalogue!$F$2:$J$259,5,0))=16,0,VLOOKUP(V3549,Catalogue!$F$2:$J$259,5,0))</f>
        <v>0</v>
      </c>
      <c r="Y3549" s="232"/>
      <c r="Z3549" s="227" t="str">
        <f>IF(TYPE(VLOOKUP(Y3549,Catalogue!$F$2:$J$259,3,0))=16," ",VLOOKUP(Y3549,Catalogue!$F$2:$J$259,3,0))</f>
        <v xml:space="preserve"> </v>
      </c>
      <c r="AA3549" s="228">
        <f>IF(TYPE(VLOOKUP(Y3549,Catalogue!$F$2:$J$259,5,0))=16,0,VLOOKUP(Y3549,Catalogue!$F$2:$J$259,5,0))</f>
        <v>0</v>
      </c>
      <c r="AB3549" s="260"/>
      <c r="AC3549" s="260"/>
      <c r="AD3549" s="260"/>
      <c r="AE3549" s="260">
        <f t="shared" si="448"/>
        <v>0</v>
      </c>
      <c r="AF3549" s="228">
        <f t="shared" si="450"/>
        <v>0</v>
      </c>
      <c r="AG3549" s="228">
        <f t="shared" si="445"/>
        <v>0</v>
      </c>
      <c r="AH3549" s="228">
        <f t="shared" si="446"/>
        <v>0</v>
      </c>
      <c r="AI3549" s="232"/>
      <c r="AJ3549" s="227" t="str">
        <f>IF(TYPE(VLOOKUP(AI3549,Catalogue!$F$2:$J$259,3,0))=16," ",VLOOKUP(AI3549,Catalogue!$F$2:$J$259,3,0))</f>
        <v xml:space="preserve"> </v>
      </c>
      <c r="AK3549" s="228">
        <f>IF(TYPE(VLOOKUP(AI3549,Catalogue!$F$2:$J$259,5,0))=16,0,VLOOKUP(AI3549,Catalogue!$F$2:$J$259,5,0))</f>
        <v>0</v>
      </c>
      <c r="AL3549" s="227"/>
      <c r="AM3549" s="228">
        <f t="shared" si="449"/>
        <v>0</v>
      </c>
      <c r="AN3549" s="228"/>
      <c r="AO3549" s="229">
        <f t="shared" si="447"/>
        <v>0</v>
      </c>
    </row>
    <row r="3550" spans="1:41" x14ac:dyDescent="0.2">
      <c r="A3550" s="227"/>
      <c r="B3550" s="227"/>
      <c r="C3550" s="227"/>
      <c r="D3550" s="227"/>
      <c r="E3550" s="227"/>
      <c r="F3550" s="227"/>
      <c r="G3550" s="227"/>
      <c r="H3550" s="227"/>
      <c r="I3550" s="227"/>
      <c r="J3550" s="227"/>
      <c r="K3550" s="227"/>
      <c r="L3550" s="228">
        <f>IF(TYPE(VLOOKUP(K3550,Catalogue!$F$2:$J$259,5,0))=16,0,VLOOKUP(K3550,Catalogue!$F$2:$J$259,5,0))</f>
        <v>0</v>
      </c>
      <c r="M3550" s="228"/>
      <c r="N3550" s="228">
        <f t="shared" si="451"/>
        <v>0</v>
      </c>
      <c r="O3550" s="227"/>
      <c r="P3550" s="228">
        <f>IF(TYPE(VLOOKUP(O3550,Catalogue!$F$2:$J$259,5,0))=16,0,VLOOKUP(O3550,Catalogue!$F$2:$J$259,5,0))</f>
        <v>0</v>
      </c>
      <c r="Q3550" s="228"/>
      <c r="R3550" s="228">
        <f t="shared" si="452"/>
        <v>0</v>
      </c>
      <c r="S3550" s="232"/>
      <c r="T3550" s="256" t="str">
        <f>IF(TYPE(VLOOKUP(S3550,Catalogue!$F$2:$J$259,3,0))=16," ",VLOOKUP(S3550,Catalogue!$F$2:$J$259,3,0))</f>
        <v xml:space="preserve"> </v>
      </c>
      <c r="U3550" s="228">
        <f>IF(TYPE(VLOOKUP(S3550,Catalogue!$F$2:$J$259,5,0))=16,0,VLOOKUP(S3550,Catalogue!$F$2:$J$259,5,0))</f>
        <v>0</v>
      </c>
      <c r="V3550" s="232"/>
      <c r="W3550" s="256" t="str">
        <f>IF(TYPE(VLOOKUP(V3550,Catalogue!$F$2:$J$259,3,0))=16," ",VLOOKUP(V3550,Catalogue!$F$2:$J$259,3,0))</f>
        <v xml:space="preserve"> </v>
      </c>
      <c r="X3550" s="228">
        <f>IF(TYPE(VLOOKUP(V3550,Catalogue!$F$2:$J$259,5,0))=16,0,VLOOKUP(V3550,Catalogue!$F$2:$J$259,5,0))</f>
        <v>0</v>
      </c>
      <c r="Y3550" s="232"/>
      <c r="Z3550" s="227" t="str">
        <f>IF(TYPE(VLOOKUP(Y3550,Catalogue!$F$2:$J$259,3,0))=16," ",VLOOKUP(Y3550,Catalogue!$F$2:$J$259,3,0))</f>
        <v xml:space="preserve"> </v>
      </c>
      <c r="AA3550" s="228">
        <f>IF(TYPE(VLOOKUP(Y3550,Catalogue!$F$2:$J$259,5,0))=16,0,VLOOKUP(Y3550,Catalogue!$F$2:$J$259,5,0))</f>
        <v>0</v>
      </c>
      <c r="AB3550" s="260"/>
      <c r="AC3550" s="260"/>
      <c r="AD3550" s="260"/>
      <c r="AE3550" s="260">
        <f t="shared" si="448"/>
        <v>0</v>
      </c>
      <c r="AF3550" s="228">
        <f t="shared" si="450"/>
        <v>0</v>
      </c>
      <c r="AG3550" s="228">
        <f t="shared" si="445"/>
        <v>0</v>
      </c>
      <c r="AH3550" s="228">
        <f t="shared" si="446"/>
        <v>0</v>
      </c>
      <c r="AI3550" s="232"/>
      <c r="AJ3550" s="227" t="str">
        <f>IF(TYPE(VLOOKUP(AI3550,Catalogue!$F$2:$J$259,3,0))=16," ",VLOOKUP(AI3550,Catalogue!$F$2:$J$259,3,0))</f>
        <v xml:space="preserve"> </v>
      </c>
      <c r="AK3550" s="228">
        <f>IF(TYPE(VLOOKUP(AI3550,Catalogue!$F$2:$J$259,5,0))=16,0,VLOOKUP(AI3550,Catalogue!$F$2:$J$259,5,0))</f>
        <v>0</v>
      </c>
      <c r="AL3550" s="227"/>
      <c r="AM3550" s="228">
        <f t="shared" si="449"/>
        <v>0</v>
      </c>
      <c r="AN3550" s="228"/>
      <c r="AO3550" s="229">
        <f t="shared" si="447"/>
        <v>0</v>
      </c>
    </row>
    <row r="3551" spans="1:41" x14ac:dyDescent="0.2">
      <c r="A3551" s="227"/>
      <c r="B3551" s="227"/>
      <c r="C3551" s="227"/>
      <c r="D3551" s="227"/>
      <c r="E3551" s="227"/>
      <c r="F3551" s="227"/>
      <c r="G3551" s="227"/>
      <c r="H3551" s="227"/>
      <c r="I3551" s="227"/>
      <c r="J3551" s="227"/>
      <c r="K3551" s="227"/>
      <c r="L3551" s="228">
        <f>IF(TYPE(VLOOKUP(K3551,Catalogue!$F$2:$J$259,5,0))=16,0,VLOOKUP(K3551,Catalogue!$F$2:$J$259,5,0))</f>
        <v>0</v>
      </c>
      <c r="M3551" s="228"/>
      <c r="N3551" s="228">
        <f t="shared" si="451"/>
        <v>0</v>
      </c>
      <c r="O3551" s="227"/>
      <c r="P3551" s="228">
        <f>IF(TYPE(VLOOKUP(O3551,Catalogue!$F$2:$J$259,5,0))=16,0,VLOOKUP(O3551,Catalogue!$F$2:$J$259,5,0))</f>
        <v>0</v>
      </c>
      <c r="Q3551" s="228"/>
      <c r="R3551" s="228">
        <f t="shared" si="452"/>
        <v>0</v>
      </c>
      <c r="S3551" s="232"/>
      <c r="T3551" s="256" t="str">
        <f>IF(TYPE(VLOOKUP(S3551,Catalogue!$F$2:$J$259,3,0))=16," ",VLOOKUP(S3551,Catalogue!$F$2:$J$259,3,0))</f>
        <v xml:space="preserve"> </v>
      </c>
      <c r="U3551" s="228">
        <f>IF(TYPE(VLOOKUP(S3551,Catalogue!$F$2:$J$259,5,0))=16,0,VLOOKUP(S3551,Catalogue!$F$2:$J$259,5,0))</f>
        <v>0</v>
      </c>
      <c r="V3551" s="232"/>
      <c r="W3551" s="256" t="str">
        <f>IF(TYPE(VLOOKUP(V3551,Catalogue!$F$2:$J$259,3,0))=16," ",VLOOKUP(V3551,Catalogue!$F$2:$J$259,3,0))</f>
        <v xml:space="preserve"> </v>
      </c>
      <c r="X3551" s="228">
        <f>IF(TYPE(VLOOKUP(V3551,Catalogue!$F$2:$J$259,5,0))=16,0,VLOOKUP(V3551,Catalogue!$F$2:$J$259,5,0))</f>
        <v>0</v>
      </c>
      <c r="Y3551" s="232"/>
      <c r="Z3551" s="227" t="str">
        <f>IF(TYPE(VLOOKUP(Y3551,Catalogue!$F$2:$J$259,3,0))=16," ",VLOOKUP(Y3551,Catalogue!$F$2:$J$259,3,0))</f>
        <v xml:space="preserve"> </v>
      </c>
      <c r="AA3551" s="228">
        <f>IF(TYPE(VLOOKUP(Y3551,Catalogue!$F$2:$J$259,5,0))=16,0,VLOOKUP(Y3551,Catalogue!$F$2:$J$259,5,0))</f>
        <v>0</v>
      </c>
      <c r="AB3551" s="260"/>
      <c r="AC3551" s="260"/>
      <c r="AD3551" s="260"/>
      <c r="AE3551" s="260">
        <f t="shared" si="448"/>
        <v>0</v>
      </c>
      <c r="AF3551" s="228">
        <f t="shared" si="450"/>
        <v>0</v>
      </c>
      <c r="AG3551" s="228">
        <f t="shared" si="445"/>
        <v>0</v>
      </c>
      <c r="AH3551" s="228">
        <f t="shared" si="446"/>
        <v>0</v>
      </c>
      <c r="AI3551" s="232"/>
      <c r="AJ3551" s="227" t="str">
        <f>IF(TYPE(VLOOKUP(AI3551,Catalogue!$F$2:$J$259,3,0))=16," ",VLOOKUP(AI3551,Catalogue!$F$2:$J$259,3,0))</f>
        <v xml:space="preserve"> </v>
      </c>
      <c r="AK3551" s="228">
        <f>IF(TYPE(VLOOKUP(AI3551,Catalogue!$F$2:$J$259,5,0))=16,0,VLOOKUP(AI3551,Catalogue!$F$2:$J$259,5,0))</f>
        <v>0</v>
      </c>
      <c r="AL3551" s="227"/>
      <c r="AM3551" s="228">
        <f t="shared" si="449"/>
        <v>0</v>
      </c>
      <c r="AN3551" s="228"/>
      <c r="AO3551" s="229">
        <f t="shared" si="447"/>
        <v>0</v>
      </c>
    </row>
    <row r="3552" spans="1:41" x14ac:dyDescent="0.2">
      <c r="A3552" s="227"/>
      <c r="B3552" s="227"/>
      <c r="C3552" s="227"/>
      <c r="D3552" s="227"/>
      <c r="E3552" s="227"/>
      <c r="F3552" s="227"/>
      <c r="G3552" s="227"/>
      <c r="H3552" s="227"/>
      <c r="I3552" s="227"/>
      <c r="J3552" s="227"/>
      <c r="K3552" s="227"/>
      <c r="L3552" s="228">
        <f>IF(TYPE(VLOOKUP(K3552,Catalogue!$F$2:$J$259,5,0))=16,0,VLOOKUP(K3552,Catalogue!$F$2:$J$259,5,0))</f>
        <v>0</v>
      </c>
      <c r="M3552" s="228"/>
      <c r="N3552" s="228">
        <f t="shared" si="451"/>
        <v>0</v>
      </c>
      <c r="O3552" s="227"/>
      <c r="P3552" s="228">
        <f>IF(TYPE(VLOOKUP(O3552,Catalogue!$F$2:$J$259,5,0))=16,0,VLOOKUP(O3552,Catalogue!$F$2:$J$259,5,0))</f>
        <v>0</v>
      </c>
      <c r="Q3552" s="228"/>
      <c r="R3552" s="228">
        <f t="shared" si="452"/>
        <v>0</v>
      </c>
      <c r="S3552" s="232"/>
      <c r="T3552" s="256" t="str">
        <f>IF(TYPE(VLOOKUP(S3552,Catalogue!$F$2:$J$259,3,0))=16," ",VLOOKUP(S3552,Catalogue!$F$2:$J$259,3,0))</f>
        <v xml:space="preserve"> </v>
      </c>
      <c r="U3552" s="228">
        <f>IF(TYPE(VLOOKUP(S3552,Catalogue!$F$2:$J$259,5,0))=16,0,VLOOKUP(S3552,Catalogue!$F$2:$J$259,5,0))</f>
        <v>0</v>
      </c>
      <c r="V3552" s="232"/>
      <c r="W3552" s="256" t="str">
        <f>IF(TYPE(VLOOKUP(V3552,Catalogue!$F$2:$J$259,3,0))=16," ",VLOOKUP(V3552,Catalogue!$F$2:$J$259,3,0))</f>
        <v xml:space="preserve"> </v>
      </c>
      <c r="X3552" s="228">
        <f>IF(TYPE(VLOOKUP(V3552,Catalogue!$F$2:$J$259,5,0))=16,0,VLOOKUP(V3552,Catalogue!$F$2:$J$259,5,0))</f>
        <v>0</v>
      </c>
      <c r="Y3552" s="232"/>
      <c r="Z3552" s="227" t="str">
        <f>IF(TYPE(VLOOKUP(Y3552,Catalogue!$F$2:$J$259,3,0))=16," ",VLOOKUP(Y3552,Catalogue!$F$2:$J$259,3,0))</f>
        <v xml:space="preserve"> </v>
      </c>
      <c r="AA3552" s="228">
        <f>IF(TYPE(VLOOKUP(Y3552,Catalogue!$F$2:$J$259,5,0))=16,0,VLOOKUP(Y3552,Catalogue!$F$2:$J$259,5,0))</f>
        <v>0</v>
      </c>
      <c r="AB3552" s="260"/>
      <c r="AC3552" s="260"/>
      <c r="AD3552" s="260"/>
      <c r="AE3552" s="260">
        <f t="shared" si="448"/>
        <v>0</v>
      </c>
      <c r="AF3552" s="228">
        <f t="shared" si="450"/>
        <v>0</v>
      </c>
      <c r="AG3552" s="228">
        <f t="shared" si="445"/>
        <v>0</v>
      </c>
      <c r="AH3552" s="228">
        <f t="shared" si="446"/>
        <v>0</v>
      </c>
      <c r="AI3552" s="232"/>
      <c r="AJ3552" s="227" t="str">
        <f>IF(TYPE(VLOOKUP(AI3552,Catalogue!$F$2:$J$259,3,0))=16," ",VLOOKUP(AI3552,Catalogue!$F$2:$J$259,3,0))</f>
        <v xml:space="preserve"> </v>
      </c>
      <c r="AK3552" s="228">
        <f>IF(TYPE(VLOOKUP(AI3552,Catalogue!$F$2:$J$259,5,0))=16,0,VLOOKUP(AI3552,Catalogue!$F$2:$J$259,5,0))</f>
        <v>0</v>
      </c>
      <c r="AL3552" s="227"/>
      <c r="AM3552" s="228">
        <f t="shared" si="449"/>
        <v>0</v>
      </c>
      <c r="AN3552" s="228"/>
      <c r="AO3552" s="229">
        <f t="shared" si="447"/>
        <v>0</v>
      </c>
    </row>
    <row r="3553" spans="1:41" x14ac:dyDescent="0.2">
      <c r="A3553" s="227"/>
      <c r="B3553" s="227"/>
      <c r="C3553" s="227"/>
      <c r="D3553" s="227"/>
      <c r="E3553" s="227"/>
      <c r="F3553" s="227"/>
      <c r="G3553" s="227"/>
      <c r="H3553" s="227"/>
      <c r="I3553" s="227"/>
      <c r="J3553" s="227"/>
      <c r="K3553" s="227"/>
      <c r="L3553" s="228">
        <f>IF(TYPE(VLOOKUP(K3553,Catalogue!$F$2:$J$259,5,0))=16,0,VLOOKUP(K3553,Catalogue!$F$2:$J$259,5,0))</f>
        <v>0</v>
      </c>
      <c r="M3553" s="228"/>
      <c r="N3553" s="228">
        <f t="shared" si="451"/>
        <v>0</v>
      </c>
      <c r="O3553" s="227"/>
      <c r="P3553" s="228">
        <f>IF(TYPE(VLOOKUP(O3553,Catalogue!$F$2:$J$259,5,0))=16,0,VLOOKUP(O3553,Catalogue!$F$2:$J$259,5,0))</f>
        <v>0</v>
      </c>
      <c r="Q3553" s="228"/>
      <c r="R3553" s="228">
        <f t="shared" si="452"/>
        <v>0</v>
      </c>
      <c r="S3553" s="232"/>
      <c r="T3553" s="256" t="str">
        <f>IF(TYPE(VLOOKUP(S3553,Catalogue!$F$2:$J$259,3,0))=16," ",VLOOKUP(S3553,Catalogue!$F$2:$J$259,3,0))</f>
        <v xml:space="preserve"> </v>
      </c>
      <c r="U3553" s="228">
        <f>IF(TYPE(VLOOKUP(S3553,Catalogue!$F$2:$J$259,5,0))=16,0,VLOOKUP(S3553,Catalogue!$F$2:$J$259,5,0))</f>
        <v>0</v>
      </c>
      <c r="V3553" s="232"/>
      <c r="W3553" s="256" t="str">
        <f>IF(TYPE(VLOOKUP(V3553,Catalogue!$F$2:$J$259,3,0))=16," ",VLOOKUP(V3553,Catalogue!$F$2:$J$259,3,0))</f>
        <v xml:space="preserve"> </v>
      </c>
      <c r="X3553" s="228">
        <f>IF(TYPE(VLOOKUP(V3553,Catalogue!$F$2:$J$259,5,0))=16,0,VLOOKUP(V3553,Catalogue!$F$2:$J$259,5,0))</f>
        <v>0</v>
      </c>
      <c r="Y3553" s="232"/>
      <c r="Z3553" s="227" t="str">
        <f>IF(TYPE(VLOOKUP(Y3553,Catalogue!$F$2:$J$259,3,0))=16," ",VLOOKUP(Y3553,Catalogue!$F$2:$J$259,3,0))</f>
        <v xml:space="preserve"> </v>
      </c>
      <c r="AA3553" s="228">
        <f>IF(TYPE(VLOOKUP(Y3553,Catalogue!$F$2:$J$259,5,0))=16,0,VLOOKUP(Y3553,Catalogue!$F$2:$J$259,5,0))</f>
        <v>0</v>
      </c>
      <c r="AB3553" s="260"/>
      <c r="AC3553" s="260"/>
      <c r="AD3553" s="260"/>
      <c r="AE3553" s="260">
        <f t="shared" si="448"/>
        <v>0</v>
      </c>
      <c r="AF3553" s="228">
        <f t="shared" si="450"/>
        <v>0</v>
      </c>
      <c r="AG3553" s="228">
        <f t="shared" si="445"/>
        <v>0</v>
      </c>
      <c r="AH3553" s="228">
        <f t="shared" si="446"/>
        <v>0</v>
      </c>
      <c r="AI3553" s="232"/>
      <c r="AJ3553" s="227" t="str">
        <f>IF(TYPE(VLOOKUP(AI3553,Catalogue!$F$2:$J$259,3,0))=16," ",VLOOKUP(AI3553,Catalogue!$F$2:$J$259,3,0))</f>
        <v xml:space="preserve"> </v>
      </c>
      <c r="AK3553" s="228">
        <f>IF(TYPE(VLOOKUP(AI3553,Catalogue!$F$2:$J$259,5,0))=16,0,VLOOKUP(AI3553,Catalogue!$F$2:$J$259,5,0))</f>
        <v>0</v>
      </c>
      <c r="AL3553" s="227"/>
      <c r="AM3553" s="228">
        <f t="shared" si="449"/>
        <v>0</v>
      </c>
      <c r="AN3553" s="228"/>
      <c r="AO3553" s="229">
        <f t="shared" si="447"/>
        <v>0</v>
      </c>
    </row>
    <row r="3554" spans="1:41" x14ac:dyDescent="0.2">
      <c r="A3554" s="227"/>
      <c r="B3554" s="227"/>
      <c r="C3554" s="227"/>
      <c r="D3554" s="227"/>
      <c r="E3554" s="227"/>
      <c r="F3554" s="227"/>
      <c r="G3554" s="227"/>
      <c r="H3554" s="227"/>
      <c r="I3554" s="227"/>
      <c r="J3554" s="227"/>
      <c r="K3554" s="227"/>
      <c r="L3554" s="228">
        <f>IF(TYPE(VLOOKUP(K3554,Catalogue!$F$2:$J$259,5,0))=16,0,VLOOKUP(K3554,Catalogue!$F$2:$J$259,5,0))</f>
        <v>0</v>
      </c>
      <c r="M3554" s="228"/>
      <c r="N3554" s="228">
        <f t="shared" si="451"/>
        <v>0</v>
      </c>
      <c r="O3554" s="227"/>
      <c r="P3554" s="228">
        <f>IF(TYPE(VLOOKUP(O3554,Catalogue!$F$2:$J$259,5,0))=16,0,VLOOKUP(O3554,Catalogue!$F$2:$J$259,5,0))</f>
        <v>0</v>
      </c>
      <c r="Q3554" s="228"/>
      <c r="R3554" s="228">
        <f t="shared" si="452"/>
        <v>0</v>
      </c>
      <c r="S3554" s="232"/>
      <c r="T3554" s="256" t="str">
        <f>IF(TYPE(VLOOKUP(S3554,Catalogue!$F$2:$J$259,3,0))=16," ",VLOOKUP(S3554,Catalogue!$F$2:$J$259,3,0))</f>
        <v xml:space="preserve"> </v>
      </c>
      <c r="U3554" s="228">
        <f>IF(TYPE(VLOOKUP(S3554,Catalogue!$F$2:$J$259,5,0))=16,0,VLOOKUP(S3554,Catalogue!$F$2:$J$259,5,0))</f>
        <v>0</v>
      </c>
      <c r="V3554" s="232"/>
      <c r="W3554" s="256" t="str">
        <f>IF(TYPE(VLOOKUP(V3554,Catalogue!$F$2:$J$259,3,0))=16," ",VLOOKUP(V3554,Catalogue!$F$2:$J$259,3,0))</f>
        <v xml:space="preserve"> </v>
      </c>
      <c r="X3554" s="228">
        <f>IF(TYPE(VLOOKUP(V3554,Catalogue!$F$2:$J$259,5,0))=16,0,VLOOKUP(V3554,Catalogue!$F$2:$J$259,5,0))</f>
        <v>0</v>
      </c>
      <c r="Y3554" s="232"/>
      <c r="Z3554" s="227" t="str">
        <f>IF(TYPE(VLOOKUP(Y3554,Catalogue!$F$2:$J$259,3,0))=16," ",VLOOKUP(Y3554,Catalogue!$F$2:$J$259,3,0))</f>
        <v xml:space="preserve"> </v>
      </c>
      <c r="AA3554" s="228">
        <f>IF(TYPE(VLOOKUP(Y3554,Catalogue!$F$2:$J$259,5,0))=16,0,VLOOKUP(Y3554,Catalogue!$F$2:$J$259,5,0))</f>
        <v>0</v>
      </c>
      <c r="AB3554" s="260"/>
      <c r="AC3554" s="260"/>
      <c r="AD3554" s="260"/>
      <c r="AE3554" s="260">
        <f t="shared" si="448"/>
        <v>0</v>
      </c>
      <c r="AF3554" s="228">
        <f t="shared" si="450"/>
        <v>0</v>
      </c>
      <c r="AG3554" s="228">
        <f t="shared" ref="AG3554:AG3617" si="453">X3554*AE3554</f>
        <v>0</v>
      </c>
      <c r="AH3554" s="228">
        <f t="shared" ref="AH3554:AH3617" si="454">AA3554*AE3554</f>
        <v>0</v>
      </c>
      <c r="AI3554" s="232"/>
      <c r="AJ3554" s="227" t="str">
        <f>IF(TYPE(VLOOKUP(AI3554,Catalogue!$F$2:$J$259,3,0))=16," ",VLOOKUP(AI3554,Catalogue!$F$2:$J$259,3,0))</f>
        <v xml:space="preserve"> </v>
      </c>
      <c r="AK3554" s="228">
        <f>IF(TYPE(VLOOKUP(AI3554,Catalogue!$F$2:$J$259,5,0))=16,0,VLOOKUP(AI3554,Catalogue!$F$2:$J$259,5,0))</f>
        <v>0</v>
      </c>
      <c r="AL3554" s="227"/>
      <c r="AM3554" s="228">
        <f t="shared" si="449"/>
        <v>0</v>
      </c>
      <c r="AN3554" s="228"/>
      <c r="AO3554" s="229">
        <f t="shared" ref="AO3554:AO3617" si="455">AM3554+AG3554+AH3554+AF3554+L3554+P3554</f>
        <v>0</v>
      </c>
    </row>
    <row r="3555" spans="1:41" x14ac:dyDescent="0.2">
      <c r="A3555" s="227"/>
      <c r="B3555" s="227"/>
      <c r="C3555" s="227"/>
      <c r="D3555" s="227"/>
      <c r="E3555" s="227"/>
      <c r="F3555" s="227"/>
      <c r="G3555" s="227"/>
      <c r="H3555" s="227"/>
      <c r="I3555" s="227"/>
      <c r="J3555" s="227"/>
      <c r="K3555" s="227"/>
      <c r="L3555" s="228">
        <f>IF(TYPE(VLOOKUP(K3555,Catalogue!$F$2:$J$259,5,0))=16,0,VLOOKUP(K3555,Catalogue!$F$2:$J$259,5,0))</f>
        <v>0</v>
      </c>
      <c r="M3555" s="228"/>
      <c r="N3555" s="228">
        <f t="shared" si="451"/>
        <v>0</v>
      </c>
      <c r="O3555" s="227"/>
      <c r="P3555" s="228">
        <f>IF(TYPE(VLOOKUP(O3555,Catalogue!$F$2:$J$259,5,0))=16,0,VLOOKUP(O3555,Catalogue!$F$2:$J$259,5,0))</f>
        <v>0</v>
      </c>
      <c r="Q3555" s="228"/>
      <c r="R3555" s="228">
        <f t="shared" si="452"/>
        <v>0</v>
      </c>
      <c r="S3555" s="232"/>
      <c r="T3555" s="256" t="str">
        <f>IF(TYPE(VLOOKUP(S3555,Catalogue!$F$2:$J$259,3,0))=16," ",VLOOKUP(S3555,Catalogue!$F$2:$J$259,3,0))</f>
        <v xml:space="preserve"> </v>
      </c>
      <c r="U3555" s="228">
        <f>IF(TYPE(VLOOKUP(S3555,Catalogue!$F$2:$J$259,5,0))=16,0,VLOOKUP(S3555,Catalogue!$F$2:$J$259,5,0))</f>
        <v>0</v>
      </c>
      <c r="V3555" s="232"/>
      <c r="W3555" s="256" t="str">
        <f>IF(TYPE(VLOOKUP(V3555,Catalogue!$F$2:$J$259,3,0))=16," ",VLOOKUP(V3555,Catalogue!$F$2:$J$259,3,0))</f>
        <v xml:space="preserve"> </v>
      </c>
      <c r="X3555" s="228">
        <f>IF(TYPE(VLOOKUP(V3555,Catalogue!$F$2:$J$259,5,0))=16,0,VLOOKUP(V3555,Catalogue!$F$2:$J$259,5,0))</f>
        <v>0</v>
      </c>
      <c r="Y3555" s="232"/>
      <c r="Z3555" s="227" t="str">
        <f>IF(TYPE(VLOOKUP(Y3555,Catalogue!$F$2:$J$259,3,0))=16," ",VLOOKUP(Y3555,Catalogue!$F$2:$J$259,3,0))</f>
        <v xml:space="preserve"> </v>
      </c>
      <c r="AA3555" s="228">
        <f>IF(TYPE(VLOOKUP(Y3555,Catalogue!$F$2:$J$259,5,0))=16,0,VLOOKUP(Y3555,Catalogue!$F$2:$J$259,5,0))</f>
        <v>0</v>
      </c>
      <c r="AB3555" s="260"/>
      <c r="AC3555" s="260"/>
      <c r="AD3555" s="260"/>
      <c r="AE3555" s="260">
        <f t="shared" ref="AE3555:AE3618" si="456">AB3555*AC3555*AD3555</f>
        <v>0</v>
      </c>
      <c r="AF3555" s="228">
        <f t="shared" si="450"/>
        <v>0</v>
      </c>
      <c r="AG3555" s="228">
        <f t="shared" si="453"/>
        <v>0</v>
      </c>
      <c r="AH3555" s="228">
        <f t="shared" si="454"/>
        <v>0</v>
      </c>
      <c r="AI3555" s="232"/>
      <c r="AJ3555" s="227" t="str">
        <f>IF(TYPE(VLOOKUP(AI3555,Catalogue!$F$2:$J$259,3,0))=16," ",VLOOKUP(AI3555,Catalogue!$F$2:$J$259,3,0))</f>
        <v xml:space="preserve"> </v>
      </c>
      <c r="AK3555" s="228">
        <f>IF(TYPE(VLOOKUP(AI3555,Catalogue!$F$2:$J$259,5,0))=16,0,VLOOKUP(AI3555,Catalogue!$F$2:$J$259,5,0))</f>
        <v>0</v>
      </c>
      <c r="AL3555" s="227"/>
      <c r="AM3555" s="228">
        <f t="shared" ref="AM3555:AM3618" si="457">AK3555*AL3555</f>
        <v>0</v>
      </c>
      <c r="AN3555" s="228"/>
      <c r="AO3555" s="229">
        <f t="shared" si="455"/>
        <v>0</v>
      </c>
    </row>
    <row r="3556" spans="1:41" x14ac:dyDescent="0.2">
      <c r="A3556" s="227"/>
      <c r="B3556" s="227"/>
      <c r="C3556" s="227"/>
      <c r="D3556" s="227"/>
      <c r="E3556" s="227"/>
      <c r="F3556" s="227"/>
      <c r="G3556" s="227"/>
      <c r="H3556" s="227"/>
      <c r="I3556" s="227"/>
      <c r="J3556" s="227"/>
      <c r="K3556" s="227"/>
      <c r="L3556" s="228">
        <f>IF(TYPE(VLOOKUP(K3556,Catalogue!$F$2:$J$259,5,0))=16,0,VLOOKUP(K3556,Catalogue!$F$2:$J$259,5,0))</f>
        <v>0</v>
      </c>
      <c r="M3556" s="228"/>
      <c r="N3556" s="228">
        <f t="shared" si="451"/>
        <v>0</v>
      </c>
      <c r="O3556" s="227"/>
      <c r="P3556" s="228">
        <f>IF(TYPE(VLOOKUP(O3556,Catalogue!$F$2:$J$259,5,0))=16,0,VLOOKUP(O3556,Catalogue!$F$2:$J$259,5,0))</f>
        <v>0</v>
      </c>
      <c r="Q3556" s="228"/>
      <c r="R3556" s="228">
        <f t="shared" si="452"/>
        <v>0</v>
      </c>
      <c r="S3556" s="232"/>
      <c r="T3556" s="256" t="str">
        <f>IF(TYPE(VLOOKUP(S3556,Catalogue!$F$2:$J$259,3,0))=16," ",VLOOKUP(S3556,Catalogue!$F$2:$J$259,3,0))</f>
        <v xml:space="preserve"> </v>
      </c>
      <c r="U3556" s="228">
        <f>IF(TYPE(VLOOKUP(S3556,Catalogue!$F$2:$J$259,5,0))=16,0,VLOOKUP(S3556,Catalogue!$F$2:$J$259,5,0))</f>
        <v>0</v>
      </c>
      <c r="V3556" s="232"/>
      <c r="W3556" s="256" t="str">
        <f>IF(TYPE(VLOOKUP(V3556,Catalogue!$F$2:$J$259,3,0))=16," ",VLOOKUP(V3556,Catalogue!$F$2:$J$259,3,0))</f>
        <v xml:space="preserve"> </v>
      </c>
      <c r="X3556" s="228">
        <f>IF(TYPE(VLOOKUP(V3556,Catalogue!$F$2:$J$259,5,0))=16,0,VLOOKUP(V3556,Catalogue!$F$2:$J$259,5,0))</f>
        <v>0</v>
      </c>
      <c r="Y3556" s="232"/>
      <c r="Z3556" s="227" t="str">
        <f>IF(TYPE(VLOOKUP(Y3556,Catalogue!$F$2:$J$259,3,0))=16," ",VLOOKUP(Y3556,Catalogue!$F$2:$J$259,3,0))</f>
        <v xml:space="preserve"> </v>
      </c>
      <c r="AA3556" s="228">
        <f>IF(TYPE(VLOOKUP(Y3556,Catalogue!$F$2:$J$259,5,0))=16,0,VLOOKUP(Y3556,Catalogue!$F$2:$J$259,5,0))</f>
        <v>0</v>
      </c>
      <c r="AB3556" s="260"/>
      <c r="AC3556" s="260"/>
      <c r="AD3556" s="260"/>
      <c r="AE3556" s="260">
        <f t="shared" si="456"/>
        <v>0</v>
      </c>
      <c r="AF3556" s="228">
        <f t="shared" ref="AF3556:AF3619" si="458">AE3556*U3556</f>
        <v>0</v>
      </c>
      <c r="AG3556" s="228">
        <f t="shared" si="453"/>
        <v>0</v>
      </c>
      <c r="AH3556" s="228">
        <f t="shared" si="454"/>
        <v>0</v>
      </c>
      <c r="AI3556" s="232"/>
      <c r="AJ3556" s="227" t="str">
        <f>IF(TYPE(VLOOKUP(AI3556,Catalogue!$F$2:$J$259,3,0))=16," ",VLOOKUP(AI3556,Catalogue!$F$2:$J$259,3,0))</f>
        <v xml:space="preserve"> </v>
      </c>
      <c r="AK3556" s="228">
        <f>IF(TYPE(VLOOKUP(AI3556,Catalogue!$F$2:$J$259,5,0))=16,0,VLOOKUP(AI3556,Catalogue!$F$2:$J$259,5,0))</f>
        <v>0</v>
      </c>
      <c r="AL3556" s="227"/>
      <c r="AM3556" s="228">
        <f t="shared" si="457"/>
        <v>0</v>
      </c>
      <c r="AN3556" s="228"/>
      <c r="AO3556" s="229">
        <f t="shared" si="455"/>
        <v>0</v>
      </c>
    </row>
    <row r="3557" spans="1:41" x14ac:dyDescent="0.2">
      <c r="A3557" s="227"/>
      <c r="B3557" s="227"/>
      <c r="C3557" s="227"/>
      <c r="D3557" s="227"/>
      <c r="E3557" s="227"/>
      <c r="F3557" s="227"/>
      <c r="G3557" s="227"/>
      <c r="H3557" s="227"/>
      <c r="I3557" s="227"/>
      <c r="J3557" s="227"/>
      <c r="K3557" s="227"/>
      <c r="L3557" s="228">
        <f>IF(TYPE(VLOOKUP(K3557,Catalogue!$F$2:$J$259,5,0))=16,0,VLOOKUP(K3557,Catalogue!$F$2:$J$259,5,0))</f>
        <v>0</v>
      </c>
      <c r="M3557" s="228"/>
      <c r="N3557" s="228">
        <f t="shared" si="451"/>
        <v>0</v>
      </c>
      <c r="O3557" s="227"/>
      <c r="P3557" s="228">
        <f>IF(TYPE(VLOOKUP(O3557,Catalogue!$F$2:$J$259,5,0))=16,0,VLOOKUP(O3557,Catalogue!$F$2:$J$259,5,0))</f>
        <v>0</v>
      </c>
      <c r="Q3557" s="228"/>
      <c r="R3557" s="228">
        <f t="shared" si="452"/>
        <v>0</v>
      </c>
      <c r="S3557" s="232"/>
      <c r="T3557" s="256" t="str">
        <f>IF(TYPE(VLOOKUP(S3557,Catalogue!$F$2:$J$259,3,0))=16," ",VLOOKUP(S3557,Catalogue!$F$2:$J$259,3,0))</f>
        <v xml:space="preserve"> </v>
      </c>
      <c r="U3557" s="228">
        <f>IF(TYPE(VLOOKUP(S3557,Catalogue!$F$2:$J$259,5,0))=16,0,VLOOKUP(S3557,Catalogue!$F$2:$J$259,5,0))</f>
        <v>0</v>
      </c>
      <c r="V3557" s="232"/>
      <c r="W3557" s="256" t="str">
        <f>IF(TYPE(VLOOKUP(V3557,Catalogue!$F$2:$J$259,3,0))=16," ",VLOOKUP(V3557,Catalogue!$F$2:$J$259,3,0))</f>
        <v xml:space="preserve"> </v>
      </c>
      <c r="X3557" s="228">
        <f>IF(TYPE(VLOOKUP(V3557,Catalogue!$F$2:$J$259,5,0))=16,0,VLOOKUP(V3557,Catalogue!$F$2:$J$259,5,0))</f>
        <v>0</v>
      </c>
      <c r="Y3557" s="232"/>
      <c r="Z3557" s="227" t="str">
        <f>IF(TYPE(VLOOKUP(Y3557,Catalogue!$F$2:$J$259,3,0))=16," ",VLOOKUP(Y3557,Catalogue!$F$2:$J$259,3,0))</f>
        <v xml:space="preserve"> </v>
      </c>
      <c r="AA3557" s="228">
        <f>IF(TYPE(VLOOKUP(Y3557,Catalogue!$F$2:$J$259,5,0))=16,0,VLOOKUP(Y3557,Catalogue!$F$2:$J$259,5,0))</f>
        <v>0</v>
      </c>
      <c r="AB3557" s="260"/>
      <c r="AC3557" s="260"/>
      <c r="AD3557" s="260"/>
      <c r="AE3557" s="260">
        <f t="shared" si="456"/>
        <v>0</v>
      </c>
      <c r="AF3557" s="228">
        <f t="shared" si="458"/>
        <v>0</v>
      </c>
      <c r="AG3557" s="228">
        <f t="shared" si="453"/>
        <v>0</v>
      </c>
      <c r="AH3557" s="228">
        <f t="shared" si="454"/>
        <v>0</v>
      </c>
      <c r="AI3557" s="232"/>
      <c r="AJ3557" s="227" t="str">
        <f>IF(TYPE(VLOOKUP(AI3557,Catalogue!$F$2:$J$259,3,0))=16," ",VLOOKUP(AI3557,Catalogue!$F$2:$J$259,3,0))</f>
        <v xml:space="preserve"> </v>
      </c>
      <c r="AK3557" s="228">
        <f>IF(TYPE(VLOOKUP(AI3557,Catalogue!$F$2:$J$259,5,0))=16,0,VLOOKUP(AI3557,Catalogue!$F$2:$J$259,5,0))</f>
        <v>0</v>
      </c>
      <c r="AL3557" s="227"/>
      <c r="AM3557" s="228">
        <f t="shared" si="457"/>
        <v>0</v>
      </c>
      <c r="AN3557" s="228"/>
      <c r="AO3557" s="229">
        <f t="shared" si="455"/>
        <v>0</v>
      </c>
    </row>
    <row r="3558" spans="1:41" x14ac:dyDescent="0.2">
      <c r="A3558" s="227"/>
      <c r="B3558" s="227"/>
      <c r="C3558" s="227"/>
      <c r="D3558" s="227"/>
      <c r="E3558" s="227"/>
      <c r="F3558" s="227"/>
      <c r="G3558" s="227"/>
      <c r="H3558" s="227"/>
      <c r="I3558" s="227"/>
      <c r="J3558" s="227"/>
      <c r="K3558" s="227"/>
      <c r="L3558" s="228">
        <f>IF(TYPE(VLOOKUP(K3558,Catalogue!$F$2:$J$259,5,0))=16,0,VLOOKUP(K3558,Catalogue!$F$2:$J$259,5,0))</f>
        <v>0</v>
      </c>
      <c r="M3558" s="228"/>
      <c r="N3558" s="228">
        <f t="shared" si="451"/>
        <v>0</v>
      </c>
      <c r="O3558" s="227"/>
      <c r="P3558" s="228">
        <f>IF(TYPE(VLOOKUP(O3558,Catalogue!$F$2:$J$259,5,0))=16,0,VLOOKUP(O3558,Catalogue!$F$2:$J$259,5,0))</f>
        <v>0</v>
      </c>
      <c r="Q3558" s="228"/>
      <c r="R3558" s="228">
        <f t="shared" si="452"/>
        <v>0</v>
      </c>
      <c r="S3558" s="232"/>
      <c r="T3558" s="256" t="str">
        <f>IF(TYPE(VLOOKUP(S3558,Catalogue!$F$2:$J$259,3,0))=16," ",VLOOKUP(S3558,Catalogue!$F$2:$J$259,3,0))</f>
        <v xml:space="preserve"> </v>
      </c>
      <c r="U3558" s="228">
        <f>IF(TYPE(VLOOKUP(S3558,Catalogue!$F$2:$J$259,5,0))=16,0,VLOOKUP(S3558,Catalogue!$F$2:$J$259,5,0))</f>
        <v>0</v>
      </c>
      <c r="V3558" s="232"/>
      <c r="W3558" s="256" t="str">
        <f>IF(TYPE(VLOOKUP(V3558,Catalogue!$F$2:$J$259,3,0))=16," ",VLOOKUP(V3558,Catalogue!$F$2:$J$259,3,0))</f>
        <v xml:space="preserve"> </v>
      </c>
      <c r="X3558" s="228">
        <f>IF(TYPE(VLOOKUP(V3558,Catalogue!$F$2:$J$259,5,0))=16,0,VLOOKUP(V3558,Catalogue!$F$2:$J$259,5,0))</f>
        <v>0</v>
      </c>
      <c r="Y3558" s="232"/>
      <c r="Z3558" s="227" t="str">
        <f>IF(TYPE(VLOOKUP(Y3558,Catalogue!$F$2:$J$259,3,0))=16," ",VLOOKUP(Y3558,Catalogue!$F$2:$J$259,3,0))</f>
        <v xml:space="preserve"> </v>
      </c>
      <c r="AA3558" s="228">
        <f>IF(TYPE(VLOOKUP(Y3558,Catalogue!$F$2:$J$259,5,0))=16,0,VLOOKUP(Y3558,Catalogue!$F$2:$J$259,5,0))</f>
        <v>0</v>
      </c>
      <c r="AB3558" s="260"/>
      <c r="AC3558" s="260"/>
      <c r="AD3558" s="260"/>
      <c r="AE3558" s="260">
        <f t="shared" si="456"/>
        <v>0</v>
      </c>
      <c r="AF3558" s="228">
        <f t="shared" si="458"/>
        <v>0</v>
      </c>
      <c r="AG3558" s="228">
        <f t="shared" si="453"/>
        <v>0</v>
      </c>
      <c r="AH3558" s="228">
        <f t="shared" si="454"/>
        <v>0</v>
      </c>
      <c r="AI3558" s="232"/>
      <c r="AJ3558" s="227" t="str">
        <f>IF(TYPE(VLOOKUP(AI3558,Catalogue!$F$2:$J$259,3,0))=16," ",VLOOKUP(AI3558,Catalogue!$F$2:$J$259,3,0))</f>
        <v xml:space="preserve"> </v>
      </c>
      <c r="AK3558" s="228">
        <f>IF(TYPE(VLOOKUP(AI3558,Catalogue!$F$2:$J$259,5,0))=16,0,VLOOKUP(AI3558,Catalogue!$F$2:$J$259,5,0))</f>
        <v>0</v>
      </c>
      <c r="AL3558" s="227"/>
      <c r="AM3558" s="228">
        <f t="shared" si="457"/>
        <v>0</v>
      </c>
      <c r="AN3558" s="228"/>
      <c r="AO3558" s="229">
        <f t="shared" si="455"/>
        <v>0</v>
      </c>
    </row>
    <row r="3559" spans="1:41" x14ac:dyDescent="0.2">
      <c r="A3559" s="227"/>
      <c r="B3559" s="227"/>
      <c r="C3559" s="227"/>
      <c r="D3559" s="227"/>
      <c r="E3559" s="227"/>
      <c r="F3559" s="227"/>
      <c r="G3559" s="227"/>
      <c r="H3559" s="227"/>
      <c r="I3559" s="227"/>
      <c r="J3559" s="227"/>
      <c r="K3559" s="227"/>
      <c r="L3559" s="228">
        <f>IF(TYPE(VLOOKUP(K3559,Catalogue!$F$2:$J$259,5,0))=16,0,VLOOKUP(K3559,Catalogue!$F$2:$J$259,5,0))</f>
        <v>0</v>
      </c>
      <c r="M3559" s="228"/>
      <c r="N3559" s="228">
        <f t="shared" si="451"/>
        <v>0</v>
      </c>
      <c r="O3559" s="227"/>
      <c r="P3559" s="228">
        <f>IF(TYPE(VLOOKUP(O3559,Catalogue!$F$2:$J$259,5,0))=16,0,VLOOKUP(O3559,Catalogue!$F$2:$J$259,5,0))</f>
        <v>0</v>
      </c>
      <c r="Q3559" s="228"/>
      <c r="R3559" s="228">
        <f t="shared" si="452"/>
        <v>0</v>
      </c>
      <c r="S3559" s="232"/>
      <c r="T3559" s="256" t="str">
        <f>IF(TYPE(VLOOKUP(S3559,Catalogue!$F$2:$J$259,3,0))=16," ",VLOOKUP(S3559,Catalogue!$F$2:$J$259,3,0))</f>
        <v xml:space="preserve"> </v>
      </c>
      <c r="U3559" s="228">
        <f>IF(TYPE(VLOOKUP(S3559,Catalogue!$F$2:$J$259,5,0))=16,0,VLOOKUP(S3559,Catalogue!$F$2:$J$259,5,0))</f>
        <v>0</v>
      </c>
      <c r="V3559" s="232"/>
      <c r="W3559" s="256" t="str">
        <f>IF(TYPE(VLOOKUP(V3559,Catalogue!$F$2:$J$259,3,0))=16," ",VLOOKUP(V3559,Catalogue!$F$2:$J$259,3,0))</f>
        <v xml:space="preserve"> </v>
      </c>
      <c r="X3559" s="228">
        <f>IF(TYPE(VLOOKUP(V3559,Catalogue!$F$2:$J$259,5,0))=16,0,VLOOKUP(V3559,Catalogue!$F$2:$J$259,5,0))</f>
        <v>0</v>
      </c>
      <c r="Y3559" s="232"/>
      <c r="Z3559" s="227" t="str">
        <f>IF(TYPE(VLOOKUP(Y3559,Catalogue!$F$2:$J$259,3,0))=16," ",VLOOKUP(Y3559,Catalogue!$F$2:$J$259,3,0))</f>
        <v xml:space="preserve"> </v>
      </c>
      <c r="AA3559" s="228">
        <f>IF(TYPE(VLOOKUP(Y3559,Catalogue!$F$2:$J$259,5,0))=16,0,VLOOKUP(Y3559,Catalogue!$F$2:$J$259,5,0))</f>
        <v>0</v>
      </c>
      <c r="AB3559" s="260"/>
      <c r="AC3559" s="260"/>
      <c r="AD3559" s="260"/>
      <c r="AE3559" s="260">
        <f t="shared" si="456"/>
        <v>0</v>
      </c>
      <c r="AF3559" s="228">
        <f t="shared" si="458"/>
        <v>0</v>
      </c>
      <c r="AG3559" s="228">
        <f t="shared" si="453"/>
        <v>0</v>
      </c>
      <c r="AH3559" s="228">
        <f t="shared" si="454"/>
        <v>0</v>
      </c>
      <c r="AI3559" s="232"/>
      <c r="AJ3559" s="227" t="str">
        <f>IF(TYPE(VLOOKUP(AI3559,Catalogue!$F$2:$J$259,3,0))=16," ",VLOOKUP(AI3559,Catalogue!$F$2:$J$259,3,0))</f>
        <v xml:space="preserve"> </v>
      </c>
      <c r="AK3559" s="228">
        <f>IF(TYPE(VLOOKUP(AI3559,Catalogue!$F$2:$J$259,5,0))=16,0,VLOOKUP(AI3559,Catalogue!$F$2:$J$259,5,0))</f>
        <v>0</v>
      </c>
      <c r="AL3559" s="227"/>
      <c r="AM3559" s="228">
        <f t="shared" si="457"/>
        <v>0</v>
      </c>
      <c r="AN3559" s="228"/>
      <c r="AO3559" s="229">
        <f t="shared" si="455"/>
        <v>0</v>
      </c>
    </row>
    <row r="3560" spans="1:41" x14ac:dyDescent="0.2">
      <c r="A3560" s="227"/>
      <c r="B3560" s="227"/>
      <c r="C3560" s="227"/>
      <c r="D3560" s="227"/>
      <c r="E3560" s="227"/>
      <c r="F3560" s="227"/>
      <c r="G3560" s="227"/>
      <c r="H3560" s="227"/>
      <c r="I3560" s="227"/>
      <c r="J3560" s="227"/>
      <c r="K3560" s="227"/>
      <c r="L3560" s="228">
        <f>IF(TYPE(VLOOKUP(K3560,Catalogue!$F$2:$J$259,5,0))=16,0,VLOOKUP(K3560,Catalogue!$F$2:$J$259,5,0))</f>
        <v>0</v>
      </c>
      <c r="M3560" s="228"/>
      <c r="N3560" s="228">
        <f t="shared" si="451"/>
        <v>0</v>
      </c>
      <c r="O3560" s="227"/>
      <c r="P3560" s="228">
        <f>IF(TYPE(VLOOKUP(O3560,Catalogue!$F$2:$J$259,5,0))=16,0,VLOOKUP(O3560,Catalogue!$F$2:$J$259,5,0))</f>
        <v>0</v>
      </c>
      <c r="Q3560" s="228"/>
      <c r="R3560" s="228">
        <f t="shared" si="452"/>
        <v>0</v>
      </c>
      <c r="S3560" s="232"/>
      <c r="T3560" s="256" t="str">
        <f>IF(TYPE(VLOOKUP(S3560,Catalogue!$F$2:$J$259,3,0))=16," ",VLOOKUP(S3560,Catalogue!$F$2:$J$259,3,0))</f>
        <v xml:space="preserve"> </v>
      </c>
      <c r="U3560" s="228">
        <f>IF(TYPE(VLOOKUP(S3560,Catalogue!$F$2:$J$259,5,0))=16,0,VLOOKUP(S3560,Catalogue!$F$2:$J$259,5,0))</f>
        <v>0</v>
      </c>
      <c r="V3560" s="232"/>
      <c r="W3560" s="256" t="str">
        <f>IF(TYPE(VLOOKUP(V3560,Catalogue!$F$2:$J$259,3,0))=16," ",VLOOKUP(V3560,Catalogue!$F$2:$J$259,3,0))</f>
        <v xml:space="preserve"> </v>
      </c>
      <c r="X3560" s="228">
        <f>IF(TYPE(VLOOKUP(V3560,Catalogue!$F$2:$J$259,5,0))=16,0,VLOOKUP(V3560,Catalogue!$F$2:$J$259,5,0))</f>
        <v>0</v>
      </c>
      <c r="Y3560" s="232"/>
      <c r="Z3560" s="227" t="str">
        <f>IF(TYPE(VLOOKUP(Y3560,Catalogue!$F$2:$J$259,3,0))=16," ",VLOOKUP(Y3560,Catalogue!$F$2:$J$259,3,0))</f>
        <v xml:space="preserve"> </v>
      </c>
      <c r="AA3560" s="228">
        <f>IF(TYPE(VLOOKUP(Y3560,Catalogue!$F$2:$J$259,5,0))=16,0,VLOOKUP(Y3560,Catalogue!$F$2:$J$259,5,0))</f>
        <v>0</v>
      </c>
      <c r="AB3560" s="260"/>
      <c r="AC3560" s="260"/>
      <c r="AD3560" s="260"/>
      <c r="AE3560" s="260">
        <f t="shared" si="456"/>
        <v>0</v>
      </c>
      <c r="AF3560" s="228">
        <f t="shared" si="458"/>
        <v>0</v>
      </c>
      <c r="AG3560" s="228">
        <f t="shared" si="453"/>
        <v>0</v>
      </c>
      <c r="AH3560" s="228">
        <f t="shared" si="454"/>
        <v>0</v>
      </c>
      <c r="AI3560" s="232"/>
      <c r="AJ3560" s="227" t="str">
        <f>IF(TYPE(VLOOKUP(AI3560,Catalogue!$F$2:$J$259,3,0))=16," ",VLOOKUP(AI3560,Catalogue!$F$2:$J$259,3,0))</f>
        <v xml:space="preserve"> </v>
      </c>
      <c r="AK3560" s="228">
        <f>IF(TYPE(VLOOKUP(AI3560,Catalogue!$F$2:$J$259,5,0))=16,0,VLOOKUP(AI3560,Catalogue!$F$2:$J$259,5,0))</f>
        <v>0</v>
      </c>
      <c r="AL3560" s="227"/>
      <c r="AM3560" s="228">
        <f t="shared" si="457"/>
        <v>0</v>
      </c>
      <c r="AN3560" s="228"/>
      <c r="AO3560" s="229">
        <f t="shared" si="455"/>
        <v>0</v>
      </c>
    </row>
    <row r="3561" spans="1:41" x14ac:dyDescent="0.2">
      <c r="A3561" s="227"/>
      <c r="B3561" s="227"/>
      <c r="C3561" s="227"/>
      <c r="D3561" s="227"/>
      <c r="E3561" s="227"/>
      <c r="F3561" s="227"/>
      <c r="G3561" s="227"/>
      <c r="H3561" s="227"/>
      <c r="I3561" s="227"/>
      <c r="J3561" s="227"/>
      <c r="K3561" s="227"/>
      <c r="L3561" s="228">
        <f>IF(TYPE(VLOOKUP(K3561,Catalogue!$F$2:$J$259,5,0))=16,0,VLOOKUP(K3561,Catalogue!$F$2:$J$259,5,0))</f>
        <v>0</v>
      </c>
      <c r="M3561" s="228"/>
      <c r="N3561" s="228">
        <f t="shared" si="451"/>
        <v>0</v>
      </c>
      <c r="O3561" s="227"/>
      <c r="P3561" s="228">
        <f>IF(TYPE(VLOOKUP(O3561,Catalogue!$F$2:$J$259,5,0))=16,0,VLOOKUP(O3561,Catalogue!$F$2:$J$259,5,0))</f>
        <v>0</v>
      </c>
      <c r="Q3561" s="228"/>
      <c r="R3561" s="228">
        <f t="shared" si="452"/>
        <v>0</v>
      </c>
      <c r="S3561" s="232"/>
      <c r="T3561" s="256" t="str">
        <f>IF(TYPE(VLOOKUP(S3561,Catalogue!$F$2:$J$259,3,0))=16," ",VLOOKUP(S3561,Catalogue!$F$2:$J$259,3,0))</f>
        <v xml:space="preserve"> </v>
      </c>
      <c r="U3561" s="228">
        <f>IF(TYPE(VLOOKUP(S3561,Catalogue!$F$2:$J$259,5,0))=16,0,VLOOKUP(S3561,Catalogue!$F$2:$J$259,5,0))</f>
        <v>0</v>
      </c>
      <c r="V3561" s="232"/>
      <c r="W3561" s="256" t="str">
        <f>IF(TYPE(VLOOKUP(V3561,Catalogue!$F$2:$J$259,3,0))=16," ",VLOOKUP(V3561,Catalogue!$F$2:$J$259,3,0))</f>
        <v xml:space="preserve"> </v>
      </c>
      <c r="X3561" s="228">
        <f>IF(TYPE(VLOOKUP(V3561,Catalogue!$F$2:$J$259,5,0))=16,0,VLOOKUP(V3561,Catalogue!$F$2:$J$259,5,0))</f>
        <v>0</v>
      </c>
      <c r="Y3561" s="232"/>
      <c r="Z3561" s="227" t="str">
        <f>IF(TYPE(VLOOKUP(Y3561,Catalogue!$F$2:$J$259,3,0))=16," ",VLOOKUP(Y3561,Catalogue!$F$2:$J$259,3,0))</f>
        <v xml:space="preserve"> </v>
      </c>
      <c r="AA3561" s="228">
        <f>IF(TYPE(VLOOKUP(Y3561,Catalogue!$F$2:$J$259,5,0))=16,0,VLOOKUP(Y3561,Catalogue!$F$2:$J$259,5,0))</f>
        <v>0</v>
      </c>
      <c r="AB3561" s="260"/>
      <c r="AC3561" s="260"/>
      <c r="AD3561" s="260"/>
      <c r="AE3561" s="260">
        <f t="shared" si="456"/>
        <v>0</v>
      </c>
      <c r="AF3561" s="228">
        <f t="shared" si="458"/>
        <v>0</v>
      </c>
      <c r="AG3561" s="228">
        <f t="shared" si="453"/>
        <v>0</v>
      </c>
      <c r="AH3561" s="228">
        <f t="shared" si="454"/>
        <v>0</v>
      </c>
      <c r="AI3561" s="232"/>
      <c r="AJ3561" s="227" t="str">
        <f>IF(TYPE(VLOOKUP(AI3561,Catalogue!$F$2:$J$259,3,0))=16," ",VLOOKUP(AI3561,Catalogue!$F$2:$J$259,3,0))</f>
        <v xml:space="preserve"> </v>
      </c>
      <c r="AK3561" s="228">
        <f>IF(TYPE(VLOOKUP(AI3561,Catalogue!$F$2:$J$259,5,0))=16,0,VLOOKUP(AI3561,Catalogue!$F$2:$J$259,5,0))</f>
        <v>0</v>
      </c>
      <c r="AL3561" s="227"/>
      <c r="AM3561" s="228">
        <f t="shared" si="457"/>
        <v>0</v>
      </c>
      <c r="AN3561" s="228"/>
      <c r="AO3561" s="229">
        <f t="shared" si="455"/>
        <v>0</v>
      </c>
    </row>
    <row r="3562" spans="1:41" x14ac:dyDescent="0.2">
      <c r="A3562" s="227"/>
      <c r="B3562" s="227"/>
      <c r="C3562" s="227"/>
      <c r="D3562" s="227"/>
      <c r="E3562" s="227"/>
      <c r="F3562" s="227"/>
      <c r="G3562" s="227"/>
      <c r="H3562" s="227"/>
      <c r="I3562" s="227"/>
      <c r="J3562" s="227"/>
      <c r="K3562" s="227"/>
      <c r="L3562" s="228">
        <f>IF(TYPE(VLOOKUP(K3562,Catalogue!$F$2:$J$259,5,0))=16,0,VLOOKUP(K3562,Catalogue!$F$2:$J$259,5,0))</f>
        <v>0</v>
      </c>
      <c r="M3562" s="228"/>
      <c r="N3562" s="228">
        <f t="shared" si="451"/>
        <v>0</v>
      </c>
      <c r="O3562" s="227"/>
      <c r="P3562" s="228">
        <f>IF(TYPE(VLOOKUP(O3562,Catalogue!$F$2:$J$259,5,0))=16,0,VLOOKUP(O3562,Catalogue!$F$2:$J$259,5,0))</f>
        <v>0</v>
      </c>
      <c r="Q3562" s="228"/>
      <c r="R3562" s="228">
        <f t="shared" si="452"/>
        <v>0</v>
      </c>
      <c r="S3562" s="232"/>
      <c r="T3562" s="256" t="str">
        <f>IF(TYPE(VLOOKUP(S3562,Catalogue!$F$2:$J$259,3,0))=16," ",VLOOKUP(S3562,Catalogue!$F$2:$J$259,3,0))</f>
        <v xml:space="preserve"> </v>
      </c>
      <c r="U3562" s="228">
        <f>IF(TYPE(VLOOKUP(S3562,Catalogue!$F$2:$J$259,5,0))=16,0,VLOOKUP(S3562,Catalogue!$F$2:$J$259,5,0))</f>
        <v>0</v>
      </c>
      <c r="V3562" s="232"/>
      <c r="W3562" s="256" t="str">
        <f>IF(TYPE(VLOOKUP(V3562,Catalogue!$F$2:$J$259,3,0))=16," ",VLOOKUP(V3562,Catalogue!$F$2:$J$259,3,0))</f>
        <v xml:space="preserve"> </v>
      </c>
      <c r="X3562" s="228">
        <f>IF(TYPE(VLOOKUP(V3562,Catalogue!$F$2:$J$259,5,0))=16,0,VLOOKUP(V3562,Catalogue!$F$2:$J$259,5,0))</f>
        <v>0</v>
      </c>
      <c r="Y3562" s="232"/>
      <c r="Z3562" s="227" t="str">
        <f>IF(TYPE(VLOOKUP(Y3562,Catalogue!$F$2:$J$259,3,0))=16," ",VLOOKUP(Y3562,Catalogue!$F$2:$J$259,3,0))</f>
        <v xml:space="preserve"> </v>
      </c>
      <c r="AA3562" s="228">
        <f>IF(TYPE(VLOOKUP(Y3562,Catalogue!$F$2:$J$259,5,0))=16,0,VLOOKUP(Y3562,Catalogue!$F$2:$J$259,5,0))</f>
        <v>0</v>
      </c>
      <c r="AB3562" s="260"/>
      <c r="AC3562" s="260"/>
      <c r="AD3562" s="260"/>
      <c r="AE3562" s="260">
        <f t="shared" si="456"/>
        <v>0</v>
      </c>
      <c r="AF3562" s="228">
        <f t="shared" si="458"/>
        <v>0</v>
      </c>
      <c r="AG3562" s="228">
        <f t="shared" si="453"/>
        <v>0</v>
      </c>
      <c r="AH3562" s="228">
        <f t="shared" si="454"/>
        <v>0</v>
      </c>
      <c r="AI3562" s="232"/>
      <c r="AJ3562" s="227" t="str">
        <f>IF(TYPE(VLOOKUP(AI3562,Catalogue!$F$2:$J$259,3,0))=16," ",VLOOKUP(AI3562,Catalogue!$F$2:$J$259,3,0))</f>
        <v xml:space="preserve"> </v>
      </c>
      <c r="AK3562" s="228">
        <f>IF(TYPE(VLOOKUP(AI3562,Catalogue!$F$2:$J$259,5,0))=16,0,VLOOKUP(AI3562,Catalogue!$F$2:$J$259,5,0))</f>
        <v>0</v>
      </c>
      <c r="AL3562" s="227"/>
      <c r="AM3562" s="228">
        <f t="shared" si="457"/>
        <v>0</v>
      </c>
      <c r="AN3562" s="228"/>
      <c r="AO3562" s="229">
        <f t="shared" si="455"/>
        <v>0</v>
      </c>
    </row>
    <row r="3563" spans="1:41" x14ac:dyDescent="0.2">
      <c r="A3563" s="227"/>
      <c r="B3563" s="227"/>
      <c r="C3563" s="227"/>
      <c r="D3563" s="227"/>
      <c r="E3563" s="227"/>
      <c r="F3563" s="227"/>
      <c r="G3563" s="227"/>
      <c r="H3563" s="227"/>
      <c r="I3563" s="227"/>
      <c r="J3563" s="227"/>
      <c r="K3563" s="227"/>
      <c r="L3563" s="228">
        <f>IF(TYPE(VLOOKUP(K3563,Catalogue!$F$2:$J$259,5,0))=16,0,VLOOKUP(K3563,Catalogue!$F$2:$J$259,5,0))</f>
        <v>0</v>
      </c>
      <c r="M3563" s="228"/>
      <c r="N3563" s="228">
        <f t="shared" si="451"/>
        <v>0</v>
      </c>
      <c r="O3563" s="227"/>
      <c r="P3563" s="228">
        <f>IF(TYPE(VLOOKUP(O3563,Catalogue!$F$2:$J$259,5,0))=16,0,VLOOKUP(O3563,Catalogue!$F$2:$J$259,5,0))</f>
        <v>0</v>
      </c>
      <c r="Q3563" s="228"/>
      <c r="R3563" s="228">
        <f t="shared" si="452"/>
        <v>0</v>
      </c>
      <c r="S3563" s="232"/>
      <c r="T3563" s="256" t="str">
        <f>IF(TYPE(VLOOKUP(S3563,Catalogue!$F$2:$J$259,3,0))=16," ",VLOOKUP(S3563,Catalogue!$F$2:$J$259,3,0))</f>
        <v xml:space="preserve"> </v>
      </c>
      <c r="U3563" s="228">
        <f>IF(TYPE(VLOOKUP(S3563,Catalogue!$F$2:$J$259,5,0))=16,0,VLOOKUP(S3563,Catalogue!$F$2:$J$259,5,0))</f>
        <v>0</v>
      </c>
      <c r="V3563" s="232"/>
      <c r="W3563" s="256" t="str">
        <f>IF(TYPE(VLOOKUP(V3563,Catalogue!$F$2:$J$259,3,0))=16," ",VLOOKUP(V3563,Catalogue!$F$2:$J$259,3,0))</f>
        <v xml:space="preserve"> </v>
      </c>
      <c r="X3563" s="228">
        <f>IF(TYPE(VLOOKUP(V3563,Catalogue!$F$2:$J$259,5,0))=16,0,VLOOKUP(V3563,Catalogue!$F$2:$J$259,5,0))</f>
        <v>0</v>
      </c>
      <c r="Y3563" s="232"/>
      <c r="Z3563" s="227" t="str">
        <f>IF(TYPE(VLOOKUP(Y3563,Catalogue!$F$2:$J$259,3,0))=16," ",VLOOKUP(Y3563,Catalogue!$F$2:$J$259,3,0))</f>
        <v xml:space="preserve"> </v>
      </c>
      <c r="AA3563" s="228">
        <f>IF(TYPE(VLOOKUP(Y3563,Catalogue!$F$2:$J$259,5,0))=16,0,VLOOKUP(Y3563,Catalogue!$F$2:$J$259,5,0))</f>
        <v>0</v>
      </c>
      <c r="AB3563" s="260"/>
      <c r="AC3563" s="260"/>
      <c r="AD3563" s="260"/>
      <c r="AE3563" s="260">
        <f t="shared" si="456"/>
        <v>0</v>
      </c>
      <c r="AF3563" s="228">
        <f t="shared" si="458"/>
        <v>0</v>
      </c>
      <c r="AG3563" s="228">
        <f t="shared" si="453"/>
        <v>0</v>
      </c>
      <c r="AH3563" s="228">
        <f t="shared" si="454"/>
        <v>0</v>
      </c>
      <c r="AI3563" s="232"/>
      <c r="AJ3563" s="227" t="str">
        <f>IF(TYPE(VLOOKUP(AI3563,Catalogue!$F$2:$J$259,3,0))=16," ",VLOOKUP(AI3563,Catalogue!$F$2:$J$259,3,0))</f>
        <v xml:space="preserve"> </v>
      </c>
      <c r="AK3563" s="228">
        <f>IF(TYPE(VLOOKUP(AI3563,Catalogue!$F$2:$J$259,5,0))=16,0,VLOOKUP(AI3563,Catalogue!$F$2:$J$259,5,0))</f>
        <v>0</v>
      </c>
      <c r="AL3563" s="227"/>
      <c r="AM3563" s="228">
        <f t="shared" si="457"/>
        <v>0</v>
      </c>
      <c r="AN3563" s="228"/>
      <c r="AO3563" s="229">
        <f t="shared" si="455"/>
        <v>0</v>
      </c>
    </row>
    <row r="3564" spans="1:41" x14ac:dyDescent="0.2">
      <c r="A3564" s="227"/>
      <c r="B3564" s="227"/>
      <c r="C3564" s="227"/>
      <c r="D3564" s="227"/>
      <c r="E3564" s="227"/>
      <c r="F3564" s="227"/>
      <c r="G3564" s="227"/>
      <c r="H3564" s="227"/>
      <c r="I3564" s="227"/>
      <c r="J3564" s="227"/>
      <c r="K3564" s="227"/>
      <c r="L3564" s="228">
        <f>IF(TYPE(VLOOKUP(K3564,Catalogue!$F$2:$J$259,5,0))=16,0,VLOOKUP(K3564,Catalogue!$F$2:$J$259,5,0))</f>
        <v>0</v>
      </c>
      <c r="M3564" s="228"/>
      <c r="N3564" s="228">
        <f t="shared" si="451"/>
        <v>0</v>
      </c>
      <c r="O3564" s="227"/>
      <c r="P3564" s="228">
        <f>IF(TYPE(VLOOKUP(O3564,Catalogue!$F$2:$J$259,5,0))=16,0,VLOOKUP(O3564,Catalogue!$F$2:$J$259,5,0))</f>
        <v>0</v>
      </c>
      <c r="Q3564" s="228"/>
      <c r="R3564" s="228">
        <f t="shared" si="452"/>
        <v>0</v>
      </c>
      <c r="S3564" s="232"/>
      <c r="T3564" s="256" t="str">
        <f>IF(TYPE(VLOOKUP(S3564,Catalogue!$F$2:$J$259,3,0))=16," ",VLOOKUP(S3564,Catalogue!$F$2:$J$259,3,0))</f>
        <v xml:space="preserve"> </v>
      </c>
      <c r="U3564" s="228">
        <f>IF(TYPE(VLOOKUP(S3564,Catalogue!$F$2:$J$259,5,0))=16,0,VLOOKUP(S3564,Catalogue!$F$2:$J$259,5,0))</f>
        <v>0</v>
      </c>
      <c r="V3564" s="232"/>
      <c r="W3564" s="256" t="str">
        <f>IF(TYPE(VLOOKUP(V3564,Catalogue!$F$2:$J$259,3,0))=16," ",VLOOKUP(V3564,Catalogue!$F$2:$J$259,3,0))</f>
        <v xml:space="preserve"> </v>
      </c>
      <c r="X3564" s="228">
        <f>IF(TYPE(VLOOKUP(V3564,Catalogue!$F$2:$J$259,5,0))=16,0,VLOOKUP(V3564,Catalogue!$F$2:$J$259,5,0))</f>
        <v>0</v>
      </c>
      <c r="Y3564" s="232"/>
      <c r="Z3564" s="227" t="str">
        <f>IF(TYPE(VLOOKUP(Y3564,Catalogue!$F$2:$J$259,3,0))=16," ",VLOOKUP(Y3564,Catalogue!$F$2:$J$259,3,0))</f>
        <v xml:space="preserve"> </v>
      </c>
      <c r="AA3564" s="228">
        <f>IF(TYPE(VLOOKUP(Y3564,Catalogue!$F$2:$J$259,5,0))=16,0,VLOOKUP(Y3564,Catalogue!$F$2:$J$259,5,0))</f>
        <v>0</v>
      </c>
      <c r="AB3564" s="260"/>
      <c r="AC3564" s="260"/>
      <c r="AD3564" s="260"/>
      <c r="AE3564" s="260">
        <f t="shared" si="456"/>
        <v>0</v>
      </c>
      <c r="AF3564" s="228">
        <f t="shared" si="458"/>
        <v>0</v>
      </c>
      <c r="AG3564" s="228">
        <f t="shared" si="453"/>
        <v>0</v>
      </c>
      <c r="AH3564" s="228">
        <f t="shared" si="454"/>
        <v>0</v>
      </c>
      <c r="AI3564" s="232"/>
      <c r="AJ3564" s="227" t="str">
        <f>IF(TYPE(VLOOKUP(AI3564,Catalogue!$F$2:$J$259,3,0))=16," ",VLOOKUP(AI3564,Catalogue!$F$2:$J$259,3,0))</f>
        <v xml:space="preserve"> </v>
      </c>
      <c r="AK3564" s="228">
        <f>IF(TYPE(VLOOKUP(AI3564,Catalogue!$F$2:$J$259,5,0))=16,0,VLOOKUP(AI3564,Catalogue!$F$2:$J$259,5,0))</f>
        <v>0</v>
      </c>
      <c r="AL3564" s="227"/>
      <c r="AM3564" s="228">
        <f t="shared" si="457"/>
        <v>0</v>
      </c>
      <c r="AN3564" s="228"/>
      <c r="AO3564" s="229">
        <f t="shared" si="455"/>
        <v>0</v>
      </c>
    </row>
    <row r="3565" spans="1:41" x14ac:dyDescent="0.2">
      <c r="A3565" s="227"/>
      <c r="B3565" s="227"/>
      <c r="C3565" s="227"/>
      <c r="D3565" s="227"/>
      <c r="E3565" s="227"/>
      <c r="F3565" s="227"/>
      <c r="G3565" s="227"/>
      <c r="H3565" s="227"/>
      <c r="I3565" s="227"/>
      <c r="J3565" s="227"/>
      <c r="K3565" s="227"/>
      <c r="L3565" s="228">
        <f>IF(TYPE(VLOOKUP(K3565,Catalogue!$F$2:$J$259,5,0))=16,0,VLOOKUP(K3565,Catalogue!$F$2:$J$259,5,0))</f>
        <v>0</v>
      </c>
      <c r="M3565" s="228"/>
      <c r="N3565" s="228">
        <f t="shared" si="451"/>
        <v>0</v>
      </c>
      <c r="O3565" s="227"/>
      <c r="P3565" s="228">
        <f>IF(TYPE(VLOOKUP(O3565,Catalogue!$F$2:$J$259,5,0))=16,0,VLOOKUP(O3565,Catalogue!$F$2:$J$259,5,0))</f>
        <v>0</v>
      </c>
      <c r="Q3565" s="228"/>
      <c r="R3565" s="228">
        <f t="shared" si="452"/>
        <v>0</v>
      </c>
      <c r="S3565" s="232"/>
      <c r="T3565" s="256" t="str">
        <f>IF(TYPE(VLOOKUP(S3565,Catalogue!$F$2:$J$259,3,0))=16," ",VLOOKUP(S3565,Catalogue!$F$2:$J$259,3,0))</f>
        <v xml:space="preserve"> </v>
      </c>
      <c r="U3565" s="228">
        <f>IF(TYPE(VLOOKUP(S3565,Catalogue!$F$2:$J$259,5,0))=16,0,VLOOKUP(S3565,Catalogue!$F$2:$J$259,5,0))</f>
        <v>0</v>
      </c>
      <c r="V3565" s="232"/>
      <c r="W3565" s="256" t="str">
        <f>IF(TYPE(VLOOKUP(V3565,Catalogue!$F$2:$J$259,3,0))=16," ",VLOOKUP(V3565,Catalogue!$F$2:$J$259,3,0))</f>
        <v xml:space="preserve"> </v>
      </c>
      <c r="X3565" s="228">
        <f>IF(TYPE(VLOOKUP(V3565,Catalogue!$F$2:$J$259,5,0))=16,0,VLOOKUP(V3565,Catalogue!$F$2:$J$259,5,0))</f>
        <v>0</v>
      </c>
      <c r="Y3565" s="232"/>
      <c r="Z3565" s="227" t="str">
        <f>IF(TYPE(VLOOKUP(Y3565,Catalogue!$F$2:$J$259,3,0))=16," ",VLOOKUP(Y3565,Catalogue!$F$2:$J$259,3,0))</f>
        <v xml:space="preserve"> </v>
      </c>
      <c r="AA3565" s="228">
        <f>IF(TYPE(VLOOKUP(Y3565,Catalogue!$F$2:$J$259,5,0))=16,0,VLOOKUP(Y3565,Catalogue!$F$2:$J$259,5,0))</f>
        <v>0</v>
      </c>
      <c r="AB3565" s="260"/>
      <c r="AC3565" s="260"/>
      <c r="AD3565" s="260"/>
      <c r="AE3565" s="260">
        <f t="shared" si="456"/>
        <v>0</v>
      </c>
      <c r="AF3565" s="228">
        <f t="shared" si="458"/>
        <v>0</v>
      </c>
      <c r="AG3565" s="228">
        <f t="shared" si="453"/>
        <v>0</v>
      </c>
      <c r="AH3565" s="228">
        <f t="shared" si="454"/>
        <v>0</v>
      </c>
      <c r="AI3565" s="232"/>
      <c r="AJ3565" s="227" t="str">
        <f>IF(TYPE(VLOOKUP(AI3565,Catalogue!$F$2:$J$259,3,0))=16," ",VLOOKUP(AI3565,Catalogue!$F$2:$J$259,3,0))</f>
        <v xml:space="preserve"> </v>
      </c>
      <c r="AK3565" s="228">
        <f>IF(TYPE(VLOOKUP(AI3565,Catalogue!$F$2:$J$259,5,0))=16,0,VLOOKUP(AI3565,Catalogue!$F$2:$J$259,5,0))</f>
        <v>0</v>
      </c>
      <c r="AL3565" s="227"/>
      <c r="AM3565" s="228">
        <f t="shared" si="457"/>
        <v>0</v>
      </c>
      <c r="AN3565" s="228"/>
      <c r="AO3565" s="229">
        <f t="shared" si="455"/>
        <v>0</v>
      </c>
    </row>
    <row r="3566" spans="1:41" x14ac:dyDescent="0.2">
      <c r="A3566" s="227"/>
      <c r="B3566" s="227"/>
      <c r="C3566" s="227"/>
      <c r="D3566" s="227"/>
      <c r="E3566" s="227"/>
      <c r="F3566" s="227"/>
      <c r="G3566" s="227"/>
      <c r="H3566" s="227"/>
      <c r="I3566" s="227"/>
      <c r="J3566" s="227"/>
      <c r="K3566" s="227"/>
      <c r="L3566" s="228">
        <f>IF(TYPE(VLOOKUP(K3566,Catalogue!$F$2:$J$259,5,0))=16,0,VLOOKUP(K3566,Catalogue!$F$2:$J$259,5,0))</f>
        <v>0</v>
      </c>
      <c r="M3566" s="228"/>
      <c r="N3566" s="228">
        <f t="shared" si="451"/>
        <v>0</v>
      </c>
      <c r="O3566" s="227"/>
      <c r="P3566" s="228">
        <f>IF(TYPE(VLOOKUP(O3566,Catalogue!$F$2:$J$259,5,0))=16,0,VLOOKUP(O3566,Catalogue!$F$2:$J$259,5,0))</f>
        <v>0</v>
      </c>
      <c r="Q3566" s="228"/>
      <c r="R3566" s="228">
        <f t="shared" si="452"/>
        <v>0</v>
      </c>
      <c r="S3566" s="232"/>
      <c r="T3566" s="256" t="str">
        <f>IF(TYPE(VLOOKUP(S3566,Catalogue!$F$2:$J$259,3,0))=16," ",VLOOKUP(S3566,Catalogue!$F$2:$J$259,3,0))</f>
        <v xml:space="preserve"> </v>
      </c>
      <c r="U3566" s="228">
        <f>IF(TYPE(VLOOKUP(S3566,Catalogue!$F$2:$J$259,5,0))=16,0,VLOOKUP(S3566,Catalogue!$F$2:$J$259,5,0))</f>
        <v>0</v>
      </c>
      <c r="V3566" s="232"/>
      <c r="W3566" s="256" t="str">
        <f>IF(TYPE(VLOOKUP(V3566,Catalogue!$F$2:$J$259,3,0))=16," ",VLOOKUP(V3566,Catalogue!$F$2:$J$259,3,0))</f>
        <v xml:space="preserve"> </v>
      </c>
      <c r="X3566" s="228">
        <f>IF(TYPE(VLOOKUP(V3566,Catalogue!$F$2:$J$259,5,0))=16,0,VLOOKUP(V3566,Catalogue!$F$2:$J$259,5,0))</f>
        <v>0</v>
      </c>
      <c r="Y3566" s="232"/>
      <c r="Z3566" s="227" t="str">
        <f>IF(TYPE(VLOOKUP(Y3566,Catalogue!$F$2:$J$259,3,0))=16," ",VLOOKUP(Y3566,Catalogue!$F$2:$J$259,3,0))</f>
        <v xml:space="preserve"> </v>
      </c>
      <c r="AA3566" s="228">
        <f>IF(TYPE(VLOOKUP(Y3566,Catalogue!$F$2:$J$259,5,0))=16,0,VLOOKUP(Y3566,Catalogue!$F$2:$J$259,5,0))</f>
        <v>0</v>
      </c>
      <c r="AB3566" s="260"/>
      <c r="AC3566" s="260"/>
      <c r="AD3566" s="260"/>
      <c r="AE3566" s="260">
        <f t="shared" si="456"/>
        <v>0</v>
      </c>
      <c r="AF3566" s="228">
        <f t="shared" si="458"/>
        <v>0</v>
      </c>
      <c r="AG3566" s="228">
        <f t="shared" si="453"/>
        <v>0</v>
      </c>
      <c r="AH3566" s="228">
        <f t="shared" si="454"/>
        <v>0</v>
      </c>
      <c r="AI3566" s="232"/>
      <c r="AJ3566" s="227" t="str">
        <f>IF(TYPE(VLOOKUP(AI3566,Catalogue!$F$2:$J$259,3,0))=16," ",VLOOKUP(AI3566,Catalogue!$F$2:$J$259,3,0))</f>
        <v xml:space="preserve"> </v>
      </c>
      <c r="AK3566" s="228">
        <f>IF(TYPE(VLOOKUP(AI3566,Catalogue!$F$2:$J$259,5,0))=16,0,VLOOKUP(AI3566,Catalogue!$F$2:$J$259,5,0))</f>
        <v>0</v>
      </c>
      <c r="AL3566" s="227"/>
      <c r="AM3566" s="228">
        <f t="shared" si="457"/>
        <v>0</v>
      </c>
      <c r="AN3566" s="228"/>
      <c r="AO3566" s="229">
        <f t="shared" si="455"/>
        <v>0</v>
      </c>
    </row>
    <row r="3567" spans="1:41" x14ac:dyDescent="0.2">
      <c r="A3567" s="227"/>
      <c r="B3567" s="227"/>
      <c r="C3567" s="227"/>
      <c r="D3567" s="227"/>
      <c r="E3567" s="227"/>
      <c r="F3567" s="227"/>
      <c r="G3567" s="227"/>
      <c r="H3567" s="227"/>
      <c r="I3567" s="227"/>
      <c r="J3567" s="227"/>
      <c r="K3567" s="227"/>
      <c r="L3567" s="228">
        <f>IF(TYPE(VLOOKUP(K3567,Catalogue!$F$2:$J$259,5,0))=16,0,VLOOKUP(K3567,Catalogue!$F$2:$J$259,5,0))</f>
        <v>0</v>
      </c>
      <c r="M3567" s="228"/>
      <c r="N3567" s="228">
        <f t="shared" si="451"/>
        <v>0</v>
      </c>
      <c r="O3567" s="227"/>
      <c r="P3567" s="228">
        <f>IF(TYPE(VLOOKUP(O3567,Catalogue!$F$2:$J$259,5,0))=16,0,VLOOKUP(O3567,Catalogue!$F$2:$J$259,5,0))</f>
        <v>0</v>
      </c>
      <c r="Q3567" s="228"/>
      <c r="R3567" s="228">
        <f t="shared" si="452"/>
        <v>0</v>
      </c>
      <c r="S3567" s="232"/>
      <c r="T3567" s="256" t="str">
        <f>IF(TYPE(VLOOKUP(S3567,Catalogue!$F$2:$J$259,3,0))=16," ",VLOOKUP(S3567,Catalogue!$F$2:$J$259,3,0))</f>
        <v xml:space="preserve"> </v>
      </c>
      <c r="U3567" s="228">
        <f>IF(TYPE(VLOOKUP(S3567,Catalogue!$F$2:$J$259,5,0))=16,0,VLOOKUP(S3567,Catalogue!$F$2:$J$259,5,0))</f>
        <v>0</v>
      </c>
      <c r="V3567" s="232"/>
      <c r="W3567" s="256" t="str">
        <f>IF(TYPE(VLOOKUP(V3567,Catalogue!$F$2:$J$259,3,0))=16," ",VLOOKUP(V3567,Catalogue!$F$2:$J$259,3,0))</f>
        <v xml:space="preserve"> </v>
      </c>
      <c r="X3567" s="228">
        <f>IF(TYPE(VLOOKUP(V3567,Catalogue!$F$2:$J$259,5,0))=16,0,VLOOKUP(V3567,Catalogue!$F$2:$J$259,5,0))</f>
        <v>0</v>
      </c>
      <c r="Y3567" s="232"/>
      <c r="Z3567" s="227" t="str">
        <f>IF(TYPE(VLOOKUP(Y3567,Catalogue!$F$2:$J$259,3,0))=16," ",VLOOKUP(Y3567,Catalogue!$F$2:$J$259,3,0))</f>
        <v xml:space="preserve"> </v>
      </c>
      <c r="AA3567" s="228">
        <f>IF(TYPE(VLOOKUP(Y3567,Catalogue!$F$2:$J$259,5,0))=16,0,VLOOKUP(Y3567,Catalogue!$F$2:$J$259,5,0))</f>
        <v>0</v>
      </c>
      <c r="AB3567" s="260"/>
      <c r="AC3567" s="260"/>
      <c r="AD3567" s="260"/>
      <c r="AE3567" s="260">
        <f t="shared" si="456"/>
        <v>0</v>
      </c>
      <c r="AF3567" s="228">
        <f t="shared" si="458"/>
        <v>0</v>
      </c>
      <c r="AG3567" s="228">
        <f t="shared" si="453"/>
        <v>0</v>
      </c>
      <c r="AH3567" s="228">
        <f t="shared" si="454"/>
        <v>0</v>
      </c>
      <c r="AI3567" s="232"/>
      <c r="AJ3567" s="227" t="str">
        <f>IF(TYPE(VLOOKUP(AI3567,Catalogue!$F$2:$J$259,3,0))=16," ",VLOOKUP(AI3567,Catalogue!$F$2:$J$259,3,0))</f>
        <v xml:space="preserve"> </v>
      </c>
      <c r="AK3567" s="228">
        <f>IF(TYPE(VLOOKUP(AI3567,Catalogue!$F$2:$J$259,5,0))=16,0,VLOOKUP(AI3567,Catalogue!$F$2:$J$259,5,0))</f>
        <v>0</v>
      </c>
      <c r="AL3567" s="227"/>
      <c r="AM3567" s="228">
        <f t="shared" si="457"/>
        <v>0</v>
      </c>
      <c r="AN3567" s="228"/>
      <c r="AO3567" s="229">
        <f t="shared" si="455"/>
        <v>0</v>
      </c>
    </row>
    <row r="3568" spans="1:41" x14ac:dyDescent="0.2">
      <c r="A3568" s="227"/>
      <c r="B3568" s="227"/>
      <c r="C3568" s="227"/>
      <c r="D3568" s="227"/>
      <c r="E3568" s="227"/>
      <c r="F3568" s="227"/>
      <c r="G3568" s="227"/>
      <c r="H3568" s="227"/>
      <c r="I3568" s="227"/>
      <c r="J3568" s="227"/>
      <c r="K3568" s="227"/>
      <c r="L3568" s="228">
        <f>IF(TYPE(VLOOKUP(K3568,Catalogue!$F$2:$J$259,5,0))=16,0,VLOOKUP(K3568,Catalogue!$F$2:$J$259,5,0))</f>
        <v>0</v>
      </c>
      <c r="M3568" s="228"/>
      <c r="N3568" s="228">
        <f t="shared" si="451"/>
        <v>0</v>
      </c>
      <c r="O3568" s="227"/>
      <c r="P3568" s="228">
        <f>IF(TYPE(VLOOKUP(O3568,Catalogue!$F$2:$J$259,5,0))=16,0,VLOOKUP(O3568,Catalogue!$F$2:$J$259,5,0))</f>
        <v>0</v>
      </c>
      <c r="Q3568" s="228"/>
      <c r="R3568" s="228">
        <f t="shared" si="452"/>
        <v>0</v>
      </c>
      <c r="S3568" s="232"/>
      <c r="T3568" s="256" t="str">
        <f>IF(TYPE(VLOOKUP(S3568,Catalogue!$F$2:$J$259,3,0))=16," ",VLOOKUP(S3568,Catalogue!$F$2:$J$259,3,0))</f>
        <v xml:space="preserve"> </v>
      </c>
      <c r="U3568" s="228">
        <f>IF(TYPE(VLOOKUP(S3568,Catalogue!$F$2:$J$259,5,0))=16,0,VLOOKUP(S3568,Catalogue!$F$2:$J$259,5,0))</f>
        <v>0</v>
      </c>
      <c r="V3568" s="232"/>
      <c r="W3568" s="256" t="str">
        <f>IF(TYPE(VLOOKUP(V3568,Catalogue!$F$2:$J$259,3,0))=16," ",VLOOKUP(V3568,Catalogue!$F$2:$J$259,3,0))</f>
        <v xml:space="preserve"> </v>
      </c>
      <c r="X3568" s="228">
        <f>IF(TYPE(VLOOKUP(V3568,Catalogue!$F$2:$J$259,5,0))=16,0,VLOOKUP(V3568,Catalogue!$F$2:$J$259,5,0))</f>
        <v>0</v>
      </c>
      <c r="Y3568" s="232"/>
      <c r="Z3568" s="227" t="str">
        <f>IF(TYPE(VLOOKUP(Y3568,Catalogue!$F$2:$J$259,3,0))=16," ",VLOOKUP(Y3568,Catalogue!$F$2:$J$259,3,0))</f>
        <v xml:space="preserve"> </v>
      </c>
      <c r="AA3568" s="228">
        <f>IF(TYPE(VLOOKUP(Y3568,Catalogue!$F$2:$J$259,5,0))=16,0,VLOOKUP(Y3568,Catalogue!$F$2:$J$259,5,0))</f>
        <v>0</v>
      </c>
      <c r="AB3568" s="260"/>
      <c r="AC3568" s="260"/>
      <c r="AD3568" s="260"/>
      <c r="AE3568" s="260">
        <f t="shared" si="456"/>
        <v>0</v>
      </c>
      <c r="AF3568" s="228">
        <f t="shared" si="458"/>
        <v>0</v>
      </c>
      <c r="AG3568" s="228">
        <f t="shared" si="453"/>
        <v>0</v>
      </c>
      <c r="AH3568" s="228">
        <f t="shared" si="454"/>
        <v>0</v>
      </c>
      <c r="AI3568" s="232"/>
      <c r="AJ3568" s="227" t="str">
        <f>IF(TYPE(VLOOKUP(AI3568,Catalogue!$F$2:$J$259,3,0))=16," ",VLOOKUP(AI3568,Catalogue!$F$2:$J$259,3,0))</f>
        <v xml:space="preserve"> </v>
      </c>
      <c r="AK3568" s="228">
        <f>IF(TYPE(VLOOKUP(AI3568,Catalogue!$F$2:$J$259,5,0))=16,0,VLOOKUP(AI3568,Catalogue!$F$2:$J$259,5,0))</f>
        <v>0</v>
      </c>
      <c r="AL3568" s="227"/>
      <c r="AM3568" s="228">
        <f t="shared" si="457"/>
        <v>0</v>
      </c>
      <c r="AN3568" s="228"/>
      <c r="AO3568" s="229">
        <f t="shared" si="455"/>
        <v>0</v>
      </c>
    </row>
    <row r="3569" spans="1:41" x14ac:dyDescent="0.2">
      <c r="A3569" s="227"/>
      <c r="B3569" s="227"/>
      <c r="C3569" s="227"/>
      <c r="D3569" s="227"/>
      <c r="E3569" s="227"/>
      <c r="F3569" s="227"/>
      <c r="G3569" s="227"/>
      <c r="H3569" s="227"/>
      <c r="I3569" s="227"/>
      <c r="J3569" s="227"/>
      <c r="K3569" s="227"/>
      <c r="L3569" s="228">
        <f>IF(TYPE(VLOOKUP(K3569,Catalogue!$F$2:$J$259,5,0))=16,0,VLOOKUP(K3569,Catalogue!$F$2:$J$259,5,0))</f>
        <v>0</v>
      </c>
      <c r="M3569" s="228"/>
      <c r="N3569" s="228">
        <f t="shared" si="451"/>
        <v>0</v>
      </c>
      <c r="O3569" s="227"/>
      <c r="P3569" s="228">
        <f>IF(TYPE(VLOOKUP(O3569,Catalogue!$F$2:$J$259,5,0))=16,0,VLOOKUP(O3569,Catalogue!$F$2:$J$259,5,0))</f>
        <v>0</v>
      </c>
      <c r="Q3569" s="228"/>
      <c r="R3569" s="228">
        <f t="shared" si="452"/>
        <v>0</v>
      </c>
      <c r="S3569" s="232"/>
      <c r="T3569" s="256" t="str">
        <f>IF(TYPE(VLOOKUP(S3569,Catalogue!$F$2:$J$259,3,0))=16," ",VLOOKUP(S3569,Catalogue!$F$2:$J$259,3,0))</f>
        <v xml:space="preserve"> </v>
      </c>
      <c r="U3569" s="228">
        <f>IF(TYPE(VLOOKUP(S3569,Catalogue!$F$2:$J$259,5,0))=16,0,VLOOKUP(S3569,Catalogue!$F$2:$J$259,5,0))</f>
        <v>0</v>
      </c>
      <c r="V3569" s="232"/>
      <c r="W3569" s="256" t="str">
        <f>IF(TYPE(VLOOKUP(V3569,Catalogue!$F$2:$J$259,3,0))=16," ",VLOOKUP(V3569,Catalogue!$F$2:$J$259,3,0))</f>
        <v xml:space="preserve"> </v>
      </c>
      <c r="X3569" s="228">
        <f>IF(TYPE(VLOOKUP(V3569,Catalogue!$F$2:$J$259,5,0))=16,0,VLOOKUP(V3569,Catalogue!$F$2:$J$259,5,0))</f>
        <v>0</v>
      </c>
      <c r="Y3569" s="232"/>
      <c r="Z3569" s="227" t="str">
        <f>IF(TYPE(VLOOKUP(Y3569,Catalogue!$F$2:$J$259,3,0))=16," ",VLOOKUP(Y3569,Catalogue!$F$2:$J$259,3,0))</f>
        <v xml:space="preserve"> </v>
      </c>
      <c r="AA3569" s="228">
        <f>IF(TYPE(VLOOKUP(Y3569,Catalogue!$F$2:$J$259,5,0))=16,0,VLOOKUP(Y3569,Catalogue!$F$2:$J$259,5,0))</f>
        <v>0</v>
      </c>
      <c r="AB3569" s="260"/>
      <c r="AC3569" s="260"/>
      <c r="AD3569" s="260"/>
      <c r="AE3569" s="260">
        <f t="shared" si="456"/>
        <v>0</v>
      </c>
      <c r="AF3569" s="228">
        <f t="shared" si="458"/>
        <v>0</v>
      </c>
      <c r="AG3569" s="228">
        <f t="shared" si="453"/>
        <v>0</v>
      </c>
      <c r="AH3569" s="228">
        <f t="shared" si="454"/>
        <v>0</v>
      </c>
      <c r="AI3569" s="232"/>
      <c r="AJ3569" s="227" t="str">
        <f>IF(TYPE(VLOOKUP(AI3569,Catalogue!$F$2:$J$259,3,0))=16," ",VLOOKUP(AI3569,Catalogue!$F$2:$J$259,3,0))</f>
        <v xml:space="preserve"> </v>
      </c>
      <c r="AK3569" s="228">
        <f>IF(TYPE(VLOOKUP(AI3569,Catalogue!$F$2:$J$259,5,0))=16,0,VLOOKUP(AI3569,Catalogue!$F$2:$J$259,5,0))</f>
        <v>0</v>
      </c>
      <c r="AL3569" s="227"/>
      <c r="AM3569" s="228">
        <f t="shared" si="457"/>
        <v>0</v>
      </c>
      <c r="AN3569" s="228"/>
      <c r="AO3569" s="229">
        <f t="shared" si="455"/>
        <v>0</v>
      </c>
    </row>
    <row r="3570" spans="1:41" x14ac:dyDescent="0.2">
      <c r="A3570" s="227"/>
      <c r="B3570" s="227"/>
      <c r="C3570" s="227"/>
      <c r="D3570" s="227"/>
      <c r="E3570" s="227"/>
      <c r="F3570" s="227"/>
      <c r="G3570" s="227"/>
      <c r="H3570" s="227"/>
      <c r="I3570" s="227"/>
      <c r="J3570" s="227"/>
      <c r="K3570" s="227"/>
      <c r="L3570" s="228">
        <f>IF(TYPE(VLOOKUP(K3570,Catalogue!$F$2:$J$259,5,0))=16,0,VLOOKUP(K3570,Catalogue!$F$2:$J$259,5,0))</f>
        <v>0</v>
      </c>
      <c r="M3570" s="228"/>
      <c r="N3570" s="228">
        <f t="shared" si="451"/>
        <v>0</v>
      </c>
      <c r="O3570" s="227"/>
      <c r="P3570" s="228">
        <f>IF(TYPE(VLOOKUP(O3570,Catalogue!$F$2:$J$259,5,0))=16,0,VLOOKUP(O3570,Catalogue!$F$2:$J$259,5,0))</f>
        <v>0</v>
      </c>
      <c r="Q3570" s="228"/>
      <c r="R3570" s="228">
        <f t="shared" si="452"/>
        <v>0</v>
      </c>
      <c r="S3570" s="232"/>
      <c r="T3570" s="256" t="str">
        <f>IF(TYPE(VLOOKUP(S3570,Catalogue!$F$2:$J$259,3,0))=16," ",VLOOKUP(S3570,Catalogue!$F$2:$J$259,3,0))</f>
        <v xml:space="preserve"> </v>
      </c>
      <c r="U3570" s="228">
        <f>IF(TYPE(VLOOKUP(S3570,Catalogue!$F$2:$J$259,5,0))=16,0,VLOOKUP(S3570,Catalogue!$F$2:$J$259,5,0))</f>
        <v>0</v>
      </c>
      <c r="V3570" s="232"/>
      <c r="W3570" s="256" t="str">
        <f>IF(TYPE(VLOOKUP(V3570,Catalogue!$F$2:$J$259,3,0))=16," ",VLOOKUP(V3570,Catalogue!$F$2:$J$259,3,0))</f>
        <v xml:space="preserve"> </v>
      </c>
      <c r="X3570" s="228">
        <f>IF(TYPE(VLOOKUP(V3570,Catalogue!$F$2:$J$259,5,0))=16,0,VLOOKUP(V3570,Catalogue!$F$2:$J$259,5,0))</f>
        <v>0</v>
      </c>
      <c r="Y3570" s="232"/>
      <c r="Z3570" s="227" t="str">
        <f>IF(TYPE(VLOOKUP(Y3570,Catalogue!$F$2:$J$259,3,0))=16," ",VLOOKUP(Y3570,Catalogue!$F$2:$J$259,3,0))</f>
        <v xml:space="preserve"> </v>
      </c>
      <c r="AA3570" s="228">
        <f>IF(TYPE(VLOOKUP(Y3570,Catalogue!$F$2:$J$259,5,0))=16,0,VLOOKUP(Y3570,Catalogue!$F$2:$J$259,5,0))</f>
        <v>0</v>
      </c>
      <c r="AB3570" s="260"/>
      <c r="AC3570" s="260"/>
      <c r="AD3570" s="260"/>
      <c r="AE3570" s="260">
        <f t="shared" si="456"/>
        <v>0</v>
      </c>
      <c r="AF3570" s="228">
        <f t="shared" si="458"/>
        <v>0</v>
      </c>
      <c r="AG3570" s="228">
        <f t="shared" si="453"/>
        <v>0</v>
      </c>
      <c r="AH3570" s="228">
        <f t="shared" si="454"/>
        <v>0</v>
      </c>
      <c r="AI3570" s="232"/>
      <c r="AJ3570" s="227" t="str">
        <f>IF(TYPE(VLOOKUP(AI3570,Catalogue!$F$2:$J$259,3,0))=16," ",VLOOKUP(AI3570,Catalogue!$F$2:$J$259,3,0))</f>
        <v xml:space="preserve"> </v>
      </c>
      <c r="AK3570" s="228">
        <f>IF(TYPE(VLOOKUP(AI3570,Catalogue!$F$2:$J$259,5,0))=16,0,VLOOKUP(AI3570,Catalogue!$F$2:$J$259,5,0))</f>
        <v>0</v>
      </c>
      <c r="AL3570" s="227"/>
      <c r="AM3570" s="228">
        <f t="shared" si="457"/>
        <v>0</v>
      </c>
      <c r="AN3570" s="228"/>
      <c r="AO3570" s="229">
        <f t="shared" si="455"/>
        <v>0</v>
      </c>
    </row>
    <row r="3571" spans="1:41" x14ac:dyDescent="0.2">
      <c r="A3571" s="227"/>
      <c r="B3571" s="227"/>
      <c r="C3571" s="227"/>
      <c r="D3571" s="227"/>
      <c r="E3571" s="227"/>
      <c r="F3571" s="227"/>
      <c r="G3571" s="227"/>
      <c r="H3571" s="227"/>
      <c r="I3571" s="227"/>
      <c r="J3571" s="227"/>
      <c r="K3571" s="227"/>
      <c r="L3571" s="228">
        <f>IF(TYPE(VLOOKUP(K3571,Catalogue!$F$2:$J$259,5,0))=16,0,VLOOKUP(K3571,Catalogue!$F$2:$J$259,5,0))</f>
        <v>0</v>
      </c>
      <c r="M3571" s="228"/>
      <c r="N3571" s="228">
        <f t="shared" si="451"/>
        <v>0</v>
      </c>
      <c r="O3571" s="227"/>
      <c r="P3571" s="228">
        <f>IF(TYPE(VLOOKUP(O3571,Catalogue!$F$2:$J$259,5,0))=16,0,VLOOKUP(O3571,Catalogue!$F$2:$J$259,5,0))</f>
        <v>0</v>
      </c>
      <c r="Q3571" s="228"/>
      <c r="R3571" s="228">
        <f t="shared" si="452"/>
        <v>0</v>
      </c>
      <c r="S3571" s="232"/>
      <c r="T3571" s="256" t="str">
        <f>IF(TYPE(VLOOKUP(S3571,Catalogue!$F$2:$J$259,3,0))=16," ",VLOOKUP(S3571,Catalogue!$F$2:$J$259,3,0))</f>
        <v xml:space="preserve"> </v>
      </c>
      <c r="U3571" s="228">
        <f>IF(TYPE(VLOOKUP(S3571,Catalogue!$F$2:$J$259,5,0))=16,0,VLOOKUP(S3571,Catalogue!$F$2:$J$259,5,0))</f>
        <v>0</v>
      </c>
      <c r="V3571" s="232"/>
      <c r="W3571" s="256" t="str">
        <f>IF(TYPE(VLOOKUP(V3571,Catalogue!$F$2:$J$259,3,0))=16," ",VLOOKUP(V3571,Catalogue!$F$2:$J$259,3,0))</f>
        <v xml:space="preserve"> </v>
      </c>
      <c r="X3571" s="228">
        <f>IF(TYPE(VLOOKUP(V3571,Catalogue!$F$2:$J$259,5,0))=16,0,VLOOKUP(V3571,Catalogue!$F$2:$J$259,5,0))</f>
        <v>0</v>
      </c>
      <c r="Y3571" s="232"/>
      <c r="Z3571" s="227" t="str">
        <f>IF(TYPE(VLOOKUP(Y3571,Catalogue!$F$2:$J$259,3,0))=16," ",VLOOKUP(Y3571,Catalogue!$F$2:$J$259,3,0))</f>
        <v xml:space="preserve"> </v>
      </c>
      <c r="AA3571" s="228">
        <f>IF(TYPE(VLOOKUP(Y3571,Catalogue!$F$2:$J$259,5,0))=16,0,VLOOKUP(Y3571,Catalogue!$F$2:$J$259,5,0))</f>
        <v>0</v>
      </c>
      <c r="AB3571" s="260"/>
      <c r="AC3571" s="260"/>
      <c r="AD3571" s="260"/>
      <c r="AE3571" s="260">
        <f t="shared" si="456"/>
        <v>0</v>
      </c>
      <c r="AF3571" s="228">
        <f t="shared" si="458"/>
        <v>0</v>
      </c>
      <c r="AG3571" s="228">
        <f t="shared" si="453"/>
        <v>0</v>
      </c>
      <c r="AH3571" s="228">
        <f t="shared" si="454"/>
        <v>0</v>
      </c>
      <c r="AI3571" s="232"/>
      <c r="AJ3571" s="227" t="str">
        <f>IF(TYPE(VLOOKUP(AI3571,Catalogue!$F$2:$J$259,3,0))=16," ",VLOOKUP(AI3571,Catalogue!$F$2:$J$259,3,0))</f>
        <v xml:space="preserve"> </v>
      </c>
      <c r="AK3571" s="228">
        <f>IF(TYPE(VLOOKUP(AI3571,Catalogue!$F$2:$J$259,5,0))=16,0,VLOOKUP(AI3571,Catalogue!$F$2:$J$259,5,0))</f>
        <v>0</v>
      </c>
      <c r="AL3571" s="227"/>
      <c r="AM3571" s="228">
        <f t="shared" si="457"/>
        <v>0</v>
      </c>
      <c r="AN3571" s="228"/>
      <c r="AO3571" s="229">
        <f t="shared" si="455"/>
        <v>0</v>
      </c>
    </row>
    <row r="3572" spans="1:41" x14ac:dyDescent="0.2">
      <c r="A3572" s="227"/>
      <c r="B3572" s="227"/>
      <c r="C3572" s="227"/>
      <c r="D3572" s="227"/>
      <c r="E3572" s="227"/>
      <c r="F3572" s="227"/>
      <c r="G3572" s="227"/>
      <c r="H3572" s="227"/>
      <c r="I3572" s="227"/>
      <c r="J3572" s="227"/>
      <c r="K3572" s="227"/>
      <c r="L3572" s="228">
        <f>IF(TYPE(VLOOKUP(K3572,Catalogue!$F$2:$J$259,5,0))=16,0,VLOOKUP(K3572,Catalogue!$F$2:$J$259,5,0))</f>
        <v>0</v>
      </c>
      <c r="M3572" s="228"/>
      <c r="N3572" s="228">
        <f t="shared" si="451"/>
        <v>0</v>
      </c>
      <c r="O3572" s="227"/>
      <c r="P3572" s="228">
        <f>IF(TYPE(VLOOKUP(O3572,Catalogue!$F$2:$J$259,5,0))=16,0,VLOOKUP(O3572,Catalogue!$F$2:$J$259,5,0))</f>
        <v>0</v>
      </c>
      <c r="Q3572" s="228"/>
      <c r="R3572" s="228">
        <f t="shared" si="452"/>
        <v>0</v>
      </c>
      <c r="S3572" s="232"/>
      <c r="T3572" s="256" t="str">
        <f>IF(TYPE(VLOOKUP(S3572,Catalogue!$F$2:$J$259,3,0))=16," ",VLOOKUP(S3572,Catalogue!$F$2:$J$259,3,0))</f>
        <v xml:space="preserve"> </v>
      </c>
      <c r="U3572" s="228">
        <f>IF(TYPE(VLOOKUP(S3572,Catalogue!$F$2:$J$259,5,0))=16,0,VLOOKUP(S3572,Catalogue!$F$2:$J$259,5,0))</f>
        <v>0</v>
      </c>
      <c r="V3572" s="232"/>
      <c r="W3572" s="256" t="str">
        <f>IF(TYPE(VLOOKUP(V3572,Catalogue!$F$2:$J$259,3,0))=16," ",VLOOKUP(V3572,Catalogue!$F$2:$J$259,3,0))</f>
        <v xml:space="preserve"> </v>
      </c>
      <c r="X3572" s="228">
        <f>IF(TYPE(VLOOKUP(V3572,Catalogue!$F$2:$J$259,5,0))=16,0,VLOOKUP(V3572,Catalogue!$F$2:$J$259,5,0))</f>
        <v>0</v>
      </c>
      <c r="Y3572" s="232"/>
      <c r="Z3572" s="227" t="str">
        <f>IF(TYPE(VLOOKUP(Y3572,Catalogue!$F$2:$J$259,3,0))=16," ",VLOOKUP(Y3572,Catalogue!$F$2:$J$259,3,0))</f>
        <v xml:space="preserve"> </v>
      </c>
      <c r="AA3572" s="228">
        <f>IF(TYPE(VLOOKUP(Y3572,Catalogue!$F$2:$J$259,5,0))=16,0,VLOOKUP(Y3572,Catalogue!$F$2:$J$259,5,0))</f>
        <v>0</v>
      </c>
      <c r="AB3572" s="260"/>
      <c r="AC3572" s="260"/>
      <c r="AD3572" s="260"/>
      <c r="AE3572" s="260">
        <f t="shared" si="456"/>
        <v>0</v>
      </c>
      <c r="AF3572" s="228">
        <f t="shared" si="458"/>
        <v>0</v>
      </c>
      <c r="AG3572" s="228">
        <f t="shared" si="453"/>
        <v>0</v>
      </c>
      <c r="AH3572" s="228">
        <f t="shared" si="454"/>
        <v>0</v>
      </c>
      <c r="AI3572" s="232"/>
      <c r="AJ3572" s="227" t="str">
        <f>IF(TYPE(VLOOKUP(AI3572,Catalogue!$F$2:$J$259,3,0))=16," ",VLOOKUP(AI3572,Catalogue!$F$2:$J$259,3,0))</f>
        <v xml:space="preserve"> </v>
      </c>
      <c r="AK3572" s="228">
        <f>IF(TYPE(VLOOKUP(AI3572,Catalogue!$F$2:$J$259,5,0))=16,0,VLOOKUP(AI3572,Catalogue!$F$2:$J$259,5,0))</f>
        <v>0</v>
      </c>
      <c r="AL3572" s="227"/>
      <c r="AM3572" s="228">
        <f t="shared" si="457"/>
        <v>0</v>
      </c>
      <c r="AN3572" s="228"/>
      <c r="AO3572" s="229">
        <f t="shared" si="455"/>
        <v>0</v>
      </c>
    </row>
    <row r="3573" spans="1:41" x14ac:dyDescent="0.2">
      <c r="A3573" s="227"/>
      <c r="B3573" s="227"/>
      <c r="C3573" s="227"/>
      <c r="D3573" s="227"/>
      <c r="E3573" s="227"/>
      <c r="F3573" s="227"/>
      <c r="G3573" s="227"/>
      <c r="H3573" s="227"/>
      <c r="I3573" s="227"/>
      <c r="J3573" s="227"/>
      <c r="K3573" s="227"/>
      <c r="L3573" s="228">
        <f>IF(TYPE(VLOOKUP(K3573,Catalogue!$F$2:$J$259,5,0))=16,0,VLOOKUP(K3573,Catalogue!$F$2:$J$259,5,0))</f>
        <v>0</v>
      </c>
      <c r="M3573" s="228"/>
      <c r="N3573" s="228">
        <f t="shared" si="451"/>
        <v>0</v>
      </c>
      <c r="O3573" s="227"/>
      <c r="P3573" s="228">
        <f>IF(TYPE(VLOOKUP(O3573,Catalogue!$F$2:$J$259,5,0))=16,0,VLOOKUP(O3573,Catalogue!$F$2:$J$259,5,0))</f>
        <v>0</v>
      </c>
      <c r="Q3573" s="228"/>
      <c r="R3573" s="228">
        <f t="shared" si="452"/>
        <v>0</v>
      </c>
      <c r="S3573" s="232"/>
      <c r="T3573" s="256" t="str">
        <f>IF(TYPE(VLOOKUP(S3573,Catalogue!$F$2:$J$259,3,0))=16," ",VLOOKUP(S3573,Catalogue!$F$2:$J$259,3,0))</f>
        <v xml:space="preserve"> </v>
      </c>
      <c r="U3573" s="228">
        <f>IF(TYPE(VLOOKUP(S3573,Catalogue!$F$2:$J$259,5,0))=16,0,VLOOKUP(S3573,Catalogue!$F$2:$J$259,5,0))</f>
        <v>0</v>
      </c>
      <c r="V3573" s="232"/>
      <c r="W3573" s="256" t="str">
        <f>IF(TYPE(VLOOKUP(V3573,Catalogue!$F$2:$J$259,3,0))=16," ",VLOOKUP(V3573,Catalogue!$F$2:$J$259,3,0))</f>
        <v xml:space="preserve"> </v>
      </c>
      <c r="X3573" s="228">
        <f>IF(TYPE(VLOOKUP(V3573,Catalogue!$F$2:$J$259,5,0))=16,0,VLOOKUP(V3573,Catalogue!$F$2:$J$259,5,0))</f>
        <v>0</v>
      </c>
      <c r="Y3573" s="232"/>
      <c r="Z3573" s="227" t="str">
        <f>IF(TYPE(VLOOKUP(Y3573,Catalogue!$F$2:$J$259,3,0))=16," ",VLOOKUP(Y3573,Catalogue!$F$2:$J$259,3,0))</f>
        <v xml:space="preserve"> </v>
      </c>
      <c r="AA3573" s="228">
        <f>IF(TYPE(VLOOKUP(Y3573,Catalogue!$F$2:$J$259,5,0))=16,0,VLOOKUP(Y3573,Catalogue!$F$2:$J$259,5,0))</f>
        <v>0</v>
      </c>
      <c r="AB3573" s="260"/>
      <c r="AC3573" s="260"/>
      <c r="AD3573" s="260"/>
      <c r="AE3573" s="260">
        <f t="shared" si="456"/>
        <v>0</v>
      </c>
      <c r="AF3573" s="228">
        <f t="shared" si="458"/>
        <v>0</v>
      </c>
      <c r="AG3573" s="228">
        <f t="shared" si="453"/>
        <v>0</v>
      </c>
      <c r="AH3573" s="228">
        <f t="shared" si="454"/>
        <v>0</v>
      </c>
      <c r="AI3573" s="232"/>
      <c r="AJ3573" s="227" t="str">
        <f>IF(TYPE(VLOOKUP(AI3573,Catalogue!$F$2:$J$259,3,0))=16," ",VLOOKUP(AI3573,Catalogue!$F$2:$J$259,3,0))</f>
        <v xml:space="preserve"> </v>
      </c>
      <c r="AK3573" s="228">
        <f>IF(TYPE(VLOOKUP(AI3573,Catalogue!$F$2:$J$259,5,0))=16,0,VLOOKUP(AI3573,Catalogue!$F$2:$J$259,5,0))</f>
        <v>0</v>
      </c>
      <c r="AL3573" s="227"/>
      <c r="AM3573" s="228">
        <f t="shared" si="457"/>
        <v>0</v>
      </c>
      <c r="AN3573" s="228"/>
      <c r="AO3573" s="229">
        <f t="shared" si="455"/>
        <v>0</v>
      </c>
    </row>
    <row r="3574" spans="1:41" x14ac:dyDescent="0.2">
      <c r="A3574" s="227"/>
      <c r="B3574" s="227"/>
      <c r="C3574" s="227"/>
      <c r="D3574" s="227"/>
      <c r="E3574" s="227"/>
      <c r="F3574" s="227"/>
      <c r="G3574" s="227"/>
      <c r="H3574" s="227"/>
      <c r="I3574" s="227"/>
      <c r="J3574" s="227"/>
      <c r="K3574" s="227"/>
      <c r="L3574" s="228">
        <f>IF(TYPE(VLOOKUP(K3574,Catalogue!$F$2:$J$259,5,0))=16,0,VLOOKUP(K3574,Catalogue!$F$2:$J$259,5,0))</f>
        <v>0</v>
      </c>
      <c r="M3574" s="228"/>
      <c r="N3574" s="228">
        <f t="shared" si="451"/>
        <v>0</v>
      </c>
      <c r="O3574" s="227"/>
      <c r="P3574" s="228">
        <f>IF(TYPE(VLOOKUP(O3574,Catalogue!$F$2:$J$259,5,0))=16,0,VLOOKUP(O3574,Catalogue!$F$2:$J$259,5,0))</f>
        <v>0</v>
      </c>
      <c r="Q3574" s="228"/>
      <c r="R3574" s="228">
        <f t="shared" si="452"/>
        <v>0</v>
      </c>
      <c r="S3574" s="232"/>
      <c r="T3574" s="256" t="str">
        <f>IF(TYPE(VLOOKUP(S3574,Catalogue!$F$2:$J$259,3,0))=16," ",VLOOKUP(S3574,Catalogue!$F$2:$J$259,3,0))</f>
        <v xml:space="preserve"> </v>
      </c>
      <c r="U3574" s="228">
        <f>IF(TYPE(VLOOKUP(S3574,Catalogue!$F$2:$J$259,5,0))=16,0,VLOOKUP(S3574,Catalogue!$F$2:$J$259,5,0))</f>
        <v>0</v>
      </c>
      <c r="V3574" s="232"/>
      <c r="W3574" s="256" t="str">
        <f>IF(TYPE(VLOOKUP(V3574,Catalogue!$F$2:$J$259,3,0))=16," ",VLOOKUP(V3574,Catalogue!$F$2:$J$259,3,0))</f>
        <v xml:space="preserve"> </v>
      </c>
      <c r="X3574" s="228">
        <f>IF(TYPE(VLOOKUP(V3574,Catalogue!$F$2:$J$259,5,0))=16,0,VLOOKUP(V3574,Catalogue!$F$2:$J$259,5,0))</f>
        <v>0</v>
      </c>
      <c r="Y3574" s="232"/>
      <c r="Z3574" s="227" t="str">
        <f>IF(TYPE(VLOOKUP(Y3574,Catalogue!$F$2:$J$259,3,0))=16," ",VLOOKUP(Y3574,Catalogue!$F$2:$J$259,3,0))</f>
        <v xml:space="preserve"> </v>
      </c>
      <c r="AA3574" s="228">
        <f>IF(TYPE(VLOOKUP(Y3574,Catalogue!$F$2:$J$259,5,0))=16,0,VLOOKUP(Y3574,Catalogue!$F$2:$J$259,5,0))</f>
        <v>0</v>
      </c>
      <c r="AB3574" s="260"/>
      <c r="AC3574" s="260"/>
      <c r="AD3574" s="260"/>
      <c r="AE3574" s="260">
        <f t="shared" si="456"/>
        <v>0</v>
      </c>
      <c r="AF3574" s="228">
        <f t="shared" si="458"/>
        <v>0</v>
      </c>
      <c r="AG3574" s="228">
        <f t="shared" si="453"/>
        <v>0</v>
      </c>
      <c r="AH3574" s="228">
        <f t="shared" si="454"/>
        <v>0</v>
      </c>
      <c r="AI3574" s="232"/>
      <c r="AJ3574" s="227" t="str">
        <f>IF(TYPE(VLOOKUP(AI3574,Catalogue!$F$2:$J$259,3,0))=16," ",VLOOKUP(AI3574,Catalogue!$F$2:$J$259,3,0))</f>
        <v xml:space="preserve"> </v>
      </c>
      <c r="AK3574" s="228">
        <f>IF(TYPE(VLOOKUP(AI3574,Catalogue!$F$2:$J$259,5,0))=16,0,VLOOKUP(AI3574,Catalogue!$F$2:$J$259,5,0))</f>
        <v>0</v>
      </c>
      <c r="AL3574" s="227"/>
      <c r="AM3574" s="228">
        <f t="shared" si="457"/>
        <v>0</v>
      </c>
      <c r="AN3574" s="228"/>
      <c r="AO3574" s="229">
        <f t="shared" si="455"/>
        <v>0</v>
      </c>
    </row>
    <row r="3575" spans="1:41" x14ac:dyDescent="0.2">
      <c r="A3575" s="227"/>
      <c r="B3575" s="227"/>
      <c r="C3575" s="227"/>
      <c r="D3575" s="227"/>
      <c r="E3575" s="227"/>
      <c r="F3575" s="227"/>
      <c r="G3575" s="227"/>
      <c r="H3575" s="227"/>
      <c r="I3575" s="227"/>
      <c r="J3575" s="227"/>
      <c r="K3575" s="227"/>
      <c r="L3575" s="228">
        <f>IF(TYPE(VLOOKUP(K3575,Catalogue!$F$2:$J$259,5,0))=16,0,VLOOKUP(K3575,Catalogue!$F$2:$J$259,5,0))</f>
        <v>0</v>
      </c>
      <c r="M3575" s="228"/>
      <c r="N3575" s="228">
        <f t="shared" si="451"/>
        <v>0</v>
      </c>
      <c r="O3575" s="227"/>
      <c r="P3575" s="228">
        <f>IF(TYPE(VLOOKUP(O3575,Catalogue!$F$2:$J$259,5,0))=16,0,VLOOKUP(O3575,Catalogue!$F$2:$J$259,5,0))</f>
        <v>0</v>
      </c>
      <c r="Q3575" s="228"/>
      <c r="R3575" s="228">
        <f t="shared" si="452"/>
        <v>0</v>
      </c>
      <c r="S3575" s="232"/>
      <c r="T3575" s="256" t="str">
        <f>IF(TYPE(VLOOKUP(S3575,Catalogue!$F$2:$J$259,3,0))=16," ",VLOOKUP(S3575,Catalogue!$F$2:$J$259,3,0))</f>
        <v xml:space="preserve"> </v>
      </c>
      <c r="U3575" s="228">
        <f>IF(TYPE(VLOOKUP(S3575,Catalogue!$F$2:$J$259,5,0))=16,0,VLOOKUP(S3575,Catalogue!$F$2:$J$259,5,0))</f>
        <v>0</v>
      </c>
      <c r="V3575" s="232"/>
      <c r="W3575" s="256" t="str">
        <f>IF(TYPE(VLOOKUP(V3575,Catalogue!$F$2:$J$259,3,0))=16," ",VLOOKUP(V3575,Catalogue!$F$2:$J$259,3,0))</f>
        <v xml:space="preserve"> </v>
      </c>
      <c r="X3575" s="228">
        <f>IF(TYPE(VLOOKUP(V3575,Catalogue!$F$2:$J$259,5,0))=16,0,VLOOKUP(V3575,Catalogue!$F$2:$J$259,5,0))</f>
        <v>0</v>
      </c>
      <c r="Y3575" s="232"/>
      <c r="Z3575" s="227" t="str">
        <f>IF(TYPE(VLOOKUP(Y3575,Catalogue!$F$2:$J$259,3,0))=16," ",VLOOKUP(Y3575,Catalogue!$F$2:$J$259,3,0))</f>
        <v xml:space="preserve"> </v>
      </c>
      <c r="AA3575" s="228">
        <f>IF(TYPE(VLOOKUP(Y3575,Catalogue!$F$2:$J$259,5,0))=16,0,VLOOKUP(Y3575,Catalogue!$F$2:$J$259,5,0))</f>
        <v>0</v>
      </c>
      <c r="AB3575" s="260"/>
      <c r="AC3575" s="260"/>
      <c r="AD3575" s="260"/>
      <c r="AE3575" s="260">
        <f t="shared" si="456"/>
        <v>0</v>
      </c>
      <c r="AF3575" s="228">
        <f t="shared" si="458"/>
        <v>0</v>
      </c>
      <c r="AG3575" s="228">
        <f t="shared" si="453"/>
        <v>0</v>
      </c>
      <c r="AH3575" s="228">
        <f t="shared" si="454"/>
        <v>0</v>
      </c>
      <c r="AI3575" s="232"/>
      <c r="AJ3575" s="227" t="str">
        <f>IF(TYPE(VLOOKUP(AI3575,Catalogue!$F$2:$J$259,3,0))=16," ",VLOOKUP(AI3575,Catalogue!$F$2:$J$259,3,0))</f>
        <v xml:space="preserve"> </v>
      </c>
      <c r="AK3575" s="228">
        <f>IF(TYPE(VLOOKUP(AI3575,Catalogue!$F$2:$J$259,5,0))=16,0,VLOOKUP(AI3575,Catalogue!$F$2:$J$259,5,0))</f>
        <v>0</v>
      </c>
      <c r="AL3575" s="227"/>
      <c r="AM3575" s="228">
        <f t="shared" si="457"/>
        <v>0</v>
      </c>
      <c r="AN3575" s="228"/>
      <c r="AO3575" s="229">
        <f t="shared" si="455"/>
        <v>0</v>
      </c>
    </row>
    <row r="3576" spans="1:41" x14ac:dyDescent="0.2">
      <c r="A3576" s="227"/>
      <c r="B3576" s="227"/>
      <c r="C3576" s="227"/>
      <c r="D3576" s="227"/>
      <c r="E3576" s="227"/>
      <c r="F3576" s="227"/>
      <c r="G3576" s="227"/>
      <c r="H3576" s="227"/>
      <c r="I3576" s="227"/>
      <c r="J3576" s="227"/>
      <c r="K3576" s="227"/>
      <c r="L3576" s="228">
        <f>IF(TYPE(VLOOKUP(K3576,Catalogue!$F$2:$J$259,5,0))=16,0,VLOOKUP(K3576,Catalogue!$F$2:$J$259,5,0))</f>
        <v>0</v>
      </c>
      <c r="M3576" s="228"/>
      <c r="N3576" s="228">
        <f t="shared" si="451"/>
        <v>0</v>
      </c>
      <c r="O3576" s="227"/>
      <c r="P3576" s="228">
        <f>IF(TYPE(VLOOKUP(O3576,Catalogue!$F$2:$J$259,5,0))=16,0,VLOOKUP(O3576,Catalogue!$F$2:$J$259,5,0))</f>
        <v>0</v>
      </c>
      <c r="Q3576" s="228"/>
      <c r="R3576" s="228">
        <f t="shared" si="452"/>
        <v>0</v>
      </c>
      <c r="S3576" s="232"/>
      <c r="T3576" s="256" t="str">
        <f>IF(TYPE(VLOOKUP(S3576,Catalogue!$F$2:$J$259,3,0))=16," ",VLOOKUP(S3576,Catalogue!$F$2:$J$259,3,0))</f>
        <v xml:space="preserve"> </v>
      </c>
      <c r="U3576" s="228">
        <f>IF(TYPE(VLOOKUP(S3576,Catalogue!$F$2:$J$259,5,0))=16,0,VLOOKUP(S3576,Catalogue!$F$2:$J$259,5,0))</f>
        <v>0</v>
      </c>
      <c r="V3576" s="232"/>
      <c r="W3576" s="256" t="str">
        <f>IF(TYPE(VLOOKUP(V3576,Catalogue!$F$2:$J$259,3,0))=16," ",VLOOKUP(V3576,Catalogue!$F$2:$J$259,3,0))</f>
        <v xml:space="preserve"> </v>
      </c>
      <c r="X3576" s="228">
        <f>IF(TYPE(VLOOKUP(V3576,Catalogue!$F$2:$J$259,5,0))=16,0,VLOOKUP(V3576,Catalogue!$F$2:$J$259,5,0))</f>
        <v>0</v>
      </c>
      <c r="Y3576" s="232"/>
      <c r="Z3576" s="227" t="str">
        <f>IF(TYPE(VLOOKUP(Y3576,Catalogue!$F$2:$J$259,3,0))=16," ",VLOOKUP(Y3576,Catalogue!$F$2:$J$259,3,0))</f>
        <v xml:space="preserve"> </v>
      </c>
      <c r="AA3576" s="228">
        <f>IF(TYPE(VLOOKUP(Y3576,Catalogue!$F$2:$J$259,5,0))=16,0,VLOOKUP(Y3576,Catalogue!$F$2:$J$259,5,0))</f>
        <v>0</v>
      </c>
      <c r="AB3576" s="260"/>
      <c r="AC3576" s="260"/>
      <c r="AD3576" s="260"/>
      <c r="AE3576" s="260">
        <f t="shared" si="456"/>
        <v>0</v>
      </c>
      <c r="AF3576" s="228">
        <f t="shared" si="458"/>
        <v>0</v>
      </c>
      <c r="AG3576" s="228">
        <f t="shared" si="453"/>
        <v>0</v>
      </c>
      <c r="AH3576" s="228">
        <f t="shared" si="454"/>
        <v>0</v>
      </c>
      <c r="AI3576" s="232"/>
      <c r="AJ3576" s="227" t="str">
        <f>IF(TYPE(VLOOKUP(AI3576,Catalogue!$F$2:$J$259,3,0))=16," ",VLOOKUP(AI3576,Catalogue!$F$2:$J$259,3,0))</f>
        <v xml:space="preserve"> </v>
      </c>
      <c r="AK3576" s="228">
        <f>IF(TYPE(VLOOKUP(AI3576,Catalogue!$F$2:$J$259,5,0))=16,0,VLOOKUP(AI3576,Catalogue!$F$2:$J$259,5,0))</f>
        <v>0</v>
      </c>
      <c r="AL3576" s="227"/>
      <c r="AM3576" s="228">
        <f t="shared" si="457"/>
        <v>0</v>
      </c>
      <c r="AN3576" s="228"/>
      <c r="AO3576" s="229">
        <f t="shared" si="455"/>
        <v>0</v>
      </c>
    </row>
    <row r="3577" spans="1:41" x14ac:dyDescent="0.2">
      <c r="A3577" s="227"/>
      <c r="B3577" s="227"/>
      <c r="C3577" s="227"/>
      <c r="D3577" s="227"/>
      <c r="E3577" s="227"/>
      <c r="F3577" s="227"/>
      <c r="G3577" s="227"/>
      <c r="H3577" s="227"/>
      <c r="I3577" s="227"/>
      <c r="J3577" s="227"/>
      <c r="K3577" s="227"/>
      <c r="L3577" s="228">
        <f>IF(TYPE(VLOOKUP(K3577,Catalogue!$F$2:$J$259,5,0))=16,0,VLOOKUP(K3577,Catalogue!$F$2:$J$259,5,0))</f>
        <v>0</v>
      </c>
      <c r="M3577" s="228"/>
      <c r="N3577" s="228">
        <f t="shared" si="451"/>
        <v>0</v>
      </c>
      <c r="O3577" s="227"/>
      <c r="P3577" s="228">
        <f>IF(TYPE(VLOOKUP(O3577,Catalogue!$F$2:$J$259,5,0))=16,0,VLOOKUP(O3577,Catalogue!$F$2:$J$259,5,0))</f>
        <v>0</v>
      </c>
      <c r="Q3577" s="228"/>
      <c r="R3577" s="228">
        <f t="shared" si="452"/>
        <v>0</v>
      </c>
      <c r="S3577" s="232"/>
      <c r="T3577" s="256" t="str">
        <f>IF(TYPE(VLOOKUP(S3577,Catalogue!$F$2:$J$259,3,0))=16," ",VLOOKUP(S3577,Catalogue!$F$2:$J$259,3,0))</f>
        <v xml:space="preserve"> </v>
      </c>
      <c r="U3577" s="228">
        <f>IF(TYPE(VLOOKUP(S3577,Catalogue!$F$2:$J$259,5,0))=16,0,VLOOKUP(S3577,Catalogue!$F$2:$J$259,5,0))</f>
        <v>0</v>
      </c>
      <c r="V3577" s="232"/>
      <c r="W3577" s="256" t="str">
        <f>IF(TYPE(VLOOKUP(V3577,Catalogue!$F$2:$J$259,3,0))=16," ",VLOOKUP(V3577,Catalogue!$F$2:$J$259,3,0))</f>
        <v xml:space="preserve"> </v>
      </c>
      <c r="X3577" s="228">
        <f>IF(TYPE(VLOOKUP(V3577,Catalogue!$F$2:$J$259,5,0))=16,0,VLOOKUP(V3577,Catalogue!$F$2:$J$259,5,0))</f>
        <v>0</v>
      </c>
      <c r="Y3577" s="232"/>
      <c r="Z3577" s="227" t="str">
        <f>IF(TYPE(VLOOKUP(Y3577,Catalogue!$F$2:$J$259,3,0))=16," ",VLOOKUP(Y3577,Catalogue!$F$2:$J$259,3,0))</f>
        <v xml:space="preserve"> </v>
      </c>
      <c r="AA3577" s="228">
        <f>IF(TYPE(VLOOKUP(Y3577,Catalogue!$F$2:$J$259,5,0))=16,0,VLOOKUP(Y3577,Catalogue!$F$2:$J$259,5,0))</f>
        <v>0</v>
      </c>
      <c r="AB3577" s="260"/>
      <c r="AC3577" s="260"/>
      <c r="AD3577" s="260"/>
      <c r="AE3577" s="260">
        <f t="shared" si="456"/>
        <v>0</v>
      </c>
      <c r="AF3577" s="228">
        <f t="shared" si="458"/>
        <v>0</v>
      </c>
      <c r="AG3577" s="228">
        <f t="shared" si="453"/>
        <v>0</v>
      </c>
      <c r="AH3577" s="228">
        <f t="shared" si="454"/>
        <v>0</v>
      </c>
      <c r="AI3577" s="232"/>
      <c r="AJ3577" s="227" t="str">
        <f>IF(TYPE(VLOOKUP(AI3577,Catalogue!$F$2:$J$259,3,0))=16," ",VLOOKUP(AI3577,Catalogue!$F$2:$J$259,3,0))</f>
        <v xml:space="preserve"> </v>
      </c>
      <c r="AK3577" s="228">
        <f>IF(TYPE(VLOOKUP(AI3577,Catalogue!$F$2:$J$259,5,0))=16,0,VLOOKUP(AI3577,Catalogue!$F$2:$J$259,5,0))</f>
        <v>0</v>
      </c>
      <c r="AL3577" s="227"/>
      <c r="AM3577" s="228">
        <f t="shared" si="457"/>
        <v>0</v>
      </c>
      <c r="AN3577" s="228"/>
      <c r="AO3577" s="229">
        <f t="shared" si="455"/>
        <v>0</v>
      </c>
    </row>
    <row r="3578" spans="1:41" x14ac:dyDescent="0.2">
      <c r="A3578" s="227"/>
      <c r="B3578" s="227"/>
      <c r="C3578" s="227"/>
      <c r="D3578" s="227"/>
      <c r="E3578" s="227"/>
      <c r="F3578" s="227"/>
      <c r="G3578" s="227"/>
      <c r="H3578" s="227"/>
      <c r="I3578" s="227"/>
      <c r="J3578" s="227"/>
      <c r="K3578" s="227"/>
      <c r="L3578" s="228">
        <f>IF(TYPE(VLOOKUP(K3578,Catalogue!$F$2:$J$259,5,0))=16,0,VLOOKUP(K3578,Catalogue!$F$2:$J$259,5,0))</f>
        <v>0</v>
      </c>
      <c r="M3578" s="228"/>
      <c r="N3578" s="228">
        <f t="shared" si="451"/>
        <v>0</v>
      </c>
      <c r="O3578" s="227"/>
      <c r="P3578" s="228">
        <f>IF(TYPE(VLOOKUP(O3578,Catalogue!$F$2:$J$259,5,0))=16,0,VLOOKUP(O3578,Catalogue!$F$2:$J$259,5,0))</f>
        <v>0</v>
      </c>
      <c r="Q3578" s="228"/>
      <c r="R3578" s="228">
        <f t="shared" si="452"/>
        <v>0</v>
      </c>
      <c r="S3578" s="232"/>
      <c r="T3578" s="256" t="str">
        <f>IF(TYPE(VLOOKUP(S3578,Catalogue!$F$2:$J$259,3,0))=16," ",VLOOKUP(S3578,Catalogue!$F$2:$J$259,3,0))</f>
        <v xml:space="preserve"> </v>
      </c>
      <c r="U3578" s="228">
        <f>IF(TYPE(VLOOKUP(S3578,Catalogue!$F$2:$J$259,5,0))=16,0,VLOOKUP(S3578,Catalogue!$F$2:$J$259,5,0))</f>
        <v>0</v>
      </c>
      <c r="V3578" s="232"/>
      <c r="W3578" s="256" t="str">
        <f>IF(TYPE(VLOOKUP(V3578,Catalogue!$F$2:$J$259,3,0))=16," ",VLOOKUP(V3578,Catalogue!$F$2:$J$259,3,0))</f>
        <v xml:space="preserve"> </v>
      </c>
      <c r="X3578" s="228">
        <f>IF(TYPE(VLOOKUP(V3578,Catalogue!$F$2:$J$259,5,0))=16,0,VLOOKUP(V3578,Catalogue!$F$2:$J$259,5,0))</f>
        <v>0</v>
      </c>
      <c r="Y3578" s="232"/>
      <c r="Z3578" s="227" t="str">
        <f>IF(TYPE(VLOOKUP(Y3578,Catalogue!$F$2:$J$259,3,0))=16," ",VLOOKUP(Y3578,Catalogue!$F$2:$J$259,3,0))</f>
        <v xml:space="preserve"> </v>
      </c>
      <c r="AA3578" s="228">
        <f>IF(TYPE(VLOOKUP(Y3578,Catalogue!$F$2:$J$259,5,0))=16,0,VLOOKUP(Y3578,Catalogue!$F$2:$J$259,5,0))</f>
        <v>0</v>
      </c>
      <c r="AB3578" s="260"/>
      <c r="AC3578" s="260"/>
      <c r="AD3578" s="260"/>
      <c r="AE3578" s="260">
        <f t="shared" si="456"/>
        <v>0</v>
      </c>
      <c r="AF3578" s="228">
        <f t="shared" si="458"/>
        <v>0</v>
      </c>
      <c r="AG3578" s="228">
        <f t="shared" si="453"/>
        <v>0</v>
      </c>
      <c r="AH3578" s="228">
        <f t="shared" si="454"/>
        <v>0</v>
      </c>
      <c r="AI3578" s="232"/>
      <c r="AJ3578" s="227" t="str">
        <f>IF(TYPE(VLOOKUP(AI3578,Catalogue!$F$2:$J$259,3,0))=16," ",VLOOKUP(AI3578,Catalogue!$F$2:$J$259,3,0))</f>
        <v xml:space="preserve"> </v>
      </c>
      <c r="AK3578" s="228">
        <f>IF(TYPE(VLOOKUP(AI3578,Catalogue!$F$2:$J$259,5,0))=16,0,VLOOKUP(AI3578,Catalogue!$F$2:$J$259,5,0))</f>
        <v>0</v>
      </c>
      <c r="AL3578" s="227"/>
      <c r="AM3578" s="228">
        <f t="shared" si="457"/>
        <v>0</v>
      </c>
      <c r="AN3578" s="228"/>
      <c r="AO3578" s="229">
        <f t="shared" si="455"/>
        <v>0</v>
      </c>
    </row>
    <row r="3579" spans="1:41" x14ac:dyDescent="0.2">
      <c r="A3579" s="227"/>
      <c r="B3579" s="227"/>
      <c r="C3579" s="227"/>
      <c r="D3579" s="227"/>
      <c r="E3579" s="227"/>
      <c r="F3579" s="227"/>
      <c r="G3579" s="227"/>
      <c r="H3579" s="227"/>
      <c r="I3579" s="227"/>
      <c r="J3579" s="227"/>
      <c r="K3579" s="227"/>
      <c r="L3579" s="228">
        <f>IF(TYPE(VLOOKUP(K3579,Catalogue!$F$2:$J$259,5,0))=16,0,VLOOKUP(K3579,Catalogue!$F$2:$J$259,5,0))</f>
        <v>0</v>
      </c>
      <c r="M3579" s="228"/>
      <c r="N3579" s="228">
        <f t="shared" si="451"/>
        <v>0</v>
      </c>
      <c r="O3579" s="227"/>
      <c r="P3579" s="228">
        <f>IF(TYPE(VLOOKUP(O3579,Catalogue!$F$2:$J$259,5,0))=16,0,VLOOKUP(O3579,Catalogue!$F$2:$J$259,5,0))</f>
        <v>0</v>
      </c>
      <c r="Q3579" s="228"/>
      <c r="R3579" s="228">
        <f t="shared" si="452"/>
        <v>0</v>
      </c>
      <c r="S3579" s="232"/>
      <c r="T3579" s="256" t="str">
        <f>IF(TYPE(VLOOKUP(S3579,Catalogue!$F$2:$J$259,3,0))=16," ",VLOOKUP(S3579,Catalogue!$F$2:$J$259,3,0))</f>
        <v xml:space="preserve"> </v>
      </c>
      <c r="U3579" s="228">
        <f>IF(TYPE(VLOOKUP(S3579,Catalogue!$F$2:$J$259,5,0))=16,0,VLOOKUP(S3579,Catalogue!$F$2:$J$259,5,0))</f>
        <v>0</v>
      </c>
      <c r="V3579" s="232"/>
      <c r="W3579" s="256" t="str">
        <f>IF(TYPE(VLOOKUP(V3579,Catalogue!$F$2:$J$259,3,0))=16," ",VLOOKUP(V3579,Catalogue!$F$2:$J$259,3,0))</f>
        <v xml:space="preserve"> </v>
      </c>
      <c r="X3579" s="228">
        <f>IF(TYPE(VLOOKUP(V3579,Catalogue!$F$2:$J$259,5,0))=16,0,VLOOKUP(V3579,Catalogue!$F$2:$J$259,5,0))</f>
        <v>0</v>
      </c>
      <c r="Y3579" s="232"/>
      <c r="Z3579" s="227" t="str">
        <f>IF(TYPE(VLOOKUP(Y3579,Catalogue!$F$2:$J$259,3,0))=16," ",VLOOKUP(Y3579,Catalogue!$F$2:$J$259,3,0))</f>
        <v xml:space="preserve"> </v>
      </c>
      <c r="AA3579" s="228">
        <f>IF(TYPE(VLOOKUP(Y3579,Catalogue!$F$2:$J$259,5,0))=16,0,VLOOKUP(Y3579,Catalogue!$F$2:$J$259,5,0))</f>
        <v>0</v>
      </c>
      <c r="AB3579" s="260"/>
      <c r="AC3579" s="260"/>
      <c r="AD3579" s="260"/>
      <c r="AE3579" s="260">
        <f t="shared" si="456"/>
        <v>0</v>
      </c>
      <c r="AF3579" s="228">
        <f t="shared" si="458"/>
        <v>0</v>
      </c>
      <c r="AG3579" s="228">
        <f t="shared" si="453"/>
        <v>0</v>
      </c>
      <c r="AH3579" s="228">
        <f t="shared" si="454"/>
        <v>0</v>
      </c>
      <c r="AI3579" s="232"/>
      <c r="AJ3579" s="227" t="str">
        <f>IF(TYPE(VLOOKUP(AI3579,Catalogue!$F$2:$J$259,3,0))=16," ",VLOOKUP(AI3579,Catalogue!$F$2:$J$259,3,0))</f>
        <v xml:space="preserve"> </v>
      </c>
      <c r="AK3579" s="228">
        <f>IF(TYPE(VLOOKUP(AI3579,Catalogue!$F$2:$J$259,5,0))=16,0,VLOOKUP(AI3579,Catalogue!$F$2:$J$259,5,0))</f>
        <v>0</v>
      </c>
      <c r="AL3579" s="227"/>
      <c r="AM3579" s="228">
        <f t="shared" si="457"/>
        <v>0</v>
      </c>
      <c r="AN3579" s="228"/>
      <c r="AO3579" s="229">
        <f t="shared" si="455"/>
        <v>0</v>
      </c>
    </row>
    <row r="3580" spans="1:41" x14ac:dyDescent="0.2">
      <c r="A3580" s="227"/>
      <c r="B3580" s="227"/>
      <c r="C3580" s="227"/>
      <c r="D3580" s="227"/>
      <c r="E3580" s="227"/>
      <c r="F3580" s="227"/>
      <c r="G3580" s="227"/>
      <c r="H3580" s="227"/>
      <c r="I3580" s="227"/>
      <c r="J3580" s="227"/>
      <c r="K3580" s="227"/>
      <c r="L3580" s="228">
        <f>IF(TYPE(VLOOKUP(K3580,Catalogue!$F$2:$J$259,5,0))=16,0,VLOOKUP(K3580,Catalogue!$F$2:$J$259,5,0))</f>
        <v>0</v>
      </c>
      <c r="M3580" s="228"/>
      <c r="N3580" s="228">
        <f t="shared" si="451"/>
        <v>0</v>
      </c>
      <c r="O3580" s="227"/>
      <c r="P3580" s="228">
        <f>IF(TYPE(VLOOKUP(O3580,Catalogue!$F$2:$J$259,5,0))=16,0,VLOOKUP(O3580,Catalogue!$F$2:$J$259,5,0))</f>
        <v>0</v>
      </c>
      <c r="Q3580" s="228"/>
      <c r="R3580" s="228">
        <f t="shared" si="452"/>
        <v>0</v>
      </c>
      <c r="S3580" s="232"/>
      <c r="T3580" s="256" t="str">
        <f>IF(TYPE(VLOOKUP(S3580,Catalogue!$F$2:$J$259,3,0))=16," ",VLOOKUP(S3580,Catalogue!$F$2:$J$259,3,0))</f>
        <v xml:space="preserve"> </v>
      </c>
      <c r="U3580" s="228">
        <f>IF(TYPE(VLOOKUP(S3580,Catalogue!$F$2:$J$259,5,0))=16,0,VLOOKUP(S3580,Catalogue!$F$2:$J$259,5,0))</f>
        <v>0</v>
      </c>
      <c r="V3580" s="232"/>
      <c r="W3580" s="256" t="str">
        <f>IF(TYPE(VLOOKUP(V3580,Catalogue!$F$2:$J$259,3,0))=16," ",VLOOKUP(V3580,Catalogue!$F$2:$J$259,3,0))</f>
        <v xml:space="preserve"> </v>
      </c>
      <c r="X3580" s="228">
        <f>IF(TYPE(VLOOKUP(V3580,Catalogue!$F$2:$J$259,5,0))=16,0,VLOOKUP(V3580,Catalogue!$F$2:$J$259,5,0))</f>
        <v>0</v>
      </c>
      <c r="Y3580" s="232"/>
      <c r="Z3580" s="227" t="str">
        <f>IF(TYPE(VLOOKUP(Y3580,Catalogue!$F$2:$J$259,3,0))=16," ",VLOOKUP(Y3580,Catalogue!$F$2:$J$259,3,0))</f>
        <v xml:space="preserve"> </v>
      </c>
      <c r="AA3580" s="228">
        <f>IF(TYPE(VLOOKUP(Y3580,Catalogue!$F$2:$J$259,5,0))=16,0,VLOOKUP(Y3580,Catalogue!$F$2:$J$259,5,0))</f>
        <v>0</v>
      </c>
      <c r="AB3580" s="260"/>
      <c r="AC3580" s="260"/>
      <c r="AD3580" s="260"/>
      <c r="AE3580" s="260">
        <f t="shared" si="456"/>
        <v>0</v>
      </c>
      <c r="AF3580" s="228">
        <f t="shared" si="458"/>
        <v>0</v>
      </c>
      <c r="AG3580" s="228">
        <f t="shared" si="453"/>
        <v>0</v>
      </c>
      <c r="AH3580" s="228">
        <f t="shared" si="454"/>
        <v>0</v>
      </c>
      <c r="AI3580" s="232"/>
      <c r="AJ3580" s="227" t="str">
        <f>IF(TYPE(VLOOKUP(AI3580,Catalogue!$F$2:$J$259,3,0))=16," ",VLOOKUP(AI3580,Catalogue!$F$2:$J$259,3,0))</f>
        <v xml:space="preserve"> </v>
      </c>
      <c r="AK3580" s="228">
        <f>IF(TYPE(VLOOKUP(AI3580,Catalogue!$F$2:$J$259,5,0))=16,0,VLOOKUP(AI3580,Catalogue!$F$2:$J$259,5,0))</f>
        <v>0</v>
      </c>
      <c r="AL3580" s="227"/>
      <c r="AM3580" s="228">
        <f t="shared" si="457"/>
        <v>0</v>
      </c>
      <c r="AN3580" s="228"/>
      <c r="AO3580" s="229">
        <f t="shared" si="455"/>
        <v>0</v>
      </c>
    </row>
    <row r="3581" spans="1:41" x14ac:dyDescent="0.2">
      <c r="A3581" s="227"/>
      <c r="B3581" s="227"/>
      <c r="C3581" s="227"/>
      <c r="D3581" s="227"/>
      <c r="E3581" s="227"/>
      <c r="F3581" s="227"/>
      <c r="G3581" s="227"/>
      <c r="H3581" s="227"/>
      <c r="I3581" s="227"/>
      <c r="J3581" s="227"/>
      <c r="K3581" s="227"/>
      <c r="L3581" s="228">
        <f>IF(TYPE(VLOOKUP(K3581,Catalogue!$F$2:$J$259,5,0))=16,0,VLOOKUP(K3581,Catalogue!$F$2:$J$259,5,0))</f>
        <v>0</v>
      </c>
      <c r="M3581" s="228"/>
      <c r="N3581" s="228">
        <f t="shared" si="451"/>
        <v>0</v>
      </c>
      <c r="O3581" s="227"/>
      <c r="P3581" s="228">
        <f>IF(TYPE(VLOOKUP(O3581,Catalogue!$F$2:$J$259,5,0))=16,0,VLOOKUP(O3581,Catalogue!$F$2:$J$259,5,0))</f>
        <v>0</v>
      </c>
      <c r="Q3581" s="228"/>
      <c r="R3581" s="228">
        <f t="shared" si="452"/>
        <v>0</v>
      </c>
      <c r="S3581" s="232"/>
      <c r="T3581" s="256" t="str">
        <f>IF(TYPE(VLOOKUP(S3581,Catalogue!$F$2:$J$259,3,0))=16," ",VLOOKUP(S3581,Catalogue!$F$2:$J$259,3,0))</f>
        <v xml:space="preserve"> </v>
      </c>
      <c r="U3581" s="228">
        <f>IF(TYPE(VLOOKUP(S3581,Catalogue!$F$2:$J$259,5,0))=16,0,VLOOKUP(S3581,Catalogue!$F$2:$J$259,5,0))</f>
        <v>0</v>
      </c>
      <c r="V3581" s="232"/>
      <c r="W3581" s="256" t="str">
        <f>IF(TYPE(VLOOKUP(V3581,Catalogue!$F$2:$J$259,3,0))=16," ",VLOOKUP(V3581,Catalogue!$F$2:$J$259,3,0))</f>
        <v xml:space="preserve"> </v>
      </c>
      <c r="X3581" s="228">
        <f>IF(TYPE(VLOOKUP(V3581,Catalogue!$F$2:$J$259,5,0))=16,0,VLOOKUP(V3581,Catalogue!$F$2:$J$259,5,0))</f>
        <v>0</v>
      </c>
      <c r="Y3581" s="232"/>
      <c r="Z3581" s="227" t="str">
        <f>IF(TYPE(VLOOKUP(Y3581,Catalogue!$F$2:$J$259,3,0))=16," ",VLOOKUP(Y3581,Catalogue!$F$2:$J$259,3,0))</f>
        <v xml:space="preserve"> </v>
      </c>
      <c r="AA3581" s="228">
        <f>IF(TYPE(VLOOKUP(Y3581,Catalogue!$F$2:$J$259,5,0))=16,0,VLOOKUP(Y3581,Catalogue!$F$2:$J$259,5,0))</f>
        <v>0</v>
      </c>
      <c r="AB3581" s="260"/>
      <c r="AC3581" s="260"/>
      <c r="AD3581" s="260"/>
      <c r="AE3581" s="260">
        <f t="shared" si="456"/>
        <v>0</v>
      </c>
      <c r="AF3581" s="228">
        <f t="shared" si="458"/>
        <v>0</v>
      </c>
      <c r="AG3581" s="228">
        <f t="shared" si="453"/>
        <v>0</v>
      </c>
      <c r="AH3581" s="228">
        <f t="shared" si="454"/>
        <v>0</v>
      </c>
      <c r="AI3581" s="232"/>
      <c r="AJ3581" s="227" t="str">
        <f>IF(TYPE(VLOOKUP(AI3581,Catalogue!$F$2:$J$259,3,0))=16," ",VLOOKUP(AI3581,Catalogue!$F$2:$J$259,3,0))</f>
        <v xml:space="preserve"> </v>
      </c>
      <c r="AK3581" s="228">
        <f>IF(TYPE(VLOOKUP(AI3581,Catalogue!$F$2:$J$259,5,0))=16,0,VLOOKUP(AI3581,Catalogue!$F$2:$J$259,5,0))</f>
        <v>0</v>
      </c>
      <c r="AL3581" s="227"/>
      <c r="AM3581" s="228">
        <f t="shared" si="457"/>
        <v>0</v>
      </c>
      <c r="AN3581" s="228"/>
      <c r="AO3581" s="229">
        <f t="shared" si="455"/>
        <v>0</v>
      </c>
    </row>
    <row r="3582" spans="1:41" x14ac:dyDescent="0.2">
      <c r="A3582" s="227"/>
      <c r="B3582" s="227"/>
      <c r="C3582" s="227"/>
      <c r="D3582" s="227"/>
      <c r="E3582" s="227"/>
      <c r="F3582" s="227"/>
      <c r="G3582" s="227"/>
      <c r="H3582" s="227"/>
      <c r="I3582" s="227"/>
      <c r="J3582" s="227"/>
      <c r="K3582" s="227"/>
      <c r="L3582" s="228">
        <f>IF(TYPE(VLOOKUP(K3582,Catalogue!$F$2:$J$259,5,0))=16,0,VLOOKUP(K3582,Catalogue!$F$2:$J$259,5,0))</f>
        <v>0</v>
      </c>
      <c r="M3582" s="228"/>
      <c r="N3582" s="228">
        <f t="shared" si="451"/>
        <v>0</v>
      </c>
      <c r="O3582" s="227"/>
      <c r="P3582" s="228">
        <f>IF(TYPE(VLOOKUP(O3582,Catalogue!$F$2:$J$259,5,0))=16,0,VLOOKUP(O3582,Catalogue!$F$2:$J$259,5,0))</f>
        <v>0</v>
      </c>
      <c r="Q3582" s="228"/>
      <c r="R3582" s="228">
        <f t="shared" si="452"/>
        <v>0</v>
      </c>
      <c r="S3582" s="232"/>
      <c r="T3582" s="256" t="str">
        <f>IF(TYPE(VLOOKUP(S3582,Catalogue!$F$2:$J$259,3,0))=16," ",VLOOKUP(S3582,Catalogue!$F$2:$J$259,3,0))</f>
        <v xml:space="preserve"> </v>
      </c>
      <c r="U3582" s="228">
        <f>IF(TYPE(VLOOKUP(S3582,Catalogue!$F$2:$J$259,5,0))=16,0,VLOOKUP(S3582,Catalogue!$F$2:$J$259,5,0))</f>
        <v>0</v>
      </c>
      <c r="V3582" s="232"/>
      <c r="W3582" s="256" t="str">
        <f>IF(TYPE(VLOOKUP(V3582,Catalogue!$F$2:$J$259,3,0))=16," ",VLOOKUP(V3582,Catalogue!$F$2:$J$259,3,0))</f>
        <v xml:space="preserve"> </v>
      </c>
      <c r="X3582" s="228">
        <f>IF(TYPE(VLOOKUP(V3582,Catalogue!$F$2:$J$259,5,0))=16,0,VLOOKUP(V3582,Catalogue!$F$2:$J$259,5,0))</f>
        <v>0</v>
      </c>
      <c r="Y3582" s="232"/>
      <c r="Z3582" s="227" t="str">
        <f>IF(TYPE(VLOOKUP(Y3582,Catalogue!$F$2:$J$259,3,0))=16," ",VLOOKUP(Y3582,Catalogue!$F$2:$J$259,3,0))</f>
        <v xml:space="preserve"> </v>
      </c>
      <c r="AA3582" s="228">
        <f>IF(TYPE(VLOOKUP(Y3582,Catalogue!$F$2:$J$259,5,0))=16,0,VLOOKUP(Y3582,Catalogue!$F$2:$J$259,5,0))</f>
        <v>0</v>
      </c>
      <c r="AB3582" s="260"/>
      <c r="AC3582" s="260"/>
      <c r="AD3582" s="260"/>
      <c r="AE3582" s="260">
        <f t="shared" si="456"/>
        <v>0</v>
      </c>
      <c r="AF3582" s="228">
        <f t="shared" si="458"/>
        <v>0</v>
      </c>
      <c r="AG3582" s="228">
        <f t="shared" si="453"/>
        <v>0</v>
      </c>
      <c r="AH3582" s="228">
        <f t="shared" si="454"/>
        <v>0</v>
      </c>
      <c r="AI3582" s="232"/>
      <c r="AJ3582" s="227" t="str">
        <f>IF(TYPE(VLOOKUP(AI3582,Catalogue!$F$2:$J$259,3,0))=16," ",VLOOKUP(AI3582,Catalogue!$F$2:$J$259,3,0))</f>
        <v xml:space="preserve"> </v>
      </c>
      <c r="AK3582" s="228">
        <f>IF(TYPE(VLOOKUP(AI3582,Catalogue!$F$2:$J$259,5,0))=16,0,VLOOKUP(AI3582,Catalogue!$F$2:$J$259,5,0))</f>
        <v>0</v>
      </c>
      <c r="AL3582" s="227"/>
      <c r="AM3582" s="228">
        <f t="shared" si="457"/>
        <v>0</v>
      </c>
      <c r="AN3582" s="228"/>
      <c r="AO3582" s="229">
        <f t="shared" si="455"/>
        <v>0</v>
      </c>
    </row>
    <row r="3583" spans="1:41" x14ac:dyDescent="0.2">
      <c r="A3583" s="227"/>
      <c r="B3583" s="227"/>
      <c r="C3583" s="227"/>
      <c r="D3583" s="227"/>
      <c r="E3583" s="227"/>
      <c r="F3583" s="227"/>
      <c r="G3583" s="227"/>
      <c r="H3583" s="227"/>
      <c r="I3583" s="227"/>
      <c r="J3583" s="227"/>
      <c r="K3583" s="227"/>
      <c r="L3583" s="228">
        <f>IF(TYPE(VLOOKUP(K3583,Catalogue!$F$2:$J$259,5,0))=16,0,VLOOKUP(K3583,Catalogue!$F$2:$J$259,5,0))</f>
        <v>0</v>
      </c>
      <c r="M3583" s="228"/>
      <c r="N3583" s="228">
        <f t="shared" si="451"/>
        <v>0</v>
      </c>
      <c r="O3583" s="227"/>
      <c r="P3583" s="228">
        <f>IF(TYPE(VLOOKUP(O3583,Catalogue!$F$2:$J$259,5,0))=16,0,VLOOKUP(O3583,Catalogue!$F$2:$J$259,5,0))</f>
        <v>0</v>
      </c>
      <c r="Q3583" s="228"/>
      <c r="R3583" s="228">
        <f t="shared" si="452"/>
        <v>0</v>
      </c>
      <c r="S3583" s="232"/>
      <c r="T3583" s="256" t="str">
        <f>IF(TYPE(VLOOKUP(S3583,Catalogue!$F$2:$J$259,3,0))=16," ",VLOOKUP(S3583,Catalogue!$F$2:$J$259,3,0))</f>
        <v xml:space="preserve"> </v>
      </c>
      <c r="U3583" s="228">
        <f>IF(TYPE(VLOOKUP(S3583,Catalogue!$F$2:$J$259,5,0))=16,0,VLOOKUP(S3583,Catalogue!$F$2:$J$259,5,0))</f>
        <v>0</v>
      </c>
      <c r="V3583" s="232"/>
      <c r="W3583" s="256" t="str">
        <f>IF(TYPE(VLOOKUP(V3583,Catalogue!$F$2:$J$259,3,0))=16," ",VLOOKUP(V3583,Catalogue!$F$2:$J$259,3,0))</f>
        <v xml:space="preserve"> </v>
      </c>
      <c r="X3583" s="228">
        <f>IF(TYPE(VLOOKUP(V3583,Catalogue!$F$2:$J$259,5,0))=16,0,VLOOKUP(V3583,Catalogue!$F$2:$J$259,5,0))</f>
        <v>0</v>
      </c>
      <c r="Y3583" s="232"/>
      <c r="Z3583" s="227" t="str">
        <f>IF(TYPE(VLOOKUP(Y3583,Catalogue!$F$2:$J$259,3,0))=16," ",VLOOKUP(Y3583,Catalogue!$F$2:$J$259,3,0))</f>
        <v xml:space="preserve"> </v>
      </c>
      <c r="AA3583" s="228">
        <f>IF(TYPE(VLOOKUP(Y3583,Catalogue!$F$2:$J$259,5,0))=16,0,VLOOKUP(Y3583,Catalogue!$F$2:$J$259,5,0))</f>
        <v>0</v>
      </c>
      <c r="AB3583" s="260"/>
      <c r="AC3583" s="260"/>
      <c r="AD3583" s="260"/>
      <c r="AE3583" s="260">
        <f t="shared" si="456"/>
        <v>0</v>
      </c>
      <c r="AF3583" s="228">
        <f t="shared" si="458"/>
        <v>0</v>
      </c>
      <c r="AG3583" s="228">
        <f t="shared" si="453"/>
        <v>0</v>
      </c>
      <c r="AH3583" s="228">
        <f t="shared" si="454"/>
        <v>0</v>
      </c>
      <c r="AI3583" s="232"/>
      <c r="AJ3583" s="227" t="str">
        <f>IF(TYPE(VLOOKUP(AI3583,Catalogue!$F$2:$J$259,3,0))=16," ",VLOOKUP(AI3583,Catalogue!$F$2:$J$259,3,0))</f>
        <v xml:space="preserve"> </v>
      </c>
      <c r="AK3583" s="228">
        <f>IF(TYPE(VLOOKUP(AI3583,Catalogue!$F$2:$J$259,5,0))=16,0,VLOOKUP(AI3583,Catalogue!$F$2:$J$259,5,0))</f>
        <v>0</v>
      </c>
      <c r="AL3583" s="227"/>
      <c r="AM3583" s="228">
        <f t="shared" si="457"/>
        <v>0</v>
      </c>
      <c r="AN3583" s="228"/>
      <c r="AO3583" s="229">
        <f t="shared" si="455"/>
        <v>0</v>
      </c>
    </row>
    <row r="3584" spans="1:41" x14ac:dyDescent="0.2">
      <c r="A3584" s="227"/>
      <c r="B3584" s="227"/>
      <c r="C3584" s="227"/>
      <c r="D3584" s="227"/>
      <c r="E3584" s="227"/>
      <c r="F3584" s="227"/>
      <c r="G3584" s="227"/>
      <c r="H3584" s="227"/>
      <c r="I3584" s="227"/>
      <c r="J3584" s="227"/>
      <c r="K3584" s="227"/>
      <c r="L3584" s="228">
        <f>IF(TYPE(VLOOKUP(K3584,Catalogue!$F$2:$J$259,5,0))=16,0,VLOOKUP(K3584,Catalogue!$F$2:$J$259,5,0))</f>
        <v>0</v>
      </c>
      <c r="M3584" s="228"/>
      <c r="N3584" s="228">
        <f t="shared" si="451"/>
        <v>0</v>
      </c>
      <c r="O3584" s="227"/>
      <c r="P3584" s="228">
        <f>IF(TYPE(VLOOKUP(O3584,Catalogue!$F$2:$J$259,5,0))=16,0,VLOOKUP(O3584,Catalogue!$F$2:$J$259,5,0))</f>
        <v>0</v>
      </c>
      <c r="Q3584" s="228"/>
      <c r="R3584" s="228">
        <f t="shared" si="452"/>
        <v>0</v>
      </c>
      <c r="S3584" s="232"/>
      <c r="T3584" s="256" t="str">
        <f>IF(TYPE(VLOOKUP(S3584,Catalogue!$F$2:$J$259,3,0))=16," ",VLOOKUP(S3584,Catalogue!$F$2:$J$259,3,0))</f>
        <v xml:space="preserve"> </v>
      </c>
      <c r="U3584" s="228">
        <f>IF(TYPE(VLOOKUP(S3584,Catalogue!$F$2:$J$259,5,0))=16,0,VLOOKUP(S3584,Catalogue!$F$2:$J$259,5,0))</f>
        <v>0</v>
      </c>
      <c r="V3584" s="232"/>
      <c r="W3584" s="256" t="str">
        <f>IF(TYPE(VLOOKUP(V3584,Catalogue!$F$2:$J$259,3,0))=16," ",VLOOKUP(V3584,Catalogue!$F$2:$J$259,3,0))</f>
        <v xml:space="preserve"> </v>
      </c>
      <c r="X3584" s="228">
        <f>IF(TYPE(VLOOKUP(V3584,Catalogue!$F$2:$J$259,5,0))=16,0,VLOOKUP(V3584,Catalogue!$F$2:$J$259,5,0))</f>
        <v>0</v>
      </c>
      <c r="Y3584" s="232"/>
      <c r="Z3584" s="227" t="str">
        <f>IF(TYPE(VLOOKUP(Y3584,Catalogue!$F$2:$J$259,3,0))=16," ",VLOOKUP(Y3584,Catalogue!$F$2:$J$259,3,0))</f>
        <v xml:space="preserve"> </v>
      </c>
      <c r="AA3584" s="228">
        <f>IF(TYPE(VLOOKUP(Y3584,Catalogue!$F$2:$J$259,5,0))=16,0,VLOOKUP(Y3584,Catalogue!$F$2:$J$259,5,0))</f>
        <v>0</v>
      </c>
      <c r="AB3584" s="260"/>
      <c r="AC3584" s="260"/>
      <c r="AD3584" s="260"/>
      <c r="AE3584" s="260">
        <f t="shared" si="456"/>
        <v>0</v>
      </c>
      <c r="AF3584" s="228">
        <f t="shared" si="458"/>
        <v>0</v>
      </c>
      <c r="AG3584" s="228">
        <f t="shared" si="453"/>
        <v>0</v>
      </c>
      <c r="AH3584" s="228">
        <f t="shared" si="454"/>
        <v>0</v>
      </c>
      <c r="AI3584" s="232"/>
      <c r="AJ3584" s="227" t="str">
        <f>IF(TYPE(VLOOKUP(AI3584,Catalogue!$F$2:$J$259,3,0))=16," ",VLOOKUP(AI3584,Catalogue!$F$2:$J$259,3,0))</f>
        <v xml:space="preserve"> </v>
      </c>
      <c r="AK3584" s="228">
        <f>IF(TYPE(VLOOKUP(AI3584,Catalogue!$F$2:$J$259,5,0))=16,0,VLOOKUP(AI3584,Catalogue!$F$2:$J$259,5,0))</f>
        <v>0</v>
      </c>
      <c r="AL3584" s="227"/>
      <c r="AM3584" s="228">
        <f t="shared" si="457"/>
        <v>0</v>
      </c>
      <c r="AN3584" s="228"/>
      <c r="AO3584" s="229">
        <f t="shared" si="455"/>
        <v>0</v>
      </c>
    </row>
    <row r="3585" spans="1:41" x14ac:dyDescent="0.2">
      <c r="A3585" s="227"/>
      <c r="B3585" s="227"/>
      <c r="C3585" s="227"/>
      <c r="D3585" s="227"/>
      <c r="E3585" s="227"/>
      <c r="F3585" s="227"/>
      <c r="G3585" s="227"/>
      <c r="H3585" s="227"/>
      <c r="I3585" s="227"/>
      <c r="J3585" s="227"/>
      <c r="K3585" s="227"/>
      <c r="L3585" s="228">
        <f>IF(TYPE(VLOOKUP(K3585,Catalogue!$F$2:$J$259,5,0))=16,0,VLOOKUP(K3585,Catalogue!$F$2:$J$259,5,0))</f>
        <v>0</v>
      </c>
      <c r="M3585" s="228"/>
      <c r="N3585" s="228">
        <f t="shared" si="451"/>
        <v>0</v>
      </c>
      <c r="O3585" s="227"/>
      <c r="P3585" s="228">
        <f>IF(TYPE(VLOOKUP(O3585,Catalogue!$F$2:$J$259,5,0))=16,0,VLOOKUP(O3585,Catalogue!$F$2:$J$259,5,0))</f>
        <v>0</v>
      </c>
      <c r="Q3585" s="228"/>
      <c r="R3585" s="228">
        <f t="shared" si="452"/>
        <v>0</v>
      </c>
      <c r="S3585" s="232"/>
      <c r="T3585" s="256" t="str">
        <f>IF(TYPE(VLOOKUP(S3585,Catalogue!$F$2:$J$259,3,0))=16," ",VLOOKUP(S3585,Catalogue!$F$2:$J$259,3,0))</f>
        <v xml:space="preserve"> </v>
      </c>
      <c r="U3585" s="228">
        <f>IF(TYPE(VLOOKUP(S3585,Catalogue!$F$2:$J$259,5,0))=16,0,VLOOKUP(S3585,Catalogue!$F$2:$J$259,5,0))</f>
        <v>0</v>
      </c>
      <c r="V3585" s="232"/>
      <c r="W3585" s="256" t="str">
        <f>IF(TYPE(VLOOKUP(V3585,Catalogue!$F$2:$J$259,3,0))=16," ",VLOOKUP(V3585,Catalogue!$F$2:$J$259,3,0))</f>
        <v xml:space="preserve"> </v>
      </c>
      <c r="X3585" s="228">
        <f>IF(TYPE(VLOOKUP(V3585,Catalogue!$F$2:$J$259,5,0))=16,0,VLOOKUP(V3585,Catalogue!$F$2:$J$259,5,0))</f>
        <v>0</v>
      </c>
      <c r="Y3585" s="232"/>
      <c r="Z3585" s="227" t="str">
        <f>IF(TYPE(VLOOKUP(Y3585,Catalogue!$F$2:$J$259,3,0))=16," ",VLOOKUP(Y3585,Catalogue!$F$2:$J$259,3,0))</f>
        <v xml:space="preserve"> </v>
      </c>
      <c r="AA3585" s="228">
        <f>IF(TYPE(VLOOKUP(Y3585,Catalogue!$F$2:$J$259,5,0))=16,0,VLOOKUP(Y3585,Catalogue!$F$2:$J$259,5,0))</f>
        <v>0</v>
      </c>
      <c r="AB3585" s="260"/>
      <c r="AC3585" s="260"/>
      <c r="AD3585" s="260"/>
      <c r="AE3585" s="260">
        <f t="shared" si="456"/>
        <v>0</v>
      </c>
      <c r="AF3585" s="228">
        <f t="shared" si="458"/>
        <v>0</v>
      </c>
      <c r="AG3585" s="228">
        <f t="shared" si="453"/>
        <v>0</v>
      </c>
      <c r="AH3585" s="228">
        <f t="shared" si="454"/>
        <v>0</v>
      </c>
      <c r="AI3585" s="232"/>
      <c r="AJ3585" s="227" t="str">
        <f>IF(TYPE(VLOOKUP(AI3585,Catalogue!$F$2:$J$259,3,0))=16," ",VLOOKUP(AI3585,Catalogue!$F$2:$J$259,3,0))</f>
        <v xml:space="preserve"> </v>
      </c>
      <c r="AK3585" s="228">
        <f>IF(TYPE(VLOOKUP(AI3585,Catalogue!$F$2:$J$259,5,0))=16,0,VLOOKUP(AI3585,Catalogue!$F$2:$J$259,5,0))</f>
        <v>0</v>
      </c>
      <c r="AL3585" s="227"/>
      <c r="AM3585" s="228">
        <f t="shared" si="457"/>
        <v>0</v>
      </c>
      <c r="AN3585" s="228"/>
      <c r="AO3585" s="229">
        <f t="shared" si="455"/>
        <v>0</v>
      </c>
    </row>
    <row r="3586" spans="1:41" x14ac:dyDescent="0.2">
      <c r="A3586" s="227"/>
      <c r="B3586" s="227"/>
      <c r="C3586" s="227"/>
      <c r="D3586" s="227"/>
      <c r="E3586" s="227"/>
      <c r="F3586" s="227"/>
      <c r="G3586" s="227"/>
      <c r="H3586" s="227"/>
      <c r="I3586" s="227"/>
      <c r="J3586" s="227"/>
      <c r="K3586" s="227"/>
      <c r="L3586" s="228">
        <f>IF(TYPE(VLOOKUP(K3586,Catalogue!$F$2:$J$259,5,0))=16,0,VLOOKUP(K3586,Catalogue!$F$2:$J$259,5,0))</f>
        <v>0</v>
      </c>
      <c r="M3586" s="228"/>
      <c r="N3586" s="228">
        <f t="shared" si="451"/>
        <v>0</v>
      </c>
      <c r="O3586" s="227"/>
      <c r="P3586" s="228">
        <f>IF(TYPE(VLOOKUP(O3586,Catalogue!$F$2:$J$259,5,0))=16,0,VLOOKUP(O3586,Catalogue!$F$2:$J$259,5,0))</f>
        <v>0</v>
      </c>
      <c r="Q3586" s="228"/>
      <c r="R3586" s="228">
        <f t="shared" si="452"/>
        <v>0</v>
      </c>
      <c r="S3586" s="232"/>
      <c r="T3586" s="256" t="str">
        <f>IF(TYPE(VLOOKUP(S3586,Catalogue!$F$2:$J$259,3,0))=16," ",VLOOKUP(S3586,Catalogue!$F$2:$J$259,3,0))</f>
        <v xml:space="preserve"> </v>
      </c>
      <c r="U3586" s="228">
        <f>IF(TYPE(VLOOKUP(S3586,Catalogue!$F$2:$J$259,5,0))=16,0,VLOOKUP(S3586,Catalogue!$F$2:$J$259,5,0))</f>
        <v>0</v>
      </c>
      <c r="V3586" s="232"/>
      <c r="W3586" s="256" t="str">
        <f>IF(TYPE(VLOOKUP(V3586,Catalogue!$F$2:$J$259,3,0))=16," ",VLOOKUP(V3586,Catalogue!$F$2:$J$259,3,0))</f>
        <v xml:space="preserve"> </v>
      </c>
      <c r="X3586" s="228">
        <f>IF(TYPE(VLOOKUP(V3586,Catalogue!$F$2:$J$259,5,0))=16,0,VLOOKUP(V3586,Catalogue!$F$2:$J$259,5,0))</f>
        <v>0</v>
      </c>
      <c r="Y3586" s="232"/>
      <c r="Z3586" s="227" t="str">
        <f>IF(TYPE(VLOOKUP(Y3586,Catalogue!$F$2:$J$259,3,0))=16," ",VLOOKUP(Y3586,Catalogue!$F$2:$J$259,3,0))</f>
        <v xml:space="preserve"> </v>
      </c>
      <c r="AA3586" s="228">
        <f>IF(TYPE(VLOOKUP(Y3586,Catalogue!$F$2:$J$259,5,0))=16,0,VLOOKUP(Y3586,Catalogue!$F$2:$J$259,5,0))</f>
        <v>0</v>
      </c>
      <c r="AB3586" s="260"/>
      <c r="AC3586" s="260"/>
      <c r="AD3586" s="260"/>
      <c r="AE3586" s="260">
        <f t="shared" si="456"/>
        <v>0</v>
      </c>
      <c r="AF3586" s="228">
        <f t="shared" si="458"/>
        <v>0</v>
      </c>
      <c r="AG3586" s="228">
        <f t="shared" si="453"/>
        <v>0</v>
      </c>
      <c r="AH3586" s="228">
        <f t="shared" si="454"/>
        <v>0</v>
      </c>
      <c r="AI3586" s="232"/>
      <c r="AJ3586" s="227" t="str">
        <f>IF(TYPE(VLOOKUP(AI3586,Catalogue!$F$2:$J$259,3,0))=16," ",VLOOKUP(AI3586,Catalogue!$F$2:$J$259,3,0))</f>
        <v xml:space="preserve"> </v>
      </c>
      <c r="AK3586" s="228">
        <f>IF(TYPE(VLOOKUP(AI3586,Catalogue!$F$2:$J$259,5,0))=16,0,VLOOKUP(AI3586,Catalogue!$F$2:$J$259,5,0))</f>
        <v>0</v>
      </c>
      <c r="AL3586" s="227"/>
      <c r="AM3586" s="228">
        <f t="shared" si="457"/>
        <v>0</v>
      </c>
      <c r="AN3586" s="228"/>
      <c r="AO3586" s="229">
        <f t="shared" si="455"/>
        <v>0</v>
      </c>
    </row>
    <row r="3587" spans="1:41" x14ac:dyDescent="0.2">
      <c r="A3587" s="227"/>
      <c r="B3587" s="227"/>
      <c r="C3587" s="227"/>
      <c r="D3587" s="227"/>
      <c r="E3587" s="227"/>
      <c r="F3587" s="227"/>
      <c r="G3587" s="227"/>
      <c r="H3587" s="227"/>
      <c r="I3587" s="227"/>
      <c r="J3587" s="227"/>
      <c r="K3587" s="227"/>
      <c r="L3587" s="228">
        <f>IF(TYPE(VLOOKUP(K3587,Catalogue!$F$2:$J$259,5,0))=16,0,VLOOKUP(K3587,Catalogue!$F$2:$J$259,5,0))</f>
        <v>0</v>
      </c>
      <c r="M3587" s="228"/>
      <c r="N3587" s="228">
        <f t="shared" si="451"/>
        <v>0</v>
      </c>
      <c r="O3587" s="227"/>
      <c r="P3587" s="228">
        <f>IF(TYPE(VLOOKUP(O3587,Catalogue!$F$2:$J$259,5,0))=16,0,VLOOKUP(O3587,Catalogue!$F$2:$J$259,5,0))</f>
        <v>0</v>
      </c>
      <c r="Q3587" s="228"/>
      <c r="R3587" s="228">
        <f t="shared" si="452"/>
        <v>0</v>
      </c>
      <c r="S3587" s="232"/>
      <c r="T3587" s="256" t="str">
        <f>IF(TYPE(VLOOKUP(S3587,Catalogue!$F$2:$J$259,3,0))=16," ",VLOOKUP(S3587,Catalogue!$F$2:$J$259,3,0))</f>
        <v xml:space="preserve"> </v>
      </c>
      <c r="U3587" s="228">
        <f>IF(TYPE(VLOOKUP(S3587,Catalogue!$F$2:$J$259,5,0))=16,0,VLOOKUP(S3587,Catalogue!$F$2:$J$259,5,0))</f>
        <v>0</v>
      </c>
      <c r="V3587" s="232"/>
      <c r="W3587" s="256" t="str">
        <f>IF(TYPE(VLOOKUP(V3587,Catalogue!$F$2:$J$259,3,0))=16," ",VLOOKUP(V3587,Catalogue!$F$2:$J$259,3,0))</f>
        <v xml:space="preserve"> </v>
      </c>
      <c r="X3587" s="228">
        <f>IF(TYPE(VLOOKUP(V3587,Catalogue!$F$2:$J$259,5,0))=16,0,VLOOKUP(V3587,Catalogue!$F$2:$J$259,5,0))</f>
        <v>0</v>
      </c>
      <c r="Y3587" s="232"/>
      <c r="Z3587" s="227" t="str">
        <f>IF(TYPE(VLOOKUP(Y3587,Catalogue!$F$2:$J$259,3,0))=16," ",VLOOKUP(Y3587,Catalogue!$F$2:$J$259,3,0))</f>
        <v xml:space="preserve"> </v>
      </c>
      <c r="AA3587" s="228">
        <f>IF(TYPE(VLOOKUP(Y3587,Catalogue!$F$2:$J$259,5,0))=16,0,VLOOKUP(Y3587,Catalogue!$F$2:$J$259,5,0))</f>
        <v>0</v>
      </c>
      <c r="AB3587" s="260"/>
      <c r="AC3587" s="260"/>
      <c r="AD3587" s="260"/>
      <c r="AE3587" s="260">
        <f t="shared" si="456"/>
        <v>0</v>
      </c>
      <c r="AF3587" s="228">
        <f t="shared" si="458"/>
        <v>0</v>
      </c>
      <c r="AG3587" s="228">
        <f t="shared" si="453"/>
        <v>0</v>
      </c>
      <c r="AH3587" s="228">
        <f t="shared" si="454"/>
        <v>0</v>
      </c>
      <c r="AI3587" s="232"/>
      <c r="AJ3587" s="227" t="str">
        <f>IF(TYPE(VLOOKUP(AI3587,Catalogue!$F$2:$J$259,3,0))=16," ",VLOOKUP(AI3587,Catalogue!$F$2:$J$259,3,0))</f>
        <v xml:space="preserve"> </v>
      </c>
      <c r="AK3587" s="228">
        <f>IF(TYPE(VLOOKUP(AI3587,Catalogue!$F$2:$J$259,5,0))=16,0,VLOOKUP(AI3587,Catalogue!$F$2:$J$259,5,0))</f>
        <v>0</v>
      </c>
      <c r="AL3587" s="227"/>
      <c r="AM3587" s="228">
        <f t="shared" si="457"/>
        <v>0</v>
      </c>
      <c r="AN3587" s="228"/>
      <c r="AO3587" s="229">
        <f t="shared" si="455"/>
        <v>0</v>
      </c>
    </row>
    <row r="3588" spans="1:41" x14ac:dyDescent="0.2">
      <c r="A3588" s="227"/>
      <c r="B3588" s="227"/>
      <c r="C3588" s="227"/>
      <c r="D3588" s="227"/>
      <c r="E3588" s="227"/>
      <c r="F3588" s="227"/>
      <c r="G3588" s="227"/>
      <c r="H3588" s="227"/>
      <c r="I3588" s="227"/>
      <c r="J3588" s="227"/>
      <c r="K3588" s="227"/>
      <c r="L3588" s="228">
        <f>IF(TYPE(VLOOKUP(K3588,Catalogue!$F$2:$J$259,5,0))=16,0,VLOOKUP(K3588,Catalogue!$F$2:$J$259,5,0))</f>
        <v>0</v>
      </c>
      <c r="M3588" s="228"/>
      <c r="N3588" s="228">
        <f t="shared" si="451"/>
        <v>0</v>
      </c>
      <c r="O3588" s="227"/>
      <c r="P3588" s="228">
        <f>IF(TYPE(VLOOKUP(O3588,Catalogue!$F$2:$J$259,5,0))=16,0,VLOOKUP(O3588,Catalogue!$F$2:$J$259,5,0))</f>
        <v>0</v>
      </c>
      <c r="Q3588" s="228"/>
      <c r="R3588" s="228">
        <f t="shared" si="452"/>
        <v>0</v>
      </c>
      <c r="S3588" s="232"/>
      <c r="T3588" s="256" t="str">
        <f>IF(TYPE(VLOOKUP(S3588,Catalogue!$F$2:$J$259,3,0))=16," ",VLOOKUP(S3588,Catalogue!$F$2:$J$259,3,0))</f>
        <v xml:space="preserve"> </v>
      </c>
      <c r="U3588" s="228">
        <f>IF(TYPE(VLOOKUP(S3588,Catalogue!$F$2:$J$259,5,0))=16,0,VLOOKUP(S3588,Catalogue!$F$2:$J$259,5,0))</f>
        <v>0</v>
      </c>
      <c r="V3588" s="232"/>
      <c r="W3588" s="256" t="str">
        <f>IF(TYPE(VLOOKUP(V3588,Catalogue!$F$2:$J$259,3,0))=16," ",VLOOKUP(V3588,Catalogue!$F$2:$J$259,3,0))</f>
        <v xml:space="preserve"> </v>
      </c>
      <c r="X3588" s="228">
        <f>IF(TYPE(VLOOKUP(V3588,Catalogue!$F$2:$J$259,5,0))=16,0,VLOOKUP(V3588,Catalogue!$F$2:$J$259,5,0))</f>
        <v>0</v>
      </c>
      <c r="Y3588" s="232"/>
      <c r="Z3588" s="227" t="str">
        <f>IF(TYPE(VLOOKUP(Y3588,Catalogue!$F$2:$J$259,3,0))=16," ",VLOOKUP(Y3588,Catalogue!$F$2:$J$259,3,0))</f>
        <v xml:space="preserve"> </v>
      </c>
      <c r="AA3588" s="228">
        <f>IF(TYPE(VLOOKUP(Y3588,Catalogue!$F$2:$J$259,5,0))=16,0,VLOOKUP(Y3588,Catalogue!$F$2:$J$259,5,0))</f>
        <v>0</v>
      </c>
      <c r="AB3588" s="260"/>
      <c r="AC3588" s="260"/>
      <c r="AD3588" s="260"/>
      <c r="AE3588" s="260">
        <f t="shared" si="456"/>
        <v>0</v>
      </c>
      <c r="AF3588" s="228">
        <f t="shared" si="458"/>
        <v>0</v>
      </c>
      <c r="AG3588" s="228">
        <f t="shared" si="453"/>
        <v>0</v>
      </c>
      <c r="AH3588" s="228">
        <f t="shared" si="454"/>
        <v>0</v>
      </c>
      <c r="AI3588" s="232"/>
      <c r="AJ3588" s="227" t="str">
        <f>IF(TYPE(VLOOKUP(AI3588,Catalogue!$F$2:$J$259,3,0))=16," ",VLOOKUP(AI3588,Catalogue!$F$2:$J$259,3,0))</f>
        <v xml:space="preserve"> </v>
      </c>
      <c r="AK3588" s="228">
        <f>IF(TYPE(VLOOKUP(AI3588,Catalogue!$F$2:$J$259,5,0))=16,0,VLOOKUP(AI3588,Catalogue!$F$2:$J$259,5,0))</f>
        <v>0</v>
      </c>
      <c r="AL3588" s="227"/>
      <c r="AM3588" s="228">
        <f t="shared" si="457"/>
        <v>0</v>
      </c>
      <c r="AN3588" s="228"/>
      <c r="AO3588" s="229">
        <f t="shared" si="455"/>
        <v>0</v>
      </c>
    </row>
    <row r="3589" spans="1:41" x14ac:dyDescent="0.2">
      <c r="A3589" s="227"/>
      <c r="B3589" s="227"/>
      <c r="C3589" s="227"/>
      <c r="D3589" s="227"/>
      <c r="E3589" s="227"/>
      <c r="F3589" s="227"/>
      <c r="G3589" s="227"/>
      <c r="H3589" s="227"/>
      <c r="I3589" s="227"/>
      <c r="J3589" s="227"/>
      <c r="K3589" s="227"/>
      <c r="L3589" s="228">
        <f>IF(TYPE(VLOOKUP(K3589,Catalogue!$F$2:$J$259,5,0))=16,0,VLOOKUP(K3589,Catalogue!$F$2:$J$259,5,0))</f>
        <v>0</v>
      </c>
      <c r="M3589" s="228"/>
      <c r="N3589" s="228">
        <f t="shared" si="451"/>
        <v>0</v>
      </c>
      <c r="O3589" s="227"/>
      <c r="P3589" s="228">
        <f>IF(TYPE(VLOOKUP(O3589,Catalogue!$F$2:$J$259,5,0))=16,0,VLOOKUP(O3589,Catalogue!$F$2:$J$259,5,0))</f>
        <v>0</v>
      </c>
      <c r="Q3589" s="228"/>
      <c r="R3589" s="228">
        <f t="shared" si="452"/>
        <v>0</v>
      </c>
      <c r="S3589" s="232"/>
      <c r="T3589" s="256" t="str">
        <f>IF(TYPE(VLOOKUP(S3589,Catalogue!$F$2:$J$259,3,0))=16," ",VLOOKUP(S3589,Catalogue!$F$2:$J$259,3,0))</f>
        <v xml:space="preserve"> </v>
      </c>
      <c r="U3589" s="228">
        <f>IF(TYPE(VLOOKUP(S3589,Catalogue!$F$2:$J$259,5,0))=16,0,VLOOKUP(S3589,Catalogue!$F$2:$J$259,5,0))</f>
        <v>0</v>
      </c>
      <c r="V3589" s="232"/>
      <c r="W3589" s="256" t="str">
        <f>IF(TYPE(VLOOKUP(V3589,Catalogue!$F$2:$J$259,3,0))=16," ",VLOOKUP(V3589,Catalogue!$F$2:$J$259,3,0))</f>
        <v xml:space="preserve"> </v>
      </c>
      <c r="X3589" s="228">
        <f>IF(TYPE(VLOOKUP(V3589,Catalogue!$F$2:$J$259,5,0))=16,0,VLOOKUP(V3589,Catalogue!$F$2:$J$259,5,0))</f>
        <v>0</v>
      </c>
      <c r="Y3589" s="232"/>
      <c r="Z3589" s="227" t="str">
        <f>IF(TYPE(VLOOKUP(Y3589,Catalogue!$F$2:$J$259,3,0))=16," ",VLOOKUP(Y3589,Catalogue!$F$2:$J$259,3,0))</f>
        <v xml:space="preserve"> </v>
      </c>
      <c r="AA3589" s="228">
        <f>IF(TYPE(VLOOKUP(Y3589,Catalogue!$F$2:$J$259,5,0))=16,0,VLOOKUP(Y3589,Catalogue!$F$2:$J$259,5,0))</f>
        <v>0</v>
      </c>
      <c r="AB3589" s="260"/>
      <c r="AC3589" s="260"/>
      <c r="AD3589" s="260"/>
      <c r="AE3589" s="260">
        <f t="shared" si="456"/>
        <v>0</v>
      </c>
      <c r="AF3589" s="228">
        <f t="shared" si="458"/>
        <v>0</v>
      </c>
      <c r="AG3589" s="228">
        <f t="shared" si="453"/>
        <v>0</v>
      </c>
      <c r="AH3589" s="228">
        <f t="shared" si="454"/>
        <v>0</v>
      </c>
      <c r="AI3589" s="232"/>
      <c r="AJ3589" s="227" t="str">
        <f>IF(TYPE(VLOOKUP(AI3589,Catalogue!$F$2:$J$259,3,0))=16," ",VLOOKUP(AI3589,Catalogue!$F$2:$J$259,3,0))</f>
        <v xml:space="preserve"> </v>
      </c>
      <c r="AK3589" s="228">
        <f>IF(TYPE(VLOOKUP(AI3589,Catalogue!$F$2:$J$259,5,0))=16,0,VLOOKUP(AI3589,Catalogue!$F$2:$J$259,5,0))</f>
        <v>0</v>
      </c>
      <c r="AL3589" s="227"/>
      <c r="AM3589" s="228">
        <f t="shared" si="457"/>
        <v>0</v>
      </c>
      <c r="AN3589" s="228"/>
      <c r="AO3589" s="229">
        <f t="shared" si="455"/>
        <v>0</v>
      </c>
    </row>
    <row r="3590" spans="1:41" x14ac:dyDescent="0.2">
      <c r="A3590" s="227"/>
      <c r="B3590" s="227"/>
      <c r="C3590" s="227"/>
      <c r="D3590" s="227"/>
      <c r="E3590" s="227"/>
      <c r="F3590" s="227"/>
      <c r="G3590" s="227"/>
      <c r="H3590" s="227"/>
      <c r="I3590" s="227"/>
      <c r="J3590" s="227"/>
      <c r="K3590" s="227"/>
      <c r="L3590" s="228">
        <f>IF(TYPE(VLOOKUP(K3590,Catalogue!$F$2:$J$259,5,0))=16,0,VLOOKUP(K3590,Catalogue!$F$2:$J$259,5,0))</f>
        <v>0</v>
      </c>
      <c r="M3590" s="228"/>
      <c r="N3590" s="228">
        <f t="shared" si="451"/>
        <v>0</v>
      </c>
      <c r="O3590" s="227"/>
      <c r="P3590" s="228">
        <f>IF(TYPE(VLOOKUP(O3590,Catalogue!$F$2:$J$259,5,0))=16,0,VLOOKUP(O3590,Catalogue!$F$2:$J$259,5,0))</f>
        <v>0</v>
      </c>
      <c r="Q3590" s="228"/>
      <c r="R3590" s="228">
        <f t="shared" si="452"/>
        <v>0</v>
      </c>
      <c r="S3590" s="232"/>
      <c r="T3590" s="256" t="str">
        <f>IF(TYPE(VLOOKUP(S3590,Catalogue!$F$2:$J$259,3,0))=16," ",VLOOKUP(S3590,Catalogue!$F$2:$J$259,3,0))</f>
        <v xml:space="preserve"> </v>
      </c>
      <c r="U3590" s="228">
        <f>IF(TYPE(VLOOKUP(S3590,Catalogue!$F$2:$J$259,5,0))=16,0,VLOOKUP(S3590,Catalogue!$F$2:$J$259,5,0))</f>
        <v>0</v>
      </c>
      <c r="V3590" s="232"/>
      <c r="W3590" s="256" t="str">
        <f>IF(TYPE(VLOOKUP(V3590,Catalogue!$F$2:$J$259,3,0))=16," ",VLOOKUP(V3590,Catalogue!$F$2:$J$259,3,0))</f>
        <v xml:space="preserve"> </v>
      </c>
      <c r="X3590" s="228">
        <f>IF(TYPE(VLOOKUP(V3590,Catalogue!$F$2:$J$259,5,0))=16,0,VLOOKUP(V3590,Catalogue!$F$2:$J$259,5,0))</f>
        <v>0</v>
      </c>
      <c r="Y3590" s="232"/>
      <c r="Z3590" s="227" t="str">
        <f>IF(TYPE(VLOOKUP(Y3590,Catalogue!$F$2:$J$259,3,0))=16," ",VLOOKUP(Y3590,Catalogue!$F$2:$J$259,3,0))</f>
        <v xml:space="preserve"> </v>
      </c>
      <c r="AA3590" s="228">
        <f>IF(TYPE(VLOOKUP(Y3590,Catalogue!$F$2:$J$259,5,0))=16,0,VLOOKUP(Y3590,Catalogue!$F$2:$J$259,5,0))</f>
        <v>0</v>
      </c>
      <c r="AB3590" s="260"/>
      <c r="AC3590" s="260"/>
      <c r="AD3590" s="260"/>
      <c r="AE3590" s="260">
        <f t="shared" si="456"/>
        <v>0</v>
      </c>
      <c r="AF3590" s="228">
        <f t="shared" si="458"/>
        <v>0</v>
      </c>
      <c r="AG3590" s="228">
        <f t="shared" si="453"/>
        <v>0</v>
      </c>
      <c r="AH3590" s="228">
        <f t="shared" si="454"/>
        <v>0</v>
      </c>
      <c r="AI3590" s="232"/>
      <c r="AJ3590" s="227" t="str">
        <f>IF(TYPE(VLOOKUP(AI3590,Catalogue!$F$2:$J$259,3,0))=16," ",VLOOKUP(AI3590,Catalogue!$F$2:$J$259,3,0))</f>
        <v xml:space="preserve"> </v>
      </c>
      <c r="AK3590" s="228">
        <f>IF(TYPE(VLOOKUP(AI3590,Catalogue!$F$2:$J$259,5,0))=16,0,VLOOKUP(AI3590,Catalogue!$F$2:$J$259,5,0))</f>
        <v>0</v>
      </c>
      <c r="AL3590" s="227"/>
      <c r="AM3590" s="228">
        <f t="shared" si="457"/>
        <v>0</v>
      </c>
      <c r="AN3590" s="228"/>
      <c r="AO3590" s="229">
        <f t="shared" si="455"/>
        <v>0</v>
      </c>
    </row>
    <row r="3591" spans="1:41" x14ac:dyDescent="0.2">
      <c r="A3591" s="227"/>
      <c r="B3591" s="227"/>
      <c r="C3591" s="227"/>
      <c r="D3591" s="227"/>
      <c r="E3591" s="227"/>
      <c r="F3591" s="227"/>
      <c r="G3591" s="227"/>
      <c r="H3591" s="227"/>
      <c r="I3591" s="227"/>
      <c r="J3591" s="227"/>
      <c r="K3591" s="227"/>
      <c r="L3591" s="228">
        <f>IF(TYPE(VLOOKUP(K3591,Catalogue!$F$2:$J$259,5,0))=16,0,VLOOKUP(K3591,Catalogue!$F$2:$J$259,5,0))</f>
        <v>0</v>
      </c>
      <c r="M3591" s="228"/>
      <c r="N3591" s="228">
        <f t="shared" si="451"/>
        <v>0</v>
      </c>
      <c r="O3591" s="227"/>
      <c r="P3591" s="228">
        <f>IF(TYPE(VLOOKUP(O3591,Catalogue!$F$2:$J$259,5,0))=16,0,VLOOKUP(O3591,Catalogue!$F$2:$J$259,5,0))</f>
        <v>0</v>
      </c>
      <c r="Q3591" s="228"/>
      <c r="R3591" s="228">
        <f t="shared" si="452"/>
        <v>0</v>
      </c>
      <c r="S3591" s="232"/>
      <c r="T3591" s="256" t="str">
        <f>IF(TYPE(VLOOKUP(S3591,Catalogue!$F$2:$J$259,3,0))=16," ",VLOOKUP(S3591,Catalogue!$F$2:$J$259,3,0))</f>
        <v xml:space="preserve"> </v>
      </c>
      <c r="U3591" s="228">
        <f>IF(TYPE(VLOOKUP(S3591,Catalogue!$F$2:$J$259,5,0))=16,0,VLOOKUP(S3591,Catalogue!$F$2:$J$259,5,0))</f>
        <v>0</v>
      </c>
      <c r="V3591" s="232"/>
      <c r="W3591" s="256" t="str">
        <f>IF(TYPE(VLOOKUP(V3591,Catalogue!$F$2:$J$259,3,0))=16," ",VLOOKUP(V3591,Catalogue!$F$2:$J$259,3,0))</f>
        <v xml:space="preserve"> </v>
      </c>
      <c r="X3591" s="228">
        <f>IF(TYPE(VLOOKUP(V3591,Catalogue!$F$2:$J$259,5,0))=16,0,VLOOKUP(V3591,Catalogue!$F$2:$J$259,5,0))</f>
        <v>0</v>
      </c>
      <c r="Y3591" s="232"/>
      <c r="Z3591" s="227" t="str">
        <f>IF(TYPE(VLOOKUP(Y3591,Catalogue!$F$2:$J$259,3,0))=16," ",VLOOKUP(Y3591,Catalogue!$F$2:$J$259,3,0))</f>
        <v xml:space="preserve"> </v>
      </c>
      <c r="AA3591" s="228">
        <f>IF(TYPE(VLOOKUP(Y3591,Catalogue!$F$2:$J$259,5,0))=16,0,VLOOKUP(Y3591,Catalogue!$F$2:$J$259,5,0))</f>
        <v>0</v>
      </c>
      <c r="AB3591" s="260"/>
      <c r="AC3591" s="260"/>
      <c r="AD3591" s="260"/>
      <c r="AE3591" s="260">
        <f t="shared" si="456"/>
        <v>0</v>
      </c>
      <c r="AF3591" s="228">
        <f t="shared" si="458"/>
        <v>0</v>
      </c>
      <c r="AG3591" s="228">
        <f t="shared" si="453"/>
        <v>0</v>
      </c>
      <c r="AH3591" s="228">
        <f t="shared" si="454"/>
        <v>0</v>
      </c>
      <c r="AI3591" s="232"/>
      <c r="AJ3591" s="227" t="str">
        <f>IF(TYPE(VLOOKUP(AI3591,Catalogue!$F$2:$J$259,3,0))=16," ",VLOOKUP(AI3591,Catalogue!$F$2:$J$259,3,0))</f>
        <v xml:space="preserve"> </v>
      </c>
      <c r="AK3591" s="228">
        <f>IF(TYPE(VLOOKUP(AI3591,Catalogue!$F$2:$J$259,5,0))=16,0,VLOOKUP(AI3591,Catalogue!$F$2:$J$259,5,0))</f>
        <v>0</v>
      </c>
      <c r="AL3591" s="227"/>
      <c r="AM3591" s="228">
        <f t="shared" si="457"/>
        <v>0</v>
      </c>
      <c r="AN3591" s="228"/>
      <c r="AO3591" s="229">
        <f t="shared" si="455"/>
        <v>0</v>
      </c>
    </row>
    <row r="3592" spans="1:41" x14ac:dyDescent="0.2">
      <c r="A3592" s="227"/>
      <c r="B3592" s="227"/>
      <c r="C3592" s="227"/>
      <c r="D3592" s="227"/>
      <c r="E3592" s="227"/>
      <c r="F3592" s="227"/>
      <c r="G3592" s="227"/>
      <c r="H3592" s="227"/>
      <c r="I3592" s="227"/>
      <c r="J3592" s="227"/>
      <c r="K3592" s="227"/>
      <c r="L3592" s="228">
        <f>IF(TYPE(VLOOKUP(K3592,Catalogue!$F$2:$J$259,5,0))=16,0,VLOOKUP(K3592,Catalogue!$F$2:$J$259,5,0))</f>
        <v>0</v>
      </c>
      <c r="M3592" s="228"/>
      <c r="N3592" s="228">
        <f t="shared" si="451"/>
        <v>0</v>
      </c>
      <c r="O3592" s="227"/>
      <c r="P3592" s="228">
        <f>IF(TYPE(VLOOKUP(O3592,Catalogue!$F$2:$J$259,5,0))=16,0,VLOOKUP(O3592,Catalogue!$F$2:$J$259,5,0))</f>
        <v>0</v>
      </c>
      <c r="Q3592" s="228"/>
      <c r="R3592" s="228">
        <f t="shared" si="452"/>
        <v>0</v>
      </c>
      <c r="S3592" s="232"/>
      <c r="T3592" s="256" t="str">
        <f>IF(TYPE(VLOOKUP(S3592,Catalogue!$F$2:$J$259,3,0))=16," ",VLOOKUP(S3592,Catalogue!$F$2:$J$259,3,0))</f>
        <v xml:space="preserve"> </v>
      </c>
      <c r="U3592" s="228">
        <f>IF(TYPE(VLOOKUP(S3592,Catalogue!$F$2:$J$259,5,0))=16,0,VLOOKUP(S3592,Catalogue!$F$2:$J$259,5,0))</f>
        <v>0</v>
      </c>
      <c r="V3592" s="232"/>
      <c r="W3592" s="256" t="str">
        <f>IF(TYPE(VLOOKUP(V3592,Catalogue!$F$2:$J$259,3,0))=16," ",VLOOKUP(V3592,Catalogue!$F$2:$J$259,3,0))</f>
        <v xml:space="preserve"> </v>
      </c>
      <c r="X3592" s="228">
        <f>IF(TYPE(VLOOKUP(V3592,Catalogue!$F$2:$J$259,5,0))=16,0,VLOOKUP(V3592,Catalogue!$F$2:$J$259,5,0))</f>
        <v>0</v>
      </c>
      <c r="Y3592" s="232"/>
      <c r="Z3592" s="227" t="str">
        <f>IF(TYPE(VLOOKUP(Y3592,Catalogue!$F$2:$J$259,3,0))=16," ",VLOOKUP(Y3592,Catalogue!$F$2:$J$259,3,0))</f>
        <v xml:space="preserve"> </v>
      </c>
      <c r="AA3592" s="228">
        <f>IF(TYPE(VLOOKUP(Y3592,Catalogue!$F$2:$J$259,5,0))=16,0,VLOOKUP(Y3592,Catalogue!$F$2:$J$259,5,0))</f>
        <v>0</v>
      </c>
      <c r="AB3592" s="260"/>
      <c r="AC3592" s="260"/>
      <c r="AD3592" s="260"/>
      <c r="AE3592" s="260">
        <f t="shared" si="456"/>
        <v>0</v>
      </c>
      <c r="AF3592" s="228">
        <f t="shared" si="458"/>
        <v>0</v>
      </c>
      <c r="AG3592" s="228">
        <f t="shared" si="453"/>
        <v>0</v>
      </c>
      <c r="AH3592" s="228">
        <f t="shared" si="454"/>
        <v>0</v>
      </c>
      <c r="AI3592" s="232"/>
      <c r="AJ3592" s="227" t="str">
        <f>IF(TYPE(VLOOKUP(AI3592,Catalogue!$F$2:$J$259,3,0))=16," ",VLOOKUP(AI3592,Catalogue!$F$2:$J$259,3,0))</f>
        <v xml:space="preserve"> </v>
      </c>
      <c r="AK3592" s="228">
        <f>IF(TYPE(VLOOKUP(AI3592,Catalogue!$F$2:$J$259,5,0))=16,0,VLOOKUP(AI3592,Catalogue!$F$2:$J$259,5,0))</f>
        <v>0</v>
      </c>
      <c r="AL3592" s="227"/>
      <c r="AM3592" s="228">
        <f t="shared" si="457"/>
        <v>0</v>
      </c>
      <c r="AN3592" s="228"/>
      <c r="AO3592" s="229">
        <f t="shared" si="455"/>
        <v>0</v>
      </c>
    </row>
    <row r="3593" spans="1:41" x14ac:dyDescent="0.2">
      <c r="A3593" s="227"/>
      <c r="B3593" s="227"/>
      <c r="C3593" s="227"/>
      <c r="D3593" s="227"/>
      <c r="E3593" s="227"/>
      <c r="F3593" s="227"/>
      <c r="G3593" s="227"/>
      <c r="H3593" s="227"/>
      <c r="I3593" s="227"/>
      <c r="J3593" s="227"/>
      <c r="K3593" s="227"/>
      <c r="L3593" s="228">
        <f>IF(TYPE(VLOOKUP(K3593,Catalogue!$F$2:$J$259,5,0))=16,0,VLOOKUP(K3593,Catalogue!$F$2:$J$259,5,0))</f>
        <v>0</v>
      </c>
      <c r="M3593" s="228"/>
      <c r="N3593" s="228">
        <f t="shared" si="451"/>
        <v>0</v>
      </c>
      <c r="O3593" s="227"/>
      <c r="P3593" s="228">
        <f>IF(TYPE(VLOOKUP(O3593,Catalogue!$F$2:$J$259,5,0))=16,0,VLOOKUP(O3593,Catalogue!$F$2:$J$259,5,0))</f>
        <v>0</v>
      </c>
      <c r="Q3593" s="228"/>
      <c r="R3593" s="228">
        <f t="shared" si="452"/>
        <v>0</v>
      </c>
      <c r="S3593" s="232"/>
      <c r="T3593" s="256" t="str">
        <f>IF(TYPE(VLOOKUP(S3593,Catalogue!$F$2:$J$259,3,0))=16," ",VLOOKUP(S3593,Catalogue!$F$2:$J$259,3,0))</f>
        <v xml:space="preserve"> </v>
      </c>
      <c r="U3593" s="228">
        <f>IF(TYPE(VLOOKUP(S3593,Catalogue!$F$2:$J$259,5,0))=16,0,VLOOKUP(S3593,Catalogue!$F$2:$J$259,5,0))</f>
        <v>0</v>
      </c>
      <c r="V3593" s="232"/>
      <c r="W3593" s="256" t="str">
        <f>IF(TYPE(VLOOKUP(V3593,Catalogue!$F$2:$J$259,3,0))=16," ",VLOOKUP(V3593,Catalogue!$F$2:$J$259,3,0))</f>
        <v xml:space="preserve"> </v>
      </c>
      <c r="X3593" s="228">
        <f>IF(TYPE(VLOOKUP(V3593,Catalogue!$F$2:$J$259,5,0))=16,0,VLOOKUP(V3593,Catalogue!$F$2:$J$259,5,0))</f>
        <v>0</v>
      </c>
      <c r="Y3593" s="232"/>
      <c r="Z3593" s="227" t="str">
        <f>IF(TYPE(VLOOKUP(Y3593,Catalogue!$F$2:$J$259,3,0))=16," ",VLOOKUP(Y3593,Catalogue!$F$2:$J$259,3,0))</f>
        <v xml:space="preserve"> </v>
      </c>
      <c r="AA3593" s="228">
        <f>IF(TYPE(VLOOKUP(Y3593,Catalogue!$F$2:$J$259,5,0))=16,0,VLOOKUP(Y3593,Catalogue!$F$2:$J$259,5,0))</f>
        <v>0</v>
      </c>
      <c r="AB3593" s="260"/>
      <c r="AC3593" s="260"/>
      <c r="AD3593" s="260"/>
      <c r="AE3593" s="260">
        <f t="shared" si="456"/>
        <v>0</v>
      </c>
      <c r="AF3593" s="228">
        <f t="shared" si="458"/>
        <v>0</v>
      </c>
      <c r="AG3593" s="228">
        <f t="shared" si="453"/>
        <v>0</v>
      </c>
      <c r="AH3593" s="228">
        <f t="shared" si="454"/>
        <v>0</v>
      </c>
      <c r="AI3593" s="232"/>
      <c r="AJ3593" s="227" t="str">
        <f>IF(TYPE(VLOOKUP(AI3593,Catalogue!$F$2:$J$259,3,0))=16," ",VLOOKUP(AI3593,Catalogue!$F$2:$J$259,3,0))</f>
        <v xml:space="preserve"> </v>
      </c>
      <c r="AK3593" s="228">
        <f>IF(TYPE(VLOOKUP(AI3593,Catalogue!$F$2:$J$259,5,0))=16,0,VLOOKUP(AI3593,Catalogue!$F$2:$J$259,5,0))</f>
        <v>0</v>
      </c>
      <c r="AL3593" s="227"/>
      <c r="AM3593" s="228">
        <f t="shared" si="457"/>
        <v>0</v>
      </c>
      <c r="AN3593" s="228"/>
      <c r="AO3593" s="229">
        <f t="shared" si="455"/>
        <v>0</v>
      </c>
    </row>
    <row r="3594" spans="1:41" x14ac:dyDescent="0.2">
      <c r="A3594" s="227"/>
      <c r="B3594" s="227"/>
      <c r="C3594" s="227"/>
      <c r="D3594" s="227"/>
      <c r="E3594" s="227"/>
      <c r="F3594" s="227"/>
      <c r="G3594" s="227"/>
      <c r="H3594" s="227"/>
      <c r="I3594" s="227"/>
      <c r="J3594" s="227"/>
      <c r="K3594" s="227"/>
      <c r="L3594" s="228">
        <f>IF(TYPE(VLOOKUP(K3594,Catalogue!$F$2:$J$259,5,0))=16,0,VLOOKUP(K3594,Catalogue!$F$2:$J$259,5,0))</f>
        <v>0</v>
      </c>
      <c r="M3594" s="228"/>
      <c r="N3594" s="228">
        <f t="shared" si="451"/>
        <v>0</v>
      </c>
      <c r="O3594" s="227"/>
      <c r="P3594" s="228">
        <f>IF(TYPE(VLOOKUP(O3594,Catalogue!$F$2:$J$259,5,0))=16,0,VLOOKUP(O3594,Catalogue!$F$2:$J$259,5,0))</f>
        <v>0</v>
      </c>
      <c r="Q3594" s="228"/>
      <c r="R3594" s="228">
        <f t="shared" si="452"/>
        <v>0</v>
      </c>
      <c r="S3594" s="232"/>
      <c r="T3594" s="256" t="str">
        <f>IF(TYPE(VLOOKUP(S3594,Catalogue!$F$2:$J$259,3,0))=16," ",VLOOKUP(S3594,Catalogue!$F$2:$J$259,3,0))</f>
        <v xml:space="preserve"> </v>
      </c>
      <c r="U3594" s="228">
        <f>IF(TYPE(VLOOKUP(S3594,Catalogue!$F$2:$J$259,5,0))=16,0,VLOOKUP(S3594,Catalogue!$F$2:$J$259,5,0))</f>
        <v>0</v>
      </c>
      <c r="V3594" s="232"/>
      <c r="W3594" s="256" t="str">
        <f>IF(TYPE(VLOOKUP(V3594,Catalogue!$F$2:$J$259,3,0))=16," ",VLOOKUP(V3594,Catalogue!$F$2:$J$259,3,0))</f>
        <v xml:space="preserve"> </v>
      </c>
      <c r="X3594" s="228">
        <f>IF(TYPE(VLOOKUP(V3594,Catalogue!$F$2:$J$259,5,0))=16,0,VLOOKUP(V3594,Catalogue!$F$2:$J$259,5,0))</f>
        <v>0</v>
      </c>
      <c r="Y3594" s="232"/>
      <c r="Z3594" s="227" t="str">
        <f>IF(TYPE(VLOOKUP(Y3594,Catalogue!$F$2:$J$259,3,0))=16," ",VLOOKUP(Y3594,Catalogue!$F$2:$J$259,3,0))</f>
        <v xml:space="preserve"> </v>
      </c>
      <c r="AA3594" s="228">
        <f>IF(TYPE(VLOOKUP(Y3594,Catalogue!$F$2:$J$259,5,0))=16,0,VLOOKUP(Y3594,Catalogue!$F$2:$J$259,5,0))</f>
        <v>0</v>
      </c>
      <c r="AB3594" s="260"/>
      <c r="AC3594" s="260"/>
      <c r="AD3594" s="260"/>
      <c r="AE3594" s="260">
        <f t="shared" si="456"/>
        <v>0</v>
      </c>
      <c r="AF3594" s="228">
        <f t="shared" si="458"/>
        <v>0</v>
      </c>
      <c r="AG3594" s="228">
        <f t="shared" si="453"/>
        <v>0</v>
      </c>
      <c r="AH3594" s="228">
        <f t="shared" si="454"/>
        <v>0</v>
      </c>
      <c r="AI3594" s="232"/>
      <c r="AJ3594" s="227" t="str">
        <f>IF(TYPE(VLOOKUP(AI3594,Catalogue!$F$2:$J$259,3,0))=16," ",VLOOKUP(AI3594,Catalogue!$F$2:$J$259,3,0))</f>
        <v xml:space="preserve"> </v>
      </c>
      <c r="AK3594" s="228">
        <f>IF(TYPE(VLOOKUP(AI3594,Catalogue!$F$2:$J$259,5,0))=16,0,VLOOKUP(AI3594,Catalogue!$F$2:$J$259,5,0))</f>
        <v>0</v>
      </c>
      <c r="AL3594" s="227"/>
      <c r="AM3594" s="228">
        <f t="shared" si="457"/>
        <v>0</v>
      </c>
      <c r="AN3594" s="228"/>
      <c r="AO3594" s="229">
        <f t="shared" si="455"/>
        <v>0</v>
      </c>
    </row>
    <row r="3595" spans="1:41" x14ac:dyDescent="0.2">
      <c r="A3595" s="227"/>
      <c r="B3595" s="227"/>
      <c r="C3595" s="227"/>
      <c r="D3595" s="227"/>
      <c r="E3595" s="227"/>
      <c r="F3595" s="227"/>
      <c r="G3595" s="227"/>
      <c r="H3595" s="227"/>
      <c r="I3595" s="227"/>
      <c r="J3595" s="227"/>
      <c r="K3595" s="227"/>
      <c r="L3595" s="228">
        <f>IF(TYPE(VLOOKUP(K3595,Catalogue!$F$2:$J$259,5,0))=16,0,VLOOKUP(K3595,Catalogue!$F$2:$J$259,5,0))</f>
        <v>0</v>
      </c>
      <c r="M3595" s="228"/>
      <c r="N3595" s="228">
        <f t="shared" si="451"/>
        <v>0</v>
      </c>
      <c r="O3595" s="227"/>
      <c r="P3595" s="228">
        <f>IF(TYPE(VLOOKUP(O3595,Catalogue!$F$2:$J$259,5,0))=16,0,VLOOKUP(O3595,Catalogue!$F$2:$J$259,5,0))</f>
        <v>0</v>
      </c>
      <c r="Q3595" s="228"/>
      <c r="R3595" s="228">
        <f t="shared" si="452"/>
        <v>0</v>
      </c>
      <c r="S3595" s="232"/>
      <c r="T3595" s="256" t="str">
        <f>IF(TYPE(VLOOKUP(S3595,Catalogue!$F$2:$J$259,3,0))=16," ",VLOOKUP(S3595,Catalogue!$F$2:$J$259,3,0))</f>
        <v xml:space="preserve"> </v>
      </c>
      <c r="U3595" s="228">
        <f>IF(TYPE(VLOOKUP(S3595,Catalogue!$F$2:$J$259,5,0))=16,0,VLOOKUP(S3595,Catalogue!$F$2:$J$259,5,0))</f>
        <v>0</v>
      </c>
      <c r="V3595" s="232"/>
      <c r="W3595" s="256" t="str">
        <f>IF(TYPE(VLOOKUP(V3595,Catalogue!$F$2:$J$259,3,0))=16," ",VLOOKUP(V3595,Catalogue!$F$2:$J$259,3,0))</f>
        <v xml:space="preserve"> </v>
      </c>
      <c r="X3595" s="228">
        <f>IF(TYPE(VLOOKUP(V3595,Catalogue!$F$2:$J$259,5,0))=16,0,VLOOKUP(V3595,Catalogue!$F$2:$J$259,5,0))</f>
        <v>0</v>
      </c>
      <c r="Y3595" s="232"/>
      <c r="Z3595" s="227" t="str">
        <f>IF(TYPE(VLOOKUP(Y3595,Catalogue!$F$2:$J$259,3,0))=16," ",VLOOKUP(Y3595,Catalogue!$F$2:$J$259,3,0))</f>
        <v xml:space="preserve"> </v>
      </c>
      <c r="AA3595" s="228">
        <f>IF(TYPE(VLOOKUP(Y3595,Catalogue!$F$2:$J$259,5,0))=16,0,VLOOKUP(Y3595,Catalogue!$F$2:$J$259,5,0))</f>
        <v>0</v>
      </c>
      <c r="AB3595" s="260"/>
      <c r="AC3595" s="260"/>
      <c r="AD3595" s="260"/>
      <c r="AE3595" s="260">
        <f t="shared" si="456"/>
        <v>0</v>
      </c>
      <c r="AF3595" s="228">
        <f t="shared" si="458"/>
        <v>0</v>
      </c>
      <c r="AG3595" s="228">
        <f t="shared" si="453"/>
        <v>0</v>
      </c>
      <c r="AH3595" s="228">
        <f t="shared" si="454"/>
        <v>0</v>
      </c>
      <c r="AI3595" s="232"/>
      <c r="AJ3595" s="227" t="str">
        <f>IF(TYPE(VLOOKUP(AI3595,Catalogue!$F$2:$J$259,3,0))=16," ",VLOOKUP(AI3595,Catalogue!$F$2:$J$259,3,0))</f>
        <v xml:space="preserve"> </v>
      </c>
      <c r="AK3595" s="228">
        <f>IF(TYPE(VLOOKUP(AI3595,Catalogue!$F$2:$J$259,5,0))=16,0,VLOOKUP(AI3595,Catalogue!$F$2:$J$259,5,0))</f>
        <v>0</v>
      </c>
      <c r="AL3595" s="227"/>
      <c r="AM3595" s="228">
        <f t="shared" si="457"/>
        <v>0</v>
      </c>
      <c r="AN3595" s="228"/>
      <c r="AO3595" s="229">
        <f t="shared" si="455"/>
        <v>0</v>
      </c>
    </row>
    <row r="3596" spans="1:41" x14ac:dyDescent="0.2">
      <c r="A3596" s="227"/>
      <c r="B3596" s="227"/>
      <c r="C3596" s="227"/>
      <c r="D3596" s="227"/>
      <c r="E3596" s="227"/>
      <c r="F3596" s="227"/>
      <c r="G3596" s="227"/>
      <c r="H3596" s="227"/>
      <c r="I3596" s="227"/>
      <c r="J3596" s="227"/>
      <c r="K3596" s="227"/>
      <c r="L3596" s="228">
        <f>IF(TYPE(VLOOKUP(K3596,Catalogue!$F$2:$J$259,5,0))=16,0,VLOOKUP(K3596,Catalogue!$F$2:$J$259,5,0))</f>
        <v>0</v>
      </c>
      <c r="M3596" s="228"/>
      <c r="N3596" s="228">
        <f t="shared" si="451"/>
        <v>0</v>
      </c>
      <c r="O3596" s="227"/>
      <c r="P3596" s="228">
        <f>IF(TYPE(VLOOKUP(O3596,Catalogue!$F$2:$J$259,5,0))=16,0,VLOOKUP(O3596,Catalogue!$F$2:$J$259,5,0))</f>
        <v>0</v>
      </c>
      <c r="Q3596" s="228"/>
      <c r="R3596" s="228">
        <f t="shared" si="452"/>
        <v>0</v>
      </c>
      <c r="S3596" s="232"/>
      <c r="T3596" s="256" t="str">
        <f>IF(TYPE(VLOOKUP(S3596,Catalogue!$F$2:$J$259,3,0))=16," ",VLOOKUP(S3596,Catalogue!$F$2:$J$259,3,0))</f>
        <v xml:space="preserve"> </v>
      </c>
      <c r="U3596" s="228">
        <f>IF(TYPE(VLOOKUP(S3596,Catalogue!$F$2:$J$259,5,0))=16,0,VLOOKUP(S3596,Catalogue!$F$2:$J$259,5,0))</f>
        <v>0</v>
      </c>
      <c r="V3596" s="232"/>
      <c r="W3596" s="256" t="str">
        <f>IF(TYPE(VLOOKUP(V3596,Catalogue!$F$2:$J$259,3,0))=16," ",VLOOKUP(V3596,Catalogue!$F$2:$J$259,3,0))</f>
        <v xml:space="preserve"> </v>
      </c>
      <c r="X3596" s="228">
        <f>IF(TYPE(VLOOKUP(V3596,Catalogue!$F$2:$J$259,5,0))=16,0,VLOOKUP(V3596,Catalogue!$F$2:$J$259,5,0))</f>
        <v>0</v>
      </c>
      <c r="Y3596" s="232"/>
      <c r="Z3596" s="227" t="str">
        <f>IF(TYPE(VLOOKUP(Y3596,Catalogue!$F$2:$J$259,3,0))=16," ",VLOOKUP(Y3596,Catalogue!$F$2:$J$259,3,0))</f>
        <v xml:space="preserve"> </v>
      </c>
      <c r="AA3596" s="228">
        <f>IF(TYPE(VLOOKUP(Y3596,Catalogue!$F$2:$J$259,5,0))=16,0,VLOOKUP(Y3596,Catalogue!$F$2:$J$259,5,0))</f>
        <v>0</v>
      </c>
      <c r="AB3596" s="260"/>
      <c r="AC3596" s="260"/>
      <c r="AD3596" s="260"/>
      <c r="AE3596" s="260">
        <f t="shared" si="456"/>
        <v>0</v>
      </c>
      <c r="AF3596" s="228">
        <f t="shared" si="458"/>
        <v>0</v>
      </c>
      <c r="AG3596" s="228">
        <f t="shared" si="453"/>
        <v>0</v>
      </c>
      <c r="AH3596" s="228">
        <f t="shared" si="454"/>
        <v>0</v>
      </c>
      <c r="AI3596" s="232"/>
      <c r="AJ3596" s="227" t="str">
        <f>IF(TYPE(VLOOKUP(AI3596,Catalogue!$F$2:$J$259,3,0))=16," ",VLOOKUP(AI3596,Catalogue!$F$2:$J$259,3,0))</f>
        <v xml:space="preserve"> </v>
      </c>
      <c r="AK3596" s="228">
        <f>IF(TYPE(VLOOKUP(AI3596,Catalogue!$F$2:$J$259,5,0))=16,0,VLOOKUP(AI3596,Catalogue!$F$2:$J$259,5,0))</f>
        <v>0</v>
      </c>
      <c r="AL3596" s="227"/>
      <c r="AM3596" s="228">
        <f t="shared" si="457"/>
        <v>0</v>
      </c>
      <c r="AN3596" s="228"/>
      <c r="AO3596" s="229">
        <f t="shared" si="455"/>
        <v>0</v>
      </c>
    </row>
    <row r="3597" spans="1:41" x14ac:dyDescent="0.2">
      <c r="A3597" s="227"/>
      <c r="B3597" s="227"/>
      <c r="C3597" s="227"/>
      <c r="D3597" s="227"/>
      <c r="E3597" s="227"/>
      <c r="F3597" s="227"/>
      <c r="G3597" s="227"/>
      <c r="H3597" s="227"/>
      <c r="I3597" s="227"/>
      <c r="J3597" s="227"/>
      <c r="K3597" s="227"/>
      <c r="L3597" s="228">
        <f>IF(TYPE(VLOOKUP(K3597,Catalogue!$F$2:$J$259,5,0))=16,0,VLOOKUP(K3597,Catalogue!$F$2:$J$259,5,0))</f>
        <v>0</v>
      </c>
      <c r="M3597" s="228"/>
      <c r="N3597" s="228">
        <f t="shared" ref="N3597:N3660" si="459">L3597*M3597</f>
        <v>0</v>
      </c>
      <c r="O3597" s="227"/>
      <c r="P3597" s="228">
        <f>IF(TYPE(VLOOKUP(O3597,Catalogue!$F$2:$J$259,5,0))=16,0,VLOOKUP(O3597,Catalogue!$F$2:$J$259,5,0))</f>
        <v>0</v>
      </c>
      <c r="Q3597" s="228"/>
      <c r="R3597" s="228">
        <f t="shared" ref="R3597:R3660" si="460">P3597*Q3597</f>
        <v>0</v>
      </c>
      <c r="S3597" s="232"/>
      <c r="T3597" s="256" t="str">
        <f>IF(TYPE(VLOOKUP(S3597,Catalogue!$F$2:$J$259,3,0))=16," ",VLOOKUP(S3597,Catalogue!$F$2:$J$259,3,0))</f>
        <v xml:space="preserve"> </v>
      </c>
      <c r="U3597" s="228">
        <f>IF(TYPE(VLOOKUP(S3597,Catalogue!$F$2:$J$259,5,0))=16,0,VLOOKUP(S3597,Catalogue!$F$2:$J$259,5,0))</f>
        <v>0</v>
      </c>
      <c r="V3597" s="232"/>
      <c r="W3597" s="256" t="str">
        <f>IF(TYPE(VLOOKUP(V3597,Catalogue!$F$2:$J$259,3,0))=16," ",VLOOKUP(V3597,Catalogue!$F$2:$J$259,3,0))</f>
        <v xml:space="preserve"> </v>
      </c>
      <c r="X3597" s="228">
        <f>IF(TYPE(VLOOKUP(V3597,Catalogue!$F$2:$J$259,5,0))=16,0,VLOOKUP(V3597,Catalogue!$F$2:$J$259,5,0))</f>
        <v>0</v>
      </c>
      <c r="Y3597" s="232"/>
      <c r="Z3597" s="227" t="str">
        <f>IF(TYPE(VLOOKUP(Y3597,Catalogue!$F$2:$J$259,3,0))=16," ",VLOOKUP(Y3597,Catalogue!$F$2:$J$259,3,0))</f>
        <v xml:space="preserve"> </v>
      </c>
      <c r="AA3597" s="228">
        <f>IF(TYPE(VLOOKUP(Y3597,Catalogue!$F$2:$J$259,5,0))=16,0,VLOOKUP(Y3597,Catalogue!$F$2:$J$259,5,0))</f>
        <v>0</v>
      </c>
      <c r="AB3597" s="260"/>
      <c r="AC3597" s="260"/>
      <c r="AD3597" s="260"/>
      <c r="AE3597" s="260">
        <f t="shared" si="456"/>
        <v>0</v>
      </c>
      <c r="AF3597" s="228">
        <f t="shared" si="458"/>
        <v>0</v>
      </c>
      <c r="AG3597" s="228">
        <f t="shared" si="453"/>
        <v>0</v>
      </c>
      <c r="AH3597" s="228">
        <f t="shared" si="454"/>
        <v>0</v>
      </c>
      <c r="AI3597" s="232"/>
      <c r="AJ3597" s="227" t="str">
        <f>IF(TYPE(VLOOKUP(AI3597,Catalogue!$F$2:$J$259,3,0))=16," ",VLOOKUP(AI3597,Catalogue!$F$2:$J$259,3,0))</f>
        <v xml:space="preserve"> </v>
      </c>
      <c r="AK3597" s="228">
        <f>IF(TYPE(VLOOKUP(AI3597,Catalogue!$F$2:$J$259,5,0))=16,0,VLOOKUP(AI3597,Catalogue!$F$2:$J$259,5,0))</f>
        <v>0</v>
      </c>
      <c r="AL3597" s="227"/>
      <c r="AM3597" s="228">
        <f t="shared" si="457"/>
        <v>0</v>
      </c>
      <c r="AN3597" s="228"/>
      <c r="AO3597" s="229">
        <f t="shared" si="455"/>
        <v>0</v>
      </c>
    </row>
    <row r="3598" spans="1:41" x14ac:dyDescent="0.2">
      <c r="A3598" s="227"/>
      <c r="B3598" s="227"/>
      <c r="C3598" s="227"/>
      <c r="D3598" s="227"/>
      <c r="E3598" s="227"/>
      <c r="F3598" s="227"/>
      <c r="G3598" s="227"/>
      <c r="H3598" s="227"/>
      <c r="I3598" s="227"/>
      <c r="J3598" s="227"/>
      <c r="K3598" s="227"/>
      <c r="L3598" s="228">
        <f>IF(TYPE(VLOOKUP(K3598,Catalogue!$F$2:$J$259,5,0))=16,0,VLOOKUP(K3598,Catalogue!$F$2:$J$259,5,0))</f>
        <v>0</v>
      </c>
      <c r="M3598" s="228"/>
      <c r="N3598" s="228">
        <f t="shared" si="459"/>
        <v>0</v>
      </c>
      <c r="O3598" s="227"/>
      <c r="P3598" s="228">
        <f>IF(TYPE(VLOOKUP(O3598,Catalogue!$F$2:$J$259,5,0))=16,0,VLOOKUP(O3598,Catalogue!$F$2:$J$259,5,0))</f>
        <v>0</v>
      </c>
      <c r="Q3598" s="228"/>
      <c r="R3598" s="228">
        <f t="shared" si="460"/>
        <v>0</v>
      </c>
      <c r="S3598" s="232"/>
      <c r="T3598" s="256" t="str">
        <f>IF(TYPE(VLOOKUP(S3598,Catalogue!$F$2:$J$259,3,0))=16," ",VLOOKUP(S3598,Catalogue!$F$2:$J$259,3,0))</f>
        <v xml:space="preserve"> </v>
      </c>
      <c r="U3598" s="228">
        <f>IF(TYPE(VLOOKUP(S3598,Catalogue!$F$2:$J$259,5,0))=16,0,VLOOKUP(S3598,Catalogue!$F$2:$J$259,5,0))</f>
        <v>0</v>
      </c>
      <c r="V3598" s="232"/>
      <c r="W3598" s="256" t="str">
        <f>IF(TYPE(VLOOKUP(V3598,Catalogue!$F$2:$J$259,3,0))=16," ",VLOOKUP(V3598,Catalogue!$F$2:$J$259,3,0))</f>
        <v xml:space="preserve"> </v>
      </c>
      <c r="X3598" s="228">
        <f>IF(TYPE(VLOOKUP(V3598,Catalogue!$F$2:$J$259,5,0))=16,0,VLOOKUP(V3598,Catalogue!$F$2:$J$259,5,0))</f>
        <v>0</v>
      </c>
      <c r="Y3598" s="232"/>
      <c r="Z3598" s="227" t="str">
        <f>IF(TYPE(VLOOKUP(Y3598,Catalogue!$F$2:$J$259,3,0))=16," ",VLOOKUP(Y3598,Catalogue!$F$2:$J$259,3,0))</f>
        <v xml:space="preserve"> </v>
      </c>
      <c r="AA3598" s="228">
        <f>IF(TYPE(VLOOKUP(Y3598,Catalogue!$F$2:$J$259,5,0))=16,0,VLOOKUP(Y3598,Catalogue!$F$2:$J$259,5,0))</f>
        <v>0</v>
      </c>
      <c r="AB3598" s="260"/>
      <c r="AC3598" s="260"/>
      <c r="AD3598" s="260"/>
      <c r="AE3598" s="260">
        <f t="shared" si="456"/>
        <v>0</v>
      </c>
      <c r="AF3598" s="228">
        <f t="shared" si="458"/>
        <v>0</v>
      </c>
      <c r="AG3598" s="228">
        <f t="shared" si="453"/>
        <v>0</v>
      </c>
      <c r="AH3598" s="228">
        <f t="shared" si="454"/>
        <v>0</v>
      </c>
      <c r="AI3598" s="232"/>
      <c r="AJ3598" s="227" t="str">
        <f>IF(TYPE(VLOOKUP(AI3598,Catalogue!$F$2:$J$259,3,0))=16," ",VLOOKUP(AI3598,Catalogue!$F$2:$J$259,3,0))</f>
        <v xml:space="preserve"> </v>
      </c>
      <c r="AK3598" s="228">
        <f>IF(TYPE(VLOOKUP(AI3598,Catalogue!$F$2:$J$259,5,0))=16,0,VLOOKUP(AI3598,Catalogue!$F$2:$J$259,5,0))</f>
        <v>0</v>
      </c>
      <c r="AL3598" s="227"/>
      <c r="AM3598" s="228">
        <f t="shared" si="457"/>
        <v>0</v>
      </c>
      <c r="AN3598" s="228"/>
      <c r="AO3598" s="229">
        <f t="shared" si="455"/>
        <v>0</v>
      </c>
    </row>
    <row r="3599" spans="1:41" x14ac:dyDescent="0.2">
      <c r="A3599" s="227"/>
      <c r="B3599" s="227"/>
      <c r="C3599" s="227"/>
      <c r="D3599" s="227"/>
      <c r="E3599" s="227"/>
      <c r="F3599" s="227"/>
      <c r="G3599" s="227"/>
      <c r="H3599" s="227"/>
      <c r="I3599" s="227"/>
      <c r="J3599" s="227"/>
      <c r="K3599" s="227"/>
      <c r="L3599" s="228">
        <f>IF(TYPE(VLOOKUP(K3599,Catalogue!$F$2:$J$259,5,0))=16,0,VLOOKUP(K3599,Catalogue!$F$2:$J$259,5,0))</f>
        <v>0</v>
      </c>
      <c r="M3599" s="228"/>
      <c r="N3599" s="228">
        <f t="shared" si="459"/>
        <v>0</v>
      </c>
      <c r="O3599" s="227"/>
      <c r="P3599" s="228">
        <f>IF(TYPE(VLOOKUP(O3599,Catalogue!$F$2:$J$259,5,0))=16,0,VLOOKUP(O3599,Catalogue!$F$2:$J$259,5,0))</f>
        <v>0</v>
      </c>
      <c r="Q3599" s="228"/>
      <c r="R3599" s="228">
        <f t="shared" si="460"/>
        <v>0</v>
      </c>
      <c r="S3599" s="232"/>
      <c r="T3599" s="256" t="str">
        <f>IF(TYPE(VLOOKUP(S3599,Catalogue!$F$2:$J$259,3,0))=16," ",VLOOKUP(S3599,Catalogue!$F$2:$J$259,3,0))</f>
        <v xml:space="preserve"> </v>
      </c>
      <c r="U3599" s="228">
        <f>IF(TYPE(VLOOKUP(S3599,Catalogue!$F$2:$J$259,5,0))=16,0,VLOOKUP(S3599,Catalogue!$F$2:$J$259,5,0))</f>
        <v>0</v>
      </c>
      <c r="V3599" s="232"/>
      <c r="W3599" s="256" t="str">
        <f>IF(TYPE(VLOOKUP(V3599,Catalogue!$F$2:$J$259,3,0))=16," ",VLOOKUP(V3599,Catalogue!$F$2:$J$259,3,0))</f>
        <v xml:space="preserve"> </v>
      </c>
      <c r="X3599" s="228">
        <f>IF(TYPE(VLOOKUP(V3599,Catalogue!$F$2:$J$259,5,0))=16,0,VLOOKUP(V3599,Catalogue!$F$2:$J$259,5,0))</f>
        <v>0</v>
      </c>
      <c r="Y3599" s="232"/>
      <c r="Z3599" s="227" t="str">
        <f>IF(TYPE(VLOOKUP(Y3599,Catalogue!$F$2:$J$259,3,0))=16," ",VLOOKUP(Y3599,Catalogue!$F$2:$J$259,3,0))</f>
        <v xml:space="preserve"> </v>
      </c>
      <c r="AA3599" s="228">
        <f>IF(TYPE(VLOOKUP(Y3599,Catalogue!$F$2:$J$259,5,0))=16,0,VLOOKUP(Y3599,Catalogue!$F$2:$J$259,5,0))</f>
        <v>0</v>
      </c>
      <c r="AB3599" s="260"/>
      <c r="AC3599" s="260"/>
      <c r="AD3599" s="260"/>
      <c r="AE3599" s="260">
        <f t="shared" si="456"/>
        <v>0</v>
      </c>
      <c r="AF3599" s="228">
        <f t="shared" si="458"/>
        <v>0</v>
      </c>
      <c r="AG3599" s="228">
        <f t="shared" si="453"/>
        <v>0</v>
      </c>
      <c r="AH3599" s="228">
        <f t="shared" si="454"/>
        <v>0</v>
      </c>
      <c r="AI3599" s="232"/>
      <c r="AJ3599" s="227" t="str">
        <f>IF(TYPE(VLOOKUP(AI3599,Catalogue!$F$2:$J$259,3,0))=16," ",VLOOKUP(AI3599,Catalogue!$F$2:$J$259,3,0))</f>
        <v xml:space="preserve"> </v>
      </c>
      <c r="AK3599" s="228">
        <f>IF(TYPE(VLOOKUP(AI3599,Catalogue!$F$2:$J$259,5,0))=16,0,VLOOKUP(AI3599,Catalogue!$F$2:$J$259,5,0))</f>
        <v>0</v>
      </c>
      <c r="AL3599" s="227"/>
      <c r="AM3599" s="228">
        <f t="shared" si="457"/>
        <v>0</v>
      </c>
      <c r="AN3599" s="228"/>
      <c r="AO3599" s="229">
        <f t="shared" si="455"/>
        <v>0</v>
      </c>
    </row>
    <row r="3600" spans="1:41" x14ac:dyDescent="0.2">
      <c r="A3600" s="227"/>
      <c r="B3600" s="227"/>
      <c r="C3600" s="227"/>
      <c r="D3600" s="227"/>
      <c r="E3600" s="227"/>
      <c r="F3600" s="227"/>
      <c r="G3600" s="227"/>
      <c r="H3600" s="227"/>
      <c r="I3600" s="227"/>
      <c r="J3600" s="227"/>
      <c r="K3600" s="227"/>
      <c r="L3600" s="228">
        <f>IF(TYPE(VLOOKUP(K3600,Catalogue!$F$2:$J$259,5,0))=16,0,VLOOKUP(K3600,Catalogue!$F$2:$J$259,5,0))</f>
        <v>0</v>
      </c>
      <c r="M3600" s="228"/>
      <c r="N3600" s="228">
        <f t="shared" si="459"/>
        <v>0</v>
      </c>
      <c r="O3600" s="227"/>
      <c r="P3600" s="228">
        <f>IF(TYPE(VLOOKUP(O3600,Catalogue!$F$2:$J$259,5,0))=16,0,VLOOKUP(O3600,Catalogue!$F$2:$J$259,5,0))</f>
        <v>0</v>
      </c>
      <c r="Q3600" s="228"/>
      <c r="R3600" s="228">
        <f t="shared" si="460"/>
        <v>0</v>
      </c>
      <c r="S3600" s="232"/>
      <c r="T3600" s="256" t="str">
        <f>IF(TYPE(VLOOKUP(S3600,Catalogue!$F$2:$J$259,3,0))=16," ",VLOOKUP(S3600,Catalogue!$F$2:$J$259,3,0))</f>
        <v xml:space="preserve"> </v>
      </c>
      <c r="U3600" s="228">
        <f>IF(TYPE(VLOOKUP(S3600,Catalogue!$F$2:$J$259,5,0))=16,0,VLOOKUP(S3600,Catalogue!$F$2:$J$259,5,0))</f>
        <v>0</v>
      </c>
      <c r="V3600" s="232"/>
      <c r="W3600" s="256" t="str">
        <f>IF(TYPE(VLOOKUP(V3600,Catalogue!$F$2:$J$259,3,0))=16," ",VLOOKUP(V3600,Catalogue!$F$2:$J$259,3,0))</f>
        <v xml:space="preserve"> </v>
      </c>
      <c r="X3600" s="228">
        <f>IF(TYPE(VLOOKUP(V3600,Catalogue!$F$2:$J$259,5,0))=16,0,VLOOKUP(V3600,Catalogue!$F$2:$J$259,5,0))</f>
        <v>0</v>
      </c>
      <c r="Y3600" s="232"/>
      <c r="Z3600" s="227" t="str">
        <f>IF(TYPE(VLOOKUP(Y3600,Catalogue!$F$2:$J$259,3,0))=16," ",VLOOKUP(Y3600,Catalogue!$F$2:$J$259,3,0))</f>
        <v xml:space="preserve"> </v>
      </c>
      <c r="AA3600" s="228">
        <f>IF(TYPE(VLOOKUP(Y3600,Catalogue!$F$2:$J$259,5,0))=16,0,VLOOKUP(Y3600,Catalogue!$F$2:$J$259,5,0))</f>
        <v>0</v>
      </c>
      <c r="AB3600" s="260"/>
      <c r="AC3600" s="260"/>
      <c r="AD3600" s="260"/>
      <c r="AE3600" s="260">
        <f t="shared" si="456"/>
        <v>0</v>
      </c>
      <c r="AF3600" s="228">
        <f t="shared" si="458"/>
        <v>0</v>
      </c>
      <c r="AG3600" s="228">
        <f t="shared" si="453"/>
        <v>0</v>
      </c>
      <c r="AH3600" s="228">
        <f t="shared" si="454"/>
        <v>0</v>
      </c>
      <c r="AI3600" s="232"/>
      <c r="AJ3600" s="227" t="str">
        <f>IF(TYPE(VLOOKUP(AI3600,Catalogue!$F$2:$J$259,3,0))=16," ",VLOOKUP(AI3600,Catalogue!$F$2:$J$259,3,0))</f>
        <v xml:space="preserve"> </v>
      </c>
      <c r="AK3600" s="228">
        <f>IF(TYPE(VLOOKUP(AI3600,Catalogue!$F$2:$J$259,5,0))=16,0,VLOOKUP(AI3600,Catalogue!$F$2:$J$259,5,0))</f>
        <v>0</v>
      </c>
      <c r="AL3600" s="227"/>
      <c r="AM3600" s="228">
        <f t="shared" si="457"/>
        <v>0</v>
      </c>
      <c r="AN3600" s="228"/>
      <c r="AO3600" s="229">
        <f t="shared" si="455"/>
        <v>0</v>
      </c>
    </row>
    <row r="3601" spans="1:41" x14ac:dyDescent="0.2">
      <c r="A3601" s="227"/>
      <c r="B3601" s="227"/>
      <c r="C3601" s="227"/>
      <c r="D3601" s="227"/>
      <c r="E3601" s="227"/>
      <c r="F3601" s="227"/>
      <c r="G3601" s="227"/>
      <c r="H3601" s="227"/>
      <c r="I3601" s="227"/>
      <c r="J3601" s="227"/>
      <c r="K3601" s="227"/>
      <c r="L3601" s="228">
        <f>IF(TYPE(VLOOKUP(K3601,Catalogue!$F$2:$J$259,5,0))=16,0,VLOOKUP(K3601,Catalogue!$F$2:$J$259,5,0))</f>
        <v>0</v>
      </c>
      <c r="M3601" s="228"/>
      <c r="N3601" s="228">
        <f t="shared" si="459"/>
        <v>0</v>
      </c>
      <c r="O3601" s="227"/>
      <c r="P3601" s="228">
        <f>IF(TYPE(VLOOKUP(O3601,Catalogue!$F$2:$J$259,5,0))=16,0,VLOOKUP(O3601,Catalogue!$F$2:$J$259,5,0))</f>
        <v>0</v>
      </c>
      <c r="Q3601" s="228"/>
      <c r="R3601" s="228">
        <f t="shared" si="460"/>
        <v>0</v>
      </c>
      <c r="S3601" s="232"/>
      <c r="T3601" s="256" t="str">
        <f>IF(TYPE(VLOOKUP(S3601,Catalogue!$F$2:$J$259,3,0))=16," ",VLOOKUP(S3601,Catalogue!$F$2:$J$259,3,0))</f>
        <v xml:space="preserve"> </v>
      </c>
      <c r="U3601" s="228">
        <f>IF(TYPE(VLOOKUP(S3601,Catalogue!$F$2:$J$259,5,0))=16,0,VLOOKUP(S3601,Catalogue!$F$2:$J$259,5,0))</f>
        <v>0</v>
      </c>
      <c r="V3601" s="232"/>
      <c r="W3601" s="256" t="str">
        <f>IF(TYPE(VLOOKUP(V3601,Catalogue!$F$2:$J$259,3,0))=16," ",VLOOKUP(V3601,Catalogue!$F$2:$J$259,3,0))</f>
        <v xml:space="preserve"> </v>
      </c>
      <c r="X3601" s="228">
        <f>IF(TYPE(VLOOKUP(V3601,Catalogue!$F$2:$J$259,5,0))=16,0,VLOOKUP(V3601,Catalogue!$F$2:$J$259,5,0))</f>
        <v>0</v>
      </c>
      <c r="Y3601" s="232"/>
      <c r="Z3601" s="227" t="str">
        <f>IF(TYPE(VLOOKUP(Y3601,Catalogue!$F$2:$J$259,3,0))=16," ",VLOOKUP(Y3601,Catalogue!$F$2:$J$259,3,0))</f>
        <v xml:space="preserve"> </v>
      </c>
      <c r="AA3601" s="228">
        <f>IF(TYPE(VLOOKUP(Y3601,Catalogue!$F$2:$J$259,5,0))=16,0,VLOOKUP(Y3601,Catalogue!$F$2:$J$259,5,0))</f>
        <v>0</v>
      </c>
      <c r="AB3601" s="260"/>
      <c r="AC3601" s="260"/>
      <c r="AD3601" s="260"/>
      <c r="AE3601" s="260">
        <f t="shared" si="456"/>
        <v>0</v>
      </c>
      <c r="AF3601" s="228">
        <f t="shared" si="458"/>
        <v>0</v>
      </c>
      <c r="AG3601" s="228">
        <f t="shared" si="453"/>
        <v>0</v>
      </c>
      <c r="AH3601" s="228">
        <f t="shared" si="454"/>
        <v>0</v>
      </c>
      <c r="AI3601" s="232"/>
      <c r="AJ3601" s="227" t="str">
        <f>IF(TYPE(VLOOKUP(AI3601,Catalogue!$F$2:$J$259,3,0))=16," ",VLOOKUP(AI3601,Catalogue!$F$2:$J$259,3,0))</f>
        <v xml:space="preserve"> </v>
      </c>
      <c r="AK3601" s="228">
        <f>IF(TYPE(VLOOKUP(AI3601,Catalogue!$F$2:$J$259,5,0))=16,0,VLOOKUP(AI3601,Catalogue!$F$2:$J$259,5,0))</f>
        <v>0</v>
      </c>
      <c r="AL3601" s="227"/>
      <c r="AM3601" s="228">
        <f t="shared" si="457"/>
        <v>0</v>
      </c>
      <c r="AN3601" s="228"/>
      <c r="AO3601" s="229">
        <f t="shared" si="455"/>
        <v>0</v>
      </c>
    </row>
    <row r="3602" spans="1:41" x14ac:dyDescent="0.2">
      <c r="A3602" s="227"/>
      <c r="B3602" s="227"/>
      <c r="C3602" s="227"/>
      <c r="D3602" s="227"/>
      <c r="E3602" s="227"/>
      <c r="F3602" s="227"/>
      <c r="G3602" s="227"/>
      <c r="H3602" s="227"/>
      <c r="I3602" s="227"/>
      <c r="J3602" s="227"/>
      <c r="K3602" s="227"/>
      <c r="L3602" s="228">
        <f>IF(TYPE(VLOOKUP(K3602,Catalogue!$F$2:$J$259,5,0))=16,0,VLOOKUP(K3602,Catalogue!$F$2:$J$259,5,0))</f>
        <v>0</v>
      </c>
      <c r="M3602" s="228"/>
      <c r="N3602" s="228">
        <f t="shared" si="459"/>
        <v>0</v>
      </c>
      <c r="O3602" s="227"/>
      <c r="P3602" s="228">
        <f>IF(TYPE(VLOOKUP(O3602,Catalogue!$F$2:$J$259,5,0))=16,0,VLOOKUP(O3602,Catalogue!$F$2:$J$259,5,0))</f>
        <v>0</v>
      </c>
      <c r="Q3602" s="228"/>
      <c r="R3602" s="228">
        <f t="shared" si="460"/>
        <v>0</v>
      </c>
      <c r="S3602" s="232"/>
      <c r="T3602" s="256" t="str">
        <f>IF(TYPE(VLOOKUP(S3602,Catalogue!$F$2:$J$259,3,0))=16," ",VLOOKUP(S3602,Catalogue!$F$2:$J$259,3,0))</f>
        <v xml:space="preserve"> </v>
      </c>
      <c r="U3602" s="228">
        <f>IF(TYPE(VLOOKUP(S3602,Catalogue!$F$2:$J$259,5,0))=16,0,VLOOKUP(S3602,Catalogue!$F$2:$J$259,5,0))</f>
        <v>0</v>
      </c>
      <c r="V3602" s="232"/>
      <c r="W3602" s="256" t="str">
        <f>IF(TYPE(VLOOKUP(V3602,Catalogue!$F$2:$J$259,3,0))=16," ",VLOOKUP(V3602,Catalogue!$F$2:$J$259,3,0))</f>
        <v xml:space="preserve"> </v>
      </c>
      <c r="X3602" s="228">
        <f>IF(TYPE(VLOOKUP(V3602,Catalogue!$F$2:$J$259,5,0))=16,0,VLOOKUP(V3602,Catalogue!$F$2:$J$259,5,0))</f>
        <v>0</v>
      </c>
      <c r="Y3602" s="232"/>
      <c r="Z3602" s="227" t="str">
        <f>IF(TYPE(VLOOKUP(Y3602,Catalogue!$F$2:$J$259,3,0))=16," ",VLOOKUP(Y3602,Catalogue!$F$2:$J$259,3,0))</f>
        <v xml:space="preserve"> </v>
      </c>
      <c r="AA3602" s="228">
        <f>IF(TYPE(VLOOKUP(Y3602,Catalogue!$F$2:$J$259,5,0))=16,0,VLOOKUP(Y3602,Catalogue!$F$2:$J$259,5,0))</f>
        <v>0</v>
      </c>
      <c r="AB3602" s="260"/>
      <c r="AC3602" s="260"/>
      <c r="AD3602" s="260"/>
      <c r="AE3602" s="260">
        <f t="shared" si="456"/>
        <v>0</v>
      </c>
      <c r="AF3602" s="228">
        <f t="shared" si="458"/>
        <v>0</v>
      </c>
      <c r="AG3602" s="228">
        <f t="shared" si="453"/>
        <v>0</v>
      </c>
      <c r="AH3602" s="228">
        <f t="shared" si="454"/>
        <v>0</v>
      </c>
      <c r="AI3602" s="232"/>
      <c r="AJ3602" s="227" t="str">
        <f>IF(TYPE(VLOOKUP(AI3602,Catalogue!$F$2:$J$259,3,0))=16," ",VLOOKUP(AI3602,Catalogue!$F$2:$J$259,3,0))</f>
        <v xml:space="preserve"> </v>
      </c>
      <c r="AK3602" s="228">
        <f>IF(TYPE(VLOOKUP(AI3602,Catalogue!$F$2:$J$259,5,0))=16,0,VLOOKUP(AI3602,Catalogue!$F$2:$J$259,5,0))</f>
        <v>0</v>
      </c>
      <c r="AL3602" s="227"/>
      <c r="AM3602" s="228">
        <f t="shared" si="457"/>
        <v>0</v>
      </c>
      <c r="AN3602" s="228"/>
      <c r="AO3602" s="229">
        <f t="shared" si="455"/>
        <v>0</v>
      </c>
    </row>
    <row r="3603" spans="1:41" x14ac:dyDescent="0.2">
      <c r="A3603" s="227"/>
      <c r="B3603" s="227"/>
      <c r="C3603" s="227"/>
      <c r="D3603" s="227"/>
      <c r="E3603" s="227"/>
      <c r="F3603" s="227"/>
      <c r="G3603" s="227"/>
      <c r="H3603" s="227"/>
      <c r="I3603" s="227"/>
      <c r="J3603" s="227"/>
      <c r="K3603" s="227"/>
      <c r="L3603" s="228">
        <f>IF(TYPE(VLOOKUP(K3603,Catalogue!$F$2:$J$259,5,0))=16,0,VLOOKUP(K3603,Catalogue!$F$2:$J$259,5,0))</f>
        <v>0</v>
      </c>
      <c r="M3603" s="228"/>
      <c r="N3603" s="228">
        <f t="shared" si="459"/>
        <v>0</v>
      </c>
      <c r="O3603" s="227"/>
      <c r="P3603" s="228">
        <f>IF(TYPE(VLOOKUP(O3603,Catalogue!$F$2:$J$259,5,0))=16,0,VLOOKUP(O3603,Catalogue!$F$2:$J$259,5,0))</f>
        <v>0</v>
      </c>
      <c r="Q3603" s="228"/>
      <c r="R3603" s="228">
        <f t="shared" si="460"/>
        <v>0</v>
      </c>
      <c r="S3603" s="232"/>
      <c r="T3603" s="256" t="str">
        <f>IF(TYPE(VLOOKUP(S3603,Catalogue!$F$2:$J$259,3,0))=16," ",VLOOKUP(S3603,Catalogue!$F$2:$J$259,3,0))</f>
        <v xml:space="preserve"> </v>
      </c>
      <c r="U3603" s="228">
        <f>IF(TYPE(VLOOKUP(S3603,Catalogue!$F$2:$J$259,5,0))=16,0,VLOOKUP(S3603,Catalogue!$F$2:$J$259,5,0))</f>
        <v>0</v>
      </c>
      <c r="V3603" s="232"/>
      <c r="W3603" s="256" t="str">
        <f>IF(TYPE(VLOOKUP(V3603,Catalogue!$F$2:$J$259,3,0))=16," ",VLOOKUP(V3603,Catalogue!$F$2:$J$259,3,0))</f>
        <v xml:space="preserve"> </v>
      </c>
      <c r="X3603" s="228">
        <f>IF(TYPE(VLOOKUP(V3603,Catalogue!$F$2:$J$259,5,0))=16,0,VLOOKUP(V3603,Catalogue!$F$2:$J$259,5,0))</f>
        <v>0</v>
      </c>
      <c r="Y3603" s="232"/>
      <c r="Z3603" s="227" t="str">
        <f>IF(TYPE(VLOOKUP(Y3603,Catalogue!$F$2:$J$259,3,0))=16," ",VLOOKUP(Y3603,Catalogue!$F$2:$J$259,3,0))</f>
        <v xml:space="preserve"> </v>
      </c>
      <c r="AA3603" s="228">
        <f>IF(TYPE(VLOOKUP(Y3603,Catalogue!$F$2:$J$259,5,0))=16,0,VLOOKUP(Y3603,Catalogue!$F$2:$J$259,5,0))</f>
        <v>0</v>
      </c>
      <c r="AB3603" s="260"/>
      <c r="AC3603" s="260"/>
      <c r="AD3603" s="260"/>
      <c r="AE3603" s="260">
        <f t="shared" si="456"/>
        <v>0</v>
      </c>
      <c r="AF3603" s="228">
        <f t="shared" si="458"/>
        <v>0</v>
      </c>
      <c r="AG3603" s="228">
        <f t="shared" si="453"/>
        <v>0</v>
      </c>
      <c r="AH3603" s="228">
        <f t="shared" si="454"/>
        <v>0</v>
      </c>
      <c r="AI3603" s="232"/>
      <c r="AJ3603" s="227" t="str">
        <f>IF(TYPE(VLOOKUP(AI3603,Catalogue!$F$2:$J$259,3,0))=16," ",VLOOKUP(AI3603,Catalogue!$F$2:$J$259,3,0))</f>
        <v xml:space="preserve"> </v>
      </c>
      <c r="AK3603" s="228">
        <f>IF(TYPE(VLOOKUP(AI3603,Catalogue!$F$2:$J$259,5,0))=16,0,VLOOKUP(AI3603,Catalogue!$F$2:$J$259,5,0))</f>
        <v>0</v>
      </c>
      <c r="AL3603" s="227"/>
      <c r="AM3603" s="228">
        <f t="shared" si="457"/>
        <v>0</v>
      </c>
      <c r="AN3603" s="228"/>
      <c r="AO3603" s="229">
        <f t="shared" si="455"/>
        <v>0</v>
      </c>
    </row>
    <row r="3604" spans="1:41" x14ac:dyDescent="0.2">
      <c r="A3604" s="227"/>
      <c r="B3604" s="227"/>
      <c r="C3604" s="227"/>
      <c r="D3604" s="227"/>
      <c r="E3604" s="227"/>
      <c r="F3604" s="227"/>
      <c r="G3604" s="227"/>
      <c r="H3604" s="227"/>
      <c r="I3604" s="227"/>
      <c r="J3604" s="227"/>
      <c r="K3604" s="227"/>
      <c r="L3604" s="228">
        <f>IF(TYPE(VLOOKUP(K3604,Catalogue!$F$2:$J$259,5,0))=16,0,VLOOKUP(K3604,Catalogue!$F$2:$J$259,5,0))</f>
        <v>0</v>
      </c>
      <c r="M3604" s="228"/>
      <c r="N3604" s="228">
        <f t="shared" si="459"/>
        <v>0</v>
      </c>
      <c r="O3604" s="227"/>
      <c r="P3604" s="228">
        <f>IF(TYPE(VLOOKUP(O3604,Catalogue!$F$2:$J$259,5,0))=16,0,VLOOKUP(O3604,Catalogue!$F$2:$J$259,5,0))</f>
        <v>0</v>
      </c>
      <c r="Q3604" s="228"/>
      <c r="R3604" s="228">
        <f t="shared" si="460"/>
        <v>0</v>
      </c>
      <c r="S3604" s="232"/>
      <c r="T3604" s="256" t="str">
        <f>IF(TYPE(VLOOKUP(S3604,Catalogue!$F$2:$J$259,3,0))=16," ",VLOOKUP(S3604,Catalogue!$F$2:$J$259,3,0))</f>
        <v xml:space="preserve"> </v>
      </c>
      <c r="U3604" s="228">
        <f>IF(TYPE(VLOOKUP(S3604,Catalogue!$F$2:$J$259,5,0))=16,0,VLOOKUP(S3604,Catalogue!$F$2:$J$259,5,0))</f>
        <v>0</v>
      </c>
      <c r="V3604" s="232"/>
      <c r="W3604" s="256" t="str">
        <f>IF(TYPE(VLOOKUP(V3604,Catalogue!$F$2:$J$259,3,0))=16," ",VLOOKUP(V3604,Catalogue!$F$2:$J$259,3,0))</f>
        <v xml:space="preserve"> </v>
      </c>
      <c r="X3604" s="228">
        <f>IF(TYPE(VLOOKUP(V3604,Catalogue!$F$2:$J$259,5,0))=16,0,VLOOKUP(V3604,Catalogue!$F$2:$J$259,5,0))</f>
        <v>0</v>
      </c>
      <c r="Y3604" s="232"/>
      <c r="Z3604" s="227" t="str">
        <f>IF(TYPE(VLOOKUP(Y3604,Catalogue!$F$2:$J$259,3,0))=16," ",VLOOKUP(Y3604,Catalogue!$F$2:$J$259,3,0))</f>
        <v xml:space="preserve"> </v>
      </c>
      <c r="AA3604" s="228">
        <f>IF(TYPE(VLOOKUP(Y3604,Catalogue!$F$2:$J$259,5,0))=16,0,VLOOKUP(Y3604,Catalogue!$F$2:$J$259,5,0))</f>
        <v>0</v>
      </c>
      <c r="AB3604" s="260"/>
      <c r="AC3604" s="260"/>
      <c r="AD3604" s="260"/>
      <c r="AE3604" s="260">
        <f t="shared" si="456"/>
        <v>0</v>
      </c>
      <c r="AF3604" s="228">
        <f t="shared" si="458"/>
        <v>0</v>
      </c>
      <c r="AG3604" s="228">
        <f t="shared" si="453"/>
        <v>0</v>
      </c>
      <c r="AH3604" s="228">
        <f t="shared" si="454"/>
        <v>0</v>
      </c>
      <c r="AI3604" s="232"/>
      <c r="AJ3604" s="227" t="str">
        <f>IF(TYPE(VLOOKUP(AI3604,Catalogue!$F$2:$J$259,3,0))=16," ",VLOOKUP(AI3604,Catalogue!$F$2:$J$259,3,0))</f>
        <v xml:space="preserve"> </v>
      </c>
      <c r="AK3604" s="228">
        <f>IF(TYPE(VLOOKUP(AI3604,Catalogue!$F$2:$J$259,5,0))=16,0,VLOOKUP(AI3604,Catalogue!$F$2:$J$259,5,0))</f>
        <v>0</v>
      </c>
      <c r="AL3604" s="227"/>
      <c r="AM3604" s="228">
        <f t="shared" si="457"/>
        <v>0</v>
      </c>
      <c r="AN3604" s="228"/>
      <c r="AO3604" s="229">
        <f t="shared" si="455"/>
        <v>0</v>
      </c>
    </row>
    <row r="3605" spans="1:41" x14ac:dyDescent="0.2">
      <c r="A3605" s="227"/>
      <c r="B3605" s="227"/>
      <c r="C3605" s="227"/>
      <c r="D3605" s="227"/>
      <c r="E3605" s="227"/>
      <c r="F3605" s="227"/>
      <c r="G3605" s="227"/>
      <c r="H3605" s="227"/>
      <c r="I3605" s="227"/>
      <c r="J3605" s="227"/>
      <c r="K3605" s="227"/>
      <c r="L3605" s="228">
        <f>IF(TYPE(VLOOKUP(K3605,Catalogue!$F$2:$J$259,5,0))=16,0,VLOOKUP(K3605,Catalogue!$F$2:$J$259,5,0))</f>
        <v>0</v>
      </c>
      <c r="M3605" s="228"/>
      <c r="N3605" s="228">
        <f t="shared" si="459"/>
        <v>0</v>
      </c>
      <c r="O3605" s="227"/>
      <c r="P3605" s="228">
        <f>IF(TYPE(VLOOKUP(O3605,Catalogue!$F$2:$J$259,5,0))=16,0,VLOOKUP(O3605,Catalogue!$F$2:$J$259,5,0))</f>
        <v>0</v>
      </c>
      <c r="Q3605" s="228"/>
      <c r="R3605" s="228">
        <f t="shared" si="460"/>
        <v>0</v>
      </c>
      <c r="S3605" s="232"/>
      <c r="T3605" s="256" t="str">
        <f>IF(TYPE(VLOOKUP(S3605,Catalogue!$F$2:$J$259,3,0))=16," ",VLOOKUP(S3605,Catalogue!$F$2:$J$259,3,0))</f>
        <v xml:space="preserve"> </v>
      </c>
      <c r="U3605" s="228">
        <f>IF(TYPE(VLOOKUP(S3605,Catalogue!$F$2:$J$259,5,0))=16,0,VLOOKUP(S3605,Catalogue!$F$2:$J$259,5,0))</f>
        <v>0</v>
      </c>
      <c r="V3605" s="232"/>
      <c r="W3605" s="256" t="str">
        <f>IF(TYPE(VLOOKUP(V3605,Catalogue!$F$2:$J$259,3,0))=16," ",VLOOKUP(V3605,Catalogue!$F$2:$J$259,3,0))</f>
        <v xml:space="preserve"> </v>
      </c>
      <c r="X3605" s="228">
        <f>IF(TYPE(VLOOKUP(V3605,Catalogue!$F$2:$J$259,5,0))=16,0,VLOOKUP(V3605,Catalogue!$F$2:$J$259,5,0))</f>
        <v>0</v>
      </c>
      <c r="Y3605" s="232"/>
      <c r="Z3605" s="227" t="str">
        <f>IF(TYPE(VLOOKUP(Y3605,Catalogue!$F$2:$J$259,3,0))=16," ",VLOOKUP(Y3605,Catalogue!$F$2:$J$259,3,0))</f>
        <v xml:space="preserve"> </v>
      </c>
      <c r="AA3605" s="228">
        <f>IF(TYPE(VLOOKUP(Y3605,Catalogue!$F$2:$J$259,5,0))=16,0,VLOOKUP(Y3605,Catalogue!$F$2:$J$259,5,0))</f>
        <v>0</v>
      </c>
      <c r="AB3605" s="260"/>
      <c r="AC3605" s="260"/>
      <c r="AD3605" s="260"/>
      <c r="AE3605" s="260">
        <f t="shared" si="456"/>
        <v>0</v>
      </c>
      <c r="AF3605" s="228">
        <f t="shared" si="458"/>
        <v>0</v>
      </c>
      <c r="AG3605" s="228">
        <f t="shared" si="453"/>
        <v>0</v>
      </c>
      <c r="AH3605" s="228">
        <f t="shared" si="454"/>
        <v>0</v>
      </c>
      <c r="AI3605" s="232"/>
      <c r="AJ3605" s="227" t="str">
        <f>IF(TYPE(VLOOKUP(AI3605,Catalogue!$F$2:$J$259,3,0))=16," ",VLOOKUP(AI3605,Catalogue!$F$2:$J$259,3,0))</f>
        <v xml:space="preserve"> </v>
      </c>
      <c r="AK3605" s="228">
        <f>IF(TYPE(VLOOKUP(AI3605,Catalogue!$F$2:$J$259,5,0))=16,0,VLOOKUP(AI3605,Catalogue!$F$2:$J$259,5,0))</f>
        <v>0</v>
      </c>
      <c r="AL3605" s="227"/>
      <c r="AM3605" s="228">
        <f t="shared" si="457"/>
        <v>0</v>
      </c>
      <c r="AN3605" s="228"/>
      <c r="AO3605" s="229">
        <f t="shared" si="455"/>
        <v>0</v>
      </c>
    </row>
    <row r="3606" spans="1:41" x14ac:dyDescent="0.2">
      <c r="A3606" s="227"/>
      <c r="B3606" s="227"/>
      <c r="C3606" s="227"/>
      <c r="D3606" s="227"/>
      <c r="E3606" s="227"/>
      <c r="F3606" s="227"/>
      <c r="G3606" s="227"/>
      <c r="H3606" s="227"/>
      <c r="I3606" s="227"/>
      <c r="J3606" s="227"/>
      <c r="K3606" s="227"/>
      <c r="L3606" s="228">
        <f>IF(TYPE(VLOOKUP(K3606,Catalogue!$F$2:$J$259,5,0))=16,0,VLOOKUP(K3606,Catalogue!$F$2:$J$259,5,0))</f>
        <v>0</v>
      </c>
      <c r="M3606" s="228"/>
      <c r="N3606" s="228">
        <f t="shared" si="459"/>
        <v>0</v>
      </c>
      <c r="O3606" s="227"/>
      <c r="P3606" s="228">
        <f>IF(TYPE(VLOOKUP(O3606,Catalogue!$F$2:$J$259,5,0))=16,0,VLOOKUP(O3606,Catalogue!$F$2:$J$259,5,0))</f>
        <v>0</v>
      </c>
      <c r="Q3606" s="228"/>
      <c r="R3606" s="228">
        <f t="shared" si="460"/>
        <v>0</v>
      </c>
      <c r="S3606" s="232"/>
      <c r="T3606" s="256" t="str">
        <f>IF(TYPE(VLOOKUP(S3606,Catalogue!$F$2:$J$259,3,0))=16," ",VLOOKUP(S3606,Catalogue!$F$2:$J$259,3,0))</f>
        <v xml:space="preserve"> </v>
      </c>
      <c r="U3606" s="228">
        <f>IF(TYPE(VLOOKUP(S3606,Catalogue!$F$2:$J$259,5,0))=16,0,VLOOKUP(S3606,Catalogue!$F$2:$J$259,5,0))</f>
        <v>0</v>
      </c>
      <c r="V3606" s="232"/>
      <c r="W3606" s="256" t="str">
        <f>IF(TYPE(VLOOKUP(V3606,Catalogue!$F$2:$J$259,3,0))=16," ",VLOOKUP(V3606,Catalogue!$F$2:$J$259,3,0))</f>
        <v xml:space="preserve"> </v>
      </c>
      <c r="X3606" s="228">
        <f>IF(TYPE(VLOOKUP(V3606,Catalogue!$F$2:$J$259,5,0))=16,0,VLOOKUP(V3606,Catalogue!$F$2:$J$259,5,0))</f>
        <v>0</v>
      </c>
      <c r="Y3606" s="232"/>
      <c r="Z3606" s="227" t="str">
        <f>IF(TYPE(VLOOKUP(Y3606,Catalogue!$F$2:$J$259,3,0))=16," ",VLOOKUP(Y3606,Catalogue!$F$2:$J$259,3,0))</f>
        <v xml:space="preserve"> </v>
      </c>
      <c r="AA3606" s="228">
        <f>IF(TYPE(VLOOKUP(Y3606,Catalogue!$F$2:$J$259,5,0))=16,0,VLOOKUP(Y3606,Catalogue!$F$2:$J$259,5,0))</f>
        <v>0</v>
      </c>
      <c r="AB3606" s="260"/>
      <c r="AC3606" s="260"/>
      <c r="AD3606" s="260"/>
      <c r="AE3606" s="260">
        <f t="shared" si="456"/>
        <v>0</v>
      </c>
      <c r="AF3606" s="228">
        <f t="shared" si="458"/>
        <v>0</v>
      </c>
      <c r="AG3606" s="228">
        <f t="shared" si="453"/>
        <v>0</v>
      </c>
      <c r="AH3606" s="228">
        <f t="shared" si="454"/>
        <v>0</v>
      </c>
      <c r="AI3606" s="232"/>
      <c r="AJ3606" s="227" t="str">
        <f>IF(TYPE(VLOOKUP(AI3606,Catalogue!$F$2:$J$259,3,0))=16," ",VLOOKUP(AI3606,Catalogue!$F$2:$J$259,3,0))</f>
        <v xml:space="preserve"> </v>
      </c>
      <c r="AK3606" s="228">
        <f>IF(TYPE(VLOOKUP(AI3606,Catalogue!$F$2:$J$259,5,0))=16,0,VLOOKUP(AI3606,Catalogue!$F$2:$J$259,5,0))</f>
        <v>0</v>
      </c>
      <c r="AL3606" s="227"/>
      <c r="AM3606" s="228">
        <f t="shared" si="457"/>
        <v>0</v>
      </c>
      <c r="AN3606" s="228"/>
      <c r="AO3606" s="229">
        <f t="shared" si="455"/>
        <v>0</v>
      </c>
    </row>
    <row r="3607" spans="1:41" x14ac:dyDescent="0.2">
      <c r="A3607" s="227"/>
      <c r="B3607" s="227"/>
      <c r="C3607" s="227"/>
      <c r="D3607" s="227"/>
      <c r="E3607" s="227"/>
      <c r="F3607" s="227"/>
      <c r="G3607" s="227"/>
      <c r="H3607" s="227"/>
      <c r="I3607" s="227"/>
      <c r="J3607" s="227"/>
      <c r="K3607" s="227"/>
      <c r="L3607" s="228">
        <f>IF(TYPE(VLOOKUP(K3607,Catalogue!$F$2:$J$259,5,0))=16,0,VLOOKUP(K3607,Catalogue!$F$2:$J$259,5,0))</f>
        <v>0</v>
      </c>
      <c r="M3607" s="228"/>
      <c r="N3607" s="228">
        <f t="shared" si="459"/>
        <v>0</v>
      </c>
      <c r="O3607" s="227"/>
      <c r="P3607" s="228">
        <f>IF(TYPE(VLOOKUP(O3607,Catalogue!$F$2:$J$259,5,0))=16,0,VLOOKUP(O3607,Catalogue!$F$2:$J$259,5,0))</f>
        <v>0</v>
      </c>
      <c r="Q3607" s="228"/>
      <c r="R3607" s="228">
        <f t="shared" si="460"/>
        <v>0</v>
      </c>
      <c r="S3607" s="232"/>
      <c r="T3607" s="256" t="str">
        <f>IF(TYPE(VLOOKUP(S3607,Catalogue!$F$2:$J$259,3,0))=16," ",VLOOKUP(S3607,Catalogue!$F$2:$J$259,3,0))</f>
        <v xml:space="preserve"> </v>
      </c>
      <c r="U3607" s="228">
        <f>IF(TYPE(VLOOKUP(S3607,Catalogue!$F$2:$J$259,5,0))=16,0,VLOOKUP(S3607,Catalogue!$F$2:$J$259,5,0))</f>
        <v>0</v>
      </c>
      <c r="V3607" s="232"/>
      <c r="W3607" s="256" t="str">
        <f>IF(TYPE(VLOOKUP(V3607,Catalogue!$F$2:$J$259,3,0))=16," ",VLOOKUP(V3607,Catalogue!$F$2:$J$259,3,0))</f>
        <v xml:space="preserve"> </v>
      </c>
      <c r="X3607" s="228">
        <f>IF(TYPE(VLOOKUP(V3607,Catalogue!$F$2:$J$259,5,0))=16,0,VLOOKUP(V3607,Catalogue!$F$2:$J$259,5,0))</f>
        <v>0</v>
      </c>
      <c r="Y3607" s="232"/>
      <c r="Z3607" s="227" t="str">
        <f>IF(TYPE(VLOOKUP(Y3607,Catalogue!$F$2:$J$259,3,0))=16," ",VLOOKUP(Y3607,Catalogue!$F$2:$J$259,3,0))</f>
        <v xml:space="preserve"> </v>
      </c>
      <c r="AA3607" s="228">
        <f>IF(TYPE(VLOOKUP(Y3607,Catalogue!$F$2:$J$259,5,0))=16,0,VLOOKUP(Y3607,Catalogue!$F$2:$J$259,5,0))</f>
        <v>0</v>
      </c>
      <c r="AB3607" s="260"/>
      <c r="AC3607" s="260"/>
      <c r="AD3607" s="260"/>
      <c r="AE3607" s="260">
        <f t="shared" si="456"/>
        <v>0</v>
      </c>
      <c r="AF3607" s="228">
        <f t="shared" si="458"/>
        <v>0</v>
      </c>
      <c r="AG3607" s="228">
        <f t="shared" si="453"/>
        <v>0</v>
      </c>
      <c r="AH3607" s="228">
        <f t="shared" si="454"/>
        <v>0</v>
      </c>
      <c r="AI3607" s="232"/>
      <c r="AJ3607" s="227" t="str">
        <f>IF(TYPE(VLOOKUP(AI3607,Catalogue!$F$2:$J$259,3,0))=16," ",VLOOKUP(AI3607,Catalogue!$F$2:$J$259,3,0))</f>
        <v xml:space="preserve"> </v>
      </c>
      <c r="AK3607" s="228">
        <f>IF(TYPE(VLOOKUP(AI3607,Catalogue!$F$2:$J$259,5,0))=16,0,VLOOKUP(AI3607,Catalogue!$F$2:$J$259,5,0))</f>
        <v>0</v>
      </c>
      <c r="AL3607" s="227"/>
      <c r="AM3607" s="228">
        <f t="shared" si="457"/>
        <v>0</v>
      </c>
      <c r="AN3607" s="228"/>
      <c r="AO3607" s="229">
        <f t="shared" si="455"/>
        <v>0</v>
      </c>
    </row>
    <row r="3608" spans="1:41" x14ac:dyDescent="0.2">
      <c r="A3608" s="227"/>
      <c r="B3608" s="227"/>
      <c r="C3608" s="227"/>
      <c r="D3608" s="227"/>
      <c r="E3608" s="227"/>
      <c r="F3608" s="227"/>
      <c r="G3608" s="227"/>
      <c r="H3608" s="227"/>
      <c r="I3608" s="227"/>
      <c r="J3608" s="227"/>
      <c r="K3608" s="227"/>
      <c r="L3608" s="228">
        <f>IF(TYPE(VLOOKUP(K3608,Catalogue!$F$2:$J$259,5,0))=16,0,VLOOKUP(K3608,Catalogue!$F$2:$J$259,5,0))</f>
        <v>0</v>
      </c>
      <c r="M3608" s="228"/>
      <c r="N3608" s="228">
        <f t="shared" si="459"/>
        <v>0</v>
      </c>
      <c r="O3608" s="227"/>
      <c r="P3608" s="228">
        <f>IF(TYPE(VLOOKUP(O3608,Catalogue!$F$2:$J$259,5,0))=16,0,VLOOKUP(O3608,Catalogue!$F$2:$J$259,5,0))</f>
        <v>0</v>
      </c>
      <c r="Q3608" s="228"/>
      <c r="R3608" s="228">
        <f t="shared" si="460"/>
        <v>0</v>
      </c>
      <c r="S3608" s="232"/>
      <c r="T3608" s="256" t="str">
        <f>IF(TYPE(VLOOKUP(S3608,Catalogue!$F$2:$J$259,3,0))=16," ",VLOOKUP(S3608,Catalogue!$F$2:$J$259,3,0))</f>
        <v xml:space="preserve"> </v>
      </c>
      <c r="U3608" s="228">
        <f>IF(TYPE(VLOOKUP(S3608,Catalogue!$F$2:$J$259,5,0))=16,0,VLOOKUP(S3608,Catalogue!$F$2:$J$259,5,0))</f>
        <v>0</v>
      </c>
      <c r="V3608" s="232"/>
      <c r="W3608" s="256" t="str">
        <f>IF(TYPE(VLOOKUP(V3608,Catalogue!$F$2:$J$259,3,0))=16," ",VLOOKUP(V3608,Catalogue!$F$2:$J$259,3,0))</f>
        <v xml:space="preserve"> </v>
      </c>
      <c r="X3608" s="228">
        <f>IF(TYPE(VLOOKUP(V3608,Catalogue!$F$2:$J$259,5,0))=16,0,VLOOKUP(V3608,Catalogue!$F$2:$J$259,5,0))</f>
        <v>0</v>
      </c>
      <c r="Y3608" s="232"/>
      <c r="Z3608" s="227" t="str">
        <f>IF(TYPE(VLOOKUP(Y3608,Catalogue!$F$2:$J$259,3,0))=16," ",VLOOKUP(Y3608,Catalogue!$F$2:$J$259,3,0))</f>
        <v xml:space="preserve"> </v>
      </c>
      <c r="AA3608" s="228">
        <f>IF(TYPE(VLOOKUP(Y3608,Catalogue!$F$2:$J$259,5,0))=16,0,VLOOKUP(Y3608,Catalogue!$F$2:$J$259,5,0))</f>
        <v>0</v>
      </c>
      <c r="AB3608" s="260"/>
      <c r="AC3608" s="260"/>
      <c r="AD3608" s="260"/>
      <c r="AE3608" s="260">
        <f t="shared" si="456"/>
        <v>0</v>
      </c>
      <c r="AF3608" s="228">
        <f t="shared" si="458"/>
        <v>0</v>
      </c>
      <c r="AG3608" s="228">
        <f t="shared" si="453"/>
        <v>0</v>
      </c>
      <c r="AH3608" s="228">
        <f t="shared" si="454"/>
        <v>0</v>
      </c>
      <c r="AI3608" s="232"/>
      <c r="AJ3608" s="227" t="str">
        <f>IF(TYPE(VLOOKUP(AI3608,Catalogue!$F$2:$J$259,3,0))=16," ",VLOOKUP(AI3608,Catalogue!$F$2:$J$259,3,0))</f>
        <v xml:space="preserve"> </v>
      </c>
      <c r="AK3608" s="228">
        <f>IF(TYPE(VLOOKUP(AI3608,Catalogue!$F$2:$J$259,5,0))=16,0,VLOOKUP(AI3608,Catalogue!$F$2:$J$259,5,0))</f>
        <v>0</v>
      </c>
      <c r="AL3608" s="227"/>
      <c r="AM3608" s="228">
        <f t="shared" si="457"/>
        <v>0</v>
      </c>
      <c r="AN3608" s="228"/>
      <c r="AO3608" s="229">
        <f t="shared" si="455"/>
        <v>0</v>
      </c>
    </row>
    <row r="3609" spans="1:41" x14ac:dyDescent="0.2">
      <c r="A3609" s="227"/>
      <c r="B3609" s="227"/>
      <c r="C3609" s="227"/>
      <c r="D3609" s="227"/>
      <c r="E3609" s="227"/>
      <c r="F3609" s="227"/>
      <c r="G3609" s="227"/>
      <c r="H3609" s="227"/>
      <c r="I3609" s="227"/>
      <c r="J3609" s="227"/>
      <c r="K3609" s="227"/>
      <c r="L3609" s="228">
        <f>IF(TYPE(VLOOKUP(K3609,Catalogue!$F$2:$J$259,5,0))=16,0,VLOOKUP(K3609,Catalogue!$F$2:$J$259,5,0))</f>
        <v>0</v>
      </c>
      <c r="M3609" s="228"/>
      <c r="N3609" s="228">
        <f t="shared" si="459"/>
        <v>0</v>
      </c>
      <c r="O3609" s="227"/>
      <c r="P3609" s="228">
        <f>IF(TYPE(VLOOKUP(O3609,Catalogue!$F$2:$J$259,5,0))=16,0,VLOOKUP(O3609,Catalogue!$F$2:$J$259,5,0))</f>
        <v>0</v>
      </c>
      <c r="Q3609" s="228"/>
      <c r="R3609" s="228">
        <f t="shared" si="460"/>
        <v>0</v>
      </c>
      <c r="S3609" s="232"/>
      <c r="T3609" s="256" t="str">
        <f>IF(TYPE(VLOOKUP(S3609,Catalogue!$F$2:$J$259,3,0))=16," ",VLOOKUP(S3609,Catalogue!$F$2:$J$259,3,0))</f>
        <v xml:space="preserve"> </v>
      </c>
      <c r="U3609" s="228">
        <f>IF(TYPE(VLOOKUP(S3609,Catalogue!$F$2:$J$259,5,0))=16,0,VLOOKUP(S3609,Catalogue!$F$2:$J$259,5,0))</f>
        <v>0</v>
      </c>
      <c r="V3609" s="232"/>
      <c r="W3609" s="256" t="str">
        <f>IF(TYPE(VLOOKUP(V3609,Catalogue!$F$2:$J$259,3,0))=16," ",VLOOKUP(V3609,Catalogue!$F$2:$J$259,3,0))</f>
        <v xml:space="preserve"> </v>
      </c>
      <c r="X3609" s="228">
        <f>IF(TYPE(VLOOKUP(V3609,Catalogue!$F$2:$J$259,5,0))=16,0,VLOOKUP(V3609,Catalogue!$F$2:$J$259,5,0))</f>
        <v>0</v>
      </c>
      <c r="Y3609" s="232"/>
      <c r="Z3609" s="227" t="str">
        <f>IF(TYPE(VLOOKUP(Y3609,Catalogue!$F$2:$J$259,3,0))=16," ",VLOOKUP(Y3609,Catalogue!$F$2:$J$259,3,0))</f>
        <v xml:space="preserve"> </v>
      </c>
      <c r="AA3609" s="228">
        <f>IF(TYPE(VLOOKUP(Y3609,Catalogue!$F$2:$J$259,5,0))=16,0,VLOOKUP(Y3609,Catalogue!$F$2:$J$259,5,0))</f>
        <v>0</v>
      </c>
      <c r="AB3609" s="260"/>
      <c r="AC3609" s="260"/>
      <c r="AD3609" s="260"/>
      <c r="AE3609" s="260">
        <f t="shared" si="456"/>
        <v>0</v>
      </c>
      <c r="AF3609" s="228">
        <f t="shared" si="458"/>
        <v>0</v>
      </c>
      <c r="AG3609" s="228">
        <f t="shared" si="453"/>
        <v>0</v>
      </c>
      <c r="AH3609" s="228">
        <f t="shared" si="454"/>
        <v>0</v>
      </c>
      <c r="AI3609" s="232"/>
      <c r="AJ3609" s="227" t="str">
        <f>IF(TYPE(VLOOKUP(AI3609,Catalogue!$F$2:$J$259,3,0))=16," ",VLOOKUP(AI3609,Catalogue!$F$2:$J$259,3,0))</f>
        <v xml:space="preserve"> </v>
      </c>
      <c r="AK3609" s="228">
        <f>IF(TYPE(VLOOKUP(AI3609,Catalogue!$F$2:$J$259,5,0))=16,0,VLOOKUP(AI3609,Catalogue!$F$2:$J$259,5,0))</f>
        <v>0</v>
      </c>
      <c r="AL3609" s="227"/>
      <c r="AM3609" s="228">
        <f t="shared" si="457"/>
        <v>0</v>
      </c>
      <c r="AN3609" s="228"/>
      <c r="AO3609" s="229">
        <f t="shared" si="455"/>
        <v>0</v>
      </c>
    </row>
    <row r="3610" spans="1:41" x14ac:dyDescent="0.2">
      <c r="A3610" s="227"/>
      <c r="B3610" s="227"/>
      <c r="C3610" s="227"/>
      <c r="D3610" s="227"/>
      <c r="E3610" s="227"/>
      <c r="F3610" s="227"/>
      <c r="G3610" s="227"/>
      <c r="H3610" s="227"/>
      <c r="I3610" s="227"/>
      <c r="J3610" s="227"/>
      <c r="K3610" s="227"/>
      <c r="L3610" s="228">
        <f>IF(TYPE(VLOOKUP(K3610,Catalogue!$F$2:$J$259,5,0))=16,0,VLOOKUP(K3610,Catalogue!$F$2:$J$259,5,0))</f>
        <v>0</v>
      </c>
      <c r="M3610" s="228"/>
      <c r="N3610" s="228">
        <f t="shared" si="459"/>
        <v>0</v>
      </c>
      <c r="O3610" s="227"/>
      <c r="P3610" s="228">
        <f>IF(TYPE(VLOOKUP(O3610,Catalogue!$F$2:$J$259,5,0))=16,0,VLOOKUP(O3610,Catalogue!$F$2:$J$259,5,0))</f>
        <v>0</v>
      </c>
      <c r="Q3610" s="228"/>
      <c r="R3610" s="228">
        <f t="shared" si="460"/>
        <v>0</v>
      </c>
      <c r="S3610" s="232"/>
      <c r="T3610" s="256" t="str">
        <f>IF(TYPE(VLOOKUP(S3610,Catalogue!$F$2:$J$259,3,0))=16," ",VLOOKUP(S3610,Catalogue!$F$2:$J$259,3,0))</f>
        <v xml:space="preserve"> </v>
      </c>
      <c r="U3610" s="228">
        <f>IF(TYPE(VLOOKUP(S3610,Catalogue!$F$2:$J$259,5,0))=16,0,VLOOKUP(S3610,Catalogue!$F$2:$J$259,5,0))</f>
        <v>0</v>
      </c>
      <c r="V3610" s="232"/>
      <c r="W3610" s="256" t="str">
        <f>IF(TYPE(VLOOKUP(V3610,Catalogue!$F$2:$J$259,3,0))=16," ",VLOOKUP(V3610,Catalogue!$F$2:$J$259,3,0))</f>
        <v xml:space="preserve"> </v>
      </c>
      <c r="X3610" s="228">
        <f>IF(TYPE(VLOOKUP(V3610,Catalogue!$F$2:$J$259,5,0))=16,0,VLOOKUP(V3610,Catalogue!$F$2:$J$259,5,0))</f>
        <v>0</v>
      </c>
      <c r="Y3610" s="232"/>
      <c r="Z3610" s="227" t="str">
        <f>IF(TYPE(VLOOKUP(Y3610,Catalogue!$F$2:$J$259,3,0))=16," ",VLOOKUP(Y3610,Catalogue!$F$2:$J$259,3,0))</f>
        <v xml:space="preserve"> </v>
      </c>
      <c r="AA3610" s="228">
        <f>IF(TYPE(VLOOKUP(Y3610,Catalogue!$F$2:$J$259,5,0))=16,0,VLOOKUP(Y3610,Catalogue!$F$2:$J$259,5,0))</f>
        <v>0</v>
      </c>
      <c r="AB3610" s="260"/>
      <c r="AC3610" s="260"/>
      <c r="AD3610" s="260"/>
      <c r="AE3610" s="260">
        <f t="shared" si="456"/>
        <v>0</v>
      </c>
      <c r="AF3610" s="228">
        <f t="shared" si="458"/>
        <v>0</v>
      </c>
      <c r="AG3610" s="228">
        <f t="shared" si="453"/>
        <v>0</v>
      </c>
      <c r="AH3610" s="228">
        <f t="shared" si="454"/>
        <v>0</v>
      </c>
      <c r="AI3610" s="232"/>
      <c r="AJ3610" s="227" t="str">
        <f>IF(TYPE(VLOOKUP(AI3610,Catalogue!$F$2:$J$259,3,0))=16," ",VLOOKUP(AI3610,Catalogue!$F$2:$J$259,3,0))</f>
        <v xml:space="preserve"> </v>
      </c>
      <c r="AK3610" s="228">
        <f>IF(TYPE(VLOOKUP(AI3610,Catalogue!$F$2:$J$259,5,0))=16,0,VLOOKUP(AI3610,Catalogue!$F$2:$J$259,5,0))</f>
        <v>0</v>
      </c>
      <c r="AL3610" s="227"/>
      <c r="AM3610" s="228">
        <f t="shared" si="457"/>
        <v>0</v>
      </c>
      <c r="AN3610" s="228"/>
      <c r="AO3610" s="229">
        <f t="shared" si="455"/>
        <v>0</v>
      </c>
    </row>
    <row r="3611" spans="1:41" x14ac:dyDescent="0.2">
      <c r="A3611" s="227"/>
      <c r="B3611" s="227"/>
      <c r="C3611" s="227"/>
      <c r="D3611" s="227"/>
      <c r="E3611" s="227"/>
      <c r="F3611" s="227"/>
      <c r="G3611" s="227"/>
      <c r="H3611" s="227"/>
      <c r="I3611" s="227"/>
      <c r="J3611" s="227"/>
      <c r="K3611" s="227"/>
      <c r="L3611" s="228">
        <f>IF(TYPE(VLOOKUP(K3611,Catalogue!$F$2:$J$259,5,0))=16,0,VLOOKUP(K3611,Catalogue!$F$2:$J$259,5,0))</f>
        <v>0</v>
      </c>
      <c r="M3611" s="228"/>
      <c r="N3611" s="228">
        <f t="shared" si="459"/>
        <v>0</v>
      </c>
      <c r="O3611" s="227"/>
      <c r="P3611" s="228">
        <f>IF(TYPE(VLOOKUP(O3611,Catalogue!$F$2:$J$259,5,0))=16,0,VLOOKUP(O3611,Catalogue!$F$2:$J$259,5,0))</f>
        <v>0</v>
      </c>
      <c r="Q3611" s="228"/>
      <c r="R3611" s="228">
        <f t="shared" si="460"/>
        <v>0</v>
      </c>
      <c r="S3611" s="232"/>
      <c r="T3611" s="256" t="str">
        <f>IF(TYPE(VLOOKUP(S3611,Catalogue!$F$2:$J$259,3,0))=16," ",VLOOKUP(S3611,Catalogue!$F$2:$J$259,3,0))</f>
        <v xml:space="preserve"> </v>
      </c>
      <c r="U3611" s="228">
        <f>IF(TYPE(VLOOKUP(S3611,Catalogue!$F$2:$J$259,5,0))=16,0,VLOOKUP(S3611,Catalogue!$F$2:$J$259,5,0))</f>
        <v>0</v>
      </c>
      <c r="V3611" s="232"/>
      <c r="W3611" s="256" t="str">
        <f>IF(TYPE(VLOOKUP(V3611,Catalogue!$F$2:$J$259,3,0))=16," ",VLOOKUP(V3611,Catalogue!$F$2:$J$259,3,0))</f>
        <v xml:space="preserve"> </v>
      </c>
      <c r="X3611" s="228">
        <f>IF(TYPE(VLOOKUP(V3611,Catalogue!$F$2:$J$259,5,0))=16,0,VLOOKUP(V3611,Catalogue!$F$2:$J$259,5,0))</f>
        <v>0</v>
      </c>
      <c r="Y3611" s="232"/>
      <c r="Z3611" s="227" t="str">
        <f>IF(TYPE(VLOOKUP(Y3611,Catalogue!$F$2:$J$259,3,0))=16," ",VLOOKUP(Y3611,Catalogue!$F$2:$J$259,3,0))</f>
        <v xml:space="preserve"> </v>
      </c>
      <c r="AA3611" s="228">
        <f>IF(TYPE(VLOOKUP(Y3611,Catalogue!$F$2:$J$259,5,0))=16,0,VLOOKUP(Y3611,Catalogue!$F$2:$J$259,5,0))</f>
        <v>0</v>
      </c>
      <c r="AB3611" s="260"/>
      <c r="AC3611" s="260"/>
      <c r="AD3611" s="260"/>
      <c r="AE3611" s="260">
        <f t="shared" si="456"/>
        <v>0</v>
      </c>
      <c r="AF3611" s="228">
        <f t="shared" si="458"/>
        <v>0</v>
      </c>
      <c r="AG3611" s="228">
        <f t="shared" si="453"/>
        <v>0</v>
      </c>
      <c r="AH3611" s="228">
        <f t="shared" si="454"/>
        <v>0</v>
      </c>
      <c r="AI3611" s="232"/>
      <c r="AJ3611" s="227" t="str">
        <f>IF(TYPE(VLOOKUP(AI3611,Catalogue!$F$2:$J$259,3,0))=16," ",VLOOKUP(AI3611,Catalogue!$F$2:$J$259,3,0))</f>
        <v xml:space="preserve"> </v>
      </c>
      <c r="AK3611" s="228">
        <f>IF(TYPE(VLOOKUP(AI3611,Catalogue!$F$2:$J$259,5,0))=16,0,VLOOKUP(AI3611,Catalogue!$F$2:$J$259,5,0))</f>
        <v>0</v>
      </c>
      <c r="AL3611" s="227"/>
      <c r="AM3611" s="228">
        <f t="shared" si="457"/>
        <v>0</v>
      </c>
      <c r="AN3611" s="228"/>
      <c r="AO3611" s="229">
        <f t="shared" si="455"/>
        <v>0</v>
      </c>
    </row>
    <row r="3612" spans="1:41" x14ac:dyDescent="0.2">
      <c r="A3612" s="227"/>
      <c r="B3612" s="227"/>
      <c r="C3612" s="227"/>
      <c r="D3612" s="227"/>
      <c r="E3612" s="227"/>
      <c r="F3612" s="227"/>
      <c r="G3612" s="227"/>
      <c r="H3612" s="227"/>
      <c r="I3612" s="227"/>
      <c r="J3612" s="227"/>
      <c r="K3612" s="227"/>
      <c r="L3612" s="228">
        <f>IF(TYPE(VLOOKUP(K3612,Catalogue!$F$2:$J$259,5,0))=16,0,VLOOKUP(K3612,Catalogue!$F$2:$J$259,5,0))</f>
        <v>0</v>
      </c>
      <c r="M3612" s="228"/>
      <c r="N3612" s="228">
        <f t="shared" si="459"/>
        <v>0</v>
      </c>
      <c r="O3612" s="227"/>
      <c r="P3612" s="228">
        <f>IF(TYPE(VLOOKUP(O3612,Catalogue!$F$2:$J$259,5,0))=16,0,VLOOKUP(O3612,Catalogue!$F$2:$J$259,5,0))</f>
        <v>0</v>
      </c>
      <c r="Q3612" s="228"/>
      <c r="R3612" s="228">
        <f t="shared" si="460"/>
        <v>0</v>
      </c>
      <c r="S3612" s="232"/>
      <c r="T3612" s="256" t="str">
        <f>IF(TYPE(VLOOKUP(S3612,Catalogue!$F$2:$J$259,3,0))=16," ",VLOOKUP(S3612,Catalogue!$F$2:$J$259,3,0))</f>
        <v xml:space="preserve"> </v>
      </c>
      <c r="U3612" s="228">
        <f>IF(TYPE(VLOOKUP(S3612,Catalogue!$F$2:$J$259,5,0))=16,0,VLOOKUP(S3612,Catalogue!$F$2:$J$259,5,0))</f>
        <v>0</v>
      </c>
      <c r="V3612" s="232"/>
      <c r="W3612" s="256" t="str">
        <f>IF(TYPE(VLOOKUP(V3612,Catalogue!$F$2:$J$259,3,0))=16," ",VLOOKUP(V3612,Catalogue!$F$2:$J$259,3,0))</f>
        <v xml:space="preserve"> </v>
      </c>
      <c r="X3612" s="228">
        <f>IF(TYPE(VLOOKUP(V3612,Catalogue!$F$2:$J$259,5,0))=16,0,VLOOKUP(V3612,Catalogue!$F$2:$J$259,5,0))</f>
        <v>0</v>
      </c>
      <c r="Y3612" s="232"/>
      <c r="Z3612" s="227" t="str">
        <f>IF(TYPE(VLOOKUP(Y3612,Catalogue!$F$2:$J$259,3,0))=16," ",VLOOKUP(Y3612,Catalogue!$F$2:$J$259,3,0))</f>
        <v xml:space="preserve"> </v>
      </c>
      <c r="AA3612" s="228">
        <f>IF(TYPE(VLOOKUP(Y3612,Catalogue!$F$2:$J$259,5,0))=16,0,VLOOKUP(Y3612,Catalogue!$F$2:$J$259,5,0))</f>
        <v>0</v>
      </c>
      <c r="AB3612" s="260"/>
      <c r="AC3612" s="260"/>
      <c r="AD3612" s="260"/>
      <c r="AE3612" s="260">
        <f t="shared" si="456"/>
        <v>0</v>
      </c>
      <c r="AF3612" s="228">
        <f t="shared" si="458"/>
        <v>0</v>
      </c>
      <c r="AG3612" s="228">
        <f t="shared" si="453"/>
        <v>0</v>
      </c>
      <c r="AH3612" s="228">
        <f t="shared" si="454"/>
        <v>0</v>
      </c>
      <c r="AI3612" s="232"/>
      <c r="AJ3612" s="227" t="str">
        <f>IF(TYPE(VLOOKUP(AI3612,Catalogue!$F$2:$J$259,3,0))=16," ",VLOOKUP(AI3612,Catalogue!$F$2:$J$259,3,0))</f>
        <v xml:space="preserve"> </v>
      </c>
      <c r="AK3612" s="228">
        <f>IF(TYPE(VLOOKUP(AI3612,Catalogue!$F$2:$J$259,5,0))=16,0,VLOOKUP(AI3612,Catalogue!$F$2:$J$259,5,0))</f>
        <v>0</v>
      </c>
      <c r="AL3612" s="227"/>
      <c r="AM3612" s="228">
        <f t="shared" si="457"/>
        <v>0</v>
      </c>
      <c r="AN3612" s="228"/>
      <c r="AO3612" s="229">
        <f t="shared" si="455"/>
        <v>0</v>
      </c>
    </row>
    <row r="3613" spans="1:41" x14ac:dyDescent="0.2">
      <c r="A3613" s="227"/>
      <c r="B3613" s="227"/>
      <c r="C3613" s="227"/>
      <c r="D3613" s="227"/>
      <c r="E3613" s="227"/>
      <c r="F3613" s="227"/>
      <c r="G3613" s="227"/>
      <c r="H3613" s="227"/>
      <c r="I3613" s="227"/>
      <c r="J3613" s="227"/>
      <c r="K3613" s="227"/>
      <c r="L3613" s="228">
        <f>IF(TYPE(VLOOKUP(K3613,Catalogue!$F$2:$J$259,5,0))=16,0,VLOOKUP(K3613,Catalogue!$F$2:$J$259,5,0))</f>
        <v>0</v>
      </c>
      <c r="M3613" s="228"/>
      <c r="N3613" s="228">
        <f t="shared" si="459"/>
        <v>0</v>
      </c>
      <c r="O3613" s="227"/>
      <c r="P3613" s="228">
        <f>IF(TYPE(VLOOKUP(O3613,Catalogue!$F$2:$J$259,5,0))=16,0,VLOOKUP(O3613,Catalogue!$F$2:$J$259,5,0))</f>
        <v>0</v>
      </c>
      <c r="Q3613" s="228"/>
      <c r="R3613" s="228">
        <f t="shared" si="460"/>
        <v>0</v>
      </c>
      <c r="S3613" s="232"/>
      <c r="T3613" s="256" t="str">
        <f>IF(TYPE(VLOOKUP(S3613,Catalogue!$F$2:$J$259,3,0))=16," ",VLOOKUP(S3613,Catalogue!$F$2:$J$259,3,0))</f>
        <v xml:space="preserve"> </v>
      </c>
      <c r="U3613" s="228">
        <f>IF(TYPE(VLOOKUP(S3613,Catalogue!$F$2:$J$259,5,0))=16,0,VLOOKUP(S3613,Catalogue!$F$2:$J$259,5,0))</f>
        <v>0</v>
      </c>
      <c r="V3613" s="232"/>
      <c r="W3613" s="256" t="str">
        <f>IF(TYPE(VLOOKUP(V3613,Catalogue!$F$2:$J$259,3,0))=16," ",VLOOKUP(V3613,Catalogue!$F$2:$J$259,3,0))</f>
        <v xml:space="preserve"> </v>
      </c>
      <c r="X3613" s="228">
        <f>IF(TYPE(VLOOKUP(V3613,Catalogue!$F$2:$J$259,5,0))=16,0,VLOOKUP(V3613,Catalogue!$F$2:$J$259,5,0))</f>
        <v>0</v>
      </c>
      <c r="Y3613" s="232"/>
      <c r="Z3613" s="227" t="str">
        <f>IF(TYPE(VLOOKUP(Y3613,Catalogue!$F$2:$J$259,3,0))=16," ",VLOOKUP(Y3613,Catalogue!$F$2:$J$259,3,0))</f>
        <v xml:space="preserve"> </v>
      </c>
      <c r="AA3613" s="228">
        <f>IF(TYPE(VLOOKUP(Y3613,Catalogue!$F$2:$J$259,5,0))=16,0,VLOOKUP(Y3613,Catalogue!$F$2:$J$259,5,0))</f>
        <v>0</v>
      </c>
      <c r="AB3613" s="260"/>
      <c r="AC3613" s="260"/>
      <c r="AD3613" s="260"/>
      <c r="AE3613" s="260">
        <f t="shared" si="456"/>
        <v>0</v>
      </c>
      <c r="AF3613" s="228">
        <f t="shared" si="458"/>
        <v>0</v>
      </c>
      <c r="AG3613" s="228">
        <f t="shared" si="453"/>
        <v>0</v>
      </c>
      <c r="AH3613" s="228">
        <f t="shared" si="454"/>
        <v>0</v>
      </c>
      <c r="AI3613" s="232"/>
      <c r="AJ3613" s="227" t="str">
        <f>IF(TYPE(VLOOKUP(AI3613,Catalogue!$F$2:$J$259,3,0))=16," ",VLOOKUP(AI3613,Catalogue!$F$2:$J$259,3,0))</f>
        <v xml:space="preserve"> </v>
      </c>
      <c r="AK3613" s="228">
        <f>IF(TYPE(VLOOKUP(AI3613,Catalogue!$F$2:$J$259,5,0))=16,0,VLOOKUP(AI3613,Catalogue!$F$2:$J$259,5,0))</f>
        <v>0</v>
      </c>
      <c r="AL3613" s="227"/>
      <c r="AM3613" s="228">
        <f t="shared" si="457"/>
        <v>0</v>
      </c>
      <c r="AN3613" s="228"/>
      <c r="AO3613" s="229">
        <f t="shared" si="455"/>
        <v>0</v>
      </c>
    </row>
    <row r="3614" spans="1:41" x14ac:dyDescent="0.2">
      <c r="A3614" s="227"/>
      <c r="B3614" s="227"/>
      <c r="C3614" s="227"/>
      <c r="D3614" s="227"/>
      <c r="E3614" s="227"/>
      <c r="F3614" s="227"/>
      <c r="G3614" s="227"/>
      <c r="H3614" s="227"/>
      <c r="I3614" s="227"/>
      <c r="J3614" s="227"/>
      <c r="K3614" s="227"/>
      <c r="L3614" s="228">
        <f>IF(TYPE(VLOOKUP(K3614,Catalogue!$F$2:$J$259,5,0))=16,0,VLOOKUP(K3614,Catalogue!$F$2:$J$259,5,0))</f>
        <v>0</v>
      </c>
      <c r="M3614" s="228"/>
      <c r="N3614" s="228">
        <f t="shared" si="459"/>
        <v>0</v>
      </c>
      <c r="O3614" s="227"/>
      <c r="P3614" s="228">
        <f>IF(TYPE(VLOOKUP(O3614,Catalogue!$F$2:$J$259,5,0))=16,0,VLOOKUP(O3614,Catalogue!$F$2:$J$259,5,0))</f>
        <v>0</v>
      </c>
      <c r="Q3614" s="228"/>
      <c r="R3614" s="228">
        <f t="shared" si="460"/>
        <v>0</v>
      </c>
      <c r="S3614" s="232"/>
      <c r="T3614" s="256" t="str">
        <f>IF(TYPE(VLOOKUP(S3614,Catalogue!$F$2:$J$259,3,0))=16," ",VLOOKUP(S3614,Catalogue!$F$2:$J$259,3,0))</f>
        <v xml:space="preserve"> </v>
      </c>
      <c r="U3614" s="228">
        <f>IF(TYPE(VLOOKUP(S3614,Catalogue!$F$2:$J$259,5,0))=16,0,VLOOKUP(S3614,Catalogue!$F$2:$J$259,5,0))</f>
        <v>0</v>
      </c>
      <c r="V3614" s="232"/>
      <c r="W3614" s="256" t="str">
        <f>IF(TYPE(VLOOKUP(V3614,Catalogue!$F$2:$J$259,3,0))=16," ",VLOOKUP(V3614,Catalogue!$F$2:$J$259,3,0))</f>
        <v xml:space="preserve"> </v>
      </c>
      <c r="X3614" s="228">
        <f>IF(TYPE(VLOOKUP(V3614,Catalogue!$F$2:$J$259,5,0))=16,0,VLOOKUP(V3614,Catalogue!$F$2:$J$259,5,0))</f>
        <v>0</v>
      </c>
      <c r="Y3614" s="232"/>
      <c r="Z3614" s="227" t="str">
        <f>IF(TYPE(VLOOKUP(Y3614,Catalogue!$F$2:$J$259,3,0))=16," ",VLOOKUP(Y3614,Catalogue!$F$2:$J$259,3,0))</f>
        <v xml:space="preserve"> </v>
      </c>
      <c r="AA3614" s="228">
        <f>IF(TYPE(VLOOKUP(Y3614,Catalogue!$F$2:$J$259,5,0))=16,0,VLOOKUP(Y3614,Catalogue!$F$2:$J$259,5,0))</f>
        <v>0</v>
      </c>
      <c r="AB3614" s="260"/>
      <c r="AC3614" s="260"/>
      <c r="AD3614" s="260"/>
      <c r="AE3614" s="260">
        <f t="shared" si="456"/>
        <v>0</v>
      </c>
      <c r="AF3614" s="228">
        <f t="shared" si="458"/>
        <v>0</v>
      </c>
      <c r="AG3614" s="228">
        <f t="shared" si="453"/>
        <v>0</v>
      </c>
      <c r="AH3614" s="228">
        <f t="shared" si="454"/>
        <v>0</v>
      </c>
      <c r="AI3614" s="232"/>
      <c r="AJ3614" s="227" t="str">
        <f>IF(TYPE(VLOOKUP(AI3614,Catalogue!$F$2:$J$259,3,0))=16," ",VLOOKUP(AI3614,Catalogue!$F$2:$J$259,3,0))</f>
        <v xml:space="preserve"> </v>
      </c>
      <c r="AK3614" s="228">
        <f>IF(TYPE(VLOOKUP(AI3614,Catalogue!$F$2:$J$259,5,0))=16,0,VLOOKUP(AI3614,Catalogue!$F$2:$J$259,5,0))</f>
        <v>0</v>
      </c>
      <c r="AL3614" s="227"/>
      <c r="AM3614" s="228">
        <f t="shared" si="457"/>
        <v>0</v>
      </c>
      <c r="AN3614" s="228"/>
      <c r="AO3614" s="229">
        <f t="shared" si="455"/>
        <v>0</v>
      </c>
    </row>
    <row r="3615" spans="1:41" x14ac:dyDescent="0.2">
      <c r="A3615" s="227"/>
      <c r="B3615" s="227"/>
      <c r="C3615" s="227"/>
      <c r="D3615" s="227"/>
      <c r="E3615" s="227"/>
      <c r="F3615" s="227"/>
      <c r="G3615" s="227"/>
      <c r="H3615" s="227"/>
      <c r="I3615" s="227"/>
      <c r="J3615" s="227"/>
      <c r="K3615" s="227"/>
      <c r="L3615" s="228">
        <f>IF(TYPE(VLOOKUP(K3615,Catalogue!$F$2:$J$259,5,0))=16,0,VLOOKUP(K3615,Catalogue!$F$2:$J$259,5,0))</f>
        <v>0</v>
      </c>
      <c r="M3615" s="228"/>
      <c r="N3615" s="228">
        <f t="shared" si="459"/>
        <v>0</v>
      </c>
      <c r="O3615" s="227"/>
      <c r="P3615" s="228">
        <f>IF(TYPE(VLOOKUP(O3615,Catalogue!$F$2:$J$259,5,0))=16,0,VLOOKUP(O3615,Catalogue!$F$2:$J$259,5,0))</f>
        <v>0</v>
      </c>
      <c r="Q3615" s="228"/>
      <c r="R3615" s="228">
        <f t="shared" si="460"/>
        <v>0</v>
      </c>
      <c r="S3615" s="232"/>
      <c r="T3615" s="256" t="str">
        <f>IF(TYPE(VLOOKUP(S3615,Catalogue!$F$2:$J$259,3,0))=16," ",VLOOKUP(S3615,Catalogue!$F$2:$J$259,3,0))</f>
        <v xml:space="preserve"> </v>
      </c>
      <c r="U3615" s="228">
        <f>IF(TYPE(VLOOKUP(S3615,Catalogue!$F$2:$J$259,5,0))=16,0,VLOOKUP(S3615,Catalogue!$F$2:$J$259,5,0))</f>
        <v>0</v>
      </c>
      <c r="V3615" s="232"/>
      <c r="W3615" s="256" t="str">
        <f>IF(TYPE(VLOOKUP(V3615,Catalogue!$F$2:$J$259,3,0))=16," ",VLOOKUP(V3615,Catalogue!$F$2:$J$259,3,0))</f>
        <v xml:space="preserve"> </v>
      </c>
      <c r="X3615" s="228">
        <f>IF(TYPE(VLOOKUP(V3615,Catalogue!$F$2:$J$259,5,0))=16,0,VLOOKUP(V3615,Catalogue!$F$2:$J$259,5,0))</f>
        <v>0</v>
      </c>
      <c r="Y3615" s="232"/>
      <c r="Z3615" s="227" t="str">
        <f>IF(TYPE(VLOOKUP(Y3615,Catalogue!$F$2:$J$259,3,0))=16," ",VLOOKUP(Y3615,Catalogue!$F$2:$J$259,3,0))</f>
        <v xml:space="preserve"> </v>
      </c>
      <c r="AA3615" s="228">
        <f>IF(TYPE(VLOOKUP(Y3615,Catalogue!$F$2:$J$259,5,0))=16,0,VLOOKUP(Y3615,Catalogue!$F$2:$J$259,5,0))</f>
        <v>0</v>
      </c>
      <c r="AB3615" s="260"/>
      <c r="AC3615" s="260"/>
      <c r="AD3615" s="260"/>
      <c r="AE3615" s="260">
        <f t="shared" si="456"/>
        <v>0</v>
      </c>
      <c r="AF3615" s="228">
        <f t="shared" si="458"/>
        <v>0</v>
      </c>
      <c r="AG3615" s="228">
        <f t="shared" si="453"/>
        <v>0</v>
      </c>
      <c r="AH3615" s="228">
        <f t="shared" si="454"/>
        <v>0</v>
      </c>
      <c r="AI3615" s="232"/>
      <c r="AJ3615" s="227" t="str">
        <f>IF(TYPE(VLOOKUP(AI3615,Catalogue!$F$2:$J$259,3,0))=16," ",VLOOKUP(AI3615,Catalogue!$F$2:$J$259,3,0))</f>
        <v xml:space="preserve"> </v>
      </c>
      <c r="AK3615" s="228">
        <f>IF(TYPE(VLOOKUP(AI3615,Catalogue!$F$2:$J$259,5,0))=16,0,VLOOKUP(AI3615,Catalogue!$F$2:$J$259,5,0))</f>
        <v>0</v>
      </c>
      <c r="AL3615" s="227"/>
      <c r="AM3615" s="228">
        <f t="shared" si="457"/>
        <v>0</v>
      </c>
      <c r="AN3615" s="228"/>
      <c r="AO3615" s="229">
        <f t="shared" si="455"/>
        <v>0</v>
      </c>
    </row>
    <row r="3616" spans="1:41" x14ac:dyDescent="0.2">
      <c r="A3616" s="227"/>
      <c r="B3616" s="227"/>
      <c r="C3616" s="227"/>
      <c r="D3616" s="227"/>
      <c r="E3616" s="227"/>
      <c r="F3616" s="227"/>
      <c r="G3616" s="227"/>
      <c r="H3616" s="227"/>
      <c r="I3616" s="227"/>
      <c r="J3616" s="227"/>
      <c r="K3616" s="227"/>
      <c r="L3616" s="228">
        <f>IF(TYPE(VLOOKUP(K3616,Catalogue!$F$2:$J$259,5,0))=16,0,VLOOKUP(K3616,Catalogue!$F$2:$J$259,5,0))</f>
        <v>0</v>
      </c>
      <c r="M3616" s="228"/>
      <c r="N3616" s="228">
        <f t="shared" si="459"/>
        <v>0</v>
      </c>
      <c r="O3616" s="227"/>
      <c r="P3616" s="228">
        <f>IF(TYPE(VLOOKUP(O3616,Catalogue!$F$2:$J$259,5,0))=16,0,VLOOKUP(O3616,Catalogue!$F$2:$J$259,5,0))</f>
        <v>0</v>
      </c>
      <c r="Q3616" s="228"/>
      <c r="R3616" s="228">
        <f t="shared" si="460"/>
        <v>0</v>
      </c>
      <c r="S3616" s="232"/>
      <c r="T3616" s="256" t="str">
        <f>IF(TYPE(VLOOKUP(S3616,Catalogue!$F$2:$J$259,3,0))=16," ",VLOOKUP(S3616,Catalogue!$F$2:$J$259,3,0))</f>
        <v xml:space="preserve"> </v>
      </c>
      <c r="U3616" s="228">
        <f>IF(TYPE(VLOOKUP(S3616,Catalogue!$F$2:$J$259,5,0))=16,0,VLOOKUP(S3616,Catalogue!$F$2:$J$259,5,0))</f>
        <v>0</v>
      </c>
      <c r="V3616" s="232"/>
      <c r="W3616" s="256" t="str">
        <f>IF(TYPE(VLOOKUP(V3616,Catalogue!$F$2:$J$259,3,0))=16," ",VLOOKUP(V3616,Catalogue!$F$2:$J$259,3,0))</f>
        <v xml:space="preserve"> </v>
      </c>
      <c r="X3616" s="228">
        <f>IF(TYPE(VLOOKUP(V3616,Catalogue!$F$2:$J$259,5,0))=16,0,VLOOKUP(V3616,Catalogue!$F$2:$J$259,5,0))</f>
        <v>0</v>
      </c>
      <c r="Y3616" s="232"/>
      <c r="Z3616" s="227" t="str">
        <f>IF(TYPE(VLOOKUP(Y3616,Catalogue!$F$2:$J$259,3,0))=16," ",VLOOKUP(Y3616,Catalogue!$F$2:$J$259,3,0))</f>
        <v xml:space="preserve"> </v>
      </c>
      <c r="AA3616" s="228">
        <f>IF(TYPE(VLOOKUP(Y3616,Catalogue!$F$2:$J$259,5,0))=16,0,VLOOKUP(Y3616,Catalogue!$F$2:$J$259,5,0))</f>
        <v>0</v>
      </c>
      <c r="AB3616" s="260"/>
      <c r="AC3616" s="260"/>
      <c r="AD3616" s="260"/>
      <c r="AE3616" s="260">
        <f t="shared" si="456"/>
        <v>0</v>
      </c>
      <c r="AF3616" s="228">
        <f t="shared" si="458"/>
        <v>0</v>
      </c>
      <c r="AG3616" s="228">
        <f t="shared" si="453"/>
        <v>0</v>
      </c>
      <c r="AH3616" s="228">
        <f t="shared" si="454"/>
        <v>0</v>
      </c>
      <c r="AI3616" s="232"/>
      <c r="AJ3616" s="227" t="str">
        <f>IF(TYPE(VLOOKUP(AI3616,Catalogue!$F$2:$J$259,3,0))=16," ",VLOOKUP(AI3616,Catalogue!$F$2:$J$259,3,0))</f>
        <v xml:space="preserve"> </v>
      </c>
      <c r="AK3616" s="228">
        <f>IF(TYPE(VLOOKUP(AI3616,Catalogue!$F$2:$J$259,5,0))=16,0,VLOOKUP(AI3616,Catalogue!$F$2:$J$259,5,0))</f>
        <v>0</v>
      </c>
      <c r="AL3616" s="227"/>
      <c r="AM3616" s="228">
        <f t="shared" si="457"/>
        <v>0</v>
      </c>
      <c r="AN3616" s="228"/>
      <c r="AO3616" s="229">
        <f t="shared" si="455"/>
        <v>0</v>
      </c>
    </row>
    <row r="3617" spans="1:41" x14ac:dyDescent="0.2">
      <c r="A3617" s="227"/>
      <c r="B3617" s="227"/>
      <c r="C3617" s="227"/>
      <c r="D3617" s="227"/>
      <c r="E3617" s="227"/>
      <c r="F3617" s="227"/>
      <c r="G3617" s="227"/>
      <c r="H3617" s="227"/>
      <c r="I3617" s="227"/>
      <c r="J3617" s="227"/>
      <c r="K3617" s="227"/>
      <c r="L3617" s="228">
        <f>IF(TYPE(VLOOKUP(K3617,Catalogue!$F$2:$J$259,5,0))=16,0,VLOOKUP(K3617,Catalogue!$F$2:$J$259,5,0))</f>
        <v>0</v>
      </c>
      <c r="M3617" s="228"/>
      <c r="N3617" s="228">
        <f t="shared" si="459"/>
        <v>0</v>
      </c>
      <c r="O3617" s="227"/>
      <c r="P3617" s="228">
        <f>IF(TYPE(VLOOKUP(O3617,Catalogue!$F$2:$J$259,5,0))=16,0,VLOOKUP(O3617,Catalogue!$F$2:$J$259,5,0))</f>
        <v>0</v>
      </c>
      <c r="Q3617" s="228"/>
      <c r="R3617" s="228">
        <f t="shared" si="460"/>
        <v>0</v>
      </c>
      <c r="S3617" s="232"/>
      <c r="T3617" s="256" t="str">
        <f>IF(TYPE(VLOOKUP(S3617,Catalogue!$F$2:$J$259,3,0))=16," ",VLOOKUP(S3617,Catalogue!$F$2:$J$259,3,0))</f>
        <v xml:space="preserve"> </v>
      </c>
      <c r="U3617" s="228">
        <f>IF(TYPE(VLOOKUP(S3617,Catalogue!$F$2:$J$259,5,0))=16,0,VLOOKUP(S3617,Catalogue!$F$2:$J$259,5,0))</f>
        <v>0</v>
      </c>
      <c r="V3617" s="232"/>
      <c r="W3617" s="256" t="str">
        <f>IF(TYPE(VLOOKUP(V3617,Catalogue!$F$2:$J$259,3,0))=16," ",VLOOKUP(V3617,Catalogue!$F$2:$J$259,3,0))</f>
        <v xml:space="preserve"> </v>
      </c>
      <c r="X3617" s="228">
        <f>IF(TYPE(VLOOKUP(V3617,Catalogue!$F$2:$J$259,5,0))=16,0,VLOOKUP(V3617,Catalogue!$F$2:$J$259,5,0))</f>
        <v>0</v>
      </c>
      <c r="Y3617" s="232"/>
      <c r="Z3617" s="227" t="str">
        <f>IF(TYPE(VLOOKUP(Y3617,Catalogue!$F$2:$J$259,3,0))=16," ",VLOOKUP(Y3617,Catalogue!$F$2:$J$259,3,0))</f>
        <v xml:space="preserve"> </v>
      </c>
      <c r="AA3617" s="228">
        <f>IF(TYPE(VLOOKUP(Y3617,Catalogue!$F$2:$J$259,5,0))=16,0,VLOOKUP(Y3617,Catalogue!$F$2:$J$259,5,0))</f>
        <v>0</v>
      </c>
      <c r="AB3617" s="260"/>
      <c r="AC3617" s="260"/>
      <c r="AD3617" s="260"/>
      <c r="AE3617" s="260">
        <f t="shared" si="456"/>
        <v>0</v>
      </c>
      <c r="AF3617" s="228">
        <f t="shared" si="458"/>
        <v>0</v>
      </c>
      <c r="AG3617" s="228">
        <f t="shared" si="453"/>
        <v>0</v>
      </c>
      <c r="AH3617" s="228">
        <f t="shared" si="454"/>
        <v>0</v>
      </c>
      <c r="AI3617" s="232"/>
      <c r="AJ3617" s="227" t="str">
        <f>IF(TYPE(VLOOKUP(AI3617,Catalogue!$F$2:$J$259,3,0))=16," ",VLOOKUP(AI3617,Catalogue!$F$2:$J$259,3,0))</f>
        <v xml:space="preserve"> </v>
      </c>
      <c r="AK3617" s="228">
        <f>IF(TYPE(VLOOKUP(AI3617,Catalogue!$F$2:$J$259,5,0))=16,0,VLOOKUP(AI3617,Catalogue!$F$2:$J$259,5,0))</f>
        <v>0</v>
      </c>
      <c r="AL3617" s="227"/>
      <c r="AM3617" s="228">
        <f t="shared" si="457"/>
        <v>0</v>
      </c>
      <c r="AN3617" s="228"/>
      <c r="AO3617" s="229">
        <f t="shared" si="455"/>
        <v>0</v>
      </c>
    </row>
    <row r="3618" spans="1:41" x14ac:dyDescent="0.2">
      <c r="A3618" s="227"/>
      <c r="B3618" s="227"/>
      <c r="C3618" s="227"/>
      <c r="D3618" s="227"/>
      <c r="E3618" s="227"/>
      <c r="F3618" s="227"/>
      <c r="G3618" s="227"/>
      <c r="H3618" s="227"/>
      <c r="I3618" s="227"/>
      <c r="J3618" s="227"/>
      <c r="K3618" s="227"/>
      <c r="L3618" s="228">
        <f>IF(TYPE(VLOOKUP(K3618,Catalogue!$F$2:$J$259,5,0))=16,0,VLOOKUP(K3618,Catalogue!$F$2:$J$259,5,0))</f>
        <v>0</v>
      </c>
      <c r="M3618" s="228"/>
      <c r="N3618" s="228">
        <f t="shared" si="459"/>
        <v>0</v>
      </c>
      <c r="O3618" s="227"/>
      <c r="P3618" s="228">
        <f>IF(TYPE(VLOOKUP(O3618,Catalogue!$F$2:$J$259,5,0))=16,0,VLOOKUP(O3618,Catalogue!$F$2:$J$259,5,0))</f>
        <v>0</v>
      </c>
      <c r="Q3618" s="228"/>
      <c r="R3618" s="228">
        <f t="shared" si="460"/>
        <v>0</v>
      </c>
      <c r="S3618" s="232"/>
      <c r="T3618" s="256" t="str">
        <f>IF(TYPE(VLOOKUP(S3618,Catalogue!$F$2:$J$259,3,0))=16," ",VLOOKUP(S3618,Catalogue!$F$2:$J$259,3,0))</f>
        <v xml:space="preserve"> </v>
      </c>
      <c r="U3618" s="228">
        <f>IF(TYPE(VLOOKUP(S3618,Catalogue!$F$2:$J$259,5,0))=16,0,VLOOKUP(S3618,Catalogue!$F$2:$J$259,5,0))</f>
        <v>0</v>
      </c>
      <c r="V3618" s="232"/>
      <c r="W3618" s="256" t="str">
        <f>IF(TYPE(VLOOKUP(V3618,Catalogue!$F$2:$J$259,3,0))=16," ",VLOOKUP(V3618,Catalogue!$F$2:$J$259,3,0))</f>
        <v xml:space="preserve"> </v>
      </c>
      <c r="X3618" s="228">
        <f>IF(TYPE(VLOOKUP(V3618,Catalogue!$F$2:$J$259,5,0))=16,0,VLOOKUP(V3618,Catalogue!$F$2:$J$259,5,0))</f>
        <v>0</v>
      </c>
      <c r="Y3618" s="232"/>
      <c r="Z3618" s="227" t="str">
        <f>IF(TYPE(VLOOKUP(Y3618,Catalogue!$F$2:$J$259,3,0))=16," ",VLOOKUP(Y3618,Catalogue!$F$2:$J$259,3,0))</f>
        <v xml:space="preserve"> </v>
      </c>
      <c r="AA3618" s="228">
        <f>IF(TYPE(VLOOKUP(Y3618,Catalogue!$F$2:$J$259,5,0))=16,0,VLOOKUP(Y3618,Catalogue!$F$2:$J$259,5,0))</f>
        <v>0</v>
      </c>
      <c r="AB3618" s="260"/>
      <c r="AC3618" s="260"/>
      <c r="AD3618" s="260"/>
      <c r="AE3618" s="260">
        <f t="shared" si="456"/>
        <v>0</v>
      </c>
      <c r="AF3618" s="228">
        <f t="shared" si="458"/>
        <v>0</v>
      </c>
      <c r="AG3618" s="228">
        <f t="shared" ref="AG3618:AG3681" si="461">X3618*AE3618</f>
        <v>0</v>
      </c>
      <c r="AH3618" s="228">
        <f t="shared" ref="AH3618:AH3681" si="462">AA3618*AE3618</f>
        <v>0</v>
      </c>
      <c r="AI3618" s="232"/>
      <c r="AJ3618" s="227" t="str">
        <f>IF(TYPE(VLOOKUP(AI3618,Catalogue!$F$2:$J$259,3,0))=16," ",VLOOKUP(AI3618,Catalogue!$F$2:$J$259,3,0))</f>
        <v xml:space="preserve"> </v>
      </c>
      <c r="AK3618" s="228">
        <f>IF(TYPE(VLOOKUP(AI3618,Catalogue!$F$2:$J$259,5,0))=16,0,VLOOKUP(AI3618,Catalogue!$F$2:$J$259,5,0))</f>
        <v>0</v>
      </c>
      <c r="AL3618" s="227"/>
      <c r="AM3618" s="228">
        <f t="shared" si="457"/>
        <v>0</v>
      </c>
      <c r="AN3618" s="228"/>
      <c r="AO3618" s="229">
        <f t="shared" ref="AO3618:AO3681" si="463">AM3618+AG3618+AH3618+AF3618+L3618+P3618</f>
        <v>0</v>
      </c>
    </row>
    <row r="3619" spans="1:41" x14ac:dyDescent="0.2">
      <c r="A3619" s="227"/>
      <c r="B3619" s="227"/>
      <c r="C3619" s="227"/>
      <c r="D3619" s="227"/>
      <c r="E3619" s="227"/>
      <c r="F3619" s="227"/>
      <c r="G3619" s="227"/>
      <c r="H3619" s="227"/>
      <c r="I3619" s="227"/>
      <c r="J3619" s="227"/>
      <c r="K3619" s="227"/>
      <c r="L3619" s="228">
        <f>IF(TYPE(VLOOKUP(K3619,Catalogue!$F$2:$J$259,5,0))=16,0,VLOOKUP(K3619,Catalogue!$F$2:$J$259,5,0))</f>
        <v>0</v>
      </c>
      <c r="M3619" s="228"/>
      <c r="N3619" s="228">
        <f t="shared" si="459"/>
        <v>0</v>
      </c>
      <c r="O3619" s="227"/>
      <c r="P3619" s="228">
        <f>IF(TYPE(VLOOKUP(O3619,Catalogue!$F$2:$J$259,5,0))=16,0,VLOOKUP(O3619,Catalogue!$F$2:$J$259,5,0))</f>
        <v>0</v>
      </c>
      <c r="Q3619" s="228"/>
      <c r="R3619" s="228">
        <f t="shared" si="460"/>
        <v>0</v>
      </c>
      <c r="S3619" s="232"/>
      <c r="T3619" s="256" t="str">
        <f>IF(TYPE(VLOOKUP(S3619,Catalogue!$F$2:$J$259,3,0))=16," ",VLOOKUP(S3619,Catalogue!$F$2:$J$259,3,0))</f>
        <v xml:space="preserve"> </v>
      </c>
      <c r="U3619" s="228">
        <f>IF(TYPE(VLOOKUP(S3619,Catalogue!$F$2:$J$259,5,0))=16,0,VLOOKUP(S3619,Catalogue!$F$2:$J$259,5,0))</f>
        <v>0</v>
      </c>
      <c r="V3619" s="232"/>
      <c r="W3619" s="256" t="str">
        <f>IF(TYPE(VLOOKUP(V3619,Catalogue!$F$2:$J$259,3,0))=16," ",VLOOKUP(V3619,Catalogue!$F$2:$J$259,3,0))</f>
        <v xml:space="preserve"> </v>
      </c>
      <c r="X3619" s="228">
        <f>IF(TYPE(VLOOKUP(V3619,Catalogue!$F$2:$J$259,5,0))=16,0,VLOOKUP(V3619,Catalogue!$F$2:$J$259,5,0))</f>
        <v>0</v>
      </c>
      <c r="Y3619" s="232"/>
      <c r="Z3619" s="227" t="str">
        <f>IF(TYPE(VLOOKUP(Y3619,Catalogue!$F$2:$J$259,3,0))=16," ",VLOOKUP(Y3619,Catalogue!$F$2:$J$259,3,0))</f>
        <v xml:space="preserve"> </v>
      </c>
      <c r="AA3619" s="228">
        <f>IF(TYPE(VLOOKUP(Y3619,Catalogue!$F$2:$J$259,5,0))=16,0,VLOOKUP(Y3619,Catalogue!$F$2:$J$259,5,0))</f>
        <v>0</v>
      </c>
      <c r="AB3619" s="260"/>
      <c r="AC3619" s="260"/>
      <c r="AD3619" s="260"/>
      <c r="AE3619" s="260">
        <f t="shared" ref="AE3619:AE3682" si="464">AB3619*AC3619*AD3619</f>
        <v>0</v>
      </c>
      <c r="AF3619" s="228">
        <f t="shared" si="458"/>
        <v>0</v>
      </c>
      <c r="AG3619" s="228">
        <f t="shared" si="461"/>
        <v>0</v>
      </c>
      <c r="AH3619" s="228">
        <f t="shared" si="462"/>
        <v>0</v>
      </c>
      <c r="AI3619" s="232"/>
      <c r="AJ3619" s="227" t="str">
        <f>IF(TYPE(VLOOKUP(AI3619,Catalogue!$F$2:$J$259,3,0))=16," ",VLOOKUP(AI3619,Catalogue!$F$2:$J$259,3,0))</f>
        <v xml:space="preserve"> </v>
      </c>
      <c r="AK3619" s="228">
        <f>IF(TYPE(VLOOKUP(AI3619,Catalogue!$F$2:$J$259,5,0))=16,0,VLOOKUP(AI3619,Catalogue!$F$2:$J$259,5,0))</f>
        <v>0</v>
      </c>
      <c r="AL3619" s="227"/>
      <c r="AM3619" s="228">
        <f t="shared" ref="AM3619:AM3682" si="465">AK3619*AL3619</f>
        <v>0</v>
      </c>
      <c r="AN3619" s="228"/>
      <c r="AO3619" s="229">
        <f t="shared" si="463"/>
        <v>0</v>
      </c>
    </row>
    <row r="3620" spans="1:41" x14ac:dyDescent="0.2">
      <c r="A3620" s="227"/>
      <c r="B3620" s="227"/>
      <c r="C3620" s="227"/>
      <c r="D3620" s="227"/>
      <c r="E3620" s="227"/>
      <c r="F3620" s="227"/>
      <c r="G3620" s="227"/>
      <c r="H3620" s="227"/>
      <c r="I3620" s="227"/>
      <c r="J3620" s="227"/>
      <c r="K3620" s="227"/>
      <c r="L3620" s="228">
        <f>IF(TYPE(VLOOKUP(K3620,Catalogue!$F$2:$J$259,5,0))=16,0,VLOOKUP(K3620,Catalogue!$F$2:$J$259,5,0))</f>
        <v>0</v>
      </c>
      <c r="M3620" s="228"/>
      <c r="N3620" s="228">
        <f t="shared" si="459"/>
        <v>0</v>
      </c>
      <c r="O3620" s="227"/>
      <c r="P3620" s="228">
        <f>IF(TYPE(VLOOKUP(O3620,Catalogue!$F$2:$J$259,5,0))=16,0,VLOOKUP(O3620,Catalogue!$F$2:$J$259,5,0))</f>
        <v>0</v>
      </c>
      <c r="Q3620" s="228"/>
      <c r="R3620" s="228">
        <f t="shared" si="460"/>
        <v>0</v>
      </c>
      <c r="S3620" s="232"/>
      <c r="T3620" s="256" t="str">
        <f>IF(TYPE(VLOOKUP(S3620,Catalogue!$F$2:$J$259,3,0))=16," ",VLOOKUP(S3620,Catalogue!$F$2:$J$259,3,0))</f>
        <v xml:space="preserve"> </v>
      </c>
      <c r="U3620" s="228">
        <f>IF(TYPE(VLOOKUP(S3620,Catalogue!$F$2:$J$259,5,0))=16,0,VLOOKUP(S3620,Catalogue!$F$2:$J$259,5,0))</f>
        <v>0</v>
      </c>
      <c r="V3620" s="232"/>
      <c r="W3620" s="256" t="str">
        <f>IF(TYPE(VLOOKUP(V3620,Catalogue!$F$2:$J$259,3,0))=16," ",VLOOKUP(V3620,Catalogue!$F$2:$J$259,3,0))</f>
        <v xml:space="preserve"> </v>
      </c>
      <c r="X3620" s="228">
        <f>IF(TYPE(VLOOKUP(V3620,Catalogue!$F$2:$J$259,5,0))=16,0,VLOOKUP(V3620,Catalogue!$F$2:$J$259,5,0))</f>
        <v>0</v>
      </c>
      <c r="Y3620" s="232"/>
      <c r="Z3620" s="227" t="str">
        <f>IF(TYPE(VLOOKUP(Y3620,Catalogue!$F$2:$J$259,3,0))=16," ",VLOOKUP(Y3620,Catalogue!$F$2:$J$259,3,0))</f>
        <v xml:space="preserve"> </v>
      </c>
      <c r="AA3620" s="228">
        <f>IF(TYPE(VLOOKUP(Y3620,Catalogue!$F$2:$J$259,5,0))=16,0,VLOOKUP(Y3620,Catalogue!$F$2:$J$259,5,0))</f>
        <v>0</v>
      </c>
      <c r="AB3620" s="260"/>
      <c r="AC3620" s="260"/>
      <c r="AD3620" s="260"/>
      <c r="AE3620" s="260">
        <f t="shared" si="464"/>
        <v>0</v>
      </c>
      <c r="AF3620" s="228">
        <f t="shared" ref="AF3620:AF3683" si="466">AE3620*U3620</f>
        <v>0</v>
      </c>
      <c r="AG3620" s="228">
        <f t="shared" si="461"/>
        <v>0</v>
      </c>
      <c r="AH3620" s="228">
        <f t="shared" si="462"/>
        <v>0</v>
      </c>
      <c r="AI3620" s="232"/>
      <c r="AJ3620" s="227" t="str">
        <f>IF(TYPE(VLOOKUP(AI3620,Catalogue!$F$2:$J$259,3,0))=16," ",VLOOKUP(AI3620,Catalogue!$F$2:$J$259,3,0))</f>
        <v xml:space="preserve"> </v>
      </c>
      <c r="AK3620" s="228">
        <f>IF(TYPE(VLOOKUP(AI3620,Catalogue!$F$2:$J$259,5,0))=16,0,VLOOKUP(AI3620,Catalogue!$F$2:$J$259,5,0))</f>
        <v>0</v>
      </c>
      <c r="AL3620" s="227"/>
      <c r="AM3620" s="228">
        <f t="shared" si="465"/>
        <v>0</v>
      </c>
      <c r="AN3620" s="228"/>
      <c r="AO3620" s="229">
        <f t="shared" si="463"/>
        <v>0</v>
      </c>
    </row>
    <row r="3621" spans="1:41" x14ac:dyDescent="0.2">
      <c r="A3621" s="227"/>
      <c r="B3621" s="227"/>
      <c r="C3621" s="227"/>
      <c r="D3621" s="227"/>
      <c r="E3621" s="227"/>
      <c r="F3621" s="227"/>
      <c r="G3621" s="227"/>
      <c r="H3621" s="227"/>
      <c r="I3621" s="227"/>
      <c r="J3621" s="227"/>
      <c r="K3621" s="227"/>
      <c r="L3621" s="228">
        <f>IF(TYPE(VLOOKUP(K3621,Catalogue!$F$2:$J$259,5,0))=16,0,VLOOKUP(K3621,Catalogue!$F$2:$J$259,5,0))</f>
        <v>0</v>
      </c>
      <c r="M3621" s="228"/>
      <c r="N3621" s="228">
        <f t="shared" si="459"/>
        <v>0</v>
      </c>
      <c r="O3621" s="227"/>
      <c r="P3621" s="228">
        <f>IF(TYPE(VLOOKUP(O3621,Catalogue!$F$2:$J$259,5,0))=16,0,VLOOKUP(O3621,Catalogue!$F$2:$J$259,5,0))</f>
        <v>0</v>
      </c>
      <c r="Q3621" s="228"/>
      <c r="R3621" s="228">
        <f t="shared" si="460"/>
        <v>0</v>
      </c>
      <c r="S3621" s="232"/>
      <c r="T3621" s="256" t="str">
        <f>IF(TYPE(VLOOKUP(S3621,Catalogue!$F$2:$J$259,3,0))=16," ",VLOOKUP(S3621,Catalogue!$F$2:$J$259,3,0))</f>
        <v xml:space="preserve"> </v>
      </c>
      <c r="U3621" s="228">
        <f>IF(TYPE(VLOOKUP(S3621,Catalogue!$F$2:$J$259,5,0))=16,0,VLOOKUP(S3621,Catalogue!$F$2:$J$259,5,0))</f>
        <v>0</v>
      </c>
      <c r="V3621" s="232"/>
      <c r="W3621" s="256" t="str">
        <f>IF(TYPE(VLOOKUP(V3621,Catalogue!$F$2:$J$259,3,0))=16," ",VLOOKUP(V3621,Catalogue!$F$2:$J$259,3,0))</f>
        <v xml:space="preserve"> </v>
      </c>
      <c r="X3621" s="228">
        <f>IF(TYPE(VLOOKUP(V3621,Catalogue!$F$2:$J$259,5,0))=16,0,VLOOKUP(V3621,Catalogue!$F$2:$J$259,5,0))</f>
        <v>0</v>
      </c>
      <c r="Y3621" s="232"/>
      <c r="Z3621" s="227" t="str">
        <f>IF(TYPE(VLOOKUP(Y3621,Catalogue!$F$2:$J$259,3,0))=16," ",VLOOKUP(Y3621,Catalogue!$F$2:$J$259,3,0))</f>
        <v xml:space="preserve"> </v>
      </c>
      <c r="AA3621" s="228">
        <f>IF(TYPE(VLOOKUP(Y3621,Catalogue!$F$2:$J$259,5,0))=16,0,VLOOKUP(Y3621,Catalogue!$F$2:$J$259,5,0))</f>
        <v>0</v>
      </c>
      <c r="AB3621" s="260"/>
      <c r="AC3621" s="260"/>
      <c r="AD3621" s="260"/>
      <c r="AE3621" s="260">
        <f t="shared" si="464"/>
        <v>0</v>
      </c>
      <c r="AF3621" s="228">
        <f t="shared" si="466"/>
        <v>0</v>
      </c>
      <c r="AG3621" s="228">
        <f t="shared" si="461"/>
        <v>0</v>
      </c>
      <c r="AH3621" s="228">
        <f t="shared" si="462"/>
        <v>0</v>
      </c>
      <c r="AI3621" s="232"/>
      <c r="AJ3621" s="227" t="str">
        <f>IF(TYPE(VLOOKUP(AI3621,Catalogue!$F$2:$J$259,3,0))=16," ",VLOOKUP(AI3621,Catalogue!$F$2:$J$259,3,0))</f>
        <v xml:space="preserve"> </v>
      </c>
      <c r="AK3621" s="228">
        <f>IF(TYPE(VLOOKUP(AI3621,Catalogue!$F$2:$J$259,5,0))=16,0,VLOOKUP(AI3621,Catalogue!$F$2:$J$259,5,0))</f>
        <v>0</v>
      </c>
      <c r="AL3621" s="227"/>
      <c r="AM3621" s="228">
        <f t="shared" si="465"/>
        <v>0</v>
      </c>
      <c r="AN3621" s="228"/>
      <c r="AO3621" s="229">
        <f t="shared" si="463"/>
        <v>0</v>
      </c>
    </row>
    <row r="3622" spans="1:41" x14ac:dyDescent="0.2">
      <c r="A3622" s="227"/>
      <c r="B3622" s="227"/>
      <c r="C3622" s="227"/>
      <c r="D3622" s="227"/>
      <c r="E3622" s="227"/>
      <c r="F3622" s="227"/>
      <c r="G3622" s="227"/>
      <c r="H3622" s="227"/>
      <c r="I3622" s="227"/>
      <c r="J3622" s="227"/>
      <c r="K3622" s="227"/>
      <c r="L3622" s="228">
        <f>IF(TYPE(VLOOKUP(K3622,Catalogue!$F$2:$J$259,5,0))=16,0,VLOOKUP(K3622,Catalogue!$F$2:$J$259,5,0))</f>
        <v>0</v>
      </c>
      <c r="M3622" s="228"/>
      <c r="N3622" s="228">
        <f t="shared" si="459"/>
        <v>0</v>
      </c>
      <c r="O3622" s="227"/>
      <c r="P3622" s="228">
        <f>IF(TYPE(VLOOKUP(O3622,Catalogue!$F$2:$J$259,5,0))=16,0,VLOOKUP(O3622,Catalogue!$F$2:$J$259,5,0))</f>
        <v>0</v>
      </c>
      <c r="Q3622" s="228"/>
      <c r="R3622" s="228">
        <f t="shared" si="460"/>
        <v>0</v>
      </c>
      <c r="S3622" s="232"/>
      <c r="T3622" s="256" t="str">
        <f>IF(TYPE(VLOOKUP(S3622,Catalogue!$F$2:$J$259,3,0))=16," ",VLOOKUP(S3622,Catalogue!$F$2:$J$259,3,0))</f>
        <v xml:space="preserve"> </v>
      </c>
      <c r="U3622" s="228">
        <f>IF(TYPE(VLOOKUP(S3622,Catalogue!$F$2:$J$259,5,0))=16,0,VLOOKUP(S3622,Catalogue!$F$2:$J$259,5,0))</f>
        <v>0</v>
      </c>
      <c r="V3622" s="232"/>
      <c r="W3622" s="256" t="str">
        <f>IF(TYPE(VLOOKUP(V3622,Catalogue!$F$2:$J$259,3,0))=16," ",VLOOKUP(V3622,Catalogue!$F$2:$J$259,3,0))</f>
        <v xml:space="preserve"> </v>
      </c>
      <c r="X3622" s="228">
        <f>IF(TYPE(VLOOKUP(V3622,Catalogue!$F$2:$J$259,5,0))=16,0,VLOOKUP(V3622,Catalogue!$F$2:$J$259,5,0))</f>
        <v>0</v>
      </c>
      <c r="Y3622" s="232"/>
      <c r="Z3622" s="227" t="str">
        <f>IF(TYPE(VLOOKUP(Y3622,Catalogue!$F$2:$J$259,3,0))=16," ",VLOOKUP(Y3622,Catalogue!$F$2:$J$259,3,0))</f>
        <v xml:space="preserve"> </v>
      </c>
      <c r="AA3622" s="228">
        <f>IF(TYPE(VLOOKUP(Y3622,Catalogue!$F$2:$J$259,5,0))=16,0,VLOOKUP(Y3622,Catalogue!$F$2:$J$259,5,0))</f>
        <v>0</v>
      </c>
      <c r="AB3622" s="260"/>
      <c r="AC3622" s="260"/>
      <c r="AD3622" s="260"/>
      <c r="AE3622" s="260">
        <f t="shared" si="464"/>
        <v>0</v>
      </c>
      <c r="AF3622" s="228">
        <f t="shared" si="466"/>
        <v>0</v>
      </c>
      <c r="AG3622" s="228">
        <f t="shared" si="461"/>
        <v>0</v>
      </c>
      <c r="AH3622" s="228">
        <f t="shared" si="462"/>
        <v>0</v>
      </c>
      <c r="AI3622" s="232"/>
      <c r="AJ3622" s="227" t="str">
        <f>IF(TYPE(VLOOKUP(AI3622,Catalogue!$F$2:$J$259,3,0))=16," ",VLOOKUP(AI3622,Catalogue!$F$2:$J$259,3,0))</f>
        <v xml:space="preserve"> </v>
      </c>
      <c r="AK3622" s="228">
        <f>IF(TYPE(VLOOKUP(AI3622,Catalogue!$F$2:$J$259,5,0))=16,0,VLOOKUP(AI3622,Catalogue!$F$2:$J$259,5,0))</f>
        <v>0</v>
      </c>
      <c r="AL3622" s="227"/>
      <c r="AM3622" s="228">
        <f t="shared" si="465"/>
        <v>0</v>
      </c>
      <c r="AN3622" s="228"/>
      <c r="AO3622" s="229">
        <f t="shared" si="463"/>
        <v>0</v>
      </c>
    </row>
    <row r="3623" spans="1:41" x14ac:dyDescent="0.2">
      <c r="A3623" s="227"/>
      <c r="B3623" s="227"/>
      <c r="C3623" s="227"/>
      <c r="D3623" s="227"/>
      <c r="E3623" s="227"/>
      <c r="F3623" s="227"/>
      <c r="G3623" s="227"/>
      <c r="H3623" s="227"/>
      <c r="I3623" s="227"/>
      <c r="J3623" s="227"/>
      <c r="K3623" s="227"/>
      <c r="L3623" s="228">
        <f>IF(TYPE(VLOOKUP(K3623,Catalogue!$F$2:$J$259,5,0))=16,0,VLOOKUP(K3623,Catalogue!$F$2:$J$259,5,0))</f>
        <v>0</v>
      </c>
      <c r="M3623" s="228"/>
      <c r="N3623" s="228">
        <f t="shared" si="459"/>
        <v>0</v>
      </c>
      <c r="O3623" s="227"/>
      <c r="P3623" s="228">
        <f>IF(TYPE(VLOOKUP(O3623,Catalogue!$F$2:$J$259,5,0))=16,0,VLOOKUP(O3623,Catalogue!$F$2:$J$259,5,0))</f>
        <v>0</v>
      </c>
      <c r="Q3623" s="228"/>
      <c r="R3623" s="228">
        <f t="shared" si="460"/>
        <v>0</v>
      </c>
      <c r="S3623" s="232"/>
      <c r="T3623" s="256" t="str">
        <f>IF(TYPE(VLOOKUP(S3623,Catalogue!$F$2:$J$259,3,0))=16," ",VLOOKUP(S3623,Catalogue!$F$2:$J$259,3,0))</f>
        <v xml:space="preserve"> </v>
      </c>
      <c r="U3623" s="228">
        <f>IF(TYPE(VLOOKUP(S3623,Catalogue!$F$2:$J$259,5,0))=16,0,VLOOKUP(S3623,Catalogue!$F$2:$J$259,5,0))</f>
        <v>0</v>
      </c>
      <c r="V3623" s="232"/>
      <c r="W3623" s="256" t="str">
        <f>IF(TYPE(VLOOKUP(V3623,Catalogue!$F$2:$J$259,3,0))=16," ",VLOOKUP(V3623,Catalogue!$F$2:$J$259,3,0))</f>
        <v xml:space="preserve"> </v>
      </c>
      <c r="X3623" s="228">
        <f>IF(TYPE(VLOOKUP(V3623,Catalogue!$F$2:$J$259,5,0))=16,0,VLOOKUP(V3623,Catalogue!$F$2:$J$259,5,0))</f>
        <v>0</v>
      </c>
      <c r="Y3623" s="232"/>
      <c r="Z3623" s="227" t="str">
        <f>IF(TYPE(VLOOKUP(Y3623,Catalogue!$F$2:$J$259,3,0))=16," ",VLOOKUP(Y3623,Catalogue!$F$2:$J$259,3,0))</f>
        <v xml:space="preserve"> </v>
      </c>
      <c r="AA3623" s="228">
        <f>IF(TYPE(VLOOKUP(Y3623,Catalogue!$F$2:$J$259,5,0))=16,0,VLOOKUP(Y3623,Catalogue!$F$2:$J$259,5,0))</f>
        <v>0</v>
      </c>
      <c r="AB3623" s="260"/>
      <c r="AC3623" s="260"/>
      <c r="AD3623" s="260"/>
      <c r="AE3623" s="260">
        <f t="shared" si="464"/>
        <v>0</v>
      </c>
      <c r="AF3623" s="228">
        <f t="shared" si="466"/>
        <v>0</v>
      </c>
      <c r="AG3623" s="228">
        <f t="shared" si="461"/>
        <v>0</v>
      </c>
      <c r="AH3623" s="228">
        <f t="shared" si="462"/>
        <v>0</v>
      </c>
      <c r="AI3623" s="232"/>
      <c r="AJ3623" s="227" t="str">
        <f>IF(TYPE(VLOOKUP(AI3623,Catalogue!$F$2:$J$259,3,0))=16," ",VLOOKUP(AI3623,Catalogue!$F$2:$J$259,3,0))</f>
        <v xml:space="preserve"> </v>
      </c>
      <c r="AK3623" s="228">
        <f>IF(TYPE(VLOOKUP(AI3623,Catalogue!$F$2:$J$259,5,0))=16,0,VLOOKUP(AI3623,Catalogue!$F$2:$J$259,5,0))</f>
        <v>0</v>
      </c>
      <c r="AL3623" s="227"/>
      <c r="AM3623" s="228">
        <f t="shared" si="465"/>
        <v>0</v>
      </c>
      <c r="AN3623" s="228"/>
      <c r="AO3623" s="229">
        <f t="shared" si="463"/>
        <v>0</v>
      </c>
    </row>
    <row r="3624" spans="1:41" x14ac:dyDescent="0.2">
      <c r="A3624" s="227"/>
      <c r="B3624" s="227"/>
      <c r="C3624" s="227"/>
      <c r="D3624" s="227"/>
      <c r="E3624" s="227"/>
      <c r="F3624" s="227"/>
      <c r="G3624" s="227"/>
      <c r="H3624" s="227"/>
      <c r="I3624" s="227"/>
      <c r="J3624" s="227"/>
      <c r="K3624" s="227"/>
      <c r="L3624" s="228">
        <f>IF(TYPE(VLOOKUP(K3624,Catalogue!$F$2:$J$259,5,0))=16,0,VLOOKUP(K3624,Catalogue!$F$2:$J$259,5,0))</f>
        <v>0</v>
      </c>
      <c r="M3624" s="228"/>
      <c r="N3624" s="228">
        <f t="shared" si="459"/>
        <v>0</v>
      </c>
      <c r="O3624" s="227"/>
      <c r="P3624" s="228">
        <f>IF(TYPE(VLOOKUP(O3624,Catalogue!$F$2:$J$259,5,0))=16,0,VLOOKUP(O3624,Catalogue!$F$2:$J$259,5,0))</f>
        <v>0</v>
      </c>
      <c r="Q3624" s="228"/>
      <c r="R3624" s="228">
        <f t="shared" si="460"/>
        <v>0</v>
      </c>
      <c r="S3624" s="232"/>
      <c r="T3624" s="256" t="str">
        <f>IF(TYPE(VLOOKUP(S3624,Catalogue!$F$2:$J$259,3,0))=16," ",VLOOKUP(S3624,Catalogue!$F$2:$J$259,3,0))</f>
        <v xml:space="preserve"> </v>
      </c>
      <c r="U3624" s="228">
        <f>IF(TYPE(VLOOKUP(S3624,Catalogue!$F$2:$J$259,5,0))=16,0,VLOOKUP(S3624,Catalogue!$F$2:$J$259,5,0))</f>
        <v>0</v>
      </c>
      <c r="V3624" s="232"/>
      <c r="W3624" s="256" t="str">
        <f>IF(TYPE(VLOOKUP(V3624,Catalogue!$F$2:$J$259,3,0))=16," ",VLOOKUP(V3624,Catalogue!$F$2:$J$259,3,0))</f>
        <v xml:space="preserve"> </v>
      </c>
      <c r="X3624" s="228">
        <f>IF(TYPE(VLOOKUP(V3624,Catalogue!$F$2:$J$259,5,0))=16,0,VLOOKUP(V3624,Catalogue!$F$2:$J$259,5,0))</f>
        <v>0</v>
      </c>
      <c r="Y3624" s="232"/>
      <c r="Z3624" s="227" t="str">
        <f>IF(TYPE(VLOOKUP(Y3624,Catalogue!$F$2:$J$259,3,0))=16," ",VLOOKUP(Y3624,Catalogue!$F$2:$J$259,3,0))</f>
        <v xml:space="preserve"> </v>
      </c>
      <c r="AA3624" s="228">
        <f>IF(TYPE(VLOOKUP(Y3624,Catalogue!$F$2:$J$259,5,0))=16,0,VLOOKUP(Y3624,Catalogue!$F$2:$J$259,5,0))</f>
        <v>0</v>
      </c>
      <c r="AB3624" s="260"/>
      <c r="AC3624" s="260"/>
      <c r="AD3624" s="260"/>
      <c r="AE3624" s="260">
        <f t="shared" si="464"/>
        <v>0</v>
      </c>
      <c r="AF3624" s="228">
        <f t="shared" si="466"/>
        <v>0</v>
      </c>
      <c r="AG3624" s="228">
        <f t="shared" si="461"/>
        <v>0</v>
      </c>
      <c r="AH3624" s="228">
        <f t="shared" si="462"/>
        <v>0</v>
      </c>
      <c r="AI3624" s="232"/>
      <c r="AJ3624" s="227" t="str">
        <f>IF(TYPE(VLOOKUP(AI3624,Catalogue!$F$2:$J$259,3,0))=16," ",VLOOKUP(AI3624,Catalogue!$F$2:$J$259,3,0))</f>
        <v xml:space="preserve"> </v>
      </c>
      <c r="AK3624" s="228">
        <f>IF(TYPE(VLOOKUP(AI3624,Catalogue!$F$2:$J$259,5,0))=16,0,VLOOKUP(AI3624,Catalogue!$F$2:$J$259,5,0))</f>
        <v>0</v>
      </c>
      <c r="AL3624" s="227"/>
      <c r="AM3624" s="228">
        <f t="shared" si="465"/>
        <v>0</v>
      </c>
      <c r="AN3624" s="228"/>
      <c r="AO3624" s="229">
        <f t="shared" si="463"/>
        <v>0</v>
      </c>
    </row>
    <row r="3625" spans="1:41" x14ac:dyDescent="0.2">
      <c r="A3625" s="227"/>
      <c r="B3625" s="227"/>
      <c r="C3625" s="227"/>
      <c r="D3625" s="227"/>
      <c r="E3625" s="227"/>
      <c r="F3625" s="227"/>
      <c r="G3625" s="227"/>
      <c r="H3625" s="227"/>
      <c r="I3625" s="227"/>
      <c r="J3625" s="227"/>
      <c r="K3625" s="227"/>
      <c r="L3625" s="228">
        <f>IF(TYPE(VLOOKUP(K3625,Catalogue!$F$2:$J$259,5,0))=16,0,VLOOKUP(K3625,Catalogue!$F$2:$J$259,5,0))</f>
        <v>0</v>
      </c>
      <c r="M3625" s="228"/>
      <c r="N3625" s="228">
        <f t="shared" si="459"/>
        <v>0</v>
      </c>
      <c r="O3625" s="227"/>
      <c r="P3625" s="228">
        <f>IF(TYPE(VLOOKUP(O3625,Catalogue!$F$2:$J$259,5,0))=16,0,VLOOKUP(O3625,Catalogue!$F$2:$J$259,5,0))</f>
        <v>0</v>
      </c>
      <c r="Q3625" s="228"/>
      <c r="R3625" s="228">
        <f t="shared" si="460"/>
        <v>0</v>
      </c>
      <c r="S3625" s="232"/>
      <c r="T3625" s="256" t="str">
        <f>IF(TYPE(VLOOKUP(S3625,Catalogue!$F$2:$J$259,3,0))=16," ",VLOOKUP(S3625,Catalogue!$F$2:$J$259,3,0))</f>
        <v xml:space="preserve"> </v>
      </c>
      <c r="U3625" s="228">
        <f>IF(TYPE(VLOOKUP(S3625,Catalogue!$F$2:$J$259,5,0))=16,0,VLOOKUP(S3625,Catalogue!$F$2:$J$259,5,0))</f>
        <v>0</v>
      </c>
      <c r="V3625" s="232"/>
      <c r="W3625" s="256" t="str">
        <f>IF(TYPE(VLOOKUP(V3625,Catalogue!$F$2:$J$259,3,0))=16," ",VLOOKUP(V3625,Catalogue!$F$2:$J$259,3,0))</f>
        <v xml:space="preserve"> </v>
      </c>
      <c r="X3625" s="228">
        <f>IF(TYPE(VLOOKUP(V3625,Catalogue!$F$2:$J$259,5,0))=16,0,VLOOKUP(V3625,Catalogue!$F$2:$J$259,5,0))</f>
        <v>0</v>
      </c>
      <c r="Y3625" s="232"/>
      <c r="Z3625" s="227" t="str">
        <f>IF(TYPE(VLOOKUP(Y3625,Catalogue!$F$2:$J$259,3,0))=16," ",VLOOKUP(Y3625,Catalogue!$F$2:$J$259,3,0))</f>
        <v xml:space="preserve"> </v>
      </c>
      <c r="AA3625" s="228">
        <f>IF(TYPE(VLOOKUP(Y3625,Catalogue!$F$2:$J$259,5,0))=16,0,VLOOKUP(Y3625,Catalogue!$F$2:$J$259,5,0))</f>
        <v>0</v>
      </c>
      <c r="AB3625" s="260"/>
      <c r="AC3625" s="260"/>
      <c r="AD3625" s="260"/>
      <c r="AE3625" s="260">
        <f t="shared" si="464"/>
        <v>0</v>
      </c>
      <c r="AF3625" s="228">
        <f t="shared" si="466"/>
        <v>0</v>
      </c>
      <c r="AG3625" s="228">
        <f t="shared" si="461"/>
        <v>0</v>
      </c>
      <c r="AH3625" s="228">
        <f t="shared" si="462"/>
        <v>0</v>
      </c>
      <c r="AI3625" s="232"/>
      <c r="AJ3625" s="227" t="str">
        <f>IF(TYPE(VLOOKUP(AI3625,Catalogue!$F$2:$J$259,3,0))=16," ",VLOOKUP(AI3625,Catalogue!$F$2:$J$259,3,0))</f>
        <v xml:space="preserve"> </v>
      </c>
      <c r="AK3625" s="228">
        <f>IF(TYPE(VLOOKUP(AI3625,Catalogue!$F$2:$J$259,5,0))=16,0,VLOOKUP(AI3625,Catalogue!$F$2:$J$259,5,0))</f>
        <v>0</v>
      </c>
      <c r="AL3625" s="227"/>
      <c r="AM3625" s="228">
        <f t="shared" si="465"/>
        <v>0</v>
      </c>
      <c r="AN3625" s="228"/>
      <c r="AO3625" s="229">
        <f t="shared" si="463"/>
        <v>0</v>
      </c>
    </row>
    <row r="3626" spans="1:41" x14ac:dyDescent="0.2">
      <c r="A3626" s="227"/>
      <c r="B3626" s="227"/>
      <c r="C3626" s="227"/>
      <c r="D3626" s="227"/>
      <c r="E3626" s="227"/>
      <c r="F3626" s="227"/>
      <c r="G3626" s="227"/>
      <c r="H3626" s="227"/>
      <c r="I3626" s="227"/>
      <c r="J3626" s="227"/>
      <c r="K3626" s="227"/>
      <c r="L3626" s="228">
        <f>IF(TYPE(VLOOKUP(K3626,Catalogue!$F$2:$J$259,5,0))=16,0,VLOOKUP(K3626,Catalogue!$F$2:$J$259,5,0))</f>
        <v>0</v>
      </c>
      <c r="M3626" s="228"/>
      <c r="N3626" s="228">
        <f t="shared" si="459"/>
        <v>0</v>
      </c>
      <c r="O3626" s="227"/>
      <c r="P3626" s="228">
        <f>IF(TYPE(VLOOKUP(O3626,Catalogue!$F$2:$J$259,5,0))=16,0,VLOOKUP(O3626,Catalogue!$F$2:$J$259,5,0))</f>
        <v>0</v>
      </c>
      <c r="Q3626" s="228"/>
      <c r="R3626" s="228">
        <f t="shared" si="460"/>
        <v>0</v>
      </c>
      <c r="S3626" s="232"/>
      <c r="T3626" s="256" t="str">
        <f>IF(TYPE(VLOOKUP(S3626,Catalogue!$F$2:$J$259,3,0))=16," ",VLOOKUP(S3626,Catalogue!$F$2:$J$259,3,0))</f>
        <v xml:space="preserve"> </v>
      </c>
      <c r="U3626" s="228">
        <f>IF(TYPE(VLOOKUP(S3626,Catalogue!$F$2:$J$259,5,0))=16,0,VLOOKUP(S3626,Catalogue!$F$2:$J$259,5,0))</f>
        <v>0</v>
      </c>
      <c r="V3626" s="232"/>
      <c r="W3626" s="256" t="str">
        <f>IF(TYPE(VLOOKUP(V3626,Catalogue!$F$2:$J$259,3,0))=16," ",VLOOKUP(V3626,Catalogue!$F$2:$J$259,3,0))</f>
        <v xml:space="preserve"> </v>
      </c>
      <c r="X3626" s="228">
        <f>IF(TYPE(VLOOKUP(V3626,Catalogue!$F$2:$J$259,5,0))=16,0,VLOOKUP(V3626,Catalogue!$F$2:$J$259,5,0))</f>
        <v>0</v>
      </c>
      <c r="Y3626" s="232"/>
      <c r="Z3626" s="227" t="str">
        <f>IF(TYPE(VLOOKUP(Y3626,Catalogue!$F$2:$J$259,3,0))=16," ",VLOOKUP(Y3626,Catalogue!$F$2:$J$259,3,0))</f>
        <v xml:space="preserve"> </v>
      </c>
      <c r="AA3626" s="228">
        <f>IF(TYPE(VLOOKUP(Y3626,Catalogue!$F$2:$J$259,5,0))=16,0,VLOOKUP(Y3626,Catalogue!$F$2:$J$259,5,0))</f>
        <v>0</v>
      </c>
      <c r="AB3626" s="260"/>
      <c r="AC3626" s="260"/>
      <c r="AD3626" s="260"/>
      <c r="AE3626" s="260">
        <f t="shared" si="464"/>
        <v>0</v>
      </c>
      <c r="AF3626" s="228">
        <f t="shared" si="466"/>
        <v>0</v>
      </c>
      <c r="AG3626" s="228">
        <f t="shared" si="461"/>
        <v>0</v>
      </c>
      <c r="AH3626" s="228">
        <f t="shared" si="462"/>
        <v>0</v>
      </c>
      <c r="AI3626" s="232"/>
      <c r="AJ3626" s="227" t="str">
        <f>IF(TYPE(VLOOKUP(AI3626,Catalogue!$F$2:$J$259,3,0))=16," ",VLOOKUP(AI3626,Catalogue!$F$2:$J$259,3,0))</f>
        <v xml:space="preserve"> </v>
      </c>
      <c r="AK3626" s="228">
        <f>IF(TYPE(VLOOKUP(AI3626,Catalogue!$F$2:$J$259,5,0))=16,0,VLOOKUP(AI3626,Catalogue!$F$2:$J$259,5,0))</f>
        <v>0</v>
      </c>
      <c r="AL3626" s="227"/>
      <c r="AM3626" s="228">
        <f t="shared" si="465"/>
        <v>0</v>
      </c>
      <c r="AN3626" s="228"/>
      <c r="AO3626" s="229">
        <f t="shared" si="463"/>
        <v>0</v>
      </c>
    </row>
    <row r="3627" spans="1:41" x14ac:dyDescent="0.2">
      <c r="A3627" s="227"/>
      <c r="B3627" s="227"/>
      <c r="C3627" s="227"/>
      <c r="D3627" s="227"/>
      <c r="E3627" s="227"/>
      <c r="F3627" s="227"/>
      <c r="G3627" s="227"/>
      <c r="H3627" s="227"/>
      <c r="I3627" s="227"/>
      <c r="J3627" s="227"/>
      <c r="K3627" s="227"/>
      <c r="L3627" s="228">
        <f>IF(TYPE(VLOOKUP(K3627,Catalogue!$F$2:$J$259,5,0))=16,0,VLOOKUP(K3627,Catalogue!$F$2:$J$259,5,0))</f>
        <v>0</v>
      </c>
      <c r="M3627" s="228"/>
      <c r="N3627" s="228">
        <f t="shared" si="459"/>
        <v>0</v>
      </c>
      <c r="O3627" s="227"/>
      <c r="P3627" s="228">
        <f>IF(TYPE(VLOOKUP(O3627,Catalogue!$F$2:$J$259,5,0))=16,0,VLOOKUP(O3627,Catalogue!$F$2:$J$259,5,0))</f>
        <v>0</v>
      </c>
      <c r="Q3627" s="228"/>
      <c r="R3627" s="228">
        <f t="shared" si="460"/>
        <v>0</v>
      </c>
      <c r="S3627" s="232"/>
      <c r="T3627" s="256" t="str">
        <f>IF(TYPE(VLOOKUP(S3627,Catalogue!$F$2:$J$259,3,0))=16," ",VLOOKUP(S3627,Catalogue!$F$2:$J$259,3,0))</f>
        <v xml:space="preserve"> </v>
      </c>
      <c r="U3627" s="228">
        <f>IF(TYPE(VLOOKUP(S3627,Catalogue!$F$2:$J$259,5,0))=16,0,VLOOKUP(S3627,Catalogue!$F$2:$J$259,5,0))</f>
        <v>0</v>
      </c>
      <c r="V3627" s="232"/>
      <c r="W3627" s="256" t="str">
        <f>IF(TYPE(VLOOKUP(V3627,Catalogue!$F$2:$J$259,3,0))=16," ",VLOOKUP(V3627,Catalogue!$F$2:$J$259,3,0))</f>
        <v xml:space="preserve"> </v>
      </c>
      <c r="X3627" s="228">
        <f>IF(TYPE(VLOOKUP(V3627,Catalogue!$F$2:$J$259,5,0))=16,0,VLOOKUP(V3627,Catalogue!$F$2:$J$259,5,0))</f>
        <v>0</v>
      </c>
      <c r="Y3627" s="232"/>
      <c r="Z3627" s="227" t="str">
        <f>IF(TYPE(VLOOKUP(Y3627,Catalogue!$F$2:$J$259,3,0))=16," ",VLOOKUP(Y3627,Catalogue!$F$2:$J$259,3,0))</f>
        <v xml:space="preserve"> </v>
      </c>
      <c r="AA3627" s="228">
        <f>IF(TYPE(VLOOKUP(Y3627,Catalogue!$F$2:$J$259,5,0))=16,0,VLOOKUP(Y3627,Catalogue!$F$2:$J$259,5,0))</f>
        <v>0</v>
      </c>
      <c r="AB3627" s="260"/>
      <c r="AC3627" s="260"/>
      <c r="AD3627" s="260"/>
      <c r="AE3627" s="260">
        <f t="shared" si="464"/>
        <v>0</v>
      </c>
      <c r="AF3627" s="228">
        <f t="shared" si="466"/>
        <v>0</v>
      </c>
      <c r="AG3627" s="228">
        <f t="shared" si="461"/>
        <v>0</v>
      </c>
      <c r="AH3627" s="228">
        <f t="shared" si="462"/>
        <v>0</v>
      </c>
      <c r="AI3627" s="232"/>
      <c r="AJ3627" s="227" t="str">
        <f>IF(TYPE(VLOOKUP(AI3627,Catalogue!$F$2:$J$259,3,0))=16," ",VLOOKUP(AI3627,Catalogue!$F$2:$J$259,3,0))</f>
        <v xml:space="preserve"> </v>
      </c>
      <c r="AK3627" s="228">
        <f>IF(TYPE(VLOOKUP(AI3627,Catalogue!$F$2:$J$259,5,0))=16,0,VLOOKUP(AI3627,Catalogue!$F$2:$J$259,5,0))</f>
        <v>0</v>
      </c>
      <c r="AL3627" s="227"/>
      <c r="AM3627" s="228">
        <f t="shared" si="465"/>
        <v>0</v>
      </c>
      <c r="AN3627" s="228"/>
      <c r="AO3627" s="229">
        <f t="shared" si="463"/>
        <v>0</v>
      </c>
    </row>
    <row r="3628" spans="1:41" x14ac:dyDescent="0.2">
      <c r="A3628" s="227"/>
      <c r="B3628" s="227"/>
      <c r="C3628" s="227"/>
      <c r="D3628" s="227"/>
      <c r="E3628" s="227"/>
      <c r="F3628" s="227"/>
      <c r="G3628" s="227"/>
      <c r="H3628" s="227"/>
      <c r="I3628" s="227"/>
      <c r="J3628" s="227"/>
      <c r="K3628" s="227"/>
      <c r="L3628" s="228">
        <f>IF(TYPE(VLOOKUP(K3628,Catalogue!$F$2:$J$259,5,0))=16,0,VLOOKUP(K3628,Catalogue!$F$2:$J$259,5,0))</f>
        <v>0</v>
      </c>
      <c r="M3628" s="228"/>
      <c r="N3628" s="228">
        <f t="shared" si="459"/>
        <v>0</v>
      </c>
      <c r="O3628" s="227"/>
      <c r="P3628" s="228">
        <f>IF(TYPE(VLOOKUP(O3628,Catalogue!$F$2:$J$259,5,0))=16,0,VLOOKUP(O3628,Catalogue!$F$2:$J$259,5,0))</f>
        <v>0</v>
      </c>
      <c r="Q3628" s="228"/>
      <c r="R3628" s="228">
        <f t="shared" si="460"/>
        <v>0</v>
      </c>
      <c r="S3628" s="232"/>
      <c r="T3628" s="256" t="str">
        <f>IF(TYPE(VLOOKUP(S3628,Catalogue!$F$2:$J$259,3,0))=16," ",VLOOKUP(S3628,Catalogue!$F$2:$J$259,3,0))</f>
        <v xml:space="preserve"> </v>
      </c>
      <c r="U3628" s="228">
        <f>IF(TYPE(VLOOKUP(S3628,Catalogue!$F$2:$J$259,5,0))=16,0,VLOOKUP(S3628,Catalogue!$F$2:$J$259,5,0))</f>
        <v>0</v>
      </c>
      <c r="V3628" s="232"/>
      <c r="W3628" s="256" t="str">
        <f>IF(TYPE(VLOOKUP(V3628,Catalogue!$F$2:$J$259,3,0))=16," ",VLOOKUP(V3628,Catalogue!$F$2:$J$259,3,0))</f>
        <v xml:space="preserve"> </v>
      </c>
      <c r="X3628" s="228">
        <f>IF(TYPE(VLOOKUP(V3628,Catalogue!$F$2:$J$259,5,0))=16,0,VLOOKUP(V3628,Catalogue!$F$2:$J$259,5,0))</f>
        <v>0</v>
      </c>
      <c r="Y3628" s="232"/>
      <c r="Z3628" s="227" t="str">
        <f>IF(TYPE(VLOOKUP(Y3628,Catalogue!$F$2:$J$259,3,0))=16," ",VLOOKUP(Y3628,Catalogue!$F$2:$J$259,3,0))</f>
        <v xml:space="preserve"> </v>
      </c>
      <c r="AA3628" s="228">
        <f>IF(TYPE(VLOOKUP(Y3628,Catalogue!$F$2:$J$259,5,0))=16,0,VLOOKUP(Y3628,Catalogue!$F$2:$J$259,5,0))</f>
        <v>0</v>
      </c>
      <c r="AB3628" s="260"/>
      <c r="AC3628" s="260"/>
      <c r="AD3628" s="260"/>
      <c r="AE3628" s="260">
        <f t="shared" si="464"/>
        <v>0</v>
      </c>
      <c r="AF3628" s="228">
        <f t="shared" si="466"/>
        <v>0</v>
      </c>
      <c r="AG3628" s="228">
        <f t="shared" si="461"/>
        <v>0</v>
      </c>
      <c r="AH3628" s="228">
        <f t="shared" si="462"/>
        <v>0</v>
      </c>
      <c r="AI3628" s="232"/>
      <c r="AJ3628" s="227" t="str">
        <f>IF(TYPE(VLOOKUP(AI3628,Catalogue!$F$2:$J$259,3,0))=16," ",VLOOKUP(AI3628,Catalogue!$F$2:$J$259,3,0))</f>
        <v xml:space="preserve"> </v>
      </c>
      <c r="AK3628" s="228">
        <f>IF(TYPE(VLOOKUP(AI3628,Catalogue!$F$2:$J$259,5,0))=16,0,VLOOKUP(AI3628,Catalogue!$F$2:$J$259,5,0))</f>
        <v>0</v>
      </c>
      <c r="AL3628" s="227"/>
      <c r="AM3628" s="228">
        <f t="shared" si="465"/>
        <v>0</v>
      </c>
      <c r="AN3628" s="228"/>
      <c r="AO3628" s="229">
        <f t="shared" si="463"/>
        <v>0</v>
      </c>
    </row>
    <row r="3629" spans="1:41" x14ac:dyDescent="0.2">
      <c r="A3629" s="227"/>
      <c r="B3629" s="227"/>
      <c r="C3629" s="227"/>
      <c r="D3629" s="227"/>
      <c r="E3629" s="227"/>
      <c r="F3629" s="227"/>
      <c r="G3629" s="227"/>
      <c r="H3629" s="227"/>
      <c r="I3629" s="227"/>
      <c r="J3629" s="227"/>
      <c r="K3629" s="227"/>
      <c r="L3629" s="228">
        <f>IF(TYPE(VLOOKUP(K3629,Catalogue!$F$2:$J$259,5,0))=16,0,VLOOKUP(K3629,Catalogue!$F$2:$J$259,5,0))</f>
        <v>0</v>
      </c>
      <c r="M3629" s="228"/>
      <c r="N3629" s="228">
        <f t="shared" si="459"/>
        <v>0</v>
      </c>
      <c r="O3629" s="227"/>
      <c r="P3629" s="228">
        <f>IF(TYPE(VLOOKUP(O3629,Catalogue!$F$2:$J$259,5,0))=16,0,VLOOKUP(O3629,Catalogue!$F$2:$J$259,5,0))</f>
        <v>0</v>
      </c>
      <c r="Q3629" s="228"/>
      <c r="R3629" s="228">
        <f t="shared" si="460"/>
        <v>0</v>
      </c>
      <c r="S3629" s="232"/>
      <c r="T3629" s="256" t="str">
        <f>IF(TYPE(VLOOKUP(S3629,Catalogue!$F$2:$J$259,3,0))=16," ",VLOOKUP(S3629,Catalogue!$F$2:$J$259,3,0))</f>
        <v xml:space="preserve"> </v>
      </c>
      <c r="U3629" s="228">
        <f>IF(TYPE(VLOOKUP(S3629,Catalogue!$F$2:$J$259,5,0))=16,0,VLOOKUP(S3629,Catalogue!$F$2:$J$259,5,0))</f>
        <v>0</v>
      </c>
      <c r="V3629" s="232"/>
      <c r="W3629" s="256" t="str">
        <f>IF(TYPE(VLOOKUP(V3629,Catalogue!$F$2:$J$259,3,0))=16," ",VLOOKUP(V3629,Catalogue!$F$2:$J$259,3,0))</f>
        <v xml:space="preserve"> </v>
      </c>
      <c r="X3629" s="228">
        <f>IF(TYPE(VLOOKUP(V3629,Catalogue!$F$2:$J$259,5,0))=16,0,VLOOKUP(V3629,Catalogue!$F$2:$J$259,5,0))</f>
        <v>0</v>
      </c>
      <c r="Y3629" s="232"/>
      <c r="Z3629" s="227" t="str">
        <f>IF(TYPE(VLOOKUP(Y3629,Catalogue!$F$2:$J$259,3,0))=16," ",VLOOKUP(Y3629,Catalogue!$F$2:$J$259,3,0))</f>
        <v xml:space="preserve"> </v>
      </c>
      <c r="AA3629" s="228">
        <f>IF(TYPE(VLOOKUP(Y3629,Catalogue!$F$2:$J$259,5,0))=16,0,VLOOKUP(Y3629,Catalogue!$F$2:$J$259,5,0))</f>
        <v>0</v>
      </c>
      <c r="AB3629" s="260"/>
      <c r="AC3629" s="260"/>
      <c r="AD3629" s="260"/>
      <c r="AE3629" s="260">
        <f t="shared" si="464"/>
        <v>0</v>
      </c>
      <c r="AF3629" s="228">
        <f t="shared" si="466"/>
        <v>0</v>
      </c>
      <c r="AG3629" s="228">
        <f t="shared" si="461"/>
        <v>0</v>
      </c>
      <c r="AH3629" s="228">
        <f t="shared" si="462"/>
        <v>0</v>
      </c>
      <c r="AI3629" s="232"/>
      <c r="AJ3629" s="227" t="str">
        <f>IF(TYPE(VLOOKUP(AI3629,Catalogue!$F$2:$J$259,3,0))=16," ",VLOOKUP(AI3629,Catalogue!$F$2:$J$259,3,0))</f>
        <v xml:space="preserve"> </v>
      </c>
      <c r="AK3629" s="228">
        <f>IF(TYPE(VLOOKUP(AI3629,Catalogue!$F$2:$J$259,5,0))=16,0,VLOOKUP(AI3629,Catalogue!$F$2:$J$259,5,0))</f>
        <v>0</v>
      </c>
      <c r="AL3629" s="227"/>
      <c r="AM3629" s="228">
        <f t="shared" si="465"/>
        <v>0</v>
      </c>
      <c r="AN3629" s="228"/>
      <c r="AO3629" s="229">
        <f t="shared" si="463"/>
        <v>0</v>
      </c>
    </row>
    <row r="3630" spans="1:41" x14ac:dyDescent="0.2">
      <c r="A3630" s="227"/>
      <c r="B3630" s="227"/>
      <c r="C3630" s="227"/>
      <c r="D3630" s="227"/>
      <c r="E3630" s="227"/>
      <c r="F3630" s="227"/>
      <c r="G3630" s="227"/>
      <c r="H3630" s="227"/>
      <c r="I3630" s="227"/>
      <c r="J3630" s="227"/>
      <c r="K3630" s="227"/>
      <c r="L3630" s="228">
        <f>IF(TYPE(VLOOKUP(K3630,Catalogue!$F$2:$J$259,5,0))=16,0,VLOOKUP(K3630,Catalogue!$F$2:$J$259,5,0))</f>
        <v>0</v>
      </c>
      <c r="M3630" s="228"/>
      <c r="N3630" s="228">
        <f t="shared" si="459"/>
        <v>0</v>
      </c>
      <c r="O3630" s="227"/>
      <c r="P3630" s="228">
        <f>IF(TYPE(VLOOKUP(O3630,Catalogue!$F$2:$J$259,5,0))=16,0,VLOOKUP(O3630,Catalogue!$F$2:$J$259,5,0))</f>
        <v>0</v>
      </c>
      <c r="Q3630" s="228"/>
      <c r="R3630" s="228">
        <f t="shared" si="460"/>
        <v>0</v>
      </c>
      <c r="S3630" s="232"/>
      <c r="T3630" s="256" t="str">
        <f>IF(TYPE(VLOOKUP(S3630,Catalogue!$F$2:$J$259,3,0))=16," ",VLOOKUP(S3630,Catalogue!$F$2:$J$259,3,0))</f>
        <v xml:space="preserve"> </v>
      </c>
      <c r="U3630" s="228">
        <f>IF(TYPE(VLOOKUP(S3630,Catalogue!$F$2:$J$259,5,0))=16,0,VLOOKUP(S3630,Catalogue!$F$2:$J$259,5,0))</f>
        <v>0</v>
      </c>
      <c r="V3630" s="232"/>
      <c r="W3630" s="256" t="str">
        <f>IF(TYPE(VLOOKUP(V3630,Catalogue!$F$2:$J$259,3,0))=16," ",VLOOKUP(V3630,Catalogue!$F$2:$J$259,3,0))</f>
        <v xml:space="preserve"> </v>
      </c>
      <c r="X3630" s="228">
        <f>IF(TYPE(VLOOKUP(V3630,Catalogue!$F$2:$J$259,5,0))=16,0,VLOOKUP(V3630,Catalogue!$F$2:$J$259,5,0))</f>
        <v>0</v>
      </c>
      <c r="Y3630" s="232"/>
      <c r="Z3630" s="227" t="str">
        <f>IF(TYPE(VLOOKUP(Y3630,Catalogue!$F$2:$J$259,3,0))=16," ",VLOOKUP(Y3630,Catalogue!$F$2:$J$259,3,0))</f>
        <v xml:space="preserve"> </v>
      </c>
      <c r="AA3630" s="228">
        <f>IF(TYPE(VLOOKUP(Y3630,Catalogue!$F$2:$J$259,5,0))=16,0,VLOOKUP(Y3630,Catalogue!$F$2:$J$259,5,0))</f>
        <v>0</v>
      </c>
      <c r="AB3630" s="260"/>
      <c r="AC3630" s="260"/>
      <c r="AD3630" s="260"/>
      <c r="AE3630" s="260">
        <f t="shared" si="464"/>
        <v>0</v>
      </c>
      <c r="AF3630" s="228">
        <f t="shared" si="466"/>
        <v>0</v>
      </c>
      <c r="AG3630" s="228">
        <f t="shared" si="461"/>
        <v>0</v>
      </c>
      <c r="AH3630" s="228">
        <f t="shared" si="462"/>
        <v>0</v>
      </c>
      <c r="AI3630" s="232"/>
      <c r="AJ3630" s="227" t="str">
        <f>IF(TYPE(VLOOKUP(AI3630,Catalogue!$F$2:$J$259,3,0))=16," ",VLOOKUP(AI3630,Catalogue!$F$2:$J$259,3,0))</f>
        <v xml:space="preserve"> </v>
      </c>
      <c r="AK3630" s="228">
        <f>IF(TYPE(VLOOKUP(AI3630,Catalogue!$F$2:$J$259,5,0))=16,0,VLOOKUP(AI3630,Catalogue!$F$2:$J$259,5,0))</f>
        <v>0</v>
      </c>
      <c r="AL3630" s="227"/>
      <c r="AM3630" s="228">
        <f t="shared" si="465"/>
        <v>0</v>
      </c>
      <c r="AN3630" s="228"/>
      <c r="AO3630" s="229">
        <f t="shared" si="463"/>
        <v>0</v>
      </c>
    </row>
    <row r="3631" spans="1:41" x14ac:dyDescent="0.2">
      <c r="A3631" s="227"/>
      <c r="B3631" s="227"/>
      <c r="C3631" s="227"/>
      <c r="D3631" s="227"/>
      <c r="E3631" s="227"/>
      <c r="F3631" s="227"/>
      <c r="G3631" s="227"/>
      <c r="H3631" s="227"/>
      <c r="I3631" s="227"/>
      <c r="J3631" s="227"/>
      <c r="K3631" s="227"/>
      <c r="L3631" s="228">
        <f>IF(TYPE(VLOOKUP(K3631,Catalogue!$F$2:$J$259,5,0))=16,0,VLOOKUP(K3631,Catalogue!$F$2:$J$259,5,0))</f>
        <v>0</v>
      </c>
      <c r="M3631" s="228"/>
      <c r="N3631" s="228">
        <f t="shared" si="459"/>
        <v>0</v>
      </c>
      <c r="O3631" s="227"/>
      <c r="P3631" s="228">
        <f>IF(TYPE(VLOOKUP(O3631,Catalogue!$F$2:$J$259,5,0))=16,0,VLOOKUP(O3631,Catalogue!$F$2:$J$259,5,0))</f>
        <v>0</v>
      </c>
      <c r="Q3631" s="228"/>
      <c r="R3631" s="228">
        <f t="shared" si="460"/>
        <v>0</v>
      </c>
      <c r="S3631" s="232"/>
      <c r="T3631" s="256" t="str">
        <f>IF(TYPE(VLOOKUP(S3631,Catalogue!$F$2:$J$259,3,0))=16," ",VLOOKUP(S3631,Catalogue!$F$2:$J$259,3,0))</f>
        <v xml:space="preserve"> </v>
      </c>
      <c r="U3631" s="228">
        <f>IF(TYPE(VLOOKUP(S3631,Catalogue!$F$2:$J$259,5,0))=16,0,VLOOKUP(S3631,Catalogue!$F$2:$J$259,5,0))</f>
        <v>0</v>
      </c>
      <c r="V3631" s="232"/>
      <c r="W3631" s="256" t="str">
        <f>IF(TYPE(VLOOKUP(V3631,Catalogue!$F$2:$J$259,3,0))=16," ",VLOOKUP(V3631,Catalogue!$F$2:$J$259,3,0))</f>
        <v xml:space="preserve"> </v>
      </c>
      <c r="X3631" s="228">
        <f>IF(TYPE(VLOOKUP(V3631,Catalogue!$F$2:$J$259,5,0))=16,0,VLOOKUP(V3631,Catalogue!$F$2:$J$259,5,0))</f>
        <v>0</v>
      </c>
      <c r="Y3631" s="232"/>
      <c r="Z3631" s="227" t="str">
        <f>IF(TYPE(VLOOKUP(Y3631,Catalogue!$F$2:$J$259,3,0))=16," ",VLOOKUP(Y3631,Catalogue!$F$2:$J$259,3,0))</f>
        <v xml:space="preserve"> </v>
      </c>
      <c r="AA3631" s="228">
        <f>IF(TYPE(VLOOKUP(Y3631,Catalogue!$F$2:$J$259,5,0))=16,0,VLOOKUP(Y3631,Catalogue!$F$2:$J$259,5,0))</f>
        <v>0</v>
      </c>
      <c r="AB3631" s="260"/>
      <c r="AC3631" s="260"/>
      <c r="AD3631" s="260"/>
      <c r="AE3631" s="260">
        <f t="shared" si="464"/>
        <v>0</v>
      </c>
      <c r="AF3631" s="228">
        <f t="shared" si="466"/>
        <v>0</v>
      </c>
      <c r="AG3631" s="228">
        <f t="shared" si="461"/>
        <v>0</v>
      </c>
      <c r="AH3631" s="228">
        <f t="shared" si="462"/>
        <v>0</v>
      </c>
      <c r="AI3631" s="232"/>
      <c r="AJ3631" s="227" t="str">
        <f>IF(TYPE(VLOOKUP(AI3631,Catalogue!$F$2:$J$259,3,0))=16," ",VLOOKUP(AI3631,Catalogue!$F$2:$J$259,3,0))</f>
        <v xml:space="preserve"> </v>
      </c>
      <c r="AK3631" s="228">
        <f>IF(TYPE(VLOOKUP(AI3631,Catalogue!$F$2:$J$259,5,0))=16,0,VLOOKUP(AI3631,Catalogue!$F$2:$J$259,5,0))</f>
        <v>0</v>
      </c>
      <c r="AL3631" s="227"/>
      <c r="AM3631" s="228">
        <f t="shared" si="465"/>
        <v>0</v>
      </c>
      <c r="AN3631" s="228"/>
      <c r="AO3631" s="229">
        <f t="shared" si="463"/>
        <v>0</v>
      </c>
    </row>
    <row r="3632" spans="1:41" x14ac:dyDescent="0.2">
      <c r="A3632" s="227"/>
      <c r="B3632" s="227"/>
      <c r="C3632" s="227"/>
      <c r="D3632" s="227"/>
      <c r="E3632" s="227"/>
      <c r="F3632" s="227"/>
      <c r="G3632" s="227"/>
      <c r="H3632" s="227"/>
      <c r="I3632" s="227"/>
      <c r="J3632" s="227"/>
      <c r="K3632" s="227"/>
      <c r="L3632" s="228">
        <f>IF(TYPE(VLOOKUP(K3632,Catalogue!$F$2:$J$259,5,0))=16,0,VLOOKUP(K3632,Catalogue!$F$2:$J$259,5,0))</f>
        <v>0</v>
      </c>
      <c r="M3632" s="228"/>
      <c r="N3632" s="228">
        <f t="shared" si="459"/>
        <v>0</v>
      </c>
      <c r="O3632" s="227"/>
      <c r="P3632" s="228">
        <f>IF(TYPE(VLOOKUP(O3632,Catalogue!$F$2:$J$259,5,0))=16,0,VLOOKUP(O3632,Catalogue!$F$2:$J$259,5,0))</f>
        <v>0</v>
      </c>
      <c r="Q3632" s="228"/>
      <c r="R3632" s="228">
        <f t="shared" si="460"/>
        <v>0</v>
      </c>
      <c r="S3632" s="232"/>
      <c r="T3632" s="256" t="str">
        <f>IF(TYPE(VLOOKUP(S3632,Catalogue!$F$2:$J$259,3,0))=16," ",VLOOKUP(S3632,Catalogue!$F$2:$J$259,3,0))</f>
        <v xml:space="preserve"> </v>
      </c>
      <c r="U3632" s="228">
        <f>IF(TYPE(VLOOKUP(S3632,Catalogue!$F$2:$J$259,5,0))=16,0,VLOOKUP(S3632,Catalogue!$F$2:$J$259,5,0))</f>
        <v>0</v>
      </c>
      <c r="V3632" s="232"/>
      <c r="W3632" s="256" t="str">
        <f>IF(TYPE(VLOOKUP(V3632,Catalogue!$F$2:$J$259,3,0))=16," ",VLOOKUP(V3632,Catalogue!$F$2:$J$259,3,0))</f>
        <v xml:space="preserve"> </v>
      </c>
      <c r="X3632" s="228">
        <f>IF(TYPE(VLOOKUP(V3632,Catalogue!$F$2:$J$259,5,0))=16,0,VLOOKUP(V3632,Catalogue!$F$2:$J$259,5,0))</f>
        <v>0</v>
      </c>
      <c r="Y3632" s="232"/>
      <c r="Z3632" s="227" t="str">
        <f>IF(TYPE(VLOOKUP(Y3632,Catalogue!$F$2:$J$259,3,0))=16," ",VLOOKUP(Y3632,Catalogue!$F$2:$J$259,3,0))</f>
        <v xml:space="preserve"> </v>
      </c>
      <c r="AA3632" s="228">
        <f>IF(TYPE(VLOOKUP(Y3632,Catalogue!$F$2:$J$259,5,0))=16,0,VLOOKUP(Y3632,Catalogue!$F$2:$J$259,5,0))</f>
        <v>0</v>
      </c>
      <c r="AB3632" s="260"/>
      <c r="AC3632" s="260"/>
      <c r="AD3632" s="260"/>
      <c r="AE3632" s="260">
        <f t="shared" si="464"/>
        <v>0</v>
      </c>
      <c r="AF3632" s="228">
        <f t="shared" si="466"/>
        <v>0</v>
      </c>
      <c r="AG3632" s="228">
        <f t="shared" si="461"/>
        <v>0</v>
      </c>
      <c r="AH3632" s="228">
        <f t="shared" si="462"/>
        <v>0</v>
      </c>
      <c r="AI3632" s="232"/>
      <c r="AJ3632" s="227" t="str">
        <f>IF(TYPE(VLOOKUP(AI3632,Catalogue!$F$2:$J$259,3,0))=16," ",VLOOKUP(AI3632,Catalogue!$F$2:$J$259,3,0))</f>
        <v xml:space="preserve"> </v>
      </c>
      <c r="AK3632" s="228">
        <f>IF(TYPE(VLOOKUP(AI3632,Catalogue!$F$2:$J$259,5,0))=16,0,VLOOKUP(AI3632,Catalogue!$F$2:$J$259,5,0))</f>
        <v>0</v>
      </c>
      <c r="AL3632" s="227"/>
      <c r="AM3632" s="228">
        <f t="shared" si="465"/>
        <v>0</v>
      </c>
      <c r="AN3632" s="228"/>
      <c r="AO3632" s="229">
        <f t="shared" si="463"/>
        <v>0</v>
      </c>
    </row>
    <row r="3633" spans="1:41" x14ac:dyDescent="0.2">
      <c r="A3633" s="227"/>
      <c r="B3633" s="227"/>
      <c r="C3633" s="227"/>
      <c r="D3633" s="227"/>
      <c r="E3633" s="227"/>
      <c r="F3633" s="227"/>
      <c r="G3633" s="227"/>
      <c r="H3633" s="227"/>
      <c r="I3633" s="227"/>
      <c r="J3633" s="227"/>
      <c r="K3633" s="227"/>
      <c r="L3633" s="228">
        <f>IF(TYPE(VLOOKUP(K3633,Catalogue!$F$2:$J$259,5,0))=16,0,VLOOKUP(K3633,Catalogue!$F$2:$J$259,5,0))</f>
        <v>0</v>
      </c>
      <c r="M3633" s="228"/>
      <c r="N3633" s="228">
        <f t="shared" si="459"/>
        <v>0</v>
      </c>
      <c r="O3633" s="227"/>
      <c r="P3633" s="228">
        <f>IF(TYPE(VLOOKUP(O3633,Catalogue!$F$2:$J$259,5,0))=16,0,VLOOKUP(O3633,Catalogue!$F$2:$J$259,5,0))</f>
        <v>0</v>
      </c>
      <c r="Q3633" s="228"/>
      <c r="R3633" s="228">
        <f t="shared" si="460"/>
        <v>0</v>
      </c>
      <c r="S3633" s="232"/>
      <c r="T3633" s="256" t="str">
        <f>IF(TYPE(VLOOKUP(S3633,Catalogue!$F$2:$J$259,3,0))=16," ",VLOOKUP(S3633,Catalogue!$F$2:$J$259,3,0))</f>
        <v xml:space="preserve"> </v>
      </c>
      <c r="U3633" s="228">
        <f>IF(TYPE(VLOOKUP(S3633,Catalogue!$F$2:$J$259,5,0))=16,0,VLOOKUP(S3633,Catalogue!$F$2:$J$259,5,0))</f>
        <v>0</v>
      </c>
      <c r="V3633" s="232"/>
      <c r="W3633" s="256" t="str">
        <f>IF(TYPE(VLOOKUP(V3633,Catalogue!$F$2:$J$259,3,0))=16," ",VLOOKUP(V3633,Catalogue!$F$2:$J$259,3,0))</f>
        <v xml:space="preserve"> </v>
      </c>
      <c r="X3633" s="228">
        <f>IF(TYPE(VLOOKUP(V3633,Catalogue!$F$2:$J$259,5,0))=16,0,VLOOKUP(V3633,Catalogue!$F$2:$J$259,5,0))</f>
        <v>0</v>
      </c>
      <c r="Y3633" s="232"/>
      <c r="Z3633" s="227" t="str">
        <f>IF(TYPE(VLOOKUP(Y3633,Catalogue!$F$2:$J$259,3,0))=16," ",VLOOKUP(Y3633,Catalogue!$F$2:$J$259,3,0))</f>
        <v xml:space="preserve"> </v>
      </c>
      <c r="AA3633" s="228">
        <f>IF(TYPE(VLOOKUP(Y3633,Catalogue!$F$2:$J$259,5,0))=16,0,VLOOKUP(Y3633,Catalogue!$F$2:$J$259,5,0))</f>
        <v>0</v>
      </c>
      <c r="AB3633" s="260"/>
      <c r="AC3633" s="260"/>
      <c r="AD3633" s="260"/>
      <c r="AE3633" s="260">
        <f t="shared" si="464"/>
        <v>0</v>
      </c>
      <c r="AF3633" s="228">
        <f t="shared" si="466"/>
        <v>0</v>
      </c>
      <c r="AG3633" s="228">
        <f t="shared" si="461"/>
        <v>0</v>
      </c>
      <c r="AH3633" s="228">
        <f t="shared" si="462"/>
        <v>0</v>
      </c>
      <c r="AI3633" s="232"/>
      <c r="AJ3633" s="227" t="str">
        <f>IF(TYPE(VLOOKUP(AI3633,Catalogue!$F$2:$J$259,3,0))=16," ",VLOOKUP(AI3633,Catalogue!$F$2:$J$259,3,0))</f>
        <v xml:space="preserve"> </v>
      </c>
      <c r="AK3633" s="228">
        <f>IF(TYPE(VLOOKUP(AI3633,Catalogue!$F$2:$J$259,5,0))=16,0,VLOOKUP(AI3633,Catalogue!$F$2:$J$259,5,0))</f>
        <v>0</v>
      </c>
      <c r="AL3633" s="227"/>
      <c r="AM3633" s="228">
        <f t="shared" si="465"/>
        <v>0</v>
      </c>
      <c r="AN3633" s="228"/>
      <c r="AO3633" s="229">
        <f t="shared" si="463"/>
        <v>0</v>
      </c>
    </row>
    <row r="3634" spans="1:41" x14ac:dyDescent="0.2">
      <c r="A3634" s="227"/>
      <c r="B3634" s="227"/>
      <c r="C3634" s="227"/>
      <c r="D3634" s="227"/>
      <c r="E3634" s="227"/>
      <c r="F3634" s="227"/>
      <c r="G3634" s="227"/>
      <c r="H3634" s="227"/>
      <c r="I3634" s="227"/>
      <c r="J3634" s="227"/>
      <c r="K3634" s="227"/>
      <c r="L3634" s="228">
        <f>IF(TYPE(VLOOKUP(K3634,Catalogue!$F$2:$J$259,5,0))=16,0,VLOOKUP(K3634,Catalogue!$F$2:$J$259,5,0))</f>
        <v>0</v>
      </c>
      <c r="M3634" s="228"/>
      <c r="N3634" s="228">
        <f t="shared" si="459"/>
        <v>0</v>
      </c>
      <c r="O3634" s="227"/>
      <c r="P3634" s="228">
        <f>IF(TYPE(VLOOKUP(O3634,Catalogue!$F$2:$J$259,5,0))=16,0,VLOOKUP(O3634,Catalogue!$F$2:$J$259,5,0))</f>
        <v>0</v>
      </c>
      <c r="Q3634" s="228"/>
      <c r="R3634" s="228">
        <f t="shared" si="460"/>
        <v>0</v>
      </c>
      <c r="S3634" s="232"/>
      <c r="T3634" s="256" t="str">
        <f>IF(TYPE(VLOOKUP(S3634,Catalogue!$F$2:$J$259,3,0))=16," ",VLOOKUP(S3634,Catalogue!$F$2:$J$259,3,0))</f>
        <v xml:space="preserve"> </v>
      </c>
      <c r="U3634" s="228">
        <f>IF(TYPE(VLOOKUP(S3634,Catalogue!$F$2:$J$259,5,0))=16,0,VLOOKUP(S3634,Catalogue!$F$2:$J$259,5,0))</f>
        <v>0</v>
      </c>
      <c r="V3634" s="232"/>
      <c r="W3634" s="256" t="str">
        <f>IF(TYPE(VLOOKUP(V3634,Catalogue!$F$2:$J$259,3,0))=16," ",VLOOKUP(V3634,Catalogue!$F$2:$J$259,3,0))</f>
        <v xml:space="preserve"> </v>
      </c>
      <c r="X3634" s="228">
        <f>IF(TYPE(VLOOKUP(V3634,Catalogue!$F$2:$J$259,5,0))=16,0,VLOOKUP(V3634,Catalogue!$F$2:$J$259,5,0))</f>
        <v>0</v>
      </c>
      <c r="Y3634" s="232"/>
      <c r="Z3634" s="227" t="str">
        <f>IF(TYPE(VLOOKUP(Y3634,Catalogue!$F$2:$J$259,3,0))=16," ",VLOOKUP(Y3634,Catalogue!$F$2:$J$259,3,0))</f>
        <v xml:space="preserve"> </v>
      </c>
      <c r="AA3634" s="228">
        <f>IF(TYPE(VLOOKUP(Y3634,Catalogue!$F$2:$J$259,5,0))=16,0,VLOOKUP(Y3634,Catalogue!$F$2:$J$259,5,0))</f>
        <v>0</v>
      </c>
      <c r="AB3634" s="260"/>
      <c r="AC3634" s="260"/>
      <c r="AD3634" s="260"/>
      <c r="AE3634" s="260">
        <f t="shared" si="464"/>
        <v>0</v>
      </c>
      <c r="AF3634" s="228">
        <f t="shared" si="466"/>
        <v>0</v>
      </c>
      <c r="AG3634" s="228">
        <f t="shared" si="461"/>
        <v>0</v>
      </c>
      <c r="AH3634" s="228">
        <f t="shared" si="462"/>
        <v>0</v>
      </c>
      <c r="AI3634" s="232"/>
      <c r="AJ3634" s="227" t="str">
        <f>IF(TYPE(VLOOKUP(AI3634,Catalogue!$F$2:$J$259,3,0))=16," ",VLOOKUP(AI3634,Catalogue!$F$2:$J$259,3,0))</f>
        <v xml:space="preserve"> </v>
      </c>
      <c r="AK3634" s="228">
        <f>IF(TYPE(VLOOKUP(AI3634,Catalogue!$F$2:$J$259,5,0))=16,0,VLOOKUP(AI3634,Catalogue!$F$2:$J$259,5,0))</f>
        <v>0</v>
      </c>
      <c r="AL3634" s="227"/>
      <c r="AM3634" s="228">
        <f t="shared" si="465"/>
        <v>0</v>
      </c>
      <c r="AN3634" s="228"/>
      <c r="AO3634" s="229">
        <f t="shared" si="463"/>
        <v>0</v>
      </c>
    </row>
    <row r="3635" spans="1:41" x14ac:dyDescent="0.2">
      <c r="A3635" s="227"/>
      <c r="B3635" s="227"/>
      <c r="C3635" s="227"/>
      <c r="D3635" s="227"/>
      <c r="E3635" s="227"/>
      <c r="F3635" s="227"/>
      <c r="G3635" s="227"/>
      <c r="H3635" s="227"/>
      <c r="I3635" s="227"/>
      <c r="J3635" s="227"/>
      <c r="K3635" s="227"/>
      <c r="L3635" s="228">
        <f>IF(TYPE(VLOOKUP(K3635,Catalogue!$F$2:$J$259,5,0))=16,0,VLOOKUP(K3635,Catalogue!$F$2:$J$259,5,0))</f>
        <v>0</v>
      </c>
      <c r="M3635" s="228"/>
      <c r="N3635" s="228">
        <f t="shared" si="459"/>
        <v>0</v>
      </c>
      <c r="O3635" s="227"/>
      <c r="P3635" s="228">
        <f>IF(TYPE(VLOOKUP(O3635,Catalogue!$F$2:$J$259,5,0))=16,0,VLOOKUP(O3635,Catalogue!$F$2:$J$259,5,0))</f>
        <v>0</v>
      </c>
      <c r="Q3635" s="228"/>
      <c r="R3635" s="228">
        <f t="shared" si="460"/>
        <v>0</v>
      </c>
      <c r="S3635" s="232"/>
      <c r="T3635" s="256" t="str">
        <f>IF(TYPE(VLOOKUP(S3635,Catalogue!$F$2:$J$259,3,0))=16," ",VLOOKUP(S3635,Catalogue!$F$2:$J$259,3,0))</f>
        <v xml:space="preserve"> </v>
      </c>
      <c r="U3635" s="228">
        <f>IF(TYPE(VLOOKUP(S3635,Catalogue!$F$2:$J$259,5,0))=16,0,VLOOKUP(S3635,Catalogue!$F$2:$J$259,5,0))</f>
        <v>0</v>
      </c>
      <c r="V3635" s="232"/>
      <c r="W3635" s="256" t="str">
        <f>IF(TYPE(VLOOKUP(V3635,Catalogue!$F$2:$J$259,3,0))=16," ",VLOOKUP(V3635,Catalogue!$F$2:$J$259,3,0))</f>
        <v xml:space="preserve"> </v>
      </c>
      <c r="X3635" s="228">
        <f>IF(TYPE(VLOOKUP(V3635,Catalogue!$F$2:$J$259,5,0))=16,0,VLOOKUP(V3635,Catalogue!$F$2:$J$259,5,0))</f>
        <v>0</v>
      </c>
      <c r="Y3635" s="232"/>
      <c r="Z3635" s="227" t="str">
        <f>IF(TYPE(VLOOKUP(Y3635,Catalogue!$F$2:$J$259,3,0))=16," ",VLOOKUP(Y3635,Catalogue!$F$2:$J$259,3,0))</f>
        <v xml:space="preserve"> </v>
      </c>
      <c r="AA3635" s="228">
        <f>IF(TYPE(VLOOKUP(Y3635,Catalogue!$F$2:$J$259,5,0))=16,0,VLOOKUP(Y3635,Catalogue!$F$2:$J$259,5,0))</f>
        <v>0</v>
      </c>
      <c r="AB3635" s="260"/>
      <c r="AC3635" s="260"/>
      <c r="AD3635" s="260"/>
      <c r="AE3635" s="260">
        <f t="shared" si="464"/>
        <v>0</v>
      </c>
      <c r="AF3635" s="228">
        <f t="shared" si="466"/>
        <v>0</v>
      </c>
      <c r="AG3635" s="228">
        <f t="shared" si="461"/>
        <v>0</v>
      </c>
      <c r="AH3635" s="228">
        <f t="shared" si="462"/>
        <v>0</v>
      </c>
      <c r="AI3635" s="232"/>
      <c r="AJ3635" s="227" t="str">
        <f>IF(TYPE(VLOOKUP(AI3635,Catalogue!$F$2:$J$259,3,0))=16," ",VLOOKUP(AI3635,Catalogue!$F$2:$J$259,3,0))</f>
        <v xml:space="preserve"> </v>
      </c>
      <c r="AK3635" s="228">
        <f>IF(TYPE(VLOOKUP(AI3635,Catalogue!$F$2:$J$259,5,0))=16,0,VLOOKUP(AI3635,Catalogue!$F$2:$J$259,5,0))</f>
        <v>0</v>
      </c>
      <c r="AL3635" s="227"/>
      <c r="AM3635" s="228">
        <f t="shared" si="465"/>
        <v>0</v>
      </c>
      <c r="AN3635" s="228"/>
      <c r="AO3635" s="229">
        <f t="shared" si="463"/>
        <v>0</v>
      </c>
    </row>
    <row r="3636" spans="1:41" x14ac:dyDescent="0.2">
      <c r="A3636" s="227"/>
      <c r="B3636" s="227"/>
      <c r="C3636" s="227"/>
      <c r="D3636" s="227"/>
      <c r="E3636" s="227"/>
      <c r="F3636" s="227"/>
      <c r="G3636" s="227"/>
      <c r="H3636" s="227"/>
      <c r="I3636" s="227"/>
      <c r="J3636" s="227"/>
      <c r="K3636" s="227"/>
      <c r="L3636" s="228">
        <f>IF(TYPE(VLOOKUP(K3636,Catalogue!$F$2:$J$259,5,0))=16,0,VLOOKUP(K3636,Catalogue!$F$2:$J$259,5,0))</f>
        <v>0</v>
      </c>
      <c r="M3636" s="228"/>
      <c r="N3636" s="228">
        <f t="shared" si="459"/>
        <v>0</v>
      </c>
      <c r="O3636" s="227"/>
      <c r="P3636" s="228">
        <f>IF(TYPE(VLOOKUP(O3636,Catalogue!$F$2:$J$259,5,0))=16,0,VLOOKUP(O3636,Catalogue!$F$2:$J$259,5,0))</f>
        <v>0</v>
      </c>
      <c r="Q3636" s="228"/>
      <c r="R3636" s="228">
        <f t="shared" si="460"/>
        <v>0</v>
      </c>
      <c r="S3636" s="232"/>
      <c r="T3636" s="256" t="str">
        <f>IF(TYPE(VLOOKUP(S3636,Catalogue!$F$2:$J$259,3,0))=16," ",VLOOKUP(S3636,Catalogue!$F$2:$J$259,3,0))</f>
        <v xml:space="preserve"> </v>
      </c>
      <c r="U3636" s="228">
        <f>IF(TYPE(VLOOKUP(S3636,Catalogue!$F$2:$J$259,5,0))=16,0,VLOOKUP(S3636,Catalogue!$F$2:$J$259,5,0))</f>
        <v>0</v>
      </c>
      <c r="V3636" s="232"/>
      <c r="W3636" s="256" t="str">
        <f>IF(TYPE(VLOOKUP(V3636,Catalogue!$F$2:$J$259,3,0))=16," ",VLOOKUP(V3636,Catalogue!$F$2:$J$259,3,0))</f>
        <v xml:space="preserve"> </v>
      </c>
      <c r="X3636" s="228">
        <f>IF(TYPE(VLOOKUP(V3636,Catalogue!$F$2:$J$259,5,0))=16,0,VLOOKUP(V3636,Catalogue!$F$2:$J$259,5,0))</f>
        <v>0</v>
      </c>
      <c r="Y3636" s="232"/>
      <c r="Z3636" s="227" t="str">
        <f>IF(TYPE(VLOOKUP(Y3636,Catalogue!$F$2:$J$259,3,0))=16," ",VLOOKUP(Y3636,Catalogue!$F$2:$J$259,3,0))</f>
        <v xml:space="preserve"> </v>
      </c>
      <c r="AA3636" s="228">
        <f>IF(TYPE(VLOOKUP(Y3636,Catalogue!$F$2:$J$259,5,0))=16,0,VLOOKUP(Y3636,Catalogue!$F$2:$J$259,5,0))</f>
        <v>0</v>
      </c>
      <c r="AB3636" s="260"/>
      <c r="AC3636" s="260"/>
      <c r="AD3636" s="260"/>
      <c r="AE3636" s="260">
        <f t="shared" si="464"/>
        <v>0</v>
      </c>
      <c r="AF3636" s="228">
        <f t="shared" si="466"/>
        <v>0</v>
      </c>
      <c r="AG3636" s="228">
        <f t="shared" si="461"/>
        <v>0</v>
      </c>
      <c r="AH3636" s="228">
        <f t="shared" si="462"/>
        <v>0</v>
      </c>
      <c r="AI3636" s="232"/>
      <c r="AJ3636" s="227" t="str">
        <f>IF(TYPE(VLOOKUP(AI3636,Catalogue!$F$2:$J$259,3,0))=16," ",VLOOKUP(AI3636,Catalogue!$F$2:$J$259,3,0))</f>
        <v xml:space="preserve"> </v>
      </c>
      <c r="AK3636" s="228">
        <f>IF(TYPE(VLOOKUP(AI3636,Catalogue!$F$2:$J$259,5,0))=16,0,VLOOKUP(AI3636,Catalogue!$F$2:$J$259,5,0))</f>
        <v>0</v>
      </c>
      <c r="AL3636" s="227"/>
      <c r="AM3636" s="228">
        <f t="shared" si="465"/>
        <v>0</v>
      </c>
      <c r="AN3636" s="228"/>
      <c r="AO3636" s="229">
        <f t="shared" si="463"/>
        <v>0</v>
      </c>
    </row>
    <row r="3637" spans="1:41" x14ac:dyDescent="0.2">
      <c r="A3637" s="227"/>
      <c r="B3637" s="227"/>
      <c r="C3637" s="227"/>
      <c r="D3637" s="227"/>
      <c r="E3637" s="227"/>
      <c r="F3637" s="227"/>
      <c r="G3637" s="227"/>
      <c r="H3637" s="227"/>
      <c r="I3637" s="227"/>
      <c r="J3637" s="227"/>
      <c r="K3637" s="227"/>
      <c r="L3637" s="228">
        <f>IF(TYPE(VLOOKUP(K3637,Catalogue!$F$2:$J$259,5,0))=16,0,VLOOKUP(K3637,Catalogue!$F$2:$J$259,5,0))</f>
        <v>0</v>
      </c>
      <c r="M3637" s="228"/>
      <c r="N3637" s="228">
        <f t="shared" si="459"/>
        <v>0</v>
      </c>
      <c r="O3637" s="227"/>
      <c r="P3637" s="228">
        <f>IF(TYPE(VLOOKUP(O3637,Catalogue!$F$2:$J$259,5,0))=16,0,VLOOKUP(O3637,Catalogue!$F$2:$J$259,5,0))</f>
        <v>0</v>
      </c>
      <c r="Q3637" s="228"/>
      <c r="R3637" s="228">
        <f t="shared" si="460"/>
        <v>0</v>
      </c>
      <c r="S3637" s="232"/>
      <c r="T3637" s="256" t="str">
        <f>IF(TYPE(VLOOKUP(S3637,Catalogue!$F$2:$J$259,3,0))=16," ",VLOOKUP(S3637,Catalogue!$F$2:$J$259,3,0))</f>
        <v xml:space="preserve"> </v>
      </c>
      <c r="U3637" s="228">
        <f>IF(TYPE(VLOOKUP(S3637,Catalogue!$F$2:$J$259,5,0))=16,0,VLOOKUP(S3637,Catalogue!$F$2:$J$259,5,0))</f>
        <v>0</v>
      </c>
      <c r="V3637" s="232"/>
      <c r="W3637" s="256" t="str">
        <f>IF(TYPE(VLOOKUP(V3637,Catalogue!$F$2:$J$259,3,0))=16," ",VLOOKUP(V3637,Catalogue!$F$2:$J$259,3,0))</f>
        <v xml:space="preserve"> </v>
      </c>
      <c r="X3637" s="228">
        <f>IF(TYPE(VLOOKUP(V3637,Catalogue!$F$2:$J$259,5,0))=16,0,VLOOKUP(V3637,Catalogue!$F$2:$J$259,5,0))</f>
        <v>0</v>
      </c>
      <c r="Y3637" s="232"/>
      <c r="Z3637" s="227" t="str">
        <f>IF(TYPE(VLOOKUP(Y3637,Catalogue!$F$2:$J$259,3,0))=16," ",VLOOKUP(Y3637,Catalogue!$F$2:$J$259,3,0))</f>
        <v xml:space="preserve"> </v>
      </c>
      <c r="AA3637" s="228">
        <f>IF(TYPE(VLOOKUP(Y3637,Catalogue!$F$2:$J$259,5,0))=16,0,VLOOKUP(Y3637,Catalogue!$F$2:$J$259,5,0))</f>
        <v>0</v>
      </c>
      <c r="AB3637" s="260"/>
      <c r="AC3637" s="260"/>
      <c r="AD3637" s="260"/>
      <c r="AE3637" s="260">
        <f t="shared" si="464"/>
        <v>0</v>
      </c>
      <c r="AF3637" s="228">
        <f t="shared" si="466"/>
        <v>0</v>
      </c>
      <c r="AG3637" s="228">
        <f t="shared" si="461"/>
        <v>0</v>
      </c>
      <c r="AH3637" s="228">
        <f t="shared" si="462"/>
        <v>0</v>
      </c>
      <c r="AI3637" s="232"/>
      <c r="AJ3637" s="227" t="str">
        <f>IF(TYPE(VLOOKUP(AI3637,Catalogue!$F$2:$J$259,3,0))=16," ",VLOOKUP(AI3637,Catalogue!$F$2:$J$259,3,0))</f>
        <v xml:space="preserve"> </v>
      </c>
      <c r="AK3637" s="228">
        <f>IF(TYPE(VLOOKUP(AI3637,Catalogue!$F$2:$J$259,5,0))=16,0,VLOOKUP(AI3637,Catalogue!$F$2:$J$259,5,0))</f>
        <v>0</v>
      </c>
      <c r="AL3637" s="227"/>
      <c r="AM3637" s="228">
        <f t="shared" si="465"/>
        <v>0</v>
      </c>
      <c r="AN3637" s="228"/>
      <c r="AO3637" s="229">
        <f t="shared" si="463"/>
        <v>0</v>
      </c>
    </row>
    <row r="3638" spans="1:41" x14ac:dyDescent="0.2">
      <c r="A3638" s="227"/>
      <c r="B3638" s="227"/>
      <c r="C3638" s="227"/>
      <c r="D3638" s="227"/>
      <c r="E3638" s="227"/>
      <c r="F3638" s="227"/>
      <c r="G3638" s="227"/>
      <c r="H3638" s="227"/>
      <c r="I3638" s="227"/>
      <c r="J3638" s="227"/>
      <c r="K3638" s="227"/>
      <c r="L3638" s="228">
        <f>IF(TYPE(VLOOKUP(K3638,Catalogue!$F$2:$J$259,5,0))=16,0,VLOOKUP(K3638,Catalogue!$F$2:$J$259,5,0))</f>
        <v>0</v>
      </c>
      <c r="M3638" s="228"/>
      <c r="N3638" s="228">
        <f t="shared" si="459"/>
        <v>0</v>
      </c>
      <c r="O3638" s="227"/>
      <c r="P3638" s="228">
        <f>IF(TYPE(VLOOKUP(O3638,Catalogue!$F$2:$J$259,5,0))=16,0,VLOOKUP(O3638,Catalogue!$F$2:$J$259,5,0))</f>
        <v>0</v>
      </c>
      <c r="Q3638" s="228"/>
      <c r="R3638" s="228">
        <f t="shared" si="460"/>
        <v>0</v>
      </c>
      <c r="S3638" s="232"/>
      <c r="T3638" s="256" t="str">
        <f>IF(TYPE(VLOOKUP(S3638,Catalogue!$F$2:$J$259,3,0))=16," ",VLOOKUP(S3638,Catalogue!$F$2:$J$259,3,0))</f>
        <v xml:space="preserve"> </v>
      </c>
      <c r="U3638" s="228">
        <f>IF(TYPE(VLOOKUP(S3638,Catalogue!$F$2:$J$259,5,0))=16,0,VLOOKUP(S3638,Catalogue!$F$2:$J$259,5,0))</f>
        <v>0</v>
      </c>
      <c r="V3638" s="232"/>
      <c r="W3638" s="256" t="str">
        <f>IF(TYPE(VLOOKUP(V3638,Catalogue!$F$2:$J$259,3,0))=16," ",VLOOKUP(V3638,Catalogue!$F$2:$J$259,3,0))</f>
        <v xml:space="preserve"> </v>
      </c>
      <c r="X3638" s="228">
        <f>IF(TYPE(VLOOKUP(V3638,Catalogue!$F$2:$J$259,5,0))=16,0,VLOOKUP(V3638,Catalogue!$F$2:$J$259,5,0))</f>
        <v>0</v>
      </c>
      <c r="Y3638" s="232"/>
      <c r="Z3638" s="227" t="str">
        <f>IF(TYPE(VLOOKUP(Y3638,Catalogue!$F$2:$J$259,3,0))=16," ",VLOOKUP(Y3638,Catalogue!$F$2:$J$259,3,0))</f>
        <v xml:space="preserve"> </v>
      </c>
      <c r="AA3638" s="228">
        <f>IF(TYPE(VLOOKUP(Y3638,Catalogue!$F$2:$J$259,5,0))=16,0,VLOOKUP(Y3638,Catalogue!$F$2:$J$259,5,0))</f>
        <v>0</v>
      </c>
      <c r="AB3638" s="260"/>
      <c r="AC3638" s="260"/>
      <c r="AD3638" s="260"/>
      <c r="AE3638" s="260">
        <f t="shared" si="464"/>
        <v>0</v>
      </c>
      <c r="AF3638" s="228">
        <f t="shared" si="466"/>
        <v>0</v>
      </c>
      <c r="AG3638" s="228">
        <f t="shared" si="461"/>
        <v>0</v>
      </c>
      <c r="AH3638" s="228">
        <f t="shared" si="462"/>
        <v>0</v>
      </c>
      <c r="AI3638" s="232"/>
      <c r="AJ3638" s="227" t="str">
        <f>IF(TYPE(VLOOKUP(AI3638,Catalogue!$F$2:$J$259,3,0))=16," ",VLOOKUP(AI3638,Catalogue!$F$2:$J$259,3,0))</f>
        <v xml:space="preserve"> </v>
      </c>
      <c r="AK3638" s="228">
        <f>IF(TYPE(VLOOKUP(AI3638,Catalogue!$F$2:$J$259,5,0))=16,0,VLOOKUP(AI3638,Catalogue!$F$2:$J$259,5,0))</f>
        <v>0</v>
      </c>
      <c r="AL3638" s="227"/>
      <c r="AM3638" s="228">
        <f t="shared" si="465"/>
        <v>0</v>
      </c>
      <c r="AN3638" s="228"/>
      <c r="AO3638" s="229">
        <f t="shared" si="463"/>
        <v>0</v>
      </c>
    </row>
    <row r="3639" spans="1:41" x14ac:dyDescent="0.2">
      <c r="A3639" s="227"/>
      <c r="B3639" s="227"/>
      <c r="C3639" s="227"/>
      <c r="D3639" s="227"/>
      <c r="E3639" s="227"/>
      <c r="F3639" s="227"/>
      <c r="G3639" s="227"/>
      <c r="H3639" s="227"/>
      <c r="I3639" s="227"/>
      <c r="J3639" s="227"/>
      <c r="K3639" s="227"/>
      <c r="L3639" s="228">
        <f>IF(TYPE(VLOOKUP(K3639,Catalogue!$F$2:$J$259,5,0))=16,0,VLOOKUP(K3639,Catalogue!$F$2:$J$259,5,0))</f>
        <v>0</v>
      </c>
      <c r="M3639" s="228"/>
      <c r="N3639" s="228">
        <f t="shared" si="459"/>
        <v>0</v>
      </c>
      <c r="O3639" s="227"/>
      <c r="P3639" s="228">
        <f>IF(TYPE(VLOOKUP(O3639,Catalogue!$F$2:$J$259,5,0))=16,0,VLOOKUP(O3639,Catalogue!$F$2:$J$259,5,0))</f>
        <v>0</v>
      </c>
      <c r="Q3639" s="228"/>
      <c r="R3639" s="228">
        <f t="shared" si="460"/>
        <v>0</v>
      </c>
      <c r="S3639" s="232"/>
      <c r="T3639" s="256" t="str">
        <f>IF(TYPE(VLOOKUP(S3639,Catalogue!$F$2:$J$259,3,0))=16," ",VLOOKUP(S3639,Catalogue!$F$2:$J$259,3,0))</f>
        <v xml:space="preserve"> </v>
      </c>
      <c r="U3639" s="228">
        <f>IF(TYPE(VLOOKUP(S3639,Catalogue!$F$2:$J$259,5,0))=16,0,VLOOKUP(S3639,Catalogue!$F$2:$J$259,5,0))</f>
        <v>0</v>
      </c>
      <c r="V3639" s="232"/>
      <c r="W3639" s="256" t="str">
        <f>IF(TYPE(VLOOKUP(V3639,Catalogue!$F$2:$J$259,3,0))=16," ",VLOOKUP(V3639,Catalogue!$F$2:$J$259,3,0))</f>
        <v xml:space="preserve"> </v>
      </c>
      <c r="X3639" s="228">
        <f>IF(TYPE(VLOOKUP(V3639,Catalogue!$F$2:$J$259,5,0))=16,0,VLOOKUP(V3639,Catalogue!$F$2:$J$259,5,0))</f>
        <v>0</v>
      </c>
      <c r="Y3639" s="232"/>
      <c r="Z3639" s="227" t="str">
        <f>IF(TYPE(VLOOKUP(Y3639,Catalogue!$F$2:$J$259,3,0))=16," ",VLOOKUP(Y3639,Catalogue!$F$2:$J$259,3,0))</f>
        <v xml:space="preserve"> </v>
      </c>
      <c r="AA3639" s="228">
        <f>IF(TYPE(VLOOKUP(Y3639,Catalogue!$F$2:$J$259,5,0))=16,0,VLOOKUP(Y3639,Catalogue!$F$2:$J$259,5,0))</f>
        <v>0</v>
      </c>
      <c r="AB3639" s="260"/>
      <c r="AC3639" s="260"/>
      <c r="AD3639" s="260"/>
      <c r="AE3639" s="260">
        <f t="shared" si="464"/>
        <v>0</v>
      </c>
      <c r="AF3639" s="228">
        <f t="shared" si="466"/>
        <v>0</v>
      </c>
      <c r="AG3639" s="228">
        <f t="shared" si="461"/>
        <v>0</v>
      </c>
      <c r="AH3639" s="228">
        <f t="shared" si="462"/>
        <v>0</v>
      </c>
      <c r="AI3639" s="232"/>
      <c r="AJ3639" s="227" t="str">
        <f>IF(TYPE(VLOOKUP(AI3639,Catalogue!$F$2:$J$259,3,0))=16," ",VLOOKUP(AI3639,Catalogue!$F$2:$J$259,3,0))</f>
        <v xml:space="preserve"> </v>
      </c>
      <c r="AK3639" s="228">
        <f>IF(TYPE(VLOOKUP(AI3639,Catalogue!$F$2:$J$259,5,0))=16,0,VLOOKUP(AI3639,Catalogue!$F$2:$J$259,5,0))</f>
        <v>0</v>
      </c>
      <c r="AL3639" s="227"/>
      <c r="AM3639" s="228">
        <f t="shared" si="465"/>
        <v>0</v>
      </c>
      <c r="AN3639" s="228"/>
      <c r="AO3639" s="229">
        <f t="shared" si="463"/>
        <v>0</v>
      </c>
    </row>
    <row r="3640" spans="1:41" x14ac:dyDescent="0.2">
      <c r="A3640" s="227"/>
      <c r="B3640" s="227"/>
      <c r="C3640" s="227"/>
      <c r="D3640" s="227"/>
      <c r="E3640" s="227"/>
      <c r="F3640" s="227"/>
      <c r="G3640" s="227"/>
      <c r="H3640" s="227"/>
      <c r="I3640" s="227"/>
      <c r="J3640" s="227"/>
      <c r="K3640" s="227"/>
      <c r="L3640" s="228">
        <f>IF(TYPE(VLOOKUP(K3640,Catalogue!$F$2:$J$259,5,0))=16,0,VLOOKUP(K3640,Catalogue!$F$2:$J$259,5,0))</f>
        <v>0</v>
      </c>
      <c r="M3640" s="228"/>
      <c r="N3640" s="228">
        <f t="shared" si="459"/>
        <v>0</v>
      </c>
      <c r="O3640" s="227"/>
      <c r="P3640" s="228">
        <f>IF(TYPE(VLOOKUP(O3640,Catalogue!$F$2:$J$259,5,0))=16,0,VLOOKUP(O3640,Catalogue!$F$2:$J$259,5,0))</f>
        <v>0</v>
      </c>
      <c r="Q3640" s="228"/>
      <c r="R3640" s="228">
        <f t="shared" si="460"/>
        <v>0</v>
      </c>
      <c r="S3640" s="232"/>
      <c r="T3640" s="256" t="str">
        <f>IF(TYPE(VLOOKUP(S3640,Catalogue!$F$2:$J$259,3,0))=16," ",VLOOKUP(S3640,Catalogue!$F$2:$J$259,3,0))</f>
        <v xml:space="preserve"> </v>
      </c>
      <c r="U3640" s="228">
        <f>IF(TYPE(VLOOKUP(S3640,Catalogue!$F$2:$J$259,5,0))=16,0,VLOOKUP(S3640,Catalogue!$F$2:$J$259,5,0))</f>
        <v>0</v>
      </c>
      <c r="V3640" s="232"/>
      <c r="W3640" s="256" t="str">
        <f>IF(TYPE(VLOOKUP(V3640,Catalogue!$F$2:$J$259,3,0))=16," ",VLOOKUP(V3640,Catalogue!$F$2:$J$259,3,0))</f>
        <v xml:space="preserve"> </v>
      </c>
      <c r="X3640" s="228">
        <f>IF(TYPE(VLOOKUP(V3640,Catalogue!$F$2:$J$259,5,0))=16,0,VLOOKUP(V3640,Catalogue!$F$2:$J$259,5,0))</f>
        <v>0</v>
      </c>
      <c r="Y3640" s="232"/>
      <c r="Z3640" s="227" t="str">
        <f>IF(TYPE(VLOOKUP(Y3640,Catalogue!$F$2:$J$259,3,0))=16," ",VLOOKUP(Y3640,Catalogue!$F$2:$J$259,3,0))</f>
        <v xml:space="preserve"> </v>
      </c>
      <c r="AA3640" s="228">
        <f>IF(TYPE(VLOOKUP(Y3640,Catalogue!$F$2:$J$259,5,0))=16,0,VLOOKUP(Y3640,Catalogue!$F$2:$J$259,5,0))</f>
        <v>0</v>
      </c>
      <c r="AB3640" s="260"/>
      <c r="AC3640" s="260"/>
      <c r="AD3640" s="260"/>
      <c r="AE3640" s="260">
        <f t="shared" si="464"/>
        <v>0</v>
      </c>
      <c r="AF3640" s="228">
        <f t="shared" si="466"/>
        <v>0</v>
      </c>
      <c r="AG3640" s="228">
        <f t="shared" si="461"/>
        <v>0</v>
      </c>
      <c r="AH3640" s="228">
        <f t="shared" si="462"/>
        <v>0</v>
      </c>
      <c r="AI3640" s="232"/>
      <c r="AJ3640" s="227" t="str">
        <f>IF(TYPE(VLOOKUP(AI3640,Catalogue!$F$2:$J$259,3,0))=16," ",VLOOKUP(AI3640,Catalogue!$F$2:$J$259,3,0))</f>
        <v xml:space="preserve"> </v>
      </c>
      <c r="AK3640" s="228">
        <f>IF(TYPE(VLOOKUP(AI3640,Catalogue!$F$2:$J$259,5,0))=16,0,VLOOKUP(AI3640,Catalogue!$F$2:$J$259,5,0))</f>
        <v>0</v>
      </c>
      <c r="AL3640" s="227"/>
      <c r="AM3640" s="228">
        <f t="shared" si="465"/>
        <v>0</v>
      </c>
      <c r="AN3640" s="228"/>
      <c r="AO3640" s="229">
        <f t="shared" si="463"/>
        <v>0</v>
      </c>
    </row>
    <row r="3641" spans="1:41" x14ac:dyDescent="0.2">
      <c r="A3641" s="227"/>
      <c r="B3641" s="227"/>
      <c r="C3641" s="227"/>
      <c r="D3641" s="227"/>
      <c r="E3641" s="227"/>
      <c r="F3641" s="227"/>
      <c r="G3641" s="227"/>
      <c r="H3641" s="227"/>
      <c r="I3641" s="227"/>
      <c r="J3641" s="227"/>
      <c r="K3641" s="227"/>
      <c r="L3641" s="228">
        <f>IF(TYPE(VLOOKUP(K3641,Catalogue!$F$2:$J$259,5,0))=16,0,VLOOKUP(K3641,Catalogue!$F$2:$J$259,5,0))</f>
        <v>0</v>
      </c>
      <c r="M3641" s="228"/>
      <c r="N3641" s="228">
        <f t="shared" si="459"/>
        <v>0</v>
      </c>
      <c r="O3641" s="227"/>
      <c r="P3641" s="228">
        <f>IF(TYPE(VLOOKUP(O3641,Catalogue!$F$2:$J$259,5,0))=16,0,VLOOKUP(O3641,Catalogue!$F$2:$J$259,5,0))</f>
        <v>0</v>
      </c>
      <c r="Q3641" s="228"/>
      <c r="R3641" s="228">
        <f t="shared" si="460"/>
        <v>0</v>
      </c>
      <c r="S3641" s="232"/>
      <c r="T3641" s="256" t="str">
        <f>IF(TYPE(VLOOKUP(S3641,Catalogue!$F$2:$J$259,3,0))=16," ",VLOOKUP(S3641,Catalogue!$F$2:$J$259,3,0))</f>
        <v xml:space="preserve"> </v>
      </c>
      <c r="U3641" s="228">
        <f>IF(TYPE(VLOOKUP(S3641,Catalogue!$F$2:$J$259,5,0))=16,0,VLOOKUP(S3641,Catalogue!$F$2:$J$259,5,0))</f>
        <v>0</v>
      </c>
      <c r="V3641" s="232"/>
      <c r="W3641" s="256" t="str">
        <f>IF(TYPE(VLOOKUP(V3641,Catalogue!$F$2:$J$259,3,0))=16," ",VLOOKUP(V3641,Catalogue!$F$2:$J$259,3,0))</f>
        <v xml:space="preserve"> </v>
      </c>
      <c r="X3641" s="228">
        <f>IF(TYPE(VLOOKUP(V3641,Catalogue!$F$2:$J$259,5,0))=16,0,VLOOKUP(V3641,Catalogue!$F$2:$J$259,5,0))</f>
        <v>0</v>
      </c>
      <c r="Y3641" s="232"/>
      <c r="Z3641" s="227" t="str">
        <f>IF(TYPE(VLOOKUP(Y3641,Catalogue!$F$2:$J$259,3,0))=16," ",VLOOKUP(Y3641,Catalogue!$F$2:$J$259,3,0))</f>
        <v xml:space="preserve"> </v>
      </c>
      <c r="AA3641" s="228">
        <f>IF(TYPE(VLOOKUP(Y3641,Catalogue!$F$2:$J$259,5,0))=16,0,VLOOKUP(Y3641,Catalogue!$F$2:$J$259,5,0))</f>
        <v>0</v>
      </c>
      <c r="AB3641" s="260"/>
      <c r="AC3641" s="260"/>
      <c r="AD3641" s="260"/>
      <c r="AE3641" s="260">
        <f t="shared" si="464"/>
        <v>0</v>
      </c>
      <c r="AF3641" s="228">
        <f t="shared" si="466"/>
        <v>0</v>
      </c>
      <c r="AG3641" s="228">
        <f t="shared" si="461"/>
        <v>0</v>
      </c>
      <c r="AH3641" s="228">
        <f t="shared" si="462"/>
        <v>0</v>
      </c>
      <c r="AI3641" s="232"/>
      <c r="AJ3641" s="227" t="str">
        <f>IF(TYPE(VLOOKUP(AI3641,Catalogue!$F$2:$J$259,3,0))=16," ",VLOOKUP(AI3641,Catalogue!$F$2:$J$259,3,0))</f>
        <v xml:space="preserve"> </v>
      </c>
      <c r="AK3641" s="228">
        <f>IF(TYPE(VLOOKUP(AI3641,Catalogue!$F$2:$J$259,5,0))=16,0,VLOOKUP(AI3641,Catalogue!$F$2:$J$259,5,0))</f>
        <v>0</v>
      </c>
      <c r="AL3641" s="227"/>
      <c r="AM3641" s="228">
        <f t="shared" si="465"/>
        <v>0</v>
      </c>
      <c r="AN3641" s="228"/>
      <c r="AO3641" s="229">
        <f t="shared" si="463"/>
        <v>0</v>
      </c>
    </row>
    <row r="3642" spans="1:41" x14ac:dyDescent="0.2">
      <c r="A3642" s="227"/>
      <c r="B3642" s="227"/>
      <c r="C3642" s="227"/>
      <c r="D3642" s="227"/>
      <c r="E3642" s="227"/>
      <c r="F3642" s="227"/>
      <c r="G3642" s="227"/>
      <c r="H3642" s="227"/>
      <c r="I3642" s="227"/>
      <c r="J3642" s="227"/>
      <c r="K3642" s="227"/>
      <c r="L3642" s="228">
        <f>IF(TYPE(VLOOKUP(K3642,Catalogue!$F$2:$J$259,5,0))=16,0,VLOOKUP(K3642,Catalogue!$F$2:$J$259,5,0))</f>
        <v>0</v>
      </c>
      <c r="M3642" s="228"/>
      <c r="N3642" s="228">
        <f t="shared" si="459"/>
        <v>0</v>
      </c>
      <c r="O3642" s="227"/>
      <c r="P3642" s="228">
        <f>IF(TYPE(VLOOKUP(O3642,Catalogue!$F$2:$J$259,5,0))=16,0,VLOOKUP(O3642,Catalogue!$F$2:$J$259,5,0))</f>
        <v>0</v>
      </c>
      <c r="Q3642" s="228"/>
      <c r="R3642" s="228">
        <f t="shared" si="460"/>
        <v>0</v>
      </c>
      <c r="S3642" s="232"/>
      <c r="T3642" s="256" t="str">
        <f>IF(TYPE(VLOOKUP(S3642,Catalogue!$F$2:$J$259,3,0))=16," ",VLOOKUP(S3642,Catalogue!$F$2:$J$259,3,0))</f>
        <v xml:space="preserve"> </v>
      </c>
      <c r="U3642" s="228">
        <f>IF(TYPE(VLOOKUP(S3642,Catalogue!$F$2:$J$259,5,0))=16,0,VLOOKUP(S3642,Catalogue!$F$2:$J$259,5,0))</f>
        <v>0</v>
      </c>
      <c r="V3642" s="232"/>
      <c r="W3642" s="256" t="str">
        <f>IF(TYPE(VLOOKUP(V3642,Catalogue!$F$2:$J$259,3,0))=16," ",VLOOKUP(V3642,Catalogue!$F$2:$J$259,3,0))</f>
        <v xml:space="preserve"> </v>
      </c>
      <c r="X3642" s="228">
        <f>IF(TYPE(VLOOKUP(V3642,Catalogue!$F$2:$J$259,5,0))=16,0,VLOOKUP(V3642,Catalogue!$F$2:$J$259,5,0))</f>
        <v>0</v>
      </c>
      <c r="Y3642" s="232"/>
      <c r="Z3642" s="227" t="str">
        <f>IF(TYPE(VLOOKUP(Y3642,Catalogue!$F$2:$J$259,3,0))=16," ",VLOOKUP(Y3642,Catalogue!$F$2:$J$259,3,0))</f>
        <v xml:space="preserve"> </v>
      </c>
      <c r="AA3642" s="228">
        <f>IF(TYPE(VLOOKUP(Y3642,Catalogue!$F$2:$J$259,5,0))=16,0,VLOOKUP(Y3642,Catalogue!$F$2:$J$259,5,0))</f>
        <v>0</v>
      </c>
      <c r="AB3642" s="260"/>
      <c r="AC3642" s="260"/>
      <c r="AD3642" s="260"/>
      <c r="AE3642" s="260">
        <f t="shared" si="464"/>
        <v>0</v>
      </c>
      <c r="AF3642" s="228">
        <f t="shared" si="466"/>
        <v>0</v>
      </c>
      <c r="AG3642" s="228">
        <f t="shared" si="461"/>
        <v>0</v>
      </c>
      <c r="AH3642" s="228">
        <f t="shared" si="462"/>
        <v>0</v>
      </c>
      <c r="AI3642" s="232"/>
      <c r="AJ3642" s="227" t="str">
        <f>IF(TYPE(VLOOKUP(AI3642,Catalogue!$F$2:$J$259,3,0))=16," ",VLOOKUP(AI3642,Catalogue!$F$2:$J$259,3,0))</f>
        <v xml:space="preserve"> </v>
      </c>
      <c r="AK3642" s="228">
        <f>IF(TYPE(VLOOKUP(AI3642,Catalogue!$F$2:$J$259,5,0))=16,0,VLOOKUP(AI3642,Catalogue!$F$2:$J$259,5,0))</f>
        <v>0</v>
      </c>
      <c r="AL3642" s="227"/>
      <c r="AM3642" s="228">
        <f t="shared" si="465"/>
        <v>0</v>
      </c>
      <c r="AN3642" s="228"/>
      <c r="AO3642" s="229">
        <f t="shared" si="463"/>
        <v>0</v>
      </c>
    </row>
    <row r="3643" spans="1:41" x14ac:dyDescent="0.2">
      <c r="A3643" s="227"/>
      <c r="B3643" s="227"/>
      <c r="C3643" s="227"/>
      <c r="D3643" s="227"/>
      <c r="E3643" s="227"/>
      <c r="F3643" s="227"/>
      <c r="G3643" s="227"/>
      <c r="H3643" s="227"/>
      <c r="I3643" s="227"/>
      <c r="J3643" s="227"/>
      <c r="K3643" s="227"/>
      <c r="L3643" s="228">
        <f>IF(TYPE(VLOOKUP(K3643,Catalogue!$F$2:$J$259,5,0))=16,0,VLOOKUP(K3643,Catalogue!$F$2:$J$259,5,0))</f>
        <v>0</v>
      </c>
      <c r="M3643" s="228"/>
      <c r="N3643" s="228">
        <f t="shared" si="459"/>
        <v>0</v>
      </c>
      <c r="O3643" s="227"/>
      <c r="P3643" s="228">
        <f>IF(TYPE(VLOOKUP(O3643,Catalogue!$F$2:$J$259,5,0))=16,0,VLOOKUP(O3643,Catalogue!$F$2:$J$259,5,0))</f>
        <v>0</v>
      </c>
      <c r="Q3643" s="228"/>
      <c r="R3643" s="228">
        <f t="shared" si="460"/>
        <v>0</v>
      </c>
      <c r="S3643" s="232"/>
      <c r="T3643" s="256" t="str">
        <f>IF(TYPE(VLOOKUP(S3643,Catalogue!$F$2:$J$259,3,0))=16," ",VLOOKUP(S3643,Catalogue!$F$2:$J$259,3,0))</f>
        <v xml:space="preserve"> </v>
      </c>
      <c r="U3643" s="228">
        <f>IF(TYPE(VLOOKUP(S3643,Catalogue!$F$2:$J$259,5,0))=16,0,VLOOKUP(S3643,Catalogue!$F$2:$J$259,5,0))</f>
        <v>0</v>
      </c>
      <c r="V3643" s="232"/>
      <c r="W3643" s="256" t="str">
        <f>IF(TYPE(VLOOKUP(V3643,Catalogue!$F$2:$J$259,3,0))=16," ",VLOOKUP(V3643,Catalogue!$F$2:$J$259,3,0))</f>
        <v xml:space="preserve"> </v>
      </c>
      <c r="X3643" s="228">
        <f>IF(TYPE(VLOOKUP(V3643,Catalogue!$F$2:$J$259,5,0))=16,0,VLOOKUP(V3643,Catalogue!$F$2:$J$259,5,0))</f>
        <v>0</v>
      </c>
      <c r="Y3643" s="232"/>
      <c r="Z3643" s="227" t="str">
        <f>IF(TYPE(VLOOKUP(Y3643,Catalogue!$F$2:$J$259,3,0))=16," ",VLOOKUP(Y3643,Catalogue!$F$2:$J$259,3,0))</f>
        <v xml:space="preserve"> </v>
      </c>
      <c r="AA3643" s="228">
        <f>IF(TYPE(VLOOKUP(Y3643,Catalogue!$F$2:$J$259,5,0))=16,0,VLOOKUP(Y3643,Catalogue!$F$2:$J$259,5,0))</f>
        <v>0</v>
      </c>
      <c r="AB3643" s="260"/>
      <c r="AC3643" s="260"/>
      <c r="AD3643" s="260"/>
      <c r="AE3643" s="260">
        <f t="shared" si="464"/>
        <v>0</v>
      </c>
      <c r="AF3643" s="228">
        <f t="shared" si="466"/>
        <v>0</v>
      </c>
      <c r="AG3643" s="228">
        <f t="shared" si="461"/>
        <v>0</v>
      </c>
      <c r="AH3643" s="228">
        <f t="shared" si="462"/>
        <v>0</v>
      </c>
      <c r="AI3643" s="232"/>
      <c r="AJ3643" s="227" t="str">
        <f>IF(TYPE(VLOOKUP(AI3643,Catalogue!$F$2:$J$259,3,0))=16," ",VLOOKUP(AI3643,Catalogue!$F$2:$J$259,3,0))</f>
        <v xml:space="preserve"> </v>
      </c>
      <c r="AK3643" s="228">
        <f>IF(TYPE(VLOOKUP(AI3643,Catalogue!$F$2:$J$259,5,0))=16,0,VLOOKUP(AI3643,Catalogue!$F$2:$J$259,5,0))</f>
        <v>0</v>
      </c>
      <c r="AL3643" s="227"/>
      <c r="AM3643" s="228">
        <f t="shared" si="465"/>
        <v>0</v>
      </c>
      <c r="AN3643" s="228"/>
      <c r="AO3643" s="229">
        <f t="shared" si="463"/>
        <v>0</v>
      </c>
    </row>
    <row r="3644" spans="1:41" x14ac:dyDescent="0.2">
      <c r="A3644" s="227"/>
      <c r="B3644" s="227"/>
      <c r="C3644" s="227"/>
      <c r="D3644" s="227"/>
      <c r="E3644" s="227"/>
      <c r="F3644" s="227"/>
      <c r="G3644" s="227"/>
      <c r="H3644" s="227"/>
      <c r="I3644" s="227"/>
      <c r="J3644" s="227"/>
      <c r="K3644" s="227"/>
      <c r="L3644" s="228">
        <f>IF(TYPE(VLOOKUP(K3644,Catalogue!$F$2:$J$259,5,0))=16,0,VLOOKUP(K3644,Catalogue!$F$2:$J$259,5,0))</f>
        <v>0</v>
      </c>
      <c r="M3644" s="228"/>
      <c r="N3644" s="228">
        <f t="shared" si="459"/>
        <v>0</v>
      </c>
      <c r="O3644" s="227"/>
      <c r="P3644" s="228">
        <f>IF(TYPE(VLOOKUP(O3644,Catalogue!$F$2:$J$259,5,0))=16,0,VLOOKUP(O3644,Catalogue!$F$2:$J$259,5,0))</f>
        <v>0</v>
      </c>
      <c r="Q3644" s="228"/>
      <c r="R3644" s="228">
        <f t="shared" si="460"/>
        <v>0</v>
      </c>
      <c r="S3644" s="232"/>
      <c r="T3644" s="256" t="str">
        <f>IF(TYPE(VLOOKUP(S3644,Catalogue!$F$2:$J$259,3,0))=16," ",VLOOKUP(S3644,Catalogue!$F$2:$J$259,3,0))</f>
        <v xml:space="preserve"> </v>
      </c>
      <c r="U3644" s="228">
        <f>IF(TYPE(VLOOKUP(S3644,Catalogue!$F$2:$J$259,5,0))=16,0,VLOOKUP(S3644,Catalogue!$F$2:$J$259,5,0))</f>
        <v>0</v>
      </c>
      <c r="V3644" s="232"/>
      <c r="W3644" s="256" t="str">
        <f>IF(TYPE(VLOOKUP(V3644,Catalogue!$F$2:$J$259,3,0))=16," ",VLOOKUP(V3644,Catalogue!$F$2:$J$259,3,0))</f>
        <v xml:space="preserve"> </v>
      </c>
      <c r="X3644" s="228">
        <f>IF(TYPE(VLOOKUP(V3644,Catalogue!$F$2:$J$259,5,0))=16,0,VLOOKUP(V3644,Catalogue!$F$2:$J$259,5,0))</f>
        <v>0</v>
      </c>
      <c r="Y3644" s="232"/>
      <c r="Z3644" s="227" t="str">
        <f>IF(TYPE(VLOOKUP(Y3644,Catalogue!$F$2:$J$259,3,0))=16," ",VLOOKUP(Y3644,Catalogue!$F$2:$J$259,3,0))</f>
        <v xml:space="preserve"> </v>
      </c>
      <c r="AA3644" s="228">
        <f>IF(TYPE(VLOOKUP(Y3644,Catalogue!$F$2:$J$259,5,0))=16,0,VLOOKUP(Y3644,Catalogue!$F$2:$J$259,5,0))</f>
        <v>0</v>
      </c>
      <c r="AB3644" s="260"/>
      <c r="AC3644" s="260"/>
      <c r="AD3644" s="260"/>
      <c r="AE3644" s="260">
        <f t="shared" si="464"/>
        <v>0</v>
      </c>
      <c r="AF3644" s="228">
        <f t="shared" si="466"/>
        <v>0</v>
      </c>
      <c r="AG3644" s="228">
        <f t="shared" si="461"/>
        <v>0</v>
      </c>
      <c r="AH3644" s="228">
        <f t="shared" si="462"/>
        <v>0</v>
      </c>
      <c r="AI3644" s="232"/>
      <c r="AJ3644" s="227" t="str">
        <f>IF(TYPE(VLOOKUP(AI3644,Catalogue!$F$2:$J$259,3,0))=16," ",VLOOKUP(AI3644,Catalogue!$F$2:$J$259,3,0))</f>
        <v xml:space="preserve"> </v>
      </c>
      <c r="AK3644" s="228">
        <f>IF(TYPE(VLOOKUP(AI3644,Catalogue!$F$2:$J$259,5,0))=16,0,VLOOKUP(AI3644,Catalogue!$F$2:$J$259,5,0))</f>
        <v>0</v>
      </c>
      <c r="AL3644" s="227"/>
      <c r="AM3644" s="228">
        <f t="shared" si="465"/>
        <v>0</v>
      </c>
      <c r="AN3644" s="228"/>
      <c r="AO3644" s="229">
        <f t="shared" si="463"/>
        <v>0</v>
      </c>
    </row>
    <row r="3645" spans="1:41" x14ac:dyDescent="0.2">
      <c r="A3645" s="227"/>
      <c r="B3645" s="227"/>
      <c r="C3645" s="227"/>
      <c r="D3645" s="227"/>
      <c r="E3645" s="227"/>
      <c r="F3645" s="227"/>
      <c r="G3645" s="227"/>
      <c r="H3645" s="227"/>
      <c r="I3645" s="227"/>
      <c r="J3645" s="227"/>
      <c r="K3645" s="227"/>
      <c r="L3645" s="228">
        <f>IF(TYPE(VLOOKUP(K3645,Catalogue!$F$2:$J$259,5,0))=16,0,VLOOKUP(K3645,Catalogue!$F$2:$J$259,5,0))</f>
        <v>0</v>
      </c>
      <c r="M3645" s="228"/>
      <c r="N3645" s="228">
        <f t="shared" si="459"/>
        <v>0</v>
      </c>
      <c r="O3645" s="227"/>
      <c r="P3645" s="228">
        <f>IF(TYPE(VLOOKUP(O3645,Catalogue!$F$2:$J$259,5,0))=16,0,VLOOKUP(O3645,Catalogue!$F$2:$J$259,5,0))</f>
        <v>0</v>
      </c>
      <c r="Q3645" s="228"/>
      <c r="R3645" s="228">
        <f t="shared" si="460"/>
        <v>0</v>
      </c>
      <c r="S3645" s="232"/>
      <c r="T3645" s="256" t="str">
        <f>IF(TYPE(VLOOKUP(S3645,Catalogue!$F$2:$J$259,3,0))=16," ",VLOOKUP(S3645,Catalogue!$F$2:$J$259,3,0))</f>
        <v xml:space="preserve"> </v>
      </c>
      <c r="U3645" s="228">
        <f>IF(TYPE(VLOOKUP(S3645,Catalogue!$F$2:$J$259,5,0))=16,0,VLOOKUP(S3645,Catalogue!$F$2:$J$259,5,0))</f>
        <v>0</v>
      </c>
      <c r="V3645" s="232"/>
      <c r="W3645" s="256" t="str">
        <f>IF(TYPE(VLOOKUP(V3645,Catalogue!$F$2:$J$259,3,0))=16," ",VLOOKUP(V3645,Catalogue!$F$2:$J$259,3,0))</f>
        <v xml:space="preserve"> </v>
      </c>
      <c r="X3645" s="228">
        <f>IF(TYPE(VLOOKUP(V3645,Catalogue!$F$2:$J$259,5,0))=16,0,VLOOKUP(V3645,Catalogue!$F$2:$J$259,5,0))</f>
        <v>0</v>
      </c>
      <c r="Y3645" s="232"/>
      <c r="Z3645" s="227" t="str">
        <f>IF(TYPE(VLOOKUP(Y3645,Catalogue!$F$2:$J$259,3,0))=16," ",VLOOKUP(Y3645,Catalogue!$F$2:$J$259,3,0))</f>
        <v xml:space="preserve"> </v>
      </c>
      <c r="AA3645" s="228">
        <f>IF(TYPE(VLOOKUP(Y3645,Catalogue!$F$2:$J$259,5,0))=16,0,VLOOKUP(Y3645,Catalogue!$F$2:$J$259,5,0))</f>
        <v>0</v>
      </c>
      <c r="AB3645" s="260"/>
      <c r="AC3645" s="260"/>
      <c r="AD3645" s="260"/>
      <c r="AE3645" s="260">
        <f t="shared" si="464"/>
        <v>0</v>
      </c>
      <c r="AF3645" s="228">
        <f t="shared" si="466"/>
        <v>0</v>
      </c>
      <c r="AG3645" s="228">
        <f t="shared" si="461"/>
        <v>0</v>
      </c>
      <c r="AH3645" s="228">
        <f t="shared" si="462"/>
        <v>0</v>
      </c>
      <c r="AI3645" s="232"/>
      <c r="AJ3645" s="227" t="str">
        <f>IF(TYPE(VLOOKUP(AI3645,Catalogue!$F$2:$J$259,3,0))=16," ",VLOOKUP(AI3645,Catalogue!$F$2:$J$259,3,0))</f>
        <v xml:space="preserve"> </v>
      </c>
      <c r="AK3645" s="228">
        <f>IF(TYPE(VLOOKUP(AI3645,Catalogue!$F$2:$J$259,5,0))=16,0,VLOOKUP(AI3645,Catalogue!$F$2:$J$259,5,0))</f>
        <v>0</v>
      </c>
      <c r="AL3645" s="227"/>
      <c r="AM3645" s="228">
        <f t="shared" si="465"/>
        <v>0</v>
      </c>
      <c r="AN3645" s="228"/>
      <c r="AO3645" s="229">
        <f t="shared" si="463"/>
        <v>0</v>
      </c>
    </row>
    <row r="3646" spans="1:41" x14ac:dyDescent="0.2">
      <c r="A3646" s="227"/>
      <c r="B3646" s="227"/>
      <c r="C3646" s="227"/>
      <c r="D3646" s="227"/>
      <c r="E3646" s="227"/>
      <c r="F3646" s="227"/>
      <c r="G3646" s="227"/>
      <c r="H3646" s="227"/>
      <c r="I3646" s="227"/>
      <c r="J3646" s="227"/>
      <c r="K3646" s="227"/>
      <c r="L3646" s="228">
        <f>IF(TYPE(VLOOKUP(K3646,Catalogue!$F$2:$J$259,5,0))=16,0,VLOOKUP(K3646,Catalogue!$F$2:$J$259,5,0))</f>
        <v>0</v>
      </c>
      <c r="M3646" s="228"/>
      <c r="N3646" s="228">
        <f t="shared" si="459"/>
        <v>0</v>
      </c>
      <c r="O3646" s="227"/>
      <c r="P3646" s="228">
        <f>IF(TYPE(VLOOKUP(O3646,Catalogue!$F$2:$J$259,5,0))=16,0,VLOOKUP(O3646,Catalogue!$F$2:$J$259,5,0))</f>
        <v>0</v>
      </c>
      <c r="Q3646" s="228"/>
      <c r="R3646" s="228">
        <f t="shared" si="460"/>
        <v>0</v>
      </c>
      <c r="S3646" s="232"/>
      <c r="T3646" s="256" t="str">
        <f>IF(TYPE(VLOOKUP(S3646,Catalogue!$F$2:$J$259,3,0))=16," ",VLOOKUP(S3646,Catalogue!$F$2:$J$259,3,0))</f>
        <v xml:space="preserve"> </v>
      </c>
      <c r="U3646" s="228">
        <f>IF(TYPE(VLOOKUP(S3646,Catalogue!$F$2:$J$259,5,0))=16,0,VLOOKUP(S3646,Catalogue!$F$2:$J$259,5,0))</f>
        <v>0</v>
      </c>
      <c r="V3646" s="232"/>
      <c r="W3646" s="256" t="str">
        <f>IF(TYPE(VLOOKUP(V3646,Catalogue!$F$2:$J$259,3,0))=16," ",VLOOKUP(V3646,Catalogue!$F$2:$J$259,3,0))</f>
        <v xml:space="preserve"> </v>
      </c>
      <c r="X3646" s="228">
        <f>IF(TYPE(VLOOKUP(V3646,Catalogue!$F$2:$J$259,5,0))=16,0,VLOOKUP(V3646,Catalogue!$F$2:$J$259,5,0))</f>
        <v>0</v>
      </c>
      <c r="Y3646" s="232"/>
      <c r="Z3646" s="227" t="str">
        <f>IF(TYPE(VLOOKUP(Y3646,Catalogue!$F$2:$J$259,3,0))=16," ",VLOOKUP(Y3646,Catalogue!$F$2:$J$259,3,0))</f>
        <v xml:space="preserve"> </v>
      </c>
      <c r="AA3646" s="228">
        <f>IF(TYPE(VLOOKUP(Y3646,Catalogue!$F$2:$J$259,5,0))=16,0,VLOOKUP(Y3646,Catalogue!$F$2:$J$259,5,0))</f>
        <v>0</v>
      </c>
      <c r="AB3646" s="260"/>
      <c r="AC3646" s="260"/>
      <c r="AD3646" s="260"/>
      <c r="AE3646" s="260">
        <f t="shared" si="464"/>
        <v>0</v>
      </c>
      <c r="AF3646" s="228">
        <f t="shared" si="466"/>
        <v>0</v>
      </c>
      <c r="AG3646" s="228">
        <f t="shared" si="461"/>
        <v>0</v>
      </c>
      <c r="AH3646" s="228">
        <f t="shared" si="462"/>
        <v>0</v>
      </c>
      <c r="AI3646" s="232"/>
      <c r="AJ3646" s="227" t="str">
        <f>IF(TYPE(VLOOKUP(AI3646,Catalogue!$F$2:$J$259,3,0))=16," ",VLOOKUP(AI3646,Catalogue!$F$2:$J$259,3,0))</f>
        <v xml:space="preserve"> </v>
      </c>
      <c r="AK3646" s="228">
        <f>IF(TYPE(VLOOKUP(AI3646,Catalogue!$F$2:$J$259,5,0))=16,0,VLOOKUP(AI3646,Catalogue!$F$2:$J$259,5,0))</f>
        <v>0</v>
      </c>
      <c r="AL3646" s="227"/>
      <c r="AM3646" s="228">
        <f t="shared" si="465"/>
        <v>0</v>
      </c>
      <c r="AN3646" s="228"/>
      <c r="AO3646" s="229">
        <f t="shared" si="463"/>
        <v>0</v>
      </c>
    </row>
    <row r="3647" spans="1:41" x14ac:dyDescent="0.2">
      <c r="A3647" s="227"/>
      <c r="B3647" s="227"/>
      <c r="C3647" s="227"/>
      <c r="D3647" s="227"/>
      <c r="E3647" s="227"/>
      <c r="F3647" s="227"/>
      <c r="G3647" s="227"/>
      <c r="H3647" s="227"/>
      <c r="I3647" s="227"/>
      <c r="J3647" s="227"/>
      <c r="K3647" s="227"/>
      <c r="L3647" s="228">
        <f>IF(TYPE(VLOOKUP(K3647,Catalogue!$F$2:$J$259,5,0))=16,0,VLOOKUP(K3647,Catalogue!$F$2:$J$259,5,0))</f>
        <v>0</v>
      </c>
      <c r="M3647" s="228"/>
      <c r="N3647" s="228">
        <f t="shared" si="459"/>
        <v>0</v>
      </c>
      <c r="O3647" s="227"/>
      <c r="P3647" s="228">
        <f>IF(TYPE(VLOOKUP(O3647,Catalogue!$F$2:$J$259,5,0))=16,0,VLOOKUP(O3647,Catalogue!$F$2:$J$259,5,0))</f>
        <v>0</v>
      </c>
      <c r="Q3647" s="228"/>
      <c r="R3647" s="228">
        <f t="shared" si="460"/>
        <v>0</v>
      </c>
      <c r="S3647" s="232"/>
      <c r="T3647" s="256" t="str">
        <f>IF(TYPE(VLOOKUP(S3647,Catalogue!$F$2:$J$259,3,0))=16," ",VLOOKUP(S3647,Catalogue!$F$2:$J$259,3,0))</f>
        <v xml:space="preserve"> </v>
      </c>
      <c r="U3647" s="228">
        <f>IF(TYPE(VLOOKUP(S3647,Catalogue!$F$2:$J$259,5,0))=16,0,VLOOKUP(S3647,Catalogue!$F$2:$J$259,5,0))</f>
        <v>0</v>
      </c>
      <c r="V3647" s="232"/>
      <c r="W3647" s="256" t="str">
        <f>IF(TYPE(VLOOKUP(V3647,Catalogue!$F$2:$J$259,3,0))=16," ",VLOOKUP(V3647,Catalogue!$F$2:$J$259,3,0))</f>
        <v xml:space="preserve"> </v>
      </c>
      <c r="X3647" s="228">
        <f>IF(TYPE(VLOOKUP(V3647,Catalogue!$F$2:$J$259,5,0))=16,0,VLOOKUP(V3647,Catalogue!$F$2:$J$259,5,0))</f>
        <v>0</v>
      </c>
      <c r="Y3647" s="232"/>
      <c r="Z3647" s="227" t="str">
        <f>IF(TYPE(VLOOKUP(Y3647,Catalogue!$F$2:$J$259,3,0))=16," ",VLOOKUP(Y3647,Catalogue!$F$2:$J$259,3,0))</f>
        <v xml:space="preserve"> </v>
      </c>
      <c r="AA3647" s="228">
        <f>IF(TYPE(VLOOKUP(Y3647,Catalogue!$F$2:$J$259,5,0))=16,0,VLOOKUP(Y3647,Catalogue!$F$2:$J$259,5,0))</f>
        <v>0</v>
      </c>
      <c r="AB3647" s="260"/>
      <c r="AC3647" s="260"/>
      <c r="AD3647" s="260"/>
      <c r="AE3647" s="260">
        <f t="shared" si="464"/>
        <v>0</v>
      </c>
      <c r="AF3647" s="228">
        <f t="shared" si="466"/>
        <v>0</v>
      </c>
      <c r="AG3647" s="228">
        <f t="shared" si="461"/>
        <v>0</v>
      </c>
      <c r="AH3647" s="228">
        <f t="shared" si="462"/>
        <v>0</v>
      </c>
      <c r="AI3647" s="232"/>
      <c r="AJ3647" s="227" t="str">
        <f>IF(TYPE(VLOOKUP(AI3647,Catalogue!$F$2:$J$259,3,0))=16," ",VLOOKUP(AI3647,Catalogue!$F$2:$J$259,3,0))</f>
        <v xml:space="preserve"> </v>
      </c>
      <c r="AK3647" s="228">
        <f>IF(TYPE(VLOOKUP(AI3647,Catalogue!$F$2:$J$259,5,0))=16,0,VLOOKUP(AI3647,Catalogue!$F$2:$J$259,5,0))</f>
        <v>0</v>
      </c>
      <c r="AL3647" s="227"/>
      <c r="AM3647" s="228">
        <f t="shared" si="465"/>
        <v>0</v>
      </c>
      <c r="AN3647" s="228"/>
      <c r="AO3647" s="229">
        <f t="shared" si="463"/>
        <v>0</v>
      </c>
    </row>
    <row r="3648" spans="1:41" x14ac:dyDescent="0.2">
      <c r="A3648" s="227"/>
      <c r="B3648" s="227"/>
      <c r="C3648" s="227"/>
      <c r="D3648" s="227"/>
      <c r="E3648" s="227"/>
      <c r="F3648" s="227"/>
      <c r="G3648" s="227"/>
      <c r="H3648" s="227"/>
      <c r="I3648" s="227"/>
      <c r="J3648" s="227"/>
      <c r="K3648" s="227"/>
      <c r="L3648" s="228">
        <f>IF(TYPE(VLOOKUP(K3648,Catalogue!$F$2:$J$259,5,0))=16,0,VLOOKUP(K3648,Catalogue!$F$2:$J$259,5,0))</f>
        <v>0</v>
      </c>
      <c r="M3648" s="228"/>
      <c r="N3648" s="228">
        <f t="shared" si="459"/>
        <v>0</v>
      </c>
      <c r="O3648" s="227"/>
      <c r="P3648" s="228">
        <f>IF(TYPE(VLOOKUP(O3648,Catalogue!$F$2:$J$259,5,0))=16,0,VLOOKUP(O3648,Catalogue!$F$2:$J$259,5,0))</f>
        <v>0</v>
      </c>
      <c r="Q3648" s="228"/>
      <c r="R3648" s="228">
        <f t="shared" si="460"/>
        <v>0</v>
      </c>
      <c r="S3648" s="232"/>
      <c r="T3648" s="256" t="str">
        <f>IF(TYPE(VLOOKUP(S3648,Catalogue!$F$2:$J$259,3,0))=16," ",VLOOKUP(S3648,Catalogue!$F$2:$J$259,3,0))</f>
        <v xml:space="preserve"> </v>
      </c>
      <c r="U3648" s="228">
        <f>IF(TYPE(VLOOKUP(S3648,Catalogue!$F$2:$J$259,5,0))=16,0,VLOOKUP(S3648,Catalogue!$F$2:$J$259,5,0))</f>
        <v>0</v>
      </c>
      <c r="V3648" s="232"/>
      <c r="W3648" s="256" t="str">
        <f>IF(TYPE(VLOOKUP(V3648,Catalogue!$F$2:$J$259,3,0))=16," ",VLOOKUP(V3648,Catalogue!$F$2:$J$259,3,0))</f>
        <v xml:space="preserve"> </v>
      </c>
      <c r="X3648" s="228">
        <f>IF(TYPE(VLOOKUP(V3648,Catalogue!$F$2:$J$259,5,0))=16,0,VLOOKUP(V3648,Catalogue!$F$2:$J$259,5,0))</f>
        <v>0</v>
      </c>
      <c r="Y3648" s="232"/>
      <c r="Z3648" s="227" t="str">
        <f>IF(TYPE(VLOOKUP(Y3648,Catalogue!$F$2:$J$259,3,0))=16," ",VLOOKUP(Y3648,Catalogue!$F$2:$J$259,3,0))</f>
        <v xml:space="preserve"> </v>
      </c>
      <c r="AA3648" s="228">
        <f>IF(TYPE(VLOOKUP(Y3648,Catalogue!$F$2:$J$259,5,0))=16,0,VLOOKUP(Y3648,Catalogue!$F$2:$J$259,5,0))</f>
        <v>0</v>
      </c>
      <c r="AB3648" s="260"/>
      <c r="AC3648" s="260"/>
      <c r="AD3648" s="260"/>
      <c r="AE3648" s="260">
        <f t="shared" si="464"/>
        <v>0</v>
      </c>
      <c r="AF3648" s="228">
        <f t="shared" si="466"/>
        <v>0</v>
      </c>
      <c r="AG3648" s="228">
        <f t="shared" si="461"/>
        <v>0</v>
      </c>
      <c r="AH3648" s="228">
        <f t="shared" si="462"/>
        <v>0</v>
      </c>
      <c r="AI3648" s="232"/>
      <c r="AJ3648" s="227" t="str">
        <f>IF(TYPE(VLOOKUP(AI3648,Catalogue!$F$2:$J$259,3,0))=16," ",VLOOKUP(AI3648,Catalogue!$F$2:$J$259,3,0))</f>
        <v xml:space="preserve"> </v>
      </c>
      <c r="AK3648" s="228">
        <f>IF(TYPE(VLOOKUP(AI3648,Catalogue!$F$2:$J$259,5,0))=16,0,VLOOKUP(AI3648,Catalogue!$F$2:$J$259,5,0))</f>
        <v>0</v>
      </c>
      <c r="AL3648" s="227"/>
      <c r="AM3648" s="228">
        <f t="shared" si="465"/>
        <v>0</v>
      </c>
      <c r="AN3648" s="228"/>
      <c r="AO3648" s="229">
        <f t="shared" si="463"/>
        <v>0</v>
      </c>
    </row>
    <row r="3649" spans="1:41" x14ac:dyDescent="0.2">
      <c r="A3649" s="227"/>
      <c r="B3649" s="227"/>
      <c r="C3649" s="227"/>
      <c r="D3649" s="227"/>
      <c r="E3649" s="227"/>
      <c r="F3649" s="227"/>
      <c r="G3649" s="227"/>
      <c r="H3649" s="227"/>
      <c r="I3649" s="227"/>
      <c r="J3649" s="227"/>
      <c r="K3649" s="227"/>
      <c r="L3649" s="228">
        <f>IF(TYPE(VLOOKUP(K3649,Catalogue!$F$2:$J$259,5,0))=16,0,VLOOKUP(K3649,Catalogue!$F$2:$J$259,5,0))</f>
        <v>0</v>
      </c>
      <c r="M3649" s="228"/>
      <c r="N3649" s="228">
        <f t="shared" si="459"/>
        <v>0</v>
      </c>
      <c r="O3649" s="227"/>
      <c r="P3649" s="228">
        <f>IF(TYPE(VLOOKUP(O3649,Catalogue!$F$2:$J$259,5,0))=16,0,VLOOKUP(O3649,Catalogue!$F$2:$J$259,5,0))</f>
        <v>0</v>
      </c>
      <c r="Q3649" s="228"/>
      <c r="R3649" s="228">
        <f t="shared" si="460"/>
        <v>0</v>
      </c>
      <c r="S3649" s="232"/>
      <c r="T3649" s="256" t="str">
        <f>IF(TYPE(VLOOKUP(S3649,Catalogue!$F$2:$J$259,3,0))=16," ",VLOOKUP(S3649,Catalogue!$F$2:$J$259,3,0))</f>
        <v xml:space="preserve"> </v>
      </c>
      <c r="U3649" s="228">
        <f>IF(TYPE(VLOOKUP(S3649,Catalogue!$F$2:$J$259,5,0))=16,0,VLOOKUP(S3649,Catalogue!$F$2:$J$259,5,0))</f>
        <v>0</v>
      </c>
      <c r="V3649" s="232"/>
      <c r="W3649" s="256" t="str">
        <f>IF(TYPE(VLOOKUP(V3649,Catalogue!$F$2:$J$259,3,0))=16," ",VLOOKUP(V3649,Catalogue!$F$2:$J$259,3,0))</f>
        <v xml:space="preserve"> </v>
      </c>
      <c r="X3649" s="228">
        <f>IF(TYPE(VLOOKUP(V3649,Catalogue!$F$2:$J$259,5,0))=16,0,VLOOKUP(V3649,Catalogue!$F$2:$J$259,5,0))</f>
        <v>0</v>
      </c>
      <c r="Y3649" s="232"/>
      <c r="Z3649" s="227" t="str">
        <f>IF(TYPE(VLOOKUP(Y3649,Catalogue!$F$2:$J$259,3,0))=16," ",VLOOKUP(Y3649,Catalogue!$F$2:$J$259,3,0))</f>
        <v xml:space="preserve"> </v>
      </c>
      <c r="AA3649" s="228">
        <f>IF(TYPE(VLOOKUP(Y3649,Catalogue!$F$2:$J$259,5,0))=16,0,VLOOKUP(Y3649,Catalogue!$F$2:$J$259,5,0))</f>
        <v>0</v>
      </c>
      <c r="AB3649" s="260"/>
      <c r="AC3649" s="260"/>
      <c r="AD3649" s="260"/>
      <c r="AE3649" s="260">
        <f t="shared" si="464"/>
        <v>0</v>
      </c>
      <c r="AF3649" s="228">
        <f t="shared" si="466"/>
        <v>0</v>
      </c>
      <c r="AG3649" s="228">
        <f t="shared" si="461"/>
        <v>0</v>
      </c>
      <c r="AH3649" s="228">
        <f t="shared" si="462"/>
        <v>0</v>
      </c>
      <c r="AI3649" s="232"/>
      <c r="AJ3649" s="227" t="str">
        <f>IF(TYPE(VLOOKUP(AI3649,Catalogue!$F$2:$J$259,3,0))=16," ",VLOOKUP(AI3649,Catalogue!$F$2:$J$259,3,0))</f>
        <v xml:space="preserve"> </v>
      </c>
      <c r="AK3649" s="228">
        <f>IF(TYPE(VLOOKUP(AI3649,Catalogue!$F$2:$J$259,5,0))=16,0,VLOOKUP(AI3649,Catalogue!$F$2:$J$259,5,0))</f>
        <v>0</v>
      </c>
      <c r="AL3649" s="227"/>
      <c r="AM3649" s="228">
        <f t="shared" si="465"/>
        <v>0</v>
      </c>
      <c r="AN3649" s="228"/>
      <c r="AO3649" s="229">
        <f t="shared" si="463"/>
        <v>0</v>
      </c>
    </row>
    <row r="3650" spans="1:41" x14ac:dyDescent="0.2">
      <c r="A3650" s="227"/>
      <c r="B3650" s="227"/>
      <c r="C3650" s="227"/>
      <c r="D3650" s="227"/>
      <c r="E3650" s="227"/>
      <c r="F3650" s="227"/>
      <c r="G3650" s="227"/>
      <c r="H3650" s="227"/>
      <c r="I3650" s="227"/>
      <c r="J3650" s="227"/>
      <c r="K3650" s="227"/>
      <c r="L3650" s="228">
        <f>IF(TYPE(VLOOKUP(K3650,Catalogue!$F$2:$J$259,5,0))=16,0,VLOOKUP(K3650,Catalogue!$F$2:$J$259,5,0))</f>
        <v>0</v>
      </c>
      <c r="M3650" s="228"/>
      <c r="N3650" s="228">
        <f t="shared" si="459"/>
        <v>0</v>
      </c>
      <c r="O3650" s="227"/>
      <c r="P3650" s="228">
        <f>IF(TYPE(VLOOKUP(O3650,Catalogue!$F$2:$J$259,5,0))=16,0,VLOOKUP(O3650,Catalogue!$F$2:$J$259,5,0))</f>
        <v>0</v>
      </c>
      <c r="Q3650" s="228"/>
      <c r="R3650" s="228">
        <f t="shared" si="460"/>
        <v>0</v>
      </c>
      <c r="S3650" s="232"/>
      <c r="T3650" s="256" t="str">
        <f>IF(TYPE(VLOOKUP(S3650,Catalogue!$F$2:$J$259,3,0))=16," ",VLOOKUP(S3650,Catalogue!$F$2:$J$259,3,0))</f>
        <v xml:space="preserve"> </v>
      </c>
      <c r="U3650" s="228">
        <f>IF(TYPE(VLOOKUP(S3650,Catalogue!$F$2:$J$259,5,0))=16,0,VLOOKUP(S3650,Catalogue!$F$2:$J$259,5,0))</f>
        <v>0</v>
      </c>
      <c r="V3650" s="232"/>
      <c r="W3650" s="256" t="str">
        <f>IF(TYPE(VLOOKUP(V3650,Catalogue!$F$2:$J$259,3,0))=16," ",VLOOKUP(V3650,Catalogue!$F$2:$J$259,3,0))</f>
        <v xml:space="preserve"> </v>
      </c>
      <c r="X3650" s="228">
        <f>IF(TYPE(VLOOKUP(V3650,Catalogue!$F$2:$J$259,5,0))=16,0,VLOOKUP(V3650,Catalogue!$F$2:$J$259,5,0))</f>
        <v>0</v>
      </c>
      <c r="Y3650" s="232"/>
      <c r="Z3650" s="227" t="str">
        <f>IF(TYPE(VLOOKUP(Y3650,Catalogue!$F$2:$J$259,3,0))=16," ",VLOOKUP(Y3650,Catalogue!$F$2:$J$259,3,0))</f>
        <v xml:space="preserve"> </v>
      </c>
      <c r="AA3650" s="228">
        <f>IF(TYPE(VLOOKUP(Y3650,Catalogue!$F$2:$J$259,5,0))=16,0,VLOOKUP(Y3650,Catalogue!$F$2:$J$259,5,0))</f>
        <v>0</v>
      </c>
      <c r="AB3650" s="260"/>
      <c r="AC3650" s="260"/>
      <c r="AD3650" s="260"/>
      <c r="AE3650" s="260">
        <f t="shared" si="464"/>
        <v>0</v>
      </c>
      <c r="AF3650" s="228">
        <f t="shared" si="466"/>
        <v>0</v>
      </c>
      <c r="AG3650" s="228">
        <f t="shared" si="461"/>
        <v>0</v>
      </c>
      <c r="AH3650" s="228">
        <f t="shared" si="462"/>
        <v>0</v>
      </c>
      <c r="AI3650" s="232"/>
      <c r="AJ3650" s="227" t="str">
        <f>IF(TYPE(VLOOKUP(AI3650,Catalogue!$F$2:$J$259,3,0))=16," ",VLOOKUP(AI3650,Catalogue!$F$2:$J$259,3,0))</f>
        <v xml:space="preserve"> </v>
      </c>
      <c r="AK3650" s="228">
        <f>IF(TYPE(VLOOKUP(AI3650,Catalogue!$F$2:$J$259,5,0))=16,0,VLOOKUP(AI3650,Catalogue!$F$2:$J$259,5,0))</f>
        <v>0</v>
      </c>
      <c r="AL3650" s="227"/>
      <c r="AM3650" s="228">
        <f t="shared" si="465"/>
        <v>0</v>
      </c>
      <c r="AN3650" s="228"/>
      <c r="AO3650" s="229">
        <f t="shared" si="463"/>
        <v>0</v>
      </c>
    </row>
    <row r="3651" spans="1:41" x14ac:dyDescent="0.2">
      <c r="A3651" s="227"/>
      <c r="B3651" s="227"/>
      <c r="C3651" s="227"/>
      <c r="D3651" s="227"/>
      <c r="E3651" s="227"/>
      <c r="F3651" s="227"/>
      <c r="G3651" s="227"/>
      <c r="H3651" s="227"/>
      <c r="I3651" s="227"/>
      <c r="J3651" s="227"/>
      <c r="K3651" s="227"/>
      <c r="L3651" s="228">
        <f>IF(TYPE(VLOOKUP(K3651,Catalogue!$F$2:$J$259,5,0))=16,0,VLOOKUP(K3651,Catalogue!$F$2:$J$259,5,0))</f>
        <v>0</v>
      </c>
      <c r="M3651" s="228"/>
      <c r="N3651" s="228">
        <f t="shared" si="459"/>
        <v>0</v>
      </c>
      <c r="O3651" s="227"/>
      <c r="P3651" s="228">
        <f>IF(TYPE(VLOOKUP(O3651,Catalogue!$F$2:$J$259,5,0))=16,0,VLOOKUP(O3651,Catalogue!$F$2:$J$259,5,0))</f>
        <v>0</v>
      </c>
      <c r="Q3651" s="228"/>
      <c r="R3651" s="228">
        <f t="shared" si="460"/>
        <v>0</v>
      </c>
      <c r="S3651" s="232"/>
      <c r="T3651" s="256" t="str">
        <f>IF(TYPE(VLOOKUP(S3651,Catalogue!$F$2:$J$259,3,0))=16," ",VLOOKUP(S3651,Catalogue!$F$2:$J$259,3,0))</f>
        <v xml:space="preserve"> </v>
      </c>
      <c r="U3651" s="228">
        <f>IF(TYPE(VLOOKUP(S3651,Catalogue!$F$2:$J$259,5,0))=16,0,VLOOKUP(S3651,Catalogue!$F$2:$J$259,5,0))</f>
        <v>0</v>
      </c>
      <c r="V3651" s="232"/>
      <c r="W3651" s="256" t="str">
        <f>IF(TYPE(VLOOKUP(V3651,Catalogue!$F$2:$J$259,3,0))=16," ",VLOOKUP(V3651,Catalogue!$F$2:$J$259,3,0))</f>
        <v xml:space="preserve"> </v>
      </c>
      <c r="X3651" s="228">
        <f>IF(TYPE(VLOOKUP(V3651,Catalogue!$F$2:$J$259,5,0))=16,0,VLOOKUP(V3651,Catalogue!$F$2:$J$259,5,0))</f>
        <v>0</v>
      </c>
      <c r="Y3651" s="232"/>
      <c r="Z3651" s="227" t="str">
        <f>IF(TYPE(VLOOKUP(Y3651,Catalogue!$F$2:$J$259,3,0))=16," ",VLOOKUP(Y3651,Catalogue!$F$2:$J$259,3,0))</f>
        <v xml:space="preserve"> </v>
      </c>
      <c r="AA3651" s="228">
        <f>IF(TYPE(VLOOKUP(Y3651,Catalogue!$F$2:$J$259,5,0))=16,0,VLOOKUP(Y3651,Catalogue!$F$2:$J$259,5,0))</f>
        <v>0</v>
      </c>
      <c r="AB3651" s="260"/>
      <c r="AC3651" s="260"/>
      <c r="AD3651" s="260"/>
      <c r="AE3651" s="260">
        <f t="shared" si="464"/>
        <v>0</v>
      </c>
      <c r="AF3651" s="228">
        <f t="shared" si="466"/>
        <v>0</v>
      </c>
      <c r="AG3651" s="228">
        <f t="shared" si="461"/>
        <v>0</v>
      </c>
      <c r="AH3651" s="228">
        <f t="shared" si="462"/>
        <v>0</v>
      </c>
      <c r="AI3651" s="232"/>
      <c r="AJ3651" s="227" t="str">
        <f>IF(TYPE(VLOOKUP(AI3651,Catalogue!$F$2:$J$259,3,0))=16," ",VLOOKUP(AI3651,Catalogue!$F$2:$J$259,3,0))</f>
        <v xml:space="preserve"> </v>
      </c>
      <c r="AK3651" s="228">
        <f>IF(TYPE(VLOOKUP(AI3651,Catalogue!$F$2:$J$259,5,0))=16,0,VLOOKUP(AI3651,Catalogue!$F$2:$J$259,5,0))</f>
        <v>0</v>
      </c>
      <c r="AL3651" s="227"/>
      <c r="AM3651" s="228">
        <f t="shared" si="465"/>
        <v>0</v>
      </c>
      <c r="AN3651" s="228"/>
      <c r="AO3651" s="229">
        <f t="shared" si="463"/>
        <v>0</v>
      </c>
    </row>
    <row r="3652" spans="1:41" x14ac:dyDescent="0.2">
      <c r="A3652" s="227"/>
      <c r="B3652" s="227"/>
      <c r="C3652" s="227"/>
      <c r="D3652" s="227"/>
      <c r="E3652" s="227"/>
      <c r="F3652" s="227"/>
      <c r="G3652" s="227"/>
      <c r="H3652" s="227"/>
      <c r="I3652" s="227"/>
      <c r="J3652" s="227"/>
      <c r="K3652" s="227"/>
      <c r="L3652" s="228">
        <f>IF(TYPE(VLOOKUP(K3652,Catalogue!$F$2:$J$259,5,0))=16,0,VLOOKUP(K3652,Catalogue!$F$2:$J$259,5,0))</f>
        <v>0</v>
      </c>
      <c r="M3652" s="228"/>
      <c r="N3652" s="228">
        <f t="shared" si="459"/>
        <v>0</v>
      </c>
      <c r="O3652" s="227"/>
      <c r="P3652" s="228">
        <f>IF(TYPE(VLOOKUP(O3652,Catalogue!$F$2:$J$259,5,0))=16,0,VLOOKUP(O3652,Catalogue!$F$2:$J$259,5,0))</f>
        <v>0</v>
      </c>
      <c r="Q3652" s="228"/>
      <c r="R3652" s="228">
        <f t="shared" si="460"/>
        <v>0</v>
      </c>
      <c r="S3652" s="232"/>
      <c r="T3652" s="256" t="str">
        <f>IF(TYPE(VLOOKUP(S3652,Catalogue!$F$2:$J$259,3,0))=16," ",VLOOKUP(S3652,Catalogue!$F$2:$J$259,3,0))</f>
        <v xml:space="preserve"> </v>
      </c>
      <c r="U3652" s="228">
        <f>IF(TYPE(VLOOKUP(S3652,Catalogue!$F$2:$J$259,5,0))=16,0,VLOOKUP(S3652,Catalogue!$F$2:$J$259,5,0))</f>
        <v>0</v>
      </c>
      <c r="V3652" s="232"/>
      <c r="W3652" s="256" t="str">
        <f>IF(TYPE(VLOOKUP(V3652,Catalogue!$F$2:$J$259,3,0))=16," ",VLOOKUP(V3652,Catalogue!$F$2:$J$259,3,0))</f>
        <v xml:space="preserve"> </v>
      </c>
      <c r="X3652" s="228">
        <f>IF(TYPE(VLOOKUP(V3652,Catalogue!$F$2:$J$259,5,0))=16,0,VLOOKUP(V3652,Catalogue!$F$2:$J$259,5,0))</f>
        <v>0</v>
      </c>
      <c r="Y3652" s="232"/>
      <c r="Z3652" s="227" t="str">
        <f>IF(TYPE(VLOOKUP(Y3652,Catalogue!$F$2:$J$259,3,0))=16," ",VLOOKUP(Y3652,Catalogue!$F$2:$J$259,3,0))</f>
        <v xml:space="preserve"> </v>
      </c>
      <c r="AA3652" s="228">
        <f>IF(TYPE(VLOOKUP(Y3652,Catalogue!$F$2:$J$259,5,0))=16,0,VLOOKUP(Y3652,Catalogue!$F$2:$J$259,5,0))</f>
        <v>0</v>
      </c>
      <c r="AB3652" s="260"/>
      <c r="AC3652" s="260"/>
      <c r="AD3652" s="260"/>
      <c r="AE3652" s="260">
        <f t="shared" si="464"/>
        <v>0</v>
      </c>
      <c r="AF3652" s="228">
        <f t="shared" si="466"/>
        <v>0</v>
      </c>
      <c r="AG3652" s="228">
        <f t="shared" si="461"/>
        <v>0</v>
      </c>
      <c r="AH3652" s="228">
        <f t="shared" si="462"/>
        <v>0</v>
      </c>
      <c r="AI3652" s="232"/>
      <c r="AJ3652" s="227" t="str">
        <f>IF(TYPE(VLOOKUP(AI3652,Catalogue!$F$2:$J$259,3,0))=16," ",VLOOKUP(AI3652,Catalogue!$F$2:$J$259,3,0))</f>
        <v xml:space="preserve"> </v>
      </c>
      <c r="AK3652" s="228">
        <f>IF(TYPE(VLOOKUP(AI3652,Catalogue!$F$2:$J$259,5,0))=16,0,VLOOKUP(AI3652,Catalogue!$F$2:$J$259,5,0))</f>
        <v>0</v>
      </c>
      <c r="AL3652" s="227"/>
      <c r="AM3652" s="228">
        <f t="shared" si="465"/>
        <v>0</v>
      </c>
      <c r="AN3652" s="228"/>
      <c r="AO3652" s="229">
        <f t="shared" si="463"/>
        <v>0</v>
      </c>
    </row>
    <row r="3653" spans="1:41" x14ac:dyDescent="0.2">
      <c r="A3653" s="227"/>
      <c r="B3653" s="227"/>
      <c r="C3653" s="227"/>
      <c r="D3653" s="227"/>
      <c r="E3653" s="227"/>
      <c r="F3653" s="227"/>
      <c r="G3653" s="227"/>
      <c r="H3653" s="227"/>
      <c r="I3653" s="227"/>
      <c r="J3653" s="227"/>
      <c r="K3653" s="227"/>
      <c r="L3653" s="228">
        <f>IF(TYPE(VLOOKUP(K3653,Catalogue!$F$2:$J$259,5,0))=16,0,VLOOKUP(K3653,Catalogue!$F$2:$J$259,5,0))</f>
        <v>0</v>
      </c>
      <c r="M3653" s="228"/>
      <c r="N3653" s="228">
        <f t="shared" si="459"/>
        <v>0</v>
      </c>
      <c r="O3653" s="227"/>
      <c r="P3653" s="228">
        <f>IF(TYPE(VLOOKUP(O3653,Catalogue!$F$2:$J$259,5,0))=16,0,VLOOKUP(O3653,Catalogue!$F$2:$J$259,5,0))</f>
        <v>0</v>
      </c>
      <c r="Q3653" s="228"/>
      <c r="R3653" s="228">
        <f t="shared" si="460"/>
        <v>0</v>
      </c>
      <c r="S3653" s="232"/>
      <c r="T3653" s="256" t="str">
        <f>IF(TYPE(VLOOKUP(S3653,Catalogue!$F$2:$J$259,3,0))=16," ",VLOOKUP(S3653,Catalogue!$F$2:$J$259,3,0))</f>
        <v xml:space="preserve"> </v>
      </c>
      <c r="U3653" s="228">
        <f>IF(TYPE(VLOOKUP(S3653,Catalogue!$F$2:$J$259,5,0))=16,0,VLOOKUP(S3653,Catalogue!$F$2:$J$259,5,0))</f>
        <v>0</v>
      </c>
      <c r="V3653" s="232"/>
      <c r="W3653" s="256" t="str">
        <f>IF(TYPE(VLOOKUP(V3653,Catalogue!$F$2:$J$259,3,0))=16," ",VLOOKUP(V3653,Catalogue!$F$2:$J$259,3,0))</f>
        <v xml:space="preserve"> </v>
      </c>
      <c r="X3653" s="228">
        <f>IF(TYPE(VLOOKUP(V3653,Catalogue!$F$2:$J$259,5,0))=16,0,VLOOKUP(V3653,Catalogue!$F$2:$J$259,5,0))</f>
        <v>0</v>
      </c>
      <c r="Y3653" s="232"/>
      <c r="Z3653" s="227" t="str">
        <f>IF(TYPE(VLOOKUP(Y3653,Catalogue!$F$2:$J$259,3,0))=16," ",VLOOKUP(Y3653,Catalogue!$F$2:$J$259,3,0))</f>
        <v xml:space="preserve"> </v>
      </c>
      <c r="AA3653" s="228">
        <f>IF(TYPE(VLOOKUP(Y3653,Catalogue!$F$2:$J$259,5,0))=16,0,VLOOKUP(Y3653,Catalogue!$F$2:$J$259,5,0))</f>
        <v>0</v>
      </c>
      <c r="AB3653" s="260"/>
      <c r="AC3653" s="260"/>
      <c r="AD3653" s="260"/>
      <c r="AE3653" s="260">
        <f t="shared" si="464"/>
        <v>0</v>
      </c>
      <c r="AF3653" s="228">
        <f t="shared" si="466"/>
        <v>0</v>
      </c>
      <c r="AG3653" s="228">
        <f t="shared" si="461"/>
        <v>0</v>
      </c>
      <c r="AH3653" s="228">
        <f t="shared" si="462"/>
        <v>0</v>
      </c>
      <c r="AI3653" s="232"/>
      <c r="AJ3653" s="227" t="str">
        <f>IF(TYPE(VLOOKUP(AI3653,Catalogue!$F$2:$J$259,3,0))=16," ",VLOOKUP(AI3653,Catalogue!$F$2:$J$259,3,0))</f>
        <v xml:space="preserve"> </v>
      </c>
      <c r="AK3653" s="228">
        <f>IF(TYPE(VLOOKUP(AI3653,Catalogue!$F$2:$J$259,5,0))=16,0,VLOOKUP(AI3653,Catalogue!$F$2:$J$259,5,0))</f>
        <v>0</v>
      </c>
      <c r="AL3653" s="227"/>
      <c r="AM3653" s="228">
        <f t="shared" si="465"/>
        <v>0</v>
      </c>
      <c r="AN3653" s="228"/>
      <c r="AO3653" s="229">
        <f t="shared" si="463"/>
        <v>0</v>
      </c>
    </row>
    <row r="3654" spans="1:41" x14ac:dyDescent="0.2">
      <c r="A3654" s="227"/>
      <c r="B3654" s="227"/>
      <c r="C3654" s="227"/>
      <c r="D3654" s="227"/>
      <c r="E3654" s="227"/>
      <c r="F3654" s="227"/>
      <c r="G3654" s="227"/>
      <c r="H3654" s="227"/>
      <c r="I3654" s="227"/>
      <c r="J3654" s="227"/>
      <c r="K3654" s="227"/>
      <c r="L3654" s="228">
        <f>IF(TYPE(VLOOKUP(K3654,Catalogue!$F$2:$J$259,5,0))=16,0,VLOOKUP(K3654,Catalogue!$F$2:$J$259,5,0))</f>
        <v>0</v>
      </c>
      <c r="M3654" s="228"/>
      <c r="N3654" s="228">
        <f t="shared" si="459"/>
        <v>0</v>
      </c>
      <c r="O3654" s="227"/>
      <c r="P3654" s="228">
        <f>IF(TYPE(VLOOKUP(O3654,Catalogue!$F$2:$J$259,5,0))=16,0,VLOOKUP(O3654,Catalogue!$F$2:$J$259,5,0))</f>
        <v>0</v>
      </c>
      <c r="Q3654" s="228"/>
      <c r="R3654" s="228">
        <f t="shared" si="460"/>
        <v>0</v>
      </c>
      <c r="S3654" s="232"/>
      <c r="T3654" s="256" t="str">
        <f>IF(TYPE(VLOOKUP(S3654,Catalogue!$F$2:$J$259,3,0))=16," ",VLOOKUP(S3654,Catalogue!$F$2:$J$259,3,0))</f>
        <v xml:space="preserve"> </v>
      </c>
      <c r="U3654" s="228">
        <f>IF(TYPE(VLOOKUP(S3654,Catalogue!$F$2:$J$259,5,0))=16,0,VLOOKUP(S3654,Catalogue!$F$2:$J$259,5,0))</f>
        <v>0</v>
      </c>
      <c r="V3654" s="232"/>
      <c r="W3654" s="256" t="str">
        <f>IF(TYPE(VLOOKUP(V3654,Catalogue!$F$2:$J$259,3,0))=16," ",VLOOKUP(V3654,Catalogue!$F$2:$J$259,3,0))</f>
        <v xml:space="preserve"> </v>
      </c>
      <c r="X3654" s="228">
        <f>IF(TYPE(VLOOKUP(V3654,Catalogue!$F$2:$J$259,5,0))=16,0,VLOOKUP(V3654,Catalogue!$F$2:$J$259,5,0))</f>
        <v>0</v>
      </c>
      <c r="Y3654" s="232"/>
      <c r="Z3654" s="227" t="str">
        <f>IF(TYPE(VLOOKUP(Y3654,Catalogue!$F$2:$J$259,3,0))=16," ",VLOOKUP(Y3654,Catalogue!$F$2:$J$259,3,0))</f>
        <v xml:space="preserve"> </v>
      </c>
      <c r="AA3654" s="228">
        <f>IF(TYPE(VLOOKUP(Y3654,Catalogue!$F$2:$J$259,5,0))=16,0,VLOOKUP(Y3654,Catalogue!$F$2:$J$259,5,0))</f>
        <v>0</v>
      </c>
      <c r="AB3654" s="260"/>
      <c r="AC3654" s="260"/>
      <c r="AD3654" s="260"/>
      <c r="AE3654" s="260">
        <f t="shared" si="464"/>
        <v>0</v>
      </c>
      <c r="AF3654" s="228">
        <f t="shared" si="466"/>
        <v>0</v>
      </c>
      <c r="AG3654" s="228">
        <f t="shared" si="461"/>
        <v>0</v>
      </c>
      <c r="AH3654" s="228">
        <f t="shared" si="462"/>
        <v>0</v>
      </c>
      <c r="AI3654" s="232"/>
      <c r="AJ3654" s="227" t="str">
        <f>IF(TYPE(VLOOKUP(AI3654,Catalogue!$F$2:$J$259,3,0))=16," ",VLOOKUP(AI3654,Catalogue!$F$2:$J$259,3,0))</f>
        <v xml:space="preserve"> </v>
      </c>
      <c r="AK3654" s="228">
        <f>IF(TYPE(VLOOKUP(AI3654,Catalogue!$F$2:$J$259,5,0))=16,0,VLOOKUP(AI3654,Catalogue!$F$2:$J$259,5,0))</f>
        <v>0</v>
      </c>
      <c r="AL3654" s="227"/>
      <c r="AM3654" s="228">
        <f t="shared" si="465"/>
        <v>0</v>
      </c>
      <c r="AN3654" s="228"/>
      <c r="AO3654" s="229">
        <f t="shared" si="463"/>
        <v>0</v>
      </c>
    </row>
    <row r="3655" spans="1:41" x14ac:dyDescent="0.2">
      <c r="A3655" s="227"/>
      <c r="B3655" s="227"/>
      <c r="C3655" s="227"/>
      <c r="D3655" s="227"/>
      <c r="E3655" s="227"/>
      <c r="F3655" s="227"/>
      <c r="G3655" s="227"/>
      <c r="H3655" s="227"/>
      <c r="I3655" s="227"/>
      <c r="J3655" s="227"/>
      <c r="K3655" s="227"/>
      <c r="L3655" s="228">
        <f>IF(TYPE(VLOOKUP(K3655,Catalogue!$F$2:$J$259,5,0))=16,0,VLOOKUP(K3655,Catalogue!$F$2:$J$259,5,0))</f>
        <v>0</v>
      </c>
      <c r="M3655" s="228"/>
      <c r="N3655" s="228">
        <f t="shared" si="459"/>
        <v>0</v>
      </c>
      <c r="O3655" s="227"/>
      <c r="P3655" s="228">
        <f>IF(TYPE(VLOOKUP(O3655,Catalogue!$F$2:$J$259,5,0))=16,0,VLOOKUP(O3655,Catalogue!$F$2:$J$259,5,0))</f>
        <v>0</v>
      </c>
      <c r="Q3655" s="228"/>
      <c r="R3655" s="228">
        <f t="shared" si="460"/>
        <v>0</v>
      </c>
      <c r="S3655" s="232"/>
      <c r="T3655" s="256" t="str">
        <f>IF(TYPE(VLOOKUP(S3655,Catalogue!$F$2:$J$259,3,0))=16," ",VLOOKUP(S3655,Catalogue!$F$2:$J$259,3,0))</f>
        <v xml:space="preserve"> </v>
      </c>
      <c r="U3655" s="228">
        <f>IF(TYPE(VLOOKUP(S3655,Catalogue!$F$2:$J$259,5,0))=16,0,VLOOKUP(S3655,Catalogue!$F$2:$J$259,5,0))</f>
        <v>0</v>
      </c>
      <c r="V3655" s="232"/>
      <c r="W3655" s="256" t="str">
        <f>IF(TYPE(VLOOKUP(V3655,Catalogue!$F$2:$J$259,3,0))=16," ",VLOOKUP(V3655,Catalogue!$F$2:$J$259,3,0))</f>
        <v xml:space="preserve"> </v>
      </c>
      <c r="X3655" s="228">
        <f>IF(TYPE(VLOOKUP(V3655,Catalogue!$F$2:$J$259,5,0))=16,0,VLOOKUP(V3655,Catalogue!$F$2:$J$259,5,0))</f>
        <v>0</v>
      </c>
      <c r="Y3655" s="232"/>
      <c r="Z3655" s="227" t="str">
        <f>IF(TYPE(VLOOKUP(Y3655,Catalogue!$F$2:$J$259,3,0))=16," ",VLOOKUP(Y3655,Catalogue!$F$2:$J$259,3,0))</f>
        <v xml:space="preserve"> </v>
      </c>
      <c r="AA3655" s="228">
        <f>IF(TYPE(VLOOKUP(Y3655,Catalogue!$F$2:$J$259,5,0))=16,0,VLOOKUP(Y3655,Catalogue!$F$2:$J$259,5,0))</f>
        <v>0</v>
      </c>
      <c r="AB3655" s="260"/>
      <c r="AC3655" s="260"/>
      <c r="AD3655" s="260"/>
      <c r="AE3655" s="260">
        <f t="shared" si="464"/>
        <v>0</v>
      </c>
      <c r="AF3655" s="228">
        <f t="shared" si="466"/>
        <v>0</v>
      </c>
      <c r="AG3655" s="228">
        <f t="shared" si="461"/>
        <v>0</v>
      </c>
      <c r="AH3655" s="228">
        <f t="shared" si="462"/>
        <v>0</v>
      </c>
      <c r="AI3655" s="232"/>
      <c r="AJ3655" s="227" t="str">
        <f>IF(TYPE(VLOOKUP(AI3655,Catalogue!$F$2:$J$259,3,0))=16," ",VLOOKUP(AI3655,Catalogue!$F$2:$J$259,3,0))</f>
        <v xml:space="preserve"> </v>
      </c>
      <c r="AK3655" s="228">
        <f>IF(TYPE(VLOOKUP(AI3655,Catalogue!$F$2:$J$259,5,0))=16,0,VLOOKUP(AI3655,Catalogue!$F$2:$J$259,5,0))</f>
        <v>0</v>
      </c>
      <c r="AL3655" s="227"/>
      <c r="AM3655" s="228">
        <f t="shared" si="465"/>
        <v>0</v>
      </c>
      <c r="AN3655" s="228"/>
      <c r="AO3655" s="229">
        <f t="shared" si="463"/>
        <v>0</v>
      </c>
    </row>
    <row r="3656" spans="1:41" x14ac:dyDescent="0.2">
      <c r="A3656" s="227"/>
      <c r="B3656" s="227"/>
      <c r="C3656" s="227"/>
      <c r="D3656" s="227"/>
      <c r="E3656" s="227"/>
      <c r="F3656" s="227"/>
      <c r="G3656" s="227"/>
      <c r="H3656" s="227"/>
      <c r="I3656" s="227"/>
      <c r="J3656" s="227"/>
      <c r="K3656" s="227"/>
      <c r="L3656" s="228">
        <f>IF(TYPE(VLOOKUP(K3656,Catalogue!$F$2:$J$259,5,0))=16,0,VLOOKUP(K3656,Catalogue!$F$2:$J$259,5,0))</f>
        <v>0</v>
      </c>
      <c r="M3656" s="228"/>
      <c r="N3656" s="228">
        <f t="shared" si="459"/>
        <v>0</v>
      </c>
      <c r="O3656" s="227"/>
      <c r="P3656" s="228">
        <f>IF(TYPE(VLOOKUP(O3656,Catalogue!$F$2:$J$259,5,0))=16,0,VLOOKUP(O3656,Catalogue!$F$2:$J$259,5,0))</f>
        <v>0</v>
      </c>
      <c r="Q3656" s="228"/>
      <c r="R3656" s="228">
        <f t="shared" si="460"/>
        <v>0</v>
      </c>
      <c r="S3656" s="232"/>
      <c r="T3656" s="256" t="str">
        <f>IF(TYPE(VLOOKUP(S3656,Catalogue!$F$2:$J$259,3,0))=16," ",VLOOKUP(S3656,Catalogue!$F$2:$J$259,3,0))</f>
        <v xml:space="preserve"> </v>
      </c>
      <c r="U3656" s="228">
        <f>IF(TYPE(VLOOKUP(S3656,Catalogue!$F$2:$J$259,5,0))=16,0,VLOOKUP(S3656,Catalogue!$F$2:$J$259,5,0))</f>
        <v>0</v>
      </c>
      <c r="V3656" s="232"/>
      <c r="W3656" s="256" t="str">
        <f>IF(TYPE(VLOOKUP(V3656,Catalogue!$F$2:$J$259,3,0))=16," ",VLOOKUP(V3656,Catalogue!$F$2:$J$259,3,0))</f>
        <v xml:space="preserve"> </v>
      </c>
      <c r="X3656" s="228">
        <f>IF(TYPE(VLOOKUP(V3656,Catalogue!$F$2:$J$259,5,0))=16,0,VLOOKUP(V3656,Catalogue!$F$2:$J$259,5,0))</f>
        <v>0</v>
      </c>
      <c r="Y3656" s="232"/>
      <c r="Z3656" s="227" t="str">
        <f>IF(TYPE(VLOOKUP(Y3656,Catalogue!$F$2:$J$259,3,0))=16," ",VLOOKUP(Y3656,Catalogue!$F$2:$J$259,3,0))</f>
        <v xml:space="preserve"> </v>
      </c>
      <c r="AA3656" s="228">
        <f>IF(TYPE(VLOOKUP(Y3656,Catalogue!$F$2:$J$259,5,0))=16,0,VLOOKUP(Y3656,Catalogue!$F$2:$J$259,5,0))</f>
        <v>0</v>
      </c>
      <c r="AB3656" s="260"/>
      <c r="AC3656" s="260"/>
      <c r="AD3656" s="260"/>
      <c r="AE3656" s="260">
        <f t="shared" si="464"/>
        <v>0</v>
      </c>
      <c r="AF3656" s="228">
        <f t="shared" si="466"/>
        <v>0</v>
      </c>
      <c r="AG3656" s="228">
        <f t="shared" si="461"/>
        <v>0</v>
      </c>
      <c r="AH3656" s="228">
        <f t="shared" si="462"/>
        <v>0</v>
      </c>
      <c r="AI3656" s="232"/>
      <c r="AJ3656" s="227" t="str">
        <f>IF(TYPE(VLOOKUP(AI3656,Catalogue!$F$2:$J$259,3,0))=16," ",VLOOKUP(AI3656,Catalogue!$F$2:$J$259,3,0))</f>
        <v xml:space="preserve"> </v>
      </c>
      <c r="AK3656" s="228">
        <f>IF(TYPE(VLOOKUP(AI3656,Catalogue!$F$2:$J$259,5,0))=16,0,VLOOKUP(AI3656,Catalogue!$F$2:$J$259,5,0))</f>
        <v>0</v>
      </c>
      <c r="AL3656" s="227"/>
      <c r="AM3656" s="228">
        <f t="shared" si="465"/>
        <v>0</v>
      </c>
      <c r="AN3656" s="228"/>
      <c r="AO3656" s="229">
        <f t="shared" si="463"/>
        <v>0</v>
      </c>
    </row>
    <row r="3657" spans="1:41" x14ac:dyDescent="0.2">
      <c r="A3657" s="227"/>
      <c r="B3657" s="227"/>
      <c r="C3657" s="227"/>
      <c r="D3657" s="227"/>
      <c r="E3657" s="227"/>
      <c r="F3657" s="227"/>
      <c r="G3657" s="227"/>
      <c r="H3657" s="227"/>
      <c r="I3657" s="227"/>
      <c r="J3657" s="227"/>
      <c r="K3657" s="227"/>
      <c r="L3657" s="228">
        <f>IF(TYPE(VLOOKUP(K3657,Catalogue!$F$2:$J$259,5,0))=16,0,VLOOKUP(K3657,Catalogue!$F$2:$J$259,5,0))</f>
        <v>0</v>
      </c>
      <c r="M3657" s="228"/>
      <c r="N3657" s="228">
        <f t="shared" si="459"/>
        <v>0</v>
      </c>
      <c r="O3657" s="227"/>
      <c r="P3657" s="228">
        <f>IF(TYPE(VLOOKUP(O3657,Catalogue!$F$2:$J$259,5,0))=16,0,VLOOKUP(O3657,Catalogue!$F$2:$J$259,5,0))</f>
        <v>0</v>
      </c>
      <c r="Q3657" s="228"/>
      <c r="R3657" s="228">
        <f t="shared" si="460"/>
        <v>0</v>
      </c>
      <c r="S3657" s="232"/>
      <c r="T3657" s="256" t="str">
        <f>IF(TYPE(VLOOKUP(S3657,Catalogue!$F$2:$J$259,3,0))=16," ",VLOOKUP(S3657,Catalogue!$F$2:$J$259,3,0))</f>
        <v xml:space="preserve"> </v>
      </c>
      <c r="U3657" s="228">
        <f>IF(TYPE(VLOOKUP(S3657,Catalogue!$F$2:$J$259,5,0))=16,0,VLOOKUP(S3657,Catalogue!$F$2:$J$259,5,0))</f>
        <v>0</v>
      </c>
      <c r="V3657" s="232"/>
      <c r="W3657" s="256" t="str">
        <f>IF(TYPE(VLOOKUP(V3657,Catalogue!$F$2:$J$259,3,0))=16," ",VLOOKUP(V3657,Catalogue!$F$2:$J$259,3,0))</f>
        <v xml:space="preserve"> </v>
      </c>
      <c r="X3657" s="228">
        <f>IF(TYPE(VLOOKUP(V3657,Catalogue!$F$2:$J$259,5,0))=16,0,VLOOKUP(V3657,Catalogue!$F$2:$J$259,5,0))</f>
        <v>0</v>
      </c>
      <c r="Y3657" s="232"/>
      <c r="Z3657" s="227" t="str">
        <f>IF(TYPE(VLOOKUP(Y3657,Catalogue!$F$2:$J$259,3,0))=16," ",VLOOKUP(Y3657,Catalogue!$F$2:$J$259,3,0))</f>
        <v xml:space="preserve"> </v>
      </c>
      <c r="AA3657" s="228">
        <f>IF(TYPE(VLOOKUP(Y3657,Catalogue!$F$2:$J$259,5,0))=16,0,VLOOKUP(Y3657,Catalogue!$F$2:$J$259,5,0))</f>
        <v>0</v>
      </c>
      <c r="AB3657" s="260"/>
      <c r="AC3657" s="260"/>
      <c r="AD3657" s="260"/>
      <c r="AE3657" s="260">
        <f t="shared" si="464"/>
        <v>0</v>
      </c>
      <c r="AF3657" s="228">
        <f t="shared" si="466"/>
        <v>0</v>
      </c>
      <c r="AG3657" s="228">
        <f t="shared" si="461"/>
        <v>0</v>
      </c>
      <c r="AH3657" s="228">
        <f t="shared" si="462"/>
        <v>0</v>
      </c>
      <c r="AI3657" s="232"/>
      <c r="AJ3657" s="227" t="str">
        <f>IF(TYPE(VLOOKUP(AI3657,Catalogue!$F$2:$J$259,3,0))=16," ",VLOOKUP(AI3657,Catalogue!$F$2:$J$259,3,0))</f>
        <v xml:space="preserve"> </v>
      </c>
      <c r="AK3657" s="228">
        <f>IF(TYPE(VLOOKUP(AI3657,Catalogue!$F$2:$J$259,5,0))=16,0,VLOOKUP(AI3657,Catalogue!$F$2:$J$259,5,0))</f>
        <v>0</v>
      </c>
      <c r="AL3657" s="227"/>
      <c r="AM3657" s="228">
        <f t="shared" si="465"/>
        <v>0</v>
      </c>
      <c r="AN3657" s="228"/>
      <c r="AO3657" s="229">
        <f t="shared" si="463"/>
        <v>0</v>
      </c>
    </row>
    <row r="3658" spans="1:41" x14ac:dyDescent="0.2">
      <c r="A3658" s="227"/>
      <c r="B3658" s="227"/>
      <c r="C3658" s="227"/>
      <c r="D3658" s="227"/>
      <c r="E3658" s="227"/>
      <c r="F3658" s="227"/>
      <c r="G3658" s="227"/>
      <c r="H3658" s="227"/>
      <c r="I3658" s="227"/>
      <c r="J3658" s="227"/>
      <c r="K3658" s="227"/>
      <c r="L3658" s="228">
        <f>IF(TYPE(VLOOKUP(K3658,Catalogue!$F$2:$J$259,5,0))=16,0,VLOOKUP(K3658,Catalogue!$F$2:$J$259,5,0))</f>
        <v>0</v>
      </c>
      <c r="M3658" s="228"/>
      <c r="N3658" s="228">
        <f t="shared" si="459"/>
        <v>0</v>
      </c>
      <c r="O3658" s="227"/>
      <c r="P3658" s="228">
        <f>IF(TYPE(VLOOKUP(O3658,Catalogue!$F$2:$J$259,5,0))=16,0,VLOOKUP(O3658,Catalogue!$F$2:$J$259,5,0))</f>
        <v>0</v>
      </c>
      <c r="Q3658" s="228"/>
      <c r="R3658" s="228">
        <f t="shared" si="460"/>
        <v>0</v>
      </c>
      <c r="S3658" s="232"/>
      <c r="T3658" s="256" t="str">
        <f>IF(TYPE(VLOOKUP(S3658,Catalogue!$F$2:$J$259,3,0))=16," ",VLOOKUP(S3658,Catalogue!$F$2:$J$259,3,0))</f>
        <v xml:space="preserve"> </v>
      </c>
      <c r="U3658" s="228">
        <f>IF(TYPE(VLOOKUP(S3658,Catalogue!$F$2:$J$259,5,0))=16,0,VLOOKUP(S3658,Catalogue!$F$2:$J$259,5,0))</f>
        <v>0</v>
      </c>
      <c r="V3658" s="232"/>
      <c r="W3658" s="256" t="str">
        <f>IF(TYPE(VLOOKUP(V3658,Catalogue!$F$2:$J$259,3,0))=16," ",VLOOKUP(V3658,Catalogue!$F$2:$J$259,3,0))</f>
        <v xml:space="preserve"> </v>
      </c>
      <c r="X3658" s="228">
        <f>IF(TYPE(VLOOKUP(V3658,Catalogue!$F$2:$J$259,5,0))=16,0,VLOOKUP(V3658,Catalogue!$F$2:$J$259,5,0))</f>
        <v>0</v>
      </c>
      <c r="Y3658" s="232"/>
      <c r="Z3658" s="227" t="str">
        <f>IF(TYPE(VLOOKUP(Y3658,Catalogue!$F$2:$J$259,3,0))=16," ",VLOOKUP(Y3658,Catalogue!$F$2:$J$259,3,0))</f>
        <v xml:space="preserve"> </v>
      </c>
      <c r="AA3658" s="228">
        <f>IF(TYPE(VLOOKUP(Y3658,Catalogue!$F$2:$J$259,5,0))=16,0,VLOOKUP(Y3658,Catalogue!$F$2:$J$259,5,0))</f>
        <v>0</v>
      </c>
      <c r="AB3658" s="260"/>
      <c r="AC3658" s="260"/>
      <c r="AD3658" s="260"/>
      <c r="AE3658" s="260">
        <f t="shared" si="464"/>
        <v>0</v>
      </c>
      <c r="AF3658" s="228">
        <f t="shared" si="466"/>
        <v>0</v>
      </c>
      <c r="AG3658" s="228">
        <f t="shared" si="461"/>
        <v>0</v>
      </c>
      <c r="AH3658" s="228">
        <f t="shared" si="462"/>
        <v>0</v>
      </c>
      <c r="AI3658" s="232"/>
      <c r="AJ3658" s="227" t="str">
        <f>IF(TYPE(VLOOKUP(AI3658,Catalogue!$F$2:$J$259,3,0))=16," ",VLOOKUP(AI3658,Catalogue!$F$2:$J$259,3,0))</f>
        <v xml:space="preserve"> </v>
      </c>
      <c r="AK3658" s="228">
        <f>IF(TYPE(VLOOKUP(AI3658,Catalogue!$F$2:$J$259,5,0))=16,0,VLOOKUP(AI3658,Catalogue!$F$2:$J$259,5,0))</f>
        <v>0</v>
      </c>
      <c r="AL3658" s="227"/>
      <c r="AM3658" s="228">
        <f t="shared" si="465"/>
        <v>0</v>
      </c>
      <c r="AN3658" s="228"/>
      <c r="AO3658" s="229">
        <f t="shared" si="463"/>
        <v>0</v>
      </c>
    </row>
    <row r="3659" spans="1:41" x14ac:dyDescent="0.2">
      <c r="A3659" s="227"/>
      <c r="B3659" s="227"/>
      <c r="C3659" s="227"/>
      <c r="D3659" s="227"/>
      <c r="E3659" s="227"/>
      <c r="F3659" s="227"/>
      <c r="G3659" s="227"/>
      <c r="H3659" s="227"/>
      <c r="I3659" s="227"/>
      <c r="J3659" s="227"/>
      <c r="K3659" s="227"/>
      <c r="L3659" s="228">
        <f>IF(TYPE(VLOOKUP(K3659,Catalogue!$F$2:$J$259,5,0))=16,0,VLOOKUP(K3659,Catalogue!$F$2:$J$259,5,0))</f>
        <v>0</v>
      </c>
      <c r="M3659" s="228"/>
      <c r="N3659" s="228">
        <f t="shared" si="459"/>
        <v>0</v>
      </c>
      <c r="O3659" s="227"/>
      <c r="P3659" s="228">
        <f>IF(TYPE(VLOOKUP(O3659,Catalogue!$F$2:$J$259,5,0))=16,0,VLOOKUP(O3659,Catalogue!$F$2:$J$259,5,0))</f>
        <v>0</v>
      </c>
      <c r="Q3659" s="228"/>
      <c r="R3659" s="228">
        <f t="shared" si="460"/>
        <v>0</v>
      </c>
      <c r="S3659" s="232"/>
      <c r="T3659" s="256" t="str">
        <f>IF(TYPE(VLOOKUP(S3659,Catalogue!$F$2:$J$259,3,0))=16," ",VLOOKUP(S3659,Catalogue!$F$2:$J$259,3,0))</f>
        <v xml:space="preserve"> </v>
      </c>
      <c r="U3659" s="228">
        <f>IF(TYPE(VLOOKUP(S3659,Catalogue!$F$2:$J$259,5,0))=16,0,VLOOKUP(S3659,Catalogue!$F$2:$J$259,5,0))</f>
        <v>0</v>
      </c>
      <c r="V3659" s="232"/>
      <c r="W3659" s="256" t="str">
        <f>IF(TYPE(VLOOKUP(V3659,Catalogue!$F$2:$J$259,3,0))=16," ",VLOOKUP(V3659,Catalogue!$F$2:$J$259,3,0))</f>
        <v xml:space="preserve"> </v>
      </c>
      <c r="X3659" s="228">
        <f>IF(TYPE(VLOOKUP(V3659,Catalogue!$F$2:$J$259,5,0))=16,0,VLOOKUP(V3659,Catalogue!$F$2:$J$259,5,0))</f>
        <v>0</v>
      </c>
      <c r="Y3659" s="232"/>
      <c r="Z3659" s="227" t="str">
        <f>IF(TYPE(VLOOKUP(Y3659,Catalogue!$F$2:$J$259,3,0))=16," ",VLOOKUP(Y3659,Catalogue!$F$2:$J$259,3,0))</f>
        <v xml:space="preserve"> </v>
      </c>
      <c r="AA3659" s="228">
        <f>IF(TYPE(VLOOKUP(Y3659,Catalogue!$F$2:$J$259,5,0))=16,0,VLOOKUP(Y3659,Catalogue!$F$2:$J$259,5,0))</f>
        <v>0</v>
      </c>
      <c r="AB3659" s="260"/>
      <c r="AC3659" s="260"/>
      <c r="AD3659" s="260"/>
      <c r="AE3659" s="260">
        <f t="shared" si="464"/>
        <v>0</v>
      </c>
      <c r="AF3659" s="228">
        <f t="shared" si="466"/>
        <v>0</v>
      </c>
      <c r="AG3659" s="228">
        <f t="shared" si="461"/>
        <v>0</v>
      </c>
      <c r="AH3659" s="228">
        <f t="shared" si="462"/>
        <v>0</v>
      </c>
      <c r="AI3659" s="232"/>
      <c r="AJ3659" s="227" t="str">
        <f>IF(TYPE(VLOOKUP(AI3659,Catalogue!$F$2:$J$259,3,0))=16," ",VLOOKUP(AI3659,Catalogue!$F$2:$J$259,3,0))</f>
        <v xml:space="preserve"> </v>
      </c>
      <c r="AK3659" s="228">
        <f>IF(TYPE(VLOOKUP(AI3659,Catalogue!$F$2:$J$259,5,0))=16,0,VLOOKUP(AI3659,Catalogue!$F$2:$J$259,5,0))</f>
        <v>0</v>
      </c>
      <c r="AL3659" s="227"/>
      <c r="AM3659" s="228">
        <f t="shared" si="465"/>
        <v>0</v>
      </c>
      <c r="AN3659" s="228"/>
      <c r="AO3659" s="229">
        <f t="shared" si="463"/>
        <v>0</v>
      </c>
    </row>
    <row r="3660" spans="1:41" x14ac:dyDescent="0.2">
      <c r="A3660" s="227"/>
      <c r="B3660" s="227"/>
      <c r="C3660" s="227"/>
      <c r="D3660" s="227"/>
      <c r="E3660" s="227"/>
      <c r="F3660" s="227"/>
      <c r="G3660" s="227"/>
      <c r="H3660" s="227"/>
      <c r="I3660" s="227"/>
      <c r="J3660" s="227"/>
      <c r="K3660" s="227"/>
      <c r="L3660" s="228">
        <f>IF(TYPE(VLOOKUP(K3660,Catalogue!$F$2:$J$259,5,0))=16,0,VLOOKUP(K3660,Catalogue!$F$2:$J$259,5,0))</f>
        <v>0</v>
      </c>
      <c r="M3660" s="228"/>
      <c r="N3660" s="228">
        <f t="shared" si="459"/>
        <v>0</v>
      </c>
      <c r="O3660" s="227"/>
      <c r="P3660" s="228">
        <f>IF(TYPE(VLOOKUP(O3660,Catalogue!$F$2:$J$259,5,0))=16,0,VLOOKUP(O3660,Catalogue!$F$2:$J$259,5,0))</f>
        <v>0</v>
      </c>
      <c r="Q3660" s="228"/>
      <c r="R3660" s="228">
        <f t="shared" si="460"/>
        <v>0</v>
      </c>
      <c r="S3660" s="232"/>
      <c r="T3660" s="256" t="str">
        <f>IF(TYPE(VLOOKUP(S3660,Catalogue!$F$2:$J$259,3,0))=16," ",VLOOKUP(S3660,Catalogue!$F$2:$J$259,3,0))</f>
        <v xml:space="preserve"> </v>
      </c>
      <c r="U3660" s="228">
        <f>IF(TYPE(VLOOKUP(S3660,Catalogue!$F$2:$J$259,5,0))=16,0,VLOOKUP(S3660,Catalogue!$F$2:$J$259,5,0))</f>
        <v>0</v>
      </c>
      <c r="V3660" s="232"/>
      <c r="W3660" s="256" t="str">
        <f>IF(TYPE(VLOOKUP(V3660,Catalogue!$F$2:$J$259,3,0))=16," ",VLOOKUP(V3660,Catalogue!$F$2:$J$259,3,0))</f>
        <v xml:space="preserve"> </v>
      </c>
      <c r="X3660" s="228">
        <f>IF(TYPE(VLOOKUP(V3660,Catalogue!$F$2:$J$259,5,0))=16,0,VLOOKUP(V3660,Catalogue!$F$2:$J$259,5,0))</f>
        <v>0</v>
      </c>
      <c r="Y3660" s="232"/>
      <c r="Z3660" s="227" t="str">
        <f>IF(TYPE(VLOOKUP(Y3660,Catalogue!$F$2:$J$259,3,0))=16," ",VLOOKUP(Y3660,Catalogue!$F$2:$J$259,3,0))</f>
        <v xml:space="preserve"> </v>
      </c>
      <c r="AA3660" s="228">
        <f>IF(TYPE(VLOOKUP(Y3660,Catalogue!$F$2:$J$259,5,0))=16,0,VLOOKUP(Y3660,Catalogue!$F$2:$J$259,5,0))</f>
        <v>0</v>
      </c>
      <c r="AB3660" s="260"/>
      <c r="AC3660" s="260"/>
      <c r="AD3660" s="260"/>
      <c r="AE3660" s="260">
        <f t="shared" si="464"/>
        <v>0</v>
      </c>
      <c r="AF3660" s="228">
        <f t="shared" si="466"/>
        <v>0</v>
      </c>
      <c r="AG3660" s="228">
        <f t="shared" si="461"/>
        <v>0</v>
      </c>
      <c r="AH3660" s="228">
        <f t="shared" si="462"/>
        <v>0</v>
      </c>
      <c r="AI3660" s="232"/>
      <c r="AJ3660" s="227" t="str">
        <f>IF(TYPE(VLOOKUP(AI3660,Catalogue!$F$2:$J$259,3,0))=16," ",VLOOKUP(AI3660,Catalogue!$F$2:$J$259,3,0))</f>
        <v xml:space="preserve"> </v>
      </c>
      <c r="AK3660" s="228">
        <f>IF(TYPE(VLOOKUP(AI3660,Catalogue!$F$2:$J$259,5,0))=16,0,VLOOKUP(AI3660,Catalogue!$F$2:$J$259,5,0))</f>
        <v>0</v>
      </c>
      <c r="AL3660" s="227"/>
      <c r="AM3660" s="228">
        <f t="shared" si="465"/>
        <v>0</v>
      </c>
      <c r="AN3660" s="228"/>
      <c r="AO3660" s="229">
        <f t="shared" si="463"/>
        <v>0</v>
      </c>
    </row>
    <row r="3661" spans="1:41" x14ac:dyDescent="0.2">
      <c r="A3661" s="227"/>
      <c r="B3661" s="227"/>
      <c r="C3661" s="227"/>
      <c r="D3661" s="227"/>
      <c r="E3661" s="227"/>
      <c r="F3661" s="227"/>
      <c r="G3661" s="227"/>
      <c r="H3661" s="227"/>
      <c r="I3661" s="227"/>
      <c r="J3661" s="227"/>
      <c r="K3661" s="227"/>
      <c r="L3661" s="228">
        <f>IF(TYPE(VLOOKUP(K3661,Catalogue!$F$2:$J$259,5,0))=16,0,VLOOKUP(K3661,Catalogue!$F$2:$J$259,5,0))</f>
        <v>0</v>
      </c>
      <c r="M3661" s="228"/>
      <c r="N3661" s="228">
        <f t="shared" ref="N3661:N3724" si="467">L3661*M3661</f>
        <v>0</v>
      </c>
      <c r="O3661" s="227"/>
      <c r="P3661" s="228">
        <f>IF(TYPE(VLOOKUP(O3661,Catalogue!$F$2:$J$259,5,0))=16,0,VLOOKUP(O3661,Catalogue!$F$2:$J$259,5,0))</f>
        <v>0</v>
      </c>
      <c r="Q3661" s="228"/>
      <c r="R3661" s="228">
        <f t="shared" ref="R3661:R3724" si="468">P3661*Q3661</f>
        <v>0</v>
      </c>
      <c r="S3661" s="232"/>
      <c r="T3661" s="256" t="str">
        <f>IF(TYPE(VLOOKUP(S3661,Catalogue!$F$2:$J$259,3,0))=16," ",VLOOKUP(S3661,Catalogue!$F$2:$J$259,3,0))</f>
        <v xml:space="preserve"> </v>
      </c>
      <c r="U3661" s="228">
        <f>IF(TYPE(VLOOKUP(S3661,Catalogue!$F$2:$J$259,5,0))=16,0,VLOOKUP(S3661,Catalogue!$F$2:$J$259,5,0))</f>
        <v>0</v>
      </c>
      <c r="V3661" s="232"/>
      <c r="W3661" s="256" t="str">
        <f>IF(TYPE(VLOOKUP(V3661,Catalogue!$F$2:$J$259,3,0))=16," ",VLOOKUP(V3661,Catalogue!$F$2:$J$259,3,0))</f>
        <v xml:space="preserve"> </v>
      </c>
      <c r="X3661" s="228">
        <f>IF(TYPE(VLOOKUP(V3661,Catalogue!$F$2:$J$259,5,0))=16,0,VLOOKUP(V3661,Catalogue!$F$2:$J$259,5,0))</f>
        <v>0</v>
      </c>
      <c r="Y3661" s="232"/>
      <c r="Z3661" s="227" t="str">
        <f>IF(TYPE(VLOOKUP(Y3661,Catalogue!$F$2:$J$259,3,0))=16," ",VLOOKUP(Y3661,Catalogue!$F$2:$J$259,3,0))</f>
        <v xml:space="preserve"> </v>
      </c>
      <c r="AA3661" s="228">
        <f>IF(TYPE(VLOOKUP(Y3661,Catalogue!$F$2:$J$259,5,0))=16,0,VLOOKUP(Y3661,Catalogue!$F$2:$J$259,5,0))</f>
        <v>0</v>
      </c>
      <c r="AB3661" s="260"/>
      <c r="AC3661" s="260"/>
      <c r="AD3661" s="260"/>
      <c r="AE3661" s="260">
        <f t="shared" si="464"/>
        <v>0</v>
      </c>
      <c r="AF3661" s="228">
        <f t="shared" si="466"/>
        <v>0</v>
      </c>
      <c r="AG3661" s="228">
        <f t="shared" si="461"/>
        <v>0</v>
      </c>
      <c r="AH3661" s="228">
        <f t="shared" si="462"/>
        <v>0</v>
      </c>
      <c r="AI3661" s="232"/>
      <c r="AJ3661" s="227" t="str">
        <f>IF(TYPE(VLOOKUP(AI3661,Catalogue!$F$2:$J$259,3,0))=16," ",VLOOKUP(AI3661,Catalogue!$F$2:$J$259,3,0))</f>
        <v xml:space="preserve"> </v>
      </c>
      <c r="AK3661" s="228">
        <f>IF(TYPE(VLOOKUP(AI3661,Catalogue!$F$2:$J$259,5,0))=16,0,VLOOKUP(AI3661,Catalogue!$F$2:$J$259,5,0))</f>
        <v>0</v>
      </c>
      <c r="AL3661" s="227"/>
      <c r="AM3661" s="228">
        <f t="shared" si="465"/>
        <v>0</v>
      </c>
      <c r="AN3661" s="228"/>
      <c r="AO3661" s="229">
        <f t="shared" si="463"/>
        <v>0</v>
      </c>
    </row>
    <row r="3662" spans="1:41" x14ac:dyDescent="0.2">
      <c r="A3662" s="227"/>
      <c r="B3662" s="227"/>
      <c r="C3662" s="227"/>
      <c r="D3662" s="227"/>
      <c r="E3662" s="227"/>
      <c r="F3662" s="227"/>
      <c r="G3662" s="227"/>
      <c r="H3662" s="227"/>
      <c r="I3662" s="227"/>
      <c r="J3662" s="227"/>
      <c r="K3662" s="227"/>
      <c r="L3662" s="228">
        <f>IF(TYPE(VLOOKUP(K3662,Catalogue!$F$2:$J$259,5,0))=16,0,VLOOKUP(K3662,Catalogue!$F$2:$J$259,5,0))</f>
        <v>0</v>
      </c>
      <c r="M3662" s="228"/>
      <c r="N3662" s="228">
        <f t="shared" si="467"/>
        <v>0</v>
      </c>
      <c r="O3662" s="227"/>
      <c r="P3662" s="228">
        <f>IF(TYPE(VLOOKUP(O3662,Catalogue!$F$2:$J$259,5,0))=16,0,VLOOKUP(O3662,Catalogue!$F$2:$J$259,5,0))</f>
        <v>0</v>
      </c>
      <c r="Q3662" s="228"/>
      <c r="R3662" s="228">
        <f t="shared" si="468"/>
        <v>0</v>
      </c>
      <c r="S3662" s="232"/>
      <c r="T3662" s="256" t="str">
        <f>IF(TYPE(VLOOKUP(S3662,Catalogue!$F$2:$J$259,3,0))=16," ",VLOOKUP(S3662,Catalogue!$F$2:$J$259,3,0))</f>
        <v xml:space="preserve"> </v>
      </c>
      <c r="U3662" s="228">
        <f>IF(TYPE(VLOOKUP(S3662,Catalogue!$F$2:$J$259,5,0))=16,0,VLOOKUP(S3662,Catalogue!$F$2:$J$259,5,0))</f>
        <v>0</v>
      </c>
      <c r="V3662" s="232"/>
      <c r="W3662" s="256" t="str">
        <f>IF(TYPE(VLOOKUP(V3662,Catalogue!$F$2:$J$259,3,0))=16," ",VLOOKUP(V3662,Catalogue!$F$2:$J$259,3,0))</f>
        <v xml:space="preserve"> </v>
      </c>
      <c r="X3662" s="228">
        <f>IF(TYPE(VLOOKUP(V3662,Catalogue!$F$2:$J$259,5,0))=16,0,VLOOKUP(V3662,Catalogue!$F$2:$J$259,5,0))</f>
        <v>0</v>
      </c>
      <c r="Y3662" s="232"/>
      <c r="Z3662" s="227" t="str">
        <f>IF(TYPE(VLOOKUP(Y3662,Catalogue!$F$2:$J$259,3,0))=16," ",VLOOKUP(Y3662,Catalogue!$F$2:$J$259,3,0))</f>
        <v xml:space="preserve"> </v>
      </c>
      <c r="AA3662" s="228">
        <f>IF(TYPE(VLOOKUP(Y3662,Catalogue!$F$2:$J$259,5,0))=16,0,VLOOKUP(Y3662,Catalogue!$F$2:$J$259,5,0))</f>
        <v>0</v>
      </c>
      <c r="AB3662" s="260"/>
      <c r="AC3662" s="260"/>
      <c r="AD3662" s="260"/>
      <c r="AE3662" s="260">
        <f t="shared" si="464"/>
        <v>0</v>
      </c>
      <c r="AF3662" s="228">
        <f t="shared" si="466"/>
        <v>0</v>
      </c>
      <c r="AG3662" s="228">
        <f t="shared" si="461"/>
        <v>0</v>
      </c>
      <c r="AH3662" s="228">
        <f t="shared" si="462"/>
        <v>0</v>
      </c>
      <c r="AI3662" s="232"/>
      <c r="AJ3662" s="227" t="str">
        <f>IF(TYPE(VLOOKUP(AI3662,Catalogue!$F$2:$J$259,3,0))=16," ",VLOOKUP(AI3662,Catalogue!$F$2:$J$259,3,0))</f>
        <v xml:space="preserve"> </v>
      </c>
      <c r="AK3662" s="228">
        <f>IF(TYPE(VLOOKUP(AI3662,Catalogue!$F$2:$J$259,5,0))=16,0,VLOOKUP(AI3662,Catalogue!$F$2:$J$259,5,0))</f>
        <v>0</v>
      </c>
      <c r="AL3662" s="227"/>
      <c r="AM3662" s="228">
        <f t="shared" si="465"/>
        <v>0</v>
      </c>
      <c r="AN3662" s="228"/>
      <c r="AO3662" s="229">
        <f t="shared" si="463"/>
        <v>0</v>
      </c>
    </row>
    <row r="3663" spans="1:41" x14ac:dyDescent="0.2">
      <c r="A3663" s="227"/>
      <c r="B3663" s="227"/>
      <c r="C3663" s="227"/>
      <c r="D3663" s="227"/>
      <c r="E3663" s="227"/>
      <c r="F3663" s="227"/>
      <c r="G3663" s="227"/>
      <c r="H3663" s="227"/>
      <c r="I3663" s="227"/>
      <c r="J3663" s="227"/>
      <c r="K3663" s="227"/>
      <c r="L3663" s="228">
        <f>IF(TYPE(VLOOKUP(K3663,Catalogue!$F$2:$J$259,5,0))=16,0,VLOOKUP(K3663,Catalogue!$F$2:$J$259,5,0))</f>
        <v>0</v>
      </c>
      <c r="M3663" s="228"/>
      <c r="N3663" s="228">
        <f t="shared" si="467"/>
        <v>0</v>
      </c>
      <c r="O3663" s="227"/>
      <c r="P3663" s="228">
        <f>IF(TYPE(VLOOKUP(O3663,Catalogue!$F$2:$J$259,5,0))=16,0,VLOOKUP(O3663,Catalogue!$F$2:$J$259,5,0))</f>
        <v>0</v>
      </c>
      <c r="Q3663" s="228"/>
      <c r="R3663" s="228">
        <f t="shared" si="468"/>
        <v>0</v>
      </c>
      <c r="S3663" s="232"/>
      <c r="T3663" s="256" t="str">
        <f>IF(TYPE(VLOOKUP(S3663,Catalogue!$F$2:$J$259,3,0))=16," ",VLOOKUP(S3663,Catalogue!$F$2:$J$259,3,0))</f>
        <v xml:space="preserve"> </v>
      </c>
      <c r="U3663" s="228">
        <f>IF(TYPE(VLOOKUP(S3663,Catalogue!$F$2:$J$259,5,0))=16,0,VLOOKUP(S3663,Catalogue!$F$2:$J$259,5,0))</f>
        <v>0</v>
      </c>
      <c r="V3663" s="232"/>
      <c r="W3663" s="256" t="str">
        <f>IF(TYPE(VLOOKUP(V3663,Catalogue!$F$2:$J$259,3,0))=16," ",VLOOKUP(V3663,Catalogue!$F$2:$J$259,3,0))</f>
        <v xml:space="preserve"> </v>
      </c>
      <c r="X3663" s="228">
        <f>IF(TYPE(VLOOKUP(V3663,Catalogue!$F$2:$J$259,5,0))=16,0,VLOOKUP(V3663,Catalogue!$F$2:$J$259,5,0))</f>
        <v>0</v>
      </c>
      <c r="Y3663" s="232"/>
      <c r="Z3663" s="227" t="str">
        <f>IF(TYPE(VLOOKUP(Y3663,Catalogue!$F$2:$J$259,3,0))=16," ",VLOOKUP(Y3663,Catalogue!$F$2:$J$259,3,0))</f>
        <v xml:space="preserve"> </v>
      </c>
      <c r="AA3663" s="228">
        <f>IF(TYPE(VLOOKUP(Y3663,Catalogue!$F$2:$J$259,5,0))=16,0,VLOOKUP(Y3663,Catalogue!$F$2:$J$259,5,0))</f>
        <v>0</v>
      </c>
      <c r="AB3663" s="260"/>
      <c r="AC3663" s="260"/>
      <c r="AD3663" s="260"/>
      <c r="AE3663" s="260">
        <f t="shared" si="464"/>
        <v>0</v>
      </c>
      <c r="AF3663" s="228">
        <f t="shared" si="466"/>
        <v>0</v>
      </c>
      <c r="AG3663" s="228">
        <f t="shared" si="461"/>
        <v>0</v>
      </c>
      <c r="AH3663" s="228">
        <f t="shared" si="462"/>
        <v>0</v>
      </c>
      <c r="AI3663" s="232"/>
      <c r="AJ3663" s="227" t="str">
        <f>IF(TYPE(VLOOKUP(AI3663,Catalogue!$F$2:$J$259,3,0))=16," ",VLOOKUP(AI3663,Catalogue!$F$2:$J$259,3,0))</f>
        <v xml:space="preserve"> </v>
      </c>
      <c r="AK3663" s="228">
        <f>IF(TYPE(VLOOKUP(AI3663,Catalogue!$F$2:$J$259,5,0))=16,0,VLOOKUP(AI3663,Catalogue!$F$2:$J$259,5,0))</f>
        <v>0</v>
      </c>
      <c r="AL3663" s="227"/>
      <c r="AM3663" s="228">
        <f t="shared" si="465"/>
        <v>0</v>
      </c>
      <c r="AN3663" s="228"/>
      <c r="AO3663" s="229">
        <f t="shared" si="463"/>
        <v>0</v>
      </c>
    </row>
    <row r="3664" spans="1:41" x14ac:dyDescent="0.2">
      <c r="A3664" s="227"/>
      <c r="B3664" s="227"/>
      <c r="C3664" s="227"/>
      <c r="D3664" s="227"/>
      <c r="E3664" s="227"/>
      <c r="F3664" s="227"/>
      <c r="G3664" s="227"/>
      <c r="H3664" s="227"/>
      <c r="I3664" s="227"/>
      <c r="J3664" s="227"/>
      <c r="K3664" s="227"/>
      <c r="L3664" s="228">
        <f>IF(TYPE(VLOOKUP(K3664,Catalogue!$F$2:$J$259,5,0))=16,0,VLOOKUP(K3664,Catalogue!$F$2:$J$259,5,0))</f>
        <v>0</v>
      </c>
      <c r="M3664" s="228"/>
      <c r="N3664" s="228">
        <f t="shared" si="467"/>
        <v>0</v>
      </c>
      <c r="O3664" s="227"/>
      <c r="P3664" s="228">
        <f>IF(TYPE(VLOOKUP(O3664,Catalogue!$F$2:$J$259,5,0))=16,0,VLOOKUP(O3664,Catalogue!$F$2:$J$259,5,0))</f>
        <v>0</v>
      </c>
      <c r="Q3664" s="228"/>
      <c r="R3664" s="228">
        <f t="shared" si="468"/>
        <v>0</v>
      </c>
      <c r="S3664" s="232"/>
      <c r="T3664" s="256" t="str">
        <f>IF(TYPE(VLOOKUP(S3664,Catalogue!$F$2:$J$259,3,0))=16," ",VLOOKUP(S3664,Catalogue!$F$2:$J$259,3,0))</f>
        <v xml:space="preserve"> </v>
      </c>
      <c r="U3664" s="228">
        <f>IF(TYPE(VLOOKUP(S3664,Catalogue!$F$2:$J$259,5,0))=16,0,VLOOKUP(S3664,Catalogue!$F$2:$J$259,5,0))</f>
        <v>0</v>
      </c>
      <c r="V3664" s="232"/>
      <c r="W3664" s="256" t="str">
        <f>IF(TYPE(VLOOKUP(V3664,Catalogue!$F$2:$J$259,3,0))=16," ",VLOOKUP(V3664,Catalogue!$F$2:$J$259,3,0))</f>
        <v xml:space="preserve"> </v>
      </c>
      <c r="X3664" s="228">
        <f>IF(TYPE(VLOOKUP(V3664,Catalogue!$F$2:$J$259,5,0))=16,0,VLOOKUP(V3664,Catalogue!$F$2:$J$259,5,0))</f>
        <v>0</v>
      </c>
      <c r="Y3664" s="232"/>
      <c r="Z3664" s="227" t="str">
        <f>IF(TYPE(VLOOKUP(Y3664,Catalogue!$F$2:$J$259,3,0))=16," ",VLOOKUP(Y3664,Catalogue!$F$2:$J$259,3,0))</f>
        <v xml:space="preserve"> </v>
      </c>
      <c r="AA3664" s="228">
        <f>IF(TYPE(VLOOKUP(Y3664,Catalogue!$F$2:$J$259,5,0))=16,0,VLOOKUP(Y3664,Catalogue!$F$2:$J$259,5,0))</f>
        <v>0</v>
      </c>
      <c r="AB3664" s="260"/>
      <c r="AC3664" s="260"/>
      <c r="AD3664" s="260"/>
      <c r="AE3664" s="260">
        <f t="shared" si="464"/>
        <v>0</v>
      </c>
      <c r="AF3664" s="228">
        <f t="shared" si="466"/>
        <v>0</v>
      </c>
      <c r="AG3664" s="228">
        <f t="shared" si="461"/>
        <v>0</v>
      </c>
      <c r="AH3664" s="228">
        <f t="shared" si="462"/>
        <v>0</v>
      </c>
      <c r="AI3664" s="232"/>
      <c r="AJ3664" s="227" t="str">
        <f>IF(TYPE(VLOOKUP(AI3664,Catalogue!$F$2:$J$259,3,0))=16," ",VLOOKUP(AI3664,Catalogue!$F$2:$J$259,3,0))</f>
        <v xml:space="preserve"> </v>
      </c>
      <c r="AK3664" s="228">
        <f>IF(TYPE(VLOOKUP(AI3664,Catalogue!$F$2:$J$259,5,0))=16,0,VLOOKUP(AI3664,Catalogue!$F$2:$J$259,5,0))</f>
        <v>0</v>
      </c>
      <c r="AL3664" s="227"/>
      <c r="AM3664" s="228">
        <f t="shared" si="465"/>
        <v>0</v>
      </c>
      <c r="AN3664" s="228"/>
      <c r="AO3664" s="229">
        <f t="shared" si="463"/>
        <v>0</v>
      </c>
    </row>
    <row r="3665" spans="1:41" x14ac:dyDescent="0.2">
      <c r="A3665" s="227"/>
      <c r="B3665" s="227"/>
      <c r="C3665" s="227"/>
      <c r="D3665" s="227"/>
      <c r="E3665" s="227"/>
      <c r="F3665" s="227"/>
      <c r="G3665" s="227"/>
      <c r="H3665" s="227"/>
      <c r="I3665" s="227"/>
      <c r="J3665" s="227"/>
      <c r="K3665" s="227"/>
      <c r="L3665" s="228">
        <f>IF(TYPE(VLOOKUP(K3665,Catalogue!$F$2:$J$259,5,0))=16,0,VLOOKUP(K3665,Catalogue!$F$2:$J$259,5,0))</f>
        <v>0</v>
      </c>
      <c r="M3665" s="228"/>
      <c r="N3665" s="228">
        <f t="shared" si="467"/>
        <v>0</v>
      </c>
      <c r="O3665" s="227"/>
      <c r="P3665" s="228">
        <f>IF(TYPE(VLOOKUP(O3665,Catalogue!$F$2:$J$259,5,0))=16,0,VLOOKUP(O3665,Catalogue!$F$2:$J$259,5,0))</f>
        <v>0</v>
      </c>
      <c r="Q3665" s="228"/>
      <c r="R3665" s="228">
        <f t="shared" si="468"/>
        <v>0</v>
      </c>
      <c r="S3665" s="232"/>
      <c r="T3665" s="256" t="str">
        <f>IF(TYPE(VLOOKUP(S3665,Catalogue!$F$2:$J$259,3,0))=16," ",VLOOKUP(S3665,Catalogue!$F$2:$J$259,3,0))</f>
        <v xml:space="preserve"> </v>
      </c>
      <c r="U3665" s="228">
        <f>IF(TYPE(VLOOKUP(S3665,Catalogue!$F$2:$J$259,5,0))=16,0,VLOOKUP(S3665,Catalogue!$F$2:$J$259,5,0))</f>
        <v>0</v>
      </c>
      <c r="V3665" s="232"/>
      <c r="W3665" s="256" t="str">
        <f>IF(TYPE(VLOOKUP(V3665,Catalogue!$F$2:$J$259,3,0))=16," ",VLOOKUP(V3665,Catalogue!$F$2:$J$259,3,0))</f>
        <v xml:space="preserve"> </v>
      </c>
      <c r="X3665" s="228">
        <f>IF(TYPE(VLOOKUP(V3665,Catalogue!$F$2:$J$259,5,0))=16,0,VLOOKUP(V3665,Catalogue!$F$2:$J$259,5,0))</f>
        <v>0</v>
      </c>
      <c r="Y3665" s="232"/>
      <c r="Z3665" s="227" t="str">
        <f>IF(TYPE(VLOOKUP(Y3665,Catalogue!$F$2:$J$259,3,0))=16," ",VLOOKUP(Y3665,Catalogue!$F$2:$J$259,3,0))</f>
        <v xml:space="preserve"> </v>
      </c>
      <c r="AA3665" s="228">
        <f>IF(TYPE(VLOOKUP(Y3665,Catalogue!$F$2:$J$259,5,0))=16,0,VLOOKUP(Y3665,Catalogue!$F$2:$J$259,5,0))</f>
        <v>0</v>
      </c>
      <c r="AB3665" s="260"/>
      <c r="AC3665" s="260"/>
      <c r="AD3665" s="260"/>
      <c r="AE3665" s="260">
        <f t="shared" si="464"/>
        <v>0</v>
      </c>
      <c r="AF3665" s="228">
        <f t="shared" si="466"/>
        <v>0</v>
      </c>
      <c r="AG3665" s="228">
        <f t="shared" si="461"/>
        <v>0</v>
      </c>
      <c r="AH3665" s="228">
        <f t="shared" si="462"/>
        <v>0</v>
      </c>
      <c r="AI3665" s="232"/>
      <c r="AJ3665" s="227" t="str">
        <f>IF(TYPE(VLOOKUP(AI3665,Catalogue!$F$2:$J$259,3,0))=16," ",VLOOKUP(AI3665,Catalogue!$F$2:$J$259,3,0))</f>
        <v xml:space="preserve"> </v>
      </c>
      <c r="AK3665" s="228">
        <f>IF(TYPE(VLOOKUP(AI3665,Catalogue!$F$2:$J$259,5,0))=16,0,VLOOKUP(AI3665,Catalogue!$F$2:$J$259,5,0))</f>
        <v>0</v>
      </c>
      <c r="AL3665" s="227"/>
      <c r="AM3665" s="228">
        <f t="shared" si="465"/>
        <v>0</v>
      </c>
      <c r="AN3665" s="228"/>
      <c r="AO3665" s="229">
        <f t="shared" si="463"/>
        <v>0</v>
      </c>
    </row>
    <row r="3666" spans="1:41" x14ac:dyDescent="0.2">
      <c r="A3666" s="227"/>
      <c r="B3666" s="227"/>
      <c r="C3666" s="227"/>
      <c r="D3666" s="227"/>
      <c r="E3666" s="227"/>
      <c r="F3666" s="227"/>
      <c r="G3666" s="227"/>
      <c r="H3666" s="227"/>
      <c r="I3666" s="227"/>
      <c r="J3666" s="227"/>
      <c r="K3666" s="227"/>
      <c r="L3666" s="228">
        <f>IF(TYPE(VLOOKUP(K3666,Catalogue!$F$2:$J$259,5,0))=16,0,VLOOKUP(K3666,Catalogue!$F$2:$J$259,5,0))</f>
        <v>0</v>
      </c>
      <c r="M3666" s="228"/>
      <c r="N3666" s="228">
        <f t="shared" si="467"/>
        <v>0</v>
      </c>
      <c r="O3666" s="227"/>
      <c r="P3666" s="228">
        <f>IF(TYPE(VLOOKUP(O3666,Catalogue!$F$2:$J$259,5,0))=16,0,VLOOKUP(O3666,Catalogue!$F$2:$J$259,5,0))</f>
        <v>0</v>
      </c>
      <c r="Q3666" s="228"/>
      <c r="R3666" s="228">
        <f t="shared" si="468"/>
        <v>0</v>
      </c>
      <c r="S3666" s="232"/>
      <c r="T3666" s="256" t="str">
        <f>IF(TYPE(VLOOKUP(S3666,Catalogue!$F$2:$J$259,3,0))=16," ",VLOOKUP(S3666,Catalogue!$F$2:$J$259,3,0))</f>
        <v xml:space="preserve"> </v>
      </c>
      <c r="U3666" s="228">
        <f>IF(TYPE(VLOOKUP(S3666,Catalogue!$F$2:$J$259,5,0))=16,0,VLOOKUP(S3666,Catalogue!$F$2:$J$259,5,0))</f>
        <v>0</v>
      </c>
      <c r="V3666" s="232"/>
      <c r="W3666" s="256" t="str">
        <f>IF(TYPE(VLOOKUP(V3666,Catalogue!$F$2:$J$259,3,0))=16," ",VLOOKUP(V3666,Catalogue!$F$2:$J$259,3,0))</f>
        <v xml:space="preserve"> </v>
      </c>
      <c r="X3666" s="228">
        <f>IF(TYPE(VLOOKUP(V3666,Catalogue!$F$2:$J$259,5,0))=16,0,VLOOKUP(V3666,Catalogue!$F$2:$J$259,5,0))</f>
        <v>0</v>
      </c>
      <c r="Y3666" s="232"/>
      <c r="Z3666" s="227" t="str">
        <f>IF(TYPE(VLOOKUP(Y3666,Catalogue!$F$2:$J$259,3,0))=16," ",VLOOKUP(Y3666,Catalogue!$F$2:$J$259,3,0))</f>
        <v xml:space="preserve"> </v>
      </c>
      <c r="AA3666" s="228">
        <f>IF(TYPE(VLOOKUP(Y3666,Catalogue!$F$2:$J$259,5,0))=16,0,VLOOKUP(Y3666,Catalogue!$F$2:$J$259,5,0))</f>
        <v>0</v>
      </c>
      <c r="AB3666" s="260"/>
      <c r="AC3666" s="260"/>
      <c r="AD3666" s="260"/>
      <c r="AE3666" s="260">
        <f t="shared" si="464"/>
        <v>0</v>
      </c>
      <c r="AF3666" s="228">
        <f t="shared" si="466"/>
        <v>0</v>
      </c>
      <c r="AG3666" s="228">
        <f t="shared" si="461"/>
        <v>0</v>
      </c>
      <c r="AH3666" s="228">
        <f t="shared" si="462"/>
        <v>0</v>
      </c>
      <c r="AI3666" s="232"/>
      <c r="AJ3666" s="227" t="str">
        <f>IF(TYPE(VLOOKUP(AI3666,Catalogue!$F$2:$J$259,3,0))=16," ",VLOOKUP(AI3666,Catalogue!$F$2:$J$259,3,0))</f>
        <v xml:space="preserve"> </v>
      </c>
      <c r="AK3666" s="228">
        <f>IF(TYPE(VLOOKUP(AI3666,Catalogue!$F$2:$J$259,5,0))=16,0,VLOOKUP(AI3666,Catalogue!$F$2:$J$259,5,0))</f>
        <v>0</v>
      </c>
      <c r="AL3666" s="227"/>
      <c r="AM3666" s="228">
        <f t="shared" si="465"/>
        <v>0</v>
      </c>
      <c r="AN3666" s="228"/>
      <c r="AO3666" s="229">
        <f t="shared" si="463"/>
        <v>0</v>
      </c>
    </row>
    <row r="3667" spans="1:41" x14ac:dyDescent="0.2">
      <c r="A3667" s="227"/>
      <c r="B3667" s="227"/>
      <c r="C3667" s="227"/>
      <c r="D3667" s="227"/>
      <c r="E3667" s="227"/>
      <c r="F3667" s="227"/>
      <c r="G3667" s="227"/>
      <c r="H3667" s="227"/>
      <c r="I3667" s="227"/>
      <c r="J3667" s="227"/>
      <c r="K3667" s="227"/>
      <c r="L3667" s="228">
        <f>IF(TYPE(VLOOKUP(K3667,Catalogue!$F$2:$J$259,5,0))=16,0,VLOOKUP(K3667,Catalogue!$F$2:$J$259,5,0))</f>
        <v>0</v>
      </c>
      <c r="M3667" s="228"/>
      <c r="N3667" s="228">
        <f t="shared" si="467"/>
        <v>0</v>
      </c>
      <c r="O3667" s="227"/>
      <c r="P3667" s="228">
        <f>IF(TYPE(VLOOKUP(O3667,Catalogue!$F$2:$J$259,5,0))=16,0,VLOOKUP(O3667,Catalogue!$F$2:$J$259,5,0))</f>
        <v>0</v>
      </c>
      <c r="Q3667" s="228"/>
      <c r="R3667" s="228">
        <f t="shared" si="468"/>
        <v>0</v>
      </c>
      <c r="S3667" s="232"/>
      <c r="T3667" s="256" t="str">
        <f>IF(TYPE(VLOOKUP(S3667,Catalogue!$F$2:$J$259,3,0))=16," ",VLOOKUP(S3667,Catalogue!$F$2:$J$259,3,0))</f>
        <v xml:space="preserve"> </v>
      </c>
      <c r="U3667" s="228">
        <f>IF(TYPE(VLOOKUP(S3667,Catalogue!$F$2:$J$259,5,0))=16,0,VLOOKUP(S3667,Catalogue!$F$2:$J$259,5,0))</f>
        <v>0</v>
      </c>
      <c r="V3667" s="232"/>
      <c r="W3667" s="256" t="str">
        <f>IF(TYPE(VLOOKUP(V3667,Catalogue!$F$2:$J$259,3,0))=16," ",VLOOKUP(V3667,Catalogue!$F$2:$J$259,3,0))</f>
        <v xml:space="preserve"> </v>
      </c>
      <c r="X3667" s="228">
        <f>IF(TYPE(VLOOKUP(V3667,Catalogue!$F$2:$J$259,5,0))=16,0,VLOOKUP(V3667,Catalogue!$F$2:$J$259,5,0))</f>
        <v>0</v>
      </c>
      <c r="Y3667" s="232"/>
      <c r="Z3667" s="227" t="str">
        <f>IF(TYPE(VLOOKUP(Y3667,Catalogue!$F$2:$J$259,3,0))=16," ",VLOOKUP(Y3667,Catalogue!$F$2:$J$259,3,0))</f>
        <v xml:space="preserve"> </v>
      </c>
      <c r="AA3667" s="228">
        <f>IF(TYPE(VLOOKUP(Y3667,Catalogue!$F$2:$J$259,5,0))=16,0,VLOOKUP(Y3667,Catalogue!$F$2:$J$259,5,0))</f>
        <v>0</v>
      </c>
      <c r="AB3667" s="260"/>
      <c r="AC3667" s="260"/>
      <c r="AD3667" s="260"/>
      <c r="AE3667" s="260">
        <f t="shared" si="464"/>
        <v>0</v>
      </c>
      <c r="AF3667" s="228">
        <f t="shared" si="466"/>
        <v>0</v>
      </c>
      <c r="AG3667" s="228">
        <f t="shared" si="461"/>
        <v>0</v>
      </c>
      <c r="AH3667" s="228">
        <f t="shared" si="462"/>
        <v>0</v>
      </c>
      <c r="AI3667" s="232"/>
      <c r="AJ3667" s="227" t="str">
        <f>IF(TYPE(VLOOKUP(AI3667,Catalogue!$F$2:$J$259,3,0))=16," ",VLOOKUP(AI3667,Catalogue!$F$2:$J$259,3,0))</f>
        <v xml:space="preserve"> </v>
      </c>
      <c r="AK3667" s="228">
        <f>IF(TYPE(VLOOKUP(AI3667,Catalogue!$F$2:$J$259,5,0))=16,0,VLOOKUP(AI3667,Catalogue!$F$2:$J$259,5,0))</f>
        <v>0</v>
      </c>
      <c r="AL3667" s="227"/>
      <c r="AM3667" s="228">
        <f t="shared" si="465"/>
        <v>0</v>
      </c>
      <c r="AN3667" s="228"/>
      <c r="AO3667" s="229">
        <f t="shared" si="463"/>
        <v>0</v>
      </c>
    </row>
    <row r="3668" spans="1:41" x14ac:dyDescent="0.2">
      <c r="A3668" s="227"/>
      <c r="B3668" s="227"/>
      <c r="C3668" s="227"/>
      <c r="D3668" s="227"/>
      <c r="E3668" s="227"/>
      <c r="F3668" s="227"/>
      <c r="G3668" s="227"/>
      <c r="H3668" s="227"/>
      <c r="I3668" s="227"/>
      <c r="J3668" s="227"/>
      <c r="K3668" s="227"/>
      <c r="L3668" s="228">
        <f>IF(TYPE(VLOOKUP(K3668,Catalogue!$F$2:$J$259,5,0))=16,0,VLOOKUP(K3668,Catalogue!$F$2:$J$259,5,0))</f>
        <v>0</v>
      </c>
      <c r="M3668" s="228"/>
      <c r="N3668" s="228">
        <f t="shared" si="467"/>
        <v>0</v>
      </c>
      <c r="O3668" s="227"/>
      <c r="P3668" s="228">
        <f>IF(TYPE(VLOOKUP(O3668,Catalogue!$F$2:$J$259,5,0))=16,0,VLOOKUP(O3668,Catalogue!$F$2:$J$259,5,0))</f>
        <v>0</v>
      </c>
      <c r="Q3668" s="228"/>
      <c r="R3668" s="228">
        <f t="shared" si="468"/>
        <v>0</v>
      </c>
      <c r="S3668" s="232"/>
      <c r="T3668" s="256" t="str">
        <f>IF(TYPE(VLOOKUP(S3668,Catalogue!$F$2:$J$259,3,0))=16," ",VLOOKUP(S3668,Catalogue!$F$2:$J$259,3,0))</f>
        <v xml:space="preserve"> </v>
      </c>
      <c r="U3668" s="228">
        <f>IF(TYPE(VLOOKUP(S3668,Catalogue!$F$2:$J$259,5,0))=16,0,VLOOKUP(S3668,Catalogue!$F$2:$J$259,5,0))</f>
        <v>0</v>
      </c>
      <c r="V3668" s="232"/>
      <c r="W3668" s="256" t="str">
        <f>IF(TYPE(VLOOKUP(V3668,Catalogue!$F$2:$J$259,3,0))=16," ",VLOOKUP(V3668,Catalogue!$F$2:$J$259,3,0))</f>
        <v xml:space="preserve"> </v>
      </c>
      <c r="X3668" s="228">
        <f>IF(TYPE(VLOOKUP(V3668,Catalogue!$F$2:$J$259,5,0))=16,0,VLOOKUP(V3668,Catalogue!$F$2:$J$259,5,0))</f>
        <v>0</v>
      </c>
      <c r="Y3668" s="232"/>
      <c r="Z3668" s="227" t="str">
        <f>IF(TYPE(VLOOKUP(Y3668,Catalogue!$F$2:$J$259,3,0))=16," ",VLOOKUP(Y3668,Catalogue!$F$2:$J$259,3,0))</f>
        <v xml:space="preserve"> </v>
      </c>
      <c r="AA3668" s="228">
        <f>IF(TYPE(VLOOKUP(Y3668,Catalogue!$F$2:$J$259,5,0))=16,0,VLOOKUP(Y3668,Catalogue!$F$2:$J$259,5,0))</f>
        <v>0</v>
      </c>
      <c r="AB3668" s="260"/>
      <c r="AC3668" s="260"/>
      <c r="AD3668" s="260"/>
      <c r="AE3668" s="260">
        <f t="shared" si="464"/>
        <v>0</v>
      </c>
      <c r="AF3668" s="228">
        <f t="shared" si="466"/>
        <v>0</v>
      </c>
      <c r="AG3668" s="228">
        <f t="shared" si="461"/>
        <v>0</v>
      </c>
      <c r="AH3668" s="228">
        <f t="shared" si="462"/>
        <v>0</v>
      </c>
      <c r="AI3668" s="232"/>
      <c r="AJ3668" s="227" t="str">
        <f>IF(TYPE(VLOOKUP(AI3668,Catalogue!$F$2:$J$259,3,0))=16," ",VLOOKUP(AI3668,Catalogue!$F$2:$J$259,3,0))</f>
        <v xml:space="preserve"> </v>
      </c>
      <c r="AK3668" s="228">
        <f>IF(TYPE(VLOOKUP(AI3668,Catalogue!$F$2:$J$259,5,0))=16,0,VLOOKUP(AI3668,Catalogue!$F$2:$J$259,5,0))</f>
        <v>0</v>
      </c>
      <c r="AL3668" s="227"/>
      <c r="AM3668" s="228">
        <f t="shared" si="465"/>
        <v>0</v>
      </c>
      <c r="AN3668" s="228"/>
      <c r="AO3668" s="229">
        <f t="shared" si="463"/>
        <v>0</v>
      </c>
    </row>
    <row r="3669" spans="1:41" x14ac:dyDescent="0.2">
      <c r="A3669" s="227"/>
      <c r="B3669" s="227"/>
      <c r="C3669" s="227"/>
      <c r="D3669" s="227"/>
      <c r="E3669" s="227"/>
      <c r="F3669" s="227"/>
      <c r="G3669" s="227"/>
      <c r="H3669" s="227"/>
      <c r="I3669" s="227"/>
      <c r="J3669" s="227"/>
      <c r="K3669" s="227"/>
      <c r="L3669" s="228">
        <f>IF(TYPE(VLOOKUP(K3669,Catalogue!$F$2:$J$259,5,0))=16,0,VLOOKUP(K3669,Catalogue!$F$2:$J$259,5,0))</f>
        <v>0</v>
      </c>
      <c r="M3669" s="228"/>
      <c r="N3669" s="228">
        <f t="shared" si="467"/>
        <v>0</v>
      </c>
      <c r="O3669" s="227"/>
      <c r="P3669" s="228">
        <f>IF(TYPE(VLOOKUP(O3669,Catalogue!$F$2:$J$259,5,0))=16,0,VLOOKUP(O3669,Catalogue!$F$2:$J$259,5,0))</f>
        <v>0</v>
      </c>
      <c r="Q3669" s="228"/>
      <c r="R3669" s="228">
        <f t="shared" si="468"/>
        <v>0</v>
      </c>
      <c r="S3669" s="232"/>
      <c r="T3669" s="256" t="str">
        <f>IF(TYPE(VLOOKUP(S3669,Catalogue!$F$2:$J$259,3,0))=16," ",VLOOKUP(S3669,Catalogue!$F$2:$J$259,3,0))</f>
        <v xml:space="preserve"> </v>
      </c>
      <c r="U3669" s="228">
        <f>IF(TYPE(VLOOKUP(S3669,Catalogue!$F$2:$J$259,5,0))=16,0,VLOOKUP(S3669,Catalogue!$F$2:$J$259,5,0))</f>
        <v>0</v>
      </c>
      <c r="V3669" s="232"/>
      <c r="W3669" s="256" t="str">
        <f>IF(TYPE(VLOOKUP(V3669,Catalogue!$F$2:$J$259,3,0))=16," ",VLOOKUP(V3669,Catalogue!$F$2:$J$259,3,0))</f>
        <v xml:space="preserve"> </v>
      </c>
      <c r="X3669" s="228">
        <f>IF(TYPE(VLOOKUP(V3669,Catalogue!$F$2:$J$259,5,0))=16,0,VLOOKUP(V3669,Catalogue!$F$2:$J$259,5,0))</f>
        <v>0</v>
      </c>
      <c r="Y3669" s="232"/>
      <c r="Z3669" s="227" t="str">
        <f>IF(TYPE(VLOOKUP(Y3669,Catalogue!$F$2:$J$259,3,0))=16," ",VLOOKUP(Y3669,Catalogue!$F$2:$J$259,3,0))</f>
        <v xml:space="preserve"> </v>
      </c>
      <c r="AA3669" s="228">
        <f>IF(TYPE(VLOOKUP(Y3669,Catalogue!$F$2:$J$259,5,0))=16,0,VLOOKUP(Y3669,Catalogue!$F$2:$J$259,5,0))</f>
        <v>0</v>
      </c>
      <c r="AB3669" s="260"/>
      <c r="AC3669" s="260"/>
      <c r="AD3669" s="260"/>
      <c r="AE3669" s="260">
        <f t="shared" si="464"/>
        <v>0</v>
      </c>
      <c r="AF3669" s="228">
        <f t="shared" si="466"/>
        <v>0</v>
      </c>
      <c r="AG3669" s="228">
        <f t="shared" si="461"/>
        <v>0</v>
      </c>
      <c r="AH3669" s="228">
        <f t="shared" si="462"/>
        <v>0</v>
      </c>
      <c r="AI3669" s="232"/>
      <c r="AJ3669" s="227" t="str">
        <f>IF(TYPE(VLOOKUP(AI3669,Catalogue!$F$2:$J$259,3,0))=16," ",VLOOKUP(AI3669,Catalogue!$F$2:$J$259,3,0))</f>
        <v xml:space="preserve"> </v>
      </c>
      <c r="AK3669" s="228">
        <f>IF(TYPE(VLOOKUP(AI3669,Catalogue!$F$2:$J$259,5,0))=16,0,VLOOKUP(AI3669,Catalogue!$F$2:$J$259,5,0))</f>
        <v>0</v>
      </c>
      <c r="AL3669" s="227"/>
      <c r="AM3669" s="228">
        <f t="shared" si="465"/>
        <v>0</v>
      </c>
      <c r="AN3669" s="228"/>
      <c r="AO3669" s="229">
        <f t="shared" si="463"/>
        <v>0</v>
      </c>
    </row>
    <row r="3670" spans="1:41" x14ac:dyDescent="0.2">
      <c r="A3670" s="227"/>
      <c r="B3670" s="227"/>
      <c r="C3670" s="227"/>
      <c r="D3670" s="227"/>
      <c r="E3670" s="227"/>
      <c r="F3670" s="227"/>
      <c r="G3670" s="227"/>
      <c r="H3670" s="227"/>
      <c r="I3670" s="227"/>
      <c r="J3670" s="227"/>
      <c r="K3670" s="227"/>
      <c r="L3670" s="228">
        <f>IF(TYPE(VLOOKUP(K3670,Catalogue!$F$2:$J$259,5,0))=16,0,VLOOKUP(K3670,Catalogue!$F$2:$J$259,5,0))</f>
        <v>0</v>
      </c>
      <c r="M3670" s="228"/>
      <c r="N3670" s="228">
        <f t="shared" si="467"/>
        <v>0</v>
      </c>
      <c r="O3670" s="227"/>
      <c r="P3670" s="228">
        <f>IF(TYPE(VLOOKUP(O3670,Catalogue!$F$2:$J$259,5,0))=16,0,VLOOKUP(O3670,Catalogue!$F$2:$J$259,5,0))</f>
        <v>0</v>
      </c>
      <c r="Q3670" s="228"/>
      <c r="R3670" s="228">
        <f t="shared" si="468"/>
        <v>0</v>
      </c>
      <c r="S3670" s="232"/>
      <c r="T3670" s="256" t="str">
        <f>IF(TYPE(VLOOKUP(S3670,Catalogue!$F$2:$J$259,3,0))=16," ",VLOOKUP(S3670,Catalogue!$F$2:$J$259,3,0))</f>
        <v xml:space="preserve"> </v>
      </c>
      <c r="U3670" s="228">
        <f>IF(TYPE(VLOOKUP(S3670,Catalogue!$F$2:$J$259,5,0))=16,0,VLOOKUP(S3670,Catalogue!$F$2:$J$259,5,0))</f>
        <v>0</v>
      </c>
      <c r="V3670" s="232"/>
      <c r="W3670" s="256" t="str">
        <f>IF(TYPE(VLOOKUP(V3670,Catalogue!$F$2:$J$259,3,0))=16," ",VLOOKUP(V3670,Catalogue!$F$2:$J$259,3,0))</f>
        <v xml:space="preserve"> </v>
      </c>
      <c r="X3670" s="228">
        <f>IF(TYPE(VLOOKUP(V3670,Catalogue!$F$2:$J$259,5,0))=16,0,VLOOKUP(V3670,Catalogue!$F$2:$J$259,5,0))</f>
        <v>0</v>
      </c>
      <c r="Y3670" s="232"/>
      <c r="Z3670" s="227" t="str">
        <f>IF(TYPE(VLOOKUP(Y3670,Catalogue!$F$2:$J$259,3,0))=16," ",VLOOKUP(Y3670,Catalogue!$F$2:$J$259,3,0))</f>
        <v xml:space="preserve"> </v>
      </c>
      <c r="AA3670" s="228">
        <f>IF(TYPE(VLOOKUP(Y3670,Catalogue!$F$2:$J$259,5,0))=16,0,VLOOKUP(Y3670,Catalogue!$F$2:$J$259,5,0))</f>
        <v>0</v>
      </c>
      <c r="AB3670" s="260"/>
      <c r="AC3670" s="260"/>
      <c r="AD3670" s="260"/>
      <c r="AE3670" s="260">
        <f t="shared" si="464"/>
        <v>0</v>
      </c>
      <c r="AF3670" s="228">
        <f t="shared" si="466"/>
        <v>0</v>
      </c>
      <c r="AG3670" s="228">
        <f t="shared" si="461"/>
        <v>0</v>
      </c>
      <c r="AH3670" s="228">
        <f t="shared" si="462"/>
        <v>0</v>
      </c>
      <c r="AI3670" s="232"/>
      <c r="AJ3670" s="227" t="str">
        <f>IF(TYPE(VLOOKUP(AI3670,Catalogue!$F$2:$J$259,3,0))=16," ",VLOOKUP(AI3670,Catalogue!$F$2:$J$259,3,0))</f>
        <v xml:space="preserve"> </v>
      </c>
      <c r="AK3670" s="228">
        <f>IF(TYPE(VLOOKUP(AI3670,Catalogue!$F$2:$J$259,5,0))=16,0,VLOOKUP(AI3670,Catalogue!$F$2:$J$259,5,0))</f>
        <v>0</v>
      </c>
      <c r="AL3670" s="227"/>
      <c r="AM3670" s="228">
        <f t="shared" si="465"/>
        <v>0</v>
      </c>
      <c r="AN3670" s="228"/>
      <c r="AO3670" s="229">
        <f t="shared" si="463"/>
        <v>0</v>
      </c>
    </row>
    <row r="3671" spans="1:41" x14ac:dyDescent="0.2">
      <c r="A3671" s="227"/>
      <c r="B3671" s="227"/>
      <c r="C3671" s="227"/>
      <c r="D3671" s="227"/>
      <c r="E3671" s="227"/>
      <c r="F3671" s="227"/>
      <c r="G3671" s="227"/>
      <c r="H3671" s="227"/>
      <c r="I3671" s="227"/>
      <c r="J3671" s="227"/>
      <c r="K3671" s="227"/>
      <c r="L3671" s="228">
        <f>IF(TYPE(VLOOKUP(K3671,Catalogue!$F$2:$J$259,5,0))=16,0,VLOOKUP(K3671,Catalogue!$F$2:$J$259,5,0))</f>
        <v>0</v>
      </c>
      <c r="M3671" s="228"/>
      <c r="N3671" s="228">
        <f t="shared" si="467"/>
        <v>0</v>
      </c>
      <c r="O3671" s="227"/>
      <c r="P3671" s="228">
        <f>IF(TYPE(VLOOKUP(O3671,Catalogue!$F$2:$J$259,5,0))=16,0,VLOOKUP(O3671,Catalogue!$F$2:$J$259,5,0))</f>
        <v>0</v>
      </c>
      <c r="Q3671" s="228"/>
      <c r="R3671" s="228">
        <f t="shared" si="468"/>
        <v>0</v>
      </c>
      <c r="S3671" s="232"/>
      <c r="T3671" s="256" t="str">
        <f>IF(TYPE(VLOOKUP(S3671,Catalogue!$F$2:$J$259,3,0))=16," ",VLOOKUP(S3671,Catalogue!$F$2:$J$259,3,0))</f>
        <v xml:space="preserve"> </v>
      </c>
      <c r="U3671" s="228">
        <f>IF(TYPE(VLOOKUP(S3671,Catalogue!$F$2:$J$259,5,0))=16,0,VLOOKUP(S3671,Catalogue!$F$2:$J$259,5,0))</f>
        <v>0</v>
      </c>
      <c r="V3671" s="232"/>
      <c r="W3671" s="256" t="str">
        <f>IF(TYPE(VLOOKUP(V3671,Catalogue!$F$2:$J$259,3,0))=16," ",VLOOKUP(V3671,Catalogue!$F$2:$J$259,3,0))</f>
        <v xml:space="preserve"> </v>
      </c>
      <c r="X3671" s="228">
        <f>IF(TYPE(VLOOKUP(V3671,Catalogue!$F$2:$J$259,5,0))=16,0,VLOOKUP(V3671,Catalogue!$F$2:$J$259,5,0))</f>
        <v>0</v>
      </c>
      <c r="Y3671" s="232"/>
      <c r="Z3671" s="227" t="str">
        <f>IF(TYPE(VLOOKUP(Y3671,Catalogue!$F$2:$J$259,3,0))=16," ",VLOOKUP(Y3671,Catalogue!$F$2:$J$259,3,0))</f>
        <v xml:space="preserve"> </v>
      </c>
      <c r="AA3671" s="228">
        <f>IF(TYPE(VLOOKUP(Y3671,Catalogue!$F$2:$J$259,5,0))=16,0,VLOOKUP(Y3671,Catalogue!$F$2:$J$259,5,0))</f>
        <v>0</v>
      </c>
      <c r="AB3671" s="260"/>
      <c r="AC3671" s="260"/>
      <c r="AD3671" s="260"/>
      <c r="AE3671" s="260">
        <f t="shared" si="464"/>
        <v>0</v>
      </c>
      <c r="AF3671" s="228">
        <f t="shared" si="466"/>
        <v>0</v>
      </c>
      <c r="AG3671" s="228">
        <f t="shared" si="461"/>
        <v>0</v>
      </c>
      <c r="AH3671" s="228">
        <f t="shared" si="462"/>
        <v>0</v>
      </c>
      <c r="AI3671" s="232"/>
      <c r="AJ3671" s="227" t="str">
        <f>IF(TYPE(VLOOKUP(AI3671,Catalogue!$F$2:$J$259,3,0))=16," ",VLOOKUP(AI3671,Catalogue!$F$2:$J$259,3,0))</f>
        <v xml:space="preserve"> </v>
      </c>
      <c r="AK3671" s="228">
        <f>IF(TYPE(VLOOKUP(AI3671,Catalogue!$F$2:$J$259,5,0))=16,0,VLOOKUP(AI3671,Catalogue!$F$2:$J$259,5,0))</f>
        <v>0</v>
      </c>
      <c r="AL3671" s="227"/>
      <c r="AM3671" s="228">
        <f t="shared" si="465"/>
        <v>0</v>
      </c>
      <c r="AN3671" s="228"/>
      <c r="AO3671" s="229">
        <f t="shared" si="463"/>
        <v>0</v>
      </c>
    </row>
    <row r="3672" spans="1:41" x14ac:dyDescent="0.2">
      <c r="A3672" s="227"/>
      <c r="B3672" s="227"/>
      <c r="C3672" s="227"/>
      <c r="D3672" s="227"/>
      <c r="E3672" s="227"/>
      <c r="F3672" s="227"/>
      <c r="G3672" s="227"/>
      <c r="H3672" s="227"/>
      <c r="I3672" s="227"/>
      <c r="J3672" s="227"/>
      <c r="K3672" s="227"/>
      <c r="L3672" s="228">
        <f>IF(TYPE(VLOOKUP(K3672,Catalogue!$F$2:$J$259,5,0))=16,0,VLOOKUP(K3672,Catalogue!$F$2:$J$259,5,0))</f>
        <v>0</v>
      </c>
      <c r="M3672" s="228"/>
      <c r="N3672" s="228">
        <f t="shared" si="467"/>
        <v>0</v>
      </c>
      <c r="O3672" s="227"/>
      <c r="P3672" s="228">
        <f>IF(TYPE(VLOOKUP(O3672,Catalogue!$F$2:$J$259,5,0))=16,0,VLOOKUP(O3672,Catalogue!$F$2:$J$259,5,0))</f>
        <v>0</v>
      </c>
      <c r="Q3672" s="228"/>
      <c r="R3672" s="228">
        <f t="shared" si="468"/>
        <v>0</v>
      </c>
      <c r="S3672" s="232"/>
      <c r="T3672" s="256" t="str">
        <f>IF(TYPE(VLOOKUP(S3672,Catalogue!$F$2:$J$259,3,0))=16," ",VLOOKUP(S3672,Catalogue!$F$2:$J$259,3,0))</f>
        <v xml:space="preserve"> </v>
      </c>
      <c r="U3672" s="228">
        <f>IF(TYPE(VLOOKUP(S3672,Catalogue!$F$2:$J$259,5,0))=16,0,VLOOKUP(S3672,Catalogue!$F$2:$J$259,5,0))</f>
        <v>0</v>
      </c>
      <c r="V3672" s="232"/>
      <c r="W3672" s="256" t="str">
        <f>IF(TYPE(VLOOKUP(V3672,Catalogue!$F$2:$J$259,3,0))=16," ",VLOOKUP(V3672,Catalogue!$F$2:$J$259,3,0))</f>
        <v xml:space="preserve"> </v>
      </c>
      <c r="X3672" s="228">
        <f>IF(TYPE(VLOOKUP(V3672,Catalogue!$F$2:$J$259,5,0))=16,0,VLOOKUP(V3672,Catalogue!$F$2:$J$259,5,0))</f>
        <v>0</v>
      </c>
      <c r="Y3672" s="232"/>
      <c r="Z3672" s="227" t="str">
        <f>IF(TYPE(VLOOKUP(Y3672,Catalogue!$F$2:$J$259,3,0))=16," ",VLOOKUP(Y3672,Catalogue!$F$2:$J$259,3,0))</f>
        <v xml:space="preserve"> </v>
      </c>
      <c r="AA3672" s="228">
        <f>IF(TYPE(VLOOKUP(Y3672,Catalogue!$F$2:$J$259,5,0))=16,0,VLOOKUP(Y3672,Catalogue!$F$2:$J$259,5,0))</f>
        <v>0</v>
      </c>
      <c r="AB3672" s="260"/>
      <c r="AC3672" s="260"/>
      <c r="AD3672" s="260"/>
      <c r="AE3672" s="260">
        <f t="shared" si="464"/>
        <v>0</v>
      </c>
      <c r="AF3672" s="228">
        <f t="shared" si="466"/>
        <v>0</v>
      </c>
      <c r="AG3672" s="228">
        <f t="shared" si="461"/>
        <v>0</v>
      </c>
      <c r="AH3672" s="228">
        <f t="shared" si="462"/>
        <v>0</v>
      </c>
      <c r="AI3672" s="232"/>
      <c r="AJ3672" s="227" t="str">
        <f>IF(TYPE(VLOOKUP(AI3672,Catalogue!$F$2:$J$259,3,0))=16," ",VLOOKUP(AI3672,Catalogue!$F$2:$J$259,3,0))</f>
        <v xml:space="preserve"> </v>
      </c>
      <c r="AK3672" s="228">
        <f>IF(TYPE(VLOOKUP(AI3672,Catalogue!$F$2:$J$259,5,0))=16,0,VLOOKUP(AI3672,Catalogue!$F$2:$J$259,5,0))</f>
        <v>0</v>
      </c>
      <c r="AL3672" s="227"/>
      <c r="AM3672" s="228">
        <f t="shared" si="465"/>
        <v>0</v>
      </c>
      <c r="AN3672" s="228"/>
      <c r="AO3672" s="229">
        <f t="shared" si="463"/>
        <v>0</v>
      </c>
    </row>
    <row r="3673" spans="1:41" x14ac:dyDescent="0.2">
      <c r="A3673" s="227"/>
      <c r="B3673" s="227"/>
      <c r="C3673" s="227"/>
      <c r="D3673" s="227"/>
      <c r="E3673" s="227"/>
      <c r="F3673" s="227"/>
      <c r="G3673" s="227"/>
      <c r="H3673" s="227"/>
      <c r="I3673" s="227"/>
      <c r="J3673" s="227"/>
      <c r="K3673" s="227"/>
      <c r="L3673" s="228">
        <f>IF(TYPE(VLOOKUP(K3673,Catalogue!$F$2:$J$259,5,0))=16,0,VLOOKUP(K3673,Catalogue!$F$2:$J$259,5,0))</f>
        <v>0</v>
      </c>
      <c r="M3673" s="228"/>
      <c r="N3673" s="228">
        <f t="shared" si="467"/>
        <v>0</v>
      </c>
      <c r="O3673" s="227"/>
      <c r="P3673" s="228">
        <f>IF(TYPE(VLOOKUP(O3673,Catalogue!$F$2:$J$259,5,0))=16,0,VLOOKUP(O3673,Catalogue!$F$2:$J$259,5,0))</f>
        <v>0</v>
      </c>
      <c r="Q3673" s="228"/>
      <c r="R3673" s="228">
        <f t="shared" si="468"/>
        <v>0</v>
      </c>
      <c r="S3673" s="232"/>
      <c r="T3673" s="256" t="str">
        <f>IF(TYPE(VLOOKUP(S3673,Catalogue!$F$2:$J$259,3,0))=16," ",VLOOKUP(S3673,Catalogue!$F$2:$J$259,3,0))</f>
        <v xml:space="preserve"> </v>
      </c>
      <c r="U3673" s="228">
        <f>IF(TYPE(VLOOKUP(S3673,Catalogue!$F$2:$J$259,5,0))=16,0,VLOOKUP(S3673,Catalogue!$F$2:$J$259,5,0))</f>
        <v>0</v>
      </c>
      <c r="V3673" s="232"/>
      <c r="W3673" s="256" t="str">
        <f>IF(TYPE(VLOOKUP(V3673,Catalogue!$F$2:$J$259,3,0))=16," ",VLOOKUP(V3673,Catalogue!$F$2:$J$259,3,0))</f>
        <v xml:space="preserve"> </v>
      </c>
      <c r="X3673" s="228">
        <f>IF(TYPE(VLOOKUP(V3673,Catalogue!$F$2:$J$259,5,0))=16,0,VLOOKUP(V3673,Catalogue!$F$2:$J$259,5,0))</f>
        <v>0</v>
      </c>
      <c r="Y3673" s="232"/>
      <c r="Z3673" s="227" t="str">
        <f>IF(TYPE(VLOOKUP(Y3673,Catalogue!$F$2:$J$259,3,0))=16," ",VLOOKUP(Y3673,Catalogue!$F$2:$J$259,3,0))</f>
        <v xml:space="preserve"> </v>
      </c>
      <c r="AA3673" s="228">
        <f>IF(TYPE(VLOOKUP(Y3673,Catalogue!$F$2:$J$259,5,0))=16,0,VLOOKUP(Y3673,Catalogue!$F$2:$J$259,5,0))</f>
        <v>0</v>
      </c>
      <c r="AB3673" s="260"/>
      <c r="AC3673" s="260"/>
      <c r="AD3673" s="260"/>
      <c r="AE3673" s="260">
        <f t="shared" si="464"/>
        <v>0</v>
      </c>
      <c r="AF3673" s="228">
        <f t="shared" si="466"/>
        <v>0</v>
      </c>
      <c r="AG3673" s="228">
        <f t="shared" si="461"/>
        <v>0</v>
      </c>
      <c r="AH3673" s="228">
        <f t="shared" si="462"/>
        <v>0</v>
      </c>
      <c r="AI3673" s="232"/>
      <c r="AJ3673" s="227" t="str">
        <f>IF(TYPE(VLOOKUP(AI3673,Catalogue!$F$2:$J$259,3,0))=16," ",VLOOKUP(AI3673,Catalogue!$F$2:$J$259,3,0))</f>
        <v xml:space="preserve"> </v>
      </c>
      <c r="AK3673" s="228">
        <f>IF(TYPE(VLOOKUP(AI3673,Catalogue!$F$2:$J$259,5,0))=16,0,VLOOKUP(AI3673,Catalogue!$F$2:$J$259,5,0))</f>
        <v>0</v>
      </c>
      <c r="AL3673" s="227"/>
      <c r="AM3673" s="228">
        <f t="shared" si="465"/>
        <v>0</v>
      </c>
      <c r="AN3673" s="228"/>
      <c r="AO3673" s="229">
        <f t="shared" si="463"/>
        <v>0</v>
      </c>
    </row>
    <row r="3674" spans="1:41" x14ac:dyDescent="0.2">
      <c r="A3674" s="227"/>
      <c r="B3674" s="227"/>
      <c r="C3674" s="227"/>
      <c r="D3674" s="227"/>
      <c r="E3674" s="227"/>
      <c r="F3674" s="227"/>
      <c r="G3674" s="227"/>
      <c r="H3674" s="227"/>
      <c r="I3674" s="227"/>
      <c r="J3674" s="227"/>
      <c r="K3674" s="227"/>
      <c r="L3674" s="228">
        <f>IF(TYPE(VLOOKUP(K3674,Catalogue!$F$2:$J$259,5,0))=16,0,VLOOKUP(K3674,Catalogue!$F$2:$J$259,5,0))</f>
        <v>0</v>
      </c>
      <c r="M3674" s="228"/>
      <c r="N3674" s="228">
        <f t="shared" si="467"/>
        <v>0</v>
      </c>
      <c r="O3674" s="227"/>
      <c r="P3674" s="228">
        <f>IF(TYPE(VLOOKUP(O3674,Catalogue!$F$2:$J$259,5,0))=16,0,VLOOKUP(O3674,Catalogue!$F$2:$J$259,5,0))</f>
        <v>0</v>
      </c>
      <c r="Q3674" s="228"/>
      <c r="R3674" s="228">
        <f t="shared" si="468"/>
        <v>0</v>
      </c>
      <c r="S3674" s="232"/>
      <c r="T3674" s="256" t="str">
        <f>IF(TYPE(VLOOKUP(S3674,Catalogue!$F$2:$J$259,3,0))=16," ",VLOOKUP(S3674,Catalogue!$F$2:$J$259,3,0))</f>
        <v xml:space="preserve"> </v>
      </c>
      <c r="U3674" s="228">
        <f>IF(TYPE(VLOOKUP(S3674,Catalogue!$F$2:$J$259,5,0))=16,0,VLOOKUP(S3674,Catalogue!$F$2:$J$259,5,0))</f>
        <v>0</v>
      </c>
      <c r="V3674" s="232"/>
      <c r="W3674" s="256" t="str">
        <f>IF(TYPE(VLOOKUP(V3674,Catalogue!$F$2:$J$259,3,0))=16," ",VLOOKUP(V3674,Catalogue!$F$2:$J$259,3,0))</f>
        <v xml:space="preserve"> </v>
      </c>
      <c r="X3674" s="228">
        <f>IF(TYPE(VLOOKUP(V3674,Catalogue!$F$2:$J$259,5,0))=16,0,VLOOKUP(V3674,Catalogue!$F$2:$J$259,5,0))</f>
        <v>0</v>
      </c>
      <c r="Y3674" s="232"/>
      <c r="Z3674" s="227" t="str">
        <f>IF(TYPE(VLOOKUP(Y3674,Catalogue!$F$2:$J$259,3,0))=16," ",VLOOKUP(Y3674,Catalogue!$F$2:$J$259,3,0))</f>
        <v xml:space="preserve"> </v>
      </c>
      <c r="AA3674" s="228">
        <f>IF(TYPE(VLOOKUP(Y3674,Catalogue!$F$2:$J$259,5,0))=16,0,VLOOKUP(Y3674,Catalogue!$F$2:$J$259,5,0))</f>
        <v>0</v>
      </c>
      <c r="AB3674" s="260"/>
      <c r="AC3674" s="260"/>
      <c r="AD3674" s="260"/>
      <c r="AE3674" s="260">
        <f t="shared" si="464"/>
        <v>0</v>
      </c>
      <c r="AF3674" s="228">
        <f t="shared" si="466"/>
        <v>0</v>
      </c>
      <c r="AG3674" s="228">
        <f t="shared" si="461"/>
        <v>0</v>
      </c>
      <c r="AH3674" s="228">
        <f t="shared" si="462"/>
        <v>0</v>
      </c>
      <c r="AI3674" s="232"/>
      <c r="AJ3674" s="227" t="str">
        <f>IF(TYPE(VLOOKUP(AI3674,Catalogue!$F$2:$J$259,3,0))=16," ",VLOOKUP(AI3674,Catalogue!$F$2:$J$259,3,0))</f>
        <v xml:space="preserve"> </v>
      </c>
      <c r="AK3674" s="228">
        <f>IF(TYPE(VLOOKUP(AI3674,Catalogue!$F$2:$J$259,5,0))=16,0,VLOOKUP(AI3674,Catalogue!$F$2:$J$259,5,0))</f>
        <v>0</v>
      </c>
      <c r="AL3674" s="227"/>
      <c r="AM3674" s="228">
        <f t="shared" si="465"/>
        <v>0</v>
      </c>
      <c r="AN3674" s="228"/>
      <c r="AO3674" s="229">
        <f t="shared" si="463"/>
        <v>0</v>
      </c>
    </row>
    <row r="3675" spans="1:41" x14ac:dyDescent="0.2">
      <c r="A3675" s="227"/>
      <c r="B3675" s="227"/>
      <c r="C3675" s="227"/>
      <c r="D3675" s="227"/>
      <c r="E3675" s="227"/>
      <c r="F3675" s="227"/>
      <c r="G3675" s="227"/>
      <c r="H3675" s="227"/>
      <c r="I3675" s="227"/>
      <c r="J3675" s="227"/>
      <c r="K3675" s="227"/>
      <c r="L3675" s="228">
        <f>IF(TYPE(VLOOKUP(K3675,Catalogue!$F$2:$J$259,5,0))=16,0,VLOOKUP(K3675,Catalogue!$F$2:$J$259,5,0))</f>
        <v>0</v>
      </c>
      <c r="M3675" s="228"/>
      <c r="N3675" s="228">
        <f t="shared" si="467"/>
        <v>0</v>
      </c>
      <c r="O3675" s="227"/>
      <c r="P3675" s="228">
        <f>IF(TYPE(VLOOKUP(O3675,Catalogue!$F$2:$J$259,5,0))=16,0,VLOOKUP(O3675,Catalogue!$F$2:$J$259,5,0))</f>
        <v>0</v>
      </c>
      <c r="Q3675" s="228"/>
      <c r="R3675" s="228">
        <f t="shared" si="468"/>
        <v>0</v>
      </c>
      <c r="S3675" s="232"/>
      <c r="T3675" s="256" t="str">
        <f>IF(TYPE(VLOOKUP(S3675,Catalogue!$F$2:$J$259,3,0))=16," ",VLOOKUP(S3675,Catalogue!$F$2:$J$259,3,0))</f>
        <v xml:space="preserve"> </v>
      </c>
      <c r="U3675" s="228">
        <f>IF(TYPE(VLOOKUP(S3675,Catalogue!$F$2:$J$259,5,0))=16,0,VLOOKUP(S3675,Catalogue!$F$2:$J$259,5,0))</f>
        <v>0</v>
      </c>
      <c r="V3675" s="232"/>
      <c r="W3675" s="256" t="str">
        <f>IF(TYPE(VLOOKUP(V3675,Catalogue!$F$2:$J$259,3,0))=16," ",VLOOKUP(V3675,Catalogue!$F$2:$J$259,3,0))</f>
        <v xml:space="preserve"> </v>
      </c>
      <c r="X3675" s="228">
        <f>IF(TYPE(VLOOKUP(V3675,Catalogue!$F$2:$J$259,5,0))=16,0,VLOOKUP(V3675,Catalogue!$F$2:$J$259,5,0))</f>
        <v>0</v>
      </c>
      <c r="Y3675" s="232"/>
      <c r="Z3675" s="227" t="str">
        <f>IF(TYPE(VLOOKUP(Y3675,Catalogue!$F$2:$J$259,3,0))=16," ",VLOOKUP(Y3675,Catalogue!$F$2:$J$259,3,0))</f>
        <v xml:space="preserve"> </v>
      </c>
      <c r="AA3675" s="228">
        <f>IF(TYPE(VLOOKUP(Y3675,Catalogue!$F$2:$J$259,5,0))=16,0,VLOOKUP(Y3675,Catalogue!$F$2:$J$259,5,0))</f>
        <v>0</v>
      </c>
      <c r="AB3675" s="260"/>
      <c r="AC3675" s="260"/>
      <c r="AD3675" s="260"/>
      <c r="AE3675" s="260">
        <f t="shared" si="464"/>
        <v>0</v>
      </c>
      <c r="AF3675" s="228">
        <f t="shared" si="466"/>
        <v>0</v>
      </c>
      <c r="AG3675" s="228">
        <f t="shared" si="461"/>
        <v>0</v>
      </c>
      <c r="AH3675" s="228">
        <f t="shared" si="462"/>
        <v>0</v>
      </c>
      <c r="AI3675" s="232"/>
      <c r="AJ3675" s="227" t="str">
        <f>IF(TYPE(VLOOKUP(AI3675,Catalogue!$F$2:$J$259,3,0))=16," ",VLOOKUP(AI3675,Catalogue!$F$2:$J$259,3,0))</f>
        <v xml:space="preserve"> </v>
      </c>
      <c r="AK3675" s="228">
        <f>IF(TYPE(VLOOKUP(AI3675,Catalogue!$F$2:$J$259,5,0))=16,0,VLOOKUP(AI3675,Catalogue!$F$2:$J$259,5,0))</f>
        <v>0</v>
      </c>
      <c r="AL3675" s="227"/>
      <c r="AM3675" s="228">
        <f t="shared" si="465"/>
        <v>0</v>
      </c>
      <c r="AN3675" s="228"/>
      <c r="AO3675" s="229">
        <f t="shared" si="463"/>
        <v>0</v>
      </c>
    </row>
    <row r="3676" spans="1:41" x14ac:dyDescent="0.2">
      <c r="A3676" s="227"/>
      <c r="B3676" s="227"/>
      <c r="C3676" s="227"/>
      <c r="D3676" s="227"/>
      <c r="E3676" s="227"/>
      <c r="F3676" s="227"/>
      <c r="G3676" s="227"/>
      <c r="H3676" s="227"/>
      <c r="I3676" s="227"/>
      <c r="J3676" s="227"/>
      <c r="K3676" s="227"/>
      <c r="L3676" s="228">
        <f>IF(TYPE(VLOOKUP(K3676,Catalogue!$F$2:$J$259,5,0))=16,0,VLOOKUP(K3676,Catalogue!$F$2:$J$259,5,0))</f>
        <v>0</v>
      </c>
      <c r="M3676" s="228"/>
      <c r="N3676" s="228">
        <f t="shared" si="467"/>
        <v>0</v>
      </c>
      <c r="O3676" s="227"/>
      <c r="P3676" s="228">
        <f>IF(TYPE(VLOOKUP(O3676,Catalogue!$F$2:$J$259,5,0))=16,0,VLOOKUP(O3676,Catalogue!$F$2:$J$259,5,0))</f>
        <v>0</v>
      </c>
      <c r="Q3676" s="228"/>
      <c r="R3676" s="228">
        <f t="shared" si="468"/>
        <v>0</v>
      </c>
      <c r="S3676" s="232"/>
      <c r="T3676" s="256" t="str">
        <f>IF(TYPE(VLOOKUP(S3676,Catalogue!$F$2:$J$259,3,0))=16," ",VLOOKUP(S3676,Catalogue!$F$2:$J$259,3,0))</f>
        <v xml:space="preserve"> </v>
      </c>
      <c r="U3676" s="228">
        <f>IF(TYPE(VLOOKUP(S3676,Catalogue!$F$2:$J$259,5,0))=16,0,VLOOKUP(S3676,Catalogue!$F$2:$J$259,5,0))</f>
        <v>0</v>
      </c>
      <c r="V3676" s="232"/>
      <c r="W3676" s="256" t="str">
        <f>IF(TYPE(VLOOKUP(V3676,Catalogue!$F$2:$J$259,3,0))=16," ",VLOOKUP(V3676,Catalogue!$F$2:$J$259,3,0))</f>
        <v xml:space="preserve"> </v>
      </c>
      <c r="X3676" s="228">
        <f>IF(TYPE(VLOOKUP(V3676,Catalogue!$F$2:$J$259,5,0))=16,0,VLOOKUP(V3676,Catalogue!$F$2:$J$259,5,0))</f>
        <v>0</v>
      </c>
      <c r="Y3676" s="232"/>
      <c r="Z3676" s="227" t="str">
        <f>IF(TYPE(VLOOKUP(Y3676,Catalogue!$F$2:$J$259,3,0))=16," ",VLOOKUP(Y3676,Catalogue!$F$2:$J$259,3,0))</f>
        <v xml:space="preserve"> </v>
      </c>
      <c r="AA3676" s="228">
        <f>IF(TYPE(VLOOKUP(Y3676,Catalogue!$F$2:$J$259,5,0))=16,0,VLOOKUP(Y3676,Catalogue!$F$2:$J$259,5,0))</f>
        <v>0</v>
      </c>
      <c r="AB3676" s="260"/>
      <c r="AC3676" s="260"/>
      <c r="AD3676" s="260"/>
      <c r="AE3676" s="260">
        <f t="shared" si="464"/>
        <v>0</v>
      </c>
      <c r="AF3676" s="228">
        <f t="shared" si="466"/>
        <v>0</v>
      </c>
      <c r="AG3676" s="228">
        <f t="shared" si="461"/>
        <v>0</v>
      </c>
      <c r="AH3676" s="228">
        <f t="shared" si="462"/>
        <v>0</v>
      </c>
      <c r="AI3676" s="232"/>
      <c r="AJ3676" s="227" t="str">
        <f>IF(TYPE(VLOOKUP(AI3676,Catalogue!$F$2:$J$259,3,0))=16," ",VLOOKUP(AI3676,Catalogue!$F$2:$J$259,3,0))</f>
        <v xml:space="preserve"> </v>
      </c>
      <c r="AK3676" s="228">
        <f>IF(TYPE(VLOOKUP(AI3676,Catalogue!$F$2:$J$259,5,0))=16,0,VLOOKUP(AI3676,Catalogue!$F$2:$J$259,5,0))</f>
        <v>0</v>
      </c>
      <c r="AL3676" s="227"/>
      <c r="AM3676" s="228">
        <f t="shared" si="465"/>
        <v>0</v>
      </c>
      <c r="AN3676" s="228"/>
      <c r="AO3676" s="229">
        <f t="shared" si="463"/>
        <v>0</v>
      </c>
    </row>
    <row r="3677" spans="1:41" x14ac:dyDescent="0.2">
      <c r="A3677" s="227"/>
      <c r="B3677" s="227"/>
      <c r="C3677" s="227"/>
      <c r="D3677" s="227"/>
      <c r="E3677" s="227"/>
      <c r="F3677" s="227"/>
      <c r="G3677" s="227"/>
      <c r="H3677" s="227"/>
      <c r="I3677" s="227"/>
      <c r="J3677" s="227"/>
      <c r="K3677" s="227"/>
      <c r="L3677" s="228">
        <f>IF(TYPE(VLOOKUP(K3677,Catalogue!$F$2:$J$259,5,0))=16,0,VLOOKUP(K3677,Catalogue!$F$2:$J$259,5,0))</f>
        <v>0</v>
      </c>
      <c r="M3677" s="228"/>
      <c r="N3677" s="228">
        <f t="shared" si="467"/>
        <v>0</v>
      </c>
      <c r="O3677" s="227"/>
      <c r="P3677" s="228">
        <f>IF(TYPE(VLOOKUP(O3677,Catalogue!$F$2:$J$259,5,0))=16,0,VLOOKUP(O3677,Catalogue!$F$2:$J$259,5,0))</f>
        <v>0</v>
      </c>
      <c r="Q3677" s="228"/>
      <c r="R3677" s="228">
        <f t="shared" si="468"/>
        <v>0</v>
      </c>
      <c r="S3677" s="232"/>
      <c r="T3677" s="256" t="str">
        <f>IF(TYPE(VLOOKUP(S3677,Catalogue!$F$2:$J$259,3,0))=16," ",VLOOKUP(S3677,Catalogue!$F$2:$J$259,3,0))</f>
        <v xml:space="preserve"> </v>
      </c>
      <c r="U3677" s="228">
        <f>IF(TYPE(VLOOKUP(S3677,Catalogue!$F$2:$J$259,5,0))=16,0,VLOOKUP(S3677,Catalogue!$F$2:$J$259,5,0))</f>
        <v>0</v>
      </c>
      <c r="V3677" s="232"/>
      <c r="W3677" s="256" t="str">
        <f>IF(TYPE(VLOOKUP(V3677,Catalogue!$F$2:$J$259,3,0))=16," ",VLOOKUP(V3677,Catalogue!$F$2:$J$259,3,0))</f>
        <v xml:space="preserve"> </v>
      </c>
      <c r="X3677" s="228">
        <f>IF(TYPE(VLOOKUP(V3677,Catalogue!$F$2:$J$259,5,0))=16,0,VLOOKUP(V3677,Catalogue!$F$2:$J$259,5,0))</f>
        <v>0</v>
      </c>
      <c r="Y3677" s="232"/>
      <c r="Z3677" s="227" t="str">
        <f>IF(TYPE(VLOOKUP(Y3677,Catalogue!$F$2:$J$259,3,0))=16," ",VLOOKUP(Y3677,Catalogue!$F$2:$J$259,3,0))</f>
        <v xml:space="preserve"> </v>
      </c>
      <c r="AA3677" s="228">
        <f>IF(TYPE(VLOOKUP(Y3677,Catalogue!$F$2:$J$259,5,0))=16,0,VLOOKUP(Y3677,Catalogue!$F$2:$J$259,5,0))</f>
        <v>0</v>
      </c>
      <c r="AB3677" s="260"/>
      <c r="AC3677" s="260"/>
      <c r="AD3677" s="260"/>
      <c r="AE3677" s="260">
        <f t="shared" si="464"/>
        <v>0</v>
      </c>
      <c r="AF3677" s="228">
        <f t="shared" si="466"/>
        <v>0</v>
      </c>
      <c r="AG3677" s="228">
        <f t="shared" si="461"/>
        <v>0</v>
      </c>
      <c r="AH3677" s="228">
        <f t="shared" si="462"/>
        <v>0</v>
      </c>
      <c r="AI3677" s="232"/>
      <c r="AJ3677" s="227" t="str">
        <f>IF(TYPE(VLOOKUP(AI3677,Catalogue!$F$2:$J$259,3,0))=16," ",VLOOKUP(AI3677,Catalogue!$F$2:$J$259,3,0))</f>
        <v xml:space="preserve"> </v>
      </c>
      <c r="AK3677" s="228">
        <f>IF(TYPE(VLOOKUP(AI3677,Catalogue!$F$2:$J$259,5,0))=16,0,VLOOKUP(AI3677,Catalogue!$F$2:$J$259,5,0))</f>
        <v>0</v>
      </c>
      <c r="AL3677" s="227"/>
      <c r="AM3677" s="228">
        <f t="shared" si="465"/>
        <v>0</v>
      </c>
      <c r="AN3677" s="228"/>
      <c r="AO3677" s="229">
        <f t="shared" si="463"/>
        <v>0</v>
      </c>
    </row>
    <row r="3678" spans="1:41" x14ac:dyDescent="0.2">
      <c r="A3678" s="227"/>
      <c r="B3678" s="227"/>
      <c r="C3678" s="227"/>
      <c r="D3678" s="227"/>
      <c r="E3678" s="227"/>
      <c r="F3678" s="227"/>
      <c r="G3678" s="227"/>
      <c r="H3678" s="227"/>
      <c r="I3678" s="227"/>
      <c r="J3678" s="227"/>
      <c r="K3678" s="227"/>
      <c r="L3678" s="228">
        <f>IF(TYPE(VLOOKUP(K3678,Catalogue!$F$2:$J$259,5,0))=16,0,VLOOKUP(K3678,Catalogue!$F$2:$J$259,5,0))</f>
        <v>0</v>
      </c>
      <c r="M3678" s="228"/>
      <c r="N3678" s="228">
        <f t="shared" si="467"/>
        <v>0</v>
      </c>
      <c r="O3678" s="227"/>
      <c r="P3678" s="228">
        <f>IF(TYPE(VLOOKUP(O3678,Catalogue!$F$2:$J$259,5,0))=16,0,VLOOKUP(O3678,Catalogue!$F$2:$J$259,5,0))</f>
        <v>0</v>
      </c>
      <c r="Q3678" s="228"/>
      <c r="R3678" s="228">
        <f t="shared" si="468"/>
        <v>0</v>
      </c>
      <c r="S3678" s="232"/>
      <c r="T3678" s="256" t="str">
        <f>IF(TYPE(VLOOKUP(S3678,Catalogue!$F$2:$J$259,3,0))=16," ",VLOOKUP(S3678,Catalogue!$F$2:$J$259,3,0))</f>
        <v xml:space="preserve"> </v>
      </c>
      <c r="U3678" s="228">
        <f>IF(TYPE(VLOOKUP(S3678,Catalogue!$F$2:$J$259,5,0))=16,0,VLOOKUP(S3678,Catalogue!$F$2:$J$259,5,0))</f>
        <v>0</v>
      </c>
      <c r="V3678" s="232"/>
      <c r="W3678" s="256" t="str">
        <f>IF(TYPE(VLOOKUP(V3678,Catalogue!$F$2:$J$259,3,0))=16," ",VLOOKUP(V3678,Catalogue!$F$2:$J$259,3,0))</f>
        <v xml:space="preserve"> </v>
      </c>
      <c r="X3678" s="228">
        <f>IF(TYPE(VLOOKUP(V3678,Catalogue!$F$2:$J$259,5,0))=16,0,VLOOKUP(V3678,Catalogue!$F$2:$J$259,5,0))</f>
        <v>0</v>
      </c>
      <c r="Y3678" s="232"/>
      <c r="Z3678" s="227" t="str">
        <f>IF(TYPE(VLOOKUP(Y3678,Catalogue!$F$2:$J$259,3,0))=16," ",VLOOKUP(Y3678,Catalogue!$F$2:$J$259,3,0))</f>
        <v xml:space="preserve"> </v>
      </c>
      <c r="AA3678" s="228">
        <f>IF(TYPE(VLOOKUP(Y3678,Catalogue!$F$2:$J$259,5,0))=16,0,VLOOKUP(Y3678,Catalogue!$F$2:$J$259,5,0))</f>
        <v>0</v>
      </c>
      <c r="AB3678" s="260"/>
      <c r="AC3678" s="260"/>
      <c r="AD3678" s="260"/>
      <c r="AE3678" s="260">
        <f t="shared" si="464"/>
        <v>0</v>
      </c>
      <c r="AF3678" s="228">
        <f t="shared" si="466"/>
        <v>0</v>
      </c>
      <c r="AG3678" s="228">
        <f t="shared" si="461"/>
        <v>0</v>
      </c>
      <c r="AH3678" s="228">
        <f t="shared" si="462"/>
        <v>0</v>
      </c>
      <c r="AI3678" s="232"/>
      <c r="AJ3678" s="227" t="str">
        <f>IF(TYPE(VLOOKUP(AI3678,Catalogue!$F$2:$J$259,3,0))=16," ",VLOOKUP(AI3678,Catalogue!$F$2:$J$259,3,0))</f>
        <v xml:space="preserve"> </v>
      </c>
      <c r="AK3678" s="228">
        <f>IF(TYPE(VLOOKUP(AI3678,Catalogue!$F$2:$J$259,5,0))=16,0,VLOOKUP(AI3678,Catalogue!$F$2:$J$259,5,0))</f>
        <v>0</v>
      </c>
      <c r="AL3678" s="227"/>
      <c r="AM3678" s="228">
        <f t="shared" si="465"/>
        <v>0</v>
      </c>
      <c r="AN3678" s="228"/>
      <c r="AO3678" s="229">
        <f t="shared" si="463"/>
        <v>0</v>
      </c>
    </row>
    <row r="3679" spans="1:41" x14ac:dyDescent="0.2">
      <c r="A3679" s="227"/>
      <c r="B3679" s="227"/>
      <c r="C3679" s="227"/>
      <c r="D3679" s="227"/>
      <c r="E3679" s="227"/>
      <c r="F3679" s="227"/>
      <c r="G3679" s="227"/>
      <c r="H3679" s="227"/>
      <c r="I3679" s="227"/>
      <c r="J3679" s="227"/>
      <c r="K3679" s="227"/>
      <c r="L3679" s="228">
        <f>IF(TYPE(VLOOKUP(K3679,Catalogue!$F$2:$J$259,5,0))=16,0,VLOOKUP(K3679,Catalogue!$F$2:$J$259,5,0))</f>
        <v>0</v>
      </c>
      <c r="M3679" s="228"/>
      <c r="N3679" s="228">
        <f t="shared" si="467"/>
        <v>0</v>
      </c>
      <c r="O3679" s="227"/>
      <c r="P3679" s="228">
        <f>IF(TYPE(VLOOKUP(O3679,Catalogue!$F$2:$J$259,5,0))=16,0,VLOOKUP(O3679,Catalogue!$F$2:$J$259,5,0))</f>
        <v>0</v>
      </c>
      <c r="Q3679" s="228"/>
      <c r="R3679" s="228">
        <f t="shared" si="468"/>
        <v>0</v>
      </c>
      <c r="S3679" s="232"/>
      <c r="T3679" s="256" t="str">
        <f>IF(TYPE(VLOOKUP(S3679,Catalogue!$F$2:$J$259,3,0))=16," ",VLOOKUP(S3679,Catalogue!$F$2:$J$259,3,0))</f>
        <v xml:space="preserve"> </v>
      </c>
      <c r="U3679" s="228">
        <f>IF(TYPE(VLOOKUP(S3679,Catalogue!$F$2:$J$259,5,0))=16,0,VLOOKUP(S3679,Catalogue!$F$2:$J$259,5,0))</f>
        <v>0</v>
      </c>
      <c r="V3679" s="232"/>
      <c r="W3679" s="256" t="str">
        <f>IF(TYPE(VLOOKUP(V3679,Catalogue!$F$2:$J$259,3,0))=16," ",VLOOKUP(V3679,Catalogue!$F$2:$J$259,3,0))</f>
        <v xml:space="preserve"> </v>
      </c>
      <c r="X3679" s="228">
        <f>IF(TYPE(VLOOKUP(V3679,Catalogue!$F$2:$J$259,5,0))=16,0,VLOOKUP(V3679,Catalogue!$F$2:$J$259,5,0))</f>
        <v>0</v>
      </c>
      <c r="Y3679" s="232"/>
      <c r="Z3679" s="227" t="str">
        <f>IF(TYPE(VLOOKUP(Y3679,Catalogue!$F$2:$J$259,3,0))=16," ",VLOOKUP(Y3679,Catalogue!$F$2:$J$259,3,0))</f>
        <v xml:space="preserve"> </v>
      </c>
      <c r="AA3679" s="228">
        <f>IF(TYPE(VLOOKUP(Y3679,Catalogue!$F$2:$J$259,5,0))=16,0,VLOOKUP(Y3679,Catalogue!$F$2:$J$259,5,0))</f>
        <v>0</v>
      </c>
      <c r="AB3679" s="260"/>
      <c r="AC3679" s="260"/>
      <c r="AD3679" s="260"/>
      <c r="AE3679" s="260">
        <f t="shared" si="464"/>
        <v>0</v>
      </c>
      <c r="AF3679" s="228">
        <f t="shared" si="466"/>
        <v>0</v>
      </c>
      <c r="AG3679" s="228">
        <f t="shared" si="461"/>
        <v>0</v>
      </c>
      <c r="AH3679" s="228">
        <f t="shared" si="462"/>
        <v>0</v>
      </c>
      <c r="AI3679" s="232"/>
      <c r="AJ3679" s="227" t="str">
        <f>IF(TYPE(VLOOKUP(AI3679,Catalogue!$F$2:$J$259,3,0))=16," ",VLOOKUP(AI3679,Catalogue!$F$2:$J$259,3,0))</f>
        <v xml:space="preserve"> </v>
      </c>
      <c r="AK3679" s="228">
        <f>IF(TYPE(VLOOKUP(AI3679,Catalogue!$F$2:$J$259,5,0))=16,0,VLOOKUP(AI3679,Catalogue!$F$2:$J$259,5,0))</f>
        <v>0</v>
      </c>
      <c r="AL3679" s="227"/>
      <c r="AM3679" s="228">
        <f t="shared" si="465"/>
        <v>0</v>
      </c>
      <c r="AN3679" s="228"/>
      <c r="AO3679" s="229">
        <f t="shared" si="463"/>
        <v>0</v>
      </c>
    </row>
    <row r="3680" spans="1:41" x14ac:dyDescent="0.2">
      <c r="A3680" s="227"/>
      <c r="B3680" s="227"/>
      <c r="C3680" s="227"/>
      <c r="D3680" s="227"/>
      <c r="E3680" s="227"/>
      <c r="F3680" s="227"/>
      <c r="G3680" s="227"/>
      <c r="H3680" s="227"/>
      <c r="I3680" s="227"/>
      <c r="J3680" s="227"/>
      <c r="K3680" s="227"/>
      <c r="L3680" s="228">
        <f>IF(TYPE(VLOOKUP(K3680,Catalogue!$F$2:$J$259,5,0))=16,0,VLOOKUP(K3680,Catalogue!$F$2:$J$259,5,0))</f>
        <v>0</v>
      </c>
      <c r="M3680" s="228"/>
      <c r="N3680" s="228">
        <f t="shared" si="467"/>
        <v>0</v>
      </c>
      <c r="O3680" s="227"/>
      <c r="P3680" s="228">
        <f>IF(TYPE(VLOOKUP(O3680,Catalogue!$F$2:$J$259,5,0))=16,0,VLOOKUP(O3680,Catalogue!$F$2:$J$259,5,0))</f>
        <v>0</v>
      </c>
      <c r="Q3680" s="228"/>
      <c r="R3680" s="228">
        <f t="shared" si="468"/>
        <v>0</v>
      </c>
      <c r="S3680" s="232"/>
      <c r="T3680" s="256" t="str">
        <f>IF(TYPE(VLOOKUP(S3680,Catalogue!$F$2:$J$259,3,0))=16," ",VLOOKUP(S3680,Catalogue!$F$2:$J$259,3,0))</f>
        <v xml:space="preserve"> </v>
      </c>
      <c r="U3680" s="228">
        <f>IF(TYPE(VLOOKUP(S3680,Catalogue!$F$2:$J$259,5,0))=16,0,VLOOKUP(S3680,Catalogue!$F$2:$J$259,5,0))</f>
        <v>0</v>
      </c>
      <c r="V3680" s="232"/>
      <c r="W3680" s="256" t="str">
        <f>IF(TYPE(VLOOKUP(V3680,Catalogue!$F$2:$J$259,3,0))=16," ",VLOOKUP(V3680,Catalogue!$F$2:$J$259,3,0))</f>
        <v xml:space="preserve"> </v>
      </c>
      <c r="X3680" s="228">
        <f>IF(TYPE(VLOOKUP(V3680,Catalogue!$F$2:$J$259,5,0))=16,0,VLOOKUP(V3680,Catalogue!$F$2:$J$259,5,0))</f>
        <v>0</v>
      </c>
      <c r="Y3680" s="232"/>
      <c r="Z3680" s="227" t="str">
        <f>IF(TYPE(VLOOKUP(Y3680,Catalogue!$F$2:$J$259,3,0))=16," ",VLOOKUP(Y3680,Catalogue!$F$2:$J$259,3,0))</f>
        <v xml:space="preserve"> </v>
      </c>
      <c r="AA3680" s="228">
        <f>IF(TYPE(VLOOKUP(Y3680,Catalogue!$F$2:$J$259,5,0))=16,0,VLOOKUP(Y3680,Catalogue!$F$2:$J$259,5,0))</f>
        <v>0</v>
      </c>
      <c r="AB3680" s="260"/>
      <c r="AC3680" s="260"/>
      <c r="AD3680" s="260"/>
      <c r="AE3680" s="260">
        <f t="shared" si="464"/>
        <v>0</v>
      </c>
      <c r="AF3680" s="228">
        <f t="shared" si="466"/>
        <v>0</v>
      </c>
      <c r="AG3680" s="228">
        <f t="shared" si="461"/>
        <v>0</v>
      </c>
      <c r="AH3680" s="228">
        <f t="shared" si="462"/>
        <v>0</v>
      </c>
      <c r="AI3680" s="232"/>
      <c r="AJ3680" s="227" t="str">
        <f>IF(TYPE(VLOOKUP(AI3680,Catalogue!$F$2:$J$259,3,0))=16," ",VLOOKUP(AI3680,Catalogue!$F$2:$J$259,3,0))</f>
        <v xml:space="preserve"> </v>
      </c>
      <c r="AK3680" s="228">
        <f>IF(TYPE(VLOOKUP(AI3680,Catalogue!$F$2:$J$259,5,0))=16,0,VLOOKUP(AI3680,Catalogue!$F$2:$J$259,5,0))</f>
        <v>0</v>
      </c>
      <c r="AL3680" s="227"/>
      <c r="AM3680" s="228">
        <f t="shared" si="465"/>
        <v>0</v>
      </c>
      <c r="AN3680" s="228"/>
      <c r="AO3680" s="229">
        <f t="shared" si="463"/>
        <v>0</v>
      </c>
    </row>
    <row r="3681" spans="1:41" x14ac:dyDescent="0.2">
      <c r="A3681" s="227"/>
      <c r="B3681" s="227"/>
      <c r="C3681" s="227"/>
      <c r="D3681" s="227"/>
      <c r="E3681" s="227"/>
      <c r="F3681" s="227"/>
      <c r="G3681" s="227"/>
      <c r="H3681" s="227"/>
      <c r="I3681" s="227"/>
      <c r="J3681" s="227"/>
      <c r="K3681" s="227"/>
      <c r="L3681" s="228">
        <f>IF(TYPE(VLOOKUP(K3681,Catalogue!$F$2:$J$259,5,0))=16,0,VLOOKUP(K3681,Catalogue!$F$2:$J$259,5,0))</f>
        <v>0</v>
      </c>
      <c r="M3681" s="228"/>
      <c r="N3681" s="228">
        <f t="shared" si="467"/>
        <v>0</v>
      </c>
      <c r="O3681" s="227"/>
      <c r="P3681" s="228">
        <f>IF(TYPE(VLOOKUP(O3681,Catalogue!$F$2:$J$259,5,0))=16,0,VLOOKUP(O3681,Catalogue!$F$2:$J$259,5,0))</f>
        <v>0</v>
      </c>
      <c r="Q3681" s="228"/>
      <c r="R3681" s="228">
        <f t="shared" si="468"/>
        <v>0</v>
      </c>
      <c r="S3681" s="232"/>
      <c r="T3681" s="256" t="str">
        <f>IF(TYPE(VLOOKUP(S3681,Catalogue!$F$2:$J$259,3,0))=16," ",VLOOKUP(S3681,Catalogue!$F$2:$J$259,3,0))</f>
        <v xml:space="preserve"> </v>
      </c>
      <c r="U3681" s="228">
        <f>IF(TYPE(VLOOKUP(S3681,Catalogue!$F$2:$J$259,5,0))=16,0,VLOOKUP(S3681,Catalogue!$F$2:$J$259,5,0))</f>
        <v>0</v>
      </c>
      <c r="V3681" s="232"/>
      <c r="W3681" s="256" t="str">
        <f>IF(TYPE(VLOOKUP(V3681,Catalogue!$F$2:$J$259,3,0))=16," ",VLOOKUP(V3681,Catalogue!$F$2:$J$259,3,0))</f>
        <v xml:space="preserve"> </v>
      </c>
      <c r="X3681" s="228">
        <f>IF(TYPE(VLOOKUP(V3681,Catalogue!$F$2:$J$259,5,0))=16,0,VLOOKUP(V3681,Catalogue!$F$2:$J$259,5,0))</f>
        <v>0</v>
      </c>
      <c r="Y3681" s="232"/>
      <c r="Z3681" s="227" t="str">
        <f>IF(TYPE(VLOOKUP(Y3681,Catalogue!$F$2:$J$259,3,0))=16," ",VLOOKUP(Y3681,Catalogue!$F$2:$J$259,3,0))</f>
        <v xml:space="preserve"> </v>
      </c>
      <c r="AA3681" s="228">
        <f>IF(TYPE(VLOOKUP(Y3681,Catalogue!$F$2:$J$259,5,0))=16,0,VLOOKUP(Y3681,Catalogue!$F$2:$J$259,5,0))</f>
        <v>0</v>
      </c>
      <c r="AB3681" s="260"/>
      <c r="AC3681" s="260"/>
      <c r="AD3681" s="260"/>
      <c r="AE3681" s="260">
        <f t="shared" si="464"/>
        <v>0</v>
      </c>
      <c r="AF3681" s="228">
        <f t="shared" si="466"/>
        <v>0</v>
      </c>
      <c r="AG3681" s="228">
        <f t="shared" si="461"/>
        <v>0</v>
      </c>
      <c r="AH3681" s="228">
        <f t="shared" si="462"/>
        <v>0</v>
      </c>
      <c r="AI3681" s="232"/>
      <c r="AJ3681" s="227" t="str">
        <f>IF(TYPE(VLOOKUP(AI3681,Catalogue!$F$2:$J$259,3,0))=16," ",VLOOKUP(AI3681,Catalogue!$F$2:$J$259,3,0))</f>
        <v xml:space="preserve"> </v>
      </c>
      <c r="AK3681" s="228">
        <f>IF(TYPE(VLOOKUP(AI3681,Catalogue!$F$2:$J$259,5,0))=16,0,VLOOKUP(AI3681,Catalogue!$F$2:$J$259,5,0))</f>
        <v>0</v>
      </c>
      <c r="AL3681" s="227"/>
      <c r="AM3681" s="228">
        <f t="shared" si="465"/>
        <v>0</v>
      </c>
      <c r="AN3681" s="228"/>
      <c r="AO3681" s="229">
        <f t="shared" si="463"/>
        <v>0</v>
      </c>
    </row>
    <row r="3682" spans="1:41" x14ac:dyDescent="0.2">
      <c r="A3682" s="227"/>
      <c r="B3682" s="227"/>
      <c r="C3682" s="227"/>
      <c r="D3682" s="227"/>
      <c r="E3682" s="227"/>
      <c r="F3682" s="227"/>
      <c r="G3682" s="227"/>
      <c r="H3682" s="227"/>
      <c r="I3682" s="227"/>
      <c r="J3682" s="227"/>
      <c r="K3682" s="227"/>
      <c r="L3682" s="228">
        <f>IF(TYPE(VLOOKUP(K3682,Catalogue!$F$2:$J$259,5,0))=16,0,VLOOKUP(K3682,Catalogue!$F$2:$J$259,5,0))</f>
        <v>0</v>
      </c>
      <c r="M3682" s="228"/>
      <c r="N3682" s="228">
        <f t="shared" si="467"/>
        <v>0</v>
      </c>
      <c r="O3682" s="227"/>
      <c r="P3682" s="228">
        <f>IF(TYPE(VLOOKUP(O3682,Catalogue!$F$2:$J$259,5,0))=16,0,VLOOKUP(O3682,Catalogue!$F$2:$J$259,5,0))</f>
        <v>0</v>
      </c>
      <c r="Q3682" s="228"/>
      <c r="R3682" s="228">
        <f t="shared" si="468"/>
        <v>0</v>
      </c>
      <c r="S3682" s="232"/>
      <c r="T3682" s="256" t="str">
        <f>IF(TYPE(VLOOKUP(S3682,Catalogue!$F$2:$J$259,3,0))=16," ",VLOOKUP(S3682,Catalogue!$F$2:$J$259,3,0))</f>
        <v xml:space="preserve"> </v>
      </c>
      <c r="U3682" s="228">
        <f>IF(TYPE(VLOOKUP(S3682,Catalogue!$F$2:$J$259,5,0))=16,0,VLOOKUP(S3682,Catalogue!$F$2:$J$259,5,0))</f>
        <v>0</v>
      </c>
      <c r="V3682" s="232"/>
      <c r="W3682" s="256" t="str">
        <f>IF(TYPE(VLOOKUP(V3682,Catalogue!$F$2:$J$259,3,0))=16," ",VLOOKUP(V3682,Catalogue!$F$2:$J$259,3,0))</f>
        <v xml:space="preserve"> </v>
      </c>
      <c r="X3682" s="228">
        <f>IF(TYPE(VLOOKUP(V3682,Catalogue!$F$2:$J$259,5,0))=16,0,VLOOKUP(V3682,Catalogue!$F$2:$J$259,5,0))</f>
        <v>0</v>
      </c>
      <c r="Y3682" s="232"/>
      <c r="Z3682" s="227" t="str">
        <f>IF(TYPE(VLOOKUP(Y3682,Catalogue!$F$2:$J$259,3,0))=16," ",VLOOKUP(Y3682,Catalogue!$F$2:$J$259,3,0))</f>
        <v xml:space="preserve"> </v>
      </c>
      <c r="AA3682" s="228">
        <f>IF(TYPE(VLOOKUP(Y3682,Catalogue!$F$2:$J$259,5,0))=16,0,VLOOKUP(Y3682,Catalogue!$F$2:$J$259,5,0))</f>
        <v>0</v>
      </c>
      <c r="AB3682" s="260"/>
      <c r="AC3682" s="260"/>
      <c r="AD3682" s="260"/>
      <c r="AE3682" s="260">
        <f t="shared" si="464"/>
        <v>0</v>
      </c>
      <c r="AF3682" s="228">
        <f t="shared" si="466"/>
        <v>0</v>
      </c>
      <c r="AG3682" s="228">
        <f t="shared" ref="AG3682:AG3745" si="469">X3682*AE3682</f>
        <v>0</v>
      </c>
      <c r="AH3682" s="228">
        <f t="shared" ref="AH3682:AH3745" si="470">AA3682*AE3682</f>
        <v>0</v>
      </c>
      <c r="AI3682" s="232"/>
      <c r="AJ3682" s="227" t="str">
        <f>IF(TYPE(VLOOKUP(AI3682,Catalogue!$F$2:$J$259,3,0))=16," ",VLOOKUP(AI3682,Catalogue!$F$2:$J$259,3,0))</f>
        <v xml:space="preserve"> </v>
      </c>
      <c r="AK3682" s="228">
        <f>IF(TYPE(VLOOKUP(AI3682,Catalogue!$F$2:$J$259,5,0))=16,0,VLOOKUP(AI3682,Catalogue!$F$2:$J$259,5,0))</f>
        <v>0</v>
      </c>
      <c r="AL3682" s="227"/>
      <c r="AM3682" s="228">
        <f t="shared" si="465"/>
        <v>0</v>
      </c>
      <c r="AN3682" s="228"/>
      <c r="AO3682" s="229">
        <f t="shared" ref="AO3682:AO3745" si="471">AM3682+AG3682+AH3682+AF3682+L3682+P3682</f>
        <v>0</v>
      </c>
    </row>
    <row r="3683" spans="1:41" x14ac:dyDescent="0.2">
      <c r="A3683" s="227"/>
      <c r="B3683" s="227"/>
      <c r="C3683" s="227"/>
      <c r="D3683" s="227"/>
      <c r="E3683" s="227"/>
      <c r="F3683" s="227"/>
      <c r="G3683" s="227"/>
      <c r="H3683" s="227"/>
      <c r="I3683" s="227"/>
      <c r="J3683" s="227"/>
      <c r="K3683" s="227"/>
      <c r="L3683" s="228">
        <f>IF(TYPE(VLOOKUP(K3683,Catalogue!$F$2:$J$259,5,0))=16,0,VLOOKUP(K3683,Catalogue!$F$2:$J$259,5,0))</f>
        <v>0</v>
      </c>
      <c r="M3683" s="228"/>
      <c r="N3683" s="228">
        <f t="shared" si="467"/>
        <v>0</v>
      </c>
      <c r="O3683" s="227"/>
      <c r="P3683" s="228">
        <f>IF(TYPE(VLOOKUP(O3683,Catalogue!$F$2:$J$259,5,0))=16,0,VLOOKUP(O3683,Catalogue!$F$2:$J$259,5,0))</f>
        <v>0</v>
      </c>
      <c r="Q3683" s="228"/>
      <c r="R3683" s="228">
        <f t="shared" si="468"/>
        <v>0</v>
      </c>
      <c r="S3683" s="232"/>
      <c r="T3683" s="256" t="str">
        <f>IF(TYPE(VLOOKUP(S3683,Catalogue!$F$2:$J$259,3,0))=16," ",VLOOKUP(S3683,Catalogue!$F$2:$J$259,3,0))</f>
        <v xml:space="preserve"> </v>
      </c>
      <c r="U3683" s="228">
        <f>IF(TYPE(VLOOKUP(S3683,Catalogue!$F$2:$J$259,5,0))=16,0,VLOOKUP(S3683,Catalogue!$F$2:$J$259,5,0))</f>
        <v>0</v>
      </c>
      <c r="V3683" s="232"/>
      <c r="W3683" s="256" t="str">
        <f>IF(TYPE(VLOOKUP(V3683,Catalogue!$F$2:$J$259,3,0))=16," ",VLOOKUP(V3683,Catalogue!$F$2:$J$259,3,0))</f>
        <v xml:space="preserve"> </v>
      </c>
      <c r="X3683" s="228">
        <f>IF(TYPE(VLOOKUP(V3683,Catalogue!$F$2:$J$259,5,0))=16,0,VLOOKUP(V3683,Catalogue!$F$2:$J$259,5,0))</f>
        <v>0</v>
      </c>
      <c r="Y3683" s="232"/>
      <c r="Z3683" s="227" t="str">
        <f>IF(TYPE(VLOOKUP(Y3683,Catalogue!$F$2:$J$259,3,0))=16," ",VLOOKUP(Y3683,Catalogue!$F$2:$J$259,3,0))</f>
        <v xml:space="preserve"> </v>
      </c>
      <c r="AA3683" s="228">
        <f>IF(TYPE(VLOOKUP(Y3683,Catalogue!$F$2:$J$259,5,0))=16,0,VLOOKUP(Y3683,Catalogue!$F$2:$J$259,5,0))</f>
        <v>0</v>
      </c>
      <c r="AB3683" s="260"/>
      <c r="AC3683" s="260"/>
      <c r="AD3683" s="260"/>
      <c r="AE3683" s="260">
        <f t="shared" ref="AE3683:AE3746" si="472">AB3683*AC3683*AD3683</f>
        <v>0</v>
      </c>
      <c r="AF3683" s="228">
        <f t="shared" si="466"/>
        <v>0</v>
      </c>
      <c r="AG3683" s="228">
        <f t="shared" si="469"/>
        <v>0</v>
      </c>
      <c r="AH3683" s="228">
        <f t="shared" si="470"/>
        <v>0</v>
      </c>
      <c r="AI3683" s="232"/>
      <c r="AJ3683" s="227" t="str">
        <f>IF(TYPE(VLOOKUP(AI3683,Catalogue!$F$2:$J$259,3,0))=16," ",VLOOKUP(AI3683,Catalogue!$F$2:$J$259,3,0))</f>
        <v xml:space="preserve"> </v>
      </c>
      <c r="AK3683" s="228">
        <f>IF(TYPE(VLOOKUP(AI3683,Catalogue!$F$2:$J$259,5,0))=16,0,VLOOKUP(AI3683,Catalogue!$F$2:$J$259,5,0))</f>
        <v>0</v>
      </c>
      <c r="AL3683" s="227"/>
      <c r="AM3683" s="228">
        <f t="shared" ref="AM3683:AM3746" si="473">AK3683*AL3683</f>
        <v>0</v>
      </c>
      <c r="AN3683" s="228"/>
      <c r="AO3683" s="229">
        <f t="shared" si="471"/>
        <v>0</v>
      </c>
    </row>
    <row r="3684" spans="1:41" x14ac:dyDescent="0.2">
      <c r="A3684" s="227"/>
      <c r="B3684" s="227"/>
      <c r="C3684" s="227"/>
      <c r="D3684" s="227"/>
      <c r="E3684" s="227"/>
      <c r="F3684" s="227"/>
      <c r="G3684" s="227"/>
      <c r="H3684" s="227"/>
      <c r="I3684" s="227"/>
      <c r="J3684" s="227"/>
      <c r="K3684" s="227"/>
      <c r="L3684" s="228">
        <f>IF(TYPE(VLOOKUP(K3684,Catalogue!$F$2:$J$259,5,0))=16,0,VLOOKUP(K3684,Catalogue!$F$2:$J$259,5,0))</f>
        <v>0</v>
      </c>
      <c r="M3684" s="228"/>
      <c r="N3684" s="228">
        <f t="shared" si="467"/>
        <v>0</v>
      </c>
      <c r="O3684" s="227"/>
      <c r="P3684" s="228">
        <f>IF(TYPE(VLOOKUP(O3684,Catalogue!$F$2:$J$259,5,0))=16,0,VLOOKUP(O3684,Catalogue!$F$2:$J$259,5,0))</f>
        <v>0</v>
      </c>
      <c r="Q3684" s="228"/>
      <c r="R3684" s="228">
        <f t="shared" si="468"/>
        <v>0</v>
      </c>
      <c r="S3684" s="232"/>
      <c r="T3684" s="256" t="str">
        <f>IF(TYPE(VLOOKUP(S3684,Catalogue!$F$2:$J$259,3,0))=16," ",VLOOKUP(S3684,Catalogue!$F$2:$J$259,3,0))</f>
        <v xml:space="preserve"> </v>
      </c>
      <c r="U3684" s="228">
        <f>IF(TYPE(VLOOKUP(S3684,Catalogue!$F$2:$J$259,5,0))=16,0,VLOOKUP(S3684,Catalogue!$F$2:$J$259,5,0))</f>
        <v>0</v>
      </c>
      <c r="V3684" s="232"/>
      <c r="W3684" s="256" t="str">
        <f>IF(TYPE(VLOOKUP(V3684,Catalogue!$F$2:$J$259,3,0))=16," ",VLOOKUP(V3684,Catalogue!$F$2:$J$259,3,0))</f>
        <v xml:space="preserve"> </v>
      </c>
      <c r="X3684" s="228">
        <f>IF(TYPE(VLOOKUP(V3684,Catalogue!$F$2:$J$259,5,0))=16,0,VLOOKUP(V3684,Catalogue!$F$2:$J$259,5,0))</f>
        <v>0</v>
      </c>
      <c r="Y3684" s="232"/>
      <c r="Z3684" s="227" t="str">
        <f>IF(TYPE(VLOOKUP(Y3684,Catalogue!$F$2:$J$259,3,0))=16," ",VLOOKUP(Y3684,Catalogue!$F$2:$J$259,3,0))</f>
        <v xml:space="preserve"> </v>
      </c>
      <c r="AA3684" s="228">
        <f>IF(TYPE(VLOOKUP(Y3684,Catalogue!$F$2:$J$259,5,0))=16,0,VLOOKUP(Y3684,Catalogue!$F$2:$J$259,5,0))</f>
        <v>0</v>
      </c>
      <c r="AB3684" s="260"/>
      <c r="AC3684" s="260"/>
      <c r="AD3684" s="260"/>
      <c r="AE3684" s="260">
        <f t="shared" si="472"/>
        <v>0</v>
      </c>
      <c r="AF3684" s="228">
        <f t="shared" ref="AF3684:AF3747" si="474">AE3684*U3684</f>
        <v>0</v>
      </c>
      <c r="AG3684" s="228">
        <f t="shared" si="469"/>
        <v>0</v>
      </c>
      <c r="AH3684" s="228">
        <f t="shared" si="470"/>
        <v>0</v>
      </c>
      <c r="AI3684" s="232"/>
      <c r="AJ3684" s="227" t="str">
        <f>IF(TYPE(VLOOKUP(AI3684,Catalogue!$F$2:$J$259,3,0))=16," ",VLOOKUP(AI3684,Catalogue!$F$2:$J$259,3,0))</f>
        <v xml:space="preserve"> </v>
      </c>
      <c r="AK3684" s="228">
        <f>IF(TYPE(VLOOKUP(AI3684,Catalogue!$F$2:$J$259,5,0))=16,0,VLOOKUP(AI3684,Catalogue!$F$2:$J$259,5,0))</f>
        <v>0</v>
      </c>
      <c r="AL3684" s="227"/>
      <c r="AM3684" s="228">
        <f t="shared" si="473"/>
        <v>0</v>
      </c>
      <c r="AN3684" s="228"/>
      <c r="AO3684" s="229">
        <f t="shared" si="471"/>
        <v>0</v>
      </c>
    </row>
    <row r="3685" spans="1:41" x14ac:dyDescent="0.2">
      <c r="A3685" s="227"/>
      <c r="B3685" s="227"/>
      <c r="C3685" s="227"/>
      <c r="D3685" s="227"/>
      <c r="E3685" s="227"/>
      <c r="F3685" s="227"/>
      <c r="G3685" s="227"/>
      <c r="H3685" s="227"/>
      <c r="I3685" s="227"/>
      <c r="J3685" s="227"/>
      <c r="K3685" s="227"/>
      <c r="L3685" s="228">
        <f>IF(TYPE(VLOOKUP(K3685,Catalogue!$F$2:$J$259,5,0))=16,0,VLOOKUP(K3685,Catalogue!$F$2:$J$259,5,0))</f>
        <v>0</v>
      </c>
      <c r="M3685" s="228"/>
      <c r="N3685" s="228">
        <f t="shared" si="467"/>
        <v>0</v>
      </c>
      <c r="O3685" s="227"/>
      <c r="P3685" s="228">
        <f>IF(TYPE(VLOOKUP(O3685,Catalogue!$F$2:$J$259,5,0))=16,0,VLOOKUP(O3685,Catalogue!$F$2:$J$259,5,0))</f>
        <v>0</v>
      </c>
      <c r="Q3685" s="228"/>
      <c r="R3685" s="228">
        <f t="shared" si="468"/>
        <v>0</v>
      </c>
      <c r="S3685" s="232"/>
      <c r="T3685" s="256" t="str">
        <f>IF(TYPE(VLOOKUP(S3685,Catalogue!$F$2:$J$259,3,0))=16," ",VLOOKUP(S3685,Catalogue!$F$2:$J$259,3,0))</f>
        <v xml:space="preserve"> </v>
      </c>
      <c r="U3685" s="228">
        <f>IF(TYPE(VLOOKUP(S3685,Catalogue!$F$2:$J$259,5,0))=16,0,VLOOKUP(S3685,Catalogue!$F$2:$J$259,5,0))</f>
        <v>0</v>
      </c>
      <c r="V3685" s="232"/>
      <c r="W3685" s="256" t="str">
        <f>IF(TYPE(VLOOKUP(V3685,Catalogue!$F$2:$J$259,3,0))=16," ",VLOOKUP(V3685,Catalogue!$F$2:$J$259,3,0))</f>
        <v xml:space="preserve"> </v>
      </c>
      <c r="X3685" s="228">
        <f>IF(TYPE(VLOOKUP(V3685,Catalogue!$F$2:$J$259,5,0))=16,0,VLOOKUP(V3685,Catalogue!$F$2:$J$259,5,0))</f>
        <v>0</v>
      </c>
      <c r="Y3685" s="232"/>
      <c r="Z3685" s="227" t="str">
        <f>IF(TYPE(VLOOKUP(Y3685,Catalogue!$F$2:$J$259,3,0))=16," ",VLOOKUP(Y3685,Catalogue!$F$2:$J$259,3,0))</f>
        <v xml:space="preserve"> </v>
      </c>
      <c r="AA3685" s="228">
        <f>IF(TYPE(VLOOKUP(Y3685,Catalogue!$F$2:$J$259,5,0))=16,0,VLOOKUP(Y3685,Catalogue!$F$2:$J$259,5,0))</f>
        <v>0</v>
      </c>
      <c r="AB3685" s="260"/>
      <c r="AC3685" s="260"/>
      <c r="AD3685" s="260"/>
      <c r="AE3685" s="260">
        <f t="shared" si="472"/>
        <v>0</v>
      </c>
      <c r="AF3685" s="228">
        <f t="shared" si="474"/>
        <v>0</v>
      </c>
      <c r="AG3685" s="228">
        <f t="shared" si="469"/>
        <v>0</v>
      </c>
      <c r="AH3685" s="228">
        <f t="shared" si="470"/>
        <v>0</v>
      </c>
      <c r="AI3685" s="232"/>
      <c r="AJ3685" s="227" t="str">
        <f>IF(TYPE(VLOOKUP(AI3685,Catalogue!$F$2:$J$259,3,0))=16," ",VLOOKUP(AI3685,Catalogue!$F$2:$J$259,3,0))</f>
        <v xml:space="preserve"> </v>
      </c>
      <c r="AK3685" s="228">
        <f>IF(TYPE(VLOOKUP(AI3685,Catalogue!$F$2:$J$259,5,0))=16,0,VLOOKUP(AI3685,Catalogue!$F$2:$J$259,5,0))</f>
        <v>0</v>
      </c>
      <c r="AL3685" s="227"/>
      <c r="AM3685" s="228">
        <f t="shared" si="473"/>
        <v>0</v>
      </c>
      <c r="AN3685" s="228"/>
      <c r="AO3685" s="229">
        <f t="shared" si="471"/>
        <v>0</v>
      </c>
    </row>
    <row r="3686" spans="1:41" x14ac:dyDescent="0.2">
      <c r="A3686" s="227"/>
      <c r="B3686" s="227"/>
      <c r="C3686" s="227"/>
      <c r="D3686" s="227"/>
      <c r="E3686" s="227"/>
      <c r="F3686" s="227"/>
      <c r="G3686" s="227"/>
      <c r="H3686" s="227"/>
      <c r="I3686" s="227"/>
      <c r="J3686" s="227"/>
      <c r="K3686" s="227"/>
      <c r="L3686" s="228">
        <f>IF(TYPE(VLOOKUP(K3686,Catalogue!$F$2:$J$259,5,0))=16,0,VLOOKUP(K3686,Catalogue!$F$2:$J$259,5,0))</f>
        <v>0</v>
      </c>
      <c r="M3686" s="228"/>
      <c r="N3686" s="228">
        <f t="shared" si="467"/>
        <v>0</v>
      </c>
      <c r="O3686" s="227"/>
      <c r="P3686" s="228">
        <f>IF(TYPE(VLOOKUP(O3686,Catalogue!$F$2:$J$259,5,0))=16,0,VLOOKUP(O3686,Catalogue!$F$2:$J$259,5,0))</f>
        <v>0</v>
      </c>
      <c r="Q3686" s="228"/>
      <c r="R3686" s="228">
        <f t="shared" si="468"/>
        <v>0</v>
      </c>
      <c r="S3686" s="232"/>
      <c r="T3686" s="256" t="str">
        <f>IF(TYPE(VLOOKUP(S3686,Catalogue!$F$2:$J$259,3,0))=16," ",VLOOKUP(S3686,Catalogue!$F$2:$J$259,3,0))</f>
        <v xml:space="preserve"> </v>
      </c>
      <c r="U3686" s="228">
        <f>IF(TYPE(VLOOKUP(S3686,Catalogue!$F$2:$J$259,5,0))=16,0,VLOOKUP(S3686,Catalogue!$F$2:$J$259,5,0))</f>
        <v>0</v>
      </c>
      <c r="V3686" s="232"/>
      <c r="W3686" s="256" t="str">
        <f>IF(TYPE(VLOOKUP(V3686,Catalogue!$F$2:$J$259,3,0))=16," ",VLOOKUP(V3686,Catalogue!$F$2:$J$259,3,0))</f>
        <v xml:space="preserve"> </v>
      </c>
      <c r="X3686" s="228">
        <f>IF(TYPE(VLOOKUP(V3686,Catalogue!$F$2:$J$259,5,0))=16,0,VLOOKUP(V3686,Catalogue!$F$2:$J$259,5,0))</f>
        <v>0</v>
      </c>
      <c r="Y3686" s="232"/>
      <c r="Z3686" s="227" t="str">
        <f>IF(TYPE(VLOOKUP(Y3686,Catalogue!$F$2:$J$259,3,0))=16," ",VLOOKUP(Y3686,Catalogue!$F$2:$J$259,3,0))</f>
        <v xml:space="preserve"> </v>
      </c>
      <c r="AA3686" s="228">
        <f>IF(TYPE(VLOOKUP(Y3686,Catalogue!$F$2:$J$259,5,0))=16,0,VLOOKUP(Y3686,Catalogue!$F$2:$J$259,5,0))</f>
        <v>0</v>
      </c>
      <c r="AB3686" s="260"/>
      <c r="AC3686" s="260"/>
      <c r="AD3686" s="260"/>
      <c r="AE3686" s="260">
        <f t="shared" si="472"/>
        <v>0</v>
      </c>
      <c r="AF3686" s="228">
        <f t="shared" si="474"/>
        <v>0</v>
      </c>
      <c r="AG3686" s="228">
        <f t="shared" si="469"/>
        <v>0</v>
      </c>
      <c r="AH3686" s="228">
        <f t="shared" si="470"/>
        <v>0</v>
      </c>
      <c r="AI3686" s="232"/>
      <c r="AJ3686" s="227" t="str">
        <f>IF(TYPE(VLOOKUP(AI3686,Catalogue!$F$2:$J$259,3,0))=16," ",VLOOKUP(AI3686,Catalogue!$F$2:$J$259,3,0))</f>
        <v xml:space="preserve"> </v>
      </c>
      <c r="AK3686" s="228">
        <f>IF(TYPE(VLOOKUP(AI3686,Catalogue!$F$2:$J$259,5,0))=16,0,VLOOKUP(AI3686,Catalogue!$F$2:$J$259,5,0))</f>
        <v>0</v>
      </c>
      <c r="AL3686" s="227"/>
      <c r="AM3686" s="228">
        <f t="shared" si="473"/>
        <v>0</v>
      </c>
      <c r="AN3686" s="228"/>
      <c r="AO3686" s="229">
        <f t="shared" si="471"/>
        <v>0</v>
      </c>
    </row>
    <row r="3687" spans="1:41" x14ac:dyDescent="0.2">
      <c r="A3687" s="227"/>
      <c r="B3687" s="227"/>
      <c r="C3687" s="227"/>
      <c r="D3687" s="227"/>
      <c r="E3687" s="227"/>
      <c r="F3687" s="227"/>
      <c r="G3687" s="227"/>
      <c r="H3687" s="227"/>
      <c r="I3687" s="227"/>
      <c r="J3687" s="227"/>
      <c r="K3687" s="227"/>
      <c r="L3687" s="228">
        <f>IF(TYPE(VLOOKUP(K3687,Catalogue!$F$2:$J$259,5,0))=16,0,VLOOKUP(K3687,Catalogue!$F$2:$J$259,5,0))</f>
        <v>0</v>
      </c>
      <c r="M3687" s="228"/>
      <c r="N3687" s="228">
        <f t="shared" si="467"/>
        <v>0</v>
      </c>
      <c r="O3687" s="227"/>
      <c r="P3687" s="228">
        <f>IF(TYPE(VLOOKUP(O3687,Catalogue!$F$2:$J$259,5,0))=16,0,VLOOKUP(O3687,Catalogue!$F$2:$J$259,5,0))</f>
        <v>0</v>
      </c>
      <c r="Q3687" s="228"/>
      <c r="R3687" s="228">
        <f t="shared" si="468"/>
        <v>0</v>
      </c>
      <c r="S3687" s="232"/>
      <c r="T3687" s="256" t="str">
        <f>IF(TYPE(VLOOKUP(S3687,Catalogue!$F$2:$J$259,3,0))=16," ",VLOOKUP(S3687,Catalogue!$F$2:$J$259,3,0))</f>
        <v xml:space="preserve"> </v>
      </c>
      <c r="U3687" s="228">
        <f>IF(TYPE(VLOOKUP(S3687,Catalogue!$F$2:$J$259,5,0))=16,0,VLOOKUP(S3687,Catalogue!$F$2:$J$259,5,0))</f>
        <v>0</v>
      </c>
      <c r="V3687" s="232"/>
      <c r="W3687" s="256" t="str">
        <f>IF(TYPE(VLOOKUP(V3687,Catalogue!$F$2:$J$259,3,0))=16," ",VLOOKUP(V3687,Catalogue!$F$2:$J$259,3,0))</f>
        <v xml:space="preserve"> </v>
      </c>
      <c r="X3687" s="228">
        <f>IF(TYPE(VLOOKUP(V3687,Catalogue!$F$2:$J$259,5,0))=16,0,VLOOKUP(V3687,Catalogue!$F$2:$J$259,5,0))</f>
        <v>0</v>
      </c>
      <c r="Y3687" s="232"/>
      <c r="Z3687" s="227" t="str">
        <f>IF(TYPE(VLOOKUP(Y3687,Catalogue!$F$2:$J$259,3,0))=16," ",VLOOKUP(Y3687,Catalogue!$F$2:$J$259,3,0))</f>
        <v xml:space="preserve"> </v>
      </c>
      <c r="AA3687" s="228">
        <f>IF(TYPE(VLOOKUP(Y3687,Catalogue!$F$2:$J$259,5,0))=16,0,VLOOKUP(Y3687,Catalogue!$F$2:$J$259,5,0))</f>
        <v>0</v>
      </c>
      <c r="AB3687" s="260"/>
      <c r="AC3687" s="260"/>
      <c r="AD3687" s="260"/>
      <c r="AE3687" s="260">
        <f t="shared" si="472"/>
        <v>0</v>
      </c>
      <c r="AF3687" s="228">
        <f t="shared" si="474"/>
        <v>0</v>
      </c>
      <c r="AG3687" s="228">
        <f t="shared" si="469"/>
        <v>0</v>
      </c>
      <c r="AH3687" s="228">
        <f t="shared" si="470"/>
        <v>0</v>
      </c>
      <c r="AI3687" s="232"/>
      <c r="AJ3687" s="227" t="str">
        <f>IF(TYPE(VLOOKUP(AI3687,Catalogue!$F$2:$J$259,3,0))=16," ",VLOOKUP(AI3687,Catalogue!$F$2:$J$259,3,0))</f>
        <v xml:space="preserve"> </v>
      </c>
      <c r="AK3687" s="228">
        <f>IF(TYPE(VLOOKUP(AI3687,Catalogue!$F$2:$J$259,5,0))=16,0,VLOOKUP(AI3687,Catalogue!$F$2:$J$259,5,0))</f>
        <v>0</v>
      </c>
      <c r="AL3687" s="227"/>
      <c r="AM3687" s="228">
        <f t="shared" si="473"/>
        <v>0</v>
      </c>
      <c r="AN3687" s="228"/>
      <c r="AO3687" s="229">
        <f t="shared" si="471"/>
        <v>0</v>
      </c>
    </row>
    <row r="3688" spans="1:41" x14ac:dyDescent="0.2">
      <c r="A3688" s="227"/>
      <c r="B3688" s="227"/>
      <c r="C3688" s="227"/>
      <c r="D3688" s="227"/>
      <c r="E3688" s="227"/>
      <c r="F3688" s="227"/>
      <c r="G3688" s="227"/>
      <c r="H3688" s="227"/>
      <c r="I3688" s="227"/>
      <c r="J3688" s="227"/>
      <c r="K3688" s="227"/>
      <c r="L3688" s="228">
        <f>IF(TYPE(VLOOKUP(K3688,Catalogue!$F$2:$J$259,5,0))=16,0,VLOOKUP(K3688,Catalogue!$F$2:$J$259,5,0))</f>
        <v>0</v>
      </c>
      <c r="M3688" s="228"/>
      <c r="N3688" s="228">
        <f t="shared" si="467"/>
        <v>0</v>
      </c>
      <c r="O3688" s="227"/>
      <c r="P3688" s="228">
        <f>IF(TYPE(VLOOKUP(O3688,Catalogue!$F$2:$J$259,5,0))=16,0,VLOOKUP(O3688,Catalogue!$F$2:$J$259,5,0))</f>
        <v>0</v>
      </c>
      <c r="Q3688" s="228"/>
      <c r="R3688" s="228">
        <f t="shared" si="468"/>
        <v>0</v>
      </c>
      <c r="S3688" s="232"/>
      <c r="T3688" s="256" t="str">
        <f>IF(TYPE(VLOOKUP(S3688,Catalogue!$F$2:$J$259,3,0))=16," ",VLOOKUP(S3688,Catalogue!$F$2:$J$259,3,0))</f>
        <v xml:space="preserve"> </v>
      </c>
      <c r="U3688" s="228">
        <f>IF(TYPE(VLOOKUP(S3688,Catalogue!$F$2:$J$259,5,0))=16,0,VLOOKUP(S3688,Catalogue!$F$2:$J$259,5,0))</f>
        <v>0</v>
      </c>
      <c r="V3688" s="232"/>
      <c r="W3688" s="256" t="str">
        <f>IF(TYPE(VLOOKUP(V3688,Catalogue!$F$2:$J$259,3,0))=16," ",VLOOKUP(V3688,Catalogue!$F$2:$J$259,3,0))</f>
        <v xml:space="preserve"> </v>
      </c>
      <c r="X3688" s="228">
        <f>IF(TYPE(VLOOKUP(V3688,Catalogue!$F$2:$J$259,5,0))=16,0,VLOOKUP(V3688,Catalogue!$F$2:$J$259,5,0))</f>
        <v>0</v>
      </c>
      <c r="Y3688" s="232"/>
      <c r="Z3688" s="227" t="str">
        <f>IF(TYPE(VLOOKUP(Y3688,Catalogue!$F$2:$J$259,3,0))=16," ",VLOOKUP(Y3688,Catalogue!$F$2:$J$259,3,0))</f>
        <v xml:space="preserve"> </v>
      </c>
      <c r="AA3688" s="228">
        <f>IF(TYPE(VLOOKUP(Y3688,Catalogue!$F$2:$J$259,5,0))=16,0,VLOOKUP(Y3688,Catalogue!$F$2:$J$259,5,0))</f>
        <v>0</v>
      </c>
      <c r="AB3688" s="260"/>
      <c r="AC3688" s="260"/>
      <c r="AD3688" s="260"/>
      <c r="AE3688" s="260">
        <f t="shared" si="472"/>
        <v>0</v>
      </c>
      <c r="AF3688" s="228">
        <f t="shared" si="474"/>
        <v>0</v>
      </c>
      <c r="AG3688" s="228">
        <f t="shared" si="469"/>
        <v>0</v>
      </c>
      <c r="AH3688" s="228">
        <f t="shared" si="470"/>
        <v>0</v>
      </c>
      <c r="AI3688" s="232"/>
      <c r="AJ3688" s="227" t="str">
        <f>IF(TYPE(VLOOKUP(AI3688,Catalogue!$F$2:$J$259,3,0))=16," ",VLOOKUP(AI3688,Catalogue!$F$2:$J$259,3,0))</f>
        <v xml:space="preserve"> </v>
      </c>
      <c r="AK3688" s="228">
        <f>IF(TYPE(VLOOKUP(AI3688,Catalogue!$F$2:$J$259,5,0))=16,0,VLOOKUP(AI3688,Catalogue!$F$2:$J$259,5,0))</f>
        <v>0</v>
      </c>
      <c r="AL3688" s="227"/>
      <c r="AM3688" s="228">
        <f t="shared" si="473"/>
        <v>0</v>
      </c>
      <c r="AN3688" s="228"/>
      <c r="AO3688" s="229">
        <f t="shared" si="471"/>
        <v>0</v>
      </c>
    </row>
    <row r="3689" spans="1:41" x14ac:dyDescent="0.2">
      <c r="A3689" s="227"/>
      <c r="B3689" s="227"/>
      <c r="C3689" s="227"/>
      <c r="D3689" s="227"/>
      <c r="E3689" s="227"/>
      <c r="F3689" s="227"/>
      <c r="G3689" s="227"/>
      <c r="H3689" s="227"/>
      <c r="I3689" s="227"/>
      <c r="J3689" s="227"/>
      <c r="K3689" s="227"/>
      <c r="L3689" s="228">
        <f>IF(TYPE(VLOOKUP(K3689,Catalogue!$F$2:$J$259,5,0))=16,0,VLOOKUP(K3689,Catalogue!$F$2:$J$259,5,0))</f>
        <v>0</v>
      </c>
      <c r="M3689" s="228"/>
      <c r="N3689" s="228">
        <f t="shared" si="467"/>
        <v>0</v>
      </c>
      <c r="O3689" s="227"/>
      <c r="P3689" s="228">
        <f>IF(TYPE(VLOOKUP(O3689,Catalogue!$F$2:$J$259,5,0))=16,0,VLOOKUP(O3689,Catalogue!$F$2:$J$259,5,0))</f>
        <v>0</v>
      </c>
      <c r="Q3689" s="228"/>
      <c r="R3689" s="228">
        <f t="shared" si="468"/>
        <v>0</v>
      </c>
      <c r="S3689" s="232"/>
      <c r="T3689" s="256" t="str">
        <f>IF(TYPE(VLOOKUP(S3689,Catalogue!$F$2:$J$259,3,0))=16," ",VLOOKUP(S3689,Catalogue!$F$2:$J$259,3,0))</f>
        <v xml:space="preserve"> </v>
      </c>
      <c r="U3689" s="228">
        <f>IF(TYPE(VLOOKUP(S3689,Catalogue!$F$2:$J$259,5,0))=16,0,VLOOKUP(S3689,Catalogue!$F$2:$J$259,5,0))</f>
        <v>0</v>
      </c>
      <c r="V3689" s="232"/>
      <c r="W3689" s="256" t="str">
        <f>IF(TYPE(VLOOKUP(V3689,Catalogue!$F$2:$J$259,3,0))=16," ",VLOOKUP(V3689,Catalogue!$F$2:$J$259,3,0))</f>
        <v xml:space="preserve"> </v>
      </c>
      <c r="X3689" s="228">
        <f>IF(TYPE(VLOOKUP(V3689,Catalogue!$F$2:$J$259,5,0))=16,0,VLOOKUP(V3689,Catalogue!$F$2:$J$259,5,0))</f>
        <v>0</v>
      </c>
      <c r="Y3689" s="232"/>
      <c r="Z3689" s="227" t="str">
        <f>IF(TYPE(VLOOKUP(Y3689,Catalogue!$F$2:$J$259,3,0))=16," ",VLOOKUP(Y3689,Catalogue!$F$2:$J$259,3,0))</f>
        <v xml:space="preserve"> </v>
      </c>
      <c r="AA3689" s="228">
        <f>IF(TYPE(VLOOKUP(Y3689,Catalogue!$F$2:$J$259,5,0))=16,0,VLOOKUP(Y3689,Catalogue!$F$2:$J$259,5,0))</f>
        <v>0</v>
      </c>
      <c r="AB3689" s="260"/>
      <c r="AC3689" s="260"/>
      <c r="AD3689" s="260"/>
      <c r="AE3689" s="260">
        <f t="shared" si="472"/>
        <v>0</v>
      </c>
      <c r="AF3689" s="228">
        <f t="shared" si="474"/>
        <v>0</v>
      </c>
      <c r="AG3689" s="228">
        <f t="shared" si="469"/>
        <v>0</v>
      </c>
      <c r="AH3689" s="228">
        <f t="shared" si="470"/>
        <v>0</v>
      </c>
      <c r="AI3689" s="232"/>
      <c r="AJ3689" s="227" t="str">
        <f>IF(TYPE(VLOOKUP(AI3689,Catalogue!$F$2:$J$259,3,0))=16," ",VLOOKUP(AI3689,Catalogue!$F$2:$J$259,3,0))</f>
        <v xml:space="preserve"> </v>
      </c>
      <c r="AK3689" s="228">
        <f>IF(TYPE(VLOOKUP(AI3689,Catalogue!$F$2:$J$259,5,0))=16,0,VLOOKUP(AI3689,Catalogue!$F$2:$J$259,5,0))</f>
        <v>0</v>
      </c>
      <c r="AL3689" s="227"/>
      <c r="AM3689" s="228">
        <f t="shared" si="473"/>
        <v>0</v>
      </c>
      <c r="AN3689" s="228"/>
      <c r="AO3689" s="229">
        <f t="shared" si="471"/>
        <v>0</v>
      </c>
    </row>
    <row r="3690" spans="1:41" x14ac:dyDescent="0.2">
      <c r="A3690" s="227"/>
      <c r="B3690" s="227"/>
      <c r="C3690" s="227"/>
      <c r="D3690" s="227"/>
      <c r="E3690" s="227"/>
      <c r="F3690" s="227"/>
      <c r="G3690" s="227"/>
      <c r="H3690" s="227"/>
      <c r="I3690" s="227"/>
      <c r="J3690" s="227"/>
      <c r="K3690" s="227"/>
      <c r="L3690" s="228">
        <f>IF(TYPE(VLOOKUP(K3690,Catalogue!$F$2:$J$259,5,0))=16,0,VLOOKUP(K3690,Catalogue!$F$2:$J$259,5,0))</f>
        <v>0</v>
      </c>
      <c r="M3690" s="228"/>
      <c r="N3690" s="228">
        <f t="shared" si="467"/>
        <v>0</v>
      </c>
      <c r="O3690" s="227"/>
      <c r="P3690" s="228">
        <f>IF(TYPE(VLOOKUP(O3690,Catalogue!$F$2:$J$259,5,0))=16,0,VLOOKUP(O3690,Catalogue!$F$2:$J$259,5,0))</f>
        <v>0</v>
      </c>
      <c r="Q3690" s="228"/>
      <c r="R3690" s="228">
        <f t="shared" si="468"/>
        <v>0</v>
      </c>
      <c r="S3690" s="232"/>
      <c r="T3690" s="256" t="str">
        <f>IF(TYPE(VLOOKUP(S3690,Catalogue!$F$2:$J$259,3,0))=16," ",VLOOKUP(S3690,Catalogue!$F$2:$J$259,3,0))</f>
        <v xml:space="preserve"> </v>
      </c>
      <c r="U3690" s="228">
        <f>IF(TYPE(VLOOKUP(S3690,Catalogue!$F$2:$J$259,5,0))=16,0,VLOOKUP(S3690,Catalogue!$F$2:$J$259,5,0))</f>
        <v>0</v>
      </c>
      <c r="V3690" s="232"/>
      <c r="W3690" s="256" t="str">
        <f>IF(TYPE(VLOOKUP(V3690,Catalogue!$F$2:$J$259,3,0))=16," ",VLOOKUP(V3690,Catalogue!$F$2:$J$259,3,0))</f>
        <v xml:space="preserve"> </v>
      </c>
      <c r="X3690" s="228">
        <f>IF(TYPE(VLOOKUP(V3690,Catalogue!$F$2:$J$259,5,0))=16,0,VLOOKUP(V3690,Catalogue!$F$2:$J$259,5,0))</f>
        <v>0</v>
      </c>
      <c r="Y3690" s="232"/>
      <c r="Z3690" s="227" t="str">
        <f>IF(TYPE(VLOOKUP(Y3690,Catalogue!$F$2:$J$259,3,0))=16," ",VLOOKUP(Y3690,Catalogue!$F$2:$J$259,3,0))</f>
        <v xml:space="preserve"> </v>
      </c>
      <c r="AA3690" s="228">
        <f>IF(TYPE(VLOOKUP(Y3690,Catalogue!$F$2:$J$259,5,0))=16,0,VLOOKUP(Y3690,Catalogue!$F$2:$J$259,5,0))</f>
        <v>0</v>
      </c>
      <c r="AB3690" s="260"/>
      <c r="AC3690" s="260"/>
      <c r="AD3690" s="260"/>
      <c r="AE3690" s="260">
        <f t="shared" si="472"/>
        <v>0</v>
      </c>
      <c r="AF3690" s="228">
        <f t="shared" si="474"/>
        <v>0</v>
      </c>
      <c r="AG3690" s="228">
        <f t="shared" si="469"/>
        <v>0</v>
      </c>
      <c r="AH3690" s="228">
        <f t="shared" si="470"/>
        <v>0</v>
      </c>
      <c r="AI3690" s="232"/>
      <c r="AJ3690" s="227" t="str">
        <f>IF(TYPE(VLOOKUP(AI3690,Catalogue!$F$2:$J$259,3,0))=16," ",VLOOKUP(AI3690,Catalogue!$F$2:$J$259,3,0))</f>
        <v xml:space="preserve"> </v>
      </c>
      <c r="AK3690" s="228">
        <f>IF(TYPE(VLOOKUP(AI3690,Catalogue!$F$2:$J$259,5,0))=16,0,VLOOKUP(AI3690,Catalogue!$F$2:$J$259,5,0))</f>
        <v>0</v>
      </c>
      <c r="AL3690" s="227"/>
      <c r="AM3690" s="228">
        <f t="shared" si="473"/>
        <v>0</v>
      </c>
      <c r="AN3690" s="228"/>
      <c r="AO3690" s="229">
        <f t="shared" si="471"/>
        <v>0</v>
      </c>
    </row>
    <row r="3691" spans="1:41" x14ac:dyDescent="0.2">
      <c r="A3691" s="227"/>
      <c r="B3691" s="227"/>
      <c r="C3691" s="227"/>
      <c r="D3691" s="227"/>
      <c r="E3691" s="227"/>
      <c r="F3691" s="227"/>
      <c r="G3691" s="227"/>
      <c r="H3691" s="227"/>
      <c r="I3691" s="227"/>
      <c r="J3691" s="227"/>
      <c r="K3691" s="227"/>
      <c r="L3691" s="228">
        <f>IF(TYPE(VLOOKUP(K3691,Catalogue!$F$2:$J$259,5,0))=16,0,VLOOKUP(K3691,Catalogue!$F$2:$J$259,5,0))</f>
        <v>0</v>
      </c>
      <c r="M3691" s="228"/>
      <c r="N3691" s="228">
        <f t="shared" si="467"/>
        <v>0</v>
      </c>
      <c r="O3691" s="227"/>
      <c r="P3691" s="228">
        <f>IF(TYPE(VLOOKUP(O3691,Catalogue!$F$2:$J$259,5,0))=16,0,VLOOKUP(O3691,Catalogue!$F$2:$J$259,5,0))</f>
        <v>0</v>
      </c>
      <c r="Q3691" s="228"/>
      <c r="R3691" s="228">
        <f t="shared" si="468"/>
        <v>0</v>
      </c>
      <c r="S3691" s="232"/>
      <c r="T3691" s="256" t="str">
        <f>IF(TYPE(VLOOKUP(S3691,Catalogue!$F$2:$J$259,3,0))=16," ",VLOOKUP(S3691,Catalogue!$F$2:$J$259,3,0))</f>
        <v xml:space="preserve"> </v>
      </c>
      <c r="U3691" s="228">
        <f>IF(TYPE(VLOOKUP(S3691,Catalogue!$F$2:$J$259,5,0))=16,0,VLOOKUP(S3691,Catalogue!$F$2:$J$259,5,0))</f>
        <v>0</v>
      </c>
      <c r="V3691" s="232"/>
      <c r="W3691" s="256" t="str">
        <f>IF(TYPE(VLOOKUP(V3691,Catalogue!$F$2:$J$259,3,0))=16," ",VLOOKUP(V3691,Catalogue!$F$2:$J$259,3,0))</f>
        <v xml:space="preserve"> </v>
      </c>
      <c r="X3691" s="228">
        <f>IF(TYPE(VLOOKUP(V3691,Catalogue!$F$2:$J$259,5,0))=16,0,VLOOKUP(V3691,Catalogue!$F$2:$J$259,5,0))</f>
        <v>0</v>
      </c>
      <c r="Y3691" s="232"/>
      <c r="Z3691" s="227" t="str">
        <f>IF(TYPE(VLOOKUP(Y3691,Catalogue!$F$2:$J$259,3,0))=16," ",VLOOKUP(Y3691,Catalogue!$F$2:$J$259,3,0))</f>
        <v xml:space="preserve"> </v>
      </c>
      <c r="AA3691" s="228">
        <f>IF(TYPE(VLOOKUP(Y3691,Catalogue!$F$2:$J$259,5,0))=16,0,VLOOKUP(Y3691,Catalogue!$F$2:$J$259,5,0))</f>
        <v>0</v>
      </c>
      <c r="AB3691" s="260"/>
      <c r="AC3691" s="260"/>
      <c r="AD3691" s="260"/>
      <c r="AE3691" s="260">
        <f t="shared" si="472"/>
        <v>0</v>
      </c>
      <c r="AF3691" s="228">
        <f t="shared" si="474"/>
        <v>0</v>
      </c>
      <c r="AG3691" s="228">
        <f t="shared" si="469"/>
        <v>0</v>
      </c>
      <c r="AH3691" s="228">
        <f t="shared" si="470"/>
        <v>0</v>
      </c>
      <c r="AI3691" s="232"/>
      <c r="AJ3691" s="227" t="str">
        <f>IF(TYPE(VLOOKUP(AI3691,Catalogue!$F$2:$J$259,3,0))=16," ",VLOOKUP(AI3691,Catalogue!$F$2:$J$259,3,0))</f>
        <v xml:space="preserve"> </v>
      </c>
      <c r="AK3691" s="228">
        <f>IF(TYPE(VLOOKUP(AI3691,Catalogue!$F$2:$J$259,5,0))=16,0,VLOOKUP(AI3691,Catalogue!$F$2:$J$259,5,0))</f>
        <v>0</v>
      </c>
      <c r="AL3691" s="227"/>
      <c r="AM3691" s="228">
        <f t="shared" si="473"/>
        <v>0</v>
      </c>
      <c r="AN3691" s="228"/>
      <c r="AO3691" s="229">
        <f t="shared" si="471"/>
        <v>0</v>
      </c>
    </row>
    <row r="3692" spans="1:41" x14ac:dyDescent="0.2">
      <c r="A3692" s="227"/>
      <c r="B3692" s="227"/>
      <c r="C3692" s="227"/>
      <c r="D3692" s="227"/>
      <c r="E3692" s="227"/>
      <c r="F3692" s="227"/>
      <c r="G3692" s="227"/>
      <c r="H3692" s="227"/>
      <c r="I3692" s="227"/>
      <c r="J3692" s="227"/>
      <c r="K3692" s="227"/>
      <c r="L3692" s="228">
        <f>IF(TYPE(VLOOKUP(K3692,Catalogue!$F$2:$J$259,5,0))=16,0,VLOOKUP(K3692,Catalogue!$F$2:$J$259,5,0))</f>
        <v>0</v>
      </c>
      <c r="M3692" s="228"/>
      <c r="N3692" s="228">
        <f t="shared" si="467"/>
        <v>0</v>
      </c>
      <c r="O3692" s="227"/>
      <c r="P3692" s="228">
        <f>IF(TYPE(VLOOKUP(O3692,Catalogue!$F$2:$J$259,5,0))=16,0,VLOOKUP(O3692,Catalogue!$F$2:$J$259,5,0))</f>
        <v>0</v>
      </c>
      <c r="Q3692" s="228"/>
      <c r="R3692" s="228">
        <f t="shared" si="468"/>
        <v>0</v>
      </c>
      <c r="S3692" s="232"/>
      <c r="T3692" s="256" t="str">
        <f>IF(TYPE(VLOOKUP(S3692,Catalogue!$F$2:$J$259,3,0))=16," ",VLOOKUP(S3692,Catalogue!$F$2:$J$259,3,0))</f>
        <v xml:space="preserve"> </v>
      </c>
      <c r="U3692" s="228">
        <f>IF(TYPE(VLOOKUP(S3692,Catalogue!$F$2:$J$259,5,0))=16,0,VLOOKUP(S3692,Catalogue!$F$2:$J$259,5,0))</f>
        <v>0</v>
      </c>
      <c r="V3692" s="232"/>
      <c r="W3692" s="256" t="str">
        <f>IF(TYPE(VLOOKUP(V3692,Catalogue!$F$2:$J$259,3,0))=16," ",VLOOKUP(V3692,Catalogue!$F$2:$J$259,3,0))</f>
        <v xml:space="preserve"> </v>
      </c>
      <c r="X3692" s="228">
        <f>IF(TYPE(VLOOKUP(V3692,Catalogue!$F$2:$J$259,5,0))=16,0,VLOOKUP(V3692,Catalogue!$F$2:$J$259,5,0))</f>
        <v>0</v>
      </c>
      <c r="Y3692" s="232"/>
      <c r="Z3692" s="227" t="str">
        <f>IF(TYPE(VLOOKUP(Y3692,Catalogue!$F$2:$J$259,3,0))=16," ",VLOOKUP(Y3692,Catalogue!$F$2:$J$259,3,0))</f>
        <v xml:space="preserve"> </v>
      </c>
      <c r="AA3692" s="228">
        <f>IF(TYPE(VLOOKUP(Y3692,Catalogue!$F$2:$J$259,5,0))=16,0,VLOOKUP(Y3692,Catalogue!$F$2:$J$259,5,0))</f>
        <v>0</v>
      </c>
      <c r="AB3692" s="260"/>
      <c r="AC3692" s="260"/>
      <c r="AD3692" s="260"/>
      <c r="AE3692" s="260">
        <f t="shared" si="472"/>
        <v>0</v>
      </c>
      <c r="AF3692" s="228">
        <f t="shared" si="474"/>
        <v>0</v>
      </c>
      <c r="AG3692" s="228">
        <f t="shared" si="469"/>
        <v>0</v>
      </c>
      <c r="AH3692" s="228">
        <f t="shared" si="470"/>
        <v>0</v>
      </c>
      <c r="AI3692" s="232"/>
      <c r="AJ3692" s="227" t="str">
        <f>IF(TYPE(VLOOKUP(AI3692,Catalogue!$F$2:$J$259,3,0))=16," ",VLOOKUP(AI3692,Catalogue!$F$2:$J$259,3,0))</f>
        <v xml:space="preserve"> </v>
      </c>
      <c r="AK3692" s="228">
        <f>IF(TYPE(VLOOKUP(AI3692,Catalogue!$F$2:$J$259,5,0))=16,0,VLOOKUP(AI3692,Catalogue!$F$2:$J$259,5,0))</f>
        <v>0</v>
      </c>
      <c r="AL3692" s="227"/>
      <c r="AM3692" s="228">
        <f t="shared" si="473"/>
        <v>0</v>
      </c>
      <c r="AN3692" s="228"/>
      <c r="AO3692" s="229">
        <f t="shared" si="471"/>
        <v>0</v>
      </c>
    </row>
    <row r="3693" spans="1:41" x14ac:dyDescent="0.2">
      <c r="A3693" s="227"/>
      <c r="B3693" s="227"/>
      <c r="C3693" s="227"/>
      <c r="D3693" s="227"/>
      <c r="E3693" s="227"/>
      <c r="F3693" s="227"/>
      <c r="G3693" s="227"/>
      <c r="H3693" s="227"/>
      <c r="I3693" s="227"/>
      <c r="J3693" s="227"/>
      <c r="K3693" s="227"/>
      <c r="L3693" s="228">
        <f>IF(TYPE(VLOOKUP(K3693,Catalogue!$F$2:$J$259,5,0))=16,0,VLOOKUP(K3693,Catalogue!$F$2:$J$259,5,0))</f>
        <v>0</v>
      </c>
      <c r="M3693" s="228"/>
      <c r="N3693" s="228">
        <f t="shared" si="467"/>
        <v>0</v>
      </c>
      <c r="O3693" s="227"/>
      <c r="P3693" s="228">
        <f>IF(TYPE(VLOOKUP(O3693,Catalogue!$F$2:$J$259,5,0))=16,0,VLOOKUP(O3693,Catalogue!$F$2:$J$259,5,0))</f>
        <v>0</v>
      </c>
      <c r="Q3693" s="228"/>
      <c r="R3693" s="228">
        <f t="shared" si="468"/>
        <v>0</v>
      </c>
      <c r="S3693" s="232"/>
      <c r="T3693" s="256" t="str">
        <f>IF(TYPE(VLOOKUP(S3693,Catalogue!$F$2:$J$259,3,0))=16," ",VLOOKUP(S3693,Catalogue!$F$2:$J$259,3,0))</f>
        <v xml:space="preserve"> </v>
      </c>
      <c r="U3693" s="228">
        <f>IF(TYPE(VLOOKUP(S3693,Catalogue!$F$2:$J$259,5,0))=16,0,VLOOKUP(S3693,Catalogue!$F$2:$J$259,5,0))</f>
        <v>0</v>
      </c>
      <c r="V3693" s="232"/>
      <c r="W3693" s="256" t="str">
        <f>IF(TYPE(VLOOKUP(V3693,Catalogue!$F$2:$J$259,3,0))=16," ",VLOOKUP(V3693,Catalogue!$F$2:$J$259,3,0))</f>
        <v xml:space="preserve"> </v>
      </c>
      <c r="X3693" s="228">
        <f>IF(TYPE(VLOOKUP(V3693,Catalogue!$F$2:$J$259,5,0))=16,0,VLOOKUP(V3693,Catalogue!$F$2:$J$259,5,0))</f>
        <v>0</v>
      </c>
      <c r="Y3693" s="232"/>
      <c r="Z3693" s="227" t="str">
        <f>IF(TYPE(VLOOKUP(Y3693,Catalogue!$F$2:$J$259,3,0))=16," ",VLOOKUP(Y3693,Catalogue!$F$2:$J$259,3,0))</f>
        <v xml:space="preserve"> </v>
      </c>
      <c r="AA3693" s="228">
        <f>IF(TYPE(VLOOKUP(Y3693,Catalogue!$F$2:$J$259,5,0))=16,0,VLOOKUP(Y3693,Catalogue!$F$2:$J$259,5,0))</f>
        <v>0</v>
      </c>
      <c r="AB3693" s="260"/>
      <c r="AC3693" s="260"/>
      <c r="AD3693" s="260"/>
      <c r="AE3693" s="260">
        <f t="shared" si="472"/>
        <v>0</v>
      </c>
      <c r="AF3693" s="228">
        <f t="shared" si="474"/>
        <v>0</v>
      </c>
      <c r="AG3693" s="228">
        <f t="shared" si="469"/>
        <v>0</v>
      </c>
      <c r="AH3693" s="228">
        <f t="shared" si="470"/>
        <v>0</v>
      </c>
      <c r="AI3693" s="232"/>
      <c r="AJ3693" s="227" t="str">
        <f>IF(TYPE(VLOOKUP(AI3693,Catalogue!$F$2:$J$259,3,0))=16," ",VLOOKUP(AI3693,Catalogue!$F$2:$J$259,3,0))</f>
        <v xml:space="preserve"> </v>
      </c>
      <c r="AK3693" s="228">
        <f>IF(TYPE(VLOOKUP(AI3693,Catalogue!$F$2:$J$259,5,0))=16,0,VLOOKUP(AI3693,Catalogue!$F$2:$J$259,5,0))</f>
        <v>0</v>
      </c>
      <c r="AL3693" s="227"/>
      <c r="AM3693" s="228">
        <f t="shared" si="473"/>
        <v>0</v>
      </c>
      <c r="AN3693" s="228"/>
      <c r="AO3693" s="229">
        <f t="shared" si="471"/>
        <v>0</v>
      </c>
    </row>
    <row r="3694" spans="1:41" x14ac:dyDescent="0.2">
      <c r="A3694" s="227"/>
      <c r="B3694" s="227"/>
      <c r="C3694" s="227"/>
      <c r="D3694" s="227"/>
      <c r="E3694" s="227"/>
      <c r="F3694" s="227"/>
      <c r="G3694" s="227"/>
      <c r="H3694" s="227"/>
      <c r="I3694" s="227"/>
      <c r="J3694" s="227"/>
      <c r="K3694" s="227"/>
      <c r="L3694" s="228">
        <f>IF(TYPE(VLOOKUP(K3694,Catalogue!$F$2:$J$259,5,0))=16,0,VLOOKUP(K3694,Catalogue!$F$2:$J$259,5,0))</f>
        <v>0</v>
      </c>
      <c r="M3694" s="228"/>
      <c r="N3694" s="228">
        <f t="shared" si="467"/>
        <v>0</v>
      </c>
      <c r="O3694" s="227"/>
      <c r="P3694" s="228">
        <f>IF(TYPE(VLOOKUP(O3694,Catalogue!$F$2:$J$259,5,0))=16,0,VLOOKUP(O3694,Catalogue!$F$2:$J$259,5,0))</f>
        <v>0</v>
      </c>
      <c r="Q3694" s="228"/>
      <c r="R3694" s="228">
        <f t="shared" si="468"/>
        <v>0</v>
      </c>
      <c r="S3694" s="232"/>
      <c r="T3694" s="256" t="str">
        <f>IF(TYPE(VLOOKUP(S3694,Catalogue!$F$2:$J$259,3,0))=16," ",VLOOKUP(S3694,Catalogue!$F$2:$J$259,3,0))</f>
        <v xml:space="preserve"> </v>
      </c>
      <c r="U3694" s="228">
        <f>IF(TYPE(VLOOKUP(S3694,Catalogue!$F$2:$J$259,5,0))=16,0,VLOOKUP(S3694,Catalogue!$F$2:$J$259,5,0))</f>
        <v>0</v>
      </c>
      <c r="V3694" s="232"/>
      <c r="W3694" s="256" t="str">
        <f>IF(TYPE(VLOOKUP(V3694,Catalogue!$F$2:$J$259,3,0))=16," ",VLOOKUP(V3694,Catalogue!$F$2:$J$259,3,0))</f>
        <v xml:space="preserve"> </v>
      </c>
      <c r="X3694" s="228">
        <f>IF(TYPE(VLOOKUP(V3694,Catalogue!$F$2:$J$259,5,0))=16,0,VLOOKUP(V3694,Catalogue!$F$2:$J$259,5,0))</f>
        <v>0</v>
      </c>
      <c r="Y3694" s="232"/>
      <c r="Z3694" s="227" t="str">
        <f>IF(TYPE(VLOOKUP(Y3694,Catalogue!$F$2:$J$259,3,0))=16," ",VLOOKUP(Y3694,Catalogue!$F$2:$J$259,3,0))</f>
        <v xml:space="preserve"> </v>
      </c>
      <c r="AA3694" s="228">
        <f>IF(TYPE(VLOOKUP(Y3694,Catalogue!$F$2:$J$259,5,0))=16,0,VLOOKUP(Y3694,Catalogue!$F$2:$J$259,5,0))</f>
        <v>0</v>
      </c>
      <c r="AB3694" s="260"/>
      <c r="AC3694" s="260"/>
      <c r="AD3694" s="260"/>
      <c r="AE3694" s="260">
        <f t="shared" si="472"/>
        <v>0</v>
      </c>
      <c r="AF3694" s="228">
        <f t="shared" si="474"/>
        <v>0</v>
      </c>
      <c r="AG3694" s="228">
        <f t="shared" si="469"/>
        <v>0</v>
      </c>
      <c r="AH3694" s="228">
        <f t="shared" si="470"/>
        <v>0</v>
      </c>
      <c r="AI3694" s="232"/>
      <c r="AJ3694" s="227" t="str">
        <f>IF(TYPE(VLOOKUP(AI3694,Catalogue!$F$2:$J$259,3,0))=16," ",VLOOKUP(AI3694,Catalogue!$F$2:$J$259,3,0))</f>
        <v xml:space="preserve"> </v>
      </c>
      <c r="AK3694" s="228">
        <f>IF(TYPE(VLOOKUP(AI3694,Catalogue!$F$2:$J$259,5,0))=16,0,VLOOKUP(AI3694,Catalogue!$F$2:$J$259,5,0))</f>
        <v>0</v>
      </c>
      <c r="AL3694" s="227"/>
      <c r="AM3694" s="228">
        <f t="shared" si="473"/>
        <v>0</v>
      </c>
      <c r="AN3694" s="228"/>
      <c r="AO3694" s="229">
        <f t="shared" si="471"/>
        <v>0</v>
      </c>
    </row>
    <row r="3695" spans="1:41" x14ac:dyDescent="0.2">
      <c r="A3695" s="227"/>
      <c r="B3695" s="227"/>
      <c r="C3695" s="227"/>
      <c r="D3695" s="227"/>
      <c r="E3695" s="227"/>
      <c r="F3695" s="227"/>
      <c r="G3695" s="227"/>
      <c r="H3695" s="227"/>
      <c r="I3695" s="227"/>
      <c r="J3695" s="227"/>
      <c r="K3695" s="227"/>
      <c r="L3695" s="228">
        <f>IF(TYPE(VLOOKUP(K3695,Catalogue!$F$2:$J$259,5,0))=16,0,VLOOKUP(K3695,Catalogue!$F$2:$J$259,5,0))</f>
        <v>0</v>
      </c>
      <c r="M3695" s="228"/>
      <c r="N3695" s="228">
        <f t="shared" si="467"/>
        <v>0</v>
      </c>
      <c r="O3695" s="227"/>
      <c r="P3695" s="228">
        <f>IF(TYPE(VLOOKUP(O3695,Catalogue!$F$2:$J$259,5,0))=16,0,VLOOKUP(O3695,Catalogue!$F$2:$J$259,5,0))</f>
        <v>0</v>
      </c>
      <c r="Q3695" s="228"/>
      <c r="R3695" s="228">
        <f t="shared" si="468"/>
        <v>0</v>
      </c>
      <c r="S3695" s="232"/>
      <c r="T3695" s="256" t="str">
        <f>IF(TYPE(VLOOKUP(S3695,Catalogue!$F$2:$J$259,3,0))=16," ",VLOOKUP(S3695,Catalogue!$F$2:$J$259,3,0))</f>
        <v xml:space="preserve"> </v>
      </c>
      <c r="U3695" s="228">
        <f>IF(TYPE(VLOOKUP(S3695,Catalogue!$F$2:$J$259,5,0))=16,0,VLOOKUP(S3695,Catalogue!$F$2:$J$259,5,0))</f>
        <v>0</v>
      </c>
      <c r="V3695" s="232"/>
      <c r="W3695" s="256" t="str">
        <f>IF(TYPE(VLOOKUP(V3695,Catalogue!$F$2:$J$259,3,0))=16," ",VLOOKUP(V3695,Catalogue!$F$2:$J$259,3,0))</f>
        <v xml:space="preserve"> </v>
      </c>
      <c r="X3695" s="228">
        <f>IF(TYPE(VLOOKUP(V3695,Catalogue!$F$2:$J$259,5,0))=16,0,VLOOKUP(V3695,Catalogue!$F$2:$J$259,5,0))</f>
        <v>0</v>
      </c>
      <c r="Y3695" s="232"/>
      <c r="Z3695" s="227" t="str">
        <f>IF(TYPE(VLOOKUP(Y3695,Catalogue!$F$2:$J$259,3,0))=16," ",VLOOKUP(Y3695,Catalogue!$F$2:$J$259,3,0))</f>
        <v xml:space="preserve"> </v>
      </c>
      <c r="AA3695" s="228">
        <f>IF(TYPE(VLOOKUP(Y3695,Catalogue!$F$2:$J$259,5,0))=16,0,VLOOKUP(Y3695,Catalogue!$F$2:$J$259,5,0))</f>
        <v>0</v>
      </c>
      <c r="AB3695" s="260"/>
      <c r="AC3695" s="260"/>
      <c r="AD3695" s="260"/>
      <c r="AE3695" s="260">
        <f t="shared" si="472"/>
        <v>0</v>
      </c>
      <c r="AF3695" s="228">
        <f t="shared" si="474"/>
        <v>0</v>
      </c>
      <c r="AG3695" s="228">
        <f t="shared" si="469"/>
        <v>0</v>
      </c>
      <c r="AH3695" s="228">
        <f t="shared" si="470"/>
        <v>0</v>
      </c>
      <c r="AI3695" s="232"/>
      <c r="AJ3695" s="227" t="str">
        <f>IF(TYPE(VLOOKUP(AI3695,Catalogue!$F$2:$J$259,3,0))=16," ",VLOOKUP(AI3695,Catalogue!$F$2:$J$259,3,0))</f>
        <v xml:space="preserve"> </v>
      </c>
      <c r="AK3695" s="228">
        <f>IF(TYPE(VLOOKUP(AI3695,Catalogue!$F$2:$J$259,5,0))=16,0,VLOOKUP(AI3695,Catalogue!$F$2:$J$259,5,0))</f>
        <v>0</v>
      </c>
      <c r="AL3695" s="227"/>
      <c r="AM3695" s="228">
        <f t="shared" si="473"/>
        <v>0</v>
      </c>
      <c r="AN3695" s="228"/>
      <c r="AO3695" s="229">
        <f t="shared" si="471"/>
        <v>0</v>
      </c>
    </row>
    <row r="3696" spans="1:41" x14ac:dyDescent="0.2">
      <c r="A3696" s="227"/>
      <c r="B3696" s="227"/>
      <c r="C3696" s="227"/>
      <c r="D3696" s="227"/>
      <c r="E3696" s="227"/>
      <c r="F3696" s="227"/>
      <c r="G3696" s="227"/>
      <c r="H3696" s="227"/>
      <c r="I3696" s="227"/>
      <c r="J3696" s="227"/>
      <c r="K3696" s="227"/>
      <c r="L3696" s="228">
        <f>IF(TYPE(VLOOKUP(K3696,Catalogue!$F$2:$J$259,5,0))=16,0,VLOOKUP(K3696,Catalogue!$F$2:$J$259,5,0))</f>
        <v>0</v>
      </c>
      <c r="M3696" s="228"/>
      <c r="N3696" s="228">
        <f t="shared" si="467"/>
        <v>0</v>
      </c>
      <c r="O3696" s="227"/>
      <c r="P3696" s="228">
        <f>IF(TYPE(VLOOKUP(O3696,Catalogue!$F$2:$J$259,5,0))=16,0,VLOOKUP(O3696,Catalogue!$F$2:$J$259,5,0))</f>
        <v>0</v>
      </c>
      <c r="Q3696" s="228"/>
      <c r="R3696" s="228">
        <f t="shared" si="468"/>
        <v>0</v>
      </c>
      <c r="S3696" s="232"/>
      <c r="T3696" s="256" t="str">
        <f>IF(TYPE(VLOOKUP(S3696,Catalogue!$F$2:$J$259,3,0))=16," ",VLOOKUP(S3696,Catalogue!$F$2:$J$259,3,0))</f>
        <v xml:space="preserve"> </v>
      </c>
      <c r="U3696" s="228">
        <f>IF(TYPE(VLOOKUP(S3696,Catalogue!$F$2:$J$259,5,0))=16,0,VLOOKUP(S3696,Catalogue!$F$2:$J$259,5,0))</f>
        <v>0</v>
      </c>
      <c r="V3696" s="232"/>
      <c r="W3696" s="256" t="str">
        <f>IF(TYPE(VLOOKUP(V3696,Catalogue!$F$2:$J$259,3,0))=16," ",VLOOKUP(V3696,Catalogue!$F$2:$J$259,3,0))</f>
        <v xml:space="preserve"> </v>
      </c>
      <c r="X3696" s="228">
        <f>IF(TYPE(VLOOKUP(V3696,Catalogue!$F$2:$J$259,5,0))=16,0,VLOOKUP(V3696,Catalogue!$F$2:$J$259,5,0))</f>
        <v>0</v>
      </c>
      <c r="Y3696" s="232"/>
      <c r="Z3696" s="227" t="str">
        <f>IF(TYPE(VLOOKUP(Y3696,Catalogue!$F$2:$J$259,3,0))=16," ",VLOOKUP(Y3696,Catalogue!$F$2:$J$259,3,0))</f>
        <v xml:space="preserve"> </v>
      </c>
      <c r="AA3696" s="228">
        <f>IF(TYPE(VLOOKUP(Y3696,Catalogue!$F$2:$J$259,5,0))=16,0,VLOOKUP(Y3696,Catalogue!$F$2:$J$259,5,0))</f>
        <v>0</v>
      </c>
      <c r="AB3696" s="260"/>
      <c r="AC3696" s="260"/>
      <c r="AD3696" s="260"/>
      <c r="AE3696" s="260">
        <f t="shared" si="472"/>
        <v>0</v>
      </c>
      <c r="AF3696" s="228">
        <f t="shared" si="474"/>
        <v>0</v>
      </c>
      <c r="AG3696" s="228">
        <f t="shared" si="469"/>
        <v>0</v>
      </c>
      <c r="AH3696" s="228">
        <f t="shared" si="470"/>
        <v>0</v>
      </c>
      <c r="AI3696" s="232"/>
      <c r="AJ3696" s="227" t="str">
        <f>IF(TYPE(VLOOKUP(AI3696,Catalogue!$F$2:$J$259,3,0))=16," ",VLOOKUP(AI3696,Catalogue!$F$2:$J$259,3,0))</f>
        <v xml:space="preserve"> </v>
      </c>
      <c r="AK3696" s="228">
        <f>IF(TYPE(VLOOKUP(AI3696,Catalogue!$F$2:$J$259,5,0))=16,0,VLOOKUP(AI3696,Catalogue!$F$2:$J$259,5,0))</f>
        <v>0</v>
      </c>
      <c r="AL3696" s="227"/>
      <c r="AM3696" s="228">
        <f t="shared" si="473"/>
        <v>0</v>
      </c>
      <c r="AN3696" s="228"/>
      <c r="AO3696" s="229">
        <f t="shared" si="471"/>
        <v>0</v>
      </c>
    </row>
    <row r="3697" spans="1:41" x14ac:dyDescent="0.2">
      <c r="A3697" s="227"/>
      <c r="B3697" s="227"/>
      <c r="C3697" s="227"/>
      <c r="D3697" s="227"/>
      <c r="E3697" s="227"/>
      <c r="F3697" s="227"/>
      <c r="G3697" s="227"/>
      <c r="H3697" s="227"/>
      <c r="I3697" s="227"/>
      <c r="J3697" s="227"/>
      <c r="K3697" s="227"/>
      <c r="L3697" s="228">
        <f>IF(TYPE(VLOOKUP(K3697,Catalogue!$F$2:$J$259,5,0))=16,0,VLOOKUP(K3697,Catalogue!$F$2:$J$259,5,0))</f>
        <v>0</v>
      </c>
      <c r="M3697" s="228"/>
      <c r="N3697" s="228">
        <f t="shared" si="467"/>
        <v>0</v>
      </c>
      <c r="O3697" s="227"/>
      <c r="P3697" s="228">
        <f>IF(TYPE(VLOOKUP(O3697,Catalogue!$F$2:$J$259,5,0))=16,0,VLOOKUP(O3697,Catalogue!$F$2:$J$259,5,0))</f>
        <v>0</v>
      </c>
      <c r="Q3697" s="228"/>
      <c r="R3697" s="228">
        <f t="shared" si="468"/>
        <v>0</v>
      </c>
      <c r="S3697" s="232"/>
      <c r="T3697" s="256" t="str">
        <f>IF(TYPE(VLOOKUP(S3697,Catalogue!$F$2:$J$259,3,0))=16," ",VLOOKUP(S3697,Catalogue!$F$2:$J$259,3,0))</f>
        <v xml:space="preserve"> </v>
      </c>
      <c r="U3697" s="228">
        <f>IF(TYPE(VLOOKUP(S3697,Catalogue!$F$2:$J$259,5,0))=16,0,VLOOKUP(S3697,Catalogue!$F$2:$J$259,5,0))</f>
        <v>0</v>
      </c>
      <c r="V3697" s="232"/>
      <c r="W3697" s="256" t="str">
        <f>IF(TYPE(VLOOKUP(V3697,Catalogue!$F$2:$J$259,3,0))=16," ",VLOOKUP(V3697,Catalogue!$F$2:$J$259,3,0))</f>
        <v xml:space="preserve"> </v>
      </c>
      <c r="X3697" s="228">
        <f>IF(TYPE(VLOOKUP(V3697,Catalogue!$F$2:$J$259,5,0))=16,0,VLOOKUP(V3697,Catalogue!$F$2:$J$259,5,0))</f>
        <v>0</v>
      </c>
      <c r="Y3697" s="232"/>
      <c r="Z3697" s="227" t="str">
        <f>IF(TYPE(VLOOKUP(Y3697,Catalogue!$F$2:$J$259,3,0))=16," ",VLOOKUP(Y3697,Catalogue!$F$2:$J$259,3,0))</f>
        <v xml:space="preserve"> </v>
      </c>
      <c r="AA3697" s="228">
        <f>IF(TYPE(VLOOKUP(Y3697,Catalogue!$F$2:$J$259,5,0))=16,0,VLOOKUP(Y3697,Catalogue!$F$2:$J$259,5,0))</f>
        <v>0</v>
      </c>
      <c r="AB3697" s="260"/>
      <c r="AC3697" s="260"/>
      <c r="AD3697" s="260"/>
      <c r="AE3697" s="260">
        <f t="shared" si="472"/>
        <v>0</v>
      </c>
      <c r="AF3697" s="228">
        <f t="shared" si="474"/>
        <v>0</v>
      </c>
      <c r="AG3697" s="228">
        <f t="shared" si="469"/>
        <v>0</v>
      </c>
      <c r="AH3697" s="228">
        <f t="shared" si="470"/>
        <v>0</v>
      </c>
      <c r="AI3697" s="232"/>
      <c r="AJ3697" s="227" t="str">
        <f>IF(TYPE(VLOOKUP(AI3697,Catalogue!$F$2:$J$259,3,0))=16," ",VLOOKUP(AI3697,Catalogue!$F$2:$J$259,3,0))</f>
        <v xml:space="preserve"> </v>
      </c>
      <c r="AK3697" s="228">
        <f>IF(TYPE(VLOOKUP(AI3697,Catalogue!$F$2:$J$259,5,0))=16,0,VLOOKUP(AI3697,Catalogue!$F$2:$J$259,5,0))</f>
        <v>0</v>
      </c>
      <c r="AL3697" s="227"/>
      <c r="AM3697" s="228">
        <f t="shared" si="473"/>
        <v>0</v>
      </c>
      <c r="AN3697" s="228"/>
      <c r="AO3697" s="229">
        <f t="shared" si="471"/>
        <v>0</v>
      </c>
    </row>
    <row r="3698" spans="1:41" x14ac:dyDescent="0.2">
      <c r="A3698" s="227"/>
      <c r="B3698" s="227"/>
      <c r="C3698" s="227"/>
      <c r="D3698" s="227"/>
      <c r="E3698" s="227"/>
      <c r="F3698" s="227"/>
      <c r="G3698" s="227"/>
      <c r="H3698" s="227"/>
      <c r="I3698" s="227"/>
      <c r="J3698" s="227"/>
      <c r="K3698" s="227"/>
      <c r="L3698" s="228">
        <f>IF(TYPE(VLOOKUP(K3698,Catalogue!$F$2:$J$259,5,0))=16,0,VLOOKUP(K3698,Catalogue!$F$2:$J$259,5,0))</f>
        <v>0</v>
      </c>
      <c r="M3698" s="228"/>
      <c r="N3698" s="228">
        <f t="shared" si="467"/>
        <v>0</v>
      </c>
      <c r="O3698" s="227"/>
      <c r="P3698" s="228">
        <f>IF(TYPE(VLOOKUP(O3698,Catalogue!$F$2:$J$259,5,0))=16,0,VLOOKUP(O3698,Catalogue!$F$2:$J$259,5,0))</f>
        <v>0</v>
      </c>
      <c r="Q3698" s="228"/>
      <c r="R3698" s="228">
        <f t="shared" si="468"/>
        <v>0</v>
      </c>
      <c r="S3698" s="232"/>
      <c r="T3698" s="256" t="str">
        <f>IF(TYPE(VLOOKUP(S3698,Catalogue!$F$2:$J$259,3,0))=16," ",VLOOKUP(S3698,Catalogue!$F$2:$J$259,3,0))</f>
        <v xml:space="preserve"> </v>
      </c>
      <c r="U3698" s="228">
        <f>IF(TYPE(VLOOKUP(S3698,Catalogue!$F$2:$J$259,5,0))=16,0,VLOOKUP(S3698,Catalogue!$F$2:$J$259,5,0))</f>
        <v>0</v>
      </c>
      <c r="V3698" s="232"/>
      <c r="W3698" s="256" t="str">
        <f>IF(TYPE(VLOOKUP(V3698,Catalogue!$F$2:$J$259,3,0))=16," ",VLOOKUP(V3698,Catalogue!$F$2:$J$259,3,0))</f>
        <v xml:space="preserve"> </v>
      </c>
      <c r="X3698" s="228">
        <f>IF(TYPE(VLOOKUP(V3698,Catalogue!$F$2:$J$259,5,0))=16,0,VLOOKUP(V3698,Catalogue!$F$2:$J$259,5,0))</f>
        <v>0</v>
      </c>
      <c r="Y3698" s="232"/>
      <c r="Z3698" s="227" t="str">
        <f>IF(TYPE(VLOOKUP(Y3698,Catalogue!$F$2:$J$259,3,0))=16," ",VLOOKUP(Y3698,Catalogue!$F$2:$J$259,3,0))</f>
        <v xml:space="preserve"> </v>
      </c>
      <c r="AA3698" s="228">
        <f>IF(TYPE(VLOOKUP(Y3698,Catalogue!$F$2:$J$259,5,0))=16,0,VLOOKUP(Y3698,Catalogue!$F$2:$J$259,5,0))</f>
        <v>0</v>
      </c>
      <c r="AB3698" s="260"/>
      <c r="AC3698" s="260"/>
      <c r="AD3698" s="260"/>
      <c r="AE3698" s="260">
        <f t="shared" si="472"/>
        <v>0</v>
      </c>
      <c r="AF3698" s="228">
        <f t="shared" si="474"/>
        <v>0</v>
      </c>
      <c r="AG3698" s="228">
        <f t="shared" si="469"/>
        <v>0</v>
      </c>
      <c r="AH3698" s="228">
        <f t="shared" si="470"/>
        <v>0</v>
      </c>
      <c r="AI3698" s="232"/>
      <c r="AJ3698" s="227" t="str">
        <f>IF(TYPE(VLOOKUP(AI3698,Catalogue!$F$2:$J$259,3,0))=16," ",VLOOKUP(AI3698,Catalogue!$F$2:$J$259,3,0))</f>
        <v xml:space="preserve"> </v>
      </c>
      <c r="AK3698" s="228">
        <f>IF(TYPE(VLOOKUP(AI3698,Catalogue!$F$2:$J$259,5,0))=16,0,VLOOKUP(AI3698,Catalogue!$F$2:$J$259,5,0))</f>
        <v>0</v>
      </c>
      <c r="AL3698" s="227"/>
      <c r="AM3698" s="228">
        <f t="shared" si="473"/>
        <v>0</v>
      </c>
      <c r="AN3698" s="228"/>
      <c r="AO3698" s="229">
        <f t="shared" si="471"/>
        <v>0</v>
      </c>
    </row>
    <row r="3699" spans="1:41" x14ac:dyDescent="0.2">
      <c r="A3699" s="227"/>
      <c r="B3699" s="227"/>
      <c r="C3699" s="227"/>
      <c r="D3699" s="227"/>
      <c r="E3699" s="227"/>
      <c r="F3699" s="227"/>
      <c r="G3699" s="227"/>
      <c r="H3699" s="227"/>
      <c r="I3699" s="227"/>
      <c r="J3699" s="227"/>
      <c r="K3699" s="227"/>
      <c r="L3699" s="228">
        <f>IF(TYPE(VLOOKUP(K3699,Catalogue!$F$2:$J$259,5,0))=16,0,VLOOKUP(K3699,Catalogue!$F$2:$J$259,5,0))</f>
        <v>0</v>
      </c>
      <c r="M3699" s="228"/>
      <c r="N3699" s="228">
        <f t="shared" si="467"/>
        <v>0</v>
      </c>
      <c r="O3699" s="227"/>
      <c r="P3699" s="228">
        <f>IF(TYPE(VLOOKUP(O3699,Catalogue!$F$2:$J$259,5,0))=16,0,VLOOKUP(O3699,Catalogue!$F$2:$J$259,5,0))</f>
        <v>0</v>
      </c>
      <c r="Q3699" s="228"/>
      <c r="R3699" s="228">
        <f t="shared" si="468"/>
        <v>0</v>
      </c>
      <c r="S3699" s="232"/>
      <c r="T3699" s="256" t="str">
        <f>IF(TYPE(VLOOKUP(S3699,Catalogue!$F$2:$J$259,3,0))=16," ",VLOOKUP(S3699,Catalogue!$F$2:$J$259,3,0))</f>
        <v xml:space="preserve"> </v>
      </c>
      <c r="U3699" s="228">
        <f>IF(TYPE(VLOOKUP(S3699,Catalogue!$F$2:$J$259,5,0))=16,0,VLOOKUP(S3699,Catalogue!$F$2:$J$259,5,0))</f>
        <v>0</v>
      </c>
      <c r="V3699" s="232"/>
      <c r="W3699" s="256" t="str">
        <f>IF(TYPE(VLOOKUP(V3699,Catalogue!$F$2:$J$259,3,0))=16," ",VLOOKUP(V3699,Catalogue!$F$2:$J$259,3,0))</f>
        <v xml:space="preserve"> </v>
      </c>
      <c r="X3699" s="228">
        <f>IF(TYPE(VLOOKUP(V3699,Catalogue!$F$2:$J$259,5,0))=16,0,VLOOKUP(V3699,Catalogue!$F$2:$J$259,5,0))</f>
        <v>0</v>
      </c>
      <c r="Y3699" s="232"/>
      <c r="Z3699" s="227" t="str">
        <f>IF(TYPE(VLOOKUP(Y3699,Catalogue!$F$2:$J$259,3,0))=16," ",VLOOKUP(Y3699,Catalogue!$F$2:$J$259,3,0))</f>
        <v xml:space="preserve"> </v>
      </c>
      <c r="AA3699" s="228">
        <f>IF(TYPE(VLOOKUP(Y3699,Catalogue!$F$2:$J$259,5,0))=16,0,VLOOKUP(Y3699,Catalogue!$F$2:$J$259,5,0))</f>
        <v>0</v>
      </c>
      <c r="AB3699" s="260"/>
      <c r="AC3699" s="260"/>
      <c r="AD3699" s="260"/>
      <c r="AE3699" s="260">
        <f t="shared" si="472"/>
        <v>0</v>
      </c>
      <c r="AF3699" s="228">
        <f t="shared" si="474"/>
        <v>0</v>
      </c>
      <c r="AG3699" s="228">
        <f t="shared" si="469"/>
        <v>0</v>
      </c>
      <c r="AH3699" s="228">
        <f t="shared" si="470"/>
        <v>0</v>
      </c>
      <c r="AI3699" s="232"/>
      <c r="AJ3699" s="227" t="str">
        <f>IF(TYPE(VLOOKUP(AI3699,Catalogue!$F$2:$J$259,3,0))=16," ",VLOOKUP(AI3699,Catalogue!$F$2:$J$259,3,0))</f>
        <v xml:space="preserve"> </v>
      </c>
      <c r="AK3699" s="228">
        <f>IF(TYPE(VLOOKUP(AI3699,Catalogue!$F$2:$J$259,5,0))=16,0,VLOOKUP(AI3699,Catalogue!$F$2:$J$259,5,0))</f>
        <v>0</v>
      </c>
      <c r="AL3699" s="227"/>
      <c r="AM3699" s="228">
        <f t="shared" si="473"/>
        <v>0</v>
      </c>
      <c r="AN3699" s="228"/>
      <c r="AO3699" s="229">
        <f t="shared" si="471"/>
        <v>0</v>
      </c>
    </row>
    <row r="3700" spans="1:41" x14ac:dyDescent="0.2">
      <c r="A3700" s="227"/>
      <c r="B3700" s="227"/>
      <c r="C3700" s="227"/>
      <c r="D3700" s="227"/>
      <c r="E3700" s="227"/>
      <c r="F3700" s="227"/>
      <c r="G3700" s="227"/>
      <c r="H3700" s="227"/>
      <c r="I3700" s="227"/>
      <c r="J3700" s="227"/>
      <c r="K3700" s="227"/>
      <c r="L3700" s="228">
        <f>IF(TYPE(VLOOKUP(K3700,Catalogue!$F$2:$J$259,5,0))=16,0,VLOOKUP(K3700,Catalogue!$F$2:$J$259,5,0))</f>
        <v>0</v>
      </c>
      <c r="M3700" s="228"/>
      <c r="N3700" s="228">
        <f t="shared" si="467"/>
        <v>0</v>
      </c>
      <c r="O3700" s="227"/>
      <c r="P3700" s="228">
        <f>IF(TYPE(VLOOKUP(O3700,Catalogue!$F$2:$J$259,5,0))=16,0,VLOOKUP(O3700,Catalogue!$F$2:$J$259,5,0))</f>
        <v>0</v>
      </c>
      <c r="Q3700" s="228"/>
      <c r="R3700" s="228">
        <f t="shared" si="468"/>
        <v>0</v>
      </c>
      <c r="S3700" s="232"/>
      <c r="T3700" s="256" t="str">
        <f>IF(TYPE(VLOOKUP(S3700,Catalogue!$F$2:$J$259,3,0))=16," ",VLOOKUP(S3700,Catalogue!$F$2:$J$259,3,0))</f>
        <v xml:space="preserve"> </v>
      </c>
      <c r="U3700" s="228">
        <f>IF(TYPE(VLOOKUP(S3700,Catalogue!$F$2:$J$259,5,0))=16,0,VLOOKUP(S3700,Catalogue!$F$2:$J$259,5,0))</f>
        <v>0</v>
      </c>
      <c r="V3700" s="232"/>
      <c r="W3700" s="256" t="str">
        <f>IF(TYPE(VLOOKUP(V3700,Catalogue!$F$2:$J$259,3,0))=16," ",VLOOKUP(V3700,Catalogue!$F$2:$J$259,3,0))</f>
        <v xml:space="preserve"> </v>
      </c>
      <c r="X3700" s="228">
        <f>IF(TYPE(VLOOKUP(V3700,Catalogue!$F$2:$J$259,5,0))=16,0,VLOOKUP(V3700,Catalogue!$F$2:$J$259,5,0))</f>
        <v>0</v>
      </c>
      <c r="Y3700" s="232"/>
      <c r="Z3700" s="227" t="str">
        <f>IF(TYPE(VLOOKUP(Y3700,Catalogue!$F$2:$J$259,3,0))=16," ",VLOOKUP(Y3700,Catalogue!$F$2:$J$259,3,0))</f>
        <v xml:space="preserve"> </v>
      </c>
      <c r="AA3700" s="228">
        <f>IF(TYPE(VLOOKUP(Y3700,Catalogue!$F$2:$J$259,5,0))=16,0,VLOOKUP(Y3700,Catalogue!$F$2:$J$259,5,0))</f>
        <v>0</v>
      </c>
      <c r="AB3700" s="260"/>
      <c r="AC3700" s="260"/>
      <c r="AD3700" s="260"/>
      <c r="AE3700" s="260">
        <f t="shared" si="472"/>
        <v>0</v>
      </c>
      <c r="AF3700" s="228">
        <f t="shared" si="474"/>
        <v>0</v>
      </c>
      <c r="AG3700" s="228">
        <f t="shared" si="469"/>
        <v>0</v>
      </c>
      <c r="AH3700" s="228">
        <f t="shared" si="470"/>
        <v>0</v>
      </c>
      <c r="AI3700" s="232"/>
      <c r="AJ3700" s="227" t="str">
        <f>IF(TYPE(VLOOKUP(AI3700,Catalogue!$F$2:$J$259,3,0))=16," ",VLOOKUP(AI3700,Catalogue!$F$2:$J$259,3,0))</f>
        <v xml:space="preserve"> </v>
      </c>
      <c r="AK3700" s="228">
        <f>IF(TYPE(VLOOKUP(AI3700,Catalogue!$F$2:$J$259,5,0))=16,0,VLOOKUP(AI3700,Catalogue!$F$2:$J$259,5,0))</f>
        <v>0</v>
      </c>
      <c r="AL3700" s="227"/>
      <c r="AM3700" s="228">
        <f t="shared" si="473"/>
        <v>0</v>
      </c>
      <c r="AN3700" s="228"/>
      <c r="AO3700" s="229">
        <f t="shared" si="471"/>
        <v>0</v>
      </c>
    </row>
    <row r="3701" spans="1:41" x14ac:dyDescent="0.2">
      <c r="A3701" s="227"/>
      <c r="B3701" s="227"/>
      <c r="C3701" s="227"/>
      <c r="D3701" s="227"/>
      <c r="E3701" s="227"/>
      <c r="F3701" s="227"/>
      <c r="G3701" s="227"/>
      <c r="H3701" s="227"/>
      <c r="I3701" s="227"/>
      <c r="J3701" s="227"/>
      <c r="K3701" s="227"/>
      <c r="L3701" s="228">
        <f>IF(TYPE(VLOOKUP(K3701,Catalogue!$F$2:$J$259,5,0))=16,0,VLOOKUP(K3701,Catalogue!$F$2:$J$259,5,0))</f>
        <v>0</v>
      </c>
      <c r="M3701" s="228"/>
      <c r="N3701" s="228">
        <f t="shared" si="467"/>
        <v>0</v>
      </c>
      <c r="O3701" s="227"/>
      <c r="P3701" s="228">
        <f>IF(TYPE(VLOOKUP(O3701,Catalogue!$F$2:$J$259,5,0))=16,0,VLOOKUP(O3701,Catalogue!$F$2:$J$259,5,0))</f>
        <v>0</v>
      </c>
      <c r="Q3701" s="228"/>
      <c r="R3701" s="228">
        <f t="shared" si="468"/>
        <v>0</v>
      </c>
      <c r="S3701" s="232"/>
      <c r="T3701" s="256" t="str">
        <f>IF(TYPE(VLOOKUP(S3701,Catalogue!$F$2:$J$259,3,0))=16," ",VLOOKUP(S3701,Catalogue!$F$2:$J$259,3,0))</f>
        <v xml:space="preserve"> </v>
      </c>
      <c r="U3701" s="228">
        <f>IF(TYPE(VLOOKUP(S3701,Catalogue!$F$2:$J$259,5,0))=16,0,VLOOKUP(S3701,Catalogue!$F$2:$J$259,5,0))</f>
        <v>0</v>
      </c>
      <c r="V3701" s="232"/>
      <c r="W3701" s="256" t="str">
        <f>IF(TYPE(VLOOKUP(V3701,Catalogue!$F$2:$J$259,3,0))=16," ",VLOOKUP(V3701,Catalogue!$F$2:$J$259,3,0))</f>
        <v xml:space="preserve"> </v>
      </c>
      <c r="X3701" s="228">
        <f>IF(TYPE(VLOOKUP(V3701,Catalogue!$F$2:$J$259,5,0))=16,0,VLOOKUP(V3701,Catalogue!$F$2:$J$259,5,0))</f>
        <v>0</v>
      </c>
      <c r="Y3701" s="232"/>
      <c r="Z3701" s="227" t="str">
        <f>IF(TYPE(VLOOKUP(Y3701,Catalogue!$F$2:$J$259,3,0))=16," ",VLOOKUP(Y3701,Catalogue!$F$2:$J$259,3,0))</f>
        <v xml:space="preserve"> </v>
      </c>
      <c r="AA3701" s="228">
        <f>IF(TYPE(VLOOKUP(Y3701,Catalogue!$F$2:$J$259,5,0))=16,0,VLOOKUP(Y3701,Catalogue!$F$2:$J$259,5,0))</f>
        <v>0</v>
      </c>
      <c r="AB3701" s="260"/>
      <c r="AC3701" s="260"/>
      <c r="AD3701" s="260"/>
      <c r="AE3701" s="260">
        <f t="shared" si="472"/>
        <v>0</v>
      </c>
      <c r="AF3701" s="228">
        <f t="shared" si="474"/>
        <v>0</v>
      </c>
      <c r="AG3701" s="228">
        <f t="shared" si="469"/>
        <v>0</v>
      </c>
      <c r="AH3701" s="228">
        <f t="shared" si="470"/>
        <v>0</v>
      </c>
      <c r="AI3701" s="232"/>
      <c r="AJ3701" s="227" t="str">
        <f>IF(TYPE(VLOOKUP(AI3701,Catalogue!$F$2:$J$259,3,0))=16," ",VLOOKUP(AI3701,Catalogue!$F$2:$J$259,3,0))</f>
        <v xml:space="preserve"> </v>
      </c>
      <c r="AK3701" s="228">
        <f>IF(TYPE(VLOOKUP(AI3701,Catalogue!$F$2:$J$259,5,0))=16,0,VLOOKUP(AI3701,Catalogue!$F$2:$J$259,5,0))</f>
        <v>0</v>
      </c>
      <c r="AL3701" s="227"/>
      <c r="AM3701" s="228">
        <f t="shared" si="473"/>
        <v>0</v>
      </c>
      <c r="AN3701" s="228"/>
      <c r="AO3701" s="229">
        <f t="shared" si="471"/>
        <v>0</v>
      </c>
    </row>
    <row r="3702" spans="1:41" x14ac:dyDescent="0.2">
      <c r="A3702" s="227"/>
      <c r="B3702" s="227"/>
      <c r="C3702" s="227"/>
      <c r="D3702" s="227"/>
      <c r="E3702" s="227"/>
      <c r="F3702" s="227"/>
      <c r="G3702" s="227"/>
      <c r="H3702" s="227"/>
      <c r="I3702" s="227"/>
      <c r="J3702" s="227"/>
      <c r="K3702" s="227"/>
      <c r="L3702" s="228">
        <f>IF(TYPE(VLOOKUP(K3702,Catalogue!$F$2:$J$259,5,0))=16,0,VLOOKUP(K3702,Catalogue!$F$2:$J$259,5,0))</f>
        <v>0</v>
      </c>
      <c r="M3702" s="228"/>
      <c r="N3702" s="228">
        <f t="shared" si="467"/>
        <v>0</v>
      </c>
      <c r="O3702" s="227"/>
      <c r="P3702" s="228">
        <f>IF(TYPE(VLOOKUP(O3702,Catalogue!$F$2:$J$259,5,0))=16,0,VLOOKUP(O3702,Catalogue!$F$2:$J$259,5,0))</f>
        <v>0</v>
      </c>
      <c r="Q3702" s="228"/>
      <c r="R3702" s="228">
        <f t="shared" si="468"/>
        <v>0</v>
      </c>
      <c r="S3702" s="232"/>
      <c r="T3702" s="256" t="str">
        <f>IF(TYPE(VLOOKUP(S3702,Catalogue!$F$2:$J$259,3,0))=16," ",VLOOKUP(S3702,Catalogue!$F$2:$J$259,3,0))</f>
        <v xml:space="preserve"> </v>
      </c>
      <c r="U3702" s="228">
        <f>IF(TYPE(VLOOKUP(S3702,Catalogue!$F$2:$J$259,5,0))=16,0,VLOOKUP(S3702,Catalogue!$F$2:$J$259,5,0))</f>
        <v>0</v>
      </c>
      <c r="V3702" s="232"/>
      <c r="W3702" s="256" t="str">
        <f>IF(TYPE(VLOOKUP(V3702,Catalogue!$F$2:$J$259,3,0))=16," ",VLOOKUP(V3702,Catalogue!$F$2:$J$259,3,0))</f>
        <v xml:space="preserve"> </v>
      </c>
      <c r="X3702" s="228">
        <f>IF(TYPE(VLOOKUP(V3702,Catalogue!$F$2:$J$259,5,0))=16,0,VLOOKUP(V3702,Catalogue!$F$2:$J$259,5,0))</f>
        <v>0</v>
      </c>
      <c r="Y3702" s="232"/>
      <c r="Z3702" s="227" t="str">
        <f>IF(TYPE(VLOOKUP(Y3702,Catalogue!$F$2:$J$259,3,0))=16," ",VLOOKUP(Y3702,Catalogue!$F$2:$J$259,3,0))</f>
        <v xml:space="preserve"> </v>
      </c>
      <c r="AA3702" s="228">
        <f>IF(TYPE(VLOOKUP(Y3702,Catalogue!$F$2:$J$259,5,0))=16,0,VLOOKUP(Y3702,Catalogue!$F$2:$J$259,5,0))</f>
        <v>0</v>
      </c>
      <c r="AB3702" s="260"/>
      <c r="AC3702" s="260"/>
      <c r="AD3702" s="260"/>
      <c r="AE3702" s="260">
        <f t="shared" si="472"/>
        <v>0</v>
      </c>
      <c r="AF3702" s="228">
        <f t="shared" si="474"/>
        <v>0</v>
      </c>
      <c r="AG3702" s="228">
        <f t="shared" si="469"/>
        <v>0</v>
      </c>
      <c r="AH3702" s="228">
        <f t="shared" si="470"/>
        <v>0</v>
      </c>
      <c r="AI3702" s="232"/>
      <c r="AJ3702" s="227" t="str">
        <f>IF(TYPE(VLOOKUP(AI3702,Catalogue!$F$2:$J$259,3,0))=16," ",VLOOKUP(AI3702,Catalogue!$F$2:$J$259,3,0))</f>
        <v xml:space="preserve"> </v>
      </c>
      <c r="AK3702" s="228">
        <f>IF(TYPE(VLOOKUP(AI3702,Catalogue!$F$2:$J$259,5,0))=16,0,VLOOKUP(AI3702,Catalogue!$F$2:$J$259,5,0))</f>
        <v>0</v>
      </c>
      <c r="AL3702" s="227"/>
      <c r="AM3702" s="228">
        <f t="shared" si="473"/>
        <v>0</v>
      </c>
      <c r="AN3702" s="228"/>
      <c r="AO3702" s="229">
        <f t="shared" si="471"/>
        <v>0</v>
      </c>
    </row>
    <row r="3703" spans="1:41" x14ac:dyDescent="0.2">
      <c r="A3703" s="227"/>
      <c r="B3703" s="227"/>
      <c r="C3703" s="227"/>
      <c r="D3703" s="227"/>
      <c r="E3703" s="227"/>
      <c r="F3703" s="227"/>
      <c r="G3703" s="227"/>
      <c r="H3703" s="227"/>
      <c r="I3703" s="227"/>
      <c r="J3703" s="227"/>
      <c r="K3703" s="227"/>
      <c r="L3703" s="228">
        <f>IF(TYPE(VLOOKUP(K3703,Catalogue!$F$2:$J$259,5,0))=16,0,VLOOKUP(K3703,Catalogue!$F$2:$J$259,5,0))</f>
        <v>0</v>
      </c>
      <c r="M3703" s="228"/>
      <c r="N3703" s="228">
        <f t="shared" si="467"/>
        <v>0</v>
      </c>
      <c r="O3703" s="227"/>
      <c r="P3703" s="228">
        <f>IF(TYPE(VLOOKUP(O3703,Catalogue!$F$2:$J$259,5,0))=16,0,VLOOKUP(O3703,Catalogue!$F$2:$J$259,5,0))</f>
        <v>0</v>
      </c>
      <c r="Q3703" s="228"/>
      <c r="R3703" s="228">
        <f t="shared" si="468"/>
        <v>0</v>
      </c>
      <c r="S3703" s="232"/>
      <c r="T3703" s="256" t="str">
        <f>IF(TYPE(VLOOKUP(S3703,Catalogue!$F$2:$J$259,3,0))=16," ",VLOOKUP(S3703,Catalogue!$F$2:$J$259,3,0))</f>
        <v xml:space="preserve"> </v>
      </c>
      <c r="U3703" s="228">
        <f>IF(TYPE(VLOOKUP(S3703,Catalogue!$F$2:$J$259,5,0))=16,0,VLOOKUP(S3703,Catalogue!$F$2:$J$259,5,0))</f>
        <v>0</v>
      </c>
      <c r="V3703" s="232"/>
      <c r="W3703" s="256" t="str">
        <f>IF(TYPE(VLOOKUP(V3703,Catalogue!$F$2:$J$259,3,0))=16," ",VLOOKUP(V3703,Catalogue!$F$2:$J$259,3,0))</f>
        <v xml:space="preserve"> </v>
      </c>
      <c r="X3703" s="228">
        <f>IF(TYPE(VLOOKUP(V3703,Catalogue!$F$2:$J$259,5,0))=16,0,VLOOKUP(V3703,Catalogue!$F$2:$J$259,5,0))</f>
        <v>0</v>
      </c>
      <c r="Y3703" s="232"/>
      <c r="Z3703" s="227" t="str">
        <f>IF(TYPE(VLOOKUP(Y3703,Catalogue!$F$2:$J$259,3,0))=16," ",VLOOKUP(Y3703,Catalogue!$F$2:$J$259,3,0))</f>
        <v xml:space="preserve"> </v>
      </c>
      <c r="AA3703" s="228">
        <f>IF(TYPE(VLOOKUP(Y3703,Catalogue!$F$2:$J$259,5,0))=16,0,VLOOKUP(Y3703,Catalogue!$F$2:$J$259,5,0))</f>
        <v>0</v>
      </c>
      <c r="AB3703" s="260"/>
      <c r="AC3703" s="260"/>
      <c r="AD3703" s="260"/>
      <c r="AE3703" s="260">
        <f t="shared" si="472"/>
        <v>0</v>
      </c>
      <c r="AF3703" s="228">
        <f t="shared" si="474"/>
        <v>0</v>
      </c>
      <c r="AG3703" s="228">
        <f t="shared" si="469"/>
        <v>0</v>
      </c>
      <c r="AH3703" s="228">
        <f t="shared" si="470"/>
        <v>0</v>
      </c>
      <c r="AI3703" s="232"/>
      <c r="AJ3703" s="227" t="str">
        <f>IF(TYPE(VLOOKUP(AI3703,Catalogue!$F$2:$J$259,3,0))=16," ",VLOOKUP(AI3703,Catalogue!$F$2:$J$259,3,0))</f>
        <v xml:space="preserve"> </v>
      </c>
      <c r="AK3703" s="228">
        <f>IF(TYPE(VLOOKUP(AI3703,Catalogue!$F$2:$J$259,5,0))=16,0,VLOOKUP(AI3703,Catalogue!$F$2:$J$259,5,0))</f>
        <v>0</v>
      </c>
      <c r="AL3703" s="227"/>
      <c r="AM3703" s="228">
        <f t="shared" si="473"/>
        <v>0</v>
      </c>
      <c r="AN3703" s="228"/>
      <c r="AO3703" s="229">
        <f t="shared" si="471"/>
        <v>0</v>
      </c>
    </row>
    <row r="3704" spans="1:41" x14ac:dyDescent="0.2">
      <c r="A3704" s="227"/>
      <c r="B3704" s="227"/>
      <c r="C3704" s="227"/>
      <c r="D3704" s="227"/>
      <c r="E3704" s="227"/>
      <c r="F3704" s="227"/>
      <c r="G3704" s="227"/>
      <c r="H3704" s="227"/>
      <c r="I3704" s="227"/>
      <c r="J3704" s="227"/>
      <c r="K3704" s="227"/>
      <c r="L3704" s="228">
        <f>IF(TYPE(VLOOKUP(K3704,Catalogue!$F$2:$J$259,5,0))=16,0,VLOOKUP(K3704,Catalogue!$F$2:$J$259,5,0))</f>
        <v>0</v>
      </c>
      <c r="M3704" s="228"/>
      <c r="N3704" s="228">
        <f t="shared" si="467"/>
        <v>0</v>
      </c>
      <c r="O3704" s="227"/>
      <c r="P3704" s="228">
        <f>IF(TYPE(VLOOKUP(O3704,Catalogue!$F$2:$J$259,5,0))=16,0,VLOOKUP(O3704,Catalogue!$F$2:$J$259,5,0))</f>
        <v>0</v>
      </c>
      <c r="Q3704" s="228"/>
      <c r="R3704" s="228">
        <f t="shared" si="468"/>
        <v>0</v>
      </c>
      <c r="S3704" s="232"/>
      <c r="T3704" s="256" t="str">
        <f>IF(TYPE(VLOOKUP(S3704,Catalogue!$F$2:$J$259,3,0))=16," ",VLOOKUP(S3704,Catalogue!$F$2:$J$259,3,0))</f>
        <v xml:space="preserve"> </v>
      </c>
      <c r="U3704" s="228">
        <f>IF(TYPE(VLOOKUP(S3704,Catalogue!$F$2:$J$259,5,0))=16,0,VLOOKUP(S3704,Catalogue!$F$2:$J$259,5,0))</f>
        <v>0</v>
      </c>
      <c r="V3704" s="232"/>
      <c r="W3704" s="256" t="str">
        <f>IF(TYPE(VLOOKUP(V3704,Catalogue!$F$2:$J$259,3,0))=16," ",VLOOKUP(V3704,Catalogue!$F$2:$J$259,3,0))</f>
        <v xml:space="preserve"> </v>
      </c>
      <c r="X3704" s="228">
        <f>IF(TYPE(VLOOKUP(V3704,Catalogue!$F$2:$J$259,5,0))=16,0,VLOOKUP(V3704,Catalogue!$F$2:$J$259,5,0))</f>
        <v>0</v>
      </c>
      <c r="Y3704" s="232"/>
      <c r="Z3704" s="227" t="str">
        <f>IF(TYPE(VLOOKUP(Y3704,Catalogue!$F$2:$J$259,3,0))=16," ",VLOOKUP(Y3704,Catalogue!$F$2:$J$259,3,0))</f>
        <v xml:space="preserve"> </v>
      </c>
      <c r="AA3704" s="228">
        <f>IF(TYPE(VLOOKUP(Y3704,Catalogue!$F$2:$J$259,5,0))=16,0,VLOOKUP(Y3704,Catalogue!$F$2:$J$259,5,0))</f>
        <v>0</v>
      </c>
      <c r="AB3704" s="260"/>
      <c r="AC3704" s="260"/>
      <c r="AD3704" s="260"/>
      <c r="AE3704" s="260">
        <f t="shared" si="472"/>
        <v>0</v>
      </c>
      <c r="AF3704" s="228">
        <f t="shared" si="474"/>
        <v>0</v>
      </c>
      <c r="AG3704" s="228">
        <f t="shared" si="469"/>
        <v>0</v>
      </c>
      <c r="AH3704" s="228">
        <f t="shared" si="470"/>
        <v>0</v>
      </c>
      <c r="AI3704" s="232"/>
      <c r="AJ3704" s="227" t="str">
        <f>IF(TYPE(VLOOKUP(AI3704,Catalogue!$F$2:$J$259,3,0))=16," ",VLOOKUP(AI3704,Catalogue!$F$2:$J$259,3,0))</f>
        <v xml:space="preserve"> </v>
      </c>
      <c r="AK3704" s="228">
        <f>IF(TYPE(VLOOKUP(AI3704,Catalogue!$F$2:$J$259,5,0))=16,0,VLOOKUP(AI3704,Catalogue!$F$2:$J$259,5,0))</f>
        <v>0</v>
      </c>
      <c r="AL3704" s="227"/>
      <c r="AM3704" s="228">
        <f t="shared" si="473"/>
        <v>0</v>
      </c>
      <c r="AN3704" s="228"/>
      <c r="AO3704" s="229">
        <f t="shared" si="471"/>
        <v>0</v>
      </c>
    </row>
    <row r="3705" spans="1:41" x14ac:dyDescent="0.2">
      <c r="A3705" s="227"/>
      <c r="B3705" s="227"/>
      <c r="C3705" s="227"/>
      <c r="D3705" s="227"/>
      <c r="E3705" s="227"/>
      <c r="F3705" s="227"/>
      <c r="G3705" s="227"/>
      <c r="H3705" s="227"/>
      <c r="I3705" s="227"/>
      <c r="J3705" s="227"/>
      <c r="K3705" s="227"/>
      <c r="L3705" s="228">
        <f>IF(TYPE(VLOOKUP(K3705,Catalogue!$F$2:$J$259,5,0))=16,0,VLOOKUP(K3705,Catalogue!$F$2:$J$259,5,0))</f>
        <v>0</v>
      </c>
      <c r="M3705" s="228"/>
      <c r="N3705" s="228">
        <f t="shared" si="467"/>
        <v>0</v>
      </c>
      <c r="O3705" s="227"/>
      <c r="P3705" s="228">
        <f>IF(TYPE(VLOOKUP(O3705,Catalogue!$F$2:$J$259,5,0))=16,0,VLOOKUP(O3705,Catalogue!$F$2:$J$259,5,0))</f>
        <v>0</v>
      </c>
      <c r="Q3705" s="228"/>
      <c r="R3705" s="228">
        <f t="shared" si="468"/>
        <v>0</v>
      </c>
      <c r="S3705" s="232"/>
      <c r="T3705" s="256" t="str">
        <f>IF(TYPE(VLOOKUP(S3705,Catalogue!$F$2:$J$259,3,0))=16," ",VLOOKUP(S3705,Catalogue!$F$2:$J$259,3,0))</f>
        <v xml:space="preserve"> </v>
      </c>
      <c r="U3705" s="228">
        <f>IF(TYPE(VLOOKUP(S3705,Catalogue!$F$2:$J$259,5,0))=16,0,VLOOKUP(S3705,Catalogue!$F$2:$J$259,5,0))</f>
        <v>0</v>
      </c>
      <c r="V3705" s="232"/>
      <c r="W3705" s="256" t="str">
        <f>IF(TYPE(VLOOKUP(V3705,Catalogue!$F$2:$J$259,3,0))=16," ",VLOOKUP(V3705,Catalogue!$F$2:$J$259,3,0))</f>
        <v xml:space="preserve"> </v>
      </c>
      <c r="X3705" s="228">
        <f>IF(TYPE(VLOOKUP(V3705,Catalogue!$F$2:$J$259,5,0))=16,0,VLOOKUP(V3705,Catalogue!$F$2:$J$259,5,0))</f>
        <v>0</v>
      </c>
      <c r="Y3705" s="232"/>
      <c r="Z3705" s="227" t="str">
        <f>IF(TYPE(VLOOKUP(Y3705,Catalogue!$F$2:$J$259,3,0))=16," ",VLOOKUP(Y3705,Catalogue!$F$2:$J$259,3,0))</f>
        <v xml:space="preserve"> </v>
      </c>
      <c r="AA3705" s="228">
        <f>IF(TYPE(VLOOKUP(Y3705,Catalogue!$F$2:$J$259,5,0))=16,0,VLOOKUP(Y3705,Catalogue!$F$2:$J$259,5,0))</f>
        <v>0</v>
      </c>
      <c r="AB3705" s="260"/>
      <c r="AC3705" s="260"/>
      <c r="AD3705" s="260"/>
      <c r="AE3705" s="260">
        <f t="shared" si="472"/>
        <v>0</v>
      </c>
      <c r="AF3705" s="228">
        <f t="shared" si="474"/>
        <v>0</v>
      </c>
      <c r="AG3705" s="228">
        <f t="shared" si="469"/>
        <v>0</v>
      </c>
      <c r="AH3705" s="228">
        <f t="shared" si="470"/>
        <v>0</v>
      </c>
      <c r="AI3705" s="232"/>
      <c r="AJ3705" s="227" t="str">
        <f>IF(TYPE(VLOOKUP(AI3705,Catalogue!$F$2:$J$259,3,0))=16," ",VLOOKUP(AI3705,Catalogue!$F$2:$J$259,3,0))</f>
        <v xml:space="preserve"> </v>
      </c>
      <c r="AK3705" s="228">
        <f>IF(TYPE(VLOOKUP(AI3705,Catalogue!$F$2:$J$259,5,0))=16,0,VLOOKUP(AI3705,Catalogue!$F$2:$J$259,5,0))</f>
        <v>0</v>
      </c>
      <c r="AL3705" s="227"/>
      <c r="AM3705" s="228">
        <f t="shared" si="473"/>
        <v>0</v>
      </c>
      <c r="AN3705" s="228"/>
      <c r="AO3705" s="229">
        <f t="shared" si="471"/>
        <v>0</v>
      </c>
    </row>
    <row r="3706" spans="1:41" x14ac:dyDescent="0.2">
      <c r="A3706" s="227"/>
      <c r="B3706" s="227"/>
      <c r="C3706" s="227"/>
      <c r="D3706" s="227"/>
      <c r="E3706" s="227"/>
      <c r="F3706" s="227"/>
      <c r="G3706" s="227"/>
      <c r="H3706" s="227"/>
      <c r="I3706" s="227"/>
      <c r="J3706" s="227"/>
      <c r="K3706" s="227"/>
      <c r="L3706" s="228">
        <f>IF(TYPE(VLOOKUP(K3706,Catalogue!$F$2:$J$259,5,0))=16,0,VLOOKUP(K3706,Catalogue!$F$2:$J$259,5,0))</f>
        <v>0</v>
      </c>
      <c r="M3706" s="228"/>
      <c r="N3706" s="228">
        <f t="shared" si="467"/>
        <v>0</v>
      </c>
      <c r="O3706" s="227"/>
      <c r="P3706" s="228">
        <f>IF(TYPE(VLOOKUP(O3706,Catalogue!$F$2:$J$259,5,0))=16,0,VLOOKUP(O3706,Catalogue!$F$2:$J$259,5,0))</f>
        <v>0</v>
      </c>
      <c r="Q3706" s="228"/>
      <c r="R3706" s="228">
        <f t="shared" si="468"/>
        <v>0</v>
      </c>
      <c r="S3706" s="232"/>
      <c r="T3706" s="256" t="str">
        <f>IF(TYPE(VLOOKUP(S3706,Catalogue!$F$2:$J$259,3,0))=16," ",VLOOKUP(S3706,Catalogue!$F$2:$J$259,3,0))</f>
        <v xml:space="preserve"> </v>
      </c>
      <c r="U3706" s="228">
        <f>IF(TYPE(VLOOKUP(S3706,Catalogue!$F$2:$J$259,5,0))=16,0,VLOOKUP(S3706,Catalogue!$F$2:$J$259,5,0))</f>
        <v>0</v>
      </c>
      <c r="V3706" s="232"/>
      <c r="W3706" s="256" t="str">
        <f>IF(TYPE(VLOOKUP(V3706,Catalogue!$F$2:$J$259,3,0))=16," ",VLOOKUP(V3706,Catalogue!$F$2:$J$259,3,0))</f>
        <v xml:space="preserve"> </v>
      </c>
      <c r="X3706" s="228">
        <f>IF(TYPE(VLOOKUP(V3706,Catalogue!$F$2:$J$259,5,0))=16,0,VLOOKUP(V3706,Catalogue!$F$2:$J$259,5,0))</f>
        <v>0</v>
      </c>
      <c r="Y3706" s="232"/>
      <c r="Z3706" s="227" t="str">
        <f>IF(TYPE(VLOOKUP(Y3706,Catalogue!$F$2:$J$259,3,0))=16," ",VLOOKUP(Y3706,Catalogue!$F$2:$J$259,3,0))</f>
        <v xml:space="preserve"> </v>
      </c>
      <c r="AA3706" s="228">
        <f>IF(TYPE(VLOOKUP(Y3706,Catalogue!$F$2:$J$259,5,0))=16,0,VLOOKUP(Y3706,Catalogue!$F$2:$J$259,5,0))</f>
        <v>0</v>
      </c>
      <c r="AB3706" s="260"/>
      <c r="AC3706" s="260"/>
      <c r="AD3706" s="260"/>
      <c r="AE3706" s="260">
        <f t="shared" si="472"/>
        <v>0</v>
      </c>
      <c r="AF3706" s="228">
        <f t="shared" si="474"/>
        <v>0</v>
      </c>
      <c r="AG3706" s="228">
        <f t="shared" si="469"/>
        <v>0</v>
      </c>
      <c r="AH3706" s="228">
        <f t="shared" si="470"/>
        <v>0</v>
      </c>
      <c r="AI3706" s="232"/>
      <c r="AJ3706" s="227" t="str">
        <f>IF(TYPE(VLOOKUP(AI3706,Catalogue!$F$2:$J$259,3,0))=16," ",VLOOKUP(AI3706,Catalogue!$F$2:$J$259,3,0))</f>
        <v xml:space="preserve"> </v>
      </c>
      <c r="AK3706" s="228">
        <f>IF(TYPE(VLOOKUP(AI3706,Catalogue!$F$2:$J$259,5,0))=16,0,VLOOKUP(AI3706,Catalogue!$F$2:$J$259,5,0))</f>
        <v>0</v>
      </c>
      <c r="AL3706" s="227"/>
      <c r="AM3706" s="228">
        <f t="shared" si="473"/>
        <v>0</v>
      </c>
      <c r="AN3706" s="228"/>
      <c r="AO3706" s="229">
        <f t="shared" si="471"/>
        <v>0</v>
      </c>
    </row>
    <row r="3707" spans="1:41" x14ac:dyDescent="0.2">
      <c r="A3707" s="227"/>
      <c r="B3707" s="227"/>
      <c r="C3707" s="227"/>
      <c r="D3707" s="227"/>
      <c r="E3707" s="227"/>
      <c r="F3707" s="227"/>
      <c r="G3707" s="227"/>
      <c r="H3707" s="227"/>
      <c r="I3707" s="227"/>
      <c r="J3707" s="227"/>
      <c r="K3707" s="227"/>
      <c r="L3707" s="228">
        <f>IF(TYPE(VLOOKUP(K3707,Catalogue!$F$2:$J$259,5,0))=16,0,VLOOKUP(K3707,Catalogue!$F$2:$J$259,5,0))</f>
        <v>0</v>
      </c>
      <c r="M3707" s="228"/>
      <c r="N3707" s="228">
        <f t="shared" si="467"/>
        <v>0</v>
      </c>
      <c r="O3707" s="227"/>
      <c r="P3707" s="228">
        <f>IF(TYPE(VLOOKUP(O3707,Catalogue!$F$2:$J$259,5,0))=16,0,VLOOKUP(O3707,Catalogue!$F$2:$J$259,5,0))</f>
        <v>0</v>
      </c>
      <c r="Q3707" s="228"/>
      <c r="R3707" s="228">
        <f t="shared" si="468"/>
        <v>0</v>
      </c>
      <c r="S3707" s="232"/>
      <c r="T3707" s="256" t="str">
        <f>IF(TYPE(VLOOKUP(S3707,Catalogue!$F$2:$J$259,3,0))=16," ",VLOOKUP(S3707,Catalogue!$F$2:$J$259,3,0))</f>
        <v xml:space="preserve"> </v>
      </c>
      <c r="U3707" s="228">
        <f>IF(TYPE(VLOOKUP(S3707,Catalogue!$F$2:$J$259,5,0))=16,0,VLOOKUP(S3707,Catalogue!$F$2:$J$259,5,0))</f>
        <v>0</v>
      </c>
      <c r="V3707" s="232"/>
      <c r="W3707" s="256" t="str">
        <f>IF(TYPE(VLOOKUP(V3707,Catalogue!$F$2:$J$259,3,0))=16," ",VLOOKUP(V3707,Catalogue!$F$2:$J$259,3,0))</f>
        <v xml:space="preserve"> </v>
      </c>
      <c r="X3707" s="228">
        <f>IF(TYPE(VLOOKUP(V3707,Catalogue!$F$2:$J$259,5,0))=16,0,VLOOKUP(V3707,Catalogue!$F$2:$J$259,5,0))</f>
        <v>0</v>
      </c>
      <c r="Y3707" s="232"/>
      <c r="Z3707" s="227" t="str">
        <f>IF(TYPE(VLOOKUP(Y3707,Catalogue!$F$2:$J$259,3,0))=16," ",VLOOKUP(Y3707,Catalogue!$F$2:$J$259,3,0))</f>
        <v xml:space="preserve"> </v>
      </c>
      <c r="AA3707" s="228">
        <f>IF(TYPE(VLOOKUP(Y3707,Catalogue!$F$2:$J$259,5,0))=16,0,VLOOKUP(Y3707,Catalogue!$F$2:$J$259,5,0))</f>
        <v>0</v>
      </c>
      <c r="AB3707" s="260"/>
      <c r="AC3707" s="260"/>
      <c r="AD3707" s="260"/>
      <c r="AE3707" s="260">
        <f t="shared" si="472"/>
        <v>0</v>
      </c>
      <c r="AF3707" s="228">
        <f t="shared" si="474"/>
        <v>0</v>
      </c>
      <c r="AG3707" s="228">
        <f t="shared" si="469"/>
        <v>0</v>
      </c>
      <c r="AH3707" s="228">
        <f t="shared" si="470"/>
        <v>0</v>
      </c>
      <c r="AI3707" s="232"/>
      <c r="AJ3707" s="227" t="str">
        <f>IF(TYPE(VLOOKUP(AI3707,Catalogue!$F$2:$J$259,3,0))=16," ",VLOOKUP(AI3707,Catalogue!$F$2:$J$259,3,0))</f>
        <v xml:space="preserve"> </v>
      </c>
      <c r="AK3707" s="228">
        <f>IF(TYPE(VLOOKUP(AI3707,Catalogue!$F$2:$J$259,5,0))=16,0,VLOOKUP(AI3707,Catalogue!$F$2:$J$259,5,0))</f>
        <v>0</v>
      </c>
      <c r="AL3707" s="227"/>
      <c r="AM3707" s="228">
        <f t="shared" si="473"/>
        <v>0</v>
      </c>
      <c r="AN3707" s="228"/>
      <c r="AO3707" s="229">
        <f t="shared" si="471"/>
        <v>0</v>
      </c>
    </row>
    <row r="3708" spans="1:41" x14ac:dyDescent="0.2">
      <c r="A3708" s="227"/>
      <c r="B3708" s="227"/>
      <c r="C3708" s="227"/>
      <c r="D3708" s="227"/>
      <c r="E3708" s="227"/>
      <c r="F3708" s="227"/>
      <c r="G3708" s="227"/>
      <c r="H3708" s="227"/>
      <c r="I3708" s="227"/>
      <c r="J3708" s="227"/>
      <c r="K3708" s="227"/>
      <c r="L3708" s="228">
        <f>IF(TYPE(VLOOKUP(K3708,Catalogue!$F$2:$J$259,5,0))=16,0,VLOOKUP(K3708,Catalogue!$F$2:$J$259,5,0))</f>
        <v>0</v>
      </c>
      <c r="M3708" s="228"/>
      <c r="N3708" s="228">
        <f t="shared" si="467"/>
        <v>0</v>
      </c>
      <c r="O3708" s="227"/>
      <c r="P3708" s="228">
        <f>IF(TYPE(VLOOKUP(O3708,Catalogue!$F$2:$J$259,5,0))=16,0,VLOOKUP(O3708,Catalogue!$F$2:$J$259,5,0))</f>
        <v>0</v>
      </c>
      <c r="Q3708" s="228"/>
      <c r="R3708" s="228">
        <f t="shared" si="468"/>
        <v>0</v>
      </c>
      <c r="S3708" s="232"/>
      <c r="T3708" s="256" t="str">
        <f>IF(TYPE(VLOOKUP(S3708,Catalogue!$F$2:$J$259,3,0))=16," ",VLOOKUP(S3708,Catalogue!$F$2:$J$259,3,0))</f>
        <v xml:space="preserve"> </v>
      </c>
      <c r="U3708" s="228">
        <f>IF(TYPE(VLOOKUP(S3708,Catalogue!$F$2:$J$259,5,0))=16,0,VLOOKUP(S3708,Catalogue!$F$2:$J$259,5,0))</f>
        <v>0</v>
      </c>
      <c r="V3708" s="232"/>
      <c r="W3708" s="256" t="str">
        <f>IF(TYPE(VLOOKUP(V3708,Catalogue!$F$2:$J$259,3,0))=16," ",VLOOKUP(V3708,Catalogue!$F$2:$J$259,3,0))</f>
        <v xml:space="preserve"> </v>
      </c>
      <c r="X3708" s="228">
        <f>IF(TYPE(VLOOKUP(V3708,Catalogue!$F$2:$J$259,5,0))=16,0,VLOOKUP(V3708,Catalogue!$F$2:$J$259,5,0))</f>
        <v>0</v>
      </c>
      <c r="Y3708" s="232"/>
      <c r="Z3708" s="227" t="str">
        <f>IF(TYPE(VLOOKUP(Y3708,Catalogue!$F$2:$J$259,3,0))=16," ",VLOOKUP(Y3708,Catalogue!$F$2:$J$259,3,0))</f>
        <v xml:space="preserve"> </v>
      </c>
      <c r="AA3708" s="228">
        <f>IF(TYPE(VLOOKUP(Y3708,Catalogue!$F$2:$J$259,5,0))=16,0,VLOOKUP(Y3708,Catalogue!$F$2:$J$259,5,0))</f>
        <v>0</v>
      </c>
      <c r="AB3708" s="260"/>
      <c r="AC3708" s="260"/>
      <c r="AD3708" s="260"/>
      <c r="AE3708" s="260">
        <f t="shared" si="472"/>
        <v>0</v>
      </c>
      <c r="AF3708" s="228">
        <f t="shared" si="474"/>
        <v>0</v>
      </c>
      <c r="AG3708" s="228">
        <f t="shared" si="469"/>
        <v>0</v>
      </c>
      <c r="AH3708" s="228">
        <f t="shared" si="470"/>
        <v>0</v>
      </c>
      <c r="AI3708" s="232"/>
      <c r="AJ3708" s="227" t="str">
        <f>IF(TYPE(VLOOKUP(AI3708,Catalogue!$F$2:$J$259,3,0))=16," ",VLOOKUP(AI3708,Catalogue!$F$2:$J$259,3,0))</f>
        <v xml:space="preserve"> </v>
      </c>
      <c r="AK3708" s="228">
        <f>IF(TYPE(VLOOKUP(AI3708,Catalogue!$F$2:$J$259,5,0))=16,0,VLOOKUP(AI3708,Catalogue!$F$2:$J$259,5,0))</f>
        <v>0</v>
      </c>
      <c r="AL3708" s="227"/>
      <c r="AM3708" s="228">
        <f t="shared" si="473"/>
        <v>0</v>
      </c>
      <c r="AN3708" s="228"/>
      <c r="AO3708" s="229">
        <f t="shared" si="471"/>
        <v>0</v>
      </c>
    </row>
    <row r="3709" spans="1:41" x14ac:dyDescent="0.2">
      <c r="A3709" s="227"/>
      <c r="B3709" s="227"/>
      <c r="C3709" s="227"/>
      <c r="D3709" s="227"/>
      <c r="E3709" s="227"/>
      <c r="F3709" s="227"/>
      <c r="G3709" s="227"/>
      <c r="H3709" s="227"/>
      <c r="I3709" s="227"/>
      <c r="J3709" s="227"/>
      <c r="K3709" s="227"/>
      <c r="L3709" s="228">
        <f>IF(TYPE(VLOOKUP(K3709,Catalogue!$F$2:$J$259,5,0))=16,0,VLOOKUP(K3709,Catalogue!$F$2:$J$259,5,0))</f>
        <v>0</v>
      </c>
      <c r="M3709" s="228"/>
      <c r="N3709" s="228">
        <f t="shared" si="467"/>
        <v>0</v>
      </c>
      <c r="O3709" s="227"/>
      <c r="P3709" s="228">
        <f>IF(TYPE(VLOOKUP(O3709,Catalogue!$F$2:$J$259,5,0))=16,0,VLOOKUP(O3709,Catalogue!$F$2:$J$259,5,0))</f>
        <v>0</v>
      </c>
      <c r="Q3709" s="228"/>
      <c r="R3709" s="228">
        <f t="shared" si="468"/>
        <v>0</v>
      </c>
      <c r="S3709" s="232"/>
      <c r="T3709" s="256" t="str">
        <f>IF(TYPE(VLOOKUP(S3709,Catalogue!$F$2:$J$259,3,0))=16," ",VLOOKUP(S3709,Catalogue!$F$2:$J$259,3,0))</f>
        <v xml:space="preserve"> </v>
      </c>
      <c r="U3709" s="228">
        <f>IF(TYPE(VLOOKUP(S3709,Catalogue!$F$2:$J$259,5,0))=16,0,VLOOKUP(S3709,Catalogue!$F$2:$J$259,5,0))</f>
        <v>0</v>
      </c>
      <c r="V3709" s="232"/>
      <c r="W3709" s="256" t="str">
        <f>IF(TYPE(VLOOKUP(V3709,Catalogue!$F$2:$J$259,3,0))=16," ",VLOOKUP(V3709,Catalogue!$F$2:$J$259,3,0))</f>
        <v xml:space="preserve"> </v>
      </c>
      <c r="X3709" s="228">
        <f>IF(TYPE(VLOOKUP(V3709,Catalogue!$F$2:$J$259,5,0))=16,0,VLOOKUP(V3709,Catalogue!$F$2:$J$259,5,0))</f>
        <v>0</v>
      </c>
      <c r="Y3709" s="232"/>
      <c r="Z3709" s="227" t="str">
        <f>IF(TYPE(VLOOKUP(Y3709,Catalogue!$F$2:$J$259,3,0))=16," ",VLOOKUP(Y3709,Catalogue!$F$2:$J$259,3,0))</f>
        <v xml:space="preserve"> </v>
      </c>
      <c r="AA3709" s="228">
        <f>IF(TYPE(VLOOKUP(Y3709,Catalogue!$F$2:$J$259,5,0))=16,0,VLOOKUP(Y3709,Catalogue!$F$2:$J$259,5,0))</f>
        <v>0</v>
      </c>
      <c r="AB3709" s="260"/>
      <c r="AC3709" s="260"/>
      <c r="AD3709" s="260"/>
      <c r="AE3709" s="260">
        <f t="shared" si="472"/>
        <v>0</v>
      </c>
      <c r="AF3709" s="228">
        <f t="shared" si="474"/>
        <v>0</v>
      </c>
      <c r="AG3709" s="228">
        <f t="shared" si="469"/>
        <v>0</v>
      </c>
      <c r="AH3709" s="228">
        <f t="shared" si="470"/>
        <v>0</v>
      </c>
      <c r="AI3709" s="232"/>
      <c r="AJ3709" s="227" t="str">
        <f>IF(TYPE(VLOOKUP(AI3709,Catalogue!$F$2:$J$259,3,0))=16," ",VLOOKUP(AI3709,Catalogue!$F$2:$J$259,3,0))</f>
        <v xml:space="preserve"> </v>
      </c>
      <c r="AK3709" s="228">
        <f>IF(TYPE(VLOOKUP(AI3709,Catalogue!$F$2:$J$259,5,0))=16,0,VLOOKUP(AI3709,Catalogue!$F$2:$J$259,5,0))</f>
        <v>0</v>
      </c>
      <c r="AL3709" s="227"/>
      <c r="AM3709" s="228">
        <f t="shared" si="473"/>
        <v>0</v>
      </c>
      <c r="AN3709" s="228"/>
      <c r="AO3709" s="229">
        <f t="shared" si="471"/>
        <v>0</v>
      </c>
    </row>
    <row r="3710" spans="1:41" x14ac:dyDescent="0.2">
      <c r="A3710" s="227"/>
      <c r="B3710" s="227"/>
      <c r="C3710" s="227"/>
      <c r="D3710" s="227"/>
      <c r="E3710" s="227"/>
      <c r="F3710" s="227"/>
      <c r="G3710" s="227"/>
      <c r="H3710" s="227"/>
      <c r="I3710" s="227"/>
      <c r="J3710" s="227"/>
      <c r="K3710" s="227"/>
      <c r="L3710" s="228">
        <f>IF(TYPE(VLOOKUP(K3710,Catalogue!$F$2:$J$259,5,0))=16,0,VLOOKUP(K3710,Catalogue!$F$2:$J$259,5,0))</f>
        <v>0</v>
      </c>
      <c r="M3710" s="228"/>
      <c r="N3710" s="228">
        <f t="shared" si="467"/>
        <v>0</v>
      </c>
      <c r="O3710" s="227"/>
      <c r="P3710" s="228">
        <f>IF(TYPE(VLOOKUP(O3710,Catalogue!$F$2:$J$259,5,0))=16,0,VLOOKUP(O3710,Catalogue!$F$2:$J$259,5,0))</f>
        <v>0</v>
      </c>
      <c r="Q3710" s="228"/>
      <c r="R3710" s="228">
        <f t="shared" si="468"/>
        <v>0</v>
      </c>
      <c r="S3710" s="232"/>
      <c r="T3710" s="256" t="str">
        <f>IF(TYPE(VLOOKUP(S3710,Catalogue!$F$2:$J$259,3,0))=16," ",VLOOKUP(S3710,Catalogue!$F$2:$J$259,3,0))</f>
        <v xml:space="preserve"> </v>
      </c>
      <c r="U3710" s="228">
        <f>IF(TYPE(VLOOKUP(S3710,Catalogue!$F$2:$J$259,5,0))=16,0,VLOOKUP(S3710,Catalogue!$F$2:$J$259,5,0))</f>
        <v>0</v>
      </c>
      <c r="V3710" s="232"/>
      <c r="W3710" s="256" t="str">
        <f>IF(TYPE(VLOOKUP(V3710,Catalogue!$F$2:$J$259,3,0))=16," ",VLOOKUP(V3710,Catalogue!$F$2:$J$259,3,0))</f>
        <v xml:space="preserve"> </v>
      </c>
      <c r="X3710" s="228">
        <f>IF(TYPE(VLOOKUP(V3710,Catalogue!$F$2:$J$259,5,0))=16,0,VLOOKUP(V3710,Catalogue!$F$2:$J$259,5,0))</f>
        <v>0</v>
      </c>
      <c r="Y3710" s="232"/>
      <c r="Z3710" s="227" t="str">
        <f>IF(TYPE(VLOOKUP(Y3710,Catalogue!$F$2:$J$259,3,0))=16," ",VLOOKUP(Y3710,Catalogue!$F$2:$J$259,3,0))</f>
        <v xml:space="preserve"> </v>
      </c>
      <c r="AA3710" s="228">
        <f>IF(TYPE(VLOOKUP(Y3710,Catalogue!$F$2:$J$259,5,0))=16,0,VLOOKUP(Y3710,Catalogue!$F$2:$J$259,5,0))</f>
        <v>0</v>
      </c>
      <c r="AB3710" s="260"/>
      <c r="AC3710" s="260"/>
      <c r="AD3710" s="260"/>
      <c r="AE3710" s="260">
        <f t="shared" si="472"/>
        <v>0</v>
      </c>
      <c r="AF3710" s="228">
        <f t="shared" si="474"/>
        <v>0</v>
      </c>
      <c r="AG3710" s="228">
        <f t="shared" si="469"/>
        <v>0</v>
      </c>
      <c r="AH3710" s="228">
        <f t="shared" si="470"/>
        <v>0</v>
      </c>
      <c r="AI3710" s="232"/>
      <c r="AJ3710" s="227" t="str">
        <f>IF(TYPE(VLOOKUP(AI3710,Catalogue!$F$2:$J$259,3,0))=16," ",VLOOKUP(AI3710,Catalogue!$F$2:$J$259,3,0))</f>
        <v xml:space="preserve"> </v>
      </c>
      <c r="AK3710" s="228">
        <f>IF(TYPE(VLOOKUP(AI3710,Catalogue!$F$2:$J$259,5,0))=16,0,VLOOKUP(AI3710,Catalogue!$F$2:$J$259,5,0))</f>
        <v>0</v>
      </c>
      <c r="AL3710" s="227"/>
      <c r="AM3710" s="228">
        <f t="shared" si="473"/>
        <v>0</v>
      </c>
      <c r="AN3710" s="228"/>
      <c r="AO3710" s="229">
        <f t="shared" si="471"/>
        <v>0</v>
      </c>
    </row>
    <row r="3711" spans="1:41" x14ac:dyDescent="0.2">
      <c r="A3711" s="227"/>
      <c r="B3711" s="227"/>
      <c r="C3711" s="227"/>
      <c r="D3711" s="227"/>
      <c r="E3711" s="227"/>
      <c r="F3711" s="227"/>
      <c r="G3711" s="227"/>
      <c r="H3711" s="227"/>
      <c r="I3711" s="227"/>
      <c r="J3711" s="227"/>
      <c r="K3711" s="227"/>
      <c r="L3711" s="228">
        <f>IF(TYPE(VLOOKUP(K3711,Catalogue!$F$2:$J$259,5,0))=16,0,VLOOKUP(K3711,Catalogue!$F$2:$J$259,5,0))</f>
        <v>0</v>
      </c>
      <c r="M3711" s="228"/>
      <c r="N3711" s="228">
        <f t="shared" si="467"/>
        <v>0</v>
      </c>
      <c r="O3711" s="227"/>
      <c r="P3711" s="228">
        <f>IF(TYPE(VLOOKUP(O3711,Catalogue!$F$2:$J$259,5,0))=16,0,VLOOKUP(O3711,Catalogue!$F$2:$J$259,5,0))</f>
        <v>0</v>
      </c>
      <c r="Q3711" s="228"/>
      <c r="R3711" s="228">
        <f t="shared" si="468"/>
        <v>0</v>
      </c>
      <c r="S3711" s="232"/>
      <c r="T3711" s="256" t="str">
        <f>IF(TYPE(VLOOKUP(S3711,Catalogue!$F$2:$J$259,3,0))=16," ",VLOOKUP(S3711,Catalogue!$F$2:$J$259,3,0))</f>
        <v xml:space="preserve"> </v>
      </c>
      <c r="U3711" s="228">
        <f>IF(TYPE(VLOOKUP(S3711,Catalogue!$F$2:$J$259,5,0))=16,0,VLOOKUP(S3711,Catalogue!$F$2:$J$259,5,0))</f>
        <v>0</v>
      </c>
      <c r="V3711" s="232"/>
      <c r="W3711" s="256" t="str">
        <f>IF(TYPE(VLOOKUP(V3711,Catalogue!$F$2:$J$259,3,0))=16," ",VLOOKUP(V3711,Catalogue!$F$2:$J$259,3,0))</f>
        <v xml:space="preserve"> </v>
      </c>
      <c r="X3711" s="228">
        <f>IF(TYPE(VLOOKUP(V3711,Catalogue!$F$2:$J$259,5,0))=16,0,VLOOKUP(V3711,Catalogue!$F$2:$J$259,5,0))</f>
        <v>0</v>
      </c>
      <c r="Y3711" s="232"/>
      <c r="Z3711" s="227" t="str">
        <f>IF(TYPE(VLOOKUP(Y3711,Catalogue!$F$2:$J$259,3,0))=16," ",VLOOKUP(Y3711,Catalogue!$F$2:$J$259,3,0))</f>
        <v xml:space="preserve"> </v>
      </c>
      <c r="AA3711" s="228">
        <f>IF(TYPE(VLOOKUP(Y3711,Catalogue!$F$2:$J$259,5,0))=16,0,VLOOKUP(Y3711,Catalogue!$F$2:$J$259,5,0))</f>
        <v>0</v>
      </c>
      <c r="AB3711" s="260"/>
      <c r="AC3711" s="260"/>
      <c r="AD3711" s="260"/>
      <c r="AE3711" s="260">
        <f t="shared" si="472"/>
        <v>0</v>
      </c>
      <c r="AF3711" s="228">
        <f t="shared" si="474"/>
        <v>0</v>
      </c>
      <c r="AG3711" s="228">
        <f t="shared" si="469"/>
        <v>0</v>
      </c>
      <c r="AH3711" s="228">
        <f t="shared" si="470"/>
        <v>0</v>
      </c>
      <c r="AI3711" s="232"/>
      <c r="AJ3711" s="227" t="str">
        <f>IF(TYPE(VLOOKUP(AI3711,Catalogue!$F$2:$J$259,3,0))=16," ",VLOOKUP(AI3711,Catalogue!$F$2:$J$259,3,0))</f>
        <v xml:space="preserve"> </v>
      </c>
      <c r="AK3711" s="228">
        <f>IF(TYPE(VLOOKUP(AI3711,Catalogue!$F$2:$J$259,5,0))=16,0,VLOOKUP(AI3711,Catalogue!$F$2:$J$259,5,0))</f>
        <v>0</v>
      </c>
      <c r="AL3711" s="227"/>
      <c r="AM3711" s="228">
        <f t="shared" si="473"/>
        <v>0</v>
      </c>
      <c r="AN3711" s="228"/>
      <c r="AO3711" s="229">
        <f t="shared" si="471"/>
        <v>0</v>
      </c>
    </row>
    <row r="3712" spans="1:41" x14ac:dyDescent="0.2">
      <c r="A3712" s="227"/>
      <c r="B3712" s="227"/>
      <c r="C3712" s="227"/>
      <c r="D3712" s="227"/>
      <c r="E3712" s="227"/>
      <c r="F3712" s="227"/>
      <c r="G3712" s="227"/>
      <c r="H3712" s="227"/>
      <c r="I3712" s="227"/>
      <c r="J3712" s="227"/>
      <c r="K3712" s="227"/>
      <c r="L3712" s="228">
        <f>IF(TYPE(VLOOKUP(K3712,Catalogue!$F$2:$J$259,5,0))=16,0,VLOOKUP(K3712,Catalogue!$F$2:$J$259,5,0))</f>
        <v>0</v>
      </c>
      <c r="M3712" s="228"/>
      <c r="N3712" s="228">
        <f t="shared" si="467"/>
        <v>0</v>
      </c>
      <c r="O3712" s="227"/>
      <c r="P3712" s="228">
        <f>IF(TYPE(VLOOKUP(O3712,Catalogue!$F$2:$J$259,5,0))=16,0,VLOOKUP(O3712,Catalogue!$F$2:$J$259,5,0))</f>
        <v>0</v>
      </c>
      <c r="Q3712" s="228"/>
      <c r="R3712" s="228">
        <f t="shared" si="468"/>
        <v>0</v>
      </c>
      <c r="S3712" s="232"/>
      <c r="T3712" s="256" t="str">
        <f>IF(TYPE(VLOOKUP(S3712,Catalogue!$F$2:$J$259,3,0))=16," ",VLOOKUP(S3712,Catalogue!$F$2:$J$259,3,0))</f>
        <v xml:space="preserve"> </v>
      </c>
      <c r="U3712" s="228">
        <f>IF(TYPE(VLOOKUP(S3712,Catalogue!$F$2:$J$259,5,0))=16,0,VLOOKUP(S3712,Catalogue!$F$2:$J$259,5,0))</f>
        <v>0</v>
      </c>
      <c r="V3712" s="232"/>
      <c r="W3712" s="256" t="str">
        <f>IF(TYPE(VLOOKUP(V3712,Catalogue!$F$2:$J$259,3,0))=16," ",VLOOKUP(V3712,Catalogue!$F$2:$J$259,3,0))</f>
        <v xml:space="preserve"> </v>
      </c>
      <c r="X3712" s="228">
        <f>IF(TYPE(VLOOKUP(V3712,Catalogue!$F$2:$J$259,5,0))=16,0,VLOOKUP(V3712,Catalogue!$F$2:$J$259,5,0))</f>
        <v>0</v>
      </c>
      <c r="Y3712" s="232"/>
      <c r="Z3712" s="227" t="str">
        <f>IF(TYPE(VLOOKUP(Y3712,Catalogue!$F$2:$J$259,3,0))=16," ",VLOOKUP(Y3712,Catalogue!$F$2:$J$259,3,0))</f>
        <v xml:space="preserve"> </v>
      </c>
      <c r="AA3712" s="228">
        <f>IF(TYPE(VLOOKUP(Y3712,Catalogue!$F$2:$J$259,5,0))=16,0,VLOOKUP(Y3712,Catalogue!$F$2:$J$259,5,0))</f>
        <v>0</v>
      </c>
      <c r="AB3712" s="260"/>
      <c r="AC3712" s="260"/>
      <c r="AD3712" s="260"/>
      <c r="AE3712" s="260">
        <f t="shared" si="472"/>
        <v>0</v>
      </c>
      <c r="AF3712" s="228">
        <f t="shared" si="474"/>
        <v>0</v>
      </c>
      <c r="AG3712" s="228">
        <f t="shared" si="469"/>
        <v>0</v>
      </c>
      <c r="AH3712" s="228">
        <f t="shared" si="470"/>
        <v>0</v>
      </c>
      <c r="AI3712" s="232"/>
      <c r="AJ3712" s="227" t="str">
        <f>IF(TYPE(VLOOKUP(AI3712,Catalogue!$F$2:$J$259,3,0))=16," ",VLOOKUP(AI3712,Catalogue!$F$2:$J$259,3,0))</f>
        <v xml:space="preserve"> </v>
      </c>
      <c r="AK3712" s="228">
        <f>IF(TYPE(VLOOKUP(AI3712,Catalogue!$F$2:$J$259,5,0))=16,0,VLOOKUP(AI3712,Catalogue!$F$2:$J$259,5,0))</f>
        <v>0</v>
      </c>
      <c r="AL3712" s="227"/>
      <c r="AM3712" s="228">
        <f t="shared" si="473"/>
        <v>0</v>
      </c>
      <c r="AN3712" s="228"/>
      <c r="AO3712" s="229">
        <f t="shared" si="471"/>
        <v>0</v>
      </c>
    </row>
    <row r="3713" spans="1:41" x14ac:dyDescent="0.2">
      <c r="A3713" s="227"/>
      <c r="B3713" s="227"/>
      <c r="C3713" s="227"/>
      <c r="D3713" s="227"/>
      <c r="E3713" s="227"/>
      <c r="F3713" s="227"/>
      <c r="G3713" s="227"/>
      <c r="H3713" s="227"/>
      <c r="I3713" s="227"/>
      <c r="J3713" s="227"/>
      <c r="K3713" s="227"/>
      <c r="L3713" s="228">
        <f>IF(TYPE(VLOOKUP(K3713,Catalogue!$F$2:$J$259,5,0))=16,0,VLOOKUP(K3713,Catalogue!$F$2:$J$259,5,0))</f>
        <v>0</v>
      </c>
      <c r="M3713" s="228"/>
      <c r="N3713" s="228">
        <f t="shared" si="467"/>
        <v>0</v>
      </c>
      <c r="O3713" s="227"/>
      <c r="P3713" s="228">
        <f>IF(TYPE(VLOOKUP(O3713,Catalogue!$F$2:$J$259,5,0))=16,0,VLOOKUP(O3713,Catalogue!$F$2:$J$259,5,0))</f>
        <v>0</v>
      </c>
      <c r="Q3713" s="228"/>
      <c r="R3713" s="228">
        <f t="shared" si="468"/>
        <v>0</v>
      </c>
      <c r="S3713" s="232"/>
      <c r="T3713" s="256" t="str">
        <f>IF(TYPE(VLOOKUP(S3713,Catalogue!$F$2:$J$259,3,0))=16," ",VLOOKUP(S3713,Catalogue!$F$2:$J$259,3,0))</f>
        <v xml:space="preserve"> </v>
      </c>
      <c r="U3713" s="228">
        <f>IF(TYPE(VLOOKUP(S3713,Catalogue!$F$2:$J$259,5,0))=16,0,VLOOKUP(S3713,Catalogue!$F$2:$J$259,5,0))</f>
        <v>0</v>
      </c>
      <c r="V3713" s="232"/>
      <c r="W3713" s="256" t="str">
        <f>IF(TYPE(VLOOKUP(V3713,Catalogue!$F$2:$J$259,3,0))=16," ",VLOOKUP(V3713,Catalogue!$F$2:$J$259,3,0))</f>
        <v xml:space="preserve"> </v>
      </c>
      <c r="X3713" s="228">
        <f>IF(TYPE(VLOOKUP(V3713,Catalogue!$F$2:$J$259,5,0))=16,0,VLOOKUP(V3713,Catalogue!$F$2:$J$259,5,0))</f>
        <v>0</v>
      </c>
      <c r="Y3713" s="232"/>
      <c r="Z3713" s="227" t="str">
        <f>IF(TYPE(VLOOKUP(Y3713,Catalogue!$F$2:$J$259,3,0))=16," ",VLOOKUP(Y3713,Catalogue!$F$2:$J$259,3,0))</f>
        <v xml:space="preserve"> </v>
      </c>
      <c r="AA3713" s="228">
        <f>IF(TYPE(VLOOKUP(Y3713,Catalogue!$F$2:$J$259,5,0))=16,0,VLOOKUP(Y3713,Catalogue!$F$2:$J$259,5,0))</f>
        <v>0</v>
      </c>
      <c r="AB3713" s="260"/>
      <c r="AC3713" s="260"/>
      <c r="AD3713" s="260"/>
      <c r="AE3713" s="260">
        <f t="shared" si="472"/>
        <v>0</v>
      </c>
      <c r="AF3713" s="228">
        <f t="shared" si="474"/>
        <v>0</v>
      </c>
      <c r="AG3713" s="228">
        <f t="shared" si="469"/>
        <v>0</v>
      </c>
      <c r="AH3713" s="228">
        <f t="shared" si="470"/>
        <v>0</v>
      </c>
      <c r="AI3713" s="232"/>
      <c r="AJ3713" s="227" t="str">
        <f>IF(TYPE(VLOOKUP(AI3713,Catalogue!$F$2:$J$259,3,0))=16," ",VLOOKUP(AI3713,Catalogue!$F$2:$J$259,3,0))</f>
        <v xml:space="preserve"> </v>
      </c>
      <c r="AK3713" s="228">
        <f>IF(TYPE(VLOOKUP(AI3713,Catalogue!$F$2:$J$259,5,0))=16,0,VLOOKUP(AI3713,Catalogue!$F$2:$J$259,5,0))</f>
        <v>0</v>
      </c>
      <c r="AL3713" s="227"/>
      <c r="AM3713" s="228">
        <f t="shared" si="473"/>
        <v>0</v>
      </c>
      <c r="AN3713" s="228"/>
      <c r="AO3713" s="229">
        <f t="shared" si="471"/>
        <v>0</v>
      </c>
    </row>
    <row r="3714" spans="1:41" x14ac:dyDescent="0.2">
      <c r="A3714" s="227"/>
      <c r="B3714" s="227"/>
      <c r="C3714" s="227"/>
      <c r="D3714" s="227"/>
      <c r="E3714" s="227"/>
      <c r="F3714" s="227"/>
      <c r="G3714" s="227"/>
      <c r="H3714" s="227"/>
      <c r="I3714" s="227"/>
      <c r="J3714" s="227"/>
      <c r="K3714" s="227"/>
      <c r="L3714" s="228">
        <f>IF(TYPE(VLOOKUP(K3714,Catalogue!$F$2:$J$259,5,0))=16,0,VLOOKUP(K3714,Catalogue!$F$2:$J$259,5,0))</f>
        <v>0</v>
      </c>
      <c r="M3714" s="228"/>
      <c r="N3714" s="228">
        <f t="shared" si="467"/>
        <v>0</v>
      </c>
      <c r="O3714" s="227"/>
      <c r="P3714" s="228">
        <f>IF(TYPE(VLOOKUP(O3714,Catalogue!$F$2:$J$259,5,0))=16,0,VLOOKUP(O3714,Catalogue!$F$2:$J$259,5,0))</f>
        <v>0</v>
      </c>
      <c r="Q3714" s="228"/>
      <c r="R3714" s="228">
        <f t="shared" si="468"/>
        <v>0</v>
      </c>
      <c r="S3714" s="232"/>
      <c r="T3714" s="256" t="str">
        <f>IF(TYPE(VLOOKUP(S3714,Catalogue!$F$2:$J$259,3,0))=16," ",VLOOKUP(S3714,Catalogue!$F$2:$J$259,3,0))</f>
        <v xml:space="preserve"> </v>
      </c>
      <c r="U3714" s="228">
        <f>IF(TYPE(VLOOKUP(S3714,Catalogue!$F$2:$J$259,5,0))=16,0,VLOOKUP(S3714,Catalogue!$F$2:$J$259,5,0))</f>
        <v>0</v>
      </c>
      <c r="V3714" s="232"/>
      <c r="W3714" s="256" t="str">
        <f>IF(TYPE(VLOOKUP(V3714,Catalogue!$F$2:$J$259,3,0))=16," ",VLOOKUP(V3714,Catalogue!$F$2:$J$259,3,0))</f>
        <v xml:space="preserve"> </v>
      </c>
      <c r="X3714" s="228">
        <f>IF(TYPE(VLOOKUP(V3714,Catalogue!$F$2:$J$259,5,0))=16,0,VLOOKUP(V3714,Catalogue!$F$2:$J$259,5,0))</f>
        <v>0</v>
      </c>
      <c r="Y3714" s="232"/>
      <c r="Z3714" s="227" t="str">
        <f>IF(TYPE(VLOOKUP(Y3714,Catalogue!$F$2:$J$259,3,0))=16," ",VLOOKUP(Y3714,Catalogue!$F$2:$J$259,3,0))</f>
        <v xml:space="preserve"> </v>
      </c>
      <c r="AA3714" s="228">
        <f>IF(TYPE(VLOOKUP(Y3714,Catalogue!$F$2:$J$259,5,0))=16,0,VLOOKUP(Y3714,Catalogue!$F$2:$J$259,5,0))</f>
        <v>0</v>
      </c>
      <c r="AB3714" s="260"/>
      <c r="AC3714" s="260"/>
      <c r="AD3714" s="260"/>
      <c r="AE3714" s="260">
        <f t="shared" si="472"/>
        <v>0</v>
      </c>
      <c r="AF3714" s="228">
        <f t="shared" si="474"/>
        <v>0</v>
      </c>
      <c r="AG3714" s="228">
        <f t="shared" si="469"/>
        <v>0</v>
      </c>
      <c r="AH3714" s="228">
        <f t="shared" si="470"/>
        <v>0</v>
      </c>
      <c r="AI3714" s="232"/>
      <c r="AJ3714" s="227" t="str">
        <f>IF(TYPE(VLOOKUP(AI3714,Catalogue!$F$2:$J$259,3,0))=16," ",VLOOKUP(AI3714,Catalogue!$F$2:$J$259,3,0))</f>
        <v xml:space="preserve"> </v>
      </c>
      <c r="AK3714" s="228">
        <f>IF(TYPE(VLOOKUP(AI3714,Catalogue!$F$2:$J$259,5,0))=16,0,VLOOKUP(AI3714,Catalogue!$F$2:$J$259,5,0))</f>
        <v>0</v>
      </c>
      <c r="AL3714" s="227"/>
      <c r="AM3714" s="228">
        <f t="shared" si="473"/>
        <v>0</v>
      </c>
      <c r="AN3714" s="228"/>
      <c r="AO3714" s="229">
        <f t="shared" si="471"/>
        <v>0</v>
      </c>
    </row>
    <row r="3715" spans="1:41" x14ac:dyDescent="0.2">
      <c r="A3715" s="227"/>
      <c r="B3715" s="227"/>
      <c r="C3715" s="227"/>
      <c r="D3715" s="227"/>
      <c r="E3715" s="227"/>
      <c r="F3715" s="227"/>
      <c r="G3715" s="227"/>
      <c r="H3715" s="227"/>
      <c r="I3715" s="227"/>
      <c r="J3715" s="227"/>
      <c r="K3715" s="227"/>
      <c r="L3715" s="228">
        <f>IF(TYPE(VLOOKUP(K3715,Catalogue!$F$2:$J$259,5,0))=16,0,VLOOKUP(K3715,Catalogue!$F$2:$J$259,5,0))</f>
        <v>0</v>
      </c>
      <c r="M3715" s="228"/>
      <c r="N3715" s="228">
        <f t="shared" si="467"/>
        <v>0</v>
      </c>
      <c r="O3715" s="227"/>
      <c r="P3715" s="228">
        <f>IF(TYPE(VLOOKUP(O3715,Catalogue!$F$2:$J$259,5,0))=16,0,VLOOKUP(O3715,Catalogue!$F$2:$J$259,5,0))</f>
        <v>0</v>
      </c>
      <c r="Q3715" s="228"/>
      <c r="R3715" s="228">
        <f t="shared" si="468"/>
        <v>0</v>
      </c>
      <c r="S3715" s="232"/>
      <c r="T3715" s="256" t="str">
        <f>IF(TYPE(VLOOKUP(S3715,Catalogue!$F$2:$J$259,3,0))=16," ",VLOOKUP(S3715,Catalogue!$F$2:$J$259,3,0))</f>
        <v xml:space="preserve"> </v>
      </c>
      <c r="U3715" s="228">
        <f>IF(TYPE(VLOOKUP(S3715,Catalogue!$F$2:$J$259,5,0))=16,0,VLOOKUP(S3715,Catalogue!$F$2:$J$259,5,0))</f>
        <v>0</v>
      </c>
      <c r="V3715" s="232"/>
      <c r="W3715" s="256" t="str">
        <f>IF(TYPE(VLOOKUP(V3715,Catalogue!$F$2:$J$259,3,0))=16," ",VLOOKUP(V3715,Catalogue!$F$2:$J$259,3,0))</f>
        <v xml:space="preserve"> </v>
      </c>
      <c r="X3715" s="228">
        <f>IF(TYPE(VLOOKUP(V3715,Catalogue!$F$2:$J$259,5,0))=16,0,VLOOKUP(V3715,Catalogue!$F$2:$J$259,5,0))</f>
        <v>0</v>
      </c>
      <c r="Y3715" s="232"/>
      <c r="Z3715" s="227" t="str">
        <f>IF(TYPE(VLOOKUP(Y3715,Catalogue!$F$2:$J$259,3,0))=16," ",VLOOKUP(Y3715,Catalogue!$F$2:$J$259,3,0))</f>
        <v xml:space="preserve"> </v>
      </c>
      <c r="AA3715" s="228">
        <f>IF(TYPE(VLOOKUP(Y3715,Catalogue!$F$2:$J$259,5,0))=16,0,VLOOKUP(Y3715,Catalogue!$F$2:$J$259,5,0))</f>
        <v>0</v>
      </c>
      <c r="AB3715" s="260"/>
      <c r="AC3715" s="260"/>
      <c r="AD3715" s="260"/>
      <c r="AE3715" s="260">
        <f t="shared" si="472"/>
        <v>0</v>
      </c>
      <c r="AF3715" s="228">
        <f t="shared" si="474"/>
        <v>0</v>
      </c>
      <c r="AG3715" s="228">
        <f t="shared" si="469"/>
        <v>0</v>
      </c>
      <c r="AH3715" s="228">
        <f t="shared" si="470"/>
        <v>0</v>
      </c>
      <c r="AI3715" s="232"/>
      <c r="AJ3715" s="227" t="str">
        <f>IF(TYPE(VLOOKUP(AI3715,Catalogue!$F$2:$J$259,3,0))=16," ",VLOOKUP(AI3715,Catalogue!$F$2:$J$259,3,0))</f>
        <v xml:space="preserve"> </v>
      </c>
      <c r="AK3715" s="228">
        <f>IF(TYPE(VLOOKUP(AI3715,Catalogue!$F$2:$J$259,5,0))=16,0,VLOOKUP(AI3715,Catalogue!$F$2:$J$259,5,0))</f>
        <v>0</v>
      </c>
      <c r="AL3715" s="227"/>
      <c r="AM3715" s="228">
        <f t="shared" si="473"/>
        <v>0</v>
      </c>
      <c r="AN3715" s="228"/>
      <c r="AO3715" s="229">
        <f t="shared" si="471"/>
        <v>0</v>
      </c>
    </row>
    <row r="3716" spans="1:41" x14ac:dyDescent="0.2">
      <c r="A3716" s="227"/>
      <c r="B3716" s="227"/>
      <c r="C3716" s="227"/>
      <c r="D3716" s="227"/>
      <c r="E3716" s="227"/>
      <c r="F3716" s="227"/>
      <c r="G3716" s="227"/>
      <c r="H3716" s="227"/>
      <c r="I3716" s="227"/>
      <c r="J3716" s="227"/>
      <c r="K3716" s="227"/>
      <c r="L3716" s="228">
        <f>IF(TYPE(VLOOKUP(K3716,Catalogue!$F$2:$J$259,5,0))=16,0,VLOOKUP(K3716,Catalogue!$F$2:$J$259,5,0))</f>
        <v>0</v>
      </c>
      <c r="M3716" s="228"/>
      <c r="N3716" s="228">
        <f t="shared" si="467"/>
        <v>0</v>
      </c>
      <c r="O3716" s="227"/>
      <c r="P3716" s="228">
        <f>IF(TYPE(VLOOKUP(O3716,Catalogue!$F$2:$J$259,5,0))=16,0,VLOOKUP(O3716,Catalogue!$F$2:$J$259,5,0))</f>
        <v>0</v>
      </c>
      <c r="Q3716" s="228"/>
      <c r="R3716" s="228">
        <f t="shared" si="468"/>
        <v>0</v>
      </c>
      <c r="S3716" s="232"/>
      <c r="T3716" s="256" t="str">
        <f>IF(TYPE(VLOOKUP(S3716,Catalogue!$F$2:$J$259,3,0))=16," ",VLOOKUP(S3716,Catalogue!$F$2:$J$259,3,0))</f>
        <v xml:space="preserve"> </v>
      </c>
      <c r="U3716" s="228">
        <f>IF(TYPE(VLOOKUP(S3716,Catalogue!$F$2:$J$259,5,0))=16,0,VLOOKUP(S3716,Catalogue!$F$2:$J$259,5,0))</f>
        <v>0</v>
      </c>
      <c r="V3716" s="232"/>
      <c r="W3716" s="256" t="str">
        <f>IF(TYPE(VLOOKUP(V3716,Catalogue!$F$2:$J$259,3,0))=16," ",VLOOKUP(V3716,Catalogue!$F$2:$J$259,3,0))</f>
        <v xml:space="preserve"> </v>
      </c>
      <c r="X3716" s="228">
        <f>IF(TYPE(VLOOKUP(V3716,Catalogue!$F$2:$J$259,5,0))=16,0,VLOOKUP(V3716,Catalogue!$F$2:$J$259,5,0))</f>
        <v>0</v>
      </c>
      <c r="Y3716" s="232"/>
      <c r="Z3716" s="227" t="str">
        <f>IF(TYPE(VLOOKUP(Y3716,Catalogue!$F$2:$J$259,3,0))=16," ",VLOOKUP(Y3716,Catalogue!$F$2:$J$259,3,0))</f>
        <v xml:space="preserve"> </v>
      </c>
      <c r="AA3716" s="228">
        <f>IF(TYPE(VLOOKUP(Y3716,Catalogue!$F$2:$J$259,5,0))=16,0,VLOOKUP(Y3716,Catalogue!$F$2:$J$259,5,0))</f>
        <v>0</v>
      </c>
      <c r="AB3716" s="260"/>
      <c r="AC3716" s="260"/>
      <c r="AD3716" s="260"/>
      <c r="AE3716" s="260">
        <f t="shared" si="472"/>
        <v>0</v>
      </c>
      <c r="AF3716" s="228">
        <f t="shared" si="474"/>
        <v>0</v>
      </c>
      <c r="AG3716" s="228">
        <f t="shared" si="469"/>
        <v>0</v>
      </c>
      <c r="AH3716" s="228">
        <f t="shared" si="470"/>
        <v>0</v>
      </c>
      <c r="AI3716" s="232"/>
      <c r="AJ3716" s="227" t="str">
        <f>IF(TYPE(VLOOKUP(AI3716,Catalogue!$F$2:$J$259,3,0))=16," ",VLOOKUP(AI3716,Catalogue!$F$2:$J$259,3,0))</f>
        <v xml:space="preserve"> </v>
      </c>
      <c r="AK3716" s="228">
        <f>IF(TYPE(VLOOKUP(AI3716,Catalogue!$F$2:$J$259,5,0))=16,0,VLOOKUP(AI3716,Catalogue!$F$2:$J$259,5,0))</f>
        <v>0</v>
      </c>
      <c r="AL3716" s="227"/>
      <c r="AM3716" s="228">
        <f t="shared" si="473"/>
        <v>0</v>
      </c>
      <c r="AN3716" s="228"/>
      <c r="AO3716" s="229">
        <f t="shared" si="471"/>
        <v>0</v>
      </c>
    </row>
    <row r="3717" spans="1:41" x14ac:dyDescent="0.2">
      <c r="A3717" s="227"/>
      <c r="B3717" s="227"/>
      <c r="C3717" s="227"/>
      <c r="D3717" s="227"/>
      <c r="E3717" s="227"/>
      <c r="F3717" s="227"/>
      <c r="G3717" s="227"/>
      <c r="H3717" s="227"/>
      <c r="I3717" s="227"/>
      <c r="J3717" s="227"/>
      <c r="K3717" s="227"/>
      <c r="L3717" s="228">
        <f>IF(TYPE(VLOOKUP(K3717,Catalogue!$F$2:$J$259,5,0))=16,0,VLOOKUP(K3717,Catalogue!$F$2:$J$259,5,0))</f>
        <v>0</v>
      </c>
      <c r="M3717" s="228"/>
      <c r="N3717" s="228">
        <f t="shared" si="467"/>
        <v>0</v>
      </c>
      <c r="O3717" s="227"/>
      <c r="P3717" s="228">
        <f>IF(TYPE(VLOOKUP(O3717,Catalogue!$F$2:$J$259,5,0))=16,0,VLOOKUP(O3717,Catalogue!$F$2:$J$259,5,0))</f>
        <v>0</v>
      </c>
      <c r="Q3717" s="228"/>
      <c r="R3717" s="228">
        <f t="shared" si="468"/>
        <v>0</v>
      </c>
      <c r="S3717" s="232"/>
      <c r="T3717" s="256" t="str">
        <f>IF(TYPE(VLOOKUP(S3717,Catalogue!$F$2:$J$259,3,0))=16," ",VLOOKUP(S3717,Catalogue!$F$2:$J$259,3,0))</f>
        <v xml:space="preserve"> </v>
      </c>
      <c r="U3717" s="228">
        <f>IF(TYPE(VLOOKUP(S3717,Catalogue!$F$2:$J$259,5,0))=16,0,VLOOKUP(S3717,Catalogue!$F$2:$J$259,5,0))</f>
        <v>0</v>
      </c>
      <c r="V3717" s="232"/>
      <c r="W3717" s="256" t="str">
        <f>IF(TYPE(VLOOKUP(V3717,Catalogue!$F$2:$J$259,3,0))=16," ",VLOOKUP(V3717,Catalogue!$F$2:$J$259,3,0))</f>
        <v xml:space="preserve"> </v>
      </c>
      <c r="X3717" s="228">
        <f>IF(TYPE(VLOOKUP(V3717,Catalogue!$F$2:$J$259,5,0))=16,0,VLOOKUP(V3717,Catalogue!$F$2:$J$259,5,0))</f>
        <v>0</v>
      </c>
      <c r="Y3717" s="232"/>
      <c r="Z3717" s="227" t="str">
        <f>IF(TYPE(VLOOKUP(Y3717,Catalogue!$F$2:$J$259,3,0))=16," ",VLOOKUP(Y3717,Catalogue!$F$2:$J$259,3,0))</f>
        <v xml:space="preserve"> </v>
      </c>
      <c r="AA3717" s="228">
        <f>IF(TYPE(VLOOKUP(Y3717,Catalogue!$F$2:$J$259,5,0))=16,0,VLOOKUP(Y3717,Catalogue!$F$2:$J$259,5,0))</f>
        <v>0</v>
      </c>
      <c r="AB3717" s="260"/>
      <c r="AC3717" s="260"/>
      <c r="AD3717" s="260"/>
      <c r="AE3717" s="260">
        <f t="shared" si="472"/>
        <v>0</v>
      </c>
      <c r="AF3717" s="228">
        <f t="shared" si="474"/>
        <v>0</v>
      </c>
      <c r="AG3717" s="228">
        <f t="shared" si="469"/>
        <v>0</v>
      </c>
      <c r="AH3717" s="228">
        <f t="shared" si="470"/>
        <v>0</v>
      </c>
      <c r="AI3717" s="232"/>
      <c r="AJ3717" s="227" t="str">
        <f>IF(TYPE(VLOOKUP(AI3717,Catalogue!$F$2:$J$259,3,0))=16," ",VLOOKUP(AI3717,Catalogue!$F$2:$J$259,3,0))</f>
        <v xml:space="preserve"> </v>
      </c>
      <c r="AK3717" s="228">
        <f>IF(TYPE(VLOOKUP(AI3717,Catalogue!$F$2:$J$259,5,0))=16,0,VLOOKUP(AI3717,Catalogue!$F$2:$J$259,5,0))</f>
        <v>0</v>
      </c>
      <c r="AL3717" s="227"/>
      <c r="AM3717" s="228">
        <f t="shared" si="473"/>
        <v>0</v>
      </c>
      <c r="AN3717" s="228"/>
      <c r="AO3717" s="229">
        <f t="shared" si="471"/>
        <v>0</v>
      </c>
    </row>
    <row r="3718" spans="1:41" x14ac:dyDescent="0.2">
      <c r="A3718" s="227"/>
      <c r="B3718" s="227"/>
      <c r="C3718" s="227"/>
      <c r="D3718" s="227"/>
      <c r="E3718" s="227"/>
      <c r="F3718" s="227"/>
      <c r="G3718" s="227"/>
      <c r="H3718" s="227"/>
      <c r="I3718" s="227"/>
      <c r="J3718" s="227"/>
      <c r="K3718" s="227"/>
      <c r="L3718" s="228">
        <f>IF(TYPE(VLOOKUP(K3718,Catalogue!$F$2:$J$259,5,0))=16,0,VLOOKUP(K3718,Catalogue!$F$2:$J$259,5,0))</f>
        <v>0</v>
      </c>
      <c r="M3718" s="228"/>
      <c r="N3718" s="228">
        <f t="shared" si="467"/>
        <v>0</v>
      </c>
      <c r="O3718" s="227"/>
      <c r="P3718" s="228">
        <f>IF(TYPE(VLOOKUP(O3718,Catalogue!$F$2:$J$259,5,0))=16,0,VLOOKUP(O3718,Catalogue!$F$2:$J$259,5,0))</f>
        <v>0</v>
      </c>
      <c r="Q3718" s="228"/>
      <c r="R3718" s="228">
        <f t="shared" si="468"/>
        <v>0</v>
      </c>
      <c r="S3718" s="232"/>
      <c r="T3718" s="256" t="str">
        <f>IF(TYPE(VLOOKUP(S3718,Catalogue!$F$2:$J$259,3,0))=16," ",VLOOKUP(S3718,Catalogue!$F$2:$J$259,3,0))</f>
        <v xml:space="preserve"> </v>
      </c>
      <c r="U3718" s="228">
        <f>IF(TYPE(VLOOKUP(S3718,Catalogue!$F$2:$J$259,5,0))=16,0,VLOOKUP(S3718,Catalogue!$F$2:$J$259,5,0))</f>
        <v>0</v>
      </c>
      <c r="V3718" s="232"/>
      <c r="W3718" s="256" t="str">
        <f>IF(TYPE(VLOOKUP(V3718,Catalogue!$F$2:$J$259,3,0))=16," ",VLOOKUP(V3718,Catalogue!$F$2:$J$259,3,0))</f>
        <v xml:space="preserve"> </v>
      </c>
      <c r="X3718" s="228">
        <f>IF(TYPE(VLOOKUP(V3718,Catalogue!$F$2:$J$259,5,0))=16,0,VLOOKUP(V3718,Catalogue!$F$2:$J$259,5,0))</f>
        <v>0</v>
      </c>
      <c r="Y3718" s="232"/>
      <c r="Z3718" s="227" t="str">
        <f>IF(TYPE(VLOOKUP(Y3718,Catalogue!$F$2:$J$259,3,0))=16," ",VLOOKUP(Y3718,Catalogue!$F$2:$J$259,3,0))</f>
        <v xml:space="preserve"> </v>
      </c>
      <c r="AA3718" s="228">
        <f>IF(TYPE(VLOOKUP(Y3718,Catalogue!$F$2:$J$259,5,0))=16,0,VLOOKUP(Y3718,Catalogue!$F$2:$J$259,5,0))</f>
        <v>0</v>
      </c>
      <c r="AB3718" s="260"/>
      <c r="AC3718" s="260"/>
      <c r="AD3718" s="260"/>
      <c r="AE3718" s="260">
        <f t="shared" si="472"/>
        <v>0</v>
      </c>
      <c r="AF3718" s="228">
        <f t="shared" si="474"/>
        <v>0</v>
      </c>
      <c r="AG3718" s="228">
        <f t="shared" si="469"/>
        <v>0</v>
      </c>
      <c r="AH3718" s="228">
        <f t="shared" si="470"/>
        <v>0</v>
      </c>
      <c r="AI3718" s="232"/>
      <c r="AJ3718" s="227" t="str">
        <f>IF(TYPE(VLOOKUP(AI3718,Catalogue!$F$2:$J$259,3,0))=16," ",VLOOKUP(AI3718,Catalogue!$F$2:$J$259,3,0))</f>
        <v xml:space="preserve"> </v>
      </c>
      <c r="AK3718" s="228">
        <f>IF(TYPE(VLOOKUP(AI3718,Catalogue!$F$2:$J$259,5,0))=16,0,VLOOKUP(AI3718,Catalogue!$F$2:$J$259,5,0))</f>
        <v>0</v>
      </c>
      <c r="AL3718" s="227"/>
      <c r="AM3718" s="228">
        <f t="shared" si="473"/>
        <v>0</v>
      </c>
      <c r="AN3718" s="228"/>
      <c r="AO3718" s="229">
        <f t="shared" si="471"/>
        <v>0</v>
      </c>
    </row>
    <row r="3719" spans="1:41" x14ac:dyDescent="0.2">
      <c r="A3719" s="227"/>
      <c r="B3719" s="227"/>
      <c r="C3719" s="227"/>
      <c r="D3719" s="227"/>
      <c r="E3719" s="227"/>
      <c r="F3719" s="227"/>
      <c r="G3719" s="227"/>
      <c r="H3719" s="227"/>
      <c r="I3719" s="227"/>
      <c r="J3719" s="227"/>
      <c r="K3719" s="227"/>
      <c r="L3719" s="228">
        <f>IF(TYPE(VLOOKUP(K3719,Catalogue!$F$2:$J$259,5,0))=16,0,VLOOKUP(K3719,Catalogue!$F$2:$J$259,5,0))</f>
        <v>0</v>
      </c>
      <c r="M3719" s="228"/>
      <c r="N3719" s="228">
        <f t="shared" si="467"/>
        <v>0</v>
      </c>
      <c r="O3719" s="227"/>
      <c r="P3719" s="228">
        <f>IF(TYPE(VLOOKUP(O3719,Catalogue!$F$2:$J$259,5,0))=16,0,VLOOKUP(O3719,Catalogue!$F$2:$J$259,5,0))</f>
        <v>0</v>
      </c>
      <c r="Q3719" s="228"/>
      <c r="R3719" s="228">
        <f t="shared" si="468"/>
        <v>0</v>
      </c>
      <c r="S3719" s="232"/>
      <c r="T3719" s="256" t="str">
        <f>IF(TYPE(VLOOKUP(S3719,Catalogue!$F$2:$J$259,3,0))=16," ",VLOOKUP(S3719,Catalogue!$F$2:$J$259,3,0))</f>
        <v xml:space="preserve"> </v>
      </c>
      <c r="U3719" s="228">
        <f>IF(TYPE(VLOOKUP(S3719,Catalogue!$F$2:$J$259,5,0))=16,0,VLOOKUP(S3719,Catalogue!$F$2:$J$259,5,0))</f>
        <v>0</v>
      </c>
      <c r="V3719" s="232"/>
      <c r="W3719" s="256" t="str">
        <f>IF(TYPE(VLOOKUP(V3719,Catalogue!$F$2:$J$259,3,0))=16," ",VLOOKUP(V3719,Catalogue!$F$2:$J$259,3,0))</f>
        <v xml:space="preserve"> </v>
      </c>
      <c r="X3719" s="228">
        <f>IF(TYPE(VLOOKUP(V3719,Catalogue!$F$2:$J$259,5,0))=16,0,VLOOKUP(V3719,Catalogue!$F$2:$J$259,5,0))</f>
        <v>0</v>
      </c>
      <c r="Y3719" s="232"/>
      <c r="Z3719" s="227" t="str">
        <f>IF(TYPE(VLOOKUP(Y3719,Catalogue!$F$2:$J$259,3,0))=16," ",VLOOKUP(Y3719,Catalogue!$F$2:$J$259,3,0))</f>
        <v xml:space="preserve"> </v>
      </c>
      <c r="AA3719" s="228">
        <f>IF(TYPE(VLOOKUP(Y3719,Catalogue!$F$2:$J$259,5,0))=16,0,VLOOKUP(Y3719,Catalogue!$F$2:$J$259,5,0))</f>
        <v>0</v>
      </c>
      <c r="AB3719" s="260"/>
      <c r="AC3719" s="260"/>
      <c r="AD3719" s="260"/>
      <c r="AE3719" s="260">
        <f t="shared" si="472"/>
        <v>0</v>
      </c>
      <c r="AF3719" s="228">
        <f t="shared" si="474"/>
        <v>0</v>
      </c>
      <c r="AG3719" s="228">
        <f t="shared" si="469"/>
        <v>0</v>
      </c>
      <c r="AH3719" s="228">
        <f t="shared" si="470"/>
        <v>0</v>
      </c>
      <c r="AI3719" s="232"/>
      <c r="AJ3719" s="227" t="str">
        <f>IF(TYPE(VLOOKUP(AI3719,Catalogue!$F$2:$J$259,3,0))=16," ",VLOOKUP(AI3719,Catalogue!$F$2:$J$259,3,0))</f>
        <v xml:space="preserve"> </v>
      </c>
      <c r="AK3719" s="228">
        <f>IF(TYPE(VLOOKUP(AI3719,Catalogue!$F$2:$J$259,5,0))=16,0,VLOOKUP(AI3719,Catalogue!$F$2:$J$259,5,0))</f>
        <v>0</v>
      </c>
      <c r="AL3719" s="227"/>
      <c r="AM3719" s="228">
        <f t="shared" si="473"/>
        <v>0</v>
      </c>
      <c r="AN3719" s="228"/>
      <c r="AO3719" s="229">
        <f t="shared" si="471"/>
        <v>0</v>
      </c>
    </row>
    <row r="3720" spans="1:41" x14ac:dyDescent="0.2">
      <c r="A3720" s="227"/>
      <c r="B3720" s="227"/>
      <c r="C3720" s="227"/>
      <c r="D3720" s="227"/>
      <c r="E3720" s="227"/>
      <c r="F3720" s="227"/>
      <c r="G3720" s="227"/>
      <c r="H3720" s="227"/>
      <c r="I3720" s="227"/>
      <c r="J3720" s="227"/>
      <c r="K3720" s="227"/>
      <c r="L3720" s="228">
        <f>IF(TYPE(VLOOKUP(K3720,Catalogue!$F$2:$J$259,5,0))=16,0,VLOOKUP(K3720,Catalogue!$F$2:$J$259,5,0))</f>
        <v>0</v>
      </c>
      <c r="M3720" s="228"/>
      <c r="N3720" s="228">
        <f t="shared" si="467"/>
        <v>0</v>
      </c>
      <c r="O3720" s="227"/>
      <c r="P3720" s="228">
        <f>IF(TYPE(VLOOKUP(O3720,Catalogue!$F$2:$J$259,5,0))=16,0,VLOOKUP(O3720,Catalogue!$F$2:$J$259,5,0))</f>
        <v>0</v>
      </c>
      <c r="Q3720" s="228"/>
      <c r="R3720" s="228">
        <f t="shared" si="468"/>
        <v>0</v>
      </c>
      <c r="S3720" s="232"/>
      <c r="T3720" s="256" t="str">
        <f>IF(TYPE(VLOOKUP(S3720,Catalogue!$F$2:$J$259,3,0))=16," ",VLOOKUP(S3720,Catalogue!$F$2:$J$259,3,0))</f>
        <v xml:space="preserve"> </v>
      </c>
      <c r="U3720" s="228">
        <f>IF(TYPE(VLOOKUP(S3720,Catalogue!$F$2:$J$259,5,0))=16,0,VLOOKUP(S3720,Catalogue!$F$2:$J$259,5,0))</f>
        <v>0</v>
      </c>
      <c r="V3720" s="232"/>
      <c r="W3720" s="256" t="str">
        <f>IF(TYPE(VLOOKUP(V3720,Catalogue!$F$2:$J$259,3,0))=16," ",VLOOKUP(V3720,Catalogue!$F$2:$J$259,3,0))</f>
        <v xml:space="preserve"> </v>
      </c>
      <c r="X3720" s="228">
        <f>IF(TYPE(VLOOKUP(V3720,Catalogue!$F$2:$J$259,5,0))=16,0,VLOOKUP(V3720,Catalogue!$F$2:$J$259,5,0))</f>
        <v>0</v>
      </c>
      <c r="Y3720" s="232"/>
      <c r="Z3720" s="227" t="str">
        <f>IF(TYPE(VLOOKUP(Y3720,Catalogue!$F$2:$J$259,3,0))=16," ",VLOOKUP(Y3720,Catalogue!$F$2:$J$259,3,0))</f>
        <v xml:space="preserve"> </v>
      </c>
      <c r="AA3720" s="228">
        <f>IF(TYPE(VLOOKUP(Y3720,Catalogue!$F$2:$J$259,5,0))=16,0,VLOOKUP(Y3720,Catalogue!$F$2:$J$259,5,0))</f>
        <v>0</v>
      </c>
      <c r="AB3720" s="260"/>
      <c r="AC3720" s="260"/>
      <c r="AD3720" s="260"/>
      <c r="AE3720" s="260">
        <f t="shared" si="472"/>
        <v>0</v>
      </c>
      <c r="AF3720" s="228">
        <f t="shared" si="474"/>
        <v>0</v>
      </c>
      <c r="AG3720" s="228">
        <f t="shared" si="469"/>
        <v>0</v>
      </c>
      <c r="AH3720" s="228">
        <f t="shared" si="470"/>
        <v>0</v>
      </c>
      <c r="AI3720" s="232"/>
      <c r="AJ3720" s="227" t="str">
        <f>IF(TYPE(VLOOKUP(AI3720,Catalogue!$F$2:$J$259,3,0))=16," ",VLOOKUP(AI3720,Catalogue!$F$2:$J$259,3,0))</f>
        <v xml:space="preserve"> </v>
      </c>
      <c r="AK3720" s="228">
        <f>IF(TYPE(VLOOKUP(AI3720,Catalogue!$F$2:$J$259,5,0))=16,0,VLOOKUP(AI3720,Catalogue!$F$2:$J$259,5,0))</f>
        <v>0</v>
      </c>
      <c r="AL3720" s="227"/>
      <c r="AM3720" s="228">
        <f t="shared" si="473"/>
        <v>0</v>
      </c>
      <c r="AN3720" s="228"/>
      <c r="AO3720" s="229">
        <f t="shared" si="471"/>
        <v>0</v>
      </c>
    </row>
    <row r="3721" spans="1:41" x14ac:dyDescent="0.2">
      <c r="A3721" s="227"/>
      <c r="B3721" s="227"/>
      <c r="C3721" s="227"/>
      <c r="D3721" s="227"/>
      <c r="E3721" s="227"/>
      <c r="F3721" s="227"/>
      <c r="G3721" s="227"/>
      <c r="H3721" s="227"/>
      <c r="I3721" s="227"/>
      <c r="J3721" s="227"/>
      <c r="K3721" s="227"/>
      <c r="L3721" s="228">
        <f>IF(TYPE(VLOOKUP(K3721,Catalogue!$F$2:$J$259,5,0))=16,0,VLOOKUP(K3721,Catalogue!$F$2:$J$259,5,0))</f>
        <v>0</v>
      </c>
      <c r="M3721" s="228"/>
      <c r="N3721" s="228">
        <f t="shared" si="467"/>
        <v>0</v>
      </c>
      <c r="O3721" s="227"/>
      <c r="P3721" s="228">
        <f>IF(TYPE(VLOOKUP(O3721,Catalogue!$F$2:$J$259,5,0))=16,0,VLOOKUP(O3721,Catalogue!$F$2:$J$259,5,0))</f>
        <v>0</v>
      </c>
      <c r="Q3721" s="228"/>
      <c r="R3721" s="228">
        <f t="shared" si="468"/>
        <v>0</v>
      </c>
      <c r="S3721" s="232"/>
      <c r="T3721" s="256" t="str">
        <f>IF(TYPE(VLOOKUP(S3721,Catalogue!$F$2:$J$259,3,0))=16," ",VLOOKUP(S3721,Catalogue!$F$2:$J$259,3,0))</f>
        <v xml:space="preserve"> </v>
      </c>
      <c r="U3721" s="228">
        <f>IF(TYPE(VLOOKUP(S3721,Catalogue!$F$2:$J$259,5,0))=16,0,VLOOKUP(S3721,Catalogue!$F$2:$J$259,5,0))</f>
        <v>0</v>
      </c>
      <c r="V3721" s="232"/>
      <c r="W3721" s="256" t="str">
        <f>IF(TYPE(VLOOKUP(V3721,Catalogue!$F$2:$J$259,3,0))=16," ",VLOOKUP(V3721,Catalogue!$F$2:$J$259,3,0))</f>
        <v xml:space="preserve"> </v>
      </c>
      <c r="X3721" s="228">
        <f>IF(TYPE(VLOOKUP(V3721,Catalogue!$F$2:$J$259,5,0))=16,0,VLOOKUP(V3721,Catalogue!$F$2:$J$259,5,0))</f>
        <v>0</v>
      </c>
      <c r="Y3721" s="232"/>
      <c r="Z3721" s="227" t="str">
        <f>IF(TYPE(VLOOKUP(Y3721,Catalogue!$F$2:$J$259,3,0))=16," ",VLOOKUP(Y3721,Catalogue!$F$2:$J$259,3,0))</f>
        <v xml:space="preserve"> </v>
      </c>
      <c r="AA3721" s="228">
        <f>IF(TYPE(VLOOKUP(Y3721,Catalogue!$F$2:$J$259,5,0))=16,0,VLOOKUP(Y3721,Catalogue!$F$2:$J$259,5,0))</f>
        <v>0</v>
      </c>
      <c r="AB3721" s="260"/>
      <c r="AC3721" s="260"/>
      <c r="AD3721" s="260"/>
      <c r="AE3721" s="260">
        <f t="shared" si="472"/>
        <v>0</v>
      </c>
      <c r="AF3721" s="228">
        <f t="shared" si="474"/>
        <v>0</v>
      </c>
      <c r="AG3721" s="228">
        <f t="shared" si="469"/>
        <v>0</v>
      </c>
      <c r="AH3721" s="228">
        <f t="shared" si="470"/>
        <v>0</v>
      </c>
      <c r="AI3721" s="232"/>
      <c r="AJ3721" s="227" t="str">
        <f>IF(TYPE(VLOOKUP(AI3721,Catalogue!$F$2:$J$259,3,0))=16," ",VLOOKUP(AI3721,Catalogue!$F$2:$J$259,3,0))</f>
        <v xml:space="preserve"> </v>
      </c>
      <c r="AK3721" s="228">
        <f>IF(TYPE(VLOOKUP(AI3721,Catalogue!$F$2:$J$259,5,0))=16,0,VLOOKUP(AI3721,Catalogue!$F$2:$J$259,5,0))</f>
        <v>0</v>
      </c>
      <c r="AL3721" s="227"/>
      <c r="AM3721" s="228">
        <f t="shared" si="473"/>
        <v>0</v>
      </c>
      <c r="AN3721" s="228"/>
      <c r="AO3721" s="229">
        <f t="shared" si="471"/>
        <v>0</v>
      </c>
    </row>
    <row r="3722" spans="1:41" x14ac:dyDescent="0.2">
      <c r="A3722" s="227"/>
      <c r="B3722" s="227"/>
      <c r="C3722" s="227"/>
      <c r="D3722" s="227"/>
      <c r="E3722" s="227"/>
      <c r="F3722" s="227"/>
      <c r="G3722" s="227"/>
      <c r="H3722" s="227"/>
      <c r="I3722" s="227"/>
      <c r="J3722" s="227"/>
      <c r="K3722" s="227"/>
      <c r="L3722" s="228">
        <f>IF(TYPE(VLOOKUP(K3722,Catalogue!$F$2:$J$259,5,0))=16,0,VLOOKUP(K3722,Catalogue!$F$2:$J$259,5,0))</f>
        <v>0</v>
      </c>
      <c r="M3722" s="228"/>
      <c r="N3722" s="228">
        <f t="shared" si="467"/>
        <v>0</v>
      </c>
      <c r="O3722" s="227"/>
      <c r="P3722" s="228">
        <f>IF(TYPE(VLOOKUP(O3722,Catalogue!$F$2:$J$259,5,0))=16,0,VLOOKUP(O3722,Catalogue!$F$2:$J$259,5,0))</f>
        <v>0</v>
      </c>
      <c r="Q3722" s="228"/>
      <c r="R3722" s="228">
        <f t="shared" si="468"/>
        <v>0</v>
      </c>
      <c r="S3722" s="232"/>
      <c r="T3722" s="256" t="str">
        <f>IF(TYPE(VLOOKUP(S3722,Catalogue!$F$2:$J$259,3,0))=16," ",VLOOKUP(S3722,Catalogue!$F$2:$J$259,3,0))</f>
        <v xml:space="preserve"> </v>
      </c>
      <c r="U3722" s="228">
        <f>IF(TYPE(VLOOKUP(S3722,Catalogue!$F$2:$J$259,5,0))=16,0,VLOOKUP(S3722,Catalogue!$F$2:$J$259,5,0))</f>
        <v>0</v>
      </c>
      <c r="V3722" s="232"/>
      <c r="W3722" s="256" t="str">
        <f>IF(TYPE(VLOOKUP(V3722,Catalogue!$F$2:$J$259,3,0))=16," ",VLOOKUP(V3722,Catalogue!$F$2:$J$259,3,0))</f>
        <v xml:space="preserve"> </v>
      </c>
      <c r="X3722" s="228">
        <f>IF(TYPE(VLOOKUP(V3722,Catalogue!$F$2:$J$259,5,0))=16,0,VLOOKUP(V3722,Catalogue!$F$2:$J$259,5,0))</f>
        <v>0</v>
      </c>
      <c r="Y3722" s="232"/>
      <c r="Z3722" s="227" t="str">
        <f>IF(TYPE(VLOOKUP(Y3722,Catalogue!$F$2:$J$259,3,0))=16," ",VLOOKUP(Y3722,Catalogue!$F$2:$J$259,3,0))</f>
        <v xml:space="preserve"> </v>
      </c>
      <c r="AA3722" s="228">
        <f>IF(TYPE(VLOOKUP(Y3722,Catalogue!$F$2:$J$259,5,0))=16,0,VLOOKUP(Y3722,Catalogue!$F$2:$J$259,5,0))</f>
        <v>0</v>
      </c>
      <c r="AB3722" s="260"/>
      <c r="AC3722" s="260"/>
      <c r="AD3722" s="260"/>
      <c r="AE3722" s="260">
        <f t="shared" si="472"/>
        <v>0</v>
      </c>
      <c r="AF3722" s="228">
        <f t="shared" si="474"/>
        <v>0</v>
      </c>
      <c r="AG3722" s="228">
        <f t="shared" si="469"/>
        <v>0</v>
      </c>
      <c r="AH3722" s="228">
        <f t="shared" si="470"/>
        <v>0</v>
      </c>
      <c r="AI3722" s="232"/>
      <c r="AJ3722" s="227" t="str">
        <f>IF(TYPE(VLOOKUP(AI3722,Catalogue!$F$2:$J$259,3,0))=16," ",VLOOKUP(AI3722,Catalogue!$F$2:$J$259,3,0))</f>
        <v xml:space="preserve"> </v>
      </c>
      <c r="AK3722" s="228">
        <f>IF(TYPE(VLOOKUP(AI3722,Catalogue!$F$2:$J$259,5,0))=16,0,VLOOKUP(AI3722,Catalogue!$F$2:$J$259,5,0))</f>
        <v>0</v>
      </c>
      <c r="AL3722" s="227"/>
      <c r="AM3722" s="228">
        <f t="shared" si="473"/>
        <v>0</v>
      </c>
      <c r="AN3722" s="228"/>
      <c r="AO3722" s="229">
        <f t="shared" si="471"/>
        <v>0</v>
      </c>
    </row>
    <row r="3723" spans="1:41" x14ac:dyDescent="0.2">
      <c r="A3723" s="227"/>
      <c r="B3723" s="227"/>
      <c r="C3723" s="227"/>
      <c r="D3723" s="227"/>
      <c r="E3723" s="227"/>
      <c r="F3723" s="227"/>
      <c r="G3723" s="227"/>
      <c r="H3723" s="227"/>
      <c r="I3723" s="227"/>
      <c r="J3723" s="227"/>
      <c r="K3723" s="227"/>
      <c r="L3723" s="228">
        <f>IF(TYPE(VLOOKUP(K3723,Catalogue!$F$2:$J$259,5,0))=16,0,VLOOKUP(K3723,Catalogue!$F$2:$J$259,5,0))</f>
        <v>0</v>
      </c>
      <c r="M3723" s="228"/>
      <c r="N3723" s="228">
        <f t="shared" si="467"/>
        <v>0</v>
      </c>
      <c r="O3723" s="227"/>
      <c r="P3723" s="228">
        <f>IF(TYPE(VLOOKUP(O3723,Catalogue!$F$2:$J$259,5,0))=16,0,VLOOKUP(O3723,Catalogue!$F$2:$J$259,5,0))</f>
        <v>0</v>
      </c>
      <c r="Q3723" s="228"/>
      <c r="R3723" s="228">
        <f t="shared" si="468"/>
        <v>0</v>
      </c>
      <c r="S3723" s="232"/>
      <c r="T3723" s="256" t="str">
        <f>IF(TYPE(VLOOKUP(S3723,Catalogue!$F$2:$J$259,3,0))=16," ",VLOOKUP(S3723,Catalogue!$F$2:$J$259,3,0))</f>
        <v xml:space="preserve"> </v>
      </c>
      <c r="U3723" s="228">
        <f>IF(TYPE(VLOOKUP(S3723,Catalogue!$F$2:$J$259,5,0))=16,0,VLOOKUP(S3723,Catalogue!$F$2:$J$259,5,0))</f>
        <v>0</v>
      </c>
      <c r="V3723" s="232"/>
      <c r="W3723" s="256" t="str">
        <f>IF(TYPE(VLOOKUP(V3723,Catalogue!$F$2:$J$259,3,0))=16," ",VLOOKUP(V3723,Catalogue!$F$2:$J$259,3,0))</f>
        <v xml:space="preserve"> </v>
      </c>
      <c r="X3723" s="228">
        <f>IF(TYPE(VLOOKUP(V3723,Catalogue!$F$2:$J$259,5,0))=16,0,VLOOKUP(V3723,Catalogue!$F$2:$J$259,5,0))</f>
        <v>0</v>
      </c>
      <c r="Y3723" s="232"/>
      <c r="Z3723" s="227" t="str">
        <f>IF(TYPE(VLOOKUP(Y3723,Catalogue!$F$2:$J$259,3,0))=16," ",VLOOKUP(Y3723,Catalogue!$F$2:$J$259,3,0))</f>
        <v xml:space="preserve"> </v>
      </c>
      <c r="AA3723" s="228">
        <f>IF(TYPE(VLOOKUP(Y3723,Catalogue!$F$2:$J$259,5,0))=16,0,VLOOKUP(Y3723,Catalogue!$F$2:$J$259,5,0))</f>
        <v>0</v>
      </c>
      <c r="AB3723" s="260"/>
      <c r="AC3723" s="260"/>
      <c r="AD3723" s="260"/>
      <c r="AE3723" s="260">
        <f t="shared" si="472"/>
        <v>0</v>
      </c>
      <c r="AF3723" s="228">
        <f t="shared" si="474"/>
        <v>0</v>
      </c>
      <c r="AG3723" s="228">
        <f t="shared" si="469"/>
        <v>0</v>
      </c>
      <c r="AH3723" s="228">
        <f t="shared" si="470"/>
        <v>0</v>
      </c>
      <c r="AI3723" s="232"/>
      <c r="AJ3723" s="227" t="str">
        <f>IF(TYPE(VLOOKUP(AI3723,Catalogue!$F$2:$J$259,3,0))=16," ",VLOOKUP(AI3723,Catalogue!$F$2:$J$259,3,0))</f>
        <v xml:space="preserve"> </v>
      </c>
      <c r="AK3723" s="228">
        <f>IF(TYPE(VLOOKUP(AI3723,Catalogue!$F$2:$J$259,5,0))=16,0,VLOOKUP(AI3723,Catalogue!$F$2:$J$259,5,0))</f>
        <v>0</v>
      </c>
      <c r="AL3723" s="227"/>
      <c r="AM3723" s="228">
        <f t="shared" si="473"/>
        <v>0</v>
      </c>
      <c r="AN3723" s="228"/>
      <c r="AO3723" s="229">
        <f t="shared" si="471"/>
        <v>0</v>
      </c>
    </row>
    <row r="3724" spans="1:41" x14ac:dyDescent="0.2">
      <c r="A3724" s="227"/>
      <c r="B3724" s="227"/>
      <c r="C3724" s="227"/>
      <c r="D3724" s="227"/>
      <c r="E3724" s="227"/>
      <c r="F3724" s="227"/>
      <c r="G3724" s="227"/>
      <c r="H3724" s="227"/>
      <c r="I3724" s="227"/>
      <c r="J3724" s="227"/>
      <c r="K3724" s="227"/>
      <c r="L3724" s="228">
        <f>IF(TYPE(VLOOKUP(K3724,Catalogue!$F$2:$J$259,5,0))=16,0,VLOOKUP(K3724,Catalogue!$F$2:$J$259,5,0))</f>
        <v>0</v>
      </c>
      <c r="M3724" s="228"/>
      <c r="N3724" s="228">
        <f t="shared" si="467"/>
        <v>0</v>
      </c>
      <c r="O3724" s="227"/>
      <c r="P3724" s="228">
        <f>IF(TYPE(VLOOKUP(O3724,Catalogue!$F$2:$J$259,5,0))=16,0,VLOOKUP(O3724,Catalogue!$F$2:$J$259,5,0))</f>
        <v>0</v>
      </c>
      <c r="Q3724" s="228"/>
      <c r="R3724" s="228">
        <f t="shared" si="468"/>
        <v>0</v>
      </c>
      <c r="S3724" s="232"/>
      <c r="T3724" s="256" t="str">
        <f>IF(TYPE(VLOOKUP(S3724,Catalogue!$F$2:$J$259,3,0))=16," ",VLOOKUP(S3724,Catalogue!$F$2:$J$259,3,0))</f>
        <v xml:space="preserve"> </v>
      </c>
      <c r="U3724" s="228">
        <f>IF(TYPE(VLOOKUP(S3724,Catalogue!$F$2:$J$259,5,0))=16,0,VLOOKUP(S3724,Catalogue!$F$2:$J$259,5,0))</f>
        <v>0</v>
      </c>
      <c r="V3724" s="232"/>
      <c r="W3724" s="256" t="str">
        <f>IF(TYPE(VLOOKUP(V3724,Catalogue!$F$2:$J$259,3,0))=16," ",VLOOKUP(V3724,Catalogue!$F$2:$J$259,3,0))</f>
        <v xml:space="preserve"> </v>
      </c>
      <c r="X3724" s="228">
        <f>IF(TYPE(VLOOKUP(V3724,Catalogue!$F$2:$J$259,5,0))=16,0,VLOOKUP(V3724,Catalogue!$F$2:$J$259,5,0))</f>
        <v>0</v>
      </c>
      <c r="Y3724" s="232"/>
      <c r="Z3724" s="227" t="str">
        <f>IF(TYPE(VLOOKUP(Y3724,Catalogue!$F$2:$J$259,3,0))=16," ",VLOOKUP(Y3724,Catalogue!$F$2:$J$259,3,0))</f>
        <v xml:space="preserve"> </v>
      </c>
      <c r="AA3724" s="228">
        <f>IF(TYPE(VLOOKUP(Y3724,Catalogue!$F$2:$J$259,5,0))=16,0,VLOOKUP(Y3724,Catalogue!$F$2:$J$259,5,0))</f>
        <v>0</v>
      </c>
      <c r="AB3724" s="260"/>
      <c r="AC3724" s="260"/>
      <c r="AD3724" s="260"/>
      <c r="AE3724" s="260">
        <f t="shared" si="472"/>
        <v>0</v>
      </c>
      <c r="AF3724" s="228">
        <f t="shared" si="474"/>
        <v>0</v>
      </c>
      <c r="AG3724" s="228">
        <f t="shared" si="469"/>
        <v>0</v>
      </c>
      <c r="AH3724" s="228">
        <f t="shared" si="470"/>
        <v>0</v>
      </c>
      <c r="AI3724" s="232"/>
      <c r="AJ3724" s="227" t="str">
        <f>IF(TYPE(VLOOKUP(AI3724,Catalogue!$F$2:$J$259,3,0))=16," ",VLOOKUP(AI3724,Catalogue!$F$2:$J$259,3,0))</f>
        <v xml:space="preserve"> </v>
      </c>
      <c r="AK3724" s="228">
        <f>IF(TYPE(VLOOKUP(AI3724,Catalogue!$F$2:$J$259,5,0))=16,0,VLOOKUP(AI3724,Catalogue!$F$2:$J$259,5,0))</f>
        <v>0</v>
      </c>
      <c r="AL3724" s="227"/>
      <c r="AM3724" s="228">
        <f t="shared" si="473"/>
        <v>0</v>
      </c>
      <c r="AN3724" s="228"/>
      <c r="AO3724" s="229">
        <f t="shared" si="471"/>
        <v>0</v>
      </c>
    </row>
    <row r="3725" spans="1:41" x14ac:dyDescent="0.2">
      <c r="A3725" s="227"/>
      <c r="B3725" s="227"/>
      <c r="C3725" s="227"/>
      <c r="D3725" s="227"/>
      <c r="E3725" s="227"/>
      <c r="F3725" s="227"/>
      <c r="G3725" s="227"/>
      <c r="H3725" s="227"/>
      <c r="I3725" s="227"/>
      <c r="J3725" s="227"/>
      <c r="K3725" s="227"/>
      <c r="L3725" s="228">
        <f>IF(TYPE(VLOOKUP(K3725,Catalogue!$F$2:$J$259,5,0))=16,0,VLOOKUP(K3725,Catalogue!$F$2:$J$259,5,0))</f>
        <v>0</v>
      </c>
      <c r="M3725" s="228"/>
      <c r="N3725" s="228">
        <f t="shared" ref="N3725:N3788" si="475">L3725*M3725</f>
        <v>0</v>
      </c>
      <c r="O3725" s="227"/>
      <c r="P3725" s="228">
        <f>IF(TYPE(VLOOKUP(O3725,Catalogue!$F$2:$J$259,5,0))=16,0,VLOOKUP(O3725,Catalogue!$F$2:$J$259,5,0))</f>
        <v>0</v>
      </c>
      <c r="Q3725" s="228"/>
      <c r="R3725" s="228">
        <f t="shared" ref="R3725:R3788" si="476">P3725*Q3725</f>
        <v>0</v>
      </c>
      <c r="S3725" s="232"/>
      <c r="T3725" s="256" t="str">
        <f>IF(TYPE(VLOOKUP(S3725,Catalogue!$F$2:$J$259,3,0))=16," ",VLOOKUP(S3725,Catalogue!$F$2:$J$259,3,0))</f>
        <v xml:space="preserve"> </v>
      </c>
      <c r="U3725" s="228">
        <f>IF(TYPE(VLOOKUP(S3725,Catalogue!$F$2:$J$259,5,0))=16,0,VLOOKUP(S3725,Catalogue!$F$2:$J$259,5,0))</f>
        <v>0</v>
      </c>
      <c r="V3725" s="232"/>
      <c r="W3725" s="256" t="str">
        <f>IF(TYPE(VLOOKUP(V3725,Catalogue!$F$2:$J$259,3,0))=16," ",VLOOKUP(V3725,Catalogue!$F$2:$J$259,3,0))</f>
        <v xml:space="preserve"> </v>
      </c>
      <c r="X3725" s="228">
        <f>IF(TYPE(VLOOKUP(V3725,Catalogue!$F$2:$J$259,5,0))=16,0,VLOOKUP(V3725,Catalogue!$F$2:$J$259,5,0))</f>
        <v>0</v>
      </c>
      <c r="Y3725" s="232"/>
      <c r="Z3725" s="227" t="str">
        <f>IF(TYPE(VLOOKUP(Y3725,Catalogue!$F$2:$J$259,3,0))=16," ",VLOOKUP(Y3725,Catalogue!$F$2:$J$259,3,0))</f>
        <v xml:space="preserve"> </v>
      </c>
      <c r="AA3725" s="228">
        <f>IF(TYPE(VLOOKUP(Y3725,Catalogue!$F$2:$J$259,5,0))=16,0,VLOOKUP(Y3725,Catalogue!$F$2:$J$259,5,0))</f>
        <v>0</v>
      </c>
      <c r="AB3725" s="260"/>
      <c r="AC3725" s="260"/>
      <c r="AD3725" s="260"/>
      <c r="AE3725" s="260">
        <f t="shared" si="472"/>
        <v>0</v>
      </c>
      <c r="AF3725" s="228">
        <f t="shared" si="474"/>
        <v>0</v>
      </c>
      <c r="AG3725" s="228">
        <f t="shared" si="469"/>
        <v>0</v>
      </c>
      <c r="AH3725" s="228">
        <f t="shared" si="470"/>
        <v>0</v>
      </c>
      <c r="AI3725" s="232"/>
      <c r="AJ3725" s="227" t="str">
        <f>IF(TYPE(VLOOKUP(AI3725,Catalogue!$F$2:$J$259,3,0))=16," ",VLOOKUP(AI3725,Catalogue!$F$2:$J$259,3,0))</f>
        <v xml:space="preserve"> </v>
      </c>
      <c r="AK3725" s="228">
        <f>IF(TYPE(VLOOKUP(AI3725,Catalogue!$F$2:$J$259,5,0))=16,0,VLOOKUP(AI3725,Catalogue!$F$2:$J$259,5,0))</f>
        <v>0</v>
      </c>
      <c r="AL3725" s="227"/>
      <c r="AM3725" s="228">
        <f t="shared" si="473"/>
        <v>0</v>
      </c>
      <c r="AN3725" s="228"/>
      <c r="AO3725" s="229">
        <f t="shared" si="471"/>
        <v>0</v>
      </c>
    </row>
    <row r="3726" spans="1:41" x14ac:dyDescent="0.2">
      <c r="A3726" s="227"/>
      <c r="B3726" s="227"/>
      <c r="C3726" s="227"/>
      <c r="D3726" s="227"/>
      <c r="E3726" s="227"/>
      <c r="F3726" s="227"/>
      <c r="G3726" s="227"/>
      <c r="H3726" s="227"/>
      <c r="I3726" s="227"/>
      <c r="J3726" s="227"/>
      <c r="K3726" s="227"/>
      <c r="L3726" s="228">
        <f>IF(TYPE(VLOOKUP(K3726,Catalogue!$F$2:$J$259,5,0))=16,0,VLOOKUP(K3726,Catalogue!$F$2:$J$259,5,0))</f>
        <v>0</v>
      </c>
      <c r="M3726" s="228"/>
      <c r="N3726" s="228">
        <f t="shared" si="475"/>
        <v>0</v>
      </c>
      <c r="O3726" s="227"/>
      <c r="P3726" s="228">
        <f>IF(TYPE(VLOOKUP(O3726,Catalogue!$F$2:$J$259,5,0))=16,0,VLOOKUP(O3726,Catalogue!$F$2:$J$259,5,0))</f>
        <v>0</v>
      </c>
      <c r="Q3726" s="228"/>
      <c r="R3726" s="228">
        <f t="shared" si="476"/>
        <v>0</v>
      </c>
      <c r="S3726" s="232"/>
      <c r="T3726" s="256" t="str">
        <f>IF(TYPE(VLOOKUP(S3726,Catalogue!$F$2:$J$259,3,0))=16," ",VLOOKUP(S3726,Catalogue!$F$2:$J$259,3,0))</f>
        <v xml:space="preserve"> </v>
      </c>
      <c r="U3726" s="228">
        <f>IF(TYPE(VLOOKUP(S3726,Catalogue!$F$2:$J$259,5,0))=16,0,VLOOKUP(S3726,Catalogue!$F$2:$J$259,5,0))</f>
        <v>0</v>
      </c>
      <c r="V3726" s="232"/>
      <c r="W3726" s="256" t="str">
        <f>IF(TYPE(VLOOKUP(V3726,Catalogue!$F$2:$J$259,3,0))=16," ",VLOOKUP(V3726,Catalogue!$F$2:$J$259,3,0))</f>
        <v xml:space="preserve"> </v>
      </c>
      <c r="X3726" s="228">
        <f>IF(TYPE(VLOOKUP(V3726,Catalogue!$F$2:$J$259,5,0))=16,0,VLOOKUP(V3726,Catalogue!$F$2:$J$259,5,0))</f>
        <v>0</v>
      </c>
      <c r="Y3726" s="232"/>
      <c r="Z3726" s="227" t="str">
        <f>IF(TYPE(VLOOKUP(Y3726,Catalogue!$F$2:$J$259,3,0))=16," ",VLOOKUP(Y3726,Catalogue!$F$2:$J$259,3,0))</f>
        <v xml:space="preserve"> </v>
      </c>
      <c r="AA3726" s="228">
        <f>IF(TYPE(VLOOKUP(Y3726,Catalogue!$F$2:$J$259,5,0))=16,0,VLOOKUP(Y3726,Catalogue!$F$2:$J$259,5,0))</f>
        <v>0</v>
      </c>
      <c r="AB3726" s="260"/>
      <c r="AC3726" s="260"/>
      <c r="AD3726" s="260"/>
      <c r="AE3726" s="260">
        <f t="shared" si="472"/>
        <v>0</v>
      </c>
      <c r="AF3726" s="228">
        <f t="shared" si="474"/>
        <v>0</v>
      </c>
      <c r="AG3726" s="228">
        <f t="shared" si="469"/>
        <v>0</v>
      </c>
      <c r="AH3726" s="228">
        <f t="shared" si="470"/>
        <v>0</v>
      </c>
      <c r="AI3726" s="232"/>
      <c r="AJ3726" s="227" t="str">
        <f>IF(TYPE(VLOOKUP(AI3726,Catalogue!$F$2:$J$259,3,0))=16," ",VLOOKUP(AI3726,Catalogue!$F$2:$J$259,3,0))</f>
        <v xml:space="preserve"> </v>
      </c>
      <c r="AK3726" s="228">
        <f>IF(TYPE(VLOOKUP(AI3726,Catalogue!$F$2:$J$259,5,0))=16,0,VLOOKUP(AI3726,Catalogue!$F$2:$J$259,5,0))</f>
        <v>0</v>
      </c>
      <c r="AL3726" s="227"/>
      <c r="AM3726" s="228">
        <f t="shared" si="473"/>
        <v>0</v>
      </c>
      <c r="AN3726" s="228"/>
      <c r="AO3726" s="229">
        <f t="shared" si="471"/>
        <v>0</v>
      </c>
    </row>
    <row r="3727" spans="1:41" x14ac:dyDescent="0.2">
      <c r="A3727" s="227"/>
      <c r="B3727" s="227"/>
      <c r="C3727" s="227"/>
      <c r="D3727" s="227"/>
      <c r="E3727" s="227"/>
      <c r="F3727" s="227"/>
      <c r="G3727" s="227"/>
      <c r="H3727" s="227"/>
      <c r="I3727" s="227"/>
      <c r="J3727" s="227"/>
      <c r="K3727" s="227"/>
      <c r="L3727" s="228">
        <f>IF(TYPE(VLOOKUP(K3727,Catalogue!$F$2:$J$259,5,0))=16,0,VLOOKUP(K3727,Catalogue!$F$2:$J$259,5,0))</f>
        <v>0</v>
      </c>
      <c r="M3727" s="228"/>
      <c r="N3727" s="228">
        <f t="shared" si="475"/>
        <v>0</v>
      </c>
      <c r="O3727" s="227"/>
      <c r="P3727" s="228">
        <f>IF(TYPE(VLOOKUP(O3727,Catalogue!$F$2:$J$259,5,0))=16,0,VLOOKUP(O3727,Catalogue!$F$2:$J$259,5,0))</f>
        <v>0</v>
      </c>
      <c r="Q3727" s="228"/>
      <c r="R3727" s="228">
        <f t="shared" si="476"/>
        <v>0</v>
      </c>
      <c r="S3727" s="232"/>
      <c r="T3727" s="256" t="str">
        <f>IF(TYPE(VLOOKUP(S3727,Catalogue!$F$2:$J$259,3,0))=16," ",VLOOKUP(S3727,Catalogue!$F$2:$J$259,3,0))</f>
        <v xml:space="preserve"> </v>
      </c>
      <c r="U3727" s="228">
        <f>IF(TYPE(VLOOKUP(S3727,Catalogue!$F$2:$J$259,5,0))=16,0,VLOOKUP(S3727,Catalogue!$F$2:$J$259,5,0))</f>
        <v>0</v>
      </c>
      <c r="V3727" s="232"/>
      <c r="W3727" s="256" t="str">
        <f>IF(TYPE(VLOOKUP(V3727,Catalogue!$F$2:$J$259,3,0))=16," ",VLOOKUP(V3727,Catalogue!$F$2:$J$259,3,0))</f>
        <v xml:space="preserve"> </v>
      </c>
      <c r="X3727" s="228">
        <f>IF(TYPE(VLOOKUP(V3727,Catalogue!$F$2:$J$259,5,0))=16,0,VLOOKUP(V3727,Catalogue!$F$2:$J$259,5,0))</f>
        <v>0</v>
      </c>
      <c r="Y3727" s="232"/>
      <c r="Z3727" s="227" t="str">
        <f>IF(TYPE(VLOOKUP(Y3727,Catalogue!$F$2:$J$259,3,0))=16," ",VLOOKUP(Y3727,Catalogue!$F$2:$J$259,3,0))</f>
        <v xml:space="preserve"> </v>
      </c>
      <c r="AA3727" s="228">
        <f>IF(TYPE(VLOOKUP(Y3727,Catalogue!$F$2:$J$259,5,0))=16,0,VLOOKUP(Y3727,Catalogue!$F$2:$J$259,5,0))</f>
        <v>0</v>
      </c>
      <c r="AB3727" s="260"/>
      <c r="AC3727" s="260"/>
      <c r="AD3727" s="260"/>
      <c r="AE3727" s="260">
        <f t="shared" si="472"/>
        <v>0</v>
      </c>
      <c r="AF3727" s="228">
        <f t="shared" si="474"/>
        <v>0</v>
      </c>
      <c r="AG3727" s="228">
        <f t="shared" si="469"/>
        <v>0</v>
      </c>
      <c r="AH3727" s="228">
        <f t="shared" si="470"/>
        <v>0</v>
      </c>
      <c r="AI3727" s="232"/>
      <c r="AJ3727" s="227" t="str">
        <f>IF(TYPE(VLOOKUP(AI3727,Catalogue!$F$2:$J$259,3,0))=16," ",VLOOKUP(AI3727,Catalogue!$F$2:$J$259,3,0))</f>
        <v xml:space="preserve"> </v>
      </c>
      <c r="AK3727" s="228">
        <f>IF(TYPE(VLOOKUP(AI3727,Catalogue!$F$2:$J$259,5,0))=16,0,VLOOKUP(AI3727,Catalogue!$F$2:$J$259,5,0))</f>
        <v>0</v>
      </c>
      <c r="AL3727" s="227"/>
      <c r="AM3727" s="228">
        <f t="shared" si="473"/>
        <v>0</v>
      </c>
      <c r="AN3727" s="228"/>
      <c r="AO3727" s="229">
        <f t="shared" si="471"/>
        <v>0</v>
      </c>
    </row>
    <row r="3728" spans="1:41" x14ac:dyDescent="0.2">
      <c r="A3728" s="227"/>
      <c r="B3728" s="227"/>
      <c r="C3728" s="227"/>
      <c r="D3728" s="227"/>
      <c r="E3728" s="227"/>
      <c r="F3728" s="227"/>
      <c r="G3728" s="227"/>
      <c r="H3728" s="227"/>
      <c r="I3728" s="227"/>
      <c r="J3728" s="227"/>
      <c r="K3728" s="227"/>
      <c r="L3728" s="228">
        <f>IF(TYPE(VLOOKUP(K3728,Catalogue!$F$2:$J$259,5,0))=16,0,VLOOKUP(K3728,Catalogue!$F$2:$J$259,5,0))</f>
        <v>0</v>
      </c>
      <c r="M3728" s="228"/>
      <c r="N3728" s="228">
        <f t="shared" si="475"/>
        <v>0</v>
      </c>
      <c r="O3728" s="227"/>
      <c r="P3728" s="228">
        <f>IF(TYPE(VLOOKUP(O3728,Catalogue!$F$2:$J$259,5,0))=16,0,VLOOKUP(O3728,Catalogue!$F$2:$J$259,5,0))</f>
        <v>0</v>
      </c>
      <c r="Q3728" s="228"/>
      <c r="R3728" s="228">
        <f t="shared" si="476"/>
        <v>0</v>
      </c>
      <c r="S3728" s="232"/>
      <c r="T3728" s="256" t="str">
        <f>IF(TYPE(VLOOKUP(S3728,Catalogue!$F$2:$J$259,3,0))=16," ",VLOOKUP(S3728,Catalogue!$F$2:$J$259,3,0))</f>
        <v xml:space="preserve"> </v>
      </c>
      <c r="U3728" s="228">
        <f>IF(TYPE(VLOOKUP(S3728,Catalogue!$F$2:$J$259,5,0))=16,0,VLOOKUP(S3728,Catalogue!$F$2:$J$259,5,0))</f>
        <v>0</v>
      </c>
      <c r="V3728" s="232"/>
      <c r="W3728" s="256" t="str">
        <f>IF(TYPE(VLOOKUP(V3728,Catalogue!$F$2:$J$259,3,0))=16," ",VLOOKUP(V3728,Catalogue!$F$2:$J$259,3,0))</f>
        <v xml:space="preserve"> </v>
      </c>
      <c r="X3728" s="228">
        <f>IF(TYPE(VLOOKUP(V3728,Catalogue!$F$2:$J$259,5,0))=16,0,VLOOKUP(V3728,Catalogue!$F$2:$J$259,5,0))</f>
        <v>0</v>
      </c>
      <c r="Y3728" s="232"/>
      <c r="Z3728" s="227" t="str">
        <f>IF(TYPE(VLOOKUP(Y3728,Catalogue!$F$2:$J$259,3,0))=16," ",VLOOKUP(Y3728,Catalogue!$F$2:$J$259,3,0))</f>
        <v xml:space="preserve"> </v>
      </c>
      <c r="AA3728" s="228">
        <f>IF(TYPE(VLOOKUP(Y3728,Catalogue!$F$2:$J$259,5,0))=16,0,VLOOKUP(Y3728,Catalogue!$F$2:$J$259,5,0))</f>
        <v>0</v>
      </c>
      <c r="AB3728" s="260"/>
      <c r="AC3728" s="260"/>
      <c r="AD3728" s="260"/>
      <c r="AE3728" s="260">
        <f t="shared" si="472"/>
        <v>0</v>
      </c>
      <c r="AF3728" s="228">
        <f t="shared" si="474"/>
        <v>0</v>
      </c>
      <c r="AG3728" s="228">
        <f t="shared" si="469"/>
        <v>0</v>
      </c>
      <c r="AH3728" s="228">
        <f t="shared" si="470"/>
        <v>0</v>
      </c>
      <c r="AI3728" s="232"/>
      <c r="AJ3728" s="227" t="str">
        <f>IF(TYPE(VLOOKUP(AI3728,Catalogue!$F$2:$J$259,3,0))=16," ",VLOOKUP(AI3728,Catalogue!$F$2:$J$259,3,0))</f>
        <v xml:space="preserve"> </v>
      </c>
      <c r="AK3728" s="228">
        <f>IF(TYPE(VLOOKUP(AI3728,Catalogue!$F$2:$J$259,5,0))=16,0,VLOOKUP(AI3728,Catalogue!$F$2:$J$259,5,0))</f>
        <v>0</v>
      </c>
      <c r="AL3728" s="227"/>
      <c r="AM3728" s="228">
        <f t="shared" si="473"/>
        <v>0</v>
      </c>
      <c r="AN3728" s="228"/>
      <c r="AO3728" s="229">
        <f t="shared" si="471"/>
        <v>0</v>
      </c>
    </row>
    <row r="3729" spans="1:41" x14ac:dyDescent="0.2">
      <c r="A3729" s="227"/>
      <c r="B3729" s="227"/>
      <c r="C3729" s="227"/>
      <c r="D3729" s="227"/>
      <c r="E3729" s="227"/>
      <c r="F3729" s="227"/>
      <c r="G3729" s="227"/>
      <c r="H3729" s="227"/>
      <c r="I3729" s="227"/>
      <c r="J3729" s="227"/>
      <c r="K3729" s="227"/>
      <c r="L3729" s="228">
        <f>IF(TYPE(VLOOKUP(K3729,Catalogue!$F$2:$J$259,5,0))=16,0,VLOOKUP(K3729,Catalogue!$F$2:$J$259,5,0))</f>
        <v>0</v>
      </c>
      <c r="M3729" s="228"/>
      <c r="N3729" s="228">
        <f t="shared" si="475"/>
        <v>0</v>
      </c>
      <c r="O3729" s="227"/>
      <c r="P3729" s="228">
        <f>IF(TYPE(VLOOKUP(O3729,Catalogue!$F$2:$J$259,5,0))=16,0,VLOOKUP(O3729,Catalogue!$F$2:$J$259,5,0))</f>
        <v>0</v>
      </c>
      <c r="Q3729" s="228"/>
      <c r="R3729" s="228">
        <f t="shared" si="476"/>
        <v>0</v>
      </c>
      <c r="S3729" s="232"/>
      <c r="T3729" s="256" t="str">
        <f>IF(TYPE(VLOOKUP(S3729,Catalogue!$F$2:$J$259,3,0))=16," ",VLOOKUP(S3729,Catalogue!$F$2:$J$259,3,0))</f>
        <v xml:space="preserve"> </v>
      </c>
      <c r="U3729" s="228">
        <f>IF(TYPE(VLOOKUP(S3729,Catalogue!$F$2:$J$259,5,0))=16,0,VLOOKUP(S3729,Catalogue!$F$2:$J$259,5,0))</f>
        <v>0</v>
      </c>
      <c r="V3729" s="232"/>
      <c r="W3729" s="256" t="str">
        <f>IF(TYPE(VLOOKUP(V3729,Catalogue!$F$2:$J$259,3,0))=16," ",VLOOKUP(V3729,Catalogue!$F$2:$J$259,3,0))</f>
        <v xml:space="preserve"> </v>
      </c>
      <c r="X3729" s="228">
        <f>IF(TYPE(VLOOKUP(V3729,Catalogue!$F$2:$J$259,5,0))=16,0,VLOOKUP(V3729,Catalogue!$F$2:$J$259,5,0))</f>
        <v>0</v>
      </c>
      <c r="Y3729" s="232"/>
      <c r="Z3729" s="227" t="str">
        <f>IF(TYPE(VLOOKUP(Y3729,Catalogue!$F$2:$J$259,3,0))=16," ",VLOOKUP(Y3729,Catalogue!$F$2:$J$259,3,0))</f>
        <v xml:space="preserve"> </v>
      </c>
      <c r="AA3729" s="228">
        <f>IF(TYPE(VLOOKUP(Y3729,Catalogue!$F$2:$J$259,5,0))=16,0,VLOOKUP(Y3729,Catalogue!$F$2:$J$259,5,0))</f>
        <v>0</v>
      </c>
      <c r="AB3729" s="260"/>
      <c r="AC3729" s="260"/>
      <c r="AD3729" s="260"/>
      <c r="AE3729" s="260">
        <f t="shared" si="472"/>
        <v>0</v>
      </c>
      <c r="AF3729" s="228">
        <f t="shared" si="474"/>
        <v>0</v>
      </c>
      <c r="AG3729" s="228">
        <f t="shared" si="469"/>
        <v>0</v>
      </c>
      <c r="AH3729" s="228">
        <f t="shared" si="470"/>
        <v>0</v>
      </c>
      <c r="AI3729" s="232"/>
      <c r="AJ3729" s="227" t="str">
        <f>IF(TYPE(VLOOKUP(AI3729,Catalogue!$F$2:$J$259,3,0))=16," ",VLOOKUP(AI3729,Catalogue!$F$2:$J$259,3,0))</f>
        <v xml:space="preserve"> </v>
      </c>
      <c r="AK3729" s="228">
        <f>IF(TYPE(VLOOKUP(AI3729,Catalogue!$F$2:$J$259,5,0))=16,0,VLOOKUP(AI3729,Catalogue!$F$2:$J$259,5,0))</f>
        <v>0</v>
      </c>
      <c r="AL3729" s="227"/>
      <c r="AM3729" s="228">
        <f t="shared" si="473"/>
        <v>0</v>
      </c>
      <c r="AN3729" s="228"/>
      <c r="AO3729" s="229">
        <f t="shared" si="471"/>
        <v>0</v>
      </c>
    </row>
    <row r="3730" spans="1:41" x14ac:dyDescent="0.2">
      <c r="A3730" s="227"/>
      <c r="B3730" s="227"/>
      <c r="C3730" s="227"/>
      <c r="D3730" s="227"/>
      <c r="E3730" s="227"/>
      <c r="F3730" s="227"/>
      <c r="G3730" s="227"/>
      <c r="H3730" s="227"/>
      <c r="I3730" s="227"/>
      <c r="J3730" s="227"/>
      <c r="K3730" s="227"/>
      <c r="L3730" s="228">
        <f>IF(TYPE(VLOOKUP(K3730,Catalogue!$F$2:$J$259,5,0))=16,0,VLOOKUP(K3730,Catalogue!$F$2:$J$259,5,0))</f>
        <v>0</v>
      </c>
      <c r="M3730" s="228"/>
      <c r="N3730" s="228">
        <f t="shared" si="475"/>
        <v>0</v>
      </c>
      <c r="O3730" s="227"/>
      <c r="P3730" s="228">
        <f>IF(TYPE(VLOOKUP(O3730,Catalogue!$F$2:$J$259,5,0))=16,0,VLOOKUP(O3730,Catalogue!$F$2:$J$259,5,0))</f>
        <v>0</v>
      </c>
      <c r="Q3730" s="228"/>
      <c r="R3730" s="228">
        <f t="shared" si="476"/>
        <v>0</v>
      </c>
      <c r="S3730" s="232"/>
      <c r="T3730" s="256" t="str">
        <f>IF(TYPE(VLOOKUP(S3730,Catalogue!$F$2:$J$259,3,0))=16," ",VLOOKUP(S3730,Catalogue!$F$2:$J$259,3,0))</f>
        <v xml:space="preserve"> </v>
      </c>
      <c r="U3730" s="228">
        <f>IF(TYPE(VLOOKUP(S3730,Catalogue!$F$2:$J$259,5,0))=16,0,VLOOKUP(S3730,Catalogue!$F$2:$J$259,5,0))</f>
        <v>0</v>
      </c>
      <c r="V3730" s="232"/>
      <c r="W3730" s="256" t="str">
        <f>IF(TYPE(VLOOKUP(V3730,Catalogue!$F$2:$J$259,3,0))=16," ",VLOOKUP(V3730,Catalogue!$F$2:$J$259,3,0))</f>
        <v xml:space="preserve"> </v>
      </c>
      <c r="X3730" s="228">
        <f>IF(TYPE(VLOOKUP(V3730,Catalogue!$F$2:$J$259,5,0))=16,0,VLOOKUP(V3730,Catalogue!$F$2:$J$259,5,0))</f>
        <v>0</v>
      </c>
      <c r="Y3730" s="232"/>
      <c r="Z3730" s="227" t="str">
        <f>IF(TYPE(VLOOKUP(Y3730,Catalogue!$F$2:$J$259,3,0))=16," ",VLOOKUP(Y3730,Catalogue!$F$2:$J$259,3,0))</f>
        <v xml:space="preserve"> </v>
      </c>
      <c r="AA3730" s="228">
        <f>IF(TYPE(VLOOKUP(Y3730,Catalogue!$F$2:$J$259,5,0))=16,0,VLOOKUP(Y3730,Catalogue!$F$2:$J$259,5,0))</f>
        <v>0</v>
      </c>
      <c r="AB3730" s="260"/>
      <c r="AC3730" s="260"/>
      <c r="AD3730" s="260"/>
      <c r="AE3730" s="260">
        <f t="shared" si="472"/>
        <v>0</v>
      </c>
      <c r="AF3730" s="228">
        <f t="shared" si="474"/>
        <v>0</v>
      </c>
      <c r="AG3730" s="228">
        <f t="shared" si="469"/>
        <v>0</v>
      </c>
      <c r="AH3730" s="228">
        <f t="shared" si="470"/>
        <v>0</v>
      </c>
      <c r="AI3730" s="232"/>
      <c r="AJ3730" s="227" t="str">
        <f>IF(TYPE(VLOOKUP(AI3730,Catalogue!$F$2:$J$259,3,0))=16," ",VLOOKUP(AI3730,Catalogue!$F$2:$J$259,3,0))</f>
        <v xml:space="preserve"> </v>
      </c>
      <c r="AK3730" s="228">
        <f>IF(TYPE(VLOOKUP(AI3730,Catalogue!$F$2:$J$259,5,0))=16,0,VLOOKUP(AI3730,Catalogue!$F$2:$J$259,5,0))</f>
        <v>0</v>
      </c>
      <c r="AL3730" s="227"/>
      <c r="AM3730" s="228">
        <f t="shared" si="473"/>
        <v>0</v>
      </c>
      <c r="AN3730" s="228"/>
      <c r="AO3730" s="229">
        <f t="shared" si="471"/>
        <v>0</v>
      </c>
    </row>
    <row r="3731" spans="1:41" x14ac:dyDescent="0.2">
      <c r="A3731" s="227"/>
      <c r="B3731" s="227"/>
      <c r="C3731" s="227"/>
      <c r="D3731" s="227"/>
      <c r="E3731" s="227"/>
      <c r="F3731" s="227"/>
      <c r="G3731" s="227"/>
      <c r="H3731" s="227"/>
      <c r="I3731" s="227"/>
      <c r="J3731" s="227"/>
      <c r="K3731" s="227"/>
      <c r="L3731" s="228">
        <f>IF(TYPE(VLOOKUP(K3731,Catalogue!$F$2:$J$259,5,0))=16,0,VLOOKUP(K3731,Catalogue!$F$2:$J$259,5,0))</f>
        <v>0</v>
      </c>
      <c r="M3731" s="228"/>
      <c r="N3731" s="228">
        <f t="shared" si="475"/>
        <v>0</v>
      </c>
      <c r="O3731" s="227"/>
      <c r="P3731" s="228">
        <f>IF(TYPE(VLOOKUP(O3731,Catalogue!$F$2:$J$259,5,0))=16,0,VLOOKUP(O3731,Catalogue!$F$2:$J$259,5,0))</f>
        <v>0</v>
      </c>
      <c r="Q3731" s="228"/>
      <c r="R3731" s="228">
        <f t="shared" si="476"/>
        <v>0</v>
      </c>
      <c r="S3731" s="232"/>
      <c r="T3731" s="256" t="str">
        <f>IF(TYPE(VLOOKUP(S3731,Catalogue!$F$2:$J$259,3,0))=16," ",VLOOKUP(S3731,Catalogue!$F$2:$J$259,3,0))</f>
        <v xml:space="preserve"> </v>
      </c>
      <c r="U3731" s="228">
        <f>IF(TYPE(VLOOKUP(S3731,Catalogue!$F$2:$J$259,5,0))=16,0,VLOOKUP(S3731,Catalogue!$F$2:$J$259,5,0))</f>
        <v>0</v>
      </c>
      <c r="V3731" s="232"/>
      <c r="W3731" s="256" t="str">
        <f>IF(TYPE(VLOOKUP(V3731,Catalogue!$F$2:$J$259,3,0))=16," ",VLOOKUP(V3731,Catalogue!$F$2:$J$259,3,0))</f>
        <v xml:space="preserve"> </v>
      </c>
      <c r="X3731" s="228">
        <f>IF(TYPE(VLOOKUP(V3731,Catalogue!$F$2:$J$259,5,0))=16,0,VLOOKUP(V3731,Catalogue!$F$2:$J$259,5,0))</f>
        <v>0</v>
      </c>
      <c r="Y3731" s="232"/>
      <c r="Z3731" s="227" t="str">
        <f>IF(TYPE(VLOOKUP(Y3731,Catalogue!$F$2:$J$259,3,0))=16," ",VLOOKUP(Y3731,Catalogue!$F$2:$J$259,3,0))</f>
        <v xml:space="preserve"> </v>
      </c>
      <c r="AA3731" s="228">
        <f>IF(TYPE(VLOOKUP(Y3731,Catalogue!$F$2:$J$259,5,0))=16,0,VLOOKUP(Y3731,Catalogue!$F$2:$J$259,5,0))</f>
        <v>0</v>
      </c>
      <c r="AB3731" s="260"/>
      <c r="AC3731" s="260"/>
      <c r="AD3731" s="260"/>
      <c r="AE3731" s="260">
        <f t="shared" si="472"/>
        <v>0</v>
      </c>
      <c r="AF3731" s="228">
        <f t="shared" si="474"/>
        <v>0</v>
      </c>
      <c r="AG3731" s="228">
        <f t="shared" si="469"/>
        <v>0</v>
      </c>
      <c r="AH3731" s="228">
        <f t="shared" si="470"/>
        <v>0</v>
      </c>
      <c r="AI3731" s="232"/>
      <c r="AJ3731" s="227" t="str">
        <f>IF(TYPE(VLOOKUP(AI3731,Catalogue!$F$2:$J$259,3,0))=16," ",VLOOKUP(AI3731,Catalogue!$F$2:$J$259,3,0))</f>
        <v xml:space="preserve"> </v>
      </c>
      <c r="AK3731" s="228">
        <f>IF(TYPE(VLOOKUP(AI3731,Catalogue!$F$2:$J$259,5,0))=16,0,VLOOKUP(AI3731,Catalogue!$F$2:$J$259,5,0))</f>
        <v>0</v>
      </c>
      <c r="AL3731" s="227"/>
      <c r="AM3731" s="228">
        <f t="shared" si="473"/>
        <v>0</v>
      </c>
      <c r="AN3731" s="228"/>
      <c r="AO3731" s="229">
        <f t="shared" si="471"/>
        <v>0</v>
      </c>
    </row>
    <row r="3732" spans="1:41" x14ac:dyDescent="0.2">
      <c r="A3732" s="227"/>
      <c r="B3732" s="227"/>
      <c r="C3732" s="227"/>
      <c r="D3732" s="227"/>
      <c r="E3732" s="227"/>
      <c r="F3732" s="227"/>
      <c r="G3732" s="227"/>
      <c r="H3732" s="227"/>
      <c r="I3732" s="227"/>
      <c r="J3732" s="227"/>
      <c r="K3732" s="227"/>
      <c r="L3732" s="228">
        <f>IF(TYPE(VLOOKUP(K3732,Catalogue!$F$2:$J$259,5,0))=16,0,VLOOKUP(K3732,Catalogue!$F$2:$J$259,5,0))</f>
        <v>0</v>
      </c>
      <c r="M3732" s="228"/>
      <c r="N3732" s="228">
        <f t="shared" si="475"/>
        <v>0</v>
      </c>
      <c r="O3732" s="227"/>
      <c r="P3732" s="228">
        <f>IF(TYPE(VLOOKUP(O3732,Catalogue!$F$2:$J$259,5,0))=16,0,VLOOKUP(O3732,Catalogue!$F$2:$J$259,5,0))</f>
        <v>0</v>
      </c>
      <c r="Q3732" s="228"/>
      <c r="R3732" s="228">
        <f t="shared" si="476"/>
        <v>0</v>
      </c>
      <c r="S3732" s="232"/>
      <c r="T3732" s="256" t="str">
        <f>IF(TYPE(VLOOKUP(S3732,Catalogue!$F$2:$J$259,3,0))=16," ",VLOOKUP(S3732,Catalogue!$F$2:$J$259,3,0))</f>
        <v xml:space="preserve"> </v>
      </c>
      <c r="U3732" s="228">
        <f>IF(TYPE(VLOOKUP(S3732,Catalogue!$F$2:$J$259,5,0))=16,0,VLOOKUP(S3732,Catalogue!$F$2:$J$259,5,0))</f>
        <v>0</v>
      </c>
      <c r="V3732" s="232"/>
      <c r="W3732" s="256" t="str">
        <f>IF(TYPE(VLOOKUP(V3732,Catalogue!$F$2:$J$259,3,0))=16," ",VLOOKUP(V3732,Catalogue!$F$2:$J$259,3,0))</f>
        <v xml:space="preserve"> </v>
      </c>
      <c r="X3732" s="228">
        <f>IF(TYPE(VLOOKUP(V3732,Catalogue!$F$2:$J$259,5,0))=16,0,VLOOKUP(V3732,Catalogue!$F$2:$J$259,5,0))</f>
        <v>0</v>
      </c>
      <c r="Y3732" s="232"/>
      <c r="Z3732" s="227" t="str">
        <f>IF(TYPE(VLOOKUP(Y3732,Catalogue!$F$2:$J$259,3,0))=16," ",VLOOKUP(Y3732,Catalogue!$F$2:$J$259,3,0))</f>
        <v xml:space="preserve"> </v>
      </c>
      <c r="AA3732" s="228">
        <f>IF(TYPE(VLOOKUP(Y3732,Catalogue!$F$2:$J$259,5,0))=16,0,VLOOKUP(Y3732,Catalogue!$F$2:$J$259,5,0))</f>
        <v>0</v>
      </c>
      <c r="AB3732" s="260"/>
      <c r="AC3732" s="260"/>
      <c r="AD3732" s="260"/>
      <c r="AE3732" s="260">
        <f t="shared" si="472"/>
        <v>0</v>
      </c>
      <c r="AF3732" s="228">
        <f t="shared" si="474"/>
        <v>0</v>
      </c>
      <c r="AG3732" s="228">
        <f t="shared" si="469"/>
        <v>0</v>
      </c>
      <c r="AH3732" s="228">
        <f t="shared" si="470"/>
        <v>0</v>
      </c>
      <c r="AI3732" s="232"/>
      <c r="AJ3732" s="227" t="str">
        <f>IF(TYPE(VLOOKUP(AI3732,Catalogue!$F$2:$J$259,3,0))=16," ",VLOOKUP(AI3732,Catalogue!$F$2:$J$259,3,0))</f>
        <v xml:space="preserve"> </v>
      </c>
      <c r="AK3732" s="228">
        <f>IF(TYPE(VLOOKUP(AI3732,Catalogue!$F$2:$J$259,5,0))=16,0,VLOOKUP(AI3732,Catalogue!$F$2:$J$259,5,0))</f>
        <v>0</v>
      </c>
      <c r="AL3732" s="227"/>
      <c r="AM3732" s="228">
        <f t="shared" si="473"/>
        <v>0</v>
      </c>
      <c r="AN3732" s="228"/>
      <c r="AO3732" s="229">
        <f t="shared" si="471"/>
        <v>0</v>
      </c>
    </row>
    <row r="3733" spans="1:41" x14ac:dyDescent="0.2">
      <c r="A3733" s="227"/>
      <c r="B3733" s="227"/>
      <c r="C3733" s="227"/>
      <c r="D3733" s="227"/>
      <c r="E3733" s="227"/>
      <c r="F3733" s="227"/>
      <c r="G3733" s="227"/>
      <c r="H3733" s="227"/>
      <c r="I3733" s="227"/>
      <c r="J3733" s="227"/>
      <c r="K3733" s="227"/>
      <c r="L3733" s="228">
        <f>IF(TYPE(VLOOKUP(K3733,Catalogue!$F$2:$J$259,5,0))=16,0,VLOOKUP(K3733,Catalogue!$F$2:$J$259,5,0))</f>
        <v>0</v>
      </c>
      <c r="M3733" s="228"/>
      <c r="N3733" s="228">
        <f t="shared" si="475"/>
        <v>0</v>
      </c>
      <c r="O3733" s="227"/>
      <c r="P3733" s="228">
        <f>IF(TYPE(VLOOKUP(O3733,Catalogue!$F$2:$J$259,5,0))=16,0,VLOOKUP(O3733,Catalogue!$F$2:$J$259,5,0))</f>
        <v>0</v>
      </c>
      <c r="Q3733" s="228"/>
      <c r="R3733" s="228">
        <f t="shared" si="476"/>
        <v>0</v>
      </c>
      <c r="S3733" s="232"/>
      <c r="T3733" s="256" t="str">
        <f>IF(TYPE(VLOOKUP(S3733,Catalogue!$F$2:$J$259,3,0))=16," ",VLOOKUP(S3733,Catalogue!$F$2:$J$259,3,0))</f>
        <v xml:space="preserve"> </v>
      </c>
      <c r="U3733" s="228">
        <f>IF(TYPE(VLOOKUP(S3733,Catalogue!$F$2:$J$259,5,0))=16,0,VLOOKUP(S3733,Catalogue!$F$2:$J$259,5,0))</f>
        <v>0</v>
      </c>
      <c r="V3733" s="232"/>
      <c r="W3733" s="256" t="str">
        <f>IF(TYPE(VLOOKUP(V3733,Catalogue!$F$2:$J$259,3,0))=16," ",VLOOKUP(V3733,Catalogue!$F$2:$J$259,3,0))</f>
        <v xml:space="preserve"> </v>
      </c>
      <c r="X3733" s="228">
        <f>IF(TYPE(VLOOKUP(V3733,Catalogue!$F$2:$J$259,5,0))=16,0,VLOOKUP(V3733,Catalogue!$F$2:$J$259,5,0))</f>
        <v>0</v>
      </c>
      <c r="Y3733" s="232"/>
      <c r="Z3733" s="227" t="str">
        <f>IF(TYPE(VLOOKUP(Y3733,Catalogue!$F$2:$J$259,3,0))=16," ",VLOOKUP(Y3733,Catalogue!$F$2:$J$259,3,0))</f>
        <v xml:space="preserve"> </v>
      </c>
      <c r="AA3733" s="228">
        <f>IF(TYPE(VLOOKUP(Y3733,Catalogue!$F$2:$J$259,5,0))=16,0,VLOOKUP(Y3733,Catalogue!$F$2:$J$259,5,0))</f>
        <v>0</v>
      </c>
      <c r="AB3733" s="260"/>
      <c r="AC3733" s="260"/>
      <c r="AD3733" s="260"/>
      <c r="AE3733" s="260">
        <f t="shared" si="472"/>
        <v>0</v>
      </c>
      <c r="AF3733" s="228">
        <f t="shared" si="474"/>
        <v>0</v>
      </c>
      <c r="AG3733" s="228">
        <f t="shared" si="469"/>
        <v>0</v>
      </c>
      <c r="AH3733" s="228">
        <f t="shared" si="470"/>
        <v>0</v>
      </c>
      <c r="AI3733" s="232"/>
      <c r="AJ3733" s="227" t="str">
        <f>IF(TYPE(VLOOKUP(AI3733,Catalogue!$F$2:$J$259,3,0))=16," ",VLOOKUP(AI3733,Catalogue!$F$2:$J$259,3,0))</f>
        <v xml:space="preserve"> </v>
      </c>
      <c r="AK3733" s="228">
        <f>IF(TYPE(VLOOKUP(AI3733,Catalogue!$F$2:$J$259,5,0))=16,0,VLOOKUP(AI3733,Catalogue!$F$2:$J$259,5,0))</f>
        <v>0</v>
      </c>
      <c r="AL3733" s="227"/>
      <c r="AM3733" s="228">
        <f t="shared" si="473"/>
        <v>0</v>
      </c>
      <c r="AN3733" s="228"/>
      <c r="AO3733" s="229">
        <f t="shared" si="471"/>
        <v>0</v>
      </c>
    </row>
    <row r="3734" spans="1:41" x14ac:dyDescent="0.2">
      <c r="A3734" s="227"/>
      <c r="B3734" s="227"/>
      <c r="C3734" s="227"/>
      <c r="D3734" s="227"/>
      <c r="E3734" s="227"/>
      <c r="F3734" s="227"/>
      <c r="G3734" s="227"/>
      <c r="H3734" s="227"/>
      <c r="I3734" s="227"/>
      <c r="J3734" s="227"/>
      <c r="K3734" s="227"/>
      <c r="L3734" s="228">
        <f>IF(TYPE(VLOOKUP(K3734,Catalogue!$F$2:$J$259,5,0))=16,0,VLOOKUP(K3734,Catalogue!$F$2:$J$259,5,0))</f>
        <v>0</v>
      </c>
      <c r="M3734" s="228"/>
      <c r="N3734" s="228">
        <f t="shared" si="475"/>
        <v>0</v>
      </c>
      <c r="O3734" s="227"/>
      <c r="P3734" s="228">
        <f>IF(TYPE(VLOOKUP(O3734,Catalogue!$F$2:$J$259,5,0))=16,0,VLOOKUP(O3734,Catalogue!$F$2:$J$259,5,0))</f>
        <v>0</v>
      </c>
      <c r="Q3734" s="228"/>
      <c r="R3734" s="228">
        <f t="shared" si="476"/>
        <v>0</v>
      </c>
      <c r="S3734" s="232"/>
      <c r="T3734" s="256" t="str">
        <f>IF(TYPE(VLOOKUP(S3734,Catalogue!$F$2:$J$259,3,0))=16," ",VLOOKUP(S3734,Catalogue!$F$2:$J$259,3,0))</f>
        <v xml:space="preserve"> </v>
      </c>
      <c r="U3734" s="228">
        <f>IF(TYPE(VLOOKUP(S3734,Catalogue!$F$2:$J$259,5,0))=16,0,VLOOKUP(S3734,Catalogue!$F$2:$J$259,5,0))</f>
        <v>0</v>
      </c>
      <c r="V3734" s="232"/>
      <c r="W3734" s="256" t="str">
        <f>IF(TYPE(VLOOKUP(V3734,Catalogue!$F$2:$J$259,3,0))=16," ",VLOOKUP(V3734,Catalogue!$F$2:$J$259,3,0))</f>
        <v xml:space="preserve"> </v>
      </c>
      <c r="X3734" s="228">
        <f>IF(TYPE(VLOOKUP(V3734,Catalogue!$F$2:$J$259,5,0))=16,0,VLOOKUP(V3734,Catalogue!$F$2:$J$259,5,0))</f>
        <v>0</v>
      </c>
      <c r="Y3734" s="232"/>
      <c r="Z3734" s="227" t="str">
        <f>IF(TYPE(VLOOKUP(Y3734,Catalogue!$F$2:$J$259,3,0))=16," ",VLOOKUP(Y3734,Catalogue!$F$2:$J$259,3,0))</f>
        <v xml:space="preserve"> </v>
      </c>
      <c r="AA3734" s="228">
        <f>IF(TYPE(VLOOKUP(Y3734,Catalogue!$F$2:$J$259,5,0))=16,0,VLOOKUP(Y3734,Catalogue!$F$2:$J$259,5,0))</f>
        <v>0</v>
      </c>
      <c r="AB3734" s="260"/>
      <c r="AC3734" s="260"/>
      <c r="AD3734" s="260"/>
      <c r="AE3734" s="260">
        <f t="shared" si="472"/>
        <v>0</v>
      </c>
      <c r="AF3734" s="228">
        <f t="shared" si="474"/>
        <v>0</v>
      </c>
      <c r="AG3734" s="228">
        <f t="shared" si="469"/>
        <v>0</v>
      </c>
      <c r="AH3734" s="228">
        <f t="shared" si="470"/>
        <v>0</v>
      </c>
      <c r="AI3734" s="232"/>
      <c r="AJ3734" s="227" t="str">
        <f>IF(TYPE(VLOOKUP(AI3734,Catalogue!$F$2:$J$259,3,0))=16," ",VLOOKUP(AI3734,Catalogue!$F$2:$J$259,3,0))</f>
        <v xml:space="preserve"> </v>
      </c>
      <c r="AK3734" s="228">
        <f>IF(TYPE(VLOOKUP(AI3734,Catalogue!$F$2:$J$259,5,0))=16,0,VLOOKUP(AI3734,Catalogue!$F$2:$J$259,5,0))</f>
        <v>0</v>
      </c>
      <c r="AL3734" s="227"/>
      <c r="AM3734" s="228">
        <f t="shared" si="473"/>
        <v>0</v>
      </c>
      <c r="AN3734" s="228"/>
      <c r="AO3734" s="229">
        <f t="shared" si="471"/>
        <v>0</v>
      </c>
    </row>
    <row r="3735" spans="1:41" x14ac:dyDescent="0.2">
      <c r="A3735" s="227"/>
      <c r="B3735" s="227"/>
      <c r="C3735" s="227"/>
      <c r="D3735" s="227"/>
      <c r="E3735" s="227"/>
      <c r="F3735" s="227"/>
      <c r="G3735" s="227"/>
      <c r="H3735" s="227"/>
      <c r="I3735" s="227"/>
      <c r="J3735" s="227"/>
      <c r="K3735" s="227"/>
      <c r="L3735" s="228">
        <f>IF(TYPE(VLOOKUP(K3735,Catalogue!$F$2:$J$259,5,0))=16,0,VLOOKUP(K3735,Catalogue!$F$2:$J$259,5,0))</f>
        <v>0</v>
      </c>
      <c r="M3735" s="228"/>
      <c r="N3735" s="228">
        <f t="shared" si="475"/>
        <v>0</v>
      </c>
      <c r="O3735" s="227"/>
      <c r="P3735" s="228">
        <f>IF(TYPE(VLOOKUP(O3735,Catalogue!$F$2:$J$259,5,0))=16,0,VLOOKUP(O3735,Catalogue!$F$2:$J$259,5,0))</f>
        <v>0</v>
      </c>
      <c r="Q3735" s="228"/>
      <c r="R3735" s="228">
        <f t="shared" si="476"/>
        <v>0</v>
      </c>
      <c r="S3735" s="232"/>
      <c r="T3735" s="256" t="str">
        <f>IF(TYPE(VLOOKUP(S3735,Catalogue!$F$2:$J$259,3,0))=16," ",VLOOKUP(S3735,Catalogue!$F$2:$J$259,3,0))</f>
        <v xml:space="preserve"> </v>
      </c>
      <c r="U3735" s="228">
        <f>IF(TYPE(VLOOKUP(S3735,Catalogue!$F$2:$J$259,5,0))=16,0,VLOOKUP(S3735,Catalogue!$F$2:$J$259,5,0))</f>
        <v>0</v>
      </c>
      <c r="V3735" s="232"/>
      <c r="W3735" s="256" t="str">
        <f>IF(TYPE(VLOOKUP(V3735,Catalogue!$F$2:$J$259,3,0))=16," ",VLOOKUP(V3735,Catalogue!$F$2:$J$259,3,0))</f>
        <v xml:space="preserve"> </v>
      </c>
      <c r="X3735" s="228">
        <f>IF(TYPE(VLOOKUP(V3735,Catalogue!$F$2:$J$259,5,0))=16,0,VLOOKUP(V3735,Catalogue!$F$2:$J$259,5,0))</f>
        <v>0</v>
      </c>
      <c r="Y3735" s="232"/>
      <c r="Z3735" s="227" t="str">
        <f>IF(TYPE(VLOOKUP(Y3735,Catalogue!$F$2:$J$259,3,0))=16," ",VLOOKUP(Y3735,Catalogue!$F$2:$J$259,3,0))</f>
        <v xml:space="preserve"> </v>
      </c>
      <c r="AA3735" s="228">
        <f>IF(TYPE(VLOOKUP(Y3735,Catalogue!$F$2:$J$259,5,0))=16,0,VLOOKUP(Y3735,Catalogue!$F$2:$J$259,5,0))</f>
        <v>0</v>
      </c>
      <c r="AB3735" s="260"/>
      <c r="AC3735" s="260"/>
      <c r="AD3735" s="260"/>
      <c r="AE3735" s="260">
        <f t="shared" si="472"/>
        <v>0</v>
      </c>
      <c r="AF3735" s="228">
        <f t="shared" si="474"/>
        <v>0</v>
      </c>
      <c r="AG3735" s="228">
        <f t="shared" si="469"/>
        <v>0</v>
      </c>
      <c r="AH3735" s="228">
        <f t="shared" si="470"/>
        <v>0</v>
      </c>
      <c r="AI3735" s="232"/>
      <c r="AJ3735" s="227" t="str">
        <f>IF(TYPE(VLOOKUP(AI3735,Catalogue!$F$2:$J$259,3,0))=16," ",VLOOKUP(AI3735,Catalogue!$F$2:$J$259,3,0))</f>
        <v xml:space="preserve"> </v>
      </c>
      <c r="AK3735" s="228">
        <f>IF(TYPE(VLOOKUP(AI3735,Catalogue!$F$2:$J$259,5,0))=16,0,VLOOKUP(AI3735,Catalogue!$F$2:$J$259,5,0))</f>
        <v>0</v>
      </c>
      <c r="AL3735" s="227"/>
      <c r="AM3735" s="228">
        <f t="shared" si="473"/>
        <v>0</v>
      </c>
      <c r="AN3735" s="228"/>
      <c r="AO3735" s="229">
        <f t="shared" si="471"/>
        <v>0</v>
      </c>
    </row>
    <row r="3736" spans="1:41" x14ac:dyDescent="0.2">
      <c r="A3736" s="227"/>
      <c r="B3736" s="227"/>
      <c r="C3736" s="227"/>
      <c r="D3736" s="227"/>
      <c r="E3736" s="227"/>
      <c r="F3736" s="227"/>
      <c r="G3736" s="227"/>
      <c r="H3736" s="227"/>
      <c r="I3736" s="227"/>
      <c r="J3736" s="227"/>
      <c r="K3736" s="227"/>
      <c r="L3736" s="228">
        <f>IF(TYPE(VLOOKUP(K3736,Catalogue!$F$2:$J$259,5,0))=16,0,VLOOKUP(K3736,Catalogue!$F$2:$J$259,5,0))</f>
        <v>0</v>
      </c>
      <c r="M3736" s="228"/>
      <c r="N3736" s="228">
        <f t="shared" si="475"/>
        <v>0</v>
      </c>
      <c r="O3736" s="227"/>
      <c r="P3736" s="228">
        <f>IF(TYPE(VLOOKUP(O3736,Catalogue!$F$2:$J$259,5,0))=16,0,VLOOKUP(O3736,Catalogue!$F$2:$J$259,5,0))</f>
        <v>0</v>
      </c>
      <c r="Q3736" s="228"/>
      <c r="R3736" s="228">
        <f t="shared" si="476"/>
        <v>0</v>
      </c>
      <c r="S3736" s="232"/>
      <c r="T3736" s="256" t="str">
        <f>IF(TYPE(VLOOKUP(S3736,Catalogue!$F$2:$J$259,3,0))=16," ",VLOOKUP(S3736,Catalogue!$F$2:$J$259,3,0))</f>
        <v xml:space="preserve"> </v>
      </c>
      <c r="U3736" s="228">
        <f>IF(TYPE(VLOOKUP(S3736,Catalogue!$F$2:$J$259,5,0))=16,0,VLOOKUP(S3736,Catalogue!$F$2:$J$259,5,0))</f>
        <v>0</v>
      </c>
      <c r="V3736" s="232"/>
      <c r="W3736" s="256" t="str">
        <f>IF(TYPE(VLOOKUP(V3736,Catalogue!$F$2:$J$259,3,0))=16," ",VLOOKUP(V3736,Catalogue!$F$2:$J$259,3,0))</f>
        <v xml:space="preserve"> </v>
      </c>
      <c r="X3736" s="228">
        <f>IF(TYPE(VLOOKUP(V3736,Catalogue!$F$2:$J$259,5,0))=16,0,VLOOKUP(V3736,Catalogue!$F$2:$J$259,5,0))</f>
        <v>0</v>
      </c>
      <c r="Y3736" s="232"/>
      <c r="Z3736" s="227" t="str">
        <f>IF(TYPE(VLOOKUP(Y3736,Catalogue!$F$2:$J$259,3,0))=16," ",VLOOKUP(Y3736,Catalogue!$F$2:$J$259,3,0))</f>
        <v xml:space="preserve"> </v>
      </c>
      <c r="AA3736" s="228">
        <f>IF(TYPE(VLOOKUP(Y3736,Catalogue!$F$2:$J$259,5,0))=16,0,VLOOKUP(Y3736,Catalogue!$F$2:$J$259,5,0))</f>
        <v>0</v>
      </c>
      <c r="AB3736" s="260"/>
      <c r="AC3736" s="260"/>
      <c r="AD3736" s="260"/>
      <c r="AE3736" s="260">
        <f t="shared" si="472"/>
        <v>0</v>
      </c>
      <c r="AF3736" s="228">
        <f t="shared" si="474"/>
        <v>0</v>
      </c>
      <c r="AG3736" s="228">
        <f t="shared" si="469"/>
        <v>0</v>
      </c>
      <c r="AH3736" s="228">
        <f t="shared" si="470"/>
        <v>0</v>
      </c>
      <c r="AI3736" s="232"/>
      <c r="AJ3736" s="227" t="str">
        <f>IF(TYPE(VLOOKUP(AI3736,Catalogue!$F$2:$J$259,3,0))=16," ",VLOOKUP(AI3736,Catalogue!$F$2:$J$259,3,0))</f>
        <v xml:space="preserve"> </v>
      </c>
      <c r="AK3736" s="228">
        <f>IF(TYPE(VLOOKUP(AI3736,Catalogue!$F$2:$J$259,5,0))=16,0,VLOOKUP(AI3736,Catalogue!$F$2:$J$259,5,0))</f>
        <v>0</v>
      </c>
      <c r="AL3736" s="227"/>
      <c r="AM3736" s="228">
        <f t="shared" si="473"/>
        <v>0</v>
      </c>
      <c r="AN3736" s="228"/>
      <c r="AO3736" s="229">
        <f t="shared" si="471"/>
        <v>0</v>
      </c>
    </row>
    <row r="3737" spans="1:41" x14ac:dyDescent="0.2">
      <c r="A3737" s="227"/>
      <c r="B3737" s="227"/>
      <c r="C3737" s="227"/>
      <c r="D3737" s="227"/>
      <c r="E3737" s="227"/>
      <c r="F3737" s="227"/>
      <c r="G3737" s="227"/>
      <c r="H3737" s="227"/>
      <c r="I3737" s="227"/>
      <c r="J3737" s="227"/>
      <c r="K3737" s="227"/>
      <c r="L3737" s="228">
        <f>IF(TYPE(VLOOKUP(K3737,Catalogue!$F$2:$J$259,5,0))=16,0,VLOOKUP(K3737,Catalogue!$F$2:$J$259,5,0))</f>
        <v>0</v>
      </c>
      <c r="M3737" s="228"/>
      <c r="N3737" s="228">
        <f t="shared" si="475"/>
        <v>0</v>
      </c>
      <c r="O3737" s="227"/>
      <c r="P3737" s="228">
        <f>IF(TYPE(VLOOKUP(O3737,Catalogue!$F$2:$J$259,5,0))=16,0,VLOOKUP(O3737,Catalogue!$F$2:$J$259,5,0))</f>
        <v>0</v>
      </c>
      <c r="Q3737" s="228"/>
      <c r="R3737" s="228">
        <f t="shared" si="476"/>
        <v>0</v>
      </c>
      <c r="S3737" s="232"/>
      <c r="T3737" s="256" t="str">
        <f>IF(TYPE(VLOOKUP(S3737,Catalogue!$F$2:$J$259,3,0))=16," ",VLOOKUP(S3737,Catalogue!$F$2:$J$259,3,0))</f>
        <v xml:space="preserve"> </v>
      </c>
      <c r="U3737" s="228">
        <f>IF(TYPE(VLOOKUP(S3737,Catalogue!$F$2:$J$259,5,0))=16,0,VLOOKUP(S3737,Catalogue!$F$2:$J$259,5,0))</f>
        <v>0</v>
      </c>
      <c r="V3737" s="232"/>
      <c r="W3737" s="256" t="str">
        <f>IF(TYPE(VLOOKUP(V3737,Catalogue!$F$2:$J$259,3,0))=16," ",VLOOKUP(V3737,Catalogue!$F$2:$J$259,3,0))</f>
        <v xml:space="preserve"> </v>
      </c>
      <c r="X3737" s="228">
        <f>IF(TYPE(VLOOKUP(V3737,Catalogue!$F$2:$J$259,5,0))=16,0,VLOOKUP(V3737,Catalogue!$F$2:$J$259,5,0))</f>
        <v>0</v>
      </c>
      <c r="Y3737" s="232"/>
      <c r="Z3737" s="227" t="str">
        <f>IF(TYPE(VLOOKUP(Y3737,Catalogue!$F$2:$J$259,3,0))=16," ",VLOOKUP(Y3737,Catalogue!$F$2:$J$259,3,0))</f>
        <v xml:space="preserve"> </v>
      </c>
      <c r="AA3737" s="228">
        <f>IF(TYPE(VLOOKUP(Y3737,Catalogue!$F$2:$J$259,5,0))=16,0,VLOOKUP(Y3737,Catalogue!$F$2:$J$259,5,0))</f>
        <v>0</v>
      </c>
      <c r="AB3737" s="260"/>
      <c r="AC3737" s="260"/>
      <c r="AD3737" s="260"/>
      <c r="AE3737" s="260">
        <f t="shared" si="472"/>
        <v>0</v>
      </c>
      <c r="AF3737" s="228">
        <f t="shared" si="474"/>
        <v>0</v>
      </c>
      <c r="AG3737" s="228">
        <f t="shared" si="469"/>
        <v>0</v>
      </c>
      <c r="AH3737" s="228">
        <f t="shared" si="470"/>
        <v>0</v>
      </c>
      <c r="AI3737" s="232"/>
      <c r="AJ3737" s="227" t="str">
        <f>IF(TYPE(VLOOKUP(AI3737,Catalogue!$F$2:$J$259,3,0))=16," ",VLOOKUP(AI3737,Catalogue!$F$2:$J$259,3,0))</f>
        <v xml:space="preserve"> </v>
      </c>
      <c r="AK3737" s="228">
        <f>IF(TYPE(VLOOKUP(AI3737,Catalogue!$F$2:$J$259,5,0))=16,0,VLOOKUP(AI3737,Catalogue!$F$2:$J$259,5,0))</f>
        <v>0</v>
      </c>
      <c r="AL3737" s="227"/>
      <c r="AM3737" s="228">
        <f t="shared" si="473"/>
        <v>0</v>
      </c>
      <c r="AN3737" s="228"/>
      <c r="AO3737" s="229">
        <f t="shared" si="471"/>
        <v>0</v>
      </c>
    </row>
    <row r="3738" spans="1:41" x14ac:dyDescent="0.2">
      <c r="A3738" s="227"/>
      <c r="B3738" s="227"/>
      <c r="C3738" s="227"/>
      <c r="D3738" s="227"/>
      <c r="E3738" s="227"/>
      <c r="F3738" s="227"/>
      <c r="G3738" s="227"/>
      <c r="H3738" s="227"/>
      <c r="I3738" s="227"/>
      <c r="J3738" s="227"/>
      <c r="K3738" s="227"/>
      <c r="L3738" s="228">
        <f>IF(TYPE(VLOOKUP(K3738,Catalogue!$F$2:$J$259,5,0))=16,0,VLOOKUP(K3738,Catalogue!$F$2:$J$259,5,0))</f>
        <v>0</v>
      </c>
      <c r="M3738" s="228"/>
      <c r="N3738" s="228">
        <f t="shared" si="475"/>
        <v>0</v>
      </c>
      <c r="O3738" s="227"/>
      <c r="P3738" s="228">
        <f>IF(TYPE(VLOOKUP(O3738,Catalogue!$F$2:$J$259,5,0))=16,0,VLOOKUP(O3738,Catalogue!$F$2:$J$259,5,0))</f>
        <v>0</v>
      </c>
      <c r="Q3738" s="228"/>
      <c r="R3738" s="228">
        <f t="shared" si="476"/>
        <v>0</v>
      </c>
      <c r="S3738" s="232"/>
      <c r="T3738" s="256" t="str">
        <f>IF(TYPE(VLOOKUP(S3738,Catalogue!$F$2:$J$259,3,0))=16," ",VLOOKUP(S3738,Catalogue!$F$2:$J$259,3,0))</f>
        <v xml:space="preserve"> </v>
      </c>
      <c r="U3738" s="228">
        <f>IF(TYPE(VLOOKUP(S3738,Catalogue!$F$2:$J$259,5,0))=16,0,VLOOKUP(S3738,Catalogue!$F$2:$J$259,5,0))</f>
        <v>0</v>
      </c>
      <c r="V3738" s="232"/>
      <c r="W3738" s="256" t="str">
        <f>IF(TYPE(VLOOKUP(V3738,Catalogue!$F$2:$J$259,3,0))=16," ",VLOOKUP(V3738,Catalogue!$F$2:$J$259,3,0))</f>
        <v xml:space="preserve"> </v>
      </c>
      <c r="X3738" s="228">
        <f>IF(TYPE(VLOOKUP(V3738,Catalogue!$F$2:$J$259,5,0))=16,0,VLOOKUP(V3738,Catalogue!$F$2:$J$259,5,0))</f>
        <v>0</v>
      </c>
      <c r="Y3738" s="232"/>
      <c r="Z3738" s="227" t="str">
        <f>IF(TYPE(VLOOKUP(Y3738,Catalogue!$F$2:$J$259,3,0))=16," ",VLOOKUP(Y3738,Catalogue!$F$2:$J$259,3,0))</f>
        <v xml:space="preserve"> </v>
      </c>
      <c r="AA3738" s="228">
        <f>IF(TYPE(VLOOKUP(Y3738,Catalogue!$F$2:$J$259,5,0))=16,0,VLOOKUP(Y3738,Catalogue!$F$2:$J$259,5,0))</f>
        <v>0</v>
      </c>
      <c r="AB3738" s="260"/>
      <c r="AC3738" s="260"/>
      <c r="AD3738" s="260"/>
      <c r="AE3738" s="260">
        <f t="shared" si="472"/>
        <v>0</v>
      </c>
      <c r="AF3738" s="228">
        <f t="shared" si="474"/>
        <v>0</v>
      </c>
      <c r="AG3738" s="228">
        <f t="shared" si="469"/>
        <v>0</v>
      </c>
      <c r="AH3738" s="228">
        <f t="shared" si="470"/>
        <v>0</v>
      </c>
      <c r="AI3738" s="232"/>
      <c r="AJ3738" s="227" t="str">
        <f>IF(TYPE(VLOOKUP(AI3738,Catalogue!$F$2:$J$259,3,0))=16," ",VLOOKUP(AI3738,Catalogue!$F$2:$J$259,3,0))</f>
        <v xml:space="preserve"> </v>
      </c>
      <c r="AK3738" s="228">
        <f>IF(TYPE(VLOOKUP(AI3738,Catalogue!$F$2:$J$259,5,0))=16,0,VLOOKUP(AI3738,Catalogue!$F$2:$J$259,5,0))</f>
        <v>0</v>
      </c>
      <c r="AL3738" s="227"/>
      <c r="AM3738" s="228">
        <f t="shared" si="473"/>
        <v>0</v>
      </c>
      <c r="AN3738" s="228"/>
      <c r="AO3738" s="229">
        <f t="shared" si="471"/>
        <v>0</v>
      </c>
    </row>
    <row r="3739" spans="1:41" x14ac:dyDescent="0.2">
      <c r="A3739" s="227"/>
      <c r="B3739" s="227"/>
      <c r="C3739" s="227"/>
      <c r="D3739" s="227"/>
      <c r="E3739" s="227"/>
      <c r="F3739" s="227"/>
      <c r="G3739" s="227"/>
      <c r="H3739" s="227"/>
      <c r="I3739" s="227"/>
      <c r="J3739" s="227"/>
      <c r="K3739" s="227"/>
      <c r="L3739" s="228">
        <f>IF(TYPE(VLOOKUP(K3739,Catalogue!$F$2:$J$259,5,0))=16,0,VLOOKUP(K3739,Catalogue!$F$2:$J$259,5,0))</f>
        <v>0</v>
      </c>
      <c r="M3739" s="228"/>
      <c r="N3739" s="228">
        <f t="shared" si="475"/>
        <v>0</v>
      </c>
      <c r="O3739" s="227"/>
      <c r="P3739" s="228">
        <f>IF(TYPE(VLOOKUP(O3739,Catalogue!$F$2:$J$259,5,0))=16,0,VLOOKUP(O3739,Catalogue!$F$2:$J$259,5,0))</f>
        <v>0</v>
      </c>
      <c r="Q3739" s="228"/>
      <c r="R3739" s="228">
        <f t="shared" si="476"/>
        <v>0</v>
      </c>
      <c r="S3739" s="232"/>
      <c r="T3739" s="256" t="str">
        <f>IF(TYPE(VLOOKUP(S3739,Catalogue!$F$2:$J$259,3,0))=16," ",VLOOKUP(S3739,Catalogue!$F$2:$J$259,3,0))</f>
        <v xml:space="preserve"> </v>
      </c>
      <c r="U3739" s="228">
        <f>IF(TYPE(VLOOKUP(S3739,Catalogue!$F$2:$J$259,5,0))=16,0,VLOOKUP(S3739,Catalogue!$F$2:$J$259,5,0))</f>
        <v>0</v>
      </c>
      <c r="V3739" s="232"/>
      <c r="W3739" s="256" t="str">
        <f>IF(TYPE(VLOOKUP(V3739,Catalogue!$F$2:$J$259,3,0))=16," ",VLOOKUP(V3739,Catalogue!$F$2:$J$259,3,0))</f>
        <v xml:space="preserve"> </v>
      </c>
      <c r="X3739" s="228">
        <f>IF(TYPE(VLOOKUP(V3739,Catalogue!$F$2:$J$259,5,0))=16,0,VLOOKUP(V3739,Catalogue!$F$2:$J$259,5,0))</f>
        <v>0</v>
      </c>
      <c r="Y3739" s="232"/>
      <c r="Z3739" s="227" t="str">
        <f>IF(TYPE(VLOOKUP(Y3739,Catalogue!$F$2:$J$259,3,0))=16," ",VLOOKUP(Y3739,Catalogue!$F$2:$J$259,3,0))</f>
        <v xml:space="preserve"> </v>
      </c>
      <c r="AA3739" s="228">
        <f>IF(TYPE(VLOOKUP(Y3739,Catalogue!$F$2:$J$259,5,0))=16,0,VLOOKUP(Y3739,Catalogue!$F$2:$J$259,5,0))</f>
        <v>0</v>
      </c>
      <c r="AB3739" s="260"/>
      <c r="AC3739" s="260"/>
      <c r="AD3739" s="260"/>
      <c r="AE3739" s="260">
        <f t="shared" si="472"/>
        <v>0</v>
      </c>
      <c r="AF3739" s="228">
        <f t="shared" si="474"/>
        <v>0</v>
      </c>
      <c r="AG3739" s="228">
        <f t="shared" si="469"/>
        <v>0</v>
      </c>
      <c r="AH3739" s="228">
        <f t="shared" si="470"/>
        <v>0</v>
      </c>
      <c r="AI3739" s="232"/>
      <c r="AJ3739" s="227" t="str">
        <f>IF(TYPE(VLOOKUP(AI3739,Catalogue!$F$2:$J$259,3,0))=16," ",VLOOKUP(AI3739,Catalogue!$F$2:$J$259,3,0))</f>
        <v xml:space="preserve"> </v>
      </c>
      <c r="AK3739" s="228">
        <f>IF(TYPE(VLOOKUP(AI3739,Catalogue!$F$2:$J$259,5,0))=16,0,VLOOKUP(AI3739,Catalogue!$F$2:$J$259,5,0))</f>
        <v>0</v>
      </c>
      <c r="AL3739" s="227"/>
      <c r="AM3739" s="228">
        <f t="shared" si="473"/>
        <v>0</v>
      </c>
      <c r="AN3739" s="228"/>
      <c r="AO3739" s="229">
        <f t="shared" si="471"/>
        <v>0</v>
      </c>
    </row>
    <row r="3740" spans="1:41" x14ac:dyDescent="0.2">
      <c r="A3740" s="227"/>
      <c r="B3740" s="227"/>
      <c r="C3740" s="227"/>
      <c r="D3740" s="227"/>
      <c r="E3740" s="227"/>
      <c r="F3740" s="227"/>
      <c r="G3740" s="227"/>
      <c r="H3740" s="227"/>
      <c r="I3740" s="227"/>
      <c r="J3740" s="227"/>
      <c r="K3740" s="227"/>
      <c r="L3740" s="228">
        <f>IF(TYPE(VLOOKUP(K3740,Catalogue!$F$2:$J$259,5,0))=16,0,VLOOKUP(K3740,Catalogue!$F$2:$J$259,5,0))</f>
        <v>0</v>
      </c>
      <c r="M3740" s="228"/>
      <c r="N3740" s="228">
        <f t="shared" si="475"/>
        <v>0</v>
      </c>
      <c r="O3740" s="227"/>
      <c r="P3740" s="228">
        <f>IF(TYPE(VLOOKUP(O3740,Catalogue!$F$2:$J$259,5,0))=16,0,VLOOKUP(O3740,Catalogue!$F$2:$J$259,5,0))</f>
        <v>0</v>
      </c>
      <c r="Q3740" s="228"/>
      <c r="R3740" s="228">
        <f t="shared" si="476"/>
        <v>0</v>
      </c>
      <c r="S3740" s="232"/>
      <c r="T3740" s="256" t="str">
        <f>IF(TYPE(VLOOKUP(S3740,Catalogue!$F$2:$J$259,3,0))=16," ",VLOOKUP(S3740,Catalogue!$F$2:$J$259,3,0))</f>
        <v xml:space="preserve"> </v>
      </c>
      <c r="U3740" s="228">
        <f>IF(TYPE(VLOOKUP(S3740,Catalogue!$F$2:$J$259,5,0))=16,0,VLOOKUP(S3740,Catalogue!$F$2:$J$259,5,0))</f>
        <v>0</v>
      </c>
      <c r="V3740" s="232"/>
      <c r="W3740" s="256" t="str">
        <f>IF(TYPE(VLOOKUP(V3740,Catalogue!$F$2:$J$259,3,0))=16," ",VLOOKUP(V3740,Catalogue!$F$2:$J$259,3,0))</f>
        <v xml:space="preserve"> </v>
      </c>
      <c r="X3740" s="228">
        <f>IF(TYPE(VLOOKUP(V3740,Catalogue!$F$2:$J$259,5,0))=16,0,VLOOKUP(V3740,Catalogue!$F$2:$J$259,5,0))</f>
        <v>0</v>
      </c>
      <c r="Y3740" s="232"/>
      <c r="Z3740" s="227" t="str">
        <f>IF(TYPE(VLOOKUP(Y3740,Catalogue!$F$2:$J$259,3,0))=16," ",VLOOKUP(Y3740,Catalogue!$F$2:$J$259,3,0))</f>
        <v xml:space="preserve"> </v>
      </c>
      <c r="AA3740" s="228">
        <f>IF(TYPE(VLOOKUP(Y3740,Catalogue!$F$2:$J$259,5,0))=16,0,VLOOKUP(Y3740,Catalogue!$F$2:$J$259,5,0))</f>
        <v>0</v>
      </c>
      <c r="AB3740" s="260"/>
      <c r="AC3740" s="260"/>
      <c r="AD3740" s="260"/>
      <c r="AE3740" s="260">
        <f t="shared" si="472"/>
        <v>0</v>
      </c>
      <c r="AF3740" s="228">
        <f t="shared" si="474"/>
        <v>0</v>
      </c>
      <c r="AG3740" s="228">
        <f t="shared" si="469"/>
        <v>0</v>
      </c>
      <c r="AH3740" s="228">
        <f t="shared" si="470"/>
        <v>0</v>
      </c>
      <c r="AI3740" s="232"/>
      <c r="AJ3740" s="227" t="str">
        <f>IF(TYPE(VLOOKUP(AI3740,Catalogue!$F$2:$J$259,3,0))=16," ",VLOOKUP(AI3740,Catalogue!$F$2:$J$259,3,0))</f>
        <v xml:space="preserve"> </v>
      </c>
      <c r="AK3740" s="228">
        <f>IF(TYPE(VLOOKUP(AI3740,Catalogue!$F$2:$J$259,5,0))=16,0,VLOOKUP(AI3740,Catalogue!$F$2:$J$259,5,0))</f>
        <v>0</v>
      </c>
      <c r="AL3740" s="227"/>
      <c r="AM3740" s="228">
        <f t="shared" si="473"/>
        <v>0</v>
      </c>
      <c r="AN3740" s="228"/>
      <c r="AO3740" s="229">
        <f t="shared" si="471"/>
        <v>0</v>
      </c>
    </row>
    <row r="3741" spans="1:41" x14ac:dyDescent="0.2">
      <c r="A3741" s="227"/>
      <c r="B3741" s="227"/>
      <c r="C3741" s="227"/>
      <c r="D3741" s="227"/>
      <c r="E3741" s="227"/>
      <c r="F3741" s="227"/>
      <c r="G3741" s="227"/>
      <c r="H3741" s="227"/>
      <c r="I3741" s="227"/>
      <c r="J3741" s="227"/>
      <c r="K3741" s="227"/>
      <c r="L3741" s="228">
        <f>IF(TYPE(VLOOKUP(K3741,Catalogue!$F$2:$J$259,5,0))=16,0,VLOOKUP(K3741,Catalogue!$F$2:$J$259,5,0))</f>
        <v>0</v>
      </c>
      <c r="M3741" s="228"/>
      <c r="N3741" s="228">
        <f t="shared" si="475"/>
        <v>0</v>
      </c>
      <c r="O3741" s="227"/>
      <c r="P3741" s="228">
        <f>IF(TYPE(VLOOKUP(O3741,Catalogue!$F$2:$J$259,5,0))=16,0,VLOOKUP(O3741,Catalogue!$F$2:$J$259,5,0))</f>
        <v>0</v>
      </c>
      <c r="Q3741" s="228"/>
      <c r="R3741" s="228">
        <f t="shared" si="476"/>
        <v>0</v>
      </c>
      <c r="S3741" s="232"/>
      <c r="T3741" s="256" t="str">
        <f>IF(TYPE(VLOOKUP(S3741,Catalogue!$F$2:$J$259,3,0))=16," ",VLOOKUP(S3741,Catalogue!$F$2:$J$259,3,0))</f>
        <v xml:space="preserve"> </v>
      </c>
      <c r="U3741" s="228">
        <f>IF(TYPE(VLOOKUP(S3741,Catalogue!$F$2:$J$259,5,0))=16,0,VLOOKUP(S3741,Catalogue!$F$2:$J$259,5,0))</f>
        <v>0</v>
      </c>
      <c r="V3741" s="232"/>
      <c r="W3741" s="256" t="str">
        <f>IF(TYPE(VLOOKUP(V3741,Catalogue!$F$2:$J$259,3,0))=16," ",VLOOKUP(V3741,Catalogue!$F$2:$J$259,3,0))</f>
        <v xml:space="preserve"> </v>
      </c>
      <c r="X3741" s="228">
        <f>IF(TYPE(VLOOKUP(V3741,Catalogue!$F$2:$J$259,5,0))=16,0,VLOOKUP(V3741,Catalogue!$F$2:$J$259,5,0))</f>
        <v>0</v>
      </c>
      <c r="Y3741" s="232"/>
      <c r="Z3741" s="227" t="str">
        <f>IF(TYPE(VLOOKUP(Y3741,Catalogue!$F$2:$J$259,3,0))=16," ",VLOOKUP(Y3741,Catalogue!$F$2:$J$259,3,0))</f>
        <v xml:space="preserve"> </v>
      </c>
      <c r="AA3741" s="228">
        <f>IF(TYPE(VLOOKUP(Y3741,Catalogue!$F$2:$J$259,5,0))=16,0,VLOOKUP(Y3741,Catalogue!$F$2:$J$259,5,0))</f>
        <v>0</v>
      </c>
      <c r="AB3741" s="260"/>
      <c r="AC3741" s="260"/>
      <c r="AD3741" s="260"/>
      <c r="AE3741" s="260">
        <f t="shared" si="472"/>
        <v>0</v>
      </c>
      <c r="AF3741" s="228">
        <f t="shared" si="474"/>
        <v>0</v>
      </c>
      <c r="AG3741" s="228">
        <f t="shared" si="469"/>
        <v>0</v>
      </c>
      <c r="AH3741" s="228">
        <f t="shared" si="470"/>
        <v>0</v>
      </c>
      <c r="AI3741" s="232"/>
      <c r="AJ3741" s="227" t="str">
        <f>IF(TYPE(VLOOKUP(AI3741,Catalogue!$F$2:$J$259,3,0))=16," ",VLOOKUP(AI3741,Catalogue!$F$2:$J$259,3,0))</f>
        <v xml:space="preserve"> </v>
      </c>
      <c r="AK3741" s="228">
        <f>IF(TYPE(VLOOKUP(AI3741,Catalogue!$F$2:$J$259,5,0))=16,0,VLOOKUP(AI3741,Catalogue!$F$2:$J$259,5,0))</f>
        <v>0</v>
      </c>
      <c r="AL3741" s="227"/>
      <c r="AM3741" s="228">
        <f t="shared" si="473"/>
        <v>0</v>
      </c>
      <c r="AN3741" s="228"/>
      <c r="AO3741" s="229">
        <f t="shared" si="471"/>
        <v>0</v>
      </c>
    </row>
    <row r="3742" spans="1:41" x14ac:dyDescent="0.2">
      <c r="A3742" s="227"/>
      <c r="B3742" s="227"/>
      <c r="C3742" s="227"/>
      <c r="D3742" s="227"/>
      <c r="E3742" s="227"/>
      <c r="F3742" s="227"/>
      <c r="G3742" s="227"/>
      <c r="H3742" s="227"/>
      <c r="I3742" s="227"/>
      <c r="J3742" s="227"/>
      <c r="K3742" s="227"/>
      <c r="L3742" s="228">
        <f>IF(TYPE(VLOOKUP(K3742,Catalogue!$F$2:$J$259,5,0))=16,0,VLOOKUP(K3742,Catalogue!$F$2:$J$259,5,0))</f>
        <v>0</v>
      </c>
      <c r="M3742" s="228"/>
      <c r="N3742" s="228">
        <f t="shared" si="475"/>
        <v>0</v>
      </c>
      <c r="O3742" s="227"/>
      <c r="P3742" s="228">
        <f>IF(TYPE(VLOOKUP(O3742,Catalogue!$F$2:$J$259,5,0))=16,0,VLOOKUP(O3742,Catalogue!$F$2:$J$259,5,0))</f>
        <v>0</v>
      </c>
      <c r="Q3742" s="228"/>
      <c r="R3742" s="228">
        <f t="shared" si="476"/>
        <v>0</v>
      </c>
      <c r="S3742" s="232"/>
      <c r="T3742" s="256" t="str">
        <f>IF(TYPE(VLOOKUP(S3742,Catalogue!$F$2:$J$259,3,0))=16," ",VLOOKUP(S3742,Catalogue!$F$2:$J$259,3,0))</f>
        <v xml:space="preserve"> </v>
      </c>
      <c r="U3742" s="228">
        <f>IF(TYPE(VLOOKUP(S3742,Catalogue!$F$2:$J$259,5,0))=16,0,VLOOKUP(S3742,Catalogue!$F$2:$J$259,5,0))</f>
        <v>0</v>
      </c>
      <c r="V3742" s="232"/>
      <c r="W3742" s="256" t="str">
        <f>IF(TYPE(VLOOKUP(V3742,Catalogue!$F$2:$J$259,3,0))=16," ",VLOOKUP(V3742,Catalogue!$F$2:$J$259,3,0))</f>
        <v xml:space="preserve"> </v>
      </c>
      <c r="X3742" s="228">
        <f>IF(TYPE(VLOOKUP(V3742,Catalogue!$F$2:$J$259,5,0))=16,0,VLOOKUP(V3742,Catalogue!$F$2:$J$259,5,0))</f>
        <v>0</v>
      </c>
      <c r="Y3742" s="232"/>
      <c r="Z3742" s="227" t="str">
        <f>IF(TYPE(VLOOKUP(Y3742,Catalogue!$F$2:$J$259,3,0))=16," ",VLOOKUP(Y3742,Catalogue!$F$2:$J$259,3,0))</f>
        <v xml:space="preserve"> </v>
      </c>
      <c r="AA3742" s="228">
        <f>IF(TYPE(VLOOKUP(Y3742,Catalogue!$F$2:$J$259,5,0))=16,0,VLOOKUP(Y3742,Catalogue!$F$2:$J$259,5,0))</f>
        <v>0</v>
      </c>
      <c r="AB3742" s="260"/>
      <c r="AC3742" s="260"/>
      <c r="AD3742" s="260"/>
      <c r="AE3742" s="260">
        <f t="shared" si="472"/>
        <v>0</v>
      </c>
      <c r="AF3742" s="228">
        <f t="shared" si="474"/>
        <v>0</v>
      </c>
      <c r="AG3742" s="228">
        <f t="shared" si="469"/>
        <v>0</v>
      </c>
      <c r="AH3742" s="228">
        <f t="shared" si="470"/>
        <v>0</v>
      </c>
      <c r="AI3742" s="232"/>
      <c r="AJ3742" s="227" t="str">
        <f>IF(TYPE(VLOOKUP(AI3742,Catalogue!$F$2:$J$259,3,0))=16," ",VLOOKUP(AI3742,Catalogue!$F$2:$J$259,3,0))</f>
        <v xml:space="preserve"> </v>
      </c>
      <c r="AK3742" s="228">
        <f>IF(TYPE(VLOOKUP(AI3742,Catalogue!$F$2:$J$259,5,0))=16,0,VLOOKUP(AI3742,Catalogue!$F$2:$J$259,5,0))</f>
        <v>0</v>
      </c>
      <c r="AL3742" s="227"/>
      <c r="AM3742" s="228">
        <f t="shared" si="473"/>
        <v>0</v>
      </c>
      <c r="AN3742" s="228"/>
      <c r="AO3742" s="229">
        <f t="shared" si="471"/>
        <v>0</v>
      </c>
    </row>
    <row r="3743" spans="1:41" x14ac:dyDescent="0.2">
      <c r="A3743" s="227"/>
      <c r="B3743" s="227"/>
      <c r="C3743" s="227"/>
      <c r="D3743" s="227"/>
      <c r="E3743" s="227"/>
      <c r="F3743" s="227"/>
      <c r="G3743" s="227"/>
      <c r="H3743" s="227"/>
      <c r="I3743" s="227"/>
      <c r="J3743" s="227"/>
      <c r="K3743" s="227"/>
      <c r="L3743" s="228">
        <f>IF(TYPE(VLOOKUP(K3743,Catalogue!$F$2:$J$259,5,0))=16,0,VLOOKUP(K3743,Catalogue!$F$2:$J$259,5,0))</f>
        <v>0</v>
      </c>
      <c r="M3743" s="228"/>
      <c r="N3743" s="228">
        <f t="shared" si="475"/>
        <v>0</v>
      </c>
      <c r="O3743" s="227"/>
      <c r="P3743" s="228">
        <f>IF(TYPE(VLOOKUP(O3743,Catalogue!$F$2:$J$259,5,0))=16,0,VLOOKUP(O3743,Catalogue!$F$2:$J$259,5,0))</f>
        <v>0</v>
      </c>
      <c r="Q3743" s="228"/>
      <c r="R3743" s="228">
        <f t="shared" si="476"/>
        <v>0</v>
      </c>
      <c r="S3743" s="232"/>
      <c r="T3743" s="256" t="str">
        <f>IF(TYPE(VLOOKUP(S3743,Catalogue!$F$2:$J$259,3,0))=16," ",VLOOKUP(S3743,Catalogue!$F$2:$J$259,3,0))</f>
        <v xml:space="preserve"> </v>
      </c>
      <c r="U3743" s="228">
        <f>IF(TYPE(VLOOKUP(S3743,Catalogue!$F$2:$J$259,5,0))=16,0,VLOOKUP(S3743,Catalogue!$F$2:$J$259,5,0))</f>
        <v>0</v>
      </c>
      <c r="V3743" s="232"/>
      <c r="W3743" s="256" t="str">
        <f>IF(TYPE(VLOOKUP(V3743,Catalogue!$F$2:$J$259,3,0))=16," ",VLOOKUP(V3743,Catalogue!$F$2:$J$259,3,0))</f>
        <v xml:space="preserve"> </v>
      </c>
      <c r="X3743" s="228">
        <f>IF(TYPE(VLOOKUP(V3743,Catalogue!$F$2:$J$259,5,0))=16,0,VLOOKUP(V3743,Catalogue!$F$2:$J$259,5,0))</f>
        <v>0</v>
      </c>
      <c r="Y3743" s="232"/>
      <c r="Z3743" s="227" t="str">
        <f>IF(TYPE(VLOOKUP(Y3743,Catalogue!$F$2:$J$259,3,0))=16," ",VLOOKUP(Y3743,Catalogue!$F$2:$J$259,3,0))</f>
        <v xml:space="preserve"> </v>
      </c>
      <c r="AA3743" s="228">
        <f>IF(TYPE(VLOOKUP(Y3743,Catalogue!$F$2:$J$259,5,0))=16,0,VLOOKUP(Y3743,Catalogue!$F$2:$J$259,5,0))</f>
        <v>0</v>
      </c>
      <c r="AB3743" s="260"/>
      <c r="AC3743" s="260"/>
      <c r="AD3743" s="260"/>
      <c r="AE3743" s="260">
        <f t="shared" si="472"/>
        <v>0</v>
      </c>
      <c r="AF3743" s="228">
        <f t="shared" si="474"/>
        <v>0</v>
      </c>
      <c r="AG3743" s="228">
        <f t="shared" si="469"/>
        <v>0</v>
      </c>
      <c r="AH3743" s="228">
        <f t="shared" si="470"/>
        <v>0</v>
      </c>
      <c r="AI3743" s="232"/>
      <c r="AJ3743" s="227" t="str">
        <f>IF(TYPE(VLOOKUP(AI3743,Catalogue!$F$2:$J$259,3,0))=16," ",VLOOKUP(AI3743,Catalogue!$F$2:$J$259,3,0))</f>
        <v xml:space="preserve"> </v>
      </c>
      <c r="AK3743" s="228">
        <f>IF(TYPE(VLOOKUP(AI3743,Catalogue!$F$2:$J$259,5,0))=16,0,VLOOKUP(AI3743,Catalogue!$F$2:$J$259,5,0))</f>
        <v>0</v>
      </c>
      <c r="AL3743" s="227"/>
      <c r="AM3743" s="228">
        <f t="shared" si="473"/>
        <v>0</v>
      </c>
      <c r="AN3743" s="228"/>
      <c r="AO3743" s="229">
        <f t="shared" si="471"/>
        <v>0</v>
      </c>
    </row>
    <row r="3744" spans="1:41" x14ac:dyDescent="0.2">
      <c r="A3744" s="227"/>
      <c r="B3744" s="227"/>
      <c r="C3744" s="227"/>
      <c r="D3744" s="227"/>
      <c r="E3744" s="227"/>
      <c r="F3744" s="227"/>
      <c r="G3744" s="227"/>
      <c r="H3744" s="227"/>
      <c r="I3744" s="227"/>
      <c r="J3744" s="227"/>
      <c r="K3744" s="227"/>
      <c r="L3744" s="228">
        <f>IF(TYPE(VLOOKUP(K3744,Catalogue!$F$2:$J$259,5,0))=16,0,VLOOKUP(K3744,Catalogue!$F$2:$J$259,5,0))</f>
        <v>0</v>
      </c>
      <c r="M3744" s="228"/>
      <c r="N3744" s="228">
        <f t="shared" si="475"/>
        <v>0</v>
      </c>
      <c r="O3744" s="227"/>
      <c r="P3744" s="228">
        <f>IF(TYPE(VLOOKUP(O3744,Catalogue!$F$2:$J$259,5,0))=16,0,VLOOKUP(O3744,Catalogue!$F$2:$J$259,5,0))</f>
        <v>0</v>
      </c>
      <c r="Q3744" s="228"/>
      <c r="R3744" s="228">
        <f t="shared" si="476"/>
        <v>0</v>
      </c>
      <c r="S3744" s="232"/>
      <c r="T3744" s="256" t="str">
        <f>IF(TYPE(VLOOKUP(S3744,Catalogue!$F$2:$J$259,3,0))=16," ",VLOOKUP(S3744,Catalogue!$F$2:$J$259,3,0))</f>
        <v xml:space="preserve"> </v>
      </c>
      <c r="U3744" s="228">
        <f>IF(TYPE(VLOOKUP(S3744,Catalogue!$F$2:$J$259,5,0))=16,0,VLOOKUP(S3744,Catalogue!$F$2:$J$259,5,0))</f>
        <v>0</v>
      </c>
      <c r="V3744" s="232"/>
      <c r="W3744" s="256" t="str">
        <f>IF(TYPE(VLOOKUP(V3744,Catalogue!$F$2:$J$259,3,0))=16," ",VLOOKUP(V3744,Catalogue!$F$2:$J$259,3,0))</f>
        <v xml:space="preserve"> </v>
      </c>
      <c r="X3744" s="228">
        <f>IF(TYPE(VLOOKUP(V3744,Catalogue!$F$2:$J$259,5,0))=16,0,VLOOKUP(V3744,Catalogue!$F$2:$J$259,5,0))</f>
        <v>0</v>
      </c>
      <c r="Y3744" s="232"/>
      <c r="Z3744" s="227" t="str">
        <f>IF(TYPE(VLOOKUP(Y3744,Catalogue!$F$2:$J$259,3,0))=16," ",VLOOKUP(Y3744,Catalogue!$F$2:$J$259,3,0))</f>
        <v xml:space="preserve"> </v>
      </c>
      <c r="AA3744" s="228">
        <f>IF(TYPE(VLOOKUP(Y3744,Catalogue!$F$2:$J$259,5,0))=16,0,VLOOKUP(Y3744,Catalogue!$F$2:$J$259,5,0))</f>
        <v>0</v>
      </c>
      <c r="AB3744" s="260"/>
      <c r="AC3744" s="260"/>
      <c r="AD3744" s="260"/>
      <c r="AE3744" s="260">
        <f t="shared" si="472"/>
        <v>0</v>
      </c>
      <c r="AF3744" s="228">
        <f t="shared" si="474"/>
        <v>0</v>
      </c>
      <c r="AG3744" s="228">
        <f t="shared" si="469"/>
        <v>0</v>
      </c>
      <c r="AH3744" s="228">
        <f t="shared" si="470"/>
        <v>0</v>
      </c>
      <c r="AI3744" s="232"/>
      <c r="AJ3744" s="227" t="str">
        <f>IF(TYPE(VLOOKUP(AI3744,Catalogue!$F$2:$J$259,3,0))=16," ",VLOOKUP(AI3744,Catalogue!$F$2:$J$259,3,0))</f>
        <v xml:space="preserve"> </v>
      </c>
      <c r="AK3744" s="228">
        <f>IF(TYPE(VLOOKUP(AI3744,Catalogue!$F$2:$J$259,5,0))=16,0,VLOOKUP(AI3744,Catalogue!$F$2:$J$259,5,0))</f>
        <v>0</v>
      </c>
      <c r="AL3744" s="227"/>
      <c r="AM3744" s="228">
        <f t="shared" si="473"/>
        <v>0</v>
      </c>
      <c r="AN3744" s="228"/>
      <c r="AO3744" s="229">
        <f t="shared" si="471"/>
        <v>0</v>
      </c>
    </row>
    <row r="3745" spans="1:41" x14ac:dyDescent="0.2">
      <c r="A3745" s="227"/>
      <c r="B3745" s="227"/>
      <c r="C3745" s="227"/>
      <c r="D3745" s="227"/>
      <c r="E3745" s="227"/>
      <c r="F3745" s="227"/>
      <c r="G3745" s="227"/>
      <c r="H3745" s="227"/>
      <c r="I3745" s="227"/>
      <c r="J3745" s="227"/>
      <c r="K3745" s="227"/>
      <c r="L3745" s="228">
        <f>IF(TYPE(VLOOKUP(K3745,Catalogue!$F$2:$J$259,5,0))=16,0,VLOOKUP(K3745,Catalogue!$F$2:$J$259,5,0))</f>
        <v>0</v>
      </c>
      <c r="M3745" s="228"/>
      <c r="N3745" s="228">
        <f t="shared" si="475"/>
        <v>0</v>
      </c>
      <c r="O3745" s="227"/>
      <c r="P3745" s="228">
        <f>IF(TYPE(VLOOKUP(O3745,Catalogue!$F$2:$J$259,5,0))=16,0,VLOOKUP(O3745,Catalogue!$F$2:$J$259,5,0))</f>
        <v>0</v>
      </c>
      <c r="Q3745" s="228"/>
      <c r="R3745" s="228">
        <f t="shared" si="476"/>
        <v>0</v>
      </c>
      <c r="S3745" s="232"/>
      <c r="T3745" s="256" t="str">
        <f>IF(TYPE(VLOOKUP(S3745,Catalogue!$F$2:$J$259,3,0))=16," ",VLOOKUP(S3745,Catalogue!$F$2:$J$259,3,0))</f>
        <v xml:space="preserve"> </v>
      </c>
      <c r="U3745" s="228">
        <f>IF(TYPE(VLOOKUP(S3745,Catalogue!$F$2:$J$259,5,0))=16,0,VLOOKUP(S3745,Catalogue!$F$2:$J$259,5,0))</f>
        <v>0</v>
      </c>
      <c r="V3745" s="232"/>
      <c r="W3745" s="256" t="str">
        <f>IF(TYPE(VLOOKUP(V3745,Catalogue!$F$2:$J$259,3,0))=16," ",VLOOKUP(V3745,Catalogue!$F$2:$J$259,3,0))</f>
        <v xml:space="preserve"> </v>
      </c>
      <c r="X3745" s="228">
        <f>IF(TYPE(VLOOKUP(V3745,Catalogue!$F$2:$J$259,5,0))=16,0,VLOOKUP(V3745,Catalogue!$F$2:$J$259,5,0))</f>
        <v>0</v>
      </c>
      <c r="Y3745" s="232"/>
      <c r="Z3745" s="227" t="str">
        <f>IF(TYPE(VLOOKUP(Y3745,Catalogue!$F$2:$J$259,3,0))=16," ",VLOOKUP(Y3745,Catalogue!$F$2:$J$259,3,0))</f>
        <v xml:space="preserve"> </v>
      </c>
      <c r="AA3745" s="228">
        <f>IF(TYPE(VLOOKUP(Y3745,Catalogue!$F$2:$J$259,5,0))=16,0,VLOOKUP(Y3745,Catalogue!$F$2:$J$259,5,0))</f>
        <v>0</v>
      </c>
      <c r="AB3745" s="260"/>
      <c r="AC3745" s="260"/>
      <c r="AD3745" s="260"/>
      <c r="AE3745" s="260">
        <f t="shared" si="472"/>
        <v>0</v>
      </c>
      <c r="AF3745" s="228">
        <f t="shared" si="474"/>
        <v>0</v>
      </c>
      <c r="AG3745" s="228">
        <f t="shared" si="469"/>
        <v>0</v>
      </c>
      <c r="AH3745" s="228">
        <f t="shared" si="470"/>
        <v>0</v>
      </c>
      <c r="AI3745" s="232"/>
      <c r="AJ3745" s="227" t="str">
        <f>IF(TYPE(VLOOKUP(AI3745,Catalogue!$F$2:$J$259,3,0))=16," ",VLOOKUP(AI3745,Catalogue!$F$2:$J$259,3,0))</f>
        <v xml:space="preserve"> </v>
      </c>
      <c r="AK3745" s="228">
        <f>IF(TYPE(VLOOKUP(AI3745,Catalogue!$F$2:$J$259,5,0))=16,0,VLOOKUP(AI3745,Catalogue!$F$2:$J$259,5,0))</f>
        <v>0</v>
      </c>
      <c r="AL3745" s="227"/>
      <c r="AM3745" s="228">
        <f t="shared" si="473"/>
        <v>0</v>
      </c>
      <c r="AN3745" s="228"/>
      <c r="AO3745" s="229">
        <f t="shared" si="471"/>
        <v>0</v>
      </c>
    </row>
    <row r="3746" spans="1:41" x14ac:dyDescent="0.2">
      <c r="A3746" s="227"/>
      <c r="B3746" s="227"/>
      <c r="C3746" s="227"/>
      <c r="D3746" s="227"/>
      <c r="E3746" s="227"/>
      <c r="F3746" s="227"/>
      <c r="G3746" s="227"/>
      <c r="H3746" s="227"/>
      <c r="I3746" s="227"/>
      <c r="J3746" s="227"/>
      <c r="K3746" s="227"/>
      <c r="L3746" s="228">
        <f>IF(TYPE(VLOOKUP(K3746,Catalogue!$F$2:$J$259,5,0))=16,0,VLOOKUP(K3746,Catalogue!$F$2:$J$259,5,0))</f>
        <v>0</v>
      </c>
      <c r="M3746" s="228"/>
      <c r="N3746" s="228">
        <f t="shared" si="475"/>
        <v>0</v>
      </c>
      <c r="O3746" s="227"/>
      <c r="P3746" s="228">
        <f>IF(TYPE(VLOOKUP(O3746,Catalogue!$F$2:$J$259,5,0))=16,0,VLOOKUP(O3746,Catalogue!$F$2:$J$259,5,0))</f>
        <v>0</v>
      </c>
      <c r="Q3746" s="228"/>
      <c r="R3746" s="228">
        <f t="shared" si="476"/>
        <v>0</v>
      </c>
      <c r="S3746" s="232"/>
      <c r="T3746" s="256" t="str">
        <f>IF(TYPE(VLOOKUP(S3746,Catalogue!$F$2:$J$259,3,0))=16," ",VLOOKUP(S3746,Catalogue!$F$2:$J$259,3,0))</f>
        <v xml:space="preserve"> </v>
      </c>
      <c r="U3746" s="228">
        <f>IF(TYPE(VLOOKUP(S3746,Catalogue!$F$2:$J$259,5,0))=16,0,VLOOKUP(S3746,Catalogue!$F$2:$J$259,5,0))</f>
        <v>0</v>
      </c>
      <c r="V3746" s="232"/>
      <c r="W3746" s="256" t="str">
        <f>IF(TYPE(VLOOKUP(V3746,Catalogue!$F$2:$J$259,3,0))=16," ",VLOOKUP(V3746,Catalogue!$F$2:$J$259,3,0))</f>
        <v xml:space="preserve"> </v>
      </c>
      <c r="X3746" s="228">
        <f>IF(TYPE(VLOOKUP(V3746,Catalogue!$F$2:$J$259,5,0))=16,0,VLOOKUP(V3746,Catalogue!$F$2:$J$259,5,0))</f>
        <v>0</v>
      </c>
      <c r="Y3746" s="232"/>
      <c r="Z3746" s="227" t="str">
        <f>IF(TYPE(VLOOKUP(Y3746,Catalogue!$F$2:$J$259,3,0))=16," ",VLOOKUP(Y3746,Catalogue!$F$2:$J$259,3,0))</f>
        <v xml:space="preserve"> </v>
      </c>
      <c r="AA3746" s="228">
        <f>IF(TYPE(VLOOKUP(Y3746,Catalogue!$F$2:$J$259,5,0))=16,0,VLOOKUP(Y3746,Catalogue!$F$2:$J$259,5,0))</f>
        <v>0</v>
      </c>
      <c r="AB3746" s="260"/>
      <c r="AC3746" s="260"/>
      <c r="AD3746" s="260"/>
      <c r="AE3746" s="260">
        <f t="shared" si="472"/>
        <v>0</v>
      </c>
      <c r="AF3746" s="228">
        <f t="shared" si="474"/>
        <v>0</v>
      </c>
      <c r="AG3746" s="228">
        <f t="shared" ref="AG3746:AG3809" si="477">X3746*AE3746</f>
        <v>0</v>
      </c>
      <c r="AH3746" s="228">
        <f t="shared" ref="AH3746:AH3809" si="478">AA3746*AE3746</f>
        <v>0</v>
      </c>
      <c r="AI3746" s="232"/>
      <c r="AJ3746" s="227" t="str">
        <f>IF(TYPE(VLOOKUP(AI3746,Catalogue!$F$2:$J$259,3,0))=16," ",VLOOKUP(AI3746,Catalogue!$F$2:$J$259,3,0))</f>
        <v xml:space="preserve"> </v>
      </c>
      <c r="AK3746" s="228">
        <f>IF(TYPE(VLOOKUP(AI3746,Catalogue!$F$2:$J$259,5,0))=16,0,VLOOKUP(AI3746,Catalogue!$F$2:$J$259,5,0))</f>
        <v>0</v>
      </c>
      <c r="AL3746" s="227"/>
      <c r="AM3746" s="228">
        <f t="shared" si="473"/>
        <v>0</v>
      </c>
      <c r="AN3746" s="228"/>
      <c r="AO3746" s="229">
        <f t="shared" ref="AO3746:AO3809" si="479">AM3746+AG3746+AH3746+AF3746+L3746+P3746</f>
        <v>0</v>
      </c>
    </row>
    <row r="3747" spans="1:41" x14ac:dyDescent="0.2">
      <c r="A3747" s="227"/>
      <c r="B3747" s="227"/>
      <c r="C3747" s="227"/>
      <c r="D3747" s="227"/>
      <c r="E3747" s="227"/>
      <c r="F3747" s="227"/>
      <c r="G3747" s="227"/>
      <c r="H3747" s="227"/>
      <c r="I3747" s="227"/>
      <c r="J3747" s="227"/>
      <c r="K3747" s="227"/>
      <c r="L3747" s="228">
        <f>IF(TYPE(VLOOKUP(K3747,Catalogue!$F$2:$J$259,5,0))=16,0,VLOOKUP(K3747,Catalogue!$F$2:$J$259,5,0))</f>
        <v>0</v>
      </c>
      <c r="M3747" s="228"/>
      <c r="N3747" s="228">
        <f t="shared" si="475"/>
        <v>0</v>
      </c>
      <c r="O3747" s="227"/>
      <c r="P3747" s="228">
        <f>IF(TYPE(VLOOKUP(O3747,Catalogue!$F$2:$J$259,5,0))=16,0,VLOOKUP(O3747,Catalogue!$F$2:$J$259,5,0))</f>
        <v>0</v>
      </c>
      <c r="Q3747" s="228"/>
      <c r="R3747" s="228">
        <f t="shared" si="476"/>
        <v>0</v>
      </c>
      <c r="S3747" s="232"/>
      <c r="T3747" s="256" t="str">
        <f>IF(TYPE(VLOOKUP(S3747,Catalogue!$F$2:$J$259,3,0))=16," ",VLOOKUP(S3747,Catalogue!$F$2:$J$259,3,0))</f>
        <v xml:space="preserve"> </v>
      </c>
      <c r="U3747" s="228">
        <f>IF(TYPE(VLOOKUP(S3747,Catalogue!$F$2:$J$259,5,0))=16,0,VLOOKUP(S3747,Catalogue!$F$2:$J$259,5,0))</f>
        <v>0</v>
      </c>
      <c r="V3747" s="232"/>
      <c r="W3747" s="256" t="str">
        <f>IF(TYPE(VLOOKUP(V3747,Catalogue!$F$2:$J$259,3,0))=16," ",VLOOKUP(V3747,Catalogue!$F$2:$J$259,3,0))</f>
        <v xml:space="preserve"> </v>
      </c>
      <c r="X3747" s="228">
        <f>IF(TYPE(VLOOKUP(V3747,Catalogue!$F$2:$J$259,5,0))=16,0,VLOOKUP(V3747,Catalogue!$F$2:$J$259,5,0))</f>
        <v>0</v>
      </c>
      <c r="Y3747" s="232"/>
      <c r="Z3747" s="227" t="str">
        <f>IF(TYPE(VLOOKUP(Y3747,Catalogue!$F$2:$J$259,3,0))=16," ",VLOOKUP(Y3747,Catalogue!$F$2:$J$259,3,0))</f>
        <v xml:space="preserve"> </v>
      </c>
      <c r="AA3747" s="228">
        <f>IF(TYPE(VLOOKUP(Y3747,Catalogue!$F$2:$J$259,5,0))=16,0,VLOOKUP(Y3747,Catalogue!$F$2:$J$259,5,0))</f>
        <v>0</v>
      </c>
      <c r="AB3747" s="260"/>
      <c r="AC3747" s="260"/>
      <c r="AD3747" s="260"/>
      <c r="AE3747" s="260">
        <f t="shared" ref="AE3747:AE3810" si="480">AB3747*AC3747*AD3747</f>
        <v>0</v>
      </c>
      <c r="AF3747" s="228">
        <f t="shared" si="474"/>
        <v>0</v>
      </c>
      <c r="AG3747" s="228">
        <f t="shared" si="477"/>
        <v>0</v>
      </c>
      <c r="AH3747" s="228">
        <f t="shared" si="478"/>
        <v>0</v>
      </c>
      <c r="AI3747" s="232"/>
      <c r="AJ3747" s="227" t="str">
        <f>IF(TYPE(VLOOKUP(AI3747,Catalogue!$F$2:$J$259,3,0))=16," ",VLOOKUP(AI3747,Catalogue!$F$2:$J$259,3,0))</f>
        <v xml:space="preserve"> </v>
      </c>
      <c r="AK3747" s="228">
        <f>IF(TYPE(VLOOKUP(AI3747,Catalogue!$F$2:$J$259,5,0))=16,0,VLOOKUP(AI3747,Catalogue!$F$2:$J$259,5,0))</f>
        <v>0</v>
      </c>
      <c r="AL3747" s="227"/>
      <c r="AM3747" s="228">
        <f t="shared" ref="AM3747:AM3810" si="481">AK3747*AL3747</f>
        <v>0</v>
      </c>
      <c r="AN3747" s="228"/>
      <c r="AO3747" s="229">
        <f t="shared" si="479"/>
        <v>0</v>
      </c>
    </row>
    <row r="3748" spans="1:41" x14ac:dyDescent="0.2">
      <c r="A3748" s="227"/>
      <c r="B3748" s="227"/>
      <c r="C3748" s="227"/>
      <c r="D3748" s="227"/>
      <c r="E3748" s="227"/>
      <c r="F3748" s="227"/>
      <c r="G3748" s="227"/>
      <c r="H3748" s="227"/>
      <c r="I3748" s="227"/>
      <c r="J3748" s="227"/>
      <c r="K3748" s="227"/>
      <c r="L3748" s="228">
        <f>IF(TYPE(VLOOKUP(K3748,Catalogue!$F$2:$J$259,5,0))=16,0,VLOOKUP(K3748,Catalogue!$F$2:$J$259,5,0))</f>
        <v>0</v>
      </c>
      <c r="M3748" s="228"/>
      <c r="N3748" s="228">
        <f t="shared" si="475"/>
        <v>0</v>
      </c>
      <c r="O3748" s="227"/>
      <c r="P3748" s="228">
        <f>IF(TYPE(VLOOKUP(O3748,Catalogue!$F$2:$J$259,5,0))=16,0,VLOOKUP(O3748,Catalogue!$F$2:$J$259,5,0))</f>
        <v>0</v>
      </c>
      <c r="Q3748" s="228"/>
      <c r="R3748" s="228">
        <f t="shared" si="476"/>
        <v>0</v>
      </c>
      <c r="S3748" s="232"/>
      <c r="T3748" s="256" t="str">
        <f>IF(TYPE(VLOOKUP(S3748,Catalogue!$F$2:$J$259,3,0))=16," ",VLOOKUP(S3748,Catalogue!$F$2:$J$259,3,0))</f>
        <v xml:space="preserve"> </v>
      </c>
      <c r="U3748" s="228">
        <f>IF(TYPE(VLOOKUP(S3748,Catalogue!$F$2:$J$259,5,0))=16,0,VLOOKUP(S3748,Catalogue!$F$2:$J$259,5,0))</f>
        <v>0</v>
      </c>
      <c r="V3748" s="232"/>
      <c r="W3748" s="256" t="str">
        <f>IF(TYPE(VLOOKUP(V3748,Catalogue!$F$2:$J$259,3,0))=16," ",VLOOKUP(V3748,Catalogue!$F$2:$J$259,3,0))</f>
        <v xml:space="preserve"> </v>
      </c>
      <c r="X3748" s="228">
        <f>IF(TYPE(VLOOKUP(V3748,Catalogue!$F$2:$J$259,5,0))=16,0,VLOOKUP(V3748,Catalogue!$F$2:$J$259,5,0))</f>
        <v>0</v>
      </c>
      <c r="Y3748" s="232"/>
      <c r="Z3748" s="227" t="str">
        <f>IF(TYPE(VLOOKUP(Y3748,Catalogue!$F$2:$J$259,3,0))=16," ",VLOOKUP(Y3748,Catalogue!$F$2:$J$259,3,0))</f>
        <v xml:space="preserve"> </v>
      </c>
      <c r="AA3748" s="228">
        <f>IF(TYPE(VLOOKUP(Y3748,Catalogue!$F$2:$J$259,5,0))=16,0,VLOOKUP(Y3748,Catalogue!$F$2:$J$259,5,0))</f>
        <v>0</v>
      </c>
      <c r="AB3748" s="260"/>
      <c r="AC3748" s="260"/>
      <c r="AD3748" s="260"/>
      <c r="AE3748" s="260">
        <f t="shared" si="480"/>
        <v>0</v>
      </c>
      <c r="AF3748" s="228">
        <f t="shared" ref="AF3748:AF3811" si="482">AE3748*U3748</f>
        <v>0</v>
      </c>
      <c r="AG3748" s="228">
        <f t="shared" si="477"/>
        <v>0</v>
      </c>
      <c r="AH3748" s="228">
        <f t="shared" si="478"/>
        <v>0</v>
      </c>
      <c r="AI3748" s="232"/>
      <c r="AJ3748" s="227" t="str">
        <f>IF(TYPE(VLOOKUP(AI3748,Catalogue!$F$2:$J$259,3,0))=16," ",VLOOKUP(AI3748,Catalogue!$F$2:$J$259,3,0))</f>
        <v xml:space="preserve"> </v>
      </c>
      <c r="AK3748" s="228">
        <f>IF(TYPE(VLOOKUP(AI3748,Catalogue!$F$2:$J$259,5,0))=16,0,VLOOKUP(AI3748,Catalogue!$F$2:$J$259,5,0))</f>
        <v>0</v>
      </c>
      <c r="AL3748" s="227"/>
      <c r="AM3748" s="228">
        <f t="shared" si="481"/>
        <v>0</v>
      </c>
      <c r="AN3748" s="228"/>
      <c r="AO3748" s="229">
        <f t="shared" si="479"/>
        <v>0</v>
      </c>
    </row>
    <row r="3749" spans="1:41" x14ac:dyDescent="0.2">
      <c r="A3749" s="227"/>
      <c r="B3749" s="227"/>
      <c r="C3749" s="227"/>
      <c r="D3749" s="227"/>
      <c r="E3749" s="227"/>
      <c r="F3749" s="227"/>
      <c r="G3749" s="227"/>
      <c r="H3749" s="227"/>
      <c r="I3749" s="227"/>
      <c r="J3749" s="227"/>
      <c r="K3749" s="227"/>
      <c r="L3749" s="228">
        <f>IF(TYPE(VLOOKUP(K3749,Catalogue!$F$2:$J$259,5,0))=16,0,VLOOKUP(K3749,Catalogue!$F$2:$J$259,5,0))</f>
        <v>0</v>
      </c>
      <c r="M3749" s="228"/>
      <c r="N3749" s="228">
        <f t="shared" si="475"/>
        <v>0</v>
      </c>
      <c r="O3749" s="227"/>
      <c r="P3749" s="228">
        <f>IF(TYPE(VLOOKUP(O3749,Catalogue!$F$2:$J$259,5,0))=16,0,VLOOKUP(O3749,Catalogue!$F$2:$J$259,5,0))</f>
        <v>0</v>
      </c>
      <c r="Q3749" s="228"/>
      <c r="R3749" s="228">
        <f t="shared" si="476"/>
        <v>0</v>
      </c>
      <c r="S3749" s="232"/>
      <c r="T3749" s="256" t="str">
        <f>IF(TYPE(VLOOKUP(S3749,Catalogue!$F$2:$J$259,3,0))=16," ",VLOOKUP(S3749,Catalogue!$F$2:$J$259,3,0))</f>
        <v xml:space="preserve"> </v>
      </c>
      <c r="U3749" s="228">
        <f>IF(TYPE(VLOOKUP(S3749,Catalogue!$F$2:$J$259,5,0))=16,0,VLOOKUP(S3749,Catalogue!$F$2:$J$259,5,0))</f>
        <v>0</v>
      </c>
      <c r="V3749" s="232"/>
      <c r="W3749" s="256" t="str">
        <f>IF(TYPE(VLOOKUP(V3749,Catalogue!$F$2:$J$259,3,0))=16," ",VLOOKUP(V3749,Catalogue!$F$2:$J$259,3,0))</f>
        <v xml:space="preserve"> </v>
      </c>
      <c r="X3749" s="228">
        <f>IF(TYPE(VLOOKUP(V3749,Catalogue!$F$2:$J$259,5,0))=16,0,VLOOKUP(V3749,Catalogue!$F$2:$J$259,5,0))</f>
        <v>0</v>
      </c>
      <c r="Y3749" s="232"/>
      <c r="Z3749" s="227" t="str">
        <f>IF(TYPE(VLOOKUP(Y3749,Catalogue!$F$2:$J$259,3,0))=16," ",VLOOKUP(Y3749,Catalogue!$F$2:$J$259,3,0))</f>
        <v xml:space="preserve"> </v>
      </c>
      <c r="AA3749" s="228">
        <f>IF(TYPE(VLOOKUP(Y3749,Catalogue!$F$2:$J$259,5,0))=16,0,VLOOKUP(Y3749,Catalogue!$F$2:$J$259,5,0))</f>
        <v>0</v>
      </c>
      <c r="AB3749" s="260"/>
      <c r="AC3749" s="260"/>
      <c r="AD3749" s="260"/>
      <c r="AE3749" s="260">
        <f t="shared" si="480"/>
        <v>0</v>
      </c>
      <c r="AF3749" s="228">
        <f t="shared" si="482"/>
        <v>0</v>
      </c>
      <c r="AG3749" s="228">
        <f t="shared" si="477"/>
        <v>0</v>
      </c>
      <c r="AH3749" s="228">
        <f t="shared" si="478"/>
        <v>0</v>
      </c>
      <c r="AI3749" s="232"/>
      <c r="AJ3749" s="227" t="str">
        <f>IF(TYPE(VLOOKUP(AI3749,Catalogue!$F$2:$J$259,3,0))=16," ",VLOOKUP(AI3749,Catalogue!$F$2:$J$259,3,0))</f>
        <v xml:space="preserve"> </v>
      </c>
      <c r="AK3749" s="228">
        <f>IF(TYPE(VLOOKUP(AI3749,Catalogue!$F$2:$J$259,5,0))=16,0,VLOOKUP(AI3749,Catalogue!$F$2:$J$259,5,0))</f>
        <v>0</v>
      </c>
      <c r="AL3749" s="227"/>
      <c r="AM3749" s="228">
        <f t="shared" si="481"/>
        <v>0</v>
      </c>
      <c r="AN3749" s="228"/>
      <c r="AO3749" s="229">
        <f t="shared" si="479"/>
        <v>0</v>
      </c>
    </row>
    <row r="3750" spans="1:41" x14ac:dyDescent="0.2">
      <c r="A3750" s="227"/>
      <c r="B3750" s="227"/>
      <c r="C3750" s="227"/>
      <c r="D3750" s="227"/>
      <c r="E3750" s="227"/>
      <c r="F3750" s="227"/>
      <c r="G3750" s="227"/>
      <c r="H3750" s="227"/>
      <c r="I3750" s="227"/>
      <c r="J3750" s="227"/>
      <c r="K3750" s="227"/>
      <c r="L3750" s="228">
        <f>IF(TYPE(VLOOKUP(K3750,Catalogue!$F$2:$J$259,5,0))=16,0,VLOOKUP(K3750,Catalogue!$F$2:$J$259,5,0))</f>
        <v>0</v>
      </c>
      <c r="M3750" s="228"/>
      <c r="N3750" s="228">
        <f t="shared" si="475"/>
        <v>0</v>
      </c>
      <c r="O3750" s="227"/>
      <c r="P3750" s="228">
        <f>IF(TYPE(VLOOKUP(O3750,Catalogue!$F$2:$J$259,5,0))=16,0,VLOOKUP(O3750,Catalogue!$F$2:$J$259,5,0))</f>
        <v>0</v>
      </c>
      <c r="Q3750" s="228"/>
      <c r="R3750" s="228">
        <f t="shared" si="476"/>
        <v>0</v>
      </c>
      <c r="S3750" s="232"/>
      <c r="T3750" s="256" t="str">
        <f>IF(TYPE(VLOOKUP(S3750,Catalogue!$F$2:$J$259,3,0))=16," ",VLOOKUP(S3750,Catalogue!$F$2:$J$259,3,0))</f>
        <v xml:space="preserve"> </v>
      </c>
      <c r="U3750" s="228">
        <f>IF(TYPE(VLOOKUP(S3750,Catalogue!$F$2:$J$259,5,0))=16,0,VLOOKUP(S3750,Catalogue!$F$2:$J$259,5,0))</f>
        <v>0</v>
      </c>
      <c r="V3750" s="232"/>
      <c r="W3750" s="256" t="str">
        <f>IF(TYPE(VLOOKUP(V3750,Catalogue!$F$2:$J$259,3,0))=16," ",VLOOKUP(V3750,Catalogue!$F$2:$J$259,3,0))</f>
        <v xml:space="preserve"> </v>
      </c>
      <c r="X3750" s="228">
        <f>IF(TYPE(VLOOKUP(V3750,Catalogue!$F$2:$J$259,5,0))=16,0,VLOOKUP(V3750,Catalogue!$F$2:$J$259,5,0))</f>
        <v>0</v>
      </c>
      <c r="Y3750" s="232"/>
      <c r="Z3750" s="227" t="str">
        <f>IF(TYPE(VLOOKUP(Y3750,Catalogue!$F$2:$J$259,3,0))=16," ",VLOOKUP(Y3750,Catalogue!$F$2:$J$259,3,0))</f>
        <v xml:space="preserve"> </v>
      </c>
      <c r="AA3750" s="228">
        <f>IF(TYPE(VLOOKUP(Y3750,Catalogue!$F$2:$J$259,5,0))=16,0,VLOOKUP(Y3750,Catalogue!$F$2:$J$259,5,0))</f>
        <v>0</v>
      </c>
      <c r="AB3750" s="260"/>
      <c r="AC3750" s="260"/>
      <c r="AD3750" s="260"/>
      <c r="AE3750" s="260">
        <f t="shared" si="480"/>
        <v>0</v>
      </c>
      <c r="AF3750" s="228">
        <f t="shared" si="482"/>
        <v>0</v>
      </c>
      <c r="AG3750" s="228">
        <f t="shared" si="477"/>
        <v>0</v>
      </c>
      <c r="AH3750" s="228">
        <f t="shared" si="478"/>
        <v>0</v>
      </c>
      <c r="AI3750" s="232"/>
      <c r="AJ3750" s="227" t="str">
        <f>IF(TYPE(VLOOKUP(AI3750,Catalogue!$F$2:$J$259,3,0))=16," ",VLOOKUP(AI3750,Catalogue!$F$2:$J$259,3,0))</f>
        <v xml:space="preserve"> </v>
      </c>
      <c r="AK3750" s="228">
        <f>IF(TYPE(VLOOKUP(AI3750,Catalogue!$F$2:$J$259,5,0))=16,0,VLOOKUP(AI3750,Catalogue!$F$2:$J$259,5,0))</f>
        <v>0</v>
      </c>
      <c r="AL3750" s="227"/>
      <c r="AM3750" s="228">
        <f t="shared" si="481"/>
        <v>0</v>
      </c>
      <c r="AN3750" s="228"/>
      <c r="AO3750" s="229">
        <f t="shared" si="479"/>
        <v>0</v>
      </c>
    </row>
    <row r="3751" spans="1:41" x14ac:dyDescent="0.2">
      <c r="A3751" s="227"/>
      <c r="B3751" s="227"/>
      <c r="C3751" s="227"/>
      <c r="D3751" s="227"/>
      <c r="E3751" s="227"/>
      <c r="F3751" s="227"/>
      <c r="G3751" s="227"/>
      <c r="H3751" s="227"/>
      <c r="I3751" s="227"/>
      <c r="J3751" s="227"/>
      <c r="K3751" s="227"/>
      <c r="L3751" s="228">
        <f>IF(TYPE(VLOOKUP(K3751,Catalogue!$F$2:$J$259,5,0))=16,0,VLOOKUP(K3751,Catalogue!$F$2:$J$259,5,0))</f>
        <v>0</v>
      </c>
      <c r="M3751" s="228"/>
      <c r="N3751" s="228">
        <f t="shared" si="475"/>
        <v>0</v>
      </c>
      <c r="O3751" s="227"/>
      <c r="P3751" s="228">
        <f>IF(TYPE(VLOOKUP(O3751,Catalogue!$F$2:$J$259,5,0))=16,0,VLOOKUP(O3751,Catalogue!$F$2:$J$259,5,0))</f>
        <v>0</v>
      </c>
      <c r="Q3751" s="228"/>
      <c r="R3751" s="228">
        <f t="shared" si="476"/>
        <v>0</v>
      </c>
      <c r="S3751" s="232"/>
      <c r="T3751" s="256" t="str">
        <f>IF(TYPE(VLOOKUP(S3751,Catalogue!$F$2:$J$259,3,0))=16," ",VLOOKUP(S3751,Catalogue!$F$2:$J$259,3,0))</f>
        <v xml:space="preserve"> </v>
      </c>
      <c r="U3751" s="228">
        <f>IF(TYPE(VLOOKUP(S3751,Catalogue!$F$2:$J$259,5,0))=16,0,VLOOKUP(S3751,Catalogue!$F$2:$J$259,5,0))</f>
        <v>0</v>
      </c>
      <c r="V3751" s="232"/>
      <c r="W3751" s="256" t="str">
        <f>IF(TYPE(VLOOKUP(V3751,Catalogue!$F$2:$J$259,3,0))=16," ",VLOOKUP(V3751,Catalogue!$F$2:$J$259,3,0))</f>
        <v xml:space="preserve"> </v>
      </c>
      <c r="X3751" s="228">
        <f>IF(TYPE(VLOOKUP(V3751,Catalogue!$F$2:$J$259,5,0))=16,0,VLOOKUP(V3751,Catalogue!$F$2:$J$259,5,0))</f>
        <v>0</v>
      </c>
      <c r="Y3751" s="232"/>
      <c r="Z3751" s="227" t="str">
        <f>IF(TYPE(VLOOKUP(Y3751,Catalogue!$F$2:$J$259,3,0))=16," ",VLOOKUP(Y3751,Catalogue!$F$2:$J$259,3,0))</f>
        <v xml:space="preserve"> </v>
      </c>
      <c r="AA3751" s="228">
        <f>IF(TYPE(VLOOKUP(Y3751,Catalogue!$F$2:$J$259,5,0))=16,0,VLOOKUP(Y3751,Catalogue!$F$2:$J$259,5,0))</f>
        <v>0</v>
      </c>
      <c r="AB3751" s="260"/>
      <c r="AC3751" s="260"/>
      <c r="AD3751" s="260"/>
      <c r="AE3751" s="260">
        <f t="shared" si="480"/>
        <v>0</v>
      </c>
      <c r="AF3751" s="228">
        <f t="shared" si="482"/>
        <v>0</v>
      </c>
      <c r="AG3751" s="228">
        <f t="shared" si="477"/>
        <v>0</v>
      </c>
      <c r="AH3751" s="228">
        <f t="shared" si="478"/>
        <v>0</v>
      </c>
      <c r="AI3751" s="232"/>
      <c r="AJ3751" s="227" t="str">
        <f>IF(TYPE(VLOOKUP(AI3751,Catalogue!$F$2:$J$259,3,0))=16," ",VLOOKUP(AI3751,Catalogue!$F$2:$J$259,3,0))</f>
        <v xml:space="preserve"> </v>
      </c>
      <c r="AK3751" s="228">
        <f>IF(TYPE(VLOOKUP(AI3751,Catalogue!$F$2:$J$259,5,0))=16,0,VLOOKUP(AI3751,Catalogue!$F$2:$J$259,5,0))</f>
        <v>0</v>
      </c>
      <c r="AL3751" s="227"/>
      <c r="AM3751" s="228">
        <f t="shared" si="481"/>
        <v>0</v>
      </c>
      <c r="AN3751" s="228"/>
      <c r="AO3751" s="229">
        <f t="shared" si="479"/>
        <v>0</v>
      </c>
    </row>
    <row r="3752" spans="1:41" x14ac:dyDescent="0.2">
      <c r="A3752" s="227"/>
      <c r="B3752" s="227"/>
      <c r="C3752" s="227"/>
      <c r="D3752" s="227"/>
      <c r="E3752" s="227"/>
      <c r="F3752" s="227"/>
      <c r="G3752" s="227"/>
      <c r="H3752" s="227"/>
      <c r="I3752" s="227"/>
      <c r="J3752" s="227"/>
      <c r="K3752" s="227"/>
      <c r="L3752" s="228">
        <f>IF(TYPE(VLOOKUP(K3752,Catalogue!$F$2:$J$259,5,0))=16,0,VLOOKUP(K3752,Catalogue!$F$2:$J$259,5,0))</f>
        <v>0</v>
      </c>
      <c r="M3752" s="228"/>
      <c r="N3752" s="228">
        <f t="shared" si="475"/>
        <v>0</v>
      </c>
      <c r="O3752" s="227"/>
      <c r="P3752" s="228">
        <f>IF(TYPE(VLOOKUP(O3752,Catalogue!$F$2:$J$259,5,0))=16,0,VLOOKUP(O3752,Catalogue!$F$2:$J$259,5,0))</f>
        <v>0</v>
      </c>
      <c r="Q3752" s="228"/>
      <c r="R3752" s="228">
        <f t="shared" si="476"/>
        <v>0</v>
      </c>
      <c r="S3752" s="232"/>
      <c r="T3752" s="256" t="str">
        <f>IF(TYPE(VLOOKUP(S3752,Catalogue!$F$2:$J$259,3,0))=16," ",VLOOKUP(S3752,Catalogue!$F$2:$J$259,3,0))</f>
        <v xml:space="preserve"> </v>
      </c>
      <c r="U3752" s="228">
        <f>IF(TYPE(VLOOKUP(S3752,Catalogue!$F$2:$J$259,5,0))=16,0,VLOOKUP(S3752,Catalogue!$F$2:$J$259,5,0))</f>
        <v>0</v>
      </c>
      <c r="V3752" s="232"/>
      <c r="W3752" s="256" t="str">
        <f>IF(TYPE(VLOOKUP(V3752,Catalogue!$F$2:$J$259,3,0))=16," ",VLOOKUP(V3752,Catalogue!$F$2:$J$259,3,0))</f>
        <v xml:space="preserve"> </v>
      </c>
      <c r="X3752" s="228">
        <f>IF(TYPE(VLOOKUP(V3752,Catalogue!$F$2:$J$259,5,0))=16,0,VLOOKUP(V3752,Catalogue!$F$2:$J$259,5,0))</f>
        <v>0</v>
      </c>
      <c r="Y3752" s="232"/>
      <c r="Z3752" s="227" t="str">
        <f>IF(TYPE(VLOOKUP(Y3752,Catalogue!$F$2:$J$259,3,0))=16," ",VLOOKUP(Y3752,Catalogue!$F$2:$J$259,3,0))</f>
        <v xml:space="preserve"> </v>
      </c>
      <c r="AA3752" s="228">
        <f>IF(TYPE(VLOOKUP(Y3752,Catalogue!$F$2:$J$259,5,0))=16,0,VLOOKUP(Y3752,Catalogue!$F$2:$J$259,5,0))</f>
        <v>0</v>
      </c>
      <c r="AB3752" s="260"/>
      <c r="AC3752" s="260"/>
      <c r="AD3752" s="260"/>
      <c r="AE3752" s="260">
        <f t="shared" si="480"/>
        <v>0</v>
      </c>
      <c r="AF3752" s="228">
        <f t="shared" si="482"/>
        <v>0</v>
      </c>
      <c r="AG3752" s="228">
        <f t="shared" si="477"/>
        <v>0</v>
      </c>
      <c r="AH3752" s="228">
        <f t="shared" si="478"/>
        <v>0</v>
      </c>
      <c r="AI3752" s="232"/>
      <c r="AJ3752" s="227" t="str">
        <f>IF(TYPE(VLOOKUP(AI3752,Catalogue!$F$2:$J$259,3,0))=16," ",VLOOKUP(AI3752,Catalogue!$F$2:$J$259,3,0))</f>
        <v xml:space="preserve"> </v>
      </c>
      <c r="AK3752" s="228">
        <f>IF(TYPE(VLOOKUP(AI3752,Catalogue!$F$2:$J$259,5,0))=16,0,VLOOKUP(AI3752,Catalogue!$F$2:$J$259,5,0))</f>
        <v>0</v>
      </c>
      <c r="AL3752" s="227"/>
      <c r="AM3752" s="228">
        <f t="shared" si="481"/>
        <v>0</v>
      </c>
      <c r="AN3752" s="228"/>
      <c r="AO3752" s="229">
        <f t="shared" si="479"/>
        <v>0</v>
      </c>
    </row>
    <row r="3753" spans="1:41" x14ac:dyDescent="0.2">
      <c r="A3753" s="227"/>
      <c r="B3753" s="227"/>
      <c r="C3753" s="227"/>
      <c r="D3753" s="227"/>
      <c r="E3753" s="227"/>
      <c r="F3753" s="227"/>
      <c r="G3753" s="227"/>
      <c r="H3753" s="227"/>
      <c r="I3753" s="227"/>
      <c r="J3753" s="227"/>
      <c r="K3753" s="227"/>
      <c r="L3753" s="228">
        <f>IF(TYPE(VLOOKUP(K3753,Catalogue!$F$2:$J$259,5,0))=16,0,VLOOKUP(K3753,Catalogue!$F$2:$J$259,5,0))</f>
        <v>0</v>
      </c>
      <c r="M3753" s="228"/>
      <c r="N3753" s="228">
        <f t="shared" si="475"/>
        <v>0</v>
      </c>
      <c r="O3753" s="227"/>
      <c r="P3753" s="228">
        <f>IF(TYPE(VLOOKUP(O3753,Catalogue!$F$2:$J$259,5,0))=16,0,VLOOKUP(O3753,Catalogue!$F$2:$J$259,5,0))</f>
        <v>0</v>
      </c>
      <c r="Q3753" s="228"/>
      <c r="R3753" s="228">
        <f t="shared" si="476"/>
        <v>0</v>
      </c>
      <c r="S3753" s="232"/>
      <c r="T3753" s="256" t="str">
        <f>IF(TYPE(VLOOKUP(S3753,Catalogue!$F$2:$J$259,3,0))=16," ",VLOOKUP(S3753,Catalogue!$F$2:$J$259,3,0))</f>
        <v xml:space="preserve"> </v>
      </c>
      <c r="U3753" s="228">
        <f>IF(TYPE(VLOOKUP(S3753,Catalogue!$F$2:$J$259,5,0))=16,0,VLOOKUP(S3753,Catalogue!$F$2:$J$259,5,0))</f>
        <v>0</v>
      </c>
      <c r="V3753" s="232"/>
      <c r="W3753" s="256" t="str">
        <f>IF(TYPE(VLOOKUP(V3753,Catalogue!$F$2:$J$259,3,0))=16," ",VLOOKUP(V3753,Catalogue!$F$2:$J$259,3,0))</f>
        <v xml:space="preserve"> </v>
      </c>
      <c r="X3753" s="228">
        <f>IF(TYPE(VLOOKUP(V3753,Catalogue!$F$2:$J$259,5,0))=16,0,VLOOKUP(V3753,Catalogue!$F$2:$J$259,5,0))</f>
        <v>0</v>
      </c>
      <c r="Y3753" s="232"/>
      <c r="Z3753" s="227" t="str">
        <f>IF(TYPE(VLOOKUP(Y3753,Catalogue!$F$2:$J$259,3,0))=16," ",VLOOKUP(Y3753,Catalogue!$F$2:$J$259,3,0))</f>
        <v xml:space="preserve"> </v>
      </c>
      <c r="AA3753" s="228">
        <f>IF(TYPE(VLOOKUP(Y3753,Catalogue!$F$2:$J$259,5,0))=16,0,VLOOKUP(Y3753,Catalogue!$F$2:$J$259,5,0))</f>
        <v>0</v>
      </c>
      <c r="AB3753" s="260"/>
      <c r="AC3753" s="260"/>
      <c r="AD3753" s="260"/>
      <c r="AE3753" s="260">
        <f t="shared" si="480"/>
        <v>0</v>
      </c>
      <c r="AF3753" s="228">
        <f t="shared" si="482"/>
        <v>0</v>
      </c>
      <c r="AG3753" s="228">
        <f t="shared" si="477"/>
        <v>0</v>
      </c>
      <c r="AH3753" s="228">
        <f t="shared" si="478"/>
        <v>0</v>
      </c>
      <c r="AI3753" s="232"/>
      <c r="AJ3753" s="227" t="str">
        <f>IF(TYPE(VLOOKUP(AI3753,Catalogue!$F$2:$J$259,3,0))=16," ",VLOOKUP(AI3753,Catalogue!$F$2:$J$259,3,0))</f>
        <v xml:space="preserve"> </v>
      </c>
      <c r="AK3753" s="228">
        <f>IF(TYPE(VLOOKUP(AI3753,Catalogue!$F$2:$J$259,5,0))=16,0,VLOOKUP(AI3753,Catalogue!$F$2:$J$259,5,0))</f>
        <v>0</v>
      </c>
      <c r="AL3753" s="227"/>
      <c r="AM3753" s="228">
        <f t="shared" si="481"/>
        <v>0</v>
      </c>
      <c r="AN3753" s="228"/>
      <c r="AO3753" s="229">
        <f t="shared" si="479"/>
        <v>0</v>
      </c>
    </row>
    <row r="3754" spans="1:41" x14ac:dyDescent="0.2">
      <c r="A3754" s="227"/>
      <c r="B3754" s="227"/>
      <c r="C3754" s="227"/>
      <c r="D3754" s="227"/>
      <c r="E3754" s="227"/>
      <c r="F3754" s="227"/>
      <c r="G3754" s="227"/>
      <c r="H3754" s="227"/>
      <c r="I3754" s="227"/>
      <c r="J3754" s="227"/>
      <c r="K3754" s="227"/>
      <c r="L3754" s="228">
        <f>IF(TYPE(VLOOKUP(K3754,Catalogue!$F$2:$J$259,5,0))=16,0,VLOOKUP(K3754,Catalogue!$F$2:$J$259,5,0))</f>
        <v>0</v>
      </c>
      <c r="M3754" s="228"/>
      <c r="N3754" s="228">
        <f t="shared" si="475"/>
        <v>0</v>
      </c>
      <c r="O3754" s="227"/>
      <c r="P3754" s="228">
        <f>IF(TYPE(VLOOKUP(O3754,Catalogue!$F$2:$J$259,5,0))=16,0,VLOOKUP(O3754,Catalogue!$F$2:$J$259,5,0))</f>
        <v>0</v>
      </c>
      <c r="Q3754" s="228"/>
      <c r="R3754" s="228">
        <f t="shared" si="476"/>
        <v>0</v>
      </c>
      <c r="S3754" s="232"/>
      <c r="T3754" s="256" t="str">
        <f>IF(TYPE(VLOOKUP(S3754,Catalogue!$F$2:$J$259,3,0))=16," ",VLOOKUP(S3754,Catalogue!$F$2:$J$259,3,0))</f>
        <v xml:space="preserve"> </v>
      </c>
      <c r="U3754" s="228">
        <f>IF(TYPE(VLOOKUP(S3754,Catalogue!$F$2:$J$259,5,0))=16,0,VLOOKUP(S3754,Catalogue!$F$2:$J$259,5,0))</f>
        <v>0</v>
      </c>
      <c r="V3754" s="232"/>
      <c r="W3754" s="256" t="str">
        <f>IF(TYPE(VLOOKUP(V3754,Catalogue!$F$2:$J$259,3,0))=16," ",VLOOKUP(V3754,Catalogue!$F$2:$J$259,3,0))</f>
        <v xml:space="preserve"> </v>
      </c>
      <c r="X3754" s="228">
        <f>IF(TYPE(VLOOKUP(V3754,Catalogue!$F$2:$J$259,5,0))=16,0,VLOOKUP(V3754,Catalogue!$F$2:$J$259,5,0))</f>
        <v>0</v>
      </c>
      <c r="Y3754" s="232"/>
      <c r="Z3754" s="227" t="str">
        <f>IF(TYPE(VLOOKUP(Y3754,Catalogue!$F$2:$J$259,3,0))=16," ",VLOOKUP(Y3754,Catalogue!$F$2:$J$259,3,0))</f>
        <v xml:space="preserve"> </v>
      </c>
      <c r="AA3754" s="228">
        <f>IF(TYPE(VLOOKUP(Y3754,Catalogue!$F$2:$J$259,5,0))=16,0,VLOOKUP(Y3754,Catalogue!$F$2:$J$259,5,0))</f>
        <v>0</v>
      </c>
      <c r="AB3754" s="260"/>
      <c r="AC3754" s="260"/>
      <c r="AD3754" s="260"/>
      <c r="AE3754" s="260">
        <f t="shared" si="480"/>
        <v>0</v>
      </c>
      <c r="AF3754" s="228">
        <f t="shared" si="482"/>
        <v>0</v>
      </c>
      <c r="AG3754" s="228">
        <f t="shared" si="477"/>
        <v>0</v>
      </c>
      <c r="AH3754" s="228">
        <f t="shared" si="478"/>
        <v>0</v>
      </c>
      <c r="AI3754" s="232"/>
      <c r="AJ3754" s="227" t="str">
        <f>IF(TYPE(VLOOKUP(AI3754,Catalogue!$F$2:$J$259,3,0))=16," ",VLOOKUP(AI3754,Catalogue!$F$2:$J$259,3,0))</f>
        <v xml:space="preserve"> </v>
      </c>
      <c r="AK3754" s="228">
        <f>IF(TYPE(VLOOKUP(AI3754,Catalogue!$F$2:$J$259,5,0))=16,0,VLOOKUP(AI3754,Catalogue!$F$2:$J$259,5,0))</f>
        <v>0</v>
      </c>
      <c r="AL3754" s="227"/>
      <c r="AM3754" s="228">
        <f t="shared" si="481"/>
        <v>0</v>
      </c>
      <c r="AN3754" s="228"/>
      <c r="AO3754" s="229">
        <f t="shared" si="479"/>
        <v>0</v>
      </c>
    </row>
    <row r="3755" spans="1:41" x14ac:dyDescent="0.2">
      <c r="A3755" s="227"/>
      <c r="B3755" s="227"/>
      <c r="C3755" s="227"/>
      <c r="D3755" s="227"/>
      <c r="E3755" s="227"/>
      <c r="F3755" s="227"/>
      <c r="G3755" s="227"/>
      <c r="H3755" s="227"/>
      <c r="I3755" s="227"/>
      <c r="J3755" s="227"/>
      <c r="K3755" s="227"/>
      <c r="L3755" s="228">
        <f>IF(TYPE(VLOOKUP(K3755,Catalogue!$F$2:$J$259,5,0))=16,0,VLOOKUP(K3755,Catalogue!$F$2:$J$259,5,0))</f>
        <v>0</v>
      </c>
      <c r="M3755" s="228"/>
      <c r="N3755" s="228">
        <f t="shared" si="475"/>
        <v>0</v>
      </c>
      <c r="O3755" s="227"/>
      <c r="P3755" s="228">
        <f>IF(TYPE(VLOOKUP(O3755,Catalogue!$F$2:$J$259,5,0))=16,0,VLOOKUP(O3755,Catalogue!$F$2:$J$259,5,0))</f>
        <v>0</v>
      </c>
      <c r="Q3755" s="228"/>
      <c r="R3755" s="228">
        <f t="shared" si="476"/>
        <v>0</v>
      </c>
      <c r="S3755" s="232"/>
      <c r="T3755" s="256" t="str">
        <f>IF(TYPE(VLOOKUP(S3755,Catalogue!$F$2:$J$259,3,0))=16," ",VLOOKUP(S3755,Catalogue!$F$2:$J$259,3,0))</f>
        <v xml:space="preserve"> </v>
      </c>
      <c r="U3755" s="228">
        <f>IF(TYPE(VLOOKUP(S3755,Catalogue!$F$2:$J$259,5,0))=16,0,VLOOKUP(S3755,Catalogue!$F$2:$J$259,5,0))</f>
        <v>0</v>
      </c>
      <c r="V3755" s="232"/>
      <c r="W3755" s="256" t="str">
        <f>IF(TYPE(VLOOKUP(V3755,Catalogue!$F$2:$J$259,3,0))=16," ",VLOOKUP(V3755,Catalogue!$F$2:$J$259,3,0))</f>
        <v xml:space="preserve"> </v>
      </c>
      <c r="X3755" s="228">
        <f>IF(TYPE(VLOOKUP(V3755,Catalogue!$F$2:$J$259,5,0))=16,0,VLOOKUP(V3755,Catalogue!$F$2:$J$259,5,0))</f>
        <v>0</v>
      </c>
      <c r="Y3755" s="232"/>
      <c r="Z3755" s="227" t="str">
        <f>IF(TYPE(VLOOKUP(Y3755,Catalogue!$F$2:$J$259,3,0))=16," ",VLOOKUP(Y3755,Catalogue!$F$2:$J$259,3,0))</f>
        <v xml:space="preserve"> </v>
      </c>
      <c r="AA3755" s="228">
        <f>IF(TYPE(VLOOKUP(Y3755,Catalogue!$F$2:$J$259,5,0))=16,0,VLOOKUP(Y3755,Catalogue!$F$2:$J$259,5,0))</f>
        <v>0</v>
      </c>
      <c r="AB3755" s="260"/>
      <c r="AC3755" s="260"/>
      <c r="AD3755" s="260"/>
      <c r="AE3755" s="260">
        <f t="shared" si="480"/>
        <v>0</v>
      </c>
      <c r="AF3755" s="228">
        <f t="shared" si="482"/>
        <v>0</v>
      </c>
      <c r="AG3755" s="228">
        <f t="shared" si="477"/>
        <v>0</v>
      </c>
      <c r="AH3755" s="228">
        <f t="shared" si="478"/>
        <v>0</v>
      </c>
      <c r="AI3755" s="232"/>
      <c r="AJ3755" s="227" t="str">
        <f>IF(TYPE(VLOOKUP(AI3755,Catalogue!$F$2:$J$259,3,0))=16," ",VLOOKUP(AI3755,Catalogue!$F$2:$J$259,3,0))</f>
        <v xml:space="preserve"> </v>
      </c>
      <c r="AK3755" s="228">
        <f>IF(TYPE(VLOOKUP(AI3755,Catalogue!$F$2:$J$259,5,0))=16,0,VLOOKUP(AI3755,Catalogue!$F$2:$J$259,5,0))</f>
        <v>0</v>
      </c>
      <c r="AL3755" s="227"/>
      <c r="AM3755" s="228">
        <f t="shared" si="481"/>
        <v>0</v>
      </c>
      <c r="AN3755" s="228"/>
      <c r="AO3755" s="229">
        <f t="shared" si="479"/>
        <v>0</v>
      </c>
    </row>
    <row r="3756" spans="1:41" x14ac:dyDescent="0.2">
      <c r="A3756" s="227"/>
      <c r="B3756" s="227"/>
      <c r="C3756" s="227"/>
      <c r="D3756" s="227"/>
      <c r="E3756" s="227"/>
      <c r="F3756" s="227"/>
      <c r="G3756" s="227"/>
      <c r="H3756" s="227"/>
      <c r="I3756" s="227"/>
      <c r="J3756" s="227"/>
      <c r="K3756" s="227"/>
      <c r="L3756" s="228">
        <f>IF(TYPE(VLOOKUP(K3756,Catalogue!$F$2:$J$259,5,0))=16,0,VLOOKUP(K3756,Catalogue!$F$2:$J$259,5,0))</f>
        <v>0</v>
      </c>
      <c r="M3756" s="228"/>
      <c r="N3756" s="228">
        <f t="shared" si="475"/>
        <v>0</v>
      </c>
      <c r="O3756" s="227"/>
      <c r="P3756" s="228">
        <f>IF(TYPE(VLOOKUP(O3756,Catalogue!$F$2:$J$259,5,0))=16,0,VLOOKUP(O3756,Catalogue!$F$2:$J$259,5,0))</f>
        <v>0</v>
      </c>
      <c r="Q3756" s="228"/>
      <c r="R3756" s="228">
        <f t="shared" si="476"/>
        <v>0</v>
      </c>
      <c r="S3756" s="232"/>
      <c r="T3756" s="256" t="str">
        <f>IF(TYPE(VLOOKUP(S3756,Catalogue!$F$2:$J$259,3,0))=16," ",VLOOKUP(S3756,Catalogue!$F$2:$J$259,3,0))</f>
        <v xml:space="preserve"> </v>
      </c>
      <c r="U3756" s="228">
        <f>IF(TYPE(VLOOKUP(S3756,Catalogue!$F$2:$J$259,5,0))=16,0,VLOOKUP(S3756,Catalogue!$F$2:$J$259,5,0))</f>
        <v>0</v>
      </c>
      <c r="V3756" s="232"/>
      <c r="W3756" s="256" t="str">
        <f>IF(TYPE(VLOOKUP(V3756,Catalogue!$F$2:$J$259,3,0))=16," ",VLOOKUP(V3756,Catalogue!$F$2:$J$259,3,0))</f>
        <v xml:space="preserve"> </v>
      </c>
      <c r="X3756" s="228">
        <f>IF(TYPE(VLOOKUP(V3756,Catalogue!$F$2:$J$259,5,0))=16,0,VLOOKUP(V3756,Catalogue!$F$2:$J$259,5,0))</f>
        <v>0</v>
      </c>
      <c r="Y3756" s="232"/>
      <c r="Z3756" s="227" t="str">
        <f>IF(TYPE(VLOOKUP(Y3756,Catalogue!$F$2:$J$259,3,0))=16," ",VLOOKUP(Y3756,Catalogue!$F$2:$J$259,3,0))</f>
        <v xml:space="preserve"> </v>
      </c>
      <c r="AA3756" s="228">
        <f>IF(TYPE(VLOOKUP(Y3756,Catalogue!$F$2:$J$259,5,0))=16,0,VLOOKUP(Y3756,Catalogue!$F$2:$J$259,5,0))</f>
        <v>0</v>
      </c>
      <c r="AB3756" s="260"/>
      <c r="AC3756" s="260"/>
      <c r="AD3756" s="260"/>
      <c r="AE3756" s="260">
        <f t="shared" si="480"/>
        <v>0</v>
      </c>
      <c r="AF3756" s="228">
        <f t="shared" si="482"/>
        <v>0</v>
      </c>
      <c r="AG3756" s="228">
        <f t="shared" si="477"/>
        <v>0</v>
      </c>
      <c r="AH3756" s="228">
        <f t="shared" si="478"/>
        <v>0</v>
      </c>
      <c r="AI3756" s="232"/>
      <c r="AJ3756" s="227" t="str">
        <f>IF(TYPE(VLOOKUP(AI3756,Catalogue!$F$2:$J$259,3,0))=16," ",VLOOKUP(AI3756,Catalogue!$F$2:$J$259,3,0))</f>
        <v xml:space="preserve"> </v>
      </c>
      <c r="AK3756" s="228">
        <f>IF(TYPE(VLOOKUP(AI3756,Catalogue!$F$2:$J$259,5,0))=16,0,VLOOKUP(AI3756,Catalogue!$F$2:$J$259,5,0))</f>
        <v>0</v>
      </c>
      <c r="AL3756" s="227"/>
      <c r="AM3756" s="228">
        <f t="shared" si="481"/>
        <v>0</v>
      </c>
      <c r="AN3756" s="228"/>
      <c r="AO3756" s="229">
        <f t="shared" si="479"/>
        <v>0</v>
      </c>
    </row>
    <row r="3757" spans="1:41" x14ac:dyDescent="0.2">
      <c r="A3757" s="227"/>
      <c r="B3757" s="227"/>
      <c r="C3757" s="227"/>
      <c r="D3757" s="227"/>
      <c r="E3757" s="227"/>
      <c r="F3757" s="227"/>
      <c r="G3757" s="227"/>
      <c r="H3757" s="227"/>
      <c r="I3757" s="227"/>
      <c r="J3757" s="227"/>
      <c r="K3757" s="227"/>
      <c r="L3757" s="228">
        <f>IF(TYPE(VLOOKUP(K3757,Catalogue!$F$2:$J$259,5,0))=16,0,VLOOKUP(K3757,Catalogue!$F$2:$J$259,5,0))</f>
        <v>0</v>
      </c>
      <c r="M3757" s="228"/>
      <c r="N3757" s="228">
        <f t="shared" si="475"/>
        <v>0</v>
      </c>
      <c r="O3757" s="227"/>
      <c r="P3757" s="228">
        <f>IF(TYPE(VLOOKUP(O3757,Catalogue!$F$2:$J$259,5,0))=16,0,VLOOKUP(O3757,Catalogue!$F$2:$J$259,5,0))</f>
        <v>0</v>
      </c>
      <c r="Q3757" s="228"/>
      <c r="R3757" s="228">
        <f t="shared" si="476"/>
        <v>0</v>
      </c>
      <c r="S3757" s="232"/>
      <c r="T3757" s="256" t="str">
        <f>IF(TYPE(VLOOKUP(S3757,Catalogue!$F$2:$J$259,3,0))=16," ",VLOOKUP(S3757,Catalogue!$F$2:$J$259,3,0))</f>
        <v xml:space="preserve"> </v>
      </c>
      <c r="U3757" s="228">
        <f>IF(TYPE(VLOOKUP(S3757,Catalogue!$F$2:$J$259,5,0))=16,0,VLOOKUP(S3757,Catalogue!$F$2:$J$259,5,0))</f>
        <v>0</v>
      </c>
      <c r="V3757" s="232"/>
      <c r="W3757" s="256" t="str">
        <f>IF(TYPE(VLOOKUP(V3757,Catalogue!$F$2:$J$259,3,0))=16," ",VLOOKUP(V3757,Catalogue!$F$2:$J$259,3,0))</f>
        <v xml:space="preserve"> </v>
      </c>
      <c r="X3757" s="228">
        <f>IF(TYPE(VLOOKUP(V3757,Catalogue!$F$2:$J$259,5,0))=16,0,VLOOKUP(V3757,Catalogue!$F$2:$J$259,5,0))</f>
        <v>0</v>
      </c>
      <c r="Y3757" s="232"/>
      <c r="Z3757" s="227" t="str">
        <f>IF(TYPE(VLOOKUP(Y3757,Catalogue!$F$2:$J$259,3,0))=16," ",VLOOKUP(Y3757,Catalogue!$F$2:$J$259,3,0))</f>
        <v xml:space="preserve"> </v>
      </c>
      <c r="AA3757" s="228">
        <f>IF(TYPE(VLOOKUP(Y3757,Catalogue!$F$2:$J$259,5,0))=16,0,VLOOKUP(Y3757,Catalogue!$F$2:$J$259,5,0))</f>
        <v>0</v>
      </c>
      <c r="AB3757" s="260"/>
      <c r="AC3757" s="260"/>
      <c r="AD3757" s="260"/>
      <c r="AE3757" s="260">
        <f t="shared" si="480"/>
        <v>0</v>
      </c>
      <c r="AF3757" s="228">
        <f t="shared" si="482"/>
        <v>0</v>
      </c>
      <c r="AG3757" s="228">
        <f t="shared" si="477"/>
        <v>0</v>
      </c>
      <c r="AH3757" s="228">
        <f t="shared" si="478"/>
        <v>0</v>
      </c>
      <c r="AI3757" s="232"/>
      <c r="AJ3757" s="227" t="str">
        <f>IF(TYPE(VLOOKUP(AI3757,Catalogue!$F$2:$J$259,3,0))=16," ",VLOOKUP(AI3757,Catalogue!$F$2:$J$259,3,0))</f>
        <v xml:space="preserve"> </v>
      </c>
      <c r="AK3757" s="228">
        <f>IF(TYPE(VLOOKUP(AI3757,Catalogue!$F$2:$J$259,5,0))=16,0,VLOOKUP(AI3757,Catalogue!$F$2:$J$259,5,0))</f>
        <v>0</v>
      </c>
      <c r="AL3757" s="227"/>
      <c r="AM3757" s="228">
        <f t="shared" si="481"/>
        <v>0</v>
      </c>
      <c r="AN3757" s="228"/>
      <c r="AO3757" s="229">
        <f t="shared" si="479"/>
        <v>0</v>
      </c>
    </row>
    <row r="3758" spans="1:41" x14ac:dyDescent="0.2">
      <c r="A3758" s="227"/>
      <c r="B3758" s="227"/>
      <c r="C3758" s="227"/>
      <c r="D3758" s="227"/>
      <c r="E3758" s="227"/>
      <c r="F3758" s="227"/>
      <c r="G3758" s="227"/>
      <c r="H3758" s="227"/>
      <c r="I3758" s="227"/>
      <c r="J3758" s="227"/>
      <c r="K3758" s="227"/>
      <c r="L3758" s="228">
        <f>IF(TYPE(VLOOKUP(K3758,Catalogue!$F$2:$J$259,5,0))=16,0,VLOOKUP(K3758,Catalogue!$F$2:$J$259,5,0))</f>
        <v>0</v>
      </c>
      <c r="M3758" s="228"/>
      <c r="N3758" s="228">
        <f t="shared" si="475"/>
        <v>0</v>
      </c>
      <c r="O3758" s="227"/>
      <c r="P3758" s="228">
        <f>IF(TYPE(VLOOKUP(O3758,Catalogue!$F$2:$J$259,5,0))=16,0,VLOOKUP(O3758,Catalogue!$F$2:$J$259,5,0))</f>
        <v>0</v>
      </c>
      <c r="Q3758" s="228"/>
      <c r="R3758" s="228">
        <f t="shared" si="476"/>
        <v>0</v>
      </c>
      <c r="S3758" s="232"/>
      <c r="T3758" s="256" t="str">
        <f>IF(TYPE(VLOOKUP(S3758,Catalogue!$F$2:$J$259,3,0))=16," ",VLOOKUP(S3758,Catalogue!$F$2:$J$259,3,0))</f>
        <v xml:space="preserve"> </v>
      </c>
      <c r="U3758" s="228">
        <f>IF(TYPE(VLOOKUP(S3758,Catalogue!$F$2:$J$259,5,0))=16,0,VLOOKUP(S3758,Catalogue!$F$2:$J$259,5,0))</f>
        <v>0</v>
      </c>
      <c r="V3758" s="232"/>
      <c r="W3758" s="256" t="str">
        <f>IF(TYPE(VLOOKUP(V3758,Catalogue!$F$2:$J$259,3,0))=16," ",VLOOKUP(V3758,Catalogue!$F$2:$J$259,3,0))</f>
        <v xml:space="preserve"> </v>
      </c>
      <c r="X3758" s="228">
        <f>IF(TYPE(VLOOKUP(V3758,Catalogue!$F$2:$J$259,5,0))=16,0,VLOOKUP(V3758,Catalogue!$F$2:$J$259,5,0))</f>
        <v>0</v>
      </c>
      <c r="Y3758" s="232"/>
      <c r="Z3758" s="227" t="str">
        <f>IF(TYPE(VLOOKUP(Y3758,Catalogue!$F$2:$J$259,3,0))=16," ",VLOOKUP(Y3758,Catalogue!$F$2:$J$259,3,0))</f>
        <v xml:space="preserve"> </v>
      </c>
      <c r="AA3758" s="228">
        <f>IF(TYPE(VLOOKUP(Y3758,Catalogue!$F$2:$J$259,5,0))=16,0,VLOOKUP(Y3758,Catalogue!$F$2:$J$259,5,0))</f>
        <v>0</v>
      </c>
      <c r="AB3758" s="260"/>
      <c r="AC3758" s="260"/>
      <c r="AD3758" s="260"/>
      <c r="AE3758" s="260">
        <f t="shared" si="480"/>
        <v>0</v>
      </c>
      <c r="AF3758" s="228">
        <f t="shared" si="482"/>
        <v>0</v>
      </c>
      <c r="AG3758" s="228">
        <f t="shared" si="477"/>
        <v>0</v>
      </c>
      <c r="AH3758" s="228">
        <f t="shared" si="478"/>
        <v>0</v>
      </c>
      <c r="AI3758" s="232"/>
      <c r="AJ3758" s="227" t="str">
        <f>IF(TYPE(VLOOKUP(AI3758,Catalogue!$F$2:$J$259,3,0))=16," ",VLOOKUP(AI3758,Catalogue!$F$2:$J$259,3,0))</f>
        <v xml:space="preserve"> </v>
      </c>
      <c r="AK3758" s="228">
        <f>IF(TYPE(VLOOKUP(AI3758,Catalogue!$F$2:$J$259,5,0))=16,0,VLOOKUP(AI3758,Catalogue!$F$2:$J$259,5,0))</f>
        <v>0</v>
      </c>
      <c r="AL3758" s="227"/>
      <c r="AM3758" s="228">
        <f t="shared" si="481"/>
        <v>0</v>
      </c>
      <c r="AN3758" s="228"/>
      <c r="AO3758" s="229">
        <f t="shared" si="479"/>
        <v>0</v>
      </c>
    </row>
    <row r="3759" spans="1:41" x14ac:dyDescent="0.2">
      <c r="A3759" s="227"/>
      <c r="B3759" s="227"/>
      <c r="C3759" s="227"/>
      <c r="D3759" s="227"/>
      <c r="E3759" s="227"/>
      <c r="F3759" s="227"/>
      <c r="G3759" s="227"/>
      <c r="H3759" s="227"/>
      <c r="I3759" s="227"/>
      <c r="J3759" s="227"/>
      <c r="K3759" s="227"/>
      <c r="L3759" s="228">
        <f>IF(TYPE(VLOOKUP(K3759,Catalogue!$F$2:$J$259,5,0))=16,0,VLOOKUP(K3759,Catalogue!$F$2:$J$259,5,0))</f>
        <v>0</v>
      </c>
      <c r="M3759" s="228"/>
      <c r="N3759" s="228">
        <f t="shared" si="475"/>
        <v>0</v>
      </c>
      <c r="O3759" s="227"/>
      <c r="P3759" s="228">
        <f>IF(TYPE(VLOOKUP(O3759,Catalogue!$F$2:$J$259,5,0))=16,0,VLOOKUP(O3759,Catalogue!$F$2:$J$259,5,0))</f>
        <v>0</v>
      </c>
      <c r="Q3759" s="228"/>
      <c r="R3759" s="228">
        <f t="shared" si="476"/>
        <v>0</v>
      </c>
      <c r="S3759" s="232"/>
      <c r="T3759" s="256" t="str">
        <f>IF(TYPE(VLOOKUP(S3759,Catalogue!$F$2:$J$259,3,0))=16," ",VLOOKUP(S3759,Catalogue!$F$2:$J$259,3,0))</f>
        <v xml:space="preserve"> </v>
      </c>
      <c r="U3759" s="228">
        <f>IF(TYPE(VLOOKUP(S3759,Catalogue!$F$2:$J$259,5,0))=16,0,VLOOKUP(S3759,Catalogue!$F$2:$J$259,5,0))</f>
        <v>0</v>
      </c>
      <c r="V3759" s="232"/>
      <c r="W3759" s="256" t="str">
        <f>IF(TYPE(VLOOKUP(V3759,Catalogue!$F$2:$J$259,3,0))=16," ",VLOOKUP(V3759,Catalogue!$F$2:$J$259,3,0))</f>
        <v xml:space="preserve"> </v>
      </c>
      <c r="X3759" s="228">
        <f>IF(TYPE(VLOOKUP(V3759,Catalogue!$F$2:$J$259,5,0))=16,0,VLOOKUP(V3759,Catalogue!$F$2:$J$259,5,0))</f>
        <v>0</v>
      </c>
      <c r="Y3759" s="232"/>
      <c r="Z3759" s="227" t="str">
        <f>IF(TYPE(VLOOKUP(Y3759,Catalogue!$F$2:$J$259,3,0))=16," ",VLOOKUP(Y3759,Catalogue!$F$2:$J$259,3,0))</f>
        <v xml:space="preserve"> </v>
      </c>
      <c r="AA3759" s="228">
        <f>IF(TYPE(VLOOKUP(Y3759,Catalogue!$F$2:$J$259,5,0))=16,0,VLOOKUP(Y3759,Catalogue!$F$2:$J$259,5,0))</f>
        <v>0</v>
      </c>
      <c r="AB3759" s="260"/>
      <c r="AC3759" s="260"/>
      <c r="AD3759" s="260"/>
      <c r="AE3759" s="260">
        <f t="shared" si="480"/>
        <v>0</v>
      </c>
      <c r="AF3759" s="228">
        <f t="shared" si="482"/>
        <v>0</v>
      </c>
      <c r="AG3759" s="228">
        <f t="shared" si="477"/>
        <v>0</v>
      </c>
      <c r="AH3759" s="228">
        <f t="shared" si="478"/>
        <v>0</v>
      </c>
      <c r="AI3759" s="232"/>
      <c r="AJ3759" s="227" t="str">
        <f>IF(TYPE(VLOOKUP(AI3759,Catalogue!$F$2:$J$259,3,0))=16," ",VLOOKUP(AI3759,Catalogue!$F$2:$J$259,3,0))</f>
        <v xml:space="preserve"> </v>
      </c>
      <c r="AK3759" s="228">
        <f>IF(TYPE(VLOOKUP(AI3759,Catalogue!$F$2:$J$259,5,0))=16,0,VLOOKUP(AI3759,Catalogue!$F$2:$J$259,5,0))</f>
        <v>0</v>
      </c>
      <c r="AL3759" s="227"/>
      <c r="AM3759" s="228">
        <f t="shared" si="481"/>
        <v>0</v>
      </c>
      <c r="AN3759" s="228"/>
      <c r="AO3759" s="229">
        <f t="shared" si="479"/>
        <v>0</v>
      </c>
    </row>
    <row r="3760" spans="1:41" x14ac:dyDescent="0.2">
      <c r="A3760" s="227"/>
      <c r="B3760" s="227"/>
      <c r="C3760" s="227"/>
      <c r="D3760" s="227"/>
      <c r="E3760" s="227"/>
      <c r="F3760" s="227"/>
      <c r="G3760" s="227"/>
      <c r="H3760" s="227"/>
      <c r="I3760" s="227"/>
      <c r="J3760" s="227"/>
      <c r="K3760" s="227"/>
      <c r="L3760" s="228">
        <f>IF(TYPE(VLOOKUP(K3760,Catalogue!$F$2:$J$259,5,0))=16,0,VLOOKUP(K3760,Catalogue!$F$2:$J$259,5,0))</f>
        <v>0</v>
      </c>
      <c r="M3760" s="228"/>
      <c r="N3760" s="228">
        <f t="shared" si="475"/>
        <v>0</v>
      </c>
      <c r="O3760" s="227"/>
      <c r="P3760" s="228">
        <f>IF(TYPE(VLOOKUP(O3760,Catalogue!$F$2:$J$259,5,0))=16,0,VLOOKUP(O3760,Catalogue!$F$2:$J$259,5,0))</f>
        <v>0</v>
      </c>
      <c r="Q3760" s="228"/>
      <c r="R3760" s="228">
        <f t="shared" si="476"/>
        <v>0</v>
      </c>
      <c r="S3760" s="232"/>
      <c r="T3760" s="256" t="str">
        <f>IF(TYPE(VLOOKUP(S3760,Catalogue!$F$2:$J$259,3,0))=16," ",VLOOKUP(S3760,Catalogue!$F$2:$J$259,3,0))</f>
        <v xml:space="preserve"> </v>
      </c>
      <c r="U3760" s="228">
        <f>IF(TYPE(VLOOKUP(S3760,Catalogue!$F$2:$J$259,5,0))=16,0,VLOOKUP(S3760,Catalogue!$F$2:$J$259,5,0))</f>
        <v>0</v>
      </c>
      <c r="V3760" s="232"/>
      <c r="W3760" s="256" t="str">
        <f>IF(TYPE(VLOOKUP(V3760,Catalogue!$F$2:$J$259,3,0))=16," ",VLOOKUP(V3760,Catalogue!$F$2:$J$259,3,0))</f>
        <v xml:space="preserve"> </v>
      </c>
      <c r="X3760" s="228">
        <f>IF(TYPE(VLOOKUP(V3760,Catalogue!$F$2:$J$259,5,0))=16,0,VLOOKUP(V3760,Catalogue!$F$2:$J$259,5,0))</f>
        <v>0</v>
      </c>
      <c r="Y3760" s="232"/>
      <c r="Z3760" s="227" t="str">
        <f>IF(TYPE(VLOOKUP(Y3760,Catalogue!$F$2:$J$259,3,0))=16," ",VLOOKUP(Y3760,Catalogue!$F$2:$J$259,3,0))</f>
        <v xml:space="preserve"> </v>
      </c>
      <c r="AA3760" s="228">
        <f>IF(TYPE(VLOOKUP(Y3760,Catalogue!$F$2:$J$259,5,0))=16,0,VLOOKUP(Y3760,Catalogue!$F$2:$J$259,5,0))</f>
        <v>0</v>
      </c>
      <c r="AB3760" s="260"/>
      <c r="AC3760" s="260"/>
      <c r="AD3760" s="260"/>
      <c r="AE3760" s="260">
        <f t="shared" si="480"/>
        <v>0</v>
      </c>
      <c r="AF3760" s="228">
        <f t="shared" si="482"/>
        <v>0</v>
      </c>
      <c r="AG3760" s="228">
        <f t="shared" si="477"/>
        <v>0</v>
      </c>
      <c r="AH3760" s="228">
        <f t="shared" si="478"/>
        <v>0</v>
      </c>
      <c r="AI3760" s="232"/>
      <c r="AJ3760" s="227" t="str">
        <f>IF(TYPE(VLOOKUP(AI3760,Catalogue!$F$2:$J$259,3,0))=16," ",VLOOKUP(AI3760,Catalogue!$F$2:$J$259,3,0))</f>
        <v xml:space="preserve"> </v>
      </c>
      <c r="AK3760" s="228">
        <f>IF(TYPE(VLOOKUP(AI3760,Catalogue!$F$2:$J$259,5,0))=16,0,VLOOKUP(AI3760,Catalogue!$F$2:$J$259,5,0))</f>
        <v>0</v>
      </c>
      <c r="AL3760" s="227"/>
      <c r="AM3760" s="228">
        <f t="shared" si="481"/>
        <v>0</v>
      </c>
      <c r="AN3760" s="228"/>
      <c r="AO3760" s="229">
        <f t="shared" si="479"/>
        <v>0</v>
      </c>
    </row>
    <row r="3761" spans="1:41" x14ac:dyDescent="0.2">
      <c r="A3761" s="227"/>
      <c r="B3761" s="227"/>
      <c r="C3761" s="227"/>
      <c r="D3761" s="227"/>
      <c r="E3761" s="227"/>
      <c r="F3761" s="227"/>
      <c r="G3761" s="227"/>
      <c r="H3761" s="227"/>
      <c r="I3761" s="227"/>
      <c r="J3761" s="227"/>
      <c r="K3761" s="227"/>
      <c r="L3761" s="228">
        <f>IF(TYPE(VLOOKUP(K3761,Catalogue!$F$2:$J$259,5,0))=16,0,VLOOKUP(K3761,Catalogue!$F$2:$J$259,5,0))</f>
        <v>0</v>
      </c>
      <c r="M3761" s="228"/>
      <c r="N3761" s="228">
        <f t="shared" si="475"/>
        <v>0</v>
      </c>
      <c r="O3761" s="227"/>
      <c r="P3761" s="228">
        <f>IF(TYPE(VLOOKUP(O3761,Catalogue!$F$2:$J$259,5,0))=16,0,VLOOKUP(O3761,Catalogue!$F$2:$J$259,5,0))</f>
        <v>0</v>
      </c>
      <c r="Q3761" s="228"/>
      <c r="R3761" s="228">
        <f t="shared" si="476"/>
        <v>0</v>
      </c>
      <c r="S3761" s="232"/>
      <c r="T3761" s="256" t="str">
        <f>IF(TYPE(VLOOKUP(S3761,Catalogue!$F$2:$J$259,3,0))=16," ",VLOOKUP(S3761,Catalogue!$F$2:$J$259,3,0))</f>
        <v xml:space="preserve"> </v>
      </c>
      <c r="U3761" s="228">
        <f>IF(TYPE(VLOOKUP(S3761,Catalogue!$F$2:$J$259,5,0))=16,0,VLOOKUP(S3761,Catalogue!$F$2:$J$259,5,0))</f>
        <v>0</v>
      </c>
      <c r="V3761" s="232"/>
      <c r="W3761" s="256" t="str">
        <f>IF(TYPE(VLOOKUP(V3761,Catalogue!$F$2:$J$259,3,0))=16," ",VLOOKUP(V3761,Catalogue!$F$2:$J$259,3,0))</f>
        <v xml:space="preserve"> </v>
      </c>
      <c r="X3761" s="228">
        <f>IF(TYPE(VLOOKUP(V3761,Catalogue!$F$2:$J$259,5,0))=16,0,VLOOKUP(V3761,Catalogue!$F$2:$J$259,5,0))</f>
        <v>0</v>
      </c>
      <c r="Y3761" s="232"/>
      <c r="Z3761" s="227" t="str">
        <f>IF(TYPE(VLOOKUP(Y3761,Catalogue!$F$2:$J$259,3,0))=16," ",VLOOKUP(Y3761,Catalogue!$F$2:$J$259,3,0))</f>
        <v xml:space="preserve"> </v>
      </c>
      <c r="AA3761" s="228">
        <f>IF(TYPE(VLOOKUP(Y3761,Catalogue!$F$2:$J$259,5,0))=16,0,VLOOKUP(Y3761,Catalogue!$F$2:$J$259,5,0))</f>
        <v>0</v>
      </c>
      <c r="AB3761" s="260"/>
      <c r="AC3761" s="260"/>
      <c r="AD3761" s="260"/>
      <c r="AE3761" s="260">
        <f t="shared" si="480"/>
        <v>0</v>
      </c>
      <c r="AF3761" s="228">
        <f t="shared" si="482"/>
        <v>0</v>
      </c>
      <c r="AG3761" s="228">
        <f t="shared" si="477"/>
        <v>0</v>
      </c>
      <c r="AH3761" s="228">
        <f t="shared" si="478"/>
        <v>0</v>
      </c>
      <c r="AI3761" s="232"/>
      <c r="AJ3761" s="227" t="str">
        <f>IF(TYPE(VLOOKUP(AI3761,Catalogue!$F$2:$J$259,3,0))=16," ",VLOOKUP(AI3761,Catalogue!$F$2:$J$259,3,0))</f>
        <v xml:space="preserve"> </v>
      </c>
      <c r="AK3761" s="228">
        <f>IF(TYPE(VLOOKUP(AI3761,Catalogue!$F$2:$J$259,5,0))=16,0,VLOOKUP(AI3761,Catalogue!$F$2:$J$259,5,0))</f>
        <v>0</v>
      </c>
      <c r="AL3761" s="227"/>
      <c r="AM3761" s="228">
        <f t="shared" si="481"/>
        <v>0</v>
      </c>
      <c r="AN3761" s="228"/>
      <c r="AO3761" s="229">
        <f t="shared" si="479"/>
        <v>0</v>
      </c>
    </row>
    <row r="3762" spans="1:41" x14ac:dyDescent="0.2">
      <c r="A3762" s="227"/>
      <c r="B3762" s="227"/>
      <c r="C3762" s="227"/>
      <c r="D3762" s="227"/>
      <c r="E3762" s="227"/>
      <c r="F3762" s="227"/>
      <c r="G3762" s="227"/>
      <c r="H3762" s="227"/>
      <c r="I3762" s="227"/>
      <c r="J3762" s="227"/>
      <c r="K3762" s="227"/>
      <c r="L3762" s="228">
        <f>IF(TYPE(VLOOKUP(K3762,Catalogue!$F$2:$J$259,5,0))=16,0,VLOOKUP(K3762,Catalogue!$F$2:$J$259,5,0))</f>
        <v>0</v>
      </c>
      <c r="M3762" s="228"/>
      <c r="N3762" s="228">
        <f t="shared" si="475"/>
        <v>0</v>
      </c>
      <c r="O3762" s="227"/>
      <c r="P3762" s="228">
        <f>IF(TYPE(VLOOKUP(O3762,Catalogue!$F$2:$J$259,5,0))=16,0,VLOOKUP(O3762,Catalogue!$F$2:$J$259,5,0))</f>
        <v>0</v>
      </c>
      <c r="Q3762" s="228"/>
      <c r="R3762" s="228">
        <f t="shared" si="476"/>
        <v>0</v>
      </c>
      <c r="S3762" s="232"/>
      <c r="T3762" s="256" t="str">
        <f>IF(TYPE(VLOOKUP(S3762,Catalogue!$F$2:$J$259,3,0))=16," ",VLOOKUP(S3762,Catalogue!$F$2:$J$259,3,0))</f>
        <v xml:space="preserve"> </v>
      </c>
      <c r="U3762" s="228">
        <f>IF(TYPE(VLOOKUP(S3762,Catalogue!$F$2:$J$259,5,0))=16,0,VLOOKUP(S3762,Catalogue!$F$2:$J$259,5,0))</f>
        <v>0</v>
      </c>
      <c r="V3762" s="232"/>
      <c r="W3762" s="256" t="str">
        <f>IF(TYPE(VLOOKUP(V3762,Catalogue!$F$2:$J$259,3,0))=16," ",VLOOKUP(V3762,Catalogue!$F$2:$J$259,3,0))</f>
        <v xml:space="preserve"> </v>
      </c>
      <c r="X3762" s="228">
        <f>IF(TYPE(VLOOKUP(V3762,Catalogue!$F$2:$J$259,5,0))=16,0,VLOOKUP(V3762,Catalogue!$F$2:$J$259,5,0))</f>
        <v>0</v>
      </c>
      <c r="Y3762" s="232"/>
      <c r="Z3762" s="227" t="str">
        <f>IF(TYPE(VLOOKUP(Y3762,Catalogue!$F$2:$J$259,3,0))=16," ",VLOOKUP(Y3762,Catalogue!$F$2:$J$259,3,0))</f>
        <v xml:space="preserve"> </v>
      </c>
      <c r="AA3762" s="228">
        <f>IF(TYPE(VLOOKUP(Y3762,Catalogue!$F$2:$J$259,5,0))=16,0,VLOOKUP(Y3762,Catalogue!$F$2:$J$259,5,0))</f>
        <v>0</v>
      </c>
      <c r="AB3762" s="260"/>
      <c r="AC3762" s="260"/>
      <c r="AD3762" s="260"/>
      <c r="AE3762" s="260">
        <f t="shared" si="480"/>
        <v>0</v>
      </c>
      <c r="AF3762" s="228">
        <f t="shared" si="482"/>
        <v>0</v>
      </c>
      <c r="AG3762" s="228">
        <f t="shared" si="477"/>
        <v>0</v>
      </c>
      <c r="AH3762" s="228">
        <f t="shared" si="478"/>
        <v>0</v>
      </c>
      <c r="AI3762" s="232"/>
      <c r="AJ3762" s="227" t="str">
        <f>IF(TYPE(VLOOKUP(AI3762,Catalogue!$F$2:$J$259,3,0))=16," ",VLOOKUP(AI3762,Catalogue!$F$2:$J$259,3,0))</f>
        <v xml:space="preserve"> </v>
      </c>
      <c r="AK3762" s="228">
        <f>IF(TYPE(VLOOKUP(AI3762,Catalogue!$F$2:$J$259,5,0))=16,0,VLOOKUP(AI3762,Catalogue!$F$2:$J$259,5,0))</f>
        <v>0</v>
      </c>
      <c r="AL3762" s="227"/>
      <c r="AM3762" s="228">
        <f t="shared" si="481"/>
        <v>0</v>
      </c>
      <c r="AN3762" s="228"/>
      <c r="AO3762" s="229">
        <f t="shared" si="479"/>
        <v>0</v>
      </c>
    </row>
    <row r="3763" spans="1:41" x14ac:dyDescent="0.2">
      <c r="A3763" s="227"/>
      <c r="B3763" s="227"/>
      <c r="C3763" s="227"/>
      <c r="D3763" s="227"/>
      <c r="E3763" s="227"/>
      <c r="F3763" s="227"/>
      <c r="G3763" s="227"/>
      <c r="H3763" s="227"/>
      <c r="I3763" s="227"/>
      <c r="J3763" s="227"/>
      <c r="K3763" s="227"/>
      <c r="L3763" s="228">
        <f>IF(TYPE(VLOOKUP(K3763,Catalogue!$F$2:$J$259,5,0))=16,0,VLOOKUP(K3763,Catalogue!$F$2:$J$259,5,0))</f>
        <v>0</v>
      </c>
      <c r="M3763" s="228"/>
      <c r="N3763" s="228">
        <f t="shared" si="475"/>
        <v>0</v>
      </c>
      <c r="O3763" s="227"/>
      <c r="P3763" s="228">
        <f>IF(TYPE(VLOOKUP(O3763,Catalogue!$F$2:$J$259,5,0))=16,0,VLOOKUP(O3763,Catalogue!$F$2:$J$259,5,0))</f>
        <v>0</v>
      </c>
      <c r="Q3763" s="228"/>
      <c r="R3763" s="228">
        <f t="shared" si="476"/>
        <v>0</v>
      </c>
      <c r="S3763" s="232"/>
      <c r="T3763" s="256" t="str">
        <f>IF(TYPE(VLOOKUP(S3763,Catalogue!$F$2:$J$259,3,0))=16," ",VLOOKUP(S3763,Catalogue!$F$2:$J$259,3,0))</f>
        <v xml:space="preserve"> </v>
      </c>
      <c r="U3763" s="228">
        <f>IF(TYPE(VLOOKUP(S3763,Catalogue!$F$2:$J$259,5,0))=16,0,VLOOKUP(S3763,Catalogue!$F$2:$J$259,5,0))</f>
        <v>0</v>
      </c>
      <c r="V3763" s="232"/>
      <c r="W3763" s="256" t="str">
        <f>IF(TYPE(VLOOKUP(V3763,Catalogue!$F$2:$J$259,3,0))=16," ",VLOOKUP(V3763,Catalogue!$F$2:$J$259,3,0))</f>
        <v xml:space="preserve"> </v>
      </c>
      <c r="X3763" s="228">
        <f>IF(TYPE(VLOOKUP(V3763,Catalogue!$F$2:$J$259,5,0))=16,0,VLOOKUP(V3763,Catalogue!$F$2:$J$259,5,0))</f>
        <v>0</v>
      </c>
      <c r="Y3763" s="232"/>
      <c r="Z3763" s="227" t="str">
        <f>IF(TYPE(VLOOKUP(Y3763,Catalogue!$F$2:$J$259,3,0))=16," ",VLOOKUP(Y3763,Catalogue!$F$2:$J$259,3,0))</f>
        <v xml:space="preserve"> </v>
      </c>
      <c r="AA3763" s="228">
        <f>IF(TYPE(VLOOKUP(Y3763,Catalogue!$F$2:$J$259,5,0))=16,0,VLOOKUP(Y3763,Catalogue!$F$2:$J$259,5,0))</f>
        <v>0</v>
      </c>
      <c r="AB3763" s="260"/>
      <c r="AC3763" s="260"/>
      <c r="AD3763" s="260"/>
      <c r="AE3763" s="260">
        <f t="shared" si="480"/>
        <v>0</v>
      </c>
      <c r="AF3763" s="228">
        <f t="shared" si="482"/>
        <v>0</v>
      </c>
      <c r="AG3763" s="228">
        <f t="shared" si="477"/>
        <v>0</v>
      </c>
      <c r="AH3763" s="228">
        <f t="shared" si="478"/>
        <v>0</v>
      </c>
      <c r="AI3763" s="232"/>
      <c r="AJ3763" s="227" t="str">
        <f>IF(TYPE(VLOOKUP(AI3763,Catalogue!$F$2:$J$259,3,0))=16," ",VLOOKUP(AI3763,Catalogue!$F$2:$J$259,3,0))</f>
        <v xml:space="preserve"> </v>
      </c>
      <c r="AK3763" s="228">
        <f>IF(TYPE(VLOOKUP(AI3763,Catalogue!$F$2:$J$259,5,0))=16,0,VLOOKUP(AI3763,Catalogue!$F$2:$J$259,5,0))</f>
        <v>0</v>
      </c>
      <c r="AL3763" s="227"/>
      <c r="AM3763" s="228">
        <f t="shared" si="481"/>
        <v>0</v>
      </c>
      <c r="AN3763" s="228"/>
      <c r="AO3763" s="229">
        <f t="shared" si="479"/>
        <v>0</v>
      </c>
    </row>
    <row r="3764" spans="1:41" x14ac:dyDescent="0.2">
      <c r="A3764" s="227"/>
      <c r="B3764" s="227"/>
      <c r="C3764" s="227"/>
      <c r="D3764" s="227"/>
      <c r="E3764" s="227"/>
      <c r="F3764" s="227"/>
      <c r="G3764" s="227"/>
      <c r="H3764" s="227"/>
      <c r="I3764" s="227"/>
      <c r="J3764" s="227"/>
      <c r="K3764" s="227"/>
      <c r="L3764" s="228">
        <f>IF(TYPE(VLOOKUP(K3764,Catalogue!$F$2:$J$259,5,0))=16,0,VLOOKUP(K3764,Catalogue!$F$2:$J$259,5,0))</f>
        <v>0</v>
      </c>
      <c r="M3764" s="228"/>
      <c r="N3764" s="228">
        <f t="shared" si="475"/>
        <v>0</v>
      </c>
      <c r="O3764" s="227"/>
      <c r="P3764" s="228">
        <f>IF(TYPE(VLOOKUP(O3764,Catalogue!$F$2:$J$259,5,0))=16,0,VLOOKUP(O3764,Catalogue!$F$2:$J$259,5,0))</f>
        <v>0</v>
      </c>
      <c r="Q3764" s="228"/>
      <c r="R3764" s="228">
        <f t="shared" si="476"/>
        <v>0</v>
      </c>
      <c r="S3764" s="232"/>
      <c r="T3764" s="256" t="str">
        <f>IF(TYPE(VLOOKUP(S3764,Catalogue!$F$2:$J$259,3,0))=16," ",VLOOKUP(S3764,Catalogue!$F$2:$J$259,3,0))</f>
        <v xml:space="preserve"> </v>
      </c>
      <c r="U3764" s="228">
        <f>IF(TYPE(VLOOKUP(S3764,Catalogue!$F$2:$J$259,5,0))=16,0,VLOOKUP(S3764,Catalogue!$F$2:$J$259,5,0))</f>
        <v>0</v>
      </c>
      <c r="V3764" s="232"/>
      <c r="W3764" s="256" t="str">
        <f>IF(TYPE(VLOOKUP(V3764,Catalogue!$F$2:$J$259,3,0))=16," ",VLOOKUP(V3764,Catalogue!$F$2:$J$259,3,0))</f>
        <v xml:space="preserve"> </v>
      </c>
      <c r="X3764" s="228">
        <f>IF(TYPE(VLOOKUP(V3764,Catalogue!$F$2:$J$259,5,0))=16,0,VLOOKUP(V3764,Catalogue!$F$2:$J$259,5,0))</f>
        <v>0</v>
      </c>
      <c r="Y3764" s="232"/>
      <c r="Z3764" s="227" t="str">
        <f>IF(TYPE(VLOOKUP(Y3764,Catalogue!$F$2:$J$259,3,0))=16," ",VLOOKUP(Y3764,Catalogue!$F$2:$J$259,3,0))</f>
        <v xml:space="preserve"> </v>
      </c>
      <c r="AA3764" s="228">
        <f>IF(TYPE(VLOOKUP(Y3764,Catalogue!$F$2:$J$259,5,0))=16,0,VLOOKUP(Y3764,Catalogue!$F$2:$J$259,5,0))</f>
        <v>0</v>
      </c>
      <c r="AB3764" s="260"/>
      <c r="AC3764" s="260"/>
      <c r="AD3764" s="260"/>
      <c r="AE3764" s="260">
        <f t="shared" si="480"/>
        <v>0</v>
      </c>
      <c r="AF3764" s="228">
        <f t="shared" si="482"/>
        <v>0</v>
      </c>
      <c r="AG3764" s="228">
        <f t="shared" si="477"/>
        <v>0</v>
      </c>
      <c r="AH3764" s="228">
        <f t="shared" si="478"/>
        <v>0</v>
      </c>
      <c r="AI3764" s="232"/>
      <c r="AJ3764" s="227" t="str">
        <f>IF(TYPE(VLOOKUP(AI3764,Catalogue!$F$2:$J$259,3,0))=16," ",VLOOKUP(AI3764,Catalogue!$F$2:$J$259,3,0))</f>
        <v xml:space="preserve"> </v>
      </c>
      <c r="AK3764" s="228">
        <f>IF(TYPE(VLOOKUP(AI3764,Catalogue!$F$2:$J$259,5,0))=16,0,VLOOKUP(AI3764,Catalogue!$F$2:$J$259,5,0))</f>
        <v>0</v>
      </c>
      <c r="AL3764" s="227"/>
      <c r="AM3764" s="228">
        <f t="shared" si="481"/>
        <v>0</v>
      </c>
      <c r="AN3764" s="228"/>
      <c r="AO3764" s="229">
        <f t="shared" si="479"/>
        <v>0</v>
      </c>
    </row>
    <row r="3765" spans="1:41" x14ac:dyDescent="0.2">
      <c r="A3765" s="227"/>
      <c r="B3765" s="227"/>
      <c r="C3765" s="227"/>
      <c r="D3765" s="227"/>
      <c r="E3765" s="227"/>
      <c r="F3765" s="227"/>
      <c r="G3765" s="227"/>
      <c r="H3765" s="227"/>
      <c r="I3765" s="227"/>
      <c r="J3765" s="227"/>
      <c r="K3765" s="227"/>
      <c r="L3765" s="228">
        <f>IF(TYPE(VLOOKUP(K3765,Catalogue!$F$2:$J$259,5,0))=16,0,VLOOKUP(K3765,Catalogue!$F$2:$J$259,5,0))</f>
        <v>0</v>
      </c>
      <c r="M3765" s="228"/>
      <c r="N3765" s="228">
        <f t="shared" si="475"/>
        <v>0</v>
      </c>
      <c r="O3765" s="227"/>
      <c r="P3765" s="228">
        <f>IF(TYPE(VLOOKUP(O3765,Catalogue!$F$2:$J$259,5,0))=16,0,VLOOKUP(O3765,Catalogue!$F$2:$J$259,5,0))</f>
        <v>0</v>
      </c>
      <c r="Q3765" s="228"/>
      <c r="R3765" s="228">
        <f t="shared" si="476"/>
        <v>0</v>
      </c>
      <c r="S3765" s="232"/>
      <c r="T3765" s="256" t="str">
        <f>IF(TYPE(VLOOKUP(S3765,Catalogue!$F$2:$J$259,3,0))=16," ",VLOOKUP(S3765,Catalogue!$F$2:$J$259,3,0))</f>
        <v xml:space="preserve"> </v>
      </c>
      <c r="U3765" s="228">
        <f>IF(TYPE(VLOOKUP(S3765,Catalogue!$F$2:$J$259,5,0))=16,0,VLOOKUP(S3765,Catalogue!$F$2:$J$259,5,0))</f>
        <v>0</v>
      </c>
      <c r="V3765" s="232"/>
      <c r="W3765" s="256" t="str">
        <f>IF(TYPE(VLOOKUP(V3765,Catalogue!$F$2:$J$259,3,0))=16," ",VLOOKUP(V3765,Catalogue!$F$2:$J$259,3,0))</f>
        <v xml:space="preserve"> </v>
      </c>
      <c r="X3765" s="228">
        <f>IF(TYPE(VLOOKUP(V3765,Catalogue!$F$2:$J$259,5,0))=16,0,VLOOKUP(V3765,Catalogue!$F$2:$J$259,5,0))</f>
        <v>0</v>
      </c>
      <c r="Y3765" s="232"/>
      <c r="Z3765" s="227" t="str">
        <f>IF(TYPE(VLOOKUP(Y3765,Catalogue!$F$2:$J$259,3,0))=16," ",VLOOKUP(Y3765,Catalogue!$F$2:$J$259,3,0))</f>
        <v xml:space="preserve"> </v>
      </c>
      <c r="AA3765" s="228">
        <f>IF(TYPE(VLOOKUP(Y3765,Catalogue!$F$2:$J$259,5,0))=16,0,VLOOKUP(Y3765,Catalogue!$F$2:$J$259,5,0))</f>
        <v>0</v>
      </c>
      <c r="AB3765" s="260"/>
      <c r="AC3765" s="260"/>
      <c r="AD3765" s="260"/>
      <c r="AE3765" s="260">
        <f t="shared" si="480"/>
        <v>0</v>
      </c>
      <c r="AF3765" s="228">
        <f t="shared" si="482"/>
        <v>0</v>
      </c>
      <c r="AG3765" s="228">
        <f t="shared" si="477"/>
        <v>0</v>
      </c>
      <c r="AH3765" s="228">
        <f t="shared" si="478"/>
        <v>0</v>
      </c>
      <c r="AI3765" s="232"/>
      <c r="AJ3765" s="227" t="str">
        <f>IF(TYPE(VLOOKUP(AI3765,Catalogue!$F$2:$J$259,3,0))=16," ",VLOOKUP(AI3765,Catalogue!$F$2:$J$259,3,0))</f>
        <v xml:space="preserve"> </v>
      </c>
      <c r="AK3765" s="228">
        <f>IF(TYPE(VLOOKUP(AI3765,Catalogue!$F$2:$J$259,5,0))=16,0,VLOOKUP(AI3765,Catalogue!$F$2:$J$259,5,0))</f>
        <v>0</v>
      </c>
      <c r="AL3765" s="227"/>
      <c r="AM3765" s="228">
        <f t="shared" si="481"/>
        <v>0</v>
      </c>
      <c r="AN3765" s="228"/>
      <c r="AO3765" s="229">
        <f t="shared" si="479"/>
        <v>0</v>
      </c>
    </row>
    <row r="3766" spans="1:41" x14ac:dyDescent="0.2">
      <c r="A3766" s="227"/>
      <c r="B3766" s="227"/>
      <c r="C3766" s="227"/>
      <c r="D3766" s="227"/>
      <c r="E3766" s="227"/>
      <c r="F3766" s="227"/>
      <c r="G3766" s="227"/>
      <c r="H3766" s="227"/>
      <c r="I3766" s="227"/>
      <c r="J3766" s="227"/>
      <c r="K3766" s="227"/>
      <c r="L3766" s="228">
        <f>IF(TYPE(VLOOKUP(K3766,Catalogue!$F$2:$J$259,5,0))=16,0,VLOOKUP(K3766,Catalogue!$F$2:$J$259,5,0))</f>
        <v>0</v>
      </c>
      <c r="M3766" s="228"/>
      <c r="N3766" s="228">
        <f t="shared" si="475"/>
        <v>0</v>
      </c>
      <c r="O3766" s="227"/>
      <c r="P3766" s="228">
        <f>IF(TYPE(VLOOKUP(O3766,Catalogue!$F$2:$J$259,5,0))=16,0,VLOOKUP(O3766,Catalogue!$F$2:$J$259,5,0))</f>
        <v>0</v>
      </c>
      <c r="Q3766" s="228"/>
      <c r="R3766" s="228">
        <f t="shared" si="476"/>
        <v>0</v>
      </c>
      <c r="S3766" s="232"/>
      <c r="T3766" s="256" t="str">
        <f>IF(TYPE(VLOOKUP(S3766,Catalogue!$F$2:$J$259,3,0))=16," ",VLOOKUP(S3766,Catalogue!$F$2:$J$259,3,0))</f>
        <v xml:space="preserve"> </v>
      </c>
      <c r="U3766" s="228">
        <f>IF(TYPE(VLOOKUP(S3766,Catalogue!$F$2:$J$259,5,0))=16,0,VLOOKUP(S3766,Catalogue!$F$2:$J$259,5,0))</f>
        <v>0</v>
      </c>
      <c r="V3766" s="232"/>
      <c r="W3766" s="256" t="str">
        <f>IF(TYPE(VLOOKUP(V3766,Catalogue!$F$2:$J$259,3,0))=16," ",VLOOKUP(V3766,Catalogue!$F$2:$J$259,3,0))</f>
        <v xml:space="preserve"> </v>
      </c>
      <c r="X3766" s="228">
        <f>IF(TYPE(VLOOKUP(V3766,Catalogue!$F$2:$J$259,5,0))=16,0,VLOOKUP(V3766,Catalogue!$F$2:$J$259,5,0))</f>
        <v>0</v>
      </c>
      <c r="Y3766" s="232"/>
      <c r="Z3766" s="227" t="str">
        <f>IF(TYPE(VLOOKUP(Y3766,Catalogue!$F$2:$J$259,3,0))=16," ",VLOOKUP(Y3766,Catalogue!$F$2:$J$259,3,0))</f>
        <v xml:space="preserve"> </v>
      </c>
      <c r="AA3766" s="228">
        <f>IF(TYPE(VLOOKUP(Y3766,Catalogue!$F$2:$J$259,5,0))=16,0,VLOOKUP(Y3766,Catalogue!$F$2:$J$259,5,0))</f>
        <v>0</v>
      </c>
      <c r="AB3766" s="260"/>
      <c r="AC3766" s="260"/>
      <c r="AD3766" s="260"/>
      <c r="AE3766" s="260">
        <f t="shared" si="480"/>
        <v>0</v>
      </c>
      <c r="AF3766" s="228">
        <f t="shared" si="482"/>
        <v>0</v>
      </c>
      <c r="AG3766" s="228">
        <f t="shared" si="477"/>
        <v>0</v>
      </c>
      <c r="AH3766" s="228">
        <f t="shared" si="478"/>
        <v>0</v>
      </c>
      <c r="AI3766" s="232"/>
      <c r="AJ3766" s="227" t="str">
        <f>IF(TYPE(VLOOKUP(AI3766,Catalogue!$F$2:$J$259,3,0))=16," ",VLOOKUP(AI3766,Catalogue!$F$2:$J$259,3,0))</f>
        <v xml:space="preserve"> </v>
      </c>
      <c r="AK3766" s="228">
        <f>IF(TYPE(VLOOKUP(AI3766,Catalogue!$F$2:$J$259,5,0))=16,0,VLOOKUP(AI3766,Catalogue!$F$2:$J$259,5,0))</f>
        <v>0</v>
      </c>
      <c r="AL3766" s="227"/>
      <c r="AM3766" s="228">
        <f t="shared" si="481"/>
        <v>0</v>
      </c>
      <c r="AN3766" s="228"/>
      <c r="AO3766" s="229">
        <f t="shared" si="479"/>
        <v>0</v>
      </c>
    </row>
    <row r="3767" spans="1:41" x14ac:dyDescent="0.2">
      <c r="A3767" s="227"/>
      <c r="B3767" s="227"/>
      <c r="C3767" s="227"/>
      <c r="D3767" s="227"/>
      <c r="E3767" s="227"/>
      <c r="F3767" s="227"/>
      <c r="G3767" s="227"/>
      <c r="H3767" s="227"/>
      <c r="I3767" s="227"/>
      <c r="J3767" s="227"/>
      <c r="K3767" s="227"/>
      <c r="L3767" s="228">
        <f>IF(TYPE(VLOOKUP(K3767,Catalogue!$F$2:$J$259,5,0))=16,0,VLOOKUP(K3767,Catalogue!$F$2:$J$259,5,0))</f>
        <v>0</v>
      </c>
      <c r="M3767" s="228"/>
      <c r="N3767" s="228">
        <f t="shared" si="475"/>
        <v>0</v>
      </c>
      <c r="O3767" s="227"/>
      <c r="P3767" s="228">
        <f>IF(TYPE(VLOOKUP(O3767,Catalogue!$F$2:$J$259,5,0))=16,0,VLOOKUP(O3767,Catalogue!$F$2:$J$259,5,0))</f>
        <v>0</v>
      </c>
      <c r="Q3767" s="228"/>
      <c r="R3767" s="228">
        <f t="shared" si="476"/>
        <v>0</v>
      </c>
      <c r="S3767" s="232"/>
      <c r="T3767" s="256" t="str">
        <f>IF(TYPE(VLOOKUP(S3767,Catalogue!$F$2:$J$259,3,0))=16," ",VLOOKUP(S3767,Catalogue!$F$2:$J$259,3,0))</f>
        <v xml:space="preserve"> </v>
      </c>
      <c r="U3767" s="228">
        <f>IF(TYPE(VLOOKUP(S3767,Catalogue!$F$2:$J$259,5,0))=16,0,VLOOKUP(S3767,Catalogue!$F$2:$J$259,5,0))</f>
        <v>0</v>
      </c>
      <c r="V3767" s="232"/>
      <c r="W3767" s="256" t="str">
        <f>IF(TYPE(VLOOKUP(V3767,Catalogue!$F$2:$J$259,3,0))=16," ",VLOOKUP(V3767,Catalogue!$F$2:$J$259,3,0))</f>
        <v xml:space="preserve"> </v>
      </c>
      <c r="X3767" s="228">
        <f>IF(TYPE(VLOOKUP(V3767,Catalogue!$F$2:$J$259,5,0))=16,0,VLOOKUP(V3767,Catalogue!$F$2:$J$259,5,0))</f>
        <v>0</v>
      </c>
      <c r="Y3767" s="232"/>
      <c r="Z3767" s="227" t="str">
        <f>IF(TYPE(VLOOKUP(Y3767,Catalogue!$F$2:$J$259,3,0))=16," ",VLOOKUP(Y3767,Catalogue!$F$2:$J$259,3,0))</f>
        <v xml:space="preserve"> </v>
      </c>
      <c r="AA3767" s="228">
        <f>IF(TYPE(VLOOKUP(Y3767,Catalogue!$F$2:$J$259,5,0))=16,0,VLOOKUP(Y3767,Catalogue!$F$2:$J$259,5,0))</f>
        <v>0</v>
      </c>
      <c r="AB3767" s="260"/>
      <c r="AC3767" s="260"/>
      <c r="AD3767" s="260"/>
      <c r="AE3767" s="260">
        <f t="shared" si="480"/>
        <v>0</v>
      </c>
      <c r="AF3767" s="228">
        <f t="shared" si="482"/>
        <v>0</v>
      </c>
      <c r="AG3767" s="228">
        <f t="shared" si="477"/>
        <v>0</v>
      </c>
      <c r="AH3767" s="228">
        <f t="shared" si="478"/>
        <v>0</v>
      </c>
      <c r="AI3767" s="232"/>
      <c r="AJ3767" s="227" t="str">
        <f>IF(TYPE(VLOOKUP(AI3767,Catalogue!$F$2:$J$259,3,0))=16," ",VLOOKUP(AI3767,Catalogue!$F$2:$J$259,3,0))</f>
        <v xml:space="preserve"> </v>
      </c>
      <c r="AK3767" s="228">
        <f>IF(TYPE(VLOOKUP(AI3767,Catalogue!$F$2:$J$259,5,0))=16,0,VLOOKUP(AI3767,Catalogue!$F$2:$J$259,5,0))</f>
        <v>0</v>
      </c>
      <c r="AL3767" s="227"/>
      <c r="AM3767" s="228">
        <f t="shared" si="481"/>
        <v>0</v>
      </c>
      <c r="AN3767" s="228"/>
      <c r="AO3767" s="229">
        <f t="shared" si="479"/>
        <v>0</v>
      </c>
    </row>
    <row r="3768" spans="1:41" x14ac:dyDescent="0.2">
      <c r="A3768" s="227"/>
      <c r="B3768" s="227"/>
      <c r="C3768" s="227"/>
      <c r="D3768" s="227"/>
      <c r="E3768" s="227"/>
      <c r="F3768" s="227"/>
      <c r="G3768" s="227"/>
      <c r="H3768" s="227"/>
      <c r="I3768" s="227"/>
      <c r="J3768" s="227"/>
      <c r="K3768" s="227"/>
      <c r="L3768" s="228">
        <f>IF(TYPE(VLOOKUP(K3768,Catalogue!$F$2:$J$259,5,0))=16,0,VLOOKUP(K3768,Catalogue!$F$2:$J$259,5,0))</f>
        <v>0</v>
      </c>
      <c r="M3768" s="228"/>
      <c r="N3768" s="228">
        <f t="shared" si="475"/>
        <v>0</v>
      </c>
      <c r="O3768" s="227"/>
      <c r="P3768" s="228">
        <f>IF(TYPE(VLOOKUP(O3768,Catalogue!$F$2:$J$259,5,0))=16,0,VLOOKUP(O3768,Catalogue!$F$2:$J$259,5,0))</f>
        <v>0</v>
      </c>
      <c r="Q3768" s="228"/>
      <c r="R3768" s="228">
        <f t="shared" si="476"/>
        <v>0</v>
      </c>
      <c r="S3768" s="232"/>
      <c r="T3768" s="256" t="str">
        <f>IF(TYPE(VLOOKUP(S3768,Catalogue!$F$2:$J$259,3,0))=16," ",VLOOKUP(S3768,Catalogue!$F$2:$J$259,3,0))</f>
        <v xml:space="preserve"> </v>
      </c>
      <c r="U3768" s="228">
        <f>IF(TYPE(VLOOKUP(S3768,Catalogue!$F$2:$J$259,5,0))=16,0,VLOOKUP(S3768,Catalogue!$F$2:$J$259,5,0))</f>
        <v>0</v>
      </c>
      <c r="V3768" s="232"/>
      <c r="W3768" s="256" t="str">
        <f>IF(TYPE(VLOOKUP(V3768,Catalogue!$F$2:$J$259,3,0))=16," ",VLOOKUP(V3768,Catalogue!$F$2:$J$259,3,0))</f>
        <v xml:space="preserve"> </v>
      </c>
      <c r="X3768" s="228">
        <f>IF(TYPE(VLOOKUP(V3768,Catalogue!$F$2:$J$259,5,0))=16,0,VLOOKUP(V3768,Catalogue!$F$2:$J$259,5,0))</f>
        <v>0</v>
      </c>
      <c r="Y3768" s="232"/>
      <c r="Z3768" s="227" t="str">
        <f>IF(TYPE(VLOOKUP(Y3768,Catalogue!$F$2:$J$259,3,0))=16," ",VLOOKUP(Y3768,Catalogue!$F$2:$J$259,3,0))</f>
        <v xml:space="preserve"> </v>
      </c>
      <c r="AA3768" s="228">
        <f>IF(TYPE(VLOOKUP(Y3768,Catalogue!$F$2:$J$259,5,0))=16,0,VLOOKUP(Y3768,Catalogue!$F$2:$J$259,5,0))</f>
        <v>0</v>
      </c>
      <c r="AB3768" s="260"/>
      <c r="AC3768" s="260"/>
      <c r="AD3768" s="260"/>
      <c r="AE3768" s="260">
        <f t="shared" si="480"/>
        <v>0</v>
      </c>
      <c r="AF3768" s="228">
        <f t="shared" si="482"/>
        <v>0</v>
      </c>
      <c r="AG3768" s="228">
        <f t="shared" si="477"/>
        <v>0</v>
      </c>
      <c r="AH3768" s="228">
        <f t="shared" si="478"/>
        <v>0</v>
      </c>
      <c r="AI3768" s="232"/>
      <c r="AJ3768" s="227" t="str">
        <f>IF(TYPE(VLOOKUP(AI3768,Catalogue!$F$2:$J$259,3,0))=16," ",VLOOKUP(AI3768,Catalogue!$F$2:$J$259,3,0))</f>
        <v xml:space="preserve"> </v>
      </c>
      <c r="AK3768" s="228">
        <f>IF(TYPE(VLOOKUP(AI3768,Catalogue!$F$2:$J$259,5,0))=16,0,VLOOKUP(AI3768,Catalogue!$F$2:$J$259,5,0))</f>
        <v>0</v>
      </c>
      <c r="AL3768" s="227"/>
      <c r="AM3768" s="228">
        <f t="shared" si="481"/>
        <v>0</v>
      </c>
      <c r="AN3768" s="228"/>
      <c r="AO3768" s="229">
        <f t="shared" si="479"/>
        <v>0</v>
      </c>
    </row>
    <row r="3769" spans="1:41" x14ac:dyDescent="0.2">
      <c r="A3769" s="227"/>
      <c r="B3769" s="227"/>
      <c r="C3769" s="227"/>
      <c r="D3769" s="227"/>
      <c r="E3769" s="227"/>
      <c r="F3769" s="227"/>
      <c r="G3769" s="227"/>
      <c r="H3769" s="227"/>
      <c r="I3769" s="227"/>
      <c r="J3769" s="227"/>
      <c r="K3769" s="227"/>
      <c r="L3769" s="228">
        <f>IF(TYPE(VLOOKUP(K3769,Catalogue!$F$2:$J$259,5,0))=16,0,VLOOKUP(K3769,Catalogue!$F$2:$J$259,5,0))</f>
        <v>0</v>
      </c>
      <c r="M3769" s="228"/>
      <c r="N3769" s="228">
        <f t="shared" si="475"/>
        <v>0</v>
      </c>
      <c r="O3769" s="227"/>
      <c r="P3769" s="228">
        <f>IF(TYPE(VLOOKUP(O3769,Catalogue!$F$2:$J$259,5,0))=16,0,VLOOKUP(O3769,Catalogue!$F$2:$J$259,5,0))</f>
        <v>0</v>
      </c>
      <c r="Q3769" s="228"/>
      <c r="R3769" s="228">
        <f t="shared" si="476"/>
        <v>0</v>
      </c>
      <c r="S3769" s="232"/>
      <c r="T3769" s="256" t="str">
        <f>IF(TYPE(VLOOKUP(S3769,Catalogue!$F$2:$J$259,3,0))=16," ",VLOOKUP(S3769,Catalogue!$F$2:$J$259,3,0))</f>
        <v xml:space="preserve"> </v>
      </c>
      <c r="U3769" s="228">
        <f>IF(TYPE(VLOOKUP(S3769,Catalogue!$F$2:$J$259,5,0))=16,0,VLOOKUP(S3769,Catalogue!$F$2:$J$259,5,0))</f>
        <v>0</v>
      </c>
      <c r="V3769" s="232"/>
      <c r="W3769" s="256" t="str">
        <f>IF(TYPE(VLOOKUP(V3769,Catalogue!$F$2:$J$259,3,0))=16," ",VLOOKUP(V3769,Catalogue!$F$2:$J$259,3,0))</f>
        <v xml:space="preserve"> </v>
      </c>
      <c r="X3769" s="228">
        <f>IF(TYPE(VLOOKUP(V3769,Catalogue!$F$2:$J$259,5,0))=16,0,VLOOKUP(V3769,Catalogue!$F$2:$J$259,5,0))</f>
        <v>0</v>
      </c>
      <c r="Y3769" s="232"/>
      <c r="Z3769" s="227" t="str">
        <f>IF(TYPE(VLOOKUP(Y3769,Catalogue!$F$2:$J$259,3,0))=16," ",VLOOKUP(Y3769,Catalogue!$F$2:$J$259,3,0))</f>
        <v xml:space="preserve"> </v>
      </c>
      <c r="AA3769" s="228">
        <f>IF(TYPE(VLOOKUP(Y3769,Catalogue!$F$2:$J$259,5,0))=16,0,VLOOKUP(Y3769,Catalogue!$F$2:$J$259,5,0))</f>
        <v>0</v>
      </c>
      <c r="AB3769" s="260"/>
      <c r="AC3769" s="260"/>
      <c r="AD3769" s="260"/>
      <c r="AE3769" s="260">
        <f t="shared" si="480"/>
        <v>0</v>
      </c>
      <c r="AF3769" s="228">
        <f t="shared" si="482"/>
        <v>0</v>
      </c>
      <c r="AG3769" s="228">
        <f t="shared" si="477"/>
        <v>0</v>
      </c>
      <c r="AH3769" s="228">
        <f t="shared" si="478"/>
        <v>0</v>
      </c>
      <c r="AI3769" s="232"/>
      <c r="AJ3769" s="227" t="str">
        <f>IF(TYPE(VLOOKUP(AI3769,Catalogue!$F$2:$J$259,3,0))=16," ",VLOOKUP(AI3769,Catalogue!$F$2:$J$259,3,0))</f>
        <v xml:space="preserve"> </v>
      </c>
      <c r="AK3769" s="228">
        <f>IF(TYPE(VLOOKUP(AI3769,Catalogue!$F$2:$J$259,5,0))=16,0,VLOOKUP(AI3769,Catalogue!$F$2:$J$259,5,0))</f>
        <v>0</v>
      </c>
      <c r="AL3769" s="227"/>
      <c r="AM3769" s="228">
        <f t="shared" si="481"/>
        <v>0</v>
      </c>
      <c r="AN3769" s="228"/>
      <c r="AO3769" s="229">
        <f t="shared" si="479"/>
        <v>0</v>
      </c>
    </row>
    <row r="3770" spans="1:41" x14ac:dyDescent="0.2">
      <c r="A3770" s="227"/>
      <c r="B3770" s="227"/>
      <c r="C3770" s="227"/>
      <c r="D3770" s="227"/>
      <c r="E3770" s="227"/>
      <c r="F3770" s="227"/>
      <c r="G3770" s="227"/>
      <c r="H3770" s="227"/>
      <c r="I3770" s="227"/>
      <c r="J3770" s="227"/>
      <c r="K3770" s="227"/>
      <c r="L3770" s="228">
        <f>IF(TYPE(VLOOKUP(K3770,Catalogue!$F$2:$J$259,5,0))=16,0,VLOOKUP(K3770,Catalogue!$F$2:$J$259,5,0))</f>
        <v>0</v>
      </c>
      <c r="M3770" s="228"/>
      <c r="N3770" s="228">
        <f t="shared" si="475"/>
        <v>0</v>
      </c>
      <c r="O3770" s="227"/>
      <c r="P3770" s="228">
        <f>IF(TYPE(VLOOKUP(O3770,Catalogue!$F$2:$J$259,5,0))=16,0,VLOOKUP(O3770,Catalogue!$F$2:$J$259,5,0))</f>
        <v>0</v>
      </c>
      <c r="Q3770" s="228"/>
      <c r="R3770" s="228">
        <f t="shared" si="476"/>
        <v>0</v>
      </c>
      <c r="S3770" s="232"/>
      <c r="T3770" s="256" t="str">
        <f>IF(TYPE(VLOOKUP(S3770,Catalogue!$F$2:$J$259,3,0))=16," ",VLOOKUP(S3770,Catalogue!$F$2:$J$259,3,0))</f>
        <v xml:space="preserve"> </v>
      </c>
      <c r="U3770" s="228">
        <f>IF(TYPE(VLOOKUP(S3770,Catalogue!$F$2:$J$259,5,0))=16,0,VLOOKUP(S3770,Catalogue!$F$2:$J$259,5,0))</f>
        <v>0</v>
      </c>
      <c r="V3770" s="232"/>
      <c r="W3770" s="256" t="str">
        <f>IF(TYPE(VLOOKUP(V3770,Catalogue!$F$2:$J$259,3,0))=16," ",VLOOKUP(V3770,Catalogue!$F$2:$J$259,3,0))</f>
        <v xml:space="preserve"> </v>
      </c>
      <c r="X3770" s="228">
        <f>IF(TYPE(VLOOKUP(V3770,Catalogue!$F$2:$J$259,5,0))=16,0,VLOOKUP(V3770,Catalogue!$F$2:$J$259,5,0))</f>
        <v>0</v>
      </c>
      <c r="Y3770" s="232"/>
      <c r="Z3770" s="227" t="str">
        <f>IF(TYPE(VLOOKUP(Y3770,Catalogue!$F$2:$J$259,3,0))=16," ",VLOOKUP(Y3770,Catalogue!$F$2:$J$259,3,0))</f>
        <v xml:space="preserve"> </v>
      </c>
      <c r="AA3770" s="228">
        <f>IF(TYPE(VLOOKUP(Y3770,Catalogue!$F$2:$J$259,5,0))=16,0,VLOOKUP(Y3770,Catalogue!$F$2:$J$259,5,0))</f>
        <v>0</v>
      </c>
      <c r="AB3770" s="260"/>
      <c r="AC3770" s="260"/>
      <c r="AD3770" s="260"/>
      <c r="AE3770" s="260">
        <f t="shared" si="480"/>
        <v>0</v>
      </c>
      <c r="AF3770" s="228">
        <f t="shared" si="482"/>
        <v>0</v>
      </c>
      <c r="AG3770" s="228">
        <f t="shared" si="477"/>
        <v>0</v>
      </c>
      <c r="AH3770" s="228">
        <f t="shared" si="478"/>
        <v>0</v>
      </c>
      <c r="AI3770" s="232"/>
      <c r="AJ3770" s="227" t="str">
        <f>IF(TYPE(VLOOKUP(AI3770,Catalogue!$F$2:$J$259,3,0))=16," ",VLOOKUP(AI3770,Catalogue!$F$2:$J$259,3,0))</f>
        <v xml:space="preserve"> </v>
      </c>
      <c r="AK3770" s="228">
        <f>IF(TYPE(VLOOKUP(AI3770,Catalogue!$F$2:$J$259,5,0))=16,0,VLOOKUP(AI3770,Catalogue!$F$2:$J$259,5,0))</f>
        <v>0</v>
      </c>
      <c r="AL3770" s="227"/>
      <c r="AM3770" s="228">
        <f t="shared" si="481"/>
        <v>0</v>
      </c>
      <c r="AN3770" s="228"/>
      <c r="AO3770" s="229">
        <f t="shared" si="479"/>
        <v>0</v>
      </c>
    </row>
    <row r="3771" spans="1:41" x14ac:dyDescent="0.2">
      <c r="A3771" s="227"/>
      <c r="B3771" s="227"/>
      <c r="C3771" s="227"/>
      <c r="D3771" s="227"/>
      <c r="E3771" s="227"/>
      <c r="F3771" s="227"/>
      <c r="G3771" s="227"/>
      <c r="H3771" s="227"/>
      <c r="I3771" s="227"/>
      <c r="J3771" s="227"/>
      <c r="K3771" s="227"/>
      <c r="L3771" s="228">
        <f>IF(TYPE(VLOOKUP(K3771,Catalogue!$F$2:$J$259,5,0))=16,0,VLOOKUP(K3771,Catalogue!$F$2:$J$259,5,0))</f>
        <v>0</v>
      </c>
      <c r="M3771" s="228"/>
      <c r="N3771" s="228">
        <f t="shared" si="475"/>
        <v>0</v>
      </c>
      <c r="O3771" s="227"/>
      <c r="P3771" s="228">
        <f>IF(TYPE(VLOOKUP(O3771,Catalogue!$F$2:$J$259,5,0))=16,0,VLOOKUP(O3771,Catalogue!$F$2:$J$259,5,0))</f>
        <v>0</v>
      </c>
      <c r="Q3771" s="228"/>
      <c r="R3771" s="228">
        <f t="shared" si="476"/>
        <v>0</v>
      </c>
      <c r="S3771" s="232"/>
      <c r="T3771" s="256" t="str">
        <f>IF(TYPE(VLOOKUP(S3771,Catalogue!$F$2:$J$259,3,0))=16," ",VLOOKUP(S3771,Catalogue!$F$2:$J$259,3,0))</f>
        <v xml:space="preserve"> </v>
      </c>
      <c r="U3771" s="228">
        <f>IF(TYPE(VLOOKUP(S3771,Catalogue!$F$2:$J$259,5,0))=16,0,VLOOKUP(S3771,Catalogue!$F$2:$J$259,5,0))</f>
        <v>0</v>
      </c>
      <c r="V3771" s="232"/>
      <c r="W3771" s="256" t="str">
        <f>IF(TYPE(VLOOKUP(V3771,Catalogue!$F$2:$J$259,3,0))=16," ",VLOOKUP(V3771,Catalogue!$F$2:$J$259,3,0))</f>
        <v xml:space="preserve"> </v>
      </c>
      <c r="X3771" s="228">
        <f>IF(TYPE(VLOOKUP(V3771,Catalogue!$F$2:$J$259,5,0))=16,0,VLOOKUP(V3771,Catalogue!$F$2:$J$259,5,0))</f>
        <v>0</v>
      </c>
      <c r="Y3771" s="232"/>
      <c r="Z3771" s="227" t="str">
        <f>IF(TYPE(VLOOKUP(Y3771,Catalogue!$F$2:$J$259,3,0))=16," ",VLOOKUP(Y3771,Catalogue!$F$2:$J$259,3,0))</f>
        <v xml:space="preserve"> </v>
      </c>
      <c r="AA3771" s="228">
        <f>IF(TYPE(VLOOKUP(Y3771,Catalogue!$F$2:$J$259,5,0))=16,0,VLOOKUP(Y3771,Catalogue!$F$2:$J$259,5,0))</f>
        <v>0</v>
      </c>
      <c r="AB3771" s="260"/>
      <c r="AC3771" s="260"/>
      <c r="AD3771" s="260"/>
      <c r="AE3771" s="260">
        <f t="shared" si="480"/>
        <v>0</v>
      </c>
      <c r="AF3771" s="228">
        <f t="shared" si="482"/>
        <v>0</v>
      </c>
      <c r="AG3771" s="228">
        <f t="shared" si="477"/>
        <v>0</v>
      </c>
      <c r="AH3771" s="228">
        <f t="shared" si="478"/>
        <v>0</v>
      </c>
      <c r="AI3771" s="232"/>
      <c r="AJ3771" s="227" t="str">
        <f>IF(TYPE(VLOOKUP(AI3771,Catalogue!$F$2:$J$259,3,0))=16," ",VLOOKUP(AI3771,Catalogue!$F$2:$J$259,3,0))</f>
        <v xml:space="preserve"> </v>
      </c>
      <c r="AK3771" s="228">
        <f>IF(TYPE(VLOOKUP(AI3771,Catalogue!$F$2:$J$259,5,0))=16,0,VLOOKUP(AI3771,Catalogue!$F$2:$J$259,5,0))</f>
        <v>0</v>
      </c>
      <c r="AL3771" s="227"/>
      <c r="AM3771" s="228">
        <f t="shared" si="481"/>
        <v>0</v>
      </c>
      <c r="AN3771" s="228"/>
      <c r="AO3771" s="229">
        <f t="shared" si="479"/>
        <v>0</v>
      </c>
    </row>
    <row r="3772" spans="1:41" x14ac:dyDescent="0.2">
      <c r="A3772" s="227"/>
      <c r="B3772" s="227"/>
      <c r="C3772" s="227"/>
      <c r="D3772" s="227"/>
      <c r="E3772" s="227"/>
      <c r="F3772" s="227"/>
      <c r="G3772" s="227"/>
      <c r="H3772" s="227"/>
      <c r="I3772" s="227"/>
      <c r="J3772" s="227"/>
      <c r="K3772" s="227"/>
      <c r="L3772" s="228">
        <f>IF(TYPE(VLOOKUP(K3772,Catalogue!$F$2:$J$259,5,0))=16,0,VLOOKUP(K3772,Catalogue!$F$2:$J$259,5,0))</f>
        <v>0</v>
      </c>
      <c r="M3772" s="228"/>
      <c r="N3772" s="228">
        <f t="shared" si="475"/>
        <v>0</v>
      </c>
      <c r="O3772" s="227"/>
      <c r="P3772" s="228">
        <f>IF(TYPE(VLOOKUP(O3772,Catalogue!$F$2:$J$259,5,0))=16,0,VLOOKUP(O3772,Catalogue!$F$2:$J$259,5,0))</f>
        <v>0</v>
      </c>
      <c r="Q3772" s="228"/>
      <c r="R3772" s="228">
        <f t="shared" si="476"/>
        <v>0</v>
      </c>
      <c r="S3772" s="232"/>
      <c r="T3772" s="256" t="str">
        <f>IF(TYPE(VLOOKUP(S3772,Catalogue!$F$2:$J$259,3,0))=16," ",VLOOKUP(S3772,Catalogue!$F$2:$J$259,3,0))</f>
        <v xml:space="preserve"> </v>
      </c>
      <c r="U3772" s="228">
        <f>IF(TYPE(VLOOKUP(S3772,Catalogue!$F$2:$J$259,5,0))=16,0,VLOOKUP(S3772,Catalogue!$F$2:$J$259,5,0))</f>
        <v>0</v>
      </c>
      <c r="V3772" s="232"/>
      <c r="W3772" s="256" t="str">
        <f>IF(TYPE(VLOOKUP(V3772,Catalogue!$F$2:$J$259,3,0))=16," ",VLOOKUP(V3772,Catalogue!$F$2:$J$259,3,0))</f>
        <v xml:space="preserve"> </v>
      </c>
      <c r="X3772" s="228">
        <f>IF(TYPE(VLOOKUP(V3772,Catalogue!$F$2:$J$259,5,0))=16,0,VLOOKUP(V3772,Catalogue!$F$2:$J$259,5,0))</f>
        <v>0</v>
      </c>
      <c r="Y3772" s="232"/>
      <c r="Z3772" s="227" t="str">
        <f>IF(TYPE(VLOOKUP(Y3772,Catalogue!$F$2:$J$259,3,0))=16," ",VLOOKUP(Y3772,Catalogue!$F$2:$J$259,3,0))</f>
        <v xml:space="preserve"> </v>
      </c>
      <c r="AA3772" s="228">
        <f>IF(TYPE(VLOOKUP(Y3772,Catalogue!$F$2:$J$259,5,0))=16,0,VLOOKUP(Y3772,Catalogue!$F$2:$J$259,5,0))</f>
        <v>0</v>
      </c>
      <c r="AB3772" s="260"/>
      <c r="AC3772" s="260"/>
      <c r="AD3772" s="260"/>
      <c r="AE3772" s="260">
        <f t="shared" si="480"/>
        <v>0</v>
      </c>
      <c r="AF3772" s="228">
        <f t="shared" si="482"/>
        <v>0</v>
      </c>
      <c r="AG3772" s="228">
        <f t="shared" si="477"/>
        <v>0</v>
      </c>
      <c r="AH3772" s="228">
        <f t="shared" si="478"/>
        <v>0</v>
      </c>
      <c r="AI3772" s="232"/>
      <c r="AJ3772" s="227" t="str">
        <f>IF(TYPE(VLOOKUP(AI3772,Catalogue!$F$2:$J$259,3,0))=16," ",VLOOKUP(AI3772,Catalogue!$F$2:$J$259,3,0))</f>
        <v xml:space="preserve"> </v>
      </c>
      <c r="AK3772" s="228">
        <f>IF(TYPE(VLOOKUP(AI3772,Catalogue!$F$2:$J$259,5,0))=16,0,VLOOKUP(AI3772,Catalogue!$F$2:$J$259,5,0))</f>
        <v>0</v>
      </c>
      <c r="AL3772" s="227"/>
      <c r="AM3772" s="228">
        <f t="shared" si="481"/>
        <v>0</v>
      </c>
      <c r="AN3772" s="228"/>
      <c r="AO3772" s="229">
        <f t="shared" si="479"/>
        <v>0</v>
      </c>
    </row>
    <row r="3773" spans="1:41" x14ac:dyDescent="0.2">
      <c r="A3773" s="227"/>
      <c r="B3773" s="227"/>
      <c r="C3773" s="227"/>
      <c r="D3773" s="227"/>
      <c r="E3773" s="227"/>
      <c r="F3773" s="227"/>
      <c r="G3773" s="227"/>
      <c r="H3773" s="227"/>
      <c r="I3773" s="227"/>
      <c r="J3773" s="227"/>
      <c r="K3773" s="227"/>
      <c r="L3773" s="228">
        <f>IF(TYPE(VLOOKUP(K3773,Catalogue!$F$2:$J$259,5,0))=16,0,VLOOKUP(K3773,Catalogue!$F$2:$J$259,5,0))</f>
        <v>0</v>
      </c>
      <c r="M3773" s="228"/>
      <c r="N3773" s="228">
        <f t="shared" si="475"/>
        <v>0</v>
      </c>
      <c r="O3773" s="227"/>
      <c r="P3773" s="228">
        <f>IF(TYPE(VLOOKUP(O3773,Catalogue!$F$2:$J$259,5,0))=16,0,VLOOKUP(O3773,Catalogue!$F$2:$J$259,5,0))</f>
        <v>0</v>
      </c>
      <c r="Q3773" s="228"/>
      <c r="R3773" s="228">
        <f t="shared" si="476"/>
        <v>0</v>
      </c>
      <c r="S3773" s="232"/>
      <c r="T3773" s="256" t="str">
        <f>IF(TYPE(VLOOKUP(S3773,Catalogue!$F$2:$J$259,3,0))=16," ",VLOOKUP(S3773,Catalogue!$F$2:$J$259,3,0))</f>
        <v xml:space="preserve"> </v>
      </c>
      <c r="U3773" s="228">
        <f>IF(TYPE(VLOOKUP(S3773,Catalogue!$F$2:$J$259,5,0))=16,0,VLOOKUP(S3773,Catalogue!$F$2:$J$259,5,0))</f>
        <v>0</v>
      </c>
      <c r="V3773" s="232"/>
      <c r="W3773" s="256" t="str">
        <f>IF(TYPE(VLOOKUP(V3773,Catalogue!$F$2:$J$259,3,0))=16," ",VLOOKUP(V3773,Catalogue!$F$2:$J$259,3,0))</f>
        <v xml:space="preserve"> </v>
      </c>
      <c r="X3773" s="228">
        <f>IF(TYPE(VLOOKUP(V3773,Catalogue!$F$2:$J$259,5,0))=16,0,VLOOKUP(V3773,Catalogue!$F$2:$J$259,5,0))</f>
        <v>0</v>
      </c>
      <c r="Y3773" s="232"/>
      <c r="Z3773" s="227" t="str">
        <f>IF(TYPE(VLOOKUP(Y3773,Catalogue!$F$2:$J$259,3,0))=16," ",VLOOKUP(Y3773,Catalogue!$F$2:$J$259,3,0))</f>
        <v xml:space="preserve"> </v>
      </c>
      <c r="AA3773" s="228">
        <f>IF(TYPE(VLOOKUP(Y3773,Catalogue!$F$2:$J$259,5,0))=16,0,VLOOKUP(Y3773,Catalogue!$F$2:$J$259,5,0))</f>
        <v>0</v>
      </c>
      <c r="AB3773" s="260"/>
      <c r="AC3773" s="260"/>
      <c r="AD3773" s="260"/>
      <c r="AE3773" s="260">
        <f t="shared" si="480"/>
        <v>0</v>
      </c>
      <c r="AF3773" s="228">
        <f t="shared" si="482"/>
        <v>0</v>
      </c>
      <c r="AG3773" s="228">
        <f t="shared" si="477"/>
        <v>0</v>
      </c>
      <c r="AH3773" s="228">
        <f t="shared" si="478"/>
        <v>0</v>
      </c>
      <c r="AI3773" s="232"/>
      <c r="AJ3773" s="227" t="str">
        <f>IF(TYPE(VLOOKUP(AI3773,Catalogue!$F$2:$J$259,3,0))=16," ",VLOOKUP(AI3773,Catalogue!$F$2:$J$259,3,0))</f>
        <v xml:space="preserve"> </v>
      </c>
      <c r="AK3773" s="228">
        <f>IF(TYPE(VLOOKUP(AI3773,Catalogue!$F$2:$J$259,5,0))=16,0,VLOOKUP(AI3773,Catalogue!$F$2:$J$259,5,0))</f>
        <v>0</v>
      </c>
      <c r="AL3773" s="227"/>
      <c r="AM3773" s="228">
        <f t="shared" si="481"/>
        <v>0</v>
      </c>
      <c r="AN3773" s="228"/>
      <c r="AO3773" s="229">
        <f t="shared" si="479"/>
        <v>0</v>
      </c>
    </row>
    <row r="3774" spans="1:41" x14ac:dyDescent="0.2">
      <c r="A3774" s="227"/>
      <c r="B3774" s="227"/>
      <c r="C3774" s="227"/>
      <c r="D3774" s="227"/>
      <c r="E3774" s="227"/>
      <c r="F3774" s="227"/>
      <c r="G3774" s="227"/>
      <c r="H3774" s="227"/>
      <c r="I3774" s="227"/>
      <c r="J3774" s="227"/>
      <c r="K3774" s="227"/>
      <c r="L3774" s="228">
        <f>IF(TYPE(VLOOKUP(K3774,Catalogue!$F$2:$J$259,5,0))=16,0,VLOOKUP(K3774,Catalogue!$F$2:$J$259,5,0))</f>
        <v>0</v>
      </c>
      <c r="M3774" s="228"/>
      <c r="N3774" s="228">
        <f t="shared" si="475"/>
        <v>0</v>
      </c>
      <c r="O3774" s="227"/>
      <c r="P3774" s="228">
        <f>IF(TYPE(VLOOKUP(O3774,Catalogue!$F$2:$J$259,5,0))=16,0,VLOOKUP(O3774,Catalogue!$F$2:$J$259,5,0))</f>
        <v>0</v>
      </c>
      <c r="Q3774" s="228"/>
      <c r="R3774" s="228">
        <f t="shared" si="476"/>
        <v>0</v>
      </c>
      <c r="S3774" s="232"/>
      <c r="T3774" s="256" t="str">
        <f>IF(TYPE(VLOOKUP(S3774,Catalogue!$F$2:$J$259,3,0))=16," ",VLOOKUP(S3774,Catalogue!$F$2:$J$259,3,0))</f>
        <v xml:space="preserve"> </v>
      </c>
      <c r="U3774" s="228">
        <f>IF(TYPE(VLOOKUP(S3774,Catalogue!$F$2:$J$259,5,0))=16,0,VLOOKUP(S3774,Catalogue!$F$2:$J$259,5,0))</f>
        <v>0</v>
      </c>
      <c r="V3774" s="232"/>
      <c r="W3774" s="256" t="str">
        <f>IF(TYPE(VLOOKUP(V3774,Catalogue!$F$2:$J$259,3,0))=16," ",VLOOKUP(V3774,Catalogue!$F$2:$J$259,3,0))</f>
        <v xml:space="preserve"> </v>
      </c>
      <c r="X3774" s="228">
        <f>IF(TYPE(VLOOKUP(V3774,Catalogue!$F$2:$J$259,5,0))=16,0,VLOOKUP(V3774,Catalogue!$F$2:$J$259,5,0))</f>
        <v>0</v>
      </c>
      <c r="Y3774" s="232"/>
      <c r="Z3774" s="227" t="str">
        <f>IF(TYPE(VLOOKUP(Y3774,Catalogue!$F$2:$J$259,3,0))=16," ",VLOOKUP(Y3774,Catalogue!$F$2:$J$259,3,0))</f>
        <v xml:space="preserve"> </v>
      </c>
      <c r="AA3774" s="228">
        <f>IF(TYPE(VLOOKUP(Y3774,Catalogue!$F$2:$J$259,5,0))=16,0,VLOOKUP(Y3774,Catalogue!$F$2:$J$259,5,0))</f>
        <v>0</v>
      </c>
      <c r="AB3774" s="260"/>
      <c r="AC3774" s="260"/>
      <c r="AD3774" s="260"/>
      <c r="AE3774" s="260">
        <f t="shared" si="480"/>
        <v>0</v>
      </c>
      <c r="AF3774" s="228">
        <f t="shared" si="482"/>
        <v>0</v>
      </c>
      <c r="AG3774" s="228">
        <f t="shared" si="477"/>
        <v>0</v>
      </c>
      <c r="AH3774" s="228">
        <f t="shared" si="478"/>
        <v>0</v>
      </c>
      <c r="AI3774" s="232"/>
      <c r="AJ3774" s="227" t="str">
        <f>IF(TYPE(VLOOKUP(AI3774,Catalogue!$F$2:$J$259,3,0))=16," ",VLOOKUP(AI3774,Catalogue!$F$2:$J$259,3,0))</f>
        <v xml:space="preserve"> </v>
      </c>
      <c r="AK3774" s="228">
        <f>IF(TYPE(VLOOKUP(AI3774,Catalogue!$F$2:$J$259,5,0))=16,0,VLOOKUP(AI3774,Catalogue!$F$2:$J$259,5,0))</f>
        <v>0</v>
      </c>
      <c r="AL3774" s="227"/>
      <c r="AM3774" s="228">
        <f t="shared" si="481"/>
        <v>0</v>
      </c>
      <c r="AN3774" s="228"/>
      <c r="AO3774" s="229">
        <f t="shared" si="479"/>
        <v>0</v>
      </c>
    </row>
    <row r="3775" spans="1:41" x14ac:dyDescent="0.2">
      <c r="A3775" s="227"/>
      <c r="B3775" s="227"/>
      <c r="C3775" s="227"/>
      <c r="D3775" s="227"/>
      <c r="E3775" s="227"/>
      <c r="F3775" s="227"/>
      <c r="G3775" s="227"/>
      <c r="H3775" s="227"/>
      <c r="I3775" s="227"/>
      <c r="J3775" s="227"/>
      <c r="K3775" s="227"/>
      <c r="L3775" s="228">
        <f>IF(TYPE(VLOOKUP(K3775,Catalogue!$F$2:$J$259,5,0))=16,0,VLOOKUP(K3775,Catalogue!$F$2:$J$259,5,0))</f>
        <v>0</v>
      </c>
      <c r="M3775" s="228"/>
      <c r="N3775" s="228">
        <f t="shared" si="475"/>
        <v>0</v>
      </c>
      <c r="O3775" s="227"/>
      <c r="P3775" s="228">
        <f>IF(TYPE(VLOOKUP(O3775,Catalogue!$F$2:$J$259,5,0))=16,0,VLOOKUP(O3775,Catalogue!$F$2:$J$259,5,0))</f>
        <v>0</v>
      </c>
      <c r="Q3775" s="228"/>
      <c r="R3775" s="228">
        <f t="shared" si="476"/>
        <v>0</v>
      </c>
      <c r="S3775" s="232"/>
      <c r="T3775" s="256" t="str">
        <f>IF(TYPE(VLOOKUP(S3775,Catalogue!$F$2:$J$259,3,0))=16," ",VLOOKUP(S3775,Catalogue!$F$2:$J$259,3,0))</f>
        <v xml:space="preserve"> </v>
      </c>
      <c r="U3775" s="228">
        <f>IF(TYPE(VLOOKUP(S3775,Catalogue!$F$2:$J$259,5,0))=16,0,VLOOKUP(S3775,Catalogue!$F$2:$J$259,5,0))</f>
        <v>0</v>
      </c>
      <c r="V3775" s="232"/>
      <c r="W3775" s="256" t="str">
        <f>IF(TYPE(VLOOKUP(V3775,Catalogue!$F$2:$J$259,3,0))=16," ",VLOOKUP(V3775,Catalogue!$F$2:$J$259,3,0))</f>
        <v xml:space="preserve"> </v>
      </c>
      <c r="X3775" s="228">
        <f>IF(TYPE(VLOOKUP(V3775,Catalogue!$F$2:$J$259,5,0))=16,0,VLOOKUP(V3775,Catalogue!$F$2:$J$259,5,0))</f>
        <v>0</v>
      </c>
      <c r="Y3775" s="232"/>
      <c r="Z3775" s="227" t="str">
        <f>IF(TYPE(VLOOKUP(Y3775,Catalogue!$F$2:$J$259,3,0))=16," ",VLOOKUP(Y3775,Catalogue!$F$2:$J$259,3,0))</f>
        <v xml:space="preserve"> </v>
      </c>
      <c r="AA3775" s="228">
        <f>IF(TYPE(VLOOKUP(Y3775,Catalogue!$F$2:$J$259,5,0))=16,0,VLOOKUP(Y3775,Catalogue!$F$2:$J$259,5,0))</f>
        <v>0</v>
      </c>
      <c r="AB3775" s="260"/>
      <c r="AC3775" s="260"/>
      <c r="AD3775" s="260"/>
      <c r="AE3775" s="260">
        <f t="shared" si="480"/>
        <v>0</v>
      </c>
      <c r="AF3775" s="228">
        <f t="shared" si="482"/>
        <v>0</v>
      </c>
      <c r="AG3775" s="228">
        <f t="shared" si="477"/>
        <v>0</v>
      </c>
      <c r="AH3775" s="228">
        <f t="shared" si="478"/>
        <v>0</v>
      </c>
      <c r="AI3775" s="232"/>
      <c r="AJ3775" s="227" t="str">
        <f>IF(TYPE(VLOOKUP(AI3775,Catalogue!$F$2:$J$259,3,0))=16," ",VLOOKUP(AI3775,Catalogue!$F$2:$J$259,3,0))</f>
        <v xml:space="preserve"> </v>
      </c>
      <c r="AK3775" s="228">
        <f>IF(TYPE(VLOOKUP(AI3775,Catalogue!$F$2:$J$259,5,0))=16,0,VLOOKUP(AI3775,Catalogue!$F$2:$J$259,5,0))</f>
        <v>0</v>
      </c>
      <c r="AL3775" s="227"/>
      <c r="AM3775" s="228">
        <f t="shared" si="481"/>
        <v>0</v>
      </c>
      <c r="AN3775" s="228"/>
      <c r="AO3775" s="229">
        <f t="shared" si="479"/>
        <v>0</v>
      </c>
    </row>
    <row r="3776" spans="1:41" x14ac:dyDescent="0.2">
      <c r="A3776" s="227"/>
      <c r="B3776" s="227"/>
      <c r="C3776" s="227"/>
      <c r="D3776" s="227"/>
      <c r="E3776" s="227"/>
      <c r="F3776" s="227"/>
      <c r="G3776" s="227"/>
      <c r="H3776" s="227"/>
      <c r="I3776" s="227"/>
      <c r="J3776" s="227"/>
      <c r="K3776" s="227"/>
      <c r="L3776" s="228">
        <f>IF(TYPE(VLOOKUP(K3776,Catalogue!$F$2:$J$259,5,0))=16,0,VLOOKUP(K3776,Catalogue!$F$2:$J$259,5,0))</f>
        <v>0</v>
      </c>
      <c r="M3776" s="228"/>
      <c r="N3776" s="228">
        <f t="shared" si="475"/>
        <v>0</v>
      </c>
      <c r="O3776" s="227"/>
      <c r="P3776" s="228">
        <f>IF(TYPE(VLOOKUP(O3776,Catalogue!$F$2:$J$259,5,0))=16,0,VLOOKUP(O3776,Catalogue!$F$2:$J$259,5,0))</f>
        <v>0</v>
      </c>
      <c r="Q3776" s="228"/>
      <c r="R3776" s="228">
        <f t="shared" si="476"/>
        <v>0</v>
      </c>
      <c r="S3776" s="232"/>
      <c r="T3776" s="256" t="str">
        <f>IF(TYPE(VLOOKUP(S3776,Catalogue!$F$2:$J$259,3,0))=16," ",VLOOKUP(S3776,Catalogue!$F$2:$J$259,3,0))</f>
        <v xml:space="preserve"> </v>
      </c>
      <c r="U3776" s="228">
        <f>IF(TYPE(VLOOKUP(S3776,Catalogue!$F$2:$J$259,5,0))=16,0,VLOOKUP(S3776,Catalogue!$F$2:$J$259,5,0))</f>
        <v>0</v>
      </c>
      <c r="V3776" s="232"/>
      <c r="W3776" s="256" t="str">
        <f>IF(TYPE(VLOOKUP(V3776,Catalogue!$F$2:$J$259,3,0))=16," ",VLOOKUP(V3776,Catalogue!$F$2:$J$259,3,0))</f>
        <v xml:space="preserve"> </v>
      </c>
      <c r="X3776" s="228">
        <f>IF(TYPE(VLOOKUP(V3776,Catalogue!$F$2:$J$259,5,0))=16,0,VLOOKUP(V3776,Catalogue!$F$2:$J$259,5,0))</f>
        <v>0</v>
      </c>
      <c r="Y3776" s="232"/>
      <c r="Z3776" s="227" t="str">
        <f>IF(TYPE(VLOOKUP(Y3776,Catalogue!$F$2:$J$259,3,0))=16," ",VLOOKUP(Y3776,Catalogue!$F$2:$J$259,3,0))</f>
        <v xml:space="preserve"> </v>
      </c>
      <c r="AA3776" s="228">
        <f>IF(TYPE(VLOOKUP(Y3776,Catalogue!$F$2:$J$259,5,0))=16,0,VLOOKUP(Y3776,Catalogue!$F$2:$J$259,5,0))</f>
        <v>0</v>
      </c>
      <c r="AB3776" s="260"/>
      <c r="AC3776" s="260"/>
      <c r="AD3776" s="260"/>
      <c r="AE3776" s="260">
        <f t="shared" si="480"/>
        <v>0</v>
      </c>
      <c r="AF3776" s="228">
        <f t="shared" si="482"/>
        <v>0</v>
      </c>
      <c r="AG3776" s="228">
        <f t="shared" si="477"/>
        <v>0</v>
      </c>
      <c r="AH3776" s="228">
        <f t="shared" si="478"/>
        <v>0</v>
      </c>
      <c r="AI3776" s="232"/>
      <c r="AJ3776" s="227" t="str">
        <f>IF(TYPE(VLOOKUP(AI3776,Catalogue!$F$2:$J$259,3,0))=16," ",VLOOKUP(AI3776,Catalogue!$F$2:$J$259,3,0))</f>
        <v xml:space="preserve"> </v>
      </c>
      <c r="AK3776" s="228">
        <f>IF(TYPE(VLOOKUP(AI3776,Catalogue!$F$2:$J$259,5,0))=16,0,VLOOKUP(AI3776,Catalogue!$F$2:$J$259,5,0))</f>
        <v>0</v>
      </c>
      <c r="AL3776" s="227"/>
      <c r="AM3776" s="228">
        <f t="shared" si="481"/>
        <v>0</v>
      </c>
      <c r="AN3776" s="228"/>
      <c r="AO3776" s="229">
        <f t="shared" si="479"/>
        <v>0</v>
      </c>
    </row>
    <row r="3777" spans="1:41" x14ac:dyDescent="0.2">
      <c r="A3777" s="227"/>
      <c r="B3777" s="227"/>
      <c r="C3777" s="227"/>
      <c r="D3777" s="227"/>
      <c r="E3777" s="227"/>
      <c r="F3777" s="227"/>
      <c r="G3777" s="227"/>
      <c r="H3777" s="227"/>
      <c r="I3777" s="227"/>
      <c r="J3777" s="227"/>
      <c r="K3777" s="227"/>
      <c r="L3777" s="228">
        <f>IF(TYPE(VLOOKUP(K3777,Catalogue!$F$2:$J$259,5,0))=16,0,VLOOKUP(K3777,Catalogue!$F$2:$J$259,5,0))</f>
        <v>0</v>
      </c>
      <c r="M3777" s="228"/>
      <c r="N3777" s="228">
        <f t="shared" si="475"/>
        <v>0</v>
      </c>
      <c r="O3777" s="227"/>
      <c r="P3777" s="228">
        <f>IF(TYPE(VLOOKUP(O3777,Catalogue!$F$2:$J$259,5,0))=16,0,VLOOKUP(O3777,Catalogue!$F$2:$J$259,5,0))</f>
        <v>0</v>
      </c>
      <c r="Q3777" s="228"/>
      <c r="R3777" s="228">
        <f t="shared" si="476"/>
        <v>0</v>
      </c>
      <c r="S3777" s="232"/>
      <c r="T3777" s="256" t="str">
        <f>IF(TYPE(VLOOKUP(S3777,Catalogue!$F$2:$J$259,3,0))=16," ",VLOOKUP(S3777,Catalogue!$F$2:$J$259,3,0))</f>
        <v xml:space="preserve"> </v>
      </c>
      <c r="U3777" s="228">
        <f>IF(TYPE(VLOOKUP(S3777,Catalogue!$F$2:$J$259,5,0))=16,0,VLOOKUP(S3777,Catalogue!$F$2:$J$259,5,0))</f>
        <v>0</v>
      </c>
      <c r="V3777" s="232"/>
      <c r="W3777" s="256" t="str">
        <f>IF(TYPE(VLOOKUP(V3777,Catalogue!$F$2:$J$259,3,0))=16," ",VLOOKUP(V3777,Catalogue!$F$2:$J$259,3,0))</f>
        <v xml:space="preserve"> </v>
      </c>
      <c r="X3777" s="228">
        <f>IF(TYPE(VLOOKUP(V3777,Catalogue!$F$2:$J$259,5,0))=16,0,VLOOKUP(V3777,Catalogue!$F$2:$J$259,5,0))</f>
        <v>0</v>
      </c>
      <c r="Y3777" s="232"/>
      <c r="Z3777" s="227" t="str">
        <f>IF(TYPE(VLOOKUP(Y3777,Catalogue!$F$2:$J$259,3,0))=16," ",VLOOKUP(Y3777,Catalogue!$F$2:$J$259,3,0))</f>
        <v xml:space="preserve"> </v>
      </c>
      <c r="AA3777" s="228">
        <f>IF(TYPE(VLOOKUP(Y3777,Catalogue!$F$2:$J$259,5,0))=16,0,VLOOKUP(Y3777,Catalogue!$F$2:$J$259,5,0))</f>
        <v>0</v>
      </c>
      <c r="AB3777" s="260"/>
      <c r="AC3777" s="260"/>
      <c r="AD3777" s="260"/>
      <c r="AE3777" s="260">
        <f t="shared" si="480"/>
        <v>0</v>
      </c>
      <c r="AF3777" s="228">
        <f t="shared" si="482"/>
        <v>0</v>
      </c>
      <c r="AG3777" s="228">
        <f t="shared" si="477"/>
        <v>0</v>
      </c>
      <c r="AH3777" s="228">
        <f t="shared" si="478"/>
        <v>0</v>
      </c>
      <c r="AI3777" s="232"/>
      <c r="AJ3777" s="227" t="str">
        <f>IF(TYPE(VLOOKUP(AI3777,Catalogue!$F$2:$J$259,3,0))=16," ",VLOOKUP(AI3777,Catalogue!$F$2:$J$259,3,0))</f>
        <v xml:space="preserve"> </v>
      </c>
      <c r="AK3777" s="228">
        <f>IF(TYPE(VLOOKUP(AI3777,Catalogue!$F$2:$J$259,5,0))=16,0,VLOOKUP(AI3777,Catalogue!$F$2:$J$259,5,0))</f>
        <v>0</v>
      </c>
      <c r="AL3777" s="227"/>
      <c r="AM3777" s="228">
        <f t="shared" si="481"/>
        <v>0</v>
      </c>
      <c r="AN3777" s="228"/>
      <c r="AO3777" s="229">
        <f t="shared" si="479"/>
        <v>0</v>
      </c>
    </row>
    <row r="3778" spans="1:41" x14ac:dyDescent="0.2">
      <c r="A3778" s="227"/>
      <c r="B3778" s="227"/>
      <c r="C3778" s="227"/>
      <c r="D3778" s="227"/>
      <c r="E3778" s="227"/>
      <c r="F3778" s="227"/>
      <c r="G3778" s="227"/>
      <c r="H3778" s="227"/>
      <c r="I3778" s="227"/>
      <c r="J3778" s="227"/>
      <c r="K3778" s="227"/>
      <c r="L3778" s="228">
        <f>IF(TYPE(VLOOKUP(K3778,Catalogue!$F$2:$J$259,5,0))=16,0,VLOOKUP(K3778,Catalogue!$F$2:$J$259,5,0))</f>
        <v>0</v>
      </c>
      <c r="M3778" s="228"/>
      <c r="N3778" s="228">
        <f t="shared" si="475"/>
        <v>0</v>
      </c>
      <c r="O3778" s="227"/>
      <c r="P3778" s="228">
        <f>IF(TYPE(VLOOKUP(O3778,Catalogue!$F$2:$J$259,5,0))=16,0,VLOOKUP(O3778,Catalogue!$F$2:$J$259,5,0))</f>
        <v>0</v>
      </c>
      <c r="Q3778" s="228"/>
      <c r="R3778" s="228">
        <f t="shared" si="476"/>
        <v>0</v>
      </c>
      <c r="S3778" s="232"/>
      <c r="T3778" s="256" t="str">
        <f>IF(TYPE(VLOOKUP(S3778,Catalogue!$F$2:$J$259,3,0))=16," ",VLOOKUP(S3778,Catalogue!$F$2:$J$259,3,0))</f>
        <v xml:space="preserve"> </v>
      </c>
      <c r="U3778" s="228">
        <f>IF(TYPE(VLOOKUP(S3778,Catalogue!$F$2:$J$259,5,0))=16,0,VLOOKUP(S3778,Catalogue!$F$2:$J$259,5,0))</f>
        <v>0</v>
      </c>
      <c r="V3778" s="232"/>
      <c r="W3778" s="256" t="str">
        <f>IF(TYPE(VLOOKUP(V3778,Catalogue!$F$2:$J$259,3,0))=16," ",VLOOKUP(V3778,Catalogue!$F$2:$J$259,3,0))</f>
        <v xml:space="preserve"> </v>
      </c>
      <c r="X3778" s="228">
        <f>IF(TYPE(VLOOKUP(V3778,Catalogue!$F$2:$J$259,5,0))=16,0,VLOOKUP(V3778,Catalogue!$F$2:$J$259,5,0))</f>
        <v>0</v>
      </c>
      <c r="Y3778" s="232"/>
      <c r="Z3778" s="227" t="str">
        <f>IF(TYPE(VLOOKUP(Y3778,Catalogue!$F$2:$J$259,3,0))=16," ",VLOOKUP(Y3778,Catalogue!$F$2:$J$259,3,0))</f>
        <v xml:space="preserve"> </v>
      </c>
      <c r="AA3778" s="228">
        <f>IF(TYPE(VLOOKUP(Y3778,Catalogue!$F$2:$J$259,5,0))=16,0,VLOOKUP(Y3778,Catalogue!$F$2:$J$259,5,0))</f>
        <v>0</v>
      </c>
      <c r="AB3778" s="260"/>
      <c r="AC3778" s="260"/>
      <c r="AD3778" s="260"/>
      <c r="AE3778" s="260">
        <f t="shared" si="480"/>
        <v>0</v>
      </c>
      <c r="AF3778" s="228">
        <f t="shared" si="482"/>
        <v>0</v>
      </c>
      <c r="AG3778" s="228">
        <f t="shared" si="477"/>
        <v>0</v>
      </c>
      <c r="AH3778" s="228">
        <f t="shared" si="478"/>
        <v>0</v>
      </c>
      <c r="AI3778" s="232"/>
      <c r="AJ3778" s="227" t="str">
        <f>IF(TYPE(VLOOKUP(AI3778,Catalogue!$F$2:$J$259,3,0))=16," ",VLOOKUP(AI3778,Catalogue!$F$2:$J$259,3,0))</f>
        <v xml:space="preserve"> </v>
      </c>
      <c r="AK3778" s="228">
        <f>IF(TYPE(VLOOKUP(AI3778,Catalogue!$F$2:$J$259,5,0))=16,0,VLOOKUP(AI3778,Catalogue!$F$2:$J$259,5,0))</f>
        <v>0</v>
      </c>
      <c r="AL3778" s="227"/>
      <c r="AM3778" s="228">
        <f t="shared" si="481"/>
        <v>0</v>
      </c>
      <c r="AN3778" s="228"/>
      <c r="AO3778" s="229">
        <f t="shared" si="479"/>
        <v>0</v>
      </c>
    </row>
    <row r="3779" spans="1:41" x14ac:dyDescent="0.2">
      <c r="A3779" s="227"/>
      <c r="B3779" s="227"/>
      <c r="C3779" s="227"/>
      <c r="D3779" s="227"/>
      <c r="E3779" s="227"/>
      <c r="F3779" s="227"/>
      <c r="G3779" s="227"/>
      <c r="H3779" s="227"/>
      <c r="I3779" s="227"/>
      <c r="J3779" s="227"/>
      <c r="K3779" s="227"/>
      <c r="L3779" s="228">
        <f>IF(TYPE(VLOOKUP(K3779,Catalogue!$F$2:$J$259,5,0))=16,0,VLOOKUP(K3779,Catalogue!$F$2:$J$259,5,0))</f>
        <v>0</v>
      </c>
      <c r="M3779" s="228"/>
      <c r="N3779" s="228">
        <f t="shared" si="475"/>
        <v>0</v>
      </c>
      <c r="O3779" s="227"/>
      <c r="P3779" s="228">
        <f>IF(TYPE(VLOOKUP(O3779,Catalogue!$F$2:$J$259,5,0))=16,0,VLOOKUP(O3779,Catalogue!$F$2:$J$259,5,0))</f>
        <v>0</v>
      </c>
      <c r="Q3779" s="228"/>
      <c r="R3779" s="228">
        <f t="shared" si="476"/>
        <v>0</v>
      </c>
      <c r="S3779" s="232"/>
      <c r="T3779" s="256" t="str">
        <f>IF(TYPE(VLOOKUP(S3779,Catalogue!$F$2:$J$259,3,0))=16," ",VLOOKUP(S3779,Catalogue!$F$2:$J$259,3,0))</f>
        <v xml:space="preserve"> </v>
      </c>
      <c r="U3779" s="228">
        <f>IF(TYPE(VLOOKUP(S3779,Catalogue!$F$2:$J$259,5,0))=16,0,VLOOKUP(S3779,Catalogue!$F$2:$J$259,5,0))</f>
        <v>0</v>
      </c>
      <c r="V3779" s="232"/>
      <c r="W3779" s="256" t="str">
        <f>IF(TYPE(VLOOKUP(V3779,Catalogue!$F$2:$J$259,3,0))=16," ",VLOOKUP(V3779,Catalogue!$F$2:$J$259,3,0))</f>
        <v xml:space="preserve"> </v>
      </c>
      <c r="X3779" s="228">
        <f>IF(TYPE(VLOOKUP(V3779,Catalogue!$F$2:$J$259,5,0))=16,0,VLOOKUP(V3779,Catalogue!$F$2:$J$259,5,0))</f>
        <v>0</v>
      </c>
      <c r="Y3779" s="232"/>
      <c r="Z3779" s="227" t="str">
        <f>IF(TYPE(VLOOKUP(Y3779,Catalogue!$F$2:$J$259,3,0))=16," ",VLOOKUP(Y3779,Catalogue!$F$2:$J$259,3,0))</f>
        <v xml:space="preserve"> </v>
      </c>
      <c r="AA3779" s="228">
        <f>IF(TYPE(VLOOKUP(Y3779,Catalogue!$F$2:$J$259,5,0))=16,0,VLOOKUP(Y3779,Catalogue!$F$2:$J$259,5,0))</f>
        <v>0</v>
      </c>
      <c r="AB3779" s="260"/>
      <c r="AC3779" s="260"/>
      <c r="AD3779" s="260"/>
      <c r="AE3779" s="260">
        <f t="shared" si="480"/>
        <v>0</v>
      </c>
      <c r="AF3779" s="228">
        <f t="shared" si="482"/>
        <v>0</v>
      </c>
      <c r="AG3779" s="228">
        <f t="shared" si="477"/>
        <v>0</v>
      </c>
      <c r="AH3779" s="228">
        <f t="shared" si="478"/>
        <v>0</v>
      </c>
      <c r="AI3779" s="232"/>
      <c r="AJ3779" s="227" t="str">
        <f>IF(TYPE(VLOOKUP(AI3779,Catalogue!$F$2:$J$259,3,0))=16," ",VLOOKUP(AI3779,Catalogue!$F$2:$J$259,3,0))</f>
        <v xml:space="preserve"> </v>
      </c>
      <c r="AK3779" s="228">
        <f>IF(TYPE(VLOOKUP(AI3779,Catalogue!$F$2:$J$259,5,0))=16,0,VLOOKUP(AI3779,Catalogue!$F$2:$J$259,5,0))</f>
        <v>0</v>
      </c>
      <c r="AL3779" s="227"/>
      <c r="AM3779" s="228">
        <f t="shared" si="481"/>
        <v>0</v>
      </c>
      <c r="AN3779" s="228"/>
      <c r="AO3779" s="229">
        <f t="shared" si="479"/>
        <v>0</v>
      </c>
    </row>
    <row r="3780" spans="1:41" x14ac:dyDescent="0.2">
      <c r="A3780" s="227"/>
      <c r="B3780" s="227"/>
      <c r="C3780" s="227"/>
      <c r="D3780" s="227"/>
      <c r="E3780" s="227"/>
      <c r="F3780" s="227"/>
      <c r="G3780" s="227"/>
      <c r="H3780" s="227"/>
      <c r="I3780" s="227"/>
      <c r="J3780" s="227"/>
      <c r="K3780" s="227"/>
      <c r="L3780" s="228">
        <f>IF(TYPE(VLOOKUP(K3780,Catalogue!$F$2:$J$259,5,0))=16,0,VLOOKUP(K3780,Catalogue!$F$2:$J$259,5,0))</f>
        <v>0</v>
      </c>
      <c r="M3780" s="228"/>
      <c r="N3780" s="228">
        <f t="shared" si="475"/>
        <v>0</v>
      </c>
      <c r="O3780" s="227"/>
      <c r="P3780" s="228">
        <f>IF(TYPE(VLOOKUP(O3780,Catalogue!$F$2:$J$259,5,0))=16,0,VLOOKUP(O3780,Catalogue!$F$2:$J$259,5,0))</f>
        <v>0</v>
      </c>
      <c r="Q3780" s="228"/>
      <c r="R3780" s="228">
        <f t="shared" si="476"/>
        <v>0</v>
      </c>
      <c r="S3780" s="232"/>
      <c r="T3780" s="256" t="str">
        <f>IF(TYPE(VLOOKUP(S3780,Catalogue!$F$2:$J$259,3,0))=16," ",VLOOKUP(S3780,Catalogue!$F$2:$J$259,3,0))</f>
        <v xml:space="preserve"> </v>
      </c>
      <c r="U3780" s="228">
        <f>IF(TYPE(VLOOKUP(S3780,Catalogue!$F$2:$J$259,5,0))=16,0,VLOOKUP(S3780,Catalogue!$F$2:$J$259,5,0))</f>
        <v>0</v>
      </c>
      <c r="V3780" s="232"/>
      <c r="W3780" s="256" t="str">
        <f>IF(TYPE(VLOOKUP(V3780,Catalogue!$F$2:$J$259,3,0))=16," ",VLOOKUP(V3780,Catalogue!$F$2:$J$259,3,0))</f>
        <v xml:space="preserve"> </v>
      </c>
      <c r="X3780" s="228">
        <f>IF(TYPE(VLOOKUP(V3780,Catalogue!$F$2:$J$259,5,0))=16,0,VLOOKUP(V3780,Catalogue!$F$2:$J$259,5,0))</f>
        <v>0</v>
      </c>
      <c r="Y3780" s="232"/>
      <c r="Z3780" s="227" t="str">
        <f>IF(TYPE(VLOOKUP(Y3780,Catalogue!$F$2:$J$259,3,0))=16," ",VLOOKUP(Y3780,Catalogue!$F$2:$J$259,3,0))</f>
        <v xml:space="preserve"> </v>
      </c>
      <c r="AA3780" s="228">
        <f>IF(TYPE(VLOOKUP(Y3780,Catalogue!$F$2:$J$259,5,0))=16,0,VLOOKUP(Y3780,Catalogue!$F$2:$J$259,5,0))</f>
        <v>0</v>
      </c>
      <c r="AB3780" s="260"/>
      <c r="AC3780" s="260"/>
      <c r="AD3780" s="260"/>
      <c r="AE3780" s="260">
        <f t="shared" si="480"/>
        <v>0</v>
      </c>
      <c r="AF3780" s="228">
        <f t="shared" si="482"/>
        <v>0</v>
      </c>
      <c r="AG3780" s="228">
        <f t="shared" si="477"/>
        <v>0</v>
      </c>
      <c r="AH3780" s="228">
        <f t="shared" si="478"/>
        <v>0</v>
      </c>
      <c r="AI3780" s="232"/>
      <c r="AJ3780" s="227" t="str">
        <f>IF(TYPE(VLOOKUP(AI3780,Catalogue!$F$2:$J$259,3,0))=16," ",VLOOKUP(AI3780,Catalogue!$F$2:$J$259,3,0))</f>
        <v xml:space="preserve"> </v>
      </c>
      <c r="AK3780" s="228">
        <f>IF(TYPE(VLOOKUP(AI3780,Catalogue!$F$2:$J$259,5,0))=16,0,VLOOKUP(AI3780,Catalogue!$F$2:$J$259,5,0))</f>
        <v>0</v>
      </c>
      <c r="AL3780" s="227"/>
      <c r="AM3780" s="228">
        <f t="shared" si="481"/>
        <v>0</v>
      </c>
      <c r="AN3780" s="228"/>
      <c r="AO3780" s="229">
        <f t="shared" si="479"/>
        <v>0</v>
      </c>
    </row>
    <row r="3781" spans="1:41" x14ac:dyDescent="0.2">
      <c r="A3781" s="227"/>
      <c r="B3781" s="227"/>
      <c r="C3781" s="227"/>
      <c r="D3781" s="227"/>
      <c r="E3781" s="227"/>
      <c r="F3781" s="227"/>
      <c r="G3781" s="227"/>
      <c r="H3781" s="227"/>
      <c r="I3781" s="227"/>
      <c r="J3781" s="227"/>
      <c r="K3781" s="227"/>
      <c r="L3781" s="228">
        <f>IF(TYPE(VLOOKUP(K3781,Catalogue!$F$2:$J$259,5,0))=16,0,VLOOKUP(K3781,Catalogue!$F$2:$J$259,5,0))</f>
        <v>0</v>
      </c>
      <c r="M3781" s="228"/>
      <c r="N3781" s="228">
        <f t="shared" si="475"/>
        <v>0</v>
      </c>
      <c r="O3781" s="227"/>
      <c r="P3781" s="228">
        <f>IF(TYPE(VLOOKUP(O3781,Catalogue!$F$2:$J$259,5,0))=16,0,VLOOKUP(O3781,Catalogue!$F$2:$J$259,5,0))</f>
        <v>0</v>
      </c>
      <c r="Q3781" s="228"/>
      <c r="R3781" s="228">
        <f t="shared" si="476"/>
        <v>0</v>
      </c>
      <c r="S3781" s="232"/>
      <c r="T3781" s="256" t="str">
        <f>IF(TYPE(VLOOKUP(S3781,Catalogue!$F$2:$J$259,3,0))=16," ",VLOOKUP(S3781,Catalogue!$F$2:$J$259,3,0))</f>
        <v xml:space="preserve"> </v>
      </c>
      <c r="U3781" s="228">
        <f>IF(TYPE(VLOOKUP(S3781,Catalogue!$F$2:$J$259,5,0))=16,0,VLOOKUP(S3781,Catalogue!$F$2:$J$259,5,0))</f>
        <v>0</v>
      </c>
      <c r="V3781" s="232"/>
      <c r="W3781" s="256" t="str">
        <f>IF(TYPE(VLOOKUP(V3781,Catalogue!$F$2:$J$259,3,0))=16," ",VLOOKUP(V3781,Catalogue!$F$2:$J$259,3,0))</f>
        <v xml:space="preserve"> </v>
      </c>
      <c r="X3781" s="228">
        <f>IF(TYPE(VLOOKUP(V3781,Catalogue!$F$2:$J$259,5,0))=16,0,VLOOKUP(V3781,Catalogue!$F$2:$J$259,5,0))</f>
        <v>0</v>
      </c>
      <c r="Y3781" s="232"/>
      <c r="Z3781" s="227" t="str">
        <f>IF(TYPE(VLOOKUP(Y3781,Catalogue!$F$2:$J$259,3,0))=16," ",VLOOKUP(Y3781,Catalogue!$F$2:$J$259,3,0))</f>
        <v xml:space="preserve"> </v>
      </c>
      <c r="AA3781" s="228">
        <f>IF(TYPE(VLOOKUP(Y3781,Catalogue!$F$2:$J$259,5,0))=16,0,VLOOKUP(Y3781,Catalogue!$F$2:$J$259,5,0))</f>
        <v>0</v>
      </c>
      <c r="AB3781" s="260"/>
      <c r="AC3781" s="260"/>
      <c r="AD3781" s="260"/>
      <c r="AE3781" s="260">
        <f t="shared" si="480"/>
        <v>0</v>
      </c>
      <c r="AF3781" s="228">
        <f t="shared" si="482"/>
        <v>0</v>
      </c>
      <c r="AG3781" s="228">
        <f t="shared" si="477"/>
        <v>0</v>
      </c>
      <c r="AH3781" s="228">
        <f t="shared" si="478"/>
        <v>0</v>
      </c>
      <c r="AI3781" s="232"/>
      <c r="AJ3781" s="227" t="str">
        <f>IF(TYPE(VLOOKUP(AI3781,Catalogue!$F$2:$J$259,3,0))=16," ",VLOOKUP(AI3781,Catalogue!$F$2:$J$259,3,0))</f>
        <v xml:space="preserve"> </v>
      </c>
      <c r="AK3781" s="228">
        <f>IF(TYPE(VLOOKUP(AI3781,Catalogue!$F$2:$J$259,5,0))=16,0,VLOOKUP(AI3781,Catalogue!$F$2:$J$259,5,0))</f>
        <v>0</v>
      </c>
      <c r="AL3781" s="227"/>
      <c r="AM3781" s="228">
        <f t="shared" si="481"/>
        <v>0</v>
      </c>
      <c r="AN3781" s="228"/>
      <c r="AO3781" s="229">
        <f t="shared" si="479"/>
        <v>0</v>
      </c>
    </row>
    <row r="3782" spans="1:41" x14ac:dyDescent="0.2">
      <c r="A3782" s="227"/>
      <c r="B3782" s="227"/>
      <c r="C3782" s="227"/>
      <c r="D3782" s="227"/>
      <c r="E3782" s="227"/>
      <c r="F3782" s="227"/>
      <c r="G3782" s="227"/>
      <c r="H3782" s="227"/>
      <c r="I3782" s="227"/>
      <c r="J3782" s="227"/>
      <c r="K3782" s="227"/>
      <c r="L3782" s="228">
        <f>IF(TYPE(VLOOKUP(K3782,Catalogue!$F$2:$J$259,5,0))=16,0,VLOOKUP(K3782,Catalogue!$F$2:$J$259,5,0))</f>
        <v>0</v>
      </c>
      <c r="M3782" s="228"/>
      <c r="N3782" s="228">
        <f t="shared" si="475"/>
        <v>0</v>
      </c>
      <c r="O3782" s="227"/>
      <c r="P3782" s="228">
        <f>IF(TYPE(VLOOKUP(O3782,Catalogue!$F$2:$J$259,5,0))=16,0,VLOOKUP(O3782,Catalogue!$F$2:$J$259,5,0))</f>
        <v>0</v>
      </c>
      <c r="Q3782" s="228"/>
      <c r="R3782" s="228">
        <f t="shared" si="476"/>
        <v>0</v>
      </c>
      <c r="S3782" s="232"/>
      <c r="T3782" s="256" t="str">
        <f>IF(TYPE(VLOOKUP(S3782,Catalogue!$F$2:$J$259,3,0))=16," ",VLOOKUP(S3782,Catalogue!$F$2:$J$259,3,0))</f>
        <v xml:space="preserve"> </v>
      </c>
      <c r="U3782" s="228">
        <f>IF(TYPE(VLOOKUP(S3782,Catalogue!$F$2:$J$259,5,0))=16,0,VLOOKUP(S3782,Catalogue!$F$2:$J$259,5,0))</f>
        <v>0</v>
      </c>
      <c r="V3782" s="232"/>
      <c r="W3782" s="256" t="str">
        <f>IF(TYPE(VLOOKUP(V3782,Catalogue!$F$2:$J$259,3,0))=16," ",VLOOKUP(V3782,Catalogue!$F$2:$J$259,3,0))</f>
        <v xml:space="preserve"> </v>
      </c>
      <c r="X3782" s="228">
        <f>IF(TYPE(VLOOKUP(V3782,Catalogue!$F$2:$J$259,5,0))=16,0,VLOOKUP(V3782,Catalogue!$F$2:$J$259,5,0))</f>
        <v>0</v>
      </c>
      <c r="Y3782" s="232"/>
      <c r="Z3782" s="227" t="str">
        <f>IF(TYPE(VLOOKUP(Y3782,Catalogue!$F$2:$J$259,3,0))=16," ",VLOOKUP(Y3782,Catalogue!$F$2:$J$259,3,0))</f>
        <v xml:space="preserve"> </v>
      </c>
      <c r="AA3782" s="228">
        <f>IF(TYPE(VLOOKUP(Y3782,Catalogue!$F$2:$J$259,5,0))=16,0,VLOOKUP(Y3782,Catalogue!$F$2:$J$259,5,0))</f>
        <v>0</v>
      </c>
      <c r="AB3782" s="260"/>
      <c r="AC3782" s="260"/>
      <c r="AD3782" s="260"/>
      <c r="AE3782" s="260">
        <f t="shared" si="480"/>
        <v>0</v>
      </c>
      <c r="AF3782" s="228">
        <f t="shared" si="482"/>
        <v>0</v>
      </c>
      <c r="AG3782" s="228">
        <f t="shared" si="477"/>
        <v>0</v>
      </c>
      <c r="AH3782" s="228">
        <f t="shared" si="478"/>
        <v>0</v>
      </c>
      <c r="AI3782" s="232"/>
      <c r="AJ3782" s="227" t="str">
        <f>IF(TYPE(VLOOKUP(AI3782,Catalogue!$F$2:$J$259,3,0))=16," ",VLOOKUP(AI3782,Catalogue!$F$2:$J$259,3,0))</f>
        <v xml:space="preserve"> </v>
      </c>
      <c r="AK3782" s="228">
        <f>IF(TYPE(VLOOKUP(AI3782,Catalogue!$F$2:$J$259,5,0))=16,0,VLOOKUP(AI3782,Catalogue!$F$2:$J$259,5,0))</f>
        <v>0</v>
      </c>
      <c r="AL3782" s="227"/>
      <c r="AM3782" s="228">
        <f t="shared" si="481"/>
        <v>0</v>
      </c>
      <c r="AN3782" s="228"/>
      <c r="AO3782" s="229">
        <f t="shared" si="479"/>
        <v>0</v>
      </c>
    </row>
    <row r="3783" spans="1:41" x14ac:dyDescent="0.2">
      <c r="A3783" s="227"/>
      <c r="B3783" s="227"/>
      <c r="C3783" s="227"/>
      <c r="D3783" s="227"/>
      <c r="E3783" s="227"/>
      <c r="F3783" s="227"/>
      <c r="G3783" s="227"/>
      <c r="H3783" s="227"/>
      <c r="I3783" s="227"/>
      <c r="J3783" s="227"/>
      <c r="K3783" s="227"/>
      <c r="L3783" s="228">
        <f>IF(TYPE(VLOOKUP(K3783,Catalogue!$F$2:$J$259,5,0))=16,0,VLOOKUP(K3783,Catalogue!$F$2:$J$259,5,0))</f>
        <v>0</v>
      </c>
      <c r="M3783" s="228"/>
      <c r="N3783" s="228">
        <f t="shared" si="475"/>
        <v>0</v>
      </c>
      <c r="O3783" s="227"/>
      <c r="P3783" s="228">
        <f>IF(TYPE(VLOOKUP(O3783,Catalogue!$F$2:$J$259,5,0))=16,0,VLOOKUP(O3783,Catalogue!$F$2:$J$259,5,0))</f>
        <v>0</v>
      </c>
      <c r="Q3783" s="228"/>
      <c r="R3783" s="228">
        <f t="shared" si="476"/>
        <v>0</v>
      </c>
      <c r="S3783" s="232"/>
      <c r="T3783" s="256" t="str">
        <f>IF(TYPE(VLOOKUP(S3783,Catalogue!$F$2:$J$259,3,0))=16," ",VLOOKUP(S3783,Catalogue!$F$2:$J$259,3,0))</f>
        <v xml:space="preserve"> </v>
      </c>
      <c r="U3783" s="228">
        <f>IF(TYPE(VLOOKUP(S3783,Catalogue!$F$2:$J$259,5,0))=16,0,VLOOKUP(S3783,Catalogue!$F$2:$J$259,5,0))</f>
        <v>0</v>
      </c>
      <c r="V3783" s="232"/>
      <c r="W3783" s="256" t="str">
        <f>IF(TYPE(VLOOKUP(V3783,Catalogue!$F$2:$J$259,3,0))=16," ",VLOOKUP(V3783,Catalogue!$F$2:$J$259,3,0))</f>
        <v xml:space="preserve"> </v>
      </c>
      <c r="X3783" s="228">
        <f>IF(TYPE(VLOOKUP(V3783,Catalogue!$F$2:$J$259,5,0))=16,0,VLOOKUP(V3783,Catalogue!$F$2:$J$259,5,0))</f>
        <v>0</v>
      </c>
      <c r="Y3783" s="232"/>
      <c r="Z3783" s="227" t="str">
        <f>IF(TYPE(VLOOKUP(Y3783,Catalogue!$F$2:$J$259,3,0))=16," ",VLOOKUP(Y3783,Catalogue!$F$2:$J$259,3,0))</f>
        <v xml:space="preserve"> </v>
      </c>
      <c r="AA3783" s="228">
        <f>IF(TYPE(VLOOKUP(Y3783,Catalogue!$F$2:$J$259,5,0))=16,0,VLOOKUP(Y3783,Catalogue!$F$2:$J$259,5,0))</f>
        <v>0</v>
      </c>
      <c r="AB3783" s="260"/>
      <c r="AC3783" s="260"/>
      <c r="AD3783" s="260"/>
      <c r="AE3783" s="260">
        <f t="shared" si="480"/>
        <v>0</v>
      </c>
      <c r="AF3783" s="228">
        <f t="shared" si="482"/>
        <v>0</v>
      </c>
      <c r="AG3783" s="228">
        <f t="shared" si="477"/>
        <v>0</v>
      </c>
      <c r="AH3783" s="228">
        <f t="shared" si="478"/>
        <v>0</v>
      </c>
      <c r="AI3783" s="232"/>
      <c r="AJ3783" s="227" t="str">
        <f>IF(TYPE(VLOOKUP(AI3783,Catalogue!$F$2:$J$259,3,0))=16," ",VLOOKUP(AI3783,Catalogue!$F$2:$J$259,3,0))</f>
        <v xml:space="preserve"> </v>
      </c>
      <c r="AK3783" s="228">
        <f>IF(TYPE(VLOOKUP(AI3783,Catalogue!$F$2:$J$259,5,0))=16,0,VLOOKUP(AI3783,Catalogue!$F$2:$J$259,5,0))</f>
        <v>0</v>
      </c>
      <c r="AL3783" s="227"/>
      <c r="AM3783" s="228">
        <f t="shared" si="481"/>
        <v>0</v>
      </c>
      <c r="AN3783" s="228"/>
      <c r="AO3783" s="229">
        <f t="shared" si="479"/>
        <v>0</v>
      </c>
    </row>
    <row r="3784" spans="1:41" x14ac:dyDescent="0.2">
      <c r="A3784" s="227"/>
      <c r="B3784" s="227"/>
      <c r="C3784" s="227"/>
      <c r="D3784" s="227"/>
      <c r="E3784" s="227"/>
      <c r="F3784" s="227"/>
      <c r="G3784" s="227"/>
      <c r="H3784" s="227"/>
      <c r="I3784" s="227"/>
      <c r="J3784" s="227"/>
      <c r="K3784" s="227"/>
      <c r="L3784" s="228">
        <f>IF(TYPE(VLOOKUP(K3784,Catalogue!$F$2:$J$259,5,0))=16,0,VLOOKUP(K3784,Catalogue!$F$2:$J$259,5,0))</f>
        <v>0</v>
      </c>
      <c r="M3784" s="228"/>
      <c r="N3784" s="228">
        <f t="shared" si="475"/>
        <v>0</v>
      </c>
      <c r="O3784" s="227"/>
      <c r="P3784" s="228">
        <f>IF(TYPE(VLOOKUP(O3784,Catalogue!$F$2:$J$259,5,0))=16,0,VLOOKUP(O3784,Catalogue!$F$2:$J$259,5,0))</f>
        <v>0</v>
      </c>
      <c r="Q3784" s="228"/>
      <c r="R3784" s="228">
        <f t="shared" si="476"/>
        <v>0</v>
      </c>
      <c r="S3784" s="232"/>
      <c r="T3784" s="256" t="str">
        <f>IF(TYPE(VLOOKUP(S3784,Catalogue!$F$2:$J$259,3,0))=16," ",VLOOKUP(S3784,Catalogue!$F$2:$J$259,3,0))</f>
        <v xml:space="preserve"> </v>
      </c>
      <c r="U3784" s="228">
        <f>IF(TYPE(VLOOKUP(S3784,Catalogue!$F$2:$J$259,5,0))=16,0,VLOOKUP(S3784,Catalogue!$F$2:$J$259,5,0))</f>
        <v>0</v>
      </c>
      <c r="V3784" s="232"/>
      <c r="W3784" s="256" t="str">
        <f>IF(TYPE(VLOOKUP(V3784,Catalogue!$F$2:$J$259,3,0))=16," ",VLOOKUP(V3784,Catalogue!$F$2:$J$259,3,0))</f>
        <v xml:space="preserve"> </v>
      </c>
      <c r="X3784" s="228">
        <f>IF(TYPE(VLOOKUP(V3784,Catalogue!$F$2:$J$259,5,0))=16,0,VLOOKUP(V3784,Catalogue!$F$2:$J$259,5,0))</f>
        <v>0</v>
      </c>
      <c r="Y3784" s="232"/>
      <c r="Z3784" s="227" t="str">
        <f>IF(TYPE(VLOOKUP(Y3784,Catalogue!$F$2:$J$259,3,0))=16," ",VLOOKUP(Y3784,Catalogue!$F$2:$J$259,3,0))</f>
        <v xml:space="preserve"> </v>
      </c>
      <c r="AA3784" s="228">
        <f>IF(TYPE(VLOOKUP(Y3784,Catalogue!$F$2:$J$259,5,0))=16,0,VLOOKUP(Y3784,Catalogue!$F$2:$J$259,5,0))</f>
        <v>0</v>
      </c>
      <c r="AB3784" s="260"/>
      <c r="AC3784" s="260"/>
      <c r="AD3784" s="260"/>
      <c r="AE3784" s="260">
        <f t="shared" si="480"/>
        <v>0</v>
      </c>
      <c r="AF3784" s="228">
        <f t="shared" si="482"/>
        <v>0</v>
      </c>
      <c r="AG3784" s="228">
        <f t="shared" si="477"/>
        <v>0</v>
      </c>
      <c r="AH3784" s="228">
        <f t="shared" si="478"/>
        <v>0</v>
      </c>
      <c r="AI3784" s="232"/>
      <c r="AJ3784" s="227" t="str">
        <f>IF(TYPE(VLOOKUP(AI3784,Catalogue!$F$2:$J$259,3,0))=16," ",VLOOKUP(AI3784,Catalogue!$F$2:$J$259,3,0))</f>
        <v xml:space="preserve"> </v>
      </c>
      <c r="AK3784" s="228">
        <f>IF(TYPE(VLOOKUP(AI3784,Catalogue!$F$2:$J$259,5,0))=16,0,VLOOKUP(AI3784,Catalogue!$F$2:$J$259,5,0))</f>
        <v>0</v>
      </c>
      <c r="AL3784" s="227"/>
      <c r="AM3784" s="228">
        <f t="shared" si="481"/>
        <v>0</v>
      </c>
      <c r="AN3784" s="228"/>
      <c r="AO3784" s="229">
        <f t="shared" si="479"/>
        <v>0</v>
      </c>
    </row>
    <row r="3785" spans="1:41" x14ac:dyDescent="0.2">
      <c r="A3785" s="227"/>
      <c r="B3785" s="227"/>
      <c r="C3785" s="227"/>
      <c r="D3785" s="227"/>
      <c r="E3785" s="227"/>
      <c r="F3785" s="227"/>
      <c r="G3785" s="227"/>
      <c r="H3785" s="227"/>
      <c r="I3785" s="227"/>
      <c r="J3785" s="227"/>
      <c r="K3785" s="227"/>
      <c r="L3785" s="228">
        <f>IF(TYPE(VLOOKUP(K3785,Catalogue!$F$2:$J$259,5,0))=16,0,VLOOKUP(K3785,Catalogue!$F$2:$J$259,5,0))</f>
        <v>0</v>
      </c>
      <c r="M3785" s="228"/>
      <c r="N3785" s="228">
        <f t="shared" si="475"/>
        <v>0</v>
      </c>
      <c r="O3785" s="227"/>
      <c r="P3785" s="228">
        <f>IF(TYPE(VLOOKUP(O3785,Catalogue!$F$2:$J$259,5,0))=16,0,VLOOKUP(O3785,Catalogue!$F$2:$J$259,5,0))</f>
        <v>0</v>
      </c>
      <c r="Q3785" s="228"/>
      <c r="R3785" s="228">
        <f t="shared" si="476"/>
        <v>0</v>
      </c>
      <c r="S3785" s="232"/>
      <c r="T3785" s="256" t="str">
        <f>IF(TYPE(VLOOKUP(S3785,Catalogue!$F$2:$J$259,3,0))=16," ",VLOOKUP(S3785,Catalogue!$F$2:$J$259,3,0))</f>
        <v xml:space="preserve"> </v>
      </c>
      <c r="U3785" s="228">
        <f>IF(TYPE(VLOOKUP(S3785,Catalogue!$F$2:$J$259,5,0))=16,0,VLOOKUP(S3785,Catalogue!$F$2:$J$259,5,0))</f>
        <v>0</v>
      </c>
      <c r="V3785" s="232"/>
      <c r="W3785" s="256" t="str">
        <f>IF(TYPE(VLOOKUP(V3785,Catalogue!$F$2:$J$259,3,0))=16," ",VLOOKUP(V3785,Catalogue!$F$2:$J$259,3,0))</f>
        <v xml:space="preserve"> </v>
      </c>
      <c r="X3785" s="228">
        <f>IF(TYPE(VLOOKUP(V3785,Catalogue!$F$2:$J$259,5,0))=16,0,VLOOKUP(V3785,Catalogue!$F$2:$J$259,5,0))</f>
        <v>0</v>
      </c>
      <c r="Y3785" s="232"/>
      <c r="Z3785" s="227" t="str">
        <f>IF(TYPE(VLOOKUP(Y3785,Catalogue!$F$2:$J$259,3,0))=16," ",VLOOKUP(Y3785,Catalogue!$F$2:$J$259,3,0))</f>
        <v xml:space="preserve"> </v>
      </c>
      <c r="AA3785" s="228">
        <f>IF(TYPE(VLOOKUP(Y3785,Catalogue!$F$2:$J$259,5,0))=16,0,VLOOKUP(Y3785,Catalogue!$F$2:$J$259,5,0))</f>
        <v>0</v>
      </c>
      <c r="AB3785" s="260"/>
      <c r="AC3785" s="260"/>
      <c r="AD3785" s="260"/>
      <c r="AE3785" s="260">
        <f t="shared" si="480"/>
        <v>0</v>
      </c>
      <c r="AF3785" s="228">
        <f t="shared" si="482"/>
        <v>0</v>
      </c>
      <c r="AG3785" s="228">
        <f t="shared" si="477"/>
        <v>0</v>
      </c>
      <c r="AH3785" s="228">
        <f t="shared" si="478"/>
        <v>0</v>
      </c>
      <c r="AI3785" s="232"/>
      <c r="AJ3785" s="227" t="str">
        <f>IF(TYPE(VLOOKUP(AI3785,Catalogue!$F$2:$J$259,3,0))=16," ",VLOOKUP(AI3785,Catalogue!$F$2:$J$259,3,0))</f>
        <v xml:space="preserve"> </v>
      </c>
      <c r="AK3785" s="228">
        <f>IF(TYPE(VLOOKUP(AI3785,Catalogue!$F$2:$J$259,5,0))=16,0,VLOOKUP(AI3785,Catalogue!$F$2:$J$259,5,0))</f>
        <v>0</v>
      </c>
      <c r="AL3785" s="227"/>
      <c r="AM3785" s="228">
        <f t="shared" si="481"/>
        <v>0</v>
      </c>
      <c r="AN3785" s="228"/>
      <c r="AO3785" s="229">
        <f t="shared" si="479"/>
        <v>0</v>
      </c>
    </row>
    <row r="3786" spans="1:41" x14ac:dyDescent="0.2">
      <c r="A3786" s="227"/>
      <c r="B3786" s="227"/>
      <c r="C3786" s="227"/>
      <c r="D3786" s="227"/>
      <c r="E3786" s="227"/>
      <c r="F3786" s="227"/>
      <c r="G3786" s="227"/>
      <c r="H3786" s="227"/>
      <c r="I3786" s="227"/>
      <c r="J3786" s="227"/>
      <c r="K3786" s="227"/>
      <c r="L3786" s="228">
        <f>IF(TYPE(VLOOKUP(K3786,Catalogue!$F$2:$J$259,5,0))=16,0,VLOOKUP(K3786,Catalogue!$F$2:$J$259,5,0))</f>
        <v>0</v>
      </c>
      <c r="M3786" s="228"/>
      <c r="N3786" s="228">
        <f t="shared" si="475"/>
        <v>0</v>
      </c>
      <c r="O3786" s="227"/>
      <c r="P3786" s="228">
        <f>IF(TYPE(VLOOKUP(O3786,Catalogue!$F$2:$J$259,5,0))=16,0,VLOOKUP(O3786,Catalogue!$F$2:$J$259,5,0))</f>
        <v>0</v>
      </c>
      <c r="Q3786" s="228"/>
      <c r="R3786" s="228">
        <f t="shared" si="476"/>
        <v>0</v>
      </c>
      <c r="S3786" s="232"/>
      <c r="T3786" s="256" t="str">
        <f>IF(TYPE(VLOOKUP(S3786,Catalogue!$F$2:$J$259,3,0))=16," ",VLOOKUP(S3786,Catalogue!$F$2:$J$259,3,0))</f>
        <v xml:space="preserve"> </v>
      </c>
      <c r="U3786" s="228">
        <f>IF(TYPE(VLOOKUP(S3786,Catalogue!$F$2:$J$259,5,0))=16,0,VLOOKUP(S3786,Catalogue!$F$2:$J$259,5,0))</f>
        <v>0</v>
      </c>
      <c r="V3786" s="232"/>
      <c r="W3786" s="256" t="str">
        <f>IF(TYPE(VLOOKUP(V3786,Catalogue!$F$2:$J$259,3,0))=16," ",VLOOKUP(V3786,Catalogue!$F$2:$J$259,3,0))</f>
        <v xml:space="preserve"> </v>
      </c>
      <c r="X3786" s="228">
        <f>IF(TYPE(VLOOKUP(V3786,Catalogue!$F$2:$J$259,5,0))=16,0,VLOOKUP(V3786,Catalogue!$F$2:$J$259,5,0))</f>
        <v>0</v>
      </c>
      <c r="Y3786" s="232"/>
      <c r="Z3786" s="227" t="str">
        <f>IF(TYPE(VLOOKUP(Y3786,Catalogue!$F$2:$J$259,3,0))=16," ",VLOOKUP(Y3786,Catalogue!$F$2:$J$259,3,0))</f>
        <v xml:space="preserve"> </v>
      </c>
      <c r="AA3786" s="228">
        <f>IF(TYPE(VLOOKUP(Y3786,Catalogue!$F$2:$J$259,5,0))=16,0,VLOOKUP(Y3786,Catalogue!$F$2:$J$259,5,0))</f>
        <v>0</v>
      </c>
      <c r="AB3786" s="260"/>
      <c r="AC3786" s="260"/>
      <c r="AD3786" s="260"/>
      <c r="AE3786" s="260">
        <f t="shared" si="480"/>
        <v>0</v>
      </c>
      <c r="AF3786" s="228">
        <f t="shared" si="482"/>
        <v>0</v>
      </c>
      <c r="AG3786" s="228">
        <f t="shared" si="477"/>
        <v>0</v>
      </c>
      <c r="AH3786" s="228">
        <f t="shared" si="478"/>
        <v>0</v>
      </c>
      <c r="AI3786" s="232"/>
      <c r="AJ3786" s="227" t="str">
        <f>IF(TYPE(VLOOKUP(AI3786,Catalogue!$F$2:$J$259,3,0))=16," ",VLOOKUP(AI3786,Catalogue!$F$2:$J$259,3,0))</f>
        <v xml:space="preserve"> </v>
      </c>
      <c r="AK3786" s="228">
        <f>IF(TYPE(VLOOKUP(AI3786,Catalogue!$F$2:$J$259,5,0))=16,0,VLOOKUP(AI3786,Catalogue!$F$2:$J$259,5,0))</f>
        <v>0</v>
      </c>
      <c r="AL3786" s="227"/>
      <c r="AM3786" s="228">
        <f t="shared" si="481"/>
        <v>0</v>
      </c>
      <c r="AN3786" s="228"/>
      <c r="AO3786" s="229">
        <f t="shared" si="479"/>
        <v>0</v>
      </c>
    </row>
    <row r="3787" spans="1:41" x14ac:dyDescent="0.2">
      <c r="A3787" s="227"/>
      <c r="B3787" s="227"/>
      <c r="C3787" s="227"/>
      <c r="D3787" s="227"/>
      <c r="E3787" s="227"/>
      <c r="F3787" s="227"/>
      <c r="G3787" s="227"/>
      <c r="H3787" s="227"/>
      <c r="I3787" s="227"/>
      <c r="J3787" s="227"/>
      <c r="K3787" s="227"/>
      <c r="L3787" s="228">
        <f>IF(TYPE(VLOOKUP(K3787,Catalogue!$F$2:$J$259,5,0))=16,0,VLOOKUP(K3787,Catalogue!$F$2:$J$259,5,0))</f>
        <v>0</v>
      </c>
      <c r="M3787" s="228"/>
      <c r="N3787" s="228">
        <f t="shared" si="475"/>
        <v>0</v>
      </c>
      <c r="O3787" s="227"/>
      <c r="P3787" s="228">
        <f>IF(TYPE(VLOOKUP(O3787,Catalogue!$F$2:$J$259,5,0))=16,0,VLOOKUP(O3787,Catalogue!$F$2:$J$259,5,0))</f>
        <v>0</v>
      </c>
      <c r="Q3787" s="228"/>
      <c r="R3787" s="228">
        <f t="shared" si="476"/>
        <v>0</v>
      </c>
      <c r="S3787" s="232"/>
      <c r="T3787" s="256" t="str">
        <f>IF(TYPE(VLOOKUP(S3787,Catalogue!$F$2:$J$259,3,0))=16," ",VLOOKUP(S3787,Catalogue!$F$2:$J$259,3,0))</f>
        <v xml:space="preserve"> </v>
      </c>
      <c r="U3787" s="228">
        <f>IF(TYPE(VLOOKUP(S3787,Catalogue!$F$2:$J$259,5,0))=16,0,VLOOKUP(S3787,Catalogue!$F$2:$J$259,5,0))</f>
        <v>0</v>
      </c>
      <c r="V3787" s="232"/>
      <c r="W3787" s="256" t="str">
        <f>IF(TYPE(VLOOKUP(V3787,Catalogue!$F$2:$J$259,3,0))=16," ",VLOOKUP(V3787,Catalogue!$F$2:$J$259,3,0))</f>
        <v xml:space="preserve"> </v>
      </c>
      <c r="X3787" s="228">
        <f>IF(TYPE(VLOOKUP(V3787,Catalogue!$F$2:$J$259,5,0))=16,0,VLOOKUP(V3787,Catalogue!$F$2:$J$259,5,0))</f>
        <v>0</v>
      </c>
      <c r="Y3787" s="232"/>
      <c r="Z3787" s="227" t="str">
        <f>IF(TYPE(VLOOKUP(Y3787,Catalogue!$F$2:$J$259,3,0))=16," ",VLOOKUP(Y3787,Catalogue!$F$2:$J$259,3,0))</f>
        <v xml:space="preserve"> </v>
      </c>
      <c r="AA3787" s="228">
        <f>IF(TYPE(VLOOKUP(Y3787,Catalogue!$F$2:$J$259,5,0))=16,0,VLOOKUP(Y3787,Catalogue!$F$2:$J$259,5,0))</f>
        <v>0</v>
      </c>
      <c r="AB3787" s="260"/>
      <c r="AC3787" s="260"/>
      <c r="AD3787" s="260"/>
      <c r="AE3787" s="260">
        <f t="shared" si="480"/>
        <v>0</v>
      </c>
      <c r="AF3787" s="228">
        <f t="shared" si="482"/>
        <v>0</v>
      </c>
      <c r="AG3787" s="228">
        <f t="shared" si="477"/>
        <v>0</v>
      </c>
      <c r="AH3787" s="228">
        <f t="shared" si="478"/>
        <v>0</v>
      </c>
      <c r="AI3787" s="232"/>
      <c r="AJ3787" s="227" t="str">
        <f>IF(TYPE(VLOOKUP(AI3787,Catalogue!$F$2:$J$259,3,0))=16," ",VLOOKUP(AI3787,Catalogue!$F$2:$J$259,3,0))</f>
        <v xml:space="preserve"> </v>
      </c>
      <c r="AK3787" s="228">
        <f>IF(TYPE(VLOOKUP(AI3787,Catalogue!$F$2:$J$259,5,0))=16,0,VLOOKUP(AI3787,Catalogue!$F$2:$J$259,5,0))</f>
        <v>0</v>
      </c>
      <c r="AL3787" s="227"/>
      <c r="AM3787" s="228">
        <f t="shared" si="481"/>
        <v>0</v>
      </c>
      <c r="AN3787" s="228"/>
      <c r="AO3787" s="229">
        <f t="shared" si="479"/>
        <v>0</v>
      </c>
    </row>
    <row r="3788" spans="1:41" x14ac:dyDescent="0.2">
      <c r="A3788" s="227"/>
      <c r="B3788" s="227"/>
      <c r="C3788" s="227"/>
      <c r="D3788" s="227"/>
      <c r="E3788" s="227"/>
      <c r="F3788" s="227"/>
      <c r="G3788" s="227"/>
      <c r="H3788" s="227"/>
      <c r="I3788" s="227"/>
      <c r="J3788" s="227"/>
      <c r="K3788" s="227"/>
      <c r="L3788" s="228">
        <f>IF(TYPE(VLOOKUP(K3788,Catalogue!$F$2:$J$259,5,0))=16,0,VLOOKUP(K3788,Catalogue!$F$2:$J$259,5,0))</f>
        <v>0</v>
      </c>
      <c r="M3788" s="228"/>
      <c r="N3788" s="228">
        <f t="shared" si="475"/>
        <v>0</v>
      </c>
      <c r="O3788" s="227"/>
      <c r="P3788" s="228">
        <f>IF(TYPE(VLOOKUP(O3788,Catalogue!$F$2:$J$259,5,0))=16,0,VLOOKUP(O3788,Catalogue!$F$2:$J$259,5,0))</f>
        <v>0</v>
      </c>
      <c r="Q3788" s="228"/>
      <c r="R3788" s="228">
        <f t="shared" si="476"/>
        <v>0</v>
      </c>
      <c r="S3788" s="232"/>
      <c r="T3788" s="256" t="str">
        <f>IF(TYPE(VLOOKUP(S3788,Catalogue!$F$2:$J$259,3,0))=16," ",VLOOKUP(S3788,Catalogue!$F$2:$J$259,3,0))</f>
        <v xml:space="preserve"> </v>
      </c>
      <c r="U3788" s="228">
        <f>IF(TYPE(VLOOKUP(S3788,Catalogue!$F$2:$J$259,5,0))=16,0,VLOOKUP(S3788,Catalogue!$F$2:$J$259,5,0))</f>
        <v>0</v>
      </c>
      <c r="V3788" s="232"/>
      <c r="W3788" s="256" t="str">
        <f>IF(TYPE(VLOOKUP(V3788,Catalogue!$F$2:$J$259,3,0))=16," ",VLOOKUP(V3788,Catalogue!$F$2:$J$259,3,0))</f>
        <v xml:space="preserve"> </v>
      </c>
      <c r="X3788" s="228">
        <f>IF(TYPE(VLOOKUP(V3788,Catalogue!$F$2:$J$259,5,0))=16,0,VLOOKUP(V3788,Catalogue!$F$2:$J$259,5,0))</f>
        <v>0</v>
      </c>
      <c r="Y3788" s="232"/>
      <c r="Z3788" s="227" t="str">
        <f>IF(TYPE(VLOOKUP(Y3788,Catalogue!$F$2:$J$259,3,0))=16," ",VLOOKUP(Y3788,Catalogue!$F$2:$J$259,3,0))</f>
        <v xml:space="preserve"> </v>
      </c>
      <c r="AA3788" s="228">
        <f>IF(TYPE(VLOOKUP(Y3788,Catalogue!$F$2:$J$259,5,0))=16,0,VLOOKUP(Y3788,Catalogue!$F$2:$J$259,5,0))</f>
        <v>0</v>
      </c>
      <c r="AB3788" s="260"/>
      <c r="AC3788" s="260"/>
      <c r="AD3788" s="260"/>
      <c r="AE3788" s="260">
        <f t="shared" si="480"/>
        <v>0</v>
      </c>
      <c r="AF3788" s="228">
        <f t="shared" si="482"/>
        <v>0</v>
      </c>
      <c r="AG3788" s="228">
        <f t="shared" si="477"/>
        <v>0</v>
      </c>
      <c r="AH3788" s="228">
        <f t="shared" si="478"/>
        <v>0</v>
      </c>
      <c r="AI3788" s="232"/>
      <c r="AJ3788" s="227" t="str">
        <f>IF(TYPE(VLOOKUP(AI3788,Catalogue!$F$2:$J$259,3,0))=16," ",VLOOKUP(AI3788,Catalogue!$F$2:$J$259,3,0))</f>
        <v xml:space="preserve"> </v>
      </c>
      <c r="AK3788" s="228">
        <f>IF(TYPE(VLOOKUP(AI3788,Catalogue!$F$2:$J$259,5,0))=16,0,VLOOKUP(AI3788,Catalogue!$F$2:$J$259,5,0))</f>
        <v>0</v>
      </c>
      <c r="AL3788" s="227"/>
      <c r="AM3788" s="228">
        <f t="shared" si="481"/>
        <v>0</v>
      </c>
      <c r="AN3788" s="228"/>
      <c r="AO3788" s="229">
        <f t="shared" si="479"/>
        <v>0</v>
      </c>
    </row>
    <row r="3789" spans="1:41" x14ac:dyDescent="0.2">
      <c r="A3789" s="227"/>
      <c r="B3789" s="227"/>
      <c r="C3789" s="227"/>
      <c r="D3789" s="227"/>
      <c r="E3789" s="227"/>
      <c r="F3789" s="227"/>
      <c r="G3789" s="227"/>
      <c r="H3789" s="227"/>
      <c r="I3789" s="227"/>
      <c r="J3789" s="227"/>
      <c r="K3789" s="227"/>
      <c r="L3789" s="228">
        <f>IF(TYPE(VLOOKUP(K3789,Catalogue!$F$2:$J$259,5,0))=16,0,VLOOKUP(K3789,Catalogue!$F$2:$J$259,5,0))</f>
        <v>0</v>
      </c>
      <c r="M3789" s="228"/>
      <c r="N3789" s="228">
        <f t="shared" ref="N3789:N3852" si="483">L3789*M3789</f>
        <v>0</v>
      </c>
      <c r="O3789" s="227"/>
      <c r="P3789" s="228">
        <f>IF(TYPE(VLOOKUP(O3789,Catalogue!$F$2:$J$259,5,0))=16,0,VLOOKUP(O3789,Catalogue!$F$2:$J$259,5,0))</f>
        <v>0</v>
      </c>
      <c r="Q3789" s="228"/>
      <c r="R3789" s="228">
        <f t="shared" ref="R3789:R3852" si="484">P3789*Q3789</f>
        <v>0</v>
      </c>
      <c r="S3789" s="232"/>
      <c r="T3789" s="256" t="str">
        <f>IF(TYPE(VLOOKUP(S3789,Catalogue!$F$2:$J$259,3,0))=16," ",VLOOKUP(S3789,Catalogue!$F$2:$J$259,3,0))</f>
        <v xml:space="preserve"> </v>
      </c>
      <c r="U3789" s="228">
        <f>IF(TYPE(VLOOKUP(S3789,Catalogue!$F$2:$J$259,5,0))=16,0,VLOOKUP(S3789,Catalogue!$F$2:$J$259,5,0))</f>
        <v>0</v>
      </c>
      <c r="V3789" s="232"/>
      <c r="W3789" s="256" t="str">
        <f>IF(TYPE(VLOOKUP(V3789,Catalogue!$F$2:$J$259,3,0))=16," ",VLOOKUP(V3789,Catalogue!$F$2:$J$259,3,0))</f>
        <v xml:space="preserve"> </v>
      </c>
      <c r="X3789" s="228">
        <f>IF(TYPE(VLOOKUP(V3789,Catalogue!$F$2:$J$259,5,0))=16,0,VLOOKUP(V3789,Catalogue!$F$2:$J$259,5,0))</f>
        <v>0</v>
      </c>
      <c r="Y3789" s="232"/>
      <c r="Z3789" s="227" t="str">
        <f>IF(TYPE(VLOOKUP(Y3789,Catalogue!$F$2:$J$259,3,0))=16," ",VLOOKUP(Y3789,Catalogue!$F$2:$J$259,3,0))</f>
        <v xml:space="preserve"> </v>
      </c>
      <c r="AA3789" s="228">
        <f>IF(TYPE(VLOOKUP(Y3789,Catalogue!$F$2:$J$259,5,0))=16,0,VLOOKUP(Y3789,Catalogue!$F$2:$J$259,5,0))</f>
        <v>0</v>
      </c>
      <c r="AB3789" s="260"/>
      <c r="AC3789" s="260"/>
      <c r="AD3789" s="260"/>
      <c r="AE3789" s="260">
        <f t="shared" si="480"/>
        <v>0</v>
      </c>
      <c r="AF3789" s="228">
        <f t="shared" si="482"/>
        <v>0</v>
      </c>
      <c r="AG3789" s="228">
        <f t="shared" si="477"/>
        <v>0</v>
      </c>
      <c r="AH3789" s="228">
        <f t="shared" si="478"/>
        <v>0</v>
      </c>
      <c r="AI3789" s="232"/>
      <c r="AJ3789" s="227" t="str">
        <f>IF(TYPE(VLOOKUP(AI3789,Catalogue!$F$2:$J$259,3,0))=16," ",VLOOKUP(AI3789,Catalogue!$F$2:$J$259,3,0))</f>
        <v xml:space="preserve"> </v>
      </c>
      <c r="AK3789" s="228">
        <f>IF(TYPE(VLOOKUP(AI3789,Catalogue!$F$2:$J$259,5,0))=16,0,VLOOKUP(AI3789,Catalogue!$F$2:$J$259,5,0))</f>
        <v>0</v>
      </c>
      <c r="AL3789" s="227"/>
      <c r="AM3789" s="228">
        <f t="shared" si="481"/>
        <v>0</v>
      </c>
      <c r="AN3789" s="228"/>
      <c r="AO3789" s="229">
        <f t="shared" si="479"/>
        <v>0</v>
      </c>
    </row>
    <row r="3790" spans="1:41" x14ac:dyDescent="0.2">
      <c r="A3790" s="227"/>
      <c r="B3790" s="227"/>
      <c r="C3790" s="227"/>
      <c r="D3790" s="227"/>
      <c r="E3790" s="227"/>
      <c r="F3790" s="227"/>
      <c r="G3790" s="227"/>
      <c r="H3790" s="227"/>
      <c r="I3790" s="227"/>
      <c r="J3790" s="227"/>
      <c r="K3790" s="227"/>
      <c r="L3790" s="228">
        <f>IF(TYPE(VLOOKUP(K3790,Catalogue!$F$2:$J$259,5,0))=16,0,VLOOKUP(K3790,Catalogue!$F$2:$J$259,5,0))</f>
        <v>0</v>
      </c>
      <c r="M3790" s="228"/>
      <c r="N3790" s="228">
        <f t="shared" si="483"/>
        <v>0</v>
      </c>
      <c r="O3790" s="227"/>
      <c r="P3790" s="228">
        <f>IF(TYPE(VLOOKUP(O3790,Catalogue!$F$2:$J$259,5,0))=16,0,VLOOKUP(O3790,Catalogue!$F$2:$J$259,5,0))</f>
        <v>0</v>
      </c>
      <c r="Q3790" s="228"/>
      <c r="R3790" s="228">
        <f t="shared" si="484"/>
        <v>0</v>
      </c>
      <c r="S3790" s="232"/>
      <c r="T3790" s="256" t="str">
        <f>IF(TYPE(VLOOKUP(S3790,Catalogue!$F$2:$J$259,3,0))=16," ",VLOOKUP(S3790,Catalogue!$F$2:$J$259,3,0))</f>
        <v xml:space="preserve"> </v>
      </c>
      <c r="U3790" s="228">
        <f>IF(TYPE(VLOOKUP(S3790,Catalogue!$F$2:$J$259,5,0))=16,0,VLOOKUP(S3790,Catalogue!$F$2:$J$259,5,0))</f>
        <v>0</v>
      </c>
      <c r="V3790" s="232"/>
      <c r="W3790" s="256" t="str">
        <f>IF(TYPE(VLOOKUP(V3790,Catalogue!$F$2:$J$259,3,0))=16," ",VLOOKUP(V3790,Catalogue!$F$2:$J$259,3,0))</f>
        <v xml:space="preserve"> </v>
      </c>
      <c r="X3790" s="228">
        <f>IF(TYPE(VLOOKUP(V3790,Catalogue!$F$2:$J$259,5,0))=16,0,VLOOKUP(V3790,Catalogue!$F$2:$J$259,5,0))</f>
        <v>0</v>
      </c>
      <c r="Y3790" s="232"/>
      <c r="Z3790" s="227" t="str">
        <f>IF(TYPE(VLOOKUP(Y3790,Catalogue!$F$2:$J$259,3,0))=16," ",VLOOKUP(Y3790,Catalogue!$F$2:$J$259,3,0))</f>
        <v xml:space="preserve"> </v>
      </c>
      <c r="AA3790" s="228">
        <f>IF(TYPE(VLOOKUP(Y3790,Catalogue!$F$2:$J$259,5,0))=16,0,VLOOKUP(Y3790,Catalogue!$F$2:$J$259,5,0))</f>
        <v>0</v>
      </c>
      <c r="AB3790" s="260"/>
      <c r="AC3790" s="260"/>
      <c r="AD3790" s="260"/>
      <c r="AE3790" s="260">
        <f t="shared" si="480"/>
        <v>0</v>
      </c>
      <c r="AF3790" s="228">
        <f t="shared" si="482"/>
        <v>0</v>
      </c>
      <c r="AG3790" s="228">
        <f t="shared" si="477"/>
        <v>0</v>
      </c>
      <c r="AH3790" s="228">
        <f t="shared" si="478"/>
        <v>0</v>
      </c>
      <c r="AI3790" s="232"/>
      <c r="AJ3790" s="227" t="str">
        <f>IF(TYPE(VLOOKUP(AI3790,Catalogue!$F$2:$J$259,3,0))=16," ",VLOOKUP(AI3790,Catalogue!$F$2:$J$259,3,0))</f>
        <v xml:space="preserve"> </v>
      </c>
      <c r="AK3790" s="228">
        <f>IF(TYPE(VLOOKUP(AI3790,Catalogue!$F$2:$J$259,5,0))=16,0,VLOOKUP(AI3790,Catalogue!$F$2:$J$259,5,0))</f>
        <v>0</v>
      </c>
      <c r="AL3790" s="227"/>
      <c r="AM3790" s="228">
        <f t="shared" si="481"/>
        <v>0</v>
      </c>
      <c r="AN3790" s="228"/>
      <c r="AO3790" s="229">
        <f t="shared" si="479"/>
        <v>0</v>
      </c>
    </row>
    <row r="3791" spans="1:41" x14ac:dyDescent="0.2">
      <c r="A3791" s="227"/>
      <c r="B3791" s="227"/>
      <c r="C3791" s="227"/>
      <c r="D3791" s="227"/>
      <c r="E3791" s="227"/>
      <c r="F3791" s="227"/>
      <c r="G3791" s="227"/>
      <c r="H3791" s="227"/>
      <c r="I3791" s="227"/>
      <c r="J3791" s="227"/>
      <c r="K3791" s="227"/>
      <c r="L3791" s="228">
        <f>IF(TYPE(VLOOKUP(K3791,Catalogue!$F$2:$J$259,5,0))=16,0,VLOOKUP(K3791,Catalogue!$F$2:$J$259,5,0))</f>
        <v>0</v>
      </c>
      <c r="M3791" s="228"/>
      <c r="N3791" s="228">
        <f t="shared" si="483"/>
        <v>0</v>
      </c>
      <c r="O3791" s="227"/>
      <c r="P3791" s="228">
        <f>IF(TYPE(VLOOKUP(O3791,Catalogue!$F$2:$J$259,5,0))=16,0,VLOOKUP(O3791,Catalogue!$F$2:$J$259,5,0))</f>
        <v>0</v>
      </c>
      <c r="Q3791" s="228"/>
      <c r="R3791" s="228">
        <f t="shared" si="484"/>
        <v>0</v>
      </c>
      <c r="S3791" s="232"/>
      <c r="T3791" s="256" t="str">
        <f>IF(TYPE(VLOOKUP(S3791,Catalogue!$F$2:$J$259,3,0))=16," ",VLOOKUP(S3791,Catalogue!$F$2:$J$259,3,0))</f>
        <v xml:space="preserve"> </v>
      </c>
      <c r="U3791" s="228">
        <f>IF(TYPE(VLOOKUP(S3791,Catalogue!$F$2:$J$259,5,0))=16,0,VLOOKUP(S3791,Catalogue!$F$2:$J$259,5,0))</f>
        <v>0</v>
      </c>
      <c r="V3791" s="232"/>
      <c r="W3791" s="256" t="str">
        <f>IF(TYPE(VLOOKUP(V3791,Catalogue!$F$2:$J$259,3,0))=16," ",VLOOKUP(V3791,Catalogue!$F$2:$J$259,3,0))</f>
        <v xml:space="preserve"> </v>
      </c>
      <c r="X3791" s="228">
        <f>IF(TYPE(VLOOKUP(V3791,Catalogue!$F$2:$J$259,5,0))=16,0,VLOOKUP(V3791,Catalogue!$F$2:$J$259,5,0))</f>
        <v>0</v>
      </c>
      <c r="Y3791" s="232"/>
      <c r="Z3791" s="227" t="str">
        <f>IF(TYPE(VLOOKUP(Y3791,Catalogue!$F$2:$J$259,3,0))=16," ",VLOOKUP(Y3791,Catalogue!$F$2:$J$259,3,0))</f>
        <v xml:space="preserve"> </v>
      </c>
      <c r="AA3791" s="228">
        <f>IF(TYPE(VLOOKUP(Y3791,Catalogue!$F$2:$J$259,5,0))=16,0,VLOOKUP(Y3791,Catalogue!$F$2:$J$259,5,0))</f>
        <v>0</v>
      </c>
      <c r="AB3791" s="260"/>
      <c r="AC3791" s="260"/>
      <c r="AD3791" s="260"/>
      <c r="AE3791" s="260">
        <f t="shared" si="480"/>
        <v>0</v>
      </c>
      <c r="AF3791" s="228">
        <f t="shared" si="482"/>
        <v>0</v>
      </c>
      <c r="AG3791" s="228">
        <f t="shared" si="477"/>
        <v>0</v>
      </c>
      <c r="AH3791" s="228">
        <f t="shared" si="478"/>
        <v>0</v>
      </c>
      <c r="AI3791" s="232"/>
      <c r="AJ3791" s="227" t="str">
        <f>IF(TYPE(VLOOKUP(AI3791,Catalogue!$F$2:$J$259,3,0))=16," ",VLOOKUP(AI3791,Catalogue!$F$2:$J$259,3,0))</f>
        <v xml:space="preserve"> </v>
      </c>
      <c r="AK3791" s="228">
        <f>IF(TYPE(VLOOKUP(AI3791,Catalogue!$F$2:$J$259,5,0))=16,0,VLOOKUP(AI3791,Catalogue!$F$2:$J$259,5,0))</f>
        <v>0</v>
      </c>
      <c r="AL3791" s="227"/>
      <c r="AM3791" s="228">
        <f t="shared" si="481"/>
        <v>0</v>
      </c>
      <c r="AN3791" s="228"/>
      <c r="AO3791" s="229">
        <f t="shared" si="479"/>
        <v>0</v>
      </c>
    </row>
    <row r="3792" spans="1:41" x14ac:dyDescent="0.2">
      <c r="A3792" s="227"/>
      <c r="B3792" s="227"/>
      <c r="C3792" s="227"/>
      <c r="D3792" s="227"/>
      <c r="E3792" s="227"/>
      <c r="F3792" s="227"/>
      <c r="G3792" s="227"/>
      <c r="H3792" s="227"/>
      <c r="I3792" s="227"/>
      <c r="J3792" s="227"/>
      <c r="K3792" s="227"/>
      <c r="L3792" s="228">
        <f>IF(TYPE(VLOOKUP(K3792,Catalogue!$F$2:$J$259,5,0))=16,0,VLOOKUP(K3792,Catalogue!$F$2:$J$259,5,0))</f>
        <v>0</v>
      </c>
      <c r="M3792" s="228"/>
      <c r="N3792" s="228">
        <f t="shared" si="483"/>
        <v>0</v>
      </c>
      <c r="O3792" s="227"/>
      <c r="P3792" s="228">
        <f>IF(TYPE(VLOOKUP(O3792,Catalogue!$F$2:$J$259,5,0))=16,0,VLOOKUP(O3792,Catalogue!$F$2:$J$259,5,0))</f>
        <v>0</v>
      </c>
      <c r="Q3792" s="228"/>
      <c r="R3792" s="228">
        <f t="shared" si="484"/>
        <v>0</v>
      </c>
      <c r="S3792" s="232"/>
      <c r="T3792" s="256" t="str">
        <f>IF(TYPE(VLOOKUP(S3792,Catalogue!$F$2:$J$259,3,0))=16," ",VLOOKUP(S3792,Catalogue!$F$2:$J$259,3,0))</f>
        <v xml:space="preserve"> </v>
      </c>
      <c r="U3792" s="228">
        <f>IF(TYPE(VLOOKUP(S3792,Catalogue!$F$2:$J$259,5,0))=16,0,VLOOKUP(S3792,Catalogue!$F$2:$J$259,5,0))</f>
        <v>0</v>
      </c>
      <c r="V3792" s="232"/>
      <c r="W3792" s="256" t="str">
        <f>IF(TYPE(VLOOKUP(V3792,Catalogue!$F$2:$J$259,3,0))=16," ",VLOOKUP(V3792,Catalogue!$F$2:$J$259,3,0))</f>
        <v xml:space="preserve"> </v>
      </c>
      <c r="X3792" s="228">
        <f>IF(TYPE(VLOOKUP(V3792,Catalogue!$F$2:$J$259,5,0))=16,0,VLOOKUP(V3792,Catalogue!$F$2:$J$259,5,0))</f>
        <v>0</v>
      </c>
      <c r="Y3792" s="232"/>
      <c r="Z3792" s="227" t="str">
        <f>IF(TYPE(VLOOKUP(Y3792,Catalogue!$F$2:$J$259,3,0))=16," ",VLOOKUP(Y3792,Catalogue!$F$2:$J$259,3,0))</f>
        <v xml:space="preserve"> </v>
      </c>
      <c r="AA3792" s="228">
        <f>IF(TYPE(VLOOKUP(Y3792,Catalogue!$F$2:$J$259,5,0))=16,0,VLOOKUP(Y3792,Catalogue!$F$2:$J$259,5,0))</f>
        <v>0</v>
      </c>
      <c r="AB3792" s="260"/>
      <c r="AC3792" s="260"/>
      <c r="AD3792" s="260"/>
      <c r="AE3792" s="260">
        <f t="shared" si="480"/>
        <v>0</v>
      </c>
      <c r="AF3792" s="228">
        <f t="shared" si="482"/>
        <v>0</v>
      </c>
      <c r="AG3792" s="228">
        <f t="shared" si="477"/>
        <v>0</v>
      </c>
      <c r="AH3792" s="228">
        <f t="shared" si="478"/>
        <v>0</v>
      </c>
      <c r="AI3792" s="232"/>
      <c r="AJ3792" s="227" t="str">
        <f>IF(TYPE(VLOOKUP(AI3792,Catalogue!$F$2:$J$259,3,0))=16," ",VLOOKUP(AI3792,Catalogue!$F$2:$J$259,3,0))</f>
        <v xml:space="preserve"> </v>
      </c>
      <c r="AK3792" s="228">
        <f>IF(TYPE(VLOOKUP(AI3792,Catalogue!$F$2:$J$259,5,0))=16,0,VLOOKUP(AI3792,Catalogue!$F$2:$J$259,5,0))</f>
        <v>0</v>
      </c>
      <c r="AL3792" s="227"/>
      <c r="AM3792" s="228">
        <f t="shared" si="481"/>
        <v>0</v>
      </c>
      <c r="AN3792" s="228"/>
      <c r="AO3792" s="229">
        <f t="shared" si="479"/>
        <v>0</v>
      </c>
    </row>
    <row r="3793" spans="1:41" x14ac:dyDescent="0.2">
      <c r="A3793" s="227"/>
      <c r="B3793" s="227"/>
      <c r="C3793" s="227"/>
      <c r="D3793" s="227"/>
      <c r="E3793" s="227"/>
      <c r="F3793" s="227"/>
      <c r="G3793" s="227"/>
      <c r="H3793" s="227"/>
      <c r="I3793" s="227"/>
      <c r="J3793" s="227"/>
      <c r="K3793" s="227"/>
      <c r="L3793" s="228">
        <f>IF(TYPE(VLOOKUP(K3793,Catalogue!$F$2:$J$259,5,0))=16,0,VLOOKUP(K3793,Catalogue!$F$2:$J$259,5,0))</f>
        <v>0</v>
      </c>
      <c r="M3793" s="228"/>
      <c r="N3793" s="228">
        <f t="shared" si="483"/>
        <v>0</v>
      </c>
      <c r="O3793" s="227"/>
      <c r="P3793" s="228">
        <f>IF(TYPE(VLOOKUP(O3793,Catalogue!$F$2:$J$259,5,0))=16,0,VLOOKUP(O3793,Catalogue!$F$2:$J$259,5,0))</f>
        <v>0</v>
      </c>
      <c r="Q3793" s="228"/>
      <c r="R3793" s="228">
        <f t="shared" si="484"/>
        <v>0</v>
      </c>
      <c r="S3793" s="232"/>
      <c r="T3793" s="256" t="str">
        <f>IF(TYPE(VLOOKUP(S3793,Catalogue!$F$2:$J$259,3,0))=16," ",VLOOKUP(S3793,Catalogue!$F$2:$J$259,3,0))</f>
        <v xml:space="preserve"> </v>
      </c>
      <c r="U3793" s="228">
        <f>IF(TYPE(VLOOKUP(S3793,Catalogue!$F$2:$J$259,5,0))=16,0,VLOOKUP(S3793,Catalogue!$F$2:$J$259,5,0))</f>
        <v>0</v>
      </c>
      <c r="V3793" s="232"/>
      <c r="W3793" s="256" t="str">
        <f>IF(TYPE(VLOOKUP(V3793,Catalogue!$F$2:$J$259,3,0))=16," ",VLOOKUP(V3793,Catalogue!$F$2:$J$259,3,0))</f>
        <v xml:space="preserve"> </v>
      </c>
      <c r="X3793" s="228">
        <f>IF(TYPE(VLOOKUP(V3793,Catalogue!$F$2:$J$259,5,0))=16,0,VLOOKUP(V3793,Catalogue!$F$2:$J$259,5,0))</f>
        <v>0</v>
      </c>
      <c r="Y3793" s="232"/>
      <c r="Z3793" s="227" t="str">
        <f>IF(TYPE(VLOOKUP(Y3793,Catalogue!$F$2:$J$259,3,0))=16," ",VLOOKUP(Y3793,Catalogue!$F$2:$J$259,3,0))</f>
        <v xml:space="preserve"> </v>
      </c>
      <c r="AA3793" s="228">
        <f>IF(TYPE(VLOOKUP(Y3793,Catalogue!$F$2:$J$259,5,0))=16,0,VLOOKUP(Y3793,Catalogue!$F$2:$J$259,5,0))</f>
        <v>0</v>
      </c>
      <c r="AB3793" s="260"/>
      <c r="AC3793" s="260"/>
      <c r="AD3793" s="260"/>
      <c r="AE3793" s="260">
        <f t="shared" si="480"/>
        <v>0</v>
      </c>
      <c r="AF3793" s="228">
        <f t="shared" si="482"/>
        <v>0</v>
      </c>
      <c r="AG3793" s="228">
        <f t="shared" si="477"/>
        <v>0</v>
      </c>
      <c r="AH3793" s="228">
        <f t="shared" si="478"/>
        <v>0</v>
      </c>
      <c r="AI3793" s="232"/>
      <c r="AJ3793" s="227" t="str">
        <f>IF(TYPE(VLOOKUP(AI3793,Catalogue!$F$2:$J$259,3,0))=16," ",VLOOKUP(AI3793,Catalogue!$F$2:$J$259,3,0))</f>
        <v xml:space="preserve"> </v>
      </c>
      <c r="AK3793" s="228">
        <f>IF(TYPE(VLOOKUP(AI3793,Catalogue!$F$2:$J$259,5,0))=16,0,VLOOKUP(AI3793,Catalogue!$F$2:$J$259,5,0))</f>
        <v>0</v>
      </c>
      <c r="AL3793" s="227"/>
      <c r="AM3793" s="228">
        <f t="shared" si="481"/>
        <v>0</v>
      </c>
      <c r="AN3793" s="228"/>
      <c r="AO3793" s="229">
        <f t="shared" si="479"/>
        <v>0</v>
      </c>
    </row>
    <row r="3794" spans="1:41" x14ac:dyDescent="0.2">
      <c r="A3794" s="227"/>
      <c r="B3794" s="227"/>
      <c r="C3794" s="227"/>
      <c r="D3794" s="227"/>
      <c r="E3794" s="227"/>
      <c r="F3794" s="227"/>
      <c r="G3794" s="227"/>
      <c r="H3794" s="227"/>
      <c r="I3794" s="227"/>
      <c r="J3794" s="227"/>
      <c r="K3794" s="227"/>
      <c r="L3794" s="228">
        <f>IF(TYPE(VLOOKUP(K3794,Catalogue!$F$2:$J$259,5,0))=16,0,VLOOKUP(K3794,Catalogue!$F$2:$J$259,5,0))</f>
        <v>0</v>
      </c>
      <c r="M3794" s="228"/>
      <c r="N3794" s="228">
        <f t="shared" si="483"/>
        <v>0</v>
      </c>
      <c r="O3794" s="227"/>
      <c r="P3794" s="228">
        <f>IF(TYPE(VLOOKUP(O3794,Catalogue!$F$2:$J$259,5,0))=16,0,VLOOKUP(O3794,Catalogue!$F$2:$J$259,5,0))</f>
        <v>0</v>
      </c>
      <c r="Q3794" s="228"/>
      <c r="R3794" s="228">
        <f t="shared" si="484"/>
        <v>0</v>
      </c>
      <c r="S3794" s="232"/>
      <c r="T3794" s="256" t="str">
        <f>IF(TYPE(VLOOKUP(S3794,Catalogue!$F$2:$J$259,3,0))=16," ",VLOOKUP(S3794,Catalogue!$F$2:$J$259,3,0))</f>
        <v xml:space="preserve"> </v>
      </c>
      <c r="U3794" s="228">
        <f>IF(TYPE(VLOOKUP(S3794,Catalogue!$F$2:$J$259,5,0))=16,0,VLOOKUP(S3794,Catalogue!$F$2:$J$259,5,0))</f>
        <v>0</v>
      </c>
      <c r="V3794" s="232"/>
      <c r="W3794" s="256" t="str">
        <f>IF(TYPE(VLOOKUP(V3794,Catalogue!$F$2:$J$259,3,0))=16," ",VLOOKUP(V3794,Catalogue!$F$2:$J$259,3,0))</f>
        <v xml:space="preserve"> </v>
      </c>
      <c r="X3794" s="228">
        <f>IF(TYPE(VLOOKUP(V3794,Catalogue!$F$2:$J$259,5,0))=16,0,VLOOKUP(V3794,Catalogue!$F$2:$J$259,5,0))</f>
        <v>0</v>
      </c>
      <c r="Y3794" s="232"/>
      <c r="Z3794" s="227" t="str">
        <f>IF(TYPE(VLOOKUP(Y3794,Catalogue!$F$2:$J$259,3,0))=16," ",VLOOKUP(Y3794,Catalogue!$F$2:$J$259,3,0))</f>
        <v xml:space="preserve"> </v>
      </c>
      <c r="AA3794" s="228">
        <f>IF(TYPE(VLOOKUP(Y3794,Catalogue!$F$2:$J$259,5,0))=16,0,VLOOKUP(Y3794,Catalogue!$F$2:$J$259,5,0))</f>
        <v>0</v>
      </c>
      <c r="AB3794" s="260"/>
      <c r="AC3794" s="260"/>
      <c r="AD3794" s="260"/>
      <c r="AE3794" s="260">
        <f t="shared" si="480"/>
        <v>0</v>
      </c>
      <c r="AF3794" s="228">
        <f t="shared" si="482"/>
        <v>0</v>
      </c>
      <c r="AG3794" s="228">
        <f t="shared" si="477"/>
        <v>0</v>
      </c>
      <c r="AH3794" s="228">
        <f t="shared" si="478"/>
        <v>0</v>
      </c>
      <c r="AI3794" s="232"/>
      <c r="AJ3794" s="227" t="str">
        <f>IF(TYPE(VLOOKUP(AI3794,Catalogue!$F$2:$J$259,3,0))=16," ",VLOOKUP(AI3794,Catalogue!$F$2:$J$259,3,0))</f>
        <v xml:space="preserve"> </v>
      </c>
      <c r="AK3794" s="228">
        <f>IF(TYPE(VLOOKUP(AI3794,Catalogue!$F$2:$J$259,5,0))=16,0,VLOOKUP(AI3794,Catalogue!$F$2:$J$259,5,0))</f>
        <v>0</v>
      </c>
      <c r="AL3794" s="227"/>
      <c r="AM3794" s="228">
        <f t="shared" si="481"/>
        <v>0</v>
      </c>
      <c r="AN3794" s="228"/>
      <c r="AO3794" s="229">
        <f t="shared" si="479"/>
        <v>0</v>
      </c>
    </row>
    <row r="3795" spans="1:41" x14ac:dyDescent="0.2">
      <c r="A3795" s="227"/>
      <c r="B3795" s="227"/>
      <c r="C3795" s="227"/>
      <c r="D3795" s="227"/>
      <c r="E3795" s="227"/>
      <c r="F3795" s="227"/>
      <c r="G3795" s="227"/>
      <c r="H3795" s="227"/>
      <c r="I3795" s="227"/>
      <c r="J3795" s="227"/>
      <c r="K3795" s="227"/>
      <c r="L3795" s="228">
        <f>IF(TYPE(VLOOKUP(K3795,Catalogue!$F$2:$J$259,5,0))=16,0,VLOOKUP(K3795,Catalogue!$F$2:$J$259,5,0))</f>
        <v>0</v>
      </c>
      <c r="M3795" s="228"/>
      <c r="N3795" s="228">
        <f t="shared" si="483"/>
        <v>0</v>
      </c>
      <c r="O3795" s="227"/>
      <c r="P3795" s="228">
        <f>IF(TYPE(VLOOKUP(O3795,Catalogue!$F$2:$J$259,5,0))=16,0,VLOOKUP(O3795,Catalogue!$F$2:$J$259,5,0))</f>
        <v>0</v>
      </c>
      <c r="Q3795" s="228"/>
      <c r="R3795" s="228">
        <f t="shared" si="484"/>
        <v>0</v>
      </c>
      <c r="S3795" s="232"/>
      <c r="T3795" s="256" t="str">
        <f>IF(TYPE(VLOOKUP(S3795,Catalogue!$F$2:$J$259,3,0))=16," ",VLOOKUP(S3795,Catalogue!$F$2:$J$259,3,0))</f>
        <v xml:space="preserve"> </v>
      </c>
      <c r="U3795" s="228">
        <f>IF(TYPE(VLOOKUP(S3795,Catalogue!$F$2:$J$259,5,0))=16,0,VLOOKUP(S3795,Catalogue!$F$2:$J$259,5,0))</f>
        <v>0</v>
      </c>
      <c r="V3795" s="232"/>
      <c r="W3795" s="256" t="str">
        <f>IF(TYPE(VLOOKUP(V3795,Catalogue!$F$2:$J$259,3,0))=16," ",VLOOKUP(V3795,Catalogue!$F$2:$J$259,3,0))</f>
        <v xml:space="preserve"> </v>
      </c>
      <c r="X3795" s="228">
        <f>IF(TYPE(VLOOKUP(V3795,Catalogue!$F$2:$J$259,5,0))=16,0,VLOOKUP(V3795,Catalogue!$F$2:$J$259,5,0))</f>
        <v>0</v>
      </c>
      <c r="Y3795" s="232"/>
      <c r="Z3795" s="227" t="str">
        <f>IF(TYPE(VLOOKUP(Y3795,Catalogue!$F$2:$J$259,3,0))=16," ",VLOOKUP(Y3795,Catalogue!$F$2:$J$259,3,0))</f>
        <v xml:space="preserve"> </v>
      </c>
      <c r="AA3795" s="228">
        <f>IF(TYPE(VLOOKUP(Y3795,Catalogue!$F$2:$J$259,5,0))=16,0,VLOOKUP(Y3795,Catalogue!$F$2:$J$259,5,0))</f>
        <v>0</v>
      </c>
      <c r="AB3795" s="260"/>
      <c r="AC3795" s="260"/>
      <c r="AD3795" s="260"/>
      <c r="AE3795" s="260">
        <f t="shared" si="480"/>
        <v>0</v>
      </c>
      <c r="AF3795" s="228">
        <f t="shared" si="482"/>
        <v>0</v>
      </c>
      <c r="AG3795" s="228">
        <f t="shared" si="477"/>
        <v>0</v>
      </c>
      <c r="AH3795" s="228">
        <f t="shared" si="478"/>
        <v>0</v>
      </c>
      <c r="AI3795" s="232"/>
      <c r="AJ3795" s="227" t="str">
        <f>IF(TYPE(VLOOKUP(AI3795,Catalogue!$F$2:$J$259,3,0))=16," ",VLOOKUP(AI3795,Catalogue!$F$2:$J$259,3,0))</f>
        <v xml:space="preserve"> </v>
      </c>
      <c r="AK3795" s="228">
        <f>IF(TYPE(VLOOKUP(AI3795,Catalogue!$F$2:$J$259,5,0))=16,0,VLOOKUP(AI3795,Catalogue!$F$2:$J$259,5,0))</f>
        <v>0</v>
      </c>
      <c r="AL3795" s="227"/>
      <c r="AM3795" s="228">
        <f t="shared" si="481"/>
        <v>0</v>
      </c>
      <c r="AN3795" s="228"/>
      <c r="AO3795" s="229">
        <f t="shared" si="479"/>
        <v>0</v>
      </c>
    </row>
    <row r="3796" spans="1:41" x14ac:dyDescent="0.2">
      <c r="A3796" s="227"/>
      <c r="B3796" s="227"/>
      <c r="C3796" s="227"/>
      <c r="D3796" s="227"/>
      <c r="E3796" s="227"/>
      <c r="F3796" s="227"/>
      <c r="G3796" s="227"/>
      <c r="H3796" s="227"/>
      <c r="I3796" s="227"/>
      <c r="J3796" s="227"/>
      <c r="K3796" s="227"/>
      <c r="L3796" s="228">
        <f>IF(TYPE(VLOOKUP(K3796,Catalogue!$F$2:$J$259,5,0))=16,0,VLOOKUP(K3796,Catalogue!$F$2:$J$259,5,0))</f>
        <v>0</v>
      </c>
      <c r="M3796" s="228"/>
      <c r="N3796" s="228">
        <f t="shared" si="483"/>
        <v>0</v>
      </c>
      <c r="O3796" s="227"/>
      <c r="P3796" s="228">
        <f>IF(TYPE(VLOOKUP(O3796,Catalogue!$F$2:$J$259,5,0))=16,0,VLOOKUP(O3796,Catalogue!$F$2:$J$259,5,0))</f>
        <v>0</v>
      </c>
      <c r="Q3796" s="228"/>
      <c r="R3796" s="228">
        <f t="shared" si="484"/>
        <v>0</v>
      </c>
      <c r="S3796" s="232"/>
      <c r="T3796" s="256" t="str">
        <f>IF(TYPE(VLOOKUP(S3796,Catalogue!$F$2:$J$259,3,0))=16," ",VLOOKUP(S3796,Catalogue!$F$2:$J$259,3,0))</f>
        <v xml:space="preserve"> </v>
      </c>
      <c r="U3796" s="228">
        <f>IF(TYPE(VLOOKUP(S3796,Catalogue!$F$2:$J$259,5,0))=16,0,VLOOKUP(S3796,Catalogue!$F$2:$J$259,5,0))</f>
        <v>0</v>
      </c>
      <c r="V3796" s="232"/>
      <c r="W3796" s="256" t="str">
        <f>IF(TYPE(VLOOKUP(V3796,Catalogue!$F$2:$J$259,3,0))=16," ",VLOOKUP(V3796,Catalogue!$F$2:$J$259,3,0))</f>
        <v xml:space="preserve"> </v>
      </c>
      <c r="X3796" s="228">
        <f>IF(TYPE(VLOOKUP(V3796,Catalogue!$F$2:$J$259,5,0))=16,0,VLOOKUP(V3796,Catalogue!$F$2:$J$259,5,0))</f>
        <v>0</v>
      </c>
      <c r="Y3796" s="232"/>
      <c r="Z3796" s="227" t="str">
        <f>IF(TYPE(VLOOKUP(Y3796,Catalogue!$F$2:$J$259,3,0))=16," ",VLOOKUP(Y3796,Catalogue!$F$2:$J$259,3,0))</f>
        <v xml:space="preserve"> </v>
      </c>
      <c r="AA3796" s="228">
        <f>IF(TYPE(VLOOKUP(Y3796,Catalogue!$F$2:$J$259,5,0))=16,0,VLOOKUP(Y3796,Catalogue!$F$2:$J$259,5,0))</f>
        <v>0</v>
      </c>
      <c r="AB3796" s="260"/>
      <c r="AC3796" s="260"/>
      <c r="AD3796" s="260"/>
      <c r="AE3796" s="260">
        <f t="shared" si="480"/>
        <v>0</v>
      </c>
      <c r="AF3796" s="228">
        <f t="shared" si="482"/>
        <v>0</v>
      </c>
      <c r="AG3796" s="228">
        <f t="shared" si="477"/>
        <v>0</v>
      </c>
      <c r="AH3796" s="228">
        <f t="shared" si="478"/>
        <v>0</v>
      </c>
      <c r="AI3796" s="232"/>
      <c r="AJ3796" s="227" t="str">
        <f>IF(TYPE(VLOOKUP(AI3796,Catalogue!$F$2:$J$259,3,0))=16," ",VLOOKUP(AI3796,Catalogue!$F$2:$J$259,3,0))</f>
        <v xml:space="preserve"> </v>
      </c>
      <c r="AK3796" s="228">
        <f>IF(TYPE(VLOOKUP(AI3796,Catalogue!$F$2:$J$259,5,0))=16,0,VLOOKUP(AI3796,Catalogue!$F$2:$J$259,5,0))</f>
        <v>0</v>
      </c>
      <c r="AL3796" s="227"/>
      <c r="AM3796" s="228">
        <f t="shared" si="481"/>
        <v>0</v>
      </c>
      <c r="AN3796" s="228"/>
      <c r="AO3796" s="229">
        <f t="shared" si="479"/>
        <v>0</v>
      </c>
    </row>
    <row r="3797" spans="1:41" x14ac:dyDescent="0.2">
      <c r="A3797" s="227"/>
      <c r="B3797" s="227"/>
      <c r="C3797" s="227"/>
      <c r="D3797" s="227"/>
      <c r="E3797" s="227"/>
      <c r="F3797" s="227"/>
      <c r="G3797" s="227"/>
      <c r="H3797" s="227"/>
      <c r="I3797" s="227"/>
      <c r="J3797" s="227"/>
      <c r="K3797" s="227"/>
      <c r="L3797" s="228">
        <f>IF(TYPE(VLOOKUP(K3797,Catalogue!$F$2:$J$259,5,0))=16,0,VLOOKUP(K3797,Catalogue!$F$2:$J$259,5,0))</f>
        <v>0</v>
      </c>
      <c r="M3797" s="228"/>
      <c r="N3797" s="228">
        <f t="shared" si="483"/>
        <v>0</v>
      </c>
      <c r="O3797" s="227"/>
      <c r="P3797" s="228">
        <f>IF(TYPE(VLOOKUP(O3797,Catalogue!$F$2:$J$259,5,0))=16,0,VLOOKUP(O3797,Catalogue!$F$2:$J$259,5,0))</f>
        <v>0</v>
      </c>
      <c r="Q3797" s="228"/>
      <c r="R3797" s="228">
        <f t="shared" si="484"/>
        <v>0</v>
      </c>
      <c r="S3797" s="232"/>
      <c r="T3797" s="256" t="str">
        <f>IF(TYPE(VLOOKUP(S3797,Catalogue!$F$2:$J$259,3,0))=16," ",VLOOKUP(S3797,Catalogue!$F$2:$J$259,3,0))</f>
        <v xml:space="preserve"> </v>
      </c>
      <c r="U3797" s="228">
        <f>IF(TYPE(VLOOKUP(S3797,Catalogue!$F$2:$J$259,5,0))=16,0,VLOOKUP(S3797,Catalogue!$F$2:$J$259,5,0))</f>
        <v>0</v>
      </c>
      <c r="V3797" s="232"/>
      <c r="W3797" s="256" t="str">
        <f>IF(TYPE(VLOOKUP(V3797,Catalogue!$F$2:$J$259,3,0))=16," ",VLOOKUP(V3797,Catalogue!$F$2:$J$259,3,0))</f>
        <v xml:space="preserve"> </v>
      </c>
      <c r="X3797" s="228">
        <f>IF(TYPE(VLOOKUP(V3797,Catalogue!$F$2:$J$259,5,0))=16,0,VLOOKUP(V3797,Catalogue!$F$2:$J$259,5,0))</f>
        <v>0</v>
      </c>
      <c r="Y3797" s="232"/>
      <c r="Z3797" s="227" t="str">
        <f>IF(TYPE(VLOOKUP(Y3797,Catalogue!$F$2:$J$259,3,0))=16," ",VLOOKUP(Y3797,Catalogue!$F$2:$J$259,3,0))</f>
        <v xml:space="preserve"> </v>
      </c>
      <c r="AA3797" s="228">
        <f>IF(TYPE(VLOOKUP(Y3797,Catalogue!$F$2:$J$259,5,0))=16,0,VLOOKUP(Y3797,Catalogue!$F$2:$J$259,5,0))</f>
        <v>0</v>
      </c>
      <c r="AB3797" s="260"/>
      <c r="AC3797" s="260"/>
      <c r="AD3797" s="260"/>
      <c r="AE3797" s="260">
        <f t="shared" si="480"/>
        <v>0</v>
      </c>
      <c r="AF3797" s="228">
        <f t="shared" si="482"/>
        <v>0</v>
      </c>
      <c r="AG3797" s="228">
        <f t="shared" si="477"/>
        <v>0</v>
      </c>
      <c r="AH3797" s="228">
        <f t="shared" si="478"/>
        <v>0</v>
      </c>
      <c r="AI3797" s="232"/>
      <c r="AJ3797" s="227" t="str">
        <f>IF(TYPE(VLOOKUP(AI3797,Catalogue!$F$2:$J$259,3,0))=16," ",VLOOKUP(AI3797,Catalogue!$F$2:$J$259,3,0))</f>
        <v xml:space="preserve"> </v>
      </c>
      <c r="AK3797" s="228">
        <f>IF(TYPE(VLOOKUP(AI3797,Catalogue!$F$2:$J$259,5,0))=16,0,VLOOKUP(AI3797,Catalogue!$F$2:$J$259,5,0))</f>
        <v>0</v>
      </c>
      <c r="AL3797" s="227"/>
      <c r="AM3797" s="228">
        <f t="shared" si="481"/>
        <v>0</v>
      </c>
      <c r="AN3797" s="228"/>
      <c r="AO3797" s="229">
        <f t="shared" si="479"/>
        <v>0</v>
      </c>
    </row>
    <row r="3798" spans="1:41" x14ac:dyDescent="0.2">
      <c r="A3798" s="227"/>
      <c r="B3798" s="227"/>
      <c r="C3798" s="227"/>
      <c r="D3798" s="227"/>
      <c r="E3798" s="227"/>
      <c r="F3798" s="227"/>
      <c r="G3798" s="227"/>
      <c r="H3798" s="227"/>
      <c r="I3798" s="227"/>
      <c r="J3798" s="227"/>
      <c r="K3798" s="227"/>
      <c r="L3798" s="228">
        <f>IF(TYPE(VLOOKUP(K3798,Catalogue!$F$2:$J$259,5,0))=16,0,VLOOKUP(K3798,Catalogue!$F$2:$J$259,5,0))</f>
        <v>0</v>
      </c>
      <c r="M3798" s="228"/>
      <c r="N3798" s="228">
        <f t="shared" si="483"/>
        <v>0</v>
      </c>
      <c r="O3798" s="227"/>
      <c r="P3798" s="228">
        <f>IF(TYPE(VLOOKUP(O3798,Catalogue!$F$2:$J$259,5,0))=16,0,VLOOKUP(O3798,Catalogue!$F$2:$J$259,5,0))</f>
        <v>0</v>
      </c>
      <c r="Q3798" s="228"/>
      <c r="R3798" s="228">
        <f t="shared" si="484"/>
        <v>0</v>
      </c>
      <c r="S3798" s="232"/>
      <c r="T3798" s="256" t="str">
        <f>IF(TYPE(VLOOKUP(S3798,Catalogue!$F$2:$J$259,3,0))=16," ",VLOOKUP(S3798,Catalogue!$F$2:$J$259,3,0))</f>
        <v xml:space="preserve"> </v>
      </c>
      <c r="U3798" s="228">
        <f>IF(TYPE(VLOOKUP(S3798,Catalogue!$F$2:$J$259,5,0))=16,0,VLOOKUP(S3798,Catalogue!$F$2:$J$259,5,0))</f>
        <v>0</v>
      </c>
      <c r="V3798" s="232"/>
      <c r="W3798" s="256" t="str">
        <f>IF(TYPE(VLOOKUP(V3798,Catalogue!$F$2:$J$259,3,0))=16," ",VLOOKUP(V3798,Catalogue!$F$2:$J$259,3,0))</f>
        <v xml:space="preserve"> </v>
      </c>
      <c r="X3798" s="228">
        <f>IF(TYPE(VLOOKUP(V3798,Catalogue!$F$2:$J$259,5,0))=16,0,VLOOKUP(V3798,Catalogue!$F$2:$J$259,5,0))</f>
        <v>0</v>
      </c>
      <c r="Y3798" s="232"/>
      <c r="Z3798" s="227" t="str">
        <f>IF(TYPE(VLOOKUP(Y3798,Catalogue!$F$2:$J$259,3,0))=16," ",VLOOKUP(Y3798,Catalogue!$F$2:$J$259,3,0))</f>
        <v xml:space="preserve"> </v>
      </c>
      <c r="AA3798" s="228">
        <f>IF(TYPE(VLOOKUP(Y3798,Catalogue!$F$2:$J$259,5,0))=16,0,VLOOKUP(Y3798,Catalogue!$F$2:$J$259,5,0))</f>
        <v>0</v>
      </c>
      <c r="AB3798" s="260"/>
      <c r="AC3798" s="260"/>
      <c r="AD3798" s="260"/>
      <c r="AE3798" s="260">
        <f t="shared" si="480"/>
        <v>0</v>
      </c>
      <c r="AF3798" s="228">
        <f t="shared" si="482"/>
        <v>0</v>
      </c>
      <c r="AG3798" s="228">
        <f t="shared" si="477"/>
        <v>0</v>
      </c>
      <c r="AH3798" s="228">
        <f t="shared" si="478"/>
        <v>0</v>
      </c>
      <c r="AI3798" s="232"/>
      <c r="AJ3798" s="227" t="str">
        <f>IF(TYPE(VLOOKUP(AI3798,Catalogue!$F$2:$J$259,3,0))=16," ",VLOOKUP(AI3798,Catalogue!$F$2:$J$259,3,0))</f>
        <v xml:space="preserve"> </v>
      </c>
      <c r="AK3798" s="228">
        <f>IF(TYPE(VLOOKUP(AI3798,Catalogue!$F$2:$J$259,5,0))=16,0,VLOOKUP(AI3798,Catalogue!$F$2:$J$259,5,0))</f>
        <v>0</v>
      </c>
      <c r="AL3798" s="227"/>
      <c r="AM3798" s="228">
        <f t="shared" si="481"/>
        <v>0</v>
      </c>
      <c r="AN3798" s="228"/>
      <c r="AO3798" s="229">
        <f t="shared" si="479"/>
        <v>0</v>
      </c>
    </row>
    <row r="3799" spans="1:41" x14ac:dyDescent="0.2">
      <c r="A3799" s="227"/>
      <c r="B3799" s="227"/>
      <c r="C3799" s="227"/>
      <c r="D3799" s="227"/>
      <c r="E3799" s="227"/>
      <c r="F3799" s="227"/>
      <c r="G3799" s="227"/>
      <c r="H3799" s="227"/>
      <c r="I3799" s="227"/>
      <c r="J3799" s="227"/>
      <c r="K3799" s="227"/>
      <c r="L3799" s="228">
        <f>IF(TYPE(VLOOKUP(K3799,Catalogue!$F$2:$J$259,5,0))=16,0,VLOOKUP(K3799,Catalogue!$F$2:$J$259,5,0))</f>
        <v>0</v>
      </c>
      <c r="M3799" s="228"/>
      <c r="N3799" s="228">
        <f t="shared" si="483"/>
        <v>0</v>
      </c>
      <c r="O3799" s="227"/>
      <c r="P3799" s="228">
        <f>IF(TYPE(VLOOKUP(O3799,Catalogue!$F$2:$J$259,5,0))=16,0,VLOOKUP(O3799,Catalogue!$F$2:$J$259,5,0))</f>
        <v>0</v>
      </c>
      <c r="Q3799" s="228"/>
      <c r="R3799" s="228">
        <f t="shared" si="484"/>
        <v>0</v>
      </c>
      <c r="S3799" s="232"/>
      <c r="T3799" s="256" t="str">
        <f>IF(TYPE(VLOOKUP(S3799,Catalogue!$F$2:$J$259,3,0))=16," ",VLOOKUP(S3799,Catalogue!$F$2:$J$259,3,0))</f>
        <v xml:space="preserve"> </v>
      </c>
      <c r="U3799" s="228">
        <f>IF(TYPE(VLOOKUP(S3799,Catalogue!$F$2:$J$259,5,0))=16,0,VLOOKUP(S3799,Catalogue!$F$2:$J$259,5,0))</f>
        <v>0</v>
      </c>
      <c r="V3799" s="232"/>
      <c r="W3799" s="256" t="str">
        <f>IF(TYPE(VLOOKUP(V3799,Catalogue!$F$2:$J$259,3,0))=16," ",VLOOKUP(V3799,Catalogue!$F$2:$J$259,3,0))</f>
        <v xml:space="preserve"> </v>
      </c>
      <c r="X3799" s="228">
        <f>IF(TYPE(VLOOKUP(V3799,Catalogue!$F$2:$J$259,5,0))=16,0,VLOOKUP(V3799,Catalogue!$F$2:$J$259,5,0))</f>
        <v>0</v>
      </c>
      <c r="Y3799" s="232"/>
      <c r="Z3799" s="227" t="str">
        <f>IF(TYPE(VLOOKUP(Y3799,Catalogue!$F$2:$J$259,3,0))=16," ",VLOOKUP(Y3799,Catalogue!$F$2:$J$259,3,0))</f>
        <v xml:space="preserve"> </v>
      </c>
      <c r="AA3799" s="228">
        <f>IF(TYPE(VLOOKUP(Y3799,Catalogue!$F$2:$J$259,5,0))=16,0,VLOOKUP(Y3799,Catalogue!$F$2:$J$259,5,0))</f>
        <v>0</v>
      </c>
      <c r="AB3799" s="260"/>
      <c r="AC3799" s="260"/>
      <c r="AD3799" s="260"/>
      <c r="AE3799" s="260">
        <f t="shared" si="480"/>
        <v>0</v>
      </c>
      <c r="AF3799" s="228">
        <f t="shared" si="482"/>
        <v>0</v>
      </c>
      <c r="AG3799" s="228">
        <f t="shared" si="477"/>
        <v>0</v>
      </c>
      <c r="AH3799" s="228">
        <f t="shared" si="478"/>
        <v>0</v>
      </c>
      <c r="AI3799" s="232"/>
      <c r="AJ3799" s="227" t="str">
        <f>IF(TYPE(VLOOKUP(AI3799,Catalogue!$F$2:$J$259,3,0))=16," ",VLOOKUP(AI3799,Catalogue!$F$2:$J$259,3,0))</f>
        <v xml:space="preserve"> </v>
      </c>
      <c r="AK3799" s="228">
        <f>IF(TYPE(VLOOKUP(AI3799,Catalogue!$F$2:$J$259,5,0))=16,0,VLOOKUP(AI3799,Catalogue!$F$2:$J$259,5,0))</f>
        <v>0</v>
      </c>
      <c r="AL3799" s="227"/>
      <c r="AM3799" s="228">
        <f t="shared" si="481"/>
        <v>0</v>
      </c>
      <c r="AN3799" s="228"/>
      <c r="AO3799" s="229">
        <f t="shared" si="479"/>
        <v>0</v>
      </c>
    </row>
    <row r="3800" spans="1:41" x14ac:dyDescent="0.2">
      <c r="A3800" s="227"/>
      <c r="B3800" s="227"/>
      <c r="C3800" s="227"/>
      <c r="D3800" s="227"/>
      <c r="E3800" s="227"/>
      <c r="F3800" s="227"/>
      <c r="G3800" s="227"/>
      <c r="H3800" s="227"/>
      <c r="I3800" s="227"/>
      <c r="J3800" s="227"/>
      <c r="K3800" s="227"/>
      <c r="L3800" s="228">
        <f>IF(TYPE(VLOOKUP(K3800,Catalogue!$F$2:$J$259,5,0))=16,0,VLOOKUP(K3800,Catalogue!$F$2:$J$259,5,0))</f>
        <v>0</v>
      </c>
      <c r="M3800" s="228"/>
      <c r="N3800" s="228">
        <f t="shared" si="483"/>
        <v>0</v>
      </c>
      <c r="O3800" s="227"/>
      <c r="P3800" s="228">
        <f>IF(TYPE(VLOOKUP(O3800,Catalogue!$F$2:$J$259,5,0))=16,0,VLOOKUP(O3800,Catalogue!$F$2:$J$259,5,0))</f>
        <v>0</v>
      </c>
      <c r="Q3800" s="228"/>
      <c r="R3800" s="228">
        <f t="shared" si="484"/>
        <v>0</v>
      </c>
      <c r="S3800" s="232"/>
      <c r="T3800" s="256" t="str">
        <f>IF(TYPE(VLOOKUP(S3800,Catalogue!$F$2:$J$259,3,0))=16," ",VLOOKUP(S3800,Catalogue!$F$2:$J$259,3,0))</f>
        <v xml:space="preserve"> </v>
      </c>
      <c r="U3800" s="228">
        <f>IF(TYPE(VLOOKUP(S3800,Catalogue!$F$2:$J$259,5,0))=16,0,VLOOKUP(S3800,Catalogue!$F$2:$J$259,5,0))</f>
        <v>0</v>
      </c>
      <c r="V3800" s="232"/>
      <c r="W3800" s="256" t="str">
        <f>IF(TYPE(VLOOKUP(V3800,Catalogue!$F$2:$J$259,3,0))=16," ",VLOOKUP(V3800,Catalogue!$F$2:$J$259,3,0))</f>
        <v xml:space="preserve"> </v>
      </c>
      <c r="X3800" s="228">
        <f>IF(TYPE(VLOOKUP(V3800,Catalogue!$F$2:$J$259,5,0))=16,0,VLOOKUP(V3800,Catalogue!$F$2:$J$259,5,0))</f>
        <v>0</v>
      </c>
      <c r="Y3800" s="232"/>
      <c r="Z3800" s="227" t="str">
        <f>IF(TYPE(VLOOKUP(Y3800,Catalogue!$F$2:$J$259,3,0))=16," ",VLOOKUP(Y3800,Catalogue!$F$2:$J$259,3,0))</f>
        <v xml:space="preserve"> </v>
      </c>
      <c r="AA3800" s="228">
        <f>IF(TYPE(VLOOKUP(Y3800,Catalogue!$F$2:$J$259,5,0))=16,0,VLOOKUP(Y3800,Catalogue!$F$2:$J$259,5,0))</f>
        <v>0</v>
      </c>
      <c r="AB3800" s="260"/>
      <c r="AC3800" s="260"/>
      <c r="AD3800" s="260"/>
      <c r="AE3800" s="260">
        <f t="shared" si="480"/>
        <v>0</v>
      </c>
      <c r="AF3800" s="228">
        <f t="shared" si="482"/>
        <v>0</v>
      </c>
      <c r="AG3800" s="228">
        <f t="shared" si="477"/>
        <v>0</v>
      </c>
      <c r="AH3800" s="228">
        <f t="shared" si="478"/>
        <v>0</v>
      </c>
      <c r="AI3800" s="232"/>
      <c r="AJ3800" s="227" t="str">
        <f>IF(TYPE(VLOOKUP(AI3800,Catalogue!$F$2:$J$259,3,0))=16," ",VLOOKUP(AI3800,Catalogue!$F$2:$J$259,3,0))</f>
        <v xml:space="preserve"> </v>
      </c>
      <c r="AK3800" s="228">
        <f>IF(TYPE(VLOOKUP(AI3800,Catalogue!$F$2:$J$259,5,0))=16,0,VLOOKUP(AI3800,Catalogue!$F$2:$J$259,5,0))</f>
        <v>0</v>
      </c>
      <c r="AL3800" s="227"/>
      <c r="AM3800" s="228">
        <f t="shared" si="481"/>
        <v>0</v>
      </c>
      <c r="AN3800" s="228"/>
      <c r="AO3800" s="229">
        <f t="shared" si="479"/>
        <v>0</v>
      </c>
    </row>
    <row r="3801" spans="1:41" x14ac:dyDescent="0.2">
      <c r="A3801" s="227"/>
      <c r="B3801" s="227"/>
      <c r="C3801" s="227"/>
      <c r="D3801" s="227"/>
      <c r="E3801" s="227"/>
      <c r="F3801" s="227"/>
      <c r="G3801" s="227"/>
      <c r="H3801" s="227"/>
      <c r="I3801" s="227"/>
      <c r="J3801" s="227"/>
      <c r="K3801" s="227"/>
      <c r="L3801" s="228">
        <f>IF(TYPE(VLOOKUP(K3801,Catalogue!$F$2:$J$259,5,0))=16,0,VLOOKUP(K3801,Catalogue!$F$2:$J$259,5,0))</f>
        <v>0</v>
      </c>
      <c r="M3801" s="228"/>
      <c r="N3801" s="228">
        <f t="shared" si="483"/>
        <v>0</v>
      </c>
      <c r="O3801" s="227"/>
      <c r="P3801" s="228">
        <f>IF(TYPE(VLOOKUP(O3801,Catalogue!$F$2:$J$259,5,0))=16,0,VLOOKUP(O3801,Catalogue!$F$2:$J$259,5,0))</f>
        <v>0</v>
      </c>
      <c r="Q3801" s="228"/>
      <c r="R3801" s="228">
        <f t="shared" si="484"/>
        <v>0</v>
      </c>
      <c r="S3801" s="232"/>
      <c r="T3801" s="256" t="str">
        <f>IF(TYPE(VLOOKUP(S3801,Catalogue!$F$2:$J$259,3,0))=16," ",VLOOKUP(S3801,Catalogue!$F$2:$J$259,3,0))</f>
        <v xml:space="preserve"> </v>
      </c>
      <c r="U3801" s="228">
        <f>IF(TYPE(VLOOKUP(S3801,Catalogue!$F$2:$J$259,5,0))=16,0,VLOOKUP(S3801,Catalogue!$F$2:$J$259,5,0))</f>
        <v>0</v>
      </c>
      <c r="V3801" s="232"/>
      <c r="W3801" s="256" t="str">
        <f>IF(TYPE(VLOOKUP(V3801,Catalogue!$F$2:$J$259,3,0))=16," ",VLOOKUP(V3801,Catalogue!$F$2:$J$259,3,0))</f>
        <v xml:space="preserve"> </v>
      </c>
      <c r="X3801" s="228">
        <f>IF(TYPE(VLOOKUP(V3801,Catalogue!$F$2:$J$259,5,0))=16,0,VLOOKUP(V3801,Catalogue!$F$2:$J$259,5,0))</f>
        <v>0</v>
      </c>
      <c r="Y3801" s="232"/>
      <c r="Z3801" s="227" t="str">
        <f>IF(TYPE(VLOOKUP(Y3801,Catalogue!$F$2:$J$259,3,0))=16," ",VLOOKUP(Y3801,Catalogue!$F$2:$J$259,3,0))</f>
        <v xml:space="preserve"> </v>
      </c>
      <c r="AA3801" s="228">
        <f>IF(TYPE(VLOOKUP(Y3801,Catalogue!$F$2:$J$259,5,0))=16,0,VLOOKUP(Y3801,Catalogue!$F$2:$J$259,5,0))</f>
        <v>0</v>
      </c>
      <c r="AB3801" s="260"/>
      <c r="AC3801" s="260"/>
      <c r="AD3801" s="260"/>
      <c r="AE3801" s="260">
        <f t="shared" si="480"/>
        <v>0</v>
      </c>
      <c r="AF3801" s="228">
        <f t="shared" si="482"/>
        <v>0</v>
      </c>
      <c r="AG3801" s="228">
        <f t="shared" si="477"/>
        <v>0</v>
      </c>
      <c r="AH3801" s="228">
        <f t="shared" si="478"/>
        <v>0</v>
      </c>
      <c r="AI3801" s="232"/>
      <c r="AJ3801" s="227" t="str">
        <f>IF(TYPE(VLOOKUP(AI3801,Catalogue!$F$2:$J$259,3,0))=16," ",VLOOKUP(AI3801,Catalogue!$F$2:$J$259,3,0))</f>
        <v xml:space="preserve"> </v>
      </c>
      <c r="AK3801" s="228">
        <f>IF(TYPE(VLOOKUP(AI3801,Catalogue!$F$2:$J$259,5,0))=16,0,VLOOKUP(AI3801,Catalogue!$F$2:$J$259,5,0))</f>
        <v>0</v>
      </c>
      <c r="AL3801" s="227"/>
      <c r="AM3801" s="228">
        <f t="shared" si="481"/>
        <v>0</v>
      </c>
      <c r="AN3801" s="228"/>
      <c r="AO3801" s="229">
        <f t="shared" si="479"/>
        <v>0</v>
      </c>
    </row>
    <row r="3802" spans="1:41" x14ac:dyDescent="0.2">
      <c r="A3802" s="227"/>
      <c r="B3802" s="227"/>
      <c r="C3802" s="227"/>
      <c r="D3802" s="227"/>
      <c r="E3802" s="227"/>
      <c r="F3802" s="227"/>
      <c r="G3802" s="227"/>
      <c r="H3802" s="227"/>
      <c r="I3802" s="227"/>
      <c r="J3802" s="227"/>
      <c r="K3802" s="227"/>
      <c r="L3802" s="228">
        <f>IF(TYPE(VLOOKUP(K3802,Catalogue!$F$2:$J$259,5,0))=16,0,VLOOKUP(K3802,Catalogue!$F$2:$J$259,5,0))</f>
        <v>0</v>
      </c>
      <c r="M3802" s="228"/>
      <c r="N3802" s="228">
        <f t="shared" si="483"/>
        <v>0</v>
      </c>
      <c r="O3802" s="227"/>
      <c r="P3802" s="228">
        <f>IF(TYPE(VLOOKUP(O3802,Catalogue!$F$2:$J$259,5,0))=16,0,VLOOKUP(O3802,Catalogue!$F$2:$J$259,5,0))</f>
        <v>0</v>
      </c>
      <c r="Q3802" s="228"/>
      <c r="R3802" s="228">
        <f t="shared" si="484"/>
        <v>0</v>
      </c>
      <c r="S3802" s="232"/>
      <c r="T3802" s="256" t="str">
        <f>IF(TYPE(VLOOKUP(S3802,Catalogue!$F$2:$J$259,3,0))=16," ",VLOOKUP(S3802,Catalogue!$F$2:$J$259,3,0))</f>
        <v xml:space="preserve"> </v>
      </c>
      <c r="U3802" s="228">
        <f>IF(TYPE(VLOOKUP(S3802,Catalogue!$F$2:$J$259,5,0))=16,0,VLOOKUP(S3802,Catalogue!$F$2:$J$259,5,0))</f>
        <v>0</v>
      </c>
      <c r="V3802" s="232"/>
      <c r="W3802" s="256" t="str">
        <f>IF(TYPE(VLOOKUP(V3802,Catalogue!$F$2:$J$259,3,0))=16," ",VLOOKUP(V3802,Catalogue!$F$2:$J$259,3,0))</f>
        <v xml:space="preserve"> </v>
      </c>
      <c r="X3802" s="228">
        <f>IF(TYPE(VLOOKUP(V3802,Catalogue!$F$2:$J$259,5,0))=16,0,VLOOKUP(V3802,Catalogue!$F$2:$J$259,5,0))</f>
        <v>0</v>
      </c>
      <c r="Y3802" s="232"/>
      <c r="Z3802" s="227" t="str">
        <f>IF(TYPE(VLOOKUP(Y3802,Catalogue!$F$2:$J$259,3,0))=16," ",VLOOKUP(Y3802,Catalogue!$F$2:$J$259,3,0))</f>
        <v xml:space="preserve"> </v>
      </c>
      <c r="AA3802" s="228">
        <f>IF(TYPE(VLOOKUP(Y3802,Catalogue!$F$2:$J$259,5,0))=16,0,VLOOKUP(Y3802,Catalogue!$F$2:$J$259,5,0))</f>
        <v>0</v>
      </c>
      <c r="AB3802" s="260"/>
      <c r="AC3802" s="260"/>
      <c r="AD3802" s="260"/>
      <c r="AE3802" s="260">
        <f t="shared" si="480"/>
        <v>0</v>
      </c>
      <c r="AF3802" s="228">
        <f t="shared" si="482"/>
        <v>0</v>
      </c>
      <c r="AG3802" s="228">
        <f t="shared" si="477"/>
        <v>0</v>
      </c>
      <c r="AH3802" s="228">
        <f t="shared" si="478"/>
        <v>0</v>
      </c>
      <c r="AI3802" s="232"/>
      <c r="AJ3802" s="227" t="str">
        <f>IF(TYPE(VLOOKUP(AI3802,Catalogue!$F$2:$J$259,3,0))=16," ",VLOOKUP(AI3802,Catalogue!$F$2:$J$259,3,0))</f>
        <v xml:space="preserve"> </v>
      </c>
      <c r="AK3802" s="228">
        <f>IF(TYPE(VLOOKUP(AI3802,Catalogue!$F$2:$J$259,5,0))=16,0,VLOOKUP(AI3802,Catalogue!$F$2:$J$259,5,0))</f>
        <v>0</v>
      </c>
      <c r="AL3802" s="227"/>
      <c r="AM3802" s="228">
        <f t="shared" si="481"/>
        <v>0</v>
      </c>
      <c r="AN3802" s="228"/>
      <c r="AO3802" s="229">
        <f t="shared" si="479"/>
        <v>0</v>
      </c>
    </row>
    <row r="3803" spans="1:41" x14ac:dyDescent="0.2">
      <c r="A3803" s="227"/>
      <c r="B3803" s="227"/>
      <c r="C3803" s="227"/>
      <c r="D3803" s="227"/>
      <c r="E3803" s="227"/>
      <c r="F3803" s="227"/>
      <c r="G3803" s="227"/>
      <c r="H3803" s="227"/>
      <c r="I3803" s="227"/>
      <c r="J3803" s="227"/>
      <c r="K3803" s="227"/>
      <c r="L3803" s="228">
        <f>IF(TYPE(VLOOKUP(K3803,Catalogue!$F$2:$J$259,5,0))=16,0,VLOOKUP(K3803,Catalogue!$F$2:$J$259,5,0))</f>
        <v>0</v>
      </c>
      <c r="M3803" s="228"/>
      <c r="N3803" s="228">
        <f t="shared" si="483"/>
        <v>0</v>
      </c>
      <c r="O3803" s="227"/>
      <c r="P3803" s="228">
        <f>IF(TYPE(VLOOKUP(O3803,Catalogue!$F$2:$J$259,5,0))=16,0,VLOOKUP(O3803,Catalogue!$F$2:$J$259,5,0))</f>
        <v>0</v>
      </c>
      <c r="Q3803" s="228"/>
      <c r="R3803" s="228">
        <f t="shared" si="484"/>
        <v>0</v>
      </c>
      <c r="S3803" s="232"/>
      <c r="T3803" s="256" t="str">
        <f>IF(TYPE(VLOOKUP(S3803,Catalogue!$F$2:$J$259,3,0))=16," ",VLOOKUP(S3803,Catalogue!$F$2:$J$259,3,0))</f>
        <v xml:space="preserve"> </v>
      </c>
      <c r="U3803" s="228">
        <f>IF(TYPE(VLOOKUP(S3803,Catalogue!$F$2:$J$259,5,0))=16,0,VLOOKUP(S3803,Catalogue!$F$2:$J$259,5,0))</f>
        <v>0</v>
      </c>
      <c r="V3803" s="232"/>
      <c r="W3803" s="256" t="str">
        <f>IF(TYPE(VLOOKUP(V3803,Catalogue!$F$2:$J$259,3,0))=16," ",VLOOKUP(V3803,Catalogue!$F$2:$J$259,3,0))</f>
        <v xml:space="preserve"> </v>
      </c>
      <c r="X3803" s="228">
        <f>IF(TYPE(VLOOKUP(V3803,Catalogue!$F$2:$J$259,5,0))=16,0,VLOOKUP(V3803,Catalogue!$F$2:$J$259,5,0))</f>
        <v>0</v>
      </c>
      <c r="Y3803" s="232"/>
      <c r="Z3803" s="227" t="str">
        <f>IF(TYPE(VLOOKUP(Y3803,Catalogue!$F$2:$J$259,3,0))=16," ",VLOOKUP(Y3803,Catalogue!$F$2:$J$259,3,0))</f>
        <v xml:space="preserve"> </v>
      </c>
      <c r="AA3803" s="228">
        <f>IF(TYPE(VLOOKUP(Y3803,Catalogue!$F$2:$J$259,5,0))=16,0,VLOOKUP(Y3803,Catalogue!$F$2:$J$259,5,0))</f>
        <v>0</v>
      </c>
      <c r="AB3803" s="260"/>
      <c r="AC3803" s="260"/>
      <c r="AD3803" s="260"/>
      <c r="AE3803" s="260">
        <f t="shared" si="480"/>
        <v>0</v>
      </c>
      <c r="AF3803" s="228">
        <f t="shared" si="482"/>
        <v>0</v>
      </c>
      <c r="AG3803" s="228">
        <f t="shared" si="477"/>
        <v>0</v>
      </c>
      <c r="AH3803" s="228">
        <f t="shared" si="478"/>
        <v>0</v>
      </c>
      <c r="AI3803" s="232"/>
      <c r="AJ3803" s="227" t="str">
        <f>IF(TYPE(VLOOKUP(AI3803,Catalogue!$F$2:$J$259,3,0))=16," ",VLOOKUP(AI3803,Catalogue!$F$2:$J$259,3,0))</f>
        <v xml:space="preserve"> </v>
      </c>
      <c r="AK3803" s="228">
        <f>IF(TYPE(VLOOKUP(AI3803,Catalogue!$F$2:$J$259,5,0))=16,0,VLOOKUP(AI3803,Catalogue!$F$2:$J$259,5,0))</f>
        <v>0</v>
      </c>
      <c r="AL3803" s="227"/>
      <c r="AM3803" s="228">
        <f t="shared" si="481"/>
        <v>0</v>
      </c>
      <c r="AN3803" s="228"/>
      <c r="AO3803" s="229">
        <f t="shared" si="479"/>
        <v>0</v>
      </c>
    </row>
    <row r="3804" spans="1:41" x14ac:dyDescent="0.2">
      <c r="A3804" s="227"/>
      <c r="B3804" s="227"/>
      <c r="C3804" s="227"/>
      <c r="D3804" s="227"/>
      <c r="E3804" s="227"/>
      <c r="F3804" s="227"/>
      <c r="G3804" s="227"/>
      <c r="H3804" s="227"/>
      <c r="I3804" s="227"/>
      <c r="J3804" s="227"/>
      <c r="K3804" s="227"/>
      <c r="L3804" s="228">
        <f>IF(TYPE(VLOOKUP(K3804,Catalogue!$F$2:$J$259,5,0))=16,0,VLOOKUP(K3804,Catalogue!$F$2:$J$259,5,0))</f>
        <v>0</v>
      </c>
      <c r="M3804" s="228"/>
      <c r="N3804" s="228">
        <f t="shared" si="483"/>
        <v>0</v>
      </c>
      <c r="O3804" s="227"/>
      <c r="P3804" s="228">
        <f>IF(TYPE(VLOOKUP(O3804,Catalogue!$F$2:$J$259,5,0))=16,0,VLOOKUP(O3804,Catalogue!$F$2:$J$259,5,0))</f>
        <v>0</v>
      </c>
      <c r="Q3804" s="228"/>
      <c r="R3804" s="228">
        <f t="shared" si="484"/>
        <v>0</v>
      </c>
      <c r="S3804" s="232"/>
      <c r="T3804" s="256" t="str">
        <f>IF(TYPE(VLOOKUP(S3804,Catalogue!$F$2:$J$259,3,0))=16," ",VLOOKUP(S3804,Catalogue!$F$2:$J$259,3,0))</f>
        <v xml:space="preserve"> </v>
      </c>
      <c r="U3804" s="228">
        <f>IF(TYPE(VLOOKUP(S3804,Catalogue!$F$2:$J$259,5,0))=16,0,VLOOKUP(S3804,Catalogue!$F$2:$J$259,5,0))</f>
        <v>0</v>
      </c>
      <c r="V3804" s="232"/>
      <c r="W3804" s="256" t="str">
        <f>IF(TYPE(VLOOKUP(V3804,Catalogue!$F$2:$J$259,3,0))=16," ",VLOOKUP(V3804,Catalogue!$F$2:$J$259,3,0))</f>
        <v xml:space="preserve"> </v>
      </c>
      <c r="X3804" s="228">
        <f>IF(TYPE(VLOOKUP(V3804,Catalogue!$F$2:$J$259,5,0))=16,0,VLOOKUP(V3804,Catalogue!$F$2:$J$259,5,0))</f>
        <v>0</v>
      </c>
      <c r="Y3804" s="232"/>
      <c r="Z3804" s="227" t="str">
        <f>IF(TYPE(VLOOKUP(Y3804,Catalogue!$F$2:$J$259,3,0))=16," ",VLOOKUP(Y3804,Catalogue!$F$2:$J$259,3,0))</f>
        <v xml:space="preserve"> </v>
      </c>
      <c r="AA3804" s="228">
        <f>IF(TYPE(VLOOKUP(Y3804,Catalogue!$F$2:$J$259,5,0))=16,0,VLOOKUP(Y3804,Catalogue!$F$2:$J$259,5,0))</f>
        <v>0</v>
      </c>
      <c r="AB3804" s="260"/>
      <c r="AC3804" s="260"/>
      <c r="AD3804" s="260"/>
      <c r="AE3804" s="260">
        <f t="shared" si="480"/>
        <v>0</v>
      </c>
      <c r="AF3804" s="228">
        <f t="shared" si="482"/>
        <v>0</v>
      </c>
      <c r="AG3804" s="228">
        <f t="shared" si="477"/>
        <v>0</v>
      </c>
      <c r="AH3804" s="228">
        <f t="shared" si="478"/>
        <v>0</v>
      </c>
      <c r="AI3804" s="232"/>
      <c r="AJ3804" s="227" t="str">
        <f>IF(TYPE(VLOOKUP(AI3804,Catalogue!$F$2:$J$259,3,0))=16," ",VLOOKUP(AI3804,Catalogue!$F$2:$J$259,3,0))</f>
        <v xml:space="preserve"> </v>
      </c>
      <c r="AK3804" s="228">
        <f>IF(TYPE(VLOOKUP(AI3804,Catalogue!$F$2:$J$259,5,0))=16,0,VLOOKUP(AI3804,Catalogue!$F$2:$J$259,5,0))</f>
        <v>0</v>
      </c>
      <c r="AL3804" s="227"/>
      <c r="AM3804" s="228">
        <f t="shared" si="481"/>
        <v>0</v>
      </c>
      <c r="AN3804" s="228"/>
      <c r="AO3804" s="229">
        <f t="shared" si="479"/>
        <v>0</v>
      </c>
    </row>
    <row r="3805" spans="1:41" x14ac:dyDescent="0.2">
      <c r="A3805" s="227"/>
      <c r="B3805" s="227"/>
      <c r="C3805" s="227"/>
      <c r="D3805" s="227"/>
      <c r="E3805" s="227"/>
      <c r="F3805" s="227"/>
      <c r="G3805" s="227"/>
      <c r="H3805" s="227"/>
      <c r="I3805" s="227"/>
      <c r="J3805" s="227"/>
      <c r="K3805" s="227"/>
      <c r="L3805" s="228">
        <f>IF(TYPE(VLOOKUP(K3805,Catalogue!$F$2:$J$259,5,0))=16,0,VLOOKUP(K3805,Catalogue!$F$2:$J$259,5,0))</f>
        <v>0</v>
      </c>
      <c r="M3805" s="228"/>
      <c r="N3805" s="228">
        <f t="shared" si="483"/>
        <v>0</v>
      </c>
      <c r="O3805" s="227"/>
      <c r="P3805" s="228">
        <f>IF(TYPE(VLOOKUP(O3805,Catalogue!$F$2:$J$259,5,0))=16,0,VLOOKUP(O3805,Catalogue!$F$2:$J$259,5,0))</f>
        <v>0</v>
      </c>
      <c r="Q3805" s="228"/>
      <c r="R3805" s="228">
        <f t="shared" si="484"/>
        <v>0</v>
      </c>
      <c r="S3805" s="232"/>
      <c r="T3805" s="256" t="str">
        <f>IF(TYPE(VLOOKUP(S3805,Catalogue!$F$2:$J$259,3,0))=16," ",VLOOKUP(S3805,Catalogue!$F$2:$J$259,3,0))</f>
        <v xml:space="preserve"> </v>
      </c>
      <c r="U3805" s="228">
        <f>IF(TYPE(VLOOKUP(S3805,Catalogue!$F$2:$J$259,5,0))=16,0,VLOOKUP(S3805,Catalogue!$F$2:$J$259,5,0))</f>
        <v>0</v>
      </c>
      <c r="V3805" s="232"/>
      <c r="W3805" s="256" t="str">
        <f>IF(TYPE(VLOOKUP(V3805,Catalogue!$F$2:$J$259,3,0))=16," ",VLOOKUP(V3805,Catalogue!$F$2:$J$259,3,0))</f>
        <v xml:space="preserve"> </v>
      </c>
      <c r="X3805" s="228">
        <f>IF(TYPE(VLOOKUP(V3805,Catalogue!$F$2:$J$259,5,0))=16,0,VLOOKUP(V3805,Catalogue!$F$2:$J$259,5,0))</f>
        <v>0</v>
      </c>
      <c r="Y3805" s="232"/>
      <c r="Z3805" s="227" t="str">
        <f>IF(TYPE(VLOOKUP(Y3805,Catalogue!$F$2:$J$259,3,0))=16," ",VLOOKUP(Y3805,Catalogue!$F$2:$J$259,3,0))</f>
        <v xml:space="preserve"> </v>
      </c>
      <c r="AA3805" s="228">
        <f>IF(TYPE(VLOOKUP(Y3805,Catalogue!$F$2:$J$259,5,0))=16,0,VLOOKUP(Y3805,Catalogue!$F$2:$J$259,5,0))</f>
        <v>0</v>
      </c>
      <c r="AB3805" s="260"/>
      <c r="AC3805" s="260"/>
      <c r="AD3805" s="260"/>
      <c r="AE3805" s="260">
        <f t="shared" si="480"/>
        <v>0</v>
      </c>
      <c r="AF3805" s="228">
        <f t="shared" si="482"/>
        <v>0</v>
      </c>
      <c r="AG3805" s="228">
        <f t="shared" si="477"/>
        <v>0</v>
      </c>
      <c r="AH3805" s="228">
        <f t="shared" si="478"/>
        <v>0</v>
      </c>
      <c r="AI3805" s="232"/>
      <c r="AJ3805" s="227" t="str">
        <f>IF(TYPE(VLOOKUP(AI3805,Catalogue!$F$2:$J$259,3,0))=16," ",VLOOKUP(AI3805,Catalogue!$F$2:$J$259,3,0))</f>
        <v xml:space="preserve"> </v>
      </c>
      <c r="AK3805" s="228">
        <f>IF(TYPE(VLOOKUP(AI3805,Catalogue!$F$2:$J$259,5,0))=16,0,VLOOKUP(AI3805,Catalogue!$F$2:$J$259,5,0))</f>
        <v>0</v>
      </c>
      <c r="AL3805" s="227"/>
      <c r="AM3805" s="228">
        <f t="shared" si="481"/>
        <v>0</v>
      </c>
      <c r="AN3805" s="228"/>
      <c r="AO3805" s="229">
        <f t="shared" si="479"/>
        <v>0</v>
      </c>
    </row>
    <row r="3806" spans="1:41" x14ac:dyDescent="0.2">
      <c r="A3806" s="227"/>
      <c r="B3806" s="227"/>
      <c r="C3806" s="227"/>
      <c r="D3806" s="227"/>
      <c r="E3806" s="227"/>
      <c r="F3806" s="227"/>
      <c r="G3806" s="227"/>
      <c r="H3806" s="227"/>
      <c r="I3806" s="227"/>
      <c r="J3806" s="227"/>
      <c r="K3806" s="227"/>
      <c r="L3806" s="228">
        <f>IF(TYPE(VLOOKUP(K3806,Catalogue!$F$2:$J$259,5,0))=16,0,VLOOKUP(K3806,Catalogue!$F$2:$J$259,5,0))</f>
        <v>0</v>
      </c>
      <c r="M3806" s="228"/>
      <c r="N3806" s="228">
        <f t="shared" si="483"/>
        <v>0</v>
      </c>
      <c r="O3806" s="227"/>
      <c r="P3806" s="228">
        <f>IF(TYPE(VLOOKUP(O3806,Catalogue!$F$2:$J$259,5,0))=16,0,VLOOKUP(O3806,Catalogue!$F$2:$J$259,5,0))</f>
        <v>0</v>
      </c>
      <c r="Q3806" s="228"/>
      <c r="R3806" s="228">
        <f t="shared" si="484"/>
        <v>0</v>
      </c>
      <c r="S3806" s="232"/>
      <c r="T3806" s="256" t="str">
        <f>IF(TYPE(VLOOKUP(S3806,Catalogue!$F$2:$J$259,3,0))=16," ",VLOOKUP(S3806,Catalogue!$F$2:$J$259,3,0))</f>
        <v xml:space="preserve"> </v>
      </c>
      <c r="U3806" s="228">
        <f>IF(TYPE(VLOOKUP(S3806,Catalogue!$F$2:$J$259,5,0))=16,0,VLOOKUP(S3806,Catalogue!$F$2:$J$259,5,0))</f>
        <v>0</v>
      </c>
      <c r="V3806" s="232"/>
      <c r="W3806" s="256" t="str">
        <f>IF(TYPE(VLOOKUP(V3806,Catalogue!$F$2:$J$259,3,0))=16," ",VLOOKUP(V3806,Catalogue!$F$2:$J$259,3,0))</f>
        <v xml:space="preserve"> </v>
      </c>
      <c r="X3806" s="228">
        <f>IF(TYPE(VLOOKUP(V3806,Catalogue!$F$2:$J$259,5,0))=16,0,VLOOKUP(V3806,Catalogue!$F$2:$J$259,5,0))</f>
        <v>0</v>
      </c>
      <c r="Y3806" s="232"/>
      <c r="Z3806" s="227" t="str">
        <f>IF(TYPE(VLOOKUP(Y3806,Catalogue!$F$2:$J$259,3,0))=16," ",VLOOKUP(Y3806,Catalogue!$F$2:$J$259,3,0))</f>
        <v xml:space="preserve"> </v>
      </c>
      <c r="AA3806" s="228">
        <f>IF(TYPE(VLOOKUP(Y3806,Catalogue!$F$2:$J$259,5,0))=16,0,VLOOKUP(Y3806,Catalogue!$F$2:$J$259,5,0))</f>
        <v>0</v>
      </c>
      <c r="AB3806" s="260"/>
      <c r="AC3806" s="260"/>
      <c r="AD3806" s="260"/>
      <c r="AE3806" s="260">
        <f t="shared" si="480"/>
        <v>0</v>
      </c>
      <c r="AF3806" s="228">
        <f t="shared" si="482"/>
        <v>0</v>
      </c>
      <c r="AG3806" s="228">
        <f t="shared" si="477"/>
        <v>0</v>
      </c>
      <c r="AH3806" s="228">
        <f t="shared" si="478"/>
        <v>0</v>
      </c>
      <c r="AI3806" s="232"/>
      <c r="AJ3806" s="227" t="str">
        <f>IF(TYPE(VLOOKUP(AI3806,Catalogue!$F$2:$J$259,3,0))=16," ",VLOOKUP(AI3806,Catalogue!$F$2:$J$259,3,0))</f>
        <v xml:space="preserve"> </v>
      </c>
      <c r="AK3806" s="228">
        <f>IF(TYPE(VLOOKUP(AI3806,Catalogue!$F$2:$J$259,5,0))=16,0,VLOOKUP(AI3806,Catalogue!$F$2:$J$259,5,0))</f>
        <v>0</v>
      </c>
      <c r="AL3806" s="227"/>
      <c r="AM3806" s="228">
        <f t="shared" si="481"/>
        <v>0</v>
      </c>
      <c r="AN3806" s="228"/>
      <c r="AO3806" s="229">
        <f t="shared" si="479"/>
        <v>0</v>
      </c>
    </row>
    <row r="3807" spans="1:41" x14ac:dyDescent="0.2">
      <c r="A3807" s="227"/>
      <c r="B3807" s="227"/>
      <c r="C3807" s="227"/>
      <c r="D3807" s="227"/>
      <c r="E3807" s="227"/>
      <c r="F3807" s="227"/>
      <c r="G3807" s="227"/>
      <c r="H3807" s="227"/>
      <c r="I3807" s="227"/>
      <c r="J3807" s="227"/>
      <c r="K3807" s="227"/>
      <c r="L3807" s="228">
        <f>IF(TYPE(VLOOKUP(K3807,Catalogue!$F$2:$J$259,5,0))=16,0,VLOOKUP(K3807,Catalogue!$F$2:$J$259,5,0))</f>
        <v>0</v>
      </c>
      <c r="M3807" s="228"/>
      <c r="N3807" s="228">
        <f t="shared" si="483"/>
        <v>0</v>
      </c>
      <c r="O3807" s="227"/>
      <c r="P3807" s="228">
        <f>IF(TYPE(VLOOKUP(O3807,Catalogue!$F$2:$J$259,5,0))=16,0,VLOOKUP(O3807,Catalogue!$F$2:$J$259,5,0))</f>
        <v>0</v>
      </c>
      <c r="Q3807" s="228"/>
      <c r="R3807" s="228">
        <f t="shared" si="484"/>
        <v>0</v>
      </c>
      <c r="S3807" s="232"/>
      <c r="T3807" s="256" t="str">
        <f>IF(TYPE(VLOOKUP(S3807,Catalogue!$F$2:$J$259,3,0))=16," ",VLOOKUP(S3807,Catalogue!$F$2:$J$259,3,0))</f>
        <v xml:space="preserve"> </v>
      </c>
      <c r="U3807" s="228">
        <f>IF(TYPE(VLOOKUP(S3807,Catalogue!$F$2:$J$259,5,0))=16,0,VLOOKUP(S3807,Catalogue!$F$2:$J$259,5,0))</f>
        <v>0</v>
      </c>
      <c r="V3807" s="232"/>
      <c r="W3807" s="256" t="str">
        <f>IF(TYPE(VLOOKUP(V3807,Catalogue!$F$2:$J$259,3,0))=16," ",VLOOKUP(V3807,Catalogue!$F$2:$J$259,3,0))</f>
        <v xml:space="preserve"> </v>
      </c>
      <c r="X3807" s="228">
        <f>IF(TYPE(VLOOKUP(V3807,Catalogue!$F$2:$J$259,5,0))=16,0,VLOOKUP(V3807,Catalogue!$F$2:$J$259,5,0))</f>
        <v>0</v>
      </c>
      <c r="Y3807" s="232"/>
      <c r="Z3807" s="227" t="str">
        <f>IF(TYPE(VLOOKUP(Y3807,Catalogue!$F$2:$J$259,3,0))=16," ",VLOOKUP(Y3807,Catalogue!$F$2:$J$259,3,0))</f>
        <v xml:space="preserve"> </v>
      </c>
      <c r="AA3807" s="228">
        <f>IF(TYPE(VLOOKUP(Y3807,Catalogue!$F$2:$J$259,5,0))=16,0,VLOOKUP(Y3807,Catalogue!$F$2:$J$259,5,0))</f>
        <v>0</v>
      </c>
      <c r="AB3807" s="260"/>
      <c r="AC3807" s="260"/>
      <c r="AD3807" s="260"/>
      <c r="AE3807" s="260">
        <f t="shared" si="480"/>
        <v>0</v>
      </c>
      <c r="AF3807" s="228">
        <f t="shared" si="482"/>
        <v>0</v>
      </c>
      <c r="AG3807" s="228">
        <f t="shared" si="477"/>
        <v>0</v>
      </c>
      <c r="AH3807" s="228">
        <f t="shared" si="478"/>
        <v>0</v>
      </c>
      <c r="AI3807" s="232"/>
      <c r="AJ3807" s="227" t="str">
        <f>IF(TYPE(VLOOKUP(AI3807,Catalogue!$F$2:$J$259,3,0))=16," ",VLOOKUP(AI3807,Catalogue!$F$2:$J$259,3,0))</f>
        <v xml:space="preserve"> </v>
      </c>
      <c r="AK3807" s="228">
        <f>IF(TYPE(VLOOKUP(AI3807,Catalogue!$F$2:$J$259,5,0))=16,0,VLOOKUP(AI3807,Catalogue!$F$2:$J$259,5,0))</f>
        <v>0</v>
      </c>
      <c r="AL3807" s="227"/>
      <c r="AM3807" s="228">
        <f t="shared" si="481"/>
        <v>0</v>
      </c>
      <c r="AN3807" s="228"/>
      <c r="AO3807" s="229">
        <f t="shared" si="479"/>
        <v>0</v>
      </c>
    </row>
    <row r="3808" spans="1:41" x14ac:dyDescent="0.2">
      <c r="A3808" s="227"/>
      <c r="B3808" s="227"/>
      <c r="C3808" s="227"/>
      <c r="D3808" s="227"/>
      <c r="E3808" s="227"/>
      <c r="F3808" s="227"/>
      <c r="G3808" s="227"/>
      <c r="H3808" s="227"/>
      <c r="I3808" s="227"/>
      <c r="J3808" s="227"/>
      <c r="K3808" s="227"/>
      <c r="L3808" s="228">
        <f>IF(TYPE(VLOOKUP(K3808,Catalogue!$F$2:$J$259,5,0))=16,0,VLOOKUP(K3808,Catalogue!$F$2:$J$259,5,0))</f>
        <v>0</v>
      </c>
      <c r="M3808" s="228"/>
      <c r="N3808" s="228">
        <f t="shared" si="483"/>
        <v>0</v>
      </c>
      <c r="O3808" s="227"/>
      <c r="P3808" s="228">
        <f>IF(TYPE(VLOOKUP(O3808,Catalogue!$F$2:$J$259,5,0))=16,0,VLOOKUP(O3808,Catalogue!$F$2:$J$259,5,0))</f>
        <v>0</v>
      </c>
      <c r="Q3808" s="228"/>
      <c r="R3808" s="228">
        <f t="shared" si="484"/>
        <v>0</v>
      </c>
      <c r="S3808" s="232"/>
      <c r="T3808" s="256" t="str">
        <f>IF(TYPE(VLOOKUP(S3808,Catalogue!$F$2:$J$259,3,0))=16," ",VLOOKUP(S3808,Catalogue!$F$2:$J$259,3,0))</f>
        <v xml:space="preserve"> </v>
      </c>
      <c r="U3808" s="228">
        <f>IF(TYPE(VLOOKUP(S3808,Catalogue!$F$2:$J$259,5,0))=16,0,VLOOKUP(S3808,Catalogue!$F$2:$J$259,5,0))</f>
        <v>0</v>
      </c>
      <c r="V3808" s="232"/>
      <c r="W3808" s="256" t="str">
        <f>IF(TYPE(VLOOKUP(V3808,Catalogue!$F$2:$J$259,3,0))=16," ",VLOOKUP(V3808,Catalogue!$F$2:$J$259,3,0))</f>
        <v xml:space="preserve"> </v>
      </c>
      <c r="X3808" s="228">
        <f>IF(TYPE(VLOOKUP(V3808,Catalogue!$F$2:$J$259,5,0))=16,0,VLOOKUP(V3808,Catalogue!$F$2:$J$259,5,0))</f>
        <v>0</v>
      </c>
      <c r="Y3808" s="232"/>
      <c r="Z3808" s="227" t="str">
        <f>IF(TYPE(VLOOKUP(Y3808,Catalogue!$F$2:$J$259,3,0))=16," ",VLOOKUP(Y3808,Catalogue!$F$2:$J$259,3,0))</f>
        <v xml:space="preserve"> </v>
      </c>
      <c r="AA3808" s="228">
        <f>IF(TYPE(VLOOKUP(Y3808,Catalogue!$F$2:$J$259,5,0))=16,0,VLOOKUP(Y3808,Catalogue!$F$2:$J$259,5,0))</f>
        <v>0</v>
      </c>
      <c r="AB3808" s="260"/>
      <c r="AC3808" s="260"/>
      <c r="AD3808" s="260"/>
      <c r="AE3808" s="260">
        <f t="shared" si="480"/>
        <v>0</v>
      </c>
      <c r="AF3808" s="228">
        <f t="shared" si="482"/>
        <v>0</v>
      </c>
      <c r="AG3808" s="228">
        <f t="shared" si="477"/>
        <v>0</v>
      </c>
      <c r="AH3808" s="228">
        <f t="shared" si="478"/>
        <v>0</v>
      </c>
      <c r="AI3808" s="232"/>
      <c r="AJ3808" s="227" t="str">
        <f>IF(TYPE(VLOOKUP(AI3808,Catalogue!$F$2:$J$259,3,0))=16," ",VLOOKUP(AI3808,Catalogue!$F$2:$J$259,3,0))</f>
        <v xml:space="preserve"> </v>
      </c>
      <c r="AK3808" s="228">
        <f>IF(TYPE(VLOOKUP(AI3808,Catalogue!$F$2:$J$259,5,0))=16,0,VLOOKUP(AI3808,Catalogue!$F$2:$J$259,5,0))</f>
        <v>0</v>
      </c>
      <c r="AL3808" s="227"/>
      <c r="AM3808" s="228">
        <f t="shared" si="481"/>
        <v>0</v>
      </c>
      <c r="AN3808" s="228"/>
      <c r="AO3808" s="229">
        <f t="shared" si="479"/>
        <v>0</v>
      </c>
    </row>
    <row r="3809" spans="1:41" x14ac:dyDescent="0.2">
      <c r="A3809" s="227"/>
      <c r="B3809" s="227"/>
      <c r="C3809" s="227"/>
      <c r="D3809" s="227"/>
      <c r="E3809" s="227"/>
      <c r="F3809" s="227"/>
      <c r="G3809" s="227"/>
      <c r="H3809" s="227"/>
      <c r="I3809" s="227"/>
      <c r="J3809" s="227"/>
      <c r="K3809" s="227"/>
      <c r="L3809" s="228">
        <f>IF(TYPE(VLOOKUP(K3809,Catalogue!$F$2:$J$259,5,0))=16,0,VLOOKUP(K3809,Catalogue!$F$2:$J$259,5,0))</f>
        <v>0</v>
      </c>
      <c r="M3809" s="228"/>
      <c r="N3809" s="228">
        <f t="shared" si="483"/>
        <v>0</v>
      </c>
      <c r="O3809" s="227"/>
      <c r="P3809" s="228">
        <f>IF(TYPE(VLOOKUP(O3809,Catalogue!$F$2:$J$259,5,0))=16,0,VLOOKUP(O3809,Catalogue!$F$2:$J$259,5,0))</f>
        <v>0</v>
      </c>
      <c r="Q3809" s="228"/>
      <c r="R3809" s="228">
        <f t="shared" si="484"/>
        <v>0</v>
      </c>
      <c r="S3809" s="232"/>
      <c r="T3809" s="256" t="str">
        <f>IF(TYPE(VLOOKUP(S3809,Catalogue!$F$2:$J$259,3,0))=16," ",VLOOKUP(S3809,Catalogue!$F$2:$J$259,3,0))</f>
        <v xml:space="preserve"> </v>
      </c>
      <c r="U3809" s="228">
        <f>IF(TYPE(VLOOKUP(S3809,Catalogue!$F$2:$J$259,5,0))=16,0,VLOOKUP(S3809,Catalogue!$F$2:$J$259,5,0))</f>
        <v>0</v>
      </c>
      <c r="V3809" s="232"/>
      <c r="W3809" s="256" t="str">
        <f>IF(TYPE(VLOOKUP(V3809,Catalogue!$F$2:$J$259,3,0))=16," ",VLOOKUP(V3809,Catalogue!$F$2:$J$259,3,0))</f>
        <v xml:space="preserve"> </v>
      </c>
      <c r="X3809" s="228">
        <f>IF(TYPE(VLOOKUP(V3809,Catalogue!$F$2:$J$259,5,0))=16,0,VLOOKUP(V3809,Catalogue!$F$2:$J$259,5,0))</f>
        <v>0</v>
      </c>
      <c r="Y3809" s="232"/>
      <c r="Z3809" s="227" t="str">
        <f>IF(TYPE(VLOOKUP(Y3809,Catalogue!$F$2:$J$259,3,0))=16," ",VLOOKUP(Y3809,Catalogue!$F$2:$J$259,3,0))</f>
        <v xml:space="preserve"> </v>
      </c>
      <c r="AA3809" s="228">
        <f>IF(TYPE(VLOOKUP(Y3809,Catalogue!$F$2:$J$259,5,0))=16,0,VLOOKUP(Y3809,Catalogue!$F$2:$J$259,5,0))</f>
        <v>0</v>
      </c>
      <c r="AB3809" s="260"/>
      <c r="AC3809" s="260"/>
      <c r="AD3809" s="260"/>
      <c r="AE3809" s="260">
        <f t="shared" si="480"/>
        <v>0</v>
      </c>
      <c r="AF3809" s="228">
        <f t="shared" si="482"/>
        <v>0</v>
      </c>
      <c r="AG3809" s="228">
        <f t="shared" si="477"/>
        <v>0</v>
      </c>
      <c r="AH3809" s="228">
        <f t="shared" si="478"/>
        <v>0</v>
      </c>
      <c r="AI3809" s="232"/>
      <c r="AJ3809" s="227" t="str">
        <f>IF(TYPE(VLOOKUP(AI3809,Catalogue!$F$2:$J$259,3,0))=16," ",VLOOKUP(AI3809,Catalogue!$F$2:$J$259,3,0))</f>
        <v xml:space="preserve"> </v>
      </c>
      <c r="AK3809" s="228">
        <f>IF(TYPE(VLOOKUP(AI3809,Catalogue!$F$2:$J$259,5,0))=16,0,VLOOKUP(AI3809,Catalogue!$F$2:$J$259,5,0))</f>
        <v>0</v>
      </c>
      <c r="AL3809" s="227"/>
      <c r="AM3809" s="228">
        <f t="shared" si="481"/>
        <v>0</v>
      </c>
      <c r="AN3809" s="228"/>
      <c r="AO3809" s="229">
        <f t="shared" si="479"/>
        <v>0</v>
      </c>
    </row>
    <row r="3810" spans="1:41" x14ac:dyDescent="0.2">
      <c r="A3810" s="227"/>
      <c r="B3810" s="227"/>
      <c r="C3810" s="227"/>
      <c r="D3810" s="227"/>
      <c r="E3810" s="227"/>
      <c r="F3810" s="227"/>
      <c r="G3810" s="227"/>
      <c r="H3810" s="227"/>
      <c r="I3810" s="227"/>
      <c r="J3810" s="227"/>
      <c r="K3810" s="227"/>
      <c r="L3810" s="228">
        <f>IF(TYPE(VLOOKUP(K3810,Catalogue!$F$2:$J$259,5,0))=16,0,VLOOKUP(K3810,Catalogue!$F$2:$J$259,5,0))</f>
        <v>0</v>
      </c>
      <c r="M3810" s="228"/>
      <c r="N3810" s="228">
        <f t="shared" si="483"/>
        <v>0</v>
      </c>
      <c r="O3810" s="227"/>
      <c r="P3810" s="228">
        <f>IF(TYPE(VLOOKUP(O3810,Catalogue!$F$2:$J$259,5,0))=16,0,VLOOKUP(O3810,Catalogue!$F$2:$J$259,5,0))</f>
        <v>0</v>
      </c>
      <c r="Q3810" s="228"/>
      <c r="R3810" s="228">
        <f t="shared" si="484"/>
        <v>0</v>
      </c>
      <c r="S3810" s="232"/>
      <c r="T3810" s="256" t="str">
        <f>IF(TYPE(VLOOKUP(S3810,Catalogue!$F$2:$J$259,3,0))=16," ",VLOOKUP(S3810,Catalogue!$F$2:$J$259,3,0))</f>
        <v xml:space="preserve"> </v>
      </c>
      <c r="U3810" s="228">
        <f>IF(TYPE(VLOOKUP(S3810,Catalogue!$F$2:$J$259,5,0))=16,0,VLOOKUP(S3810,Catalogue!$F$2:$J$259,5,0))</f>
        <v>0</v>
      </c>
      <c r="V3810" s="232"/>
      <c r="W3810" s="256" t="str">
        <f>IF(TYPE(VLOOKUP(V3810,Catalogue!$F$2:$J$259,3,0))=16," ",VLOOKUP(V3810,Catalogue!$F$2:$J$259,3,0))</f>
        <v xml:space="preserve"> </v>
      </c>
      <c r="X3810" s="228">
        <f>IF(TYPE(VLOOKUP(V3810,Catalogue!$F$2:$J$259,5,0))=16,0,VLOOKUP(V3810,Catalogue!$F$2:$J$259,5,0))</f>
        <v>0</v>
      </c>
      <c r="Y3810" s="232"/>
      <c r="Z3810" s="227" t="str">
        <f>IF(TYPE(VLOOKUP(Y3810,Catalogue!$F$2:$J$259,3,0))=16," ",VLOOKUP(Y3810,Catalogue!$F$2:$J$259,3,0))</f>
        <v xml:space="preserve"> </v>
      </c>
      <c r="AA3810" s="228">
        <f>IF(TYPE(VLOOKUP(Y3810,Catalogue!$F$2:$J$259,5,0))=16,0,VLOOKUP(Y3810,Catalogue!$F$2:$J$259,5,0))</f>
        <v>0</v>
      </c>
      <c r="AB3810" s="260"/>
      <c r="AC3810" s="260"/>
      <c r="AD3810" s="260"/>
      <c r="AE3810" s="260">
        <f t="shared" si="480"/>
        <v>0</v>
      </c>
      <c r="AF3810" s="228">
        <f t="shared" si="482"/>
        <v>0</v>
      </c>
      <c r="AG3810" s="228">
        <f t="shared" ref="AG3810:AG3873" si="485">X3810*AE3810</f>
        <v>0</v>
      </c>
      <c r="AH3810" s="228">
        <f t="shared" ref="AH3810:AH3873" si="486">AA3810*AE3810</f>
        <v>0</v>
      </c>
      <c r="AI3810" s="232"/>
      <c r="AJ3810" s="227" t="str">
        <f>IF(TYPE(VLOOKUP(AI3810,Catalogue!$F$2:$J$259,3,0))=16," ",VLOOKUP(AI3810,Catalogue!$F$2:$J$259,3,0))</f>
        <v xml:space="preserve"> </v>
      </c>
      <c r="AK3810" s="228">
        <f>IF(TYPE(VLOOKUP(AI3810,Catalogue!$F$2:$J$259,5,0))=16,0,VLOOKUP(AI3810,Catalogue!$F$2:$J$259,5,0))</f>
        <v>0</v>
      </c>
      <c r="AL3810" s="227"/>
      <c r="AM3810" s="228">
        <f t="shared" si="481"/>
        <v>0</v>
      </c>
      <c r="AN3810" s="228"/>
      <c r="AO3810" s="229">
        <f t="shared" ref="AO3810:AO3873" si="487">AM3810+AG3810+AH3810+AF3810+L3810+P3810</f>
        <v>0</v>
      </c>
    </row>
    <row r="3811" spans="1:41" x14ac:dyDescent="0.2">
      <c r="A3811" s="227"/>
      <c r="B3811" s="227"/>
      <c r="C3811" s="227"/>
      <c r="D3811" s="227"/>
      <c r="E3811" s="227"/>
      <c r="F3811" s="227"/>
      <c r="G3811" s="227"/>
      <c r="H3811" s="227"/>
      <c r="I3811" s="227"/>
      <c r="J3811" s="227"/>
      <c r="K3811" s="227"/>
      <c r="L3811" s="228">
        <f>IF(TYPE(VLOOKUP(K3811,Catalogue!$F$2:$J$259,5,0))=16,0,VLOOKUP(K3811,Catalogue!$F$2:$J$259,5,0))</f>
        <v>0</v>
      </c>
      <c r="M3811" s="228"/>
      <c r="N3811" s="228">
        <f t="shared" si="483"/>
        <v>0</v>
      </c>
      <c r="O3811" s="227"/>
      <c r="P3811" s="228">
        <f>IF(TYPE(VLOOKUP(O3811,Catalogue!$F$2:$J$259,5,0))=16,0,VLOOKUP(O3811,Catalogue!$F$2:$J$259,5,0))</f>
        <v>0</v>
      </c>
      <c r="Q3811" s="228"/>
      <c r="R3811" s="228">
        <f t="shared" si="484"/>
        <v>0</v>
      </c>
      <c r="S3811" s="232"/>
      <c r="T3811" s="256" t="str">
        <f>IF(TYPE(VLOOKUP(S3811,Catalogue!$F$2:$J$259,3,0))=16," ",VLOOKUP(S3811,Catalogue!$F$2:$J$259,3,0))</f>
        <v xml:space="preserve"> </v>
      </c>
      <c r="U3811" s="228">
        <f>IF(TYPE(VLOOKUP(S3811,Catalogue!$F$2:$J$259,5,0))=16,0,VLOOKUP(S3811,Catalogue!$F$2:$J$259,5,0))</f>
        <v>0</v>
      </c>
      <c r="V3811" s="232"/>
      <c r="W3811" s="256" t="str">
        <f>IF(TYPE(VLOOKUP(V3811,Catalogue!$F$2:$J$259,3,0))=16," ",VLOOKUP(V3811,Catalogue!$F$2:$J$259,3,0))</f>
        <v xml:space="preserve"> </v>
      </c>
      <c r="X3811" s="228">
        <f>IF(TYPE(VLOOKUP(V3811,Catalogue!$F$2:$J$259,5,0))=16,0,VLOOKUP(V3811,Catalogue!$F$2:$J$259,5,0))</f>
        <v>0</v>
      </c>
      <c r="Y3811" s="232"/>
      <c r="Z3811" s="227" t="str">
        <f>IF(TYPE(VLOOKUP(Y3811,Catalogue!$F$2:$J$259,3,0))=16," ",VLOOKUP(Y3811,Catalogue!$F$2:$J$259,3,0))</f>
        <v xml:space="preserve"> </v>
      </c>
      <c r="AA3811" s="228">
        <f>IF(TYPE(VLOOKUP(Y3811,Catalogue!$F$2:$J$259,5,0))=16,0,VLOOKUP(Y3811,Catalogue!$F$2:$J$259,5,0))</f>
        <v>0</v>
      </c>
      <c r="AB3811" s="260"/>
      <c r="AC3811" s="260"/>
      <c r="AD3811" s="260"/>
      <c r="AE3811" s="260">
        <f t="shared" ref="AE3811:AE3874" si="488">AB3811*AC3811*AD3811</f>
        <v>0</v>
      </c>
      <c r="AF3811" s="228">
        <f t="shared" si="482"/>
        <v>0</v>
      </c>
      <c r="AG3811" s="228">
        <f t="shared" si="485"/>
        <v>0</v>
      </c>
      <c r="AH3811" s="228">
        <f t="shared" si="486"/>
        <v>0</v>
      </c>
      <c r="AI3811" s="232"/>
      <c r="AJ3811" s="227" t="str">
        <f>IF(TYPE(VLOOKUP(AI3811,Catalogue!$F$2:$J$259,3,0))=16," ",VLOOKUP(AI3811,Catalogue!$F$2:$J$259,3,0))</f>
        <v xml:space="preserve"> </v>
      </c>
      <c r="AK3811" s="228">
        <f>IF(TYPE(VLOOKUP(AI3811,Catalogue!$F$2:$J$259,5,0))=16,0,VLOOKUP(AI3811,Catalogue!$F$2:$J$259,5,0))</f>
        <v>0</v>
      </c>
      <c r="AL3811" s="227"/>
      <c r="AM3811" s="228">
        <f t="shared" ref="AM3811:AM3874" si="489">AK3811*AL3811</f>
        <v>0</v>
      </c>
      <c r="AN3811" s="228"/>
      <c r="AO3811" s="229">
        <f t="shared" si="487"/>
        <v>0</v>
      </c>
    </row>
    <row r="3812" spans="1:41" x14ac:dyDescent="0.2">
      <c r="A3812" s="227"/>
      <c r="B3812" s="227"/>
      <c r="C3812" s="227"/>
      <c r="D3812" s="227"/>
      <c r="E3812" s="227"/>
      <c r="F3812" s="227"/>
      <c r="G3812" s="227"/>
      <c r="H3812" s="227"/>
      <c r="I3812" s="227"/>
      <c r="J3812" s="227"/>
      <c r="K3812" s="227"/>
      <c r="L3812" s="228">
        <f>IF(TYPE(VLOOKUP(K3812,Catalogue!$F$2:$J$259,5,0))=16,0,VLOOKUP(K3812,Catalogue!$F$2:$J$259,5,0))</f>
        <v>0</v>
      </c>
      <c r="M3812" s="228"/>
      <c r="N3812" s="228">
        <f t="shared" si="483"/>
        <v>0</v>
      </c>
      <c r="O3812" s="227"/>
      <c r="P3812" s="228">
        <f>IF(TYPE(VLOOKUP(O3812,Catalogue!$F$2:$J$259,5,0))=16,0,VLOOKUP(O3812,Catalogue!$F$2:$J$259,5,0))</f>
        <v>0</v>
      </c>
      <c r="Q3812" s="228"/>
      <c r="R3812" s="228">
        <f t="shared" si="484"/>
        <v>0</v>
      </c>
      <c r="S3812" s="232"/>
      <c r="T3812" s="256" t="str">
        <f>IF(TYPE(VLOOKUP(S3812,Catalogue!$F$2:$J$259,3,0))=16," ",VLOOKUP(S3812,Catalogue!$F$2:$J$259,3,0))</f>
        <v xml:space="preserve"> </v>
      </c>
      <c r="U3812" s="228">
        <f>IF(TYPE(VLOOKUP(S3812,Catalogue!$F$2:$J$259,5,0))=16,0,VLOOKUP(S3812,Catalogue!$F$2:$J$259,5,0))</f>
        <v>0</v>
      </c>
      <c r="V3812" s="232"/>
      <c r="W3812" s="256" t="str">
        <f>IF(TYPE(VLOOKUP(V3812,Catalogue!$F$2:$J$259,3,0))=16," ",VLOOKUP(V3812,Catalogue!$F$2:$J$259,3,0))</f>
        <v xml:space="preserve"> </v>
      </c>
      <c r="X3812" s="228">
        <f>IF(TYPE(VLOOKUP(V3812,Catalogue!$F$2:$J$259,5,0))=16,0,VLOOKUP(V3812,Catalogue!$F$2:$J$259,5,0))</f>
        <v>0</v>
      </c>
      <c r="Y3812" s="232"/>
      <c r="Z3812" s="227" t="str">
        <f>IF(TYPE(VLOOKUP(Y3812,Catalogue!$F$2:$J$259,3,0))=16," ",VLOOKUP(Y3812,Catalogue!$F$2:$J$259,3,0))</f>
        <v xml:space="preserve"> </v>
      </c>
      <c r="AA3812" s="228">
        <f>IF(TYPE(VLOOKUP(Y3812,Catalogue!$F$2:$J$259,5,0))=16,0,VLOOKUP(Y3812,Catalogue!$F$2:$J$259,5,0))</f>
        <v>0</v>
      </c>
      <c r="AB3812" s="260"/>
      <c r="AC3812" s="260"/>
      <c r="AD3812" s="260"/>
      <c r="AE3812" s="260">
        <f t="shared" si="488"/>
        <v>0</v>
      </c>
      <c r="AF3812" s="228">
        <f t="shared" ref="AF3812:AF3875" si="490">AE3812*U3812</f>
        <v>0</v>
      </c>
      <c r="AG3812" s="228">
        <f t="shared" si="485"/>
        <v>0</v>
      </c>
      <c r="AH3812" s="228">
        <f t="shared" si="486"/>
        <v>0</v>
      </c>
      <c r="AI3812" s="232"/>
      <c r="AJ3812" s="227" t="str">
        <f>IF(TYPE(VLOOKUP(AI3812,Catalogue!$F$2:$J$259,3,0))=16," ",VLOOKUP(AI3812,Catalogue!$F$2:$J$259,3,0))</f>
        <v xml:space="preserve"> </v>
      </c>
      <c r="AK3812" s="228">
        <f>IF(TYPE(VLOOKUP(AI3812,Catalogue!$F$2:$J$259,5,0))=16,0,VLOOKUP(AI3812,Catalogue!$F$2:$J$259,5,0))</f>
        <v>0</v>
      </c>
      <c r="AL3812" s="227"/>
      <c r="AM3812" s="228">
        <f t="shared" si="489"/>
        <v>0</v>
      </c>
      <c r="AN3812" s="228"/>
      <c r="AO3812" s="229">
        <f t="shared" si="487"/>
        <v>0</v>
      </c>
    </row>
    <row r="3813" spans="1:41" x14ac:dyDescent="0.2">
      <c r="A3813" s="227"/>
      <c r="B3813" s="227"/>
      <c r="C3813" s="227"/>
      <c r="D3813" s="227"/>
      <c r="E3813" s="227"/>
      <c r="F3813" s="227"/>
      <c r="G3813" s="227"/>
      <c r="H3813" s="227"/>
      <c r="I3813" s="227"/>
      <c r="J3813" s="227"/>
      <c r="K3813" s="227"/>
      <c r="L3813" s="228">
        <f>IF(TYPE(VLOOKUP(K3813,Catalogue!$F$2:$J$259,5,0))=16,0,VLOOKUP(K3813,Catalogue!$F$2:$J$259,5,0))</f>
        <v>0</v>
      </c>
      <c r="M3813" s="228"/>
      <c r="N3813" s="228">
        <f t="shared" si="483"/>
        <v>0</v>
      </c>
      <c r="O3813" s="227"/>
      <c r="P3813" s="228">
        <f>IF(TYPE(VLOOKUP(O3813,Catalogue!$F$2:$J$259,5,0))=16,0,VLOOKUP(O3813,Catalogue!$F$2:$J$259,5,0))</f>
        <v>0</v>
      </c>
      <c r="Q3813" s="228"/>
      <c r="R3813" s="228">
        <f t="shared" si="484"/>
        <v>0</v>
      </c>
      <c r="S3813" s="232"/>
      <c r="T3813" s="256" t="str">
        <f>IF(TYPE(VLOOKUP(S3813,Catalogue!$F$2:$J$259,3,0))=16," ",VLOOKUP(S3813,Catalogue!$F$2:$J$259,3,0))</f>
        <v xml:space="preserve"> </v>
      </c>
      <c r="U3813" s="228">
        <f>IF(TYPE(VLOOKUP(S3813,Catalogue!$F$2:$J$259,5,0))=16,0,VLOOKUP(S3813,Catalogue!$F$2:$J$259,5,0))</f>
        <v>0</v>
      </c>
      <c r="V3813" s="232"/>
      <c r="W3813" s="256" t="str">
        <f>IF(TYPE(VLOOKUP(V3813,Catalogue!$F$2:$J$259,3,0))=16," ",VLOOKUP(V3813,Catalogue!$F$2:$J$259,3,0))</f>
        <v xml:space="preserve"> </v>
      </c>
      <c r="X3813" s="228">
        <f>IF(TYPE(VLOOKUP(V3813,Catalogue!$F$2:$J$259,5,0))=16,0,VLOOKUP(V3813,Catalogue!$F$2:$J$259,5,0))</f>
        <v>0</v>
      </c>
      <c r="Y3813" s="232"/>
      <c r="Z3813" s="227" t="str">
        <f>IF(TYPE(VLOOKUP(Y3813,Catalogue!$F$2:$J$259,3,0))=16," ",VLOOKUP(Y3813,Catalogue!$F$2:$J$259,3,0))</f>
        <v xml:space="preserve"> </v>
      </c>
      <c r="AA3813" s="228">
        <f>IF(TYPE(VLOOKUP(Y3813,Catalogue!$F$2:$J$259,5,0))=16,0,VLOOKUP(Y3813,Catalogue!$F$2:$J$259,5,0))</f>
        <v>0</v>
      </c>
      <c r="AB3813" s="260"/>
      <c r="AC3813" s="260"/>
      <c r="AD3813" s="260"/>
      <c r="AE3813" s="260">
        <f t="shared" si="488"/>
        <v>0</v>
      </c>
      <c r="AF3813" s="228">
        <f t="shared" si="490"/>
        <v>0</v>
      </c>
      <c r="AG3813" s="228">
        <f t="shared" si="485"/>
        <v>0</v>
      </c>
      <c r="AH3813" s="228">
        <f t="shared" si="486"/>
        <v>0</v>
      </c>
      <c r="AI3813" s="232"/>
      <c r="AJ3813" s="227" t="str">
        <f>IF(TYPE(VLOOKUP(AI3813,Catalogue!$F$2:$J$259,3,0))=16," ",VLOOKUP(AI3813,Catalogue!$F$2:$J$259,3,0))</f>
        <v xml:space="preserve"> </v>
      </c>
      <c r="AK3813" s="228">
        <f>IF(TYPE(VLOOKUP(AI3813,Catalogue!$F$2:$J$259,5,0))=16,0,VLOOKUP(AI3813,Catalogue!$F$2:$J$259,5,0))</f>
        <v>0</v>
      </c>
      <c r="AL3813" s="227"/>
      <c r="AM3813" s="228">
        <f t="shared" si="489"/>
        <v>0</v>
      </c>
      <c r="AN3813" s="228"/>
      <c r="AO3813" s="229">
        <f t="shared" si="487"/>
        <v>0</v>
      </c>
    </row>
    <row r="3814" spans="1:41" x14ac:dyDescent="0.2">
      <c r="A3814" s="227"/>
      <c r="B3814" s="227"/>
      <c r="C3814" s="227"/>
      <c r="D3814" s="227"/>
      <c r="E3814" s="227"/>
      <c r="F3814" s="227"/>
      <c r="G3814" s="227"/>
      <c r="H3814" s="227"/>
      <c r="I3814" s="227"/>
      <c r="J3814" s="227"/>
      <c r="K3814" s="227"/>
      <c r="L3814" s="228">
        <f>IF(TYPE(VLOOKUP(K3814,Catalogue!$F$2:$J$259,5,0))=16,0,VLOOKUP(K3814,Catalogue!$F$2:$J$259,5,0))</f>
        <v>0</v>
      </c>
      <c r="M3814" s="228"/>
      <c r="N3814" s="228">
        <f t="shared" si="483"/>
        <v>0</v>
      </c>
      <c r="O3814" s="227"/>
      <c r="P3814" s="228">
        <f>IF(TYPE(VLOOKUP(O3814,Catalogue!$F$2:$J$259,5,0))=16,0,VLOOKUP(O3814,Catalogue!$F$2:$J$259,5,0))</f>
        <v>0</v>
      </c>
      <c r="Q3814" s="228"/>
      <c r="R3814" s="228">
        <f t="shared" si="484"/>
        <v>0</v>
      </c>
      <c r="S3814" s="232"/>
      <c r="T3814" s="256" t="str">
        <f>IF(TYPE(VLOOKUP(S3814,Catalogue!$F$2:$J$259,3,0))=16," ",VLOOKUP(S3814,Catalogue!$F$2:$J$259,3,0))</f>
        <v xml:space="preserve"> </v>
      </c>
      <c r="U3814" s="228">
        <f>IF(TYPE(VLOOKUP(S3814,Catalogue!$F$2:$J$259,5,0))=16,0,VLOOKUP(S3814,Catalogue!$F$2:$J$259,5,0))</f>
        <v>0</v>
      </c>
      <c r="V3814" s="232"/>
      <c r="W3814" s="256" t="str">
        <f>IF(TYPE(VLOOKUP(V3814,Catalogue!$F$2:$J$259,3,0))=16," ",VLOOKUP(V3814,Catalogue!$F$2:$J$259,3,0))</f>
        <v xml:space="preserve"> </v>
      </c>
      <c r="X3814" s="228">
        <f>IF(TYPE(VLOOKUP(V3814,Catalogue!$F$2:$J$259,5,0))=16,0,VLOOKUP(V3814,Catalogue!$F$2:$J$259,5,0))</f>
        <v>0</v>
      </c>
      <c r="Y3814" s="232"/>
      <c r="Z3814" s="227" t="str">
        <f>IF(TYPE(VLOOKUP(Y3814,Catalogue!$F$2:$J$259,3,0))=16," ",VLOOKUP(Y3814,Catalogue!$F$2:$J$259,3,0))</f>
        <v xml:space="preserve"> </v>
      </c>
      <c r="AA3814" s="228">
        <f>IF(TYPE(VLOOKUP(Y3814,Catalogue!$F$2:$J$259,5,0))=16,0,VLOOKUP(Y3814,Catalogue!$F$2:$J$259,5,0))</f>
        <v>0</v>
      </c>
      <c r="AB3814" s="260"/>
      <c r="AC3814" s="260"/>
      <c r="AD3814" s="260"/>
      <c r="AE3814" s="260">
        <f t="shared" si="488"/>
        <v>0</v>
      </c>
      <c r="AF3814" s="228">
        <f t="shared" si="490"/>
        <v>0</v>
      </c>
      <c r="AG3814" s="228">
        <f t="shared" si="485"/>
        <v>0</v>
      </c>
      <c r="AH3814" s="228">
        <f t="shared" si="486"/>
        <v>0</v>
      </c>
      <c r="AI3814" s="232"/>
      <c r="AJ3814" s="227" t="str">
        <f>IF(TYPE(VLOOKUP(AI3814,Catalogue!$F$2:$J$259,3,0))=16," ",VLOOKUP(AI3814,Catalogue!$F$2:$J$259,3,0))</f>
        <v xml:space="preserve"> </v>
      </c>
      <c r="AK3814" s="228">
        <f>IF(TYPE(VLOOKUP(AI3814,Catalogue!$F$2:$J$259,5,0))=16,0,VLOOKUP(AI3814,Catalogue!$F$2:$J$259,5,0))</f>
        <v>0</v>
      </c>
      <c r="AL3814" s="227"/>
      <c r="AM3814" s="228">
        <f t="shared" si="489"/>
        <v>0</v>
      </c>
      <c r="AN3814" s="228"/>
      <c r="AO3814" s="229">
        <f t="shared" si="487"/>
        <v>0</v>
      </c>
    </row>
    <row r="3815" spans="1:41" x14ac:dyDescent="0.2">
      <c r="A3815" s="227"/>
      <c r="B3815" s="227"/>
      <c r="C3815" s="227"/>
      <c r="D3815" s="227"/>
      <c r="E3815" s="227"/>
      <c r="F3815" s="227"/>
      <c r="G3815" s="227"/>
      <c r="H3815" s="227"/>
      <c r="I3815" s="227"/>
      <c r="J3815" s="227"/>
      <c r="K3815" s="227"/>
      <c r="L3815" s="228">
        <f>IF(TYPE(VLOOKUP(K3815,Catalogue!$F$2:$J$259,5,0))=16,0,VLOOKUP(K3815,Catalogue!$F$2:$J$259,5,0))</f>
        <v>0</v>
      </c>
      <c r="M3815" s="228"/>
      <c r="N3815" s="228">
        <f t="shared" si="483"/>
        <v>0</v>
      </c>
      <c r="O3815" s="227"/>
      <c r="P3815" s="228">
        <f>IF(TYPE(VLOOKUP(O3815,Catalogue!$F$2:$J$259,5,0))=16,0,VLOOKUP(O3815,Catalogue!$F$2:$J$259,5,0))</f>
        <v>0</v>
      </c>
      <c r="Q3815" s="228"/>
      <c r="R3815" s="228">
        <f t="shared" si="484"/>
        <v>0</v>
      </c>
      <c r="S3815" s="232"/>
      <c r="T3815" s="256" t="str">
        <f>IF(TYPE(VLOOKUP(S3815,Catalogue!$F$2:$J$259,3,0))=16," ",VLOOKUP(S3815,Catalogue!$F$2:$J$259,3,0))</f>
        <v xml:space="preserve"> </v>
      </c>
      <c r="U3815" s="228">
        <f>IF(TYPE(VLOOKUP(S3815,Catalogue!$F$2:$J$259,5,0))=16,0,VLOOKUP(S3815,Catalogue!$F$2:$J$259,5,0))</f>
        <v>0</v>
      </c>
      <c r="V3815" s="232"/>
      <c r="W3815" s="256" t="str">
        <f>IF(TYPE(VLOOKUP(V3815,Catalogue!$F$2:$J$259,3,0))=16," ",VLOOKUP(V3815,Catalogue!$F$2:$J$259,3,0))</f>
        <v xml:space="preserve"> </v>
      </c>
      <c r="X3815" s="228">
        <f>IF(TYPE(VLOOKUP(V3815,Catalogue!$F$2:$J$259,5,0))=16,0,VLOOKUP(V3815,Catalogue!$F$2:$J$259,5,0))</f>
        <v>0</v>
      </c>
      <c r="Y3815" s="232"/>
      <c r="Z3815" s="227" t="str">
        <f>IF(TYPE(VLOOKUP(Y3815,Catalogue!$F$2:$J$259,3,0))=16," ",VLOOKUP(Y3815,Catalogue!$F$2:$J$259,3,0))</f>
        <v xml:space="preserve"> </v>
      </c>
      <c r="AA3815" s="228">
        <f>IF(TYPE(VLOOKUP(Y3815,Catalogue!$F$2:$J$259,5,0))=16,0,VLOOKUP(Y3815,Catalogue!$F$2:$J$259,5,0))</f>
        <v>0</v>
      </c>
      <c r="AB3815" s="260"/>
      <c r="AC3815" s="260"/>
      <c r="AD3815" s="260"/>
      <c r="AE3815" s="260">
        <f t="shared" si="488"/>
        <v>0</v>
      </c>
      <c r="AF3815" s="228">
        <f t="shared" si="490"/>
        <v>0</v>
      </c>
      <c r="AG3815" s="228">
        <f t="shared" si="485"/>
        <v>0</v>
      </c>
      <c r="AH3815" s="228">
        <f t="shared" si="486"/>
        <v>0</v>
      </c>
      <c r="AI3815" s="232"/>
      <c r="AJ3815" s="227" t="str">
        <f>IF(TYPE(VLOOKUP(AI3815,Catalogue!$F$2:$J$259,3,0))=16," ",VLOOKUP(AI3815,Catalogue!$F$2:$J$259,3,0))</f>
        <v xml:space="preserve"> </v>
      </c>
      <c r="AK3815" s="228">
        <f>IF(TYPE(VLOOKUP(AI3815,Catalogue!$F$2:$J$259,5,0))=16,0,VLOOKUP(AI3815,Catalogue!$F$2:$J$259,5,0))</f>
        <v>0</v>
      </c>
      <c r="AL3815" s="227"/>
      <c r="AM3815" s="228">
        <f t="shared" si="489"/>
        <v>0</v>
      </c>
      <c r="AN3815" s="228"/>
      <c r="AO3815" s="229">
        <f t="shared" si="487"/>
        <v>0</v>
      </c>
    </row>
    <row r="3816" spans="1:41" x14ac:dyDescent="0.2">
      <c r="A3816" s="227"/>
      <c r="B3816" s="227"/>
      <c r="C3816" s="227"/>
      <c r="D3816" s="227"/>
      <c r="E3816" s="227"/>
      <c r="F3816" s="227"/>
      <c r="G3816" s="227"/>
      <c r="H3816" s="227"/>
      <c r="I3816" s="227"/>
      <c r="J3816" s="227"/>
      <c r="K3816" s="227"/>
      <c r="L3816" s="228">
        <f>IF(TYPE(VLOOKUP(K3816,Catalogue!$F$2:$J$259,5,0))=16,0,VLOOKUP(K3816,Catalogue!$F$2:$J$259,5,0))</f>
        <v>0</v>
      </c>
      <c r="M3816" s="228"/>
      <c r="N3816" s="228">
        <f t="shared" si="483"/>
        <v>0</v>
      </c>
      <c r="O3816" s="227"/>
      <c r="P3816" s="228">
        <f>IF(TYPE(VLOOKUP(O3816,Catalogue!$F$2:$J$259,5,0))=16,0,VLOOKUP(O3816,Catalogue!$F$2:$J$259,5,0))</f>
        <v>0</v>
      </c>
      <c r="Q3816" s="228"/>
      <c r="R3816" s="228">
        <f t="shared" si="484"/>
        <v>0</v>
      </c>
      <c r="S3816" s="232"/>
      <c r="T3816" s="256" t="str">
        <f>IF(TYPE(VLOOKUP(S3816,Catalogue!$F$2:$J$259,3,0))=16," ",VLOOKUP(S3816,Catalogue!$F$2:$J$259,3,0))</f>
        <v xml:space="preserve"> </v>
      </c>
      <c r="U3816" s="228">
        <f>IF(TYPE(VLOOKUP(S3816,Catalogue!$F$2:$J$259,5,0))=16,0,VLOOKUP(S3816,Catalogue!$F$2:$J$259,5,0))</f>
        <v>0</v>
      </c>
      <c r="V3816" s="232"/>
      <c r="W3816" s="256" t="str">
        <f>IF(TYPE(VLOOKUP(V3816,Catalogue!$F$2:$J$259,3,0))=16," ",VLOOKUP(V3816,Catalogue!$F$2:$J$259,3,0))</f>
        <v xml:space="preserve"> </v>
      </c>
      <c r="X3816" s="228">
        <f>IF(TYPE(VLOOKUP(V3816,Catalogue!$F$2:$J$259,5,0))=16,0,VLOOKUP(V3816,Catalogue!$F$2:$J$259,5,0))</f>
        <v>0</v>
      </c>
      <c r="Y3816" s="232"/>
      <c r="Z3816" s="227" t="str">
        <f>IF(TYPE(VLOOKUP(Y3816,Catalogue!$F$2:$J$259,3,0))=16," ",VLOOKUP(Y3816,Catalogue!$F$2:$J$259,3,0))</f>
        <v xml:space="preserve"> </v>
      </c>
      <c r="AA3816" s="228">
        <f>IF(TYPE(VLOOKUP(Y3816,Catalogue!$F$2:$J$259,5,0))=16,0,VLOOKUP(Y3816,Catalogue!$F$2:$J$259,5,0))</f>
        <v>0</v>
      </c>
      <c r="AB3816" s="260"/>
      <c r="AC3816" s="260"/>
      <c r="AD3816" s="260"/>
      <c r="AE3816" s="260">
        <f t="shared" si="488"/>
        <v>0</v>
      </c>
      <c r="AF3816" s="228">
        <f t="shared" si="490"/>
        <v>0</v>
      </c>
      <c r="AG3816" s="228">
        <f t="shared" si="485"/>
        <v>0</v>
      </c>
      <c r="AH3816" s="228">
        <f t="shared" si="486"/>
        <v>0</v>
      </c>
      <c r="AI3816" s="232"/>
      <c r="AJ3816" s="227" t="str">
        <f>IF(TYPE(VLOOKUP(AI3816,Catalogue!$F$2:$J$259,3,0))=16," ",VLOOKUP(AI3816,Catalogue!$F$2:$J$259,3,0))</f>
        <v xml:space="preserve"> </v>
      </c>
      <c r="AK3816" s="228">
        <f>IF(TYPE(VLOOKUP(AI3816,Catalogue!$F$2:$J$259,5,0))=16,0,VLOOKUP(AI3816,Catalogue!$F$2:$J$259,5,0))</f>
        <v>0</v>
      </c>
      <c r="AL3816" s="227"/>
      <c r="AM3816" s="228">
        <f t="shared" si="489"/>
        <v>0</v>
      </c>
      <c r="AN3816" s="228"/>
      <c r="AO3816" s="229">
        <f t="shared" si="487"/>
        <v>0</v>
      </c>
    </row>
    <row r="3817" spans="1:41" x14ac:dyDescent="0.2">
      <c r="A3817" s="227"/>
      <c r="B3817" s="227"/>
      <c r="C3817" s="227"/>
      <c r="D3817" s="227"/>
      <c r="E3817" s="227"/>
      <c r="F3817" s="227"/>
      <c r="G3817" s="227"/>
      <c r="H3817" s="227"/>
      <c r="I3817" s="227"/>
      <c r="J3817" s="227"/>
      <c r="K3817" s="227"/>
      <c r="L3817" s="228">
        <f>IF(TYPE(VLOOKUP(K3817,Catalogue!$F$2:$J$259,5,0))=16,0,VLOOKUP(K3817,Catalogue!$F$2:$J$259,5,0))</f>
        <v>0</v>
      </c>
      <c r="M3817" s="228"/>
      <c r="N3817" s="228">
        <f t="shared" si="483"/>
        <v>0</v>
      </c>
      <c r="O3817" s="227"/>
      <c r="P3817" s="228">
        <f>IF(TYPE(VLOOKUP(O3817,Catalogue!$F$2:$J$259,5,0))=16,0,VLOOKUP(O3817,Catalogue!$F$2:$J$259,5,0))</f>
        <v>0</v>
      </c>
      <c r="Q3817" s="228"/>
      <c r="R3817" s="228">
        <f t="shared" si="484"/>
        <v>0</v>
      </c>
      <c r="S3817" s="232"/>
      <c r="T3817" s="256" t="str">
        <f>IF(TYPE(VLOOKUP(S3817,Catalogue!$F$2:$J$259,3,0))=16," ",VLOOKUP(S3817,Catalogue!$F$2:$J$259,3,0))</f>
        <v xml:space="preserve"> </v>
      </c>
      <c r="U3817" s="228">
        <f>IF(TYPE(VLOOKUP(S3817,Catalogue!$F$2:$J$259,5,0))=16,0,VLOOKUP(S3817,Catalogue!$F$2:$J$259,5,0))</f>
        <v>0</v>
      </c>
      <c r="V3817" s="232"/>
      <c r="W3817" s="256" t="str">
        <f>IF(TYPE(VLOOKUP(V3817,Catalogue!$F$2:$J$259,3,0))=16," ",VLOOKUP(V3817,Catalogue!$F$2:$J$259,3,0))</f>
        <v xml:space="preserve"> </v>
      </c>
      <c r="X3817" s="228">
        <f>IF(TYPE(VLOOKUP(V3817,Catalogue!$F$2:$J$259,5,0))=16,0,VLOOKUP(V3817,Catalogue!$F$2:$J$259,5,0))</f>
        <v>0</v>
      </c>
      <c r="Y3817" s="232"/>
      <c r="Z3817" s="227" t="str">
        <f>IF(TYPE(VLOOKUP(Y3817,Catalogue!$F$2:$J$259,3,0))=16," ",VLOOKUP(Y3817,Catalogue!$F$2:$J$259,3,0))</f>
        <v xml:space="preserve"> </v>
      </c>
      <c r="AA3817" s="228">
        <f>IF(TYPE(VLOOKUP(Y3817,Catalogue!$F$2:$J$259,5,0))=16,0,VLOOKUP(Y3817,Catalogue!$F$2:$J$259,5,0))</f>
        <v>0</v>
      </c>
      <c r="AB3817" s="260"/>
      <c r="AC3817" s="260"/>
      <c r="AD3817" s="260"/>
      <c r="AE3817" s="260">
        <f t="shared" si="488"/>
        <v>0</v>
      </c>
      <c r="AF3817" s="228">
        <f t="shared" si="490"/>
        <v>0</v>
      </c>
      <c r="AG3817" s="228">
        <f t="shared" si="485"/>
        <v>0</v>
      </c>
      <c r="AH3817" s="228">
        <f t="shared" si="486"/>
        <v>0</v>
      </c>
      <c r="AI3817" s="232"/>
      <c r="AJ3817" s="227" t="str">
        <f>IF(TYPE(VLOOKUP(AI3817,Catalogue!$F$2:$J$259,3,0))=16," ",VLOOKUP(AI3817,Catalogue!$F$2:$J$259,3,0))</f>
        <v xml:space="preserve"> </v>
      </c>
      <c r="AK3817" s="228">
        <f>IF(TYPE(VLOOKUP(AI3817,Catalogue!$F$2:$J$259,5,0))=16,0,VLOOKUP(AI3817,Catalogue!$F$2:$J$259,5,0))</f>
        <v>0</v>
      </c>
      <c r="AL3817" s="227"/>
      <c r="AM3817" s="228">
        <f t="shared" si="489"/>
        <v>0</v>
      </c>
      <c r="AN3817" s="228"/>
      <c r="AO3817" s="229">
        <f t="shared" si="487"/>
        <v>0</v>
      </c>
    </row>
    <row r="3818" spans="1:41" x14ac:dyDescent="0.2">
      <c r="A3818" s="227"/>
      <c r="B3818" s="227"/>
      <c r="C3818" s="227"/>
      <c r="D3818" s="227"/>
      <c r="E3818" s="227"/>
      <c r="F3818" s="227"/>
      <c r="G3818" s="227"/>
      <c r="H3818" s="227"/>
      <c r="I3818" s="227"/>
      <c r="J3818" s="227"/>
      <c r="K3818" s="227"/>
      <c r="L3818" s="228">
        <f>IF(TYPE(VLOOKUP(K3818,Catalogue!$F$2:$J$259,5,0))=16,0,VLOOKUP(K3818,Catalogue!$F$2:$J$259,5,0))</f>
        <v>0</v>
      </c>
      <c r="M3818" s="228"/>
      <c r="N3818" s="228">
        <f t="shared" si="483"/>
        <v>0</v>
      </c>
      <c r="O3818" s="227"/>
      <c r="P3818" s="228">
        <f>IF(TYPE(VLOOKUP(O3818,Catalogue!$F$2:$J$259,5,0))=16,0,VLOOKUP(O3818,Catalogue!$F$2:$J$259,5,0))</f>
        <v>0</v>
      </c>
      <c r="Q3818" s="228"/>
      <c r="R3818" s="228">
        <f t="shared" si="484"/>
        <v>0</v>
      </c>
      <c r="S3818" s="232"/>
      <c r="T3818" s="256" t="str">
        <f>IF(TYPE(VLOOKUP(S3818,Catalogue!$F$2:$J$259,3,0))=16," ",VLOOKUP(S3818,Catalogue!$F$2:$J$259,3,0))</f>
        <v xml:space="preserve"> </v>
      </c>
      <c r="U3818" s="228">
        <f>IF(TYPE(VLOOKUP(S3818,Catalogue!$F$2:$J$259,5,0))=16,0,VLOOKUP(S3818,Catalogue!$F$2:$J$259,5,0))</f>
        <v>0</v>
      </c>
      <c r="V3818" s="232"/>
      <c r="W3818" s="256" t="str">
        <f>IF(TYPE(VLOOKUP(V3818,Catalogue!$F$2:$J$259,3,0))=16," ",VLOOKUP(V3818,Catalogue!$F$2:$J$259,3,0))</f>
        <v xml:space="preserve"> </v>
      </c>
      <c r="X3818" s="228">
        <f>IF(TYPE(VLOOKUP(V3818,Catalogue!$F$2:$J$259,5,0))=16,0,VLOOKUP(V3818,Catalogue!$F$2:$J$259,5,0))</f>
        <v>0</v>
      </c>
      <c r="Y3818" s="232"/>
      <c r="Z3818" s="227" t="str">
        <f>IF(TYPE(VLOOKUP(Y3818,Catalogue!$F$2:$J$259,3,0))=16," ",VLOOKUP(Y3818,Catalogue!$F$2:$J$259,3,0))</f>
        <v xml:space="preserve"> </v>
      </c>
      <c r="AA3818" s="228">
        <f>IF(TYPE(VLOOKUP(Y3818,Catalogue!$F$2:$J$259,5,0))=16,0,VLOOKUP(Y3818,Catalogue!$F$2:$J$259,5,0))</f>
        <v>0</v>
      </c>
      <c r="AB3818" s="260"/>
      <c r="AC3818" s="260"/>
      <c r="AD3818" s="260"/>
      <c r="AE3818" s="260">
        <f t="shared" si="488"/>
        <v>0</v>
      </c>
      <c r="AF3818" s="228">
        <f t="shared" si="490"/>
        <v>0</v>
      </c>
      <c r="AG3818" s="228">
        <f t="shared" si="485"/>
        <v>0</v>
      </c>
      <c r="AH3818" s="228">
        <f t="shared" si="486"/>
        <v>0</v>
      </c>
      <c r="AI3818" s="232"/>
      <c r="AJ3818" s="227" t="str">
        <f>IF(TYPE(VLOOKUP(AI3818,Catalogue!$F$2:$J$259,3,0))=16," ",VLOOKUP(AI3818,Catalogue!$F$2:$J$259,3,0))</f>
        <v xml:space="preserve"> </v>
      </c>
      <c r="AK3818" s="228">
        <f>IF(TYPE(VLOOKUP(AI3818,Catalogue!$F$2:$J$259,5,0))=16,0,VLOOKUP(AI3818,Catalogue!$F$2:$J$259,5,0))</f>
        <v>0</v>
      </c>
      <c r="AL3818" s="227"/>
      <c r="AM3818" s="228">
        <f t="shared" si="489"/>
        <v>0</v>
      </c>
      <c r="AN3818" s="228"/>
      <c r="AO3818" s="229">
        <f t="shared" si="487"/>
        <v>0</v>
      </c>
    </row>
    <row r="3819" spans="1:41" x14ac:dyDescent="0.2">
      <c r="A3819" s="227"/>
      <c r="B3819" s="227"/>
      <c r="C3819" s="227"/>
      <c r="D3819" s="227"/>
      <c r="E3819" s="227"/>
      <c r="F3819" s="227"/>
      <c r="G3819" s="227"/>
      <c r="H3819" s="227"/>
      <c r="I3819" s="227"/>
      <c r="J3819" s="227"/>
      <c r="K3819" s="227"/>
      <c r="L3819" s="228">
        <f>IF(TYPE(VLOOKUP(K3819,Catalogue!$F$2:$J$259,5,0))=16,0,VLOOKUP(K3819,Catalogue!$F$2:$J$259,5,0))</f>
        <v>0</v>
      </c>
      <c r="M3819" s="228"/>
      <c r="N3819" s="228">
        <f t="shared" si="483"/>
        <v>0</v>
      </c>
      <c r="O3819" s="227"/>
      <c r="P3819" s="228">
        <f>IF(TYPE(VLOOKUP(O3819,Catalogue!$F$2:$J$259,5,0))=16,0,VLOOKUP(O3819,Catalogue!$F$2:$J$259,5,0))</f>
        <v>0</v>
      </c>
      <c r="Q3819" s="228"/>
      <c r="R3819" s="228">
        <f t="shared" si="484"/>
        <v>0</v>
      </c>
      <c r="S3819" s="232"/>
      <c r="T3819" s="256" t="str">
        <f>IF(TYPE(VLOOKUP(S3819,Catalogue!$F$2:$J$259,3,0))=16," ",VLOOKUP(S3819,Catalogue!$F$2:$J$259,3,0))</f>
        <v xml:space="preserve"> </v>
      </c>
      <c r="U3819" s="228">
        <f>IF(TYPE(VLOOKUP(S3819,Catalogue!$F$2:$J$259,5,0))=16,0,VLOOKUP(S3819,Catalogue!$F$2:$J$259,5,0))</f>
        <v>0</v>
      </c>
      <c r="V3819" s="232"/>
      <c r="W3819" s="256" t="str">
        <f>IF(TYPE(VLOOKUP(V3819,Catalogue!$F$2:$J$259,3,0))=16," ",VLOOKUP(V3819,Catalogue!$F$2:$J$259,3,0))</f>
        <v xml:space="preserve"> </v>
      </c>
      <c r="X3819" s="228">
        <f>IF(TYPE(VLOOKUP(V3819,Catalogue!$F$2:$J$259,5,0))=16,0,VLOOKUP(V3819,Catalogue!$F$2:$J$259,5,0))</f>
        <v>0</v>
      </c>
      <c r="Y3819" s="232"/>
      <c r="Z3819" s="227" t="str">
        <f>IF(TYPE(VLOOKUP(Y3819,Catalogue!$F$2:$J$259,3,0))=16," ",VLOOKUP(Y3819,Catalogue!$F$2:$J$259,3,0))</f>
        <v xml:space="preserve"> </v>
      </c>
      <c r="AA3819" s="228">
        <f>IF(TYPE(VLOOKUP(Y3819,Catalogue!$F$2:$J$259,5,0))=16,0,VLOOKUP(Y3819,Catalogue!$F$2:$J$259,5,0))</f>
        <v>0</v>
      </c>
      <c r="AB3819" s="260"/>
      <c r="AC3819" s="260"/>
      <c r="AD3819" s="260"/>
      <c r="AE3819" s="260">
        <f t="shared" si="488"/>
        <v>0</v>
      </c>
      <c r="AF3819" s="228">
        <f t="shared" si="490"/>
        <v>0</v>
      </c>
      <c r="AG3819" s="228">
        <f t="shared" si="485"/>
        <v>0</v>
      </c>
      <c r="AH3819" s="228">
        <f t="shared" si="486"/>
        <v>0</v>
      </c>
      <c r="AI3819" s="232"/>
      <c r="AJ3819" s="227" t="str">
        <f>IF(TYPE(VLOOKUP(AI3819,Catalogue!$F$2:$J$259,3,0))=16," ",VLOOKUP(AI3819,Catalogue!$F$2:$J$259,3,0))</f>
        <v xml:space="preserve"> </v>
      </c>
      <c r="AK3819" s="228">
        <f>IF(TYPE(VLOOKUP(AI3819,Catalogue!$F$2:$J$259,5,0))=16,0,VLOOKUP(AI3819,Catalogue!$F$2:$J$259,5,0))</f>
        <v>0</v>
      </c>
      <c r="AL3819" s="227"/>
      <c r="AM3819" s="228">
        <f t="shared" si="489"/>
        <v>0</v>
      </c>
      <c r="AN3819" s="228"/>
      <c r="AO3819" s="229">
        <f t="shared" si="487"/>
        <v>0</v>
      </c>
    </row>
    <row r="3820" spans="1:41" x14ac:dyDescent="0.2">
      <c r="A3820" s="227"/>
      <c r="B3820" s="227"/>
      <c r="C3820" s="227"/>
      <c r="D3820" s="227"/>
      <c r="E3820" s="227"/>
      <c r="F3820" s="227"/>
      <c r="G3820" s="227"/>
      <c r="H3820" s="227"/>
      <c r="I3820" s="227"/>
      <c r="J3820" s="227"/>
      <c r="K3820" s="227"/>
      <c r="L3820" s="228">
        <f>IF(TYPE(VLOOKUP(K3820,Catalogue!$F$2:$J$259,5,0))=16,0,VLOOKUP(K3820,Catalogue!$F$2:$J$259,5,0))</f>
        <v>0</v>
      </c>
      <c r="M3820" s="228"/>
      <c r="N3820" s="228">
        <f t="shared" si="483"/>
        <v>0</v>
      </c>
      <c r="O3820" s="227"/>
      <c r="P3820" s="228">
        <f>IF(TYPE(VLOOKUP(O3820,Catalogue!$F$2:$J$259,5,0))=16,0,VLOOKUP(O3820,Catalogue!$F$2:$J$259,5,0))</f>
        <v>0</v>
      </c>
      <c r="Q3820" s="228"/>
      <c r="R3820" s="228">
        <f t="shared" si="484"/>
        <v>0</v>
      </c>
      <c r="S3820" s="232"/>
      <c r="T3820" s="256" t="str">
        <f>IF(TYPE(VLOOKUP(S3820,Catalogue!$F$2:$J$259,3,0))=16," ",VLOOKUP(S3820,Catalogue!$F$2:$J$259,3,0))</f>
        <v xml:space="preserve"> </v>
      </c>
      <c r="U3820" s="228">
        <f>IF(TYPE(VLOOKUP(S3820,Catalogue!$F$2:$J$259,5,0))=16,0,VLOOKUP(S3820,Catalogue!$F$2:$J$259,5,0))</f>
        <v>0</v>
      </c>
      <c r="V3820" s="232"/>
      <c r="W3820" s="256" t="str">
        <f>IF(TYPE(VLOOKUP(V3820,Catalogue!$F$2:$J$259,3,0))=16," ",VLOOKUP(V3820,Catalogue!$F$2:$J$259,3,0))</f>
        <v xml:space="preserve"> </v>
      </c>
      <c r="X3820" s="228">
        <f>IF(TYPE(VLOOKUP(V3820,Catalogue!$F$2:$J$259,5,0))=16,0,VLOOKUP(V3820,Catalogue!$F$2:$J$259,5,0))</f>
        <v>0</v>
      </c>
      <c r="Y3820" s="232"/>
      <c r="Z3820" s="227" t="str">
        <f>IF(TYPE(VLOOKUP(Y3820,Catalogue!$F$2:$J$259,3,0))=16," ",VLOOKUP(Y3820,Catalogue!$F$2:$J$259,3,0))</f>
        <v xml:space="preserve"> </v>
      </c>
      <c r="AA3820" s="228">
        <f>IF(TYPE(VLOOKUP(Y3820,Catalogue!$F$2:$J$259,5,0))=16,0,VLOOKUP(Y3820,Catalogue!$F$2:$J$259,5,0))</f>
        <v>0</v>
      </c>
      <c r="AB3820" s="260"/>
      <c r="AC3820" s="260"/>
      <c r="AD3820" s="260"/>
      <c r="AE3820" s="260">
        <f t="shared" si="488"/>
        <v>0</v>
      </c>
      <c r="AF3820" s="228">
        <f t="shared" si="490"/>
        <v>0</v>
      </c>
      <c r="AG3820" s="228">
        <f t="shared" si="485"/>
        <v>0</v>
      </c>
      <c r="AH3820" s="228">
        <f t="shared" si="486"/>
        <v>0</v>
      </c>
      <c r="AI3820" s="232"/>
      <c r="AJ3820" s="227" t="str">
        <f>IF(TYPE(VLOOKUP(AI3820,Catalogue!$F$2:$J$259,3,0))=16," ",VLOOKUP(AI3820,Catalogue!$F$2:$J$259,3,0))</f>
        <v xml:space="preserve"> </v>
      </c>
      <c r="AK3820" s="228">
        <f>IF(TYPE(VLOOKUP(AI3820,Catalogue!$F$2:$J$259,5,0))=16,0,VLOOKUP(AI3820,Catalogue!$F$2:$J$259,5,0))</f>
        <v>0</v>
      </c>
      <c r="AL3820" s="227"/>
      <c r="AM3820" s="228">
        <f t="shared" si="489"/>
        <v>0</v>
      </c>
      <c r="AN3820" s="228"/>
      <c r="AO3820" s="229">
        <f t="shared" si="487"/>
        <v>0</v>
      </c>
    </row>
    <row r="3821" spans="1:41" x14ac:dyDescent="0.2">
      <c r="A3821" s="227"/>
      <c r="B3821" s="227"/>
      <c r="C3821" s="227"/>
      <c r="D3821" s="227"/>
      <c r="E3821" s="227"/>
      <c r="F3821" s="227"/>
      <c r="G3821" s="227"/>
      <c r="H3821" s="227"/>
      <c r="I3821" s="227"/>
      <c r="J3821" s="227"/>
      <c r="K3821" s="227"/>
      <c r="L3821" s="228">
        <f>IF(TYPE(VLOOKUP(K3821,Catalogue!$F$2:$J$259,5,0))=16,0,VLOOKUP(K3821,Catalogue!$F$2:$J$259,5,0))</f>
        <v>0</v>
      </c>
      <c r="M3821" s="228"/>
      <c r="N3821" s="228">
        <f t="shared" si="483"/>
        <v>0</v>
      </c>
      <c r="O3821" s="227"/>
      <c r="P3821" s="228">
        <f>IF(TYPE(VLOOKUP(O3821,Catalogue!$F$2:$J$259,5,0))=16,0,VLOOKUP(O3821,Catalogue!$F$2:$J$259,5,0))</f>
        <v>0</v>
      </c>
      <c r="Q3821" s="228"/>
      <c r="R3821" s="228">
        <f t="shared" si="484"/>
        <v>0</v>
      </c>
      <c r="S3821" s="232"/>
      <c r="T3821" s="256" t="str">
        <f>IF(TYPE(VLOOKUP(S3821,Catalogue!$F$2:$J$259,3,0))=16," ",VLOOKUP(S3821,Catalogue!$F$2:$J$259,3,0))</f>
        <v xml:space="preserve"> </v>
      </c>
      <c r="U3821" s="228">
        <f>IF(TYPE(VLOOKUP(S3821,Catalogue!$F$2:$J$259,5,0))=16,0,VLOOKUP(S3821,Catalogue!$F$2:$J$259,5,0))</f>
        <v>0</v>
      </c>
      <c r="V3821" s="232"/>
      <c r="W3821" s="256" t="str">
        <f>IF(TYPE(VLOOKUP(V3821,Catalogue!$F$2:$J$259,3,0))=16," ",VLOOKUP(V3821,Catalogue!$F$2:$J$259,3,0))</f>
        <v xml:space="preserve"> </v>
      </c>
      <c r="X3821" s="228">
        <f>IF(TYPE(VLOOKUP(V3821,Catalogue!$F$2:$J$259,5,0))=16,0,VLOOKUP(V3821,Catalogue!$F$2:$J$259,5,0))</f>
        <v>0</v>
      </c>
      <c r="Y3821" s="232"/>
      <c r="Z3821" s="227" t="str">
        <f>IF(TYPE(VLOOKUP(Y3821,Catalogue!$F$2:$J$259,3,0))=16," ",VLOOKUP(Y3821,Catalogue!$F$2:$J$259,3,0))</f>
        <v xml:space="preserve"> </v>
      </c>
      <c r="AA3821" s="228">
        <f>IF(TYPE(VLOOKUP(Y3821,Catalogue!$F$2:$J$259,5,0))=16,0,VLOOKUP(Y3821,Catalogue!$F$2:$J$259,5,0))</f>
        <v>0</v>
      </c>
      <c r="AB3821" s="260"/>
      <c r="AC3821" s="260"/>
      <c r="AD3821" s="260"/>
      <c r="AE3821" s="260">
        <f t="shared" si="488"/>
        <v>0</v>
      </c>
      <c r="AF3821" s="228">
        <f t="shared" si="490"/>
        <v>0</v>
      </c>
      <c r="AG3821" s="228">
        <f t="shared" si="485"/>
        <v>0</v>
      </c>
      <c r="AH3821" s="228">
        <f t="shared" si="486"/>
        <v>0</v>
      </c>
      <c r="AI3821" s="232"/>
      <c r="AJ3821" s="227" t="str">
        <f>IF(TYPE(VLOOKUP(AI3821,Catalogue!$F$2:$J$259,3,0))=16," ",VLOOKUP(AI3821,Catalogue!$F$2:$J$259,3,0))</f>
        <v xml:space="preserve"> </v>
      </c>
      <c r="AK3821" s="228">
        <f>IF(TYPE(VLOOKUP(AI3821,Catalogue!$F$2:$J$259,5,0))=16,0,VLOOKUP(AI3821,Catalogue!$F$2:$J$259,5,0))</f>
        <v>0</v>
      </c>
      <c r="AL3821" s="227"/>
      <c r="AM3821" s="228">
        <f t="shared" si="489"/>
        <v>0</v>
      </c>
      <c r="AN3821" s="228"/>
      <c r="AO3821" s="229">
        <f t="shared" si="487"/>
        <v>0</v>
      </c>
    </row>
    <row r="3822" spans="1:41" x14ac:dyDescent="0.2">
      <c r="A3822" s="227"/>
      <c r="B3822" s="227"/>
      <c r="C3822" s="227"/>
      <c r="D3822" s="227"/>
      <c r="E3822" s="227"/>
      <c r="F3822" s="227"/>
      <c r="G3822" s="227"/>
      <c r="H3822" s="227"/>
      <c r="I3822" s="227"/>
      <c r="J3822" s="227"/>
      <c r="K3822" s="227"/>
      <c r="L3822" s="228">
        <f>IF(TYPE(VLOOKUP(K3822,Catalogue!$F$2:$J$259,5,0))=16,0,VLOOKUP(K3822,Catalogue!$F$2:$J$259,5,0))</f>
        <v>0</v>
      </c>
      <c r="M3822" s="228"/>
      <c r="N3822" s="228">
        <f t="shared" si="483"/>
        <v>0</v>
      </c>
      <c r="O3822" s="227"/>
      <c r="P3822" s="228">
        <f>IF(TYPE(VLOOKUP(O3822,Catalogue!$F$2:$J$259,5,0))=16,0,VLOOKUP(O3822,Catalogue!$F$2:$J$259,5,0))</f>
        <v>0</v>
      </c>
      <c r="Q3822" s="228"/>
      <c r="R3822" s="228">
        <f t="shared" si="484"/>
        <v>0</v>
      </c>
      <c r="S3822" s="232"/>
      <c r="T3822" s="256" t="str">
        <f>IF(TYPE(VLOOKUP(S3822,Catalogue!$F$2:$J$259,3,0))=16," ",VLOOKUP(S3822,Catalogue!$F$2:$J$259,3,0))</f>
        <v xml:space="preserve"> </v>
      </c>
      <c r="U3822" s="228">
        <f>IF(TYPE(VLOOKUP(S3822,Catalogue!$F$2:$J$259,5,0))=16,0,VLOOKUP(S3822,Catalogue!$F$2:$J$259,5,0))</f>
        <v>0</v>
      </c>
      <c r="V3822" s="232"/>
      <c r="W3822" s="256" t="str">
        <f>IF(TYPE(VLOOKUP(V3822,Catalogue!$F$2:$J$259,3,0))=16," ",VLOOKUP(V3822,Catalogue!$F$2:$J$259,3,0))</f>
        <v xml:space="preserve"> </v>
      </c>
      <c r="X3822" s="228">
        <f>IF(TYPE(VLOOKUP(V3822,Catalogue!$F$2:$J$259,5,0))=16,0,VLOOKUP(V3822,Catalogue!$F$2:$J$259,5,0))</f>
        <v>0</v>
      </c>
      <c r="Y3822" s="232"/>
      <c r="Z3822" s="227" t="str">
        <f>IF(TYPE(VLOOKUP(Y3822,Catalogue!$F$2:$J$259,3,0))=16," ",VLOOKUP(Y3822,Catalogue!$F$2:$J$259,3,0))</f>
        <v xml:space="preserve"> </v>
      </c>
      <c r="AA3822" s="228">
        <f>IF(TYPE(VLOOKUP(Y3822,Catalogue!$F$2:$J$259,5,0))=16,0,VLOOKUP(Y3822,Catalogue!$F$2:$J$259,5,0))</f>
        <v>0</v>
      </c>
      <c r="AB3822" s="260"/>
      <c r="AC3822" s="260"/>
      <c r="AD3822" s="260"/>
      <c r="AE3822" s="260">
        <f t="shared" si="488"/>
        <v>0</v>
      </c>
      <c r="AF3822" s="228">
        <f t="shared" si="490"/>
        <v>0</v>
      </c>
      <c r="AG3822" s="228">
        <f t="shared" si="485"/>
        <v>0</v>
      </c>
      <c r="AH3822" s="228">
        <f t="shared" si="486"/>
        <v>0</v>
      </c>
      <c r="AI3822" s="232"/>
      <c r="AJ3822" s="227" t="str">
        <f>IF(TYPE(VLOOKUP(AI3822,Catalogue!$F$2:$J$259,3,0))=16," ",VLOOKUP(AI3822,Catalogue!$F$2:$J$259,3,0))</f>
        <v xml:space="preserve"> </v>
      </c>
      <c r="AK3822" s="228">
        <f>IF(TYPE(VLOOKUP(AI3822,Catalogue!$F$2:$J$259,5,0))=16,0,VLOOKUP(AI3822,Catalogue!$F$2:$J$259,5,0))</f>
        <v>0</v>
      </c>
      <c r="AL3822" s="227"/>
      <c r="AM3822" s="228">
        <f t="shared" si="489"/>
        <v>0</v>
      </c>
      <c r="AN3822" s="228"/>
      <c r="AO3822" s="229">
        <f t="shared" si="487"/>
        <v>0</v>
      </c>
    </row>
    <row r="3823" spans="1:41" x14ac:dyDescent="0.2">
      <c r="A3823" s="227"/>
      <c r="B3823" s="227"/>
      <c r="C3823" s="227"/>
      <c r="D3823" s="227"/>
      <c r="E3823" s="227"/>
      <c r="F3823" s="227"/>
      <c r="G3823" s="227"/>
      <c r="H3823" s="227"/>
      <c r="I3823" s="227"/>
      <c r="J3823" s="227"/>
      <c r="K3823" s="227"/>
      <c r="L3823" s="228">
        <f>IF(TYPE(VLOOKUP(K3823,Catalogue!$F$2:$J$259,5,0))=16,0,VLOOKUP(K3823,Catalogue!$F$2:$J$259,5,0))</f>
        <v>0</v>
      </c>
      <c r="M3823" s="228"/>
      <c r="N3823" s="228">
        <f t="shared" si="483"/>
        <v>0</v>
      </c>
      <c r="O3823" s="227"/>
      <c r="P3823" s="228">
        <f>IF(TYPE(VLOOKUP(O3823,Catalogue!$F$2:$J$259,5,0))=16,0,VLOOKUP(O3823,Catalogue!$F$2:$J$259,5,0))</f>
        <v>0</v>
      </c>
      <c r="Q3823" s="228"/>
      <c r="R3823" s="228">
        <f t="shared" si="484"/>
        <v>0</v>
      </c>
      <c r="S3823" s="232"/>
      <c r="T3823" s="256" t="str">
        <f>IF(TYPE(VLOOKUP(S3823,Catalogue!$F$2:$J$259,3,0))=16," ",VLOOKUP(S3823,Catalogue!$F$2:$J$259,3,0))</f>
        <v xml:space="preserve"> </v>
      </c>
      <c r="U3823" s="228">
        <f>IF(TYPE(VLOOKUP(S3823,Catalogue!$F$2:$J$259,5,0))=16,0,VLOOKUP(S3823,Catalogue!$F$2:$J$259,5,0))</f>
        <v>0</v>
      </c>
      <c r="V3823" s="232"/>
      <c r="W3823" s="256" t="str">
        <f>IF(TYPE(VLOOKUP(V3823,Catalogue!$F$2:$J$259,3,0))=16," ",VLOOKUP(V3823,Catalogue!$F$2:$J$259,3,0))</f>
        <v xml:space="preserve"> </v>
      </c>
      <c r="X3823" s="228">
        <f>IF(TYPE(VLOOKUP(V3823,Catalogue!$F$2:$J$259,5,0))=16,0,VLOOKUP(V3823,Catalogue!$F$2:$J$259,5,0))</f>
        <v>0</v>
      </c>
      <c r="Y3823" s="232"/>
      <c r="Z3823" s="227" t="str">
        <f>IF(TYPE(VLOOKUP(Y3823,Catalogue!$F$2:$J$259,3,0))=16," ",VLOOKUP(Y3823,Catalogue!$F$2:$J$259,3,0))</f>
        <v xml:space="preserve"> </v>
      </c>
      <c r="AA3823" s="228">
        <f>IF(TYPE(VLOOKUP(Y3823,Catalogue!$F$2:$J$259,5,0))=16,0,VLOOKUP(Y3823,Catalogue!$F$2:$J$259,5,0))</f>
        <v>0</v>
      </c>
      <c r="AB3823" s="260"/>
      <c r="AC3823" s="260"/>
      <c r="AD3823" s="260"/>
      <c r="AE3823" s="260">
        <f t="shared" si="488"/>
        <v>0</v>
      </c>
      <c r="AF3823" s="228">
        <f t="shared" si="490"/>
        <v>0</v>
      </c>
      <c r="AG3823" s="228">
        <f t="shared" si="485"/>
        <v>0</v>
      </c>
      <c r="AH3823" s="228">
        <f t="shared" si="486"/>
        <v>0</v>
      </c>
      <c r="AI3823" s="232"/>
      <c r="AJ3823" s="227" t="str">
        <f>IF(TYPE(VLOOKUP(AI3823,Catalogue!$F$2:$J$259,3,0))=16," ",VLOOKUP(AI3823,Catalogue!$F$2:$J$259,3,0))</f>
        <v xml:space="preserve"> </v>
      </c>
      <c r="AK3823" s="228">
        <f>IF(TYPE(VLOOKUP(AI3823,Catalogue!$F$2:$J$259,5,0))=16,0,VLOOKUP(AI3823,Catalogue!$F$2:$J$259,5,0))</f>
        <v>0</v>
      </c>
      <c r="AL3823" s="227"/>
      <c r="AM3823" s="228">
        <f t="shared" si="489"/>
        <v>0</v>
      </c>
      <c r="AN3823" s="228"/>
      <c r="AO3823" s="229">
        <f t="shared" si="487"/>
        <v>0</v>
      </c>
    </row>
    <row r="3824" spans="1:41" x14ac:dyDescent="0.2">
      <c r="A3824" s="227"/>
      <c r="B3824" s="227"/>
      <c r="C3824" s="227"/>
      <c r="D3824" s="227"/>
      <c r="E3824" s="227"/>
      <c r="F3824" s="227"/>
      <c r="G3824" s="227"/>
      <c r="H3824" s="227"/>
      <c r="I3824" s="227"/>
      <c r="J3824" s="227"/>
      <c r="K3824" s="227"/>
      <c r="L3824" s="228">
        <f>IF(TYPE(VLOOKUP(K3824,Catalogue!$F$2:$J$259,5,0))=16,0,VLOOKUP(K3824,Catalogue!$F$2:$J$259,5,0))</f>
        <v>0</v>
      </c>
      <c r="M3824" s="228"/>
      <c r="N3824" s="228">
        <f t="shared" si="483"/>
        <v>0</v>
      </c>
      <c r="O3824" s="227"/>
      <c r="P3824" s="228">
        <f>IF(TYPE(VLOOKUP(O3824,Catalogue!$F$2:$J$259,5,0))=16,0,VLOOKUP(O3824,Catalogue!$F$2:$J$259,5,0))</f>
        <v>0</v>
      </c>
      <c r="Q3824" s="228"/>
      <c r="R3824" s="228">
        <f t="shared" si="484"/>
        <v>0</v>
      </c>
      <c r="S3824" s="232"/>
      <c r="T3824" s="256" t="str">
        <f>IF(TYPE(VLOOKUP(S3824,Catalogue!$F$2:$J$259,3,0))=16," ",VLOOKUP(S3824,Catalogue!$F$2:$J$259,3,0))</f>
        <v xml:space="preserve"> </v>
      </c>
      <c r="U3824" s="228">
        <f>IF(TYPE(VLOOKUP(S3824,Catalogue!$F$2:$J$259,5,0))=16,0,VLOOKUP(S3824,Catalogue!$F$2:$J$259,5,0))</f>
        <v>0</v>
      </c>
      <c r="V3824" s="232"/>
      <c r="W3824" s="256" t="str">
        <f>IF(TYPE(VLOOKUP(V3824,Catalogue!$F$2:$J$259,3,0))=16," ",VLOOKUP(V3824,Catalogue!$F$2:$J$259,3,0))</f>
        <v xml:space="preserve"> </v>
      </c>
      <c r="X3824" s="228">
        <f>IF(TYPE(VLOOKUP(V3824,Catalogue!$F$2:$J$259,5,0))=16,0,VLOOKUP(V3824,Catalogue!$F$2:$J$259,5,0))</f>
        <v>0</v>
      </c>
      <c r="Y3824" s="232"/>
      <c r="Z3824" s="227" t="str">
        <f>IF(TYPE(VLOOKUP(Y3824,Catalogue!$F$2:$J$259,3,0))=16," ",VLOOKUP(Y3824,Catalogue!$F$2:$J$259,3,0))</f>
        <v xml:space="preserve"> </v>
      </c>
      <c r="AA3824" s="228">
        <f>IF(TYPE(VLOOKUP(Y3824,Catalogue!$F$2:$J$259,5,0))=16,0,VLOOKUP(Y3824,Catalogue!$F$2:$J$259,5,0))</f>
        <v>0</v>
      </c>
      <c r="AB3824" s="260"/>
      <c r="AC3824" s="260"/>
      <c r="AD3824" s="260"/>
      <c r="AE3824" s="260">
        <f t="shared" si="488"/>
        <v>0</v>
      </c>
      <c r="AF3824" s="228">
        <f t="shared" si="490"/>
        <v>0</v>
      </c>
      <c r="AG3824" s="228">
        <f t="shared" si="485"/>
        <v>0</v>
      </c>
      <c r="AH3824" s="228">
        <f t="shared" si="486"/>
        <v>0</v>
      </c>
      <c r="AI3824" s="232"/>
      <c r="AJ3824" s="227" t="str">
        <f>IF(TYPE(VLOOKUP(AI3824,Catalogue!$F$2:$J$259,3,0))=16," ",VLOOKUP(AI3824,Catalogue!$F$2:$J$259,3,0))</f>
        <v xml:space="preserve"> </v>
      </c>
      <c r="AK3824" s="228">
        <f>IF(TYPE(VLOOKUP(AI3824,Catalogue!$F$2:$J$259,5,0))=16,0,VLOOKUP(AI3824,Catalogue!$F$2:$J$259,5,0))</f>
        <v>0</v>
      </c>
      <c r="AL3824" s="227"/>
      <c r="AM3824" s="228">
        <f t="shared" si="489"/>
        <v>0</v>
      </c>
      <c r="AN3824" s="228"/>
      <c r="AO3824" s="229">
        <f t="shared" si="487"/>
        <v>0</v>
      </c>
    </row>
    <row r="3825" spans="1:41" x14ac:dyDescent="0.2">
      <c r="A3825" s="227"/>
      <c r="B3825" s="227"/>
      <c r="C3825" s="227"/>
      <c r="D3825" s="227"/>
      <c r="E3825" s="227"/>
      <c r="F3825" s="227"/>
      <c r="G3825" s="227"/>
      <c r="H3825" s="227"/>
      <c r="I3825" s="227"/>
      <c r="J3825" s="227"/>
      <c r="K3825" s="227"/>
      <c r="L3825" s="228">
        <f>IF(TYPE(VLOOKUP(K3825,Catalogue!$F$2:$J$259,5,0))=16,0,VLOOKUP(K3825,Catalogue!$F$2:$J$259,5,0))</f>
        <v>0</v>
      </c>
      <c r="M3825" s="228"/>
      <c r="N3825" s="228">
        <f t="shared" si="483"/>
        <v>0</v>
      </c>
      <c r="O3825" s="227"/>
      <c r="P3825" s="228">
        <f>IF(TYPE(VLOOKUP(O3825,Catalogue!$F$2:$J$259,5,0))=16,0,VLOOKUP(O3825,Catalogue!$F$2:$J$259,5,0))</f>
        <v>0</v>
      </c>
      <c r="Q3825" s="228"/>
      <c r="R3825" s="228">
        <f t="shared" si="484"/>
        <v>0</v>
      </c>
      <c r="S3825" s="232"/>
      <c r="T3825" s="256" t="str">
        <f>IF(TYPE(VLOOKUP(S3825,Catalogue!$F$2:$J$259,3,0))=16," ",VLOOKUP(S3825,Catalogue!$F$2:$J$259,3,0))</f>
        <v xml:space="preserve"> </v>
      </c>
      <c r="U3825" s="228">
        <f>IF(TYPE(VLOOKUP(S3825,Catalogue!$F$2:$J$259,5,0))=16,0,VLOOKUP(S3825,Catalogue!$F$2:$J$259,5,0))</f>
        <v>0</v>
      </c>
      <c r="V3825" s="232"/>
      <c r="W3825" s="256" t="str">
        <f>IF(TYPE(VLOOKUP(V3825,Catalogue!$F$2:$J$259,3,0))=16," ",VLOOKUP(V3825,Catalogue!$F$2:$J$259,3,0))</f>
        <v xml:space="preserve"> </v>
      </c>
      <c r="X3825" s="228">
        <f>IF(TYPE(VLOOKUP(V3825,Catalogue!$F$2:$J$259,5,0))=16,0,VLOOKUP(V3825,Catalogue!$F$2:$J$259,5,0))</f>
        <v>0</v>
      </c>
      <c r="Y3825" s="232"/>
      <c r="Z3825" s="227" t="str">
        <f>IF(TYPE(VLOOKUP(Y3825,Catalogue!$F$2:$J$259,3,0))=16," ",VLOOKUP(Y3825,Catalogue!$F$2:$J$259,3,0))</f>
        <v xml:space="preserve"> </v>
      </c>
      <c r="AA3825" s="228">
        <f>IF(TYPE(VLOOKUP(Y3825,Catalogue!$F$2:$J$259,5,0))=16,0,VLOOKUP(Y3825,Catalogue!$F$2:$J$259,5,0))</f>
        <v>0</v>
      </c>
      <c r="AB3825" s="260"/>
      <c r="AC3825" s="260"/>
      <c r="AD3825" s="260"/>
      <c r="AE3825" s="260">
        <f t="shared" si="488"/>
        <v>0</v>
      </c>
      <c r="AF3825" s="228">
        <f t="shared" si="490"/>
        <v>0</v>
      </c>
      <c r="AG3825" s="228">
        <f t="shared" si="485"/>
        <v>0</v>
      </c>
      <c r="AH3825" s="228">
        <f t="shared" si="486"/>
        <v>0</v>
      </c>
      <c r="AI3825" s="232"/>
      <c r="AJ3825" s="227" t="str">
        <f>IF(TYPE(VLOOKUP(AI3825,Catalogue!$F$2:$J$259,3,0))=16," ",VLOOKUP(AI3825,Catalogue!$F$2:$J$259,3,0))</f>
        <v xml:space="preserve"> </v>
      </c>
      <c r="AK3825" s="228">
        <f>IF(TYPE(VLOOKUP(AI3825,Catalogue!$F$2:$J$259,5,0))=16,0,VLOOKUP(AI3825,Catalogue!$F$2:$J$259,5,0))</f>
        <v>0</v>
      </c>
      <c r="AL3825" s="227"/>
      <c r="AM3825" s="228">
        <f t="shared" si="489"/>
        <v>0</v>
      </c>
      <c r="AN3825" s="228"/>
      <c r="AO3825" s="229">
        <f t="shared" si="487"/>
        <v>0</v>
      </c>
    </row>
    <row r="3826" spans="1:41" x14ac:dyDescent="0.2">
      <c r="A3826" s="227"/>
      <c r="B3826" s="227"/>
      <c r="C3826" s="227"/>
      <c r="D3826" s="227"/>
      <c r="E3826" s="227"/>
      <c r="F3826" s="227"/>
      <c r="G3826" s="227"/>
      <c r="H3826" s="227"/>
      <c r="I3826" s="227"/>
      <c r="J3826" s="227"/>
      <c r="K3826" s="227"/>
      <c r="L3826" s="228">
        <f>IF(TYPE(VLOOKUP(K3826,Catalogue!$F$2:$J$259,5,0))=16,0,VLOOKUP(K3826,Catalogue!$F$2:$J$259,5,0))</f>
        <v>0</v>
      </c>
      <c r="M3826" s="228"/>
      <c r="N3826" s="228">
        <f t="shared" si="483"/>
        <v>0</v>
      </c>
      <c r="O3826" s="227"/>
      <c r="P3826" s="228">
        <f>IF(TYPE(VLOOKUP(O3826,Catalogue!$F$2:$J$259,5,0))=16,0,VLOOKUP(O3826,Catalogue!$F$2:$J$259,5,0))</f>
        <v>0</v>
      </c>
      <c r="Q3826" s="228"/>
      <c r="R3826" s="228">
        <f t="shared" si="484"/>
        <v>0</v>
      </c>
      <c r="S3826" s="232"/>
      <c r="T3826" s="256" t="str">
        <f>IF(TYPE(VLOOKUP(S3826,Catalogue!$F$2:$J$259,3,0))=16," ",VLOOKUP(S3826,Catalogue!$F$2:$J$259,3,0))</f>
        <v xml:space="preserve"> </v>
      </c>
      <c r="U3826" s="228">
        <f>IF(TYPE(VLOOKUP(S3826,Catalogue!$F$2:$J$259,5,0))=16,0,VLOOKUP(S3826,Catalogue!$F$2:$J$259,5,0))</f>
        <v>0</v>
      </c>
      <c r="V3826" s="232"/>
      <c r="W3826" s="256" t="str">
        <f>IF(TYPE(VLOOKUP(V3826,Catalogue!$F$2:$J$259,3,0))=16," ",VLOOKUP(V3826,Catalogue!$F$2:$J$259,3,0))</f>
        <v xml:space="preserve"> </v>
      </c>
      <c r="X3826" s="228">
        <f>IF(TYPE(VLOOKUP(V3826,Catalogue!$F$2:$J$259,5,0))=16,0,VLOOKUP(V3826,Catalogue!$F$2:$J$259,5,0))</f>
        <v>0</v>
      </c>
      <c r="Y3826" s="232"/>
      <c r="Z3826" s="227" t="str">
        <f>IF(TYPE(VLOOKUP(Y3826,Catalogue!$F$2:$J$259,3,0))=16," ",VLOOKUP(Y3826,Catalogue!$F$2:$J$259,3,0))</f>
        <v xml:space="preserve"> </v>
      </c>
      <c r="AA3826" s="228">
        <f>IF(TYPE(VLOOKUP(Y3826,Catalogue!$F$2:$J$259,5,0))=16,0,VLOOKUP(Y3826,Catalogue!$F$2:$J$259,5,0))</f>
        <v>0</v>
      </c>
      <c r="AB3826" s="260"/>
      <c r="AC3826" s="260"/>
      <c r="AD3826" s="260"/>
      <c r="AE3826" s="260">
        <f t="shared" si="488"/>
        <v>0</v>
      </c>
      <c r="AF3826" s="228">
        <f t="shared" si="490"/>
        <v>0</v>
      </c>
      <c r="AG3826" s="228">
        <f t="shared" si="485"/>
        <v>0</v>
      </c>
      <c r="AH3826" s="228">
        <f t="shared" si="486"/>
        <v>0</v>
      </c>
      <c r="AI3826" s="232"/>
      <c r="AJ3826" s="227" t="str">
        <f>IF(TYPE(VLOOKUP(AI3826,Catalogue!$F$2:$J$259,3,0))=16," ",VLOOKUP(AI3826,Catalogue!$F$2:$J$259,3,0))</f>
        <v xml:space="preserve"> </v>
      </c>
      <c r="AK3826" s="228">
        <f>IF(TYPE(VLOOKUP(AI3826,Catalogue!$F$2:$J$259,5,0))=16,0,VLOOKUP(AI3826,Catalogue!$F$2:$J$259,5,0))</f>
        <v>0</v>
      </c>
      <c r="AL3826" s="227"/>
      <c r="AM3826" s="228">
        <f t="shared" si="489"/>
        <v>0</v>
      </c>
      <c r="AN3826" s="228"/>
      <c r="AO3826" s="229">
        <f t="shared" si="487"/>
        <v>0</v>
      </c>
    </row>
    <row r="3827" spans="1:41" x14ac:dyDescent="0.2">
      <c r="A3827" s="227"/>
      <c r="B3827" s="227"/>
      <c r="C3827" s="227"/>
      <c r="D3827" s="227"/>
      <c r="E3827" s="227"/>
      <c r="F3827" s="227"/>
      <c r="G3827" s="227"/>
      <c r="H3827" s="227"/>
      <c r="I3827" s="227"/>
      <c r="J3827" s="227"/>
      <c r="K3827" s="227"/>
      <c r="L3827" s="228">
        <f>IF(TYPE(VLOOKUP(K3827,Catalogue!$F$2:$J$259,5,0))=16,0,VLOOKUP(K3827,Catalogue!$F$2:$J$259,5,0))</f>
        <v>0</v>
      </c>
      <c r="M3827" s="228"/>
      <c r="N3827" s="228">
        <f t="shared" si="483"/>
        <v>0</v>
      </c>
      <c r="O3827" s="227"/>
      <c r="P3827" s="228">
        <f>IF(TYPE(VLOOKUP(O3827,Catalogue!$F$2:$J$259,5,0))=16,0,VLOOKUP(O3827,Catalogue!$F$2:$J$259,5,0))</f>
        <v>0</v>
      </c>
      <c r="Q3827" s="228"/>
      <c r="R3827" s="228">
        <f t="shared" si="484"/>
        <v>0</v>
      </c>
      <c r="S3827" s="232"/>
      <c r="T3827" s="256" t="str">
        <f>IF(TYPE(VLOOKUP(S3827,Catalogue!$F$2:$J$259,3,0))=16," ",VLOOKUP(S3827,Catalogue!$F$2:$J$259,3,0))</f>
        <v xml:space="preserve"> </v>
      </c>
      <c r="U3827" s="228">
        <f>IF(TYPE(VLOOKUP(S3827,Catalogue!$F$2:$J$259,5,0))=16,0,VLOOKUP(S3827,Catalogue!$F$2:$J$259,5,0))</f>
        <v>0</v>
      </c>
      <c r="V3827" s="232"/>
      <c r="W3827" s="256" t="str">
        <f>IF(TYPE(VLOOKUP(V3827,Catalogue!$F$2:$J$259,3,0))=16," ",VLOOKUP(V3827,Catalogue!$F$2:$J$259,3,0))</f>
        <v xml:space="preserve"> </v>
      </c>
      <c r="X3827" s="228">
        <f>IF(TYPE(VLOOKUP(V3827,Catalogue!$F$2:$J$259,5,0))=16,0,VLOOKUP(V3827,Catalogue!$F$2:$J$259,5,0))</f>
        <v>0</v>
      </c>
      <c r="Y3827" s="232"/>
      <c r="Z3827" s="227" t="str">
        <f>IF(TYPE(VLOOKUP(Y3827,Catalogue!$F$2:$J$259,3,0))=16," ",VLOOKUP(Y3827,Catalogue!$F$2:$J$259,3,0))</f>
        <v xml:space="preserve"> </v>
      </c>
      <c r="AA3827" s="228">
        <f>IF(TYPE(VLOOKUP(Y3827,Catalogue!$F$2:$J$259,5,0))=16,0,VLOOKUP(Y3827,Catalogue!$F$2:$J$259,5,0))</f>
        <v>0</v>
      </c>
      <c r="AB3827" s="260"/>
      <c r="AC3827" s="260"/>
      <c r="AD3827" s="260"/>
      <c r="AE3827" s="260">
        <f t="shared" si="488"/>
        <v>0</v>
      </c>
      <c r="AF3827" s="228">
        <f t="shared" si="490"/>
        <v>0</v>
      </c>
      <c r="AG3827" s="228">
        <f t="shared" si="485"/>
        <v>0</v>
      </c>
      <c r="AH3827" s="228">
        <f t="shared" si="486"/>
        <v>0</v>
      </c>
      <c r="AI3827" s="232"/>
      <c r="AJ3827" s="227" t="str">
        <f>IF(TYPE(VLOOKUP(AI3827,Catalogue!$F$2:$J$259,3,0))=16," ",VLOOKUP(AI3827,Catalogue!$F$2:$J$259,3,0))</f>
        <v xml:space="preserve"> </v>
      </c>
      <c r="AK3827" s="228">
        <f>IF(TYPE(VLOOKUP(AI3827,Catalogue!$F$2:$J$259,5,0))=16,0,VLOOKUP(AI3827,Catalogue!$F$2:$J$259,5,0))</f>
        <v>0</v>
      </c>
      <c r="AL3827" s="227"/>
      <c r="AM3827" s="228">
        <f t="shared" si="489"/>
        <v>0</v>
      </c>
      <c r="AN3827" s="228"/>
      <c r="AO3827" s="229">
        <f t="shared" si="487"/>
        <v>0</v>
      </c>
    </row>
    <row r="3828" spans="1:41" x14ac:dyDescent="0.2">
      <c r="A3828" s="227"/>
      <c r="B3828" s="227"/>
      <c r="C3828" s="227"/>
      <c r="D3828" s="227"/>
      <c r="E3828" s="227"/>
      <c r="F3828" s="227"/>
      <c r="G3828" s="227"/>
      <c r="H3828" s="227"/>
      <c r="I3828" s="227"/>
      <c r="J3828" s="227"/>
      <c r="K3828" s="227"/>
      <c r="L3828" s="228">
        <f>IF(TYPE(VLOOKUP(K3828,Catalogue!$F$2:$J$259,5,0))=16,0,VLOOKUP(K3828,Catalogue!$F$2:$J$259,5,0))</f>
        <v>0</v>
      </c>
      <c r="M3828" s="228"/>
      <c r="N3828" s="228">
        <f t="shared" si="483"/>
        <v>0</v>
      </c>
      <c r="O3828" s="227"/>
      <c r="P3828" s="228">
        <f>IF(TYPE(VLOOKUP(O3828,Catalogue!$F$2:$J$259,5,0))=16,0,VLOOKUP(O3828,Catalogue!$F$2:$J$259,5,0))</f>
        <v>0</v>
      </c>
      <c r="Q3828" s="228"/>
      <c r="R3828" s="228">
        <f t="shared" si="484"/>
        <v>0</v>
      </c>
      <c r="S3828" s="232"/>
      <c r="T3828" s="256" t="str">
        <f>IF(TYPE(VLOOKUP(S3828,Catalogue!$F$2:$J$259,3,0))=16," ",VLOOKUP(S3828,Catalogue!$F$2:$J$259,3,0))</f>
        <v xml:space="preserve"> </v>
      </c>
      <c r="U3828" s="228">
        <f>IF(TYPE(VLOOKUP(S3828,Catalogue!$F$2:$J$259,5,0))=16,0,VLOOKUP(S3828,Catalogue!$F$2:$J$259,5,0))</f>
        <v>0</v>
      </c>
      <c r="V3828" s="232"/>
      <c r="W3828" s="256" t="str">
        <f>IF(TYPE(VLOOKUP(V3828,Catalogue!$F$2:$J$259,3,0))=16," ",VLOOKUP(V3828,Catalogue!$F$2:$J$259,3,0))</f>
        <v xml:space="preserve"> </v>
      </c>
      <c r="X3828" s="228">
        <f>IF(TYPE(VLOOKUP(V3828,Catalogue!$F$2:$J$259,5,0))=16,0,VLOOKUP(V3828,Catalogue!$F$2:$J$259,5,0))</f>
        <v>0</v>
      </c>
      <c r="Y3828" s="232"/>
      <c r="Z3828" s="227" t="str">
        <f>IF(TYPE(VLOOKUP(Y3828,Catalogue!$F$2:$J$259,3,0))=16," ",VLOOKUP(Y3828,Catalogue!$F$2:$J$259,3,0))</f>
        <v xml:space="preserve"> </v>
      </c>
      <c r="AA3828" s="228">
        <f>IF(TYPE(VLOOKUP(Y3828,Catalogue!$F$2:$J$259,5,0))=16,0,VLOOKUP(Y3828,Catalogue!$F$2:$J$259,5,0))</f>
        <v>0</v>
      </c>
      <c r="AB3828" s="260"/>
      <c r="AC3828" s="260"/>
      <c r="AD3828" s="260"/>
      <c r="AE3828" s="260">
        <f t="shared" si="488"/>
        <v>0</v>
      </c>
      <c r="AF3828" s="228">
        <f t="shared" si="490"/>
        <v>0</v>
      </c>
      <c r="AG3828" s="228">
        <f t="shared" si="485"/>
        <v>0</v>
      </c>
      <c r="AH3828" s="228">
        <f t="shared" si="486"/>
        <v>0</v>
      </c>
      <c r="AI3828" s="232"/>
      <c r="AJ3828" s="227" t="str">
        <f>IF(TYPE(VLOOKUP(AI3828,Catalogue!$F$2:$J$259,3,0))=16," ",VLOOKUP(AI3828,Catalogue!$F$2:$J$259,3,0))</f>
        <v xml:space="preserve"> </v>
      </c>
      <c r="AK3828" s="228">
        <f>IF(TYPE(VLOOKUP(AI3828,Catalogue!$F$2:$J$259,5,0))=16,0,VLOOKUP(AI3828,Catalogue!$F$2:$J$259,5,0))</f>
        <v>0</v>
      </c>
      <c r="AL3828" s="227"/>
      <c r="AM3828" s="228">
        <f t="shared" si="489"/>
        <v>0</v>
      </c>
      <c r="AN3828" s="228"/>
      <c r="AO3828" s="229">
        <f t="shared" si="487"/>
        <v>0</v>
      </c>
    </row>
    <row r="3829" spans="1:41" x14ac:dyDescent="0.2">
      <c r="A3829" s="227"/>
      <c r="B3829" s="227"/>
      <c r="C3829" s="227"/>
      <c r="D3829" s="227"/>
      <c r="E3829" s="227"/>
      <c r="F3829" s="227"/>
      <c r="G3829" s="227"/>
      <c r="H3829" s="227"/>
      <c r="I3829" s="227"/>
      <c r="J3829" s="227"/>
      <c r="K3829" s="227"/>
      <c r="L3829" s="228">
        <f>IF(TYPE(VLOOKUP(K3829,Catalogue!$F$2:$J$259,5,0))=16,0,VLOOKUP(K3829,Catalogue!$F$2:$J$259,5,0))</f>
        <v>0</v>
      </c>
      <c r="M3829" s="228"/>
      <c r="N3829" s="228">
        <f t="shared" si="483"/>
        <v>0</v>
      </c>
      <c r="O3829" s="227"/>
      <c r="P3829" s="228">
        <f>IF(TYPE(VLOOKUP(O3829,Catalogue!$F$2:$J$259,5,0))=16,0,VLOOKUP(O3829,Catalogue!$F$2:$J$259,5,0))</f>
        <v>0</v>
      </c>
      <c r="Q3829" s="228"/>
      <c r="R3829" s="228">
        <f t="shared" si="484"/>
        <v>0</v>
      </c>
      <c r="S3829" s="232"/>
      <c r="T3829" s="256" t="str">
        <f>IF(TYPE(VLOOKUP(S3829,Catalogue!$F$2:$J$259,3,0))=16," ",VLOOKUP(S3829,Catalogue!$F$2:$J$259,3,0))</f>
        <v xml:space="preserve"> </v>
      </c>
      <c r="U3829" s="228">
        <f>IF(TYPE(VLOOKUP(S3829,Catalogue!$F$2:$J$259,5,0))=16,0,VLOOKUP(S3829,Catalogue!$F$2:$J$259,5,0))</f>
        <v>0</v>
      </c>
      <c r="V3829" s="232"/>
      <c r="W3829" s="256" t="str">
        <f>IF(TYPE(VLOOKUP(V3829,Catalogue!$F$2:$J$259,3,0))=16," ",VLOOKUP(V3829,Catalogue!$F$2:$J$259,3,0))</f>
        <v xml:space="preserve"> </v>
      </c>
      <c r="X3829" s="228">
        <f>IF(TYPE(VLOOKUP(V3829,Catalogue!$F$2:$J$259,5,0))=16,0,VLOOKUP(V3829,Catalogue!$F$2:$J$259,5,0))</f>
        <v>0</v>
      </c>
      <c r="Y3829" s="232"/>
      <c r="Z3829" s="227" t="str">
        <f>IF(TYPE(VLOOKUP(Y3829,Catalogue!$F$2:$J$259,3,0))=16," ",VLOOKUP(Y3829,Catalogue!$F$2:$J$259,3,0))</f>
        <v xml:space="preserve"> </v>
      </c>
      <c r="AA3829" s="228">
        <f>IF(TYPE(VLOOKUP(Y3829,Catalogue!$F$2:$J$259,5,0))=16,0,VLOOKUP(Y3829,Catalogue!$F$2:$J$259,5,0))</f>
        <v>0</v>
      </c>
      <c r="AB3829" s="260"/>
      <c r="AC3829" s="260"/>
      <c r="AD3829" s="260"/>
      <c r="AE3829" s="260">
        <f t="shared" si="488"/>
        <v>0</v>
      </c>
      <c r="AF3829" s="228">
        <f t="shared" si="490"/>
        <v>0</v>
      </c>
      <c r="AG3829" s="228">
        <f t="shared" si="485"/>
        <v>0</v>
      </c>
      <c r="AH3829" s="228">
        <f t="shared" si="486"/>
        <v>0</v>
      </c>
      <c r="AI3829" s="232"/>
      <c r="AJ3829" s="227" t="str">
        <f>IF(TYPE(VLOOKUP(AI3829,Catalogue!$F$2:$J$259,3,0))=16," ",VLOOKUP(AI3829,Catalogue!$F$2:$J$259,3,0))</f>
        <v xml:space="preserve"> </v>
      </c>
      <c r="AK3829" s="228">
        <f>IF(TYPE(VLOOKUP(AI3829,Catalogue!$F$2:$J$259,5,0))=16,0,VLOOKUP(AI3829,Catalogue!$F$2:$J$259,5,0))</f>
        <v>0</v>
      </c>
      <c r="AL3829" s="227"/>
      <c r="AM3829" s="228">
        <f t="shared" si="489"/>
        <v>0</v>
      </c>
      <c r="AN3829" s="228"/>
      <c r="AO3829" s="229">
        <f t="shared" si="487"/>
        <v>0</v>
      </c>
    </row>
    <row r="3830" spans="1:41" x14ac:dyDescent="0.2">
      <c r="A3830" s="227"/>
      <c r="B3830" s="227"/>
      <c r="C3830" s="227"/>
      <c r="D3830" s="227"/>
      <c r="E3830" s="227"/>
      <c r="F3830" s="227"/>
      <c r="G3830" s="227"/>
      <c r="H3830" s="227"/>
      <c r="I3830" s="227"/>
      <c r="J3830" s="227"/>
      <c r="K3830" s="227"/>
      <c r="L3830" s="228">
        <f>IF(TYPE(VLOOKUP(K3830,Catalogue!$F$2:$J$259,5,0))=16,0,VLOOKUP(K3830,Catalogue!$F$2:$J$259,5,0))</f>
        <v>0</v>
      </c>
      <c r="M3830" s="228"/>
      <c r="N3830" s="228">
        <f t="shared" si="483"/>
        <v>0</v>
      </c>
      <c r="O3830" s="227"/>
      <c r="P3830" s="228">
        <f>IF(TYPE(VLOOKUP(O3830,Catalogue!$F$2:$J$259,5,0))=16,0,VLOOKUP(O3830,Catalogue!$F$2:$J$259,5,0))</f>
        <v>0</v>
      </c>
      <c r="Q3830" s="228"/>
      <c r="R3830" s="228">
        <f t="shared" si="484"/>
        <v>0</v>
      </c>
      <c r="S3830" s="232"/>
      <c r="T3830" s="256" t="str">
        <f>IF(TYPE(VLOOKUP(S3830,Catalogue!$F$2:$J$259,3,0))=16," ",VLOOKUP(S3830,Catalogue!$F$2:$J$259,3,0))</f>
        <v xml:space="preserve"> </v>
      </c>
      <c r="U3830" s="228">
        <f>IF(TYPE(VLOOKUP(S3830,Catalogue!$F$2:$J$259,5,0))=16,0,VLOOKUP(S3830,Catalogue!$F$2:$J$259,5,0))</f>
        <v>0</v>
      </c>
      <c r="V3830" s="232"/>
      <c r="W3830" s="256" t="str">
        <f>IF(TYPE(VLOOKUP(V3830,Catalogue!$F$2:$J$259,3,0))=16," ",VLOOKUP(V3830,Catalogue!$F$2:$J$259,3,0))</f>
        <v xml:space="preserve"> </v>
      </c>
      <c r="X3830" s="228">
        <f>IF(TYPE(VLOOKUP(V3830,Catalogue!$F$2:$J$259,5,0))=16,0,VLOOKUP(V3830,Catalogue!$F$2:$J$259,5,0))</f>
        <v>0</v>
      </c>
      <c r="Y3830" s="232"/>
      <c r="Z3830" s="227" t="str">
        <f>IF(TYPE(VLOOKUP(Y3830,Catalogue!$F$2:$J$259,3,0))=16," ",VLOOKUP(Y3830,Catalogue!$F$2:$J$259,3,0))</f>
        <v xml:space="preserve"> </v>
      </c>
      <c r="AA3830" s="228">
        <f>IF(TYPE(VLOOKUP(Y3830,Catalogue!$F$2:$J$259,5,0))=16,0,VLOOKUP(Y3830,Catalogue!$F$2:$J$259,5,0))</f>
        <v>0</v>
      </c>
      <c r="AB3830" s="260"/>
      <c r="AC3830" s="260"/>
      <c r="AD3830" s="260"/>
      <c r="AE3830" s="260">
        <f t="shared" si="488"/>
        <v>0</v>
      </c>
      <c r="AF3830" s="228">
        <f t="shared" si="490"/>
        <v>0</v>
      </c>
      <c r="AG3830" s="228">
        <f t="shared" si="485"/>
        <v>0</v>
      </c>
      <c r="AH3830" s="228">
        <f t="shared" si="486"/>
        <v>0</v>
      </c>
      <c r="AI3830" s="232"/>
      <c r="AJ3830" s="227" t="str">
        <f>IF(TYPE(VLOOKUP(AI3830,Catalogue!$F$2:$J$259,3,0))=16," ",VLOOKUP(AI3830,Catalogue!$F$2:$J$259,3,0))</f>
        <v xml:space="preserve"> </v>
      </c>
      <c r="AK3830" s="228">
        <f>IF(TYPE(VLOOKUP(AI3830,Catalogue!$F$2:$J$259,5,0))=16,0,VLOOKUP(AI3830,Catalogue!$F$2:$J$259,5,0))</f>
        <v>0</v>
      </c>
      <c r="AL3830" s="227"/>
      <c r="AM3830" s="228">
        <f t="shared" si="489"/>
        <v>0</v>
      </c>
      <c r="AN3830" s="228"/>
      <c r="AO3830" s="229">
        <f t="shared" si="487"/>
        <v>0</v>
      </c>
    </row>
    <row r="3831" spans="1:41" x14ac:dyDescent="0.2">
      <c r="A3831" s="227"/>
      <c r="B3831" s="227"/>
      <c r="C3831" s="227"/>
      <c r="D3831" s="227"/>
      <c r="E3831" s="227"/>
      <c r="F3831" s="227"/>
      <c r="G3831" s="227"/>
      <c r="H3831" s="227"/>
      <c r="I3831" s="227"/>
      <c r="J3831" s="227"/>
      <c r="K3831" s="227"/>
      <c r="L3831" s="228">
        <f>IF(TYPE(VLOOKUP(K3831,Catalogue!$F$2:$J$259,5,0))=16,0,VLOOKUP(K3831,Catalogue!$F$2:$J$259,5,0))</f>
        <v>0</v>
      </c>
      <c r="M3831" s="228"/>
      <c r="N3831" s="228">
        <f t="shared" si="483"/>
        <v>0</v>
      </c>
      <c r="O3831" s="227"/>
      <c r="P3831" s="228">
        <f>IF(TYPE(VLOOKUP(O3831,Catalogue!$F$2:$J$259,5,0))=16,0,VLOOKUP(O3831,Catalogue!$F$2:$J$259,5,0))</f>
        <v>0</v>
      </c>
      <c r="Q3831" s="228"/>
      <c r="R3831" s="228">
        <f t="shared" si="484"/>
        <v>0</v>
      </c>
      <c r="S3831" s="232"/>
      <c r="T3831" s="256" t="str">
        <f>IF(TYPE(VLOOKUP(S3831,Catalogue!$F$2:$J$259,3,0))=16," ",VLOOKUP(S3831,Catalogue!$F$2:$J$259,3,0))</f>
        <v xml:space="preserve"> </v>
      </c>
      <c r="U3831" s="228">
        <f>IF(TYPE(VLOOKUP(S3831,Catalogue!$F$2:$J$259,5,0))=16,0,VLOOKUP(S3831,Catalogue!$F$2:$J$259,5,0))</f>
        <v>0</v>
      </c>
      <c r="V3831" s="232"/>
      <c r="W3831" s="256" t="str">
        <f>IF(TYPE(VLOOKUP(V3831,Catalogue!$F$2:$J$259,3,0))=16," ",VLOOKUP(V3831,Catalogue!$F$2:$J$259,3,0))</f>
        <v xml:space="preserve"> </v>
      </c>
      <c r="X3831" s="228">
        <f>IF(TYPE(VLOOKUP(V3831,Catalogue!$F$2:$J$259,5,0))=16,0,VLOOKUP(V3831,Catalogue!$F$2:$J$259,5,0))</f>
        <v>0</v>
      </c>
      <c r="Y3831" s="232"/>
      <c r="Z3831" s="227" t="str">
        <f>IF(TYPE(VLOOKUP(Y3831,Catalogue!$F$2:$J$259,3,0))=16," ",VLOOKUP(Y3831,Catalogue!$F$2:$J$259,3,0))</f>
        <v xml:space="preserve"> </v>
      </c>
      <c r="AA3831" s="228">
        <f>IF(TYPE(VLOOKUP(Y3831,Catalogue!$F$2:$J$259,5,0))=16,0,VLOOKUP(Y3831,Catalogue!$F$2:$J$259,5,0))</f>
        <v>0</v>
      </c>
      <c r="AB3831" s="260"/>
      <c r="AC3831" s="260"/>
      <c r="AD3831" s="260"/>
      <c r="AE3831" s="260">
        <f t="shared" si="488"/>
        <v>0</v>
      </c>
      <c r="AF3831" s="228">
        <f t="shared" si="490"/>
        <v>0</v>
      </c>
      <c r="AG3831" s="228">
        <f t="shared" si="485"/>
        <v>0</v>
      </c>
      <c r="AH3831" s="228">
        <f t="shared" si="486"/>
        <v>0</v>
      </c>
      <c r="AI3831" s="232"/>
      <c r="AJ3831" s="227" t="str">
        <f>IF(TYPE(VLOOKUP(AI3831,Catalogue!$F$2:$J$259,3,0))=16," ",VLOOKUP(AI3831,Catalogue!$F$2:$J$259,3,0))</f>
        <v xml:space="preserve"> </v>
      </c>
      <c r="AK3831" s="228">
        <f>IF(TYPE(VLOOKUP(AI3831,Catalogue!$F$2:$J$259,5,0))=16,0,VLOOKUP(AI3831,Catalogue!$F$2:$J$259,5,0))</f>
        <v>0</v>
      </c>
      <c r="AL3831" s="227"/>
      <c r="AM3831" s="228">
        <f t="shared" si="489"/>
        <v>0</v>
      </c>
      <c r="AN3831" s="228"/>
      <c r="AO3831" s="229">
        <f t="shared" si="487"/>
        <v>0</v>
      </c>
    </row>
    <row r="3832" spans="1:41" x14ac:dyDescent="0.2">
      <c r="A3832" s="227"/>
      <c r="B3832" s="227"/>
      <c r="C3832" s="227"/>
      <c r="D3832" s="227"/>
      <c r="E3832" s="227"/>
      <c r="F3832" s="227"/>
      <c r="G3832" s="227"/>
      <c r="H3832" s="227"/>
      <c r="I3832" s="227"/>
      <c r="J3832" s="227"/>
      <c r="K3832" s="227"/>
      <c r="L3832" s="228">
        <f>IF(TYPE(VLOOKUP(K3832,Catalogue!$F$2:$J$259,5,0))=16,0,VLOOKUP(K3832,Catalogue!$F$2:$J$259,5,0))</f>
        <v>0</v>
      </c>
      <c r="M3832" s="228"/>
      <c r="N3832" s="228">
        <f t="shared" si="483"/>
        <v>0</v>
      </c>
      <c r="O3832" s="227"/>
      <c r="P3832" s="228">
        <f>IF(TYPE(VLOOKUP(O3832,Catalogue!$F$2:$J$259,5,0))=16,0,VLOOKUP(O3832,Catalogue!$F$2:$J$259,5,0))</f>
        <v>0</v>
      </c>
      <c r="Q3832" s="228"/>
      <c r="R3832" s="228">
        <f t="shared" si="484"/>
        <v>0</v>
      </c>
      <c r="S3832" s="232"/>
      <c r="T3832" s="256" t="str">
        <f>IF(TYPE(VLOOKUP(S3832,Catalogue!$F$2:$J$259,3,0))=16," ",VLOOKUP(S3832,Catalogue!$F$2:$J$259,3,0))</f>
        <v xml:space="preserve"> </v>
      </c>
      <c r="U3832" s="228">
        <f>IF(TYPE(VLOOKUP(S3832,Catalogue!$F$2:$J$259,5,0))=16,0,VLOOKUP(S3832,Catalogue!$F$2:$J$259,5,0))</f>
        <v>0</v>
      </c>
      <c r="V3832" s="232"/>
      <c r="W3832" s="256" t="str">
        <f>IF(TYPE(VLOOKUP(V3832,Catalogue!$F$2:$J$259,3,0))=16," ",VLOOKUP(V3832,Catalogue!$F$2:$J$259,3,0))</f>
        <v xml:space="preserve"> </v>
      </c>
      <c r="X3832" s="228">
        <f>IF(TYPE(VLOOKUP(V3832,Catalogue!$F$2:$J$259,5,0))=16,0,VLOOKUP(V3832,Catalogue!$F$2:$J$259,5,0))</f>
        <v>0</v>
      </c>
      <c r="Y3832" s="232"/>
      <c r="Z3832" s="227" t="str">
        <f>IF(TYPE(VLOOKUP(Y3832,Catalogue!$F$2:$J$259,3,0))=16," ",VLOOKUP(Y3832,Catalogue!$F$2:$J$259,3,0))</f>
        <v xml:space="preserve"> </v>
      </c>
      <c r="AA3832" s="228">
        <f>IF(TYPE(VLOOKUP(Y3832,Catalogue!$F$2:$J$259,5,0))=16,0,VLOOKUP(Y3832,Catalogue!$F$2:$J$259,5,0))</f>
        <v>0</v>
      </c>
      <c r="AB3832" s="260"/>
      <c r="AC3832" s="260"/>
      <c r="AD3832" s="260"/>
      <c r="AE3832" s="260">
        <f t="shared" si="488"/>
        <v>0</v>
      </c>
      <c r="AF3832" s="228">
        <f t="shared" si="490"/>
        <v>0</v>
      </c>
      <c r="AG3832" s="228">
        <f t="shared" si="485"/>
        <v>0</v>
      </c>
      <c r="AH3832" s="228">
        <f t="shared" si="486"/>
        <v>0</v>
      </c>
      <c r="AI3832" s="232"/>
      <c r="AJ3832" s="227" t="str">
        <f>IF(TYPE(VLOOKUP(AI3832,Catalogue!$F$2:$J$259,3,0))=16," ",VLOOKUP(AI3832,Catalogue!$F$2:$J$259,3,0))</f>
        <v xml:space="preserve"> </v>
      </c>
      <c r="AK3832" s="228">
        <f>IF(TYPE(VLOOKUP(AI3832,Catalogue!$F$2:$J$259,5,0))=16,0,VLOOKUP(AI3832,Catalogue!$F$2:$J$259,5,0))</f>
        <v>0</v>
      </c>
      <c r="AL3832" s="227"/>
      <c r="AM3832" s="228">
        <f t="shared" si="489"/>
        <v>0</v>
      </c>
      <c r="AN3832" s="228"/>
      <c r="AO3832" s="229">
        <f t="shared" si="487"/>
        <v>0</v>
      </c>
    </row>
    <row r="3833" spans="1:41" x14ac:dyDescent="0.2">
      <c r="A3833" s="227"/>
      <c r="B3833" s="227"/>
      <c r="C3833" s="227"/>
      <c r="D3833" s="227"/>
      <c r="E3833" s="227"/>
      <c r="F3833" s="227"/>
      <c r="G3833" s="227"/>
      <c r="H3833" s="227"/>
      <c r="I3833" s="227"/>
      <c r="J3833" s="227"/>
      <c r="K3833" s="227"/>
      <c r="L3833" s="228">
        <f>IF(TYPE(VLOOKUP(K3833,Catalogue!$F$2:$J$259,5,0))=16,0,VLOOKUP(K3833,Catalogue!$F$2:$J$259,5,0))</f>
        <v>0</v>
      </c>
      <c r="M3833" s="228"/>
      <c r="N3833" s="228">
        <f t="shared" si="483"/>
        <v>0</v>
      </c>
      <c r="O3833" s="227"/>
      <c r="P3833" s="228">
        <f>IF(TYPE(VLOOKUP(O3833,Catalogue!$F$2:$J$259,5,0))=16,0,VLOOKUP(O3833,Catalogue!$F$2:$J$259,5,0))</f>
        <v>0</v>
      </c>
      <c r="Q3833" s="228"/>
      <c r="R3833" s="228">
        <f t="shared" si="484"/>
        <v>0</v>
      </c>
      <c r="S3833" s="232"/>
      <c r="T3833" s="256" t="str">
        <f>IF(TYPE(VLOOKUP(S3833,Catalogue!$F$2:$J$259,3,0))=16," ",VLOOKUP(S3833,Catalogue!$F$2:$J$259,3,0))</f>
        <v xml:space="preserve"> </v>
      </c>
      <c r="U3833" s="228">
        <f>IF(TYPE(VLOOKUP(S3833,Catalogue!$F$2:$J$259,5,0))=16,0,VLOOKUP(S3833,Catalogue!$F$2:$J$259,5,0))</f>
        <v>0</v>
      </c>
      <c r="V3833" s="232"/>
      <c r="W3833" s="256" t="str">
        <f>IF(TYPE(VLOOKUP(V3833,Catalogue!$F$2:$J$259,3,0))=16," ",VLOOKUP(V3833,Catalogue!$F$2:$J$259,3,0))</f>
        <v xml:space="preserve"> </v>
      </c>
      <c r="X3833" s="228">
        <f>IF(TYPE(VLOOKUP(V3833,Catalogue!$F$2:$J$259,5,0))=16,0,VLOOKUP(V3833,Catalogue!$F$2:$J$259,5,0))</f>
        <v>0</v>
      </c>
      <c r="Y3833" s="232"/>
      <c r="Z3833" s="227" t="str">
        <f>IF(TYPE(VLOOKUP(Y3833,Catalogue!$F$2:$J$259,3,0))=16," ",VLOOKUP(Y3833,Catalogue!$F$2:$J$259,3,0))</f>
        <v xml:space="preserve"> </v>
      </c>
      <c r="AA3833" s="228">
        <f>IF(TYPE(VLOOKUP(Y3833,Catalogue!$F$2:$J$259,5,0))=16,0,VLOOKUP(Y3833,Catalogue!$F$2:$J$259,5,0))</f>
        <v>0</v>
      </c>
      <c r="AB3833" s="260"/>
      <c r="AC3833" s="260"/>
      <c r="AD3833" s="260"/>
      <c r="AE3833" s="260">
        <f t="shared" si="488"/>
        <v>0</v>
      </c>
      <c r="AF3833" s="228">
        <f t="shared" si="490"/>
        <v>0</v>
      </c>
      <c r="AG3833" s="228">
        <f t="shared" si="485"/>
        <v>0</v>
      </c>
      <c r="AH3833" s="228">
        <f t="shared" si="486"/>
        <v>0</v>
      </c>
      <c r="AI3833" s="232"/>
      <c r="AJ3833" s="227" t="str">
        <f>IF(TYPE(VLOOKUP(AI3833,Catalogue!$F$2:$J$259,3,0))=16," ",VLOOKUP(AI3833,Catalogue!$F$2:$J$259,3,0))</f>
        <v xml:space="preserve"> </v>
      </c>
      <c r="AK3833" s="228">
        <f>IF(TYPE(VLOOKUP(AI3833,Catalogue!$F$2:$J$259,5,0))=16,0,VLOOKUP(AI3833,Catalogue!$F$2:$J$259,5,0))</f>
        <v>0</v>
      </c>
      <c r="AL3833" s="227"/>
      <c r="AM3833" s="228">
        <f t="shared" si="489"/>
        <v>0</v>
      </c>
      <c r="AN3833" s="228"/>
      <c r="AO3833" s="229">
        <f t="shared" si="487"/>
        <v>0</v>
      </c>
    </row>
    <row r="3834" spans="1:41" x14ac:dyDescent="0.2">
      <c r="A3834" s="227"/>
      <c r="B3834" s="227"/>
      <c r="C3834" s="227"/>
      <c r="D3834" s="227"/>
      <c r="E3834" s="227"/>
      <c r="F3834" s="227"/>
      <c r="G3834" s="227"/>
      <c r="H3834" s="227"/>
      <c r="I3834" s="227"/>
      <c r="J3834" s="227"/>
      <c r="K3834" s="227"/>
      <c r="L3834" s="228">
        <f>IF(TYPE(VLOOKUP(K3834,Catalogue!$F$2:$J$259,5,0))=16,0,VLOOKUP(K3834,Catalogue!$F$2:$J$259,5,0))</f>
        <v>0</v>
      </c>
      <c r="M3834" s="228"/>
      <c r="N3834" s="228">
        <f t="shared" si="483"/>
        <v>0</v>
      </c>
      <c r="O3834" s="227"/>
      <c r="P3834" s="228">
        <f>IF(TYPE(VLOOKUP(O3834,Catalogue!$F$2:$J$259,5,0))=16,0,VLOOKUP(O3834,Catalogue!$F$2:$J$259,5,0))</f>
        <v>0</v>
      </c>
      <c r="Q3834" s="228"/>
      <c r="R3834" s="228">
        <f t="shared" si="484"/>
        <v>0</v>
      </c>
      <c r="S3834" s="232"/>
      <c r="T3834" s="256" t="str">
        <f>IF(TYPE(VLOOKUP(S3834,Catalogue!$F$2:$J$259,3,0))=16," ",VLOOKUP(S3834,Catalogue!$F$2:$J$259,3,0))</f>
        <v xml:space="preserve"> </v>
      </c>
      <c r="U3834" s="228">
        <f>IF(TYPE(VLOOKUP(S3834,Catalogue!$F$2:$J$259,5,0))=16,0,VLOOKUP(S3834,Catalogue!$F$2:$J$259,5,0))</f>
        <v>0</v>
      </c>
      <c r="V3834" s="232"/>
      <c r="W3834" s="256" t="str">
        <f>IF(TYPE(VLOOKUP(V3834,Catalogue!$F$2:$J$259,3,0))=16," ",VLOOKUP(V3834,Catalogue!$F$2:$J$259,3,0))</f>
        <v xml:space="preserve"> </v>
      </c>
      <c r="X3834" s="228">
        <f>IF(TYPE(VLOOKUP(V3834,Catalogue!$F$2:$J$259,5,0))=16,0,VLOOKUP(V3834,Catalogue!$F$2:$J$259,5,0))</f>
        <v>0</v>
      </c>
      <c r="Y3834" s="232"/>
      <c r="Z3834" s="227" t="str">
        <f>IF(TYPE(VLOOKUP(Y3834,Catalogue!$F$2:$J$259,3,0))=16," ",VLOOKUP(Y3834,Catalogue!$F$2:$J$259,3,0))</f>
        <v xml:space="preserve"> </v>
      </c>
      <c r="AA3834" s="228">
        <f>IF(TYPE(VLOOKUP(Y3834,Catalogue!$F$2:$J$259,5,0))=16,0,VLOOKUP(Y3834,Catalogue!$F$2:$J$259,5,0))</f>
        <v>0</v>
      </c>
      <c r="AB3834" s="260"/>
      <c r="AC3834" s="260"/>
      <c r="AD3834" s="260"/>
      <c r="AE3834" s="260">
        <f t="shared" si="488"/>
        <v>0</v>
      </c>
      <c r="AF3834" s="228">
        <f t="shared" si="490"/>
        <v>0</v>
      </c>
      <c r="AG3834" s="228">
        <f t="shared" si="485"/>
        <v>0</v>
      </c>
      <c r="AH3834" s="228">
        <f t="shared" si="486"/>
        <v>0</v>
      </c>
      <c r="AI3834" s="232"/>
      <c r="AJ3834" s="227" t="str">
        <f>IF(TYPE(VLOOKUP(AI3834,Catalogue!$F$2:$J$259,3,0))=16," ",VLOOKUP(AI3834,Catalogue!$F$2:$J$259,3,0))</f>
        <v xml:space="preserve"> </v>
      </c>
      <c r="AK3834" s="228">
        <f>IF(TYPE(VLOOKUP(AI3834,Catalogue!$F$2:$J$259,5,0))=16,0,VLOOKUP(AI3834,Catalogue!$F$2:$J$259,5,0))</f>
        <v>0</v>
      </c>
      <c r="AL3834" s="227"/>
      <c r="AM3834" s="228">
        <f t="shared" si="489"/>
        <v>0</v>
      </c>
      <c r="AN3834" s="228"/>
      <c r="AO3834" s="229">
        <f t="shared" si="487"/>
        <v>0</v>
      </c>
    </row>
    <row r="3835" spans="1:41" x14ac:dyDescent="0.2">
      <c r="A3835" s="227"/>
      <c r="B3835" s="227"/>
      <c r="C3835" s="227"/>
      <c r="D3835" s="227"/>
      <c r="E3835" s="227"/>
      <c r="F3835" s="227"/>
      <c r="G3835" s="227"/>
      <c r="H3835" s="227"/>
      <c r="I3835" s="227"/>
      <c r="J3835" s="227"/>
      <c r="K3835" s="227"/>
      <c r="L3835" s="228">
        <f>IF(TYPE(VLOOKUP(K3835,Catalogue!$F$2:$J$259,5,0))=16,0,VLOOKUP(K3835,Catalogue!$F$2:$J$259,5,0))</f>
        <v>0</v>
      </c>
      <c r="M3835" s="228"/>
      <c r="N3835" s="228">
        <f t="shared" si="483"/>
        <v>0</v>
      </c>
      <c r="O3835" s="227"/>
      <c r="P3835" s="228">
        <f>IF(TYPE(VLOOKUP(O3835,Catalogue!$F$2:$J$259,5,0))=16,0,VLOOKUP(O3835,Catalogue!$F$2:$J$259,5,0))</f>
        <v>0</v>
      </c>
      <c r="Q3835" s="228"/>
      <c r="R3835" s="228">
        <f t="shared" si="484"/>
        <v>0</v>
      </c>
      <c r="S3835" s="232"/>
      <c r="T3835" s="256" t="str">
        <f>IF(TYPE(VLOOKUP(S3835,Catalogue!$F$2:$J$259,3,0))=16," ",VLOOKUP(S3835,Catalogue!$F$2:$J$259,3,0))</f>
        <v xml:space="preserve"> </v>
      </c>
      <c r="U3835" s="228">
        <f>IF(TYPE(VLOOKUP(S3835,Catalogue!$F$2:$J$259,5,0))=16,0,VLOOKUP(S3835,Catalogue!$F$2:$J$259,5,0))</f>
        <v>0</v>
      </c>
      <c r="V3835" s="232"/>
      <c r="W3835" s="256" t="str">
        <f>IF(TYPE(VLOOKUP(V3835,Catalogue!$F$2:$J$259,3,0))=16," ",VLOOKUP(V3835,Catalogue!$F$2:$J$259,3,0))</f>
        <v xml:space="preserve"> </v>
      </c>
      <c r="X3835" s="228">
        <f>IF(TYPE(VLOOKUP(V3835,Catalogue!$F$2:$J$259,5,0))=16,0,VLOOKUP(V3835,Catalogue!$F$2:$J$259,5,0))</f>
        <v>0</v>
      </c>
      <c r="Y3835" s="232"/>
      <c r="Z3835" s="227" t="str">
        <f>IF(TYPE(VLOOKUP(Y3835,Catalogue!$F$2:$J$259,3,0))=16," ",VLOOKUP(Y3835,Catalogue!$F$2:$J$259,3,0))</f>
        <v xml:space="preserve"> </v>
      </c>
      <c r="AA3835" s="228">
        <f>IF(TYPE(VLOOKUP(Y3835,Catalogue!$F$2:$J$259,5,0))=16,0,VLOOKUP(Y3835,Catalogue!$F$2:$J$259,5,0))</f>
        <v>0</v>
      </c>
      <c r="AB3835" s="260"/>
      <c r="AC3835" s="260"/>
      <c r="AD3835" s="260"/>
      <c r="AE3835" s="260">
        <f t="shared" si="488"/>
        <v>0</v>
      </c>
      <c r="AF3835" s="228">
        <f t="shared" si="490"/>
        <v>0</v>
      </c>
      <c r="AG3835" s="228">
        <f t="shared" si="485"/>
        <v>0</v>
      </c>
      <c r="AH3835" s="228">
        <f t="shared" si="486"/>
        <v>0</v>
      </c>
      <c r="AI3835" s="232"/>
      <c r="AJ3835" s="227" t="str">
        <f>IF(TYPE(VLOOKUP(AI3835,Catalogue!$F$2:$J$259,3,0))=16," ",VLOOKUP(AI3835,Catalogue!$F$2:$J$259,3,0))</f>
        <v xml:space="preserve"> </v>
      </c>
      <c r="AK3835" s="228">
        <f>IF(TYPE(VLOOKUP(AI3835,Catalogue!$F$2:$J$259,5,0))=16,0,VLOOKUP(AI3835,Catalogue!$F$2:$J$259,5,0))</f>
        <v>0</v>
      </c>
      <c r="AL3835" s="227"/>
      <c r="AM3835" s="228">
        <f t="shared" si="489"/>
        <v>0</v>
      </c>
      <c r="AN3835" s="228"/>
      <c r="AO3835" s="229">
        <f t="shared" si="487"/>
        <v>0</v>
      </c>
    </row>
    <row r="3836" spans="1:41" x14ac:dyDescent="0.2">
      <c r="A3836" s="227"/>
      <c r="B3836" s="227"/>
      <c r="C3836" s="227"/>
      <c r="D3836" s="227"/>
      <c r="E3836" s="227"/>
      <c r="F3836" s="227"/>
      <c r="G3836" s="227"/>
      <c r="H3836" s="227"/>
      <c r="I3836" s="227"/>
      <c r="J3836" s="227"/>
      <c r="K3836" s="227"/>
      <c r="L3836" s="228">
        <f>IF(TYPE(VLOOKUP(K3836,Catalogue!$F$2:$J$259,5,0))=16,0,VLOOKUP(K3836,Catalogue!$F$2:$J$259,5,0))</f>
        <v>0</v>
      </c>
      <c r="M3836" s="228"/>
      <c r="N3836" s="228">
        <f t="shared" si="483"/>
        <v>0</v>
      </c>
      <c r="O3836" s="227"/>
      <c r="P3836" s="228">
        <f>IF(TYPE(VLOOKUP(O3836,Catalogue!$F$2:$J$259,5,0))=16,0,VLOOKUP(O3836,Catalogue!$F$2:$J$259,5,0))</f>
        <v>0</v>
      </c>
      <c r="Q3836" s="228"/>
      <c r="R3836" s="228">
        <f t="shared" si="484"/>
        <v>0</v>
      </c>
      <c r="S3836" s="232"/>
      <c r="T3836" s="256" t="str">
        <f>IF(TYPE(VLOOKUP(S3836,Catalogue!$F$2:$J$259,3,0))=16," ",VLOOKUP(S3836,Catalogue!$F$2:$J$259,3,0))</f>
        <v xml:space="preserve"> </v>
      </c>
      <c r="U3836" s="228">
        <f>IF(TYPE(VLOOKUP(S3836,Catalogue!$F$2:$J$259,5,0))=16,0,VLOOKUP(S3836,Catalogue!$F$2:$J$259,5,0))</f>
        <v>0</v>
      </c>
      <c r="V3836" s="232"/>
      <c r="W3836" s="256" t="str">
        <f>IF(TYPE(VLOOKUP(V3836,Catalogue!$F$2:$J$259,3,0))=16," ",VLOOKUP(V3836,Catalogue!$F$2:$J$259,3,0))</f>
        <v xml:space="preserve"> </v>
      </c>
      <c r="X3836" s="228">
        <f>IF(TYPE(VLOOKUP(V3836,Catalogue!$F$2:$J$259,5,0))=16,0,VLOOKUP(V3836,Catalogue!$F$2:$J$259,5,0))</f>
        <v>0</v>
      </c>
      <c r="Y3836" s="232"/>
      <c r="Z3836" s="227" t="str">
        <f>IF(TYPE(VLOOKUP(Y3836,Catalogue!$F$2:$J$259,3,0))=16," ",VLOOKUP(Y3836,Catalogue!$F$2:$J$259,3,0))</f>
        <v xml:space="preserve"> </v>
      </c>
      <c r="AA3836" s="228">
        <f>IF(TYPE(VLOOKUP(Y3836,Catalogue!$F$2:$J$259,5,0))=16,0,VLOOKUP(Y3836,Catalogue!$F$2:$J$259,5,0))</f>
        <v>0</v>
      </c>
      <c r="AB3836" s="260"/>
      <c r="AC3836" s="260"/>
      <c r="AD3836" s="260"/>
      <c r="AE3836" s="260">
        <f t="shared" si="488"/>
        <v>0</v>
      </c>
      <c r="AF3836" s="228">
        <f t="shared" si="490"/>
        <v>0</v>
      </c>
      <c r="AG3836" s="228">
        <f t="shared" si="485"/>
        <v>0</v>
      </c>
      <c r="AH3836" s="228">
        <f t="shared" si="486"/>
        <v>0</v>
      </c>
      <c r="AI3836" s="232"/>
      <c r="AJ3836" s="227" t="str">
        <f>IF(TYPE(VLOOKUP(AI3836,Catalogue!$F$2:$J$259,3,0))=16," ",VLOOKUP(AI3836,Catalogue!$F$2:$J$259,3,0))</f>
        <v xml:space="preserve"> </v>
      </c>
      <c r="AK3836" s="228">
        <f>IF(TYPE(VLOOKUP(AI3836,Catalogue!$F$2:$J$259,5,0))=16,0,VLOOKUP(AI3836,Catalogue!$F$2:$J$259,5,0))</f>
        <v>0</v>
      </c>
      <c r="AL3836" s="227"/>
      <c r="AM3836" s="228">
        <f t="shared" si="489"/>
        <v>0</v>
      </c>
      <c r="AN3836" s="228"/>
      <c r="AO3836" s="229">
        <f t="shared" si="487"/>
        <v>0</v>
      </c>
    </row>
    <row r="3837" spans="1:41" x14ac:dyDescent="0.2">
      <c r="A3837" s="227"/>
      <c r="B3837" s="227"/>
      <c r="C3837" s="227"/>
      <c r="D3837" s="227"/>
      <c r="E3837" s="227"/>
      <c r="F3837" s="227"/>
      <c r="G3837" s="227"/>
      <c r="H3837" s="227"/>
      <c r="I3837" s="227"/>
      <c r="J3837" s="227"/>
      <c r="K3837" s="227"/>
      <c r="L3837" s="228">
        <f>IF(TYPE(VLOOKUP(K3837,Catalogue!$F$2:$J$259,5,0))=16,0,VLOOKUP(K3837,Catalogue!$F$2:$J$259,5,0))</f>
        <v>0</v>
      </c>
      <c r="M3837" s="228"/>
      <c r="N3837" s="228">
        <f t="shared" si="483"/>
        <v>0</v>
      </c>
      <c r="O3837" s="227"/>
      <c r="P3837" s="228">
        <f>IF(TYPE(VLOOKUP(O3837,Catalogue!$F$2:$J$259,5,0))=16,0,VLOOKUP(O3837,Catalogue!$F$2:$J$259,5,0))</f>
        <v>0</v>
      </c>
      <c r="Q3837" s="228"/>
      <c r="R3837" s="228">
        <f t="shared" si="484"/>
        <v>0</v>
      </c>
      <c r="S3837" s="232"/>
      <c r="T3837" s="256" t="str">
        <f>IF(TYPE(VLOOKUP(S3837,Catalogue!$F$2:$J$259,3,0))=16," ",VLOOKUP(S3837,Catalogue!$F$2:$J$259,3,0))</f>
        <v xml:space="preserve"> </v>
      </c>
      <c r="U3837" s="228">
        <f>IF(TYPE(VLOOKUP(S3837,Catalogue!$F$2:$J$259,5,0))=16,0,VLOOKUP(S3837,Catalogue!$F$2:$J$259,5,0))</f>
        <v>0</v>
      </c>
      <c r="V3837" s="232"/>
      <c r="W3837" s="256" t="str">
        <f>IF(TYPE(VLOOKUP(V3837,Catalogue!$F$2:$J$259,3,0))=16," ",VLOOKUP(V3837,Catalogue!$F$2:$J$259,3,0))</f>
        <v xml:space="preserve"> </v>
      </c>
      <c r="X3837" s="228">
        <f>IF(TYPE(VLOOKUP(V3837,Catalogue!$F$2:$J$259,5,0))=16,0,VLOOKUP(V3837,Catalogue!$F$2:$J$259,5,0))</f>
        <v>0</v>
      </c>
      <c r="Y3837" s="232"/>
      <c r="Z3837" s="227" t="str">
        <f>IF(TYPE(VLOOKUP(Y3837,Catalogue!$F$2:$J$259,3,0))=16," ",VLOOKUP(Y3837,Catalogue!$F$2:$J$259,3,0))</f>
        <v xml:space="preserve"> </v>
      </c>
      <c r="AA3837" s="228">
        <f>IF(TYPE(VLOOKUP(Y3837,Catalogue!$F$2:$J$259,5,0))=16,0,VLOOKUP(Y3837,Catalogue!$F$2:$J$259,5,0))</f>
        <v>0</v>
      </c>
      <c r="AB3837" s="260"/>
      <c r="AC3837" s="260"/>
      <c r="AD3837" s="260"/>
      <c r="AE3837" s="260">
        <f t="shared" si="488"/>
        <v>0</v>
      </c>
      <c r="AF3837" s="228">
        <f t="shared" si="490"/>
        <v>0</v>
      </c>
      <c r="AG3837" s="228">
        <f t="shared" si="485"/>
        <v>0</v>
      </c>
      <c r="AH3837" s="228">
        <f t="shared" si="486"/>
        <v>0</v>
      </c>
      <c r="AI3837" s="232"/>
      <c r="AJ3837" s="227" t="str">
        <f>IF(TYPE(VLOOKUP(AI3837,Catalogue!$F$2:$J$259,3,0))=16," ",VLOOKUP(AI3837,Catalogue!$F$2:$J$259,3,0))</f>
        <v xml:space="preserve"> </v>
      </c>
      <c r="AK3837" s="228">
        <f>IF(TYPE(VLOOKUP(AI3837,Catalogue!$F$2:$J$259,5,0))=16,0,VLOOKUP(AI3837,Catalogue!$F$2:$J$259,5,0))</f>
        <v>0</v>
      </c>
      <c r="AL3837" s="227"/>
      <c r="AM3837" s="228">
        <f t="shared" si="489"/>
        <v>0</v>
      </c>
      <c r="AN3837" s="228"/>
      <c r="AO3837" s="229">
        <f t="shared" si="487"/>
        <v>0</v>
      </c>
    </row>
    <row r="3838" spans="1:41" x14ac:dyDescent="0.2">
      <c r="A3838" s="227"/>
      <c r="B3838" s="227"/>
      <c r="C3838" s="227"/>
      <c r="D3838" s="227"/>
      <c r="E3838" s="227"/>
      <c r="F3838" s="227"/>
      <c r="G3838" s="227"/>
      <c r="H3838" s="227"/>
      <c r="I3838" s="227"/>
      <c r="J3838" s="227"/>
      <c r="K3838" s="227"/>
      <c r="L3838" s="228">
        <f>IF(TYPE(VLOOKUP(K3838,Catalogue!$F$2:$J$259,5,0))=16,0,VLOOKUP(K3838,Catalogue!$F$2:$J$259,5,0))</f>
        <v>0</v>
      </c>
      <c r="M3838" s="228"/>
      <c r="N3838" s="228">
        <f t="shared" si="483"/>
        <v>0</v>
      </c>
      <c r="O3838" s="227"/>
      <c r="P3838" s="228">
        <f>IF(TYPE(VLOOKUP(O3838,Catalogue!$F$2:$J$259,5,0))=16,0,VLOOKUP(O3838,Catalogue!$F$2:$J$259,5,0))</f>
        <v>0</v>
      </c>
      <c r="Q3838" s="228"/>
      <c r="R3838" s="228">
        <f t="shared" si="484"/>
        <v>0</v>
      </c>
      <c r="S3838" s="232"/>
      <c r="T3838" s="256" t="str">
        <f>IF(TYPE(VLOOKUP(S3838,Catalogue!$F$2:$J$259,3,0))=16," ",VLOOKUP(S3838,Catalogue!$F$2:$J$259,3,0))</f>
        <v xml:space="preserve"> </v>
      </c>
      <c r="U3838" s="228">
        <f>IF(TYPE(VLOOKUP(S3838,Catalogue!$F$2:$J$259,5,0))=16,0,VLOOKUP(S3838,Catalogue!$F$2:$J$259,5,0))</f>
        <v>0</v>
      </c>
      <c r="V3838" s="232"/>
      <c r="W3838" s="256" t="str">
        <f>IF(TYPE(VLOOKUP(V3838,Catalogue!$F$2:$J$259,3,0))=16," ",VLOOKUP(V3838,Catalogue!$F$2:$J$259,3,0))</f>
        <v xml:space="preserve"> </v>
      </c>
      <c r="X3838" s="228">
        <f>IF(TYPE(VLOOKUP(V3838,Catalogue!$F$2:$J$259,5,0))=16,0,VLOOKUP(V3838,Catalogue!$F$2:$J$259,5,0))</f>
        <v>0</v>
      </c>
      <c r="Y3838" s="232"/>
      <c r="Z3838" s="227" t="str">
        <f>IF(TYPE(VLOOKUP(Y3838,Catalogue!$F$2:$J$259,3,0))=16," ",VLOOKUP(Y3838,Catalogue!$F$2:$J$259,3,0))</f>
        <v xml:space="preserve"> </v>
      </c>
      <c r="AA3838" s="228">
        <f>IF(TYPE(VLOOKUP(Y3838,Catalogue!$F$2:$J$259,5,0))=16,0,VLOOKUP(Y3838,Catalogue!$F$2:$J$259,5,0))</f>
        <v>0</v>
      </c>
      <c r="AB3838" s="260"/>
      <c r="AC3838" s="260"/>
      <c r="AD3838" s="260"/>
      <c r="AE3838" s="260">
        <f t="shared" si="488"/>
        <v>0</v>
      </c>
      <c r="AF3838" s="228">
        <f t="shared" si="490"/>
        <v>0</v>
      </c>
      <c r="AG3838" s="228">
        <f t="shared" si="485"/>
        <v>0</v>
      </c>
      <c r="AH3838" s="228">
        <f t="shared" si="486"/>
        <v>0</v>
      </c>
      <c r="AI3838" s="232"/>
      <c r="AJ3838" s="227" t="str">
        <f>IF(TYPE(VLOOKUP(AI3838,Catalogue!$F$2:$J$259,3,0))=16," ",VLOOKUP(AI3838,Catalogue!$F$2:$J$259,3,0))</f>
        <v xml:space="preserve"> </v>
      </c>
      <c r="AK3838" s="228">
        <f>IF(TYPE(VLOOKUP(AI3838,Catalogue!$F$2:$J$259,5,0))=16,0,VLOOKUP(AI3838,Catalogue!$F$2:$J$259,5,0))</f>
        <v>0</v>
      </c>
      <c r="AL3838" s="227"/>
      <c r="AM3838" s="228">
        <f t="shared" si="489"/>
        <v>0</v>
      </c>
      <c r="AN3838" s="228"/>
      <c r="AO3838" s="229">
        <f t="shared" si="487"/>
        <v>0</v>
      </c>
    </row>
    <row r="3839" spans="1:41" x14ac:dyDescent="0.2">
      <c r="A3839" s="227"/>
      <c r="B3839" s="227"/>
      <c r="C3839" s="227"/>
      <c r="D3839" s="227"/>
      <c r="E3839" s="227"/>
      <c r="F3839" s="227"/>
      <c r="G3839" s="227"/>
      <c r="H3839" s="227"/>
      <c r="I3839" s="227"/>
      <c r="J3839" s="227"/>
      <c r="K3839" s="227"/>
      <c r="L3839" s="228">
        <f>IF(TYPE(VLOOKUP(K3839,Catalogue!$F$2:$J$259,5,0))=16,0,VLOOKUP(K3839,Catalogue!$F$2:$J$259,5,0))</f>
        <v>0</v>
      </c>
      <c r="M3839" s="228"/>
      <c r="N3839" s="228">
        <f t="shared" si="483"/>
        <v>0</v>
      </c>
      <c r="O3839" s="227"/>
      <c r="P3839" s="228">
        <f>IF(TYPE(VLOOKUP(O3839,Catalogue!$F$2:$J$259,5,0))=16,0,VLOOKUP(O3839,Catalogue!$F$2:$J$259,5,0))</f>
        <v>0</v>
      </c>
      <c r="Q3839" s="228"/>
      <c r="R3839" s="228">
        <f t="shared" si="484"/>
        <v>0</v>
      </c>
      <c r="S3839" s="232"/>
      <c r="T3839" s="256" t="str">
        <f>IF(TYPE(VLOOKUP(S3839,Catalogue!$F$2:$J$259,3,0))=16," ",VLOOKUP(S3839,Catalogue!$F$2:$J$259,3,0))</f>
        <v xml:space="preserve"> </v>
      </c>
      <c r="U3839" s="228">
        <f>IF(TYPE(VLOOKUP(S3839,Catalogue!$F$2:$J$259,5,0))=16,0,VLOOKUP(S3839,Catalogue!$F$2:$J$259,5,0))</f>
        <v>0</v>
      </c>
      <c r="V3839" s="232"/>
      <c r="W3839" s="256" t="str">
        <f>IF(TYPE(VLOOKUP(V3839,Catalogue!$F$2:$J$259,3,0))=16," ",VLOOKUP(V3839,Catalogue!$F$2:$J$259,3,0))</f>
        <v xml:space="preserve"> </v>
      </c>
      <c r="X3839" s="228">
        <f>IF(TYPE(VLOOKUP(V3839,Catalogue!$F$2:$J$259,5,0))=16,0,VLOOKUP(V3839,Catalogue!$F$2:$J$259,5,0))</f>
        <v>0</v>
      </c>
      <c r="Y3839" s="232"/>
      <c r="Z3839" s="227" t="str">
        <f>IF(TYPE(VLOOKUP(Y3839,Catalogue!$F$2:$J$259,3,0))=16," ",VLOOKUP(Y3839,Catalogue!$F$2:$J$259,3,0))</f>
        <v xml:space="preserve"> </v>
      </c>
      <c r="AA3839" s="228">
        <f>IF(TYPE(VLOOKUP(Y3839,Catalogue!$F$2:$J$259,5,0))=16,0,VLOOKUP(Y3839,Catalogue!$F$2:$J$259,5,0))</f>
        <v>0</v>
      </c>
      <c r="AB3839" s="260"/>
      <c r="AC3839" s="260"/>
      <c r="AD3839" s="260"/>
      <c r="AE3839" s="260">
        <f t="shared" si="488"/>
        <v>0</v>
      </c>
      <c r="AF3839" s="228">
        <f t="shared" si="490"/>
        <v>0</v>
      </c>
      <c r="AG3839" s="228">
        <f t="shared" si="485"/>
        <v>0</v>
      </c>
      <c r="AH3839" s="228">
        <f t="shared" si="486"/>
        <v>0</v>
      </c>
      <c r="AI3839" s="232"/>
      <c r="AJ3839" s="227" t="str">
        <f>IF(TYPE(VLOOKUP(AI3839,Catalogue!$F$2:$J$259,3,0))=16," ",VLOOKUP(AI3839,Catalogue!$F$2:$J$259,3,0))</f>
        <v xml:space="preserve"> </v>
      </c>
      <c r="AK3839" s="228">
        <f>IF(TYPE(VLOOKUP(AI3839,Catalogue!$F$2:$J$259,5,0))=16,0,VLOOKUP(AI3839,Catalogue!$F$2:$J$259,5,0))</f>
        <v>0</v>
      </c>
      <c r="AL3839" s="227"/>
      <c r="AM3839" s="228">
        <f t="shared" si="489"/>
        <v>0</v>
      </c>
      <c r="AN3839" s="228"/>
      <c r="AO3839" s="229">
        <f t="shared" si="487"/>
        <v>0</v>
      </c>
    </row>
    <row r="3840" spans="1:41" x14ac:dyDescent="0.2">
      <c r="A3840" s="227"/>
      <c r="B3840" s="227"/>
      <c r="C3840" s="227"/>
      <c r="D3840" s="227"/>
      <c r="E3840" s="227"/>
      <c r="F3840" s="227"/>
      <c r="G3840" s="227"/>
      <c r="H3840" s="227"/>
      <c r="I3840" s="227"/>
      <c r="J3840" s="227"/>
      <c r="K3840" s="227"/>
      <c r="L3840" s="228">
        <f>IF(TYPE(VLOOKUP(K3840,Catalogue!$F$2:$J$259,5,0))=16,0,VLOOKUP(K3840,Catalogue!$F$2:$J$259,5,0))</f>
        <v>0</v>
      </c>
      <c r="M3840" s="228"/>
      <c r="N3840" s="228">
        <f t="shared" si="483"/>
        <v>0</v>
      </c>
      <c r="O3840" s="227"/>
      <c r="P3840" s="228">
        <f>IF(TYPE(VLOOKUP(O3840,Catalogue!$F$2:$J$259,5,0))=16,0,VLOOKUP(O3840,Catalogue!$F$2:$J$259,5,0))</f>
        <v>0</v>
      </c>
      <c r="Q3840" s="228"/>
      <c r="R3840" s="228">
        <f t="shared" si="484"/>
        <v>0</v>
      </c>
      <c r="S3840" s="232"/>
      <c r="T3840" s="256" t="str">
        <f>IF(TYPE(VLOOKUP(S3840,Catalogue!$F$2:$J$259,3,0))=16," ",VLOOKUP(S3840,Catalogue!$F$2:$J$259,3,0))</f>
        <v xml:space="preserve"> </v>
      </c>
      <c r="U3840" s="228">
        <f>IF(TYPE(VLOOKUP(S3840,Catalogue!$F$2:$J$259,5,0))=16,0,VLOOKUP(S3840,Catalogue!$F$2:$J$259,5,0))</f>
        <v>0</v>
      </c>
      <c r="V3840" s="232"/>
      <c r="W3840" s="256" t="str">
        <f>IF(TYPE(VLOOKUP(V3840,Catalogue!$F$2:$J$259,3,0))=16," ",VLOOKUP(V3840,Catalogue!$F$2:$J$259,3,0))</f>
        <v xml:space="preserve"> </v>
      </c>
      <c r="X3840" s="228">
        <f>IF(TYPE(VLOOKUP(V3840,Catalogue!$F$2:$J$259,5,0))=16,0,VLOOKUP(V3840,Catalogue!$F$2:$J$259,5,0))</f>
        <v>0</v>
      </c>
      <c r="Y3840" s="232"/>
      <c r="Z3840" s="227" t="str">
        <f>IF(TYPE(VLOOKUP(Y3840,Catalogue!$F$2:$J$259,3,0))=16," ",VLOOKUP(Y3840,Catalogue!$F$2:$J$259,3,0))</f>
        <v xml:space="preserve"> </v>
      </c>
      <c r="AA3840" s="228">
        <f>IF(TYPE(VLOOKUP(Y3840,Catalogue!$F$2:$J$259,5,0))=16,0,VLOOKUP(Y3840,Catalogue!$F$2:$J$259,5,0))</f>
        <v>0</v>
      </c>
      <c r="AB3840" s="260"/>
      <c r="AC3840" s="260"/>
      <c r="AD3840" s="260"/>
      <c r="AE3840" s="260">
        <f t="shared" si="488"/>
        <v>0</v>
      </c>
      <c r="AF3840" s="228">
        <f t="shared" si="490"/>
        <v>0</v>
      </c>
      <c r="AG3840" s="228">
        <f t="shared" si="485"/>
        <v>0</v>
      </c>
      <c r="AH3840" s="228">
        <f t="shared" si="486"/>
        <v>0</v>
      </c>
      <c r="AI3840" s="232"/>
      <c r="AJ3840" s="227" t="str">
        <f>IF(TYPE(VLOOKUP(AI3840,Catalogue!$F$2:$J$259,3,0))=16," ",VLOOKUP(AI3840,Catalogue!$F$2:$J$259,3,0))</f>
        <v xml:space="preserve"> </v>
      </c>
      <c r="AK3840" s="228">
        <f>IF(TYPE(VLOOKUP(AI3840,Catalogue!$F$2:$J$259,5,0))=16,0,VLOOKUP(AI3840,Catalogue!$F$2:$J$259,5,0))</f>
        <v>0</v>
      </c>
      <c r="AL3840" s="227"/>
      <c r="AM3840" s="228">
        <f t="shared" si="489"/>
        <v>0</v>
      </c>
      <c r="AN3840" s="228"/>
      <c r="AO3840" s="229">
        <f t="shared" si="487"/>
        <v>0</v>
      </c>
    </row>
    <row r="3841" spans="1:41" x14ac:dyDescent="0.2">
      <c r="A3841" s="227"/>
      <c r="B3841" s="227"/>
      <c r="C3841" s="227"/>
      <c r="D3841" s="227"/>
      <c r="E3841" s="227"/>
      <c r="F3841" s="227"/>
      <c r="G3841" s="227"/>
      <c r="H3841" s="227"/>
      <c r="I3841" s="227"/>
      <c r="J3841" s="227"/>
      <c r="K3841" s="227"/>
      <c r="L3841" s="228">
        <f>IF(TYPE(VLOOKUP(K3841,Catalogue!$F$2:$J$259,5,0))=16,0,VLOOKUP(K3841,Catalogue!$F$2:$J$259,5,0))</f>
        <v>0</v>
      </c>
      <c r="M3841" s="228"/>
      <c r="N3841" s="228">
        <f t="shared" si="483"/>
        <v>0</v>
      </c>
      <c r="O3841" s="227"/>
      <c r="P3841" s="228">
        <f>IF(TYPE(VLOOKUP(O3841,Catalogue!$F$2:$J$259,5,0))=16,0,VLOOKUP(O3841,Catalogue!$F$2:$J$259,5,0))</f>
        <v>0</v>
      </c>
      <c r="Q3841" s="228"/>
      <c r="R3841" s="228">
        <f t="shared" si="484"/>
        <v>0</v>
      </c>
      <c r="S3841" s="232"/>
      <c r="T3841" s="256" t="str">
        <f>IF(TYPE(VLOOKUP(S3841,Catalogue!$F$2:$J$259,3,0))=16," ",VLOOKUP(S3841,Catalogue!$F$2:$J$259,3,0))</f>
        <v xml:space="preserve"> </v>
      </c>
      <c r="U3841" s="228">
        <f>IF(TYPE(VLOOKUP(S3841,Catalogue!$F$2:$J$259,5,0))=16,0,VLOOKUP(S3841,Catalogue!$F$2:$J$259,5,0))</f>
        <v>0</v>
      </c>
      <c r="V3841" s="232"/>
      <c r="W3841" s="256" t="str">
        <f>IF(TYPE(VLOOKUP(V3841,Catalogue!$F$2:$J$259,3,0))=16," ",VLOOKUP(V3841,Catalogue!$F$2:$J$259,3,0))</f>
        <v xml:space="preserve"> </v>
      </c>
      <c r="X3841" s="228">
        <f>IF(TYPE(VLOOKUP(V3841,Catalogue!$F$2:$J$259,5,0))=16,0,VLOOKUP(V3841,Catalogue!$F$2:$J$259,5,0))</f>
        <v>0</v>
      </c>
      <c r="Y3841" s="232"/>
      <c r="Z3841" s="227" t="str">
        <f>IF(TYPE(VLOOKUP(Y3841,Catalogue!$F$2:$J$259,3,0))=16," ",VLOOKUP(Y3841,Catalogue!$F$2:$J$259,3,0))</f>
        <v xml:space="preserve"> </v>
      </c>
      <c r="AA3841" s="228">
        <f>IF(TYPE(VLOOKUP(Y3841,Catalogue!$F$2:$J$259,5,0))=16,0,VLOOKUP(Y3841,Catalogue!$F$2:$J$259,5,0))</f>
        <v>0</v>
      </c>
      <c r="AB3841" s="260"/>
      <c r="AC3841" s="260"/>
      <c r="AD3841" s="260"/>
      <c r="AE3841" s="260">
        <f t="shared" si="488"/>
        <v>0</v>
      </c>
      <c r="AF3841" s="228">
        <f t="shared" si="490"/>
        <v>0</v>
      </c>
      <c r="AG3841" s="228">
        <f t="shared" si="485"/>
        <v>0</v>
      </c>
      <c r="AH3841" s="228">
        <f t="shared" si="486"/>
        <v>0</v>
      </c>
      <c r="AI3841" s="232"/>
      <c r="AJ3841" s="227" t="str">
        <f>IF(TYPE(VLOOKUP(AI3841,Catalogue!$F$2:$J$259,3,0))=16," ",VLOOKUP(AI3841,Catalogue!$F$2:$J$259,3,0))</f>
        <v xml:space="preserve"> </v>
      </c>
      <c r="AK3841" s="228">
        <f>IF(TYPE(VLOOKUP(AI3841,Catalogue!$F$2:$J$259,5,0))=16,0,VLOOKUP(AI3841,Catalogue!$F$2:$J$259,5,0))</f>
        <v>0</v>
      </c>
      <c r="AL3841" s="227"/>
      <c r="AM3841" s="228">
        <f t="shared" si="489"/>
        <v>0</v>
      </c>
      <c r="AN3841" s="228"/>
      <c r="AO3841" s="229">
        <f t="shared" si="487"/>
        <v>0</v>
      </c>
    </row>
    <row r="3842" spans="1:41" x14ac:dyDescent="0.2">
      <c r="A3842" s="227"/>
      <c r="B3842" s="227"/>
      <c r="C3842" s="227"/>
      <c r="D3842" s="227"/>
      <c r="E3842" s="227"/>
      <c r="F3842" s="227"/>
      <c r="G3842" s="227"/>
      <c r="H3842" s="227"/>
      <c r="I3842" s="227"/>
      <c r="J3842" s="227"/>
      <c r="K3842" s="227"/>
      <c r="L3842" s="228">
        <f>IF(TYPE(VLOOKUP(K3842,Catalogue!$F$2:$J$259,5,0))=16,0,VLOOKUP(K3842,Catalogue!$F$2:$J$259,5,0))</f>
        <v>0</v>
      </c>
      <c r="M3842" s="228"/>
      <c r="N3842" s="228">
        <f t="shared" si="483"/>
        <v>0</v>
      </c>
      <c r="O3842" s="227"/>
      <c r="P3842" s="228">
        <f>IF(TYPE(VLOOKUP(O3842,Catalogue!$F$2:$J$259,5,0))=16,0,VLOOKUP(O3842,Catalogue!$F$2:$J$259,5,0))</f>
        <v>0</v>
      </c>
      <c r="Q3842" s="228"/>
      <c r="R3842" s="228">
        <f t="shared" si="484"/>
        <v>0</v>
      </c>
      <c r="S3842" s="232"/>
      <c r="T3842" s="256" t="str">
        <f>IF(TYPE(VLOOKUP(S3842,Catalogue!$F$2:$J$259,3,0))=16," ",VLOOKUP(S3842,Catalogue!$F$2:$J$259,3,0))</f>
        <v xml:space="preserve"> </v>
      </c>
      <c r="U3842" s="228">
        <f>IF(TYPE(VLOOKUP(S3842,Catalogue!$F$2:$J$259,5,0))=16,0,VLOOKUP(S3842,Catalogue!$F$2:$J$259,5,0))</f>
        <v>0</v>
      </c>
      <c r="V3842" s="232"/>
      <c r="W3842" s="256" t="str">
        <f>IF(TYPE(VLOOKUP(V3842,Catalogue!$F$2:$J$259,3,0))=16," ",VLOOKUP(V3842,Catalogue!$F$2:$J$259,3,0))</f>
        <v xml:space="preserve"> </v>
      </c>
      <c r="X3842" s="228">
        <f>IF(TYPE(VLOOKUP(V3842,Catalogue!$F$2:$J$259,5,0))=16,0,VLOOKUP(V3842,Catalogue!$F$2:$J$259,5,0))</f>
        <v>0</v>
      </c>
      <c r="Y3842" s="232"/>
      <c r="Z3842" s="227" t="str">
        <f>IF(TYPE(VLOOKUP(Y3842,Catalogue!$F$2:$J$259,3,0))=16," ",VLOOKUP(Y3842,Catalogue!$F$2:$J$259,3,0))</f>
        <v xml:space="preserve"> </v>
      </c>
      <c r="AA3842" s="228">
        <f>IF(TYPE(VLOOKUP(Y3842,Catalogue!$F$2:$J$259,5,0))=16,0,VLOOKUP(Y3842,Catalogue!$F$2:$J$259,5,0))</f>
        <v>0</v>
      </c>
      <c r="AB3842" s="260"/>
      <c r="AC3842" s="260"/>
      <c r="AD3842" s="260"/>
      <c r="AE3842" s="260">
        <f t="shared" si="488"/>
        <v>0</v>
      </c>
      <c r="AF3842" s="228">
        <f t="shared" si="490"/>
        <v>0</v>
      </c>
      <c r="AG3842" s="228">
        <f t="shared" si="485"/>
        <v>0</v>
      </c>
      <c r="AH3842" s="228">
        <f t="shared" si="486"/>
        <v>0</v>
      </c>
      <c r="AI3842" s="232"/>
      <c r="AJ3842" s="227" t="str">
        <f>IF(TYPE(VLOOKUP(AI3842,Catalogue!$F$2:$J$259,3,0))=16," ",VLOOKUP(AI3842,Catalogue!$F$2:$J$259,3,0))</f>
        <v xml:space="preserve"> </v>
      </c>
      <c r="AK3842" s="228">
        <f>IF(TYPE(VLOOKUP(AI3842,Catalogue!$F$2:$J$259,5,0))=16,0,VLOOKUP(AI3842,Catalogue!$F$2:$J$259,5,0))</f>
        <v>0</v>
      </c>
      <c r="AL3842" s="227"/>
      <c r="AM3842" s="228">
        <f t="shared" si="489"/>
        <v>0</v>
      </c>
      <c r="AN3842" s="228"/>
      <c r="AO3842" s="229">
        <f t="shared" si="487"/>
        <v>0</v>
      </c>
    </row>
    <row r="3843" spans="1:41" x14ac:dyDescent="0.2">
      <c r="A3843" s="227"/>
      <c r="B3843" s="227"/>
      <c r="C3843" s="227"/>
      <c r="D3843" s="227"/>
      <c r="E3843" s="227"/>
      <c r="F3843" s="227"/>
      <c r="G3843" s="227"/>
      <c r="H3843" s="227"/>
      <c r="I3843" s="227"/>
      <c r="J3843" s="227"/>
      <c r="K3843" s="227"/>
      <c r="L3843" s="228">
        <f>IF(TYPE(VLOOKUP(K3843,Catalogue!$F$2:$J$259,5,0))=16,0,VLOOKUP(K3843,Catalogue!$F$2:$J$259,5,0))</f>
        <v>0</v>
      </c>
      <c r="M3843" s="228"/>
      <c r="N3843" s="228">
        <f t="shared" si="483"/>
        <v>0</v>
      </c>
      <c r="O3843" s="227"/>
      <c r="P3843" s="228">
        <f>IF(TYPE(VLOOKUP(O3843,Catalogue!$F$2:$J$259,5,0))=16,0,VLOOKUP(O3843,Catalogue!$F$2:$J$259,5,0))</f>
        <v>0</v>
      </c>
      <c r="Q3843" s="228"/>
      <c r="R3843" s="228">
        <f t="shared" si="484"/>
        <v>0</v>
      </c>
      <c r="S3843" s="232"/>
      <c r="T3843" s="256" t="str">
        <f>IF(TYPE(VLOOKUP(S3843,Catalogue!$F$2:$J$259,3,0))=16," ",VLOOKUP(S3843,Catalogue!$F$2:$J$259,3,0))</f>
        <v xml:space="preserve"> </v>
      </c>
      <c r="U3843" s="228">
        <f>IF(TYPE(VLOOKUP(S3843,Catalogue!$F$2:$J$259,5,0))=16,0,VLOOKUP(S3843,Catalogue!$F$2:$J$259,5,0))</f>
        <v>0</v>
      </c>
      <c r="V3843" s="232"/>
      <c r="W3843" s="256" t="str">
        <f>IF(TYPE(VLOOKUP(V3843,Catalogue!$F$2:$J$259,3,0))=16," ",VLOOKUP(V3843,Catalogue!$F$2:$J$259,3,0))</f>
        <v xml:space="preserve"> </v>
      </c>
      <c r="X3843" s="228">
        <f>IF(TYPE(VLOOKUP(V3843,Catalogue!$F$2:$J$259,5,0))=16,0,VLOOKUP(V3843,Catalogue!$F$2:$J$259,5,0))</f>
        <v>0</v>
      </c>
      <c r="Y3843" s="232"/>
      <c r="Z3843" s="227" t="str">
        <f>IF(TYPE(VLOOKUP(Y3843,Catalogue!$F$2:$J$259,3,0))=16," ",VLOOKUP(Y3843,Catalogue!$F$2:$J$259,3,0))</f>
        <v xml:space="preserve"> </v>
      </c>
      <c r="AA3843" s="228">
        <f>IF(TYPE(VLOOKUP(Y3843,Catalogue!$F$2:$J$259,5,0))=16,0,VLOOKUP(Y3843,Catalogue!$F$2:$J$259,5,0))</f>
        <v>0</v>
      </c>
      <c r="AB3843" s="260"/>
      <c r="AC3843" s="260"/>
      <c r="AD3843" s="260"/>
      <c r="AE3843" s="260">
        <f t="shared" si="488"/>
        <v>0</v>
      </c>
      <c r="AF3843" s="228">
        <f t="shared" si="490"/>
        <v>0</v>
      </c>
      <c r="AG3843" s="228">
        <f t="shared" si="485"/>
        <v>0</v>
      </c>
      <c r="AH3843" s="228">
        <f t="shared" si="486"/>
        <v>0</v>
      </c>
      <c r="AI3843" s="232"/>
      <c r="AJ3843" s="227" t="str">
        <f>IF(TYPE(VLOOKUP(AI3843,Catalogue!$F$2:$J$259,3,0))=16," ",VLOOKUP(AI3843,Catalogue!$F$2:$J$259,3,0))</f>
        <v xml:space="preserve"> </v>
      </c>
      <c r="AK3843" s="228">
        <f>IF(TYPE(VLOOKUP(AI3843,Catalogue!$F$2:$J$259,5,0))=16,0,VLOOKUP(AI3843,Catalogue!$F$2:$J$259,5,0))</f>
        <v>0</v>
      </c>
      <c r="AL3843" s="227"/>
      <c r="AM3843" s="228">
        <f t="shared" si="489"/>
        <v>0</v>
      </c>
      <c r="AN3843" s="228"/>
      <c r="AO3843" s="229">
        <f t="shared" si="487"/>
        <v>0</v>
      </c>
    </row>
    <row r="3844" spans="1:41" x14ac:dyDescent="0.2">
      <c r="A3844" s="227"/>
      <c r="B3844" s="227"/>
      <c r="C3844" s="227"/>
      <c r="D3844" s="227"/>
      <c r="E3844" s="227"/>
      <c r="F3844" s="227"/>
      <c r="G3844" s="227"/>
      <c r="H3844" s="227"/>
      <c r="I3844" s="227"/>
      <c r="J3844" s="227"/>
      <c r="K3844" s="227"/>
      <c r="L3844" s="228">
        <f>IF(TYPE(VLOOKUP(K3844,Catalogue!$F$2:$J$259,5,0))=16,0,VLOOKUP(K3844,Catalogue!$F$2:$J$259,5,0))</f>
        <v>0</v>
      </c>
      <c r="M3844" s="228"/>
      <c r="N3844" s="228">
        <f t="shared" si="483"/>
        <v>0</v>
      </c>
      <c r="O3844" s="227"/>
      <c r="P3844" s="228">
        <f>IF(TYPE(VLOOKUP(O3844,Catalogue!$F$2:$J$259,5,0))=16,0,VLOOKUP(O3844,Catalogue!$F$2:$J$259,5,0))</f>
        <v>0</v>
      </c>
      <c r="Q3844" s="228"/>
      <c r="R3844" s="228">
        <f t="shared" si="484"/>
        <v>0</v>
      </c>
      <c r="S3844" s="232"/>
      <c r="T3844" s="256" t="str">
        <f>IF(TYPE(VLOOKUP(S3844,Catalogue!$F$2:$J$259,3,0))=16," ",VLOOKUP(S3844,Catalogue!$F$2:$J$259,3,0))</f>
        <v xml:space="preserve"> </v>
      </c>
      <c r="U3844" s="228">
        <f>IF(TYPE(VLOOKUP(S3844,Catalogue!$F$2:$J$259,5,0))=16,0,VLOOKUP(S3844,Catalogue!$F$2:$J$259,5,0))</f>
        <v>0</v>
      </c>
      <c r="V3844" s="232"/>
      <c r="W3844" s="256" t="str">
        <f>IF(TYPE(VLOOKUP(V3844,Catalogue!$F$2:$J$259,3,0))=16," ",VLOOKUP(V3844,Catalogue!$F$2:$J$259,3,0))</f>
        <v xml:space="preserve"> </v>
      </c>
      <c r="X3844" s="228">
        <f>IF(TYPE(VLOOKUP(V3844,Catalogue!$F$2:$J$259,5,0))=16,0,VLOOKUP(V3844,Catalogue!$F$2:$J$259,5,0))</f>
        <v>0</v>
      </c>
      <c r="Y3844" s="232"/>
      <c r="Z3844" s="227" t="str">
        <f>IF(TYPE(VLOOKUP(Y3844,Catalogue!$F$2:$J$259,3,0))=16," ",VLOOKUP(Y3844,Catalogue!$F$2:$J$259,3,0))</f>
        <v xml:space="preserve"> </v>
      </c>
      <c r="AA3844" s="228">
        <f>IF(TYPE(VLOOKUP(Y3844,Catalogue!$F$2:$J$259,5,0))=16,0,VLOOKUP(Y3844,Catalogue!$F$2:$J$259,5,0))</f>
        <v>0</v>
      </c>
      <c r="AB3844" s="260"/>
      <c r="AC3844" s="260"/>
      <c r="AD3844" s="260"/>
      <c r="AE3844" s="260">
        <f t="shared" si="488"/>
        <v>0</v>
      </c>
      <c r="AF3844" s="228">
        <f t="shared" si="490"/>
        <v>0</v>
      </c>
      <c r="AG3844" s="228">
        <f t="shared" si="485"/>
        <v>0</v>
      </c>
      <c r="AH3844" s="228">
        <f t="shared" si="486"/>
        <v>0</v>
      </c>
      <c r="AI3844" s="232"/>
      <c r="AJ3844" s="227" t="str">
        <f>IF(TYPE(VLOOKUP(AI3844,Catalogue!$F$2:$J$259,3,0))=16," ",VLOOKUP(AI3844,Catalogue!$F$2:$J$259,3,0))</f>
        <v xml:space="preserve"> </v>
      </c>
      <c r="AK3844" s="228">
        <f>IF(TYPE(VLOOKUP(AI3844,Catalogue!$F$2:$J$259,5,0))=16,0,VLOOKUP(AI3844,Catalogue!$F$2:$J$259,5,0))</f>
        <v>0</v>
      </c>
      <c r="AL3844" s="227"/>
      <c r="AM3844" s="228">
        <f t="shared" si="489"/>
        <v>0</v>
      </c>
      <c r="AN3844" s="228"/>
      <c r="AO3844" s="229">
        <f t="shared" si="487"/>
        <v>0</v>
      </c>
    </row>
    <row r="3845" spans="1:41" x14ac:dyDescent="0.2">
      <c r="A3845" s="227"/>
      <c r="B3845" s="227"/>
      <c r="C3845" s="227"/>
      <c r="D3845" s="227"/>
      <c r="E3845" s="227"/>
      <c r="F3845" s="227"/>
      <c r="G3845" s="227"/>
      <c r="H3845" s="227"/>
      <c r="I3845" s="227"/>
      <c r="J3845" s="227"/>
      <c r="K3845" s="227"/>
      <c r="L3845" s="228">
        <f>IF(TYPE(VLOOKUP(K3845,Catalogue!$F$2:$J$259,5,0))=16,0,VLOOKUP(K3845,Catalogue!$F$2:$J$259,5,0))</f>
        <v>0</v>
      </c>
      <c r="M3845" s="228"/>
      <c r="N3845" s="228">
        <f t="shared" si="483"/>
        <v>0</v>
      </c>
      <c r="O3845" s="227"/>
      <c r="P3845" s="228">
        <f>IF(TYPE(VLOOKUP(O3845,Catalogue!$F$2:$J$259,5,0))=16,0,VLOOKUP(O3845,Catalogue!$F$2:$J$259,5,0))</f>
        <v>0</v>
      </c>
      <c r="Q3845" s="228"/>
      <c r="R3845" s="228">
        <f t="shared" si="484"/>
        <v>0</v>
      </c>
      <c r="S3845" s="232"/>
      <c r="T3845" s="256" t="str">
        <f>IF(TYPE(VLOOKUP(S3845,Catalogue!$F$2:$J$259,3,0))=16," ",VLOOKUP(S3845,Catalogue!$F$2:$J$259,3,0))</f>
        <v xml:space="preserve"> </v>
      </c>
      <c r="U3845" s="228">
        <f>IF(TYPE(VLOOKUP(S3845,Catalogue!$F$2:$J$259,5,0))=16,0,VLOOKUP(S3845,Catalogue!$F$2:$J$259,5,0))</f>
        <v>0</v>
      </c>
      <c r="V3845" s="232"/>
      <c r="W3845" s="256" t="str">
        <f>IF(TYPE(VLOOKUP(V3845,Catalogue!$F$2:$J$259,3,0))=16," ",VLOOKUP(V3845,Catalogue!$F$2:$J$259,3,0))</f>
        <v xml:space="preserve"> </v>
      </c>
      <c r="X3845" s="228">
        <f>IF(TYPE(VLOOKUP(V3845,Catalogue!$F$2:$J$259,5,0))=16,0,VLOOKUP(V3845,Catalogue!$F$2:$J$259,5,0))</f>
        <v>0</v>
      </c>
      <c r="Y3845" s="232"/>
      <c r="Z3845" s="227" t="str">
        <f>IF(TYPE(VLOOKUP(Y3845,Catalogue!$F$2:$J$259,3,0))=16," ",VLOOKUP(Y3845,Catalogue!$F$2:$J$259,3,0))</f>
        <v xml:space="preserve"> </v>
      </c>
      <c r="AA3845" s="228">
        <f>IF(TYPE(VLOOKUP(Y3845,Catalogue!$F$2:$J$259,5,0))=16,0,VLOOKUP(Y3845,Catalogue!$F$2:$J$259,5,0))</f>
        <v>0</v>
      </c>
      <c r="AB3845" s="260"/>
      <c r="AC3845" s="260"/>
      <c r="AD3845" s="260"/>
      <c r="AE3845" s="260">
        <f t="shared" si="488"/>
        <v>0</v>
      </c>
      <c r="AF3845" s="228">
        <f t="shared" si="490"/>
        <v>0</v>
      </c>
      <c r="AG3845" s="228">
        <f t="shared" si="485"/>
        <v>0</v>
      </c>
      <c r="AH3845" s="228">
        <f t="shared" si="486"/>
        <v>0</v>
      </c>
      <c r="AI3845" s="232"/>
      <c r="AJ3845" s="227" t="str">
        <f>IF(TYPE(VLOOKUP(AI3845,Catalogue!$F$2:$J$259,3,0))=16," ",VLOOKUP(AI3845,Catalogue!$F$2:$J$259,3,0))</f>
        <v xml:space="preserve"> </v>
      </c>
      <c r="AK3845" s="228">
        <f>IF(TYPE(VLOOKUP(AI3845,Catalogue!$F$2:$J$259,5,0))=16,0,VLOOKUP(AI3845,Catalogue!$F$2:$J$259,5,0))</f>
        <v>0</v>
      </c>
      <c r="AL3845" s="227"/>
      <c r="AM3845" s="228">
        <f t="shared" si="489"/>
        <v>0</v>
      </c>
      <c r="AN3845" s="228"/>
      <c r="AO3845" s="229">
        <f t="shared" si="487"/>
        <v>0</v>
      </c>
    </row>
    <row r="3846" spans="1:41" x14ac:dyDescent="0.2">
      <c r="A3846" s="227"/>
      <c r="B3846" s="227"/>
      <c r="C3846" s="227"/>
      <c r="D3846" s="227"/>
      <c r="E3846" s="227"/>
      <c r="F3846" s="227"/>
      <c r="G3846" s="227"/>
      <c r="H3846" s="227"/>
      <c r="I3846" s="227"/>
      <c r="J3846" s="227"/>
      <c r="K3846" s="227"/>
      <c r="L3846" s="228">
        <f>IF(TYPE(VLOOKUP(K3846,Catalogue!$F$2:$J$259,5,0))=16,0,VLOOKUP(K3846,Catalogue!$F$2:$J$259,5,0))</f>
        <v>0</v>
      </c>
      <c r="M3846" s="228"/>
      <c r="N3846" s="228">
        <f t="shared" si="483"/>
        <v>0</v>
      </c>
      <c r="O3846" s="227"/>
      <c r="P3846" s="228">
        <f>IF(TYPE(VLOOKUP(O3846,Catalogue!$F$2:$J$259,5,0))=16,0,VLOOKUP(O3846,Catalogue!$F$2:$J$259,5,0))</f>
        <v>0</v>
      </c>
      <c r="Q3846" s="228"/>
      <c r="R3846" s="228">
        <f t="shared" si="484"/>
        <v>0</v>
      </c>
      <c r="S3846" s="232"/>
      <c r="T3846" s="256" t="str">
        <f>IF(TYPE(VLOOKUP(S3846,Catalogue!$F$2:$J$259,3,0))=16," ",VLOOKUP(S3846,Catalogue!$F$2:$J$259,3,0))</f>
        <v xml:space="preserve"> </v>
      </c>
      <c r="U3846" s="228">
        <f>IF(TYPE(VLOOKUP(S3846,Catalogue!$F$2:$J$259,5,0))=16,0,VLOOKUP(S3846,Catalogue!$F$2:$J$259,5,0))</f>
        <v>0</v>
      </c>
      <c r="V3846" s="232"/>
      <c r="W3846" s="256" t="str">
        <f>IF(TYPE(VLOOKUP(V3846,Catalogue!$F$2:$J$259,3,0))=16," ",VLOOKUP(V3846,Catalogue!$F$2:$J$259,3,0))</f>
        <v xml:space="preserve"> </v>
      </c>
      <c r="X3846" s="228">
        <f>IF(TYPE(VLOOKUP(V3846,Catalogue!$F$2:$J$259,5,0))=16,0,VLOOKUP(V3846,Catalogue!$F$2:$J$259,5,0))</f>
        <v>0</v>
      </c>
      <c r="Y3846" s="232"/>
      <c r="Z3846" s="227" t="str">
        <f>IF(TYPE(VLOOKUP(Y3846,Catalogue!$F$2:$J$259,3,0))=16," ",VLOOKUP(Y3846,Catalogue!$F$2:$J$259,3,0))</f>
        <v xml:space="preserve"> </v>
      </c>
      <c r="AA3846" s="228">
        <f>IF(TYPE(VLOOKUP(Y3846,Catalogue!$F$2:$J$259,5,0))=16,0,VLOOKUP(Y3846,Catalogue!$F$2:$J$259,5,0))</f>
        <v>0</v>
      </c>
      <c r="AB3846" s="260"/>
      <c r="AC3846" s="260"/>
      <c r="AD3846" s="260"/>
      <c r="AE3846" s="260">
        <f t="shared" si="488"/>
        <v>0</v>
      </c>
      <c r="AF3846" s="228">
        <f t="shared" si="490"/>
        <v>0</v>
      </c>
      <c r="AG3846" s="228">
        <f t="shared" si="485"/>
        <v>0</v>
      </c>
      <c r="AH3846" s="228">
        <f t="shared" si="486"/>
        <v>0</v>
      </c>
      <c r="AI3846" s="232"/>
      <c r="AJ3846" s="227" t="str">
        <f>IF(TYPE(VLOOKUP(AI3846,Catalogue!$F$2:$J$259,3,0))=16," ",VLOOKUP(AI3846,Catalogue!$F$2:$J$259,3,0))</f>
        <v xml:space="preserve"> </v>
      </c>
      <c r="AK3846" s="228">
        <f>IF(TYPE(VLOOKUP(AI3846,Catalogue!$F$2:$J$259,5,0))=16,0,VLOOKUP(AI3846,Catalogue!$F$2:$J$259,5,0))</f>
        <v>0</v>
      </c>
      <c r="AL3846" s="227"/>
      <c r="AM3846" s="228">
        <f t="shared" si="489"/>
        <v>0</v>
      </c>
      <c r="AN3846" s="228"/>
      <c r="AO3846" s="229">
        <f t="shared" si="487"/>
        <v>0</v>
      </c>
    </row>
    <row r="3847" spans="1:41" x14ac:dyDescent="0.2">
      <c r="A3847" s="227"/>
      <c r="B3847" s="227"/>
      <c r="C3847" s="227"/>
      <c r="D3847" s="227"/>
      <c r="E3847" s="227"/>
      <c r="F3847" s="227"/>
      <c r="G3847" s="227"/>
      <c r="H3847" s="227"/>
      <c r="I3847" s="227"/>
      <c r="J3847" s="227"/>
      <c r="K3847" s="227"/>
      <c r="L3847" s="228">
        <f>IF(TYPE(VLOOKUP(K3847,Catalogue!$F$2:$J$259,5,0))=16,0,VLOOKUP(K3847,Catalogue!$F$2:$J$259,5,0))</f>
        <v>0</v>
      </c>
      <c r="M3847" s="228"/>
      <c r="N3847" s="228">
        <f t="shared" si="483"/>
        <v>0</v>
      </c>
      <c r="O3847" s="227"/>
      <c r="P3847" s="228">
        <f>IF(TYPE(VLOOKUP(O3847,Catalogue!$F$2:$J$259,5,0))=16,0,VLOOKUP(O3847,Catalogue!$F$2:$J$259,5,0))</f>
        <v>0</v>
      </c>
      <c r="Q3847" s="228"/>
      <c r="R3847" s="228">
        <f t="shared" si="484"/>
        <v>0</v>
      </c>
      <c r="S3847" s="232"/>
      <c r="T3847" s="256" t="str">
        <f>IF(TYPE(VLOOKUP(S3847,Catalogue!$F$2:$J$259,3,0))=16," ",VLOOKUP(S3847,Catalogue!$F$2:$J$259,3,0))</f>
        <v xml:space="preserve"> </v>
      </c>
      <c r="U3847" s="228">
        <f>IF(TYPE(VLOOKUP(S3847,Catalogue!$F$2:$J$259,5,0))=16,0,VLOOKUP(S3847,Catalogue!$F$2:$J$259,5,0))</f>
        <v>0</v>
      </c>
      <c r="V3847" s="232"/>
      <c r="W3847" s="256" t="str">
        <f>IF(TYPE(VLOOKUP(V3847,Catalogue!$F$2:$J$259,3,0))=16," ",VLOOKUP(V3847,Catalogue!$F$2:$J$259,3,0))</f>
        <v xml:space="preserve"> </v>
      </c>
      <c r="X3847" s="228">
        <f>IF(TYPE(VLOOKUP(V3847,Catalogue!$F$2:$J$259,5,0))=16,0,VLOOKUP(V3847,Catalogue!$F$2:$J$259,5,0))</f>
        <v>0</v>
      </c>
      <c r="Y3847" s="232"/>
      <c r="Z3847" s="227" t="str">
        <f>IF(TYPE(VLOOKUP(Y3847,Catalogue!$F$2:$J$259,3,0))=16," ",VLOOKUP(Y3847,Catalogue!$F$2:$J$259,3,0))</f>
        <v xml:space="preserve"> </v>
      </c>
      <c r="AA3847" s="228">
        <f>IF(TYPE(VLOOKUP(Y3847,Catalogue!$F$2:$J$259,5,0))=16,0,VLOOKUP(Y3847,Catalogue!$F$2:$J$259,5,0))</f>
        <v>0</v>
      </c>
      <c r="AB3847" s="260"/>
      <c r="AC3847" s="260"/>
      <c r="AD3847" s="260"/>
      <c r="AE3847" s="260">
        <f t="shared" si="488"/>
        <v>0</v>
      </c>
      <c r="AF3847" s="228">
        <f t="shared" si="490"/>
        <v>0</v>
      </c>
      <c r="AG3847" s="228">
        <f t="shared" si="485"/>
        <v>0</v>
      </c>
      <c r="AH3847" s="228">
        <f t="shared" si="486"/>
        <v>0</v>
      </c>
      <c r="AI3847" s="232"/>
      <c r="AJ3847" s="227" t="str">
        <f>IF(TYPE(VLOOKUP(AI3847,Catalogue!$F$2:$J$259,3,0))=16," ",VLOOKUP(AI3847,Catalogue!$F$2:$J$259,3,0))</f>
        <v xml:space="preserve"> </v>
      </c>
      <c r="AK3847" s="228">
        <f>IF(TYPE(VLOOKUP(AI3847,Catalogue!$F$2:$J$259,5,0))=16,0,VLOOKUP(AI3847,Catalogue!$F$2:$J$259,5,0))</f>
        <v>0</v>
      </c>
      <c r="AL3847" s="227"/>
      <c r="AM3847" s="228">
        <f t="shared" si="489"/>
        <v>0</v>
      </c>
      <c r="AN3847" s="228"/>
      <c r="AO3847" s="229">
        <f t="shared" si="487"/>
        <v>0</v>
      </c>
    </row>
    <row r="3848" spans="1:41" x14ac:dyDescent="0.2">
      <c r="A3848" s="227"/>
      <c r="B3848" s="227"/>
      <c r="C3848" s="227"/>
      <c r="D3848" s="227"/>
      <c r="E3848" s="227"/>
      <c r="F3848" s="227"/>
      <c r="G3848" s="227"/>
      <c r="H3848" s="227"/>
      <c r="I3848" s="227"/>
      <c r="J3848" s="227"/>
      <c r="K3848" s="227"/>
      <c r="L3848" s="228">
        <f>IF(TYPE(VLOOKUP(K3848,Catalogue!$F$2:$J$259,5,0))=16,0,VLOOKUP(K3848,Catalogue!$F$2:$J$259,5,0))</f>
        <v>0</v>
      </c>
      <c r="M3848" s="228"/>
      <c r="N3848" s="228">
        <f t="shared" si="483"/>
        <v>0</v>
      </c>
      <c r="O3848" s="227"/>
      <c r="P3848" s="228">
        <f>IF(TYPE(VLOOKUP(O3848,Catalogue!$F$2:$J$259,5,0))=16,0,VLOOKUP(O3848,Catalogue!$F$2:$J$259,5,0))</f>
        <v>0</v>
      </c>
      <c r="Q3848" s="228"/>
      <c r="R3848" s="228">
        <f t="shared" si="484"/>
        <v>0</v>
      </c>
      <c r="S3848" s="232"/>
      <c r="T3848" s="256" t="str">
        <f>IF(TYPE(VLOOKUP(S3848,Catalogue!$F$2:$J$259,3,0))=16," ",VLOOKUP(S3848,Catalogue!$F$2:$J$259,3,0))</f>
        <v xml:space="preserve"> </v>
      </c>
      <c r="U3848" s="228">
        <f>IF(TYPE(VLOOKUP(S3848,Catalogue!$F$2:$J$259,5,0))=16,0,VLOOKUP(S3848,Catalogue!$F$2:$J$259,5,0))</f>
        <v>0</v>
      </c>
      <c r="V3848" s="232"/>
      <c r="W3848" s="256" t="str">
        <f>IF(TYPE(VLOOKUP(V3848,Catalogue!$F$2:$J$259,3,0))=16," ",VLOOKUP(V3848,Catalogue!$F$2:$J$259,3,0))</f>
        <v xml:space="preserve"> </v>
      </c>
      <c r="X3848" s="228">
        <f>IF(TYPE(VLOOKUP(V3848,Catalogue!$F$2:$J$259,5,0))=16,0,VLOOKUP(V3848,Catalogue!$F$2:$J$259,5,0))</f>
        <v>0</v>
      </c>
      <c r="Y3848" s="232"/>
      <c r="Z3848" s="227" t="str">
        <f>IF(TYPE(VLOOKUP(Y3848,Catalogue!$F$2:$J$259,3,0))=16," ",VLOOKUP(Y3848,Catalogue!$F$2:$J$259,3,0))</f>
        <v xml:space="preserve"> </v>
      </c>
      <c r="AA3848" s="228">
        <f>IF(TYPE(VLOOKUP(Y3848,Catalogue!$F$2:$J$259,5,0))=16,0,VLOOKUP(Y3848,Catalogue!$F$2:$J$259,5,0))</f>
        <v>0</v>
      </c>
      <c r="AB3848" s="260"/>
      <c r="AC3848" s="260"/>
      <c r="AD3848" s="260"/>
      <c r="AE3848" s="260">
        <f t="shared" si="488"/>
        <v>0</v>
      </c>
      <c r="AF3848" s="228">
        <f t="shared" si="490"/>
        <v>0</v>
      </c>
      <c r="AG3848" s="228">
        <f t="shared" si="485"/>
        <v>0</v>
      </c>
      <c r="AH3848" s="228">
        <f t="shared" si="486"/>
        <v>0</v>
      </c>
      <c r="AI3848" s="232"/>
      <c r="AJ3848" s="227" t="str">
        <f>IF(TYPE(VLOOKUP(AI3848,Catalogue!$F$2:$J$259,3,0))=16," ",VLOOKUP(AI3848,Catalogue!$F$2:$J$259,3,0))</f>
        <v xml:space="preserve"> </v>
      </c>
      <c r="AK3848" s="228">
        <f>IF(TYPE(VLOOKUP(AI3848,Catalogue!$F$2:$J$259,5,0))=16,0,VLOOKUP(AI3848,Catalogue!$F$2:$J$259,5,0))</f>
        <v>0</v>
      </c>
      <c r="AL3848" s="227"/>
      <c r="AM3848" s="228">
        <f t="shared" si="489"/>
        <v>0</v>
      </c>
      <c r="AN3848" s="228"/>
      <c r="AO3848" s="229">
        <f t="shared" si="487"/>
        <v>0</v>
      </c>
    </row>
    <row r="3849" spans="1:41" x14ac:dyDescent="0.2">
      <c r="A3849" s="227"/>
      <c r="B3849" s="227"/>
      <c r="C3849" s="227"/>
      <c r="D3849" s="227"/>
      <c r="E3849" s="227"/>
      <c r="F3849" s="227"/>
      <c r="G3849" s="227"/>
      <c r="H3849" s="227"/>
      <c r="I3849" s="227"/>
      <c r="J3849" s="227"/>
      <c r="K3849" s="227"/>
      <c r="L3849" s="228">
        <f>IF(TYPE(VLOOKUP(K3849,Catalogue!$F$2:$J$259,5,0))=16,0,VLOOKUP(K3849,Catalogue!$F$2:$J$259,5,0))</f>
        <v>0</v>
      </c>
      <c r="M3849" s="228"/>
      <c r="N3849" s="228">
        <f t="shared" si="483"/>
        <v>0</v>
      </c>
      <c r="O3849" s="227"/>
      <c r="P3849" s="228">
        <f>IF(TYPE(VLOOKUP(O3849,Catalogue!$F$2:$J$259,5,0))=16,0,VLOOKUP(O3849,Catalogue!$F$2:$J$259,5,0))</f>
        <v>0</v>
      </c>
      <c r="Q3849" s="228"/>
      <c r="R3849" s="228">
        <f t="shared" si="484"/>
        <v>0</v>
      </c>
      <c r="S3849" s="232"/>
      <c r="T3849" s="256" t="str">
        <f>IF(TYPE(VLOOKUP(S3849,Catalogue!$F$2:$J$259,3,0))=16," ",VLOOKUP(S3849,Catalogue!$F$2:$J$259,3,0))</f>
        <v xml:space="preserve"> </v>
      </c>
      <c r="U3849" s="228">
        <f>IF(TYPE(VLOOKUP(S3849,Catalogue!$F$2:$J$259,5,0))=16,0,VLOOKUP(S3849,Catalogue!$F$2:$J$259,5,0))</f>
        <v>0</v>
      </c>
      <c r="V3849" s="232"/>
      <c r="W3849" s="256" t="str">
        <f>IF(TYPE(VLOOKUP(V3849,Catalogue!$F$2:$J$259,3,0))=16," ",VLOOKUP(V3849,Catalogue!$F$2:$J$259,3,0))</f>
        <v xml:space="preserve"> </v>
      </c>
      <c r="X3849" s="228">
        <f>IF(TYPE(VLOOKUP(V3849,Catalogue!$F$2:$J$259,5,0))=16,0,VLOOKUP(V3849,Catalogue!$F$2:$J$259,5,0))</f>
        <v>0</v>
      </c>
      <c r="Y3849" s="232"/>
      <c r="Z3849" s="227" t="str">
        <f>IF(TYPE(VLOOKUP(Y3849,Catalogue!$F$2:$J$259,3,0))=16," ",VLOOKUP(Y3849,Catalogue!$F$2:$J$259,3,0))</f>
        <v xml:space="preserve"> </v>
      </c>
      <c r="AA3849" s="228">
        <f>IF(TYPE(VLOOKUP(Y3849,Catalogue!$F$2:$J$259,5,0))=16,0,VLOOKUP(Y3849,Catalogue!$F$2:$J$259,5,0))</f>
        <v>0</v>
      </c>
      <c r="AB3849" s="260"/>
      <c r="AC3849" s="260"/>
      <c r="AD3849" s="260"/>
      <c r="AE3849" s="260">
        <f t="shared" si="488"/>
        <v>0</v>
      </c>
      <c r="AF3849" s="228">
        <f t="shared" si="490"/>
        <v>0</v>
      </c>
      <c r="AG3849" s="228">
        <f t="shared" si="485"/>
        <v>0</v>
      </c>
      <c r="AH3849" s="228">
        <f t="shared" si="486"/>
        <v>0</v>
      </c>
      <c r="AI3849" s="232"/>
      <c r="AJ3849" s="227" t="str">
        <f>IF(TYPE(VLOOKUP(AI3849,Catalogue!$F$2:$J$259,3,0))=16," ",VLOOKUP(AI3849,Catalogue!$F$2:$J$259,3,0))</f>
        <v xml:space="preserve"> </v>
      </c>
      <c r="AK3849" s="228">
        <f>IF(TYPE(VLOOKUP(AI3849,Catalogue!$F$2:$J$259,5,0))=16,0,VLOOKUP(AI3849,Catalogue!$F$2:$J$259,5,0))</f>
        <v>0</v>
      </c>
      <c r="AL3849" s="227"/>
      <c r="AM3849" s="228">
        <f t="shared" si="489"/>
        <v>0</v>
      </c>
      <c r="AN3849" s="228"/>
      <c r="AO3849" s="229">
        <f t="shared" si="487"/>
        <v>0</v>
      </c>
    </row>
    <row r="3850" spans="1:41" x14ac:dyDescent="0.2">
      <c r="A3850" s="227"/>
      <c r="B3850" s="227"/>
      <c r="C3850" s="227"/>
      <c r="D3850" s="227"/>
      <c r="E3850" s="227"/>
      <c r="F3850" s="227"/>
      <c r="G3850" s="227"/>
      <c r="H3850" s="227"/>
      <c r="I3850" s="227"/>
      <c r="J3850" s="227"/>
      <c r="K3850" s="227"/>
      <c r="L3850" s="228">
        <f>IF(TYPE(VLOOKUP(K3850,Catalogue!$F$2:$J$259,5,0))=16,0,VLOOKUP(K3850,Catalogue!$F$2:$J$259,5,0))</f>
        <v>0</v>
      </c>
      <c r="M3850" s="228"/>
      <c r="N3850" s="228">
        <f t="shared" si="483"/>
        <v>0</v>
      </c>
      <c r="O3850" s="227"/>
      <c r="P3850" s="228">
        <f>IF(TYPE(VLOOKUP(O3850,Catalogue!$F$2:$J$259,5,0))=16,0,VLOOKUP(O3850,Catalogue!$F$2:$J$259,5,0))</f>
        <v>0</v>
      </c>
      <c r="Q3850" s="228"/>
      <c r="R3850" s="228">
        <f t="shared" si="484"/>
        <v>0</v>
      </c>
      <c r="S3850" s="232"/>
      <c r="T3850" s="256" t="str">
        <f>IF(TYPE(VLOOKUP(S3850,Catalogue!$F$2:$J$259,3,0))=16," ",VLOOKUP(S3850,Catalogue!$F$2:$J$259,3,0))</f>
        <v xml:space="preserve"> </v>
      </c>
      <c r="U3850" s="228">
        <f>IF(TYPE(VLOOKUP(S3850,Catalogue!$F$2:$J$259,5,0))=16,0,VLOOKUP(S3850,Catalogue!$F$2:$J$259,5,0))</f>
        <v>0</v>
      </c>
      <c r="V3850" s="232"/>
      <c r="W3850" s="256" t="str">
        <f>IF(TYPE(VLOOKUP(V3850,Catalogue!$F$2:$J$259,3,0))=16," ",VLOOKUP(V3850,Catalogue!$F$2:$J$259,3,0))</f>
        <v xml:space="preserve"> </v>
      </c>
      <c r="X3850" s="228">
        <f>IF(TYPE(VLOOKUP(V3850,Catalogue!$F$2:$J$259,5,0))=16,0,VLOOKUP(V3850,Catalogue!$F$2:$J$259,5,0))</f>
        <v>0</v>
      </c>
      <c r="Y3850" s="232"/>
      <c r="Z3850" s="227" t="str">
        <f>IF(TYPE(VLOOKUP(Y3850,Catalogue!$F$2:$J$259,3,0))=16," ",VLOOKUP(Y3850,Catalogue!$F$2:$J$259,3,0))</f>
        <v xml:space="preserve"> </v>
      </c>
      <c r="AA3850" s="228">
        <f>IF(TYPE(VLOOKUP(Y3850,Catalogue!$F$2:$J$259,5,0))=16,0,VLOOKUP(Y3850,Catalogue!$F$2:$J$259,5,0))</f>
        <v>0</v>
      </c>
      <c r="AB3850" s="260"/>
      <c r="AC3850" s="260"/>
      <c r="AD3850" s="260"/>
      <c r="AE3850" s="260">
        <f t="shared" si="488"/>
        <v>0</v>
      </c>
      <c r="AF3850" s="228">
        <f t="shared" si="490"/>
        <v>0</v>
      </c>
      <c r="AG3850" s="228">
        <f t="shared" si="485"/>
        <v>0</v>
      </c>
      <c r="AH3850" s="228">
        <f t="shared" si="486"/>
        <v>0</v>
      </c>
      <c r="AI3850" s="232"/>
      <c r="AJ3850" s="227" t="str">
        <f>IF(TYPE(VLOOKUP(AI3850,Catalogue!$F$2:$J$259,3,0))=16," ",VLOOKUP(AI3850,Catalogue!$F$2:$J$259,3,0))</f>
        <v xml:space="preserve"> </v>
      </c>
      <c r="AK3850" s="228">
        <f>IF(TYPE(VLOOKUP(AI3850,Catalogue!$F$2:$J$259,5,0))=16,0,VLOOKUP(AI3850,Catalogue!$F$2:$J$259,5,0))</f>
        <v>0</v>
      </c>
      <c r="AL3850" s="227"/>
      <c r="AM3850" s="228">
        <f t="shared" si="489"/>
        <v>0</v>
      </c>
      <c r="AN3850" s="228"/>
      <c r="AO3850" s="229">
        <f t="shared" si="487"/>
        <v>0</v>
      </c>
    </row>
    <row r="3851" spans="1:41" x14ac:dyDescent="0.2">
      <c r="A3851" s="227"/>
      <c r="B3851" s="227"/>
      <c r="C3851" s="227"/>
      <c r="D3851" s="227"/>
      <c r="E3851" s="227"/>
      <c r="F3851" s="227"/>
      <c r="G3851" s="227"/>
      <c r="H3851" s="227"/>
      <c r="I3851" s="227"/>
      <c r="J3851" s="227"/>
      <c r="K3851" s="227"/>
      <c r="L3851" s="228">
        <f>IF(TYPE(VLOOKUP(K3851,Catalogue!$F$2:$J$259,5,0))=16,0,VLOOKUP(K3851,Catalogue!$F$2:$J$259,5,0))</f>
        <v>0</v>
      </c>
      <c r="M3851" s="228"/>
      <c r="N3851" s="228">
        <f t="shared" si="483"/>
        <v>0</v>
      </c>
      <c r="O3851" s="227"/>
      <c r="P3851" s="228">
        <f>IF(TYPE(VLOOKUP(O3851,Catalogue!$F$2:$J$259,5,0))=16,0,VLOOKUP(O3851,Catalogue!$F$2:$J$259,5,0))</f>
        <v>0</v>
      </c>
      <c r="Q3851" s="228"/>
      <c r="R3851" s="228">
        <f t="shared" si="484"/>
        <v>0</v>
      </c>
      <c r="S3851" s="232"/>
      <c r="T3851" s="256" t="str">
        <f>IF(TYPE(VLOOKUP(S3851,Catalogue!$F$2:$J$259,3,0))=16," ",VLOOKUP(S3851,Catalogue!$F$2:$J$259,3,0))</f>
        <v xml:space="preserve"> </v>
      </c>
      <c r="U3851" s="228">
        <f>IF(TYPE(VLOOKUP(S3851,Catalogue!$F$2:$J$259,5,0))=16,0,VLOOKUP(S3851,Catalogue!$F$2:$J$259,5,0))</f>
        <v>0</v>
      </c>
      <c r="V3851" s="232"/>
      <c r="W3851" s="256" t="str">
        <f>IF(TYPE(VLOOKUP(V3851,Catalogue!$F$2:$J$259,3,0))=16," ",VLOOKUP(V3851,Catalogue!$F$2:$J$259,3,0))</f>
        <v xml:space="preserve"> </v>
      </c>
      <c r="X3851" s="228">
        <f>IF(TYPE(VLOOKUP(V3851,Catalogue!$F$2:$J$259,5,0))=16,0,VLOOKUP(V3851,Catalogue!$F$2:$J$259,5,0))</f>
        <v>0</v>
      </c>
      <c r="Y3851" s="232"/>
      <c r="Z3851" s="227" t="str">
        <f>IF(TYPE(VLOOKUP(Y3851,Catalogue!$F$2:$J$259,3,0))=16," ",VLOOKUP(Y3851,Catalogue!$F$2:$J$259,3,0))</f>
        <v xml:space="preserve"> </v>
      </c>
      <c r="AA3851" s="228">
        <f>IF(TYPE(VLOOKUP(Y3851,Catalogue!$F$2:$J$259,5,0))=16,0,VLOOKUP(Y3851,Catalogue!$F$2:$J$259,5,0))</f>
        <v>0</v>
      </c>
      <c r="AB3851" s="260"/>
      <c r="AC3851" s="260"/>
      <c r="AD3851" s="260"/>
      <c r="AE3851" s="260">
        <f t="shared" si="488"/>
        <v>0</v>
      </c>
      <c r="AF3851" s="228">
        <f t="shared" si="490"/>
        <v>0</v>
      </c>
      <c r="AG3851" s="228">
        <f t="shared" si="485"/>
        <v>0</v>
      </c>
      <c r="AH3851" s="228">
        <f t="shared" si="486"/>
        <v>0</v>
      </c>
      <c r="AI3851" s="232"/>
      <c r="AJ3851" s="227" t="str">
        <f>IF(TYPE(VLOOKUP(AI3851,Catalogue!$F$2:$J$259,3,0))=16," ",VLOOKUP(AI3851,Catalogue!$F$2:$J$259,3,0))</f>
        <v xml:space="preserve"> </v>
      </c>
      <c r="AK3851" s="228">
        <f>IF(TYPE(VLOOKUP(AI3851,Catalogue!$F$2:$J$259,5,0))=16,0,VLOOKUP(AI3851,Catalogue!$F$2:$J$259,5,0))</f>
        <v>0</v>
      </c>
      <c r="AL3851" s="227"/>
      <c r="AM3851" s="228">
        <f t="shared" si="489"/>
        <v>0</v>
      </c>
      <c r="AN3851" s="228"/>
      <c r="AO3851" s="229">
        <f t="shared" si="487"/>
        <v>0</v>
      </c>
    </row>
    <row r="3852" spans="1:41" x14ac:dyDescent="0.2">
      <c r="A3852" s="227"/>
      <c r="B3852" s="227"/>
      <c r="C3852" s="227"/>
      <c r="D3852" s="227"/>
      <c r="E3852" s="227"/>
      <c r="F3852" s="227"/>
      <c r="G3852" s="227"/>
      <c r="H3852" s="227"/>
      <c r="I3852" s="227"/>
      <c r="J3852" s="227"/>
      <c r="K3852" s="227"/>
      <c r="L3852" s="228">
        <f>IF(TYPE(VLOOKUP(K3852,Catalogue!$F$2:$J$259,5,0))=16,0,VLOOKUP(K3852,Catalogue!$F$2:$J$259,5,0))</f>
        <v>0</v>
      </c>
      <c r="M3852" s="228"/>
      <c r="N3852" s="228">
        <f t="shared" si="483"/>
        <v>0</v>
      </c>
      <c r="O3852" s="227"/>
      <c r="P3852" s="228">
        <f>IF(TYPE(VLOOKUP(O3852,Catalogue!$F$2:$J$259,5,0))=16,0,VLOOKUP(O3852,Catalogue!$F$2:$J$259,5,0))</f>
        <v>0</v>
      </c>
      <c r="Q3852" s="228"/>
      <c r="R3852" s="228">
        <f t="shared" si="484"/>
        <v>0</v>
      </c>
      <c r="S3852" s="232"/>
      <c r="T3852" s="256" t="str">
        <f>IF(TYPE(VLOOKUP(S3852,Catalogue!$F$2:$J$259,3,0))=16," ",VLOOKUP(S3852,Catalogue!$F$2:$J$259,3,0))</f>
        <v xml:space="preserve"> </v>
      </c>
      <c r="U3852" s="228">
        <f>IF(TYPE(VLOOKUP(S3852,Catalogue!$F$2:$J$259,5,0))=16,0,VLOOKUP(S3852,Catalogue!$F$2:$J$259,5,0))</f>
        <v>0</v>
      </c>
      <c r="V3852" s="232"/>
      <c r="W3852" s="256" t="str">
        <f>IF(TYPE(VLOOKUP(V3852,Catalogue!$F$2:$J$259,3,0))=16," ",VLOOKUP(V3852,Catalogue!$F$2:$J$259,3,0))</f>
        <v xml:space="preserve"> </v>
      </c>
      <c r="X3852" s="228">
        <f>IF(TYPE(VLOOKUP(V3852,Catalogue!$F$2:$J$259,5,0))=16,0,VLOOKUP(V3852,Catalogue!$F$2:$J$259,5,0))</f>
        <v>0</v>
      </c>
      <c r="Y3852" s="232"/>
      <c r="Z3852" s="227" t="str">
        <f>IF(TYPE(VLOOKUP(Y3852,Catalogue!$F$2:$J$259,3,0))=16," ",VLOOKUP(Y3852,Catalogue!$F$2:$J$259,3,0))</f>
        <v xml:space="preserve"> </v>
      </c>
      <c r="AA3852" s="228">
        <f>IF(TYPE(VLOOKUP(Y3852,Catalogue!$F$2:$J$259,5,0))=16,0,VLOOKUP(Y3852,Catalogue!$F$2:$J$259,5,0))</f>
        <v>0</v>
      </c>
      <c r="AB3852" s="260"/>
      <c r="AC3852" s="260"/>
      <c r="AD3852" s="260"/>
      <c r="AE3852" s="260">
        <f t="shared" si="488"/>
        <v>0</v>
      </c>
      <c r="AF3852" s="228">
        <f t="shared" si="490"/>
        <v>0</v>
      </c>
      <c r="AG3852" s="228">
        <f t="shared" si="485"/>
        <v>0</v>
      </c>
      <c r="AH3852" s="228">
        <f t="shared" si="486"/>
        <v>0</v>
      </c>
      <c r="AI3852" s="232"/>
      <c r="AJ3852" s="227" t="str">
        <f>IF(TYPE(VLOOKUP(AI3852,Catalogue!$F$2:$J$259,3,0))=16," ",VLOOKUP(AI3852,Catalogue!$F$2:$J$259,3,0))</f>
        <v xml:space="preserve"> </v>
      </c>
      <c r="AK3852" s="228">
        <f>IF(TYPE(VLOOKUP(AI3852,Catalogue!$F$2:$J$259,5,0))=16,0,VLOOKUP(AI3852,Catalogue!$F$2:$J$259,5,0))</f>
        <v>0</v>
      </c>
      <c r="AL3852" s="227"/>
      <c r="AM3852" s="228">
        <f t="shared" si="489"/>
        <v>0</v>
      </c>
      <c r="AN3852" s="228"/>
      <c r="AO3852" s="229">
        <f t="shared" si="487"/>
        <v>0</v>
      </c>
    </row>
    <row r="3853" spans="1:41" x14ac:dyDescent="0.2">
      <c r="A3853" s="227"/>
      <c r="B3853" s="227"/>
      <c r="C3853" s="227"/>
      <c r="D3853" s="227"/>
      <c r="E3853" s="227"/>
      <c r="F3853" s="227"/>
      <c r="G3853" s="227"/>
      <c r="H3853" s="227"/>
      <c r="I3853" s="227"/>
      <c r="J3853" s="227"/>
      <c r="K3853" s="227"/>
      <c r="L3853" s="228">
        <f>IF(TYPE(VLOOKUP(K3853,Catalogue!$F$2:$J$259,5,0))=16,0,VLOOKUP(K3853,Catalogue!$F$2:$J$259,5,0))</f>
        <v>0</v>
      </c>
      <c r="M3853" s="228"/>
      <c r="N3853" s="228">
        <f t="shared" ref="N3853:N3916" si="491">L3853*M3853</f>
        <v>0</v>
      </c>
      <c r="O3853" s="227"/>
      <c r="P3853" s="228">
        <f>IF(TYPE(VLOOKUP(O3853,Catalogue!$F$2:$J$259,5,0))=16,0,VLOOKUP(O3853,Catalogue!$F$2:$J$259,5,0))</f>
        <v>0</v>
      </c>
      <c r="Q3853" s="228"/>
      <c r="R3853" s="228">
        <f t="shared" ref="R3853:R3916" si="492">P3853*Q3853</f>
        <v>0</v>
      </c>
      <c r="S3853" s="232"/>
      <c r="T3853" s="256" t="str">
        <f>IF(TYPE(VLOOKUP(S3853,Catalogue!$F$2:$J$259,3,0))=16," ",VLOOKUP(S3853,Catalogue!$F$2:$J$259,3,0))</f>
        <v xml:space="preserve"> </v>
      </c>
      <c r="U3853" s="228">
        <f>IF(TYPE(VLOOKUP(S3853,Catalogue!$F$2:$J$259,5,0))=16,0,VLOOKUP(S3853,Catalogue!$F$2:$J$259,5,0))</f>
        <v>0</v>
      </c>
      <c r="V3853" s="232"/>
      <c r="W3853" s="256" t="str">
        <f>IF(TYPE(VLOOKUP(V3853,Catalogue!$F$2:$J$259,3,0))=16," ",VLOOKUP(V3853,Catalogue!$F$2:$J$259,3,0))</f>
        <v xml:space="preserve"> </v>
      </c>
      <c r="X3853" s="228">
        <f>IF(TYPE(VLOOKUP(V3853,Catalogue!$F$2:$J$259,5,0))=16,0,VLOOKUP(V3853,Catalogue!$F$2:$J$259,5,0))</f>
        <v>0</v>
      </c>
      <c r="Y3853" s="232"/>
      <c r="Z3853" s="227" t="str">
        <f>IF(TYPE(VLOOKUP(Y3853,Catalogue!$F$2:$J$259,3,0))=16," ",VLOOKUP(Y3853,Catalogue!$F$2:$J$259,3,0))</f>
        <v xml:space="preserve"> </v>
      </c>
      <c r="AA3853" s="228">
        <f>IF(TYPE(VLOOKUP(Y3853,Catalogue!$F$2:$J$259,5,0))=16,0,VLOOKUP(Y3853,Catalogue!$F$2:$J$259,5,0))</f>
        <v>0</v>
      </c>
      <c r="AB3853" s="260"/>
      <c r="AC3853" s="260"/>
      <c r="AD3853" s="260"/>
      <c r="AE3853" s="260">
        <f t="shared" si="488"/>
        <v>0</v>
      </c>
      <c r="AF3853" s="228">
        <f t="shared" si="490"/>
        <v>0</v>
      </c>
      <c r="AG3853" s="228">
        <f t="shared" si="485"/>
        <v>0</v>
      </c>
      <c r="AH3853" s="228">
        <f t="shared" si="486"/>
        <v>0</v>
      </c>
      <c r="AI3853" s="232"/>
      <c r="AJ3853" s="227" t="str">
        <f>IF(TYPE(VLOOKUP(AI3853,Catalogue!$F$2:$J$259,3,0))=16," ",VLOOKUP(AI3853,Catalogue!$F$2:$J$259,3,0))</f>
        <v xml:space="preserve"> </v>
      </c>
      <c r="AK3853" s="228">
        <f>IF(TYPE(VLOOKUP(AI3853,Catalogue!$F$2:$J$259,5,0))=16,0,VLOOKUP(AI3853,Catalogue!$F$2:$J$259,5,0))</f>
        <v>0</v>
      </c>
      <c r="AL3853" s="227"/>
      <c r="AM3853" s="228">
        <f t="shared" si="489"/>
        <v>0</v>
      </c>
      <c r="AN3853" s="228"/>
      <c r="AO3853" s="229">
        <f t="shared" si="487"/>
        <v>0</v>
      </c>
    </row>
    <row r="3854" spans="1:41" x14ac:dyDescent="0.2">
      <c r="A3854" s="227"/>
      <c r="B3854" s="227"/>
      <c r="C3854" s="227"/>
      <c r="D3854" s="227"/>
      <c r="E3854" s="227"/>
      <c r="F3854" s="227"/>
      <c r="G3854" s="227"/>
      <c r="H3854" s="227"/>
      <c r="I3854" s="227"/>
      <c r="J3854" s="227"/>
      <c r="K3854" s="227"/>
      <c r="L3854" s="228">
        <f>IF(TYPE(VLOOKUP(K3854,Catalogue!$F$2:$J$259,5,0))=16,0,VLOOKUP(K3854,Catalogue!$F$2:$J$259,5,0))</f>
        <v>0</v>
      </c>
      <c r="M3854" s="228"/>
      <c r="N3854" s="228">
        <f t="shared" si="491"/>
        <v>0</v>
      </c>
      <c r="O3854" s="227"/>
      <c r="P3854" s="228">
        <f>IF(TYPE(VLOOKUP(O3854,Catalogue!$F$2:$J$259,5,0))=16,0,VLOOKUP(O3854,Catalogue!$F$2:$J$259,5,0))</f>
        <v>0</v>
      </c>
      <c r="Q3854" s="228"/>
      <c r="R3854" s="228">
        <f t="shared" si="492"/>
        <v>0</v>
      </c>
      <c r="S3854" s="232"/>
      <c r="T3854" s="256" t="str">
        <f>IF(TYPE(VLOOKUP(S3854,Catalogue!$F$2:$J$259,3,0))=16," ",VLOOKUP(S3854,Catalogue!$F$2:$J$259,3,0))</f>
        <v xml:space="preserve"> </v>
      </c>
      <c r="U3854" s="228">
        <f>IF(TYPE(VLOOKUP(S3854,Catalogue!$F$2:$J$259,5,0))=16,0,VLOOKUP(S3854,Catalogue!$F$2:$J$259,5,0))</f>
        <v>0</v>
      </c>
      <c r="V3854" s="232"/>
      <c r="W3854" s="256" t="str">
        <f>IF(TYPE(VLOOKUP(V3854,Catalogue!$F$2:$J$259,3,0))=16," ",VLOOKUP(V3854,Catalogue!$F$2:$J$259,3,0))</f>
        <v xml:space="preserve"> </v>
      </c>
      <c r="X3854" s="228">
        <f>IF(TYPE(VLOOKUP(V3854,Catalogue!$F$2:$J$259,5,0))=16,0,VLOOKUP(V3854,Catalogue!$F$2:$J$259,5,0))</f>
        <v>0</v>
      </c>
      <c r="Y3854" s="232"/>
      <c r="Z3854" s="227" t="str">
        <f>IF(TYPE(VLOOKUP(Y3854,Catalogue!$F$2:$J$259,3,0))=16," ",VLOOKUP(Y3854,Catalogue!$F$2:$J$259,3,0))</f>
        <v xml:space="preserve"> </v>
      </c>
      <c r="AA3854" s="228">
        <f>IF(TYPE(VLOOKUP(Y3854,Catalogue!$F$2:$J$259,5,0))=16,0,VLOOKUP(Y3854,Catalogue!$F$2:$J$259,5,0))</f>
        <v>0</v>
      </c>
      <c r="AB3854" s="260"/>
      <c r="AC3854" s="260"/>
      <c r="AD3854" s="260"/>
      <c r="AE3854" s="260">
        <f t="shared" si="488"/>
        <v>0</v>
      </c>
      <c r="AF3854" s="228">
        <f t="shared" si="490"/>
        <v>0</v>
      </c>
      <c r="AG3854" s="228">
        <f t="shared" si="485"/>
        <v>0</v>
      </c>
      <c r="AH3854" s="228">
        <f t="shared" si="486"/>
        <v>0</v>
      </c>
      <c r="AI3854" s="232"/>
      <c r="AJ3854" s="227" t="str">
        <f>IF(TYPE(VLOOKUP(AI3854,Catalogue!$F$2:$J$259,3,0))=16," ",VLOOKUP(AI3854,Catalogue!$F$2:$J$259,3,0))</f>
        <v xml:space="preserve"> </v>
      </c>
      <c r="AK3854" s="228">
        <f>IF(TYPE(VLOOKUP(AI3854,Catalogue!$F$2:$J$259,5,0))=16,0,VLOOKUP(AI3854,Catalogue!$F$2:$J$259,5,0))</f>
        <v>0</v>
      </c>
      <c r="AL3854" s="227"/>
      <c r="AM3854" s="228">
        <f t="shared" si="489"/>
        <v>0</v>
      </c>
      <c r="AN3854" s="228"/>
      <c r="AO3854" s="229">
        <f t="shared" si="487"/>
        <v>0</v>
      </c>
    </row>
    <row r="3855" spans="1:41" x14ac:dyDescent="0.2">
      <c r="A3855" s="227"/>
      <c r="B3855" s="227"/>
      <c r="C3855" s="227"/>
      <c r="D3855" s="227"/>
      <c r="E3855" s="227"/>
      <c r="F3855" s="227"/>
      <c r="G3855" s="227"/>
      <c r="H3855" s="227"/>
      <c r="I3855" s="227"/>
      <c r="J3855" s="227"/>
      <c r="K3855" s="227"/>
      <c r="L3855" s="228">
        <f>IF(TYPE(VLOOKUP(K3855,Catalogue!$F$2:$J$259,5,0))=16,0,VLOOKUP(K3855,Catalogue!$F$2:$J$259,5,0))</f>
        <v>0</v>
      </c>
      <c r="M3855" s="228"/>
      <c r="N3855" s="228">
        <f t="shared" si="491"/>
        <v>0</v>
      </c>
      <c r="O3855" s="227"/>
      <c r="P3855" s="228">
        <f>IF(TYPE(VLOOKUP(O3855,Catalogue!$F$2:$J$259,5,0))=16,0,VLOOKUP(O3855,Catalogue!$F$2:$J$259,5,0))</f>
        <v>0</v>
      </c>
      <c r="Q3855" s="228"/>
      <c r="R3855" s="228">
        <f t="shared" si="492"/>
        <v>0</v>
      </c>
      <c r="S3855" s="232"/>
      <c r="T3855" s="256" t="str">
        <f>IF(TYPE(VLOOKUP(S3855,Catalogue!$F$2:$J$259,3,0))=16," ",VLOOKUP(S3855,Catalogue!$F$2:$J$259,3,0))</f>
        <v xml:space="preserve"> </v>
      </c>
      <c r="U3855" s="228">
        <f>IF(TYPE(VLOOKUP(S3855,Catalogue!$F$2:$J$259,5,0))=16,0,VLOOKUP(S3855,Catalogue!$F$2:$J$259,5,0))</f>
        <v>0</v>
      </c>
      <c r="V3855" s="232"/>
      <c r="W3855" s="256" t="str">
        <f>IF(TYPE(VLOOKUP(V3855,Catalogue!$F$2:$J$259,3,0))=16," ",VLOOKUP(V3855,Catalogue!$F$2:$J$259,3,0))</f>
        <v xml:space="preserve"> </v>
      </c>
      <c r="X3855" s="228">
        <f>IF(TYPE(VLOOKUP(V3855,Catalogue!$F$2:$J$259,5,0))=16,0,VLOOKUP(V3855,Catalogue!$F$2:$J$259,5,0))</f>
        <v>0</v>
      </c>
      <c r="Y3855" s="232"/>
      <c r="Z3855" s="227" t="str">
        <f>IF(TYPE(VLOOKUP(Y3855,Catalogue!$F$2:$J$259,3,0))=16," ",VLOOKUP(Y3855,Catalogue!$F$2:$J$259,3,0))</f>
        <v xml:space="preserve"> </v>
      </c>
      <c r="AA3855" s="228">
        <f>IF(TYPE(VLOOKUP(Y3855,Catalogue!$F$2:$J$259,5,0))=16,0,VLOOKUP(Y3855,Catalogue!$F$2:$J$259,5,0))</f>
        <v>0</v>
      </c>
      <c r="AB3855" s="260"/>
      <c r="AC3855" s="260"/>
      <c r="AD3855" s="260"/>
      <c r="AE3855" s="260">
        <f t="shared" si="488"/>
        <v>0</v>
      </c>
      <c r="AF3855" s="228">
        <f t="shared" si="490"/>
        <v>0</v>
      </c>
      <c r="AG3855" s="228">
        <f t="shared" si="485"/>
        <v>0</v>
      </c>
      <c r="AH3855" s="228">
        <f t="shared" si="486"/>
        <v>0</v>
      </c>
      <c r="AI3855" s="232"/>
      <c r="AJ3855" s="227" t="str">
        <f>IF(TYPE(VLOOKUP(AI3855,Catalogue!$F$2:$J$259,3,0))=16," ",VLOOKUP(AI3855,Catalogue!$F$2:$J$259,3,0))</f>
        <v xml:space="preserve"> </v>
      </c>
      <c r="AK3855" s="228">
        <f>IF(TYPE(VLOOKUP(AI3855,Catalogue!$F$2:$J$259,5,0))=16,0,VLOOKUP(AI3855,Catalogue!$F$2:$J$259,5,0))</f>
        <v>0</v>
      </c>
      <c r="AL3855" s="227"/>
      <c r="AM3855" s="228">
        <f t="shared" si="489"/>
        <v>0</v>
      </c>
      <c r="AN3855" s="228"/>
      <c r="AO3855" s="229">
        <f t="shared" si="487"/>
        <v>0</v>
      </c>
    </row>
    <row r="3856" spans="1:41" x14ac:dyDescent="0.2">
      <c r="A3856" s="227"/>
      <c r="B3856" s="227"/>
      <c r="C3856" s="227"/>
      <c r="D3856" s="227"/>
      <c r="E3856" s="227"/>
      <c r="F3856" s="227"/>
      <c r="G3856" s="227"/>
      <c r="H3856" s="227"/>
      <c r="I3856" s="227"/>
      <c r="J3856" s="227"/>
      <c r="K3856" s="227"/>
      <c r="L3856" s="228">
        <f>IF(TYPE(VLOOKUP(K3856,Catalogue!$F$2:$J$259,5,0))=16,0,VLOOKUP(K3856,Catalogue!$F$2:$J$259,5,0))</f>
        <v>0</v>
      </c>
      <c r="M3856" s="228"/>
      <c r="N3856" s="228">
        <f t="shared" si="491"/>
        <v>0</v>
      </c>
      <c r="O3856" s="227"/>
      <c r="P3856" s="228">
        <f>IF(TYPE(VLOOKUP(O3856,Catalogue!$F$2:$J$259,5,0))=16,0,VLOOKUP(O3856,Catalogue!$F$2:$J$259,5,0))</f>
        <v>0</v>
      </c>
      <c r="Q3856" s="228"/>
      <c r="R3856" s="228">
        <f t="shared" si="492"/>
        <v>0</v>
      </c>
      <c r="S3856" s="232"/>
      <c r="T3856" s="256" t="str">
        <f>IF(TYPE(VLOOKUP(S3856,Catalogue!$F$2:$J$259,3,0))=16," ",VLOOKUP(S3856,Catalogue!$F$2:$J$259,3,0))</f>
        <v xml:space="preserve"> </v>
      </c>
      <c r="U3856" s="228">
        <f>IF(TYPE(VLOOKUP(S3856,Catalogue!$F$2:$J$259,5,0))=16,0,VLOOKUP(S3856,Catalogue!$F$2:$J$259,5,0))</f>
        <v>0</v>
      </c>
      <c r="V3856" s="232"/>
      <c r="W3856" s="256" t="str">
        <f>IF(TYPE(VLOOKUP(V3856,Catalogue!$F$2:$J$259,3,0))=16," ",VLOOKUP(V3856,Catalogue!$F$2:$J$259,3,0))</f>
        <v xml:space="preserve"> </v>
      </c>
      <c r="X3856" s="228">
        <f>IF(TYPE(VLOOKUP(V3856,Catalogue!$F$2:$J$259,5,0))=16,0,VLOOKUP(V3856,Catalogue!$F$2:$J$259,5,0))</f>
        <v>0</v>
      </c>
      <c r="Y3856" s="232"/>
      <c r="Z3856" s="227" t="str">
        <f>IF(TYPE(VLOOKUP(Y3856,Catalogue!$F$2:$J$259,3,0))=16," ",VLOOKUP(Y3856,Catalogue!$F$2:$J$259,3,0))</f>
        <v xml:space="preserve"> </v>
      </c>
      <c r="AA3856" s="228">
        <f>IF(TYPE(VLOOKUP(Y3856,Catalogue!$F$2:$J$259,5,0))=16,0,VLOOKUP(Y3856,Catalogue!$F$2:$J$259,5,0))</f>
        <v>0</v>
      </c>
      <c r="AB3856" s="260"/>
      <c r="AC3856" s="260"/>
      <c r="AD3856" s="260"/>
      <c r="AE3856" s="260">
        <f t="shared" si="488"/>
        <v>0</v>
      </c>
      <c r="AF3856" s="228">
        <f t="shared" si="490"/>
        <v>0</v>
      </c>
      <c r="AG3856" s="228">
        <f t="shared" si="485"/>
        <v>0</v>
      </c>
      <c r="AH3856" s="228">
        <f t="shared" si="486"/>
        <v>0</v>
      </c>
      <c r="AI3856" s="232"/>
      <c r="AJ3856" s="227" t="str">
        <f>IF(TYPE(VLOOKUP(AI3856,Catalogue!$F$2:$J$259,3,0))=16," ",VLOOKUP(AI3856,Catalogue!$F$2:$J$259,3,0))</f>
        <v xml:space="preserve"> </v>
      </c>
      <c r="AK3856" s="228">
        <f>IF(TYPE(VLOOKUP(AI3856,Catalogue!$F$2:$J$259,5,0))=16,0,VLOOKUP(AI3856,Catalogue!$F$2:$J$259,5,0))</f>
        <v>0</v>
      </c>
      <c r="AL3856" s="227"/>
      <c r="AM3856" s="228">
        <f t="shared" si="489"/>
        <v>0</v>
      </c>
      <c r="AN3856" s="228"/>
      <c r="AO3856" s="229">
        <f t="shared" si="487"/>
        <v>0</v>
      </c>
    </row>
    <row r="3857" spans="1:41" x14ac:dyDescent="0.2">
      <c r="A3857" s="227"/>
      <c r="B3857" s="227"/>
      <c r="C3857" s="227"/>
      <c r="D3857" s="227"/>
      <c r="E3857" s="227"/>
      <c r="F3857" s="227"/>
      <c r="G3857" s="227"/>
      <c r="H3857" s="227"/>
      <c r="I3857" s="227"/>
      <c r="J3857" s="227"/>
      <c r="K3857" s="227"/>
      <c r="L3857" s="228">
        <f>IF(TYPE(VLOOKUP(K3857,Catalogue!$F$2:$J$259,5,0))=16,0,VLOOKUP(K3857,Catalogue!$F$2:$J$259,5,0))</f>
        <v>0</v>
      </c>
      <c r="M3857" s="228"/>
      <c r="N3857" s="228">
        <f t="shared" si="491"/>
        <v>0</v>
      </c>
      <c r="O3857" s="227"/>
      <c r="P3857" s="228">
        <f>IF(TYPE(VLOOKUP(O3857,Catalogue!$F$2:$J$259,5,0))=16,0,VLOOKUP(O3857,Catalogue!$F$2:$J$259,5,0))</f>
        <v>0</v>
      </c>
      <c r="Q3857" s="228"/>
      <c r="R3857" s="228">
        <f t="shared" si="492"/>
        <v>0</v>
      </c>
      <c r="S3857" s="232"/>
      <c r="T3857" s="256" t="str">
        <f>IF(TYPE(VLOOKUP(S3857,Catalogue!$F$2:$J$259,3,0))=16," ",VLOOKUP(S3857,Catalogue!$F$2:$J$259,3,0))</f>
        <v xml:space="preserve"> </v>
      </c>
      <c r="U3857" s="228">
        <f>IF(TYPE(VLOOKUP(S3857,Catalogue!$F$2:$J$259,5,0))=16,0,VLOOKUP(S3857,Catalogue!$F$2:$J$259,5,0))</f>
        <v>0</v>
      </c>
      <c r="V3857" s="232"/>
      <c r="W3857" s="256" t="str">
        <f>IF(TYPE(VLOOKUP(V3857,Catalogue!$F$2:$J$259,3,0))=16," ",VLOOKUP(V3857,Catalogue!$F$2:$J$259,3,0))</f>
        <v xml:space="preserve"> </v>
      </c>
      <c r="X3857" s="228">
        <f>IF(TYPE(VLOOKUP(V3857,Catalogue!$F$2:$J$259,5,0))=16,0,VLOOKUP(V3857,Catalogue!$F$2:$J$259,5,0))</f>
        <v>0</v>
      </c>
      <c r="Y3857" s="232"/>
      <c r="Z3857" s="227" t="str">
        <f>IF(TYPE(VLOOKUP(Y3857,Catalogue!$F$2:$J$259,3,0))=16," ",VLOOKUP(Y3857,Catalogue!$F$2:$J$259,3,0))</f>
        <v xml:space="preserve"> </v>
      </c>
      <c r="AA3857" s="228">
        <f>IF(TYPE(VLOOKUP(Y3857,Catalogue!$F$2:$J$259,5,0))=16,0,VLOOKUP(Y3857,Catalogue!$F$2:$J$259,5,0))</f>
        <v>0</v>
      </c>
      <c r="AB3857" s="260"/>
      <c r="AC3857" s="260"/>
      <c r="AD3857" s="260"/>
      <c r="AE3857" s="260">
        <f t="shared" si="488"/>
        <v>0</v>
      </c>
      <c r="AF3857" s="228">
        <f t="shared" si="490"/>
        <v>0</v>
      </c>
      <c r="AG3857" s="228">
        <f t="shared" si="485"/>
        <v>0</v>
      </c>
      <c r="AH3857" s="228">
        <f t="shared" si="486"/>
        <v>0</v>
      </c>
      <c r="AI3857" s="232"/>
      <c r="AJ3857" s="227" t="str">
        <f>IF(TYPE(VLOOKUP(AI3857,Catalogue!$F$2:$J$259,3,0))=16," ",VLOOKUP(AI3857,Catalogue!$F$2:$J$259,3,0))</f>
        <v xml:space="preserve"> </v>
      </c>
      <c r="AK3857" s="228">
        <f>IF(TYPE(VLOOKUP(AI3857,Catalogue!$F$2:$J$259,5,0))=16,0,VLOOKUP(AI3857,Catalogue!$F$2:$J$259,5,0))</f>
        <v>0</v>
      </c>
      <c r="AL3857" s="227"/>
      <c r="AM3857" s="228">
        <f t="shared" si="489"/>
        <v>0</v>
      </c>
      <c r="AN3857" s="228"/>
      <c r="AO3857" s="229">
        <f t="shared" si="487"/>
        <v>0</v>
      </c>
    </row>
    <row r="3858" spans="1:41" x14ac:dyDescent="0.2">
      <c r="A3858" s="227"/>
      <c r="B3858" s="227"/>
      <c r="C3858" s="227"/>
      <c r="D3858" s="227"/>
      <c r="E3858" s="227"/>
      <c r="F3858" s="227"/>
      <c r="G3858" s="227"/>
      <c r="H3858" s="227"/>
      <c r="I3858" s="227"/>
      <c r="J3858" s="227"/>
      <c r="K3858" s="227"/>
      <c r="L3858" s="228">
        <f>IF(TYPE(VLOOKUP(K3858,Catalogue!$F$2:$J$259,5,0))=16,0,VLOOKUP(K3858,Catalogue!$F$2:$J$259,5,0))</f>
        <v>0</v>
      </c>
      <c r="M3858" s="228"/>
      <c r="N3858" s="228">
        <f t="shared" si="491"/>
        <v>0</v>
      </c>
      <c r="O3858" s="227"/>
      <c r="P3858" s="228">
        <f>IF(TYPE(VLOOKUP(O3858,Catalogue!$F$2:$J$259,5,0))=16,0,VLOOKUP(O3858,Catalogue!$F$2:$J$259,5,0))</f>
        <v>0</v>
      </c>
      <c r="Q3858" s="228"/>
      <c r="R3858" s="228">
        <f t="shared" si="492"/>
        <v>0</v>
      </c>
      <c r="S3858" s="232"/>
      <c r="T3858" s="256" t="str">
        <f>IF(TYPE(VLOOKUP(S3858,Catalogue!$F$2:$J$259,3,0))=16," ",VLOOKUP(S3858,Catalogue!$F$2:$J$259,3,0))</f>
        <v xml:space="preserve"> </v>
      </c>
      <c r="U3858" s="228">
        <f>IF(TYPE(VLOOKUP(S3858,Catalogue!$F$2:$J$259,5,0))=16,0,VLOOKUP(S3858,Catalogue!$F$2:$J$259,5,0))</f>
        <v>0</v>
      </c>
      <c r="V3858" s="232"/>
      <c r="W3858" s="256" t="str">
        <f>IF(TYPE(VLOOKUP(V3858,Catalogue!$F$2:$J$259,3,0))=16," ",VLOOKUP(V3858,Catalogue!$F$2:$J$259,3,0))</f>
        <v xml:space="preserve"> </v>
      </c>
      <c r="X3858" s="228">
        <f>IF(TYPE(VLOOKUP(V3858,Catalogue!$F$2:$J$259,5,0))=16,0,VLOOKUP(V3858,Catalogue!$F$2:$J$259,5,0))</f>
        <v>0</v>
      </c>
      <c r="Y3858" s="232"/>
      <c r="Z3858" s="227" t="str">
        <f>IF(TYPE(VLOOKUP(Y3858,Catalogue!$F$2:$J$259,3,0))=16," ",VLOOKUP(Y3858,Catalogue!$F$2:$J$259,3,0))</f>
        <v xml:space="preserve"> </v>
      </c>
      <c r="AA3858" s="228">
        <f>IF(TYPE(VLOOKUP(Y3858,Catalogue!$F$2:$J$259,5,0))=16,0,VLOOKUP(Y3858,Catalogue!$F$2:$J$259,5,0))</f>
        <v>0</v>
      </c>
      <c r="AB3858" s="260"/>
      <c r="AC3858" s="260"/>
      <c r="AD3858" s="260"/>
      <c r="AE3858" s="260">
        <f t="shared" si="488"/>
        <v>0</v>
      </c>
      <c r="AF3858" s="228">
        <f t="shared" si="490"/>
        <v>0</v>
      </c>
      <c r="AG3858" s="228">
        <f t="shared" si="485"/>
        <v>0</v>
      </c>
      <c r="AH3858" s="228">
        <f t="shared" si="486"/>
        <v>0</v>
      </c>
      <c r="AI3858" s="232"/>
      <c r="AJ3858" s="227" t="str">
        <f>IF(TYPE(VLOOKUP(AI3858,Catalogue!$F$2:$J$259,3,0))=16," ",VLOOKUP(AI3858,Catalogue!$F$2:$J$259,3,0))</f>
        <v xml:space="preserve"> </v>
      </c>
      <c r="AK3858" s="228">
        <f>IF(TYPE(VLOOKUP(AI3858,Catalogue!$F$2:$J$259,5,0))=16,0,VLOOKUP(AI3858,Catalogue!$F$2:$J$259,5,0))</f>
        <v>0</v>
      </c>
      <c r="AL3858" s="227"/>
      <c r="AM3858" s="228">
        <f t="shared" si="489"/>
        <v>0</v>
      </c>
      <c r="AN3858" s="228"/>
      <c r="AO3858" s="229">
        <f t="shared" si="487"/>
        <v>0</v>
      </c>
    </row>
    <row r="3859" spans="1:41" x14ac:dyDescent="0.2">
      <c r="A3859" s="227"/>
      <c r="B3859" s="227"/>
      <c r="C3859" s="227"/>
      <c r="D3859" s="227"/>
      <c r="E3859" s="227"/>
      <c r="F3859" s="227"/>
      <c r="G3859" s="227"/>
      <c r="H3859" s="227"/>
      <c r="I3859" s="227"/>
      <c r="J3859" s="227"/>
      <c r="K3859" s="227"/>
      <c r="L3859" s="228">
        <f>IF(TYPE(VLOOKUP(K3859,Catalogue!$F$2:$J$259,5,0))=16,0,VLOOKUP(K3859,Catalogue!$F$2:$J$259,5,0))</f>
        <v>0</v>
      </c>
      <c r="M3859" s="228"/>
      <c r="N3859" s="228">
        <f t="shared" si="491"/>
        <v>0</v>
      </c>
      <c r="O3859" s="227"/>
      <c r="P3859" s="228">
        <f>IF(TYPE(VLOOKUP(O3859,Catalogue!$F$2:$J$259,5,0))=16,0,VLOOKUP(O3859,Catalogue!$F$2:$J$259,5,0))</f>
        <v>0</v>
      </c>
      <c r="Q3859" s="228"/>
      <c r="R3859" s="228">
        <f t="shared" si="492"/>
        <v>0</v>
      </c>
      <c r="S3859" s="232"/>
      <c r="T3859" s="256" t="str">
        <f>IF(TYPE(VLOOKUP(S3859,Catalogue!$F$2:$J$259,3,0))=16," ",VLOOKUP(S3859,Catalogue!$F$2:$J$259,3,0))</f>
        <v xml:space="preserve"> </v>
      </c>
      <c r="U3859" s="228">
        <f>IF(TYPE(VLOOKUP(S3859,Catalogue!$F$2:$J$259,5,0))=16,0,VLOOKUP(S3859,Catalogue!$F$2:$J$259,5,0))</f>
        <v>0</v>
      </c>
      <c r="V3859" s="232"/>
      <c r="W3859" s="256" t="str">
        <f>IF(TYPE(VLOOKUP(V3859,Catalogue!$F$2:$J$259,3,0))=16," ",VLOOKUP(V3859,Catalogue!$F$2:$J$259,3,0))</f>
        <v xml:space="preserve"> </v>
      </c>
      <c r="X3859" s="228">
        <f>IF(TYPE(VLOOKUP(V3859,Catalogue!$F$2:$J$259,5,0))=16,0,VLOOKUP(V3859,Catalogue!$F$2:$J$259,5,0))</f>
        <v>0</v>
      </c>
      <c r="Y3859" s="232"/>
      <c r="Z3859" s="227" t="str">
        <f>IF(TYPE(VLOOKUP(Y3859,Catalogue!$F$2:$J$259,3,0))=16," ",VLOOKUP(Y3859,Catalogue!$F$2:$J$259,3,0))</f>
        <v xml:space="preserve"> </v>
      </c>
      <c r="AA3859" s="228">
        <f>IF(TYPE(VLOOKUP(Y3859,Catalogue!$F$2:$J$259,5,0))=16,0,VLOOKUP(Y3859,Catalogue!$F$2:$J$259,5,0))</f>
        <v>0</v>
      </c>
      <c r="AB3859" s="260"/>
      <c r="AC3859" s="260"/>
      <c r="AD3859" s="260"/>
      <c r="AE3859" s="260">
        <f t="shared" si="488"/>
        <v>0</v>
      </c>
      <c r="AF3859" s="228">
        <f t="shared" si="490"/>
        <v>0</v>
      </c>
      <c r="AG3859" s="228">
        <f t="shared" si="485"/>
        <v>0</v>
      </c>
      <c r="AH3859" s="228">
        <f t="shared" si="486"/>
        <v>0</v>
      </c>
      <c r="AI3859" s="232"/>
      <c r="AJ3859" s="227" t="str">
        <f>IF(TYPE(VLOOKUP(AI3859,Catalogue!$F$2:$J$259,3,0))=16," ",VLOOKUP(AI3859,Catalogue!$F$2:$J$259,3,0))</f>
        <v xml:space="preserve"> </v>
      </c>
      <c r="AK3859" s="228">
        <f>IF(TYPE(VLOOKUP(AI3859,Catalogue!$F$2:$J$259,5,0))=16,0,VLOOKUP(AI3859,Catalogue!$F$2:$J$259,5,0))</f>
        <v>0</v>
      </c>
      <c r="AL3859" s="227"/>
      <c r="AM3859" s="228">
        <f t="shared" si="489"/>
        <v>0</v>
      </c>
      <c r="AN3859" s="228"/>
      <c r="AO3859" s="229">
        <f t="shared" si="487"/>
        <v>0</v>
      </c>
    </row>
    <row r="3860" spans="1:41" x14ac:dyDescent="0.2">
      <c r="A3860" s="227"/>
      <c r="B3860" s="227"/>
      <c r="C3860" s="227"/>
      <c r="D3860" s="227"/>
      <c r="E3860" s="227"/>
      <c r="F3860" s="227"/>
      <c r="G3860" s="227"/>
      <c r="H3860" s="227"/>
      <c r="I3860" s="227"/>
      <c r="J3860" s="227"/>
      <c r="K3860" s="227"/>
      <c r="L3860" s="228">
        <f>IF(TYPE(VLOOKUP(K3860,Catalogue!$F$2:$J$259,5,0))=16,0,VLOOKUP(K3860,Catalogue!$F$2:$J$259,5,0))</f>
        <v>0</v>
      </c>
      <c r="M3860" s="228"/>
      <c r="N3860" s="228">
        <f t="shared" si="491"/>
        <v>0</v>
      </c>
      <c r="O3860" s="227"/>
      <c r="P3860" s="228">
        <f>IF(TYPE(VLOOKUP(O3860,Catalogue!$F$2:$J$259,5,0))=16,0,VLOOKUP(O3860,Catalogue!$F$2:$J$259,5,0))</f>
        <v>0</v>
      </c>
      <c r="Q3860" s="228"/>
      <c r="R3860" s="228">
        <f t="shared" si="492"/>
        <v>0</v>
      </c>
      <c r="S3860" s="232"/>
      <c r="T3860" s="256" t="str">
        <f>IF(TYPE(VLOOKUP(S3860,Catalogue!$F$2:$J$259,3,0))=16," ",VLOOKUP(S3860,Catalogue!$F$2:$J$259,3,0))</f>
        <v xml:space="preserve"> </v>
      </c>
      <c r="U3860" s="228">
        <f>IF(TYPE(VLOOKUP(S3860,Catalogue!$F$2:$J$259,5,0))=16,0,VLOOKUP(S3860,Catalogue!$F$2:$J$259,5,0))</f>
        <v>0</v>
      </c>
      <c r="V3860" s="232"/>
      <c r="W3860" s="256" t="str">
        <f>IF(TYPE(VLOOKUP(V3860,Catalogue!$F$2:$J$259,3,0))=16," ",VLOOKUP(V3860,Catalogue!$F$2:$J$259,3,0))</f>
        <v xml:space="preserve"> </v>
      </c>
      <c r="X3860" s="228">
        <f>IF(TYPE(VLOOKUP(V3860,Catalogue!$F$2:$J$259,5,0))=16,0,VLOOKUP(V3860,Catalogue!$F$2:$J$259,5,0))</f>
        <v>0</v>
      </c>
      <c r="Y3860" s="232"/>
      <c r="Z3860" s="227" t="str">
        <f>IF(TYPE(VLOOKUP(Y3860,Catalogue!$F$2:$J$259,3,0))=16," ",VLOOKUP(Y3860,Catalogue!$F$2:$J$259,3,0))</f>
        <v xml:space="preserve"> </v>
      </c>
      <c r="AA3860" s="228">
        <f>IF(TYPE(VLOOKUP(Y3860,Catalogue!$F$2:$J$259,5,0))=16,0,VLOOKUP(Y3860,Catalogue!$F$2:$J$259,5,0))</f>
        <v>0</v>
      </c>
      <c r="AB3860" s="260"/>
      <c r="AC3860" s="260"/>
      <c r="AD3860" s="260"/>
      <c r="AE3860" s="260">
        <f t="shared" si="488"/>
        <v>0</v>
      </c>
      <c r="AF3860" s="228">
        <f t="shared" si="490"/>
        <v>0</v>
      </c>
      <c r="AG3860" s="228">
        <f t="shared" si="485"/>
        <v>0</v>
      </c>
      <c r="AH3860" s="228">
        <f t="shared" si="486"/>
        <v>0</v>
      </c>
      <c r="AI3860" s="232"/>
      <c r="AJ3860" s="227" t="str">
        <f>IF(TYPE(VLOOKUP(AI3860,Catalogue!$F$2:$J$259,3,0))=16," ",VLOOKUP(AI3860,Catalogue!$F$2:$J$259,3,0))</f>
        <v xml:space="preserve"> </v>
      </c>
      <c r="AK3860" s="228">
        <f>IF(TYPE(VLOOKUP(AI3860,Catalogue!$F$2:$J$259,5,0))=16,0,VLOOKUP(AI3860,Catalogue!$F$2:$J$259,5,0))</f>
        <v>0</v>
      </c>
      <c r="AL3860" s="227"/>
      <c r="AM3860" s="228">
        <f t="shared" si="489"/>
        <v>0</v>
      </c>
      <c r="AN3860" s="228"/>
      <c r="AO3860" s="229">
        <f t="shared" si="487"/>
        <v>0</v>
      </c>
    </row>
    <row r="3861" spans="1:41" x14ac:dyDescent="0.2">
      <c r="A3861" s="227"/>
      <c r="B3861" s="227"/>
      <c r="C3861" s="227"/>
      <c r="D3861" s="227"/>
      <c r="E3861" s="227"/>
      <c r="F3861" s="227"/>
      <c r="G3861" s="227"/>
      <c r="H3861" s="227"/>
      <c r="I3861" s="227"/>
      <c r="J3861" s="227"/>
      <c r="K3861" s="227"/>
      <c r="L3861" s="228">
        <f>IF(TYPE(VLOOKUP(K3861,Catalogue!$F$2:$J$259,5,0))=16,0,VLOOKUP(K3861,Catalogue!$F$2:$J$259,5,0))</f>
        <v>0</v>
      </c>
      <c r="M3861" s="228"/>
      <c r="N3861" s="228">
        <f t="shared" si="491"/>
        <v>0</v>
      </c>
      <c r="O3861" s="227"/>
      <c r="P3861" s="228">
        <f>IF(TYPE(VLOOKUP(O3861,Catalogue!$F$2:$J$259,5,0))=16,0,VLOOKUP(O3861,Catalogue!$F$2:$J$259,5,0))</f>
        <v>0</v>
      </c>
      <c r="Q3861" s="228"/>
      <c r="R3861" s="228">
        <f t="shared" si="492"/>
        <v>0</v>
      </c>
      <c r="S3861" s="232"/>
      <c r="T3861" s="256" t="str">
        <f>IF(TYPE(VLOOKUP(S3861,Catalogue!$F$2:$J$259,3,0))=16," ",VLOOKUP(S3861,Catalogue!$F$2:$J$259,3,0))</f>
        <v xml:space="preserve"> </v>
      </c>
      <c r="U3861" s="228">
        <f>IF(TYPE(VLOOKUP(S3861,Catalogue!$F$2:$J$259,5,0))=16,0,VLOOKUP(S3861,Catalogue!$F$2:$J$259,5,0))</f>
        <v>0</v>
      </c>
      <c r="V3861" s="232"/>
      <c r="W3861" s="256" t="str">
        <f>IF(TYPE(VLOOKUP(V3861,Catalogue!$F$2:$J$259,3,0))=16," ",VLOOKUP(V3861,Catalogue!$F$2:$J$259,3,0))</f>
        <v xml:space="preserve"> </v>
      </c>
      <c r="X3861" s="228">
        <f>IF(TYPE(VLOOKUP(V3861,Catalogue!$F$2:$J$259,5,0))=16,0,VLOOKUP(V3861,Catalogue!$F$2:$J$259,5,0))</f>
        <v>0</v>
      </c>
      <c r="Y3861" s="232"/>
      <c r="Z3861" s="227" t="str">
        <f>IF(TYPE(VLOOKUP(Y3861,Catalogue!$F$2:$J$259,3,0))=16," ",VLOOKUP(Y3861,Catalogue!$F$2:$J$259,3,0))</f>
        <v xml:space="preserve"> </v>
      </c>
      <c r="AA3861" s="228">
        <f>IF(TYPE(VLOOKUP(Y3861,Catalogue!$F$2:$J$259,5,0))=16,0,VLOOKUP(Y3861,Catalogue!$F$2:$J$259,5,0))</f>
        <v>0</v>
      </c>
      <c r="AB3861" s="260"/>
      <c r="AC3861" s="260"/>
      <c r="AD3861" s="260"/>
      <c r="AE3861" s="260">
        <f t="shared" si="488"/>
        <v>0</v>
      </c>
      <c r="AF3861" s="228">
        <f t="shared" si="490"/>
        <v>0</v>
      </c>
      <c r="AG3861" s="228">
        <f t="shared" si="485"/>
        <v>0</v>
      </c>
      <c r="AH3861" s="228">
        <f t="shared" si="486"/>
        <v>0</v>
      </c>
      <c r="AI3861" s="232"/>
      <c r="AJ3861" s="227" t="str">
        <f>IF(TYPE(VLOOKUP(AI3861,Catalogue!$F$2:$J$259,3,0))=16," ",VLOOKUP(AI3861,Catalogue!$F$2:$J$259,3,0))</f>
        <v xml:space="preserve"> </v>
      </c>
      <c r="AK3861" s="228">
        <f>IF(TYPE(VLOOKUP(AI3861,Catalogue!$F$2:$J$259,5,0))=16,0,VLOOKUP(AI3861,Catalogue!$F$2:$J$259,5,0))</f>
        <v>0</v>
      </c>
      <c r="AL3861" s="227"/>
      <c r="AM3861" s="228">
        <f t="shared" si="489"/>
        <v>0</v>
      </c>
      <c r="AN3861" s="228"/>
      <c r="AO3861" s="229">
        <f t="shared" si="487"/>
        <v>0</v>
      </c>
    </row>
    <row r="3862" spans="1:41" x14ac:dyDescent="0.2">
      <c r="A3862" s="227"/>
      <c r="B3862" s="227"/>
      <c r="C3862" s="227"/>
      <c r="D3862" s="227"/>
      <c r="E3862" s="227"/>
      <c r="F3862" s="227"/>
      <c r="G3862" s="227"/>
      <c r="H3862" s="227"/>
      <c r="I3862" s="227"/>
      <c r="J3862" s="227"/>
      <c r="K3862" s="227"/>
      <c r="L3862" s="228">
        <f>IF(TYPE(VLOOKUP(K3862,Catalogue!$F$2:$J$259,5,0))=16,0,VLOOKUP(K3862,Catalogue!$F$2:$J$259,5,0))</f>
        <v>0</v>
      </c>
      <c r="M3862" s="228"/>
      <c r="N3862" s="228">
        <f t="shared" si="491"/>
        <v>0</v>
      </c>
      <c r="O3862" s="227"/>
      <c r="P3862" s="228">
        <f>IF(TYPE(VLOOKUP(O3862,Catalogue!$F$2:$J$259,5,0))=16,0,VLOOKUP(O3862,Catalogue!$F$2:$J$259,5,0))</f>
        <v>0</v>
      </c>
      <c r="Q3862" s="228"/>
      <c r="R3862" s="228">
        <f t="shared" si="492"/>
        <v>0</v>
      </c>
      <c r="S3862" s="232"/>
      <c r="T3862" s="256" t="str">
        <f>IF(TYPE(VLOOKUP(S3862,Catalogue!$F$2:$J$259,3,0))=16," ",VLOOKUP(S3862,Catalogue!$F$2:$J$259,3,0))</f>
        <v xml:space="preserve"> </v>
      </c>
      <c r="U3862" s="228">
        <f>IF(TYPE(VLOOKUP(S3862,Catalogue!$F$2:$J$259,5,0))=16,0,VLOOKUP(S3862,Catalogue!$F$2:$J$259,5,0))</f>
        <v>0</v>
      </c>
      <c r="V3862" s="232"/>
      <c r="W3862" s="256" t="str">
        <f>IF(TYPE(VLOOKUP(V3862,Catalogue!$F$2:$J$259,3,0))=16," ",VLOOKUP(V3862,Catalogue!$F$2:$J$259,3,0))</f>
        <v xml:space="preserve"> </v>
      </c>
      <c r="X3862" s="228">
        <f>IF(TYPE(VLOOKUP(V3862,Catalogue!$F$2:$J$259,5,0))=16,0,VLOOKUP(V3862,Catalogue!$F$2:$J$259,5,0))</f>
        <v>0</v>
      </c>
      <c r="Y3862" s="232"/>
      <c r="Z3862" s="227" t="str">
        <f>IF(TYPE(VLOOKUP(Y3862,Catalogue!$F$2:$J$259,3,0))=16," ",VLOOKUP(Y3862,Catalogue!$F$2:$J$259,3,0))</f>
        <v xml:space="preserve"> </v>
      </c>
      <c r="AA3862" s="228">
        <f>IF(TYPE(VLOOKUP(Y3862,Catalogue!$F$2:$J$259,5,0))=16,0,VLOOKUP(Y3862,Catalogue!$F$2:$J$259,5,0))</f>
        <v>0</v>
      </c>
      <c r="AB3862" s="260"/>
      <c r="AC3862" s="260"/>
      <c r="AD3862" s="260"/>
      <c r="AE3862" s="260">
        <f t="shared" si="488"/>
        <v>0</v>
      </c>
      <c r="AF3862" s="228">
        <f t="shared" si="490"/>
        <v>0</v>
      </c>
      <c r="AG3862" s="228">
        <f t="shared" si="485"/>
        <v>0</v>
      </c>
      <c r="AH3862" s="228">
        <f t="shared" si="486"/>
        <v>0</v>
      </c>
      <c r="AI3862" s="232"/>
      <c r="AJ3862" s="227" t="str">
        <f>IF(TYPE(VLOOKUP(AI3862,Catalogue!$F$2:$J$259,3,0))=16," ",VLOOKUP(AI3862,Catalogue!$F$2:$J$259,3,0))</f>
        <v xml:space="preserve"> </v>
      </c>
      <c r="AK3862" s="228">
        <f>IF(TYPE(VLOOKUP(AI3862,Catalogue!$F$2:$J$259,5,0))=16,0,VLOOKUP(AI3862,Catalogue!$F$2:$J$259,5,0))</f>
        <v>0</v>
      </c>
      <c r="AL3862" s="227"/>
      <c r="AM3862" s="228">
        <f t="shared" si="489"/>
        <v>0</v>
      </c>
      <c r="AN3862" s="228"/>
      <c r="AO3862" s="229">
        <f t="shared" si="487"/>
        <v>0</v>
      </c>
    </row>
    <row r="3863" spans="1:41" x14ac:dyDescent="0.2">
      <c r="A3863" s="227"/>
      <c r="B3863" s="227"/>
      <c r="C3863" s="227"/>
      <c r="D3863" s="227"/>
      <c r="E3863" s="227"/>
      <c r="F3863" s="227"/>
      <c r="G3863" s="227"/>
      <c r="H3863" s="227"/>
      <c r="I3863" s="227"/>
      <c r="J3863" s="227"/>
      <c r="K3863" s="227"/>
      <c r="L3863" s="228">
        <f>IF(TYPE(VLOOKUP(K3863,Catalogue!$F$2:$J$259,5,0))=16,0,VLOOKUP(K3863,Catalogue!$F$2:$J$259,5,0))</f>
        <v>0</v>
      </c>
      <c r="M3863" s="228"/>
      <c r="N3863" s="228">
        <f t="shared" si="491"/>
        <v>0</v>
      </c>
      <c r="O3863" s="227"/>
      <c r="P3863" s="228">
        <f>IF(TYPE(VLOOKUP(O3863,Catalogue!$F$2:$J$259,5,0))=16,0,VLOOKUP(O3863,Catalogue!$F$2:$J$259,5,0))</f>
        <v>0</v>
      </c>
      <c r="Q3863" s="228"/>
      <c r="R3863" s="228">
        <f t="shared" si="492"/>
        <v>0</v>
      </c>
      <c r="S3863" s="232"/>
      <c r="T3863" s="256" t="str">
        <f>IF(TYPE(VLOOKUP(S3863,Catalogue!$F$2:$J$259,3,0))=16," ",VLOOKUP(S3863,Catalogue!$F$2:$J$259,3,0))</f>
        <v xml:space="preserve"> </v>
      </c>
      <c r="U3863" s="228">
        <f>IF(TYPE(VLOOKUP(S3863,Catalogue!$F$2:$J$259,5,0))=16,0,VLOOKUP(S3863,Catalogue!$F$2:$J$259,5,0))</f>
        <v>0</v>
      </c>
      <c r="V3863" s="232"/>
      <c r="W3863" s="256" t="str">
        <f>IF(TYPE(VLOOKUP(V3863,Catalogue!$F$2:$J$259,3,0))=16," ",VLOOKUP(V3863,Catalogue!$F$2:$J$259,3,0))</f>
        <v xml:space="preserve"> </v>
      </c>
      <c r="X3863" s="228">
        <f>IF(TYPE(VLOOKUP(V3863,Catalogue!$F$2:$J$259,5,0))=16,0,VLOOKUP(V3863,Catalogue!$F$2:$J$259,5,0))</f>
        <v>0</v>
      </c>
      <c r="Y3863" s="232"/>
      <c r="Z3863" s="227" t="str">
        <f>IF(TYPE(VLOOKUP(Y3863,Catalogue!$F$2:$J$259,3,0))=16," ",VLOOKUP(Y3863,Catalogue!$F$2:$J$259,3,0))</f>
        <v xml:space="preserve"> </v>
      </c>
      <c r="AA3863" s="228">
        <f>IF(TYPE(VLOOKUP(Y3863,Catalogue!$F$2:$J$259,5,0))=16,0,VLOOKUP(Y3863,Catalogue!$F$2:$J$259,5,0))</f>
        <v>0</v>
      </c>
      <c r="AB3863" s="260"/>
      <c r="AC3863" s="260"/>
      <c r="AD3863" s="260"/>
      <c r="AE3863" s="260">
        <f t="shared" si="488"/>
        <v>0</v>
      </c>
      <c r="AF3863" s="228">
        <f t="shared" si="490"/>
        <v>0</v>
      </c>
      <c r="AG3863" s="228">
        <f t="shared" si="485"/>
        <v>0</v>
      </c>
      <c r="AH3863" s="228">
        <f t="shared" si="486"/>
        <v>0</v>
      </c>
      <c r="AI3863" s="232"/>
      <c r="AJ3863" s="227" t="str">
        <f>IF(TYPE(VLOOKUP(AI3863,Catalogue!$F$2:$J$259,3,0))=16," ",VLOOKUP(AI3863,Catalogue!$F$2:$J$259,3,0))</f>
        <v xml:space="preserve"> </v>
      </c>
      <c r="AK3863" s="228">
        <f>IF(TYPE(VLOOKUP(AI3863,Catalogue!$F$2:$J$259,5,0))=16,0,VLOOKUP(AI3863,Catalogue!$F$2:$J$259,5,0))</f>
        <v>0</v>
      </c>
      <c r="AL3863" s="227"/>
      <c r="AM3863" s="228">
        <f t="shared" si="489"/>
        <v>0</v>
      </c>
      <c r="AN3863" s="228"/>
      <c r="AO3863" s="229">
        <f t="shared" si="487"/>
        <v>0</v>
      </c>
    </row>
    <row r="3864" spans="1:41" x14ac:dyDescent="0.2">
      <c r="A3864" s="227"/>
      <c r="B3864" s="227"/>
      <c r="C3864" s="227"/>
      <c r="D3864" s="227"/>
      <c r="E3864" s="227"/>
      <c r="F3864" s="227"/>
      <c r="G3864" s="227"/>
      <c r="H3864" s="227"/>
      <c r="I3864" s="227"/>
      <c r="J3864" s="227"/>
      <c r="K3864" s="227"/>
      <c r="L3864" s="228">
        <f>IF(TYPE(VLOOKUP(K3864,Catalogue!$F$2:$J$259,5,0))=16,0,VLOOKUP(K3864,Catalogue!$F$2:$J$259,5,0))</f>
        <v>0</v>
      </c>
      <c r="M3864" s="228"/>
      <c r="N3864" s="228">
        <f t="shared" si="491"/>
        <v>0</v>
      </c>
      <c r="O3864" s="227"/>
      <c r="P3864" s="228">
        <f>IF(TYPE(VLOOKUP(O3864,Catalogue!$F$2:$J$259,5,0))=16,0,VLOOKUP(O3864,Catalogue!$F$2:$J$259,5,0))</f>
        <v>0</v>
      </c>
      <c r="Q3864" s="228"/>
      <c r="R3864" s="228">
        <f t="shared" si="492"/>
        <v>0</v>
      </c>
      <c r="S3864" s="232"/>
      <c r="T3864" s="256" t="str">
        <f>IF(TYPE(VLOOKUP(S3864,Catalogue!$F$2:$J$259,3,0))=16," ",VLOOKUP(S3864,Catalogue!$F$2:$J$259,3,0))</f>
        <v xml:space="preserve"> </v>
      </c>
      <c r="U3864" s="228">
        <f>IF(TYPE(VLOOKUP(S3864,Catalogue!$F$2:$J$259,5,0))=16,0,VLOOKUP(S3864,Catalogue!$F$2:$J$259,5,0))</f>
        <v>0</v>
      </c>
      <c r="V3864" s="232"/>
      <c r="W3864" s="256" t="str">
        <f>IF(TYPE(VLOOKUP(V3864,Catalogue!$F$2:$J$259,3,0))=16," ",VLOOKUP(V3864,Catalogue!$F$2:$J$259,3,0))</f>
        <v xml:space="preserve"> </v>
      </c>
      <c r="X3864" s="228">
        <f>IF(TYPE(VLOOKUP(V3864,Catalogue!$F$2:$J$259,5,0))=16,0,VLOOKUP(V3864,Catalogue!$F$2:$J$259,5,0))</f>
        <v>0</v>
      </c>
      <c r="Y3864" s="232"/>
      <c r="Z3864" s="227" t="str">
        <f>IF(TYPE(VLOOKUP(Y3864,Catalogue!$F$2:$J$259,3,0))=16," ",VLOOKUP(Y3864,Catalogue!$F$2:$J$259,3,0))</f>
        <v xml:space="preserve"> </v>
      </c>
      <c r="AA3864" s="228">
        <f>IF(TYPE(VLOOKUP(Y3864,Catalogue!$F$2:$J$259,5,0))=16,0,VLOOKUP(Y3864,Catalogue!$F$2:$J$259,5,0))</f>
        <v>0</v>
      </c>
      <c r="AB3864" s="260"/>
      <c r="AC3864" s="260"/>
      <c r="AD3864" s="260"/>
      <c r="AE3864" s="260">
        <f t="shared" si="488"/>
        <v>0</v>
      </c>
      <c r="AF3864" s="228">
        <f t="shared" si="490"/>
        <v>0</v>
      </c>
      <c r="AG3864" s="228">
        <f t="shared" si="485"/>
        <v>0</v>
      </c>
      <c r="AH3864" s="228">
        <f t="shared" si="486"/>
        <v>0</v>
      </c>
      <c r="AI3864" s="232"/>
      <c r="AJ3864" s="227" t="str">
        <f>IF(TYPE(VLOOKUP(AI3864,Catalogue!$F$2:$J$259,3,0))=16," ",VLOOKUP(AI3864,Catalogue!$F$2:$J$259,3,0))</f>
        <v xml:space="preserve"> </v>
      </c>
      <c r="AK3864" s="228">
        <f>IF(TYPE(VLOOKUP(AI3864,Catalogue!$F$2:$J$259,5,0))=16,0,VLOOKUP(AI3864,Catalogue!$F$2:$J$259,5,0))</f>
        <v>0</v>
      </c>
      <c r="AL3864" s="227"/>
      <c r="AM3864" s="228">
        <f t="shared" si="489"/>
        <v>0</v>
      </c>
      <c r="AN3864" s="228"/>
      <c r="AO3864" s="229">
        <f t="shared" si="487"/>
        <v>0</v>
      </c>
    </row>
    <row r="3865" spans="1:41" x14ac:dyDescent="0.2">
      <c r="A3865" s="227"/>
      <c r="B3865" s="227"/>
      <c r="C3865" s="227"/>
      <c r="D3865" s="227"/>
      <c r="E3865" s="227"/>
      <c r="F3865" s="227"/>
      <c r="G3865" s="227"/>
      <c r="H3865" s="227"/>
      <c r="I3865" s="227"/>
      <c r="J3865" s="227"/>
      <c r="K3865" s="227"/>
      <c r="L3865" s="228">
        <f>IF(TYPE(VLOOKUP(K3865,Catalogue!$F$2:$J$259,5,0))=16,0,VLOOKUP(K3865,Catalogue!$F$2:$J$259,5,0))</f>
        <v>0</v>
      </c>
      <c r="M3865" s="228"/>
      <c r="N3865" s="228">
        <f t="shared" si="491"/>
        <v>0</v>
      </c>
      <c r="O3865" s="227"/>
      <c r="P3865" s="228">
        <f>IF(TYPE(VLOOKUP(O3865,Catalogue!$F$2:$J$259,5,0))=16,0,VLOOKUP(O3865,Catalogue!$F$2:$J$259,5,0))</f>
        <v>0</v>
      </c>
      <c r="Q3865" s="228"/>
      <c r="R3865" s="228">
        <f t="shared" si="492"/>
        <v>0</v>
      </c>
      <c r="S3865" s="232"/>
      <c r="T3865" s="256" t="str">
        <f>IF(TYPE(VLOOKUP(S3865,Catalogue!$F$2:$J$259,3,0))=16," ",VLOOKUP(S3865,Catalogue!$F$2:$J$259,3,0))</f>
        <v xml:space="preserve"> </v>
      </c>
      <c r="U3865" s="228">
        <f>IF(TYPE(VLOOKUP(S3865,Catalogue!$F$2:$J$259,5,0))=16,0,VLOOKUP(S3865,Catalogue!$F$2:$J$259,5,0))</f>
        <v>0</v>
      </c>
      <c r="V3865" s="232"/>
      <c r="W3865" s="256" t="str">
        <f>IF(TYPE(VLOOKUP(V3865,Catalogue!$F$2:$J$259,3,0))=16," ",VLOOKUP(V3865,Catalogue!$F$2:$J$259,3,0))</f>
        <v xml:space="preserve"> </v>
      </c>
      <c r="X3865" s="228">
        <f>IF(TYPE(VLOOKUP(V3865,Catalogue!$F$2:$J$259,5,0))=16,0,VLOOKUP(V3865,Catalogue!$F$2:$J$259,5,0))</f>
        <v>0</v>
      </c>
      <c r="Y3865" s="232"/>
      <c r="Z3865" s="227" t="str">
        <f>IF(TYPE(VLOOKUP(Y3865,Catalogue!$F$2:$J$259,3,0))=16," ",VLOOKUP(Y3865,Catalogue!$F$2:$J$259,3,0))</f>
        <v xml:space="preserve"> </v>
      </c>
      <c r="AA3865" s="228">
        <f>IF(TYPE(VLOOKUP(Y3865,Catalogue!$F$2:$J$259,5,0))=16,0,VLOOKUP(Y3865,Catalogue!$F$2:$J$259,5,0))</f>
        <v>0</v>
      </c>
      <c r="AB3865" s="260"/>
      <c r="AC3865" s="260"/>
      <c r="AD3865" s="260"/>
      <c r="AE3865" s="260">
        <f t="shared" si="488"/>
        <v>0</v>
      </c>
      <c r="AF3865" s="228">
        <f t="shared" si="490"/>
        <v>0</v>
      </c>
      <c r="AG3865" s="228">
        <f t="shared" si="485"/>
        <v>0</v>
      </c>
      <c r="AH3865" s="228">
        <f t="shared" si="486"/>
        <v>0</v>
      </c>
      <c r="AI3865" s="232"/>
      <c r="AJ3865" s="227" t="str">
        <f>IF(TYPE(VLOOKUP(AI3865,Catalogue!$F$2:$J$259,3,0))=16," ",VLOOKUP(AI3865,Catalogue!$F$2:$J$259,3,0))</f>
        <v xml:space="preserve"> </v>
      </c>
      <c r="AK3865" s="228">
        <f>IF(TYPE(VLOOKUP(AI3865,Catalogue!$F$2:$J$259,5,0))=16,0,VLOOKUP(AI3865,Catalogue!$F$2:$J$259,5,0))</f>
        <v>0</v>
      </c>
      <c r="AL3865" s="227"/>
      <c r="AM3865" s="228">
        <f t="shared" si="489"/>
        <v>0</v>
      </c>
      <c r="AN3865" s="228"/>
      <c r="AO3865" s="229">
        <f t="shared" si="487"/>
        <v>0</v>
      </c>
    </row>
    <row r="3866" spans="1:41" x14ac:dyDescent="0.2">
      <c r="A3866" s="227"/>
      <c r="B3866" s="227"/>
      <c r="C3866" s="227"/>
      <c r="D3866" s="227"/>
      <c r="E3866" s="227"/>
      <c r="F3866" s="227"/>
      <c r="G3866" s="227"/>
      <c r="H3866" s="227"/>
      <c r="I3866" s="227"/>
      <c r="J3866" s="227"/>
      <c r="K3866" s="227"/>
      <c r="L3866" s="228">
        <f>IF(TYPE(VLOOKUP(K3866,Catalogue!$F$2:$J$259,5,0))=16,0,VLOOKUP(K3866,Catalogue!$F$2:$J$259,5,0))</f>
        <v>0</v>
      </c>
      <c r="M3866" s="228"/>
      <c r="N3866" s="228">
        <f t="shared" si="491"/>
        <v>0</v>
      </c>
      <c r="O3866" s="227"/>
      <c r="P3866" s="228">
        <f>IF(TYPE(VLOOKUP(O3866,Catalogue!$F$2:$J$259,5,0))=16,0,VLOOKUP(O3866,Catalogue!$F$2:$J$259,5,0))</f>
        <v>0</v>
      </c>
      <c r="Q3866" s="228"/>
      <c r="R3866" s="228">
        <f t="shared" si="492"/>
        <v>0</v>
      </c>
      <c r="S3866" s="232"/>
      <c r="T3866" s="256" t="str">
        <f>IF(TYPE(VLOOKUP(S3866,Catalogue!$F$2:$J$259,3,0))=16," ",VLOOKUP(S3866,Catalogue!$F$2:$J$259,3,0))</f>
        <v xml:space="preserve"> </v>
      </c>
      <c r="U3866" s="228">
        <f>IF(TYPE(VLOOKUP(S3866,Catalogue!$F$2:$J$259,5,0))=16,0,VLOOKUP(S3866,Catalogue!$F$2:$J$259,5,0))</f>
        <v>0</v>
      </c>
      <c r="V3866" s="232"/>
      <c r="W3866" s="256" t="str">
        <f>IF(TYPE(VLOOKUP(V3866,Catalogue!$F$2:$J$259,3,0))=16," ",VLOOKUP(V3866,Catalogue!$F$2:$J$259,3,0))</f>
        <v xml:space="preserve"> </v>
      </c>
      <c r="X3866" s="228">
        <f>IF(TYPE(VLOOKUP(V3866,Catalogue!$F$2:$J$259,5,0))=16,0,VLOOKUP(V3866,Catalogue!$F$2:$J$259,5,0))</f>
        <v>0</v>
      </c>
      <c r="Y3866" s="232"/>
      <c r="Z3866" s="227" t="str">
        <f>IF(TYPE(VLOOKUP(Y3866,Catalogue!$F$2:$J$259,3,0))=16," ",VLOOKUP(Y3866,Catalogue!$F$2:$J$259,3,0))</f>
        <v xml:space="preserve"> </v>
      </c>
      <c r="AA3866" s="228">
        <f>IF(TYPE(VLOOKUP(Y3866,Catalogue!$F$2:$J$259,5,0))=16,0,VLOOKUP(Y3866,Catalogue!$F$2:$J$259,5,0))</f>
        <v>0</v>
      </c>
      <c r="AB3866" s="260"/>
      <c r="AC3866" s="260"/>
      <c r="AD3866" s="260"/>
      <c r="AE3866" s="260">
        <f t="shared" si="488"/>
        <v>0</v>
      </c>
      <c r="AF3866" s="228">
        <f t="shared" si="490"/>
        <v>0</v>
      </c>
      <c r="AG3866" s="228">
        <f t="shared" si="485"/>
        <v>0</v>
      </c>
      <c r="AH3866" s="228">
        <f t="shared" si="486"/>
        <v>0</v>
      </c>
      <c r="AI3866" s="232"/>
      <c r="AJ3866" s="227" t="str">
        <f>IF(TYPE(VLOOKUP(AI3866,Catalogue!$F$2:$J$259,3,0))=16," ",VLOOKUP(AI3866,Catalogue!$F$2:$J$259,3,0))</f>
        <v xml:space="preserve"> </v>
      </c>
      <c r="AK3866" s="228">
        <f>IF(TYPE(VLOOKUP(AI3866,Catalogue!$F$2:$J$259,5,0))=16,0,VLOOKUP(AI3866,Catalogue!$F$2:$J$259,5,0))</f>
        <v>0</v>
      </c>
      <c r="AL3866" s="227"/>
      <c r="AM3866" s="228">
        <f t="shared" si="489"/>
        <v>0</v>
      </c>
      <c r="AN3866" s="228"/>
      <c r="AO3866" s="229">
        <f t="shared" si="487"/>
        <v>0</v>
      </c>
    </row>
    <row r="3867" spans="1:41" x14ac:dyDescent="0.2">
      <c r="A3867" s="227"/>
      <c r="B3867" s="227"/>
      <c r="C3867" s="227"/>
      <c r="D3867" s="227"/>
      <c r="E3867" s="227"/>
      <c r="F3867" s="227"/>
      <c r="G3867" s="227"/>
      <c r="H3867" s="227"/>
      <c r="I3867" s="227"/>
      <c r="J3867" s="227"/>
      <c r="K3867" s="227"/>
      <c r="L3867" s="228">
        <f>IF(TYPE(VLOOKUP(K3867,Catalogue!$F$2:$J$259,5,0))=16,0,VLOOKUP(K3867,Catalogue!$F$2:$J$259,5,0))</f>
        <v>0</v>
      </c>
      <c r="M3867" s="228"/>
      <c r="N3867" s="228">
        <f t="shared" si="491"/>
        <v>0</v>
      </c>
      <c r="O3867" s="227"/>
      <c r="P3867" s="228">
        <f>IF(TYPE(VLOOKUP(O3867,Catalogue!$F$2:$J$259,5,0))=16,0,VLOOKUP(O3867,Catalogue!$F$2:$J$259,5,0))</f>
        <v>0</v>
      </c>
      <c r="Q3867" s="228"/>
      <c r="R3867" s="228">
        <f t="shared" si="492"/>
        <v>0</v>
      </c>
      <c r="S3867" s="232"/>
      <c r="T3867" s="256" t="str">
        <f>IF(TYPE(VLOOKUP(S3867,Catalogue!$F$2:$J$259,3,0))=16," ",VLOOKUP(S3867,Catalogue!$F$2:$J$259,3,0))</f>
        <v xml:space="preserve"> </v>
      </c>
      <c r="U3867" s="228">
        <f>IF(TYPE(VLOOKUP(S3867,Catalogue!$F$2:$J$259,5,0))=16,0,VLOOKUP(S3867,Catalogue!$F$2:$J$259,5,0))</f>
        <v>0</v>
      </c>
      <c r="V3867" s="232"/>
      <c r="W3867" s="256" t="str">
        <f>IF(TYPE(VLOOKUP(V3867,Catalogue!$F$2:$J$259,3,0))=16," ",VLOOKUP(V3867,Catalogue!$F$2:$J$259,3,0))</f>
        <v xml:space="preserve"> </v>
      </c>
      <c r="X3867" s="228">
        <f>IF(TYPE(VLOOKUP(V3867,Catalogue!$F$2:$J$259,5,0))=16,0,VLOOKUP(V3867,Catalogue!$F$2:$J$259,5,0))</f>
        <v>0</v>
      </c>
      <c r="Y3867" s="232"/>
      <c r="Z3867" s="227" t="str">
        <f>IF(TYPE(VLOOKUP(Y3867,Catalogue!$F$2:$J$259,3,0))=16," ",VLOOKUP(Y3867,Catalogue!$F$2:$J$259,3,0))</f>
        <v xml:space="preserve"> </v>
      </c>
      <c r="AA3867" s="228">
        <f>IF(TYPE(VLOOKUP(Y3867,Catalogue!$F$2:$J$259,5,0))=16,0,VLOOKUP(Y3867,Catalogue!$F$2:$J$259,5,0))</f>
        <v>0</v>
      </c>
      <c r="AB3867" s="260"/>
      <c r="AC3867" s="260"/>
      <c r="AD3867" s="260"/>
      <c r="AE3867" s="260">
        <f t="shared" si="488"/>
        <v>0</v>
      </c>
      <c r="AF3867" s="228">
        <f t="shared" si="490"/>
        <v>0</v>
      </c>
      <c r="AG3867" s="228">
        <f t="shared" si="485"/>
        <v>0</v>
      </c>
      <c r="AH3867" s="228">
        <f t="shared" si="486"/>
        <v>0</v>
      </c>
      <c r="AI3867" s="232"/>
      <c r="AJ3867" s="227" t="str">
        <f>IF(TYPE(VLOOKUP(AI3867,Catalogue!$F$2:$J$259,3,0))=16," ",VLOOKUP(AI3867,Catalogue!$F$2:$J$259,3,0))</f>
        <v xml:space="preserve"> </v>
      </c>
      <c r="AK3867" s="228">
        <f>IF(TYPE(VLOOKUP(AI3867,Catalogue!$F$2:$J$259,5,0))=16,0,VLOOKUP(AI3867,Catalogue!$F$2:$J$259,5,0))</f>
        <v>0</v>
      </c>
      <c r="AL3867" s="227"/>
      <c r="AM3867" s="228">
        <f t="shared" si="489"/>
        <v>0</v>
      </c>
      <c r="AN3867" s="228"/>
      <c r="AO3867" s="229">
        <f t="shared" si="487"/>
        <v>0</v>
      </c>
    </row>
    <row r="3868" spans="1:41" x14ac:dyDescent="0.2">
      <c r="A3868" s="227"/>
      <c r="B3868" s="227"/>
      <c r="C3868" s="227"/>
      <c r="D3868" s="227"/>
      <c r="E3868" s="227"/>
      <c r="F3868" s="227"/>
      <c r="G3868" s="227"/>
      <c r="H3868" s="227"/>
      <c r="I3868" s="227"/>
      <c r="J3868" s="227"/>
      <c r="K3868" s="227"/>
      <c r="L3868" s="228">
        <f>IF(TYPE(VLOOKUP(K3868,Catalogue!$F$2:$J$259,5,0))=16,0,VLOOKUP(K3868,Catalogue!$F$2:$J$259,5,0))</f>
        <v>0</v>
      </c>
      <c r="M3868" s="228"/>
      <c r="N3868" s="228">
        <f t="shared" si="491"/>
        <v>0</v>
      </c>
      <c r="O3868" s="227"/>
      <c r="P3868" s="228">
        <f>IF(TYPE(VLOOKUP(O3868,Catalogue!$F$2:$J$259,5,0))=16,0,VLOOKUP(O3868,Catalogue!$F$2:$J$259,5,0))</f>
        <v>0</v>
      </c>
      <c r="Q3868" s="228"/>
      <c r="R3868" s="228">
        <f t="shared" si="492"/>
        <v>0</v>
      </c>
      <c r="S3868" s="232"/>
      <c r="T3868" s="256" t="str">
        <f>IF(TYPE(VLOOKUP(S3868,Catalogue!$F$2:$J$259,3,0))=16," ",VLOOKUP(S3868,Catalogue!$F$2:$J$259,3,0))</f>
        <v xml:space="preserve"> </v>
      </c>
      <c r="U3868" s="228">
        <f>IF(TYPE(VLOOKUP(S3868,Catalogue!$F$2:$J$259,5,0))=16,0,VLOOKUP(S3868,Catalogue!$F$2:$J$259,5,0))</f>
        <v>0</v>
      </c>
      <c r="V3868" s="232"/>
      <c r="W3868" s="256" t="str">
        <f>IF(TYPE(VLOOKUP(V3868,Catalogue!$F$2:$J$259,3,0))=16," ",VLOOKUP(V3868,Catalogue!$F$2:$J$259,3,0))</f>
        <v xml:space="preserve"> </v>
      </c>
      <c r="X3868" s="228">
        <f>IF(TYPE(VLOOKUP(V3868,Catalogue!$F$2:$J$259,5,0))=16,0,VLOOKUP(V3868,Catalogue!$F$2:$J$259,5,0))</f>
        <v>0</v>
      </c>
      <c r="Y3868" s="232"/>
      <c r="Z3868" s="227" t="str">
        <f>IF(TYPE(VLOOKUP(Y3868,Catalogue!$F$2:$J$259,3,0))=16," ",VLOOKUP(Y3868,Catalogue!$F$2:$J$259,3,0))</f>
        <v xml:space="preserve"> </v>
      </c>
      <c r="AA3868" s="228">
        <f>IF(TYPE(VLOOKUP(Y3868,Catalogue!$F$2:$J$259,5,0))=16,0,VLOOKUP(Y3868,Catalogue!$F$2:$J$259,5,0))</f>
        <v>0</v>
      </c>
      <c r="AB3868" s="260"/>
      <c r="AC3868" s="260"/>
      <c r="AD3868" s="260"/>
      <c r="AE3868" s="260">
        <f t="shared" si="488"/>
        <v>0</v>
      </c>
      <c r="AF3868" s="228">
        <f t="shared" si="490"/>
        <v>0</v>
      </c>
      <c r="AG3868" s="228">
        <f t="shared" si="485"/>
        <v>0</v>
      </c>
      <c r="AH3868" s="228">
        <f t="shared" si="486"/>
        <v>0</v>
      </c>
      <c r="AI3868" s="232"/>
      <c r="AJ3868" s="227" t="str">
        <f>IF(TYPE(VLOOKUP(AI3868,Catalogue!$F$2:$J$259,3,0))=16," ",VLOOKUP(AI3868,Catalogue!$F$2:$J$259,3,0))</f>
        <v xml:space="preserve"> </v>
      </c>
      <c r="AK3868" s="228">
        <f>IF(TYPE(VLOOKUP(AI3868,Catalogue!$F$2:$J$259,5,0))=16,0,VLOOKUP(AI3868,Catalogue!$F$2:$J$259,5,0))</f>
        <v>0</v>
      </c>
      <c r="AL3868" s="227"/>
      <c r="AM3868" s="228">
        <f t="shared" si="489"/>
        <v>0</v>
      </c>
      <c r="AN3868" s="228"/>
      <c r="AO3868" s="229">
        <f t="shared" si="487"/>
        <v>0</v>
      </c>
    </row>
    <row r="3869" spans="1:41" x14ac:dyDescent="0.2">
      <c r="A3869" s="227"/>
      <c r="B3869" s="227"/>
      <c r="C3869" s="227"/>
      <c r="D3869" s="227"/>
      <c r="E3869" s="227"/>
      <c r="F3869" s="227"/>
      <c r="G3869" s="227"/>
      <c r="H3869" s="227"/>
      <c r="I3869" s="227"/>
      <c r="J3869" s="227"/>
      <c r="K3869" s="227"/>
      <c r="L3869" s="228">
        <f>IF(TYPE(VLOOKUP(K3869,Catalogue!$F$2:$J$259,5,0))=16,0,VLOOKUP(K3869,Catalogue!$F$2:$J$259,5,0))</f>
        <v>0</v>
      </c>
      <c r="M3869" s="228"/>
      <c r="N3869" s="228">
        <f t="shared" si="491"/>
        <v>0</v>
      </c>
      <c r="O3869" s="227"/>
      <c r="P3869" s="228">
        <f>IF(TYPE(VLOOKUP(O3869,Catalogue!$F$2:$J$259,5,0))=16,0,VLOOKUP(O3869,Catalogue!$F$2:$J$259,5,0))</f>
        <v>0</v>
      </c>
      <c r="Q3869" s="228"/>
      <c r="R3869" s="228">
        <f t="shared" si="492"/>
        <v>0</v>
      </c>
      <c r="S3869" s="232"/>
      <c r="T3869" s="256" t="str">
        <f>IF(TYPE(VLOOKUP(S3869,Catalogue!$F$2:$J$259,3,0))=16," ",VLOOKUP(S3869,Catalogue!$F$2:$J$259,3,0))</f>
        <v xml:space="preserve"> </v>
      </c>
      <c r="U3869" s="228">
        <f>IF(TYPE(VLOOKUP(S3869,Catalogue!$F$2:$J$259,5,0))=16,0,VLOOKUP(S3869,Catalogue!$F$2:$J$259,5,0))</f>
        <v>0</v>
      </c>
      <c r="V3869" s="232"/>
      <c r="W3869" s="256" t="str">
        <f>IF(TYPE(VLOOKUP(V3869,Catalogue!$F$2:$J$259,3,0))=16," ",VLOOKUP(V3869,Catalogue!$F$2:$J$259,3,0))</f>
        <v xml:space="preserve"> </v>
      </c>
      <c r="X3869" s="228">
        <f>IF(TYPE(VLOOKUP(V3869,Catalogue!$F$2:$J$259,5,0))=16,0,VLOOKUP(V3869,Catalogue!$F$2:$J$259,5,0))</f>
        <v>0</v>
      </c>
      <c r="Y3869" s="232"/>
      <c r="Z3869" s="227" t="str">
        <f>IF(TYPE(VLOOKUP(Y3869,Catalogue!$F$2:$J$259,3,0))=16," ",VLOOKUP(Y3869,Catalogue!$F$2:$J$259,3,0))</f>
        <v xml:space="preserve"> </v>
      </c>
      <c r="AA3869" s="228">
        <f>IF(TYPE(VLOOKUP(Y3869,Catalogue!$F$2:$J$259,5,0))=16,0,VLOOKUP(Y3869,Catalogue!$F$2:$J$259,5,0))</f>
        <v>0</v>
      </c>
      <c r="AB3869" s="260"/>
      <c r="AC3869" s="260"/>
      <c r="AD3869" s="260"/>
      <c r="AE3869" s="260">
        <f t="shared" si="488"/>
        <v>0</v>
      </c>
      <c r="AF3869" s="228">
        <f t="shared" si="490"/>
        <v>0</v>
      </c>
      <c r="AG3869" s="228">
        <f t="shared" si="485"/>
        <v>0</v>
      </c>
      <c r="AH3869" s="228">
        <f t="shared" si="486"/>
        <v>0</v>
      </c>
      <c r="AI3869" s="232"/>
      <c r="AJ3869" s="227" t="str">
        <f>IF(TYPE(VLOOKUP(AI3869,Catalogue!$F$2:$J$259,3,0))=16," ",VLOOKUP(AI3869,Catalogue!$F$2:$J$259,3,0))</f>
        <v xml:space="preserve"> </v>
      </c>
      <c r="AK3869" s="228">
        <f>IF(TYPE(VLOOKUP(AI3869,Catalogue!$F$2:$J$259,5,0))=16,0,VLOOKUP(AI3869,Catalogue!$F$2:$J$259,5,0))</f>
        <v>0</v>
      </c>
      <c r="AL3869" s="227"/>
      <c r="AM3869" s="228">
        <f t="shared" si="489"/>
        <v>0</v>
      </c>
      <c r="AN3869" s="228"/>
      <c r="AO3869" s="229">
        <f t="shared" si="487"/>
        <v>0</v>
      </c>
    </row>
    <row r="3870" spans="1:41" x14ac:dyDescent="0.2">
      <c r="A3870" s="227"/>
      <c r="B3870" s="227"/>
      <c r="C3870" s="227"/>
      <c r="D3870" s="227"/>
      <c r="E3870" s="227"/>
      <c r="F3870" s="227"/>
      <c r="G3870" s="227"/>
      <c r="H3870" s="227"/>
      <c r="I3870" s="227"/>
      <c r="J3870" s="227"/>
      <c r="K3870" s="227"/>
      <c r="L3870" s="228">
        <f>IF(TYPE(VLOOKUP(K3870,Catalogue!$F$2:$J$259,5,0))=16,0,VLOOKUP(K3870,Catalogue!$F$2:$J$259,5,0))</f>
        <v>0</v>
      </c>
      <c r="M3870" s="228"/>
      <c r="N3870" s="228">
        <f t="shared" si="491"/>
        <v>0</v>
      </c>
      <c r="O3870" s="227"/>
      <c r="P3870" s="228">
        <f>IF(TYPE(VLOOKUP(O3870,Catalogue!$F$2:$J$259,5,0))=16,0,VLOOKUP(O3870,Catalogue!$F$2:$J$259,5,0))</f>
        <v>0</v>
      </c>
      <c r="Q3870" s="228"/>
      <c r="R3870" s="228">
        <f t="shared" si="492"/>
        <v>0</v>
      </c>
      <c r="S3870" s="232"/>
      <c r="T3870" s="256" t="str">
        <f>IF(TYPE(VLOOKUP(S3870,Catalogue!$F$2:$J$259,3,0))=16," ",VLOOKUP(S3870,Catalogue!$F$2:$J$259,3,0))</f>
        <v xml:space="preserve"> </v>
      </c>
      <c r="U3870" s="228">
        <f>IF(TYPE(VLOOKUP(S3870,Catalogue!$F$2:$J$259,5,0))=16,0,VLOOKUP(S3870,Catalogue!$F$2:$J$259,5,0))</f>
        <v>0</v>
      </c>
      <c r="V3870" s="232"/>
      <c r="W3870" s="256" t="str">
        <f>IF(TYPE(VLOOKUP(V3870,Catalogue!$F$2:$J$259,3,0))=16," ",VLOOKUP(V3870,Catalogue!$F$2:$J$259,3,0))</f>
        <v xml:space="preserve"> </v>
      </c>
      <c r="X3870" s="228">
        <f>IF(TYPE(VLOOKUP(V3870,Catalogue!$F$2:$J$259,5,0))=16,0,VLOOKUP(V3870,Catalogue!$F$2:$J$259,5,0))</f>
        <v>0</v>
      </c>
      <c r="Y3870" s="232"/>
      <c r="Z3870" s="227" t="str">
        <f>IF(TYPE(VLOOKUP(Y3870,Catalogue!$F$2:$J$259,3,0))=16," ",VLOOKUP(Y3870,Catalogue!$F$2:$J$259,3,0))</f>
        <v xml:space="preserve"> </v>
      </c>
      <c r="AA3870" s="228">
        <f>IF(TYPE(VLOOKUP(Y3870,Catalogue!$F$2:$J$259,5,0))=16,0,VLOOKUP(Y3870,Catalogue!$F$2:$J$259,5,0))</f>
        <v>0</v>
      </c>
      <c r="AB3870" s="260"/>
      <c r="AC3870" s="260"/>
      <c r="AD3870" s="260"/>
      <c r="AE3870" s="260">
        <f t="shared" si="488"/>
        <v>0</v>
      </c>
      <c r="AF3870" s="228">
        <f t="shared" si="490"/>
        <v>0</v>
      </c>
      <c r="AG3870" s="228">
        <f t="shared" si="485"/>
        <v>0</v>
      </c>
      <c r="AH3870" s="228">
        <f t="shared" si="486"/>
        <v>0</v>
      </c>
      <c r="AI3870" s="232"/>
      <c r="AJ3870" s="227" t="str">
        <f>IF(TYPE(VLOOKUP(AI3870,Catalogue!$F$2:$J$259,3,0))=16," ",VLOOKUP(AI3870,Catalogue!$F$2:$J$259,3,0))</f>
        <v xml:space="preserve"> </v>
      </c>
      <c r="AK3870" s="228">
        <f>IF(TYPE(VLOOKUP(AI3870,Catalogue!$F$2:$J$259,5,0))=16,0,VLOOKUP(AI3870,Catalogue!$F$2:$J$259,5,0))</f>
        <v>0</v>
      </c>
      <c r="AL3870" s="227"/>
      <c r="AM3870" s="228">
        <f t="shared" si="489"/>
        <v>0</v>
      </c>
      <c r="AN3870" s="228"/>
      <c r="AO3870" s="229">
        <f t="shared" si="487"/>
        <v>0</v>
      </c>
    </row>
    <row r="3871" spans="1:41" x14ac:dyDescent="0.2">
      <c r="A3871" s="227"/>
      <c r="B3871" s="227"/>
      <c r="C3871" s="227"/>
      <c r="D3871" s="227"/>
      <c r="E3871" s="227"/>
      <c r="F3871" s="227"/>
      <c r="G3871" s="227"/>
      <c r="H3871" s="227"/>
      <c r="I3871" s="227"/>
      <c r="J3871" s="227"/>
      <c r="K3871" s="227"/>
      <c r="L3871" s="228">
        <f>IF(TYPE(VLOOKUP(K3871,Catalogue!$F$2:$J$259,5,0))=16,0,VLOOKUP(K3871,Catalogue!$F$2:$J$259,5,0))</f>
        <v>0</v>
      </c>
      <c r="M3871" s="228"/>
      <c r="N3871" s="228">
        <f t="shared" si="491"/>
        <v>0</v>
      </c>
      <c r="O3871" s="227"/>
      <c r="P3871" s="228">
        <f>IF(TYPE(VLOOKUP(O3871,Catalogue!$F$2:$J$259,5,0))=16,0,VLOOKUP(O3871,Catalogue!$F$2:$J$259,5,0))</f>
        <v>0</v>
      </c>
      <c r="Q3871" s="228"/>
      <c r="R3871" s="228">
        <f t="shared" si="492"/>
        <v>0</v>
      </c>
      <c r="S3871" s="232"/>
      <c r="T3871" s="256" t="str">
        <f>IF(TYPE(VLOOKUP(S3871,Catalogue!$F$2:$J$259,3,0))=16," ",VLOOKUP(S3871,Catalogue!$F$2:$J$259,3,0))</f>
        <v xml:space="preserve"> </v>
      </c>
      <c r="U3871" s="228">
        <f>IF(TYPE(VLOOKUP(S3871,Catalogue!$F$2:$J$259,5,0))=16,0,VLOOKUP(S3871,Catalogue!$F$2:$J$259,5,0))</f>
        <v>0</v>
      </c>
      <c r="V3871" s="232"/>
      <c r="W3871" s="256" t="str">
        <f>IF(TYPE(VLOOKUP(V3871,Catalogue!$F$2:$J$259,3,0))=16," ",VLOOKUP(V3871,Catalogue!$F$2:$J$259,3,0))</f>
        <v xml:space="preserve"> </v>
      </c>
      <c r="X3871" s="228">
        <f>IF(TYPE(VLOOKUP(V3871,Catalogue!$F$2:$J$259,5,0))=16,0,VLOOKUP(V3871,Catalogue!$F$2:$J$259,5,0))</f>
        <v>0</v>
      </c>
      <c r="Y3871" s="232"/>
      <c r="Z3871" s="227" t="str">
        <f>IF(TYPE(VLOOKUP(Y3871,Catalogue!$F$2:$J$259,3,0))=16," ",VLOOKUP(Y3871,Catalogue!$F$2:$J$259,3,0))</f>
        <v xml:space="preserve"> </v>
      </c>
      <c r="AA3871" s="228">
        <f>IF(TYPE(VLOOKUP(Y3871,Catalogue!$F$2:$J$259,5,0))=16,0,VLOOKUP(Y3871,Catalogue!$F$2:$J$259,5,0))</f>
        <v>0</v>
      </c>
      <c r="AB3871" s="260"/>
      <c r="AC3871" s="260"/>
      <c r="AD3871" s="260"/>
      <c r="AE3871" s="260">
        <f t="shared" si="488"/>
        <v>0</v>
      </c>
      <c r="AF3871" s="228">
        <f t="shared" si="490"/>
        <v>0</v>
      </c>
      <c r="AG3871" s="228">
        <f t="shared" si="485"/>
        <v>0</v>
      </c>
      <c r="AH3871" s="228">
        <f t="shared" si="486"/>
        <v>0</v>
      </c>
      <c r="AI3871" s="232"/>
      <c r="AJ3871" s="227" t="str">
        <f>IF(TYPE(VLOOKUP(AI3871,Catalogue!$F$2:$J$259,3,0))=16," ",VLOOKUP(AI3871,Catalogue!$F$2:$J$259,3,0))</f>
        <v xml:space="preserve"> </v>
      </c>
      <c r="AK3871" s="228">
        <f>IF(TYPE(VLOOKUP(AI3871,Catalogue!$F$2:$J$259,5,0))=16,0,VLOOKUP(AI3871,Catalogue!$F$2:$J$259,5,0))</f>
        <v>0</v>
      </c>
      <c r="AL3871" s="227"/>
      <c r="AM3871" s="228">
        <f t="shared" si="489"/>
        <v>0</v>
      </c>
      <c r="AN3871" s="228"/>
      <c r="AO3871" s="229">
        <f t="shared" si="487"/>
        <v>0</v>
      </c>
    </row>
    <row r="3872" spans="1:41" x14ac:dyDescent="0.2">
      <c r="A3872" s="227"/>
      <c r="B3872" s="227"/>
      <c r="C3872" s="227"/>
      <c r="D3872" s="227"/>
      <c r="E3872" s="227"/>
      <c r="F3872" s="227"/>
      <c r="G3872" s="227"/>
      <c r="H3872" s="227"/>
      <c r="I3872" s="227"/>
      <c r="J3872" s="227"/>
      <c r="K3872" s="227"/>
      <c r="L3872" s="228">
        <f>IF(TYPE(VLOOKUP(K3872,Catalogue!$F$2:$J$259,5,0))=16,0,VLOOKUP(K3872,Catalogue!$F$2:$J$259,5,0))</f>
        <v>0</v>
      </c>
      <c r="M3872" s="228"/>
      <c r="N3872" s="228">
        <f t="shared" si="491"/>
        <v>0</v>
      </c>
      <c r="O3872" s="227"/>
      <c r="P3872" s="228">
        <f>IF(TYPE(VLOOKUP(O3872,Catalogue!$F$2:$J$259,5,0))=16,0,VLOOKUP(O3872,Catalogue!$F$2:$J$259,5,0))</f>
        <v>0</v>
      </c>
      <c r="Q3872" s="228"/>
      <c r="R3872" s="228">
        <f t="shared" si="492"/>
        <v>0</v>
      </c>
      <c r="S3872" s="232"/>
      <c r="T3872" s="256" t="str">
        <f>IF(TYPE(VLOOKUP(S3872,Catalogue!$F$2:$J$259,3,0))=16," ",VLOOKUP(S3872,Catalogue!$F$2:$J$259,3,0))</f>
        <v xml:space="preserve"> </v>
      </c>
      <c r="U3872" s="228">
        <f>IF(TYPE(VLOOKUP(S3872,Catalogue!$F$2:$J$259,5,0))=16,0,VLOOKUP(S3872,Catalogue!$F$2:$J$259,5,0))</f>
        <v>0</v>
      </c>
      <c r="V3872" s="232"/>
      <c r="W3872" s="256" t="str">
        <f>IF(TYPE(VLOOKUP(V3872,Catalogue!$F$2:$J$259,3,0))=16," ",VLOOKUP(V3872,Catalogue!$F$2:$J$259,3,0))</f>
        <v xml:space="preserve"> </v>
      </c>
      <c r="X3872" s="228">
        <f>IF(TYPE(VLOOKUP(V3872,Catalogue!$F$2:$J$259,5,0))=16,0,VLOOKUP(V3872,Catalogue!$F$2:$J$259,5,0))</f>
        <v>0</v>
      </c>
      <c r="Y3872" s="232"/>
      <c r="Z3872" s="227" t="str">
        <f>IF(TYPE(VLOOKUP(Y3872,Catalogue!$F$2:$J$259,3,0))=16," ",VLOOKUP(Y3872,Catalogue!$F$2:$J$259,3,0))</f>
        <v xml:space="preserve"> </v>
      </c>
      <c r="AA3872" s="228">
        <f>IF(TYPE(VLOOKUP(Y3872,Catalogue!$F$2:$J$259,5,0))=16,0,VLOOKUP(Y3872,Catalogue!$F$2:$J$259,5,0))</f>
        <v>0</v>
      </c>
      <c r="AB3872" s="260"/>
      <c r="AC3872" s="260"/>
      <c r="AD3872" s="260"/>
      <c r="AE3872" s="260">
        <f t="shared" si="488"/>
        <v>0</v>
      </c>
      <c r="AF3872" s="228">
        <f t="shared" si="490"/>
        <v>0</v>
      </c>
      <c r="AG3872" s="228">
        <f t="shared" si="485"/>
        <v>0</v>
      </c>
      <c r="AH3872" s="228">
        <f t="shared" si="486"/>
        <v>0</v>
      </c>
      <c r="AI3872" s="232"/>
      <c r="AJ3872" s="227" t="str">
        <f>IF(TYPE(VLOOKUP(AI3872,Catalogue!$F$2:$J$259,3,0))=16," ",VLOOKUP(AI3872,Catalogue!$F$2:$J$259,3,0))</f>
        <v xml:space="preserve"> </v>
      </c>
      <c r="AK3872" s="228">
        <f>IF(TYPE(VLOOKUP(AI3872,Catalogue!$F$2:$J$259,5,0))=16,0,VLOOKUP(AI3872,Catalogue!$F$2:$J$259,5,0))</f>
        <v>0</v>
      </c>
      <c r="AL3872" s="227"/>
      <c r="AM3872" s="228">
        <f t="shared" si="489"/>
        <v>0</v>
      </c>
      <c r="AN3872" s="228"/>
      <c r="AO3872" s="229">
        <f t="shared" si="487"/>
        <v>0</v>
      </c>
    </row>
    <row r="3873" spans="1:41" x14ac:dyDescent="0.2">
      <c r="A3873" s="227"/>
      <c r="B3873" s="227"/>
      <c r="C3873" s="227"/>
      <c r="D3873" s="227"/>
      <c r="E3873" s="227"/>
      <c r="F3873" s="227"/>
      <c r="G3873" s="227"/>
      <c r="H3873" s="227"/>
      <c r="I3873" s="227"/>
      <c r="J3873" s="227"/>
      <c r="K3873" s="227"/>
      <c r="L3873" s="228">
        <f>IF(TYPE(VLOOKUP(K3873,Catalogue!$F$2:$J$259,5,0))=16,0,VLOOKUP(K3873,Catalogue!$F$2:$J$259,5,0))</f>
        <v>0</v>
      </c>
      <c r="M3873" s="228"/>
      <c r="N3873" s="228">
        <f t="shared" si="491"/>
        <v>0</v>
      </c>
      <c r="O3873" s="227"/>
      <c r="P3873" s="228">
        <f>IF(TYPE(VLOOKUP(O3873,Catalogue!$F$2:$J$259,5,0))=16,0,VLOOKUP(O3873,Catalogue!$F$2:$J$259,5,0))</f>
        <v>0</v>
      </c>
      <c r="Q3873" s="228"/>
      <c r="R3873" s="228">
        <f t="shared" si="492"/>
        <v>0</v>
      </c>
      <c r="S3873" s="232"/>
      <c r="T3873" s="256" t="str">
        <f>IF(TYPE(VLOOKUP(S3873,Catalogue!$F$2:$J$259,3,0))=16," ",VLOOKUP(S3873,Catalogue!$F$2:$J$259,3,0))</f>
        <v xml:space="preserve"> </v>
      </c>
      <c r="U3873" s="228">
        <f>IF(TYPE(VLOOKUP(S3873,Catalogue!$F$2:$J$259,5,0))=16,0,VLOOKUP(S3873,Catalogue!$F$2:$J$259,5,0))</f>
        <v>0</v>
      </c>
      <c r="V3873" s="232"/>
      <c r="W3873" s="256" t="str">
        <f>IF(TYPE(VLOOKUP(V3873,Catalogue!$F$2:$J$259,3,0))=16," ",VLOOKUP(V3873,Catalogue!$F$2:$J$259,3,0))</f>
        <v xml:space="preserve"> </v>
      </c>
      <c r="X3873" s="228">
        <f>IF(TYPE(VLOOKUP(V3873,Catalogue!$F$2:$J$259,5,0))=16,0,VLOOKUP(V3873,Catalogue!$F$2:$J$259,5,0))</f>
        <v>0</v>
      </c>
      <c r="Y3873" s="232"/>
      <c r="Z3873" s="227" t="str">
        <f>IF(TYPE(VLOOKUP(Y3873,Catalogue!$F$2:$J$259,3,0))=16," ",VLOOKUP(Y3873,Catalogue!$F$2:$J$259,3,0))</f>
        <v xml:space="preserve"> </v>
      </c>
      <c r="AA3873" s="228">
        <f>IF(TYPE(VLOOKUP(Y3873,Catalogue!$F$2:$J$259,5,0))=16,0,VLOOKUP(Y3873,Catalogue!$F$2:$J$259,5,0))</f>
        <v>0</v>
      </c>
      <c r="AB3873" s="260"/>
      <c r="AC3873" s="260"/>
      <c r="AD3873" s="260"/>
      <c r="AE3873" s="260">
        <f t="shared" si="488"/>
        <v>0</v>
      </c>
      <c r="AF3873" s="228">
        <f t="shared" si="490"/>
        <v>0</v>
      </c>
      <c r="AG3873" s="228">
        <f t="shared" si="485"/>
        <v>0</v>
      </c>
      <c r="AH3873" s="228">
        <f t="shared" si="486"/>
        <v>0</v>
      </c>
      <c r="AI3873" s="232"/>
      <c r="AJ3873" s="227" t="str">
        <f>IF(TYPE(VLOOKUP(AI3873,Catalogue!$F$2:$J$259,3,0))=16," ",VLOOKUP(AI3873,Catalogue!$F$2:$J$259,3,0))</f>
        <v xml:space="preserve"> </v>
      </c>
      <c r="AK3873" s="228">
        <f>IF(TYPE(VLOOKUP(AI3873,Catalogue!$F$2:$J$259,5,0))=16,0,VLOOKUP(AI3873,Catalogue!$F$2:$J$259,5,0))</f>
        <v>0</v>
      </c>
      <c r="AL3873" s="227"/>
      <c r="AM3873" s="228">
        <f t="shared" si="489"/>
        <v>0</v>
      </c>
      <c r="AN3873" s="228"/>
      <c r="AO3873" s="229">
        <f t="shared" si="487"/>
        <v>0</v>
      </c>
    </row>
    <row r="3874" spans="1:41" x14ac:dyDescent="0.2">
      <c r="A3874" s="227"/>
      <c r="B3874" s="227"/>
      <c r="C3874" s="227"/>
      <c r="D3874" s="227"/>
      <c r="E3874" s="227"/>
      <c r="F3874" s="227"/>
      <c r="G3874" s="227"/>
      <c r="H3874" s="227"/>
      <c r="I3874" s="227"/>
      <c r="J3874" s="227"/>
      <c r="K3874" s="227"/>
      <c r="L3874" s="228">
        <f>IF(TYPE(VLOOKUP(K3874,Catalogue!$F$2:$J$259,5,0))=16,0,VLOOKUP(K3874,Catalogue!$F$2:$J$259,5,0))</f>
        <v>0</v>
      </c>
      <c r="M3874" s="228"/>
      <c r="N3874" s="228">
        <f t="shared" si="491"/>
        <v>0</v>
      </c>
      <c r="O3874" s="227"/>
      <c r="P3874" s="228">
        <f>IF(TYPE(VLOOKUP(O3874,Catalogue!$F$2:$J$259,5,0))=16,0,VLOOKUP(O3874,Catalogue!$F$2:$J$259,5,0))</f>
        <v>0</v>
      </c>
      <c r="Q3874" s="228"/>
      <c r="R3874" s="228">
        <f t="shared" si="492"/>
        <v>0</v>
      </c>
      <c r="S3874" s="232"/>
      <c r="T3874" s="256" t="str">
        <f>IF(TYPE(VLOOKUP(S3874,Catalogue!$F$2:$J$259,3,0))=16," ",VLOOKUP(S3874,Catalogue!$F$2:$J$259,3,0))</f>
        <v xml:space="preserve"> </v>
      </c>
      <c r="U3874" s="228">
        <f>IF(TYPE(VLOOKUP(S3874,Catalogue!$F$2:$J$259,5,0))=16,0,VLOOKUP(S3874,Catalogue!$F$2:$J$259,5,0))</f>
        <v>0</v>
      </c>
      <c r="V3874" s="232"/>
      <c r="W3874" s="256" t="str">
        <f>IF(TYPE(VLOOKUP(V3874,Catalogue!$F$2:$J$259,3,0))=16," ",VLOOKUP(V3874,Catalogue!$F$2:$J$259,3,0))</f>
        <v xml:space="preserve"> </v>
      </c>
      <c r="X3874" s="228">
        <f>IF(TYPE(VLOOKUP(V3874,Catalogue!$F$2:$J$259,5,0))=16,0,VLOOKUP(V3874,Catalogue!$F$2:$J$259,5,0))</f>
        <v>0</v>
      </c>
      <c r="Y3874" s="232"/>
      <c r="Z3874" s="227" t="str">
        <f>IF(TYPE(VLOOKUP(Y3874,Catalogue!$F$2:$J$259,3,0))=16," ",VLOOKUP(Y3874,Catalogue!$F$2:$J$259,3,0))</f>
        <v xml:space="preserve"> </v>
      </c>
      <c r="AA3874" s="228">
        <f>IF(TYPE(VLOOKUP(Y3874,Catalogue!$F$2:$J$259,5,0))=16,0,VLOOKUP(Y3874,Catalogue!$F$2:$J$259,5,0))</f>
        <v>0</v>
      </c>
      <c r="AB3874" s="260"/>
      <c r="AC3874" s="260"/>
      <c r="AD3874" s="260"/>
      <c r="AE3874" s="260">
        <f t="shared" si="488"/>
        <v>0</v>
      </c>
      <c r="AF3874" s="228">
        <f t="shared" si="490"/>
        <v>0</v>
      </c>
      <c r="AG3874" s="228">
        <f t="shared" ref="AG3874:AG3937" si="493">X3874*AE3874</f>
        <v>0</v>
      </c>
      <c r="AH3874" s="228">
        <f t="shared" ref="AH3874:AH3937" si="494">AA3874*AE3874</f>
        <v>0</v>
      </c>
      <c r="AI3874" s="232"/>
      <c r="AJ3874" s="227" t="str">
        <f>IF(TYPE(VLOOKUP(AI3874,Catalogue!$F$2:$J$259,3,0))=16," ",VLOOKUP(AI3874,Catalogue!$F$2:$J$259,3,0))</f>
        <v xml:space="preserve"> </v>
      </c>
      <c r="AK3874" s="228">
        <f>IF(TYPE(VLOOKUP(AI3874,Catalogue!$F$2:$J$259,5,0))=16,0,VLOOKUP(AI3874,Catalogue!$F$2:$J$259,5,0))</f>
        <v>0</v>
      </c>
      <c r="AL3874" s="227"/>
      <c r="AM3874" s="228">
        <f t="shared" si="489"/>
        <v>0</v>
      </c>
      <c r="AN3874" s="228"/>
      <c r="AO3874" s="229">
        <f t="shared" ref="AO3874:AO3937" si="495">AM3874+AG3874+AH3874+AF3874+L3874+P3874</f>
        <v>0</v>
      </c>
    </row>
    <row r="3875" spans="1:41" x14ac:dyDescent="0.2">
      <c r="A3875" s="227"/>
      <c r="B3875" s="227"/>
      <c r="C3875" s="227"/>
      <c r="D3875" s="227"/>
      <c r="E3875" s="227"/>
      <c r="F3875" s="227"/>
      <c r="G3875" s="227"/>
      <c r="H3875" s="227"/>
      <c r="I3875" s="227"/>
      <c r="J3875" s="227"/>
      <c r="K3875" s="227"/>
      <c r="L3875" s="228">
        <f>IF(TYPE(VLOOKUP(K3875,Catalogue!$F$2:$J$259,5,0))=16,0,VLOOKUP(K3875,Catalogue!$F$2:$J$259,5,0))</f>
        <v>0</v>
      </c>
      <c r="M3875" s="228"/>
      <c r="N3875" s="228">
        <f t="shared" si="491"/>
        <v>0</v>
      </c>
      <c r="O3875" s="227"/>
      <c r="P3875" s="228">
        <f>IF(TYPE(VLOOKUP(O3875,Catalogue!$F$2:$J$259,5,0))=16,0,VLOOKUP(O3875,Catalogue!$F$2:$J$259,5,0))</f>
        <v>0</v>
      </c>
      <c r="Q3875" s="228"/>
      <c r="R3875" s="228">
        <f t="shared" si="492"/>
        <v>0</v>
      </c>
      <c r="S3875" s="232"/>
      <c r="T3875" s="256" t="str">
        <f>IF(TYPE(VLOOKUP(S3875,Catalogue!$F$2:$J$259,3,0))=16," ",VLOOKUP(S3875,Catalogue!$F$2:$J$259,3,0))</f>
        <v xml:space="preserve"> </v>
      </c>
      <c r="U3875" s="228">
        <f>IF(TYPE(VLOOKUP(S3875,Catalogue!$F$2:$J$259,5,0))=16,0,VLOOKUP(S3875,Catalogue!$F$2:$J$259,5,0))</f>
        <v>0</v>
      </c>
      <c r="V3875" s="232"/>
      <c r="W3875" s="256" t="str">
        <f>IF(TYPE(VLOOKUP(V3875,Catalogue!$F$2:$J$259,3,0))=16," ",VLOOKUP(V3875,Catalogue!$F$2:$J$259,3,0))</f>
        <v xml:space="preserve"> </v>
      </c>
      <c r="X3875" s="228">
        <f>IF(TYPE(VLOOKUP(V3875,Catalogue!$F$2:$J$259,5,0))=16,0,VLOOKUP(V3875,Catalogue!$F$2:$J$259,5,0))</f>
        <v>0</v>
      </c>
      <c r="Y3875" s="232"/>
      <c r="Z3875" s="227" t="str">
        <f>IF(TYPE(VLOOKUP(Y3875,Catalogue!$F$2:$J$259,3,0))=16," ",VLOOKUP(Y3875,Catalogue!$F$2:$J$259,3,0))</f>
        <v xml:space="preserve"> </v>
      </c>
      <c r="AA3875" s="228">
        <f>IF(TYPE(VLOOKUP(Y3875,Catalogue!$F$2:$J$259,5,0))=16,0,VLOOKUP(Y3875,Catalogue!$F$2:$J$259,5,0))</f>
        <v>0</v>
      </c>
      <c r="AB3875" s="260"/>
      <c r="AC3875" s="260"/>
      <c r="AD3875" s="260"/>
      <c r="AE3875" s="260">
        <f t="shared" ref="AE3875:AE3938" si="496">AB3875*AC3875*AD3875</f>
        <v>0</v>
      </c>
      <c r="AF3875" s="228">
        <f t="shared" si="490"/>
        <v>0</v>
      </c>
      <c r="AG3875" s="228">
        <f t="shared" si="493"/>
        <v>0</v>
      </c>
      <c r="AH3875" s="228">
        <f t="shared" si="494"/>
        <v>0</v>
      </c>
      <c r="AI3875" s="232"/>
      <c r="AJ3875" s="227" t="str">
        <f>IF(TYPE(VLOOKUP(AI3875,Catalogue!$F$2:$J$259,3,0))=16," ",VLOOKUP(AI3875,Catalogue!$F$2:$J$259,3,0))</f>
        <v xml:space="preserve"> </v>
      </c>
      <c r="AK3875" s="228">
        <f>IF(TYPE(VLOOKUP(AI3875,Catalogue!$F$2:$J$259,5,0))=16,0,VLOOKUP(AI3875,Catalogue!$F$2:$J$259,5,0))</f>
        <v>0</v>
      </c>
      <c r="AL3875" s="227"/>
      <c r="AM3875" s="228">
        <f t="shared" ref="AM3875:AM3938" si="497">AK3875*AL3875</f>
        <v>0</v>
      </c>
      <c r="AN3875" s="228"/>
      <c r="AO3875" s="229">
        <f t="shared" si="495"/>
        <v>0</v>
      </c>
    </row>
    <row r="3876" spans="1:41" x14ac:dyDescent="0.2">
      <c r="A3876" s="227"/>
      <c r="B3876" s="227"/>
      <c r="C3876" s="227"/>
      <c r="D3876" s="227"/>
      <c r="E3876" s="227"/>
      <c r="F3876" s="227"/>
      <c r="G3876" s="227"/>
      <c r="H3876" s="227"/>
      <c r="I3876" s="227"/>
      <c r="J3876" s="227"/>
      <c r="K3876" s="227"/>
      <c r="L3876" s="228">
        <f>IF(TYPE(VLOOKUP(K3876,Catalogue!$F$2:$J$259,5,0))=16,0,VLOOKUP(K3876,Catalogue!$F$2:$J$259,5,0))</f>
        <v>0</v>
      </c>
      <c r="M3876" s="228"/>
      <c r="N3876" s="228">
        <f t="shared" si="491"/>
        <v>0</v>
      </c>
      <c r="O3876" s="227"/>
      <c r="P3876" s="228">
        <f>IF(TYPE(VLOOKUP(O3876,Catalogue!$F$2:$J$259,5,0))=16,0,VLOOKUP(O3876,Catalogue!$F$2:$J$259,5,0))</f>
        <v>0</v>
      </c>
      <c r="Q3876" s="228"/>
      <c r="R3876" s="228">
        <f t="shared" si="492"/>
        <v>0</v>
      </c>
      <c r="S3876" s="232"/>
      <c r="T3876" s="256" t="str">
        <f>IF(TYPE(VLOOKUP(S3876,Catalogue!$F$2:$J$259,3,0))=16," ",VLOOKUP(S3876,Catalogue!$F$2:$J$259,3,0))</f>
        <v xml:space="preserve"> </v>
      </c>
      <c r="U3876" s="228">
        <f>IF(TYPE(VLOOKUP(S3876,Catalogue!$F$2:$J$259,5,0))=16,0,VLOOKUP(S3876,Catalogue!$F$2:$J$259,5,0))</f>
        <v>0</v>
      </c>
      <c r="V3876" s="232"/>
      <c r="W3876" s="256" t="str">
        <f>IF(TYPE(VLOOKUP(V3876,Catalogue!$F$2:$J$259,3,0))=16," ",VLOOKUP(V3876,Catalogue!$F$2:$J$259,3,0))</f>
        <v xml:space="preserve"> </v>
      </c>
      <c r="X3876" s="228">
        <f>IF(TYPE(VLOOKUP(V3876,Catalogue!$F$2:$J$259,5,0))=16,0,VLOOKUP(V3876,Catalogue!$F$2:$J$259,5,0))</f>
        <v>0</v>
      </c>
      <c r="Y3876" s="232"/>
      <c r="Z3876" s="227" t="str">
        <f>IF(TYPE(VLOOKUP(Y3876,Catalogue!$F$2:$J$259,3,0))=16," ",VLOOKUP(Y3876,Catalogue!$F$2:$J$259,3,0))</f>
        <v xml:space="preserve"> </v>
      </c>
      <c r="AA3876" s="228">
        <f>IF(TYPE(VLOOKUP(Y3876,Catalogue!$F$2:$J$259,5,0))=16,0,VLOOKUP(Y3876,Catalogue!$F$2:$J$259,5,0))</f>
        <v>0</v>
      </c>
      <c r="AB3876" s="260"/>
      <c r="AC3876" s="260"/>
      <c r="AD3876" s="260"/>
      <c r="AE3876" s="260">
        <f t="shared" si="496"/>
        <v>0</v>
      </c>
      <c r="AF3876" s="228">
        <f t="shared" ref="AF3876:AF3939" si="498">AE3876*U3876</f>
        <v>0</v>
      </c>
      <c r="AG3876" s="228">
        <f t="shared" si="493"/>
        <v>0</v>
      </c>
      <c r="AH3876" s="228">
        <f t="shared" si="494"/>
        <v>0</v>
      </c>
      <c r="AI3876" s="232"/>
      <c r="AJ3876" s="227" t="str">
        <f>IF(TYPE(VLOOKUP(AI3876,Catalogue!$F$2:$J$259,3,0))=16," ",VLOOKUP(AI3876,Catalogue!$F$2:$J$259,3,0))</f>
        <v xml:space="preserve"> </v>
      </c>
      <c r="AK3876" s="228">
        <f>IF(TYPE(VLOOKUP(AI3876,Catalogue!$F$2:$J$259,5,0))=16,0,VLOOKUP(AI3876,Catalogue!$F$2:$J$259,5,0))</f>
        <v>0</v>
      </c>
      <c r="AL3876" s="227"/>
      <c r="AM3876" s="228">
        <f t="shared" si="497"/>
        <v>0</v>
      </c>
      <c r="AN3876" s="228"/>
      <c r="AO3876" s="229">
        <f t="shared" si="495"/>
        <v>0</v>
      </c>
    </row>
    <row r="3877" spans="1:41" x14ac:dyDescent="0.2">
      <c r="A3877" s="227"/>
      <c r="B3877" s="227"/>
      <c r="C3877" s="227"/>
      <c r="D3877" s="227"/>
      <c r="E3877" s="227"/>
      <c r="F3877" s="227"/>
      <c r="G3877" s="227"/>
      <c r="H3877" s="227"/>
      <c r="I3877" s="227"/>
      <c r="J3877" s="227"/>
      <c r="K3877" s="227"/>
      <c r="L3877" s="228">
        <f>IF(TYPE(VLOOKUP(K3877,Catalogue!$F$2:$J$259,5,0))=16,0,VLOOKUP(K3877,Catalogue!$F$2:$J$259,5,0))</f>
        <v>0</v>
      </c>
      <c r="M3877" s="228"/>
      <c r="N3877" s="228">
        <f t="shared" si="491"/>
        <v>0</v>
      </c>
      <c r="O3877" s="227"/>
      <c r="P3877" s="228">
        <f>IF(TYPE(VLOOKUP(O3877,Catalogue!$F$2:$J$259,5,0))=16,0,VLOOKUP(O3877,Catalogue!$F$2:$J$259,5,0))</f>
        <v>0</v>
      </c>
      <c r="Q3877" s="228"/>
      <c r="R3877" s="228">
        <f t="shared" si="492"/>
        <v>0</v>
      </c>
      <c r="S3877" s="232"/>
      <c r="T3877" s="256" t="str">
        <f>IF(TYPE(VLOOKUP(S3877,Catalogue!$F$2:$J$259,3,0))=16," ",VLOOKUP(S3877,Catalogue!$F$2:$J$259,3,0))</f>
        <v xml:space="preserve"> </v>
      </c>
      <c r="U3877" s="228">
        <f>IF(TYPE(VLOOKUP(S3877,Catalogue!$F$2:$J$259,5,0))=16,0,VLOOKUP(S3877,Catalogue!$F$2:$J$259,5,0))</f>
        <v>0</v>
      </c>
      <c r="V3877" s="232"/>
      <c r="W3877" s="256" t="str">
        <f>IF(TYPE(VLOOKUP(V3877,Catalogue!$F$2:$J$259,3,0))=16," ",VLOOKUP(V3877,Catalogue!$F$2:$J$259,3,0))</f>
        <v xml:space="preserve"> </v>
      </c>
      <c r="X3877" s="228">
        <f>IF(TYPE(VLOOKUP(V3877,Catalogue!$F$2:$J$259,5,0))=16,0,VLOOKUP(V3877,Catalogue!$F$2:$J$259,5,0))</f>
        <v>0</v>
      </c>
      <c r="Y3877" s="232"/>
      <c r="Z3877" s="227" t="str">
        <f>IF(TYPE(VLOOKUP(Y3877,Catalogue!$F$2:$J$259,3,0))=16," ",VLOOKUP(Y3877,Catalogue!$F$2:$J$259,3,0))</f>
        <v xml:space="preserve"> </v>
      </c>
      <c r="AA3877" s="228">
        <f>IF(TYPE(VLOOKUP(Y3877,Catalogue!$F$2:$J$259,5,0))=16,0,VLOOKUP(Y3877,Catalogue!$F$2:$J$259,5,0))</f>
        <v>0</v>
      </c>
      <c r="AB3877" s="260"/>
      <c r="AC3877" s="260"/>
      <c r="AD3877" s="260"/>
      <c r="AE3877" s="260">
        <f t="shared" si="496"/>
        <v>0</v>
      </c>
      <c r="AF3877" s="228">
        <f t="shared" si="498"/>
        <v>0</v>
      </c>
      <c r="AG3877" s="228">
        <f t="shared" si="493"/>
        <v>0</v>
      </c>
      <c r="AH3877" s="228">
        <f t="shared" si="494"/>
        <v>0</v>
      </c>
      <c r="AI3877" s="232"/>
      <c r="AJ3877" s="227" t="str">
        <f>IF(TYPE(VLOOKUP(AI3877,Catalogue!$F$2:$J$259,3,0))=16," ",VLOOKUP(AI3877,Catalogue!$F$2:$J$259,3,0))</f>
        <v xml:space="preserve"> </v>
      </c>
      <c r="AK3877" s="228">
        <f>IF(TYPE(VLOOKUP(AI3877,Catalogue!$F$2:$J$259,5,0))=16,0,VLOOKUP(AI3877,Catalogue!$F$2:$J$259,5,0))</f>
        <v>0</v>
      </c>
      <c r="AL3877" s="227"/>
      <c r="AM3877" s="228">
        <f t="shared" si="497"/>
        <v>0</v>
      </c>
      <c r="AN3877" s="228"/>
      <c r="AO3877" s="229">
        <f t="shared" si="495"/>
        <v>0</v>
      </c>
    </row>
    <row r="3878" spans="1:41" x14ac:dyDescent="0.2">
      <c r="A3878" s="227"/>
      <c r="B3878" s="227"/>
      <c r="C3878" s="227"/>
      <c r="D3878" s="227"/>
      <c r="E3878" s="227"/>
      <c r="F3878" s="227"/>
      <c r="G3878" s="227"/>
      <c r="H3878" s="227"/>
      <c r="I3878" s="227"/>
      <c r="J3878" s="227"/>
      <c r="K3878" s="227"/>
      <c r="L3878" s="228">
        <f>IF(TYPE(VLOOKUP(K3878,Catalogue!$F$2:$J$259,5,0))=16,0,VLOOKUP(K3878,Catalogue!$F$2:$J$259,5,0))</f>
        <v>0</v>
      </c>
      <c r="M3878" s="228"/>
      <c r="N3878" s="228">
        <f t="shared" si="491"/>
        <v>0</v>
      </c>
      <c r="O3878" s="227"/>
      <c r="P3878" s="228">
        <f>IF(TYPE(VLOOKUP(O3878,Catalogue!$F$2:$J$259,5,0))=16,0,VLOOKUP(O3878,Catalogue!$F$2:$J$259,5,0))</f>
        <v>0</v>
      </c>
      <c r="Q3878" s="228"/>
      <c r="R3878" s="228">
        <f t="shared" si="492"/>
        <v>0</v>
      </c>
      <c r="S3878" s="232"/>
      <c r="T3878" s="256" t="str">
        <f>IF(TYPE(VLOOKUP(S3878,Catalogue!$F$2:$J$259,3,0))=16," ",VLOOKUP(S3878,Catalogue!$F$2:$J$259,3,0))</f>
        <v xml:space="preserve"> </v>
      </c>
      <c r="U3878" s="228">
        <f>IF(TYPE(VLOOKUP(S3878,Catalogue!$F$2:$J$259,5,0))=16,0,VLOOKUP(S3878,Catalogue!$F$2:$J$259,5,0))</f>
        <v>0</v>
      </c>
      <c r="V3878" s="232"/>
      <c r="W3878" s="256" t="str">
        <f>IF(TYPE(VLOOKUP(V3878,Catalogue!$F$2:$J$259,3,0))=16," ",VLOOKUP(V3878,Catalogue!$F$2:$J$259,3,0))</f>
        <v xml:space="preserve"> </v>
      </c>
      <c r="X3878" s="228">
        <f>IF(TYPE(VLOOKUP(V3878,Catalogue!$F$2:$J$259,5,0))=16,0,VLOOKUP(V3878,Catalogue!$F$2:$J$259,5,0))</f>
        <v>0</v>
      </c>
      <c r="Y3878" s="232"/>
      <c r="Z3878" s="227" t="str">
        <f>IF(TYPE(VLOOKUP(Y3878,Catalogue!$F$2:$J$259,3,0))=16," ",VLOOKUP(Y3878,Catalogue!$F$2:$J$259,3,0))</f>
        <v xml:space="preserve"> </v>
      </c>
      <c r="AA3878" s="228">
        <f>IF(TYPE(VLOOKUP(Y3878,Catalogue!$F$2:$J$259,5,0))=16,0,VLOOKUP(Y3878,Catalogue!$F$2:$J$259,5,0))</f>
        <v>0</v>
      </c>
      <c r="AB3878" s="260"/>
      <c r="AC3878" s="260"/>
      <c r="AD3878" s="260"/>
      <c r="AE3878" s="260">
        <f t="shared" si="496"/>
        <v>0</v>
      </c>
      <c r="AF3878" s="228">
        <f t="shared" si="498"/>
        <v>0</v>
      </c>
      <c r="AG3878" s="228">
        <f t="shared" si="493"/>
        <v>0</v>
      </c>
      <c r="AH3878" s="228">
        <f t="shared" si="494"/>
        <v>0</v>
      </c>
      <c r="AI3878" s="232"/>
      <c r="AJ3878" s="227" t="str">
        <f>IF(TYPE(VLOOKUP(AI3878,Catalogue!$F$2:$J$259,3,0))=16," ",VLOOKUP(AI3878,Catalogue!$F$2:$J$259,3,0))</f>
        <v xml:space="preserve"> </v>
      </c>
      <c r="AK3878" s="228">
        <f>IF(TYPE(VLOOKUP(AI3878,Catalogue!$F$2:$J$259,5,0))=16,0,VLOOKUP(AI3878,Catalogue!$F$2:$J$259,5,0))</f>
        <v>0</v>
      </c>
      <c r="AL3878" s="227"/>
      <c r="AM3878" s="228">
        <f t="shared" si="497"/>
        <v>0</v>
      </c>
      <c r="AN3878" s="228"/>
      <c r="AO3878" s="229">
        <f t="shared" si="495"/>
        <v>0</v>
      </c>
    </row>
    <row r="3879" spans="1:41" x14ac:dyDescent="0.2">
      <c r="A3879" s="227"/>
      <c r="B3879" s="227"/>
      <c r="C3879" s="227"/>
      <c r="D3879" s="227"/>
      <c r="E3879" s="227"/>
      <c r="F3879" s="227"/>
      <c r="G3879" s="227"/>
      <c r="H3879" s="227"/>
      <c r="I3879" s="227"/>
      <c r="J3879" s="227"/>
      <c r="K3879" s="227"/>
      <c r="L3879" s="228">
        <f>IF(TYPE(VLOOKUP(K3879,Catalogue!$F$2:$J$259,5,0))=16,0,VLOOKUP(K3879,Catalogue!$F$2:$J$259,5,0))</f>
        <v>0</v>
      </c>
      <c r="M3879" s="228"/>
      <c r="N3879" s="228">
        <f t="shared" si="491"/>
        <v>0</v>
      </c>
      <c r="O3879" s="227"/>
      <c r="P3879" s="228">
        <f>IF(TYPE(VLOOKUP(O3879,Catalogue!$F$2:$J$259,5,0))=16,0,VLOOKUP(O3879,Catalogue!$F$2:$J$259,5,0))</f>
        <v>0</v>
      </c>
      <c r="Q3879" s="228"/>
      <c r="R3879" s="228">
        <f t="shared" si="492"/>
        <v>0</v>
      </c>
      <c r="S3879" s="232"/>
      <c r="T3879" s="256" t="str">
        <f>IF(TYPE(VLOOKUP(S3879,Catalogue!$F$2:$J$259,3,0))=16," ",VLOOKUP(S3879,Catalogue!$F$2:$J$259,3,0))</f>
        <v xml:space="preserve"> </v>
      </c>
      <c r="U3879" s="228">
        <f>IF(TYPE(VLOOKUP(S3879,Catalogue!$F$2:$J$259,5,0))=16,0,VLOOKUP(S3879,Catalogue!$F$2:$J$259,5,0))</f>
        <v>0</v>
      </c>
      <c r="V3879" s="232"/>
      <c r="W3879" s="256" t="str">
        <f>IF(TYPE(VLOOKUP(V3879,Catalogue!$F$2:$J$259,3,0))=16," ",VLOOKUP(V3879,Catalogue!$F$2:$J$259,3,0))</f>
        <v xml:space="preserve"> </v>
      </c>
      <c r="X3879" s="228">
        <f>IF(TYPE(VLOOKUP(V3879,Catalogue!$F$2:$J$259,5,0))=16,0,VLOOKUP(V3879,Catalogue!$F$2:$J$259,5,0))</f>
        <v>0</v>
      </c>
      <c r="Y3879" s="232"/>
      <c r="Z3879" s="227" t="str">
        <f>IF(TYPE(VLOOKUP(Y3879,Catalogue!$F$2:$J$259,3,0))=16," ",VLOOKUP(Y3879,Catalogue!$F$2:$J$259,3,0))</f>
        <v xml:space="preserve"> </v>
      </c>
      <c r="AA3879" s="228">
        <f>IF(TYPE(VLOOKUP(Y3879,Catalogue!$F$2:$J$259,5,0))=16,0,VLOOKUP(Y3879,Catalogue!$F$2:$J$259,5,0))</f>
        <v>0</v>
      </c>
      <c r="AB3879" s="260"/>
      <c r="AC3879" s="260"/>
      <c r="AD3879" s="260"/>
      <c r="AE3879" s="260">
        <f t="shared" si="496"/>
        <v>0</v>
      </c>
      <c r="AF3879" s="228">
        <f t="shared" si="498"/>
        <v>0</v>
      </c>
      <c r="AG3879" s="228">
        <f t="shared" si="493"/>
        <v>0</v>
      </c>
      <c r="AH3879" s="228">
        <f t="shared" si="494"/>
        <v>0</v>
      </c>
      <c r="AI3879" s="232"/>
      <c r="AJ3879" s="227" t="str">
        <f>IF(TYPE(VLOOKUP(AI3879,Catalogue!$F$2:$J$259,3,0))=16," ",VLOOKUP(AI3879,Catalogue!$F$2:$J$259,3,0))</f>
        <v xml:space="preserve"> </v>
      </c>
      <c r="AK3879" s="228">
        <f>IF(TYPE(VLOOKUP(AI3879,Catalogue!$F$2:$J$259,5,0))=16,0,VLOOKUP(AI3879,Catalogue!$F$2:$J$259,5,0))</f>
        <v>0</v>
      </c>
      <c r="AL3879" s="227"/>
      <c r="AM3879" s="228">
        <f t="shared" si="497"/>
        <v>0</v>
      </c>
      <c r="AN3879" s="228"/>
      <c r="AO3879" s="229">
        <f t="shared" si="495"/>
        <v>0</v>
      </c>
    </row>
    <row r="3880" spans="1:41" x14ac:dyDescent="0.2">
      <c r="A3880" s="227"/>
      <c r="B3880" s="227"/>
      <c r="C3880" s="227"/>
      <c r="D3880" s="227"/>
      <c r="E3880" s="227"/>
      <c r="F3880" s="227"/>
      <c r="G3880" s="227"/>
      <c r="H3880" s="227"/>
      <c r="I3880" s="227"/>
      <c r="J3880" s="227"/>
      <c r="K3880" s="227"/>
      <c r="L3880" s="228">
        <f>IF(TYPE(VLOOKUP(K3880,Catalogue!$F$2:$J$259,5,0))=16,0,VLOOKUP(K3880,Catalogue!$F$2:$J$259,5,0))</f>
        <v>0</v>
      </c>
      <c r="M3880" s="228"/>
      <c r="N3880" s="228">
        <f t="shared" si="491"/>
        <v>0</v>
      </c>
      <c r="O3880" s="227"/>
      <c r="P3880" s="228">
        <f>IF(TYPE(VLOOKUP(O3880,Catalogue!$F$2:$J$259,5,0))=16,0,VLOOKUP(O3880,Catalogue!$F$2:$J$259,5,0))</f>
        <v>0</v>
      </c>
      <c r="Q3880" s="228"/>
      <c r="R3880" s="228">
        <f t="shared" si="492"/>
        <v>0</v>
      </c>
      <c r="S3880" s="232"/>
      <c r="T3880" s="256" t="str">
        <f>IF(TYPE(VLOOKUP(S3880,Catalogue!$F$2:$J$259,3,0))=16," ",VLOOKUP(S3880,Catalogue!$F$2:$J$259,3,0))</f>
        <v xml:space="preserve"> </v>
      </c>
      <c r="U3880" s="228">
        <f>IF(TYPE(VLOOKUP(S3880,Catalogue!$F$2:$J$259,5,0))=16,0,VLOOKUP(S3880,Catalogue!$F$2:$J$259,5,0))</f>
        <v>0</v>
      </c>
      <c r="V3880" s="232"/>
      <c r="W3880" s="256" t="str">
        <f>IF(TYPE(VLOOKUP(V3880,Catalogue!$F$2:$J$259,3,0))=16," ",VLOOKUP(V3880,Catalogue!$F$2:$J$259,3,0))</f>
        <v xml:space="preserve"> </v>
      </c>
      <c r="X3880" s="228">
        <f>IF(TYPE(VLOOKUP(V3880,Catalogue!$F$2:$J$259,5,0))=16,0,VLOOKUP(V3880,Catalogue!$F$2:$J$259,5,0))</f>
        <v>0</v>
      </c>
      <c r="Y3880" s="232"/>
      <c r="Z3880" s="227" t="str">
        <f>IF(TYPE(VLOOKUP(Y3880,Catalogue!$F$2:$J$259,3,0))=16," ",VLOOKUP(Y3880,Catalogue!$F$2:$J$259,3,0))</f>
        <v xml:space="preserve"> </v>
      </c>
      <c r="AA3880" s="228">
        <f>IF(TYPE(VLOOKUP(Y3880,Catalogue!$F$2:$J$259,5,0))=16,0,VLOOKUP(Y3880,Catalogue!$F$2:$J$259,5,0))</f>
        <v>0</v>
      </c>
      <c r="AB3880" s="260"/>
      <c r="AC3880" s="260"/>
      <c r="AD3880" s="260"/>
      <c r="AE3880" s="260">
        <f t="shared" si="496"/>
        <v>0</v>
      </c>
      <c r="AF3880" s="228">
        <f t="shared" si="498"/>
        <v>0</v>
      </c>
      <c r="AG3880" s="228">
        <f t="shared" si="493"/>
        <v>0</v>
      </c>
      <c r="AH3880" s="228">
        <f t="shared" si="494"/>
        <v>0</v>
      </c>
      <c r="AI3880" s="232"/>
      <c r="AJ3880" s="227" t="str">
        <f>IF(TYPE(VLOOKUP(AI3880,Catalogue!$F$2:$J$259,3,0))=16," ",VLOOKUP(AI3880,Catalogue!$F$2:$J$259,3,0))</f>
        <v xml:space="preserve"> </v>
      </c>
      <c r="AK3880" s="228">
        <f>IF(TYPE(VLOOKUP(AI3880,Catalogue!$F$2:$J$259,5,0))=16,0,VLOOKUP(AI3880,Catalogue!$F$2:$J$259,5,0))</f>
        <v>0</v>
      </c>
      <c r="AL3880" s="227"/>
      <c r="AM3880" s="228">
        <f t="shared" si="497"/>
        <v>0</v>
      </c>
      <c r="AN3880" s="228"/>
      <c r="AO3880" s="229">
        <f t="shared" si="495"/>
        <v>0</v>
      </c>
    </row>
    <row r="3881" spans="1:41" x14ac:dyDescent="0.2">
      <c r="A3881" s="227"/>
      <c r="B3881" s="227"/>
      <c r="C3881" s="227"/>
      <c r="D3881" s="227"/>
      <c r="E3881" s="227"/>
      <c r="F3881" s="227"/>
      <c r="G3881" s="227"/>
      <c r="H3881" s="227"/>
      <c r="I3881" s="227"/>
      <c r="J3881" s="227"/>
      <c r="K3881" s="227"/>
      <c r="L3881" s="228">
        <f>IF(TYPE(VLOOKUP(K3881,Catalogue!$F$2:$J$259,5,0))=16,0,VLOOKUP(K3881,Catalogue!$F$2:$J$259,5,0))</f>
        <v>0</v>
      </c>
      <c r="M3881" s="228"/>
      <c r="N3881" s="228">
        <f t="shared" si="491"/>
        <v>0</v>
      </c>
      <c r="O3881" s="227"/>
      <c r="P3881" s="228">
        <f>IF(TYPE(VLOOKUP(O3881,Catalogue!$F$2:$J$259,5,0))=16,0,VLOOKUP(O3881,Catalogue!$F$2:$J$259,5,0))</f>
        <v>0</v>
      </c>
      <c r="Q3881" s="228"/>
      <c r="R3881" s="228">
        <f t="shared" si="492"/>
        <v>0</v>
      </c>
      <c r="S3881" s="232"/>
      <c r="T3881" s="256" t="str">
        <f>IF(TYPE(VLOOKUP(S3881,Catalogue!$F$2:$J$259,3,0))=16," ",VLOOKUP(S3881,Catalogue!$F$2:$J$259,3,0))</f>
        <v xml:space="preserve"> </v>
      </c>
      <c r="U3881" s="228">
        <f>IF(TYPE(VLOOKUP(S3881,Catalogue!$F$2:$J$259,5,0))=16,0,VLOOKUP(S3881,Catalogue!$F$2:$J$259,5,0))</f>
        <v>0</v>
      </c>
      <c r="V3881" s="232"/>
      <c r="W3881" s="256" t="str">
        <f>IF(TYPE(VLOOKUP(V3881,Catalogue!$F$2:$J$259,3,0))=16," ",VLOOKUP(V3881,Catalogue!$F$2:$J$259,3,0))</f>
        <v xml:space="preserve"> </v>
      </c>
      <c r="X3881" s="228">
        <f>IF(TYPE(VLOOKUP(V3881,Catalogue!$F$2:$J$259,5,0))=16,0,VLOOKUP(V3881,Catalogue!$F$2:$J$259,5,0))</f>
        <v>0</v>
      </c>
      <c r="Y3881" s="232"/>
      <c r="Z3881" s="227" t="str">
        <f>IF(TYPE(VLOOKUP(Y3881,Catalogue!$F$2:$J$259,3,0))=16," ",VLOOKUP(Y3881,Catalogue!$F$2:$J$259,3,0))</f>
        <v xml:space="preserve"> </v>
      </c>
      <c r="AA3881" s="228">
        <f>IF(TYPE(VLOOKUP(Y3881,Catalogue!$F$2:$J$259,5,0))=16,0,VLOOKUP(Y3881,Catalogue!$F$2:$J$259,5,0))</f>
        <v>0</v>
      </c>
      <c r="AB3881" s="260"/>
      <c r="AC3881" s="260"/>
      <c r="AD3881" s="260"/>
      <c r="AE3881" s="260">
        <f t="shared" si="496"/>
        <v>0</v>
      </c>
      <c r="AF3881" s="228">
        <f t="shared" si="498"/>
        <v>0</v>
      </c>
      <c r="AG3881" s="228">
        <f t="shared" si="493"/>
        <v>0</v>
      </c>
      <c r="AH3881" s="228">
        <f t="shared" si="494"/>
        <v>0</v>
      </c>
      <c r="AI3881" s="232"/>
      <c r="AJ3881" s="227" t="str">
        <f>IF(TYPE(VLOOKUP(AI3881,Catalogue!$F$2:$J$259,3,0))=16," ",VLOOKUP(AI3881,Catalogue!$F$2:$J$259,3,0))</f>
        <v xml:space="preserve"> </v>
      </c>
      <c r="AK3881" s="228">
        <f>IF(TYPE(VLOOKUP(AI3881,Catalogue!$F$2:$J$259,5,0))=16,0,VLOOKUP(AI3881,Catalogue!$F$2:$J$259,5,0))</f>
        <v>0</v>
      </c>
      <c r="AL3881" s="227"/>
      <c r="AM3881" s="228">
        <f t="shared" si="497"/>
        <v>0</v>
      </c>
      <c r="AN3881" s="228"/>
      <c r="AO3881" s="229">
        <f t="shared" si="495"/>
        <v>0</v>
      </c>
    </row>
    <row r="3882" spans="1:41" x14ac:dyDescent="0.2">
      <c r="A3882" s="227"/>
      <c r="B3882" s="227"/>
      <c r="C3882" s="227"/>
      <c r="D3882" s="227"/>
      <c r="E3882" s="227"/>
      <c r="F3882" s="227"/>
      <c r="G3882" s="227"/>
      <c r="H3882" s="227"/>
      <c r="I3882" s="227"/>
      <c r="J3882" s="227"/>
      <c r="K3882" s="227"/>
      <c r="L3882" s="228">
        <f>IF(TYPE(VLOOKUP(K3882,Catalogue!$F$2:$J$259,5,0))=16,0,VLOOKUP(K3882,Catalogue!$F$2:$J$259,5,0))</f>
        <v>0</v>
      </c>
      <c r="M3882" s="228"/>
      <c r="N3882" s="228">
        <f t="shared" si="491"/>
        <v>0</v>
      </c>
      <c r="O3882" s="227"/>
      <c r="P3882" s="228">
        <f>IF(TYPE(VLOOKUP(O3882,Catalogue!$F$2:$J$259,5,0))=16,0,VLOOKUP(O3882,Catalogue!$F$2:$J$259,5,0))</f>
        <v>0</v>
      </c>
      <c r="Q3882" s="228"/>
      <c r="R3882" s="228">
        <f t="shared" si="492"/>
        <v>0</v>
      </c>
      <c r="S3882" s="232"/>
      <c r="T3882" s="256" t="str">
        <f>IF(TYPE(VLOOKUP(S3882,Catalogue!$F$2:$J$259,3,0))=16," ",VLOOKUP(S3882,Catalogue!$F$2:$J$259,3,0))</f>
        <v xml:space="preserve"> </v>
      </c>
      <c r="U3882" s="228">
        <f>IF(TYPE(VLOOKUP(S3882,Catalogue!$F$2:$J$259,5,0))=16,0,VLOOKUP(S3882,Catalogue!$F$2:$J$259,5,0))</f>
        <v>0</v>
      </c>
      <c r="V3882" s="232"/>
      <c r="W3882" s="256" t="str">
        <f>IF(TYPE(VLOOKUP(V3882,Catalogue!$F$2:$J$259,3,0))=16," ",VLOOKUP(V3882,Catalogue!$F$2:$J$259,3,0))</f>
        <v xml:space="preserve"> </v>
      </c>
      <c r="X3882" s="228">
        <f>IF(TYPE(VLOOKUP(V3882,Catalogue!$F$2:$J$259,5,0))=16,0,VLOOKUP(V3882,Catalogue!$F$2:$J$259,5,0))</f>
        <v>0</v>
      </c>
      <c r="Y3882" s="232"/>
      <c r="Z3882" s="227" t="str">
        <f>IF(TYPE(VLOOKUP(Y3882,Catalogue!$F$2:$J$259,3,0))=16," ",VLOOKUP(Y3882,Catalogue!$F$2:$J$259,3,0))</f>
        <v xml:space="preserve"> </v>
      </c>
      <c r="AA3882" s="228">
        <f>IF(TYPE(VLOOKUP(Y3882,Catalogue!$F$2:$J$259,5,0))=16,0,VLOOKUP(Y3882,Catalogue!$F$2:$J$259,5,0))</f>
        <v>0</v>
      </c>
      <c r="AB3882" s="260"/>
      <c r="AC3882" s="260"/>
      <c r="AD3882" s="260"/>
      <c r="AE3882" s="260">
        <f t="shared" si="496"/>
        <v>0</v>
      </c>
      <c r="AF3882" s="228">
        <f t="shared" si="498"/>
        <v>0</v>
      </c>
      <c r="AG3882" s="228">
        <f t="shared" si="493"/>
        <v>0</v>
      </c>
      <c r="AH3882" s="228">
        <f t="shared" si="494"/>
        <v>0</v>
      </c>
      <c r="AI3882" s="232"/>
      <c r="AJ3882" s="227" t="str">
        <f>IF(TYPE(VLOOKUP(AI3882,Catalogue!$F$2:$J$259,3,0))=16," ",VLOOKUP(AI3882,Catalogue!$F$2:$J$259,3,0))</f>
        <v xml:space="preserve"> </v>
      </c>
      <c r="AK3882" s="228">
        <f>IF(TYPE(VLOOKUP(AI3882,Catalogue!$F$2:$J$259,5,0))=16,0,VLOOKUP(AI3882,Catalogue!$F$2:$J$259,5,0))</f>
        <v>0</v>
      </c>
      <c r="AL3882" s="227"/>
      <c r="AM3882" s="228">
        <f t="shared" si="497"/>
        <v>0</v>
      </c>
      <c r="AN3882" s="228"/>
      <c r="AO3882" s="229">
        <f t="shared" si="495"/>
        <v>0</v>
      </c>
    </row>
    <row r="3883" spans="1:41" x14ac:dyDescent="0.2">
      <c r="A3883" s="227"/>
      <c r="B3883" s="227"/>
      <c r="C3883" s="227"/>
      <c r="D3883" s="227"/>
      <c r="E3883" s="227"/>
      <c r="F3883" s="227"/>
      <c r="G3883" s="227"/>
      <c r="H3883" s="227"/>
      <c r="I3883" s="227"/>
      <c r="J3883" s="227"/>
      <c r="K3883" s="227"/>
      <c r="L3883" s="228">
        <f>IF(TYPE(VLOOKUP(K3883,Catalogue!$F$2:$J$259,5,0))=16,0,VLOOKUP(K3883,Catalogue!$F$2:$J$259,5,0))</f>
        <v>0</v>
      </c>
      <c r="M3883" s="228"/>
      <c r="N3883" s="228">
        <f t="shared" si="491"/>
        <v>0</v>
      </c>
      <c r="O3883" s="227"/>
      <c r="P3883" s="228">
        <f>IF(TYPE(VLOOKUP(O3883,Catalogue!$F$2:$J$259,5,0))=16,0,VLOOKUP(O3883,Catalogue!$F$2:$J$259,5,0))</f>
        <v>0</v>
      </c>
      <c r="Q3883" s="228"/>
      <c r="R3883" s="228">
        <f t="shared" si="492"/>
        <v>0</v>
      </c>
      <c r="S3883" s="232"/>
      <c r="T3883" s="256" t="str">
        <f>IF(TYPE(VLOOKUP(S3883,Catalogue!$F$2:$J$259,3,0))=16," ",VLOOKUP(S3883,Catalogue!$F$2:$J$259,3,0))</f>
        <v xml:space="preserve"> </v>
      </c>
      <c r="U3883" s="228">
        <f>IF(TYPE(VLOOKUP(S3883,Catalogue!$F$2:$J$259,5,0))=16,0,VLOOKUP(S3883,Catalogue!$F$2:$J$259,5,0))</f>
        <v>0</v>
      </c>
      <c r="V3883" s="232"/>
      <c r="W3883" s="256" t="str">
        <f>IF(TYPE(VLOOKUP(V3883,Catalogue!$F$2:$J$259,3,0))=16," ",VLOOKUP(V3883,Catalogue!$F$2:$J$259,3,0))</f>
        <v xml:space="preserve"> </v>
      </c>
      <c r="X3883" s="228">
        <f>IF(TYPE(VLOOKUP(V3883,Catalogue!$F$2:$J$259,5,0))=16,0,VLOOKUP(V3883,Catalogue!$F$2:$J$259,5,0))</f>
        <v>0</v>
      </c>
      <c r="Y3883" s="232"/>
      <c r="Z3883" s="227" t="str">
        <f>IF(TYPE(VLOOKUP(Y3883,Catalogue!$F$2:$J$259,3,0))=16," ",VLOOKUP(Y3883,Catalogue!$F$2:$J$259,3,0))</f>
        <v xml:space="preserve"> </v>
      </c>
      <c r="AA3883" s="228">
        <f>IF(TYPE(VLOOKUP(Y3883,Catalogue!$F$2:$J$259,5,0))=16,0,VLOOKUP(Y3883,Catalogue!$F$2:$J$259,5,0))</f>
        <v>0</v>
      </c>
      <c r="AB3883" s="260"/>
      <c r="AC3883" s="260"/>
      <c r="AD3883" s="260"/>
      <c r="AE3883" s="260">
        <f t="shared" si="496"/>
        <v>0</v>
      </c>
      <c r="AF3883" s="228">
        <f t="shared" si="498"/>
        <v>0</v>
      </c>
      <c r="AG3883" s="228">
        <f t="shared" si="493"/>
        <v>0</v>
      </c>
      <c r="AH3883" s="228">
        <f t="shared" si="494"/>
        <v>0</v>
      </c>
      <c r="AI3883" s="232"/>
      <c r="AJ3883" s="227" t="str">
        <f>IF(TYPE(VLOOKUP(AI3883,Catalogue!$F$2:$J$259,3,0))=16," ",VLOOKUP(AI3883,Catalogue!$F$2:$J$259,3,0))</f>
        <v xml:space="preserve"> </v>
      </c>
      <c r="AK3883" s="228">
        <f>IF(TYPE(VLOOKUP(AI3883,Catalogue!$F$2:$J$259,5,0))=16,0,VLOOKUP(AI3883,Catalogue!$F$2:$J$259,5,0))</f>
        <v>0</v>
      </c>
      <c r="AL3883" s="227"/>
      <c r="AM3883" s="228">
        <f t="shared" si="497"/>
        <v>0</v>
      </c>
      <c r="AN3883" s="228"/>
      <c r="AO3883" s="229">
        <f t="shared" si="495"/>
        <v>0</v>
      </c>
    </row>
    <row r="3884" spans="1:41" x14ac:dyDescent="0.2">
      <c r="A3884" s="227"/>
      <c r="B3884" s="227"/>
      <c r="C3884" s="227"/>
      <c r="D3884" s="227"/>
      <c r="E3884" s="227"/>
      <c r="F3884" s="227"/>
      <c r="G3884" s="227"/>
      <c r="H3884" s="227"/>
      <c r="I3884" s="227"/>
      <c r="J3884" s="227"/>
      <c r="K3884" s="227"/>
      <c r="L3884" s="228">
        <f>IF(TYPE(VLOOKUP(K3884,Catalogue!$F$2:$J$259,5,0))=16,0,VLOOKUP(K3884,Catalogue!$F$2:$J$259,5,0))</f>
        <v>0</v>
      </c>
      <c r="M3884" s="228"/>
      <c r="N3884" s="228">
        <f t="shared" si="491"/>
        <v>0</v>
      </c>
      <c r="O3884" s="227"/>
      <c r="P3884" s="228">
        <f>IF(TYPE(VLOOKUP(O3884,Catalogue!$F$2:$J$259,5,0))=16,0,VLOOKUP(O3884,Catalogue!$F$2:$J$259,5,0))</f>
        <v>0</v>
      </c>
      <c r="Q3884" s="228"/>
      <c r="R3884" s="228">
        <f t="shared" si="492"/>
        <v>0</v>
      </c>
      <c r="S3884" s="232"/>
      <c r="T3884" s="256" t="str">
        <f>IF(TYPE(VLOOKUP(S3884,Catalogue!$F$2:$J$259,3,0))=16," ",VLOOKUP(S3884,Catalogue!$F$2:$J$259,3,0))</f>
        <v xml:space="preserve"> </v>
      </c>
      <c r="U3884" s="228">
        <f>IF(TYPE(VLOOKUP(S3884,Catalogue!$F$2:$J$259,5,0))=16,0,VLOOKUP(S3884,Catalogue!$F$2:$J$259,5,0))</f>
        <v>0</v>
      </c>
      <c r="V3884" s="232"/>
      <c r="W3884" s="256" t="str">
        <f>IF(TYPE(VLOOKUP(V3884,Catalogue!$F$2:$J$259,3,0))=16," ",VLOOKUP(V3884,Catalogue!$F$2:$J$259,3,0))</f>
        <v xml:space="preserve"> </v>
      </c>
      <c r="X3884" s="228">
        <f>IF(TYPE(VLOOKUP(V3884,Catalogue!$F$2:$J$259,5,0))=16,0,VLOOKUP(V3884,Catalogue!$F$2:$J$259,5,0))</f>
        <v>0</v>
      </c>
      <c r="Y3884" s="232"/>
      <c r="Z3884" s="227" t="str">
        <f>IF(TYPE(VLOOKUP(Y3884,Catalogue!$F$2:$J$259,3,0))=16," ",VLOOKUP(Y3884,Catalogue!$F$2:$J$259,3,0))</f>
        <v xml:space="preserve"> </v>
      </c>
      <c r="AA3884" s="228">
        <f>IF(TYPE(VLOOKUP(Y3884,Catalogue!$F$2:$J$259,5,0))=16,0,VLOOKUP(Y3884,Catalogue!$F$2:$J$259,5,0))</f>
        <v>0</v>
      </c>
      <c r="AB3884" s="260"/>
      <c r="AC3884" s="260"/>
      <c r="AD3884" s="260"/>
      <c r="AE3884" s="260">
        <f t="shared" si="496"/>
        <v>0</v>
      </c>
      <c r="AF3884" s="228">
        <f t="shared" si="498"/>
        <v>0</v>
      </c>
      <c r="AG3884" s="228">
        <f t="shared" si="493"/>
        <v>0</v>
      </c>
      <c r="AH3884" s="228">
        <f t="shared" si="494"/>
        <v>0</v>
      </c>
      <c r="AI3884" s="232"/>
      <c r="AJ3884" s="227" t="str">
        <f>IF(TYPE(VLOOKUP(AI3884,Catalogue!$F$2:$J$259,3,0))=16," ",VLOOKUP(AI3884,Catalogue!$F$2:$J$259,3,0))</f>
        <v xml:space="preserve"> </v>
      </c>
      <c r="AK3884" s="228">
        <f>IF(TYPE(VLOOKUP(AI3884,Catalogue!$F$2:$J$259,5,0))=16,0,VLOOKUP(AI3884,Catalogue!$F$2:$J$259,5,0))</f>
        <v>0</v>
      </c>
      <c r="AL3884" s="227"/>
      <c r="AM3884" s="228">
        <f t="shared" si="497"/>
        <v>0</v>
      </c>
      <c r="AN3884" s="228"/>
      <c r="AO3884" s="229">
        <f t="shared" si="495"/>
        <v>0</v>
      </c>
    </row>
    <row r="3885" spans="1:41" x14ac:dyDescent="0.2">
      <c r="A3885" s="227"/>
      <c r="B3885" s="227"/>
      <c r="C3885" s="227"/>
      <c r="D3885" s="227"/>
      <c r="E3885" s="227"/>
      <c r="F3885" s="227"/>
      <c r="G3885" s="227"/>
      <c r="H3885" s="227"/>
      <c r="I3885" s="227"/>
      <c r="J3885" s="227"/>
      <c r="K3885" s="227"/>
      <c r="L3885" s="228">
        <f>IF(TYPE(VLOOKUP(K3885,Catalogue!$F$2:$J$259,5,0))=16,0,VLOOKUP(K3885,Catalogue!$F$2:$J$259,5,0))</f>
        <v>0</v>
      </c>
      <c r="M3885" s="228"/>
      <c r="N3885" s="228">
        <f t="shared" si="491"/>
        <v>0</v>
      </c>
      <c r="O3885" s="227"/>
      <c r="P3885" s="228">
        <f>IF(TYPE(VLOOKUP(O3885,Catalogue!$F$2:$J$259,5,0))=16,0,VLOOKUP(O3885,Catalogue!$F$2:$J$259,5,0))</f>
        <v>0</v>
      </c>
      <c r="Q3885" s="228"/>
      <c r="R3885" s="228">
        <f t="shared" si="492"/>
        <v>0</v>
      </c>
      <c r="S3885" s="232"/>
      <c r="T3885" s="256" t="str">
        <f>IF(TYPE(VLOOKUP(S3885,Catalogue!$F$2:$J$259,3,0))=16," ",VLOOKUP(S3885,Catalogue!$F$2:$J$259,3,0))</f>
        <v xml:space="preserve"> </v>
      </c>
      <c r="U3885" s="228">
        <f>IF(TYPE(VLOOKUP(S3885,Catalogue!$F$2:$J$259,5,0))=16,0,VLOOKUP(S3885,Catalogue!$F$2:$J$259,5,0))</f>
        <v>0</v>
      </c>
      <c r="V3885" s="232"/>
      <c r="W3885" s="256" t="str">
        <f>IF(TYPE(VLOOKUP(V3885,Catalogue!$F$2:$J$259,3,0))=16," ",VLOOKUP(V3885,Catalogue!$F$2:$J$259,3,0))</f>
        <v xml:space="preserve"> </v>
      </c>
      <c r="X3885" s="228">
        <f>IF(TYPE(VLOOKUP(V3885,Catalogue!$F$2:$J$259,5,0))=16,0,VLOOKUP(V3885,Catalogue!$F$2:$J$259,5,0))</f>
        <v>0</v>
      </c>
      <c r="Y3885" s="232"/>
      <c r="Z3885" s="227" t="str">
        <f>IF(TYPE(VLOOKUP(Y3885,Catalogue!$F$2:$J$259,3,0))=16," ",VLOOKUP(Y3885,Catalogue!$F$2:$J$259,3,0))</f>
        <v xml:space="preserve"> </v>
      </c>
      <c r="AA3885" s="228">
        <f>IF(TYPE(VLOOKUP(Y3885,Catalogue!$F$2:$J$259,5,0))=16,0,VLOOKUP(Y3885,Catalogue!$F$2:$J$259,5,0))</f>
        <v>0</v>
      </c>
      <c r="AB3885" s="260"/>
      <c r="AC3885" s="260"/>
      <c r="AD3885" s="260"/>
      <c r="AE3885" s="260">
        <f t="shared" si="496"/>
        <v>0</v>
      </c>
      <c r="AF3885" s="228">
        <f t="shared" si="498"/>
        <v>0</v>
      </c>
      <c r="AG3885" s="228">
        <f t="shared" si="493"/>
        <v>0</v>
      </c>
      <c r="AH3885" s="228">
        <f t="shared" si="494"/>
        <v>0</v>
      </c>
      <c r="AI3885" s="232"/>
      <c r="AJ3885" s="227" t="str">
        <f>IF(TYPE(VLOOKUP(AI3885,Catalogue!$F$2:$J$259,3,0))=16," ",VLOOKUP(AI3885,Catalogue!$F$2:$J$259,3,0))</f>
        <v xml:space="preserve"> </v>
      </c>
      <c r="AK3885" s="228">
        <f>IF(TYPE(VLOOKUP(AI3885,Catalogue!$F$2:$J$259,5,0))=16,0,VLOOKUP(AI3885,Catalogue!$F$2:$J$259,5,0))</f>
        <v>0</v>
      </c>
      <c r="AL3885" s="227"/>
      <c r="AM3885" s="228">
        <f t="shared" si="497"/>
        <v>0</v>
      </c>
      <c r="AN3885" s="228"/>
      <c r="AO3885" s="229">
        <f t="shared" si="495"/>
        <v>0</v>
      </c>
    </row>
    <row r="3886" spans="1:41" x14ac:dyDescent="0.2">
      <c r="A3886" s="227"/>
      <c r="B3886" s="227"/>
      <c r="C3886" s="227"/>
      <c r="D3886" s="227"/>
      <c r="E3886" s="227"/>
      <c r="F3886" s="227"/>
      <c r="G3886" s="227"/>
      <c r="H3886" s="227"/>
      <c r="I3886" s="227"/>
      <c r="J3886" s="227"/>
      <c r="K3886" s="227"/>
      <c r="L3886" s="228">
        <f>IF(TYPE(VLOOKUP(K3886,Catalogue!$F$2:$J$259,5,0))=16,0,VLOOKUP(K3886,Catalogue!$F$2:$J$259,5,0))</f>
        <v>0</v>
      </c>
      <c r="M3886" s="228"/>
      <c r="N3886" s="228">
        <f t="shared" si="491"/>
        <v>0</v>
      </c>
      <c r="O3886" s="227"/>
      <c r="P3886" s="228">
        <f>IF(TYPE(VLOOKUP(O3886,Catalogue!$F$2:$J$259,5,0))=16,0,VLOOKUP(O3886,Catalogue!$F$2:$J$259,5,0))</f>
        <v>0</v>
      </c>
      <c r="Q3886" s="228"/>
      <c r="R3886" s="228">
        <f t="shared" si="492"/>
        <v>0</v>
      </c>
      <c r="S3886" s="232"/>
      <c r="T3886" s="256" t="str">
        <f>IF(TYPE(VLOOKUP(S3886,Catalogue!$F$2:$J$259,3,0))=16," ",VLOOKUP(S3886,Catalogue!$F$2:$J$259,3,0))</f>
        <v xml:space="preserve"> </v>
      </c>
      <c r="U3886" s="228">
        <f>IF(TYPE(VLOOKUP(S3886,Catalogue!$F$2:$J$259,5,0))=16,0,VLOOKUP(S3886,Catalogue!$F$2:$J$259,5,0))</f>
        <v>0</v>
      </c>
      <c r="V3886" s="232"/>
      <c r="W3886" s="256" t="str">
        <f>IF(TYPE(VLOOKUP(V3886,Catalogue!$F$2:$J$259,3,0))=16," ",VLOOKUP(V3886,Catalogue!$F$2:$J$259,3,0))</f>
        <v xml:space="preserve"> </v>
      </c>
      <c r="X3886" s="228">
        <f>IF(TYPE(VLOOKUP(V3886,Catalogue!$F$2:$J$259,5,0))=16,0,VLOOKUP(V3886,Catalogue!$F$2:$J$259,5,0))</f>
        <v>0</v>
      </c>
      <c r="Y3886" s="232"/>
      <c r="Z3886" s="227" t="str">
        <f>IF(TYPE(VLOOKUP(Y3886,Catalogue!$F$2:$J$259,3,0))=16," ",VLOOKUP(Y3886,Catalogue!$F$2:$J$259,3,0))</f>
        <v xml:space="preserve"> </v>
      </c>
      <c r="AA3886" s="228">
        <f>IF(TYPE(VLOOKUP(Y3886,Catalogue!$F$2:$J$259,5,0))=16,0,VLOOKUP(Y3886,Catalogue!$F$2:$J$259,5,0))</f>
        <v>0</v>
      </c>
      <c r="AB3886" s="260"/>
      <c r="AC3886" s="260"/>
      <c r="AD3886" s="260"/>
      <c r="AE3886" s="260">
        <f t="shared" si="496"/>
        <v>0</v>
      </c>
      <c r="AF3886" s="228">
        <f t="shared" si="498"/>
        <v>0</v>
      </c>
      <c r="AG3886" s="228">
        <f t="shared" si="493"/>
        <v>0</v>
      </c>
      <c r="AH3886" s="228">
        <f t="shared" si="494"/>
        <v>0</v>
      </c>
      <c r="AI3886" s="232"/>
      <c r="AJ3886" s="227" t="str">
        <f>IF(TYPE(VLOOKUP(AI3886,Catalogue!$F$2:$J$259,3,0))=16," ",VLOOKUP(AI3886,Catalogue!$F$2:$J$259,3,0))</f>
        <v xml:space="preserve"> </v>
      </c>
      <c r="AK3886" s="228">
        <f>IF(TYPE(VLOOKUP(AI3886,Catalogue!$F$2:$J$259,5,0))=16,0,VLOOKUP(AI3886,Catalogue!$F$2:$J$259,5,0))</f>
        <v>0</v>
      </c>
      <c r="AL3886" s="227"/>
      <c r="AM3886" s="228">
        <f t="shared" si="497"/>
        <v>0</v>
      </c>
      <c r="AN3886" s="228"/>
      <c r="AO3886" s="229">
        <f t="shared" si="495"/>
        <v>0</v>
      </c>
    </row>
    <row r="3887" spans="1:41" x14ac:dyDescent="0.2">
      <c r="A3887" s="227"/>
      <c r="B3887" s="227"/>
      <c r="C3887" s="227"/>
      <c r="D3887" s="227"/>
      <c r="E3887" s="227"/>
      <c r="F3887" s="227"/>
      <c r="G3887" s="227"/>
      <c r="H3887" s="227"/>
      <c r="I3887" s="227"/>
      <c r="J3887" s="227"/>
      <c r="K3887" s="227"/>
      <c r="L3887" s="228">
        <f>IF(TYPE(VLOOKUP(K3887,Catalogue!$F$2:$J$259,5,0))=16,0,VLOOKUP(K3887,Catalogue!$F$2:$J$259,5,0))</f>
        <v>0</v>
      </c>
      <c r="M3887" s="228"/>
      <c r="N3887" s="228">
        <f t="shared" si="491"/>
        <v>0</v>
      </c>
      <c r="O3887" s="227"/>
      <c r="P3887" s="228">
        <f>IF(TYPE(VLOOKUP(O3887,Catalogue!$F$2:$J$259,5,0))=16,0,VLOOKUP(O3887,Catalogue!$F$2:$J$259,5,0))</f>
        <v>0</v>
      </c>
      <c r="Q3887" s="228"/>
      <c r="R3887" s="228">
        <f t="shared" si="492"/>
        <v>0</v>
      </c>
      <c r="S3887" s="232"/>
      <c r="T3887" s="256" t="str">
        <f>IF(TYPE(VLOOKUP(S3887,Catalogue!$F$2:$J$259,3,0))=16," ",VLOOKUP(S3887,Catalogue!$F$2:$J$259,3,0))</f>
        <v xml:space="preserve"> </v>
      </c>
      <c r="U3887" s="228">
        <f>IF(TYPE(VLOOKUP(S3887,Catalogue!$F$2:$J$259,5,0))=16,0,VLOOKUP(S3887,Catalogue!$F$2:$J$259,5,0))</f>
        <v>0</v>
      </c>
      <c r="V3887" s="232"/>
      <c r="W3887" s="256" t="str">
        <f>IF(TYPE(VLOOKUP(V3887,Catalogue!$F$2:$J$259,3,0))=16," ",VLOOKUP(V3887,Catalogue!$F$2:$J$259,3,0))</f>
        <v xml:space="preserve"> </v>
      </c>
      <c r="X3887" s="228">
        <f>IF(TYPE(VLOOKUP(V3887,Catalogue!$F$2:$J$259,5,0))=16,0,VLOOKUP(V3887,Catalogue!$F$2:$J$259,5,0))</f>
        <v>0</v>
      </c>
      <c r="Y3887" s="232"/>
      <c r="Z3887" s="227" t="str">
        <f>IF(TYPE(VLOOKUP(Y3887,Catalogue!$F$2:$J$259,3,0))=16," ",VLOOKUP(Y3887,Catalogue!$F$2:$J$259,3,0))</f>
        <v xml:space="preserve"> </v>
      </c>
      <c r="AA3887" s="228">
        <f>IF(TYPE(VLOOKUP(Y3887,Catalogue!$F$2:$J$259,5,0))=16,0,VLOOKUP(Y3887,Catalogue!$F$2:$J$259,5,0))</f>
        <v>0</v>
      </c>
      <c r="AB3887" s="260"/>
      <c r="AC3887" s="260"/>
      <c r="AD3887" s="260"/>
      <c r="AE3887" s="260">
        <f t="shared" si="496"/>
        <v>0</v>
      </c>
      <c r="AF3887" s="228">
        <f t="shared" si="498"/>
        <v>0</v>
      </c>
      <c r="AG3887" s="228">
        <f t="shared" si="493"/>
        <v>0</v>
      </c>
      <c r="AH3887" s="228">
        <f t="shared" si="494"/>
        <v>0</v>
      </c>
      <c r="AI3887" s="232"/>
      <c r="AJ3887" s="227" t="str">
        <f>IF(TYPE(VLOOKUP(AI3887,Catalogue!$F$2:$J$259,3,0))=16," ",VLOOKUP(AI3887,Catalogue!$F$2:$J$259,3,0))</f>
        <v xml:space="preserve"> </v>
      </c>
      <c r="AK3887" s="228">
        <f>IF(TYPE(VLOOKUP(AI3887,Catalogue!$F$2:$J$259,5,0))=16,0,VLOOKUP(AI3887,Catalogue!$F$2:$J$259,5,0))</f>
        <v>0</v>
      </c>
      <c r="AL3887" s="227"/>
      <c r="AM3887" s="228">
        <f t="shared" si="497"/>
        <v>0</v>
      </c>
      <c r="AN3887" s="228"/>
      <c r="AO3887" s="229">
        <f t="shared" si="495"/>
        <v>0</v>
      </c>
    </row>
    <row r="3888" spans="1:41" x14ac:dyDescent="0.2">
      <c r="A3888" s="227"/>
      <c r="B3888" s="227"/>
      <c r="C3888" s="227"/>
      <c r="D3888" s="227"/>
      <c r="E3888" s="227"/>
      <c r="F3888" s="227"/>
      <c r="G3888" s="227"/>
      <c r="H3888" s="227"/>
      <c r="I3888" s="227"/>
      <c r="J3888" s="227"/>
      <c r="K3888" s="227"/>
      <c r="L3888" s="228">
        <f>IF(TYPE(VLOOKUP(K3888,Catalogue!$F$2:$J$259,5,0))=16,0,VLOOKUP(K3888,Catalogue!$F$2:$J$259,5,0))</f>
        <v>0</v>
      </c>
      <c r="M3888" s="228"/>
      <c r="N3888" s="228">
        <f t="shared" si="491"/>
        <v>0</v>
      </c>
      <c r="O3888" s="227"/>
      <c r="P3888" s="228">
        <f>IF(TYPE(VLOOKUP(O3888,Catalogue!$F$2:$J$259,5,0))=16,0,VLOOKUP(O3888,Catalogue!$F$2:$J$259,5,0))</f>
        <v>0</v>
      </c>
      <c r="Q3888" s="228"/>
      <c r="R3888" s="228">
        <f t="shared" si="492"/>
        <v>0</v>
      </c>
      <c r="S3888" s="232"/>
      <c r="T3888" s="256" t="str">
        <f>IF(TYPE(VLOOKUP(S3888,Catalogue!$F$2:$J$259,3,0))=16," ",VLOOKUP(S3888,Catalogue!$F$2:$J$259,3,0))</f>
        <v xml:space="preserve"> </v>
      </c>
      <c r="U3888" s="228">
        <f>IF(TYPE(VLOOKUP(S3888,Catalogue!$F$2:$J$259,5,0))=16,0,VLOOKUP(S3888,Catalogue!$F$2:$J$259,5,0))</f>
        <v>0</v>
      </c>
      <c r="V3888" s="232"/>
      <c r="W3888" s="256" t="str">
        <f>IF(TYPE(VLOOKUP(V3888,Catalogue!$F$2:$J$259,3,0))=16," ",VLOOKUP(V3888,Catalogue!$F$2:$J$259,3,0))</f>
        <v xml:space="preserve"> </v>
      </c>
      <c r="X3888" s="228">
        <f>IF(TYPE(VLOOKUP(V3888,Catalogue!$F$2:$J$259,5,0))=16,0,VLOOKUP(V3888,Catalogue!$F$2:$J$259,5,0))</f>
        <v>0</v>
      </c>
      <c r="Y3888" s="232"/>
      <c r="Z3888" s="227" t="str">
        <f>IF(TYPE(VLOOKUP(Y3888,Catalogue!$F$2:$J$259,3,0))=16," ",VLOOKUP(Y3888,Catalogue!$F$2:$J$259,3,0))</f>
        <v xml:space="preserve"> </v>
      </c>
      <c r="AA3888" s="228">
        <f>IF(TYPE(VLOOKUP(Y3888,Catalogue!$F$2:$J$259,5,0))=16,0,VLOOKUP(Y3888,Catalogue!$F$2:$J$259,5,0))</f>
        <v>0</v>
      </c>
      <c r="AB3888" s="260"/>
      <c r="AC3888" s="260"/>
      <c r="AD3888" s="260"/>
      <c r="AE3888" s="260">
        <f t="shared" si="496"/>
        <v>0</v>
      </c>
      <c r="AF3888" s="228">
        <f t="shared" si="498"/>
        <v>0</v>
      </c>
      <c r="AG3888" s="228">
        <f t="shared" si="493"/>
        <v>0</v>
      </c>
      <c r="AH3888" s="228">
        <f t="shared" si="494"/>
        <v>0</v>
      </c>
      <c r="AI3888" s="232"/>
      <c r="AJ3888" s="227" t="str">
        <f>IF(TYPE(VLOOKUP(AI3888,Catalogue!$F$2:$J$259,3,0))=16," ",VLOOKUP(AI3888,Catalogue!$F$2:$J$259,3,0))</f>
        <v xml:space="preserve"> </v>
      </c>
      <c r="AK3888" s="228">
        <f>IF(TYPE(VLOOKUP(AI3888,Catalogue!$F$2:$J$259,5,0))=16,0,VLOOKUP(AI3888,Catalogue!$F$2:$J$259,5,0))</f>
        <v>0</v>
      </c>
      <c r="AL3888" s="227"/>
      <c r="AM3888" s="228">
        <f t="shared" si="497"/>
        <v>0</v>
      </c>
      <c r="AN3888" s="228"/>
      <c r="AO3888" s="229">
        <f t="shared" si="495"/>
        <v>0</v>
      </c>
    </row>
    <row r="3889" spans="1:41" x14ac:dyDescent="0.2">
      <c r="A3889" s="227"/>
      <c r="B3889" s="227"/>
      <c r="C3889" s="227"/>
      <c r="D3889" s="227"/>
      <c r="E3889" s="227"/>
      <c r="F3889" s="227"/>
      <c r="G3889" s="227"/>
      <c r="H3889" s="227"/>
      <c r="I3889" s="227"/>
      <c r="J3889" s="227"/>
      <c r="K3889" s="227"/>
      <c r="L3889" s="228">
        <f>IF(TYPE(VLOOKUP(K3889,Catalogue!$F$2:$J$259,5,0))=16,0,VLOOKUP(K3889,Catalogue!$F$2:$J$259,5,0))</f>
        <v>0</v>
      </c>
      <c r="M3889" s="228"/>
      <c r="N3889" s="228">
        <f t="shared" si="491"/>
        <v>0</v>
      </c>
      <c r="O3889" s="227"/>
      <c r="P3889" s="228">
        <f>IF(TYPE(VLOOKUP(O3889,Catalogue!$F$2:$J$259,5,0))=16,0,VLOOKUP(O3889,Catalogue!$F$2:$J$259,5,0))</f>
        <v>0</v>
      </c>
      <c r="Q3889" s="228"/>
      <c r="R3889" s="228">
        <f t="shared" si="492"/>
        <v>0</v>
      </c>
      <c r="S3889" s="232"/>
      <c r="T3889" s="256" t="str">
        <f>IF(TYPE(VLOOKUP(S3889,Catalogue!$F$2:$J$259,3,0))=16," ",VLOOKUP(S3889,Catalogue!$F$2:$J$259,3,0))</f>
        <v xml:space="preserve"> </v>
      </c>
      <c r="U3889" s="228">
        <f>IF(TYPE(VLOOKUP(S3889,Catalogue!$F$2:$J$259,5,0))=16,0,VLOOKUP(S3889,Catalogue!$F$2:$J$259,5,0))</f>
        <v>0</v>
      </c>
      <c r="V3889" s="232"/>
      <c r="W3889" s="256" t="str">
        <f>IF(TYPE(VLOOKUP(V3889,Catalogue!$F$2:$J$259,3,0))=16," ",VLOOKUP(V3889,Catalogue!$F$2:$J$259,3,0))</f>
        <v xml:space="preserve"> </v>
      </c>
      <c r="X3889" s="228">
        <f>IF(TYPE(VLOOKUP(V3889,Catalogue!$F$2:$J$259,5,0))=16,0,VLOOKUP(V3889,Catalogue!$F$2:$J$259,5,0))</f>
        <v>0</v>
      </c>
      <c r="Y3889" s="232"/>
      <c r="Z3889" s="227" t="str">
        <f>IF(TYPE(VLOOKUP(Y3889,Catalogue!$F$2:$J$259,3,0))=16," ",VLOOKUP(Y3889,Catalogue!$F$2:$J$259,3,0))</f>
        <v xml:space="preserve"> </v>
      </c>
      <c r="AA3889" s="228">
        <f>IF(TYPE(VLOOKUP(Y3889,Catalogue!$F$2:$J$259,5,0))=16,0,VLOOKUP(Y3889,Catalogue!$F$2:$J$259,5,0))</f>
        <v>0</v>
      </c>
      <c r="AB3889" s="260"/>
      <c r="AC3889" s="260"/>
      <c r="AD3889" s="260"/>
      <c r="AE3889" s="260">
        <f t="shared" si="496"/>
        <v>0</v>
      </c>
      <c r="AF3889" s="228">
        <f t="shared" si="498"/>
        <v>0</v>
      </c>
      <c r="AG3889" s="228">
        <f t="shared" si="493"/>
        <v>0</v>
      </c>
      <c r="AH3889" s="228">
        <f t="shared" si="494"/>
        <v>0</v>
      </c>
      <c r="AI3889" s="232"/>
      <c r="AJ3889" s="227" t="str">
        <f>IF(TYPE(VLOOKUP(AI3889,Catalogue!$F$2:$J$259,3,0))=16," ",VLOOKUP(AI3889,Catalogue!$F$2:$J$259,3,0))</f>
        <v xml:space="preserve"> </v>
      </c>
      <c r="AK3889" s="228">
        <f>IF(TYPE(VLOOKUP(AI3889,Catalogue!$F$2:$J$259,5,0))=16,0,VLOOKUP(AI3889,Catalogue!$F$2:$J$259,5,0))</f>
        <v>0</v>
      </c>
      <c r="AL3889" s="227"/>
      <c r="AM3889" s="228">
        <f t="shared" si="497"/>
        <v>0</v>
      </c>
      <c r="AN3889" s="228"/>
      <c r="AO3889" s="229">
        <f t="shared" si="495"/>
        <v>0</v>
      </c>
    </row>
    <row r="3890" spans="1:41" x14ac:dyDescent="0.2">
      <c r="A3890" s="227"/>
      <c r="B3890" s="227"/>
      <c r="C3890" s="227"/>
      <c r="D3890" s="227"/>
      <c r="E3890" s="227"/>
      <c r="F3890" s="227"/>
      <c r="G3890" s="227"/>
      <c r="H3890" s="227"/>
      <c r="I3890" s="227"/>
      <c r="J3890" s="227"/>
      <c r="K3890" s="227"/>
      <c r="L3890" s="228">
        <f>IF(TYPE(VLOOKUP(K3890,Catalogue!$F$2:$J$259,5,0))=16,0,VLOOKUP(K3890,Catalogue!$F$2:$J$259,5,0))</f>
        <v>0</v>
      </c>
      <c r="M3890" s="228"/>
      <c r="N3890" s="228">
        <f t="shared" si="491"/>
        <v>0</v>
      </c>
      <c r="O3890" s="227"/>
      <c r="P3890" s="228">
        <f>IF(TYPE(VLOOKUP(O3890,Catalogue!$F$2:$J$259,5,0))=16,0,VLOOKUP(O3890,Catalogue!$F$2:$J$259,5,0))</f>
        <v>0</v>
      </c>
      <c r="Q3890" s="228"/>
      <c r="R3890" s="228">
        <f t="shared" si="492"/>
        <v>0</v>
      </c>
      <c r="S3890" s="232"/>
      <c r="T3890" s="256" t="str">
        <f>IF(TYPE(VLOOKUP(S3890,Catalogue!$F$2:$J$259,3,0))=16," ",VLOOKUP(S3890,Catalogue!$F$2:$J$259,3,0))</f>
        <v xml:space="preserve"> </v>
      </c>
      <c r="U3890" s="228">
        <f>IF(TYPE(VLOOKUP(S3890,Catalogue!$F$2:$J$259,5,0))=16,0,VLOOKUP(S3890,Catalogue!$F$2:$J$259,5,0))</f>
        <v>0</v>
      </c>
      <c r="V3890" s="232"/>
      <c r="W3890" s="256" t="str">
        <f>IF(TYPE(VLOOKUP(V3890,Catalogue!$F$2:$J$259,3,0))=16," ",VLOOKUP(V3890,Catalogue!$F$2:$J$259,3,0))</f>
        <v xml:space="preserve"> </v>
      </c>
      <c r="X3890" s="228">
        <f>IF(TYPE(VLOOKUP(V3890,Catalogue!$F$2:$J$259,5,0))=16,0,VLOOKUP(V3890,Catalogue!$F$2:$J$259,5,0))</f>
        <v>0</v>
      </c>
      <c r="Y3890" s="232"/>
      <c r="Z3890" s="227" t="str">
        <f>IF(TYPE(VLOOKUP(Y3890,Catalogue!$F$2:$J$259,3,0))=16," ",VLOOKUP(Y3890,Catalogue!$F$2:$J$259,3,0))</f>
        <v xml:space="preserve"> </v>
      </c>
      <c r="AA3890" s="228">
        <f>IF(TYPE(VLOOKUP(Y3890,Catalogue!$F$2:$J$259,5,0))=16,0,VLOOKUP(Y3890,Catalogue!$F$2:$J$259,5,0))</f>
        <v>0</v>
      </c>
      <c r="AB3890" s="260"/>
      <c r="AC3890" s="260"/>
      <c r="AD3890" s="260"/>
      <c r="AE3890" s="260">
        <f t="shared" si="496"/>
        <v>0</v>
      </c>
      <c r="AF3890" s="228">
        <f t="shared" si="498"/>
        <v>0</v>
      </c>
      <c r="AG3890" s="228">
        <f t="shared" si="493"/>
        <v>0</v>
      </c>
      <c r="AH3890" s="228">
        <f t="shared" si="494"/>
        <v>0</v>
      </c>
      <c r="AI3890" s="232"/>
      <c r="AJ3890" s="227" t="str">
        <f>IF(TYPE(VLOOKUP(AI3890,Catalogue!$F$2:$J$259,3,0))=16," ",VLOOKUP(AI3890,Catalogue!$F$2:$J$259,3,0))</f>
        <v xml:space="preserve"> </v>
      </c>
      <c r="AK3890" s="228">
        <f>IF(TYPE(VLOOKUP(AI3890,Catalogue!$F$2:$J$259,5,0))=16,0,VLOOKUP(AI3890,Catalogue!$F$2:$J$259,5,0))</f>
        <v>0</v>
      </c>
      <c r="AL3890" s="227"/>
      <c r="AM3890" s="228">
        <f t="shared" si="497"/>
        <v>0</v>
      </c>
      <c r="AN3890" s="228"/>
      <c r="AO3890" s="229">
        <f t="shared" si="495"/>
        <v>0</v>
      </c>
    </row>
    <row r="3891" spans="1:41" x14ac:dyDescent="0.2">
      <c r="A3891" s="227"/>
      <c r="B3891" s="227"/>
      <c r="C3891" s="227"/>
      <c r="D3891" s="227"/>
      <c r="E3891" s="227"/>
      <c r="F3891" s="227"/>
      <c r="G3891" s="227"/>
      <c r="H3891" s="227"/>
      <c r="I3891" s="227"/>
      <c r="J3891" s="227"/>
      <c r="K3891" s="227"/>
      <c r="L3891" s="228">
        <f>IF(TYPE(VLOOKUP(K3891,Catalogue!$F$2:$J$259,5,0))=16,0,VLOOKUP(K3891,Catalogue!$F$2:$J$259,5,0))</f>
        <v>0</v>
      </c>
      <c r="M3891" s="228"/>
      <c r="N3891" s="228">
        <f t="shared" si="491"/>
        <v>0</v>
      </c>
      <c r="O3891" s="227"/>
      <c r="P3891" s="228">
        <f>IF(TYPE(VLOOKUP(O3891,Catalogue!$F$2:$J$259,5,0))=16,0,VLOOKUP(O3891,Catalogue!$F$2:$J$259,5,0))</f>
        <v>0</v>
      </c>
      <c r="Q3891" s="228"/>
      <c r="R3891" s="228">
        <f t="shared" si="492"/>
        <v>0</v>
      </c>
      <c r="S3891" s="232"/>
      <c r="T3891" s="256" t="str">
        <f>IF(TYPE(VLOOKUP(S3891,Catalogue!$F$2:$J$259,3,0))=16," ",VLOOKUP(S3891,Catalogue!$F$2:$J$259,3,0))</f>
        <v xml:space="preserve"> </v>
      </c>
      <c r="U3891" s="228">
        <f>IF(TYPE(VLOOKUP(S3891,Catalogue!$F$2:$J$259,5,0))=16,0,VLOOKUP(S3891,Catalogue!$F$2:$J$259,5,0))</f>
        <v>0</v>
      </c>
      <c r="V3891" s="232"/>
      <c r="W3891" s="256" t="str">
        <f>IF(TYPE(VLOOKUP(V3891,Catalogue!$F$2:$J$259,3,0))=16," ",VLOOKUP(V3891,Catalogue!$F$2:$J$259,3,0))</f>
        <v xml:space="preserve"> </v>
      </c>
      <c r="X3891" s="228">
        <f>IF(TYPE(VLOOKUP(V3891,Catalogue!$F$2:$J$259,5,0))=16,0,VLOOKUP(V3891,Catalogue!$F$2:$J$259,5,0))</f>
        <v>0</v>
      </c>
      <c r="Y3891" s="232"/>
      <c r="Z3891" s="227" t="str">
        <f>IF(TYPE(VLOOKUP(Y3891,Catalogue!$F$2:$J$259,3,0))=16," ",VLOOKUP(Y3891,Catalogue!$F$2:$J$259,3,0))</f>
        <v xml:space="preserve"> </v>
      </c>
      <c r="AA3891" s="228">
        <f>IF(TYPE(VLOOKUP(Y3891,Catalogue!$F$2:$J$259,5,0))=16,0,VLOOKUP(Y3891,Catalogue!$F$2:$J$259,5,0))</f>
        <v>0</v>
      </c>
      <c r="AB3891" s="260"/>
      <c r="AC3891" s="260"/>
      <c r="AD3891" s="260"/>
      <c r="AE3891" s="260">
        <f t="shared" si="496"/>
        <v>0</v>
      </c>
      <c r="AF3891" s="228">
        <f t="shared" si="498"/>
        <v>0</v>
      </c>
      <c r="AG3891" s="228">
        <f t="shared" si="493"/>
        <v>0</v>
      </c>
      <c r="AH3891" s="228">
        <f t="shared" si="494"/>
        <v>0</v>
      </c>
      <c r="AI3891" s="232"/>
      <c r="AJ3891" s="227" t="str">
        <f>IF(TYPE(VLOOKUP(AI3891,Catalogue!$F$2:$J$259,3,0))=16," ",VLOOKUP(AI3891,Catalogue!$F$2:$J$259,3,0))</f>
        <v xml:space="preserve"> </v>
      </c>
      <c r="AK3891" s="228">
        <f>IF(TYPE(VLOOKUP(AI3891,Catalogue!$F$2:$J$259,5,0))=16,0,VLOOKUP(AI3891,Catalogue!$F$2:$J$259,5,0))</f>
        <v>0</v>
      </c>
      <c r="AL3891" s="227"/>
      <c r="AM3891" s="228">
        <f t="shared" si="497"/>
        <v>0</v>
      </c>
      <c r="AN3891" s="228"/>
      <c r="AO3891" s="229">
        <f t="shared" si="495"/>
        <v>0</v>
      </c>
    </row>
    <row r="3892" spans="1:41" x14ac:dyDescent="0.2">
      <c r="A3892" s="227"/>
      <c r="B3892" s="227"/>
      <c r="C3892" s="227"/>
      <c r="D3892" s="227"/>
      <c r="E3892" s="227"/>
      <c r="F3892" s="227"/>
      <c r="G3892" s="227"/>
      <c r="H3892" s="227"/>
      <c r="I3892" s="227"/>
      <c r="J3892" s="227"/>
      <c r="K3892" s="227"/>
      <c r="L3892" s="228">
        <f>IF(TYPE(VLOOKUP(K3892,Catalogue!$F$2:$J$259,5,0))=16,0,VLOOKUP(K3892,Catalogue!$F$2:$J$259,5,0))</f>
        <v>0</v>
      </c>
      <c r="M3892" s="228"/>
      <c r="N3892" s="228">
        <f t="shared" si="491"/>
        <v>0</v>
      </c>
      <c r="O3892" s="227"/>
      <c r="P3892" s="228">
        <f>IF(TYPE(VLOOKUP(O3892,Catalogue!$F$2:$J$259,5,0))=16,0,VLOOKUP(O3892,Catalogue!$F$2:$J$259,5,0))</f>
        <v>0</v>
      </c>
      <c r="Q3892" s="228"/>
      <c r="R3892" s="228">
        <f t="shared" si="492"/>
        <v>0</v>
      </c>
      <c r="S3892" s="232"/>
      <c r="T3892" s="256" t="str">
        <f>IF(TYPE(VLOOKUP(S3892,Catalogue!$F$2:$J$259,3,0))=16," ",VLOOKUP(S3892,Catalogue!$F$2:$J$259,3,0))</f>
        <v xml:space="preserve"> </v>
      </c>
      <c r="U3892" s="228">
        <f>IF(TYPE(VLOOKUP(S3892,Catalogue!$F$2:$J$259,5,0))=16,0,VLOOKUP(S3892,Catalogue!$F$2:$J$259,5,0))</f>
        <v>0</v>
      </c>
      <c r="V3892" s="232"/>
      <c r="W3892" s="256" t="str">
        <f>IF(TYPE(VLOOKUP(V3892,Catalogue!$F$2:$J$259,3,0))=16," ",VLOOKUP(V3892,Catalogue!$F$2:$J$259,3,0))</f>
        <v xml:space="preserve"> </v>
      </c>
      <c r="X3892" s="228">
        <f>IF(TYPE(VLOOKUP(V3892,Catalogue!$F$2:$J$259,5,0))=16,0,VLOOKUP(V3892,Catalogue!$F$2:$J$259,5,0))</f>
        <v>0</v>
      </c>
      <c r="Y3892" s="232"/>
      <c r="Z3892" s="227" t="str">
        <f>IF(TYPE(VLOOKUP(Y3892,Catalogue!$F$2:$J$259,3,0))=16," ",VLOOKUP(Y3892,Catalogue!$F$2:$J$259,3,0))</f>
        <v xml:space="preserve"> </v>
      </c>
      <c r="AA3892" s="228">
        <f>IF(TYPE(VLOOKUP(Y3892,Catalogue!$F$2:$J$259,5,0))=16,0,VLOOKUP(Y3892,Catalogue!$F$2:$J$259,5,0))</f>
        <v>0</v>
      </c>
      <c r="AB3892" s="260"/>
      <c r="AC3892" s="260"/>
      <c r="AD3892" s="260"/>
      <c r="AE3892" s="260">
        <f t="shared" si="496"/>
        <v>0</v>
      </c>
      <c r="AF3892" s="228">
        <f t="shared" si="498"/>
        <v>0</v>
      </c>
      <c r="AG3892" s="228">
        <f t="shared" si="493"/>
        <v>0</v>
      </c>
      <c r="AH3892" s="228">
        <f t="shared" si="494"/>
        <v>0</v>
      </c>
      <c r="AI3892" s="232"/>
      <c r="AJ3892" s="227" t="str">
        <f>IF(TYPE(VLOOKUP(AI3892,Catalogue!$F$2:$J$259,3,0))=16," ",VLOOKUP(AI3892,Catalogue!$F$2:$J$259,3,0))</f>
        <v xml:space="preserve"> </v>
      </c>
      <c r="AK3892" s="228">
        <f>IF(TYPE(VLOOKUP(AI3892,Catalogue!$F$2:$J$259,5,0))=16,0,VLOOKUP(AI3892,Catalogue!$F$2:$J$259,5,0))</f>
        <v>0</v>
      </c>
      <c r="AL3892" s="227"/>
      <c r="AM3892" s="228">
        <f t="shared" si="497"/>
        <v>0</v>
      </c>
      <c r="AN3892" s="228"/>
      <c r="AO3892" s="229">
        <f t="shared" si="495"/>
        <v>0</v>
      </c>
    </row>
    <row r="3893" spans="1:41" x14ac:dyDescent="0.2">
      <c r="A3893" s="227"/>
      <c r="B3893" s="227"/>
      <c r="C3893" s="227"/>
      <c r="D3893" s="227"/>
      <c r="E3893" s="227"/>
      <c r="F3893" s="227"/>
      <c r="G3893" s="227"/>
      <c r="H3893" s="227"/>
      <c r="I3893" s="227"/>
      <c r="J3893" s="227"/>
      <c r="K3893" s="227"/>
      <c r="L3893" s="228">
        <f>IF(TYPE(VLOOKUP(K3893,Catalogue!$F$2:$J$259,5,0))=16,0,VLOOKUP(K3893,Catalogue!$F$2:$J$259,5,0))</f>
        <v>0</v>
      </c>
      <c r="M3893" s="228"/>
      <c r="N3893" s="228">
        <f t="shared" si="491"/>
        <v>0</v>
      </c>
      <c r="O3893" s="227"/>
      <c r="P3893" s="228">
        <f>IF(TYPE(VLOOKUP(O3893,Catalogue!$F$2:$J$259,5,0))=16,0,VLOOKUP(O3893,Catalogue!$F$2:$J$259,5,0))</f>
        <v>0</v>
      </c>
      <c r="Q3893" s="228"/>
      <c r="R3893" s="228">
        <f t="shared" si="492"/>
        <v>0</v>
      </c>
      <c r="S3893" s="232"/>
      <c r="T3893" s="256" t="str">
        <f>IF(TYPE(VLOOKUP(S3893,Catalogue!$F$2:$J$259,3,0))=16," ",VLOOKUP(S3893,Catalogue!$F$2:$J$259,3,0))</f>
        <v xml:space="preserve"> </v>
      </c>
      <c r="U3893" s="228">
        <f>IF(TYPE(VLOOKUP(S3893,Catalogue!$F$2:$J$259,5,0))=16,0,VLOOKUP(S3893,Catalogue!$F$2:$J$259,5,0))</f>
        <v>0</v>
      </c>
      <c r="V3893" s="232"/>
      <c r="W3893" s="256" t="str">
        <f>IF(TYPE(VLOOKUP(V3893,Catalogue!$F$2:$J$259,3,0))=16," ",VLOOKUP(V3893,Catalogue!$F$2:$J$259,3,0))</f>
        <v xml:space="preserve"> </v>
      </c>
      <c r="X3893" s="228">
        <f>IF(TYPE(VLOOKUP(V3893,Catalogue!$F$2:$J$259,5,0))=16,0,VLOOKUP(V3893,Catalogue!$F$2:$J$259,5,0))</f>
        <v>0</v>
      </c>
      <c r="Y3893" s="232"/>
      <c r="Z3893" s="227" t="str">
        <f>IF(TYPE(VLOOKUP(Y3893,Catalogue!$F$2:$J$259,3,0))=16," ",VLOOKUP(Y3893,Catalogue!$F$2:$J$259,3,0))</f>
        <v xml:space="preserve"> </v>
      </c>
      <c r="AA3893" s="228">
        <f>IF(TYPE(VLOOKUP(Y3893,Catalogue!$F$2:$J$259,5,0))=16,0,VLOOKUP(Y3893,Catalogue!$F$2:$J$259,5,0))</f>
        <v>0</v>
      </c>
      <c r="AB3893" s="260"/>
      <c r="AC3893" s="260"/>
      <c r="AD3893" s="260"/>
      <c r="AE3893" s="260">
        <f t="shared" si="496"/>
        <v>0</v>
      </c>
      <c r="AF3893" s="228">
        <f t="shared" si="498"/>
        <v>0</v>
      </c>
      <c r="AG3893" s="228">
        <f t="shared" si="493"/>
        <v>0</v>
      </c>
      <c r="AH3893" s="228">
        <f t="shared" si="494"/>
        <v>0</v>
      </c>
      <c r="AI3893" s="232"/>
      <c r="AJ3893" s="227" t="str">
        <f>IF(TYPE(VLOOKUP(AI3893,Catalogue!$F$2:$J$259,3,0))=16," ",VLOOKUP(AI3893,Catalogue!$F$2:$J$259,3,0))</f>
        <v xml:space="preserve"> </v>
      </c>
      <c r="AK3893" s="228">
        <f>IF(TYPE(VLOOKUP(AI3893,Catalogue!$F$2:$J$259,5,0))=16,0,VLOOKUP(AI3893,Catalogue!$F$2:$J$259,5,0))</f>
        <v>0</v>
      </c>
      <c r="AL3893" s="227"/>
      <c r="AM3893" s="228">
        <f t="shared" si="497"/>
        <v>0</v>
      </c>
      <c r="AN3893" s="228"/>
      <c r="AO3893" s="229">
        <f t="shared" si="495"/>
        <v>0</v>
      </c>
    </row>
    <row r="3894" spans="1:41" x14ac:dyDescent="0.2">
      <c r="A3894" s="227"/>
      <c r="B3894" s="227"/>
      <c r="C3894" s="227"/>
      <c r="D3894" s="227"/>
      <c r="E3894" s="227"/>
      <c r="F3894" s="227"/>
      <c r="G3894" s="227"/>
      <c r="H3894" s="227"/>
      <c r="I3894" s="227"/>
      <c r="J3894" s="227"/>
      <c r="K3894" s="227"/>
      <c r="L3894" s="228">
        <f>IF(TYPE(VLOOKUP(K3894,Catalogue!$F$2:$J$259,5,0))=16,0,VLOOKUP(K3894,Catalogue!$F$2:$J$259,5,0))</f>
        <v>0</v>
      </c>
      <c r="M3894" s="228"/>
      <c r="N3894" s="228">
        <f t="shared" si="491"/>
        <v>0</v>
      </c>
      <c r="O3894" s="227"/>
      <c r="P3894" s="228">
        <f>IF(TYPE(VLOOKUP(O3894,Catalogue!$F$2:$J$259,5,0))=16,0,VLOOKUP(O3894,Catalogue!$F$2:$J$259,5,0))</f>
        <v>0</v>
      </c>
      <c r="Q3894" s="228"/>
      <c r="R3894" s="228">
        <f t="shared" si="492"/>
        <v>0</v>
      </c>
      <c r="S3894" s="232"/>
      <c r="T3894" s="256" t="str">
        <f>IF(TYPE(VLOOKUP(S3894,Catalogue!$F$2:$J$259,3,0))=16," ",VLOOKUP(S3894,Catalogue!$F$2:$J$259,3,0))</f>
        <v xml:space="preserve"> </v>
      </c>
      <c r="U3894" s="228">
        <f>IF(TYPE(VLOOKUP(S3894,Catalogue!$F$2:$J$259,5,0))=16,0,VLOOKUP(S3894,Catalogue!$F$2:$J$259,5,0))</f>
        <v>0</v>
      </c>
      <c r="V3894" s="232"/>
      <c r="W3894" s="256" t="str">
        <f>IF(TYPE(VLOOKUP(V3894,Catalogue!$F$2:$J$259,3,0))=16," ",VLOOKUP(V3894,Catalogue!$F$2:$J$259,3,0))</f>
        <v xml:space="preserve"> </v>
      </c>
      <c r="X3894" s="228">
        <f>IF(TYPE(VLOOKUP(V3894,Catalogue!$F$2:$J$259,5,0))=16,0,VLOOKUP(V3894,Catalogue!$F$2:$J$259,5,0))</f>
        <v>0</v>
      </c>
      <c r="Y3894" s="232"/>
      <c r="Z3894" s="227" t="str">
        <f>IF(TYPE(VLOOKUP(Y3894,Catalogue!$F$2:$J$259,3,0))=16," ",VLOOKUP(Y3894,Catalogue!$F$2:$J$259,3,0))</f>
        <v xml:space="preserve"> </v>
      </c>
      <c r="AA3894" s="228">
        <f>IF(TYPE(VLOOKUP(Y3894,Catalogue!$F$2:$J$259,5,0))=16,0,VLOOKUP(Y3894,Catalogue!$F$2:$J$259,5,0))</f>
        <v>0</v>
      </c>
      <c r="AB3894" s="260"/>
      <c r="AC3894" s="260"/>
      <c r="AD3894" s="260"/>
      <c r="AE3894" s="260">
        <f t="shared" si="496"/>
        <v>0</v>
      </c>
      <c r="AF3894" s="228">
        <f t="shared" si="498"/>
        <v>0</v>
      </c>
      <c r="AG3894" s="228">
        <f t="shared" si="493"/>
        <v>0</v>
      </c>
      <c r="AH3894" s="228">
        <f t="shared" si="494"/>
        <v>0</v>
      </c>
      <c r="AI3894" s="232"/>
      <c r="AJ3894" s="227" t="str">
        <f>IF(TYPE(VLOOKUP(AI3894,Catalogue!$F$2:$J$259,3,0))=16," ",VLOOKUP(AI3894,Catalogue!$F$2:$J$259,3,0))</f>
        <v xml:space="preserve"> </v>
      </c>
      <c r="AK3894" s="228">
        <f>IF(TYPE(VLOOKUP(AI3894,Catalogue!$F$2:$J$259,5,0))=16,0,VLOOKUP(AI3894,Catalogue!$F$2:$J$259,5,0))</f>
        <v>0</v>
      </c>
      <c r="AL3894" s="227"/>
      <c r="AM3894" s="228">
        <f t="shared" si="497"/>
        <v>0</v>
      </c>
      <c r="AN3894" s="228"/>
      <c r="AO3894" s="229">
        <f t="shared" si="495"/>
        <v>0</v>
      </c>
    </row>
    <row r="3895" spans="1:41" x14ac:dyDescent="0.2">
      <c r="A3895" s="227"/>
      <c r="B3895" s="227"/>
      <c r="C3895" s="227"/>
      <c r="D3895" s="227"/>
      <c r="E3895" s="227"/>
      <c r="F3895" s="227"/>
      <c r="G3895" s="227"/>
      <c r="H3895" s="227"/>
      <c r="I3895" s="227"/>
      <c r="J3895" s="227"/>
      <c r="K3895" s="227"/>
      <c r="L3895" s="228">
        <f>IF(TYPE(VLOOKUP(K3895,Catalogue!$F$2:$J$259,5,0))=16,0,VLOOKUP(K3895,Catalogue!$F$2:$J$259,5,0))</f>
        <v>0</v>
      </c>
      <c r="M3895" s="228"/>
      <c r="N3895" s="228">
        <f t="shared" si="491"/>
        <v>0</v>
      </c>
      <c r="O3895" s="227"/>
      <c r="P3895" s="228">
        <f>IF(TYPE(VLOOKUP(O3895,Catalogue!$F$2:$J$259,5,0))=16,0,VLOOKUP(O3895,Catalogue!$F$2:$J$259,5,0))</f>
        <v>0</v>
      </c>
      <c r="Q3895" s="228"/>
      <c r="R3895" s="228">
        <f t="shared" si="492"/>
        <v>0</v>
      </c>
      <c r="S3895" s="232"/>
      <c r="T3895" s="256" t="str">
        <f>IF(TYPE(VLOOKUP(S3895,Catalogue!$F$2:$J$259,3,0))=16," ",VLOOKUP(S3895,Catalogue!$F$2:$J$259,3,0))</f>
        <v xml:space="preserve"> </v>
      </c>
      <c r="U3895" s="228">
        <f>IF(TYPE(VLOOKUP(S3895,Catalogue!$F$2:$J$259,5,0))=16,0,VLOOKUP(S3895,Catalogue!$F$2:$J$259,5,0))</f>
        <v>0</v>
      </c>
      <c r="V3895" s="232"/>
      <c r="W3895" s="256" t="str">
        <f>IF(TYPE(VLOOKUP(V3895,Catalogue!$F$2:$J$259,3,0))=16," ",VLOOKUP(V3895,Catalogue!$F$2:$J$259,3,0))</f>
        <v xml:space="preserve"> </v>
      </c>
      <c r="X3895" s="228">
        <f>IF(TYPE(VLOOKUP(V3895,Catalogue!$F$2:$J$259,5,0))=16,0,VLOOKUP(V3895,Catalogue!$F$2:$J$259,5,0))</f>
        <v>0</v>
      </c>
      <c r="Y3895" s="232"/>
      <c r="Z3895" s="227" t="str">
        <f>IF(TYPE(VLOOKUP(Y3895,Catalogue!$F$2:$J$259,3,0))=16," ",VLOOKUP(Y3895,Catalogue!$F$2:$J$259,3,0))</f>
        <v xml:space="preserve"> </v>
      </c>
      <c r="AA3895" s="228">
        <f>IF(TYPE(VLOOKUP(Y3895,Catalogue!$F$2:$J$259,5,0))=16,0,VLOOKUP(Y3895,Catalogue!$F$2:$J$259,5,0))</f>
        <v>0</v>
      </c>
      <c r="AB3895" s="260"/>
      <c r="AC3895" s="260"/>
      <c r="AD3895" s="260"/>
      <c r="AE3895" s="260">
        <f t="shared" si="496"/>
        <v>0</v>
      </c>
      <c r="AF3895" s="228">
        <f t="shared" si="498"/>
        <v>0</v>
      </c>
      <c r="AG3895" s="228">
        <f t="shared" si="493"/>
        <v>0</v>
      </c>
      <c r="AH3895" s="228">
        <f t="shared" si="494"/>
        <v>0</v>
      </c>
      <c r="AI3895" s="232"/>
      <c r="AJ3895" s="227" t="str">
        <f>IF(TYPE(VLOOKUP(AI3895,Catalogue!$F$2:$J$259,3,0))=16," ",VLOOKUP(AI3895,Catalogue!$F$2:$J$259,3,0))</f>
        <v xml:space="preserve"> </v>
      </c>
      <c r="AK3895" s="228">
        <f>IF(TYPE(VLOOKUP(AI3895,Catalogue!$F$2:$J$259,5,0))=16,0,VLOOKUP(AI3895,Catalogue!$F$2:$J$259,5,0))</f>
        <v>0</v>
      </c>
      <c r="AL3895" s="227"/>
      <c r="AM3895" s="228">
        <f t="shared" si="497"/>
        <v>0</v>
      </c>
      <c r="AN3895" s="228"/>
      <c r="AO3895" s="229">
        <f t="shared" si="495"/>
        <v>0</v>
      </c>
    </row>
    <row r="3896" spans="1:41" x14ac:dyDescent="0.2">
      <c r="A3896" s="227"/>
      <c r="B3896" s="227"/>
      <c r="C3896" s="227"/>
      <c r="D3896" s="227"/>
      <c r="E3896" s="227"/>
      <c r="F3896" s="227"/>
      <c r="G3896" s="227"/>
      <c r="H3896" s="227"/>
      <c r="I3896" s="227"/>
      <c r="J3896" s="227"/>
      <c r="K3896" s="227"/>
      <c r="L3896" s="228">
        <f>IF(TYPE(VLOOKUP(K3896,Catalogue!$F$2:$J$259,5,0))=16,0,VLOOKUP(K3896,Catalogue!$F$2:$J$259,5,0))</f>
        <v>0</v>
      </c>
      <c r="M3896" s="228"/>
      <c r="N3896" s="228">
        <f t="shared" si="491"/>
        <v>0</v>
      </c>
      <c r="O3896" s="227"/>
      <c r="P3896" s="228">
        <f>IF(TYPE(VLOOKUP(O3896,Catalogue!$F$2:$J$259,5,0))=16,0,VLOOKUP(O3896,Catalogue!$F$2:$J$259,5,0))</f>
        <v>0</v>
      </c>
      <c r="Q3896" s="228"/>
      <c r="R3896" s="228">
        <f t="shared" si="492"/>
        <v>0</v>
      </c>
      <c r="S3896" s="232"/>
      <c r="T3896" s="256" t="str">
        <f>IF(TYPE(VLOOKUP(S3896,Catalogue!$F$2:$J$259,3,0))=16," ",VLOOKUP(S3896,Catalogue!$F$2:$J$259,3,0))</f>
        <v xml:space="preserve"> </v>
      </c>
      <c r="U3896" s="228">
        <f>IF(TYPE(VLOOKUP(S3896,Catalogue!$F$2:$J$259,5,0))=16,0,VLOOKUP(S3896,Catalogue!$F$2:$J$259,5,0))</f>
        <v>0</v>
      </c>
      <c r="V3896" s="232"/>
      <c r="W3896" s="256" t="str">
        <f>IF(TYPE(VLOOKUP(V3896,Catalogue!$F$2:$J$259,3,0))=16," ",VLOOKUP(V3896,Catalogue!$F$2:$J$259,3,0))</f>
        <v xml:space="preserve"> </v>
      </c>
      <c r="X3896" s="228">
        <f>IF(TYPE(VLOOKUP(V3896,Catalogue!$F$2:$J$259,5,0))=16,0,VLOOKUP(V3896,Catalogue!$F$2:$J$259,5,0))</f>
        <v>0</v>
      </c>
      <c r="Y3896" s="232"/>
      <c r="Z3896" s="227" t="str">
        <f>IF(TYPE(VLOOKUP(Y3896,Catalogue!$F$2:$J$259,3,0))=16," ",VLOOKUP(Y3896,Catalogue!$F$2:$J$259,3,0))</f>
        <v xml:space="preserve"> </v>
      </c>
      <c r="AA3896" s="228">
        <f>IF(TYPE(VLOOKUP(Y3896,Catalogue!$F$2:$J$259,5,0))=16,0,VLOOKUP(Y3896,Catalogue!$F$2:$J$259,5,0))</f>
        <v>0</v>
      </c>
      <c r="AB3896" s="260"/>
      <c r="AC3896" s="260"/>
      <c r="AD3896" s="260"/>
      <c r="AE3896" s="260">
        <f t="shared" si="496"/>
        <v>0</v>
      </c>
      <c r="AF3896" s="228">
        <f t="shared" si="498"/>
        <v>0</v>
      </c>
      <c r="AG3896" s="228">
        <f t="shared" si="493"/>
        <v>0</v>
      </c>
      <c r="AH3896" s="228">
        <f t="shared" si="494"/>
        <v>0</v>
      </c>
      <c r="AI3896" s="232"/>
      <c r="AJ3896" s="227" t="str">
        <f>IF(TYPE(VLOOKUP(AI3896,Catalogue!$F$2:$J$259,3,0))=16," ",VLOOKUP(AI3896,Catalogue!$F$2:$J$259,3,0))</f>
        <v xml:space="preserve"> </v>
      </c>
      <c r="AK3896" s="228">
        <f>IF(TYPE(VLOOKUP(AI3896,Catalogue!$F$2:$J$259,5,0))=16,0,VLOOKUP(AI3896,Catalogue!$F$2:$J$259,5,0))</f>
        <v>0</v>
      </c>
      <c r="AL3896" s="227"/>
      <c r="AM3896" s="228">
        <f t="shared" si="497"/>
        <v>0</v>
      </c>
      <c r="AN3896" s="228"/>
      <c r="AO3896" s="229">
        <f t="shared" si="495"/>
        <v>0</v>
      </c>
    </row>
    <row r="3897" spans="1:41" x14ac:dyDescent="0.2">
      <c r="A3897" s="227"/>
      <c r="B3897" s="227"/>
      <c r="C3897" s="227"/>
      <c r="D3897" s="227"/>
      <c r="E3897" s="227"/>
      <c r="F3897" s="227"/>
      <c r="G3897" s="227"/>
      <c r="H3897" s="227"/>
      <c r="I3897" s="227"/>
      <c r="J3897" s="227"/>
      <c r="K3897" s="227"/>
      <c r="L3897" s="228">
        <f>IF(TYPE(VLOOKUP(K3897,Catalogue!$F$2:$J$259,5,0))=16,0,VLOOKUP(K3897,Catalogue!$F$2:$J$259,5,0))</f>
        <v>0</v>
      </c>
      <c r="M3897" s="228"/>
      <c r="N3897" s="228">
        <f t="shared" si="491"/>
        <v>0</v>
      </c>
      <c r="O3897" s="227"/>
      <c r="P3897" s="228">
        <f>IF(TYPE(VLOOKUP(O3897,Catalogue!$F$2:$J$259,5,0))=16,0,VLOOKUP(O3897,Catalogue!$F$2:$J$259,5,0))</f>
        <v>0</v>
      </c>
      <c r="Q3897" s="228"/>
      <c r="R3897" s="228">
        <f t="shared" si="492"/>
        <v>0</v>
      </c>
      <c r="S3897" s="232"/>
      <c r="T3897" s="256" t="str">
        <f>IF(TYPE(VLOOKUP(S3897,Catalogue!$F$2:$J$259,3,0))=16," ",VLOOKUP(S3897,Catalogue!$F$2:$J$259,3,0))</f>
        <v xml:space="preserve"> </v>
      </c>
      <c r="U3897" s="228">
        <f>IF(TYPE(VLOOKUP(S3897,Catalogue!$F$2:$J$259,5,0))=16,0,VLOOKUP(S3897,Catalogue!$F$2:$J$259,5,0))</f>
        <v>0</v>
      </c>
      <c r="V3897" s="232"/>
      <c r="W3897" s="256" t="str">
        <f>IF(TYPE(VLOOKUP(V3897,Catalogue!$F$2:$J$259,3,0))=16," ",VLOOKUP(V3897,Catalogue!$F$2:$J$259,3,0))</f>
        <v xml:space="preserve"> </v>
      </c>
      <c r="X3897" s="228">
        <f>IF(TYPE(VLOOKUP(V3897,Catalogue!$F$2:$J$259,5,0))=16,0,VLOOKUP(V3897,Catalogue!$F$2:$J$259,5,0))</f>
        <v>0</v>
      </c>
      <c r="Y3897" s="232"/>
      <c r="Z3897" s="227" t="str">
        <f>IF(TYPE(VLOOKUP(Y3897,Catalogue!$F$2:$J$259,3,0))=16," ",VLOOKUP(Y3897,Catalogue!$F$2:$J$259,3,0))</f>
        <v xml:space="preserve"> </v>
      </c>
      <c r="AA3897" s="228">
        <f>IF(TYPE(VLOOKUP(Y3897,Catalogue!$F$2:$J$259,5,0))=16,0,VLOOKUP(Y3897,Catalogue!$F$2:$J$259,5,0))</f>
        <v>0</v>
      </c>
      <c r="AB3897" s="260"/>
      <c r="AC3897" s="260"/>
      <c r="AD3897" s="260"/>
      <c r="AE3897" s="260">
        <f t="shared" si="496"/>
        <v>0</v>
      </c>
      <c r="AF3897" s="228">
        <f t="shared" si="498"/>
        <v>0</v>
      </c>
      <c r="AG3897" s="228">
        <f t="shared" si="493"/>
        <v>0</v>
      </c>
      <c r="AH3897" s="228">
        <f t="shared" si="494"/>
        <v>0</v>
      </c>
      <c r="AI3897" s="232"/>
      <c r="AJ3897" s="227" t="str">
        <f>IF(TYPE(VLOOKUP(AI3897,Catalogue!$F$2:$J$259,3,0))=16," ",VLOOKUP(AI3897,Catalogue!$F$2:$J$259,3,0))</f>
        <v xml:space="preserve"> </v>
      </c>
      <c r="AK3897" s="228">
        <f>IF(TYPE(VLOOKUP(AI3897,Catalogue!$F$2:$J$259,5,0))=16,0,VLOOKUP(AI3897,Catalogue!$F$2:$J$259,5,0))</f>
        <v>0</v>
      </c>
      <c r="AL3897" s="227"/>
      <c r="AM3897" s="228">
        <f t="shared" si="497"/>
        <v>0</v>
      </c>
      <c r="AN3897" s="228"/>
      <c r="AO3897" s="229">
        <f t="shared" si="495"/>
        <v>0</v>
      </c>
    </row>
    <row r="3898" spans="1:41" x14ac:dyDescent="0.2">
      <c r="A3898" s="227"/>
      <c r="B3898" s="227"/>
      <c r="C3898" s="227"/>
      <c r="D3898" s="227"/>
      <c r="E3898" s="227"/>
      <c r="F3898" s="227"/>
      <c r="G3898" s="227"/>
      <c r="H3898" s="227"/>
      <c r="I3898" s="227"/>
      <c r="J3898" s="227"/>
      <c r="K3898" s="227"/>
      <c r="L3898" s="228">
        <f>IF(TYPE(VLOOKUP(K3898,Catalogue!$F$2:$J$259,5,0))=16,0,VLOOKUP(K3898,Catalogue!$F$2:$J$259,5,0))</f>
        <v>0</v>
      </c>
      <c r="M3898" s="228"/>
      <c r="N3898" s="228">
        <f t="shared" si="491"/>
        <v>0</v>
      </c>
      <c r="O3898" s="227"/>
      <c r="P3898" s="228">
        <f>IF(TYPE(VLOOKUP(O3898,Catalogue!$F$2:$J$259,5,0))=16,0,VLOOKUP(O3898,Catalogue!$F$2:$J$259,5,0))</f>
        <v>0</v>
      </c>
      <c r="Q3898" s="228"/>
      <c r="R3898" s="228">
        <f t="shared" si="492"/>
        <v>0</v>
      </c>
      <c r="S3898" s="232"/>
      <c r="T3898" s="256" t="str">
        <f>IF(TYPE(VLOOKUP(S3898,Catalogue!$F$2:$J$259,3,0))=16," ",VLOOKUP(S3898,Catalogue!$F$2:$J$259,3,0))</f>
        <v xml:space="preserve"> </v>
      </c>
      <c r="U3898" s="228">
        <f>IF(TYPE(VLOOKUP(S3898,Catalogue!$F$2:$J$259,5,0))=16,0,VLOOKUP(S3898,Catalogue!$F$2:$J$259,5,0))</f>
        <v>0</v>
      </c>
      <c r="V3898" s="232"/>
      <c r="W3898" s="256" t="str">
        <f>IF(TYPE(VLOOKUP(V3898,Catalogue!$F$2:$J$259,3,0))=16," ",VLOOKUP(V3898,Catalogue!$F$2:$J$259,3,0))</f>
        <v xml:space="preserve"> </v>
      </c>
      <c r="X3898" s="228">
        <f>IF(TYPE(VLOOKUP(V3898,Catalogue!$F$2:$J$259,5,0))=16,0,VLOOKUP(V3898,Catalogue!$F$2:$J$259,5,0))</f>
        <v>0</v>
      </c>
      <c r="Y3898" s="232"/>
      <c r="Z3898" s="227" t="str">
        <f>IF(TYPE(VLOOKUP(Y3898,Catalogue!$F$2:$J$259,3,0))=16," ",VLOOKUP(Y3898,Catalogue!$F$2:$J$259,3,0))</f>
        <v xml:space="preserve"> </v>
      </c>
      <c r="AA3898" s="228">
        <f>IF(TYPE(VLOOKUP(Y3898,Catalogue!$F$2:$J$259,5,0))=16,0,VLOOKUP(Y3898,Catalogue!$F$2:$J$259,5,0))</f>
        <v>0</v>
      </c>
      <c r="AB3898" s="260"/>
      <c r="AC3898" s="260"/>
      <c r="AD3898" s="260"/>
      <c r="AE3898" s="260">
        <f t="shared" si="496"/>
        <v>0</v>
      </c>
      <c r="AF3898" s="228">
        <f t="shared" si="498"/>
        <v>0</v>
      </c>
      <c r="AG3898" s="228">
        <f t="shared" si="493"/>
        <v>0</v>
      </c>
      <c r="AH3898" s="228">
        <f t="shared" si="494"/>
        <v>0</v>
      </c>
      <c r="AI3898" s="232"/>
      <c r="AJ3898" s="227" t="str">
        <f>IF(TYPE(VLOOKUP(AI3898,Catalogue!$F$2:$J$259,3,0))=16," ",VLOOKUP(AI3898,Catalogue!$F$2:$J$259,3,0))</f>
        <v xml:space="preserve"> </v>
      </c>
      <c r="AK3898" s="228">
        <f>IF(TYPE(VLOOKUP(AI3898,Catalogue!$F$2:$J$259,5,0))=16,0,VLOOKUP(AI3898,Catalogue!$F$2:$J$259,5,0))</f>
        <v>0</v>
      </c>
      <c r="AL3898" s="227"/>
      <c r="AM3898" s="228">
        <f t="shared" si="497"/>
        <v>0</v>
      </c>
      <c r="AN3898" s="228"/>
      <c r="AO3898" s="229">
        <f t="shared" si="495"/>
        <v>0</v>
      </c>
    </row>
    <row r="3899" spans="1:41" x14ac:dyDescent="0.2">
      <c r="A3899" s="227"/>
      <c r="B3899" s="227"/>
      <c r="C3899" s="227"/>
      <c r="D3899" s="227"/>
      <c r="E3899" s="227"/>
      <c r="F3899" s="227"/>
      <c r="G3899" s="227"/>
      <c r="H3899" s="227"/>
      <c r="I3899" s="227"/>
      <c r="J3899" s="227"/>
      <c r="K3899" s="227"/>
      <c r="L3899" s="228">
        <f>IF(TYPE(VLOOKUP(K3899,Catalogue!$F$2:$J$259,5,0))=16,0,VLOOKUP(K3899,Catalogue!$F$2:$J$259,5,0))</f>
        <v>0</v>
      </c>
      <c r="M3899" s="228"/>
      <c r="N3899" s="228">
        <f t="shared" si="491"/>
        <v>0</v>
      </c>
      <c r="O3899" s="227"/>
      <c r="P3899" s="228">
        <f>IF(TYPE(VLOOKUP(O3899,Catalogue!$F$2:$J$259,5,0))=16,0,VLOOKUP(O3899,Catalogue!$F$2:$J$259,5,0))</f>
        <v>0</v>
      </c>
      <c r="Q3899" s="228"/>
      <c r="R3899" s="228">
        <f t="shared" si="492"/>
        <v>0</v>
      </c>
      <c r="S3899" s="232"/>
      <c r="T3899" s="256" t="str">
        <f>IF(TYPE(VLOOKUP(S3899,Catalogue!$F$2:$J$259,3,0))=16," ",VLOOKUP(S3899,Catalogue!$F$2:$J$259,3,0))</f>
        <v xml:space="preserve"> </v>
      </c>
      <c r="U3899" s="228">
        <f>IF(TYPE(VLOOKUP(S3899,Catalogue!$F$2:$J$259,5,0))=16,0,VLOOKUP(S3899,Catalogue!$F$2:$J$259,5,0))</f>
        <v>0</v>
      </c>
      <c r="V3899" s="232"/>
      <c r="W3899" s="256" t="str">
        <f>IF(TYPE(VLOOKUP(V3899,Catalogue!$F$2:$J$259,3,0))=16," ",VLOOKUP(V3899,Catalogue!$F$2:$J$259,3,0))</f>
        <v xml:space="preserve"> </v>
      </c>
      <c r="X3899" s="228">
        <f>IF(TYPE(VLOOKUP(V3899,Catalogue!$F$2:$J$259,5,0))=16,0,VLOOKUP(V3899,Catalogue!$F$2:$J$259,5,0))</f>
        <v>0</v>
      </c>
      <c r="Y3899" s="232"/>
      <c r="Z3899" s="227" t="str">
        <f>IF(TYPE(VLOOKUP(Y3899,Catalogue!$F$2:$J$259,3,0))=16," ",VLOOKUP(Y3899,Catalogue!$F$2:$J$259,3,0))</f>
        <v xml:space="preserve"> </v>
      </c>
      <c r="AA3899" s="228">
        <f>IF(TYPE(VLOOKUP(Y3899,Catalogue!$F$2:$J$259,5,0))=16,0,VLOOKUP(Y3899,Catalogue!$F$2:$J$259,5,0))</f>
        <v>0</v>
      </c>
      <c r="AB3899" s="260"/>
      <c r="AC3899" s="260"/>
      <c r="AD3899" s="260"/>
      <c r="AE3899" s="260">
        <f t="shared" si="496"/>
        <v>0</v>
      </c>
      <c r="AF3899" s="228">
        <f t="shared" si="498"/>
        <v>0</v>
      </c>
      <c r="AG3899" s="228">
        <f t="shared" si="493"/>
        <v>0</v>
      </c>
      <c r="AH3899" s="228">
        <f t="shared" si="494"/>
        <v>0</v>
      </c>
      <c r="AI3899" s="232"/>
      <c r="AJ3899" s="227" t="str">
        <f>IF(TYPE(VLOOKUP(AI3899,Catalogue!$F$2:$J$259,3,0))=16," ",VLOOKUP(AI3899,Catalogue!$F$2:$J$259,3,0))</f>
        <v xml:space="preserve"> </v>
      </c>
      <c r="AK3899" s="228">
        <f>IF(TYPE(VLOOKUP(AI3899,Catalogue!$F$2:$J$259,5,0))=16,0,VLOOKUP(AI3899,Catalogue!$F$2:$J$259,5,0))</f>
        <v>0</v>
      </c>
      <c r="AL3899" s="227"/>
      <c r="AM3899" s="228">
        <f t="shared" si="497"/>
        <v>0</v>
      </c>
      <c r="AN3899" s="228"/>
      <c r="AO3899" s="229">
        <f t="shared" si="495"/>
        <v>0</v>
      </c>
    </row>
    <row r="3900" spans="1:41" x14ac:dyDescent="0.2">
      <c r="A3900" s="227"/>
      <c r="B3900" s="227"/>
      <c r="C3900" s="227"/>
      <c r="D3900" s="227"/>
      <c r="E3900" s="227"/>
      <c r="F3900" s="227"/>
      <c r="G3900" s="227"/>
      <c r="H3900" s="227"/>
      <c r="I3900" s="227"/>
      <c r="J3900" s="227"/>
      <c r="K3900" s="227"/>
      <c r="L3900" s="228">
        <f>IF(TYPE(VLOOKUP(K3900,Catalogue!$F$2:$J$259,5,0))=16,0,VLOOKUP(K3900,Catalogue!$F$2:$J$259,5,0))</f>
        <v>0</v>
      </c>
      <c r="M3900" s="228"/>
      <c r="N3900" s="228">
        <f t="shared" si="491"/>
        <v>0</v>
      </c>
      <c r="O3900" s="227"/>
      <c r="P3900" s="228">
        <f>IF(TYPE(VLOOKUP(O3900,Catalogue!$F$2:$J$259,5,0))=16,0,VLOOKUP(O3900,Catalogue!$F$2:$J$259,5,0))</f>
        <v>0</v>
      </c>
      <c r="Q3900" s="228"/>
      <c r="R3900" s="228">
        <f t="shared" si="492"/>
        <v>0</v>
      </c>
      <c r="S3900" s="232"/>
      <c r="T3900" s="256" t="str">
        <f>IF(TYPE(VLOOKUP(S3900,Catalogue!$F$2:$J$259,3,0))=16," ",VLOOKUP(S3900,Catalogue!$F$2:$J$259,3,0))</f>
        <v xml:space="preserve"> </v>
      </c>
      <c r="U3900" s="228">
        <f>IF(TYPE(VLOOKUP(S3900,Catalogue!$F$2:$J$259,5,0))=16,0,VLOOKUP(S3900,Catalogue!$F$2:$J$259,5,0))</f>
        <v>0</v>
      </c>
      <c r="V3900" s="232"/>
      <c r="W3900" s="256" t="str">
        <f>IF(TYPE(VLOOKUP(V3900,Catalogue!$F$2:$J$259,3,0))=16," ",VLOOKUP(V3900,Catalogue!$F$2:$J$259,3,0))</f>
        <v xml:space="preserve"> </v>
      </c>
      <c r="X3900" s="228">
        <f>IF(TYPE(VLOOKUP(V3900,Catalogue!$F$2:$J$259,5,0))=16,0,VLOOKUP(V3900,Catalogue!$F$2:$J$259,5,0))</f>
        <v>0</v>
      </c>
      <c r="Y3900" s="232"/>
      <c r="Z3900" s="227" t="str">
        <f>IF(TYPE(VLOOKUP(Y3900,Catalogue!$F$2:$J$259,3,0))=16," ",VLOOKUP(Y3900,Catalogue!$F$2:$J$259,3,0))</f>
        <v xml:space="preserve"> </v>
      </c>
      <c r="AA3900" s="228">
        <f>IF(TYPE(VLOOKUP(Y3900,Catalogue!$F$2:$J$259,5,0))=16,0,VLOOKUP(Y3900,Catalogue!$F$2:$J$259,5,0))</f>
        <v>0</v>
      </c>
      <c r="AB3900" s="260"/>
      <c r="AC3900" s="260"/>
      <c r="AD3900" s="260"/>
      <c r="AE3900" s="260">
        <f t="shared" si="496"/>
        <v>0</v>
      </c>
      <c r="AF3900" s="228">
        <f t="shared" si="498"/>
        <v>0</v>
      </c>
      <c r="AG3900" s="228">
        <f t="shared" si="493"/>
        <v>0</v>
      </c>
      <c r="AH3900" s="228">
        <f t="shared" si="494"/>
        <v>0</v>
      </c>
      <c r="AI3900" s="232"/>
      <c r="AJ3900" s="227" t="str">
        <f>IF(TYPE(VLOOKUP(AI3900,Catalogue!$F$2:$J$259,3,0))=16," ",VLOOKUP(AI3900,Catalogue!$F$2:$J$259,3,0))</f>
        <v xml:space="preserve"> </v>
      </c>
      <c r="AK3900" s="228">
        <f>IF(TYPE(VLOOKUP(AI3900,Catalogue!$F$2:$J$259,5,0))=16,0,VLOOKUP(AI3900,Catalogue!$F$2:$J$259,5,0))</f>
        <v>0</v>
      </c>
      <c r="AL3900" s="227"/>
      <c r="AM3900" s="228">
        <f t="shared" si="497"/>
        <v>0</v>
      </c>
      <c r="AN3900" s="228"/>
      <c r="AO3900" s="229">
        <f t="shared" si="495"/>
        <v>0</v>
      </c>
    </row>
    <row r="3901" spans="1:41" x14ac:dyDescent="0.2">
      <c r="A3901" s="227"/>
      <c r="B3901" s="227"/>
      <c r="C3901" s="227"/>
      <c r="D3901" s="227"/>
      <c r="E3901" s="227"/>
      <c r="F3901" s="227"/>
      <c r="G3901" s="227"/>
      <c r="H3901" s="227"/>
      <c r="I3901" s="227"/>
      <c r="J3901" s="227"/>
      <c r="K3901" s="227"/>
      <c r="L3901" s="228">
        <f>IF(TYPE(VLOOKUP(K3901,Catalogue!$F$2:$J$259,5,0))=16,0,VLOOKUP(K3901,Catalogue!$F$2:$J$259,5,0))</f>
        <v>0</v>
      </c>
      <c r="M3901" s="228"/>
      <c r="N3901" s="228">
        <f t="shared" si="491"/>
        <v>0</v>
      </c>
      <c r="O3901" s="227"/>
      <c r="P3901" s="228">
        <f>IF(TYPE(VLOOKUP(O3901,Catalogue!$F$2:$J$259,5,0))=16,0,VLOOKUP(O3901,Catalogue!$F$2:$J$259,5,0))</f>
        <v>0</v>
      </c>
      <c r="Q3901" s="228"/>
      <c r="R3901" s="228">
        <f t="shared" si="492"/>
        <v>0</v>
      </c>
      <c r="S3901" s="232"/>
      <c r="T3901" s="256" t="str">
        <f>IF(TYPE(VLOOKUP(S3901,Catalogue!$F$2:$J$259,3,0))=16," ",VLOOKUP(S3901,Catalogue!$F$2:$J$259,3,0))</f>
        <v xml:space="preserve"> </v>
      </c>
      <c r="U3901" s="228">
        <f>IF(TYPE(VLOOKUP(S3901,Catalogue!$F$2:$J$259,5,0))=16,0,VLOOKUP(S3901,Catalogue!$F$2:$J$259,5,0))</f>
        <v>0</v>
      </c>
      <c r="V3901" s="232"/>
      <c r="W3901" s="256" t="str">
        <f>IF(TYPE(VLOOKUP(V3901,Catalogue!$F$2:$J$259,3,0))=16," ",VLOOKUP(V3901,Catalogue!$F$2:$J$259,3,0))</f>
        <v xml:space="preserve"> </v>
      </c>
      <c r="X3901" s="228">
        <f>IF(TYPE(VLOOKUP(V3901,Catalogue!$F$2:$J$259,5,0))=16,0,VLOOKUP(V3901,Catalogue!$F$2:$J$259,5,0))</f>
        <v>0</v>
      </c>
      <c r="Y3901" s="232"/>
      <c r="Z3901" s="227" t="str">
        <f>IF(TYPE(VLOOKUP(Y3901,Catalogue!$F$2:$J$259,3,0))=16," ",VLOOKUP(Y3901,Catalogue!$F$2:$J$259,3,0))</f>
        <v xml:space="preserve"> </v>
      </c>
      <c r="AA3901" s="228">
        <f>IF(TYPE(VLOOKUP(Y3901,Catalogue!$F$2:$J$259,5,0))=16,0,VLOOKUP(Y3901,Catalogue!$F$2:$J$259,5,0))</f>
        <v>0</v>
      </c>
      <c r="AB3901" s="260"/>
      <c r="AC3901" s="260"/>
      <c r="AD3901" s="260"/>
      <c r="AE3901" s="260">
        <f t="shared" si="496"/>
        <v>0</v>
      </c>
      <c r="AF3901" s="228">
        <f t="shared" si="498"/>
        <v>0</v>
      </c>
      <c r="AG3901" s="228">
        <f t="shared" si="493"/>
        <v>0</v>
      </c>
      <c r="AH3901" s="228">
        <f t="shared" si="494"/>
        <v>0</v>
      </c>
      <c r="AI3901" s="232"/>
      <c r="AJ3901" s="227" t="str">
        <f>IF(TYPE(VLOOKUP(AI3901,Catalogue!$F$2:$J$259,3,0))=16," ",VLOOKUP(AI3901,Catalogue!$F$2:$J$259,3,0))</f>
        <v xml:space="preserve"> </v>
      </c>
      <c r="AK3901" s="228">
        <f>IF(TYPE(VLOOKUP(AI3901,Catalogue!$F$2:$J$259,5,0))=16,0,VLOOKUP(AI3901,Catalogue!$F$2:$J$259,5,0))</f>
        <v>0</v>
      </c>
      <c r="AL3901" s="227"/>
      <c r="AM3901" s="228">
        <f t="shared" si="497"/>
        <v>0</v>
      </c>
      <c r="AN3901" s="228"/>
      <c r="AO3901" s="229">
        <f t="shared" si="495"/>
        <v>0</v>
      </c>
    </row>
    <row r="3902" spans="1:41" x14ac:dyDescent="0.2">
      <c r="A3902" s="227"/>
      <c r="B3902" s="227"/>
      <c r="C3902" s="227"/>
      <c r="D3902" s="227"/>
      <c r="E3902" s="227"/>
      <c r="F3902" s="227"/>
      <c r="G3902" s="227"/>
      <c r="H3902" s="227"/>
      <c r="I3902" s="227"/>
      <c r="J3902" s="227"/>
      <c r="K3902" s="227"/>
      <c r="L3902" s="228">
        <f>IF(TYPE(VLOOKUP(K3902,Catalogue!$F$2:$J$259,5,0))=16,0,VLOOKUP(K3902,Catalogue!$F$2:$J$259,5,0))</f>
        <v>0</v>
      </c>
      <c r="M3902" s="228"/>
      <c r="N3902" s="228">
        <f t="shared" si="491"/>
        <v>0</v>
      </c>
      <c r="O3902" s="227"/>
      <c r="P3902" s="228">
        <f>IF(TYPE(VLOOKUP(O3902,Catalogue!$F$2:$J$259,5,0))=16,0,VLOOKUP(O3902,Catalogue!$F$2:$J$259,5,0))</f>
        <v>0</v>
      </c>
      <c r="Q3902" s="228"/>
      <c r="R3902" s="228">
        <f t="shared" si="492"/>
        <v>0</v>
      </c>
      <c r="S3902" s="232"/>
      <c r="T3902" s="256" t="str">
        <f>IF(TYPE(VLOOKUP(S3902,Catalogue!$F$2:$J$259,3,0))=16," ",VLOOKUP(S3902,Catalogue!$F$2:$J$259,3,0))</f>
        <v xml:space="preserve"> </v>
      </c>
      <c r="U3902" s="228">
        <f>IF(TYPE(VLOOKUP(S3902,Catalogue!$F$2:$J$259,5,0))=16,0,VLOOKUP(S3902,Catalogue!$F$2:$J$259,5,0))</f>
        <v>0</v>
      </c>
      <c r="V3902" s="232"/>
      <c r="W3902" s="256" t="str">
        <f>IF(TYPE(VLOOKUP(V3902,Catalogue!$F$2:$J$259,3,0))=16," ",VLOOKUP(V3902,Catalogue!$F$2:$J$259,3,0))</f>
        <v xml:space="preserve"> </v>
      </c>
      <c r="X3902" s="228">
        <f>IF(TYPE(VLOOKUP(V3902,Catalogue!$F$2:$J$259,5,0))=16,0,VLOOKUP(V3902,Catalogue!$F$2:$J$259,5,0))</f>
        <v>0</v>
      </c>
      <c r="Y3902" s="232"/>
      <c r="Z3902" s="227" t="str">
        <f>IF(TYPE(VLOOKUP(Y3902,Catalogue!$F$2:$J$259,3,0))=16," ",VLOOKUP(Y3902,Catalogue!$F$2:$J$259,3,0))</f>
        <v xml:space="preserve"> </v>
      </c>
      <c r="AA3902" s="228">
        <f>IF(TYPE(VLOOKUP(Y3902,Catalogue!$F$2:$J$259,5,0))=16,0,VLOOKUP(Y3902,Catalogue!$F$2:$J$259,5,0))</f>
        <v>0</v>
      </c>
      <c r="AB3902" s="260"/>
      <c r="AC3902" s="260"/>
      <c r="AD3902" s="260"/>
      <c r="AE3902" s="260">
        <f t="shared" si="496"/>
        <v>0</v>
      </c>
      <c r="AF3902" s="228">
        <f t="shared" si="498"/>
        <v>0</v>
      </c>
      <c r="AG3902" s="228">
        <f t="shared" si="493"/>
        <v>0</v>
      </c>
      <c r="AH3902" s="228">
        <f t="shared" si="494"/>
        <v>0</v>
      </c>
      <c r="AI3902" s="232"/>
      <c r="AJ3902" s="227" t="str">
        <f>IF(TYPE(VLOOKUP(AI3902,Catalogue!$F$2:$J$259,3,0))=16," ",VLOOKUP(AI3902,Catalogue!$F$2:$J$259,3,0))</f>
        <v xml:space="preserve"> </v>
      </c>
      <c r="AK3902" s="228">
        <f>IF(TYPE(VLOOKUP(AI3902,Catalogue!$F$2:$J$259,5,0))=16,0,VLOOKUP(AI3902,Catalogue!$F$2:$J$259,5,0))</f>
        <v>0</v>
      </c>
      <c r="AL3902" s="227"/>
      <c r="AM3902" s="228">
        <f t="shared" si="497"/>
        <v>0</v>
      </c>
      <c r="AN3902" s="228"/>
      <c r="AO3902" s="229">
        <f t="shared" si="495"/>
        <v>0</v>
      </c>
    </row>
    <row r="3903" spans="1:41" x14ac:dyDescent="0.2">
      <c r="A3903" s="227"/>
      <c r="B3903" s="227"/>
      <c r="C3903" s="227"/>
      <c r="D3903" s="227"/>
      <c r="E3903" s="227"/>
      <c r="F3903" s="227"/>
      <c r="G3903" s="227"/>
      <c r="H3903" s="227"/>
      <c r="I3903" s="227"/>
      <c r="J3903" s="227"/>
      <c r="K3903" s="227"/>
      <c r="L3903" s="228">
        <f>IF(TYPE(VLOOKUP(K3903,Catalogue!$F$2:$J$259,5,0))=16,0,VLOOKUP(K3903,Catalogue!$F$2:$J$259,5,0))</f>
        <v>0</v>
      </c>
      <c r="M3903" s="228"/>
      <c r="N3903" s="228">
        <f t="shared" si="491"/>
        <v>0</v>
      </c>
      <c r="O3903" s="227"/>
      <c r="P3903" s="228">
        <f>IF(TYPE(VLOOKUP(O3903,Catalogue!$F$2:$J$259,5,0))=16,0,VLOOKUP(O3903,Catalogue!$F$2:$J$259,5,0))</f>
        <v>0</v>
      </c>
      <c r="Q3903" s="228"/>
      <c r="R3903" s="228">
        <f t="shared" si="492"/>
        <v>0</v>
      </c>
      <c r="S3903" s="232"/>
      <c r="T3903" s="256" t="str">
        <f>IF(TYPE(VLOOKUP(S3903,Catalogue!$F$2:$J$259,3,0))=16," ",VLOOKUP(S3903,Catalogue!$F$2:$J$259,3,0))</f>
        <v xml:space="preserve"> </v>
      </c>
      <c r="U3903" s="228">
        <f>IF(TYPE(VLOOKUP(S3903,Catalogue!$F$2:$J$259,5,0))=16,0,VLOOKUP(S3903,Catalogue!$F$2:$J$259,5,0))</f>
        <v>0</v>
      </c>
      <c r="V3903" s="232"/>
      <c r="W3903" s="256" t="str">
        <f>IF(TYPE(VLOOKUP(V3903,Catalogue!$F$2:$J$259,3,0))=16," ",VLOOKUP(V3903,Catalogue!$F$2:$J$259,3,0))</f>
        <v xml:space="preserve"> </v>
      </c>
      <c r="X3903" s="228">
        <f>IF(TYPE(VLOOKUP(V3903,Catalogue!$F$2:$J$259,5,0))=16,0,VLOOKUP(V3903,Catalogue!$F$2:$J$259,5,0))</f>
        <v>0</v>
      </c>
      <c r="Y3903" s="232"/>
      <c r="Z3903" s="227" t="str">
        <f>IF(TYPE(VLOOKUP(Y3903,Catalogue!$F$2:$J$259,3,0))=16," ",VLOOKUP(Y3903,Catalogue!$F$2:$J$259,3,0))</f>
        <v xml:space="preserve"> </v>
      </c>
      <c r="AA3903" s="228">
        <f>IF(TYPE(VLOOKUP(Y3903,Catalogue!$F$2:$J$259,5,0))=16,0,VLOOKUP(Y3903,Catalogue!$F$2:$J$259,5,0))</f>
        <v>0</v>
      </c>
      <c r="AB3903" s="260"/>
      <c r="AC3903" s="260"/>
      <c r="AD3903" s="260"/>
      <c r="AE3903" s="260">
        <f t="shared" si="496"/>
        <v>0</v>
      </c>
      <c r="AF3903" s="228">
        <f t="shared" si="498"/>
        <v>0</v>
      </c>
      <c r="AG3903" s="228">
        <f t="shared" si="493"/>
        <v>0</v>
      </c>
      <c r="AH3903" s="228">
        <f t="shared" si="494"/>
        <v>0</v>
      </c>
      <c r="AI3903" s="232"/>
      <c r="AJ3903" s="227" t="str">
        <f>IF(TYPE(VLOOKUP(AI3903,Catalogue!$F$2:$J$259,3,0))=16," ",VLOOKUP(AI3903,Catalogue!$F$2:$J$259,3,0))</f>
        <v xml:space="preserve"> </v>
      </c>
      <c r="AK3903" s="228">
        <f>IF(TYPE(VLOOKUP(AI3903,Catalogue!$F$2:$J$259,5,0))=16,0,VLOOKUP(AI3903,Catalogue!$F$2:$J$259,5,0))</f>
        <v>0</v>
      </c>
      <c r="AL3903" s="227"/>
      <c r="AM3903" s="228">
        <f t="shared" si="497"/>
        <v>0</v>
      </c>
      <c r="AN3903" s="228"/>
      <c r="AO3903" s="229">
        <f t="shared" si="495"/>
        <v>0</v>
      </c>
    </row>
    <row r="3904" spans="1:41" x14ac:dyDescent="0.2">
      <c r="A3904" s="227"/>
      <c r="B3904" s="227"/>
      <c r="C3904" s="227"/>
      <c r="D3904" s="227"/>
      <c r="E3904" s="227"/>
      <c r="F3904" s="227"/>
      <c r="G3904" s="227"/>
      <c r="H3904" s="227"/>
      <c r="I3904" s="227"/>
      <c r="J3904" s="227"/>
      <c r="K3904" s="227"/>
      <c r="L3904" s="228">
        <f>IF(TYPE(VLOOKUP(K3904,Catalogue!$F$2:$J$259,5,0))=16,0,VLOOKUP(K3904,Catalogue!$F$2:$J$259,5,0))</f>
        <v>0</v>
      </c>
      <c r="M3904" s="228"/>
      <c r="N3904" s="228">
        <f t="shared" si="491"/>
        <v>0</v>
      </c>
      <c r="O3904" s="227"/>
      <c r="P3904" s="228">
        <f>IF(TYPE(VLOOKUP(O3904,Catalogue!$F$2:$J$259,5,0))=16,0,VLOOKUP(O3904,Catalogue!$F$2:$J$259,5,0))</f>
        <v>0</v>
      </c>
      <c r="Q3904" s="228"/>
      <c r="R3904" s="228">
        <f t="shared" si="492"/>
        <v>0</v>
      </c>
      <c r="S3904" s="232"/>
      <c r="T3904" s="256" t="str">
        <f>IF(TYPE(VLOOKUP(S3904,Catalogue!$F$2:$J$259,3,0))=16," ",VLOOKUP(S3904,Catalogue!$F$2:$J$259,3,0))</f>
        <v xml:space="preserve"> </v>
      </c>
      <c r="U3904" s="228">
        <f>IF(TYPE(VLOOKUP(S3904,Catalogue!$F$2:$J$259,5,0))=16,0,VLOOKUP(S3904,Catalogue!$F$2:$J$259,5,0))</f>
        <v>0</v>
      </c>
      <c r="V3904" s="232"/>
      <c r="W3904" s="256" t="str">
        <f>IF(TYPE(VLOOKUP(V3904,Catalogue!$F$2:$J$259,3,0))=16," ",VLOOKUP(V3904,Catalogue!$F$2:$J$259,3,0))</f>
        <v xml:space="preserve"> </v>
      </c>
      <c r="X3904" s="228">
        <f>IF(TYPE(VLOOKUP(V3904,Catalogue!$F$2:$J$259,5,0))=16,0,VLOOKUP(V3904,Catalogue!$F$2:$J$259,5,0))</f>
        <v>0</v>
      </c>
      <c r="Y3904" s="232"/>
      <c r="Z3904" s="227" t="str">
        <f>IF(TYPE(VLOOKUP(Y3904,Catalogue!$F$2:$J$259,3,0))=16," ",VLOOKUP(Y3904,Catalogue!$F$2:$J$259,3,0))</f>
        <v xml:space="preserve"> </v>
      </c>
      <c r="AA3904" s="228">
        <f>IF(TYPE(VLOOKUP(Y3904,Catalogue!$F$2:$J$259,5,0))=16,0,VLOOKUP(Y3904,Catalogue!$F$2:$J$259,5,0))</f>
        <v>0</v>
      </c>
      <c r="AB3904" s="260"/>
      <c r="AC3904" s="260"/>
      <c r="AD3904" s="260"/>
      <c r="AE3904" s="260">
        <f t="shared" si="496"/>
        <v>0</v>
      </c>
      <c r="AF3904" s="228">
        <f t="shared" si="498"/>
        <v>0</v>
      </c>
      <c r="AG3904" s="228">
        <f t="shared" si="493"/>
        <v>0</v>
      </c>
      <c r="AH3904" s="228">
        <f t="shared" si="494"/>
        <v>0</v>
      </c>
      <c r="AI3904" s="232"/>
      <c r="AJ3904" s="227" t="str">
        <f>IF(TYPE(VLOOKUP(AI3904,Catalogue!$F$2:$J$259,3,0))=16," ",VLOOKUP(AI3904,Catalogue!$F$2:$J$259,3,0))</f>
        <v xml:space="preserve"> </v>
      </c>
      <c r="AK3904" s="228">
        <f>IF(TYPE(VLOOKUP(AI3904,Catalogue!$F$2:$J$259,5,0))=16,0,VLOOKUP(AI3904,Catalogue!$F$2:$J$259,5,0))</f>
        <v>0</v>
      </c>
      <c r="AL3904" s="227"/>
      <c r="AM3904" s="228">
        <f t="shared" si="497"/>
        <v>0</v>
      </c>
      <c r="AN3904" s="228"/>
      <c r="AO3904" s="229">
        <f t="shared" si="495"/>
        <v>0</v>
      </c>
    </row>
    <row r="3905" spans="1:41" x14ac:dyDescent="0.2">
      <c r="A3905" s="227"/>
      <c r="B3905" s="227"/>
      <c r="C3905" s="227"/>
      <c r="D3905" s="227"/>
      <c r="E3905" s="227"/>
      <c r="F3905" s="227"/>
      <c r="G3905" s="227"/>
      <c r="H3905" s="227"/>
      <c r="I3905" s="227"/>
      <c r="J3905" s="227"/>
      <c r="K3905" s="227"/>
      <c r="L3905" s="228">
        <f>IF(TYPE(VLOOKUP(K3905,Catalogue!$F$2:$J$259,5,0))=16,0,VLOOKUP(K3905,Catalogue!$F$2:$J$259,5,0))</f>
        <v>0</v>
      </c>
      <c r="M3905" s="228"/>
      <c r="N3905" s="228">
        <f t="shared" si="491"/>
        <v>0</v>
      </c>
      <c r="O3905" s="227"/>
      <c r="P3905" s="228">
        <f>IF(TYPE(VLOOKUP(O3905,Catalogue!$F$2:$J$259,5,0))=16,0,VLOOKUP(O3905,Catalogue!$F$2:$J$259,5,0))</f>
        <v>0</v>
      </c>
      <c r="Q3905" s="228"/>
      <c r="R3905" s="228">
        <f t="shared" si="492"/>
        <v>0</v>
      </c>
      <c r="S3905" s="232"/>
      <c r="T3905" s="256" t="str">
        <f>IF(TYPE(VLOOKUP(S3905,Catalogue!$F$2:$J$259,3,0))=16," ",VLOOKUP(S3905,Catalogue!$F$2:$J$259,3,0))</f>
        <v xml:space="preserve"> </v>
      </c>
      <c r="U3905" s="228">
        <f>IF(TYPE(VLOOKUP(S3905,Catalogue!$F$2:$J$259,5,0))=16,0,VLOOKUP(S3905,Catalogue!$F$2:$J$259,5,0))</f>
        <v>0</v>
      </c>
      <c r="V3905" s="232"/>
      <c r="W3905" s="256" t="str">
        <f>IF(TYPE(VLOOKUP(V3905,Catalogue!$F$2:$J$259,3,0))=16," ",VLOOKUP(V3905,Catalogue!$F$2:$J$259,3,0))</f>
        <v xml:space="preserve"> </v>
      </c>
      <c r="X3905" s="228">
        <f>IF(TYPE(VLOOKUP(V3905,Catalogue!$F$2:$J$259,5,0))=16,0,VLOOKUP(V3905,Catalogue!$F$2:$J$259,5,0))</f>
        <v>0</v>
      </c>
      <c r="Y3905" s="232"/>
      <c r="Z3905" s="227" t="str">
        <f>IF(TYPE(VLOOKUP(Y3905,Catalogue!$F$2:$J$259,3,0))=16," ",VLOOKUP(Y3905,Catalogue!$F$2:$J$259,3,0))</f>
        <v xml:space="preserve"> </v>
      </c>
      <c r="AA3905" s="228">
        <f>IF(TYPE(VLOOKUP(Y3905,Catalogue!$F$2:$J$259,5,0))=16,0,VLOOKUP(Y3905,Catalogue!$F$2:$J$259,5,0))</f>
        <v>0</v>
      </c>
      <c r="AB3905" s="260"/>
      <c r="AC3905" s="260"/>
      <c r="AD3905" s="260"/>
      <c r="AE3905" s="260">
        <f t="shared" si="496"/>
        <v>0</v>
      </c>
      <c r="AF3905" s="228">
        <f t="shared" si="498"/>
        <v>0</v>
      </c>
      <c r="AG3905" s="228">
        <f t="shared" si="493"/>
        <v>0</v>
      </c>
      <c r="AH3905" s="228">
        <f t="shared" si="494"/>
        <v>0</v>
      </c>
      <c r="AI3905" s="232"/>
      <c r="AJ3905" s="227" t="str">
        <f>IF(TYPE(VLOOKUP(AI3905,Catalogue!$F$2:$J$259,3,0))=16," ",VLOOKUP(AI3905,Catalogue!$F$2:$J$259,3,0))</f>
        <v xml:space="preserve"> </v>
      </c>
      <c r="AK3905" s="228">
        <f>IF(TYPE(VLOOKUP(AI3905,Catalogue!$F$2:$J$259,5,0))=16,0,VLOOKUP(AI3905,Catalogue!$F$2:$J$259,5,0))</f>
        <v>0</v>
      </c>
      <c r="AL3905" s="227"/>
      <c r="AM3905" s="228">
        <f t="shared" si="497"/>
        <v>0</v>
      </c>
      <c r="AN3905" s="228"/>
      <c r="AO3905" s="229">
        <f t="shared" si="495"/>
        <v>0</v>
      </c>
    </row>
    <row r="3906" spans="1:41" x14ac:dyDescent="0.2">
      <c r="A3906" s="227"/>
      <c r="B3906" s="227"/>
      <c r="C3906" s="227"/>
      <c r="D3906" s="227"/>
      <c r="E3906" s="227"/>
      <c r="F3906" s="227"/>
      <c r="G3906" s="227"/>
      <c r="H3906" s="227"/>
      <c r="I3906" s="227"/>
      <c r="J3906" s="227"/>
      <c r="K3906" s="227"/>
      <c r="L3906" s="228">
        <f>IF(TYPE(VLOOKUP(K3906,Catalogue!$F$2:$J$259,5,0))=16,0,VLOOKUP(K3906,Catalogue!$F$2:$J$259,5,0))</f>
        <v>0</v>
      </c>
      <c r="M3906" s="228"/>
      <c r="N3906" s="228">
        <f t="shared" si="491"/>
        <v>0</v>
      </c>
      <c r="O3906" s="227"/>
      <c r="P3906" s="228">
        <f>IF(TYPE(VLOOKUP(O3906,Catalogue!$F$2:$J$259,5,0))=16,0,VLOOKUP(O3906,Catalogue!$F$2:$J$259,5,0))</f>
        <v>0</v>
      </c>
      <c r="Q3906" s="228"/>
      <c r="R3906" s="228">
        <f t="shared" si="492"/>
        <v>0</v>
      </c>
      <c r="S3906" s="232"/>
      <c r="T3906" s="256" t="str">
        <f>IF(TYPE(VLOOKUP(S3906,Catalogue!$F$2:$J$259,3,0))=16," ",VLOOKUP(S3906,Catalogue!$F$2:$J$259,3,0))</f>
        <v xml:space="preserve"> </v>
      </c>
      <c r="U3906" s="228">
        <f>IF(TYPE(VLOOKUP(S3906,Catalogue!$F$2:$J$259,5,0))=16,0,VLOOKUP(S3906,Catalogue!$F$2:$J$259,5,0))</f>
        <v>0</v>
      </c>
      <c r="V3906" s="232"/>
      <c r="W3906" s="256" t="str">
        <f>IF(TYPE(VLOOKUP(V3906,Catalogue!$F$2:$J$259,3,0))=16," ",VLOOKUP(V3906,Catalogue!$F$2:$J$259,3,0))</f>
        <v xml:space="preserve"> </v>
      </c>
      <c r="X3906" s="228">
        <f>IF(TYPE(VLOOKUP(V3906,Catalogue!$F$2:$J$259,5,0))=16,0,VLOOKUP(V3906,Catalogue!$F$2:$J$259,5,0))</f>
        <v>0</v>
      </c>
      <c r="Y3906" s="232"/>
      <c r="Z3906" s="227" t="str">
        <f>IF(TYPE(VLOOKUP(Y3906,Catalogue!$F$2:$J$259,3,0))=16," ",VLOOKUP(Y3906,Catalogue!$F$2:$J$259,3,0))</f>
        <v xml:space="preserve"> </v>
      </c>
      <c r="AA3906" s="228">
        <f>IF(TYPE(VLOOKUP(Y3906,Catalogue!$F$2:$J$259,5,0))=16,0,VLOOKUP(Y3906,Catalogue!$F$2:$J$259,5,0))</f>
        <v>0</v>
      </c>
      <c r="AB3906" s="260"/>
      <c r="AC3906" s="260"/>
      <c r="AD3906" s="260"/>
      <c r="AE3906" s="260">
        <f t="shared" si="496"/>
        <v>0</v>
      </c>
      <c r="AF3906" s="228">
        <f t="shared" si="498"/>
        <v>0</v>
      </c>
      <c r="AG3906" s="228">
        <f t="shared" si="493"/>
        <v>0</v>
      </c>
      <c r="AH3906" s="228">
        <f t="shared" si="494"/>
        <v>0</v>
      </c>
      <c r="AI3906" s="232"/>
      <c r="AJ3906" s="227" t="str">
        <f>IF(TYPE(VLOOKUP(AI3906,Catalogue!$F$2:$J$259,3,0))=16," ",VLOOKUP(AI3906,Catalogue!$F$2:$J$259,3,0))</f>
        <v xml:space="preserve"> </v>
      </c>
      <c r="AK3906" s="228">
        <f>IF(TYPE(VLOOKUP(AI3906,Catalogue!$F$2:$J$259,5,0))=16,0,VLOOKUP(AI3906,Catalogue!$F$2:$J$259,5,0))</f>
        <v>0</v>
      </c>
      <c r="AL3906" s="227"/>
      <c r="AM3906" s="228">
        <f t="shared" si="497"/>
        <v>0</v>
      </c>
      <c r="AN3906" s="228"/>
      <c r="AO3906" s="229">
        <f t="shared" si="495"/>
        <v>0</v>
      </c>
    </row>
    <row r="3907" spans="1:41" x14ac:dyDescent="0.2">
      <c r="A3907" s="227"/>
      <c r="B3907" s="227"/>
      <c r="C3907" s="227"/>
      <c r="D3907" s="227"/>
      <c r="E3907" s="227"/>
      <c r="F3907" s="227"/>
      <c r="G3907" s="227"/>
      <c r="H3907" s="227"/>
      <c r="I3907" s="227"/>
      <c r="J3907" s="227"/>
      <c r="K3907" s="227"/>
      <c r="L3907" s="228">
        <f>IF(TYPE(VLOOKUP(K3907,Catalogue!$F$2:$J$259,5,0))=16,0,VLOOKUP(K3907,Catalogue!$F$2:$J$259,5,0))</f>
        <v>0</v>
      </c>
      <c r="M3907" s="228"/>
      <c r="N3907" s="228">
        <f t="shared" si="491"/>
        <v>0</v>
      </c>
      <c r="O3907" s="227"/>
      <c r="P3907" s="228">
        <f>IF(TYPE(VLOOKUP(O3907,Catalogue!$F$2:$J$259,5,0))=16,0,VLOOKUP(O3907,Catalogue!$F$2:$J$259,5,0))</f>
        <v>0</v>
      </c>
      <c r="Q3907" s="228"/>
      <c r="R3907" s="228">
        <f t="shared" si="492"/>
        <v>0</v>
      </c>
      <c r="S3907" s="232"/>
      <c r="T3907" s="256" t="str">
        <f>IF(TYPE(VLOOKUP(S3907,Catalogue!$F$2:$J$259,3,0))=16," ",VLOOKUP(S3907,Catalogue!$F$2:$J$259,3,0))</f>
        <v xml:space="preserve"> </v>
      </c>
      <c r="U3907" s="228">
        <f>IF(TYPE(VLOOKUP(S3907,Catalogue!$F$2:$J$259,5,0))=16,0,VLOOKUP(S3907,Catalogue!$F$2:$J$259,5,0))</f>
        <v>0</v>
      </c>
      <c r="V3907" s="232"/>
      <c r="W3907" s="256" t="str">
        <f>IF(TYPE(VLOOKUP(V3907,Catalogue!$F$2:$J$259,3,0))=16," ",VLOOKUP(V3907,Catalogue!$F$2:$J$259,3,0))</f>
        <v xml:space="preserve"> </v>
      </c>
      <c r="X3907" s="228">
        <f>IF(TYPE(VLOOKUP(V3907,Catalogue!$F$2:$J$259,5,0))=16,0,VLOOKUP(V3907,Catalogue!$F$2:$J$259,5,0))</f>
        <v>0</v>
      </c>
      <c r="Y3907" s="232"/>
      <c r="Z3907" s="227" t="str">
        <f>IF(TYPE(VLOOKUP(Y3907,Catalogue!$F$2:$J$259,3,0))=16," ",VLOOKUP(Y3907,Catalogue!$F$2:$J$259,3,0))</f>
        <v xml:space="preserve"> </v>
      </c>
      <c r="AA3907" s="228">
        <f>IF(TYPE(VLOOKUP(Y3907,Catalogue!$F$2:$J$259,5,0))=16,0,VLOOKUP(Y3907,Catalogue!$F$2:$J$259,5,0))</f>
        <v>0</v>
      </c>
      <c r="AB3907" s="260"/>
      <c r="AC3907" s="260"/>
      <c r="AD3907" s="260"/>
      <c r="AE3907" s="260">
        <f t="shared" si="496"/>
        <v>0</v>
      </c>
      <c r="AF3907" s="228">
        <f t="shared" si="498"/>
        <v>0</v>
      </c>
      <c r="AG3907" s="228">
        <f t="shared" si="493"/>
        <v>0</v>
      </c>
      <c r="AH3907" s="228">
        <f t="shared" si="494"/>
        <v>0</v>
      </c>
      <c r="AI3907" s="232"/>
      <c r="AJ3907" s="227" t="str">
        <f>IF(TYPE(VLOOKUP(AI3907,Catalogue!$F$2:$J$259,3,0))=16," ",VLOOKUP(AI3907,Catalogue!$F$2:$J$259,3,0))</f>
        <v xml:space="preserve"> </v>
      </c>
      <c r="AK3907" s="228">
        <f>IF(TYPE(VLOOKUP(AI3907,Catalogue!$F$2:$J$259,5,0))=16,0,VLOOKUP(AI3907,Catalogue!$F$2:$J$259,5,0))</f>
        <v>0</v>
      </c>
      <c r="AL3907" s="227"/>
      <c r="AM3907" s="228">
        <f t="shared" si="497"/>
        <v>0</v>
      </c>
      <c r="AN3907" s="228"/>
      <c r="AO3907" s="229">
        <f t="shared" si="495"/>
        <v>0</v>
      </c>
    </row>
    <row r="3908" spans="1:41" x14ac:dyDescent="0.2">
      <c r="A3908" s="227"/>
      <c r="B3908" s="227"/>
      <c r="C3908" s="227"/>
      <c r="D3908" s="227"/>
      <c r="E3908" s="227"/>
      <c r="F3908" s="227"/>
      <c r="G3908" s="227"/>
      <c r="H3908" s="227"/>
      <c r="I3908" s="227"/>
      <c r="J3908" s="227"/>
      <c r="K3908" s="227"/>
      <c r="L3908" s="228">
        <f>IF(TYPE(VLOOKUP(K3908,Catalogue!$F$2:$J$259,5,0))=16,0,VLOOKUP(K3908,Catalogue!$F$2:$J$259,5,0))</f>
        <v>0</v>
      </c>
      <c r="M3908" s="228"/>
      <c r="N3908" s="228">
        <f t="shared" si="491"/>
        <v>0</v>
      </c>
      <c r="O3908" s="227"/>
      <c r="P3908" s="228">
        <f>IF(TYPE(VLOOKUP(O3908,Catalogue!$F$2:$J$259,5,0))=16,0,VLOOKUP(O3908,Catalogue!$F$2:$J$259,5,0))</f>
        <v>0</v>
      </c>
      <c r="Q3908" s="228"/>
      <c r="R3908" s="228">
        <f t="shared" si="492"/>
        <v>0</v>
      </c>
      <c r="S3908" s="232"/>
      <c r="T3908" s="256" t="str">
        <f>IF(TYPE(VLOOKUP(S3908,Catalogue!$F$2:$J$259,3,0))=16," ",VLOOKUP(S3908,Catalogue!$F$2:$J$259,3,0))</f>
        <v xml:space="preserve"> </v>
      </c>
      <c r="U3908" s="228">
        <f>IF(TYPE(VLOOKUP(S3908,Catalogue!$F$2:$J$259,5,0))=16,0,VLOOKUP(S3908,Catalogue!$F$2:$J$259,5,0))</f>
        <v>0</v>
      </c>
      <c r="V3908" s="232"/>
      <c r="W3908" s="256" t="str">
        <f>IF(TYPE(VLOOKUP(V3908,Catalogue!$F$2:$J$259,3,0))=16," ",VLOOKUP(V3908,Catalogue!$F$2:$J$259,3,0))</f>
        <v xml:space="preserve"> </v>
      </c>
      <c r="X3908" s="228">
        <f>IF(TYPE(VLOOKUP(V3908,Catalogue!$F$2:$J$259,5,0))=16,0,VLOOKUP(V3908,Catalogue!$F$2:$J$259,5,0))</f>
        <v>0</v>
      </c>
      <c r="Y3908" s="232"/>
      <c r="Z3908" s="227" t="str">
        <f>IF(TYPE(VLOOKUP(Y3908,Catalogue!$F$2:$J$259,3,0))=16," ",VLOOKUP(Y3908,Catalogue!$F$2:$J$259,3,0))</f>
        <v xml:space="preserve"> </v>
      </c>
      <c r="AA3908" s="228">
        <f>IF(TYPE(VLOOKUP(Y3908,Catalogue!$F$2:$J$259,5,0))=16,0,VLOOKUP(Y3908,Catalogue!$F$2:$J$259,5,0))</f>
        <v>0</v>
      </c>
      <c r="AB3908" s="260"/>
      <c r="AC3908" s="260"/>
      <c r="AD3908" s="260"/>
      <c r="AE3908" s="260">
        <f t="shared" si="496"/>
        <v>0</v>
      </c>
      <c r="AF3908" s="228">
        <f t="shared" si="498"/>
        <v>0</v>
      </c>
      <c r="AG3908" s="228">
        <f t="shared" si="493"/>
        <v>0</v>
      </c>
      <c r="AH3908" s="228">
        <f t="shared" si="494"/>
        <v>0</v>
      </c>
      <c r="AI3908" s="232"/>
      <c r="AJ3908" s="227" t="str">
        <f>IF(TYPE(VLOOKUP(AI3908,Catalogue!$F$2:$J$259,3,0))=16," ",VLOOKUP(AI3908,Catalogue!$F$2:$J$259,3,0))</f>
        <v xml:space="preserve"> </v>
      </c>
      <c r="AK3908" s="228">
        <f>IF(TYPE(VLOOKUP(AI3908,Catalogue!$F$2:$J$259,5,0))=16,0,VLOOKUP(AI3908,Catalogue!$F$2:$J$259,5,0))</f>
        <v>0</v>
      </c>
      <c r="AL3908" s="227"/>
      <c r="AM3908" s="228">
        <f t="shared" si="497"/>
        <v>0</v>
      </c>
      <c r="AN3908" s="228"/>
      <c r="AO3908" s="229">
        <f t="shared" si="495"/>
        <v>0</v>
      </c>
    </row>
    <row r="3909" spans="1:41" x14ac:dyDescent="0.2">
      <c r="A3909" s="227"/>
      <c r="B3909" s="227"/>
      <c r="C3909" s="227"/>
      <c r="D3909" s="227"/>
      <c r="E3909" s="227"/>
      <c r="F3909" s="227"/>
      <c r="G3909" s="227"/>
      <c r="H3909" s="227"/>
      <c r="I3909" s="227"/>
      <c r="J3909" s="227"/>
      <c r="K3909" s="227"/>
      <c r="L3909" s="228">
        <f>IF(TYPE(VLOOKUP(K3909,Catalogue!$F$2:$J$259,5,0))=16,0,VLOOKUP(K3909,Catalogue!$F$2:$J$259,5,0))</f>
        <v>0</v>
      </c>
      <c r="M3909" s="228"/>
      <c r="N3909" s="228">
        <f t="shared" si="491"/>
        <v>0</v>
      </c>
      <c r="O3909" s="227"/>
      <c r="P3909" s="228">
        <f>IF(TYPE(VLOOKUP(O3909,Catalogue!$F$2:$J$259,5,0))=16,0,VLOOKUP(O3909,Catalogue!$F$2:$J$259,5,0))</f>
        <v>0</v>
      </c>
      <c r="Q3909" s="228"/>
      <c r="R3909" s="228">
        <f t="shared" si="492"/>
        <v>0</v>
      </c>
      <c r="S3909" s="232"/>
      <c r="T3909" s="256" t="str">
        <f>IF(TYPE(VLOOKUP(S3909,Catalogue!$F$2:$J$259,3,0))=16," ",VLOOKUP(S3909,Catalogue!$F$2:$J$259,3,0))</f>
        <v xml:space="preserve"> </v>
      </c>
      <c r="U3909" s="228">
        <f>IF(TYPE(VLOOKUP(S3909,Catalogue!$F$2:$J$259,5,0))=16,0,VLOOKUP(S3909,Catalogue!$F$2:$J$259,5,0))</f>
        <v>0</v>
      </c>
      <c r="V3909" s="232"/>
      <c r="W3909" s="256" t="str">
        <f>IF(TYPE(VLOOKUP(V3909,Catalogue!$F$2:$J$259,3,0))=16," ",VLOOKUP(V3909,Catalogue!$F$2:$J$259,3,0))</f>
        <v xml:space="preserve"> </v>
      </c>
      <c r="X3909" s="228">
        <f>IF(TYPE(VLOOKUP(V3909,Catalogue!$F$2:$J$259,5,0))=16,0,VLOOKUP(V3909,Catalogue!$F$2:$J$259,5,0))</f>
        <v>0</v>
      </c>
      <c r="Y3909" s="232"/>
      <c r="Z3909" s="227" t="str">
        <f>IF(TYPE(VLOOKUP(Y3909,Catalogue!$F$2:$J$259,3,0))=16," ",VLOOKUP(Y3909,Catalogue!$F$2:$J$259,3,0))</f>
        <v xml:space="preserve"> </v>
      </c>
      <c r="AA3909" s="228">
        <f>IF(TYPE(VLOOKUP(Y3909,Catalogue!$F$2:$J$259,5,0))=16,0,VLOOKUP(Y3909,Catalogue!$F$2:$J$259,5,0))</f>
        <v>0</v>
      </c>
      <c r="AB3909" s="260"/>
      <c r="AC3909" s="260"/>
      <c r="AD3909" s="260"/>
      <c r="AE3909" s="260">
        <f t="shared" si="496"/>
        <v>0</v>
      </c>
      <c r="AF3909" s="228">
        <f t="shared" si="498"/>
        <v>0</v>
      </c>
      <c r="AG3909" s="228">
        <f t="shared" si="493"/>
        <v>0</v>
      </c>
      <c r="AH3909" s="228">
        <f t="shared" si="494"/>
        <v>0</v>
      </c>
      <c r="AI3909" s="232"/>
      <c r="AJ3909" s="227" t="str">
        <f>IF(TYPE(VLOOKUP(AI3909,Catalogue!$F$2:$J$259,3,0))=16," ",VLOOKUP(AI3909,Catalogue!$F$2:$J$259,3,0))</f>
        <v xml:space="preserve"> </v>
      </c>
      <c r="AK3909" s="228">
        <f>IF(TYPE(VLOOKUP(AI3909,Catalogue!$F$2:$J$259,5,0))=16,0,VLOOKUP(AI3909,Catalogue!$F$2:$J$259,5,0))</f>
        <v>0</v>
      </c>
      <c r="AL3909" s="227"/>
      <c r="AM3909" s="228">
        <f t="shared" si="497"/>
        <v>0</v>
      </c>
      <c r="AN3909" s="228"/>
      <c r="AO3909" s="229">
        <f t="shared" si="495"/>
        <v>0</v>
      </c>
    </row>
    <row r="3910" spans="1:41" x14ac:dyDescent="0.2">
      <c r="A3910" s="227"/>
      <c r="B3910" s="227"/>
      <c r="C3910" s="227"/>
      <c r="D3910" s="227"/>
      <c r="E3910" s="227"/>
      <c r="F3910" s="227"/>
      <c r="G3910" s="227"/>
      <c r="H3910" s="227"/>
      <c r="I3910" s="227"/>
      <c r="J3910" s="227"/>
      <c r="K3910" s="227"/>
      <c r="L3910" s="228">
        <f>IF(TYPE(VLOOKUP(K3910,Catalogue!$F$2:$J$259,5,0))=16,0,VLOOKUP(K3910,Catalogue!$F$2:$J$259,5,0))</f>
        <v>0</v>
      </c>
      <c r="M3910" s="228"/>
      <c r="N3910" s="228">
        <f t="shared" si="491"/>
        <v>0</v>
      </c>
      <c r="O3910" s="227"/>
      <c r="P3910" s="228">
        <f>IF(TYPE(VLOOKUP(O3910,Catalogue!$F$2:$J$259,5,0))=16,0,VLOOKUP(O3910,Catalogue!$F$2:$J$259,5,0))</f>
        <v>0</v>
      </c>
      <c r="Q3910" s="228"/>
      <c r="R3910" s="228">
        <f t="shared" si="492"/>
        <v>0</v>
      </c>
      <c r="S3910" s="232"/>
      <c r="T3910" s="256" t="str">
        <f>IF(TYPE(VLOOKUP(S3910,Catalogue!$F$2:$J$259,3,0))=16," ",VLOOKUP(S3910,Catalogue!$F$2:$J$259,3,0))</f>
        <v xml:space="preserve"> </v>
      </c>
      <c r="U3910" s="228">
        <f>IF(TYPE(VLOOKUP(S3910,Catalogue!$F$2:$J$259,5,0))=16,0,VLOOKUP(S3910,Catalogue!$F$2:$J$259,5,0))</f>
        <v>0</v>
      </c>
      <c r="V3910" s="232"/>
      <c r="W3910" s="256" t="str">
        <f>IF(TYPE(VLOOKUP(V3910,Catalogue!$F$2:$J$259,3,0))=16," ",VLOOKUP(V3910,Catalogue!$F$2:$J$259,3,0))</f>
        <v xml:space="preserve"> </v>
      </c>
      <c r="X3910" s="228">
        <f>IF(TYPE(VLOOKUP(V3910,Catalogue!$F$2:$J$259,5,0))=16,0,VLOOKUP(V3910,Catalogue!$F$2:$J$259,5,0))</f>
        <v>0</v>
      </c>
      <c r="Y3910" s="232"/>
      <c r="Z3910" s="227" t="str">
        <f>IF(TYPE(VLOOKUP(Y3910,Catalogue!$F$2:$J$259,3,0))=16," ",VLOOKUP(Y3910,Catalogue!$F$2:$J$259,3,0))</f>
        <v xml:space="preserve"> </v>
      </c>
      <c r="AA3910" s="228">
        <f>IF(TYPE(VLOOKUP(Y3910,Catalogue!$F$2:$J$259,5,0))=16,0,VLOOKUP(Y3910,Catalogue!$F$2:$J$259,5,0))</f>
        <v>0</v>
      </c>
      <c r="AB3910" s="260"/>
      <c r="AC3910" s="260"/>
      <c r="AD3910" s="260"/>
      <c r="AE3910" s="260">
        <f t="shared" si="496"/>
        <v>0</v>
      </c>
      <c r="AF3910" s="228">
        <f t="shared" si="498"/>
        <v>0</v>
      </c>
      <c r="AG3910" s="228">
        <f t="shared" si="493"/>
        <v>0</v>
      </c>
      <c r="AH3910" s="228">
        <f t="shared" si="494"/>
        <v>0</v>
      </c>
      <c r="AI3910" s="232"/>
      <c r="AJ3910" s="227" t="str">
        <f>IF(TYPE(VLOOKUP(AI3910,Catalogue!$F$2:$J$259,3,0))=16," ",VLOOKUP(AI3910,Catalogue!$F$2:$J$259,3,0))</f>
        <v xml:space="preserve"> </v>
      </c>
      <c r="AK3910" s="228">
        <f>IF(TYPE(VLOOKUP(AI3910,Catalogue!$F$2:$J$259,5,0))=16,0,VLOOKUP(AI3910,Catalogue!$F$2:$J$259,5,0))</f>
        <v>0</v>
      </c>
      <c r="AL3910" s="227"/>
      <c r="AM3910" s="228">
        <f t="shared" si="497"/>
        <v>0</v>
      </c>
      <c r="AN3910" s="228"/>
      <c r="AO3910" s="229">
        <f t="shared" si="495"/>
        <v>0</v>
      </c>
    </row>
    <row r="3911" spans="1:41" x14ac:dyDescent="0.2">
      <c r="A3911" s="227"/>
      <c r="B3911" s="227"/>
      <c r="C3911" s="227"/>
      <c r="D3911" s="227"/>
      <c r="E3911" s="227"/>
      <c r="F3911" s="227"/>
      <c r="G3911" s="227"/>
      <c r="H3911" s="227"/>
      <c r="I3911" s="227"/>
      <c r="J3911" s="227"/>
      <c r="K3911" s="227"/>
      <c r="L3911" s="228">
        <f>IF(TYPE(VLOOKUP(K3911,Catalogue!$F$2:$J$259,5,0))=16,0,VLOOKUP(K3911,Catalogue!$F$2:$J$259,5,0))</f>
        <v>0</v>
      </c>
      <c r="M3911" s="228"/>
      <c r="N3911" s="228">
        <f t="shared" si="491"/>
        <v>0</v>
      </c>
      <c r="O3911" s="227"/>
      <c r="P3911" s="228">
        <f>IF(TYPE(VLOOKUP(O3911,Catalogue!$F$2:$J$259,5,0))=16,0,VLOOKUP(O3911,Catalogue!$F$2:$J$259,5,0))</f>
        <v>0</v>
      </c>
      <c r="Q3911" s="228"/>
      <c r="R3911" s="228">
        <f t="shared" si="492"/>
        <v>0</v>
      </c>
      <c r="S3911" s="232"/>
      <c r="T3911" s="256" t="str">
        <f>IF(TYPE(VLOOKUP(S3911,Catalogue!$F$2:$J$259,3,0))=16," ",VLOOKUP(S3911,Catalogue!$F$2:$J$259,3,0))</f>
        <v xml:space="preserve"> </v>
      </c>
      <c r="U3911" s="228">
        <f>IF(TYPE(VLOOKUP(S3911,Catalogue!$F$2:$J$259,5,0))=16,0,VLOOKUP(S3911,Catalogue!$F$2:$J$259,5,0))</f>
        <v>0</v>
      </c>
      <c r="V3911" s="232"/>
      <c r="W3911" s="256" t="str">
        <f>IF(TYPE(VLOOKUP(V3911,Catalogue!$F$2:$J$259,3,0))=16," ",VLOOKUP(V3911,Catalogue!$F$2:$J$259,3,0))</f>
        <v xml:space="preserve"> </v>
      </c>
      <c r="X3911" s="228">
        <f>IF(TYPE(VLOOKUP(V3911,Catalogue!$F$2:$J$259,5,0))=16,0,VLOOKUP(V3911,Catalogue!$F$2:$J$259,5,0))</f>
        <v>0</v>
      </c>
      <c r="Y3911" s="232"/>
      <c r="Z3911" s="227" t="str">
        <f>IF(TYPE(VLOOKUP(Y3911,Catalogue!$F$2:$J$259,3,0))=16," ",VLOOKUP(Y3911,Catalogue!$F$2:$J$259,3,0))</f>
        <v xml:space="preserve"> </v>
      </c>
      <c r="AA3911" s="228">
        <f>IF(TYPE(VLOOKUP(Y3911,Catalogue!$F$2:$J$259,5,0))=16,0,VLOOKUP(Y3911,Catalogue!$F$2:$J$259,5,0))</f>
        <v>0</v>
      </c>
      <c r="AB3911" s="260"/>
      <c r="AC3911" s="260"/>
      <c r="AD3911" s="260"/>
      <c r="AE3911" s="260">
        <f t="shared" si="496"/>
        <v>0</v>
      </c>
      <c r="AF3911" s="228">
        <f t="shared" si="498"/>
        <v>0</v>
      </c>
      <c r="AG3911" s="228">
        <f t="shared" si="493"/>
        <v>0</v>
      </c>
      <c r="AH3911" s="228">
        <f t="shared" si="494"/>
        <v>0</v>
      </c>
      <c r="AI3911" s="232"/>
      <c r="AJ3911" s="227" t="str">
        <f>IF(TYPE(VLOOKUP(AI3911,Catalogue!$F$2:$J$259,3,0))=16," ",VLOOKUP(AI3911,Catalogue!$F$2:$J$259,3,0))</f>
        <v xml:space="preserve"> </v>
      </c>
      <c r="AK3911" s="228">
        <f>IF(TYPE(VLOOKUP(AI3911,Catalogue!$F$2:$J$259,5,0))=16,0,VLOOKUP(AI3911,Catalogue!$F$2:$J$259,5,0))</f>
        <v>0</v>
      </c>
      <c r="AL3911" s="227"/>
      <c r="AM3911" s="228">
        <f t="shared" si="497"/>
        <v>0</v>
      </c>
      <c r="AN3911" s="228"/>
      <c r="AO3911" s="229">
        <f t="shared" si="495"/>
        <v>0</v>
      </c>
    </row>
    <row r="3912" spans="1:41" x14ac:dyDescent="0.2">
      <c r="A3912" s="227"/>
      <c r="B3912" s="227"/>
      <c r="C3912" s="227"/>
      <c r="D3912" s="227"/>
      <c r="E3912" s="227"/>
      <c r="F3912" s="227"/>
      <c r="G3912" s="227"/>
      <c r="H3912" s="227"/>
      <c r="I3912" s="227"/>
      <c r="J3912" s="227"/>
      <c r="K3912" s="227"/>
      <c r="L3912" s="228">
        <f>IF(TYPE(VLOOKUP(K3912,Catalogue!$F$2:$J$259,5,0))=16,0,VLOOKUP(K3912,Catalogue!$F$2:$J$259,5,0))</f>
        <v>0</v>
      </c>
      <c r="M3912" s="228"/>
      <c r="N3912" s="228">
        <f t="shared" si="491"/>
        <v>0</v>
      </c>
      <c r="O3912" s="227"/>
      <c r="P3912" s="228">
        <f>IF(TYPE(VLOOKUP(O3912,Catalogue!$F$2:$J$259,5,0))=16,0,VLOOKUP(O3912,Catalogue!$F$2:$J$259,5,0))</f>
        <v>0</v>
      </c>
      <c r="Q3912" s="228"/>
      <c r="R3912" s="228">
        <f t="shared" si="492"/>
        <v>0</v>
      </c>
      <c r="S3912" s="232"/>
      <c r="T3912" s="256" t="str">
        <f>IF(TYPE(VLOOKUP(S3912,Catalogue!$F$2:$J$259,3,0))=16," ",VLOOKUP(S3912,Catalogue!$F$2:$J$259,3,0))</f>
        <v xml:space="preserve"> </v>
      </c>
      <c r="U3912" s="228">
        <f>IF(TYPE(VLOOKUP(S3912,Catalogue!$F$2:$J$259,5,0))=16,0,VLOOKUP(S3912,Catalogue!$F$2:$J$259,5,0))</f>
        <v>0</v>
      </c>
      <c r="V3912" s="232"/>
      <c r="W3912" s="256" t="str">
        <f>IF(TYPE(VLOOKUP(V3912,Catalogue!$F$2:$J$259,3,0))=16," ",VLOOKUP(V3912,Catalogue!$F$2:$J$259,3,0))</f>
        <v xml:space="preserve"> </v>
      </c>
      <c r="X3912" s="228">
        <f>IF(TYPE(VLOOKUP(V3912,Catalogue!$F$2:$J$259,5,0))=16,0,VLOOKUP(V3912,Catalogue!$F$2:$J$259,5,0))</f>
        <v>0</v>
      </c>
      <c r="Y3912" s="232"/>
      <c r="Z3912" s="227" t="str">
        <f>IF(TYPE(VLOOKUP(Y3912,Catalogue!$F$2:$J$259,3,0))=16," ",VLOOKUP(Y3912,Catalogue!$F$2:$J$259,3,0))</f>
        <v xml:space="preserve"> </v>
      </c>
      <c r="AA3912" s="228">
        <f>IF(TYPE(VLOOKUP(Y3912,Catalogue!$F$2:$J$259,5,0))=16,0,VLOOKUP(Y3912,Catalogue!$F$2:$J$259,5,0))</f>
        <v>0</v>
      </c>
      <c r="AB3912" s="260"/>
      <c r="AC3912" s="260"/>
      <c r="AD3912" s="260"/>
      <c r="AE3912" s="260">
        <f t="shared" si="496"/>
        <v>0</v>
      </c>
      <c r="AF3912" s="228">
        <f t="shared" si="498"/>
        <v>0</v>
      </c>
      <c r="AG3912" s="228">
        <f t="shared" si="493"/>
        <v>0</v>
      </c>
      <c r="AH3912" s="228">
        <f t="shared" si="494"/>
        <v>0</v>
      </c>
      <c r="AI3912" s="232"/>
      <c r="AJ3912" s="227" t="str">
        <f>IF(TYPE(VLOOKUP(AI3912,Catalogue!$F$2:$J$259,3,0))=16," ",VLOOKUP(AI3912,Catalogue!$F$2:$J$259,3,0))</f>
        <v xml:space="preserve"> </v>
      </c>
      <c r="AK3912" s="228">
        <f>IF(TYPE(VLOOKUP(AI3912,Catalogue!$F$2:$J$259,5,0))=16,0,VLOOKUP(AI3912,Catalogue!$F$2:$J$259,5,0))</f>
        <v>0</v>
      </c>
      <c r="AL3912" s="227"/>
      <c r="AM3912" s="228">
        <f t="shared" si="497"/>
        <v>0</v>
      </c>
      <c r="AN3912" s="228"/>
      <c r="AO3912" s="229">
        <f t="shared" si="495"/>
        <v>0</v>
      </c>
    </row>
    <row r="3913" spans="1:41" x14ac:dyDescent="0.2">
      <c r="A3913" s="227"/>
      <c r="B3913" s="227"/>
      <c r="C3913" s="227"/>
      <c r="D3913" s="227"/>
      <c r="E3913" s="227"/>
      <c r="F3913" s="227"/>
      <c r="G3913" s="227"/>
      <c r="H3913" s="227"/>
      <c r="I3913" s="227"/>
      <c r="J3913" s="227"/>
      <c r="K3913" s="227"/>
      <c r="L3913" s="228">
        <f>IF(TYPE(VLOOKUP(K3913,Catalogue!$F$2:$J$259,5,0))=16,0,VLOOKUP(K3913,Catalogue!$F$2:$J$259,5,0))</f>
        <v>0</v>
      </c>
      <c r="M3913" s="228"/>
      <c r="N3913" s="228">
        <f t="shared" si="491"/>
        <v>0</v>
      </c>
      <c r="O3913" s="227"/>
      <c r="P3913" s="228">
        <f>IF(TYPE(VLOOKUP(O3913,Catalogue!$F$2:$J$259,5,0))=16,0,VLOOKUP(O3913,Catalogue!$F$2:$J$259,5,0))</f>
        <v>0</v>
      </c>
      <c r="Q3913" s="228"/>
      <c r="R3913" s="228">
        <f t="shared" si="492"/>
        <v>0</v>
      </c>
      <c r="S3913" s="232"/>
      <c r="T3913" s="256" t="str">
        <f>IF(TYPE(VLOOKUP(S3913,Catalogue!$F$2:$J$259,3,0))=16," ",VLOOKUP(S3913,Catalogue!$F$2:$J$259,3,0))</f>
        <v xml:space="preserve"> </v>
      </c>
      <c r="U3913" s="228">
        <f>IF(TYPE(VLOOKUP(S3913,Catalogue!$F$2:$J$259,5,0))=16,0,VLOOKUP(S3913,Catalogue!$F$2:$J$259,5,0))</f>
        <v>0</v>
      </c>
      <c r="V3913" s="232"/>
      <c r="W3913" s="256" t="str">
        <f>IF(TYPE(VLOOKUP(V3913,Catalogue!$F$2:$J$259,3,0))=16," ",VLOOKUP(V3913,Catalogue!$F$2:$J$259,3,0))</f>
        <v xml:space="preserve"> </v>
      </c>
      <c r="X3913" s="228">
        <f>IF(TYPE(VLOOKUP(V3913,Catalogue!$F$2:$J$259,5,0))=16,0,VLOOKUP(V3913,Catalogue!$F$2:$J$259,5,0))</f>
        <v>0</v>
      </c>
      <c r="Y3913" s="232"/>
      <c r="Z3913" s="227" t="str">
        <f>IF(TYPE(VLOOKUP(Y3913,Catalogue!$F$2:$J$259,3,0))=16," ",VLOOKUP(Y3913,Catalogue!$F$2:$J$259,3,0))</f>
        <v xml:space="preserve"> </v>
      </c>
      <c r="AA3913" s="228">
        <f>IF(TYPE(VLOOKUP(Y3913,Catalogue!$F$2:$J$259,5,0))=16,0,VLOOKUP(Y3913,Catalogue!$F$2:$J$259,5,0))</f>
        <v>0</v>
      </c>
      <c r="AB3913" s="260"/>
      <c r="AC3913" s="260"/>
      <c r="AD3913" s="260"/>
      <c r="AE3913" s="260">
        <f t="shared" si="496"/>
        <v>0</v>
      </c>
      <c r="AF3913" s="228">
        <f t="shared" si="498"/>
        <v>0</v>
      </c>
      <c r="AG3913" s="228">
        <f t="shared" si="493"/>
        <v>0</v>
      </c>
      <c r="AH3913" s="228">
        <f t="shared" si="494"/>
        <v>0</v>
      </c>
      <c r="AI3913" s="232"/>
      <c r="AJ3913" s="227" t="str">
        <f>IF(TYPE(VLOOKUP(AI3913,Catalogue!$F$2:$J$259,3,0))=16," ",VLOOKUP(AI3913,Catalogue!$F$2:$J$259,3,0))</f>
        <v xml:space="preserve"> </v>
      </c>
      <c r="AK3913" s="228">
        <f>IF(TYPE(VLOOKUP(AI3913,Catalogue!$F$2:$J$259,5,0))=16,0,VLOOKUP(AI3913,Catalogue!$F$2:$J$259,5,0))</f>
        <v>0</v>
      </c>
      <c r="AL3913" s="227"/>
      <c r="AM3913" s="228">
        <f t="shared" si="497"/>
        <v>0</v>
      </c>
      <c r="AN3913" s="228"/>
      <c r="AO3913" s="229">
        <f t="shared" si="495"/>
        <v>0</v>
      </c>
    </row>
    <row r="3914" spans="1:41" x14ac:dyDescent="0.2">
      <c r="A3914" s="227"/>
      <c r="B3914" s="227"/>
      <c r="C3914" s="227"/>
      <c r="D3914" s="227"/>
      <c r="E3914" s="227"/>
      <c r="F3914" s="227"/>
      <c r="G3914" s="227"/>
      <c r="H3914" s="227"/>
      <c r="I3914" s="227"/>
      <c r="J3914" s="227"/>
      <c r="K3914" s="227"/>
      <c r="L3914" s="228">
        <f>IF(TYPE(VLOOKUP(K3914,Catalogue!$F$2:$J$259,5,0))=16,0,VLOOKUP(K3914,Catalogue!$F$2:$J$259,5,0))</f>
        <v>0</v>
      </c>
      <c r="M3914" s="228"/>
      <c r="N3914" s="228">
        <f t="shared" si="491"/>
        <v>0</v>
      </c>
      <c r="O3914" s="227"/>
      <c r="P3914" s="228">
        <f>IF(TYPE(VLOOKUP(O3914,Catalogue!$F$2:$J$259,5,0))=16,0,VLOOKUP(O3914,Catalogue!$F$2:$J$259,5,0))</f>
        <v>0</v>
      </c>
      <c r="Q3914" s="228"/>
      <c r="R3914" s="228">
        <f t="shared" si="492"/>
        <v>0</v>
      </c>
      <c r="S3914" s="232"/>
      <c r="T3914" s="256" t="str">
        <f>IF(TYPE(VLOOKUP(S3914,Catalogue!$F$2:$J$259,3,0))=16," ",VLOOKUP(S3914,Catalogue!$F$2:$J$259,3,0))</f>
        <v xml:space="preserve"> </v>
      </c>
      <c r="U3914" s="228">
        <f>IF(TYPE(VLOOKUP(S3914,Catalogue!$F$2:$J$259,5,0))=16,0,VLOOKUP(S3914,Catalogue!$F$2:$J$259,5,0))</f>
        <v>0</v>
      </c>
      <c r="V3914" s="232"/>
      <c r="W3914" s="256" t="str">
        <f>IF(TYPE(VLOOKUP(V3914,Catalogue!$F$2:$J$259,3,0))=16," ",VLOOKUP(V3914,Catalogue!$F$2:$J$259,3,0))</f>
        <v xml:space="preserve"> </v>
      </c>
      <c r="X3914" s="228">
        <f>IF(TYPE(VLOOKUP(V3914,Catalogue!$F$2:$J$259,5,0))=16,0,VLOOKUP(V3914,Catalogue!$F$2:$J$259,5,0))</f>
        <v>0</v>
      </c>
      <c r="Y3914" s="232"/>
      <c r="Z3914" s="227" t="str">
        <f>IF(TYPE(VLOOKUP(Y3914,Catalogue!$F$2:$J$259,3,0))=16," ",VLOOKUP(Y3914,Catalogue!$F$2:$J$259,3,0))</f>
        <v xml:space="preserve"> </v>
      </c>
      <c r="AA3914" s="228">
        <f>IF(TYPE(VLOOKUP(Y3914,Catalogue!$F$2:$J$259,5,0))=16,0,VLOOKUP(Y3914,Catalogue!$F$2:$J$259,5,0))</f>
        <v>0</v>
      </c>
      <c r="AB3914" s="260"/>
      <c r="AC3914" s="260"/>
      <c r="AD3914" s="260"/>
      <c r="AE3914" s="260">
        <f t="shared" si="496"/>
        <v>0</v>
      </c>
      <c r="AF3914" s="228">
        <f t="shared" si="498"/>
        <v>0</v>
      </c>
      <c r="AG3914" s="228">
        <f t="shared" si="493"/>
        <v>0</v>
      </c>
      <c r="AH3914" s="228">
        <f t="shared" si="494"/>
        <v>0</v>
      </c>
      <c r="AI3914" s="232"/>
      <c r="AJ3914" s="227" t="str">
        <f>IF(TYPE(VLOOKUP(AI3914,Catalogue!$F$2:$J$259,3,0))=16," ",VLOOKUP(AI3914,Catalogue!$F$2:$J$259,3,0))</f>
        <v xml:space="preserve"> </v>
      </c>
      <c r="AK3914" s="228">
        <f>IF(TYPE(VLOOKUP(AI3914,Catalogue!$F$2:$J$259,5,0))=16,0,VLOOKUP(AI3914,Catalogue!$F$2:$J$259,5,0))</f>
        <v>0</v>
      </c>
      <c r="AL3914" s="227"/>
      <c r="AM3914" s="228">
        <f t="shared" si="497"/>
        <v>0</v>
      </c>
      <c r="AN3914" s="228"/>
      <c r="AO3914" s="229">
        <f t="shared" si="495"/>
        <v>0</v>
      </c>
    </row>
    <row r="3915" spans="1:41" x14ac:dyDescent="0.2">
      <c r="A3915" s="227"/>
      <c r="B3915" s="227"/>
      <c r="C3915" s="227"/>
      <c r="D3915" s="227"/>
      <c r="E3915" s="227"/>
      <c r="F3915" s="227"/>
      <c r="G3915" s="227"/>
      <c r="H3915" s="227"/>
      <c r="I3915" s="227"/>
      <c r="J3915" s="227"/>
      <c r="K3915" s="227"/>
      <c r="L3915" s="228">
        <f>IF(TYPE(VLOOKUP(K3915,Catalogue!$F$2:$J$259,5,0))=16,0,VLOOKUP(K3915,Catalogue!$F$2:$J$259,5,0))</f>
        <v>0</v>
      </c>
      <c r="M3915" s="228"/>
      <c r="N3915" s="228">
        <f t="shared" si="491"/>
        <v>0</v>
      </c>
      <c r="O3915" s="227"/>
      <c r="P3915" s="228">
        <f>IF(TYPE(VLOOKUP(O3915,Catalogue!$F$2:$J$259,5,0))=16,0,VLOOKUP(O3915,Catalogue!$F$2:$J$259,5,0))</f>
        <v>0</v>
      </c>
      <c r="Q3915" s="228"/>
      <c r="R3915" s="228">
        <f t="shared" si="492"/>
        <v>0</v>
      </c>
      <c r="S3915" s="232"/>
      <c r="T3915" s="256" t="str">
        <f>IF(TYPE(VLOOKUP(S3915,Catalogue!$F$2:$J$259,3,0))=16," ",VLOOKUP(S3915,Catalogue!$F$2:$J$259,3,0))</f>
        <v xml:space="preserve"> </v>
      </c>
      <c r="U3915" s="228">
        <f>IF(TYPE(VLOOKUP(S3915,Catalogue!$F$2:$J$259,5,0))=16,0,VLOOKUP(S3915,Catalogue!$F$2:$J$259,5,0))</f>
        <v>0</v>
      </c>
      <c r="V3915" s="232"/>
      <c r="W3915" s="256" t="str">
        <f>IF(TYPE(VLOOKUP(V3915,Catalogue!$F$2:$J$259,3,0))=16," ",VLOOKUP(V3915,Catalogue!$F$2:$J$259,3,0))</f>
        <v xml:space="preserve"> </v>
      </c>
      <c r="X3915" s="228">
        <f>IF(TYPE(VLOOKUP(V3915,Catalogue!$F$2:$J$259,5,0))=16,0,VLOOKUP(V3915,Catalogue!$F$2:$J$259,5,0))</f>
        <v>0</v>
      </c>
      <c r="Y3915" s="232"/>
      <c r="Z3915" s="227" t="str">
        <f>IF(TYPE(VLOOKUP(Y3915,Catalogue!$F$2:$J$259,3,0))=16," ",VLOOKUP(Y3915,Catalogue!$F$2:$J$259,3,0))</f>
        <v xml:space="preserve"> </v>
      </c>
      <c r="AA3915" s="228">
        <f>IF(TYPE(VLOOKUP(Y3915,Catalogue!$F$2:$J$259,5,0))=16,0,VLOOKUP(Y3915,Catalogue!$F$2:$J$259,5,0))</f>
        <v>0</v>
      </c>
      <c r="AB3915" s="260"/>
      <c r="AC3915" s="260"/>
      <c r="AD3915" s="260"/>
      <c r="AE3915" s="260">
        <f t="shared" si="496"/>
        <v>0</v>
      </c>
      <c r="AF3915" s="228">
        <f t="shared" si="498"/>
        <v>0</v>
      </c>
      <c r="AG3915" s="228">
        <f t="shared" si="493"/>
        <v>0</v>
      </c>
      <c r="AH3915" s="228">
        <f t="shared" si="494"/>
        <v>0</v>
      </c>
      <c r="AI3915" s="232"/>
      <c r="AJ3915" s="227" t="str">
        <f>IF(TYPE(VLOOKUP(AI3915,Catalogue!$F$2:$J$259,3,0))=16," ",VLOOKUP(AI3915,Catalogue!$F$2:$J$259,3,0))</f>
        <v xml:space="preserve"> </v>
      </c>
      <c r="AK3915" s="228">
        <f>IF(TYPE(VLOOKUP(AI3915,Catalogue!$F$2:$J$259,5,0))=16,0,VLOOKUP(AI3915,Catalogue!$F$2:$J$259,5,0))</f>
        <v>0</v>
      </c>
      <c r="AL3915" s="227"/>
      <c r="AM3915" s="228">
        <f t="shared" si="497"/>
        <v>0</v>
      </c>
      <c r="AN3915" s="228"/>
      <c r="AO3915" s="229">
        <f t="shared" si="495"/>
        <v>0</v>
      </c>
    </row>
    <row r="3916" spans="1:41" x14ac:dyDescent="0.2">
      <c r="A3916" s="227"/>
      <c r="B3916" s="227"/>
      <c r="C3916" s="227"/>
      <c r="D3916" s="227"/>
      <c r="E3916" s="227"/>
      <c r="F3916" s="227"/>
      <c r="G3916" s="227"/>
      <c r="H3916" s="227"/>
      <c r="I3916" s="227"/>
      <c r="J3916" s="227"/>
      <c r="K3916" s="227"/>
      <c r="L3916" s="228">
        <f>IF(TYPE(VLOOKUP(K3916,Catalogue!$F$2:$J$259,5,0))=16,0,VLOOKUP(K3916,Catalogue!$F$2:$J$259,5,0))</f>
        <v>0</v>
      </c>
      <c r="M3916" s="228"/>
      <c r="N3916" s="228">
        <f t="shared" si="491"/>
        <v>0</v>
      </c>
      <c r="O3916" s="227"/>
      <c r="P3916" s="228">
        <f>IF(TYPE(VLOOKUP(O3916,Catalogue!$F$2:$J$259,5,0))=16,0,VLOOKUP(O3916,Catalogue!$F$2:$J$259,5,0))</f>
        <v>0</v>
      </c>
      <c r="Q3916" s="228"/>
      <c r="R3916" s="228">
        <f t="shared" si="492"/>
        <v>0</v>
      </c>
      <c r="S3916" s="232"/>
      <c r="T3916" s="256" t="str">
        <f>IF(TYPE(VLOOKUP(S3916,Catalogue!$F$2:$J$259,3,0))=16," ",VLOOKUP(S3916,Catalogue!$F$2:$J$259,3,0))</f>
        <v xml:space="preserve"> </v>
      </c>
      <c r="U3916" s="228">
        <f>IF(TYPE(VLOOKUP(S3916,Catalogue!$F$2:$J$259,5,0))=16,0,VLOOKUP(S3916,Catalogue!$F$2:$J$259,5,0))</f>
        <v>0</v>
      </c>
      <c r="V3916" s="232"/>
      <c r="W3916" s="256" t="str">
        <f>IF(TYPE(VLOOKUP(V3916,Catalogue!$F$2:$J$259,3,0))=16," ",VLOOKUP(V3916,Catalogue!$F$2:$J$259,3,0))</f>
        <v xml:space="preserve"> </v>
      </c>
      <c r="X3916" s="228">
        <f>IF(TYPE(VLOOKUP(V3916,Catalogue!$F$2:$J$259,5,0))=16,0,VLOOKUP(V3916,Catalogue!$F$2:$J$259,5,0))</f>
        <v>0</v>
      </c>
      <c r="Y3916" s="232"/>
      <c r="Z3916" s="227" t="str">
        <f>IF(TYPE(VLOOKUP(Y3916,Catalogue!$F$2:$J$259,3,0))=16," ",VLOOKUP(Y3916,Catalogue!$F$2:$J$259,3,0))</f>
        <v xml:space="preserve"> </v>
      </c>
      <c r="AA3916" s="228">
        <f>IF(TYPE(VLOOKUP(Y3916,Catalogue!$F$2:$J$259,5,0))=16,0,VLOOKUP(Y3916,Catalogue!$F$2:$J$259,5,0))</f>
        <v>0</v>
      </c>
      <c r="AB3916" s="260"/>
      <c r="AC3916" s="260"/>
      <c r="AD3916" s="260"/>
      <c r="AE3916" s="260">
        <f t="shared" si="496"/>
        <v>0</v>
      </c>
      <c r="AF3916" s="228">
        <f t="shared" si="498"/>
        <v>0</v>
      </c>
      <c r="AG3916" s="228">
        <f t="shared" si="493"/>
        <v>0</v>
      </c>
      <c r="AH3916" s="228">
        <f t="shared" si="494"/>
        <v>0</v>
      </c>
      <c r="AI3916" s="232"/>
      <c r="AJ3916" s="227" t="str">
        <f>IF(TYPE(VLOOKUP(AI3916,Catalogue!$F$2:$J$259,3,0))=16," ",VLOOKUP(AI3916,Catalogue!$F$2:$J$259,3,0))</f>
        <v xml:space="preserve"> </v>
      </c>
      <c r="AK3916" s="228">
        <f>IF(TYPE(VLOOKUP(AI3916,Catalogue!$F$2:$J$259,5,0))=16,0,VLOOKUP(AI3916,Catalogue!$F$2:$J$259,5,0))</f>
        <v>0</v>
      </c>
      <c r="AL3916" s="227"/>
      <c r="AM3916" s="228">
        <f t="shared" si="497"/>
        <v>0</v>
      </c>
      <c r="AN3916" s="228"/>
      <c r="AO3916" s="229">
        <f t="shared" si="495"/>
        <v>0</v>
      </c>
    </row>
    <row r="3917" spans="1:41" x14ac:dyDescent="0.2">
      <c r="A3917" s="227"/>
      <c r="B3917" s="227"/>
      <c r="C3917" s="227"/>
      <c r="D3917" s="227"/>
      <c r="E3917" s="227"/>
      <c r="F3917" s="227"/>
      <c r="G3917" s="227"/>
      <c r="H3917" s="227"/>
      <c r="I3917" s="227"/>
      <c r="J3917" s="227"/>
      <c r="K3917" s="227"/>
      <c r="L3917" s="228">
        <f>IF(TYPE(VLOOKUP(K3917,Catalogue!$F$2:$J$259,5,0))=16,0,VLOOKUP(K3917,Catalogue!$F$2:$J$259,5,0))</f>
        <v>0</v>
      </c>
      <c r="M3917" s="228"/>
      <c r="N3917" s="228">
        <f t="shared" ref="N3917:N3980" si="499">L3917*M3917</f>
        <v>0</v>
      </c>
      <c r="O3917" s="227"/>
      <c r="P3917" s="228">
        <f>IF(TYPE(VLOOKUP(O3917,Catalogue!$F$2:$J$259,5,0))=16,0,VLOOKUP(O3917,Catalogue!$F$2:$J$259,5,0))</f>
        <v>0</v>
      </c>
      <c r="Q3917" s="228"/>
      <c r="R3917" s="228">
        <f t="shared" ref="R3917:R3980" si="500">P3917*Q3917</f>
        <v>0</v>
      </c>
      <c r="S3917" s="232"/>
      <c r="T3917" s="256" t="str">
        <f>IF(TYPE(VLOOKUP(S3917,Catalogue!$F$2:$J$259,3,0))=16," ",VLOOKUP(S3917,Catalogue!$F$2:$J$259,3,0))</f>
        <v xml:space="preserve"> </v>
      </c>
      <c r="U3917" s="228">
        <f>IF(TYPE(VLOOKUP(S3917,Catalogue!$F$2:$J$259,5,0))=16,0,VLOOKUP(S3917,Catalogue!$F$2:$J$259,5,0))</f>
        <v>0</v>
      </c>
      <c r="V3917" s="232"/>
      <c r="W3917" s="256" t="str">
        <f>IF(TYPE(VLOOKUP(V3917,Catalogue!$F$2:$J$259,3,0))=16," ",VLOOKUP(V3917,Catalogue!$F$2:$J$259,3,0))</f>
        <v xml:space="preserve"> </v>
      </c>
      <c r="X3917" s="228">
        <f>IF(TYPE(VLOOKUP(V3917,Catalogue!$F$2:$J$259,5,0))=16,0,VLOOKUP(V3917,Catalogue!$F$2:$J$259,5,0))</f>
        <v>0</v>
      </c>
      <c r="Y3917" s="232"/>
      <c r="Z3917" s="227" t="str">
        <f>IF(TYPE(VLOOKUP(Y3917,Catalogue!$F$2:$J$259,3,0))=16," ",VLOOKUP(Y3917,Catalogue!$F$2:$J$259,3,0))</f>
        <v xml:space="preserve"> </v>
      </c>
      <c r="AA3917" s="228">
        <f>IF(TYPE(VLOOKUP(Y3917,Catalogue!$F$2:$J$259,5,0))=16,0,VLOOKUP(Y3917,Catalogue!$F$2:$J$259,5,0))</f>
        <v>0</v>
      </c>
      <c r="AB3917" s="260"/>
      <c r="AC3917" s="260"/>
      <c r="AD3917" s="260"/>
      <c r="AE3917" s="260">
        <f t="shared" si="496"/>
        <v>0</v>
      </c>
      <c r="AF3917" s="228">
        <f t="shared" si="498"/>
        <v>0</v>
      </c>
      <c r="AG3917" s="228">
        <f t="shared" si="493"/>
        <v>0</v>
      </c>
      <c r="AH3917" s="228">
        <f t="shared" si="494"/>
        <v>0</v>
      </c>
      <c r="AI3917" s="232"/>
      <c r="AJ3917" s="227" t="str">
        <f>IF(TYPE(VLOOKUP(AI3917,Catalogue!$F$2:$J$259,3,0))=16," ",VLOOKUP(AI3917,Catalogue!$F$2:$J$259,3,0))</f>
        <v xml:space="preserve"> </v>
      </c>
      <c r="AK3917" s="228">
        <f>IF(TYPE(VLOOKUP(AI3917,Catalogue!$F$2:$J$259,5,0))=16,0,VLOOKUP(AI3917,Catalogue!$F$2:$J$259,5,0))</f>
        <v>0</v>
      </c>
      <c r="AL3917" s="227"/>
      <c r="AM3917" s="228">
        <f t="shared" si="497"/>
        <v>0</v>
      </c>
      <c r="AN3917" s="228"/>
      <c r="AO3917" s="229">
        <f t="shared" si="495"/>
        <v>0</v>
      </c>
    </row>
    <row r="3918" spans="1:41" x14ac:dyDescent="0.2">
      <c r="A3918" s="227"/>
      <c r="B3918" s="227"/>
      <c r="C3918" s="227"/>
      <c r="D3918" s="227"/>
      <c r="E3918" s="227"/>
      <c r="F3918" s="227"/>
      <c r="G3918" s="227"/>
      <c r="H3918" s="227"/>
      <c r="I3918" s="227"/>
      <c r="J3918" s="227"/>
      <c r="K3918" s="227"/>
      <c r="L3918" s="228">
        <f>IF(TYPE(VLOOKUP(K3918,Catalogue!$F$2:$J$259,5,0))=16,0,VLOOKUP(K3918,Catalogue!$F$2:$J$259,5,0))</f>
        <v>0</v>
      </c>
      <c r="M3918" s="228"/>
      <c r="N3918" s="228">
        <f t="shared" si="499"/>
        <v>0</v>
      </c>
      <c r="O3918" s="227"/>
      <c r="P3918" s="228">
        <f>IF(TYPE(VLOOKUP(O3918,Catalogue!$F$2:$J$259,5,0))=16,0,VLOOKUP(O3918,Catalogue!$F$2:$J$259,5,0))</f>
        <v>0</v>
      </c>
      <c r="Q3918" s="228"/>
      <c r="R3918" s="228">
        <f t="shared" si="500"/>
        <v>0</v>
      </c>
      <c r="S3918" s="232"/>
      <c r="T3918" s="256" t="str">
        <f>IF(TYPE(VLOOKUP(S3918,Catalogue!$F$2:$J$259,3,0))=16," ",VLOOKUP(S3918,Catalogue!$F$2:$J$259,3,0))</f>
        <v xml:space="preserve"> </v>
      </c>
      <c r="U3918" s="228">
        <f>IF(TYPE(VLOOKUP(S3918,Catalogue!$F$2:$J$259,5,0))=16,0,VLOOKUP(S3918,Catalogue!$F$2:$J$259,5,0))</f>
        <v>0</v>
      </c>
      <c r="V3918" s="232"/>
      <c r="W3918" s="256" t="str">
        <f>IF(TYPE(VLOOKUP(V3918,Catalogue!$F$2:$J$259,3,0))=16," ",VLOOKUP(V3918,Catalogue!$F$2:$J$259,3,0))</f>
        <v xml:space="preserve"> </v>
      </c>
      <c r="X3918" s="228">
        <f>IF(TYPE(VLOOKUP(V3918,Catalogue!$F$2:$J$259,5,0))=16,0,VLOOKUP(V3918,Catalogue!$F$2:$J$259,5,0))</f>
        <v>0</v>
      </c>
      <c r="Y3918" s="232"/>
      <c r="Z3918" s="227" t="str">
        <f>IF(TYPE(VLOOKUP(Y3918,Catalogue!$F$2:$J$259,3,0))=16," ",VLOOKUP(Y3918,Catalogue!$F$2:$J$259,3,0))</f>
        <v xml:space="preserve"> </v>
      </c>
      <c r="AA3918" s="228">
        <f>IF(TYPE(VLOOKUP(Y3918,Catalogue!$F$2:$J$259,5,0))=16,0,VLOOKUP(Y3918,Catalogue!$F$2:$J$259,5,0))</f>
        <v>0</v>
      </c>
      <c r="AB3918" s="260"/>
      <c r="AC3918" s="260"/>
      <c r="AD3918" s="260"/>
      <c r="AE3918" s="260">
        <f t="shared" si="496"/>
        <v>0</v>
      </c>
      <c r="AF3918" s="228">
        <f t="shared" si="498"/>
        <v>0</v>
      </c>
      <c r="AG3918" s="228">
        <f t="shared" si="493"/>
        <v>0</v>
      </c>
      <c r="AH3918" s="228">
        <f t="shared" si="494"/>
        <v>0</v>
      </c>
      <c r="AI3918" s="232"/>
      <c r="AJ3918" s="227" t="str">
        <f>IF(TYPE(VLOOKUP(AI3918,Catalogue!$F$2:$J$259,3,0))=16," ",VLOOKUP(AI3918,Catalogue!$F$2:$J$259,3,0))</f>
        <v xml:space="preserve"> </v>
      </c>
      <c r="AK3918" s="228">
        <f>IF(TYPE(VLOOKUP(AI3918,Catalogue!$F$2:$J$259,5,0))=16,0,VLOOKUP(AI3918,Catalogue!$F$2:$J$259,5,0))</f>
        <v>0</v>
      </c>
      <c r="AL3918" s="227"/>
      <c r="AM3918" s="228">
        <f t="shared" si="497"/>
        <v>0</v>
      </c>
      <c r="AN3918" s="228"/>
      <c r="AO3918" s="229">
        <f t="shared" si="495"/>
        <v>0</v>
      </c>
    </row>
    <row r="3919" spans="1:41" x14ac:dyDescent="0.2">
      <c r="A3919" s="227"/>
      <c r="B3919" s="227"/>
      <c r="C3919" s="227"/>
      <c r="D3919" s="227"/>
      <c r="E3919" s="227"/>
      <c r="F3919" s="227"/>
      <c r="G3919" s="227"/>
      <c r="H3919" s="227"/>
      <c r="I3919" s="227"/>
      <c r="J3919" s="227"/>
      <c r="K3919" s="227"/>
      <c r="L3919" s="228">
        <f>IF(TYPE(VLOOKUP(K3919,Catalogue!$F$2:$J$259,5,0))=16,0,VLOOKUP(K3919,Catalogue!$F$2:$J$259,5,0))</f>
        <v>0</v>
      </c>
      <c r="M3919" s="228"/>
      <c r="N3919" s="228">
        <f t="shared" si="499"/>
        <v>0</v>
      </c>
      <c r="O3919" s="227"/>
      <c r="P3919" s="228">
        <f>IF(TYPE(VLOOKUP(O3919,Catalogue!$F$2:$J$259,5,0))=16,0,VLOOKUP(O3919,Catalogue!$F$2:$J$259,5,0))</f>
        <v>0</v>
      </c>
      <c r="Q3919" s="228"/>
      <c r="R3919" s="228">
        <f t="shared" si="500"/>
        <v>0</v>
      </c>
      <c r="S3919" s="232"/>
      <c r="T3919" s="256" t="str">
        <f>IF(TYPE(VLOOKUP(S3919,Catalogue!$F$2:$J$259,3,0))=16," ",VLOOKUP(S3919,Catalogue!$F$2:$J$259,3,0))</f>
        <v xml:space="preserve"> </v>
      </c>
      <c r="U3919" s="228">
        <f>IF(TYPE(VLOOKUP(S3919,Catalogue!$F$2:$J$259,5,0))=16,0,VLOOKUP(S3919,Catalogue!$F$2:$J$259,5,0))</f>
        <v>0</v>
      </c>
      <c r="V3919" s="232"/>
      <c r="W3919" s="256" t="str">
        <f>IF(TYPE(VLOOKUP(V3919,Catalogue!$F$2:$J$259,3,0))=16," ",VLOOKUP(V3919,Catalogue!$F$2:$J$259,3,0))</f>
        <v xml:space="preserve"> </v>
      </c>
      <c r="X3919" s="228">
        <f>IF(TYPE(VLOOKUP(V3919,Catalogue!$F$2:$J$259,5,0))=16,0,VLOOKUP(V3919,Catalogue!$F$2:$J$259,5,0))</f>
        <v>0</v>
      </c>
      <c r="Y3919" s="232"/>
      <c r="Z3919" s="227" t="str">
        <f>IF(TYPE(VLOOKUP(Y3919,Catalogue!$F$2:$J$259,3,0))=16," ",VLOOKUP(Y3919,Catalogue!$F$2:$J$259,3,0))</f>
        <v xml:space="preserve"> </v>
      </c>
      <c r="AA3919" s="228">
        <f>IF(TYPE(VLOOKUP(Y3919,Catalogue!$F$2:$J$259,5,0))=16,0,VLOOKUP(Y3919,Catalogue!$F$2:$J$259,5,0))</f>
        <v>0</v>
      </c>
      <c r="AB3919" s="260"/>
      <c r="AC3919" s="260"/>
      <c r="AD3919" s="260"/>
      <c r="AE3919" s="260">
        <f t="shared" si="496"/>
        <v>0</v>
      </c>
      <c r="AF3919" s="228">
        <f t="shared" si="498"/>
        <v>0</v>
      </c>
      <c r="AG3919" s="228">
        <f t="shared" si="493"/>
        <v>0</v>
      </c>
      <c r="AH3919" s="228">
        <f t="shared" si="494"/>
        <v>0</v>
      </c>
      <c r="AI3919" s="232"/>
      <c r="AJ3919" s="227" t="str">
        <f>IF(TYPE(VLOOKUP(AI3919,Catalogue!$F$2:$J$259,3,0))=16," ",VLOOKUP(AI3919,Catalogue!$F$2:$J$259,3,0))</f>
        <v xml:space="preserve"> </v>
      </c>
      <c r="AK3919" s="228">
        <f>IF(TYPE(VLOOKUP(AI3919,Catalogue!$F$2:$J$259,5,0))=16,0,VLOOKUP(AI3919,Catalogue!$F$2:$J$259,5,0))</f>
        <v>0</v>
      </c>
      <c r="AL3919" s="227"/>
      <c r="AM3919" s="228">
        <f t="shared" si="497"/>
        <v>0</v>
      </c>
      <c r="AN3919" s="228"/>
      <c r="AO3919" s="229">
        <f t="shared" si="495"/>
        <v>0</v>
      </c>
    </row>
    <row r="3920" spans="1:41" x14ac:dyDescent="0.2">
      <c r="A3920" s="227"/>
      <c r="B3920" s="227"/>
      <c r="C3920" s="227"/>
      <c r="D3920" s="227"/>
      <c r="E3920" s="227"/>
      <c r="F3920" s="227"/>
      <c r="G3920" s="227"/>
      <c r="H3920" s="227"/>
      <c r="I3920" s="227"/>
      <c r="J3920" s="227"/>
      <c r="K3920" s="227"/>
      <c r="L3920" s="228">
        <f>IF(TYPE(VLOOKUP(K3920,Catalogue!$F$2:$J$259,5,0))=16,0,VLOOKUP(K3920,Catalogue!$F$2:$J$259,5,0))</f>
        <v>0</v>
      </c>
      <c r="M3920" s="228"/>
      <c r="N3920" s="228">
        <f t="shared" si="499"/>
        <v>0</v>
      </c>
      <c r="O3920" s="227"/>
      <c r="P3920" s="228">
        <f>IF(TYPE(VLOOKUP(O3920,Catalogue!$F$2:$J$259,5,0))=16,0,VLOOKUP(O3920,Catalogue!$F$2:$J$259,5,0))</f>
        <v>0</v>
      </c>
      <c r="Q3920" s="228"/>
      <c r="R3920" s="228">
        <f t="shared" si="500"/>
        <v>0</v>
      </c>
      <c r="S3920" s="232"/>
      <c r="T3920" s="256" t="str">
        <f>IF(TYPE(VLOOKUP(S3920,Catalogue!$F$2:$J$259,3,0))=16," ",VLOOKUP(S3920,Catalogue!$F$2:$J$259,3,0))</f>
        <v xml:space="preserve"> </v>
      </c>
      <c r="U3920" s="228">
        <f>IF(TYPE(VLOOKUP(S3920,Catalogue!$F$2:$J$259,5,0))=16,0,VLOOKUP(S3920,Catalogue!$F$2:$J$259,5,0))</f>
        <v>0</v>
      </c>
      <c r="V3920" s="232"/>
      <c r="W3920" s="256" t="str">
        <f>IF(TYPE(VLOOKUP(V3920,Catalogue!$F$2:$J$259,3,0))=16," ",VLOOKUP(V3920,Catalogue!$F$2:$J$259,3,0))</f>
        <v xml:space="preserve"> </v>
      </c>
      <c r="X3920" s="228">
        <f>IF(TYPE(VLOOKUP(V3920,Catalogue!$F$2:$J$259,5,0))=16,0,VLOOKUP(V3920,Catalogue!$F$2:$J$259,5,0))</f>
        <v>0</v>
      </c>
      <c r="Y3920" s="232"/>
      <c r="Z3920" s="227" t="str">
        <f>IF(TYPE(VLOOKUP(Y3920,Catalogue!$F$2:$J$259,3,0))=16," ",VLOOKUP(Y3920,Catalogue!$F$2:$J$259,3,0))</f>
        <v xml:space="preserve"> </v>
      </c>
      <c r="AA3920" s="228">
        <f>IF(TYPE(VLOOKUP(Y3920,Catalogue!$F$2:$J$259,5,0))=16,0,VLOOKUP(Y3920,Catalogue!$F$2:$J$259,5,0))</f>
        <v>0</v>
      </c>
      <c r="AB3920" s="260"/>
      <c r="AC3920" s="260"/>
      <c r="AD3920" s="260"/>
      <c r="AE3920" s="260">
        <f t="shared" si="496"/>
        <v>0</v>
      </c>
      <c r="AF3920" s="228">
        <f t="shared" si="498"/>
        <v>0</v>
      </c>
      <c r="AG3920" s="228">
        <f t="shared" si="493"/>
        <v>0</v>
      </c>
      <c r="AH3920" s="228">
        <f t="shared" si="494"/>
        <v>0</v>
      </c>
      <c r="AI3920" s="232"/>
      <c r="AJ3920" s="227" t="str">
        <f>IF(TYPE(VLOOKUP(AI3920,Catalogue!$F$2:$J$259,3,0))=16," ",VLOOKUP(AI3920,Catalogue!$F$2:$J$259,3,0))</f>
        <v xml:space="preserve"> </v>
      </c>
      <c r="AK3920" s="228">
        <f>IF(TYPE(VLOOKUP(AI3920,Catalogue!$F$2:$J$259,5,0))=16,0,VLOOKUP(AI3920,Catalogue!$F$2:$J$259,5,0))</f>
        <v>0</v>
      </c>
      <c r="AL3920" s="227"/>
      <c r="AM3920" s="228">
        <f t="shared" si="497"/>
        <v>0</v>
      </c>
      <c r="AN3920" s="228"/>
      <c r="AO3920" s="229">
        <f t="shared" si="495"/>
        <v>0</v>
      </c>
    </row>
    <row r="3921" spans="1:41" x14ac:dyDescent="0.2">
      <c r="A3921" s="227"/>
      <c r="B3921" s="227"/>
      <c r="C3921" s="227"/>
      <c r="D3921" s="227"/>
      <c r="E3921" s="227"/>
      <c r="F3921" s="227"/>
      <c r="G3921" s="227"/>
      <c r="H3921" s="227"/>
      <c r="I3921" s="227"/>
      <c r="J3921" s="227"/>
      <c r="K3921" s="227"/>
      <c r="L3921" s="228">
        <f>IF(TYPE(VLOOKUP(K3921,Catalogue!$F$2:$J$259,5,0))=16,0,VLOOKUP(K3921,Catalogue!$F$2:$J$259,5,0))</f>
        <v>0</v>
      </c>
      <c r="M3921" s="228"/>
      <c r="N3921" s="228">
        <f t="shared" si="499"/>
        <v>0</v>
      </c>
      <c r="O3921" s="227"/>
      <c r="P3921" s="228">
        <f>IF(TYPE(VLOOKUP(O3921,Catalogue!$F$2:$J$259,5,0))=16,0,VLOOKUP(O3921,Catalogue!$F$2:$J$259,5,0))</f>
        <v>0</v>
      </c>
      <c r="Q3921" s="228"/>
      <c r="R3921" s="228">
        <f t="shared" si="500"/>
        <v>0</v>
      </c>
      <c r="S3921" s="232"/>
      <c r="T3921" s="256" t="str">
        <f>IF(TYPE(VLOOKUP(S3921,Catalogue!$F$2:$J$259,3,0))=16," ",VLOOKUP(S3921,Catalogue!$F$2:$J$259,3,0))</f>
        <v xml:space="preserve"> </v>
      </c>
      <c r="U3921" s="228">
        <f>IF(TYPE(VLOOKUP(S3921,Catalogue!$F$2:$J$259,5,0))=16,0,VLOOKUP(S3921,Catalogue!$F$2:$J$259,5,0))</f>
        <v>0</v>
      </c>
      <c r="V3921" s="232"/>
      <c r="W3921" s="256" t="str">
        <f>IF(TYPE(VLOOKUP(V3921,Catalogue!$F$2:$J$259,3,0))=16," ",VLOOKUP(V3921,Catalogue!$F$2:$J$259,3,0))</f>
        <v xml:space="preserve"> </v>
      </c>
      <c r="X3921" s="228">
        <f>IF(TYPE(VLOOKUP(V3921,Catalogue!$F$2:$J$259,5,0))=16,0,VLOOKUP(V3921,Catalogue!$F$2:$J$259,5,0))</f>
        <v>0</v>
      </c>
      <c r="Y3921" s="232"/>
      <c r="Z3921" s="227" t="str">
        <f>IF(TYPE(VLOOKUP(Y3921,Catalogue!$F$2:$J$259,3,0))=16," ",VLOOKUP(Y3921,Catalogue!$F$2:$J$259,3,0))</f>
        <v xml:space="preserve"> </v>
      </c>
      <c r="AA3921" s="228">
        <f>IF(TYPE(VLOOKUP(Y3921,Catalogue!$F$2:$J$259,5,0))=16,0,VLOOKUP(Y3921,Catalogue!$F$2:$J$259,5,0))</f>
        <v>0</v>
      </c>
      <c r="AB3921" s="260"/>
      <c r="AC3921" s="260"/>
      <c r="AD3921" s="260"/>
      <c r="AE3921" s="260">
        <f t="shared" si="496"/>
        <v>0</v>
      </c>
      <c r="AF3921" s="228">
        <f t="shared" si="498"/>
        <v>0</v>
      </c>
      <c r="AG3921" s="228">
        <f t="shared" si="493"/>
        <v>0</v>
      </c>
      <c r="AH3921" s="228">
        <f t="shared" si="494"/>
        <v>0</v>
      </c>
      <c r="AI3921" s="232"/>
      <c r="AJ3921" s="227" t="str">
        <f>IF(TYPE(VLOOKUP(AI3921,Catalogue!$F$2:$J$259,3,0))=16," ",VLOOKUP(AI3921,Catalogue!$F$2:$J$259,3,0))</f>
        <v xml:space="preserve"> </v>
      </c>
      <c r="AK3921" s="228">
        <f>IF(TYPE(VLOOKUP(AI3921,Catalogue!$F$2:$J$259,5,0))=16,0,VLOOKUP(AI3921,Catalogue!$F$2:$J$259,5,0))</f>
        <v>0</v>
      </c>
      <c r="AL3921" s="227"/>
      <c r="AM3921" s="228">
        <f t="shared" si="497"/>
        <v>0</v>
      </c>
      <c r="AN3921" s="228"/>
      <c r="AO3921" s="229">
        <f t="shared" si="495"/>
        <v>0</v>
      </c>
    </row>
    <row r="3922" spans="1:41" x14ac:dyDescent="0.2">
      <c r="A3922" s="227"/>
      <c r="B3922" s="227"/>
      <c r="C3922" s="227"/>
      <c r="D3922" s="227"/>
      <c r="E3922" s="227"/>
      <c r="F3922" s="227"/>
      <c r="G3922" s="227"/>
      <c r="H3922" s="227"/>
      <c r="I3922" s="227"/>
      <c r="J3922" s="227"/>
      <c r="K3922" s="227"/>
      <c r="L3922" s="228">
        <f>IF(TYPE(VLOOKUP(K3922,Catalogue!$F$2:$J$259,5,0))=16,0,VLOOKUP(K3922,Catalogue!$F$2:$J$259,5,0))</f>
        <v>0</v>
      </c>
      <c r="M3922" s="228"/>
      <c r="N3922" s="228">
        <f t="shared" si="499"/>
        <v>0</v>
      </c>
      <c r="O3922" s="227"/>
      <c r="P3922" s="228">
        <f>IF(TYPE(VLOOKUP(O3922,Catalogue!$F$2:$J$259,5,0))=16,0,VLOOKUP(O3922,Catalogue!$F$2:$J$259,5,0))</f>
        <v>0</v>
      </c>
      <c r="Q3922" s="228"/>
      <c r="R3922" s="228">
        <f t="shared" si="500"/>
        <v>0</v>
      </c>
      <c r="S3922" s="232"/>
      <c r="T3922" s="256" t="str">
        <f>IF(TYPE(VLOOKUP(S3922,Catalogue!$F$2:$J$259,3,0))=16," ",VLOOKUP(S3922,Catalogue!$F$2:$J$259,3,0))</f>
        <v xml:space="preserve"> </v>
      </c>
      <c r="U3922" s="228">
        <f>IF(TYPE(VLOOKUP(S3922,Catalogue!$F$2:$J$259,5,0))=16,0,VLOOKUP(S3922,Catalogue!$F$2:$J$259,5,0))</f>
        <v>0</v>
      </c>
      <c r="V3922" s="232"/>
      <c r="W3922" s="256" t="str">
        <f>IF(TYPE(VLOOKUP(V3922,Catalogue!$F$2:$J$259,3,0))=16," ",VLOOKUP(V3922,Catalogue!$F$2:$J$259,3,0))</f>
        <v xml:space="preserve"> </v>
      </c>
      <c r="X3922" s="228">
        <f>IF(TYPE(VLOOKUP(V3922,Catalogue!$F$2:$J$259,5,0))=16,0,VLOOKUP(V3922,Catalogue!$F$2:$J$259,5,0))</f>
        <v>0</v>
      </c>
      <c r="Y3922" s="232"/>
      <c r="Z3922" s="227" t="str">
        <f>IF(TYPE(VLOOKUP(Y3922,Catalogue!$F$2:$J$259,3,0))=16," ",VLOOKUP(Y3922,Catalogue!$F$2:$J$259,3,0))</f>
        <v xml:space="preserve"> </v>
      </c>
      <c r="AA3922" s="228">
        <f>IF(TYPE(VLOOKUP(Y3922,Catalogue!$F$2:$J$259,5,0))=16,0,VLOOKUP(Y3922,Catalogue!$F$2:$J$259,5,0))</f>
        <v>0</v>
      </c>
      <c r="AB3922" s="260"/>
      <c r="AC3922" s="260"/>
      <c r="AD3922" s="260"/>
      <c r="AE3922" s="260">
        <f t="shared" si="496"/>
        <v>0</v>
      </c>
      <c r="AF3922" s="228">
        <f t="shared" si="498"/>
        <v>0</v>
      </c>
      <c r="AG3922" s="228">
        <f t="shared" si="493"/>
        <v>0</v>
      </c>
      <c r="AH3922" s="228">
        <f t="shared" si="494"/>
        <v>0</v>
      </c>
      <c r="AI3922" s="232"/>
      <c r="AJ3922" s="227" t="str">
        <f>IF(TYPE(VLOOKUP(AI3922,Catalogue!$F$2:$J$259,3,0))=16," ",VLOOKUP(AI3922,Catalogue!$F$2:$J$259,3,0))</f>
        <v xml:space="preserve"> </v>
      </c>
      <c r="AK3922" s="228">
        <f>IF(TYPE(VLOOKUP(AI3922,Catalogue!$F$2:$J$259,5,0))=16,0,VLOOKUP(AI3922,Catalogue!$F$2:$J$259,5,0))</f>
        <v>0</v>
      </c>
      <c r="AL3922" s="227"/>
      <c r="AM3922" s="228">
        <f t="shared" si="497"/>
        <v>0</v>
      </c>
      <c r="AN3922" s="228"/>
      <c r="AO3922" s="229">
        <f t="shared" si="495"/>
        <v>0</v>
      </c>
    </row>
    <row r="3923" spans="1:41" x14ac:dyDescent="0.2">
      <c r="A3923" s="227"/>
      <c r="B3923" s="227"/>
      <c r="C3923" s="227"/>
      <c r="D3923" s="227"/>
      <c r="E3923" s="227"/>
      <c r="F3923" s="227"/>
      <c r="G3923" s="227"/>
      <c r="H3923" s="227"/>
      <c r="I3923" s="227"/>
      <c r="J3923" s="227"/>
      <c r="K3923" s="227"/>
      <c r="L3923" s="228">
        <f>IF(TYPE(VLOOKUP(K3923,Catalogue!$F$2:$J$259,5,0))=16,0,VLOOKUP(K3923,Catalogue!$F$2:$J$259,5,0))</f>
        <v>0</v>
      </c>
      <c r="M3923" s="228"/>
      <c r="N3923" s="228">
        <f t="shared" si="499"/>
        <v>0</v>
      </c>
      <c r="O3923" s="227"/>
      <c r="P3923" s="228">
        <f>IF(TYPE(VLOOKUP(O3923,Catalogue!$F$2:$J$259,5,0))=16,0,VLOOKUP(O3923,Catalogue!$F$2:$J$259,5,0))</f>
        <v>0</v>
      </c>
      <c r="Q3923" s="228"/>
      <c r="R3923" s="228">
        <f t="shared" si="500"/>
        <v>0</v>
      </c>
      <c r="S3923" s="232"/>
      <c r="T3923" s="256" t="str">
        <f>IF(TYPE(VLOOKUP(S3923,Catalogue!$F$2:$J$259,3,0))=16," ",VLOOKUP(S3923,Catalogue!$F$2:$J$259,3,0))</f>
        <v xml:space="preserve"> </v>
      </c>
      <c r="U3923" s="228">
        <f>IF(TYPE(VLOOKUP(S3923,Catalogue!$F$2:$J$259,5,0))=16,0,VLOOKUP(S3923,Catalogue!$F$2:$J$259,5,0))</f>
        <v>0</v>
      </c>
      <c r="V3923" s="232"/>
      <c r="W3923" s="256" t="str">
        <f>IF(TYPE(VLOOKUP(V3923,Catalogue!$F$2:$J$259,3,0))=16," ",VLOOKUP(V3923,Catalogue!$F$2:$J$259,3,0))</f>
        <v xml:space="preserve"> </v>
      </c>
      <c r="X3923" s="228">
        <f>IF(TYPE(VLOOKUP(V3923,Catalogue!$F$2:$J$259,5,0))=16,0,VLOOKUP(V3923,Catalogue!$F$2:$J$259,5,0))</f>
        <v>0</v>
      </c>
      <c r="Y3923" s="232"/>
      <c r="Z3923" s="227" t="str">
        <f>IF(TYPE(VLOOKUP(Y3923,Catalogue!$F$2:$J$259,3,0))=16," ",VLOOKUP(Y3923,Catalogue!$F$2:$J$259,3,0))</f>
        <v xml:space="preserve"> </v>
      </c>
      <c r="AA3923" s="228">
        <f>IF(TYPE(VLOOKUP(Y3923,Catalogue!$F$2:$J$259,5,0))=16,0,VLOOKUP(Y3923,Catalogue!$F$2:$J$259,5,0))</f>
        <v>0</v>
      </c>
      <c r="AB3923" s="260"/>
      <c r="AC3923" s="260"/>
      <c r="AD3923" s="260"/>
      <c r="AE3923" s="260">
        <f t="shared" si="496"/>
        <v>0</v>
      </c>
      <c r="AF3923" s="228">
        <f t="shared" si="498"/>
        <v>0</v>
      </c>
      <c r="AG3923" s="228">
        <f t="shared" si="493"/>
        <v>0</v>
      </c>
      <c r="AH3923" s="228">
        <f t="shared" si="494"/>
        <v>0</v>
      </c>
      <c r="AI3923" s="232"/>
      <c r="AJ3923" s="227" t="str">
        <f>IF(TYPE(VLOOKUP(AI3923,Catalogue!$F$2:$J$259,3,0))=16," ",VLOOKUP(AI3923,Catalogue!$F$2:$J$259,3,0))</f>
        <v xml:space="preserve"> </v>
      </c>
      <c r="AK3923" s="228">
        <f>IF(TYPE(VLOOKUP(AI3923,Catalogue!$F$2:$J$259,5,0))=16,0,VLOOKUP(AI3923,Catalogue!$F$2:$J$259,5,0))</f>
        <v>0</v>
      </c>
      <c r="AL3923" s="227"/>
      <c r="AM3923" s="228">
        <f t="shared" si="497"/>
        <v>0</v>
      </c>
      <c r="AN3923" s="228"/>
      <c r="AO3923" s="229">
        <f t="shared" si="495"/>
        <v>0</v>
      </c>
    </row>
    <row r="3924" spans="1:41" x14ac:dyDescent="0.2">
      <c r="A3924" s="227"/>
      <c r="B3924" s="227"/>
      <c r="C3924" s="227"/>
      <c r="D3924" s="227"/>
      <c r="E3924" s="227"/>
      <c r="F3924" s="227"/>
      <c r="G3924" s="227"/>
      <c r="H3924" s="227"/>
      <c r="I3924" s="227"/>
      <c r="J3924" s="227"/>
      <c r="K3924" s="227"/>
      <c r="L3924" s="228">
        <f>IF(TYPE(VLOOKUP(K3924,Catalogue!$F$2:$J$259,5,0))=16,0,VLOOKUP(K3924,Catalogue!$F$2:$J$259,5,0))</f>
        <v>0</v>
      </c>
      <c r="M3924" s="228"/>
      <c r="N3924" s="228">
        <f t="shared" si="499"/>
        <v>0</v>
      </c>
      <c r="O3924" s="227"/>
      <c r="P3924" s="228">
        <f>IF(TYPE(VLOOKUP(O3924,Catalogue!$F$2:$J$259,5,0))=16,0,VLOOKUP(O3924,Catalogue!$F$2:$J$259,5,0))</f>
        <v>0</v>
      </c>
      <c r="Q3924" s="228"/>
      <c r="R3924" s="228">
        <f t="shared" si="500"/>
        <v>0</v>
      </c>
      <c r="S3924" s="232"/>
      <c r="T3924" s="256" t="str">
        <f>IF(TYPE(VLOOKUP(S3924,Catalogue!$F$2:$J$259,3,0))=16," ",VLOOKUP(S3924,Catalogue!$F$2:$J$259,3,0))</f>
        <v xml:space="preserve"> </v>
      </c>
      <c r="U3924" s="228">
        <f>IF(TYPE(VLOOKUP(S3924,Catalogue!$F$2:$J$259,5,0))=16,0,VLOOKUP(S3924,Catalogue!$F$2:$J$259,5,0))</f>
        <v>0</v>
      </c>
      <c r="V3924" s="232"/>
      <c r="W3924" s="256" t="str">
        <f>IF(TYPE(VLOOKUP(V3924,Catalogue!$F$2:$J$259,3,0))=16," ",VLOOKUP(V3924,Catalogue!$F$2:$J$259,3,0))</f>
        <v xml:space="preserve"> </v>
      </c>
      <c r="X3924" s="228">
        <f>IF(TYPE(VLOOKUP(V3924,Catalogue!$F$2:$J$259,5,0))=16,0,VLOOKUP(V3924,Catalogue!$F$2:$J$259,5,0))</f>
        <v>0</v>
      </c>
      <c r="Y3924" s="232"/>
      <c r="Z3924" s="227" t="str">
        <f>IF(TYPE(VLOOKUP(Y3924,Catalogue!$F$2:$J$259,3,0))=16," ",VLOOKUP(Y3924,Catalogue!$F$2:$J$259,3,0))</f>
        <v xml:space="preserve"> </v>
      </c>
      <c r="AA3924" s="228">
        <f>IF(TYPE(VLOOKUP(Y3924,Catalogue!$F$2:$J$259,5,0))=16,0,VLOOKUP(Y3924,Catalogue!$F$2:$J$259,5,0))</f>
        <v>0</v>
      </c>
      <c r="AB3924" s="260"/>
      <c r="AC3924" s="260"/>
      <c r="AD3924" s="260"/>
      <c r="AE3924" s="260">
        <f t="shared" si="496"/>
        <v>0</v>
      </c>
      <c r="AF3924" s="228">
        <f t="shared" si="498"/>
        <v>0</v>
      </c>
      <c r="AG3924" s="228">
        <f t="shared" si="493"/>
        <v>0</v>
      </c>
      <c r="AH3924" s="228">
        <f t="shared" si="494"/>
        <v>0</v>
      </c>
      <c r="AI3924" s="232"/>
      <c r="AJ3924" s="227" t="str">
        <f>IF(TYPE(VLOOKUP(AI3924,Catalogue!$F$2:$J$259,3,0))=16," ",VLOOKUP(AI3924,Catalogue!$F$2:$J$259,3,0))</f>
        <v xml:space="preserve"> </v>
      </c>
      <c r="AK3924" s="228">
        <f>IF(TYPE(VLOOKUP(AI3924,Catalogue!$F$2:$J$259,5,0))=16,0,VLOOKUP(AI3924,Catalogue!$F$2:$J$259,5,0))</f>
        <v>0</v>
      </c>
      <c r="AL3924" s="227"/>
      <c r="AM3924" s="228">
        <f t="shared" si="497"/>
        <v>0</v>
      </c>
      <c r="AN3924" s="228"/>
      <c r="AO3924" s="229">
        <f t="shared" si="495"/>
        <v>0</v>
      </c>
    </row>
    <row r="3925" spans="1:41" x14ac:dyDescent="0.2">
      <c r="A3925" s="227"/>
      <c r="B3925" s="227"/>
      <c r="C3925" s="227"/>
      <c r="D3925" s="227"/>
      <c r="E3925" s="227"/>
      <c r="F3925" s="227"/>
      <c r="G3925" s="227"/>
      <c r="H3925" s="227"/>
      <c r="I3925" s="227"/>
      <c r="J3925" s="227"/>
      <c r="K3925" s="227"/>
      <c r="L3925" s="228">
        <f>IF(TYPE(VLOOKUP(K3925,Catalogue!$F$2:$J$259,5,0))=16,0,VLOOKUP(K3925,Catalogue!$F$2:$J$259,5,0))</f>
        <v>0</v>
      </c>
      <c r="M3925" s="228"/>
      <c r="N3925" s="228">
        <f t="shared" si="499"/>
        <v>0</v>
      </c>
      <c r="O3925" s="227"/>
      <c r="P3925" s="228">
        <f>IF(TYPE(VLOOKUP(O3925,Catalogue!$F$2:$J$259,5,0))=16,0,VLOOKUP(O3925,Catalogue!$F$2:$J$259,5,0))</f>
        <v>0</v>
      </c>
      <c r="Q3925" s="228"/>
      <c r="R3925" s="228">
        <f t="shared" si="500"/>
        <v>0</v>
      </c>
      <c r="S3925" s="232"/>
      <c r="T3925" s="256" t="str">
        <f>IF(TYPE(VLOOKUP(S3925,Catalogue!$F$2:$J$259,3,0))=16," ",VLOOKUP(S3925,Catalogue!$F$2:$J$259,3,0))</f>
        <v xml:space="preserve"> </v>
      </c>
      <c r="U3925" s="228">
        <f>IF(TYPE(VLOOKUP(S3925,Catalogue!$F$2:$J$259,5,0))=16,0,VLOOKUP(S3925,Catalogue!$F$2:$J$259,5,0))</f>
        <v>0</v>
      </c>
      <c r="V3925" s="232"/>
      <c r="W3925" s="256" t="str">
        <f>IF(TYPE(VLOOKUP(V3925,Catalogue!$F$2:$J$259,3,0))=16," ",VLOOKUP(V3925,Catalogue!$F$2:$J$259,3,0))</f>
        <v xml:space="preserve"> </v>
      </c>
      <c r="X3925" s="228">
        <f>IF(TYPE(VLOOKUP(V3925,Catalogue!$F$2:$J$259,5,0))=16,0,VLOOKUP(V3925,Catalogue!$F$2:$J$259,5,0))</f>
        <v>0</v>
      </c>
      <c r="Y3925" s="232"/>
      <c r="Z3925" s="227" t="str">
        <f>IF(TYPE(VLOOKUP(Y3925,Catalogue!$F$2:$J$259,3,0))=16," ",VLOOKUP(Y3925,Catalogue!$F$2:$J$259,3,0))</f>
        <v xml:space="preserve"> </v>
      </c>
      <c r="AA3925" s="228">
        <f>IF(TYPE(VLOOKUP(Y3925,Catalogue!$F$2:$J$259,5,0))=16,0,VLOOKUP(Y3925,Catalogue!$F$2:$J$259,5,0))</f>
        <v>0</v>
      </c>
      <c r="AB3925" s="260"/>
      <c r="AC3925" s="260"/>
      <c r="AD3925" s="260"/>
      <c r="AE3925" s="260">
        <f t="shared" si="496"/>
        <v>0</v>
      </c>
      <c r="AF3925" s="228">
        <f t="shared" si="498"/>
        <v>0</v>
      </c>
      <c r="AG3925" s="228">
        <f t="shared" si="493"/>
        <v>0</v>
      </c>
      <c r="AH3925" s="228">
        <f t="shared" si="494"/>
        <v>0</v>
      </c>
      <c r="AI3925" s="232"/>
      <c r="AJ3925" s="227" t="str">
        <f>IF(TYPE(VLOOKUP(AI3925,Catalogue!$F$2:$J$259,3,0))=16," ",VLOOKUP(AI3925,Catalogue!$F$2:$J$259,3,0))</f>
        <v xml:space="preserve"> </v>
      </c>
      <c r="AK3925" s="228">
        <f>IF(TYPE(VLOOKUP(AI3925,Catalogue!$F$2:$J$259,5,0))=16,0,VLOOKUP(AI3925,Catalogue!$F$2:$J$259,5,0))</f>
        <v>0</v>
      </c>
      <c r="AL3925" s="227"/>
      <c r="AM3925" s="228">
        <f t="shared" si="497"/>
        <v>0</v>
      </c>
      <c r="AN3925" s="228"/>
      <c r="AO3925" s="229">
        <f t="shared" si="495"/>
        <v>0</v>
      </c>
    </row>
    <row r="3926" spans="1:41" x14ac:dyDescent="0.2">
      <c r="A3926" s="227"/>
      <c r="B3926" s="227"/>
      <c r="C3926" s="227"/>
      <c r="D3926" s="227"/>
      <c r="E3926" s="227"/>
      <c r="F3926" s="227"/>
      <c r="G3926" s="227"/>
      <c r="H3926" s="227"/>
      <c r="I3926" s="227"/>
      <c r="J3926" s="227"/>
      <c r="K3926" s="227"/>
      <c r="L3926" s="228">
        <f>IF(TYPE(VLOOKUP(K3926,Catalogue!$F$2:$J$259,5,0))=16,0,VLOOKUP(K3926,Catalogue!$F$2:$J$259,5,0))</f>
        <v>0</v>
      </c>
      <c r="M3926" s="228"/>
      <c r="N3926" s="228">
        <f t="shared" si="499"/>
        <v>0</v>
      </c>
      <c r="O3926" s="227"/>
      <c r="P3926" s="228">
        <f>IF(TYPE(VLOOKUP(O3926,Catalogue!$F$2:$J$259,5,0))=16,0,VLOOKUP(O3926,Catalogue!$F$2:$J$259,5,0))</f>
        <v>0</v>
      </c>
      <c r="Q3926" s="228"/>
      <c r="R3926" s="228">
        <f t="shared" si="500"/>
        <v>0</v>
      </c>
      <c r="S3926" s="232"/>
      <c r="T3926" s="256" t="str">
        <f>IF(TYPE(VLOOKUP(S3926,Catalogue!$F$2:$J$259,3,0))=16," ",VLOOKUP(S3926,Catalogue!$F$2:$J$259,3,0))</f>
        <v xml:space="preserve"> </v>
      </c>
      <c r="U3926" s="228">
        <f>IF(TYPE(VLOOKUP(S3926,Catalogue!$F$2:$J$259,5,0))=16,0,VLOOKUP(S3926,Catalogue!$F$2:$J$259,5,0))</f>
        <v>0</v>
      </c>
      <c r="V3926" s="232"/>
      <c r="W3926" s="256" t="str">
        <f>IF(TYPE(VLOOKUP(V3926,Catalogue!$F$2:$J$259,3,0))=16," ",VLOOKUP(V3926,Catalogue!$F$2:$J$259,3,0))</f>
        <v xml:space="preserve"> </v>
      </c>
      <c r="X3926" s="228">
        <f>IF(TYPE(VLOOKUP(V3926,Catalogue!$F$2:$J$259,5,0))=16,0,VLOOKUP(V3926,Catalogue!$F$2:$J$259,5,0))</f>
        <v>0</v>
      </c>
      <c r="Y3926" s="232"/>
      <c r="Z3926" s="227" t="str">
        <f>IF(TYPE(VLOOKUP(Y3926,Catalogue!$F$2:$J$259,3,0))=16," ",VLOOKUP(Y3926,Catalogue!$F$2:$J$259,3,0))</f>
        <v xml:space="preserve"> </v>
      </c>
      <c r="AA3926" s="228">
        <f>IF(TYPE(VLOOKUP(Y3926,Catalogue!$F$2:$J$259,5,0))=16,0,VLOOKUP(Y3926,Catalogue!$F$2:$J$259,5,0))</f>
        <v>0</v>
      </c>
      <c r="AB3926" s="260"/>
      <c r="AC3926" s="260"/>
      <c r="AD3926" s="260"/>
      <c r="AE3926" s="260">
        <f t="shared" si="496"/>
        <v>0</v>
      </c>
      <c r="AF3926" s="228">
        <f t="shared" si="498"/>
        <v>0</v>
      </c>
      <c r="AG3926" s="228">
        <f t="shared" si="493"/>
        <v>0</v>
      </c>
      <c r="AH3926" s="228">
        <f t="shared" si="494"/>
        <v>0</v>
      </c>
      <c r="AI3926" s="232"/>
      <c r="AJ3926" s="227" t="str">
        <f>IF(TYPE(VLOOKUP(AI3926,Catalogue!$F$2:$J$259,3,0))=16," ",VLOOKUP(AI3926,Catalogue!$F$2:$J$259,3,0))</f>
        <v xml:space="preserve"> </v>
      </c>
      <c r="AK3926" s="228">
        <f>IF(TYPE(VLOOKUP(AI3926,Catalogue!$F$2:$J$259,5,0))=16,0,VLOOKUP(AI3926,Catalogue!$F$2:$J$259,5,0))</f>
        <v>0</v>
      </c>
      <c r="AL3926" s="227"/>
      <c r="AM3926" s="228">
        <f t="shared" si="497"/>
        <v>0</v>
      </c>
      <c r="AN3926" s="228"/>
      <c r="AO3926" s="229">
        <f t="shared" si="495"/>
        <v>0</v>
      </c>
    </row>
    <row r="3927" spans="1:41" x14ac:dyDescent="0.2">
      <c r="A3927" s="227"/>
      <c r="B3927" s="227"/>
      <c r="C3927" s="227"/>
      <c r="D3927" s="227"/>
      <c r="E3927" s="227"/>
      <c r="F3927" s="227"/>
      <c r="G3927" s="227"/>
      <c r="H3927" s="227"/>
      <c r="I3927" s="227"/>
      <c r="J3927" s="227"/>
      <c r="K3927" s="227"/>
      <c r="L3927" s="228">
        <f>IF(TYPE(VLOOKUP(K3927,Catalogue!$F$2:$J$259,5,0))=16,0,VLOOKUP(K3927,Catalogue!$F$2:$J$259,5,0))</f>
        <v>0</v>
      </c>
      <c r="M3927" s="228"/>
      <c r="N3927" s="228">
        <f t="shared" si="499"/>
        <v>0</v>
      </c>
      <c r="O3927" s="227"/>
      <c r="P3927" s="228">
        <f>IF(TYPE(VLOOKUP(O3927,Catalogue!$F$2:$J$259,5,0))=16,0,VLOOKUP(O3927,Catalogue!$F$2:$J$259,5,0))</f>
        <v>0</v>
      </c>
      <c r="Q3927" s="228"/>
      <c r="R3927" s="228">
        <f t="shared" si="500"/>
        <v>0</v>
      </c>
      <c r="S3927" s="232"/>
      <c r="T3927" s="256" t="str">
        <f>IF(TYPE(VLOOKUP(S3927,Catalogue!$F$2:$J$259,3,0))=16," ",VLOOKUP(S3927,Catalogue!$F$2:$J$259,3,0))</f>
        <v xml:space="preserve"> </v>
      </c>
      <c r="U3927" s="228">
        <f>IF(TYPE(VLOOKUP(S3927,Catalogue!$F$2:$J$259,5,0))=16,0,VLOOKUP(S3927,Catalogue!$F$2:$J$259,5,0))</f>
        <v>0</v>
      </c>
      <c r="V3927" s="232"/>
      <c r="W3927" s="256" t="str">
        <f>IF(TYPE(VLOOKUP(V3927,Catalogue!$F$2:$J$259,3,0))=16," ",VLOOKUP(V3927,Catalogue!$F$2:$J$259,3,0))</f>
        <v xml:space="preserve"> </v>
      </c>
      <c r="X3927" s="228">
        <f>IF(TYPE(VLOOKUP(V3927,Catalogue!$F$2:$J$259,5,0))=16,0,VLOOKUP(V3927,Catalogue!$F$2:$J$259,5,0))</f>
        <v>0</v>
      </c>
      <c r="Y3927" s="232"/>
      <c r="Z3927" s="227" t="str">
        <f>IF(TYPE(VLOOKUP(Y3927,Catalogue!$F$2:$J$259,3,0))=16," ",VLOOKUP(Y3927,Catalogue!$F$2:$J$259,3,0))</f>
        <v xml:space="preserve"> </v>
      </c>
      <c r="AA3927" s="228">
        <f>IF(TYPE(VLOOKUP(Y3927,Catalogue!$F$2:$J$259,5,0))=16,0,VLOOKUP(Y3927,Catalogue!$F$2:$J$259,5,0))</f>
        <v>0</v>
      </c>
      <c r="AB3927" s="260"/>
      <c r="AC3927" s="260"/>
      <c r="AD3927" s="260"/>
      <c r="AE3927" s="260">
        <f t="shared" si="496"/>
        <v>0</v>
      </c>
      <c r="AF3927" s="228">
        <f t="shared" si="498"/>
        <v>0</v>
      </c>
      <c r="AG3927" s="228">
        <f t="shared" si="493"/>
        <v>0</v>
      </c>
      <c r="AH3927" s="228">
        <f t="shared" si="494"/>
        <v>0</v>
      </c>
      <c r="AI3927" s="232"/>
      <c r="AJ3927" s="227" t="str">
        <f>IF(TYPE(VLOOKUP(AI3927,Catalogue!$F$2:$J$259,3,0))=16," ",VLOOKUP(AI3927,Catalogue!$F$2:$J$259,3,0))</f>
        <v xml:space="preserve"> </v>
      </c>
      <c r="AK3927" s="228">
        <f>IF(TYPE(VLOOKUP(AI3927,Catalogue!$F$2:$J$259,5,0))=16,0,VLOOKUP(AI3927,Catalogue!$F$2:$J$259,5,0))</f>
        <v>0</v>
      </c>
      <c r="AL3927" s="227"/>
      <c r="AM3927" s="228">
        <f t="shared" si="497"/>
        <v>0</v>
      </c>
      <c r="AN3927" s="228"/>
      <c r="AO3927" s="229">
        <f t="shared" si="495"/>
        <v>0</v>
      </c>
    </row>
    <row r="3928" spans="1:41" x14ac:dyDescent="0.2">
      <c r="A3928" s="227"/>
      <c r="B3928" s="227"/>
      <c r="C3928" s="227"/>
      <c r="D3928" s="227"/>
      <c r="E3928" s="227"/>
      <c r="F3928" s="227"/>
      <c r="G3928" s="227"/>
      <c r="H3928" s="227"/>
      <c r="I3928" s="227"/>
      <c r="J3928" s="227"/>
      <c r="K3928" s="227"/>
      <c r="L3928" s="228">
        <f>IF(TYPE(VLOOKUP(K3928,Catalogue!$F$2:$J$259,5,0))=16,0,VLOOKUP(K3928,Catalogue!$F$2:$J$259,5,0))</f>
        <v>0</v>
      </c>
      <c r="M3928" s="228"/>
      <c r="N3928" s="228">
        <f t="shared" si="499"/>
        <v>0</v>
      </c>
      <c r="O3928" s="227"/>
      <c r="P3928" s="228">
        <f>IF(TYPE(VLOOKUP(O3928,Catalogue!$F$2:$J$259,5,0))=16,0,VLOOKUP(O3928,Catalogue!$F$2:$J$259,5,0))</f>
        <v>0</v>
      </c>
      <c r="Q3928" s="228"/>
      <c r="R3928" s="228">
        <f t="shared" si="500"/>
        <v>0</v>
      </c>
      <c r="S3928" s="232"/>
      <c r="T3928" s="256" t="str">
        <f>IF(TYPE(VLOOKUP(S3928,Catalogue!$F$2:$J$259,3,0))=16," ",VLOOKUP(S3928,Catalogue!$F$2:$J$259,3,0))</f>
        <v xml:space="preserve"> </v>
      </c>
      <c r="U3928" s="228">
        <f>IF(TYPE(VLOOKUP(S3928,Catalogue!$F$2:$J$259,5,0))=16,0,VLOOKUP(S3928,Catalogue!$F$2:$J$259,5,0))</f>
        <v>0</v>
      </c>
      <c r="V3928" s="232"/>
      <c r="W3928" s="256" t="str">
        <f>IF(TYPE(VLOOKUP(V3928,Catalogue!$F$2:$J$259,3,0))=16," ",VLOOKUP(V3928,Catalogue!$F$2:$J$259,3,0))</f>
        <v xml:space="preserve"> </v>
      </c>
      <c r="X3928" s="228">
        <f>IF(TYPE(VLOOKUP(V3928,Catalogue!$F$2:$J$259,5,0))=16,0,VLOOKUP(V3928,Catalogue!$F$2:$J$259,5,0))</f>
        <v>0</v>
      </c>
      <c r="Y3928" s="232"/>
      <c r="Z3928" s="227" t="str">
        <f>IF(TYPE(VLOOKUP(Y3928,Catalogue!$F$2:$J$259,3,0))=16," ",VLOOKUP(Y3928,Catalogue!$F$2:$J$259,3,0))</f>
        <v xml:space="preserve"> </v>
      </c>
      <c r="AA3928" s="228">
        <f>IF(TYPE(VLOOKUP(Y3928,Catalogue!$F$2:$J$259,5,0))=16,0,VLOOKUP(Y3928,Catalogue!$F$2:$J$259,5,0))</f>
        <v>0</v>
      </c>
      <c r="AB3928" s="260"/>
      <c r="AC3928" s="260"/>
      <c r="AD3928" s="260"/>
      <c r="AE3928" s="260">
        <f t="shared" si="496"/>
        <v>0</v>
      </c>
      <c r="AF3928" s="228">
        <f t="shared" si="498"/>
        <v>0</v>
      </c>
      <c r="AG3928" s="228">
        <f t="shared" si="493"/>
        <v>0</v>
      </c>
      <c r="AH3928" s="228">
        <f t="shared" si="494"/>
        <v>0</v>
      </c>
      <c r="AI3928" s="232"/>
      <c r="AJ3928" s="227" t="str">
        <f>IF(TYPE(VLOOKUP(AI3928,Catalogue!$F$2:$J$259,3,0))=16," ",VLOOKUP(AI3928,Catalogue!$F$2:$J$259,3,0))</f>
        <v xml:space="preserve"> </v>
      </c>
      <c r="AK3928" s="228">
        <f>IF(TYPE(VLOOKUP(AI3928,Catalogue!$F$2:$J$259,5,0))=16,0,VLOOKUP(AI3928,Catalogue!$F$2:$J$259,5,0))</f>
        <v>0</v>
      </c>
      <c r="AL3928" s="227"/>
      <c r="AM3928" s="228">
        <f t="shared" si="497"/>
        <v>0</v>
      </c>
      <c r="AN3928" s="228"/>
      <c r="AO3928" s="229">
        <f t="shared" si="495"/>
        <v>0</v>
      </c>
    </row>
    <row r="3929" spans="1:41" x14ac:dyDescent="0.2">
      <c r="A3929" s="227"/>
      <c r="B3929" s="227"/>
      <c r="C3929" s="227"/>
      <c r="D3929" s="227"/>
      <c r="E3929" s="227"/>
      <c r="F3929" s="227"/>
      <c r="G3929" s="227"/>
      <c r="H3929" s="227"/>
      <c r="I3929" s="227"/>
      <c r="J3929" s="227"/>
      <c r="K3929" s="227"/>
      <c r="L3929" s="228">
        <f>IF(TYPE(VLOOKUP(K3929,Catalogue!$F$2:$J$259,5,0))=16,0,VLOOKUP(K3929,Catalogue!$F$2:$J$259,5,0))</f>
        <v>0</v>
      </c>
      <c r="M3929" s="228"/>
      <c r="N3929" s="228">
        <f t="shared" si="499"/>
        <v>0</v>
      </c>
      <c r="O3929" s="227"/>
      <c r="P3929" s="228">
        <f>IF(TYPE(VLOOKUP(O3929,Catalogue!$F$2:$J$259,5,0))=16,0,VLOOKUP(O3929,Catalogue!$F$2:$J$259,5,0))</f>
        <v>0</v>
      </c>
      <c r="Q3929" s="228"/>
      <c r="R3929" s="228">
        <f t="shared" si="500"/>
        <v>0</v>
      </c>
      <c r="S3929" s="232"/>
      <c r="T3929" s="256" t="str">
        <f>IF(TYPE(VLOOKUP(S3929,Catalogue!$F$2:$J$259,3,0))=16," ",VLOOKUP(S3929,Catalogue!$F$2:$J$259,3,0))</f>
        <v xml:space="preserve"> </v>
      </c>
      <c r="U3929" s="228">
        <f>IF(TYPE(VLOOKUP(S3929,Catalogue!$F$2:$J$259,5,0))=16,0,VLOOKUP(S3929,Catalogue!$F$2:$J$259,5,0))</f>
        <v>0</v>
      </c>
      <c r="V3929" s="232"/>
      <c r="W3929" s="256" t="str">
        <f>IF(TYPE(VLOOKUP(V3929,Catalogue!$F$2:$J$259,3,0))=16," ",VLOOKUP(V3929,Catalogue!$F$2:$J$259,3,0))</f>
        <v xml:space="preserve"> </v>
      </c>
      <c r="X3929" s="228">
        <f>IF(TYPE(VLOOKUP(V3929,Catalogue!$F$2:$J$259,5,0))=16,0,VLOOKUP(V3929,Catalogue!$F$2:$J$259,5,0))</f>
        <v>0</v>
      </c>
      <c r="Y3929" s="232"/>
      <c r="Z3929" s="227" t="str">
        <f>IF(TYPE(VLOOKUP(Y3929,Catalogue!$F$2:$J$259,3,0))=16," ",VLOOKUP(Y3929,Catalogue!$F$2:$J$259,3,0))</f>
        <v xml:space="preserve"> </v>
      </c>
      <c r="AA3929" s="228">
        <f>IF(TYPE(VLOOKUP(Y3929,Catalogue!$F$2:$J$259,5,0))=16,0,VLOOKUP(Y3929,Catalogue!$F$2:$J$259,5,0))</f>
        <v>0</v>
      </c>
      <c r="AB3929" s="260"/>
      <c r="AC3929" s="260"/>
      <c r="AD3929" s="260"/>
      <c r="AE3929" s="260">
        <f t="shared" si="496"/>
        <v>0</v>
      </c>
      <c r="AF3929" s="228">
        <f t="shared" si="498"/>
        <v>0</v>
      </c>
      <c r="AG3929" s="228">
        <f t="shared" si="493"/>
        <v>0</v>
      </c>
      <c r="AH3929" s="228">
        <f t="shared" si="494"/>
        <v>0</v>
      </c>
      <c r="AI3929" s="232"/>
      <c r="AJ3929" s="227" t="str">
        <f>IF(TYPE(VLOOKUP(AI3929,Catalogue!$F$2:$J$259,3,0))=16," ",VLOOKUP(AI3929,Catalogue!$F$2:$J$259,3,0))</f>
        <v xml:space="preserve"> </v>
      </c>
      <c r="AK3929" s="228">
        <f>IF(TYPE(VLOOKUP(AI3929,Catalogue!$F$2:$J$259,5,0))=16,0,VLOOKUP(AI3929,Catalogue!$F$2:$J$259,5,0))</f>
        <v>0</v>
      </c>
      <c r="AL3929" s="227"/>
      <c r="AM3929" s="228">
        <f t="shared" si="497"/>
        <v>0</v>
      </c>
      <c r="AN3929" s="228"/>
      <c r="AO3929" s="229">
        <f t="shared" si="495"/>
        <v>0</v>
      </c>
    </row>
    <row r="3930" spans="1:41" x14ac:dyDescent="0.2">
      <c r="A3930" s="227"/>
      <c r="B3930" s="227"/>
      <c r="C3930" s="227"/>
      <c r="D3930" s="227"/>
      <c r="E3930" s="227"/>
      <c r="F3930" s="227"/>
      <c r="G3930" s="227"/>
      <c r="H3930" s="227"/>
      <c r="I3930" s="227"/>
      <c r="J3930" s="227"/>
      <c r="K3930" s="227"/>
      <c r="L3930" s="228">
        <f>IF(TYPE(VLOOKUP(K3930,Catalogue!$F$2:$J$259,5,0))=16,0,VLOOKUP(K3930,Catalogue!$F$2:$J$259,5,0))</f>
        <v>0</v>
      </c>
      <c r="M3930" s="228"/>
      <c r="N3930" s="228">
        <f t="shared" si="499"/>
        <v>0</v>
      </c>
      <c r="O3930" s="227"/>
      <c r="P3930" s="228">
        <f>IF(TYPE(VLOOKUP(O3930,Catalogue!$F$2:$J$259,5,0))=16,0,VLOOKUP(O3930,Catalogue!$F$2:$J$259,5,0))</f>
        <v>0</v>
      </c>
      <c r="Q3930" s="228"/>
      <c r="R3930" s="228">
        <f t="shared" si="500"/>
        <v>0</v>
      </c>
      <c r="S3930" s="232"/>
      <c r="T3930" s="256" t="str">
        <f>IF(TYPE(VLOOKUP(S3930,Catalogue!$F$2:$J$259,3,0))=16," ",VLOOKUP(S3930,Catalogue!$F$2:$J$259,3,0))</f>
        <v xml:space="preserve"> </v>
      </c>
      <c r="U3930" s="228">
        <f>IF(TYPE(VLOOKUP(S3930,Catalogue!$F$2:$J$259,5,0))=16,0,VLOOKUP(S3930,Catalogue!$F$2:$J$259,5,0))</f>
        <v>0</v>
      </c>
      <c r="V3930" s="232"/>
      <c r="W3930" s="256" t="str">
        <f>IF(TYPE(VLOOKUP(V3930,Catalogue!$F$2:$J$259,3,0))=16," ",VLOOKUP(V3930,Catalogue!$F$2:$J$259,3,0))</f>
        <v xml:space="preserve"> </v>
      </c>
      <c r="X3930" s="228">
        <f>IF(TYPE(VLOOKUP(V3930,Catalogue!$F$2:$J$259,5,0))=16,0,VLOOKUP(V3930,Catalogue!$F$2:$J$259,5,0))</f>
        <v>0</v>
      </c>
      <c r="Y3930" s="232"/>
      <c r="Z3930" s="227" t="str">
        <f>IF(TYPE(VLOOKUP(Y3930,Catalogue!$F$2:$J$259,3,0))=16," ",VLOOKUP(Y3930,Catalogue!$F$2:$J$259,3,0))</f>
        <v xml:space="preserve"> </v>
      </c>
      <c r="AA3930" s="228">
        <f>IF(TYPE(VLOOKUP(Y3930,Catalogue!$F$2:$J$259,5,0))=16,0,VLOOKUP(Y3930,Catalogue!$F$2:$J$259,5,0))</f>
        <v>0</v>
      </c>
      <c r="AB3930" s="260"/>
      <c r="AC3930" s="260"/>
      <c r="AD3930" s="260"/>
      <c r="AE3930" s="260">
        <f t="shared" si="496"/>
        <v>0</v>
      </c>
      <c r="AF3930" s="228">
        <f t="shared" si="498"/>
        <v>0</v>
      </c>
      <c r="AG3930" s="228">
        <f t="shared" si="493"/>
        <v>0</v>
      </c>
      <c r="AH3930" s="228">
        <f t="shared" si="494"/>
        <v>0</v>
      </c>
      <c r="AI3930" s="232"/>
      <c r="AJ3930" s="227" t="str">
        <f>IF(TYPE(VLOOKUP(AI3930,Catalogue!$F$2:$J$259,3,0))=16," ",VLOOKUP(AI3930,Catalogue!$F$2:$J$259,3,0))</f>
        <v xml:space="preserve"> </v>
      </c>
      <c r="AK3930" s="228">
        <f>IF(TYPE(VLOOKUP(AI3930,Catalogue!$F$2:$J$259,5,0))=16,0,VLOOKUP(AI3930,Catalogue!$F$2:$J$259,5,0))</f>
        <v>0</v>
      </c>
      <c r="AL3930" s="227"/>
      <c r="AM3930" s="228">
        <f t="shared" si="497"/>
        <v>0</v>
      </c>
      <c r="AN3930" s="228"/>
      <c r="AO3930" s="229">
        <f t="shared" si="495"/>
        <v>0</v>
      </c>
    </row>
    <row r="3931" spans="1:41" x14ac:dyDescent="0.2">
      <c r="A3931" s="227"/>
      <c r="B3931" s="227"/>
      <c r="C3931" s="227"/>
      <c r="D3931" s="227"/>
      <c r="E3931" s="227"/>
      <c r="F3931" s="227"/>
      <c r="G3931" s="227"/>
      <c r="H3931" s="227"/>
      <c r="I3931" s="227"/>
      <c r="J3931" s="227"/>
      <c r="K3931" s="227"/>
      <c r="L3931" s="228">
        <f>IF(TYPE(VLOOKUP(K3931,Catalogue!$F$2:$J$259,5,0))=16,0,VLOOKUP(K3931,Catalogue!$F$2:$J$259,5,0))</f>
        <v>0</v>
      </c>
      <c r="M3931" s="228"/>
      <c r="N3931" s="228">
        <f t="shared" si="499"/>
        <v>0</v>
      </c>
      <c r="O3931" s="227"/>
      <c r="P3931" s="228">
        <f>IF(TYPE(VLOOKUP(O3931,Catalogue!$F$2:$J$259,5,0))=16,0,VLOOKUP(O3931,Catalogue!$F$2:$J$259,5,0))</f>
        <v>0</v>
      </c>
      <c r="Q3931" s="228"/>
      <c r="R3931" s="228">
        <f t="shared" si="500"/>
        <v>0</v>
      </c>
      <c r="S3931" s="232"/>
      <c r="T3931" s="256" t="str">
        <f>IF(TYPE(VLOOKUP(S3931,Catalogue!$F$2:$J$259,3,0))=16," ",VLOOKUP(S3931,Catalogue!$F$2:$J$259,3,0))</f>
        <v xml:space="preserve"> </v>
      </c>
      <c r="U3931" s="228">
        <f>IF(TYPE(VLOOKUP(S3931,Catalogue!$F$2:$J$259,5,0))=16,0,VLOOKUP(S3931,Catalogue!$F$2:$J$259,5,0))</f>
        <v>0</v>
      </c>
      <c r="V3931" s="232"/>
      <c r="W3931" s="256" t="str">
        <f>IF(TYPE(VLOOKUP(V3931,Catalogue!$F$2:$J$259,3,0))=16," ",VLOOKUP(V3931,Catalogue!$F$2:$J$259,3,0))</f>
        <v xml:space="preserve"> </v>
      </c>
      <c r="X3931" s="228">
        <f>IF(TYPE(VLOOKUP(V3931,Catalogue!$F$2:$J$259,5,0))=16,0,VLOOKUP(V3931,Catalogue!$F$2:$J$259,5,0))</f>
        <v>0</v>
      </c>
      <c r="Y3931" s="232"/>
      <c r="Z3931" s="227" t="str">
        <f>IF(TYPE(VLOOKUP(Y3931,Catalogue!$F$2:$J$259,3,0))=16," ",VLOOKUP(Y3931,Catalogue!$F$2:$J$259,3,0))</f>
        <v xml:space="preserve"> </v>
      </c>
      <c r="AA3931" s="228">
        <f>IF(TYPE(VLOOKUP(Y3931,Catalogue!$F$2:$J$259,5,0))=16,0,VLOOKUP(Y3931,Catalogue!$F$2:$J$259,5,0))</f>
        <v>0</v>
      </c>
      <c r="AB3931" s="260"/>
      <c r="AC3931" s="260"/>
      <c r="AD3931" s="260"/>
      <c r="AE3931" s="260">
        <f t="shared" si="496"/>
        <v>0</v>
      </c>
      <c r="AF3931" s="228">
        <f t="shared" si="498"/>
        <v>0</v>
      </c>
      <c r="AG3931" s="228">
        <f t="shared" si="493"/>
        <v>0</v>
      </c>
      <c r="AH3931" s="228">
        <f t="shared" si="494"/>
        <v>0</v>
      </c>
      <c r="AI3931" s="232"/>
      <c r="AJ3931" s="227" t="str">
        <f>IF(TYPE(VLOOKUP(AI3931,Catalogue!$F$2:$J$259,3,0))=16," ",VLOOKUP(AI3931,Catalogue!$F$2:$J$259,3,0))</f>
        <v xml:space="preserve"> </v>
      </c>
      <c r="AK3931" s="228">
        <f>IF(TYPE(VLOOKUP(AI3931,Catalogue!$F$2:$J$259,5,0))=16,0,VLOOKUP(AI3931,Catalogue!$F$2:$J$259,5,0))</f>
        <v>0</v>
      </c>
      <c r="AL3931" s="227"/>
      <c r="AM3931" s="228">
        <f t="shared" si="497"/>
        <v>0</v>
      </c>
      <c r="AN3931" s="228"/>
      <c r="AO3931" s="229">
        <f t="shared" si="495"/>
        <v>0</v>
      </c>
    </row>
    <row r="3932" spans="1:41" x14ac:dyDescent="0.2">
      <c r="A3932" s="227"/>
      <c r="B3932" s="227"/>
      <c r="C3932" s="227"/>
      <c r="D3932" s="227"/>
      <c r="E3932" s="227"/>
      <c r="F3932" s="227"/>
      <c r="G3932" s="227"/>
      <c r="H3932" s="227"/>
      <c r="I3932" s="227"/>
      <c r="J3932" s="227"/>
      <c r="K3932" s="227"/>
      <c r="L3932" s="228">
        <f>IF(TYPE(VLOOKUP(K3932,Catalogue!$F$2:$J$259,5,0))=16,0,VLOOKUP(K3932,Catalogue!$F$2:$J$259,5,0))</f>
        <v>0</v>
      </c>
      <c r="M3932" s="228"/>
      <c r="N3932" s="228">
        <f t="shared" si="499"/>
        <v>0</v>
      </c>
      <c r="O3932" s="227"/>
      <c r="P3932" s="228">
        <f>IF(TYPE(VLOOKUP(O3932,Catalogue!$F$2:$J$259,5,0))=16,0,VLOOKUP(O3932,Catalogue!$F$2:$J$259,5,0))</f>
        <v>0</v>
      </c>
      <c r="Q3932" s="228"/>
      <c r="R3932" s="228">
        <f t="shared" si="500"/>
        <v>0</v>
      </c>
      <c r="S3932" s="232"/>
      <c r="T3932" s="256" t="str">
        <f>IF(TYPE(VLOOKUP(S3932,Catalogue!$F$2:$J$259,3,0))=16," ",VLOOKUP(S3932,Catalogue!$F$2:$J$259,3,0))</f>
        <v xml:space="preserve"> </v>
      </c>
      <c r="U3932" s="228">
        <f>IF(TYPE(VLOOKUP(S3932,Catalogue!$F$2:$J$259,5,0))=16,0,VLOOKUP(S3932,Catalogue!$F$2:$J$259,5,0))</f>
        <v>0</v>
      </c>
      <c r="V3932" s="232"/>
      <c r="W3932" s="256" t="str">
        <f>IF(TYPE(VLOOKUP(V3932,Catalogue!$F$2:$J$259,3,0))=16," ",VLOOKUP(V3932,Catalogue!$F$2:$J$259,3,0))</f>
        <v xml:space="preserve"> </v>
      </c>
      <c r="X3932" s="228">
        <f>IF(TYPE(VLOOKUP(V3932,Catalogue!$F$2:$J$259,5,0))=16,0,VLOOKUP(V3932,Catalogue!$F$2:$J$259,5,0))</f>
        <v>0</v>
      </c>
      <c r="Y3932" s="232"/>
      <c r="Z3932" s="227" t="str">
        <f>IF(TYPE(VLOOKUP(Y3932,Catalogue!$F$2:$J$259,3,0))=16," ",VLOOKUP(Y3932,Catalogue!$F$2:$J$259,3,0))</f>
        <v xml:space="preserve"> </v>
      </c>
      <c r="AA3932" s="228">
        <f>IF(TYPE(VLOOKUP(Y3932,Catalogue!$F$2:$J$259,5,0))=16,0,VLOOKUP(Y3932,Catalogue!$F$2:$J$259,5,0))</f>
        <v>0</v>
      </c>
      <c r="AB3932" s="260"/>
      <c r="AC3932" s="260"/>
      <c r="AD3932" s="260"/>
      <c r="AE3932" s="260">
        <f t="shared" si="496"/>
        <v>0</v>
      </c>
      <c r="AF3932" s="228">
        <f t="shared" si="498"/>
        <v>0</v>
      </c>
      <c r="AG3932" s="228">
        <f t="shared" si="493"/>
        <v>0</v>
      </c>
      <c r="AH3932" s="228">
        <f t="shared" si="494"/>
        <v>0</v>
      </c>
      <c r="AI3932" s="232"/>
      <c r="AJ3932" s="227" t="str">
        <f>IF(TYPE(VLOOKUP(AI3932,Catalogue!$F$2:$J$259,3,0))=16," ",VLOOKUP(AI3932,Catalogue!$F$2:$J$259,3,0))</f>
        <v xml:space="preserve"> </v>
      </c>
      <c r="AK3932" s="228">
        <f>IF(TYPE(VLOOKUP(AI3932,Catalogue!$F$2:$J$259,5,0))=16,0,VLOOKUP(AI3932,Catalogue!$F$2:$J$259,5,0))</f>
        <v>0</v>
      </c>
      <c r="AL3932" s="227"/>
      <c r="AM3932" s="228">
        <f t="shared" si="497"/>
        <v>0</v>
      </c>
      <c r="AN3932" s="228"/>
      <c r="AO3932" s="229">
        <f t="shared" si="495"/>
        <v>0</v>
      </c>
    </row>
    <row r="3933" spans="1:41" x14ac:dyDescent="0.2">
      <c r="A3933" s="227"/>
      <c r="B3933" s="227"/>
      <c r="C3933" s="227"/>
      <c r="D3933" s="227"/>
      <c r="E3933" s="227"/>
      <c r="F3933" s="227"/>
      <c r="G3933" s="227"/>
      <c r="H3933" s="227"/>
      <c r="I3933" s="227"/>
      <c r="J3933" s="227"/>
      <c r="K3933" s="227"/>
      <c r="L3933" s="228">
        <f>IF(TYPE(VLOOKUP(K3933,Catalogue!$F$2:$J$259,5,0))=16,0,VLOOKUP(K3933,Catalogue!$F$2:$J$259,5,0))</f>
        <v>0</v>
      </c>
      <c r="M3933" s="228"/>
      <c r="N3933" s="228">
        <f t="shared" si="499"/>
        <v>0</v>
      </c>
      <c r="O3933" s="227"/>
      <c r="P3933" s="228">
        <f>IF(TYPE(VLOOKUP(O3933,Catalogue!$F$2:$J$259,5,0))=16,0,VLOOKUP(O3933,Catalogue!$F$2:$J$259,5,0))</f>
        <v>0</v>
      </c>
      <c r="Q3933" s="228"/>
      <c r="R3933" s="228">
        <f t="shared" si="500"/>
        <v>0</v>
      </c>
      <c r="S3933" s="232"/>
      <c r="T3933" s="256" t="str">
        <f>IF(TYPE(VLOOKUP(S3933,Catalogue!$F$2:$J$259,3,0))=16," ",VLOOKUP(S3933,Catalogue!$F$2:$J$259,3,0))</f>
        <v xml:space="preserve"> </v>
      </c>
      <c r="U3933" s="228">
        <f>IF(TYPE(VLOOKUP(S3933,Catalogue!$F$2:$J$259,5,0))=16,0,VLOOKUP(S3933,Catalogue!$F$2:$J$259,5,0))</f>
        <v>0</v>
      </c>
      <c r="V3933" s="232"/>
      <c r="W3933" s="256" t="str">
        <f>IF(TYPE(VLOOKUP(V3933,Catalogue!$F$2:$J$259,3,0))=16," ",VLOOKUP(V3933,Catalogue!$F$2:$J$259,3,0))</f>
        <v xml:space="preserve"> </v>
      </c>
      <c r="X3933" s="228">
        <f>IF(TYPE(VLOOKUP(V3933,Catalogue!$F$2:$J$259,5,0))=16,0,VLOOKUP(V3933,Catalogue!$F$2:$J$259,5,0))</f>
        <v>0</v>
      </c>
      <c r="Y3933" s="232"/>
      <c r="Z3933" s="227" t="str">
        <f>IF(TYPE(VLOOKUP(Y3933,Catalogue!$F$2:$J$259,3,0))=16," ",VLOOKUP(Y3933,Catalogue!$F$2:$J$259,3,0))</f>
        <v xml:space="preserve"> </v>
      </c>
      <c r="AA3933" s="228">
        <f>IF(TYPE(VLOOKUP(Y3933,Catalogue!$F$2:$J$259,5,0))=16,0,VLOOKUP(Y3933,Catalogue!$F$2:$J$259,5,0))</f>
        <v>0</v>
      </c>
      <c r="AB3933" s="260"/>
      <c r="AC3933" s="260"/>
      <c r="AD3933" s="260"/>
      <c r="AE3933" s="260">
        <f t="shared" si="496"/>
        <v>0</v>
      </c>
      <c r="AF3933" s="228">
        <f t="shared" si="498"/>
        <v>0</v>
      </c>
      <c r="AG3933" s="228">
        <f t="shared" si="493"/>
        <v>0</v>
      </c>
      <c r="AH3933" s="228">
        <f t="shared" si="494"/>
        <v>0</v>
      </c>
      <c r="AI3933" s="232"/>
      <c r="AJ3933" s="227" t="str">
        <f>IF(TYPE(VLOOKUP(AI3933,Catalogue!$F$2:$J$259,3,0))=16," ",VLOOKUP(AI3933,Catalogue!$F$2:$J$259,3,0))</f>
        <v xml:space="preserve"> </v>
      </c>
      <c r="AK3933" s="228">
        <f>IF(TYPE(VLOOKUP(AI3933,Catalogue!$F$2:$J$259,5,0))=16,0,VLOOKUP(AI3933,Catalogue!$F$2:$J$259,5,0))</f>
        <v>0</v>
      </c>
      <c r="AL3933" s="227"/>
      <c r="AM3933" s="228">
        <f t="shared" si="497"/>
        <v>0</v>
      </c>
      <c r="AN3933" s="228"/>
      <c r="AO3933" s="229">
        <f t="shared" si="495"/>
        <v>0</v>
      </c>
    </row>
    <row r="3934" spans="1:41" x14ac:dyDescent="0.2">
      <c r="A3934" s="227"/>
      <c r="B3934" s="227"/>
      <c r="C3934" s="227"/>
      <c r="D3934" s="227"/>
      <c r="E3934" s="227"/>
      <c r="F3934" s="227"/>
      <c r="G3934" s="227"/>
      <c r="H3934" s="227"/>
      <c r="I3934" s="227"/>
      <c r="J3934" s="227"/>
      <c r="K3934" s="227"/>
      <c r="L3934" s="228">
        <f>IF(TYPE(VLOOKUP(K3934,Catalogue!$F$2:$J$259,5,0))=16,0,VLOOKUP(K3934,Catalogue!$F$2:$J$259,5,0))</f>
        <v>0</v>
      </c>
      <c r="M3934" s="228"/>
      <c r="N3934" s="228">
        <f t="shared" si="499"/>
        <v>0</v>
      </c>
      <c r="O3934" s="227"/>
      <c r="P3934" s="228">
        <f>IF(TYPE(VLOOKUP(O3934,Catalogue!$F$2:$J$259,5,0))=16,0,VLOOKUP(O3934,Catalogue!$F$2:$J$259,5,0))</f>
        <v>0</v>
      </c>
      <c r="Q3934" s="228"/>
      <c r="R3934" s="228">
        <f t="shared" si="500"/>
        <v>0</v>
      </c>
      <c r="S3934" s="232"/>
      <c r="T3934" s="256" t="str">
        <f>IF(TYPE(VLOOKUP(S3934,Catalogue!$F$2:$J$259,3,0))=16," ",VLOOKUP(S3934,Catalogue!$F$2:$J$259,3,0))</f>
        <v xml:space="preserve"> </v>
      </c>
      <c r="U3934" s="228">
        <f>IF(TYPE(VLOOKUP(S3934,Catalogue!$F$2:$J$259,5,0))=16,0,VLOOKUP(S3934,Catalogue!$F$2:$J$259,5,0))</f>
        <v>0</v>
      </c>
      <c r="V3934" s="232"/>
      <c r="W3934" s="256" t="str">
        <f>IF(TYPE(VLOOKUP(V3934,Catalogue!$F$2:$J$259,3,0))=16," ",VLOOKUP(V3934,Catalogue!$F$2:$J$259,3,0))</f>
        <v xml:space="preserve"> </v>
      </c>
      <c r="X3934" s="228">
        <f>IF(TYPE(VLOOKUP(V3934,Catalogue!$F$2:$J$259,5,0))=16,0,VLOOKUP(V3934,Catalogue!$F$2:$J$259,5,0))</f>
        <v>0</v>
      </c>
      <c r="Y3934" s="232"/>
      <c r="Z3934" s="227" t="str">
        <f>IF(TYPE(VLOOKUP(Y3934,Catalogue!$F$2:$J$259,3,0))=16," ",VLOOKUP(Y3934,Catalogue!$F$2:$J$259,3,0))</f>
        <v xml:space="preserve"> </v>
      </c>
      <c r="AA3934" s="228">
        <f>IF(TYPE(VLOOKUP(Y3934,Catalogue!$F$2:$J$259,5,0))=16,0,VLOOKUP(Y3934,Catalogue!$F$2:$J$259,5,0))</f>
        <v>0</v>
      </c>
      <c r="AB3934" s="260"/>
      <c r="AC3934" s="260"/>
      <c r="AD3934" s="260"/>
      <c r="AE3934" s="260">
        <f t="shared" si="496"/>
        <v>0</v>
      </c>
      <c r="AF3934" s="228">
        <f t="shared" si="498"/>
        <v>0</v>
      </c>
      <c r="AG3934" s="228">
        <f t="shared" si="493"/>
        <v>0</v>
      </c>
      <c r="AH3934" s="228">
        <f t="shared" si="494"/>
        <v>0</v>
      </c>
      <c r="AI3934" s="232"/>
      <c r="AJ3934" s="227" t="str">
        <f>IF(TYPE(VLOOKUP(AI3934,Catalogue!$F$2:$J$259,3,0))=16," ",VLOOKUP(AI3934,Catalogue!$F$2:$J$259,3,0))</f>
        <v xml:space="preserve"> </v>
      </c>
      <c r="AK3934" s="228">
        <f>IF(TYPE(VLOOKUP(AI3934,Catalogue!$F$2:$J$259,5,0))=16,0,VLOOKUP(AI3934,Catalogue!$F$2:$J$259,5,0))</f>
        <v>0</v>
      </c>
      <c r="AL3934" s="227"/>
      <c r="AM3934" s="228">
        <f t="shared" si="497"/>
        <v>0</v>
      </c>
      <c r="AN3934" s="228"/>
      <c r="AO3934" s="229">
        <f t="shared" si="495"/>
        <v>0</v>
      </c>
    </row>
    <row r="3935" spans="1:41" x14ac:dyDescent="0.2">
      <c r="A3935" s="227"/>
      <c r="B3935" s="227"/>
      <c r="C3935" s="227"/>
      <c r="D3935" s="227"/>
      <c r="E3935" s="227"/>
      <c r="F3935" s="227"/>
      <c r="G3935" s="227"/>
      <c r="H3935" s="227"/>
      <c r="I3935" s="227"/>
      <c r="J3935" s="227"/>
      <c r="K3935" s="227"/>
      <c r="L3935" s="228">
        <f>IF(TYPE(VLOOKUP(K3935,Catalogue!$F$2:$J$259,5,0))=16,0,VLOOKUP(K3935,Catalogue!$F$2:$J$259,5,0))</f>
        <v>0</v>
      </c>
      <c r="M3935" s="228"/>
      <c r="N3935" s="228">
        <f t="shared" si="499"/>
        <v>0</v>
      </c>
      <c r="O3935" s="227"/>
      <c r="P3935" s="228">
        <f>IF(TYPE(VLOOKUP(O3935,Catalogue!$F$2:$J$259,5,0))=16,0,VLOOKUP(O3935,Catalogue!$F$2:$J$259,5,0))</f>
        <v>0</v>
      </c>
      <c r="Q3935" s="228"/>
      <c r="R3935" s="228">
        <f t="shared" si="500"/>
        <v>0</v>
      </c>
      <c r="S3935" s="232"/>
      <c r="T3935" s="256" t="str">
        <f>IF(TYPE(VLOOKUP(S3935,Catalogue!$F$2:$J$259,3,0))=16," ",VLOOKUP(S3935,Catalogue!$F$2:$J$259,3,0))</f>
        <v xml:space="preserve"> </v>
      </c>
      <c r="U3935" s="228">
        <f>IF(TYPE(VLOOKUP(S3935,Catalogue!$F$2:$J$259,5,0))=16,0,VLOOKUP(S3935,Catalogue!$F$2:$J$259,5,0))</f>
        <v>0</v>
      </c>
      <c r="V3935" s="232"/>
      <c r="W3935" s="256" t="str">
        <f>IF(TYPE(VLOOKUP(V3935,Catalogue!$F$2:$J$259,3,0))=16," ",VLOOKUP(V3935,Catalogue!$F$2:$J$259,3,0))</f>
        <v xml:space="preserve"> </v>
      </c>
      <c r="X3935" s="228">
        <f>IF(TYPE(VLOOKUP(V3935,Catalogue!$F$2:$J$259,5,0))=16,0,VLOOKUP(V3935,Catalogue!$F$2:$J$259,5,0))</f>
        <v>0</v>
      </c>
      <c r="Y3935" s="232"/>
      <c r="Z3935" s="227" t="str">
        <f>IF(TYPE(VLOOKUP(Y3935,Catalogue!$F$2:$J$259,3,0))=16," ",VLOOKUP(Y3935,Catalogue!$F$2:$J$259,3,0))</f>
        <v xml:space="preserve"> </v>
      </c>
      <c r="AA3935" s="228">
        <f>IF(TYPE(VLOOKUP(Y3935,Catalogue!$F$2:$J$259,5,0))=16,0,VLOOKUP(Y3935,Catalogue!$F$2:$J$259,5,0))</f>
        <v>0</v>
      </c>
      <c r="AB3935" s="260"/>
      <c r="AC3935" s="260"/>
      <c r="AD3935" s="260"/>
      <c r="AE3935" s="260">
        <f t="shared" si="496"/>
        <v>0</v>
      </c>
      <c r="AF3935" s="228">
        <f t="shared" si="498"/>
        <v>0</v>
      </c>
      <c r="AG3935" s="228">
        <f t="shared" si="493"/>
        <v>0</v>
      </c>
      <c r="AH3935" s="228">
        <f t="shared" si="494"/>
        <v>0</v>
      </c>
      <c r="AI3935" s="232"/>
      <c r="AJ3935" s="227" t="str">
        <f>IF(TYPE(VLOOKUP(AI3935,Catalogue!$F$2:$J$259,3,0))=16," ",VLOOKUP(AI3935,Catalogue!$F$2:$J$259,3,0))</f>
        <v xml:space="preserve"> </v>
      </c>
      <c r="AK3935" s="228">
        <f>IF(TYPE(VLOOKUP(AI3935,Catalogue!$F$2:$J$259,5,0))=16,0,VLOOKUP(AI3935,Catalogue!$F$2:$J$259,5,0))</f>
        <v>0</v>
      </c>
      <c r="AL3935" s="227"/>
      <c r="AM3935" s="228">
        <f t="shared" si="497"/>
        <v>0</v>
      </c>
      <c r="AN3935" s="228"/>
      <c r="AO3935" s="229">
        <f t="shared" si="495"/>
        <v>0</v>
      </c>
    </row>
    <row r="3936" spans="1:41" x14ac:dyDescent="0.2">
      <c r="A3936" s="227"/>
      <c r="B3936" s="227"/>
      <c r="C3936" s="227"/>
      <c r="D3936" s="227"/>
      <c r="E3936" s="227"/>
      <c r="F3936" s="227"/>
      <c r="G3936" s="227"/>
      <c r="H3936" s="227"/>
      <c r="I3936" s="227"/>
      <c r="J3936" s="227"/>
      <c r="K3936" s="227"/>
      <c r="L3936" s="228">
        <f>IF(TYPE(VLOOKUP(K3936,Catalogue!$F$2:$J$259,5,0))=16,0,VLOOKUP(K3936,Catalogue!$F$2:$J$259,5,0))</f>
        <v>0</v>
      </c>
      <c r="M3936" s="228"/>
      <c r="N3936" s="228">
        <f t="shared" si="499"/>
        <v>0</v>
      </c>
      <c r="O3936" s="227"/>
      <c r="P3936" s="228">
        <f>IF(TYPE(VLOOKUP(O3936,Catalogue!$F$2:$J$259,5,0))=16,0,VLOOKUP(O3936,Catalogue!$F$2:$J$259,5,0))</f>
        <v>0</v>
      </c>
      <c r="Q3936" s="228"/>
      <c r="R3936" s="228">
        <f t="shared" si="500"/>
        <v>0</v>
      </c>
      <c r="S3936" s="232"/>
      <c r="T3936" s="256" t="str">
        <f>IF(TYPE(VLOOKUP(S3936,Catalogue!$F$2:$J$259,3,0))=16," ",VLOOKUP(S3936,Catalogue!$F$2:$J$259,3,0))</f>
        <v xml:space="preserve"> </v>
      </c>
      <c r="U3936" s="228">
        <f>IF(TYPE(VLOOKUP(S3936,Catalogue!$F$2:$J$259,5,0))=16,0,VLOOKUP(S3936,Catalogue!$F$2:$J$259,5,0))</f>
        <v>0</v>
      </c>
      <c r="V3936" s="232"/>
      <c r="W3936" s="256" t="str">
        <f>IF(TYPE(VLOOKUP(V3936,Catalogue!$F$2:$J$259,3,0))=16," ",VLOOKUP(V3936,Catalogue!$F$2:$J$259,3,0))</f>
        <v xml:space="preserve"> </v>
      </c>
      <c r="X3936" s="228">
        <f>IF(TYPE(VLOOKUP(V3936,Catalogue!$F$2:$J$259,5,0))=16,0,VLOOKUP(V3936,Catalogue!$F$2:$J$259,5,0))</f>
        <v>0</v>
      </c>
      <c r="Y3936" s="232"/>
      <c r="Z3936" s="227" t="str">
        <f>IF(TYPE(VLOOKUP(Y3936,Catalogue!$F$2:$J$259,3,0))=16," ",VLOOKUP(Y3936,Catalogue!$F$2:$J$259,3,0))</f>
        <v xml:space="preserve"> </v>
      </c>
      <c r="AA3936" s="228">
        <f>IF(TYPE(VLOOKUP(Y3936,Catalogue!$F$2:$J$259,5,0))=16,0,VLOOKUP(Y3936,Catalogue!$F$2:$J$259,5,0))</f>
        <v>0</v>
      </c>
      <c r="AB3936" s="260"/>
      <c r="AC3936" s="260"/>
      <c r="AD3936" s="260"/>
      <c r="AE3936" s="260">
        <f t="shared" si="496"/>
        <v>0</v>
      </c>
      <c r="AF3936" s="228">
        <f t="shared" si="498"/>
        <v>0</v>
      </c>
      <c r="AG3936" s="228">
        <f t="shared" si="493"/>
        <v>0</v>
      </c>
      <c r="AH3936" s="228">
        <f t="shared" si="494"/>
        <v>0</v>
      </c>
      <c r="AI3936" s="232"/>
      <c r="AJ3936" s="227" t="str">
        <f>IF(TYPE(VLOOKUP(AI3936,Catalogue!$F$2:$J$259,3,0))=16," ",VLOOKUP(AI3936,Catalogue!$F$2:$J$259,3,0))</f>
        <v xml:space="preserve"> </v>
      </c>
      <c r="AK3936" s="228">
        <f>IF(TYPE(VLOOKUP(AI3936,Catalogue!$F$2:$J$259,5,0))=16,0,VLOOKUP(AI3936,Catalogue!$F$2:$J$259,5,0))</f>
        <v>0</v>
      </c>
      <c r="AL3936" s="227"/>
      <c r="AM3936" s="228">
        <f t="shared" si="497"/>
        <v>0</v>
      </c>
      <c r="AN3936" s="228"/>
      <c r="AO3936" s="229">
        <f t="shared" si="495"/>
        <v>0</v>
      </c>
    </row>
    <row r="3937" spans="1:41" x14ac:dyDescent="0.2">
      <c r="A3937" s="227"/>
      <c r="B3937" s="227"/>
      <c r="C3937" s="227"/>
      <c r="D3937" s="227"/>
      <c r="E3937" s="227"/>
      <c r="F3937" s="227"/>
      <c r="G3937" s="227"/>
      <c r="H3937" s="227"/>
      <c r="I3937" s="227"/>
      <c r="J3937" s="227"/>
      <c r="K3937" s="227"/>
      <c r="L3937" s="228">
        <f>IF(TYPE(VLOOKUP(K3937,Catalogue!$F$2:$J$259,5,0))=16,0,VLOOKUP(K3937,Catalogue!$F$2:$J$259,5,0))</f>
        <v>0</v>
      </c>
      <c r="M3937" s="228"/>
      <c r="N3937" s="228">
        <f t="shared" si="499"/>
        <v>0</v>
      </c>
      <c r="O3937" s="227"/>
      <c r="P3937" s="228">
        <f>IF(TYPE(VLOOKUP(O3937,Catalogue!$F$2:$J$259,5,0))=16,0,VLOOKUP(O3937,Catalogue!$F$2:$J$259,5,0))</f>
        <v>0</v>
      </c>
      <c r="Q3937" s="228"/>
      <c r="R3937" s="228">
        <f t="shared" si="500"/>
        <v>0</v>
      </c>
      <c r="S3937" s="232"/>
      <c r="T3937" s="256" t="str">
        <f>IF(TYPE(VLOOKUP(S3937,Catalogue!$F$2:$J$259,3,0))=16," ",VLOOKUP(S3937,Catalogue!$F$2:$J$259,3,0))</f>
        <v xml:space="preserve"> </v>
      </c>
      <c r="U3937" s="228">
        <f>IF(TYPE(VLOOKUP(S3937,Catalogue!$F$2:$J$259,5,0))=16,0,VLOOKUP(S3937,Catalogue!$F$2:$J$259,5,0))</f>
        <v>0</v>
      </c>
      <c r="V3937" s="232"/>
      <c r="W3937" s="256" t="str">
        <f>IF(TYPE(VLOOKUP(V3937,Catalogue!$F$2:$J$259,3,0))=16," ",VLOOKUP(V3937,Catalogue!$F$2:$J$259,3,0))</f>
        <v xml:space="preserve"> </v>
      </c>
      <c r="X3937" s="228">
        <f>IF(TYPE(VLOOKUP(V3937,Catalogue!$F$2:$J$259,5,0))=16,0,VLOOKUP(V3937,Catalogue!$F$2:$J$259,5,0))</f>
        <v>0</v>
      </c>
      <c r="Y3937" s="232"/>
      <c r="Z3937" s="227" t="str">
        <f>IF(TYPE(VLOOKUP(Y3937,Catalogue!$F$2:$J$259,3,0))=16," ",VLOOKUP(Y3937,Catalogue!$F$2:$J$259,3,0))</f>
        <v xml:space="preserve"> </v>
      </c>
      <c r="AA3937" s="228">
        <f>IF(TYPE(VLOOKUP(Y3937,Catalogue!$F$2:$J$259,5,0))=16,0,VLOOKUP(Y3937,Catalogue!$F$2:$J$259,5,0))</f>
        <v>0</v>
      </c>
      <c r="AB3937" s="260"/>
      <c r="AC3937" s="260"/>
      <c r="AD3937" s="260"/>
      <c r="AE3937" s="260">
        <f t="shared" si="496"/>
        <v>0</v>
      </c>
      <c r="AF3937" s="228">
        <f t="shared" si="498"/>
        <v>0</v>
      </c>
      <c r="AG3937" s="228">
        <f t="shared" si="493"/>
        <v>0</v>
      </c>
      <c r="AH3937" s="228">
        <f t="shared" si="494"/>
        <v>0</v>
      </c>
      <c r="AI3937" s="232"/>
      <c r="AJ3937" s="227" t="str">
        <f>IF(TYPE(VLOOKUP(AI3937,Catalogue!$F$2:$J$259,3,0))=16," ",VLOOKUP(AI3937,Catalogue!$F$2:$J$259,3,0))</f>
        <v xml:space="preserve"> </v>
      </c>
      <c r="AK3937" s="228">
        <f>IF(TYPE(VLOOKUP(AI3937,Catalogue!$F$2:$J$259,5,0))=16,0,VLOOKUP(AI3937,Catalogue!$F$2:$J$259,5,0))</f>
        <v>0</v>
      </c>
      <c r="AL3937" s="227"/>
      <c r="AM3937" s="228">
        <f t="shared" si="497"/>
        <v>0</v>
      </c>
      <c r="AN3937" s="228"/>
      <c r="AO3937" s="229">
        <f t="shared" si="495"/>
        <v>0</v>
      </c>
    </row>
    <row r="3938" spans="1:41" x14ac:dyDescent="0.2">
      <c r="A3938" s="227"/>
      <c r="B3938" s="227"/>
      <c r="C3938" s="227"/>
      <c r="D3938" s="227"/>
      <c r="E3938" s="227"/>
      <c r="F3938" s="227"/>
      <c r="G3938" s="227"/>
      <c r="H3938" s="227"/>
      <c r="I3938" s="227"/>
      <c r="J3938" s="227"/>
      <c r="K3938" s="227"/>
      <c r="L3938" s="228">
        <f>IF(TYPE(VLOOKUP(K3938,Catalogue!$F$2:$J$259,5,0))=16,0,VLOOKUP(K3938,Catalogue!$F$2:$J$259,5,0))</f>
        <v>0</v>
      </c>
      <c r="M3938" s="228"/>
      <c r="N3938" s="228">
        <f t="shared" si="499"/>
        <v>0</v>
      </c>
      <c r="O3938" s="227"/>
      <c r="P3938" s="228">
        <f>IF(TYPE(VLOOKUP(O3938,Catalogue!$F$2:$J$259,5,0))=16,0,VLOOKUP(O3938,Catalogue!$F$2:$J$259,5,0))</f>
        <v>0</v>
      </c>
      <c r="Q3938" s="228"/>
      <c r="R3938" s="228">
        <f t="shared" si="500"/>
        <v>0</v>
      </c>
      <c r="S3938" s="232"/>
      <c r="T3938" s="256" t="str">
        <f>IF(TYPE(VLOOKUP(S3938,Catalogue!$F$2:$J$259,3,0))=16," ",VLOOKUP(S3938,Catalogue!$F$2:$J$259,3,0))</f>
        <v xml:space="preserve"> </v>
      </c>
      <c r="U3938" s="228">
        <f>IF(TYPE(VLOOKUP(S3938,Catalogue!$F$2:$J$259,5,0))=16,0,VLOOKUP(S3938,Catalogue!$F$2:$J$259,5,0))</f>
        <v>0</v>
      </c>
      <c r="V3938" s="232"/>
      <c r="W3938" s="256" t="str">
        <f>IF(TYPE(VLOOKUP(V3938,Catalogue!$F$2:$J$259,3,0))=16," ",VLOOKUP(V3938,Catalogue!$F$2:$J$259,3,0))</f>
        <v xml:space="preserve"> </v>
      </c>
      <c r="X3938" s="228">
        <f>IF(TYPE(VLOOKUP(V3938,Catalogue!$F$2:$J$259,5,0))=16,0,VLOOKUP(V3938,Catalogue!$F$2:$J$259,5,0))</f>
        <v>0</v>
      </c>
      <c r="Y3938" s="232"/>
      <c r="Z3938" s="227" t="str">
        <f>IF(TYPE(VLOOKUP(Y3938,Catalogue!$F$2:$J$259,3,0))=16," ",VLOOKUP(Y3938,Catalogue!$F$2:$J$259,3,0))</f>
        <v xml:space="preserve"> </v>
      </c>
      <c r="AA3938" s="228">
        <f>IF(TYPE(VLOOKUP(Y3938,Catalogue!$F$2:$J$259,5,0))=16,0,VLOOKUP(Y3938,Catalogue!$F$2:$J$259,5,0))</f>
        <v>0</v>
      </c>
      <c r="AB3938" s="260"/>
      <c r="AC3938" s="260"/>
      <c r="AD3938" s="260"/>
      <c r="AE3938" s="260">
        <f t="shared" si="496"/>
        <v>0</v>
      </c>
      <c r="AF3938" s="228">
        <f t="shared" si="498"/>
        <v>0</v>
      </c>
      <c r="AG3938" s="228">
        <f t="shared" ref="AG3938:AG4001" si="501">X3938*AE3938</f>
        <v>0</v>
      </c>
      <c r="AH3938" s="228">
        <f t="shared" ref="AH3938:AH4001" si="502">AA3938*AE3938</f>
        <v>0</v>
      </c>
      <c r="AI3938" s="232"/>
      <c r="AJ3938" s="227" t="str">
        <f>IF(TYPE(VLOOKUP(AI3938,Catalogue!$F$2:$J$259,3,0))=16," ",VLOOKUP(AI3938,Catalogue!$F$2:$J$259,3,0))</f>
        <v xml:space="preserve"> </v>
      </c>
      <c r="AK3938" s="228">
        <f>IF(TYPE(VLOOKUP(AI3938,Catalogue!$F$2:$J$259,5,0))=16,0,VLOOKUP(AI3938,Catalogue!$F$2:$J$259,5,0))</f>
        <v>0</v>
      </c>
      <c r="AL3938" s="227"/>
      <c r="AM3938" s="228">
        <f t="shared" si="497"/>
        <v>0</v>
      </c>
      <c r="AN3938" s="228"/>
      <c r="AO3938" s="229">
        <f t="shared" ref="AO3938:AO4001" si="503">AM3938+AG3938+AH3938+AF3938+L3938+P3938</f>
        <v>0</v>
      </c>
    </row>
    <row r="3939" spans="1:41" x14ac:dyDescent="0.2">
      <c r="A3939" s="227"/>
      <c r="B3939" s="227"/>
      <c r="C3939" s="227"/>
      <c r="D3939" s="227"/>
      <c r="E3939" s="227"/>
      <c r="F3939" s="227"/>
      <c r="G3939" s="227"/>
      <c r="H3939" s="227"/>
      <c r="I3939" s="227"/>
      <c r="J3939" s="227"/>
      <c r="K3939" s="227"/>
      <c r="L3939" s="228">
        <f>IF(TYPE(VLOOKUP(K3939,Catalogue!$F$2:$J$259,5,0))=16,0,VLOOKUP(K3939,Catalogue!$F$2:$J$259,5,0))</f>
        <v>0</v>
      </c>
      <c r="M3939" s="228"/>
      <c r="N3939" s="228">
        <f t="shared" si="499"/>
        <v>0</v>
      </c>
      <c r="O3939" s="227"/>
      <c r="P3939" s="228">
        <f>IF(TYPE(VLOOKUP(O3939,Catalogue!$F$2:$J$259,5,0))=16,0,VLOOKUP(O3939,Catalogue!$F$2:$J$259,5,0))</f>
        <v>0</v>
      </c>
      <c r="Q3939" s="228"/>
      <c r="R3939" s="228">
        <f t="shared" si="500"/>
        <v>0</v>
      </c>
      <c r="S3939" s="232"/>
      <c r="T3939" s="256" t="str">
        <f>IF(TYPE(VLOOKUP(S3939,Catalogue!$F$2:$J$259,3,0))=16," ",VLOOKUP(S3939,Catalogue!$F$2:$J$259,3,0))</f>
        <v xml:space="preserve"> </v>
      </c>
      <c r="U3939" s="228">
        <f>IF(TYPE(VLOOKUP(S3939,Catalogue!$F$2:$J$259,5,0))=16,0,VLOOKUP(S3939,Catalogue!$F$2:$J$259,5,0))</f>
        <v>0</v>
      </c>
      <c r="V3939" s="232"/>
      <c r="W3939" s="256" t="str">
        <f>IF(TYPE(VLOOKUP(V3939,Catalogue!$F$2:$J$259,3,0))=16," ",VLOOKUP(V3939,Catalogue!$F$2:$J$259,3,0))</f>
        <v xml:space="preserve"> </v>
      </c>
      <c r="X3939" s="228">
        <f>IF(TYPE(VLOOKUP(V3939,Catalogue!$F$2:$J$259,5,0))=16,0,VLOOKUP(V3939,Catalogue!$F$2:$J$259,5,0))</f>
        <v>0</v>
      </c>
      <c r="Y3939" s="232"/>
      <c r="Z3939" s="227" t="str">
        <f>IF(TYPE(VLOOKUP(Y3939,Catalogue!$F$2:$J$259,3,0))=16," ",VLOOKUP(Y3939,Catalogue!$F$2:$J$259,3,0))</f>
        <v xml:space="preserve"> </v>
      </c>
      <c r="AA3939" s="228">
        <f>IF(TYPE(VLOOKUP(Y3939,Catalogue!$F$2:$J$259,5,0))=16,0,VLOOKUP(Y3939,Catalogue!$F$2:$J$259,5,0))</f>
        <v>0</v>
      </c>
      <c r="AB3939" s="260"/>
      <c r="AC3939" s="260"/>
      <c r="AD3939" s="260"/>
      <c r="AE3939" s="260">
        <f t="shared" ref="AE3939:AE4002" si="504">AB3939*AC3939*AD3939</f>
        <v>0</v>
      </c>
      <c r="AF3939" s="228">
        <f t="shared" si="498"/>
        <v>0</v>
      </c>
      <c r="AG3939" s="228">
        <f t="shared" si="501"/>
        <v>0</v>
      </c>
      <c r="AH3939" s="228">
        <f t="shared" si="502"/>
        <v>0</v>
      </c>
      <c r="AI3939" s="232"/>
      <c r="AJ3939" s="227" t="str">
        <f>IF(TYPE(VLOOKUP(AI3939,Catalogue!$F$2:$J$259,3,0))=16," ",VLOOKUP(AI3939,Catalogue!$F$2:$J$259,3,0))</f>
        <v xml:space="preserve"> </v>
      </c>
      <c r="AK3939" s="228">
        <f>IF(TYPE(VLOOKUP(AI3939,Catalogue!$F$2:$J$259,5,0))=16,0,VLOOKUP(AI3939,Catalogue!$F$2:$J$259,5,0))</f>
        <v>0</v>
      </c>
      <c r="AL3939" s="227"/>
      <c r="AM3939" s="228">
        <f t="shared" ref="AM3939:AM4002" si="505">AK3939*AL3939</f>
        <v>0</v>
      </c>
      <c r="AN3939" s="228"/>
      <c r="AO3939" s="229">
        <f t="shared" si="503"/>
        <v>0</v>
      </c>
    </row>
    <row r="3940" spans="1:41" x14ac:dyDescent="0.2">
      <c r="A3940" s="227"/>
      <c r="B3940" s="227"/>
      <c r="C3940" s="227"/>
      <c r="D3940" s="227"/>
      <c r="E3940" s="227"/>
      <c r="F3940" s="227"/>
      <c r="G3940" s="227"/>
      <c r="H3940" s="227"/>
      <c r="I3940" s="227"/>
      <c r="J3940" s="227"/>
      <c r="K3940" s="227"/>
      <c r="L3940" s="228">
        <f>IF(TYPE(VLOOKUP(K3940,Catalogue!$F$2:$J$259,5,0))=16,0,VLOOKUP(K3940,Catalogue!$F$2:$J$259,5,0))</f>
        <v>0</v>
      </c>
      <c r="M3940" s="228"/>
      <c r="N3940" s="228">
        <f t="shared" si="499"/>
        <v>0</v>
      </c>
      <c r="O3940" s="227"/>
      <c r="P3940" s="228">
        <f>IF(TYPE(VLOOKUP(O3940,Catalogue!$F$2:$J$259,5,0))=16,0,VLOOKUP(O3940,Catalogue!$F$2:$J$259,5,0))</f>
        <v>0</v>
      </c>
      <c r="Q3940" s="228"/>
      <c r="R3940" s="228">
        <f t="shared" si="500"/>
        <v>0</v>
      </c>
      <c r="S3940" s="232"/>
      <c r="T3940" s="256" t="str">
        <f>IF(TYPE(VLOOKUP(S3940,Catalogue!$F$2:$J$259,3,0))=16," ",VLOOKUP(S3940,Catalogue!$F$2:$J$259,3,0))</f>
        <v xml:space="preserve"> </v>
      </c>
      <c r="U3940" s="228">
        <f>IF(TYPE(VLOOKUP(S3940,Catalogue!$F$2:$J$259,5,0))=16,0,VLOOKUP(S3940,Catalogue!$F$2:$J$259,5,0))</f>
        <v>0</v>
      </c>
      <c r="V3940" s="232"/>
      <c r="W3940" s="256" t="str">
        <f>IF(TYPE(VLOOKUP(V3940,Catalogue!$F$2:$J$259,3,0))=16," ",VLOOKUP(V3940,Catalogue!$F$2:$J$259,3,0))</f>
        <v xml:space="preserve"> </v>
      </c>
      <c r="X3940" s="228">
        <f>IF(TYPE(VLOOKUP(V3940,Catalogue!$F$2:$J$259,5,0))=16,0,VLOOKUP(V3940,Catalogue!$F$2:$J$259,5,0))</f>
        <v>0</v>
      </c>
      <c r="Y3940" s="232"/>
      <c r="Z3940" s="227" t="str">
        <f>IF(TYPE(VLOOKUP(Y3940,Catalogue!$F$2:$J$259,3,0))=16," ",VLOOKUP(Y3940,Catalogue!$F$2:$J$259,3,0))</f>
        <v xml:space="preserve"> </v>
      </c>
      <c r="AA3940" s="228">
        <f>IF(TYPE(VLOOKUP(Y3940,Catalogue!$F$2:$J$259,5,0))=16,0,VLOOKUP(Y3940,Catalogue!$F$2:$J$259,5,0))</f>
        <v>0</v>
      </c>
      <c r="AB3940" s="260"/>
      <c r="AC3940" s="260"/>
      <c r="AD3940" s="260"/>
      <c r="AE3940" s="260">
        <f t="shared" si="504"/>
        <v>0</v>
      </c>
      <c r="AF3940" s="228">
        <f t="shared" ref="AF3940:AF4003" si="506">AE3940*U3940</f>
        <v>0</v>
      </c>
      <c r="AG3940" s="228">
        <f t="shared" si="501"/>
        <v>0</v>
      </c>
      <c r="AH3940" s="228">
        <f t="shared" si="502"/>
        <v>0</v>
      </c>
      <c r="AI3940" s="232"/>
      <c r="AJ3940" s="227" t="str">
        <f>IF(TYPE(VLOOKUP(AI3940,Catalogue!$F$2:$J$259,3,0))=16," ",VLOOKUP(AI3940,Catalogue!$F$2:$J$259,3,0))</f>
        <v xml:space="preserve"> </v>
      </c>
      <c r="AK3940" s="228">
        <f>IF(TYPE(VLOOKUP(AI3940,Catalogue!$F$2:$J$259,5,0))=16,0,VLOOKUP(AI3940,Catalogue!$F$2:$J$259,5,0))</f>
        <v>0</v>
      </c>
      <c r="AL3940" s="227"/>
      <c r="AM3940" s="228">
        <f t="shared" si="505"/>
        <v>0</v>
      </c>
      <c r="AN3940" s="228"/>
      <c r="AO3940" s="229">
        <f t="shared" si="503"/>
        <v>0</v>
      </c>
    </row>
    <row r="3941" spans="1:41" x14ac:dyDescent="0.2">
      <c r="A3941" s="227"/>
      <c r="B3941" s="227"/>
      <c r="C3941" s="227"/>
      <c r="D3941" s="227"/>
      <c r="E3941" s="227"/>
      <c r="F3941" s="227"/>
      <c r="G3941" s="227"/>
      <c r="H3941" s="227"/>
      <c r="I3941" s="227"/>
      <c r="J3941" s="227"/>
      <c r="K3941" s="227"/>
      <c r="L3941" s="228">
        <f>IF(TYPE(VLOOKUP(K3941,Catalogue!$F$2:$J$259,5,0))=16,0,VLOOKUP(K3941,Catalogue!$F$2:$J$259,5,0))</f>
        <v>0</v>
      </c>
      <c r="M3941" s="228"/>
      <c r="N3941" s="228">
        <f t="shared" si="499"/>
        <v>0</v>
      </c>
      <c r="O3941" s="227"/>
      <c r="P3941" s="228">
        <f>IF(TYPE(VLOOKUP(O3941,Catalogue!$F$2:$J$259,5,0))=16,0,VLOOKUP(O3941,Catalogue!$F$2:$J$259,5,0))</f>
        <v>0</v>
      </c>
      <c r="Q3941" s="228"/>
      <c r="R3941" s="228">
        <f t="shared" si="500"/>
        <v>0</v>
      </c>
      <c r="S3941" s="232"/>
      <c r="T3941" s="256" t="str">
        <f>IF(TYPE(VLOOKUP(S3941,Catalogue!$F$2:$J$259,3,0))=16," ",VLOOKUP(S3941,Catalogue!$F$2:$J$259,3,0))</f>
        <v xml:space="preserve"> </v>
      </c>
      <c r="U3941" s="228">
        <f>IF(TYPE(VLOOKUP(S3941,Catalogue!$F$2:$J$259,5,0))=16,0,VLOOKUP(S3941,Catalogue!$F$2:$J$259,5,0))</f>
        <v>0</v>
      </c>
      <c r="V3941" s="232"/>
      <c r="W3941" s="256" t="str">
        <f>IF(TYPE(VLOOKUP(V3941,Catalogue!$F$2:$J$259,3,0))=16," ",VLOOKUP(V3941,Catalogue!$F$2:$J$259,3,0))</f>
        <v xml:space="preserve"> </v>
      </c>
      <c r="X3941" s="228">
        <f>IF(TYPE(VLOOKUP(V3941,Catalogue!$F$2:$J$259,5,0))=16,0,VLOOKUP(V3941,Catalogue!$F$2:$J$259,5,0))</f>
        <v>0</v>
      </c>
      <c r="Y3941" s="232"/>
      <c r="Z3941" s="227" t="str">
        <f>IF(TYPE(VLOOKUP(Y3941,Catalogue!$F$2:$J$259,3,0))=16," ",VLOOKUP(Y3941,Catalogue!$F$2:$J$259,3,0))</f>
        <v xml:space="preserve"> </v>
      </c>
      <c r="AA3941" s="228">
        <f>IF(TYPE(VLOOKUP(Y3941,Catalogue!$F$2:$J$259,5,0))=16,0,VLOOKUP(Y3941,Catalogue!$F$2:$J$259,5,0))</f>
        <v>0</v>
      </c>
      <c r="AB3941" s="260"/>
      <c r="AC3941" s="260"/>
      <c r="AD3941" s="260"/>
      <c r="AE3941" s="260">
        <f t="shared" si="504"/>
        <v>0</v>
      </c>
      <c r="AF3941" s="228">
        <f t="shared" si="506"/>
        <v>0</v>
      </c>
      <c r="AG3941" s="228">
        <f t="shared" si="501"/>
        <v>0</v>
      </c>
      <c r="AH3941" s="228">
        <f t="shared" si="502"/>
        <v>0</v>
      </c>
      <c r="AI3941" s="232"/>
      <c r="AJ3941" s="227" t="str">
        <f>IF(TYPE(VLOOKUP(AI3941,Catalogue!$F$2:$J$259,3,0))=16," ",VLOOKUP(AI3941,Catalogue!$F$2:$J$259,3,0))</f>
        <v xml:space="preserve"> </v>
      </c>
      <c r="AK3941" s="228">
        <f>IF(TYPE(VLOOKUP(AI3941,Catalogue!$F$2:$J$259,5,0))=16,0,VLOOKUP(AI3941,Catalogue!$F$2:$J$259,5,0))</f>
        <v>0</v>
      </c>
      <c r="AL3941" s="227"/>
      <c r="AM3941" s="228">
        <f t="shared" si="505"/>
        <v>0</v>
      </c>
      <c r="AN3941" s="228"/>
      <c r="AO3941" s="229">
        <f t="shared" si="503"/>
        <v>0</v>
      </c>
    </row>
    <row r="3942" spans="1:41" x14ac:dyDescent="0.2">
      <c r="A3942" s="227"/>
      <c r="B3942" s="227"/>
      <c r="C3942" s="227"/>
      <c r="D3942" s="227"/>
      <c r="E3942" s="227"/>
      <c r="F3942" s="227"/>
      <c r="G3942" s="227"/>
      <c r="H3942" s="227"/>
      <c r="I3942" s="227"/>
      <c r="J3942" s="227"/>
      <c r="K3942" s="227"/>
      <c r="L3942" s="228">
        <f>IF(TYPE(VLOOKUP(K3942,Catalogue!$F$2:$J$259,5,0))=16,0,VLOOKUP(K3942,Catalogue!$F$2:$J$259,5,0))</f>
        <v>0</v>
      </c>
      <c r="M3942" s="228"/>
      <c r="N3942" s="228">
        <f t="shared" si="499"/>
        <v>0</v>
      </c>
      <c r="O3942" s="227"/>
      <c r="P3942" s="228">
        <f>IF(TYPE(VLOOKUP(O3942,Catalogue!$F$2:$J$259,5,0))=16,0,VLOOKUP(O3942,Catalogue!$F$2:$J$259,5,0))</f>
        <v>0</v>
      </c>
      <c r="Q3942" s="228"/>
      <c r="R3942" s="228">
        <f t="shared" si="500"/>
        <v>0</v>
      </c>
      <c r="S3942" s="232"/>
      <c r="T3942" s="256" t="str">
        <f>IF(TYPE(VLOOKUP(S3942,Catalogue!$F$2:$J$259,3,0))=16," ",VLOOKUP(S3942,Catalogue!$F$2:$J$259,3,0))</f>
        <v xml:space="preserve"> </v>
      </c>
      <c r="U3942" s="228">
        <f>IF(TYPE(VLOOKUP(S3942,Catalogue!$F$2:$J$259,5,0))=16,0,VLOOKUP(S3942,Catalogue!$F$2:$J$259,5,0))</f>
        <v>0</v>
      </c>
      <c r="V3942" s="232"/>
      <c r="W3942" s="256" t="str">
        <f>IF(TYPE(VLOOKUP(V3942,Catalogue!$F$2:$J$259,3,0))=16," ",VLOOKUP(V3942,Catalogue!$F$2:$J$259,3,0))</f>
        <v xml:space="preserve"> </v>
      </c>
      <c r="X3942" s="228">
        <f>IF(TYPE(VLOOKUP(V3942,Catalogue!$F$2:$J$259,5,0))=16,0,VLOOKUP(V3942,Catalogue!$F$2:$J$259,5,0))</f>
        <v>0</v>
      </c>
      <c r="Y3942" s="232"/>
      <c r="Z3942" s="227" t="str">
        <f>IF(TYPE(VLOOKUP(Y3942,Catalogue!$F$2:$J$259,3,0))=16," ",VLOOKUP(Y3942,Catalogue!$F$2:$J$259,3,0))</f>
        <v xml:space="preserve"> </v>
      </c>
      <c r="AA3942" s="228">
        <f>IF(TYPE(VLOOKUP(Y3942,Catalogue!$F$2:$J$259,5,0))=16,0,VLOOKUP(Y3942,Catalogue!$F$2:$J$259,5,0))</f>
        <v>0</v>
      </c>
      <c r="AB3942" s="260"/>
      <c r="AC3942" s="260"/>
      <c r="AD3942" s="260"/>
      <c r="AE3942" s="260">
        <f t="shared" si="504"/>
        <v>0</v>
      </c>
      <c r="AF3942" s="228">
        <f t="shared" si="506"/>
        <v>0</v>
      </c>
      <c r="AG3942" s="228">
        <f t="shared" si="501"/>
        <v>0</v>
      </c>
      <c r="AH3942" s="228">
        <f t="shared" si="502"/>
        <v>0</v>
      </c>
      <c r="AI3942" s="232"/>
      <c r="AJ3942" s="227" t="str">
        <f>IF(TYPE(VLOOKUP(AI3942,Catalogue!$F$2:$J$259,3,0))=16," ",VLOOKUP(AI3942,Catalogue!$F$2:$J$259,3,0))</f>
        <v xml:space="preserve"> </v>
      </c>
      <c r="AK3942" s="228">
        <f>IF(TYPE(VLOOKUP(AI3942,Catalogue!$F$2:$J$259,5,0))=16,0,VLOOKUP(AI3942,Catalogue!$F$2:$J$259,5,0))</f>
        <v>0</v>
      </c>
      <c r="AL3942" s="227"/>
      <c r="AM3942" s="228">
        <f t="shared" si="505"/>
        <v>0</v>
      </c>
      <c r="AN3942" s="228"/>
      <c r="AO3942" s="229">
        <f t="shared" si="503"/>
        <v>0</v>
      </c>
    </row>
    <row r="3943" spans="1:41" x14ac:dyDescent="0.2">
      <c r="A3943" s="227"/>
      <c r="B3943" s="227"/>
      <c r="C3943" s="227"/>
      <c r="D3943" s="227"/>
      <c r="E3943" s="227"/>
      <c r="F3943" s="227"/>
      <c r="G3943" s="227"/>
      <c r="H3943" s="227"/>
      <c r="I3943" s="227"/>
      <c r="J3943" s="227"/>
      <c r="K3943" s="227"/>
      <c r="L3943" s="228">
        <f>IF(TYPE(VLOOKUP(K3943,Catalogue!$F$2:$J$259,5,0))=16,0,VLOOKUP(K3943,Catalogue!$F$2:$J$259,5,0))</f>
        <v>0</v>
      </c>
      <c r="M3943" s="228"/>
      <c r="N3943" s="228">
        <f t="shared" si="499"/>
        <v>0</v>
      </c>
      <c r="O3943" s="227"/>
      <c r="P3943" s="228">
        <f>IF(TYPE(VLOOKUP(O3943,Catalogue!$F$2:$J$259,5,0))=16,0,VLOOKUP(O3943,Catalogue!$F$2:$J$259,5,0))</f>
        <v>0</v>
      </c>
      <c r="Q3943" s="228"/>
      <c r="R3943" s="228">
        <f t="shared" si="500"/>
        <v>0</v>
      </c>
      <c r="S3943" s="232"/>
      <c r="T3943" s="256" t="str">
        <f>IF(TYPE(VLOOKUP(S3943,Catalogue!$F$2:$J$259,3,0))=16," ",VLOOKUP(S3943,Catalogue!$F$2:$J$259,3,0))</f>
        <v xml:space="preserve"> </v>
      </c>
      <c r="U3943" s="228">
        <f>IF(TYPE(VLOOKUP(S3943,Catalogue!$F$2:$J$259,5,0))=16,0,VLOOKUP(S3943,Catalogue!$F$2:$J$259,5,0))</f>
        <v>0</v>
      </c>
      <c r="V3943" s="232"/>
      <c r="W3943" s="256" t="str">
        <f>IF(TYPE(VLOOKUP(V3943,Catalogue!$F$2:$J$259,3,0))=16," ",VLOOKUP(V3943,Catalogue!$F$2:$J$259,3,0))</f>
        <v xml:space="preserve"> </v>
      </c>
      <c r="X3943" s="228">
        <f>IF(TYPE(VLOOKUP(V3943,Catalogue!$F$2:$J$259,5,0))=16,0,VLOOKUP(V3943,Catalogue!$F$2:$J$259,5,0))</f>
        <v>0</v>
      </c>
      <c r="Y3943" s="232"/>
      <c r="Z3943" s="227" t="str">
        <f>IF(TYPE(VLOOKUP(Y3943,Catalogue!$F$2:$J$259,3,0))=16," ",VLOOKUP(Y3943,Catalogue!$F$2:$J$259,3,0))</f>
        <v xml:space="preserve"> </v>
      </c>
      <c r="AA3943" s="228">
        <f>IF(TYPE(VLOOKUP(Y3943,Catalogue!$F$2:$J$259,5,0))=16,0,VLOOKUP(Y3943,Catalogue!$F$2:$J$259,5,0))</f>
        <v>0</v>
      </c>
      <c r="AB3943" s="260"/>
      <c r="AC3943" s="260"/>
      <c r="AD3943" s="260"/>
      <c r="AE3943" s="260">
        <f t="shared" si="504"/>
        <v>0</v>
      </c>
      <c r="AF3943" s="228">
        <f t="shared" si="506"/>
        <v>0</v>
      </c>
      <c r="AG3943" s="228">
        <f t="shared" si="501"/>
        <v>0</v>
      </c>
      <c r="AH3943" s="228">
        <f t="shared" si="502"/>
        <v>0</v>
      </c>
      <c r="AI3943" s="232"/>
      <c r="AJ3943" s="227" t="str">
        <f>IF(TYPE(VLOOKUP(AI3943,Catalogue!$F$2:$J$259,3,0))=16," ",VLOOKUP(AI3943,Catalogue!$F$2:$J$259,3,0))</f>
        <v xml:space="preserve"> </v>
      </c>
      <c r="AK3943" s="228">
        <f>IF(TYPE(VLOOKUP(AI3943,Catalogue!$F$2:$J$259,5,0))=16,0,VLOOKUP(AI3943,Catalogue!$F$2:$J$259,5,0))</f>
        <v>0</v>
      </c>
      <c r="AL3943" s="227"/>
      <c r="AM3943" s="228">
        <f t="shared" si="505"/>
        <v>0</v>
      </c>
      <c r="AN3943" s="228"/>
      <c r="AO3943" s="229">
        <f t="shared" si="503"/>
        <v>0</v>
      </c>
    </row>
    <row r="3944" spans="1:41" x14ac:dyDescent="0.2">
      <c r="A3944" s="227"/>
      <c r="B3944" s="227"/>
      <c r="C3944" s="227"/>
      <c r="D3944" s="227"/>
      <c r="E3944" s="227"/>
      <c r="F3944" s="227"/>
      <c r="G3944" s="227"/>
      <c r="H3944" s="227"/>
      <c r="I3944" s="227"/>
      <c r="J3944" s="227"/>
      <c r="K3944" s="227"/>
      <c r="L3944" s="228">
        <f>IF(TYPE(VLOOKUP(K3944,Catalogue!$F$2:$J$259,5,0))=16,0,VLOOKUP(K3944,Catalogue!$F$2:$J$259,5,0))</f>
        <v>0</v>
      </c>
      <c r="M3944" s="228"/>
      <c r="N3944" s="228">
        <f t="shared" si="499"/>
        <v>0</v>
      </c>
      <c r="O3944" s="227"/>
      <c r="P3944" s="228">
        <f>IF(TYPE(VLOOKUP(O3944,Catalogue!$F$2:$J$259,5,0))=16,0,VLOOKUP(O3944,Catalogue!$F$2:$J$259,5,0))</f>
        <v>0</v>
      </c>
      <c r="Q3944" s="228"/>
      <c r="R3944" s="228">
        <f t="shared" si="500"/>
        <v>0</v>
      </c>
      <c r="S3944" s="232"/>
      <c r="T3944" s="256" t="str">
        <f>IF(TYPE(VLOOKUP(S3944,Catalogue!$F$2:$J$259,3,0))=16," ",VLOOKUP(S3944,Catalogue!$F$2:$J$259,3,0))</f>
        <v xml:space="preserve"> </v>
      </c>
      <c r="U3944" s="228">
        <f>IF(TYPE(VLOOKUP(S3944,Catalogue!$F$2:$J$259,5,0))=16,0,VLOOKUP(S3944,Catalogue!$F$2:$J$259,5,0))</f>
        <v>0</v>
      </c>
      <c r="V3944" s="232"/>
      <c r="W3944" s="256" t="str">
        <f>IF(TYPE(VLOOKUP(V3944,Catalogue!$F$2:$J$259,3,0))=16," ",VLOOKUP(V3944,Catalogue!$F$2:$J$259,3,0))</f>
        <v xml:space="preserve"> </v>
      </c>
      <c r="X3944" s="228">
        <f>IF(TYPE(VLOOKUP(V3944,Catalogue!$F$2:$J$259,5,0))=16,0,VLOOKUP(V3944,Catalogue!$F$2:$J$259,5,0))</f>
        <v>0</v>
      </c>
      <c r="Y3944" s="232"/>
      <c r="Z3944" s="227" t="str">
        <f>IF(TYPE(VLOOKUP(Y3944,Catalogue!$F$2:$J$259,3,0))=16," ",VLOOKUP(Y3944,Catalogue!$F$2:$J$259,3,0))</f>
        <v xml:space="preserve"> </v>
      </c>
      <c r="AA3944" s="228">
        <f>IF(TYPE(VLOOKUP(Y3944,Catalogue!$F$2:$J$259,5,0))=16,0,VLOOKUP(Y3944,Catalogue!$F$2:$J$259,5,0))</f>
        <v>0</v>
      </c>
      <c r="AB3944" s="260"/>
      <c r="AC3944" s="260"/>
      <c r="AD3944" s="260"/>
      <c r="AE3944" s="260">
        <f t="shared" si="504"/>
        <v>0</v>
      </c>
      <c r="AF3944" s="228">
        <f t="shared" si="506"/>
        <v>0</v>
      </c>
      <c r="AG3944" s="228">
        <f t="shared" si="501"/>
        <v>0</v>
      </c>
      <c r="AH3944" s="228">
        <f t="shared" si="502"/>
        <v>0</v>
      </c>
      <c r="AI3944" s="232"/>
      <c r="AJ3944" s="227" t="str">
        <f>IF(TYPE(VLOOKUP(AI3944,Catalogue!$F$2:$J$259,3,0))=16," ",VLOOKUP(AI3944,Catalogue!$F$2:$J$259,3,0))</f>
        <v xml:space="preserve"> </v>
      </c>
      <c r="AK3944" s="228">
        <f>IF(TYPE(VLOOKUP(AI3944,Catalogue!$F$2:$J$259,5,0))=16,0,VLOOKUP(AI3944,Catalogue!$F$2:$J$259,5,0))</f>
        <v>0</v>
      </c>
      <c r="AL3944" s="227"/>
      <c r="AM3944" s="228">
        <f t="shared" si="505"/>
        <v>0</v>
      </c>
      <c r="AN3944" s="228"/>
      <c r="AO3944" s="229">
        <f t="shared" si="503"/>
        <v>0</v>
      </c>
    </row>
    <row r="3945" spans="1:41" x14ac:dyDescent="0.2">
      <c r="A3945" s="227"/>
      <c r="B3945" s="227"/>
      <c r="C3945" s="227"/>
      <c r="D3945" s="227"/>
      <c r="E3945" s="227"/>
      <c r="F3945" s="227"/>
      <c r="G3945" s="227"/>
      <c r="H3945" s="227"/>
      <c r="I3945" s="227"/>
      <c r="J3945" s="227"/>
      <c r="K3945" s="227"/>
      <c r="L3945" s="228">
        <f>IF(TYPE(VLOOKUP(K3945,Catalogue!$F$2:$J$259,5,0))=16,0,VLOOKUP(K3945,Catalogue!$F$2:$J$259,5,0))</f>
        <v>0</v>
      </c>
      <c r="M3945" s="228"/>
      <c r="N3945" s="228">
        <f t="shared" si="499"/>
        <v>0</v>
      </c>
      <c r="O3945" s="227"/>
      <c r="P3945" s="228">
        <f>IF(TYPE(VLOOKUP(O3945,Catalogue!$F$2:$J$259,5,0))=16,0,VLOOKUP(O3945,Catalogue!$F$2:$J$259,5,0))</f>
        <v>0</v>
      </c>
      <c r="Q3945" s="228"/>
      <c r="R3945" s="228">
        <f t="shared" si="500"/>
        <v>0</v>
      </c>
      <c r="S3945" s="232"/>
      <c r="T3945" s="256" t="str">
        <f>IF(TYPE(VLOOKUP(S3945,Catalogue!$F$2:$J$259,3,0))=16," ",VLOOKUP(S3945,Catalogue!$F$2:$J$259,3,0))</f>
        <v xml:space="preserve"> </v>
      </c>
      <c r="U3945" s="228">
        <f>IF(TYPE(VLOOKUP(S3945,Catalogue!$F$2:$J$259,5,0))=16,0,VLOOKUP(S3945,Catalogue!$F$2:$J$259,5,0))</f>
        <v>0</v>
      </c>
      <c r="V3945" s="232"/>
      <c r="W3945" s="256" t="str">
        <f>IF(TYPE(VLOOKUP(V3945,Catalogue!$F$2:$J$259,3,0))=16," ",VLOOKUP(V3945,Catalogue!$F$2:$J$259,3,0))</f>
        <v xml:space="preserve"> </v>
      </c>
      <c r="X3945" s="228">
        <f>IF(TYPE(VLOOKUP(V3945,Catalogue!$F$2:$J$259,5,0))=16,0,VLOOKUP(V3945,Catalogue!$F$2:$J$259,5,0))</f>
        <v>0</v>
      </c>
      <c r="Y3945" s="232"/>
      <c r="Z3945" s="227" t="str">
        <f>IF(TYPE(VLOOKUP(Y3945,Catalogue!$F$2:$J$259,3,0))=16," ",VLOOKUP(Y3945,Catalogue!$F$2:$J$259,3,0))</f>
        <v xml:space="preserve"> </v>
      </c>
      <c r="AA3945" s="228">
        <f>IF(TYPE(VLOOKUP(Y3945,Catalogue!$F$2:$J$259,5,0))=16,0,VLOOKUP(Y3945,Catalogue!$F$2:$J$259,5,0))</f>
        <v>0</v>
      </c>
      <c r="AB3945" s="260"/>
      <c r="AC3945" s="260"/>
      <c r="AD3945" s="260"/>
      <c r="AE3945" s="260">
        <f t="shared" si="504"/>
        <v>0</v>
      </c>
      <c r="AF3945" s="228">
        <f t="shared" si="506"/>
        <v>0</v>
      </c>
      <c r="AG3945" s="228">
        <f t="shared" si="501"/>
        <v>0</v>
      </c>
      <c r="AH3945" s="228">
        <f t="shared" si="502"/>
        <v>0</v>
      </c>
      <c r="AI3945" s="232"/>
      <c r="AJ3945" s="227" t="str">
        <f>IF(TYPE(VLOOKUP(AI3945,Catalogue!$F$2:$J$259,3,0))=16," ",VLOOKUP(AI3945,Catalogue!$F$2:$J$259,3,0))</f>
        <v xml:space="preserve"> </v>
      </c>
      <c r="AK3945" s="228">
        <f>IF(TYPE(VLOOKUP(AI3945,Catalogue!$F$2:$J$259,5,0))=16,0,VLOOKUP(AI3945,Catalogue!$F$2:$J$259,5,0))</f>
        <v>0</v>
      </c>
      <c r="AL3945" s="227"/>
      <c r="AM3945" s="228">
        <f t="shared" si="505"/>
        <v>0</v>
      </c>
      <c r="AN3945" s="228"/>
      <c r="AO3945" s="229">
        <f t="shared" si="503"/>
        <v>0</v>
      </c>
    </row>
    <row r="3946" spans="1:41" x14ac:dyDescent="0.2">
      <c r="A3946" s="227"/>
      <c r="B3946" s="227"/>
      <c r="C3946" s="227"/>
      <c r="D3946" s="227"/>
      <c r="E3946" s="227"/>
      <c r="F3946" s="227"/>
      <c r="G3946" s="227"/>
      <c r="H3946" s="227"/>
      <c r="I3946" s="227"/>
      <c r="J3946" s="227"/>
      <c r="K3946" s="227"/>
      <c r="L3946" s="228">
        <f>IF(TYPE(VLOOKUP(K3946,Catalogue!$F$2:$J$259,5,0))=16,0,VLOOKUP(K3946,Catalogue!$F$2:$J$259,5,0))</f>
        <v>0</v>
      </c>
      <c r="M3946" s="228"/>
      <c r="N3946" s="228">
        <f t="shared" si="499"/>
        <v>0</v>
      </c>
      <c r="O3946" s="227"/>
      <c r="P3946" s="228">
        <f>IF(TYPE(VLOOKUP(O3946,Catalogue!$F$2:$J$259,5,0))=16,0,VLOOKUP(O3946,Catalogue!$F$2:$J$259,5,0))</f>
        <v>0</v>
      </c>
      <c r="Q3946" s="228"/>
      <c r="R3946" s="228">
        <f t="shared" si="500"/>
        <v>0</v>
      </c>
      <c r="S3946" s="232"/>
      <c r="T3946" s="256" t="str">
        <f>IF(TYPE(VLOOKUP(S3946,Catalogue!$F$2:$J$259,3,0))=16," ",VLOOKUP(S3946,Catalogue!$F$2:$J$259,3,0))</f>
        <v xml:space="preserve"> </v>
      </c>
      <c r="U3946" s="228">
        <f>IF(TYPE(VLOOKUP(S3946,Catalogue!$F$2:$J$259,5,0))=16,0,VLOOKUP(S3946,Catalogue!$F$2:$J$259,5,0))</f>
        <v>0</v>
      </c>
      <c r="V3946" s="232"/>
      <c r="W3946" s="256" t="str">
        <f>IF(TYPE(VLOOKUP(V3946,Catalogue!$F$2:$J$259,3,0))=16," ",VLOOKUP(V3946,Catalogue!$F$2:$J$259,3,0))</f>
        <v xml:space="preserve"> </v>
      </c>
      <c r="X3946" s="228">
        <f>IF(TYPE(VLOOKUP(V3946,Catalogue!$F$2:$J$259,5,0))=16,0,VLOOKUP(V3946,Catalogue!$F$2:$J$259,5,0))</f>
        <v>0</v>
      </c>
      <c r="Y3946" s="232"/>
      <c r="Z3946" s="227" t="str">
        <f>IF(TYPE(VLOOKUP(Y3946,Catalogue!$F$2:$J$259,3,0))=16," ",VLOOKUP(Y3946,Catalogue!$F$2:$J$259,3,0))</f>
        <v xml:space="preserve"> </v>
      </c>
      <c r="AA3946" s="228">
        <f>IF(TYPE(VLOOKUP(Y3946,Catalogue!$F$2:$J$259,5,0))=16,0,VLOOKUP(Y3946,Catalogue!$F$2:$J$259,5,0))</f>
        <v>0</v>
      </c>
      <c r="AB3946" s="260"/>
      <c r="AC3946" s="260"/>
      <c r="AD3946" s="260"/>
      <c r="AE3946" s="260">
        <f t="shared" si="504"/>
        <v>0</v>
      </c>
      <c r="AF3946" s="228">
        <f t="shared" si="506"/>
        <v>0</v>
      </c>
      <c r="AG3946" s="228">
        <f t="shared" si="501"/>
        <v>0</v>
      </c>
      <c r="AH3946" s="228">
        <f t="shared" si="502"/>
        <v>0</v>
      </c>
      <c r="AI3946" s="232"/>
      <c r="AJ3946" s="227" t="str">
        <f>IF(TYPE(VLOOKUP(AI3946,Catalogue!$F$2:$J$259,3,0))=16," ",VLOOKUP(AI3946,Catalogue!$F$2:$J$259,3,0))</f>
        <v xml:space="preserve"> </v>
      </c>
      <c r="AK3946" s="228">
        <f>IF(TYPE(VLOOKUP(AI3946,Catalogue!$F$2:$J$259,5,0))=16,0,VLOOKUP(AI3946,Catalogue!$F$2:$J$259,5,0))</f>
        <v>0</v>
      </c>
      <c r="AL3946" s="227"/>
      <c r="AM3946" s="228">
        <f t="shared" si="505"/>
        <v>0</v>
      </c>
      <c r="AN3946" s="228"/>
      <c r="AO3946" s="229">
        <f t="shared" si="503"/>
        <v>0</v>
      </c>
    </row>
    <row r="3947" spans="1:41" x14ac:dyDescent="0.2">
      <c r="A3947" s="227"/>
      <c r="B3947" s="227"/>
      <c r="C3947" s="227"/>
      <c r="D3947" s="227"/>
      <c r="E3947" s="227"/>
      <c r="F3947" s="227"/>
      <c r="G3947" s="227"/>
      <c r="H3947" s="227"/>
      <c r="I3947" s="227"/>
      <c r="J3947" s="227"/>
      <c r="K3947" s="227"/>
      <c r="L3947" s="228">
        <f>IF(TYPE(VLOOKUP(K3947,Catalogue!$F$2:$J$259,5,0))=16,0,VLOOKUP(K3947,Catalogue!$F$2:$J$259,5,0))</f>
        <v>0</v>
      </c>
      <c r="M3947" s="228"/>
      <c r="N3947" s="228">
        <f t="shared" si="499"/>
        <v>0</v>
      </c>
      <c r="O3947" s="227"/>
      <c r="P3947" s="228">
        <f>IF(TYPE(VLOOKUP(O3947,Catalogue!$F$2:$J$259,5,0))=16,0,VLOOKUP(O3947,Catalogue!$F$2:$J$259,5,0))</f>
        <v>0</v>
      </c>
      <c r="Q3947" s="228"/>
      <c r="R3947" s="228">
        <f t="shared" si="500"/>
        <v>0</v>
      </c>
      <c r="S3947" s="232"/>
      <c r="T3947" s="256" t="str">
        <f>IF(TYPE(VLOOKUP(S3947,Catalogue!$F$2:$J$259,3,0))=16," ",VLOOKUP(S3947,Catalogue!$F$2:$J$259,3,0))</f>
        <v xml:space="preserve"> </v>
      </c>
      <c r="U3947" s="228">
        <f>IF(TYPE(VLOOKUP(S3947,Catalogue!$F$2:$J$259,5,0))=16,0,VLOOKUP(S3947,Catalogue!$F$2:$J$259,5,0))</f>
        <v>0</v>
      </c>
      <c r="V3947" s="232"/>
      <c r="W3947" s="256" t="str">
        <f>IF(TYPE(VLOOKUP(V3947,Catalogue!$F$2:$J$259,3,0))=16," ",VLOOKUP(V3947,Catalogue!$F$2:$J$259,3,0))</f>
        <v xml:space="preserve"> </v>
      </c>
      <c r="X3947" s="228">
        <f>IF(TYPE(VLOOKUP(V3947,Catalogue!$F$2:$J$259,5,0))=16,0,VLOOKUP(V3947,Catalogue!$F$2:$J$259,5,0))</f>
        <v>0</v>
      </c>
      <c r="Y3947" s="232"/>
      <c r="Z3947" s="227" t="str">
        <f>IF(TYPE(VLOOKUP(Y3947,Catalogue!$F$2:$J$259,3,0))=16," ",VLOOKUP(Y3947,Catalogue!$F$2:$J$259,3,0))</f>
        <v xml:space="preserve"> </v>
      </c>
      <c r="AA3947" s="228">
        <f>IF(TYPE(VLOOKUP(Y3947,Catalogue!$F$2:$J$259,5,0))=16,0,VLOOKUP(Y3947,Catalogue!$F$2:$J$259,5,0))</f>
        <v>0</v>
      </c>
      <c r="AB3947" s="260"/>
      <c r="AC3947" s="260"/>
      <c r="AD3947" s="260"/>
      <c r="AE3947" s="260">
        <f t="shared" si="504"/>
        <v>0</v>
      </c>
      <c r="AF3947" s="228">
        <f t="shared" si="506"/>
        <v>0</v>
      </c>
      <c r="AG3947" s="228">
        <f t="shared" si="501"/>
        <v>0</v>
      </c>
      <c r="AH3947" s="228">
        <f t="shared" si="502"/>
        <v>0</v>
      </c>
      <c r="AI3947" s="232"/>
      <c r="AJ3947" s="227" t="str">
        <f>IF(TYPE(VLOOKUP(AI3947,Catalogue!$F$2:$J$259,3,0))=16," ",VLOOKUP(AI3947,Catalogue!$F$2:$J$259,3,0))</f>
        <v xml:space="preserve"> </v>
      </c>
      <c r="AK3947" s="228">
        <f>IF(TYPE(VLOOKUP(AI3947,Catalogue!$F$2:$J$259,5,0))=16,0,VLOOKUP(AI3947,Catalogue!$F$2:$J$259,5,0))</f>
        <v>0</v>
      </c>
      <c r="AL3947" s="227"/>
      <c r="AM3947" s="228">
        <f t="shared" si="505"/>
        <v>0</v>
      </c>
      <c r="AN3947" s="228"/>
      <c r="AO3947" s="229">
        <f t="shared" si="503"/>
        <v>0</v>
      </c>
    </row>
    <row r="3948" spans="1:41" x14ac:dyDescent="0.2">
      <c r="A3948" s="227"/>
      <c r="B3948" s="227"/>
      <c r="C3948" s="227"/>
      <c r="D3948" s="227"/>
      <c r="E3948" s="227"/>
      <c r="F3948" s="227"/>
      <c r="G3948" s="227"/>
      <c r="H3948" s="227"/>
      <c r="I3948" s="227"/>
      <c r="J3948" s="227"/>
      <c r="K3948" s="227"/>
      <c r="L3948" s="228">
        <f>IF(TYPE(VLOOKUP(K3948,Catalogue!$F$2:$J$259,5,0))=16,0,VLOOKUP(K3948,Catalogue!$F$2:$J$259,5,0))</f>
        <v>0</v>
      </c>
      <c r="M3948" s="228"/>
      <c r="N3948" s="228">
        <f t="shared" si="499"/>
        <v>0</v>
      </c>
      <c r="O3948" s="227"/>
      <c r="P3948" s="228">
        <f>IF(TYPE(VLOOKUP(O3948,Catalogue!$F$2:$J$259,5,0))=16,0,VLOOKUP(O3948,Catalogue!$F$2:$J$259,5,0))</f>
        <v>0</v>
      </c>
      <c r="Q3948" s="228"/>
      <c r="R3948" s="228">
        <f t="shared" si="500"/>
        <v>0</v>
      </c>
      <c r="S3948" s="232"/>
      <c r="T3948" s="256" t="str">
        <f>IF(TYPE(VLOOKUP(S3948,Catalogue!$F$2:$J$259,3,0))=16," ",VLOOKUP(S3948,Catalogue!$F$2:$J$259,3,0))</f>
        <v xml:space="preserve"> </v>
      </c>
      <c r="U3948" s="228">
        <f>IF(TYPE(VLOOKUP(S3948,Catalogue!$F$2:$J$259,5,0))=16,0,VLOOKUP(S3948,Catalogue!$F$2:$J$259,5,0))</f>
        <v>0</v>
      </c>
      <c r="V3948" s="232"/>
      <c r="W3948" s="256" t="str">
        <f>IF(TYPE(VLOOKUP(V3948,Catalogue!$F$2:$J$259,3,0))=16," ",VLOOKUP(V3948,Catalogue!$F$2:$J$259,3,0))</f>
        <v xml:space="preserve"> </v>
      </c>
      <c r="X3948" s="228">
        <f>IF(TYPE(VLOOKUP(V3948,Catalogue!$F$2:$J$259,5,0))=16,0,VLOOKUP(V3948,Catalogue!$F$2:$J$259,5,0))</f>
        <v>0</v>
      </c>
      <c r="Y3948" s="232"/>
      <c r="Z3948" s="227" t="str">
        <f>IF(TYPE(VLOOKUP(Y3948,Catalogue!$F$2:$J$259,3,0))=16," ",VLOOKUP(Y3948,Catalogue!$F$2:$J$259,3,0))</f>
        <v xml:space="preserve"> </v>
      </c>
      <c r="AA3948" s="228">
        <f>IF(TYPE(VLOOKUP(Y3948,Catalogue!$F$2:$J$259,5,0))=16,0,VLOOKUP(Y3948,Catalogue!$F$2:$J$259,5,0))</f>
        <v>0</v>
      </c>
      <c r="AB3948" s="260"/>
      <c r="AC3948" s="260"/>
      <c r="AD3948" s="260"/>
      <c r="AE3948" s="260">
        <f t="shared" si="504"/>
        <v>0</v>
      </c>
      <c r="AF3948" s="228">
        <f t="shared" si="506"/>
        <v>0</v>
      </c>
      <c r="AG3948" s="228">
        <f t="shared" si="501"/>
        <v>0</v>
      </c>
      <c r="AH3948" s="228">
        <f t="shared" si="502"/>
        <v>0</v>
      </c>
      <c r="AI3948" s="232"/>
      <c r="AJ3948" s="227" t="str">
        <f>IF(TYPE(VLOOKUP(AI3948,Catalogue!$F$2:$J$259,3,0))=16," ",VLOOKUP(AI3948,Catalogue!$F$2:$J$259,3,0))</f>
        <v xml:space="preserve"> </v>
      </c>
      <c r="AK3948" s="228">
        <f>IF(TYPE(VLOOKUP(AI3948,Catalogue!$F$2:$J$259,5,0))=16,0,VLOOKUP(AI3948,Catalogue!$F$2:$J$259,5,0))</f>
        <v>0</v>
      </c>
      <c r="AL3948" s="227"/>
      <c r="AM3948" s="228">
        <f t="shared" si="505"/>
        <v>0</v>
      </c>
      <c r="AN3948" s="228"/>
      <c r="AO3948" s="229">
        <f t="shared" si="503"/>
        <v>0</v>
      </c>
    </row>
    <row r="3949" spans="1:41" x14ac:dyDescent="0.2">
      <c r="A3949" s="227"/>
      <c r="B3949" s="227"/>
      <c r="C3949" s="227"/>
      <c r="D3949" s="227"/>
      <c r="E3949" s="227"/>
      <c r="F3949" s="227"/>
      <c r="G3949" s="227"/>
      <c r="H3949" s="227"/>
      <c r="I3949" s="227"/>
      <c r="J3949" s="227"/>
      <c r="K3949" s="227"/>
      <c r="L3949" s="228">
        <f>IF(TYPE(VLOOKUP(K3949,Catalogue!$F$2:$J$259,5,0))=16,0,VLOOKUP(K3949,Catalogue!$F$2:$J$259,5,0))</f>
        <v>0</v>
      </c>
      <c r="M3949" s="228"/>
      <c r="N3949" s="228">
        <f t="shared" si="499"/>
        <v>0</v>
      </c>
      <c r="O3949" s="227"/>
      <c r="P3949" s="228">
        <f>IF(TYPE(VLOOKUP(O3949,Catalogue!$F$2:$J$259,5,0))=16,0,VLOOKUP(O3949,Catalogue!$F$2:$J$259,5,0))</f>
        <v>0</v>
      </c>
      <c r="Q3949" s="228"/>
      <c r="R3949" s="228">
        <f t="shared" si="500"/>
        <v>0</v>
      </c>
      <c r="S3949" s="232"/>
      <c r="T3949" s="256" t="str">
        <f>IF(TYPE(VLOOKUP(S3949,Catalogue!$F$2:$J$259,3,0))=16," ",VLOOKUP(S3949,Catalogue!$F$2:$J$259,3,0))</f>
        <v xml:space="preserve"> </v>
      </c>
      <c r="U3949" s="228">
        <f>IF(TYPE(VLOOKUP(S3949,Catalogue!$F$2:$J$259,5,0))=16,0,VLOOKUP(S3949,Catalogue!$F$2:$J$259,5,0))</f>
        <v>0</v>
      </c>
      <c r="V3949" s="232"/>
      <c r="W3949" s="256" t="str">
        <f>IF(TYPE(VLOOKUP(V3949,Catalogue!$F$2:$J$259,3,0))=16," ",VLOOKUP(V3949,Catalogue!$F$2:$J$259,3,0))</f>
        <v xml:space="preserve"> </v>
      </c>
      <c r="X3949" s="228">
        <f>IF(TYPE(VLOOKUP(V3949,Catalogue!$F$2:$J$259,5,0))=16,0,VLOOKUP(V3949,Catalogue!$F$2:$J$259,5,0))</f>
        <v>0</v>
      </c>
      <c r="Y3949" s="232"/>
      <c r="Z3949" s="227" t="str">
        <f>IF(TYPE(VLOOKUP(Y3949,Catalogue!$F$2:$J$259,3,0))=16," ",VLOOKUP(Y3949,Catalogue!$F$2:$J$259,3,0))</f>
        <v xml:space="preserve"> </v>
      </c>
      <c r="AA3949" s="228">
        <f>IF(TYPE(VLOOKUP(Y3949,Catalogue!$F$2:$J$259,5,0))=16,0,VLOOKUP(Y3949,Catalogue!$F$2:$J$259,5,0))</f>
        <v>0</v>
      </c>
      <c r="AB3949" s="260"/>
      <c r="AC3949" s="260"/>
      <c r="AD3949" s="260"/>
      <c r="AE3949" s="260">
        <f t="shared" si="504"/>
        <v>0</v>
      </c>
      <c r="AF3949" s="228">
        <f t="shared" si="506"/>
        <v>0</v>
      </c>
      <c r="AG3949" s="228">
        <f t="shared" si="501"/>
        <v>0</v>
      </c>
      <c r="AH3949" s="228">
        <f t="shared" si="502"/>
        <v>0</v>
      </c>
      <c r="AI3949" s="232"/>
      <c r="AJ3949" s="227" t="str">
        <f>IF(TYPE(VLOOKUP(AI3949,Catalogue!$F$2:$J$259,3,0))=16," ",VLOOKUP(AI3949,Catalogue!$F$2:$J$259,3,0))</f>
        <v xml:space="preserve"> </v>
      </c>
      <c r="AK3949" s="228">
        <f>IF(TYPE(VLOOKUP(AI3949,Catalogue!$F$2:$J$259,5,0))=16,0,VLOOKUP(AI3949,Catalogue!$F$2:$J$259,5,0))</f>
        <v>0</v>
      </c>
      <c r="AL3949" s="227"/>
      <c r="AM3949" s="228">
        <f t="shared" si="505"/>
        <v>0</v>
      </c>
      <c r="AN3949" s="228"/>
      <c r="AO3949" s="229">
        <f t="shared" si="503"/>
        <v>0</v>
      </c>
    </row>
    <row r="3950" spans="1:41" x14ac:dyDescent="0.2">
      <c r="A3950" s="227"/>
      <c r="B3950" s="227"/>
      <c r="C3950" s="227"/>
      <c r="D3950" s="227"/>
      <c r="E3950" s="227"/>
      <c r="F3950" s="227"/>
      <c r="G3950" s="227"/>
      <c r="H3950" s="227"/>
      <c r="I3950" s="227"/>
      <c r="J3950" s="227"/>
      <c r="K3950" s="227"/>
      <c r="L3950" s="228">
        <f>IF(TYPE(VLOOKUP(K3950,Catalogue!$F$2:$J$259,5,0))=16,0,VLOOKUP(K3950,Catalogue!$F$2:$J$259,5,0))</f>
        <v>0</v>
      </c>
      <c r="M3950" s="228"/>
      <c r="N3950" s="228">
        <f t="shared" si="499"/>
        <v>0</v>
      </c>
      <c r="O3950" s="227"/>
      <c r="P3950" s="228">
        <f>IF(TYPE(VLOOKUP(O3950,Catalogue!$F$2:$J$259,5,0))=16,0,VLOOKUP(O3950,Catalogue!$F$2:$J$259,5,0))</f>
        <v>0</v>
      </c>
      <c r="Q3950" s="228"/>
      <c r="R3950" s="228">
        <f t="shared" si="500"/>
        <v>0</v>
      </c>
      <c r="S3950" s="232"/>
      <c r="T3950" s="256" t="str">
        <f>IF(TYPE(VLOOKUP(S3950,Catalogue!$F$2:$J$259,3,0))=16," ",VLOOKUP(S3950,Catalogue!$F$2:$J$259,3,0))</f>
        <v xml:space="preserve"> </v>
      </c>
      <c r="U3950" s="228">
        <f>IF(TYPE(VLOOKUP(S3950,Catalogue!$F$2:$J$259,5,0))=16,0,VLOOKUP(S3950,Catalogue!$F$2:$J$259,5,0))</f>
        <v>0</v>
      </c>
      <c r="V3950" s="232"/>
      <c r="W3950" s="256" t="str">
        <f>IF(TYPE(VLOOKUP(V3950,Catalogue!$F$2:$J$259,3,0))=16," ",VLOOKUP(V3950,Catalogue!$F$2:$J$259,3,0))</f>
        <v xml:space="preserve"> </v>
      </c>
      <c r="X3950" s="228">
        <f>IF(TYPE(VLOOKUP(V3950,Catalogue!$F$2:$J$259,5,0))=16,0,VLOOKUP(V3950,Catalogue!$F$2:$J$259,5,0))</f>
        <v>0</v>
      </c>
      <c r="Y3950" s="232"/>
      <c r="Z3950" s="227" t="str">
        <f>IF(TYPE(VLOOKUP(Y3950,Catalogue!$F$2:$J$259,3,0))=16," ",VLOOKUP(Y3950,Catalogue!$F$2:$J$259,3,0))</f>
        <v xml:space="preserve"> </v>
      </c>
      <c r="AA3950" s="228">
        <f>IF(TYPE(VLOOKUP(Y3950,Catalogue!$F$2:$J$259,5,0))=16,0,VLOOKUP(Y3950,Catalogue!$F$2:$J$259,5,0))</f>
        <v>0</v>
      </c>
      <c r="AB3950" s="260"/>
      <c r="AC3950" s="260"/>
      <c r="AD3950" s="260"/>
      <c r="AE3950" s="260">
        <f t="shared" si="504"/>
        <v>0</v>
      </c>
      <c r="AF3950" s="228">
        <f t="shared" si="506"/>
        <v>0</v>
      </c>
      <c r="AG3950" s="228">
        <f t="shared" si="501"/>
        <v>0</v>
      </c>
      <c r="AH3950" s="228">
        <f t="shared" si="502"/>
        <v>0</v>
      </c>
      <c r="AI3950" s="232"/>
      <c r="AJ3950" s="227" t="str">
        <f>IF(TYPE(VLOOKUP(AI3950,Catalogue!$F$2:$J$259,3,0))=16," ",VLOOKUP(AI3950,Catalogue!$F$2:$J$259,3,0))</f>
        <v xml:space="preserve"> </v>
      </c>
      <c r="AK3950" s="228">
        <f>IF(TYPE(VLOOKUP(AI3950,Catalogue!$F$2:$J$259,5,0))=16,0,VLOOKUP(AI3950,Catalogue!$F$2:$J$259,5,0))</f>
        <v>0</v>
      </c>
      <c r="AL3950" s="227"/>
      <c r="AM3950" s="228">
        <f t="shared" si="505"/>
        <v>0</v>
      </c>
      <c r="AN3950" s="228"/>
      <c r="AO3950" s="229">
        <f t="shared" si="503"/>
        <v>0</v>
      </c>
    </row>
    <row r="3951" spans="1:41" x14ac:dyDescent="0.2">
      <c r="A3951" s="227"/>
      <c r="B3951" s="227"/>
      <c r="C3951" s="227"/>
      <c r="D3951" s="227"/>
      <c r="E3951" s="227"/>
      <c r="F3951" s="227"/>
      <c r="G3951" s="227"/>
      <c r="H3951" s="227"/>
      <c r="I3951" s="227"/>
      <c r="J3951" s="227"/>
      <c r="K3951" s="227"/>
      <c r="L3951" s="228">
        <f>IF(TYPE(VLOOKUP(K3951,Catalogue!$F$2:$J$259,5,0))=16,0,VLOOKUP(K3951,Catalogue!$F$2:$J$259,5,0))</f>
        <v>0</v>
      </c>
      <c r="M3951" s="228"/>
      <c r="N3951" s="228">
        <f t="shared" si="499"/>
        <v>0</v>
      </c>
      <c r="O3951" s="227"/>
      <c r="P3951" s="228">
        <f>IF(TYPE(VLOOKUP(O3951,Catalogue!$F$2:$J$259,5,0))=16,0,VLOOKUP(O3951,Catalogue!$F$2:$J$259,5,0))</f>
        <v>0</v>
      </c>
      <c r="Q3951" s="228"/>
      <c r="R3951" s="228">
        <f t="shared" si="500"/>
        <v>0</v>
      </c>
      <c r="S3951" s="232"/>
      <c r="T3951" s="256" t="str">
        <f>IF(TYPE(VLOOKUP(S3951,Catalogue!$F$2:$J$259,3,0))=16," ",VLOOKUP(S3951,Catalogue!$F$2:$J$259,3,0))</f>
        <v xml:space="preserve"> </v>
      </c>
      <c r="U3951" s="228">
        <f>IF(TYPE(VLOOKUP(S3951,Catalogue!$F$2:$J$259,5,0))=16,0,VLOOKUP(S3951,Catalogue!$F$2:$J$259,5,0))</f>
        <v>0</v>
      </c>
      <c r="V3951" s="232"/>
      <c r="W3951" s="256" t="str">
        <f>IF(TYPE(VLOOKUP(V3951,Catalogue!$F$2:$J$259,3,0))=16," ",VLOOKUP(V3951,Catalogue!$F$2:$J$259,3,0))</f>
        <v xml:space="preserve"> </v>
      </c>
      <c r="X3951" s="228">
        <f>IF(TYPE(VLOOKUP(V3951,Catalogue!$F$2:$J$259,5,0))=16,0,VLOOKUP(V3951,Catalogue!$F$2:$J$259,5,0))</f>
        <v>0</v>
      </c>
      <c r="Y3951" s="232"/>
      <c r="Z3951" s="227" t="str">
        <f>IF(TYPE(VLOOKUP(Y3951,Catalogue!$F$2:$J$259,3,0))=16," ",VLOOKUP(Y3951,Catalogue!$F$2:$J$259,3,0))</f>
        <v xml:space="preserve"> </v>
      </c>
      <c r="AA3951" s="228">
        <f>IF(TYPE(VLOOKUP(Y3951,Catalogue!$F$2:$J$259,5,0))=16,0,VLOOKUP(Y3951,Catalogue!$F$2:$J$259,5,0))</f>
        <v>0</v>
      </c>
      <c r="AB3951" s="260"/>
      <c r="AC3951" s="260"/>
      <c r="AD3951" s="260"/>
      <c r="AE3951" s="260">
        <f t="shared" si="504"/>
        <v>0</v>
      </c>
      <c r="AF3951" s="228">
        <f t="shared" si="506"/>
        <v>0</v>
      </c>
      <c r="AG3951" s="228">
        <f t="shared" si="501"/>
        <v>0</v>
      </c>
      <c r="AH3951" s="228">
        <f t="shared" si="502"/>
        <v>0</v>
      </c>
      <c r="AI3951" s="232"/>
      <c r="AJ3951" s="227" t="str">
        <f>IF(TYPE(VLOOKUP(AI3951,Catalogue!$F$2:$J$259,3,0))=16," ",VLOOKUP(AI3951,Catalogue!$F$2:$J$259,3,0))</f>
        <v xml:space="preserve"> </v>
      </c>
      <c r="AK3951" s="228">
        <f>IF(TYPE(VLOOKUP(AI3951,Catalogue!$F$2:$J$259,5,0))=16,0,VLOOKUP(AI3951,Catalogue!$F$2:$J$259,5,0))</f>
        <v>0</v>
      </c>
      <c r="AL3951" s="227"/>
      <c r="AM3951" s="228">
        <f t="shared" si="505"/>
        <v>0</v>
      </c>
      <c r="AN3951" s="228"/>
      <c r="AO3951" s="229">
        <f t="shared" si="503"/>
        <v>0</v>
      </c>
    </row>
    <row r="3952" spans="1:41" x14ac:dyDescent="0.2">
      <c r="A3952" s="227"/>
      <c r="B3952" s="227"/>
      <c r="C3952" s="227"/>
      <c r="D3952" s="227"/>
      <c r="E3952" s="227"/>
      <c r="F3952" s="227"/>
      <c r="G3952" s="227"/>
      <c r="H3952" s="227"/>
      <c r="I3952" s="227"/>
      <c r="J3952" s="227"/>
      <c r="K3952" s="227"/>
      <c r="L3952" s="228">
        <f>IF(TYPE(VLOOKUP(K3952,Catalogue!$F$2:$J$259,5,0))=16,0,VLOOKUP(K3952,Catalogue!$F$2:$J$259,5,0))</f>
        <v>0</v>
      </c>
      <c r="M3952" s="228"/>
      <c r="N3952" s="228">
        <f t="shared" si="499"/>
        <v>0</v>
      </c>
      <c r="O3952" s="227"/>
      <c r="P3952" s="228">
        <f>IF(TYPE(VLOOKUP(O3952,Catalogue!$F$2:$J$259,5,0))=16,0,VLOOKUP(O3952,Catalogue!$F$2:$J$259,5,0))</f>
        <v>0</v>
      </c>
      <c r="Q3952" s="228"/>
      <c r="R3952" s="228">
        <f t="shared" si="500"/>
        <v>0</v>
      </c>
      <c r="S3952" s="232"/>
      <c r="T3952" s="256" t="str">
        <f>IF(TYPE(VLOOKUP(S3952,Catalogue!$F$2:$J$259,3,0))=16," ",VLOOKUP(S3952,Catalogue!$F$2:$J$259,3,0))</f>
        <v xml:space="preserve"> </v>
      </c>
      <c r="U3952" s="228">
        <f>IF(TYPE(VLOOKUP(S3952,Catalogue!$F$2:$J$259,5,0))=16,0,VLOOKUP(S3952,Catalogue!$F$2:$J$259,5,0))</f>
        <v>0</v>
      </c>
      <c r="V3952" s="232"/>
      <c r="W3952" s="256" t="str">
        <f>IF(TYPE(VLOOKUP(V3952,Catalogue!$F$2:$J$259,3,0))=16," ",VLOOKUP(V3952,Catalogue!$F$2:$J$259,3,0))</f>
        <v xml:space="preserve"> </v>
      </c>
      <c r="X3952" s="228">
        <f>IF(TYPE(VLOOKUP(V3952,Catalogue!$F$2:$J$259,5,0))=16,0,VLOOKUP(V3952,Catalogue!$F$2:$J$259,5,0))</f>
        <v>0</v>
      </c>
      <c r="Y3952" s="232"/>
      <c r="Z3952" s="227" t="str">
        <f>IF(TYPE(VLOOKUP(Y3952,Catalogue!$F$2:$J$259,3,0))=16," ",VLOOKUP(Y3952,Catalogue!$F$2:$J$259,3,0))</f>
        <v xml:space="preserve"> </v>
      </c>
      <c r="AA3952" s="228">
        <f>IF(TYPE(VLOOKUP(Y3952,Catalogue!$F$2:$J$259,5,0))=16,0,VLOOKUP(Y3952,Catalogue!$F$2:$J$259,5,0))</f>
        <v>0</v>
      </c>
      <c r="AB3952" s="260"/>
      <c r="AC3952" s="260"/>
      <c r="AD3952" s="260"/>
      <c r="AE3952" s="260">
        <f t="shared" si="504"/>
        <v>0</v>
      </c>
      <c r="AF3952" s="228">
        <f t="shared" si="506"/>
        <v>0</v>
      </c>
      <c r="AG3952" s="228">
        <f t="shared" si="501"/>
        <v>0</v>
      </c>
      <c r="AH3952" s="228">
        <f t="shared" si="502"/>
        <v>0</v>
      </c>
      <c r="AI3952" s="232"/>
      <c r="AJ3952" s="227" t="str">
        <f>IF(TYPE(VLOOKUP(AI3952,Catalogue!$F$2:$J$259,3,0))=16," ",VLOOKUP(AI3952,Catalogue!$F$2:$J$259,3,0))</f>
        <v xml:space="preserve"> </v>
      </c>
      <c r="AK3952" s="228">
        <f>IF(TYPE(VLOOKUP(AI3952,Catalogue!$F$2:$J$259,5,0))=16,0,VLOOKUP(AI3952,Catalogue!$F$2:$J$259,5,0))</f>
        <v>0</v>
      </c>
      <c r="AL3952" s="227"/>
      <c r="AM3952" s="228">
        <f t="shared" si="505"/>
        <v>0</v>
      </c>
      <c r="AN3952" s="228"/>
      <c r="AO3952" s="229">
        <f t="shared" si="503"/>
        <v>0</v>
      </c>
    </row>
    <row r="3953" spans="1:41" x14ac:dyDescent="0.2">
      <c r="A3953" s="227"/>
      <c r="B3953" s="227"/>
      <c r="C3953" s="227"/>
      <c r="D3953" s="227"/>
      <c r="E3953" s="227"/>
      <c r="F3953" s="227"/>
      <c r="G3953" s="227"/>
      <c r="H3953" s="227"/>
      <c r="I3953" s="227"/>
      <c r="J3953" s="227"/>
      <c r="K3953" s="227"/>
      <c r="L3953" s="228">
        <f>IF(TYPE(VLOOKUP(K3953,Catalogue!$F$2:$J$259,5,0))=16,0,VLOOKUP(K3953,Catalogue!$F$2:$J$259,5,0))</f>
        <v>0</v>
      </c>
      <c r="M3953" s="228"/>
      <c r="N3953" s="228">
        <f t="shared" si="499"/>
        <v>0</v>
      </c>
      <c r="O3953" s="227"/>
      <c r="P3953" s="228">
        <f>IF(TYPE(VLOOKUP(O3953,Catalogue!$F$2:$J$259,5,0))=16,0,VLOOKUP(O3953,Catalogue!$F$2:$J$259,5,0))</f>
        <v>0</v>
      </c>
      <c r="Q3953" s="228"/>
      <c r="R3953" s="228">
        <f t="shared" si="500"/>
        <v>0</v>
      </c>
      <c r="S3953" s="232"/>
      <c r="T3953" s="256" t="str">
        <f>IF(TYPE(VLOOKUP(S3953,Catalogue!$F$2:$J$259,3,0))=16," ",VLOOKUP(S3953,Catalogue!$F$2:$J$259,3,0))</f>
        <v xml:space="preserve"> </v>
      </c>
      <c r="U3953" s="228">
        <f>IF(TYPE(VLOOKUP(S3953,Catalogue!$F$2:$J$259,5,0))=16,0,VLOOKUP(S3953,Catalogue!$F$2:$J$259,5,0))</f>
        <v>0</v>
      </c>
      <c r="V3953" s="232"/>
      <c r="W3953" s="256" t="str">
        <f>IF(TYPE(VLOOKUP(V3953,Catalogue!$F$2:$J$259,3,0))=16," ",VLOOKUP(V3953,Catalogue!$F$2:$J$259,3,0))</f>
        <v xml:space="preserve"> </v>
      </c>
      <c r="X3953" s="228">
        <f>IF(TYPE(VLOOKUP(V3953,Catalogue!$F$2:$J$259,5,0))=16,0,VLOOKUP(V3953,Catalogue!$F$2:$J$259,5,0))</f>
        <v>0</v>
      </c>
      <c r="Y3953" s="232"/>
      <c r="Z3953" s="227" t="str">
        <f>IF(TYPE(VLOOKUP(Y3953,Catalogue!$F$2:$J$259,3,0))=16," ",VLOOKUP(Y3953,Catalogue!$F$2:$J$259,3,0))</f>
        <v xml:space="preserve"> </v>
      </c>
      <c r="AA3953" s="228">
        <f>IF(TYPE(VLOOKUP(Y3953,Catalogue!$F$2:$J$259,5,0))=16,0,VLOOKUP(Y3953,Catalogue!$F$2:$J$259,5,0))</f>
        <v>0</v>
      </c>
      <c r="AB3953" s="260"/>
      <c r="AC3953" s="260"/>
      <c r="AD3953" s="260"/>
      <c r="AE3953" s="260">
        <f t="shared" si="504"/>
        <v>0</v>
      </c>
      <c r="AF3953" s="228">
        <f t="shared" si="506"/>
        <v>0</v>
      </c>
      <c r="AG3953" s="228">
        <f t="shared" si="501"/>
        <v>0</v>
      </c>
      <c r="AH3953" s="228">
        <f t="shared" si="502"/>
        <v>0</v>
      </c>
      <c r="AI3953" s="232"/>
      <c r="AJ3953" s="227" t="str">
        <f>IF(TYPE(VLOOKUP(AI3953,Catalogue!$F$2:$J$259,3,0))=16," ",VLOOKUP(AI3953,Catalogue!$F$2:$J$259,3,0))</f>
        <v xml:space="preserve"> </v>
      </c>
      <c r="AK3953" s="228">
        <f>IF(TYPE(VLOOKUP(AI3953,Catalogue!$F$2:$J$259,5,0))=16,0,VLOOKUP(AI3953,Catalogue!$F$2:$J$259,5,0))</f>
        <v>0</v>
      </c>
      <c r="AL3953" s="227"/>
      <c r="AM3953" s="228">
        <f t="shared" si="505"/>
        <v>0</v>
      </c>
      <c r="AN3953" s="228"/>
      <c r="AO3953" s="229">
        <f t="shared" si="503"/>
        <v>0</v>
      </c>
    </row>
    <row r="3954" spans="1:41" x14ac:dyDescent="0.2">
      <c r="A3954" s="227"/>
      <c r="B3954" s="227"/>
      <c r="C3954" s="227"/>
      <c r="D3954" s="227"/>
      <c r="E3954" s="227"/>
      <c r="F3954" s="227"/>
      <c r="G3954" s="227"/>
      <c r="H3954" s="227"/>
      <c r="I3954" s="227"/>
      <c r="J3954" s="227"/>
      <c r="K3954" s="227"/>
      <c r="L3954" s="228">
        <f>IF(TYPE(VLOOKUP(K3954,Catalogue!$F$2:$J$259,5,0))=16,0,VLOOKUP(K3954,Catalogue!$F$2:$J$259,5,0))</f>
        <v>0</v>
      </c>
      <c r="M3954" s="228"/>
      <c r="N3954" s="228">
        <f t="shared" si="499"/>
        <v>0</v>
      </c>
      <c r="O3954" s="227"/>
      <c r="P3954" s="228">
        <f>IF(TYPE(VLOOKUP(O3954,Catalogue!$F$2:$J$259,5,0))=16,0,VLOOKUP(O3954,Catalogue!$F$2:$J$259,5,0))</f>
        <v>0</v>
      </c>
      <c r="Q3954" s="228"/>
      <c r="R3954" s="228">
        <f t="shared" si="500"/>
        <v>0</v>
      </c>
      <c r="S3954" s="232"/>
      <c r="T3954" s="256" t="str">
        <f>IF(TYPE(VLOOKUP(S3954,Catalogue!$F$2:$J$259,3,0))=16," ",VLOOKUP(S3954,Catalogue!$F$2:$J$259,3,0))</f>
        <v xml:space="preserve"> </v>
      </c>
      <c r="U3954" s="228">
        <f>IF(TYPE(VLOOKUP(S3954,Catalogue!$F$2:$J$259,5,0))=16,0,VLOOKUP(S3954,Catalogue!$F$2:$J$259,5,0))</f>
        <v>0</v>
      </c>
      <c r="V3954" s="232"/>
      <c r="W3954" s="256" t="str">
        <f>IF(TYPE(VLOOKUP(V3954,Catalogue!$F$2:$J$259,3,0))=16," ",VLOOKUP(V3954,Catalogue!$F$2:$J$259,3,0))</f>
        <v xml:space="preserve"> </v>
      </c>
      <c r="X3954" s="228">
        <f>IF(TYPE(VLOOKUP(V3954,Catalogue!$F$2:$J$259,5,0))=16,0,VLOOKUP(V3954,Catalogue!$F$2:$J$259,5,0))</f>
        <v>0</v>
      </c>
      <c r="Y3954" s="232"/>
      <c r="Z3954" s="227" t="str">
        <f>IF(TYPE(VLOOKUP(Y3954,Catalogue!$F$2:$J$259,3,0))=16," ",VLOOKUP(Y3954,Catalogue!$F$2:$J$259,3,0))</f>
        <v xml:space="preserve"> </v>
      </c>
      <c r="AA3954" s="228">
        <f>IF(TYPE(VLOOKUP(Y3954,Catalogue!$F$2:$J$259,5,0))=16,0,VLOOKUP(Y3954,Catalogue!$F$2:$J$259,5,0))</f>
        <v>0</v>
      </c>
      <c r="AB3954" s="260"/>
      <c r="AC3954" s="260"/>
      <c r="AD3954" s="260"/>
      <c r="AE3954" s="260">
        <f t="shared" si="504"/>
        <v>0</v>
      </c>
      <c r="AF3954" s="228">
        <f t="shared" si="506"/>
        <v>0</v>
      </c>
      <c r="AG3954" s="228">
        <f t="shared" si="501"/>
        <v>0</v>
      </c>
      <c r="AH3954" s="228">
        <f t="shared" si="502"/>
        <v>0</v>
      </c>
      <c r="AI3954" s="232"/>
      <c r="AJ3954" s="227" t="str">
        <f>IF(TYPE(VLOOKUP(AI3954,Catalogue!$F$2:$J$259,3,0))=16," ",VLOOKUP(AI3954,Catalogue!$F$2:$J$259,3,0))</f>
        <v xml:space="preserve"> </v>
      </c>
      <c r="AK3954" s="228">
        <f>IF(TYPE(VLOOKUP(AI3954,Catalogue!$F$2:$J$259,5,0))=16,0,VLOOKUP(AI3954,Catalogue!$F$2:$J$259,5,0))</f>
        <v>0</v>
      </c>
      <c r="AL3954" s="227"/>
      <c r="AM3954" s="228">
        <f t="shared" si="505"/>
        <v>0</v>
      </c>
      <c r="AN3954" s="228"/>
      <c r="AO3954" s="229">
        <f t="shared" si="503"/>
        <v>0</v>
      </c>
    </row>
    <row r="3955" spans="1:41" x14ac:dyDescent="0.2">
      <c r="A3955" s="227"/>
      <c r="B3955" s="227"/>
      <c r="C3955" s="227"/>
      <c r="D3955" s="227"/>
      <c r="E3955" s="227"/>
      <c r="F3955" s="227"/>
      <c r="G3955" s="227"/>
      <c r="H3955" s="227"/>
      <c r="I3955" s="227"/>
      <c r="J3955" s="227"/>
      <c r="K3955" s="227"/>
      <c r="L3955" s="228">
        <f>IF(TYPE(VLOOKUP(K3955,Catalogue!$F$2:$J$259,5,0))=16,0,VLOOKUP(K3955,Catalogue!$F$2:$J$259,5,0))</f>
        <v>0</v>
      </c>
      <c r="M3955" s="228"/>
      <c r="N3955" s="228">
        <f t="shared" si="499"/>
        <v>0</v>
      </c>
      <c r="O3955" s="227"/>
      <c r="P3955" s="228">
        <f>IF(TYPE(VLOOKUP(O3955,Catalogue!$F$2:$J$259,5,0))=16,0,VLOOKUP(O3955,Catalogue!$F$2:$J$259,5,0))</f>
        <v>0</v>
      </c>
      <c r="Q3955" s="228"/>
      <c r="R3955" s="228">
        <f t="shared" si="500"/>
        <v>0</v>
      </c>
      <c r="S3955" s="232"/>
      <c r="T3955" s="256" t="str">
        <f>IF(TYPE(VLOOKUP(S3955,Catalogue!$F$2:$J$259,3,0))=16," ",VLOOKUP(S3955,Catalogue!$F$2:$J$259,3,0))</f>
        <v xml:space="preserve"> </v>
      </c>
      <c r="U3955" s="228">
        <f>IF(TYPE(VLOOKUP(S3955,Catalogue!$F$2:$J$259,5,0))=16,0,VLOOKUP(S3955,Catalogue!$F$2:$J$259,5,0))</f>
        <v>0</v>
      </c>
      <c r="V3955" s="232"/>
      <c r="W3955" s="256" t="str">
        <f>IF(TYPE(VLOOKUP(V3955,Catalogue!$F$2:$J$259,3,0))=16," ",VLOOKUP(V3955,Catalogue!$F$2:$J$259,3,0))</f>
        <v xml:space="preserve"> </v>
      </c>
      <c r="X3955" s="228">
        <f>IF(TYPE(VLOOKUP(V3955,Catalogue!$F$2:$J$259,5,0))=16,0,VLOOKUP(V3955,Catalogue!$F$2:$J$259,5,0))</f>
        <v>0</v>
      </c>
      <c r="Y3955" s="232"/>
      <c r="Z3955" s="227" t="str">
        <f>IF(TYPE(VLOOKUP(Y3955,Catalogue!$F$2:$J$259,3,0))=16," ",VLOOKUP(Y3955,Catalogue!$F$2:$J$259,3,0))</f>
        <v xml:space="preserve"> </v>
      </c>
      <c r="AA3955" s="228">
        <f>IF(TYPE(VLOOKUP(Y3955,Catalogue!$F$2:$J$259,5,0))=16,0,VLOOKUP(Y3955,Catalogue!$F$2:$J$259,5,0))</f>
        <v>0</v>
      </c>
      <c r="AB3955" s="260"/>
      <c r="AC3955" s="260"/>
      <c r="AD3955" s="260"/>
      <c r="AE3955" s="260">
        <f t="shared" si="504"/>
        <v>0</v>
      </c>
      <c r="AF3955" s="228">
        <f t="shared" si="506"/>
        <v>0</v>
      </c>
      <c r="AG3955" s="228">
        <f t="shared" si="501"/>
        <v>0</v>
      </c>
      <c r="AH3955" s="228">
        <f t="shared" si="502"/>
        <v>0</v>
      </c>
      <c r="AI3955" s="232"/>
      <c r="AJ3955" s="227" t="str">
        <f>IF(TYPE(VLOOKUP(AI3955,Catalogue!$F$2:$J$259,3,0))=16," ",VLOOKUP(AI3955,Catalogue!$F$2:$J$259,3,0))</f>
        <v xml:space="preserve"> </v>
      </c>
      <c r="AK3955" s="228">
        <f>IF(TYPE(VLOOKUP(AI3955,Catalogue!$F$2:$J$259,5,0))=16,0,VLOOKUP(AI3955,Catalogue!$F$2:$J$259,5,0))</f>
        <v>0</v>
      </c>
      <c r="AL3955" s="227"/>
      <c r="AM3955" s="228">
        <f t="shared" si="505"/>
        <v>0</v>
      </c>
      <c r="AN3955" s="228"/>
      <c r="AO3955" s="229">
        <f t="shared" si="503"/>
        <v>0</v>
      </c>
    </row>
    <row r="3956" spans="1:41" x14ac:dyDescent="0.2">
      <c r="A3956" s="227"/>
      <c r="B3956" s="227"/>
      <c r="C3956" s="227"/>
      <c r="D3956" s="227"/>
      <c r="E3956" s="227"/>
      <c r="F3956" s="227"/>
      <c r="G3956" s="227"/>
      <c r="H3956" s="227"/>
      <c r="I3956" s="227"/>
      <c r="J3956" s="227"/>
      <c r="K3956" s="227"/>
      <c r="L3956" s="228">
        <f>IF(TYPE(VLOOKUP(K3956,Catalogue!$F$2:$J$259,5,0))=16,0,VLOOKUP(K3956,Catalogue!$F$2:$J$259,5,0))</f>
        <v>0</v>
      </c>
      <c r="M3956" s="228"/>
      <c r="N3956" s="228">
        <f t="shared" si="499"/>
        <v>0</v>
      </c>
      <c r="O3956" s="227"/>
      <c r="P3956" s="228">
        <f>IF(TYPE(VLOOKUP(O3956,Catalogue!$F$2:$J$259,5,0))=16,0,VLOOKUP(O3956,Catalogue!$F$2:$J$259,5,0))</f>
        <v>0</v>
      </c>
      <c r="Q3956" s="228"/>
      <c r="R3956" s="228">
        <f t="shared" si="500"/>
        <v>0</v>
      </c>
      <c r="S3956" s="232"/>
      <c r="T3956" s="256" t="str">
        <f>IF(TYPE(VLOOKUP(S3956,Catalogue!$F$2:$J$259,3,0))=16," ",VLOOKUP(S3956,Catalogue!$F$2:$J$259,3,0))</f>
        <v xml:space="preserve"> </v>
      </c>
      <c r="U3956" s="228">
        <f>IF(TYPE(VLOOKUP(S3956,Catalogue!$F$2:$J$259,5,0))=16,0,VLOOKUP(S3956,Catalogue!$F$2:$J$259,5,0))</f>
        <v>0</v>
      </c>
      <c r="V3956" s="232"/>
      <c r="W3956" s="256" t="str">
        <f>IF(TYPE(VLOOKUP(V3956,Catalogue!$F$2:$J$259,3,0))=16," ",VLOOKUP(V3956,Catalogue!$F$2:$J$259,3,0))</f>
        <v xml:space="preserve"> </v>
      </c>
      <c r="X3956" s="228">
        <f>IF(TYPE(VLOOKUP(V3956,Catalogue!$F$2:$J$259,5,0))=16,0,VLOOKUP(V3956,Catalogue!$F$2:$J$259,5,0))</f>
        <v>0</v>
      </c>
      <c r="Y3956" s="232"/>
      <c r="Z3956" s="227" t="str">
        <f>IF(TYPE(VLOOKUP(Y3956,Catalogue!$F$2:$J$259,3,0))=16," ",VLOOKUP(Y3956,Catalogue!$F$2:$J$259,3,0))</f>
        <v xml:space="preserve"> </v>
      </c>
      <c r="AA3956" s="228">
        <f>IF(TYPE(VLOOKUP(Y3956,Catalogue!$F$2:$J$259,5,0))=16,0,VLOOKUP(Y3956,Catalogue!$F$2:$J$259,5,0))</f>
        <v>0</v>
      </c>
      <c r="AB3956" s="260"/>
      <c r="AC3956" s="260"/>
      <c r="AD3956" s="260"/>
      <c r="AE3956" s="260">
        <f t="shared" si="504"/>
        <v>0</v>
      </c>
      <c r="AF3956" s="228">
        <f t="shared" si="506"/>
        <v>0</v>
      </c>
      <c r="AG3956" s="228">
        <f t="shared" si="501"/>
        <v>0</v>
      </c>
      <c r="AH3956" s="228">
        <f t="shared" si="502"/>
        <v>0</v>
      </c>
      <c r="AI3956" s="232"/>
      <c r="AJ3956" s="227" t="str">
        <f>IF(TYPE(VLOOKUP(AI3956,Catalogue!$F$2:$J$259,3,0))=16," ",VLOOKUP(AI3956,Catalogue!$F$2:$J$259,3,0))</f>
        <v xml:space="preserve"> </v>
      </c>
      <c r="AK3956" s="228">
        <f>IF(TYPE(VLOOKUP(AI3956,Catalogue!$F$2:$J$259,5,0))=16,0,VLOOKUP(AI3956,Catalogue!$F$2:$J$259,5,0))</f>
        <v>0</v>
      </c>
      <c r="AL3956" s="227"/>
      <c r="AM3956" s="228">
        <f t="shared" si="505"/>
        <v>0</v>
      </c>
      <c r="AN3956" s="228"/>
      <c r="AO3956" s="229">
        <f t="shared" si="503"/>
        <v>0</v>
      </c>
    </row>
    <row r="3957" spans="1:41" x14ac:dyDescent="0.2">
      <c r="A3957" s="227"/>
      <c r="B3957" s="227"/>
      <c r="C3957" s="227"/>
      <c r="D3957" s="227"/>
      <c r="E3957" s="227"/>
      <c r="F3957" s="227"/>
      <c r="G3957" s="227"/>
      <c r="H3957" s="227"/>
      <c r="I3957" s="227"/>
      <c r="J3957" s="227"/>
      <c r="K3957" s="227"/>
      <c r="L3957" s="228">
        <f>IF(TYPE(VLOOKUP(K3957,Catalogue!$F$2:$J$259,5,0))=16,0,VLOOKUP(K3957,Catalogue!$F$2:$J$259,5,0))</f>
        <v>0</v>
      </c>
      <c r="M3957" s="228"/>
      <c r="N3957" s="228">
        <f t="shared" si="499"/>
        <v>0</v>
      </c>
      <c r="O3957" s="227"/>
      <c r="P3957" s="228">
        <f>IF(TYPE(VLOOKUP(O3957,Catalogue!$F$2:$J$259,5,0))=16,0,VLOOKUP(O3957,Catalogue!$F$2:$J$259,5,0))</f>
        <v>0</v>
      </c>
      <c r="Q3957" s="228"/>
      <c r="R3957" s="228">
        <f t="shared" si="500"/>
        <v>0</v>
      </c>
      <c r="S3957" s="232"/>
      <c r="T3957" s="256" t="str">
        <f>IF(TYPE(VLOOKUP(S3957,Catalogue!$F$2:$J$259,3,0))=16," ",VLOOKUP(S3957,Catalogue!$F$2:$J$259,3,0))</f>
        <v xml:space="preserve"> </v>
      </c>
      <c r="U3957" s="228">
        <f>IF(TYPE(VLOOKUP(S3957,Catalogue!$F$2:$J$259,5,0))=16,0,VLOOKUP(S3957,Catalogue!$F$2:$J$259,5,0))</f>
        <v>0</v>
      </c>
      <c r="V3957" s="232"/>
      <c r="W3957" s="256" t="str">
        <f>IF(TYPE(VLOOKUP(V3957,Catalogue!$F$2:$J$259,3,0))=16," ",VLOOKUP(V3957,Catalogue!$F$2:$J$259,3,0))</f>
        <v xml:space="preserve"> </v>
      </c>
      <c r="X3957" s="228">
        <f>IF(TYPE(VLOOKUP(V3957,Catalogue!$F$2:$J$259,5,0))=16,0,VLOOKUP(V3957,Catalogue!$F$2:$J$259,5,0))</f>
        <v>0</v>
      </c>
      <c r="Y3957" s="232"/>
      <c r="Z3957" s="227" t="str">
        <f>IF(TYPE(VLOOKUP(Y3957,Catalogue!$F$2:$J$259,3,0))=16," ",VLOOKUP(Y3957,Catalogue!$F$2:$J$259,3,0))</f>
        <v xml:space="preserve"> </v>
      </c>
      <c r="AA3957" s="228">
        <f>IF(TYPE(VLOOKUP(Y3957,Catalogue!$F$2:$J$259,5,0))=16,0,VLOOKUP(Y3957,Catalogue!$F$2:$J$259,5,0))</f>
        <v>0</v>
      </c>
      <c r="AB3957" s="260"/>
      <c r="AC3957" s="260"/>
      <c r="AD3957" s="260"/>
      <c r="AE3957" s="260">
        <f t="shared" si="504"/>
        <v>0</v>
      </c>
      <c r="AF3957" s="228">
        <f t="shared" si="506"/>
        <v>0</v>
      </c>
      <c r="AG3957" s="228">
        <f t="shared" si="501"/>
        <v>0</v>
      </c>
      <c r="AH3957" s="228">
        <f t="shared" si="502"/>
        <v>0</v>
      </c>
      <c r="AI3957" s="232"/>
      <c r="AJ3957" s="227" t="str">
        <f>IF(TYPE(VLOOKUP(AI3957,Catalogue!$F$2:$J$259,3,0))=16," ",VLOOKUP(AI3957,Catalogue!$F$2:$J$259,3,0))</f>
        <v xml:space="preserve"> </v>
      </c>
      <c r="AK3957" s="228">
        <f>IF(TYPE(VLOOKUP(AI3957,Catalogue!$F$2:$J$259,5,0))=16,0,VLOOKUP(AI3957,Catalogue!$F$2:$J$259,5,0))</f>
        <v>0</v>
      </c>
      <c r="AL3957" s="227"/>
      <c r="AM3957" s="228">
        <f t="shared" si="505"/>
        <v>0</v>
      </c>
      <c r="AN3957" s="228"/>
      <c r="AO3957" s="229">
        <f t="shared" si="503"/>
        <v>0</v>
      </c>
    </row>
    <row r="3958" spans="1:41" x14ac:dyDescent="0.2">
      <c r="A3958" s="227"/>
      <c r="B3958" s="227"/>
      <c r="C3958" s="227"/>
      <c r="D3958" s="227"/>
      <c r="E3958" s="227"/>
      <c r="F3958" s="227"/>
      <c r="G3958" s="227"/>
      <c r="H3958" s="227"/>
      <c r="I3958" s="227"/>
      <c r="J3958" s="227"/>
      <c r="K3958" s="227"/>
      <c r="L3958" s="228">
        <f>IF(TYPE(VLOOKUP(K3958,Catalogue!$F$2:$J$259,5,0))=16,0,VLOOKUP(K3958,Catalogue!$F$2:$J$259,5,0))</f>
        <v>0</v>
      </c>
      <c r="M3958" s="228"/>
      <c r="N3958" s="228">
        <f t="shared" si="499"/>
        <v>0</v>
      </c>
      <c r="O3958" s="227"/>
      <c r="P3958" s="228">
        <f>IF(TYPE(VLOOKUP(O3958,Catalogue!$F$2:$J$259,5,0))=16,0,VLOOKUP(O3958,Catalogue!$F$2:$J$259,5,0))</f>
        <v>0</v>
      </c>
      <c r="Q3958" s="228"/>
      <c r="R3958" s="228">
        <f t="shared" si="500"/>
        <v>0</v>
      </c>
      <c r="S3958" s="232"/>
      <c r="T3958" s="256" t="str">
        <f>IF(TYPE(VLOOKUP(S3958,Catalogue!$F$2:$J$259,3,0))=16," ",VLOOKUP(S3958,Catalogue!$F$2:$J$259,3,0))</f>
        <v xml:space="preserve"> </v>
      </c>
      <c r="U3958" s="228">
        <f>IF(TYPE(VLOOKUP(S3958,Catalogue!$F$2:$J$259,5,0))=16,0,VLOOKUP(S3958,Catalogue!$F$2:$J$259,5,0))</f>
        <v>0</v>
      </c>
      <c r="V3958" s="232"/>
      <c r="W3958" s="256" t="str">
        <f>IF(TYPE(VLOOKUP(V3958,Catalogue!$F$2:$J$259,3,0))=16," ",VLOOKUP(V3958,Catalogue!$F$2:$J$259,3,0))</f>
        <v xml:space="preserve"> </v>
      </c>
      <c r="X3958" s="228">
        <f>IF(TYPE(VLOOKUP(V3958,Catalogue!$F$2:$J$259,5,0))=16,0,VLOOKUP(V3958,Catalogue!$F$2:$J$259,5,0))</f>
        <v>0</v>
      </c>
      <c r="Y3958" s="232"/>
      <c r="Z3958" s="227" t="str">
        <f>IF(TYPE(VLOOKUP(Y3958,Catalogue!$F$2:$J$259,3,0))=16," ",VLOOKUP(Y3958,Catalogue!$F$2:$J$259,3,0))</f>
        <v xml:space="preserve"> </v>
      </c>
      <c r="AA3958" s="228">
        <f>IF(TYPE(VLOOKUP(Y3958,Catalogue!$F$2:$J$259,5,0))=16,0,VLOOKUP(Y3958,Catalogue!$F$2:$J$259,5,0))</f>
        <v>0</v>
      </c>
      <c r="AB3958" s="260"/>
      <c r="AC3958" s="260"/>
      <c r="AD3958" s="260"/>
      <c r="AE3958" s="260">
        <f t="shared" si="504"/>
        <v>0</v>
      </c>
      <c r="AF3958" s="228">
        <f t="shared" si="506"/>
        <v>0</v>
      </c>
      <c r="AG3958" s="228">
        <f t="shared" si="501"/>
        <v>0</v>
      </c>
      <c r="AH3958" s="228">
        <f t="shared" si="502"/>
        <v>0</v>
      </c>
      <c r="AI3958" s="232"/>
      <c r="AJ3958" s="227" t="str">
        <f>IF(TYPE(VLOOKUP(AI3958,Catalogue!$F$2:$J$259,3,0))=16," ",VLOOKUP(AI3958,Catalogue!$F$2:$J$259,3,0))</f>
        <v xml:space="preserve"> </v>
      </c>
      <c r="AK3958" s="228">
        <f>IF(TYPE(VLOOKUP(AI3958,Catalogue!$F$2:$J$259,5,0))=16,0,VLOOKUP(AI3958,Catalogue!$F$2:$J$259,5,0))</f>
        <v>0</v>
      </c>
      <c r="AL3958" s="227"/>
      <c r="AM3958" s="228">
        <f t="shared" si="505"/>
        <v>0</v>
      </c>
      <c r="AN3958" s="228"/>
      <c r="AO3958" s="229">
        <f t="shared" si="503"/>
        <v>0</v>
      </c>
    </row>
    <row r="3959" spans="1:41" x14ac:dyDescent="0.2">
      <c r="A3959" s="227"/>
      <c r="B3959" s="227"/>
      <c r="C3959" s="227"/>
      <c r="D3959" s="227"/>
      <c r="E3959" s="227"/>
      <c r="F3959" s="227"/>
      <c r="G3959" s="227"/>
      <c r="H3959" s="227"/>
      <c r="I3959" s="227"/>
      <c r="J3959" s="227"/>
      <c r="K3959" s="227"/>
      <c r="L3959" s="228">
        <f>IF(TYPE(VLOOKUP(K3959,Catalogue!$F$2:$J$259,5,0))=16,0,VLOOKUP(K3959,Catalogue!$F$2:$J$259,5,0))</f>
        <v>0</v>
      </c>
      <c r="M3959" s="228"/>
      <c r="N3959" s="228">
        <f t="shared" si="499"/>
        <v>0</v>
      </c>
      <c r="O3959" s="227"/>
      <c r="P3959" s="228">
        <f>IF(TYPE(VLOOKUP(O3959,Catalogue!$F$2:$J$259,5,0))=16,0,VLOOKUP(O3959,Catalogue!$F$2:$J$259,5,0))</f>
        <v>0</v>
      </c>
      <c r="Q3959" s="228"/>
      <c r="R3959" s="228">
        <f t="shared" si="500"/>
        <v>0</v>
      </c>
      <c r="S3959" s="232"/>
      <c r="T3959" s="256" t="str">
        <f>IF(TYPE(VLOOKUP(S3959,Catalogue!$F$2:$J$259,3,0))=16," ",VLOOKUP(S3959,Catalogue!$F$2:$J$259,3,0))</f>
        <v xml:space="preserve"> </v>
      </c>
      <c r="U3959" s="228">
        <f>IF(TYPE(VLOOKUP(S3959,Catalogue!$F$2:$J$259,5,0))=16,0,VLOOKUP(S3959,Catalogue!$F$2:$J$259,5,0))</f>
        <v>0</v>
      </c>
      <c r="V3959" s="232"/>
      <c r="W3959" s="256" t="str">
        <f>IF(TYPE(VLOOKUP(V3959,Catalogue!$F$2:$J$259,3,0))=16," ",VLOOKUP(V3959,Catalogue!$F$2:$J$259,3,0))</f>
        <v xml:space="preserve"> </v>
      </c>
      <c r="X3959" s="228">
        <f>IF(TYPE(VLOOKUP(V3959,Catalogue!$F$2:$J$259,5,0))=16,0,VLOOKUP(V3959,Catalogue!$F$2:$J$259,5,0))</f>
        <v>0</v>
      </c>
      <c r="Y3959" s="232"/>
      <c r="Z3959" s="227" t="str">
        <f>IF(TYPE(VLOOKUP(Y3959,Catalogue!$F$2:$J$259,3,0))=16," ",VLOOKUP(Y3959,Catalogue!$F$2:$J$259,3,0))</f>
        <v xml:space="preserve"> </v>
      </c>
      <c r="AA3959" s="228">
        <f>IF(TYPE(VLOOKUP(Y3959,Catalogue!$F$2:$J$259,5,0))=16,0,VLOOKUP(Y3959,Catalogue!$F$2:$J$259,5,0))</f>
        <v>0</v>
      </c>
      <c r="AB3959" s="260"/>
      <c r="AC3959" s="260"/>
      <c r="AD3959" s="260"/>
      <c r="AE3959" s="260">
        <f t="shared" si="504"/>
        <v>0</v>
      </c>
      <c r="AF3959" s="228">
        <f t="shared" si="506"/>
        <v>0</v>
      </c>
      <c r="AG3959" s="228">
        <f t="shared" si="501"/>
        <v>0</v>
      </c>
      <c r="AH3959" s="228">
        <f t="shared" si="502"/>
        <v>0</v>
      </c>
      <c r="AI3959" s="232"/>
      <c r="AJ3959" s="227" t="str">
        <f>IF(TYPE(VLOOKUP(AI3959,Catalogue!$F$2:$J$259,3,0))=16," ",VLOOKUP(AI3959,Catalogue!$F$2:$J$259,3,0))</f>
        <v xml:space="preserve"> </v>
      </c>
      <c r="AK3959" s="228">
        <f>IF(TYPE(VLOOKUP(AI3959,Catalogue!$F$2:$J$259,5,0))=16,0,VLOOKUP(AI3959,Catalogue!$F$2:$J$259,5,0))</f>
        <v>0</v>
      </c>
      <c r="AL3959" s="227"/>
      <c r="AM3959" s="228">
        <f t="shared" si="505"/>
        <v>0</v>
      </c>
      <c r="AN3959" s="228"/>
      <c r="AO3959" s="229">
        <f t="shared" si="503"/>
        <v>0</v>
      </c>
    </row>
    <row r="3960" spans="1:41" x14ac:dyDescent="0.2">
      <c r="A3960" s="227"/>
      <c r="B3960" s="227"/>
      <c r="C3960" s="227"/>
      <c r="D3960" s="227"/>
      <c r="E3960" s="227"/>
      <c r="F3960" s="227"/>
      <c r="G3960" s="227"/>
      <c r="H3960" s="227"/>
      <c r="I3960" s="227"/>
      <c r="J3960" s="227"/>
      <c r="K3960" s="227"/>
      <c r="L3960" s="228">
        <f>IF(TYPE(VLOOKUP(K3960,Catalogue!$F$2:$J$259,5,0))=16,0,VLOOKUP(K3960,Catalogue!$F$2:$J$259,5,0))</f>
        <v>0</v>
      </c>
      <c r="M3960" s="228"/>
      <c r="N3960" s="228">
        <f t="shared" si="499"/>
        <v>0</v>
      </c>
      <c r="O3960" s="227"/>
      <c r="P3960" s="228">
        <f>IF(TYPE(VLOOKUP(O3960,Catalogue!$F$2:$J$259,5,0))=16,0,VLOOKUP(O3960,Catalogue!$F$2:$J$259,5,0))</f>
        <v>0</v>
      </c>
      <c r="Q3960" s="228"/>
      <c r="R3960" s="228">
        <f t="shared" si="500"/>
        <v>0</v>
      </c>
      <c r="S3960" s="232"/>
      <c r="T3960" s="256" t="str">
        <f>IF(TYPE(VLOOKUP(S3960,Catalogue!$F$2:$J$259,3,0))=16," ",VLOOKUP(S3960,Catalogue!$F$2:$J$259,3,0))</f>
        <v xml:space="preserve"> </v>
      </c>
      <c r="U3960" s="228">
        <f>IF(TYPE(VLOOKUP(S3960,Catalogue!$F$2:$J$259,5,0))=16,0,VLOOKUP(S3960,Catalogue!$F$2:$J$259,5,0))</f>
        <v>0</v>
      </c>
      <c r="V3960" s="232"/>
      <c r="W3960" s="256" t="str">
        <f>IF(TYPE(VLOOKUP(V3960,Catalogue!$F$2:$J$259,3,0))=16," ",VLOOKUP(V3960,Catalogue!$F$2:$J$259,3,0))</f>
        <v xml:space="preserve"> </v>
      </c>
      <c r="X3960" s="228">
        <f>IF(TYPE(VLOOKUP(V3960,Catalogue!$F$2:$J$259,5,0))=16,0,VLOOKUP(V3960,Catalogue!$F$2:$J$259,5,0))</f>
        <v>0</v>
      </c>
      <c r="Y3960" s="232"/>
      <c r="Z3960" s="227" t="str">
        <f>IF(TYPE(VLOOKUP(Y3960,Catalogue!$F$2:$J$259,3,0))=16," ",VLOOKUP(Y3960,Catalogue!$F$2:$J$259,3,0))</f>
        <v xml:space="preserve"> </v>
      </c>
      <c r="AA3960" s="228">
        <f>IF(TYPE(VLOOKUP(Y3960,Catalogue!$F$2:$J$259,5,0))=16,0,VLOOKUP(Y3960,Catalogue!$F$2:$J$259,5,0))</f>
        <v>0</v>
      </c>
      <c r="AB3960" s="260"/>
      <c r="AC3960" s="260"/>
      <c r="AD3960" s="260"/>
      <c r="AE3960" s="260">
        <f t="shared" si="504"/>
        <v>0</v>
      </c>
      <c r="AF3960" s="228">
        <f t="shared" si="506"/>
        <v>0</v>
      </c>
      <c r="AG3960" s="228">
        <f t="shared" si="501"/>
        <v>0</v>
      </c>
      <c r="AH3960" s="228">
        <f t="shared" si="502"/>
        <v>0</v>
      </c>
      <c r="AI3960" s="232"/>
      <c r="AJ3960" s="227" t="str">
        <f>IF(TYPE(VLOOKUP(AI3960,Catalogue!$F$2:$J$259,3,0))=16," ",VLOOKUP(AI3960,Catalogue!$F$2:$J$259,3,0))</f>
        <v xml:space="preserve"> </v>
      </c>
      <c r="AK3960" s="228">
        <f>IF(TYPE(VLOOKUP(AI3960,Catalogue!$F$2:$J$259,5,0))=16,0,VLOOKUP(AI3960,Catalogue!$F$2:$J$259,5,0))</f>
        <v>0</v>
      </c>
      <c r="AL3960" s="227"/>
      <c r="AM3960" s="228">
        <f t="shared" si="505"/>
        <v>0</v>
      </c>
      <c r="AN3960" s="228"/>
      <c r="AO3960" s="229">
        <f t="shared" si="503"/>
        <v>0</v>
      </c>
    </row>
    <row r="3961" spans="1:41" x14ac:dyDescent="0.2">
      <c r="A3961" s="227"/>
      <c r="B3961" s="227"/>
      <c r="C3961" s="227"/>
      <c r="D3961" s="227"/>
      <c r="E3961" s="227"/>
      <c r="F3961" s="227"/>
      <c r="G3961" s="227"/>
      <c r="H3961" s="227"/>
      <c r="I3961" s="227"/>
      <c r="J3961" s="227"/>
      <c r="K3961" s="227"/>
      <c r="L3961" s="228">
        <f>IF(TYPE(VLOOKUP(K3961,Catalogue!$F$2:$J$259,5,0))=16,0,VLOOKUP(K3961,Catalogue!$F$2:$J$259,5,0))</f>
        <v>0</v>
      </c>
      <c r="M3961" s="228"/>
      <c r="N3961" s="228">
        <f t="shared" si="499"/>
        <v>0</v>
      </c>
      <c r="O3961" s="227"/>
      <c r="P3961" s="228">
        <f>IF(TYPE(VLOOKUP(O3961,Catalogue!$F$2:$J$259,5,0))=16,0,VLOOKUP(O3961,Catalogue!$F$2:$J$259,5,0))</f>
        <v>0</v>
      </c>
      <c r="Q3961" s="228"/>
      <c r="R3961" s="228">
        <f t="shared" si="500"/>
        <v>0</v>
      </c>
      <c r="S3961" s="232"/>
      <c r="T3961" s="256" t="str">
        <f>IF(TYPE(VLOOKUP(S3961,Catalogue!$F$2:$J$259,3,0))=16," ",VLOOKUP(S3961,Catalogue!$F$2:$J$259,3,0))</f>
        <v xml:space="preserve"> </v>
      </c>
      <c r="U3961" s="228">
        <f>IF(TYPE(VLOOKUP(S3961,Catalogue!$F$2:$J$259,5,0))=16,0,VLOOKUP(S3961,Catalogue!$F$2:$J$259,5,0))</f>
        <v>0</v>
      </c>
      <c r="V3961" s="232"/>
      <c r="W3961" s="256" t="str">
        <f>IF(TYPE(VLOOKUP(V3961,Catalogue!$F$2:$J$259,3,0))=16," ",VLOOKUP(V3961,Catalogue!$F$2:$J$259,3,0))</f>
        <v xml:space="preserve"> </v>
      </c>
      <c r="X3961" s="228">
        <f>IF(TYPE(VLOOKUP(V3961,Catalogue!$F$2:$J$259,5,0))=16,0,VLOOKUP(V3961,Catalogue!$F$2:$J$259,5,0))</f>
        <v>0</v>
      </c>
      <c r="Y3961" s="232"/>
      <c r="Z3961" s="227" t="str">
        <f>IF(TYPE(VLOOKUP(Y3961,Catalogue!$F$2:$J$259,3,0))=16," ",VLOOKUP(Y3961,Catalogue!$F$2:$J$259,3,0))</f>
        <v xml:space="preserve"> </v>
      </c>
      <c r="AA3961" s="228">
        <f>IF(TYPE(VLOOKUP(Y3961,Catalogue!$F$2:$J$259,5,0))=16,0,VLOOKUP(Y3961,Catalogue!$F$2:$J$259,5,0))</f>
        <v>0</v>
      </c>
      <c r="AB3961" s="260"/>
      <c r="AC3961" s="260"/>
      <c r="AD3961" s="260"/>
      <c r="AE3961" s="260">
        <f t="shared" si="504"/>
        <v>0</v>
      </c>
      <c r="AF3961" s="228">
        <f t="shared" si="506"/>
        <v>0</v>
      </c>
      <c r="AG3961" s="228">
        <f t="shared" si="501"/>
        <v>0</v>
      </c>
      <c r="AH3961" s="228">
        <f t="shared" si="502"/>
        <v>0</v>
      </c>
      <c r="AI3961" s="232"/>
      <c r="AJ3961" s="227" t="str">
        <f>IF(TYPE(VLOOKUP(AI3961,Catalogue!$F$2:$J$259,3,0))=16," ",VLOOKUP(AI3961,Catalogue!$F$2:$J$259,3,0))</f>
        <v xml:space="preserve"> </v>
      </c>
      <c r="AK3961" s="228">
        <f>IF(TYPE(VLOOKUP(AI3961,Catalogue!$F$2:$J$259,5,0))=16,0,VLOOKUP(AI3961,Catalogue!$F$2:$J$259,5,0))</f>
        <v>0</v>
      </c>
      <c r="AL3961" s="227"/>
      <c r="AM3961" s="228">
        <f t="shared" si="505"/>
        <v>0</v>
      </c>
      <c r="AN3961" s="228"/>
      <c r="AO3961" s="229">
        <f t="shared" si="503"/>
        <v>0</v>
      </c>
    </row>
    <row r="3962" spans="1:41" x14ac:dyDescent="0.2">
      <c r="A3962" s="227"/>
      <c r="B3962" s="227"/>
      <c r="C3962" s="227"/>
      <c r="D3962" s="227"/>
      <c r="E3962" s="227"/>
      <c r="F3962" s="227"/>
      <c r="G3962" s="227"/>
      <c r="H3962" s="227"/>
      <c r="I3962" s="227"/>
      <c r="J3962" s="227"/>
      <c r="K3962" s="227"/>
      <c r="L3962" s="228">
        <f>IF(TYPE(VLOOKUP(K3962,Catalogue!$F$2:$J$259,5,0))=16,0,VLOOKUP(K3962,Catalogue!$F$2:$J$259,5,0))</f>
        <v>0</v>
      </c>
      <c r="M3962" s="228"/>
      <c r="N3962" s="228">
        <f t="shared" si="499"/>
        <v>0</v>
      </c>
      <c r="O3962" s="227"/>
      <c r="P3962" s="228">
        <f>IF(TYPE(VLOOKUP(O3962,Catalogue!$F$2:$J$259,5,0))=16,0,VLOOKUP(O3962,Catalogue!$F$2:$J$259,5,0))</f>
        <v>0</v>
      </c>
      <c r="Q3962" s="228"/>
      <c r="R3962" s="228">
        <f t="shared" si="500"/>
        <v>0</v>
      </c>
      <c r="S3962" s="232"/>
      <c r="T3962" s="256" t="str">
        <f>IF(TYPE(VLOOKUP(S3962,Catalogue!$F$2:$J$259,3,0))=16," ",VLOOKUP(S3962,Catalogue!$F$2:$J$259,3,0))</f>
        <v xml:space="preserve"> </v>
      </c>
      <c r="U3962" s="228">
        <f>IF(TYPE(VLOOKUP(S3962,Catalogue!$F$2:$J$259,5,0))=16,0,VLOOKUP(S3962,Catalogue!$F$2:$J$259,5,0))</f>
        <v>0</v>
      </c>
      <c r="V3962" s="232"/>
      <c r="W3962" s="256" t="str">
        <f>IF(TYPE(VLOOKUP(V3962,Catalogue!$F$2:$J$259,3,0))=16," ",VLOOKUP(V3962,Catalogue!$F$2:$J$259,3,0))</f>
        <v xml:space="preserve"> </v>
      </c>
      <c r="X3962" s="228">
        <f>IF(TYPE(VLOOKUP(V3962,Catalogue!$F$2:$J$259,5,0))=16,0,VLOOKUP(V3962,Catalogue!$F$2:$J$259,5,0))</f>
        <v>0</v>
      </c>
      <c r="Y3962" s="232"/>
      <c r="Z3962" s="227" t="str">
        <f>IF(TYPE(VLOOKUP(Y3962,Catalogue!$F$2:$J$259,3,0))=16," ",VLOOKUP(Y3962,Catalogue!$F$2:$J$259,3,0))</f>
        <v xml:space="preserve"> </v>
      </c>
      <c r="AA3962" s="228">
        <f>IF(TYPE(VLOOKUP(Y3962,Catalogue!$F$2:$J$259,5,0))=16,0,VLOOKUP(Y3962,Catalogue!$F$2:$J$259,5,0))</f>
        <v>0</v>
      </c>
      <c r="AB3962" s="260"/>
      <c r="AC3962" s="260"/>
      <c r="AD3962" s="260"/>
      <c r="AE3962" s="260">
        <f t="shared" si="504"/>
        <v>0</v>
      </c>
      <c r="AF3962" s="228">
        <f t="shared" si="506"/>
        <v>0</v>
      </c>
      <c r="AG3962" s="228">
        <f t="shared" si="501"/>
        <v>0</v>
      </c>
      <c r="AH3962" s="228">
        <f t="shared" si="502"/>
        <v>0</v>
      </c>
      <c r="AI3962" s="232"/>
      <c r="AJ3962" s="227" t="str">
        <f>IF(TYPE(VLOOKUP(AI3962,Catalogue!$F$2:$J$259,3,0))=16," ",VLOOKUP(AI3962,Catalogue!$F$2:$J$259,3,0))</f>
        <v xml:space="preserve"> </v>
      </c>
      <c r="AK3962" s="228">
        <f>IF(TYPE(VLOOKUP(AI3962,Catalogue!$F$2:$J$259,5,0))=16,0,VLOOKUP(AI3962,Catalogue!$F$2:$J$259,5,0))</f>
        <v>0</v>
      </c>
      <c r="AL3962" s="227"/>
      <c r="AM3962" s="228">
        <f t="shared" si="505"/>
        <v>0</v>
      </c>
      <c r="AN3962" s="228"/>
      <c r="AO3962" s="229">
        <f t="shared" si="503"/>
        <v>0</v>
      </c>
    </row>
    <row r="3963" spans="1:41" x14ac:dyDescent="0.2">
      <c r="A3963" s="227"/>
      <c r="B3963" s="227"/>
      <c r="C3963" s="227"/>
      <c r="D3963" s="227"/>
      <c r="E3963" s="227"/>
      <c r="F3963" s="227"/>
      <c r="G3963" s="227"/>
      <c r="H3963" s="227"/>
      <c r="I3963" s="227"/>
      <c r="J3963" s="227"/>
      <c r="K3963" s="227"/>
      <c r="L3963" s="228">
        <f>IF(TYPE(VLOOKUP(K3963,Catalogue!$F$2:$J$259,5,0))=16,0,VLOOKUP(K3963,Catalogue!$F$2:$J$259,5,0))</f>
        <v>0</v>
      </c>
      <c r="M3963" s="228"/>
      <c r="N3963" s="228">
        <f t="shared" si="499"/>
        <v>0</v>
      </c>
      <c r="O3963" s="227"/>
      <c r="P3963" s="228">
        <f>IF(TYPE(VLOOKUP(O3963,Catalogue!$F$2:$J$259,5,0))=16,0,VLOOKUP(O3963,Catalogue!$F$2:$J$259,5,0))</f>
        <v>0</v>
      </c>
      <c r="Q3963" s="228"/>
      <c r="R3963" s="228">
        <f t="shared" si="500"/>
        <v>0</v>
      </c>
      <c r="S3963" s="232"/>
      <c r="T3963" s="256" t="str">
        <f>IF(TYPE(VLOOKUP(S3963,Catalogue!$F$2:$J$259,3,0))=16," ",VLOOKUP(S3963,Catalogue!$F$2:$J$259,3,0))</f>
        <v xml:space="preserve"> </v>
      </c>
      <c r="U3963" s="228">
        <f>IF(TYPE(VLOOKUP(S3963,Catalogue!$F$2:$J$259,5,0))=16,0,VLOOKUP(S3963,Catalogue!$F$2:$J$259,5,0))</f>
        <v>0</v>
      </c>
      <c r="V3963" s="232"/>
      <c r="W3963" s="256" t="str">
        <f>IF(TYPE(VLOOKUP(V3963,Catalogue!$F$2:$J$259,3,0))=16," ",VLOOKUP(V3963,Catalogue!$F$2:$J$259,3,0))</f>
        <v xml:space="preserve"> </v>
      </c>
      <c r="X3963" s="228">
        <f>IF(TYPE(VLOOKUP(V3963,Catalogue!$F$2:$J$259,5,0))=16,0,VLOOKUP(V3963,Catalogue!$F$2:$J$259,5,0))</f>
        <v>0</v>
      </c>
      <c r="Y3963" s="232"/>
      <c r="Z3963" s="227" t="str">
        <f>IF(TYPE(VLOOKUP(Y3963,Catalogue!$F$2:$J$259,3,0))=16," ",VLOOKUP(Y3963,Catalogue!$F$2:$J$259,3,0))</f>
        <v xml:space="preserve"> </v>
      </c>
      <c r="AA3963" s="228">
        <f>IF(TYPE(VLOOKUP(Y3963,Catalogue!$F$2:$J$259,5,0))=16,0,VLOOKUP(Y3963,Catalogue!$F$2:$J$259,5,0))</f>
        <v>0</v>
      </c>
      <c r="AB3963" s="260"/>
      <c r="AC3963" s="260"/>
      <c r="AD3963" s="260"/>
      <c r="AE3963" s="260">
        <f t="shared" si="504"/>
        <v>0</v>
      </c>
      <c r="AF3963" s="228">
        <f t="shared" si="506"/>
        <v>0</v>
      </c>
      <c r="AG3963" s="228">
        <f t="shared" si="501"/>
        <v>0</v>
      </c>
      <c r="AH3963" s="228">
        <f t="shared" si="502"/>
        <v>0</v>
      </c>
      <c r="AI3963" s="232"/>
      <c r="AJ3963" s="227" t="str">
        <f>IF(TYPE(VLOOKUP(AI3963,Catalogue!$F$2:$J$259,3,0))=16," ",VLOOKUP(AI3963,Catalogue!$F$2:$J$259,3,0))</f>
        <v xml:space="preserve"> </v>
      </c>
      <c r="AK3963" s="228">
        <f>IF(TYPE(VLOOKUP(AI3963,Catalogue!$F$2:$J$259,5,0))=16,0,VLOOKUP(AI3963,Catalogue!$F$2:$J$259,5,0))</f>
        <v>0</v>
      </c>
      <c r="AL3963" s="227"/>
      <c r="AM3963" s="228">
        <f t="shared" si="505"/>
        <v>0</v>
      </c>
      <c r="AN3963" s="228"/>
      <c r="AO3963" s="229">
        <f t="shared" si="503"/>
        <v>0</v>
      </c>
    </row>
    <row r="3964" spans="1:41" x14ac:dyDescent="0.2">
      <c r="A3964" s="227"/>
      <c r="B3964" s="227"/>
      <c r="C3964" s="227"/>
      <c r="D3964" s="227"/>
      <c r="E3964" s="227"/>
      <c r="F3964" s="227"/>
      <c r="G3964" s="227"/>
      <c r="H3964" s="227"/>
      <c r="I3964" s="227"/>
      <c r="J3964" s="227"/>
      <c r="K3964" s="227"/>
      <c r="L3964" s="228">
        <f>IF(TYPE(VLOOKUP(K3964,Catalogue!$F$2:$J$259,5,0))=16,0,VLOOKUP(K3964,Catalogue!$F$2:$J$259,5,0))</f>
        <v>0</v>
      </c>
      <c r="M3964" s="228"/>
      <c r="N3964" s="228">
        <f t="shared" si="499"/>
        <v>0</v>
      </c>
      <c r="O3964" s="227"/>
      <c r="P3964" s="228">
        <f>IF(TYPE(VLOOKUP(O3964,Catalogue!$F$2:$J$259,5,0))=16,0,VLOOKUP(O3964,Catalogue!$F$2:$J$259,5,0))</f>
        <v>0</v>
      </c>
      <c r="Q3964" s="228"/>
      <c r="R3964" s="228">
        <f t="shared" si="500"/>
        <v>0</v>
      </c>
      <c r="S3964" s="232"/>
      <c r="T3964" s="256" t="str">
        <f>IF(TYPE(VLOOKUP(S3964,Catalogue!$F$2:$J$259,3,0))=16," ",VLOOKUP(S3964,Catalogue!$F$2:$J$259,3,0))</f>
        <v xml:space="preserve"> </v>
      </c>
      <c r="U3964" s="228">
        <f>IF(TYPE(VLOOKUP(S3964,Catalogue!$F$2:$J$259,5,0))=16,0,VLOOKUP(S3964,Catalogue!$F$2:$J$259,5,0))</f>
        <v>0</v>
      </c>
      <c r="V3964" s="232"/>
      <c r="W3964" s="256" t="str">
        <f>IF(TYPE(VLOOKUP(V3964,Catalogue!$F$2:$J$259,3,0))=16," ",VLOOKUP(V3964,Catalogue!$F$2:$J$259,3,0))</f>
        <v xml:space="preserve"> </v>
      </c>
      <c r="X3964" s="228">
        <f>IF(TYPE(VLOOKUP(V3964,Catalogue!$F$2:$J$259,5,0))=16,0,VLOOKUP(V3964,Catalogue!$F$2:$J$259,5,0))</f>
        <v>0</v>
      </c>
      <c r="Y3964" s="232"/>
      <c r="Z3964" s="227" t="str">
        <f>IF(TYPE(VLOOKUP(Y3964,Catalogue!$F$2:$J$259,3,0))=16," ",VLOOKUP(Y3964,Catalogue!$F$2:$J$259,3,0))</f>
        <v xml:space="preserve"> </v>
      </c>
      <c r="AA3964" s="228">
        <f>IF(TYPE(VLOOKUP(Y3964,Catalogue!$F$2:$J$259,5,0))=16,0,VLOOKUP(Y3964,Catalogue!$F$2:$J$259,5,0))</f>
        <v>0</v>
      </c>
      <c r="AB3964" s="260"/>
      <c r="AC3964" s="260"/>
      <c r="AD3964" s="260"/>
      <c r="AE3964" s="260">
        <f t="shared" si="504"/>
        <v>0</v>
      </c>
      <c r="AF3964" s="228">
        <f t="shared" si="506"/>
        <v>0</v>
      </c>
      <c r="AG3964" s="228">
        <f t="shared" si="501"/>
        <v>0</v>
      </c>
      <c r="AH3964" s="228">
        <f t="shared" si="502"/>
        <v>0</v>
      </c>
      <c r="AI3964" s="232"/>
      <c r="AJ3964" s="227" t="str">
        <f>IF(TYPE(VLOOKUP(AI3964,Catalogue!$F$2:$J$259,3,0))=16," ",VLOOKUP(AI3964,Catalogue!$F$2:$J$259,3,0))</f>
        <v xml:space="preserve"> </v>
      </c>
      <c r="AK3964" s="228">
        <f>IF(TYPE(VLOOKUP(AI3964,Catalogue!$F$2:$J$259,5,0))=16,0,VLOOKUP(AI3964,Catalogue!$F$2:$J$259,5,0))</f>
        <v>0</v>
      </c>
      <c r="AL3964" s="227"/>
      <c r="AM3964" s="228">
        <f t="shared" si="505"/>
        <v>0</v>
      </c>
      <c r="AN3964" s="228"/>
      <c r="AO3964" s="229">
        <f t="shared" si="503"/>
        <v>0</v>
      </c>
    </row>
    <row r="3965" spans="1:41" x14ac:dyDescent="0.2">
      <c r="A3965" s="227"/>
      <c r="B3965" s="227"/>
      <c r="C3965" s="227"/>
      <c r="D3965" s="227"/>
      <c r="E3965" s="227"/>
      <c r="F3965" s="227"/>
      <c r="G3965" s="227"/>
      <c r="H3965" s="227"/>
      <c r="I3965" s="227"/>
      <c r="J3965" s="227"/>
      <c r="K3965" s="227"/>
      <c r="L3965" s="228">
        <f>IF(TYPE(VLOOKUP(K3965,Catalogue!$F$2:$J$259,5,0))=16,0,VLOOKUP(K3965,Catalogue!$F$2:$J$259,5,0))</f>
        <v>0</v>
      </c>
      <c r="M3965" s="228"/>
      <c r="N3965" s="228">
        <f t="shared" si="499"/>
        <v>0</v>
      </c>
      <c r="O3965" s="227"/>
      <c r="P3965" s="228">
        <f>IF(TYPE(VLOOKUP(O3965,Catalogue!$F$2:$J$259,5,0))=16,0,VLOOKUP(O3965,Catalogue!$F$2:$J$259,5,0))</f>
        <v>0</v>
      </c>
      <c r="Q3965" s="228"/>
      <c r="R3965" s="228">
        <f t="shared" si="500"/>
        <v>0</v>
      </c>
      <c r="S3965" s="232"/>
      <c r="T3965" s="256" t="str">
        <f>IF(TYPE(VLOOKUP(S3965,Catalogue!$F$2:$J$259,3,0))=16," ",VLOOKUP(S3965,Catalogue!$F$2:$J$259,3,0))</f>
        <v xml:space="preserve"> </v>
      </c>
      <c r="U3965" s="228">
        <f>IF(TYPE(VLOOKUP(S3965,Catalogue!$F$2:$J$259,5,0))=16,0,VLOOKUP(S3965,Catalogue!$F$2:$J$259,5,0))</f>
        <v>0</v>
      </c>
      <c r="V3965" s="232"/>
      <c r="W3965" s="256" t="str">
        <f>IF(TYPE(VLOOKUP(V3965,Catalogue!$F$2:$J$259,3,0))=16," ",VLOOKUP(V3965,Catalogue!$F$2:$J$259,3,0))</f>
        <v xml:space="preserve"> </v>
      </c>
      <c r="X3965" s="228">
        <f>IF(TYPE(VLOOKUP(V3965,Catalogue!$F$2:$J$259,5,0))=16,0,VLOOKUP(V3965,Catalogue!$F$2:$J$259,5,0))</f>
        <v>0</v>
      </c>
      <c r="Y3965" s="232"/>
      <c r="Z3965" s="227" t="str">
        <f>IF(TYPE(VLOOKUP(Y3965,Catalogue!$F$2:$J$259,3,0))=16," ",VLOOKUP(Y3965,Catalogue!$F$2:$J$259,3,0))</f>
        <v xml:space="preserve"> </v>
      </c>
      <c r="AA3965" s="228">
        <f>IF(TYPE(VLOOKUP(Y3965,Catalogue!$F$2:$J$259,5,0))=16,0,VLOOKUP(Y3965,Catalogue!$F$2:$J$259,5,0))</f>
        <v>0</v>
      </c>
      <c r="AB3965" s="260"/>
      <c r="AC3965" s="260"/>
      <c r="AD3965" s="260"/>
      <c r="AE3965" s="260">
        <f t="shared" si="504"/>
        <v>0</v>
      </c>
      <c r="AF3965" s="228">
        <f t="shared" si="506"/>
        <v>0</v>
      </c>
      <c r="AG3965" s="228">
        <f t="shared" si="501"/>
        <v>0</v>
      </c>
      <c r="AH3965" s="228">
        <f t="shared" si="502"/>
        <v>0</v>
      </c>
      <c r="AI3965" s="232"/>
      <c r="AJ3965" s="227" t="str">
        <f>IF(TYPE(VLOOKUP(AI3965,Catalogue!$F$2:$J$259,3,0))=16," ",VLOOKUP(AI3965,Catalogue!$F$2:$J$259,3,0))</f>
        <v xml:space="preserve"> </v>
      </c>
      <c r="AK3965" s="228">
        <f>IF(TYPE(VLOOKUP(AI3965,Catalogue!$F$2:$J$259,5,0))=16,0,VLOOKUP(AI3965,Catalogue!$F$2:$J$259,5,0))</f>
        <v>0</v>
      </c>
      <c r="AL3965" s="227"/>
      <c r="AM3965" s="228">
        <f t="shared" si="505"/>
        <v>0</v>
      </c>
      <c r="AN3965" s="228"/>
      <c r="AO3965" s="229">
        <f t="shared" si="503"/>
        <v>0</v>
      </c>
    </row>
    <row r="3966" spans="1:41" x14ac:dyDescent="0.2">
      <c r="A3966" s="227"/>
      <c r="B3966" s="227"/>
      <c r="C3966" s="227"/>
      <c r="D3966" s="227"/>
      <c r="E3966" s="227"/>
      <c r="F3966" s="227"/>
      <c r="G3966" s="227"/>
      <c r="H3966" s="227"/>
      <c r="I3966" s="227"/>
      <c r="J3966" s="227"/>
      <c r="K3966" s="227"/>
      <c r="L3966" s="228">
        <f>IF(TYPE(VLOOKUP(K3966,Catalogue!$F$2:$J$259,5,0))=16,0,VLOOKUP(K3966,Catalogue!$F$2:$J$259,5,0))</f>
        <v>0</v>
      </c>
      <c r="M3966" s="228"/>
      <c r="N3966" s="228">
        <f t="shared" si="499"/>
        <v>0</v>
      </c>
      <c r="O3966" s="227"/>
      <c r="P3966" s="228">
        <f>IF(TYPE(VLOOKUP(O3966,Catalogue!$F$2:$J$259,5,0))=16,0,VLOOKUP(O3966,Catalogue!$F$2:$J$259,5,0))</f>
        <v>0</v>
      </c>
      <c r="Q3966" s="228"/>
      <c r="R3966" s="228">
        <f t="shared" si="500"/>
        <v>0</v>
      </c>
      <c r="S3966" s="232"/>
      <c r="T3966" s="256" t="str">
        <f>IF(TYPE(VLOOKUP(S3966,Catalogue!$F$2:$J$259,3,0))=16," ",VLOOKUP(S3966,Catalogue!$F$2:$J$259,3,0))</f>
        <v xml:space="preserve"> </v>
      </c>
      <c r="U3966" s="228">
        <f>IF(TYPE(VLOOKUP(S3966,Catalogue!$F$2:$J$259,5,0))=16,0,VLOOKUP(S3966,Catalogue!$F$2:$J$259,5,0))</f>
        <v>0</v>
      </c>
      <c r="V3966" s="232"/>
      <c r="W3966" s="256" t="str">
        <f>IF(TYPE(VLOOKUP(V3966,Catalogue!$F$2:$J$259,3,0))=16," ",VLOOKUP(V3966,Catalogue!$F$2:$J$259,3,0))</f>
        <v xml:space="preserve"> </v>
      </c>
      <c r="X3966" s="228">
        <f>IF(TYPE(VLOOKUP(V3966,Catalogue!$F$2:$J$259,5,0))=16,0,VLOOKUP(V3966,Catalogue!$F$2:$J$259,5,0))</f>
        <v>0</v>
      </c>
      <c r="Y3966" s="232"/>
      <c r="Z3966" s="227" t="str">
        <f>IF(TYPE(VLOOKUP(Y3966,Catalogue!$F$2:$J$259,3,0))=16," ",VLOOKUP(Y3966,Catalogue!$F$2:$J$259,3,0))</f>
        <v xml:space="preserve"> </v>
      </c>
      <c r="AA3966" s="228">
        <f>IF(TYPE(VLOOKUP(Y3966,Catalogue!$F$2:$J$259,5,0))=16,0,VLOOKUP(Y3966,Catalogue!$F$2:$J$259,5,0))</f>
        <v>0</v>
      </c>
      <c r="AB3966" s="260"/>
      <c r="AC3966" s="260"/>
      <c r="AD3966" s="260"/>
      <c r="AE3966" s="260">
        <f t="shared" si="504"/>
        <v>0</v>
      </c>
      <c r="AF3966" s="228">
        <f t="shared" si="506"/>
        <v>0</v>
      </c>
      <c r="AG3966" s="228">
        <f t="shared" si="501"/>
        <v>0</v>
      </c>
      <c r="AH3966" s="228">
        <f t="shared" si="502"/>
        <v>0</v>
      </c>
      <c r="AI3966" s="232"/>
      <c r="AJ3966" s="227" t="str">
        <f>IF(TYPE(VLOOKUP(AI3966,Catalogue!$F$2:$J$259,3,0))=16," ",VLOOKUP(AI3966,Catalogue!$F$2:$J$259,3,0))</f>
        <v xml:space="preserve"> </v>
      </c>
      <c r="AK3966" s="228">
        <f>IF(TYPE(VLOOKUP(AI3966,Catalogue!$F$2:$J$259,5,0))=16,0,VLOOKUP(AI3966,Catalogue!$F$2:$J$259,5,0))</f>
        <v>0</v>
      </c>
      <c r="AL3966" s="227"/>
      <c r="AM3966" s="228">
        <f t="shared" si="505"/>
        <v>0</v>
      </c>
      <c r="AN3966" s="228"/>
      <c r="AO3966" s="229">
        <f t="shared" si="503"/>
        <v>0</v>
      </c>
    </row>
    <row r="3967" spans="1:41" x14ac:dyDescent="0.2">
      <c r="A3967" s="227"/>
      <c r="B3967" s="227"/>
      <c r="C3967" s="227"/>
      <c r="D3967" s="227"/>
      <c r="E3967" s="227"/>
      <c r="F3967" s="227"/>
      <c r="G3967" s="227"/>
      <c r="H3967" s="227"/>
      <c r="I3967" s="227"/>
      <c r="J3967" s="227"/>
      <c r="K3967" s="227"/>
      <c r="L3967" s="228">
        <f>IF(TYPE(VLOOKUP(K3967,Catalogue!$F$2:$J$259,5,0))=16,0,VLOOKUP(K3967,Catalogue!$F$2:$J$259,5,0))</f>
        <v>0</v>
      </c>
      <c r="M3967" s="228"/>
      <c r="N3967" s="228">
        <f t="shared" si="499"/>
        <v>0</v>
      </c>
      <c r="O3967" s="227"/>
      <c r="P3967" s="228">
        <f>IF(TYPE(VLOOKUP(O3967,Catalogue!$F$2:$J$259,5,0))=16,0,VLOOKUP(O3967,Catalogue!$F$2:$J$259,5,0))</f>
        <v>0</v>
      </c>
      <c r="Q3967" s="228"/>
      <c r="R3967" s="228">
        <f t="shared" si="500"/>
        <v>0</v>
      </c>
      <c r="S3967" s="232"/>
      <c r="T3967" s="256" t="str">
        <f>IF(TYPE(VLOOKUP(S3967,Catalogue!$F$2:$J$259,3,0))=16," ",VLOOKUP(S3967,Catalogue!$F$2:$J$259,3,0))</f>
        <v xml:space="preserve"> </v>
      </c>
      <c r="U3967" s="228">
        <f>IF(TYPE(VLOOKUP(S3967,Catalogue!$F$2:$J$259,5,0))=16,0,VLOOKUP(S3967,Catalogue!$F$2:$J$259,5,0))</f>
        <v>0</v>
      </c>
      <c r="V3967" s="232"/>
      <c r="W3967" s="256" t="str">
        <f>IF(TYPE(VLOOKUP(V3967,Catalogue!$F$2:$J$259,3,0))=16," ",VLOOKUP(V3967,Catalogue!$F$2:$J$259,3,0))</f>
        <v xml:space="preserve"> </v>
      </c>
      <c r="X3967" s="228">
        <f>IF(TYPE(VLOOKUP(V3967,Catalogue!$F$2:$J$259,5,0))=16,0,VLOOKUP(V3967,Catalogue!$F$2:$J$259,5,0))</f>
        <v>0</v>
      </c>
      <c r="Y3967" s="232"/>
      <c r="Z3967" s="227" t="str">
        <f>IF(TYPE(VLOOKUP(Y3967,Catalogue!$F$2:$J$259,3,0))=16," ",VLOOKUP(Y3967,Catalogue!$F$2:$J$259,3,0))</f>
        <v xml:space="preserve"> </v>
      </c>
      <c r="AA3967" s="228">
        <f>IF(TYPE(VLOOKUP(Y3967,Catalogue!$F$2:$J$259,5,0))=16,0,VLOOKUP(Y3967,Catalogue!$F$2:$J$259,5,0))</f>
        <v>0</v>
      </c>
      <c r="AB3967" s="260"/>
      <c r="AC3967" s="260"/>
      <c r="AD3967" s="260"/>
      <c r="AE3967" s="260">
        <f t="shared" si="504"/>
        <v>0</v>
      </c>
      <c r="AF3967" s="228">
        <f t="shared" si="506"/>
        <v>0</v>
      </c>
      <c r="AG3967" s="228">
        <f t="shared" si="501"/>
        <v>0</v>
      </c>
      <c r="AH3967" s="228">
        <f t="shared" si="502"/>
        <v>0</v>
      </c>
      <c r="AI3967" s="232"/>
      <c r="AJ3967" s="227" t="str">
        <f>IF(TYPE(VLOOKUP(AI3967,Catalogue!$F$2:$J$259,3,0))=16," ",VLOOKUP(AI3967,Catalogue!$F$2:$J$259,3,0))</f>
        <v xml:space="preserve"> </v>
      </c>
      <c r="AK3967" s="228">
        <f>IF(TYPE(VLOOKUP(AI3967,Catalogue!$F$2:$J$259,5,0))=16,0,VLOOKUP(AI3967,Catalogue!$F$2:$J$259,5,0))</f>
        <v>0</v>
      </c>
      <c r="AL3967" s="227"/>
      <c r="AM3967" s="228">
        <f t="shared" si="505"/>
        <v>0</v>
      </c>
      <c r="AN3967" s="228"/>
      <c r="AO3967" s="229">
        <f t="shared" si="503"/>
        <v>0</v>
      </c>
    </row>
    <row r="3968" spans="1:41" x14ac:dyDescent="0.2">
      <c r="A3968" s="227"/>
      <c r="B3968" s="227"/>
      <c r="C3968" s="227"/>
      <c r="D3968" s="227"/>
      <c r="E3968" s="227"/>
      <c r="F3968" s="227"/>
      <c r="G3968" s="227"/>
      <c r="H3968" s="227"/>
      <c r="I3968" s="227"/>
      <c r="J3968" s="227"/>
      <c r="K3968" s="227"/>
      <c r="L3968" s="228">
        <f>IF(TYPE(VLOOKUP(K3968,Catalogue!$F$2:$J$259,5,0))=16,0,VLOOKUP(K3968,Catalogue!$F$2:$J$259,5,0))</f>
        <v>0</v>
      </c>
      <c r="M3968" s="228"/>
      <c r="N3968" s="228">
        <f t="shared" si="499"/>
        <v>0</v>
      </c>
      <c r="O3968" s="227"/>
      <c r="P3968" s="228">
        <f>IF(TYPE(VLOOKUP(O3968,Catalogue!$F$2:$J$259,5,0))=16,0,VLOOKUP(O3968,Catalogue!$F$2:$J$259,5,0))</f>
        <v>0</v>
      </c>
      <c r="Q3968" s="228"/>
      <c r="R3968" s="228">
        <f t="shared" si="500"/>
        <v>0</v>
      </c>
      <c r="S3968" s="232"/>
      <c r="T3968" s="256" t="str">
        <f>IF(TYPE(VLOOKUP(S3968,Catalogue!$F$2:$J$259,3,0))=16," ",VLOOKUP(S3968,Catalogue!$F$2:$J$259,3,0))</f>
        <v xml:space="preserve"> </v>
      </c>
      <c r="U3968" s="228">
        <f>IF(TYPE(VLOOKUP(S3968,Catalogue!$F$2:$J$259,5,0))=16,0,VLOOKUP(S3968,Catalogue!$F$2:$J$259,5,0))</f>
        <v>0</v>
      </c>
      <c r="V3968" s="232"/>
      <c r="W3968" s="256" t="str">
        <f>IF(TYPE(VLOOKUP(V3968,Catalogue!$F$2:$J$259,3,0))=16," ",VLOOKUP(V3968,Catalogue!$F$2:$J$259,3,0))</f>
        <v xml:space="preserve"> </v>
      </c>
      <c r="X3968" s="228">
        <f>IF(TYPE(VLOOKUP(V3968,Catalogue!$F$2:$J$259,5,0))=16,0,VLOOKUP(V3968,Catalogue!$F$2:$J$259,5,0))</f>
        <v>0</v>
      </c>
      <c r="Y3968" s="232"/>
      <c r="Z3968" s="227" t="str">
        <f>IF(TYPE(VLOOKUP(Y3968,Catalogue!$F$2:$J$259,3,0))=16," ",VLOOKUP(Y3968,Catalogue!$F$2:$J$259,3,0))</f>
        <v xml:space="preserve"> </v>
      </c>
      <c r="AA3968" s="228">
        <f>IF(TYPE(VLOOKUP(Y3968,Catalogue!$F$2:$J$259,5,0))=16,0,VLOOKUP(Y3968,Catalogue!$F$2:$J$259,5,0))</f>
        <v>0</v>
      </c>
      <c r="AB3968" s="260"/>
      <c r="AC3968" s="260"/>
      <c r="AD3968" s="260"/>
      <c r="AE3968" s="260">
        <f t="shared" si="504"/>
        <v>0</v>
      </c>
      <c r="AF3968" s="228">
        <f t="shared" si="506"/>
        <v>0</v>
      </c>
      <c r="AG3968" s="228">
        <f t="shared" si="501"/>
        <v>0</v>
      </c>
      <c r="AH3968" s="228">
        <f t="shared" si="502"/>
        <v>0</v>
      </c>
      <c r="AI3968" s="232"/>
      <c r="AJ3968" s="227" t="str">
        <f>IF(TYPE(VLOOKUP(AI3968,Catalogue!$F$2:$J$259,3,0))=16," ",VLOOKUP(AI3968,Catalogue!$F$2:$J$259,3,0))</f>
        <v xml:space="preserve"> </v>
      </c>
      <c r="AK3968" s="228">
        <f>IF(TYPE(VLOOKUP(AI3968,Catalogue!$F$2:$J$259,5,0))=16,0,VLOOKUP(AI3968,Catalogue!$F$2:$J$259,5,0))</f>
        <v>0</v>
      </c>
      <c r="AL3968" s="227"/>
      <c r="AM3968" s="228">
        <f t="shared" si="505"/>
        <v>0</v>
      </c>
      <c r="AN3968" s="228"/>
      <c r="AO3968" s="229">
        <f t="shared" si="503"/>
        <v>0</v>
      </c>
    </row>
    <row r="3969" spans="1:41" x14ac:dyDescent="0.2">
      <c r="A3969" s="227"/>
      <c r="B3969" s="227"/>
      <c r="C3969" s="227"/>
      <c r="D3969" s="227"/>
      <c r="E3969" s="227"/>
      <c r="F3969" s="227"/>
      <c r="G3969" s="227"/>
      <c r="H3969" s="227"/>
      <c r="I3969" s="227"/>
      <c r="J3969" s="227"/>
      <c r="K3969" s="227"/>
      <c r="L3969" s="228">
        <f>IF(TYPE(VLOOKUP(K3969,Catalogue!$F$2:$J$259,5,0))=16,0,VLOOKUP(K3969,Catalogue!$F$2:$J$259,5,0))</f>
        <v>0</v>
      </c>
      <c r="M3969" s="228"/>
      <c r="N3969" s="228">
        <f t="shared" si="499"/>
        <v>0</v>
      </c>
      <c r="O3969" s="227"/>
      <c r="P3969" s="228">
        <f>IF(TYPE(VLOOKUP(O3969,Catalogue!$F$2:$J$259,5,0))=16,0,VLOOKUP(O3969,Catalogue!$F$2:$J$259,5,0))</f>
        <v>0</v>
      </c>
      <c r="Q3969" s="228"/>
      <c r="R3969" s="228">
        <f t="shared" si="500"/>
        <v>0</v>
      </c>
      <c r="S3969" s="232"/>
      <c r="T3969" s="256" t="str">
        <f>IF(TYPE(VLOOKUP(S3969,Catalogue!$F$2:$J$259,3,0))=16," ",VLOOKUP(S3969,Catalogue!$F$2:$J$259,3,0))</f>
        <v xml:space="preserve"> </v>
      </c>
      <c r="U3969" s="228">
        <f>IF(TYPE(VLOOKUP(S3969,Catalogue!$F$2:$J$259,5,0))=16,0,VLOOKUP(S3969,Catalogue!$F$2:$J$259,5,0))</f>
        <v>0</v>
      </c>
      <c r="V3969" s="232"/>
      <c r="W3969" s="256" t="str">
        <f>IF(TYPE(VLOOKUP(V3969,Catalogue!$F$2:$J$259,3,0))=16," ",VLOOKUP(V3969,Catalogue!$F$2:$J$259,3,0))</f>
        <v xml:space="preserve"> </v>
      </c>
      <c r="X3969" s="228">
        <f>IF(TYPE(VLOOKUP(V3969,Catalogue!$F$2:$J$259,5,0))=16,0,VLOOKUP(V3969,Catalogue!$F$2:$J$259,5,0))</f>
        <v>0</v>
      </c>
      <c r="Y3969" s="232"/>
      <c r="Z3969" s="227" t="str">
        <f>IF(TYPE(VLOOKUP(Y3969,Catalogue!$F$2:$J$259,3,0))=16," ",VLOOKUP(Y3969,Catalogue!$F$2:$J$259,3,0))</f>
        <v xml:space="preserve"> </v>
      </c>
      <c r="AA3969" s="228">
        <f>IF(TYPE(VLOOKUP(Y3969,Catalogue!$F$2:$J$259,5,0))=16,0,VLOOKUP(Y3969,Catalogue!$F$2:$J$259,5,0))</f>
        <v>0</v>
      </c>
      <c r="AB3969" s="260"/>
      <c r="AC3969" s="260"/>
      <c r="AD3969" s="260"/>
      <c r="AE3969" s="260">
        <f t="shared" si="504"/>
        <v>0</v>
      </c>
      <c r="AF3969" s="228">
        <f t="shared" si="506"/>
        <v>0</v>
      </c>
      <c r="AG3969" s="228">
        <f t="shared" si="501"/>
        <v>0</v>
      </c>
      <c r="AH3969" s="228">
        <f t="shared" si="502"/>
        <v>0</v>
      </c>
      <c r="AI3969" s="232"/>
      <c r="AJ3969" s="227" t="str">
        <f>IF(TYPE(VLOOKUP(AI3969,Catalogue!$F$2:$J$259,3,0))=16," ",VLOOKUP(AI3969,Catalogue!$F$2:$J$259,3,0))</f>
        <v xml:space="preserve"> </v>
      </c>
      <c r="AK3969" s="228">
        <f>IF(TYPE(VLOOKUP(AI3969,Catalogue!$F$2:$J$259,5,0))=16,0,VLOOKUP(AI3969,Catalogue!$F$2:$J$259,5,0))</f>
        <v>0</v>
      </c>
      <c r="AL3969" s="227"/>
      <c r="AM3969" s="228">
        <f t="shared" si="505"/>
        <v>0</v>
      </c>
      <c r="AN3969" s="228"/>
      <c r="AO3969" s="229">
        <f t="shared" si="503"/>
        <v>0</v>
      </c>
    </row>
    <row r="3970" spans="1:41" x14ac:dyDescent="0.2">
      <c r="A3970" s="227"/>
      <c r="B3970" s="227"/>
      <c r="C3970" s="227"/>
      <c r="D3970" s="227"/>
      <c r="E3970" s="227"/>
      <c r="F3970" s="227"/>
      <c r="G3970" s="227"/>
      <c r="H3970" s="227"/>
      <c r="I3970" s="227"/>
      <c r="J3970" s="227"/>
      <c r="K3970" s="227"/>
      <c r="L3970" s="228">
        <f>IF(TYPE(VLOOKUP(K3970,Catalogue!$F$2:$J$259,5,0))=16,0,VLOOKUP(K3970,Catalogue!$F$2:$J$259,5,0))</f>
        <v>0</v>
      </c>
      <c r="M3970" s="228"/>
      <c r="N3970" s="228">
        <f t="shared" si="499"/>
        <v>0</v>
      </c>
      <c r="O3970" s="227"/>
      <c r="P3970" s="228">
        <f>IF(TYPE(VLOOKUP(O3970,Catalogue!$F$2:$J$259,5,0))=16,0,VLOOKUP(O3970,Catalogue!$F$2:$J$259,5,0))</f>
        <v>0</v>
      </c>
      <c r="Q3970" s="228"/>
      <c r="R3970" s="228">
        <f t="shared" si="500"/>
        <v>0</v>
      </c>
      <c r="S3970" s="232"/>
      <c r="T3970" s="256" t="str">
        <f>IF(TYPE(VLOOKUP(S3970,Catalogue!$F$2:$J$259,3,0))=16," ",VLOOKUP(S3970,Catalogue!$F$2:$J$259,3,0))</f>
        <v xml:space="preserve"> </v>
      </c>
      <c r="U3970" s="228">
        <f>IF(TYPE(VLOOKUP(S3970,Catalogue!$F$2:$J$259,5,0))=16,0,VLOOKUP(S3970,Catalogue!$F$2:$J$259,5,0))</f>
        <v>0</v>
      </c>
      <c r="V3970" s="232"/>
      <c r="W3970" s="256" t="str">
        <f>IF(TYPE(VLOOKUP(V3970,Catalogue!$F$2:$J$259,3,0))=16," ",VLOOKUP(V3970,Catalogue!$F$2:$J$259,3,0))</f>
        <v xml:space="preserve"> </v>
      </c>
      <c r="X3970" s="228">
        <f>IF(TYPE(VLOOKUP(V3970,Catalogue!$F$2:$J$259,5,0))=16,0,VLOOKUP(V3970,Catalogue!$F$2:$J$259,5,0))</f>
        <v>0</v>
      </c>
      <c r="Y3970" s="232"/>
      <c r="Z3970" s="227" t="str">
        <f>IF(TYPE(VLOOKUP(Y3970,Catalogue!$F$2:$J$259,3,0))=16," ",VLOOKUP(Y3970,Catalogue!$F$2:$J$259,3,0))</f>
        <v xml:space="preserve"> </v>
      </c>
      <c r="AA3970" s="228">
        <f>IF(TYPE(VLOOKUP(Y3970,Catalogue!$F$2:$J$259,5,0))=16,0,VLOOKUP(Y3970,Catalogue!$F$2:$J$259,5,0))</f>
        <v>0</v>
      </c>
      <c r="AB3970" s="260"/>
      <c r="AC3970" s="260"/>
      <c r="AD3970" s="260"/>
      <c r="AE3970" s="260">
        <f t="shared" si="504"/>
        <v>0</v>
      </c>
      <c r="AF3970" s="228">
        <f t="shared" si="506"/>
        <v>0</v>
      </c>
      <c r="AG3970" s="228">
        <f t="shared" si="501"/>
        <v>0</v>
      </c>
      <c r="AH3970" s="228">
        <f t="shared" si="502"/>
        <v>0</v>
      </c>
      <c r="AI3970" s="232"/>
      <c r="AJ3970" s="227" t="str">
        <f>IF(TYPE(VLOOKUP(AI3970,Catalogue!$F$2:$J$259,3,0))=16," ",VLOOKUP(AI3970,Catalogue!$F$2:$J$259,3,0))</f>
        <v xml:space="preserve"> </v>
      </c>
      <c r="AK3970" s="228">
        <f>IF(TYPE(VLOOKUP(AI3970,Catalogue!$F$2:$J$259,5,0))=16,0,VLOOKUP(AI3970,Catalogue!$F$2:$J$259,5,0))</f>
        <v>0</v>
      </c>
      <c r="AL3970" s="227"/>
      <c r="AM3970" s="228">
        <f t="shared" si="505"/>
        <v>0</v>
      </c>
      <c r="AN3970" s="228"/>
      <c r="AO3970" s="229">
        <f t="shared" si="503"/>
        <v>0</v>
      </c>
    </row>
    <row r="3971" spans="1:41" x14ac:dyDescent="0.2">
      <c r="A3971" s="227"/>
      <c r="B3971" s="227"/>
      <c r="C3971" s="227"/>
      <c r="D3971" s="227"/>
      <c r="E3971" s="227"/>
      <c r="F3971" s="227"/>
      <c r="G3971" s="227"/>
      <c r="H3971" s="227"/>
      <c r="I3971" s="227"/>
      <c r="J3971" s="227"/>
      <c r="K3971" s="227"/>
      <c r="L3971" s="228">
        <f>IF(TYPE(VLOOKUP(K3971,Catalogue!$F$2:$J$259,5,0))=16,0,VLOOKUP(K3971,Catalogue!$F$2:$J$259,5,0))</f>
        <v>0</v>
      </c>
      <c r="M3971" s="228"/>
      <c r="N3971" s="228">
        <f t="shared" si="499"/>
        <v>0</v>
      </c>
      <c r="O3971" s="227"/>
      <c r="P3971" s="228">
        <f>IF(TYPE(VLOOKUP(O3971,Catalogue!$F$2:$J$259,5,0))=16,0,VLOOKUP(O3971,Catalogue!$F$2:$J$259,5,0))</f>
        <v>0</v>
      </c>
      <c r="Q3971" s="228"/>
      <c r="R3971" s="228">
        <f t="shared" si="500"/>
        <v>0</v>
      </c>
      <c r="S3971" s="232"/>
      <c r="T3971" s="256" t="str">
        <f>IF(TYPE(VLOOKUP(S3971,Catalogue!$F$2:$J$259,3,0))=16," ",VLOOKUP(S3971,Catalogue!$F$2:$J$259,3,0))</f>
        <v xml:space="preserve"> </v>
      </c>
      <c r="U3971" s="228">
        <f>IF(TYPE(VLOOKUP(S3971,Catalogue!$F$2:$J$259,5,0))=16,0,VLOOKUP(S3971,Catalogue!$F$2:$J$259,5,0))</f>
        <v>0</v>
      </c>
      <c r="V3971" s="232"/>
      <c r="W3971" s="256" t="str">
        <f>IF(TYPE(VLOOKUP(V3971,Catalogue!$F$2:$J$259,3,0))=16," ",VLOOKUP(V3971,Catalogue!$F$2:$J$259,3,0))</f>
        <v xml:space="preserve"> </v>
      </c>
      <c r="X3971" s="228">
        <f>IF(TYPE(VLOOKUP(V3971,Catalogue!$F$2:$J$259,5,0))=16,0,VLOOKUP(V3971,Catalogue!$F$2:$J$259,5,0))</f>
        <v>0</v>
      </c>
      <c r="Y3971" s="232"/>
      <c r="Z3971" s="227" t="str">
        <f>IF(TYPE(VLOOKUP(Y3971,Catalogue!$F$2:$J$259,3,0))=16," ",VLOOKUP(Y3971,Catalogue!$F$2:$J$259,3,0))</f>
        <v xml:space="preserve"> </v>
      </c>
      <c r="AA3971" s="228">
        <f>IF(TYPE(VLOOKUP(Y3971,Catalogue!$F$2:$J$259,5,0))=16,0,VLOOKUP(Y3971,Catalogue!$F$2:$J$259,5,0))</f>
        <v>0</v>
      </c>
      <c r="AB3971" s="260"/>
      <c r="AC3971" s="260"/>
      <c r="AD3971" s="260"/>
      <c r="AE3971" s="260">
        <f t="shared" si="504"/>
        <v>0</v>
      </c>
      <c r="AF3971" s="228">
        <f t="shared" si="506"/>
        <v>0</v>
      </c>
      <c r="AG3971" s="228">
        <f t="shared" si="501"/>
        <v>0</v>
      </c>
      <c r="AH3971" s="228">
        <f t="shared" si="502"/>
        <v>0</v>
      </c>
      <c r="AI3971" s="232"/>
      <c r="AJ3971" s="227" t="str">
        <f>IF(TYPE(VLOOKUP(AI3971,Catalogue!$F$2:$J$259,3,0))=16," ",VLOOKUP(AI3971,Catalogue!$F$2:$J$259,3,0))</f>
        <v xml:space="preserve"> </v>
      </c>
      <c r="AK3971" s="228">
        <f>IF(TYPE(VLOOKUP(AI3971,Catalogue!$F$2:$J$259,5,0))=16,0,VLOOKUP(AI3971,Catalogue!$F$2:$J$259,5,0))</f>
        <v>0</v>
      </c>
      <c r="AL3971" s="227"/>
      <c r="AM3971" s="228">
        <f t="shared" si="505"/>
        <v>0</v>
      </c>
      <c r="AN3971" s="228"/>
      <c r="AO3971" s="229">
        <f t="shared" si="503"/>
        <v>0</v>
      </c>
    </row>
    <row r="3972" spans="1:41" x14ac:dyDescent="0.2">
      <c r="A3972" s="227"/>
      <c r="B3972" s="227"/>
      <c r="C3972" s="227"/>
      <c r="D3972" s="227"/>
      <c r="E3972" s="227"/>
      <c r="F3972" s="227"/>
      <c r="G3972" s="227"/>
      <c r="H3972" s="227"/>
      <c r="I3972" s="227"/>
      <c r="J3972" s="227"/>
      <c r="K3972" s="227"/>
      <c r="L3972" s="228">
        <f>IF(TYPE(VLOOKUP(K3972,Catalogue!$F$2:$J$259,5,0))=16,0,VLOOKUP(K3972,Catalogue!$F$2:$J$259,5,0))</f>
        <v>0</v>
      </c>
      <c r="M3972" s="228"/>
      <c r="N3972" s="228">
        <f t="shared" si="499"/>
        <v>0</v>
      </c>
      <c r="O3972" s="227"/>
      <c r="P3972" s="228">
        <f>IF(TYPE(VLOOKUP(O3972,Catalogue!$F$2:$J$259,5,0))=16,0,VLOOKUP(O3972,Catalogue!$F$2:$J$259,5,0))</f>
        <v>0</v>
      </c>
      <c r="Q3972" s="228"/>
      <c r="R3972" s="228">
        <f t="shared" si="500"/>
        <v>0</v>
      </c>
      <c r="S3972" s="232"/>
      <c r="T3972" s="256" t="str">
        <f>IF(TYPE(VLOOKUP(S3972,Catalogue!$F$2:$J$259,3,0))=16," ",VLOOKUP(S3972,Catalogue!$F$2:$J$259,3,0))</f>
        <v xml:space="preserve"> </v>
      </c>
      <c r="U3972" s="228">
        <f>IF(TYPE(VLOOKUP(S3972,Catalogue!$F$2:$J$259,5,0))=16,0,VLOOKUP(S3972,Catalogue!$F$2:$J$259,5,0))</f>
        <v>0</v>
      </c>
      <c r="V3972" s="232"/>
      <c r="W3972" s="256" t="str">
        <f>IF(TYPE(VLOOKUP(V3972,Catalogue!$F$2:$J$259,3,0))=16," ",VLOOKUP(V3972,Catalogue!$F$2:$J$259,3,0))</f>
        <v xml:space="preserve"> </v>
      </c>
      <c r="X3972" s="228">
        <f>IF(TYPE(VLOOKUP(V3972,Catalogue!$F$2:$J$259,5,0))=16,0,VLOOKUP(V3972,Catalogue!$F$2:$J$259,5,0))</f>
        <v>0</v>
      </c>
      <c r="Y3972" s="232"/>
      <c r="Z3972" s="227" t="str">
        <f>IF(TYPE(VLOOKUP(Y3972,Catalogue!$F$2:$J$259,3,0))=16," ",VLOOKUP(Y3972,Catalogue!$F$2:$J$259,3,0))</f>
        <v xml:space="preserve"> </v>
      </c>
      <c r="AA3972" s="228">
        <f>IF(TYPE(VLOOKUP(Y3972,Catalogue!$F$2:$J$259,5,0))=16,0,VLOOKUP(Y3972,Catalogue!$F$2:$J$259,5,0))</f>
        <v>0</v>
      </c>
      <c r="AB3972" s="260"/>
      <c r="AC3972" s="260"/>
      <c r="AD3972" s="260"/>
      <c r="AE3972" s="260">
        <f t="shared" si="504"/>
        <v>0</v>
      </c>
      <c r="AF3972" s="228">
        <f t="shared" si="506"/>
        <v>0</v>
      </c>
      <c r="AG3972" s="228">
        <f t="shared" si="501"/>
        <v>0</v>
      </c>
      <c r="AH3972" s="228">
        <f t="shared" si="502"/>
        <v>0</v>
      </c>
      <c r="AI3972" s="232"/>
      <c r="AJ3972" s="227" t="str">
        <f>IF(TYPE(VLOOKUP(AI3972,Catalogue!$F$2:$J$259,3,0))=16," ",VLOOKUP(AI3972,Catalogue!$F$2:$J$259,3,0))</f>
        <v xml:space="preserve"> </v>
      </c>
      <c r="AK3972" s="228">
        <f>IF(TYPE(VLOOKUP(AI3972,Catalogue!$F$2:$J$259,5,0))=16,0,VLOOKUP(AI3972,Catalogue!$F$2:$J$259,5,0))</f>
        <v>0</v>
      </c>
      <c r="AL3972" s="227"/>
      <c r="AM3972" s="228">
        <f t="shared" si="505"/>
        <v>0</v>
      </c>
      <c r="AN3972" s="228"/>
      <c r="AO3972" s="229">
        <f t="shared" si="503"/>
        <v>0</v>
      </c>
    </row>
    <row r="3973" spans="1:41" x14ac:dyDescent="0.2">
      <c r="A3973" s="227"/>
      <c r="B3973" s="227"/>
      <c r="C3973" s="227"/>
      <c r="D3973" s="227"/>
      <c r="E3973" s="227"/>
      <c r="F3973" s="227"/>
      <c r="G3973" s="227"/>
      <c r="H3973" s="227"/>
      <c r="I3973" s="227"/>
      <c r="J3973" s="227"/>
      <c r="K3973" s="227"/>
      <c r="L3973" s="228">
        <f>IF(TYPE(VLOOKUP(K3973,Catalogue!$F$2:$J$259,5,0))=16,0,VLOOKUP(K3973,Catalogue!$F$2:$J$259,5,0))</f>
        <v>0</v>
      </c>
      <c r="M3973" s="228"/>
      <c r="N3973" s="228">
        <f t="shared" si="499"/>
        <v>0</v>
      </c>
      <c r="O3973" s="227"/>
      <c r="P3973" s="228">
        <f>IF(TYPE(VLOOKUP(O3973,Catalogue!$F$2:$J$259,5,0))=16,0,VLOOKUP(O3973,Catalogue!$F$2:$J$259,5,0))</f>
        <v>0</v>
      </c>
      <c r="Q3973" s="228"/>
      <c r="R3973" s="228">
        <f t="shared" si="500"/>
        <v>0</v>
      </c>
      <c r="S3973" s="232"/>
      <c r="T3973" s="256" t="str">
        <f>IF(TYPE(VLOOKUP(S3973,Catalogue!$F$2:$J$259,3,0))=16," ",VLOOKUP(S3973,Catalogue!$F$2:$J$259,3,0))</f>
        <v xml:space="preserve"> </v>
      </c>
      <c r="U3973" s="228">
        <f>IF(TYPE(VLOOKUP(S3973,Catalogue!$F$2:$J$259,5,0))=16,0,VLOOKUP(S3973,Catalogue!$F$2:$J$259,5,0))</f>
        <v>0</v>
      </c>
      <c r="V3973" s="232"/>
      <c r="W3973" s="256" t="str">
        <f>IF(TYPE(VLOOKUP(V3973,Catalogue!$F$2:$J$259,3,0))=16," ",VLOOKUP(V3973,Catalogue!$F$2:$J$259,3,0))</f>
        <v xml:space="preserve"> </v>
      </c>
      <c r="X3973" s="228">
        <f>IF(TYPE(VLOOKUP(V3973,Catalogue!$F$2:$J$259,5,0))=16,0,VLOOKUP(V3973,Catalogue!$F$2:$J$259,5,0))</f>
        <v>0</v>
      </c>
      <c r="Y3973" s="232"/>
      <c r="Z3973" s="227" t="str">
        <f>IF(TYPE(VLOOKUP(Y3973,Catalogue!$F$2:$J$259,3,0))=16," ",VLOOKUP(Y3973,Catalogue!$F$2:$J$259,3,0))</f>
        <v xml:space="preserve"> </v>
      </c>
      <c r="AA3973" s="228">
        <f>IF(TYPE(VLOOKUP(Y3973,Catalogue!$F$2:$J$259,5,0))=16,0,VLOOKUP(Y3973,Catalogue!$F$2:$J$259,5,0))</f>
        <v>0</v>
      </c>
      <c r="AB3973" s="260"/>
      <c r="AC3973" s="260"/>
      <c r="AD3973" s="260"/>
      <c r="AE3973" s="260">
        <f t="shared" si="504"/>
        <v>0</v>
      </c>
      <c r="AF3973" s="228">
        <f t="shared" si="506"/>
        <v>0</v>
      </c>
      <c r="AG3973" s="228">
        <f t="shared" si="501"/>
        <v>0</v>
      </c>
      <c r="AH3973" s="228">
        <f t="shared" si="502"/>
        <v>0</v>
      </c>
      <c r="AI3973" s="232"/>
      <c r="AJ3973" s="227" t="str">
        <f>IF(TYPE(VLOOKUP(AI3973,Catalogue!$F$2:$J$259,3,0))=16," ",VLOOKUP(AI3973,Catalogue!$F$2:$J$259,3,0))</f>
        <v xml:space="preserve"> </v>
      </c>
      <c r="AK3973" s="228">
        <f>IF(TYPE(VLOOKUP(AI3973,Catalogue!$F$2:$J$259,5,0))=16,0,VLOOKUP(AI3973,Catalogue!$F$2:$J$259,5,0))</f>
        <v>0</v>
      </c>
      <c r="AL3973" s="227"/>
      <c r="AM3973" s="228">
        <f t="shared" si="505"/>
        <v>0</v>
      </c>
      <c r="AN3973" s="228"/>
      <c r="AO3973" s="229">
        <f t="shared" si="503"/>
        <v>0</v>
      </c>
    </row>
    <row r="3974" spans="1:41" x14ac:dyDescent="0.2">
      <c r="A3974" s="227"/>
      <c r="B3974" s="227"/>
      <c r="C3974" s="227"/>
      <c r="D3974" s="227"/>
      <c r="E3974" s="227"/>
      <c r="F3974" s="227"/>
      <c r="G3974" s="227"/>
      <c r="H3974" s="227"/>
      <c r="I3974" s="227"/>
      <c r="J3974" s="227"/>
      <c r="K3974" s="227"/>
      <c r="L3974" s="228">
        <f>IF(TYPE(VLOOKUP(K3974,Catalogue!$F$2:$J$259,5,0))=16,0,VLOOKUP(K3974,Catalogue!$F$2:$J$259,5,0))</f>
        <v>0</v>
      </c>
      <c r="M3974" s="228"/>
      <c r="N3974" s="228">
        <f t="shared" si="499"/>
        <v>0</v>
      </c>
      <c r="O3974" s="227"/>
      <c r="P3974" s="228">
        <f>IF(TYPE(VLOOKUP(O3974,Catalogue!$F$2:$J$259,5,0))=16,0,VLOOKUP(O3974,Catalogue!$F$2:$J$259,5,0))</f>
        <v>0</v>
      </c>
      <c r="Q3974" s="228"/>
      <c r="R3974" s="228">
        <f t="shared" si="500"/>
        <v>0</v>
      </c>
      <c r="S3974" s="232"/>
      <c r="T3974" s="256" t="str">
        <f>IF(TYPE(VLOOKUP(S3974,Catalogue!$F$2:$J$259,3,0))=16," ",VLOOKUP(S3974,Catalogue!$F$2:$J$259,3,0))</f>
        <v xml:space="preserve"> </v>
      </c>
      <c r="U3974" s="228">
        <f>IF(TYPE(VLOOKUP(S3974,Catalogue!$F$2:$J$259,5,0))=16,0,VLOOKUP(S3974,Catalogue!$F$2:$J$259,5,0))</f>
        <v>0</v>
      </c>
      <c r="V3974" s="232"/>
      <c r="W3974" s="256" t="str">
        <f>IF(TYPE(VLOOKUP(V3974,Catalogue!$F$2:$J$259,3,0))=16," ",VLOOKUP(V3974,Catalogue!$F$2:$J$259,3,0))</f>
        <v xml:space="preserve"> </v>
      </c>
      <c r="X3974" s="228">
        <f>IF(TYPE(VLOOKUP(V3974,Catalogue!$F$2:$J$259,5,0))=16,0,VLOOKUP(V3974,Catalogue!$F$2:$J$259,5,0))</f>
        <v>0</v>
      </c>
      <c r="Y3974" s="232"/>
      <c r="Z3974" s="227" t="str">
        <f>IF(TYPE(VLOOKUP(Y3974,Catalogue!$F$2:$J$259,3,0))=16," ",VLOOKUP(Y3974,Catalogue!$F$2:$J$259,3,0))</f>
        <v xml:space="preserve"> </v>
      </c>
      <c r="AA3974" s="228">
        <f>IF(TYPE(VLOOKUP(Y3974,Catalogue!$F$2:$J$259,5,0))=16,0,VLOOKUP(Y3974,Catalogue!$F$2:$J$259,5,0))</f>
        <v>0</v>
      </c>
      <c r="AB3974" s="260"/>
      <c r="AC3974" s="260"/>
      <c r="AD3974" s="260"/>
      <c r="AE3974" s="260">
        <f t="shared" si="504"/>
        <v>0</v>
      </c>
      <c r="AF3974" s="228">
        <f t="shared" si="506"/>
        <v>0</v>
      </c>
      <c r="AG3974" s="228">
        <f t="shared" si="501"/>
        <v>0</v>
      </c>
      <c r="AH3974" s="228">
        <f t="shared" si="502"/>
        <v>0</v>
      </c>
      <c r="AI3974" s="232"/>
      <c r="AJ3974" s="227" t="str">
        <f>IF(TYPE(VLOOKUP(AI3974,Catalogue!$F$2:$J$259,3,0))=16," ",VLOOKUP(AI3974,Catalogue!$F$2:$J$259,3,0))</f>
        <v xml:space="preserve"> </v>
      </c>
      <c r="AK3974" s="228">
        <f>IF(TYPE(VLOOKUP(AI3974,Catalogue!$F$2:$J$259,5,0))=16,0,VLOOKUP(AI3974,Catalogue!$F$2:$J$259,5,0))</f>
        <v>0</v>
      </c>
      <c r="AL3974" s="227"/>
      <c r="AM3974" s="228">
        <f t="shared" si="505"/>
        <v>0</v>
      </c>
      <c r="AN3974" s="228"/>
      <c r="AO3974" s="229">
        <f t="shared" si="503"/>
        <v>0</v>
      </c>
    </row>
    <row r="3975" spans="1:41" x14ac:dyDescent="0.2">
      <c r="A3975" s="227"/>
      <c r="B3975" s="227"/>
      <c r="C3975" s="227"/>
      <c r="D3975" s="227"/>
      <c r="E3975" s="227"/>
      <c r="F3975" s="227"/>
      <c r="G3975" s="227"/>
      <c r="H3975" s="227"/>
      <c r="I3975" s="227"/>
      <c r="J3975" s="227"/>
      <c r="K3975" s="227"/>
      <c r="L3975" s="228">
        <f>IF(TYPE(VLOOKUP(K3975,Catalogue!$F$2:$J$259,5,0))=16,0,VLOOKUP(K3975,Catalogue!$F$2:$J$259,5,0))</f>
        <v>0</v>
      </c>
      <c r="M3975" s="228"/>
      <c r="N3975" s="228">
        <f t="shared" si="499"/>
        <v>0</v>
      </c>
      <c r="O3975" s="227"/>
      <c r="P3975" s="228">
        <f>IF(TYPE(VLOOKUP(O3975,Catalogue!$F$2:$J$259,5,0))=16,0,VLOOKUP(O3975,Catalogue!$F$2:$J$259,5,0))</f>
        <v>0</v>
      </c>
      <c r="Q3975" s="228"/>
      <c r="R3975" s="228">
        <f t="shared" si="500"/>
        <v>0</v>
      </c>
      <c r="S3975" s="232"/>
      <c r="T3975" s="256" t="str">
        <f>IF(TYPE(VLOOKUP(S3975,Catalogue!$F$2:$J$259,3,0))=16," ",VLOOKUP(S3975,Catalogue!$F$2:$J$259,3,0))</f>
        <v xml:space="preserve"> </v>
      </c>
      <c r="U3975" s="228">
        <f>IF(TYPE(VLOOKUP(S3975,Catalogue!$F$2:$J$259,5,0))=16,0,VLOOKUP(S3975,Catalogue!$F$2:$J$259,5,0))</f>
        <v>0</v>
      </c>
      <c r="V3975" s="232"/>
      <c r="W3975" s="256" t="str">
        <f>IF(TYPE(VLOOKUP(V3975,Catalogue!$F$2:$J$259,3,0))=16," ",VLOOKUP(V3975,Catalogue!$F$2:$J$259,3,0))</f>
        <v xml:space="preserve"> </v>
      </c>
      <c r="X3975" s="228">
        <f>IF(TYPE(VLOOKUP(V3975,Catalogue!$F$2:$J$259,5,0))=16,0,VLOOKUP(V3975,Catalogue!$F$2:$J$259,5,0))</f>
        <v>0</v>
      </c>
      <c r="Y3975" s="232"/>
      <c r="Z3975" s="227" t="str">
        <f>IF(TYPE(VLOOKUP(Y3975,Catalogue!$F$2:$J$259,3,0))=16," ",VLOOKUP(Y3975,Catalogue!$F$2:$J$259,3,0))</f>
        <v xml:space="preserve"> </v>
      </c>
      <c r="AA3975" s="228">
        <f>IF(TYPE(VLOOKUP(Y3975,Catalogue!$F$2:$J$259,5,0))=16,0,VLOOKUP(Y3975,Catalogue!$F$2:$J$259,5,0))</f>
        <v>0</v>
      </c>
      <c r="AB3975" s="260"/>
      <c r="AC3975" s="260"/>
      <c r="AD3975" s="260"/>
      <c r="AE3975" s="260">
        <f t="shared" si="504"/>
        <v>0</v>
      </c>
      <c r="AF3975" s="228">
        <f t="shared" si="506"/>
        <v>0</v>
      </c>
      <c r="AG3975" s="228">
        <f t="shared" si="501"/>
        <v>0</v>
      </c>
      <c r="AH3975" s="228">
        <f t="shared" si="502"/>
        <v>0</v>
      </c>
      <c r="AI3975" s="232"/>
      <c r="AJ3975" s="227" t="str">
        <f>IF(TYPE(VLOOKUP(AI3975,Catalogue!$F$2:$J$259,3,0))=16," ",VLOOKUP(AI3975,Catalogue!$F$2:$J$259,3,0))</f>
        <v xml:space="preserve"> </v>
      </c>
      <c r="AK3975" s="228">
        <f>IF(TYPE(VLOOKUP(AI3975,Catalogue!$F$2:$J$259,5,0))=16,0,VLOOKUP(AI3975,Catalogue!$F$2:$J$259,5,0))</f>
        <v>0</v>
      </c>
      <c r="AL3975" s="227"/>
      <c r="AM3975" s="228">
        <f t="shared" si="505"/>
        <v>0</v>
      </c>
      <c r="AN3975" s="228"/>
      <c r="AO3975" s="229">
        <f t="shared" si="503"/>
        <v>0</v>
      </c>
    </row>
    <row r="3976" spans="1:41" x14ac:dyDescent="0.2">
      <c r="A3976" s="227"/>
      <c r="B3976" s="227"/>
      <c r="C3976" s="227"/>
      <c r="D3976" s="227"/>
      <c r="E3976" s="227"/>
      <c r="F3976" s="227"/>
      <c r="G3976" s="227"/>
      <c r="H3976" s="227"/>
      <c r="I3976" s="227"/>
      <c r="J3976" s="227"/>
      <c r="K3976" s="227"/>
      <c r="L3976" s="228">
        <f>IF(TYPE(VLOOKUP(K3976,Catalogue!$F$2:$J$259,5,0))=16,0,VLOOKUP(K3976,Catalogue!$F$2:$J$259,5,0))</f>
        <v>0</v>
      </c>
      <c r="M3976" s="228"/>
      <c r="N3976" s="228">
        <f t="shared" si="499"/>
        <v>0</v>
      </c>
      <c r="O3976" s="227"/>
      <c r="P3976" s="228">
        <f>IF(TYPE(VLOOKUP(O3976,Catalogue!$F$2:$J$259,5,0))=16,0,VLOOKUP(O3976,Catalogue!$F$2:$J$259,5,0))</f>
        <v>0</v>
      </c>
      <c r="Q3976" s="228"/>
      <c r="R3976" s="228">
        <f t="shared" si="500"/>
        <v>0</v>
      </c>
      <c r="S3976" s="232"/>
      <c r="T3976" s="256" t="str">
        <f>IF(TYPE(VLOOKUP(S3976,Catalogue!$F$2:$J$259,3,0))=16," ",VLOOKUP(S3976,Catalogue!$F$2:$J$259,3,0))</f>
        <v xml:space="preserve"> </v>
      </c>
      <c r="U3976" s="228">
        <f>IF(TYPE(VLOOKUP(S3976,Catalogue!$F$2:$J$259,5,0))=16,0,VLOOKUP(S3976,Catalogue!$F$2:$J$259,5,0))</f>
        <v>0</v>
      </c>
      <c r="V3976" s="232"/>
      <c r="W3976" s="256" t="str">
        <f>IF(TYPE(VLOOKUP(V3976,Catalogue!$F$2:$J$259,3,0))=16," ",VLOOKUP(V3976,Catalogue!$F$2:$J$259,3,0))</f>
        <v xml:space="preserve"> </v>
      </c>
      <c r="X3976" s="228">
        <f>IF(TYPE(VLOOKUP(V3976,Catalogue!$F$2:$J$259,5,0))=16,0,VLOOKUP(V3976,Catalogue!$F$2:$J$259,5,0))</f>
        <v>0</v>
      </c>
      <c r="Y3976" s="232"/>
      <c r="Z3976" s="227" t="str">
        <f>IF(TYPE(VLOOKUP(Y3976,Catalogue!$F$2:$J$259,3,0))=16," ",VLOOKUP(Y3976,Catalogue!$F$2:$J$259,3,0))</f>
        <v xml:space="preserve"> </v>
      </c>
      <c r="AA3976" s="228">
        <f>IF(TYPE(VLOOKUP(Y3976,Catalogue!$F$2:$J$259,5,0))=16,0,VLOOKUP(Y3976,Catalogue!$F$2:$J$259,5,0))</f>
        <v>0</v>
      </c>
      <c r="AB3976" s="260"/>
      <c r="AC3976" s="260"/>
      <c r="AD3976" s="260"/>
      <c r="AE3976" s="260">
        <f t="shared" si="504"/>
        <v>0</v>
      </c>
      <c r="AF3976" s="228">
        <f t="shared" si="506"/>
        <v>0</v>
      </c>
      <c r="AG3976" s="228">
        <f t="shared" si="501"/>
        <v>0</v>
      </c>
      <c r="AH3976" s="228">
        <f t="shared" si="502"/>
        <v>0</v>
      </c>
      <c r="AI3976" s="232"/>
      <c r="AJ3976" s="227" t="str">
        <f>IF(TYPE(VLOOKUP(AI3976,Catalogue!$F$2:$J$259,3,0))=16," ",VLOOKUP(AI3976,Catalogue!$F$2:$J$259,3,0))</f>
        <v xml:space="preserve"> </v>
      </c>
      <c r="AK3976" s="228">
        <f>IF(TYPE(VLOOKUP(AI3976,Catalogue!$F$2:$J$259,5,0))=16,0,VLOOKUP(AI3976,Catalogue!$F$2:$J$259,5,0))</f>
        <v>0</v>
      </c>
      <c r="AL3976" s="227"/>
      <c r="AM3976" s="228">
        <f t="shared" si="505"/>
        <v>0</v>
      </c>
      <c r="AN3976" s="228"/>
      <c r="AO3976" s="229">
        <f t="shared" si="503"/>
        <v>0</v>
      </c>
    </row>
    <row r="3977" spans="1:41" x14ac:dyDescent="0.2">
      <c r="A3977" s="227"/>
      <c r="B3977" s="227"/>
      <c r="C3977" s="227"/>
      <c r="D3977" s="227"/>
      <c r="E3977" s="227"/>
      <c r="F3977" s="227"/>
      <c r="G3977" s="227"/>
      <c r="H3977" s="227"/>
      <c r="I3977" s="227"/>
      <c r="J3977" s="227"/>
      <c r="K3977" s="227"/>
      <c r="L3977" s="228">
        <f>IF(TYPE(VLOOKUP(K3977,Catalogue!$F$2:$J$259,5,0))=16,0,VLOOKUP(K3977,Catalogue!$F$2:$J$259,5,0))</f>
        <v>0</v>
      </c>
      <c r="M3977" s="228"/>
      <c r="N3977" s="228">
        <f t="shared" si="499"/>
        <v>0</v>
      </c>
      <c r="O3977" s="227"/>
      <c r="P3977" s="228">
        <f>IF(TYPE(VLOOKUP(O3977,Catalogue!$F$2:$J$259,5,0))=16,0,VLOOKUP(O3977,Catalogue!$F$2:$J$259,5,0))</f>
        <v>0</v>
      </c>
      <c r="Q3977" s="228"/>
      <c r="R3977" s="228">
        <f t="shared" si="500"/>
        <v>0</v>
      </c>
      <c r="S3977" s="232"/>
      <c r="T3977" s="256" t="str">
        <f>IF(TYPE(VLOOKUP(S3977,Catalogue!$F$2:$J$259,3,0))=16," ",VLOOKUP(S3977,Catalogue!$F$2:$J$259,3,0))</f>
        <v xml:space="preserve"> </v>
      </c>
      <c r="U3977" s="228">
        <f>IF(TYPE(VLOOKUP(S3977,Catalogue!$F$2:$J$259,5,0))=16,0,VLOOKUP(S3977,Catalogue!$F$2:$J$259,5,0))</f>
        <v>0</v>
      </c>
      <c r="V3977" s="232"/>
      <c r="W3977" s="256" t="str">
        <f>IF(TYPE(VLOOKUP(V3977,Catalogue!$F$2:$J$259,3,0))=16," ",VLOOKUP(V3977,Catalogue!$F$2:$J$259,3,0))</f>
        <v xml:space="preserve"> </v>
      </c>
      <c r="X3977" s="228">
        <f>IF(TYPE(VLOOKUP(V3977,Catalogue!$F$2:$J$259,5,0))=16,0,VLOOKUP(V3977,Catalogue!$F$2:$J$259,5,0))</f>
        <v>0</v>
      </c>
      <c r="Y3977" s="232"/>
      <c r="Z3977" s="227" t="str">
        <f>IF(TYPE(VLOOKUP(Y3977,Catalogue!$F$2:$J$259,3,0))=16," ",VLOOKUP(Y3977,Catalogue!$F$2:$J$259,3,0))</f>
        <v xml:space="preserve"> </v>
      </c>
      <c r="AA3977" s="228">
        <f>IF(TYPE(VLOOKUP(Y3977,Catalogue!$F$2:$J$259,5,0))=16,0,VLOOKUP(Y3977,Catalogue!$F$2:$J$259,5,0))</f>
        <v>0</v>
      </c>
      <c r="AB3977" s="260"/>
      <c r="AC3977" s="260"/>
      <c r="AD3977" s="260"/>
      <c r="AE3977" s="260">
        <f t="shared" si="504"/>
        <v>0</v>
      </c>
      <c r="AF3977" s="228">
        <f t="shared" si="506"/>
        <v>0</v>
      </c>
      <c r="AG3977" s="228">
        <f t="shared" si="501"/>
        <v>0</v>
      </c>
      <c r="AH3977" s="228">
        <f t="shared" si="502"/>
        <v>0</v>
      </c>
      <c r="AI3977" s="232"/>
      <c r="AJ3977" s="227" t="str">
        <f>IF(TYPE(VLOOKUP(AI3977,Catalogue!$F$2:$J$259,3,0))=16," ",VLOOKUP(AI3977,Catalogue!$F$2:$J$259,3,0))</f>
        <v xml:space="preserve"> </v>
      </c>
      <c r="AK3977" s="228">
        <f>IF(TYPE(VLOOKUP(AI3977,Catalogue!$F$2:$J$259,5,0))=16,0,VLOOKUP(AI3977,Catalogue!$F$2:$J$259,5,0))</f>
        <v>0</v>
      </c>
      <c r="AL3977" s="227"/>
      <c r="AM3977" s="228">
        <f t="shared" si="505"/>
        <v>0</v>
      </c>
      <c r="AN3977" s="228"/>
      <c r="AO3977" s="229">
        <f t="shared" si="503"/>
        <v>0</v>
      </c>
    </row>
    <row r="3978" spans="1:41" x14ac:dyDescent="0.2">
      <c r="A3978" s="227"/>
      <c r="B3978" s="227"/>
      <c r="C3978" s="227"/>
      <c r="D3978" s="227"/>
      <c r="E3978" s="227"/>
      <c r="F3978" s="227"/>
      <c r="G3978" s="227"/>
      <c r="H3978" s="227"/>
      <c r="I3978" s="227"/>
      <c r="J3978" s="227"/>
      <c r="K3978" s="227"/>
      <c r="L3978" s="228">
        <f>IF(TYPE(VLOOKUP(K3978,Catalogue!$F$2:$J$259,5,0))=16,0,VLOOKUP(K3978,Catalogue!$F$2:$J$259,5,0))</f>
        <v>0</v>
      </c>
      <c r="M3978" s="228"/>
      <c r="N3978" s="228">
        <f t="shared" si="499"/>
        <v>0</v>
      </c>
      <c r="O3978" s="227"/>
      <c r="P3978" s="228">
        <f>IF(TYPE(VLOOKUP(O3978,Catalogue!$F$2:$J$259,5,0))=16,0,VLOOKUP(O3978,Catalogue!$F$2:$J$259,5,0))</f>
        <v>0</v>
      </c>
      <c r="Q3978" s="228"/>
      <c r="R3978" s="228">
        <f t="shared" si="500"/>
        <v>0</v>
      </c>
      <c r="S3978" s="232"/>
      <c r="T3978" s="256" t="str">
        <f>IF(TYPE(VLOOKUP(S3978,Catalogue!$F$2:$J$259,3,0))=16," ",VLOOKUP(S3978,Catalogue!$F$2:$J$259,3,0))</f>
        <v xml:space="preserve"> </v>
      </c>
      <c r="U3978" s="228">
        <f>IF(TYPE(VLOOKUP(S3978,Catalogue!$F$2:$J$259,5,0))=16,0,VLOOKUP(S3978,Catalogue!$F$2:$J$259,5,0))</f>
        <v>0</v>
      </c>
      <c r="V3978" s="232"/>
      <c r="W3978" s="256" t="str">
        <f>IF(TYPE(VLOOKUP(V3978,Catalogue!$F$2:$J$259,3,0))=16," ",VLOOKUP(V3978,Catalogue!$F$2:$J$259,3,0))</f>
        <v xml:space="preserve"> </v>
      </c>
      <c r="X3978" s="228">
        <f>IF(TYPE(VLOOKUP(V3978,Catalogue!$F$2:$J$259,5,0))=16,0,VLOOKUP(V3978,Catalogue!$F$2:$J$259,5,0))</f>
        <v>0</v>
      </c>
      <c r="Y3978" s="232"/>
      <c r="Z3978" s="227" t="str">
        <f>IF(TYPE(VLOOKUP(Y3978,Catalogue!$F$2:$J$259,3,0))=16," ",VLOOKUP(Y3978,Catalogue!$F$2:$J$259,3,0))</f>
        <v xml:space="preserve"> </v>
      </c>
      <c r="AA3978" s="228">
        <f>IF(TYPE(VLOOKUP(Y3978,Catalogue!$F$2:$J$259,5,0))=16,0,VLOOKUP(Y3978,Catalogue!$F$2:$J$259,5,0))</f>
        <v>0</v>
      </c>
      <c r="AB3978" s="260"/>
      <c r="AC3978" s="260"/>
      <c r="AD3978" s="260"/>
      <c r="AE3978" s="260">
        <f t="shared" si="504"/>
        <v>0</v>
      </c>
      <c r="AF3978" s="228">
        <f t="shared" si="506"/>
        <v>0</v>
      </c>
      <c r="AG3978" s="228">
        <f t="shared" si="501"/>
        <v>0</v>
      </c>
      <c r="AH3978" s="228">
        <f t="shared" si="502"/>
        <v>0</v>
      </c>
      <c r="AI3978" s="232"/>
      <c r="AJ3978" s="227" t="str">
        <f>IF(TYPE(VLOOKUP(AI3978,Catalogue!$F$2:$J$259,3,0))=16," ",VLOOKUP(AI3978,Catalogue!$F$2:$J$259,3,0))</f>
        <v xml:space="preserve"> </v>
      </c>
      <c r="AK3978" s="228">
        <f>IF(TYPE(VLOOKUP(AI3978,Catalogue!$F$2:$J$259,5,0))=16,0,VLOOKUP(AI3978,Catalogue!$F$2:$J$259,5,0))</f>
        <v>0</v>
      </c>
      <c r="AL3978" s="227"/>
      <c r="AM3978" s="228">
        <f t="shared" si="505"/>
        <v>0</v>
      </c>
      <c r="AN3978" s="228"/>
      <c r="AO3978" s="229">
        <f t="shared" si="503"/>
        <v>0</v>
      </c>
    </row>
    <row r="3979" spans="1:41" x14ac:dyDescent="0.2">
      <c r="A3979" s="227"/>
      <c r="B3979" s="227"/>
      <c r="C3979" s="227"/>
      <c r="D3979" s="227"/>
      <c r="E3979" s="227"/>
      <c r="F3979" s="227"/>
      <c r="G3979" s="227"/>
      <c r="H3979" s="227"/>
      <c r="I3979" s="227"/>
      <c r="J3979" s="227"/>
      <c r="K3979" s="227"/>
      <c r="L3979" s="228">
        <f>IF(TYPE(VLOOKUP(K3979,Catalogue!$F$2:$J$259,5,0))=16,0,VLOOKUP(K3979,Catalogue!$F$2:$J$259,5,0))</f>
        <v>0</v>
      </c>
      <c r="M3979" s="228"/>
      <c r="N3979" s="228">
        <f t="shared" si="499"/>
        <v>0</v>
      </c>
      <c r="O3979" s="227"/>
      <c r="P3979" s="228">
        <f>IF(TYPE(VLOOKUP(O3979,Catalogue!$F$2:$J$259,5,0))=16,0,VLOOKUP(O3979,Catalogue!$F$2:$J$259,5,0))</f>
        <v>0</v>
      </c>
      <c r="Q3979" s="228"/>
      <c r="R3979" s="228">
        <f t="shared" si="500"/>
        <v>0</v>
      </c>
      <c r="S3979" s="232"/>
      <c r="T3979" s="256" t="str">
        <f>IF(TYPE(VLOOKUP(S3979,Catalogue!$F$2:$J$259,3,0))=16," ",VLOOKUP(S3979,Catalogue!$F$2:$J$259,3,0))</f>
        <v xml:space="preserve"> </v>
      </c>
      <c r="U3979" s="228">
        <f>IF(TYPE(VLOOKUP(S3979,Catalogue!$F$2:$J$259,5,0))=16,0,VLOOKUP(S3979,Catalogue!$F$2:$J$259,5,0))</f>
        <v>0</v>
      </c>
      <c r="V3979" s="232"/>
      <c r="W3979" s="256" t="str">
        <f>IF(TYPE(VLOOKUP(V3979,Catalogue!$F$2:$J$259,3,0))=16," ",VLOOKUP(V3979,Catalogue!$F$2:$J$259,3,0))</f>
        <v xml:space="preserve"> </v>
      </c>
      <c r="X3979" s="228">
        <f>IF(TYPE(VLOOKUP(V3979,Catalogue!$F$2:$J$259,5,0))=16,0,VLOOKUP(V3979,Catalogue!$F$2:$J$259,5,0))</f>
        <v>0</v>
      </c>
      <c r="Y3979" s="232"/>
      <c r="Z3979" s="227" t="str">
        <f>IF(TYPE(VLOOKUP(Y3979,Catalogue!$F$2:$J$259,3,0))=16," ",VLOOKUP(Y3979,Catalogue!$F$2:$J$259,3,0))</f>
        <v xml:space="preserve"> </v>
      </c>
      <c r="AA3979" s="228">
        <f>IF(TYPE(VLOOKUP(Y3979,Catalogue!$F$2:$J$259,5,0))=16,0,VLOOKUP(Y3979,Catalogue!$F$2:$J$259,5,0))</f>
        <v>0</v>
      </c>
      <c r="AB3979" s="260"/>
      <c r="AC3979" s="260"/>
      <c r="AD3979" s="260"/>
      <c r="AE3979" s="260">
        <f t="shared" si="504"/>
        <v>0</v>
      </c>
      <c r="AF3979" s="228">
        <f t="shared" si="506"/>
        <v>0</v>
      </c>
      <c r="AG3979" s="228">
        <f t="shared" si="501"/>
        <v>0</v>
      </c>
      <c r="AH3979" s="228">
        <f t="shared" si="502"/>
        <v>0</v>
      </c>
      <c r="AI3979" s="232"/>
      <c r="AJ3979" s="227" t="str">
        <f>IF(TYPE(VLOOKUP(AI3979,Catalogue!$F$2:$J$259,3,0))=16," ",VLOOKUP(AI3979,Catalogue!$F$2:$J$259,3,0))</f>
        <v xml:space="preserve"> </v>
      </c>
      <c r="AK3979" s="228">
        <f>IF(TYPE(VLOOKUP(AI3979,Catalogue!$F$2:$J$259,5,0))=16,0,VLOOKUP(AI3979,Catalogue!$F$2:$J$259,5,0))</f>
        <v>0</v>
      </c>
      <c r="AL3979" s="227"/>
      <c r="AM3979" s="228">
        <f t="shared" si="505"/>
        <v>0</v>
      </c>
      <c r="AN3979" s="228"/>
      <c r="AO3979" s="229">
        <f t="shared" si="503"/>
        <v>0</v>
      </c>
    </row>
    <row r="3980" spans="1:41" x14ac:dyDescent="0.2">
      <c r="A3980" s="227"/>
      <c r="B3980" s="227"/>
      <c r="C3980" s="227"/>
      <c r="D3980" s="227"/>
      <c r="E3980" s="227"/>
      <c r="F3980" s="227"/>
      <c r="G3980" s="227"/>
      <c r="H3980" s="227"/>
      <c r="I3980" s="227"/>
      <c r="J3980" s="227"/>
      <c r="K3980" s="227"/>
      <c r="L3980" s="228">
        <f>IF(TYPE(VLOOKUP(K3980,Catalogue!$F$2:$J$259,5,0))=16,0,VLOOKUP(K3980,Catalogue!$F$2:$J$259,5,0))</f>
        <v>0</v>
      </c>
      <c r="M3980" s="228"/>
      <c r="N3980" s="228">
        <f t="shared" si="499"/>
        <v>0</v>
      </c>
      <c r="O3980" s="227"/>
      <c r="P3980" s="228">
        <f>IF(TYPE(VLOOKUP(O3980,Catalogue!$F$2:$J$259,5,0))=16,0,VLOOKUP(O3980,Catalogue!$F$2:$J$259,5,0))</f>
        <v>0</v>
      </c>
      <c r="Q3980" s="228"/>
      <c r="R3980" s="228">
        <f t="shared" si="500"/>
        <v>0</v>
      </c>
      <c r="S3980" s="232"/>
      <c r="T3980" s="256" t="str">
        <f>IF(TYPE(VLOOKUP(S3980,Catalogue!$F$2:$J$259,3,0))=16," ",VLOOKUP(S3980,Catalogue!$F$2:$J$259,3,0))</f>
        <v xml:space="preserve"> </v>
      </c>
      <c r="U3980" s="228">
        <f>IF(TYPE(VLOOKUP(S3980,Catalogue!$F$2:$J$259,5,0))=16,0,VLOOKUP(S3980,Catalogue!$F$2:$J$259,5,0))</f>
        <v>0</v>
      </c>
      <c r="V3980" s="232"/>
      <c r="W3980" s="256" t="str">
        <f>IF(TYPE(VLOOKUP(V3980,Catalogue!$F$2:$J$259,3,0))=16," ",VLOOKUP(V3980,Catalogue!$F$2:$J$259,3,0))</f>
        <v xml:space="preserve"> </v>
      </c>
      <c r="X3980" s="228">
        <f>IF(TYPE(VLOOKUP(V3980,Catalogue!$F$2:$J$259,5,0))=16,0,VLOOKUP(V3980,Catalogue!$F$2:$J$259,5,0))</f>
        <v>0</v>
      </c>
      <c r="Y3980" s="232"/>
      <c r="Z3980" s="227" t="str">
        <f>IF(TYPE(VLOOKUP(Y3980,Catalogue!$F$2:$J$259,3,0))=16," ",VLOOKUP(Y3980,Catalogue!$F$2:$J$259,3,0))</f>
        <v xml:space="preserve"> </v>
      </c>
      <c r="AA3980" s="228">
        <f>IF(TYPE(VLOOKUP(Y3980,Catalogue!$F$2:$J$259,5,0))=16,0,VLOOKUP(Y3980,Catalogue!$F$2:$J$259,5,0))</f>
        <v>0</v>
      </c>
      <c r="AB3980" s="260"/>
      <c r="AC3980" s="260"/>
      <c r="AD3980" s="260"/>
      <c r="AE3980" s="260">
        <f t="shared" si="504"/>
        <v>0</v>
      </c>
      <c r="AF3980" s="228">
        <f t="shared" si="506"/>
        <v>0</v>
      </c>
      <c r="AG3980" s="228">
        <f t="shared" si="501"/>
        <v>0</v>
      </c>
      <c r="AH3980" s="228">
        <f t="shared" si="502"/>
        <v>0</v>
      </c>
      <c r="AI3980" s="232"/>
      <c r="AJ3980" s="227" t="str">
        <f>IF(TYPE(VLOOKUP(AI3980,Catalogue!$F$2:$J$259,3,0))=16," ",VLOOKUP(AI3980,Catalogue!$F$2:$J$259,3,0))</f>
        <v xml:space="preserve"> </v>
      </c>
      <c r="AK3980" s="228">
        <f>IF(TYPE(VLOOKUP(AI3980,Catalogue!$F$2:$J$259,5,0))=16,0,VLOOKUP(AI3980,Catalogue!$F$2:$J$259,5,0))</f>
        <v>0</v>
      </c>
      <c r="AL3980" s="227"/>
      <c r="AM3980" s="228">
        <f t="shared" si="505"/>
        <v>0</v>
      </c>
      <c r="AN3980" s="228"/>
      <c r="AO3980" s="229">
        <f t="shared" si="503"/>
        <v>0</v>
      </c>
    </row>
    <row r="3981" spans="1:41" x14ac:dyDescent="0.2">
      <c r="A3981" s="227"/>
      <c r="B3981" s="227"/>
      <c r="C3981" s="227"/>
      <c r="D3981" s="227"/>
      <c r="E3981" s="227"/>
      <c r="F3981" s="227"/>
      <c r="G3981" s="227"/>
      <c r="H3981" s="227"/>
      <c r="I3981" s="227"/>
      <c r="J3981" s="227"/>
      <c r="K3981" s="227"/>
      <c r="L3981" s="228">
        <f>IF(TYPE(VLOOKUP(K3981,Catalogue!$F$2:$J$259,5,0))=16,0,VLOOKUP(K3981,Catalogue!$F$2:$J$259,5,0))</f>
        <v>0</v>
      </c>
      <c r="M3981" s="228"/>
      <c r="N3981" s="228">
        <f t="shared" ref="N3981:N4044" si="507">L3981*M3981</f>
        <v>0</v>
      </c>
      <c r="O3981" s="227"/>
      <c r="P3981" s="228">
        <f>IF(TYPE(VLOOKUP(O3981,Catalogue!$F$2:$J$259,5,0))=16,0,VLOOKUP(O3981,Catalogue!$F$2:$J$259,5,0))</f>
        <v>0</v>
      </c>
      <c r="Q3981" s="228"/>
      <c r="R3981" s="228">
        <f t="shared" ref="R3981:R4044" si="508">P3981*Q3981</f>
        <v>0</v>
      </c>
      <c r="S3981" s="232"/>
      <c r="T3981" s="256" t="str">
        <f>IF(TYPE(VLOOKUP(S3981,Catalogue!$F$2:$J$259,3,0))=16," ",VLOOKUP(S3981,Catalogue!$F$2:$J$259,3,0))</f>
        <v xml:space="preserve"> </v>
      </c>
      <c r="U3981" s="228">
        <f>IF(TYPE(VLOOKUP(S3981,Catalogue!$F$2:$J$259,5,0))=16,0,VLOOKUP(S3981,Catalogue!$F$2:$J$259,5,0))</f>
        <v>0</v>
      </c>
      <c r="V3981" s="232"/>
      <c r="W3981" s="256" t="str">
        <f>IF(TYPE(VLOOKUP(V3981,Catalogue!$F$2:$J$259,3,0))=16," ",VLOOKUP(V3981,Catalogue!$F$2:$J$259,3,0))</f>
        <v xml:space="preserve"> </v>
      </c>
      <c r="X3981" s="228">
        <f>IF(TYPE(VLOOKUP(V3981,Catalogue!$F$2:$J$259,5,0))=16,0,VLOOKUP(V3981,Catalogue!$F$2:$J$259,5,0))</f>
        <v>0</v>
      </c>
      <c r="Y3981" s="232"/>
      <c r="Z3981" s="227" t="str">
        <f>IF(TYPE(VLOOKUP(Y3981,Catalogue!$F$2:$J$259,3,0))=16," ",VLOOKUP(Y3981,Catalogue!$F$2:$J$259,3,0))</f>
        <v xml:space="preserve"> </v>
      </c>
      <c r="AA3981" s="228">
        <f>IF(TYPE(VLOOKUP(Y3981,Catalogue!$F$2:$J$259,5,0))=16,0,VLOOKUP(Y3981,Catalogue!$F$2:$J$259,5,0))</f>
        <v>0</v>
      </c>
      <c r="AB3981" s="260"/>
      <c r="AC3981" s="260"/>
      <c r="AD3981" s="260"/>
      <c r="AE3981" s="260">
        <f t="shared" si="504"/>
        <v>0</v>
      </c>
      <c r="AF3981" s="228">
        <f t="shared" si="506"/>
        <v>0</v>
      </c>
      <c r="AG3981" s="228">
        <f t="shared" si="501"/>
        <v>0</v>
      </c>
      <c r="AH3981" s="228">
        <f t="shared" si="502"/>
        <v>0</v>
      </c>
      <c r="AI3981" s="232"/>
      <c r="AJ3981" s="227" t="str">
        <f>IF(TYPE(VLOOKUP(AI3981,Catalogue!$F$2:$J$259,3,0))=16," ",VLOOKUP(AI3981,Catalogue!$F$2:$J$259,3,0))</f>
        <v xml:space="preserve"> </v>
      </c>
      <c r="AK3981" s="228">
        <f>IF(TYPE(VLOOKUP(AI3981,Catalogue!$F$2:$J$259,5,0))=16,0,VLOOKUP(AI3981,Catalogue!$F$2:$J$259,5,0))</f>
        <v>0</v>
      </c>
      <c r="AL3981" s="227"/>
      <c r="AM3981" s="228">
        <f t="shared" si="505"/>
        <v>0</v>
      </c>
      <c r="AN3981" s="228"/>
      <c r="AO3981" s="229">
        <f t="shared" si="503"/>
        <v>0</v>
      </c>
    </row>
    <row r="3982" spans="1:41" x14ac:dyDescent="0.2">
      <c r="A3982" s="227"/>
      <c r="B3982" s="227"/>
      <c r="C3982" s="227"/>
      <c r="D3982" s="227"/>
      <c r="E3982" s="227"/>
      <c r="F3982" s="227"/>
      <c r="G3982" s="227"/>
      <c r="H3982" s="227"/>
      <c r="I3982" s="227"/>
      <c r="J3982" s="227"/>
      <c r="K3982" s="227"/>
      <c r="L3982" s="228">
        <f>IF(TYPE(VLOOKUP(K3982,Catalogue!$F$2:$J$259,5,0))=16,0,VLOOKUP(K3982,Catalogue!$F$2:$J$259,5,0))</f>
        <v>0</v>
      </c>
      <c r="M3982" s="228"/>
      <c r="N3982" s="228">
        <f t="shared" si="507"/>
        <v>0</v>
      </c>
      <c r="O3982" s="227"/>
      <c r="P3982" s="228">
        <f>IF(TYPE(VLOOKUP(O3982,Catalogue!$F$2:$J$259,5,0))=16,0,VLOOKUP(O3982,Catalogue!$F$2:$J$259,5,0))</f>
        <v>0</v>
      </c>
      <c r="Q3982" s="228"/>
      <c r="R3982" s="228">
        <f t="shared" si="508"/>
        <v>0</v>
      </c>
      <c r="S3982" s="232"/>
      <c r="T3982" s="256" t="str">
        <f>IF(TYPE(VLOOKUP(S3982,Catalogue!$F$2:$J$259,3,0))=16," ",VLOOKUP(S3982,Catalogue!$F$2:$J$259,3,0))</f>
        <v xml:space="preserve"> </v>
      </c>
      <c r="U3982" s="228">
        <f>IF(TYPE(VLOOKUP(S3982,Catalogue!$F$2:$J$259,5,0))=16,0,VLOOKUP(S3982,Catalogue!$F$2:$J$259,5,0))</f>
        <v>0</v>
      </c>
      <c r="V3982" s="232"/>
      <c r="W3982" s="256" t="str">
        <f>IF(TYPE(VLOOKUP(V3982,Catalogue!$F$2:$J$259,3,0))=16," ",VLOOKUP(V3982,Catalogue!$F$2:$J$259,3,0))</f>
        <v xml:space="preserve"> </v>
      </c>
      <c r="X3982" s="228">
        <f>IF(TYPE(VLOOKUP(V3982,Catalogue!$F$2:$J$259,5,0))=16,0,VLOOKUP(V3982,Catalogue!$F$2:$J$259,5,0))</f>
        <v>0</v>
      </c>
      <c r="Y3982" s="232"/>
      <c r="Z3982" s="227" t="str">
        <f>IF(TYPE(VLOOKUP(Y3982,Catalogue!$F$2:$J$259,3,0))=16," ",VLOOKUP(Y3982,Catalogue!$F$2:$J$259,3,0))</f>
        <v xml:space="preserve"> </v>
      </c>
      <c r="AA3982" s="228">
        <f>IF(TYPE(VLOOKUP(Y3982,Catalogue!$F$2:$J$259,5,0))=16,0,VLOOKUP(Y3982,Catalogue!$F$2:$J$259,5,0))</f>
        <v>0</v>
      </c>
      <c r="AB3982" s="260"/>
      <c r="AC3982" s="260"/>
      <c r="AD3982" s="260"/>
      <c r="AE3982" s="260">
        <f t="shared" si="504"/>
        <v>0</v>
      </c>
      <c r="AF3982" s="228">
        <f t="shared" si="506"/>
        <v>0</v>
      </c>
      <c r="AG3982" s="228">
        <f t="shared" si="501"/>
        <v>0</v>
      </c>
      <c r="AH3982" s="228">
        <f t="shared" si="502"/>
        <v>0</v>
      </c>
      <c r="AI3982" s="232"/>
      <c r="AJ3982" s="227" t="str">
        <f>IF(TYPE(VLOOKUP(AI3982,Catalogue!$F$2:$J$259,3,0))=16," ",VLOOKUP(AI3982,Catalogue!$F$2:$J$259,3,0))</f>
        <v xml:space="preserve"> </v>
      </c>
      <c r="AK3982" s="228">
        <f>IF(TYPE(VLOOKUP(AI3982,Catalogue!$F$2:$J$259,5,0))=16,0,VLOOKUP(AI3982,Catalogue!$F$2:$J$259,5,0))</f>
        <v>0</v>
      </c>
      <c r="AL3982" s="227"/>
      <c r="AM3982" s="228">
        <f t="shared" si="505"/>
        <v>0</v>
      </c>
      <c r="AN3982" s="228"/>
      <c r="AO3982" s="229">
        <f t="shared" si="503"/>
        <v>0</v>
      </c>
    </row>
    <row r="3983" spans="1:41" x14ac:dyDescent="0.2">
      <c r="A3983" s="227"/>
      <c r="B3983" s="227"/>
      <c r="C3983" s="227"/>
      <c r="D3983" s="227"/>
      <c r="E3983" s="227"/>
      <c r="F3983" s="227"/>
      <c r="G3983" s="227"/>
      <c r="H3983" s="227"/>
      <c r="I3983" s="227"/>
      <c r="J3983" s="227"/>
      <c r="K3983" s="227"/>
      <c r="L3983" s="228">
        <f>IF(TYPE(VLOOKUP(K3983,Catalogue!$F$2:$J$259,5,0))=16,0,VLOOKUP(K3983,Catalogue!$F$2:$J$259,5,0))</f>
        <v>0</v>
      </c>
      <c r="M3983" s="228"/>
      <c r="N3983" s="228">
        <f t="shared" si="507"/>
        <v>0</v>
      </c>
      <c r="O3983" s="227"/>
      <c r="P3983" s="228">
        <f>IF(TYPE(VLOOKUP(O3983,Catalogue!$F$2:$J$259,5,0))=16,0,VLOOKUP(O3983,Catalogue!$F$2:$J$259,5,0))</f>
        <v>0</v>
      </c>
      <c r="Q3983" s="228"/>
      <c r="R3983" s="228">
        <f t="shared" si="508"/>
        <v>0</v>
      </c>
      <c r="S3983" s="232"/>
      <c r="T3983" s="256" t="str">
        <f>IF(TYPE(VLOOKUP(S3983,Catalogue!$F$2:$J$259,3,0))=16," ",VLOOKUP(S3983,Catalogue!$F$2:$J$259,3,0))</f>
        <v xml:space="preserve"> </v>
      </c>
      <c r="U3983" s="228">
        <f>IF(TYPE(VLOOKUP(S3983,Catalogue!$F$2:$J$259,5,0))=16,0,VLOOKUP(S3983,Catalogue!$F$2:$J$259,5,0))</f>
        <v>0</v>
      </c>
      <c r="V3983" s="232"/>
      <c r="W3983" s="256" t="str">
        <f>IF(TYPE(VLOOKUP(V3983,Catalogue!$F$2:$J$259,3,0))=16," ",VLOOKUP(V3983,Catalogue!$F$2:$J$259,3,0))</f>
        <v xml:space="preserve"> </v>
      </c>
      <c r="X3983" s="228">
        <f>IF(TYPE(VLOOKUP(V3983,Catalogue!$F$2:$J$259,5,0))=16,0,VLOOKUP(V3983,Catalogue!$F$2:$J$259,5,0))</f>
        <v>0</v>
      </c>
      <c r="Y3983" s="232"/>
      <c r="Z3983" s="227" t="str">
        <f>IF(TYPE(VLOOKUP(Y3983,Catalogue!$F$2:$J$259,3,0))=16," ",VLOOKUP(Y3983,Catalogue!$F$2:$J$259,3,0))</f>
        <v xml:space="preserve"> </v>
      </c>
      <c r="AA3983" s="228">
        <f>IF(TYPE(VLOOKUP(Y3983,Catalogue!$F$2:$J$259,5,0))=16,0,VLOOKUP(Y3983,Catalogue!$F$2:$J$259,5,0))</f>
        <v>0</v>
      </c>
      <c r="AB3983" s="260"/>
      <c r="AC3983" s="260"/>
      <c r="AD3983" s="260"/>
      <c r="AE3983" s="260">
        <f t="shared" si="504"/>
        <v>0</v>
      </c>
      <c r="AF3983" s="228">
        <f t="shared" si="506"/>
        <v>0</v>
      </c>
      <c r="AG3983" s="228">
        <f t="shared" si="501"/>
        <v>0</v>
      </c>
      <c r="AH3983" s="228">
        <f t="shared" si="502"/>
        <v>0</v>
      </c>
      <c r="AI3983" s="232"/>
      <c r="AJ3983" s="227" t="str">
        <f>IF(TYPE(VLOOKUP(AI3983,Catalogue!$F$2:$J$259,3,0))=16," ",VLOOKUP(AI3983,Catalogue!$F$2:$J$259,3,0))</f>
        <v xml:space="preserve"> </v>
      </c>
      <c r="AK3983" s="228">
        <f>IF(TYPE(VLOOKUP(AI3983,Catalogue!$F$2:$J$259,5,0))=16,0,VLOOKUP(AI3983,Catalogue!$F$2:$J$259,5,0))</f>
        <v>0</v>
      </c>
      <c r="AL3983" s="227"/>
      <c r="AM3983" s="228">
        <f t="shared" si="505"/>
        <v>0</v>
      </c>
      <c r="AN3983" s="228"/>
      <c r="AO3983" s="229">
        <f t="shared" si="503"/>
        <v>0</v>
      </c>
    </row>
    <row r="3984" spans="1:41" x14ac:dyDescent="0.2">
      <c r="A3984" s="227"/>
      <c r="B3984" s="227"/>
      <c r="C3984" s="227"/>
      <c r="D3984" s="227"/>
      <c r="E3984" s="227"/>
      <c r="F3984" s="227"/>
      <c r="G3984" s="227"/>
      <c r="H3984" s="227"/>
      <c r="I3984" s="227"/>
      <c r="J3984" s="227"/>
      <c r="K3984" s="227"/>
      <c r="L3984" s="228">
        <f>IF(TYPE(VLOOKUP(K3984,Catalogue!$F$2:$J$259,5,0))=16,0,VLOOKUP(K3984,Catalogue!$F$2:$J$259,5,0))</f>
        <v>0</v>
      </c>
      <c r="M3984" s="228"/>
      <c r="N3984" s="228">
        <f t="shared" si="507"/>
        <v>0</v>
      </c>
      <c r="O3984" s="227"/>
      <c r="P3984" s="228">
        <f>IF(TYPE(VLOOKUP(O3984,Catalogue!$F$2:$J$259,5,0))=16,0,VLOOKUP(O3984,Catalogue!$F$2:$J$259,5,0))</f>
        <v>0</v>
      </c>
      <c r="Q3984" s="228"/>
      <c r="R3984" s="228">
        <f t="shared" si="508"/>
        <v>0</v>
      </c>
      <c r="S3984" s="232"/>
      <c r="T3984" s="256" t="str">
        <f>IF(TYPE(VLOOKUP(S3984,Catalogue!$F$2:$J$259,3,0))=16," ",VLOOKUP(S3984,Catalogue!$F$2:$J$259,3,0))</f>
        <v xml:space="preserve"> </v>
      </c>
      <c r="U3984" s="228">
        <f>IF(TYPE(VLOOKUP(S3984,Catalogue!$F$2:$J$259,5,0))=16,0,VLOOKUP(S3984,Catalogue!$F$2:$J$259,5,0))</f>
        <v>0</v>
      </c>
      <c r="V3984" s="232"/>
      <c r="W3984" s="256" t="str">
        <f>IF(TYPE(VLOOKUP(V3984,Catalogue!$F$2:$J$259,3,0))=16," ",VLOOKUP(V3984,Catalogue!$F$2:$J$259,3,0))</f>
        <v xml:space="preserve"> </v>
      </c>
      <c r="X3984" s="228">
        <f>IF(TYPE(VLOOKUP(V3984,Catalogue!$F$2:$J$259,5,0))=16,0,VLOOKUP(V3984,Catalogue!$F$2:$J$259,5,0))</f>
        <v>0</v>
      </c>
      <c r="Y3984" s="232"/>
      <c r="Z3984" s="227" t="str">
        <f>IF(TYPE(VLOOKUP(Y3984,Catalogue!$F$2:$J$259,3,0))=16," ",VLOOKUP(Y3984,Catalogue!$F$2:$J$259,3,0))</f>
        <v xml:space="preserve"> </v>
      </c>
      <c r="AA3984" s="228">
        <f>IF(TYPE(VLOOKUP(Y3984,Catalogue!$F$2:$J$259,5,0))=16,0,VLOOKUP(Y3984,Catalogue!$F$2:$J$259,5,0))</f>
        <v>0</v>
      </c>
      <c r="AB3984" s="260"/>
      <c r="AC3984" s="260"/>
      <c r="AD3984" s="260"/>
      <c r="AE3984" s="260">
        <f t="shared" si="504"/>
        <v>0</v>
      </c>
      <c r="AF3984" s="228">
        <f t="shared" si="506"/>
        <v>0</v>
      </c>
      <c r="AG3984" s="228">
        <f t="shared" si="501"/>
        <v>0</v>
      </c>
      <c r="AH3984" s="228">
        <f t="shared" si="502"/>
        <v>0</v>
      </c>
      <c r="AI3984" s="232"/>
      <c r="AJ3984" s="227" t="str">
        <f>IF(TYPE(VLOOKUP(AI3984,Catalogue!$F$2:$J$259,3,0))=16," ",VLOOKUP(AI3984,Catalogue!$F$2:$J$259,3,0))</f>
        <v xml:space="preserve"> </v>
      </c>
      <c r="AK3984" s="228">
        <f>IF(TYPE(VLOOKUP(AI3984,Catalogue!$F$2:$J$259,5,0))=16,0,VLOOKUP(AI3984,Catalogue!$F$2:$J$259,5,0))</f>
        <v>0</v>
      </c>
      <c r="AL3984" s="227"/>
      <c r="AM3984" s="228">
        <f t="shared" si="505"/>
        <v>0</v>
      </c>
      <c r="AN3984" s="228"/>
      <c r="AO3984" s="229">
        <f t="shared" si="503"/>
        <v>0</v>
      </c>
    </row>
    <row r="3985" spans="1:41" x14ac:dyDescent="0.2">
      <c r="A3985" s="227"/>
      <c r="B3985" s="227"/>
      <c r="C3985" s="227"/>
      <c r="D3985" s="227"/>
      <c r="E3985" s="227"/>
      <c r="F3985" s="227"/>
      <c r="G3985" s="227"/>
      <c r="H3985" s="227"/>
      <c r="I3985" s="227"/>
      <c r="J3985" s="227"/>
      <c r="K3985" s="227"/>
      <c r="L3985" s="228">
        <f>IF(TYPE(VLOOKUP(K3985,Catalogue!$F$2:$J$259,5,0))=16,0,VLOOKUP(K3985,Catalogue!$F$2:$J$259,5,0))</f>
        <v>0</v>
      </c>
      <c r="M3985" s="228"/>
      <c r="N3985" s="228">
        <f t="shared" si="507"/>
        <v>0</v>
      </c>
      <c r="O3985" s="227"/>
      <c r="P3985" s="228">
        <f>IF(TYPE(VLOOKUP(O3985,Catalogue!$F$2:$J$259,5,0))=16,0,VLOOKUP(O3985,Catalogue!$F$2:$J$259,5,0))</f>
        <v>0</v>
      </c>
      <c r="Q3985" s="228"/>
      <c r="R3985" s="228">
        <f t="shared" si="508"/>
        <v>0</v>
      </c>
      <c r="S3985" s="232"/>
      <c r="T3985" s="256" t="str">
        <f>IF(TYPE(VLOOKUP(S3985,Catalogue!$F$2:$J$259,3,0))=16," ",VLOOKUP(S3985,Catalogue!$F$2:$J$259,3,0))</f>
        <v xml:space="preserve"> </v>
      </c>
      <c r="U3985" s="228">
        <f>IF(TYPE(VLOOKUP(S3985,Catalogue!$F$2:$J$259,5,0))=16,0,VLOOKUP(S3985,Catalogue!$F$2:$J$259,5,0))</f>
        <v>0</v>
      </c>
      <c r="V3985" s="232"/>
      <c r="W3985" s="256" t="str">
        <f>IF(TYPE(VLOOKUP(V3985,Catalogue!$F$2:$J$259,3,0))=16," ",VLOOKUP(V3985,Catalogue!$F$2:$J$259,3,0))</f>
        <v xml:space="preserve"> </v>
      </c>
      <c r="X3985" s="228">
        <f>IF(TYPE(VLOOKUP(V3985,Catalogue!$F$2:$J$259,5,0))=16,0,VLOOKUP(V3985,Catalogue!$F$2:$J$259,5,0))</f>
        <v>0</v>
      </c>
      <c r="Y3985" s="232"/>
      <c r="Z3985" s="227" t="str">
        <f>IF(TYPE(VLOOKUP(Y3985,Catalogue!$F$2:$J$259,3,0))=16," ",VLOOKUP(Y3985,Catalogue!$F$2:$J$259,3,0))</f>
        <v xml:space="preserve"> </v>
      </c>
      <c r="AA3985" s="228">
        <f>IF(TYPE(VLOOKUP(Y3985,Catalogue!$F$2:$J$259,5,0))=16,0,VLOOKUP(Y3985,Catalogue!$F$2:$J$259,5,0))</f>
        <v>0</v>
      </c>
      <c r="AB3985" s="260"/>
      <c r="AC3985" s="260"/>
      <c r="AD3985" s="260"/>
      <c r="AE3985" s="260">
        <f t="shared" si="504"/>
        <v>0</v>
      </c>
      <c r="AF3985" s="228">
        <f t="shared" si="506"/>
        <v>0</v>
      </c>
      <c r="AG3985" s="228">
        <f t="shared" si="501"/>
        <v>0</v>
      </c>
      <c r="AH3985" s="228">
        <f t="shared" si="502"/>
        <v>0</v>
      </c>
      <c r="AI3985" s="232"/>
      <c r="AJ3985" s="227" t="str">
        <f>IF(TYPE(VLOOKUP(AI3985,Catalogue!$F$2:$J$259,3,0))=16," ",VLOOKUP(AI3985,Catalogue!$F$2:$J$259,3,0))</f>
        <v xml:space="preserve"> </v>
      </c>
      <c r="AK3985" s="228">
        <f>IF(TYPE(VLOOKUP(AI3985,Catalogue!$F$2:$J$259,5,0))=16,0,VLOOKUP(AI3985,Catalogue!$F$2:$J$259,5,0))</f>
        <v>0</v>
      </c>
      <c r="AL3985" s="227"/>
      <c r="AM3985" s="228">
        <f t="shared" si="505"/>
        <v>0</v>
      </c>
      <c r="AN3985" s="228"/>
      <c r="AO3985" s="229">
        <f t="shared" si="503"/>
        <v>0</v>
      </c>
    </row>
    <row r="3986" spans="1:41" x14ac:dyDescent="0.2">
      <c r="A3986" s="227"/>
      <c r="B3986" s="227"/>
      <c r="C3986" s="227"/>
      <c r="D3986" s="227"/>
      <c r="E3986" s="227"/>
      <c r="F3986" s="227"/>
      <c r="G3986" s="227"/>
      <c r="H3986" s="227"/>
      <c r="I3986" s="227"/>
      <c r="J3986" s="227"/>
      <c r="K3986" s="227"/>
      <c r="L3986" s="228">
        <f>IF(TYPE(VLOOKUP(K3986,Catalogue!$F$2:$J$259,5,0))=16,0,VLOOKUP(K3986,Catalogue!$F$2:$J$259,5,0))</f>
        <v>0</v>
      </c>
      <c r="M3986" s="228"/>
      <c r="N3986" s="228">
        <f t="shared" si="507"/>
        <v>0</v>
      </c>
      <c r="O3986" s="227"/>
      <c r="P3986" s="228">
        <f>IF(TYPE(VLOOKUP(O3986,Catalogue!$F$2:$J$259,5,0))=16,0,VLOOKUP(O3986,Catalogue!$F$2:$J$259,5,0))</f>
        <v>0</v>
      </c>
      <c r="Q3986" s="228"/>
      <c r="R3986" s="228">
        <f t="shared" si="508"/>
        <v>0</v>
      </c>
      <c r="S3986" s="232"/>
      <c r="T3986" s="256" t="str">
        <f>IF(TYPE(VLOOKUP(S3986,Catalogue!$F$2:$J$259,3,0))=16," ",VLOOKUP(S3986,Catalogue!$F$2:$J$259,3,0))</f>
        <v xml:space="preserve"> </v>
      </c>
      <c r="U3986" s="228">
        <f>IF(TYPE(VLOOKUP(S3986,Catalogue!$F$2:$J$259,5,0))=16,0,VLOOKUP(S3986,Catalogue!$F$2:$J$259,5,0))</f>
        <v>0</v>
      </c>
      <c r="V3986" s="232"/>
      <c r="W3986" s="256" t="str">
        <f>IF(TYPE(VLOOKUP(V3986,Catalogue!$F$2:$J$259,3,0))=16," ",VLOOKUP(V3986,Catalogue!$F$2:$J$259,3,0))</f>
        <v xml:space="preserve"> </v>
      </c>
      <c r="X3986" s="228">
        <f>IF(TYPE(VLOOKUP(V3986,Catalogue!$F$2:$J$259,5,0))=16,0,VLOOKUP(V3986,Catalogue!$F$2:$J$259,5,0))</f>
        <v>0</v>
      </c>
      <c r="Y3986" s="232"/>
      <c r="Z3986" s="227" t="str">
        <f>IF(TYPE(VLOOKUP(Y3986,Catalogue!$F$2:$J$259,3,0))=16," ",VLOOKUP(Y3986,Catalogue!$F$2:$J$259,3,0))</f>
        <v xml:space="preserve"> </v>
      </c>
      <c r="AA3986" s="228">
        <f>IF(TYPE(VLOOKUP(Y3986,Catalogue!$F$2:$J$259,5,0))=16,0,VLOOKUP(Y3986,Catalogue!$F$2:$J$259,5,0))</f>
        <v>0</v>
      </c>
      <c r="AB3986" s="260"/>
      <c r="AC3986" s="260"/>
      <c r="AD3986" s="260"/>
      <c r="AE3986" s="260">
        <f t="shared" si="504"/>
        <v>0</v>
      </c>
      <c r="AF3986" s="228">
        <f t="shared" si="506"/>
        <v>0</v>
      </c>
      <c r="AG3986" s="228">
        <f t="shared" si="501"/>
        <v>0</v>
      </c>
      <c r="AH3986" s="228">
        <f t="shared" si="502"/>
        <v>0</v>
      </c>
      <c r="AI3986" s="232"/>
      <c r="AJ3986" s="227" t="str">
        <f>IF(TYPE(VLOOKUP(AI3986,Catalogue!$F$2:$J$259,3,0))=16," ",VLOOKUP(AI3986,Catalogue!$F$2:$J$259,3,0))</f>
        <v xml:space="preserve"> </v>
      </c>
      <c r="AK3986" s="228">
        <f>IF(TYPE(VLOOKUP(AI3986,Catalogue!$F$2:$J$259,5,0))=16,0,VLOOKUP(AI3986,Catalogue!$F$2:$J$259,5,0))</f>
        <v>0</v>
      </c>
      <c r="AL3986" s="227"/>
      <c r="AM3986" s="228">
        <f t="shared" si="505"/>
        <v>0</v>
      </c>
      <c r="AN3986" s="228"/>
      <c r="AO3986" s="229">
        <f t="shared" si="503"/>
        <v>0</v>
      </c>
    </row>
    <row r="3987" spans="1:41" x14ac:dyDescent="0.2">
      <c r="A3987" s="227"/>
      <c r="B3987" s="227"/>
      <c r="C3987" s="227"/>
      <c r="D3987" s="227"/>
      <c r="E3987" s="227"/>
      <c r="F3987" s="227"/>
      <c r="G3987" s="227"/>
      <c r="H3987" s="227"/>
      <c r="I3987" s="227"/>
      <c r="J3987" s="227"/>
      <c r="K3987" s="227"/>
      <c r="L3987" s="228">
        <f>IF(TYPE(VLOOKUP(K3987,Catalogue!$F$2:$J$259,5,0))=16,0,VLOOKUP(K3987,Catalogue!$F$2:$J$259,5,0))</f>
        <v>0</v>
      </c>
      <c r="M3987" s="228"/>
      <c r="N3987" s="228">
        <f t="shared" si="507"/>
        <v>0</v>
      </c>
      <c r="O3987" s="227"/>
      <c r="P3987" s="228">
        <f>IF(TYPE(VLOOKUP(O3987,Catalogue!$F$2:$J$259,5,0))=16,0,VLOOKUP(O3987,Catalogue!$F$2:$J$259,5,0))</f>
        <v>0</v>
      </c>
      <c r="Q3987" s="228"/>
      <c r="R3987" s="228">
        <f t="shared" si="508"/>
        <v>0</v>
      </c>
      <c r="S3987" s="232"/>
      <c r="T3987" s="256" t="str">
        <f>IF(TYPE(VLOOKUP(S3987,Catalogue!$F$2:$J$259,3,0))=16," ",VLOOKUP(S3987,Catalogue!$F$2:$J$259,3,0))</f>
        <v xml:space="preserve"> </v>
      </c>
      <c r="U3987" s="228">
        <f>IF(TYPE(VLOOKUP(S3987,Catalogue!$F$2:$J$259,5,0))=16,0,VLOOKUP(S3987,Catalogue!$F$2:$J$259,5,0))</f>
        <v>0</v>
      </c>
      <c r="V3987" s="232"/>
      <c r="W3987" s="256" t="str">
        <f>IF(TYPE(VLOOKUP(V3987,Catalogue!$F$2:$J$259,3,0))=16," ",VLOOKUP(V3987,Catalogue!$F$2:$J$259,3,0))</f>
        <v xml:space="preserve"> </v>
      </c>
      <c r="X3987" s="228">
        <f>IF(TYPE(VLOOKUP(V3987,Catalogue!$F$2:$J$259,5,0))=16,0,VLOOKUP(V3987,Catalogue!$F$2:$J$259,5,0))</f>
        <v>0</v>
      </c>
      <c r="Y3987" s="232"/>
      <c r="Z3987" s="227" t="str">
        <f>IF(TYPE(VLOOKUP(Y3987,Catalogue!$F$2:$J$259,3,0))=16," ",VLOOKUP(Y3987,Catalogue!$F$2:$J$259,3,0))</f>
        <v xml:space="preserve"> </v>
      </c>
      <c r="AA3987" s="228">
        <f>IF(TYPE(VLOOKUP(Y3987,Catalogue!$F$2:$J$259,5,0))=16,0,VLOOKUP(Y3987,Catalogue!$F$2:$J$259,5,0))</f>
        <v>0</v>
      </c>
      <c r="AB3987" s="260"/>
      <c r="AC3987" s="260"/>
      <c r="AD3987" s="260"/>
      <c r="AE3987" s="260">
        <f t="shared" si="504"/>
        <v>0</v>
      </c>
      <c r="AF3987" s="228">
        <f t="shared" si="506"/>
        <v>0</v>
      </c>
      <c r="AG3987" s="228">
        <f t="shared" si="501"/>
        <v>0</v>
      </c>
      <c r="AH3987" s="228">
        <f t="shared" si="502"/>
        <v>0</v>
      </c>
      <c r="AI3987" s="232"/>
      <c r="AJ3987" s="227" t="str">
        <f>IF(TYPE(VLOOKUP(AI3987,Catalogue!$F$2:$J$259,3,0))=16," ",VLOOKUP(AI3987,Catalogue!$F$2:$J$259,3,0))</f>
        <v xml:space="preserve"> </v>
      </c>
      <c r="AK3987" s="228">
        <f>IF(TYPE(VLOOKUP(AI3987,Catalogue!$F$2:$J$259,5,0))=16,0,VLOOKUP(AI3987,Catalogue!$F$2:$J$259,5,0))</f>
        <v>0</v>
      </c>
      <c r="AL3987" s="227"/>
      <c r="AM3987" s="228">
        <f t="shared" si="505"/>
        <v>0</v>
      </c>
      <c r="AN3987" s="228"/>
      <c r="AO3987" s="229">
        <f t="shared" si="503"/>
        <v>0</v>
      </c>
    </row>
    <row r="3988" spans="1:41" x14ac:dyDescent="0.2">
      <c r="A3988" s="227"/>
      <c r="B3988" s="227"/>
      <c r="C3988" s="227"/>
      <c r="D3988" s="227"/>
      <c r="E3988" s="227"/>
      <c r="F3988" s="227"/>
      <c r="G3988" s="227"/>
      <c r="H3988" s="227"/>
      <c r="I3988" s="227"/>
      <c r="J3988" s="227"/>
      <c r="K3988" s="227"/>
      <c r="L3988" s="228">
        <f>IF(TYPE(VLOOKUP(K3988,Catalogue!$F$2:$J$259,5,0))=16,0,VLOOKUP(K3988,Catalogue!$F$2:$J$259,5,0))</f>
        <v>0</v>
      </c>
      <c r="M3988" s="228"/>
      <c r="N3988" s="228">
        <f t="shared" si="507"/>
        <v>0</v>
      </c>
      <c r="O3988" s="227"/>
      <c r="P3988" s="228">
        <f>IF(TYPE(VLOOKUP(O3988,Catalogue!$F$2:$J$259,5,0))=16,0,VLOOKUP(O3988,Catalogue!$F$2:$J$259,5,0))</f>
        <v>0</v>
      </c>
      <c r="Q3988" s="228"/>
      <c r="R3988" s="228">
        <f t="shared" si="508"/>
        <v>0</v>
      </c>
      <c r="S3988" s="232"/>
      <c r="T3988" s="256" t="str">
        <f>IF(TYPE(VLOOKUP(S3988,Catalogue!$F$2:$J$259,3,0))=16," ",VLOOKUP(S3988,Catalogue!$F$2:$J$259,3,0))</f>
        <v xml:space="preserve"> </v>
      </c>
      <c r="U3988" s="228">
        <f>IF(TYPE(VLOOKUP(S3988,Catalogue!$F$2:$J$259,5,0))=16,0,VLOOKUP(S3988,Catalogue!$F$2:$J$259,5,0))</f>
        <v>0</v>
      </c>
      <c r="V3988" s="232"/>
      <c r="W3988" s="256" t="str">
        <f>IF(TYPE(VLOOKUP(V3988,Catalogue!$F$2:$J$259,3,0))=16," ",VLOOKUP(V3988,Catalogue!$F$2:$J$259,3,0))</f>
        <v xml:space="preserve"> </v>
      </c>
      <c r="X3988" s="228">
        <f>IF(TYPE(VLOOKUP(V3988,Catalogue!$F$2:$J$259,5,0))=16,0,VLOOKUP(V3988,Catalogue!$F$2:$J$259,5,0))</f>
        <v>0</v>
      </c>
      <c r="Y3988" s="232"/>
      <c r="Z3988" s="227" t="str">
        <f>IF(TYPE(VLOOKUP(Y3988,Catalogue!$F$2:$J$259,3,0))=16," ",VLOOKUP(Y3988,Catalogue!$F$2:$J$259,3,0))</f>
        <v xml:space="preserve"> </v>
      </c>
      <c r="AA3988" s="228">
        <f>IF(TYPE(VLOOKUP(Y3988,Catalogue!$F$2:$J$259,5,0))=16,0,VLOOKUP(Y3988,Catalogue!$F$2:$J$259,5,0))</f>
        <v>0</v>
      </c>
      <c r="AB3988" s="260"/>
      <c r="AC3988" s="260"/>
      <c r="AD3988" s="260"/>
      <c r="AE3988" s="260">
        <f t="shared" si="504"/>
        <v>0</v>
      </c>
      <c r="AF3988" s="228">
        <f t="shared" si="506"/>
        <v>0</v>
      </c>
      <c r="AG3988" s="228">
        <f t="shared" si="501"/>
        <v>0</v>
      </c>
      <c r="AH3988" s="228">
        <f t="shared" si="502"/>
        <v>0</v>
      </c>
      <c r="AI3988" s="232"/>
      <c r="AJ3988" s="227" t="str">
        <f>IF(TYPE(VLOOKUP(AI3988,Catalogue!$F$2:$J$259,3,0))=16," ",VLOOKUP(AI3988,Catalogue!$F$2:$J$259,3,0))</f>
        <v xml:space="preserve"> </v>
      </c>
      <c r="AK3988" s="228">
        <f>IF(TYPE(VLOOKUP(AI3988,Catalogue!$F$2:$J$259,5,0))=16,0,VLOOKUP(AI3988,Catalogue!$F$2:$J$259,5,0))</f>
        <v>0</v>
      </c>
      <c r="AL3988" s="227"/>
      <c r="AM3988" s="228">
        <f t="shared" si="505"/>
        <v>0</v>
      </c>
      <c r="AN3988" s="228"/>
      <c r="AO3988" s="229">
        <f t="shared" si="503"/>
        <v>0</v>
      </c>
    </row>
    <row r="3989" spans="1:41" x14ac:dyDescent="0.2">
      <c r="A3989" s="227"/>
      <c r="B3989" s="227"/>
      <c r="C3989" s="227"/>
      <c r="D3989" s="227"/>
      <c r="E3989" s="227"/>
      <c r="F3989" s="227"/>
      <c r="G3989" s="227"/>
      <c r="H3989" s="227"/>
      <c r="I3989" s="227"/>
      <c r="J3989" s="227"/>
      <c r="K3989" s="227"/>
      <c r="L3989" s="228">
        <f>IF(TYPE(VLOOKUP(K3989,Catalogue!$F$2:$J$259,5,0))=16,0,VLOOKUP(K3989,Catalogue!$F$2:$J$259,5,0))</f>
        <v>0</v>
      </c>
      <c r="M3989" s="228"/>
      <c r="N3989" s="228">
        <f t="shared" si="507"/>
        <v>0</v>
      </c>
      <c r="O3989" s="227"/>
      <c r="P3989" s="228">
        <f>IF(TYPE(VLOOKUP(O3989,Catalogue!$F$2:$J$259,5,0))=16,0,VLOOKUP(O3989,Catalogue!$F$2:$J$259,5,0))</f>
        <v>0</v>
      </c>
      <c r="Q3989" s="228"/>
      <c r="R3989" s="228">
        <f t="shared" si="508"/>
        <v>0</v>
      </c>
      <c r="S3989" s="232"/>
      <c r="T3989" s="256" t="str">
        <f>IF(TYPE(VLOOKUP(S3989,Catalogue!$F$2:$J$259,3,0))=16," ",VLOOKUP(S3989,Catalogue!$F$2:$J$259,3,0))</f>
        <v xml:space="preserve"> </v>
      </c>
      <c r="U3989" s="228">
        <f>IF(TYPE(VLOOKUP(S3989,Catalogue!$F$2:$J$259,5,0))=16,0,VLOOKUP(S3989,Catalogue!$F$2:$J$259,5,0))</f>
        <v>0</v>
      </c>
      <c r="V3989" s="232"/>
      <c r="W3989" s="256" t="str">
        <f>IF(TYPE(VLOOKUP(V3989,Catalogue!$F$2:$J$259,3,0))=16," ",VLOOKUP(V3989,Catalogue!$F$2:$J$259,3,0))</f>
        <v xml:space="preserve"> </v>
      </c>
      <c r="X3989" s="228">
        <f>IF(TYPE(VLOOKUP(V3989,Catalogue!$F$2:$J$259,5,0))=16,0,VLOOKUP(V3989,Catalogue!$F$2:$J$259,5,0))</f>
        <v>0</v>
      </c>
      <c r="Y3989" s="232"/>
      <c r="Z3989" s="227" t="str">
        <f>IF(TYPE(VLOOKUP(Y3989,Catalogue!$F$2:$J$259,3,0))=16," ",VLOOKUP(Y3989,Catalogue!$F$2:$J$259,3,0))</f>
        <v xml:space="preserve"> </v>
      </c>
      <c r="AA3989" s="228">
        <f>IF(TYPE(VLOOKUP(Y3989,Catalogue!$F$2:$J$259,5,0))=16,0,VLOOKUP(Y3989,Catalogue!$F$2:$J$259,5,0))</f>
        <v>0</v>
      </c>
      <c r="AB3989" s="260"/>
      <c r="AC3989" s="260"/>
      <c r="AD3989" s="260"/>
      <c r="AE3989" s="260">
        <f t="shared" si="504"/>
        <v>0</v>
      </c>
      <c r="AF3989" s="228">
        <f t="shared" si="506"/>
        <v>0</v>
      </c>
      <c r="AG3989" s="228">
        <f t="shared" si="501"/>
        <v>0</v>
      </c>
      <c r="AH3989" s="228">
        <f t="shared" si="502"/>
        <v>0</v>
      </c>
      <c r="AI3989" s="232"/>
      <c r="AJ3989" s="227" t="str">
        <f>IF(TYPE(VLOOKUP(AI3989,Catalogue!$F$2:$J$259,3,0))=16," ",VLOOKUP(AI3989,Catalogue!$F$2:$J$259,3,0))</f>
        <v xml:space="preserve"> </v>
      </c>
      <c r="AK3989" s="228">
        <f>IF(TYPE(VLOOKUP(AI3989,Catalogue!$F$2:$J$259,5,0))=16,0,VLOOKUP(AI3989,Catalogue!$F$2:$J$259,5,0))</f>
        <v>0</v>
      </c>
      <c r="AL3989" s="227"/>
      <c r="AM3989" s="228">
        <f t="shared" si="505"/>
        <v>0</v>
      </c>
      <c r="AN3989" s="228"/>
      <c r="AO3989" s="229">
        <f t="shared" si="503"/>
        <v>0</v>
      </c>
    </row>
    <row r="3990" spans="1:41" x14ac:dyDescent="0.2">
      <c r="A3990" s="227"/>
      <c r="B3990" s="227"/>
      <c r="C3990" s="227"/>
      <c r="D3990" s="227"/>
      <c r="E3990" s="227"/>
      <c r="F3990" s="227"/>
      <c r="G3990" s="227"/>
      <c r="H3990" s="227"/>
      <c r="I3990" s="227"/>
      <c r="J3990" s="227"/>
      <c r="K3990" s="227"/>
      <c r="L3990" s="228">
        <f>IF(TYPE(VLOOKUP(K3990,Catalogue!$F$2:$J$259,5,0))=16,0,VLOOKUP(K3990,Catalogue!$F$2:$J$259,5,0))</f>
        <v>0</v>
      </c>
      <c r="M3990" s="228"/>
      <c r="N3990" s="228">
        <f t="shared" si="507"/>
        <v>0</v>
      </c>
      <c r="O3990" s="227"/>
      <c r="P3990" s="228">
        <f>IF(TYPE(VLOOKUP(O3990,Catalogue!$F$2:$J$259,5,0))=16,0,VLOOKUP(O3990,Catalogue!$F$2:$J$259,5,0))</f>
        <v>0</v>
      </c>
      <c r="Q3990" s="228"/>
      <c r="R3990" s="228">
        <f t="shared" si="508"/>
        <v>0</v>
      </c>
      <c r="S3990" s="232"/>
      <c r="T3990" s="256" t="str">
        <f>IF(TYPE(VLOOKUP(S3990,Catalogue!$F$2:$J$259,3,0))=16," ",VLOOKUP(S3990,Catalogue!$F$2:$J$259,3,0))</f>
        <v xml:space="preserve"> </v>
      </c>
      <c r="U3990" s="228">
        <f>IF(TYPE(VLOOKUP(S3990,Catalogue!$F$2:$J$259,5,0))=16,0,VLOOKUP(S3990,Catalogue!$F$2:$J$259,5,0))</f>
        <v>0</v>
      </c>
      <c r="V3990" s="232"/>
      <c r="W3990" s="256" t="str">
        <f>IF(TYPE(VLOOKUP(V3990,Catalogue!$F$2:$J$259,3,0))=16," ",VLOOKUP(V3990,Catalogue!$F$2:$J$259,3,0))</f>
        <v xml:space="preserve"> </v>
      </c>
      <c r="X3990" s="228">
        <f>IF(TYPE(VLOOKUP(V3990,Catalogue!$F$2:$J$259,5,0))=16,0,VLOOKUP(V3990,Catalogue!$F$2:$J$259,5,0))</f>
        <v>0</v>
      </c>
      <c r="Y3990" s="232"/>
      <c r="Z3990" s="227" t="str">
        <f>IF(TYPE(VLOOKUP(Y3990,Catalogue!$F$2:$J$259,3,0))=16," ",VLOOKUP(Y3990,Catalogue!$F$2:$J$259,3,0))</f>
        <v xml:space="preserve"> </v>
      </c>
      <c r="AA3990" s="228">
        <f>IF(TYPE(VLOOKUP(Y3990,Catalogue!$F$2:$J$259,5,0))=16,0,VLOOKUP(Y3990,Catalogue!$F$2:$J$259,5,0))</f>
        <v>0</v>
      </c>
      <c r="AB3990" s="260"/>
      <c r="AC3990" s="260"/>
      <c r="AD3990" s="260"/>
      <c r="AE3990" s="260">
        <f t="shared" si="504"/>
        <v>0</v>
      </c>
      <c r="AF3990" s="228">
        <f t="shared" si="506"/>
        <v>0</v>
      </c>
      <c r="AG3990" s="228">
        <f t="shared" si="501"/>
        <v>0</v>
      </c>
      <c r="AH3990" s="228">
        <f t="shared" si="502"/>
        <v>0</v>
      </c>
      <c r="AI3990" s="232"/>
      <c r="AJ3990" s="227" t="str">
        <f>IF(TYPE(VLOOKUP(AI3990,Catalogue!$F$2:$J$259,3,0))=16," ",VLOOKUP(AI3990,Catalogue!$F$2:$J$259,3,0))</f>
        <v xml:space="preserve"> </v>
      </c>
      <c r="AK3990" s="228">
        <f>IF(TYPE(VLOOKUP(AI3990,Catalogue!$F$2:$J$259,5,0))=16,0,VLOOKUP(AI3990,Catalogue!$F$2:$J$259,5,0))</f>
        <v>0</v>
      </c>
      <c r="AL3990" s="227"/>
      <c r="AM3990" s="228">
        <f t="shared" si="505"/>
        <v>0</v>
      </c>
      <c r="AN3990" s="228"/>
      <c r="AO3990" s="229">
        <f t="shared" si="503"/>
        <v>0</v>
      </c>
    </row>
    <row r="3991" spans="1:41" x14ac:dyDescent="0.2">
      <c r="A3991" s="227"/>
      <c r="B3991" s="227"/>
      <c r="C3991" s="227"/>
      <c r="D3991" s="227"/>
      <c r="E3991" s="227"/>
      <c r="F3991" s="227"/>
      <c r="G3991" s="227"/>
      <c r="H3991" s="227"/>
      <c r="I3991" s="227"/>
      <c r="J3991" s="227"/>
      <c r="K3991" s="227"/>
      <c r="L3991" s="228">
        <f>IF(TYPE(VLOOKUP(K3991,Catalogue!$F$2:$J$259,5,0))=16,0,VLOOKUP(K3991,Catalogue!$F$2:$J$259,5,0))</f>
        <v>0</v>
      </c>
      <c r="M3991" s="228"/>
      <c r="N3991" s="228">
        <f t="shared" si="507"/>
        <v>0</v>
      </c>
      <c r="O3991" s="227"/>
      <c r="P3991" s="228">
        <f>IF(TYPE(VLOOKUP(O3991,Catalogue!$F$2:$J$259,5,0))=16,0,VLOOKUP(O3991,Catalogue!$F$2:$J$259,5,0))</f>
        <v>0</v>
      </c>
      <c r="Q3991" s="228"/>
      <c r="R3991" s="228">
        <f t="shared" si="508"/>
        <v>0</v>
      </c>
      <c r="S3991" s="232"/>
      <c r="T3991" s="256" t="str">
        <f>IF(TYPE(VLOOKUP(S3991,Catalogue!$F$2:$J$259,3,0))=16," ",VLOOKUP(S3991,Catalogue!$F$2:$J$259,3,0))</f>
        <v xml:space="preserve"> </v>
      </c>
      <c r="U3991" s="228">
        <f>IF(TYPE(VLOOKUP(S3991,Catalogue!$F$2:$J$259,5,0))=16,0,VLOOKUP(S3991,Catalogue!$F$2:$J$259,5,0))</f>
        <v>0</v>
      </c>
      <c r="V3991" s="232"/>
      <c r="W3991" s="256" t="str">
        <f>IF(TYPE(VLOOKUP(V3991,Catalogue!$F$2:$J$259,3,0))=16," ",VLOOKUP(V3991,Catalogue!$F$2:$J$259,3,0))</f>
        <v xml:space="preserve"> </v>
      </c>
      <c r="X3991" s="228">
        <f>IF(TYPE(VLOOKUP(V3991,Catalogue!$F$2:$J$259,5,0))=16,0,VLOOKUP(V3991,Catalogue!$F$2:$J$259,5,0))</f>
        <v>0</v>
      </c>
      <c r="Y3991" s="232"/>
      <c r="Z3991" s="227" t="str">
        <f>IF(TYPE(VLOOKUP(Y3991,Catalogue!$F$2:$J$259,3,0))=16," ",VLOOKUP(Y3991,Catalogue!$F$2:$J$259,3,0))</f>
        <v xml:space="preserve"> </v>
      </c>
      <c r="AA3991" s="228">
        <f>IF(TYPE(VLOOKUP(Y3991,Catalogue!$F$2:$J$259,5,0))=16,0,VLOOKUP(Y3991,Catalogue!$F$2:$J$259,5,0))</f>
        <v>0</v>
      </c>
      <c r="AB3991" s="260"/>
      <c r="AC3991" s="260"/>
      <c r="AD3991" s="260"/>
      <c r="AE3991" s="260">
        <f t="shared" si="504"/>
        <v>0</v>
      </c>
      <c r="AF3991" s="228">
        <f t="shared" si="506"/>
        <v>0</v>
      </c>
      <c r="AG3991" s="228">
        <f t="shared" si="501"/>
        <v>0</v>
      </c>
      <c r="AH3991" s="228">
        <f t="shared" si="502"/>
        <v>0</v>
      </c>
      <c r="AI3991" s="232"/>
      <c r="AJ3991" s="227" t="str">
        <f>IF(TYPE(VLOOKUP(AI3991,Catalogue!$F$2:$J$259,3,0))=16," ",VLOOKUP(AI3991,Catalogue!$F$2:$J$259,3,0))</f>
        <v xml:space="preserve"> </v>
      </c>
      <c r="AK3991" s="228">
        <f>IF(TYPE(VLOOKUP(AI3991,Catalogue!$F$2:$J$259,5,0))=16,0,VLOOKUP(AI3991,Catalogue!$F$2:$J$259,5,0))</f>
        <v>0</v>
      </c>
      <c r="AL3991" s="227"/>
      <c r="AM3991" s="228">
        <f t="shared" si="505"/>
        <v>0</v>
      </c>
      <c r="AN3991" s="228"/>
      <c r="AO3991" s="229">
        <f t="shared" si="503"/>
        <v>0</v>
      </c>
    </row>
    <row r="3992" spans="1:41" x14ac:dyDescent="0.2">
      <c r="A3992" s="227"/>
      <c r="B3992" s="227"/>
      <c r="C3992" s="227"/>
      <c r="D3992" s="227"/>
      <c r="E3992" s="227"/>
      <c r="F3992" s="227"/>
      <c r="G3992" s="227"/>
      <c r="H3992" s="227"/>
      <c r="I3992" s="227"/>
      <c r="J3992" s="227"/>
      <c r="K3992" s="227"/>
      <c r="L3992" s="228">
        <f>IF(TYPE(VLOOKUP(K3992,Catalogue!$F$2:$J$259,5,0))=16,0,VLOOKUP(K3992,Catalogue!$F$2:$J$259,5,0))</f>
        <v>0</v>
      </c>
      <c r="M3992" s="228"/>
      <c r="N3992" s="228">
        <f t="shared" si="507"/>
        <v>0</v>
      </c>
      <c r="O3992" s="227"/>
      <c r="P3992" s="228">
        <f>IF(TYPE(VLOOKUP(O3992,Catalogue!$F$2:$J$259,5,0))=16,0,VLOOKUP(O3992,Catalogue!$F$2:$J$259,5,0))</f>
        <v>0</v>
      </c>
      <c r="Q3992" s="228"/>
      <c r="R3992" s="228">
        <f t="shared" si="508"/>
        <v>0</v>
      </c>
      <c r="S3992" s="232"/>
      <c r="T3992" s="256" t="str">
        <f>IF(TYPE(VLOOKUP(S3992,Catalogue!$F$2:$J$259,3,0))=16," ",VLOOKUP(S3992,Catalogue!$F$2:$J$259,3,0))</f>
        <v xml:space="preserve"> </v>
      </c>
      <c r="U3992" s="228">
        <f>IF(TYPE(VLOOKUP(S3992,Catalogue!$F$2:$J$259,5,0))=16,0,VLOOKUP(S3992,Catalogue!$F$2:$J$259,5,0))</f>
        <v>0</v>
      </c>
      <c r="V3992" s="232"/>
      <c r="W3992" s="256" t="str">
        <f>IF(TYPE(VLOOKUP(V3992,Catalogue!$F$2:$J$259,3,0))=16," ",VLOOKUP(V3992,Catalogue!$F$2:$J$259,3,0))</f>
        <v xml:space="preserve"> </v>
      </c>
      <c r="X3992" s="228">
        <f>IF(TYPE(VLOOKUP(V3992,Catalogue!$F$2:$J$259,5,0))=16,0,VLOOKUP(V3992,Catalogue!$F$2:$J$259,5,0))</f>
        <v>0</v>
      </c>
      <c r="Y3992" s="232"/>
      <c r="Z3992" s="227" t="str">
        <f>IF(TYPE(VLOOKUP(Y3992,Catalogue!$F$2:$J$259,3,0))=16," ",VLOOKUP(Y3992,Catalogue!$F$2:$J$259,3,0))</f>
        <v xml:space="preserve"> </v>
      </c>
      <c r="AA3992" s="228">
        <f>IF(TYPE(VLOOKUP(Y3992,Catalogue!$F$2:$J$259,5,0))=16,0,VLOOKUP(Y3992,Catalogue!$F$2:$J$259,5,0))</f>
        <v>0</v>
      </c>
      <c r="AB3992" s="260"/>
      <c r="AC3992" s="260"/>
      <c r="AD3992" s="260"/>
      <c r="AE3992" s="260">
        <f t="shared" si="504"/>
        <v>0</v>
      </c>
      <c r="AF3992" s="228">
        <f t="shared" si="506"/>
        <v>0</v>
      </c>
      <c r="AG3992" s="228">
        <f t="shared" si="501"/>
        <v>0</v>
      </c>
      <c r="AH3992" s="228">
        <f t="shared" si="502"/>
        <v>0</v>
      </c>
      <c r="AI3992" s="232"/>
      <c r="AJ3992" s="227" t="str">
        <f>IF(TYPE(VLOOKUP(AI3992,Catalogue!$F$2:$J$259,3,0))=16," ",VLOOKUP(AI3992,Catalogue!$F$2:$J$259,3,0))</f>
        <v xml:space="preserve"> </v>
      </c>
      <c r="AK3992" s="228">
        <f>IF(TYPE(VLOOKUP(AI3992,Catalogue!$F$2:$J$259,5,0))=16,0,VLOOKUP(AI3992,Catalogue!$F$2:$J$259,5,0))</f>
        <v>0</v>
      </c>
      <c r="AL3992" s="227"/>
      <c r="AM3992" s="228">
        <f t="shared" si="505"/>
        <v>0</v>
      </c>
      <c r="AN3992" s="228"/>
      <c r="AO3992" s="229">
        <f t="shared" si="503"/>
        <v>0</v>
      </c>
    </row>
    <row r="3993" spans="1:41" x14ac:dyDescent="0.2">
      <c r="A3993" s="227"/>
      <c r="B3993" s="227"/>
      <c r="C3993" s="227"/>
      <c r="D3993" s="227"/>
      <c r="E3993" s="227"/>
      <c r="F3993" s="227"/>
      <c r="G3993" s="227"/>
      <c r="H3993" s="227"/>
      <c r="I3993" s="227"/>
      <c r="J3993" s="227"/>
      <c r="K3993" s="227"/>
      <c r="L3993" s="228">
        <f>IF(TYPE(VLOOKUP(K3993,Catalogue!$F$2:$J$259,5,0))=16,0,VLOOKUP(K3993,Catalogue!$F$2:$J$259,5,0))</f>
        <v>0</v>
      </c>
      <c r="M3993" s="228"/>
      <c r="N3993" s="228">
        <f t="shared" si="507"/>
        <v>0</v>
      </c>
      <c r="O3993" s="227"/>
      <c r="P3993" s="228">
        <f>IF(TYPE(VLOOKUP(O3993,Catalogue!$F$2:$J$259,5,0))=16,0,VLOOKUP(O3993,Catalogue!$F$2:$J$259,5,0))</f>
        <v>0</v>
      </c>
      <c r="Q3993" s="228"/>
      <c r="R3993" s="228">
        <f t="shared" si="508"/>
        <v>0</v>
      </c>
      <c r="S3993" s="232"/>
      <c r="T3993" s="256" t="str">
        <f>IF(TYPE(VLOOKUP(S3993,Catalogue!$F$2:$J$259,3,0))=16," ",VLOOKUP(S3993,Catalogue!$F$2:$J$259,3,0))</f>
        <v xml:space="preserve"> </v>
      </c>
      <c r="U3993" s="228">
        <f>IF(TYPE(VLOOKUP(S3993,Catalogue!$F$2:$J$259,5,0))=16,0,VLOOKUP(S3993,Catalogue!$F$2:$J$259,5,0))</f>
        <v>0</v>
      </c>
      <c r="V3993" s="232"/>
      <c r="W3993" s="256" t="str">
        <f>IF(TYPE(VLOOKUP(V3993,Catalogue!$F$2:$J$259,3,0))=16," ",VLOOKUP(V3993,Catalogue!$F$2:$J$259,3,0))</f>
        <v xml:space="preserve"> </v>
      </c>
      <c r="X3993" s="228">
        <f>IF(TYPE(VLOOKUP(V3993,Catalogue!$F$2:$J$259,5,0))=16,0,VLOOKUP(V3993,Catalogue!$F$2:$J$259,5,0))</f>
        <v>0</v>
      </c>
      <c r="Y3993" s="232"/>
      <c r="Z3993" s="227" t="str">
        <f>IF(TYPE(VLOOKUP(Y3993,Catalogue!$F$2:$J$259,3,0))=16," ",VLOOKUP(Y3993,Catalogue!$F$2:$J$259,3,0))</f>
        <v xml:space="preserve"> </v>
      </c>
      <c r="AA3993" s="228">
        <f>IF(TYPE(VLOOKUP(Y3993,Catalogue!$F$2:$J$259,5,0))=16,0,VLOOKUP(Y3993,Catalogue!$F$2:$J$259,5,0))</f>
        <v>0</v>
      </c>
      <c r="AB3993" s="260"/>
      <c r="AC3993" s="260"/>
      <c r="AD3993" s="260"/>
      <c r="AE3993" s="260">
        <f t="shared" si="504"/>
        <v>0</v>
      </c>
      <c r="AF3993" s="228">
        <f t="shared" si="506"/>
        <v>0</v>
      </c>
      <c r="AG3993" s="228">
        <f t="shared" si="501"/>
        <v>0</v>
      </c>
      <c r="AH3993" s="228">
        <f t="shared" si="502"/>
        <v>0</v>
      </c>
      <c r="AI3993" s="232"/>
      <c r="AJ3993" s="227" t="str">
        <f>IF(TYPE(VLOOKUP(AI3993,Catalogue!$F$2:$J$259,3,0))=16," ",VLOOKUP(AI3993,Catalogue!$F$2:$J$259,3,0))</f>
        <v xml:space="preserve"> </v>
      </c>
      <c r="AK3993" s="228">
        <f>IF(TYPE(VLOOKUP(AI3993,Catalogue!$F$2:$J$259,5,0))=16,0,VLOOKUP(AI3993,Catalogue!$F$2:$J$259,5,0))</f>
        <v>0</v>
      </c>
      <c r="AL3993" s="227"/>
      <c r="AM3993" s="228">
        <f t="shared" si="505"/>
        <v>0</v>
      </c>
      <c r="AN3993" s="228"/>
      <c r="AO3993" s="229">
        <f t="shared" si="503"/>
        <v>0</v>
      </c>
    </row>
    <row r="3994" spans="1:41" x14ac:dyDescent="0.2">
      <c r="A3994" s="227"/>
      <c r="B3994" s="227"/>
      <c r="C3994" s="227"/>
      <c r="D3994" s="227"/>
      <c r="E3994" s="227"/>
      <c r="F3994" s="227"/>
      <c r="G3994" s="227"/>
      <c r="H3994" s="227"/>
      <c r="I3994" s="227"/>
      <c r="J3994" s="227"/>
      <c r="K3994" s="227"/>
      <c r="L3994" s="228">
        <f>IF(TYPE(VLOOKUP(K3994,Catalogue!$F$2:$J$259,5,0))=16,0,VLOOKUP(K3994,Catalogue!$F$2:$J$259,5,0))</f>
        <v>0</v>
      </c>
      <c r="M3994" s="228"/>
      <c r="N3994" s="228">
        <f t="shared" si="507"/>
        <v>0</v>
      </c>
      <c r="O3994" s="227"/>
      <c r="P3994" s="228">
        <f>IF(TYPE(VLOOKUP(O3994,Catalogue!$F$2:$J$259,5,0))=16,0,VLOOKUP(O3994,Catalogue!$F$2:$J$259,5,0))</f>
        <v>0</v>
      </c>
      <c r="Q3994" s="228"/>
      <c r="R3994" s="228">
        <f t="shared" si="508"/>
        <v>0</v>
      </c>
      <c r="S3994" s="232"/>
      <c r="T3994" s="256" t="str">
        <f>IF(TYPE(VLOOKUP(S3994,Catalogue!$F$2:$J$259,3,0))=16," ",VLOOKUP(S3994,Catalogue!$F$2:$J$259,3,0))</f>
        <v xml:space="preserve"> </v>
      </c>
      <c r="U3994" s="228">
        <f>IF(TYPE(VLOOKUP(S3994,Catalogue!$F$2:$J$259,5,0))=16,0,VLOOKUP(S3994,Catalogue!$F$2:$J$259,5,0))</f>
        <v>0</v>
      </c>
      <c r="V3994" s="232"/>
      <c r="W3994" s="256" t="str">
        <f>IF(TYPE(VLOOKUP(V3994,Catalogue!$F$2:$J$259,3,0))=16," ",VLOOKUP(V3994,Catalogue!$F$2:$J$259,3,0))</f>
        <v xml:space="preserve"> </v>
      </c>
      <c r="X3994" s="228">
        <f>IF(TYPE(VLOOKUP(V3994,Catalogue!$F$2:$J$259,5,0))=16,0,VLOOKUP(V3994,Catalogue!$F$2:$J$259,5,0))</f>
        <v>0</v>
      </c>
      <c r="Y3994" s="232"/>
      <c r="Z3994" s="227" t="str">
        <f>IF(TYPE(VLOOKUP(Y3994,Catalogue!$F$2:$J$259,3,0))=16," ",VLOOKUP(Y3994,Catalogue!$F$2:$J$259,3,0))</f>
        <v xml:space="preserve"> </v>
      </c>
      <c r="AA3994" s="228">
        <f>IF(TYPE(VLOOKUP(Y3994,Catalogue!$F$2:$J$259,5,0))=16,0,VLOOKUP(Y3994,Catalogue!$F$2:$J$259,5,0))</f>
        <v>0</v>
      </c>
      <c r="AB3994" s="260"/>
      <c r="AC3994" s="260"/>
      <c r="AD3994" s="260"/>
      <c r="AE3994" s="260">
        <f t="shared" si="504"/>
        <v>0</v>
      </c>
      <c r="AF3994" s="228">
        <f t="shared" si="506"/>
        <v>0</v>
      </c>
      <c r="AG3994" s="228">
        <f t="shared" si="501"/>
        <v>0</v>
      </c>
      <c r="AH3994" s="228">
        <f t="shared" si="502"/>
        <v>0</v>
      </c>
      <c r="AI3994" s="232"/>
      <c r="AJ3994" s="227" t="str">
        <f>IF(TYPE(VLOOKUP(AI3994,Catalogue!$F$2:$J$259,3,0))=16," ",VLOOKUP(AI3994,Catalogue!$F$2:$J$259,3,0))</f>
        <v xml:space="preserve"> </v>
      </c>
      <c r="AK3994" s="228">
        <f>IF(TYPE(VLOOKUP(AI3994,Catalogue!$F$2:$J$259,5,0))=16,0,VLOOKUP(AI3994,Catalogue!$F$2:$J$259,5,0))</f>
        <v>0</v>
      </c>
      <c r="AL3994" s="227"/>
      <c r="AM3994" s="228">
        <f t="shared" si="505"/>
        <v>0</v>
      </c>
      <c r="AN3994" s="228"/>
      <c r="AO3994" s="229">
        <f t="shared" si="503"/>
        <v>0</v>
      </c>
    </row>
    <row r="3995" spans="1:41" x14ac:dyDescent="0.2">
      <c r="A3995" s="227"/>
      <c r="B3995" s="227"/>
      <c r="C3995" s="227"/>
      <c r="D3995" s="227"/>
      <c r="E3995" s="227"/>
      <c r="F3995" s="227"/>
      <c r="G3995" s="227"/>
      <c r="H3995" s="227"/>
      <c r="I3995" s="227"/>
      <c r="J3995" s="227"/>
      <c r="K3995" s="227"/>
      <c r="L3995" s="228">
        <f>IF(TYPE(VLOOKUP(K3995,Catalogue!$F$2:$J$259,5,0))=16,0,VLOOKUP(K3995,Catalogue!$F$2:$J$259,5,0))</f>
        <v>0</v>
      </c>
      <c r="M3995" s="228"/>
      <c r="N3995" s="228">
        <f t="shared" si="507"/>
        <v>0</v>
      </c>
      <c r="O3995" s="227"/>
      <c r="P3995" s="228">
        <f>IF(TYPE(VLOOKUP(O3995,Catalogue!$F$2:$J$259,5,0))=16,0,VLOOKUP(O3995,Catalogue!$F$2:$J$259,5,0))</f>
        <v>0</v>
      </c>
      <c r="Q3995" s="228"/>
      <c r="R3995" s="228">
        <f t="shared" si="508"/>
        <v>0</v>
      </c>
      <c r="S3995" s="232"/>
      <c r="T3995" s="256" t="str">
        <f>IF(TYPE(VLOOKUP(S3995,Catalogue!$F$2:$J$259,3,0))=16," ",VLOOKUP(S3995,Catalogue!$F$2:$J$259,3,0))</f>
        <v xml:space="preserve"> </v>
      </c>
      <c r="U3995" s="228">
        <f>IF(TYPE(VLOOKUP(S3995,Catalogue!$F$2:$J$259,5,0))=16,0,VLOOKUP(S3995,Catalogue!$F$2:$J$259,5,0))</f>
        <v>0</v>
      </c>
      <c r="V3995" s="232"/>
      <c r="W3995" s="256" t="str">
        <f>IF(TYPE(VLOOKUP(V3995,Catalogue!$F$2:$J$259,3,0))=16," ",VLOOKUP(V3995,Catalogue!$F$2:$J$259,3,0))</f>
        <v xml:space="preserve"> </v>
      </c>
      <c r="X3995" s="228">
        <f>IF(TYPE(VLOOKUP(V3995,Catalogue!$F$2:$J$259,5,0))=16,0,VLOOKUP(V3995,Catalogue!$F$2:$J$259,5,0))</f>
        <v>0</v>
      </c>
      <c r="Y3995" s="232"/>
      <c r="Z3995" s="227" t="str">
        <f>IF(TYPE(VLOOKUP(Y3995,Catalogue!$F$2:$J$259,3,0))=16," ",VLOOKUP(Y3995,Catalogue!$F$2:$J$259,3,0))</f>
        <v xml:space="preserve"> </v>
      </c>
      <c r="AA3995" s="228">
        <f>IF(TYPE(VLOOKUP(Y3995,Catalogue!$F$2:$J$259,5,0))=16,0,VLOOKUP(Y3995,Catalogue!$F$2:$J$259,5,0))</f>
        <v>0</v>
      </c>
      <c r="AB3995" s="260"/>
      <c r="AC3995" s="260"/>
      <c r="AD3995" s="260"/>
      <c r="AE3995" s="260">
        <f t="shared" si="504"/>
        <v>0</v>
      </c>
      <c r="AF3995" s="228">
        <f t="shared" si="506"/>
        <v>0</v>
      </c>
      <c r="AG3995" s="228">
        <f t="shared" si="501"/>
        <v>0</v>
      </c>
      <c r="AH3995" s="228">
        <f t="shared" si="502"/>
        <v>0</v>
      </c>
      <c r="AI3995" s="232"/>
      <c r="AJ3995" s="227" t="str">
        <f>IF(TYPE(VLOOKUP(AI3995,Catalogue!$F$2:$J$259,3,0))=16," ",VLOOKUP(AI3995,Catalogue!$F$2:$J$259,3,0))</f>
        <v xml:space="preserve"> </v>
      </c>
      <c r="AK3995" s="228">
        <f>IF(TYPE(VLOOKUP(AI3995,Catalogue!$F$2:$J$259,5,0))=16,0,VLOOKUP(AI3995,Catalogue!$F$2:$J$259,5,0))</f>
        <v>0</v>
      </c>
      <c r="AL3995" s="227"/>
      <c r="AM3995" s="228">
        <f t="shared" si="505"/>
        <v>0</v>
      </c>
      <c r="AN3995" s="228"/>
      <c r="AO3995" s="229">
        <f t="shared" si="503"/>
        <v>0</v>
      </c>
    </row>
    <row r="3996" spans="1:41" x14ac:dyDescent="0.2">
      <c r="A3996" s="227"/>
      <c r="B3996" s="227"/>
      <c r="C3996" s="227"/>
      <c r="D3996" s="227"/>
      <c r="E3996" s="227"/>
      <c r="F3996" s="227"/>
      <c r="G3996" s="227"/>
      <c r="H3996" s="227"/>
      <c r="I3996" s="227"/>
      <c r="J3996" s="227"/>
      <c r="K3996" s="227"/>
      <c r="L3996" s="228">
        <f>IF(TYPE(VLOOKUP(K3996,Catalogue!$F$2:$J$259,5,0))=16,0,VLOOKUP(K3996,Catalogue!$F$2:$J$259,5,0))</f>
        <v>0</v>
      </c>
      <c r="M3996" s="228"/>
      <c r="N3996" s="228">
        <f t="shared" si="507"/>
        <v>0</v>
      </c>
      <c r="O3996" s="227"/>
      <c r="P3996" s="228">
        <f>IF(TYPE(VLOOKUP(O3996,Catalogue!$F$2:$J$259,5,0))=16,0,VLOOKUP(O3996,Catalogue!$F$2:$J$259,5,0))</f>
        <v>0</v>
      </c>
      <c r="Q3996" s="228"/>
      <c r="R3996" s="228">
        <f t="shared" si="508"/>
        <v>0</v>
      </c>
      <c r="S3996" s="232"/>
      <c r="T3996" s="256" t="str">
        <f>IF(TYPE(VLOOKUP(S3996,Catalogue!$F$2:$J$259,3,0))=16," ",VLOOKUP(S3996,Catalogue!$F$2:$J$259,3,0))</f>
        <v xml:space="preserve"> </v>
      </c>
      <c r="U3996" s="228">
        <f>IF(TYPE(VLOOKUP(S3996,Catalogue!$F$2:$J$259,5,0))=16,0,VLOOKUP(S3996,Catalogue!$F$2:$J$259,5,0))</f>
        <v>0</v>
      </c>
      <c r="V3996" s="232"/>
      <c r="W3996" s="256" t="str">
        <f>IF(TYPE(VLOOKUP(V3996,Catalogue!$F$2:$J$259,3,0))=16," ",VLOOKUP(V3996,Catalogue!$F$2:$J$259,3,0))</f>
        <v xml:space="preserve"> </v>
      </c>
      <c r="X3996" s="228">
        <f>IF(TYPE(VLOOKUP(V3996,Catalogue!$F$2:$J$259,5,0))=16,0,VLOOKUP(V3996,Catalogue!$F$2:$J$259,5,0))</f>
        <v>0</v>
      </c>
      <c r="Y3996" s="232"/>
      <c r="Z3996" s="227" t="str">
        <f>IF(TYPE(VLOOKUP(Y3996,Catalogue!$F$2:$J$259,3,0))=16," ",VLOOKUP(Y3996,Catalogue!$F$2:$J$259,3,0))</f>
        <v xml:space="preserve"> </v>
      </c>
      <c r="AA3996" s="228">
        <f>IF(TYPE(VLOOKUP(Y3996,Catalogue!$F$2:$J$259,5,0))=16,0,VLOOKUP(Y3996,Catalogue!$F$2:$J$259,5,0))</f>
        <v>0</v>
      </c>
      <c r="AB3996" s="260"/>
      <c r="AC3996" s="260"/>
      <c r="AD3996" s="260"/>
      <c r="AE3996" s="260">
        <f t="shared" si="504"/>
        <v>0</v>
      </c>
      <c r="AF3996" s="228">
        <f t="shared" si="506"/>
        <v>0</v>
      </c>
      <c r="AG3996" s="228">
        <f t="shared" si="501"/>
        <v>0</v>
      </c>
      <c r="AH3996" s="228">
        <f t="shared" si="502"/>
        <v>0</v>
      </c>
      <c r="AI3996" s="232"/>
      <c r="AJ3996" s="227" t="str">
        <f>IF(TYPE(VLOOKUP(AI3996,Catalogue!$F$2:$J$259,3,0))=16," ",VLOOKUP(AI3996,Catalogue!$F$2:$J$259,3,0))</f>
        <v xml:space="preserve"> </v>
      </c>
      <c r="AK3996" s="228">
        <f>IF(TYPE(VLOOKUP(AI3996,Catalogue!$F$2:$J$259,5,0))=16,0,VLOOKUP(AI3996,Catalogue!$F$2:$J$259,5,0))</f>
        <v>0</v>
      </c>
      <c r="AL3996" s="227"/>
      <c r="AM3996" s="228">
        <f t="shared" si="505"/>
        <v>0</v>
      </c>
      <c r="AN3996" s="228"/>
      <c r="AO3996" s="229">
        <f t="shared" si="503"/>
        <v>0</v>
      </c>
    </row>
    <row r="3997" spans="1:41" x14ac:dyDescent="0.2">
      <c r="A3997" s="227"/>
      <c r="B3997" s="227"/>
      <c r="C3997" s="227"/>
      <c r="D3997" s="227"/>
      <c r="E3997" s="227"/>
      <c r="F3997" s="227"/>
      <c r="G3997" s="227"/>
      <c r="H3997" s="227"/>
      <c r="I3997" s="227"/>
      <c r="J3997" s="227"/>
      <c r="K3997" s="227"/>
      <c r="L3997" s="228">
        <f>IF(TYPE(VLOOKUP(K3997,Catalogue!$F$2:$J$259,5,0))=16,0,VLOOKUP(K3997,Catalogue!$F$2:$J$259,5,0))</f>
        <v>0</v>
      </c>
      <c r="M3997" s="228"/>
      <c r="N3997" s="228">
        <f t="shared" si="507"/>
        <v>0</v>
      </c>
      <c r="O3997" s="227"/>
      <c r="P3997" s="228">
        <f>IF(TYPE(VLOOKUP(O3997,Catalogue!$F$2:$J$259,5,0))=16,0,VLOOKUP(O3997,Catalogue!$F$2:$J$259,5,0))</f>
        <v>0</v>
      </c>
      <c r="Q3997" s="228"/>
      <c r="R3997" s="228">
        <f t="shared" si="508"/>
        <v>0</v>
      </c>
      <c r="S3997" s="232"/>
      <c r="T3997" s="256" t="str">
        <f>IF(TYPE(VLOOKUP(S3997,Catalogue!$F$2:$J$259,3,0))=16," ",VLOOKUP(S3997,Catalogue!$F$2:$J$259,3,0))</f>
        <v xml:space="preserve"> </v>
      </c>
      <c r="U3997" s="228">
        <f>IF(TYPE(VLOOKUP(S3997,Catalogue!$F$2:$J$259,5,0))=16,0,VLOOKUP(S3997,Catalogue!$F$2:$J$259,5,0))</f>
        <v>0</v>
      </c>
      <c r="V3997" s="232"/>
      <c r="W3997" s="256" t="str">
        <f>IF(TYPE(VLOOKUP(V3997,Catalogue!$F$2:$J$259,3,0))=16," ",VLOOKUP(V3997,Catalogue!$F$2:$J$259,3,0))</f>
        <v xml:space="preserve"> </v>
      </c>
      <c r="X3997" s="228">
        <f>IF(TYPE(VLOOKUP(V3997,Catalogue!$F$2:$J$259,5,0))=16,0,VLOOKUP(V3997,Catalogue!$F$2:$J$259,5,0))</f>
        <v>0</v>
      </c>
      <c r="Y3997" s="232"/>
      <c r="Z3997" s="227" t="str">
        <f>IF(TYPE(VLOOKUP(Y3997,Catalogue!$F$2:$J$259,3,0))=16," ",VLOOKUP(Y3997,Catalogue!$F$2:$J$259,3,0))</f>
        <v xml:space="preserve"> </v>
      </c>
      <c r="AA3997" s="228">
        <f>IF(TYPE(VLOOKUP(Y3997,Catalogue!$F$2:$J$259,5,0))=16,0,VLOOKUP(Y3997,Catalogue!$F$2:$J$259,5,0))</f>
        <v>0</v>
      </c>
      <c r="AB3997" s="260"/>
      <c r="AC3997" s="260"/>
      <c r="AD3997" s="260"/>
      <c r="AE3997" s="260">
        <f t="shared" si="504"/>
        <v>0</v>
      </c>
      <c r="AF3997" s="228">
        <f t="shared" si="506"/>
        <v>0</v>
      </c>
      <c r="AG3997" s="228">
        <f t="shared" si="501"/>
        <v>0</v>
      </c>
      <c r="AH3997" s="228">
        <f t="shared" si="502"/>
        <v>0</v>
      </c>
      <c r="AI3997" s="232"/>
      <c r="AJ3997" s="227" t="str">
        <f>IF(TYPE(VLOOKUP(AI3997,Catalogue!$F$2:$J$259,3,0))=16," ",VLOOKUP(AI3997,Catalogue!$F$2:$J$259,3,0))</f>
        <v xml:space="preserve"> </v>
      </c>
      <c r="AK3997" s="228">
        <f>IF(TYPE(VLOOKUP(AI3997,Catalogue!$F$2:$J$259,5,0))=16,0,VLOOKUP(AI3997,Catalogue!$F$2:$J$259,5,0))</f>
        <v>0</v>
      </c>
      <c r="AL3997" s="227"/>
      <c r="AM3997" s="228">
        <f t="shared" si="505"/>
        <v>0</v>
      </c>
      <c r="AN3997" s="228"/>
      <c r="AO3997" s="229">
        <f t="shared" si="503"/>
        <v>0</v>
      </c>
    </row>
    <row r="3998" spans="1:41" x14ac:dyDescent="0.2">
      <c r="A3998" s="227"/>
      <c r="B3998" s="227"/>
      <c r="C3998" s="227"/>
      <c r="D3998" s="227"/>
      <c r="E3998" s="227"/>
      <c r="F3998" s="227"/>
      <c r="G3998" s="227"/>
      <c r="H3998" s="227"/>
      <c r="I3998" s="227"/>
      <c r="J3998" s="227"/>
      <c r="K3998" s="227"/>
      <c r="L3998" s="228">
        <f>IF(TYPE(VLOOKUP(K3998,Catalogue!$F$2:$J$259,5,0))=16,0,VLOOKUP(K3998,Catalogue!$F$2:$J$259,5,0))</f>
        <v>0</v>
      </c>
      <c r="M3998" s="228"/>
      <c r="N3998" s="228">
        <f t="shared" si="507"/>
        <v>0</v>
      </c>
      <c r="O3998" s="227"/>
      <c r="P3998" s="228">
        <f>IF(TYPE(VLOOKUP(O3998,Catalogue!$F$2:$J$259,5,0))=16,0,VLOOKUP(O3998,Catalogue!$F$2:$J$259,5,0))</f>
        <v>0</v>
      </c>
      <c r="Q3998" s="228"/>
      <c r="R3998" s="228">
        <f t="shared" si="508"/>
        <v>0</v>
      </c>
      <c r="S3998" s="232"/>
      <c r="T3998" s="256" t="str">
        <f>IF(TYPE(VLOOKUP(S3998,Catalogue!$F$2:$J$259,3,0))=16," ",VLOOKUP(S3998,Catalogue!$F$2:$J$259,3,0))</f>
        <v xml:space="preserve"> </v>
      </c>
      <c r="U3998" s="228">
        <f>IF(TYPE(VLOOKUP(S3998,Catalogue!$F$2:$J$259,5,0))=16,0,VLOOKUP(S3998,Catalogue!$F$2:$J$259,5,0))</f>
        <v>0</v>
      </c>
      <c r="V3998" s="232"/>
      <c r="W3998" s="256" t="str">
        <f>IF(TYPE(VLOOKUP(V3998,Catalogue!$F$2:$J$259,3,0))=16," ",VLOOKUP(V3998,Catalogue!$F$2:$J$259,3,0))</f>
        <v xml:space="preserve"> </v>
      </c>
      <c r="X3998" s="228">
        <f>IF(TYPE(VLOOKUP(V3998,Catalogue!$F$2:$J$259,5,0))=16,0,VLOOKUP(V3998,Catalogue!$F$2:$J$259,5,0))</f>
        <v>0</v>
      </c>
      <c r="Y3998" s="232"/>
      <c r="Z3998" s="227" t="str">
        <f>IF(TYPE(VLOOKUP(Y3998,Catalogue!$F$2:$J$259,3,0))=16," ",VLOOKUP(Y3998,Catalogue!$F$2:$J$259,3,0))</f>
        <v xml:space="preserve"> </v>
      </c>
      <c r="AA3998" s="228">
        <f>IF(TYPE(VLOOKUP(Y3998,Catalogue!$F$2:$J$259,5,0))=16,0,VLOOKUP(Y3998,Catalogue!$F$2:$J$259,5,0))</f>
        <v>0</v>
      </c>
      <c r="AB3998" s="260"/>
      <c r="AC3998" s="260"/>
      <c r="AD3998" s="260"/>
      <c r="AE3998" s="260">
        <f t="shared" si="504"/>
        <v>0</v>
      </c>
      <c r="AF3998" s="228">
        <f t="shared" si="506"/>
        <v>0</v>
      </c>
      <c r="AG3998" s="228">
        <f t="shared" si="501"/>
        <v>0</v>
      </c>
      <c r="AH3998" s="228">
        <f t="shared" si="502"/>
        <v>0</v>
      </c>
      <c r="AI3998" s="232"/>
      <c r="AJ3998" s="227" t="str">
        <f>IF(TYPE(VLOOKUP(AI3998,Catalogue!$F$2:$J$259,3,0))=16," ",VLOOKUP(AI3998,Catalogue!$F$2:$J$259,3,0))</f>
        <v xml:space="preserve"> </v>
      </c>
      <c r="AK3998" s="228">
        <f>IF(TYPE(VLOOKUP(AI3998,Catalogue!$F$2:$J$259,5,0))=16,0,VLOOKUP(AI3998,Catalogue!$F$2:$J$259,5,0))</f>
        <v>0</v>
      </c>
      <c r="AL3998" s="227"/>
      <c r="AM3998" s="228">
        <f t="shared" si="505"/>
        <v>0</v>
      </c>
      <c r="AN3998" s="228"/>
      <c r="AO3998" s="229">
        <f t="shared" si="503"/>
        <v>0</v>
      </c>
    </row>
    <row r="3999" spans="1:41" x14ac:dyDescent="0.2">
      <c r="A3999" s="227"/>
      <c r="B3999" s="227"/>
      <c r="C3999" s="227"/>
      <c r="D3999" s="227"/>
      <c r="E3999" s="227"/>
      <c r="F3999" s="227"/>
      <c r="G3999" s="227"/>
      <c r="H3999" s="227"/>
      <c r="I3999" s="227"/>
      <c r="J3999" s="227"/>
      <c r="K3999" s="227"/>
      <c r="L3999" s="228">
        <f>IF(TYPE(VLOOKUP(K3999,Catalogue!$F$2:$J$259,5,0))=16,0,VLOOKUP(K3999,Catalogue!$F$2:$J$259,5,0))</f>
        <v>0</v>
      </c>
      <c r="M3999" s="228"/>
      <c r="N3999" s="228">
        <f t="shared" si="507"/>
        <v>0</v>
      </c>
      <c r="O3999" s="227"/>
      <c r="P3999" s="228">
        <f>IF(TYPE(VLOOKUP(O3999,Catalogue!$F$2:$J$259,5,0))=16,0,VLOOKUP(O3999,Catalogue!$F$2:$J$259,5,0))</f>
        <v>0</v>
      </c>
      <c r="Q3999" s="228"/>
      <c r="R3999" s="228">
        <f t="shared" si="508"/>
        <v>0</v>
      </c>
      <c r="S3999" s="232"/>
      <c r="T3999" s="256" t="str">
        <f>IF(TYPE(VLOOKUP(S3999,Catalogue!$F$2:$J$259,3,0))=16," ",VLOOKUP(S3999,Catalogue!$F$2:$J$259,3,0))</f>
        <v xml:space="preserve"> </v>
      </c>
      <c r="U3999" s="228">
        <f>IF(TYPE(VLOOKUP(S3999,Catalogue!$F$2:$J$259,5,0))=16,0,VLOOKUP(S3999,Catalogue!$F$2:$J$259,5,0))</f>
        <v>0</v>
      </c>
      <c r="V3999" s="232"/>
      <c r="W3999" s="256" t="str">
        <f>IF(TYPE(VLOOKUP(V3999,Catalogue!$F$2:$J$259,3,0))=16," ",VLOOKUP(V3999,Catalogue!$F$2:$J$259,3,0))</f>
        <v xml:space="preserve"> </v>
      </c>
      <c r="X3999" s="228">
        <f>IF(TYPE(VLOOKUP(V3999,Catalogue!$F$2:$J$259,5,0))=16,0,VLOOKUP(V3999,Catalogue!$F$2:$J$259,5,0))</f>
        <v>0</v>
      </c>
      <c r="Y3999" s="232"/>
      <c r="Z3999" s="227" t="str">
        <f>IF(TYPE(VLOOKUP(Y3999,Catalogue!$F$2:$J$259,3,0))=16," ",VLOOKUP(Y3999,Catalogue!$F$2:$J$259,3,0))</f>
        <v xml:space="preserve"> </v>
      </c>
      <c r="AA3999" s="228">
        <f>IF(TYPE(VLOOKUP(Y3999,Catalogue!$F$2:$J$259,5,0))=16,0,VLOOKUP(Y3999,Catalogue!$F$2:$J$259,5,0))</f>
        <v>0</v>
      </c>
      <c r="AB3999" s="260"/>
      <c r="AC3999" s="260"/>
      <c r="AD3999" s="260"/>
      <c r="AE3999" s="260">
        <f t="shared" si="504"/>
        <v>0</v>
      </c>
      <c r="AF3999" s="228">
        <f t="shared" si="506"/>
        <v>0</v>
      </c>
      <c r="AG3999" s="228">
        <f t="shared" si="501"/>
        <v>0</v>
      </c>
      <c r="AH3999" s="228">
        <f t="shared" si="502"/>
        <v>0</v>
      </c>
      <c r="AI3999" s="232"/>
      <c r="AJ3999" s="227" t="str">
        <f>IF(TYPE(VLOOKUP(AI3999,Catalogue!$F$2:$J$259,3,0))=16," ",VLOOKUP(AI3999,Catalogue!$F$2:$J$259,3,0))</f>
        <v xml:space="preserve"> </v>
      </c>
      <c r="AK3999" s="228">
        <f>IF(TYPE(VLOOKUP(AI3999,Catalogue!$F$2:$J$259,5,0))=16,0,VLOOKUP(AI3999,Catalogue!$F$2:$J$259,5,0))</f>
        <v>0</v>
      </c>
      <c r="AL3999" s="227"/>
      <c r="AM3999" s="228">
        <f t="shared" si="505"/>
        <v>0</v>
      </c>
      <c r="AN3999" s="228"/>
      <c r="AO3999" s="229">
        <f t="shared" si="503"/>
        <v>0</v>
      </c>
    </row>
    <row r="4000" spans="1:41" x14ac:dyDescent="0.2">
      <c r="A4000" s="227"/>
      <c r="B4000" s="227"/>
      <c r="C4000" s="227"/>
      <c r="D4000" s="227"/>
      <c r="E4000" s="227"/>
      <c r="F4000" s="227"/>
      <c r="G4000" s="227"/>
      <c r="H4000" s="227"/>
      <c r="I4000" s="227"/>
      <c r="J4000" s="227"/>
      <c r="K4000" s="227"/>
      <c r="L4000" s="228">
        <f>IF(TYPE(VLOOKUP(K4000,Catalogue!$F$2:$J$259,5,0))=16,0,VLOOKUP(K4000,Catalogue!$F$2:$J$259,5,0))</f>
        <v>0</v>
      </c>
      <c r="M4000" s="228"/>
      <c r="N4000" s="228">
        <f t="shared" si="507"/>
        <v>0</v>
      </c>
      <c r="O4000" s="227"/>
      <c r="P4000" s="228">
        <f>IF(TYPE(VLOOKUP(O4000,Catalogue!$F$2:$J$259,5,0))=16,0,VLOOKUP(O4000,Catalogue!$F$2:$J$259,5,0))</f>
        <v>0</v>
      </c>
      <c r="Q4000" s="228"/>
      <c r="R4000" s="228">
        <f t="shared" si="508"/>
        <v>0</v>
      </c>
      <c r="S4000" s="232"/>
      <c r="T4000" s="256" t="str">
        <f>IF(TYPE(VLOOKUP(S4000,Catalogue!$F$2:$J$259,3,0))=16," ",VLOOKUP(S4000,Catalogue!$F$2:$J$259,3,0))</f>
        <v xml:space="preserve"> </v>
      </c>
      <c r="U4000" s="228">
        <f>IF(TYPE(VLOOKUP(S4000,Catalogue!$F$2:$J$259,5,0))=16,0,VLOOKUP(S4000,Catalogue!$F$2:$J$259,5,0))</f>
        <v>0</v>
      </c>
      <c r="V4000" s="232"/>
      <c r="W4000" s="256" t="str">
        <f>IF(TYPE(VLOOKUP(V4000,Catalogue!$F$2:$J$259,3,0))=16," ",VLOOKUP(V4000,Catalogue!$F$2:$J$259,3,0))</f>
        <v xml:space="preserve"> </v>
      </c>
      <c r="X4000" s="228">
        <f>IF(TYPE(VLOOKUP(V4000,Catalogue!$F$2:$J$259,5,0))=16,0,VLOOKUP(V4000,Catalogue!$F$2:$J$259,5,0))</f>
        <v>0</v>
      </c>
      <c r="Y4000" s="232"/>
      <c r="Z4000" s="227" t="str">
        <f>IF(TYPE(VLOOKUP(Y4000,Catalogue!$F$2:$J$259,3,0))=16," ",VLOOKUP(Y4000,Catalogue!$F$2:$J$259,3,0))</f>
        <v xml:space="preserve"> </v>
      </c>
      <c r="AA4000" s="228">
        <f>IF(TYPE(VLOOKUP(Y4000,Catalogue!$F$2:$J$259,5,0))=16,0,VLOOKUP(Y4000,Catalogue!$F$2:$J$259,5,0))</f>
        <v>0</v>
      </c>
      <c r="AB4000" s="260"/>
      <c r="AC4000" s="260"/>
      <c r="AD4000" s="260"/>
      <c r="AE4000" s="260">
        <f t="shared" si="504"/>
        <v>0</v>
      </c>
      <c r="AF4000" s="228">
        <f t="shared" si="506"/>
        <v>0</v>
      </c>
      <c r="AG4000" s="228">
        <f t="shared" si="501"/>
        <v>0</v>
      </c>
      <c r="AH4000" s="228">
        <f t="shared" si="502"/>
        <v>0</v>
      </c>
      <c r="AI4000" s="232"/>
      <c r="AJ4000" s="227" t="str">
        <f>IF(TYPE(VLOOKUP(AI4000,Catalogue!$F$2:$J$259,3,0))=16," ",VLOOKUP(AI4000,Catalogue!$F$2:$J$259,3,0))</f>
        <v xml:space="preserve"> </v>
      </c>
      <c r="AK4000" s="228">
        <f>IF(TYPE(VLOOKUP(AI4000,Catalogue!$F$2:$J$259,5,0))=16,0,VLOOKUP(AI4000,Catalogue!$F$2:$J$259,5,0))</f>
        <v>0</v>
      </c>
      <c r="AL4000" s="227"/>
      <c r="AM4000" s="228">
        <f t="shared" si="505"/>
        <v>0</v>
      </c>
      <c r="AN4000" s="228"/>
      <c r="AO4000" s="229">
        <f t="shared" si="503"/>
        <v>0</v>
      </c>
    </row>
    <row r="4001" spans="1:41" x14ac:dyDescent="0.2">
      <c r="A4001" s="227"/>
      <c r="B4001" s="227"/>
      <c r="C4001" s="227"/>
      <c r="D4001" s="227"/>
      <c r="E4001" s="227"/>
      <c r="F4001" s="227"/>
      <c r="G4001" s="227"/>
      <c r="H4001" s="227"/>
      <c r="I4001" s="227"/>
      <c r="J4001" s="227"/>
      <c r="K4001" s="227"/>
      <c r="L4001" s="228">
        <f>IF(TYPE(VLOOKUP(K4001,Catalogue!$F$2:$J$259,5,0))=16,0,VLOOKUP(K4001,Catalogue!$F$2:$J$259,5,0))</f>
        <v>0</v>
      </c>
      <c r="M4001" s="228"/>
      <c r="N4001" s="228">
        <f t="shared" si="507"/>
        <v>0</v>
      </c>
      <c r="O4001" s="227"/>
      <c r="P4001" s="228">
        <f>IF(TYPE(VLOOKUP(O4001,Catalogue!$F$2:$J$259,5,0))=16,0,VLOOKUP(O4001,Catalogue!$F$2:$J$259,5,0))</f>
        <v>0</v>
      </c>
      <c r="Q4001" s="228"/>
      <c r="R4001" s="228">
        <f t="shared" si="508"/>
        <v>0</v>
      </c>
      <c r="S4001" s="232"/>
      <c r="T4001" s="256" t="str">
        <f>IF(TYPE(VLOOKUP(S4001,Catalogue!$F$2:$J$259,3,0))=16," ",VLOOKUP(S4001,Catalogue!$F$2:$J$259,3,0))</f>
        <v xml:space="preserve"> </v>
      </c>
      <c r="U4001" s="228">
        <f>IF(TYPE(VLOOKUP(S4001,Catalogue!$F$2:$J$259,5,0))=16,0,VLOOKUP(S4001,Catalogue!$F$2:$J$259,5,0))</f>
        <v>0</v>
      </c>
      <c r="V4001" s="232"/>
      <c r="W4001" s="256" t="str">
        <f>IF(TYPE(VLOOKUP(V4001,Catalogue!$F$2:$J$259,3,0))=16," ",VLOOKUP(V4001,Catalogue!$F$2:$J$259,3,0))</f>
        <v xml:space="preserve"> </v>
      </c>
      <c r="X4001" s="228">
        <f>IF(TYPE(VLOOKUP(V4001,Catalogue!$F$2:$J$259,5,0))=16,0,VLOOKUP(V4001,Catalogue!$F$2:$J$259,5,0))</f>
        <v>0</v>
      </c>
      <c r="Y4001" s="232"/>
      <c r="Z4001" s="227" t="str">
        <f>IF(TYPE(VLOOKUP(Y4001,Catalogue!$F$2:$J$259,3,0))=16," ",VLOOKUP(Y4001,Catalogue!$F$2:$J$259,3,0))</f>
        <v xml:space="preserve"> </v>
      </c>
      <c r="AA4001" s="228">
        <f>IF(TYPE(VLOOKUP(Y4001,Catalogue!$F$2:$J$259,5,0))=16,0,VLOOKUP(Y4001,Catalogue!$F$2:$J$259,5,0))</f>
        <v>0</v>
      </c>
      <c r="AB4001" s="260"/>
      <c r="AC4001" s="260"/>
      <c r="AD4001" s="260"/>
      <c r="AE4001" s="260">
        <f t="shared" si="504"/>
        <v>0</v>
      </c>
      <c r="AF4001" s="228">
        <f t="shared" si="506"/>
        <v>0</v>
      </c>
      <c r="AG4001" s="228">
        <f t="shared" si="501"/>
        <v>0</v>
      </c>
      <c r="AH4001" s="228">
        <f t="shared" si="502"/>
        <v>0</v>
      </c>
      <c r="AI4001" s="232"/>
      <c r="AJ4001" s="227" t="str">
        <f>IF(TYPE(VLOOKUP(AI4001,Catalogue!$F$2:$J$259,3,0))=16," ",VLOOKUP(AI4001,Catalogue!$F$2:$J$259,3,0))</f>
        <v xml:space="preserve"> </v>
      </c>
      <c r="AK4001" s="228">
        <f>IF(TYPE(VLOOKUP(AI4001,Catalogue!$F$2:$J$259,5,0))=16,0,VLOOKUP(AI4001,Catalogue!$F$2:$J$259,5,0))</f>
        <v>0</v>
      </c>
      <c r="AL4001" s="227"/>
      <c r="AM4001" s="228">
        <f t="shared" si="505"/>
        <v>0</v>
      </c>
      <c r="AN4001" s="228"/>
      <c r="AO4001" s="229">
        <f t="shared" si="503"/>
        <v>0</v>
      </c>
    </row>
    <row r="4002" spans="1:41" x14ac:dyDescent="0.2">
      <c r="A4002" s="227"/>
      <c r="B4002" s="227"/>
      <c r="C4002" s="227"/>
      <c r="D4002" s="227"/>
      <c r="E4002" s="227"/>
      <c r="F4002" s="227"/>
      <c r="G4002" s="227"/>
      <c r="H4002" s="227"/>
      <c r="I4002" s="227"/>
      <c r="J4002" s="227"/>
      <c r="K4002" s="227"/>
      <c r="L4002" s="228">
        <f>IF(TYPE(VLOOKUP(K4002,Catalogue!$F$2:$J$259,5,0))=16,0,VLOOKUP(K4002,Catalogue!$F$2:$J$259,5,0))</f>
        <v>0</v>
      </c>
      <c r="M4002" s="228"/>
      <c r="N4002" s="228">
        <f t="shared" si="507"/>
        <v>0</v>
      </c>
      <c r="O4002" s="227"/>
      <c r="P4002" s="228">
        <f>IF(TYPE(VLOOKUP(O4002,Catalogue!$F$2:$J$259,5,0))=16,0,VLOOKUP(O4002,Catalogue!$F$2:$J$259,5,0))</f>
        <v>0</v>
      </c>
      <c r="Q4002" s="228"/>
      <c r="R4002" s="228">
        <f t="shared" si="508"/>
        <v>0</v>
      </c>
      <c r="S4002" s="232"/>
      <c r="T4002" s="256" t="str">
        <f>IF(TYPE(VLOOKUP(S4002,Catalogue!$F$2:$J$259,3,0))=16," ",VLOOKUP(S4002,Catalogue!$F$2:$J$259,3,0))</f>
        <v xml:space="preserve"> </v>
      </c>
      <c r="U4002" s="228">
        <f>IF(TYPE(VLOOKUP(S4002,Catalogue!$F$2:$J$259,5,0))=16,0,VLOOKUP(S4002,Catalogue!$F$2:$J$259,5,0))</f>
        <v>0</v>
      </c>
      <c r="V4002" s="232"/>
      <c r="W4002" s="256" t="str">
        <f>IF(TYPE(VLOOKUP(V4002,Catalogue!$F$2:$J$259,3,0))=16," ",VLOOKUP(V4002,Catalogue!$F$2:$J$259,3,0))</f>
        <v xml:space="preserve"> </v>
      </c>
      <c r="X4002" s="228">
        <f>IF(TYPE(VLOOKUP(V4002,Catalogue!$F$2:$J$259,5,0))=16,0,VLOOKUP(V4002,Catalogue!$F$2:$J$259,5,0))</f>
        <v>0</v>
      </c>
      <c r="Y4002" s="232"/>
      <c r="Z4002" s="227" t="str">
        <f>IF(TYPE(VLOOKUP(Y4002,Catalogue!$F$2:$J$259,3,0))=16," ",VLOOKUP(Y4002,Catalogue!$F$2:$J$259,3,0))</f>
        <v xml:space="preserve"> </v>
      </c>
      <c r="AA4002" s="228">
        <f>IF(TYPE(VLOOKUP(Y4002,Catalogue!$F$2:$J$259,5,0))=16,0,VLOOKUP(Y4002,Catalogue!$F$2:$J$259,5,0))</f>
        <v>0</v>
      </c>
      <c r="AB4002" s="260"/>
      <c r="AC4002" s="260"/>
      <c r="AD4002" s="260"/>
      <c r="AE4002" s="260">
        <f t="shared" si="504"/>
        <v>0</v>
      </c>
      <c r="AF4002" s="228">
        <f t="shared" si="506"/>
        <v>0</v>
      </c>
      <c r="AG4002" s="228">
        <f t="shared" ref="AG4002:AG4065" si="509">X4002*AE4002</f>
        <v>0</v>
      </c>
      <c r="AH4002" s="228">
        <f t="shared" ref="AH4002:AH4065" si="510">AA4002*AE4002</f>
        <v>0</v>
      </c>
      <c r="AI4002" s="232"/>
      <c r="AJ4002" s="227" t="str">
        <f>IF(TYPE(VLOOKUP(AI4002,Catalogue!$F$2:$J$259,3,0))=16," ",VLOOKUP(AI4002,Catalogue!$F$2:$J$259,3,0))</f>
        <v xml:space="preserve"> </v>
      </c>
      <c r="AK4002" s="228">
        <f>IF(TYPE(VLOOKUP(AI4002,Catalogue!$F$2:$J$259,5,0))=16,0,VLOOKUP(AI4002,Catalogue!$F$2:$J$259,5,0))</f>
        <v>0</v>
      </c>
      <c r="AL4002" s="227"/>
      <c r="AM4002" s="228">
        <f t="shared" si="505"/>
        <v>0</v>
      </c>
      <c r="AN4002" s="228"/>
      <c r="AO4002" s="229">
        <f t="shared" ref="AO4002:AO4065" si="511">AM4002+AG4002+AH4002+AF4002+L4002+P4002</f>
        <v>0</v>
      </c>
    </row>
    <row r="4003" spans="1:41" x14ac:dyDescent="0.2">
      <c r="A4003" s="227"/>
      <c r="B4003" s="227"/>
      <c r="C4003" s="227"/>
      <c r="D4003" s="227"/>
      <c r="E4003" s="227"/>
      <c r="F4003" s="227"/>
      <c r="G4003" s="227"/>
      <c r="H4003" s="227"/>
      <c r="I4003" s="227"/>
      <c r="J4003" s="227"/>
      <c r="K4003" s="227"/>
      <c r="L4003" s="228">
        <f>IF(TYPE(VLOOKUP(K4003,Catalogue!$F$2:$J$259,5,0))=16,0,VLOOKUP(K4003,Catalogue!$F$2:$J$259,5,0))</f>
        <v>0</v>
      </c>
      <c r="M4003" s="228"/>
      <c r="N4003" s="228">
        <f t="shared" si="507"/>
        <v>0</v>
      </c>
      <c r="O4003" s="227"/>
      <c r="P4003" s="228">
        <f>IF(TYPE(VLOOKUP(O4003,Catalogue!$F$2:$J$259,5,0))=16,0,VLOOKUP(O4003,Catalogue!$F$2:$J$259,5,0))</f>
        <v>0</v>
      </c>
      <c r="Q4003" s="228"/>
      <c r="R4003" s="228">
        <f t="shared" si="508"/>
        <v>0</v>
      </c>
      <c r="S4003" s="232"/>
      <c r="T4003" s="256" t="str">
        <f>IF(TYPE(VLOOKUP(S4003,Catalogue!$F$2:$J$259,3,0))=16," ",VLOOKUP(S4003,Catalogue!$F$2:$J$259,3,0))</f>
        <v xml:space="preserve"> </v>
      </c>
      <c r="U4003" s="228">
        <f>IF(TYPE(VLOOKUP(S4003,Catalogue!$F$2:$J$259,5,0))=16,0,VLOOKUP(S4003,Catalogue!$F$2:$J$259,5,0))</f>
        <v>0</v>
      </c>
      <c r="V4003" s="232"/>
      <c r="W4003" s="256" t="str">
        <f>IF(TYPE(VLOOKUP(V4003,Catalogue!$F$2:$J$259,3,0))=16," ",VLOOKUP(V4003,Catalogue!$F$2:$J$259,3,0))</f>
        <v xml:space="preserve"> </v>
      </c>
      <c r="X4003" s="228">
        <f>IF(TYPE(VLOOKUP(V4003,Catalogue!$F$2:$J$259,5,0))=16,0,VLOOKUP(V4003,Catalogue!$F$2:$J$259,5,0))</f>
        <v>0</v>
      </c>
      <c r="Y4003" s="232"/>
      <c r="Z4003" s="227" t="str">
        <f>IF(TYPE(VLOOKUP(Y4003,Catalogue!$F$2:$J$259,3,0))=16," ",VLOOKUP(Y4003,Catalogue!$F$2:$J$259,3,0))</f>
        <v xml:space="preserve"> </v>
      </c>
      <c r="AA4003" s="228">
        <f>IF(TYPE(VLOOKUP(Y4003,Catalogue!$F$2:$J$259,5,0))=16,0,VLOOKUP(Y4003,Catalogue!$F$2:$J$259,5,0))</f>
        <v>0</v>
      </c>
      <c r="AB4003" s="260"/>
      <c r="AC4003" s="260"/>
      <c r="AD4003" s="260"/>
      <c r="AE4003" s="260">
        <f t="shared" ref="AE4003:AE4066" si="512">AB4003*AC4003*AD4003</f>
        <v>0</v>
      </c>
      <c r="AF4003" s="228">
        <f t="shared" si="506"/>
        <v>0</v>
      </c>
      <c r="AG4003" s="228">
        <f t="shared" si="509"/>
        <v>0</v>
      </c>
      <c r="AH4003" s="228">
        <f t="shared" si="510"/>
        <v>0</v>
      </c>
      <c r="AI4003" s="232"/>
      <c r="AJ4003" s="227" t="str">
        <f>IF(TYPE(VLOOKUP(AI4003,Catalogue!$F$2:$J$259,3,0))=16," ",VLOOKUP(AI4003,Catalogue!$F$2:$J$259,3,0))</f>
        <v xml:space="preserve"> </v>
      </c>
      <c r="AK4003" s="228">
        <f>IF(TYPE(VLOOKUP(AI4003,Catalogue!$F$2:$J$259,5,0))=16,0,VLOOKUP(AI4003,Catalogue!$F$2:$J$259,5,0))</f>
        <v>0</v>
      </c>
      <c r="AL4003" s="227"/>
      <c r="AM4003" s="228">
        <f t="shared" ref="AM4003:AM4066" si="513">AK4003*AL4003</f>
        <v>0</v>
      </c>
      <c r="AN4003" s="228"/>
      <c r="AO4003" s="229">
        <f t="shared" si="511"/>
        <v>0</v>
      </c>
    </row>
    <row r="4004" spans="1:41" x14ac:dyDescent="0.2">
      <c r="A4004" s="227"/>
      <c r="B4004" s="227"/>
      <c r="C4004" s="227"/>
      <c r="D4004" s="227"/>
      <c r="E4004" s="227"/>
      <c r="F4004" s="227"/>
      <c r="G4004" s="227"/>
      <c r="H4004" s="227"/>
      <c r="I4004" s="227"/>
      <c r="J4004" s="227"/>
      <c r="K4004" s="227"/>
      <c r="L4004" s="228">
        <f>IF(TYPE(VLOOKUP(K4004,Catalogue!$F$2:$J$259,5,0))=16,0,VLOOKUP(K4004,Catalogue!$F$2:$J$259,5,0))</f>
        <v>0</v>
      </c>
      <c r="M4004" s="228"/>
      <c r="N4004" s="228">
        <f t="shared" si="507"/>
        <v>0</v>
      </c>
      <c r="O4004" s="227"/>
      <c r="P4004" s="228">
        <f>IF(TYPE(VLOOKUP(O4004,Catalogue!$F$2:$J$259,5,0))=16,0,VLOOKUP(O4004,Catalogue!$F$2:$J$259,5,0))</f>
        <v>0</v>
      </c>
      <c r="Q4004" s="228"/>
      <c r="R4004" s="228">
        <f t="shared" si="508"/>
        <v>0</v>
      </c>
      <c r="S4004" s="232"/>
      <c r="T4004" s="256" t="str">
        <f>IF(TYPE(VLOOKUP(S4004,Catalogue!$F$2:$J$259,3,0))=16," ",VLOOKUP(S4004,Catalogue!$F$2:$J$259,3,0))</f>
        <v xml:space="preserve"> </v>
      </c>
      <c r="U4004" s="228">
        <f>IF(TYPE(VLOOKUP(S4004,Catalogue!$F$2:$J$259,5,0))=16,0,VLOOKUP(S4004,Catalogue!$F$2:$J$259,5,0))</f>
        <v>0</v>
      </c>
      <c r="V4004" s="232"/>
      <c r="W4004" s="256" t="str">
        <f>IF(TYPE(VLOOKUP(V4004,Catalogue!$F$2:$J$259,3,0))=16," ",VLOOKUP(V4004,Catalogue!$F$2:$J$259,3,0))</f>
        <v xml:space="preserve"> </v>
      </c>
      <c r="X4004" s="228">
        <f>IF(TYPE(VLOOKUP(V4004,Catalogue!$F$2:$J$259,5,0))=16,0,VLOOKUP(V4004,Catalogue!$F$2:$J$259,5,0))</f>
        <v>0</v>
      </c>
      <c r="Y4004" s="232"/>
      <c r="Z4004" s="227" t="str">
        <f>IF(TYPE(VLOOKUP(Y4004,Catalogue!$F$2:$J$259,3,0))=16," ",VLOOKUP(Y4004,Catalogue!$F$2:$J$259,3,0))</f>
        <v xml:space="preserve"> </v>
      </c>
      <c r="AA4004" s="228">
        <f>IF(TYPE(VLOOKUP(Y4004,Catalogue!$F$2:$J$259,5,0))=16,0,VLOOKUP(Y4004,Catalogue!$F$2:$J$259,5,0))</f>
        <v>0</v>
      </c>
      <c r="AB4004" s="260"/>
      <c r="AC4004" s="260"/>
      <c r="AD4004" s="260"/>
      <c r="AE4004" s="260">
        <f t="shared" si="512"/>
        <v>0</v>
      </c>
      <c r="AF4004" s="228">
        <f t="shared" ref="AF4004:AF4067" si="514">AE4004*U4004</f>
        <v>0</v>
      </c>
      <c r="AG4004" s="228">
        <f t="shared" si="509"/>
        <v>0</v>
      </c>
      <c r="AH4004" s="228">
        <f t="shared" si="510"/>
        <v>0</v>
      </c>
      <c r="AI4004" s="232"/>
      <c r="AJ4004" s="227" t="str">
        <f>IF(TYPE(VLOOKUP(AI4004,Catalogue!$F$2:$J$259,3,0))=16," ",VLOOKUP(AI4004,Catalogue!$F$2:$J$259,3,0))</f>
        <v xml:space="preserve"> </v>
      </c>
      <c r="AK4004" s="228">
        <f>IF(TYPE(VLOOKUP(AI4004,Catalogue!$F$2:$J$259,5,0))=16,0,VLOOKUP(AI4004,Catalogue!$F$2:$J$259,5,0))</f>
        <v>0</v>
      </c>
      <c r="AL4004" s="227"/>
      <c r="AM4004" s="228">
        <f t="shared" si="513"/>
        <v>0</v>
      </c>
      <c r="AN4004" s="228"/>
      <c r="AO4004" s="229">
        <f t="shared" si="511"/>
        <v>0</v>
      </c>
    </row>
    <row r="4005" spans="1:41" x14ac:dyDescent="0.2">
      <c r="A4005" s="227"/>
      <c r="B4005" s="227"/>
      <c r="C4005" s="227"/>
      <c r="D4005" s="227"/>
      <c r="E4005" s="227"/>
      <c r="F4005" s="227"/>
      <c r="G4005" s="227"/>
      <c r="H4005" s="227"/>
      <c r="I4005" s="227"/>
      <c r="J4005" s="227"/>
      <c r="K4005" s="227"/>
      <c r="L4005" s="228">
        <f>IF(TYPE(VLOOKUP(K4005,Catalogue!$F$2:$J$259,5,0))=16,0,VLOOKUP(K4005,Catalogue!$F$2:$J$259,5,0))</f>
        <v>0</v>
      </c>
      <c r="M4005" s="228"/>
      <c r="N4005" s="228">
        <f t="shared" si="507"/>
        <v>0</v>
      </c>
      <c r="O4005" s="227"/>
      <c r="P4005" s="228">
        <f>IF(TYPE(VLOOKUP(O4005,Catalogue!$F$2:$J$259,5,0))=16,0,VLOOKUP(O4005,Catalogue!$F$2:$J$259,5,0))</f>
        <v>0</v>
      </c>
      <c r="Q4005" s="228"/>
      <c r="R4005" s="228">
        <f t="shared" si="508"/>
        <v>0</v>
      </c>
      <c r="S4005" s="232"/>
      <c r="T4005" s="256" t="str">
        <f>IF(TYPE(VLOOKUP(S4005,Catalogue!$F$2:$J$259,3,0))=16," ",VLOOKUP(S4005,Catalogue!$F$2:$J$259,3,0))</f>
        <v xml:space="preserve"> </v>
      </c>
      <c r="U4005" s="228">
        <f>IF(TYPE(VLOOKUP(S4005,Catalogue!$F$2:$J$259,5,0))=16,0,VLOOKUP(S4005,Catalogue!$F$2:$J$259,5,0))</f>
        <v>0</v>
      </c>
      <c r="V4005" s="232"/>
      <c r="W4005" s="256" t="str">
        <f>IF(TYPE(VLOOKUP(V4005,Catalogue!$F$2:$J$259,3,0))=16," ",VLOOKUP(V4005,Catalogue!$F$2:$J$259,3,0))</f>
        <v xml:space="preserve"> </v>
      </c>
      <c r="X4005" s="228">
        <f>IF(TYPE(VLOOKUP(V4005,Catalogue!$F$2:$J$259,5,0))=16,0,VLOOKUP(V4005,Catalogue!$F$2:$J$259,5,0))</f>
        <v>0</v>
      </c>
      <c r="Y4005" s="232"/>
      <c r="Z4005" s="227" t="str">
        <f>IF(TYPE(VLOOKUP(Y4005,Catalogue!$F$2:$J$259,3,0))=16," ",VLOOKUP(Y4005,Catalogue!$F$2:$J$259,3,0))</f>
        <v xml:space="preserve"> </v>
      </c>
      <c r="AA4005" s="228">
        <f>IF(TYPE(VLOOKUP(Y4005,Catalogue!$F$2:$J$259,5,0))=16,0,VLOOKUP(Y4005,Catalogue!$F$2:$J$259,5,0))</f>
        <v>0</v>
      </c>
      <c r="AB4005" s="260"/>
      <c r="AC4005" s="260"/>
      <c r="AD4005" s="260"/>
      <c r="AE4005" s="260">
        <f t="shared" si="512"/>
        <v>0</v>
      </c>
      <c r="AF4005" s="228">
        <f t="shared" si="514"/>
        <v>0</v>
      </c>
      <c r="AG4005" s="228">
        <f t="shared" si="509"/>
        <v>0</v>
      </c>
      <c r="AH4005" s="228">
        <f t="shared" si="510"/>
        <v>0</v>
      </c>
      <c r="AI4005" s="232"/>
      <c r="AJ4005" s="227" t="str">
        <f>IF(TYPE(VLOOKUP(AI4005,Catalogue!$F$2:$J$259,3,0))=16," ",VLOOKUP(AI4005,Catalogue!$F$2:$J$259,3,0))</f>
        <v xml:space="preserve"> </v>
      </c>
      <c r="AK4005" s="228">
        <f>IF(TYPE(VLOOKUP(AI4005,Catalogue!$F$2:$J$259,5,0))=16,0,VLOOKUP(AI4005,Catalogue!$F$2:$J$259,5,0))</f>
        <v>0</v>
      </c>
      <c r="AL4005" s="227"/>
      <c r="AM4005" s="228">
        <f t="shared" si="513"/>
        <v>0</v>
      </c>
      <c r="AN4005" s="228"/>
      <c r="AO4005" s="229">
        <f t="shared" si="511"/>
        <v>0</v>
      </c>
    </row>
    <row r="4006" spans="1:41" x14ac:dyDescent="0.2">
      <c r="A4006" s="227"/>
      <c r="B4006" s="227"/>
      <c r="C4006" s="227"/>
      <c r="D4006" s="227"/>
      <c r="E4006" s="227"/>
      <c r="F4006" s="227"/>
      <c r="G4006" s="227"/>
      <c r="H4006" s="227"/>
      <c r="I4006" s="227"/>
      <c r="J4006" s="227"/>
      <c r="K4006" s="227"/>
      <c r="L4006" s="228">
        <f>IF(TYPE(VLOOKUP(K4006,Catalogue!$F$2:$J$259,5,0))=16,0,VLOOKUP(K4006,Catalogue!$F$2:$J$259,5,0))</f>
        <v>0</v>
      </c>
      <c r="M4006" s="228"/>
      <c r="N4006" s="228">
        <f t="shared" si="507"/>
        <v>0</v>
      </c>
      <c r="O4006" s="227"/>
      <c r="P4006" s="228">
        <f>IF(TYPE(VLOOKUP(O4006,Catalogue!$F$2:$J$259,5,0))=16,0,VLOOKUP(O4006,Catalogue!$F$2:$J$259,5,0))</f>
        <v>0</v>
      </c>
      <c r="Q4006" s="228"/>
      <c r="R4006" s="228">
        <f t="shared" si="508"/>
        <v>0</v>
      </c>
      <c r="S4006" s="232"/>
      <c r="T4006" s="256" t="str">
        <f>IF(TYPE(VLOOKUP(S4006,Catalogue!$F$2:$J$259,3,0))=16," ",VLOOKUP(S4006,Catalogue!$F$2:$J$259,3,0))</f>
        <v xml:space="preserve"> </v>
      </c>
      <c r="U4006" s="228">
        <f>IF(TYPE(VLOOKUP(S4006,Catalogue!$F$2:$J$259,5,0))=16,0,VLOOKUP(S4006,Catalogue!$F$2:$J$259,5,0))</f>
        <v>0</v>
      </c>
      <c r="V4006" s="232"/>
      <c r="W4006" s="256" t="str">
        <f>IF(TYPE(VLOOKUP(V4006,Catalogue!$F$2:$J$259,3,0))=16," ",VLOOKUP(V4006,Catalogue!$F$2:$J$259,3,0))</f>
        <v xml:space="preserve"> </v>
      </c>
      <c r="X4006" s="228">
        <f>IF(TYPE(VLOOKUP(V4006,Catalogue!$F$2:$J$259,5,0))=16,0,VLOOKUP(V4006,Catalogue!$F$2:$J$259,5,0))</f>
        <v>0</v>
      </c>
      <c r="Y4006" s="232"/>
      <c r="Z4006" s="227" t="str">
        <f>IF(TYPE(VLOOKUP(Y4006,Catalogue!$F$2:$J$259,3,0))=16," ",VLOOKUP(Y4006,Catalogue!$F$2:$J$259,3,0))</f>
        <v xml:space="preserve"> </v>
      </c>
      <c r="AA4006" s="228">
        <f>IF(TYPE(VLOOKUP(Y4006,Catalogue!$F$2:$J$259,5,0))=16,0,VLOOKUP(Y4006,Catalogue!$F$2:$J$259,5,0))</f>
        <v>0</v>
      </c>
      <c r="AB4006" s="260"/>
      <c r="AC4006" s="260"/>
      <c r="AD4006" s="260"/>
      <c r="AE4006" s="260">
        <f t="shared" si="512"/>
        <v>0</v>
      </c>
      <c r="AF4006" s="228">
        <f t="shared" si="514"/>
        <v>0</v>
      </c>
      <c r="AG4006" s="228">
        <f t="shared" si="509"/>
        <v>0</v>
      </c>
      <c r="AH4006" s="228">
        <f t="shared" si="510"/>
        <v>0</v>
      </c>
      <c r="AI4006" s="232"/>
      <c r="AJ4006" s="227" t="str">
        <f>IF(TYPE(VLOOKUP(AI4006,Catalogue!$F$2:$J$259,3,0))=16," ",VLOOKUP(AI4006,Catalogue!$F$2:$J$259,3,0))</f>
        <v xml:space="preserve"> </v>
      </c>
      <c r="AK4006" s="228">
        <f>IF(TYPE(VLOOKUP(AI4006,Catalogue!$F$2:$J$259,5,0))=16,0,VLOOKUP(AI4006,Catalogue!$F$2:$J$259,5,0))</f>
        <v>0</v>
      </c>
      <c r="AL4006" s="227"/>
      <c r="AM4006" s="228">
        <f t="shared" si="513"/>
        <v>0</v>
      </c>
      <c r="AN4006" s="228"/>
      <c r="AO4006" s="229">
        <f t="shared" si="511"/>
        <v>0</v>
      </c>
    </row>
    <row r="4007" spans="1:41" x14ac:dyDescent="0.2">
      <c r="A4007" s="227"/>
      <c r="B4007" s="227"/>
      <c r="C4007" s="227"/>
      <c r="D4007" s="227"/>
      <c r="E4007" s="227"/>
      <c r="F4007" s="227"/>
      <c r="G4007" s="227"/>
      <c r="H4007" s="227"/>
      <c r="I4007" s="227"/>
      <c r="J4007" s="227"/>
      <c r="K4007" s="227"/>
      <c r="L4007" s="228">
        <f>IF(TYPE(VLOOKUP(K4007,Catalogue!$F$2:$J$259,5,0))=16,0,VLOOKUP(K4007,Catalogue!$F$2:$J$259,5,0))</f>
        <v>0</v>
      </c>
      <c r="M4007" s="228"/>
      <c r="N4007" s="228">
        <f t="shared" si="507"/>
        <v>0</v>
      </c>
      <c r="O4007" s="227"/>
      <c r="P4007" s="228">
        <f>IF(TYPE(VLOOKUP(O4007,Catalogue!$F$2:$J$259,5,0))=16,0,VLOOKUP(O4007,Catalogue!$F$2:$J$259,5,0))</f>
        <v>0</v>
      </c>
      <c r="Q4007" s="228"/>
      <c r="R4007" s="228">
        <f t="shared" si="508"/>
        <v>0</v>
      </c>
      <c r="S4007" s="232"/>
      <c r="T4007" s="256" t="str">
        <f>IF(TYPE(VLOOKUP(S4007,Catalogue!$F$2:$J$259,3,0))=16," ",VLOOKUP(S4007,Catalogue!$F$2:$J$259,3,0))</f>
        <v xml:space="preserve"> </v>
      </c>
      <c r="U4007" s="228">
        <f>IF(TYPE(VLOOKUP(S4007,Catalogue!$F$2:$J$259,5,0))=16,0,VLOOKUP(S4007,Catalogue!$F$2:$J$259,5,0))</f>
        <v>0</v>
      </c>
      <c r="V4007" s="232"/>
      <c r="W4007" s="256" t="str">
        <f>IF(TYPE(VLOOKUP(V4007,Catalogue!$F$2:$J$259,3,0))=16," ",VLOOKUP(V4007,Catalogue!$F$2:$J$259,3,0))</f>
        <v xml:space="preserve"> </v>
      </c>
      <c r="X4007" s="228">
        <f>IF(TYPE(VLOOKUP(V4007,Catalogue!$F$2:$J$259,5,0))=16,0,VLOOKUP(V4007,Catalogue!$F$2:$J$259,5,0))</f>
        <v>0</v>
      </c>
      <c r="Y4007" s="232"/>
      <c r="Z4007" s="227" t="str">
        <f>IF(TYPE(VLOOKUP(Y4007,Catalogue!$F$2:$J$259,3,0))=16," ",VLOOKUP(Y4007,Catalogue!$F$2:$J$259,3,0))</f>
        <v xml:space="preserve"> </v>
      </c>
      <c r="AA4007" s="228">
        <f>IF(TYPE(VLOOKUP(Y4007,Catalogue!$F$2:$J$259,5,0))=16,0,VLOOKUP(Y4007,Catalogue!$F$2:$J$259,5,0))</f>
        <v>0</v>
      </c>
      <c r="AB4007" s="260"/>
      <c r="AC4007" s="260"/>
      <c r="AD4007" s="260"/>
      <c r="AE4007" s="260">
        <f t="shared" si="512"/>
        <v>0</v>
      </c>
      <c r="AF4007" s="228">
        <f t="shared" si="514"/>
        <v>0</v>
      </c>
      <c r="AG4007" s="228">
        <f t="shared" si="509"/>
        <v>0</v>
      </c>
      <c r="AH4007" s="228">
        <f t="shared" si="510"/>
        <v>0</v>
      </c>
      <c r="AI4007" s="232"/>
      <c r="AJ4007" s="227" t="str">
        <f>IF(TYPE(VLOOKUP(AI4007,Catalogue!$F$2:$J$259,3,0))=16," ",VLOOKUP(AI4007,Catalogue!$F$2:$J$259,3,0))</f>
        <v xml:space="preserve"> </v>
      </c>
      <c r="AK4007" s="228">
        <f>IF(TYPE(VLOOKUP(AI4007,Catalogue!$F$2:$J$259,5,0))=16,0,VLOOKUP(AI4007,Catalogue!$F$2:$J$259,5,0))</f>
        <v>0</v>
      </c>
      <c r="AL4007" s="227"/>
      <c r="AM4007" s="228">
        <f t="shared" si="513"/>
        <v>0</v>
      </c>
      <c r="AN4007" s="228"/>
      <c r="AO4007" s="229">
        <f t="shared" si="511"/>
        <v>0</v>
      </c>
    </row>
    <row r="4008" spans="1:41" x14ac:dyDescent="0.2">
      <c r="A4008" s="227"/>
      <c r="B4008" s="227"/>
      <c r="C4008" s="227"/>
      <c r="D4008" s="227"/>
      <c r="E4008" s="227"/>
      <c r="F4008" s="227"/>
      <c r="G4008" s="227"/>
      <c r="H4008" s="227"/>
      <c r="I4008" s="227"/>
      <c r="J4008" s="227"/>
      <c r="K4008" s="227"/>
      <c r="L4008" s="228">
        <f>IF(TYPE(VLOOKUP(K4008,Catalogue!$F$2:$J$259,5,0))=16,0,VLOOKUP(K4008,Catalogue!$F$2:$J$259,5,0))</f>
        <v>0</v>
      </c>
      <c r="M4008" s="228"/>
      <c r="N4008" s="228">
        <f t="shared" si="507"/>
        <v>0</v>
      </c>
      <c r="O4008" s="227"/>
      <c r="P4008" s="228">
        <f>IF(TYPE(VLOOKUP(O4008,Catalogue!$F$2:$J$259,5,0))=16,0,VLOOKUP(O4008,Catalogue!$F$2:$J$259,5,0))</f>
        <v>0</v>
      </c>
      <c r="Q4008" s="228"/>
      <c r="R4008" s="228">
        <f t="shared" si="508"/>
        <v>0</v>
      </c>
      <c r="S4008" s="232"/>
      <c r="T4008" s="256" t="str">
        <f>IF(TYPE(VLOOKUP(S4008,Catalogue!$F$2:$J$259,3,0))=16," ",VLOOKUP(S4008,Catalogue!$F$2:$J$259,3,0))</f>
        <v xml:space="preserve"> </v>
      </c>
      <c r="U4008" s="228">
        <f>IF(TYPE(VLOOKUP(S4008,Catalogue!$F$2:$J$259,5,0))=16,0,VLOOKUP(S4008,Catalogue!$F$2:$J$259,5,0))</f>
        <v>0</v>
      </c>
      <c r="V4008" s="232"/>
      <c r="W4008" s="256" t="str">
        <f>IF(TYPE(VLOOKUP(V4008,Catalogue!$F$2:$J$259,3,0))=16," ",VLOOKUP(V4008,Catalogue!$F$2:$J$259,3,0))</f>
        <v xml:space="preserve"> </v>
      </c>
      <c r="X4008" s="228">
        <f>IF(TYPE(VLOOKUP(V4008,Catalogue!$F$2:$J$259,5,0))=16,0,VLOOKUP(V4008,Catalogue!$F$2:$J$259,5,0))</f>
        <v>0</v>
      </c>
      <c r="Y4008" s="232"/>
      <c r="Z4008" s="227" t="str">
        <f>IF(TYPE(VLOOKUP(Y4008,Catalogue!$F$2:$J$259,3,0))=16," ",VLOOKUP(Y4008,Catalogue!$F$2:$J$259,3,0))</f>
        <v xml:space="preserve"> </v>
      </c>
      <c r="AA4008" s="228">
        <f>IF(TYPE(VLOOKUP(Y4008,Catalogue!$F$2:$J$259,5,0))=16,0,VLOOKUP(Y4008,Catalogue!$F$2:$J$259,5,0))</f>
        <v>0</v>
      </c>
      <c r="AB4008" s="260"/>
      <c r="AC4008" s="260"/>
      <c r="AD4008" s="260"/>
      <c r="AE4008" s="260">
        <f t="shared" si="512"/>
        <v>0</v>
      </c>
      <c r="AF4008" s="228">
        <f t="shared" si="514"/>
        <v>0</v>
      </c>
      <c r="AG4008" s="228">
        <f t="shared" si="509"/>
        <v>0</v>
      </c>
      <c r="AH4008" s="228">
        <f t="shared" si="510"/>
        <v>0</v>
      </c>
      <c r="AI4008" s="232"/>
      <c r="AJ4008" s="227" t="str">
        <f>IF(TYPE(VLOOKUP(AI4008,Catalogue!$F$2:$J$259,3,0))=16," ",VLOOKUP(AI4008,Catalogue!$F$2:$J$259,3,0))</f>
        <v xml:space="preserve"> </v>
      </c>
      <c r="AK4008" s="228">
        <f>IF(TYPE(VLOOKUP(AI4008,Catalogue!$F$2:$J$259,5,0))=16,0,VLOOKUP(AI4008,Catalogue!$F$2:$J$259,5,0))</f>
        <v>0</v>
      </c>
      <c r="AL4008" s="227"/>
      <c r="AM4008" s="228">
        <f t="shared" si="513"/>
        <v>0</v>
      </c>
      <c r="AN4008" s="228"/>
      <c r="AO4008" s="229">
        <f t="shared" si="511"/>
        <v>0</v>
      </c>
    </row>
    <row r="4009" spans="1:41" x14ac:dyDescent="0.2">
      <c r="A4009" s="227"/>
      <c r="B4009" s="227"/>
      <c r="C4009" s="227"/>
      <c r="D4009" s="227"/>
      <c r="E4009" s="227"/>
      <c r="F4009" s="227"/>
      <c r="G4009" s="227"/>
      <c r="H4009" s="227"/>
      <c r="I4009" s="227"/>
      <c r="J4009" s="227"/>
      <c r="K4009" s="227"/>
      <c r="L4009" s="228">
        <f>IF(TYPE(VLOOKUP(K4009,Catalogue!$F$2:$J$259,5,0))=16,0,VLOOKUP(K4009,Catalogue!$F$2:$J$259,5,0))</f>
        <v>0</v>
      </c>
      <c r="M4009" s="228"/>
      <c r="N4009" s="228">
        <f t="shared" si="507"/>
        <v>0</v>
      </c>
      <c r="O4009" s="227"/>
      <c r="P4009" s="228">
        <f>IF(TYPE(VLOOKUP(O4009,Catalogue!$F$2:$J$259,5,0))=16,0,VLOOKUP(O4009,Catalogue!$F$2:$J$259,5,0))</f>
        <v>0</v>
      </c>
      <c r="Q4009" s="228"/>
      <c r="R4009" s="228">
        <f t="shared" si="508"/>
        <v>0</v>
      </c>
      <c r="S4009" s="232"/>
      <c r="T4009" s="256" t="str">
        <f>IF(TYPE(VLOOKUP(S4009,Catalogue!$F$2:$J$259,3,0))=16," ",VLOOKUP(S4009,Catalogue!$F$2:$J$259,3,0))</f>
        <v xml:space="preserve"> </v>
      </c>
      <c r="U4009" s="228">
        <f>IF(TYPE(VLOOKUP(S4009,Catalogue!$F$2:$J$259,5,0))=16,0,VLOOKUP(S4009,Catalogue!$F$2:$J$259,5,0))</f>
        <v>0</v>
      </c>
      <c r="V4009" s="232"/>
      <c r="W4009" s="256" t="str">
        <f>IF(TYPE(VLOOKUP(V4009,Catalogue!$F$2:$J$259,3,0))=16," ",VLOOKUP(V4009,Catalogue!$F$2:$J$259,3,0))</f>
        <v xml:space="preserve"> </v>
      </c>
      <c r="X4009" s="228">
        <f>IF(TYPE(VLOOKUP(V4009,Catalogue!$F$2:$J$259,5,0))=16,0,VLOOKUP(V4009,Catalogue!$F$2:$J$259,5,0))</f>
        <v>0</v>
      </c>
      <c r="Y4009" s="232"/>
      <c r="Z4009" s="227" t="str">
        <f>IF(TYPE(VLOOKUP(Y4009,Catalogue!$F$2:$J$259,3,0))=16," ",VLOOKUP(Y4009,Catalogue!$F$2:$J$259,3,0))</f>
        <v xml:space="preserve"> </v>
      </c>
      <c r="AA4009" s="228">
        <f>IF(TYPE(VLOOKUP(Y4009,Catalogue!$F$2:$J$259,5,0))=16,0,VLOOKUP(Y4009,Catalogue!$F$2:$J$259,5,0))</f>
        <v>0</v>
      </c>
      <c r="AB4009" s="260"/>
      <c r="AC4009" s="260"/>
      <c r="AD4009" s="260"/>
      <c r="AE4009" s="260">
        <f t="shared" si="512"/>
        <v>0</v>
      </c>
      <c r="AF4009" s="228">
        <f t="shared" si="514"/>
        <v>0</v>
      </c>
      <c r="AG4009" s="228">
        <f t="shared" si="509"/>
        <v>0</v>
      </c>
      <c r="AH4009" s="228">
        <f t="shared" si="510"/>
        <v>0</v>
      </c>
      <c r="AI4009" s="232"/>
      <c r="AJ4009" s="227" t="str">
        <f>IF(TYPE(VLOOKUP(AI4009,Catalogue!$F$2:$J$259,3,0))=16," ",VLOOKUP(AI4009,Catalogue!$F$2:$J$259,3,0))</f>
        <v xml:space="preserve"> </v>
      </c>
      <c r="AK4009" s="228">
        <f>IF(TYPE(VLOOKUP(AI4009,Catalogue!$F$2:$J$259,5,0))=16,0,VLOOKUP(AI4009,Catalogue!$F$2:$J$259,5,0))</f>
        <v>0</v>
      </c>
      <c r="AL4009" s="227"/>
      <c r="AM4009" s="228">
        <f t="shared" si="513"/>
        <v>0</v>
      </c>
      <c r="AN4009" s="228"/>
      <c r="AO4009" s="229">
        <f t="shared" si="511"/>
        <v>0</v>
      </c>
    </row>
    <row r="4010" spans="1:41" x14ac:dyDescent="0.2">
      <c r="A4010" s="227"/>
      <c r="B4010" s="227"/>
      <c r="C4010" s="227"/>
      <c r="D4010" s="227"/>
      <c r="E4010" s="227"/>
      <c r="F4010" s="227"/>
      <c r="G4010" s="227"/>
      <c r="H4010" s="227"/>
      <c r="I4010" s="227"/>
      <c r="J4010" s="227"/>
      <c r="K4010" s="227"/>
      <c r="L4010" s="228">
        <f>IF(TYPE(VLOOKUP(K4010,Catalogue!$F$2:$J$259,5,0))=16,0,VLOOKUP(K4010,Catalogue!$F$2:$J$259,5,0))</f>
        <v>0</v>
      </c>
      <c r="M4010" s="228"/>
      <c r="N4010" s="228">
        <f t="shared" si="507"/>
        <v>0</v>
      </c>
      <c r="O4010" s="227"/>
      <c r="P4010" s="228">
        <f>IF(TYPE(VLOOKUP(O4010,Catalogue!$F$2:$J$259,5,0))=16,0,VLOOKUP(O4010,Catalogue!$F$2:$J$259,5,0))</f>
        <v>0</v>
      </c>
      <c r="Q4010" s="228"/>
      <c r="R4010" s="228">
        <f t="shared" si="508"/>
        <v>0</v>
      </c>
      <c r="S4010" s="232"/>
      <c r="T4010" s="256" t="str">
        <f>IF(TYPE(VLOOKUP(S4010,Catalogue!$F$2:$J$259,3,0))=16," ",VLOOKUP(S4010,Catalogue!$F$2:$J$259,3,0))</f>
        <v xml:space="preserve"> </v>
      </c>
      <c r="U4010" s="228">
        <f>IF(TYPE(VLOOKUP(S4010,Catalogue!$F$2:$J$259,5,0))=16,0,VLOOKUP(S4010,Catalogue!$F$2:$J$259,5,0))</f>
        <v>0</v>
      </c>
      <c r="V4010" s="232"/>
      <c r="W4010" s="256" t="str">
        <f>IF(TYPE(VLOOKUP(V4010,Catalogue!$F$2:$J$259,3,0))=16," ",VLOOKUP(V4010,Catalogue!$F$2:$J$259,3,0))</f>
        <v xml:space="preserve"> </v>
      </c>
      <c r="X4010" s="228">
        <f>IF(TYPE(VLOOKUP(V4010,Catalogue!$F$2:$J$259,5,0))=16,0,VLOOKUP(V4010,Catalogue!$F$2:$J$259,5,0))</f>
        <v>0</v>
      </c>
      <c r="Y4010" s="232"/>
      <c r="Z4010" s="227" t="str">
        <f>IF(TYPE(VLOOKUP(Y4010,Catalogue!$F$2:$J$259,3,0))=16," ",VLOOKUP(Y4010,Catalogue!$F$2:$J$259,3,0))</f>
        <v xml:space="preserve"> </v>
      </c>
      <c r="AA4010" s="228">
        <f>IF(TYPE(VLOOKUP(Y4010,Catalogue!$F$2:$J$259,5,0))=16,0,VLOOKUP(Y4010,Catalogue!$F$2:$J$259,5,0))</f>
        <v>0</v>
      </c>
      <c r="AB4010" s="260"/>
      <c r="AC4010" s="260"/>
      <c r="AD4010" s="260"/>
      <c r="AE4010" s="260">
        <f t="shared" si="512"/>
        <v>0</v>
      </c>
      <c r="AF4010" s="228">
        <f t="shared" si="514"/>
        <v>0</v>
      </c>
      <c r="AG4010" s="228">
        <f t="shared" si="509"/>
        <v>0</v>
      </c>
      <c r="AH4010" s="228">
        <f t="shared" si="510"/>
        <v>0</v>
      </c>
      <c r="AI4010" s="232"/>
      <c r="AJ4010" s="227" t="str">
        <f>IF(TYPE(VLOOKUP(AI4010,Catalogue!$F$2:$J$259,3,0))=16," ",VLOOKUP(AI4010,Catalogue!$F$2:$J$259,3,0))</f>
        <v xml:space="preserve"> </v>
      </c>
      <c r="AK4010" s="228">
        <f>IF(TYPE(VLOOKUP(AI4010,Catalogue!$F$2:$J$259,5,0))=16,0,VLOOKUP(AI4010,Catalogue!$F$2:$J$259,5,0))</f>
        <v>0</v>
      </c>
      <c r="AL4010" s="227"/>
      <c r="AM4010" s="228">
        <f t="shared" si="513"/>
        <v>0</v>
      </c>
      <c r="AN4010" s="228"/>
      <c r="AO4010" s="229">
        <f t="shared" si="511"/>
        <v>0</v>
      </c>
    </row>
    <row r="4011" spans="1:41" x14ac:dyDescent="0.2">
      <c r="A4011" s="227"/>
      <c r="B4011" s="227"/>
      <c r="C4011" s="227"/>
      <c r="D4011" s="227"/>
      <c r="E4011" s="227"/>
      <c r="F4011" s="227"/>
      <c r="G4011" s="227"/>
      <c r="H4011" s="227"/>
      <c r="I4011" s="227"/>
      <c r="J4011" s="227"/>
      <c r="K4011" s="227"/>
      <c r="L4011" s="228">
        <f>IF(TYPE(VLOOKUP(K4011,Catalogue!$F$2:$J$259,5,0))=16,0,VLOOKUP(K4011,Catalogue!$F$2:$J$259,5,0))</f>
        <v>0</v>
      </c>
      <c r="M4011" s="228"/>
      <c r="N4011" s="228">
        <f t="shared" si="507"/>
        <v>0</v>
      </c>
      <c r="O4011" s="227"/>
      <c r="P4011" s="228">
        <f>IF(TYPE(VLOOKUP(O4011,Catalogue!$F$2:$J$259,5,0))=16,0,VLOOKUP(O4011,Catalogue!$F$2:$J$259,5,0))</f>
        <v>0</v>
      </c>
      <c r="Q4011" s="228"/>
      <c r="R4011" s="228">
        <f t="shared" si="508"/>
        <v>0</v>
      </c>
      <c r="S4011" s="232"/>
      <c r="T4011" s="256" t="str">
        <f>IF(TYPE(VLOOKUP(S4011,Catalogue!$F$2:$J$259,3,0))=16," ",VLOOKUP(S4011,Catalogue!$F$2:$J$259,3,0))</f>
        <v xml:space="preserve"> </v>
      </c>
      <c r="U4011" s="228">
        <f>IF(TYPE(VLOOKUP(S4011,Catalogue!$F$2:$J$259,5,0))=16,0,VLOOKUP(S4011,Catalogue!$F$2:$J$259,5,0))</f>
        <v>0</v>
      </c>
      <c r="V4011" s="232"/>
      <c r="W4011" s="256" t="str">
        <f>IF(TYPE(VLOOKUP(V4011,Catalogue!$F$2:$J$259,3,0))=16," ",VLOOKUP(V4011,Catalogue!$F$2:$J$259,3,0))</f>
        <v xml:space="preserve"> </v>
      </c>
      <c r="X4011" s="228">
        <f>IF(TYPE(VLOOKUP(V4011,Catalogue!$F$2:$J$259,5,0))=16,0,VLOOKUP(V4011,Catalogue!$F$2:$J$259,5,0))</f>
        <v>0</v>
      </c>
      <c r="Y4011" s="232"/>
      <c r="Z4011" s="227" t="str">
        <f>IF(TYPE(VLOOKUP(Y4011,Catalogue!$F$2:$J$259,3,0))=16," ",VLOOKUP(Y4011,Catalogue!$F$2:$J$259,3,0))</f>
        <v xml:space="preserve"> </v>
      </c>
      <c r="AA4011" s="228">
        <f>IF(TYPE(VLOOKUP(Y4011,Catalogue!$F$2:$J$259,5,0))=16,0,VLOOKUP(Y4011,Catalogue!$F$2:$J$259,5,0))</f>
        <v>0</v>
      </c>
      <c r="AB4011" s="260"/>
      <c r="AC4011" s="260"/>
      <c r="AD4011" s="260"/>
      <c r="AE4011" s="260">
        <f t="shared" si="512"/>
        <v>0</v>
      </c>
      <c r="AF4011" s="228">
        <f t="shared" si="514"/>
        <v>0</v>
      </c>
      <c r="AG4011" s="228">
        <f t="shared" si="509"/>
        <v>0</v>
      </c>
      <c r="AH4011" s="228">
        <f t="shared" si="510"/>
        <v>0</v>
      </c>
      <c r="AI4011" s="232"/>
      <c r="AJ4011" s="227" t="str">
        <f>IF(TYPE(VLOOKUP(AI4011,Catalogue!$F$2:$J$259,3,0))=16," ",VLOOKUP(AI4011,Catalogue!$F$2:$J$259,3,0))</f>
        <v xml:space="preserve"> </v>
      </c>
      <c r="AK4011" s="228">
        <f>IF(TYPE(VLOOKUP(AI4011,Catalogue!$F$2:$J$259,5,0))=16,0,VLOOKUP(AI4011,Catalogue!$F$2:$J$259,5,0))</f>
        <v>0</v>
      </c>
      <c r="AL4011" s="227"/>
      <c r="AM4011" s="228">
        <f t="shared" si="513"/>
        <v>0</v>
      </c>
      <c r="AN4011" s="228"/>
      <c r="AO4011" s="229">
        <f t="shared" si="511"/>
        <v>0</v>
      </c>
    </row>
    <row r="4012" spans="1:41" x14ac:dyDescent="0.2">
      <c r="A4012" s="227"/>
      <c r="B4012" s="227"/>
      <c r="C4012" s="227"/>
      <c r="D4012" s="227"/>
      <c r="E4012" s="227"/>
      <c r="F4012" s="227"/>
      <c r="G4012" s="227"/>
      <c r="H4012" s="227"/>
      <c r="I4012" s="227"/>
      <c r="J4012" s="227"/>
      <c r="K4012" s="227"/>
      <c r="L4012" s="228">
        <f>IF(TYPE(VLOOKUP(K4012,Catalogue!$F$2:$J$259,5,0))=16,0,VLOOKUP(K4012,Catalogue!$F$2:$J$259,5,0))</f>
        <v>0</v>
      </c>
      <c r="M4012" s="228"/>
      <c r="N4012" s="228">
        <f t="shared" si="507"/>
        <v>0</v>
      </c>
      <c r="O4012" s="227"/>
      <c r="P4012" s="228">
        <f>IF(TYPE(VLOOKUP(O4012,Catalogue!$F$2:$J$259,5,0))=16,0,VLOOKUP(O4012,Catalogue!$F$2:$J$259,5,0))</f>
        <v>0</v>
      </c>
      <c r="Q4012" s="228"/>
      <c r="R4012" s="228">
        <f t="shared" si="508"/>
        <v>0</v>
      </c>
      <c r="S4012" s="232"/>
      <c r="T4012" s="256" t="str">
        <f>IF(TYPE(VLOOKUP(S4012,Catalogue!$F$2:$J$259,3,0))=16," ",VLOOKUP(S4012,Catalogue!$F$2:$J$259,3,0))</f>
        <v xml:space="preserve"> </v>
      </c>
      <c r="U4012" s="228">
        <f>IF(TYPE(VLOOKUP(S4012,Catalogue!$F$2:$J$259,5,0))=16,0,VLOOKUP(S4012,Catalogue!$F$2:$J$259,5,0))</f>
        <v>0</v>
      </c>
      <c r="V4012" s="232"/>
      <c r="W4012" s="256" t="str">
        <f>IF(TYPE(VLOOKUP(V4012,Catalogue!$F$2:$J$259,3,0))=16," ",VLOOKUP(V4012,Catalogue!$F$2:$J$259,3,0))</f>
        <v xml:space="preserve"> </v>
      </c>
      <c r="X4012" s="228">
        <f>IF(TYPE(VLOOKUP(V4012,Catalogue!$F$2:$J$259,5,0))=16,0,VLOOKUP(V4012,Catalogue!$F$2:$J$259,5,0))</f>
        <v>0</v>
      </c>
      <c r="Y4012" s="232"/>
      <c r="Z4012" s="227" t="str">
        <f>IF(TYPE(VLOOKUP(Y4012,Catalogue!$F$2:$J$259,3,0))=16," ",VLOOKUP(Y4012,Catalogue!$F$2:$J$259,3,0))</f>
        <v xml:space="preserve"> </v>
      </c>
      <c r="AA4012" s="228">
        <f>IF(TYPE(VLOOKUP(Y4012,Catalogue!$F$2:$J$259,5,0))=16,0,VLOOKUP(Y4012,Catalogue!$F$2:$J$259,5,0))</f>
        <v>0</v>
      </c>
      <c r="AB4012" s="260"/>
      <c r="AC4012" s="260"/>
      <c r="AD4012" s="260"/>
      <c r="AE4012" s="260">
        <f t="shared" si="512"/>
        <v>0</v>
      </c>
      <c r="AF4012" s="228">
        <f t="shared" si="514"/>
        <v>0</v>
      </c>
      <c r="AG4012" s="228">
        <f t="shared" si="509"/>
        <v>0</v>
      </c>
      <c r="AH4012" s="228">
        <f t="shared" si="510"/>
        <v>0</v>
      </c>
      <c r="AI4012" s="232"/>
      <c r="AJ4012" s="227" t="str">
        <f>IF(TYPE(VLOOKUP(AI4012,Catalogue!$F$2:$J$259,3,0))=16," ",VLOOKUP(AI4012,Catalogue!$F$2:$J$259,3,0))</f>
        <v xml:space="preserve"> </v>
      </c>
      <c r="AK4012" s="228">
        <f>IF(TYPE(VLOOKUP(AI4012,Catalogue!$F$2:$J$259,5,0))=16,0,VLOOKUP(AI4012,Catalogue!$F$2:$J$259,5,0))</f>
        <v>0</v>
      </c>
      <c r="AL4012" s="227"/>
      <c r="AM4012" s="228">
        <f t="shared" si="513"/>
        <v>0</v>
      </c>
      <c r="AN4012" s="228"/>
      <c r="AO4012" s="229">
        <f t="shared" si="511"/>
        <v>0</v>
      </c>
    </row>
    <row r="4013" spans="1:41" x14ac:dyDescent="0.2">
      <c r="A4013" s="227"/>
      <c r="B4013" s="227"/>
      <c r="C4013" s="227"/>
      <c r="D4013" s="227"/>
      <c r="E4013" s="227"/>
      <c r="F4013" s="227"/>
      <c r="G4013" s="227"/>
      <c r="H4013" s="227"/>
      <c r="I4013" s="227"/>
      <c r="J4013" s="227"/>
      <c r="K4013" s="227"/>
      <c r="L4013" s="228">
        <f>IF(TYPE(VLOOKUP(K4013,Catalogue!$F$2:$J$259,5,0))=16,0,VLOOKUP(K4013,Catalogue!$F$2:$J$259,5,0))</f>
        <v>0</v>
      </c>
      <c r="M4013" s="228"/>
      <c r="N4013" s="228">
        <f t="shared" si="507"/>
        <v>0</v>
      </c>
      <c r="O4013" s="227"/>
      <c r="P4013" s="228">
        <f>IF(TYPE(VLOOKUP(O4013,Catalogue!$F$2:$J$259,5,0))=16,0,VLOOKUP(O4013,Catalogue!$F$2:$J$259,5,0))</f>
        <v>0</v>
      </c>
      <c r="Q4013" s="228"/>
      <c r="R4013" s="228">
        <f t="shared" si="508"/>
        <v>0</v>
      </c>
      <c r="S4013" s="232"/>
      <c r="T4013" s="256" t="str">
        <f>IF(TYPE(VLOOKUP(S4013,Catalogue!$F$2:$J$259,3,0))=16," ",VLOOKUP(S4013,Catalogue!$F$2:$J$259,3,0))</f>
        <v xml:space="preserve"> </v>
      </c>
      <c r="U4013" s="228">
        <f>IF(TYPE(VLOOKUP(S4013,Catalogue!$F$2:$J$259,5,0))=16,0,VLOOKUP(S4013,Catalogue!$F$2:$J$259,5,0))</f>
        <v>0</v>
      </c>
      <c r="V4013" s="232"/>
      <c r="W4013" s="256" t="str">
        <f>IF(TYPE(VLOOKUP(V4013,Catalogue!$F$2:$J$259,3,0))=16," ",VLOOKUP(V4013,Catalogue!$F$2:$J$259,3,0))</f>
        <v xml:space="preserve"> </v>
      </c>
      <c r="X4013" s="228">
        <f>IF(TYPE(VLOOKUP(V4013,Catalogue!$F$2:$J$259,5,0))=16,0,VLOOKUP(V4013,Catalogue!$F$2:$J$259,5,0))</f>
        <v>0</v>
      </c>
      <c r="Y4013" s="232"/>
      <c r="Z4013" s="227" t="str">
        <f>IF(TYPE(VLOOKUP(Y4013,Catalogue!$F$2:$J$259,3,0))=16," ",VLOOKUP(Y4013,Catalogue!$F$2:$J$259,3,0))</f>
        <v xml:space="preserve"> </v>
      </c>
      <c r="AA4013" s="228">
        <f>IF(TYPE(VLOOKUP(Y4013,Catalogue!$F$2:$J$259,5,0))=16,0,VLOOKUP(Y4013,Catalogue!$F$2:$J$259,5,0))</f>
        <v>0</v>
      </c>
      <c r="AB4013" s="260"/>
      <c r="AC4013" s="260"/>
      <c r="AD4013" s="260"/>
      <c r="AE4013" s="260">
        <f t="shared" si="512"/>
        <v>0</v>
      </c>
      <c r="AF4013" s="228">
        <f t="shared" si="514"/>
        <v>0</v>
      </c>
      <c r="AG4013" s="228">
        <f t="shared" si="509"/>
        <v>0</v>
      </c>
      <c r="AH4013" s="228">
        <f t="shared" si="510"/>
        <v>0</v>
      </c>
      <c r="AI4013" s="232"/>
      <c r="AJ4013" s="227" t="str">
        <f>IF(TYPE(VLOOKUP(AI4013,Catalogue!$F$2:$J$259,3,0))=16," ",VLOOKUP(AI4013,Catalogue!$F$2:$J$259,3,0))</f>
        <v xml:space="preserve"> </v>
      </c>
      <c r="AK4013" s="228">
        <f>IF(TYPE(VLOOKUP(AI4013,Catalogue!$F$2:$J$259,5,0))=16,0,VLOOKUP(AI4013,Catalogue!$F$2:$J$259,5,0))</f>
        <v>0</v>
      </c>
      <c r="AL4013" s="227"/>
      <c r="AM4013" s="228">
        <f t="shared" si="513"/>
        <v>0</v>
      </c>
      <c r="AN4013" s="228"/>
      <c r="AO4013" s="229">
        <f t="shared" si="511"/>
        <v>0</v>
      </c>
    </row>
    <row r="4014" spans="1:41" x14ac:dyDescent="0.2">
      <c r="A4014" s="227"/>
      <c r="B4014" s="227"/>
      <c r="C4014" s="227"/>
      <c r="D4014" s="227"/>
      <c r="E4014" s="227"/>
      <c r="F4014" s="227"/>
      <c r="G4014" s="227"/>
      <c r="H4014" s="227"/>
      <c r="I4014" s="227"/>
      <c r="J4014" s="227"/>
      <c r="K4014" s="227"/>
      <c r="L4014" s="228">
        <f>IF(TYPE(VLOOKUP(K4014,Catalogue!$F$2:$J$259,5,0))=16,0,VLOOKUP(K4014,Catalogue!$F$2:$J$259,5,0))</f>
        <v>0</v>
      </c>
      <c r="M4014" s="228"/>
      <c r="N4014" s="228">
        <f t="shared" si="507"/>
        <v>0</v>
      </c>
      <c r="O4014" s="227"/>
      <c r="P4014" s="228">
        <f>IF(TYPE(VLOOKUP(O4014,Catalogue!$F$2:$J$259,5,0))=16,0,VLOOKUP(O4014,Catalogue!$F$2:$J$259,5,0))</f>
        <v>0</v>
      </c>
      <c r="Q4014" s="228"/>
      <c r="R4014" s="228">
        <f t="shared" si="508"/>
        <v>0</v>
      </c>
      <c r="S4014" s="232"/>
      <c r="T4014" s="256" t="str">
        <f>IF(TYPE(VLOOKUP(S4014,Catalogue!$F$2:$J$259,3,0))=16," ",VLOOKUP(S4014,Catalogue!$F$2:$J$259,3,0))</f>
        <v xml:space="preserve"> </v>
      </c>
      <c r="U4014" s="228">
        <f>IF(TYPE(VLOOKUP(S4014,Catalogue!$F$2:$J$259,5,0))=16,0,VLOOKUP(S4014,Catalogue!$F$2:$J$259,5,0))</f>
        <v>0</v>
      </c>
      <c r="V4014" s="232"/>
      <c r="W4014" s="256" t="str">
        <f>IF(TYPE(VLOOKUP(V4014,Catalogue!$F$2:$J$259,3,0))=16," ",VLOOKUP(V4014,Catalogue!$F$2:$J$259,3,0))</f>
        <v xml:space="preserve"> </v>
      </c>
      <c r="X4014" s="228">
        <f>IF(TYPE(VLOOKUP(V4014,Catalogue!$F$2:$J$259,5,0))=16,0,VLOOKUP(V4014,Catalogue!$F$2:$J$259,5,0))</f>
        <v>0</v>
      </c>
      <c r="Y4014" s="232"/>
      <c r="Z4014" s="227" t="str">
        <f>IF(TYPE(VLOOKUP(Y4014,Catalogue!$F$2:$J$259,3,0))=16," ",VLOOKUP(Y4014,Catalogue!$F$2:$J$259,3,0))</f>
        <v xml:space="preserve"> </v>
      </c>
      <c r="AA4014" s="228">
        <f>IF(TYPE(VLOOKUP(Y4014,Catalogue!$F$2:$J$259,5,0))=16,0,VLOOKUP(Y4014,Catalogue!$F$2:$J$259,5,0))</f>
        <v>0</v>
      </c>
      <c r="AB4014" s="260"/>
      <c r="AC4014" s="260"/>
      <c r="AD4014" s="260"/>
      <c r="AE4014" s="260">
        <f t="shared" si="512"/>
        <v>0</v>
      </c>
      <c r="AF4014" s="228">
        <f t="shared" si="514"/>
        <v>0</v>
      </c>
      <c r="AG4014" s="228">
        <f t="shared" si="509"/>
        <v>0</v>
      </c>
      <c r="AH4014" s="228">
        <f t="shared" si="510"/>
        <v>0</v>
      </c>
      <c r="AI4014" s="232"/>
      <c r="AJ4014" s="227" t="str">
        <f>IF(TYPE(VLOOKUP(AI4014,Catalogue!$F$2:$J$259,3,0))=16," ",VLOOKUP(AI4014,Catalogue!$F$2:$J$259,3,0))</f>
        <v xml:space="preserve"> </v>
      </c>
      <c r="AK4014" s="228">
        <f>IF(TYPE(VLOOKUP(AI4014,Catalogue!$F$2:$J$259,5,0))=16,0,VLOOKUP(AI4014,Catalogue!$F$2:$J$259,5,0))</f>
        <v>0</v>
      </c>
      <c r="AL4014" s="227"/>
      <c r="AM4014" s="228">
        <f t="shared" si="513"/>
        <v>0</v>
      </c>
      <c r="AN4014" s="228"/>
      <c r="AO4014" s="229">
        <f t="shared" si="511"/>
        <v>0</v>
      </c>
    </row>
    <row r="4015" spans="1:41" x14ac:dyDescent="0.2">
      <c r="A4015" s="227"/>
      <c r="B4015" s="227"/>
      <c r="C4015" s="227"/>
      <c r="D4015" s="227"/>
      <c r="E4015" s="227"/>
      <c r="F4015" s="227"/>
      <c r="G4015" s="227"/>
      <c r="H4015" s="227"/>
      <c r="I4015" s="227"/>
      <c r="J4015" s="227"/>
      <c r="K4015" s="227"/>
      <c r="L4015" s="228">
        <f>IF(TYPE(VLOOKUP(K4015,Catalogue!$F$2:$J$259,5,0))=16,0,VLOOKUP(K4015,Catalogue!$F$2:$J$259,5,0))</f>
        <v>0</v>
      </c>
      <c r="M4015" s="228"/>
      <c r="N4015" s="228">
        <f t="shared" si="507"/>
        <v>0</v>
      </c>
      <c r="O4015" s="227"/>
      <c r="P4015" s="228">
        <f>IF(TYPE(VLOOKUP(O4015,Catalogue!$F$2:$J$259,5,0))=16,0,VLOOKUP(O4015,Catalogue!$F$2:$J$259,5,0))</f>
        <v>0</v>
      </c>
      <c r="Q4015" s="228"/>
      <c r="R4015" s="228">
        <f t="shared" si="508"/>
        <v>0</v>
      </c>
      <c r="S4015" s="232"/>
      <c r="T4015" s="256" t="str">
        <f>IF(TYPE(VLOOKUP(S4015,Catalogue!$F$2:$J$259,3,0))=16," ",VLOOKUP(S4015,Catalogue!$F$2:$J$259,3,0))</f>
        <v xml:space="preserve"> </v>
      </c>
      <c r="U4015" s="228">
        <f>IF(TYPE(VLOOKUP(S4015,Catalogue!$F$2:$J$259,5,0))=16,0,VLOOKUP(S4015,Catalogue!$F$2:$J$259,5,0))</f>
        <v>0</v>
      </c>
      <c r="V4015" s="232"/>
      <c r="W4015" s="256" t="str">
        <f>IF(TYPE(VLOOKUP(V4015,Catalogue!$F$2:$J$259,3,0))=16," ",VLOOKUP(V4015,Catalogue!$F$2:$J$259,3,0))</f>
        <v xml:space="preserve"> </v>
      </c>
      <c r="X4015" s="228">
        <f>IF(TYPE(VLOOKUP(V4015,Catalogue!$F$2:$J$259,5,0))=16,0,VLOOKUP(V4015,Catalogue!$F$2:$J$259,5,0))</f>
        <v>0</v>
      </c>
      <c r="Y4015" s="232"/>
      <c r="Z4015" s="227" t="str">
        <f>IF(TYPE(VLOOKUP(Y4015,Catalogue!$F$2:$J$259,3,0))=16," ",VLOOKUP(Y4015,Catalogue!$F$2:$J$259,3,0))</f>
        <v xml:space="preserve"> </v>
      </c>
      <c r="AA4015" s="228">
        <f>IF(TYPE(VLOOKUP(Y4015,Catalogue!$F$2:$J$259,5,0))=16,0,VLOOKUP(Y4015,Catalogue!$F$2:$J$259,5,0))</f>
        <v>0</v>
      </c>
      <c r="AB4015" s="260"/>
      <c r="AC4015" s="260"/>
      <c r="AD4015" s="260"/>
      <c r="AE4015" s="260">
        <f t="shared" si="512"/>
        <v>0</v>
      </c>
      <c r="AF4015" s="228">
        <f t="shared" si="514"/>
        <v>0</v>
      </c>
      <c r="AG4015" s="228">
        <f t="shared" si="509"/>
        <v>0</v>
      </c>
      <c r="AH4015" s="228">
        <f t="shared" si="510"/>
        <v>0</v>
      </c>
      <c r="AI4015" s="232"/>
      <c r="AJ4015" s="227" t="str">
        <f>IF(TYPE(VLOOKUP(AI4015,Catalogue!$F$2:$J$259,3,0))=16," ",VLOOKUP(AI4015,Catalogue!$F$2:$J$259,3,0))</f>
        <v xml:space="preserve"> </v>
      </c>
      <c r="AK4015" s="228">
        <f>IF(TYPE(VLOOKUP(AI4015,Catalogue!$F$2:$J$259,5,0))=16,0,VLOOKUP(AI4015,Catalogue!$F$2:$J$259,5,0))</f>
        <v>0</v>
      </c>
      <c r="AL4015" s="227"/>
      <c r="AM4015" s="228">
        <f t="shared" si="513"/>
        <v>0</v>
      </c>
      <c r="AN4015" s="228"/>
      <c r="AO4015" s="229">
        <f t="shared" si="511"/>
        <v>0</v>
      </c>
    </row>
    <row r="4016" spans="1:41" x14ac:dyDescent="0.2">
      <c r="A4016" s="227"/>
      <c r="B4016" s="227"/>
      <c r="C4016" s="227"/>
      <c r="D4016" s="227"/>
      <c r="E4016" s="227"/>
      <c r="F4016" s="227"/>
      <c r="G4016" s="227"/>
      <c r="H4016" s="227"/>
      <c r="I4016" s="227"/>
      <c r="J4016" s="227"/>
      <c r="K4016" s="227"/>
      <c r="L4016" s="228">
        <f>IF(TYPE(VLOOKUP(K4016,Catalogue!$F$2:$J$259,5,0))=16,0,VLOOKUP(K4016,Catalogue!$F$2:$J$259,5,0))</f>
        <v>0</v>
      </c>
      <c r="M4016" s="228"/>
      <c r="N4016" s="228">
        <f t="shared" si="507"/>
        <v>0</v>
      </c>
      <c r="O4016" s="227"/>
      <c r="P4016" s="228">
        <f>IF(TYPE(VLOOKUP(O4016,Catalogue!$F$2:$J$259,5,0))=16,0,VLOOKUP(O4016,Catalogue!$F$2:$J$259,5,0))</f>
        <v>0</v>
      </c>
      <c r="Q4016" s="228"/>
      <c r="R4016" s="228">
        <f t="shared" si="508"/>
        <v>0</v>
      </c>
      <c r="S4016" s="232"/>
      <c r="T4016" s="256" t="str">
        <f>IF(TYPE(VLOOKUP(S4016,Catalogue!$F$2:$J$259,3,0))=16," ",VLOOKUP(S4016,Catalogue!$F$2:$J$259,3,0))</f>
        <v xml:space="preserve"> </v>
      </c>
      <c r="U4016" s="228">
        <f>IF(TYPE(VLOOKUP(S4016,Catalogue!$F$2:$J$259,5,0))=16,0,VLOOKUP(S4016,Catalogue!$F$2:$J$259,5,0))</f>
        <v>0</v>
      </c>
      <c r="V4016" s="232"/>
      <c r="W4016" s="256" t="str">
        <f>IF(TYPE(VLOOKUP(V4016,Catalogue!$F$2:$J$259,3,0))=16," ",VLOOKUP(V4016,Catalogue!$F$2:$J$259,3,0))</f>
        <v xml:space="preserve"> </v>
      </c>
      <c r="X4016" s="228">
        <f>IF(TYPE(VLOOKUP(V4016,Catalogue!$F$2:$J$259,5,0))=16,0,VLOOKUP(V4016,Catalogue!$F$2:$J$259,5,0))</f>
        <v>0</v>
      </c>
      <c r="Y4016" s="232"/>
      <c r="Z4016" s="227" t="str">
        <f>IF(TYPE(VLOOKUP(Y4016,Catalogue!$F$2:$J$259,3,0))=16," ",VLOOKUP(Y4016,Catalogue!$F$2:$J$259,3,0))</f>
        <v xml:space="preserve"> </v>
      </c>
      <c r="AA4016" s="228">
        <f>IF(TYPE(VLOOKUP(Y4016,Catalogue!$F$2:$J$259,5,0))=16,0,VLOOKUP(Y4016,Catalogue!$F$2:$J$259,5,0))</f>
        <v>0</v>
      </c>
      <c r="AB4016" s="260"/>
      <c r="AC4016" s="260"/>
      <c r="AD4016" s="260"/>
      <c r="AE4016" s="260">
        <f t="shared" si="512"/>
        <v>0</v>
      </c>
      <c r="AF4016" s="228">
        <f t="shared" si="514"/>
        <v>0</v>
      </c>
      <c r="AG4016" s="228">
        <f t="shared" si="509"/>
        <v>0</v>
      </c>
      <c r="AH4016" s="228">
        <f t="shared" si="510"/>
        <v>0</v>
      </c>
      <c r="AI4016" s="232"/>
      <c r="AJ4016" s="227" t="str">
        <f>IF(TYPE(VLOOKUP(AI4016,Catalogue!$F$2:$J$259,3,0))=16," ",VLOOKUP(AI4016,Catalogue!$F$2:$J$259,3,0))</f>
        <v xml:space="preserve"> </v>
      </c>
      <c r="AK4016" s="228">
        <f>IF(TYPE(VLOOKUP(AI4016,Catalogue!$F$2:$J$259,5,0))=16,0,VLOOKUP(AI4016,Catalogue!$F$2:$J$259,5,0))</f>
        <v>0</v>
      </c>
      <c r="AL4016" s="227"/>
      <c r="AM4016" s="228">
        <f t="shared" si="513"/>
        <v>0</v>
      </c>
      <c r="AN4016" s="228"/>
      <c r="AO4016" s="229">
        <f t="shared" si="511"/>
        <v>0</v>
      </c>
    </row>
    <row r="4017" spans="1:41" x14ac:dyDescent="0.2">
      <c r="A4017" s="227"/>
      <c r="B4017" s="227"/>
      <c r="C4017" s="227"/>
      <c r="D4017" s="227"/>
      <c r="E4017" s="227"/>
      <c r="F4017" s="227"/>
      <c r="G4017" s="227"/>
      <c r="H4017" s="227"/>
      <c r="I4017" s="227"/>
      <c r="J4017" s="227"/>
      <c r="K4017" s="227"/>
      <c r="L4017" s="228">
        <f>IF(TYPE(VLOOKUP(K4017,Catalogue!$F$2:$J$259,5,0))=16,0,VLOOKUP(K4017,Catalogue!$F$2:$J$259,5,0))</f>
        <v>0</v>
      </c>
      <c r="M4017" s="228"/>
      <c r="N4017" s="228">
        <f t="shared" si="507"/>
        <v>0</v>
      </c>
      <c r="O4017" s="227"/>
      <c r="P4017" s="228">
        <f>IF(TYPE(VLOOKUP(O4017,Catalogue!$F$2:$J$259,5,0))=16,0,VLOOKUP(O4017,Catalogue!$F$2:$J$259,5,0))</f>
        <v>0</v>
      </c>
      <c r="Q4017" s="228"/>
      <c r="R4017" s="228">
        <f t="shared" si="508"/>
        <v>0</v>
      </c>
      <c r="S4017" s="232"/>
      <c r="T4017" s="256" t="str">
        <f>IF(TYPE(VLOOKUP(S4017,Catalogue!$F$2:$J$259,3,0))=16," ",VLOOKUP(S4017,Catalogue!$F$2:$J$259,3,0))</f>
        <v xml:space="preserve"> </v>
      </c>
      <c r="U4017" s="228">
        <f>IF(TYPE(VLOOKUP(S4017,Catalogue!$F$2:$J$259,5,0))=16,0,VLOOKUP(S4017,Catalogue!$F$2:$J$259,5,0))</f>
        <v>0</v>
      </c>
      <c r="V4017" s="232"/>
      <c r="W4017" s="256" t="str">
        <f>IF(TYPE(VLOOKUP(V4017,Catalogue!$F$2:$J$259,3,0))=16," ",VLOOKUP(V4017,Catalogue!$F$2:$J$259,3,0))</f>
        <v xml:space="preserve"> </v>
      </c>
      <c r="X4017" s="228">
        <f>IF(TYPE(VLOOKUP(V4017,Catalogue!$F$2:$J$259,5,0))=16,0,VLOOKUP(V4017,Catalogue!$F$2:$J$259,5,0))</f>
        <v>0</v>
      </c>
      <c r="Y4017" s="232"/>
      <c r="Z4017" s="227" t="str">
        <f>IF(TYPE(VLOOKUP(Y4017,Catalogue!$F$2:$J$259,3,0))=16," ",VLOOKUP(Y4017,Catalogue!$F$2:$J$259,3,0))</f>
        <v xml:space="preserve"> </v>
      </c>
      <c r="AA4017" s="228">
        <f>IF(TYPE(VLOOKUP(Y4017,Catalogue!$F$2:$J$259,5,0))=16,0,VLOOKUP(Y4017,Catalogue!$F$2:$J$259,5,0))</f>
        <v>0</v>
      </c>
      <c r="AB4017" s="260"/>
      <c r="AC4017" s="260"/>
      <c r="AD4017" s="260"/>
      <c r="AE4017" s="260">
        <f t="shared" si="512"/>
        <v>0</v>
      </c>
      <c r="AF4017" s="228">
        <f t="shared" si="514"/>
        <v>0</v>
      </c>
      <c r="AG4017" s="228">
        <f t="shared" si="509"/>
        <v>0</v>
      </c>
      <c r="AH4017" s="228">
        <f t="shared" si="510"/>
        <v>0</v>
      </c>
      <c r="AI4017" s="232"/>
      <c r="AJ4017" s="227" t="str">
        <f>IF(TYPE(VLOOKUP(AI4017,Catalogue!$F$2:$J$259,3,0))=16," ",VLOOKUP(AI4017,Catalogue!$F$2:$J$259,3,0))</f>
        <v xml:space="preserve"> </v>
      </c>
      <c r="AK4017" s="228">
        <f>IF(TYPE(VLOOKUP(AI4017,Catalogue!$F$2:$J$259,5,0))=16,0,VLOOKUP(AI4017,Catalogue!$F$2:$J$259,5,0))</f>
        <v>0</v>
      </c>
      <c r="AL4017" s="227"/>
      <c r="AM4017" s="228">
        <f t="shared" si="513"/>
        <v>0</v>
      </c>
      <c r="AN4017" s="228"/>
      <c r="AO4017" s="229">
        <f t="shared" si="511"/>
        <v>0</v>
      </c>
    </row>
    <row r="4018" spans="1:41" x14ac:dyDescent="0.2">
      <c r="A4018" s="227"/>
      <c r="B4018" s="227"/>
      <c r="C4018" s="227"/>
      <c r="D4018" s="227"/>
      <c r="E4018" s="227"/>
      <c r="F4018" s="227"/>
      <c r="G4018" s="227"/>
      <c r="H4018" s="227"/>
      <c r="I4018" s="227"/>
      <c r="J4018" s="227"/>
      <c r="K4018" s="227"/>
      <c r="L4018" s="228">
        <f>IF(TYPE(VLOOKUP(K4018,Catalogue!$F$2:$J$259,5,0))=16,0,VLOOKUP(K4018,Catalogue!$F$2:$J$259,5,0))</f>
        <v>0</v>
      </c>
      <c r="M4018" s="228"/>
      <c r="N4018" s="228">
        <f t="shared" si="507"/>
        <v>0</v>
      </c>
      <c r="O4018" s="227"/>
      <c r="P4018" s="228">
        <f>IF(TYPE(VLOOKUP(O4018,Catalogue!$F$2:$J$259,5,0))=16,0,VLOOKUP(O4018,Catalogue!$F$2:$J$259,5,0))</f>
        <v>0</v>
      </c>
      <c r="Q4018" s="228"/>
      <c r="R4018" s="228">
        <f t="shared" si="508"/>
        <v>0</v>
      </c>
      <c r="S4018" s="232"/>
      <c r="T4018" s="256" t="str">
        <f>IF(TYPE(VLOOKUP(S4018,Catalogue!$F$2:$J$259,3,0))=16," ",VLOOKUP(S4018,Catalogue!$F$2:$J$259,3,0))</f>
        <v xml:space="preserve"> </v>
      </c>
      <c r="U4018" s="228">
        <f>IF(TYPE(VLOOKUP(S4018,Catalogue!$F$2:$J$259,5,0))=16,0,VLOOKUP(S4018,Catalogue!$F$2:$J$259,5,0))</f>
        <v>0</v>
      </c>
      <c r="V4018" s="232"/>
      <c r="W4018" s="256" t="str">
        <f>IF(TYPE(VLOOKUP(V4018,Catalogue!$F$2:$J$259,3,0))=16," ",VLOOKUP(V4018,Catalogue!$F$2:$J$259,3,0))</f>
        <v xml:space="preserve"> </v>
      </c>
      <c r="X4018" s="228">
        <f>IF(TYPE(VLOOKUP(V4018,Catalogue!$F$2:$J$259,5,0))=16,0,VLOOKUP(V4018,Catalogue!$F$2:$J$259,5,0))</f>
        <v>0</v>
      </c>
      <c r="Y4018" s="232"/>
      <c r="Z4018" s="227" t="str">
        <f>IF(TYPE(VLOOKUP(Y4018,Catalogue!$F$2:$J$259,3,0))=16," ",VLOOKUP(Y4018,Catalogue!$F$2:$J$259,3,0))</f>
        <v xml:space="preserve"> </v>
      </c>
      <c r="AA4018" s="228">
        <f>IF(TYPE(VLOOKUP(Y4018,Catalogue!$F$2:$J$259,5,0))=16,0,VLOOKUP(Y4018,Catalogue!$F$2:$J$259,5,0))</f>
        <v>0</v>
      </c>
      <c r="AB4018" s="260"/>
      <c r="AC4018" s="260"/>
      <c r="AD4018" s="260"/>
      <c r="AE4018" s="260">
        <f t="shared" si="512"/>
        <v>0</v>
      </c>
      <c r="AF4018" s="228">
        <f t="shared" si="514"/>
        <v>0</v>
      </c>
      <c r="AG4018" s="228">
        <f t="shared" si="509"/>
        <v>0</v>
      </c>
      <c r="AH4018" s="228">
        <f t="shared" si="510"/>
        <v>0</v>
      </c>
      <c r="AI4018" s="232"/>
      <c r="AJ4018" s="227" t="str">
        <f>IF(TYPE(VLOOKUP(AI4018,Catalogue!$F$2:$J$259,3,0))=16," ",VLOOKUP(AI4018,Catalogue!$F$2:$J$259,3,0))</f>
        <v xml:space="preserve"> </v>
      </c>
      <c r="AK4018" s="228">
        <f>IF(TYPE(VLOOKUP(AI4018,Catalogue!$F$2:$J$259,5,0))=16,0,VLOOKUP(AI4018,Catalogue!$F$2:$J$259,5,0))</f>
        <v>0</v>
      </c>
      <c r="AL4018" s="227"/>
      <c r="AM4018" s="228">
        <f t="shared" si="513"/>
        <v>0</v>
      </c>
      <c r="AN4018" s="228"/>
      <c r="AO4018" s="229">
        <f t="shared" si="511"/>
        <v>0</v>
      </c>
    </row>
    <row r="4019" spans="1:41" x14ac:dyDescent="0.2">
      <c r="A4019" s="227"/>
      <c r="B4019" s="227"/>
      <c r="C4019" s="227"/>
      <c r="D4019" s="227"/>
      <c r="E4019" s="227"/>
      <c r="F4019" s="227"/>
      <c r="G4019" s="227"/>
      <c r="H4019" s="227"/>
      <c r="I4019" s="227"/>
      <c r="J4019" s="227"/>
      <c r="K4019" s="227"/>
      <c r="L4019" s="228">
        <f>IF(TYPE(VLOOKUP(K4019,Catalogue!$F$2:$J$259,5,0))=16,0,VLOOKUP(K4019,Catalogue!$F$2:$J$259,5,0))</f>
        <v>0</v>
      </c>
      <c r="M4019" s="228"/>
      <c r="N4019" s="228">
        <f t="shared" si="507"/>
        <v>0</v>
      </c>
      <c r="O4019" s="227"/>
      <c r="P4019" s="228">
        <f>IF(TYPE(VLOOKUP(O4019,Catalogue!$F$2:$J$259,5,0))=16,0,VLOOKUP(O4019,Catalogue!$F$2:$J$259,5,0))</f>
        <v>0</v>
      </c>
      <c r="Q4019" s="228"/>
      <c r="R4019" s="228">
        <f t="shared" si="508"/>
        <v>0</v>
      </c>
      <c r="S4019" s="232"/>
      <c r="T4019" s="256" t="str">
        <f>IF(TYPE(VLOOKUP(S4019,Catalogue!$F$2:$J$259,3,0))=16," ",VLOOKUP(S4019,Catalogue!$F$2:$J$259,3,0))</f>
        <v xml:space="preserve"> </v>
      </c>
      <c r="U4019" s="228">
        <f>IF(TYPE(VLOOKUP(S4019,Catalogue!$F$2:$J$259,5,0))=16,0,VLOOKUP(S4019,Catalogue!$F$2:$J$259,5,0))</f>
        <v>0</v>
      </c>
      <c r="V4019" s="232"/>
      <c r="W4019" s="256" t="str">
        <f>IF(TYPE(VLOOKUP(V4019,Catalogue!$F$2:$J$259,3,0))=16," ",VLOOKUP(V4019,Catalogue!$F$2:$J$259,3,0))</f>
        <v xml:space="preserve"> </v>
      </c>
      <c r="X4019" s="228">
        <f>IF(TYPE(VLOOKUP(V4019,Catalogue!$F$2:$J$259,5,0))=16,0,VLOOKUP(V4019,Catalogue!$F$2:$J$259,5,0))</f>
        <v>0</v>
      </c>
      <c r="Y4019" s="232"/>
      <c r="Z4019" s="227" t="str">
        <f>IF(TYPE(VLOOKUP(Y4019,Catalogue!$F$2:$J$259,3,0))=16," ",VLOOKUP(Y4019,Catalogue!$F$2:$J$259,3,0))</f>
        <v xml:space="preserve"> </v>
      </c>
      <c r="AA4019" s="228">
        <f>IF(TYPE(VLOOKUP(Y4019,Catalogue!$F$2:$J$259,5,0))=16,0,VLOOKUP(Y4019,Catalogue!$F$2:$J$259,5,0))</f>
        <v>0</v>
      </c>
      <c r="AB4019" s="260"/>
      <c r="AC4019" s="260"/>
      <c r="AD4019" s="260"/>
      <c r="AE4019" s="260">
        <f t="shared" si="512"/>
        <v>0</v>
      </c>
      <c r="AF4019" s="228">
        <f t="shared" si="514"/>
        <v>0</v>
      </c>
      <c r="AG4019" s="228">
        <f t="shared" si="509"/>
        <v>0</v>
      </c>
      <c r="AH4019" s="228">
        <f t="shared" si="510"/>
        <v>0</v>
      </c>
      <c r="AI4019" s="232"/>
      <c r="AJ4019" s="227" t="str">
        <f>IF(TYPE(VLOOKUP(AI4019,Catalogue!$F$2:$J$259,3,0))=16," ",VLOOKUP(AI4019,Catalogue!$F$2:$J$259,3,0))</f>
        <v xml:space="preserve"> </v>
      </c>
      <c r="AK4019" s="228">
        <f>IF(TYPE(VLOOKUP(AI4019,Catalogue!$F$2:$J$259,5,0))=16,0,VLOOKUP(AI4019,Catalogue!$F$2:$J$259,5,0))</f>
        <v>0</v>
      </c>
      <c r="AL4019" s="227"/>
      <c r="AM4019" s="228">
        <f t="shared" si="513"/>
        <v>0</v>
      </c>
      <c r="AN4019" s="228"/>
      <c r="AO4019" s="229">
        <f t="shared" si="511"/>
        <v>0</v>
      </c>
    </row>
    <row r="4020" spans="1:41" x14ac:dyDescent="0.2">
      <c r="A4020" s="227"/>
      <c r="B4020" s="227"/>
      <c r="C4020" s="227"/>
      <c r="D4020" s="227"/>
      <c r="E4020" s="227"/>
      <c r="F4020" s="227"/>
      <c r="G4020" s="227"/>
      <c r="H4020" s="227"/>
      <c r="I4020" s="227"/>
      <c r="J4020" s="227"/>
      <c r="K4020" s="227"/>
      <c r="L4020" s="228">
        <f>IF(TYPE(VLOOKUP(K4020,Catalogue!$F$2:$J$259,5,0))=16,0,VLOOKUP(K4020,Catalogue!$F$2:$J$259,5,0))</f>
        <v>0</v>
      </c>
      <c r="M4020" s="228"/>
      <c r="N4020" s="228">
        <f t="shared" si="507"/>
        <v>0</v>
      </c>
      <c r="O4020" s="227"/>
      <c r="P4020" s="228">
        <f>IF(TYPE(VLOOKUP(O4020,Catalogue!$F$2:$J$259,5,0))=16,0,VLOOKUP(O4020,Catalogue!$F$2:$J$259,5,0))</f>
        <v>0</v>
      </c>
      <c r="Q4020" s="228"/>
      <c r="R4020" s="228">
        <f t="shared" si="508"/>
        <v>0</v>
      </c>
      <c r="S4020" s="232"/>
      <c r="T4020" s="256" t="str">
        <f>IF(TYPE(VLOOKUP(S4020,Catalogue!$F$2:$J$259,3,0))=16," ",VLOOKUP(S4020,Catalogue!$F$2:$J$259,3,0))</f>
        <v xml:space="preserve"> </v>
      </c>
      <c r="U4020" s="228">
        <f>IF(TYPE(VLOOKUP(S4020,Catalogue!$F$2:$J$259,5,0))=16,0,VLOOKUP(S4020,Catalogue!$F$2:$J$259,5,0))</f>
        <v>0</v>
      </c>
      <c r="V4020" s="232"/>
      <c r="W4020" s="256" t="str">
        <f>IF(TYPE(VLOOKUP(V4020,Catalogue!$F$2:$J$259,3,0))=16," ",VLOOKUP(V4020,Catalogue!$F$2:$J$259,3,0))</f>
        <v xml:space="preserve"> </v>
      </c>
      <c r="X4020" s="228">
        <f>IF(TYPE(VLOOKUP(V4020,Catalogue!$F$2:$J$259,5,0))=16,0,VLOOKUP(V4020,Catalogue!$F$2:$J$259,5,0))</f>
        <v>0</v>
      </c>
      <c r="Y4020" s="232"/>
      <c r="Z4020" s="227" t="str">
        <f>IF(TYPE(VLOOKUP(Y4020,Catalogue!$F$2:$J$259,3,0))=16," ",VLOOKUP(Y4020,Catalogue!$F$2:$J$259,3,0))</f>
        <v xml:space="preserve"> </v>
      </c>
      <c r="AA4020" s="228">
        <f>IF(TYPE(VLOOKUP(Y4020,Catalogue!$F$2:$J$259,5,0))=16,0,VLOOKUP(Y4020,Catalogue!$F$2:$J$259,5,0))</f>
        <v>0</v>
      </c>
      <c r="AB4020" s="260"/>
      <c r="AC4020" s="260"/>
      <c r="AD4020" s="260"/>
      <c r="AE4020" s="260">
        <f t="shared" si="512"/>
        <v>0</v>
      </c>
      <c r="AF4020" s="228">
        <f t="shared" si="514"/>
        <v>0</v>
      </c>
      <c r="AG4020" s="228">
        <f t="shared" si="509"/>
        <v>0</v>
      </c>
      <c r="AH4020" s="228">
        <f t="shared" si="510"/>
        <v>0</v>
      </c>
      <c r="AI4020" s="232"/>
      <c r="AJ4020" s="227" t="str">
        <f>IF(TYPE(VLOOKUP(AI4020,Catalogue!$F$2:$J$259,3,0))=16," ",VLOOKUP(AI4020,Catalogue!$F$2:$J$259,3,0))</f>
        <v xml:space="preserve"> </v>
      </c>
      <c r="AK4020" s="228">
        <f>IF(TYPE(VLOOKUP(AI4020,Catalogue!$F$2:$J$259,5,0))=16,0,VLOOKUP(AI4020,Catalogue!$F$2:$J$259,5,0))</f>
        <v>0</v>
      </c>
      <c r="AL4020" s="227"/>
      <c r="AM4020" s="228">
        <f t="shared" si="513"/>
        <v>0</v>
      </c>
      <c r="AN4020" s="228"/>
      <c r="AO4020" s="229">
        <f t="shared" si="511"/>
        <v>0</v>
      </c>
    </row>
    <row r="4021" spans="1:41" x14ac:dyDescent="0.2">
      <c r="A4021" s="227"/>
      <c r="B4021" s="227"/>
      <c r="C4021" s="227"/>
      <c r="D4021" s="227"/>
      <c r="E4021" s="227"/>
      <c r="F4021" s="227"/>
      <c r="G4021" s="227"/>
      <c r="H4021" s="227"/>
      <c r="I4021" s="227"/>
      <c r="J4021" s="227"/>
      <c r="K4021" s="227"/>
      <c r="L4021" s="228">
        <f>IF(TYPE(VLOOKUP(K4021,Catalogue!$F$2:$J$259,5,0))=16,0,VLOOKUP(K4021,Catalogue!$F$2:$J$259,5,0))</f>
        <v>0</v>
      </c>
      <c r="M4021" s="228"/>
      <c r="N4021" s="228">
        <f t="shared" si="507"/>
        <v>0</v>
      </c>
      <c r="O4021" s="227"/>
      <c r="P4021" s="228">
        <f>IF(TYPE(VLOOKUP(O4021,Catalogue!$F$2:$J$259,5,0))=16,0,VLOOKUP(O4021,Catalogue!$F$2:$J$259,5,0))</f>
        <v>0</v>
      </c>
      <c r="Q4021" s="228"/>
      <c r="R4021" s="228">
        <f t="shared" si="508"/>
        <v>0</v>
      </c>
      <c r="S4021" s="232"/>
      <c r="T4021" s="256" t="str">
        <f>IF(TYPE(VLOOKUP(S4021,Catalogue!$F$2:$J$259,3,0))=16," ",VLOOKUP(S4021,Catalogue!$F$2:$J$259,3,0))</f>
        <v xml:space="preserve"> </v>
      </c>
      <c r="U4021" s="228">
        <f>IF(TYPE(VLOOKUP(S4021,Catalogue!$F$2:$J$259,5,0))=16,0,VLOOKUP(S4021,Catalogue!$F$2:$J$259,5,0))</f>
        <v>0</v>
      </c>
      <c r="V4021" s="232"/>
      <c r="W4021" s="256" t="str">
        <f>IF(TYPE(VLOOKUP(V4021,Catalogue!$F$2:$J$259,3,0))=16," ",VLOOKUP(V4021,Catalogue!$F$2:$J$259,3,0))</f>
        <v xml:space="preserve"> </v>
      </c>
      <c r="X4021" s="228">
        <f>IF(TYPE(VLOOKUP(V4021,Catalogue!$F$2:$J$259,5,0))=16,0,VLOOKUP(V4021,Catalogue!$F$2:$J$259,5,0))</f>
        <v>0</v>
      </c>
      <c r="Y4021" s="232"/>
      <c r="Z4021" s="227" t="str">
        <f>IF(TYPE(VLOOKUP(Y4021,Catalogue!$F$2:$J$259,3,0))=16," ",VLOOKUP(Y4021,Catalogue!$F$2:$J$259,3,0))</f>
        <v xml:space="preserve"> </v>
      </c>
      <c r="AA4021" s="228">
        <f>IF(TYPE(VLOOKUP(Y4021,Catalogue!$F$2:$J$259,5,0))=16,0,VLOOKUP(Y4021,Catalogue!$F$2:$J$259,5,0))</f>
        <v>0</v>
      </c>
      <c r="AB4021" s="260"/>
      <c r="AC4021" s="260"/>
      <c r="AD4021" s="260"/>
      <c r="AE4021" s="260">
        <f t="shared" si="512"/>
        <v>0</v>
      </c>
      <c r="AF4021" s="228">
        <f t="shared" si="514"/>
        <v>0</v>
      </c>
      <c r="AG4021" s="228">
        <f t="shared" si="509"/>
        <v>0</v>
      </c>
      <c r="AH4021" s="228">
        <f t="shared" si="510"/>
        <v>0</v>
      </c>
      <c r="AI4021" s="232"/>
      <c r="AJ4021" s="227" t="str">
        <f>IF(TYPE(VLOOKUP(AI4021,Catalogue!$F$2:$J$259,3,0))=16," ",VLOOKUP(AI4021,Catalogue!$F$2:$J$259,3,0))</f>
        <v xml:space="preserve"> </v>
      </c>
      <c r="AK4021" s="228">
        <f>IF(TYPE(VLOOKUP(AI4021,Catalogue!$F$2:$J$259,5,0))=16,0,VLOOKUP(AI4021,Catalogue!$F$2:$J$259,5,0))</f>
        <v>0</v>
      </c>
      <c r="AL4021" s="227"/>
      <c r="AM4021" s="228">
        <f t="shared" si="513"/>
        <v>0</v>
      </c>
      <c r="AN4021" s="228"/>
      <c r="AO4021" s="229">
        <f t="shared" si="511"/>
        <v>0</v>
      </c>
    </row>
    <row r="4022" spans="1:41" x14ac:dyDescent="0.2">
      <c r="A4022" s="227"/>
      <c r="B4022" s="227"/>
      <c r="C4022" s="227"/>
      <c r="D4022" s="227"/>
      <c r="E4022" s="227"/>
      <c r="F4022" s="227"/>
      <c r="G4022" s="227"/>
      <c r="H4022" s="227"/>
      <c r="I4022" s="227"/>
      <c r="J4022" s="227"/>
      <c r="K4022" s="227"/>
      <c r="L4022" s="228">
        <f>IF(TYPE(VLOOKUP(K4022,Catalogue!$F$2:$J$259,5,0))=16,0,VLOOKUP(K4022,Catalogue!$F$2:$J$259,5,0))</f>
        <v>0</v>
      </c>
      <c r="M4022" s="228"/>
      <c r="N4022" s="228">
        <f t="shared" si="507"/>
        <v>0</v>
      </c>
      <c r="O4022" s="227"/>
      <c r="P4022" s="228">
        <f>IF(TYPE(VLOOKUP(O4022,Catalogue!$F$2:$J$259,5,0))=16,0,VLOOKUP(O4022,Catalogue!$F$2:$J$259,5,0))</f>
        <v>0</v>
      </c>
      <c r="Q4022" s="228"/>
      <c r="R4022" s="228">
        <f t="shared" si="508"/>
        <v>0</v>
      </c>
      <c r="S4022" s="232"/>
      <c r="T4022" s="256" t="str">
        <f>IF(TYPE(VLOOKUP(S4022,Catalogue!$F$2:$J$259,3,0))=16," ",VLOOKUP(S4022,Catalogue!$F$2:$J$259,3,0))</f>
        <v xml:space="preserve"> </v>
      </c>
      <c r="U4022" s="228">
        <f>IF(TYPE(VLOOKUP(S4022,Catalogue!$F$2:$J$259,5,0))=16,0,VLOOKUP(S4022,Catalogue!$F$2:$J$259,5,0))</f>
        <v>0</v>
      </c>
      <c r="V4022" s="232"/>
      <c r="W4022" s="256" t="str">
        <f>IF(TYPE(VLOOKUP(V4022,Catalogue!$F$2:$J$259,3,0))=16," ",VLOOKUP(V4022,Catalogue!$F$2:$J$259,3,0))</f>
        <v xml:space="preserve"> </v>
      </c>
      <c r="X4022" s="228">
        <f>IF(TYPE(VLOOKUP(V4022,Catalogue!$F$2:$J$259,5,0))=16,0,VLOOKUP(V4022,Catalogue!$F$2:$J$259,5,0))</f>
        <v>0</v>
      </c>
      <c r="Y4022" s="232"/>
      <c r="Z4022" s="227" t="str">
        <f>IF(TYPE(VLOOKUP(Y4022,Catalogue!$F$2:$J$259,3,0))=16," ",VLOOKUP(Y4022,Catalogue!$F$2:$J$259,3,0))</f>
        <v xml:space="preserve"> </v>
      </c>
      <c r="AA4022" s="228">
        <f>IF(TYPE(VLOOKUP(Y4022,Catalogue!$F$2:$J$259,5,0))=16,0,VLOOKUP(Y4022,Catalogue!$F$2:$J$259,5,0))</f>
        <v>0</v>
      </c>
      <c r="AB4022" s="260"/>
      <c r="AC4022" s="260"/>
      <c r="AD4022" s="260"/>
      <c r="AE4022" s="260">
        <f t="shared" si="512"/>
        <v>0</v>
      </c>
      <c r="AF4022" s="228">
        <f t="shared" si="514"/>
        <v>0</v>
      </c>
      <c r="AG4022" s="228">
        <f t="shared" si="509"/>
        <v>0</v>
      </c>
      <c r="AH4022" s="228">
        <f t="shared" si="510"/>
        <v>0</v>
      </c>
      <c r="AI4022" s="232"/>
      <c r="AJ4022" s="227" t="str">
        <f>IF(TYPE(VLOOKUP(AI4022,Catalogue!$F$2:$J$259,3,0))=16," ",VLOOKUP(AI4022,Catalogue!$F$2:$J$259,3,0))</f>
        <v xml:space="preserve"> </v>
      </c>
      <c r="AK4022" s="228">
        <f>IF(TYPE(VLOOKUP(AI4022,Catalogue!$F$2:$J$259,5,0))=16,0,VLOOKUP(AI4022,Catalogue!$F$2:$J$259,5,0))</f>
        <v>0</v>
      </c>
      <c r="AL4022" s="227"/>
      <c r="AM4022" s="228">
        <f t="shared" si="513"/>
        <v>0</v>
      </c>
      <c r="AN4022" s="228"/>
      <c r="AO4022" s="229">
        <f t="shared" si="511"/>
        <v>0</v>
      </c>
    </row>
    <row r="4023" spans="1:41" x14ac:dyDescent="0.2">
      <c r="A4023" s="227"/>
      <c r="B4023" s="227"/>
      <c r="C4023" s="227"/>
      <c r="D4023" s="227"/>
      <c r="E4023" s="227"/>
      <c r="F4023" s="227"/>
      <c r="G4023" s="227"/>
      <c r="H4023" s="227"/>
      <c r="I4023" s="227"/>
      <c r="J4023" s="227"/>
      <c r="K4023" s="227"/>
      <c r="L4023" s="228">
        <f>IF(TYPE(VLOOKUP(K4023,Catalogue!$F$2:$J$259,5,0))=16,0,VLOOKUP(K4023,Catalogue!$F$2:$J$259,5,0))</f>
        <v>0</v>
      </c>
      <c r="M4023" s="228"/>
      <c r="N4023" s="228">
        <f t="shared" si="507"/>
        <v>0</v>
      </c>
      <c r="O4023" s="227"/>
      <c r="P4023" s="228">
        <f>IF(TYPE(VLOOKUP(O4023,Catalogue!$F$2:$J$259,5,0))=16,0,VLOOKUP(O4023,Catalogue!$F$2:$J$259,5,0))</f>
        <v>0</v>
      </c>
      <c r="Q4023" s="228"/>
      <c r="R4023" s="228">
        <f t="shared" si="508"/>
        <v>0</v>
      </c>
      <c r="S4023" s="232"/>
      <c r="T4023" s="256" t="str">
        <f>IF(TYPE(VLOOKUP(S4023,Catalogue!$F$2:$J$259,3,0))=16," ",VLOOKUP(S4023,Catalogue!$F$2:$J$259,3,0))</f>
        <v xml:space="preserve"> </v>
      </c>
      <c r="U4023" s="228">
        <f>IF(TYPE(VLOOKUP(S4023,Catalogue!$F$2:$J$259,5,0))=16,0,VLOOKUP(S4023,Catalogue!$F$2:$J$259,5,0))</f>
        <v>0</v>
      </c>
      <c r="V4023" s="232"/>
      <c r="W4023" s="256" t="str">
        <f>IF(TYPE(VLOOKUP(V4023,Catalogue!$F$2:$J$259,3,0))=16," ",VLOOKUP(V4023,Catalogue!$F$2:$J$259,3,0))</f>
        <v xml:space="preserve"> </v>
      </c>
      <c r="X4023" s="228">
        <f>IF(TYPE(VLOOKUP(V4023,Catalogue!$F$2:$J$259,5,0))=16,0,VLOOKUP(V4023,Catalogue!$F$2:$J$259,5,0))</f>
        <v>0</v>
      </c>
      <c r="Y4023" s="232"/>
      <c r="Z4023" s="227" t="str">
        <f>IF(TYPE(VLOOKUP(Y4023,Catalogue!$F$2:$J$259,3,0))=16," ",VLOOKUP(Y4023,Catalogue!$F$2:$J$259,3,0))</f>
        <v xml:space="preserve"> </v>
      </c>
      <c r="AA4023" s="228">
        <f>IF(TYPE(VLOOKUP(Y4023,Catalogue!$F$2:$J$259,5,0))=16,0,VLOOKUP(Y4023,Catalogue!$F$2:$J$259,5,0))</f>
        <v>0</v>
      </c>
      <c r="AB4023" s="260"/>
      <c r="AC4023" s="260"/>
      <c r="AD4023" s="260"/>
      <c r="AE4023" s="260">
        <f t="shared" si="512"/>
        <v>0</v>
      </c>
      <c r="AF4023" s="228">
        <f t="shared" si="514"/>
        <v>0</v>
      </c>
      <c r="AG4023" s="228">
        <f t="shared" si="509"/>
        <v>0</v>
      </c>
      <c r="AH4023" s="228">
        <f t="shared" si="510"/>
        <v>0</v>
      </c>
      <c r="AI4023" s="232"/>
      <c r="AJ4023" s="227" t="str">
        <f>IF(TYPE(VLOOKUP(AI4023,Catalogue!$F$2:$J$259,3,0))=16," ",VLOOKUP(AI4023,Catalogue!$F$2:$J$259,3,0))</f>
        <v xml:space="preserve"> </v>
      </c>
      <c r="AK4023" s="228">
        <f>IF(TYPE(VLOOKUP(AI4023,Catalogue!$F$2:$J$259,5,0))=16,0,VLOOKUP(AI4023,Catalogue!$F$2:$J$259,5,0))</f>
        <v>0</v>
      </c>
      <c r="AL4023" s="227"/>
      <c r="AM4023" s="228">
        <f t="shared" si="513"/>
        <v>0</v>
      </c>
      <c r="AN4023" s="228"/>
      <c r="AO4023" s="229">
        <f t="shared" si="511"/>
        <v>0</v>
      </c>
    </row>
    <row r="4024" spans="1:41" x14ac:dyDescent="0.2">
      <c r="A4024" s="227"/>
      <c r="B4024" s="227"/>
      <c r="C4024" s="227"/>
      <c r="D4024" s="227"/>
      <c r="E4024" s="227"/>
      <c r="F4024" s="227"/>
      <c r="G4024" s="227"/>
      <c r="H4024" s="227"/>
      <c r="I4024" s="227"/>
      <c r="J4024" s="227"/>
      <c r="K4024" s="227"/>
      <c r="L4024" s="228">
        <f>IF(TYPE(VLOOKUP(K4024,Catalogue!$F$2:$J$259,5,0))=16,0,VLOOKUP(K4024,Catalogue!$F$2:$J$259,5,0))</f>
        <v>0</v>
      </c>
      <c r="M4024" s="228"/>
      <c r="N4024" s="228">
        <f t="shared" si="507"/>
        <v>0</v>
      </c>
      <c r="O4024" s="227"/>
      <c r="P4024" s="228">
        <f>IF(TYPE(VLOOKUP(O4024,Catalogue!$F$2:$J$259,5,0))=16,0,VLOOKUP(O4024,Catalogue!$F$2:$J$259,5,0))</f>
        <v>0</v>
      </c>
      <c r="Q4024" s="228"/>
      <c r="R4024" s="228">
        <f t="shared" si="508"/>
        <v>0</v>
      </c>
      <c r="S4024" s="232"/>
      <c r="T4024" s="256" t="str">
        <f>IF(TYPE(VLOOKUP(S4024,Catalogue!$F$2:$J$259,3,0))=16," ",VLOOKUP(S4024,Catalogue!$F$2:$J$259,3,0))</f>
        <v xml:space="preserve"> </v>
      </c>
      <c r="U4024" s="228">
        <f>IF(TYPE(VLOOKUP(S4024,Catalogue!$F$2:$J$259,5,0))=16,0,VLOOKUP(S4024,Catalogue!$F$2:$J$259,5,0))</f>
        <v>0</v>
      </c>
      <c r="V4024" s="232"/>
      <c r="W4024" s="256" t="str">
        <f>IF(TYPE(VLOOKUP(V4024,Catalogue!$F$2:$J$259,3,0))=16," ",VLOOKUP(V4024,Catalogue!$F$2:$J$259,3,0))</f>
        <v xml:space="preserve"> </v>
      </c>
      <c r="X4024" s="228">
        <f>IF(TYPE(VLOOKUP(V4024,Catalogue!$F$2:$J$259,5,0))=16,0,VLOOKUP(V4024,Catalogue!$F$2:$J$259,5,0))</f>
        <v>0</v>
      </c>
      <c r="Y4024" s="232"/>
      <c r="Z4024" s="227" t="str">
        <f>IF(TYPE(VLOOKUP(Y4024,Catalogue!$F$2:$J$259,3,0))=16," ",VLOOKUP(Y4024,Catalogue!$F$2:$J$259,3,0))</f>
        <v xml:space="preserve"> </v>
      </c>
      <c r="AA4024" s="228">
        <f>IF(TYPE(VLOOKUP(Y4024,Catalogue!$F$2:$J$259,5,0))=16,0,VLOOKUP(Y4024,Catalogue!$F$2:$J$259,5,0))</f>
        <v>0</v>
      </c>
      <c r="AB4024" s="260"/>
      <c r="AC4024" s="260"/>
      <c r="AD4024" s="260"/>
      <c r="AE4024" s="260">
        <f t="shared" si="512"/>
        <v>0</v>
      </c>
      <c r="AF4024" s="228">
        <f t="shared" si="514"/>
        <v>0</v>
      </c>
      <c r="AG4024" s="228">
        <f t="shared" si="509"/>
        <v>0</v>
      </c>
      <c r="AH4024" s="228">
        <f t="shared" si="510"/>
        <v>0</v>
      </c>
      <c r="AI4024" s="232"/>
      <c r="AJ4024" s="227" t="str">
        <f>IF(TYPE(VLOOKUP(AI4024,Catalogue!$F$2:$J$259,3,0))=16," ",VLOOKUP(AI4024,Catalogue!$F$2:$J$259,3,0))</f>
        <v xml:space="preserve"> </v>
      </c>
      <c r="AK4024" s="228">
        <f>IF(TYPE(VLOOKUP(AI4024,Catalogue!$F$2:$J$259,5,0))=16,0,VLOOKUP(AI4024,Catalogue!$F$2:$J$259,5,0))</f>
        <v>0</v>
      </c>
      <c r="AL4024" s="227"/>
      <c r="AM4024" s="228">
        <f t="shared" si="513"/>
        <v>0</v>
      </c>
      <c r="AN4024" s="228"/>
      <c r="AO4024" s="229">
        <f t="shared" si="511"/>
        <v>0</v>
      </c>
    </row>
    <row r="4025" spans="1:41" x14ac:dyDescent="0.2">
      <c r="A4025" s="227"/>
      <c r="B4025" s="227"/>
      <c r="C4025" s="227"/>
      <c r="D4025" s="227"/>
      <c r="E4025" s="227"/>
      <c r="F4025" s="227"/>
      <c r="G4025" s="227"/>
      <c r="H4025" s="227"/>
      <c r="I4025" s="227"/>
      <c r="J4025" s="227"/>
      <c r="K4025" s="227"/>
      <c r="L4025" s="228">
        <f>IF(TYPE(VLOOKUP(K4025,Catalogue!$F$2:$J$259,5,0))=16,0,VLOOKUP(K4025,Catalogue!$F$2:$J$259,5,0))</f>
        <v>0</v>
      </c>
      <c r="M4025" s="228"/>
      <c r="N4025" s="228">
        <f t="shared" si="507"/>
        <v>0</v>
      </c>
      <c r="O4025" s="227"/>
      <c r="P4025" s="228">
        <f>IF(TYPE(VLOOKUP(O4025,Catalogue!$F$2:$J$259,5,0))=16,0,VLOOKUP(O4025,Catalogue!$F$2:$J$259,5,0))</f>
        <v>0</v>
      </c>
      <c r="Q4025" s="228"/>
      <c r="R4025" s="228">
        <f t="shared" si="508"/>
        <v>0</v>
      </c>
      <c r="S4025" s="232"/>
      <c r="T4025" s="256" t="str">
        <f>IF(TYPE(VLOOKUP(S4025,Catalogue!$F$2:$J$259,3,0))=16," ",VLOOKUP(S4025,Catalogue!$F$2:$J$259,3,0))</f>
        <v xml:space="preserve"> </v>
      </c>
      <c r="U4025" s="228">
        <f>IF(TYPE(VLOOKUP(S4025,Catalogue!$F$2:$J$259,5,0))=16,0,VLOOKUP(S4025,Catalogue!$F$2:$J$259,5,0))</f>
        <v>0</v>
      </c>
      <c r="V4025" s="232"/>
      <c r="W4025" s="256" t="str">
        <f>IF(TYPE(VLOOKUP(V4025,Catalogue!$F$2:$J$259,3,0))=16," ",VLOOKUP(V4025,Catalogue!$F$2:$J$259,3,0))</f>
        <v xml:space="preserve"> </v>
      </c>
      <c r="X4025" s="228">
        <f>IF(TYPE(VLOOKUP(V4025,Catalogue!$F$2:$J$259,5,0))=16,0,VLOOKUP(V4025,Catalogue!$F$2:$J$259,5,0))</f>
        <v>0</v>
      </c>
      <c r="Y4025" s="232"/>
      <c r="Z4025" s="227" t="str">
        <f>IF(TYPE(VLOOKUP(Y4025,Catalogue!$F$2:$J$259,3,0))=16," ",VLOOKUP(Y4025,Catalogue!$F$2:$J$259,3,0))</f>
        <v xml:space="preserve"> </v>
      </c>
      <c r="AA4025" s="228">
        <f>IF(TYPE(VLOOKUP(Y4025,Catalogue!$F$2:$J$259,5,0))=16,0,VLOOKUP(Y4025,Catalogue!$F$2:$J$259,5,0))</f>
        <v>0</v>
      </c>
      <c r="AB4025" s="260"/>
      <c r="AC4025" s="260"/>
      <c r="AD4025" s="260"/>
      <c r="AE4025" s="260">
        <f t="shared" si="512"/>
        <v>0</v>
      </c>
      <c r="AF4025" s="228">
        <f t="shared" si="514"/>
        <v>0</v>
      </c>
      <c r="AG4025" s="228">
        <f t="shared" si="509"/>
        <v>0</v>
      </c>
      <c r="AH4025" s="228">
        <f t="shared" si="510"/>
        <v>0</v>
      </c>
      <c r="AI4025" s="232"/>
      <c r="AJ4025" s="227" t="str">
        <f>IF(TYPE(VLOOKUP(AI4025,Catalogue!$F$2:$J$259,3,0))=16," ",VLOOKUP(AI4025,Catalogue!$F$2:$J$259,3,0))</f>
        <v xml:space="preserve"> </v>
      </c>
      <c r="AK4025" s="228">
        <f>IF(TYPE(VLOOKUP(AI4025,Catalogue!$F$2:$J$259,5,0))=16,0,VLOOKUP(AI4025,Catalogue!$F$2:$J$259,5,0))</f>
        <v>0</v>
      </c>
      <c r="AL4025" s="227"/>
      <c r="AM4025" s="228">
        <f t="shared" si="513"/>
        <v>0</v>
      </c>
      <c r="AN4025" s="228"/>
      <c r="AO4025" s="229">
        <f t="shared" si="511"/>
        <v>0</v>
      </c>
    </row>
    <row r="4026" spans="1:41" x14ac:dyDescent="0.2">
      <c r="A4026" s="227"/>
      <c r="B4026" s="227"/>
      <c r="C4026" s="227"/>
      <c r="D4026" s="227"/>
      <c r="E4026" s="227"/>
      <c r="F4026" s="227"/>
      <c r="G4026" s="227"/>
      <c r="H4026" s="227"/>
      <c r="I4026" s="227"/>
      <c r="J4026" s="227"/>
      <c r="K4026" s="227"/>
      <c r="L4026" s="228">
        <f>IF(TYPE(VLOOKUP(K4026,Catalogue!$F$2:$J$259,5,0))=16,0,VLOOKUP(K4026,Catalogue!$F$2:$J$259,5,0))</f>
        <v>0</v>
      </c>
      <c r="M4026" s="228"/>
      <c r="N4026" s="228">
        <f t="shared" si="507"/>
        <v>0</v>
      </c>
      <c r="O4026" s="227"/>
      <c r="P4026" s="228">
        <f>IF(TYPE(VLOOKUP(O4026,Catalogue!$F$2:$J$259,5,0))=16,0,VLOOKUP(O4026,Catalogue!$F$2:$J$259,5,0))</f>
        <v>0</v>
      </c>
      <c r="Q4026" s="228"/>
      <c r="R4026" s="228">
        <f t="shared" si="508"/>
        <v>0</v>
      </c>
      <c r="S4026" s="232"/>
      <c r="T4026" s="256" t="str">
        <f>IF(TYPE(VLOOKUP(S4026,Catalogue!$F$2:$J$259,3,0))=16," ",VLOOKUP(S4026,Catalogue!$F$2:$J$259,3,0))</f>
        <v xml:space="preserve"> </v>
      </c>
      <c r="U4026" s="228">
        <f>IF(TYPE(VLOOKUP(S4026,Catalogue!$F$2:$J$259,5,0))=16,0,VLOOKUP(S4026,Catalogue!$F$2:$J$259,5,0))</f>
        <v>0</v>
      </c>
      <c r="V4026" s="232"/>
      <c r="W4026" s="256" t="str">
        <f>IF(TYPE(VLOOKUP(V4026,Catalogue!$F$2:$J$259,3,0))=16," ",VLOOKUP(V4026,Catalogue!$F$2:$J$259,3,0))</f>
        <v xml:space="preserve"> </v>
      </c>
      <c r="X4026" s="228">
        <f>IF(TYPE(VLOOKUP(V4026,Catalogue!$F$2:$J$259,5,0))=16,0,VLOOKUP(V4026,Catalogue!$F$2:$J$259,5,0))</f>
        <v>0</v>
      </c>
      <c r="Y4026" s="232"/>
      <c r="Z4026" s="227" t="str">
        <f>IF(TYPE(VLOOKUP(Y4026,Catalogue!$F$2:$J$259,3,0))=16," ",VLOOKUP(Y4026,Catalogue!$F$2:$J$259,3,0))</f>
        <v xml:space="preserve"> </v>
      </c>
      <c r="AA4026" s="228">
        <f>IF(TYPE(VLOOKUP(Y4026,Catalogue!$F$2:$J$259,5,0))=16,0,VLOOKUP(Y4026,Catalogue!$F$2:$J$259,5,0))</f>
        <v>0</v>
      </c>
      <c r="AB4026" s="260"/>
      <c r="AC4026" s="260"/>
      <c r="AD4026" s="260"/>
      <c r="AE4026" s="260">
        <f t="shared" si="512"/>
        <v>0</v>
      </c>
      <c r="AF4026" s="228">
        <f t="shared" si="514"/>
        <v>0</v>
      </c>
      <c r="AG4026" s="228">
        <f t="shared" si="509"/>
        <v>0</v>
      </c>
      <c r="AH4026" s="228">
        <f t="shared" si="510"/>
        <v>0</v>
      </c>
      <c r="AI4026" s="232"/>
      <c r="AJ4026" s="227" t="str">
        <f>IF(TYPE(VLOOKUP(AI4026,Catalogue!$F$2:$J$259,3,0))=16," ",VLOOKUP(AI4026,Catalogue!$F$2:$J$259,3,0))</f>
        <v xml:space="preserve"> </v>
      </c>
      <c r="AK4026" s="228">
        <f>IF(TYPE(VLOOKUP(AI4026,Catalogue!$F$2:$J$259,5,0))=16,0,VLOOKUP(AI4026,Catalogue!$F$2:$J$259,5,0))</f>
        <v>0</v>
      </c>
      <c r="AL4026" s="227"/>
      <c r="AM4026" s="228">
        <f t="shared" si="513"/>
        <v>0</v>
      </c>
      <c r="AN4026" s="228"/>
      <c r="AO4026" s="229">
        <f t="shared" si="511"/>
        <v>0</v>
      </c>
    </row>
    <row r="4027" spans="1:41" x14ac:dyDescent="0.2">
      <c r="A4027" s="227"/>
      <c r="B4027" s="227"/>
      <c r="C4027" s="227"/>
      <c r="D4027" s="227"/>
      <c r="E4027" s="227"/>
      <c r="F4027" s="227"/>
      <c r="G4027" s="227"/>
      <c r="H4027" s="227"/>
      <c r="I4027" s="227"/>
      <c r="J4027" s="227"/>
      <c r="K4027" s="227"/>
      <c r="L4027" s="228">
        <f>IF(TYPE(VLOOKUP(K4027,Catalogue!$F$2:$J$259,5,0))=16,0,VLOOKUP(K4027,Catalogue!$F$2:$J$259,5,0))</f>
        <v>0</v>
      </c>
      <c r="M4027" s="228"/>
      <c r="N4027" s="228">
        <f t="shared" si="507"/>
        <v>0</v>
      </c>
      <c r="O4027" s="227"/>
      <c r="P4027" s="228">
        <f>IF(TYPE(VLOOKUP(O4027,Catalogue!$F$2:$J$259,5,0))=16,0,VLOOKUP(O4027,Catalogue!$F$2:$J$259,5,0))</f>
        <v>0</v>
      </c>
      <c r="Q4027" s="228"/>
      <c r="R4027" s="228">
        <f t="shared" si="508"/>
        <v>0</v>
      </c>
      <c r="S4027" s="232"/>
      <c r="T4027" s="256" t="str">
        <f>IF(TYPE(VLOOKUP(S4027,Catalogue!$F$2:$J$259,3,0))=16," ",VLOOKUP(S4027,Catalogue!$F$2:$J$259,3,0))</f>
        <v xml:space="preserve"> </v>
      </c>
      <c r="U4027" s="228">
        <f>IF(TYPE(VLOOKUP(S4027,Catalogue!$F$2:$J$259,5,0))=16,0,VLOOKUP(S4027,Catalogue!$F$2:$J$259,5,0))</f>
        <v>0</v>
      </c>
      <c r="V4027" s="232"/>
      <c r="W4027" s="256" t="str">
        <f>IF(TYPE(VLOOKUP(V4027,Catalogue!$F$2:$J$259,3,0))=16," ",VLOOKUP(V4027,Catalogue!$F$2:$J$259,3,0))</f>
        <v xml:space="preserve"> </v>
      </c>
      <c r="X4027" s="228">
        <f>IF(TYPE(VLOOKUP(V4027,Catalogue!$F$2:$J$259,5,0))=16,0,VLOOKUP(V4027,Catalogue!$F$2:$J$259,5,0))</f>
        <v>0</v>
      </c>
      <c r="Y4027" s="232"/>
      <c r="Z4027" s="227" t="str">
        <f>IF(TYPE(VLOOKUP(Y4027,Catalogue!$F$2:$J$259,3,0))=16," ",VLOOKUP(Y4027,Catalogue!$F$2:$J$259,3,0))</f>
        <v xml:space="preserve"> </v>
      </c>
      <c r="AA4027" s="228">
        <f>IF(TYPE(VLOOKUP(Y4027,Catalogue!$F$2:$J$259,5,0))=16,0,VLOOKUP(Y4027,Catalogue!$F$2:$J$259,5,0))</f>
        <v>0</v>
      </c>
      <c r="AB4027" s="260"/>
      <c r="AC4027" s="260"/>
      <c r="AD4027" s="260"/>
      <c r="AE4027" s="260">
        <f t="shared" si="512"/>
        <v>0</v>
      </c>
      <c r="AF4027" s="228">
        <f t="shared" si="514"/>
        <v>0</v>
      </c>
      <c r="AG4027" s="228">
        <f t="shared" si="509"/>
        <v>0</v>
      </c>
      <c r="AH4027" s="228">
        <f t="shared" si="510"/>
        <v>0</v>
      </c>
      <c r="AI4027" s="232"/>
      <c r="AJ4027" s="227" t="str">
        <f>IF(TYPE(VLOOKUP(AI4027,Catalogue!$F$2:$J$259,3,0))=16," ",VLOOKUP(AI4027,Catalogue!$F$2:$J$259,3,0))</f>
        <v xml:space="preserve"> </v>
      </c>
      <c r="AK4027" s="228">
        <f>IF(TYPE(VLOOKUP(AI4027,Catalogue!$F$2:$J$259,5,0))=16,0,VLOOKUP(AI4027,Catalogue!$F$2:$J$259,5,0))</f>
        <v>0</v>
      </c>
      <c r="AL4027" s="227"/>
      <c r="AM4027" s="228">
        <f t="shared" si="513"/>
        <v>0</v>
      </c>
      <c r="AN4027" s="228"/>
      <c r="AO4027" s="229">
        <f t="shared" si="511"/>
        <v>0</v>
      </c>
    </row>
    <row r="4028" spans="1:41" x14ac:dyDescent="0.2">
      <c r="A4028" s="227"/>
      <c r="B4028" s="227"/>
      <c r="C4028" s="227"/>
      <c r="D4028" s="227"/>
      <c r="E4028" s="227"/>
      <c r="F4028" s="227"/>
      <c r="G4028" s="227"/>
      <c r="H4028" s="227"/>
      <c r="I4028" s="227"/>
      <c r="J4028" s="227"/>
      <c r="K4028" s="227"/>
      <c r="L4028" s="228">
        <f>IF(TYPE(VLOOKUP(K4028,Catalogue!$F$2:$J$259,5,0))=16,0,VLOOKUP(K4028,Catalogue!$F$2:$J$259,5,0))</f>
        <v>0</v>
      </c>
      <c r="M4028" s="228"/>
      <c r="N4028" s="228">
        <f t="shared" si="507"/>
        <v>0</v>
      </c>
      <c r="O4028" s="227"/>
      <c r="P4028" s="228">
        <f>IF(TYPE(VLOOKUP(O4028,Catalogue!$F$2:$J$259,5,0))=16,0,VLOOKUP(O4028,Catalogue!$F$2:$J$259,5,0))</f>
        <v>0</v>
      </c>
      <c r="Q4028" s="228"/>
      <c r="R4028" s="228">
        <f t="shared" si="508"/>
        <v>0</v>
      </c>
      <c r="S4028" s="232"/>
      <c r="T4028" s="256" t="str">
        <f>IF(TYPE(VLOOKUP(S4028,Catalogue!$F$2:$J$259,3,0))=16," ",VLOOKUP(S4028,Catalogue!$F$2:$J$259,3,0))</f>
        <v xml:space="preserve"> </v>
      </c>
      <c r="U4028" s="228">
        <f>IF(TYPE(VLOOKUP(S4028,Catalogue!$F$2:$J$259,5,0))=16,0,VLOOKUP(S4028,Catalogue!$F$2:$J$259,5,0))</f>
        <v>0</v>
      </c>
      <c r="V4028" s="232"/>
      <c r="W4028" s="256" t="str">
        <f>IF(TYPE(VLOOKUP(V4028,Catalogue!$F$2:$J$259,3,0))=16," ",VLOOKUP(V4028,Catalogue!$F$2:$J$259,3,0))</f>
        <v xml:space="preserve"> </v>
      </c>
      <c r="X4028" s="228">
        <f>IF(TYPE(VLOOKUP(V4028,Catalogue!$F$2:$J$259,5,0))=16,0,VLOOKUP(V4028,Catalogue!$F$2:$J$259,5,0))</f>
        <v>0</v>
      </c>
      <c r="Y4028" s="232"/>
      <c r="Z4028" s="227" t="str">
        <f>IF(TYPE(VLOOKUP(Y4028,Catalogue!$F$2:$J$259,3,0))=16," ",VLOOKUP(Y4028,Catalogue!$F$2:$J$259,3,0))</f>
        <v xml:space="preserve"> </v>
      </c>
      <c r="AA4028" s="228">
        <f>IF(TYPE(VLOOKUP(Y4028,Catalogue!$F$2:$J$259,5,0))=16,0,VLOOKUP(Y4028,Catalogue!$F$2:$J$259,5,0))</f>
        <v>0</v>
      </c>
      <c r="AB4028" s="260"/>
      <c r="AC4028" s="260"/>
      <c r="AD4028" s="260"/>
      <c r="AE4028" s="260">
        <f t="shared" si="512"/>
        <v>0</v>
      </c>
      <c r="AF4028" s="228">
        <f t="shared" si="514"/>
        <v>0</v>
      </c>
      <c r="AG4028" s="228">
        <f t="shared" si="509"/>
        <v>0</v>
      </c>
      <c r="AH4028" s="228">
        <f t="shared" si="510"/>
        <v>0</v>
      </c>
      <c r="AI4028" s="232"/>
      <c r="AJ4028" s="227" t="str">
        <f>IF(TYPE(VLOOKUP(AI4028,Catalogue!$F$2:$J$259,3,0))=16," ",VLOOKUP(AI4028,Catalogue!$F$2:$J$259,3,0))</f>
        <v xml:space="preserve"> </v>
      </c>
      <c r="AK4028" s="228">
        <f>IF(TYPE(VLOOKUP(AI4028,Catalogue!$F$2:$J$259,5,0))=16,0,VLOOKUP(AI4028,Catalogue!$F$2:$J$259,5,0))</f>
        <v>0</v>
      </c>
      <c r="AL4028" s="227"/>
      <c r="AM4028" s="228">
        <f t="shared" si="513"/>
        <v>0</v>
      </c>
      <c r="AN4028" s="228"/>
      <c r="AO4028" s="229">
        <f t="shared" si="511"/>
        <v>0</v>
      </c>
    </row>
    <row r="4029" spans="1:41" x14ac:dyDescent="0.2">
      <c r="A4029" s="227"/>
      <c r="B4029" s="227"/>
      <c r="C4029" s="227"/>
      <c r="D4029" s="227"/>
      <c r="E4029" s="227"/>
      <c r="F4029" s="227"/>
      <c r="G4029" s="227"/>
      <c r="H4029" s="227"/>
      <c r="I4029" s="227"/>
      <c r="J4029" s="227"/>
      <c r="K4029" s="227"/>
      <c r="L4029" s="228">
        <f>IF(TYPE(VLOOKUP(K4029,Catalogue!$F$2:$J$259,5,0))=16,0,VLOOKUP(K4029,Catalogue!$F$2:$J$259,5,0))</f>
        <v>0</v>
      </c>
      <c r="M4029" s="228"/>
      <c r="N4029" s="228">
        <f t="shared" si="507"/>
        <v>0</v>
      </c>
      <c r="O4029" s="227"/>
      <c r="P4029" s="228">
        <f>IF(TYPE(VLOOKUP(O4029,Catalogue!$F$2:$J$259,5,0))=16,0,VLOOKUP(O4029,Catalogue!$F$2:$J$259,5,0))</f>
        <v>0</v>
      </c>
      <c r="Q4029" s="228"/>
      <c r="R4029" s="228">
        <f t="shared" si="508"/>
        <v>0</v>
      </c>
      <c r="S4029" s="232"/>
      <c r="T4029" s="256" t="str">
        <f>IF(TYPE(VLOOKUP(S4029,Catalogue!$F$2:$J$259,3,0))=16," ",VLOOKUP(S4029,Catalogue!$F$2:$J$259,3,0))</f>
        <v xml:space="preserve"> </v>
      </c>
      <c r="U4029" s="228">
        <f>IF(TYPE(VLOOKUP(S4029,Catalogue!$F$2:$J$259,5,0))=16,0,VLOOKUP(S4029,Catalogue!$F$2:$J$259,5,0))</f>
        <v>0</v>
      </c>
      <c r="V4029" s="232"/>
      <c r="W4029" s="256" t="str">
        <f>IF(TYPE(VLOOKUP(V4029,Catalogue!$F$2:$J$259,3,0))=16," ",VLOOKUP(V4029,Catalogue!$F$2:$J$259,3,0))</f>
        <v xml:space="preserve"> </v>
      </c>
      <c r="X4029" s="228">
        <f>IF(TYPE(VLOOKUP(V4029,Catalogue!$F$2:$J$259,5,0))=16,0,VLOOKUP(V4029,Catalogue!$F$2:$J$259,5,0))</f>
        <v>0</v>
      </c>
      <c r="Y4029" s="232"/>
      <c r="Z4029" s="227" t="str">
        <f>IF(TYPE(VLOOKUP(Y4029,Catalogue!$F$2:$J$259,3,0))=16," ",VLOOKUP(Y4029,Catalogue!$F$2:$J$259,3,0))</f>
        <v xml:space="preserve"> </v>
      </c>
      <c r="AA4029" s="228">
        <f>IF(TYPE(VLOOKUP(Y4029,Catalogue!$F$2:$J$259,5,0))=16,0,VLOOKUP(Y4029,Catalogue!$F$2:$J$259,5,0))</f>
        <v>0</v>
      </c>
      <c r="AB4029" s="260"/>
      <c r="AC4029" s="260"/>
      <c r="AD4029" s="260"/>
      <c r="AE4029" s="260">
        <f t="shared" si="512"/>
        <v>0</v>
      </c>
      <c r="AF4029" s="228">
        <f t="shared" si="514"/>
        <v>0</v>
      </c>
      <c r="AG4029" s="228">
        <f t="shared" si="509"/>
        <v>0</v>
      </c>
      <c r="AH4029" s="228">
        <f t="shared" si="510"/>
        <v>0</v>
      </c>
      <c r="AI4029" s="232"/>
      <c r="AJ4029" s="227" t="str">
        <f>IF(TYPE(VLOOKUP(AI4029,Catalogue!$F$2:$J$259,3,0))=16," ",VLOOKUP(AI4029,Catalogue!$F$2:$J$259,3,0))</f>
        <v xml:space="preserve"> </v>
      </c>
      <c r="AK4029" s="228">
        <f>IF(TYPE(VLOOKUP(AI4029,Catalogue!$F$2:$J$259,5,0))=16,0,VLOOKUP(AI4029,Catalogue!$F$2:$J$259,5,0))</f>
        <v>0</v>
      </c>
      <c r="AL4029" s="227"/>
      <c r="AM4029" s="228">
        <f t="shared" si="513"/>
        <v>0</v>
      </c>
      <c r="AN4029" s="228"/>
      <c r="AO4029" s="229">
        <f t="shared" si="511"/>
        <v>0</v>
      </c>
    </row>
    <row r="4030" spans="1:41" x14ac:dyDescent="0.2">
      <c r="A4030" s="227"/>
      <c r="B4030" s="227"/>
      <c r="C4030" s="227"/>
      <c r="D4030" s="227"/>
      <c r="E4030" s="227"/>
      <c r="F4030" s="227"/>
      <c r="G4030" s="227"/>
      <c r="H4030" s="227"/>
      <c r="I4030" s="227"/>
      <c r="J4030" s="227"/>
      <c r="K4030" s="227"/>
      <c r="L4030" s="228">
        <f>IF(TYPE(VLOOKUP(K4030,Catalogue!$F$2:$J$259,5,0))=16,0,VLOOKUP(K4030,Catalogue!$F$2:$J$259,5,0))</f>
        <v>0</v>
      </c>
      <c r="M4030" s="228"/>
      <c r="N4030" s="228">
        <f t="shared" si="507"/>
        <v>0</v>
      </c>
      <c r="O4030" s="227"/>
      <c r="P4030" s="228">
        <f>IF(TYPE(VLOOKUP(O4030,Catalogue!$F$2:$J$259,5,0))=16,0,VLOOKUP(O4030,Catalogue!$F$2:$J$259,5,0))</f>
        <v>0</v>
      </c>
      <c r="Q4030" s="228"/>
      <c r="R4030" s="228">
        <f t="shared" si="508"/>
        <v>0</v>
      </c>
      <c r="S4030" s="232"/>
      <c r="T4030" s="256" t="str">
        <f>IF(TYPE(VLOOKUP(S4030,Catalogue!$F$2:$J$259,3,0))=16," ",VLOOKUP(S4030,Catalogue!$F$2:$J$259,3,0))</f>
        <v xml:space="preserve"> </v>
      </c>
      <c r="U4030" s="228">
        <f>IF(TYPE(VLOOKUP(S4030,Catalogue!$F$2:$J$259,5,0))=16,0,VLOOKUP(S4030,Catalogue!$F$2:$J$259,5,0))</f>
        <v>0</v>
      </c>
      <c r="V4030" s="232"/>
      <c r="W4030" s="256" t="str">
        <f>IF(TYPE(VLOOKUP(V4030,Catalogue!$F$2:$J$259,3,0))=16," ",VLOOKUP(V4030,Catalogue!$F$2:$J$259,3,0))</f>
        <v xml:space="preserve"> </v>
      </c>
      <c r="X4030" s="228">
        <f>IF(TYPE(VLOOKUP(V4030,Catalogue!$F$2:$J$259,5,0))=16,0,VLOOKUP(V4030,Catalogue!$F$2:$J$259,5,0))</f>
        <v>0</v>
      </c>
      <c r="Y4030" s="232"/>
      <c r="Z4030" s="227" t="str">
        <f>IF(TYPE(VLOOKUP(Y4030,Catalogue!$F$2:$J$259,3,0))=16," ",VLOOKUP(Y4030,Catalogue!$F$2:$J$259,3,0))</f>
        <v xml:space="preserve"> </v>
      </c>
      <c r="AA4030" s="228">
        <f>IF(TYPE(VLOOKUP(Y4030,Catalogue!$F$2:$J$259,5,0))=16,0,VLOOKUP(Y4030,Catalogue!$F$2:$J$259,5,0))</f>
        <v>0</v>
      </c>
      <c r="AB4030" s="260"/>
      <c r="AC4030" s="260"/>
      <c r="AD4030" s="260"/>
      <c r="AE4030" s="260">
        <f t="shared" si="512"/>
        <v>0</v>
      </c>
      <c r="AF4030" s="228">
        <f t="shared" si="514"/>
        <v>0</v>
      </c>
      <c r="AG4030" s="228">
        <f t="shared" si="509"/>
        <v>0</v>
      </c>
      <c r="AH4030" s="228">
        <f t="shared" si="510"/>
        <v>0</v>
      </c>
      <c r="AI4030" s="232"/>
      <c r="AJ4030" s="227" t="str">
        <f>IF(TYPE(VLOOKUP(AI4030,Catalogue!$F$2:$J$259,3,0))=16," ",VLOOKUP(AI4030,Catalogue!$F$2:$J$259,3,0))</f>
        <v xml:space="preserve"> </v>
      </c>
      <c r="AK4030" s="228">
        <f>IF(TYPE(VLOOKUP(AI4030,Catalogue!$F$2:$J$259,5,0))=16,0,VLOOKUP(AI4030,Catalogue!$F$2:$J$259,5,0))</f>
        <v>0</v>
      </c>
      <c r="AL4030" s="227"/>
      <c r="AM4030" s="228">
        <f t="shared" si="513"/>
        <v>0</v>
      </c>
      <c r="AN4030" s="228"/>
      <c r="AO4030" s="229">
        <f t="shared" si="511"/>
        <v>0</v>
      </c>
    </row>
    <row r="4031" spans="1:41" x14ac:dyDescent="0.2">
      <c r="A4031" s="227"/>
      <c r="B4031" s="227"/>
      <c r="C4031" s="227"/>
      <c r="D4031" s="227"/>
      <c r="E4031" s="227"/>
      <c r="F4031" s="227"/>
      <c r="G4031" s="227"/>
      <c r="H4031" s="227"/>
      <c r="I4031" s="227"/>
      <c r="J4031" s="227"/>
      <c r="K4031" s="227"/>
      <c r="L4031" s="228">
        <f>IF(TYPE(VLOOKUP(K4031,Catalogue!$F$2:$J$259,5,0))=16,0,VLOOKUP(K4031,Catalogue!$F$2:$J$259,5,0))</f>
        <v>0</v>
      </c>
      <c r="M4031" s="228"/>
      <c r="N4031" s="228">
        <f t="shared" si="507"/>
        <v>0</v>
      </c>
      <c r="O4031" s="227"/>
      <c r="P4031" s="228">
        <f>IF(TYPE(VLOOKUP(O4031,Catalogue!$F$2:$J$259,5,0))=16,0,VLOOKUP(O4031,Catalogue!$F$2:$J$259,5,0))</f>
        <v>0</v>
      </c>
      <c r="Q4031" s="228"/>
      <c r="R4031" s="228">
        <f t="shared" si="508"/>
        <v>0</v>
      </c>
      <c r="S4031" s="232"/>
      <c r="T4031" s="256" t="str">
        <f>IF(TYPE(VLOOKUP(S4031,Catalogue!$F$2:$J$259,3,0))=16," ",VLOOKUP(S4031,Catalogue!$F$2:$J$259,3,0))</f>
        <v xml:space="preserve"> </v>
      </c>
      <c r="U4031" s="228">
        <f>IF(TYPE(VLOOKUP(S4031,Catalogue!$F$2:$J$259,5,0))=16,0,VLOOKUP(S4031,Catalogue!$F$2:$J$259,5,0))</f>
        <v>0</v>
      </c>
      <c r="V4031" s="232"/>
      <c r="W4031" s="256" t="str">
        <f>IF(TYPE(VLOOKUP(V4031,Catalogue!$F$2:$J$259,3,0))=16," ",VLOOKUP(V4031,Catalogue!$F$2:$J$259,3,0))</f>
        <v xml:space="preserve"> </v>
      </c>
      <c r="X4031" s="228">
        <f>IF(TYPE(VLOOKUP(V4031,Catalogue!$F$2:$J$259,5,0))=16,0,VLOOKUP(V4031,Catalogue!$F$2:$J$259,5,0))</f>
        <v>0</v>
      </c>
      <c r="Y4031" s="232"/>
      <c r="Z4031" s="227" t="str">
        <f>IF(TYPE(VLOOKUP(Y4031,Catalogue!$F$2:$J$259,3,0))=16," ",VLOOKUP(Y4031,Catalogue!$F$2:$J$259,3,0))</f>
        <v xml:space="preserve"> </v>
      </c>
      <c r="AA4031" s="228">
        <f>IF(TYPE(VLOOKUP(Y4031,Catalogue!$F$2:$J$259,5,0))=16,0,VLOOKUP(Y4031,Catalogue!$F$2:$J$259,5,0))</f>
        <v>0</v>
      </c>
      <c r="AB4031" s="260"/>
      <c r="AC4031" s="260"/>
      <c r="AD4031" s="260"/>
      <c r="AE4031" s="260">
        <f t="shared" si="512"/>
        <v>0</v>
      </c>
      <c r="AF4031" s="228">
        <f t="shared" si="514"/>
        <v>0</v>
      </c>
      <c r="AG4031" s="228">
        <f t="shared" si="509"/>
        <v>0</v>
      </c>
      <c r="AH4031" s="228">
        <f t="shared" si="510"/>
        <v>0</v>
      </c>
      <c r="AI4031" s="232"/>
      <c r="AJ4031" s="227" t="str">
        <f>IF(TYPE(VLOOKUP(AI4031,Catalogue!$F$2:$J$259,3,0))=16," ",VLOOKUP(AI4031,Catalogue!$F$2:$J$259,3,0))</f>
        <v xml:space="preserve"> </v>
      </c>
      <c r="AK4031" s="228">
        <f>IF(TYPE(VLOOKUP(AI4031,Catalogue!$F$2:$J$259,5,0))=16,0,VLOOKUP(AI4031,Catalogue!$F$2:$J$259,5,0))</f>
        <v>0</v>
      </c>
      <c r="AL4031" s="227"/>
      <c r="AM4031" s="228">
        <f t="shared" si="513"/>
        <v>0</v>
      </c>
      <c r="AN4031" s="228"/>
      <c r="AO4031" s="229">
        <f t="shared" si="511"/>
        <v>0</v>
      </c>
    </row>
    <row r="4032" spans="1:41" x14ac:dyDescent="0.2">
      <c r="A4032" s="227"/>
      <c r="B4032" s="227"/>
      <c r="C4032" s="227"/>
      <c r="D4032" s="227"/>
      <c r="E4032" s="227"/>
      <c r="F4032" s="227"/>
      <c r="G4032" s="227"/>
      <c r="H4032" s="227"/>
      <c r="I4032" s="227"/>
      <c r="J4032" s="227"/>
      <c r="K4032" s="227"/>
      <c r="L4032" s="228">
        <f>IF(TYPE(VLOOKUP(K4032,Catalogue!$F$2:$J$259,5,0))=16,0,VLOOKUP(K4032,Catalogue!$F$2:$J$259,5,0))</f>
        <v>0</v>
      </c>
      <c r="M4032" s="228"/>
      <c r="N4032" s="228">
        <f t="shared" si="507"/>
        <v>0</v>
      </c>
      <c r="O4032" s="227"/>
      <c r="P4032" s="228">
        <f>IF(TYPE(VLOOKUP(O4032,Catalogue!$F$2:$J$259,5,0))=16,0,VLOOKUP(O4032,Catalogue!$F$2:$J$259,5,0))</f>
        <v>0</v>
      </c>
      <c r="Q4032" s="228"/>
      <c r="R4032" s="228">
        <f t="shared" si="508"/>
        <v>0</v>
      </c>
      <c r="S4032" s="232"/>
      <c r="T4032" s="256" t="str">
        <f>IF(TYPE(VLOOKUP(S4032,Catalogue!$F$2:$J$259,3,0))=16," ",VLOOKUP(S4032,Catalogue!$F$2:$J$259,3,0))</f>
        <v xml:space="preserve"> </v>
      </c>
      <c r="U4032" s="228">
        <f>IF(TYPE(VLOOKUP(S4032,Catalogue!$F$2:$J$259,5,0))=16,0,VLOOKUP(S4032,Catalogue!$F$2:$J$259,5,0))</f>
        <v>0</v>
      </c>
      <c r="V4032" s="232"/>
      <c r="W4032" s="256" t="str">
        <f>IF(TYPE(VLOOKUP(V4032,Catalogue!$F$2:$J$259,3,0))=16," ",VLOOKUP(V4032,Catalogue!$F$2:$J$259,3,0))</f>
        <v xml:space="preserve"> </v>
      </c>
      <c r="X4032" s="228">
        <f>IF(TYPE(VLOOKUP(V4032,Catalogue!$F$2:$J$259,5,0))=16,0,VLOOKUP(V4032,Catalogue!$F$2:$J$259,5,0))</f>
        <v>0</v>
      </c>
      <c r="Y4032" s="232"/>
      <c r="Z4032" s="227" t="str">
        <f>IF(TYPE(VLOOKUP(Y4032,Catalogue!$F$2:$J$259,3,0))=16," ",VLOOKUP(Y4032,Catalogue!$F$2:$J$259,3,0))</f>
        <v xml:space="preserve"> </v>
      </c>
      <c r="AA4032" s="228">
        <f>IF(TYPE(VLOOKUP(Y4032,Catalogue!$F$2:$J$259,5,0))=16,0,VLOOKUP(Y4032,Catalogue!$F$2:$J$259,5,0))</f>
        <v>0</v>
      </c>
      <c r="AB4032" s="260"/>
      <c r="AC4032" s="260"/>
      <c r="AD4032" s="260"/>
      <c r="AE4032" s="260">
        <f t="shared" si="512"/>
        <v>0</v>
      </c>
      <c r="AF4032" s="228">
        <f t="shared" si="514"/>
        <v>0</v>
      </c>
      <c r="AG4032" s="228">
        <f t="shared" si="509"/>
        <v>0</v>
      </c>
      <c r="AH4032" s="228">
        <f t="shared" si="510"/>
        <v>0</v>
      </c>
      <c r="AI4032" s="232"/>
      <c r="AJ4032" s="227" t="str">
        <f>IF(TYPE(VLOOKUP(AI4032,Catalogue!$F$2:$J$259,3,0))=16," ",VLOOKUP(AI4032,Catalogue!$F$2:$J$259,3,0))</f>
        <v xml:space="preserve"> </v>
      </c>
      <c r="AK4032" s="228">
        <f>IF(TYPE(VLOOKUP(AI4032,Catalogue!$F$2:$J$259,5,0))=16,0,VLOOKUP(AI4032,Catalogue!$F$2:$J$259,5,0))</f>
        <v>0</v>
      </c>
      <c r="AL4032" s="227"/>
      <c r="AM4032" s="228">
        <f t="shared" si="513"/>
        <v>0</v>
      </c>
      <c r="AN4032" s="228"/>
      <c r="AO4032" s="229">
        <f t="shared" si="511"/>
        <v>0</v>
      </c>
    </row>
    <row r="4033" spans="1:41" x14ac:dyDescent="0.2">
      <c r="A4033" s="227"/>
      <c r="B4033" s="227"/>
      <c r="C4033" s="227"/>
      <c r="D4033" s="227"/>
      <c r="E4033" s="227"/>
      <c r="F4033" s="227"/>
      <c r="G4033" s="227"/>
      <c r="H4033" s="227"/>
      <c r="I4033" s="227"/>
      <c r="J4033" s="227"/>
      <c r="K4033" s="227"/>
      <c r="L4033" s="228">
        <f>IF(TYPE(VLOOKUP(K4033,Catalogue!$F$2:$J$259,5,0))=16,0,VLOOKUP(K4033,Catalogue!$F$2:$J$259,5,0))</f>
        <v>0</v>
      </c>
      <c r="M4033" s="228"/>
      <c r="N4033" s="228">
        <f t="shared" si="507"/>
        <v>0</v>
      </c>
      <c r="O4033" s="227"/>
      <c r="P4033" s="228">
        <f>IF(TYPE(VLOOKUP(O4033,Catalogue!$F$2:$J$259,5,0))=16,0,VLOOKUP(O4033,Catalogue!$F$2:$J$259,5,0))</f>
        <v>0</v>
      </c>
      <c r="Q4033" s="228"/>
      <c r="R4033" s="228">
        <f t="shared" si="508"/>
        <v>0</v>
      </c>
      <c r="S4033" s="232"/>
      <c r="T4033" s="256" t="str">
        <f>IF(TYPE(VLOOKUP(S4033,Catalogue!$F$2:$J$259,3,0))=16," ",VLOOKUP(S4033,Catalogue!$F$2:$J$259,3,0))</f>
        <v xml:space="preserve"> </v>
      </c>
      <c r="U4033" s="228">
        <f>IF(TYPE(VLOOKUP(S4033,Catalogue!$F$2:$J$259,5,0))=16,0,VLOOKUP(S4033,Catalogue!$F$2:$J$259,5,0))</f>
        <v>0</v>
      </c>
      <c r="V4033" s="232"/>
      <c r="W4033" s="256" t="str">
        <f>IF(TYPE(VLOOKUP(V4033,Catalogue!$F$2:$J$259,3,0))=16," ",VLOOKUP(V4033,Catalogue!$F$2:$J$259,3,0))</f>
        <v xml:space="preserve"> </v>
      </c>
      <c r="X4033" s="228">
        <f>IF(TYPE(VLOOKUP(V4033,Catalogue!$F$2:$J$259,5,0))=16,0,VLOOKUP(V4033,Catalogue!$F$2:$J$259,5,0))</f>
        <v>0</v>
      </c>
      <c r="Y4033" s="232"/>
      <c r="Z4033" s="227" t="str">
        <f>IF(TYPE(VLOOKUP(Y4033,Catalogue!$F$2:$J$259,3,0))=16," ",VLOOKUP(Y4033,Catalogue!$F$2:$J$259,3,0))</f>
        <v xml:space="preserve"> </v>
      </c>
      <c r="AA4033" s="228">
        <f>IF(TYPE(VLOOKUP(Y4033,Catalogue!$F$2:$J$259,5,0))=16,0,VLOOKUP(Y4033,Catalogue!$F$2:$J$259,5,0))</f>
        <v>0</v>
      </c>
      <c r="AB4033" s="260"/>
      <c r="AC4033" s="260"/>
      <c r="AD4033" s="260"/>
      <c r="AE4033" s="260">
        <f t="shared" si="512"/>
        <v>0</v>
      </c>
      <c r="AF4033" s="228">
        <f t="shared" si="514"/>
        <v>0</v>
      </c>
      <c r="AG4033" s="228">
        <f t="shared" si="509"/>
        <v>0</v>
      </c>
      <c r="AH4033" s="228">
        <f t="shared" si="510"/>
        <v>0</v>
      </c>
      <c r="AI4033" s="232"/>
      <c r="AJ4033" s="227" t="str">
        <f>IF(TYPE(VLOOKUP(AI4033,Catalogue!$F$2:$J$259,3,0))=16," ",VLOOKUP(AI4033,Catalogue!$F$2:$J$259,3,0))</f>
        <v xml:space="preserve"> </v>
      </c>
      <c r="AK4033" s="228">
        <f>IF(TYPE(VLOOKUP(AI4033,Catalogue!$F$2:$J$259,5,0))=16,0,VLOOKUP(AI4033,Catalogue!$F$2:$J$259,5,0))</f>
        <v>0</v>
      </c>
      <c r="AL4033" s="227"/>
      <c r="AM4033" s="228">
        <f t="shared" si="513"/>
        <v>0</v>
      </c>
      <c r="AN4033" s="228"/>
      <c r="AO4033" s="229">
        <f t="shared" si="511"/>
        <v>0</v>
      </c>
    </row>
    <row r="4034" spans="1:41" x14ac:dyDescent="0.2">
      <c r="A4034" s="227"/>
      <c r="B4034" s="227"/>
      <c r="C4034" s="227"/>
      <c r="D4034" s="227"/>
      <c r="E4034" s="227"/>
      <c r="F4034" s="227"/>
      <c r="G4034" s="227"/>
      <c r="H4034" s="227"/>
      <c r="I4034" s="227"/>
      <c r="J4034" s="227"/>
      <c r="K4034" s="227"/>
      <c r="L4034" s="228">
        <f>IF(TYPE(VLOOKUP(K4034,Catalogue!$F$2:$J$259,5,0))=16,0,VLOOKUP(K4034,Catalogue!$F$2:$J$259,5,0))</f>
        <v>0</v>
      </c>
      <c r="M4034" s="228"/>
      <c r="N4034" s="228">
        <f t="shared" si="507"/>
        <v>0</v>
      </c>
      <c r="O4034" s="227"/>
      <c r="P4034" s="228">
        <f>IF(TYPE(VLOOKUP(O4034,Catalogue!$F$2:$J$259,5,0))=16,0,VLOOKUP(O4034,Catalogue!$F$2:$J$259,5,0))</f>
        <v>0</v>
      </c>
      <c r="Q4034" s="228"/>
      <c r="R4034" s="228">
        <f t="shared" si="508"/>
        <v>0</v>
      </c>
      <c r="S4034" s="232"/>
      <c r="T4034" s="256" t="str">
        <f>IF(TYPE(VLOOKUP(S4034,Catalogue!$F$2:$J$259,3,0))=16," ",VLOOKUP(S4034,Catalogue!$F$2:$J$259,3,0))</f>
        <v xml:space="preserve"> </v>
      </c>
      <c r="U4034" s="228">
        <f>IF(TYPE(VLOOKUP(S4034,Catalogue!$F$2:$J$259,5,0))=16,0,VLOOKUP(S4034,Catalogue!$F$2:$J$259,5,0))</f>
        <v>0</v>
      </c>
      <c r="V4034" s="232"/>
      <c r="W4034" s="256" t="str">
        <f>IF(TYPE(VLOOKUP(V4034,Catalogue!$F$2:$J$259,3,0))=16," ",VLOOKUP(V4034,Catalogue!$F$2:$J$259,3,0))</f>
        <v xml:space="preserve"> </v>
      </c>
      <c r="X4034" s="228">
        <f>IF(TYPE(VLOOKUP(V4034,Catalogue!$F$2:$J$259,5,0))=16,0,VLOOKUP(V4034,Catalogue!$F$2:$J$259,5,0))</f>
        <v>0</v>
      </c>
      <c r="Y4034" s="232"/>
      <c r="Z4034" s="227" t="str">
        <f>IF(TYPE(VLOOKUP(Y4034,Catalogue!$F$2:$J$259,3,0))=16," ",VLOOKUP(Y4034,Catalogue!$F$2:$J$259,3,0))</f>
        <v xml:space="preserve"> </v>
      </c>
      <c r="AA4034" s="228">
        <f>IF(TYPE(VLOOKUP(Y4034,Catalogue!$F$2:$J$259,5,0))=16,0,VLOOKUP(Y4034,Catalogue!$F$2:$J$259,5,0))</f>
        <v>0</v>
      </c>
      <c r="AB4034" s="260"/>
      <c r="AC4034" s="260"/>
      <c r="AD4034" s="260"/>
      <c r="AE4034" s="260">
        <f t="shared" si="512"/>
        <v>0</v>
      </c>
      <c r="AF4034" s="228">
        <f t="shared" si="514"/>
        <v>0</v>
      </c>
      <c r="AG4034" s="228">
        <f t="shared" si="509"/>
        <v>0</v>
      </c>
      <c r="AH4034" s="228">
        <f t="shared" si="510"/>
        <v>0</v>
      </c>
      <c r="AI4034" s="232"/>
      <c r="AJ4034" s="227" t="str">
        <f>IF(TYPE(VLOOKUP(AI4034,Catalogue!$F$2:$J$259,3,0))=16," ",VLOOKUP(AI4034,Catalogue!$F$2:$J$259,3,0))</f>
        <v xml:space="preserve"> </v>
      </c>
      <c r="AK4034" s="228">
        <f>IF(TYPE(VLOOKUP(AI4034,Catalogue!$F$2:$J$259,5,0))=16,0,VLOOKUP(AI4034,Catalogue!$F$2:$J$259,5,0))</f>
        <v>0</v>
      </c>
      <c r="AL4034" s="227"/>
      <c r="AM4034" s="228">
        <f t="shared" si="513"/>
        <v>0</v>
      </c>
      <c r="AN4034" s="228"/>
      <c r="AO4034" s="229">
        <f t="shared" si="511"/>
        <v>0</v>
      </c>
    </row>
    <row r="4035" spans="1:41" x14ac:dyDescent="0.2">
      <c r="A4035" s="227"/>
      <c r="B4035" s="227"/>
      <c r="C4035" s="227"/>
      <c r="D4035" s="227"/>
      <c r="E4035" s="227"/>
      <c r="F4035" s="227"/>
      <c r="G4035" s="227"/>
      <c r="H4035" s="227"/>
      <c r="I4035" s="227"/>
      <c r="J4035" s="227"/>
      <c r="K4035" s="227"/>
      <c r="L4035" s="228">
        <f>IF(TYPE(VLOOKUP(K4035,Catalogue!$F$2:$J$259,5,0))=16,0,VLOOKUP(K4035,Catalogue!$F$2:$J$259,5,0))</f>
        <v>0</v>
      </c>
      <c r="M4035" s="228"/>
      <c r="N4035" s="228">
        <f t="shared" si="507"/>
        <v>0</v>
      </c>
      <c r="O4035" s="227"/>
      <c r="P4035" s="228">
        <f>IF(TYPE(VLOOKUP(O4035,Catalogue!$F$2:$J$259,5,0))=16,0,VLOOKUP(O4035,Catalogue!$F$2:$J$259,5,0))</f>
        <v>0</v>
      </c>
      <c r="Q4035" s="228"/>
      <c r="R4035" s="228">
        <f t="shared" si="508"/>
        <v>0</v>
      </c>
      <c r="S4035" s="232"/>
      <c r="T4035" s="256" t="str">
        <f>IF(TYPE(VLOOKUP(S4035,Catalogue!$F$2:$J$259,3,0))=16," ",VLOOKUP(S4035,Catalogue!$F$2:$J$259,3,0))</f>
        <v xml:space="preserve"> </v>
      </c>
      <c r="U4035" s="228">
        <f>IF(TYPE(VLOOKUP(S4035,Catalogue!$F$2:$J$259,5,0))=16,0,VLOOKUP(S4035,Catalogue!$F$2:$J$259,5,0))</f>
        <v>0</v>
      </c>
      <c r="V4035" s="232"/>
      <c r="W4035" s="256" t="str">
        <f>IF(TYPE(VLOOKUP(V4035,Catalogue!$F$2:$J$259,3,0))=16," ",VLOOKUP(V4035,Catalogue!$F$2:$J$259,3,0))</f>
        <v xml:space="preserve"> </v>
      </c>
      <c r="X4035" s="228">
        <f>IF(TYPE(VLOOKUP(V4035,Catalogue!$F$2:$J$259,5,0))=16,0,VLOOKUP(V4035,Catalogue!$F$2:$J$259,5,0))</f>
        <v>0</v>
      </c>
      <c r="Y4035" s="232"/>
      <c r="Z4035" s="227" t="str">
        <f>IF(TYPE(VLOOKUP(Y4035,Catalogue!$F$2:$J$259,3,0))=16," ",VLOOKUP(Y4035,Catalogue!$F$2:$J$259,3,0))</f>
        <v xml:space="preserve"> </v>
      </c>
      <c r="AA4035" s="228">
        <f>IF(TYPE(VLOOKUP(Y4035,Catalogue!$F$2:$J$259,5,0))=16,0,VLOOKUP(Y4035,Catalogue!$F$2:$J$259,5,0))</f>
        <v>0</v>
      </c>
      <c r="AB4035" s="260"/>
      <c r="AC4035" s="260"/>
      <c r="AD4035" s="260"/>
      <c r="AE4035" s="260">
        <f t="shared" si="512"/>
        <v>0</v>
      </c>
      <c r="AF4035" s="228">
        <f t="shared" si="514"/>
        <v>0</v>
      </c>
      <c r="AG4035" s="228">
        <f t="shared" si="509"/>
        <v>0</v>
      </c>
      <c r="AH4035" s="228">
        <f t="shared" si="510"/>
        <v>0</v>
      </c>
      <c r="AI4035" s="232"/>
      <c r="AJ4035" s="227" t="str">
        <f>IF(TYPE(VLOOKUP(AI4035,Catalogue!$F$2:$J$259,3,0))=16," ",VLOOKUP(AI4035,Catalogue!$F$2:$J$259,3,0))</f>
        <v xml:space="preserve"> </v>
      </c>
      <c r="AK4035" s="228">
        <f>IF(TYPE(VLOOKUP(AI4035,Catalogue!$F$2:$J$259,5,0))=16,0,VLOOKUP(AI4035,Catalogue!$F$2:$J$259,5,0))</f>
        <v>0</v>
      </c>
      <c r="AL4035" s="227"/>
      <c r="AM4035" s="228">
        <f t="shared" si="513"/>
        <v>0</v>
      </c>
      <c r="AN4035" s="228"/>
      <c r="AO4035" s="229">
        <f t="shared" si="511"/>
        <v>0</v>
      </c>
    </row>
    <row r="4036" spans="1:41" x14ac:dyDescent="0.2">
      <c r="A4036" s="227"/>
      <c r="B4036" s="227"/>
      <c r="C4036" s="227"/>
      <c r="D4036" s="227"/>
      <c r="E4036" s="227"/>
      <c r="F4036" s="227"/>
      <c r="G4036" s="227"/>
      <c r="H4036" s="227"/>
      <c r="I4036" s="227"/>
      <c r="J4036" s="227"/>
      <c r="K4036" s="227"/>
      <c r="L4036" s="228">
        <f>IF(TYPE(VLOOKUP(K4036,Catalogue!$F$2:$J$259,5,0))=16,0,VLOOKUP(K4036,Catalogue!$F$2:$J$259,5,0))</f>
        <v>0</v>
      </c>
      <c r="M4036" s="228"/>
      <c r="N4036" s="228">
        <f t="shared" si="507"/>
        <v>0</v>
      </c>
      <c r="O4036" s="227"/>
      <c r="P4036" s="228">
        <f>IF(TYPE(VLOOKUP(O4036,Catalogue!$F$2:$J$259,5,0))=16,0,VLOOKUP(O4036,Catalogue!$F$2:$J$259,5,0))</f>
        <v>0</v>
      </c>
      <c r="Q4036" s="228"/>
      <c r="R4036" s="228">
        <f t="shared" si="508"/>
        <v>0</v>
      </c>
      <c r="S4036" s="232"/>
      <c r="T4036" s="256" t="str">
        <f>IF(TYPE(VLOOKUP(S4036,Catalogue!$F$2:$J$259,3,0))=16," ",VLOOKUP(S4036,Catalogue!$F$2:$J$259,3,0))</f>
        <v xml:space="preserve"> </v>
      </c>
      <c r="U4036" s="228">
        <f>IF(TYPE(VLOOKUP(S4036,Catalogue!$F$2:$J$259,5,0))=16,0,VLOOKUP(S4036,Catalogue!$F$2:$J$259,5,0))</f>
        <v>0</v>
      </c>
      <c r="V4036" s="232"/>
      <c r="W4036" s="256" t="str">
        <f>IF(TYPE(VLOOKUP(V4036,Catalogue!$F$2:$J$259,3,0))=16," ",VLOOKUP(V4036,Catalogue!$F$2:$J$259,3,0))</f>
        <v xml:space="preserve"> </v>
      </c>
      <c r="X4036" s="228">
        <f>IF(TYPE(VLOOKUP(V4036,Catalogue!$F$2:$J$259,5,0))=16,0,VLOOKUP(V4036,Catalogue!$F$2:$J$259,5,0))</f>
        <v>0</v>
      </c>
      <c r="Y4036" s="232"/>
      <c r="Z4036" s="227" t="str">
        <f>IF(TYPE(VLOOKUP(Y4036,Catalogue!$F$2:$J$259,3,0))=16," ",VLOOKUP(Y4036,Catalogue!$F$2:$J$259,3,0))</f>
        <v xml:space="preserve"> </v>
      </c>
      <c r="AA4036" s="228">
        <f>IF(TYPE(VLOOKUP(Y4036,Catalogue!$F$2:$J$259,5,0))=16,0,VLOOKUP(Y4036,Catalogue!$F$2:$J$259,5,0))</f>
        <v>0</v>
      </c>
      <c r="AB4036" s="260"/>
      <c r="AC4036" s="260"/>
      <c r="AD4036" s="260"/>
      <c r="AE4036" s="260">
        <f t="shared" si="512"/>
        <v>0</v>
      </c>
      <c r="AF4036" s="228">
        <f t="shared" si="514"/>
        <v>0</v>
      </c>
      <c r="AG4036" s="228">
        <f t="shared" si="509"/>
        <v>0</v>
      </c>
      <c r="AH4036" s="228">
        <f t="shared" si="510"/>
        <v>0</v>
      </c>
      <c r="AI4036" s="232"/>
      <c r="AJ4036" s="227" t="str">
        <f>IF(TYPE(VLOOKUP(AI4036,Catalogue!$F$2:$J$259,3,0))=16," ",VLOOKUP(AI4036,Catalogue!$F$2:$J$259,3,0))</f>
        <v xml:space="preserve"> </v>
      </c>
      <c r="AK4036" s="228">
        <f>IF(TYPE(VLOOKUP(AI4036,Catalogue!$F$2:$J$259,5,0))=16,0,VLOOKUP(AI4036,Catalogue!$F$2:$J$259,5,0))</f>
        <v>0</v>
      </c>
      <c r="AL4036" s="227"/>
      <c r="AM4036" s="228">
        <f t="shared" si="513"/>
        <v>0</v>
      </c>
      <c r="AN4036" s="228"/>
      <c r="AO4036" s="229">
        <f t="shared" si="511"/>
        <v>0</v>
      </c>
    </row>
    <row r="4037" spans="1:41" x14ac:dyDescent="0.2">
      <c r="A4037" s="227"/>
      <c r="B4037" s="227"/>
      <c r="C4037" s="227"/>
      <c r="D4037" s="227"/>
      <c r="E4037" s="227"/>
      <c r="F4037" s="227"/>
      <c r="G4037" s="227"/>
      <c r="H4037" s="227"/>
      <c r="I4037" s="227"/>
      <c r="J4037" s="227"/>
      <c r="K4037" s="227"/>
      <c r="L4037" s="228">
        <f>IF(TYPE(VLOOKUP(K4037,Catalogue!$F$2:$J$259,5,0))=16,0,VLOOKUP(K4037,Catalogue!$F$2:$J$259,5,0))</f>
        <v>0</v>
      </c>
      <c r="M4037" s="228"/>
      <c r="N4037" s="228">
        <f t="shared" si="507"/>
        <v>0</v>
      </c>
      <c r="O4037" s="227"/>
      <c r="P4037" s="228">
        <f>IF(TYPE(VLOOKUP(O4037,Catalogue!$F$2:$J$259,5,0))=16,0,VLOOKUP(O4037,Catalogue!$F$2:$J$259,5,0))</f>
        <v>0</v>
      </c>
      <c r="Q4037" s="228"/>
      <c r="R4037" s="228">
        <f t="shared" si="508"/>
        <v>0</v>
      </c>
      <c r="S4037" s="232"/>
      <c r="T4037" s="256" t="str">
        <f>IF(TYPE(VLOOKUP(S4037,Catalogue!$F$2:$J$259,3,0))=16," ",VLOOKUP(S4037,Catalogue!$F$2:$J$259,3,0))</f>
        <v xml:space="preserve"> </v>
      </c>
      <c r="U4037" s="228">
        <f>IF(TYPE(VLOOKUP(S4037,Catalogue!$F$2:$J$259,5,0))=16,0,VLOOKUP(S4037,Catalogue!$F$2:$J$259,5,0))</f>
        <v>0</v>
      </c>
      <c r="V4037" s="232"/>
      <c r="W4037" s="256" t="str">
        <f>IF(TYPE(VLOOKUP(V4037,Catalogue!$F$2:$J$259,3,0))=16," ",VLOOKUP(V4037,Catalogue!$F$2:$J$259,3,0))</f>
        <v xml:space="preserve"> </v>
      </c>
      <c r="X4037" s="228">
        <f>IF(TYPE(VLOOKUP(V4037,Catalogue!$F$2:$J$259,5,0))=16,0,VLOOKUP(V4037,Catalogue!$F$2:$J$259,5,0))</f>
        <v>0</v>
      </c>
      <c r="Y4037" s="232"/>
      <c r="Z4037" s="227" t="str">
        <f>IF(TYPE(VLOOKUP(Y4037,Catalogue!$F$2:$J$259,3,0))=16," ",VLOOKUP(Y4037,Catalogue!$F$2:$J$259,3,0))</f>
        <v xml:space="preserve"> </v>
      </c>
      <c r="AA4037" s="228">
        <f>IF(TYPE(VLOOKUP(Y4037,Catalogue!$F$2:$J$259,5,0))=16,0,VLOOKUP(Y4037,Catalogue!$F$2:$J$259,5,0))</f>
        <v>0</v>
      </c>
      <c r="AB4037" s="260"/>
      <c r="AC4037" s="260"/>
      <c r="AD4037" s="260"/>
      <c r="AE4037" s="260">
        <f t="shared" si="512"/>
        <v>0</v>
      </c>
      <c r="AF4037" s="228">
        <f t="shared" si="514"/>
        <v>0</v>
      </c>
      <c r="AG4037" s="228">
        <f t="shared" si="509"/>
        <v>0</v>
      </c>
      <c r="AH4037" s="228">
        <f t="shared" si="510"/>
        <v>0</v>
      </c>
      <c r="AI4037" s="232"/>
      <c r="AJ4037" s="227" t="str">
        <f>IF(TYPE(VLOOKUP(AI4037,Catalogue!$F$2:$J$259,3,0))=16," ",VLOOKUP(AI4037,Catalogue!$F$2:$J$259,3,0))</f>
        <v xml:space="preserve"> </v>
      </c>
      <c r="AK4037" s="228">
        <f>IF(TYPE(VLOOKUP(AI4037,Catalogue!$F$2:$J$259,5,0))=16,0,VLOOKUP(AI4037,Catalogue!$F$2:$J$259,5,0))</f>
        <v>0</v>
      </c>
      <c r="AL4037" s="227"/>
      <c r="AM4037" s="228">
        <f t="shared" si="513"/>
        <v>0</v>
      </c>
      <c r="AN4037" s="228"/>
      <c r="AO4037" s="229">
        <f t="shared" si="511"/>
        <v>0</v>
      </c>
    </row>
    <row r="4038" spans="1:41" x14ac:dyDescent="0.2">
      <c r="A4038" s="227"/>
      <c r="B4038" s="227"/>
      <c r="C4038" s="227"/>
      <c r="D4038" s="227"/>
      <c r="E4038" s="227"/>
      <c r="F4038" s="227"/>
      <c r="G4038" s="227"/>
      <c r="H4038" s="227"/>
      <c r="I4038" s="227"/>
      <c r="J4038" s="227"/>
      <c r="K4038" s="227"/>
      <c r="L4038" s="228">
        <f>IF(TYPE(VLOOKUP(K4038,Catalogue!$F$2:$J$259,5,0))=16,0,VLOOKUP(K4038,Catalogue!$F$2:$J$259,5,0))</f>
        <v>0</v>
      </c>
      <c r="M4038" s="228"/>
      <c r="N4038" s="228">
        <f t="shared" si="507"/>
        <v>0</v>
      </c>
      <c r="O4038" s="227"/>
      <c r="P4038" s="228">
        <f>IF(TYPE(VLOOKUP(O4038,Catalogue!$F$2:$J$259,5,0))=16,0,VLOOKUP(O4038,Catalogue!$F$2:$J$259,5,0))</f>
        <v>0</v>
      </c>
      <c r="Q4038" s="228"/>
      <c r="R4038" s="228">
        <f t="shared" si="508"/>
        <v>0</v>
      </c>
      <c r="S4038" s="232"/>
      <c r="T4038" s="256" t="str">
        <f>IF(TYPE(VLOOKUP(S4038,Catalogue!$F$2:$J$259,3,0))=16," ",VLOOKUP(S4038,Catalogue!$F$2:$J$259,3,0))</f>
        <v xml:space="preserve"> </v>
      </c>
      <c r="U4038" s="228">
        <f>IF(TYPE(VLOOKUP(S4038,Catalogue!$F$2:$J$259,5,0))=16,0,VLOOKUP(S4038,Catalogue!$F$2:$J$259,5,0))</f>
        <v>0</v>
      </c>
      <c r="V4038" s="232"/>
      <c r="W4038" s="256" t="str">
        <f>IF(TYPE(VLOOKUP(V4038,Catalogue!$F$2:$J$259,3,0))=16," ",VLOOKUP(V4038,Catalogue!$F$2:$J$259,3,0))</f>
        <v xml:space="preserve"> </v>
      </c>
      <c r="X4038" s="228">
        <f>IF(TYPE(VLOOKUP(V4038,Catalogue!$F$2:$J$259,5,0))=16,0,VLOOKUP(V4038,Catalogue!$F$2:$J$259,5,0))</f>
        <v>0</v>
      </c>
      <c r="Y4038" s="232"/>
      <c r="Z4038" s="227" t="str">
        <f>IF(TYPE(VLOOKUP(Y4038,Catalogue!$F$2:$J$259,3,0))=16," ",VLOOKUP(Y4038,Catalogue!$F$2:$J$259,3,0))</f>
        <v xml:space="preserve"> </v>
      </c>
      <c r="AA4038" s="228">
        <f>IF(TYPE(VLOOKUP(Y4038,Catalogue!$F$2:$J$259,5,0))=16,0,VLOOKUP(Y4038,Catalogue!$F$2:$J$259,5,0))</f>
        <v>0</v>
      </c>
      <c r="AB4038" s="260"/>
      <c r="AC4038" s="260"/>
      <c r="AD4038" s="260"/>
      <c r="AE4038" s="260">
        <f t="shared" si="512"/>
        <v>0</v>
      </c>
      <c r="AF4038" s="228">
        <f t="shared" si="514"/>
        <v>0</v>
      </c>
      <c r="AG4038" s="228">
        <f t="shared" si="509"/>
        <v>0</v>
      </c>
      <c r="AH4038" s="228">
        <f t="shared" si="510"/>
        <v>0</v>
      </c>
      <c r="AI4038" s="232"/>
      <c r="AJ4038" s="227" t="str">
        <f>IF(TYPE(VLOOKUP(AI4038,Catalogue!$F$2:$J$259,3,0))=16," ",VLOOKUP(AI4038,Catalogue!$F$2:$J$259,3,0))</f>
        <v xml:space="preserve"> </v>
      </c>
      <c r="AK4038" s="228">
        <f>IF(TYPE(VLOOKUP(AI4038,Catalogue!$F$2:$J$259,5,0))=16,0,VLOOKUP(AI4038,Catalogue!$F$2:$J$259,5,0))</f>
        <v>0</v>
      </c>
      <c r="AL4038" s="227"/>
      <c r="AM4038" s="228">
        <f t="shared" si="513"/>
        <v>0</v>
      </c>
      <c r="AN4038" s="228"/>
      <c r="AO4038" s="229">
        <f t="shared" si="511"/>
        <v>0</v>
      </c>
    </row>
    <row r="4039" spans="1:41" x14ac:dyDescent="0.2">
      <c r="A4039" s="227"/>
      <c r="B4039" s="227"/>
      <c r="C4039" s="227"/>
      <c r="D4039" s="227"/>
      <c r="E4039" s="227"/>
      <c r="F4039" s="227"/>
      <c r="G4039" s="227"/>
      <c r="H4039" s="227"/>
      <c r="I4039" s="227"/>
      <c r="J4039" s="227"/>
      <c r="K4039" s="227"/>
      <c r="L4039" s="228">
        <f>IF(TYPE(VLOOKUP(K4039,Catalogue!$F$2:$J$259,5,0))=16,0,VLOOKUP(K4039,Catalogue!$F$2:$J$259,5,0))</f>
        <v>0</v>
      </c>
      <c r="M4039" s="228"/>
      <c r="N4039" s="228">
        <f t="shared" si="507"/>
        <v>0</v>
      </c>
      <c r="O4039" s="227"/>
      <c r="P4039" s="228">
        <f>IF(TYPE(VLOOKUP(O4039,Catalogue!$F$2:$J$259,5,0))=16,0,VLOOKUP(O4039,Catalogue!$F$2:$J$259,5,0))</f>
        <v>0</v>
      </c>
      <c r="Q4039" s="228"/>
      <c r="R4039" s="228">
        <f t="shared" si="508"/>
        <v>0</v>
      </c>
      <c r="S4039" s="232"/>
      <c r="T4039" s="256" t="str">
        <f>IF(TYPE(VLOOKUP(S4039,Catalogue!$F$2:$J$259,3,0))=16," ",VLOOKUP(S4039,Catalogue!$F$2:$J$259,3,0))</f>
        <v xml:space="preserve"> </v>
      </c>
      <c r="U4039" s="228">
        <f>IF(TYPE(VLOOKUP(S4039,Catalogue!$F$2:$J$259,5,0))=16,0,VLOOKUP(S4039,Catalogue!$F$2:$J$259,5,0))</f>
        <v>0</v>
      </c>
      <c r="V4039" s="232"/>
      <c r="W4039" s="256" t="str">
        <f>IF(TYPE(VLOOKUP(V4039,Catalogue!$F$2:$J$259,3,0))=16," ",VLOOKUP(V4039,Catalogue!$F$2:$J$259,3,0))</f>
        <v xml:space="preserve"> </v>
      </c>
      <c r="X4039" s="228">
        <f>IF(TYPE(VLOOKUP(V4039,Catalogue!$F$2:$J$259,5,0))=16,0,VLOOKUP(V4039,Catalogue!$F$2:$J$259,5,0))</f>
        <v>0</v>
      </c>
      <c r="Y4039" s="232"/>
      <c r="Z4039" s="227" t="str">
        <f>IF(TYPE(VLOOKUP(Y4039,Catalogue!$F$2:$J$259,3,0))=16," ",VLOOKUP(Y4039,Catalogue!$F$2:$J$259,3,0))</f>
        <v xml:space="preserve"> </v>
      </c>
      <c r="AA4039" s="228">
        <f>IF(TYPE(VLOOKUP(Y4039,Catalogue!$F$2:$J$259,5,0))=16,0,VLOOKUP(Y4039,Catalogue!$F$2:$J$259,5,0))</f>
        <v>0</v>
      </c>
      <c r="AB4039" s="260"/>
      <c r="AC4039" s="260"/>
      <c r="AD4039" s="260"/>
      <c r="AE4039" s="260">
        <f t="shared" si="512"/>
        <v>0</v>
      </c>
      <c r="AF4039" s="228">
        <f t="shared" si="514"/>
        <v>0</v>
      </c>
      <c r="AG4039" s="228">
        <f t="shared" si="509"/>
        <v>0</v>
      </c>
      <c r="AH4039" s="228">
        <f t="shared" si="510"/>
        <v>0</v>
      </c>
      <c r="AI4039" s="232"/>
      <c r="AJ4039" s="227" t="str">
        <f>IF(TYPE(VLOOKUP(AI4039,Catalogue!$F$2:$J$259,3,0))=16," ",VLOOKUP(AI4039,Catalogue!$F$2:$J$259,3,0))</f>
        <v xml:space="preserve"> </v>
      </c>
      <c r="AK4039" s="228">
        <f>IF(TYPE(VLOOKUP(AI4039,Catalogue!$F$2:$J$259,5,0))=16,0,VLOOKUP(AI4039,Catalogue!$F$2:$J$259,5,0))</f>
        <v>0</v>
      </c>
      <c r="AL4039" s="227"/>
      <c r="AM4039" s="228">
        <f t="shared" si="513"/>
        <v>0</v>
      </c>
      <c r="AN4039" s="228"/>
      <c r="AO4039" s="229">
        <f t="shared" si="511"/>
        <v>0</v>
      </c>
    </row>
    <row r="4040" spans="1:41" x14ac:dyDescent="0.2">
      <c r="A4040" s="227"/>
      <c r="B4040" s="227"/>
      <c r="C4040" s="227"/>
      <c r="D4040" s="227"/>
      <c r="E4040" s="227"/>
      <c r="F4040" s="227"/>
      <c r="G4040" s="227"/>
      <c r="H4040" s="227"/>
      <c r="I4040" s="227"/>
      <c r="J4040" s="227"/>
      <c r="K4040" s="227"/>
      <c r="L4040" s="228">
        <f>IF(TYPE(VLOOKUP(K4040,Catalogue!$F$2:$J$259,5,0))=16,0,VLOOKUP(K4040,Catalogue!$F$2:$J$259,5,0))</f>
        <v>0</v>
      </c>
      <c r="M4040" s="228"/>
      <c r="N4040" s="228">
        <f t="shared" si="507"/>
        <v>0</v>
      </c>
      <c r="O4040" s="227"/>
      <c r="P4040" s="228">
        <f>IF(TYPE(VLOOKUP(O4040,Catalogue!$F$2:$J$259,5,0))=16,0,VLOOKUP(O4040,Catalogue!$F$2:$J$259,5,0))</f>
        <v>0</v>
      </c>
      <c r="Q4040" s="228"/>
      <c r="R4040" s="228">
        <f t="shared" si="508"/>
        <v>0</v>
      </c>
      <c r="S4040" s="232"/>
      <c r="T4040" s="256" t="str">
        <f>IF(TYPE(VLOOKUP(S4040,Catalogue!$F$2:$J$259,3,0))=16," ",VLOOKUP(S4040,Catalogue!$F$2:$J$259,3,0))</f>
        <v xml:space="preserve"> </v>
      </c>
      <c r="U4040" s="228">
        <f>IF(TYPE(VLOOKUP(S4040,Catalogue!$F$2:$J$259,5,0))=16,0,VLOOKUP(S4040,Catalogue!$F$2:$J$259,5,0))</f>
        <v>0</v>
      </c>
      <c r="V4040" s="232"/>
      <c r="W4040" s="256" t="str">
        <f>IF(TYPE(VLOOKUP(V4040,Catalogue!$F$2:$J$259,3,0))=16," ",VLOOKUP(V4040,Catalogue!$F$2:$J$259,3,0))</f>
        <v xml:space="preserve"> </v>
      </c>
      <c r="X4040" s="228">
        <f>IF(TYPE(VLOOKUP(V4040,Catalogue!$F$2:$J$259,5,0))=16,0,VLOOKUP(V4040,Catalogue!$F$2:$J$259,5,0))</f>
        <v>0</v>
      </c>
      <c r="Y4040" s="232"/>
      <c r="Z4040" s="227" t="str">
        <f>IF(TYPE(VLOOKUP(Y4040,Catalogue!$F$2:$J$259,3,0))=16," ",VLOOKUP(Y4040,Catalogue!$F$2:$J$259,3,0))</f>
        <v xml:space="preserve"> </v>
      </c>
      <c r="AA4040" s="228">
        <f>IF(TYPE(VLOOKUP(Y4040,Catalogue!$F$2:$J$259,5,0))=16,0,VLOOKUP(Y4040,Catalogue!$F$2:$J$259,5,0))</f>
        <v>0</v>
      </c>
      <c r="AB4040" s="260"/>
      <c r="AC4040" s="260"/>
      <c r="AD4040" s="260"/>
      <c r="AE4040" s="260">
        <f t="shared" si="512"/>
        <v>0</v>
      </c>
      <c r="AF4040" s="228">
        <f t="shared" si="514"/>
        <v>0</v>
      </c>
      <c r="AG4040" s="228">
        <f t="shared" si="509"/>
        <v>0</v>
      </c>
      <c r="AH4040" s="228">
        <f t="shared" si="510"/>
        <v>0</v>
      </c>
      <c r="AI4040" s="232"/>
      <c r="AJ4040" s="227" t="str">
        <f>IF(TYPE(VLOOKUP(AI4040,Catalogue!$F$2:$J$259,3,0))=16," ",VLOOKUP(AI4040,Catalogue!$F$2:$J$259,3,0))</f>
        <v xml:space="preserve"> </v>
      </c>
      <c r="AK4040" s="228">
        <f>IF(TYPE(VLOOKUP(AI4040,Catalogue!$F$2:$J$259,5,0))=16,0,VLOOKUP(AI4040,Catalogue!$F$2:$J$259,5,0))</f>
        <v>0</v>
      </c>
      <c r="AL4040" s="227"/>
      <c r="AM4040" s="228">
        <f t="shared" si="513"/>
        <v>0</v>
      </c>
      <c r="AN4040" s="228"/>
      <c r="AO4040" s="229">
        <f t="shared" si="511"/>
        <v>0</v>
      </c>
    </row>
    <row r="4041" spans="1:41" x14ac:dyDescent="0.2">
      <c r="A4041" s="227"/>
      <c r="B4041" s="227"/>
      <c r="C4041" s="227"/>
      <c r="D4041" s="227"/>
      <c r="E4041" s="227"/>
      <c r="F4041" s="227"/>
      <c r="G4041" s="227"/>
      <c r="H4041" s="227"/>
      <c r="I4041" s="227"/>
      <c r="J4041" s="227"/>
      <c r="K4041" s="227"/>
      <c r="L4041" s="228">
        <f>IF(TYPE(VLOOKUP(K4041,Catalogue!$F$2:$J$259,5,0))=16,0,VLOOKUP(K4041,Catalogue!$F$2:$J$259,5,0))</f>
        <v>0</v>
      </c>
      <c r="M4041" s="228"/>
      <c r="N4041" s="228">
        <f t="shared" si="507"/>
        <v>0</v>
      </c>
      <c r="O4041" s="227"/>
      <c r="P4041" s="228">
        <f>IF(TYPE(VLOOKUP(O4041,Catalogue!$F$2:$J$259,5,0))=16,0,VLOOKUP(O4041,Catalogue!$F$2:$J$259,5,0))</f>
        <v>0</v>
      </c>
      <c r="Q4041" s="228"/>
      <c r="R4041" s="228">
        <f t="shared" si="508"/>
        <v>0</v>
      </c>
      <c r="S4041" s="232"/>
      <c r="T4041" s="256" t="str">
        <f>IF(TYPE(VLOOKUP(S4041,Catalogue!$F$2:$J$259,3,0))=16," ",VLOOKUP(S4041,Catalogue!$F$2:$J$259,3,0))</f>
        <v xml:space="preserve"> </v>
      </c>
      <c r="U4041" s="228">
        <f>IF(TYPE(VLOOKUP(S4041,Catalogue!$F$2:$J$259,5,0))=16,0,VLOOKUP(S4041,Catalogue!$F$2:$J$259,5,0))</f>
        <v>0</v>
      </c>
      <c r="V4041" s="232"/>
      <c r="W4041" s="256" t="str">
        <f>IF(TYPE(VLOOKUP(V4041,Catalogue!$F$2:$J$259,3,0))=16," ",VLOOKUP(V4041,Catalogue!$F$2:$J$259,3,0))</f>
        <v xml:space="preserve"> </v>
      </c>
      <c r="X4041" s="228">
        <f>IF(TYPE(VLOOKUP(V4041,Catalogue!$F$2:$J$259,5,0))=16,0,VLOOKUP(V4041,Catalogue!$F$2:$J$259,5,0))</f>
        <v>0</v>
      </c>
      <c r="Y4041" s="232"/>
      <c r="Z4041" s="227" t="str">
        <f>IF(TYPE(VLOOKUP(Y4041,Catalogue!$F$2:$J$259,3,0))=16," ",VLOOKUP(Y4041,Catalogue!$F$2:$J$259,3,0))</f>
        <v xml:space="preserve"> </v>
      </c>
      <c r="AA4041" s="228">
        <f>IF(TYPE(VLOOKUP(Y4041,Catalogue!$F$2:$J$259,5,0))=16,0,VLOOKUP(Y4041,Catalogue!$F$2:$J$259,5,0))</f>
        <v>0</v>
      </c>
      <c r="AB4041" s="260"/>
      <c r="AC4041" s="260"/>
      <c r="AD4041" s="260"/>
      <c r="AE4041" s="260">
        <f t="shared" si="512"/>
        <v>0</v>
      </c>
      <c r="AF4041" s="228">
        <f t="shared" si="514"/>
        <v>0</v>
      </c>
      <c r="AG4041" s="228">
        <f t="shared" si="509"/>
        <v>0</v>
      </c>
      <c r="AH4041" s="228">
        <f t="shared" si="510"/>
        <v>0</v>
      </c>
      <c r="AI4041" s="232"/>
      <c r="AJ4041" s="227" t="str">
        <f>IF(TYPE(VLOOKUP(AI4041,Catalogue!$F$2:$J$259,3,0))=16," ",VLOOKUP(AI4041,Catalogue!$F$2:$J$259,3,0))</f>
        <v xml:space="preserve"> </v>
      </c>
      <c r="AK4041" s="228">
        <f>IF(TYPE(VLOOKUP(AI4041,Catalogue!$F$2:$J$259,5,0))=16,0,VLOOKUP(AI4041,Catalogue!$F$2:$J$259,5,0))</f>
        <v>0</v>
      </c>
      <c r="AL4041" s="227"/>
      <c r="AM4041" s="228">
        <f t="shared" si="513"/>
        <v>0</v>
      </c>
      <c r="AN4041" s="228"/>
      <c r="AO4041" s="229">
        <f t="shared" si="511"/>
        <v>0</v>
      </c>
    </row>
    <row r="4042" spans="1:41" x14ac:dyDescent="0.2">
      <c r="A4042" s="227"/>
      <c r="B4042" s="227"/>
      <c r="C4042" s="227"/>
      <c r="D4042" s="227"/>
      <c r="E4042" s="227"/>
      <c r="F4042" s="227"/>
      <c r="G4042" s="227"/>
      <c r="H4042" s="227"/>
      <c r="I4042" s="227"/>
      <c r="J4042" s="227"/>
      <c r="K4042" s="227"/>
      <c r="L4042" s="228">
        <f>IF(TYPE(VLOOKUP(K4042,Catalogue!$F$2:$J$259,5,0))=16,0,VLOOKUP(K4042,Catalogue!$F$2:$J$259,5,0))</f>
        <v>0</v>
      </c>
      <c r="M4042" s="228"/>
      <c r="N4042" s="228">
        <f t="shared" si="507"/>
        <v>0</v>
      </c>
      <c r="O4042" s="227"/>
      <c r="P4042" s="228">
        <f>IF(TYPE(VLOOKUP(O4042,Catalogue!$F$2:$J$259,5,0))=16,0,VLOOKUP(O4042,Catalogue!$F$2:$J$259,5,0))</f>
        <v>0</v>
      </c>
      <c r="Q4042" s="228"/>
      <c r="R4042" s="228">
        <f t="shared" si="508"/>
        <v>0</v>
      </c>
      <c r="S4042" s="232"/>
      <c r="T4042" s="256" t="str">
        <f>IF(TYPE(VLOOKUP(S4042,Catalogue!$F$2:$J$259,3,0))=16," ",VLOOKUP(S4042,Catalogue!$F$2:$J$259,3,0))</f>
        <v xml:space="preserve"> </v>
      </c>
      <c r="U4042" s="228">
        <f>IF(TYPE(VLOOKUP(S4042,Catalogue!$F$2:$J$259,5,0))=16,0,VLOOKUP(S4042,Catalogue!$F$2:$J$259,5,0))</f>
        <v>0</v>
      </c>
      <c r="V4042" s="232"/>
      <c r="W4042" s="256" t="str">
        <f>IF(TYPE(VLOOKUP(V4042,Catalogue!$F$2:$J$259,3,0))=16," ",VLOOKUP(V4042,Catalogue!$F$2:$J$259,3,0))</f>
        <v xml:space="preserve"> </v>
      </c>
      <c r="X4042" s="228">
        <f>IF(TYPE(VLOOKUP(V4042,Catalogue!$F$2:$J$259,5,0))=16,0,VLOOKUP(V4042,Catalogue!$F$2:$J$259,5,0))</f>
        <v>0</v>
      </c>
      <c r="Y4042" s="232"/>
      <c r="Z4042" s="227" t="str">
        <f>IF(TYPE(VLOOKUP(Y4042,Catalogue!$F$2:$J$259,3,0))=16," ",VLOOKUP(Y4042,Catalogue!$F$2:$J$259,3,0))</f>
        <v xml:space="preserve"> </v>
      </c>
      <c r="AA4042" s="228">
        <f>IF(TYPE(VLOOKUP(Y4042,Catalogue!$F$2:$J$259,5,0))=16,0,VLOOKUP(Y4042,Catalogue!$F$2:$J$259,5,0))</f>
        <v>0</v>
      </c>
      <c r="AB4042" s="260"/>
      <c r="AC4042" s="260"/>
      <c r="AD4042" s="260"/>
      <c r="AE4042" s="260">
        <f t="shared" si="512"/>
        <v>0</v>
      </c>
      <c r="AF4042" s="228">
        <f t="shared" si="514"/>
        <v>0</v>
      </c>
      <c r="AG4042" s="228">
        <f t="shared" si="509"/>
        <v>0</v>
      </c>
      <c r="AH4042" s="228">
        <f t="shared" si="510"/>
        <v>0</v>
      </c>
      <c r="AI4042" s="232"/>
      <c r="AJ4042" s="227" t="str">
        <f>IF(TYPE(VLOOKUP(AI4042,Catalogue!$F$2:$J$259,3,0))=16," ",VLOOKUP(AI4042,Catalogue!$F$2:$J$259,3,0))</f>
        <v xml:space="preserve"> </v>
      </c>
      <c r="AK4042" s="228">
        <f>IF(TYPE(VLOOKUP(AI4042,Catalogue!$F$2:$J$259,5,0))=16,0,VLOOKUP(AI4042,Catalogue!$F$2:$J$259,5,0))</f>
        <v>0</v>
      </c>
      <c r="AL4042" s="227"/>
      <c r="AM4042" s="228">
        <f t="shared" si="513"/>
        <v>0</v>
      </c>
      <c r="AN4042" s="228"/>
      <c r="AO4042" s="229">
        <f t="shared" si="511"/>
        <v>0</v>
      </c>
    </row>
    <row r="4043" spans="1:41" x14ac:dyDescent="0.2">
      <c r="A4043" s="227"/>
      <c r="B4043" s="227"/>
      <c r="C4043" s="227"/>
      <c r="D4043" s="227"/>
      <c r="E4043" s="227"/>
      <c r="F4043" s="227"/>
      <c r="G4043" s="227"/>
      <c r="H4043" s="227"/>
      <c r="I4043" s="227"/>
      <c r="J4043" s="227"/>
      <c r="K4043" s="227"/>
      <c r="L4043" s="228">
        <f>IF(TYPE(VLOOKUP(K4043,Catalogue!$F$2:$J$259,5,0))=16,0,VLOOKUP(K4043,Catalogue!$F$2:$J$259,5,0))</f>
        <v>0</v>
      </c>
      <c r="M4043" s="228"/>
      <c r="N4043" s="228">
        <f t="shared" si="507"/>
        <v>0</v>
      </c>
      <c r="O4043" s="227"/>
      <c r="P4043" s="228">
        <f>IF(TYPE(VLOOKUP(O4043,Catalogue!$F$2:$J$259,5,0))=16,0,VLOOKUP(O4043,Catalogue!$F$2:$J$259,5,0))</f>
        <v>0</v>
      </c>
      <c r="Q4043" s="228"/>
      <c r="R4043" s="228">
        <f t="shared" si="508"/>
        <v>0</v>
      </c>
      <c r="S4043" s="232"/>
      <c r="T4043" s="256" t="str">
        <f>IF(TYPE(VLOOKUP(S4043,Catalogue!$F$2:$J$259,3,0))=16," ",VLOOKUP(S4043,Catalogue!$F$2:$J$259,3,0))</f>
        <v xml:space="preserve"> </v>
      </c>
      <c r="U4043" s="228">
        <f>IF(TYPE(VLOOKUP(S4043,Catalogue!$F$2:$J$259,5,0))=16,0,VLOOKUP(S4043,Catalogue!$F$2:$J$259,5,0))</f>
        <v>0</v>
      </c>
      <c r="V4043" s="232"/>
      <c r="W4043" s="256" t="str">
        <f>IF(TYPE(VLOOKUP(V4043,Catalogue!$F$2:$J$259,3,0))=16," ",VLOOKUP(V4043,Catalogue!$F$2:$J$259,3,0))</f>
        <v xml:space="preserve"> </v>
      </c>
      <c r="X4043" s="228">
        <f>IF(TYPE(VLOOKUP(V4043,Catalogue!$F$2:$J$259,5,0))=16,0,VLOOKUP(V4043,Catalogue!$F$2:$J$259,5,0))</f>
        <v>0</v>
      </c>
      <c r="Y4043" s="232"/>
      <c r="Z4043" s="227" t="str">
        <f>IF(TYPE(VLOOKUP(Y4043,Catalogue!$F$2:$J$259,3,0))=16," ",VLOOKUP(Y4043,Catalogue!$F$2:$J$259,3,0))</f>
        <v xml:space="preserve"> </v>
      </c>
      <c r="AA4043" s="228">
        <f>IF(TYPE(VLOOKUP(Y4043,Catalogue!$F$2:$J$259,5,0))=16,0,VLOOKUP(Y4043,Catalogue!$F$2:$J$259,5,0))</f>
        <v>0</v>
      </c>
      <c r="AB4043" s="260"/>
      <c r="AC4043" s="260"/>
      <c r="AD4043" s="260"/>
      <c r="AE4043" s="260">
        <f t="shared" si="512"/>
        <v>0</v>
      </c>
      <c r="AF4043" s="228">
        <f t="shared" si="514"/>
        <v>0</v>
      </c>
      <c r="AG4043" s="228">
        <f t="shared" si="509"/>
        <v>0</v>
      </c>
      <c r="AH4043" s="228">
        <f t="shared" si="510"/>
        <v>0</v>
      </c>
      <c r="AI4043" s="232"/>
      <c r="AJ4043" s="227" t="str">
        <f>IF(TYPE(VLOOKUP(AI4043,Catalogue!$F$2:$J$259,3,0))=16," ",VLOOKUP(AI4043,Catalogue!$F$2:$J$259,3,0))</f>
        <v xml:space="preserve"> </v>
      </c>
      <c r="AK4043" s="228">
        <f>IF(TYPE(VLOOKUP(AI4043,Catalogue!$F$2:$J$259,5,0))=16,0,VLOOKUP(AI4043,Catalogue!$F$2:$J$259,5,0))</f>
        <v>0</v>
      </c>
      <c r="AL4043" s="227"/>
      <c r="AM4043" s="228">
        <f t="shared" si="513"/>
        <v>0</v>
      </c>
      <c r="AN4043" s="228"/>
      <c r="AO4043" s="229">
        <f t="shared" si="511"/>
        <v>0</v>
      </c>
    </row>
    <row r="4044" spans="1:41" x14ac:dyDescent="0.2">
      <c r="A4044" s="227"/>
      <c r="B4044" s="227"/>
      <c r="C4044" s="227"/>
      <c r="D4044" s="227"/>
      <c r="E4044" s="227"/>
      <c r="F4044" s="227"/>
      <c r="G4044" s="227"/>
      <c r="H4044" s="227"/>
      <c r="I4044" s="227"/>
      <c r="J4044" s="227"/>
      <c r="K4044" s="227"/>
      <c r="L4044" s="228">
        <f>IF(TYPE(VLOOKUP(K4044,Catalogue!$F$2:$J$259,5,0))=16,0,VLOOKUP(K4044,Catalogue!$F$2:$J$259,5,0))</f>
        <v>0</v>
      </c>
      <c r="M4044" s="228"/>
      <c r="N4044" s="228">
        <f t="shared" si="507"/>
        <v>0</v>
      </c>
      <c r="O4044" s="227"/>
      <c r="P4044" s="228">
        <f>IF(TYPE(VLOOKUP(O4044,Catalogue!$F$2:$J$259,5,0))=16,0,VLOOKUP(O4044,Catalogue!$F$2:$J$259,5,0))</f>
        <v>0</v>
      </c>
      <c r="Q4044" s="228"/>
      <c r="R4044" s="228">
        <f t="shared" si="508"/>
        <v>0</v>
      </c>
      <c r="S4044" s="232"/>
      <c r="T4044" s="256" t="str">
        <f>IF(TYPE(VLOOKUP(S4044,Catalogue!$F$2:$J$259,3,0))=16," ",VLOOKUP(S4044,Catalogue!$F$2:$J$259,3,0))</f>
        <v xml:space="preserve"> </v>
      </c>
      <c r="U4044" s="228">
        <f>IF(TYPE(VLOOKUP(S4044,Catalogue!$F$2:$J$259,5,0))=16,0,VLOOKUP(S4044,Catalogue!$F$2:$J$259,5,0))</f>
        <v>0</v>
      </c>
      <c r="V4044" s="232"/>
      <c r="W4044" s="256" t="str">
        <f>IF(TYPE(VLOOKUP(V4044,Catalogue!$F$2:$J$259,3,0))=16," ",VLOOKUP(V4044,Catalogue!$F$2:$J$259,3,0))</f>
        <v xml:space="preserve"> </v>
      </c>
      <c r="X4044" s="228">
        <f>IF(TYPE(VLOOKUP(V4044,Catalogue!$F$2:$J$259,5,0))=16,0,VLOOKUP(V4044,Catalogue!$F$2:$J$259,5,0))</f>
        <v>0</v>
      </c>
      <c r="Y4044" s="232"/>
      <c r="Z4044" s="227" t="str">
        <f>IF(TYPE(VLOOKUP(Y4044,Catalogue!$F$2:$J$259,3,0))=16," ",VLOOKUP(Y4044,Catalogue!$F$2:$J$259,3,0))</f>
        <v xml:space="preserve"> </v>
      </c>
      <c r="AA4044" s="228">
        <f>IF(TYPE(VLOOKUP(Y4044,Catalogue!$F$2:$J$259,5,0))=16,0,VLOOKUP(Y4044,Catalogue!$F$2:$J$259,5,0))</f>
        <v>0</v>
      </c>
      <c r="AB4044" s="260"/>
      <c r="AC4044" s="260"/>
      <c r="AD4044" s="260"/>
      <c r="AE4044" s="260">
        <f t="shared" si="512"/>
        <v>0</v>
      </c>
      <c r="AF4044" s="228">
        <f t="shared" si="514"/>
        <v>0</v>
      </c>
      <c r="AG4044" s="228">
        <f t="shared" si="509"/>
        <v>0</v>
      </c>
      <c r="AH4044" s="228">
        <f t="shared" si="510"/>
        <v>0</v>
      </c>
      <c r="AI4044" s="232"/>
      <c r="AJ4044" s="227" t="str">
        <f>IF(TYPE(VLOOKUP(AI4044,Catalogue!$F$2:$J$259,3,0))=16," ",VLOOKUP(AI4044,Catalogue!$F$2:$J$259,3,0))</f>
        <v xml:space="preserve"> </v>
      </c>
      <c r="AK4044" s="228">
        <f>IF(TYPE(VLOOKUP(AI4044,Catalogue!$F$2:$J$259,5,0))=16,0,VLOOKUP(AI4044,Catalogue!$F$2:$J$259,5,0))</f>
        <v>0</v>
      </c>
      <c r="AL4044" s="227"/>
      <c r="AM4044" s="228">
        <f t="shared" si="513"/>
        <v>0</v>
      </c>
      <c r="AN4044" s="228"/>
      <c r="AO4044" s="229">
        <f t="shared" si="511"/>
        <v>0</v>
      </c>
    </row>
    <row r="4045" spans="1:41" x14ac:dyDescent="0.2">
      <c r="A4045" s="227"/>
      <c r="B4045" s="227"/>
      <c r="C4045" s="227"/>
      <c r="D4045" s="227"/>
      <c r="E4045" s="227"/>
      <c r="F4045" s="227"/>
      <c r="G4045" s="227"/>
      <c r="H4045" s="227"/>
      <c r="I4045" s="227"/>
      <c r="J4045" s="227"/>
      <c r="K4045" s="227"/>
      <c r="L4045" s="228">
        <f>IF(TYPE(VLOOKUP(K4045,Catalogue!$F$2:$J$259,5,0))=16,0,VLOOKUP(K4045,Catalogue!$F$2:$J$259,5,0))</f>
        <v>0</v>
      </c>
      <c r="M4045" s="228"/>
      <c r="N4045" s="228">
        <f t="shared" ref="N4045:N4108" si="515">L4045*M4045</f>
        <v>0</v>
      </c>
      <c r="O4045" s="227"/>
      <c r="P4045" s="228">
        <f>IF(TYPE(VLOOKUP(O4045,Catalogue!$F$2:$J$259,5,0))=16,0,VLOOKUP(O4045,Catalogue!$F$2:$J$259,5,0))</f>
        <v>0</v>
      </c>
      <c r="Q4045" s="228"/>
      <c r="R4045" s="228">
        <f t="shared" ref="R4045:R4108" si="516">P4045*Q4045</f>
        <v>0</v>
      </c>
      <c r="S4045" s="232"/>
      <c r="T4045" s="256" t="str">
        <f>IF(TYPE(VLOOKUP(S4045,Catalogue!$F$2:$J$259,3,0))=16," ",VLOOKUP(S4045,Catalogue!$F$2:$J$259,3,0))</f>
        <v xml:space="preserve"> </v>
      </c>
      <c r="U4045" s="228">
        <f>IF(TYPE(VLOOKUP(S4045,Catalogue!$F$2:$J$259,5,0))=16,0,VLOOKUP(S4045,Catalogue!$F$2:$J$259,5,0))</f>
        <v>0</v>
      </c>
      <c r="V4045" s="232"/>
      <c r="W4045" s="256" t="str">
        <f>IF(TYPE(VLOOKUP(V4045,Catalogue!$F$2:$J$259,3,0))=16," ",VLOOKUP(V4045,Catalogue!$F$2:$J$259,3,0))</f>
        <v xml:space="preserve"> </v>
      </c>
      <c r="X4045" s="228">
        <f>IF(TYPE(VLOOKUP(V4045,Catalogue!$F$2:$J$259,5,0))=16,0,VLOOKUP(V4045,Catalogue!$F$2:$J$259,5,0))</f>
        <v>0</v>
      </c>
      <c r="Y4045" s="232"/>
      <c r="Z4045" s="227" t="str">
        <f>IF(TYPE(VLOOKUP(Y4045,Catalogue!$F$2:$J$259,3,0))=16," ",VLOOKUP(Y4045,Catalogue!$F$2:$J$259,3,0))</f>
        <v xml:space="preserve"> </v>
      </c>
      <c r="AA4045" s="228">
        <f>IF(TYPE(VLOOKUP(Y4045,Catalogue!$F$2:$J$259,5,0))=16,0,VLOOKUP(Y4045,Catalogue!$F$2:$J$259,5,0))</f>
        <v>0</v>
      </c>
      <c r="AB4045" s="260"/>
      <c r="AC4045" s="260"/>
      <c r="AD4045" s="260"/>
      <c r="AE4045" s="260">
        <f t="shared" si="512"/>
        <v>0</v>
      </c>
      <c r="AF4045" s="228">
        <f t="shared" si="514"/>
        <v>0</v>
      </c>
      <c r="AG4045" s="228">
        <f t="shared" si="509"/>
        <v>0</v>
      </c>
      <c r="AH4045" s="228">
        <f t="shared" si="510"/>
        <v>0</v>
      </c>
      <c r="AI4045" s="232"/>
      <c r="AJ4045" s="227" t="str">
        <f>IF(TYPE(VLOOKUP(AI4045,Catalogue!$F$2:$J$259,3,0))=16," ",VLOOKUP(AI4045,Catalogue!$F$2:$J$259,3,0))</f>
        <v xml:space="preserve"> </v>
      </c>
      <c r="AK4045" s="228">
        <f>IF(TYPE(VLOOKUP(AI4045,Catalogue!$F$2:$J$259,5,0))=16,0,VLOOKUP(AI4045,Catalogue!$F$2:$J$259,5,0))</f>
        <v>0</v>
      </c>
      <c r="AL4045" s="227"/>
      <c r="AM4045" s="228">
        <f t="shared" si="513"/>
        <v>0</v>
      </c>
      <c r="AN4045" s="228"/>
      <c r="AO4045" s="229">
        <f t="shared" si="511"/>
        <v>0</v>
      </c>
    </row>
    <row r="4046" spans="1:41" x14ac:dyDescent="0.2">
      <c r="A4046" s="227"/>
      <c r="B4046" s="227"/>
      <c r="C4046" s="227"/>
      <c r="D4046" s="227"/>
      <c r="E4046" s="227"/>
      <c r="F4046" s="227"/>
      <c r="G4046" s="227"/>
      <c r="H4046" s="227"/>
      <c r="I4046" s="227"/>
      <c r="J4046" s="227"/>
      <c r="K4046" s="227"/>
      <c r="L4046" s="228">
        <f>IF(TYPE(VLOOKUP(K4046,Catalogue!$F$2:$J$259,5,0))=16,0,VLOOKUP(K4046,Catalogue!$F$2:$J$259,5,0))</f>
        <v>0</v>
      </c>
      <c r="M4046" s="228"/>
      <c r="N4046" s="228">
        <f t="shared" si="515"/>
        <v>0</v>
      </c>
      <c r="O4046" s="227"/>
      <c r="P4046" s="228">
        <f>IF(TYPE(VLOOKUP(O4046,Catalogue!$F$2:$J$259,5,0))=16,0,VLOOKUP(O4046,Catalogue!$F$2:$J$259,5,0))</f>
        <v>0</v>
      </c>
      <c r="Q4046" s="228"/>
      <c r="R4046" s="228">
        <f t="shared" si="516"/>
        <v>0</v>
      </c>
      <c r="S4046" s="232"/>
      <c r="T4046" s="256" t="str">
        <f>IF(TYPE(VLOOKUP(S4046,Catalogue!$F$2:$J$259,3,0))=16," ",VLOOKUP(S4046,Catalogue!$F$2:$J$259,3,0))</f>
        <v xml:space="preserve"> </v>
      </c>
      <c r="U4046" s="228">
        <f>IF(TYPE(VLOOKUP(S4046,Catalogue!$F$2:$J$259,5,0))=16,0,VLOOKUP(S4046,Catalogue!$F$2:$J$259,5,0))</f>
        <v>0</v>
      </c>
      <c r="V4046" s="232"/>
      <c r="W4046" s="256" t="str">
        <f>IF(TYPE(VLOOKUP(V4046,Catalogue!$F$2:$J$259,3,0))=16," ",VLOOKUP(V4046,Catalogue!$F$2:$J$259,3,0))</f>
        <v xml:space="preserve"> </v>
      </c>
      <c r="X4046" s="228">
        <f>IF(TYPE(VLOOKUP(V4046,Catalogue!$F$2:$J$259,5,0))=16,0,VLOOKUP(V4046,Catalogue!$F$2:$J$259,5,0))</f>
        <v>0</v>
      </c>
      <c r="Y4046" s="232"/>
      <c r="Z4046" s="227" t="str">
        <f>IF(TYPE(VLOOKUP(Y4046,Catalogue!$F$2:$J$259,3,0))=16," ",VLOOKUP(Y4046,Catalogue!$F$2:$J$259,3,0))</f>
        <v xml:space="preserve"> </v>
      </c>
      <c r="AA4046" s="228">
        <f>IF(TYPE(VLOOKUP(Y4046,Catalogue!$F$2:$J$259,5,0))=16,0,VLOOKUP(Y4046,Catalogue!$F$2:$J$259,5,0))</f>
        <v>0</v>
      </c>
      <c r="AB4046" s="260"/>
      <c r="AC4046" s="260"/>
      <c r="AD4046" s="260"/>
      <c r="AE4046" s="260">
        <f t="shared" si="512"/>
        <v>0</v>
      </c>
      <c r="AF4046" s="228">
        <f t="shared" si="514"/>
        <v>0</v>
      </c>
      <c r="AG4046" s="228">
        <f t="shared" si="509"/>
        <v>0</v>
      </c>
      <c r="AH4046" s="228">
        <f t="shared" si="510"/>
        <v>0</v>
      </c>
      <c r="AI4046" s="232"/>
      <c r="AJ4046" s="227" t="str">
        <f>IF(TYPE(VLOOKUP(AI4046,Catalogue!$F$2:$J$259,3,0))=16," ",VLOOKUP(AI4046,Catalogue!$F$2:$J$259,3,0))</f>
        <v xml:space="preserve"> </v>
      </c>
      <c r="AK4046" s="228">
        <f>IF(TYPE(VLOOKUP(AI4046,Catalogue!$F$2:$J$259,5,0))=16,0,VLOOKUP(AI4046,Catalogue!$F$2:$J$259,5,0))</f>
        <v>0</v>
      </c>
      <c r="AL4046" s="227"/>
      <c r="AM4046" s="228">
        <f t="shared" si="513"/>
        <v>0</v>
      </c>
      <c r="AN4046" s="228"/>
      <c r="AO4046" s="229">
        <f t="shared" si="511"/>
        <v>0</v>
      </c>
    </row>
    <row r="4047" spans="1:41" x14ac:dyDescent="0.2">
      <c r="A4047" s="227"/>
      <c r="B4047" s="227"/>
      <c r="C4047" s="227"/>
      <c r="D4047" s="227"/>
      <c r="E4047" s="227"/>
      <c r="F4047" s="227"/>
      <c r="G4047" s="227"/>
      <c r="H4047" s="227"/>
      <c r="I4047" s="227"/>
      <c r="J4047" s="227"/>
      <c r="K4047" s="227"/>
      <c r="L4047" s="228">
        <f>IF(TYPE(VLOOKUP(K4047,Catalogue!$F$2:$J$259,5,0))=16,0,VLOOKUP(K4047,Catalogue!$F$2:$J$259,5,0))</f>
        <v>0</v>
      </c>
      <c r="M4047" s="228"/>
      <c r="N4047" s="228">
        <f t="shared" si="515"/>
        <v>0</v>
      </c>
      <c r="O4047" s="227"/>
      <c r="P4047" s="228">
        <f>IF(TYPE(VLOOKUP(O4047,Catalogue!$F$2:$J$259,5,0))=16,0,VLOOKUP(O4047,Catalogue!$F$2:$J$259,5,0))</f>
        <v>0</v>
      </c>
      <c r="Q4047" s="228"/>
      <c r="R4047" s="228">
        <f t="shared" si="516"/>
        <v>0</v>
      </c>
      <c r="S4047" s="232"/>
      <c r="T4047" s="256" t="str">
        <f>IF(TYPE(VLOOKUP(S4047,Catalogue!$F$2:$J$259,3,0))=16," ",VLOOKUP(S4047,Catalogue!$F$2:$J$259,3,0))</f>
        <v xml:space="preserve"> </v>
      </c>
      <c r="U4047" s="228">
        <f>IF(TYPE(VLOOKUP(S4047,Catalogue!$F$2:$J$259,5,0))=16,0,VLOOKUP(S4047,Catalogue!$F$2:$J$259,5,0))</f>
        <v>0</v>
      </c>
      <c r="V4047" s="232"/>
      <c r="W4047" s="256" t="str">
        <f>IF(TYPE(VLOOKUP(V4047,Catalogue!$F$2:$J$259,3,0))=16," ",VLOOKUP(V4047,Catalogue!$F$2:$J$259,3,0))</f>
        <v xml:space="preserve"> </v>
      </c>
      <c r="X4047" s="228">
        <f>IF(TYPE(VLOOKUP(V4047,Catalogue!$F$2:$J$259,5,0))=16,0,VLOOKUP(V4047,Catalogue!$F$2:$J$259,5,0))</f>
        <v>0</v>
      </c>
      <c r="Y4047" s="232"/>
      <c r="Z4047" s="227" t="str">
        <f>IF(TYPE(VLOOKUP(Y4047,Catalogue!$F$2:$J$259,3,0))=16," ",VLOOKUP(Y4047,Catalogue!$F$2:$J$259,3,0))</f>
        <v xml:space="preserve"> </v>
      </c>
      <c r="AA4047" s="228">
        <f>IF(TYPE(VLOOKUP(Y4047,Catalogue!$F$2:$J$259,5,0))=16,0,VLOOKUP(Y4047,Catalogue!$F$2:$J$259,5,0))</f>
        <v>0</v>
      </c>
      <c r="AB4047" s="260"/>
      <c r="AC4047" s="260"/>
      <c r="AD4047" s="260"/>
      <c r="AE4047" s="260">
        <f t="shared" si="512"/>
        <v>0</v>
      </c>
      <c r="AF4047" s="228">
        <f t="shared" si="514"/>
        <v>0</v>
      </c>
      <c r="AG4047" s="228">
        <f t="shared" si="509"/>
        <v>0</v>
      </c>
      <c r="AH4047" s="228">
        <f t="shared" si="510"/>
        <v>0</v>
      </c>
      <c r="AI4047" s="232"/>
      <c r="AJ4047" s="227" t="str">
        <f>IF(TYPE(VLOOKUP(AI4047,Catalogue!$F$2:$J$259,3,0))=16," ",VLOOKUP(AI4047,Catalogue!$F$2:$J$259,3,0))</f>
        <v xml:space="preserve"> </v>
      </c>
      <c r="AK4047" s="228">
        <f>IF(TYPE(VLOOKUP(AI4047,Catalogue!$F$2:$J$259,5,0))=16,0,VLOOKUP(AI4047,Catalogue!$F$2:$J$259,5,0))</f>
        <v>0</v>
      </c>
      <c r="AL4047" s="227"/>
      <c r="AM4047" s="228">
        <f t="shared" si="513"/>
        <v>0</v>
      </c>
      <c r="AN4047" s="228"/>
      <c r="AO4047" s="229">
        <f t="shared" si="511"/>
        <v>0</v>
      </c>
    </row>
    <row r="4048" spans="1:41" x14ac:dyDescent="0.2">
      <c r="A4048" s="227"/>
      <c r="B4048" s="227"/>
      <c r="C4048" s="227"/>
      <c r="D4048" s="227"/>
      <c r="E4048" s="227"/>
      <c r="F4048" s="227"/>
      <c r="G4048" s="227"/>
      <c r="H4048" s="227"/>
      <c r="I4048" s="227"/>
      <c r="J4048" s="227"/>
      <c r="K4048" s="227"/>
      <c r="L4048" s="228">
        <f>IF(TYPE(VLOOKUP(K4048,Catalogue!$F$2:$J$259,5,0))=16,0,VLOOKUP(K4048,Catalogue!$F$2:$J$259,5,0))</f>
        <v>0</v>
      </c>
      <c r="M4048" s="228"/>
      <c r="N4048" s="228">
        <f t="shared" si="515"/>
        <v>0</v>
      </c>
      <c r="O4048" s="227"/>
      <c r="P4048" s="228">
        <f>IF(TYPE(VLOOKUP(O4048,Catalogue!$F$2:$J$259,5,0))=16,0,VLOOKUP(O4048,Catalogue!$F$2:$J$259,5,0))</f>
        <v>0</v>
      </c>
      <c r="Q4048" s="228"/>
      <c r="R4048" s="228">
        <f t="shared" si="516"/>
        <v>0</v>
      </c>
      <c r="S4048" s="232"/>
      <c r="T4048" s="256" t="str">
        <f>IF(TYPE(VLOOKUP(S4048,Catalogue!$F$2:$J$259,3,0))=16," ",VLOOKUP(S4048,Catalogue!$F$2:$J$259,3,0))</f>
        <v xml:space="preserve"> </v>
      </c>
      <c r="U4048" s="228">
        <f>IF(TYPE(VLOOKUP(S4048,Catalogue!$F$2:$J$259,5,0))=16,0,VLOOKUP(S4048,Catalogue!$F$2:$J$259,5,0))</f>
        <v>0</v>
      </c>
      <c r="V4048" s="232"/>
      <c r="W4048" s="256" t="str">
        <f>IF(TYPE(VLOOKUP(V4048,Catalogue!$F$2:$J$259,3,0))=16," ",VLOOKUP(V4048,Catalogue!$F$2:$J$259,3,0))</f>
        <v xml:space="preserve"> </v>
      </c>
      <c r="X4048" s="228">
        <f>IF(TYPE(VLOOKUP(V4048,Catalogue!$F$2:$J$259,5,0))=16,0,VLOOKUP(V4048,Catalogue!$F$2:$J$259,5,0))</f>
        <v>0</v>
      </c>
      <c r="Y4048" s="232"/>
      <c r="Z4048" s="227" t="str">
        <f>IF(TYPE(VLOOKUP(Y4048,Catalogue!$F$2:$J$259,3,0))=16," ",VLOOKUP(Y4048,Catalogue!$F$2:$J$259,3,0))</f>
        <v xml:space="preserve"> </v>
      </c>
      <c r="AA4048" s="228">
        <f>IF(TYPE(VLOOKUP(Y4048,Catalogue!$F$2:$J$259,5,0))=16,0,VLOOKUP(Y4048,Catalogue!$F$2:$J$259,5,0))</f>
        <v>0</v>
      </c>
      <c r="AB4048" s="260"/>
      <c r="AC4048" s="260"/>
      <c r="AD4048" s="260"/>
      <c r="AE4048" s="260">
        <f t="shared" si="512"/>
        <v>0</v>
      </c>
      <c r="AF4048" s="228">
        <f t="shared" si="514"/>
        <v>0</v>
      </c>
      <c r="AG4048" s="228">
        <f t="shared" si="509"/>
        <v>0</v>
      </c>
      <c r="AH4048" s="228">
        <f t="shared" si="510"/>
        <v>0</v>
      </c>
      <c r="AI4048" s="232"/>
      <c r="AJ4048" s="227" t="str">
        <f>IF(TYPE(VLOOKUP(AI4048,Catalogue!$F$2:$J$259,3,0))=16," ",VLOOKUP(AI4048,Catalogue!$F$2:$J$259,3,0))</f>
        <v xml:space="preserve"> </v>
      </c>
      <c r="AK4048" s="228">
        <f>IF(TYPE(VLOOKUP(AI4048,Catalogue!$F$2:$J$259,5,0))=16,0,VLOOKUP(AI4048,Catalogue!$F$2:$J$259,5,0))</f>
        <v>0</v>
      </c>
      <c r="AL4048" s="227"/>
      <c r="AM4048" s="228">
        <f t="shared" si="513"/>
        <v>0</v>
      </c>
      <c r="AN4048" s="228"/>
      <c r="AO4048" s="229">
        <f t="shared" si="511"/>
        <v>0</v>
      </c>
    </row>
    <row r="4049" spans="1:41" x14ac:dyDescent="0.2">
      <c r="A4049" s="227"/>
      <c r="B4049" s="227"/>
      <c r="C4049" s="227"/>
      <c r="D4049" s="227"/>
      <c r="E4049" s="227"/>
      <c r="F4049" s="227"/>
      <c r="G4049" s="227"/>
      <c r="H4049" s="227"/>
      <c r="I4049" s="227"/>
      <c r="J4049" s="227"/>
      <c r="K4049" s="227"/>
      <c r="L4049" s="228">
        <f>IF(TYPE(VLOOKUP(K4049,Catalogue!$F$2:$J$259,5,0))=16,0,VLOOKUP(K4049,Catalogue!$F$2:$J$259,5,0))</f>
        <v>0</v>
      </c>
      <c r="M4049" s="228"/>
      <c r="N4049" s="228">
        <f t="shared" si="515"/>
        <v>0</v>
      </c>
      <c r="O4049" s="227"/>
      <c r="P4049" s="228">
        <f>IF(TYPE(VLOOKUP(O4049,Catalogue!$F$2:$J$259,5,0))=16,0,VLOOKUP(O4049,Catalogue!$F$2:$J$259,5,0))</f>
        <v>0</v>
      </c>
      <c r="Q4049" s="228"/>
      <c r="R4049" s="228">
        <f t="shared" si="516"/>
        <v>0</v>
      </c>
      <c r="S4049" s="232"/>
      <c r="T4049" s="256" t="str">
        <f>IF(TYPE(VLOOKUP(S4049,Catalogue!$F$2:$J$259,3,0))=16," ",VLOOKUP(S4049,Catalogue!$F$2:$J$259,3,0))</f>
        <v xml:space="preserve"> </v>
      </c>
      <c r="U4049" s="228">
        <f>IF(TYPE(VLOOKUP(S4049,Catalogue!$F$2:$J$259,5,0))=16,0,VLOOKUP(S4049,Catalogue!$F$2:$J$259,5,0))</f>
        <v>0</v>
      </c>
      <c r="V4049" s="232"/>
      <c r="W4049" s="256" t="str">
        <f>IF(TYPE(VLOOKUP(V4049,Catalogue!$F$2:$J$259,3,0))=16," ",VLOOKUP(V4049,Catalogue!$F$2:$J$259,3,0))</f>
        <v xml:space="preserve"> </v>
      </c>
      <c r="X4049" s="228">
        <f>IF(TYPE(VLOOKUP(V4049,Catalogue!$F$2:$J$259,5,0))=16,0,VLOOKUP(V4049,Catalogue!$F$2:$J$259,5,0))</f>
        <v>0</v>
      </c>
      <c r="Y4049" s="232"/>
      <c r="Z4049" s="227" t="str">
        <f>IF(TYPE(VLOOKUP(Y4049,Catalogue!$F$2:$J$259,3,0))=16," ",VLOOKUP(Y4049,Catalogue!$F$2:$J$259,3,0))</f>
        <v xml:space="preserve"> </v>
      </c>
      <c r="AA4049" s="228">
        <f>IF(TYPE(VLOOKUP(Y4049,Catalogue!$F$2:$J$259,5,0))=16,0,VLOOKUP(Y4049,Catalogue!$F$2:$J$259,5,0))</f>
        <v>0</v>
      </c>
      <c r="AB4049" s="260"/>
      <c r="AC4049" s="260"/>
      <c r="AD4049" s="260"/>
      <c r="AE4049" s="260">
        <f t="shared" si="512"/>
        <v>0</v>
      </c>
      <c r="AF4049" s="228">
        <f t="shared" si="514"/>
        <v>0</v>
      </c>
      <c r="AG4049" s="228">
        <f t="shared" si="509"/>
        <v>0</v>
      </c>
      <c r="AH4049" s="228">
        <f t="shared" si="510"/>
        <v>0</v>
      </c>
      <c r="AI4049" s="232"/>
      <c r="AJ4049" s="227" t="str">
        <f>IF(TYPE(VLOOKUP(AI4049,Catalogue!$F$2:$J$259,3,0))=16," ",VLOOKUP(AI4049,Catalogue!$F$2:$J$259,3,0))</f>
        <v xml:space="preserve"> </v>
      </c>
      <c r="AK4049" s="228">
        <f>IF(TYPE(VLOOKUP(AI4049,Catalogue!$F$2:$J$259,5,0))=16,0,VLOOKUP(AI4049,Catalogue!$F$2:$J$259,5,0))</f>
        <v>0</v>
      </c>
      <c r="AL4049" s="227"/>
      <c r="AM4049" s="228">
        <f t="shared" si="513"/>
        <v>0</v>
      </c>
      <c r="AN4049" s="228"/>
      <c r="AO4049" s="229">
        <f t="shared" si="511"/>
        <v>0</v>
      </c>
    </row>
    <row r="4050" spans="1:41" x14ac:dyDescent="0.2">
      <c r="A4050" s="227"/>
      <c r="B4050" s="227"/>
      <c r="C4050" s="227"/>
      <c r="D4050" s="227"/>
      <c r="E4050" s="227"/>
      <c r="F4050" s="227"/>
      <c r="G4050" s="227"/>
      <c r="H4050" s="227"/>
      <c r="I4050" s="227"/>
      <c r="J4050" s="227"/>
      <c r="K4050" s="227"/>
      <c r="L4050" s="228">
        <f>IF(TYPE(VLOOKUP(K4050,Catalogue!$F$2:$J$259,5,0))=16,0,VLOOKUP(K4050,Catalogue!$F$2:$J$259,5,0))</f>
        <v>0</v>
      </c>
      <c r="M4050" s="228"/>
      <c r="N4050" s="228">
        <f t="shared" si="515"/>
        <v>0</v>
      </c>
      <c r="O4050" s="227"/>
      <c r="P4050" s="228">
        <f>IF(TYPE(VLOOKUP(O4050,Catalogue!$F$2:$J$259,5,0))=16,0,VLOOKUP(O4050,Catalogue!$F$2:$J$259,5,0))</f>
        <v>0</v>
      </c>
      <c r="Q4050" s="228"/>
      <c r="R4050" s="228">
        <f t="shared" si="516"/>
        <v>0</v>
      </c>
      <c r="S4050" s="232"/>
      <c r="T4050" s="256" t="str">
        <f>IF(TYPE(VLOOKUP(S4050,Catalogue!$F$2:$J$259,3,0))=16," ",VLOOKUP(S4050,Catalogue!$F$2:$J$259,3,0))</f>
        <v xml:space="preserve"> </v>
      </c>
      <c r="U4050" s="228">
        <f>IF(TYPE(VLOOKUP(S4050,Catalogue!$F$2:$J$259,5,0))=16,0,VLOOKUP(S4050,Catalogue!$F$2:$J$259,5,0))</f>
        <v>0</v>
      </c>
      <c r="V4050" s="232"/>
      <c r="W4050" s="256" t="str">
        <f>IF(TYPE(VLOOKUP(V4050,Catalogue!$F$2:$J$259,3,0))=16," ",VLOOKUP(V4050,Catalogue!$F$2:$J$259,3,0))</f>
        <v xml:space="preserve"> </v>
      </c>
      <c r="X4050" s="228">
        <f>IF(TYPE(VLOOKUP(V4050,Catalogue!$F$2:$J$259,5,0))=16,0,VLOOKUP(V4050,Catalogue!$F$2:$J$259,5,0))</f>
        <v>0</v>
      </c>
      <c r="Y4050" s="232"/>
      <c r="Z4050" s="227" t="str">
        <f>IF(TYPE(VLOOKUP(Y4050,Catalogue!$F$2:$J$259,3,0))=16," ",VLOOKUP(Y4050,Catalogue!$F$2:$J$259,3,0))</f>
        <v xml:space="preserve"> </v>
      </c>
      <c r="AA4050" s="228">
        <f>IF(TYPE(VLOOKUP(Y4050,Catalogue!$F$2:$J$259,5,0))=16,0,VLOOKUP(Y4050,Catalogue!$F$2:$J$259,5,0))</f>
        <v>0</v>
      </c>
      <c r="AB4050" s="260"/>
      <c r="AC4050" s="260"/>
      <c r="AD4050" s="260"/>
      <c r="AE4050" s="260">
        <f t="shared" si="512"/>
        <v>0</v>
      </c>
      <c r="AF4050" s="228">
        <f t="shared" si="514"/>
        <v>0</v>
      </c>
      <c r="AG4050" s="228">
        <f t="shared" si="509"/>
        <v>0</v>
      </c>
      <c r="AH4050" s="228">
        <f t="shared" si="510"/>
        <v>0</v>
      </c>
      <c r="AI4050" s="232"/>
      <c r="AJ4050" s="227" t="str">
        <f>IF(TYPE(VLOOKUP(AI4050,Catalogue!$F$2:$J$259,3,0))=16," ",VLOOKUP(AI4050,Catalogue!$F$2:$J$259,3,0))</f>
        <v xml:space="preserve"> </v>
      </c>
      <c r="AK4050" s="228">
        <f>IF(TYPE(VLOOKUP(AI4050,Catalogue!$F$2:$J$259,5,0))=16,0,VLOOKUP(AI4050,Catalogue!$F$2:$J$259,5,0))</f>
        <v>0</v>
      </c>
      <c r="AL4050" s="227"/>
      <c r="AM4050" s="228">
        <f t="shared" si="513"/>
        <v>0</v>
      </c>
      <c r="AN4050" s="228"/>
      <c r="AO4050" s="229">
        <f t="shared" si="511"/>
        <v>0</v>
      </c>
    </row>
    <row r="4051" spans="1:41" x14ac:dyDescent="0.2">
      <c r="A4051" s="227"/>
      <c r="B4051" s="227"/>
      <c r="C4051" s="227"/>
      <c r="D4051" s="227"/>
      <c r="E4051" s="227"/>
      <c r="F4051" s="227"/>
      <c r="G4051" s="227"/>
      <c r="H4051" s="227"/>
      <c r="I4051" s="227"/>
      <c r="J4051" s="227"/>
      <c r="K4051" s="227"/>
      <c r="L4051" s="228">
        <f>IF(TYPE(VLOOKUP(K4051,Catalogue!$F$2:$J$259,5,0))=16,0,VLOOKUP(K4051,Catalogue!$F$2:$J$259,5,0))</f>
        <v>0</v>
      </c>
      <c r="M4051" s="228"/>
      <c r="N4051" s="228">
        <f t="shared" si="515"/>
        <v>0</v>
      </c>
      <c r="O4051" s="227"/>
      <c r="P4051" s="228">
        <f>IF(TYPE(VLOOKUP(O4051,Catalogue!$F$2:$J$259,5,0))=16,0,VLOOKUP(O4051,Catalogue!$F$2:$J$259,5,0))</f>
        <v>0</v>
      </c>
      <c r="Q4051" s="228"/>
      <c r="R4051" s="228">
        <f t="shared" si="516"/>
        <v>0</v>
      </c>
      <c r="S4051" s="232"/>
      <c r="T4051" s="256" t="str">
        <f>IF(TYPE(VLOOKUP(S4051,Catalogue!$F$2:$J$259,3,0))=16," ",VLOOKUP(S4051,Catalogue!$F$2:$J$259,3,0))</f>
        <v xml:space="preserve"> </v>
      </c>
      <c r="U4051" s="228">
        <f>IF(TYPE(VLOOKUP(S4051,Catalogue!$F$2:$J$259,5,0))=16,0,VLOOKUP(S4051,Catalogue!$F$2:$J$259,5,0))</f>
        <v>0</v>
      </c>
      <c r="V4051" s="232"/>
      <c r="W4051" s="256" t="str">
        <f>IF(TYPE(VLOOKUP(V4051,Catalogue!$F$2:$J$259,3,0))=16," ",VLOOKUP(V4051,Catalogue!$F$2:$J$259,3,0))</f>
        <v xml:space="preserve"> </v>
      </c>
      <c r="X4051" s="228">
        <f>IF(TYPE(VLOOKUP(V4051,Catalogue!$F$2:$J$259,5,0))=16,0,VLOOKUP(V4051,Catalogue!$F$2:$J$259,5,0))</f>
        <v>0</v>
      </c>
      <c r="Y4051" s="232"/>
      <c r="Z4051" s="227" t="str">
        <f>IF(TYPE(VLOOKUP(Y4051,Catalogue!$F$2:$J$259,3,0))=16," ",VLOOKUP(Y4051,Catalogue!$F$2:$J$259,3,0))</f>
        <v xml:space="preserve"> </v>
      </c>
      <c r="AA4051" s="228">
        <f>IF(TYPE(VLOOKUP(Y4051,Catalogue!$F$2:$J$259,5,0))=16,0,VLOOKUP(Y4051,Catalogue!$F$2:$J$259,5,0))</f>
        <v>0</v>
      </c>
      <c r="AB4051" s="260"/>
      <c r="AC4051" s="260"/>
      <c r="AD4051" s="260"/>
      <c r="AE4051" s="260">
        <f t="shared" si="512"/>
        <v>0</v>
      </c>
      <c r="AF4051" s="228">
        <f t="shared" si="514"/>
        <v>0</v>
      </c>
      <c r="AG4051" s="228">
        <f t="shared" si="509"/>
        <v>0</v>
      </c>
      <c r="AH4051" s="228">
        <f t="shared" si="510"/>
        <v>0</v>
      </c>
      <c r="AI4051" s="232"/>
      <c r="AJ4051" s="227" t="str">
        <f>IF(TYPE(VLOOKUP(AI4051,Catalogue!$F$2:$J$259,3,0))=16," ",VLOOKUP(AI4051,Catalogue!$F$2:$J$259,3,0))</f>
        <v xml:space="preserve"> </v>
      </c>
      <c r="AK4051" s="228">
        <f>IF(TYPE(VLOOKUP(AI4051,Catalogue!$F$2:$J$259,5,0))=16,0,VLOOKUP(AI4051,Catalogue!$F$2:$J$259,5,0))</f>
        <v>0</v>
      </c>
      <c r="AL4051" s="227"/>
      <c r="AM4051" s="228">
        <f t="shared" si="513"/>
        <v>0</v>
      </c>
      <c r="AN4051" s="228"/>
      <c r="AO4051" s="229">
        <f t="shared" si="511"/>
        <v>0</v>
      </c>
    </row>
    <row r="4052" spans="1:41" x14ac:dyDescent="0.2">
      <c r="A4052" s="227"/>
      <c r="B4052" s="227"/>
      <c r="C4052" s="227"/>
      <c r="D4052" s="227"/>
      <c r="E4052" s="227"/>
      <c r="F4052" s="227"/>
      <c r="G4052" s="227"/>
      <c r="H4052" s="227"/>
      <c r="I4052" s="227"/>
      <c r="J4052" s="227"/>
      <c r="K4052" s="227"/>
      <c r="L4052" s="228">
        <f>IF(TYPE(VLOOKUP(K4052,Catalogue!$F$2:$J$259,5,0))=16,0,VLOOKUP(K4052,Catalogue!$F$2:$J$259,5,0))</f>
        <v>0</v>
      </c>
      <c r="M4052" s="228"/>
      <c r="N4052" s="228">
        <f t="shared" si="515"/>
        <v>0</v>
      </c>
      <c r="O4052" s="227"/>
      <c r="P4052" s="228">
        <f>IF(TYPE(VLOOKUP(O4052,Catalogue!$F$2:$J$259,5,0))=16,0,VLOOKUP(O4052,Catalogue!$F$2:$J$259,5,0))</f>
        <v>0</v>
      </c>
      <c r="Q4052" s="228"/>
      <c r="R4052" s="228">
        <f t="shared" si="516"/>
        <v>0</v>
      </c>
      <c r="S4052" s="232"/>
      <c r="T4052" s="256" t="str">
        <f>IF(TYPE(VLOOKUP(S4052,Catalogue!$F$2:$J$259,3,0))=16," ",VLOOKUP(S4052,Catalogue!$F$2:$J$259,3,0))</f>
        <v xml:space="preserve"> </v>
      </c>
      <c r="U4052" s="228">
        <f>IF(TYPE(VLOOKUP(S4052,Catalogue!$F$2:$J$259,5,0))=16,0,VLOOKUP(S4052,Catalogue!$F$2:$J$259,5,0))</f>
        <v>0</v>
      </c>
      <c r="V4052" s="232"/>
      <c r="W4052" s="256" t="str">
        <f>IF(TYPE(VLOOKUP(V4052,Catalogue!$F$2:$J$259,3,0))=16," ",VLOOKUP(V4052,Catalogue!$F$2:$J$259,3,0))</f>
        <v xml:space="preserve"> </v>
      </c>
      <c r="X4052" s="228">
        <f>IF(TYPE(VLOOKUP(V4052,Catalogue!$F$2:$J$259,5,0))=16,0,VLOOKUP(V4052,Catalogue!$F$2:$J$259,5,0))</f>
        <v>0</v>
      </c>
      <c r="Y4052" s="232"/>
      <c r="Z4052" s="227" t="str">
        <f>IF(TYPE(VLOOKUP(Y4052,Catalogue!$F$2:$J$259,3,0))=16," ",VLOOKUP(Y4052,Catalogue!$F$2:$J$259,3,0))</f>
        <v xml:space="preserve"> </v>
      </c>
      <c r="AA4052" s="228">
        <f>IF(TYPE(VLOOKUP(Y4052,Catalogue!$F$2:$J$259,5,0))=16,0,VLOOKUP(Y4052,Catalogue!$F$2:$J$259,5,0))</f>
        <v>0</v>
      </c>
      <c r="AB4052" s="260"/>
      <c r="AC4052" s="260"/>
      <c r="AD4052" s="260"/>
      <c r="AE4052" s="260">
        <f t="shared" si="512"/>
        <v>0</v>
      </c>
      <c r="AF4052" s="228">
        <f t="shared" si="514"/>
        <v>0</v>
      </c>
      <c r="AG4052" s="228">
        <f t="shared" si="509"/>
        <v>0</v>
      </c>
      <c r="AH4052" s="228">
        <f t="shared" si="510"/>
        <v>0</v>
      </c>
      <c r="AI4052" s="232"/>
      <c r="AJ4052" s="227" t="str">
        <f>IF(TYPE(VLOOKUP(AI4052,Catalogue!$F$2:$J$259,3,0))=16," ",VLOOKUP(AI4052,Catalogue!$F$2:$J$259,3,0))</f>
        <v xml:space="preserve"> </v>
      </c>
      <c r="AK4052" s="228">
        <f>IF(TYPE(VLOOKUP(AI4052,Catalogue!$F$2:$J$259,5,0))=16,0,VLOOKUP(AI4052,Catalogue!$F$2:$J$259,5,0))</f>
        <v>0</v>
      </c>
      <c r="AL4052" s="227"/>
      <c r="AM4052" s="228">
        <f t="shared" si="513"/>
        <v>0</v>
      </c>
      <c r="AN4052" s="228"/>
      <c r="AO4052" s="229">
        <f t="shared" si="511"/>
        <v>0</v>
      </c>
    </row>
    <row r="4053" spans="1:41" x14ac:dyDescent="0.2">
      <c r="A4053" s="227"/>
      <c r="B4053" s="227"/>
      <c r="C4053" s="227"/>
      <c r="D4053" s="227"/>
      <c r="E4053" s="227"/>
      <c r="F4053" s="227"/>
      <c r="G4053" s="227"/>
      <c r="H4053" s="227"/>
      <c r="I4053" s="227"/>
      <c r="J4053" s="227"/>
      <c r="K4053" s="227"/>
      <c r="L4053" s="228">
        <f>IF(TYPE(VLOOKUP(K4053,Catalogue!$F$2:$J$259,5,0))=16,0,VLOOKUP(K4053,Catalogue!$F$2:$J$259,5,0))</f>
        <v>0</v>
      </c>
      <c r="M4053" s="228"/>
      <c r="N4053" s="228">
        <f t="shared" si="515"/>
        <v>0</v>
      </c>
      <c r="O4053" s="227"/>
      <c r="P4053" s="228">
        <f>IF(TYPE(VLOOKUP(O4053,Catalogue!$F$2:$J$259,5,0))=16,0,VLOOKUP(O4053,Catalogue!$F$2:$J$259,5,0))</f>
        <v>0</v>
      </c>
      <c r="Q4053" s="228"/>
      <c r="R4053" s="228">
        <f t="shared" si="516"/>
        <v>0</v>
      </c>
      <c r="S4053" s="232"/>
      <c r="T4053" s="256" t="str">
        <f>IF(TYPE(VLOOKUP(S4053,Catalogue!$F$2:$J$259,3,0))=16," ",VLOOKUP(S4053,Catalogue!$F$2:$J$259,3,0))</f>
        <v xml:space="preserve"> </v>
      </c>
      <c r="U4053" s="228">
        <f>IF(TYPE(VLOOKUP(S4053,Catalogue!$F$2:$J$259,5,0))=16,0,VLOOKUP(S4053,Catalogue!$F$2:$J$259,5,0))</f>
        <v>0</v>
      </c>
      <c r="V4053" s="232"/>
      <c r="W4053" s="256" t="str">
        <f>IF(TYPE(VLOOKUP(V4053,Catalogue!$F$2:$J$259,3,0))=16," ",VLOOKUP(V4053,Catalogue!$F$2:$J$259,3,0))</f>
        <v xml:space="preserve"> </v>
      </c>
      <c r="X4053" s="228">
        <f>IF(TYPE(VLOOKUP(V4053,Catalogue!$F$2:$J$259,5,0))=16,0,VLOOKUP(V4053,Catalogue!$F$2:$J$259,5,0))</f>
        <v>0</v>
      </c>
      <c r="Y4053" s="232"/>
      <c r="Z4053" s="227" t="str">
        <f>IF(TYPE(VLOOKUP(Y4053,Catalogue!$F$2:$J$259,3,0))=16," ",VLOOKUP(Y4053,Catalogue!$F$2:$J$259,3,0))</f>
        <v xml:space="preserve"> </v>
      </c>
      <c r="AA4053" s="228">
        <f>IF(TYPE(VLOOKUP(Y4053,Catalogue!$F$2:$J$259,5,0))=16,0,VLOOKUP(Y4053,Catalogue!$F$2:$J$259,5,0))</f>
        <v>0</v>
      </c>
      <c r="AB4053" s="260"/>
      <c r="AC4053" s="260"/>
      <c r="AD4053" s="260"/>
      <c r="AE4053" s="260">
        <f t="shared" si="512"/>
        <v>0</v>
      </c>
      <c r="AF4053" s="228">
        <f t="shared" si="514"/>
        <v>0</v>
      </c>
      <c r="AG4053" s="228">
        <f t="shared" si="509"/>
        <v>0</v>
      </c>
      <c r="AH4053" s="228">
        <f t="shared" si="510"/>
        <v>0</v>
      </c>
      <c r="AI4053" s="232"/>
      <c r="AJ4053" s="227" t="str">
        <f>IF(TYPE(VLOOKUP(AI4053,Catalogue!$F$2:$J$259,3,0))=16," ",VLOOKUP(AI4053,Catalogue!$F$2:$J$259,3,0))</f>
        <v xml:space="preserve"> </v>
      </c>
      <c r="AK4053" s="228">
        <f>IF(TYPE(VLOOKUP(AI4053,Catalogue!$F$2:$J$259,5,0))=16,0,VLOOKUP(AI4053,Catalogue!$F$2:$J$259,5,0))</f>
        <v>0</v>
      </c>
      <c r="AL4053" s="227"/>
      <c r="AM4053" s="228">
        <f t="shared" si="513"/>
        <v>0</v>
      </c>
      <c r="AN4053" s="228"/>
      <c r="AO4053" s="229">
        <f t="shared" si="511"/>
        <v>0</v>
      </c>
    </row>
    <row r="4054" spans="1:41" x14ac:dyDescent="0.2">
      <c r="A4054" s="227"/>
      <c r="B4054" s="227"/>
      <c r="C4054" s="227"/>
      <c r="D4054" s="227"/>
      <c r="E4054" s="227"/>
      <c r="F4054" s="227"/>
      <c r="G4054" s="227"/>
      <c r="H4054" s="227"/>
      <c r="I4054" s="227"/>
      <c r="J4054" s="227"/>
      <c r="K4054" s="227"/>
      <c r="L4054" s="228">
        <f>IF(TYPE(VLOOKUP(K4054,Catalogue!$F$2:$J$259,5,0))=16,0,VLOOKUP(K4054,Catalogue!$F$2:$J$259,5,0))</f>
        <v>0</v>
      </c>
      <c r="M4054" s="228"/>
      <c r="N4054" s="228">
        <f t="shared" si="515"/>
        <v>0</v>
      </c>
      <c r="O4054" s="227"/>
      <c r="P4054" s="228">
        <f>IF(TYPE(VLOOKUP(O4054,Catalogue!$F$2:$J$259,5,0))=16,0,VLOOKUP(O4054,Catalogue!$F$2:$J$259,5,0))</f>
        <v>0</v>
      </c>
      <c r="Q4054" s="228"/>
      <c r="R4054" s="228">
        <f t="shared" si="516"/>
        <v>0</v>
      </c>
      <c r="S4054" s="232"/>
      <c r="T4054" s="256" t="str">
        <f>IF(TYPE(VLOOKUP(S4054,Catalogue!$F$2:$J$259,3,0))=16," ",VLOOKUP(S4054,Catalogue!$F$2:$J$259,3,0))</f>
        <v xml:space="preserve"> </v>
      </c>
      <c r="U4054" s="228">
        <f>IF(TYPE(VLOOKUP(S4054,Catalogue!$F$2:$J$259,5,0))=16,0,VLOOKUP(S4054,Catalogue!$F$2:$J$259,5,0))</f>
        <v>0</v>
      </c>
      <c r="V4054" s="232"/>
      <c r="W4054" s="256" t="str">
        <f>IF(TYPE(VLOOKUP(V4054,Catalogue!$F$2:$J$259,3,0))=16," ",VLOOKUP(V4054,Catalogue!$F$2:$J$259,3,0))</f>
        <v xml:space="preserve"> </v>
      </c>
      <c r="X4054" s="228">
        <f>IF(TYPE(VLOOKUP(V4054,Catalogue!$F$2:$J$259,5,0))=16,0,VLOOKUP(V4054,Catalogue!$F$2:$J$259,5,0))</f>
        <v>0</v>
      </c>
      <c r="Y4054" s="232"/>
      <c r="Z4054" s="227" t="str">
        <f>IF(TYPE(VLOOKUP(Y4054,Catalogue!$F$2:$J$259,3,0))=16," ",VLOOKUP(Y4054,Catalogue!$F$2:$J$259,3,0))</f>
        <v xml:space="preserve"> </v>
      </c>
      <c r="AA4054" s="228">
        <f>IF(TYPE(VLOOKUP(Y4054,Catalogue!$F$2:$J$259,5,0))=16,0,VLOOKUP(Y4054,Catalogue!$F$2:$J$259,5,0))</f>
        <v>0</v>
      </c>
      <c r="AB4054" s="260"/>
      <c r="AC4054" s="260"/>
      <c r="AD4054" s="260"/>
      <c r="AE4054" s="260">
        <f t="shared" si="512"/>
        <v>0</v>
      </c>
      <c r="AF4054" s="228">
        <f t="shared" si="514"/>
        <v>0</v>
      </c>
      <c r="AG4054" s="228">
        <f t="shared" si="509"/>
        <v>0</v>
      </c>
      <c r="AH4054" s="228">
        <f t="shared" si="510"/>
        <v>0</v>
      </c>
      <c r="AI4054" s="232"/>
      <c r="AJ4054" s="227" t="str">
        <f>IF(TYPE(VLOOKUP(AI4054,Catalogue!$F$2:$J$259,3,0))=16," ",VLOOKUP(AI4054,Catalogue!$F$2:$J$259,3,0))</f>
        <v xml:space="preserve"> </v>
      </c>
      <c r="AK4054" s="228">
        <f>IF(TYPE(VLOOKUP(AI4054,Catalogue!$F$2:$J$259,5,0))=16,0,VLOOKUP(AI4054,Catalogue!$F$2:$J$259,5,0))</f>
        <v>0</v>
      </c>
      <c r="AL4054" s="227"/>
      <c r="AM4054" s="228">
        <f t="shared" si="513"/>
        <v>0</v>
      </c>
      <c r="AN4054" s="228"/>
      <c r="AO4054" s="229">
        <f t="shared" si="511"/>
        <v>0</v>
      </c>
    </row>
    <row r="4055" spans="1:41" x14ac:dyDescent="0.2">
      <c r="A4055" s="227"/>
      <c r="B4055" s="227"/>
      <c r="C4055" s="227"/>
      <c r="D4055" s="227"/>
      <c r="E4055" s="227"/>
      <c r="F4055" s="227"/>
      <c r="G4055" s="227"/>
      <c r="H4055" s="227"/>
      <c r="I4055" s="227"/>
      <c r="J4055" s="227"/>
      <c r="K4055" s="227"/>
      <c r="L4055" s="228">
        <f>IF(TYPE(VLOOKUP(K4055,Catalogue!$F$2:$J$259,5,0))=16,0,VLOOKUP(K4055,Catalogue!$F$2:$J$259,5,0))</f>
        <v>0</v>
      </c>
      <c r="M4055" s="228"/>
      <c r="N4055" s="228">
        <f t="shared" si="515"/>
        <v>0</v>
      </c>
      <c r="O4055" s="227"/>
      <c r="P4055" s="228">
        <f>IF(TYPE(VLOOKUP(O4055,Catalogue!$F$2:$J$259,5,0))=16,0,VLOOKUP(O4055,Catalogue!$F$2:$J$259,5,0))</f>
        <v>0</v>
      </c>
      <c r="Q4055" s="228"/>
      <c r="R4055" s="228">
        <f t="shared" si="516"/>
        <v>0</v>
      </c>
      <c r="S4055" s="232"/>
      <c r="T4055" s="256" t="str">
        <f>IF(TYPE(VLOOKUP(S4055,Catalogue!$F$2:$J$259,3,0))=16," ",VLOOKUP(S4055,Catalogue!$F$2:$J$259,3,0))</f>
        <v xml:space="preserve"> </v>
      </c>
      <c r="U4055" s="228">
        <f>IF(TYPE(VLOOKUP(S4055,Catalogue!$F$2:$J$259,5,0))=16,0,VLOOKUP(S4055,Catalogue!$F$2:$J$259,5,0))</f>
        <v>0</v>
      </c>
      <c r="V4055" s="232"/>
      <c r="W4055" s="256" t="str">
        <f>IF(TYPE(VLOOKUP(V4055,Catalogue!$F$2:$J$259,3,0))=16," ",VLOOKUP(V4055,Catalogue!$F$2:$J$259,3,0))</f>
        <v xml:space="preserve"> </v>
      </c>
      <c r="X4055" s="228">
        <f>IF(TYPE(VLOOKUP(V4055,Catalogue!$F$2:$J$259,5,0))=16,0,VLOOKUP(V4055,Catalogue!$F$2:$J$259,5,0))</f>
        <v>0</v>
      </c>
      <c r="Y4055" s="232"/>
      <c r="Z4055" s="227" t="str">
        <f>IF(TYPE(VLOOKUP(Y4055,Catalogue!$F$2:$J$259,3,0))=16," ",VLOOKUP(Y4055,Catalogue!$F$2:$J$259,3,0))</f>
        <v xml:space="preserve"> </v>
      </c>
      <c r="AA4055" s="228">
        <f>IF(TYPE(VLOOKUP(Y4055,Catalogue!$F$2:$J$259,5,0))=16,0,VLOOKUP(Y4055,Catalogue!$F$2:$J$259,5,0))</f>
        <v>0</v>
      </c>
      <c r="AB4055" s="260"/>
      <c r="AC4055" s="260"/>
      <c r="AD4055" s="260"/>
      <c r="AE4055" s="260">
        <f t="shared" si="512"/>
        <v>0</v>
      </c>
      <c r="AF4055" s="228">
        <f t="shared" si="514"/>
        <v>0</v>
      </c>
      <c r="AG4055" s="228">
        <f t="shared" si="509"/>
        <v>0</v>
      </c>
      <c r="AH4055" s="228">
        <f t="shared" si="510"/>
        <v>0</v>
      </c>
      <c r="AI4055" s="232"/>
      <c r="AJ4055" s="227" t="str">
        <f>IF(TYPE(VLOOKUP(AI4055,Catalogue!$F$2:$J$259,3,0))=16," ",VLOOKUP(AI4055,Catalogue!$F$2:$J$259,3,0))</f>
        <v xml:space="preserve"> </v>
      </c>
      <c r="AK4055" s="228">
        <f>IF(TYPE(VLOOKUP(AI4055,Catalogue!$F$2:$J$259,5,0))=16,0,VLOOKUP(AI4055,Catalogue!$F$2:$J$259,5,0))</f>
        <v>0</v>
      </c>
      <c r="AL4055" s="227"/>
      <c r="AM4055" s="228">
        <f t="shared" si="513"/>
        <v>0</v>
      </c>
      <c r="AN4055" s="228"/>
      <c r="AO4055" s="229">
        <f t="shared" si="511"/>
        <v>0</v>
      </c>
    </row>
    <row r="4056" spans="1:41" x14ac:dyDescent="0.2">
      <c r="A4056" s="227"/>
      <c r="B4056" s="227"/>
      <c r="C4056" s="227"/>
      <c r="D4056" s="227"/>
      <c r="E4056" s="227"/>
      <c r="F4056" s="227"/>
      <c r="G4056" s="227"/>
      <c r="H4056" s="227"/>
      <c r="I4056" s="227"/>
      <c r="J4056" s="227"/>
      <c r="K4056" s="227"/>
      <c r="L4056" s="228">
        <f>IF(TYPE(VLOOKUP(K4056,Catalogue!$F$2:$J$259,5,0))=16,0,VLOOKUP(K4056,Catalogue!$F$2:$J$259,5,0))</f>
        <v>0</v>
      </c>
      <c r="M4056" s="228"/>
      <c r="N4056" s="228">
        <f t="shared" si="515"/>
        <v>0</v>
      </c>
      <c r="O4056" s="227"/>
      <c r="P4056" s="228">
        <f>IF(TYPE(VLOOKUP(O4056,Catalogue!$F$2:$J$259,5,0))=16,0,VLOOKUP(O4056,Catalogue!$F$2:$J$259,5,0))</f>
        <v>0</v>
      </c>
      <c r="Q4056" s="228"/>
      <c r="R4056" s="228">
        <f t="shared" si="516"/>
        <v>0</v>
      </c>
      <c r="S4056" s="232"/>
      <c r="T4056" s="256" t="str">
        <f>IF(TYPE(VLOOKUP(S4056,Catalogue!$F$2:$J$259,3,0))=16," ",VLOOKUP(S4056,Catalogue!$F$2:$J$259,3,0))</f>
        <v xml:space="preserve"> </v>
      </c>
      <c r="U4056" s="228">
        <f>IF(TYPE(VLOOKUP(S4056,Catalogue!$F$2:$J$259,5,0))=16,0,VLOOKUP(S4056,Catalogue!$F$2:$J$259,5,0))</f>
        <v>0</v>
      </c>
      <c r="V4056" s="232"/>
      <c r="W4056" s="256" t="str">
        <f>IF(TYPE(VLOOKUP(V4056,Catalogue!$F$2:$J$259,3,0))=16," ",VLOOKUP(V4056,Catalogue!$F$2:$J$259,3,0))</f>
        <v xml:space="preserve"> </v>
      </c>
      <c r="X4056" s="228">
        <f>IF(TYPE(VLOOKUP(V4056,Catalogue!$F$2:$J$259,5,0))=16,0,VLOOKUP(V4056,Catalogue!$F$2:$J$259,5,0))</f>
        <v>0</v>
      </c>
      <c r="Y4056" s="232"/>
      <c r="Z4056" s="227" t="str">
        <f>IF(TYPE(VLOOKUP(Y4056,Catalogue!$F$2:$J$259,3,0))=16," ",VLOOKUP(Y4056,Catalogue!$F$2:$J$259,3,0))</f>
        <v xml:space="preserve"> </v>
      </c>
      <c r="AA4056" s="228">
        <f>IF(TYPE(VLOOKUP(Y4056,Catalogue!$F$2:$J$259,5,0))=16,0,VLOOKUP(Y4056,Catalogue!$F$2:$J$259,5,0))</f>
        <v>0</v>
      </c>
      <c r="AB4056" s="260"/>
      <c r="AC4056" s="260"/>
      <c r="AD4056" s="260"/>
      <c r="AE4056" s="260">
        <f t="shared" si="512"/>
        <v>0</v>
      </c>
      <c r="AF4056" s="228">
        <f t="shared" si="514"/>
        <v>0</v>
      </c>
      <c r="AG4056" s="228">
        <f t="shared" si="509"/>
        <v>0</v>
      </c>
      <c r="AH4056" s="228">
        <f t="shared" si="510"/>
        <v>0</v>
      </c>
      <c r="AI4056" s="232"/>
      <c r="AJ4056" s="227" t="str">
        <f>IF(TYPE(VLOOKUP(AI4056,Catalogue!$F$2:$J$259,3,0))=16," ",VLOOKUP(AI4056,Catalogue!$F$2:$J$259,3,0))</f>
        <v xml:space="preserve"> </v>
      </c>
      <c r="AK4056" s="228">
        <f>IF(TYPE(VLOOKUP(AI4056,Catalogue!$F$2:$J$259,5,0))=16,0,VLOOKUP(AI4056,Catalogue!$F$2:$J$259,5,0))</f>
        <v>0</v>
      </c>
      <c r="AL4056" s="227"/>
      <c r="AM4056" s="228">
        <f t="shared" si="513"/>
        <v>0</v>
      </c>
      <c r="AN4056" s="228"/>
      <c r="AO4056" s="229">
        <f t="shared" si="511"/>
        <v>0</v>
      </c>
    </row>
    <row r="4057" spans="1:41" x14ac:dyDescent="0.2">
      <c r="A4057" s="227"/>
      <c r="B4057" s="227"/>
      <c r="C4057" s="227"/>
      <c r="D4057" s="227"/>
      <c r="E4057" s="227"/>
      <c r="F4057" s="227"/>
      <c r="G4057" s="227"/>
      <c r="H4057" s="227"/>
      <c r="I4057" s="227"/>
      <c r="J4057" s="227"/>
      <c r="K4057" s="227"/>
      <c r="L4057" s="228">
        <f>IF(TYPE(VLOOKUP(K4057,Catalogue!$F$2:$J$259,5,0))=16,0,VLOOKUP(K4057,Catalogue!$F$2:$J$259,5,0))</f>
        <v>0</v>
      </c>
      <c r="M4057" s="228"/>
      <c r="N4057" s="228">
        <f t="shared" si="515"/>
        <v>0</v>
      </c>
      <c r="O4057" s="227"/>
      <c r="P4057" s="228">
        <f>IF(TYPE(VLOOKUP(O4057,Catalogue!$F$2:$J$259,5,0))=16,0,VLOOKUP(O4057,Catalogue!$F$2:$J$259,5,0))</f>
        <v>0</v>
      </c>
      <c r="Q4057" s="228"/>
      <c r="R4057" s="228">
        <f t="shared" si="516"/>
        <v>0</v>
      </c>
      <c r="S4057" s="232"/>
      <c r="T4057" s="256" t="str">
        <f>IF(TYPE(VLOOKUP(S4057,Catalogue!$F$2:$J$259,3,0))=16," ",VLOOKUP(S4057,Catalogue!$F$2:$J$259,3,0))</f>
        <v xml:space="preserve"> </v>
      </c>
      <c r="U4057" s="228">
        <f>IF(TYPE(VLOOKUP(S4057,Catalogue!$F$2:$J$259,5,0))=16,0,VLOOKUP(S4057,Catalogue!$F$2:$J$259,5,0))</f>
        <v>0</v>
      </c>
      <c r="V4057" s="232"/>
      <c r="W4057" s="256" t="str">
        <f>IF(TYPE(VLOOKUP(V4057,Catalogue!$F$2:$J$259,3,0))=16," ",VLOOKUP(V4057,Catalogue!$F$2:$J$259,3,0))</f>
        <v xml:space="preserve"> </v>
      </c>
      <c r="X4057" s="228">
        <f>IF(TYPE(VLOOKUP(V4057,Catalogue!$F$2:$J$259,5,0))=16,0,VLOOKUP(V4057,Catalogue!$F$2:$J$259,5,0))</f>
        <v>0</v>
      </c>
      <c r="Y4057" s="232"/>
      <c r="Z4057" s="227" t="str">
        <f>IF(TYPE(VLOOKUP(Y4057,Catalogue!$F$2:$J$259,3,0))=16," ",VLOOKUP(Y4057,Catalogue!$F$2:$J$259,3,0))</f>
        <v xml:space="preserve"> </v>
      </c>
      <c r="AA4057" s="228">
        <f>IF(TYPE(VLOOKUP(Y4057,Catalogue!$F$2:$J$259,5,0))=16,0,VLOOKUP(Y4057,Catalogue!$F$2:$J$259,5,0))</f>
        <v>0</v>
      </c>
      <c r="AB4057" s="260"/>
      <c r="AC4057" s="260"/>
      <c r="AD4057" s="260"/>
      <c r="AE4057" s="260">
        <f t="shared" si="512"/>
        <v>0</v>
      </c>
      <c r="AF4057" s="228">
        <f t="shared" si="514"/>
        <v>0</v>
      </c>
      <c r="AG4057" s="228">
        <f t="shared" si="509"/>
        <v>0</v>
      </c>
      <c r="AH4057" s="228">
        <f t="shared" si="510"/>
        <v>0</v>
      </c>
      <c r="AI4057" s="232"/>
      <c r="AJ4057" s="227" t="str">
        <f>IF(TYPE(VLOOKUP(AI4057,Catalogue!$F$2:$J$259,3,0))=16," ",VLOOKUP(AI4057,Catalogue!$F$2:$J$259,3,0))</f>
        <v xml:space="preserve"> </v>
      </c>
      <c r="AK4057" s="228">
        <f>IF(TYPE(VLOOKUP(AI4057,Catalogue!$F$2:$J$259,5,0))=16,0,VLOOKUP(AI4057,Catalogue!$F$2:$J$259,5,0))</f>
        <v>0</v>
      </c>
      <c r="AL4057" s="227"/>
      <c r="AM4057" s="228">
        <f t="shared" si="513"/>
        <v>0</v>
      </c>
      <c r="AN4057" s="228"/>
      <c r="AO4057" s="229">
        <f t="shared" si="511"/>
        <v>0</v>
      </c>
    </row>
    <row r="4058" spans="1:41" x14ac:dyDescent="0.2">
      <c r="A4058" s="227"/>
      <c r="B4058" s="227"/>
      <c r="C4058" s="227"/>
      <c r="D4058" s="227"/>
      <c r="E4058" s="227"/>
      <c r="F4058" s="227"/>
      <c r="G4058" s="227"/>
      <c r="H4058" s="227"/>
      <c r="I4058" s="227"/>
      <c r="J4058" s="227"/>
      <c r="K4058" s="227"/>
      <c r="L4058" s="228">
        <f>IF(TYPE(VLOOKUP(K4058,Catalogue!$F$2:$J$259,5,0))=16,0,VLOOKUP(K4058,Catalogue!$F$2:$J$259,5,0))</f>
        <v>0</v>
      </c>
      <c r="M4058" s="228"/>
      <c r="N4058" s="228">
        <f t="shared" si="515"/>
        <v>0</v>
      </c>
      <c r="O4058" s="227"/>
      <c r="P4058" s="228">
        <f>IF(TYPE(VLOOKUP(O4058,Catalogue!$F$2:$J$259,5,0))=16,0,VLOOKUP(O4058,Catalogue!$F$2:$J$259,5,0))</f>
        <v>0</v>
      </c>
      <c r="Q4058" s="228"/>
      <c r="R4058" s="228">
        <f t="shared" si="516"/>
        <v>0</v>
      </c>
      <c r="S4058" s="232"/>
      <c r="T4058" s="256" t="str">
        <f>IF(TYPE(VLOOKUP(S4058,Catalogue!$F$2:$J$259,3,0))=16," ",VLOOKUP(S4058,Catalogue!$F$2:$J$259,3,0))</f>
        <v xml:space="preserve"> </v>
      </c>
      <c r="U4058" s="228">
        <f>IF(TYPE(VLOOKUP(S4058,Catalogue!$F$2:$J$259,5,0))=16,0,VLOOKUP(S4058,Catalogue!$F$2:$J$259,5,0))</f>
        <v>0</v>
      </c>
      <c r="V4058" s="232"/>
      <c r="W4058" s="256" t="str">
        <f>IF(TYPE(VLOOKUP(V4058,Catalogue!$F$2:$J$259,3,0))=16," ",VLOOKUP(V4058,Catalogue!$F$2:$J$259,3,0))</f>
        <v xml:space="preserve"> </v>
      </c>
      <c r="X4058" s="228">
        <f>IF(TYPE(VLOOKUP(V4058,Catalogue!$F$2:$J$259,5,0))=16,0,VLOOKUP(V4058,Catalogue!$F$2:$J$259,5,0))</f>
        <v>0</v>
      </c>
      <c r="Y4058" s="232"/>
      <c r="Z4058" s="227" t="str">
        <f>IF(TYPE(VLOOKUP(Y4058,Catalogue!$F$2:$J$259,3,0))=16," ",VLOOKUP(Y4058,Catalogue!$F$2:$J$259,3,0))</f>
        <v xml:space="preserve"> </v>
      </c>
      <c r="AA4058" s="228">
        <f>IF(TYPE(VLOOKUP(Y4058,Catalogue!$F$2:$J$259,5,0))=16,0,VLOOKUP(Y4058,Catalogue!$F$2:$J$259,5,0))</f>
        <v>0</v>
      </c>
      <c r="AB4058" s="260"/>
      <c r="AC4058" s="260"/>
      <c r="AD4058" s="260"/>
      <c r="AE4058" s="260">
        <f t="shared" si="512"/>
        <v>0</v>
      </c>
      <c r="AF4058" s="228">
        <f t="shared" si="514"/>
        <v>0</v>
      </c>
      <c r="AG4058" s="228">
        <f t="shared" si="509"/>
        <v>0</v>
      </c>
      <c r="AH4058" s="228">
        <f t="shared" si="510"/>
        <v>0</v>
      </c>
      <c r="AI4058" s="232"/>
      <c r="AJ4058" s="227" t="str">
        <f>IF(TYPE(VLOOKUP(AI4058,Catalogue!$F$2:$J$259,3,0))=16," ",VLOOKUP(AI4058,Catalogue!$F$2:$J$259,3,0))</f>
        <v xml:space="preserve"> </v>
      </c>
      <c r="AK4058" s="228">
        <f>IF(TYPE(VLOOKUP(AI4058,Catalogue!$F$2:$J$259,5,0))=16,0,VLOOKUP(AI4058,Catalogue!$F$2:$J$259,5,0))</f>
        <v>0</v>
      </c>
      <c r="AL4058" s="227"/>
      <c r="AM4058" s="228">
        <f t="shared" si="513"/>
        <v>0</v>
      </c>
      <c r="AN4058" s="228"/>
      <c r="AO4058" s="229">
        <f t="shared" si="511"/>
        <v>0</v>
      </c>
    </row>
    <row r="4059" spans="1:41" x14ac:dyDescent="0.2">
      <c r="A4059" s="227"/>
      <c r="B4059" s="227"/>
      <c r="C4059" s="227"/>
      <c r="D4059" s="227"/>
      <c r="E4059" s="227"/>
      <c r="F4059" s="227"/>
      <c r="G4059" s="227"/>
      <c r="H4059" s="227"/>
      <c r="I4059" s="227"/>
      <c r="J4059" s="227"/>
      <c r="K4059" s="227"/>
      <c r="L4059" s="228">
        <f>IF(TYPE(VLOOKUP(K4059,Catalogue!$F$2:$J$259,5,0))=16,0,VLOOKUP(K4059,Catalogue!$F$2:$J$259,5,0))</f>
        <v>0</v>
      </c>
      <c r="M4059" s="228"/>
      <c r="N4059" s="228">
        <f t="shared" si="515"/>
        <v>0</v>
      </c>
      <c r="O4059" s="227"/>
      <c r="P4059" s="228">
        <f>IF(TYPE(VLOOKUP(O4059,Catalogue!$F$2:$J$259,5,0))=16,0,VLOOKUP(O4059,Catalogue!$F$2:$J$259,5,0))</f>
        <v>0</v>
      </c>
      <c r="Q4059" s="228"/>
      <c r="R4059" s="228">
        <f t="shared" si="516"/>
        <v>0</v>
      </c>
      <c r="S4059" s="232"/>
      <c r="T4059" s="256" t="str">
        <f>IF(TYPE(VLOOKUP(S4059,Catalogue!$F$2:$J$259,3,0))=16," ",VLOOKUP(S4059,Catalogue!$F$2:$J$259,3,0))</f>
        <v xml:space="preserve"> </v>
      </c>
      <c r="U4059" s="228">
        <f>IF(TYPE(VLOOKUP(S4059,Catalogue!$F$2:$J$259,5,0))=16,0,VLOOKUP(S4059,Catalogue!$F$2:$J$259,5,0))</f>
        <v>0</v>
      </c>
      <c r="V4059" s="232"/>
      <c r="W4059" s="256" t="str">
        <f>IF(TYPE(VLOOKUP(V4059,Catalogue!$F$2:$J$259,3,0))=16," ",VLOOKUP(V4059,Catalogue!$F$2:$J$259,3,0))</f>
        <v xml:space="preserve"> </v>
      </c>
      <c r="X4059" s="228">
        <f>IF(TYPE(VLOOKUP(V4059,Catalogue!$F$2:$J$259,5,0))=16,0,VLOOKUP(V4059,Catalogue!$F$2:$J$259,5,0))</f>
        <v>0</v>
      </c>
      <c r="Y4059" s="232"/>
      <c r="Z4059" s="227" t="str">
        <f>IF(TYPE(VLOOKUP(Y4059,Catalogue!$F$2:$J$259,3,0))=16," ",VLOOKUP(Y4059,Catalogue!$F$2:$J$259,3,0))</f>
        <v xml:space="preserve"> </v>
      </c>
      <c r="AA4059" s="228">
        <f>IF(TYPE(VLOOKUP(Y4059,Catalogue!$F$2:$J$259,5,0))=16,0,VLOOKUP(Y4059,Catalogue!$F$2:$J$259,5,0))</f>
        <v>0</v>
      </c>
      <c r="AB4059" s="260"/>
      <c r="AC4059" s="260"/>
      <c r="AD4059" s="260"/>
      <c r="AE4059" s="260">
        <f t="shared" si="512"/>
        <v>0</v>
      </c>
      <c r="AF4059" s="228">
        <f t="shared" si="514"/>
        <v>0</v>
      </c>
      <c r="AG4059" s="228">
        <f t="shared" si="509"/>
        <v>0</v>
      </c>
      <c r="AH4059" s="228">
        <f t="shared" si="510"/>
        <v>0</v>
      </c>
      <c r="AI4059" s="232"/>
      <c r="AJ4059" s="227" t="str">
        <f>IF(TYPE(VLOOKUP(AI4059,Catalogue!$F$2:$J$259,3,0))=16," ",VLOOKUP(AI4059,Catalogue!$F$2:$J$259,3,0))</f>
        <v xml:space="preserve"> </v>
      </c>
      <c r="AK4059" s="228">
        <f>IF(TYPE(VLOOKUP(AI4059,Catalogue!$F$2:$J$259,5,0))=16,0,VLOOKUP(AI4059,Catalogue!$F$2:$J$259,5,0))</f>
        <v>0</v>
      </c>
      <c r="AL4059" s="227"/>
      <c r="AM4059" s="228">
        <f t="shared" si="513"/>
        <v>0</v>
      </c>
      <c r="AN4059" s="228"/>
      <c r="AO4059" s="229">
        <f t="shared" si="511"/>
        <v>0</v>
      </c>
    </row>
    <row r="4060" spans="1:41" x14ac:dyDescent="0.2">
      <c r="A4060" s="227"/>
      <c r="B4060" s="227"/>
      <c r="C4060" s="227"/>
      <c r="D4060" s="227"/>
      <c r="E4060" s="227"/>
      <c r="F4060" s="227"/>
      <c r="G4060" s="227"/>
      <c r="H4060" s="227"/>
      <c r="I4060" s="227"/>
      <c r="J4060" s="227"/>
      <c r="K4060" s="227"/>
      <c r="L4060" s="228">
        <f>IF(TYPE(VLOOKUP(K4060,Catalogue!$F$2:$J$259,5,0))=16,0,VLOOKUP(K4060,Catalogue!$F$2:$J$259,5,0))</f>
        <v>0</v>
      </c>
      <c r="M4060" s="228"/>
      <c r="N4060" s="228">
        <f t="shared" si="515"/>
        <v>0</v>
      </c>
      <c r="O4060" s="227"/>
      <c r="P4060" s="228">
        <f>IF(TYPE(VLOOKUP(O4060,Catalogue!$F$2:$J$259,5,0))=16,0,VLOOKUP(O4060,Catalogue!$F$2:$J$259,5,0))</f>
        <v>0</v>
      </c>
      <c r="Q4060" s="228"/>
      <c r="R4060" s="228">
        <f t="shared" si="516"/>
        <v>0</v>
      </c>
      <c r="S4060" s="232"/>
      <c r="T4060" s="256" t="str">
        <f>IF(TYPE(VLOOKUP(S4060,Catalogue!$F$2:$J$259,3,0))=16," ",VLOOKUP(S4060,Catalogue!$F$2:$J$259,3,0))</f>
        <v xml:space="preserve"> </v>
      </c>
      <c r="U4060" s="228">
        <f>IF(TYPE(VLOOKUP(S4060,Catalogue!$F$2:$J$259,5,0))=16,0,VLOOKUP(S4060,Catalogue!$F$2:$J$259,5,0))</f>
        <v>0</v>
      </c>
      <c r="V4060" s="232"/>
      <c r="W4060" s="256" t="str">
        <f>IF(TYPE(VLOOKUP(V4060,Catalogue!$F$2:$J$259,3,0))=16," ",VLOOKUP(V4060,Catalogue!$F$2:$J$259,3,0))</f>
        <v xml:space="preserve"> </v>
      </c>
      <c r="X4060" s="228">
        <f>IF(TYPE(VLOOKUP(V4060,Catalogue!$F$2:$J$259,5,0))=16,0,VLOOKUP(V4060,Catalogue!$F$2:$J$259,5,0))</f>
        <v>0</v>
      </c>
      <c r="Y4060" s="232"/>
      <c r="Z4060" s="227" t="str">
        <f>IF(TYPE(VLOOKUP(Y4060,Catalogue!$F$2:$J$259,3,0))=16," ",VLOOKUP(Y4060,Catalogue!$F$2:$J$259,3,0))</f>
        <v xml:space="preserve"> </v>
      </c>
      <c r="AA4060" s="228">
        <f>IF(TYPE(VLOOKUP(Y4060,Catalogue!$F$2:$J$259,5,0))=16,0,VLOOKUP(Y4060,Catalogue!$F$2:$J$259,5,0))</f>
        <v>0</v>
      </c>
      <c r="AB4060" s="260"/>
      <c r="AC4060" s="260"/>
      <c r="AD4060" s="260"/>
      <c r="AE4060" s="260">
        <f t="shared" si="512"/>
        <v>0</v>
      </c>
      <c r="AF4060" s="228">
        <f t="shared" si="514"/>
        <v>0</v>
      </c>
      <c r="AG4060" s="228">
        <f t="shared" si="509"/>
        <v>0</v>
      </c>
      <c r="AH4060" s="228">
        <f t="shared" si="510"/>
        <v>0</v>
      </c>
      <c r="AI4060" s="232"/>
      <c r="AJ4060" s="227" t="str">
        <f>IF(TYPE(VLOOKUP(AI4060,Catalogue!$F$2:$J$259,3,0))=16," ",VLOOKUP(AI4060,Catalogue!$F$2:$J$259,3,0))</f>
        <v xml:space="preserve"> </v>
      </c>
      <c r="AK4060" s="228">
        <f>IF(TYPE(VLOOKUP(AI4060,Catalogue!$F$2:$J$259,5,0))=16,0,VLOOKUP(AI4060,Catalogue!$F$2:$J$259,5,0))</f>
        <v>0</v>
      </c>
      <c r="AL4060" s="227"/>
      <c r="AM4060" s="228">
        <f t="shared" si="513"/>
        <v>0</v>
      </c>
      <c r="AN4060" s="228"/>
      <c r="AO4060" s="229">
        <f t="shared" si="511"/>
        <v>0</v>
      </c>
    </row>
    <row r="4061" spans="1:41" x14ac:dyDescent="0.2">
      <c r="A4061" s="227"/>
      <c r="B4061" s="227"/>
      <c r="C4061" s="227"/>
      <c r="D4061" s="227"/>
      <c r="E4061" s="227"/>
      <c r="F4061" s="227"/>
      <c r="G4061" s="227"/>
      <c r="H4061" s="227"/>
      <c r="I4061" s="227"/>
      <c r="J4061" s="227"/>
      <c r="K4061" s="227"/>
      <c r="L4061" s="228">
        <f>IF(TYPE(VLOOKUP(K4061,Catalogue!$F$2:$J$259,5,0))=16,0,VLOOKUP(K4061,Catalogue!$F$2:$J$259,5,0))</f>
        <v>0</v>
      </c>
      <c r="M4061" s="228"/>
      <c r="N4061" s="228">
        <f t="shared" si="515"/>
        <v>0</v>
      </c>
      <c r="O4061" s="227"/>
      <c r="P4061" s="228">
        <f>IF(TYPE(VLOOKUP(O4061,Catalogue!$F$2:$J$259,5,0))=16,0,VLOOKUP(O4061,Catalogue!$F$2:$J$259,5,0))</f>
        <v>0</v>
      </c>
      <c r="Q4061" s="228"/>
      <c r="R4061" s="228">
        <f t="shared" si="516"/>
        <v>0</v>
      </c>
      <c r="S4061" s="232"/>
      <c r="T4061" s="256" t="str">
        <f>IF(TYPE(VLOOKUP(S4061,Catalogue!$F$2:$J$259,3,0))=16," ",VLOOKUP(S4061,Catalogue!$F$2:$J$259,3,0))</f>
        <v xml:space="preserve"> </v>
      </c>
      <c r="U4061" s="228">
        <f>IF(TYPE(VLOOKUP(S4061,Catalogue!$F$2:$J$259,5,0))=16,0,VLOOKUP(S4061,Catalogue!$F$2:$J$259,5,0))</f>
        <v>0</v>
      </c>
      <c r="V4061" s="232"/>
      <c r="W4061" s="256" t="str">
        <f>IF(TYPE(VLOOKUP(V4061,Catalogue!$F$2:$J$259,3,0))=16," ",VLOOKUP(V4061,Catalogue!$F$2:$J$259,3,0))</f>
        <v xml:space="preserve"> </v>
      </c>
      <c r="X4061" s="228">
        <f>IF(TYPE(VLOOKUP(V4061,Catalogue!$F$2:$J$259,5,0))=16,0,VLOOKUP(V4061,Catalogue!$F$2:$J$259,5,0))</f>
        <v>0</v>
      </c>
      <c r="Y4061" s="232"/>
      <c r="Z4061" s="227" t="str">
        <f>IF(TYPE(VLOOKUP(Y4061,Catalogue!$F$2:$J$259,3,0))=16," ",VLOOKUP(Y4061,Catalogue!$F$2:$J$259,3,0))</f>
        <v xml:space="preserve"> </v>
      </c>
      <c r="AA4061" s="228">
        <f>IF(TYPE(VLOOKUP(Y4061,Catalogue!$F$2:$J$259,5,0))=16,0,VLOOKUP(Y4061,Catalogue!$F$2:$J$259,5,0))</f>
        <v>0</v>
      </c>
      <c r="AB4061" s="260"/>
      <c r="AC4061" s="260"/>
      <c r="AD4061" s="260"/>
      <c r="AE4061" s="260">
        <f t="shared" si="512"/>
        <v>0</v>
      </c>
      <c r="AF4061" s="228">
        <f t="shared" si="514"/>
        <v>0</v>
      </c>
      <c r="AG4061" s="228">
        <f t="shared" si="509"/>
        <v>0</v>
      </c>
      <c r="AH4061" s="228">
        <f t="shared" si="510"/>
        <v>0</v>
      </c>
      <c r="AI4061" s="232"/>
      <c r="AJ4061" s="227" t="str">
        <f>IF(TYPE(VLOOKUP(AI4061,Catalogue!$F$2:$J$259,3,0))=16," ",VLOOKUP(AI4061,Catalogue!$F$2:$J$259,3,0))</f>
        <v xml:space="preserve"> </v>
      </c>
      <c r="AK4061" s="228">
        <f>IF(TYPE(VLOOKUP(AI4061,Catalogue!$F$2:$J$259,5,0))=16,0,VLOOKUP(AI4061,Catalogue!$F$2:$J$259,5,0))</f>
        <v>0</v>
      </c>
      <c r="AL4061" s="227"/>
      <c r="AM4061" s="228">
        <f t="shared" si="513"/>
        <v>0</v>
      </c>
      <c r="AN4061" s="228"/>
      <c r="AO4061" s="229">
        <f t="shared" si="511"/>
        <v>0</v>
      </c>
    </row>
    <row r="4062" spans="1:41" x14ac:dyDescent="0.2">
      <c r="A4062" s="227"/>
      <c r="B4062" s="227"/>
      <c r="C4062" s="227"/>
      <c r="D4062" s="227"/>
      <c r="E4062" s="227"/>
      <c r="F4062" s="227"/>
      <c r="G4062" s="227"/>
      <c r="H4062" s="227"/>
      <c r="I4062" s="227"/>
      <c r="J4062" s="227"/>
      <c r="K4062" s="227"/>
      <c r="L4062" s="228">
        <f>IF(TYPE(VLOOKUP(K4062,Catalogue!$F$2:$J$259,5,0))=16,0,VLOOKUP(K4062,Catalogue!$F$2:$J$259,5,0))</f>
        <v>0</v>
      </c>
      <c r="M4062" s="228"/>
      <c r="N4062" s="228">
        <f t="shared" si="515"/>
        <v>0</v>
      </c>
      <c r="O4062" s="227"/>
      <c r="P4062" s="228">
        <f>IF(TYPE(VLOOKUP(O4062,Catalogue!$F$2:$J$259,5,0))=16,0,VLOOKUP(O4062,Catalogue!$F$2:$J$259,5,0))</f>
        <v>0</v>
      </c>
      <c r="Q4062" s="228"/>
      <c r="R4062" s="228">
        <f t="shared" si="516"/>
        <v>0</v>
      </c>
      <c r="S4062" s="232"/>
      <c r="T4062" s="256" t="str">
        <f>IF(TYPE(VLOOKUP(S4062,Catalogue!$F$2:$J$259,3,0))=16," ",VLOOKUP(S4062,Catalogue!$F$2:$J$259,3,0))</f>
        <v xml:space="preserve"> </v>
      </c>
      <c r="U4062" s="228">
        <f>IF(TYPE(VLOOKUP(S4062,Catalogue!$F$2:$J$259,5,0))=16,0,VLOOKUP(S4062,Catalogue!$F$2:$J$259,5,0))</f>
        <v>0</v>
      </c>
      <c r="V4062" s="232"/>
      <c r="W4062" s="256" t="str">
        <f>IF(TYPE(VLOOKUP(V4062,Catalogue!$F$2:$J$259,3,0))=16," ",VLOOKUP(V4062,Catalogue!$F$2:$J$259,3,0))</f>
        <v xml:space="preserve"> </v>
      </c>
      <c r="X4062" s="228">
        <f>IF(TYPE(VLOOKUP(V4062,Catalogue!$F$2:$J$259,5,0))=16,0,VLOOKUP(V4062,Catalogue!$F$2:$J$259,5,0))</f>
        <v>0</v>
      </c>
      <c r="Y4062" s="232"/>
      <c r="Z4062" s="227" t="str">
        <f>IF(TYPE(VLOOKUP(Y4062,Catalogue!$F$2:$J$259,3,0))=16," ",VLOOKUP(Y4062,Catalogue!$F$2:$J$259,3,0))</f>
        <v xml:space="preserve"> </v>
      </c>
      <c r="AA4062" s="228">
        <f>IF(TYPE(VLOOKUP(Y4062,Catalogue!$F$2:$J$259,5,0))=16,0,VLOOKUP(Y4062,Catalogue!$F$2:$J$259,5,0))</f>
        <v>0</v>
      </c>
      <c r="AB4062" s="260"/>
      <c r="AC4062" s="260"/>
      <c r="AD4062" s="260"/>
      <c r="AE4062" s="260">
        <f t="shared" si="512"/>
        <v>0</v>
      </c>
      <c r="AF4062" s="228">
        <f t="shared" si="514"/>
        <v>0</v>
      </c>
      <c r="AG4062" s="228">
        <f t="shared" si="509"/>
        <v>0</v>
      </c>
      <c r="AH4062" s="228">
        <f t="shared" si="510"/>
        <v>0</v>
      </c>
      <c r="AI4062" s="232"/>
      <c r="AJ4062" s="227" t="str">
        <f>IF(TYPE(VLOOKUP(AI4062,Catalogue!$F$2:$J$259,3,0))=16," ",VLOOKUP(AI4062,Catalogue!$F$2:$J$259,3,0))</f>
        <v xml:space="preserve"> </v>
      </c>
      <c r="AK4062" s="228">
        <f>IF(TYPE(VLOOKUP(AI4062,Catalogue!$F$2:$J$259,5,0))=16,0,VLOOKUP(AI4062,Catalogue!$F$2:$J$259,5,0))</f>
        <v>0</v>
      </c>
      <c r="AL4062" s="227"/>
      <c r="AM4062" s="228">
        <f t="shared" si="513"/>
        <v>0</v>
      </c>
      <c r="AN4062" s="228"/>
      <c r="AO4062" s="229">
        <f t="shared" si="511"/>
        <v>0</v>
      </c>
    </row>
    <row r="4063" spans="1:41" x14ac:dyDescent="0.2">
      <c r="A4063" s="227"/>
      <c r="B4063" s="227"/>
      <c r="C4063" s="227"/>
      <c r="D4063" s="227"/>
      <c r="E4063" s="227"/>
      <c r="F4063" s="227"/>
      <c r="G4063" s="227"/>
      <c r="H4063" s="227"/>
      <c r="I4063" s="227"/>
      <c r="J4063" s="227"/>
      <c r="K4063" s="227"/>
      <c r="L4063" s="228">
        <f>IF(TYPE(VLOOKUP(K4063,Catalogue!$F$2:$J$259,5,0))=16,0,VLOOKUP(K4063,Catalogue!$F$2:$J$259,5,0))</f>
        <v>0</v>
      </c>
      <c r="M4063" s="228"/>
      <c r="N4063" s="228">
        <f t="shared" si="515"/>
        <v>0</v>
      </c>
      <c r="O4063" s="227"/>
      <c r="P4063" s="228">
        <f>IF(TYPE(VLOOKUP(O4063,Catalogue!$F$2:$J$259,5,0))=16,0,VLOOKUP(O4063,Catalogue!$F$2:$J$259,5,0))</f>
        <v>0</v>
      </c>
      <c r="Q4063" s="228"/>
      <c r="R4063" s="228">
        <f t="shared" si="516"/>
        <v>0</v>
      </c>
      <c r="S4063" s="232"/>
      <c r="T4063" s="256" t="str">
        <f>IF(TYPE(VLOOKUP(S4063,Catalogue!$F$2:$J$259,3,0))=16," ",VLOOKUP(S4063,Catalogue!$F$2:$J$259,3,0))</f>
        <v xml:space="preserve"> </v>
      </c>
      <c r="U4063" s="228">
        <f>IF(TYPE(VLOOKUP(S4063,Catalogue!$F$2:$J$259,5,0))=16,0,VLOOKUP(S4063,Catalogue!$F$2:$J$259,5,0))</f>
        <v>0</v>
      </c>
      <c r="V4063" s="232"/>
      <c r="W4063" s="256" t="str">
        <f>IF(TYPE(VLOOKUP(V4063,Catalogue!$F$2:$J$259,3,0))=16," ",VLOOKUP(V4063,Catalogue!$F$2:$J$259,3,0))</f>
        <v xml:space="preserve"> </v>
      </c>
      <c r="X4063" s="228">
        <f>IF(TYPE(VLOOKUP(V4063,Catalogue!$F$2:$J$259,5,0))=16,0,VLOOKUP(V4063,Catalogue!$F$2:$J$259,5,0))</f>
        <v>0</v>
      </c>
      <c r="Y4063" s="232"/>
      <c r="Z4063" s="227" t="str">
        <f>IF(TYPE(VLOOKUP(Y4063,Catalogue!$F$2:$J$259,3,0))=16," ",VLOOKUP(Y4063,Catalogue!$F$2:$J$259,3,0))</f>
        <v xml:space="preserve"> </v>
      </c>
      <c r="AA4063" s="228">
        <f>IF(TYPE(VLOOKUP(Y4063,Catalogue!$F$2:$J$259,5,0))=16,0,VLOOKUP(Y4063,Catalogue!$F$2:$J$259,5,0))</f>
        <v>0</v>
      </c>
      <c r="AB4063" s="260"/>
      <c r="AC4063" s="260"/>
      <c r="AD4063" s="260"/>
      <c r="AE4063" s="260">
        <f t="shared" si="512"/>
        <v>0</v>
      </c>
      <c r="AF4063" s="228">
        <f t="shared" si="514"/>
        <v>0</v>
      </c>
      <c r="AG4063" s="228">
        <f t="shared" si="509"/>
        <v>0</v>
      </c>
      <c r="AH4063" s="228">
        <f t="shared" si="510"/>
        <v>0</v>
      </c>
      <c r="AI4063" s="232"/>
      <c r="AJ4063" s="227" t="str">
        <f>IF(TYPE(VLOOKUP(AI4063,Catalogue!$F$2:$J$259,3,0))=16," ",VLOOKUP(AI4063,Catalogue!$F$2:$J$259,3,0))</f>
        <v xml:space="preserve"> </v>
      </c>
      <c r="AK4063" s="228">
        <f>IF(TYPE(VLOOKUP(AI4063,Catalogue!$F$2:$J$259,5,0))=16,0,VLOOKUP(AI4063,Catalogue!$F$2:$J$259,5,0))</f>
        <v>0</v>
      </c>
      <c r="AL4063" s="227"/>
      <c r="AM4063" s="228">
        <f t="shared" si="513"/>
        <v>0</v>
      </c>
      <c r="AN4063" s="228"/>
      <c r="AO4063" s="229">
        <f t="shared" si="511"/>
        <v>0</v>
      </c>
    </row>
    <row r="4064" spans="1:41" x14ac:dyDescent="0.2">
      <c r="A4064" s="227"/>
      <c r="B4064" s="227"/>
      <c r="C4064" s="227"/>
      <c r="D4064" s="227"/>
      <c r="E4064" s="227"/>
      <c r="F4064" s="227"/>
      <c r="G4064" s="227"/>
      <c r="H4064" s="227"/>
      <c r="I4064" s="227"/>
      <c r="J4064" s="227"/>
      <c r="K4064" s="227"/>
      <c r="L4064" s="228">
        <f>IF(TYPE(VLOOKUP(K4064,Catalogue!$F$2:$J$259,5,0))=16,0,VLOOKUP(K4064,Catalogue!$F$2:$J$259,5,0))</f>
        <v>0</v>
      </c>
      <c r="M4064" s="228"/>
      <c r="N4064" s="228">
        <f t="shared" si="515"/>
        <v>0</v>
      </c>
      <c r="O4064" s="227"/>
      <c r="P4064" s="228">
        <f>IF(TYPE(VLOOKUP(O4064,Catalogue!$F$2:$J$259,5,0))=16,0,VLOOKUP(O4064,Catalogue!$F$2:$J$259,5,0))</f>
        <v>0</v>
      </c>
      <c r="Q4064" s="228"/>
      <c r="R4064" s="228">
        <f t="shared" si="516"/>
        <v>0</v>
      </c>
      <c r="S4064" s="232"/>
      <c r="T4064" s="256" t="str">
        <f>IF(TYPE(VLOOKUP(S4064,Catalogue!$F$2:$J$259,3,0))=16," ",VLOOKUP(S4064,Catalogue!$F$2:$J$259,3,0))</f>
        <v xml:space="preserve"> </v>
      </c>
      <c r="U4064" s="228">
        <f>IF(TYPE(VLOOKUP(S4064,Catalogue!$F$2:$J$259,5,0))=16,0,VLOOKUP(S4064,Catalogue!$F$2:$J$259,5,0))</f>
        <v>0</v>
      </c>
      <c r="V4064" s="232"/>
      <c r="W4064" s="256" t="str">
        <f>IF(TYPE(VLOOKUP(V4064,Catalogue!$F$2:$J$259,3,0))=16," ",VLOOKUP(V4064,Catalogue!$F$2:$J$259,3,0))</f>
        <v xml:space="preserve"> </v>
      </c>
      <c r="X4064" s="228">
        <f>IF(TYPE(VLOOKUP(V4064,Catalogue!$F$2:$J$259,5,0))=16,0,VLOOKUP(V4064,Catalogue!$F$2:$J$259,5,0))</f>
        <v>0</v>
      </c>
      <c r="Y4064" s="232"/>
      <c r="Z4064" s="227" t="str">
        <f>IF(TYPE(VLOOKUP(Y4064,Catalogue!$F$2:$J$259,3,0))=16," ",VLOOKUP(Y4064,Catalogue!$F$2:$J$259,3,0))</f>
        <v xml:space="preserve"> </v>
      </c>
      <c r="AA4064" s="228">
        <f>IF(TYPE(VLOOKUP(Y4064,Catalogue!$F$2:$J$259,5,0))=16,0,VLOOKUP(Y4064,Catalogue!$F$2:$J$259,5,0))</f>
        <v>0</v>
      </c>
      <c r="AB4064" s="260"/>
      <c r="AC4064" s="260"/>
      <c r="AD4064" s="260"/>
      <c r="AE4064" s="260">
        <f t="shared" si="512"/>
        <v>0</v>
      </c>
      <c r="AF4064" s="228">
        <f t="shared" si="514"/>
        <v>0</v>
      </c>
      <c r="AG4064" s="228">
        <f t="shared" si="509"/>
        <v>0</v>
      </c>
      <c r="AH4064" s="228">
        <f t="shared" si="510"/>
        <v>0</v>
      </c>
      <c r="AI4064" s="232"/>
      <c r="AJ4064" s="227" t="str">
        <f>IF(TYPE(VLOOKUP(AI4064,Catalogue!$F$2:$J$259,3,0))=16," ",VLOOKUP(AI4064,Catalogue!$F$2:$J$259,3,0))</f>
        <v xml:space="preserve"> </v>
      </c>
      <c r="AK4064" s="228">
        <f>IF(TYPE(VLOOKUP(AI4064,Catalogue!$F$2:$J$259,5,0))=16,0,VLOOKUP(AI4064,Catalogue!$F$2:$J$259,5,0))</f>
        <v>0</v>
      </c>
      <c r="AL4064" s="227"/>
      <c r="AM4064" s="228">
        <f t="shared" si="513"/>
        <v>0</v>
      </c>
      <c r="AN4064" s="228"/>
      <c r="AO4064" s="229">
        <f t="shared" si="511"/>
        <v>0</v>
      </c>
    </row>
    <row r="4065" spans="1:41" x14ac:dyDescent="0.2">
      <c r="A4065" s="227"/>
      <c r="B4065" s="227"/>
      <c r="C4065" s="227"/>
      <c r="D4065" s="227"/>
      <c r="E4065" s="227"/>
      <c r="F4065" s="227"/>
      <c r="G4065" s="227"/>
      <c r="H4065" s="227"/>
      <c r="I4065" s="227"/>
      <c r="J4065" s="227"/>
      <c r="K4065" s="227"/>
      <c r="L4065" s="228">
        <f>IF(TYPE(VLOOKUP(K4065,Catalogue!$F$2:$J$259,5,0))=16,0,VLOOKUP(K4065,Catalogue!$F$2:$J$259,5,0))</f>
        <v>0</v>
      </c>
      <c r="M4065" s="228"/>
      <c r="N4065" s="228">
        <f t="shared" si="515"/>
        <v>0</v>
      </c>
      <c r="O4065" s="227"/>
      <c r="P4065" s="228">
        <f>IF(TYPE(VLOOKUP(O4065,Catalogue!$F$2:$J$259,5,0))=16,0,VLOOKUP(O4065,Catalogue!$F$2:$J$259,5,0))</f>
        <v>0</v>
      </c>
      <c r="Q4065" s="228"/>
      <c r="R4065" s="228">
        <f t="shared" si="516"/>
        <v>0</v>
      </c>
      <c r="S4065" s="232"/>
      <c r="T4065" s="256" t="str">
        <f>IF(TYPE(VLOOKUP(S4065,Catalogue!$F$2:$J$259,3,0))=16," ",VLOOKUP(S4065,Catalogue!$F$2:$J$259,3,0))</f>
        <v xml:space="preserve"> </v>
      </c>
      <c r="U4065" s="228">
        <f>IF(TYPE(VLOOKUP(S4065,Catalogue!$F$2:$J$259,5,0))=16,0,VLOOKUP(S4065,Catalogue!$F$2:$J$259,5,0))</f>
        <v>0</v>
      </c>
      <c r="V4065" s="232"/>
      <c r="W4065" s="256" t="str">
        <f>IF(TYPE(VLOOKUP(V4065,Catalogue!$F$2:$J$259,3,0))=16," ",VLOOKUP(V4065,Catalogue!$F$2:$J$259,3,0))</f>
        <v xml:space="preserve"> </v>
      </c>
      <c r="X4065" s="228">
        <f>IF(TYPE(VLOOKUP(V4065,Catalogue!$F$2:$J$259,5,0))=16,0,VLOOKUP(V4065,Catalogue!$F$2:$J$259,5,0))</f>
        <v>0</v>
      </c>
      <c r="Y4065" s="232"/>
      <c r="Z4065" s="227" t="str">
        <f>IF(TYPE(VLOOKUP(Y4065,Catalogue!$F$2:$J$259,3,0))=16," ",VLOOKUP(Y4065,Catalogue!$F$2:$J$259,3,0))</f>
        <v xml:space="preserve"> </v>
      </c>
      <c r="AA4065" s="228">
        <f>IF(TYPE(VLOOKUP(Y4065,Catalogue!$F$2:$J$259,5,0))=16,0,VLOOKUP(Y4065,Catalogue!$F$2:$J$259,5,0))</f>
        <v>0</v>
      </c>
      <c r="AB4065" s="260"/>
      <c r="AC4065" s="260"/>
      <c r="AD4065" s="260"/>
      <c r="AE4065" s="260">
        <f t="shared" si="512"/>
        <v>0</v>
      </c>
      <c r="AF4065" s="228">
        <f t="shared" si="514"/>
        <v>0</v>
      </c>
      <c r="AG4065" s="228">
        <f t="shared" si="509"/>
        <v>0</v>
      </c>
      <c r="AH4065" s="228">
        <f t="shared" si="510"/>
        <v>0</v>
      </c>
      <c r="AI4065" s="232"/>
      <c r="AJ4065" s="227" t="str">
        <f>IF(TYPE(VLOOKUP(AI4065,Catalogue!$F$2:$J$259,3,0))=16," ",VLOOKUP(AI4065,Catalogue!$F$2:$J$259,3,0))</f>
        <v xml:space="preserve"> </v>
      </c>
      <c r="AK4065" s="228">
        <f>IF(TYPE(VLOOKUP(AI4065,Catalogue!$F$2:$J$259,5,0))=16,0,VLOOKUP(AI4065,Catalogue!$F$2:$J$259,5,0))</f>
        <v>0</v>
      </c>
      <c r="AL4065" s="227"/>
      <c r="AM4065" s="228">
        <f t="shared" si="513"/>
        <v>0</v>
      </c>
      <c r="AN4065" s="228"/>
      <c r="AO4065" s="229">
        <f t="shared" si="511"/>
        <v>0</v>
      </c>
    </row>
    <row r="4066" spans="1:41" x14ac:dyDescent="0.2">
      <c r="A4066" s="227"/>
      <c r="B4066" s="227"/>
      <c r="C4066" s="227"/>
      <c r="D4066" s="227"/>
      <c r="E4066" s="227"/>
      <c r="F4066" s="227"/>
      <c r="G4066" s="227"/>
      <c r="H4066" s="227"/>
      <c r="I4066" s="227"/>
      <c r="J4066" s="227"/>
      <c r="K4066" s="227"/>
      <c r="L4066" s="228">
        <f>IF(TYPE(VLOOKUP(K4066,Catalogue!$F$2:$J$259,5,0))=16,0,VLOOKUP(K4066,Catalogue!$F$2:$J$259,5,0))</f>
        <v>0</v>
      </c>
      <c r="M4066" s="228"/>
      <c r="N4066" s="228">
        <f t="shared" si="515"/>
        <v>0</v>
      </c>
      <c r="O4066" s="227"/>
      <c r="P4066" s="228">
        <f>IF(TYPE(VLOOKUP(O4066,Catalogue!$F$2:$J$259,5,0))=16,0,VLOOKUP(O4066,Catalogue!$F$2:$J$259,5,0))</f>
        <v>0</v>
      </c>
      <c r="Q4066" s="228"/>
      <c r="R4066" s="228">
        <f t="shared" si="516"/>
        <v>0</v>
      </c>
      <c r="S4066" s="232"/>
      <c r="T4066" s="256" t="str">
        <f>IF(TYPE(VLOOKUP(S4066,Catalogue!$F$2:$J$259,3,0))=16," ",VLOOKUP(S4066,Catalogue!$F$2:$J$259,3,0))</f>
        <v xml:space="preserve"> </v>
      </c>
      <c r="U4066" s="228">
        <f>IF(TYPE(VLOOKUP(S4066,Catalogue!$F$2:$J$259,5,0))=16,0,VLOOKUP(S4066,Catalogue!$F$2:$J$259,5,0))</f>
        <v>0</v>
      </c>
      <c r="V4066" s="232"/>
      <c r="W4066" s="256" t="str">
        <f>IF(TYPE(VLOOKUP(V4066,Catalogue!$F$2:$J$259,3,0))=16," ",VLOOKUP(V4066,Catalogue!$F$2:$J$259,3,0))</f>
        <v xml:space="preserve"> </v>
      </c>
      <c r="X4066" s="228">
        <f>IF(TYPE(VLOOKUP(V4066,Catalogue!$F$2:$J$259,5,0))=16,0,VLOOKUP(V4066,Catalogue!$F$2:$J$259,5,0))</f>
        <v>0</v>
      </c>
      <c r="Y4066" s="232"/>
      <c r="Z4066" s="227" t="str">
        <f>IF(TYPE(VLOOKUP(Y4066,Catalogue!$F$2:$J$259,3,0))=16," ",VLOOKUP(Y4066,Catalogue!$F$2:$J$259,3,0))</f>
        <v xml:space="preserve"> </v>
      </c>
      <c r="AA4066" s="228">
        <f>IF(TYPE(VLOOKUP(Y4066,Catalogue!$F$2:$J$259,5,0))=16,0,VLOOKUP(Y4066,Catalogue!$F$2:$J$259,5,0))</f>
        <v>0</v>
      </c>
      <c r="AB4066" s="260"/>
      <c r="AC4066" s="260"/>
      <c r="AD4066" s="260"/>
      <c r="AE4066" s="260">
        <f t="shared" si="512"/>
        <v>0</v>
      </c>
      <c r="AF4066" s="228">
        <f t="shared" si="514"/>
        <v>0</v>
      </c>
      <c r="AG4066" s="228">
        <f t="shared" ref="AG4066:AG4129" si="517">X4066*AE4066</f>
        <v>0</v>
      </c>
      <c r="AH4066" s="228">
        <f t="shared" ref="AH4066:AH4129" si="518">AA4066*AE4066</f>
        <v>0</v>
      </c>
      <c r="AI4066" s="232"/>
      <c r="AJ4066" s="227" t="str">
        <f>IF(TYPE(VLOOKUP(AI4066,Catalogue!$F$2:$J$259,3,0))=16," ",VLOOKUP(AI4066,Catalogue!$F$2:$J$259,3,0))</f>
        <v xml:space="preserve"> </v>
      </c>
      <c r="AK4066" s="228">
        <f>IF(TYPE(VLOOKUP(AI4066,Catalogue!$F$2:$J$259,5,0))=16,0,VLOOKUP(AI4066,Catalogue!$F$2:$J$259,5,0))</f>
        <v>0</v>
      </c>
      <c r="AL4066" s="227"/>
      <c r="AM4066" s="228">
        <f t="shared" si="513"/>
        <v>0</v>
      </c>
      <c r="AN4066" s="228"/>
      <c r="AO4066" s="229">
        <f t="shared" ref="AO4066:AO4129" si="519">AM4066+AG4066+AH4066+AF4066+L4066+P4066</f>
        <v>0</v>
      </c>
    </row>
    <row r="4067" spans="1:41" x14ac:dyDescent="0.2">
      <c r="A4067" s="227"/>
      <c r="B4067" s="227"/>
      <c r="C4067" s="227"/>
      <c r="D4067" s="227"/>
      <c r="E4067" s="227"/>
      <c r="F4067" s="227"/>
      <c r="G4067" s="227"/>
      <c r="H4067" s="227"/>
      <c r="I4067" s="227"/>
      <c r="J4067" s="227"/>
      <c r="K4067" s="227"/>
      <c r="L4067" s="228">
        <f>IF(TYPE(VLOOKUP(K4067,Catalogue!$F$2:$J$259,5,0))=16,0,VLOOKUP(K4067,Catalogue!$F$2:$J$259,5,0))</f>
        <v>0</v>
      </c>
      <c r="M4067" s="228"/>
      <c r="N4067" s="228">
        <f t="shared" si="515"/>
        <v>0</v>
      </c>
      <c r="O4067" s="227"/>
      <c r="P4067" s="228">
        <f>IF(TYPE(VLOOKUP(O4067,Catalogue!$F$2:$J$259,5,0))=16,0,VLOOKUP(O4067,Catalogue!$F$2:$J$259,5,0))</f>
        <v>0</v>
      </c>
      <c r="Q4067" s="228"/>
      <c r="R4067" s="228">
        <f t="shared" si="516"/>
        <v>0</v>
      </c>
      <c r="S4067" s="232"/>
      <c r="T4067" s="256" t="str">
        <f>IF(TYPE(VLOOKUP(S4067,Catalogue!$F$2:$J$259,3,0))=16," ",VLOOKUP(S4067,Catalogue!$F$2:$J$259,3,0))</f>
        <v xml:space="preserve"> </v>
      </c>
      <c r="U4067" s="228">
        <f>IF(TYPE(VLOOKUP(S4067,Catalogue!$F$2:$J$259,5,0))=16,0,VLOOKUP(S4067,Catalogue!$F$2:$J$259,5,0))</f>
        <v>0</v>
      </c>
      <c r="V4067" s="232"/>
      <c r="W4067" s="256" t="str">
        <f>IF(TYPE(VLOOKUP(V4067,Catalogue!$F$2:$J$259,3,0))=16," ",VLOOKUP(V4067,Catalogue!$F$2:$J$259,3,0))</f>
        <v xml:space="preserve"> </v>
      </c>
      <c r="X4067" s="228">
        <f>IF(TYPE(VLOOKUP(V4067,Catalogue!$F$2:$J$259,5,0))=16,0,VLOOKUP(V4067,Catalogue!$F$2:$J$259,5,0))</f>
        <v>0</v>
      </c>
      <c r="Y4067" s="232"/>
      <c r="Z4067" s="227" t="str">
        <f>IF(TYPE(VLOOKUP(Y4067,Catalogue!$F$2:$J$259,3,0))=16," ",VLOOKUP(Y4067,Catalogue!$F$2:$J$259,3,0))</f>
        <v xml:space="preserve"> </v>
      </c>
      <c r="AA4067" s="228">
        <f>IF(TYPE(VLOOKUP(Y4067,Catalogue!$F$2:$J$259,5,0))=16,0,VLOOKUP(Y4067,Catalogue!$F$2:$J$259,5,0))</f>
        <v>0</v>
      </c>
      <c r="AB4067" s="260"/>
      <c r="AC4067" s="260"/>
      <c r="AD4067" s="260"/>
      <c r="AE4067" s="260">
        <f t="shared" ref="AE4067:AE4130" si="520">AB4067*AC4067*AD4067</f>
        <v>0</v>
      </c>
      <c r="AF4067" s="228">
        <f t="shared" si="514"/>
        <v>0</v>
      </c>
      <c r="AG4067" s="228">
        <f t="shared" si="517"/>
        <v>0</v>
      </c>
      <c r="AH4067" s="228">
        <f t="shared" si="518"/>
        <v>0</v>
      </c>
      <c r="AI4067" s="232"/>
      <c r="AJ4067" s="227" t="str">
        <f>IF(TYPE(VLOOKUP(AI4067,Catalogue!$F$2:$J$259,3,0))=16," ",VLOOKUP(AI4067,Catalogue!$F$2:$J$259,3,0))</f>
        <v xml:space="preserve"> </v>
      </c>
      <c r="AK4067" s="228">
        <f>IF(TYPE(VLOOKUP(AI4067,Catalogue!$F$2:$J$259,5,0))=16,0,VLOOKUP(AI4067,Catalogue!$F$2:$J$259,5,0))</f>
        <v>0</v>
      </c>
      <c r="AL4067" s="227"/>
      <c r="AM4067" s="228">
        <f t="shared" ref="AM4067:AM4130" si="521">AK4067*AL4067</f>
        <v>0</v>
      </c>
      <c r="AN4067" s="228"/>
      <c r="AO4067" s="229">
        <f t="shared" si="519"/>
        <v>0</v>
      </c>
    </row>
    <row r="4068" spans="1:41" x14ac:dyDescent="0.2">
      <c r="A4068" s="227"/>
      <c r="B4068" s="227"/>
      <c r="C4068" s="227"/>
      <c r="D4068" s="227"/>
      <c r="E4068" s="227"/>
      <c r="F4068" s="227"/>
      <c r="G4068" s="227"/>
      <c r="H4068" s="227"/>
      <c r="I4068" s="227"/>
      <c r="J4068" s="227"/>
      <c r="K4068" s="227"/>
      <c r="L4068" s="228">
        <f>IF(TYPE(VLOOKUP(K4068,Catalogue!$F$2:$J$259,5,0))=16,0,VLOOKUP(K4068,Catalogue!$F$2:$J$259,5,0))</f>
        <v>0</v>
      </c>
      <c r="M4068" s="228"/>
      <c r="N4068" s="228">
        <f t="shared" si="515"/>
        <v>0</v>
      </c>
      <c r="O4068" s="227"/>
      <c r="P4068" s="228">
        <f>IF(TYPE(VLOOKUP(O4068,Catalogue!$F$2:$J$259,5,0))=16,0,VLOOKUP(O4068,Catalogue!$F$2:$J$259,5,0))</f>
        <v>0</v>
      </c>
      <c r="Q4068" s="228"/>
      <c r="R4068" s="228">
        <f t="shared" si="516"/>
        <v>0</v>
      </c>
      <c r="S4068" s="232"/>
      <c r="T4068" s="256" t="str">
        <f>IF(TYPE(VLOOKUP(S4068,Catalogue!$F$2:$J$259,3,0))=16," ",VLOOKUP(S4068,Catalogue!$F$2:$J$259,3,0))</f>
        <v xml:space="preserve"> </v>
      </c>
      <c r="U4068" s="228">
        <f>IF(TYPE(VLOOKUP(S4068,Catalogue!$F$2:$J$259,5,0))=16,0,VLOOKUP(S4068,Catalogue!$F$2:$J$259,5,0))</f>
        <v>0</v>
      </c>
      <c r="V4068" s="232"/>
      <c r="W4068" s="256" t="str">
        <f>IF(TYPE(VLOOKUP(V4068,Catalogue!$F$2:$J$259,3,0))=16," ",VLOOKUP(V4068,Catalogue!$F$2:$J$259,3,0))</f>
        <v xml:space="preserve"> </v>
      </c>
      <c r="X4068" s="228">
        <f>IF(TYPE(VLOOKUP(V4068,Catalogue!$F$2:$J$259,5,0))=16,0,VLOOKUP(V4068,Catalogue!$F$2:$J$259,5,0))</f>
        <v>0</v>
      </c>
      <c r="Y4068" s="232"/>
      <c r="Z4068" s="227" t="str">
        <f>IF(TYPE(VLOOKUP(Y4068,Catalogue!$F$2:$J$259,3,0))=16," ",VLOOKUP(Y4068,Catalogue!$F$2:$J$259,3,0))</f>
        <v xml:space="preserve"> </v>
      </c>
      <c r="AA4068" s="228">
        <f>IF(TYPE(VLOOKUP(Y4068,Catalogue!$F$2:$J$259,5,0))=16,0,VLOOKUP(Y4068,Catalogue!$F$2:$J$259,5,0))</f>
        <v>0</v>
      </c>
      <c r="AB4068" s="260"/>
      <c r="AC4068" s="260"/>
      <c r="AD4068" s="260"/>
      <c r="AE4068" s="260">
        <f t="shared" si="520"/>
        <v>0</v>
      </c>
      <c r="AF4068" s="228">
        <f t="shared" ref="AF4068:AF4131" si="522">AE4068*U4068</f>
        <v>0</v>
      </c>
      <c r="AG4068" s="228">
        <f t="shared" si="517"/>
        <v>0</v>
      </c>
      <c r="AH4068" s="228">
        <f t="shared" si="518"/>
        <v>0</v>
      </c>
      <c r="AI4068" s="232"/>
      <c r="AJ4068" s="227" t="str">
        <f>IF(TYPE(VLOOKUP(AI4068,Catalogue!$F$2:$J$259,3,0))=16," ",VLOOKUP(AI4068,Catalogue!$F$2:$J$259,3,0))</f>
        <v xml:space="preserve"> </v>
      </c>
      <c r="AK4068" s="228">
        <f>IF(TYPE(VLOOKUP(AI4068,Catalogue!$F$2:$J$259,5,0))=16,0,VLOOKUP(AI4068,Catalogue!$F$2:$J$259,5,0))</f>
        <v>0</v>
      </c>
      <c r="AL4068" s="227"/>
      <c r="AM4068" s="228">
        <f t="shared" si="521"/>
        <v>0</v>
      </c>
      <c r="AN4068" s="228"/>
      <c r="AO4068" s="229">
        <f t="shared" si="519"/>
        <v>0</v>
      </c>
    </row>
    <row r="4069" spans="1:41" x14ac:dyDescent="0.2">
      <c r="A4069" s="227"/>
      <c r="B4069" s="227"/>
      <c r="C4069" s="227"/>
      <c r="D4069" s="227"/>
      <c r="E4069" s="227"/>
      <c r="F4069" s="227"/>
      <c r="G4069" s="227"/>
      <c r="H4069" s="227"/>
      <c r="I4069" s="227"/>
      <c r="J4069" s="227"/>
      <c r="K4069" s="227"/>
      <c r="L4069" s="228">
        <f>IF(TYPE(VLOOKUP(K4069,Catalogue!$F$2:$J$259,5,0))=16,0,VLOOKUP(K4069,Catalogue!$F$2:$J$259,5,0))</f>
        <v>0</v>
      </c>
      <c r="M4069" s="228"/>
      <c r="N4069" s="228">
        <f t="shared" si="515"/>
        <v>0</v>
      </c>
      <c r="O4069" s="227"/>
      <c r="P4069" s="228">
        <f>IF(TYPE(VLOOKUP(O4069,Catalogue!$F$2:$J$259,5,0))=16,0,VLOOKUP(O4069,Catalogue!$F$2:$J$259,5,0))</f>
        <v>0</v>
      </c>
      <c r="Q4069" s="228"/>
      <c r="R4069" s="228">
        <f t="shared" si="516"/>
        <v>0</v>
      </c>
      <c r="S4069" s="232"/>
      <c r="T4069" s="256" t="str">
        <f>IF(TYPE(VLOOKUP(S4069,Catalogue!$F$2:$J$259,3,0))=16," ",VLOOKUP(S4069,Catalogue!$F$2:$J$259,3,0))</f>
        <v xml:space="preserve"> </v>
      </c>
      <c r="U4069" s="228">
        <f>IF(TYPE(VLOOKUP(S4069,Catalogue!$F$2:$J$259,5,0))=16,0,VLOOKUP(S4069,Catalogue!$F$2:$J$259,5,0))</f>
        <v>0</v>
      </c>
      <c r="V4069" s="232"/>
      <c r="W4069" s="256" t="str">
        <f>IF(TYPE(VLOOKUP(V4069,Catalogue!$F$2:$J$259,3,0))=16," ",VLOOKUP(V4069,Catalogue!$F$2:$J$259,3,0))</f>
        <v xml:space="preserve"> </v>
      </c>
      <c r="X4069" s="228">
        <f>IF(TYPE(VLOOKUP(V4069,Catalogue!$F$2:$J$259,5,0))=16,0,VLOOKUP(V4069,Catalogue!$F$2:$J$259,5,0))</f>
        <v>0</v>
      </c>
      <c r="Y4069" s="232"/>
      <c r="Z4069" s="227" t="str">
        <f>IF(TYPE(VLOOKUP(Y4069,Catalogue!$F$2:$J$259,3,0))=16," ",VLOOKUP(Y4069,Catalogue!$F$2:$J$259,3,0))</f>
        <v xml:space="preserve"> </v>
      </c>
      <c r="AA4069" s="228">
        <f>IF(TYPE(VLOOKUP(Y4069,Catalogue!$F$2:$J$259,5,0))=16,0,VLOOKUP(Y4069,Catalogue!$F$2:$J$259,5,0))</f>
        <v>0</v>
      </c>
      <c r="AB4069" s="260"/>
      <c r="AC4069" s="260"/>
      <c r="AD4069" s="260"/>
      <c r="AE4069" s="260">
        <f t="shared" si="520"/>
        <v>0</v>
      </c>
      <c r="AF4069" s="228">
        <f t="shared" si="522"/>
        <v>0</v>
      </c>
      <c r="AG4069" s="228">
        <f t="shared" si="517"/>
        <v>0</v>
      </c>
      <c r="AH4069" s="228">
        <f t="shared" si="518"/>
        <v>0</v>
      </c>
      <c r="AI4069" s="232"/>
      <c r="AJ4069" s="227" t="str">
        <f>IF(TYPE(VLOOKUP(AI4069,Catalogue!$F$2:$J$259,3,0))=16," ",VLOOKUP(AI4069,Catalogue!$F$2:$J$259,3,0))</f>
        <v xml:space="preserve"> </v>
      </c>
      <c r="AK4069" s="228">
        <f>IF(TYPE(VLOOKUP(AI4069,Catalogue!$F$2:$J$259,5,0))=16,0,VLOOKUP(AI4069,Catalogue!$F$2:$J$259,5,0))</f>
        <v>0</v>
      </c>
      <c r="AL4069" s="227"/>
      <c r="AM4069" s="228">
        <f t="shared" si="521"/>
        <v>0</v>
      </c>
      <c r="AN4069" s="228"/>
      <c r="AO4069" s="229">
        <f t="shared" si="519"/>
        <v>0</v>
      </c>
    </row>
    <row r="4070" spans="1:41" x14ac:dyDescent="0.2">
      <c r="A4070" s="227"/>
      <c r="B4070" s="227"/>
      <c r="C4070" s="227"/>
      <c r="D4070" s="227"/>
      <c r="E4070" s="227"/>
      <c r="F4070" s="227"/>
      <c r="G4070" s="227"/>
      <c r="H4070" s="227"/>
      <c r="I4070" s="227"/>
      <c r="J4070" s="227"/>
      <c r="K4070" s="227"/>
      <c r="L4070" s="228">
        <f>IF(TYPE(VLOOKUP(K4070,Catalogue!$F$2:$J$259,5,0))=16,0,VLOOKUP(K4070,Catalogue!$F$2:$J$259,5,0))</f>
        <v>0</v>
      </c>
      <c r="M4070" s="228"/>
      <c r="N4070" s="228">
        <f t="shared" si="515"/>
        <v>0</v>
      </c>
      <c r="O4070" s="227"/>
      <c r="P4070" s="228">
        <f>IF(TYPE(VLOOKUP(O4070,Catalogue!$F$2:$J$259,5,0))=16,0,VLOOKUP(O4070,Catalogue!$F$2:$J$259,5,0))</f>
        <v>0</v>
      </c>
      <c r="Q4070" s="228"/>
      <c r="R4070" s="228">
        <f t="shared" si="516"/>
        <v>0</v>
      </c>
      <c r="S4070" s="232"/>
      <c r="T4070" s="256" t="str">
        <f>IF(TYPE(VLOOKUP(S4070,Catalogue!$F$2:$J$259,3,0))=16," ",VLOOKUP(S4070,Catalogue!$F$2:$J$259,3,0))</f>
        <v xml:space="preserve"> </v>
      </c>
      <c r="U4070" s="228">
        <f>IF(TYPE(VLOOKUP(S4070,Catalogue!$F$2:$J$259,5,0))=16,0,VLOOKUP(S4070,Catalogue!$F$2:$J$259,5,0))</f>
        <v>0</v>
      </c>
      <c r="V4070" s="232"/>
      <c r="W4070" s="256" t="str">
        <f>IF(TYPE(VLOOKUP(V4070,Catalogue!$F$2:$J$259,3,0))=16," ",VLOOKUP(V4070,Catalogue!$F$2:$J$259,3,0))</f>
        <v xml:space="preserve"> </v>
      </c>
      <c r="X4070" s="228">
        <f>IF(TYPE(VLOOKUP(V4070,Catalogue!$F$2:$J$259,5,0))=16,0,VLOOKUP(V4070,Catalogue!$F$2:$J$259,5,0))</f>
        <v>0</v>
      </c>
      <c r="Y4070" s="232"/>
      <c r="Z4070" s="227" t="str">
        <f>IF(TYPE(VLOOKUP(Y4070,Catalogue!$F$2:$J$259,3,0))=16," ",VLOOKUP(Y4070,Catalogue!$F$2:$J$259,3,0))</f>
        <v xml:space="preserve"> </v>
      </c>
      <c r="AA4070" s="228">
        <f>IF(TYPE(VLOOKUP(Y4070,Catalogue!$F$2:$J$259,5,0))=16,0,VLOOKUP(Y4070,Catalogue!$F$2:$J$259,5,0))</f>
        <v>0</v>
      </c>
      <c r="AB4070" s="260"/>
      <c r="AC4070" s="260"/>
      <c r="AD4070" s="260"/>
      <c r="AE4070" s="260">
        <f t="shared" si="520"/>
        <v>0</v>
      </c>
      <c r="AF4070" s="228">
        <f t="shared" si="522"/>
        <v>0</v>
      </c>
      <c r="AG4070" s="228">
        <f t="shared" si="517"/>
        <v>0</v>
      </c>
      <c r="AH4070" s="228">
        <f t="shared" si="518"/>
        <v>0</v>
      </c>
      <c r="AI4070" s="232"/>
      <c r="AJ4070" s="227" t="str">
        <f>IF(TYPE(VLOOKUP(AI4070,Catalogue!$F$2:$J$259,3,0))=16," ",VLOOKUP(AI4070,Catalogue!$F$2:$J$259,3,0))</f>
        <v xml:space="preserve"> </v>
      </c>
      <c r="AK4070" s="228">
        <f>IF(TYPE(VLOOKUP(AI4070,Catalogue!$F$2:$J$259,5,0))=16,0,VLOOKUP(AI4070,Catalogue!$F$2:$J$259,5,0))</f>
        <v>0</v>
      </c>
      <c r="AL4070" s="227"/>
      <c r="AM4070" s="228">
        <f t="shared" si="521"/>
        <v>0</v>
      </c>
      <c r="AN4070" s="228"/>
      <c r="AO4070" s="229">
        <f t="shared" si="519"/>
        <v>0</v>
      </c>
    </row>
    <row r="4071" spans="1:41" x14ac:dyDescent="0.2">
      <c r="A4071" s="227"/>
      <c r="B4071" s="227"/>
      <c r="C4071" s="227"/>
      <c r="D4071" s="227"/>
      <c r="E4071" s="227"/>
      <c r="F4071" s="227"/>
      <c r="G4071" s="227"/>
      <c r="H4071" s="227"/>
      <c r="I4071" s="227"/>
      <c r="J4071" s="227"/>
      <c r="K4071" s="227"/>
      <c r="L4071" s="228">
        <f>IF(TYPE(VLOOKUP(K4071,Catalogue!$F$2:$J$259,5,0))=16,0,VLOOKUP(K4071,Catalogue!$F$2:$J$259,5,0))</f>
        <v>0</v>
      </c>
      <c r="M4071" s="228"/>
      <c r="N4071" s="228">
        <f t="shared" si="515"/>
        <v>0</v>
      </c>
      <c r="O4071" s="227"/>
      <c r="P4071" s="228">
        <f>IF(TYPE(VLOOKUP(O4071,Catalogue!$F$2:$J$259,5,0))=16,0,VLOOKUP(O4071,Catalogue!$F$2:$J$259,5,0))</f>
        <v>0</v>
      </c>
      <c r="Q4071" s="228"/>
      <c r="R4071" s="228">
        <f t="shared" si="516"/>
        <v>0</v>
      </c>
      <c r="S4071" s="232"/>
      <c r="T4071" s="256" t="str">
        <f>IF(TYPE(VLOOKUP(S4071,Catalogue!$F$2:$J$259,3,0))=16," ",VLOOKUP(S4071,Catalogue!$F$2:$J$259,3,0))</f>
        <v xml:space="preserve"> </v>
      </c>
      <c r="U4071" s="228">
        <f>IF(TYPE(VLOOKUP(S4071,Catalogue!$F$2:$J$259,5,0))=16,0,VLOOKUP(S4071,Catalogue!$F$2:$J$259,5,0))</f>
        <v>0</v>
      </c>
      <c r="V4071" s="232"/>
      <c r="W4071" s="256" t="str">
        <f>IF(TYPE(VLOOKUP(V4071,Catalogue!$F$2:$J$259,3,0))=16," ",VLOOKUP(V4071,Catalogue!$F$2:$J$259,3,0))</f>
        <v xml:space="preserve"> </v>
      </c>
      <c r="X4071" s="228">
        <f>IF(TYPE(VLOOKUP(V4071,Catalogue!$F$2:$J$259,5,0))=16,0,VLOOKUP(V4071,Catalogue!$F$2:$J$259,5,0))</f>
        <v>0</v>
      </c>
      <c r="Y4071" s="232"/>
      <c r="Z4071" s="227" t="str">
        <f>IF(TYPE(VLOOKUP(Y4071,Catalogue!$F$2:$J$259,3,0))=16," ",VLOOKUP(Y4071,Catalogue!$F$2:$J$259,3,0))</f>
        <v xml:space="preserve"> </v>
      </c>
      <c r="AA4071" s="228">
        <f>IF(TYPE(VLOOKUP(Y4071,Catalogue!$F$2:$J$259,5,0))=16,0,VLOOKUP(Y4071,Catalogue!$F$2:$J$259,5,0))</f>
        <v>0</v>
      </c>
      <c r="AB4071" s="260"/>
      <c r="AC4071" s="260"/>
      <c r="AD4071" s="260"/>
      <c r="AE4071" s="260">
        <f t="shared" si="520"/>
        <v>0</v>
      </c>
      <c r="AF4071" s="228">
        <f t="shared" si="522"/>
        <v>0</v>
      </c>
      <c r="AG4071" s="228">
        <f t="shared" si="517"/>
        <v>0</v>
      </c>
      <c r="AH4071" s="228">
        <f t="shared" si="518"/>
        <v>0</v>
      </c>
      <c r="AI4071" s="232"/>
      <c r="AJ4071" s="227" t="str">
        <f>IF(TYPE(VLOOKUP(AI4071,Catalogue!$F$2:$J$259,3,0))=16," ",VLOOKUP(AI4071,Catalogue!$F$2:$J$259,3,0))</f>
        <v xml:space="preserve"> </v>
      </c>
      <c r="AK4071" s="228">
        <f>IF(TYPE(VLOOKUP(AI4071,Catalogue!$F$2:$J$259,5,0))=16,0,VLOOKUP(AI4071,Catalogue!$F$2:$J$259,5,0))</f>
        <v>0</v>
      </c>
      <c r="AL4071" s="227"/>
      <c r="AM4071" s="228">
        <f t="shared" si="521"/>
        <v>0</v>
      </c>
      <c r="AN4071" s="228"/>
      <c r="AO4071" s="229">
        <f t="shared" si="519"/>
        <v>0</v>
      </c>
    </row>
    <row r="4072" spans="1:41" x14ac:dyDescent="0.2">
      <c r="A4072" s="227"/>
      <c r="B4072" s="227"/>
      <c r="C4072" s="227"/>
      <c r="D4072" s="227"/>
      <c r="E4072" s="227"/>
      <c r="F4072" s="227"/>
      <c r="G4072" s="227"/>
      <c r="H4072" s="227"/>
      <c r="I4072" s="227"/>
      <c r="J4072" s="227"/>
      <c r="K4072" s="227"/>
      <c r="L4072" s="228">
        <f>IF(TYPE(VLOOKUP(K4072,Catalogue!$F$2:$J$259,5,0))=16,0,VLOOKUP(K4072,Catalogue!$F$2:$J$259,5,0))</f>
        <v>0</v>
      </c>
      <c r="M4072" s="228"/>
      <c r="N4072" s="228">
        <f t="shared" si="515"/>
        <v>0</v>
      </c>
      <c r="O4072" s="227"/>
      <c r="P4072" s="228">
        <f>IF(TYPE(VLOOKUP(O4072,Catalogue!$F$2:$J$259,5,0))=16,0,VLOOKUP(O4072,Catalogue!$F$2:$J$259,5,0))</f>
        <v>0</v>
      </c>
      <c r="Q4072" s="228"/>
      <c r="R4072" s="228">
        <f t="shared" si="516"/>
        <v>0</v>
      </c>
      <c r="S4072" s="232"/>
      <c r="T4072" s="256" t="str">
        <f>IF(TYPE(VLOOKUP(S4072,Catalogue!$F$2:$J$259,3,0))=16," ",VLOOKUP(S4072,Catalogue!$F$2:$J$259,3,0))</f>
        <v xml:space="preserve"> </v>
      </c>
      <c r="U4072" s="228">
        <f>IF(TYPE(VLOOKUP(S4072,Catalogue!$F$2:$J$259,5,0))=16,0,VLOOKUP(S4072,Catalogue!$F$2:$J$259,5,0))</f>
        <v>0</v>
      </c>
      <c r="V4072" s="232"/>
      <c r="W4072" s="256" t="str">
        <f>IF(TYPE(VLOOKUP(V4072,Catalogue!$F$2:$J$259,3,0))=16," ",VLOOKUP(V4072,Catalogue!$F$2:$J$259,3,0))</f>
        <v xml:space="preserve"> </v>
      </c>
      <c r="X4072" s="228">
        <f>IF(TYPE(VLOOKUP(V4072,Catalogue!$F$2:$J$259,5,0))=16,0,VLOOKUP(V4072,Catalogue!$F$2:$J$259,5,0))</f>
        <v>0</v>
      </c>
      <c r="Y4072" s="232"/>
      <c r="Z4072" s="227" t="str">
        <f>IF(TYPE(VLOOKUP(Y4072,Catalogue!$F$2:$J$259,3,0))=16," ",VLOOKUP(Y4072,Catalogue!$F$2:$J$259,3,0))</f>
        <v xml:space="preserve"> </v>
      </c>
      <c r="AA4072" s="228">
        <f>IF(TYPE(VLOOKUP(Y4072,Catalogue!$F$2:$J$259,5,0))=16,0,VLOOKUP(Y4072,Catalogue!$F$2:$J$259,5,0))</f>
        <v>0</v>
      </c>
      <c r="AB4072" s="260"/>
      <c r="AC4072" s="260"/>
      <c r="AD4072" s="260"/>
      <c r="AE4072" s="260">
        <f t="shared" si="520"/>
        <v>0</v>
      </c>
      <c r="AF4072" s="228">
        <f t="shared" si="522"/>
        <v>0</v>
      </c>
      <c r="AG4072" s="228">
        <f t="shared" si="517"/>
        <v>0</v>
      </c>
      <c r="AH4072" s="228">
        <f t="shared" si="518"/>
        <v>0</v>
      </c>
      <c r="AI4072" s="232"/>
      <c r="AJ4072" s="227" t="str">
        <f>IF(TYPE(VLOOKUP(AI4072,Catalogue!$F$2:$J$259,3,0))=16," ",VLOOKUP(AI4072,Catalogue!$F$2:$J$259,3,0))</f>
        <v xml:space="preserve"> </v>
      </c>
      <c r="AK4072" s="228">
        <f>IF(TYPE(VLOOKUP(AI4072,Catalogue!$F$2:$J$259,5,0))=16,0,VLOOKUP(AI4072,Catalogue!$F$2:$J$259,5,0))</f>
        <v>0</v>
      </c>
      <c r="AL4072" s="227"/>
      <c r="AM4072" s="228">
        <f t="shared" si="521"/>
        <v>0</v>
      </c>
      <c r="AN4072" s="228"/>
      <c r="AO4072" s="229">
        <f t="shared" si="519"/>
        <v>0</v>
      </c>
    </row>
    <row r="4073" spans="1:41" x14ac:dyDescent="0.2">
      <c r="A4073" s="227"/>
      <c r="B4073" s="227"/>
      <c r="C4073" s="227"/>
      <c r="D4073" s="227"/>
      <c r="E4073" s="227"/>
      <c r="F4073" s="227"/>
      <c r="G4073" s="227"/>
      <c r="H4073" s="227"/>
      <c r="I4073" s="227"/>
      <c r="J4073" s="227"/>
      <c r="K4073" s="227"/>
      <c r="L4073" s="228">
        <f>IF(TYPE(VLOOKUP(K4073,Catalogue!$F$2:$J$259,5,0))=16,0,VLOOKUP(K4073,Catalogue!$F$2:$J$259,5,0))</f>
        <v>0</v>
      </c>
      <c r="M4073" s="228"/>
      <c r="N4073" s="228">
        <f t="shared" si="515"/>
        <v>0</v>
      </c>
      <c r="O4073" s="227"/>
      <c r="P4073" s="228">
        <f>IF(TYPE(VLOOKUP(O4073,Catalogue!$F$2:$J$259,5,0))=16,0,VLOOKUP(O4073,Catalogue!$F$2:$J$259,5,0))</f>
        <v>0</v>
      </c>
      <c r="Q4073" s="228"/>
      <c r="R4073" s="228">
        <f t="shared" si="516"/>
        <v>0</v>
      </c>
      <c r="S4073" s="232"/>
      <c r="T4073" s="256" t="str">
        <f>IF(TYPE(VLOOKUP(S4073,Catalogue!$F$2:$J$259,3,0))=16," ",VLOOKUP(S4073,Catalogue!$F$2:$J$259,3,0))</f>
        <v xml:space="preserve"> </v>
      </c>
      <c r="U4073" s="228">
        <f>IF(TYPE(VLOOKUP(S4073,Catalogue!$F$2:$J$259,5,0))=16,0,VLOOKUP(S4073,Catalogue!$F$2:$J$259,5,0))</f>
        <v>0</v>
      </c>
      <c r="V4073" s="232"/>
      <c r="W4073" s="256" t="str">
        <f>IF(TYPE(VLOOKUP(V4073,Catalogue!$F$2:$J$259,3,0))=16," ",VLOOKUP(V4073,Catalogue!$F$2:$J$259,3,0))</f>
        <v xml:space="preserve"> </v>
      </c>
      <c r="X4073" s="228">
        <f>IF(TYPE(VLOOKUP(V4073,Catalogue!$F$2:$J$259,5,0))=16,0,VLOOKUP(V4073,Catalogue!$F$2:$J$259,5,0))</f>
        <v>0</v>
      </c>
      <c r="Y4073" s="232"/>
      <c r="Z4073" s="227" t="str">
        <f>IF(TYPE(VLOOKUP(Y4073,Catalogue!$F$2:$J$259,3,0))=16," ",VLOOKUP(Y4073,Catalogue!$F$2:$J$259,3,0))</f>
        <v xml:space="preserve"> </v>
      </c>
      <c r="AA4073" s="228">
        <f>IF(TYPE(VLOOKUP(Y4073,Catalogue!$F$2:$J$259,5,0))=16,0,VLOOKUP(Y4073,Catalogue!$F$2:$J$259,5,0))</f>
        <v>0</v>
      </c>
      <c r="AB4073" s="260"/>
      <c r="AC4073" s="260"/>
      <c r="AD4073" s="260"/>
      <c r="AE4073" s="260">
        <f t="shared" si="520"/>
        <v>0</v>
      </c>
      <c r="AF4073" s="228">
        <f t="shared" si="522"/>
        <v>0</v>
      </c>
      <c r="AG4073" s="228">
        <f t="shared" si="517"/>
        <v>0</v>
      </c>
      <c r="AH4073" s="228">
        <f t="shared" si="518"/>
        <v>0</v>
      </c>
      <c r="AI4073" s="232"/>
      <c r="AJ4073" s="227" t="str">
        <f>IF(TYPE(VLOOKUP(AI4073,Catalogue!$F$2:$J$259,3,0))=16," ",VLOOKUP(AI4073,Catalogue!$F$2:$J$259,3,0))</f>
        <v xml:space="preserve"> </v>
      </c>
      <c r="AK4073" s="228">
        <f>IF(TYPE(VLOOKUP(AI4073,Catalogue!$F$2:$J$259,5,0))=16,0,VLOOKUP(AI4073,Catalogue!$F$2:$J$259,5,0))</f>
        <v>0</v>
      </c>
      <c r="AL4073" s="227"/>
      <c r="AM4073" s="228">
        <f t="shared" si="521"/>
        <v>0</v>
      </c>
      <c r="AN4073" s="228"/>
      <c r="AO4073" s="229">
        <f t="shared" si="519"/>
        <v>0</v>
      </c>
    </row>
    <row r="4074" spans="1:41" x14ac:dyDescent="0.2">
      <c r="A4074" s="227"/>
      <c r="B4074" s="227"/>
      <c r="C4074" s="227"/>
      <c r="D4074" s="227"/>
      <c r="E4074" s="227"/>
      <c r="F4074" s="227"/>
      <c r="G4074" s="227"/>
      <c r="H4074" s="227"/>
      <c r="I4074" s="227"/>
      <c r="J4074" s="227"/>
      <c r="K4074" s="227"/>
      <c r="L4074" s="228">
        <f>IF(TYPE(VLOOKUP(K4074,Catalogue!$F$2:$J$259,5,0))=16,0,VLOOKUP(K4074,Catalogue!$F$2:$J$259,5,0))</f>
        <v>0</v>
      </c>
      <c r="M4074" s="228"/>
      <c r="N4074" s="228">
        <f t="shared" si="515"/>
        <v>0</v>
      </c>
      <c r="O4074" s="227"/>
      <c r="P4074" s="228">
        <f>IF(TYPE(VLOOKUP(O4074,Catalogue!$F$2:$J$259,5,0))=16,0,VLOOKUP(O4074,Catalogue!$F$2:$J$259,5,0))</f>
        <v>0</v>
      </c>
      <c r="Q4074" s="228"/>
      <c r="R4074" s="228">
        <f t="shared" si="516"/>
        <v>0</v>
      </c>
      <c r="S4074" s="232"/>
      <c r="T4074" s="256" t="str">
        <f>IF(TYPE(VLOOKUP(S4074,Catalogue!$F$2:$J$259,3,0))=16," ",VLOOKUP(S4074,Catalogue!$F$2:$J$259,3,0))</f>
        <v xml:space="preserve"> </v>
      </c>
      <c r="U4074" s="228">
        <f>IF(TYPE(VLOOKUP(S4074,Catalogue!$F$2:$J$259,5,0))=16,0,VLOOKUP(S4074,Catalogue!$F$2:$J$259,5,0))</f>
        <v>0</v>
      </c>
      <c r="V4074" s="232"/>
      <c r="W4074" s="256" t="str">
        <f>IF(TYPE(VLOOKUP(V4074,Catalogue!$F$2:$J$259,3,0))=16," ",VLOOKUP(V4074,Catalogue!$F$2:$J$259,3,0))</f>
        <v xml:space="preserve"> </v>
      </c>
      <c r="X4074" s="228">
        <f>IF(TYPE(VLOOKUP(V4074,Catalogue!$F$2:$J$259,5,0))=16,0,VLOOKUP(V4074,Catalogue!$F$2:$J$259,5,0))</f>
        <v>0</v>
      </c>
      <c r="Y4074" s="232"/>
      <c r="Z4074" s="227" t="str">
        <f>IF(TYPE(VLOOKUP(Y4074,Catalogue!$F$2:$J$259,3,0))=16," ",VLOOKUP(Y4074,Catalogue!$F$2:$J$259,3,0))</f>
        <v xml:space="preserve"> </v>
      </c>
      <c r="AA4074" s="228">
        <f>IF(TYPE(VLOOKUP(Y4074,Catalogue!$F$2:$J$259,5,0))=16,0,VLOOKUP(Y4074,Catalogue!$F$2:$J$259,5,0))</f>
        <v>0</v>
      </c>
      <c r="AB4074" s="260"/>
      <c r="AC4074" s="260"/>
      <c r="AD4074" s="260"/>
      <c r="AE4074" s="260">
        <f t="shared" si="520"/>
        <v>0</v>
      </c>
      <c r="AF4074" s="228">
        <f t="shared" si="522"/>
        <v>0</v>
      </c>
      <c r="AG4074" s="228">
        <f t="shared" si="517"/>
        <v>0</v>
      </c>
      <c r="AH4074" s="228">
        <f t="shared" si="518"/>
        <v>0</v>
      </c>
      <c r="AI4074" s="232"/>
      <c r="AJ4074" s="227" t="str">
        <f>IF(TYPE(VLOOKUP(AI4074,Catalogue!$F$2:$J$259,3,0))=16," ",VLOOKUP(AI4074,Catalogue!$F$2:$J$259,3,0))</f>
        <v xml:space="preserve"> </v>
      </c>
      <c r="AK4074" s="228">
        <f>IF(TYPE(VLOOKUP(AI4074,Catalogue!$F$2:$J$259,5,0))=16,0,VLOOKUP(AI4074,Catalogue!$F$2:$J$259,5,0))</f>
        <v>0</v>
      </c>
      <c r="AL4074" s="227"/>
      <c r="AM4074" s="228">
        <f t="shared" si="521"/>
        <v>0</v>
      </c>
      <c r="AN4074" s="228"/>
      <c r="AO4074" s="229">
        <f t="shared" si="519"/>
        <v>0</v>
      </c>
    </row>
    <row r="4075" spans="1:41" x14ac:dyDescent="0.2">
      <c r="A4075" s="227"/>
      <c r="B4075" s="227"/>
      <c r="C4075" s="227"/>
      <c r="D4075" s="227"/>
      <c r="E4075" s="227"/>
      <c r="F4075" s="227"/>
      <c r="G4075" s="227"/>
      <c r="H4075" s="227"/>
      <c r="I4075" s="227"/>
      <c r="J4075" s="227"/>
      <c r="K4075" s="227"/>
      <c r="L4075" s="228">
        <f>IF(TYPE(VLOOKUP(K4075,Catalogue!$F$2:$J$259,5,0))=16,0,VLOOKUP(K4075,Catalogue!$F$2:$J$259,5,0))</f>
        <v>0</v>
      </c>
      <c r="M4075" s="228"/>
      <c r="N4075" s="228">
        <f t="shared" si="515"/>
        <v>0</v>
      </c>
      <c r="O4075" s="227"/>
      <c r="P4075" s="228">
        <f>IF(TYPE(VLOOKUP(O4075,Catalogue!$F$2:$J$259,5,0))=16,0,VLOOKUP(O4075,Catalogue!$F$2:$J$259,5,0))</f>
        <v>0</v>
      </c>
      <c r="Q4075" s="228"/>
      <c r="R4075" s="228">
        <f t="shared" si="516"/>
        <v>0</v>
      </c>
      <c r="S4075" s="232"/>
      <c r="T4075" s="256" t="str">
        <f>IF(TYPE(VLOOKUP(S4075,Catalogue!$F$2:$J$259,3,0))=16," ",VLOOKUP(S4075,Catalogue!$F$2:$J$259,3,0))</f>
        <v xml:space="preserve"> </v>
      </c>
      <c r="U4075" s="228">
        <f>IF(TYPE(VLOOKUP(S4075,Catalogue!$F$2:$J$259,5,0))=16,0,VLOOKUP(S4075,Catalogue!$F$2:$J$259,5,0))</f>
        <v>0</v>
      </c>
      <c r="V4075" s="232"/>
      <c r="W4075" s="256" t="str">
        <f>IF(TYPE(VLOOKUP(V4075,Catalogue!$F$2:$J$259,3,0))=16," ",VLOOKUP(V4075,Catalogue!$F$2:$J$259,3,0))</f>
        <v xml:space="preserve"> </v>
      </c>
      <c r="X4075" s="228">
        <f>IF(TYPE(VLOOKUP(V4075,Catalogue!$F$2:$J$259,5,0))=16,0,VLOOKUP(V4075,Catalogue!$F$2:$J$259,5,0))</f>
        <v>0</v>
      </c>
      <c r="Y4075" s="232"/>
      <c r="Z4075" s="227" t="str">
        <f>IF(TYPE(VLOOKUP(Y4075,Catalogue!$F$2:$J$259,3,0))=16," ",VLOOKUP(Y4075,Catalogue!$F$2:$J$259,3,0))</f>
        <v xml:space="preserve"> </v>
      </c>
      <c r="AA4075" s="228">
        <f>IF(TYPE(VLOOKUP(Y4075,Catalogue!$F$2:$J$259,5,0))=16,0,VLOOKUP(Y4075,Catalogue!$F$2:$J$259,5,0))</f>
        <v>0</v>
      </c>
      <c r="AB4075" s="260"/>
      <c r="AC4075" s="260"/>
      <c r="AD4075" s="260"/>
      <c r="AE4075" s="260">
        <f t="shared" si="520"/>
        <v>0</v>
      </c>
      <c r="AF4075" s="228">
        <f t="shared" si="522"/>
        <v>0</v>
      </c>
      <c r="AG4075" s="228">
        <f t="shared" si="517"/>
        <v>0</v>
      </c>
      <c r="AH4075" s="228">
        <f t="shared" si="518"/>
        <v>0</v>
      </c>
      <c r="AI4075" s="232"/>
      <c r="AJ4075" s="227" t="str">
        <f>IF(TYPE(VLOOKUP(AI4075,Catalogue!$F$2:$J$259,3,0))=16," ",VLOOKUP(AI4075,Catalogue!$F$2:$J$259,3,0))</f>
        <v xml:space="preserve"> </v>
      </c>
      <c r="AK4075" s="228">
        <f>IF(TYPE(VLOOKUP(AI4075,Catalogue!$F$2:$J$259,5,0))=16,0,VLOOKUP(AI4075,Catalogue!$F$2:$J$259,5,0))</f>
        <v>0</v>
      </c>
      <c r="AL4075" s="227"/>
      <c r="AM4075" s="228">
        <f t="shared" si="521"/>
        <v>0</v>
      </c>
      <c r="AN4075" s="228"/>
      <c r="AO4075" s="229">
        <f t="shared" si="519"/>
        <v>0</v>
      </c>
    </row>
    <row r="4076" spans="1:41" x14ac:dyDescent="0.2">
      <c r="A4076" s="227"/>
      <c r="B4076" s="227"/>
      <c r="C4076" s="227"/>
      <c r="D4076" s="227"/>
      <c r="E4076" s="227"/>
      <c r="F4076" s="227"/>
      <c r="G4076" s="227"/>
      <c r="H4076" s="227"/>
      <c r="I4076" s="227"/>
      <c r="J4076" s="227"/>
      <c r="K4076" s="227"/>
      <c r="L4076" s="228">
        <f>IF(TYPE(VLOOKUP(K4076,Catalogue!$F$2:$J$259,5,0))=16,0,VLOOKUP(K4076,Catalogue!$F$2:$J$259,5,0))</f>
        <v>0</v>
      </c>
      <c r="M4076" s="228"/>
      <c r="N4076" s="228">
        <f t="shared" si="515"/>
        <v>0</v>
      </c>
      <c r="O4076" s="227"/>
      <c r="P4076" s="228">
        <f>IF(TYPE(VLOOKUP(O4076,Catalogue!$F$2:$J$259,5,0))=16,0,VLOOKUP(O4076,Catalogue!$F$2:$J$259,5,0))</f>
        <v>0</v>
      </c>
      <c r="Q4076" s="228"/>
      <c r="R4076" s="228">
        <f t="shared" si="516"/>
        <v>0</v>
      </c>
      <c r="S4076" s="232"/>
      <c r="T4076" s="256" t="str">
        <f>IF(TYPE(VLOOKUP(S4076,Catalogue!$F$2:$J$259,3,0))=16," ",VLOOKUP(S4076,Catalogue!$F$2:$J$259,3,0))</f>
        <v xml:space="preserve"> </v>
      </c>
      <c r="U4076" s="228">
        <f>IF(TYPE(VLOOKUP(S4076,Catalogue!$F$2:$J$259,5,0))=16,0,VLOOKUP(S4076,Catalogue!$F$2:$J$259,5,0))</f>
        <v>0</v>
      </c>
      <c r="V4076" s="232"/>
      <c r="W4076" s="256" t="str">
        <f>IF(TYPE(VLOOKUP(V4076,Catalogue!$F$2:$J$259,3,0))=16," ",VLOOKUP(V4076,Catalogue!$F$2:$J$259,3,0))</f>
        <v xml:space="preserve"> </v>
      </c>
      <c r="X4076" s="228">
        <f>IF(TYPE(VLOOKUP(V4076,Catalogue!$F$2:$J$259,5,0))=16,0,VLOOKUP(V4076,Catalogue!$F$2:$J$259,5,0))</f>
        <v>0</v>
      </c>
      <c r="Y4076" s="232"/>
      <c r="Z4076" s="227" t="str">
        <f>IF(TYPE(VLOOKUP(Y4076,Catalogue!$F$2:$J$259,3,0))=16," ",VLOOKUP(Y4076,Catalogue!$F$2:$J$259,3,0))</f>
        <v xml:space="preserve"> </v>
      </c>
      <c r="AA4076" s="228">
        <f>IF(TYPE(VLOOKUP(Y4076,Catalogue!$F$2:$J$259,5,0))=16,0,VLOOKUP(Y4076,Catalogue!$F$2:$J$259,5,0))</f>
        <v>0</v>
      </c>
      <c r="AB4076" s="260"/>
      <c r="AC4076" s="260"/>
      <c r="AD4076" s="260"/>
      <c r="AE4076" s="260">
        <f t="shared" si="520"/>
        <v>0</v>
      </c>
      <c r="AF4076" s="228">
        <f t="shared" si="522"/>
        <v>0</v>
      </c>
      <c r="AG4076" s="228">
        <f t="shared" si="517"/>
        <v>0</v>
      </c>
      <c r="AH4076" s="228">
        <f t="shared" si="518"/>
        <v>0</v>
      </c>
      <c r="AI4076" s="232"/>
      <c r="AJ4076" s="227" t="str">
        <f>IF(TYPE(VLOOKUP(AI4076,Catalogue!$F$2:$J$259,3,0))=16," ",VLOOKUP(AI4076,Catalogue!$F$2:$J$259,3,0))</f>
        <v xml:space="preserve"> </v>
      </c>
      <c r="AK4076" s="228">
        <f>IF(TYPE(VLOOKUP(AI4076,Catalogue!$F$2:$J$259,5,0))=16,0,VLOOKUP(AI4076,Catalogue!$F$2:$J$259,5,0))</f>
        <v>0</v>
      </c>
      <c r="AL4076" s="227"/>
      <c r="AM4076" s="228">
        <f t="shared" si="521"/>
        <v>0</v>
      </c>
      <c r="AN4076" s="228"/>
      <c r="AO4076" s="229">
        <f t="shared" si="519"/>
        <v>0</v>
      </c>
    </row>
    <row r="4077" spans="1:41" x14ac:dyDescent="0.2">
      <c r="A4077" s="227"/>
      <c r="B4077" s="227"/>
      <c r="C4077" s="227"/>
      <c r="D4077" s="227"/>
      <c r="E4077" s="227"/>
      <c r="F4077" s="227"/>
      <c r="G4077" s="227"/>
      <c r="H4077" s="227"/>
      <c r="I4077" s="227"/>
      <c r="J4077" s="227"/>
      <c r="K4077" s="227"/>
      <c r="L4077" s="228">
        <f>IF(TYPE(VLOOKUP(K4077,Catalogue!$F$2:$J$259,5,0))=16,0,VLOOKUP(K4077,Catalogue!$F$2:$J$259,5,0))</f>
        <v>0</v>
      </c>
      <c r="M4077" s="228"/>
      <c r="N4077" s="228">
        <f t="shared" si="515"/>
        <v>0</v>
      </c>
      <c r="O4077" s="227"/>
      <c r="P4077" s="228">
        <f>IF(TYPE(VLOOKUP(O4077,Catalogue!$F$2:$J$259,5,0))=16,0,VLOOKUP(O4077,Catalogue!$F$2:$J$259,5,0))</f>
        <v>0</v>
      </c>
      <c r="Q4077" s="228"/>
      <c r="R4077" s="228">
        <f t="shared" si="516"/>
        <v>0</v>
      </c>
      <c r="S4077" s="232"/>
      <c r="T4077" s="256" t="str">
        <f>IF(TYPE(VLOOKUP(S4077,Catalogue!$F$2:$J$259,3,0))=16," ",VLOOKUP(S4077,Catalogue!$F$2:$J$259,3,0))</f>
        <v xml:space="preserve"> </v>
      </c>
      <c r="U4077" s="228">
        <f>IF(TYPE(VLOOKUP(S4077,Catalogue!$F$2:$J$259,5,0))=16,0,VLOOKUP(S4077,Catalogue!$F$2:$J$259,5,0))</f>
        <v>0</v>
      </c>
      <c r="V4077" s="232"/>
      <c r="W4077" s="256" t="str">
        <f>IF(TYPE(VLOOKUP(V4077,Catalogue!$F$2:$J$259,3,0))=16," ",VLOOKUP(V4077,Catalogue!$F$2:$J$259,3,0))</f>
        <v xml:space="preserve"> </v>
      </c>
      <c r="X4077" s="228">
        <f>IF(TYPE(VLOOKUP(V4077,Catalogue!$F$2:$J$259,5,0))=16,0,VLOOKUP(V4077,Catalogue!$F$2:$J$259,5,0))</f>
        <v>0</v>
      </c>
      <c r="Y4077" s="232"/>
      <c r="Z4077" s="227" t="str">
        <f>IF(TYPE(VLOOKUP(Y4077,Catalogue!$F$2:$J$259,3,0))=16," ",VLOOKUP(Y4077,Catalogue!$F$2:$J$259,3,0))</f>
        <v xml:space="preserve"> </v>
      </c>
      <c r="AA4077" s="228">
        <f>IF(TYPE(VLOOKUP(Y4077,Catalogue!$F$2:$J$259,5,0))=16,0,VLOOKUP(Y4077,Catalogue!$F$2:$J$259,5,0))</f>
        <v>0</v>
      </c>
      <c r="AB4077" s="260"/>
      <c r="AC4077" s="260"/>
      <c r="AD4077" s="260"/>
      <c r="AE4077" s="260">
        <f t="shared" si="520"/>
        <v>0</v>
      </c>
      <c r="AF4077" s="228">
        <f t="shared" si="522"/>
        <v>0</v>
      </c>
      <c r="AG4077" s="228">
        <f t="shared" si="517"/>
        <v>0</v>
      </c>
      <c r="AH4077" s="228">
        <f t="shared" si="518"/>
        <v>0</v>
      </c>
      <c r="AI4077" s="232"/>
      <c r="AJ4077" s="227" t="str">
        <f>IF(TYPE(VLOOKUP(AI4077,Catalogue!$F$2:$J$259,3,0))=16," ",VLOOKUP(AI4077,Catalogue!$F$2:$J$259,3,0))</f>
        <v xml:space="preserve"> </v>
      </c>
      <c r="AK4077" s="228">
        <f>IF(TYPE(VLOOKUP(AI4077,Catalogue!$F$2:$J$259,5,0))=16,0,VLOOKUP(AI4077,Catalogue!$F$2:$J$259,5,0))</f>
        <v>0</v>
      </c>
      <c r="AL4077" s="227"/>
      <c r="AM4077" s="228">
        <f t="shared" si="521"/>
        <v>0</v>
      </c>
      <c r="AN4077" s="228"/>
      <c r="AO4077" s="229">
        <f t="shared" si="519"/>
        <v>0</v>
      </c>
    </row>
    <row r="4078" spans="1:41" x14ac:dyDescent="0.2">
      <c r="A4078" s="227"/>
      <c r="B4078" s="227"/>
      <c r="C4078" s="227"/>
      <c r="D4078" s="227"/>
      <c r="E4078" s="227"/>
      <c r="F4078" s="227"/>
      <c r="G4078" s="227"/>
      <c r="H4078" s="227"/>
      <c r="I4078" s="227"/>
      <c r="J4078" s="227"/>
      <c r="K4078" s="227"/>
      <c r="L4078" s="228">
        <f>IF(TYPE(VLOOKUP(K4078,Catalogue!$F$2:$J$259,5,0))=16,0,VLOOKUP(K4078,Catalogue!$F$2:$J$259,5,0))</f>
        <v>0</v>
      </c>
      <c r="M4078" s="228"/>
      <c r="N4078" s="228">
        <f t="shared" si="515"/>
        <v>0</v>
      </c>
      <c r="O4078" s="227"/>
      <c r="P4078" s="228">
        <f>IF(TYPE(VLOOKUP(O4078,Catalogue!$F$2:$J$259,5,0))=16,0,VLOOKUP(O4078,Catalogue!$F$2:$J$259,5,0))</f>
        <v>0</v>
      </c>
      <c r="Q4078" s="228"/>
      <c r="R4078" s="228">
        <f t="shared" si="516"/>
        <v>0</v>
      </c>
      <c r="S4078" s="232"/>
      <c r="T4078" s="256" t="str">
        <f>IF(TYPE(VLOOKUP(S4078,Catalogue!$F$2:$J$259,3,0))=16," ",VLOOKUP(S4078,Catalogue!$F$2:$J$259,3,0))</f>
        <v xml:space="preserve"> </v>
      </c>
      <c r="U4078" s="228">
        <f>IF(TYPE(VLOOKUP(S4078,Catalogue!$F$2:$J$259,5,0))=16,0,VLOOKUP(S4078,Catalogue!$F$2:$J$259,5,0))</f>
        <v>0</v>
      </c>
      <c r="V4078" s="232"/>
      <c r="W4078" s="256" t="str">
        <f>IF(TYPE(VLOOKUP(V4078,Catalogue!$F$2:$J$259,3,0))=16," ",VLOOKUP(V4078,Catalogue!$F$2:$J$259,3,0))</f>
        <v xml:space="preserve"> </v>
      </c>
      <c r="X4078" s="228">
        <f>IF(TYPE(VLOOKUP(V4078,Catalogue!$F$2:$J$259,5,0))=16,0,VLOOKUP(V4078,Catalogue!$F$2:$J$259,5,0))</f>
        <v>0</v>
      </c>
      <c r="Y4078" s="232"/>
      <c r="Z4078" s="227" t="str">
        <f>IF(TYPE(VLOOKUP(Y4078,Catalogue!$F$2:$J$259,3,0))=16," ",VLOOKUP(Y4078,Catalogue!$F$2:$J$259,3,0))</f>
        <v xml:space="preserve"> </v>
      </c>
      <c r="AA4078" s="228">
        <f>IF(TYPE(VLOOKUP(Y4078,Catalogue!$F$2:$J$259,5,0))=16,0,VLOOKUP(Y4078,Catalogue!$F$2:$J$259,5,0))</f>
        <v>0</v>
      </c>
      <c r="AB4078" s="260"/>
      <c r="AC4078" s="260"/>
      <c r="AD4078" s="260"/>
      <c r="AE4078" s="260">
        <f t="shared" si="520"/>
        <v>0</v>
      </c>
      <c r="AF4078" s="228">
        <f t="shared" si="522"/>
        <v>0</v>
      </c>
      <c r="AG4078" s="228">
        <f t="shared" si="517"/>
        <v>0</v>
      </c>
      <c r="AH4078" s="228">
        <f t="shared" si="518"/>
        <v>0</v>
      </c>
      <c r="AI4078" s="232"/>
      <c r="AJ4078" s="227" t="str">
        <f>IF(TYPE(VLOOKUP(AI4078,Catalogue!$F$2:$J$259,3,0))=16," ",VLOOKUP(AI4078,Catalogue!$F$2:$J$259,3,0))</f>
        <v xml:space="preserve"> </v>
      </c>
      <c r="AK4078" s="228">
        <f>IF(TYPE(VLOOKUP(AI4078,Catalogue!$F$2:$J$259,5,0))=16,0,VLOOKUP(AI4078,Catalogue!$F$2:$J$259,5,0))</f>
        <v>0</v>
      </c>
      <c r="AL4078" s="227"/>
      <c r="AM4078" s="228">
        <f t="shared" si="521"/>
        <v>0</v>
      </c>
      <c r="AN4078" s="228"/>
      <c r="AO4078" s="229">
        <f t="shared" si="519"/>
        <v>0</v>
      </c>
    </row>
    <row r="4079" spans="1:41" x14ac:dyDescent="0.2">
      <c r="A4079" s="227"/>
      <c r="B4079" s="227"/>
      <c r="C4079" s="227"/>
      <c r="D4079" s="227"/>
      <c r="E4079" s="227"/>
      <c r="F4079" s="227"/>
      <c r="G4079" s="227"/>
      <c r="H4079" s="227"/>
      <c r="I4079" s="227"/>
      <c r="J4079" s="227"/>
      <c r="K4079" s="227"/>
      <c r="L4079" s="228">
        <f>IF(TYPE(VLOOKUP(K4079,Catalogue!$F$2:$J$259,5,0))=16,0,VLOOKUP(K4079,Catalogue!$F$2:$J$259,5,0))</f>
        <v>0</v>
      </c>
      <c r="M4079" s="228"/>
      <c r="N4079" s="228">
        <f t="shared" si="515"/>
        <v>0</v>
      </c>
      <c r="O4079" s="227"/>
      <c r="P4079" s="228">
        <f>IF(TYPE(VLOOKUP(O4079,Catalogue!$F$2:$J$259,5,0))=16,0,VLOOKUP(O4079,Catalogue!$F$2:$J$259,5,0))</f>
        <v>0</v>
      </c>
      <c r="Q4079" s="228"/>
      <c r="R4079" s="228">
        <f t="shared" si="516"/>
        <v>0</v>
      </c>
      <c r="S4079" s="232"/>
      <c r="T4079" s="256" t="str">
        <f>IF(TYPE(VLOOKUP(S4079,Catalogue!$F$2:$J$259,3,0))=16," ",VLOOKUP(S4079,Catalogue!$F$2:$J$259,3,0))</f>
        <v xml:space="preserve"> </v>
      </c>
      <c r="U4079" s="228">
        <f>IF(TYPE(VLOOKUP(S4079,Catalogue!$F$2:$J$259,5,0))=16,0,VLOOKUP(S4079,Catalogue!$F$2:$J$259,5,0))</f>
        <v>0</v>
      </c>
      <c r="V4079" s="232"/>
      <c r="W4079" s="256" t="str">
        <f>IF(TYPE(VLOOKUP(V4079,Catalogue!$F$2:$J$259,3,0))=16," ",VLOOKUP(V4079,Catalogue!$F$2:$J$259,3,0))</f>
        <v xml:space="preserve"> </v>
      </c>
      <c r="X4079" s="228">
        <f>IF(TYPE(VLOOKUP(V4079,Catalogue!$F$2:$J$259,5,0))=16,0,VLOOKUP(V4079,Catalogue!$F$2:$J$259,5,0))</f>
        <v>0</v>
      </c>
      <c r="Y4079" s="232"/>
      <c r="Z4079" s="227" t="str">
        <f>IF(TYPE(VLOOKUP(Y4079,Catalogue!$F$2:$J$259,3,0))=16," ",VLOOKUP(Y4079,Catalogue!$F$2:$J$259,3,0))</f>
        <v xml:space="preserve"> </v>
      </c>
      <c r="AA4079" s="228">
        <f>IF(TYPE(VLOOKUP(Y4079,Catalogue!$F$2:$J$259,5,0))=16,0,VLOOKUP(Y4079,Catalogue!$F$2:$J$259,5,0))</f>
        <v>0</v>
      </c>
      <c r="AB4079" s="260"/>
      <c r="AC4079" s="260"/>
      <c r="AD4079" s="260"/>
      <c r="AE4079" s="260">
        <f t="shared" si="520"/>
        <v>0</v>
      </c>
      <c r="AF4079" s="228">
        <f t="shared" si="522"/>
        <v>0</v>
      </c>
      <c r="AG4079" s="228">
        <f t="shared" si="517"/>
        <v>0</v>
      </c>
      <c r="AH4079" s="228">
        <f t="shared" si="518"/>
        <v>0</v>
      </c>
      <c r="AI4079" s="232"/>
      <c r="AJ4079" s="227" t="str">
        <f>IF(TYPE(VLOOKUP(AI4079,Catalogue!$F$2:$J$259,3,0))=16," ",VLOOKUP(AI4079,Catalogue!$F$2:$J$259,3,0))</f>
        <v xml:space="preserve"> </v>
      </c>
      <c r="AK4079" s="228">
        <f>IF(TYPE(VLOOKUP(AI4079,Catalogue!$F$2:$J$259,5,0))=16,0,VLOOKUP(AI4079,Catalogue!$F$2:$J$259,5,0))</f>
        <v>0</v>
      </c>
      <c r="AL4079" s="227"/>
      <c r="AM4079" s="228">
        <f t="shared" si="521"/>
        <v>0</v>
      </c>
      <c r="AN4079" s="228"/>
      <c r="AO4079" s="229">
        <f t="shared" si="519"/>
        <v>0</v>
      </c>
    </row>
    <row r="4080" spans="1:41" x14ac:dyDescent="0.2">
      <c r="A4080" s="227"/>
      <c r="B4080" s="227"/>
      <c r="C4080" s="227"/>
      <c r="D4080" s="227"/>
      <c r="E4080" s="227"/>
      <c r="F4080" s="227"/>
      <c r="G4080" s="227"/>
      <c r="H4080" s="227"/>
      <c r="I4080" s="227"/>
      <c r="J4080" s="227"/>
      <c r="K4080" s="227"/>
      <c r="L4080" s="228">
        <f>IF(TYPE(VLOOKUP(K4080,Catalogue!$F$2:$J$259,5,0))=16,0,VLOOKUP(K4080,Catalogue!$F$2:$J$259,5,0))</f>
        <v>0</v>
      </c>
      <c r="M4080" s="228"/>
      <c r="N4080" s="228">
        <f t="shared" si="515"/>
        <v>0</v>
      </c>
      <c r="O4080" s="227"/>
      <c r="P4080" s="228">
        <f>IF(TYPE(VLOOKUP(O4080,Catalogue!$F$2:$J$259,5,0))=16,0,VLOOKUP(O4080,Catalogue!$F$2:$J$259,5,0))</f>
        <v>0</v>
      </c>
      <c r="Q4080" s="228"/>
      <c r="R4080" s="228">
        <f t="shared" si="516"/>
        <v>0</v>
      </c>
      <c r="S4080" s="232"/>
      <c r="T4080" s="256" t="str">
        <f>IF(TYPE(VLOOKUP(S4080,Catalogue!$F$2:$J$259,3,0))=16," ",VLOOKUP(S4080,Catalogue!$F$2:$J$259,3,0))</f>
        <v xml:space="preserve"> </v>
      </c>
      <c r="U4080" s="228">
        <f>IF(TYPE(VLOOKUP(S4080,Catalogue!$F$2:$J$259,5,0))=16,0,VLOOKUP(S4080,Catalogue!$F$2:$J$259,5,0))</f>
        <v>0</v>
      </c>
      <c r="V4080" s="232"/>
      <c r="W4080" s="256" t="str">
        <f>IF(TYPE(VLOOKUP(V4080,Catalogue!$F$2:$J$259,3,0))=16," ",VLOOKUP(V4080,Catalogue!$F$2:$J$259,3,0))</f>
        <v xml:space="preserve"> </v>
      </c>
      <c r="X4080" s="228">
        <f>IF(TYPE(VLOOKUP(V4080,Catalogue!$F$2:$J$259,5,0))=16,0,VLOOKUP(V4080,Catalogue!$F$2:$J$259,5,0))</f>
        <v>0</v>
      </c>
      <c r="Y4080" s="232"/>
      <c r="Z4080" s="227" t="str">
        <f>IF(TYPE(VLOOKUP(Y4080,Catalogue!$F$2:$J$259,3,0))=16," ",VLOOKUP(Y4080,Catalogue!$F$2:$J$259,3,0))</f>
        <v xml:space="preserve"> </v>
      </c>
      <c r="AA4080" s="228">
        <f>IF(TYPE(VLOOKUP(Y4080,Catalogue!$F$2:$J$259,5,0))=16,0,VLOOKUP(Y4080,Catalogue!$F$2:$J$259,5,0))</f>
        <v>0</v>
      </c>
      <c r="AB4080" s="260"/>
      <c r="AC4080" s="260"/>
      <c r="AD4080" s="260"/>
      <c r="AE4080" s="260">
        <f t="shared" si="520"/>
        <v>0</v>
      </c>
      <c r="AF4080" s="228">
        <f t="shared" si="522"/>
        <v>0</v>
      </c>
      <c r="AG4080" s="228">
        <f t="shared" si="517"/>
        <v>0</v>
      </c>
      <c r="AH4080" s="228">
        <f t="shared" si="518"/>
        <v>0</v>
      </c>
      <c r="AI4080" s="232"/>
      <c r="AJ4080" s="227" t="str">
        <f>IF(TYPE(VLOOKUP(AI4080,Catalogue!$F$2:$J$259,3,0))=16," ",VLOOKUP(AI4080,Catalogue!$F$2:$J$259,3,0))</f>
        <v xml:space="preserve"> </v>
      </c>
      <c r="AK4080" s="228">
        <f>IF(TYPE(VLOOKUP(AI4080,Catalogue!$F$2:$J$259,5,0))=16,0,VLOOKUP(AI4080,Catalogue!$F$2:$J$259,5,0))</f>
        <v>0</v>
      </c>
      <c r="AL4080" s="227"/>
      <c r="AM4080" s="228">
        <f t="shared" si="521"/>
        <v>0</v>
      </c>
      <c r="AN4080" s="228"/>
      <c r="AO4080" s="229">
        <f t="shared" si="519"/>
        <v>0</v>
      </c>
    </row>
    <row r="4081" spans="1:41" x14ac:dyDescent="0.2">
      <c r="A4081" s="227"/>
      <c r="B4081" s="227"/>
      <c r="C4081" s="227"/>
      <c r="D4081" s="227"/>
      <c r="E4081" s="227"/>
      <c r="F4081" s="227"/>
      <c r="G4081" s="227"/>
      <c r="H4081" s="227"/>
      <c r="I4081" s="227"/>
      <c r="J4081" s="227"/>
      <c r="K4081" s="227"/>
      <c r="L4081" s="228">
        <f>IF(TYPE(VLOOKUP(K4081,Catalogue!$F$2:$J$259,5,0))=16,0,VLOOKUP(K4081,Catalogue!$F$2:$J$259,5,0))</f>
        <v>0</v>
      </c>
      <c r="M4081" s="228"/>
      <c r="N4081" s="228">
        <f t="shared" si="515"/>
        <v>0</v>
      </c>
      <c r="O4081" s="227"/>
      <c r="P4081" s="228">
        <f>IF(TYPE(VLOOKUP(O4081,Catalogue!$F$2:$J$259,5,0))=16,0,VLOOKUP(O4081,Catalogue!$F$2:$J$259,5,0))</f>
        <v>0</v>
      </c>
      <c r="Q4081" s="228"/>
      <c r="R4081" s="228">
        <f t="shared" si="516"/>
        <v>0</v>
      </c>
      <c r="S4081" s="232"/>
      <c r="T4081" s="256" t="str">
        <f>IF(TYPE(VLOOKUP(S4081,Catalogue!$F$2:$J$259,3,0))=16," ",VLOOKUP(S4081,Catalogue!$F$2:$J$259,3,0))</f>
        <v xml:space="preserve"> </v>
      </c>
      <c r="U4081" s="228">
        <f>IF(TYPE(VLOOKUP(S4081,Catalogue!$F$2:$J$259,5,0))=16,0,VLOOKUP(S4081,Catalogue!$F$2:$J$259,5,0))</f>
        <v>0</v>
      </c>
      <c r="V4081" s="232"/>
      <c r="W4081" s="256" t="str">
        <f>IF(TYPE(VLOOKUP(V4081,Catalogue!$F$2:$J$259,3,0))=16," ",VLOOKUP(V4081,Catalogue!$F$2:$J$259,3,0))</f>
        <v xml:space="preserve"> </v>
      </c>
      <c r="X4081" s="228">
        <f>IF(TYPE(VLOOKUP(V4081,Catalogue!$F$2:$J$259,5,0))=16,0,VLOOKUP(V4081,Catalogue!$F$2:$J$259,5,0))</f>
        <v>0</v>
      </c>
      <c r="Y4081" s="232"/>
      <c r="Z4081" s="227" t="str">
        <f>IF(TYPE(VLOOKUP(Y4081,Catalogue!$F$2:$J$259,3,0))=16," ",VLOOKUP(Y4081,Catalogue!$F$2:$J$259,3,0))</f>
        <v xml:space="preserve"> </v>
      </c>
      <c r="AA4081" s="228">
        <f>IF(TYPE(VLOOKUP(Y4081,Catalogue!$F$2:$J$259,5,0))=16,0,VLOOKUP(Y4081,Catalogue!$F$2:$J$259,5,0))</f>
        <v>0</v>
      </c>
      <c r="AB4081" s="260"/>
      <c r="AC4081" s="260"/>
      <c r="AD4081" s="260"/>
      <c r="AE4081" s="260">
        <f t="shared" si="520"/>
        <v>0</v>
      </c>
      <c r="AF4081" s="228">
        <f t="shared" si="522"/>
        <v>0</v>
      </c>
      <c r="AG4081" s="228">
        <f t="shared" si="517"/>
        <v>0</v>
      </c>
      <c r="AH4081" s="228">
        <f t="shared" si="518"/>
        <v>0</v>
      </c>
      <c r="AI4081" s="232"/>
      <c r="AJ4081" s="227" t="str">
        <f>IF(TYPE(VLOOKUP(AI4081,Catalogue!$F$2:$J$259,3,0))=16," ",VLOOKUP(AI4081,Catalogue!$F$2:$J$259,3,0))</f>
        <v xml:space="preserve"> </v>
      </c>
      <c r="AK4081" s="228">
        <f>IF(TYPE(VLOOKUP(AI4081,Catalogue!$F$2:$J$259,5,0))=16,0,VLOOKUP(AI4081,Catalogue!$F$2:$J$259,5,0))</f>
        <v>0</v>
      </c>
      <c r="AL4081" s="227"/>
      <c r="AM4081" s="228">
        <f t="shared" si="521"/>
        <v>0</v>
      </c>
      <c r="AN4081" s="228"/>
      <c r="AO4081" s="229">
        <f t="shared" si="519"/>
        <v>0</v>
      </c>
    </row>
    <row r="4082" spans="1:41" x14ac:dyDescent="0.2">
      <c r="A4082" s="227"/>
      <c r="B4082" s="227"/>
      <c r="C4082" s="227"/>
      <c r="D4082" s="227"/>
      <c r="E4082" s="227"/>
      <c r="F4082" s="227"/>
      <c r="G4082" s="227"/>
      <c r="H4082" s="227"/>
      <c r="I4082" s="227"/>
      <c r="J4082" s="227"/>
      <c r="K4082" s="227"/>
      <c r="L4082" s="228">
        <f>IF(TYPE(VLOOKUP(K4082,Catalogue!$F$2:$J$259,5,0))=16,0,VLOOKUP(K4082,Catalogue!$F$2:$J$259,5,0))</f>
        <v>0</v>
      </c>
      <c r="M4082" s="228"/>
      <c r="N4082" s="228">
        <f t="shared" si="515"/>
        <v>0</v>
      </c>
      <c r="O4082" s="227"/>
      <c r="P4082" s="228">
        <f>IF(TYPE(VLOOKUP(O4082,Catalogue!$F$2:$J$259,5,0))=16,0,VLOOKUP(O4082,Catalogue!$F$2:$J$259,5,0))</f>
        <v>0</v>
      </c>
      <c r="Q4082" s="228"/>
      <c r="R4082" s="228">
        <f t="shared" si="516"/>
        <v>0</v>
      </c>
      <c r="S4082" s="232"/>
      <c r="T4082" s="256" t="str">
        <f>IF(TYPE(VLOOKUP(S4082,Catalogue!$F$2:$J$259,3,0))=16," ",VLOOKUP(S4082,Catalogue!$F$2:$J$259,3,0))</f>
        <v xml:space="preserve"> </v>
      </c>
      <c r="U4082" s="228">
        <f>IF(TYPE(VLOOKUP(S4082,Catalogue!$F$2:$J$259,5,0))=16,0,VLOOKUP(S4082,Catalogue!$F$2:$J$259,5,0))</f>
        <v>0</v>
      </c>
      <c r="V4082" s="232"/>
      <c r="W4082" s="256" t="str">
        <f>IF(TYPE(VLOOKUP(V4082,Catalogue!$F$2:$J$259,3,0))=16," ",VLOOKUP(V4082,Catalogue!$F$2:$J$259,3,0))</f>
        <v xml:space="preserve"> </v>
      </c>
      <c r="X4082" s="228">
        <f>IF(TYPE(VLOOKUP(V4082,Catalogue!$F$2:$J$259,5,0))=16,0,VLOOKUP(V4082,Catalogue!$F$2:$J$259,5,0))</f>
        <v>0</v>
      </c>
      <c r="Y4082" s="232"/>
      <c r="Z4082" s="227" t="str">
        <f>IF(TYPE(VLOOKUP(Y4082,Catalogue!$F$2:$J$259,3,0))=16," ",VLOOKUP(Y4082,Catalogue!$F$2:$J$259,3,0))</f>
        <v xml:space="preserve"> </v>
      </c>
      <c r="AA4082" s="228">
        <f>IF(TYPE(VLOOKUP(Y4082,Catalogue!$F$2:$J$259,5,0))=16,0,VLOOKUP(Y4082,Catalogue!$F$2:$J$259,5,0))</f>
        <v>0</v>
      </c>
      <c r="AB4082" s="260"/>
      <c r="AC4082" s="260"/>
      <c r="AD4082" s="260"/>
      <c r="AE4082" s="260">
        <f t="shared" si="520"/>
        <v>0</v>
      </c>
      <c r="AF4082" s="228">
        <f t="shared" si="522"/>
        <v>0</v>
      </c>
      <c r="AG4082" s="228">
        <f t="shared" si="517"/>
        <v>0</v>
      </c>
      <c r="AH4082" s="228">
        <f t="shared" si="518"/>
        <v>0</v>
      </c>
      <c r="AI4082" s="232"/>
      <c r="AJ4082" s="227" t="str">
        <f>IF(TYPE(VLOOKUP(AI4082,Catalogue!$F$2:$J$259,3,0))=16," ",VLOOKUP(AI4082,Catalogue!$F$2:$J$259,3,0))</f>
        <v xml:space="preserve"> </v>
      </c>
      <c r="AK4082" s="228">
        <f>IF(TYPE(VLOOKUP(AI4082,Catalogue!$F$2:$J$259,5,0))=16,0,VLOOKUP(AI4082,Catalogue!$F$2:$J$259,5,0))</f>
        <v>0</v>
      </c>
      <c r="AL4082" s="227"/>
      <c r="AM4082" s="228">
        <f t="shared" si="521"/>
        <v>0</v>
      </c>
      <c r="AN4082" s="228"/>
      <c r="AO4082" s="229">
        <f t="shared" si="519"/>
        <v>0</v>
      </c>
    </row>
    <row r="4083" spans="1:41" x14ac:dyDescent="0.2">
      <c r="A4083" s="227"/>
      <c r="B4083" s="227"/>
      <c r="C4083" s="227"/>
      <c r="D4083" s="227"/>
      <c r="E4083" s="227"/>
      <c r="F4083" s="227"/>
      <c r="G4083" s="227"/>
      <c r="H4083" s="227"/>
      <c r="I4083" s="227"/>
      <c r="J4083" s="227"/>
      <c r="K4083" s="227"/>
      <c r="L4083" s="228">
        <f>IF(TYPE(VLOOKUP(K4083,Catalogue!$F$2:$J$259,5,0))=16,0,VLOOKUP(K4083,Catalogue!$F$2:$J$259,5,0))</f>
        <v>0</v>
      </c>
      <c r="M4083" s="228"/>
      <c r="N4083" s="228">
        <f t="shared" si="515"/>
        <v>0</v>
      </c>
      <c r="O4083" s="227"/>
      <c r="P4083" s="228">
        <f>IF(TYPE(VLOOKUP(O4083,Catalogue!$F$2:$J$259,5,0))=16,0,VLOOKUP(O4083,Catalogue!$F$2:$J$259,5,0))</f>
        <v>0</v>
      </c>
      <c r="Q4083" s="228"/>
      <c r="R4083" s="228">
        <f t="shared" si="516"/>
        <v>0</v>
      </c>
      <c r="S4083" s="232"/>
      <c r="T4083" s="256" t="str">
        <f>IF(TYPE(VLOOKUP(S4083,Catalogue!$F$2:$J$259,3,0))=16," ",VLOOKUP(S4083,Catalogue!$F$2:$J$259,3,0))</f>
        <v xml:space="preserve"> </v>
      </c>
      <c r="U4083" s="228">
        <f>IF(TYPE(VLOOKUP(S4083,Catalogue!$F$2:$J$259,5,0))=16,0,VLOOKUP(S4083,Catalogue!$F$2:$J$259,5,0))</f>
        <v>0</v>
      </c>
      <c r="V4083" s="232"/>
      <c r="W4083" s="256" t="str">
        <f>IF(TYPE(VLOOKUP(V4083,Catalogue!$F$2:$J$259,3,0))=16," ",VLOOKUP(V4083,Catalogue!$F$2:$J$259,3,0))</f>
        <v xml:space="preserve"> </v>
      </c>
      <c r="X4083" s="228">
        <f>IF(TYPE(VLOOKUP(V4083,Catalogue!$F$2:$J$259,5,0))=16,0,VLOOKUP(V4083,Catalogue!$F$2:$J$259,5,0))</f>
        <v>0</v>
      </c>
      <c r="Y4083" s="232"/>
      <c r="Z4083" s="227" t="str">
        <f>IF(TYPE(VLOOKUP(Y4083,Catalogue!$F$2:$J$259,3,0))=16," ",VLOOKUP(Y4083,Catalogue!$F$2:$J$259,3,0))</f>
        <v xml:space="preserve"> </v>
      </c>
      <c r="AA4083" s="228">
        <f>IF(TYPE(VLOOKUP(Y4083,Catalogue!$F$2:$J$259,5,0))=16,0,VLOOKUP(Y4083,Catalogue!$F$2:$J$259,5,0))</f>
        <v>0</v>
      </c>
      <c r="AB4083" s="260"/>
      <c r="AC4083" s="260"/>
      <c r="AD4083" s="260"/>
      <c r="AE4083" s="260">
        <f t="shared" si="520"/>
        <v>0</v>
      </c>
      <c r="AF4083" s="228">
        <f t="shared" si="522"/>
        <v>0</v>
      </c>
      <c r="AG4083" s="228">
        <f t="shared" si="517"/>
        <v>0</v>
      </c>
      <c r="AH4083" s="228">
        <f t="shared" si="518"/>
        <v>0</v>
      </c>
      <c r="AI4083" s="232"/>
      <c r="AJ4083" s="227" t="str">
        <f>IF(TYPE(VLOOKUP(AI4083,Catalogue!$F$2:$J$259,3,0))=16," ",VLOOKUP(AI4083,Catalogue!$F$2:$J$259,3,0))</f>
        <v xml:space="preserve"> </v>
      </c>
      <c r="AK4083" s="228">
        <f>IF(TYPE(VLOOKUP(AI4083,Catalogue!$F$2:$J$259,5,0))=16,0,VLOOKUP(AI4083,Catalogue!$F$2:$J$259,5,0))</f>
        <v>0</v>
      </c>
      <c r="AL4083" s="227"/>
      <c r="AM4083" s="228">
        <f t="shared" si="521"/>
        <v>0</v>
      </c>
      <c r="AN4083" s="228"/>
      <c r="AO4083" s="229">
        <f t="shared" si="519"/>
        <v>0</v>
      </c>
    </row>
    <row r="4084" spans="1:41" x14ac:dyDescent="0.2">
      <c r="A4084" s="227"/>
      <c r="B4084" s="227"/>
      <c r="C4084" s="227"/>
      <c r="D4084" s="227"/>
      <c r="E4084" s="227"/>
      <c r="F4084" s="227"/>
      <c r="G4084" s="227"/>
      <c r="H4084" s="227"/>
      <c r="I4084" s="227"/>
      <c r="J4084" s="227"/>
      <c r="K4084" s="227"/>
      <c r="L4084" s="228">
        <f>IF(TYPE(VLOOKUP(K4084,Catalogue!$F$2:$J$259,5,0))=16,0,VLOOKUP(K4084,Catalogue!$F$2:$J$259,5,0))</f>
        <v>0</v>
      </c>
      <c r="M4084" s="228"/>
      <c r="N4084" s="228">
        <f t="shared" si="515"/>
        <v>0</v>
      </c>
      <c r="O4084" s="227"/>
      <c r="P4084" s="228">
        <f>IF(TYPE(VLOOKUP(O4084,Catalogue!$F$2:$J$259,5,0))=16,0,VLOOKUP(O4084,Catalogue!$F$2:$J$259,5,0))</f>
        <v>0</v>
      </c>
      <c r="Q4084" s="228"/>
      <c r="R4084" s="228">
        <f t="shared" si="516"/>
        <v>0</v>
      </c>
      <c r="S4084" s="232"/>
      <c r="T4084" s="256" t="str">
        <f>IF(TYPE(VLOOKUP(S4084,Catalogue!$F$2:$J$259,3,0))=16," ",VLOOKUP(S4084,Catalogue!$F$2:$J$259,3,0))</f>
        <v xml:space="preserve"> </v>
      </c>
      <c r="U4084" s="228">
        <f>IF(TYPE(VLOOKUP(S4084,Catalogue!$F$2:$J$259,5,0))=16,0,VLOOKUP(S4084,Catalogue!$F$2:$J$259,5,0))</f>
        <v>0</v>
      </c>
      <c r="V4084" s="232"/>
      <c r="W4084" s="256" t="str">
        <f>IF(TYPE(VLOOKUP(V4084,Catalogue!$F$2:$J$259,3,0))=16," ",VLOOKUP(V4084,Catalogue!$F$2:$J$259,3,0))</f>
        <v xml:space="preserve"> </v>
      </c>
      <c r="X4084" s="228">
        <f>IF(TYPE(VLOOKUP(V4084,Catalogue!$F$2:$J$259,5,0))=16,0,VLOOKUP(V4084,Catalogue!$F$2:$J$259,5,0))</f>
        <v>0</v>
      </c>
      <c r="Y4084" s="232"/>
      <c r="Z4084" s="227" t="str">
        <f>IF(TYPE(VLOOKUP(Y4084,Catalogue!$F$2:$J$259,3,0))=16," ",VLOOKUP(Y4084,Catalogue!$F$2:$J$259,3,0))</f>
        <v xml:space="preserve"> </v>
      </c>
      <c r="AA4084" s="228">
        <f>IF(TYPE(VLOOKUP(Y4084,Catalogue!$F$2:$J$259,5,0))=16,0,VLOOKUP(Y4084,Catalogue!$F$2:$J$259,5,0))</f>
        <v>0</v>
      </c>
      <c r="AB4084" s="260"/>
      <c r="AC4084" s="260"/>
      <c r="AD4084" s="260"/>
      <c r="AE4084" s="260">
        <f t="shared" si="520"/>
        <v>0</v>
      </c>
      <c r="AF4084" s="228">
        <f t="shared" si="522"/>
        <v>0</v>
      </c>
      <c r="AG4084" s="228">
        <f t="shared" si="517"/>
        <v>0</v>
      </c>
      <c r="AH4084" s="228">
        <f t="shared" si="518"/>
        <v>0</v>
      </c>
      <c r="AI4084" s="232"/>
      <c r="AJ4084" s="227" t="str">
        <f>IF(TYPE(VLOOKUP(AI4084,Catalogue!$F$2:$J$259,3,0))=16," ",VLOOKUP(AI4084,Catalogue!$F$2:$J$259,3,0))</f>
        <v xml:space="preserve"> </v>
      </c>
      <c r="AK4084" s="228">
        <f>IF(TYPE(VLOOKUP(AI4084,Catalogue!$F$2:$J$259,5,0))=16,0,VLOOKUP(AI4084,Catalogue!$F$2:$J$259,5,0))</f>
        <v>0</v>
      </c>
      <c r="AL4084" s="227"/>
      <c r="AM4084" s="228">
        <f t="shared" si="521"/>
        <v>0</v>
      </c>
      <c r="AN4084" s="228"/>
      <c r="AO4084" s="229">
        <f t="shared" si="519"/>
        <v>0</v>
      </c>
    </row>
    <row r="4085" spans="1:41" x14ac:dyDescent="0.2">
      <c r="A4085" s="227"/>
      <c r="B4085" s="227"/>
      <c r="C4085" s="227"/>
      <c r="D4085" s="227"/>
      <c r="E4085" s="227"/>
      <c r="F4085" s="227"/>
      <c r="G4085" s="227"/>
      <c r="H4085" s="227"/>
      <c r="I4085" s="227"/>
      <c r="J4085" s="227"/>
      <c r="K4085" s="227"/>
      <c r="L4085" s="228">
        <f>IF(TYPE(VLOOKUP(K4085,Catalogue!$F$2:$J$259,5,0))=16,0,VLOOKUP(K4085,Catalogue!$F$2:$J$259,5,0))</f>
        <v>0</v>
      </c>
      <c r="M4085" s="228"/>
      <c r="N4085" s="228">
        <f t="shared" si="515"/>
        <v>0</v>
      </c>
      <c r="O4085" s="227"/>
      <c r="P4085" s="228">
        <f>IF(TYPE(VLOOKUP(O4085,Catalogue!$F$2:$J$259,5,0))=16,0,VLOOKUP(O4085,Catalogue!$F$2:$J$259,5,0))</f>
        <v>0</v>
      </c>
      <c r="Q4085" s="228"/>
      <c r="R4085" s="228">
        <f t="shared" si="516"/>
        <v>0</v>
      </c>
      <c r="S4085" s="232"/>
      <c r="T4085" s="256" t="str">
        <f>IF(TYPE(VLOOKUP(S4085,Catalogue!$F$2:$J$259,3,0))=16," ",VLOOKUP(S4085,Catalogue!$F$2:$J$259,3,0))</f>
        <v xml:space="preserve"> </v>
      </c>
      <c r="U4085" s="228">
        <f>IF(TYPE(VLOOKUP(S4085,Catalogue!$F$2:$J$259,5,0))=16,0,VLOOKUP(S4085,Catalogue!$F$2:$J$259,5,0))</f>
        <v>0</v>
      </c>
      <c r="V4085" s="232"/>
      <c r="W4085" s="256" t="str">
        <f>IF(TYPE(VLOOKUP(V4085,Catalogue!$F$2:$J$259,3,0))=16," ",VLOOKUP(V4085,Catalogue!$F$2:$J$259,3,0))</f>
        <v xml:space="preserve"> </v>
      </c>
      <c r="X4085" s="228">
        <f>IF(TYPE(VLOOKUP(V4085,Catalogue!$F$2:$J$259,5,0))=16,0,VLOOKUP(V4085,Catalogue!$F$2:$J$259,5,0))</f>
        <v>0</v>
      </c>
      <c r="Y4085" s="232"/>
      <c r="Z4085" s="227" t="str">
        <f>IF(TYPE(VLOOKUP(Y4085,Catalogue!$F$2:$J$259,3,0))=16," ",VLOOKUP(Y4085,Catalogue!$F$2:$J$259,3,0))</f>
        <v xml:space="preserve"> </v>
      </c>
      <c r="AA4085" s="228">
        <f>IF(TYPE(VLOOKUP(Y4085,Catalogue!$F$2:$J$259,5,0))=16,0,VLOOKUP(Y4085,Catalogue!$F$2:$J$259,5,0))</f>
        <v>0</v>
      </c>
      <c r="AB4085" s="260"/>
      <c r="AC4085" s="260"/>
      <c r="AD4085" s="260"/>
      <c r="AE4085" s="260">
        <f t="shared" si="520"/>
        <v>0</v>
      </c>
      <c r="AF4085" s="228">
        <f t="shared" si="522"/>
        <v>0</v>
      </c>
      <c r="AG4085" s="228">
        <f t="shared" si="517"/>
        <v>0</v>
      </c>
      <c r="AH4085" s="228">
        <f t="shared" si="518"/>
        <v>0</v>
      </c>
      <c r="AI4085" s="232"/>
      <c r="AJ4085" s="227" t="str">
        <f>IF(TYPE(VLOOKUP(AI4085,Catalogue!$F$2:$J$259,3,0))=16," ",VLOOKUP(AI4085,Catalogue!$F$2:$J$259,3,0))</f>
        <v xml:space="preserve"> </v>
      </c>
      <c r="AK4085" s="228">
        <f>IF(TYPE(VLOOKUP(AI4085,Catalogue!$F$2:$J$259,5,0))=16,0,VLOOKUP(AI4085,Catalogue!$F$2:$J$259,5,0))</f>
        <v>0</v>
      </c>
      <c r="AL4085" s="227"/>
      <c r="AM4085" s="228">
        <f t="shared" si="521"/>
        <v>0</v>
      </c>
      <c r="AN4085" s="228"/>
      <c r="AO4085" s="229">
        <f t="shared" si="519"/>
        <v>0</v>
      </c>
    </row>
    <row r="4086" spans="1:41" x14ac:dyDescent="0.2">
      <c r="A4086" s="227"/>
      <c r="B4086" s="227"/>
      <c r="C4086" s="227"/>
      <c r="D4086" s="227"/>
      <c r="E4086" s="227"/>
      <c r="F4086" s="227"/>
      <c r="G4086" s="227"/>
      <c r="H4086" s="227"/>
      <c r="I4086" s="227"/>
      <c r="J4086" s="227"/>
      <c r="K4086" s="227"/>
      <c r="L4086" s="228">
        <f>IF(TYPE(VLOOKUP(K4086,Catalogue!$F$2:$J$259,5,0))=16,0,VLOOKUP(K4086,Catalogue!$F$2:$J$259,5,0))</f>
        <v>0</v>
      </c>
      <c r="M4086" s="228"/>
      <c r="N4086" s="228">
        <f t="shared" si="515"/>
        <v>0</v>
      </c>
      <c r="O4086" s="227"/>
      <c r="P4086" s="228">
        <f>IF(TYPE(VLOOKUP(O4086,Catalogue!$F$2:$J$259,5,0))=16,0,VLOOKUP(O4086,Catalogue!$F$2:$J$259,5,0))</f>
        <v>0</v>
      </c>
      <c r="Q4086" s="228"/>
      <c r="R4086" s="228">
        <f t="shared" si="516"/>
        <v>0</v>
      </c>
      <c r="S4086" s="232"/>
      <c r="T4086" s="256" t="str">
        <f>IF(TYPE(VLOOKUP(S4086,Catalogue!$F$2:$J$259,3,0))=16," ",VLOOKUP(S4086,Catalogue!$F$2:$J$259,3,0))</f>
        <v xml:space="preserve"> </v>
      </c>
      <c r="U4086" s="228">
        <f>IF(TYPE(VLOOKUP(S4086,Catalogue!$F$2:$J$259,5,0))=16,0,VLOOKUP(S4086,Catalogue!$F$2:$J$259,5,0))</f>
        <v>0</v>
      </c>
      <c r="V4086" s="232"/>
      <c r="W4086" s="256" t="str">
        <f>IF(TYPE(VLOOKUP(V4086,Catalogue!$F$2:$J$259,3,0))=16," ",VLOOKUP(V4086,Catalogue!$F$2:$J$259,3,0))</f>
        <v xml:space="preserve"> </v>
      </c>
      <c r="X4086" s="228">
        <f>IF(TYPE(VLOOKUP(V4086,Catalogue!$F$2:$J$259,5,0))=16,0,VLOOKUP(V4086,Catalogue!$F$2:$J$259,5,0))</f>
        <v>0</v>
      </c>
      <c r="Y4086" s="232"/>
      <c r="Z4086" s="227" t="str">
        <f>IF(TYPE(VLOOKUP(Y4086,Catalogue!$F$2:$J$259,3,0))=16," ",VLOOKUP(Y4086,Catalogue!$F$2:$J$259,3,0))</f>
        <v xml:space="preserve"> </v>
      </c>
      <c r="AA4086" s="228">
        <f>IF(TYPE(VLOOKUP(Y4086,Catalogue!$F$2:$J$259,5,0))=16,0,VLOOKUP(Y4086,Catalogue!$F$2:$J$259,5,0))</f>
        <v>0</v>
      </c>
      <c r="AB4086" s="260"/>
      <c r="AC4086" s="260"/>
      <c r="AD4086" s="260"/>
      <c r="AE4086" s="260">
        <f t="shared" si="520"/>
        <v>0</v>
      </c>
      <c r="AF4086" s="228">
        <f t="shared" si="522"/>
        <v>0</v>
      </c>
      <c r="AG4086" s="228">
        <f t="shared" si="517"/>
        <v>0</v>
      </c>
      <c r="AH4086" s="228">
        <f t="shared" si="518"/>
        <v>0</v>
      </c>
      <c r="AI4086" s="232"/>
      <c r="AJ4086" s="227" t="str">
        <f>IF(TYPE(VLOOKUP(AI4086,Catalogue!$F$2:$J$259,3,0))=16," ",VLOOKUP(AI4086,Catalogue!$F$2:$J$259,3,0))</f>
        <v xml:space="preserve"> </v>
      </c>
      <c r="AK4086" s="228">
        <f>IF(TYPE(VLOOKUP(AI4086,Catalogue!$F$2:$J$259,5,0))=16,0,VLOOKUP(AI4086,Catalogue!$F$2:$J$259,5,0))</f>
        <v>0</v>
      </c>
      <c r="AL4086" s="227"/>
      <c r="AM4086" s="228">
        <f t="shared" si="521"/>
        <v>0</v>
      </c>
      <c r="AN4086" s="228"/>
      <c r="AO4086" s="229">
        <f t="shared" si="519"/>
        <v>0</v>
      </c>
    </row>
    <row r="4087" spans="1:41" x14ac:dyDescent="0.2">
      <c r="A4087" s="227"/>
      <c r="B4087" s="227"/>
      <c r="C4087" s="227"/>
      <c r="D4087" s="227"/>
      <c r="E4087" s="227"/>
      <c r="F4087" s="227"/>
      <c r="G4087" s="227"/>
      <c r="H4087" s="227"/>
      <c r="I4087" s="227"/>
      <c r="J4087" s="227"/>
      <c r="K4087" s="227"/>
      <c r="L4087" s="228">
        <f>IF(TYPE(VLOOKUP(K4087,Catalogue!$F$2:$J$259,5,0))=16,0,VLOOKUP(K4087,Catalogue!$F$2:$J$259,5,0))</f>
        <v>0</v>
      </c>
      <c r="M4087" s="228"/>
      <c r="N4087" s="228">
        <f t="shared" si="515"/>
        <v>0</v>
      </c>
      <c r="O4087" s="227"/>
      <c r="P4087" s="228">
        <f>IF(TYPE(VLOOKUP(O4087,Catalogue!$F$2:$J$259,5,0))=16,0,VLOOKUP(O4087,Catalogue!$F$2:$J$259,5,0))</f>
        <v>0</v>
      </c>
      <c r="Q4087" s="228"/>
      <c r="R4087" s="228">
        <f t="shared" si="516"/>
        <v>0</v>
      </c>
      <c r="S4087" s="232"/>
      <c r="T4087" s="256" t="str">
        <f>IF(TYPE(VLOOKUP(S4087,Catalogue!$F$2:$J$259,3,0))=16," ",VLOOKUP(S4087,Catalogue!$F$2:$J$259,3,0))</f>
        <v xml:space="preserve"> </v>
      </c>
      <c r="U4087" s="228">
        <f>IF(TYPE(VLOOKUP(S4087,Catalogue!$F$2:$J$259,5,0))=16,0,VLOOKUP(S4087,Catalogue!$F$2:$J$259,5,0))</f>
        <v>0</v>
      </c>
      <c r="V4087" s="232"/>
      <c r="W4087" s="256" t="str">
        <f>IF(TYPE(VLOOKUP(V4087,Catalogue!$F$2:$J$259,3,0))=16," ",VLOOKUP(V4087,Catalogue!$F$2:$J$259,3,0))</f>
        <v xml:space="preserve"> </v>
      </c>
      <c r="X4087" s="228">
        <f>IF(TYPE(VLOOKUP(V4087,Catalogue!$F$2:$J$259,5,0))=16,0,VLOOKUP(V4087,Catalogue!$F$2:$J$259,5,0))</f>
        <v>0</v>
      </c>
      <c r="Y4087" s="232"/>
      <c r="Z4087" s="227" t="str">
        <f>IF(TYPE(VLOOKUP(Y4087,Catalogue!$F$2:$J$259,3,0))=16," ",VLOOKUP(Y4087,Catalogue!$F$2:$J$259,3,0))</f>
        <v xml:space="preserve"> </v>
      </c>
      <c r="AA4087" s="228">
        <f>IF(TYPE(VLOOKUP(Y4087,Catalogue!$F$2:$J$259,5,0))=16,0,VLOOKUP(Y4087,Catalogue!$F$2:$J$259,5,0))</f>
        <v>0</v>
      </c>
      <c r="AB4087" s="260"/>
      <c r="AC4087" s="260"/>
      <c r="AD4087" s="260"/>
      <c r="AE4087" s="260">
        <f t="shared" si="520"/>
        <v>0</v>
      </c>
      <c r="AF4087" s="228">
        <f t="shared" si="522"/>
        <v>0</v>
      </c>
      <c r="AG4087" s="228">
        <f t="shared" si="517"/>
        <v>0</v>
      </c>
      <c r="AH4087" s="228">
        <f t="shared" si="518"/>
        <v>0</v>
      </c>
      <c r="AI4087" s="232"/>
      <c r="AJ4087" s="227" t="str">
        <f>IF(TYPE(VLOOKUP(AI4087,Catalogue!$F$2:$J$259,3,0))=16," ",VLOOKUP(AI4087,Catalogue!$F$2:$J$259,3,0))</f>
        <v xml:space="preserve"> </v>
      </c>
      <c r="AK4087" s="228">
        <f>IF(TYPE(VLOOKUP(AI4087,Catalogue!$F$2:$J$259,5,0))=16,0,VLOOKUP(AI4087,Catalogue!$F$2:$J$259,5,0))</f>
        <v>0</v>
      </c>
      <c r="AL4087" s="227"/>
      <c r="AM4087" s="228">
        <f t="shared" si="521"/>
        <v>0</v>
      </c>
      <c r="AN4087" s="228"/>
      <c r="AO4087" s="229">
        <f t="shared" si="519"/>
        <v>0</v>
      </c>
    </row>
    <row r="4088" spans="1:41" x14ac:dyDescent="0.2">
      <c r="A4088" s="227"/>
      <c r="B4088" s="227"/>
      <c r="C4088" s="227"/>
      <c r="D4088" s="227"/>
      <c r="E4088" s="227"/>
      <c r="F4088" s="227"/>
      <c r="G4088" s="227"/>
      <c r="H4088" s="227"/>
      <c r="I4088" s="227"/>
      <c r="J4088" s="227"/>
      <c r="K4088" s="227"/>
      <c r="L4088" s="228">
        <f>IF(TYPE(VLOOKUP(K4088,Catalogue!$F$2:$J$259,5,0))=16,0,VLOOKUP(K4088,Catalogue!$F$2:$J$259,5,0))</f>
        <v>0</v>
      </c>
      <c r="M4088" s="228"/>
      <c r="N4088" s="228">
        <f t="shared" si="515"/>
        <v>0</v>
      </c>
      <c r="O4088" s="227"/>
      <c r="P4088" s="228">
        <f>IF(TYPE(VLOOKUP(O4088,Catalogue!$F$2:$J$259,5,0))=16,0,VLOOKUP(O4088,Catalogue!$F$2:$J$259,5,0))</f>
        <v>0</v>
      </c>
      <c r="Q4088" s="228"/>
      <c r="R4088" s="228">
        <f t="shared" si="516"/>
        <v>0</v>
      </c>
      <c r="S4088" s="232"/>
      <c r="T4088" s="256" t="str">
        <f>IF(TYPE(VLOOKUP(S4088,Catalogue!$F$2:$J$259,3,0))=16," ",VLOOKUP(S4088,Catalogue!$F$2:$J$259,3,0))</f>
        <v xml:space="preserve"> </v>
      </c>
      <c r="U4088" s="228">
        <f>IF(TYPE(VLOOKUP(S4088,Catalogue!$F$2:$J$259,5,0))=16,0,VLOOKUP(S4088,Catalogue!$F$2:$J$259,5,0))</f>
        <v>0</v>
      </c>
      <c r="V4088" s="232"/>
      <c r="W4088" s="256" t="str">
        <f>IF(TYPE(VLOOKUP(V4088,Catalogue!$F$2:$J$259,3,0))=16," ",VLOOKUP(V4088,Catalogue!$F$2:$J$259,3,0))</f>
        <v xml:space="preserve"> </v>
      </c>
      <c r="X4088" s="228">
        <f>IF(TYPE(VLOOKUP(V4088,Catalogue!$F$2:$J$259,5,0))=16,0,VLOOKUP(V4088,Catalogue!$F$2:$J$259,5,0))</f>
        <v>0</v>
      </c>
      <c r="Y4088" s="232"/>
      <c r="Z4088" s="227" t="str">
        <f>IF(TYPE(VLOOKUP(Y4088,Catalogue!$F$2:$J$259,3,0))=16," ",VLOOKUP(Y4088,Catalogue!$F$2:$J$259,3,0))</f>
        <v xml:space="preserve"> </v>
      </c>
      <c r="AA4088" s="228">
        <f>IF(TYPE(VLOOKUP(Y4088,Catalogue!$F$2:$J$259,5,0))=16,0,VLOOKUP(Y4088,Catalogue!$F$2:$J$259,5,0))</f>
        <v>0</v>
      </c>
      <c r="AB4088" s="260"/>
      <c r="AC4088" s="260"/>
      <c r="AD4088" s="260"/>
      <c r="AE4088" s="260">
        <f t="shared" si="520"/>
        <v>0</v>
      </c>
      <c r="AF4088" s="228">
        <f t="shared" si="522"/>
        <v>0</v>
      </c>
      <c r="AG4088" s="228">
        <f t="shared" si="517"/>
        <v>0</v>
      </c>
      <c r="AH4088" s="228">
        <f t="shared" si="518"/>
        <v>0</v>
      </c>
      <c r="AI4088" s="232"/>
      <c r="AJ4088" s="227" t="str">
        <f>IF(TYPE(VLOOKUP(AI4088,Catalogue!$F$2:$J$259,3,0))=16," ",VLOOKUP(AI4088,Catalogue!$F$2:$J$259,3,0))</f>
        <v xml:space="preserve"> </v>
      </c>
      <c r="AK4088" s="228">
        <f>IF(TYPE(VLOOKUP(AI4088,Catalogue!$F$2:$J$259,5,0))=16,0,VLOOKUP(AI4088,Catalogue!$F$2:$J$259,5,0))</f>
        <v>0</v>
      </c>
      <c r="AL4088" s="227"/>
      <c r="AM4088" s="228">
        <f t="shared" si="521"/>
        <v>0</v>
      </c>
      <c r="AN4088" s="228"/>
      <c r="AO4088" s="229">
        <f t="shared" si="519"/>
        <v>0</v>
      </c>
    </row>
    <row r="4089" spans="1:41" x14ac:dyDescent="0.2">
      <c r="A4089" s="227"/>
      <c r="B4089" s="227"/>
      <c r="C4089" s="227"/>
      <c r="D4089" s="227"/>
      <c r="E4089" s="227"/>
      <c r="F4089" s="227"/>
      <c r="G4089" s="227"/>
      <c r="H4089" s="227"/>
      <c r="I4089" s="227"/>
      <c r="J4089" s="227"/>
      <c r="K4089" s="227"/>
      <c r="L4089" s="228">
        <f>IF(TYPE(VLOOKUP(K4089,Catalogue!$F$2:$J$259,5,0))=16,0,VLOOKUP(K4089,Catalogue!$F$2:$J$259,5,0))</f>
        <v>0</v>
      </c>
      <c r="M4089" s="228"/>
      <c r="N4089" s="228">
        <f t="shared" si="515"/>
        <v>0</v>
      </c>
      <c r="O4089" s="227"/>
      <c r="P4089" s="228">
        <f>IF(TYPE(VLOOKUP(O4089,Catalogue!$F$2:$J$259,5,0))=16,0,VLOOKUP(O4089,Catalogue!$F$2:$J$259,5,0))</f>
        <v>0</v>
      </c>
      <c r="Q4089" s="228"/>
      <c r="R4089" s="228">
        <f t="shared" si="516"/>
        <v>0</v>
      </c>
      <c r="S4089" s="232"/>
      <c r="T4089" s="256" t="str">
        <f>IF(TYPE(VLOOKUP(S4089,Catalogue!$F$2:$J$259,3,0))=16," ",VLOOKUP(S4089,Catalogue!$F$2:$J$259,3,0))</f>
        <v xml:space="preserve"> </v>
      </c>
      <c r="U4089" s="228">
        <f>IF(TYPE(VLOOKUP(S4089,Catalogue!$F$2:$J$259,5,0))=16,0,VLOOKUP(S4089,Catalogue!$F$2:$J$259,5,0))</f>
        <v>0</v>
      </c>
      <c r="V4089" s="232"/>
      <c r="W4089" s="256" t="str">
        <f>IF(TYPE(VLOOKUP(V4089,Catalogue!$F$2:$J$259,3,0))=16," ",VLOOKUP(V4089,Catalogue!$F$2:$J$259,3,0))</f>
        <v xml:space="preserve"> </v>
      </c>
      <c r="X4089" s="228">
        <f>IF(TYPE(VLOOKUP(V4089,Catalogue!$F$2:$J$259,5,0))=16,0,VLOOKUP(V4089,Catalogue!$F$2:$J$259,5,0))</f>
        <v>0</v>
      </c>
      <c r="Y4089" s="232"/>
      <c r="Z4089" s="227" t="str">
        <f>IF(TYPE(VLOOKUP(Y4089,Catalogue!$F$2:$J$259,3,0))=16," ",VLOOKUP(Y4089,Catalogue!$F$2:$J$259,3,0))</f>
        <v xml:space="preserve"> </v>
      </c>
      <c r="AA4089" s="228">
        <f>IF(TYPE(VLOOKUP(Y4089,Catalogue!$F$2:$J$259,5,0))=16,0,VLOOKUP(Y4089,Catalogue!$F$2:$J$259,5,0))</f>
        <v>0</v>
      </c>
      <c r="AB4089" s="260"/>
      <c r="AC4089" s="260"/>
      <c r="AD4089" s="260"/>
      <c r="AE4089" s="260">
        <f t="shared" si="520"/>
        <v>0</v>
      </c>
      <c r="AF4089" s="228">
        <f t="shared" si="522"/>
        <v>0</v>
      </c>
      <c r="AG4089" s="228">
        <f t="shared" si="517"/>
        <v>0</v>
      </c>
      <c r="AH4089" s="228">
        <f t="shared" si="518"/>
        <v>0</v>
      </c>
      <c r="AI4089" s="232"/>
      <c r="AJ4089" s="227" t="str">
        <f>IF(TYPE(VLOOKUP(AI4089,Catalogue!$F$2:$J$259,3,0))=16," ",VLOOKUP(AI4089,Catalogue!$F$2:$J$259,3,0))</f>
        <v xml:space="preserve"> </v>
      </c>
      <c r="AK4089" s="228">
        <f>IF(TYPE(VLOOKUP(AI4089,Catalogue!$F$2:$J$259,5,0))=16,0,VLOOKUP(AI4089,Catalogue!$F$2:$J$259,5,0))</f>
        <v>0</v>
      </c>
      <c r="AL4089" s="227"/>
      <c r="AM4089" s="228">
        <f t="shared" si="521"/>
        <v>0</v>
      </c>
      <c r="AN4089" s="228"/>
      <c r="AO4089" s="229">
        <f t="shared" si="519"/>
        <v>0</v>
      </c>
    </row>
    <row r="4090" spans="1:41" x14ac:dyDescent="0.2">
      <c r="A4090" s="227"/>
      <c r="B4090" s="227"/>
      <c r="C4090" s="227"/>
      <c r="D4090" s="227"/>
      <c r="E4090" s="227"/>
      <c r="F4090" s="227"/>
      <c r="G4090" s="227"/>
      <c r="H4090" s="227"/>
      <c r="I4090" s="227"/>
      <c r="J4090" s="227"/>
      <c r="K4090" s="227"/>
      <c r="L4090" s="228">
        <f>IF(TYPE(VLOOKUP(K4090,Catalogue!$F$2:$J$259,5,0))=16,0,VLOOKUP(K4090,Catalogue!$F$2:$J$259,5,0))</f>
        <v>0</v>
      </c>
      <c r="M4090" s="228"/>
      <c r="N4090" s="228">
        <f t="shared" si="515"/>
        <v>0</v>
      </c>
      <c r="O4090" s="227"/>
      <c r="P4090" s="228">
        <f>IF(TYPE(VLOOKUP(O4090,Catalogue!$F$2:$J$259,5,0))=16,0,VLOOKUP(O4090,Catalogue!$F$2:$J$259,5,0))</f>
        <v>0</v>
      </c>
      <c r="Q4090" s="228"/>
      <c r="R4090" s="228">
        <f t="shared" si="516"/>
        <v>0</v>
      </c>
      <c r="S4090" s="232"/>
      <c r="T4090" s="256" t="str">
        <f>IF(TYPE(VLOOKUP(S4090,Catalogue!$F$2:$J$259,3,0))=16," ",VLOOKUP(S4090,Catalogue!$F$2:$J$259,3,0))</f>
        <v xml:space="preserve"> </v>
      </c>
      <c r="U4090" s="228">
        <f>IF(TYPE(VLOOKUP(S4090,Catalogue!$F$2:$J$259,5,0))=16,0,VLOOKUP(S4090,Catalogue!$F$2:$J$259,5,0))</f>
        <v>0</v>
      </c>
      <c r="V4090" s="232"/>
      <c r="W4090" s="256" t="str">
        <f>IF(TYPE(VLOOKUP(V4090,Catalogue!$F$2:$J$259,3,0))=16," ",VLOOKUP(V4090,Catalogue!$F$2:$J$259,3,0))</f>
        <v xml:space="preserve"> </v>
      </c>
      <c r="X4090" s="228">
        <f>IF(TYPE(VLOOKUP(V4090,Catalogue!$F$2:$J$259,5,0))=16,0,VLOOKUP(V4090,Catalogue!$F$2:$J$259,5,0))</f>
        <v>0</v>
      </c>
      <c r="Y4090" s="232"/>
      <c r="Z4090" s="227" t="str">
        <f>IF(TYPE(VLOOKUP(Y4090,Catalogue!$F$2:$J$259,3,0))=16," ",VLOOKUP(Y4090,Catalogue!$F$2:$J$259,3,0))</f>
        <v xml:space="preserve"> </v>
      </c>
      <c r="AA4090" s="228">
        <f>IF(TYPE(VLOOKUP(Y4090,Catalogue!$F$2:$J$259,5,0))=16,0,VLOOKUP(Y4090,Catalogue!$F$2:$J$259,5,0))</f>
        <v>0</v>
      </c>
      <c r="AB4090" s="260"/>
      <c r="AC4090" s="260"/>
      <c r="AD4090" s="260"/>
      <c r="AE4090" s="260">
        <f t="shared" si="520"/>
        <v>0</v>
      </c>
      <c r="AF4090" s="228">
        <f t="shared" si="522"/>
        <v>0</v>
      </c>
      <c r="AG4090" s="228">
        <f t="shared" si="517"/>
        <v>0</v>
      </c>
      <c r="AH4090" s="228">
        <f t="shared" si="518"/>
        <v>0</v>
      </c>
      <c r="AI4090" s="232"/>
      <c r="AJ4090" s="227" t="str">
        <f>IF(TYPE(VLOOKUP(AI4090,Catalogue!$F$2:$J$259,3,0))=16," ",VLOOKUP(AI4090,Catalogue!$F$2:$J$259,3,0))</f>
        <v xml:space="preserve"> </v>
      </c>
      <c r="AK4090" s="228">
        <f>IF(TYPE(VLOOKUP(AI4090,Catalogue!$F$2:$J$259,5,0))=16,0,VLOOKUP(AI4090,Catalogue!$F$2:$J$259,5,0))</f>
        <v>0</v>
      </c>
      <c r="AL4090" s="227"/>
      <c r="AM4090" s="228">
        <f t="shared" si="521"/>
        <v>0</v>
      </c>
      <c r="AN4090" s="228"/>
      <c r="AO4090" s="229">
        <f t="shared" si="519"/>
        <v>0</v>
      </c>
    </row>
    <row r="4091" spans="1:41" x14ac:dyDescent="0.2">
      <c r="A4091" s="227"/>
      <c r="B4091" s="227"/>
      <c r="C4091" s="227"/>
      <c r="D4091" s="227"/>
      <c r="E4091" s="227"/>
      <c r="F4091" s="227"/>
      <c r="G4091" s="227"/>
      <c r="H4091" s="227"/>
      <c r="I4091" s="227"/>
      <c r="J4091" s="227"/>
      <c r="K4091" s="227"/>
      <c r="L4091" s="228">
        <f>IF(TYPE(VLOOKUP(K4091,Catalogue!$F$2:$J$259,5,0))=16,0,VLOOKUP(K4091,Catalogue!$F$2:$J$259,5,0))</f>
        <v>0</v>
      </c>
      <c r="M4091" s="228"/>
      <c r="N4091" s="228">
        <f t="shared" si="515"/>
        <v>0</v>
      </c>
      <c r="O4091" s="227"/>
      <c r="P4091" s="228">
        <f>IF(TYPE(VLOOKUP(O4091,Catalogue!$F$2:$J$259,5,0))=16,0,VLOOKUP(O4091,Catalogue!$F$2:$J$259,5,0))</f>
        <v>0</v>
      </c>
      <c r="Q4091" s="228"/>
      <c r="R4091" s="228">
        <f t="shared" si="516"/>
        <v>0</v>
      </c>
      <c r="S4091" s="232"/>
      <c r="T4091" s="256" t="str">
        <f>IF(TYPE(VLOOKUP(S4091,Catalogue!$F$2:$J$259,3,0))=16," ",VLOOKUP(S4091,Catalogue!$F$2:$J$259,3,0))</f>
        <v xml:space="preserve"> </v>
      </c>
      <c r="U4091" s="228">
        <f>IF(TYPE(VLOOKUP(S4091,Catalogue!$F$2:$J$259,5,0))=16,0,VLOOKUP(S4091,Catalogue!$F$2:$J$259,5,0))</f>
        <v>0</v>
      </c>
      <c r="V4091" s="232"/>
      <c r="W4091" s="256" t="str">
        <f>IF(TYPE(VLOOKUP(V4091,Catalogue!$F$2:$J$259,3,0))=16," ",VLOOKUP(V4091,Catalogue!$F$2:$J$259,3,0))</f>
        <v xml:space="preserve"> </v>
      </c>
      <c r="X4091" s="228">
        <f>IF(TYPE(VLOOKUP(V4091,Catalogue!$F$2:$J$259,5,0))=16,0,VLOOKUP(V4091,Catalogue!$F$2:$J$259,5,0))</f>
        <v>0</v>
      </c>
      <c r="Y4091" s="232"/>
      <c r="Z4091" s="227" t="str">
        <f>IF(TYPE(VLOOKUP(Y4091,Catalogue!$F$2:$J$259,3,0))=16," ",VLOOKUP(Y4091,Catalogue!$F$2:$J$259,3,0))</f>
        <v xml:space="preserve"> </v>
      </c>
      <c r="AA4091" s="228">
        <f>IF(TYPE(VLOOKUP(Y4091,Catalogue!$F$2:$J$259,5,0))=16,0,VLOOKUP(Y4091,Catalogue!$F$2:$J$259,5,0))</f>
        <v>0</v>
      </c>
      <c r="AB4091" s="260"/>
      <c r="AC4091" s="260"/>
      <c r="AD4091" s="260"/>
      <c r="AE4091" s="260">
        <f t="shared" si="520"/>
        <v>0</v>
      </c>
      <c r="AF4091" s="228">
        <f t="shared" si="522"/>
        <v>0</v>
      </c>
      <c r="AG4091" s="228">
        <f t="shared" si="517"/>
        <v>0</v>
      </c>
      <c r="AH4091" s="228">
        <f t="shared" si="518"/>
        <v>0</v>
      </c>
      <c r="AI4091" s="232"/>
      <c r="AJ4091" s="227" t="str">
        <f>IF(TYPE(VLOOKUP(AI4091,Catalogue!$F$2:$J$259,3,0))=16," ",VLOOKUP(AI4091,Catalogue!$F$2:$J$259,3,0))</f>
        <v xml:space="preserve"> </v>
      </c>
      <c r="AK4091" s="228">
        <f>IF(TYPE(VLOOKUP(AI4091,Catalogue!$F$2:$J$259,5,0))=16,0,VLOOKUP(AI4091,Catalogue!$F$2:$J$259,5,0))</f>
        <v>0</v>
      </c>
      <c r="AL4091" s="227"/>
      <c r="AM4091" s="228">
        <f t="shared" si="521"/>
        <v>0</v>
      </c>
      <c r="AN4091" s="228"/>
      <c r="AO4091" s="229">
        <f t="shared" si="519"/>
        <v>0</v>
      </c>
    </row>
    <row r="4092" spans="1:41" x14ac:dyDescent="0.2">
      <c r="A4092" s="227"/>
      <c r="B4092" s="227"/>
      <c r="C4092" s="227"/>
      <c r="D4092" s="227"/>
      <c r="E4092" s="227"/>
      <c r="F4092" s="227"/>
      <c r="G4092" s="227"/>
      <c r="H4092" s="227"/>
      <c r="I4092" s="227"/>
      <c r="J4092" s="227"/>
      <c r="K4092" s="227"/>
      <c r="L4092" s="228">
        <f>IF(TYPE(VLOOKUP(K4092,Catalogue!$F$2:$J$259,5,0))=16,0,VLOOKUP(K4092,Catalogue!$F$2:$J$259,5,0))</f>
        <v>0</v>
      </c>
      <c r="M4092" s="228"/>
      <c r="N4092" s="228">
        <f t="shared" si="515"/>
        <v>0</v>
      </c>
      <c r="O4092" s="227"/>
      <c r="P4092" s="228">
        <f>IF(TYPE(VLOOKUP(O4092,Catalogue!$F$2:$J$259,5,0))=16,0,VLOOKUP(O4092,Catalogue!$F$2:$J$259,5,0))</f>
        <v>0</v>
      </c>
      <c r="Q4092" s="228"/>
      <c r="R4092" s="228">
        <f t="shared" si="516"/>
        <v>0</v>
      </c>
      <c r="S4092" s="232"/>
      <c r="T4092" s="256" t="str">
        <f>IF(TYPE(VLOOKUP(S4092,Catalogue!$F$2:$J$259,3,0))=16," ",VLOOKUP(S4092,Catalogue!$F$2:$J$259,3,0))</f>
        <v xml:space="preserve"> </v>
      </c>
      <c r="U4092" s="228">
        <f>IF(TYPE(VLOOKUP(S4092,Catalogue!$F$2:$J$259,5,0))=16,0,VLOOKUP(S4092,Catalogue!$F$2:$J$259,5,0))</f>
        <v>0</v>
      </c>
      <c r="V4092" s="232"/>
      <c r="W4092" s="256" t="str">
        <f>IF(TYPE(VLOOKUP(V4092,Catalogue!$F$2:$J$259,3,0))=16," ",VLOOKUP(V4092,Catalogue!$F$2:$J$259,3,0))</f>
        <v xml:space="preserve"> </v>
      </c>
      <c r="X4092" s="228">
        <f>IF(TYPE(VLOOKUP(V4092,Catalogue!$F$2:$J$259,5,0))=16,0,VLOOKUP(V4092,Catalogue!$F$2:$J$259,5,0))</f>
        <v>0</v>
      </c>
      <c r="Y4092" s="232"/>
      <c r="Z4092" s="227" t="str">
        <f>IF(TYPE(VLOOKUP(Y4092,Catalogue!$F$2:$J$259,3,0))=16," ",VLOOKUP(Y4092,Catalogue!$F$2:$J$259,3,0))</f>
        <v xml:space="preserve"> </v>
      </c>
      <c r="AA4092" s="228">
        <f>IF(TYPE(VLOOKUP(Y4092,Catalogue!$F$2:$J$259,5,0))=16,0,VLOOKUP(Y4092,Catalogue!$F$2:$J$259,5,0))</f>
        <v>0</v>
      </c>
      <c r="AB4092" s="260"/>
      <c r="AC4092" s="260"/>
      <c r="AD4092" s="260"/>
      <c r="AE4092" s="260">
        <f t="shared" si="520"/>
        <v>0</v>
      </c>
      <c r="AF4092" s="228">
        <f t="shared" si="522"/>
        <v>0</v>
      </c>
      <c r="AG4092" s="228">
        <f t="shared" si="517"/>
        <v>0</v>
      </c>
      <c r="AH4092" s="228">
        <f t="shared" si="518"/>
        <v>0</v>
      </c>
      <c r="AI4092" s="232"/>
      <c r="AJ4092" s="227" t="str">
        <f>IF(TYPE(VLOOKUP(AI4092,Catalogue!$F$2:$J$259,3,0))=16," ",VLOOKUP(AI4092,Catalogue!$F$2:$J$259,3,0))</f>
        <v xml:space="preserve"> </v>
      </c>
      <c r="AK4092" s="228">
        <f>IF(TYPE(VLOOKUP(AI4092,Catalogue!$F$2:$J$259,5,0))=16,0,VLOOKUP(AI4092,Catalogue!$F$2:$J$259,5,0))</f>
        <v>0</v>
      </c>
      <c r="AL4092" s="227"/>
      <c r="AM4092" s="228">
        <f t="shared" si="521"/>
        <v>0</v>
      </c>
      <c r="AN4092" s="228"/>
      <c r="AO4092" s="229">
        <f t="shared" si="519"/>
        <v>0</v>
      </c>
    </row>
    <row r="4093" spans="1:41" x14ac:dyDescent="0.2">
      <c r="A4093" s="227"/>
      <c r="B4093" s="227"/>
      <c r="C4093" s="227"/>
      <c r="D4093" s="227"/>
      <c r="E4093" s="227"/>
      <c r="F4093" s="227"/>
      <c r="G4093" s="227"/>
      <c r="H4093" s="227"/>
      <c r="I4093" s="227"/>
      <c r="J4093" s="227"/>
      <c r="K4093" s="227"/>
      <c r="L4093" s="228">
        <f>IF(TYPE(VLOOKUP(K4093,Catalogue!$F$2:$J$259,5,0))=16,0,VLOOKUP(K4093,Catalogue!$F$2:$J$259,5,0))</f>
        <v>0</v>
      </c>
      <c r="M4093" s="228"/>
      <c r="N4093" s="228">
        <f t="shared" si="515"/>
        <v>0</v>
      </c>
      <c r="O4093" s="227"/>
      <c r="P4093" s="228">
        <f>IF(TYPE(VLOOKUP(O4093,Catalogue!$F$2:$J$259,5,0))=16,0,VLOOKUP(O4093,Catalogue!$F$2:$J$259,5,0))</f>
        <v>0</v>
      </c>
      <c r="Q4093" s="228"/>
      <c r="R4093" s="228">
        <f t="shared" si="516"/>
        <v>0</v>
      </c>
      <c r="S4093" s="232"/>
      <c r="T4093" s="256" t="str">
        <f>IF(TYPE(VLOOKUP(S4093,Catalogue!$F$2:$J$259,3,0))=16," ",VLOOKUP(S4093,Catalogue!$F$2:$J$259,3,0))</f>
        <v xml:space="preserve"> </v>
      </c>
      <c r="U4093" s="228">
        <f>IF(TYPE(VLOOKUP(S4093,Catalogue!$F$2:$J$259,5,0))=16,0,VLOOKUP(S4093,Catalogue!$F$2:$J$259,5,0))</f>
        <v>0</v>
      </c>
      <c r="V4093" s="232"/>
      <c r="W4093" s="256" t="str">
        <f>IF(TYPE(VLOOKUP(V4093,Catalogue!$F$2:$J$259,3,0))=16," ",VLOOKUP(V4093,Catalogue!$F$2:$J$259,3,0))</f>
        <v xml:space="preserve"> </v>
      </c>
      <c r="X4093" s="228">
        <f>IF(TYPE(VLOOKUP(V4093,Catalogue!$F$2:$J$259,5,0))=16,0,VLOOKUP(V4093,Catalogue!$F$2:$J$259,5,0))</f>
        <v>0</v>
      </c>
      <c r="Y4093" s="232"/>
      <c r="Z4093" s="227" t="str">
        <f>IF(TYPE(VLOOKUP(Y4093,Catalogue!$F$2:$J$259,3,0))=16," ",VLOOKUP(Y4093,Catalogue!$F$2:$J$259,3,0))</f>
        <v xml:space="preserve"> </v>
      </c>
      <c r="AA4093" s="228">
        <f>IF(TYPE(VLOOKUP(Y4093,Catalogue!$F$2:$J$259,5,0))=16,0,VLOOKUP(Y4093,Catalogue!$F$2:$J$259,5,0))</f>
        <v>0</v>
      </c>
      <c r="AB4093" s="260"/>
      <c r="AC4093" s="260"/>
      <c r="AD4093" s="260"/>
      <c r="AE4093" s="260">
        <f t="shared" si="520"/>
        <v>0</v>
      </c>
      <c r="AF4093" s="228">
        <f t="shared" si="522"/>
        <v>0</v>
      </c>
      <c r="AG4093" s="228">
        <f t="shared" si="517"/>
        <v>0</v>
      </c>
      <c r="AH4093" s="228">
        <f t="shared" si="518"/>
        <v>0</v>
      </c>
      <c r="AI4093" s="232"/>
      <c r="AJ4093" s="227" t="str">
        <f>IF(TYPE(VLOOKUP(AI4093,Catalogue!$F$2:$J$259,3,0))=16," ",VLOOKUP(AI4093,Catalogue!$F$2:$J$259,3,0))</f>
        <v xml:space="preserve"> </v>
      </c>
      <c r="AK4093" s="228">
        <f>IF(TYPE(VLOOKUP(AI4093,Catalogue!$F$2:$J$259,5,0))=16,0,VLOOKUP(AI4093,Catalogue!$F$2:$J$259,5,0))</f>
        <v>0</v>
      </c>
      <c r="AL4093" s="227"/>
      <c r="AM4093" s="228">
        <f t="shared" si="521"/>
        <v>0</v>
      </c>
      <c r="AN4093" s="228"/>
      <c r="AO4093" s="229">
        <f t="shared" si="519"/>
        <v>0</v>
      </c>
    </row>
    <row r="4094" spans="1:41" x14ac:dyDescent="0.2">
      <c r="A4094" s="227"/>
      <c r="B4094" s="227"/>
      <c r="C4094" s="227"/>
      <c r="D4094" s="227"/>
      <c r="E4094" s="227"/>
      <c r="F4094" s="227"/>
      <c r="G4094" s="227"/>
      <c r="H4094" s="227"/>
      <c r="I4094" s="227"/>
      <c r="J4094" s="227"/>
      <c r="K4094" s="227"/>
      <c r="L4094" s="228">
        <f>IF(TYPE(VLOOKUP(K4094,Catalogue!$F$2:$J$259,5,0))=16,0,VLOOKUP(K4094,Catalogue!$F$2:$J$259,5,0))</f>
        <v>0</v>
      </c>
      <c r="M4094" s="228"/>
      <c r="N4094" s="228">
        <f t="shared" si="515"/>
        <v>0</v>
      </c>
      <c r="O4094" s="227"/>
      <c r="P4094" s="228">
        <f>IF(TYPE(VLOOKUP(O4094,Catalogue!$F$2:$J$259,5,0))=16,0,VLOOKUP(O4094,Catalogue!$F$2:$J$259,5,0))</f>
        <v>0</v>
      </c>
      <c r="Q4094" s="228"/>
      <c r="R4094" s="228">
        <f t="shared" si="516"/>
        <v>0</v>
      </c>
      <c r="S4094" s="232"/>
      <c r="T4094" s="256" t="str">
        <f>IF(TYPE(VLOOKUP(S4094,Catalogue!$F$2:$J$259,3,0))=16," ",VLOOKUP(S4094,Catalogue!$F$2:$J$259,3,0))</f>
        <v xml:space="preserve"> </v>
      </c>
      <c r="U4094" s="228">
        <f>IF(TYPE(VLOOKUP(S4094,Catalogue!$F$2:$J$259,5,0))=16,0,VLOOKUP(S4094,Catalogue!$F$2:$J$259,5,0))</f>
        <v>0</v>
      </c>
      <c r="V4094" s="232"/>
      <c r="W4094" s="256" t="str">
        <f>IF(TYPE(VLOOKUP(V4094,Catalogue!$F$2:$J$259,3,0))=16," ",VLOOKUP(V4094,Catalogue!$F$2:$J$259,3,0))</f>
        <v xml:space="preserve"> </v>
      </c>
      <c r="X4094" s="228">
        <f>IF(TYPE(VLOOKUP(V4094,Catalogue!$F$2:$J$259,5,0))=16,0,VLOOKUP(V4094,Catalogue!$F$2:$J$259,5,0))</f>
        <v>0</v>
      </c>
      <c r="Y4094" s="232"/>
      <c r="Z4094" s="227" t="str">
        <f>IF(TYPE(VLOOKUP(Y4094,Catalogue!$F$2:$J$259,3,0))=16," ",VLOOKUP(Y4094,Catalogue!$F$2:$J$259,3,0))</f>
        <v xml:space="preserve"> </v>
      </c>
      <c r="AA4094" s="228">
        <f>IF(TYPE(VLOOKUP(Y4094,Catalogue!$F$2:$J$259,5,0))=16,0,VLOOKUP(Y4094,Catalogue!$F$2:$J$259,5,0))</f>
        <v>0</v>
      </c>
      <c r="AB4094" s="260"/>
      <c r="AC4094" s="260"/>
      <c r="AD4094" s="260"/>
      <c r="AE4094" s="260">
        <f t="shared" si="520"/>
        <v>0</v>
      </c>
      <c r="AF4094" s="228">
        <f t="shared" si="522"/>
        <v>0</v>
      </c>
      <c r="AG4094" s="228">
        <f t="shared" si="517"/>
        <v>0</v>
      </c>
      <c r="AH4094" s="228">
        <f t="shared" si="518"/>
        <v>0</v>
      </c>
      <c r="AI4094" s="232"/>
      <c r="AJ4094" s="227" t="str">
        <f>IF(TYPE(VLOOKUP(AI4094,Catalogue!$F$2:$J$259,3,0))=16," ",VLOOKUP(AI4094,Catalogue!$F$2:$J$259,3,0))</f>
        <v xml:space="preserve"> </v>
      </c>
      <c r="AK4094" s="228">
        <f>IF(TYPE(VLOOKUP(AI4094,Catalogue!$F$2:$J$259,5,0))=16,0,VLOOKUP(AI4094,Catalogue!$F$2:$J$259,5,0))</f>
        <v>0</v>
      </c>
      <c r="AL4094" s="227"/>
      <c r="AM4094" s="228">
        <f t="shared" si="521"/>
        <v>0</v>
      </c>
      <c r="AN4094" s="228"/>
      <c r="AO4094" s="229">
        <f t="shared" si="519"/>
        <v>0</v>
      </c>
    </row>
    <row r="4095" spans="1:41" x14ac:dyDescent="0.2">
      <c r="A4095" s="227"/>
      <c r="B4095" s="227"/>
      <c r="C4095" s="227"/>
      <c r="D4095" s="227"/>
      <c r="E4095" s="227"/>
      <c r="F4095" s="227"/>
      <c r="G4095" s="227"/>
      <c r="H4095" s="227"/>
      <c r="I4095" s="227"/>
      <c r="J4095" s="227"/>
      <c r="K4095" s="227"/>
      <c r="L4095" s="228">
        <f>IF(TYPE(VLOOKUP(K4095,Catalogue!$F$2:$J$259,5,0))=16,0,VLOOKUP(K4095,Catalogue!$F$2:$J$259,5,0))</f>
        <v>0</v>
      </c>
      <c r="M4095" s="228"/>
      <c r="N4095" s="228">
        <f t="shared" si="515"/>
        <v>0</v>
      </c>
      <c r="O4095" s="227"/>
      <c r="P4095" s="228">
        <f>IF(TYPE(VLOOKUP(O4095,Catalogue!$F$2:$J$259,5,0))=16,0,VLOOKUP(O4095,Catalogue!$F$2:$J$259,5,0))</f>
        <v>0</v>
      </c>
      <c r="Q4095" s="228"/>
      <c r="R4095" s="228">
        <f t="shared" si="516"/>
        <v>0</v>
      </c>
      <c r="S4095" s="232"/>
      <c r="T4095" s="256" t="str">
        <f>IF(TYPE(VLOOKUP(S4095,Catalogue!$F$2:$J$259,3,0))=16," ",VLOOKUP(S4095,Catalogue!$F$2:$J$259,3,0))</f>
        <v xml:space="preserve"> </v>
      </c>
      <c r="U4095" s="228">
        <f>IF(TYPE(VLOOKUP(S4095,Catalogue!$F$2:$J$259,5,0))=16,0,VLOOKUP(S4095,Catalogue!$F$2:$J$259,5,0))</f>
        <v>0</v>
      </c>
      <c r="V4095" s="232"/>
      <c r="W4095" s="256" t="str">
        <f>IF(TYPE(VLOOKUP(V4095,Catalogue!$F$2:$J$259,3,0))=16," ",VLOOKUP(V4095,Catalogue!$F$2:$J$259,3,0))</f>
        <v xml:space="preserve"> </v>
      </c>
      <c r="X4095" s="228">
        <f>IF(TYPE(VLOOKUP(V4095,Catalogue!$F$2:$J$259,5,0))=16,0,VLOOKUP(V4095,Catalogue!$F$2:$J$259,5,0))</f>
        <v>0</v>
      </c>
      <c r="Y4095" s="232"/>
      <c r="Z4095" s="227" t="str">
        <f>IF(TYPE(VLOOKUP(Y4095,Catalogue!$F$2:$J$259,3,0))=16," ",VLOOKUP(Y4095,Catalogue!$F$2:$J$259,3,0))</f>
        <v xml:space="preserve"> </v>
      </c>
      <c r="AA4095" s="228">
        <f>IF(TYPE(VLOOKUP(Y4095,Catalogue!$F$2:$J$259,5,0))=16,0,VLOOKUP(Y4095,Catalogue!$F$2:$J$259,5,0))</f>
        <v>0</v>
      </c>
      <c r="AB4095" s="260"/>
      <c r="AC4095" s="260"/>
      <c r="AD4095" s="260"/>
      <c r="AE4095" s="260">
        <f t="shared" si="520"/>
        <v>0</v>
      </c>
      <c r="AF4095" s="228">
        <f t="shared" si="522"/>
        <v>0</v>
      </c>
      <c r="AG4095" s="228">
        <f t="shared" si="517"/>
        <v>0</v>
      </c>
      <c r="AH4095" s="228">
        <f t="shared" si="518"/>
        <v>0</v>
      </c>
      <c r="AI4095" s="232"/>
      <c r="AJ4095" s="227" t="str">
        <f>IF(TYPE(VLOOKUP(AI4095,Catalogue!$F$2:$J$259,3,0))=16," ",VLOOKUP(AI4095,Catalogue!$F$2:$J$259,3,0))</f>
        <v xml:space="preserve"> </v>
      </c>
      <c r="AK4095" s="228">
        <f>IF(TYPE(VLOOKUP(AI4095,Catalogue!$F$2:$J$259,5,0))=16,0,VLOOKUP(AI4095,Catalogue!$F$2:$J$259,5,0))</f>
        <v>0</v>
      </c>
      <c r="AL4095" s="227"/>
      <c r="AM4095" s="228">
        <f t="shared" si="521"/>
        <v>0</v>
      </c>
      <c r="AN4095" s="228"/>
      <c r="AO4095" s="229">
        <f t="shared" si="519"/>
        <v>0</v>
      </c>
    </row>
    <row r="4096" spans="1:41" x14ac:dyDescent="0.2">
      <c r="A4096" s="227"/>
      <c r="B4096" s="227"/>
      <c r="C4096" s="227"/>
      <c r="D4096" s="227"/>
      <c r="E4096" s="227"/>
      <c r="F4096" s="227"/>
      <c r="G4096" s="227"/>
      <c r="H4096" s="227"/>
      <c r="I4096" s="227"/>
      <c r="J4096" s="227"/>
      <c r="K4096" s="227"/>
      <c r="L4096" s="228">
        <f>IF(TYPE(VLOOKUP(K4096,Catalogue!$F$2:$J$259,5,0))=16,0,VLOOKUP(K4096,Catalogue!$F$2:$J$259,5,0))</f>
        <v>0</v>
      </c>
      <c r="M4096" s="228"/>
      <c r="N4096" s="228">
        <f t="shared" si="515"/>
        <v>0</v>
      </c>
      <c r="O4096" s="227"/>
      <c r="P4096" s="228">
        <f>IF(TYPE(VLOOKUP(O4096,Catalogue!$F$2:$J$259,5,0))=16,0,VLOOKUP(O4096,Catalogue!$F$2:$J$259,5,0))</f>
        <v>0</v>
      </c>
      <c r="Q4096" s="228"/>
      <c r="R4096" s="228">
        <f t="shared" si="516"/>
        <v>0</v>
      </c>
      <c r="S4096" s="232"/>
      <c r="T4096" s="256" t="str">
        <f>IF(TYPE(VLOOKUP(S4096,Catalogue!$F$2:$J$259,3,0))=16," ",VLOOKUP(S4096,Catalogue!$F$2:$J$259,3,0))</f>
        <v xml:space="preserve"> </v>
      </c>
      <c r="U4096" s="228">
        <f>IF(TYPE(VLOOKUP(S4096,Catalogue!$F$2:$J$259,5,0))=16,0,VLOOKUP(S4096,Catalogue!$F$2:$J$259,5,0))</f>
        <v>0</v>
      </c>
      <c r="V4096" s="232"/>
      <c r="W4096" s="256" t="str">
        <f>IF(TYPE(VLOOKUP(V4096,Catalogue!$F$2:$J$259,3,0))=16," ",VLOOKUP(V4096,Catalogue!$F$2:$J$259,3,0))</f>
        <v xml:space="preserve"> </v>
      </c>
      <c r="X4096" s="228">
        <f>IF(TYPE(VLOOKUP(V4096,Catalogue!$F$2:$J$259,5,0))=16,0,VLOOKUP(V4096,Catalogue!$F$2:$J$259,5,0))</f>
        <v>0</v>
      </c>
      <c r="Y4096" s="232"/>
      <c r="Z4096" s="227" t="str">
        <f>IF(TYPE(VLOOKUP(Y4096,Catalogue!$F$2:$J$259,3,0))=16," ",VLOOKUP(Y4096,Catalogue!$F$2:$J$259,3,0))</f>
        <v xml:space="preserve"> </v>
      </c>
      <c r="AA4096" s="228">
        <f>IF(TYPE(VLOOKUP(Y4096,Catalogue!$F$2:$J$259,5,0))=16,0,VLOOKUP(Y4096,Catalogue!$F$2:$J$259,5,0))</f>
        <v>0</v>
      </c>
      <c r="AB4096" s="260"/>
      <c r="AC4096" s="260"/>
      <c r="AD4096" s="260"/>
      <c r="AE4096" s="260">
        <f t="shared" si="520"/>
        <v>0</v>
      </c>
      <c r="AF4096" s="228">
        <f t="shared" si="522"/>
        <v>0</v>
      </c>
      <c r="AG4096" s="228">
        <f t="shared" si="517"/>
        <v>0</v>
      </c>
      <c r="AH4096" s="228">
        <f t="shared" si="518"/>
        <v>0</v>
      </c>
      <c r="AI4096" s="232"/>
      <c r="AJ4096" s="227" t="str">
        <f>IF(TYPE(VLOOKUP(AI4096,Catalogue!$F$2:$J$259,3,0))=16," ",VLOOKUP(AI4096,Catalogue!$F$2:$J$259,3,0))</f>
        <v xml:space="preserve"> </v>
      </c>
      <c r="AK4096" s="228">
        <f>IF(TYPE(VLOOKUP(AI4096,Catalogue!$F$2:$J$259,5,0))=16,0,VLOOKUP(AI4096,Catalogue!$F$2:$J$259,5,0))</f>
        <v>0</v>
      </c>
      <c r="AL4096" s="227"/>
      <c r="AM4096" s="228">
        <f t="shared" si="521"/>
        <v>0</v>
      </c>
      <c r="AN4096" s="228"/>
      <c r="AO4096" s="229">
        <f t="shared" si="519"/>
        <v>0</v>
      </c>
    </row>
    <row r="4097" spans="1:41" x14ac:dyDescent="0.2">
      <c r="A4097" s="227"/>
      <c r="B4097" s="227"/>
      <c r="C4097" s="227"/>
      <c r="D4097" s="227"/>
      <c r="E4097" s="227"/>
      <c r="F4097" s="227"/>
      <c r="G4097" s="227"/>
      <c r="H4097" s="227"/>
      <c r="I4097" s="227"/>
      <c r="J4097" s="227"/>
      <c r="K4097" s="227"/>
      <c r="L4097" s="228">
        <f>IF(TYPE(VLOOKUP(K4097,Catalogue!$F$2:$J$259,5,0))=16,0,VLOOKUP(K4097,Catalogue!$F$2:$J$259,5,0))</f>
        <v>0</v>
      </c>
      <c r="M4097" s="228"/>
      <c r="N4097" s="228">
        <f t="shared" si="515"/>
        <v>0</v>
      </c>
      <c r="O4097" s="227"/>
      <c r="P4097" s="228">
        <f>IF(TYPE(VLOOKUP(O4097,Catalogue!$F$2:$J$259,5,0))=16,0,VLOOKUP(O4097,Catalogue!$F$2:$J$259,5,0))</f>
        <v>0</v>
      </c>
      <c r="Q4097" s="228"/>
      <c r="R4097" s="228">
        <f t="shared" si="516"/>
        <v>0</v>
      </c>
      <c r="S4097" s="232"/>
      <c r="T4097" s="256" t="str">
        <f>IF(TYPE(VLOOKUP(S4097,Catalogue!$F$2:$J$259,3,0))=16," ",VLOOKUP(S4097,Catalogue!$F$2:$J$259,3,0))</f>
        <v xml:space="preserve"> </v>
      </c>
      <c r="U4097" s="228">
        <f>IF(TYPE(VLOOKUP(S4097,Catalogue!$F$2:$J$259,5,0))=16,0,VLOOKUP(S4097,Catalogue!$F$2:$J$259,5,0))</f>
        <v>0</v>
      </c>
      <c r="V4097" s="232"/>
      <c r="W4097" s="256" t="str">
        <f>IF(TYPE(VLOOKUP(V4097,Catalogue!$F$2:$J$259,3,0))=16," ",VLOOKUP(V4097,Catalogue!$F$2:$J$259,3,0))</f>
        <v xml:space="preserve"> </v>
      </c>
      <c r="X4097" s="228">
        <f>IF(TYPE(VLOOKUP(V4097,Catalogue!$F$2:$J$259,5,0))=16,0,VLOOKUP(V4097,Catalogue!$F$2:$J$259,5,0))</f>
        <v>0</v>
      </c>
      <c r="Y4097" s="232"/>
      <c r="Z4097" s="227" t="str">
        <f>IF(TYPE(VLOOKUP(Y4097,Catalogue!$F$2:$J$259,3,0))=16," ",VLOOKUP(Y4097,Catalogue!$F$2:$J$259,3,0))</f>
        <v xml:space="preserve"> </v>
      </c>
      <c r="AA4097" s="228">
        <f>IF(TYPE(VLOOKUP(Y4097,Catalogue!$F$2:$J$259,5,0))=16,0,VLOOKUP(Y4097,Catalogue!$F$2:$J$259,5,0))</f>
        <v>0</v>
      </c>
      <c r="AB4097" s="260"/>
      <c r="AC4097" s="260"/>
      <c r="AD4097" s="260"/>
      <c r="AE4097" s="260">
        <f t="shared" si="520"/>
        <v>0</v>
      </c>
      <c r="AF4097" s="228">
        <f t="shared" si="522"/>
        <v>0</v>
      </c>
      <c r="AG4097" s="228">
        <f t="shared" si="517"/>
        <v>0</v>
      </c>
      <c r="AH4097" s="228">
        <f t="shared" si="518"/>
        <v>0</v>
      </c>
      <c r="AI4097" s="232"/>
      <c r="AJ4097" s="227" t="str">
        <f>IF(TYPE(VLOOKUP(AI4097,Catalogue!$F$2:$J$259,3,0))=16," ",VLOOKUP(AI4097,Catalogue!$F$2:$J$259,3,0))</f>
        <v xml:space="preserve"> </v>
      </c>
      <c r="AK4097" s="228">
        <f>IF(TYPE(VLOOKUP(AI4097,Catalogue!$F$2:$J$259,5,0))=16,0,VLOOKUP(AI4097,Catalogue!$F$2:$J$259,5,0))</f>
        <v>0</v>
      </c>
      <c r="AL4097" s="227"/>
      <c r="AM4097" s="228">
        <f t="shared" si="521"/>
        <v>0</v>
      </c>
      <c r="AN4097" s="228"/>
      <c r="AO4097" s="229">
        <f t="shared" si="519"/>
        <v>0</v>
      </c>
    </row>
    <row r="4098" spans="1:41" x14ac:dyDescent="0.2">
      <c r="A4098" s="227"/>
      <c r="B4098" s="227"/>
      <c r="C4098" s="227"/>
      <c r="D4098" s="227"/>
      <c r="E4098" s="227"/>
      <c r="F4098" s="227"/>
      <c r="G4098" s="227"/>
      <c r="H4098" s="227"/>
      <c r="I4098" s="227"/>
      <c r="J4098" s="227"/>
      <c r="K4098" s="227"/>
      <c r="L4098" s="228">
        <f>IF(TYPE(VLOOKUP(K4098,Catalogue!$F$2:$J$259,5,0))=16,0,VLOOKUP(K4098,Catalogue!$F$2:$J$259,5,0))</f>
        <v>0</v>
      </c>
      <c r="M4098" s="228"/>
      <c r="N4098" s="228">
        <f t="shared" si="515"/>
        <v>0</v>
      </c>
      <c r="O4098" s="227"/>
      <c r="P4098" s="228">
        <f>IF(TYPE(VLOOKUP(O4098,Catalogue!$F$2:$J$259,5,0))=16,0,VLOOKUP(O4098,Catalogue!$F$2:$J$259,5,0))</f>
        <v>0</v>
      </c>
      <c r="Q4098" s="228"/>
      <c r="R4098" s="228">
        <f t="shared" si="516"/>
        <v>0</v>
      </c>
      <c r="S4098" s="232"/>
      <c r="T4098" s="256" t="str">
        <f>IF(TYPE(VLOOKUP(S4098,Catalogue!$F$2:$J$259,3,0))=16," ",VLOOKUP(S4098,Catalogue!$F$2:$J$259,3,0))</f>
        <v xml:space="preserve"> </v>
      </c>
      <c r="U4098" s="228">
        <f>IF(TYPE(VLOOKUP(S4098,Catalogue!$F$2:$J$259,5,0))=16,0,VLOOKUP(S4098,Catalogue!$F$2:$J$259,5,0))</f>
        <v>0</v>
      </c>
      <c r="V4098" s="232"/>
      <c r="W4098" s="256" t="str">
        <f>IF(TYPE(VLOOKUP(V4098,Catalogue!$F$2:$J$259,3,0))=16," ",VLOOKUP(V4098,Catalogue!$F$2:$J$259,3,0))</f>
        <v xml:space="preserve"> </v>
      </c>
      <c r="X4098" s="228">
        <f>IF(TYPE(VLOOKUP(V4098,Catalogue!$F$2:$J$259,5,0))=16,0,VLOOKUP(V4098,Catalogue!$F$2:$J$259,5,0))</f>
        <v>0</v>
      </c>
      <c r="Y4098" s="232"/>
      <c r="Z4098" s="227" t="str">
        <f>IF(TYPE(VLOOKUP(Y4098,Catalogue!$F$2:$J$259,3,0))=16," ",VLOOKUP(Y4098,Catalogue!$F$2:$J$259,3,0))</f>
        <v xml:space="preserve"> </v>
      </c>
      <c r="AA4098" s="228">
        <f>IF(TYPE(VLOOKUP(Y4098,Catalogue!$F$2:$J$259,5,0))=16,0,VLOOKUP(Y4098,Catalogue!$F$2:$J$259,5,0))</f>
        <v>0</v>
      </c>
      <c r="AB4098" s="260"/>
      <c r="AC4098" s="260"/>
      <c r="AD4098" s="260"/>
      <c r="AE4098" s="260">
        <f t="shared" si="520"/>
        <v>0</v>
      </c>
      <c r="AF4098" s="228">
        <f t="shared" si="522"/>
        <v>0</v>
      </c>
      <c r="AG4098" s="228">
        <f t="shared" si="517"/>
        <v>0</v>
      </c>
      <c r="AH4098" s="228">
        <f t="shared" si="518"/>
        <v>0</v>
      </c>
      <c r="AI4098" s="232"/>
      <c r="AJ4098" s="227" t="str">
        <f>IF(TYPE(VLOOKUP(AI4098,Catalogue!$F$2:$J$259,3,0))=16," ",VLOOKUP(AI4098,Catalogue!$F$2:$J$259,3,0))</f>
        <v xml:space="preserve"> </v>
      </c>
      <c r="AK4098" s="228">
        <f>IF(TYPE(VLOOKUP(AI4098,Catalogue!$F$2:$J$259,5,0))=16,0,VLOOKUP(AI4098,Catalogue!$F$2:$J$259,5,0))</f>
        <v>0</v>
      </c>
      <c r="AL4098" s="227"/>
      <c r="AM4098" s="228">
        <f t="shared" si="521"/>
        <v>0</v>
      </c>
      <c r="AN4098" s="228"/>
      <c r="AO4098" s="229">
        <f t="shared" si="519"/>
        <v>0</v>
      </c>
    </row>
    <row r="4099" spans="1:41" x14ac:dyDescent="0.2">
      <c r="A4099" s="227"/>
      <c r="B4099" s="227"/>
      <c r="C4099" s="227"/>
      <c r="D4099" s="227"/>
      <c r="E4099" s="227"/>
      <c r="F4099" s="227"/>
      <c r="G4099" s="227"/>
      <c r="H4099" s="227"/>
      <c r="I4099" s="227"/>
      <c r="J4099" s="227"/>
      <c r="K4099" s="227"/>
      <c r="L4099" s="228">
        <f>IF(TYPE(VLOOKUP(K4099,Catalogue!$F$2:$J$259,5,0))=16,0,VLOOKUP(K4099,Catalogue!$F$2:$J$259,5,0))</f>
        <v>0</v>
      </c>
      <c r="M4099" s="228"/>
      <c r="N4099" s="228">
        <f t="shared" si="515"/>
        <v>0</v>
      </c>
      <c r="O4099" s="227"/>
      <c r="P4099" s="228">
        <f>IF(TYPE(VLOOKUP(O4099,Catalogue!$F$2:$J$259,5,0))=16,0,VLOOKUP(O4099,Catalogue!$F$2:$J$259,5,0))</f>
        <v>0</v>
      </c>
      <c r="Q4099" s="228"/>
      <c r="R4099" s="228">
        <f t="shared" si="516"/>
        <v>0</v>
      </c>
      <c r="S4099" s="232"/>
      <c r="T4099" s="256" t="str">
        <f>IF(TYPE(VLOOKUP(S4099,Catalogue!$F$2:$J$259,3,0))=16," ",VLOOKUP(S4099,Catalogue!$F$2:$J$259,3,0))</f>
        <v xml:space="preserve"> </v>
      </c>
      <c r="U4099" s="228">
        <f>IF(TYPE(VLOOKUP(S4099,Catalogue!$F$2:$J$259,5,0))=16,0,VLOOKUP(S4099,Catalogue!$F$2:$J$259,5,0))</f>
        <v>0</v>
      </c>
      <c r="V4099" s="232"/>
      <c r="W4099" s="256" t="str">
        <f>IF(TYPE(VLOOKUP(V4099,Catalogue!$F$2:$J$259,3,0))=16," ",VLOOKUP(V4099,Catalogue!$F$2:$J$259,3,0))</f>
        <v xml:space="preserve"> </v>
      </c>
      <c r="X4099" s="228">
        <f>IF(TYPE(VLOOKUP(V4099,Catalogue!$F$2:$J$259,5,0))=16,0,VLOOKUP(V4099,Catalogue!$F$2:$J$259,5,0))</f>
        <v>0</v>
      </c>
      <c r="Y4099" s="232"/>
      <c r="Z4099" s="227" t="str">
        <f>IF(TYPE(VLOOKUP(Y4099,Catalogue!$F$2:$J$259,3,0))=16," ",VLOOKUP(Y4099,Catalogue!$F$2:$J$259,3,0))</f>
        <v xml:space="preserve"> </v>
      </c>
      <c r="AA4099" s="228">
        <f>IF(TYPE(VLOOKUP(Y4099,Catalogue!$F$2:$J$259,5,0))=16,0,VLOOKUP(Y4099,Catalogue!$F$2:$J$259,5,0))</f>
        <v>0</v>
      </c>
      <c r="AB4099" s="260"/>
      <c r="AC4099" s="260"/>
      <c r="AD4099" s="260"/>
      <c r="AE4099" s="260">
        <f t="shared" si="520"/>
        <v>0</v>
      </c>
      <c r="AF4099" s="228">
        <f t="shared" si="522"/>
        <v>0</v>
      </c>
      <c r="AG4099" s="228">
        <f t="shared" si="517"/>
        <v>0</v>
      </c>
      <c r="AH4099" s="228">
        <f t="shared" si="518"/>
        <v>0</v>
      </c>
      <c r="AI4099" s="232"/>
      <c r="AJ4099" s="227" t="str">
        <f>IF(TYPE(VLOOKUP(AI4099,Catalogue!$F$2:$J$259,3,0))=16," ",VLOOKUP(AI4099,Catalogue!$F$2:$J$259,3,0))</f>
        <v xml:space="preserve"> </v>
      </c>
      <c r="AK4099" s="228">
        <f>IF(TYPE(VLOOKUP(AI4099,Catalogue!$F$2:$J$259,5,0))=16,0,VLOOKUP(AI4099,Catalogue!$F$2:$J$259,5,0))</f>
        <v>0</v>
      </c>
      <c r="AL4099" s="227"/>
      <c r="AM4099" s="228">
        <f t="shared" si="521"/>
        <v>0</v>
      </c>
      <c r="AN4099" s="228"/>
      <c r="AO4099" s="229">
        <f t="shared" si="519"/>
        <v>0</v>
      </c>
    </row>
    <row r="4100" spans="1:41" x14ac:dyDescent="0.2">
      <c r="A4100" s="227"/>
      <c r="B4100" s="227"/>
      <c r="C4100" s="227"/>
      <c r="D4100" s="227"/>
      <c r="E4100" s="227"/>
      <c r="F4100" s="227"/>
      <c r="G4100" s="227"/>
      <c r="H4100" s="227"/>
      <c r="I4100" s="227"/>
      <c r="J4100" s="227"/>
      <c r="K4100" s="227"/>
      <c r="L4100" s="228">
        <f>IF(TYPE(VLOOKUP(K4100,Catalogue!$F$2:$J$259,5,0))=16,0,VLOOKUP(K4100,Catalogue!$F$2:$J$259,5,0))</f>
        <v>0</v>
      </c>
      <c r="M4100" s="228"/>
      <c r="N4100" s="228">
        <f t="shared" si="515"/>
        <v>0</v>
      </c>
      <c r="O4100" s="227"/>
      <c r="P4100" s="228">
        <f>IF(TYPE(VLOOKUP(O4100,Catalogue!$F$2:$J$259,5,0))=16,0,VLOOKUP(O4100,Catalogue!$F$2:$J$259,5,0))</f>
        <v>0</v>
      </c>
      <c r="Q4100" s="228"/>
      <c r="R4100" s="228">
        <f t="shared" si="516"/>
        <v>0</v>
      </c>
      <c r="S4100" s="232"/>
      <c r="T4100" s="256" t="str">
        <f>IF(TYPE(VLOOKUP(S4100,Catalogue!$F$2:$J$259,3,0))=16," ",VLOOKUP(S4100,Catalogue!$F$2:$J$259,3,0))</f>
        <v xml:space="preserve"> </v>
      </c>
      <c r="U4100" s="228">
        <f>IF(TYPE(VLOOKUP(S4100,Catalogue!$F$2:$J$259,5,0))=16,0,VLOOKUP(S4100,Catalogue!$F$2:$J$259,5,0))</f>
        <v>0</v>
      </c>
      <c r="V4100" s="232"/>
      <c r="W4100" s="256" t="str">
        <f>IF(TYPE(VLOOKUP(V4100,Catalogue!$F$2:$J$259,3,0))=16," ",VLOOKUP(V4100,Catalogue!$F$2:$J$259,3,0))</f>
        <v xml:space="preserve"> </v>
      </c>
      <c r="X4100" s="228">
        <f>IF(TYPE(VLOOKUP(V4100,Catalogue!$F$2:$J$259,5,0))=16,0,VLOOKUP(V4100,Catalogue!$F$2:$J$259,5,0))</f>
        <v>0</v>
      </c>
      <c r="Y4100" s="232"/>
      <c r="Z4100" s="227" t="str">
        <f>IF(TYPE(VLOOKUP(Y4100,Catalogue!$F$2:$J$259,3,0))=16," ",VLOOKUP(Y4100,Catalogue!$F$2:$J$259,3,0))</f>
        <v xml:space="preserve"> </v>
      </c>
      <c r="AA4100" s="228">
        <f>IF(TYPE(VLOOKUP(Y4100,Catalogue!$F$2:$J$259,5,0))=16,0,VLOOKUP(Y4100,Catalogue!$F$2:$J$259,5,0))</f>
        <v>0</v>
      </c>
      <c r="AB4100" s="260"/>
      <c r="AC4100" s="260"/>
      <c r="AD4100" s="260"/>
      <c r="AE4100" s="260">
        <f t="shared" si="520"/>
        <v>0</v>
      </c>
      <c r="AF4100" s="228">
        <f t="shared" si="522"/>
        <v>0</v>
      </c>
      <c r="AG4100" s="228">
        <f t="shared" si="517"/>
        <v>0</v>
      </c>
      <c r="AH4100" s="228">
        <f t="shared" si="518"/>
        <v>0</v>
      </c>
      <c r="AI4100" s="232"/>
      <c r="AJ4100" s="227" t="str">
        <f>IF(TYPE(VLOOKUP(AI4100,Catalogue!$F$2:$J$259,3,0))=16," ",VLOOKUP(AI4100,Catalogue!$F$2:$J$259,3,0))</f>
        <v xml:space="preserve"> </v>
      </c>
      <c r="AK4100" s="228">
        <f>IF(TYPE(VLOOKUP(AI4100,Catalogue!$F$2:$J$259,5,0))=16,0,VLOOKUP(AI4100,Catalogue!$F$2:$J$259,5,0))</f>
        <v>0</v>
      </c>
      <c r="AL4100" s="227"/>
      <c r="AM4100" s="228">
        <f t="shared" si="521"/>
        <v>0</v>
      </c>
      <c r="AN4100" s="228"/>
      <c r="AO4100" s="229">
        <f t="shared" si="519"/>
        <v>0</v>
      </c>
    </row>
    <row r="4101" spans="1:41" x14ac:dyDescent="0.2">
      <c r="A4101" s="227"/>
      <c r="B4101" s="227"/>
      <c r="C4101" s="227"/>
      <c r="D4101" s="227"/>
      <c r="E4101" s="227"/>
      <c r="F4101" s="227"/>
      <c r="G4101" s="227"/>
      <c r="H4101" s="227"/>
      <c r="I4101" s="227"/>
      <c r="J4101" s="227"/>
      <c r="K4101" s="227"/>
      <c r="L4101" s="228">
        <f>IF(TYPE(VLOOKUP(K4101,Catalogue!$F$2:$J$259,5,0))=16,0,VLOOKUP(K4101,Catalogue!$F$2:$J$259,5,0))</f>
        <v>0</v>
      </c>
      <c r="M4101" s="228"/>
      <c r="N4101" s="228">
        <f t="shared" si="515"/>
        <v>0</v>
      </c>
      <c r="O4101" s="227"/>
      <c r="P4101" s="228">
        <f>IF(TYPE(VLOOKUP(O4101,Catalogue!$F$2:$J$259,5,0))=16,0,VLOOKUP(O4101,Catalogue!$F$2:$J$259,5,0))</f>
        <v>0</v>
      </c>
      <c r="Q4101" s="228"/>
      <c r="R4101" s="228">
        <f t="shared" si="516"/>
        <v>0</v>
      </c>
      <c r="S4101" s="232"/>
      <c r="T4101" s="256" t="str">
        <f>IF(TYPE(VLOOKUP(S4101,Catalogue!$F$2:$J$259,3,0))=16," ",VLOOKUP(S4101,Catalogue!$F$2:$J$259,3,0))</f>
        <v xml:space="preserve"> </v>
      </c>
      <c r="U4101" s="228">
        <f>IF(TYPE(VLOOKUP(S4101,Catalogue!$F$2:$J$259,5,0))=16,0,VLOOKUP(S4101,Catalogue!$F$2:$J$259,5,0))</f>
        <v>0</v>
      </c>
      <c r="V4101" s="232"/>
      <c r="W4101" s="256" t="str">
        <f>IF(TYPE(VLOOKUP(V4101,Catalogue!$F$2:$J$259,3,0))=16," ",VLOOKUP(V4101,Catalogue!$F$2:$J$259,3,0))</f>
        <v xml:space="preserve"> </v>
      </c>
      <c r="X4101" s="228">
        <f>IF(TYPE(VLOOKUP(V4101,Catalogue!$F$2:$J$259,5,0))=16,0,VLOOKUP(V4101,Catalogue!$F$2:$J$259,5,0))</f>
        <v>0</v>
      </c>
      <c r="Y4101" s="232"/>
      <c r="Z4101" s="227" t="str">
        <f>IF(TYPE(VLOOKUP(Y4101,Catalogue!$F$2:$J$259,3,0))=16," ",VLOOKUP(Y4101,Catalogue!$F$2:$J$259,3,0))</f>
        <v xml:space="preserve"> </v>
      </c>
      <c r="AA4101" s="228">
        <f>IF(TYPE(VLOOKUP(Y4101,Catalogue!$F$2:$J$259,5,0))=16,0,VLOOKUP(Y4101,Catalogue!$F$2:$J$259,5,0))</f>
        <v>0</v>
      </c>
      <c r="AB4101" s="260"/>
      <c r="AC4101" s="260"/>
      <c r="AD4101" s="260"/>
      <c r="AE4101" s="260">
        <f t="shared" si="520"/>
        <v>0</v>
      </c>
      <c r="AF4101" s="228">
        <f t="shared" si="522"/>
        <v>0</v>
      </c>
      <c r="AG4101" s="228">
        <f t="shared" si="517"/>
        <v>0</v>
      </c>
      <c r="AH4101" s="228">
        <f t="shared" si="518"/>
        <v>0</v>
      </c>
      <c r="AI4101" s="232"/>
      <c r="AJ4101" s="227" t="str">
        <f>IF(TYPE(VLOOKUP(AI4101,Catalogue!$F$2:$J$259,3,0))=16," ",VLOOKUP(AI4101,Catalogue!$F$2:$J$259,3,0))</f>
        <v xml:space="preserve"> </v>
      </c>
      <c r="AK4101" s="228">
        <f>IF(TYPE(VLOOKUP(AI4101,Catalogue!$F$2:$J$259,5,0))=16,0,VLOOKUP(AI4101,Catalogue!$F$2:$J$259,5,0))</f>
        <v>0</v>
      </c>
      <c r="AL4101" s="227"/>
      <c r="AM4101" s="228">
        <f t="shared" si="521"/>
        <v>0</v>
      </c>
      <c r="AN4101" s="228"/>
      <c r="AO4101" s="229">
        <f t="shared" si="519"/>
        <v>0</v>
      </c>
    </row>
    <row r="4102" spans="1:41" x14ac:dyDescent="0.2">
      <c r="A4102" s="227"/>
      <c r="B4102" s="227"/>
      <c r="C4102" s="227"/>
      <c r="D4102" s="227"/>
      <c r="E4102" s="227"/>
      <c r="F4102" s="227"/>
      <c r="G4102" s="227"/>
      <c r="H4102" s="227"/>
      <c r="I4102" s="227"/>
      <c r="J4102" s="227"/>
      <c r="K4102" s="227"/>
      <c r="L4102" s="228">
        <f>IF(TYPE(VLOOKUP(K4102,Catalogue!$F$2:$J$259,5,0))=16,0,VLOOKUP(K4102,Catalogue!$F$2:$J$259,5,0))</f>
        <v>0</v>
      </c>
      <c r="M4102" s="228"/>
      <c r="N4102" s="228">
        <f t="shared" si="515"/>
        <v>0</v>
      </c>
      <c r="O4102" s="227"/>
      <c r="P4102" s="228">
        <f>IF(TYPE(VLOOKUP(O4102,Catalogue!$F$2:$J$259,5,0))=16,0,VLOOKUP(O4102,Catalogue!$F$2:$J$259,5,0))</f>
        <v>0</v>
      </c>
      <c r="Q4102" s="228"/>
      <c r="R4102" s="228">
        <f t="shared" si="516"/>
        <v>0</v>
      </c>
      <c r="S4102" s="232"/>
      <c r="T4102" s="256" t="str">
        <f>IF(TYPE(VLOOKUP(S4102,Catalogue!$F$2:$J$259,3,0))=16," ",VLOOKUP(S4102,Catalogue!$F$2:$J$259,3,0))</f>
        <v xml:space="preserve"> </v>
      </c>
      <c r="U4102" s="228">
        <f>IF(TYPE(VLOOKUP(S4102,Catalogue!$F$2:$J$259,5,0))=16,0,VLOOKUP(S4102,Catalogue!$F$2:$J$259,5,0))</f>
        <v>0</v>
      </c>
      <c r="V4102" s="232"/>
      <c r="W4102" s="256" t="str">
        <f>IF(TYPE(VLOOKUP(V4102,Catalogue!$F$2:$J$259,3,0))=16," ",VLOOKUP(V4102,Catalogue!$F$2:$J$259,3,0))</f>
        <v xml:space="preserve"> </v>
      </c>
      <c r="X4102" s="228">
        <f>IF(TYPE(VLOOKUP(V4102,Catalogue!$F$2:$J$259,5,0))=16,0,VLOOKUP(V4102,Catalogue!$F$2:$J$259,5,0))</f>
        <v>0</v>
      </c>
      <c r="Y4102" s="232"/>
      <c r="Z4102" s="227" t="str">
        <f>IF(TYPE(VLOOKUP(Y4102,Catalogue!$F$2:$J$259,3,0))=16," ",VLOOKUP(Y4102,Catalogue!$F$2:$J$259,3,0))</f>
        <v xml:space="preserve"> </v>
      </c>
      <c r="AA4102" s="228">
        <f>IF(TYPE(VLOOKUP(Y4102,Catalogue!$F$2:$J$259,5,0))=16,0,VLOOKUP(Y4102,Catalogue!$F$2:$J$259,5,0))</f>
        <v>0</v>
      </c>
      <c r="AB4102" s="260"/>
      <c r="AC4102" s="260"/>
      <c r="AD4102" s="260"/>
      <c r="AE4102" s="260">
        <f t="shared" si="520"/>
        <v>0</v>
      </c>
      <c r="AF4102" s="228">
        <f t="shared" si="522"/>
        <v>0</v>
      </c>
      <c r="AG4102" s="228">
        <f t="shared" si="517"/>
        <v>0</v>
      </c>
      <c r="AH4102" s="228">
        <f t="shared" si="518"/>
        <v>0</v>
      </c>
      <c r="AI4102" s="232"/>
      <c r="AJ4102" s="227" t="str">
        <f>IF(TYPE(VLOOKUP(AI4102,Catalogue!$F$2:$J$259,3,0))=16," ",VLOOKUP(AI4102,Catalogue!$F$2:$J$259,3,0))</f>
        <v xml:space="preserve"> </v>
      </c>
      <c r="AK4102" s="228">
        <f>IF(TYPE(VLOOKUP(AI4102,Catalogue!$F$2:$J$259,5,0))=16,0,VLOOKUP(AI4102,Catalogue!$F$2:$J$259,5,0))</f>
        <v>0</v>
      </c>
      <c r="AL4102" s="227"/>
      <c r="AM4102" s="228">
        <f t="shared" si="521"/>
        <v>0</v>
      </c>
      <c r="AN4102" s="228"/>
      <c r="AO4102" s="229">
        <f t="shared" si="519"/>
        <v>0</v>
      </c>
    </row>
    <row r="4103" spans="1:41" x14ac:dyDescent="0.2">
      <c r="A4103" s="227"/>
      <c r="B4103" s="227"/>
      <c r="C4103" s="227"/>
      <c r="D4103" s="227"/>
      <c r="E4103" s="227"/>
      <c r="F4103" s="227"/>
      <c r="G4103" s="227"/>
      <c r="H4103" s="227"/>
      <c r="I4103" s="227"/>
      <c r="J4103" s="227"/>
      <c r="K4103" s="227"/>
      <c r="L4103" s="228">
        <f>IF(TYPE(VLOOKUP(K4103,Catalogue!$F$2:$J$259,5,0))=16,0,VLOOKUP(K4103,Catalogue!$F$2:$J$259,5,0))</f>
        <v>0</v>
      </c>
      <c r="M4103" s="228"/>
      <c r="N4103" s="228">
        <f t="shared" si="515"/>
        <v>0</v>
      </c>
      <c r="O4103" s="227"/>
      <c r="P4103" s="228">
        <f>IF(TYPE(VLOOKUP(O4103,Catalogue!$F$2:$J$259,5,0))=16,0,VLOOKUP(O4103,Catalogue!$F$2:$J$259,5,0))</f>
        <v>0</v>
      </c>
      <c r="Q4103" s="228"/>
      <c r="R4103" s="228">
        <f t="shared" si="516"/>
        <v>0</v>
      </c>
      <c r="S4103" s="232"/>
      <c r="T4103" s="256" t="str">
        <f>IF(TYPE(VLOOKUP(S4103,Catalogue!$F$2:$J$259,3,0))=16," ",VLOOKUP(S4103,Catalogue!$F$2:$J$259,3,0))</f>
        <v xml:space="preserve"> </v>
      </c>
      <c r="U4103" s="228">
        <f>IF(TYPE(VLOOKUP(S4103,Catalogue!$F$2:$J$259,5,0))=16,0,VLOOKUP(S4103,Catalogue!$F$2:$J$259,5,0))</f>
        <v>0</v>
      </c>
      <c r="V4103" s="232"/>
      <c r="W4103" s="256" t="str">
        <f>IF(TYPE(VLOOKUP(V4103,Catalogue!$F$2:$J$259,3,0))=16," ",VLOOKUP(V4103,Catalogue!$F$2:$J$259,3,0))</f>
        <v xml:space="preserve"> </v>
      </c>
      <c r="X4103" s="228">
        <f>IF(TYPE(VLOOKUP(V4103,Catalogue!$F$2:$J$259,5,0))=16,0,VLOOKUP(V4103,Catalogue!$F$2:$J$259,5,0))</f>
        <v>0</v>
      </c>
      <c r="Y4103" s="232"/>
      <c r="Z4103" s="227" t="str">
        <f>IF(TYPE(VLOOKUP(Y4103,Catalogue!$F$2:$J$259,3,0))=16," ",VLOOKUP(Y4103,Catalogue!$F$2:$J$259,3,0))</f>
        <v xml:space="preserve"> </v>
      </c>
      <c r="AA4103" s="228">
        <f>IF(TYPE(VLOOKUP(Y4103,Catalogue!$F$2:$J$259,5,0))=16,0,VLOOKUP(Y4103,Catalogue!$F$2:$J$259,5,0))</f>
        <v>0</v>
      </c>
      <c r="AB4103" s="260"/>
      <c r="AC4103" s="260"/>
      <c r="AD4103" s="260"/>
      <c r="AE4103" s="260">
        <f t="shared" si="520"/>
        <v>0</v>
      </c>
      <c r="AF4103" s="228">
        <f t="shared" si="522"/>
        <v>0</v>
      </c>
      <c r="AG4103" s="228">
        <f t="shared" si="517"/>
        <v>0</v>
      </c>
      <c r="AH4103" s="228">
        <f t="shared" si="518"/>
        <v>0</v>
      </c>
      <c r="AI4103" s="232"/>
      <c r="AJ4103" s="227" t="str">
        <f>IF(TYPE(VLOOKUP(AI4103,Catalogue!$F$2:$J$259,3,0))=16," ",VLOOKUP(AI4103,Catalogue!$F$2:$J$259,3,0))</f>
        <v xml:space="preserve"> </v>
      </c>
      <c r="AK4103" s="228">
        <f>IF(TYPE(VLOOKUP(AI4103,Catalogue!$F$2:$J$259,5,0))=16,0,VLOOKUP(AI4103,Catalogue!$F$2:$J$259,5,0))</f>
        <v>0</v>
      </c>
      <c r="AL4103" s="227"/>
      <c r="AM4103" s="228">
        <f t="shared" si="521"/>
        <v>0</v>
      </c>
      <c r="AN4103" s="228"/>
      <c r="AO4103" s="229">
        <f t="shared" si="519"/>
        <v>0</v>
      </c>
    </row>
    <row r="4104" spans="1:41" x14ac:dyDescent="0.2">
      <c r="A4104" s="227"/>
      <c r="B4104" s="227"/>
      <c r="C4104" s="227"/>
      <c r="D4104" s="227"/>
      <c r="E4104" s="227"/>
      <c r="F4104" s="227"/>
      <c r="G4104" s="227"/>
      <c r="H4104" s="227"/>
      <c r="I4104" s="227"/>
      <c r="J4104" s="227"/>
      <c r="K4104" s="227"/>
      <c r="L4104" s="228">
        <f>IF(TYPE(VLOOKUP(K4104,Catalogue!$F$2:$J$259,5,0))=16,0,VLOOKUP(K4104,Catalogue!$F$2:$J$259,5,0))</f>
        <v>0</v>
      </c>
      <c r="M4104" s="228"/>
      <c r="N4104" s="228">
        <f t="shared" si="515"/>
        <v>0</v>
      </c>
      <c r="O4104" s="227"/>
      <c r="P4104" s="228">
        <f>IF(TYPE(VLOOKUP(O4104,Catalogue!$F$2:$J$259,5,0))=16,0,VLOOKUP(O4104,Catalogue!$F$2:$J$259,5,0))</f>
        <v>0</v>
      </c>
      <c r="Q4104" s="228"/>
      <c r="R4104" s="228">
        <f t="shared" si="516"/>
        <v>0</v>
      </c>
      <c r="S4104" s="232"/>
      <c r="T4104" s="256" t="str">
        <f>IF(TYPE(VLOOKUP(S4104,Catalogue!$F$2:$J$259,3,0))=16," ",VLOOKUP(S4104,Catalogue!$F$2:$J$259,3,0))</f>
        <v xml:space="preserve"> </v>
      </c>
      <c r="U4104" s="228">
        <f>IF(TYPE(VLOOKUP(S4104,Catalogue!$F$2:$J$259,5,0))=16,0,VLOOKUP(S4104,Catalogue!$F$2:$J$259,5,0))</f>
        <v>0</v>
      </c>
      <c r="V4104" s="232"/>
      <c r="W4104" s="256" t="str">
        <f>IF(TYPE(VLOOKUP(V4104,Catalogue!$F$2:$J$259,3,0))=16," ",VLOOKUP(V4104,Catalogue!$F$2:$J$259,3,0))</f>
        <v xml:space="preserve"> </v>
      </c>
      <c r="X4104" s="228">
        <f>IF(TYPE(VLOOKUP(V4104,Catalogue!$F$2:$J$259,5,0))=16,0,VLOOKUP(V4104,Catalogue!$F$2:$J$259,5,0))</f>
        <v>0</v>
      </c>
      <c r="Y4104" s="232"/>
      <c r="Z4104" s="227" t="str">
        <f>IF(TYPE(VLOOKUP(Y4104,Catalogue!$F$2:$J$259,3,0))=16," ",VLOOKUP(Y4104,Catalogue!$F$2:$J$259,3,0))</f>
        <v xml:space="preserve"> </v>
      </c>
      <c r="AA4104" s="228">
        <f>IF(TYPE(VLOOKUP(Y4104,Catalogue!$F$2:$J$259,5,0))=16,0,VLOOKUP(Y4104,Catalogue!$F$2:$J$259,5,0))</f>
        <v>0</v>
      </c>
      <c r="AB4104" s="260"/>
      <c r="AC4104" s="260"/>
      <c r="AD4104" s="260"/>
      <c r="AE4104" s="260">
        <f t="shared" si="520"/>
        <v>0</v>
      </c>
      <c r="AF4104" s="228">
        <f t="shared" si="522"/>
        <v>0</v>
      </c>
      <c r="AG4104" s="228">
        <f t="shared" si="517"/>
        <v>0</v>
      </c>
      <c r="AH4104" s="228">
        <f t="shared" si="518"/>
        <v>0</v>
      </c>
      <c r="AI4104" s="232"/>
      <c r="AJ4104" s="227" t="str">
        <f>IF(TYPE(VLOOKUP(AI4104,Catalogue!$F$2:$J$259,3,0))=16," ",VLOOKUP(AI4104,Catalogue!$F$2:$J$259,3,0))</f>
        <v xml:space="preserve"> </v>
      </c>
      <c r="AK4104" s="228">
        <f>IF(TYPE(VLOOKUP(AI4104,Catalogue!$F$2:$J$259,5,0))=16,0,VLOOKUP(AI4104,Catalogue!$F$2:$J$259,5,0))</f>
        <v>0</v>
      </c>
      <c r="AL4104" s="227"/>
      <c r="AM4104" s="228">
        <f t="shared" si="521"/>
        <v>0</v>
      </c>
      <c r="AN4104" s="228"/>
      <c r="AO4104" s="229">
        <f t="shared" si="519"/>
        <v>0</v>
      </c>
    </row>
    <row r="4105" spans="1:41" x14ac:dyDescent="0.2">
      <c r="A4105" s="227"/>
      <c r="B4105" s="227"/>
      <c r="C4105" s="227"/>
      <c r="D4105" s="227"/>
      <c r="E4105" s="227"/>
      <c r="F4105" s="227"/>
      <c r="G4105" s="227"/>
      <c r="H4105" s="227"/>
      <c r="I4105" s="227"/>
      <c r="J4105" s="227"/>
      <c r="K4105" s="227"/>
      <c r="L4105" s="228">
        <f>IF(TYPE(VLOOKUP(K4105,Catalogue!$F$2:$J$259,5,0))=16,0,VLOOKUP(K4105,Catalogue!$F$2:$J$259,5,0))</f>
        <v>0</v>
      </c>
      <c r="M4105" s="228"/>
      <c r="N4105" s="228">
        <f t="shared" si="515"/>
        <v>0</v>
      </c>
      <c r="O4105" s="227"/>
      <c r="P4105" s="228">
        <f>IF(TYPE(VLOOKUP(O4105,Catalogue!$F$2:$J$259,5,0))=16,0,VLOOKUP(O4105,Catalogue!$F$2:$J$259,5,0))</f>
        <v>0</v>
      </c>
      <c r="Q4105" s="228"/>
      <c r="R4105" s="228">
        <f t="shared" si="516"/>
        <v>0</v>
      </c>
      <c r="S4105" s="232"/>
      <c r="T4105" s="256" t="str">
        <f>IF(TYPE(VLOOKUP(S4105,Catalogue!$F$2:$J$259,3,0))=16," ",VLOOKUP(S4105,Catalogue!$F$2:$J$259,3,0))</f>
        <v xml:space="preserve"> </v>
      </c>
      <c r="U4105" s="228">
        <f>IF(TYPE(VLOOKUP(S4105,Catalogue!$F$2:$J$259,5,0))=16,0,VLOOKUP(S4105,Catalogue!$F$2:$J$259,5,0))</f>
        <v>0</v>
      </c>
      <c r="V4105" s="232"/>
      <c r="W4105" s="256" t="str">
        <f>IF(TYPE(VLOOKUP(V4105,Catalogue!$F$2:$J$259,3,0))=16," ",VLOOKUP(V4105,Catalogue!$F$2:$J$259,3,0))</f>
        <v xml:space="preserve"> </v>
      </c>
      <c r="X4105" s="228">
        <f>IF(TYPE(VLOOKUP(V4105,Catalogue!$F$2:$J$259,5,0))=16,0,VLOOKUP(V4105,Catalogue!$F$2:$J$259,5,0))</f>
        <v>0</v>
      </c>
      <c r="Y4105" s="232"/>
      <c r="Z4105" s="227" t="str">
        <f>IF(TYPE(VLOOKUP(Y4105,Catalogue!$F$2:$J$259,3,0))=16," ",VLOOKUP(Y4105,Catalogue!$F$2:$J$259,3,0))</f>
        <v xml:space="preserve"> </v>
      </c>
      <c r="AA4105" s="228">
        <f>IF(TYPE(VLOOKUP(Y4105,Catalogue!$F$2:$J$259,5,0))=16,0,VLOOKUP(Y4105,Catalogue!$F$2:$J$259,5,0))</f>
        <v>0</v>
      </c>
      <c r="AB4105" s="260"/>
      <c r="AC4105" s="260"/>
      <c r="AD4105" s="260"/>
      <c r="AE4105" s="260">
        <f t="shared" si="520"/>
        <v>0</v>
      </c>
      <c r="AF4105" s="228">
        <f t="shared" si="522"/>
        <v>0</v>
      </c>
      <c r="AG4105" s="228">
        <f t="shared" si="517"/>
        <v>0</v>
      </c>
      <c r="AH4105" s="228">
        <f t="shared" si="518"/>
        <v>0</v>
      </c>
      <c r="AI4105" s="232"/>
      <c r="AJ4105" s="227" t="str">
        <f>IF(TYPE(VLOOKUP(AI4105,Catalogue!$F$2:$J$259,3,0))=16," ",VLOOKUP(AI4105,Catalogue!$F$2:$J$259,3,0))</f>
        <v xml:space="preserve"> </v>
      </c>
      <c r="AK4105" s="228">
        <f>IF(TYPE(VLOOKUP(AI4105,Catalogue!$F$2:$J$259,5,0))=16,0,VLOOKUP(AI4105,Catalogue!$F$2:$J$259,5,0))</f>
        <v>0</v>
      </c>
      <c r="AL4105" s="227"/>
      <c r="AM4105" s="228">
        <f t="shared" si="521"/>
        <v>0</v>
      </c>
      <c r="AN4105" s="228"/>
      <c r="AO4105" s="229">
        <f t="shared" si="519"/>
        <v>0</v>
      </c>
    </row>
    <row r="4106" spans="1:41" x14ac:dyDescent="0.2">
      <c r="A4106" s="227"/>
      <c r="B4106" s="227"/>
      <c r="C4106" s="227"/>
      <c r="D4106" s="227"/>
      <c r="E4106" s="227"/>
      <c r="F4106" s="227"/>
      <c r="G4106" s="227"/>
      <c r="H4106" s="227"/>
      <c r="I4106" s="227"/>
      <c r="J4106" s="227"/>
      <c r="K4106" s="227"/>
      <c r="L4106" s="228">
        <f>IF(TYPE(VLOOKUP(K4106,Catalogue!$F$2:$J$259,5,0))=16,0,VLOOKUP(K4106,Catalogue!$F$2:$J$259,5,0))</f>
        <v>0</v>
      </c>
      <c r="M4106" s="228"/>
      <c r="N4106" s="228">
        <f t="shared" si="515"/>
        <v>0</v>
      </c>
      <c r="O4106" s="227"/>
      <c r="P4106" s="228">
        <f>IF(TYPE(VLOOKUP(O4106,Catalogue!$F$2:$J$259,5,0))=16,0,VLOOKUP(O4106,Catalogue!$F$2:$J$259,5,0))</f>
        <v>0</v>
      </c>
      <c r="Q4106" s="228"/>
      <c r="R4106" s="228">
        <f t="shared" si="516"/>
        <v>0</v>
      </c>
      <c r="S4106" s="232"/>
      <c r="T4106" s="256" t="str">
        <f>IF(TYPE(VLOOKUP(S4106,Catalogue!$F$2:$J$259,3,0))=16," ",VLOOKUP(S4106,Catalogue!$F$2:$J$259,3,0))</f>
        <v xml:space="preserve"> </v>
      </c>
      <c r="U4106" s="228">
        <f>IF(TYPE(VLOOKUP(S4106,Catalogue!$F$2:$J$259,5,0))=16,0,VLOOKUP(S4106,Catalogue!$F$2:$J$259,5,0))</f>
        <v>0</v>
      </c>
      <c r="V4106" s="232"/>
      <c r="W4106" s="256" t="str">
        <f>IF(TYPE(VLOOKUP(V4106,Catalogue!$F$2:$J$259,3,0))=16," ",VLOOKUP(V4106,Catalogue!$F$2:$J$259,3,0))</f>
        <v xml:space="preserve"> </v>
      </c>
      <c r="X4106" s="228">
        <f>IF(TYPE(VLOOKUP(V4106,Catalogue!$F$2:$J$259,5,0))=16,0,VLOOKUP(V4106,Catalogue!$F$2:$J$259,5,0))</f>
        <v>0</v>
      </c>
      <c r="Y4106" s="232"/>
      <c r="Z4106" s="227" t="str">
        <f>IF(TYPE(VLOOKUP(Y4106,Catalogue!$F$2:$J$259,3,0))=16," ",VLOOKUP(Y4106,Catalogue!$F$2:$J$259,3,0))</f>
        <v xml:space="preserve"> </v>
      </c>
      <c r="AA4106" s="228">
        <f>IF(TYPE(VLOOKUP(Y4106,Catalogue!$F$2:$J$259,5,0))=16,0,VLOOKUP(Y4106,Catalogue!$F$2:$J$259,5,0))</f>
        <v>0</v>
      </c>
      <c r="AB4106" s="260"/>
      <c r="AC4106" s="260"/>
      <c r="AD4106" s="260"/>
      <c r="AE4106" s="260">
        <f t="shared" si="520"/>
        <v>0</v>
      </c>
      <c r="AF4106" s="228">
        <f t="shared" si="522"/>
        <v>0</v>
      </c>
      <c r="AG4106" s="228">
        <f t="shared" si="517"/>
        <v>0</v>
      </c>
      <c r="AH4106" s="228">
        <f t="shared" si="518"/>
        <v>0</v>
      </c>
      <c r="AI4106" s="232"/>
      <c r="AJ4106" s="227" t="str">
        <f>IF(TYPE(VLOOKUP(AI4106,Catalogue!$F$2:$J$259,3,0))=16," ",VLOOKUP(AI4106,Catalogue!$F$2:$J$259,3,0))</f>
        <v xml:space="preserve"> </v>
      </c>
      <c r="AK4106" s="228">
        <f>IF(TYPE(VLOOKUP(AI4106,Catalogue!$F$2:$J$259,5,0))=16,0,VLOOKUP(AI4106,Catalogue!$F$2:$J$259,5,0))</f>
        <v>0</v>
      </c>
      <c r="AL4106" s="227"/>
      <c r="AM4106" s="228">
        <f t="shared" si="521"/>
        <v>0</v>
      </c>
      <c r="AN4106" s="228"/>
      <c r="AO4106" s="229">
        <f t="shared" si="519"/>
        <v>0</v>
      </c>
    </row>
    <row r="4107" spans="1:41" x14ac:dyDescent="0.2">
      <c r="A4107" s="227"/>
      <c r="B4107" s="227"/>
      <c r="C4107" s="227"/>
      <c r="D4107" s="227"/>
      <c r="E4107" s="227"/>
      <c r="F4107" s="227"/>
      <c r="G4107" s="227"/>
      <c r="H4107" s="227"/>
      <c r="I4107" s="227"/>
      <c r="J4107" s="227"/>
      <c r="K4107" s="227"/>
      <c r="L4107" s="228">
        <f>IF(TYPE(VLOOKUP(K4107,Catalogue!$F$2:$J$259,5,0))=16,0,VLOOKUP(K4107,Catalogue!$F$2:$J$259,5,0))</f>
        <v>0</v>
      </c>
      <c r="M4107" s="228"/>
      <c r="N4107" s="228">
        <f t="shared" si="515"/>
        <v>0</v>
      </c>
      <c r="O4107" s="227"/>
      <c r="P4107" s="228">
        <f>IF(TYPE(VLOOKUP(O4107,Catalogue!$F$2:$J$259,5,0))=16,0,VLOOKUP(O4107,Catalogue!$F$2:$J$259,5,0))</f>
        <v>0</v>
      </c>
      <c r="Q4107" s="228"/>
      <c r="R4107" s="228">
        <f t="shared" si="516"/>
        <v>0</v>
      </c>
      <c r="S4107" s="232"/>
      <c r="T4107" s="256" t="str">
        <f>IF(TYPE(VLOOKUP(S4107,Catalogue!$F$2:$J$259,3,0))=16," ",VLOOKUP(S4107,Catalogue!$F$2:$J$259,3,0))</f>
        <v xml:space="preserve"> </v>
      </c>
      <c r="U4107" s="228">
        <f>IF(TYPE(VLOOKUP(S4107,Catalogue!$F$2:$J$259,5,0))=16,0,VLOOKUP(S4107,Catalogue!$F$2:$J$259,5,0))</f>
        <v>0</v>
      </c>
      <c r="V4107" s="232"/>
      <c r="W4107" s="256" t="str">
        <f>IF(TYPE(VLOOKUP(V4107,Catalogue!$F$2:$J$259,3,0))=16," ",VLOOKUP(V4107,Catalogue!$F$2:$J$259,3,0))</f>
        <v xml:space="preserve"> </v>
      </c>
      <c r="X4107" s="228">
        <f>IF(TYPE(VLOOKUP(V4107,Catalogue!$F$2:$J$259,5,0))=16,0,VLOOKUP(V4107,Catalogue!$F$2:$J$259,5,0))</f>
        <v>0</v>
      </c>
      <c r="Y4107" s="232"/>
      <c r="Z4107" s="227" t="str">
        <f>IF(TYPE(VLOOKUP(Y4107,Catalogue!$F$2:$J$259,3,0))=16," ",VLOOKUP(Y4107,Catalogue!$F$2:$J$259,3,0))</f>
        <v xml:space="preserve"> </v>
      </c>
      <c r="AA4107" s="228">
        <f>IF(TYPE(VLOOKUP(Y4107,Catalogue!$F$2:$J$259,5,0))=16,0,VLOOKUP(Y4107,Catalogue!$F$2:$J$259,5,0))</f>
        <v>0</v>
      </c>
      <c r="AB4107" s="260"/>
      <c r="AC4107" s="260"/>
      <c r="AD4107" s="260"/>
      <c r="AE4107" s="260">
        <f t="shared" si="520"/>
        <v>0</v>
      </c>
      <c r="AF4107" s="228">
        <f t="shared" si="522"/>
        <v>0</v>
      </c>
      <c r="AG4107" s="228">
        <f t="shared" si="517"/>
        <v>0</v>
      </c>
      <c r="AH4107" s="228">
        <f t="shared" si="518"/>
        <v>0</v>
      </c>
      <c r="AI4107" s="232"/>
      <c r="AJ4107" s="227" t="str">
        <f>IF(TYPE(VLOOKUP(AI4107,Catalogue!$F$2:$J$259,3,0))=16," ",VLOOKUP(AI4107,Catalogue!$F$2:$J$259,3,0))</f>
        <v xml:space="preserve"> </v>
      </c>
      <c r="AK4107" s="228">
        <f>IF(TYPE(VLOOKUP(AI4107,Catalogue!$F$2:$J$259,5,0))=16,0,VLOOKUP(AI4107,Catalogue!$F$2:$J$259,5,0))</f>
        <v>0</v>
      </c>
      <c r="AL4107" s="227"/>
      <c r="AM4107" s="228">
        <f t="shared" si="521"/>
        <v>0</v>
      </c>
      <c r="AN4107" s="228"/>
      <c r="AO4107" s="229">
        <f t="shared" si="519"/>
        <v>0</v>
      </c>
    </row>
    <row r="4108" spans="1:41" x14ac:dyDescent="0.2">
      <c r="A4108" s="227"/>
      <c r="B4108" s="227"/>
      <c r="C4108" s="227"/>
      <c r="D4108" s="227"/>
      <c r="E4108" s="227"/>
      <c r="F4108" s="227"/>
      <c r="G4108" s="227"/>
      <c r="H4108" s="227"/>
      <c r="I4108" s="227"/>
      <c r="J4108" s="227"/>
      <c r="K4108" s="227"/>
      <c r="L4108" s="228">
        <f>IF(TYPE(VLOOKUP(K4108,Catalogue!$F$2:$J$259,5,0))=16,0,VLOOKUP(K4108,Catalogue!$F$2:$J$259,5,0))</f>
        <v>0</v>
      </c>
      <c r="M4108" s="228"/>
      <c r="N4108" s="228">
        <f t="shared" si="515"/>
        <v>0</v>
      </c>
      <c r="O4108" s="227"/>
      <c r="P4108" s="228">
        <f>IF(TYPE(VLOOKUP(O4108,Catalogue!$F$2:$J$259,5,0))=16,0,VLOOKUP(O4108,Catalogue!$F$2:$J$259,5,0))</f>
        <v>0</v>
      </c>
      <c r="Q4108" s="228"/>
      <c r="R4108" s="228">
        <f t="shared" si="516"/>
        <v>0</v>
      </c>
      <c r="S4108" s="232"/>
      <c r="T4108" s="256" t="str">
        <f>IF(TYPE(VLOOKUP(S4108,Catalogue!$F$2:$J$259,3,0))=16," ",VLOOKUP(S4108,Catalogue!$F$2:$J$259,3,0))</f>
        <v xml:space="preserve"> </v>
      </c>
      <c r="U4108" s="228">
        <f>IF(TYPE(VLOOKUP(S4108,Catalogue!$F$2:$J$259,5,0))=16,0,VLOOKUP(S4108,Catalogue!$F$2:$J$259,5,0))</f>
        <v>0</v>
      </c>
      <c r="V4108" s="232"/>
      <c r="W4108" s="256" t="str">
        <f>IF(TYPE(VLOOKUP(V4108,Catalogue!$F$2:$J$259,3,0))=16," ",VLOOKUP(V4108,Catalogue!$F$2:$J$259,3,0))</f>
        <v xml:space="preserve"> </v>
      </c>
      <c r="X4108" s="228">
        <f>IF(TYPE(VLOOKUP(V4108,Catalogue!$F$2:$J$259,5,0))=16,0,VLOOKUP(V4108,Catalogue!$F$2:$J$259,5,0))</f>
        <v>0</v>
      </c>
      <c r="Y4108" s="232"/>
      <c r="Z4108" s="227" t="str">
        <f>IF(TYPE(VLOOKUP(Y4108,Catalogue!$F$2:$J$259,3,0))=16," ",VLOOKUP(Y4108,Catalogue!$F$2:$J$259,3,0))</f>
        <v xml:space="preserve"> </v>
      </c>
      <c r="AA4108" s="228">
        <f>IF(TYPE(VLOOKUP(Y4108,Catalogue!$F$2:$J$259,5,0))=16,0,VLOOKUP(Y4108,Catalogue!$F$2:$J$259,5,0))</f>
        <v>0</v>
      </c>
      <c r="AB4108" s="260"/>
      <c r="AC4108" s="260"/>
      <c r="AD4108" s="260"/>
      <c r="AE4108" s="260">
        <f t="shared" si="520"/>
        <v>0</v>
      </c>
      <c r="AF4108" s="228">
        <f t="shared" si="522"/>
        <v>0</v>
      </c>
      <c r="AG4108" s="228">
        <f t="shared" si="517"/>
        <v>0</v>
      </c>
      <c r="AH4108" s="228">
        <f t="shared" si="518"/>
        <v>0</v>
      </c>
      <c r="AI4108" s="232"/>
      <c r="AJ4108" s="227" t="str">
        <f>IF(TYPE(VLOOKUP(AI4108,Catalogue!$F$2:$J$259,3,0))=16," ",VLOOKUP(AI4108,Catalogue!$F$2:$J$259,3,0))</f>
        <v xml:space="preserve"> </v>
      </c>
      <c r="AK4108" s="228">
        <f>IF(TYPE(VLOOKUP(AI4108,Catalogue!$F$2:$J$259,5,0))=16,0,VLOOKUP(AI4108,Catalogue!$F$2:$J$259,5,0))</f>
        <v>0</v>
      </c>
      <c r="AL4108" s="227"/>
      <c r="AM4108" s="228">
        <f t="shared" si="521"/>
        <v>0</v>
      </c>
      <c r="AN4108" s="228"/>
      <c r="AO4108" s="229">
        <f t="shared" si="519"/>
        <v>0</v>
      </c>
    </row>
    <row r="4109" spans="1:41" x14ac:dyDescent="0.2">
      <c r="A4109" s="227"/>
      <c r="B4109" s="227"/>
      <c r="C4109" s="227"/>
      <c r="D4109" s="227"/>
      <c r="E4109" s="227"/>
      <c r="F4109" s="227"/>
      <c r="G4109" s="227"/>
      <c r="H4109" s="227"/>
      <c r="I4109" s="227"/>
      <c r="J4109" s="227"/>
      <c r="K4109" s="227"/>
      <c r="L4109" s="228">
        <f>IF(TYPE(VLOOKUP(K4109,Catalogue!$F$2:$J$259,5,0))=16,0,VLOOKUP(K4109,Catalogue!$F$2:$J$259,5,0))</f>
        <v>0</v>
      </c>
      <c r="M4109" s="228"/>
      <c r="N4109" s="228">
        <f t="shared" ref="N4109:N4172" si="523">L4109*M4109</f>
        <v>0</v>
      </c>
      <c r="O4109" s="227"/>
      <c r="P4109" s="228">
        <f>IF(TYPE(VLOOKUP(O4109,Catalogue!$F$2:$J$259,5,0))=16,0,VLOOKUP(O4109,Catalogue!$F$2:$J$259,5,0))</f>
        <v>0</v>
      </c>
      <c r="Q4109" s="228"/>
      <c r="R4109" s="228">
        <f t="shared" ref="R4109:R4172" si="524">P4109*Q4109</f>
        <v>0</v>
      </c>
      <c r="S4109" s="232"/>
      <c r="T4109" s="256" t="str">
        <f>IF(TYPE(VLOOKUP(S4109,Catalogue!$F$2:$J$259,3,0))=16," ",VLOOKUP(S4109,Catalogue!$F$2:$J$259,3,0))</f>
        <v xml:space="preserve"> </v>
      </c>
      <c r="U4109" s="228">
        <f>IF(TYPE(VLOOKUP(S4109,Catalogue!$F$2:$J$259,5,0))=16,0,VLOOKUP(S4109,Catalogue!$F$2:$J$259,5,0))</f>
        <v>0</v>
      </c>
      <c r="V4109" s="232"/>
      <c r="W4109" s="256" t="str">
        <f>IF(TYPE(VLOOKUP(V4109,Catalogue!$F$2:$J$259,3,0))=16," ",VLOOKUP(V4109,Catalogue!$F$2:$J$259,3,0))</f>
        <v xml:space="preserve"> </v>
      </c>
      <c r="X4109" s="228">
        <f>IF(TYPE(VLOOKUP(V4109,Catalogue!$F$2:$J$259,5,0))=16,0,VLOOKUP(V4109,Catalogue!$F$2:$J$259,5,0))</f>
        <v>0</v>
      </c>
      <c r="Y4109" s="232"/>
      <c r="Z4109" s="227" t="str">
        <f>IF(TYPE(VLOOKUP(Y4109,Catalogue!$F$2:$J$259,3,0))=16," ",VLOOKUP(Y4109,Catalogue!$F$2:$J$259,3,0))</f>
        <v xml:space="preserve"> </v>
      </c>
      <c r="AA4109" s="228">
        <f>IF(TYPE(VLOOKUP(Y4109,Catalogue!$F$2:$J$259,5,0))=16,0,VLOOKUP(Y4109,Catalogue!$F$2:$J$259,5,0))</f>
        <v>0</v>
      </c>
      <c r="AB4109" s="260"/>
      <c r="AC4109" s="260"/>
      <c r="AD4109" s="260"/>
      <c r="AE4109" s="260">
        <f t="shared" si="520"/>
        <v>0</v>
      </c>
      <c r="AF4109" s="228">
        <f t="shared" si="522"/>
        <v>0</v>
      </c>
      <c r="AG4109" s="228">
        <f t="shared" si="517"/>
        <v>0</v>
      </c>
      <c r="AH4109" s="228">
        <f t="shared" si="518"/>
        <v>0</v>
      </c>
      <c r="AI4109" s="232"/>
      <c r="AJ4109" s="227" t="str">
        <f>IF(TYPE(VLOOKUP(AI4109,Catalogue!$F$2:$J$259,3,0))=16," ",VLOOKUP(AI4109,Catalogue!$F$2:$J$259,3,0))</f>
        <v xml:space="preserve"> </v>
      </c>
      <c r="AK4109" s="228">
        <f>IF(TYPE(VLOOKUP(AI4109,Catalogue!$F$2:$J$259,5,0))=16,0,VLOOKUP(AI4109,Catalogue!$F$2:$J$259,5,0))</f>
        <v>0</v>
      </c>
      <c r="AL4109" s="227"/>
      <c r="AM4109" s="228">
        <f t="shared" si="521"/>
        <v>0</v>
      </c>
      <c r="AN4109" s="228"/>
      <c r="AO4109" s="229">
        <f t="shared" si="519"/>
        <v>0</v>
      </c>
    </row>
    <row r="4110" spans="1:41" x14ac:dyDescent="0.2">
      <c r="A4110" s="227"/>
      <c r="B4110" s="227"/>
      <c r="C4110" s="227"/>
      <c r="D4110" s="227"/>
      <c r="E4110" s="227"/>
      <c r="F4110" s="227"/>
      <c r="G4110" s="227"/>
      <c r="H4110" s="227"/>
      <c r="I4110" s="227"/>
      <c r="J4110" s="227"/>
      <c r="K4110" s="227"/>
      <c r="L4110" s="228">
        <f>IF(TYPE(VLOOKUP(K4110,Catalogue!$F$2:$J$259,5,0))=16,0,VLOOKUP(K4110,Catalogue!$F$2:$J$259,5,0))</f>
        <v>0</v>
      </c>
      <c r="M4110" s="228"/>
      <c r="N4110" s="228">
        <f t="shared" si="523"/>
        <v>0</v>
      </c>
      <c r="O4110" s="227"/>
      <c r="P4110" s="228">
        <f>IF(TYPE(VLOOKUP(O4110,Catalogue!$F$2:$J$259,5,0))=16,0,VLOOKUP(O4110,Catalogue!$F$2:$J$259,5,0))</f>
        <v>0</v>
      </c>
      <c r="Q4110" s="228"/>
      <c r="R4110" s="228">
        <f t="shared" si="524"/>
        <v>0</v>
      </c>
      <c r="S4110" s="232"/>
      <c r="T4110" s="256" t="str">
        <f>IF(TYPE(VLOOKUP(S4110,Catalogue!$F$2:$J$259,3,0))=16," ",VLOOKUP(S4110,Catalogue!$F$2:$J$259,3,0))</f>
        <v xml:space="preserve"> </v>
      </c>
      <c r="U4110" s="228">
        <f>IF(TYPE(VLOOKUP(S4110,Catalogue!$F$2:$J$259,5,0))=16,0,VLOOKUP(S4110,Catalogue!$F$2:$J$259,5,0))</f>
        <v>0</v>
      </c>
      <c r="V4110" s="232"/>
      <c r="W4110" s="256" t="str">
        <f>IF(TYPE(VLOOKUP(V4110,Catalogue!$F$2:$J$259,3,0))=16," ",VLOOKUP(V4110,Catalogue!$F$2:$J$259,3,0))</f>
        <v xml:space="preserve"> </v>
      </c>
      <c r="X4110" s="228">
        <f>IF(TYPE(VLOOKUP(V4110,Catalogue!$F$2:$J$259,5,0))=16,0,VLOOKUP(V4110,Catalogue!$F$2:$J$259,5,0))</f>
        <v>0</v>
      </c>
      <c r="Y4110" s="232"/>
      <c r="Z4110" s="227" t="str">
        <f>IF(TYPE(VLOOKUP(Y4110,Catalogue!$F$2:$J$259,3,0))=16," ",VLOOKUP(Y4110,Catalogue!$F$2:$J$259,3,0))</f>
        <v xml:space="preserve"> </v>
      </c>
      <c r="AA4110" s="228">
        <f>IF(TYPE(VLOOKUP(Y4110,Catalogue!$F$2:$J$259,5,0))=16,0,VLOOKUP(Y4110,Catalogue!$F$2:$J$259,5,0))</f>
        <v>0</v>
      </c>
      <c r="AB4110" s="260"/>
      <c r="AC4110" s="260"/>
      <c r="AD4110" s="260"/>
      <c r="AE4110" s="260">
        <f t="shared" si="520"/>
        <v>0</v>
      </c>
      <c r="AF4110" s="228">
        <f t="shared" si="522"/>
        <v>0</v>
      </c>
      <c r="AG4110" s="228">
        <f t="shared" si="517"/>
        <v>0</v>
      </c>
      <c r="AH4110" s="228">
        <f t="shared" si="518"/>
        <v>0</v>
      </c>
      <c r="AI4110" s="232"/>
      <c r="AJ4110" s="227" t="str">
        <f>IF(TYPE(VLOOKUP(AI4110,Catalogue!$F$2:$J$259,3,0))=16," ",VLOOKUP(AI4110,Catalogue!$F$2:$J$259,3,0))</f>
        <v xml:space="preserve"> </v>
      </c>
      <c r="AK4110" s="228">
        <f>IF(TYPE(VLOOKUP(AI4110,Catalogue!$F$2:$J$259,5,0))=16,0,VLOOKUP(AI4110,Catalogue!$F$2:$J$259,5,0))</f>
        <v>0</v>
      </c>
      <c r="AL4110" s="227"/>
      <c r="AM4110" s="228">
        <f t="shared" si="521"/>
        <v>0</v>
      </c>
      <c r="AN4110" s="228"/>
      <c r="AO4110" s="229">
        <f t="shared" si="519"/>
        <v>0</v>
      </c>
    </row>
    <row r="4111" spans="1:41" x14ac:dyDescent="0.2">
      <c r="A4111" s="227"/>
      <c r="B4111" s="227"/>
      <c r="C4111" s="227"/>
      <c r="D4111" s="227"/>
      <c r="E4111" s="227"/>
      <c r="F4111" s="227"/>
      <c r="G4111" s="227"/>
      <c r="H4111" s="227"/>
      <c r="I4111" s="227"/>
      <c r="J4111" s="227"/>
      <c r="K4111" s="227"/>
      <c r="L4111" s="228">
        <f>IF(TYPE(VLOOKUP(K4111,Catalogue!$F$2:$J$259,5,0))=16,0,VLOOKUP(K4111,Catalogue!$F$2:$J$259,5,0))</f>
        <v>0</v>
      </c>
      <c r="M4111" s="228"/>
      <c r="N4111" s="228">
        <f t="shared" si="523"/>
        <v>0</v>
      </c>
      <c r="O4111" s="227"/>
      <c r="P4111" s="228">
        <f>IF(TYPE(VLOOKUP(O4111,Catalogue!$F$2:$J$259,5,0))=16,0,VLOOKUP(O4111,Catalogue!$F$2:$J$259,5,0))</f>
        <v>0</v>
      </c>
      <c r="Q4111" s="228"/>
      <c r="R4111" s="228">
        <f t="shared" si="524"/>
        <v>0</v>
      </c>
      <c r="S4111" s="232"/>
      <c r="T4111" s="256" t="str">
        <f>IF(TYPE(VLOOKUP(S4111,Catalogue!$F$2:$J$259,3,0))=16," ",VLOOKUP(S4111,Catalogue!$F$2:$J$259,3,0))</f>
        <v xml:space="preserve"> </v>
      </c>
      <c r="U4111" s="228">
        <f>IF(TYPE(VLOOKUP(S4111,Catalogue!$F$2:$J$259,5,0))=16,0,VLOOKUP(S4111,Catalogue!$F$2:$J$259,5,0))</f>
        <v>0</v>
      </c>
      <c r="V4111" s="232"/>
      <c r="W4111" s="256" t="str">
        <f>IF(TYPE(VLOOKUP(V4111,Catalogue!$F$2:$J$259,3,0))=16," ",VLOOKUP(V4111,Catalogue!$F$2:$J$259,3,0))</f>
        <v xml:space="preserve"> </v>
      </c>
      <c r="X4111" s="228">
        <f>IF(TYPE(VLOOKUP(V4111,Catalogue!$F$2:$J$259,5,0))=16,0,VLOOKUP(V4111,Catalogue!$F$2:$J$259,5,0))</f>
        <v>0</v>
      </c>
      <c r="Y4111" s="232"/>
      <c r="Z4111" s="227" t="str">
        <f>IF(TYPE(VLOOKUP(Y4111,Catalogue!$F$2:$J$259,3,0))=16," ",VLOOKUP(Y4111,Catalogue!$F$2:$J$259,3,0))</f>
        <v xml:space="preserve"> </v>
      </c>
      <c r="AA4111" s="228">
        <f>IF(TYPE(VLOOKUP(Y4111,Catalogue!$F$2:$J$259,5,0))=16,0,VLOOKUP(Y4111,Catalogue!$F$2:$J$259,5,0))</f>
        <v>0</v>
      </c>
      <c r="AB4111" s="260"/>
      <c r="AC4111" s="260"/>
      <c r="AD4111" s="260"/>
      <c r="AE4111" s="260">
        <f t="shared" si="520"/>
        <v>0</v>
      </c>
      <c r="AF4111" s="228">
        <f t="shared" si="522"/>
        <v>0</v>
      </c>
      <c r="AG4111" s="228">
        <f t="shared" si="517"/>
        <v>0</v>
      </c>
      <c r="AH4111" s="228">
        <f t="shared" si="518"/>
        <v>0</v>
      </c>
      <c r="AI4111" s="232"/>
      <c r="AJ4111" s="227" t="str">
        <f>IF(TYPE(VLOOKUP(AI4111,Catalogue!$F$2:$J$259,3,0))=16," ",VLOOKUP(AI4111,Catalogue!$F$2:$J$259,3,0))</f>
        <v xml:space="preserve"> </v>
      </c>
      <c r="AK4111" s="228">
        <f>IF(TYPE(VLOOKUP(AI4111,Catalogue!$F$2:$J$259,5,0))=16,0,VLOOKUP(AI4111,Catalogue!$F$2:$J$259,5,0))</f>
        <v>0</v>
      </c>
      <c r="AL4111" s="227"/>
      <c r="AM4111" s="228">
        <f t="shared" si="521"/>
        <v>0</v>
      </c>
      <c r="AN4111" s="228"/>
      <c r="AO4111" s="229">
        <f t="shared" si="519"/>
        <v>0</v>
      </c>
    </row>
    <row r="4112" spans="1:41" x14ac:dyDescent="0.2">
      <c r="A4112" s="227"/>
      <c r="B4112" s="227"/>
      <c r="C4112" s="227"/>
      <c r="D4112" s="227"/>
      <c r="E4112" s="227"/>
      <c r="F4112" s="227"/>
      <c r="G4112" s="227"/>
      <c r="H4112" s="227"/>
      <c r="I4112" s="227"/>
      <c r="J4112" s="227"/>
      <c r="K4112" s="227"/>
      <c r="L4112" s="228">
        <f>IF(TYPE(VLOOKUP(K4112,Catalogue!$F$2:$J$259,5,0))=16,0,VLOOKUP(K4112,Catalogue!$F$2:$J$259,5,0))</f>
        <v>0</v>
      </c>
      <c r="M4112" s="228"/>
      <c r="N4112" s="228">
        <f t="shared" si="523"/>
        <v>0</v>
      </c>
      <c r="O4112" s="227"/>
      <c r="P4112" s="228">
        <f>IF(TYPE(VLOOKUP(O4112,Catalogue!$F$2:$J$259,5,0))=16,0,VLOOKUP(O4112,Catalogue!$F$2:$J$259,5,0))</f>
        <v>0</v>
      </c>
      <c r="Q4112" s="228"/>
      <c r="R4112" s="228">
        <f t="shared" si="524"/>
        <v>0</v>
      </c>
      <c r="S4112" s="232"/>
      <c r="T4112" s="256" t="str">
        <f>IF(TYPE(VLOOKUP(S4112,Catalogue!$F$2:$J$259,3,0))=16," ",VLOOKUP(S4112,Catalogue!$F$2:$J$259,3,0))</f>
        <v xml:space="preserve"> </v>
      </c>
      <c r="U4112" s="228">
        <f>IF(TYPE(VLOOKUP(S4112,Catalogue!$F$2:$J$259,5,0))=16,0,VLOOKUP(S4112,Catalogue!$F$2:$J$259,5,0))</f>
        <v>0</v>
      </c>
      <c r="V4112" s="232"/>
      <c r="W4112" s="256" t="str">
        <f>IF(TYPE(VLOOKUP(V4112,Catalogue!$F$2:$J$259,3,0))=16," ",VLOOKUP(V4112,Catalogue!$F$2:$J$259,3,0))</f>
        <v xml:space="preserve"> </v>
      </c>
      <c r="X4112" s="228">
        <f>IF(TYPE(VLOOKUP(V4112,Catalogue!$F$2:$J$259,5,0))=16,0,VLOOKUP(V4112,Catalogue!$F$2:$J$259,5,0))</f>
        <v>0</v>
      </c>
      <c r="Y4112" s="232"/>
      <c r="Z4112" s="227" t="str">
        <f>IF(TYPE(VLOOKUP(Y4112,Catalogue!$F$2:$J$259,3,0))=16," ",VLOOKUP(Y4112,Catalogue!$F$2:$J$259,3,0))</f>
        <v xml:space="preserve"> </v>
      </c>
      <c r="AA4112" s="228">
        <f>IF(TYPE(VLOOKUP(Y4112,Catalogue!$F$2:$J$259,5,0))=16,0,VLOOKUP(Y4112,Catalogue!$F$2:$J$259,5,0))</f>
        <v>0</v>
      </c>
      <c r="AB4112" s="260"/>
      <c r="AC4112" s="260"/>
      <c r="AD4112" s="260"/>
      <c r="AE4112" s="260">
        <f t="shared" si="520"/>
        <v>0</v>
      </c>
      <c r="AF4112" s="228">
        <f t="shared" si="522"/>
        <v>0</v>
      </c>
      <c r="AG4112" s="228">
        <f t="shared" si="517"/>
        <v>0</v>
      </c>
      <c r="AH4112" s="228">
        <f t="shared" si="518"/>
        <v>0</v>
      </c>
      <c r="AI4112" s="232"/>
      <c r="AJ4112" s="227" t="str">
        <f>IF(TYPE(VLOOKUP(AI4112,Catalogue!$F$2:$J$259,3,0))=16," ",VLOOKUP(AI4112,Catalogue!$F$2:$J$259,3,0))</f>
        <v xml:space="preserve"> </v>
      </c>
      <c r="AK4112" s="228">
        <f>IF(TYPE(VLOOKUP(AI4112,Catalogue!$F$2:$J$259,5,0))=16,0,VLOOKUP(AI4112,Catalogue!$F$2:$J$259,5,0))</f>
        <v>0</v>
      </c>
      <c r="AL4112" s="227"/>
      <c r="AM4112" s="228">
        <f t="shared" si="521"/>
        <v>0</v>
      </c>
      <c r="AN4112" s="228"/>
      <c r="AO4112" s="229">
        <f t="shared" si="519"/>
        <v>0</v>
      </c>
    </row>
    <row r="4113" spans="1:41" x14ac:dyDescent="0.2">
      <c r="A4113" s="227"/>
      <c r="B4113" s="227"/>
      <c r="C4113" s="227"/>
      <c r="D4113" s="227"/>
      <c r="E4113" s="227"/>
      <c r="F4113" s="227"/>
      <c r="G4113" s="227"/>
      <c r="H4113" s="227"/>
      <c r="I4113" s="227"/>
      <c r="J4113" s="227"/>
      <c r="K4113" s="227"/>
      <c r="L4113" s="228">
        <f>IF(TYPE(VLOOKUP(K4113,Catalogue!$F$2:$J$259,5,0))=16,0,VLOOKUP(K4113,Catalogue!$F$2:$J$259,5,0))</f>
        <v>0</v>
      </c>
      <c r="M4113" s="228"/>
      <c r="N4113" s="228">
        <f t="shared" si="523"/>
        <v>0</v>
      </c>
      <c r="O4113" s="227"/>
      <c r="P4113" s="228">
        <f>IF(TYPE(VLOOKUP(O4113,Catalogue!$F$2:$J$259,5,0))=16,0,VLOOKUP(O4113,Catalogue!$F$2:$J$259,5,0))</f>
        <v>0</v>
      </c>
      <c r="Q4113" s="228"/>
      <c r="R4113" s="228">
        <f t="shared" si="524"/>
        <v>0</v>
      </c>
      <c r="S4113" s="232"/>
      <c r="T4113" s="256" t="str">
        <f>IF(TYPE(VLOOKUP(S4113,Catalogue!$F$2:$J$259,3,0))=16," ",VLOOKUP(S4113,Catalogue!$F$2:$J$259,3,0))</f>
        <v xml:space="preserve"> </v>
      </c>
      <c r="U4113" s="228">
        <f>IF(TYPE(VLOOKUP(S4113,Catalogue!$F$2:$J$259,5,0))=16,0,VLOOKUP(S4113,Catalogue!$F$2:$J$259,5,0))</f>
        <v>0</v>
      </c>
      <c r="V4113" s="232"/>
      <c r="W4113" s="256" t="str">
        <f>IF(TYPE(VLOOKUP(V4113,Catalogue!$F$2:$J$259,3,0))=16," ",VLOOKUP(V4113,Catalogue!$F$2:$J$259,3,0))</f>
        <v xml:space="preserve"> </v>
      </c>
      <c r="X4113" s="228">
        <f>IF(TYPE(VLOOKUP(V4113,Catalogue!$F$2:$J$259,5,0))=16,0,VLOOKUP(V4113,Catalogue!$F$2:$J$259,5,0))</f>
        <v>0</v>
      </c>
      <c r="Y4113" s="232"/>
      <c r="Z4113" s="227" t="str">
        <f>IF(TYPE(VLOOKUP(Y4113,Catalogue!$F$2:$J$259,3,0))=16," ",VLOOKUP(Y4113,Catalogue!$F$2:$J$259,3,0))</f>
        <v xml:space="preserve"> </v>
      </c>
      <c r="AA4113" s="228">
        <f>IF(TYPE(VLOOKUP(Y4113,Catalogue!$F$2:$J$259,5,0))=16,0,VLOOKUP(Y4113,Catalogue!$F$2:$J$259,5,0))</f>
        <v>0</v>
      </c>
      <c r="AB4113" s="260"/>
      <c r="AC4113" s="260"/>
      <c r="AD4113" s="260"/>
      <c r="AE4113" s="260">
        <f t="shared" si="520"/>
        <v>0</v>
      </c>
      <c r="AF4113" s="228">
        <f t="shared" si="522"/>
        <v>0</v>
      </c>
      <c r="AG4113" s="228">
        <f t="shared" si="517"/>
        <v>0</v>
      </c>
      <c r="AH4113" s="228">
        <f t="shared" si="518"/>
        <v>0</v>
      </c>
      <c r="AI4113" s="232"/>
      <c r="AJ4113" s="227" t="str">
        <f>IF(TYPE(VLOOKUP(AI4113,Catalogue!$F$2:$J$259,3,0))=16," ",VLOOKUP(AI4113,Catalogue!$F$2:$J$259,3,0))</f>
        <v xml:space="preserve"> </v>
      </c>
      <c r="AK4113" s="228">
        <f>IF(TYPE(VLOOKUP(AI4113,Catalogue!$F$2:$J$259,5,0))=16,0,VLOOKUP(AI4113,Catalogue!$F$2:$J$259,5,0))</f>
        <v>0</v>
      </c>
      <c r="AL4113" s="227"/>
      <c r="AM4113" s="228">
        <f t="shared" si="521"/>
        <v>0</v>
      </c>
      <c r="AN4113" s="228"/>
      <c r="AO4113" s="229">
        <f t="shared" si="519"/>
        <v>0</v>
      </c>
    </row>
    <row r="4114" spans="1:41" x14ac:dyDescent="0.2">
      <c r="A4114" s="227"/>
      <c r="B4114" s="227"/>
      <c r="C4114" s="227"/>
      <c r="D4114" s="227"/>
      <c r="E4114" s="227"/>
      <c r="F4114" s="227"/>
      <c r="G4114" s="227"/>
      <c r="H4114" s="227"/>
      <c r="I4114" s="227"/>
      <c r="J4114" s="227"/>
      <c r="K4114" s="227"/>
      <c r="L4114" s="228">
        <f>IF(TYPE(VLOOKUP(K4114,Catalogue!$F$2:$J$259,5,0))=16,0,VLOOKUP(K4114,Catalogue!$F$2:$J$259,5,0))</f>
        <v>0</v>
      </c>
      <c r="M4114" s="228"/>
      <c r="N4114" s="228">
        <f t="shared" si="523"/>
        <v>0</v>
      </c>
      <c r="O4114" s="227"/>
      <c r="P4114" s="228">
        <f>IF(TYPE(VLOOKUP(O4114,Catalogue!$F$2:$J$259,5,0))=16,0,VLOOKUP(O4114,Catalogue!$F$2:$J$259,5,0))</f>
        <v>0</v>
      </c>
      <c r="Q4114" s="228"/>
      <c r="R4114" s="228">
        <f t="shared" si="524"/>
        <v>0</v>
      </c>
      <c r="S4114" s="232"/>
      <c r="T4114" s="256" t="str">
        <f>IF(TYPE(VLOOKUP(S4114,Catalogue!$F$2:$J$259,3,0))=16," ",VLOOKUP(S4114,Catalogue!$F$2:$J$259,3,0))</f>
        <v xml:space="preserve"> </v>
      </c>
      <c r="U4114" s="228">
        <f>IF(TYPE(VLOOKUP(S4114,Catalogue!$F$2:$J$259,5,0))=16,0,VLOOKUP(S4114,Catalogue!$F$2:$J$259,5,0))</f>
        <v>0</v>
      </c>
      <c r="V4114" s="232"/>
      <c r="W4114" s="256" t="str">
        <f>IF(TYPE(VLOOKUP(V4114,Catalogue!$F$2:$J$259,3,0))=16," ",VLOOKUP(V4114,Catalogue!$F$2:$J$259,3,0))</f>
        <v xml:space="preserve"> </v>
      </c>
      <c r="X4114" s="228">
        <f>IF(TYPE(VLOOKUP(V4114,Catalogue!$F$2:$J$259,5,0))=16,0,VLOOKUP(V4114,Catalogue!$F$2:$J$259,5,0))</f>
        <v>0</v>
      </c>
      <c r="Y4114" s="232"/>
      <c r="Z4114" s="227" t="str">
        <f>IF(TYPE(VLOOKUP(Y4114,Catalogue!$F$2:$J$259,3,0))=16," ",VLOOKUP(Y4114,Catalogue!$F$2:$J$259,3,0))</f>
        <v xml:space="preserve"> </v>
      </c>
      <c r="AA4114" s="228">
        <f>IF(TYPE(VLOOKUP(Y4114,Catalogue!$F$2:$J$259,5,0))=16,0,VLOOKUP(Y4114,Catalogue!$F$2:$J$259,5,0))</f>
        <v>0</v>
      </c>
      <c r="AB4114" s="260"/>
      <c r="AC4114" s="260"/>
      <c r="AD4114" s="260"/>
      <c r="AE4114" s="260">
        <f t="shared" si="520"/>
        <v>0</v>
      </c>
      <c r="AF4114" s="228">
        <f t="shared" si="522"/>
        <v>0</v>
      </c>
      <c r="AG4114" s="228">
        <f t="shared" si="517"/>
        <v>0</v>
      </c>
      <c r="AH4114" s="228">
        <f t="shared" si="518"/>
        <v>0</v>
      </c>
      <c r="AI4114" s="232"/>
      <c r="AJ4114" s="227" t="str">
        <f>IF(TYPE(VLOOKUP(AI4114,Catalogue!$F$2:$J$259,3,0))=16," ",VLOOKUP(AI4114,Catalogue!$F$2:$J$259,3,0))</f>
        <v xml:space="preserve"> </v>
      </c>
      <c r="AK4114" s="228">
        <f>IF(TYPE(VLOOKUP(AI4114,Catalogue!$F$2:$J$259,5,0))=16,0,VLOOKUP(AI4114,Catalogue!$F$2:$J$259,5,0))</f>
        <v>0</v>
      </c>
      <c r="AL4114" s="227"/>
      <c r="AM4114" s="228">
        <f t="shared" si="521"/>
        <v>0</v>
      </c>
      <c r="AN4114" s="228"/>
      <c r="AO4114" s="229">
        <f t="shared" si="519"/>
        <v>0</v>
      </c>
    </row>
    <row r="4115" spans="1:41" x14ac:dyDescent="0.2">
      <c r="A4115" s="227"/>
      <c r="B4115" s="227"/>
      <c r="C4115" s="227"/>
      <c r="D4115" s="227"/>
      <c r="E4115" s="227"/>
      <c r="F4115" s="227"/>
      <c r="G4115" s="227"/>
      <c r="H4115" s="227"/>
      <c r="I4115" s="227"/>
      <c r="J4115" s="227"/>
      <c r="K4115" s="227"/>
      <c r="L4115" s="228">
        <f>IF(TYPE(VLOOKUP(K4115,Catalogue!$F$2:$J$259,5,0))=16,0,VLOOKUP(K4115,Catalogue!$F$2:$J$259,5,0))</f>
        <v>0</v>
      </c>
      <c r="M4115" s="228"/>
      <c r="N4115" s="228">
        <f t="shared" si="523"/>
        <v>0</v>
      </c>
      <c r="O4115" s="227"/>
      <c r="P4115" s="228">
        <f>IF(TYPE(VLOOKUP(O4115,Catalogue!$F$2:$J$259,5,0))=16,0,VLOOKUP(O4115,Catalogue!$F$2:$J$259,5,0))</f>
        <v>0</v>
      </c>
      <c r="Q4115" s="228"/>
      <c r="R4115" s="228">
        <f t="shared" si="524"/>
        <v>0</v>
      </c>
      <c r="S4115" s="232"/>
      <c r="T4115" s="256" t="str">
        <f>IF(TYPE(VLOOKUP(S4115,Catalogue!$F$2:$J$259,3,0))=16," ",VLOOKUP(S4115,Catalogue!$F$2:$J$259,3,0))</f>
        <v xml:space="preserve"> </v>
      </c>
      <c r="U4115" s="228">
        <f>IF(TYPE(VLOOKUP(S4115,Catalogue!$F$2:$J$259,5,0))=16,0,VLOOKUP(S4115,Catalogue!$F$2:$J$259,5,0))</f>
        <v>0</v>
      </c>
      <c r="V4115" s="232"/>
      <c r="W4115" s="256" t="str">
        <f>IF(TYPE(VLOOKUP(V4115,Catalogue!$F$2:$J$259,3,0))=16," ",VLOOKUP(V4115,Catalogue!$F$2:$J$259,3,0))</f>
        <v xml:space="preserve"> </v>
      </c>
      <c r="X4115" s="228">
        <f>IF(TYPE(VLOOKUP(V4115,Catalogue!$F$2:$J$259,5,0))=16,0,VLOOKUP(V4115,Catalogue!$F$2:$J$259,5,0))</f>
        <v>0</v>
      </c>
      <c r="Y4115" s="232"/>
      <c r="Z4115" s="227" t="str">
        <f>IF(TYPE(VLOOKUP(Y4115,Catalogue!$F$2:$J$259,3,0))=16," ",VLOOKUP(Y4115,Catalogue!$F$2:$J$259,3,0))</f>
        <v xml:space="preserve"> </v>
      </c>
      <c r="AA4115" s="228">
        <f>IF(TYPE(VLOOKUP(Y4115,Catalogue!$F$2:$J$259,5,0))=16,0,VLOOKUP(Y4115,Catalogue!$F$2:$J$259,5,0))</f>
        <v>0</v>
      </c>
      <c r="AB4115" s="260"/>
      <c r="AC4115" s="260"/>
      <c r="AD4115" s="260"/>
      <c r="AE4115" s="260">
        <f t="shared" si="520"/>
        <v>0</v>
      </c>
      <c r="AF4115" s="228">
        <f t="shared" si="522"/>
        <v>0</v>
      </c>
      <c r="AG4115" s="228">
        <f t="shared" si="517"/>
        <v>0</v>
      </c>
      <c r="AH4115" s="228">
        <f t="shared" si="518"/>
        <v>0</v>
      </c>
      <c r="AI4115" s="232"/>
      <c r="AJ4115" s="227" t="str">
        <f>IF(TYPE(VLOOKUP(AI4115,Catalogue!$F$2:$J$259,3,0))=16," ",VLOOKUP(AI4115,Catalogue!$F$2:$J$259,3,0))</f>
        <v xml:space="preserve"> </v>
      </c>
      <c r="AK4115" s="228">
        <f>IF(TYPE(VLOOKUP(AI4115,Catalogue!$F$2:$J$259,5,0))=16,0,VLOOKUP(AI4115,Catalogue!$F$2:$J$259,5,0))</f>
        <v>0</v>
      </c>
      <c r="AL4115" s="227"/>
      <c r="AM4115" s="228">
        <f t="shared" si="521"/>
        <v>0</v>
      </c>
      <c r="AN4115" s="228"/>
      <c r="AO4115" s="229">
        <f t="shared" si="519"/>
        <v>0</v>
      </c>
    </row>
    <row r="4116" spans="1:41" x14ac:dyDescent="0.2">
      <c r="A4116" s="227"/>
      <c r="B4116" s="227"/>
      <c r="C4116" s="227"/>
      <c r="D4116" s="227"/>
      <c r="E4116" s="227"/>
      <c r="F4116" s="227"/>
      <c r="G4116" s="227"/>
      <c r="H4116" s="227"/>
      <c r="I4116" s="227"/>
      <c r="J4116" s="227"/>
      <c r="K4116" s="227"/>
      <c r="L4116" s="228">
        <f>IF(TYPE(VLOOKUP(K4116,Catalogue!$F$2:$J$259,5,0))=16,0,VLOOKUP(K4116,Catalogue!$F$2:$J$259,5,0))</f>
        <v>0</v>
      </c>
      <c r="M4116" s="228"/>
      <c r="N4116" s="228">
        <f t="shared" si="523"/>
        <v>0</v>
      </c>
      <c r="O4116" s="227"/>
      <c r="P4116" s="228">
        <f>IF(TYPE(VLOOKUP(O4116,Catalogue!$F$2:$J$259,5,0))=16,0,VLOOKUP(O4116,Catalogue!$F$2:$J$259,5,0))</f>
        <v>0</v>
      </c>
      <c r="Q4116" s="228"/>
      <c r="R4116" s="228">
        <f t="shared" si="524"/>
        <v>0</v>
      </c>
      <c r="S4116" s="232"/>
      <c r="T4116" s="256" t="str">
        <f>IF(TYPE(VLOOKUP(S4116,Catalogue!$F$2:$J$259,3,0))=16," ",VLOOKUP(S4116,Catalogue!$F$2:$J$259,3,0))</f>
        <v xml:space="preserve"> </v>
      </c>
      <c r="U4116" s="228">
        <f>IF(TYPE(VLOOKUP(S4116,Catalogue!$F$2:$J$259,5,0))=16,0,VLOOKUP(S4116,Catalogue!$F$2:$J$259,5,0))</f>
        <v>0</v>
      </c>
      <c r="V4116" s="232"/>
      <c r="W4116" s="256" t="str">
        <f>IF(TYPE(VLOOKUP(V4116,Catalogue!$F$2:$J$259,3,0))=16," ",VLOOKUP(V4116,Catalogue!$F$2:$J$259,3,0))</f>
        <v xml:space="preserve"> </v>
      </c>
      <c r="X4116" s="228">
        <f>IF(TYPE(VLOOKUP(V4116,Catalogue!$F$2:$J$259,5,0))=16,0,VLOOKUP(V4116,Catalogue!$F$2:$J$259,5,0))</f>
        <v>0</v>
      </c>
      <c r="Y4116" s="232"/>
      <c r="Z4116" s="227" t="str">
        <f>IF(TYPE(VLOOKUP(Y4116,Catalogue!$F$2:$J$259,3,0))=16," ",VLOOKUP(Y4116,Catalogue!$F$2:$J$259,3,0))</f>
        <v xml:space="preserve"> </v>
      </c>
      <c r="AA4116" s="228">
        <f>IF(TYPE(VLOOKUP(Y4116,Catalogue!$F$2:$J$259,5,0))=16,0,VLOOKUP(Y4116,Catalogue!$F$2:$J$259,5,0))</f>
        <v>0</v>
      </c>
      <c r="AB4116" s="260"/>
      <c r="AC4116" s="260"/>
      <c r="AD4116" s="260"/>
      <c r="AE4116" s="260">
        <f t="shared" si="520"/>
        <v>0</v>
      </c>
      <c r="AF4116" s="228">
        <f t="shared" si="522"/>
        <v>0</v>
      </c>
      <c r="AG4116" s="228">
        <f t="shared" si="517"/>
        <v>0</v>
      </c>
      <c r="AH4116" s="228">
        <f t="shared" si="518"/>
        <v>0</v>
      </c>
      <c r="AI4116" s="232"/>
      <c r="AJ4116" s="227" t="str">
        <f>IF(TYPE(VLOOKUP(AI4116,Catalogue!$F$2:$J$259,3,0))=16," ",VLOOKUP(AI4116,Catalogue!$F$2:$J$259,3,0))</f>
        <v xml:space="preserve"> </v>
      </c>
      <c r="AK4116" s="228">
        <f>IF(TYPE(VLOOKUP(AI4116,Catalogue!$F$2:$J$259,5,0))=16,0,VLOOKUP(AI4116,Catalogue!$F$2:$J$259,5,0))</f>
        <v>0</v>
      </c>
      <c r="AL4116" s="227"/>
      <c r="AM4116" s="228">
        <f t="shared" si="521"/>
        <v>0</v>
      </c>
      <c r="AN4116" s="228"/>
      <c r="AO4116" s="229">
        <f t="shared" si="519"/>
        <v>0</v>
      </c>
    </row>
    <row r="4117" spans="1:41" x14ac:dyDescent="0.2">
      <c r="A4117" s="227"/>
      <c r="B4117" s="227"/>
      <c r="C4117" s="227"/>
      <c r="D4117" s="227"/>
      <c r="E4117" s="227"/>
      <c r="F4117" s="227"/>
      <c r="G4117" s="227"/>
      <c r="H4117" s="227"/>
      <c r="I4117" s="227"/>
      <c r="J4117" s="227"/>
      <c r="K4117" s="227"/>
      <c r="L4117" s="228">
        <f>IF(TYPE(VLOOKUP(K4117,Catalogue!$F$2:$J$259,5,0))=16,0,VLOOKUP(K4117,Catalogue!$F$2:$J$259,5,0))</f>
        <v>0</v>
      </c>
      <c r="M4117" s="228"/>
      <c r="N4117" s="228">
        <f t="shared" si="523"/>
        <v>0</v>
      </c>
      <c r="O4117" s="227"/>
      <c r="P4117" s="228">
        <f>IF(TYPE(VLOOKUP(O4117,Catalogue!$F$2:$J$259,5,0))=16,0,VLOOKUP(O4117,Catalogue!$F$2:$J$259,5,0))</f>
        <v>0</v>
      </c>
      <c r="Q4117" s="228"/>
      <c r="R4117" s="228">
        <f t="shared" si="524"/>
        <v>0</v>
      </c>
      <c r="S4117" s="232"/>
      <c r="T4117" s="256" t="str">
        <f>IF(TYPE(VLOOKUP(S4117,Catalogue!$F$2:$J$259,3,0))=16," ",VLOOKUP(S4117,Catalogue!$F$2:$J$259,3,0))</f>
        <v xml:space="preserve"> </v>
      </c>
      <c r="U4117" s="228">
        <f>IF(TYPE(VLOOKUP(S4117,Catalogue!$F$2:$J$259,5,0))=16,0,VLOOKUP(S4117,Catalogue!$F$2:$J$259,5,0))</f>
        <v>0</v>
      </c>
      <c r="V4117" s="232"/>
      <c r="W4117" s="256" t="str">
        <f>IF(TYPE(VLOOKUP(V4117,Catalogue!$F$2:$J$259,3,0))=16," ",VLOOKUP(V4117,Catalogue!$F$2:$J$259,3,0))</f>
        <v xml:space="preserve"> </v>
      </c>
      <c r="X4117" s="228">
        <f>IF(TYPE(VLOOKUP(V4117,Catalogue!$F$2:$J$259,5,0))=16,0,VLOOKUP(V4117,Catalogue!$F$2:$J$259,5,0))</f>
        <v>0</v>
      </c>
      <c r="Y4117" s="232"/>
      <c r="Z4117" s="227" t="str">
        <f>IF(TYPE(VLOOKUP(Y4117,Catalogue!$F$2:$J$259,3,0))=16," ",VLOOKUP(Y4117,Catalogue!$F$2:$J$259,3,0))</f>
        <v xml:space="preserve"> </v>
      </c>
      <c r="AA4117" s="228">
        <f>IF(TYPE(VLOOKUP(Y4117,Catalogue!$F$2:$J$259,5,0))=16,0,VLOOKUP(Y4117,Catalogue!$F$2:$J$259,5,0))</f>
        <v>0</v>
      </c>
      <c r="AB4117" s="260"/>
      <c r="AC4117" s="260"/>
      <c r="AD4117" s="260"/>
      <c r="AE4117" s="260">
        <f t="shared" si="520"/>
        <v>0</v>
      </c>
      <c r="AF4117" s="228">
        <f t="shared" si="522"/>
        <v>0</v>
      </c>
      <c r="AG4117" s="228">
        <f t="shared" si="517"/>
        <v>0</v>
      </c>
      <c r="AH4117" s="228">
        <f t="shared" si="518"/>
        <v>0</v>
      </c>
      <c r="AI4117" s="232"/>
      <c r="AJ4117" s="227" t="str">
        <f>IF(TYPE(VLOOKUP(AI4117,Catalogue!$F$2:$J$259,3,0))=16," ",VLOOKUP(AI4117,Catalogue!$F$2:$J$259,3,0))</f>
        <v xml:space="preserve"> </v>
      </c>
      <c r="AK4117" s="228">
        <f>IF(TYPE(VLOOKUP(AI4117,Catalogue!$F$2:$J$259,5,0))=16,0,VLOOKUP(AI4117,Catalogue!$F$2:$J$259,5,0))</f>
        <v>0</v>
      </c>
      <c r="AL4117" s="227"/>
      <c r="AM4117" s="228">
        <f t="shared" si="521"/>
        <v>0</v>
      </c>
      <c r="AN4117" s="228"/>
      <c r="AO4117" s="229">
        <f t="shared" si="519"/>
        <v>0</v>
      </c>
    </row>
    <row r="4118" spans="1:41" x14ac:dyDescent="0.2">
      <c r="A4118" s="227"/>
      <c r="B4118" s="227"/>
      <c r="C4118" s="227"/>
      <c r="D4118" s="227"/>
      <c r="E4118" s="227"/>
      <c r="F4118" s="227"/>
      <c r="G4118" s="227"/>
      <c r="H4118" s="227"/>
      <c r="I4118" s="227"/>
      <c r="J4118" s="227"/>
      <c r="K4118" s="227"/>
      <c r="L4118" s="228">
        <f>IF(TYPE(VLOOKUP(K4118,Catalogue!$F$2:$J$259,5,0))=16,0,VLOOKUP(K4118,Catalogue!$F$2:$J$259,5,0))</f>
        <v>0</v>
      </c>
      <c r="M4118" s="228"/>
      <c r="N4118" s="228">
        <f t="shared" si="523"/>
        <v>0</v>
      </c>
      <c r="O4118" s="227"/>
      <c r="P4118" s="228">
        <f>IF(TYPE(VLOOKUP(O4118,Catalogue!$F$2:$J$259,5,0))=16,0,VLOOKUP(O4118,Catalogue!$F$2:$J$259,5,0))</f>
        <v>0</v>
      </c>
      <c r="Q4118" s="228"/>
      <c r="R4118" s="228">
        <f t="shared" si="524"/>
        <v>0</v>
      </c>
      <c r="S4118" s="232"/>
      <c r="T4118" s="256" t="str">
        <f>IF(TYPE(VLOOKUP(S4118,Catalogue!$F$2:$J$259,3,0))=16," ",VLOOKUP(S4118,Catalogue!$F$2:$J$259,3,0))</f>
        <v xml:space="preserve"> </v>
      </c>
      <c r="U4118" s="228">
        <f>IF(TYPE(VLOOKUP(S4118,Catalogue!$F$2:$J$259,5,0))=16,0,VLOOKUP(S4118,Catalogue!$F$2:$J$259,5,0))</f>
        <v>0</v>
      </c>
      <c r="V4118" s="232"/>
      <c r="W4118" s="256" t="str">
        <f>IF(TYPE(VLOOKUP(V4118,Catalogue!$F$2:$J$259,3,0))=16," ",VLOOKUP(V4118,Catalogue!$F$2:$J$259,3,0))</f>
        <v xml:space="preserve"> </v>
      </c>
      <c r="X4118" s="228">
        <f>IF(TYPE(VLOOKUP(V4118,Catalogue!$F$2:$J$259,5,0))=16,0,VLOOKUP(V4118,Catalogue!$F$2:$J$259,5,0))</f>
        <v>0</v>
      </c>
      <c r="Y4118" s="232"/>
      <c r="Z4118" s="227" t="str">
        <f>IF(TYPE(VLOOKUP(Y4118,Catalogue!$F$2:$J$259,3,0))=16," ",VLOOKUP(Y4118,Catalogue!$F$2:$J$259,3,0))</f>
        <v xml:space="preserve"> </v>
      </c>
      <c r="AA4118" s="228">
        <f>IF(TYPE(VLOOKUP(Y4118,Catalogue!$F$2:$J$259,5,0))=16,0,VLOOKUP(Y4118,Catalogue!$F$2:$J$259,5,0))</f>
        <v>0</v>
      </c>
      <c r="AB4118" s="260"/>
      <c r="AC4118" s="260"/>
      <c r="AD4118" s="260"/>
      <c r="AE4118" s="260">
        <f t="shared" si="520"/>
        <v>0</v>
      </c>
      <c r="AF4118" s="228">
        <f t="shared" si="522"/>
        <v>0</v>
      </c>
      <c r="AG4118" s="228">
        <f t="shared" si="517"/>
        <v>0</v>
      </c>
      <c r="AH4118" s="228">
        <f t="shared" si="518"/>
        <v>0</v>
      </c>
      <c r="AI4118" s="232"/>
      <c r="AJ4118" s="227" t="str">
        <f>IF(TYPE(VLOOKUP(AI4118,Catalogue!$F$2:$J$259,3,0))=16," ",VLOOKUP(AI4118,Catalogue!$F$2:$J$259,3,0))</f>
        <v xml:space="preserve"> </v>
      </c>
      <c r="AK4118" s="228">
        <f>IF(TYPE(VLOOKUP(AI4118,Catalogue!$F$2:$J$259,5,0))=16,0,VLOOKUP(AI4118,Catalogue!$F$2:$J$259,5,0))</f>
        <v>0</v>
      </c>
      <c r="AL4118" s="227"/>
      <c r="AM4118" s="228">
        <f t="shared" si="521"/>
        <v>0</v>
      </c>
      <c r="AN4118" s="228"/>
      <c r="AO4118" s="229">
        <f t="shared" si="519"/>
        <v>0</v>
      </c>
    </row>
    <row r="4119" spans="1:41" x14ac:dyDescent="0.2">
      <c r="A4119" s="227"/>
      <c r="B4119" s="227"/>
      <c r="C4119" s="227"/>
      <c r="D4119" s="227"/>
      <c r="E4119" s="227"/>
      <c r="F4119" s="227"/>
      <c r="G4119" s="227"/>
      <c r="H4119" s="227"/>
      <c r="I4119" s="227"/>
      <c r="J4119" s="227"/>
      <c r="K4119" s="227"/>
      <c r="L4119" s="228">
        <f>IF(TYPE(VLOOKUP(K4119,Catalogue!$F$2:$J$259,5,0))=16,0,VLOOKUP(K4119,Catalogue!$F$2:$J$259,5,0))</f>
        <v>0</v>
      </c>
      <c r="M4119" s="228"/>
      <c r="N4119" s="228">
        <f t="shared" si="523"/>
        <v>0</v>
      </c>
      <c r="O4119" s="227"/>
      <c r="P4119" s="228">
        <f>IF(TYPE(VLOOKUP(O4119,Catalogue!$F$2:$J$259,5,0))=16,0,VLOOKUP(O4119,Catalogue!$F$2:$J$259,5,0))</f>
        <v>0</v>
      </c>
      <c r="Q4119" s="228"/>
      <c r="R4119" s="228">
        <f t="shared" si="524"/>
        <v>0</v>
      </c>
      <c r="S4119" s="232"/>
      <c r="T4119" s="256" t="str">
        <f>IF(TYPE(VLOOKUP(S4119,Catalogue!$F$2:$J$259,3,0))=16," ",VLOOKUP(S4119,Catalogue!$F$2:$J$259,3,0))</f>
        <v xml:space="preserve"> </v>
      </c>
      <c r="U4119" s="228">
        <f>IF(TYPE(VLOOKUP(S4119,Catalogue!$F$2:$J$259,5,0))=16,0,VLOOKUP(S4119,Catalogue!$F$2:$J$259,5,0))</f>
        <v>0</v>
      </c>
      <c r="V4119" s="232"/>
      <c r="W4119" s="256" t="str">
        <f>IF(TYPE(VLOOKUP(V4119,Catalogue!$F$2:$J$259,3,0))=16," ",VLOOKUP(V4119,Catalogue!$F$2:$J$259,3,0))</f>
        <v xml:space="preserve"> </v>
      </c>
      <c r="X4119" s="228">
        <f>IF(TYPE(VLOOKUP(V4119,Catalogue!$F$2:$J$259,5,0))=16,0,VLOOKUP(V4119,Catalogue!$F$2:$J$259,5,0))</f>
        <v>0</v>
      </c>
      <c r="Y4119" s="232"/>
      <c r="Z4119" s="227" t="str">
        <f>IF(TYPE(VLOOKUP(Y4119,Catalogue!$F$2:$J$259,3,0))=16," ",VLOOKUP(Y4119,Catalogue!$F$2:$J$259,3,0))</f>
        <v xml:space="preserve"> </v>
      </c>
      <c r="AA4119" s="228">
        <f>IF(TYPE(VLOOKUP(Y4119,Catalogue!$F$2:$J$259,5,0))=16,0,VLOOKUP(Y4119,Catalogue!$F$2:$J$259,5,0))</f>
        <v>0</v>
      </c>
      <c r="AB4119" s="260"/>
      <c r="AC4119" s="260"/>
      <c r="AD4119" s="260"/>
      <c r="AE4119" s="260">
        <f t="shared" si="520"/>
        <v>0</v>
      </c>
      <c r="AF4119" s="228">
        <f t="shared" si="522"/>
        <v>0</v>
      </c>
      <c r="AG4119" s="228">
        <f t="shared" si="517"/>
        <v>0</v>
      </c>
      <c r="AH4119" s="228">
        <f t="shared" si="518"/>
        <v>0</v>
      </c>
      <c r="AI4119" s="232"/>
      <c r="AJ4119" s="227" t="str">
        <f>IF(TYPE(VLOOKUP(AI4119,Catalogue!$F$2:$J$259,3,0))=16," ",VLOOKUP(AI4119,Catalogue!$F$2:$J$259,3,0))</f>
        <v xml:space="preserve"> </v>
      </c>
      <c r="AK4119" s="228">
        <f>IF(TYPE(VLOOKUP(AI4119,Catalogue!$F$2:$J$259,5,0))=16,0,VLOOKUP(AI4119,Catalogue!$F$2:$J$259,5,0))</f>
        <v>0</v>
      </c>
      <c r="AL4119" s="227"/>
      <c r="AM4119" s="228">
        <f t="shared" si="521"/>
        <v>0</v>
      </c>
      <c r="AN4119" s="228"/>
      <c r="AO4119" s="229">
        <f t="shared" si="519"/>
        <v>0</v>
      </c>
    </row>
    <row r="4120" spans="1:41" x14ac:dyDescent="0.2">
      <c r="A4120" s="227"/>
      <c r="B4120" s="227"/>
      <c r="C4120" s="227"/>
      <c r="D4120" s="227"/>
      <c r="E4120" s="227"/>
      <c r="F4120" s="227"/>
      <c r="G4120" s="227"/>
      <c r="H4120" s="227"/>
      <c r="I4120" s="227"/>
      <c r="J4120" s="227"/>
      <c r="K4120" s="227"/>
      <c r="L4120" s="228">
        <f>IF(TYPE(VLOOKUP(K4120,Catalogue!$F$2:$J$259,5,0))=16,0,VLOOKUP(K4120,Catalogue!$F$2:$J$259,5,0))</f>
        <v>0</v>
      </c>
      <c r="M4120" s="228"/>
      <c r="N4120" s="228">
        <f t="shared" si="523"/>
        <v>0</v>
      </c>
      <c r="O4120" s="227"/>
      <c r="P4120" s="228">
        <f>IF(TYPE(VLOOKUP(O4120,Catalogue!$F$2:$J$259,5,0))=16,0,VLOOKUP(O4120,Catalogue!$F$2:$J$259,5,0))</f>
        <v>0</v>
      </c>
      <c r="Q4120" s="228"/>
      <c r="R4120" s="228">
        <f t="shared" si="524"/>
        <v>0</v>
      </c>
      <c r="S4120" s="232"/>
      <c r="T4120" s="256" t="str">
        <f>IF(TYPE(VLOOKUP(S4120,Catalogue!$F$2:$J$259,3,0))=16," ",VLOOKUP(S4120,Catalogue!$F$2:$J$259,3,0))</f>
        <v xml:space="preserve"> </v>
      </c>
      <c r="U4120" s="228">
        <f>IF(TYPE(VLOOKUP(S4120,Catalogue!$F$2:$J$259,5,0))=16,0,VLOOKUP(S4120,Catalogue!$F$2:$J$259,5,0))</f>
        <v>0</v>
      </c>
      <c r="V4120" s="232"/>
      <c r="W4120" s="256" t="str">
        <f>IF(TYPE(VLOOKUP(V4120,Catalogue!$F$2:$J$259,3,0))=16," ",VLOOKUP(V4120,Catalogue!$F$2:$J$259,3,0))</f>
        <v xml:space="preserve"> </v>
      </c>
      <c r="X4120" s="228">
        <f>IF(TYPE(VLOOKUP(V4120,Catalogue!$F$2:$J$259,5,0))=16,0,VLOOKUP(V4120,Catalogue!$F$2:$J$259,5,0))</f>
        <v>0</v>
      </c>
      <c r="Y4120" s="232"/>
      <c r="Z4120" s="227" t="str">
        <f>IF(TYPE(VLOOKUP(Y4120,Catalogue!$F$2:$J$259,3,0))=16," ",VLOOKUP(Y4120,Catalogue!$F$2:$J$259,3,0))</f>
        <v xml:space="preserve"> </v>
      </c>
      <c r="AA4120" s="228">
        <f>IF(TYPE(VLOOKUP(Y4120,Catalogue!$F$2:$J$259,5,0))=16,0,VLOOKUP(Y4120,Catalogue!$F$2:$J$259,5,0))</f>
        <v>0</v>
      </c>
      <c r="AB4120" s="260"/>
      <c r="AC4120" s="260"/>
      <c r="AD4120" s="260"/>
      <c r="AE4120" s="260">
        <f t="shared" si="520"/>
        <v>0</v>
      </c>
      <c r="AF4120" s="228">
        <f t="shared" si="522"/>
        <v>0</v>
      </c>
      <c r="AG4120" s="228">
        <f t="shared" si="517"/>
        <v>0</v>
      </c>
      <c r="AH4120" s="228">
        <f t="shared" si="518"/>
        <v>0</v>
      </c>
      <c r="AI4120" s="232"/>
      <c r="AJ4120" s="227" t="str">
        <f>IF(TYPE(VLOOKUP(AI4120,Catalogue!$F$2:$J$259,3,0))=16," ",VLOOKUP(AI4120,Catalogue!$F$2:$J$259,3,0))</f>
        <v xml:space="preserve"> </v>
      </c>
      <c r="AK4120" s="228">
        <f>IF(TYPE(VLOOKUP(AI4120,Catalogue!$F$2:$J$259,5,0))=16,0,VLOOKUP(AI4120,Catalogue!$F$2:$J$259,5,0))</f>
        <v>0</v>
      </c>
      <c r="AL4120" s="227"/>
      <c r="AM4120" s="228">
        <f t="shared" si="521"/>
        <v>0</v>
      </c>
      <c r="AN4120" s="228"/>
      <c r="AO4120" s="229">
        <f t="shared" si="519"/>
        <v>0</v>
      </c>
    </row>
    <row r="4121" spans="1:41" x14ac:dyDescent="0.2">
      <c r="A4121" s="227"/>
      <c r="B4121" s="227"/>
      <c r="C4121" s="227"/>
      <c r="D4121" s="227"/>
      <c r="E4121" s="227"/>
      <c r="F4121" s="227"/>
      <c r="G4121" s="227"/>
      <c r="H4121" s="227"/>
      <c r="I4121" s="227"/>
      <c r="J4121" s="227"/>
      <c r="K4121" s="227"/>
      <c r="L4121" s="228">
        <f>IF(TYPE(VLOOKUP(K4121,Catalogue!$F$2:$J$259,5,0))=16,0,VLOOKUP(K4121,Catalogue!$F$2:$J$259,5,0))</f>
        <v>0</v>
      </c>
      <c r="M4121" s="228"/>
      <c r="N4121" s="228">
        <f t="shared" si="523"/>
        <v>0</v>
      </c>
      <c r="O4121" s="227"/>
      <c r="P4121" s="228">
        <f>IF(TYPE(VLOOKUP(O4121,Catalogue!$F$2:$J$259,5,0))=16,0,VLOOKUP(O4121,Catalogue!$F$2:$J$259,5,0))</f>
        <v>0</v>
      </c>
      <c r="Q4121" s="228"/>
      <c r="R4121" s="228">
        <f t="shared" si="524"/>
        <v>0</v>
      </c>
      <c r="S4121" s="232"/>
      <c r="T4121" s="256" t="str">
        <f>IF(TYPE(VLOOKUP(S4121,Catalogue!$F$2:$J$259,3,0))=16," ",VLOOKUP(S4121,Catalogue!$F$2:$J$259,3,0))</f>
        <v xml:space="preserve"> </v>
      </c>
      <c r="U4121" s="228">
        <f>IF(TYPE(VLOOKUP(S4121,Catalogue!$F$2:$J$259,5,0))=16,0,VLOOKUP(S4121,Catalogue!$F$2:$J$259,5,0))</f>
        <v>0</v>
      </c>
      <c r="V4121" s="232"/>
      <c r="W4121" s="256" t="str">
        <f>IF(TYPE(VLOOKUP(V4121,Catalogue!$F$2:$J$259,3,0))=16," ",VLOOKUP(V4121,Catalogue!$F$2:$J$259,3,0))</f>
        <v xml:space="preserve"> </v>
      </c>
      <c r="X4121" s="228">
        <f>IF(TYPE(VLOOKUP(V4121,Catalogue!$F$2:$J$259,5,0))=16,0,VLOOKUP(V4121,Catalogue!$F$2:$J$259,5,0))</f>
        <v>0</v>
      </c>
      <c r="Y4121" s="232"/>
      <c r="Z4121" s="227" t="str">
        <f>IF(TYPE(VLOOKUP(Y4121,Catalogue!$F$2:$J$259,3,0))=16," ",VLOOKUP(Y4121,Catalogue!$F$2:$J$259,3,0))</f>
        <v xml:space="preserve"> </v>
      </c>
      <c r="AA4121" s="228">
        <f>IF(TYPE(VLOOKUP(Y4121,Catalogue!$F$2:$J$259,5,0))=16,0,VLOOKUP(Y4121,Catalogue!$F$2:$J$259,5,0))</f>
        <v>0</v>
      </c>
      <c r="AB4121" s="260"/>
      <c r="AC4121" s="260"/>
      <c r="AD4121" s="260"/>
      <c r="AE4121" s="260">
        <f t="shared" si="520"/>
        <v>0</v>
      </c>
      <c r="AF4121" s="228">
        <f t="shared" si="522"/>
        <v>0</v>
      </c>
      <c r="AG4121" s="228">
        <f t="shared" si="517"/>
        <v>0</v>
      </c>
      <c r="AH4121" s="228">
        <f t="shared" si="518"/>
        <v>0</v>
      </c>
      <c r="AI4121" s="232"/>
      <c r="AJ4121" s="227" t="str">
        <f>IF(TYPE(VLOOKUP(AI4121,Catalogue!$F$2:$J$259,3,0))=16," ",VLOOKUP(AI4121,Catalogue!$F$2:$J$259,3,0))</f>
        <v xml:space="preserve"> </v>
      </c>
      <c r="AK4121" s="228">
        <f>IF(TYPE(VLOOKUP(AI4121,Catalogue!$F$2:$J$259,5,0))=16,0,VLOOKUP(AI4121,Catalogue!$F$2:$J$259,5,0))</f>
        <v>0</v>
      </c>
      <c r="AL4121" s="227"/>
      <c r="AM4121" s="228">
        <f t="shared" si="521"/>
        <v>0</v>
      </c>
      <c r="AN4121" s="228"/>
      <c r="AO4121" s="229">
        <f t="shared" si="519"/>
        <v>0</v>
      </c>
    </row>
    <row r="4122" spans="1:41" x14ac:dyDescent="0.2">
      <c r="A4122" s="227"/>
      <c r="B4122" s="227"/>
      <c r="C4122" s="227"/>
      <c r="D4122" s="227"/>
      <c r="E4122" s="227"/>
      <c r="F4122" s="227"/>
      <c r="G4122" s="227"/>
      <c r="H4122" s="227"/>
      <c r="I4122" s="227"/>
      <c r="J4122" s="227"/>
      <c r="K4122" s="227"/>
      <c r="L4122" s="228">
        <f>IF(TYPE(VLOOKUP(K4122,Catalogue!$F$2:$J$259,5,0))=16,0,VLOOKUP(K4122,Catalogue!$F$2:$J$259,5,0))</f>
        <v>0</v>
      </c>
      <c r="M4122" s="228"/>
      <c r="N4122" s="228">
        <f t="shared" si="523"/>
        <v>0</v>
      </c>
      <c r="O4122" s="227"/>
      <c r="P4122" s="228">
        <f>IF(TYPE(VLOOKUP(O4122,Catalogue!$F$2:$J$259,5,0))=16,0,VLOOKUP(O4122,Catalogue!$F$2:$J$259,5,0))</f>
        <v>0</v>
      </c>
      <c r="Q4122" s="228"/>
      <c r="R4122" s="228">
        <f t="shared" si="524"/>
        <v>0</v>
      </c>
      <c r="S4122" s="232"/>
      <c r="T4122" s="256" t="str">
        <f>IF(TYPE(VLOOKUP(S4122,Catalogue!$F$2:$J$259,3,0))=16," ",VLOOKUP(S4122,Catalogue!$F$2:$J$259,3,0))</f>
        <v xml:space="preserve"> </v>
      </c>
      <c r="U4122" s="228">
        <f>IF(TYPE(VLOOKUP(S4122,Catalogue!$F$2:$J$259,5,0))=16,0,VLOOKUP(S4122,Catalogue!$F$2:$J$259,5,0))</f>
        <v>0</v>
      </c>
      <c r="V4122" s="232"/>
      <c r="W4122" s="256" t="str">
        <f>IF(TYPE(VLOOKUP(V4122,Catalogue!$F$2:$J$259,3,0))=16," ",VLOOKUP(V4122,Catalogue!$F$2:$J$259,3,0))</f>
        <v xml:space="preserve"> </v>
      </c>
      <c r="X4122" s="228">
        <f>IF(TYPE(VLOOKUP(V4122,Catalogue!$F$2:$J$259,5,0))=16,0,VLOOKUP(V4122,Catalogue!$F$2:$J$259,5,0))</f>
        <v>0</v>
      </c>
      <c r="Y4122" s="232"/>
      <c r="Z4122" s="227" t="str">
        <f>IF(TYPE(VLOOKUP(Y4122,Catalogue!$F$2:$J$259,3,0))=16," ",VLOOKUP(Y4122,Catalogue!$F$2:$J$259,3,0))</f>
        <v xml:space="preserve"> </v>
      </c>
      <c r="AA4122" s="228">
        <f>IF(TYPE(VLOOKUP(Y4122,Catalogue!$F$2:$J$259,5,0))=16,0,VLOOKUP(Y4122,Catalogue!$F$2:$J$259,5,0))</f>
        <v>0</v>
      </c>
      <c r="AB4122" s="260"/>
      <c r="AC4122" s="260"/>
      <c r="AD4122" s="260"/>
      <c r="AE4122" s="260">
        <f t="shared" si="520"/>
        <v>0</v>
      </c>
      <c r="AF4122" s="228">
        <f t="shared" si="522"/>
        <v>0</v>
      </c>
      <c r="AG4122" s="228">
        <f t="shared" si="517"/>
        <v>0</v>
      </c>
      <c r="AH4122" s="228">
        <f t="shared" si="518"/>
        <v>0</v>
      </c>
      <c r="AI4122" s="232"/>
      <c r="AJ4122" s="227" t="str">
        <f>IF(TYPE(VLOOKUP(AI4122,Catalogue!$F$2:$J$259,3,0))=16," ",VLOOKUP(AI4122,Catalogue!$F$2:$J$259,3,0))</f>
        <v xml:space="preserve"> </v>
      </c>
      <c r="AK4122" s="228">
        <f>IF(TYPE(VLOOKUP(AI4122,Catalogue!$F$2:$J$259,5,0))=16,0,VLOOKUP(AI4122,Catalogue!$F$2:$J$259,5,0))</f>
        <v>0</v>
      </c>
      <c r="AL4122" s="227"/>
      <c r="AM4122" s="228">
        <f t="shared" si="521"/>
        <v>0</v>
      </c>
      <c r="AN4122" s="228"/>
      <c r="AO4122" s="229">
        <f t="shared" si="519"/>
        <v>0</v>
      </c>
    </row>
    <row r="4123" spans="1:41" x14ac:dyDescent="0.2">
      <c r="A4123" s="227"/>
      <c r="B4123" s="227"/>
      <c r="C4123" s="227"/>
      <c r="D4123" s="227"/>
      <c r="E4123" s="227"/>
      <c r="F4123" s="227"/>
      <c r="G4123" s="227"/>
      <c r="H4123" s="227"/>
      <c r="I4123" s="227"/>
      <c r="J4123" s="227"/>
      <c r="K4123" s="227"/>
      <c r="L4123" s="228">
        <f>IF(TYPE(VLOOKUP(K4123,Catalogue!$F$2:$J$259,5,0))=16,0,VLOOKUP(K4123,Catalogue!$F$2:$J$259,5,0))</f>
        <v>0</v>
      </c>
      <c r="M4123" s="228"/>
      <c r="N4123" s="228">
        <f t="shared" si="523"/>
        <v>0</v>
      </c>
      <c r="O4123" s="227"/>
      <c r="P4123" s="228">
        <f>IF(TYPE(VLOOKUP(O4123,Catalogue!$F$2:$J$259,5,0))=16,0,VLOOKUP(O4123,Catalogue!$F$2:$J$259,5,0))</f>
        <v>0</v>
      </c>
      <c r="Q4123" s="228"/>
      <c r="R4123" s="228">
        <f t="shared" si="524"/>
        <v>0</v>
      </c>
      <c r="S4123" s="232"/>
      <c r="T4123" s="256" t="str">
        <f>IF(TYPE(VLOOKUP(S4123,Catalogue!$F$2:$J$259,3,0))=16," ",VLOOKUP(S4123,Catalogue!$F$2:$J$259,3,0))</f>
        <v xml:space="preserve"> </v>
      </c>
      <c r="U4123" s="228">
        <f>IF(TYPE(VLOOKUP(S4123,Catalogue!$F$2:$J$259,5,0))=16,0,VLOOKUP(S4123,Catalogue!$F$2:$J$259,5,0))</f>
        <v>0</v>
      </c>
      <c r="V4123" s="232"/>
      <c r="W4123" s="256" t="str">
        <f>IF(TYPE(VLOOKUP(V4123,Catalogue!$F$2:$J$259,3,0))=16," ",VLOOKUP(V4123,Catalogue!$F$2:$J$259,3,0))</f>
        <v xml:space="preserve"> </v>
      </c>
      <c r="X4123" s="228">
        <f>IF(TYPE(VLOOKUP(V4123,Catalogue!$F$2:$J$259,5,0))=16,0,VLOOKUP(V4123,Catalogue!$F$2:$J$259,5,0))</f>
        <v>0</v>
      </c>
      <c r="Y4123" s="232"/>
      <c r="Z4123" s="227" t="str">
        <f>IF(TYPE(VLOOKUP(Y4123,Catalogue!$F$2:$J$259,3,0))=16," ",VLOOKUP(Y4123,Catalogue!$F$2:$J$259,3,0))</f>
        <v xml:space="preserve"> </v>
      </c>
      <c r="AA4123" s="228">
        <f>IF(TYPE(VLOOKUP(Y4123,Catalogue!$F$2:$J$259,5,0))=16,0,VLOOKUP(Y4123,Catalogue!$F$2:$J$259,5,0))</f>
        <v>0</v>
      </c>
      <c r="AB4123" s="260"/>
      <c r="AC4123" s="260"/>
      <c r="AD4123" s="260"/>
      <c r="AE4123" s="260">
        <f t="shared" si="520"/>
        <v>0</v>
      </c>
      <c r="AF4123" s="228">
        <f t="shared" si="522"/>
        <v>0</v>
      </c>
      <c r="AG4123" s="228">
        <f t="shared" si="517"/>
        <v>0</v>
      </c>
      <c r="AH4123" s="228">
        <f t="shared" si="518"/>
        <v>0</v>
      </c>
      <c r="AI4123" s="232"/>
      <c r="AJ4123" s="227" t="str">
        <f>IF(TYPE(VLOOKUP(AI4123,Catalogue!$F$2:$J$259,3,0))=16," ",VLOOKUP(AI4123,Catalogue!$F$2:$J$259,3,0))</f>
        <v xml:space="preserve"> </v>
      </c>
      <c r="AK4123" s="228">
        <f>IF(TYPE(VLOOKUP(AI4123,Catalogue!$F$2:$J$259,5,0))=16,0,VLOOKUP(AI4123,Catalogue!$F$2:$J$259,5,0))</f>
        <v>0</v>
      </c>
      <c r="AL4123" s="227"/>
      <c r="AM4123" s="228">
        <f t="shared" si="521"/>
        <v>0</v>
      </c>
      <c r="AN4123" s="228"/>
      <c r="AO4123" s="229">
        <f t="shared" si="519"/>
        <v>0</v>
      </c>
    </row>
    <row r="4124" spans="1:41" x14ac:dyDescent="0.2">
      <c r="A4124" s="227"/>
      <c r="B4124" s="227"/>
      <c r="C4124" s="227"/>
      <c r="D4124" s="227"/>
      <c r="E4124" s="227"/>
      <c r="F4124" s="227"/>
      <c r="G4124" s="227"/>
      <c r="H4124" s="227"/>
      <c r="I4124" s="227"/>
      <c r="J4124" s="227"/>
      <c r="K4124" s="227"/>
      <c r="L4124" s="228">
        <f>IF(TYPE(VLOOKUP(K4124,Catalogue!$F$2:$J$259,5,0))=16,0,VLOOKUP(K4124,Catalogue!$F$2:$J$259,5,0))</f>
        <v>0</v>
      </c>
      <c r="M4124" s="228"/>
      <c r="N4124" s="228">
        <f t="shared" si="523"/>
        <v>0</v>
      </c>
      <c r="O4124" s="227"/>
      <c r="P4124" s="228">
        <f>IF(TYPE(VLOOKUP(O4124,Catalogue!$F$2:$J$259,5,0))=16,0,VLOOKUP(O4124,Catalogue!$F$2:$J$259,5,0))</f>
        <v>0</v>
      </c>
      <c r="Q4124" s="228"/>
      <c r="R4124" s="228">
        <f t="shared" si="524"/>
        <v>0</v>
      </c>
      <c r="S4124" s="232"/>
      <c r="T4124" s="256" t="str">
        <f>IF(TYPE(VLOOKUP(S4124,Catalogue!$F$2:$J$259,3,0))=16," ",VLOOKUP(S4124,Catalogue!$F$2:$J$259,3,0))</f>
        <v xml:space="preserve"> </v>
      </c>
      <c r="U4124" s="228">
        <f>IF(TYPE(VLOOKUP(S4124,Catalogue!$F$2:$J$259,5,0))=16,0,VLOOKUP(S4124,Catalogue!$F$2:$J$259,5,0))</f>
        <v>0</v>
      </c>
      <c r="V4124" s="232"/>
      <c r="W4124" s="256" t="str">
        <f>IF(TYPE(VLOOKUP(V4124,Catalogue!$F$2:$J$259,3,0))=16," ",VLOOKUP(V4124,Catalogue!$F$2:$J$259,3,0))</f>
        <v xml:space="preserve"> </v>
      </c>
      <c r="X4124" s="228">
        <f>IF(TYPE(VLOOKUP(V4124,Catalogue!$F$2:$J$259,5,0))=16,0,VLOOKUP(V4124,Catalogue!$F$2:$J$259,5,0))</f>
        <v>0</v>
      </c>
      <c r="Y4124" s="232"/>
      <c r="Z4124" s="227" t="str">
        <f>IF(TYPE(VLOOKUP(Y4124,Catalogue!$F$2:$J$259,3,0))=16," ",VLOOKUP(Y4124,Catalogue!$F$2:$J$259,3,0))</f>
        <v xml:space="preserve"> </v>
      </c>
      <c r="AA4124" s="228">
        <f>IF(TYPE(VLOOKUP(Y4124,Catalogue!$F$2:$J$259,5,0))=16,0,VLOOKUP(Y4124,Catalogue!$F$2:$J$259,5,0))</f>
        <v>0</v>
      </c>
      <c r="AB4124" s="260"/>
      <c r="AC4124" s="260"/>
      <c r="AD4124" s="260"/>
      <c r="AE4124" s="260">
        <f t="shared" si="520"/>
        <v>0</v>
      </c>
      <c r="AF4124" s="228">
        <f t="shared" si="522"/>
        <v>0</v>
      </c>
      <c r="AG4124" s="228">
        <f t="shared" si="517"/>
        <v>0</v>
      </c>
      <c r="AH4124" s="228">
        <f t="shared" si="518"/>
        <v>0</v>
      </c>
      <c r="AI4124" s="232"/>
      <c r="AJ4124" s="227" t="str">
        <f>IF(TYPE(VLOOKUP(AI4124,Catalogue!$F$2:$J$259,3,0))=16," ",VLOOKUP(AI4124,Catalogue!$F$2:$J$259,3,0))</f>
        <v xml:space="preserve"> </v>
      </c>
      <c r="AK4124" s="228">
        <f>IF(TYPE(VLOOKUP(AI4124,Catalogue!$F$2:$J$259,5,0))=16,0,VLOOKUP(AI4124,Catalogue!$F$2:$J$259,5,0))</f>
        <v>0</v>
      </c>
      <c r="AL4124" s="227"/>
      <c r="AM4124" s="228">
        <f t="shared" si="521"/>
        <v>0</v>
      </c>
      <c r="AN4124" s="228"/>
      <c r="AO4124" s="229">
        <f t="shared" si="519"/>
        <v>0</v>
      </c>
    </row>
    <row r="4125" spans="1:41" x14ac:dyDescent="0.2">
      <c r="A4125" s="227"/>
      <c r="B4125" s="227"/>
      <c r="C4125" s="227"/>
      <c r="D4125" s="227"/>
      <c r="E4125" s="227"/>
      <c r="F4125" s="227"/>
      <c r="G4125" s="227"/>
      <c r="H4125" s="227"/>
      <c r="I4125" s="227"/>
      <c r="J4125" s="227"/>
      <c r="K4125" s="227"/>
      <c r="L4125" s="228">
        <f>IF(TYPE(VLOOKUP(K4125,Catalogue!$F$2:$J$259,5,0))=16,0,VLOOKUP(K4125,Catalogue!$F$2:$J$259,5,0))</f>
        <v>0</v>
      </c>
      <c r="M4125" s="228"/>
      <c r="N4125" s="228">
        <f t="shared" si="523"/>
        <v>0</v>
      </c>
      <c r="O4125" s="227"/>
      <c r="P4125" s="228">
        <f>IF(TYPE(VLOOKUP(O4125,Catalogue!$F$2:$J$259,5,0))=16,0,VLOOKUP(O4125,Catalogue!$F$2:$J$259,5,0))</f>
        <v>0</v>
      </c>
      <c r="Q4125" s="228"/>
      <c r="R4125" s="228">
        <f t="shared" si="524"/>
        <v>0</v>
      </c>
      <c r="S4125" s="232"/>
      <c r="T4125" s="256" t="str">
        <f>IF(TYPE(VLOOKUP(S4125,Catalogue!$F$2:$J$259,3,0))=16," ",VLOOKUP(S4125,Catalogue!$F$2:$J$259,3,0))</f>
        <v xml:space="preserve"> </v>
      </c>
      <c r="U4125" s="228">
        <f>IF(TYPE(VLOOKUP(S4125,Catalogue!$F$2:$J$259,5,0))=16,0,VLOOKUP(S4125,Catalogue!$F$2:$J$259,5,0))</f>
        <v>0</v>
      </c>
      <c r="V4125" s="232"/>
      <c r="W4125" s="256" t="str">
        <f>IF(TYPE(VLOOKUP(V4125,Catalogue!$F$2:$J$259,3,0))=16," ",VLOOKUP(V4125,Catalogue!$F$2:$J$259,3,0))</f>
        <v xml:space="preserve"> </v>
      </c>
      <c r="X4125" s="228">
        <f>IF(TYPE(VLOOKUP(V4125,Catalogue!$F$2:$J$259,5,0))=16,0,VLOOKUP(V4125,Catalogue!$F$2:$J$259,5,0))</f>
        <v>0</v>
      </c>
      <c r="Y4125" s="232"/>
      <c r="Z4125" s="227" t="str">
        <f>IF(TYPE(VLOOKUP(Y4125,Catalogue!$F$2:$J$259,3,0))=16," ",VLOOKUP(Y4125,Catalogue!$F$2:$J$259,3,0))</f>
        <v xml:space="preserve"> </v>
      </c>
      <c r="AA4125" s="228">
        <f>IF(TYPE(VLOOKUP(Y4125,Catalogue!$F$2:$J$259,5,0))=16,0,VLOOKUP(Y4125,Catalogue!$F$2:$J$259,5,0))</f>
        <v>0</v>
      </c>
      <c r="AB4125" s="260"/>
      <c r="AC4125" s="260"/>
      <c r="AD4125" s="260"/>
      <c r="AE4125" s="260">
        <f t="shared" si="520"/>
        <v>0</v>
      </c>
      <c r="AF4125" s="228">
        <f t="shared" si="522"/>
        <v>0</v>
      </c>
      <c r="AG4125" s="228">
        <f t="shared" si="517"/>
        <v>0</v>
      </c>
      <c r="AH4125" s="228">
        <f t="shared" si="518"/>
        <v>0</v>
      </c>
      <c r="AI4125" s="232"/>
      <c r="AJ4125" s="227" t="str">
        <f>IF(TYPE(VLOOKUP(AI4125,Catalogue!$F$2:$J$259,3,0))=16," ",VLOOKUP(AI4125,Catalogue!$F$2:$J$259,3,0))</f>
        <v xml:space="preserve"> </v>
      </c>
      <c r="AK4125" s="228">
        <f>IF(TYPE(VLOOKUP(AI4125,Catalogue!$F$2:$J$259,5,0))=16,0,VLOOKUP(AI4125,Catalogue!$F$2:$J$259,5,0))</f>
        <v>0</v>
      </c>
      <c r="AL4125" s="227"/>
      <c r="AM4125" s="228">
        <f t="shared" si="521"/>
        <v>0</v>
      </c>
      <c r="AN4125" s="228"/>
      <c r="AO4125" s="229">
        <f t="shared" si="519"/>
        <v>0</v>
      </c>
    </row>
    <row r="4126" spans="1:41" x14ac:dyDescent="0.2">
      <c r="A4126" s="227"/>
      <c r="B4126" s="227"/>
      <c r="C4126" s="227"/>
      <c r="D4126" s="227"/>
      <c r="E4126" s="227"/>
      <c r="F4126" s="227"/>
      <c r="G4126" s="227"/>
      <c r="H4126" s="227"/>
      <c r="I4126" s="227"/>
      <c r="J4126" s="227"/>
      <c r="K4126" s="227"/>
      <c r="L4126" s="228">
        <f>IF(TYPE(VLOOKUP(K4126,Catalogue!$F$2:$J$259,5,0))=16,0,VLOOKUP(K4126,Catalogue!$F$2:$J$259,5,0))</f>
        <v>0</v>
      </c>
      <c r="M4126" s="228"/>
      <c r="N4126" s="228">
        <f t="shared" si="523"/>
        <v>0</v>
      </c>
      <c r="O4126" s="227"/>
      <c r="P4126" s="228">
        <f>IF(TYPE(VLOOKUP(O4126,Catalogue!$F$2:$J$259,5,0))=16,0,VLOOKUP(O4126,Catalogue!$F$2:$J$259,5,0))</f>
        <v>0</v>
      </c>
      <c r="Q4126" s="228"/>
      <c r="R4126" s="228">
        <f t="shared" si="524"/>
        <v>0</v>
      </c>
      <c r="S4126" s="232"/>
      <c r="T4126" s="256" t="str">
        <f>IF(TYPE(VLOOKUP(S4126,Catalogue!$F$2:$J$259,3,0))=16," ",VLOOKUP(S4126,Catalogue!$F$2:$J$259,3,0))</f>
        <v xml:space="preserve"> </v>
      </c>
      <c r="U4126" s="228">
        <f>IF(TYPE(VLOOKUP(S4126,Catalogue!$F$2:$J$259,5,0))=16,0,VLOOKUP(S4126,Catalogue!$F$2:$J$259,5,0))</f>
        <v>0</v>
      </c>
      <c r="V4126" s="232"/>
      <c r="W4126" s="256" t="str">
        <f>IF(TYPE(VLOOKUP(V4126,Catalogue!$F$2:$J$259,3,0))=16," ",VLOOKUP(V4126,Catalogue!$F$2:$J$259,3,0))</f>
        <v xml:space="preserve"> </v>
      </c>
      <c r="X4126" s="228">
        <f>IF(TYPE(VLOOKUP(V4126,Catalogue!$F$2:$J$259,5,0))=16,0,VLOOKUP(V4126,Catalogue!$F$2:$J$259,5,0))</f>
        <v>0</v>
      </c>
      <c r="Y4126" s="232"/>
      <c r="Z4126" s="227" t="str">
        <f>IF(TYPE(VLOOKUP(Y4126,Catalogue!$F$2:$J$259,3,0))=16," ",VLOOKUP(Y4126,Catalogue!$F$2:$J$259,3,0))</f>
        <v xml:space="preserve"> </v>
      </c>
      <c r="AA4126" s="228">
        <f>IF(TYPE(VLOOKUP(Y4126,Catalogue!$F$2:$J$259,5,0))=16,0,VLOOKUP(Y4126,Catalogue!$F$2:$J$259,5,0))</f>
        <v>0</v>
      </c>
      <c r="AB4126" s="260"/>
      <c r="AC4126" s="260"/>
      <c r="AD4126" s="260"/>
      <c r="AE4126" s="260">
        <f t="shared" si="520"/>
        <v>0</v>
      </c>
      <c r="AF4126" s="228">
        <f t="shared" si="522"/>
        <v>0</v>
      </c>
      <c r="AG4126" s="228">
        <f t="shared" si="517"/>
        <v>0</v>
      </c>
      <c r="AH4126" s="228">
        <f t="shared" si="518"/>
        <v>0</v>
      </c>
      <c r="AI4126" s="232"/>
      <c r="AJ4126" s="227" t="str">
        <f>IF(TYPE(VLOOKUP(AI4126,Catalogue!$F$2:$J$259,3,0))=16," ",VLOOKUP(AI4126,Catalogue!$F$2:$J$259,3,0))</f>
        <v xml:space="preserve"> </v>
      </c>
      <c r="AK4126" s="228">
        <f>IF(TYPE(VLOOKUP(AI4126,Catalogue!$F$2:$J$259,5,0))=16,0,VLOOKUP(AI4126,Catalogue!$F$2:$J$259,5,0))</f>
        <v>0</v>
      </c>
      <c r="AL4126" s="227"/>
      <c r="AM4126" s="228">
        <f t="shared" si="521"/>
        <v>0</v>
      </c>
      <c r="AN4126" s="228"/>
      <c r="AO4126" s="229">
        <f t="shared" si="519"/>
        <v>0</v>
      </c>
    </row>
    <row r="4127" spans="1:41" x14ac:dyDescent="0.2">
      <c r="A4127" s="227"/>
      <c r="B4127" s="227"/>
      <c r="C4127" s="227"/>
      <c r="D4127" s="227"/>
      <c r="E4127" s="227"/>
      <c r="F4127" s="227"/>
      <c r="G4127" s="227"/>
      <c r="H4127" s="227"/>
      <c r="I4127" s="227"/>
      <c r="J4127" s="227"/>
      <c r="K4127" s="227"/>
      <c r="L4127" s="228">
        <f>IF(TYPE(VLOOKUP(K4127,Catalogue!$F$2:$J$259,5,0))=16,0,VLOOKUP(K4127,Catalogue!$F$2:$J$259,5,0))</f>
        <v>0</v>
      </c>
      <c r="M4127" s="228"/>
      <c r="N4127" s="228">
        <f t="shared" si="523"/>
        <v>0</v>
      </c>
      <c r="O4127" s="227"/>
      <c r="P4127" s="228">
        <f>IF(TYPE(VLOOKUP(O4127,Catalogue!$F$2:$J$259,5,0))=16,0,VLOOKUP(O4127,Catalogue!$F$2:$J$259,5,0))</f>
        <v>0</v>
      </c>
      <c r="Q4127" s="228"/>
      <c r="R4127" s="228">
        <f t="shared" si="524"/>
        <v>0</v>
      </c>
      <c r="S4127" s="232"/>
      <c r="T4127" s="256" t="str">
        <f>IF(TYPE(VLOOKUP(S4127,Catalogue!$F$2:$J$259,3,0))=16," ",VLOOKUP(S4127,Catalogue!$F$2:$J$259,3,0))</f>
        <v xml:space="preserve"> </v>
      </c>
      <c r="U4127" s="228">
        <f>IF(TYPE(VLOOKUP(S4127,Catalogue!$F$2:$J$259,5,0))=16,0,VLOOKUP(S4127,Catalogue!$F$2:$J$259,5,0))</f>
        <v>0</v>
      </c>
      <c r="V4127" s="232"/>
      <c r="W4127" s="256" t="str">
        <f>IF(TYPE(VLOOKUP(V4127,Catalogue!$F$2:$J$259,3,0))=16," ",VLOOKUP(V4127,Catalogue!$F$2:$J$259,3,0))</f>
        <v xml:space="preserve"> </v>
      </c>
      <c r="X4127" s="228">
        <f>IF(TYPE(VLOOKUP(V4127,Catalogue!$F$2:$J$259,5,0))=16,0,VLOOKUP(V4127,Catalogue!$F$2:$J$259,5,0))</f>
        <v>0</v>
      </c>
      <c r="Y4127" s="232"/>
      <c r="Z4127" s="227" t="str">
        <f>IF(TYPE(VLOOKUP(Y4127,Catalogue!$F$2:$J$259,3,0))=16," ",VLOOKUP(Y4127,Catalogue!$F$2:$J$259,3,0))</f>
        <v xml:space="preserve"> </v>
      </c>
      <c r="AA4127" s="228">
        <f>IF(TYPE(VLOOKUP(Y4127,Catalogue!$F$2:$J$259,5,0))=16,0,VLOOKUP(Y4127,Catalogue!$F$2:$J$259,5,0))</f>
        <v>0</v>
      </c>
      <c r="AB4127" s="260"/>
      <c r="AC4127" s="260"/>
      <c r="AD4127" s="260"/>
      <c r="AE4127" s="260">
        <f t="shared" si="520"/>
        <v>0</v>
      </c>
      <c r="AF4127" s="228">
        <f t="shared" si="522"/>
        <v>0</v>
      </c>
      <c r="AG4127" s="228">
        <f t="shared" si="517"/>
        <v>0</v>
      </c>
      <c r="AH4127" s="228">
        <f t="shared" si="518"/>
        <v>0</v>
      </c>
      <c r="AI4127" s="232"/>
      <c r="AJ4127" s="227" t="str">
        <f>IF(TYPE(VLOOKUP(AI4127,Catalogue!$F$2:$J$259,3,0))=16," ",VLOOKUP(AI4127,Catalogue!$F$2:$J$259,3,0))</f>
        <v xml:space="preserve"> </v>
      </c>
      <c r="AK4127" s="228">
        <f>IF(TYPE(VLOOKUP(AI4127,Catalogue!$F$2:$J$259,5,0))=16,0,VLOOKUP(AI4127,Catalogue!$F$2:$J$259,5,0))</f>
        <v>0</v>
      </c>
      <c r="AL4127" s="227"/>
      <c r="AM4127" s="228">
        <f t="shared" si="521"/>
        <v>0</v>
      </c>
      <c r="AN4127" s="228"/>
      <c r="AO4127" s="229">
        <f t="shared" si="519"/>
        <v>0</v>
      </c>
    </row>
    <row r="4128" spans="1:41" x14ac:dyDescent="0.2">
      <c r="A4128" s="227"/>
      <c r="B4128" s="227"/>
      <c r="C4128" s="227"/>
      <c r="D4128" s="227"/>
      <c r="E4128" s="227"/>
      <c r="F4128" s="227"/>
      <c r="G4128" s="227"/>
      <c r="H4128" s="227"/>
      <c r="I4128" s="227"/>
      <c r="J4128" s="227"/>
      <c r="K4128" s="227"/>
      <c r="L4128" s="228">
        <f>IF(TYPE(VLOOKUP(K4128,Catalogue!$F$2:$J$259,5,0))=16,0,VLOOKUP(K4128,Catalogue!$F$2:$J$259,5,0))</f>
        <v>0</v>
      </c>
      <c r="M4128" s="228"/>
      <c r="N4128" s="228">
        <f t="shared" si="523"/>
        <v>0</v>
      </c>
      <c r="O4128" s="227"/>
      <c r="P4128" s="228">
        <f>IF(TYPE(VLOOKUP(O4128,Catalogue!$F$2:$J$259,5,0))=16,0,VLOOKUP(O4128,Catalogue!$F$2:$J$259,5,0))</f>
        <v>0</v>
      </c>
      <c r="Q4128" s="228"/>
      <c r="R4128" s="228">
        <f t="shared" si="524"/>
        <v>0</v>
      </c>
      <c r="S4128" s="232"/>
      <c r="T4128" s="256" t="str">
        <f>IF(TYPE(VLOOKUP(S4128,Catalogue!$F$2:$J$259,3,0))=16," ",VLOOKUP(S4128,Catalogue!$F$2:$J$259,3,0))</f>
        <v xml:space="preserve"> </v>
      </c>
      <c r="U4128" s="228">
        <f>IF(TYPE(VLOOKUP(S4128,Catalogue!$F$2:$J$259,5,0))=16,0,VLOOKUP(S4128,Catalogue!$F$2:$J$259,5,0))</f>
        <v>0</v>
      </c>
      <c r="V4128" s="232"/>
      <c r="W4128" s="256" t="str">
        <f>IF(TYPE(VLOOKUP(V4128,Catalogue!$F$2:$J$259,3,0))=16," ",VLOOKUP(V4128,Catalogue!$F$2:$J$259,3,0))</f>
        <v xml:space="preserve"> </v>
      </c>
      <c r="X4128" s="228">
        <f>IF(TYPE(VLOOKUP(V4128,Catalogue!$F$2:$J$259,5,0))=16,0,VLOOKUP(V4128,Catalogue!$F$2:$J$259,5,0))</f>
        <v>0</v>
      </c>
      <c r="Y4128" s="232"/>
      <c r="Z4128" s="227" t="str">
        <f>IF(TYPE(VLOOKUP(Y4128,Catalogue!$F$2:$J$259,3,0))=16," ",VLOOKUP(Y4128,Catalogue!$F$2:$J$259,3,0))</f>
        <v xml:space="preserve"> </v>
      </c>
      <c r="AA4128" s="228">
        <f>IF(TYPE(VLOOKUP(Y4128,Catalogue!$F$2:$J$259,5,0))=16,0,VLOOKUP(Y4128,Catalogue!$F$2:$J$259,5,0))</f>
        <v>0</v>
      </c>
      <c r="AB4128" s="260"/>
      <c r="AC4128" s="260"/>
      <c r="AD4128" s="260"/>
      <c r="AE4128" s="260">
        <f t="shared" si="520"/>
        <v>0</v>
      </c>
      <c r="AF4128" s="228">
        <f t="shared" si="522"/>
        <v>0</v>
      </c>
      <c r="AG4128" s="228">
        <f t="shared" si="517"/>
        <v>0</v>
      </c>
      <c r="AH4128" s="228">
        <f t="shared" si="518"/>
        <v>0</v>
      </c>
      <c r="AI4128" s="232"/>
      <c r="AJ4128" s="227" t="str">
        <f>IF(TYPE(VLOOKUP(AI4128,Catalogue!$F$2:$J$259,3,0))=16," ",VLOOKUP(AI4128,Catalogue!$F$2:$J$259,3,0))</f>
        <v xml:space="preserve"> </v>
      </c>
      <c r="AK4128" s="228">
        <f>IF(TYPE(VLOOKUP(AI4128,Catalogue!$F$2:$J$259,5,0))=16,0,VLOOKUP(AI4128,Catalogue!$F$2:$J$259,5,0))</f>
        <v>0</v>
      </c>
      <c r="AL4128" s="227"/>
      <c r="AM4128" s="228">
        <f t="shared" si="521"/>
        <v>0</v>
      </c>
      <c r="AN4128" s="228"/>
      <c r="AO4128" s="229">
        <f t="shared" si="519"/>
        <v>0</v>
      </c>
    </row>
    <row r="4129" spans="1:41" x14ac:dyDescent="0.2">
      <c r="A4129" s="227"/>
      <c r="B4129" s="227"/>
      <c r="C4129" s="227"/>
      <c r="D4129" s="227"/>
      <c r="E4129" s="227"/>
      <c r="F4129" s="227"/>
      <c r="G4129" s="227"/>
      <c r="H4129" s="227"/>
      <c r="I4129" s="227"/>
      <c r="J4129" s="227"/>
      <c r="K4129" s="227"/>
      <c r="L4129" s="228">
        <f>IF(TYPE(VLOOKUP(K4129,Catalogue!$F$2:$J$259,5,0))=16,0,VLOOKUP(K4129,Catalogue!$F$2:$J$259,5,0))</f>
        <v>0</v>
      </c>
      <c r="M4129" s="228"/>
      <c r="N4129" s="228">
        <f t="shared" si="523"/>
        <v>0</v>
      </c>
      <c r="O4129" s="227"/>
      <c r="P4129" s="228">
        <f>IF(TYPE(VLOOKUP(O4129,Catalogue!$F$2:$J$259,5,0))=16,0,VLOOKUP(O4129,Catalogue!$F$2:$J$259,5,0))</f>
        <v>0</v>
      </c>
      <c r="Q4129" s="228"/>
      <c r="R4129" s="228">
        <f t="shared" si="524"/>
        <v>0</v>
      </c>
      <c r="S4129" s="232"/>
      <c r="T4129" s="256" t="str">
        <f>IF(TYPE(VLOOKUP(S4129,Catalogue!$F$2:$J$259,3,0))=16," ",VLOOKUP(S4129,Catalogue!$F$2:$J$259,3,0))</f>
        <v xml:space="preserve"> </v>
      </c>
      <c r="U4129" s="228">
        <f>IF(TYPE(VLOOKUP(S4129,Catalogue!$F$2:$J$259,5,0))=16,0,VLOOKUP(S4129,Catalogue!$F$2:$J$259,5,0))</f>
        <v>0</v>
      </c>
      <c r="V4129" s="232"/>
      <c r="W4129" s="256" t="str">
        <f>IF(TYPE(VLOOKUP(V4129,Catalogue!$F$2:$J$259,3,0))=16," ",VLOOKUP(V4129,Catalogue!$F$2:$J$259,3,0))</f>
        <v xml:space="preserve"> </v>
      </c>
      <c r="X4129" s="228">
        <f>IF(TYPE(VLOOKUP(V4129,Catalogue!$F$2:$J$259,5,0))=16,0,VLOOKUP(V4129,Catalogue!$F$2:$J$259,5,0))</f>
        <v>0</v>
      </c>
      <c r="Y4129" s="232"/>
      <c r="Z4129" s="227" t="str">
        <f>IF(TYPE(VLOOKUP(Y4129,Catalogue!$F$2:$J$259,3,0))=16," ",VLOOKUP(Y4129,Catalogue!$F$2:$J$259,3,0))</f>
        <v xml:space="preserve"> </v>
      </c>
      <c r="AA4129" s="228">
        <f>IF(TYPE(VLOOKUP(Y4129,Catalogue!$F$2:$J$259,5,0))=16,0,VLOOKUP(Y4129,Catalogue!$F$2:$J$259,5,0))</f>
        <v>0</v>
      </c>
      <c r="AB4129" s="260"/>
      <c r="AC4129" s="260"/>
      <c r="AD4129" s="260"/>
      <c r="AE4129" s="260">
        <f t="shared" si="520"/>
        <v>0</v>
      </c>
      <c r="AF4129" s="228">
        <f t="shared" si="522"/>
        <v>0</v>
      </c>
      <c r="AG4129" s="228">
        <f t="shared" si="517"/>
        <v>0</v>
      </c>
      <c r="AH4129" s="228">
        <f t="shared" si="518"/>
        <v>0</v>
      </c>
      <c r="AI4129" s="232"/>
      <c r="AJ4129" s="227" t="str">
        <f>IF(TYPE(VLOOKUP(AI4129,Catalogue!$F$2:$J$259,3,0))=16," ",VLOOKUP(AI4129,Catalogue!$F$2:$J$259,3,0))</f>
        <v xml:space="preserve"> </v>
      </c>
      <c r="AK4129" s="228">
        <f>IF(TYPE(VLOOKUP(AI4129,Catalogue!$F$2:$J$259,5,0))=16,0,VLOOKUP(AI4129,Catalogue!$F$2:$J$259,5,0))</f>
        <v>0</v>
      </c>
      <c r="AL4129" s="227"/>
      <c r="AM4129" s="228">
        <f t="shared" si="521"/>
        <v>0</v>
      </c>
      <c r="AN4129" s="228"/>
      <c r="AO4129" s="229">
        <f t="shared" si="519"/>
        <v>0</v>
      </c>
    </row>
    <row r="4130" spans="1:41" x14ac:dyDescent="0.2">
      <c r="A4130" s="227"/>
      <c r="B4130" s="227"/>
      <c r="C4130" s="227"/>
      <c r="D4130" s="227"/>
      <c r="E4130" s="227"/>
      <c r="F4130" s="227"/>
      <c r="G4130" s="227"/>
      <c r="H4130" s="227"/>
      <c r="I4130" s="227"/>
      <c r="J4130" s="227"/>
      <c r="K4130" s="227"/>
      <c r="L4130" s="228">
        <f>IF(TYPE(VLOOKUP(K4130,Catalogue!$F$2:$J$259,5,0))=16,0,VLOOKUP(K4130,Catalogue!$F$2:$J$259,5,0))</f>
        <v>0</v>
      </c>
      <c r="M4130" s="228"/>
      <c r="N4130" s="228">
        <f t="shared" si="523"/>
        <v>0</v>
      </c>
      <c r="O4130" s="227"/>
      <c r="P4130" s="228">
        <f>IF(TYPE(VLOOKUP(O4130,Catalogue!$F$2:$J$259,5,0))=16,0,VLOOKUP(O4130,Catalogue!$F$2:$J$259,5,0))</f>
        <v>0</v>
      </c>
      <c r="Q4130" s="228"/>
      <c r="R4130" s="228">
        <f t="shared" si="524"/>
        <v>0</v>
      </c>
      <c r="S4130" s="232"/>
      <c r="T4130" s="256" t="str">
        <f>IF(TYPE(VLOOKUP(S4130,Catalogue!$F$2:$J$259,3,0))=16," ",VLOOKUP(S4130,Catalogue!$F$2:$J$259,3,0))</f>
        <v xml:space="preserve"> </v>
      </c>
      <c r="U4130" s="228">
        <f>IF(TYPE(VLOOKUP(S4130,Catalogue!$F$2:$J$259,5,0))=16,0,VLOOKUP(S4130,Catalogue!$F$2:$J$259,5,0))</f>
        <v>0</v>
      </c>
      <c r="V4130" s="232"/>
      <c r="W4130" s="256" t="str">
        <f>IF(TYPE(VLOOKUP(V4130,Catalogue!$F$2:$J$259,3,0))=16," ",VLOOKUP(V4130,Catalogue!$F$2:$J$259,3,0))</f>
        <v xml:space="preserve"> </v>
      </c>
      <c r="X4130" s="228">
        <f>IF(TYPE(VLOOKUP(V4130,Catalogue!$F$2:$J$259,5,0))=16,0,VLOOKUP(V4130,Catalogue!$F$2:$J$259,5,0))</f>
        <v>0</v>
      </c>
      <c r="Y4130" s="232"/>
      <c r="Z4130" s="227" t="str">
        <f>IF(TYPE(VLOOKUP(Y4130,Catalogue!$F$2:$J$259,3,0))=16," ",VLOOKUP(Y4130,Catalogue!$F$2:$J$259,3,0))</f>
        <v xml:space="preserve"> </v>
      </c>
      <c r="AA4130" s="228">
        <f>IF(TYPE(VLOOKUP(Y4130,Catalogue!$F$2:$J$259,5,0))=16,0,VLOOKUP(Y4130,Catalogue!$F$2:$J$259,5,0))</f>
        <v>0</v>
      </c>
      <c r="AB4130" s="260"/>
      <c r="AC4130" s="260"/>
      <c r="AD4130" s="260"/>
      <c r="AE4130" s="260">
        <f t="shared" si="520"/>
        <v>0</v>
      </c>
      <c r="AF4130" s="228">
        <f t="shared" si="522"/>
        <v>0</v>
      </c>
      <c r="AG4130" s="228">
        <f t="shared" ref="AG4130:AG4193" si="525">X4130*AE4130</f>
        <v>0</v>
      </c>
      <c r="AH4130" s="228">
        <f t="shared" ref="AH4130:AH4193" si="526">AA4130*AE4130</f>
        <v>0</v>
      </c>
      <c r="AI4130" s="232"/>
      <c r="AJ4130" s="227" t="str">
        <f>IF(TYPE(VLOOKUP(AI4130,Catalogue!$F$2:$J$259,3,0))=16," ",VLOOKUP(AI4130,Catalogue!$F$2:$J$259,3,0))</f>
        <v xml:space="preserve"> </v>
      </c>
      <c r="AK4130" s="228">
        <f>IF(TYPE(VLOOKUP(AI4130,Catalogue!$F$2:$J$259,5,0))=16,0,VLOOKUP(AI4130,Catalogue!$F$2:$J$259,5,0))</f>
        <v>0</v>
      </c>
      <c r="AL4130" s="227"/>
      <c r="AM4130" s="228">
        <f t="shared" si="521"/>
        <v>0</v>
      </c>
      <c r="AN4130" s="228"/>
      <c r="AO4130" s="229">
        <f t="shared" ref="AO4130:AO4193" si="527">AM4130+AG4130+AH4130+AF4130+L4130+P4130</f>
        <v>0</v>
      </c>
    </row>
    <row r="4131" spans="1:41" x14ac:dyDescent="0.2">
      <c r="A4131" s="227"/>
      <c r="B4131" s="227"/>
      <c r="C4131" s="227"/>
      <c r="D4131" s="227"/>
      <c r="E4131" s="227"/>
      <c r="F4131" s="227"/>
      <c r="G4131" s="227"/>
      <c r="H4131" s="227"/>
      <c r="I4131" s="227"/>
      <c r="J4131" s="227"/>
      <c r="K4131" s="227"/>
      <c r="L4131" s="228">
        <f>IF(TYPE(VLOOKUP(K4131,Catalogue!$F$2:$J$259,5,0))=16,0,VLOOKUP(K4131,Catalogue!$F$2:$J$259,5,0))</f>
        <v>0</v>
      </c>
      <c r="M4131" s="228"/>
      <c r="N4131" s="228">
        <f t="shared" si="523"/>
        <v>0</v>
      </c>
      <c r="O4131" s="227"/>
      <c r="P4131" s="228">
        <f>IF(TYPE(VLOOKUP(O4131,Catalogue!$F$2:$J$259,5,0))=16,0,VLOOKUP(O4131,Catalogue!$F$2:$J$259,5,0))</f>
        <v>0</v>
      </c>
      <c r="Q4131" s="228"/>
      <c r="R4131" s="228">
        <f t="shared" si="524"/>
        <v>0</v>
      </c>
      <c r="S4131" s="232"/>
      <c r="T4131" s="256" t="str">
        <f>IF(TYPE(VLOOKUP(S4131,Catalogue!$F$2:$J$259,3,0))=16," ",VLOOKUP(S4131,Catalogue!$F$2:$J$259,3,0))</f>
        <v xml:space="preserve"> </v>
      </c>
      <c r="U4131" s="228">
        <f>IF(TYPE(VLOOKUP(S4131,Catalogue!$F$2:$J$259,5,0))=16,0,VLOOKUP(S4131,Catalogue!$F$2:$J$259,5,0))</f>
        <v>0</v>
      </c>
      <c r="V4131" s="232"/>
      <c r="W4131" s="256" t="str">
        <f>IF(TYPE(VLOOKUP(V4131,Catalogue!$F$2:$J$259,3,0))=16," ",VLOOKUP(V4131,Catalogue!$F$2:$J$259,3,0))</f>
        <v xml:space="preserve"> </v>
      </c>
      <c r="X4131" s="228">
        <f>IF(TYPE(VLOOKUP(V4131,Catalogue!$F$2:$J$259,5,0))=16,0,VLOOKUP(V4131,Catalogue!$F$2:$J$259,5,0))</f>
        <v>0</v>
      </c>
      <c r="Y4131" s="232"/>
      <c r="Z4131" s="227" t="str">
        <f>IF(TYPE(VLOOKUP(Y4131,Catalogue!$F$2:$J$259,3,0))=16," ",VLOOKUP(Y4131,Catalogue!$F$2:$J$259,3,0))</f>
        <v xml:space="preserve"> </v>
      </c>
      <c r="AA4131" s="228">
        <f>IF(TYPE(VLOOKUP(Y4131,Catalogue!$F$2:$J$259,5,0))=16,0,VLOOKUP(Y4131,Catalogue!$F$2:$J$259,5,0))</f>
        <v>0</v>
      </c>
      <c r="AB4131" s="260"/>
      <c r="AC4131" s="260"/>
      <c r="AD4131" s="260"/>
      <c r="AE4131" s="260">
        <f t="shared" ref="AE4131:AE4194" si="528">AB4131*AC4131*AD4131</f>
        <v>0</v>
      </c>
      <c r="AF4131" s="228">
        <f t="shared" si="522"/>
        <v>0</v>
      </c>
      <c r="AG4131" s="228">
        <f t="shared" si="525"/>
        <v>0</v>
      </c>
      <c r="AH4131" s="228">
        <f t="shared" si="526"/>
        <v>0</v>
      </c>
      <c r="AI4131" s="232"/>
      <c r="AJ4131" s="227" t="str">
        <f>IF(TYPE(VLOOKUP(AI4131,Catalogue!$F$2:$J$259,3,0))=16," ",VLOOKUP(AI4131,Catalogue!$F$2:$J$259,3,0))</f>
        <v xml:space="preserve"> </v>
      </c>
      <c r="AK4131" s="228">
        <f>IF(TYPE(VLOOKUP(AI4131,Catalogue!$F$2:$J$259,5,0))=16,0,VLOOKUP(AI4131,Catalogue!$F$2:$J$259,5,0))</f>
        <v>0</v>
      </c>
      <c r="AL4131" s="227"/>
      <c r="AM4131" s="228">
        <f t="shared" ref="AM4131:AM4194" si="529">AK4131*AL4131</f>
        <v>0</v>
      </c>
      <c r="AN4131" s="228"/>
      <c r="AO4131" s="229">
        <f t="shared" si="527"/>
        <v>0</v>
      </c>
    </row>
    <row r="4132" spans="1:41" x14ac:dyDescent="0.2">
      <c r="A4132" s="227"/>
      <c r="B4132" s="227"/>
      <c r="C4132" s="227"/>
      <c r="D4132" s="227"/>
      <c r="E4132" s="227"/>
      <c r="F4132" s="227"/>
      <c r="G4132" s="227"/>
      <c r="H4132" s="227"/>
      <c r="I4132" s="227"/>
      <c r="J4132" s="227"/>
      <c r="K4132" s="227"/>
      <c r="L4132" s="228">
        <f>IF(TYPE(VLOOKUP(K4132,Catalogue!$F$2:$J$259,5,0))=16,0,VLOOKUP(K4132,Catalogue!$F$2:$J$259,5,0))</f>
        <v>0</v>
      </c>
      <c r="M4132" s="228"/>
      <c r="N4132" s="228">
        <f t="shared" si="523"/>
        <v>0</v>
      </c>
      <c r="O4132" s="227"/>
      <c r="P4132" s="228">
        <f>IF(TYPE(VLOOKUP(O4132,Catalogue!$F$2:$J$259,5,0))=16,0,VLOOKUP(O4132,Catalogue!$F$2:$J$259,5,0))</f>
        <v>0</v>
      </c>
      <c r="Q4132" s="228"/>
      <c r="R4132" s="228">
        <f t="shared" si="524"/>
        <v>0</v>
      </c>
      <c r="S4132" s="232"/>
      <c r="T4132" s="256" t="str">
        <f>IF(TYPE(VLOOKUP(S4132,Catalogue!$F$2:$J$259,3,0))=16," ",VLOOKUP(S4132,Catalogue!$F$2:$J$259,3,0))</f>
        <v xml:space="preserve"> </v>
      </c>
      <c r="U4132" s="228">
        <f>IF(TYPE(VLOOKUP(S4132,Catalogue!$F$2:$J$259,5,0))=16,0,VLOOKUP(S4132,Catalogue!$F$2:$J$259,5,0))</f>
        <v>0</v>
      </c>
      <c r="V4132" s="232"/>
      <c r="W4132" s="256" t="str">
        <f>IF(TYPE(VLOOKUP(V4132,Catalogue!$F$2:$J$259,3,0))=16," ",VLOOKUP(V4132,Catalogue!$F$2:$J$259,3,0))</f>
        <v xml:space="preserve"> </v>
      </c>
      <c r="X4132" s="228">
        <f>IF(TYPE(VLOOKUP(V4132,Catalogue!$F$2:$J$259,5,0))=16,0,VLOOKUP(V4132,Catalogue!$F$2:$J$259,5,0))</f>
        <v>0</v>
      </c>
      <c r="Y4132" s="232"/>
      <c r="Z4132" s="227" t="str">
        <f>IF(TYPE(VLOOKUP(Y4132,Catalogue!$F$2:$J$259,3,0))=16," ",VLOOKUP(Y4132,Catalogue!$F$2:$J$259,3,0))</f>
        <v xml:space="preserve"> </v>
      </c>
      <c r="AA4132" s="228">
        <f>IF(TYPE(VLOOKUP(Y4132,Catalogue!$F$2:$J$259,5,0))=16,0,VLOOKUP(Y4132,Catalogue!$F$2:$J$259,5,0))</f>
        <v>0</v>
      </c>
      <c r="AB4132" s="260"/>
      <c r="AC4132" s="260"/>
      <c r="AD4132" s="260"/>
      <c r="AE4132" s="260">
        <f t="shared" si="528"/>
        <v>0</v>
      </c>
      <c r="AF4132" s="228">
        <f t="shared" ref="AF4132:AF4195" si="530">AE4132*U4132</f>
        <v>0</v>
      </c>
      <c r="AG4132" s="228">
        <f t="shared" si="525"/>
        <v>0</v>
      </c>
      <c r="AH4132" s="228">
        <f t="shared" si="526"/>
        <v>0</v>
      </c>
      <c r="AI4132" s="232"/>
      <c r="AJ4132" s="227" t="str">
        <f>IF(TYPE(VLOOKUP(AI4132,Catalogue!$F$2:$J$259,3,0))=16," ",VLOOKUP(AI4132,Catalogue!$F$2:$J$259,3,0))</f>
        <v xml:space="preserve"> </v>
      </c>
      <c r="AK4132" s="228">
        <f>IF(TYPE(VLOOKUP(AI4132,Catalogue!$F$2:$J$259,5,0))=16,0,VLOOKUP(AI4132,Catalogue!$F$2:$J$259,5,0))</f>
        <v>0</v>
      </c>
      <c r="AL4132" s="227"/>
      <c r="AM4132" s="228">
        <f t="shared" si="529"/>
        <v>0</v>
      </c>
      <c r="AN4132" s="228"/>
      <c r="AO4132" s="229">
        <f t="shared" si="527"/>
        <v>0</v>
      </c>
    </row>
    <row r="4133" spans="1:41" x14ac:dyDescent="0.2">
      <c r="A4133" s="227"/>
      <c r="B4133" s="227"/>
      <c r="C4133" s="227"/>
      <c r="D4133" s="227"/>
      <c r="E4133" s="227"/>
      <c r="F4133" s="227"/>
      <c r="G4133" s="227"/>
      <c r="H4133" s="227"/>
      <c r="I4133" s="227"/>
      <c r="J4133" s="227"/>
      <c r="K4133" s="227"/>
      <c r="L4133" s="228">
        <f>IF(TYPE(VLOOKUP(K4133,Catalogue!$F$2:$J$259,5,0))=16,0,VLOOKUP(K4133,Catalogue!$F$2:$J$259,5,0))</f>
        <v>0</v>
      </c>
      <c r="M4133" s="228"/>
      <c r="N4133" s="228">
        <f t="shared" si="523"/>
        <v>0</v>
      </c>
      <c r="O4133" s="227"/>
      <c r="P4133" s="228">
        <f>IF(TYPE(VLOOKUP(O4133,Catalogue!$F$2:$J$259,5,0))=16,0,VLOOKUP(O4133,Catalogue!$F$2:$J$259,5,0))</f>
        <v>0</v>
      </c>
      <c r="Q4133" s="228"/>
      <c r="R4133" s="228">
        <f t="shared" si="524"/>
        <v>0</v>
      </c>
      <c r="S4133" s="232"/>
      <c r="T4133" s="256" t="str">
        <f>IF(TYPE(VLOOKUP(S4133,Catalogue!$F$2:$J$259,3,0))=16," ",VLOOKUP(S4133,Catalogue!$F$2:$J$259,3,0))</f>
        <v xml:space="preserve"> </v>
      </c>
      <c r="U4133" s="228">
        <f>IF(TYPE(VLOOKUP(S4133,Catalogue!$F$2:$J$259,5,0))=16,0,VLOOKUP(S4133,Catalogue!$F$2:$J$259,5,0))</f>
        <v>0</v>
      </c>
      <c r="V4133" s="232"/>
      <c r="W4133" s="256" t="str">
        <f>IF(TYPE(VLOOKUP(V4133,Catalogue!$F$2:$J$259,3,0))=16," ",VLOOKUP(V4133,Catalogue!$F$2:$J$259,3,0))</f>
        <v xml:space="preserve"> </v>
      </c>
      <c r="X4133" s="228">
        <f>IF(TYPE(VLOOKUP(V4133,Catalogue!$F$2:$J$259,5,0))=16,0,VLOOKUP(V4133,Catalogue!$F$2:$J$259,5,0))</f>
        <v>0</v>
      </c>
      <c r="Y4133" s="232"/>
      <c r="Z4133" s="227" t="str">
        <f>IF(TYPE(VLOOKUP(Y4133,Catalogue!$F$2:$J$259,3,0))=16," ",VLOOKUP(Y4133,Catalogue!$F$2:$J$259,3,0))</f>
        <v xml:space="preserve"> </v>
      </c>
      <c r="AA4133" s="228">
        <f>IF(TYPE(VLOOKUP(Y4133,Catalogue!$F$2:$J$259,5,0))=16,0,VLOOKUP(Y4133,Catalogue!$F$2:$J$259,5,0))</f>
        <v>0</v>
      </c>
      <c r="AB4133" s="260"/>
      <c r="AC4133" s="260"/>
      <c r="AD4133" s="260"/>
      <c r="AE4133" s="260">
        <f t="shared" si="528"/>
        <v>0</v>
      </c>
      <c r="AF4133" s="228">
        <f t="shared" si="530"/>
        <v>0</v>
      </c>
      <c r="AG4133" s="228">
        <f t="shared" si="525"/>
        <v>0</v>
      </c>
      <c r="AH4133" s="228">
        <f t="shared" si="526"/>
        <v>0</v>
      </c>
      <c r="AI4133" s="232"/>
      <c r="AJ4133" s="227" t="str">
        <f>IF(TYPE(VLOOKUP(AI4133,Catalogue!$F$2:$J$259,3,0))=16," ",VLOOKUP(AI4133,Catalogue!$F$2:$J$259,3,0))</f>
        <v xml:space="preserve"> </v>
      </c>
      <c r="AK4133" s="228">
        <f>IF(TYPE(VLOOKUP(AI4133,Catalogue!$F$2:$J$259,5,0))=16,0,VLOOKUP(AI4133,Catalogue!$F$2:$J$259,5,0))</f>
        <v>0</v>
      </c>
      <c r="AL4133" s="227"/>
      <c r="AM4133" s="228">
        <f t="shared" si="529"/>
        <v>0</v>
      </c>
      <c r="AN4133" s="228"/>
      <c r="AO4133" s="229">
        <f t="shared" si="527"/>
        <v>0</v>
      </c>
    </row>
    <row r="4134" spans="1:41" x14ac:dyDescent="0.2">
      <c r="A4134" s="227"/>
      <c r="B4134" s="227"/>
      <c r="C4134" s="227"/>
      <c r="D4134" s="227"/>
      <c r="E4134" s="227"/>
      <c r="F4134" s="227"/>
      <c r="G4134" s="227"/>
      <c r="H4134" s="227"/>
      <c r="I4134" s="227"/>
      <c r="J4134" s="227"/>
      <c r="K4134" s="227"/>
      <c r="L4134" s="228">
        <f>IF(TYPE(VLOOKUP(K4134,Catalogue!$F$2:$J$259,5,0))=16,0,VLOOKUP(K4134,Catalogue!$F$2:$J$259,5,0))</f>
        <v>0</v>
      </c>
      <c r="M4134" s="228"/>
      <c r="N4134" s="228">
        <f t="shared" si="523"/>
        <v>0</v>
      </c>
      <c r="O4134" s="227"/>
      <c r="P4134" s="228">
        <f>IF(TYPE(VLOOKUP(O4134,Catalogue!$F$2:$J$259,5,0))=16,0,VLOOKUP(O4134,Catalogue!$F$2:$J$259,5,0))</f>
        <v>0</v>
      </c>
      <c r="Q4134" s="228"/>
      <c r="R4134" s="228">
        <f t="shared" si="524"/>
        <v>0</v>
      </c>
      <c r="S4134" s="232"/>
      <c r="T4134" s="256" t="str">
        <f>IF(TYPE(VLOOKUP(S4134,Catalogue!$F$2:$J$259,3,0))=16," ",VLOOKUP(S4134,Catalogue!$F$2:$J$259,3,0))</f>
        <v xml:space="preserve"> </v>
      </c>
      <c r="U4134" s="228">
        <f>IF(TYPE(VLOOKUP(S4134,Catalogue!$F$2:$J$259,5,0))=16,0,VLOOKUP(S4134,Catalogue!$F$2:$J$259,5,0))</f>
        <v>0</v>
      </c>
      <c r="V4134" s="232"/>
      <c r="W4134" s="256" t="str">
        <f>IF(TYPE(VLOOKUP(V4134,Catalogue!$F$2:$J$259,3,0))=16," ",VLOOKUP(V4134,Catalogue!$F$2:$J$259,3,0))</f>
        <v xml:space="preserve"> </v>
      </c>
      <c r="X4134" s="228">
        <f>IF(TYPE(VLOOKUP(V4134,Catalogue!$F$2:$J$259,5,0))=16,0,VLOOKUP(V4134,Catalogue!$F$2:$J$259,5,0))</f>
        <v>0</v>
      </c>
      <c r="Y4134" s="232"/>
      <c r="Z4134" s="227" t="str">
        <f>IF(TYPE(VLOOKUP(Y4134,Catalogue!$F$2:$J$259,3,0))=16," ",VLOOKUP(Y4134,Catalogue!$F$2:$J$259,3,0))</f>
        <v xml:space="preserve"> </v>
      </c>
      <c r="AA4134" s="228">
        <f>IF(TYPE(VLOOKUP(Y4134,Catalogue!$F$2:$J$259,5,0))=16,0,VLOOKUP(Y4134,Catalogue!$F$2:$J$259,5,0))</f>
        <v>0</v>
      </c>
      <c r="AB4134" s="260"/>
      <c r="AC4134" s="260"/>
      <c r="AD4134" s="260"/>
      <c r="AE4134" s="260">
        <f t="shared" si="528"/>
        <v>0</v>
      </c>
      <c r="AF4134" s="228">
        <f t="shared" si="530"/>
        <v>0</v>
      </c>
      <c r="AG4134" s="228">
        <f t="shared" si="525"/>
        <v>0</v>
      </c>
      <c r="AH4134" s="228">
        <f t="shared" si="526"/>
        <v>0</v>
      </c>
      <c r="AI4134" s="232"/>
      <c r="AJ4134" s="227" t="str">
        <f>IF(TYPE(VLOOKUP(AI4134,Catalogue!$F$2:$J$259,3,0))=16," ",VLOOKUP(AI4134,Catalogue!$F$2:$J$259,3,0))</f>
        <v xml:space="preserve"> </v>
      </c>
      <c r="AK4134" s="228">
        <f>IF(TYPE(VLOOKUP(AI4134,Catalogue!$F$2:$J$259,5,0))=16,0,VLOOKUP(AI4134,Catalogue!$F$2:$J$259,5,0))</f>
        <v>0</v>
      </c>
      <c r="AL4134" s="227"/>
      <c r="AM4134" s="228">
        <f t="shared" si="529"/>
        <v>0</v>
      </c>
      <c r="AN4134" s="228"/>
      <c r="AO4134" s="229">
        <f t="shared" si="527"/>
        <v>0</v>
      </c>
    </row>
    <row r="4135" spans="1:41" x14ac:dyDescent="0.2">
      <c r="A4135" s="227"/>
      <c r="B4135" s="227"/>
      <c r="C4135" s="227"/>
      <c r="D4135" s="227"/>
      <c r="E4135" s="227"/>
      <c r="F4135" s="227"/>
      <c r="G4135" s="227"/>
      <c r="H4135" s="227"/>
      <c r="I4135" s="227"/>
      <c r="J4135" s="227"/>
      <c r="K4135" s="227"/>
      <c r="L4135" s="228">
        <f>IF(TYPE(VLOOKUP(K4135,Catalogue!$F$2:$J$259,5,0))=16,0,VLOOKUP(K4135,Catalogue!$F$2:$J$259,5,0))</f>
        <v>0</v>
      </c>
      <c r="M4135" s="228"/>
      <c r="N4135" s="228">
        <f t="shared" si="523"/>
        <v>0</v>
      </c>
      <c r="O4135" s="227"/>
      <c r="P4135" s="228">
        <f>IF(TYPE(VLOOKUP(O4135,Catalogue!$F$2:$J$259,5,0))=16,0,VLOOKUP(O4135,Catalogue!$F$2:$J$259,5,0))</f>
        <v>0</v>
      </c>
      <c r="Q4135" s="228"/>
      <c r="R4135" s="228">
        <f t="shared" si="524"/>
        <v>0</v>
      </c>
      <c r="S4135" s="232"/>
      <c r="T4135" s="256" t="str">
        <f>IF(TYPE(VLOOKUP(S4135,Catalogue!$F$2:$J$259,3,0))=16," ",VLOOKUP(S4135,Catalogue!$F$2:$J$259,3,0))</f>
        <v xml:space="preserve"> </v>
      </c>
      <c r="U4135" s="228">
        <f>IF(TYPE(VLOOKUP(S4135,Catalogue!$F$2:$J$259,5,0))=16,0,VLOOKUP(S4135,Catalogue!$F$2:$J$259,5,0))</f>
        <v>0</v>
      </c>
      <c r="V4135" s="232"/>
      <c r="W4135" s="256" t="str">
        <f>IF(TYPE(VLOOKUP(V4135,Catalogue!$F$2:$J$259,3,0))=16," ",VLOOKUP(V4135,Catalogue!$F$2:$J$259,3,0))</f>
        <v xml:space="preserve"> </v>
      </c>
      <c r="X4135" s="228">
        <f>IF(TYPE(VLOOKUP(V4135,Catalogue!$F$2:$J$259,5,0))=16,0,VLOOKUP(V4135,Catalogue!$F$2:$J$259,5,0))</f>
        <v>0</v>
      </c>
      <c r="Y4135" s="232"/>
      <c r="Z4135" s="227" t="str">
        <f>IF(TYPE(VLOOKUP(Y4135,Catalogue!$F$2:$J$259,3,0))=16," ",VLOOKUP(Y4135,Catalogue!$F$2:$J$259,3,0))</f>
        <v xml:space="preserve"> </v>
      </c>
      <c r="AA4135" s="228">
        <f>IF(TYPE(VLOOKUP(Y4135,Catalogue!$F$2:$J$259,5,0))=16,0,VLOOKUP(Y4135,Catalogue!$F$2:$J$259,5,0))</f>
        <v>0</v>
      </c>
      <c r="AB4135" s="260"/>
      <c r="AC4135" s="260"/>
      <c r="AD4135" s="260"/>
      <c r="AE4135" s="260">
        <f t="shared" si="528"/>
        <v>0</v>
      </c>
      <c r="AF4135" s="228">
        <f t="shared" si="530"/>
        <v>0</v>
      </c>
      <c r="AG4135" s="228">
        <f t="shared" si="525"/>
        <v>0</v>
      </c>
      <c r="AH4135" s="228">
        <f t="shared" si="526"/>
        <v>0</v>
      </c>
      <c r="AI4135" s="232"/>
      <c r="AJ4135" s="227" t="str">
        <f>IF(TYPE(VLOOKUP(AI4135,Catalogue!$F$2:$J$259,3,0))=16," ",VLOOKUP(AI4135,Catalogue!$F$2:$J$259,3,0))</f>
        <v xml:space="preserve"> </v>
      </c>
      <c r="AK4135" s="228">
        <f>IF(TYPE(VLOOKUP(AI4135,Catalogue!$F$2:$J$259,5,0))=16,0,VLOOKUP(AI4135,Catalogue!$F$2:$J$259,5,0))</f>
        <v>0</v>
      </c>
      <c r="AL4135" s="227"/>
      <c r="AM4135" s="228">
        <f t="shared" si="529"/>
        <v>0</v>
      </c>
      <c r="AN4135" s="228"/>
      <c r="AO4135" s="229">
        <f t="shared" si="527"/>
        <v>0</v>
      </c>
    </row>
    <row r="4136" spans="1:41" x14ac:dyDescent="0.2">
      <c r="A4136" s="227"/>
      <c r="B4136" s="227"/>
      <c r="C4136" s="227"/>
      <c r="D4136" s="227"/>
      <c r="E4136" s="227"/>
      <c r="F4136" s="227"/>
      <c r="G4136" s="227"/>
      <c r="H4136" s="227"/>
      <c r="I4136" s="227"/>
      <c r="J4136" s="227"/>
      <c r="K4136" s="227"/>
      <c r="L4136" s="228">
        <f>IF(TYPE(VLOOKUP(K4136,Catalogue!$F$2:$J$259,5,0))=16,0,VLOOKUP(K4136,Catalogue!$F$2:$J$259,5,0))</f>
        <v>0</v>
      </c>
      <c r="M4136" s="228"/>
      <c r="N4136" s="228">
        <f t="shared" si="523"/>
        <v>0</v>
      </c>
      <c r="O4136" s="227"/>
      <c r="P4136" s="228">
        <f>IF(TYPE(VLOOKUP(O4136,Catalogue!$F$2:$J$259,5,0))=16,0,VLOOKUP(O4136,Catalogue!$F$2:$J$259,5,0))</f>
        <v>0</v>
      </c>
      <c r="Q4136" s="228"/>
      <c r="R4136" s="228">
        <f t="shared" si="524"/>
        <v>0</v>
      </c>
      <c r="S4136" s="232"/>
      <c r="T4136" s="256" t="str">
        <f>IF(TYPE(VLOOKUP(S4136,Catalogue!$F$2:$J$259,3,0))=16," ",VLOOKUP(S4136,Catalogue!$F$2:$J$259,3,0))</f>
        <v xml:space="preserve"> </v>
      </c>
      <c r="U4136" s="228">
        <f>IF(TYPE(VLOOKUP(S4136,Catalogue!$F$2:$J$259,5,0))=16,0,VLOOKUP(S4136,Catalogue!$F$2:$J$259,5,0))</f>
        <v>0</v>
      </c>
      <c r="V4136" s="232"/>
      <c r="W4136" s="256" t="str">
        <f>IF(TYPE(VLOOKUP(V4136,Catalogue!$F$2:$J$259,3,0))=16," ",VLOOKUP(V4136,Catalogue!$F$2:$J$259,3,0))</f>
        <v xml:space="preserve"> </v>
      </c>
      <c r="X4136" s="228">
        <f>IF(TYPE(VLOOKUP(V4136,Catalogue!$F$2:$J$259,5,0))=16,0,VLOOKUP(V4136,Catalogue!$F$2:$J$259,5,0))</f>
        <v>0</v>
      </c>
      <c r="Y4136" s="232"/>
      <c r="Z4136" s="227" t="str">
        <f>IF(TYPE(VLOOKUP(Y4136,Catalogue!$F$2:$J$259,3,0))=16," ",VLOOKUP(Y4136,Catalogue!$F$2:$J$259,3,0))</f>
        <v xml:space="preserve"> </v>
      </c>
      <c r="AA4136" s="228">
        <f>IF(TYPE(VLOOKUP(Y4136,Catalogue!$F$2:$J$259,5,0))=16,0,VLOOKUP(Y4136,Catalogue!$F$2:$J$259,5,0))</f>
        <v>0</v>
      </c>
      <c r="AB4136" s="260"/>
      <c r="AC4136" s="260"/>
      <c r="AD4136" s="260"/>
      <c r="AE4136" s="260">
        <f t="shared" si="528"/>
        <v>0</v>
      </c>
      <c r="AF4136" s="228">
        <f t="shared" si="530"/>
        <v>0</v>
      </c>
      <c r="AG4136" s="228">
        <f t="shared" si="525"/>
        <v>0</v>
      </c>
      <c r="AH4136" s="228">
        <f t="shared" si="526"/>
        <v>0</v>
      </c>
      <c r="AI4136" s="232"/>
      <c r="AJ4136" s="227" t="str">
        <f>IF(TYPE(VLOOKUP(AI4136,Catalogue!$F$2:$J$259,3,0))=16," ",VLOOKUP(AI4136,Catalogue!$F$2:$J$259,3,0))</f>
        <v xml:space="preserve"> </v>
      </c>
      <c r="AK4136" s="228">
        <f>IF(TYPE(VLOOKUP(AI4136,Catalogue!$F$2:$J$259,5,0))=16,0,VLOOKUP(AI4136,Catalogue!$F$2:$J$259,5,0))</f>
        <v>0</v>
      </c>
      <c r="AL4136" s="227"/>
      <c r="AM4136" s="228">
        <f t="shared" si="529"/>
        <v>0</v>
      </c>
      <c r="AN4136" s="228"/>
      <c r="AO4136" s="229">
        <f t="shared" si="527"/>
        <v>0</v>
      </c>
    </row>
    <row r="4137" spans="1:41" x14ac:dyDescent="0.2">
      <c r="A4137" s="227"/>
      <c r="B4137" s="227"/>
      <c r="C4137" s="227"/>
      <c r="D4137" s="227"/>
      <c r="E4137" s="227"/>
      <c r="F4137" s="227"/>
      <c r="G4137" s="227"/>
      <c r="H4137" s="227"/>
      <c r="I4137" s="227"/>
      <c r="J4137" s="227"/>
      <c r="K4137" s="227"/>
      <c r="L4137" s="228">
        <f>IF(TYPE(VLOOKUP(K4137,Catalogue!$F$2:$J$259,5,0))=16,0,VLOOKUP(K4137,Catalogue!$F$2:$J$259,5,0))</f>
        <v>0</v>
      </c>
      <c r="M4137" s="228"/>
      <c r="N4137" s="228">
        <f t="shared" si="523"/>
        <v>0</v>
      </c>
      <c r="O4137" s="227"/>
      <c r="P4137" s="228">
        <f>IF(TYPE(VLOOKUP(O4137,Catalogue!$F$2:$J$259,5,0))=16,0,VLOOKUP(O4137,Catalogue!$F$2:$J$259,5,0))</f>
        <v>0</v>
      </c>
      <c r="Q4137" s="228"/>
      <c r="R4137" s="228">
        <f t="shared" si="524"/>
        <v>0</v>
      </c>
      <c r="S4137" s="232"/>
      <c r="T4137" s="256" t="str">
        <f>IF(TYPE(VLOOKUP(S4137,Catalogue!$F$2:$J$259,3,0))=16," ",VLOOKUP(S4137,Catalogue!$F$2:$J$259,3,0))</f>
        <v xml:space="preserve"> </v>
      </c>
      <c r="U4137" s="228">
        <f>IF(TYPE(VLOOKUP(S4137,Catalogue!$F$2:$J$259,5,0))=16,0,VLOOKUP(S4137,Catalogue!$F$2:$J$259,5,0))</f>
        <v>0</v>
      </c>
      <c r="V4137" s="232"/>
      <c r="W4137" s="256" t="str">
        <f>IF(TYPE(VLOOKUP(V4137,Catalogue!$F$2:$J$259,3,0))=16," ",VLOOKUP(V4137,Catalogue!$F$2:$J$259,3,0))</f>
        <v xml:space="preserve"> </v>
      </c>
      <c r="X4137" s="228">
        <f>IF(TYPE(VLOOKUP(V4137,Catalogue!$F$2:$J$259,5,0))=16,0,VLOOKUP(V4137,Catalogue!$F$2:$J$259,5,0))</f>
        <v>0</v>
      </c>
      <c r="Y4137" s="232"/>
      <c r="Z4137" s="227" t="str">
        <f>IF(TYPE(VLOOKUP(Y4137,Catalogue!$F$2:$J$259,3,0))=16," ",VLOOKUP(Y4137,Catalogue!$F$2:$J$259,3,0))</f>
        <v xml:space="preserve"> </v>
      </c>
      <c r="AA4137" s="228">
        <f>IF(TYPE(VLOOKUP(Y4137,Catalogue!$F$2:$J$259,5,0))=16,0,VLOOKUP(Y4137,Catalogue!$F$2:$J$259,5,0))</f>
        <v>0</v>
      </c>
      <c r="AB4137" s="260"/>
      <c r="AC4137" s="260"/>
      <c r="AD4137" s="260"/>
      <c r="AE4137" s="260">
        <f t="shared" si="528"/>
        <v>0</v>
      </c>
      <c r="AF4137" s="228">
        <f t="shared" si="530"/>
        <v>0</v>
      </c>
      <c r="AG4137" s="228">
        <f t="shared" si="525"/>
        <v>0</v>
      </c>
      <c r="AH4137" s="228">
        <f t="shared" si="526"/>
        <v>0</v>
      </c>
      <c r="AI4137" s="232"/>
      <c r="AJ4137" s="227" t="str">
        <f>IF(TYPE(VLOOKUP(AI4137,Catalogue!$F$2:$J$259,3,0))=16," ",VLOOKUP(AI4137,Catalogue!$F$2:$J$259,3,0))</f>
        <v xml:space="preserve"> </v>
      </c>
      <c r="AK4137" s="228">
        <f>IF(TYPE(VLOOKUP(AI4137,Catalogue!$F$2:$J$259,5,0))=16,0,VLOOKUP(AI4137,Catalogue!$F$2:$J$259,5,0))</f>
        <v>0</v>
      </c>
      <c r="AL4137" s="227"/>
      <c r="AM4137" s="228">
        <f t="shared" si="529"/>
        <v>0</v>
      </c>
      <c r="AN4137" s="228"/>
      <c r="AO4137" s="229">
        <f t="shared" si="527"/>
        <v>0</v>
      </c>
    </row>
    <row r="4138" spans="1:41" x14ac:dyDescent="0.2">
      <c r="A4138" s="227"/>
      <c r="B4138" s="227"/>
      <c r="C4138" s="227"/>
      <c r="D4138" s="227"/>
      <c r="E4138" s="227"/>
      <c r="F4138" s="227"/>
      <c r="G4138" s="227"/>
      <c r="H4138" s="227"/>
      <c r="I4138" s="227"/>
      <c r="J4138" s="227"/>
      <c r="K4138" s="227"/>
      <c r="L4138" s="228">
        <f>IF(TYPE(VLOOKUP(K4138,Catalogue!$F$2:$J$259,5,0))=16,0,VLOOKUP(K4138,Catalogue!$F$2:$J$259,5,0))</f>
        <v>0</v>
      </c>
      <c r="M4138" s="228"/>
      <c r="N4138" s="228">
        <f t="shared" si="523"/>
        <v>0</v>
      </c>
      <c r="O4138" s="227"/>
      <c r="P4138" s="228">
        <f>IF(TYPE(VLOOKUP(O4138,Catalogue!$F$2:$J$259,5,0))=16,0,VLOOKUP(O4138,Catalogue!$F$2:$J$259,5,0))</f>
        <v>0</v>
      </c>
      <c r="Q4138" s="228"/>
      <c r="R4138" s="228">
        <f t="shared" si="524"/>
        <v>0</v>
      </c>
      <c r="S4138" s="232"/>
      <c r="T4138" s="256" t="str">
        <f>IF(TYPE(VLOOKUP(S4138,Catalogue!$F$2:$J$259,3,0))=16," ",VLOOKUP(S4138,Catalogue!$F$2:$J$259,3,0))</f>
        <v xml:space="preserve"> </v>
      </c>
      <c r="U4138" s="228">
        <f>IF(TYPE(VLOOKUP(S4138,Catalogue!$F$2:$J$259,5,0))=16,0,VLOOKUP(S4138,Catalogue!$F$2:$J$259,5,0))</f>
        <v>0</v>
      </c>
      <c r="V4138" s="232"/>
      <c r="W4138" s="256" t="str">
        <f>IF(TYPE(VLOOKUP(V4138,Catalogue!$F$2:$J$259,3,0))=16," ",VLOOKUP(V4138,Catalogue!$F$2:$J$259,3,0))</f>
        <v xml:space="preserve"> </v>
      </c>
      <c r="X4138" s="228">
        <f>IF(TYPE(VLOOKUP(V4138,Catalogue!$F$2:$J$259,5,0))=16,0,VLOOKUP(V4138,Catalogue!$F$2:$J$259,5,0))</f>
        <v>0</v>
      </c>
      <c r="Y4138" s="232"/>
      <c r="Z4138" s="227" t="str">
        <f>IF(TYPE(VLOOKUP(Y4138,Catalogue!$F$2:$J$259,3,0))=16," ",VLOOKUP(Y4138,Catalogue!$F$2:$J$259,3,0))</f>
        <v xml:space="preserve"> </v>
      </c>
      <c r="AA4138" s="228">
        <f>IF(TYPE(VLOOKUP(Y4138,Catalogue!$F$2:$J$259,5,0))=16,0,VLOOKUP(Y4138,Catalogue!$F$2:$J$259,5,0))</f>
        <v>0</v>
      </c>
      <c r="AB4138" s="260"/>
      <c r="AC4138" s="260"/>
      <c r="AD4138" s="260"/>
      <c r="AE4138" s="260">
        <f t="shared" si="528"/>
        <v>0</v>
      </c>
      <c r="AF4138" s="228">
        <f t="shared" si="530"/>
        <v>0</v>
      </c>
      <c r="AG4138" s="228">
        <f t="shared" si="525"/>
        <v>0</v>
      </c>
      <c r="AH4138" s="228">
        <f t="shared" si="526"/>
        <v>0</v>
      </c>
      <c r="AI4138" s="232"/>
      <c r="AJ4138" s="227" t="str">
        <f>IF(TYPE(VLOOKUP(AI4138,Catalogue!$F$2:$J$259,3,0))=16," ",VLOOKUP(AI4138,Catalogue!$F$2:$J$259,3,0))</f>
        <v xml:space="preserve"> </v>
      </c>
      <c r="AK4138" s="228">
        <f>IF(TYPE(VLOOKUP(AI4138,Catalogue!$F$2:$J$259,5,0))=16,0,VLOOKUP(AI4138,Catalogue!$F$2:$J$259,5,0))</f>
        <v>0</v>
      </c>
      <c r="AL4138" s="227"/>
      <c r="AM4138" s="228">
        <f t="shared" si="529"/>
        <v>0</v>
      </c>
      <c r="AN4138" s="228"/>
      <c r="AO4138" s="229">
        <f t="shared" si="527"/>
        <v>0</v>
      </c>
    </row>
    <row r="4139" spans="1:41" x14ac:dyDescent="0.2">
      <c r="A4139" s="227"/>
      <c r="B4139" s="227"/>
      <c r="C4139" s="227"/>
      <c r="D4139" s="227"/>
      <c r="E4139" s="227"/>
      <c r="F4139" s="227"/>
      <c r="G4139" s="227"/>
      <c r="H4139" s="227"/>
      <c r="I4139" s="227"/>
      <c r="J4139" s="227"/>
      <c r="K4139" s="227"/>
      <c r="L4139" s="228">
        <f>IF(TYPE(VLOOKUP(K4139,Catalogue!$F$2:$J$259,5,0))=16,0,VLOOKUP(K4139,Catalogue!$F$2:$J$259,5,0))</f>
        <v>0</v>
      </c>
      <c r="M4139" s="228"/>
      <c r="N4139" s="228">
        <f t="shared" si="523"/>
        <v>0</v>
      </c>
      <c r="O4139" s="227"/>
      <c r="P4139" s="228">
        <f>IF(TYPE(VLOOKUP(O4139,Catalogue!$F$2:$J$259,5,0))=16,0,VLOOKUP(O4139,Catalogue!$F$2:$J$259,5,0))</f>
        <v>0</v>
      </c>
      <c r="Q4139" s="228"/>
      <c r="R4139" s="228">
        <f t="shared" si="524"/>
        <v>0</v>
      </c>
      <c r="S4139" s="232"/>
      <c r="T4139" s="256" t="str">
        <f>IF(TYPE(VLOOKUP(S4139,Catalogue!$F$2:$J$259,3,0))=16," ",VLOOKUP(S4139,Catalogue!$F$2:$J$259,3,0))</f>
        <v xml:space="preserve"> </v>
      </c>
      <c r="U4139" s="228">
        <f>IF(TYPE(VLOOKUP(S4139,Catalogue!$F$2:$J$259,5,0))=16,0,VLOOKUP(S4139,Catalogue!$F$2:$J$259,5,0))</f>
        <v>0</v>
      </c>
      <c r="V4139" s="232"/>
      <c r="W4139" s="256" t="str">
        <f>IF(TYPE(VLOOKUP(V4139,Catalogue!$F$2:$J$259,3,0))=16," ",VLOOKUP(V4139,Catalogue!$F$2:$J$259,3,0))</f>
        <v xml:space="preserve"> </v>
      </c>
      <c r="X4139" s="228">
        <f>IF(TYPE(VLOOKUP(V4139,Catalogue!$F$2:$J$259,5,0))=16,0,VLOOKUP(V4139,Catalogue!$F$2:$J$259,5,0))</f>
        <v>0</v>
      </c>
      <c r="Y4139" s="232"/>
      <c r="Z4139" s="227" t="str">
        <f>IF(TYPE(VLOOKUP(Y4139,Catalogue!$F$2:$J$259,3,0))=16," ",VLOOKUP(Y4139,Catalogue!$F$2:$J$259,3,0))</f>
        <v xml:space="preserve"> </v>
      </c>
      <c r="AA4139" s="228">
        <f>IF(TYPE(VLOOKUP(Y4139,Catalogue!$F$2:$J$259,5,0))=16,0,VLOOKUP(Y4139,Catalogue!$F$2:$J$259,5,0))</f>
        <v>0</v>
      </c>
      <c r="AB4139" s="260"/>
      <c r="AC4139" s="260"/>
      <c r="AD4139" s="260"/>
      <c r="AE4139" s="260">
        <f t="shared" si="528"/>
        <v>0</v>
      </c>
      <c r="AF4139" s="228">
        <f t="shared" si="530"/>
        <v>0</v>
      </c>
      <c r="AG4139" s="228">
        <f t="shared" si="525"/>
        <v>0</v>
      </c>
      <c r="AH4139" s="228">
        <f t="shared" si="526"/>
        <v>0</v>
      </c>
      <c r="AI4139" s="232"/>
      <c r="AJ4139" s="227" t="str">
        <f>IF(TYPE(VLOOKUP(AI4139,Catalogue!$F$2:$J$259,3,0))=16," ",VLOOKUP(AI4139,Catalogue!$F$2:$J$259,3,0))</f>
        <v xml:space="preserve"> </v>
      </c>
      <c r="AK4139" s="228">
        <f>IF(TYPE(VLOOKUP(AI4139,Catalogue!$F$2:$J$259,5,0))=16,0,VLOOKUP(AI4139,Catalogue!$F$2:$J$259,5,0))</f>
        <v>0</v>
      </c>
      <c r="AL4139" s="227"/>
      <c r="AM4139" s="228">
        <f t="shared" si="529"/>
        <v>0</v>
      </c>
      <c r="AN4139" s="228"/>
      <c r="AO4139" s="229">
        <f t="shared" si="527"/>
        <v>0</v>
      </c>
    </row>
    <row r="4140" spans="1:41" x14ac:dyDescent="0.2">
      <c r="A4140" s="227"/>
      <c r="B4140" s="227"/>
      <c r="C4140" s="227"/>
      <c r="D4140" s="227"/>
      <c r="E4140" s="227"/>
      <c r="F4140" s="227"/>
      <c r="G4140" s="227"/>
      <c r="H4140" s="227"/>
      <c r="I4140" s="227"/>
      <c r="J4140" s="227"/>
      <c r="K4140" s="227"/>
      <c r="L4140" s="228">
        <f>IF(TYPE(VLOOKUP(K4140,Catalogue!$F$2:$J$259,5,0))=16,0,VLOOKUP(K4140,Catalogue!$F$2:$J$259,5,0))</f>
        <v>0</v>
      </c>
      <c r="M4140" s="228"/>
      <c r="N4140" s="228">
        <f t="shared" si="523"/>
        <v>0</v>
      </c>
      <c r="O4140" s="227"/>
      <c r="P4140" s="228">
        <f>IF(TYPE(VLOOKUP(O4140,Catalogue!$F$2:$J$259,5,0))=16,0,VLOOKUP(O4140,Catalogue!$F$2:$J$259,5,0))</f>
        <v>0</v>
      </c>
      <c r="Q4140" s="228"/>
      <c r="R4140" s="228">
        <f t="shared" si="524"/>
        <v>0</v>
      </c>
      <c r="S4140" s="232"/>
      <c r="T4140" s="256" t="str">
        <f>IF(TYPE(VLOOKUP(S4140,Catalogue!$F$2:$J$259,3,0))=16," ",VLOOKUP(S4140,Catalogue!$F$2:$J$259,3,0))</f>
        <v xml:space="preserve"> </v>
      </c>
      <c r="U4140" s="228">
        <f>IF(TYPE(VLOOKUP(S4140,Catalogue!$F$2:$J$259,5,0))=16,0,VLOOKUP(S4140,Catalogue!$F$2:$J$259,5,0))</f>
        <v>0</v>
      </c>
      <c r="V4140" s="232"/>
      <c r="W4140" s="256" t="str">
        <f>IF(TYPE(VLOOKUP(V4140,Catalogue!$F$2:$J$259,3,0))=16," ",VLOOKUP(V4140,Catalogue!$F$2:$J$259,3,0))</f>
        <v xml:space="preserve"> </v>
      </c>
      <c r="X4140" s="228">
        <f>IF(TYPE(VLOOKUP(V4140,Catalogue!$F$2:$J$259,5,0))=16,0,VLOOKUP(V4140,Catalogue!$F$2:$J$259,5,0))</f>
        <v>0</v>
      </c>
      <c r="Y4140" s="232"/>
      <c r="Z4140" s="227" t="str">
        <f>IF(TYPE(VLOOKUP(Y4140,Catalogue!$F$2:$J$259,3,0))=16," ",VLOOKUP(Y4140,Catalogue!$F$2:$J$259,3,0))</f>
        <v xml:space="preserve"> </v>
      </c>
      <c r="AA4140" s="228">
        <f>IF(TYPE(VLOOKUP(Y4140,Catalogue!$F$2:$J$259,5,0))=16,0,VLOOKUP(Y4140,Catalogue!$F$2:$J$259,5,0))</f>
        <v>0</v>
      </c>
      <c r="AB4140" s="260"/>
      <c r="AC4140" s="260"/>
      <c r="AD4140" s="260"/>
      <c r="AE4140" s="260">
        <f t="shared" si="528"/>
        <v>0</v>
      </c>
      <c r="AF4140" s="228">
        <f t="shared" si="530"/>
        <v>0</v>
      </c>
      <c r="AG4140" s="228">
        <f t="shared" si="525"/>
        <v>0</v>
      </c>
      <c r="AH4140" s="228">
        <f t="shared" si="526"/>
        <v>0</v>
      </c>
      <c r="AI4140" s="232"/>
      <c r="AJ4140" s="227" t="str">
        <f>IF(TYPE(VLOOKUP(AI4140,Catalogue!$F$2:$J$259,3,0))=16," ",VLOOKUP(AI4140,Catalogue!$F$2:$J$259,3,0))</f>
        <v xml:space="preserve"> </v>
      </c>
      <c r="AK4140" s="228">
        <f>IF(TYPE(VLOOKUP(AI4140,Catalogue!$F$2:$J$259,5,0))=16,0,VLOOKUP(AI4140,Catalogue!$F$2:$J$259,5,0))</f>
        <v>0</v>
      </c>
      <c r="AL4140" s="227"/>
      <c r="AM4140" s="228">
        <f t="shared" si="529"/>
        <v>0</v>
      </c>
      <c r="AN4140" s="228"/>
      <c r="AO4140" s="229">
        <f t="shared" si="527"/>
        <v>0</v>
      </c>
    </row>
    <row r="4141" spans="1:41" x14ac:dyDescent="0.2">
      <c r="A4141" s="227"/>
      <c r="B4141" s="227"/>
      <c r="C4141" s="227"/>
      <c r="D4141" s="227"/>
      <c r="E4141" s="227"/>
      <c r="F4141" s="227"/>
      <c r="G4141" s="227"/>
      <c r="H4141" s="227"/>
      <c r="I4141" s="227"/>
      <c r="J4141" s="227"/>
      <c r="K4141" s="227"/>
      <c r="L4141" s="228">
        <f>IF(TYPE(VLOOKUP(K4141,Catalogue!$F$2:$J$259,5,0))=16,0,VLOOKUP(K4141,Catalogue!$F$2:$J$259,5,0))</f>
        <v>0</v>
      </c>
      <c r="M4141" s="228"/>
      <c r="N4141" s="228">
        <f t="shared" si="523"/>
        <v>0</v>
      </c>
      <c r="O4141" s="227"/>
      <c r="P4141" s="228">
        <f>IF(TYPE(VLOOKUP(O4141,Catalogue!$F$2:$J$259,5,0))=16,0,VLOOKUP(O4141,Catalogue!$F$2:$J$259,5,0))</f>
        <v>0</v>
      </c>
      <c r="Q4141" s="228"/>
      <c r="R4141" s="228">
        <f t="shared" si="524"/>
        <v>0</v>
      </c>
      <c r="S4141" s="232"/>
      <c r="T4141" s="256" t="str">
        <f>IF(TYPE(VLOOKUP(S4141,Catalogue!$F$2:$J$259,3,0))=16," ",VLOOKUP(S4141,Catalogue!$F$2:$J$259,3,0))</f>
        <v xml:space="preserve"> </v>
      </c>
      <c r="U4141" s="228">
        <f>IF(TYPE(VLOOKUP(S4141,Catalogue!$F$2:$J$259,5,0))=16,0,VLOOKUP(S4141,Catalogue!$F$2:$J$259,5,0))</f>
        <v>0</v>
      </c>
      <c r="V4141" s="232"/>
      <c r="W4141" s="256" t="str">
        <f>IF(TYPE(VLOOKUP(V4141,Catalogue!$F$2:$J$259,3,0))=16," ",VLOOKUP(V4141,Catalogue!$F$2:$J$259,3,0))</f>
        <v xml:space="preserve"> </v>
      </c>
      <c r="X4141" s="228">
        <f>IF(TYPE(VLOOKUP(V4141,Catalogue!$F$2:$J$259,5,0))=16,0,VLOOKUP(V4141,Catalogue!$F$2:$J$259,5,0))</f>
        <v>0</v>
      </c>
      <c r="Y4141" s="232"/>
      <c r="Z4141" s="227" t="str">
        <f>IF(TYPE(VLOOKUP(Y4141,Catalogue!$F$2:$J$259,3,0))=16," ",VLOOKUP(Y4141,Catalogue!$F$2:$J$259,3,0))</f>
        <v xml:space="preserve"> </v>
      </c>
      <c r="AA4141" s="228">
        <f>IF(TYPE(VLOOKUP(Y4141,Catalogue!$F$2:$J$259,5,0))=16,0,VLOOKUP(Y4141,Catalogue!$F$2:$J$259,5,0))</f>
        <v>0</v>
      </c>
      <c r="AB4141" s="260"/>
      <c r="AC4141" s="260"/>
      <c r="AD4141" s="260"/>
      <c r="AE4141" s="260">
        <f t="shared" si="528"/>
        <v>0</v>
      </c>
      <c r="AF4141" s="228">
        <f t="shared" si="530"/>
        <v>0</v>
      </c>
      <c r="AG4141" s="228">
        <f t="shared" si="525"/>
        <v>0</v>
      </c>
      <c r="AH4141" s="228">
        <f t="shared" si="526"/>
        <v>0</v>
      </c>
      <c r="AI4141" s="232"/>
      <c r="AJ4141" s="227" t="str">
        <f>IF(TYPE(VLOOKUP(AI4141,Catalogue!$F$2:$J$259,3,0))=16," ",VLOOKUP(AI4141,Catalogue!$F$2:$J$259,3,0))</f>
        <v xml:space="preserve"> </v>
      </c>
      <c r="AK4141" s="228">
        <f>IF(TYPE(VLOOKUP(AI4141,Catalogue!$F$2:$J$259,5,0))=16,0,VLOOKUP(AI4141,Catalogue!$F$2:$J$259,5,0))</f>
        <v>0</v>
      </c>
      <c r="AL4141" s="227"/>
      <c r="AM4141" s="228">
        <f t="shared" si="529"/>
        <v>0</v>
      </c>
      <c r="AN4141" s="228"/>
      <c r="AO4141" s="229">
        <f t="shared" si="527"/>
        <v>0</v>
      </c>
    </row>
    <row r="4142" spans="1:41" x14ac:dyDescent="0.2">
      <c r="A4142" s="227"/>
      <c r="B4142" s="227"/>
      <c r="C4142" s="227"/>
      <c r="D4142" s="227"/>
      <c r="E4142" s="227"/>
      <c r="F4142" s="227"/>
      <c r="G4142" s="227"/>
      <c r="H4142" s="227"/>
      <c r="I4142" s="227"/>
      <c r="J4142" s="227"/>
      <c r="K4142" s="227"/>
      <c r="L4142" s="228">
        <f>IF(TYPE(VLOOKUP(K4142,Catalogue!$F$2:$J$259,5,0))=16,0,VLOOKUP(K4142,Catalogue!$F$2:$J$259,5,0))</f>
        <v>0</v>
      </c>
      <c r="M4142" s="228"/>
      <c r="N4142" s="228">
        <f t="shared" si="523"/>
        <v>0</v>
      </c>
      <c r="O4142" s="227"/>
      <c r="P4142" s="228">
        <f>IF(TYPE(VLOOKUP(O4142,Catalogue!$F$2:$J$259,5,0))=16,0,VLOOKUP(O4142,Catalogue!$F$2:$J$259,5,0))</f>
        <v>0</v>
      </c>
      <c r="Q4142" s="228"/>
      <c r="R4142" s="228">
        <f t="shared" si="524"/>
        <v>0</v>
      </c>
      <c r="S4142" s="232"/>
      <c r="T4142" s="256" t="str">
        <f>IF(TYPE(VLOOKUP(S4142,Catalogue!$F$2:$J$259,3,0))=16," ",VLOOKUP(S4142,Catalogue!$F$2:$J$259,3,0))</f>
        <v xml:space="preserve"> </v>
      </c>
      <c r="U4142" s="228">
        <f>IF(TYPE(VLOOKUP(S4142,Catalogue!$F$2:$J$259,5,0))=16,0,VLOOKUP(S4142,Catalogue!$F$2:$J$259,5,0))</f>
        <v>0</v>
      </c>
      <c r="V4142" s="232"/>
      <c r="W4142" s="256" t="str">
        <f>IF(TYPE(VLOOKUP(V4142,Catalogue!$F$2:$J$259,3,0))=16," ",VLOOKUP(V4142,Catalogue!$F$2:$J$259,3,0))</f>
        <v xml:space="preserve"> </v>
      </c>
      <c r="X4142" s="228">
        <f>IF(TYPE(VLOOKUP(V4142,Catalogue!$F$2:$J$259,5,0))=16,0,VLOOKUP(V4142,Catalogue!$F$2:$J$259,5,0))</f>
        <v>0</v>
      </c>
      <c r="Y4142" s="232"/>
      <c r="Z4142" s="227" t="str">
        <f>IF(TYPE(VLOOKUP(Y4142,Catalogue!$F$2:$J$259,3,0))=16," ",VLOOKUP(Y4142,Catalogue!$F$2:$J$259,3,0))</f>
        <v xml:space="preserve"> </v>
      </c>
      <c r="AA4142" s="228">
        <f>IF(TYPE(VLOOKUP(Y4142,Catalogue!$F$2:$J$259,5,0))=16,0,VLOOKUP(Y4142,Catalogue!$F$2:$J$259,5,0))</f>
        <v>0</v>
      </c>
      <c r="AB4142" s="260"/>
      <c r="AC4142" s="260"/>
      <c r="AD4142" s="260"/>
      <c r="AE4142" s="260">
        <f t="shared" si="528"/>
        <v>0</v>
      </c>
      <c r="AF4142" s="228">
        <f t="shared" si="530"/>
        <v>0</v>
      </c>
      <c r="AG4142" s="228">
        <f t="shared" si="525"/>
        <v>0</v>
      </c>
      <c r="AH4142" s="228">
        <f t="shared" si="526"/>
        <v>0</v>
      </c>
      <c r="AI4142" s="232"/>
      <c r="AJ4142" s="227" t="str">
        <f>IF(TYPE(VLOOKUP(AI4142,Catalogue!$F$2:$J$259,3,0))=16," ",VLOOKUP(AI4142,Catalogue!$F$2:$J$259,3,0))</f>
        <v xml:space="preserve"> </v>
      </c>
      <c r="AK4142" s="228">
        <f>IF(TYPE(VLOOKUP(AI4142,Catalogue!$F$2:$J$259,5,0))=16,0,VLOOKUP(AI4142,Catalogue!$F$2:$J$259,5,0))</f>
        <v>0</v>
      </c>
      <c r="AL4142" s="227"/>
      <c r="AM4142" s="228">
        <f t="shared" si="529"/>
        <v>0</v>
      </c>
      <c r="AN4142" s="228"/>
      <c r="AO4142" s="229">
        <f t="shared" si="527"/>
        <v>0</v>
      </c>
    </row>
    <row r="4143" spans="1:41" x14ac:dyDescent="0.2">
      <c r="A4143" s="227"/>
      <c r="B4143" s="227"/>
      <c r="C4143" s="227"/>
      <c r="D4143" s="227"/>
      <c r="E4143" s="227"/>
      <c r="F4143" s="227"/>
      <c r="G4143" s="227"/>
      <c r="H4143" s="227"/>
      <c r="I4143" s="227"/>
      <c r="J4143" s="227"/>
      <c r="K4143" s="227"/>
      <c r="L4143" s="228">
        <f>IF(TYPE(VLOOKUP(K4143,Catalogue!$F$2:$J$259,5,0))=16,0,VLOOKUP(K4143,Catalogue!$F$2:$J$259,5,0))</f>
        <v>0</v>
      </c>
      <c r="M4143" s="228"/>
      <c r="N4143" s="228">
        <f t="shared" si="523"/>
        <v>0</v>
      </c>
      <c r="O4143" s="227"/>
      <c r="P4143" s="228">
        <f>IF(TYPE(VLOOKUP(O4143,Catalogue!$F$2:$J$259,5,0))=16,0,VLOOKUP(O4143,Catalogue!$F$2:$J$259,5,0))</f>
        <v>0</v>
      </c>
      <c r="Q4143" s="228"/>
      <c r="R4143" s="228">
        <f t="shared" si="524"/>
        <v>0</v>
      </c>
      <c r="S4143" s="232"/>
      <c r="T4143" s="256" t="str">
        <f>IF(TYPE(VLOOKUP(S4143,Catalogue!$F$2:$J$259,3,0))=16," ",VLOOKUP(S4143,Catalogue!$F$2:$J$259,3,0))</f>
        <v xml:space="preserve"> </v>
      </c>
      <c r="U4143" s="228">
        <f>IF(TYPE(VLOOKUP(S4143,Catalogue!$F$2:$J$259,5,0))=16,0,VLOOKUP(S4143,Catalogue!$F$2:$J$259,5,0))</f>
        <v>0</v>
      </c>
      <c r="V4143" s="232"/>
      <c r="W4143" s="256" t="str">
        <f>IF(TYPE(VLOOKUP(V4143,Catalogue!$F$2:$J$259,3,0))=16," ",VLOOKUP(V4143,Catalogue!$F$2:$J$259,3,0))</f>
        <v xml:space="preserve"> </v>
      </c>
      <c r="X4143" s="228">
        <f>IF(TYPE(VLOOKUP(V4143,Catalogue!$F$2:$J$259,5,0))=16,0,VLOOKUP(V4143,Catalogue!$F$2:$J$259,5,0))</f>
        <v>0</v>
      </c>
      <c r="Y4143" s="232"/>
      <c r="Z4143" s="227" t="str">
        <f>IF(TYPE(VLOOKUP(Y4143,Catalogue!$F$2:$J$259,3,0))=16," ",VLOOKUP(Y4143,Catalogue!$F$2:$J$259,3,0))</f>
        <v xml:space="preserve"> </v>
      </c>
      <c r="AA4143" s="228">
        <f>IF(TYPE(VLOOKUP(Y4143,Catalogue!$F$2:$J$259,5,0))=16,0,VLOOKUP(Y4143,Catalogue!$F$2:$J$259,5,0))</f>
        <v>0</v>
      </c>
      <c r="AB4143" s="260"/>
      <c r="AC4143" s="260"/>
      <c r="AD4143" s="260"/>
      <c r="AE4143" s="260">
        <f t="shared" si="528"/>
        <v>0</v>
      </c>
      <c r="AF4143" s="228">
        <f t="shared" si="530"/>
        <v>0</v>
      </c>
      <c r="AG4143" s="228">
        <f t="shared" si="525"/>
        <v>0</v>
      </c>
      <c r="AH4143" s="228">
        <f t="shared" si="526"/>
        <v>0</v>
      </c>
      <c r="AI4143" s="232"/>
      <c r="AJ4143" s="227" t="str">
        <f>IF(TYPE(VLOOKUP(AI4143,Catalogue!$F$2:$J$259,3,0))=16," ",VLOOKUP(AI4143,Catalogue!$F$2:$J$259,3,0))</f>
        <v xml:space="preserve"> </v>
      </c>
      <c r="AK4143" s="228">
        <f>IF(TYPE(VLOOKUP(AI4143,Catalogue!$F$2:$J$259,5,0))=16,0,VLOOKUP(AI4143,Catalogue!$F$2:$J$259,5,0))</f>
        <v>0</v>
      </c>
      <c r="AL4143" s="227"/>
      <c r="AM4143" s="228">
        <f t="shared" si="529"/>
        <v>0</v>
      </c>
      <c r="AN4143" s="228"/>
      <c r="AO4143" s="229">
        <f t="shared" si="527"/>
        <v>0</v>
      </c>
    </row>
    <row r="4144" spans="1:41" x14ac:dyDescent="0.2">
      <c r="A4144" s="227"/>
      <c r="B4144" s="227"/>
      <c r="C4144" s="227"/>
      <c r="D4144" s="227"/>
      <c r="E4144" s="227"/>
      <c r="F4144" s="227"/>
      <c r="G4144" s="227"/>
      <c r="H4144" s="227"/>
      <c r="I4144" s="227"/>
      <c r="J4144" s="227"/>
      <c r="K4144" s="227"/>
      <c r="L4144" s="228">
        <f>IF(TYPE(VLOOKUP(K4144,Catalogue!$F$2:$J$259,5,0))=16,0,VLOOKUP(K4144,Catalogue!$F$2:$J$259,5,0))</f>
        <v>0</v>
      </c>
      <c r="M4144" s="228"/>
      <c r="N4144" s="228">
        <f t="shared" si="523"/>
        <v>0</v>
      </c>
      <c r="O4144" s="227"/>
      <c r="P4144" s="228">
        <f>IF(TYPE(VLOOKUP(O4144,Catalogue!$F$2:$J$259,5,0))=16,0,VLOOKUP(O4144,Catalogue!$F$2:$J$259,5,0))</f>
        <v>0</v>
      </c>
      <c r="Q4144" s="228"/>
      <c r="R4144" s="228">
        <f t="shared" si="524"/>
        <v>0</v>
      </c>
      <c r="S4144" s="232"/>
      <c r="T4144" s="256" t="str">
        <f>IF(TYPE(VLOOKUP(S4144,Catalogue!$F$2:$J$259,3,0))=16," ",VLOOKUP(S4144,Catalogue!$F$2:$J$259,3,0))</f>
        <v xml:space="preserve"> </v>
      </c>
      <c r="U4144" s="228">
        <f>IF(TYPE(VLOOKUP(S4144,Catalogue!$F$2:$J$259,5,0))=16,0,VLOOKUP(S4144,Catalogue!$F$2:$J$259,5,0))</f>
        <v>0</v>
      </c>
      <c r="V4144" s="232"/>
      <c r="W4144" s="256" t="str">
        <f>IF(TYPE(VLOOKUP(V4144,Catalogue!$F$2:$J$259,3,0))=16," ",VLOOKUP(V4144,Catalogue!$F$2:$J$259,3,0))</f>
        <v xml:space="preserve"> </v>
      </c>
      <c r="X4144" s="228">
        <f>IF(TYPE(VLOOKUP(V4144,Catalogue!$F$2:$J$259,5,0))=16,0,VLOOKUP(V4144,Catalogue!$F$2:$J$259,5,0))</f>
        <v>0</v>
      </c>
      <c r="Y4144" s="232"/>
      <c r="Z4144" s="227" t="str">
        <f>IF(TYPE(VLOOKUP(Y4144,Catalogue!$F$2:$J$259,3,0))=16," ",VLOOKUP(Y4144,Catalogue!$F$2:$J$259,3,0))</f>
        <v xml:space="preserve"> </v>
      </c>
      <c r="AA4144" s="228">
        <f>IF(TYPE(VLOOKUP(Y4144,Catalogue!$F$2:$J$259,5,0))=16,0,VLOOKUP(Y4144,Catalogue!$F$2:$J$259,5,0))</f>
        <v>0</v>
      </c>
      <c r="AB4144" s="260"/>
      <c r="AC4144" s="260"/>
      <c r="AD4144" s="260"/>
      <c r="AE4144" s="260">
        <f t="shared" si="528"/>
        <v>0</v>
      </c>
      <c r="AF4144" s="228">
        <f t="shared" si="530"/>
        <v>0</v>
      </c>
      <c r="AG4144" s="228">
        <f t="shared" si="525"/>
        <v>0</v>
      </c>
      <c r="AH4144" s="228">
        <f t="shared" si="526"/>
        <v>0</v>
      </c>
      <c r="AI4144" s="232"/>
      <c r="AJ4144" s="227" t="str">
        <f>IF(TYPE(VLOOKUP(AI4144,Catalogue!$F$2:$J$259,3,0))=16," ",VLOOKUP(AI4144,Catalogue!$F$2:$J$259,3,0))</f>
        <v xml:space="preserve"> </v>
      </c>
      <c r="AK4144" s="228">
        <f>IF(TYPE(VLOOKUP(AI4144,Catalogue!$F$2:$J$259,5,0))=16,0,VLOOKUP(AI4144,Catalogue!$F$2:$J$259,5,0))</f>
        <v>0</v>
      </c>
      <c r="AL4144" s="227"/>
      <c r="AM4144" s="228">
        <f t="shared" si="529"/>
        <v>0</v>
      </c>
      <c r="AN4144" s="228"/>
      <c r="AO4144" s="229">
        <f t="shared" si="527"/>
        <v>0</v>
      </c>
    </row>
    <row r="4145" spans="1:41" x14ac:dyDescent="0.2">
      <c r="A4145" s="227"/>
      <c r="B4145" s="227"/>
      <c r="C4145" s="227"/>
      <c r="D4145" s="227"/>
      <c r="E4145" s="227"/>
      <c r="F4145" s="227"/>
      <c r="G4145" s="227"/>
      <c r="H4145" s="227"/>
      <c r="I4145" s="227"/>
      <c r="J4145" s="227"/>
      <c r="K4145" s="227"/>
      <c r="L4145" s="228">
        <f>IF(TYPE(VLOOKUP(K4145,Catalogue!$F$2:$J$259,5,0))=16,0,VLOOKUP(K4145,Catalogue!$F$2:$J$259,5,0))</f>
        <v>0</v>
      </c>
      <c r="M4145" s="228"/>
      <c r="N4145" s="228">
        <f t="shared" si="523"/>
        <v>0</v>
      </c>
      <c r="O4145" s="227"/>
      <c r="P4145" s="228">
        <f>IF(TYPE(VLOOKUP(O4145,Catalogue!$F$2:$J$259,5,0))=16,0,VLOOKUP(O4145,Catalogue!$F$2:$J$259,5,0))</f>
        <v>0</v>
      </c>
      <c r="Q4145" s="228"/>
      <c r="R4145" s="228">
        <f t="shared" si="524"/>
        <v>0</v>
      </c>
      <c r="S4145" s="232"/>
      <c r="T4145" s="256" t="str">
        <f>IF(TYPE(VLOOKUP(S4145,Catalogue!$F$2:$J$259,3,0))=16," ",VLOOKUP(S4145,Catalogue!$F$2:$J$259,3,0))</f>
        <v xml:space="preserve"> </v>
      </c>
      <c r="U4145" s="228">
        <f>IF(TYPE(VLOOKUP(S4145,Catalogue!$F$2:$J$259,5,0))=16,0,VLOOKUP(S4145,Catalogue!$F$2:$J$259,5,0))</f>
        <v>0</v>
      </c>
      <c r="V4145" s="232"/>
      <c r="W4145" s="256" t="str">
        <f>IF(TYPE(VLOOKUP(V4145,Catalogue!$F$2:$J$259,3,0))=16," ",VLOOKUP(V4145,Catalogue!$F$2:$J$259,3,0))</f>
        <v xml:space="preserve"> </v>
      </c>
      <c r="X4145" s="228">
        <f>IF(TYPE(VLOOKUP(V4145,Catalogue!$F$2:$J$259,5,0))=16,0,VLOOKUP(V4145,Catalogue!$F$2:$J$259,5,0))</f>
        <v>0</v>
      </c>
      <c r="Y4145" s="232"/>
      <c r="Z4145" s="227" t="str">
        <f>IF(TYPE(VLOOKUP(Y4145,Catalogue!$F$2:$J$259,3,0))=16," ",VLOOKUP(Y4145,Catalogue!$F$2:$J$259,3,0))</f>
        <v xml:space="preserve"> </v>
      </c>
      <c r="AA4145" s="228">
        <f>IF(TYPE(VLOOKUP(Y4145,Catalogue!$F$2:$J$259,5,0))=16,0,VLOOKUP(Y4145,Catalogue!$F$2:$J$259,5,0))</f>
        <v>0</v>
      </c>
      <c r="AB4145" s="260"/>
      <c r="AC4145" s="260"/>
      <c r="AD4145" s="260"/>
      <c r="AE4145" s="260">
        <f t="shared" si="528"/>
        <v>0</v>
      </c>
      <c r="AF4145" s="228">
        <f t="shared" si="530"/>
        <v>0</v>
      </c>
      <c r="AG4145" s="228">
        <f t="shared" si="525"/>
        <v>0</v>
      </c>
      <c r="AH4145" s="228">
        <f t="shared" si="526"/>
        <v>0</v>
      </c>
      <c r="AI4145" s="232"/>
      <c r="AJ4145" s="227" t="str">
        <f>IF(TYPE(VLOOKUP(AI4145,Catalogue!$F$2:$J$259,3,0))=16," ",VLOOKUP(AI4145,Catalogue!$F$2:$J$259,3,0))</f>
        <v xml:space="preserve"> </v>
      </c>
      <c r="AK4145" s="228">
        <f>IF(TYPE(VLOOKUP(AI4145,Catalogue!$F$2:$J$259,5,0))=16,0,VLOOKUP(AI4145,Catalogue!$F$2:$J$259,5,0))</f>
        <v>0</v>
      </c>
      <c r="AL4145" s="227"/>
      <c r="AM4145" s="228">
        <f t="shared" si="529"/>
        <v>0</v>
      </c>
      <c r="AN4145" s="228"/>
      <c r="AO4145" s="229">
        <f t="shared" si="527"/>
        <v>0</v>
      </c>
    </row>
    <row r="4146" spans="1:41" x14ac:dyDescent="0.2">
      <c r="A4146" s="227"/>
      <c r="B4146" s="227"/>
      <c r="C4146" s="227"/>
      <c r="D4146" s="227"/>
      <c r="E4146" s="227"/>
      <c r="F4146" s="227"/>
      <c r="G4146" s="227"/>
      <c r="H4146" s="227"/>
      <c r="I4146" s="227"/>
      <c r="J4146" s="227"/>
      <c r="K4146" s="227"/>
      <c r="L4146" s="228">
        <f>IF(TYPE(VLOOKUP(K4146,Catalogue!$F$2:$J$259,5,0))=16,0,VLOOKUP(K4146,Catalogue!$F$2:$J$259,5,0))</f>
        <v>0</v>
      </c>
      <c r="M4146" s="228"/>
      <c r="N4146" s="228">
        <f t="shared" si="523"/>
        <v>0</v>
      </c>
      <c r="O4146" s="227"/>
      <c r="P4146" s="228">
        <f>IF(TYPE(VLOOKUP(O4146,Catalogue!$F$2:$J$259,5,0))=16,0,VLOOKUP(O4146,Catalogue!$F$2:$J$259,5,0))</f>
        <v>0</v>
      </c>
      <c r="Q4146" s="228"/>
      <c r="R4146" s="228">
        <f t="shared" si="524"/>
        <v>0</v>
      </c>
      <c r="S4146" s="232"/>
      <c r="T4146" s="256" t="str">
        <f>IF(TYPE(VLOOKUP(S4146,Catalogue!$F$2:$J$259,3,0))=16," ",VLOOKUP(S4146,Catalogue!$F$2:$J$259,3,0))</f>
        <v xml:space="preserve"> </v>
      </c>
      <c r="U4146" s="228">
        <f>IF(TYPE(VLOOKUP(S4146,Catalogue!$F$2:$J$259,5,0))=16,0,VLOOKUP(S4146,Catalogue!$F$2:$J$259,5,0))</f>
        <v>0</v>
      </c>
      <c r="V4146" s="232"/>
      <c r="W4146" s="256" t="str">
        <f>IF(TYPE(VLOOKUP(V4146,Catalogue!$F$2:$J$259,3,0))=16," ",VLOOKUP(V4146,Catalogue!$F$2:$J$259,3,0))</f>
        <v xml:space="preserve"> </v>
      </c>
      <c r="X4146" s="228">
        <f>IF(TYPE(VLOOKUP(V4146,Catalogue!$F$2:$J$259,5,0))=16,0,VLOOKUP(V4146,Catalogue!$F$2:$J$259,5,0))</f>
        <v>0</v>
      </c>
      <c r="Y4146" s="232"/>
      <c r="Z4146" s="227" t="str">
        <f>IF(TYPE(VLOOKUP(Y4146,Catalogue!$F$2:$J$259,3,0))=16," ",VLOOKUP(Y4146,Catalogue!$F$2:$J$259,3,0))</f>
        <v xml:space="preserve"> </v>
      </c>
      <c r="AA4146" s="228">
        <f>IF(TYPE(VLOOKUP(Y4146,Catalogue!$F$2:$J$259,5,0))=16,0,VLOOKUP(Y4146,Catalogue!$F$2:$J$259,5,0))</f>
        <v>0</v>
      </c>
      <c r="AB4146" s="260"/>
      <c r="AC4146" s="260"/>
      <c r="AD4146" s="260"/>
      <c r="AE4146" s="260">
        <f t="shared" si="528"/>
        <v>0</v>
      </c>
      <c r="AF4146" s="228">
        <f t="shared" si="530"/>
        <v>0</v>
      </c>
      <c r="AG4146" s="228">
        <f t="shared" si="525"/>
        <v>0</v>
      </c>
      <c r="AH4146" s="228">
        <f t="shared" si="526"/>
        <v>0</v>
      </c>
      <c r="AI4146" s="232"/>
      <c r="AJ4146" s="227" t="str">
        <f>IF(TYPE(VLOOKUP(AI4146,Catalogue!$F$2:$J$259,3,0))=16," ",VLOOKUP(AI4146,Catalogue!$F$2:$J$259,3,0))</f>
        <v xml:space="preserve"> </v>
      </c>
      <c r="AK4146" s="228">
        <f>IF(TYPE(VLOOKUP(AI4146,Catalogue!$F$2:$J$259,5,0))=16,0,VLOOKUP(AI4146,Catalogue!$F$2:$J$259,5,0))</f>
        <v>0</v>
      </c>
      <c r="AL4146" s="227"/>
      <c r="AM4146" s="228">
        <f t="shared" si="529"/>
        <v>0</v>
      </c>
      <c r="AN4146" s="228"/>
      <c r="AO4146" s="229">
        <f t="shared" si="527"/>
        <v>0</v>
      </c>
    </row>
    <row r="4147" spans="1:41" x14ac:dyDescent="0.2">
      <c r="A4147" s="227"/>
      <c r="B4147" s="227"/>
      <c r="C4147" s="227"/>
      <c r="D4147" s="227"/>
      <c r="E4147" s="227"/>
      <c r="F4147" s="227"/>
      <c r="G4147" s="227"/>
      <c r="H4147" s="227"/>
      <c r="I4147" s="227"/>
      <c r="J4147" s="227"/>
      <c r="K4147" s="227"/>
      <c r="L4147" s="228">
        <f>IF(TYPE(VLOOKUP(K4147,Catalogue!$F$2:$J$259,5,0))=16,0,VLOOKUP(K4147,Catalogue!$F$2:$J$259,5,0))</f>
        <v>0</v>
      </c>
      <c r="M4147" s="228"/>
      <c r="N4147" s="228">
        <f t="shared" si="523"/>
        <v>0</v>
      </c>
      <c r="O4147" s="227"/>
      <c r="P4147" s="228">
        <f>IF(TYPE(VLOOKUP(O4147,Catalogue!$F$2:$J$259,5,0))=16,0,VLOOKUP(O4147,Catalogue!$F$2:$J$259,5,0))</f>
        <v>0</v>
      </c>
      <c r="Q4147" s="228"/>
      <c r="R4147" s="228">
        <f t="shared" si="524"/>
        <v>0</v>
      </c>
      <c r="S4147" s="232"/>
      <c r="T4147" s="256" t="str">
        <f>IF(TYPE(VLOOKUP(S4147,Catalogue!$F$2:$J$259,3,0))=16," ",VLOOKUP(S4147,Catalogue!$F$2:$J$259,3,0))</f>
        <v xml:space="preserve"> </v>
      </c>
      <c r="U4147" s="228">
        <f>IF(TYPE(VLOOKUP(S4147,Catalogue!$F$2:$J$259,5,0))=16,0,VLOOKUP(S4147,Catalogue!$F$2:$J$259,5,0))</f>
        <v>0</v>
      </c>
      <c r="V4147" s="232"/>
      <c r="W4147" s="256" t="str">
        <f>IF(TYPE(VLOOKUP(V4147,Catalogue!$F$2:$J$259,3,0))=16," ",VLOOKUP(V4147,Catalogue!$F$2:$J$259,3,0))</f>
        <v xml:space="preserve"> </v>
      </c>
      <c r="X4147" s="228">
        <f>IF(TYPE(VLOOKUP(V4147,Catalogue!$F$2:$J$259,5,0))=16,0,VLOOKUP(V4147,Catalogue!$F$2:$J$259,5,0))</f>
        <v>0</v>
      </c>
      <c r="Y4147" s="232"/>
      <c r="Z4147" s="227" t="str">
        <f>IF(TYPE(VLOOKUP(Y4147,Catalogue!$F$2:$J$259,3,0))=16," ",VLOOKUP(Y4147,Catalogue!$F$2:$J$259,3,0))</f>
        <v xml:space="preserve"> </v>
      </c>
      <c r="AA4147" s="228">
        <f>IF(TYPE(VLOOKUP(Y4147,Catalogue!$F$2:$J$259,5,0))=16,0,VLOOKUP(Y4147,Catalogue!$F$2:$J$259,5,0))</f>
        <v>0</v>
      </c>
      <c r="AB4147" s="260"/>
      <c r="AC4147" s="260"/>
      <c r="AD4147" s="260"/>
      <c r="AE4147" s="260">
        <f t="shared" si="528"/>
        <v>0</v>
      </c>
      <c r="AF4147" s="228">
        <f t="shared" si="530"/>
        <v>0</v>
      </c>
      <c r="AG4147" s="228">
        <f t="shared" si="525"/>
        <v>0</v>
      </c>
      <c r="AH4147" s="228">
        <f t="shared" si="526"/>
        <v>0</v>
      </c>
      <c r="AI4147" s="232"/>
      <c r="AJ4147" s="227" t="str">
        <f>IF(TYPE(VLOOKUP(AI4147,Catalogue!$F$2:$J$259,3,0))=16," ",VLOOKUP(AI4147,Catalogue!$F$2:$J$259,3,0))</f>
        <v xml:space="preserve"> </v>
      </c>
      <c r="AK4147" s="228">
        <f>IF(TYPE(VLOOKUP(AI4147,Catalogue!$F$2:$J$259,5,0))=16,0,VLOOKUP(AI4147,Catalogue!$F$2:$J$259,5,0))</f>
        <v>0</v>
      </c>
      <c r="AL4147" s="227"/>
      <c r="AM4147" s="228">
        <f t="shared" si="529"/>
        <v>0</v>
      </c>
      <c r="AN4147" s="228"/>
      <c r="AO4147" s="229">
        <f t="shared" si="527"/>
        <v>0</v>
      </c>
    </row>
    <row r="4148" spans="1:41" x14ac:dyDescent="0.2">
      <c r="A4148" s="227"/>
      <c r="B4148" s="227"/>
      <c r="C4148" s="227"/>
      <c r="D4148" s="227"/>
      <c r="E4148" s="227"/>
      <c r="F4148" s="227"/>
      <c r="G4148" s="227"/>
      <c r="H4148" s="227"/>
      <c r="I4148" s="227"/>
      <c r="J4148" s="227"/>
      <c r="K4148" s="227"/>
      <c r="L4148" s="228">
        <f>IF(TYPE(VLOOKUP(K4148,Catalogue!$F$2:$J$259,5,0))=16,0,VLOOKUP(K4148,Catalogue!$F$2:$J$259,5,0))</f>
        <v>0</v>
      </c>
      <c r="M4148" s="228"/>
      <c r="N4148" s="228">
        <f t="shared" si="523"/>
        <v>0</v>
      </c>
      <c r="O4148" s="227"/>
      <c r="P4148" s="228">
        <f>IF(TYPE(VLOOKUP(O4148,Catalogue!$F$2:$J$259,5,0))=16,0,VLOOKUP(O4148,Catalogue!$F$2:$J$259,5,0))</f>
        <v>0</v>
      </c>
      <c r="Q4148" s="228"/>
      <c r="R4148" s="228">
        <f t="shared" si="524"/>
        <v>0</v>
      </c>
      <c r="S4148" s="232"/>
      <c r="T4148" s="256" t="str">
        <f>IF(TYPE(VLOOKUP(S4148,Catalogue!$F$2:$J$259,3,0))=16," ",VLOOKUP(S4148,Catalogue!$F$2:$J$259,3,0))</f>
        <v xml:space="preserve"> </v>
      </c>
      <c r="U4148" s="228">
        <f>IF(TYPE(VLOOKUP(S4148,Catalogue!$F$2:$J$259,5,0))=16,0,VLOOKUP(S4148,Catalogue!$F$2:$J$259,5,0))</f>
        <v>0</v>
      </c>
      <c r="V4148" s="232"/>
      <c r="W4148" s="256" t="str">
        <f>IF(TYPE(VLOOKUP(V4148,Catalogue!$F$2:$J$259,3,0))=16," ",VLOOKUP(V4148,Catalogue!$F$2:$J$259,3,0))</f>
        <v xml:space="preserve"> </v>
      </c>
      <c r="X4148" s="228">
        <f>IF(TYPE(VLOOKUP(V4148,Catalogue!$F$2:$J$259,5,0))=16,0,VLOOKUP(V4148,Catalogue!$F$2:$J$259,5,0))</f>
        <v>0</v>
      </c>
      <c r="Y4148" s="232"/>
      <c r="Z4148" s="227" t="str">
        <f>IF(TYPE(VLOOKUP(Y4148,Catalogue!$F$2:$J$259,3,0))=16," ",VLOOKUP(Y4148,Catalogue!$F$2:$J$259,3,0))</f>
        <v xml:space="preserve"> </v>
      </c>
      <c r="AA4148" s="228">
        <f>IF(TYPE(VLOOKUP(Y4148,Catalogue!$F$2:$J$259,5,0))=16,0,VLOOKUP(Y4148,Catalogue!$F$2:$J$259,5,0))</f>
        <v>0</v>
      </c>
      <c r="AB4148" s="260"/>
      <c r="AC4148" s="260"/>
      <c r="AD4148" s="260"/>
      <c r="AE4148" s="260">
        <f t="shared" si="528"/>
        <v>0</v>
      </c>
      <c r="AF4148" s="228">
        <f t="shared" si="530"/>
        <v>0</v>
      </c>
      <c r="AG4148" s="228">
        <f t="shared" si="525"/>
        <v>0</v>
      </c>
      <c r="AH4148" s="228">
        <f t="shared" si="526"/>
        <v>0</v>
      </c>
      <c r="AI4148" s="232"/>
      <c r="AJ4148" s="227" t="str">
        <f>IF(TYPE(VLOOKUP(AI4148,Catalogue!$F$2:$J$259,3,0))=16," ",VLOOKUP(AI4148,Catalogue!$F$2:$J$259,3,0))</f>
        <v xml:space="preserve"> </v>
      </c>
      <c r="AK4148" s="228">
        <f>IF(TYPE(VLOOKUP(AI4148,Catalogue!$F$2:$J$259,5,0))=16,0,VLOOKUP(AI4148,Catalogue!$F$2:$J$259,5,0))</f>
        <v>0</v>
      </c>
      <c r="AL4148" s="227"/>
      <c r="AM4148" s="228">
        <f t="shared" si="529"/>
        <v>0</v>
      </c>
      <c r="AN4148" s="228"/>
      <c r="AO4148" s="229">
        <f t="shared" si="527"/>
        <v>0</v>
      </c>
    </row>
    <row r="4149" spans="1:41" x14ac:dyDescent="0.2">
      <c r="A4149" s="227"/>
      <c r="B4149" s="227"/>
      <c r="C4149" s="227"/>
      <c r="D4149" s="227"/>
      <c r="E4149" s="227"/>
      <c r="F4149" s="227"/>
      <c r="G4149" s="227"/>
      <c r="H4149" s="227"/>
      <c r="I4149" s="227"/>
      <c r="J4149" s="227"/>
      <c r="K4149" s="227"/>
      <c r="L4149" s="228">
        <f>IF(TYPE(VLOOKUP(K4149,Catalogue!$F$2:$J$259,5,0))=16,0,VLOOKUP(K4149,Catalogue!$F$2:$J$259,5,0))</f>
        <v>0</v>
      </c>
      <c r="M4149" s="228"/>
      <c r="N4149" s="228">
        <f t="shared" si="523"/>
        <v>0</v>
      </c>
      <c r="O4149" s="227"/>
      <c r="P4149" s="228">
        <f>IF(TYPE(VLOOKUP(O4149,Catalogue!$F$2:$J$259,5,0))=16,0,VLOOKUP(O4149,Catalogue!$F$2:$J$259,5,0))</f>
        <v>0</v>
      </c>
      <c r="Q4149" s="228"/>
      <c r="R4149" s="228">
        <f t="shared" si="524"/>
        <v>0</v>
      </c>
      <c r="S4149" s="232"/>
      <c r="T4149" s="256" t="str">
        <f>IF(TYPE(VLOOKUP(S4149,Catalogue!$F$2:$J$259,3,0))=16," ",VLOOKUP(S4149,Catalogue!$F$2:$J$259,3,0))</f>
        <v xml:space="preserve"> </v>
      </c>
      <c r="U4149" s="228">
        <f>IF(TYPE(VLOOKUP(S4149,Catalogue!$F$2:$J$259,5,0))=16,0,VLOOKUP(S4149,Catalogue!$F$2:$J$259,5,0))</f>
        <v>0</v>
      </c>
      <c r="V4149" s="232"/>
      <c r="W4149" s="256" t="str">
        <f>IF(TYPE(VLOOKUP(V4149,Catalogue!$F$2:$J$259,3,0))=16," ",VLOOKUP(V4149,Catalogue!$F$2:$J$259,3,0))</f>
        <v xml:space="preserve"> </v>
      </c>
      <c r="X4149" s="228">
        <f>IF(TYPE(VLOOKUP(V4149,Catalogue!$F$2:$J$259,5,0))=16,0,VLOOKUP(V4149,Catalogue!$F$2:$J$259,5,0))</f>
        <v>0</v>
      </c>
      <c r="Y4149" s="232"/>
      <c r="Z4149" s="227" t="str">
        <f>IF(TYPE(VLOOKUP(Y4149,Catalogue!$F$2:$J$259,3,0))=16," ",VLOOKUP(Y4149,Catalogue!$F$2:$J$259,3,0))</f>
        <v xml:space="preserve"> </v>
      </c>
      <c r="AA4149" s="228">
        <f>IF(TYPE(VLOOKUP(Y4149,Catalogue!$F$2:$J$259,5,0))=16,0,VLOOKUP(Y4149,Catalogue!$F$2:$J$259,5,0))</f>
        <v>0</v>
      </c>
      <c r="AB4149" s="260"/>
      <c r="AC4149" s="260"/>
      <c r="AD4149" s="260"/>
      <c r="AE4149" s="260">
        <f t="shared" si="528"/>
        <v>0</v>
      </c>
      <c r="AF4149" s="228">
        <f t="shared" si="530"/>
        <v>0</v>
      </c>
      <c r="AG4149" s="228">
        <f t="shared" si="525"/>
        <v>0</v>
      </c>
      <c r="AH4149" s="228">
        <f t="shared" si="526"/>
        <v>0</v>
      </c>
      <c r="AI4149" s="232"/>
      <c r="AJ4149" s="227" t="str">
        <f>IF(TYPE(VLOOKUP(AI4149,Catalogue!$F$2:$J$259,3,0))=16," ",VLOOKUP(AI4149,Catalogue!$F$2:$J$259,3,0))</f>
        <v xml:space="preserve"> </v>
      </c>
      <c r="AK4149" s="228">
        <f>IF(TYPE(VLOOKUP(AI4149,Catalogue!$F$2:$J$259,5,0))=16,0,VLOOKUP(AI4149,Catalogue!$F$2:$J$259,5,0))</f>
        <v>0</v>
      </c>
      <c r="AL4149" s="227"/>
      <c r="AM4149" s="228">
        <f t="shared" si="529"/>
        <v>0</v>
      </c>
      <c r="AN4149" s="228"/>
      <c r="AO4149" s="229">
        <f t="shared" si="527"/>
        <v>0</v>
      </c>
    </row>
    <row r="4150" spans="1:41" x14ac:dyDescent="0.2">
      <c r="A4150" s="227"/>
      <c r="B4150" s="227"/>
      <c r="C4150" s="227"/>
      <c r="D4150" s="227"/>
      <c r="E4150" s="227"/>
      <c r="F4150" s="227"/>
      <c r="G4150" s="227"/>
      <c r="H4150" s="227"/>
      <c r="I4150" s="227"/>
      <c r="J4150" s="227"/>
      <c r="K4150" s="227"/>
      <c r="L4150" s="228">
        <f>IF(TYPE(VLOOKUP(K4150,Catalogue!$F$2:$J$259,5,0))=16,0,VLOOKUP(K4150,Catalogue!$F$2:$J$259,5,0))</f>
        <v>0</v>
      </c>
      <c r="M4150" s="228"/>
      <c r="N4150" s="228">
        <f t="shared" si="523"/>
        <v>0</v>
      </c>
      <c r="O4150" s="227"/>
      <c r="P4150" s="228">
        <f>IF(TYPE(VLOOKUP(O4150,Catalogue!$F$2:$J$259,5,0))=16,0,VLOOKUP(O4150,Catalogue!$F$2:$J$259,5,0))</f>
        <v>0</v>
      </c>
      <c r="Q4150" s="228"/>
      <c r="R4150" s="228">
        <f t="shared" si="524"/>
        <v>0</v>
      </c>
      <c r="S4150" s="232"/>
      <c r="T4150" s="256" t="str">
        <f>IF(TYPE(VLOOKUP(S4150,Catalogue!$F$2:$J$259,3,0))=16," ",VLOOKUP(S4150,Catalogue!$F$2:$J$259,3,0))</f>
        <v xml:space="preserve"> </v>
      </c>
      <c r="U4150" s="228">
        <f>IF(TYPE(VLOOKUP(S4150,Catalogue!$F$2:$J$259,5,0))=16,0,VLOOKUP(S4150,Catalogue!$F$2:$J$259,5,0))</f>
        <v>0</v>
      </c>
      <c r="V4150" s="232"/>
      <c r="W4150" s="256" t="str">
        <f>IF(TYPE(VLOOKUP(V4150,Catalogue!$F$2:$J$259,3,0))=16," ",VLOOKUP(V4150,Catalogue!$F$2:$J$259,3,0))</f>
        <v xml:space="preserve"> </v>
      </c>
      <c r="X4150" s="228">
        <f>IF(TYPE(VLOOKUP(V4150,Catalogue!$F$2:$J$259,5,0))=16,0,VLOOKUP(V4150,Catalogue!$F$2:$J$259,5,0))</f>
        <v>0</v>
      </c>
      <c r="Y4150" s="232"/>
      <c r="Z4150" s="227" t="str">
        <f>IF(TYPE(VLOOKUP(Y4150,Catalogue!$F$2:$J$259,3,0))=16," ",VLOOKUP(Y4150,Catalogue!$F$2:$J$259,3,0))</f>
        <v xml:space="preserve"> </v>
      </c>
      <c r="AA4150" s="228">
        <f>IF(TYPE(VLOOKUP(Y4150,Catalogue!$F$2:$J$259,5,0))=16,0,VLOOKUP(Y4150,Catalogue!$F$2:$J$259,5,0))</f>
        <v>0</v>
      </c>
      <c r="AB4150" s="260"/>
      <c r="AC4150" s="260"/>
      <c r="AD4150" s="260"/>
      <c r="AE4150" s="260">
        <f t="shared" si="528"/>
        <v>0</v>
      </c>
      <c r="AF4150" s="228">
        <f t="shared" si="530"/>
        <v>0</v>
      </c>
      <c r="AG4150" s="228">
        <f t="shared" si="525"/>
        <v>0</v>
      </c>
      <c r="AH4150" s="228">
        <f t="shared" si="526"/>
        <v>0</v>
      </c>
      <c r="AI4150" s="232"/>
      <c r="AJ4150" s="227" t="str">
        <f>IF(TYPE(VLOOKUP(AI4150,Catalogue!$F$2:$J$259,3,0))=16," ",VLOOKUP(AI4150,Catalogue!$F$2:$J$259,3,0))</f>
        <v xml:space="preserve"> </v>
      </c>
      <c r="AK4150" s="228">
        <f>IF(TYPE(VLOOKUP(AI4150,Catalogue!$F$2:$J$259,5,0))=16,0,VLOOKUP(AI4150,Catalogue!$F$2:$J$259,5,0))</f>
        <v>0</v>
      </c>
      <c r="AL4150" s="227"/>
      <c r="AM4150" s="228">
        <f t="shared" si="529"/>
        <v>0</v>
      </c>
      <c r="AN4150" s="228"/>
      <c r="AO4150" s="229">
        <f t="shared" si="527"/>
        <v>0</v>
      </c>
    </row>
    <row r="4151" spans="1:41" x14ac:dyDescent="0.2">
      <c r="A4151" s="227"/>
      <c r="B4151" s="227"/>
      <c r="C4151" s="227"/>
      <c r="D4151" s="227"/>
      <c r="E4151" s="227"/>
      <c r="F4151" s="227"/>
      <c r="G4151" s="227"/>
      <c r="H4151" s="227"/>
      <c r="I4151" s="227"/>
      <c r="J4151" s="227"/>
      <c r="K4151" s="227"/>
      <c r="L4151" s="228">
        <f>IF(TYPE(VLOOKUP(K4151,Catalogue!$F$2:$J$259,5,0))=16,0,VLOOKUP(K4151,Catalogue!$F$2:$J$259,5,0))</f>
        <v>0</v>
      </c>
      <c r="M4151" s="228"/>
      <c r="N4151" s="228">
        <f t="shared" si="523"/>
        <v>0</v>
      </c>
      <c r="O4151" s="227"/>
      <c r="P4151" s="228">
        <f>IF(TYPE(VLOOKUP(O4151,Catalogue!$F$2:$J$259,5,0))=16,0,VLOOKUP(O4151,Catalogue!$F$2:$J$259,5,0))</f>
        <v>0</v>
      </c>
      <c r="Q4151" s="228"/>
      <c r="R4151" s="228">
        <f t="shared" si="524"/>
        <v>0</v>
      </c>
      <c r="S4151" s="232"/>
      <c r="T4151" s="256" t="str">
        <f>IF(TYPE(VLOOKUP(S4151,Catalogue!$F$2:$J$259,3,0))=16," ",VLOOKUP(S4151,Catalogue!$F$2:$J$259,3,0))</f>
        <v xml:space="preserve"> </v>
      </c>
      <c r="U4151" s="228">
        <f>IF(TYPE(VLOOKUP(S4151,Catalogue!$F$2:$J$259,5,0))=16,0,VLOOKUP(S4151,Catalogue!$F$2:$J$259,5,0))</f>
        <v>0</v>
      </c>
      <c r="V4151" s="232"/>
      <c r="W4151" s="256" t="str">
        <f>IF(TYPE(VLOOKUP(V4151,Catalogue!$F$2:$J$259,3,0))=16," ",VLOOKUP(V4151,Catalogue!$F$2:$J$259,3,0))</f>
        <v xml:space="preserve"> </v>
      </c>
      <c r="X4151" s="228">
        <f>IF(TYPE(VLOOKUP(V4151,Catalogue!$F$2:$J$259,5,0))=16,0,VLOOKUP(V4151,Catalogue!$F$2:$J$259,5,0))</f>
        <v>0</v>
      </c>
      <c r="Y4151" s="232"/>
      <c r="Z4151" s="227" t="str">
        <f>IF(TYPE(VLOOKUP(Y4151,Catalogue!$F$2:$J$259,3,0))=16," ",VLOOKUP(Y4151,Catalogue!$F$2:$J$259,3,0))</f>
        <v xml:space="preserve"> </v>
      </c>
      <c r="AA4151" s="228">
        <f>IF(TYPE(VLOOKUP(Y4151,Catalogue!$F$2:$J$259,5,0))=16,0,VLOOKUP(Y4151,Catalogue!$F$2:$J$259,5,0))</f>
        <v>0</v>
      </c>
      <c r="AB4151" s="260"/>
      <c r="AC4151" s="260"/>
      <c r="AD4151" s="260"/>
      <c r="AE4151" s="260">
        <f t="shared" si="528"/>
        <v>0</v>
      </c>
      <c r="AF4151" s="228">
        <f t="shared" si="530"/>
        <v>0</v>
      </c>
      <c r="AG4151" s="228">
        <f t="shared" si="525"/>
        <v>0</v>
      </c>
      <c r="AH4151" s="228">
        <f t="shared" si="526"/>
        <v>0</v>
      </c>
      <c r="AI4151" s="232"/>
      <c r="AJ4151" s="227" t="str">
        <f>IF(TYPE(VLOOKUP(AI4151,Catalogue!$F$2:$J$259,3,0))=16," ",VLOOKUP(AI4151,Catalogue!$F$2:$J$259,3,0))</f>
        <v xml:space="preserve"> </v>
      </c>
      <c r="AK4151" s="228">
        <f>IF(TYPE(VLOOKUP(AI4151,Catalogue!$F$2:$J$259,5,0))=16,0,VLOOKUP(AI4151,Catalogue!$F$2:$J$259,5,0))</f>
        <v>0</v>
      </c>
      <c r="AL4151" s="227"/>
      <c r="AM4151" s="228">
        <f t="shared" si="529"/>
        <v>0</v>
      </c>
      <c r="AN4151" s="228"/>
      <c r="AO4151" s="229">
        <f t="shared" si="527"/>
        <v>0</v>
      </c>
    </row>
    <row r="4152" spans="1:41" x14ac:dyDescent="0.2">
      <c r="A4152" s="227"/>
      <c r="B4152" s="227"/>
      <c r="C4152" s="227"/>
      <c r="D4152" s="227"/>
      <c r="E4152" s="227"/>
      <c r="F4152" s="227"/>
      <c r="G4152" s="227"/>
      <c r="H4152" s="227"/>
      <c r="I4152" s="227"/>
      <c r="J4152" s="227"/>
      <c r="K4152" s="227"/>
      <c r="L4152" s="228">
        <f>IF(TYPE(VLOOKUP(K4152,Catalogue!$F$2:$J$259,5,0))=16,0,VLOOKUP(K4152,Catalogue!$F$2:$J$259,5,0))</f>
        <v>0</v>
      </c>
      <c r="M4152" s="228"/>
      <c r="N4152" s="228">
        <f t="shared" si="523"/>
        <v>0</v>
      </c>
      <c r="O4152" s="227"/>
      <c r="P4152" s="228">
        <f>IF(TYPE(VLOOKUP(O4152,Catalogue!$F$2:$J$259,5,0))=16,0,VLOOKUP(O4152,Catalogue!$F$2:$J$259,5,0))</f>
        <v>0</v>
      </c>
      <c r="Q4152" s="228"/>
      <c r="R4152" s="228">
        <f t="shared" si="524"/>
        <v>0</v>
      </c>
      <c r="S4152" s="232"/>
      <c r="T4152" s="256" t="str">
        <f>IF(TYPE(VLOOKUP(S4152,Catalogue!$F$2:$J$259,3,0))=16," ",VLOOKUP(S4152,Catalogue!$F$2:$J$259,3,0))</f>
        <v xml:space="preserve"> </v>
      </c>
      <c r="U4152" s="228">
        <f>IF(TYPE(VLOOKUP(S4152,Catalogue!$F$2:$J$259,5,0))=16,0,VLOOKUP(S4152,Catalogue!$F$2:$J$259,5,0))</f>
        <v>0</v>
      </c>
      <c r="V4152" s="232"/>
      <c r="W4152" s="256" t="str">
        <f>IF(TYPE(VLOOKUP(V4152,Catalogue!$F$2:$J$259,3,0))=16," ",VLOOKUP(V4152,Catalogue!$F$2:$J$259,3,0))</f>
        <v xml:space="preserve"> </v>
      </c>
      <c r="X4152" s="228">
        <f>IF(TYPE(VLOOKUP(V4152,Catalogue!$F$2:$J$259,5,0))=16,0,VLOOKUP(V4152,Catalogue!$F$2:$J$259,5,0))</f>
        <v>0</v>
      </c>
      <c r="Y4152" s="232"/>
      <c r="Z4152" s="227" t="str">
        <f>IF(TYPE(VLOOKUP(Y4152,Catalogue!$F$2:$J$259,3,0))=16," ",VLOOKUP(Y4152,Catalogue!$F$2:$J$259,3,0))</f>
        <v xml:space="preserve"> </v>
      </c>
      <c r="AA4152" s="228">
        <f>IF(TYPE(VLOOKUP(Y4152,Catalogue!$F$2:$J$259,5,0))=16,0,VLOOKUP(Y4152,Catalogue!$F$2:$J$259,5,0))</f>
        <v>0</v>
      </c>
      <c r="AB4152" s="260"/>
      <c r="AC4152" s="260"/>
      <c r="AD4152" s="260"/>
      <c r="AE4152" s="260">
        <f t="shared" si="528"/>
        <v>0</v>
      </c>
      <c r="AF4152" s="228">
        <f t="shared" si="530"/>
        <v>0</v>
      </c>
      <c r="AG4152" s="228">
        <f t="shared" si="525"/>
        <v>0</v>
      </c>
      <c r="AH4152" s="228">
        <f t="shared" si="526"/>
        <v>0</v>
      </c>
      <c r="AI4152" s="232"/>
      <c r="AJ4152" s="227" t="str">
        <f>IF(TYPE(VLOOKUP(AI4152,Catalogue!$F$2:$J$259,3,0))=16," ",VLOOKUP(AI4152,Catalogue!$F$2:$J$259,3,0))</f>
        <v xml:space="preserve"> </v>
      </c>
      <c r="AK4152" s="228">
        <f>IF(TYPE(VLOOKUP(AI4152,Catalogue!$F$2:$J$259,5,0))=16,0,VLOOKUP(AI4152,Catalogue!$F$2:$J$259,5,0))</f>
        <v>0</v>
      </c>
      <c r="AL4152" s="227"/>
      <c r="AM4152" s="228">
        <f t="shared" si="529"/>
        <v>0</v>
      </c>
      <c r="AN4152" s="228"/>
      <c r="AO4152" s="229">
        <f t="shared" si="527"/>
        <v>0</v>
      </c>
    </row>
    <row r="4153" spans="1:41" x14ac:dyDescent="0.2">
      <c r="A4153" s="227"/>
      <c r="B4153" s="227"/>
      <c r="C4153" s="227"/>
      <c r="D4153" s="227"/>
      <c r="E4153" s="227"/>
      <c r="F4153" s="227"/>
      <c r="G4153" s="227"/>
      <c r="H4153" s="227"/>
      <c r="I4153" s="227"/>
      <c r="J4153" s="227"/>
      <c r="K4153" s="227"/>
      <c r="L4153" s="228">
        <f>IF(TYPE(VLOOKUP(K4153,Catalogue!$F$2:$J$259,5,0))=16,0,VLOOKUP(K4153,Catalogue!$F$2:$J$259,5,0))</f>
        <v>0</v>
      </c>
      <c r="M4153" s="228"/>
      <c r="N4153" s="228">
        <f t="shared" si="523"/>
        <v>0</v>
      </c>
      <c r="O4153" s="227"/>
      <c r="P4153" s="228">
        <f>IF(TYPE(VLOOKUP(O4153,Catalogue!$F$2:$J$259,5,0))=16,0,VLOOKUP(O4153,Catalogue!$F$2:$J$259,5,0))</f>
        <v>0</v>
      </c>
      <c r="Q4153" s="228"/>
      <c r="R4153" s="228">
        <f t="shared" si="524"/>
        <v>0</v>
      </c>
      <c r="S4153" s="232"/>
      <c r="T4153" s="256" t="str">
        <f>IF(TYPE(VLOOKUP(S4153,Catalogue!$F$2:$J$259,3,0))=16," ",VLOOKUP(S4153,Catalogue!$F$2:$J$259,3,0))</f>
        <v xml:space="preserve"> </v>
      </c>
      <c r="U4153" s="228">
        <f>IF(TYPE(VLOOKUP(S4153,Catalogue!$F$2:$J$259,5,0))=16,0,VLOOKUP(S4153,Catalogue!$F$2:$J$259,5,0))</f>
        <v>0</v>
      </c>
      <c r="V4153" s="232"/>
      <c r="W4153" s="256" t="str">
        <f>IF(TYPE(VLOOKUP(V4153,Catalogue!$F$2:$J$259,3,0))=16," ",VLOOKUP(V4153,Catalogue!$F$2:$J$259,3,0))</f>
        <v xml:space="preserve"> </v>
      </c>
      <c r="X4153" s="228">
        <f>IF(TYPE(VLOOKUP(V4153,Catalogue!$F$2:$J$259,5,0))=16,0,VLOOKUP(V4153,Catalogue!$F$2:$J$259,5,0))</f>
        <v>0</v>
      </c>
      <c r="Y4153" s="232"/>
      <c r="Z4153" s="227" t="str">
        <f>IF(TYPE(VLOOKUP(Y4153,Catalogue!$F$2:$J$259,3,0))=16," ",VLOOKUP(Y4153,Catalogue!$F$2:$J$259,3,0))</f>
        <v xml:space="preserve"> </v>
      </c>
      <c r="AA4153" s="228">
        <f>IF(TYPE(VLOOKUP(Y4153,Catalogue!$F$2:$J$259,5,0))=16,0,VLOOKUP(Y4153,Catalogue!$F$2:$J$259,5,0))</f>
        <v>0</v>
      </c>
      <c r="AB4153" s="260"/>
      <c r="AC4153" s="260"/>
      <c r="AD4153" s="260"/>
      <c r="AE4153" s="260">
        <f t="shared" si="528"/>
        <v>0</v>
      </c>
      <c r="AF4153" s="228">
        <f t="shared" si="530"/>
        <v>0</v>
      </c>
      <c r="AG4153" s="228">
        <f t="shared" si="525"/>
        <v>0</v>
      </c>
      <c r="AH4153" s="228">
        <f t="shared" si="526"/>
        <v>0</v>
      </c>
      <c r="AI4153" s="232"/>
      <c r="AJ4153" s="227" t="str">
        <f>IF(TYPE(VLOOKUP(AI4153,Catalogue!$F$2:$J$259,3,0))=16," ",VLOOKUP(AI4153,Catalogue!$F$2:$J$259,3,0))</f>
        <v xml:space="preserve"> </v>
      </c>
      <c r="AK4153" s="228">
        <f>IF(TYPE(VLOOKUP(AI4153,Catalogue!$F$2:$J$259,5,0))=16,0,VLOOKUP(AI4153,Catalogue!$F$2:$J$259,5,0))</f>
        <v>0</v>
      </c>
      <c r="AL4153" s="227"/>
      <c r="AM4153" s="228">
        <f t="shared" si="529"/>
        <v>0</v>
      </c>
      <c r="AN4153" s="228"/>
      <c r="AO4153" s="229">
        <f t="shared" si="527"/>
        <v>0</v>
      </c>
    </row>
    <row r="4154" spans="1:41" x14ac:dyDescent="0.2">
      <c r="A4154" s="227"/>
      <c r="B4154" s="227"/>
      <c r="C4154" s="227"/>
      <c r="D4154" s="227"/>
      <c r="E4154" s="227"/>
      <c r="F4154" s="227"/>
      <c r="G4154" s="227"/>
      <c r="H4154" s="227"/>
      <c r="I4154" s="227"/>
      <c r="J4154" s="227"/>
      <c r="K4154" s="227"/>
      <c r="L4154" s="228">
        <f>IF(TYPE(VLOOKUP(K4154,Catalogue!$F$2:$J$259,5,0))=16,0,VLOOKUP(K4154,Catalogue!$F$2:$J$259,5,0))</f>
        <v>0</v>
      </c>
      <c r="M4154" s="228"/>
      <c r="N4154" s="228">
        <f t="shared" si="523"/>
        <v>0</v>
      </c>
      <c r="O4154" s="227"/>
      <c r="P4154" s="228">
        <f>IF(TYPE(VLOOKUP(O4154,Catalogue!$F$2:$J$259,5,0))=16,0,VLOOKUP(O4154,Catalogue!$F$2:$J$259,5,0))</f>
        <v>0</v>
      </c>
      <c r="Q4154" s="228"/>
      <c r="R4154" s="228">
        <f t="shared" si="524"/>
        <v>0</v>
      </c>
      <c r="S4154" s="232"/>
      <c r="T4154" s="256" t="str">
        <f>IF(TYPE(VLOOKUP(S4154,Catalogue!$F$2:$J$259,3,0))=16," ",VLOOKUP(S4154,Catalogue!$F$2:$J$259,3,0))</f>
        <v xml:space="preserve"> </v>
      </c>
      <c r="U4154" s="228">
        <f>IF(TYPE(VLOOKUP(S4154,Catalogue!$F$2:$J$259,5,0))=16,0,VLOOKUP(S4154,Catalogue!$F$2:$J$259,5,0))</f>
        <v>0</v>
      </c>
      <c r="V4154" s="232"/>
      <c r="W4154" s="256" t="str">
        <f>IF(TYPE(VLOOKUP(V4154,Catalogue!$F$2:$J$259,3,0))=16," ",VLOOKUP(V4154,Catalogue!$F$2:$J$259,3,0))</f>
        <v xml:space="preserve"> </v>
      </c>
      <c r="X4154" s="228">
        <f>IF(TYPE(VLOOKUP(V4154,Catalogue!$F$2:$J$259,5,0))=16,0,VLOOKUP(V4154,Catalogue!$F$2:$J$259,5,0))</f>
        <v>0</v>
      </c>
      <c r="Y4154" s="232"/>
      <c r="Z4154" s="227" t="str">
        <f>IF(TYPE(VLOOKUP(Y4154,Catalogue!$F$2:$J$259,3,0))=16," ",VLOOKUP(Y4154,Catalogue!$F$2:$J$259,3,0))</f>
        <v xml:space="preserve"> </v>
      </c>
      <c r="AA4154" s="228">
        <f>IF(TYPE(VLOOKUP(Y4154,Catalogue!$F$2:$J$259,5,0))=16,0,VLOOKUP(Y4154,Catalogue!$F$2:$J$259,5,0))</f>
        <v>0</v>
      </c>
      <c r="AB4154" s="260"/>
      <c r="AC4154" s="260"/>
      <c r="AD4154" s="260"/>
      <c r="AE4154" s="260">
        <f t="shared" si="528"/>
        <v>0</v>
      </c>
      <c r="AF4154" s="228">
        <f t="shared" si="530"/>
        <v>0</v>
      </c>
      <c r="AG4154" s="228">
        <f t="shared" si="525"/>
        <v>0</v>
      </c>
      <c r="AH4154" s="228">
        <f t="shared" si="526"/>
        <v>0</v>
      </c>
      <c r="AI4154" s="232"/>
      <c r="AJ4154" s="227" t="str">
        <f>IF(TYPE(VLOOKUP(AI4154,Catalogue!$F$2:$J$259,3,0))=16," ",VLOOKUP(AI4154,Catalogue!$F$2:$J$259,3,0))</f>
        <v xml:space="preserve"> </v>
      </c>
      <c r="AK4154" s="228">
        <f>IF(TYPE(VLOOKUP(AI4154,Catalogue!$F$2:$J$259,5,0))=16,0,VLOOKUP(AI4154,Catalogue!$F$2:$J$259,5,0))</f>
        <v>0</v>
      </c>
      <c r="AL4154" s="227"/>
      <c r="AM4154" s="228">
        <f t="shared" si="529"/>
        <v>0</v>
      </c>
      <c r="AN4154" s="228"/>
      <c r="AO4154" s="229">
        <f t="shared" si="527"/>
        <v>0</v>
      </c>
    </row>
    <row r="4155" spans="1:41" x14ac:dyDescent="0.2">
      <c r="A4155" s="227"/>
      <c r="B4155" s="227"/>
      <c r="C4155" s="227"/>
      <c r="D4155" s="227"/>
      <c r="E4155" s="227"/>
      <c r="F4155" s="227"/>
      <c r="G4155" s="227"/>
      <c r="H4155" s="227"/>
      <c r="I4155" s="227"/>
      <c r="J4155" s="227"/>
      <c r="K4155" s="227"/>
      <c r="L4155" s="228">
        <f>IF(TYPE(VLOOKUP(K4155,Catalogue!$F$2:$J$259,5,0))=16,0,VLOOKUP(K4155,Catalogue!$F$2:$J$259,5,0))</f>
        <v>0</v>
      </c>
      <c r="M4155" s="228"/>
      <c r="N4155" s="228">
        <f t="shared" si="523"/>
        <v>0</v>
      </c>
      <c r="O4155" s="227"/>
      <c r="P4155" s="228">
        <f>IF(TYPE(VLOOKUP(O4155,Catalogue!$F$2:$J$259,5,0))=16,0,VLOOKUP(O4155,Catalogue!$F$2:$J$259,5,0))</f>
        <v>0</v>
      </c>
      <c r="Q4155" s="228"/>
      <c r="R4155" s="228">
        <f t="shared" si="524"/>
        <v>0</v>
      </c>
      <c r="S4155" s="232"/>
      <c r="T4155" s="256" t="str">
        <f>IF(TYPE(VLOOKUP(S4155,Catalogue!$F$2:$J$259,3,0))=16," ",VLOOKUP(S4155,Catalogue!$F$2:$J$259,3,0))</f>
        <v xml:space="preserve"> </v>
      </c>
      <c r="U4155" s="228">
        <f>IF(TYPE(VLOOKUP(S4155,Catalogue!$F$2:$J$259,5,0))=16,0,VLOOKUP(S4155,Catalogue!$F$2:$J$259,5,0))</f>
        <v>0</v>
      </c>
      <c r="V4155" s="232"/>
      <c r="W4155" s="256" t="str">
        <f>IF(TYPE(VLOOKUP(V4155,Catalogue!$F$2:$J$259,3,0))=16," ",VLOOKUP(V4155,Catalogue!$F$2:$J$259,3,0))</f>
        <v xml:space="preserve"> </v>
      </c>
      <c r="X4155" s="228">
        <f>IF(TYPE(VLOOKUP(V4155,Catalogue!$F$2:$J$259,5,0))=16,0,VLOOKUP(V4155,Catalogue!$F$2:$J$259,5,0))</f>
        <v>0</v>
      </c>
      <c r="Y4155" s="232"/>
      <c r="Z4155" s="227" t="str">
        <f>IF(TYPE(VLOOKUP(Y4155,Catalogue!$F$2:$J$259,3,0))=16," ",VLOOKUP(Y4155,Catalogue!$F$2:$J$259,3,0))</f>
        <v xml:space="preserve"> </v>
      </c>
      <c r="AA4155" s="228">
        <f>IF(TYPE(VLOOKUP(Y4155,Catalogue!$F$2:$J$259,5,0))=16,0,VLOOKUP(Y4155,Catalogue!$F$2:$J$259,5,0))</f>
        <v>0</v>
      </c>
      <c r="AB4155" s="260"/>
      <c r="AC4155" s="260"/>
      <c r="AD4155" s="260"/>
      <c r="AE4155" s="260">
        <f t="shared" si="528"/>
        <v>0</v>
      </c>
      <c r="AF4155" s="228">
        <f t="shared" si="530"/>
        <v>0</v>
      </c>
      <c r="AG4155" s="228">
        <f t="shared" si="525"/>
        <v>0</v>
      </c>
      <c r="AH4155" s="228">
        <f t="shared" si="526"/>
        <v>0</v>
      </c>
      <c r="AI4155" s="232"/>
      <c r="AJ4155" s="227" t="str">
        <f>IF(TYPE(VLOOKUP(AI4155,Catalogue!$F$2:$J$259,3,0))=16," ",VLOOKUP(AI4155,Catalogue!$F$2:$J$259,3,0))</f>
        <v xml:space="preserve"> </v>
      </c>
      <c r="AK4155" s="228">
        <f>IF(TYPE(VLOOKUP(AI4155,Catalogue!$F$2:$J$259,5,0))=16,0,VLOOKUP(AI4155,Catalogue!$F$2:$J$259,5,0))</f>
        <v>0</v>
      </c>
      <c r="AL4155" s="227"/>
      <c r="AM4155" s="228">
        <f t="shared" si="529"/>
        <v>0</v>
      </c>
      <c r="AN4155" s="228"/>
      <c r="AO4155" s="229">
        <f t="shared" si="527"/>
        <v>0</v>
      </c>
    </row>
    <row r="4156" spans="1:41" x14ac:dyDescent="0.2">
      <c r="A4156" s="227"/>
      <c r="B4156" s="227"/>
      <c r="C4156" s="227"/>
      <c r="D4156" s="227"/>
      <c r="E4156" s="227"/>
      <c r="F4156" s="227"/>
      <c r="G4156" s="227"/>
      <c r="H4156" s="227"/>
      <c r="I4156" s="227"/>
      <c r="J4156" s="227"/>
      <c r="K4156" s="227"/>
      <c r="L4156" s="228">
        <f>IF(TYPE(VLOOKUP(K4156,Catalogue!$F$2:$J$259,5,0))=16,0,VLOOKUP(K4156,Catalogue!$F$2:$J$259,5,0))</f>
        <v>0</v>
      </c>
      <c r="M4156" s="228"/>
      <c r="N4156" s="228">
        <f t="shared" si="523"/>
        <v>0</v>
      </c>
      <c r="O4156" s="227"/>
      <c r="P4156" s="228">
        <f>IF(TYPE(VLOOKUP(O4156,Catalogue!$F$2:$J$259,5,0))=16,0,VLOOKUP(O4156,Catalogue!$F$2:$J$259,5,0))</f>
        <v>0</v>
      </c>
      <c r="Q4156" s="228"/>
      <c r="R4156" s="228">
        <f t="shared" si="524"/>
        <v>0</v>
      </c>
      <c r="S4156" s="232"/>
      <c r="T4156" s="256" t="str">
        <f>IF(TYPE(VLOOKUP(S4156,Catalogue!$F$2:$J$259,3,0))=16," ",VLOOKUP(S4156,Catalogue!$F$2:$J$259,3,0))</f>
        <v xml:space="preserve"> </v>
      </c>
      <c r="U4156" s="228">
        <f>IF(TYPE(VLOOKUP(S4156,Catalogue!$F$2:$J$259,5,0))=16,0,VLOOKUP(S4156,Catalogue!$F$2:$J$259,5,0))</f>
        <v>0</v>
      </c>
      <c r="V4156" s="232"/>
      <c r="W4156" s="256" t="str">
        <f>IF(TYPE(VLOOKUP(V4156,Catalogue!$F$2:$J$259,3,0))=16," ",VLOOKUP(V4156,Catalogue!$F$2:$J$259,3,0))</f>
        <v xml:space="preserve"> </v>
      </c>
      <c r="X4156" s="228">
        <f>IF(TYPE(VLOOKUP(V4156,Catalogue!$F$2:$J$259,5,0))=16,0,VLOOKUP(V4156,Catalogue!$F$2:$J$259,5,0))</f>
        <v>0</v>
      </c>
      <c r="Y4156" s="232"/>
      <c r="Z4156" s="227" t="str">
        <f>IF(TYPE(VLOOKUP(Y4156,Catalogue!$F$2:$J$259,3,0))=16," ",VLOOKUP(Y4156,Catalogue!$F$2:$J$259,3,0))</f>
        <v xml:space="preserve"> </v>
      </c>
      <c r="AA4156" s="228">
        <f>IF(TYPE(VLOOKUP(Y4156,Catalogue!$F$2:$J$259,5,0))=16,0,VLOOKUP(Y4156,Catalogue!$F$2:$J$259,5,0))</f>
        <v>0</v>
      </c>
      <c r="AB4156" s="260"/>
      <c r="AC4156" s="260"/>
      <c r="AD4156" s="260"/>
      <c r="AE4156" s="260">
        <f t="shared" si="528"/>
        <v>0</v>
      </c>
      <c r="AF4156" s="228">
        <f t="shared" si="530"/>
        <v>0</v>
      </c>
      <c r="AG4156" s="228">
        <f t="shared" si="525"/>
        <v>0</v>
      </c>
      <c r="AH4156" s="228">
        <f t="shared" si="526"/>
        <v>0</v>
      </c>
      <c r="AI4156" s="232"/>
      <c r="AJ4156" s="227" t="str">
        <f>IF(TYPE(VLOOKUP(AI4156,Catalogue!$F$2:$J$259,3,0))=16," ",VLOOKUP(AI4156,Catalogue!$F$2:$J$259,3,0))</f>
        <v xml:space="preserve"> </v>
      </c>
      <c r="AK4156" s="228">
        <f>IF(TYPE(VLOOKUP(AI4156,Catalogue!$F$2:$J$259,5,0))=16,0,VLOOKUP(AI4156,Catalogue!$F$2:$J$259,5,0))</f>
        <v>0</v>
      </c>
      <c r="AL4156" s="227"/>
      <c r="AM4156" s="228">
        <f t="shared" si="529"/>
        <v>0</v>
      </c>
      <c r="AN4156" s="228"/>
      <c r="AO4156" s="229">
        <f t="shared" si="527"/>
        <v>0</v>
      </c>
    </row>
    <row r="4157" spans="1:41" x14ac:dyDescent="0.2">
      <c r="A4157" s="227"/>
      <c r="B4157" s="227"/>
      <c r="C4157" s="227"/>
      <c r="D4157" s="227"/>
      <c r="E4157" s="227"/>
      <c r="F4157" s="227"/>
      <c r="G4157" s="227"/>
      <c r="H4157" s="227"/>
      <c r="I4157" s="227"/>
      <c r="J4157" s="227"/>
      <c r="K4157" s="227"/>
      <c r="L4157" s="228">
        <f>IF(TYPE(VLOOKUP(K4157,Catalogue!$F$2:$J$259,5,0))=16,0,VLOOKUP(K4157,Catalogue!$F$2:$J$259,5,0))</f>
        <v>0</v>
      </c>
      <c r="M4157" s="228"/>
      <c r="N4157" s="228">
        <f t="shared" si="523"/>
        <v>0</v>
      </c>
      <c r="O4157" s="227"/>
      <c r="P4157" s="228">
        <f>IF(TYPE(VLOOKUP(O4157,Catalogue!$F$2:$J$259,5,0))=16,0,VLOOKUP(O4157,Catalogue!$F$2:$J$259,5,0))</f>
        <v>0</v>
      </c>
      <c r="Q4157" s="228"/>
      <c r="R4157" s="228">
        <f t="shared" si="524"/>
        <v>0</v>
      </c>
      <c r="S4157" s="232"/>
      <c r="T4157" s="256" t="str">
        <f>IF(TYPE(VLOOKUP(S4157,Catalogue!$F$2:$J$259,3,0))=16," ",VLOOKUP(S4157,Catalogue!$F$2:$J$259,3,0))</f>
        <v xml:space="preserve"> </v>
      </c>
      <c r="U4157" s="228">
        <f>IF(TYPE(VLOOKUP(S4157,Catalogue!$F$2:$J$259,5,0))=16,0,VLOOKUP(S4157,Catalogue!$F$2:$J$259,5,0))</f>
        <v>0</v>
      </c>
      <c r="V4157" s="232"/>
      <c r="W4157" s="256" t="str">
        <f>IF(TYPE(VLOOKUP(V4157,Catalogue!$F$2:$J$259,3,0))=16," ",VLOOKUP(V4157,Catalogue!$F$2:$J$259,3,0))</f>
        <v xml:space="preserve"> </v>
      </c>
      <c r="X4157" s="228">
        <f>IF(TYPE(VLOOKUP(V4157,Catalogue!$F$2:$J$259,5,0))=16,0,VLOOKUP(V4157,Catalogue!$F$2:$J$259,5,0))</f>
        <v>0</v>
      </c>
      <c r="Y4157" s="232"/>
      <c r="Z4157" s="227" t="str">
        <f>IF(TYPE(VLOOKUP(Y4157,Catalogue!$F$2:$J$259,3,0))=16," ",VLOOKUP(Y4157,Catalogue!$F$2:$J$259,3,0))</f>
        <v xml:space="preserve"> </v>
      </c>
      <c r="AA4157" s="228">
        <f>IF(TYPE(VLOOKUP(Y4157,Catalogue!$F$2:$J$259,5,0))=16,0,VLOOKUP(Y4157,Catalogue!$F$2:$J$259,5,0))</f>
        <v>0</v>
      </c>
      <c r="AB4157" s="260"/>
      <c r="AC4157" s="260"/>
      <c r="AD4157" s="260"/>
      <c r="AE4157" s="260">
        <f t="shared" si="528"/>
        <v>0</v>
      </c>
      <c r="AF4157" s="228">
        <f t="shared" si="530"/>
        <v>0</v>
      </c>
      <c r="AG4157" s="228">
        <f t="shared" si="525"/>
        <v>0</v>
      </c>
      <c r="AH4157" s="228">
        <f t="shared" si="526"/>
        <v>0</v>
      </c>
      <c r="AI4157" s="232"/>
      <c r="AJ4157" s="227" t="str">
        <f>IF(TYPE(VLOOKUP(AI4157,Catalogue!$F$2:$J$259,3,0))=16," ",VLOOKUP(AI4157,Catalogue!$F$2:$J$259,3,0))</f>
        <v xml:space="preserve"> </v>
      </c>
      <c r="AK4157" s="228">
        <f>IF(TYPE(VLOOKUP(AI4157,Catalogue!$F$2:$J$259,5,0))=16,0,VLOOKUP(AI4157,Catalogue!$F$2:$J$259,5,0))</f>
        <v>0</v>
      </c>
      <c r="AL4157" s="227"/>
      <c r="AM4157" s="228">
        <f t="shared" si="529"/>
        <v>0</v>
      </c>
      <c r="AN4157" s="228"/>
      <c r="AO4157" s="229">
        <f t="shared" si="527"/>
        <v>0</v>
      </c>
    </row>
    <row r="4158" spans="1:41" x14ac:dyDescent="0.2">
      <c r="A4158" s="227"/>
      <c r="B4158" s="227"/>
      <c r="C4158" s="227"/>
      <c r="D4158" s="227"/>
      <c r="E4158" s="227"/>
      <c r="F4158" s="227"/>
      <c r="G4158" s="227"/>
      <c r="H4158" s="227"/>
      <c r="I4158" s="227"/>
      <c r="J4158" s="227"/>
      <c r="K4158" s="227"/>
      <c r="L4158" s="228">
        <f>IF(TYPE(VLOOKUP(K4158,Catalogue!$F$2:$J$259,5,0))=16,0,VLOOKUP(K4158,Catalogue!$F$2:$J$259,5,0))</f>
        <v>0</v>
      </c>
      <c r="M4158" s="228"/>
      <c r="N4158" s="228">
        <f t="shared" si="523"/>
        <v>0</v>
      </c>
      <c r="O4158" s="227"/>
      <c r="P4158" s="228">
        <f>IF(TYPE(VLOOKUP(O4158,Catalogue!$F$2:$J$259,5,0))=16,0,VLOOKUP(O4158,Catalogue!$F$2:$J$259,5,0))</f>
        <v>0</v>
      </c>
      <c r="Q4158" s="228"/>
      <c r="R4158" s="228">
        <f t="shared" si="524"/>
        <v>0</v>
      </c>
      <c r="S4158" s="232"/>
      <c r="T4158" s="256" t="str">
        <f>IF(TYPE(VLOOKUP(S4158,Catalogue!$F$2:$J$259,3,0))=16," ",VLOOKUP(S4158,Catalogue!$F$2:$J$259,3,0))</f>
        <v xml:space="preserve"> </v>
      </c>
      <c r="U4158" s="228">
        <f>IF(TYPE(VLOOKUP(S4158,Catalogue!$F$2:$J$259,5,0))=16,0,VLOOKUP(S4158,Catalogue!$F$2:$J$259,5,0))</f>
        <v>0</v>
      </c>
      <c r="V4158" s="232"/>
      <c r="W4158" s="256" t="str">
        <f>IF(TYPE(VLOOKUP(V4158,Catalogue!$F$2:$J$259,3,0))=16," ",VLOOKUP(V4158,Catalogue!$F$2:$J$259,3,0))</f>
        <v xml:space="preserve"> </v>
      </c>
      <c r="X4158" s="228">
        <f>IF(TYPE(VLOOKUP(V4158,Catalogue!$F$2:$J$259,5,0))=16,0,VLOOKUP(V4158,Catalogue!$F$2:$J$259,5,0))</f>
        <v>0</v>
      </c>
      <c r="Y4158" s="232"/>
      <c r="Z4158" s="227" t="str">
        <f>IF(TYPE(VLOOKUP(Y4158,Catalogue!$F$2:$J$259,3,0))=16," ",VLOOKUP(Y4158,Catalogue!$F$2:$J$259,3,0))</f>
        <v xml:space="preserve"> </v>
      </c>
      <c r="AA4158" s="228">
        <f>IF(TYPE(VLOOKUP(Y4158,Catalogue!$F$2:$J$259,5,0))=16,0,VLOOKUP(Y4158,Catalogue!$F$2:$J$259,5,0))</f>
        <v>0</v>
      </c>
      <c r="AB4158" s="260"/>
      <c r="AC4158" s="260"/>
      <c r="AD4158" s="260"/>
      <c r="AE4158" s="260">
        <f t="shared" si="528"/>
        <v>0</v>
      </c>
      <c r="AF4158" s="228">
        <f t="shared" si="530"/>
        <v>0</v>
      </c>
      <c r="AG4158" s="228">
        <f t="shared" si="525"/>
        <v>0</v>
      </c>
      <c r="AH4158" s="228">
        <f t="shared" si="526"/>
        <v>0</v>
      </c>
      <c r="AI4158" s="232"/>
      <c r="AJ4158" s="227" t="str">
        <f>IF(TYPE(VLOOKUP(AI4158,Catalogue!$F$2:$J$259,3,0))=16," ",VLOOKUP(AI4158,Catalogue!$F$2:$J$259,3,0))</f>
        <v xml:space="preserve"> </v>
      </c>
      <c r="AK4158" s="228">
        <f>IF(TYPE(VLOOKUP(AI4158,Catalogue!$F$2:$J$259,5,0))=16,0,VLOOKUP(AI4158,Catalogue!$F$2:$J$259,5,0))</f>
        <v>0</v>
      </c>
      <c r="AL4158" s="227"/>
      <c r="AM4158" s="228">
        <f t="shared" si="529"/>
        <v>0</v>
      </c>
      <c r="AN4158" s="228"/>
      <c r="AO4158" s="229">
        <f t="shared" si="527"/>
        <v>0</v>
      </c>
    </row>
    <row r="4159" spans="1:41" x14ac:dyDescent="0.2">
      <c r="A4159" s="227"/>
      <c r="B4159" s="227"/>
      <c r="C4159" s="227"/>
      <c r="D4159" s="227"/>
      <c r="E4159" s="227"/>
      <c r="F4159" s="227"/>
      <c r="G4159" s="227"/>
      <c r="H4159" s="227"/>
      <c r="I4159" s="227"/>
      <c r="J4159" s="227"/>
      <c r="K4159" s="227"/>
      <c r="L4159" s="228">
        <f>IF(TYPE(VLOOKUP(K4159,Catalogue!$F$2:$J$259,5,0))=16,0,VLOOKUP(K4159,Catalogue!$F$2:$J$259,5,0))</f>
        <v>0</v>
      </c>
      <c r="M4159" s="228"/>
      <c r="N4159" s="228">
        <f t="shared" si="523"/>
        <v>0</v>
      </c>
      <c r="O4159" s="227"/>
      <c r="P4159" s="228">
        <f>IF(TYPE(VLOOKUP(O4159,Catalogue!$F$2:$J$259,5,0))=16,0,VLOOKUP(O4159,Catalogue!$F$2:$J$259,5,0))</f>
        <v>0</v>
      </c>
      <c r="Q4159" s="228"/>
      <c r="R4159" s="228">
        <f t="shared" si="524"/>
        <v>0</v>
      </c>
      <c r="S4159" s="232"/>
      <c r="T4159" s="256" t="str">
        <f>IF(TYPE(VLOOKUP(S4159,Catalogue!$F$2:$J$259,3,0))=16," ",VLOOKUP(S4159,Catalogue!$F$2:$J$259,3,0))</f>
        <v xml:space="preserve"> </v>
      </c>
      <c r="U4159" s="228">
        <f>IF(TYPE(VLOOKUP(S4159,Catalogue!$F$2:$J$259,5,0))=16,0,VLOOKUP(S4159,Catalogue!$F$2:$J$259,5,0))</f>
        <v>0</v>
      </c>
      <c r="V4159" s="232"/>
      <c r="W4159" s="256" t="str">
        <f>IF(TYPE(VLOOKUP(V4159,Catalogue!$F$2:$J$259,3,0))=16," ",VLOOKUP(V4159,Catalogue!$F$2:$J$259,3,0))</f>
        <v xml:space="preserve"> </v>
      </c>
      <c r="X4159" s="228">
        <f>IF(TYPE(VLOOKUP(V4159,Catalogue!$F$2:$J$259,5,0))=16,0,VLOOKUP(V4159,Catalogue!$F$2:$J$259,5,0))</f>
        <v>0</v>
      </c>
      <c r="Y4159" s="232"/>
      <c r="Z4159" s="227" t="str">
        <f>IF(TYPE(VLOOKUP(Y4159,Catalogue!$F$2:$J$259,3,0))=16," ",VLOOKUP(Y4159,Catalogue!$F$2:$J$259,3,0))</f>
        <v xml:space="preserve"> </v>
      </c>
      <c r="AA4159" s="228">
        <f>IF(TYPE(VLOOKUP(Y4159,Catalogue!$F$2:$J$259,5,0))=16,0,VLOOKUP(Y4159,Catalogue!$F$2:$J$259,5,0))</f>
        <v>0</v>
      </c>
      <c r="AB4159" s="260"/>
      <c r="AC4159" s="260"/>
      <c r="AD4159" s="260"/>
      <c r="AE4159" s="260">
        <f t="shared" si="528"/>
        <v>0</v>
      </c>
      <c r="AF4159" s="228">
        <f t="shared" si="530"/>
        <v>0</v>
      </c>
      <c r="AG4159" s="228">
        <f t="shared" si="525"/>
        <v>0</v>
      </c>
      <c r="AH4159" s="228">
        <f t="shared" si="526"/>
        <v>0</v>
      </c>
      <c r="AI4159" s="232"/>
      <c r="AJ4159" s="227" t="str">
        <f>IF(TYPE(VLOOKUP(AI4159,Catalogue!$F$2:$J$259,3,0))=16," ",VLOOKUP(AI4159,Catalogue!$F$2:$J$259,3,0))</f>
        <v xml:space="preserve"> </v>
      </c>
      <c r="AK4159" s="228">
        <f>IF(TYPE(VLOOKUP(AI4159,Catalogue!$F$2:$J$259,5,0))=16,0,VLOOKUP(AI4159,Catalogue!$F$2:$J$259,5,0))</f>
        <v>0</v>
      </c>
      <c r="AL4159" s="227"/>
      <c r="AM4159" s="228">
        <f t="shared" si="529"/>
        <v>0</v>
      </c>
      <c r="AN4159" s="228"/>
      <c r="AO4159" s="229">
        <f t="shared" si="527"/>
        <v>0</v>
      </c>
    </row>
    <row r="4160" spans="1:41" x14ac:dyDescent="0.2">
      <c r="A4160" s="227"/>
      <c r="B4160" s="227"/>
      <c r="C4160" s="227"/>
      <c r="D4160" s="227"/>
      <c r="E4160" s="227"/>
      <c r="F4160" s="227"/>
      <c r="G4160" s="227"/>
      <c r="H4160" s="227"/>
      <c r="I4160" s="227"/>
      <c r="J4160" s="227"/>
      <c r="K4160" s="227"/>
      <c r="L4160" s="228">
        <f>IF(TYPE(VLOOKUP(K4160,Catalogue!$F$2:$J$259,5,0))=16,0,VLOOKUP(K4160,Catalogue!$F$2:$J$259,5,0))</f>
        <v>0</v>
      </c>
      <c r="M4160" s="228"/>
      <c r="N4160" s="228">
        <f t="shared" si="523"/>
        <v>0</v>
      </c>
      <c r="O4160" s="227"/>
      <c r="P4160" s="228">
        <f>IF(TYPE(VLOOKUP(O4160,Catalogue!$F$2:$J$259,5,0))=16,0,VLOOKUP(O4160,Catalogue!$F$2:$J$259,5,0))</f>
        <v>0</v>
      </c>
      <c r="Q4160" s="228"/>
      <c r="R4160" s="228">
        <f t="shared" si="524"/>
        <v>0</v>
      </c>
      <c r="S4160" s="232"/>
      <c r="T4160" s="256" t="str">
        <f>IF(TYPE(VLOOKUP(S4160,Catalogue!$F$2:$J$259,3,0))=16," ",VLOOKUP(S4160,Catalogue!$F$2:$J$259,3,0))</f>
        <v xml:space="preserve"> </v>
      </c>
      <c r="U4160" s="228">
        <f>IF(TYPE(VLOOKUP(S4160,Catalogue!$F$2:$J$259,5,0))=16,0,VLOOKUP(S4160,Catalogue!$F$2:$J$259,5,0))</f>
        <v>0</v>
      </c>
      <c r="V4160" s="232"/>
      <c r="W4160" s="256" t="str">
        <f>IF(TYPE(VLOOKUP(V4160,Catalogue!$F$2:$J$259,3,0))=16," ",VLOOKUP(V4160,Catalogue!$F$2:$J$259,3,0))</f>
        <v xml:space="preserve"> </v>
      </c>
      <c r="X4160" s="228">
        <f>IF(TYPE(VLOOKUP(V4160,Catalogue!$F$2:$J$259,5,0))=16,0,VLOOKUP(V4160,Catalogue!$F$2:$J$259,5,0))</f>
        <v>0</v>
      </c>
      <c r="Y4160" s="232"/>
      <c r="Z4160" s="227" t="str">
        <f>IF(TYPE(VLOOKUP(Y4160,Catalogue!$F$2:$J$259,3,0))=16," ",VLOOKUP(Y4160,Catalogue!$F$2:$J$259,3,0))</f>
        <v xml:space="preserve"> </v>
      </c>
      <c r="AA4160" s="228">
        <f>IF(TYPE(VLOOKUP(Y4160,Catalogue!$F$2:$J$259,5,0))=16,0,VLOOKUP(Y4160,Catalogue!$F$2:$J$259,5,0))</f>
        <v>0</v>
      </c>
      <c r="AB4160" s="260"/>
      <c r="AC4160" s="260"/>
      <c r="AD4160" s="260"/>
      <c r="AE4160" s="260">
        <f t="shared" si="528"/>
        <v>0</v>
      </c>
      <c r="AF4160" s="228">
        <f t="shared" si="530"/>
        <v>0</v>
      </c>
      <c r="AG4160" s="228">
        <f t="shared" si="525"/>
        <v>0</v>
      </c>
      <c r="AH4160" s="228">
        <f t="shared" si="526"/>
        <v>0</v>
      </c>
      <c r="AI4160" s="232"/>
      <c r="AJ4160" s="227" t="str">
        <f>IF(TYPE(VLOOKUP(AI4160,Catalogue!$F$2:$J$259,3,0))=16," ",VLOOKUP(AI4160,Catalogue!$F$2:$J$259,3,0))</f>
        <v xml:space="preserve"> </v>
      </c>
      <c r="AK4160" s="228">
        <f>IF(TYPE(VLOOKUP(AI4160,Catalogue!$F$2:$J$259,5,0))=16,0,VLOOKUP(AI4160,Catalogue!$F$2:$J$259,5,0))</f>
        <v>0</v>
      </c>
      <c r="AL4160" s="227"/>
      <c r="AM4160" s="228">
        <f t="shared" si="529"/>
        <v>0</v>
      </c>
      <c r="AN4160" s="228"/>
      <c r="AO4160" s="229">
        <f t="shared" si="527"/>
        <v>0</v>
      </c>
    </row>
    <row r="4161" spans="1:41" x14ac:dyDescent="0.2">
      <c r="A4161" s="227"/>
      <c r="B4161" s="227"/>
      <c r="C4161" s="227"/>
      <c r="D4161" s="227"/>
      <c r="E4161" s="227"/>
      <c r="F4161" s="227"/>
      <c r="G4161" s="227"/>
      <c r="H4161" s="227"/>
      <c r="I4161" s="227"/>
      <c r="J4161" s="227"/>
      <c r="K4161" s="227"/>
      <c r="L4161" s="228">
        <f>IF(TYPE(VLOOKUP(K4161,Catalogue!$F$2:$J$259,5,0))=16,0,VLOOKUP(K4161,Catalogue!$F$2:$J$259,5,0))</f>
        <v>0</v>
      </c>
      <c r="M4161" s="228"/>
      <c r="N4161" s="228">
        <f t="shared" si="523"/>
        <v>0</v>
      </c>
      <c r="O4161" s="227"/>
      <c r="P4161" s="228">
        <f>IF(TYPE(VLOOKUP(O4161,Catalogue!$F$2:$J$259,5,0))=16,0,VLOOKUP(O4161,Catalogue!$F$2:$J$259,5,0))</f>
        <v>0</v>
      </c>
      <c r="Q4161" s="228"/>
      <c r="R4161" s="228">
        <f t="shared" si="524"/>
        <v>0</v>
      </c>
      <c r="S4161" s="232"/>
      <c r="T4161" s="256" t="str">
        <f>IF(TYPE(VLOOKUP(S4161,Catalogue!$F$2:$J$259,3,0))=16," ",VLOOKUP(S4161,Catalogue!$F$2:$J$259,3,0))</f>
        <v xml:space="preserve"> </v>
      </c>
      <c r="U4161" s="228">
        <f>IF(TYPE(VLOOKUP(S4161,Catalogue!$F$2:$J$259,5,0))=16,0,VLOOKUP(S4161,Catalogue!$F$2:$J$259,5,0))</f>
        <v>0</v>
      </c>
      <c r="V4161" s="232"/>
      <c r="W4161" s="256" t="str">
        <f>IF(TYPE(VLOOKUP(V4161,Catalogue!$F$2:$J$259,3,0))=16," ",VLOOKUP(V4161,Catalogue!$F$2:$J$259,3,0))</f>
        <v xml:space="preserve"> </v>
      </c>
      <c r="X4161" s="228">
        <f>IF(TYPE(VLOOKUP(V4161,Catalogue!$F$2:$J$259,5,0))=16,0,VLOOKUP(V4161,Catalogue!$F$2:$J$259,5,0))</f>
        <v>0</v>
      </c>
      <c r="Y4161" s="232"/>
      <c r="Z4161" s="227" t="str">
        <f>IF(TYPE(VLOOKUP(Y4161,Catalogue!$F$2:$J$259,3,0))=16," ",VLOOKUP(Y4161,Catalogue!$F$2:$J$259,3,0))</f>
        <v xml:space="preserve"> </v>
      </c>
      <c r="AA4161" s="228">
        <f>IF(TYPE(VLOOKUP(Y4161,Catalogue!$F$2:$J$259,5,0))=16,0,VLOOKUP(Y4161,Catalogue!$F$2:$J$259,5,0))</f>
        <v>0</v>
      </c>
      <c r="AB4161" s="260"/>
      <c r="AC4161" s="260"/>
      <c r="AD4161" s="260"/>
      <c r="AE4161" s="260">
        <f t="shared" si="528"/>
        <v>0</v>
      </c>
      <c r="AF4161" s="228">
        <f t="shared" si="530"/>
        <v>0</v>
      </c>
      <c r="AG4161" s="228">
        <f t="shared" si="525"/>
        <v>0</v>
      </c>
      <c r="AH4161" s="228">
        <f t="shared" si="526"/>
        <v>0</v>
      </c>
      <c r="AI4161" s="232"/>
      <c r="AJ4161" s="227" t="str">
        <f>IF(TYPE(VLOOKUP(AI4161,Catalogue!$F$2:$J$259,3,0))=16," ",VLOOKUP(AI4161,Catalogue!$F$2:$J$259,3,0))</f>
        <v xml:space="preserve"> </v>
      </c>
      <c r="AK4161" s="228">
        <f>IF(TYPE(VLOOKUP(AI4161,Catalogue!$F$2:$J$259,5,0))=16,0,VLOOKUP(AI4161,Catalogue!$F$2:$J$259,5,0))</f>
        <v>0</v>
      </c>
      <c r="AL4161" s="227"/>
      <c r="AM4161" s="228">
        <f t="shared" si="529"/>
        <v>0</v>
      </c>
      <c r="AN4161" s="228"/>
      <c r="AO4161" s="229">
        <f t="shared" si="527"/>
        <v>0</v>
      </c>
    </row>
    <row r="4162" spans="1:41" x14ac:dyDescent="0.2">
      <c r="A4162" s="227"/>
      <c r="B4162" s="227"/>
      <c r="C4162" s="227"/>
      <c r="D4162" s="227"/>
      <c r="E4162" s="227"/>
      <c r="F4162" s="227"/>
      <c r="G4162" s="227"/>
      <c r="H4162" s="227"/>
      <c r="I4162" s="227"/>
      <c r="J4162" s="227"/>
      <c r="K4162" s="227"/>
      <c r="L4162" s="228">
        <f>IF(TYPE(VLOOKUP(K4162,Catalogue!$F$2:$J$259,5,0))=16,0,VLOOKUP(K4162,Catalogue!$F$2:$J$259,5,0))</f>
        <v>0</v>
      </c>
      <c r="M4162" s="228"/>
      <c r="N4162" s="228">
        <f t="shared" si="523"/>
        <v>0</v>
      </c>
      <c r="O4162" s="227"/>
      <c r="P4162" s="228">
        <f>IF(TYPE(VLOOKUP(O4162,Catalogue!$F$2:$J$259,5,0))=16,0,VLOOKUP(O4162,Catalogue!$F$2:$J$259,5,0))</f>
        <v>0</v>
      </c>
      <c r="Q4162" s="228"/>
      <c r="R4162" s="228">
        <f t="shared" si="524"/>
        <v>0</v>
      </c>
      <c r="S4162" s="232"/>
      <c r="T4162" s="256" t="str">
        <f>IF(TYPE(VLOOKUP(S4162,Catalogue!$F$2:$J$259,3,0))=16," ",VLOOKUP(S4162,Catalogue!$F$2:$J$259,3,0))</f>
        <v xml:space="preserve"> </v>
      </c>
      <c r="U4162" s="228">
        <f>IF(TYPE(VLOOKUP(S4162,Catalogue!$F$2:$J$259,5,0))=16,0,VLOOKUP(S4162,Catalogue!$F$2:$J$259,5,0))</f>
        <v>0</v>
      </c>
      <c r="V4162" s="232"/>
      <c r="W4162" s="256" t="str">
        <f>IF(TYPE(VLOOKUP(V4162,Catalogue!$F$2:$J$259,3,0))=16," ",VLOOKUP(V4162,Catalogue!$F$2:$J$259,3,0))</f>
        <v xml:space="preserve"> </v>
      </c>
      <c r="X4162" s="228">
        <f>IF(TYPE(VLOOKUP(V4162,Catalogue!$F$2:$J$259,5,0))=16,0,VLOOKUP(V4162,Catalogue!$F$2:$J$259,5,0))</f>
        <v>0</v>
      </c>
      <c r="Y4162" s="232"/>
      <c r="Z4162" s="227" t="str">
        <f>IF(TYPE(VLOOKUP(Y4162,Catalogue!$F$2:$J$259,3,0))=16," ",VLOOKUP(Y4162,Catalogue!$F$2:$J$259,3,0))</f>
        <v xml:space="preserve"> </v>
      </c>
      <c r="AA4162" s="228">
        <f>IF(TYPE(VLOOKUP(Y4162,Catalogue!$F$2:$J$259,5,0))=16,0,VLOOKUP(Y4162,Catalogue!$F$2:$J$259,5,0))</f>
        <v>0</v>
      </c>
      <c r="AB4162" s="260"/>
      <c r="AC4162" s="260"/>
      <c r="AD4162" s="260"/>
      <c r="AE4162" s="260">
        <f t="shared" si="528"/>
        <v>0</v>
      </c>
      <c r="AF4162" s="228">
        <f t="shared" si="530"/>
        <v>0</v>
      </c>
      <c r="AG4162" s="228">
        <f t="shared" si="525"/>
        <v>0</v>
      </c>
      <c r="AH4162" s="228">
        <f t="shared" si="526"/>
        <v>0</v>
      </c>
      <c r="AI4162" s="232"/>
      <c r="AJ4162" s="227" t="str">
        <f>IF(TYPE(VLOOKUP(AI4162,Catalogue!$F$2:$J$259,3,0))=16," ",VLOOKUP(AI4162,Catalogue!$F$2:$J$259,3,0))</f>
        <v xml:space="preserve"> </v>
      </c>
      <c r="AK4162" s="228">
        <f>IF(TYPE(VLOOKUP(AI4162,Catalogue!$F$2:$J$259,5,0))=16,0,VLOOKUP(AI4162,Catalogue!$F$2:$J$259,5,0))</f>
        <v>0</v>
      </c>
      <c r="AL4162" s="227"/>
      <c r="AM4162" s="228">
        <f t="shared" si="529"/>
        <v>0</v>
      </c>
      <c r="AN4162" s="228"/>
      <c r="AO4162" s="229">
        <f t="shared" si="527"/>
        <v>0</v>
      </c>
    </row>
    <row r="4163" spans="1:41" x14ac:dyDescent="0.2">
      <c r="A4163" s="227"/>
      <c r="B4163" s="227"/>
      <c r="C4163" s="227"/>
      <c r="D4163" s="227"/>
      <c r="E4163" s="227"/>
      <c r="F4163" s="227"/>
      <c r="G4163" s="227"/>
      <c r="H4163" s="227"/>
      <c r="I4163" s="227"/>
      <c r="J4163" s="227"/>
      <c r="K4163" s="227"/>
      <c r="L4163" s="228">
        <f>IF(TYPE(VLOOKUP(K4163,Catalogue!$F$2:$J$259,5,0))=16,0,VLOOKUP(K4163,Catalogue!$F$2:$J$259,5,0))</f>
        <v>0</v>
      </c>
      <c r="M4163" s="228"/>
      <c r="N4163" s="228">
        <f t="shared" si="523"/>
        <v>0</v>
      </c>
      <c r="O4163" s="227"/>
      <c r="P4163" s="228">
        <f>IF(TYPE(VLOOKUP(O4163,Catalogue!$F$2:$J$259,5,0))=16,0,VLOOKUP(O4163,Catalogue!$F$2:$J$259,5,0))</f>
        <v>0</v>
      </c>
      <c r="Q4163" s="228"/>
      <c r="R4163" s="228">
        <f t="shared" si="524"/>
        <v>0</v>
      </c>
      <c r="S4163" s="232"/>
      <c r="T4163" s="256" t="str">
        <f>IF(TYPE(VLOOKUP(S4163,Catalogue!$F$2:$J$259,3,0))=16," ",VLOOKUP(S4163,Catalogue!$F$2:$J$259,3,0))</f>
        <v xml:space="preserve"> </v>
      </c>
      <c r="U4163" s="228">
        <f>IF(TYPE(VLOOKUP(S4163,Catalogue!$F$2:$J$259,5,0))=16,0,VLOOKUP(S4163,Catalogue!$F$2:$J$259,5,0))</f>
        <v>0</v>
      </c>
      <c r="V4163" s="232"/>
      <c r="W4163" s="256" t="str">
        <f>IF(TYPE(VLOOKUP(V4163,Catalogue!$F$2:$J$259,3,0))=16," ",VLOOKUP(V4163,Catalogue!$F$2:$J$259,3,0))</f>
        <v xml:space="preserve"> </v>
      </c>
      <c r="X4163" s="228">
        <f>IF(TYPE(VLOOKUP(V4163,Catalogue!$F$2:$J$259,5,0))=16,0,VLOOKUP(V4163,Catalogue!$F$2:$J$259,5,0))</f>
        <v>0</v>
      </c>
      <c r="Y4163" s="232"/>
      <c r="Z4163" s="227" t="str">
        <f>IF(TYPE(VLOOKUP(Y4163,Catalogue!$F$2:$J$259,3,0))=16," ",VLOOKUP(Y4163,Catalogue!$F$2:$J$259,3,0))</f>
        <v xml:space="preserve"> </v>
      </c>
      <c r="AA4163" s="228">
        <f>IF(TYPE(VLOOKUP(Y4163,Catalogue!$F$2:$J$259,5,0))=16,0,VLOOKUP(Y4163,Catalogue!$F$2:$J$259,5,0))</f>
        <v>0</v>
      </c>
      <c r="AB4163" s="260"/>
      <c r="AC4163" s="260"/>
      <c r="AD4163" s="260"/>
      <c r="AE4163" s="260">
        <f t="shared" si="528"/>
        <v>0</v>
      </c>
      <c r="AF4163" s="228">
        <f t="shared" si="530"/>
        <v>0</v>
      </c>
      <c r="AG4163" s="228">
        <f t="shared" si="525"/>
        <v>0</v>
      </c>
      <c r="AH4163" s="228">
        <f t="shared" si="526"/>
        <v>0</v>
      </c>
      <c r="AI4163" s="232"/>
      <c r="AJ4163" s="227" t="str">
        <f>IF(TYPE(VLOOKUP(AI4163,Catalogue!$F$2:$J$259,3,0))=16," ",VLOOKUP(AI4163,Catalogue!$F$2:$J$259,3,0))</f>
        <v xml:space="preserve"> </v>
      </c>
      <c r="AK4163" s="228">
        <f>IF(TYPE(VLOOKUP(AI4163,Catalogue!$F$2:$J$259,5,0))=16,0,VLOOKUP(AI4163,Catalogue!$F$2:$J$259,5,0))</f>
        <v>0</v>
      </c>
      <c r="AL4163" s="227"/>
      <c r="AM4163" s="228">
        <f t="shared" si="529"/>
        <v>0</v>
      </c>
      <c r="AN4163" s="228"/>
      <c r="AO4163" s="229">
        <f t="shared" si="527"/>
        <v>0</v>
      </c>
    </row>
    <row r="4164" spans="1:41" x14ac:dyDescent="0.2">
      <c r="A4164" s="227"/>
      <c r="B4164" s="227"/>
      <c r="C4164" s="227"/>
      <c r="D4164" s="227"/>
      <c r="E4164" s="227"/>
      <c r="F4164" s="227"/>
      <c r="G4164" s="227"/>
      <c r="H4164" s="227"/>
      <c r="I4164" s="227"/>
      <c r="J4164" s="227"/>
      <c r="K4164" s="227"/>
      <c r="L4164" s="228">
        <f>IF(TYPE(VLOOKUP(K4164,Catalogue!$F$2:$J$259,5,0))=16,0,VLOOKUP(K4164,Catalogue!$F$2:$J$259,5,0))</f>
        <v>0</v>
      </c>
      <c r="M4164" s="228"/>
      <c r="N4164" s="228">
        <f t="shared" si="523"/>
        <v>0</v>
      </c>
      <c r="O4164" s="227"/>
      <c r="P4164" s="228">
        <f>IF(TYPE(VLOOKUP(O4164,Catalogue!$F$2:$J$259,5,0))=16,0,VLOOKUP(O4164,Catalogue!$F$2:$J$259,5,0))</f>
        <v>0</v>
      </c>
      <c r="Q4164" s="228"/>
      <c r="R4164" s="228">
        <f t="shared" si="524"/>
        <v>0</v>
      </c>
      <c r="S4164" s="232"/>
      <c r="T4164" s="256" t="str">
        <f>IF(TYPE(VLOOKUP(S4164,Catalogue!$F$2:$J$259,3,0))=16," ",VLOOKUP(S4164,Catalogue!$F$2:$J$259,3,0))</f>
        <v xml:space="preserve"> </v>
      </c>
      <c r="U4164" s="228">
        <f>IF(TYPE(VLOOKUP(S4164,Catalogue!$F$2:$J$259,5,0))=16,0,VLOOKUP(S4164,Catalogue!$F$2:$J$259,5,0))</f>
        <v>0</v>
      </c>
      <c r="V4164" s="232"/>
      <c r="W4164" s="256" t="str">
        <f>IF(TYPE(VLOOKUP(V4164,Catalogue!$F$2:$J$259,3,0))=16," ",VLOOKUP(V4164,Catalogue!$F$2:$J$259,3,0))</f>
        <v xml:space="preserve"> </v>
      </c>
      <c r="X4164" s="228">
        <f>IF(TYPE(VLOOKUP(V4164,Catalogue!$F$2:$J$259,5,0))=16,0,VLOOKUP(V4164,Catalogue!$F$2:$J$259,5,0))</f>
        <v>0</v>
      </c>
      <c r="Y4164" s="232"/>
      <c r="Z4164" s="227" t="str">
        <f>IF(TYPE(VLOOKUP(Y4164,Catalogue!$F$2:$J$259,3,0))=16," ",VLOOKUP(Y4164,Catalogue!$F$2:$J$259,3,0))</f>
        <v xml:space="preserve"> </v>
      </c>
      <c r="AA4164" s="228">
        <f>IF(TYPE(VLOOKUP(Y4164,Catalogue!$F$2:$J$259,5,0))=16,0,VLOOKUP(Y4164,Catalogue!$F$2:$J$259,5,0))</f>
        <v>0</v>
      </c>
      <c r="AB4164" s="260"/>
      <c r="AC4164" s="260"/>
      <c r="AD4164" s="260"/>
      <c r="AE4164" s="260">
        <f t="shared" si="528"/>
        <v>0</v>
      </c>
      <c r="AF4164" s="228">
        <f t="shared" si="530"/>
        <v>0</v>
      </c>
      <c r="AG4164" s="228">
        <f t="shared" si="525"/>
        <v>0</v>
      </c>
      <c r="AH4164" s="228">
        <f t="shared" si="526"/>
        <v>0</v>
      </c>
      <c r="AI4164" s="232"/>
      <c r="AJ4164" s="227" t="str">
        <f>IF(TYPE(VLOOKUP(AI4164,Catalogue!$F$2:$J$259,3,0))=16," ",VLOOKUP(AI4164,Catalogue!$F$2:$J$259,3,0))</f>
        <v xml:space="preserve"> </v>
      </c>
      <c r="AK4164" s="228">
        <f>IF(TYPE(VLOOKUP(AI4164,Catalogue!$F$2:$J$259,5,0))=16,0,VLOOKUP(AI4164,Catalogue!$F$2:$J$259,5,0))</f>
        <v>0</v>
      </c>
      <c r="AL4164" s="227"/>
      <c r="AM4164" s="228">
        <f t="shared" si="529"/>
        <v>0</v>
      </c>
      <c r="AN4164" s="228"/>
      <c r="AO4164" s="229">
        <f t="shared" si="527"/>
        <v>0</v>
      </c>
    </row>
    <row r="4165" spans="1:41" x14ac:dyDescent="0.2">
      <c r="A4165" s="227"/>
      <c r="B4165" s="227"/>
      <c r="C4165" s="227"/>
      <c r="D4165" s="227"/>
      <c r="E4165" s="227"/>
      <c r="F4165" s="227"/>
      <c r="G4165" s="227"/>
      <c r="H4165" s="227"/>
      <c r="I4165" s="227"/>
      <c r="J4165" s="227"/>
      <c r="K4165" s="227"/>
      <c r="L4165" s="228">
        <f>IF(TYPE(VLOOKUP(K4165,Catalogue!$F$2:$J$259,5,0))=16,0,VLOOKUP(K4165,Catalogue!$F$2:$J$259,5,0))</f>
        <v>0</v>
      </c>
      <c r="M4165" s="228"/>
      <c r="N4165" s="228">
        <f t="shared" si="523"/>
        <v>0</v>
      </c>
      <c r="O4165" s="227"/>
      <c r="P4165" s="228">
        <f>IF(TYPE(VLOOKUP(O4165,Catalogue!$F$2:$J$259,5,0))=16,0,VLOOKUP(O4165,Catalogue!$F$2:$J$259,5,0))</f>
        <v>0</v>
      </c>
      <c r="Q4165" s="228"/>
      <c r="R4165" s="228">
        <f t="shared" si="524"/>
        <v>0</v>
      </c>
      <c r="S4165" s="232"/>
      <c r="T4165" s="256" t="str">
        <f>IF(TYPE(VLOOKUP(S4165,Catalogue!$F$2:$J$259,3,0))=16," ",VLOOKUP(S4165,Catalogue!$F$2:$J$259,3,0))</f>
        <v xml:space="preserve"> </v>
      </c>
      <c r="U4165" s="228">
        <f>IF(TYPE(VLOOKUP(S4165,Catalogue!$F$2:$J$259,5,0))=16,0,VLOOKUP(S4165,Catalogue!$F$2:$J$259,5,0))</f>
        <v>0</v>
      </c>
      <c r="V4165" s="232"/>
      <c r="W4165" s="256" t="str">
        <f>IF(TYPE(VLOOKUP(V4165,Catalogue!$F$2:$J$259,3,0))=16," ",VLOOKUP(V4165,Catalogue!$F$2:$J$259,3,0))</f>
        <v xml:space="preserve"> </v>
      </c>
      <c r="X4165" s="228">
        <f>IF(TYPE(VLOOKUP(V4165,Catalogue!$F$2:$J$259,5,0))=16,0,VLOOKUP(V4165,Catalogue!$F$2:$J$259,5,0))</f>
        <v>0</v>
      </c>
      <c r="Y4165" s="232"/>
      <c r="Z4165" s="227" t="str">
        <f>IF(TYPE(VLOOKUP(Y4165,Catalogue!$F$2:$J$259,3,0))=16," ",VLOOKUP(Y4165,Catalogue!$F$2:$J$259,3,0))</f>
        <v xml:space="preserve"> </v>
      </c>
      <c r="AA4165" s="228">
        <f>IF(TYPE(VLOOKUP(Y4165,Catalogue!$F$2:$J$259,5,0))=16,0,VLOOKUP(Y4165,Catalogue!$F$2:$J$259,5,0))</f>
        <v>0</v>
      </c>
      <c r="AB4165" s="260"/>
      <c r="AC4165" s="260"/>
      <c r="AD4165" s="260"/>
      <c r="AE4165" s="260">
        <f t="shared" si="528"/>
        <v>0</v>
      </c>
      <c r="AF4165" s="228">
        <f t="shared" si="530"/>
        <v>0</v>
      </c>
      <c r="AG4165" s="228">
        <f t="shared" si="525"/>
        <v>0</v>
      </c>
      <c r="AH4165" s="228">
        <f t="shared" si="526"/>
        <v>0</v>
      </c>
      <c r="AI4165" s="232"/>
      <c r="AJ4165" s="227" t="str">
        <f>IF(TYPE(VLOOKUP(AI4165,Catalogue!$F$2:$J$259,3,0))=16," ",VLOOKUP(AI4165,Catalogue!$F$2:$J$259,3,0))</f>
        <v xml:space="preserve"> </v>
      </c>
      <c r="AK4165" s="228">
        <f>IF(TYPE(VLOOKUP(AI4165,Catalogue!$F$2:$J$259,5,0))=16,0,VLOOKUP(AI4165,Catalogue!$F$2:$J$259,5,0))</f>
        <v>0</v>
      </c>
      <c r="AL4165" s="227"/>
      <c r="AM4165" s="228">
        <f t="shared" si="529"/>
        <v>0</v>
      </c>
      <c r="AN4165" s="228"/>
      <c r="AO4165" s="229">
        <f t="shared" si="527"/>
        <v>0</v>
      </c>
    </row>
    <row r="4166" spans="1:41" x14ac:dyDescent="0.2">
      <c r="A4166" s="227"/>
      <c r="B4166" s="227"/>
      <c r="C4166" s="227"/>
      <c r="D4166" s="227"/>
      <c r="E4166" s="227"/>
      <c r="F4166" s="227"/>
      <c r="G4166" s="227"/>
      <c r="H4166" s="227"/>
      <c r="I4166" s="227"/>
      <c r="J4166" s="227"/>
      <c r="K4166" s="227"/>
      <c r="L4166" s="228">
        <f>IF(TYPE(VLOOKUP(K4166,Catalogue!$F$2:$J$259,5,0))=16,0,VLOOKUP(K4166,Catalogue!$F$2:$J$259,5,0))</f>
        <v>0</v>
      </c>
      <c r="M4166" s="228"/>
      <c r="N4166" s="228">
        <f t="shared" si="523"/>
        <v>0</v>
      </c>
      <c r="O4166" s="227"/>
      <c r="P4166" s="228">
        <f>IF(TYPE(VLOOKUP(O4166,Catalogue!$F$2:$J$259,5,0))=16,0,VLOOKUP(O4166,Catalogue!$F$2:$J$259,5,0))</f>
        <v>0</v>
      </c>
      <c r="Q4166" s="228"/>
      <c r="R4166" s="228">
        <f t="shared" si="524"/>
        <v>0</v>
      </c>
      <c r="S4166" s="232"/>
      <c r="T4166" s="256" t="str">
        <f>IF(TYPE(VLOOKUP(S4166,Catalogue!$F$2:$J$259,3,0))=16," ",VLOOKUP(S4166,Catalogue!$F$2:$J$259,3,0))</f>
        <v xml:space="preserve"> </v>
      </c>
      <c r="U4166" s="228">
        <f>IF(TYPE(VLOOKUP(S4166,Catalogue!$F$2:$J$259,5,0))=16,0,VLOOKUP(S4166,Catalogue!$F$2:$J$259,5,0))</f>
        <v>0</v>
      </c>
      <c r="V4166" s="232"/>
      <c r="W4166" s="256" t="str">
        <f>IF(TYPE(VLOOKUP(V4166,Catalogue!$F$2:$J$259,3,0))=16," ",VLOOKUP(V4166,Catalogue!$F$2:$J$259,3,0))</f>
        <v xml:space="preserve"> </v>
      </c>
      <c r="X4166" s="228">
        <f>IF(TYPE(VLOOKUP(V4166,Catalogue!$F$2:$J$259,5,0))=16,0,VLOOKUP(V4166,Catalogue!$F$2:$J$259,5,0))</f>
        <v>0</v>
      </c>
      <c r="Y4166" s="232"/>
      <c r="Z4166" s="227" t="str">
        <f>IF(TYPE(VLOOKUP(Y4166,Catalogue!$F$2:$J$259,3,0))=16," ",VLOOKUP(Y4166,Catalogue!$F$2:$J$259,3,0))</f>
        <v xml:space="preserve"> </v>
      </c>
      <c r="AA4166" s="228">
        <f>IF(TYPE(VLOOKUP(Y4166,Catalogue!$F$2:$J$259,5,0))=16,0,VLOOKUP(Y4166,Catalogue!$F$2:$J$259,5,0))</f>
        <v>0</v>
      </c>
      <c r="AB4166" s="260"/>
      <c r="AC4166" s="260"/>
      <c r="AD4166" s="260"/>
      <c r="AE4166" s="260">
        <f t="shared" si="528"/>
        <v>0</v>
      </c>
      <c r="AF4166" s="228">
        <f t="shared" si="530"/>
        <v>0</v>
      </c>
      <c r="AG4166" s="228">
        <f t="shared" si="525"/>
        <v>0</v>
      </c>
      <c r="AH4166" s="228">
        <f t="shared" si="526"/>
        <v>0</v>
      </c>
      <c r="AI4166" s="232"/>
      <c r="AJ4166" s="227" t="str">
        <f>IF(TYPE(VLOOKUP(AI4166,Catalogue!$F$2:$J$259,3,0))=16," ",VLOOKUP(AI4166,Catalogue!$F$2:$J$259,3,0))</f>
        <v xml:space="preserve"> </v>
      </c>
      <c r="AK4166" s="228">
        <f>IF(TYPE(VLOOKUP(AI4166,Catalogue!$F$2:$J$259,5,0))=16,0,VLOOKUP(AI4166,Catalogue!$F$2:$J$259,5,0))</f>
        <v>0</v>
      </c>
      <c r="AL4166" s="227"/>
      <c r="AM4166" s="228">
        <f t="shared" si="529"/>
        <v>0</v>
      </c>
      <c r="AN4166" s="228"/>
      <c r="AO4166" s="229">
        <f t="shared" si="527"/>
        <v>0</v>
      </c>
    </row>
    <row r="4167" spans="1:41" x14ac:dyDescent="0.2">
      <c r="A4167" s="227"/>
      <c r="B4167" s="227"/>
      <c r="C4167" s="227"/>
      <c r="D4167" s="227"/>
      <c r="E4167" s="227"/>
      <c r="F4167" s="227"/>
      <c r="G4167" s="227"/>
      <c r="H4167" s="227"/>
      <c r="I4167" s="227"/>
      <c r="J4167" s="227"/>
      <c r="K4167" s="227"/>
      <c r="L4167" s="228">
        <f>IF(TYPE(VLOOKUP(K4167,Catalogue!$F$2:$J$259,5,0))=16,0,VLOOKUP(K4167,Catalogue!$F$2:$J$259,5,0))</f>
        <v>0</v>
      </c>
      <c r="M4167" s="228"/>
      <c r="N4167" s="228">
        <f t="shared" si="523"/>
        <v>0</v>
      </c>
      <c r="O4167" s="227"/>
      <c r="P4167" s="228">
        <f>IF(TYPE(VLOOKUP(O4167,Catalogue!$F$2:$J$259,5,0))=16,0,VLOOKUP(O4167,Catalogue!$F$2:$J$259,5,0))</f>
        <v>0</v>
      </c>
      <c r="Q4167" s="228"/>
      <c r="R4167" s="228">
        <f t="shared" si="524"/>
        <v>0</v>
      </c>
      <c r="S4167" s="232"/>
      <c r="T4167" s="256" t="str">
        <f>IF(TYPE(VLOOKUP(S4167,Catalogue!$F$2:$J$259,3,0))=16," ",VLOOKUP(S4167,Catalogue!$F$2:$J$259,3,0))</f>
        <v xml:space="preserve"> </v>
      </c>
      <c r="U4167" s="228">
        <f>IF(TYPE(VLOOKUP(S4167,Catalogue!$F$2:$J$259,5,0))=16,0,VLOOKUP(S4167,Catalogue!$F$2:$J$259,5,0))</f>
        <v>0</v>
      </c>
      <c r="V4167" s="232"/>
      <c r="W4167" s="256" t="str">
        <f>IF(TYPE(VLOOKUP(V4167,Catalogue!$F$2:$J$259,3,0))=16," ",VLOOKUP(V4167,Catalogue!$F$2:$J$259,3,0))</f>
        <v xml:space="preserve"> </v>
      </c>
      <c r="X4167" s="228">
        <f>IF(TYPE(VLOOKUP(V4167,Catalogue!$F$2:$J$259,5,0))=16,0,VLOOKUP(V4167,Catalogue!$F$2:$J$259,5,0))</f>
        <v>0</v>
      </c>
      <c r="Y4167" s="232"/>
      <c r="Z4167" s="227" t="str">
        <f>IF(TYPE(VLOOKUP(Y4167,Catalogue!$F$2:$J$259,3,0))=16," ",VLOOKUP(Y4167,Catalogue!$F$2:$J$259,3,0))</f>
        <v xml:space="preserve"> </v>
      </c>
      <c r="AA4167" s="228">
        <f>IF(TYPE(VLOOKUP(Y4167,Catalogue!$F$2:$J$259,5,0))=16,0,VLOOKUP(Y4167,Catalogue!$F$2:$J$259,5,0))</f>
        <v>0</v>
      </c>
      <c r="AB4167" s="260"/>
      <c r="AC4167" s="260"/>
      <c r="AD4167" s="260"/>
      <c r="AE4167" s="260">
        <f t="shared" si="528"/>
        <v>0</v>
      </c>
      <c r="AF4167" s="228">
        <f t="shared" si="530"/>
        <v>0</v>
      </c>
      <c r="AG4167" s="228">
        <f t="shared" si="525"/>
        <v>0</v>
      </c>
      <c r="AH4167" s="228">
        <f t="shared" si="526"/>
        <v>0</v>
      </c>
      <c r="AI4167" s="232"/>
      <c r="AJ4167" s="227" t="str">
        <f>IF(TYPE(VLOOKUP(AI4167,Catalogue!$F$2:$J$259,3,0))=16," ",VLOOKUP(AI4167,Catalogue!$F$2:$J$259,3,0))</f>
        <v xml:space="preserve"> </v>
      </c>
      <c r="AK4167" s="228">
        <f>IF(TYPE(VLOOKUP(AI4167,Catalogue!$F$2:$J$259,5,0))=16,0,VLOOKUP(AI4167,Catalogue!$F$2:$J$259,5,0))</f>
        <v>0</v>
      </c>
      <c r="AL4167" s="227"/>
      <c r="AM4167" s="228">
        <f t="shared" si="529"/>
        <v>0</v>
      </c>
      <c r="AN4167" s="228"/>
      <c r="AO4167" s="229">
        <f t="shared" si="527"/>
        <v>0</v>
      </c>
    </row>
    <row r="4168" spans="1:41" x14ac:dyDescent="0.2">
      <c r="A4168" s="227"/>
      <c r="B4168" s="227"/>
      <c r="C4168" s="227"/>
      <c r="D4168" s="227"/>
      <c r="E4168" s="227"/>
      <c r="F4168" s="227"/>
      <c r="G4168" s="227"/>
      <c r="H4168" s="227"/>
      <c r="I4168" s="227"/>
      <c r="J4168" s="227"/>
      <c r="K4168" s="227"/>
      <c r="L4168" s="228">
        <f>IF(TYPE(VLOOKUP(K4168,Catalogue!$F$2:$J$259,5,0))=16,0,VLOOKUP(K4168,Catalogue!$F$2:$J$259,5,0))</f>
        <v>0</v>
      </c>
      <c r="M4168" s="228"/>
      <c r="N4168" s="228">
        <f t="shared" si="523"/>
        <v>0</v>
      </c>
      <c r="O4168" s="227"/>
      <c r="P4168" s="228">
        <f>IF(TYPE(VLOOKUP(O4168,Catalogue!$F$2:$J$259,5,0))=16,0,VLOOKUP(O4168,Catalogue!$F$2:$J$259,5,0))</f>
        <v>0</v>
      </c>
      <c r="Q4168" s="228"/>
      <c r="R4168" s="228">
        <f t="shared" si="524"/>
        <v>0</v>
      </c>
      <c r="S4168" s="232"/>
      <c r="T4168" s="256" t="str">
        <f>IF(TYPE(VLOOKUP(S4168,Catalogue!$F$2:$J$259,3,0))=16," ",VLOOKUP(S4168,Catalogue!$F$2:$J$259,3,0))</f>
        <v xml:space="preserve"> </v>
      </c>
      <c r="U4168" s="228">
        <f>IF(TYPE(VLOOKUP(S4168,Catalogue!$F$2:$J$259,5,0))=16,0,VLOOKUP(S4168,Catalogue!$F$2:$J$259,5,0))</f>
        <v>0</v>
      </c>
      <c r="V4168" s="232"/>
      <c r="W4168" s="256" t="str">
        <f>IF(TYPE(VLOOKUP(V4168,Catalogue!$F$2:$J$259,3,0))=16," ",VLOOKUP(V4168,Catalogue!$F$2:$J$259,3,0))</f>
        <v xml:space="preserve"> </v>
      </c>
      <c r="X4168" s="228">
        <f>IF(TYPE(VLOOKUP(V4168,Catalogue!$F$2:$J$259,5,0))=16,0,VLOOKUP(V4168,Catalogue!$F$2:$J$259,5,0))</f>
        <v>0</v>
      </c>
      <c r="Y4168" s="232"/>
      <c r="Z4168" s="227" t="str">
        <f>IF(TYPE(VLOOKUP(Y4168,Catalogue!$F$2:$J$259,3,0))=16," ",VLOOKUP(Y4168,Catalogue!$F$2:$J$259,3,0))</f>
        <v xml:space="preserve"> </v>
      </c>
      <c r="AA4168" s="228">
        <f>IF(TYPE(VLOOKUP(Y4168,Catalogue!$F$2:$J$259,5,0))=16,0,VLOOKUP(Y4168,Catalogue!$F$2:$J$259,5,0))</f>
        <v>0</v>
      </c>
      <c r="AB4168" s="260"/>
      <c r="AC4168" s="260"/>
      <c r="AD4168" s="260"/>
      <c r="AE4168" s="260">
        <f t="shared" si="528"/>
        <v>0</v>
      </c>
      <c r="AF4168" s="228">
        <f t="shared" si="530"/>
        <v>0</v>
      </c>
      <c r="AG4168" s="228">
        <f t="shared" si="525"/>
        <v>0</v>
      </c>
      <c r="AH4168" s="228">
        <f t="shared" si="526"/>
        <v>0</v>
      </c>
      <c r="AI4168" s="232"/>
      <c r="AJ4168" s="227" t="str">
        <f>IF(TYPE(VLOOKUP(AI4168,Catalogue!$F$2:$J$259,3,0))=16," ",VLOOKUP(AI4168,Catalogue!$F$2:$J$259,3,0))</f>
        <v xml:space="preserve"> </v>
      </c>
      <c r="AK4168" s="228">
        <f>IF(TYPE(VLOOKUP(AI4168,Catalogue!$F$2:$J$259,5,0))=16,0,VLOOKUP(AI4168,Catalogue!$F$2:$J$259,5,0))</f>
        <v>0</v>
      </c>
      <c r="AL4168" s="227"/>
      <c r="AM4168" s="228">
        <f t="shared" si="529"/>
        <v>0</v>
      </c>
      <c r="AN4168" s="228"/>
      <c r="AO4168" s="229">
        <f t="shared" si="527"/>
        <v>0</v>
      </c>
    </row>
    <row r="4169" spans="1:41" x14ac:dyDescent="0.2">
      <c r="A4169" s="227"/>
      <c r="B4169" s="227"/>
      <c r="C4169" s="227"/>
      <c r="D4169" s="227"/>
      <c r="E4169" s="227"/>
      <c r="F4169" s="227"/>
      <c r="G4169" s="227"/>
      <c r="H4169" s="227"/>
      <c r="I4169" s="227"/>
      <c r="J4169" s="227"/>
      <c r="K4169" s="227"/>
      <c r="L4169" s="228">
        <f>IF(TYPE(VLOOKUP(K4169,Catalogue!$F$2:$J$259,5,0))=16,0,VLOOKUP(K4169,Catalogue!$F$2:$J$259,5,0))</f>
        <v>0</v>
      </c>
      <c r="M4169" s="228"/>
      <c r="N4169" s="228">
        <f t="shared" si="523"/>
        <v>0</v>
      </c>
      <c r="O4169" s="227"/>
      <c r="P4169" s="228">
        <f>IF(TYPE(VLOOKUP(O4169,Catalogue!$F$2:$J$259,5,0))=16,0,VLOOKUP(O4169,Catalogue!$F$2:$J$259,5,0))</f>
        <v>0</v>
      </c>
      <c r="Q4169" s="228"/>
      <c r="R4169" s="228">
        <f t="shared" si="524"/>
        <v>0</v>
      </c>
      <c r="S4169" s="232"/>
      <c r="T4169" s="256" t="str">
        <f>IF(TYPE(VLOOKUP(S4169,Catalogue!$F$2:$J$259,3,0))=16," ",VLOOKUP(S4169,Catalogue!$F$2:$J$259,3,0))</f>
        <v xml:space="preserve"> </v>
      </c>
      <c r="U4169" s="228">
        <f>IF(TYPE(VLOOKUP(S4169,Catalogue!$F$2:$J$259,5,0))=16,0,VLOOKUP(S4169,Catalogue!$F$2:$J$259,5,0))</f>
        <v>0</v>
      </c>
      <c r="V4169" s="232"/>
      <c r="W4169" s="256" t="str">
        <f>IF(TYPE(VLOOKUP(V4169,Catalogue!$F$2:$J$259,3,0))=16," ",VLOOKUP(V4169,Catalogue!$F$2:$J$259,3,0))</f>
        <v xml:space="preserve"> </v>
      </c>
      <c r="X4169" s="228">
        <f>IF(TYPE(VLOOKUP(V4169,Catalogue!$F$2:$J$259,5,0))=16,0,VLOOKUP(V4169,Catalogue!$F$2:$J$259,5,0))</f>
        <v>0</v>
      </c>
      <c r="Y4169" s="232"/>
      <c r="Z4169" s="227" t="str">
        <f>IF(TYPE(VLOOKUP(Y4169,Catalogue!$F$2:$J$259,3,0))=16," ",VLOOKUP(Y4169,Catalogue!$F$2:$J$259,3,0))</f>
        <v xml:space="preserve"> </v>
      </c>
      <c r="AA4169" s="228">
        <f>IF(TYPE(VLOOKUP(Y4169,Catalogue!$F$2:$J$259,5,0))=16,0,VLOOKUP(Y4169,Catalogue!$F$2:$J$259,5,0))</f>
        <v>0</v>
      </c>
      <c r="AB4169" s="260"/>
      <c r="AC4169" s="260"/>
      <c r="AD4169" s="260"/>
      <c r="AE4169" s="260">
        <f t="shared" si="528"/>
        <v>0</v>
      </c>
      <c r="AF4169" s="228">
        <f t="shared" si="530"/>
        <v>0</v>
      </c>
      <c r="AG4169" s="228">
        <f t="shared" si="525"/>
        <v>0</v>
      </c>
      <c r="AH4169" s="228">
        <f t="shared" si="526"/>
        <v>0</v>
      </c>
      <c r="AI4169" s="232"/>
      <c r="AJ4169" s="227" t="str">
        <f>IF(TYPE(VLOOKUP(AI4169,Catalogue!$F$2:$J$259,3,0))=16," ",VLOOKUP(AI4169,Catalogue!$F$2:$J$259,3,0))</f>
        <v xml:space="preserve"> </v>
      </c>
      <c r="AK4169" s="228">
        <f>IF(TYPE(VLOOKUP(AI4169,Catalogue!$F$2:$J$259,5,0))=16,0,VLOOKUP(AI4169,Catalogue!$F$2:$J$259,5,0))</f>
        <v>0</v>
      </c>
      <c r="AL4169" s="227"/>
      <c r="AM4169" s="228">
        <f t="shared" si="529"/>
        <v>0</v>
      </c>
      <c r="AN4169" s="228"/>
      <c r="AO4169" s="229">
        <f t="shared" si="527"/>
        <v>0</v>
      </c>
    </row>
    <row r="4170" spans="1:41" x14ac:dyDescent="0.2">
      <c r="A4170" s="227"/>
      <c r="B4170" s="227"/>
      <c r="C4170" s="227"/>
      <c r="D4170" s="227"/>
      <c r="E4170" s="227"/>
      <c r="F4170" s="227"/>
      <c r="G4170" s="227"/>
      <c r="H4170" s="227"/>
      <c r="I4170" s="227"/>
      <c r="J4170" s="227"/>
      <c r="K4170" s="227"/>
      <c r="L4170" s="228">
        <f>IF(TYPE(VLOOKUP(K4170,Catalogue!$F$2:$J$259,5,0))=16,0,VLOOKUP(K4170,Catalogue!$F$2:$J$259,5,0))</f>
        <v>0</v>
      </c>
      <c r="M4170" s="228"/>
      <c r="N4170" s="228">
        <f t="shared" si="523"/>
        <v>0</v>
      </c>
      <c r="O4170" s="227"/>
      <c r="P4170" s="228">
        <f>IF(TYPE(VLOOKUP(O4170,Catalogue!$F$2:$J$259,5,0))=16,0,VLOOKUP(O4170,Catalogue!$F$2:$J$259,5,0))</f>
        <v>0</v>
      </c>
      <c r="Q4170" s="228"/>
      <c r="R4170" s="228">
        <f t="shared" si="524"/>
        <v>0</v>
      </c>
      <c r="S4170" s="232"/>
      <c r="T4170" s="256" t="str">
        <f>IF(TYPE(VLOOKUP(S4170,Catalogue!$F$2:$J$259,3,0))=16," ",VLOOKUP(S4170,Catalogue!$F$2:$J$259,3,0))</f>
        <v xml:space="preserve"> </v>
      </c>
      <c r="U4170" s="228">
        <f>IF(TYPE(VLOOKUP(S4170,Catalogue!$F$2:$J$259,5,0))=16,0,VLOOKUP(S4170,Catalogue!$F$2:$J$259,5,0))</f>
        <v>0</v>
      </c>
      <c r="V4170" s="232"/>
      <c r="W4170" s="256" t="str">
        <f>IF(TYPE(VLOOKUP(V4170,Catalogue!$F$2:$J$259,3,0))=16," ",VLOOKUP(V4170,Catalogue!$F$2:$J$259,3,0))</f>
        <v xml:space="preserve"> </v>
      </c>
      <c r="X4170" s="228">
        <f>IF(TYPE(VLOOKUP(V4170,Catalogue!$F$2:$J$259,5,0))=16,0,VLOOKUP(V4170,Catalogue!$F$2:$J$259,5,0))</f>
        <v>0</v>
      </c>
      <c r="Y4170" s="232"/>
      <c r="Z4170" s="227" t="str">
        <f>IF(TYPE(VLOOKUP(Y4170,Catalogue!$F$2:$J$259,3,0))=16," ",VLOOKUP(Y4170,Catalogue!$F$2:$J$259,3,0))</f>
        <v xml:space="preserve"> </v>
      </c>
      <c r="AA4170" s="228">
        <f>IF(TYPE(VLOOKUP(Y4170,Catalogue!$F$2:$J$259,5,0))=16,0,VLOOKUP(Y4170,Catalogue!$F$2:$J$259,5,0))</f>
        <v>0</v>
      </c>
      <c r="AB4170" s="260"/>
      <c r="AC4170" s="260"/>
      <c r="AD4170" s="260"/>
      <c r="AE4170" s="260">
        <f t="shared" si="528"/>
        <v>0</v>
      </c>
      <c r="AF4170" s="228">
        <f t="shared" si="530"/>
        <v>0</v>
      </c>
      <c r="AG4170" s="228">
        <f t="shared" si="525"/>
        <v>0</v>
      </c>
      <c r="AH4170" s="228">
        <f t="shared" si="526"/>
        <v>0</v>
      </c>
      <c r="AI4170" s="232"/>
      <c r="AJ4170" s="227" t="str">
        <f>IF(TYPE(VLOOKUP(AI4170,Catalogue!$F$2:$J$259,3,0))=16," ",VLOOKUP(AI4170,Catalogue!$F$2:$J$259,3,0))</f>
        <v xml:space="preserve"> </v>
      </c>
      <c r="AK4170" s="228">
        <f>IF(TYPE(VLOOKUP(AI4170,Catalogue!$F$2:$J$259,5,0))=16,0,VLOOKUP(AI4170,Catalogue!$F$2:$J$259,5,0))</f>
        <v>0</v>
      </c>
      <c r="AL4170" s="227"/>
      <c r="AM4170" s="228">
        <f t="shared" si="529"/>
        <v>0</v>
      </c>
      <c r="AN4170" s="228"/>
      <c r="AO4170" s="229">
        <f t="shared" si="527"/>
        <v>0</v>
      </c>
    </row>
    <row r="4171" spans="1:41" x14ac:dyDescent="0.2">
      <c r="A4171" s="227"/>
      <c r="B4171" s="227"/>
      <c r="C4171" s="227"/>
      <c r="D4171" s="227"/>
      <c r="E4171" s="227"/>
      <c r="F4171" s="227"/>
      <c r="G4171" s="227"/>
      <c r="H4171" s="227"/>
      <c r="I4171" s="227"/>
      <c r="J4171" s="227"/>
      <c r="K4171" s="227"/>
      <c r="L4171" s="228">
        <f>IF(TYPE(VLOOKUP(K4171,Catalogue!$F$2:$J$259,5,0))=16,0,VLOOKUP(K4171,Catalogue!$F$2:$J$259,5,0))</f>
        <v>0</v>
      </c>
      <c r="M4171" s="228"/>
      <c r="N4171" s="228">
        <f t="shared" si="523"/>
        <v>0</v>
      </c>
      <c r="O4171" s="227"/>
      <c r="P4171" s="228">
        <f>IF(TYPE(VLOOKUP(O4171,Catalogue!$F$2:$J$259,5,0))=16,0,VLOOKUP(O4171,Catalogue!$F$2:$J$259,5,0))</f>
        <v>0</v>
      </c>
      <c r="Q4171" s="228"/>
      <c r="R4171" s="228">
        <f t="shared" si="524"/>
        <v>0</v>
      </c>
      <c r="S4171" s="232"/>
      <c r="T4171" s="256" t="str">
        <f>IF(TYPE(VLOOKUP(S4171,Catalogue!$F$2:$J$259,3,0))=16," ",VLOOKUP(S4171,Catalogue!$F$2:$J$259,3,0))</f>
        <v xml:space="preserve"> </v>
      </c>
      <c r="U4171" s="228">
        <f>IF(TYPE(VLOOKUP(S4171,Catalogue!$F$2:$J$259,5,0))=16,0,VLOOKUP(S4171,Catalogue!$F$2:$J$259,5,0))</f>
        <v>0</v>
      </c>
      <c r="V4171" s="232"/>
      <c r="W4171" s="256" t="str">
        <f>IF(TYPE(VLOOKUP(V4171,Catalogue!$F$2:$J$259,3,0))=16," ",VLOOKUP(V4171,Catalogue!$F$2:$J$259,3,0))</f>
        <v xml:space="preserve"> </v>
      </c>
      <c r="X4171" s="228">
        <f>IF(TYPE(VLOOKUP(V4171,Catalogue!$F$2:$J$259,5,0))=16,0,VLOOKUP(V4171,Catalogue!$F$2:$J$259,5,0))</f>
        <v>0</v>
      </c>
      <c r="Y4171" s="232"/>
      <c r="Z4171" s="227" t="str">
        <f>IF(TYPE(VLOOKUP(Y4171,Catalogue!$F$2:$J$259,3,0))=16," ",VLOOKUP(Y4171,Catalogue!$F$2:$J$259,3,0))</f>
        <v xml:space="preserve"> </v>
      </c>
      <c r="AA4171" s="228">
        <f>IF(TYPE(VLOOKUP(Y4171,Catalogue!$F$2:$J$259,5,0))=16,0,VLOOKUP(Y4171,Catalogue!$F$2:$J$259,5,0))</f>
        <v>0</v>
      </c>
      <c r="AB4171" s="260"/>
      <c r="AC4171" s="260"/>
      <c r="AD4171" s="260"/>
      <c r="AE4171" s="260">
        <f t="shared" si="528"/>
        <v>0</v>
      </c>
      <c r="AF4171" s="228">
        <f t="shared" si="530"/>
        <v>0</v>
      </c>
      <c r="AG4171" s="228">
        <f t="shared" si="525"/>
        <v>0</v>
      </c>
      <c r="AH4171" s="228">
        <f t="shared" si="526"/>
        <v>0</v>
      </c>
      <c r="AI4171" s="232"/>
      <c r="AJ4171" s="227" t="str">
        <f>IF(TYPE(VLOOKUP(AI4171,Catalogue!$F$2:$J$259,3,0))=16," ",VLOOKUP(AI4171,Catalogue!$F$2:$J$259,3,0))</f>
        <v xml:space="preserve"> </v>
      </c>
      <c r="AK4171" s="228">
        <f>IF(TYPE(VLOOKUP(AI4171,Catalogue!$F$2:$J$259,5,0))=16,0,VLOOKUP(AI4171,Catalogue!$F$2:$J$259,5,0))</f>
        <v>0</v>
      </c>
      <c r="AL4171" s="227"/>
      <c r="AM4171" s="228">
        <f t="shared" si="529"/>
        <v>0</v>
      </c>
      <c r="AN4171" s="228"/>
      <c r="AO4171" s="229">
        <f t="shared" si="527"/>
        <v>0</v>
      </c>
    </row>
    <row r="4172" spans="1:41" x14ac:dyDescent="0.2">
      <c r="A4172" s="227"/>
      <c r="B4172" s="227"/>
      <c r="C4172" s="227"/>
      <c r="D4172" s="227"/>
      <c r="E4172" s="227"/>
      <c r="F4172" s="227"/>
      <c r="G4172" s="227"/>
      <c r="H4172" s="227"/>
      <c r="I4172" s="227"/>
      <c r="J4172" s="227"/>
      <c r="K4172" s="227"/>
      <c r="L4172" s="228">
        <f>IF(TYPE(VLOOKUP(K4172,Catalogue!$F$2:$J$259,5,0))=16,0,VLOOKUP(K4172,Catalogue!$F$2:$J$259,5,0))</f>
        <v>0</v>
      </c>
      <c r="M4172" s="228"/>
      <c r="N4172" s="228">
        <f t="shared" si="523"/>
        <v>0</v>
      </c>
      <c r="O4172" s="227"/>
      <c r="P4172" s="228">
        <f>IF(TYPE(VLOOKUP(O4172,Catalogue!$F$2:$J$259,5,0))=16,0,VLOOKUP(O4172,Catalogue!$F$2:$J$259,5,0))</f>
        <v>0</v>
      </c>
      <c r="Q4172" s="228"/>
      <c r="R4172" s="228">
        <f t="shared" si="524"/>
        <v>0</v>
      </c>
      <c r="S4172" s="232"/>
      <c r="T4172" s="256" t="str">
        <f>IF(TYPE(VLOOKUP(S4172,Catalogue!$F$2:$J$259,3,0))=16," ",VLOOKUP(S4172,Catalogue!$F$2:$J$259,3,0))</f>
        <v xml:space="preserve"> </v>
      </c>
      <c r="U4172" s="228">
        <f>IF(TYPE(VLOOKUP(S4172,Catalogue!$F$2:$J$259,5,0))=16,0,VLOOKUP(S4172,Catalogue!$F$2:$J$259,5,0))</f>
        <v>0</v>
      </c>
      <c r="V4172" s="232"/>
      <c r="W4172" s="256" t="str">
        <f>IF(TYPE(VLOOKUP(V4172,Catalogue!$F$2:$J$259,3,0))=16," ",VLOOKUP(V4172,Catalogue!$F$2:$J$259,3,0))</f>
        <v xml:space="preserve"> </v>
      </c>
      <c r="X4172" s="228">
        <f>IF(TYPE(VLOOKUP(V4172,Catalogue!$F$2:$J$259,5,0))=16,0,VLOOKUP(V4172,Catalogue!$F$2:$J$259,5,0))</f>
        <v>0</v>
      </c>
      <c r="Y4172" s="232"/>
      <c r="Z4172" s="227" t="str">
        <f>IF(TYPE(VLOOKUP(Y4172,Catalogue!$F$2:$J$259,3,0))=16," ",VLOOKUP(Y4172,Catalogue!$F$2:$J$259,3,0))</f>
        <v xml:space="preserve"> </v>
      </c>
      <c r="AA4172" s="228">
        <f>IF(TYPE(VLOOKUP(Y4172,Catalogue!$F$2:$J$259,5,0))=16,0,VLOOKUP(Y4172,Catalogue!$F$2:$J$259,5,0))</f>
        <v>0</v>
      </c>
      <c r="AB4172" s="260"/>
      <c r="AC4172" s="260"/>
      <c r="AD4172" s="260"/>
      <c r="AE4172" s="260">
        <f t="shared" si="528"/>
        <v>0</v>
      </c>
      <c r="AF4172" s="228">
        <f t="shared" si="530"/>
        <v>0</v>
      </c>
      <c r="AG4172" s="228">
        <f t="shared" si="525"/>
        <v>0</v>
      </c>
      <c r="AH4172" s="228">
        <f t="shared" si="526"/>
        <v>0</v>
      </c>
      <c r="AI4172" s="232"/>
      <c r="AJ4172" s="227" t="str">
        <f>IF(TYPE(VLOOKUP(AI4172,Catalogue!$F$2:$J$259,3,0))=16," ",VLOOKUP(AI4172,Catalogue!$F$2:$J$259,3,0))</f>
        <v xml:space="preserve"> </v>
      </c>
      <c r="AK4172" s="228">
        <f>IF(TYPE(VLOOKUP(AI4172,Catalogue!$F$2:$J$259,5,0))=16,0,VLOOKUP(AI4172,Catalogue!$F$2:$J$259,5,0))</f>
        <v>0</v>
      </c>
      <c r="AL4172" s="227"/>
      <c r="AM4172" s="228">
        <f t="shared" si="529"/>
        <v>0</v>
      </c>
      <c r="AN4172" s="228"/>
      <c r="AO4172" s="229">
        <f t="shared" si="527"/>
        <v>0</v>
      </c>
    </row>
    <row r="4173" spans="1:41" x14ac:dyDescent="0.2">
      <c r="A4173" s="227"/>
      <c r="B4173" s="227"/>
      <c r="C4173" s="227"/>
      <c r="D4173" s="227"/>
      <c r="E4173" s="227"/>
      <c r="F4173" s="227"/>
      <c r="G4173" s="227"/>
      <c r="H4173" s="227"/>
      <c r="I4173" s="227"/>
      <c r="J4173" s="227"/>
      <c r="K4173" s="227"/>
      <c r="L4173" s="228">
        <f>IF(TYPE(VLOOKUP(K4173,Catalogue!$F$2:$J$259,5,0))=16,0,VLOOKUP(K4173,Catalogue!$F$2:$J$259,5,0))</f>
        <v>0</v>
      </c>
      <c r="M4173" s="228"/>
      <c r="N4173" s="228">
        <f t="shared" ref="N4173:N4236" si="531">L4173*M4173</f>
        <v>0</v>
      </c>
      <c r="O4173" s="227"/>
      <c r="P4173" s="228">
        <f>IF(TYPE(VLOOKUP(O4173,Catalogue!$F$2:$J$259,5,0))=16,0,VLOOKUP(O4173,Catalogue!$F$2:$J$259,5,0))</f>
        <v>0</v>
      </c>
      <c r="Q4173" s="228"/>
      <c r="R4173" s="228">
        <f t="shared" ref="R4173:R4236" si="532">P4173*Q4173</f>
        <v>0</v>
      </c>
      <c r="S4173" s="232"/>
      <c r="T4173" s="256" t="str">
        <f>IF(TYPE(VLOOKUP(S4173,Catalogue!$F$2:$J$259,3,0))=16," ",VLOOKUP(S4173,Catalogue!$F$2:$J$259,3,0))</f>
        <v xml:space="preserve"> </v>
      </c>
      <c r="U4173" s="228">
        <f>IF(TYPE(VLOOKUP(S4173,Catalogue!$F$2:$J$259,5,0))=16,0,VLOOKUP(S4173,Catalogue!$F$2:$J$259,5,0))</f>
        <v>0</v>
      </c>
      <c r="V4173" s="232"/>
      <c r="W4173" s="256" t="str">
        <f>IF(TYPE(VLOOKUP(V4173,Catalogue!$F$2:$J$259,3,0))=16," ",VLOOKUP(V4173,Catalogue!$F$2:$J$259,3,0))</f>
        <v xml:space="preserve"> </v>
      </c>
      <c r="X4173" s="228">
        <f>IF(TYPE(VLOOKUP(V4173,Catalogue!$F$2:$J$259,5,0))=16,0,VLOOKUP(V4173,Catalogue!$F$2:$J$259,5,0))</f>
        <v>0</v>
      </c>
      <c r="Y4173" s="232"/>
      <c r="Z4173" s="227" t="str">
        <f>IF(TYPE(VLOOKUP(Y4173,Catalogue!$F$2:$J$259,3,0))=16," ",VLOOKUP(Y4173,Catalogue!$F$2:$J$259,3,0))</f>
        <v xml:space="preserve"> </v>
      </c>
      <c r="AA4173" s="228">
        <f>IF(TYPE(VLOOKUP(Y4173,Catalogue!$F$2:$J$259,5,0))=16,0,VLOOKUP(Y4173,Catalogue!$F$2:$J$259,5,0))</f>
        <v>0</v>
      </c>
      <c r="AB4173" s="260"/>
      <c r="AC4173" s="260"/>
      <c r="AD4173" s="260"/>
      <c r="AE4173" s="260">
        <f t="shared" si="528"/>
        <v>0</v>
      </c>
      <c r="AF4173" s="228">
        <f t="shared" si="530"/>
        <v>0</v>
      </c>
      <c r="AG4173" s="228">
        <f t="shared" si="525"/>
        <v>0</v>
      </c>
      <c r="AH4173" s="228">
        <f t="shared" si="526"/>
        <v>0</v>
      </c>
      <c r="AI4173" s="232"/>
      <c r="AJ4173" s="227" t="str">
        <f>IF(TYPE(VLOOKUP(AI4173,Catalogue!$F$2:$J$259,3,0))=16," ",VLOOKUP(AI4173,Catalogue!$F$2:$J$259,3,0))</f>
        <v xml:space="preserve"> </v>
      </c>
      <c r="AK4173" s="228">
        <f>IF(TYPE(VLOOKUP(AI4173,Catalogue!$F$2:$J$259,5,0))=16,0,VLOOKUP(AI4173,Catalogue!$F$2:$J$259,5,0))</f>
        <v>0</v>
      </c>
      <c r="AL4173" s="227"/>
      <c r="AM4173" s="228">
        <f t="shared" si="529"/>
        <v>0</v>
      </c>
      <c r="AN4173" s="228"/>
      <c r="AO4173" s="229">
        <f t="shared" si="527"/>
        <v>0</v>
      </c>
    </row>
    <row r="4174" spans="1:41" x14ac:dyDescent="0.2">
      <c r="A4174" s="227"/>
      <c r="B4174" s="227"/>
      <c r="C4174" s="227"/>
      <c r="D4174" s="227"/>
      <c r="E4174" s="227"/>
      <c r="F4174" s="227"/>
      <c r="G4174" s="227"/>
      <c r="H4174" s="227"/>
      <c r="I4174" s="227"/>
      <c r="J4174" s="227"/>
      <c r="K4174" s="227"/>
      <c r="L4174" s="228">
        <f>IF(TYPE(VLOOKUP(K4174,Catalogue!$F$2:$J$259,5,0))=16,0,VLOOKUP(K4174,Catalogue!$F$2:$J$259,5,0))</f>
        <v>0</v>
      </c>
      <c r="M4174" s="228"/>
      <c r="N4174" s="228">
        <f t="shared" si="531"/>
        <v>0</v>
      </c>
      <c r="O4174" s="227"/>
      <c r="P4174" s="228">
        <f>IF(TYPE(VLOOKUP(O4174,Catalogue!$F$2:$J$259,5,0))=16,0,VLOOKUP(O4174,Catalogue!$F$2:$J$259,5,0))</f>
        <v>0</v>
      </c>
      <c r="Q4174" s="228"/>
      <c r="R4174" s="228">
        <f t="shared" si="532"/>
        <v>0</v>
      </c>
      <c r="S4174" s="232"/>
      <c r="T4174" s="256" t="str">
        <f>IF(TYPE(VLOOKUP(S4174,Catalogue!$F$2:$J$259,3,0))=16," ",VLOOKUP(S4174,Catalogue!$F$2:$J$259,3,0))</f>
        <v xml:space="preserve"> </v>
      </c>
      <c r="U4174" s="228">
        <f>IF(TYPE(VLOOKUP(S4174,Catalogue!$F$2:$J$259,5,0))=16,0,VLOOKUP(S4174,Catalogue!$F$2:$J$259,5,0))</f>
        <v>0</v>
      </c>
      <c r="V4174" s="232"/>
      <c r="W4174" s="256" t="str">
        <f>IF(TYPE(VLOOKUP(V4174,Catalogue!$F$2:$J$259,3,0))=16," ",VLOOKUP(V4174,Catalogue!$F$2:$J$259,3,0))</f>
        <v xml:space="preserve"> </v>
      </c>
      <c r="X4174" s="228">
        <f>IF(TYPE(VLOOKUP(V4174,Catalogue!$F$2:$J$259,5,0))=16,0,VLOOKUP(V4174,Catalogue!$F$2:$J$259,5,0))</f>
        <v>0</v>
      </c>
      <c r="Y4174" s="232"/>
      <c r="Z4174" s="227" t="str">
        <f>IF(TYPE(VLOOKUP(Y4174,Catalogue!$F$2:$J$259,3,0))=16," ",VLOOKUP(Y4174,Catalogue!$F$2:$J$259,3,0))</f>
        <v xml:space="preserve"> </v>
      </c>
      <c r="AA4174" s="228">
        <f>IF(TYPE(VLOOKUP(Y4174,Catalogue!$F$2:$J$259,5,0))=16,0,VLOOKUP(Y4174,Catalogue!$F$2:$J$259,5,0))</f>
        <v>0</v>
      </c>
      <c r="AB4174" s="260"/>
      <c r="AC4174" s="260"/>
      <c r="AD4174" s="260"/>
      <c r="AE4174" s="260">
        <f t="shared" si="528"/>
        <v>0</v>
      </c>
      <c r="AF4174" s="228">
        <f t="shared" si="530"/>
        <v>0</v>
      </c>
      <c r="AG4174" s="228">
        <f t="shared" si="525"/>
        <v>0</v>
      </c>
      <c r="AH4174" s="228">
        <f t="shared" si="526"/>
        <v>0</v>
      </c>
      <c r="AI4174" s="232"/>
      <c r="AJ4174" s="227" t="str">
        <f>IF(TYPE(VLOOKUP(AI4174,Catalogue!$F$2:$J$259,3,0))=16," ",VLOOKUP(AI4174,Catalogue!$F$2:$J$259,3,0))</f>
        <v xml:space="preserve"> </v>
      </c>
      <c r="AK4174" s="228">
        <f>IF(TYPE(VLOOKUP(AI4174,Catalogue!$F$2:$J$259,5,0))=16,0,VLOOKUP(AI4174,Catalogue!$F$2:$J$259,5,0))</f>
        <v>0</v>
      </c>
      <c r="AL4174" s="227"/>
      <c r="AM4174" s="228">
        <f t="shared" si="529"/>
        <v>0</v>
      </c>
      <c r="AN4174" s="228"/>
      <c r="AO4174" s="229">
        <f t="shared" si="527"/>
        <v>0</v>
      </c>
    </row>
    <row r="4175" spans="1:41" x14ac:dyDescent="0.2">
      <c r="A4175" s="227"/>
      <c r="B4175" s="227"/>
      <c r="C4175" s="227"/>
      <c r="D4175" s="227"/>
      <c r="E4175" s="227"/>
      <c r="F4175" s="227"/>
      <c r="G4175" s="227"/>
      <c r="H4175" s="227"/>
      <c r="I4175" s="227"/>
      <c r="J4175" s="227"/>
      <c r="K4175" s="227"/>
      <c r="L4175" s="228">
        <f>IF(TYPE(VLOOKUP(K4175,Catalogue!$F$2:$J$259,5,0))=16,0,VLOOKUP(K4175,Catalogue!$F$2:$J$259,5,0))</f>
        <v>0</v>
      </c>
      <c r="M4175" s="228"/>
      <c r="N4175" s="228">
        <f t="shared" si="531"/>
        <v>0</v>
      </c>
      <c r="O4175" s="227"/>
      <c r="P4175" s="228">
        <f>IF(TYPE(VLOOKUP(O4175,Catalogue!$F$2:$J$259,5,0))=16,0,VLOOKUP(O4175,Catalogue!$F$2:$J$259,5,0))</f>
        <v>0</v>
      </c>
      <c r="Q4175" s="228"/>
      <c r="R4175" s="228">
        <f t="shared" si="532"/>
        <v>0</v>
      </c>
      <c r="S4175" s="232"/>
      <c r="T4175" s="256" t="str">
        <f>IF(TYPE(VLOOKUP(S4175,Catalogue!$F$2:$J$259,3,0))=16," ",VLOOKUP(S4175,Catalogue!$F$2:$J$259,3,0))</f>
        <v xml:space="preserve"> </v>
      </c>
      <c r="U4175" s="228">
        <f>IF(TYPE(VLOOKUP(S4175,Catalogue!$F$2:$J$259,5,0))=16,0,VLOOKUP(S4175,Catalogue!$F$2:$J$259,5,0))</f>
        <v>0</v>
      </c>
      <c r="V4175" s="232"/>
      <c r="W4175" s="256" t="str">
        <f>IF(TYPE(VLOOKUP(V4175,Catalogue!$F$2:$J$259,3,0))=16," ",VLOOKUP(V4175,Catalogue!$F$2:$J$259,3,0))</f>
        <v xml:space="preserve"> </v>
      </c>
      <c r="X4175" s="228">
        <f>IF(TYPE(VLOOKUP(V4175,Catalogue!$F$2:$J$259,5,0))=16,0,VLOOKUP(V4175,Catalogue!$F$2:$J$259,5,0))</f>
        <v>0</v>
      </c>
      <c r="Y4175" s="232"/>
      <c r="Z4175" s="227" t="str">
        <f>IF(TYPE(VLOOKUP(Y4175,Catalogue!$F$2:$J$259,3,0))=16," ",VLOOKUP(Y4175,Catalogue!$F$2:$J$259,3,0))</f>
        <v xml:space="preserve"> </v>
      </c>
      <c r="AA4175" s="228">
        <f>IF(TYPE(VLOOKUP(Y4175,Catalogue!$F$2:$J$259,5,0))=16,0,VLOOKUP(Y4175,Catalogue!$F$2:$J$259,5,0))</f>
        <v>0</v>
      </c>
      <c r="AB4175" s="260"/>
      <c r="AC4175" s="260"/>
      <c r="AD4175" s="260"/>
      <c r="AE4175" s="260">
        <f t="shared" si="528"/>
        <v>0</v>
      </c>
      <c r="AF4175" s="228">
        <f t="shared" si="530"/>
        <v>0</v>
      </c>
      <c r="AG4175" s="228">
        <f t="shared" si="525"/>
        <v>0</v>
      </c>
      <c r="AH4175" s="228">
        <f t="shared" si="526"/>
        <v>0</v>
      </c>
      <c r="AI4175" s="232"/>
      <c r="AJ4175" s="227" t="str">
        <f>IF(TYPE(VLOOKUP(AI4175,Catalogue!$F$2:$J$259,3,0))=16," ",VLOOKUP(AI4175,Catalogue!$F$2:$J$259,3,0))</f>
        <v xml:space="preserve"> </v>
      </c>
      <c r="AK4175" s="228">
        <f>IF(TYPE(VLOOKUP(AI4175,Catalogue!$F$2:$J$259,5,0))=16,0,VLOOKUP(AI4175,Catalogue!$F$2:$J$259,5,0))</f>
        <v>0</v>
      </c>
      <c r="AL4175" s="227"/>
      <c r="AM4175" s="228">
        <f t="shared" si="529"/>
        <v>0</v>
      </c>
      <c r="AN4175" s="228"/>
      <c r="AO4175" s="229">
        <f t="shared" si="527"/>
        <v>0</v>
      </c>
    </row>
    <row r="4176" spans="1:41" x14ac:dyDescent="0.2">
      <c r="A4176" s="227"/>
      <c r="B4176" s="227"/>
      <c r="C4176" s="227"/>
      <c r="D4176" s="227"/>
      <c r="E4176" s="227"/>
      <c r="F4176" s="227"/>
      <c r="G4176" s="227"/>
      <c r="H4176" s="227"/>
      <c r="I4176" s="227"/>
      <c r="J4176" s="227"/>
      <c r="K4176" s="227"/>
      <c r="L4176" s="228">
        <f>IF(TYPE(VLOOKUP(K4176,Catalogue!$F$2:$J$259,5,0))=16,0,VLOOKUP(K4176,Catalogue!$F$2:$J$259,5,0))</f>
        <v>0</v>
      </c>
      <c r="M4176" s="228"/>
      <c r="N4176" s="228">
        <f t="shared" si="531"/>
        <v>0</v>
      </c>
      <c r="O4176" s="227"/>
      <c r="P4176" s="228">
        <f>IF(TYPE(VLOOKUP(O4176,Catalogue!$F$2:$J$259,5,0))=16,0,VLOOKUP(O4176,Catalogue!$F$2:$J$259,5,0))</f>
        <v>0</v>
      </c>
      <c r="Q4176" s="228"/>
      <c r="R4176" s="228">
        <f t="shared" si="532"/>
        <v>0</v>
      </c>
      <c r="S4176" s="232"/>
      <c r="T4176" s="256" t="str">
        <f>IF(TYPE(VLOOKUP(S4176,Catalogue!$F$2:$J$259,3,0))=16," ",VLOOKUP(S4176,Catalogue!$F$2:$J$259,3,0))</f>
        <v xml:space="preserve"> </v>
      </c>
      <c r="U4176" s="228">
        <f>IF(TYPE(VLOOKUP(S4176,Catalogue!$F$2:$J$259,5,0))=16,0,VLOOKUP(S4176,Catalogue!$F$2:$J$259,5,0))</f>
        <v>0</v>
      </c>
      <c r="V4176" s="232"/>
      <c r="W4176" s="256" t="str">
        <f>IF(TYPE(VLOOKUP(V4176,Catalogue!$F$2:$J$259,3,0))=16," ",VLOOKUP(V4176,Catalogue!$F$2:$J$259,3,0))</f>
        <v xml:space="preserve"> </v>
      </c>
      <c r="X4176" s="228">
        <f>IF(TYPE(VLOOKUP(V4176,Catalogue!$F$2:$J$259,5,0))=16,0,VLOOKUP(V4176,Catalogue!$F$2:$J$259,5,0))</f>
        <v>0</v>
      </c>
      <c r="Y4176" s="232"/>
      <c r="Z4176" s="227" t="str">
        <f>IF(TYPE(VLOOKUP(Y4176,Catalogue!$F$2:$J$259,3,0))=16," ",VLOOKUP(Y4176,Catalogue!$F$2:$J$259,3,0))</f>
        <v xml:space="preserve"> </v>
      </c>
      <c r="AA4176" s="228">
        <f>IF(TYPE(VLOOKUP(Y4176,Catalogue!$F$2:$J$259,5,0))=16,0,VLOOKUP(Y4176,Catalogue!$F$2:$J$259,5,0))</f>
        <v>0</v>
      </c>
      <c r="AB4176" s="260"/>
      <c r="AC4176" s="260"/>
      <c r="AD4176" s="260"/>
      <c r="AE4176" s="260">
        <f t="shared" si="528"/>
        <v>0</v>
      </c>
      <c r="AF4176" s="228">
        <f t="shared" si="530"/>
        <v>0</v>
      </c>
      <c r="AG4176" s="228">
        <f t="shared" si="525"/>
        <v>0</v>
      </c>
      <c r="AH4176" s="228">
        <f t="shared" si="526"/>
        <v>0</v>
      </c>
      <c r="AI4176" s="232"/>
      <c r="AJ4176" s="227" t="str">
        <f>IF(TYPE(VLOOKUP(AI4176,Catalogue!$F$2:$J$259,3,0))=16," ",VLOOKUP(AI4176,Catalogue!$F$2:$J$259,3,0))</f>
        <v xml:space="preserve"> </v>
      </c>
      <c r="AK4176" s="228">
        <f>IF(TYPE(VLOOKUP(AI4176,Catalogue!$F$2:$J$259,5,0))=16,0,VLOOKUP(AI4176,Catalogue!$F$2:$J$259,5,0))</f>
        <v>0</v>
      </c>
      <c r="AL4176" s="227"/>
      <c r="AM4176" s="228">
        <f t="shared" si="529"/>
        <v>0</v>
      </c>
      <c r="AN4176" s="228"/>
      <c r="AO4176" s="229">
        <f t="shared" si="527"/>
        <v>0</v>
      </c>
    </row>
    <row r="4177" spans="1:41" x14ac:dyDescent="0.2">
      <c r="A4177" s="227"/>
      <c r="B4177" s="227"/>
      <c r="C4177" s="227"/>
      <c r="D4177" s="227"/>
      <c r="E4177" s="227"/>
      <c r="F4177" s="227"/>
      <c r="G4177" s="227"/>
      <c r="H4177" s="227"/>
      <c r="I4177" s="227"/>
      <c r="J4177" s="227"/>
      <c r="K4177" s="227"/>
      <c r="L4177" s="228">
        <f>IF(TYPE(VLOOKUP(K4177,Catalogue!$F$2:$J$259,5,0))=16,0,VLOOKUP(K4177,Catalogue!$F$2:$J$259,5,0))</f>
        <v>0</v>
      </c>
      <c r="M4177" s="228"/>
      <c r="N4177" s="228">
        <f t="shared" si="531"/>
        <v>0</v>
      </c>
      <c r="O4177" s="227"/>
      <c r="P4177" s="228">
        <f>IF(TYPE(VLOOKUP(O4177,Catalogue!$F$2:$J$259,5,0))=16,0,VLOOKUP(O4177,Catalogue!$F$2:$J$259,5,0))</f>
        <v>0</v>
      </c>
      <c r="Q4177" s="228"/>
      <c r="R4177" s="228">
        <f t="shared" si="532"/>
        <v>0</v>
      </c>
      <c r="S4177" s="232"/>
      <c r="T4177" s="256" t="str">
        <f>IF(TYPE(VLOOKUP(S4177,Catalogue!$F$2:$J$259,3,0))=16," ",VLOOKUP(S4177,Catalogue!$F$2:$J$259,3,0))</f>
        <v xml:space="preserve"> </v>
      </c>
      <c r="U4177" s="228">
        <f>IF(TYPE(VLOOKUP(S4177,Catalogue!$F$2:$J$259,5,0))=16,0,VLOOKUP(S4177,Catalogue!$F$2:$J$259,5,0))</f>
        <v>0</v>
      </c>
      <c r="V4177" s="232"/>
      <c r="W4177" s="256" t="str">
        <f>IF(TYPE(VLOOKUP(V4177,Catalogue!$F$2:$J$259,3,0))=16," ",VLOOKUP(V4177,Catalogue!$F$2:$J$259,3,0))</f>
        <v xml:space="preserve"> </v>
      </c>
      <c r="X4177" s="228">
        <f>IF(TYPE(VLOOKUP(V4177,Catalogue!$F$2:$J$259,5,0))=16,0,VLOOKUP(V4177,Catalogue!$F$2:$J$259,5,0))</f>
        <v>0</v>
      </c>
      <c r="Y4177" s="232"/>
      <c r="Z4177" s="227" t="str">
        <f>IF(TYPE(VLOOKUP(Y4177,Catalogue!$F$2:$J$259,3,0))=16," ",VLOOKUP(Y4177,Catalogue!$F$2:$J$259,3,0))</f>
        <v xml:space="preserve"> </v>
      </c>
      <c r="AA4177" s="228">
        <f>IF(TYPE(VLOOKUP(Y4177,Catalogue!$F$2:$J$259,5,0))=16,0,VLOOKUP(Y4177,Catalogue!$F$2:$J$259,5,0))</f>
        <v>0</v>
      </c>
      <c r="AB4177" s="260"/>
      <c r="AC4177" s="260"/>
      <c r="AD4177" s="260"/>
      <c r="AE4177" s="260">
        <f t="shared" si="528"/>
        <v>0</v>
      </c>
      <c r="AF4177" s="228">
        <f t="shared" si="530"/>
        <v>0</v>
      </c>
      <c r="AG4177" s="228">
        <f t="shared" si="525"/>
        <v>0</v>
      </c>
      <c r="AH4177" s="228">
        <f t="shared" si="526"/>
        <v>0</v>
      </c>
      <c r="AI4177" s="232"/>
      <c r="AJ4177" s="227" t="str">
        <f>IF(TYPE(VLOOKUP(AI4177,Catalogue!$F$2:$J$259,3,0))=16," ",VLOOKUP(AI4177,Catalogue!$F$2:$J$259,3,0))</f>
        <v xml:space="preserve"> </v>
      </c>
      <c r="AK4177" s="228">
        <f>IF(TYPE(VLOOKUP(AI4177,Catalogue!$F$2:$J$259,5,0))=16,0,VLOOKUP(AI4177,Catalogue!$F$2:$J$259,5,0))</f>
        <v>0</v>
      </c>
      <c r="AL4177" s="227"/>
      <c r="AM4177" s="228">
        <f t="shared" si="529"/>
        <v>0</v>
      </c>
      <c r="AN4177" s="228"/>
      <c r="AO4177" s="229">
        <f t="shared" si="527"/>
        <v>0</v>
      </c>
    </row>
    <row r="4178" spans="1:41" x14ac:dyDescent="0.2">
      <c r="A4178" s="227"/>
      <c r="B4178" s="227"/>
      <c r="C4178" s="227"/>
      <c r="D4178" s="227"/>
      <c r="E4178" s="227"/>
      <c r="F4178" s="227"/>
      <c r="G4178" s="227"/>
      <c r="H4178" s="227"/>
      <c r="I4178" s="227"/>
      <c r="J4178" s="227"/>
      <c r="K4178" s="227"/>
      <c r="L4178" s="228">
        <f>IF(TYPE(VLOOKUP(K4178,Catalogue!$F$2:$J$259,5,0))=16,0,VLOOKUP(K4178,Catalogue!$F$2:$J$259,5,0))</f>
        <v>0</v>
      </c>
      <c r="M4178" s="228"/>
      <c r="N4178" s="228">
        <f t="shared" si="531"/>
        <v>0</v>
      </c>
      <c r="O4178" s="227"/>
      <c r="P4178" s="228">
        <f>IF(TYPE(VLOOKUP(O4178,Catalogue!$F$2:$J$259,5,0))=16,0,VLOOKUP(O4178,Catalogue!$F$2:$J$259,5,0))</f>
        <v>0</v>
      </c>
      <c r="Q4178" s="228"/>
      <c r="R4178" s="228">
        <f t="shared" si="532"/>
        <v>0</v>
      </c>
      <c r="S4178" s="232"/>
      <c r="T4178" s="256" t="str">
        <f>IF(TYPE(VLOOKUP(S4178,Catalogue!$F$2:$J$259,3,0))=16," ",VLOOKUP(S4178,Catalogue!$F$2:$J$259,3,0))</f>
        <v xml:space="preserve"> </v>
      </c>
      <c r="U4178" s="228">
        <f>IF(TYPE(VLOOKUP(S4178,Catalogue!$F$2:$J$259,5,0))=16,0,VLOOKUP(S4178,Catalogue!$F$2:$J$259,5,0))</f>
        <v>0</v>
      </c>
      <c r="V4178" s="232"/>
      <c r="W4178" s="256" t="str">
        <f>IF(TYPE(VLOOKUP(V4178,Catalogue!$F$2:$J$259,3,0))=16," ",VLOOKUP(V4178,Catalogue!$F$2:$J$259,3,0))</f>
        <v xml:space="preserve"> </v>
      </c>
      <c r="X4178" s="228">
        <f>IF(TYPE(VLOOKUP(V4178,Catalogue!$F$2:$J$259,5,0))=16,0,VLOOKUP(V4178,Catalogue!$F$2:$J$259,5,0))</f>
        <v>0</v>
      </c>
      <c r="Y4178" s="232"/>
      <c r="Z4178" s="227" t="str">
        <f>IF(TYPE(VLOOKUP(Y4178,Catalogue!$F$2:$J$259,3,0))=16," ",VLOOKUP(Y4178,Catalogue!$F$2:$J$259,3,0))</f>
        <v xml:space="preserve"> </v>
      </c>
      <c r="AA4178" s="228">
        <f>IF(TYPE(VLOOKUP(Y4178,Catalogue!$F$2:$J$259,5,0))=16,0,VLOOKUP(Y4178,Catalogue!$F$2:$J$259,5,0))</f>
        <v>0</v>
      </c>
      <c r="AB4178" s="260"/>
      <c r="AC4178" s="260"/>
      <c r="AD4178" s="260"/>
      <c r="AE4178" s="260">
        <f t="shared" si="528"/>
        <v>0</v>
      </c>
      <c r="AF4178" s="228">
        <f t="shared" si="530"/>
        <v>0</v>
      </c>
      <c r="AG4178" s="228">
        <f t="shared" si="525"/>
        <v>0</v>
      </c>
      <c r="AH4178" s="228">
        <f t="shared" si="526"/>
        <v>0</v>
      </c>
      <c r="AI4178" s="232"/>
      <c r="AJ4178" s="227" t="str">
        <f>IF(TYPE(VLOOKUP(AI4178,Catalogue!$F$2:$J$259,3,0))=16," ",VLOOKUP(AI4178,Catalogue!$F$2:$J$259,3,0))</f>
        <v xml:space="preserve"> </v>
      </c>
      <c r="AK4178" s="228">
        <f>IF(TYPE(VLOOKUP(AI4178,Catalogue!$F$2:$J$259,5,0))=16,0,VLOOKUP(AI4178,Catalogue!$F$2:$J$259,5,0))</f>
        <v>0</v>
      </c>
      <c r="AL4178" s="227"/>
      <c r="AM4178" s="228">
        <f t="shared" si="529"/>
        <v>0</v>
      </c>
      <c r="AN4178" s="228"/>
      <c r="AO4178" s="229">
        <f t="shared" si="527"/>
        <v>0</v>
      </c>
    </row>
    <row r="4179" spans="1:41" x14ac:dyDescent="0.2">
      <c r="A4179" s="227"/>
      <c r="B4179" s="227"/>
      <c r="C4179" s="227"/>
      <c r="D4179" s="227"/>
      <c r="E4179" s="227"/>
      <c r="F4179" s="227"/>
      <c r="G4179" s="227"/>
      <c r="H4179" s="227"/>
      <c r="I4179" s="227"/>
      <c r="J4179" s="227"/>
      <c r="K4179" s="227"/>
      <c r="L4179" s="228">
        <f>IF(TYPE(VLOOKUP(K4179,Catalogue!$F$2:$J$259,5,0))=16,0,VLOOKUP(K4179,Catalogue!$F$2:$J$259,5,0))</f>
        <v>0</v>
      </c>
      <c r="M4179" s="228"/>
      <c r="N4179" s="228">
        <f t="shared" si="531"/>
        <v>0</v>
      </c>
      <c r="O4179" s="227"/>
      <c r="P4179" s="228">
        <f>IF(TYPE(VLOOKUP(O4179,Catalogue!$F$2:$J$259,5,0))=16,0,VLOOKUP(O4179,Catalogue!$F$2:$J$259,5,0))</f>
        <v>0</v>
      </c>
      <c r="Q4179" s="228"/>
      <c r="R4179" s="228">
        <f t="shared" si="532"/>
        <v>0</v>
      </c>
      <c r="S4179" s="232"/>
      <c r="T4179" s="256" t="str">
        <f>IF(TYPE(VLOOKUP(S4179,Catalogue!$F$2:$J$259,3,0))=16," ",VLOOKUP(S4179,Catalogue!$F$2:$J$259,3,0))</f>
        <v xml:space="preserve"> </v>
      </c>
      <c r="U4179" s="228">
        <f>IF(TYPE(VLOOKUP(S4179,Catalogue!$F$2:$J$259,5,0))=16,0,VLOOKUP(S4179,Catalogue!$F$2:$J$259,5,0))</f>
        <v>0</v>
      </c>
      <c r="V4179" s="232"/>
      <c r="W4179" s="256" t="str">
        <f>IF(TYPE(VLOOKUP(V4179,Catalogue!$F$2:$J$259,3,0))=16," ",VLOOKUP(V4179,Catalogue!$F$2:$J$259,3,0))</f>
        <v xml:space="preserve"> </v>
      </c>
      <c r="X4179" s="228">
        <f>IF(TYPE(VLOOKUP(V4179,Catalogue!$F$2:$J$259,5,0))=16,0,VLOOKUP(V4179,Catalogue!$F$2:$J$259,5,0))</f>
        <v>0</v>
      </c>
      <c r="Y4179" s="232"/>
      <c r="Z4179" s="227" t="str">
        <f>IF(TYPE(VLOOKUP(Y4179,Catalogue!$F$2:$J$259,3,0))=16," ",VLOOKUP(Y4179,Catalogue!$F$2:$J$259,3,0))</f>
        <v xml:space="preserve"> </v>
      </c>
      <c r="AA4179" s="228">
        <f>IF(TYPE(VLOOKUP(Y4179,Catalogue!$F$2:$J$259,5,0))=16,0,VLOOKUP(Y4179,Catalogue!$F$2:$J$259,5,0))</f>
        <v>0</v>
      </c>
      <c r="AB4179" s="260"/>
      <c r="AC4179" s="260"/>
      <c r="AD4179" s="260"/>
      <c r="AE4179" s="260">
        <f t="shared" si="528"/>
        <v>0</v>
      </c>
      <c r="AF4179" s="228">
        <f t="shared" si="530"/>
        <v>0</v>
      </c>
      <c r="AG4179" s="228">
        <f t="shared" si="525"/>
        <v>0</v>
      </c>
      <c r="AH4179" s="228">
        <f t="shared" si="526"/>
        <v>0</v>
      </c>
      <c r="AI4179" s="232"/>
      <c r="AJ4179" s="227" t="str">
        <f>IF(TYPE(VLOOKUP(AI4179,Catalogue!$F$2:$J$259,3,0))=16," ",VLOOKUP(AI4179,Catalogue!$F$2:$J$259,3,0))</f>
        <v xml:space="preserve"> </v>
      </c>
      <c r="AK4179" s="228">
        <f>IF(TYPE(VLOOKUP(AI4179,Catalogue!$F$2:$J$259,5,0))=16,0,VLOOKUP(AI4179,Catalogue!$F$2:$J$259,5,0))</f>
        <v>0</v>
      </c>
      <c r="AL4179" s="227"/>
      <c r="AM4179" s="228">
        <f t="shared" si="529"/>
        <v>0</v>
      </c>
      <c r="AN4179" s="228"/>
      <c r="AO4179" s="229">
        <f t="shared" si="527"/>
        <v>0</v>
      </c>
    </row>
    <row r="4180" spans="1:41" x14ac:dyDescent="0.2">
      <c r="A4180" s="227"/>
      <c r="B4180" s="227"/>
      <c r="C4180" s="227"/>
      <c r="D4180" s="227"/>
      <c r="E4180" s="227"/>
      <c r="F4180" s="227"/>
      <c r="G4180" s="227"/>
      <c r="H4180" s="227"/>
      <c r="I4180" s="227"/>
      <c r="J4180" s="227"/>
      <c r="K4180" s="227"/>
      <c r="L4180" s="228">
        <f>IF(TYPE(VLOOKUP(K4180,Catalogue!$F$2:$J$259,5,0))=16,0,VLOOKUP(K4180,Catalogue!$F$2:$J$259,5,0))</f>
        <v>0</v>
      </c>
      <c r="M4180" s="228"/>
      <c r="N4180" s="228">
        <f t="shared" si="531"/>
        <v>0</v>
      </c>
      <c r="O4180" s="227"/>
      <c r="P4180" s="228">
        <f>IF(TYPE(VLOOKUP(O4180,Catalogue!$F$2:$J$259,5,0))=16,0,VLOOKUP(O4180,Catalogue!$F$2:$J$259,5,0))</f>
        <v>0</v>
      </c>
      <c r="Q4180" s="228"/>
      <c r="R4180" s="228">
        <f t="shared" si="532"/>
        <v>0</v>
      </c>
      <c r="S4180" s="232"/>
      <c r="T4180" s="256" t="str">
        <f>IF(TYPE(VLOOKUP(S4180,Catalogue!$F$2:$J$259,3,0))=16," ",VLOOKUP(S4180,Catalogue!$F$2:$J$259,3,0))</f>
        <v xml:space="preserve"> </v>
      </c>
      <c r="U4180" s="228">
        <f>IF(TYPE(VLOOKUP(S4180,Catalogue!$F$2:$J$259,5,0))=16,0,VLOOKUP(S4180,Catalogue!$F$2:$J$259,5,0))</f>
        <v>0</v>
      </c>
      <c r="V4180" s="232"/>
      <c r="W4180" s="256" t="str">
        <f>IF(TYPE(VLOOKUP(V4180,Catalogue!$F$2:$J$259,3,0))=16," ",VLOOKUP(V4180,Catalogue!$F$2:$J$259,3,0))</f>
        <v xml:space="preserve"> </v>
      </c>
      <c r="X4180" s="228">
        <f>IF(TYPE(VLOOKUP(V4180,Catalogue!$F$2:$J$259,5,0))=16,0,VLOOKUP(V4180,Catalogue!$F$2:$J$259,5,0))</f>
        <v>0</v>
      </c>
      <c r="Y4180" s="232"/>
      <c r="Z4180" s="227" t="str">
        <f>IF(TYPE(VLOOKUP(Y4180,Catalogue!$F$2:$J$259,3,0))=16," ",VLOOKUP(Y4180,Catalogue!$F$2:$J$259,3,0))</f>
        <v xml:space="preserve"> </v>
      </c>
      <c r="AA4180" s="228">
        <f>IF(TYPE(VLOOKUP(Y4180,Catalogue!$F$2:$J$259,5,0))=16,0,VLOOKUP(Y4180,Catalogue!$F$2:$J$259,5,0))</f>
        <v>0</v>
      </c>
      <c r="AB4180" s="260"/>
      <c r="AC4180" s="260"/>
      <c r="AD4180" s="260"/>
      <c r="AE4180" s="260">
        <f t="shared" si="528"/>
        <v>0</v>
      </c>
      <c r="AF4180" s="228">
        <f t="shared" si="530"/>
        <v>0</v>
      </c>
      <c r="AG4180" s="228">
        <f t="shared" si="525"/>
        <v>0</v>
      </c>
      <c r="AH4180" s="228">
        <f t="shared" si="526"/>
        <v>0</v>
      </c>
      <c r="AI4180" s="232"/>
      <c r="AJ4180" s="227" t="str">
        <f>IF(TYPE(VLOOKUP(AI4180,Catalogue!$F$2:$J$259,3,0))=16," ",VLOOKUP(AI4180,Catalogue!$F$2:$J$259,3,0))</f>
        <v xml:space="preserve"> </v>
      </c>
      <c r="AK4180" s="228">
        <f>IF(TYPE(VLOOKUP(AI4180,Catalogue!$F$2:$J$259,5,0))=16,0,VLOOKUP(AI4180,Catalogue!$F$2:$J$259,5,0))</f>
        <v>0</v>
      </c>
      <c r="AL4180" s="227"/>
      <c r="AM4180" s="228">
        <f t="shared" si="529"/>
        <v>0</v>
      </c>
      <c r="AN4180" s="228"/>
      <c r="AO4180" s="229">
        <f t="shared" si="527"/>
        <v>0</v>
      </c>
    </row>
    <row r="4181" spans="1:41" x14ac:dyDescent="0.2">
      <c r="A4181" s="227"/>
      <c r="B4181" s="227"/>
      <c r="C4181" s="227"/>
      <c r="D4181" s="227"/>
      <c r="E4181" s="227"/>
      <c r="F4181" s="227"/>
      <c r="G4181" s="227"/>
      <c r="H4181" s="227"/>
      <c r="I4181" s="227"/>
      <c r="J4181" s="227"/>
      <c r="K4181" s="227"/>
      <c r="L4181" s="228">
        <f>IF(TYPE(VLOOKUP(K4181,Catalogue!$F$2:$J$259,5,0))=16,0,VLOOKUP(K4181,Catalogue!$F$2:$J$259,5,0))</f>
        <v>0</v>
      </c>
      <c r="M4181" s="228"/>
      <c r="N4181" s="228">
        <f t="shared" si="531"/>
        <v>0</v>
      </c>
      <c r="O4181" s="227"/>
      <c r="P4181" s="228">
        <f>IF(TYPE(VLOOKUP(O4181,Catalogue!$F$2:$J$259,5,0))=16,0,VLOOKUP(O4181,Catalogue!$F$2:$J$259,5,0))</f>
        <v>0</v>
      </c>
      <c r="Q4181" s="228"/>
      <c r="R4181" s="228">
        <f t="shared" si="532"/>
        <v>0</v>
      </c>
      <c r="S4181" s="232"/>
      <c r="T4181" s="256" t="str">
        <f>IF(TYPE(VLOOKUP(S4181,Catalogue!$F$2:$J$259,3,0))=16," ",VLOOKUP(S4181,Catalogue!$F$2:$J$259,3,0))</f>
        <v xml:space="preserve"> </v>
      </c>
      <c r="U4181" s="228">
        <f>IF(TYPE(VLOOKUP(S4181,Catalogue!$F$2:$J$259,5,0))=16,0,VLOOKUP(S4181,Catalogue!$F$2:$J$259,5,0))</f>
        <v>0</v>
      </c>
      <c r="V4181" s="232"/>
      <c r="W4181" s="256" t="str">
        <f>IF(TYPE(VLOOKUP(V4181,Catalogue!$F$2:$J$259,3,0))=16," ",VLOOKUP(V4181,Catalogue!$F$2:$J$259,3,0))</f>
        <v xml:space="preserve"> </v>
      </c>
      <c r="X4181" s="228">
        <f>IF(TYPE(VLOOKUP(V4181,Catalogue!$F$2:$J$259,5,0))=16,0,VLOOKUP(V4181,Catalogue!$F$2:$J$259,5,0))</f>
        <v>0</v>
      </c>
      <c r="Y4181" s="232"/>
      <c r="Z4181" s="227" t="str">
        <f>IF(TYPE(VLOOKUP(Y4181,Catalogue!$F$2:$J$259,3,0))=16," ",VLOOKUP(Y4181,Catalogue!$F$2:$J$259,3,0))</f>
        <v xml:space="preserve"> </v>
      </c>
      <c r="AA4181" s="228">
        <f>IF(TYPE(VLOOKUP(Y4181,Catalogue!$F$2:$J$259,5,0))=16,0,VLOOKUP(Y4181,Catalogue!$F$2:$J$259,5,0))</f>
        <v>0</v>
      </c>
      <c r="AB4181" s="260"/>
      <c r="AC4181" s="260"/>
      <c r="AD4181" s="260"/>
      <c r="AE4181" s="260">
        <f t="shared" si="528"/>
        <v>0</v>
      </c>
      <c r="AF4181" s="228">
        <f t="shared" si="530"/>
        <v>0</v>
      </c>
      <c r="AG4181" s="228">
        <f t="shared" si="525"/>
        <v>0</v>
      </c>
      <c r="AH4181" s="228">
        <f t="shared" si="526"/>
        <v>0</v>
      </c>
      <c r="AI4181" s="232"/>
      <c r="AJ4181" s="227" t="str">
        <f>IF(TYPE(VLOOKUP(AI4181,Catalogue!$F$2:$J$259,3,0))=16," ",VLOOKUP(AI4181,Catalogue!$F$2:$J$259,3,0))</f>
        <v xml:space="preserve"> </v>
      </c>
      <c r="AK4181" s="228">
        <f>IF(TYPE(VLOOKUP(AI4181,Catalogue!$F$2:$J$259,5,0))=16,0,VLOOKUP(AI4181,Catalogue!$F$2:$J$259,5,0))</f>
        <v>0</v>
      </c>
      <c r="AL4181" s="227"/>
      <c r="AM4181" s="228">
        <f t="shared" si="529"/>
        <v>0</v>
      </c>
      <c r="AN4181" s="228"/>
      <c r="AO4181" s="229">
        <f t="shared" si="527"/>
        <v>0</v>
      </c>
    </row>
    <row r="4182" spans="1:41" x14ac:dyDescent="0.2">
      <c r="A4182" s="227"/>
      <c r="B4182" s="227"/>
      <c r="C4182" s="227"/>
      <c r="D4182" s="227"/>
      <c r="E4182" s="227"/>
      <c r="F4182" s="227"/>
      <c r="G4182" s="227"/>
      <c r="H4182" s="227"/>
      <c r="I4182" s="227"/>
      <c r="J4182" s="227"/>
      <c r="K4182" s="227"/>
      <c r="L4182" s="228">
        <f>IF(TYPE(VLOOKUP(K4182,Catalogue!$F$2:$J$259,5,0))=16,0,VLOOKUP(K4182,Catalogue!$F$2:$J$259,5,0))</f>
        <v>0</v>
      </c>
      <c r="M4182" s="228"/>
      <c r="N4182" s="228">
        <f t="shared" si="531"/>
        <v>0</v>
      </c>
      <c r="O4182" s="227"/>
      <c r="P4182" s="228">
        <f>IF(TYPE(VLOOKUP(O4182,Catalogue!$F$2:$J$259,5,0))=16,0,VLOOKUP(O4182,Catalogue!$F$2:$J$259,5,0))</f>
        <v>0</v>
      </c>
      <c r="Q4182" s="228"/>
      <c r="R4182" s="228">
        <f t="shared" si="532"/>
        <v>0</v>
      </c>
      <c r="S4182" s="232"/>
      <c r="T4182" s="256" t="str">
        <f>IF(TYPE(VLOOKUP(S4182,Catalogue!$F$2:$J$259,3,0))=16," ",VLOOKUP(S4182,Catalogue!$F$2:$J$259,3,0))</f>
        <v xml:space="preserve"> </v>
      </c>
      <c r="U4182" s="228">
        <f>IF(TYPE(VLOOKUP(S4182,Catalogue!$F$2:$J$259,5,0))=16,0,VLOOKUP(S4182,Catalogue!$F$2:$J$259,5,0))</f>
        <v>0</v>
      </c>
      <c r="V4182" s="232"/>
      <c r="W4182" s="256" t="str">
        <f>IF(TYPE(VLOOKUP(V4182,Catalogue!$F$2:$J$259,3,0))=16," ",VLOOKUP(V4182,Catalogue!$F$2:$J$259,3,0))</f>
        <v xml:space="preserve"> </v>
      </c>
      <c r="X4182" s="228">
        <f>IF(TYPE(VLOOKUP(V4182,Catalogue!$F$2:$J$259,5,0))=16,0,VLOOKUP(V4182,Catalogue!$F$2:$J$259,5,0))</f>
        <v>0</v>
      </c>
      <c r="Y4182" s="232"/>
      <c r="Z4182" s="227" t="str">
        <f>IF(TYPE(VLOOKUP(Y4182,Catalogue!$F$2:$J$259,3,0))=16," ",VLOOKUP(Y4182,Catalogue!$F$2:$J$259,3,0))</f>
        <v xml:space="preserve"> </v>
      </c>
      <c r="AA4182" s="228">
        <f>IF(TYPE(VLOOKUP(Y4182,Catalogue!$F$2:$J$259,5,0))=16,0,VLOOKUP(Y4182,Catalogue!$F$2:$J$259,5,0))</f>
        <v>0</v>
      </c>
      <c r="AB4182" s="260"/>
      <c r="AC4182" s="260"/>
      <c r="AD4182" s="260"/>
      <c r="AE4182" s="260">
        <f t="shared" si="528"/>
        <v>0</v>
      </c>
      <c r="AF4182" s="228">
        <f t="shared" si="530"/>
        <v>0</v>
      </c>
      <c r="AG4182" s="228">
        <f t="shared" si="525"/>
        <v>0</v>
      </c>
      <c r="AH4182" s="228">
        <f t="shared" si="526"/>
        <v>0</v>
      </c>
      <c r="AI4182" s="232"/>
      <c r="AJ4182" s="227" t="str">
        <f>IF(TYPE(VLOOKUP(AI4182,Catalogue!$F$2:$J$259,3,0))=16," ",VLOOKUP(AI4182,Catalogue!$F$2:$J$259,3,0))</f>
        <v xml:space="preserve"> </v>
      </c>
      <c r="AK4182" s="228">
        <f>IF(TYPE(VLOOKUP(AI4182,Catalogue!$F$2:$J$259,5,0))=16,0,VLOOKUP(AI4182,Catalogue!$F$2:$J$259,5,0))</f>
        <v>0</v>
      </c>
      <c r="AL4182" s="227"/>
      <c r="AM4182" s="228">
        <f t="shared" si="529"/>
        <v>0</v>
      </c>
      <c r="AN4182" s="228"/>
      <c r="AO4182" s="229">
        <f t="shared" si="527"/>
        <v>0</v>
      </c>
    </row>
    <row r="4183" spans="1:41" x14ac:dyDescent="0.2">
      <c r="A4183" s="227"/>
      <c r="B4183" s="227"/>
      <c r="C4183" s="227"/>
      <c r="D4183" s="227"/>
      <c r="E4183" s="227"/>
      <c r="F4183" s="227"/>
      <c r="G4183" s="227"/>
      <c r="H4183" s="227"/>
      <c r="I4183" s="227"/>
      <c r="J4183" s="227"/>
      <c r="K4183" s="227"/>
      <c r="L4183" s="228">
        <f>IF(TYPE(VLOOKUP(K4183,Catalogue!$F$2:$J$259,5,0))=16,0,VLOOKUP(K4183,Catalogue!$F$2:$J$259,5,0))</f>
        <v>0</v>
      </c>
      <c r="M4183" s="228"/>
      <c r="N4183" s="228">
        <f t="shared" si="531"/>
        <v>0</v>
      </c>
      <c r="O4183" s="227"/>
      <c r="P4183" s="228">
        <f>IF(TYPE(VLOOKUP(O4183,Catalogue!$F$2:$J$259,5,0))=16,0,VLOOKUP(O4183,Catalogue!$F$2:$J$259,5,0))</f>
        <v>0</v>
      </c>
      <c r="Q4183" s="228"/>
      <c r="R4183" s="228">
        <f t="shared" si="532"/>
        <v>0</v>
      </c>
      <c r="S4183" s="232"/>
      <c r="T4183" s="256" t="str">
        <f>IF(TYPE(VLOOKUP(S4183,Catalogue!$F$2:$J$259,3,0))=16," ",VLOOKUP(S4183,Catalogue!$F$2:$J$259,3,0))</f>
        <v xml:space="preserve"> </v>
      </c>
      <c r="U4183" s="228">
        <f>IF(TYPE(VLOOKUP(S4183,Catalogue!$F$2:$J$259,5,0))=16,0,VLOOKUP(S4183,Catalogue!$F$2:$J$259,5,0))</f>
        <v>0</v>
      </c>
      <c r="V4183" s="232"/>
      <c r="W4183" s="256" t="str">
        <f>IF(TYPE(VLOOKUP(V4183,Catalogue!$F$2:$J$259,3,0))=16," ",VLOOKUP(V4183,Catalogue!$F$2:$J$259,3,0))</f>
        <v xml:space="preserve"> </v>
      </c>
      <c r="X4183" s="228">
        <f>IF(TYPE(VLOOKUP(V4183,Catalogue!$F$2:$J$259,5,0))=16,0,VLOOKUP(V4183,Catalogue!$F$2:$J$259,5,0))</f>
        <v>0</v>
      </c>
      <c r="Y4183" s="232"/>
      <c r="Z4183" s="227" t="str">
        <f>IF(TYPE(VLOOKUP(Y4183,Catalogue!$F$2:$J$259,3,0))=16," ",VLOOKUP(Y4183,Catalogue!$F$2:$J$259,3,0))</f>
        <v xml:space="preserve"> </v>
      </c>
      <c r="AA4183" s="228">
        <f>IF(TYPE(VLOOKUP(Y4183,Catalogue!$F$2:$J$259,5,0))=16,0,VLOOKUP(Y4183,Catalogue!$F$2:$J$259,5,0))</f>
        <v>0</v>
      </c>
      <c r="AB4183" s="260"/>
      <c r="AC4183" s="260"/>
      <c r="AD4183" s="260"/>
      <c r="AE4183" s="260">
        <f t="shared" si="528"/>
        <v>0</v>
      </c>
      <c r="AF4183" s="228">
        <f t="shared" si="530"/>
        <v>0</v>
      </c>
      <c r="AG4183" s="228">
        <f t="shared" si="525"/>
        <v>0</v>
      </c>
      <c r="AH4183" s="228">
        <f t="shared" si="526"/>
        <v>0</v>
      </c>
      <c r="AI4183" s="232"/>
      <c r="AJ4183" s="227" t="str">
        <f>IF(TYPE(VLOOKUP(AI4183,Catalogue!$F$2:$J$259,3,0))=16," ",VLOOKUP(AI4183,Catalogue!$F$2:$J$259,3,0))</f>
        <v xml:space="preserve"> </v>
      </c>
      <c r="AK4183" s="228">
        <f>IF(TYPE(VLOOKUP(AI4183,Catalogue!$F$2:$J$259,5,0))=16,0,VLOOKUP(AI4183,Catalogue!$F$2:$J$259,5,0))</f>
        <v>0</v>
      </c>
      <c r="AL4183" s="227"/>
      <c r="AM4183" s="228">
        <f t="shared" si="529"/>
        <v>0</v>
      </c>
      <c r="AN4183" s="228"/>
      <c r="AO4183" s="229">
        <f t="shared" si="527"/>
        <v>0</v>
      </c>
    </row>
    <row r="4184" spans="1:41" x14ac:dyDescent="0.2">
      <c r="A4184" s="227"/>
      <c r="B4184" s="227"/>
      <c r="C4184" s="227"/>
      <c r="D4184" s="227"/>
      <c r="E4184" s="227"/>
      <c r="F4184" s="227"/>
      <c r="G4184" s="227"/>
      <c r="H4184" s="227"/>
      <c r="I4184" s="227"/>
      <c r="J4184" s="227"/>
      <c r="K4184" s="227"/>
      <c r="L4184" s="228">
        <f>IF(TYPE(VLOOKUP(K4184,Catalogue!$F$2:$J$259,5,0))=16,0,VLOOKUP(K4184,Catalogue!$F$2:$J$259,5,0))</f>
        <v>0</v>
      </c>
      <c r="M4184" s="228"/>
      <c r="N4184" s="228">
        <f t="shared" si="531"/>
        <v>0</v>
      </c>
      <c r="O4184" s="227"/>
      <c r="P4184" s="228">
        <f>IF(TYPE(VLOOKUP(O4184,Catalogue!$F$2:$J$259,5,0))=16,0,VLOOKUP(O4184,Catalogue!$F$2:$J$259,5,0))</f>
        <v>0</v>
      </c>
      <c r="Q4184" s="228"/>
      <c r="R4184" s="228">
        <f t="shared" si="532"/>
        <v>0</v>
      </c>
      <c r="S4184" s="232"/>
      <c r="T4184" s="256" t="str">
        <f>IF(TYPE(VLOOKUP(S4184,Catalogue!$F$2:$J$259,3,0))=16," ",VLOOKUP(S4184,Catalogue!$F$2:$J$259,3,0))</f>
        <v xml:space="preserve"> </v>
      </c>
      <c r="U4184" s="228">
        <f>IF(TYPE(VLOOKUP(S4184,Catalogue!$F$2:$J$259,5,0))=16,0,VLOOKUP(S4184,Catalogue!$F$2:$J$259,5,0))</f>
        <v>0</v>
      </c>
      <c r="V4184" s="232"/>
      <c r="W4184" s="256" t="str">
        <f>IF(TYPE(VLOOKUP(V4184,Catalogue!$F$2:$J$259,3,0))=16," ",VLOOKUP(V4184,Catalogue!$F$2:$J$259,3,0))</f>
        <v xml:space="preserve"> </v>
      </c>
      <c r="X4184" s="228">
        <f>IF(TYPE(VLOOKUP(V4184,Catalogue!$F$2:$J$259,5,0))=16,0,VLOOKUP(V4184,Catalogue!$F$2:$J$259,5,0))</f>
        <v>0</v>
      </c>
      <c r="Y4184" s="232"/>
      <c r="Z4184" s="227" t="str">
        <f>IF(TYPE(VLOOKUP(Y4184,Catalogue!$F$2:$J$259,3,0))=16," ",VLOOKUP(Y4184,Catalogue!$F$2:$J$259,3,0))</f>
        <v xml:space="preserve"> </v>
      </c>
      <c r="AA4184" s="228">
        <f>IF(TYPE(VLOOKUP(Y4184,Catalogue!$F$2:$J$259,5,0))=16,0,VLOOKUP(Y4184,Catalogue!$F$2:$J$259,5,0))</f>
        <v>0</v>
      </c>
      <c r="AB4184" s="260"/>
      <c r="AC4184" s="260"/>
      <c r="AD4184" s="260"/>
      <c r="AE4184" s="260">
        <f t="shared" si="528"/>
        <v>0</v>
      </c>
      <c r="AF4184" s="228">
        <f t="shared" si="530"/>
        <v>0</v>
      </c>
      <c r="AG4184" s="228">
        <f t="shared" si="525"/>
        <v>0</v>
      </c>
      <c r="AH4184" s="228">
        <f t="shared" si="526"/>
        <v>0</v>
      </c>
      <c r="AI4184" s="232"/>
      <c r="AJ4184" s="227" t="str">
        <f>IF(TYPE(VLOOKUP(AI4184,Catalogue!$F$2:$J$259,3,0))=16," ",VLOOKUP(AI4184,Catalogue!$F$2:$J$259,3,0))</f>
        <v xml:space="preserve"> </v>
      </c>
      <c r="AK4184" s="228">
        <f>IF(TYPE(VLOOKUP(AI4184,Catalogue!$F$2:$J$259,5,0))=16,0,VLOOKUP(AI4184,Catalogue!$F$2:$J$259,5,0))</f>
        <v>0</v>
      </c>
      <c r="AL4184" s="227"/>
      <c r="AM4184" s="228">
        <f t="shared" si="529"/>
        <v>0</v>
      </c>
      <c r="AN4184" s="228"/>
      <c r="AO4184" s="229">
        <f t="shared" si="527"/>
        <v>0</v>
      </c>
    </row>
    <row r="4185" spans="1:41" x14ac:dyDescent="0.2">
      <c r="A4185" s="227"/>
      <c r="B4185" s="227"/>
      <c r="C4185" s="227"/>
      <c r="D4185" s="227"/>
      <c r="E4185" s="227"/>
      <c r="F4185" s="227"/>
      <c r="G4185" s="227"/>
      <c r="H4185" s="227"/>
      <c r="I4185" s="227"/>
      <c r="J4185" s="227"/>
      <c r="K4185" s="227"/>
      <c r="L4185" s="228">
        <f>IF(TYPE(VLOOKUP(K4185,Catalogue!$F$2:$J$259,5,0))=16,0,VLOOKUP(K4185,Catalogue!$F$2:$J$259,5,0))</f>
        <v>0</v>
      </c>
      <c r="M4185" s="228"/>
      <c r="N4185" s="228">
        <f t="shared" si="531"/>
        <v>0</v>
      </c>
      <c r="O4185" s="227"/>
      <c r="P4185" s="228">
        <f>IF(TYPE(VLOOKUP(O4185,Catalogue!$F$2:$J$259,5,0))=16,0,VLOOKUP(O4185,Catalogue!$F$2:$J$259,5,0))</f>
        <v>0</v>
      </c>
      <c r="Q4185" s="228"/>
      <c r="R4185" s="228">
        <f t="shared" si="532"/>
        <v>0</v>
      </c>
      <c r="S4185" s="232"/>
      <c r="T4185" s="256" t="str">
        <f>IF(TYPE(VLOOKUP(S4185,Catalogue!$F$2:$J$259,3,0))=16," ",VLOOKUP(S4185,Catalogue!$F$2:$J$259,3,0))</f>
        <v xml:space="preserve"> </v>
      </c>
      <c r="U4185" s="228">
        <f>IF(TYPE(VLOOKUP(S4185,Catalogue!$F$2:$J$259,5,0))=16,0,VLOOKUP(S4185,Catalogue!$F$2:$J$259,5,0))</f>
        <v>0</v>
      </c>
      <c r="V4185" s="232"/>
      <c r="W4185" s="256" t="str">
        <f>IF(TYPE(VLOOKUP(V4185,Catalogue!$F$2:$J$259,3,0))=16," ",VLOOKUP(V4185,Catalogue!$F$2:$J$259,3,0))</f>
        <v xml:space="preserve"> </v>
      </c>
      <c r="X4185" s="228">
        <f>IF(TYPE(VLOOKUP(V4185,Catalogue!$F$2:$J$259,5,0))=16,0,VLOOKUP(V4185,Catalogue!$F$2:$J$259,5,0))</f>
        <v>0</v>
      </c>
      <c r="Y4185" s="232"/>
      <c r="Z4185" s="227" t="str">
        <f>IF(TYPE(VLOOKUP(Y4185,Catalogue!$F$2:$J$259,3,0))=16," ",VLOOKUP(Y4185,Catalogue!$F$2:$J$259,3,0))</f>
        <v xml:space="preserve"> </v>
      </c>
      <c r="AA4185" s="228">
        <f>IF(TYPE(VLOOKUP(Y4185,Catalogue!$F$2:$J$259,5,0))=16,0,VLOOKUP(Y4185,Catalogue!$F$2:$J$259,5,0))</f>
        <v>0</v>
      </c>
      <c r="AB4185" s="260"/>
      <c r="AC4185" s="260"/>
      <c r="AD4185" s="260"/>
      <c r="AE4185" s="260">
        <f t="shared" si="528"/>
        <v>0</v>
      </c>
      <c r="AF4185" s="228">
        <f t="shared" si="530"/>
        <v>0</v>
      </c>
      <c r="AG4185" s="228">
        <f t="shared" si="525"/>
        <v>0</v>
      </c>
      <c r="AH4185" s="228">
        <f t="shared" si="526"/>
        <v>0</v>
      </c>
      <c r="AI4185" s="232"/>
      <c r="AJ4185" s="227" t="str">
        <f>IF(TYPE(VLOOKUP(AI4185,Catalogue!$F$2:$J$259,3,0))=16," ",VLOOKUP(AI4185,Catalogue!$F$2:$J$259,3,0))</f>
        <v xml:space="preserve"> </v>
      </c>
      <c r="AK4185" s="228">
        <f>IF(TYPE(VLOOKUP(AI4185,Catalogue!$F$2:$J$259,5,0))=16,0,VLOOKUP(AI4185,Catalogue!$F$2:$J$259,5,0))</f>
        <v>0</v>
      </c>
      <c r="AL4185" s="227"/>
      <c r="AM4185" s="228">
        <f t="shared" si="529"/>
        <v>0</v>
      </c>
      <c r="AN4185" s="228"/>
      <c r="AO4185" s="229">
        <f t="shared" si="527"/>
        <v>0</v>
      </c>
    </row>
    <row r="4186" spans="1:41" x14ac:dyDescent="0.2">
      <c r="A4186" s="227"/>
      <c r="B4186" s="227"/>
      <c r="C4186" s="227"/>
      <c r="D4186" s="227"/>
      <c r="E4186" s="227"/>
      <c r="F4186" s="227"/>
      <c r="G4186" s="227"/>
      <c r="H4186" s="227"/>
      <c r="I4186" s="227"/>
      <c r="J4186" s="227"/>
      <c r="K4186" s="227"/>
      <c r="L4186" s="228">
        <f>IF(TYPE(VLOOKUP(K4186,Catalogue!$F$2:$J$259,5,0))=16,0,VLOOKUP(K4186,Catalogue!$F$2:$J$259,5,0))</f>
        <v>0</v>
      </c>
      <c r="M4186" s="228"/>
      <c r="N4186" s="228">
        <f t="shared" si="531"/>
        <v>0</v>
      </c>
      <c r="O4186" s="227"/>
      <c r="P4186" s="228">
        <f>IF(TYPE(VLOOKUP(O4186,Catalogue!$F$2:$J$259,5,0))=16,0,VLOOKUP(O4186,Catalogue!$F$2:$J$259,5,0))</f>
        <v>0</v>
      </c>
      <c r="Q4186" s="228"/>
      <c r="R4186" s="228">
        <f t="shared" si="532"/>
        <v>0</v>
      </c>
      <c r="S4186" s="232"/>
      <c r="T4186" s="256" t="str">
        <f>IF(TYPE(VLOOKUP(S4186,Catalogue!$F$2:$J$259,3,0))=16," ",VLOOKUP(S4186,Catalogue!$F$2:$J$259,3,0))</f>
        <v xml:space="preserve"> </v>
      </c>
      <c r="U4186" s="228">
        <f>IF(TYPE(VLOOKUP(S4186,Catalogue!$F$2:$J$259,5,0))=16,0,VLOOKUP(S4186,Catalogue!$F$2:$J$259,5,0))</f>
        <v>0</v>
      </c>
      <c r="V4186" s="232"/>
      <c r="W4186" s="256" t="str">
        <f>IF(TYPE(VLOOKUP(V4186,Catalogue!$F$2:$J$259,3,0))=16," ",VLOOKUP(V4186,Catalogue!$F$2:$J$259,3,0))</f>
        <v xml:space="preserve"> </v>
      </c>
      <c r="X4186" s="228">
        <f>IF(TYPE(VLOOKUP(V4186,Catalogue!$F$2:$J$259,5,0))=16,0,VLOOKUP(V4186,Catalogue!$F$2:$J$259,5,0))</f>
        <v>0</v>
      </c>
      <c r="Y4186" s="232"/>
      <c r="Z4186" s="227" t="str">
        <f>IF(TYPE(VLOOKUP(Y4186,Catalogue!$F$2:$J$259,3,0))=16," ",VLOOKUP(Y4186,Catalogue!$F$2:$J$259,3,0))</f>
        <v xml:space="preserve"> </v>
      </c>
      <c r="AA4186" s="228">
        <f>IF(TYPE(VLOOKUP(Y4186,Catalogue!$F$2:$J$259,5,0))=16,0,VLOOKUP(Y4186,Catalogue!$F$2:$J$259,5,0))</f>
        <v>0</v>
      </c>
      <c r="AB4186" s="260"/>
      <c r="AC4186" s="260"/>
      <c r="AD4186" s="260"/>
      <c r="AE4186" s="260">
        <f t="shared" si="528"/>
        <v>0</v>
      </c>
      <c r="AF4186" s="228">
        <f t="shared" si="530"/>
        <v>0</v>
      </c>
      <c r="AG4186" s="228">
        <f t="shared" si="525"/>
        <v>0</v>
      </c>
      <c r="AH4186" s="228">
        <f t="shared" si="526"/>
        <v>0</v>
      </c>
      <c r="AI4186" s="232"/>
      <c r="AJ4186" s="227" t="str">
        <f>IF(TYPE(VLOOKUP(AI4186,Catalogue!$F$2:$J$259,3,0))=16," ",VLOOKUP(AI4186,Catalogue!$F$2:$J$259,3,0))</f>
        <v xml:space="preserve"> </v>
      </c>
      <c r="AK4186" s="228">
        <f>IF(TYPE(VLOOKUP(AI4186,Catalogue!$F$2:$J$259,5,0))=16,0,VLOOKUP(AI4186,Catalogue!$F$2:$J$259,5,0))</f>
        <v>0</v>
      </c>
      <c r="AL4186" s="227"/>
      <c r="AM4186" s="228">
        <f t="shared" si="529"/>
        <v>0</v>
      </c>
      <c r="AN4186" s="228"/>
      <c r="AO4186" s="229">
        <f t="shared" si="527"/>
        <v>0</v>
      </c>
    </row>
    <row r="4187" spans="1:41" x14ac:dyDescent="0.2">
      <c r="A4187" s="227"/>
      <c r="B4187" s="227"/>
      <c r="C4187" s="227"/>
      <c r="D4187" s="227"/>
      <c r="E4187" s="227"/>
      <c r="F4187" s="227"/>
      <c r="G4187" s="227"/>
      <c r="H4187" s="227"/>
      <c r="I4187" s="227"/>
      <c r="J4187" s="227"/>
      <c r="K4187" s="227"/>
      <c r="L4187" s="228">
        <f>IF(TYPE(VLOOKUP(K4187,Catalogue!$F$2:$J$259,5,0))=16,0,VLOOKUP(K4187,Catalogue!$F$2:$J$259,5,0))</f>
        <v>0</v>
      </c>
      <c r="M4187" s="228"/>
      <c r="N4187" s="228">
        <f t="shared" si="531"/>
        <v>0</v>
      </c>
      <c r="O4187" s="227"/>
      <c r="P4187" s="228">
        <f>IF(TYPE(VLOOKUP(O4187,Catalogue!$F$2:$J$259,5,0))=16,0,VLOOKUP(O4187,Catalogue!$F$2:$J$259,5,0))</f>
        <v>0</v>
      </c>
      <c r="Q4187" s="228"/>
      <c r="R4187" s="228">
        <f t="shared" si="532"/>
        <v>0</v>
      </c>
      <c r="S4187" s="232"/>
      <c r="T4187" s="256" t="str">
        <f>IF(TYPE(VLOOKUP(S4187,Catalogue!$F$2:$J$259,3,0))=16," ",VLOOKUP(S4187,Catalogue!$F$2:$J$259,3,0))</f>
        <v xml:space="preserve"> </v>
      </c>
      <c r="U4187" s="228">
        <f>IF(TYPE(VLOOKUP(S4187,Catalogue!$F$2:$J$259,5,0))=16,0,VLOOKUP(S4187,Catalogue!$F$2:$J$259,5,0))</f>
        <v>0</v>
      </c>
      <c r="V4187" s="232"/>
      <c r="W4187" s="256" t="str">
        <f>IF(TYPE(VLOOKUP(V4187,Catalogue!$F$2:$J$259,3,0))=16," ",VLOOKUP(V4187,Catalogue!$F$2:$J$259,3,0))</f>
        <v xml:space="preserve"> </v>
      </c>
      <c r="X4187" s="228">
        <f>IF(TYPE(VLOOKUP(V4187,Catalogue!$F$2:$J$259,5,0))=16,0,VLOOKUP(V4187,Catalogue!$F$2:$J$259,5,0))</f>
        <v>0</v>
      </c>
      <c r="Y4187" s="232"/>
      <c r="Z4187" s="227" t="str">
        <f>IF(TYPE(VLOOKUP(Y4187,Catalogue!$F$2:$J$259,3,0))=16," ",VLOOKUP(Y4187,Catalogue!$F$2:$J$259,3,0))</f>
        <v xml:space="preserve"> </v>
      </c>
      <c r="AA4187" s="228">
        <f>IF(TYPE(VLOOKUP(Y4187,Catalogue!$F$2:$J$259,5,0))=16,0,VLOOKUP(Y4187,Catalogue!$F$2:$J$259,5,0))</f>
        <v>0</v>
      </c>
      <c r="AB4187" s="260"/>
      <c r="AC4187" s="260"/>
      <c r="AD4187" s="260"/>
      <c r="AE4187" s="260">
        <f t="shared" si="528"/>
        <v>0</v>
      </c>
      <c r="AF4187" s="228">
        <f t="shared" si="530"/>
        <v>0</v>
      </c>
      <c r="AG4187" s="228">
        <f t="shared" si="525"/>
        <v>0</v>
      </c>
      <c r="AH4187" s="228">
        <f t="shared" si="526"/>
        <v>0</v>
      </c>
      <c r="AI4187" s="232"/>
      <c r="AJ4187" s="227" t="str">
        <f>IF(TYPE(VLOOKUP(AI4187,Catalogue!$F$2:$J$259,3,0))=16," ",VLOOKUP(AI4187,Catalogue!$F$2:$J$259,3,0))</f>
        <v xml:space="preserve"> </v>
      </c>
      <c r="AK4187" s="228">
        <f>IF(TYPE(VLOOKUP(AI4187,Catalogue!$F$2:$J$259,5,0))=16,0,VLOOKUP(AI4187,Catalogue!$F$2:$J$259,5,0))</f>
        <v>0</v>
      </c>
      <c r="AL4187" s="227"/>
      <c r="AM4187" s="228">
        <f t="shared" si="529"/>
        <v>0</v>
      </c>
      <c r="AN4187" s="228"/>
      <c r="AO4187" s="229">
        <f t="shared" si="527"/>
        <v>0</v>
      </c>
    </row>
    <row r="4188" spans="1:41" x14ac:dyDescent="0.2">
      <c r="A4188" s="227"/>
      <c r="B4188" s="227"/>
      <c r="C4188" s="227"/>
      <c r="D4188" s="227"/>
      <c r="E4188" s="227"/>
      <c r="F4188" s="227"/>
      <c r="G4188" s="227"/>
      <c r="H4188" s="227"/>
      <c r="I4188" s="227"/>
      <c r="J4188" s="227"/>
      <c r="K4188" s="227"/>
      <c r="L4188" s="228">
        <f>IF(TYPE(VLOOKUP(K4188,Catalogue!$F$2:$J$259,5,0))=16,0,VLOOKUP(K4188,Catalogue!$F$2:$J$259,5,0))</f>
        <v>0</v>
      </c>
      <c r="M4188" s="228"/>
      <c r="N4188" s="228">
        <f t="shared" si="531"/>
        <v>0</v>
      </c>
      <c r="O4188" s="227"/>
      <c r="P4188" s="228">
        <f>IF(TYPE(VLOOKUP(O4188,Catalogue!$F$2:$J$259,5,0))=16,0,VLOOKUP(O4188,Catalogue!$F$2:$J$259,5,0))</f>
        <v>0</v>
      </c>
      <c r="Q4188" s="228"/>
      <c r="R4188" s="228">
        <f t="shared" si="532"/>
        <v>0</v>
      </c>
      <c r="S4188" s="232"/>
      <c r="T4188" s="256" t="str">
        <f>IF(TYPE(VLOOKUP(S4188,Catalogue!$F$2:$J$259,3,0))=16," ",VLOOKUP(S4188,Catalogue!$F$2:$J$259,3,0))</f>
        <v xml:space="preserve"> </v>
      </c>
      <c r="U4188" s="228">
        <f>IF(TYPE(VLOOKUP(S4188,Catalogue!$F$2:$J$259,5,0))=16,0,VLOOKUP(S4188,Catalogue!$F$2:$J$259,5,0))</f>
        <v>0</v>
      </c>
      <c r="V4188" s="232"/>
      <c r="W4188" s="256" t="str">
        <f>IF(TYPE(VLOOKUP(V4188,Catalogue!$F$2:$J$259,3,0))=16," ",VLOOKUP(V4188,Catalogue!$F$2:$J$259,3,0))</f>
        <v xml:space="preserve"> </v>
      </c>
      <c r="X4188" s="228">
        <f>IF(TYPE(VLOOKUP(V4188,Catalogue!$F$2:$J$259,5,0))=16,0,VLOOKUP(V4188,Catalogue!$F$2:$J$259,5,0))</f>
        <v>0</v>
      </c>
      <c r="Y4188" s="232"/>
      <c r="Z4188" s="227" t="str">
        <f>IF(TYPE(VLOOKUP(Y4188,Catalogue!$F$2:$J$259,3,0))=16," ",VLOOKUP(Y4188,Catalogue!$F$2:$J$259,3,0))</f>
        <v xml:space="preserve"> </v>
      </c>
      <c r="AA4188" s="228">
        <f>IF(TYPE(VLOOKUP(Y4188,Catalogue!$F$2:$J$259,5,0))=16,0,VLOOKUP(Y4188,Catalogue!$F$2:$J$259,5,0))</f>
        <v>0</v>
      </c>
      <c r="AB4188" s="260"/>
      <c r="AC4188" s="260"/>
      <c r="AD4188" s="260"/>
      <c r="AE4188" s="260">
        <f t="shared" si="528"/>
        <v>0</v>
      </c>
      <c r="AF4188" s="228">
        <f t="shared" si="530"/>
        <v>0</v>
      </c>
      <c r="AG4188" s="228">
        <f t="shared" si="525"/>
        <v>0</v>
      </c>
      <c r="AH4188" s="228">
        <f t="shared" si="526"/>
        <v>0</v>
      </c>
      <c r="AI4188" s="232"/>
      <c r="AJ4188" s="227" t="str">
        <f>IF(TYPE(VLOOKUP(AI4188,Catalogue!$F$2:$J$259,3,0))=16," ",VLOOKUP(AI4188,Catalogue!$F$2:$J$259,3,0))</f>
        <v xml:space="preserve"> </v>
      </c>
      <c r="AK4188" s="228">
        <f>IF(TYPE(VLOOKUP(AI4188,Catalogue!$F$2:$J$259,5,0))=16,0,VLOOKUP(AI4188,Catalogue!$F$2:$J$259,5,0))</f>
        <v>0</v>
      </c>
      <c r="AL4188" s="227"/>
      <c r="AM4188" s="228">
        <f t="shared" si="529"/>
        <v>0</v>
      </c>
      <c r="AN4188" s="228"/>
      <c r="AO4188" s="229">
        <f t="shared" si="527"/>
        <v>0</v>
      </c>
    </row>
    <row r="4189" spans="1:41" x14ac:dyDescent="0.2">
      <c r="A4189" s="227"/>
      <c r="B4189" s="227"/>
      <c r="C4189" s="227"/>
      <c r="D4189" s="227"/>
      <c r="E4189" s="227"/>
      <c r="F4189" s="227"/>
      <c r="G4189" s="227"/>
      <c r="H4189" s="227"/>
      <c r="I4189" s="227"/>
      <c r="J4189" s="227"/>
      <c r="K4189" s="227"/>
      <c r="L4189" s="228">
        <f>IF(TYPE(VLOOKUP(K4189,Catalogue!$F$2:$J$259,5,0))=16,0,VLOOKUP(K4189,Catalogue!$F$2:$J$259,5,0))</f>
        <v>0</v>
      </c>
      <c r="M4189" s="228"/>
      <c r="N4189" s="228">
        <f t="shared" si="531"/>
        <v>0</v>
      </c>
      <c r="O4189" s="227"/>
      <c r="P4189" s="228">
        <f>IF(TYPE(VLOOKUP(O4189,Catalogue!$F$2:$J$259,5,0))=16,0,VLOOKUP(O4189,Catalogue!$F$2:$J$259,5,0))</f>
        <v>0</v>
      </c>
      <c r="Q4189" s="228"/>
      <c r="R4189" s="228">
        <f t="shared" si="532"/>
        <v>0</v>
      </c>
      <c r="S4189" s="232"/>
      <c r="T4189" s="256" t="str">
        <f>IF(TYPE(VLOOKUP(S4189,Catalogue!$F$2:$J$259,3,0))=16," ",VLOOKUP(S4189,Catalogue!$F$2:$J$259,3,0))</f>
        <v xml:space="preserve"> </v>
      </c>
      <c r="U4189" s="228">
        <f>IF(TYPE(VLOOKUP(S4189,Catalogue!$F$2:$J$259,5,0))=16,0,VLOOKUP(S4189,Catalogue!$F$2:$J$259,5,0))</f>
        <v>0</v>
      </c>
      <c r="V4189" s="232"/>
      <c r="W4189" s="256" t="str">
        <f>IF(TYPE(VLOOKUP(V4189,Catalogue!$F$2:$J$259,3,0))=16," ",VLOOKUP(V4189,Catalogue!$F$2:$J$259,3,0))</f>
        <v xml:space="preserve"> </v>
      </c>
      <c r="X4189" s="228">
        <f>IF(TYPE(VLOOKUP(V4189,Catalogue!$F$2:$J$259,5,0))=16,0,VLOOKUP(V4189,Catalogue!$F$2:$J$259,5,0))</f>
        <v>0</v>
      </c>
      <c r="Y4189" s="232"/>
      <c r="Z4189" s="227" t="str">
        <f>IF(TYPE(VLOOKUP(Y4189,Catalogue!$F$2:$J$259,3,0))=16," ",VLOOKUP(Y4189,Catalogue!$F$2:$J$259,3,0))</f>
        <v xml:space="preserve"> </v>
      </c>
      <c r="AA4189" s="228">
        <f>IF(TYPE(VLOOKUP(Y4189,Catalogue!$F$2:$J$259,5,0))=16,0,VLOOKUP(Y4189,Catalogue!$F$2:$J$259,5,0))</f>
        <v>0</v>
      </c>
      <c r="AB4189" s="260"/>
      <c r="AC4189" s="260"/>
      <c r="AD4189" s="260"/>
      <c r="AE4189" s="260">
        <f t="shared" si="528"/>
        <v>0</v>
      </c>
      <c r="AF4189" s="228">
        <f t="shared" si="530"/>
        <v>0</v>
      </c>
      <c r="AG4189" s="228">
        <f t="shared" si="525"/>
        <v>0</v>
      </c>
      <c r="AH4189" s="228">
        <f t="shared" si="526"/>
        <v>0</v>
      </c>
      <c r="AI4189" s="232"/>
      <c r="AJ4189" s="227" t="str">
        <f>IF(TYPE(VLOOKUP(AI4189,Catalogue!$F$2:$J$259,3,0))=16," ",VLOOKUP(AI4189,Catalogue!$F$2:$J$259,3,0))</f>
        <v xml:space="preserve"> </v>
      </c>
      <c r="AK4189" s="228">
        <f>IF(TYPE(VLOOKUP(AI4189,Catalogue!$F$2:$J$259,5,0))=16,0,VLOOKUP(AI4189,Catalogue!$F$2:$J$259,5,0))</f>
        <v>0</v>
      </c>
      <c r="AL4189" s="227"/>
      <c r="AM4189" s="228">
        <f t="shared" si="529"/>
        <v>0</v>
      </c>
      <c r="AN4189" s="228"/>
      <c r="AO4189" s="229">
        <f t="shared" si="527"/>
        <v>0</v>
      </c>
    </row>
    <row r="4190" spans="1:41" x14ac:dyDescent="0.2">
      <c r="A4190" s="227"/>
      <c r="B4190" s="227"/>
      <c r="C4190" s="227"/>
      <c r="D4190" s="227"/>
      <c r="E4190" s="227"/>
      <c r="F4190" s="227"/>
      <c r="G4190" s="227"/>
      <c r="H4190" s="227"/>
      <c r="I4190" s="227"/>
      <c r="J4190" s="227"/>
      <c r="K4190" s="227"/>
      <c r="L4190" s="228">
        <f>IF(TYPE(VLOOKUP(K4190,Catalogue!$F$2:$J$259,5,0))=16,0,VLOOKUP(K4190,Catalogue!$F$2:$J$259,5,0))</f>
        <v>0</v>
      </c>
      <c r="M4190" s="228"/>
      <c r="N4190" s="228">
        <f t="shared" si="531"/>
        <v>0</v>
      </c>
      <c r="O4190" s="227"/>
      <c r="P4190" s="228">
        <f>IF(TYPE(VLOOKUP(O4190,Catalogue!$F$2:$J$259,5,0))=16,0,VLOOKUP(O4190,Catalogue!$F$2:$J$259,5,0))</f>
        <v>0</v>
      </c>
      <c r="Q4190" s="228"/>
      <c r="R4190" s="228">
        <f t="shared" si="532"/>
        <v>0</v>
      </c>
      <c r="S4190" s="232"/>
      <c r="T4190" s="256" t="str">
        <f>IF(TYPE(VLOOKUP(S4190,Catalogue!$F$2:$J$259,3,0))=16," ",VLOOKUP(S4190,Catalogue!$F$2:$J$259,3,0))</f>
        <v xml:space="preserve"> </v>
      </c>
      <c r="U4190" s="228">
        <f>IF(TYPE(VLOOKUP(S4190,Catalogue!$F$2:$J$259,5,0))=16,0,VLOOKUP(S4190,Catalogue!$F$2:$J$259,5,0))</f>
        <v>0</v>
      </c>
      <c r="V4190" s="232"/>
      <c r="W4190" s="256" t="str">
        <f>IF(TYPE(VLOOKUP(V4190,Catalogue!$F$2:$J$259,3,0))=16," ",VLOOKUP(V4190,Catalogue!$F$2:$J$259,3,0))</f>
        <v xml:space="preserve"> </v>
      </c>
      <c r="X4190" s="228">
        <f>IF(TYPE(VLOOKUP(V4190,Catalogue!$F$2:$J$259,5,0))=16,0,VLOOKUP(V4190,Catalogue!$F$2:$J$259,5,0))</f>
        <v>0</v>
      </c>
      <c r="Y4190" s="232"/>
      <c r="Z4190" s="227" t="str">
        <f>IF(TYPE(VLOOKUP(Y4190,Catalogue!$F$2:$J$259,3,0))=16," ",VLOOKUP(Y4190,Catalogue!$F$2:$J$259,3,0))</f>
        <v xml:space="preserve"> </v>
      </c>
      <c r="AA4190" s="228">
        <f>IF(TYPE(VLOOKUP(Y4190,Catalogue!$F$2:$J$259,5,0))=16,0,VLOOKUP(Y4190,Catalogue!$F$2:$J$259,5,0))</f>
        <v>0</v>
      </c>
      <c r="AB4190" s="260"/>
      <c r="AC4190" s="260"/>
      <c r="AD4190" s="260"/>
      <c r="AE4190" s="260">
        <f t="shared" si="528"/>
        <v>0</v>
      </c>
      <c r="AF4190" s="228">
        <f t="shared" si="530"/>
        <v>0</v>
      </c>
      <c r="AG4190" s="228">
        <f t="shared" si="525"/>
        <v>0</v>
      </c>
      <c r="AH4190" s="228">
        <f t="shared" si="526"/>
        <v>0</v>
      </c>
      <c r="AI4190" s="232"/>
      <c r="AJ4190" s="227" t="str">
        <f>IF(TYPE(VLOOKUP(AI4190,Catalogue!$F$2:$J$259,3,0))=16," ",VLOOKUP(AI4190,Catalogue!$F$2:$J$259,3,0))</f>
        <v xml:space="preserve"> </v>
      </c>
      <c r="AK4190" s="228">
        <f>IF(TYPE(VLOOKUP(AI4190,Catalogue!$F$2:$J$259,5,0))=16,0,VLOOKUP(AI4190,Catalogue!$F$2:$J$259,5,0))</f>
        <v>0</v>
      </c>
      <c r="AL4190" s="227"/>
      <c r="AM4190" s="228">
        <f t="shared" si="529"/>
        <v>0</v>
      </c>
      <c r="AN4190" s="228"/>
      <c r="AO4190" s="229">
        <f t="shared" si="527"/>
        <v>0</v>
      </c>
    </row>
    <row r="4191" spans="1:41" x14ac:dyDescent="0.2">
      <c r="A4191" s="227"/>
      <c r="B4191" s="227"/>
      <c r="C4191" s="227"/>
      <c r="D4191" s="227"/>
      <c r="E4191" s="227"/>
      <c r="F4191" s="227"/>
      <c r="G4191" s="227"/>
      <c r="H4191" s="227"/>
      <c r="I4191" s="227"/>
      <c r="J4191" s="227"/>
      <c r="K4191" s="227"/>
      <c r="L4191" s="228">
        <f>IF(TYPE(VLOOKUP(K4191,Catalogue!$F$2:$J$259,5,0))=16,0,VLOOKUP(K4191,Catalogue!$F$2:$J$259,5,0))</f>
        <v>0</v>
      </c>
      <c r="M4191" s="228"/>
      <c r="N4191" s="228">
        <f t="shared" si="531"/>
        <v>0</v>
      </c>
      <c r="O4191" s="227"/>
      <c r="P4191" s="228">
        <f>IF(TYPE(VLOOKUP(O4191,Catalogue!$F$2:$J$259,5,0))=16,0,VLOOKUP(O4191,Catalogue!$F$2:$J$259,5,0))</f>
        <v>0</v>
      </c>
      <c r="Q4191" s="228"/>
      <c r="R4191" s="228">
        <f t="shared" si="532"/>
        <v>0</v>
      </c>
      <c r="S4191" s="232"/>
      <c r="T4191" s="256" t="str">
        <f>IF(TYPE(VLOOKUP(S4191,Catalogue!$F$2:$J$259,3,0))=16," ",VLOOKUP(S4191,Catalogue!$F$2:$J$259,3,0))</f>
        <v xml:space="preserve"> </v>
      </c>
      <c r="U4191" s="228">
        <f>IF(TYPE(VLOOKUP(S4191,Catalogue!$F$2:$J$259,5,0))=16,0,VLOOKUP(S4191,Catalogue!$F$2:$J$259,5,0))</f>
        <v>0</v>
      </c>
      <c r="V4191" s="232"/>
      <c r="W4191" s="256" t="str">
        <f>IF(TYPE(VLOOKUP(V4191,Catalogue!$F$2:$J$259,3,0))=16," ",VLOOKUP(V4191,Catalogue!$F$2:$J$259,3,0))</f>
        <v xml:space="preserve"> </v>
      </c>
      <c r="X4191" s="228">
        <f>IF(TYPE(VLOOKUP(V4191,Catalogue!$F$2:$J$259,5,0))=16,0,VLOOKUP(V4191,Catalogue!$F$2:$J$259,5,0))</f>
        <v>0</v>
      </c>
      <c r="Y4191" s="232"/>
      <c r="Z4191" s="227" t="str">
        <f>IF(TYPE(VLOOKUP(Y4191,Catalogue!$F$2:$J$259,3,0))=16," ",VLOOKUP(Y4191,Catalogue!$F$2:$J$259,3,0))</f>
        <v xml:space="preserve"> </v>
      </c>
      <c r="AA4191" s="228">
        <f>IF(TYPE(VLOOKUP(Y4191,Catalogue!$F$2:$J$259,5,0))=16,0,VLOOKUP(Y4191,Catalogue!$F$2:$J$259,5,0))</f>
        <v>0</v>
      </c>
      <c r="AB4191" s="260"/>
      <c r="AC4191" s="260"/>
      <c r="AD4191" s="260"/>
      <c r="AE4191" s="260">
        <f t="shared" si="528"/>
        <v>0</v>
      </c>
      <c r="AF4191" s="228">
        <f t="shared" si="530"/>
        <v>0</v>
      </c>
      <c r="AG4191" s="228">
        <f t="shared" si="525"/>
        <v>0</v>
      </c>
      <c r="AH4191" s="228">
        <f t="shared" si="526"/>
        <v>0</v>
      </c>
      <c r="AI4191" s="232"/>
      <c r="AJ4191" s="227" t="str">
        <f>IF(TYPE(VLOOKUP(AI4191,Catalogue!$F$2:$J$259,3,0))=16," ",VLOOKUP(AI4191,Catalogue!$F$2:$J$259,3,0))</f>
        <v xml:space="preserve"> </v>
      </c>
      <c r="AK4191" s="228">
        <f>IF(TYPE(VLOOKUP(AI4191,Catalogue!$F$2:$J$259,5,0))=16,0,VLOOKUP(AI4191,Catalogue!$F$2:$J$259,5,0))</f>
        <v>0</v>
      </c>
      <c r="AL4191" s="227"/>
      <c r="AM4191" s="228">
        <f t="shared" si="529"/>
        <v>0</v>
      </c>
      <c r="AN4191" s="228"/>
      <c r="AO4191" s="229">
        <f t="shared" si="527"/>
        <v>0</v>
      </c>
    </row>
    <row r="4192" spans="1:41" x14ac:dyDescent="0.2">
      <c r="A4192" s="227"/>
      <c r="B4192" s="227"/>
      <c r="C4192" s="227"/>
      <c r="D4192" s="227"/>
      <c r="E4192" s="227"/>
      <c r="F4192" s="227"/>
      <c r="G4192" s="227"/>
      <c r="H4192" s="227"/>
      <c r="I4192" s="227"/>
      <c r="J4192" s="227"/>
      <c r="K4192" s="227"/>
      <c r="L4192" s="228">
        <f>IF(TYPE(VLOOKUP(K4192,Catalogue!$F$2:$J$259,5,0))=16,0,VLOOKUP(K4192,Catalogue!$F$2:$J$259,5,0))</f>
        <v>0</v>
      </c>
      <c r="M4192" s="228"/>
      <c r="N4192" s="228">
        <f t="shared" si="531"/>
        <v>0</v>
      </c>
      <c r="O4192" s="227"/>
      <c r="P4192" s="228">
        <f>IF(TYPE(VLOOKUP(O4192,Catalogue!$F$2:$J$259,5,0))=16,0,VLOOKUP(O4192,Catalogue!$F$2:$J$259,5,0))</f>
        <v>0</v>
      </c>
      <c r="Q4192" s="228"/>
      <c r="R4192" s="228">
        <f t="shared" si="532"/>
        <v>0</v>
      </c>
      <c r="S4192" s="232"/>
      <c r="T4192" s="256" t="str">
        <f>IF(TYPE(VLOOKUP(S4192,Catalogue!$F$2:$J$259,3,0))=16," ",VLOOKUP(S4192,Catalogue!$F$2:$J$259,3,0))</f>
        <v xml:space="preserve"> </v>
      </c>
      <c r="U4192" s="228">
        <f>IF(TYPE(VLOOKUP(S4192,Catalogue!$F$2:$J$259,5,0))=16,0,VLOOKUP(S4192,Catalogue!$F$2:$J$259,5,0))</f>
        <v>0</v>
      </c>
      <c r="V4192" s="232"/>
      <c r="W4192" s="256" t="str">
        <f>IF(TYPE(VLOOKUP(V4192,Catalogue!$F$2:$J$259,3,0))=16," ",VLOOKUP(V4192,Catalogue!$F$2:$J$259,3,0))</f>
        <v xml:space="preserve"> </v>
      </c>
      <c r="X4192" s="228">
        <f>IF(TYPE(VLOOKUP(V4192,Catalogue!$F$2:$J$259,5,0))=16,0,VLOOKUP(V4192,Catalogue!$F$2:$J$259,5,0))</f>
        <v>0</v>
      </c>
      <c r="Y4192" s="232"/>
      <c r="Z4192" s="227" t="str">
        <f>IF(TYPE(VLOOKUP(Y4192,Catalogue!$F$2:$J$259,3,0))=16," ",VLOOKUP(Y4192,Catalogue!$F$2:$J$259,3,0))</f>
        <v xml:space="preserve"> </v>
      </c>
      <c r="AA4192" s="228">
        <f>IF(TYPE(VLOOKUP(Y4192,Catalogue!$F$2:$J$259,5,0))=16,0,VLOOKUP(Y4192,Catalogue!$F$2:$J$259,5,0))</f>
        <v>0</v>
      </c>
      <c r="AB4192" s="260"/>
      <c r="AC4192" s="260"/>
      <c r="AD4192" s="260"/>
      <c r="AE4192" s="260">
        <f t="shared" si="528"/>
        <v>0</v>
      </c>
      <c r="AF4192" s="228">
        <f t="shared" si="530"/>
        <v>0</v>
      </c>
      <c r="AG4192" s="228">
        <f t="shared" si="525"/>
        <v>0</v>
      </c>
      <c r="AH4192" s="228">
        <f t="shared" si="526"/>
        <v>0</v>
      </c>
      <c r="AI4192" s="232"/>
      <c r="AJ4192" s="227" t="str">
        <f>IF(TYPE(VLOOKUP(AI4192,Catalogue!$F$2:$J$259,3,0))=16," ",VLOOKUP(AI4192,Catalogue!$F$2:$J$259,3,0))</f>
        <v xml:space="preserve"> </v>
      </c>
      <c r="AK4192" s="228">
        <f>IF(TYPE(VLOOKUP(AI4192,Catalogue!$F$2:$J$259,5,0))=16,0,VLOOKUP(AI4192,Catalogue!$F$2:$J$259,5,0))</f>
        <v>0</v>
      </c>
      <c r="AL4192" s="227"/>
      <c r="AM4192" s="228">
        <f t="shared" si="529"/>
        <v>0</v>
      </c>
      <c r="AN4192" s="228"/>
      <c r="AO4192" s="229">
        <f t="shared" si="527"/>
        <v>0</v>
      </c>
    </row>
    <row r="4193" spans="1:41" x14ac:dyDescent="0.2">
      <c r="A4193" s="227"/>
      <c r="B4193" s="227"/>
      <c r="C4193" s="227"/>
      <c r="D4193" s="227"/>
      <c r="E4193" s="227"/>
      <c r="F4193" s="227"/>
      <c r="G4193" s="227"/>
      <c r="H4193" s="227"/>
      <c r="I4193" s="227"/>
      <c r="J4193" s="227"/>
      <c r="K4193" s="227"/>
      <c r="L4193" s="228">
        <f>IF(TYPE(VLOOKUP(K4193,Catalogue!$F$2:$J$259,5,0))=16,0,VLOOKUP(K4193,Catalogue!$F$2:$J$259,5,0))</f>
        <v>0</v>
      </c>
      <c r="M4193" s="228"/>
      <c r="N4193" s="228">
        <f t="shared" si="531"/>
        <v>0</v>
      </c>
      <c r="O4193" s="227"/>
      <c r="P4193" s="228">
        <f>IF(TYPE(VLOOKUP(O4193,Catalogue!$F$2:$J$259,5,0))=16,0,VLOOKUP(O4193,Catalogue!$F$2:$J$259,5,0))</f>
        <v>0</v>
      </c>
      <c r="Q4193" s="228"/>
      <c r="R4193" s="228">
        <f t="shared" si="532"/>
        <v>0</v>
      </c>
      <c r="S4193" s="232"/>
      <c r="T4193" s="256" t="str">
        <f>IF(TYPE(VLOOKUP(S4193,Catalogue!$F$2:$J$259,3,0))=16," ",VLOOKUP(S4193,Catalogue!$F$2:$J$259,3,0))</f>
        <v xml:space="preserve"> </v>
      </c>
      <c r="U4193" s="228">
        <f>IF(TYPE(VLOOKUP(S4193,Catalogue!$F$2:$J$259,5,0))=16,0,VLOOKUP(S4193,Catalogue!$F$2:$J$259,5,0))</f>
        <v>0</v>
      </c>
      <c r="V4193" s="232"/>
      <c r="W4193" s="256" t="str">
        <f>IF(TYPE(VLOOKUP(V4193,Catalogue!$F$2:$J$259,3,0))=16," ",VLOOKUP(V4193,Catalogue!$F$2:$J$259,3,0))</f>
        <v xml:space="preserve"> </v>
      </c>
      <c r="X4193" s="228">
        <f>IF(TYPE(VLOOKUP(V4193,Catalogue!$F$2:$J$259,5,0))=16,0,VLOOKUP(V4193,Catalogue!$F$2:$J$259,5,0))</f>
        <v>0</v>
      </c>
      <c r="Y4193" s="232"/>
      <c r="Z4193" s="227" t="str">
        <f>IF(TYPE(VLOOKUP(Y4193,Catalogue!$F$2:$J$259,3,0))=16," ",VLOOKUP(Y4193,Catalogue!$F$2:$J$259,3,0))</f>
        <v xml:space="preserve"> </v>
      </c>
      <c r="AA4193" s="228">
        <f>IF(TYPE(VLOOKUP(Y4193,Catalogue!$F$2:$J$259,5,0))=16,0,VLOOKUP(Y4193,Catalogue!$F$2:$J$259,5,0))</f>
        <v>0</v>
      </c>
      <c r="AB4193" s="260"/>
      <c r="AC4193" s="260"/>
      <c r="AD4193" s="260"/>
      <c r="AE4193" s="260">
        <f t="shared" si="528"/>
        <v>0</v>
      </c>
      <c r="AF4193" s="228">
        <f t="shared" si="530"/>
        <v>0</v>
      </c>
      <c r="AG4193" s="228">
        <f t="shared" si="525"/>
        <v>0</v>
      </c>
      <c r="AH4193" s="228">
        <f t="shared" si="526"/>
        <v>0</v>
      </c>
      <c r="AI4193" s="232"/>
      <c r="AJ4193" s="227" t="str">
        <f>IF(TYPE(VLOOKUP(AI4193,Catalogue!$F$2:$J$259,3,0))=16," ",VLOOKUP(AI4193,Catalogue!$F$2:$J$259,3,0))</f>
        <v xml:space="preserve"> </v>
      </c>
      <c r="AK4193" s="228">
        <f>IF(TYPE(VLOOKUP(AI4193,Catalogue!$F$2:$J$259,5,0))=16,0,VLOOKUP(AI4193,Catalogue!$F$2:$J$259,5,0))</f>
        <v>0</v>
      </c>
      <c r="AL4193" s="227"/>
      <c r="AM4193" s="228">
        <f t="shared" si="529"/>
        <v>0</v>
      </c>
      <c r="AN4193" s="228"/>
      <c r="AO4193" s="229">
        <f t="shared" si="527"/>
        <v>0</v>
      </c>
    </row>
    <row r="4194" spans="1:41" x14ac:dyDescent="0.2">
      <c r="A4194" s="227"/>
      <c r="B4194" s="227"/>
      <c r="C4194" s="227"/>
      <c r="D4194" s="227"/>
      <c r="E4194" s="227"/>
      <c r="F4194" s="227"/>
      <c r="G4194" s="227"/>
      <c r="H4194" s="227"/>
      <c r="I4194" s="227"/>
      <c r="J4194" s="227"/>
      <c r="K4194" s="227"/>
      <c r="L4194" s="228">
        <f>IF(TYPE(VLOOKUP(K4194,Catalogue!$F$2:$J$259,5,0))=16,0,VLOOKUP(K4194,Catalogue!$F$2:$J$259,5,0))</f>
        <v>0</v>
      </c>
      <c r="M4194" s="228"/>
      <c r="N4194" s="228">
        <f t="shared" si="531"/>
        <v>0</v>
      </c>
      <c r="O4194" s="227"/>
      <c r="P4194" s="228">
        <f>IF(TYPE(VLOOKUP(O4194,Catalogue!$F$2:$J$259,5,0))=16,0,VLOOKUP(O4194,Catalogue!$F$2:$J$259,5,0))</f>
        <v>0</v>
      </c>
      <c r="Q4194" s="228"/>
      <c r="R4194" s="228">
        <f t="shared" si="532"/>
        <v>0</v>
      </c>
      <c r="S4194" s="232"/>
      <c r="T4194" s="256" t="str">
        <f>IF(TYPE(VLOOKUP(S4194,Catalogue!$F$2:$J$259,3,0))=16," ",VLOOKUP(S4194,Catalogue!$F$2:$J$259,3,0))</f>
        <v xml:space="preserve"> </v>
      </c>
      <c r="U4194" s="228">
        <f>IF(TYPE(VLOOKUP(S4194,Catalogue!$F$2:$J$259,5,0))=16,0,VLOOKUP(S4194,Catalogue!$F$2:$J$259,5,0))</f>
        <v>0</v>
      </c>
      <c r="V4194" s="232"/>
      <c r="W4194" s="256" t="str">
        <f>IF(TYPE(VLOOKUP(V4194,Catalogue!$F$2:$J$259,3,0))=16," ",VLOOKUP(V4194,Catalogue!$F$2:$J$259,3,0))</f>
        <v xml:space="preserve"> </v>
      </c>
      <c r="X4194" s="228">
        <f>IF(TYPE(VLOOKUP(V4194,Catalogue!$F$2:$J$259,5,0))=16,0,VLOOKUP(V4194,Catalogue!$F$2:$J$259,5,0))</f>
        <v>0</v>
      </c>
      <c r="Y4194" s="232"/>
      <c r="Z4194" s="227" t="str">
        <f>IF(TYPE(VLOOKUP(Y4194,Catalogue!$F$2:$J$259,3,0))=16," ",VLOOKUP(Y4194,Catalogue!$F$2:$J$259,3,0))</f>
        <v xml:space="preserve"> </v>
      </c>
      <c r="AA4194" s="228">
        <f>IF(TYPE(VLOOKUP(Y4194,Catalogue!$F$2:$J$259,5,0))=16,0,VLOOKUP(Y4194,Catalogue!$F$2:$J$259,5,0))</f>
        <v>0</v>
      </c>
      <c r="AB4194" s="260"/>
      <c r="AC4194" s="260"/>
      <c r="AD4194" s="260"/>
      <c r="AE4194" s="260">
        <f t="shared" si="528"/>
        <v>0</v>
      </c>
      <c r="AF4194" s="228">
        <f t="shared" si="530"/>
        <v>0</v>
      </c>
      <c r="AG4194" s="228">
        <f t="shared" ref="AG4194:AG4257" si="533">X4194*AE4194</f>
        <v>0</v>
      </c>
      <c r="AH4194" s="228">
        <f t="shared" ref="AH4194:AH4257" si="534">AA4194*AE4194</f>
        <v>0</v>
      </c>
      <c r="AI4194" s="232"/>
      <c r="AJ4194" s="227" t="str">
        <f>IF(TYPE(VLOOKUP(AI4194,Catalogue!$F$2:$J$259,3,0))=16," ",VLOOKUP(AI4194,Catalogue!$F$2:$J$259,3,0))</f>
        <v xml:space="preserve"> </v>
      </c>
      <c r="AK4194" s="228">
        <f>IF(TYPE(VLOOKUP(AI4194,Catalogue!$F$2:$J$259,5,0))=16,0,VLOOKUP(AI4194,Catalogue!$F$2:$J$259,5,0))</f>
        <v>0</v>
      </c>
      <c r="AL4194" s="227"/>
      <c r="AM4194" s="228">
        <f t="shared" si="529"/>
        <v>0</v>
      </c>
      <c r="AN4194" s="228"/>
      <c r="AO4194" s="229">
        <f t="shared" ref="AO4194:AO4257" si="535">AM4194+AG4194+AH4194+AF4194+L4194+P4194</f>
        <v>0</v>
      </c>
    </row>
    <row r="4195" spans="1:41" x14ac:dyDescent="0.2">
      <c r="A4195" s="227"/>
      <c r="B4195" s="227"/>
      <c r="C4195" s="227"/>
      <c r="D4195" s="227"/>
      <c r="E4195" s="227"/>
      <c r="F4195" s="227"/>
      <c r="G4195" s="227"/>
      <c r="H4195" s="227"/>
      <c r="I4195" s="227"/>
      <c r="J4195" s="227"/>
      <c r="K4195" s="227"/>
      <c r="L4195" s="228">
        <f>IF(TYPE(VLOOKUP(K4195,Catalogue!$F$2:$J$259,5,0))=16,0,VLOOKUP(K4195,Catalogue!$F$2:$J$259,5,0))</f>
        <v>0</v>
      </c>
      <c r="M4195" s="228"/>
      <c r="N4195" s="228">
        <f t="shared" si="531"/>
        <v>0</v>
      </c>
      <c r="O4195" s="227"/>
      <c r="P4195" s="228">
        <f>IF(TYPE(VLOOKUP(O4195,Catalogue!$F$2:$J$259,5,0))=16,0,VLOOKUP(O4195,Catalogue!$F$2:$J$259,5,0))</f>
        <v>0</v>
      </c>
      <c r="Q4195" s="228"/>
      <c r="R4195" s="228">
        <f t="shared" si="532"/>
        <v>0</v>
      </c>
      <c r="S4195" s="232"/>
      <c r="T4195" s="256" t="str">
        <f>IF(TYPE(VLOOKUP(S4195,Catalogue!$F$2:$J$259,3,0))=16," ",VLOOKUP(S4195,Catalogue!$F$2:$J$259,3,0))</f>
        <v xml:space="preserve"> </v>
      </c>
      <c r="U4195" s="228">
        <f>IF(TYPE(VLOOKUP(S4195,Catalogue!$F$2:$J$259,5,0))=16,0,VLOOKUP(S4195,Catalogue!$F$2:$J$259,5,0))</f>
        <v>0</v>
      </c>
      <c r="V4195" s="232"/>
      <c r="W4195" s="256" t="str">
        <f>IF(TYPE(VLOOKUP(V4195,Catalogue!$F$2:$J$259,3,0))=16," ",VLOOKUP(V4195,Catalogue!$F$2:$J$259,3,0))</f>
        <v xml:space="preserve"> </v>
      </c>
      <c r="X4195" s="228">
        <f>IF(TYPE(VLOOKUP(V4195,Catalogue!$F$2:$J$259,5,0))=16,0,VLOOKUP(V4195,Catalogue!$F$2:$J$259,5,0))</f>
        <v>0</v>
      </c>
      <c r="Y4195" s="232"/>
      <c r="Z4195" s="227" t="str">
        <f>IF(TYPE(VLOOKUP(Y4195,Catalogue!$F$2:$J$259,3,0))=16," ",VLOOKUP(Y4195,Catalogue!$F$2:$J$259,3,0))</f>
        <v xml:space="preserve"> </v>
      </c>
      <c r="AA4195" s="228">
        <f>IF(TYPE(VLOOKUP(Y4195,Catalogue!$F$2:$J$259,5,0))=16,0,VLOOKUP(Y4195,Catalogue!$F$2:$J$259,5,0))</f>
        <v>0</v>
      </c>
      <c r="AB4195" s="260"/>
      <c r="AC4195" s="260"/>
      <c r="AD4195" s="260"/>
      <c r="AE4195" s="260">
        <f t="shared" ref="AE4195:AE4258" si="536">AB4195*AC4195*AD4195</f>
        <v>0</v>
      </c>
      <c r="AF4195" s="228">
        <f t="shared" si="530"/>
        <v>0</v>
      </c>
      <c r="AG4195" s="228">
        <f t="shared" si="533"/>
        <v>0</v>
      </c>
      <c r="AH4195" s="228">
        <f t="shared" si="534"/>
        <v>0</v>
      </c>
      <c r="AI4195" s="232"/>
      <c r="AJ4195" s="227" t="str">
        <f>IF(TYPE(VLOOKUP(AI4195,Catalogue!$F$2:$J$259,3,0))=16," ",VLOOKUP(AI4195,Catalogue!$F$2:$J$259,3,0))</f>
        <v xml:space="preserve"> </v>
      </c>
      <c r="AK4195" s="228">
        <f>IF(TYPE(VLOOKUP(AI4195,Catalogue!$F$2:$J$259,5,0))=16,0,VLOOKUP(AI4195,Catalogue!$F$2:$J$259,5,0))</f>
        <v>0</v>
      </c>
      <c r="AL4195" s="227"/>
      <c r="AM4195" s="228">
        <f t="shared" ref="AM4195:AM4258" si="537">AK4195*AL4195</f>
        <v>0</v>
      </c>
      <c r="AN4195" s="228"/>
      <c r="AO4195" s="229">
        <f t="shared" si="535"/>
        <v>0</v>
      </c>
    </row>
    <row r="4196" spans="1:41" x14ac:dyDescent="0.2">
      <c r="A4196" s="227"/>
      <c r="B4196" s="227"/>
      <c r="C4196" s="227"/>
      <c r="D4196" s="227"/>
      <c r="E4196" s="227"/>
      <c r="F4196" s="227"/>
      <c r="G4196" s="227"/>
      <c r="H4196" s="227"/>
      <c r="I4196" s="227"/>
      <c r="J4196" s="227"/>
      <c r="K4196" s="227"/>
      <c r="L4196" s="228">
        <f>IF(TYPE(VLOOKUP(K4196,Catalogue!$F$2:$J$259,5,0))=16,0,VLOOKUP(K4196,Catalogue!$F$2:$J$259,5,0))</f>
        <v>0</v>
      </c>
      <c r="M4196" s="228"/>
      <c r="N4196" s="228">
        <f t="shared" si="531"/>
        <v>0</v>
      </c>
      <c r="O4196" s="227"/>
      <c r="P4196" s="228">
        <f>IF(TYPE(VLOOKUP(O4196,Catalogue!$F$2:$J$259,5,0))=16,0,VLOOKUP(O4196,Catalogue!$F$2:$J$259,5,0))</f>
        <v>0</v>
      </c>
      <c r="Q4196" s="228"/>
      <c r="R4196" s="228">
        <f t="shared" si="532"/>
        <v>0</v>
      </c>
      <c r="S4196" s="232"/>
      <c r="T4196" s="256" t="str">
        <f>IF(TYPE(VLOOKUP(S4196,Catalogue!$F$2:$J$259,3,0))=16," ",VLOOKUP(S4196,Catalogue!$F$2:$J$259,3,0))</f>
        <v xml:space="preserve"> </v>
      </c>
      <c r="U4196" s="228">
        <f>IF(TYPE(VLOOKUP(S4196,Catalogue!$F$2:$J$259,5,0))=16,0,VLOOKUP(S4196,Catalogue!$F$2:$J$259,5,0))</f>
        <v>0</v>
      </c>
      <c r="V4196" s="232"/>
      <c r="W4196" s="256" t="str">
        <f>IF(TYPE(VLOOKUP(V4196,Catalogue!$F$2:$J$259,3,0))=16," ",VLOOKUP(V4196,Catalogue!$F$2:$J$259,3,0))</f>
        <v xml:space="preserve"> </v>
      </c>
      <c r="X4196" s="228">
        <f>IF(TYPE(VLOOKUP(V4196,Catalogue!$F$2:$J$259,5,0))=16,0,VLOOKUP(V4196,Catalogue!$F$2:$J$259,5,0))</f>
        <v>0</v>
      </c>
      <c r="Y4196" s="232"/>
      <c r="Z4196" s="227" t="str">
        <f>IF(TYPE(VLOOKUP(Y4196,Catalogue!$F$2:$J$259,3,0))=16," ",VLOOKUP(Y4196,Catalogue!$F$2:$J$259,3,0))</f>
        <v xml:space="preserve"> </v>
      </c>
      <c r="AA4196" s="228">
        <f>IF(TYPE(VLOOKUP(Y4196,Catalogue!$F$2:$J$259,5,0))=16,0,VLOOKUP(Y4196,Catalogue!$F$2:$J$259,5,0))</f>
        <v>0</v>
      </c>
      <c r="AB4196" s="260"/>
      <c r="AC4196" s="260"/>
      <c r="AD4196" s="260"/>
      <c r="AE4196" s="260">
        <f t="shared" si="536"/>
        <v>0</v>
      </c>
      <c r="AF4196" s="228">
        <f t="shared" ref="AF4196:AF4259" si="538">AE4196*U4196</f>
        <v>0</v>
      </c>
      <c r="AG4196" s="228">
        <f t="shared" si="533"/>
        <v>0</v>
      </c>
      <c r="AH4196" s="228">
        <f t="shared" si="534"/>
        <v>0</v>
      </c>
      <c r="AI4196" s="232"/>
      <c r="AJ4196" s="227" t="str">
        <f>IF(TYPE(VLOOKUP(AI4196,Catalogue!$F$2:$J$259,3,0))=16," ",VLOOKUP(AI4196,Catalogue!$F$2:$J$259,3,0))</f>
        <v xml:space="preserve"> </v>
      </c>
      <c r="AK4196" s="228">
        <f>IF(TYPE(VLOOKUP(AI4196,Catalogue!$F$2:$J$259,5,0))=16,0,VLOOKUP(AI4196,Catalogue!$F$2:$J$259,5,0))</f>
        <v>0</v>
      </c>
      <c r="AL4196" s="227"/>
      <c r="AM4196" s="228">
        <f t="shared" si="537"/>
        <v>0</v>
      </c>
      <c r="AN4196" s="228"/>
      <c r="AO4196" s="229">
        <f t="shared" si="535"/>
        <v>0</v>
      </c>
    </row>
    <row r="4197" spans="1:41" x14ac:dyDescent="0.2">
      <c r="A4197" s="227"/>
      <c r="B4197" s="227"/>
      <c r="C4197" s="227"/>
      <c r="D4197" s="227"/>
      <c r="E4197" s="227"/>
      <c r="F4197" s="227"/>
      <c r="G4197" s="227"/>
      <c r="H4197" s="227"/>
      <c r="I4197" s="227"/>
      <c r="J4197" s="227"/>
      <c r="K4197" s="227"/>
      <c r="L4197" s="228">
        <f>IF(TYPE(VLOOKUP(K4197,Catalogue!$F$2:$J$259,5,0))=16,0,VLOOKUP(K4197,Catalogue!$F$2:$J$259,5,0))</f>
        <v>0</v>
      </c>
      <c r="M4197" s="228"/>
      <c r="N4197" s="228">
        <f t="shared" si="531"/>
        <v>0</v>
      </c>
      <c r="O4197" s="227"/>
      <c r="P4197" s="228">
        <f>IF(TYPE(VLOOKUP(O4197,Catalogue!$F$2:$J$259,5,0))=16,0,VLOOKUP(O4197,Catalogue!$F$2:$J$259,5,0))</f>
        <v>0</v>
      </c>
      <c r="Q4197" s="228"/>
      <c r="R4197" s="228">
        <f t="shared" si="532"/>
        <v>0</v>
      </c>
      <c r="S4197" s="232"/>
      <c r="T4197" s="256" t="str">
        <f>IF(TYPE(VLOOKUP(S4197,Catalogue!$F$2:$J$259,3,0))=16," ",VLOOKUP(S4197,Catalogue!$F$2:$J$259,3,0))</f>
        <v xml:space="preserve"> </v>
      </c>
      <c r="U4197" s="228">
        <f>IF(TYPE(VLOOKUP(S4197,Catalogue!$F$2:$J$259,5,0))=16,0,VLOOKUP(S4197,Catalogue!$F$2:$J$259,5,0))</f>
        <v>0</v>
      </c>
      <c r="V4197" s="232"/>
      <c r="W4197" s="256" t="str">
        <f>IF(TYPE(VLOOKUP(V4197,Catalogue!$F$2:$J$259,3,0))=16," ",VLOOKUP(V4197,Catalogue!$F$2:$J$259,3,0))</f>
        <v xml:space="preserve"> </v>
      </c>
      <c r="X4197" s="228">
        <f>IF(TYPE(VLOOKUP(V4197,Catalogue!$F$2:$J$259,5,0))=16,0,VLOOKUP(V4197,Catalogue!$F$2:$J$259,5,0))</f>
        <v>0</v>
      </c>
      <c r="Y4197" s="232"/>
      <c r="Z4197" s="227" t="str">
        <f>IF(TYPE(VLOOKUP(Y4197,Catalogue!$F$2:$J$259,3,0))=16," ",VLOOKUP(Y4197,Catalogue!$F$2:$J$259,3,0))</f>
        <v xml:space="preserve"> </v>
      </c>
      <c r="AA4197" s="228">
        <f>IF(TYPE(VLOOKUP(Y4197,Catalogue!$F$2:$J$259,5,0))=16,0,VLOOKUP(Y4197,Catalogue!$F$2:$J$259,5,0))</f>
        <v>0</v>
      </c>
      <c r="AB4197" s="260"/>
      <c r="AC4197" s="260"/>
      <c r="AD4197" s="260"/>
      <c r="AE4197" s="260">
        <f t="shared" si="536"/>
        <v>0</v>
      </c>
      <c r="AF4197" s="228">
        <f t="shared" si="538"/>
        <v>0</v>
      </c>
      <c r="AG4197" s="228">
        <f t="shared" si="533"/>
        <v>0</v>
      </c>
      <c r="AH4197" s="228">
        <f t="shared" si="534"/>
        <v>0</v>
      </c>
      <c r="AI4197" s="232"/>
      <c r="AJ4197" s="227" t="str">
        <f>IF(TYPE(VLOOKUP(AI4197,Catalogue!$F$2:$J$259,3,0))=16," ",VLOOKUP(AI4197,Catalogue!$F$2:$J$259,3,0))</f>
        <v xml:space="preserve"> </v>
      </c>
      <c r="AK4197" s="228">
        <f>IF(TYPE(VLOOKUP(AI4197,Catalogue!$F$2:$J$259,5,0))=16,0,VLOOKUP(AI4197,Catalogue!$F$2:$J$259,5,0))</f>
        <v>0</v>
      </c>
      <c r="AL4197" s="227"/>
      <c r="AM4197" s="228">
        <f t="shared" si="537"/>
        <v>0</v>
      </c>
      <c r="AN4197" s="228"/>
      <c r="AO4197" s="229">
        <f t="shared" si="535"/>
        <v>0</v>
      </c>
    </row>
    <row r="4198" spans="1:41" x14ac:dyDescent="0.2">
      <c r="A4198" s="227"/>
      <c r="B4198" s="227"/>
      <c r="C4198" s="227"/>
      <c r="D4198" s="227"/>
      <c r="E4198" s="227"/>
      <c r="F4198" s="227"/>
      <c r="G4198" s="227"/>
      <c r="H4198" s="227"/>
      <c r="I4198" s="227"/>
      <c r="J4198" s="227"/>
      <c r="K4198" s="227"/>
      <c r="L4198" s="228">
        <f>IF(TYPE(VLOOKUP(K4198,Catalogue!$F$2:$J$259,5,0))=16,0,VLOOKUP(K4198,Catalogue!$F$2:$J$259,5,0))</f>
        <v>0</v>
      </c>
      <c r="M4198" s="228"/>
      <c r="N4198" s="228">
        <f t="shared" si="531"/>
        <v>0</v>
      </c>
      <c r="O4198" s="227"/>
      <c r="P4198" s="228">
        <f>IF(TYPE(VLOOKUP(O4198,Catalogue!$F$2:$J$259,5,0))=16,0,VLOOKUP(O4198,Catalogue!$F$2:$J$259,5,0))</f>
        <v>0</v>
      </c>
      <c r="Q4198" s="228"/>
      <c r="R4198" s="228">
        <f t="shared" si="532"/>
        <v>0</v>
      </c>
      <c r="S4198" s="232"/>
      <c r="T4198" s="256" t="str">
        <f>IF(TYPE(VLOOKUP(S4198,Catalogue!$F$2:$J$259,3,0))=16," ",VLOOKUP(S4198,Catalogue!$F$2:$J$259,3,0))</f>
        <v xml:space="preserve"> </v>
      </c>
      <c r="U4198" s="228">
        <f>IF(TYPE(VLOOKUP(S4198,Catalogue!$F$2:$J$259,5,0))=16,0,VLOOKUP(S4198,Catalogue!$F$2:$J$259,5,0))</f>
        <v>0</v>
      </c>
      <c r="V4198" s="232"/>
      <c r="W4198" s="256" t="str">
        <f>IF(TYPE(VLOOKUP(V4198,Catalogue!$F$2:$J$259,3,0))=16," ",VLOOKUP(V4198,Catalogue!$F$2:$J$259,3,0))</f>
        <v xml:space="preserve"> </v>
      </c>
      <c r="X4198" s="228">
        <f>IF(TYPE(VLOOKUP(V4198,Catalogue!$F$2:$J$259,5,0))=16,0,VLOOKUP(V4198,Catalogue!$F$2:$J$259,5,0))</f>
        <v>0</v>
      </c>
      <c r="Y4198" s="232"/>
      <c r="Z4198" s="227" t="str">
        <f>IF(TYPE(VLOOKUP(Y4198,Catalogue!$F$2:$J$259,3,0))=16," ",VLOOKUP(Y4198,Catalogue!$F$2:$J$259,3,0))</f>
        <v xml:space="preserve"> </v>
      </c>
      <c r="AA4198" s="228">
        <f>IF(TYPE(VLOOKUP(Y4198,Catalogue!$F$2:$J$259,5,0))=16,0,VLOOKUP(Y4198,Catalogue!$F$2:$J$259,5,0))</f>
        <v>0</v>
      </c>
      <c r="AB4198" s="260"/>
      <c r="AC4198" s="260"/>
      <c r="AD4198" s="260"/>
      <c r="AE4198" s="260">
        <f t="shared" si="536"/>
        <v>0</v>
      </c>
      <c r="AF4198" s="228">
        <f t="shared" si="538"/>
        <v>0</v>
      </c>
      <c r="AG4198" s="228">
        <f t="shared" si="533"/>
        <v>0</v>
      </c>
      <c r="AH4198" s="228">
        <f t="shared" si="534"/>
        <v>0</v>
      </c>
      <c r="AI4198" s="232"/>
      <c r="AJ4198" s="227" t="str">
        <f>IF(TYPE(VLOOKUP(AI4198,Catalogue!$F$2:$J$259,3,0))=16," ",VLOOKUP(AI4198,Catalogue!$F$2:$J$259,3,0))</f>
        <v xml:space="preserve"> </v>
      </c>
      <c r="AK4198" s="228">
        <f>IF(TYPE(VLOOKUP(AI4198,Catalogue!$F$2:$J$259,5,0))=16,0,VLOOKUP(AI4198,Catalogue!$F$2:$J$259,5,0))</f>
        <v>0</v>
      </c>
      <c r="AL4198" s="227"/>
      <c r="AM4198" s="228">
        <f t="shared" si="537"/>
        <v>0</v>
      </c>
      <c r="AN4198" s="228"/>
      <c r="AO4198" s="229">
        <f t="shared" si="535"/>
        <v>0</v>
      </c>
    </row>
    <row r="4199" spans="1:41" x14ac:dyDescent="0.2">
      <c r="A4199" s="227"/>
      <c r="B4199" s="227"/>
      <c r="C4199" s="227"/>
      <c r="D4199" s="227"/>
      <c r="E4199" s="227"/>
      <c r="F4199" s="227"/>
      <c r="G4199" s="227"/>
      <c r="H4199" s="227"/>
      <c r="I4199" s="227"/>
      <c r="J4199" s="227"/>
      <c r="K4199" s="227"/>
      <c r="L4199" s="228">
        <f>IF(TYPE(VLOOKUP(K4199,Catalogue!$F$2:$J$259,5,0))=16,0,VLOOKUP(K4199,Catalogue!$F$2:$J$259,5,0))</f>
        <v>0</v>
      </c>
      <c r="M4199" s="228"/>
      <c r="N4199" s="228">
        <f t="shared" si="531"/>
        <v>0</v>
      </c>
      <c r="O4199" s="227"/>
      <c r="P4199" s="228">
        <f>IF(TYPE(VLOOKUP(O4199,Catalogue!$F$2:$J$259,5,0))=16,0,VLOOKUP(O4199,Catalogue!$F$2:$J$259,5,0))</f>
        <v>0</v>
      </c>
      <c r="Q4199" s="228"/>
      <c r="R4199" s="228">
        <f t="shared" si="532"/>
        <v>0</v>
      </c>
      <c r="S4199" s="232"/>
      <c r="T4199" s="256" t="str">
        <f>IF(TYPE(VLOOKUP(S4199,Catalogue!$F$2:$J$259,3,0))=16," ",VLOOKUP(S4199,Catalogue!$F$2:$J$259,3,0))</f>
        <v xml:space="preserve"> </v>
      </c>
      <c r="U4199" s="228">
        <f>IF(TYPE(VLOOKUP(S4199,Catalogue!$F$2:$J$259,5,0))=16,0,VLOOKUP(S4199,Catalogue!$F$2:$J$259,5,0))</f>
        <v>0</v>
      </c>
      <c r="V4199" s="232"/>
      <c r="W4199" s="256" t="str">
        <f>IF(TYPE(VLOOKUP(V4199,Catalogue!$F$2:$J$259,3,0))=16," ",VLOOKUP(V4199,Catalogue!$F$2:$J$259,3,0))</f>
        <v xml:space="preserve"> </v>
      </c>
      <c r="X4199" s="228">
        <f>IF(TYPE(VLOOKUP(V4199,Catalogue!$F$2:$J$259,5,0))=16,0,VLOOKUP(V4199,Catalogue!$F$2:$J$259,5,0))</f>
        <v>0</v>
      </c>
      <c r="Y4199" s="232"/>
      <c r="Z4199" s="227" t="str">
        <f>IF(TYPE(VLOOKUP(Y4199,Catalogue!$F$2:$J$259,3,0))=16," ",VLOOKUP(Y4199,Catalogue!$F$2:$J$259,3,0))</f>
        <v xml:space="preserve"> </v>
      </c>
      <c r="AA4199" s="228">
        <f>IF(TYPE(VLOOKUP(Y4199,Catalogue!$F$2:$J$259,5,0))=16,0,VLOOKUP(Y4199,Catalogue!$F$2:$J$259,5,0))</f>
        <v>0</v>
      </c>
      <c r="AB4199" s="260"/>
      <c r="AC4199" s="260"/>
      <c r="AD4199" s="260"/>
      <c r="AE4199" s="260">
        <f t="shared" si="536"/>
        <v>0</v>
      </c>
      <c r="AF4199" s="228">
        <f t="shared" si="538"/>
        <v>0</v>
      </c>
      <c r="AG4199" s="228">
        <f t="shared" si="533"/>
        <v>0</v>
      </c>
      <c r="AH4199" s="228">
        <f t="shared" si="534"/>
        <v>0</v>
      </c>
      <c r="AI4199" s="232"/>
      <c r="AJ4199" s="227" t="str">
        <f>IF(TYPE(VLOOKUP(AI4199,Catalogue!$F$2:$J$259,3,0))=16," ",VLOOKUP(AI4199,Catalogue!$F$2:$J$259,3,0))</f>
        <v xml:space="preserve"> </v>
      </c>
      <c r="AK4199" s="228">
        <f>IF(TYPE(VLOOKUP(AI4199,Catalogue!$F$2:$J$259,5,0))=16,0,VLOOKUP(AI4199,Catalogue!$F$2:$J$259,5,0))</f>
        <v>0</v>
      </c>
      <c r="AL4199" s="227"/>
      <c r="AM4199" s="228">
        <f t="shared" si="537"/>
        <v>0</v>
      </c>
      <c r="AN4199" s="228"/>
      <c r="AO4199" s="229">
        <f t="shared" si="535"/>
        <v>0</v>
      </c>
    </row>
    <row r="4200" spans="1:41" x14ac:dyDescent="0.2">
      <c r="A4200" s="227"/>
      <c r="B4200" s="227"/>
      <c r="C4200" s="227"/>
      <c r="D4200" s="227"/>
      <c r="E4200" s="227"/>
      <c r="F4200" s="227"/>
      <c r="G4200" s="227"/>
      <c r="H4200" s="227"/>
      <c r="I4200" s="227"/>
      <c r="J4200" s="227"/>
      <c r="K4200" s="227"/>
      <c r="L4200" s="228">
        <f>IF(TYPE(VLOOKUP(K4200,Catalogue!$F$2:$J$259,5,0))=16,0,VLOOKUP(K4200,Catalogue!$F$2:$J$259,5,0))</f>
        <v>0</v>
      </c>
      <c r="M4200" s="228"/>
      <c r="N4200" s="228">
        <f t="shared" si="531"/>
        <v>0</v>
      </c>
      <c r="O4200" s="227"/>
      <c r="P4200" s="228">
        <f>IF(TYPE(VLOOKUP(O4200,Catalogue!$F$2:$J$259,5,0))=16,0,VLOOKUP(O4200,Catalogue!$F$2:$J$259,5,0))</f>
        <v>0</v>
      </c>
      <c r="Q4200" s="228"/>
      <c r="R4200" s="228">
        <f t="shared" si="532"/>
        <v>0</v>
      </c>
      <c r="S4200" s="232"/>
      <c r="T4200" s="256" t="str">
        <f>IF(TYPE(VLOOKUP(S4200,Catalogue!$F$2:$J$259,3,0))=16," ",VLOOKUP(S4200,Catalogue!$F$2:$J$259,3,0))</f>
        <v xml:space="preserve"> </v>
      </c>
      <c r="U4200" s="228">
        <f>IF(TYPE(VLOOKUP(S4200,Catalogue!$F$2:$J$259,5,0))=16,0,VLOOKUP(S4200,Catalogue!$F$2:$J$259,5,0))</f>
        <v>0</v>
      </c>
      <c r="V4200" s="232"/>
      <c r="W4200" s="256" t="str">
        <f>IF(TYPE(VLOOKUP(V4200,Catalogue!$F$2:$J$259,3,0))=16," ",VLOOKUP(V4200,Catalogue!$F$2:$J$259,3,0))</f>
        <v xml:space="preserve"> </v>
      </c>
      <c r="X4200" s="228">
        <f>IF(TYPE(VLOOKUP(V4200,Catalogue!$F$2:$J$259,5,0))=16,0,VLOOKUP(V4200,Catalogue!$F$2:$J$259,5,0))</f>
        <v>0</v>
      </c>
      <c r="Y4200" s="232"/>
      <c r="Z4200" s="227" t="str">
        <f>IF(TYPE(VLOOKUP(Y4200,Catalogue!$F$2:$J$259,3,0))=16," ",VLOOKUP(Y4200,Catalogue!$F$2:$J$259,3,0))</f>
        <v xml:space="preserve"> </v>
      </c>
      <c r="AA4200" s="228">
        <f>IF(TYPE(VLOOKUP(Y4200,Catalogue!$F$2:$J$259,5,0))=16,0,VLOOKUP(Y4200,Catalogue!$F$2:$J$259,5,0))</f>
        <v>0</v>
      </c>
      <c r="AB4200" s="260"/>
      <c r="AC4200" s="260"/>
      <c r="AD4200" s="260"/>
      <c r="AE4200" s="260">
        <f t="shared" si="536"/>
        <v>0</v>
      </c>
      <c r="AF4200" s="228">
        <f t="shared" si="538"/>
        <v>0</v>
      </c>
      <c r="AG4200" s="228">
        <f t="shared" si="533"/>
        <v>0</v>
      </c>
      <c r="AH4200" s="228">
        <f t="shared" si="534"/>
        <v>0</v>
      </c>
      <c r="AI4200" s="232"/>
      <c r="AJ4200" s="227" t="str">
        <f>IF(TYPE(VLOOKUP(AI4200,Catalogue!$F$2:$J$259,3,0))=16," ",VLOOKUP(AI4200,Catalogue!$F$2:$J$259,3,0))</f>
        <v xml:space="preserve"> </v>
      </c>
      <c r="AK4200" s="228">
        <f>IF(TYPE(VLOOKUP(AI4200,Catalogue!$F$2:$J$259,5,0))=16,0,VLOOKUP(AI4200,Catalogue!$F$2:$J$259,5,0))</f>
        <v>0</v>
      </c>
      <c r="AL4200" s="227"/>
      <c r="AM4200" s="228">
        <f t="shared" si="537"/>
        <v>0</v>
      </c>
      <c r="AN4200" s="228"/>
      <c r="AO4200" s="229">
        <f t="shared" si="535"/>
        <v>0</v>
      </c>
    </row>
    <row r="4201" spans="1:41" x14ac:dyDescent="0.2">
      <c r="A4201" s="227"/>
      <c r="B4201" s="227"/>
      <c r="C4201" s="227"/>
      <c r="D4201" s="227"/>
      <c r="E4201" s="227"/>
      <c r="F4201" s="227"/>
      <c r="G4201" s="227"/>
      <c r="H4201" s="227"/>
      <c r="I4201" s="227"/>
      <c r="J4201" s="227"/>
      <c r="K4201" s="227"/>
      <c r="L4201" s="228">
        <f>IF(TYPE(VLOOKUP(K4201,Catalogue!$F$2:$J$259,5,0))=16,0,VLOOKUP(K4201,Catalogue!$F$2:$J$259,5,0))</f>
        <v>0</v>
      </c>
      <c r="M4201" s="228"/>
      <c r="N4201" s="228">
        <f t="shared" si="531"/>
        <v>0</v>
      </c>
      <c r="O4201" s="227"/>
      <c r="P4201" s="228">
        <f>IF(TYPE(VLOOKUP(O4201,Catalogue!$F$2:$J$259,5,0))=16,0,VLOOKUP(O4201,Catalogue!$F$2:$J$259,5,0))</f>
        <v>0</v>
      </c>
      <c r="Q4201" s="228"/>
      <c r="R4201" s="228">
        <f t="shared" si="532"/>
        <v>0</v>
      </c>
      <c r="S4201" s="232"/>
      <c r="T4201" s="256" t="str">
        <f>IF(TYPE(VLOOKUP(S4201,Catalogue!$F$2:$J$259,3,0))=16," ",VLOOKUP(S4201,Catalogue!$F$2:$J$259,3,0))</f>
        <v xml:space="preserve"> </v>
      </c>
      <c r="U4201" s="228">
        <f>IF(TYPE(VLOOKUP(S4201,Catalogue!$F$2:$J$259,5,0))=16,0,VLOOKUP(S4201,Catalogue!$F$2:$J$259,5,0))</f>
        <v>0</v>
      </c>
      <c r="V4201" s="232"/>
      <c r="W4201" s="256" t="str">
        <f>IF(TYPE(VLOOKUP(V4201,Catalogue!$F$2:$J$259,3,0))=16," ",VLOOKUP(V4201,Catalogue!$F$2:$J$259,3,0))</f>
        <v xml:space="preserve"> </v>
      </c>
      <c r="X4201" s="228">
        <f>IF(TYPE(VLOOKUP(V4201,Catalogue!$F$2:$J$259,5,0))=16,0,VLOOKUP(V4201,Catalogue!$F$2:$J$259,5,0))</f>
        <v>0</v>
      </c>
      <c r="Y4201" s="232"/>
      <c r="Z4201" s="227" t="str">
        <f>IF(TYPE(VLOOKUP(Y4201,Catalogue!$F$2:$J$259,3,0))=16," ",VLOOKUP(Y4201,Catalogue!$F$2:$J$259,3,0))</f>
        <v xml:space="preserve"> </v>
      </c>
      <c r="AA4201" s="228">
        <f>IF(TYPE(VLOOKUP(Y4201,Catalogue!$F$2:$J$259,5,0))=16,0,VLOOKUP(Y4201,Catalogue!$F$2:$J$259,5,0))</f>
        <v>0</v>
      </c>
      <c r="AB4201" s="260"/>
      <c r="AC4201" s="260"/>
      <c r="AD4201" s="260"/>
      <c r="AE4201" s="260">
        <f t="shared" si="536"/>
        <v>0</v>
      </c>
      <c r="AF4201" s="228">
        <f t="shared" si="538"/>
        <v>0</v>
      </c>
      <c r="AG4201" s="228">
        <f t="shared" si="533"/>
        <v>0</v>
      </c>
      <c r="AH4201" s="228">
        <f t="shared" si="534"/>
        <v>0</v>
      </c>
      <c r="AI4201" s="232"/>
      <c r="AJ4201" s="227" t="str">
        <f>IF(TYPE(VLOOKUP(AI4201,Catalogue!$F$2:$J$259,3,0))=16," ",VLOOKUP(AI4201,Catalogue!$F$2:$J$259,3,0))</f>
        <v xml:space="preserve"> </v>
      </c>
      <c r="AK4201" s="228">
        <f>IF(TYPE(VLOOKUP(AI4201,Catalogue!$F$2:$J$259,5,0))=16,0,VLOOKUP(AI4201,Catalogue!$F$2:$J$259,5,0))</f>
        <v>0</v>
      </c>
      <c r="AL4201" s="227"/>
      <c r="AM4201" s="228">
        <f t="shared" si="537"/>
        <v>0</v>
      </c>
      <c r="AN4201" s="228"/>
      <c r="AO4201" s="229">
        <f t="shared" si="535"/>
        <v>0</v>
      </c>
    </row>
    <row r="4202" spans="1:41" x14ac:dyDescent="0.2">
      <c r="A4202" s="227"/>
      <c r="B4202" s="227"/>
      <c r="C4202" s="227"/>
      <c r="D4202" s="227"/>
      <c r="E4202" s="227"/>
      <c r="F4202" s="227"/>
      <c r="G4202" s="227"/>
      <c r="H4202" s="227"/>
      <c r="I4202" s="227"/>
      <c r="J4202" s="227"/>
      <c r="K4202" s="227"/>
      <c r="L4202" s="228">
        <f>IF(TYPE(VLOOKUP(K4202,Catalogue!$F$2:$J$259,5,0))=16,0,VLOOKUP(K4202,Catalogue!$F$2:$J$259,5,0))</f>
        <v>0</v>
      </c>
      <c r="M4202" s="228"/>
      <c r="N4202" s="228">
        <f t="shared" si="531"/>
        <v>0</v>
      </c>
      <c r="O4202" s="227"/>
      <c r="P4202" s="228">
        <f>IF(TYPE(VLOOKUP(O4202,Catalogue!$F$2:$J$259,5,0))=16,0,VLOOKUP(O4202,Catalogue!$F$2:$J$259,5,0))</f>
        <v>0</v>
      </c>
      <c r="Q4202" s="228"/>
      <c r="R4202" s="228">
        <f t="shared" si="532"/>
        <v>0</v>
      </c>
      <c r="S4202" s="232"/>
      <c r="T4202" s="256" t="str">
        <f>IF(TYPE(VLOOKUP(S4202,Catalogue!$F$2:$J$259,3,0))=16," ",VLOOKUP(S4202,Catalogue!$F$2:$J$259,3,0))</f>
        <v xml:space="preserve"> </v>
      </c>
      <c r="U4202" s="228">
        <f>IF(TYPE(VLOOKUP(S4202,Catalogue!$F$2:$J$259,5,0))=16,0,VLOOKUP(S4202,Catalogue!$F$2:$J$259,5,0))</f>
        <v>0</v>
      </c>
      <c r="V4202" s="232"/>
      <c r="W4202" s="256" t="str">
        <f>IF(TYPE(VLOOKUP(V4202,Catalogue!$F$2:$J$259,3,0))=16," ",VLOOKUP(V4202,Catalogue!$F$2:$J$259,3,0))</f>
        <v xml:space="preserve"> </v>
      </c>
      <c r="X4202" s="228">
        <f>IF(TYPE(VLOOKUP(V4202,Catalogue!$F$2:$J$259,5,0))=16,0,VLOOKUP(V4202,Catalogue!$F$2:$J$259,5,0))</f>
        <v>0</v>
      </c>
      <c r="Y4202" s="232"/>
      <c r="Z4202" s="227" t="str">
        <f>IF(TYPE(VLOOKUP(Y4202,Catalogue!$F$2:$J$259,3,0))=16," ",VLOOKUP(Y4202,Catalogue!$F$2:$J$259,3,0))</f>
        <v xml:space="preserve"> </v>
      </c>
      <c r="AA4202" s="228">
        <f>IF(TYPE(VLOOKUP(Y4202,Catalogue!$F$2:$J$259,5,0))=16,0,VLOOKUP(Y4202,Catalogue!$F$2:$J$259,5,0))</f>
        <v>0</v>
      </c>
      <c r="AB4202" s="260"/>
      <c r="AC4202" s="260"/>
      <c r="AD4202" s="260"/>
      <c r="AE4202" s="260">
        <f t="shared" si="536"/>
        <v>0</v>
      </c>
      <c r="AF4202" s="228">
        <f t="shared" si="538"/>
        <v>0</v>
      </c>
      <c r="AG4202" s="228">
        <f t="shared" si="533"/>
        <v>0</v>
      </c>
      <c r="AH4202" s="228">
        <f t="shared" si="534"/>
        <v>0</v>
      </c>
      <c r="AI4202" s="232"/>
      <c r="AJ4202" s="227" t="str">
        <f>IF(TYPE(VLOOKUP(AI4202,Catalogue!$F$2:$J$259,3,0))=16," ",VLOOKUP(AI4202,Catalogue!$F$2:$J$259,3,0))</f>
        <v xml:space="preserve"> </v>
      </c>
      <c r="AK4202" s="228">
        <f>IF(TYPE(VLOOKUP(AI4202,Catalogue!$F$2:$J$259,5,0))=16,0,VLOOKUP(AI4202,Catalogue!$F$2:$J$259,5,0))</f>
        <v>0</v>
      </c>
      <c r="AL4202" s="227"/>
      <c r="AM4202" s="228">
        <f t="shared" si="537"/>
        <v>0</v>
      </c>
      <c r="AN4202" s="228"/>
      <c r="AO4202" s="229">
        <f t="shared" si="535"/>
        <v>0</v>
      </c>
    </row>
    <row r="4203" spans="1:41" x14ac:dyDescent="0.2">
      <c r="A4203" s="227"/>
      <c r="B4203" s="227"/>
      <c r="C4203" s="227"/>
      <c r="D4203" s="227"/>
      <c r="E4203" s="227"/>
      <c r="F4203" s="227"/>
      <c r="G4203" s="227"/>
      <c r="H4203" s="227"/>
      <c r="I4203" s="227"/>
      <c r="J4203" s="227"/>
      <c r="K4203" s="227"/>
      <c r="L4203" s="228">
        <f>IF(TYPE(VLOOKUP(K4203,Catalogue!$F$2:$J$259,5,0))=16,0,VLOOKUP(K4203,Catalogue!$F$2:$J$259,5,0))</f>
        <v>0</v>
      </c>
      <c r="M4203" s="228"/>
      <c r="N4203" s="228">
        <f t="shared" si="531"/>
        <v>0</v>
      </c>
      <c r="O4203" s="227"/>
      <c r="P4203" s="228">
        <f>IF(TYPE(VLOOKUP(O4203,Catalogue!$F$2:$J$259,5,0))=16,0,VLOOKUP(O4203,Catalogue!$F$2:$J$259,5,0))</f>
        <v>0</v>
      </c>
      <c r="Q4203" s="228"/>
      <c r="R4203" s="228">
        <f t="shared" si="532"/>
        <v>0</v>
      </c>
      <c r="S4203" s="232"/>
      <c r="T4203" s="256" t="str">
        <f>IF(TYPE(VLOOKUP(S4203,Catalogue!$F$2:$J$259,3,0))=16," ",VLOOKUP(S4203,Catalogue!$F$2:$J$259,3,0))</f>
        <v xml:space="preserve"> </v>
      </c>
      <c r="U4203" s="228">
        <f>IF(TYPE(VLOOKUP(S4203,Catalogue!$F$2:$J$259,5,0))=16,0,VLOOKUP(S4203,Catalogue!$F$2:$J$259,5,0))</f>
        <v>0</v>
      </c>
      <c r="V4203" s="232"/>
      <c r="W4203" s="256" t="str">
        <f>IF(TYPE(VLOOKUP(V4203,Catalogue!$F$2:$J$259,3,0))=16," ",VLOOKUP(V4203,Catalogue!$F$2:$J$259,3,0))</f>
        <v xml:space="preserve"> </v>
      </c>
      <c r="X4203" s="228">
        <f>IF(TYPE(VLOOKUP(V4203,Catalogue!$F$2:$J$259,5,0))=16,0,VLOOKUP(V4203,Catalogue!$F$2:$J$259,5,0))</f>
        <v>0</v>
      </c>
      <c r="Y4203" s="232"/>
      <c r="Z4203" s="227" t="str">
        <f>IF(TYPE(VLOOKUP(Y4203,Catalogue!$F$2:$J$259,3,0))=16," ",VLOOKUP(Y4203,Catalogue!$F$2:$J$259,3,0))</f>
        <v xml:space="preserve"> </v>
      </c>
      <c r="AA4203" s="228">
        <f>IF(TYPE(VLOOKUP(Y4203,Catalogue!$F$2:$J$259,5,0))=16,0,VLOOKUP(Y4203,Catalogue!$F$2:$J$259,5,0))</f>
        <v>0</v>
      </c>
      <c r="AB4203" s="260"/>
      <c r="AC4203" s="260"/>
      <c r="AD4203" s="260"/>
      <c r="AE4203" s="260">
        <f t="shared" si="536"/>
        <v>0</v>
      </c>
      <c r="AF4203" s="228">
        <f t="shared" si="538"/>
        <v>0</v>
      </c>
      <c r="AG4203" s="228">
        <f t="shared" si="533"/>
        <v>0</v>
      </c>
      <c r="AH4203" s="228">
        <f t="shared" si="534"/>
        <v>0</v>
      </c>
      <c r="AI4203" s="232"/>
      <c r="AJ4203" s="227" t="str">
        <f>IF(TYPE(VLOOKUP(AI4203,Catalogue!$F$2:$J$259,3,0))=16," ",VLOOKUP(AI4203,Catalogue!$F$2:$J$259,3,0))</f>
        <v xml:space="preserve"> </v>
      </c>
      <c r="AK4203" s="228">
        <f>IF(TYPE(VLOOKUP(AI4203,Catalogue!$F$2:$J$259,5,0))=16,0,VLOOKUP(AI4203,Catalogue!$F$2:$J$259,5,0))</f>
        <v>0</v>
      </c>
      <c r="AL4203" s="227"/>
      <c r="AM4203" s="228">
        <f t="shared" si="537"/>
        <v>0</v>
      </c>
      <c r="AN4203" s="228"/>
      <c r="AO4203" s="229">
        <f t="shared" si="535"/>
        <v>0</v>
      </c>
    </row>
    <row r="4204" spans="1:41" x14ac:dyDescent="0.2">
      <c r="A4204" s="227"/>
      <c r="B4204" s="227"/>
      <c r="C4204" s="227"/>
      <c r="D4204" s="227"/>
      <c r="E4204" s="227"/>
      <c r="F4204" s="227"/>
      <c r="G4204" s="227"/>
      <c r="H4204" s="227"/>
      <c r="I4204" s="227"/>
      <c r="J4204" s="227"/>
      <c r="K4204" s="227"/>
      <c r="L4204" s="228">
        <f>IF(TYPE(VLOOKUP(K4204,Catalogue!$F$2:$J$259,5,0))=16,0,VLOOKUP(K4204,Catalogue!$F$2:$J$259,5,0))</f>
        <v>0</v>
      </c>
      <c r="M4204" s="228"/>
      <c r="N4204" s="228">
        <f t="shared" si="531"/>
        <v>0</v>
      </c>
      <c r="O4204" s="227"/>
      <c r="P4204" s="228">
        <f>IF(TYPE(VLOOKUP(O4204,Catalogue!$F$2:$J$259,5,0))=16,0,VLOOKUP(O4204,Catalogue!$F$2:$J$259,5,0))</f>
        <v>0</v>
      </c>
      <c r="Q4204" s="228"/>
      <c r="R4204" s="228">
        <f t="shared" si="532"/>
        <v>0</v>
      </c>
      <c r="S4204" s="232"/>
      <c r="T4204" s="256" t="str">
        <f>IF(TYPE(VLOOKUP(S4204,Catalogue!$F$2:$J$259,3,0))=16," ",VLOOKUP(S4204,Catalogue!$F$2:$J$259,3,0))</f>
        <v xml:space="preserve"> </v>
      </c>
      <c r="U4204" s="228">
        <f>IF(TYPE(VLOOKUP(S4204,Catalogue!$F$2:$J$259,5,0))=16,0,VLOOKUP(S4204,Catalogue!$F$2:$J$259,5,0))</f>
        <v>0</v>
      </c>
      <c r="V4204" s="232"/>
      <c r="W4204" s="256" t="str">
        <f>IF(TYPE(VLOOKUP(V4204,Catalogue!$F$2:$J$259,3,0))=16," ",VLOOKUP(V4204,Catalogue!$F$2:$J$259,3,0))</f>
        <v xml:space="preserve"> </v>
      </c>
      <c r="X4204" s="228">
        <f>IF(TYPE(VLOOKUP(V4204,Catalogue!$F$2:$J$259,5,0))=16,0,VLOOKUP(V4204,Catalogue!$F$2:$J$259,5,0))</f>
        <v>0</v>
      </c>
      <c r="Y4204" s="232"/>
      <c r="Z4204" s="227" t="str">
        <f>IF(TYPE(VLOOKUP(Y4204,Catalogue!$F$2:$J$259,3,0))=16," ",VLOOKUP(Y4204,Catalogue!$F$2:$J$259,3,0))</f>
        <v xml:space="preserve"> </v>
      </c>
      <c r="AA4204" s="228">
        <f>IF(TYPE(VLOOKUP(Y4204,Catalogue!$F$2:$J$259,5,0))=16,0,VLOOKUP(Y4204,Catalogue!$F$2:$J$259,5,0))</f>
        <v>0</v>
      </c>
      <c r="AB4204" s="260"/>
      <c r="AC4204" s="260"/>
      <c r="AD4204" s="260"/>
      <c r="AE4204" s="260">
        <f t="shared" si="536"/>
        <v>0</v>
      </c>
      <c r="AF4204" s="228">
        <f t="shared" si="538"/>
        <v>0</v>
      </c>
      <c r="AG4204" s="228">
        <f t="shared" si="533"/>
        <v>0</v>
      </c>
      <c r="AH4204" s="228">
        <f t="shared" si="534"/>
        <v>0</v>
      </c>
      <c r="AI4204" s="232"/>
      <c r="AJ4204" s="227" t="str">
        <f>IF(TYPE(VLOOKUP(AI4204,Catalogue!$F$2:$J$259,3,0))=16," ",VLOOKUP(AI4204,Catalogue!$F$2:$J$259,3,0))</f>
        <v xml:space="preserve"> </v>
      </c>
      <c r="AK4204" s="228">
        <f>IF(TYPE(VLOOKUP(AI4204,Catalogue!$F$2:$J$259,5,0))=16,0,VLOOKUP(AI4204,Catalogue!$F$2:$J$259,5,0))</f>
        <v>0</v>
      </c>
      <c r="AL4204" s="227"/>
      <c r="AM4204" s="228">
        <f t="shared" si="537"/>
        <v>0</v>
      </c>
      <c r="AN4204" s="228"/>
      <c r="AO4204" s="229">
        <f t="shared" si="535"/>
        <v>0</v>
      </c>
    </row>
    <row r="4205" spans="1:41" x14ac:dyDescent="0.2">
      <c r="A4205" s="227"/>
      <c r="B4205" s="227"/>
      <c r="C4205" s="227"/>
      <c r="D4205" s="227"/>
      <c r="E4205" s="227"/>
      <c r="F4205" s="227"/>
      <c r="G4205" s="227"/>
      <c r="H4205" s="227"/>
      <c r="I4205" s="227"/>
      <c r="J4205" s="227"/>
      <c r="K4205" s="227"/>
      <c r="L4205" s="228">
        <f>IF(TYPE(VLOOKUP(K4205,Catalogue!$F$2:$J$259,5,0))=16,0,VLOOKUP(K4205,Catalogue!$F$2:$J$259,5,0))</f>
        <v>0</v>
      </c>
      <c r="M4205" s="228"/>
      <c r="N4205" s="228">
        <f t="shared" si="531"/>
        <v>0</v>
      </c>
      <c r="O4205" s="227"/>
      <c r="P4205" s="228">
        <f>IF(TYPE(VLOOKUP(O4205,Catalogue!$F$2:$J$259,5,0))=16,0,VLOOKUP(O4205,Catalogue!$F$2:$J$259,5,0))</f>
        <v>0</v>
      </c>
      <c r="Q4205" s="228"/>
      <c r="R4205" s="228">
        <f t="shared" si="532"/>
        <v>0</v>
      </c>
      <c r="S4205" s="232"/>
      <c r="T4205" s="256" t="str">
        <f>IF(TYPE(VLOOKUP(S4205,Catalogue!$F$2:$J$259,3,0))=16," ",VLOOKUP(S4205,Catalogue!$F$2:$J$259,3,0))</f>
        <v xml:space="preserve"> </v>
      </c>
      <c r="U4205" s="228">
        <f>IF(TYPE(VLOOKUP(S4205,Catalogue!$F$2:$J$259,5,0))=16,0,VLOOKUP(S4205,Catalogue!$F$2:$J$259,5,0))</f>
        <v>0</v>
      </c>
      <c r="V4205" s="232"/>
      <c r="W4205" s="256" t="str">
        <f>IF(TYPE(VLOOKUP(V4205,Catalogue!$F$2:$J$259,3,0))=16," ",VLOOKUP(V4205,Catalogue!$F$2:$J$259,3,0))</f>
        <v xml:space="preserve"> </v>
      </c>
      <c r="X4205" s="228">
        <f>IF(TYPE(VLOOKUP(V4205,Catalogue!$F$2:$J$259,5,0))=16,0,VLOOKUP(V4205,Catalogue!$F$2:$J$259,5,0))</f>
        <v>0</v>
      </c>
      <c r="Y4205" s="232"/>
      <c r="Z4205" s="227" t="str">
        <f>IF(TYPE(VLOOKUP(Y4205,Catalogue!$F$2:$J$259,3,0))=16," ",VLOOKUP(Y4205,Catalogue!$F$2:$J$259,3,0))</f>
        <v xml:space="preserve"> </v>
      </c>
      <c r="AA4205" s="228">
        <f>IF(TYPE(VLOOKUP(Y4205,Catalogue!$F$2:$J$259,5,0))=16,0,VLOOKUP(Y4205,Catalogue!$F$2:$J$259,5,0))</f>
        <v>0</v>
      </c>
      <c r="AB4205" s="260"/>
      <c r="AC4205" s="260"/>
      <c r="AD4205" s="260"/>
      <c r="AE4205" s="260">
        <f t="shared" si="536"/>
        <v>0</v>
      </c>
      <c r="AF4205" s="228">
        <f t="shared" si="538"/>
        <v>0</v>
      </c>
      <c r="AG4205" s="228">
        <f t="shared" si="533"/>
        <v>0</v>
      </c>
      <c r="AH4205" s="228">
        <f t="shared" si="534"/>
        <v>0</v>
      </c>
      <c r="AI4205" s="232"/>
      <c r="AJ4205" s="227" t="str">
        <f>IF(TYPE(VLOOKUP(AI4205,Catalogue!$F$2:$J$259,3,0))=16," ",VLOOKUP(AI4205,Catalogue!$F$2:$J$259,3,0))</f>
        <v xml:space="preserve"> </v>
      </c>
      <c r="AK4205" s="228">
        <f>IF(TYPE(VLOOKUP(AI4205,Catalogue!$F$2:$J$259,5,0))=16,0,VLOOKUP(AI4205,Catalogue!$F$2:$J$259,5,0))</f>
        <v>0</v>
      </c>
      <c r="AL4205" s="227"/>
      <c r="AM4205" s="228">
        <f t="shared" si="537"/>
        <v>0</v>
      </c>
      <c r="AN4205" s="228"/>
      <c r="AO4205" s="229">
        <f t="shared" si="535"/>
        <v>0</v>
      </c>
    </row>
    <row r="4206" spans="1:41" x14ac:dyDescent="0.2">
      <c r="A4206" s="227"/>
      <c r="B4206" s="227"/>
      <c r="C4206" s="227"/>
      <c r="D4206" s="227"/>
      <c r="E4206" s="227"/>
      <c r="F4206" s="227"/>
      <c r="G4206" s="227"/>
      <c r="H4206" s="227"/>
      <c r="I4206" s="227"/>
      <c r="J4206" s="227"/>
      <c r="K4206" s="227"/>
      <c r="L4206" s="228">
        <f>IF(TYPE(VLOOKUP(K4206,Catalogue!$F$2:$J$259,5,0))=16,0,VLOOKUP(K4206,Catalogue!$F$2:$J$259,5,0))</f>
        <v>0</v>
      </c>
      <c r="M4206" s="228"/>
      <c r="N4206" s="228">
        <f t="shared" si="531"/>
        <v>0</v>
      </c>
      <c r="O4206" s="227"/>
      <c r="P4206" s="228">
        <f>IF(TYPE(VLOOKUP(O4206,Catalogue!$F$2:$J$259,5,0))=16,0,VLOOKUP(O4206,Catalogue!$F$2:$J$259,5,0))</f>
        <v>0</v>
      </c>
      <c r="Q4206" s="228"/>
      <c r="R4206" s="228">
        <f t="shared" si="532"/>
        <v>0</v>
      </c>
      <c r="S4206" s="232"/>
      <c r="T4206" s="256" t="str">
        <f>IF(TYPE(VLOOKUP(S4206,Catalogue!$F$2:$J$259,3,0))=16," ",VLOOKUP(S4206,Catalogue!$F$2:$J$259,3,0))</f>
        <v xml:space="preserve"> </v>
      </c>
      <c r="U4206" s="228">
        <f>IF(TYPE(VLOOKUP(S4206,Catalogue!$F$2:$J$259,5,0))=16,0,VLOOKUP(S4206,Catalogue!$F$2:$J$259,5,0))</f>
        <v>0</v>
      </c>
      <c r="V4206" s="232"/>
      <c r="W4206" s="256" t="str">
        <f>IF(TYPE(VLOOKUP(V4206,Catalogue!$F$2:$J$259,3,0))=16," ",VLOOKUP(V4206,Catalogue!$F$2:$J$259,3,0))</f>
        <v xml:space="preserve"> </v>
      </c>
      <c r="X4206" s="228">
        <f>IF(TYPE(VLOOKUP(V4206,Catalogue!$F$2:$J$259,5,0))=16,0,VLOOKUP(V4206,Catalogue!$F$2:$J$259,5,0))</f>
        <v>0</v>
      </c>
      <c r="Y4206" s="232"/>
      <c r="Z4206" s="227" t="str">
        <f>IF(TYPE(VLOOKUP(Y4206,Catalogue!$F$2:$J$259,3,0))=16," ",VLOOKUP(Y4206,Catalogue!$F$2:$J$259,3,0))</f>
        <v xml:space="preserve"> </v>
      </c>
      <c r="AA4206" s="228">
        <f>IF(TYPE(VLOOKUP(Y4206,Catalogue!$F$2:$J$259,5,0))=16,0,VLOOKUP(Y4206,Catalogue!$F$2:$J$259,5,0))</f>
        <v>0</v>
      </c>
      <c r="AB4206" s="260"/>
      <c r="AC4206" s="260"/>
      <c r="AD4206" s="260"/>
      <c r="AE4206" s="260">
        <f t="shared" si="536"/>
        <v>0</v>
      </c>
      <c r="AF4206" s="228">
        <f t="shared" si="538"/>
        <v>0</v>
      </c>
      <c r="AG4206" s="228">
        <f t="shared" si="533"/>
        <v>0</v>
      </c>
      <c r="AH4206" s="228">
        <f t="shared" si="534"/>
        <v>0</v>
      </c>
      <c r="AI4206" s="232"/>
      <c r="AJ4206" s="227" t="str">
        <f>IF(TYPE(VLOOKUP(AI4206,Catalogue!$F$2:$J$259,3,0))=16," ",VLOOKUP(AI4206,Catalogue!$F$2:$J$259,3,0))</f>
        <v xml:space="preserve"> </v>
      </c>
      <c r="AK4206" s="228">
        <f>IF(TYPE(VLOOKUP(AI4206,Catalogue!$F$2:$J$259,5,0))=16,0,VLOOKUP(AI4206,Catalogue!$F$2:$J$259,5,0))</f>
        <v>0</v>
      </c>
      <c r="AL4206" s="227"/>
      <c r="AM4206" s="228">
        <f t="shared" si="537"/>
        <v>0</v>
      </c>
      <c r="AN4206" s="228"/>
      <c r="AO4206" s="229">
        <f t="shared" si="535"/>
        <v>0</v>
      </c>
    </row>
    <row r="4207" spans="1:41" x14ac:dyDescent="0.2">
      <c r="A4207" s="227"/>
      <c r="B4207" s="227"/>
      <c r="C4207" s="227"/>
      <c r="D4207" s="227"/>
      <c r="E4207" s="227"/>
      <c r="F4207" s="227"/>
      <c r="G4207" s="227"/>
      <c r="H4207" s="227"/>
      <c r="I4207" s="227"/>
      <c r="J4207" s="227"/>
      <c r="K4207" s="227"/>
      <c r="L4207" s="228">
        <f>IF(TYPE(VLOOKUP(K4207,Catalogue!$F$2:$J$259,5,0))=16,0,VLOOKUP(K4207,Catalogue!$F$2:$J$259,5,0))</f>
        <v>0</v>
      </c>
      <c r="M4207" s="228"/>
      <c r="N4207" s="228">
        <f t="shared" si="531"/>
        <v>0</v>
      </c>
      <c r="O4207" s="227"/>
      <c r="P4207" s="228">
        <f>IF(TYPE(VLOOKUP(O4207,Catalogue!$F$2:$J$259,5,0))=16,0,VLOOKUP(O4207,Catalogue!$F$2:$J$259,5,0))</f>
        <v>0</v>
      </c>
      <c r="Q4207" s="228"/>
      <c r="R4207" s="228">
        <f t="shared" si="532"/>
        <v>0</v>
      </c>
      <c r="S4207" s="232"/>
      <c r="T4207" s="256" t="str">
        <f>IF(TYPE(VLOOKUP(S4207,Catalogue!$F$2:$J$259,3,0))=16," ",VLOOKUP(S4207,Catalogue!$F$2:$J$259,3,0))</f>
        <v xml:space="preserve"> </v>
      </c>
      <c r="U4207" s="228">
        <f>IF(TYPE(VLOOKUP(S4207,Catalogue!$F$2:$J$259,5,0))=16,0,VLOOKUP(S4207,Catalogue!$F$2:$J$259,5,0))</f>
        <v>0</v>
      </c>
      <c r="V4207" s="232"/>
      <c r="W4207" s="256" t="str">
        <f>IF(TYPE(VLOOKUP(V4207,Catalogue!$F$2:$J$259,3,0))=16," ",VLOOKUP(V4207,Catalogue!$F$2:$J$259,3,0))</f>
        <v xml:space="preserve"> </v>
      </c>
      <c r="X4207" s="228">
        <f>IF(TYPE(VLOOKUP(V4207,Catalogue!$F$2:$J$259,5,0))=16,0,VLOOKUP(V4207,Catalogue!$F$2:$J$259,5,0))</f>
        <v>0</v>
      </c>
      <c r="Y4207" s="232"/>
      <c r="Z4207" s="227" t="str">
        <f>IF(TYPE(VLOOKUP(Y4207,Catalogue!$F$2:$J$259,3,0))=16," ",VLOOKUP(Y4207,Catalogue!$F$2:$J$259,3,0))</f>
        <v xml:space="preserve"> </v>
      </c>
      <c r="AA4207" s="228">
        <f>IF(TYPE(VLOOKUP(Y4207,Catalogue!$F$2:$J$259,5,0))=16,0,VLOOKUP(Y4207,Catalogue!$F$2:$J$259,5,0))</f>
        <v>0</v>
      </c>
      <c r="AB4207" s="260"/>
      <c r="AC4207" s="260"/>
      <c r="AD4207" s="260"/>
      <c r="AE4207" s="260">
        <f t="shared" si="536"/>
        <v>0</v>
      </c>
      <c r="AF4207" s="228">
        <f t="shared" si="538"/>
        <v>0</v>
      </c>
      <c r="AG4207" s="228">
        <f t="shared" si="533"/>
        <v>0</v>
      </c>
      <c r="AH4207" s="228">
        <f t="shared" si="534"/>
        <v>0</v>
      </c>
      <c r="AI4207" s="232"/>
      <c r="AJ4207" s="227" t="str">
        <f>IF(TYPE(VLOOKUP(AI4207,Catalogue!$F$2:$J$259,3,0))=16," ",VLOOKUP(AI4207,Catalogue!$F$2:$J$259,3,0))</f>
        <v xml:space="preserve"> </v>
      </c>
      <c r="AK4207" s="228">
        <f>IF(TYPE(VLOOKUP(AI4207,Catalogue!$F$2:$J$259,5,0))=16,0,VLOOKUP(AI4207,Catalogue!$F$2:$J$259,5,0))</f>
        <v>0</v>
      </c>
      <c r="AL4207" s="227"/>
      <c r="AM4207" s="228">
        <f t="shared" si="537"/>
        <v>0</v>
      </c>
      <c r="AN4207" s="228"/>
      <c r="AO4207" s="229">
        <f t="shared" si="535"/>
        <v>0</v>
      </c>
    </row>
    <row r="4208" spans="1:41" x14ac:dyDescent="0.2">
      <c r="A4208" s="227"/>
      <c r="B4208" s="227"/>
      <c r="C4208" s="227"/>
      <c r="D4208" s="227"/>
      <c r="E4208" s="227"/>
      <c r="F4208" s="227"/>
      <c r="G4208" s="227"/>
      <c r="H4208" s="227"/>
      <c r="I4208" s="227"/>
      <c r="J4208" s="227"/>
      <c r="K4208" s="227"/>
      <c r="L4208" s="228">
        <f>IF(TYPE(VLOOKUP(K4208,Catalogue!$F$2:$J$259,5,0))=16,0,VLOOKUP(K4208,Catalogue!$F$2:$J$259,5,0))</f>
        <v>0</v>
      </c>
      <c r="M4208" s="228"/>
      <c r="N4208" s="228">
        <f t="shared" si="531"/>
        <v>0</v>
      </c>
      <c r="O4208" s="227"/>
      <c r="P4208" s="228">
        <f>IF(TYPE(VLOOKUP(O4208,Catalogue!$F$2:$J$259,5,0))=16,0,VLOOKUP(O4208,Catalogue!$F$2:$J$259,5,0))</f>
        <v>0</v>
      </c>
      <c r="Q4208" s="228"/>
      <c r="R4208" s="228">
        <f t="shared" si="532"/>
        <v>0</v>
      </c>
      <c r="S4208" s="232"/>
      <c r="T4208" s="256" t="str">
        <f>IF(TYPE(VLOOKUP(S4208,Catalogue!$F$2:$J$259,3,0))=16," ",VLOOKUP(S4208,Catalogue!$F$2:$J$259,3,0))</f>
        <v xml:space="preserve"> </v>
      </c>
      <c r="U4208" s="228">
        <f>IF(TYPE(VLOOKUP(S4208,Catalogue!$F$2:$J$259,5,0))=16,0,VLOOKUP(S4208,Catalogue!$F$2:$J$259,5,0))</f>
        <v>0</v>
      </c>
      <c r="V4208" s="232"/>
      <c r="W4208" s="256" t="str">
        <f>IF(TYPE(VLOOKUP(V4208,Catalogue!$F$2:$J$259,3,0))=16," ",VLOOKUP(V4208,Catalogue!$F$2:$J$259,3,0))</f>
        <v xml:space="preserve"> </v>
      </c>
      <c r="X4208" s="228">
        <f>IF(TYPE(VLOOKUP(V4208,Catalogue!$F$2:$J$259,5,0))=16,0,VLOOKUP(V4208,Catalogue!$F$2:$J$259,5,0))</f>
        <v>0</v>
      </c>
      <c r="Y4208" s="232"/>
      <c r="Z4208" s="227" t="str">
        <f>IF(TYPE(VLOOKUP(Y4208,Catalogue!$F$2:$J$259,3,0))=16," ",VLOOKUP(Y4208,Catalogue!$F$2:$J$259,3,0))</f>
        <v xml:space="preserve"> </v>
      </c>
      <c r="AA4208" s="228">
        <f>IF(TYPE(VLOOKUP(Y4208,Catalogue!$F$2:$J$259,5,0))=16,0,VLOOKUP(Y4208,Catalogue!$F$2:$J$259,5,0))</f>
        <v>0</v>
      </c>
      <c r="AB4208" s="260"/>
      <c r="AC4208" s="260"/>
      <c r="AD4208" s="260"/>
      <c r="AE4208" s="260">
        <f t="shared" si="536"/>
        <v>0</v>
      </c>
      <c r="AF4208" s="228">
        <f t="shared" si="538"/>
        <v>0</v>
      </c>
      <c r="AG4208" s="228">
        <f t="shared" si="533"/>
        <v>0</v>
      </c>
      <c r="AH4208" s="228">
        <f t="shared" si="534"/>
        <v>0</v>
      </c>
      <c r="AI4208" s="232"/>
      <c r="AJ4208" s="227" t="str">
        <f>IF(TYPE(VLOOKUP(AI4208,Catalogue!$F$2:$J$259,3,0))=16," ",VLOOKUP(AI4208,Catalogue!$F$2:$J$259,3,0))</f>
        <v xml:space="preserve"> </v>
      </c>
      <c r="AK4208" s="228">
        <f>IF(TYPE(VLOOKUP(AI4208,Catalogue!$F$2:$J$259,5,0))=16,0,VLOOKUP(AI4208,Catalogue!$F$2:$J$259,5,0))</f>
        <v>0</v>
      </c>
      <c r="AL4208" s="227"/>
      <c r="AM4208" s="228">
        <f t="shared" si="537"/>
        <v>0</v>
      </c>
      <c r="AN4208" s="228"/>
      <c r="AO4208" s="229">
        <f t="shared" si="535"/>
        <v>0</v>
      </c>
    </row>
    <row r="4209" spans="1:41" x14ac:dyDescent="0.2">
      <c r="A4209" s="227"/>
      <c r="B4209" s="227"/>
      <c r="C4209" s="227"/>
      <c r="D4209" s="227"/>
      <c r="E4209" s="227"/>
      <c r="F4209" s="227"/>
      <c r="G4209" s="227"/>
      <c r="H4209" s="227"/>
      <c r="I4209" s="227"/>
      <c r="J4209" s="227"/>
      <c r="K4209" s="227"/>
      <c r="L4209" s="228">
        <f>IF(TYPE(VLOOKUP(K4209,Catalogue!$F$2:$J$259,5,0))=16,0,VLOOKUP(K4209,Catalogue!$F$2:$J$259,5,0))</f>
        <v>0</v>
      </c>
      <c r="M4209" s="228"/>
      <c r="N4209" s="228">
        <f t="shared" si="531"/>
        <v>0</v>
      </c>
      <c r="O4209" s="227"/>
      <c r="P4209" s="228">
        <f>IF(TYPE(VLOOKUP(O4209,Catalogue!$F$2:$J$259,5,0))=16,0,VLOOKUP(O4209,Catalogue!$F$2:$J$259,5,0))</f>
        <v>0</v>
      </c>
      <c r="Q4209" s="228"/>
      <c r="R4209" s="228">
        <f t="shared" si="532"/>
        <v>0</v>
      </c>
      <c r="S4209" s="232"/>
      <c r="T4209" s="256" t="str">
        <f>IF(TYPE(VLOOKUP(S4209,Catalogue!$F$2:$J$259,3,0))=16," ",VLOOKUP(S4209,Catalogue!$F$2:$J$259,3,0))</f>
        <v xml:space="preserve"> </v>
      </c>
      <c r="U4209" s="228">
        <f>IF(TYPE(VLOOKUP(S4209,Catalogue!$F$2:$J$259,5,0))=16,0,VLOOKUP(S4209,Catalogue!$F$2:$J$259,5,0))</f>
        <v>0</v>
      </c>
      <c r="V4209" s="232"/>
      <c r="W4209" s="256" t="str">
        <f>IF(TYPE(VLOOKUP(V4209,Catalogue!$F$2:$J$259,3,0))=16," ",VLOOKUP(V4209,Catalogue!$F$2:$J$259,3,0))</f>
        <v xml:space="preserve"> </v>
      </c>
      <c r="X4209" s="228">
        <f>IF(TYPE(VLOOKUP(V4209,Catalogue!$F$2:$J$259,5,0))=16,0,VLOOKUP(V4209,Catalogue!$F$2:$J$259,5,0))</f>
        <v>0</v>
      </c>
      <c r="Y4209" s="232"/>
      <c r="Z4209" s="227" t="str">
        <f>IF(TYPE(VLOOKUP(Y4209,Catalogue!$F$2:$J$259,3,0))=16," ",VLOOKUP(Y4209,Catalogue!$F$2:$J$259,3,0))</f>
        <v xml:space="preserve"> </v>
      </c>
      <c r="AA4209" s="228">
        <f>IF(TYPE(VLOOKUP(Y4209,Catalogue!$F$2:$J$259,5,0))=16,0,VLOOKUP(Y4209,Catalogue!$F$2:$J$259,5,0))</f>
        <v>0</v>
      </c>
      <c r="AB4209" s="260"/>
      <c r="AC4209" s="260"/>
      <c r="AD4209" s="260"/>
      <c r="AE4209" s="260">
        <f t="shared" si="536"/>
        <v>0</v>
      </c>
      <c r="AF4209" s="228">
        <f t="shared" si="538"/>
        <v>0</v>
      </c>
      <c r="AG4209" s="228">
        <f t="shared" si="533"/>
        <v>0</v>
      </c>
      <c r="AH4209" s="228">
        <f t="shared" si="534"/>
        <v>0</v>
      </c>
      <c r="AI4209" s="232"/>
      <c r="AJ4209" s="227" t="str">
        <f>IF(TYPE(VLOOKUP(AI4209,Catalogue!$F$2:$J$259,3,0))=16," ",VLOOKUP(AI4209,Catalogue!$F$2:$J$259,3,0))</f>
        <v xml:space="preserve"> </v>
      </c>
      <c r="AK4209" s="228">
        <f>IF(TYPE(VLOOKUP(AI4209,Catalogue!$F$2:$J$259,5,0))=16,0,VLOOKUP(AI4209,Catalogue!$F$2:$J$259,5,0))</f>
        <v>0</v>
      </c>
      <c r="AL4209" s="227"/>
      <c r="AM4209" s="228">
        <f t="shared" si="537"/>
        <v>0</v>
      </c>
      <c r="AN4209" s="228"/>
      <c r="AO4209" s="229">
        <f t="shared" si="535"/>
        <v>0</v>
      </c>
    </row>
    <row r="4210" spans="1:41" x14ac:dyDescent="0.2">
      <c r="A4210" s="227"/>
      <c r="B4210" s="227"/>
      <c r="C4210" s="227"/>
      <c r="D4210" s="227"/>
      <c r="E4210" s="227"/>
      <c r="F4210" s="227"/>
      <c r="G4210" s="227"/>
      <c r="H4210" s="227"/>
      <c r="I4210" s="227"/>
      <c r="J4210" s="227"/>
      <c r="K4210" s="227"/>
      <c r="L4210" s="228">
        <f>IF(TYPE(VLOOKUP(K4210,Catalogue!$F$2:$J$259,5,0))=16,0,VLOOKUP(K4210,Catalogue!$F$2:$J$259,5,0))</f>
        <v>0</v>
      </c>
      <c r="M4210" s="228"/>
      <c r="N4210" s="228">
        <f t="shared" si="531"/>
        <v>0</v>
      </c>
      <c r="O4210" s="227"/>
      <c r="P4210" s="228">
        <f>IF(TYPE(VLOOKUP(O4210,Catalogue!$F$2:$J$259,5,0))=16,0,VLOOKUP(O4210,Catalogue!$F$2:$J$259,5,0))</f>
        <v>0</v>
      </c>
      <c r="Q4210" s="228"/>
      <c r="R4210" s="228">
        <f t="shared" si="532"/>
        <v>0</v>
      </c>
      <c r="S4210" s="232"/>
      <c r="T4210" s="256" t="str">
        <f>IF(TYPE(VLOOKUP(S4210,Catalogue!$F$2:$J$259,3,0))=16," ",VLOOKUP(S4210,Catalogue!$F$2:$J$259,3,0))</f>
        <v xml:space="preserve"> </v>
      </c>
      <c r="U4210" s="228">
        <f>IF(TYPE(VLOOKUP(S4210,Catalogue!$F$2:$J$259,5,0))=16,0,VLOOKUP(S4210,Catalogue!$F$2:$J$259,5,0))</f>
        <v>0</v>
      </c>
      <c r="V4210" s="232"/>
      <c r="W4210" s="256" t="str">
        <f>IF(TYPE(VLOOKUP(V4210,Catalogue!$F$2:$J$259,3,0))=16," ",VLOOKUP(V4210,Catalogue!$F$2:$J$259,3,0))</f>
        <v xml:space="preserve"> </v>
      </c>
      <c r="X4210" s="228">
        <f>IF(TYPE(VLOOKUP(V4210,Catalogue!$F$2:$J$259,5,0))=16,0,VLOOKUP(V4210,Catalogue!$F$2:$J$259,5,0))</f>
        <v>0</v>
      </c>
      <c r="Y4210" s="232"/>
      <c r="Z4210" s="227" t="str">
        <f>IF(TYPE(VLOOKUP(Y4210,Catalogue!$F$2:$J$259,3,0))=16," ",VLOOKUP(Y4210,Catalogue!$F$2:$J$259,3,0))</f>
        <v xml:space="preserve"> </v>
      </c>
      <c r="AA4210" s="228">
        <f>IF(TYPE(VLOOKUP(Y4210,Catalogue!$F$2:$J$259,5,0))=16,0,VLOOKUP(Y4210,Catalogue!$F$2:$J$259,5,0))</f>
        <v>0</v>
      </c>
      <c r="AB4210" s="260"/>
      <c r="AC4210" s="260"/>
      <c r="AD4210" s="260"/>
      <c r="AE4210" s="260">
        <f t="shared" si="536"/>
        <v>0</v>
      </c>
      <c r="AF4210" s="228">
        <f t="shared" si="538"/>
        <v>0</v>
      </c>
      <c r="AG4210" s="228">
        <f t="shared" si="533"/>
        <v>0</v>
      </c>
      <c r="AH4210" s="228">
        <f t="shared" si="534"/>
        <v>0</v>
      </c>
      <c r="AI4210" s="232"/>
      <c r="AJ4210" s="227" t="str">
        <f>IF(TYPE(VLOOKUP(AI4210,Catalogue!$F$2:$J$259,3,0))=16," ",VLOOKUP(AI4210,Catalogue!$F$2:$J$259,3,0))</f>
        <v xml:space="preserve"> </v>
      </c>
      <c r="AK4210" s="228">
        <f>IF(TYPE(VLOOKUP(AI4210,Catalogue!$F$2:$J$259,5,0))=16,0,VLOOKUP(AI4210,Catalogue!$F$2:$J$259,5,0))</f>
        <v>0</v>
      </c>
      <c r="AL4210" s="227"/>
      <c r="AM4210" s="228">
        <f t="shared" si="537"/>
        <v>0</v>
      </c>
      <c r="AN4210" s="228"/>
      <c r="AO4210" s="229">
        <f t="shared" si="535"/>
        <v>0</v>
      </c>
    </row>
    <row r="4211" spans="1:41" x14ac:dyDescent="0.2">
      <c r="A4211" s="227"/>
      <c r="B4211" s="227"/>
      <c r="C4211" s="227"/>
      <c r="D4211" s="227"/>
      <c r="E4211" s="227"/>
      <c r="F4211" s="227"/>
      <c r="G4211" s="227"/>
      <c r="H4211" s="227"/>
      <c r="I4211" s="227"/>
      <c r="J4211" s="227"/>
      <c r="K4211" s="227"/>
      <c r="L4211" s="228">
        <f>IF(TYPE(VLOOKUP(K4211,Catalogue!$F$2:$J$259,5,0))=16,0,VLOOKUP(K4211,Catalogue!$F$2:$J$259,5,0))</f>
        <v>0</v>
      </c>
      <c r="M4211" s="228"/>
      <c r="N4211" s="228">
        <f t="shared" si="531"/>
        <v>0</v>
      </c>
      <c r="O4211" s="227"/>
      <c r="P4211" s="228">
        <f>IF(TYPE(VLOOKUP(O4211,Catalogue!$F$2:$J$259,5,0))=16,0,VLOOKUP(O4211,Catalogue!$F$2:$J$259,5,0))</f>
        <v>0</v>
      </c>
      <c r="Q4211" s="228"/>
      <c r="R4211" s="228">
        <f t="shared" si="532"/>
        <v>0</v>
      </c>
      <c r="S4211" s="232"/>
      <c r="T4211" s="256" t="str">
        <f>IF(TYPE(VLOOKUP(S4211,Catalogue!$F$2:$J$259,3,0))=16," ",VLOOKUP(S4211,Catalogue!$F$2:$J$259,3,0))</f>
        <v xml:space="preserve"> </v>
      </c>
      <c r="U4211" s="228">
        <f>IF(TYPE(VLOOKUP(S4211,Catalogue!$F$2:$J$259,5,0))=16,0,VLOOKUP(S4211,Catalogue!$F$2:$J$259,5,0))</f>
        <v>0</v>
      </c>
      <c r="V4211" s="232"/>
      <c r="W4211" s="256" t="str">
        <f>IF(TYPE(VLOOKUP(V4211,Catalogue!$F$2:$J$259,3,0))=16," ",VLOOKUP(V4211,Catalogue!$F$2:$J$259,3,0))</f>
        <v xml:space="preserve"> </v>
      </c>
      <c r="X4211" s="228">
        <f>IF(TYPE(VLOOKUP(V4211,Catalogue!$F$2:$J$259,5,0))=16,0,VLOOKUP(V4211,Catalogue!$F$2:$J$259,5,0))</f>
        <v>0</v>
      </c>
      <c r="Y4211" s="232"/>
      <c r="Z4211" s="227" t="str">
        <f>IF(TYPE(VLOOKUP(Y4211,Catalogue!$F$2:$J$259,3,0))=16," ",VLOOKUP(Y4211,Catalogue!$F$2:$J$259,3,0))</f>
        <v xml:space="preserve"> </v>
      </c>
      <c r="AA4211" s="228">
        <f>IF(TYPE(VLOOKUP(Y4211,Catalogue!$F$2:$J$259,5,0))=16,0,VLOOKUP(Y4211,Catalogue!$F$2:$J$259,5,0))</f>
        <v>0</v>
      </c>
      <c r="AB4211" s="260"/>
      <c r="AC4211" s="260"/>
      <c r="AD4211" s="260"/>
      <c r="AE4211" s="260">
        <f t="shared" si="536"/>
        <v>0</v>
      </c>
      <c r="AF4211" s="228">
        <f t="shared" si="538"/>
        <v>0</v>
      </c>
      <c r="AG4211" s="228">
        <f t="shared" si="533"/>
        <v>0</v>
      </c>
      <c r="AH4211" s="228">
        <f t="shared" si="534"/>
        <v>0</v>
      </c>
      <c r="AI4211" s="232"/>
      <c r="AJ4211" s="227" t="str">
        <f>IF(TYPE(VLOOKUP(AI4211,Catalogue!$F$2:$J$259,3,0))=16," ",VLOOKUP(AI4211,Catalogue!$F$2:$J$259,3,0))</f>
        <v xml:space="preserve"> </v>
      </c>
      <c r="AK4211" s="228">
        <f>IF(TYPE(VLOOKUP(AI4211,Catalogue!$F$2:$J$259,5,0))=16,0,VLOOKUP(AI4211,Catalogue!$F$2:$J$259,5,0))</f>
        <v>0</v>
      </c>
      <c r="AL4211" s="227"/>
      <c r="AM4211" s="228">
        <f t="shared" si="537"/>
        <v>0</v>
      </c>
      <c r="AN4211" s="228"/>
      <c r="AO4211" s="229">
        <f t="shared" si="535"/>
        <v>0</v>
      </c>
    </row>
    <row r="4212" spans="1:41" x14ac:dyDescent="0.2">
      <c r="A4212" s="227"/>
      <c r="B4212" s="227"/>
      <c r="C4212" s="227"/>
      <c r="D4212" s="227"/>
      <c r="E4212" s="227"/>
      <c r="F4212" s="227"/>
      <c r="G4212" s="227"/>
      <c r="H4212" s="227"/>
      <c r="I4212" s="227"/>
      <c r="J4212" s="227"/>
      <c r="K4212" s="227"/>
      <c r="L4212" s="228">
        <f>IF(TYPE(VLOOKUP(K4212,Catalogue!$F$2:$J$259,5,0))=16,0,VLOOKUP(K4212,Catalogue!$F$2:$J$259,5,0))</f>
        <v>0</v>
      </c>
      <c r="M4212" s="228"/>
      <c r="N4212" s="228">
        <f t="shared" si="531"/>
        <v>0</v>
      </c>
      <c r="O4212" s="227"/>
      <c r="P4212" s="228">
        <f>IF(TYPE(VLOOKUP(O4212,Catalogue!$F$2:$J$259,5,0))=16,0,VLOOKUP(O4212,Catalogue!$F$2:$J$259,5,0))</f>
        <v>0</v>
      </c>
      <c r="Q4212" s="228"/>
      <c r="R4212" s="228">
        <f t="shared" si="532"/>
        <v>0</v>
      </c>
      <c r="S4212" s="232"/>
      <c r="T4212" s="256" t="str">
        <f>IF(TYPE(VLOOKUP(S4212,Catalogue!$F$2:$J$259,3,0))=16," ",VLOOKUP(S4212,Catalogue!$F$2:$J$259,3,0))</f>
        <v xml:space="preserve"> </v>
      </c>
      <c r="U4212" s="228">
        <f>IF(TYPE(VLOOKUP(S4212,Catalogue!$F$2:$J$259,5,0))=16,0,VLOOKUP(S4212,Catalogue!$F$2:$J$259,5,0))</f>
        <v>0</v>
      </c>
      <c r="V4212" s="232"/>
      <c r="W4212" s="256" t="str">
        <f>IF(TYPE(VLOOKUP(V4212,Catalogue!$F$2:$J$259,3,0))=16," ",VLOOKUP(V4212,Catalogue!$F$2:$J$259,3,0))</f>
        <v xml:space="preserve"> </v>
      </c>
      <c r="X4212" s="228">
        <f>IF(TYPE(VLOOKUP(V4212,Catalogue!$F$2:$J$259,5,0))=16,0,VLOOKUP(V4212,Catalogue!$F$2:$J$259,5,0))</f>
        <v>0</v>
      </c>
      <c r="Y4212" s="232"/>
      <c r="Z4212" s="227" t="str">
        <f>IF(TYPE(VLOOKUP(Y4212,Catalogue!$F$2:$J$259,3,0))=16," ",VLOOKUP(Y4212,Catalogue!$F$2:$J$259,3,0))</f>
        <v xml:space="preserve"> </v>
      </c>
      <c r="AA4212" s="228">
        <f>IF(TYPE(VLOOKUP(Y4212,Catalogue!$F$2:$J$259,5,0))=16,0,VLOOKUP(Y4212,Catalogue!$F$2:$J$259,5,0))</f>
        <v>0</v>
      </c>
      <c r="AB4212" s="260"/>
      <c r="AC4212" s="260"/>
      <c r="AD4212" s="260"/>
      <c r="AE4212" s="260">
        <f t="shared" si="536"/>
        <v>0</v>
      </c>
      <c r="AF4212" s="228">
        <f t="shared" si="538"/>
        <v>0</v>
      </c>
      <c r="AG4212" s="228">
        <f t="shared" si="533"/>
        <v>0</v>
      </c>
      <c r="AH4212" s="228">
        <f t="shared" si="534"/>
        <v>0</v>
      </c>
      <c r="AI4212" s="232"/>
      <c r="AJ4212" s="227" t="str">
        <f>IF(TYPE(VLOOKUP(AI4212,Catalogue!$F$2:$J$259,3,0))=16," ",VLOOKUP(AI4212,Catalogue!$F$2:$J$259,3,0))</f>
        <v xml:space="preserve"> </v>
      </c>
      <c r="AK4212" s="228">
        <f>IF(TYPE(VLOOKUP(AI4212,Catalogue!$F$2:$J$259,5,0))=16,0,VLOOKUP(AI4212,Catalogue!$F$2:$J$259,5,0))</f>
        <v>0</v>
      </c>
      <c r="AL4212" s="227"/>
      <c r="AM4212" s="228">
        <f t="shared" si="537"/>
        <v>0</v>
      </c>
      <c r="AN4212" s="228"/>
      <c r="AO4212" s="229">
        <f t="shared" si="535"/>
        <v>0</v>
      </c>
    </row>
    <row r="4213" spans="1:41" x14ac:dyDescent="0.2">
      <c r="A4213" s="227"/>
      <c r="B4213" s="227"/>
      <c r="C4213" s="227"/>
      <c r="D4213" s="227"/>
      <c r="E4213" s="227"/>
      <c r="F4213" s="227"/>
      <c r="G4213" s="227"/>
      <c r="H4213" s="227"/>
      <c r="I4213" s="227"/>
      <c r="J4213" s="227"/>
      <c r="K4213" s="227"/>
      <c r="L4213" s="228">
        <f>IF(TYPE(VLOOKUP(K4213,Catalogue!$F$2:$J$259,5,0))=16,0,VLOOKUP(K4213,Catalogue!$F$2:$J$259,5,0))</f>
        <v>0</v>
      </c>
      <c r="M4213" s="228"/>
      <c r="N4213" s="228">
        <f t="shared" si="531"/>
        <v>0</v>
      </c>
      <c r="O4213" s="227"/>
      <c r="P4213" s="228">
        <f>IF(TYPE(VLOOKUP(O4213,Catalogue!$F$2:$J$259,5,0))=16,0,VLOOKUP(O4213,Catalogue!$F$2:$J$259,5,0))</f>
        <v>0</v>
      </c>
      <c r="Q4213" s="228"/>
      <c r="R4213" s="228">
        <f t="shared" si="532"/>
        <v>0</v>
      </c>
      <c r="S4213" s="232"/>
      <c r="T4213" s="256" t="str">
        <f>IF(TYPE(VLOOKUP(S4213,Catalogue!$F$2:$J$259,3,0))=16," ",VLOOKUP(S4213,Catalogue!$F$2:$J$259,3,0))</f>
        <v xml:space="preserve"> </v>
      </c>
      <c r="U4213" s="228">
        <f>IF(TYPE(VLOOKUP(S4213,Catalogue!$F$2:$J$259,5,0))=16,0,VLOOKUP(S4213,Catalogue!$F$2:$J$259,5,0))</f>
        <v>0</v>
      </c>
      <c r="V4213" s="232"/>
      <c r="W4213" s="256" t="str">
        <f>IF(TYPE(VLOOKUP(V4213,Catalogue!$F$2:$J$259,3,0))=16," ",VLOOKUP(V4213,Catalogue!$F$2:$J$259,3,0))</f>
        <v xml:space="preserve"> </v>
      </c>
      <c r="X4213" s="228">
        <f>IF(TYPE(VLOOKUP(V4213,Catalogue!$F$2:$J$259,5,0))=16,0,VLOOKUP(V4213,Catalogue!$F$2:$J$259,5,0))</f>
        <v>0</v>
      </c>
      <c r="Y4213" s="232"/>
      <c r="Z4213" s="227" t="str">
        <f>IF(TYPE(VLOOKUP(Y4213,Catalogue!$F$2:$J$259,3,0))=16," ",VLOOKUP(Y4213,Catalogue!$F$2:$J$259,3,0))</f>
        <v xml:space="preserve"> </v>
      </c>
      <c r="AA4213" s="228">
        <f>IF(TYPE(VLOOKUP(Y4213,Catalogue!$F$2:$J$259,5,0))=16,0,VLOOKUP(Y4213,Catalogue!$F$2:$J$259,5,0))</f>
        <v>0</v>
      </c>
      <c r="AB4213" s="260"/>
      <c r="AC4213" s="260"/>
      <c r="AD4213" s="260"/>
      <c r="AE4213" s="260">
        <f t="shared" si="536"/>
        <v>0</v>
      </c>
      <c r="AF4213" s="228">
        <f t="shared" si="538"/>
        <v>0</v>
      </c>
      <c r="AG4213" s="228">
        <f t="shared" si="533"/>
        <v>0</v>
      </c>
      <c r="AH4213" s="228">
        <f t="shared" si="534"/>
        <v>0</v>
      </c>
      <c r="AI4213" s="232"/>
      <c r="AJ4213" s="227" t="str">
        <f>IF(TYPE(VLOOKUP(AI4213,Catalogue!$F$2:$J$259,3,0))=16," ",VLOOKUP(AI4213,Catalogue!$F$2:$J$259,3,0))</f>
        <v xml:space="preserve"> </v>
      </c>
      <c r="AK4213" s="228">
        <f>IF(TYPE(VLOOKUP(AI4213,Catalogue!$F$2:$J$259,5,0))=16,0,VLOOKUP(AI4213,Catalogue!$F$2:$J$259,5,0))</f>
        <v>0</v>
      </c>
      <c r="AL4213" s="227"/>
      <c r="AM4213" s="228">
        <f t="shared" si="537"/>
        <v>0</v>
      </c>
      <c r="AN4213" s="228"/>
      <c r="AO4213" s="229">
        <f t="shared" si="535"/>
        <v>0</v>
      </c>
    </row>
    <row r="4214" spans="1:41" x14ac:dyDescent="0.2">
      <c r="A4214" s="227"/>
      <c r="B4214" s="227"/>
      <c r="C4214" s="227"/>
      <c r="D4214" s="227"/>
      <c r="E4214" s="227"/>
      <c r="F4214" s="227"/>
      <c r="G4214" s="227"/>
      <c r="H4214" s="227"/>
      <c r="I4214" s="227"/>
      <c r="J4214" s="227"/>
      <c r="K4214" s="227"/>
      <c r="L4214" s="228">
        <f>IF(TYPE(VLOOKUP(K4214,Catalogue!$F$2:$J$259,5,0))=16,0,VLOOKUP(K4214,Catalogue!$F$2:$J$259,5,0))</f>
        <v>0</v>
      </c>
      <c r="M4214" s="228"/>
      <c r="N4214" s="228">
        <f t="shared" si="531"/>
        <v>0</v>
      </c>
      <c r="O4214" s="227"/>
      <c r="P4214" s="228">
        <f>IF(TYPE(VLOOKUP(O4214,Catalogue!$F$2:$J$259,5,0))=16,0,VLOOKUP(O4214,Catalogue!$F$2:$J$259,5,0))</f>
        <v>0</v>
      </c>
      <c r="Q4214" s="228"/>
      <c r="R4214" s="228">
        <f t="shared" si="532"/>
        <v>0</v>
      </c>
      <c r="S4214" s="232"/>
      <c r="T4214" s="256" t="str">
        <f>IF(TYPE(VLOOKUP(S4214,Catalogue!$F$2:$J$259,3,0))=16," ",VLOOKUP(S4214,Catalogue!$F$2:$J$259,3,0))</f>
        <v xml:space="preserve"> </v>
      </c>
      <c r="U4214" s="228">
        <f>IF(TYPE(VLOOKUP(S4214,Catalogue!$F$2:$J$259,5,0))=16,0,VLOOKUP(S4214,Catalogue!$F$2:$J$259,5,0))</f>
        <v>0</v>
      </c>
      <c r="V4214" s="232"/>
      <c r="W4214" s="256" t="str">
        <f>IF(TYPE(VLOOKUP(V4214,Catalogue!$F$2:$J$259,3,0))=16," ",VLOOKUP(V4214,Catalogue!$F$2:$J$259,3,0))</f>
        <v xml:space="preserve"> </v>
      </c>
      <c r="X4214" s="228">
        <f>IF(TYPE(VLOOKUP(V4214,Catalogue!$F$2:$J$259,5,0))=16,0,VLOOKUP(V4214,Catalogue!$F$2:$J$259,5,0))</f>
        <v>0</v>
      </c>
      <c r="Y4214" s="232"/>
      <c r="Z4214" s="227" t="str">
        <f>IF(TYPE(VLOOKUP(Y4214,Catalogue!$F$2:$J$259,3,0))=16," ",VLOOKUP(Y4214,Catalogue!$F$2:$J$259,3,0))</f>
        <v xml:space="preserve"> </v>
      </c>
      <c r="AA4214" s="228">
        <f>IF(TYPE(VLOOKUP(Y4214,Catalogue!$F$2:$J$259,5,0))=16,0,VLOOKUP(Y4214,Catalogue!$F$2:$J$259,5,0))</f>
        <v>0</v>
      </c>
      <c r="AB4214" s="260"/>
      <c r="AC4214" s="260"/>
      <c r="AD4214" s="260"/>
      <c r="AE4214" s="260">
        <f t="shared" si="536"/>
        <v>0</v>
      </c>
      <c r="AF4214" s="228">
        <f t="shared" si="538"/>
        <v>0</v>
      </c>
      <c r="AG4214" s="228">
        <f t="shared" si="533"/>
        <v>0</v>
      </c>
      <c r="AH4214" s="228">
        <f t="shared" si="534"/>
        <v>0</v>
      </c>
      <c r="AI4214" s="232"/>
      <c r="AJ4214" s="227" t="str">
        <f>IF(TYPE(VLOOKUP(AI4214,Catalogue!$F$2:$J$259,3,0))=16," ",VLOOKUP(AI4214,Catalogue!$F$2:$J$259,3,0))</f>
        <v xml:space="preserve"> </v>
      </c>
      <c r="AK4214" s="228">
        <f>IF(TYPE(VLOOKUP(AI4214,Catalogue!$F$2:$J$259,5,0))=16,0,VLOOKUP(AI4214,Catalogue!$F$2:$J$259,5,0))</f>
        <v>0</v>
      </c>
      <c r="AL4214" s="227"/>
      <c r="AM4214" s="228">
        <f t="shared" si="537"/>
        <v>0</v>
      </c>
      <c r="AN4214" s="228"/>
      <c r="AO4214" s="229">
        <f t="shared" si="535"/>
        <v>0</v>
      </c>
    </row>
    <row r="4215" spans="1:41" x14ac:dyDescent="0.2">
      <c r="A4215" s="227"/>
      <c r="B4215" s="227"/>
      <c r="C4215" s="227"/>
      <c r="D4215" s="227"/>
      <c r="E4215" s="227"/>
      <c r="F4215" s="227"/>
      <c r="G4215" s="227"/>
      <c r="H4215" s="227"/>
      <c r="I4215" s="227"/>
      <c r="J4215" s="227"/>
      <c r="K4215" s="227"/>
      <c r="L4215" s="228">
        <f>IF(TYPE(VLOOKUP(K4215,Catalogue!$F$2:$J$259,5,0))=16,0,VLOOKUP(K4215,Catalogue!$F$2:$J$259,5,0))</f>
        <v>0</v>
      </c>
      <c r="M4215" s="228"/>
      <c r="N4215" s="228">
        <f t="shared" si="531"/>
        <v>0</v>
      </c>
      <c r="O4215" s="227"/>
      <c r="P4215" s="228">
        <f>IF(TYPE(VLOOKUP(O4215,Catalogue!$F$2:$J$259,5,0))=16,0,VLOOKUP(O4215,Catalogue!$F$2:$J$259,5,0))</f>
        <v>0</v>
      </c>
      <c r="Q4215" s="228"/>
      <c r="R4215" s="228">
        <f t="shared" si="532"/>
        <v>0</v>
      </c>
      <c r="S4215" s="232"/>
      <c r="T4215" s="256" t="str">
        <f>IF(TYPE(VLOOKUP(S4215,Catalogue!$F$2:$J$259,3,0))=16," ",VLOOKUP(S4215,Catalogue!$F$2:$J$259,3,0))</f>
        <v xml:space="preserve"> </v>
      </c>
      <c r="U4215" s="228">
        <f>IF(TYPE(VLOOKUP(S4215,Catalogue!$F$2:$J$259,5,0))=16,0,VLOOKUP(S4215,Catalogue!$F$2:$J$259,5,0))</f>
        <v>0</v>
      </c>
      <c r="V4215" s="232"/>
      <c r="W4215" s="256" t="str">
        <f>IF(TYPE(VLOOKUP(V4215,Catalogue!$F$2:$J$259,3,0))=16," ",VLOOKUP(V4215,Catalogue!$F$2:$J$259,3,0))</f>
        <v xml:space="preserve"> </v>
      </c>
      <c r="X4215" s="228">
        <f>IF(TYPE(VLOOKUP(V4215,Catalogue!$F$2:$J$259,5,0))=16,0,VLOOKUP(V4215,Catalogue!$F$2:$J$259,5,0))</f>
        <v>0</v>
      </c>
      <c r="Y4215" s="232"/>
      <c r="Z4215" s="227" t="str">
        <f>IF(TYPE(VLOOKUP(Y4215,Catalogue!$F$2:$J$259,3,0))=16," ",VLOOKUP(Y4215,Catalogue!$F$2:$J$259,3,0))</f>
        <v xml:space="preserve"> </v>
      </c>
      <c r="AA4215" s="228">
        <f>IF(TYPE(VLOOKUP(Y4215,Catalogue!$F$2:$J$259,5,0))=16,0,VLOOKUP(Y4215,Catalogue!$F$2:$J$259,5,0))</f>
        <v>0</v>
      </c>
      <c r="AB4215" s="260"/>
      <c r="AC4215" s="260"/>
      <c r="AD4215" s="260"/>
      <c r="AE4215" s="260">
        <f t="shared" si="536"/>
        <v>0</v>
      </c>
      <c r="AF4215" s="228">
        <f t="shared" si="538"/>
        <v>0</v>
      </c>
      <c r="AG4215" s="228">
        <f t="shared" si="533"/>
        <v>0</v>
      </c>
      <c r="AH4215" s="228">
        <f t="shared" si="534"/>
        <v>0</v>
      </c>
      <c r="AI4215" s="232"/>
      <c r="AJ4215" s="227" t="str">
        <f>IF(TYPE(VLOOKUP(AI4215,Catalogue!$F$2:$J$259,3,0))=16," ",VLOOKUP(AI4215,Catalogue!$F$2:$J$259,3,0))</f>
        <v xml:space="preserve"> </v>
      </c>
      <c r="AK4215" s="228">
        <f>IF(TYPE(VLOOKUP(AI4215,Catalogue!$F$2:$J$259,5,0))=16,0,VLOOKUP(AI4215,Catalogue!$F$2:$J$259,5,0))</f>
        <v>0</v>
      </c>
      <c r="AL4215" s="227"/>
      <c r="AM4215" s="228">
        <f t="shared" si="537"/>
        <v>0</v>
      </c>
      <c r="AN4215" s="228"/>
      <c r="AO4215" s="229">
        <f t="shared" si="535"/>
        <v>0</v>
      </c>
    </row>
    <row r="4216" spans="1:41" x14ac:dyDescent="0.2">
      <c r="A4216" s="227"/>
      <c r="B4216" s="227"/>
      <c r="C4216" s="227"/>
      <c r="D4216" s="227"/>
      <c r="E4216" s="227"/>
      <c r="F4216" s="227"/>
      <c r="G4216" s="227"/>
      <c r="H4216" s="227"/>
      <c r="I4216" s="227"/>
      <c r="J4216" s="227"/>
      <c r="K4216" s="227"/>
      <c r="L4216" s="228">
        <f>IF(TYPE(VLOOKUP(K4216,Catalogue!$F$2:$J$259,5,0))=16,0,VLOOKUP(K4216,Catalogue!$F$2:$J$259,5,0))</f>
        <v>0</v>
      </c>
      <c r="M4216" s="228"/>
      <c r="N4216" s="228">
        <f t="shared" si="531"/>
        <v>0</v>
      </c>
      <c r="O4216" s="227"/>
      <c r="P4216" s="228">
        <f>IF(TYPE(VLOOKUP(O4216,Catalogue!$F$2:$J$259,5,0))=16,0,VLOOKUP(O4216,Catalogue!$F$2:$J$259,5,0))</f>
        <v>0</v>
      </c>
      <c r="Q4216" s="228"/>
      <c r="R4216" s="228">
        <f t="shared" si="532"/>
        <v>0</v>
      </c>
      <c r="S4216" s="232"/>
      <c r="T4216" s="256" t="str">
        <f>IF(TYPE(VLOOKUP(S4216,Catalogue!$F$2:$J$259,3,0))=16," ",VLOOKUP(S4216,Catalogue!$F$2:$J$259,3,0))</f>
        <v xml:space="preserve"> </v>
      </c>
      <c r="U4216" s="228">
        <f>IF(TYPE(VLOOKUP(S4216,Catalogue!$F$2:$J$259,5,0))=16,0,VLOOKUP(S4216,Catalogue!$F$2:$J$259,5,0))</f>
        <v>0</v>
      </c>
      <c r="V4216" s="232"/>
      <c r="W4216" s="256" t="str">
        <f>IF(TYPE(VLOOKUP(V4216,Catalogue!$F$2:$J$259,3,0))=16," ",VLOOKUP(V4216,Catalogue!$F$2:$J$259,3,0))</f>
        <v xml:space="preserve"> </v>
      </c>
      <c r="X4216" s="228">
        <f>IF(TYPE(VLOOKUP(V4216,Catalogue!$F$2:$J$259,5,0))=16,0,VLOOKUP(V4216,Catalogue!$F$2:$J$259,5,0))</f>
        <v>0</v>
      </c>
      <c r="Y4216" s="232"/>
      <c r="Z4216" s="227" t="str">
        <f>IF(TYPE(VLOOKUP(Y4216,Catalogue!$F$2:$J$259,3,0))=16," ",VLOOKUP(Y4216,Catalogue!$F$2:$J$259,3,0))</f>
        <v xml:space="preserve"> </v>
      </c>
      <c r="AA4216" s="228">
        <f>IF(TYPE(VLOOKUP(Y4216,Catalogue!$F$2:$J$259,5,0))=16,0,VLOOKUP(Y4216,Catalogue!$F$2:$J$259,5,0))</f>
        <v>0</v>
      </c>
      <c r="AB4216" s="260"/>
      <c r="AC4216" s="260"/>
      <c r="AD4216" s="260"/>
      <c r="AE4216" s="260">
        <f t="shared" si="536"/>
        <v>0</v>
      </c>
      <c r="AF4216" s="228">
        <f t="shared" si="538"/>
        <v>0</v>
      </c>
      <c r="AG4216" s="228">
        <f t="shared" si="533"/>
        <v>0</v>
      </c>
      <c r="AH4216" s="228">
        <f t="shared" si="534"/>
        <v>0</v>
      </c>
      <c r="AI4216" s="232"/>
      <c r="AJ4216" s="227" t="str">
        <f>IF(TYPE(VLOOKUP(AI4216,Catalogue!$F$2:$J$259,3,0))=16," ",VLOOKUP(AI4216,Catalogue!$F$2:$J$259,3,0))</f>
        <v xml:space="preserve"> </v>
      </c>
      <c r="AK4216" s="228">
        <f>IF(TYPE(VLOOKUP(AI4216,Catalogue!$F$2:$J$259,5,0))=16,0,VLOOKUP(AI4216,Catalogue!$F$2:$J$259,5,0))</f>
        <v>0</v>
      </c>
      <c r="AL4216" s="227"/>
      <c r="AM4216" s="228">
        <f t="shared" si="537"/>
        <v>0</v>
      </c>
      <c r="AN4216" s="228"/>
      <c r="AO4216" s="229">
        <f t="shared" si="535"/>
        <v>0</v>
      </c>
    </row>
    <row r="4217" spans="1:41" x14ac:dyDescent="0.2">
      <c r="A4217" s="227"/>
      <c r="B4217" s="227"/>
      <c r="C4217" s="227"/>
      <c r="D4217" s="227"/>
      <c r="E4217" s="227"/>
      <c r="F4217" s="227"/>
      <c r="G4217" s="227"/>
      <c r="H4217" s="227"/>
      <c r="I4217" s="227"/>
      <c r="J4217" s="227"/>
      <c r="K4217" s="227"/>
      <c r="L4217" s="228">
        <f>IF(TYPE(VLOOKUP(K4217,Catalogue!$F$2:$J$259,5,0))=16,0,VLOOKUP(K4217,Catalogue!$F$2:$J$259,5,0))</f>
        <v>0</v>
      </c>
      <c r="M4217" s="228"/>
      <c r="N4217" s="228">
        <f t="shared" si="531"/>
        <v>0</v>
      </c>
      <c r="O4217" s="227"/>
      <c r="P4217" s="228">
        <f>IF(TYPE(VLOOKUP(O4217,Catalogue!$F$2:$J$259,5,0))=16,0,VLOOKUP(O4217,Catalogue!$F$2:$J$259,5,0))</f>
        <v>0</v>
      </c>
      <c r="Q4217" s="228"/>
      <c r="R4217" s="228">
        <f t="shared" si="532"/>
        <v>0</v>
      </c>
      <c r="S4217" s="232"/>
      <c r="T4217" s="256" t="str">
        <f>IF(TYPE(VLOOKUP(S4217,Catalogue!$F$2:$J$259,3,0))=16," ",VLOOKUP(S4217,Catalogue!$F$2:$J$259,3,0))</f>
        <v xml:space="preserve"> </v>
      </c>
      <c r="U4217" s="228">
        <f>IF(TYPE(VLOOKUP(S4217,Catalogue!$F$2:$J$259,5,0))=16,0,VLOOKUP(S4217,Catalogue!$F$2:$J$259,5,0))</f>
        <v>0</v>
      </c>
      <c r="V4217" s="232"/>
      <c r="W4217" s="256" t="str">
        <f>IF(TYPE(VLOOKUP(V4217,Catalogue!$F$2:$J$259,3,0))=16," ",VLOOKUP(V4217,Catalogue!$F$2:$J$259,3,0))</f>
        <v xml:space="preserve"> </v>
      </c>
      <c r="X4217" s="228">
        <f>IF(TYPE(VLOOKUP(V4217,Catalogue!$F$2:$J$259,5,0))=16,0,VLOOKUP(V4217,Catalogue!$F$2:$J$259,5,0))</f>
        <v>0</v>
      </c>
      <c r="Y4217" s="232"/>
      <c r="Z4217" s="227" t="str">
        <f>IF(TYPE(VLOOKUP(Y4217,Catalogue!$F$2:$J$259,3,0))=16," ",VLOOKUP(Y4217,Catalogue!$F$2:$J$259,3,0))</f>
        <v xml:space="preserve"> </v>
      </c>
      <c r="AA4217" s="228">
        <f>IF(TYPE(VLOOKUP(Y4217,Catalogue!$F$2:$J$259,5,0))=16,0,VLOOKUP(Y4217,Catalogue!$F$2:$J$259,5,0))</f>
        <v>0</v>
      </c>
      <c r="AB4217" s="260"/>
      <c r="AC4217" s="260"/>
      <c r="AD4217" s="260"/>
      <c r="AE4217" s="260">
        <f t="shared" si="536"/>
        <v>0</v>
      </c>
      <c r="AF4217" s="228">
        <f t="shared" si="538"/>
        <v>0</v>
      </c>
      <c r="AG4217" s="228">
        <f t="shared" si="533"/>
        <v>0</v>
      </c>
      <c r="AH4217" s="228">
        <f t="shared" si="534"/>
        <v>0</v>
      </c>
      <c r="AI4217" s="232"/>
      <c r="AJ4217" s="227" t="str">
        <f>IF(TYPE(VLOOKUP(AI4217,Catalogue!$F$2:$J$259,3,0))=16," ",VLOOKUP(AI4217,Catalogue!$F$2:$J$259,3,0))</f>
        <v xml:space="preserve"> </v>
      </c>
      <c r="AK4217" s="228">
        <f>IF(TYPE(VLOOKUP(AI4217,Catalogue!$F$2:$J$259,5,0))=16,0,VLOOKUP(AI4217,Catalogue!$F$2:$J$259,5,0))</f>
        <v>0</v>
      </c>
      <c r="AL4217" s="227"/>
      <c r="AM4217" s="228">
        <f t="shared" si="537"/>
        <v>0</v>
      </c>
      <c r="AN4217" s="228"/>
      <c r="AO4217" s="229">
        <f t="shared" si="535"/>
        <v>0</v>
      </c>
    </row>
    <row r="4218" spans="1:41" x14ac:dyDescent="0.2">
      <c r="A4218" s="227"/>
      <c r="B4218" s="227"/>
      <c r="C4218" s="227"/>
      <c r="D4218" s="227"/>
      <c r="E4218" s="227"/>
      <c r="F4218" s="227"/>
      <c r="G4218" s="227"/>
      <c r="H4218" s="227"/>
      <c r="I4218" s="227"/>
      <c r="J4218" s="227"/>
      <c r="K4218" s="227"/>
      <c r="L4218" s="228">
        <f>IF(TYPE(VLOOKUP(K4218,Catalogue!$F$2:$J$259,5,0))=16,0,VLOOKUP(K4218,Catalogue!$F$2:$J$259,5,0))</f>
        <v>0</v>
      </c>
      <c r="M4218" s="228"/>
      <c r="N4218" s="228">
        <f t="shared" si="531"/>
        <v>0</v>
      </c>
      <c r="O4218" s="227"/>
      <c r="P4218" s="228">
        <f>IF(TYPE(VLOOKUP(O4218,Catalogue!$F$2:$J$259,5,0))=16,0,VLOOKUP(O4218,Catalogue!$F$2:$J$259,5,0))</f>
        <v>0</v>
      </c>
      <c r="Q4218" s="228"/>
      <c r="R4218" s="228">
        <f t="shared" si="532"/>
        <v>0</v>
      </c>
      <c r="S4218" s="232"/>
      <c r="T4218" s="256" t="str">
        <f>IF(TYPE(VLOOKUP(S4218,Catalogue!$F$2:$J$259,3,0))=16," ",VLOOKUP(S4218,Catalogue!$F$2:$J$259,3,0))</f>
        <v xml:space="preserve"> </v>
      </c>
      <c r="U4218" s="228">
        <f>IF(TYPE(VLOOKUP(S4218,Catalogue!$F$2:$J$259,5,0))=16,0,VLOOKUP(S4218,Catalogue!$F$2:$J$259,5,0))</f>
        <v>0</v>
      </c>
      <c r="V4218" s="232"/>
      <c r="W4218" s="256" t="str">
        <f>IF(TYPE(VLOOKUP(V4218,Catalogue!$F$2:$J$259,3,0))=16," ",VLOOKUP(V4218,Catalogue!$F$2:$J$259,3,0))</f>
        <v xml:space="preserve"> </v>
      </c>
      <c r="X4218" s="228">
        <f>IF(TYPE(VLOOKUP(V4218,Catalogue!$F$2:$J$259,5,0))=16,0,VLOOKUP(V4218,Catalogue!$F$2:$J$259,5,0))</f>
        <v>0</v>
      </c>
      <c r="Y4218" s="232"/>
      <c r="Z4218" s="227" t="str">
        <f>IF(TYPE(VLOOKUP(Y4218,Catalogue!$F$2:$J$259,3,0))=16," ",VLOOKUP(Y4218,Catalogue!$F$2:$J$259,3,0))</f>
        <v xml:space="preserve"> </v>
      </c>
      <c r="AA4218" s="228">
        <f>IF(TYPE(VLOOKUP(Y4218,Catalogue!$F$2:$J$259,5,0))=16,0,VLOOKUP(Y4218,Catalogue!$F$2:$J$259,5,0))</f>
        <v>0</v>
      </c>
      <c r="AB4218" s="260"/>
      <c r="AC4218" s="260"/>
      <c r="AD4218" s="260"/>
      <c r="AE4218" s="260">
        <f t="shared" si="536"/>
        <v>0</v>
      </c>
      <c r="AF4218" s="228">
        <f t="shared" si="538"/>
        <v>0</v>
      </c>
      <c r="AG4218" s="228">
        <f t="shared" si="533"/>
        <v>0</v>
      </c>
      <c r="AH4218" s="228">
        <f t="shared" si="534"/>
        <v>0</v>
      </c>
      <c r="AI4218" s="232"/>
      <c r="AJ4218" s="227" t="str">
        <f>IF(TYPE(VLOOKUP(AI4218,Catalogue!$F$2:$J$259,3,0))=16," ",VLOOKUP(AI4218,Catalogue!$F$2:$J$259,3,0))</f>
        <v xml:space="preserve"> </v>
      </c>
      <c r="AK4218" s="228">
        <f>IF(TYPE(VLOOKUP(AI4218,Catalogue!$F$2:$J$259,5,0))=16,0,VLOOKUP(AI4218,Catalogue!$F$2:$J$259,5,0))</f>
        <v>0</v>
      </c>
      <c r="AL4218" s="227"/>
      <c r="AM4218" s="228">
        <f t="shared" si="537"/>
        <v>0</v>
      </c>
      <c r="AN4218" s="228"/>
      <c r="AO4218" s="229">
        <f t="shared" si="535"/>
        <v>0</v>
      </c>
    </row>
    <row r="4219" spans="1:41" x14ac:dyDescent="0.2">
      <c r="A4219" s="227"/>
      <c r="B4219" s="227"/>
      <c r="C4219" s="227"/>
      <c r="D4219" s="227"/>
      <c r="E4219" s="227"/>
      <c r="F4219" s="227"/>
      <c r="G4219" s="227"/>
      <c r="H4219" s="227"/>
      <c r="I4219" s="227"/>
      <c r="J4219" s="227"/>
      <c r="K4219" s="227"/>
      <c r="L4219" s="228">
        <f>IF(TYPE(VLOOKUP(K4219,Catalogue!$F$2:$J$259,5,0))=16,0,VLOOKUP(K4219,Catalogue!$F$2:$J$259,5,0))</f>
        <v>0</v>
      </c>
      <c r="M4219" s="228"/>
      <c r="N4219" s="228">
        <f t="shared" si="531"/>
        <v>0</v>
      </c>
      <c r="O4219" s="227"/>
      <c r="P4219" s="228">
        <f>IF(TYPE(VLOOKUP(O4219,Catalogue!$F$2:$J$259,5,0))=16,0,VLOOKUP(O4219,Catalogue!$F$2:$J$259,5,0))</f>
        <v>0</v>
      </c>
      <c r="Q4219" s="228"/>
      <c r="R4219" s="228">
        <f t="shared" si="532"/>
        <v>0</v>
      </c>
      <c r="S4219" s="232"/>
      <c r="T4219" s="256" t="str">
        <f>IF(TYPE(VLOOKUP(S4219,Catalogue!$F$2:$J$259,3,0))=16," ",VLOOKUP(S4219,Catalogue!$F$2:$J$259,3,0))</f>
        <v xml:space="preserve"> </v>
      </c>
      <c r="U4219" s="228">
        <f>IF(TYPE(VLOOKUP(S4219,Catalogue!$F$2:$J$259,5,0))=16,0,VLOOKUP(S4219,Catalogue!$F$2:$J$259,5,0))</f>
        <v>0</v>
      </c>
      <c r="V4219" s="232"/>
      <c r="W4219" s="256" t="str">
        <f>IF(TYPE(VLOOKUP(V4219,Catalogue!$F$2:$J$259,3,0))=16," ",VLOOKUP(V4219,Catalogue!$F$2:$J$259,3,0))</f>
        <v xml:space="preserve"> </v>
      </c>
      <c r="X4219" s="228">
        <f>IF(TYPE(VLOOKUP(V4219,Catalogue!$F$2:$J$259,5,0))=16,0,VLOOKUP(V4219,Catalogue!$F$2:$J$259,5,0))</f>
        <v>0</v>
      </c>
      <c r="Y4219" s="232"/>
      <c r="Z4219" s="227" t="str">
        <f>IF(TYPE(VLOOKUP(Y4219,Catalogue!$F$2:$J$259,3,0))=16," ",VLOOKUP(Y4219,Catalogue!$F$2:$J$259,3,0))</f>
        <v xml:space="preserve"> </v>
      </c>
      <c r="AA4219" s="228">
        <f>IF(TYPE(VLOOKUP(Y4219,Catalogue!$F$2:$J$259,5,0))=16,0,VLOOKUP(Y4219,Catalogue!$F$2:$J$259,5,0))</f>
        <v>0</v>
      </c>
      <c r="AB4219" s="260"/>
      <c r="AC4219" s="260"/>
      <c r="AD4219" s="260"/>
      <c r="AE4219" s="260">
        <f t="shared" si="536"/>
        <v>0</v>
      </c>
      <c r="AF4219" s="228">
        <f t="shared" si="538"/>
        <v>0</v>
      </c>
      <c r="AG4219" s="228">
        <f t="shared" si="533"/>
        <v>0</v>
      </c>
      <c r="AH4219" s="228">
        <f t="shared" si="534"/>
        <v>0</v>
      </c>
      <c r="AI4219" s="232"/>
      <c r="AJ4219" s="227" t="str">
        <f>IF(TYPE(VLOOKUP(AI4219,Catalogue!$F$2:$J$259,3,0))=16," ",VLOOKUP(AI4219,Catalogue!$F$2:$J$259,3,0))</f>
        <v xml:space="preserve"> </v>
      </c>
      <c r="AK4219" s="228">
        <f>IF(TYPE(VLOOKUP(AI4219,Catalogue!$F$2:$J$259,5,0))=16,0,VLOOKUP(AI4219,Catalogue!$F$2:$J$259,5,0))</f>
        <v>0</v>
      </c>
      <c r="AL4219" s="227"/>
      <c r="AM4219" s="228">
        <f t="shared" si="537"/>
        <v>0</v>
      </c>
      <c r="AN4219" s="228"/>
      <c r="AO4219" s="229">
        <f t="shared" si="535"/>
        <v>0</v>
      </c>
    </row>
    <row r="4220" spans="1:41" x14ac:dyDescent="0.2">
      <c r="A4220" s="227"/>
      <c r="B4220" s="227"/>
      <c r="C4220" s="227"/>
      <c r="D4220" s="227"/>
      <c r="E4220" s="227"/>
      <c r="F4220" s="227"/>
      <c r="G4220" s="227"/>
      <c r="H4220" s="227"/>
      <c r="I4220" s="227"/>
      <c r="J4220" s="227"/>
      <c r="K4220" s="227"/>
      <c r="L4220" s="228">
        <f>IF(TYPE(VLOOKUP(K4220,Catalogue!$F$2:$J$259,5,0))=16,0,VLOOKUP(K4220,Catalogue!$F$2:$J$259,5,0))</f>
        <v>0</v>
      </c>
      <c r="M4220" s="228"/>
      <c r="N4220" s="228">
        <f t="shared" si="531"/>
        <v>0</v>
      </c>
      <c r="O4220" s="227"/>
      <c r="P4220" s="228">
        <f>IF(TYPE(VLOOKUP(O4220,Catalogue!$F$2:$J$259,5,0))=16,0,VLOOKUP(O4220,Catalogue!$F$2:$J$259,5,0))</f>
        <v>0</v>
      </c>
      <c r="Q4220" s="228"/>
      <c r="R4220" s="228">
        <f t="shared" si="532"/>
        <v>0</v>
      </c>
      <c r="S4220" s="232"/>
      <c r="T4220" s="256" t="str">
        <f>IF(TYPE(VLOOKUP(S4220,Catalogue!$F$2:$J$259,3,0))=16," ",VLOOKUP(S4220,Catalogue!$F$2:$J$259,3,0))</f>
        <v xml:space="preserve"> </v>
      </c>
      <c r="U4220" s="228">
        <f>IF(TYPE(VLOOKUP(S4220,Catalogue!$F$2:$J$259,5,0))=16,0,VLOOKUP(S4220,Catalogue!$F$2:$J$259,5,0))</f>
        <v>0</v>
      </c>
      <c r="V4220" s="232"/>
      <c r="W4220" s="256" t="str">
        <f>IF(TYPE(VLOOKUP(V4220,Catalogue!$F$2:$J$259,3,0))=16," ",VLOOKUP(V4220,Catalogue!$F$2:$J$259,3,0))</f>
        <v xml:space="preserve"> </v>
      </c>
      <c r="X4220" s="228">
        <f>IF(TYPE(VLOOKUP(V4220,Catalogue!$F$2:$J$259,5,0))=16,0,VLOOKUP(V4220,Catalogue!$F$2:$J$259,5,0))</f>
        <v>0</v>
      </c>
      <c r="Y4220" s="232"/>
      <c r="Z4220" s="227" t="str">
        <f>IF(TYPE(VLOOKUP(Y4220,Catalogue!$F$2:$J$259,3,0))=16," ",VLOOKUP(Y4220,Catalogue!$F$2:$J$259,3,0))</f>
        <v xml:space="preserve"> </v>
      </c>
      <c r="AA4220" s="228">
        <f>IF(TYPE(VLOOKUP(Y4220,Catalogue!$F$2:$J$259,5,0))=16,0,VLOOKUP(Y4220,Catalogue!$F$2:$J$259,5,0))</f>
        <v>0</v>
      </c>
      <c r="AB4220" s="260"/>
      <c r="AC4220" s="260"/>
      <c r="AD4220" s="260"/>
      <c r="AE4220" s="260">
        <f t="shared" si="536"/>
        <v>0</v>
      </c>
      <c r="AF4220" s="228">
        <f t="shared" si="538"/>
        <v>0</v>
      </c>
      <c r="AG4220" s="228">
        <f t="shared" si="533"/>
        <v>0</v>
      </c>
      <c r="AH4220" s="228">
        <f t="shared" si="534"/>
        <v>0</v>
      </c>
      <c r="AI4220" s="232"/>
      <c r="AJ4220" s="227" t="str">
        <f>IF(TYPE(VLOOKUP(AI4220,Catalogue!$F$2:$J$259,3,0))=16," ",VLOOKUP(AI4220,Catalogue!$F$2:$J$259,3,0))</f>
        <v xml:space="preserve"> </v>
      </c>
      <c r="AK4220" s="228">
        <f>IF(TYPE(VLOOKUP(AI4220,Catalogue!$F$2:$J$259,5,0))=16,0,VLOOKUP(AI4220,Catalogue!$F$2:$J$259,5,0))</f>
        <v>0</v>
      </c>
      <c r="AL4220" s="227"/>
      <c r="AM4220" s="228">
        <f t="shared" si="537"/>
        <v>0</v>
      </c>
      <c r="AN4220" s="228"/>
      <c r="AO4220" s="229">
        <f t="shared" si="535"/>
        <v>0</v>
      </c>
    </row>
    <row r="4221" spans="1:41" x14ac:dyDescent="0.2">
      <c r="A4221" s="227"/>
      <c r="B4221" s="227"/>
      <c r="C4221" s="227"/>
      <c r="D4221" s="227"/>
      <c r="E4221" s="227"/>
      <c r="F4221" s="227"/>
      <c r="G4221" s="227"/>
      <c r="H4221" s="227"/>
      <c r="I4221" s="227"/>
      <c r="J4221" s="227"/>
      <c r="K4221" s="227"/>
      <c r="L4221" s="228">
        <f>IF(TYPE(VLOOKUP(K4221,Catalogue!$F$2:$J$259,5,0))=16,0,VLOOKUP(K4221,Catalogue!$F$2:$J$259,5,0))</f>
        <v>0</v>
      </c>
      <c r="M4221" s="228"/>
      <c r="N4221" s="228">
        <f t="shared" si="531"/>
        <v>0</v>
      </c>
      <c r="O4221" s="227"/>
      <c r="P4221" s="228">
        <f>IF(TYPE(VLOOKUP(O4221,Catalogue!$F$2:$J$259,5,0))=16,0,VLOOKUP(O4221,Catalogue!$F$2:$J$259,5,0))</f>
        <v>0</v>
      </c>
      <c r="Q4221" s="228"/>
      <c r="R4221" s="228">
        <f t="shared" si="532"/>
        <v>0</v>
      </c>
      <c r="S4221" s="232"/>
      <c r="T4221" s="256" t="str">
        <f>IF(TYPE(VLOOKUP(S4221,Catalogue!$F$2:$J$259,3,0))=16," ",VLOOKUP(S4221,Catalogue!$F$2:$J$259,3,0))</f>
        <v xml:space="preserve"> </v>
      </c>
      <c r="U4221" s="228">
        <f>IF(TYPE(VLOOKUP(S4221,Catalogue!$F$2:$J$259,5,0))=16,0,VLOOKUP(S4221,Catalogue!$F$2:$J$259,5,0))</f>
        <v>0</v>
      </c>
      <c r="V4221" s="232"/>
      <c r="W4221" s="256" t="str">
        <f>IF(TYPE(VLOOKUP(V4221,Catalogue!$F$2:$J$259,3,0))=16," ",VLOOKUP(V4221,Catalogue!$F$2:$J$259,3,0))</f>
        <v xml:space="preserve"> </v>
      </c>
      <c r="X4221" s="228">
        <f>IF(TYPE(VLOOKUP(V4221,Catalogue!$F$2:$J$259,5,0))=16,0,VLOOKUP(V4221,Catalogue!$F$2:$J$259,5,0))</f>
        <v>0</v>
      </c>
      <c r="Y4221" s="232"/>
      <c r="Z4221" s="227" t="str">
        <f>IF(TYPE(VLOOKUP(Y4221,Catalogue!$F$2:$J$259,3,0))=16," ",VLOOKUP(Y4221,Catalogue!$F$2:$J$259,3,0))</f>
        <v xml:space="preserve"> </v>
      </c>
      <c r="AA4221" s="228">
        <f>IF(TYPE(VLOOKUP(Y4221,Catalogue!$F$2:$J$259,5,0))=16,0,VLOOKUP(Y4221,Catalogue!$F$2:$J$259,5,0))</f>
        <v>0</v>
      </c>
      <c r="AB4221" s="260"/>
      <c r="AC4221" s="260"/>
      <c r="AD4221" s="260"/>
      <c r="AE4221" s="260">
        <f t="shared" si="536"/>
        <v>0</v>
      </c>
      <c r="AF4221" s="228">
        <f t="shared" si="538"/>
        <v>0</v>
      </c>
      <c r="AG4221" s="228">
        <f t="shared" si="533"/>
        <v>0</v>
      </c>
      <c r="AH4221" s="228">
        <f t="shared" si="534"/>
        <v>0</v>
      </c>
      <c r="AI4221" s="232"/>
      <c r="AJ4221" s="227" t="str">
        <f>IF(TYPE(VLOOKUP(AI4221,Catalogue!$F$2:$J$259,3,0))=16," ",VLOOKUP(AI4221,Catalogue!$F$2:$J$259,3,0))</f>
        <v xml:space="preserve"> </v>
      </c>
      <c r="AK4221" s="228">
        <f>IF(TYPE(VLOOKUP(AI4221,Catalogue!$F$2:$J$259,5,0))=16,0,VLOOKUP(AI4221,Catalogue!$F$2:$J$259,5,0))</f>
        <v>0</v>
      </c>
      <c r="AL4221" s="227"/>
      <c r="AM4221" s="228">
        <f t="shared" si="537"/>
        <v>0</v>
      </c>
      <c r="AN4221" s="228"/>
      <c r="AO4221" s="229">
        <f t="shared" si="535"/>
        <v>0</v>
      </c>
    </row>
    <row r="4222" spans="1:41" x14ac:dyDescent="0.2">
      <c r="A4222" s="227"/>
      <c r="B4222" s="227"/>
      <c r="C4222" s="227"/>
      <c r="D4222" s="227"/>
      <c r="E4222" s="227"/>
      <c r="F4222" s="227"/>
      <c r="G4222" s="227"/>
      <c r="H4222" s="227"/>
      <c r="I4222" s="227"/>
      <c r="J4222" s="227"/>
      <c r="K4222" s="227"/>
      <c r="L4222" s="228">
        <f>IF(TYPE(VLOOKUP(K4222,Catalogue!$F$2:$J$259,5,0))=16,0,VLOOKUP(K4222,Catalogue!$F$2:$J$259,5,0))</f>
        <v>0</v>
      </c>
      <c r="M4222" s="228"/>
      <c r="N4222" s="228">
        <f t="shared" si="531"/>
        <v>0</v>
      </c>
      <c r="O4222" s="227"/>
      <c r="P4222" s="228">
        <f>IF(TYPE(VLOOKUP(O4222,Catalogue!$F$2:$J$259,5,0))=16,0,VLOOKUP(O4222,Catalogue!$F$2:$J$259,5,0))</f>
        <v>0</v>
      </c>
      <c r="Q4222" s="228"/>
      <c r="R4222" s="228">
        <f t="shared" si="532"/>
        <v>0</v>
      </c>
      <c r="S4222" s="232"/>
      <c r="T4222" s="256" t="str">
        <f>IF(TYPE(VLOOKUP(S4222,Catalogue!$F$2:$J$259,3,0))=16," ",VLOOKUP(S4222,Catalogue!$F$2:$J$259,3,0))</f>
        <v xml:space="preserve"> </v>
      </c>
      <c r="U4222" s="228">
        <f>IF(TYPE(VLOOKUP(S4222,Catalogue!$F$2:$J$259,5,0))=16,0,VLOOKUP(S4222,Catalogue!$F$2:$J$259,5,0))</f>
        <v>0</v>
      </c>
      <c r="V4222" s="232"/>
      <c r="W4222" s="256" t="str">
        <f>IF(TYPE(VLOOKUP(V4222,Catalogue!$F$2:$J$259,3,0))=16," ",VLOOKUP(V4222,Catalogue!$F$2:$J$259,3,0))</f>
        <v xml:space="preserve"> </v>
      </c>
      <c r="X4222" s="228">
        <f>IF(TYPE(VLOOKUP(V4222,Catalogue!$F$2:$J$259,5,0))=16,0,VLOOKUP(V4222,Catalogue!$F$2:$J$259,5,0))</f>
        <v>0</v>
      </c>
      <c r="Y4222" s="232"/>
      <c r="Z4222" s="227" t="str">
        <f>IF(TYPE(VLOOKUP(Y4222,Catalogue!$F$2:$J$259,3,0))=16," ",VLOOKUP(Y4222,Catalogue!$F$2:$J$259,3,0))</f>
        <v xml:space="preserve"> </v>
      </c>
      <c r="AA4222" s="228">
        <f>IF(TYPE(VLOOKUP(Y4222,Catalogue!$F$2:$J$259,5,0))=16,0,VLOOKUP(Y4222,Catalogue!$F$2:$J$259,5,0))</f>
        <v>0</v>
      </c>
      <c r="AB4222" s="260"/>
      <c r="AC4222" s="260"/>
      <c r="AD4222" s="260"/>
      <c r="AE4222" s="260">
        <f t="shared" si="536"/>
        <v>0</v>
      </c>
      <c r="AF4222" s="228">
        <f t="shared" si="538"/>
        <v>0</v>
      </c>
      <c r="AG4222" s="228">
        <f t="shared" si="533"/>
        <v>0</v>
      </c>
      <c r="AH4222" s="228">
        <f t="shared" si="534"/>
        <v>0</v>
      </c>
      <c r="AI4222" s="232"/>
      <c r="AJ4222" s="227" t="str">
        <f>IF(TYPE(VLOOKUP(AI4222,Catalogue!$F$2:$J$259,3,0))=16," ",VLOOKUP(AI4222,Catalogue!$F$2:$J$259,3,0))</f>
        <v xml:space="preserve"> </v>
      </c>
      <c r="AK4222" s="228">
        <f>IF(TYPE(VLOOKUP(AI4222,Catalogue!$F$2:$J$259,5,0))=16,0,VLOOKUP(AI4222,Catalogue!$F$2:$J$259,5,0))</f>
        <v>0</v>
      </c>
      <c r="AL4222" s="227"/>
      <c r="AM4222" s="228">
        <f t="shared" si="537"/>
        <v>0</v>
      </c>
      <c r="AN4222" s="228"/>
      <c r="AO4222" s="229">
        <f t="shared" si="535"/>
        <v>0</v>
      </c>
    </row>
    <row r="4223" spans="1:41" x14ac:dyDescent="0.2">
      <c r="A4223" s="227"/>
      <c r="B4223" s="227"/>
      <c r="C4223" s="227"/>
      <c r="D4223" s="227"/>
      <c r="E4223" s="227"/>
      <c r="F4223" s="227"/>
      <c r="G4223" s="227"/>
      <c r="H4223" s="227"/>
      <c r="I4223" s="227"/>
      <c r="J4223" s="227"/>
      <c r="K4223" s="227"/>
      <c r="L4223" s="228">
        <f>IF(TYPE(VLOOKUP(K4223,Catalogue!$F$2:$J$259,5,0))=16,0,VLOOKUP(K4223,Catalogue!$F$2:$J$259,5,0))</f>
        <v>0</v>
      </c>
      <c r="M4223" s="228"/>
      <c r="N4223" s="228">
        <f t="shared" si="531"/>
        <v>0</v>
      </c>
      <c r="O4223" s="227"/>
      <c r="P4223" s="228">
        <f>IF(TYPE(VLOOKUP(O4223,Catalogue!$F$2:$J$259,5,0))=16,0,VLOOKUP(O4223,Catalogue!$F$2:$J$259,5,0))</f>
        <v>0</v>
      </c>
      <c r="Q4223" s="228"/>
      <c r="R4223" s="228">
        <f t="shared" si="532"/>
        <v>0</v>
      </c>
      <c r="S4223" s="232"/>
      <c r="T4223" s="256" t="str">
        <f>IF(TYPE(VLOOKUP(S4223,Catalogue!$F$2:$J$259,3,0))=16," ",VLOOKUP(S4223,Catalogue!$F$2:$J$259,3,0))</f>
        <v xml:space="preserve"> </v>
      </c>
      <c r="U4223" s="228">
        <f>IF(TYPE(VLOOKUP(S4223,Catalogue!$F$2:$J$259,5,0))=16,0,VLOOKUP(S4223,Catalogue!$F$2:$J$259,5,0))</f>
        <v>0</v>
      </c>
      <c r="V4223" s="232"/>
      <c r="W4223" s="256" t="str">
        <f>IF(TYPE(VLOOKUP(V4223,Catalogue!$F$2:$J$259,3,0))=16," ",VLOOKUP(V4223,Catalogue!$F$2:$J$259,3,0))</f>
        <v xml:space="preserve"> </v>
      </c>
      <c r="X4223" s="228">
        <f>IF(TYPE(VLOOKUP(V4223,Catalogue!$F$2:$J$259,5,0))=16,0,VLOOKUP(V4223,Catalogue!$F$2:$J$259,5,0))</f>
        <v>0</v>
      </c>
      <c r="Y4223" s="232"/>
      <c r="Z4223" s="227" t="str">
        <f>IF(TYPE(VLOOKUP(Y4223,Catalogue!$F$2:$J$259,3,0))=16," ",VLOOKUP(Y4223,Catalogue!$F$2:$J$259,3,0))</f>
        <v xml:space="preserve"> </v>
      </c>
      <c r="AA4223" s="228">
        <f>IF(TYPE(VLOOKUP(Y4223,Catalogue!$F$2:$J$259,5,0))=16,0,VLOOKUP(Y4223,Catalogue!$F$2:$J$259,5,0))</f>
        <v>0</v>
      </c>
      <c r="AB4223" s="260"/>
      <c r="AC4223" s="260"/>
      <c r="AD4223" s="260"/>
      <c r="AE4223" s="260">
        <f t="shared" si="536"/>
        <v>0</v>
      </c>
      <c r="AF4223" s="228">
        <f t="shared" si="538"/>
        <v>0</v>
      </c>
      <c r="AG4223" s="228">
        <f t="shared" si="533"/>
        <v>0</v>
      </c>
      <c r="AH4223" s="228">
        <f t="shared" si="534"/>
        <v>0</v>
      </c>
      <c r="AI4223" s="232"/>
      <c r="AJ4223" s="227" t="str">
        <f>IF(TYPE(VLOOKUP(AI4223,Catalogue!$F$2:$J$259,3,0))=16," ",VLOOKUP(AI4223,Catalogue!$F$2:$J$259,3,0))</f>
        <v xml:space="preserve"> </v>
      </c>
      <c r="AK4223" s="228">
        <f>IF(TYPE(VLOOKUP(AI4223,Catalogue!$F$2:$J$259,5,0))=16,0,VLOOKUP(AI4223,Catalogue!$F$2:$J$259,5,0))</f>
        <v>0</v>
      </c>
      <c r="AL4223" s="227"/>
      <c r="AM4223" s="228">
        <f t="shared" si="537"/>
        <v>0</v>
      </c>
      <c r="AN4223" s="228"/>
      <c r="AO4223" s="229">
        <f t="shared" si="535"/>
        <v>0</v>
      </c>
    </row>
    <row r="4224" spans="1:41" x14ac:dyDescent="0.2">
      <c r="A4224" s="227"/>
      <c r="B4224" s="227"/>
      <c r="C4224" s="227"/>
      <c r="D4224" s="227"/>
      <c r="E4224" s="227"/>
      <c r="F4224" s="227"/>
      <c r="G4224" s="227"/>
      <c r="H4224" s="227"/>
      <c r="I4224" s="227"/>
      <c r="J4224" s="227"/>
      <c r="K4224" s="227"/>
      <c r="L4224" s="228">
        <f>IF(TYPE(VLOOKUP(K4224,Catalogue!$F$2:$J$259,5,0))=16,0,VLOOKUP(K4224,Catalogue!$F$2:$J$259,5,0))</f>
        <v>0</v>
      </c>
      <c r="M4224" s="228"/>
      <c r="N4224" s="228">
        <f t="shared" si="531"/>
        <v>0</v>
      </c>
      <c r="O4224" s="227"/>
      <c r="P4224" s="228">
        <f>IF(TYPE(VLOOKUP(O4224,Catalogue!$F$2:$J$259,5,0))=16,0,VLOOKUP(O4224,Catalogue!$F$2:$J$259,5,0))</f>
        <v>0</v>
      </c>
      <c r="Q4224" s="228"/>
      <c r="R4224" s="228">
        <f t="shared" si="532"/>
        <v>0</v>
      </c>
      <c r="S4224" s="232"/>
      <c r="T4224" s="256" t="str">
        <f>IF(TYPE(VLOOKUP(S4224,Catalogue!$F$2:$J$259,3,0))=16," ",VLOOKUP(S4224,Catalogue!$F$2:$J$259,3,0))</f>
        <v xml:space="preserve"> </v>
      </c>
      <c r="U4224" s="228">
        <f>IF(TYPE(VLOOKUP(S4224,Catalogue!$F$2:$J$259,5,0))=16,0,VLOOKUP(S4224,Catalogue!$F$2:$J$259,5,0))</f>
        <v>0</v>
      </c>
      <c r="V4224" s="232"/>
      <c r="W4224" s="256" t="str">
        <f>IF(TYPE(VLOOKUP(V4224,Catalogue!$F$2:$J$259,3,0))=16," ",VLOOKUP(V4224,Catalogue!$F$2:$J$259,3,0))</f>
        <v xml:space="preserve"> </v>
      </c>
      <c r="X4224" s="228">
        <f>IF(TYPE(VLOOKUP(V4224,Catalogue!$F$2:$J$259,5,0))=16,0,VLOOKUP(V4224,Catalogue!$F$2:$J$259,5,0))</f>
        <v>0</v>
      </c>
      <c r="Y4224" s="232"/>
      <c r="Z4224" s="227" t="str">
        <f>IF(TYPE(VLOOKUP(Y4224,Catalogue!$F$2:$J$259,3,0))=16," ",VLOOKUP(Y4224,Catalogue!$F$2:$J$259,3,0))</f>
        <v xml:space="preserve"> </v>
      </c>
      <c r="AA4224" s="228">
        <f>IF(TYPE(VLOOKUP(Y4224,Catalogue!$F$2:$J$259,5,0))=16,0,VLOOKUP(Y4224,Catalogue!$F$2:$J$259,5,0))</f>
        <v>0</v>
      </c>
      <c r="AB4224" s="260"/>
      <c r="AC4224" s="260"/>
      <c r="AD4224" s="260"/>
      <c r="AE4224" s="260">
        <f t="shared" si="536"/>
        <v>0</v>
      </c>
      <c r="AF4224" s="228">
        <f t="shared" si="538"/>
        <v>0</v>
      </c>
      <c r="AG4224" s="228">
        <f t="shared" si="533"/>
        <v>0</v>
      </c>
      <c r="AH4224" s="228">
        <f t="shared" si="534"/>
        <v>0</v>
      </c>
      <c r="AI4224" s="232"/>
      <c r="AJ4224" s="227" t="str">
        <f>IF(TYPE(VLOOKUP(AI4224,Catalogue!$F$2:$J$259,3,0))=16," ",VLOOKUP(AI4224,Catalogue!$F$2:$J$259,3,0))</f>
        <v xml:space="preserve"> </v>
      </c>
      <c r="AK4224" s="228">
        <f>IF(TYPE(VLOOKUP(AI4224,Catalogue!$F$2:$J$259,5,0))=16,0,VLOOKUP(AI4224,Catalogue!$F$2:$J$259,5,0))</f>
        <v>0</v>
      </c>
      <c r="AL4224" s="227"/>
      <c r="AM4224" s="228">
        <f t="shared" si="537"/>
        <v>0</v>
      </c>
      <c r="AN4224" s="228"/>
      <c r="AO4224" s="229">
        <f t="shared" si="535"/>
        <v>0</v>
      </c>
    </row>
    <row r="4225" spans="1:41" x14ac:dyDescent="0.2">
      <c r="A4225" s="227"/>
      <c r="B4225" s="227"/>
      <c r="C4225" s="227"/>
      <c r="D4225" s="227"/>
      <c r="E4225" s="227"/>
      <c r="F4225" s="227"/>
      <c r="G4225" s="227"/>
      <c r="H4225" s="227"/>
      <c r="I4225" s="227"/>
      <c r="J4225" s="227"/>
      <c r="K4225" s="227"/>
      <c r="L4225" s="228">
        <f>IF(TYPE(VLOOKUP(K4225,Catalogue!$F$2:$J$259,5,0))=16,0,VLOOKUP(K4225,Catalogue!$F$2:$J$259,5,0))</f>
        <v>0</v>
      </c>
      <c r="M4225" s="228"/>
      <c r="N4225" s="228">
        <f t="shared" si="531"/>
        <v>0</v>
      </c>
      <c r="O4225" s="227"/>
      <c r="P4225" s="228">
        <f>IF(TYPE(VLOOKUP(O4225,Catalogue!$F$2:$J$259,5,0))=16,0,VLOOKUP(O4225,Catalogue!$F$2:$J$259,5,0))</f>
        <v>0</v>
      </c>
      <c r="Q4225" s="228"/>
      <c r="R4225" s="228">
        <f t="shared" si="532"/>
        <v>0</v>
      </c>
      <c r="S4225" s="232"/>
      <c r="T4225" s="256" t="str">
        <f>IF(TYPE(VLOOKUP(S4225,Catalogue!$F$2:$J$259,3,0))=16," ",VLOOKUP(S4225,Catalogue!$F$2:$J$259,3,0))</f>
        <v xml:space="preserve"> </v>
      </c>
      <c r="U4225" s="228">
        <f>IF(TYPE(VLOOKUP(S4225,Catalogue!$F$2:$J$259,5,0))=16,0,VLOOKUP(S4225,Catalogue!$F$2:$J$259,5,0))</f>
        <v>0</v>
      </c>
      <c r="V4225" s="232"/>
      <c r="W4225" s="256" t="str">
        <f>IF(TYPE(VLOOKUP(V4225,Catalogue!$F$2:$J$259,3,0))=16," ",VLOOKUP(V4225,Catalogue!$F$2:$J$259,3,0))</f>
        <v xml:space="preserve"> </v>
      </c>
      <c r="X4225" s="228">
        <f>IF(TYPE(VLOOKUP(V4225,Catalogue!$F$2:$J$259,5,0))=16,0,VLOOKUP(V4225,Catalogue!$F$2:$J$259,5,0))</f>
        <v>0</v>
      </c>
      <c r="Y4225" s="232"/>
      <c r="Z4225" s="227" t="str">
        <f>IF(TYPE(VLOOKUP(Y4225,Catalogue!$F$2:$J$259,3,0))=16," ",VLOOKUP(Y4225,Catalogue!$F$2:$J$259,3,0))</f>
        <v xml:space="preserve"> </v>
      </c>
      <c r="AA4225" s="228">
        <f>IF(TYPE(VLOOKUP(Y4225,Catalogue!$F$2:$J$259,5,0))=16,0,VLOOKUP(Y4225,Catalogue!$F$2:$J$259,5,0))</f>
        <v>0</v>
      </c>
      <c r="AB4225" s="260"/>
      <c r="AC4225" s="260"/>
      <c r="AD4225" s="260"/>
      <c r="AE4225" s="260">
        <f t="shared" si="536"/>
        <v>0</v>
      </c>
      <c r="AF4225" s="228">
        <f t="shared" si="538"/>
        <v>0</v>
      </c>
      <c r="AG4225" s="228">
        <f t="shared" si="533"/>
        <v>0</v>
      </c>
      <c r="AH4225" s="228">
        <f t="shared" si="534"/>
        <v>0</v>
      </c>
      <c r="AI4225" s="232"/>
      <c r="AJ4225" s="227" t="str">
        <f>IF(TYPE(VLOOKUP(AI4225,Catalogue!$F$2:$J$259,3,0))=16," ",VLOOKUP(AI4225,Catalogue!$F$2:$J$259,3,0))</f>
        <v xml:space="preserve"> </v>
      </c>
      <c r="AK4225" s="228">
        <f>IF(TYPE(VLOOKUP(AI4225,Catalogue!$F$2:$J$259,5,0))=16,0,VLOOKUP(AI4225,Catalogue!$F$2:$J$259,5,0))</f>
        <v>0</v>
      </c>
      <c r="AL4225" s="227"/>
      <c r="AM4225" s="228">
        <f t="shared" si="537"/>
        <v>0</v>
      </c>
      <c r="AN4225" s="228"/>
      <c r="AO4225" s="229">
        <f t="shared" si="535"/>
        <v>0</v>
      </c>
    </row>
    <row r="4226" spans="1:41" x14ac:dyDescent="0.2">
      <c r="A4226" s="227"/>
      <c r="B4226" s="227"/>
      <c r="C4226" s="227"/>
      <c r="D4226" s="227"/>
      <c r="E4226" s="227"/>
      <c r="F4226" s="227"/>
      <c r="G4226" s="227"/>
      <c r="H4226" s="227"/>
      <c r="I4226" s="227"/>
      <c r="J4226" s="227"/>
      <c r="K4226" s="227"/>
      <c r="L4226" s="228">
        <f>IF(TYPE(VLOOKUP(K4226,Catalogue!$F$2:$J$259,5,0))=16,0,VLOOKUP(K4226,Catalogue!$F$2:$J$259,5,0))</f>
        <v>0</v>
      </c>
      <c r="M4226" s="228"/>
      <c r="N4226" s="228">
        <f t="shared" si="531"/>
        <v>0</v>
      </c>
      <c r="O4226" s="227"/>
      <c r="P4226" s="228">
        <f>IF(TYPE(VLOOKUP(O4226,Catalogue!$F$2:$J$259,5,0))=16,0,VLOOKUP(O4226,Catalogue!$F$2:$J$259,5,0))</f>
        <v>0</v>
      </c>
      <c r="Q4226" s="228"/>
      <c r="R4226" s="228">
        <f t="shared" si="532"/>
        <v>0</v>
      </c>
      <c r="S4226" s="232"/>
      <c r="T4226" s="256" t="str">
        <f>IF(TYPE(VLOOKUP(S4226,Catalogue!$F$2:$J$259,3,0))=16," ",VLOOKUP(S4226,Catalogue!$F$2:$J$259,3,0))</f>
        <v xml:space="preserve"> </v>
      </c>
      <c r="U4226" s="228">
        <f>IF(TYPE(VLOOKUP(S4226,Catalogue!$F$2:$J$259,5,0))=16,0,VLOOKUP(S4226,Catalogue!$F$2:$J$259,5,0))</f>
        <v>0</v>
      </c>
      <c r="V4226" s="232"/>
      <c r="W4226" s="256" t="str">
        <f>IF(TYPE(VLOOKUP(V4226,Catalogue!$F$2:$J$259,3,0))=16," ",VLOOKUP(V4226,Catalogue!$F$2:$J$259,3,0))</f>
        <v xml:space="preserve"> </v>
      </c>
      <c r="X4226" s="228">
        <f>IF(TYPE(VLOOKUP(V4226,Catalogue!$F$2:$J$259,5,0))=16,0,VLOOKUP(V4226,Catalogue!$F$2:$J$259,5,0))</f>
        <v>0</v>
      </c>
      <c r="Y4226" s="232"/>
      <c r="Z4226" s="227" t="str">
        <f>IF(TYPE(VLOOKUP(Y4226,Catalogue!$F$2:$J$259,3,0))=16," ",VLOOKUP(Y4226,Catalogue!$F$2:$J$259,3,0))</f>
        <v xml:space="preserve"> </v>
      </c>
      <c r="AA4226" s="228">
        <f>IF(TYPE(VLOOKUP(Y4226,Catalogue!$F$2:$J$259,5,0))=16,0,VLOOKUP(Y4226,Catalogue!$F$2:$J$259,5,0))</f>
        <v>0</v>
      </c>
      <c r="AB4226" s="260"/>
      <c r="AC4226" s="260"/>
      <c r="AD4226" s="260"/>
      <c r="AE4226" s="260">
        <f t="shared" si="536"/>
        <v>0</v>
      </c>
      <c r="AF4226" s="228">
        <f t="shared" si="538"/>
        <v>0</v>
      </c>
      <c r="AG4226" s="228">
        <f t="shared" si="533"/>
        <v>0</v>
      </c>
      <c r="AH4226" s="228">
        <f t="shared" si="534"/>
        <v>0</v>
      </c>
      <c r="AI4226" s="232"/>
      <c r="AJ4226" s="227" t="str">
        <f>IF(TYPE(VLOOKUP(AI4226,Catalogue!$F$2:$J$259,3,0))=16," ",VLOOKUP(AI4226,Catalogue!$F$2:$J$259,3,0))</f>
        <v xml:space="preserve"> </v>
      </c>
      <c r="AK4226" s="228">
        <f>IF(TYPE(VLOOKUP(AI4226,Catalogue!$F$2:$J$259,5,0))=16,0,VLOOKUP(AI4226,Catalogue!$F$2:$J$259,5,0))</f>
        <v>0</v>
      </c>
      <c r="AL4226" s="227"/>
      <c r="AM4226" s="228">
        <f t="shared" si="537"/>
        <v>0</v>
      </c>
      <c r="AN4226" s="228"/>
      <c r="AO4226" s="229">
        <f t="shared" si="535"/>
        <v>0</v>
      </c>
    </row>
    <row r="4227" spans="1:41" x14ac:dyDescent="0.2">
      <c r="A4227" s="227"/>
      <c r="B4227" s="227"/>
      <c r="C4227" s="227"/>
      <c r="D4227" s="227"/>
      <c r="E4227" s="227"/>
      <c r="F4227" s="227"/>
      <c r="G4227" s="227"/>
      <c r="H4227" s="227"/>
      <c r="I4227" s="227"/>
      <c r="J4227" s="227"/>
      <c r="K4227" s="227"/>
      <c r="L4227" s="228">
        <f>IF(TYPE(VLOOKUP(K4227,Catalogue!$F$2:$J$259,5,0))=16,0,VLOOKUP(K4227,Catalogue!$F$2:$J$259,5,0))</f>
        <v>0</v>
      </c>
      <c r="M4227" s="228"/>
      <c r="N4227" s="228">
        <f t="shared" si="531"/>
        <v>0</v>
      </c>
      <c r="O4227" s="227"/>
      <c r="P4227" s="228">
        <f>IF(TYPE(VLOOKUP(O4227,Catalogue!$F$2:$J$259,5,0))=16,0,VLOOKUP(O4227,Catalogue!$F$2:$J$259,5,0))</f>
        <v>0</v>
      </c>
      <c r="Q4227" s="228"/>
      <c r="R4227" s="228">
        <f t="shared" si="532"/>
        <v>0</v>
      </c>
      <c r="S4227" s="232"/>
      <c r="T4227" s="256" t="str">
        <f>IF(TYPE(VLOOKUP(S4227,Catalogue!$F$2:$J$259,3,0))=16," ",VLOOKUP(S4227,Catalogue!$F$2:$J$259,3,0))</f>
        <v xml:space="preserve"> </v>
      </c>
      <c r="U4227" s="228">
        <f>IF(TYPE(VLOOKUP(S4227,Catalogue!$F$2:$J$259,5,0))=16,0,VLOOKUP(S4227,Catalogue!$F$2:$J$259,5,0))</f>
        <v>0</v>
      </c>
      <c r="V4227" s="232"/>
      <c r="W4227" s="256" t="str">
        <f>IF(TYPE(VLOOKUP(V4227,Catalogue!$F$2:$J$259,3,0))=16," ",VLOOKUP(V4227,Catalogue!$F$2:$J$259,3,0))</f>
        <v xml:space="preserve"> </v>
      </c>
      <c r="X4227" s="228">
        <f>IF(TYPE(VLOOKUP(V4227,Catalogue!$F$2:$J$259,5,0))=16,0,VLOOKUP(V4227,Catalogue!$F$2:$J$259,5,0))</f>
        <v>0</v>
      </c>
      <c r="Y4227" s="232"/>
      <c r="Z4227" s="227" t="str">
        <f>IF(TYPE(VLOOKUP(Y4227,Catalogue!$F$2:$J$259,3,0))=16," ",VLOOKUP(Y4227,Catalogue!$F$2:$J$259,3,0))</f>
        <v xml:space="preserve"> </v>
      </c>
      <c r="AA4227" s="228">
        <f>IF(TYPE(VLOOKUP(Y4227,Catalogue!$F$2:$J$259,5,0))=16,0,VLOOKUP(Y4227,Catalogue!$F$2:$J$259,5,0))</f>
        <v>0</v>
      </c>
      <c r="AB4227" s="260"/>
      <c r="AC4227" s="260"/>
      <c r="AD4227" s="260"/>
      <c r="AE4227" s="260">
        <f t="shared" si="536"/>
        <v>0</v>
      </c>
      <c r="AF4227" s="228">
        <f t="shared" si="538"/>
        <v>0</v>
      </c>
      <c r="AG4227" s="228">
        <f t="shared" si="533"/>
        <v>0</v>
      </c>
      <c r="AH4227" s="228">
        <f t="shared" si="534"/>
        <v>0</v>
      </c>
      <c r="AI4227" s="232"/>
      <c r="AJ4227" s="227" t="str">
        <f>IF(TYPE(VLOOKUP(AI4227,Catalogue!$F$2:$J$259,3,0))=16," ",VLOOKUP(AI4227,Catalogue!$F$2:$J$259,3,0))</f>
        <v xml:space="preserve"> </v>
      </c>
      <c r="AK4227" s="228">
        <f>IF(TYPE(VLOOKUP(AI4227,Catalogue!$F$2:$J$259,5,0))=16,0,VLOOKUP(AI4227,Catalogue!$F$2:$J$259,5,0))</f>
        <v>0</v>
      </c>
      <c r="AL4227" s="227"/>
      <c r="AM4227" s="228">
        <f t="shared" si="537"/>
        <v>0</v>
      </c>
      <c r="AN4227" s="228"/>
      <c r="AO4227" s="229">
        <f t="shared" si="535"/>
        <v>0</v>
      </c>
    </row>
    <row r="4228" spans="1:41" x14ac:dyDescent="0.2">
      <c r="A4228" s="227"/>
      <c r="B4228" s="227"/>
      <c r="C4228" s="227"/>
      <c r="D4228" s="227"/>
      <c r="E4228" s="227"/>
      <c r="F4228" s="227"/>
      <c r="G4228" s="227"/>
      <c r="H4228" s="227"/>
      <c r="I4228" s="227"/>
      <c r="J4228" s="227"/>
      <c r="K4228" s="227"/>
      <c r="L4228" s="228">
        <f>IF(TYPE(VLOOKUP(K4228,Catalogue!$F$2:$J$259,5,0))=16,0,VLOOKUP(K4228,Catalogue!$F$2:$J$259,5,0))</f>
        <v>0</v>
      </c>
      <c r="M4228" s="228"/>
      <c r="N4228" s="228">
        <f t="shared" si="531"/>
        <v>0</v>
      </c>
      <c r="O4228" s="227"/>
      <c r="P4228" s="228">
        <f>IF(TYPE(VLOOKUP(O4228,Catalogue!$F$2:$J$259,5,0))=16,0,VLOOKUP(O4228,Catalogue!$F$2:$J$259,5,0))</f>
        <v>0</v>
      </c>
      <c r="Q4228" s="228"/>
      <c r="R4228" s="228">
        <f t="shared" si="532"/>
        <v>0</v>
      </c>
      <c r="S4228" s="232"/>
      <c r="T4228" s="256" t="str">
        <f>IF(TYPE(VLOOKUP(S4228,Catalogue!$F$2:$J$259,3,0))=16," ",VLOOKUP(S4228,Catalogue!$F$2:$J$259,3,0))</f>
        <v xml:space="preserve"> </v>
      </c>
      <c r="U4228" s="228">
        <f>IF(TYPE(VLOOKUP(S4228,Catalogue!$F$2:$J$259,5,0))=16,0,VLOOKUP(S4228,Catalogue!$F$2:$J$259,5,0))</f>
        <v>0</v>
      </c>
      <c r="V4228" s="232"/>
      <c r="W4228" s="256" t="str">
        <f>IF(TYPE(VLOOKUP(V4228,Catalogue!$F$2:$J$259,3,0))=16," ",VLOOKUP(V4228,Catalogue!$F$2:$J$259,3,0))</f>
        <v xml:space="preserve"> </v>
      </c>
      <c r="X4228" s="228">
        <f>IF(TYPE(VLOOKUP(V4228,Catalogue!$F$2:$J$259,5,0))=16,0,VLOOKUP(V4228,Catalogue!$F$2:$J$259,5,0))</f>
        <v>0</v>
      </c>
      <c r="Y4228" s="232"/>
      <c r="Z4228" s="227" t="str">
        <f>IF(TYPE(VLOOKUP(Y4228,Catalogue!$F$2:$J$259,3,0))=16," ",VLOOKUP(Y4228,Catalogue!$F$2:$J$259,3,0))</f>
        <v xml:space="preserve"> </v>
      </c>
      <c r="AA4228" s="228">
        <f>IF(TYPE(VLOOKUP(Y4228,Catalogue!$F$2:$J$259,5,0))=16,0,VLOOKUP(Y4228,Catalogue!$F$2:$J$259,5,0))</f>
        <v>0</v>
      </c>
      <c r="AB4228" s="260"/>
      <c r="AC4228" s="260"/>
      <c r="AD4228" s="260"/>
      <c r="AE4228" s="260">
        <f t="shared" si="536"/>
        <v>0</v>
      </c>
      <c r="AF4228" s="228">
        <f t="shared" si="538"/>
        <v>0</v>
      </c>
      <c r="AG4228" s="228">
        <f t="shared" si="533"/>
        <v>0</v>
      </c>
      <c r="AH4228" s="228">
        <f t="shared" si="534"/>
        <v>0</v>
      </c>
      <c r="AI4228" s="232"/>
      <c r="AJ4228" s="227" t="str">
        <f>IF(TYPE(VLOOKUP(AI4228,Catalogue!$F$2:$J$259,3,0))=16," ",VLOOKUP(AI4228,Catalogue!$F$2:$J$259,3,0))</f>
        <v xml:space="preserve"> </v>
      </c>
      <c r="AK4228" s="228">
        <f>IF(TYPE(VLOOKUP(AI4228,Catalogue!$F$2:$J$259,5,0))=16,0,VLOOKUP(AI4228,Catalogue!$F$2:$J$259,5,0))</f>
        <v>0</v>
      </c>
      <c r="AL4228" s="227"/>
      <c r="AM4228" s="228">
        <f t="shared" si="537"/>
        <v>0</v>
      </c>
      <c r="AN4228" s="228"/>
      <c r="AO4228" s="229">
        <f t="shared" si="535"/>
        <v>0</v>
      </c>
    </row>
    <row r="4229" spans="1:41" x14ac:dyDescent="0.2">
      <c r="A4229" s="227"/>
      <c r="B4229" s="227"/>
      <c r="C4229" s="227"/>
      <c r="D4229" s="227"/>
      <c r="E4229" s="227"/>
      <c r="F4229" s="227"/>
      <c r="G4229" s="227"/>
      <c r="H4229" s="227"/>
      <c r="I4229" s="227"/>
      <c r="J4229" s="227"/>
      <c r="K4229" s="227"/>
      <c r="L4229" s="228">
        <f>IF(TYPE(VLOOKUP(K4229,Catalogue!$F$2:$J$259,5,0))=16,0,VLOOKUP(K4229,Catalogue!$F$2:$J$259,5,0))</f>
        <v>0</v>
      </c>
      <c r="M4229" s="228"/>
      <c r="N4229" s="228">
        <f t="shared" si="531"/>
        <v>0</v>
      </c>
      <c r="O4229" s="227"/>
      <c r="P4229" s="228">
        <f>IF(TYPE(VLOOKUP(O4229,Catalogue!$F$2:$J$259,5,0))=16,0,VLOOKUP(O4229,Catalogue!$F$2:$J$259,5,0))</f>
        <v>0</v>
      </c>
      <c r="Q4229" s="228"/>
      <c r="R4229" s="228">
        <f t="shared" si="532"/>
        <v>0</v>
      </c>
      <c r="S4229" s="232"/>
      <c r="T4229" s="256" t="str">
        <f>IF(TYPE(VLOOKUP(S4229,Catalogue!$F$2:$J$259,3,0))=16," ",VLOOKUP(S4229,Catalogue!$F$2:$J$259,3,0))</f>
        <v xml:space="preserve"> </v>
      </c>
      <c r="U4229" s="228">
        <f>IF(TYPE(VLOOKUP(S4229,Catalogue!$F$2:$J$259,5,0))=16,0,VLOOKUP(S4229,Catalogue!$F$2:$J$259,5,0))</f>
        <v>0</v>
      </c>
      <c r="V4229" s="232"/>
      <c r="W4229" s="256" t="str">
        <f>IF(TYPE(VLOOKUP(V4229,Catalogue!$F$2:$J$259,3,0))=16," ",VLOOKUP(V4229,Catalogue!$F$2:$J$259,3,0))</f>
        <v xml:space="preserve"> </v>
      </c>
      <c r="X4229" s="228">
        <f>IF(TYPE(VLOOKUP(V4229,Catalogue!$F$2:$J$259,5,0))=16,0,VLOOKUP(V4229,Catalogue!$F$2:$J$259,5,0))</f>
        <v>0</v>
      </c>
      <c r="Y4229" s="232"/>
      <c r="Z4229" s="227" t="str">
        <f>IF(TYPE(VLOOKUP(Y4229,Catalogue!$F$2:$J$259,3,0))=16," ",VLOOKUP(Y4229,Catalogue!$F$2:$J$259,3,0))</f>
        <v xml:space="preserve"> </v>
      </c>
      <c r="AA4229" s="228">
        <f>IF(TYPE(VLOOKUP(Y4229,Catalogue!$F$2:$J$259,5,0))=16,0,VLOOKUP(Y4229,Catalogue!$F$2:$J$259,5,0))</f>
        <v>0</v>
      </c>
      <c r="AB4229" s="260"/>
      <c r="AC4229" s="260"/>
      <c r="AD4229" s="260"/>
      <c r="AE4229" s="260">
        <f t="shared" si="536"/>
        <v>0</v>
      </c>
      <c r="AF4229" s="228">
        <f t="shared" si="538"/>
        <v>0</v>
      </c>
      <c r="AG4229" s="228">
        <f t="shared" si="533"/>
        <v>0</v>
      </c>
      <c r="AH4229" s="228">
        <f t="shared" si="534"/>
        <v>0</v>
      </c>
      <c r="AI4229" s="232"/>
      <c r="AJ4229" s="227" t="str">
        <f>IF(TYPE(VLOOKUP(AI4229,Catalogue!$F$2:$J$259,3,0))=16," ",VLOOKUP(AI4229,Catalogue!$F$2:$J$259,3,0))</f>
        <v xml:space="preserve"> </v>
      </c>
      <c r="AK4229" s="228">
        <f>IF(TYPE(VLOOKUP(AI4229,Catalogue!$F$2:$J$259,5,0))=16,0,VLOOKUP(AI4229,Catalogue!$F$2:$J$259,5,0))</f>
        <v>0</v>
      </c>
      <c r="AL4229" s="227"/>
      <c r="AM4229" s="228">
        <f t="shared" si="537"/>
        <v>0</v>
      </c>
      <c r="AN4229" s="228"/>
      <c r="AO4229" s="229">
        <f t="shared" si="535"/>
        <v>0</v>
      </c>
    </row>
    <row r="4230" spans="1:41" x14ac:dyDescent="0.2">
      <c r="A4230" s="227"/>
      <c r="B4230" s="227"/>
      <c r="C4230" s="227"/>
      <c r="D4230" s="227"/>
      <c r="E4230" s="227"/>
      <c r="F4230" s="227"/>
      <c r="G4230" s="227"/>
      <c r="H4230" s="227"/>
      <c r="I4230" s="227"/>
      <c r="J4230" s="227"/>
      <c r="K4230" s="227"/>
      <c r="L4230" s="228">
        <f>IF(TYPE(VLOOKUP(K4230,Catalogue!$F$2:$J$259,5,0))=16,0,VLOOKUP(K4230,Catalogue!$F$2:$J$259,5,0))</f>
        <v>0</v>
      </c>
      <c r="M4230" s="228"/>
      <c r="N4230" s="228">
        <f t="shared" si="531"/>
        <v>0</v>
      </c>
      <c r="O4230" s="227"/>
      <c r="P4230" s="228">
        <f>IF(TYPE(VLOOKUP(O4230,Catalogue!$F$2:$J$259,5,0))=16,0,VLOOKUP(O4230,Catalogue!$F$2:$J$259,5,0))</f>
        <v>0</v>
      </c>
      <c r="Q4230" s="228"/>
      <c r="R4230" s="228">
        <f t="shared" si="532"/>
        <v>0</v>
      </c>
      <c r="S4230" s="232"/>
      <c r="T4230" s="256" t="str">
        <f>IF(TYPE(VLOOKUP(S4230,Catalogue!$F$2:$J$259,3,0))=16," ",VLOOKUP(S4230,Catalogue!$F$2:$J$259,3,0))</f>
        <v xml:space="preserve"> </v>
      </c>
      <c r="U4230" s="228">
        <f>IF(TYPE(VLOOKUP(S4230,Catalogue!$F$2:$J$259,5,0))=16,0,VLOOKUP(S4230,Catalogue!$F$2:$J$259,5,0))</f>
        <v>0</v>
      </c>
      <c r="V4230" s="232"/>
      <c r="W4230" s="256" t="str">
        <f>IF(TYPE(VLOOKUP(V4230,Catalogue!$F$2:$J$259,3,0))=16," ",VLOOKUP(V4230,Catalogue!$F$2:$J$259,3,0))</f>
        <v xml:space="preserve"> </v>
      </c>
      <c r="X4230" s="228">
        <f>IF(TYPE(VLOOKUP(V4230,Catalogue!$F$2:$J$259,5,0))=16,0,VLOOKUP(V4230,Catalogue!$F$2:$J$259,5,0))</f>
        <v>0</v>
      </c>
      <c r="Y4230" s="232"/>
      <c r="Z4230" s="227" t="str">
        <f>IF(TYPE(VLOOKUP(Y4230,Catalogue!$F$2:$J$259,3,0))=16," ",VLOOKUP(Y4230,Catalogue!$F$2:$J$259,3,0))</f>
        <v xml:space="preserve"> </v>
      </c>
      <c r="AA4230" s="228">
        <f>IF(TYPE(VLOOKUP(Y4230,Catalogue!$F$2:$J$259,5,0))=16,0,VLOOKUP(Y4230,Catalogue!$F$2:$J$259,5,0))</f>
        <v>0</v>
      </c>
      <c r="AB4230" s="260"/>
      <c r="AC4230" s="260"/>
      <c r="AD4230" s="260"/>
      <c r="AE4230" s="260">
        <f t="shared" si="536"/>
        <v>0</v>
      </c>
      <c r="AF4230" s="228">
        <f t="shared" si="538"/>
        <v>0</v>
      </c>
      <c r="AG4230" s="228">
        <f t="shared" si="533"/>
        <v>0</v>
      </c>
      <c r="AH4230" s="228">
        <f t="shared" si="534"/>
        <v>0</v>
      </c>
      <c r="AI4230" s="232"/>
      <c r="AJ4230" s="227" t="str">
        <f>IF(TYPE(VLOOKUP(AI4230,Catalogue!$F$2:$J$259,3,0))=16," ",VLOOKUP(AI4230,Catalogue!$F$2:$J$259,3,0))</f>
        <v xml:space="preserve"> </v>
      </c>
      <c r="AK4230" s="228">
        <f>IF(TYPE(VLOOKUP(AI4230,Catalogue!$F$2:$J$259,5,0))=16,0,VLOOKUP(AI4230,Catalogue!$F$2:$J$259,5,0))</f>
        <v>0</v>
      </c>
      <c r="AL4230" s="227"/>
      <c r="AM4230" s="228">
        <f t="shared" si="537"/>
        <v>0</v>
      </c>
      <c r="AN4230" s="228"/>
      <c r="AO4230" s="229">
        <f t="shared" si="535"/>
        <v>0</v>
      </c>
    </row>
    <row r="4231" spans="1:41" x14ac:dyDescent="0.2">
      <c r="A4231" s="227"/>
      <c r="B4231" s="227"/>
      <c r="C4231" s="227"/>
      <c r="D4231" s="227"/>
      <c r="E4231" s="227"/>
      <c r="F4231" s="227"/>
      <c r="G4231" s="227"/>
      <c r="H4231" s="227"/>
      <c r="I4231" s="227"/>
      <c r="J4231" s="227"/>
      <c r="K4231" s="227"/>
      <c r="L4231" s="228">
        <f>IF(TYPE(VLOOKUP(K4231,Catalogue!$F$2:$J$259,5,0))=16,0,VLOOKUP(K4231,Catalogue!$F$2:$J$259,5,0))</f>
        <v>0</v>
      </c>
      <c r="M4231" s="228"/>
      <c r="N4231" s="228">
        <f t="shared" si="531"/>
        <v>0</v>
      </c>
      <c r="O4231" s="227"/>
      <c r="P4231" s="228">
        <f>IF(TYPE(VLOOKUP(O4231,Catalogue!$F$2:$J$259,5,0))=16,0,VLOOKUP(O4231,Catalogue!$F$2:$J$259,5,0))</f>
        <v>0</v>
      </c>
      <c r="Q4231" s="228"/>
      <c r="R4231" s="228">
        <f t="shared" si="532"/>
        <v>0</v>
      </c>
      <c r="S4231" s="232"/>
      <c r="T4231" s="256" t="str">
        <f>IF(TYPE(VLOOKUP(S4231,Catalogue!$F$2:$J$259,3,0))=16," ",VLOOKUP(S4231,Catalogue!$F$2:$J$259,3,0))</f>
        <v xml:space="preserve"> </v>
      </c>
      <c r="U4231" s="228">
        <f>IF(TYPE(VLOOKUP(S4231,Catalogue!$F$2:$J$259,5,0))=16,0,VLOOKUP(S4231,Catalogue!$F$2:$J$259,5,0))</f>
        <v>0</v>
      </c>
      <c r="V4231" s="232"/>
      <c r="W4231" s="256" t="str">
        <f>IF(TYPE(VLOOKUP(V4231,Catalogue!$F$2:$J$259,3,0))=16," ",VLOOKUP(V4231,Catalogue!$F$2:$J$259,3,0))</f>
        <v xml:space="preserve"> </v>
      </c>
      <c r="X4231" s="228">
        <f>IF(TYPE(VLOOKUP(V4231,Catalogue!$F$2:$J$259,5,0))=16,0,VLOOKUP(V4231,Catalogue!$F$2:$J$259,5,0))</f>
        <v>0</v>
      </c>
      <c r="Y4231" s="232"/>
      <c r="Z4231" s="227" t="str">
        <f>IF(TYPE(VLOOKUP(Y4231,Catalogue!$F$2:$J$259,3,0))=16," ",VLOOKUP(Y4231,Catalogue!$F$2:$J$259,3,0))</f>
        <v xml:space="preserve"> </v>
      </c>
      <c r="AA4231" s="228">
        <f>IF(TYPE(VLOOKUP(Y4231,Catalogue!$F$2:$J$259,5,0))=16,0,VLOOKUP(Y4231,Catalogue!$F$2:$J$259,5,0))</f>
        <v>0</v>
      </c>
      <c r="AB4231" s="260"/>
      <c r="AC4231" s="260"/>
      <c r="AD4231" s="260"/>
      <c r="AE4231" s="260">
        <f t="shared" si="536"/>
        <v>0</v>
      </c>
      <c r="AF4231" s="228">
        <f t="shared" si="538"/>
        <v>0</v>
      </c>
      <c r="AG4231" s="228">
        <f t="shared" si="533"/>
        <v>0</v>
      </c>
      <c r="AH4231" s="228">
        <f t="shared" si="534"/>
        <v>0</v>
      </c>
      <c r="AI4231" s="232"/>
      <c r="AJ4231" s="227" t="str">
        <f>IF(TYPE(VLOOKUP(AI4231,Catalogue!$F$2:$J$259,3,0))=16," ",VLOOKUP(AI4231,Catalogue!$F$2:$J$259,3,0))</f>
        <v xml:space="preserve"> </v>
      </c>
      <c r="AK4231" s="228">
        <f>IF(TYPE(VLOOKUP(AI4231,Catalogue!$F$2:$J$259,5,0))=16,0,VLOOKUP(AI4231,Catalogue!$F$2:$J$259,5,0))</f>
        <v>0</v>
      </c>
      <c r="AL4231" s="227"/>
      <c r="AM4231" s="228">
        <f t="shared" si="537"/>
        <v>0</v>
      </c>
      <c r="AN4231" s="228"/>
      <c r="AO4231" s="229">
        <f t="shared" si="535"/>
        <v>0</v>
      </c>
    </row>
    <row r="4232" spans="1:41" x14ac:dyDescent="0.2">
      <c r="A4232" s="227"/>
      <c r="B4232" s="227"/>
      <c r="C4232" s="227"/>
      <c r="D4232" s="227"/>
      <c r="E4232" s="227"/>
      <c r="F4232" s="227"/>
      <c r="G4232" s="227"/>
      <c r="H4232" s="227"/>
      <c r="I4232" s="227"/>
      <c r="J4232" s="227"/>
      <c r="K4232" s="227"/>
      <c r="L4232" s="228">
        <f>IF(TYPE(VLOOKUP(K4232,Catalogue!$F$2:$J$259,5,0))=16,0,VLOOKUP(K4232,Catalogue!$F$2:$J$259,5,0))</f>
        <v>0</v>
      </c>
      <c r="M4232" s="228"/>
      <c r="N4232" s="228">
        <f t="shared" si="531"/>
        <v>0</v>
      </c>
      <c r="O4232" s="227"/>
      <c r="P4232" s="228">
        <f>IF(TYPE(VLOOKUP(O4232,Catalogue!$F$2:$J$259,5,0))=16,0,VLOOKUP(O4232,Catalogue!$F$2:$J$259,5,0))</f>
        <v>0</v>
      </c>
      <c r="Q4232" s="228"/>
      <c r="R4232" s="228">
        <f t="shared" si="532"/>
        <v>0</v>
      </c>
      <c r="S4232" s="232"/>
      <c r="T4232" s="256" t="str">
        <f>IF(TYPE(VLOOKUP(S4232,Catalogue!$F$2:$J$259,3,0))=16," ",VLOOKUP(S4232,Catalogue!$F$2:$J$259,3,0))</f>
        <v xml:space="preserve"> </v>
      </c>
      <c r="U4232" s="228">
        <f>IF(TYPE(VLOOKUP(S4232,Catalogue!$F$2:$J$259,5,0))=16,0,VLOOKUP(S4232,Catalogue!$F$2:$J$259,5,0))</f>
        <v>0</v>
      </c>
      <c r="V4232" s="232"/>
      <c r="W4232" s="256" t="str">
        <f>IF(TYPE(VLOOKUP(V4232,Catalogue!$F$2:$J$259,3,0))=16," ",VLOOKUP(V4232,Catalogue!$F$2:$J$259,3,0))</f>
        <v xml:space="preserve"> </v>
      </c>
      <c r="X4232" s="228">
        <f>IF(TYPE(VLOOKUP(V4232,Catalogue!$F$2:$J$259,5,0))=16,0,VLOOKUP(V4232,Catalogue!$F$2:$J$259,5,0))</f>
        <v>0</v>
      </c>
      <c r="Y4232" s="232"/>
      <c r="Z4232" s="227" t="str">
        <f>IF(TYPE(VLOOKUP(Y4232,Catalogue!$F$2:$J$259,3,0))=16," ",VLOOKUP(Y4232,Catalogue!$F$2:$J$259,3,0))</f>
        <v xml:space="preserve"> </v>
      </c>
      <c r="AA4232" s="228">
        <f>IF(TYPE(VLOOKUP(Y4232,Catalogue!$F$2:$J$259,5,0))=16,0,VLOOKUP(Y4232,Catalogue!$F$2:$J$259,5,0))</f>
        <v>0</v>
      </c>
      <c r="AB4232" s="260"/>
      <c r="AC4232" s="260"/>
      <c r="AD4232" s="260"/>
      <c r="AE4232" s="260">
        <f t="shared" si="536"/>
        <v>0</v>
      </c>
      <c r="AF4232" s="228">
        <f t="shared" si="538"/>
        <v>0</v>
      </c>
      <c r="AG4232" s="228">
        <f t="shared" si="533"/>
        <v>0</v>
      </c>
      <c r="AH4232" s="228">
        <f t="shared" si="534"/>
        <v>0</v>
      </c>
      <c r="AI4232" s="232"/>
      <c r="AJ4232" s="227" t="str">
        <f>IF(TYPE(VLOOKUP(AI4232,Catalogue!$F$2:$J$259,3,0))=16," ",VLOOKUP(AI4232,Catalogue!$F$2:$J$259,3,0))</f>
        <v xml:space="preserve"> </v>
      </c>
      <c r="AK4232" s="228">
        <f>IF(TYPE(VLOOKUP(AI4232,Catalogue!$F$2:$J$259,5,0))=16,0,VLOOKUP(AI4232,Catalogue!$F$2:$J$259,5,0))</f>
        <v>0</v>
      </c>
      <c r="AL4232" s="227"/>
      <c r="AM4232" s="228">
        <f t="shared" si="537"/>
        <v>0</v>
      </c>
      <c r="AN4232" s="228"/>
      <c r="AO4232" s="229">
        <f t="shared" si="535"/>
        <v>0</v>
      </c>
    </row>
    <row r="4233" spans="1:41" x14ac:dyDescent="0.2">
      <c r="A4233" s="227"/>
      <c r="B4233" s="227"/>
      <c r="C4233" s="227"/>
      <c r="D4233" s="227"/>
      <c r="E4233" s="227"/>
      <c r="F4233" s="227"/>
      <c r="G4233" s="227"/>
      <c r="H4233" s="227"/>
      <c r="I4233" s="227"/>
      <c r="J4233" s="227"/>
      <c r="K4233" s="227"/>
      <c r="L4233" s="228">
        <f>IF(TYPE(VLOOKUP(K4233,Catalogue!$F$2:$J$259,5,0))=16,0,VLOOKUP(K4233,Catalogue!$F$2:$J$259,5,0))</f>
        <v>0</v>
      </c>
      <c r="M4233" s="228"/>
      <c r="N4233" s="228">
        <f t="shared" si="531"/>
        <v>0</v>
      </c>
      <c r="O4233" s="227"/>
      <c r="P4233" s="228">
        <f>IF(TYPE(VLOOKUP(O4233,Catalogue!$F$2:$J$259,5,0))=16,0,VLOOKUP(O4233,Catalogue!$F$2:$J$259,5,0))</f>
        <v>0</v>
      </c>
      <c r="Q4233" s="228"/>
      <c r="R4233" s="228">
        <f t="shared" si="532"/>
        <v>0</v>
      </c>
      <c r="S4233" s="232"/>
      <c r="T4233" s="256" t="str">
        <f>IF(TYPE(VLOOKUP(S4233,Catalogue!$F$2:$J$259,3,0))=16," ",VLOOKUP(S4233,Catalogue!$F$2:$J$259,3,0))</f>
        <v xml:space="preserve"> </v>
      </c>
      <c r="U4233" s="228">
        <f>IF(TYPE(VLOOKUP(S4233,Catalogue!$F$2:$J$259,5,0))=16,0,VLOOKUP(S4233,Catalogue!$F$2:$J$259,5,0))</f>
        <v>0</v>
      </c>
      <c r="V4233" s="232"/>
      <c r="W4233" s="256" t="str">
        <f>IF(TYPE(VLOOKUP(V4233,Catalogue!$F$2:$J$259,3,0))=16," ",VLOOKUP(V4233,Catalogue!$F$2:$J$259,3,0))</f>
        <v xml:space="preserve"> </v>
      </c>
      <c r="X4233" s="228">
        <f>IF(TYPE(VLOOKUP(V4233,Catalogue!$F$2:$J$259,5,0))=16,0,VLOOKUP(V4233,Catalogue!$F$2:$J$259,5,0))</f>
        <v>0</v>
      </c>
      <c r="Y4233" s="232"/>
      <c r="Z4233" s="227" t="str">
        <f>IF(TYPE(VLOOKUP(Y4233,Catalogue!$F$2:$J$259,3,0))=16," ",VLOOKUP(Y4233,Catalogue!$F$2:$J$259,3,0))</f>
        <v xml:space="preserve"> </v>
      </c>
      <c r="AA4233" s="228">
        <f>IF(TYPE(VLOOKUP(Y4233,Catalogue!$F$2:$J$259,5,0))=16,0,VLOOKUP(Y4233,Catalogue!$F$2:$J$259,5,0))</f>
        <v>0</v>
      </c>
      <c r="AB4233" s="260"/>
      <c r="AC4233" s="260"/>
      <c r="AD4233" s="260"/>
      <c r="AE4233" s="260">
        <f t="shared" si="536"/>
        <v>0</v>
      </c>
      <c r="AF4233" s="228">
        <f t="shared" si="538"/>
        <v>0</v>
      </c>
      <c r="AG4233" s="228">
        <f t="shared" si="533"/>
        <v>0</v>
      </c>
      <c r="AH4233" s="228">
        <f t="shared" si="534"/>
        <v>0</v>
      </c>
      <c r="AI4233" s="232"/>
      <c r="AJ4233" s="227" t="str">
        <f>IF(TYPE(VLOOKUP(AI4233,Catalogue!$F$2:$J$259,3,0))=16," ",VLOOKUP(AI4233,Catalogue!$F$2:$J$259,3,0))</f>
        <v xml:space="preserve"> </v>
      </c>
      <c r="AK4233" s="228">
        <f>IF(TYPE(VLOOKUP(AI4233,Catalogue!$F$2:$J$259,5,0))=16,0,VLOOKUP(AI4233,Catalogue!$F$2:$J$259,5,0))</f>
        <v>0</v>
      </c>
      <c r="AL4233" s="227"/>
      <c r="AM4233" s="228">
        <f t="shared" si="537"/>
        <v>0</v>
      </c>
      <c r="AN4233" s="228"/>
      <c r="AO4233" s="229">
        <f t="shared" si="535"/>
        <v>0</v>
      </c>
    </row>
    <row r="4234" spans="1:41" x14ac:dyDescent="0.2">
      <c r="A4234" s="227"/>
      <c r="B4234" s="227"/>
      <c r="C4234" s="227"/>
      <c r="D4234" s="227"/>
      <c r="E4234" s="227"/>
      <c r="F4234" s="227"/>
      <c r="G4234" s="227"/>
      <c r="H4234" s="227"/>
      <c r="I4234" s="227"/>
      <c r="J4234" s="227"/>
      <c r="K4234" s="227"/>
      <c r="L4234" s="228">
        <f>IF(TYPE(VLOOKUP(K4234,Catalogue!$F$2:$J$259,5,0))=16,0,VLOOKUP(K4234,Catalogue!$F$2:$J$259,5,0))</f>
        <v>0</v>
      </c>
      <c r="M4234" s="228"/>
      <c r="N4234" s="228">
        <f t="shared" si="531"/>
        <v>0</v>
      </c>
      <c r="O4234" s="227"/>
      <c r="P4234" s="228">
        <f>IF(TYPE(VLOOKUP(O4234,Catalogue!$F$2:$J$259,5,0))=16,0,VLOOKUP(O4234,Catalogue!$F$2:$J$259,5,0))</f>
        <v>0</v>
      </c>
      <c r="Q4234" s="228"/>
      <c r="R4234" s="228">
        <f t="shared" si="532"/>
        <v>0</v>
      </c>
      <c r="S4234" s="232"/>
      <c r="T4234" s="256" t="str">
        <f>IF(TYPE(VLOOKUP(S4234,Catalogue!$F$2:$J$259,3,0))=16," ",VLOOKUP(S4234,Catalogue!$F$2:$J$259,3,0))</f>
        <v xml:space="preserve"> </v>
      </c>
      <c r="U4234" s="228">
        <f>IF(TYPE(VLOOKUP(S4234,Catalogue!$F$2:$J$259,5,0))=16,0,VLOOKUP(S4234,Catalogue!$F$2:$J$259,5,0))</f>
        <v>0</v>
      </c>
      <c r="V4234" s="232"/>
      <c r="W4234" s="256" t="str">
        <f>IF(TYPE(VLOOKUP(V4234,Catalogue!$F$2:$J$259,3,0))=16," ",VLOOKUP(V4234,Catalogue!$F$2:$J$259,3,0))</f>
        <v xml:space="preserve"> </v>
      </c>
      <c r="X4234" s="228">
        <f>IF(TYPE(VLOOKUP(V4234,Catalogue!$F$2:$J$259,5,0))=16,0,VLOOKUP(V4234,Catalogue!$F$2:$J$259,5,0))</f>
        <v>0</v>
      </c>
      <c r="Y4234" s="232"/>
      <c r="Z4234" s="227" t="str">
        <f>IF(TYPE(VLOOKUP(Y4234,Catalogue!$F$2:$J$259,3,0))=16," ",VLOOKUP(Y4234,Catalogue!$F$2:$J$259,3,0))</f>
        <v xml:space="preserve"> </v>
      </c>
      <c r="AA4234" s="228">
        <f>IF(TYPE(VLOOKUP(Y4234,Catalogue!$F$2:$J$259,5,0))=16,0,VLOOKUP(Y4234,Catalogue!$F$2:$J$259,5,0))</f>
        <v>0</v>
      </c>
      <c r="AB4234" s="260"/>
      <c r="AC4234" s="260"/>
      <c r="AD4234" s="260"/>
      <c r="AE4234" s="260">
        <f t="shared" si="536"/>
        <v>0</v>
      </c>
      <c r="AF4234" s="228">
        <f t="shared" si="538"/>
        <v>0</v>
      </c>
      <c r="AG4234" s="228">
        <f t="shared" si="533"/>
        <v>0</v>
      </c>
      <c r="AH4234" s="228">
        <f t="shared" si="534"/>
        <v>0</v>
      </c>
      <c r="AI4234" s="232"/>
      <c r="AJ4234" s="227" t="str">
        <f>IF(TYPE(VLOOKUP(AI4234,Catalogue!$F$2:$J$259,3,0))=16," ",VLOOKUP(AI4234,Catalogue!$F$2:$J$259,3,0))</f>
        <v xml:space="preserve"> </v>
      </c>
      <c r="AK4234" s="228">
        <f>IF(TYPE(VLOOKUP(AI4234,Catalogue!$F$2:$J$259,5,0))=16,0,VLOOKUP(AI4234,Catalogue!$F$2:$J$259,5,0))</f>
        <v>0</v>
      </c>
      <c r="AL4234" s="227"/>
      <c r="AM4234" s="228">
        <f t="shared" si="537"/>
        <v>0</v>
      </c>
      <c r="AN4234" s="228"/>
      <c r="AO4234" s="229">
        <f t="shared" si="535"/>
        <v>0</v>
      </c>
    </row>
    <row r="4235" spans="1:41" x14ac:dyDescent="0.2">
      <c r="A4235" s="227"/>
      <c r="B4235" s="227"/>
      <c r="C4235" s="227"/>
      <c r="D4235" s="227"/>
      <c r="E4235" s="227"/>
      <c r="F4235" s="227"/>
      <c r="G4235" s="227"/>
      <c r="H4235" s="227"/>
      <c r="I4235" s="227"/>
      <c r="J4235" s="227"/>
      <c r="K4235" s="227"/>
      <c r="L4235" s="228">
        <f>IF(TYPE(VLOOKUP(K4235,Catalogue!$F$2:$J$259,5,0))=16,0,VLOOKUP(K4235,Catalogue!$F$2:$J$259,5,0))</f>
        <v>0</v>
      </c>
      <c r="M4235" s="228"/>
      <c r="N4235" s="228">
        <f t="shared" si="531"/>
        <v>0</v>
      </c>
      <c r="O4235" s="227"/>
      <c r="P4235" s="228">
        <f>IF(TYPE(VLOOKUP(O4235,Catalogue!$F$2:$J$259,5,0))=16,0,VLOOKUP(O4235,Catalogue!$F$2:$J$259,5,0))</f>
        <v>0</v>
      </c>
      <c r="Q4235" s="228"/>
      <c r="R4235" s="228">
        <f t="shared" si="532"/>
        <v>0</v>
      </c>
      <c r="S4235" s="232"/>
      <c r="T4235" s="256" t="str">
        <f>IF(TYPE(VLOOKUP(S4235,Catalogue!$F$2:$J$259,3,0))=16," ",VLOOKUP(S4235,Catalogue!$F$2:$J$259,3,0))</f>
        <v xml:space="preserve"> </v>
      </c>
      <c r="U4235" s="228">
        <f>IF(TYPE(VLOOKUP(S4235,Catalogue!$F$2:$J$259,5,0))=16,0,VLOOKUP(S4235,Catalogue!$F$2:$J$259,5,0))</f>
        <v>0</v>
      </c>
      <c r="V4235" s="232"/>
      <c r="W4235" s="256" t="str">
        <f>IF(TYPE(VLOOKUP(V4235,Catalogue!$F$2:$J$259,3,0))=16," ",VLOOKUP(V4235,Catalogue!$F$2:$J$259,3,0))</f>
        <v xml:space="preserve"> </v>
      </c>
      <c r="X4235" s="228">
        <f>IF(TYPE(VLOOKUP(V4235,Catalogue!$F$2:$J$259,5,0))=16,0,VLOOKUP(V4235,Catalogue!$F$2:$J$259,5,0))</f>
        <v>0</v>
      </c>
      <c r="Y4235" s="232"/>
      <c r="Z4235" s="227" t="str">
        <f>IF(TYPE(VLOOKUP(Y4235,Catalogue!$F$2:$J$259,3,0))=16," ",VLOOKUP(Y4235,Catalogue!$F$2:$J$259,3,0))</f>
        <v xml:space="preserve"> </v>
      </c>
      <c r="AA4235" s="228">
        <f>IF(TYPE(VLOOKUP(Y4235,Catalogue!$F$2:$J$259,5,0))=16,0,VLOOKUP(Y4235,Catalogue!$F$2:$J$259,5,0))</f>
        <v>0</v>
      </c>
      <c r="AB4235" s="260"/>
      <c r="AC4235" s="260"/>
      <c r="AD4235" s="260"/>
      <c r="AE4235" s="260">
        <f t="shared" si="536"/>
        <v>0</v>
      </c>
      <c r="AF4235" s="228">
        <f t="shared" si="538"/>
        <v>0</v>
      </c>
      <c r="AG4235" s="228">
        <f t="shared" si="533"/>
        <v>0</v>
      </c>
      <c r="AH4235" s="228">
        <f t="shared" si="534"/>
        <v>0</v>
      </c>
      <c r="AI4235" s="232"/>
      <c r="AJ4235" s="227" t="str">
        <f>IF(TYPE(VLOOKUP(AI4235,Catalogue!$F$2:$J$259,3,0))=16," ",VLOOKUP(AI4235,Catalogue!$F$2:$J$259,3,0))</f>
        <v xml:space="preserve"> </v>
      </c>
      <c r="AK4235" s="228">
        <f>IF(TYPE(VLOOKUP(AI4235,Catalogue!$F$2:$J$259,5,0))=16,0,VLOOKUP(AI4235,Catalogue!$F$2:$J$259,5,0))</f>
        <v>0</v>
      </c>
      <c r="AL4235" s="227"/>
      <c r="AM4235" s="228">
        <f t="shared" si="537"/>
        <v>0</v>
      </c>
      <c r="AN4235" s="228"/>
      <c r="AO4235" s="229">
        <f t="shared" si="535"/>
        <v>0</v>
      </c>
    </row>
    <row r="4236" spans="1:41" x14ac:dyDescent="0.2">
      <c r="A4236" s="227"/>
      <c r="B4236" s="227"/>
      <c r="C4236" s="227"/>
      <c r="D4236" s="227"/>
      <c r="E4236" s="227"/>
      <c r="F4236" s="227"/>
      <c r="G4236" s="227"/>
      <c r="H4236" s="227"/>
      <c r="I4236" s="227"/>
      <c r="J4236" s="227"/>
      <c r="K4236" s="227"/>
      <c r="L4236" s="228">
        <f>IF(TYPE(VLOOKUP(K4236,Catalogue!$F$2:$J$259,5,0))=16,0,VLOOKUP(K4236,Catalogue!$F$2:$J$259,5,0))</f>
        <v>0</v>
      </c>
      <c r="M4236" s="228"/>
      <c r="N4236" s="228">
        <f t="shared" si="531"/>
        <v>0</v>
      </c>
      <c r="O4236" s="227"/>
      <c r="P4236" s="228">
        <f>IF(TYPE(VLOOKUP(O4236,Catalogue!$F$2:$J$259,5,0))=16,0,VLOOKUP(O4236,Catalogue!$F$2:$J$259,5,0))</f>
        <v>0</v>
      </c>
      <c r="Q4236" s="228"/>
      <c r="R4236" s="228">
        <f t="shared" si="532"/>
        <v>0</v>
      </c>
      <c r="S4236" s="232"/>
      <c r="T4236" s="256" t="str">
        <f>IF(TYPE(VLOOKUP(S4236,Catalogue!$F$2:$J$259,3,0))=16," ",VLOOKUP(S4236,Catalogue!$F$2:$J$259,3,0))</f>
        <v xml:space="preserve"> </v>
      </c>
      <c r="U4236" s="228">
        <f>IF(TYPE(VLOOKUP(S4236,Catalogue!$F$2:$J$259,5,0))=16,0,VLOOKUP(S4236,Catalogue!$F$2:$J$259,5,0))</f>
        <v>0</v>
      </c>
      <c r="V4236" s="232"/>
      <c r="W4236" s="256" t="str">
        <f>IF(TYPE(VLOOKUP(V4236,Catalogue!$F$2:$J$259,3,0))=16," ",VLOOKUP(V4236,Catalogue!$F$2:$J$259,3,0))</f>
        <v xml:space="preserve"> </v>
      </c>
      <c r="X4236" s="228">
        <f>IF(TYPE(VLOOKUP(V4236,Catalogue!$F$2:$J$259,5,0))=16,0,VLOOKUP(V4236,Catalogue!$F$2:$J$259,5,0))</f>
        <v>0</v>
      </c>
      <c r="Y4236" s="232"/>
      <c r="Z4236" s="227" t="str">
        <f>IF(TYPE(VLOOKUP(Y4236,Catalogue!$F$2:$J$259,3,0))=16," ",VLOOKUP(Y4236,Catalogue!$F$2:$J$259,3,0))</f>
        <v xml:space="preserve"> </v>
      </c>
      <c r="AA4236" s="228">
        <f>IF(TYPE(VLOOKUP(Y4236,Catalogue!$F$2:$J$259,5,0))=16,0,VLOOKUP(Y4236,Catalogue!$F$2:$J$259,5,0))</f>
        <v>0</v>
      </c>
      <c r="AB4236" s="260"/>
      <c r="AC4236" s="260"/>
      <c r="AD4236" s="260"/>
      <c r="AE4236" s="260">
        <f t="shared" si="536"/>
        <v>0</v>
      </c>
      <c r="AF4236" s="228">
        <f t="shared" si="538"/>
        <v>0</v>
      </c>
      <c r="AG4236" s="228">
        <f t="shared" si="533"/>
        <v>0</v>
      </c>
      <c r="AH4236" s="228">
        <f t="shared" si="534"/>
        <v>0</v>
      </c>
      <c r="AI4236" s="232"/>
      <c r="AJ4236" s="227" t="str">
        <f>IF(TYPE(VLOOKUP(AI4236,Catalogue!$F$2:$J$259,3,0))=16," ",VLOOKUP(AI4236,Catalogue!$F$2:$J$259,3,0))</f>
        <v xml:space="preserve"> </v>
      </c>
      <c r="AK4236" s="228">
        <f>IF(TYPE(VLOOKUP(AI4236,Catalogue!$F$2:$J$259,5,0))=16,0,VLOOKUP(AI4236,Catalogue!$F$2:$J$259,5,0))</f>
        <v>0</v>
      </c>
      <c r="AL4236" s="227"/>
      <c r="AM4236" s="228">
        <f t="shared" si="537"/>
        <v>0</v>
      </c>
      <c r="AN4236" s="228"/>
      <c r="AO4236" s="229">
        <f t="shared" si="535"/>
        <v>0</v>
      </c>
    </row>
    <row r="4237" spans="1:41" x14ac:dyDescent="0.2">
      <c r="A4237" s="227"/>
      <c r="B4237" s="227"/>
      <c r="C4237" s="227"/>
      <c r="D4237" s="227"/>
      <c r="E4237" s="227"/>
      <c r="F4237" s="227"/>
      <c r="G4237" s="227"/>
      <c r="H4237" s="227"/>
      <c r="I4237" s="227"/>
      <c r="J4237" s="227"/>
      <c r="K4237" s="227"/>
      <c r="L4237" s="228">
        <f>IF(TYPE(VLOOKUP(K4237,Catalogue!$F$2:$J$259,5,0))=16,0,VLOOKUP(K4237,Catalogue!$F$2:$J$259,5,0))</f>
        <v>0</v>
      </c>
      <c r="M4237" s="228"/>
      <c r="N4237" s="228">
        <f t="shared" ref="N4237:N4300" si="539">L4237*M4237</f>
        <v>0</v>
      </c>
      <c r="O4237" s="227"/>
      <c r="P4237" s="228">
        <f>IF(TYPE(VLOOKUP(O4237,Catalogue!$F$2:$J$259,5,0))=16,0,VLOOKUP(O4237,Catalogue!$F$2:$J$259,5,0))</f>
        <v>0</v>
      </c>
      <c r="Q4237" s="228"/>
      <c r="R4237" s="228">
        <f t="shared" ref="R4237:R4300" si="540">P4237*Q4237</f>
        <v>0</v>
      </c>
      <c r="S4237" s="232"/>
      <c r="T4237" s="256" t="str">
        <f>IF(TYPE(VLOOKUP(S4237,Catalogue!$F$2:$J$259,3,0))=16," ",VLOOKUP(S4237,Catalogue!$F$2:$J$259,3,0))</f>
        <v xml:space="preserve"> </v>
      </c>
      <c r="U4237" s="228">
        <f>IF(TYPE(VLOOKUP(S4237,Catalogue!$F$2:$J$259,5,0))=16,0,VLOOKUP(S4237,Catalogue!$F$2:$J$259,5,0))</f>
        <v>0</v>
      </c>
      <c r="V4237" s="232"/>
      <c r="W4237" s="256" t="str">
        <f>IF(TYPE(VLOOKUP(V4237,Catalogue!$F$2:$J$259,3,0))=16," ",VLOOKUP(V4237,Catalogue!$F$2:$J$259,3,0))</f>
        <v xml:space="preserve"> </v>
      </c>
      <c r="X4237" s="228">
        <f>IF(TYPE(VLOOKUP(V4237,Catalogue!$F$2:$J$259,5,0))=16,0,VLOOKUP(V4237,Catalogue!$F$2:$J$259,5,0))</f>
        <v>0</v>
      </c>
      <c r="Y4237" s="232"/>
      <c r="Z4237" s="227" t="str">
        <f>IF(TYPE(VLOOKUP(Y4237,Catalogue!$F$2:$J$259,3,0))=16," ",VLOOKUP(Y4237,Catalogue!$F$2:$J$259,3,0))</f>
        <v xml:space="preserve"> </v>
      </c>
      <c r="AA4237" s="228">
        <f>IF(TYPE(VLOOKUP(Y4237,Catalogue!$F$2:$J$259,5,0))=16,0,VLOOKUP(Y4237,Catalogue!$F$2:$J$259,5,0))</f>
        <v>0</v>
      </c>
      <c r="AB4237" s="260"/>
      <c r="AC4237" s="260"/>
      <c r="AD4237" s="260"/>
      <c r="AE4237" s="260">
        <f t="shared" si="536"/>
        <v>0</v>
      </c>
      <c r="AF4237" s="228">
        <f t="shared" si="538"/>
        <v>0</v>
      </c>
      <c r="AG4237" s="228">
        <f t="shared" si="533"/>
        <v>0</v>
      </c>
      <c r="AH4237" s="228">
        <f t="shared" si="534"/>
        <v>0</v>
      </c>
      <c r="AI4237" s="232"/>
      <c r="AJ4237" s="227" t="str">
        <f>IF(TYPE(VLOOKUP(AI4237,Catalogue!$F$2:$J$259,3,0))=16," ",VLOOKUP(AI4237,Catalogue!$F$2:$J$259,3,0))</f>
        <v xml:space="preserve"> </v>
      </c>
      <c r="AK4237" s="228">
        <f>IF(TYPE(VLOOKUP(AI4237,Catalogue!$F$2:$J$259,5,0))=16,0,VLOOKUP(AI4237,Catalogue!$F$2:$J$259,5,0))</f>
        <v>0</v>
      </c>
      <c r="AL4237" s="227"/>
      <c r="AM4237" s="228">
        <f t="shared" si="537"/>
        <v>0</v>
      </c>
      <c r="AN4237" s="228"/>
      <c r="AO4237" s="229">
        <f t="shared" si="535"/>
        <v>0</v>
      </c>
    </row>
    <row r="4238" spans="1:41" x14ac:dyDescent="0.2">
      <c r="A4238" s="227"/>
      <c r="B4238" s="227"/>
      <c r="C4238" s="227"/>
      <c r="D4238" s="227"/>
      <c r="E4238" s="227"/>
      <c r="F4238" s="227"/>
      <c r="G4238" s="227"/>
      <c r="H4238" s="227"/>
      <c r="I4238" s="227"/>
      <c r="J4238" s="227"/>
      <c r="K4238" s="227"/>
      <c r="L4238" s="228">
        <f>IF(TYPE(VLOOKUP(K4238,Catalogue!$F$2:$J$259,5,0))=16,0,VLOOKUP(K4238,Catalogue!$F$2:$J$259,5,0))</f>
        <v>0</v>
      </c>
      <c r="M4238" s="228"/>
      <c r="N4238" s="228">
        <f t="shared" si="539"/>
        <v>0</v>
      </c>
      <c r="O4238" s="227"/>
      <c r="P4238" s="228">
        <f>IF(TYPE(VLOOKUP(O4238,Catalogue!$F$2:$J$259,5,0))=16,0,VLOOKUP(O4238,Catalogue!$F$2:$J$259,5,0))</f>
        <v>0</v>
      </c>
      <c r="Q4238" s="228"/>
      <c r="R4238" s="228">
        <f t="shared" si="540"/>
        <v>0</v>
      </c>
      <c r="S4238" s="232"/>
      <c r="T4238" s="256" t="str">
        <f>IF(TYPE(VLOOKUP(S4238,Catalogue!$F$2:$J$259,3,0))=16," ",VLOOKUP(S4238,Catalogue!$F$2:$J$259,3,0))</f>
        <v xml:space="preserve"> </v>
      </c>
      <c r="U4238" s="228">
        <f>IF(TYPE(VLOOKUP(S4238,Catalogue!$F$2:$J$259,5,0))=16,0,VLOOKUP(S4238,Catalogue!$F$2:$J$259,5,0))</f>
        <v>0</v>
      </c>
      <c r="V4238" s="232"/>
      <c r="W4238" s="256" t="str">
        <f>IF(TYPE(VLOOKUP(V4238,Catalogue!$F$2:$J$259,3,0))=16," ",VLOOKUP(V4238,Catalogue!$F$2:$J$259,3,0))</f>
        <v xml:space="preserve"> </v>
      </c>
      <c r="X4238" s="228">
        <f>IF(TYPE(VLOOKUP(V4238,Catalogue!$F$2:$J$259,5,0))=16,0,VLOOKUP(V4238,Catalogue!$F$2:$J$259,5,0))</f>
        <v>0</v>
      </c>
      <c r="Y4238" s="232"/>
      <c r="Z4238" s="227" t="str">
        <f>IF(TYPE(VLOOKUP(Y4238,Catalogue!$F$2:$J$259,3,0))=16," ",VLOOKUP(Y4238,Catalogue!$F$2:$J$259,3,0))</f>
        <v xml:space="preserve"> </v>
      </c>
      <c r="AA4238" s="228">
        <f>IF(TYPE(VLOOKUP(Y4238,Catalogue!$F$2:$J$259,5,0))=16,0,VLOOKUP(Y4238,Catalogue!$F$2:$J$259,5,0))</f>
        <v>0</v>
      </c>
      <c r="AB4238" s="260"/>
      <c r="AC4238" s="260"/>
      <c r="AD4238" s="260"/>
      <c r="AE4238" s="260">
        <f t="shared" si="536"/>
        <v>0</v>
      </c>
      <c r="AF4238" s="228">
        <f t="shared" si="538"/>
        <v>0</v>
      </c>
      <c r="AG4238" s="228">
        <f t="shared" si="533"/>
        <v>0</v>
      </c>
      <c r="AH4238" s="228">
        <f t="shared" si="534"/>
        <v>0</v>
      </c>
      <c r="AI4238" s="232"/>
      <c r="AJ4238" s="227" t="str">
        <f>IF(TYPE(VLOOKUP(AI4238,Catalogue!$F$2:$J$259,3,0))=16," ",VLOOKUP(AI4238,Catalogue!$F$2:$J$259,3,0))</f>
        <v xml:space="preserve"> </v>
      </c>
      <c r="AK4238" s="228">
        <f>IF(TYPE(VLOOKUP(AI4238,Catalogue!$F$2:$J$259,5,0))=16,0,VLOOKUP(AI4238,Catalogue!$F$2:$J$259,5,0))</f>
        <v>0</v>
      </c>
      <c r="AL4238" s="227"/>
      <c r="AM4238" s="228">
        <f t="shared" si="537"/>
        <v>0</v>
      </c>
      <c r="AN4238" s="228"/>
      <c r="AO4238" s="229">
        <f t="shared" si="535"/>
        <v>0</v>
      </c>
    </row>
    <row r="4239" spans="1:41" x14ac:dyDescent="0.2">
      <c r="A4239" s="227"/>
      <c r="B4239" s="227"/>
      <c r="C4239" s="227"/>
      <c r="D4239" s="227"/>
      <c r="E4239" s="227"/>
      <c r="F4239" s="227"/>
      <c r="G4239" s="227"/>
      <c r="H4239" s="227"/>
      <c r="I4239" s="227"/>
      <c r="J4239" s="227"/>
      <c r="K4239" s="227"/>
      <c r="L4239" s="228">
        <f>IF(TYPE(VLOOKUP(K4239,Catalogue!$F$2:$J$259,5,0))=16,0,VLOOKUP(K4239,Catalogue!$F$2:$J$259,5,0))</f>
        <v>0</v>
      </c>
      <c r="M4239" s="228"/>
      <c r="N4239" s="228">
        <f t="shared" si="539"/>
        <v>0</v>
      </c>
      <c r="O4239" s="227"/>
      <c r="P4239" s="228">
        <f>IF(TYPE(VLOOKUP(O4239,Catalogue!$F$2:$J$259,5,0))=16,0,VLOOKUP(O4239,Catalogue!$F$2:$J$259,5,0))</f>
        <v>0</v>
      </c>
      <c r="Q4239" s="228"/>
      <c r="R4239" s="228">
        <f t="shared" si="540"/>
        <v>0</v>
      </c>
      <c r="S4239" s="232"/>
      <c r="T4239" s="256" t="str">
        <f>IF(TYPE(VLOOKUP(S4239,Catalogue!$F$2:$J$259,3,0))=16," ",VLOOKUP(S4239,Catalogue!$F$2:$J$259,3,0))</f>
        <v xml:space="preserve"> </v>
      </c>
      <c r="U4239" s="228">
        <f>IF(TYPE(VLOOKUP(S4239,Catalogue!$F$2:$J$259,5,0))=16,0,VLOOKUP(S4239,Catalogue!$F$2:$J$259,5,0))</f>
        <v>0</v>
      </c>
      <c r="V4239" s="232"/>
      <c r="W4239" s="256" t="str">
        <f>IF(TYPE(VLOOKUP(V4239,Catalogue!$F$2:$J$259,3,0))=16," ",VLOOKUP(V4239,Catalogue!$F$2:$J$259,3,0))</f>
        <v xml:space="preserve"> </v>
      </c>
      <c r="X4239" s="228">
        <f>IF(TYPE(VLOOKUP(V4239,Catalogue!$F$2:$J$259,5,0))=16,0,VLOOKUP(V4239,Catalogue!$F$2:$J$259,5,0))</f>
        <v>0</v>
      </c>
      <c r="Y4239" s="232"/>
      <c r="Z4239" s="227" t="str">
        <f>IF(TYPE(VLOOKUP(Y4239,Catalogue!$F$2:$J$259,3,0))=16," ",VLOOKUP(Y4239,Catalogue!$F$2:$J$259,3,0))</f>
        <v xml:space="preserve"> </v>
      </c>
      <c r="AA4239" s="228">
        <f>IF(TYPE(VLOOKUP(Y4239,Catalogue!$F$2:$J$259,5,0))=16,0,VLOOKUP(Y4239,Catalogue!$F$2:$J$259,5,0))</f>
        <v>0</v>
      </c>
      <c r="AB4239" s="260"/>
      <c r="AC4239" s="260"/>
      <c r="AD4239" s="260"/>
      <c r="AE4239" s="260">
        <f t="shared" si="536"/>
        <v>0</v>
      </c>
      <c r="AF4239" s="228">
        <f t="shared" si="538"/>
        <v>0</v>
      </c>
      <c r="AG4239" s="228">
        <f t="shared" si="533"/>
        <v>0</v>
      </c>
      <c r="AH4239" s="228">
        <f t="shared" si="534"/>
        <v>0</v>
      </c>
      <c r="AI4239" s="232"/>
      <c r="AJ4239" s="227" t="str">
        <f>IF(TYPE(VLOOKUP(AI4239,Catalogue!$F$2:$J$259,3,0))=16," ",VLOOKUP(AI4239,Catalogue!$F$2:$J$259,3,0))</f>
        <v xml:space="preserve"> </v>
      </c>
      <c r="AK4239" s="228">
        <f>IF(TYPE(VLOOKUP(AI4239,Catalogue!$F$2:$J$259,5,0))=16,0,VLOOKUP(AI4239,Catalogue!$F$2:$J$259,5,0))</f>
        <v>0</v>
      </c>
      <c r="AL4239" s="227"/>
      <c r="AM4239" s="228">
        <f t="shared" si="537"/>
        <v>0</v>
      </c>
      <c r="AN4239" s="228"/>
      <c r="AO4239" s="229">
        <f t="shared" si="535"/>
        <v>0</v>
      </c>
    </row>
    <row r="4240" spans="1:41" x14ac:dyDescent="0.2">
      <c r="A4240" s="227"/>
      <c r="B4240" s="227"/>
      <c r="C4240" s="227"/>
      <c r="D4240" s="227"/>
      <c r="E4240" s="227"/>
      <c r="F4240" s="227"/>
      <c r="G4240" s="227"/>
      <c r="H4240" s="227"/>
      <c r="I4240" s="227"/>
      <c r="J4240" s="227"/>
      <c r="K4240" s="227"/>
      <c r="L4240" s="228">
        <f>IF(TYPE(VLOOKUP(K4240,Catalogue!$F$2:$J$259,5,0))=16,0,VLOOKUP(K4240,Catalogue!$F$2:$J$259,5,0))</f>
        <v>0</v>
      </c>
      <c r="M4240" s="228"/>
      <c r="N4240" s="228">
        <f t="shared" si="539"/>
        <v>0</v>
      </c>
      <c r="O4240" s="227"/>
      <c r="P4240" s="228">
        <f>IF(TYPE(VLOOKUP(O4240,Catalogue!$F$2:$J$259,5,0))=16,0,VLOOKUP(O4240,Catalogue!$F$2:$J$259,5,0))</f>
        <v>0</v>
      </c>
      <c r="Q4240" s="228"/>
      <c r="R4240" s="228">
        <f t="shared" si="540"/>
        <v>0</v>
      </c>
      <c r="S4240" s="232"/>
      <c r="T4240" s="256" t="str">
        <f>IF(TYPE(VLOOKUP(S4240,Catalogue!$F$2:$J$259,3,0))=16," ",VLOOKUP(S4240,Catalogue!$F$2:$J$259,3,0))</f>
        <v xml:space="preserve"> </v>
      </c>
      <c r="U4240" s="228">
        <f>IF(TYPE(VLOOKUP(S4240,Catalogue!$F$2:$J$259,5,0))=16,0,VLOOKUP(S4240,Catalogue!$F$2:$J$259,5,0))</f>
        <v>0</v>
      </c>
      <c r="V4240" s="232"/>
      <c r="W4240" s="256" t="str">
        <f>IF(TYPE(VLOOKUP(V4240,Catalogue!$F$2:$J$259,3,0))=16," ",VLOOKUP(V4240,Catalogue!$F$2:$J$259,3,0))</f>
        <v xml:space="preserve"> </v>
      </c>
      <c r="X4240" s="228">
        <f>IF(TYPE(VLOOKUP(V4240,Catalogue!$F$2:$J$259,5,0))=16,0,VLOOKUP(V4240,Catalogue!$F$2:$J$259,5,0))</f>
        <v>0</v>
      </c>
      <c r="Y4240" s="232"/>
      <c r="Z4240" s="227" t="str">
        <f>IF(TYPE(VLOOKUP(Y4240,Catalogue!$F$2:$J$259,3,0))=16," ",VLOOKUP(Y4240,Catalogue!$F$2:$J$259,3,0))</f>
        <v xml:space="preserve"> </v>
      </c>
      <c r="AA4240" s="228">
        <f>IF(TYPE(VLOOKUP(Y4240,Catalogue!$F$2:$J$259,5,0))=16,0,VLOOKUP(Y4240,Catalogue!$F$2:$J$259,5,0))</f>
        <v>0</v>
      </c>
      <c r="AB4240" s="260"/>
      <c r="AC4240" s="260"/>
      <c r="AD4240" s="260"/>
      <c r="AE4240" s="260">
        <f t="shared" si="536"/>
        <v>0</v>
      </c>
      <c r="AF4240" s="228">
        <f t="shared" si="538"/>
        <v>0</v>
      </c>
      <c r="AG4240" s="228">
        <f t="shared" si="533"/>
        <v>0</v>
      </c>
      <c r="AH4240" s="228">
        <f t="shared" si="534"/>
        <v>0</v>
      </c>
      <c r="AI4240" s="232"/>
      <c r="AJ4240" s="227" t="str">
        <f>IF(TYPE(VLOOKUP(AI4240,Catalogue!$F$2:$J$259,3,0))=16," ",VLOOKUP(AI4240,Catalogue!$F$2:$J$259,3,0))</f>
        <v xml:space="preserve"> </v>
      </c>
      <c r="AK4240" s="228">
        <f>IF(TYPE(VLOOKUP(AI4240,Catalogue!$F$2:$J$259,5,0))=16,0,VLOOKUP(AI4240,Catalogue!$F$2:$J$259,5,0))</f>
        <v>0</v>
      </c>
      <c r="AL4240" s="227"/>
      <c r="AM4240" s="228">
        <f t="shared" si="537"/>
        <v>0</v>
      </c>
      <c r="AN4240" s="228"/>
      <c r="AO4240" s="229">
        <f t="shared" si="535"/>
        <v>0</v>
      </c>
    </row>
    <row r="4241" spans="1:41" x14ac:dyDescent="0.2">
      <c r="A4241" s="227"/>
      <c r="B4241" s="227"/>
      <c r="C4241" s="227"/>
      <c r="D4241" s="227"/>
      <c r="E4241" s="227"/>
      <c r="F4241" s="227"/>
      <c r="G4241" s="227"/>
      <c r="H4241" s="227"/>
      <c r="I4241" s="227"/>
      <c r="J4241" s="227"/>
      <c r="K4241" s="227"/>
      <c r="L4241" s="228">
        <f>IF(TYPE(VLOOKUP(K4241,Catalogue!$F$2:$J$259,5,0))=16,0,VLOOKUP(K4241,Catalogue!$F$2:$J$259,5,0))</f>
        <v>0</v>
      </c>
      <c r="M4241" s="228"/>
      <c r="N4241" s="228">
        <f t="shared" si="539"/>
        <v>0</v>
      </c>
      <c r="O4241" s="227"/>
      <c r="P4241" s="228">
        <f>IF(TYPE(VLOOKUP(O4241,Catalogue!$F$2:$J$259,5,0))=16,0,VLOOKUP(O4241,Catalogue!$F$2:$J$259,5,0))</f>
        <v>0</v>
      </c>
      <c r="Q4241" s="228"/>
      <c r="R4241" s="228">
        <f t="shared" si="540"/>
        <v>0</v>
      </c>
      <c r="S4241" s="232"/>
      <c r="T4241" s="256" t="str">
        <f>IF(TYPE(VLOOKUP(S4241,Catalogue!$F$2:$J$259,3,0))=16," ",VLOOKUP(S4241,Catalogue!$F$2:$J$259,3,0))</f>
        <v xml:space="preserve"> </v>
      </c>
      <c r="U4241" s="228">
        <f>IF(TYPE(VLOOKUP(S4241,Catalogue!$F$2:$J$259,5,0))=16,0,VLOOKUP(S4241,Catalogue!$F$2:$J$259,5,0))</f>
        <v>0</v>
      </c>
      <c r="V4241" s="232"/>
      <c r="W4241" s="256" t="str">
        <f>IF(TYPE(VLOOKUP(V4241,Catalogue!$F$2:$J$259,3,0))=16," ",VLOOKUP(V4241,Catalogue!$F$2:$J$259,3,0))</f>
        <v xml:space="preserve"> </v>
      </c>
      <c r="X4241" s="228">
        <f>IF(TYPE(VLOOKUP(V4241,Catalogue!$F$2:$J$259,5,0))=16,0,VLOOKUP(V4241,Catalogue!$F$2:$J$259,5,0))</f>
        <v>0</v>
      </c>
      <c r="Y4241" s="232"/>
      <c r="Z4241" s="227" t="str">
        <f>IF(TYPE(VLOOKUP(Y4241,Catalogue!$F$2:$J$259,3,0))=16," ",VLOOKUP(Y4241,Catalogue!$F$2:$J$259,3,0))</f>
        <v xml:space="preserve"> </v>
      </c>
      <c r="AA4241" s="228">
        <f>IF(TYPE(VLOOKUP(Y4241,Catalogue!$F$2:$J$259,5,0))=16,0,VLOOKUP(Y4241,Catalogue!$F$2:$J$259,5,0))</f>
        <v>0</v>
      </c>
      <c r="AB4241" s="260"/>
      <c r="AC4241" s="260"/>
      <c r="AD4241" s="260"/>
      <c r="AE4241" s="260">
        <f t="shared" si="536"/>
        <v>0</v>
      </c>
      <c r="AF4241" s="228">
        <f t="shared" si="538"/>
        <v>0</v>
      </c>
      <c r="AG4241" s="228">
        <f t="shared" si="533"/>
        <v>0</v>
      </c>
      <c r="AH4241" s="228">
        <f t="shared" si="534"/>
        <v>0</v>
      </c>
      <c r="AI4241" s="232"/>
      <c r="AJ4241" s="227" t="str">
        <f>IF(TYPE(VLOOKUP(AI4241,Catalogue!$F$2:$J$259,3,0))=16," ",VLOOKUP(AI4241,Catalogue!$F$2:$J$259,3,0))</f>
        <v xml:space="preserve"> </v>
      </c>
      <c r="AK4241" s="228">
        <f>IF(TYPE(VLOOKUP(AI4241,Catalogue!$F$2:$J$259,5,0))=16,0,VLOOKUP(AI4241,Catalogue!$F$2:$J$259,5,0))</f>
        <v>0</v>
      </c>
      <c r="AL4241" s="227"/>
      <c r="AM4241" s="228">
        <f t="shared" si="537"/>
        <v>0</v>
      </c>
      <c r="AN4241" s="228"/>
      <c r="AO4241" s="229">
        <f t="shared" si="535"/>
        <v>0</v>
      </c>
    </row>
    <row r="4242" spans="1:41" x14ac:dyDescent="0.2">
      <c r="A4242" s="227"/>
      <c r="B4242" s="227"/>
      <c r="C4242" s="227"/>
      <c r="D4242" s="227"/>
      <c r="E4242" s="227"/>
      <c r="F4242" s="227"/>
      <c r="G4242" s="227"/>
      <c r="H4242" s="227"/>
      <c r="I4242" s="227"/>
      <c r="J4242" s="227"/>
      <c r="K4242" s="227"/>
      <c r="L4242" s="228">
        <f>IF(TYPE(VLOOKUP(K4242,Catalogue!$F$2:$J$259,5,0))=16,0,VLOOKUP(K4242,Catalogue!$F$2:$J$259,5,0))</f>
        <v>0</v>
      </c>
      <c r="M4242" s="228"/>
      <c r="N4242" s="228">
        <f t="shared" si="539"/>
        <v>0</v>
      </c>
      <c r="O4242" s="227"/>
      <c r="P4242" s="228">
        <f>IF(TYPE(VLOOKUP(O4242,Catalogue!$F$2:$J$259,5,0))=16,0,VLOOKUP(O4242,Catalogue!$F$2:$J$259,5,0))</f>
        <v>0</v>
      </c>
      <c r="Q4242" s="228"/>
      <c r="R4242" s="228">
        <f t="shared" si="540"/>
        <v>0</v>
      </c>
      <c r="S4242" s="232"/>
      <c r="T4242" s="256" t="str">
        <f>IF(TYPE(VLOOKUP(S4242,Catalogue!$F$2:$J$259,3,0))=16," ",VLOOKUP(S4242,Catalogue!$F$2:$J$259,3,0))</f>
        <v xml:space="preserve"> </v>
      </c>
      <c r="U4242" s="228">
        <f>IF(TYPE(VLOOKUP(S4242,Catalogue!$F$2:$J$259,5,0))=16,0,VLOOKUP(S4242,Catalogue!$F$2:$J$259,5,0))</f>
        <v>0</v>
      </c>
      <c r="V4242" s="232"/>
      <c r="W4242" s="256" t="str">
        <f>IF(TYPE(VLOOKUP(V4242,Catalogue!$F$2:$J$259,3,0))=16," ",VLOOKUP(V4242,Catalogue!$F$2:$J$259,3,0))</f>
        <v xml:space="preserve"> </v>
      </c>
      <c r="X4242" s="228">
        <f>IF(TYPE(VLOOKUP(V4242,Catalogue!$F$2:$J$259,5,0))=16,0,VLOOKUP(V4242,Catalogue!$F$2:$J$259,5,0))</f>
        <v>0</v>
      </c>
      <c r="Y4242" s="232"/>
      <c r="Z4242" s="227" t="str">
        <f>IF(TYPE(VLOOKUP(Y4242,Catalogue!$F$2:$J$259,3,0))=16," ",VLOOKUP(Y4242,Catalogue!$F$2:$J$259,3,0))</f>
        <v xml:space="preserve"> </v>
      </c>
      <c r="AA4242" s="228">
        <f>IF(TYPE(VLOOKUP(Y4242,Catalogue!$F$2:$J$259,5,0))=16,0,VLOOKUP(Y4242,Catalogue!$F$2:$J$259,5,0))</f>
        <v>0</v>
      </c>
      <c r="AB4242" s="260"/>
      <c r="AC4242" s="260"/>
      <c r="AD4242" s="260"/>
      <c r="AE4242" s="260">
        <f t="shared" si="536"/>
        <v>0</v>
      </c>
      <c r="AF4242" s="228">
        <f t="shared" si="538"/>
        <v>0</v>
      </c>
      <c r="AG4242" s="228">
        <f t="shared" si="533"/>
        <v>0</v>
      </c>
      <c r="AH4242" s="228">
        <f t="shared" si="534"/>
        <v>0</v>
      </c>
      <c r="AI4242" s="232"/>
      <c r="AJ4242" s="227" t="str">
        <f>IF(TYPE(VLOOKUP(AI4242,Catalogue!$F$2:$J$259,3,0))=16," ",VLOOKUP(AI4242,Catalogue!$F$2:$J$259,3,0))</f>
        <v xml:space="preserve"> </v>
      </c>
      <c r="AK4242" s="228">
        <f>IF(TYPE(VLOOKUP(AI4242,Catalogue!$F$2:$J$259,5,0))=16,0,VLOOKUP(AI4242,Catalogue!$F$2:$J$259,5,0))</f>
        <v>0</v>
      </c>
      <c r="AL4242" s="227"/>
      <c r="AM4242" s="228">
        <f t="shared" si="537"/>
        <v>0</v>
      </c>
      <c r="AN4242" s="228"/>
      <c r="AO4242" s="229">
        <f t="shared" si="535"/>
        <v>0</v>
      </c>
    </row>
    <row r="4243" spans="1:41" x14ac:dyDescent="0.2">
      <c r="A4243" s="227"/>
      <c r="B4243" s="227"/>
      <c r="C4243" s="227"/>
      <c r="D4243" s="227"/>
      <c r="E4243" s="227"/>
      <c r="F4243" s="227"/>
      <c r="G4243" s="227"/>
      <c r="H4243" s="227"/>
      <c r="I4243" s="227"/>
      <c r="J4243" s="227"/>
      <c r="K4243" s="227"/>
      <c r="L4243" s="228">
        <f>IF(TYPE(VLOOKUP(K4243,Catalogue!$F$2:$J$259,5,0))=16,0,VLOOKUP(K4243,Catalogue!$F$2:$J$259,5,0))</f>
        <v>0</v>
      </c>
      <c r="M4243" s="228"/>
      <c r="N4243" s="228">
        <f t="shared" si="539"/>
        <v>0</v>
      </c>
      <c r="O4243" s="227"/>
      <c r="P4243" s="228">
        <f>IF(TYPE(VLOOKUP(O4243,Catalogue!$F$2:$J$259,5,0))=16,0,VLOOKUP(O4243,Catalogue!$F$2:$J$259,5,0))</f>
        <v>0</v>
      </c>
      <c r="Q4243" s="228"/>
      <c r="R4243" s="228">
        <f t="shared" si="540"/>
        <v>0</v>
      </c>
      <c r="S4243" s="232"/>
      <c r="T4243" s="256" t="str">
        <f>IF(TYPE(VLOOKUP(S4243,Catalogue!$F$2:$J$259,3,0))=16," ",VLOOKUP(S4243,Catalogue!$F$2:$J$259,3,0))</f>
        <v xml:space="preserve"> </v>
      </c>
      <c r="U4243" s="228">
        <f>IF(TYPE(VLOOKUP(S4243,Catalogue!$F$2:$J$259,5,0))=16,0,VLOOKUP(S4243,Catalogue!$F$2:$J$259,5,0))</f>
        <v>0</v>
      </c>
      <c r="V4243" s="232"/>
      <c r="W4243" s="256" t="str">
        <f>IF(TYPE(VLOOKUP(V4243,Catalogue!$F$2:$J$259,3,0))=16," ",VLOOKUP(V4243,Catalogue!$F$2:$J$259,3,0))</f>
        <v xml:space="preserve"> </v>
      </c>
      <c r="X4243" s="228">
        <f>IF(TYPE(VLOOKUP(V4243,Catalogue!$F$2:$J$259,5,0))=16,0,VLOOKUP(V4243,Catalogue!$F$2:$J$259,5,0))</f>
        <v>0</v>
      </c>
      <c r="Y4243" s="232"/>
      <c r="Z4243" s="227" t="str">
        <f>IF(TYPE(VLOOKUP(Y4243,Catalogue!$F$2:$J$259,3,0))=16," ",VLOOKUP(Y4243,Catalogue!$F$2:$J$259,3,0))</f>
        <v xml:space="preserve"> </v>
      </c>
      <c r="AA4243" s="228">
        <f>IF(TYPE(VLOOKUP(Y4243,Catalogue!$F$2:$J$259,5,0))=16,0,VLOOKUP(Y4243,Catalogue!$F$2:$J$259,5,0))</f>
        <v>0</v>
      </c>
      <c r="AB4243" s="260"/>
      <c r="AC4243" s="260"/>
      <c r="AD4243" s="260"/>
      <c r="AE4243" s="260">
        <f t="shared" si="536"/>
        <v>0</v>
      </c>
      <c r="AF4243" s="228">
        <f t="shared" si="538"/>
        <v>0</v>
      </c>
      <c r="AG4243" s="228">
        <f t="shared" si="533"/>
        <v>0</v>
      </c>
      <c r="AH4243" s="228">
        <f t="shared" si="534"/>
        <v>0</v>
      </c>
      <c r="AI4243" s="232"/>
      <c r="AJ4243" s="227" t="str">
        <f>IF(TYPE(VLOOKUP(AI4243,Catalogue!$F$2:$J$259,3,0))=16," ",VLOOKUP(AI4243,Catalogue!$F$2:$J$259,3,0))</f>
        <v xml:space="preserve"> </v>
      </c>
      <c r="AK4243" s="228">
        <f>IF(TYPE(VLOOKUP(AI4243,Catalogue!$F$2:$J$259,5,0))=16,0,VLOOKUP(AI4243,Catalogue!$F$2:$J$259,5,0))</f>
        <v>0</v>
      </c>
      <c r="AL4243" s="227"/>
      <c r="AM4243" s="228">
        <f t="shared" si="537"/>
        <v>0</v>
      </c>
      <c r="AN4243" s="228"/>
      <c r="AO4243" s="229">
        <f t="shared" si="535"/>
        <v>0</v>
      </c>
    </row>
    <row r="4244" spans="1:41" x14ac:dyDescent="0.2">
      <c r="A4244" s="227"/>
      <c r="B4244" s="227"/>
      <c r="C4244" s="227"/>
      <c r="D4244" s="227"/>
      <c r="E4244" s="227"/>
      <c r="F4244" s="227"/>
      <c r="G4244" s="227"/>
      <c r="H4244" s="227"/>
      <c r="I4244" s="227"/>
      <c r="J4244" s="227"/>
      <c r="K4244" s="227"/>
      <c r="L4244" s="228">
        <f>IF(TYPE(VLOOKUP(K4244,Catalogue!$F$2:$J$259,5,0))=16,0,VLOOKUP(K4244,Catalogue!$F$2:$J$259,5,0))</f>
        <v>0</v>
      </c>
      <c r="M4244" s="228"/>
      <c r="N4244" s="228">
        <f t="shared" si="539"/>
        <v>0</v>
      </c>
      <c r="O4244" s="227"/>
      <c r="P4244" s="228">
        <f>IF(TYPE(VLOOKUP(O4244,Catalogue!$F$2:$J$259,5,0))=16,0,VLOOKUP(O4244,Catalogue!$F$2:$J$259,5,0))</f>
        <v>0</v>
      </c>
      <c r="Q4244" s="228"/>
      <c r="R4244" s="228">
        <f t="shared" si="540"/>
        <v>0</v>
      </c>
      <c r="S4244" s="232"/>
      <c r="T4244" s="256" t="str">
        <f>IF(TYPE(VLOOKUP(S4244,Catalogue!$F$2:$J$259,3,0))=16," ",VLOOKUP(S4244,Catalogue!$F$2:$J$259,3,0))</f>
        <v xml:space="preserve"> </v>
      </c>
      <c r="U4244" s="228">
        <f>IF(TYPE(VLOOKUP(S4244,Catalogue!$F$2:$J$259,5,0))=16,0,VLOOKUP(S4244,Catalogue!$F$2:$J$259,5,0))</f>
        <v>0</v>
      </c>
      <c r="V4244" s="232"/>
      <c r="W4244" s="256" t="str">
        <f>IF(TYPE(VLOOKUP(V4244,Catalogue!$F$2:$J$259,3,0))=16," ",VLOOKUP(V4244,Catalogue!$F$2:$J$259,3,0))</f>
        <v xml:space="preserve"> </v>
      </c>
      <c r="X4244" s="228">
        <f>IF(TYPE(VLOOKUP(V4244,Catalogue!$F$2:$J$259,5,0))=16,0,VLOOKUP(V4244,Catalogue!$F$2:$J$259,5,0))</f>
        <v>0</v>
      </c>
      <c r="Y4244" s="232"/>
      <c r="Z4244" s="227" t="str">
        <f>IF(TYPE(VLOOKUP(Y4244,Catalogue!$F$2:$J$259,3,0))=16," ",VLOOKUP(Y4244,Catalogue!$F$2:$J$259,3,0))</f>
        <v xml:space="preserve"> </v>
      </c>
      <c r="AA4244" s="228">
        <f>IF(TYPE(VLOOKUP(Y4244,Catalogue!$F$2:$J$259,5,0))=16,0,VLOOKUP(Y4244,Catalogue!$F$2:$J$259,5,0))</f>
        <v>0</v>
      </c>
      <c r="AB4244" s="260"/>
      <c r="AC4244" s="260"/>
      <c r="AD4244" s="260"/>
      <c r="AE4244" s="260">
        <f t="shared" si="536"/>
        <v>0</v>
      </c>
      <c r="AF4244" s="228">
        <f t="shared" si="538"/>
        <v>0</v>
      </c>
      <c r="AG4244" s="228">
        <f t="shared" si="533"/>
        <v>0</v>
      </c>
      <c r="AH4244" s="228">
        <f t="shared" si="534"/>
        <v>0</v>
      </c>
      <c r="AI4244" s="232"/>
      <c r="AJ4244" s="227" t="str">
        <f>IF(TYPE(VLOOKUP(AI4244,Catalogue!$F$2:$J$259,3,0))=16," ",VLOOKUP(AI4244,Catalogue!$F$2:$J$259,3,0))</f>
        <v xml:space="preserve"> </v>
      </c>
      <c r="AK4244" s="228">
        <f>IF(TYPE(VLOOKUP(AI4244,Catalogue!$F$2:$J$259,5,0))=16,0,VLOOKUP(AI4244,Catalogue!$F$2:$J$259,5,0))</f>
        <v>0</v>
      </c>
      <c r="AL4244" s="227"/>
      <c r="AM4244" s="228">
        <f t="shared" si="537"/>
        <v>0</v>
      </c>
      <c r="AN4244" s="228"/>
      <c r="AO4244" s="229">
        <f t="shared" si="535"/>
        <v>0</v>
      </c>
    </row>
    <row r="4245" spans="1:41" x14ac:dyDescent="0.2">
      <c r="A4245" s="227"/>
      <c r="B4245" s="227"/>
      <c r="C4245" s="227"/>
      <c r="D4245" s="227"/>
      <c r="E4245" s="227"/>
      <c r="F4245" s="227"/>
      <c r="G4245" s="227"/>
      <c r="H4245" s="227"/>
      <c r="I4245" s="227"/>
      <c r="J4245" s="227"/>
      <c r="K4245" s="227"/>
      <c r="L4245" s="228">
        <f>IF(TYPE(VLOOKUP(K4245,Catalogue!$F$2:$J$259,5,0))=16,0,VLOOKUP(K4245,Catalogue!$F$2:$J$259,5,0))</f>
        <v>0</v>
      </c>
      <c r="M4245" s="228"/>
      <c r="N4245" s="228">
        <f t="shared" si="539"/>
        <v>0</v>
      </c>
      <c r="O4245" s="227"/>
      <c r="P4245" s="228">
        <f>IF(TYPE(VLOOKUP(O4245,Catalogue!$F$2:$J$259,5,0))=16,0,VLOOKUP(O4245,Catalogue!$F$2:$J$259,5,0))</f>
        <v>0</v>
      </c>
      <c r="Q4245" s="228"/>
      <c r="R4245" s="228">
        <f t="shared" si="540"/>
        <v>0</v>
      </c>
      <c r="S4245" s="232"/>
      <c r="T4245" s="256" t="str">
        <f>IF(TYPE(VLOOKUP(S4245,Catalogue!$F$2:$J$259,3,0))=16," ",VLOOKUP(S4245,Catalogue!$F$2:$J$259,3,0))</f>
        <v xml:space="preserve"> </v>
      </c>
      <c r="U4245" s="228">
        <f>IF(TYPE(VLOOKUP(S4245,Catalogue!$F$2:$J$259,5,0))=16,0,VLOOKUP(S4245,Catalogue!$F$2:$J$259,5,0))</f>
        <v>0</v>
      </c>
      <c r="V4245" s="232"/>
      <c r="W4245" s="256" t="str">
        <f>IF(TYPE(VLOOKUP(V4245,Catalogue!$F$2:$J$259,3,0))=16," ",VLOOKUP(V4245,Catalogue!$F$2:$J$259,3,0))</f>
        <v xml:space="preserve"> </v>
      </c>
      <c r="X4245" s="228">
        <f>IF(TYPE(VLOOKUP(V4245,Catalogue!$F$2:$J$259,5,0))=16,0,VLOOKUP(V4245,Catalogue!$F$2:$J$259,5,0))</f>
        <v>0</v>
      </c>
      <c r="Y4245" s="232"/>
      <c r="Z4245" s="227" t="str">
        <f>IF(TYPE(VLOOKUP(Y4245,Catalogue!$F$2:$J$259,3,0))=16," ",VLOOKUP(Y4245,Catalogue!$F$2:$J$259,3,0))</f>
        <v xml:space="preserve"> </v>
      </c>
      <c r="AA4245" s="228">
        <f>IF(TYPE(VLOOKUP(Y4245,Catalogue!$F$2:$J$259,5,0))=16,0,VLOOKUP(Y4245,Catalogue!$F$2:$J$259,5,0))</f>
        <v>0</v>
      </c>
      <c r="AB4245" s="260"/>
      <c r="AC4245" s="260"/>
      <c r="AD4245" s="260"/>
      <c r="AE4245" s="260">
        <f t="shared" si="536"/>
        <v>0</v>
      </c>
      <c r="AF4245" s="228">
        <f t="shared" si="538"/>
        <v>0</v>
      </c>
      <c r="AG4245" s="228">
        <f t="shared" si="533"/>
        <v>0</v>
      </c>
      <c r="AH4245" s="228">
        <f t="shared" si="534"/>
        <v>0</v>
      </c>
      <c r="AI4245" s="232"/>
      <c r="AJ4245" s="227" t="str">
        <f>IF(TYPE(VLOOKUP(AI4245,Catalogue!$F$2:$J$259,3,0))=16," ",VLOOKUP(AI4245,Catalogue!$F$2:$J$259,3,0))</f>
        <v xml:space="preserve"> </v>
      </c>
      <c r="AK4245" s="228">
        <f>IF(TYPE(VLOOKUP(AI4245,Catalogue!$F$2:$J$259,5,0))=16,0,VLOOKUP(AI4245,Catalogue!$F$2:$J$259,5,0))</f>
        <v>0</v>
      </c>
      <c r="AL4245" s="227"/>
      <c r="AM4245" s="228">
        <f t="shared" si="537"/>
        <v>0</v>
      </c>
      <c r="AN4245" s="228"/>
      <c r="AO4245" s="229">
        <f t="shared" si="535"/>
        <v>0</v>
      </c>
    </row>
    <row r="4246" spans="1:41" x14ac:dyDescent="0.2">
      <c r="A4246" s="227"/>
      <c r="B4246" s="227"/>
      <c r="C4246" s="227"/>
      <c r="D4246" s="227"/>
      <c r="E4246" s="227"/>
      <c r="F4246" s="227"/>
      <c r="G4246" s="227"/>
      <c r="H4246" s="227"/>
      <c r="I4246" s="227"/>
      <c r="J4246" s="227"/>
      <c r="K4246" s="227"/>
      <c r="L4246" s="228">
        <f>IF(TYPE(VLOOKUP(K4246,Catalogue!$F$2:$J$259,5,0))=16,0,VLOOKUP(K4246,Catalogue!$F$2:$J$259,5,0))</f>
        <v>0</v>
      </c>
      <c r="M4246" s="228"/>
      <c r="N4246" s="228">
        <f t="shared" si="539"/>
        <v>0</v>
      </c>
      <c r="O4246" s="227"/>
      <c r="P4246" s="228">
        <f>IF(TYPE(VLOOKUP(O4246,Catalogue!$F$2:$J$259,5,0))=16,0,VLOOKUP(O4246,Catalogue!$F$2:$J$259,5,0))</f>
        <v>0</v>
      </c>
      <c r="Q4246" s="228"/>
      <c r="R4246" s="228">
        <f t="shared" si="540"/>
        <v>0</v>
      </c>
      <c r="S4246" s="232"/>
      <c r="T4246" s="256" t="str">
        <f>IF(TYPE(VLOOKUP(S4246,Catalogue!$F$2:$J$259,3,0))=16," ",VLOOKUP(S4246,Catalogue!$F$2:$J$259,3,0))</f>
        <v xml:space="preserve"> </v>
      </c>
      <c r="U4246" s="228">
        <f>IF(TYPE(VLOOKUP(S4246,Catalogue!$F$2:$J$259,5,0))=16,0,VLOOKUP(S4246,Catalogue!$F$2:$J$259,5,0))</f>
        <v>0</v>
      </c>
      <c r="V4246" s="232"/>
      <c r="W4246" s="256" t="str">
        <f>IF(TYPE(VLOOKUP(V4246,Catalogue!$F$2:$J$259,3,0))=16," ",VLOOKUP(V4246,Catalogue!$F$2:$J$259,3,0))</f>
        <v xml:space="preserve"> </v>
      </c>
      <c r="X4246" s="228">
        <f>IF(TYPE(VLOOKUP(V4246,Catalogue!$F$2:$J$259,5,0))=16,0,VLOOKUP(V4246,Catalogue!$F$2:$J$259,5,0))</f>
        <v>0</v>
      </c>
      <c r="Y4246" s="232"/>
      <c r="Z4246" s="227" t="str">
        <f>IF(TYPE(VLOOKUP(Y4246,Catalogue!$F$2:$J$259,3,0))=16," ",VLOOKUP(Y4246,Catalogue!$F$2:$J$259,3,0))</f>
        <v xml:space="preserve"> </v>
      </c>
      <c r="AA4246" s="228">
        <f>IF(TYPE(VLOOKUP(Y4246,Catalogue!$F$2:$J$259,5,0))=16,0,VLOOKUP(Y4246,Catalogue!$F$2:$J$259,5,0))</f>
        <v>0</v>
      </c>
      <c r="AB4246" s="260"/>
      <c r="AC4246" s="260"/>
      <c r="AD4246" s="260"/>
      <c r="AE4246" s="260">
        <f t="shared" si="536"/>
        <v>0</v>
      </c>
      <c r="AF4246" s="228">
        <f t="shared" si="538"/>
        <v>0</v>
      </c>
      <c r="AG4246" s="228">
        <f t="shared" si="533"/>
        <v>0</v>
      </c>
      <c r="AH4246" s="228">
        <f t="shared" si="534"/>
        <v>0</v>
      </c>
      <c r="AI4246" s="232"/>
      <c r="AJ4246" s="227" t="str">
        <f>IF(TYPE(VLOOKUP(AI4246,Catalogue!$F$2:$J$259,3,0))=16," ",VLOOKUP(AI4246,Catalogue!$F$2:$J$259,3,0))</f>
        <v xml:space="preserve"> </v>
      </c>
      <c r="AK4246" s="228">
        <f>IF(TYPE(VLOOKUP(AI4246,Catalogue!$F$2:$J$259,5,0))=16,0,VLOOKUP(AI4246,Catalogue!$F$2:$J$259,5,0))</f>
        <v>0</v>
      </c>
      <c r="AL4246" s="227"/>
      <c r="AM4246" s="228">
        <f t="shared" si="537"/>
        <v>0</v>
      </c>
      <c r="AN4246" s="228"/>
      <c r="AO4246" s="229">
        <f t="shared" si="535"/>
        <v>0</v>
      </c>
    </row>
    <row r="4247" spans="1:41" x14ac:dyDescent="0.2">
      <c r="A4247" s="227"/>
      <c r="B4247" s="227"/>
      <c r="C4247" s="227"/>
      <c r="D4247" s="227"/>
      <c r="E4247" s="227"/>
      <c r="F4247" s="227"/>
      <c r="G4247" s="227"/>
      <c r="H4247" s="227"/>
      <c r="I4247" s="227"/>
      <c r="J4247" s="227"/>
      <c r="K4247" s="227"/>
      <c r="L4247" s="228">
        <f>IF(TYPE(VLOOKUP(K4247,Catalogue!$F$2:$J$259,5,0))=16,0,VLOOKUP(K4247,Catalogue!$F$2:$J$259,5,0))</f>
        <v>0</v>
      </c>
      <c r="M4247" s="228"/>
      <c r="N4247" s="228">
        <f t="shared" si="539"/>
        <v>0</v>
      </c>
      <c r="O4247" s="227"/>
      <c r="P4247" s="228">
        <f>IF(TYPE(VLOOKUP(O4247,Catalogue!$F$2:$J$259,5,0))=16,0,VLOOKUP(O4247,Catalogue!$F$2:$J$259,5,0))</f>
        <v>0</v>
      </c>
      <c r="Q4247" s="228"/>
      <c r="R4247" s="228">
        <f t="shared" si="540"/>
        <v>0</v>
      </c>
      <c r="S4247" s="232"/>
      <c r="T4247" s="256" t="str">
        <f>IF(TYPE(VLOOKUP(S4247,Catalogue!$F$2:$J$259,3,0))=16," ",VLOOKUP(S4247,Catalogue!$F$2:$J$259,3,0))</f>
        <v xml:space="preserve"> </v>
      </c>
      <c r="U4247" s="228">
        <f>IF(TYPE(VLOOKUP(S4247,Catalogue!$F$2:$J$259,5,0))=16,0,VLOOKUP(S4247,Catalogue!$F$2:$J$259,5,0))</f>
        <v>0</v>
      </c>
      <c r="V4247" s="232"/>
      <c r="W4247" s="256" t="str">
        <f>IF(TYPE(VLOOKUP(V4247,Catalogue!$F$2:$J$259,3,0))=16," ",VLOOKUP(V4247,Catalogue!$F$2:$J$259,3,0))</f>
        <v xml:space="preserve"> </v>
      </c>
      <c r="X4247" s="228">
        <f>IF(TYPE(VLOOKUP(V4247,Catalogue!$F$2:$J$259,5,0))=16,0,VLOOKUP(V4247,Catalogue!$F$2:$J$259,5,0))</f>
        <v>0</v>
      </c>
      <c r="Y4247" s="232"/>
      <c r="Z4247" s="227" t="str">
        <f>IF(TYPE(VLOOKUP(Y4247,Catalogue!$F$2:$J$259,3,0))=16," ",VLOOKUP(Y4247,Catalogue!$F$2:$J$259,3,0))</f>
        <v xml:space="preserve"> </v>
      </c>
      <c r="AA4247" s="228">
        <f>IF(TYPE(VLOOKUP(Y4247,Catalogue!$F$2:$J$259,5,0))=16,0,VLOOKUP(Y4247,Catalogue!$F$2:$J$259,5,0))</f>
        <v>0</v>
      </c>
      <c r="AB4247" s="260"/>
      <c r="AC4247" s="260"/>
      <c r="AD4247" s="260"/>
      <c r="AE4247" s="260">
        <f t="shared" si="536"/>
        <v>0</v>
      </c>
      <c r="AF4247" s="228">
        <f t="shared" si="538"/>
        <v>0</v>
      </c>
      <c r="AG4247" s="228">
        <f t="shared" si="533"/>
        <v>0</v>
      </c>
      <c r="AH4247" s="228">
        <f t="shared" si="534"/>
        <v>0</v>
      </c>
      <c r="AI4247" s="232"/>
      <c r="AJ4247" s="227" t="str">
        <f>IF(TYPE(VLOOKUP(AI4247,Catalogue!$F$2:$J$259,3,0))=16," ",VLOOKUP(AI4247,Catalogue!$F$2:$J$259,3,0))</f>
        <v xml:space="preserve"> </v>
      </c>
      <c r="AK4247" s="228">
        <f>IF(TYPE(VLOOKUP(AI4247,Catalogue!$F$2:$J$259,5,0))=16,0,VLOOKUP(AI4247,Catalogue!$F$2:$J$259,5,0))</f>
        <v>0</v>
      </c>
      <c r="AL4247" s="227"/>
      <c r="AM4247" s="228">
        <f t="shared" si="537"/>
        <v>0</v>
      </c>
      <c r="AN4247" s="228"/>
      <c r="AO4247" s="229">
        <f t="shared" si="535"/>
        <v>0</v>
      </c>
    </row>
    <row r="4248" spans="1:41" x14ac:dyDescent="0.2">
      <c r="A4248" s="227"/>
      <c r="B4248" s="227"/>
      <c r="C4248" s="227"/>
      <c r="D4248" s="227"/>
      <c r="E4248" s="227"/>
      <c r="F4248" s="227"/>
      <c r="G4248" s="227"/>
      <c r="H4248" s="227"/>
      <c r="I4248" s="227"/>
      <c r="J4248" s="227"/>
      <c r="K4248" s="227"/>
      <c r="L4248" s="228">
        <f>IF(TYPE(VLOOKUP(K4248,Catalogue!$F$2:$J$259,5,0))=16,0,VLOOKUP(K4248,Catalogue!$F$2:$J$259,5,0))</f>
        <v>0</v>
      </c>
      <c r="M4248" s="228"/>
      <c r="N4248" s="228">
        <f t="shared" si="539"/>
        <v>0</v>
      </c>
      <c r="O4248" s="227"/>
      <c r="P4248" s="228">
        <f>IF(TYPE(VLOOKUP(O4248,Catalogue!$F$2:$J$259,5,0))=16,0,VLOOKUP(O4248,Catalogue!$F$2:$J$259,5,0))</f>
        <v>0</v>
      </c>
      <c r="Q4248" s="228"/>
      <c r="R4248" s="228">
        <f t="shared" si="540"/>
        <v>0</v>
      </c>
      <c r="S4248" s="232"/>
      <c r="T4248" s="256" t="str">
        <f>IF(TYPE(VLOOKUP(S4248,Catalogue!$F$2:$J$259,3,0))=16," ",VLOOKUP(S4248,Catalogue!$F$2:$J$259,3,0))</f>
        <v xml:space="preserve"> </v>
      </c>
      <c r="U4248" s="228">
        <f>IF(TYPE(VLOOKUP(S4248,Catalogue!$F$2:$J$259,5,0))=16,0,VLOOKUP(S4248,Catalogue!$F$2:$J$259,5,0))</f>
        <v>0</v>
      </c>
      <c r="V4248" s="232"/>
      <c r="W4248" s="256" t="str">
        <f>IF(TYPE(VLOOKUP(V4248,Catalogue!$F$2:$J$259,3,0))=16," ",VLOOKUP(V4248,Catalogue!$F$2:$J$259,3,0))</f>
        <v xml:space="preserve"> </v>
      </c>
      <c r="X4248" s="228">
        <f>IF(TYPE(VLOOKUP(V4248,Catalogue!$F$2:$J$259,5,0))=16,0,VLOOKUP(V4248,Catalogue!$F$2:$J$259,5,0))</f>
        <v>0</v>
      </c>
      <c r="Y4248" s="232"/>
      <c r="Z4248" s="227" t="str">
        <f>IF(TYPE(VLOOKUP(Y4248,Catalogue!$F$2:$J$259,3,0))=16," ",VLOOKUP(Y4248,Catalogue!$F$2:$J$259,3,0))</f>
        <v xml:space="preserve"> </v>
      </c>
      <c r="AA4248" s="228">
        <f>IF(TYPE(VLOOKUP(Y4248,Catalogue!$F$2:$J$259,5,0))=16,0,VLOOKUP(Y4248,Catalogue!$F$2:$J$259,5,0))</f>
        <v>0</v>
      </c>
      <c r="AB4248" s="260"/>
      <c r="AC4248" s="260"/>
      <c r="AD4248" s="260"/>
      <c r="AE4248" s="260">
        <f t="shared" si="536"/>
        <v>0</v>
      </c>
      <c r="AF4248" s="228">
        <f t="shared" si="538"/>
        <v>0</v>
      </c>
      <c r="AG4248" s="228">
        <f t="shared" si="533"/>
        <v>0</v>
      </c>
      <c r="AH4248" s="228">
        <f t="shared" si="534"/>
        <v>0</v>
      </c>
      <c r="AI4248" s="232"/>
      <c r="AJ4248" s="227" t="str">
        <f>IF(TYPE(VLOOKUP(AI4248,Catalogue!$F$2:$J$259,3,0))=16," ",VLOOKUP(AI4248,Catalogue!$F$2:$J$259,3,0))</f>
        <v xml:space="preserve"> </v>
      </c>
      <c r="AK4248" s="228">
        <f>IF(TYPE(VLOOKUP(AI4248,Catalogue!$F$2:$J$259,5,0))=16,0,VLOOKUP(AI4248,Catalogue!$F$2:$J$259,5,0))</f>
        <v>0</v>
      </c>
      <c r="AL4248" s="227"/>
      <c r="AM4248" s="228">
        <f t="shared" si="537"/>
        <v>0</v>
      </c>
      <c r="AN4248" s="228"/>
      <c r="AO4248" s="229">
        <f t="shared" si="535"/>
        <v>0</v>
      </c>
    </row>
    <row r="4249" spans="1:41" x14ac:dyDescent="0.2">
      <c r="A4249" s="227"/>
      <c r="B4249" s="227"/>
      <c r="C4249" s="227"/>
      <c r="D4249" s="227"/>
      <c r="E4249" s="227"/>
      <c r="F4249" s="227"/>
      <c r="G4249" s="227"/>
      <c r="H4249" s="227"/>
      <c r="I4249" s="227"/>
      <c r="J4249" s="227"/>
      <c r="K4249" s="227"/>
      <c r="L4249" s="228">
        <f>IF(TYPE(VLOOKUP(K4249,Catalogue!$F$2:$J$259,5,0))=16,0,VLOOKUP(K4249,Catalogue!$F$2:$J$259,5,0))</f>
        <v>0</v>
      </c>
      <c r="M4249" s="228"/>
      <c r="N4249" s="228">
        <f t="shared" si="539"/>
        <v>0</v>
      </c>
      <c r="O4249" s="227"/>
      <c r="P4249" s="228">
        <f>IF(TYPE(VLOOKUP(O4249,Catalogue!$F$2:$J$259,5,0))=16,0,VLOOKUP(O4249,Catalogue!$F$2:$J$259,5,0))</f>
        <v>0</v>
      </c>
      <c r="Q4249" s="228"/>
      <c r="R4249" s="228">
        <f t="shared" si="540"/>
        <v>0</v>
      </c>
      <c r="S4249" s="232"/>
      <c r="T4249" s="256" t="str">
        <f>IF(TYPE(VLOOKUP(S4249,Catalogue!$F$2:$J$259,3,0))=16," ",VLOOKUP(S4249,Catalogue!$F$2:$J$259,3,0))</f>
        <v xml:space="preserve"> </v>
      </c>
      <c r="U4249" s="228">
        <f>IF(TYPE(VLOOKUP(S4249,Catalogue!$F$2:$J$259,5,0))=16,0,VLOOKUP(S4249,Catalogue!$F$2:$J$259,5,0))</f>
        <v>0</v>
      </c>
      <c r="V4249" s="232"/>
      <c r="W4249" s="256" t="str">
        <f>IF(TYPE(VLOOKUP(V4249,Catalogue!$F$2:$J$259,3,0))=16," ",VLOOKUP(V4249,Catalogue!$F$2:$J$259,3,0))</f>
        <v xml:space="preserve"> </v>
      </c>
      <c r="X4249" s="228">
        <f>IF(TYPE(VLOOKUP(V4249,Catalogue!$F$2:$J$259,5,0))=16,0,VLOOKUP(V4249,Catalogue!$F$2:$J$259,5,0))</f>
        <v>0</v>
      </c>
      <c r="Y4249" s="232"/>
      <c r="Z4249" s="227" t="str">
        <f>IF(TYPE(VLOOKUP(Y4249,Catalogue!$F$2:$J$259,3,0))=16," ",VLOOKUP(Y4249,Catalogue!$F$2:$J$259,3,0))</f>
        <v xml:space="preserve"> </v>
      </c>
      <c r="AA4249" s="228">
        <f>IF(TYPE(VLOOKUP(Y4249,Catalogue!$F$2:$J$259,5,0))=16,0,VLOOKUP(Y4249,Catalogue!$F$2:$J$259,5,0))</f>
        <v>0</v>
      </c>
      <c r="AB4249" s="260"/>
      <c r="AC4249" s="260"/>
      <c r="AD4249" s="260"/>
      <c r="AE4249" s="260">
        <f t="shared" si="536"/>
        <v>0</v>
      </c>
      <c r="AF4249" s="228">
        <f t="shared" si="538"/>
        <v>0</v>
      </c>
      <c r="AG4249" s="228">
        <f t="shared" si="533"/>
        <v>0</v>
      </c>
      <c r="AH4249" s="228">
        <f t="shared" si="534"/>
        <v>0</v>
      </c>
      <c r="AI4249" s="232"/>
      <c r="AJ4249" s="227" t="str">
        <f>IF(TYPE(VLOOKUP(AI4249,Catalogue!$F$2:$J$259,3,0))=16," ",VLOOKUP(AI4249,Catalogue!$F$2:$J$259,3,0))</f>
        <v xml:space="preserve"> </v>
      </c>
      <c r="AK4249" s="228">
        <f>IF(TYPE(VLOOKUP(AI4249,Catalogue!$F$2:$J$259,5,0))=16,0,VLOOKUP(AI4249,Catalogue!$F$2:$J$259,5,0))</f>
        <v>0</v>
      </c>
      <c r="AL4249" s="227"/>
      <c r="AM4249" s="228">
        <f t="shared" si="537"/>
        <v>0</v>
      </c>
      <c r="AN4249" s="228"/>
      <c r="AO4249" s="229">
        <f t="shared" si="535"/>
        <v>0</v>
      </c>
    </row>
    <row r="4250" spans="1:41" x14ac:dyDescent="0.2">
      <c r="A4250" s="227"/>
      <c r="B4250" s="227"/>
      <c r="C4250" s="227"/>
      <c r="D4250" s="227"/>
      <c r="E4250" s="227"/>
      <c r="F4250" s="227"/>
      <c r="G4250" s="227"/>
      <c r="H4250" s="227"/>
      <c r="I4250" s="227"/>
      <c r="J4250" s="227"/>
      <c r="K4250" s="227"/>
      <c r="L4250" s="228">
        <f>IF(TYPE(VLOOKUP(K4250,Catalogue!$F$2:$J$259,5,0))=16,0,VLOOKUP(K4250,Catalogue!$F$2:$J$259,5,0))</f>
        <v>0</v>
      </c>
      <c r="M4250" s="228"/>
      <c r="N4250" s="228">
        <f t="shared" si="539"/>
        <v>0</v>
      </c>
      <c r="O4250" s="227"/>
      <c r="P4250" s="228">
        <f>IF(TYPE(VLOOKUP(O4250,Catalogue!$F$2:$J$259,5,0))=16,0,VLOOKUP(O4250,Catalogue!$F$2:$J$259,5,0))</f>
        <v>0</v>
      </c>
      <c r="Q4250" s="228"/>
      <c r="R4250" s="228">
        <f t="shared" si="540"/>
        <v>0</v>
      </c>
      <c r="S4250" s="232"/>
      <c r="T4250" s="256" t="str">
        <f>IF(TYPE(VLOOKUP(S4250,Catalogue!$F$2:$J$259,3,0))=16," ",VLOOKUP(S4250,Catalogue!$F$2:$J$259,3,0))</f>
        <v xml:space="preserve"> </v>
      </c>
      <c r="U4250" s="228">
        <f>IF(TYPE(VLOOKUP(S4250,Catalogue!$F$2:$J$259,5,0))=16,0,VLOOKUP(S4250,Catalogue!$F$2:$J$259,5,0))</f>
        <v>0</v>
      </c>
      <c r="V4250" s="232"/>
      <c r="W4250" s="256" t="str">
        <f>IF(TYPE(VLOOKUP(V4250,Catalogue!$F$2:$J$259,3,0))=16," ",VLOOKUP(V4250,Catalogue!$F$2:$J$259,3,0))</f>
        <v xml:space="preserve"> </v>
      </c>
      <c r="X4250" s="228">
        <f>IF(TYPE(VLOOKUP(V4250,Catalogue!$F$2:$J$259,5,0))=16,0,VLOOKUP(V4250,Catalogue!$F$2:$J$259,5,0))</f>
        <v>0</v>
      </c>
      <c r="Y4250" s="232"/>
      <c r="Z4250" s="227" t="str">
        <f>IF(TYPE(VLOOKUP(Y4250,Catalogue!$F$2:$J$259,3,0))=16," ",VLOOKUP(Y4250,Catalogue!$F$2:$J$259,3,0))</f>
        <v xml:space="preserve"> </v>
      </c>
      <c r="AA4250" s="228">
        <f>IF(TYPE(VLOOKUP(Y4250,Catalogue!$F$2:$J$259,5,0))=16,0,VLOOKUP(Y4250,Catalogue!$F$2:$J$259,5,0))</f>
        <v>0</v>
      </c>
      <c r="AB4250" s="260"/>
      <c r="AC4250" s="260"/>
      <c r="AD4250" s="260"/>
      <c r="AE4250" s="260">
        <f t="shared" si="536"/>
        <v>0</v>
      </c>
      <c r="AF4250" s="228">
        <f t="shared" si="538"/>
        <v>0</v>
      </c>
      <c r="AG4250" s="228">
        <f t="shared" si="533"/>
        <v>0</v>
      </c>
      <c r="AH4250" s="228">
        <f t="shared" si="534"/>
        <v>0</v>
      </c>
      <c r="AI4250" s="232"/>
      <c r="AJ4250" s="227" t="str">
        <f>IF(TYPE(VLOOKUP(AI4250,Catalogue!$F$2:$J$259,3,0))=16," ",VLOOKUP(AI4250,Catalogue!$F$2:$J$259,3,0))</f>
        <v xml:space="preserve"> </v>
      </c>
      <c r="AK4250" s="228">
        <f>IF(TYPE(VLOOKUP(AI4250,Catalogue!$F$2:$J$259,5,0))=16,0,VLOOKUP(AI4250,Catalogue!$F$2:$J$259,5,0))</f>
        <v>0</v>
      </c>
      <c r="AL4250" s="227"/>
      <c r="AM4250" s="228">
        <f t="shared" si="537"/>
        <v>0</v>
      </c>
      <c r="AN4250" s="228"/>
      <c r="AO4250" s="229">
        <f t="shared" si="535"/>
        <v>0</v>
      </c>
    </row>
    <row r="4251" spans="1:41" x14ac:dyDescent="0.2">
      <c r="A4251" s="227"/>
      <c r="B4251" s="227"/>
      <c r="C4251" s="227"/>
      <c r="D4251" s="227"/>
      <c r="E4251" s="227"/>
      <c r="F4251" s="227"/>
      <c r="G4251" s="227"/>
      <c r="H4251" s="227"/>
      <c r="I4251" s="227"/>
      <c r="J4251" s="227"/>
      <c r="K4251" s="227"/>
      <c r="L4251" s="228">
        <f>IF(TYPE(VLOOKUP(K4251,Catalogue!$F$2:$J$259,5,0))=16,0,VLOOKUP(K4251,Catalogue!$F$2:$J$259,5,0))</f>
        <v>0</v>
      </c>
      <c r="M4251" s="228"/>
      <c r="N4251" s="228">
        <f t="shared" si="539"/>
        <v>0</v>
      </c>
      <c r="O4251" s="227"/>
      <c r="P4251" s="228">
        <f>IF(TYPE(VLOOKUP(O4251,Catalogue!$F$2:$J$259,5,0))=16,0,VLOOKUP(O4251,Catalogue!$F$2:$J$259,5,0))</f>
        <v>0</v>
      </c>
      <c r="Q4251" s="228"/>
      <c r="R4251" s="228">
        <f t="shared" si="540"/>
        <v>0</v>
      </c>
      <c r="S4251" s="232"/>
      <c r="T4251" s="256" t="str">
        <f>IF(TYPE(VLOOKUP(S4251,Catalogue!$F$2:$J$259,3,0))=16," ",VLOOKUP(S4251,Catalogue!$F$2:$J$259,3,0))</f>
        <v xml:space="preserve"> </v>
      </c>
      <c r="U4251" s="228">
        <f>IF(TYPE(VLOOKUP(S4251,Catalogue!$F$2:$J$259,5,0))=16,0,VLOOKUP(S4251,Catalogue!$F$2:$J$259,5,0))</f>
        <v>0</v>
      </c>
      <c r="V4251" s="232"/>
      <c r="W4251" s="256" t="str">
        <f>IF(TYPE(VLOOKUP(V4251,Catalogue!$F$2:$J$259,3,0))=16," ",VLOOKUP(V4251,Catalogue!$F$2:$J$259,3,0))</f>
        <v xml:space="preserve"> </v>
      </c>
      <c r="X4251" s="228">
        <f>IF(TYPE(VLOOKUP(V4251,Catalogue!$F$2:$J$259,5,0))=16,0,VLOOKUP(V4251,Catalogue!$F$2:$J$259,5,0))</f>
        <v>0</v>
      </c>
      <c r="Y4251" s="232"/>
      <c r="Z4251" s="227" t="str">
        <f>IF(TYPE(VLOOKUP(Y4251,Catalogue!$F$2:$J$259,3,0))=16," ",VLOOKUP(Y4251,Catalogue!$F$2:$J$259,3,0))</f>
        <v xml:space="preserve"> </v>
      </c>
      <c r="AA4251" s="228">
        <f>IF(TYPE(VLOOKUP(Y4251,Catalogue!$F$2:$J$259,5,0))=16,0,VLOOKUP(Y4251,Catalogue!$F$2:$J$259,5,0))</f>
        <v>0</v>
      </c>
      <c r="AB4251" s="260"/>
      <c r="AC4251" s="260"/>
      <c r="AD4251" s="260"/>
      <c r="AE4251" s="260">
        <f t="shared" si="536"/>
        <v>0</v>
      </c>
      <c r="AF4251" s="228">
        <f t="shared" si="538"/>
        <v>0</v>
      </c>
      <c r="AG4251" s="228">
        <f t="shared" si="533"/>
        <v>0</v>
      </c>
      <c r="AH4251" s="228">
        <f t="shared" si="534"/>
        <v>0</v>
      </c>
      <c r="AI4251" s="232"/>
      <c r="AJ4251" s="227" t="str">
        <f>IF(TYPE(VLOOKUP(AI4251,Catalogue!$F$2:$J$259,3,0))=16," ",VLOOKUP(AI4251,Catalogue!$F$2:$J$259,3,0))</f>
        <v xml:space="preserve"> </v>
      </c>
      <c r="AK4251" s="228">
        <f>IF(TYPE(VLOOKUP(AI4251,Catalogue!$F$2:$J$259,5,0))=16,0,VLOOKUP(AI4251,Catalogue!$F$2:$J$259,5,0))</f>
        <v>0</v>
      </c>
      <c r="AL4251" s="227"/>
      <c r="AM4251" s="228">
        <f t="shared" si="537"/>
        <v>0</v>
      </c>
      <c r="AN4251" s="228"/>
      <c r="AO4251" s="229">
        <f t="shared" si="535"/>
        <v>0</v>
      </c>
    </row>
    <row r="4252" spans="1:41" x14ac:dyDescent="0.2">
      <c r="A4252" s="227"/>
      <c r="B4252" s="227"/>
      <c r="C4252" s="227"/>
      <c r="D4252" s="227"/>
      <c r="E4252" s="227"/>
      <c r="F4252" s="227"/>
      <c r="G4252" s="227"/>
      <c r="H4252" s="227"/>
      <c r="I4252" s="227"/>
      <c r="J4252" s="227"/>
      <c r="K4252" s="227"/>
      <c r="L4252" s="228">
        <f>IF(TYPE(VLOOKUP(K4252,Catalogue!$F$2:$J$259,5,0))=16,0,VLOOKUP(K4252,Catalogue!$F$2:$J$259,5,0))</f>
        <v>0</v>
      </c>
      <c r="M4252" s="228"/>
      <c r="N4252" s="228">
        <f t="shared" si="539"/>
        <v>0</v>
      </c>
      <c r="O4252" s="227"/>
      <c r="P4252" s="228">
        <f>IF(TYPE(VLOOKUP(O4252,Catalogue!$F$2:$J$259,5,0))=16,0,VLOOKUP(O4252,Catalogue!$F$2:$J$259,5,0))</f>
        <v>0</v>
      </c>
      <c r="Q4252" s="228"/>
      <c r="R4252" s="228">
        <f t="shared" si="540"/>
        <v>0</v>
      </c>
      <c r="S4252" s="232"/>
      <c r="T4252" s="256" t="str">
        <f>IF(TYPE(VLOOKUP(S4252,Catalogue!$F$2:$J$259,3,0))=16," ",VLOOKUP(S4252,Catalogue!$F$2:$J$259,3,0))</f>
        <v xml:space="preserve"> </v>
      </c>
      <c r="U4252" s="228">
        <f>IF(TYPE(VLOOKUP(S4252,Catalogue!$F$2:$J$259,5,0))=16,0,VLOOKUP(S4252,Catalogue!$F$2:$J$259,5,0))</f>
        <v>0</v>
      </c>
      <c r="V4252" s="232"/>
      <c r="W4252" s="256" t="str">
        <f>IF(TYPE(VLOOKUP(V4252,Catalogue!$F$2:$J$259,3,0))=16," ",VLOOKUP(V4252,Catalogue!$F$2:$J$259,3,0))</f>
        <v xml:space="preserve"> </v>
      </c>
      <c r="X4252" s="228">
        <f>IF(TYPE(VLOOKUP(V4252,Catalogue!$F$2:$J$259,5,0))=16,0,VLOOKUP(V4252,Catalogue!$F$2:$J$259,5,0))</f>
        <v>0</v>
      </c>
      <c r="Y4252" s="232"/>
      <c r="Z4252" s="227" t="str">
        <f>IF(TYPE(VLOOKUP(Y4252,Catalogue!$F$2:$J$259,3,0))=16," ",VLOOKUP(Y4252,Catalogue!$F$2:$J$259,3,0))</f>
        <v xml:space="preserve"> </v>
      </c>
      <c r="AA4252" s="228">
        <f>IF(TYPE(VLOOKUP(Y4252,Catalogue!$F$2:$J$259,5,0))=16,0,VLOOKUP(Y4252,Catalogue!$F$2:$J$259,5,0))</f>
        <v>0</v>
      </c>
      <c r="AB4252" s="260"/>
      <c r="AC4252" s="260"/>
      <c r="AD4252" s="260"/>
      <c r="AE4252" s="260">
        <f t="shared" si="536"/>
        <v>0</v>
      </c>
      <c r="AF4252" s="228">
        <f t="shared" si="538"/>
        <v>0</v>
      </c>
      <c r="AG4252" s="228">
        <f t="shared" si="533"/>
        <v>0</v>
      </c>
      <c r="AH4252" s="228">
        <f t="shared" si="534"/>
        <v>0</v>
      </c>
      <c r="AI4252" s="232"/>
      <c r="AJ4252" s="227" t="str">
        <f>IF(TYPE(VLOOKUP(AI4252,Catalogue!$F$2:$J$259,3,0))=16," ",VLOOKUP(AI4252,Catalogue!$F$2:$J$259,3,0))</f>
        <v xml:space="preserve"> </v>
      </c>
      <c r="AK4252" s="228">
        <f>IF(TYPE(VLOOKUP(AI4252,Catalogue!$F$2:$J$259,5,0))=16,0,VLOOKUP(AI4252,Catalogue!$F$2:$J$259,5,0))</f>
        <v>0</v>
      </c>
      <c r="AL4252" s="227"/>
      <c r="AM4252" s="228">
        <f t="shared" si="537"/>
        <v>0</v>
      </c>
      <c r="AN4252" s="228"/>
      <c r="AO4252" s="229">
        <f t="shared" si="535"/>
        <v>0</v>
      </c>
    </row>
    <row r="4253" spans="1:41" x14ac:dyDescent="0.2">
      <c r="A4253" s="227"/>
      <c r="B4253" s="227"/>
      <c r="C4253" s="227"/>
      <c r="D4253" s="227"/>
      <c r="E4253" s="227"/>
      <c r="F4253" s="227"/>
      <c r="G4253" s="227"/>
      <c r="H4253" s="227"/>
      <c r="I4253" s="227"/>
      <c r="J4253" s="227"/>
      <c r="K4253" s="227"/>
      <c r="L4253" s="228">
        <f>IF(TYPE(VLOOKUP(K4253,Catalogue!$F$2:$J$259,5,0))=16,0,VLOOKUP(K4253,Catalogue!$F$2:$J$259,5,0))</f>
        <v>0</v>
      </c>
      <c r="M4253" s="228"/>
      <c r="N4253" s="228">
        <f t="shared" si="539"/>
        <v>0</v>
      </c>
      <c r="O4253" s="227"/>
      <c r="P4253" s="228">
        <f>IF(TYPE(VLOOKUP(O4253,Catalogue!$F$2:$J$259,5,0))=16,0,VLOOKUP(O4253,Catalogue!$F$2:$J$259,5,0))</f>
        <v>0</v>
      </c>
      <c r="Q4253" s="228"/>
      <c r="R4253" s="228">
        <f t="shared" si="540"/>
        <v>0</v>
      </c>
      <c r="S4253" s="232"/>
      <c r="T4253" s="256" t="str">
        <f>IF(TYPE(VLOOKUP(S4253,Catalogue!$F$2:$J$259,3,0))=16," ",VLOOKUP(S4253,Catalogue!$F$2:$J$259,3,0))</f>
        <v xml:space="preserve"> </v>
      </c>
      <c r="U4253" s="228">
        <f>IF(TYPE(VLOOKUP(S4253,Catalogue!$F$2:$J$259,5,0))=16,0,VLOOKUP(S4253,Catalogue!$F$2:$J$259,5,0))</f>
        <v>0</v>
      </c>
      <c r="V4253" s="232"/>
      <c r="W4253" s="256" t="str">
        <f>IF(TYPE(VLOOKUP(V4253,Catalogue!$F$2:$J$259,3,0))=16," ",VLOOKUP(V4253,Catalogue!$F$2:$J$259,3,0))</f>
        <v xml:space="preserve"> </v>
      </c>
      <c r="X4253" s="228">
        <f>IF(TYPE(VLOOKUP(V4253,Catalogue!$F$2:$J$259,5,0))=16,0,VLOOKUP(V4253,Catalogue!$F$2:$J$259,5,0))</f>
        <v>0</v>
      </c>
      <c r="Y4253" s="232"/>
      <c r="Z4253" s="227" t="str">
        <f>IF(TYPE(VLOOKUP(Y4253,Catalogue!$F$2:$J$259,3,0))=16," ",VLOOKUP(Y4253,Catalogue!$F$2:$J$259,3,0))</f>
        <v xml:space="preserve"> </v>
      </c>
      <c r="AA4253" s="228">
        <f>IF(TYPE(VLOOKUP(Y4253,Catalogue!$F$2:$J$259,5,0))=16,0,VLOOKUP(Y4253,Catalogue!$F$2:$J$259,5,0))</f>
        <v>0</v>
      </c>
      <c r="AB4253" s="260"/>
      <c r="AC4253" s="260"/>
      <c r="AD4253" s="260"/>
      <c r="AE4253" s="260">
        <f t="shared" si="536"/>
        <v>0</v>
      </c>
      <c r="AF4253" s="228">
        <f t="shared" si="538"/>
        <v>0</v>
      </c>
      <c r="AG4253" s="228">
        <f t="shared" si="533"/>
        <v>0</v>
      </c>
      <c r="AH4253" s="228">
        <f t="shared" si="534"/>
        <v>0</v>
      </c>
      <c r="AI4253" s="232"/>
      <c r="AJ4253" s="227" t="str">
        <f>IF(TYPE(VLOOKUP(AI4253,Catalogue!$F$2:$J$259,3,0))=16," ",VLOOKUP(AI4253,Catalogue!$F$2:$J$259,3,0))</f>
        <v xml:space="preserve"> </v>
      </c>
      <c r="AK4253" s="228">
        <f>IF(TYPE(VLOOKUP(AI4253,Catalogue!$F$2:$J$259,5,0))=16,0,VLOOKUP(AI4253,Catalogue!$F$2:$J$259,5,0))</f>
        <v>0</v>
      </c>
      <c r="AL4253" s="227"/>
      <c r="AM4253" s="228">
        <f t="shared" si="537"/>
        <v>0</v>
      </c>
      <c r="AN4253" s="228"/>
      <c r="AO4253" s="229">
        <f t="shared" si="535"/>
        <v>0</v>
      </c>
    </row>
    <row r="4254" spans="1:41" x14ac:dyDescent="0.2">
      <c r="A4254" s="227"/>
      <c r="B4254" s="227"/>
      <c r="C4254" s="227"/>
      <c r="D4254" s="227"/>
      <c r="E4254" s="227"/>
      <c r="F4254" s="227"/>
      <c r="G4254" s="227"/>
      <c r="H4254" s="227"/>
      <c r="I4254" s="227"/>
      <c r="J4254" s="227"/>
      <c r="K4254" s="227"/>
      <c r="L4254" s="228">
        <f>IF(TYPE(VLOOKUP(K4254,Catalogue!$F$2:$J$259,5,0))=16,0,VLOOKUP(K4254,Catalogue!$F$2:$J$259,5,0))</f>
        <v>0</v>
      </c>
      <c r="M4254" s="228"/>
      <c r="N4254" s="228">
        <f t="shared" si="539"/>
        <v>0</v>
      </c>
      <c r="O4254" s="227"/>
      <c r="P4254" s="228">
        <f>IF(TYPE(VLOOKUP(O4254,Catalogue!$F$2:$J$259,5,0))=16,0,VLOOKUP(O4254,Catalogue!$F$2:$J$259,5,0))</f>
        <v>0</v>
      </c>
      <c r="Q4254" s="228"/>
      <c r="R4254" s="228">
        <f t="shared" si="540"/>
        <v>0</v>
      </c>
      <c r="S4254" s="232"/>
      <c r="T4254" s="256" t="str">
        <f>IF(TYPE(VLOOKUP(S4254,Catalogue!$F$2:$J$259,3,0))=16," ",VLOOKUP(S4254,Catalogue!$F$2:$J$259,3,0))</f>
        <v xml:space="preserve"> </v>
      </c>
      <c r="U4254" s="228">
        <f>IF(TYPE(VLOOKUP(S4254,Catalogue!$F$2:$J$259,5,0))=16,0,VLOOKUP(S4254,Catalogue!$F$2:$J$259,5,0))</f>
        <v>0</v>
      </c>
      <c r="V4254" s="232"/>
      <c r="W4254" s="256" t="str">
        <f>IF(TYPE(VLOOKUP(V4254,Catalogue!$F$2:$J$259,3,0))=16," ",VLOOKUP(V4254,Catalogue!$F$2:$J$259,3,0))</f>
        <v xml:space="preserve"> </v>
      </c>
      <c r="X4254" s="228">
        <f>IF(TYPE(VLOOKUP(V4254,Catalogue!$F$2:$J$259,5,0))=16,0,VLOOKUP(V4254,Catalogue!$F$2:$J$259,5,0))</f>
        <v>0</v>
      </c>
      <c r="Y4254" s="232"/>
      <c r="Z4254" s="227" t="str">
        <f>IF(TYPE(VLOOKUP(Y4254,Catalogue!$F$2:$J$259,3,0))=16," ",VLOOKUP(Y4254,Catalogue!$F$2:$J$259,3,0))</f>
        <v xml:space="preserve"> </v>
      </c>
      <c r="AA4254" s="228">
        <f>IF(TYPE(VLOOKUP(Y4254,Catalogue!$F$2:$J$259,5,0))=16,0,VLOOKUP(Y4254,Catalogue!$F$2:$J$259,5,0))</f>
        <v>0</v>
      </c>
      <c r="AB4254" s="260"/>
      <c r="AC4254" s="260"/>
      <c r="AD4254" s="260"/>
      <c r="AE4254" s="260">
        <f t="shared" si="536"/>
        <v>0</v>
      </c>
      <c r="AF4254" s="228">
        <f t="shared" si="538"/>
        <v>0</v>
      </c>
      <c r="AG4254" s="228">
        <f t="shared" si="533"/>
        <v>0</v>
      </c>
      <c r="AH4254" s="228">
        <f t="shared" si="534"/>
        <v>0</v>
      </c>
      <c r="AI4254" s="232"/>
      <c r="AJ4254" s="227" t="str">
        <f>IF(TYPE(VLOOKUP(AI4254,Catalogue!$F$2:$J$259,3,0))=16," ",VLOOKUP(AI4254,Catalogue!$F$2:$J$259,3,0))</f>
        <v xml:space="preserve"> </v>
      </c>
      <c r="AK4254" s="228">
        <f>IF(TYPE(VLOOKUP(AI4254,Catalogue!$F$2:$J$259,5,0))=16,0,VLOOKUP(AI4254,Catalogue!$F$2:$J$259,5,0))</f>
        <v>0</v>
      </c>
      <c r="AL4254" s="227"/>
      <c r="AM4254" s="228">
        <f t="shared" si="537"/>
        <v>0</v>
      </c>
      <c r="AN4254" s="228"/>
      <c r="AO4254" s="229">
        <f t="shared" si="535"/>
        <v>0</v>
      </c>
    </row>
    <row r="4255" spans="1:41" x14ac:dyDescent="0.2">
      <c r="A4255" s="227"/>
      <c r="B4255" s="227"/>
      <c r="C4255" s="227"/>
      <c r="D4255" s="227"/>
      <c r="E4255" s="227"/>
      <c r="F4255" s="227"/>
      <c r="G4255" s="227"/>
      <c r="H4255" s="227"/>
      <c r="I4255" s="227"/>
      <c r="J4255" s="227"/>
      <c r="K4255" s="227"/>
      <c r="L4255" s="228">
        <f>IF(TYPE(VLOOKUP(K4255,Catalogue!$F$2:$J$259,5,0))=16,0,VLOOKUP(K4255,Catalogue!$F$2:$J$259,5,0))</f>
        <v>0</v>
      </c>
      <c r="M4255" s="228"/>
      <c r="N4255" s="228">
        <f t="shared" si="539"/>
        <v>0</v>
      </c>
      <c r="O4255" s="227"/>
      <c r="P4255" s="228">
        <f>IF(TYPE(VLOOKUP(O4255,Catalogue!$F$2:$J$259,5,0))=16,0,VLOOKUP(O4255,Catalogue!$F$2:$J$259,5,0))</f>
        <v>0</v>
      </c>
      <c r="Q4255" s="228"/>
      <c r="R4255" s="228">
        <f t="shared" si="540"/>
        <v>0</v>
      </c>
      <c r="S4255" s="232"/>
      <c r="T4255" s="256" t="str">
        <f>IF(TYPE(VLOOKUP(S4255,Catalogue!$F$2:$J$259,3,0))=16," ",VLOOKUP(S4255,Catalogue!$F$2:$J$259,3,0))</f>
        <v xml:space="preserve"> </v>
      </c>
      <c r="U4255" s="228">
        <f>IF(TYPE(VLOOKUP(S4255,Catalogue!$F$2:$J$259,5,0))=16,0,VLOOKUP(S4255,Catalogue!$F$2:$J$259,5,0))</f>
        <v>0</v>
      </c>
      <c r="V4255" s="232"/>
      <c r="W4255" s="256" t="str">
        <f>IF(TYPE(VLOOKUP(V4255,Catalogue!$F$2:$J$259,3,0))=16," ",VLOOKUP(V4255,Catalogue!$F$2:$J$259,3,0))</f>
        <v xml:space="preserve"> </v>
      </c>
      <c r="X4255" s="228">
        <f>IF(TYPE(VLOOKUP(V4255,Catalogue!$F$2:$J$259,5,0))=16,0,VLOOKUP(V4255,Catalogue!$F$2:$J$259,5,0))</f>
        <v>0</v>
      </c>
      <c r="Y4255" s="232"/>
      <c r="Z4255" s="227" t="str">
        <f>IF(TYPE(VLOOKUP(Y4255,Catalogue!$F$2:$J$259,3,0))=16," ",VLOOKUP(Y4255,Catalogue!$F$2:$J$259,3,0))</f>
        <v xml:space="preserve"> </v>
      </c>
      <c r="AA4255" s="228">
        <f>IF(TYPE(VLOOKUP(Y4255,Catalogue!$F$2:$J$259,5,0))=16,0,VLOOKUP(Y4255,Catalogue!$F$2:$J$259,5,0))</f>
        <v>0</v>
      </c>
      <c r="AB4255" s="260"/>
      <c r="AC4255" s="260"/>
      <c r="AD4255" s="260"/>
      <c r="AE4255" s="260">
        <f t="shared" si="536"/>
        <v>0</v>
      </c>
      <c r="AF4255" s="228">
        <f t="shared" si="538"/>
        <v>0</v>
      </c>
      <c r="AG4255" s="228">
        <f t="shared" si="533"/>
        <v>0</v>
      </c>
      <c r="AH4255" s="228">
        <f t="shared" si="534"/>
        <v>0</v>
      </c>
      <c r="AI4255" s="232"/>
      <c r="AJ4255" s="227" t="str">
        <f>IF(TYPE(VLOOKUP(AI4255,Catalogue!$F$2:$J$259,3,0))=16," ",VLOOKUP(AI4255,Catalogue!$F$2:$J$259,3,0))</f>
        <v xml:space="preserve"> </v>
      </c>
      <c r="AK4255" s="228">
        <f>IF(TYPE(VLOOKUP(AI4255,Catalogue!$F$2:$J$259,5,0))=16,0,VLOOKUP(AI4255,Catalogue!$F$2:$J$259,5,0))</f>
        <v>0</v>
      </c>
      <c r="AL4255" s="227"/>
      <c r="AM4255" s="228">
        <f t="shared" si="537"/>
        <v>0</v>
      </c>
      <c r="AN4255" s="228"/>
      <c r="AO4255" s="229">
        <f t="shared" si="535"/>
        <v>0</v>
      </c>
    </row>
    <row r="4256" spans="1:41" x14ac:dyDescent="0.2">
      <c r="A4256" s="227"/>
      <c r="B4256" s="227"/>
      <c r="C4256" s="227"/>
      <c r="D4256" s="227"/>
      <c r="E4256" s="227"/>
      <c r="F4256" s="227"/>
      <c r="G4256" s="227"/>
      <c r="H4256" s="227"/>
      <c r="I4256" s="227"/>
      <c r="J4256" s="227"/>
      <c r="K4256" s="227"/>
      <c r="L4256" s="228">
        <f>IF(TYPE(VLOOKUP(K4256,Catalogue!$F$2:$J$259,5,0))=16,0,VLOOKUP(K4256,Catalogue!$F$2:$J$259,5,0))</f>
        <v>0</v>
      </c>
      <c r="M4256" s="228"/>
      <c r="N4256" s="228">
        <f t="shared" si="539"/>
        <v>0</v>
      </c>
      <c r="O4256" s="227"/>
      <c r="P4256" s="228">
        <f>IF(TYPE(VLOOKUP(O4256,Catalogue!$F$2:$J$259,5,0))=16,0,VLOOKUP(O4256,Catalogue!$F$2:$J$259,5,0))</f>
        <v>0</v>
      </c>
      <c r="Q4256" s="228"/>
      <c r="R4256" s="228">
        <f t="shared" si="540"/>
        <v>0</v>
      </c>
      <c r="S4256" s="232"/>
      <c r="T4256" s="256" t="str">
        <f>IF(TYPE(VLOOKUP(S4256,Catalogue!$F$2:$J$259,3,0))=16," ",VLOOKUP(S4256,Catalogue!$F$2:$J$259,3,0))</f>
        <v xml:space="preserve"> </v>
      </c>
      <c r="U4256" s="228">
        <f>IF(TYPE(VLOOKUP(S4256,Catalogue!$F$2:$J$259,5,0))=16,0,VLOOKUP(S4256,Catalogue!$F$2:$J$259,5,0))</f>
        <v>0</v>
      </c>
      <c r="V4256" s="232"/>
      <c r="W4256" s="256" t="str">
        <f>IF(TYPE(VLOOKUP(V4256,Catalogue!$F$2:$J$259,3,0))=16," ",VLOOKUP(V4256,Catalogue!$F$2:$J$259,3,0))</f>
        <v xml:space="preserve"> </v>
      </c>
      <c r="X4256" s="228">
        <f>IF(TYPE(VLOOKUP(V4256,Catalogue!$F$2:$J$259,5,0))=16,0,VLOOKUP(V4256,Catalogue!$F$2:$J$259,5,0))</f>
        <v>0</v>
      </c>
      <c r="Y4256" s="232"/>
      <c r="Z4256" s="227" t="str">
        <f>IF(TYPE(VLOOKUP(Y4256,Catalogue!$F$2:$J$259,3,0))=16," ",VLOOKUP(Y4256,Catalogue!$F$2:$J$259,3,0))</f>
        <v xml:space="preserve"> </v>
      </c>
      <c r="AA4256" s="228">
        <f>IF(TYPE(VLOOKUP(Y4256,Catalogue!$F$2:$J$259,5,0))=16,0,VLOOKUP(Y4256,Catalogue!$F$2:$J$259,5,0))</f>
        <v>0</v>
      </c>
      <c r="AB4256" s="260"/>
      <c r="AC4256" s="260"/>
      <c r="AD4256" s="260"/>
      <c r="AE4256" s="260">
        <f t="shared" si="536"/>
        <v>0</v>
      </c>
      <c r="AF4256" s="228">
        <f t="shared" si="538"/>
        <v>0</v>
      </c>
      <c r="AG4256" s="228">
        <f t="shared" si="533"/>
        <v>0</v>
      </c>
      <c r="AH4256" s="228">
        <f t="shared" si="534"/>
        <v>0</v>
      </c>
      <c r="AI4256" s="232"/>
      <c r="AJ4256" s="227" t="str">
        <f>IF(TYPE(VLOOKUP(AI4256,Catalogue!$F$2:$J$259,3,0))=16," ",VLOOKUP(AI4256,Catalogue!$F$2:$J$259,3,0))</f>
        <v xml:space="preserve"> </v>
      </c>
      <c r="AK4256" s="228">
        <f>IF(TYPE(VLOOKUP(AI4256,Catalogue!$F$2:$J$259,5,0))=16,0,VLOOKUP(AI4256,Catalogue!$F$2:$J$259,5,0))</f>
        <v>0</v>
      </c>
      <c r="AL4256" s="227"/>
      <c r="AM4256" s="228">
        <f t="shared" si="537"/>
        <v>0</v>
      </c>
      <c r="AN4256" s="228"/>
      <c r="AO4256" s="229">
        <f t="shared" si="535"/>
        <v>0</v>
      </c>
    </row>
    <row r="4257" spans="1:41" x14ac:dyDescent="0.2">
      <c r="A4257" s="227"/>
      <c r="B4257" s="227"/>
      <c r="C4257" s="227"/>
      <c r="D4257" s="227"/>
      <c r="E4257" s="227"/>
      <c r="F4257" s="227"/>
      <c r="G4257" s="227"/>
      <c r="H4257" s="227"/>
      <c r="I4257" s="227"/>
      <c r="J4257" s="227"/>
      <c r="K4257" s="227"/>
      <c r="L4257" s="228">
        <f>IF(TYPE(VLOOKUP(K4257,Catalogue!$F$2:$J$259,5,0))=16,0,VLOOKUP(K4257,Catalogue!$F$2:$J$259,5,0))</f>
        <v>0</v>
      </c>
      <c r="M4257" s="228"/>
      <c r="N4257" s="228">
        <f t="shared" si="539"/>
        <v>0</v>
      </c>
      <c r="O4257" s="227"/>
      <c r="P4257" s="228">
        <f>IF(TYPE(VLOOKUP(O4257,Catalogue!$F$2:$J$259,5,0))=16,0,VLOOKUP(O4257,Catalogue!$F$2:$J$259,5,0))</f>
        <v>0</v>
      </c>
      <c r="Q4257" s="228"/>
      <c r="R4257" s="228">
        <f t="shared" si="540"/>
        <v>0</v>
      </c>
      <c r="S4257" s="232"/>
      <c r="T4257" s="256" t="str">
        <f>IF(TYPE(VLOOKUP(S4257,Catalogue!$F$2:$J$259,3,0))=16," ",VLOOKUP(S4257,Catalogue!$F$2:$J$259,3,0))</f>
        <v xml:space="preserve"> </v>
      </c>
      <c r="U4257" s="228">
        <f>IF(TYPE(VLOOKUP(S4257,Catalogue!$F$2:$J$259,5,0))=16,0,VLOOKUP(S4257,Catalogue!$F$2:$J$259,5,0))</f>
        <v>0</v>
      </c>
      <c r="V4257" s="232"/>
      <c r="W4257" s="256" t="str">
        <f>IF(TYPE(VLOOKUP(V4257,Catalogue!$F$2:$J$259,3,0))=16," ",VLOOKUP(V4257,Catalogue!$F$2:$J$259,3,0))</f>
        <v xml:space="preserve"> </v>
      </c>
      <c r="X4257" s="228">
        <f>IF(TYPE(VLOOKUP(V4257,Catalogue!$F$2:$J$259,5,0))=16,0,VLOOKUP(V4257,Catalogue!$F$2:$J$259,5,0))</f>
        <v>0</v>
      </c>
      <c r="Y4257" s="232"/>
      <c r="Z4257" s="227" t="str">
        <f>IF(TYPE(VLOOKUP(Y4257,Catalogue!$F$2:$J$259,3,0))=16," ",VLOOKUP(Y4257,Catalogue!$F$2:$J$259,3,0))</f>
        <v xml:space="preserve"> </v>
      </c>
      <c r="AA4257" s="228">
        <f>IF(TYPE(VLOOKUP(Y4257,Catalogue!$F$2:$J$259,5,0))=16,0,VLOOKUP(Y4257,Catalogue!$F$2:$J$259,5,0))</f>
        <v>0</v>
      </c>
      <c r="AB4257" s="260"/>
      <c r="AC4257" s="260"/>
      <c r="AD4257" s="260"/>
      <c r="AE4257" s="260">
        <f t="shared" si="536"/>
        <v>0</v>
      </c>
      <c r="AF4257" s="228">
        <f t="shared" si="538"/>
        <v>0</v>
      </c>
      <c r="AG4257" s="228">
        <f t="shared" si="533"/>
        <v>0</v>
      </c>
      <c r="AH4257" s="228">
        <f t="shared" si="534"/>
        <v>0</v>
      </c>
      <c r="AI4257" s="232"/>
      <c r="AJ4257" s="227" t="str">
        <f>IF(TYPE(VLOOKUP(AI4257,Catalogue!$F$2:$J$259,3,0))=16," ",VLOOKUP(AI4257,Catalogue!$F$2:$J$259,3,0))</f>
        <v xml:space="preserve"> </v>
      </c>
      <c r="AK4257" s="228">
        <f>IF(TYPE(VLOOKUP(AI4257,Catalogue!$F$2:$J$259,5,0))=16,0,VLOOKUP(AI4257,Catalogue!$F$2:$J$259,5,0))</f>
        <v>0</v>
      </c>
      <c r="AL4257" s="227"/>
      <c r="AM4257" s="228">
        <f t="shared" si="537"/>
        <v>0</v>
      </c>
      <c r="AN4257" s="228"/>
      <c r="AO4257" s="229">
        <f t="shared" si="535"/>
        <v>0</v>
      </c>
    </row>
    <row r="4258" spans="1:41" x14ac:dyDescent="0.2">
      <c r="A4258" s="227"/>
      <c r="B4258" s="227"/>
      <c r="C4258" s="227"/>
      <c r="D4258" s="227"/>
      <c r="E4258" s="227"/>
      <c r="F4258" s="227"/>
      <c r="G4258" s="227"/>
      <c r="H4258" s="227"/>
      <c r="I4258" s="227"/>
      <c r="J4258" s="227"/>
      <c r="K4258" s="227"/>
      <c r="L4258" s="228">
        <f>IF(TYPE(VLOOKUP(K4258,Catalogue!$F$2:$J$259,5,0))=16,0,VLOOKUP(K4258,Catalogue!$F$2:$J$259,5,0))</f>
        <v>0</v>
      </c>
      <c r="M4258" s="228"/>
      <c r="N4258" s="228">
        <f t="shared" si="539"/>
        <v>0</v>
      </c>
      <c r="O4258" s="227"/>
      <c r="P4258" s="228">
        <f>IF(TYPE(VLOOKUP(O4258,Catalogue!$F$2:$J$259,5,0))=16,0,VLOOKUP(O4258,Catalogue!$F$2:$J$259,5,0))</f>
        <v>0</v>
      </c>
      <c r="Q4258" s="228"/>
      <c r="R4258" s="228">
        <f t="shared" si="540"/>
        <v>0</v>
      </c>
      <c r="S4258" s="232"/>
      <c r="T4258" s="256" t="str">
        <f>IF(TYPE(VLOOKUP(S4258,Catalogue!$F$2:$J$259,3,0))=16," ",VLOOKUP(S4258,Catalogue!$F$2:$J$259,3,0))</f>
        <v xml:space="preserve"> </v>
      </c>
      <c r="U4258" s="228">
        <f>IF(TYPE(VLOOKUP(S4258,Catalogue!$F$2:$J$259,5,0))=16,0,VLOOKUP(S4258,Catalogue!$F$2:$J$259,5,0))</f>
        <v>0</v>
      </c>
      <c r="V4258" s="232"/>
      <c r="W4258" s="256" t="str">
        <f>IF(TYPE(VLOOKUP(V4258,Catalogue!$F$2:$J$259,3,0))=16," ",VLOOKUP(V4258,Catalogue!$F$2:$J$259,3,0))</f>
        <v xml:space="preserve"> </v>
      </c>
      <c r="X4258" s="228">
        <f>IF(TYPE(VLOOKUP(V4258,Catalogue!$F$2:$J$259,5,0))=16,0,VLOOKUP(V4258,Catalogue!$F$2:$J$259,5,0))</f>
        <v>0</v>
      </c>
      <c r="Y4258" s="232"/>
      <c r="Z4258" s="227" t="str">
        <f>IF(TYPE(VLOOKUP(Y4258,Catalogue!$F$2:$J$259,3,0))=16," ",VLOOKUP(Y4258,Catalogue!$F$2:$J$259,3,0))</f>
        <v xml:space="preserve"> </v>
      </c>
      <c r="AA4258" s="228">
        <f>IF(TYPE(VLOOKUP(Y4258,Catalogue!$F$2:$J$259,5,0))=16,0,VLOOKUP(Y4258,Catalogue!$F$2:$J$259,5,0))</f>
        <v>0</v>
      </c>
      <c r="AB4258" s="260"/>
      <c r="AC4258" s="260"/>
      <c r="AD4258" s="260"/>
      <c r="AE4258" s="260">
        <f t="shared" si="536"/>
        <v>0</v>
      </c>
      <c r="AF4258" s="228">
        <f t="shared" si="538"/>
        <v>0</v>
      </c>
      <c r="AG4258" s="228">
        <f t="shared" ref="AG4258:AG4321" si="541">X4258*AE4258</f>
        <v>0</v>
      </c>
      <c r="AH4258" s="228">
        <f t="shared" ref="AH4258:AH4321" si="542">AA4258*AE4258</f>
        <v>0</v>
      </c>
      <c r="AI4258" s="232"/>
      <c r="AJ4258" s="227" t="str">
        <f>IF(TYPE(VLOOKUP(AI4258,Catalogue!$F$2:$J$259,3,0))=16," ",VLOOKUP(AI4258,Catalogue!$F$2:$J$259,3,0))</f>
        <v xml:space="preserve"> </v>
      </c>
      <c r="AK4258" s="228">
        <f>IF(TYPE(VLOOKUP(AI4258,Catalogue!$F$2:$J$259,5,0))=16,0,VLOOKUP(AI4258,Catalogue!$F$2:$J$259,5,0))</f>
        <v>0</v>
      </c>
      <c r="AL4258" s="227"/>
      <c r="AM4258" s="228">
        <f t="shared" si="537"/>
        <v>0</v>
      </c>
      <c r="AN4258" s="228"/>
      <c r="AO4258" s="229">
        <f t="shared" ref="AO4258:AO4321" si="543">AM4258+AG4258+AH4258+AF4258+L4258+P4258</f>
        <v>0</v>
      </c>
    </row>
    <row r="4259" spans="1:41" x14ac:dyDescent="0.2">
      <c r="A4259" s="227"/>
      <c r="B4259" s="227"/>
      <c r="C4259" s="227"/>
      <c r="D4259" s="227"/>
      <c r="E4259" s="227"/>
      <c r="F4259" s="227"/>
      <c r="G4259" s="227"/>
      <c r="H4259" s="227"/>
      <c r="I4259" s="227"/>
      <c r="J4259" s="227"/>
      <c r="K4259" s="227"/>
      <c r="L4259" s="228">
        <f>IF(TYPE(VLOOKUP(K4259,Catalogue!$F$2:$J$259,5,0))=16,0,VLOOKUP(K4259,Catalogue!$F$2:$J$259,5,0))</f>
        <v>0</v>
      </c>
      <c r="M4259" s="228"/>
      <c r="N4259" s="228">
        <f t="shared" si="539"/>
        <v>0</v>
      </c>
      <c r="O4259" s="227"/>
      <c r="P4259" s="228">
        <f>IF(TYPE(VLOOKUP(O4259,Catalogue!$F$2:$J$259,5,0))=16,0,VLOOKUP(O4259,Catalogue!$F$2:$J$259,5,0))</f>
        <v>0</v>
      </c>
      <c r="Q4259" s="228"/>
      <c r="R4259" s="228">
        <f t="shared" si="540"/>
        <v>0</v>
      </c>
      <c r="S4259" s="232"/>
      <c r="T4259" s="256" t="str">
        <f>IF(TYPE(VLOOKUP(S4259,Catalogue!$F$2:$J$259,3,0))=16," ",VLOOKUP(S4259,Catalogue!$F$2:$J$259,3,0))</f>
        <v xml:space="preserve"> </v>
      </c>
      <c r="U4259" s="228">
        <f>IF(TYPE(VLOOKUP(S4259,Catalogue!$F$2:$J$259,5,0))=16,0,VLOOKUP(S4259,Catalogue!$F$2:$J$259,5,0))</f>
        <v>0</v>
      </c>
      <c r="V4259" s="232"/>
      <c r="W4259" s="256" t="str">
        <f>IF(TYPE(VLOOKUP(V4259,Catalogue!$F$2:$J$259,3,0))=16," ",VLOOKUP(V4259,Catalogue!$F$2:$J$259,3,0))</f>
        <v xml:space="preserve"> </v>
      </c>
      <c r="X4259" s="228">
        <f>IF(TYPE(VLOOKUP(V4259,Catalogue!$F$2:$J$259,5,0))=16,0,VLOOKUP(V4259,Catalogue!$F$2:$J$259,5,0))</f>
        <v>0</v>
      </c>
      <c r="Y4259" s="232"/>
      <c r="Z4259" s="227" t="str">
        <f>IF(TYPE(VLOOKUP(Y4259,Catalogue!$F$2:$J$259,3,0))=16," ",VLOOKUP(Y4259,Catalogue!$F$2:$J$259,3,0))</f>
        <v xml:space="preserve"> </v>
      </c>
      <c r="AA4259" s="228">
        <f>IF(TYPE(VLOOKUP(Y4259,Catalogue!$F$2:$J$259,5,0))=16,0,VLOOKUP(Y4259,Catalogue!$F$2:$J$259,5,0))</f>
        <v>0</v>
      </c>
      <c r="AB4259" s="260"/>
      <c r="AC4259" s="260"/>
      <c r="AD4259" s="260"/>
      <c r="AE4259" s="260">
        <f t="shared" ref="AE4259:AE4322" si="544">AB4259*AC4259*AD4259</f>
        <v>0</v>
      </c>
      <c r="AF4259" s="228">
        <f t="shared" si="538"/>
        <v>0</v>
      </c>
      <c r="AG4259" s="228">
        <f t="shared" si="541"/>
        <v>0</v>
      </c>
      <c r="AH4259" s="228">
        <f t="shared" si="542"/>
        <v>0</v>
      </c>
      <c r="AI4259" s="232"/>
      <c r="AJ4259" s="227" t="str">
        <f>IF(TYPE(VLOOKUP(AI4259,Catalogue!$F$2:$J$259,3,0))=16," ",VLOOKUP(AI4259,Catalogue!$F$2:$J$259,3,0))</f>
        <v xml:space="preserve"> </v>
      </c>
      <c r="AK4259" s="228">
        <f>IF(TYPE(VLOOKUP(AI4259,Catalogue!$F$2:$J$259,5,0))=16,0,VLOOKUP(AI4259,Catalogue!$F$2:$J$259,5,0))</f>
        <v>0</v>
      </c>
      <c r="AL4259" s="227"/>
      <c r="AM4259" s="228">
        <f t="shared" ref="AM4259:AM4322" si="545">AK4259*AL4259</f>
        <v>0</v>
      </c>
      <c r="AN4259" s="228"/>
      <c r="AO4259" s="229">
        <f t="shared" si="543"/>
        <v>0</v>
      </c>
    </row>
    <row r="4260" spans="1:41" x14ac:dyDescent="0.2">
      <c r="A4260" s="227"/>
      <c r="B4260" s="227"/>
      <c r="C4260" s="227"/>
      <c r="D4260" s="227"/>
      <c r="E4260" s="227"/>
      <c r="F4260" s="227"/>
      <c r="G4260" s="227"/>
      <c r="H4260" s="227"/>
      <c r="I4260" s="227"/>
      <c r="J4260" s="227"/>
      <c r="K4260" s="227"/>
      <c r="L4260" s="228">
        <f>IF(TYPE(VLOOKUP(K4260,Catalogue!$F$2:$J$259,5,0))=16,0,VLOOKUP(K4260,Catalogue!$F$2:$J$259,5,0))</f>
        <v>0</v>
      </c>
      <c r="M4260" s="228"/>
      <c r="N4260" s="228">
        <f t="shared" si="539"/>
        <v>0</v>
      </c>
      <c r="O4260" s="227"/>
      <c r="P4260" s="228">
        <f>IF(TYPE(VLOOKUP(O4260,Catalogue!$F$2:$J$259,5,0))=16,0,VLOOKUP(O4260,Catalogue!$F$2:$J$259,5,0))</f>
        <v>0</v>
      </c>
      <c r="Q4260" s="228"/>
      <c r="R4260" s="228">
        <f t="shared" si="540"/>
        <v>0</v>
      </c>
      <c r="S4260" s="232"/>
      <c r="T4260" s="256" t="str">
        <f>IF(TYPE(VLOOKUP(S4260,Catalogue!$F$2:$J$259,3,0))=16," ",VLOOKUP(S4260,Catalogue!$F$2:$J$259,3,0))</f>
        <v xml:space="preserve"> </v>
      </c>
      <c r="U4260" s="228">
        <f>IF(TYPE(VLOOKUP(S4260,Catalogue!$F$2:$J$259,5,0))=16,0,VLOOKUP(S4260,Catalogue!$F$2:$J$259,5,0))</f>
        <v>0</v>
      </c>
      <c r="V4260" s="232"/>
      <c r="W4260" s="256" t="str">
        <f>IF(TYPE(VLOOKUP(V4260,Catalogue!$F$2:$J$259,3,0))=16," ",VLOOKUP(V4260,Catalogue!$F$2:$J$259,3,0))</f>
        <v xml:space="preserve"> </v>
      </c>
      <c r="X4260" s="228">
        <f>IF(TYPE(VLOOKUP(V4260,Catalogue!$F$2:$J$259,5,0))=16,0,VLOOKUP(V4260,Catalogue!$F$2:$J$259,5,0))</f>
        <v>0</v>
      </c>
      <c r="Y4260" s="232"/>
      <c r="Z4260" s="227" t="str">
        <f>IF(TYPE(VLOOKUP(Y4260,Catalogue!$F$2:$J$259,3,0))=16," ",VLOOKUP(Y4260,Catalogue!$F$2:$J$259,3,0))</f>
        <v xml:space="preserve"> </v>
      </c>
      <c r="AA4260" s="228">
        <f>IF(TYPE(VLOOKUP(Y4260,Catalogue!$F$2:$J$259,5,0))=16,0,VLOOKUP(Y4260,Catalogue!$F$2:$J$259,5,0))</f>
        <v>0</v>
      </c>
      <c r="AB4260" s="260"/>
      <c r="AC4260" s="260"/>
      <c r="AD4260" s="260"/>
      <c r="AE4260" s="260">
        <f t="shared" si="544"/>
        <v>0</v>
      </c>
      <c r="AF4260" s="228">
        <f t="shared" ref="AF4260:AF4323" si="546">AE4260*U4260</f>
        <v>0</v>
      </c>
      <c r="AG4260" s="228">
        <f t="shared" si="541"/>
        <v>0</v>
      </c>
      <c r="AH4260" s="228">
        <f t="shared" si="542"/>
        <v>0</v>
      </c>
      <c r="AI4260" s="232"/>
      <c r="AJ4260" s="227" t="str">
        <f>IF(TYPE(VLOOKUP(AI4260,Catalogue!$F$2:$J$259,3,0))=16," ",VLOOKUP(AI4260,Catalogue!$F$2:$J$259,3,0))</f>
        <v xml:space="preserve"> </v>
      </c>
      <c r="AK4260" s="228">
        <f>IF(TYPE(VLOOKUP(AI4260,Catalogue!$F$2:$J$259,5,0))=16,0,VLOOKUP(AI4260,Catalogue!$F$2:$J$259,5,0))</f>
        <v>0</v>
      </c>
      <c r="AL4260" s="227"/>
      <c r="AM4260" s="228">
        <f t="shared" si="545"/>
        <v>0</v>
      </c>
      <c r="AN4260" s="228"/>
      <c r="AO4260" s="229">
        <f t="shared" si="543"/>
        <v>0</v>
      </c>
    </row>
    <row r="4261" spans="1:41" x14ac:dyDescent="0.2">
      <c r="A4261" s="227"/>
      <c r="B4261" s="227"/>
      <c r="C4261" s="227"/>
      <c r="D4261" s="227"/>
      <c r="E4261" s="227"/>
      <c r="F4261" s="227"/>
      <c r="G4261" s="227"/>
      <c r="H4261" s="227"/>
      <c r="I4261" s="227"/>
      <c r="J4261" s="227"/>
      <c r="K4261" s="227"/>
      <c r="L4261" s="228">
        <f>IF(TYPE(VLOOKUP(K4261,Catalogue!$F$2:$J$259,5,0))=16,0,VLOOKUP(K4261,Catalogue!$F$2:$J$259,5,0))</f>
        <v>0</v>
      </c>
      <c r="M4261" s="228"/>
      <c r="N4261" s="228">
        <f t="shared" si="539"/>
        <v>0</v>
      </c>
      <c r="O4261" s="227"/>
      <c r="P4261" s="228">
        <f>IF(TYPE(VLOOKUP(O4261,Catalogue!$F$2:$J$259,5,0))=16,0,VLOOKUP(O4261,Catalogue!$F$2:$J$259,5,0))</f>
        <v>0</v>
      </c>
      <c r="Q4261" s="228"/>
      <c r="R4261" s="228">
        <f t="shared" si="540"/>
        <v>0</v>
      </c>
      <c r="S4261" s="232"/>
      <c r="T4261" s="256" t="str">
        <f>IF(TYPE(VLOOKUP(S4261,Catalogue!$F$2:$J$259,3,0))=16," ",VLOOKUP(S4261,Catalogue!$F$2:$J$259,3,0))</f>
        <v xml:space="preserve"> </v>
      </c>
      <c r="U4261" s="228">
        <f>IF(TYPE(VLOOKUP(S4261,Catalogue!$F$2:$J$259,5,0))=16,0,VLOOKUP(S4261,Catalogue!$F$2:$J$259,5,0))</f>
        <v>0</v>
      </c>
      <c r="V4261" s="232"/>
      <c r="W4261" s="256" t="str">
        <f>IF(TYPE(VLOOKUP(V4261,Catalogue!$F$2:$J$259,3,0))=16," ",VLOOKUP(V4261,Catalogue!$F$2:$J$259,3,0))</f>
        <v xml:space="preserve"> </v>
      </c>
      <c r="X4261" s="228">
        <f>IF(TYPE(VLOOKUP(V4261,Catalogue!$F$2:$J$259,5,0))=16,0,VLOOKUP(V4261,Catalogue!$F$2:$J$259,5,0))</f>
        <v>0</v>
      </c>
      <c r="Y4261" s="232"/>
      <c r="Z4261" s="227" t="str">
        <f>IF(TYPE(VLOOKUP(Y4261,Catalogue!$F$2:$J$259,3,0))=16," ",VLOOKUP(Y4261,Catalogue!$F$2:$J$259,3,0))</f>
        <v xml:space="preserve"> </v>
      </c>
      <c r="AA4261" s="228">
        <f>IF(TYPE(VLOOKUP(Y4261,Catalogue!$F$2:$J$259,5,0))=16,0,VLOOKUP(Y4261,Catalogue!$F$2:$J$259,5,0))</f>
        <v>0</v>
      </c>
      <c r="AB4261" s="260"/>
      <c r="AC4261" s="260"/>
      <c r="AD4261" s="260"/>
      <c r="AE4261" s="260">
        <f t="shared" si="544"/>
        <v>0</v>
      </c>
      <c r="AF4261" s="228">
        <f t="shared" si="546"/>
        <v>0</v>
      </c>
      <c r="AG4261" s="228">
        <f t="shared" si="541"/>
        <v>0</v>
      </c>
      <c r="AH4261" s="228">
        <f t="shared" si="542"/>
        <v>0</v>
      </c>
      <c r="AI4261" s="232"/>
      <c r="AJ4261" s="227" t="str">
        <f>IF(TYPE(VLOOKUP(AI4261,Catalogue!$F$2:$J$259,3,0))=16," ",VLOOKUP(AI4261,Catalogue!$F$2:$J$259,3,0))</f>
        <v xml:space="preserve"> </v>
      </c>
      <c r="AK4261" s="228">
        <f>IF(TYPE(VLOOKUP(AI4261,Catalogue!$F$2:$J$259,5,0))=16,0,VLOOKUP(AI4261,Catalogue!$F$2:$J$259,5,0))</f>
        <v>0</v>
      </c>
      <c r="AL4261" s="227"/>
      <c r="AM4261" s="228">
        <f t="shared" si="545"/>
        <v>0</v>
      </c>
      <c r="AN4261" s="228"/>
      <c r="AO4261" s="229">
        <f t="shared" si="543"/>
        <v>0</v>
      </c>
    </row>
    <row r="4262" spans="1:41" x14ac:dyDescent="0.2">
      <c r="A4262" s="227"/>
      <c r="B4262" s="227"/>
      <c r="C4262" s="227"/>
      <c r="D4262" s="227"/>
      <c r="E4262" s="227"/>
      <c r="F4262" s="227"/>
      <c r="G4262" s="227"/>
      <c r="H4262" s="227"/>
      <c r="I4262" s="227"/>
      <c r="J4262" s="227"/>
      <c r="K4262" s="227"/>
      <c r="L4262" s="228">
        <f>IF(TYPE(VLOOKUP(K4262,Catalogue!$F$2:$J$259,5,0))=16,0,VLOOKUP(K4262,Catalogue!$F$2:$J$259,5,0))</f>
        <v>0</v>
      </c>
      <c r="M4262" s="228"/>
      <c r="N4262" s="228">
        <f t="shared" si="539"/>
        <v>0</v>
      </c>
      <c r="O4262" s="227"/>
      <c r="P4262" s="228">
        <f>IF(TYPE(VLOOKUP(O4262,Catalogue!$F$2:$J$259,5,0))=16,0,VLOOKUP(O4262,Catalogue!$F$2:$J$259,5,0))</f>
        <v>0</v>
      </c>
      <c r="Q4262" s="228"/>
      <c r="R4262" s="228">
        <f t="shared" si="540"/>
        <v>0</v>
      </c>
      <c r="S4262" s="232"/>
      <c r="T4262" s="256" t="str">
        <f>IF(TYPE(VLOOKUP(S4262,Catalogue!$F$2:$J$259,3,0))=16," ",VLOOKUP(S4262,Catalogue!$F$2:$J$259,3,0))</f>
        <v xml:space="preserve"> </v>
      </c>
      <c r="U4262" s="228">
        <f>IF(TYPE(VLOOKUP(S4262,Catalogue!$F$2:$J$259,5,0))=16,0,VLOOKUP(S4262,Catalogue!$F$2:$J$259,5,0))</f>
        <v>0</v>
      </c>
      <c r="V4262" s="232"/>
      <c r="W4262" s="256" t="str">
        <f>IF(TYPE(VLOOKUP(V4262,Catalogue!$F$2:$J$259,3,0))=16," ",VLOOKUP(V4262,Catalogue!$F$2:$J$259,3,0))</f>
        <v xml:space="preserve"> </v>
      </c>
      <c r="X4262" s="228">
        <f>IF(TYPE(VLOOKUP(V4262,Catalogue!$F$2:$J$259,5,0))=16,0,VLOOKUP(V4262,Catalogue!$F$2:$J$259,5,0))</f>
        <v>0</v>
      </c>
      <c r="Y4262" s="232"/>
      <c r="Z4262" s="227" t="str">
        <f>IF(TYPE(VLOOKUP(Y4262,Catalogue!$F$2:$J$259,3,0))=16," ",VLOOKUP(Y4262,Catalogue!$F$2:$J$259,3,0))</f>
        <v xml:space="preserve"> </v>
      </c>
      <c r="AA4262" s="228">
        <f>IF(TYPE(VLOOKUP(Y4262,Catalogue!$F$2:$J$259,5,0))=16,0,VLOOKUP(Y4262,Catalogue!$F$2:$J$259,5,0))</f>
        <v>0</v>
      </c>
      <c r="AB4262" s="260"/>
      <c r="AC4262" s="260"/>
      <c r="AD4262" s="260"/>
      <c r="AE4262" s="260">
        <f t="shared" si="544"/>
        <v>0</v>
      </c>
      <c r="AF4262" s="228">
        <f t="shared" si="546"/>
        <v>0</v>
      </c>
      <c r="AG4262" s="228">
        <f t="shared" si="541"/>
        <v>0</v>
      </c>
      <c r="AH4262" s="228">
        <f t="shared" si="542"/>
        <v>0</v>
      </c>
      <c r="AI4262" s="232"/>
      <c r="AJ4262" s="227" t="str">
        <f>IF(TYPE(VLOOKUP(AI4262,Catalogue!$F$2:$J$259,3,0))=16," ",VLOOKUP(AI4262,Catalogue!$F$2:$J$259,3,0))</f>
        <v xml:space="preserve"> </v>
      </c>
      <c r="AK4262" s="228">
        <f>IF(TYPE(VLOOKUP(AI4262,Catalogue!$F$2:$J$259,5,0))=16,0,VLOOKUP(AI4262,Catalogue!$F$2:$J$259,5,0))</f>
        <v>0</v>
      </c>
      <c r="AL4262" s="227"/>
      <c r="AM4262" s="228">
        <f t="shared" si="545"/>
        <v>0</v>
      </c>
      <c r="AN4262" s="228"/>
      <c r="AO4262" s="229">
        <f t="shared" si="543"/>
        <v>0</v>
      </c>
    </row>
    <row r="4263" spans="1:41" x14ac:dyDescent="0.2">
      <c r="A4263" s="227"/>
      <c r="B4263" s="227"/>
      <c r="C4263" s="227"/>
      <c r="D4263" s="227"/>
      <c r="E4263" s="227"/>
      <c r="F4263" s="227"/>
      <c r="G4263" s="227"/>
      <c r="H4263" s="227"/>
      <c r="I4263" s="227"/>
      <c r="J4263" s="227"/>
      <c r="K4263" s="227"/>
      <c r="L4263" s="228">
        <f>IF(TYPE(VLOOKUP(K4263,Catalogue!$F$2:$J$259,5,0))=16,0,VLOOKUP(K4263,Catalogue!$F$2:$J$259,5,0))</f>
        <v>0</v>
      </c>
      <c r="M4263" s="228"/>
      <c r="N4263" s="228">
        <f t="shared" si="539"/>
        <v>0</v>
      </c>
      <c r="O4263" s="227"/>
      <c r="P4263" s="228">
        <f>IF(TYPE(VLOOKUP(O4263,Catalogue!$F$2:$J$259,5,0))=16,0,VLOOKUP(O4263,Catalogue!$F$2:$J$259,5,0))</f>
        <v>0</v>
      </c>
      <c r="Q4263" s="228"/>
      <c r="R4263" s="228">
        <f t="shared" si="540"/>
        <v>0</v>
      </c>
      <c r="S4263" s="232"/>
      <c r="T4263" s="256" t="str">
        <f>IF(TYPE(VLOOKUP(S4263,Catalogue!$F$2:$J$259,3,0))=16," ",VLOOKUP(S4263,Catalogue!$F$2:$J$259,3,0))</f>
        <v xml:space="preserve"> </v>
      </c>
      <c r="U4263" s="228">
        <f>IF(TYPE(VLOOKUP(S4263,Catalogue!$F$2:$J$259,5,0))=16,0,VLOOKUP(S4263,Catalogue!$F$2:$J$259,5,0))</f>
        <v>0</v>
      </c>
      <c r="V4263" s="232"/>
      <c r="W4263" s="256" t="str">
        <f>IF(TYPE(VLOOKUP(V4263,Catalogue!$F$2:$J$259,3,0))=16," ",VLOOKUP(V4263,Catalogue!$F$2:$J$259,3,0))</f>
        <v xml:space="preserve"> </v>
      </c>
      <c r="X4263" s="228">
        <f>IF(TYPE(VLOOKUP(V4263,Catalogue!$F$2:$J$259,5,0))=16,0,VLOOKUP(V4263,Catalogue!$F$2:$J$259,5,0))</f>
        <v>0</v>
      </c>
      <c r="Y4263" s="232"/>
      <c r="Z4263" s="227" t="str">
        <f>IF(TYPE(VLOOKUP(Y4263,Catalogue!$F$2:$J$259,3,0))=16," ",VLOOKUP(Y4263,Catalogue!$F$2:$J$259,3,0))</f>
        <v xml:space="preserve"> </v>
      </c>
      <c r="AA4263" s="228">
        <f>IF(TYPE(VLOOKUP(Y4263,Catalogue!$F$2:$J$259,5,0))=16,0,VLOOKUP(Y4263,Catalogue!$F$2:$J$259,5,0))</f>
        <v>0</v>
      </c>
      <c r="AB4263" s="260"/>
      <c r="AC4263" s="260"/>
      <c r="AD4263" s="260"/>
      <c r="AE4263" s="260">
        <f t="shared" si="544"/>
        <v>0</v>
      </c>
      <c r="AF4263" s="228">
        <f t="shared" si="546"/>
        <v>0</v>
      </c>
      <c r="AG4263" s="228">
        <f t="shared" si="541"/>
        <v>0</v>
      </c>
      <c r="AH4263" s="228">
        <f t="shared" si="542"/>
        <v>0</v>
      </c>
      <c r="AI4263" s="232"/>
      <c r="AJ4263" s="227" t="str">
        <f>IF(TYPE(VLOOKUP(AI4263,Catalogue!$F$2:$J$259,3,0))=16," ",VLOOKUP(AI4263,Catalogue!$F$2:$J$259,3,0))</f>
        <v xml:space="preserve"> </v>
      </c>
      <c r="AK4263" s="228">
        <f>IF(TYPE(VLOOKUP(AI4263,Catalogue!$F$2:$J$259,5,0))=16,0,VLOOKUP(AI4263,Catalogue!$F$2:$J$259,5,0))</f>
        <v>0</v>
      </c>
      <c r="AL4263" s="227"/>
      <c r="AM4263" s="228">
        <f t="shared" si="545"/>
        <v>0</v>
      </c>
      <c r="AN4263" s="228"/>
      <c r="AO4263" s="229">
        <f t="shared" si="543"/>
        <v>0</v>
      </c>
    </row>
    <row r="4264" spans="1:41" x14ac:dyDescent="0.2">
      <c r="A4264" s="227"/>
      <c r="B4264" s="227"/>
      <c r="C4264" s="227"/>
      <c r="D4264" s="227"/>
      <c r="E4264" s="227"/>
      <c r="F4264" s="227"/>
      <c r="G4264" s="227"/>
      <c r="H4264" s="227"/>
      <c r="I4264" s="227"/>
      <c r="J4264" s="227"/>
      <c r="K4264" s="227"/>
      <c r="L4264" s="228">
        <f>IF(TYPE(VLOOKUP(K4264,Catalogue!$F$2:$J$259,5,0))=16,0,VLOOKUP(K4264,Catalogue!$F$2:$J$259,5,0))</f>
        <v>0</v>
      </c>
      <c r="M4264" s="228"/>
      <c r="N4264" s="228">
        <f t="shared" si="539"/>
        <v>0</v>
      </c>
      <c r="O4264" s="227"/>
      <c r="P4264" s="228">
        <f>IF(TYPE(VLOOKUP(O4264,Catalogue!$F$2:$J$259,5,0))=16,0,VLOOKUP(O4264,Catalogue!$F$2:$J$259,5,0))</f>
        <v>0</v>
      </c>
      <c r="Q4264" s="228"/>
      <c r="R4264" s="228">
        <f t="shared" si="540"/>
        <v>0</v>
      </c>
      <c r="S4264" s="232"/>
      <c r="T4264" s="256" t="str">
        <f>IF(TYPE(VLOOKUP(S4264,Catalogue!$F$2:$J$259,3,0))=16," ",VLOOKUP(S4264,Catalogue!$F$2:$J$259,3,0))</f>
        <v xml:space="preserve"> </v>
      </c>
      <c r="U4264" s="228">
        <f>IF(TYPE(VLOOKUP(S4264,Catalogue!$F$2:$J$259,5,0))=16,0,VLOOKUP(S4264,Catalogue!$F$2:$J$259,5,0))</f>
        <v>0</v>
      </c>
      <c r="V4264" s="232"/>
      <c r="W4264" s="256" t="str">
        <f>IF(TYPE(VLOOKUP(V4264,Catalogue!$F$2:$J$259,3,0))=16," ",VLOOKUP(V4264,Catalogue!$F$2:$J$259,3,0))</f>
        <v xml:space="preserve"> </v>
      </c>
      <c r="X4264" s="228">
        <f>IF(TYPE(VLOOKUP(V4264,Catalogue!$F$2:$J$259,5,0))=16,0,VLOOKUP(V4264,Catalogue!$F$2:$J$259,5,0))</f>
        <v>0</v>
      </c>
      <c r="Y4264" s="232"/>
      <c r="Z4264" s="227" t="str">
        <f>IF(TYPE(VLOOKUP(Y4264,Catalogue!$F$2:$J$259,3,0))=16," ",VLOOKUP(Y4264,Catalogue!$F$2:$J$259,3,0))</f>
        <v xml:space="preserve"> </v>
      </c>
      <c r="AA4264" s="228">
        <f>IF(TYPE(VLOOKUP(Y4264,Catalogue!$F$2:$J$259,5,0))=16,0,VLOOKUP(Y4264,Catalogue!$F$2:$J$259,5,0))</f>
        <v>0</v>
      </c>
      <c r="AB4264" s="260"/>
      <c r="AC4264" s="260"/>
      <c r="AD4264" s="260"/>
      <c r="AE4264" s="260">
        <f t="shared" si="544"/>
        <v>0</v>
      </c>
      <c r="AF4264" s="228">
        <f t="shared" si="546"/>
        <v>0</v>
      </c>
      <c r="AG4264" s="228">
        <f t="shared" si="541"/>
        <v>0</v>
      </c>
      <c r="AH4264" s="228">
        <f t="shared" si="542"/>
        <v>0</v>
      </c>
      <c r="AI4264" s="232"/>
      <c r="AJ4264" s="227" t="str">
        <f>IF(TYPE(VLOOKUP(AI4264,Catalogue!$F$2:$J$259,3,0))=16," ",VLOOKUP(AI4264,Catalogue!$F$2:$J$259,3,0))</f>
        <v xml:space="preserve"> </v>
      </c>
      <c r="AK4264" s="228">
        <f>IF(TYPE(VLOOKUP(AI4264,Catalogue!$F$2:$J$259,5,0))=16,0,VLOOKUP(AI4264,Catalogue!$F$2:$J$259,5,0))</f>
        <v>0</v>
      </c>
      <c r="AL4264" s="227"/>
      <c r="AM4264" s="228">
        <f t="shared" si="545"/>
        <v>0</v>
      </c>
      <c r="AN4264" s="228"/>
      <c r="AO4264" s="229">
        <f t="shared" si="543"/>
        <v>0</v>
      </c>
    </row>
    <row r="4265" spans="1:41" x14ac:dyDescent="0.2">
      <c r="A4265" s="227"/>
      <c r="B4265" s="227"/>
      <c r="C4265" s="227"/>
      <c r="D4265" s="227"/>
      <c r="E4265" s="227"/>
      <c r="F4265" s="227"/>
      <c r="G4265" s="227"/>
      <c r="H4265" s="227"/>
      <c r="I4265" s="227"/>
      <c r="J4265" s="227"/>
      <c r="K4265" s="227"/>
      <c r="L4265" s="228">
        <f>IF(TYPE(VLOOKUP(K4265,Catalogue!$F$2:$J$259,5,0))=16,0,VLOOKUP(K4265,Catalogue!$F$2:$J$259,5,0))</f>
        <v>0</v>
      </c>
      <c r="M4265" s="228"/>
      <c r="N4265" s="228">
        <f t="shared" si="539"/>
        <v>0</v>
      </c>
      <c r="O4265" s="227"/>
      <c r="P4265" s="228">
        <f>IF(TYPE(VLOOKUP(O4265,Catalogue!$F$2:$J$259,5,0))=16,0,VLOOKUP(O4265,Catalogue!$F$2:$J$259,5,0))</f>
        <v>0</v>
      </c>
      <c r="Q4265" s="228"/>
      <c r="R4265" s="228">
        <f t="shared" si="540"/>
        <v>0</v>
      </c>
      <c r="S4265" s="232"/>
      <c r="T4265" s="256" t="str">
        <f>IF(TYPE(VLOOKUP(S4265,Catalogue!$F$2:$J$259,3,0))=16," ",VLOOKUP(S4265,Catalogue!$F$2:$J$259,3,0))</f>
        <v xml:space="preserve"> </v>
      </c>
      <c r="U4265" s="228">
        <f>IF(TYPE(VLOOKUP(S4265,Catalogue!$F$2:$J$259,5,0))=16,0,VLOOKUP(S4265,Catalogue!$F$2:$J$259,5,0))</f>
        <v>0</v>
      </c>
      <c r="V4265" s="232"/>
      <c r="W4265" s="256" t="str">
        <f>IF(TYPE(VLOOKUP(V4265,Catalogue!$F$2:$J$259,3,0))=16," ",VLOOKUP(V4265,Catalogue!$F$2:$J$259,3,0))</f>
        <v xml:space="preserve"> </v>
      </c>
      <c r="X4265" s="228">
        <f>IF(TYPE(VLOOKUP(V4265,Catalogue!$F$2:$J$259,5,0))=16,0,VLOOKUP(V4265,Catalogue!$F$2:$J$259,5,0))</f>
        <v>0</v>
      </c>
      <c r="Y4265" s="232"/>
      <c r="Z4265" s="227" t="str">
        <f>IF(TYPE(VLOOKUP(Y4265,Catalogue!$F$2:$J$259,3,0))=16," ",VLOOKUP(Y4265,Catalogue!$F$2:$J$259,3,0))</f>
        <v xml:space="preserve"> </v>
      </c>
      <c r="AA4265" s="228">
        <f>IF(TYPE(VLOOKUP(Y4265,Catalogue!$F$2:$J$259,5,0))=16,0,VLOOKUP(Y4265,Catalogue!$F$2:$J$259,5,0))</f>
        <v>0</v>
      </c>
      <c r="AB4265" s="260"/>
      <c r="AC4265" s="260"/>
      <c r="AD4265" s="260"/>
      <c r="AE4265" s="260">
        <f t="shared" si="544"/>
        <v>0</v>
      </c>
      <c r="AF4265" s="228">
        <f t="shared" si="546"/>
        <v>0</v>
      </c>
      <c r="AG4265" s="228">
        <f t="shared" si="541"/>
        <v>0</v>
      </c>
      <c r="AH4265" s="228">
        <f t="shared" si="542"/>
        <v>0</v>
      </c>
      <c r="AI4265" s="232"/>
      <c r="AJ4265" s="227" t="str">
        <f>IF(TYPE(VLOOKUP(AI4265,Catalogue!$F$2:$J$259,3,0))=16," ",VLOOKUP(AI4265,Catalogue!$F$2:$J$259,3,0))</f>
        <v xml:space="preserve"> </v>
      </c>
      <c r="AK4265" s="228">
        <f>IF(TYPE(VLOOKUP(AI4265,Catalogue!$F$2:$J$259,5,0))=16,0,VLOOKUP(AI4265,Catalogue!$F$2:$J$259,5,0))</f>
        <v>0</v>
      </c>
      <c r="AL4265" s="227"/>
      <c r="AM4265" s="228">
        <f t="shared" si="545"/>
        <v>0</v>
      </c>
      <c r="AN4265" s="228"/>
      <c r="AO4265" s="229">
        <f t="shared" si="543"/>
        <v>0</v>
      </c>
    </row>
    <row r="4266" spans="1:41" x14ac:dyDescent="0.2">
      <c r="A4266" s="227"/>
      <c r="B4266" s="227"/>
      <c r="C4266" s="227"/>
      <c r="D4266" s="227"/>
      <c r="E4266" s="227"/>
      <c r="F4266" s="227"/>
      <c r="G4266" s="227"/>
      <c r="H4266" s="227"/>
      <c r="I4266" s="227"/>
      <c r="J4266" s="227"/>
      <c r="K4266" s="227"/>
      <c r="L4266" s="228">
        <f>IF(TYPE(VLOOKUP(K4266,Catalogue!$F$2:$J$259,5,0))=16,0,VLOOKUP(K4266,Catalogue!$F$2:$J$259,5,0))</f>
        <v>0</v>
      </c>
      <c r="M4266" s="228"/>
      <c r="N4266" s="228">
        <f t="shared" si="539"/>
        <v>0</v>
      </c>
      <c r="O4266" s="227"/>
      <c r="P4266" s="228">
        <f>IF(TYPE(VLOOKUP(O4266,Catalogue!$F$2:$J$259,5,0))=16,0,VLOOKUP(O4266,Catalogue!$F$2:$J$259,5,0))</f>
        <v>0</v>
      </c>
      <c r="Q4266" s="228"/>
      <c r="R4266" s="228">
        <f t="shared" si="540"/>
        <v>0</v>
      </c>
      <c r="S4266" s="232"/>
      <c r="T4266" s="256" t="str">
        <f>IF(TYPE(VLOOKUP(S4266,Catalogue!$F$2:$J$259,3,0))=16," ",VLOOKUP(S4266,Catalogue!$F$2:$J$259,3,0))</f>
        <v xml:space="preserve"> </v>
      </c>
      <c r="U4266" s="228">
        <f>IF(TYPE(VLOOKUP(S4266,Catalogue!$F$2:$J$259,5,0))=16,0,VLOOKUP(S4266,Catalogue!$F$2:$J$259,5,0))</f>
        <v>0</v>
      </c>
      <c r="V4266" s="232"/>
      <c r="W4266" s="256" t="str">
        <f>IF(TYPE(VLOOKUP(V4266,Catalogue!$F$2:$J$259,3,0))=16," ",VLOOKUP(V4266,Catalogue!$F$2:$J$259,3,0))</f>
        <v xml:space="preserve"> </v>
      </c>
      <c r="X4266" s="228">
        <f>IF(TYPE(VLOOKUP(V4266,Catalogue!$F$2:$J$259,5,0))=16,0,VLOOKUP(V4266,Catalogue!$F$2:$J$259,5,0))</f>
        <v>0</v>
      </c>
      <c r="Y4266" s="232"/>
      <c r="Z4266" s="227" t="str">
        <f>IF(TYPE(VLOOKUP(Y4266,Catalogue!$F$2:$J$259,3,0))=16," ",VLOOKUP(Y4266,Catalogue!$F$2:$J$259,3,0))</f>
        <v xml:space="preserve"> </v>
      </c>
      <c r="AA4266" s="228">
        <f>IF(TYPE(VLOOKUP(Y4266,Catalogue!$F$2:$J$259,5,0))=16,0,VLOOKUP(Y4266,Catalogue!$F$2:$J$259,5,0))</f>
        <v>0</v>
      </c>
      <c r="AB4266" s="260"/>
      <c r="AC4266" s="260"/>
      <c r="AD4266" s="260"/>
      <c r="AE4266" s="260">
        <f t="shared" si="544"/>
        <v>0</v>
      </c>
      <c r="AF4266" s="228">
        <f t="shared" si="546"/>
        <v>0</v>
      </c>
      <c r="AG4266" s="228">
        <f t="shared" si="541"/>
        <v>0</v>
      </c>
      <c r="AH4266" s="228">
        <f t="shared" si="542"/>
        <v>0</v>
      </c>
      <c r="AI4266" s="232"/>
      <c r="AJ4266" s="227" t="str">
        <f>IF(TYPE(VLOOKUP(AI4266,Catalogue!$F$2:$J$259,3,0))=16," ",VLOOKUP(AI4266,Catalogue!$F$2:$J$259,3,0))</f>
        <v xml:space="preserve"> </v>
      </c>
      <c r="AK4266" s="228">
        <f>IF(TYPE(VLOOKUP(AI4266,Catalogue!$F$2:$J$259,5,0))=16,0,VLOOKUP(AI4266,Catalogue!$F$2:$J$259,5,0))</f>
        <v>0</v>
      </c>
      <c r="AL4266" s="227"/>
      <c r="AM4266" s="228">
        <f t="shared" si="545"/>
        <v>0</v>
      </c>
      <c r="AN4266" s="228"/>
      <c r="AO4266" s="229">
        <f t="shared" si="543"/>
        <v>0</v>
      </c>
    </row>
    <row r="4267" spans="1:41" x14ac:dyDescent="0.2">
      <c r="A4267" s="227"/>
      <c r="B4267" s="227"/>
      <c r="C4267" s="227"/>
      <c r="D4267" s="227"/>
      <c r="E4267" s="227"/>
      <c r="F4267" s="227"/>
      <c r="G4267" s="227"/>
      <c r="H4267" s="227"/>
      <c r="I4267" s="227"/>
      <c r="J4267" s="227"/>
      <c r="K4267" s="227"/>
      <c r="L4267" s="228">
        <f>IF(TYPE(VLOOKUP(K4267,Catalogue!$F$2:$J$259,5,0))=16,0,VLOOKUP(K4267,Catalogue!$F$2:$J$259,5,0))</f>
        <v>0</v>
      </c>
      <c r="M4267" s="228"/>
      <c r="N4267" s="228">
        <f t="shared" si="539"/>
        <v>0</v>
      </c>
      <c r="O4267" s="227"/>
      <c r="P4267" s="228">
        <f>IF(TYPE(VLOOKUP(O4267,Catalogue!$F$2:$J$259,5,0))=16,0,VLOOKUP(O4267,Catalogue!$F$2:$J$259,5,0))</f>
        <v>0</v>
      </c>
      <c r="Q4267" s="228"/>
      <c r="R4267" s="228">
        <f t="shared" si="540"/>
        <v>0</v>
      </c>
      <c r="S4267" s="232"/>
      <c r="T4267" s="256" t="str">
        <f>IF(TYPE(VLOOKUP(S4267,Catalogue!$F$2:$J$259,3,0))=16," ",VLOOKUP(S4267,Catalogue!$F$2:$J$259,3,0))</f>
        <v xml:space="preserve"> </v>
      </c>
      <c r="U4267" s="228">
        <f>IF(TYPE(VLOOKUP(S4267,Catalogue!$F$2:$J$259,5,0))=16,0,VLOOKUP(S4267,Catalogue!$F$2:$J$259,5,0))</f>
        <v>0</v>
      </c>
      <c r="V4267" s="232"/>
      <c r="W4267" s="256" t="str">
        <f>IF(TYPE(VLOOKUP(V4267,Catalogue!$F$2:$J$259,3,0))=16," ",VLOOKUP(V4267,Catalogue!$F$2:$J$259,3,0))</f>
        <v xml:space="preserve"> </v>
      </c>
      <c r="X4267" s="228">
        <f>IF(TYPE(VLOOKUP(V4267,Catalogue!$F$2:$J$259,5,0))=16,0,VLOOKUP(V4267,Catalogue!$F$2:$J$259,5,0))</f>
        <v>0</v>
      </c>
      <c r="Y4267" s="232"/>
      <c r="Z4267" s="227" t="str">
        <f>IF(TYPE(VLOOKUP(Y4267,Catalogue!$F$2:$J$259,3,0))=16," ",VLOOKUP(Y4267,Catalogue!$F$2:$J$259,3,0))</f>
        <v xml:space="preserve"> </v>
      </c>
      <c r="AA4267" s="228">
        <f>IF(TYPE(VLOOKUP(Y4267,Catalogue!$F$2:$J$259,5,0))=16,0,VLOOKUP(Y4267,Catalogue!$F$2:$J$259,5,0))</f>
        <v>0</v>
      </c>
      <c r="AB4267" s="260"/>
      <c r="AC4267" s="260"/>
      <c r="AD4267" s="260"/>
      <c r="AE4267" s="260">
        <f t="shared" si="544"/>
        <v>0</v>
      </c>
      <c r="AF4267" s="228">
        <f t="shared" si="546"/>
        <v>0</v>
      </c>
      <c r="AG4267" s="228">
        <f t="shared" si="541"/>
        <v>0</v>
      </c>
      <c r="AH4267" s="228">
        <f t="shared" si="542"/>
        <v>0</v>
      </c>
      <c r="AI4267" s="232"/>
      <c r="AJ4267" s="227" t="str">
        <f>IF(TYPE(VLOOKUP(AI4267,Catalogue!$F$2:$J$259,3,0))=16," ",VLOOKUP(AI4267,Catalogue!$F$2:$J$259,3,0))</f>
        <v xml:space="preserve"> </v>
      </c>
      <c r="AK4267" s="228">
        <f>IF(TYPE(VLOOKUP(AI4267,Catalogue!$F$2:$J$259,5,0))=16,0,VLOOKUP(AI4267,Catalogue!$F$2:$J$259,5,0))</f>
        <v>0</v>
      </c>
      <c r="AL4267" s="227"/>
      <c r="AM4267" s="228">
        <f t="shared" si="545"/>
        <v>0</v>
      </c>
      <c r="AN4267" s="228"/>
      <c r="AO4267" s="229">
        <f t="shared" si="543"/>
        <v>0</v>
      </c>
    </row>
    <row r="4268" spans="1:41" x14ac:dyDescent="0.2">
      <c r="A4268" s="227"/>
      <c r="B4268" s="227"/>
      <c r="C4268" s="227"/>
      <c r="D4268" s="227"/>
      <c r="E4268" s="227"/>
      <c r="F4268" s="227"/>
      <c r="G4268" s="227"/>
      <c r="H4268" s="227"/>
      <c r="I4268" s="227"/>
      <c r="J4268" s="227"/>
      <c r="K4268" s="227"/>
      <c r="L4268" s="228">
        <f>IF(TYPE(VLOOKUP(K4268,Catalogue!$F$2:$J$259,5,0))=16,0,VLOOKUP(K4268,Catalogue!$F$2:$J$259,5,0))</f>
        <v>0</v>
      </c>
      <c r="M4268" s="228"/>
      <c r="N4268" s="228">
        <f t="shared" si="539"/>
        <v>0</v>
      </c>
      <c r="O4268" s="227"/>
      <c r="P4268" s="228">
        <f>IF(TYPE(VLOOKUP(O4268,Catalogue!$F$2:$J$259,5,0))=16,0,VLOOKUP(O4268,Catalogue!$F$2:$J$259,5,0))</f>
        <v>0</v>
      </c>
      <c r="Q4268" s="228"/>
      <c r="R4268" s="228">
        <f t="shared" si="540"/>
        <v>0</v>
      </c>
      <c r="S4268" s="232"/>
      <c r="T4268" s="256" t="str">
        <f>IF(TYPE(VLOOKUP(S4268,Catalogue!$F$2:$J$259,3,0))=16," ",VLOOKUP(S4268,Catalogue!$F$2:$J$259,3,0))</f>
        <v xml:space="preserve"> </v>
      </c>
      <c r="U4268" s="228">
        <f>IF(TYPE(VLOOKUP(S4268,Catalogue!$F$2:$J$259,5,0))=16,0,VLOOKUP(S4268,Catalogue!$F$2:$J$259,5,0))</f>
        <v>0</v>
      </c>
      <c r="V4268" s="232"/>
      <c r="W4268" s="256" t="str">
        <f>IF(TYPE(VLOOKUP(V4268,Catalogue!$F$2:$J$259,3,0))=16," ",VLOOKUP(V4268,Catalogue!$F$2:$J$259,3,0))</f>
        <v xml:space="preserve"> </v>
      </c>
      <c r="X4268" s="228">
        <f>IF(TYPE(VLOOKUP(V4268,Catalogue!$F$2:$J$259,5,0))=16,0,VLOOKUP(V4268,Catalogue!$F$2:$J$259,5,0))</f>
        <v>0</v>
      </c>
      <c r="Y4268" s="232"/>
      <c r="Z4268" s="227" t="str">
        <f>IF(TYPE(VLOOKUP(Y4268,Catalogue!$F$2:$J$259,3,0))=16," ",VLOOKUP(Y4268,Catalogue!$F$2:$J$259,3,0))</f>
        <v xml:space="preserve"> </v>
      </c>
      <c r="AA4268" s="228">
        <f>IF(TYPE(VLOOKUP(Y4268,Catalogue!$F$2:$J$259,5,0))=16,0,VLOOKUP(Y4268,Catalogue!$F$2:$J$259,5,0))</f>
        <v>0</v>
      </c>
      <c r="AB4268" s="260"/>
      <c r="AC4268" s="260"/>
      <c r="AD4268" s="260"/>
      <c r="AE4268" s="260">
        <f t="shared" si="544"/>
        <v>0</v>
      </c>
      <c r="AF4268" s="228">
        <f t="shared" si="546"/>
        <v>0</v>
      </c>
      <c r="AG4268" s="228">
        <f t="shared" si="541"/>
        <v>0</v>
      </c>
      <c r="AH4268" s="228">
        <f t="shared" si="542"/>
        <v>0</v>
      </c>
      <c r="AI4268" s="232"/>
      <c r="AJ4268" s="227" t="str">
        <f>IF(TYPE(VLOOKUP(AI4268,Catalogue!$F$2:$J$259,3,0))=16," ",VLOOKUP(AI4268,Catalogue!$F$2:$J$259,3,0))</f>
        <v xml:space="preserve"> </v>
      </c>
      <c r="AK4268" s="228">
        <f>IF(TYPE(VLOOKUP(AI4268,Catalogue!$F$2:$J$259,5,0))=16,0,VLOOKUP(AI4268,Catalogue!$F$2:$J$259,5,0))</f>
        <v>0</v>
      </c>
      <c r="AL4268" s="227"/>
      <c r="AM4268" s="228">
        <f t="shared" si="545"/>
        <v>0</v>
      </c>
      <c r="AN4268" s="228"/>
      <c r="AO4268" s="229">
        <f t="shared" si="543"/>
        <v>0</v>
      </c>
    </row>
    <row r="4269" spans="1:41" x14ac:dyDescent="0.2">
      <c r="A4269" s="227"/>
      <c r="B4269" s="227"/>
      <c r="C4269" s="227"/>
      <c r="D4269" s="227"/>
      <c r="E4269" s="227"/>
      <c r="F4269" s="227"/>
      <c r="G4269" s="227"/>
      <c r="H4269" s="227"/>
      <c r="I4269" s="227"/>
      <c r="J4269" s="227"/>
      <c r="K4269" s="227"/>
      <c r="L4269" s="228">
        <f>IF(TYPE(VLOOKUP(K4269,Catalogue!$F$2:$J$259,5,0))=16,0,VLOOKUP(K4269,Catalogue!$F$2:$J$259,5,0))</f>
        <v>0</v>
      </c>
      <c r="M4269" s="228"/>
      <c r="N4269" s="228">
        <f t="shared" si="539"/>
        <v>0</v>
      </c>
      <c r="O4269" s="227"/>
      <c r="P4269" s="228">
        <f>IF(TYPE(VLOOKUP(O4269,Catalogue!$F$2:$J$259,5,0))=16,0,VLOOKUP(O4269,Catalogue!$F$2:$J$259,5,0))</f>
        <v>0</v>
      </c>
      <c r="Q4269" s="228"/>
      <c r="R4269" s="228">
        <f t="shared" si="540"/>
        <v>0</v>
      </c>
      <c r="S4269" s="232"/>
      <c r="T4269" s="256" t="str">
        <f>IF(TYPE(VLOOKUP(S4269,Catalogue!$F$2:$J$259,3,0))=16," ",VLOOKUP(S4269,Catalogue!$F$2:$J$259,3,0))</f>
        <v xml:space="preserve"> </v>
      </c>
      <c r="U4269" s="228">
        <f>IF(TYPE(VLOOKUP(S4269,Catalogue!$F$2:$J$259,5,0))=16,0,VLOOKUP(S4269,Catalogue!$F$2:$J$259,5,0))</f>
        <v>0</v>
      </c>
      <c r="V4269" s="232"/>
      <c r="W4269" s="256" t="str">
        <f>IF(TYPE(VLOOKUP(V4269,Catalogue!$F$2:$J$259,3,0))=16," ",VLOOKUP(V4269,Catalogue!$F$2:$J$259,3,0))</f>
        <v xml:space="preserve"> </v>
      </c>
      <c r="X4269" s="228">
        <f>IF(TYPE(VLOOKUP(V4269,Catalogue!$F$2:$J$259,5,0))=16,0,VLOOKUP(V4269,Catalogue!$F$2:$J$259,5,0))</f>
        <v>0</v>
      </c>
      <c r="Y4269" s="232"/>
      <c r="Z4269" s="227" t="str">
        <f>IF(TYPE(VLOOKUP(Y4269,Catalogue!$F$2:$J$259,3,0))=16," ",VLOOKUP(Y4269,Catalogue!$F$2:$J$259,3,0))</f>
        <v xml:space="preserve"> </v>
      </c>
      <c r="AA4269" s="228">
        <f>IF(TYPE(VLOOKUP(Y4269,Catalogue!$F$2:$J$259,5,0))=16,0,VLOOKUP(Y4269,Catalogue!$F$2:$J$259,5,0))</f>
        <v>0</v>
      </c>
      <c r="AB4269" s="260"/>
      <c r="AC4269" s="260"/>
      <c r="AD4269" s="260"/>
      <c r="AE4269" s="260">
        <f t="shared" si="544"/>
        <v>0</v>
      </c>
      <c r="AF4269" s="228">
        <f t="shared" si="546"/>
        <v>0</v>
      </c>
      <c r="AG4269" s="228">
        <f t="shared" si="541"/>
        <v>0</v>
      </c>
      <c r="AH4269" s="228">
        <f t="shared" si="542"/>
        <v>0</v>
      </c>
      <c r="AI4269" s="232"/>
      <c r="AJ4269" s="227" t="str">
        <f>IF(TYPE(VLOOKUP(AI4269,Catalogue!$F$2:$J$259,3,0))=16," ",VLOOKUP(AI4269,Catalogue!$F$2:$J$259,3,0))</f>
        <v xml:space="preserve"> </v>
      </c>
      <c r="AK4269" s="228">
        <f>IF(TYPE(VLOOKUP(AI4269,Catalogue!$F$2:$J$259,5,0))=16,0,VLOOKUP(AI4269,Catalogue!$F$2:$J$259,5,0))</f>
        <v>0</v>
      </c>
      <c r="AL4269" s="227"/>
      <c r="AM4269" s="228">
        <f t="shared" si="545"/>
        <v>0</v>
      </c>
      <c r="AN4269" s="228"/>
      <c r="AO4269" s="229">
        <f t="shared" si="543"/>
        <v>0</v>
      </c>
    </row>
    <row r="4270" spans="1:41" x14ac:dyDescent="0.2">
      <c r="A4270" s="227"/>
      <c r="B4270" s="227"/>
      <c r="C4270" s="227"/>
      <c r="D4270" s="227"/>
      <c r="E4270" s="227"/>
      <c r="F4270" s="227"/>
      <c r="G4270" s="227"/>
      <c r="H4270" s="227"/>
      <c r="I4270" s="227"/>
      <c r="J4270" s="227"/>
      <c r="K4270" s="227"/>
      <c r="L4270" s="228">
        <f>IF(TYPE(VLOOKUP(K4270,Catalogue!$F$2:$J$259,5,0))=16,0,VLOOKUP(K4270,Catalogue!$F$2:$J$259,5,0))</f>
        <v>0</v>
      </c>
      <c r="M4270" s="228"/>
      <c r="N4270" s="228">
        <f t="shared" si="539"/>
        <v>0</v>
      </c>
      <c r="O4270" s="227"/>
      <c r="P4270" s="228">
        <f>IF(TYPE(VLOOKUP(O4270,Catalogue!$F$2:$J$259,5,0))=16,0,VLOOKUP(O4270,Catalogue!$F$2:$J$259,5,0))</f>
        <v>0</v>
      </c>
      <c r="Q4270" s="228"/>
      <c r="R4270" s="228">
        <f t="shared" si="540"/>
        <v>0</v>
      </c>
      <c r="S4270" s="232"/>
      <c r="T4270" s="256" t="str">
        <f>IF(TYPE(VLOOKUP(S4270,Catalogue!$F$2:$J$259,3,0))=16," ",VLOOKUP(S4270,Catalogue!$F$2:$J$259,3,0))</f>
        <v xml:space="preserve"> </v>
      </c>
      <c r="U4270" s="228">
        <f>IF(TYPE(VLOOKUP(S4270,Catalogue!$F$2:$J$259,5,0))=16,0,VLOOKUP(S4270,Catalogue!$F$2:$J$259,5,0))</f>
        <v>0</v>
      </c>
      <c r="V4270" s="232"/>
      <c r="W4270" s="256" t="str">
        <f>IF(TYPE(VLOOKUP(V4270,Catalogue!$F$2:$J$259,3,0))=16," ",VLOOKUP(V4270,Catalogue!$F$2:$J$259,3,0))</f>
        <v xml:space="preserve"> </v>
      </c>
      <c r="X4270" s="228">
        <f>IF(TYPE(VLOOKUP(V4270,Catalogue!$F$2:$J$259,5,0))=16,0,VLOOKUP(V4270,Catalogue!$F$2:$J$259,5,0))</f>
        <v>0</v>
      </c>
      <c r="Y4270" s="232"/>
      <c r="Z4270" s="227" t="str">
        <f>IF(TYPE(VLOOKUP(Y4270,Catalogue!$F$2:$J$259,3,0))=16," ",VLOOKUP(Y4270,Catalogue!$F$2:$J$259,3,0))</f>
        <v xml:space="preserve"> </v>
      </c>
      <c r="AA4270" s="228">
        <f>IF(TYPE(VLOOKUP(Y4270,Catalogue!$F$2:$J$259,5,0))=16,0,VLOOKUP(Y4270,Catalogue!$F$2:$J$259,5,0))</f>
        <v>0</v>
      </c>
      <c r="AB4270" s="260"/>
      <c r="AC4270" s="260"/>
      <c r="AD4270" s="260"/>
      <c r="AE4270" s="260">
        <f t="shared" si="544"/>
        <v>0</v>
      </c>
      <c r="AF4270" s="228">
        <f t="shared" si="546"/>
        <v>0</v>
      </c>
      <c r="AG4270" s="228">
        <f t="shared" si="541"/>
        <v>0</v>
      </c>
      <c r="AH4270" s="228">
        <f t="shared" si="542"/>
        <v>0</v>
      </c>
      <c r="AI4270" s="232"/>
      <c r="AJ4270" s="227" t="str">
        <f>IF(TYPE(VLOOKUP(AI4270,Catalogue!$F$2:$J$259,3,0))=16," ",VLOOKUP(AI4270,Catalogue!$F$2:$J$259,3,0))</f>
        <v xml:space="preserve"> </v>
      </c>
      <c r="AK4270" s="228">
        <f>IF(TYPE(VLOOKUP(AI4270,Catalogue!$F$2:$J$259,5,0))=16,0,VLOOKUP(AI4270,Catalogue!$F$2:$J$259,5,0))</f>
        <v>0</v>
      </c>
      <c r="AL4270" s="227"/>
      <c r="AM4270" s="228">
        <f t="shared" si="545"/>
        <v>0</v>
      </c>
      <c r="AN4270" s="228"/>
      <c r="AO4270" s="229">
        <f t="shared" si="543"/>
        <v>0</v>
      </c>
    </row>
    <row r="4271" spans="1:41" x14ac:dyDescent="0.2">
      <c r="A4271" s="227"/>
      <c r="B4271" s="227"/>
      <c r="C4271" s="227"/>
      <c r="D4271" s="227"/>
      <c r="E4271" s="227"/>
      <c r="F4271" s="227"/>
      <c r="G4271" s="227"/>
      <c r="H4271" s="227"/>
      <c r="I4271" s="227"/>
      <c r="J4271" s="227"/>
      <c r="K4271" s="227"/>
      <c r="L4271" s="228">
        <f>IF(TYPE(VLOOKUP(K4271,Catalogue!$F$2:$J$259,5,0))=16,0,VLOOKUP(K4271,Catalogue!$F$2:$J$259,5,0))</f>
        <v>0</v>
      </c>
      <c r="M4271" s="228"/>
      <c r="N4271" s="228">
        <f t="shared" si="539"/>
        <v>0</v>
      </c>
      <c r="O4271" s="227"/>
      <c r="P4271" s="228">
        <f>IF(TYPE(VLOOKUP(O4271,Catalogue!$F$2:$J$259,5,0))=16,0,VLOOKUP(O4271,Catalogue!$F$2:$J$259,5,0))</f>
        <v>0</v>
      </c>
      <c r="Q4271" s="228"/>
      <c r="R4271" s="228">
        <f t="shared" si="540"/>
        <v>0</v>
      </c>
      <c r="S4271" s="232"/>
      <c r="T4271" s="256" t="str">
        <f>IF(TYPE(VLOOKUP(S4271,Catalogue!$F$2:$J$259,3,0))=16," ",VLOOKUP(S4271,Catalogue!$F$2:$J$259,3,0))</f>
        <v xml:space="preserve"> </v>
      </c>
      <c r="U4271" s="228">
        <f>IF(TYPE(VLOOKUP(S4271,Catalogue!$F$2:$J$259,5,0))=16,0,VLOOKUP(S4271,Catalogue!$F$2:$J$259,5,0))</f>
        <v>0</v>
      </c>
      <c r="V4271" s="232"/>
      <c r="W4271" s="256" t="str">
        <f>IF(TYPE(VLOOKUP(V4271,Catalogue!$F$2:$J$259,3,0))=16," ",VLOOKUP(V4271,Catalogue!$F$2:$J$259,3,0))</f>
        <v xml:space="preserve"> </v>
      </c>
      <c r="X4271" s="228">
        <f>IF(TYPE(VLOOKUP(V4271,Catalogue!$F$2:$J$259,5,0))=16,0,VLOOKUP(V4271,Catalogue!$F$2:$J$259,5,0))</f>
        <v>0</v>
      </c>
      <c r="Y4271" s="232"/>
      <c r="Z4271" s="227" t="str">
        <f>IF(TYPE(VLOOKUP(Y4271,Catalogue!$F$2:$J$259,3,0))=16," ",VLOOKUP(Y4271,Catalogue!$F$2:$J$259,3,0))</f>
        <v xml:space="preserve"> </v>
      </c>
      <c r="AA4271" s="228">
        <f>IF(TYPE(VLOOKUP(Y4271,Catalogue!$F$2:$J$259,5,0))=16,0,VLOOKUP(Y4271,Catalogue!$F$2:$J$259,5,0))</f>
        <v>0</v>
      </c>
      <c r="AB4271" s="260"/>
      <c r="AC4271" s="260"/>
      <c r="AD4271" s="260"/>
      <c r="AE4271" s="260">
        <f t="shared" si="544"/>
        <v>0</v>
      </c>
      <c r="AF4271" s="228">
        <f t="shared" si="546"/>
        <v>0</v>
      </c>
      <c r="AG4271" s="228">
        <f t="shared" si="541"/>
        <v>0</v>
      </c>
      <c r="AH4271" s="228">
        <f t="shared" si="542"/>
        <v>0</v>
      </c>
      <c r="AI4271" s="232"/>
      <c r="AJ4271" s="227" t="str">
        <f>IF(TYPE(VLOOKUP(AI4271,Catalogue!$F$2:$J$259,3,0))=16," ",VLOOKUP(AI4271,Catalogue!$F$2:$J$259,3,0))</f>
        <v xml:space="preserve"> </v>
      </c>
      <c r="AK4271" s="228">
        <f>IF(TYPE(VLOOKUP(AI4271,Catalogue!$F$2:$J$259,5,0))=16,0,VLOOKUP(AI4271,Catalogue!$F$2:$J$259,5,0))</f>
        <v>0</v>
      </c>
      <c r="AL4271" s="227"/>
      <c r="AM4271" s="228">
        <f t="shared" si="545"/>
        <v>0</v>
      </c>
      <c r="AN4271" s="228"/>
      <c r="AO4271" s="229">
        <f t="shared" si="543"/>
        <v>0</v>
      </c>
    </row>
    <row r="4272" spans="1:41" x14ac:dyDescent="0.2">
      <c r="A4272" s="227"/>
      <c r="B4272" s="227"/>
      <c r="C4272" s="227"/>
      <c r="D4272" s="227"/>
      <c r="E4272" s="227"/>
      <c r="F4272" s="227"/>
      <c r="G4272" s="227"/>
      <c r="H4272" s="227"/>
      <c r="I4272" s="227"/>
      <c r="J4272" s="227"/>
      <c r="K4272" s="227"/>
      <c r="L4272" s="228">
        <f>IF(TYPE(VLOOKUP(K4272,Catalogue!$F$2:$J$259,5,0))=16,0,VLOOKUP(K4272,Catalogue!$F$2:$J$259,5,0))</f>
        <v>0</v>
      </c>
      <c r="M4272" s="228"/>
      <c r="N4272" s="228">
        <f t="shared" si="539"/>
        <v>0</v>
      </c>
      <c r="O4272" s="227"/>
      <c r="P4272" s="228">
        <f>IF(TYPE(VLOOKUP(O4272,Catalogue!$F$2:$J$259,5,0))=16,0,VLOOKUP(O4272,Catalogue!$F$2:$J$259,5,0))</f>
        <v>0</v>
      </c>
      <c r="Q4272" s="228"/>
      <c r="R4272" s="228">
        <f t="shared" si="540"/>
        <v>0</v>
      </c>
      <c r="S4272" s="232"/>
      <c r="T4272" s="256" t="str">
        <f>IF(TYPE(VLOOKUP(S4272,Catalogue!$F$2:$J$259,3,0))=16," ",VLOOKUP(S4272,Catalogue!$F$2:$J$259,3,0))</f>
        <v xml:space="preserve"> </v>
      </c>
      <c r="U4272" s="228">
        <f>IF(TYPE(VLOOKUP(S4272,Catalogue!$F$2:$J$259,5,0))=16,0,VLOOKUP(S4272,Catalogue!$F$2:$J$259,5,0))</f>
        <v>0</v>
      </c>
      <c r="V4272" s="232"/>
      <c r="W4272" s="256" t="str">
        <f>IF(TYPE(VLOOKUP(V4272,Catalogue!$F$2:$J$259,3,0))=16," ",VLOOKUP(V4272,Catalogue!$F$2:$J$259,3,0))</f>
        <v xml:space="preserve"> </v>
      </c>
      <c r="X4272" s="228">
        <f>IF(TYPE(VLOOKUP(V4272,Catalogue!$F$2:$J$259,5,0))=16,0,VLOOKUP(V4272,Catalogue!$F$2:$J$259,5,0))</f>
        <v>0</v>
      </c>
      <c r="Y4272" s="232"/>
      <c r="Z4272" s="227" t="str">
        <f>IF(TYPE(VLOOKUP(Y4272,Catalogue!$F$2:$J$259,3,0))=16," ",VLOOKUP(Y4272,Catalogue!$F$2:$J$259,3,0))</f>
        <v xml:space="preserve"> </v>
      </c>
      <c r="AA4272" s="228">
        <f>IF(TYPE(VLOOKUP(Y4272,Catalogue!$F$2:$J$259,5,0))=16,0,VLOOKUP(Y4272,Catalogue!$F$2:$J$259,5,0))</f>
        <v>0</v>
      </c>
      <c r="AB4272" s="260"/>
      <c r="AC4272" s="260"/>
      <c r="AD4272" s="260"/>
      <c r="AE4272" s="260">
        <f t="shared" si="544"/>
        <v>0</v>
      </c>
      <c r="AF4272" s="228">
        <f t="shared" si="546"/>
        <v>0</v>
      </c>
      <c r="AG4272" s="228">
        <f t="shared" si="541"/>
        <v>0</v>
      </c>
      <c r="AH4272" s="228">
        <f t="shared" si="542"/>
        <v>0</v>
      </c>
      <c r="AI4272" s="232"/>
      <c r="AJ4272" s="227" t="str">
        <f>IF(TYPE(VLOOKUP(AI4272,Catalogue!$F$2:$J$259,3,0))=16," ",VLOOKUP(AI4272,Catalogue!$F$2:$J$259,3,0))</f>
        <v xml:space="preserve"> </v>
      </c>
      <c r="AK4272" s="228">
        <f>IF(TYPE(VLOOKUP(AI4272,Catalogue!$F$2:$J$259,5,0))=16,0,VLOOKUP(AI4272,Catalogue!$F$2:$J$259,5,0))</f>
        <v>0</v>
      </c>
      <c r="AL4272" s="227"/>
      <c r="AM4272" s="228">
        <f t="shared" si="545"/>
        <v>0</v>
      </c>
      <c r="AN4272" s="228"/>
      <c r="AO4272" s="229">
        <f t="shared" si="543"/>
        <v>0</v>
      </c>
    </row>
    <row r="4273" spans="1:41" x14ac:dyDescent="0.2">
      <c r="A4273" s="227"/>
      <c r="B4273" s="227"/>
      <c r="C4273" s="227"/>
      <c r="D4273" s="227"/>
      <c r="E4273" s="227"/>
      <c r="F4273" s="227"/>
      <c r="G4273" s="227"/>
      <c r="H4273" s="227"/>
      <c r="I4273" s="227"/>
      <c r="J4273" s="227"/>
      <c r="K4273" s="227"/>
      <c r="L4273" s="228">
        <f>IF(TYPE(VLOOKUP(K4273,Catalogue!$F$2:$J$259,5,0))=16,0,VLOOKUP(K4273,Catalogue!$F$2:$J$259,5,0))</f>
        <v>0</v>
      </c>
      <c r="M4273" s="228"/>
      <c r="N4273" s="228">
        <f t="shared" si="539"/>
        <v>0</v>
      </c>
      <c r="O4273" s="227"/>
      <c r="P4273" s="228">
        <f>IF(TYPE(VLOOKUP(O4273,Catalogue!$F$2:$J$259,5,0))=16,0,VLOOKUP(O4273,Catalogue!$F$2:$J$259,5,0))</f>
        <v>0</v>
      </c>
      <c r="Q4273" s="228"/>
      <c r="R4273" s="228">
        <f t="shared" si="540"/>
        <v>0</v>
      </c>
      <c r="S4273" s="232"/>
      <c r="T4273" s="256" t="str">
        <f>IF(TYPE(VLOOKUP(S4273,Catalogue!$F$2:$J$259,3,0))=16," ",VLOOKUP(S4273,Catalogue!$F$2:$J$259,3,0))</f>
        <v xml:space="preserve"> </v>
      </c>
      <c r="U4273" s="228">
        <f>IF(TYPE(VLOOKUP(S4273,Catalogue!$F$2:$J$259,5,0))=16,0,VLOOKUP(S4273,Catalogue!$F$2:$J$259,5,0))</f>
        <v>0</v>
      </c>
      <c r="V4273" s="232"/>
      <c r="W4273" s="256" t="str">
        <f>IF(TYPE(VLOOKUP(V4273,Catalogue!$F$2:$J$259,3,0))=16," ",VLOOKUP(V4273,Catalogue!$F$2:$J$259,3,0))</f>
        <v xml:space="preserve"> </v>
      </c>
      <c r="X4273" s="228">
        <f>IF(TYPE(VLOOKUP(V4273,Catalogue!$F$2:$J$259,5,0))=16,0,VLOOKUP(V4273,Catalogue!$F$2:$J$259,5,0))</f>
        <v>0</v>
      </c>
      <c r="Y4273" s="232"/>
      <c r="Z4273" s="227" t="str">
        <f>IF(TYPE(VLOOKUP(Y4273,Catalogue!$F$2:$J$259,3,0))=16," ",VLOOKUP(Y4273,Catalogue!$F$2:$J$259,3,0))</f>
        <v xml:space="preserve"> </v>
      </c>
      <c r="AA4273" s="228">
        <f>IF(TYPE(VLOOKUP(Y4273,Catalogue!$F$2:$J$259,5,0))=16,0,VLOOKUP(Y4273,Catalogue!$F$2:$J$259,5,0))</f>
        <v>0</v>
      </c>
      <c r="AB4273" s="260"/>
      <c r="AC4273" s="260"/>
      <c r="AD4273" s="260"/>
      <c r="AE4273" s="260">
        <f t="shared" si="544"/>
        <v>0</v>
      </c>
      <c r="AF4273" s="228">
        <f t="shared" si="546"/>
        <v>0</v>
      </c>
      <c r="AG4273" s="228">
        <f t="shared" si="541"/>
        <v>0</v>
      </c>
      <c r="AH4273" s="228">
        <f t="shared" si="542"/>
        <v>0</v>
      </c>
      <c r="AI4273" s="232"/>
      <c r="AJ4273" s="227" t="str">
        <f>IF(TYPE(VLOOKUP(AI4273,Catalogue!$F$2:$J$259,3,0))=16," ",VLOOKUP(AI4273,Catalogue!$F$2:$J$259,3,0))</f>
        <v xml:space="preserve"> </v>
      </c>
      <c r="AK4273" s="228">
        <f>IF(TYPE(VLOOKUP(AI4273,Catalogue!$F$2:$J$259,5,0))=16,0,VLOOKUP(AI4273,Catalogue!$F$2:$J$259,5,0))</f>
        <v>0</v>
      </c>
      <c r="AL4273" s="227"/>
      <c r="AM4273" s="228">
        <f t="shared" si="545"/>
        <v>0</v>
      </c>
      <c r="AN4273" s="228"/>
      <c r="AO4273" s="229">
        <f t="shared" si="543"/>
        <v>0</v>
      </c>
    </row>
    <row r="4274" spans="1:41" x14ac:dyDescent="0.2">
      <c r="A4274" s="227"/>
      <c r="B4274" s="227"/>
      <c r="C4274" s="227"/>
      <c r="D4274" s="227"/>
      <c r="E4274" s="227"/>
      <c r="F4274" s="227"/>
      <c r="G4274" s="227"/>
      <c r="H4274" s="227"/>
      <c r="I4274" s="227"/>
      <c r="J4274" s="227"/>
      <c r="K4274" s="227"/>
      <c r="L4274" s="228">
        <f>IF(TYPE(VLOOKUP(K4274,Catalogue!$F$2:$J$259,5,0))=16,0,VLOOKUP(K4274,Catalogue!$F$2:$J$259,5,0))</f>
        <v>0</v>
      </c>
      <c r="M4274" s="228"/>
      <c r="N4274" s="228">
        <f t="shared" si="539"/>
        <v>0</v>
      </c>
      <c r="O4274" s="227"/>
      <c r="P4274" s="228">
        <f>IF(TYPE(VLOOKUP(O4274,Catalogue!$F$2:$J$259,5,0))=16,0,VLOOKUP(O4274,Catalogue!$F$2:$J$259,5,0))</f>
        <v>0</v>
      </c>
      <c r="Q4274" s="228"/>
      <c r="R4274" s="228">
        <f t="shared" si="540"/>
        <v>0</v>
      </c>
      <c r="S4274" s="232"/>
      <c r="T4274" s="256" t="str">
        <f>IF(TYPE(VLOOKUP(S4274,Catalogue!$F$2:$J$259,3,0))=16," ",VLOOKUP(S4274,Catalogue!$F$2:$J$259,3,0))</f>
        <v xml:space="preserve"> </v>
      </c>
      <c r="U4274" s="228">
        <f>IF(TYPE(VLOOKUP(S4274,Catalogue!$F$2:$J$259,5,0))=16,0,VLOOKUP(S4274,Catalogue!$F$2:$J$259,5,0))</f>
        <v>0</v>
      </c>
      <c r="V4274" s="232"/>
      <c r="W4274" s="256" t="str">
        <f>IF(TYPE(VLOOKUP(V4274,Catalogue!$F$2:$J$259,3,0))=16," ",VLOOKUP(V4274,Catalogue!$F$2:$J$259,3,0))</f>
        <v xml:space="preserve"> </v>
      </c>
      <c r="X4274" s="228">
        <f>IF(TYPE(VLOOKUP(V4274,Catalogue!$F$2:$J$259,5,0))=16,0,VLOOKUP(V4274,Catalogue!$F$2:$J$259,5,0))</f>
        <v>0</v>
      </c>
      <c r="Y4274" s="232"/>
      <c r="Z4274" s="227" t="str">
        <f>IF(TYPE(VLOOKUP(Y4274,Catalogue!$F$2:$J$259,3,0))=16," ",VLOOKUP(Y4274,Catalogue!$F$2:$J$259,3,0))</f>
        <v xml:space="preserve"> </v>
      </c>
      <c r="AA4274" s="228">
        <f>IF(TYPE(VLOOKUP(Y4274,Catalogue!$F$2:$J$259,5,0))=16,0,VLOOKUP(Y4274,Catalogue!$F$2:$J$259,5,0))</f>
        <v>0</v>
      </c>
      <c r="AB4274" s="260"/>
      <c r="AC4274" s="260"/>
      <c r="AD4274" s="260"/>
      <c r="AE4274" s="260">
        <f t="shared" si="544"/>
        <v>0</v>
      </c>
      <c r="AF4274" s="228">
        <f t="shared" si="546"/>
        <v>0</v>
      </c>
      <c r="AG4274" s="228">
        <f t="shared" si="541"/>
        <v>0</v>
      </c>
      <c r="AH4274" s="228">
        <f t="shared" si="542"/>
        <v>0</v>
      </c>
      <c r="AI4274" s="232"/>
      <c r="AJ4274" s="227" t="str">
        <f>IF(TYPE(VLOOKUP(AI4274,Catalogue!$F$2:$J$259,3,0))=16," ",VLOOKUP(AI4274,Catalogue!$F$2:$J$259,3,0))</f>
        <v xml:space="preserve"> </v>
      </c>
      <c r="AK4274" s="228">
        <f>IF(TYPE(VLOOKUP(AI4274,Catalogue!$F$2:$J$259,5,0))=16,0,VLOOKUP(AI4274,Catalogue!$F$2:$J$259,5,0))</f>
        <v>0</v>
      </c>
      <c r="AL4274" s="227"/>
      <c r="AM4274" s="228">
        <f t="shared" si="545"/>
        <v>0</v>
      </c>
      <c r="AN4274" s="228"/>
      <c r="AO4274" s="229">
        <f t="shared" si="543"/>
        <v>0</v>
      </c>
    </row>
    <row r="4275" spans="1:41" x14ac:dyDescent="0.2">
      <c r="A4275" s="227"/>
      <c r="B4275" s="227"/>
      <c r="C4275" s="227"/>
      <c r="D4275" s="227"/>
      <c r="E4275" s="227"/>
      <c r="F4275" s="227"/>
      <c r="G4275" s="227"/>
      <c r="H4275" s="227"/>
      <c r="I4275" s="227"/>
      <c r="J4275" s="227"/>
      <c r="K4275" s="227"/>
      <c r="L4275" s="228">
        <f>IF(TYPE(VLOOKUP(K4275,Catalogue!$F$2:$J$259,5,0))=16,0,VLOOKUP(K4275,Catalogue!$F$2:$J$259,5,0))</f>
        <v>0</v>
      </c>
      <c r="M4275" s="228"/>
      <c r="N4275" s="228">
        <f t="shared" si="539"/>
        <v>0</v>
      </c>
      <c r="O4275" s="227"/>
      <c r="P4275" s="228">
        <f>IF(TYPE(VLOOKUP(O4275,Catalogue!$F$2:$J$259,5,0))=16,0,VLOOKUP(O4275,Catalogue!$F$2:$J$259,5,0))</f>
        <v>0</v>
      </c>
      <c r="Q4275" s="228"/>
      <c r="R4275" s="228">
        <f t="shared" si="540"/>
        <v>0</v>
      </c>
      <c r="S4275" s="232"/>
      <c r="T4275" s="256" t="str">
        <f>IF(TYPE(VLOOKUP(S4275,Catalogue!$F$2:$J$259,3,0))=16," ",VLOOKUP(S4275,Catalogue!$F$2:$J$259,3,0))</f>
        <v xml:space="preserve"> </v>
      </c>
      <c r="U4275" s="228">
        <f>IF(TYPE(VLOOKUP(S4275,Catalogue!$F$2:$J$259,5,0))=16,0,VLOOKUP(S4275,Catalogue!$F$2:$J$259,5,0))</f>
        <v>0</v>
      </c>
      <c r="V4275" s="232"/>
      <c r="W4275" s="256" t="str">
        <f>IF(TYPE(VLOOKUP(V4275,Catalogue!$F$2:$J$259,3,0))=16," ",VLOOKUP(V4275,Catalogue!$F$2:$J$259,3,0))</f>
        <v xml:space="preserve"> </v>
      </c>
      <c r="X4275" s="228">
        <f>IF(TYPE(VLOOKUP(V4275,Catalogue!$F$2:$J$259,5,0))=16,0,VLOOKUP(V4275,Catalogue!$F$2:$J$259,5,0))</f>
        <v>0</v>
      </c>
      <c r="Y4275" s="232"/>
      <c r="Z4275" s="227" t="str">
        <f>IF(TYPE(VLOOKUP(Y4275,Catalogue!$F$2:$J$259,3,0))=16," ",VLOOKUP(Y4275,Catalogue!$F$2:$J$259,3,0))</f>
        <v xml:space="preserve"> </v>
      </c>
      <c r="AA4275" s="228">
        <f>IF(TYPE(VLOOKUP(Y4275,Catalogue!$F$2:$J$259,5,0))=16,0,VLOOKUP(Y4275,Catalogue!$F$2:$J$259,5,0))</f>
        <v>0</v>
      </c>
      <c r="AB4275" s="260"/>
      <c r="AC4275" s="260"/>
      <c r="AD4275" s="260"/>
      <c r="AE4275" s="260">
        <f t="shared" si="544"/>
        <v>0</v>
      </c>
      <c r="AF4275" s="228">
        <f t="shared" si="546"/>
        <v>0</v>
      </c>
      <c r="AG4275" s="228">
        <f t="shared" si="541"/>
        <v>0</v>
      </c>
      <c r="AH4275" s="228">
        <f t="shared" si="542"/>
        <v>0</v>
      </c>
      <c r="AI4275" s="232"/>
      <c r="AJ4275" s="227" t="str">
        <f>IF(TYPE(VLOOKUP(AI4275,Catalogue!$F$2:$J$259,3,0))=16," ",VLOOKUP(AI4275,Catalogue!$F$2:$J$259,3,0))</f>
        <v xml:space="preserve"> </v>
      </c>
      <c r="AK4275" s="228">
        <f>IF(TYPE(VLOOKUP(AI4275,Catalogue!$F$2:$J$259,5,0))=16,0,VLOOKUP(AI4275,Catalogue!$F$2:$J$259,5,0))</f>
        <v>0</v>
      </c>
      <c r="AL4275" s="227"/>
      <c r="AM4275" s="228">
        <f t="shared" si="545"/>
        <v>0</v>
      </c>
      <c r="AN4275" s="228"/>
      <c r="AO4275" s="229">
        <f t="shared" si="543"/>
        <v>0</v>
      </c>
    </row>
    <row r="4276" spans="1:41" x14ac:dyDescent="0.2">
      <c r="A4276" s="227"/>
      <c r="B4276" s="227"/>
      <c r="C4276" s="227"/>
      <c r="D4276" s="227"/>
      <c r="E4276" s="227"/>
      <c r="F4276" s="227"/>
      <c r="G4276" s="227"/>
      <c r="H4276" s="227"/>
      <c r="I4276" s="227"/>
      <c r="J4276" s="227"/>
      <c r="K4276" s="227"/>
      <c r="L4276" s="228">
        <f>IF(TYPE(VLOOKUP(K4276,Catalogue!$F$2:$J$259,5,0))=16,0,VLOOKUP(K4276,Catalogue!$F$2:$J$259,5,0))</f>
        <v>0</v>
      </c>
      <c r="M4276" s="228"/>
      <c r="N4276" s="228">
        <f t="shared" si="539"/>
        <v>0</v>
      </c>
      <c r="O4276" s="227"/>
      <c r="P4276" s="228">
        <f>IF(TYPE(VLOOKUP(O4276,Catalogue!$F$2:$J$259,5,0))=16,0,VLOOKUP(O4276,Catalogue!$F$2:$J$259,5,0))</f>
        <v>0</v>
      </c>
      <c r="Q4276" s="228"/>
      <c r="R4276" s="228">
        <f t="shared" si="540"/>
        <v>0</v>
      </c>
      <c r="S4276" s="232"/>
      <c r="T4276" s="256" t="str">
        <f>IF(TYPE(VLOOKUP(S4276,Catalogue!$F$2:$J$259,3,0))=16," ",VLOOKUP(S4276,Catalogue!$F$2:$J$259,3,0))</f>
        <v xml:space="preserve"> </v>
      </c>
      <c r="U4276" s="228">
        <f>IF(TYPE(VLOOKUP(S4276,Catalogue!$F$2:$J$259,5,0))=16,0,VLOOKUP(S4276,Catalogue!$F$2:$J$259,5,0))</f>
        <v>0</v>
      </c>
      <c r="V4276" s="232"/>
      <c r="W4276" s="256" t="str">
        <f>IF(TYPE(VLOOKUP(V4276,Catalogue!$F$2:$J$259,3,0))=16," ",VLOOKUP(V4276,Catalogue!$F$2:$J$259,3,0))</f>
        <v xml:space="preserve"> </v>
      </c>
      <c r="X4276" s="228">
        <f>IF(TYPE(VLOOKUP(V4276,Catalogue!$F$2:$J$259,5,0))=16,0,VLOOKUP(V4276,Catalogue!$F$2:$J$259,5,0))</f>
        <v>0</v>
      </c>
      <c r="Y4276" s="232"/>
      <c r="Z4276" s="227" t="str">
        <f>IF(TYPE(VLOOKUP(Y4276,Catalogue!$F$2:$J$259,3,0))=16," ",VLOOKUP(Y4276,Catalogue!$F$2:$J$259,3,0))</f>
        <v xml:space="preserve"> </v>
      </c>
      <c r="AA4276" s="228">
        <f>IF(TYPE(VLOOKUP(Y4276,Catalogue!$F$2:$J$259,5,0))=16,0,VLOOKUP(Y4276,Catalogue!$F$2:$J$259,5,0))</f>
        <v>0</v>
      </c>
      <c r="AB4276" s="260"/>
      <c r="AC4276" s="260"/>
      <c r="AD4276" s="260"/>
      <c r="AE4276" s="260">
        <f t="shared" si="544"/>
        <v>0</v>
      </c>
      <c r="AF4276" s="228">
        <f t="shared" si="546"/>
        <v>0</v>
      </c>
      <c r="AG4276" s="228">
        <f t="shared" si="541"/>
        <v>0</v>
      </c>
      <c r="AH4276" s="228">
        <f t="shared" si="542"/>
        <v>0</v>
      </c>
      <c r="AI4276" s="232"/>
      <c r="AJ4276" s="227" t="str">
        <f>IF(TYPE(VLOOKUP(AI4276,Catalogue!$F$2:$J$259,3,0))=16," ",VLOOKUP(AI4276,Catalogue!$F$2:$J$259,3,0))</f>
        <v xml:space="preserve"> </v>
      </c>
      <c r="AK4276" s="228">
        <f>IF(TYPE(VLOOKUP(AI4276,Catalogue!$F$2:$J$259,5,0))=16,0,VLOOKUP(AI4276,Catalogue!$F$2:$J$259,5,0))</f>
        <v>0</v>
      </c>
      <c r="AL4276" s="227"/>
      <c r="AM4276" s="228">
        <f t="shared" si="545"/>
        <v>0</v>
      </c>
      <c r="AN4276" s="228"/>
      <c r="AO4276" s="229">
        <f t="shared" si="543"/>
        <v>0</v>
      </c>
    </row>
    <row r="4277" spans="1:41" x14ac:dyDescent="0.2">
      <c r="A4277" s="227"/>
      <c r="B4277" s="227"/>
      <c r="C4277" s="227"/>
      <c r="D4277" s="227"/>
      <c r="E4277" s="227"/>
      <c r="F4277" s="227"/>
      <c r="G4277" s="227"/>
      <c r="H4277" s="227"/>
      <c r="I4277" s="227"/>
      <c r="J4277" s="227"/>
      <c r="K4277" s="227"/>
      <c r="L4277" s="228">
        <f>IF(TYPE(VLOOKUP(K4277,Catalogue!$F$2:$J$259,5,0))=16,0,VLOOKUP(K4277,Catalogue!$F$2:$J$259,5,0))</f>
        <v>0</v>
      </c>
      <c r="M4277" s="228"/>
      <c r="N4277" s="228">
        <f t="shared" si="539"/>
        <v>0</v>
      </c>
      <c r="O4277" s="227"/>
      <c r="P4277" s="228">
        <f>IF(TYPE(VLOOKUP(O4277,Catalogue!$F$2:$J$259,5,0))=16,0,VLOOKUP(O4277,Catalogue!$F$2:$J$259,5,0))</f>
        <v>0</v>
      </c>
      <c r="Q4277" s="228"/>
      <c r="R4277" s="228">
        <f t="shared" si="540"/>
        <v>0</v>
      </c>
      <c r="S4277" s="232"/>
      <c r="T4277" s="256" t="str">
        <f>IF(TYPE(VLOOKUP(S4277,Catalogue!$F$2:$J$259,3,0))=16," ",VLOOKUP(S4277,Catalogue!$F$2:$J$259,3,0))</f>
        <v xml:space="preserve"> </v>
      </c>
      <c r="U4277" s="228">
        <f>IF(TYPE(VLOOKUP(S4277,Catalogue!$F$2:$J$259,5,0))=16,0,VLOOKUP(S4277,Catalogue!$F$2:$J$259,5,0))</f>
        <v>0</v>
      </c>
      <c r="V4277" s="232"/>
      <c r="W4277" s="256" t="str">
        <f>IF(TYPE(VLOOKUP(V4277,Catalogue!$F$2:$J$259,3,0))=16," ",VLOOKUP(V4277,Catalogue!$F$2:$J$259,3,0))</f>
        <v xml:space="preserve"> </v>
      </c>
      <c r="X4277" s="228">
        <f>IF(TYPE(VLOOKUP(V4277,Catalogue!$F$2:$J$259,5,0))=16,0,VLOOKUP(V4277,Catalogue!$F$2:$J$259,5,0))</f>
        <v>0</v>
      </c>
      <c r="Y4277" s="232"/>
      <c r="Z4277" s="227" t="str">
        <f>IF(TYPE(VLOOKUP(Y4277,Catalogue!$F$2:$J$259,3,0))=16," ",VLOOKUP(Y4277,Catalogue!$F$2:$J$259,3,0))</f>
        <v xml:space="preserve"> </v>
      </c>
      <c r="AA4277" s="228">
        <f>IF(TYPE(VLOOKUP(Y4277,Catalogue!$F$2:$J$259,5,0))=16,0,VLOOKUP(Y4277,Catalogue!$F$2:$J$259,5,0))</f>
        <v>0</v>
      </c>
      <c r="AB4277" s="260"/>
      <c r="AC4277" s="260"/>
      <c r="AD4277" s="260"/>
      <c r="AE4277" s="260">
        <f t="shared" si="544"/>
        <v>0</v>
      </c>
      <c r="AF4277" s="228">
        <f t="shared" si="546"/>
        <v>0</v>
      </c>
      <c r="AG4277" s="228">
        <f t="shared" si="541"/>
        <v>0</v>
      </c>
      <c r="AH4277" s="228">
        <f t="shared" si="542"/>
        <v>0</v>
      </c>
      <c r="AI4277" s="232"/>
      <c r="AJ4277" s="227" t="str">
        <f>IF(TYPE(VLOOKUP(AI4277,Catalogue!$F$2:$J$259,3,0))=16," ",VLOOKUP(AI4277,Catalogue!$F$2:$J$259,3,0))</f>
        <v xml:space="preserve"> </v>
      </c>
      <c r="AK4277" s="228">
        <f>IF(TYPE(VLOOKUP(AI4277,Catalogue!$F$2:$J$259,5,0))=16,0,VLOOKUP(AI4277,Catalogue!$F$2:$J$259,5,0))</f>
        <v>0</v>
      </c>
      <c r="AL4277" s="227"/>
      <c r="AM4277" s="228">
        <f t="shared" si="545"/>
        <v>0</v>
      </c>
      <c r="AN4277" s="228"/>
      <c r="AO4277" s="229">
        <f t="shared" si="543"/>
        <v>0</v>
      </c>
    </row>
    <row r="4278" spans="1:41" x14ac:dyDescent="0.2">
      <c r="A4278" s="227"/>
      <c r="B4278" s="227"/>
      <c r="C4278" s="227"/>
      <c r="D4278" s="227"/>
      <c r="E4278" s="227"/>
      <c r="F4278" s="227"/>
      <c r="G4278" s="227"/>
      <c r="H4278" s="227"/>
      <c r="I4278" s="227"/>
      <c r="J4278" s="227"/>
      <c r="K4278" s="227"/>
      <c r="L4278" s="228">
        <f>IF(TYPE(VLOOKUP(K4278,Catalogue!$F$2:$J$259,5,0))=16,0,VLOOKUP(K4278,Catalogue!$F$2:$J$259,5,0))</f>
        <v>0</v>
      </c>
      <c r="M4278" s="228"/>
      <c r="N4278" s="228">
        <f t="shared" si="539"/>
        <v>0</v>
      </c>
      <c r="O4278" s="227"/>
      <c r="P4278" s="228">
        <f>IF(TYPE(VLOOKUP(O4278,Catalogue!$F$2:$J$259,5,0))=16,0,VLOOKUP(O4278,Catalogue!$F$2:$J$259,5,0))</f>
        <v>0</v>
      </c>
      <c r="Q4278" s="228"/>
      <c r="R4278" s="228">
        <f t="shared" si="540"/>
        <v>0</v>
      </c>
      <c r="S4278" s="232"/>
      <c r="T4278" s="256" t="str">
        <f>IF(TYPE(VLOOKUP(S4278,Catalogue!$F$2:$J$259,3,0))=16," ",VLOOKUP(S4278,Catalogue!$F$2:$J$259,3,0))</f>
        <v xml:space="preserve"> </v>
      </c>
      <c r="U4278" s="228">
        <f>IF(TYPE(VLOOKUP(S4278,Catalogue!$F$2:$J$259,5,0))=16,0,VLOOKUP(S4278,Catalogue!$F$2:$J$259,5,0))</f>
        <v>0</v>
      </c>
      <c r="V4278" s="232"/>
      <c r="W4278" s="256" t="str">
        <f>IF(TYPE(VLOOKUP(V4278,Catalogue!$F$2:$J$259,3,0))=16," ",VLOOKUP(V4278,Catalogue!$F$2:$J$259,3,0))</f>
        <v xml:space="preserve"> </v>
      </c>
      <c r="X4278" s="228">
        <f>IF(TYPE(VLOOKUP(V4278,Catalogue!$F$2:$J$259,5,0))=16,0,VLOOKUP(V4278,Catalogue!$F$2:$J$259,5,0))</f>
        <v>0</v>
      </c>
      <c r="Y4278" s="232"/>
      <c r="Z4278" s="227" t="str">
        <f>IF(TYPE(VLOOKUP(Y4278,Catalogue!$F$2:$J$259,3,0))=16," ",VLOOKUP(Y4278,Catalogue!$F$2:$J$259,3,0))</f>
        <v xml:space="preserve"> </v>
      </c>
      <c r="AA4278" s="228">
        <f>IF(TYPE(VLOOKUP(Y4278,Catalogue!$F$2:$J$259,5,0))=16,0,VLOOKUP(Y4278,Catalogue!$F$2:$J$259,5,0))</f>
        <v>0</v>
      </c>
      <c r="AB4278" s="260"/>
      <c r="AC4278" s="260"/>
      <c r="AD4278" s="260"/>
      <c r="AE4278" s="260">
        <f t="shared" si="544"/>
        <v>0</v>
      </c>
      <c r="AF4278" s="228">
        <f t="shared" si="546"/>
        <v>0</v>
      </c>
      <c r="AG4278" s="228">
        <f t="shared" si="541"/>
        <v>0</v>
      </c>
      <c r="AH4278" s="228">
        <f t="shared" si="542"/>
        <v>0</v>
      </c>
      <c r="AI4278" s="232"/>
      <c r="AJ4278" s="227" t="str">
        <f>IF(TYPE(VLOOKUP(AI4278,Catalogue!$F$2:$J$259,3,0))=16," ",VLOOKUP(AI4278,Catalogue!$F$2:$J$259,3,0))</f>
        <v xml:space="preserve"> </v>
      </c>
      <c r="AK4278" s="228">
        <f>IF(TYPE(VLOOKUP(AI4278,Catalogue!$F$2:$J$259,5,0))=16,0,VLOOKUP(AI4278,Catalogue!$F$2:$J$259,5,0))</f>
        <v>0</v>
      </c>
      <c r="AL4278" s="227"/>
      <c r="AM4278" s="228">
        <f t="shared" si="545"/>
        <v>0</v>
      </c>
      <c r="AN4278" s="228"/>
      <c r="AO4278" s="229">
        <f t="shared" si="543"/>
        <v>0</v>
      </c>
    </row>
    <row r="4279" spans="1:41" x14ac:dyDescent="0.2">
      <c r="A4279" s="227"/>
      <c r="B4279" s="227"/>
      <c r="C4279" s="227"/>
      <c r="D4279" s="227"/>
      <c r="E4279" s="227"/>
      <c r="F4279" s="227"/>
      <c r="G4279" s="227"/>
      <c r="H4279" s="227"/>
      <c r="I4279" s="227"/>
      <c r="J4279" s="227"/>
      <c r="K4279" s="227"/>
      <c r="L4279" s="228">
        <f>IF(TYPE(VLOOKUP(K4279,Catalogue!$F$2:$J$259,5,0))=16,0,VLOOKUP(K4279,Catalogue!$F$2:$J$259,5,0))</f>
        <v>0</v>
      </c>
      <c r="M4279" s="228"/>
      <c r="N4279" s="228">
        <f t="shared" si="539"/>
        <v>0</v>
      </c>
      <c r="O4279" s="227"/>
      <c r="P4279" s="228">
        <f>IF(TYPE(VLOOKUP(O4279,Catalogue!$F$2:$J$259,5,0))=16,0,VLOOKUP(O4279,Catalogue!$F$2:$J$259,5,0))</f>
        <v>0</v>
      </c>
      <c r="Q4279" s="228"/>
      <c r="R4279" s="228">
        <f t="shared" si="540"/>
        <v>0</v>
      </c>
      <c r="S4279" s="232"/>
      <c r="T4279" s="256" t="str">
        <f>IF(TYPE(VLOOKUP(S4279,Catalogue!$F$2:$J$259,3,0))=16," ",VLOOKUP(S4279,Catalogue!$F$2:$J$259,3,0))</f>
        <v xml:space="preserve"> </v>
      </c>
      <c r="U4279" s="228">
        <f>IF(TYPE(VLOOKUP(S4279,Catalogue!$F$2:$J$259,5,0))=16,0,VLOOKUP(S4279,Catalogue!$F$2:$J$259,5,0))</f>
        <v>0</v>
      </c>
      <c r="V4279" s="232"/>
      <c r="W4279" s="256" t="str">
        <f>IF(TYPE(VLOOKUP(V4279,Catalogue!$F$2:$J$259,3,0))=16," ",VLOOKUP(V4279,Catalogue!$F$2:$J$259,3,0))</f>
        <v xml:space="preserve"> </v>
      </c>
      <c r="X4279" s="228">
        <f>IF(TYPE(VLOOKUP(V4279,Catalogue!$F$2:$J$259,5,0))=16,0,VLOOKUP(V4279,Catalogue!$F$2:$J$259,5,0))</f>
        <v>0</v>
      </c>
      <c r="Y4279" s="232"/>
      <c r="Z4279" s="227" t="str">
        <f>IF(TYPE(VLOOKUP(Y4279,Catalogue!$F$2:$J$259,3,0))=16," ",VLOOKUP(Y4279,Catalogue!$F$2:$J$259,3,0))</f>
        <v xml:space="preserve"> </v>
      </c>
      <c r="AA4279" s="228">
        <f>IF(TYPE(VLOOKUP(Y4279,Catalogue!$F$2:$J$259,5,0))=16,0,VLOOKUP(Y4279,Catalogue!$F$2:$J$259,5,0))</f>
        <v>0</v>
      </c>
      <c r="AB4279" s="260"/>
      <c r="AC4279" s="260"/>
      <c r="AD4279" s="260"/>
      <c r="AE4279" s="260">
        <f t="shared" si="544"/>
        <v>0</v>
      </c>
      <c r="AF4279" s="228">
        <f t="shared" si="546"/>
        <v>0</v>
      </c>
      <c r="AG4279" s="228">
        <f t="shared" si="541"/>
        <v>0</v>
      </c>
      <c r="AH4279" s="228">
        <f t="shared" si="542"/>
        <v>0</v>
      </c>
      <c r="AI4279" s="232"/>
      <c r="AJ4279" s="227" t="str">
        <f>IF(TYPE(VLOOKUP(AI4279,Catalogue!$F$2:$J$259,3,0))=16," ",VLOOKUP(AI4279,Catalogue!$F$2:$J$259,3,0))</f>
        <v xml:space="preserve"> </v>
      </c>
      <c r="AK4279" s="228">
        <f>IF(TYPE(VLOOKUP(AI4279,Catalogue!$F$2:$J$259,5,0))=16,0,VLOOKUP(AI4279,Catalogue!$F$2:$J$259,5,0))</f>
        <v>0</v>
      </c>
      <c r="AL4279" s="227"/>
      <c r="AM4279" s="228">
        <f t="shared" si="545"/>
        <v>0</v>
      </c>
      <c r="AN4279" s="228"/>
      <c r="AO4279" s="229">
        <f t="shared" si="543"/>
        <v>0</v>
      </c>
    </row>
    <row r="4280" spans="1:41" x14ac:dyDescent="0.2">
      <c r="A4280" s="227"/>
      <c r="B4280" s="227"/>
      <c r="C4280" s="227"/>
      <c r="D4280" s="227"/>
      <c r="E4280" s="227"/>
      <c r="F4280" s="227"/>
      <c r="G4280" s="227"/>
      <c r="H4280" s="227"/>
      <c r="I4280" s="227"/>
      <c r="J4280" s="227"/>
      <c r="K4280" s="227"/>
      <c r="L4280" s="228">
        <f>IF(TYPE(VLOOKUP(K4280,Catalogue!$F$2:$J$259,5,0))=16,0,VLOOKUP(K4280,Catalogue!$F$2:$J$259,5,0))</f>
        <v>0</v>
      </c>
      <c r="M4280" s="228"/>
      <c r="N4280" s="228">
        <f t="shared" si="539"/>
        <v>0</v>
      </c>
      <c r="O4280" s="227"/>
      <c r="P4280" s="228">
        <f>IF(TYPE(VLOOKUP(O4280,Catalogue!$F$2:$J$259,5,0))=16,0,VLOOKUP(O4280,Catalogue!$F$2:$J$259,5,0))</f>
        <v>0</v>
      </c>
      <c r="Q4280" s="228"/>
      <c r="R4280" s="228">
        <f t="shared" si="540"/>
        <v>0</v>
      </c>
      <c r="S4280" s="232"/>
      <c r="T4280" s="256" t="str">
        <f>IF(TYPE(VLOOKUP(S4280,Catalogue!$F$2:$J$259,3,0))=16," ",VLOOKUP(S4280,Catalogue!$F$2:$J$259,3,0))</f>
        <v xml:space="preserve"> </v>
      </c>
      <c r="U4280" s="228">
        <f>IF(TYPE(VLOOKUP(S4280,Catalogue!$F$2:$J$259,5,0))=16,0,VLOOKUP(S4280,Catalogue!$F$2:$J$259,5,0))</f>
        <v>0</v>
      </c>
      <c r="V4280" s="232"/>
      <c r="W4280" s="256" t="str">
        <f>IF(TYPE(VLOOKUP(V4280,Catalogue!$F$2:$J$259,3,0))=16," ",VLOOKUP(V4280,Catalogue!$F$2:$J$259,3,0))</f>
        <v xml:space="preserve"> </v>
      </c>
      <c r="X4280" s="228">
        <f>IF(TYPE(VLOOKUP(V4280,Catalogue!$F$2:$J$259,5,0))=16,0,VLOOKUP(V4280,Catalogue!$F$2:$J$259,5,0))</f>
        <v>0</v>
      </c>
      <c r="Y4280" s="232"/>
      <c r="Z4280" s="227" t="str">
        <f>IF(TYPE(VLOOKUP(Y4280,Catalogue!$F$2:$J$259,3,0))=16," ",VLOOKUP(Y4280,Catalogue!$F$2:$J$259,3,0))</f>
        <v xml:space="preserve"> </v>
      </c>
      <c r="AA4280" s="228">
        <f>IF(TYPE(VLOOKUP(Y4280,Catalogue!$F$2:$J$259,5,0))=16,0,VLOOKUP(Y4280,Catalogue!$F$2:$J$259,5,0))</f>
        <v>0</v>
      </c>
      <c r="AB4280" s="260"/>
      <c r="AC4280" s="260"/>
      <c r="AD4280" s="260"/>
      <c r="AE4280" s="260">
        <f t="shared" si="544"/>
        <v>0</v>
      </c>
      <c r="AF4280" s="228">
        <f t="shared" si="546"/>
        <v>0</v>
      </c>
      <c r="AG4280" s="228">
        <f t="shared" si="541"/>
        <v>0</v>
      </c>
      <c r="AH4280" s="228">
        <f t="shared" si="542"/>
        <v>0</v>
      </c>
      <c r="AI4280" s="232"/>
      <c r="AJ4280" s="227" t="str">
        <f>IF(TYPE(VLOOKUP(AI4280,Catalogue!$F$2:$J$259,3,0))=16," ",VLOOKUP(AI4280,Catalogue!$F$2:$J$259,3,0))</f>
        <v xml:space="preserve"> </v>
      </c>
      <c r="AK4280" s="228">
        <f>IF(TYPE(VLOOKUP(AI4280,Catalogue!$F$2:$J$259,5,0))=16,0,VLOOKUP(AI4280,Catalogue!$F$2:$J$259,5,0))</f>
        <v>0</v>
      </c>
      <c r="AL4280" s="227"/>
      <c r="AM4280" s="228">
        <f t="shared" si="545"/>
        <v>0</v>
      </c>
      <c r="AN4280" s="228"/>
      <c r="AO4280" s="229">
        <f t="shared" si="543"/>
        <v>0</v>
      </c>
    </row>
    <row r="4281" spans="1:41" x14ac:dyDescent="0.2">
      <c r="A4281" s="227"/>
      <c r="B4281" s="227"/>
      <c r="C4281" s="227"/>
      <c r="D4281" s="227"/>
      <c r="E4281" s="227"/>
      <c r="F4281" s="227"/>
      <c r="G4281" s="227"/>
      <c r="H4281" s="227"/>
      <c r="I4281" s="227"/>
      <c r="J4281" s="227"/>
      <c r="K4281" s="227"/>
      <c r="L4281" s="228">
        <f>IF(TYPE(VLOOKUP(K4281,Catalogue!$F$2:$J$259,5,0))=16,0,VLOOKUP(K4281,Catalogue!$F$2:$J$259,5,0))</f>
        <v>0</v>
      </c>
      <c r="M4281" s="228"/>
      <c r="N4281" s="228">
        <f t="shared" si="539"/>
        <v>0</v>
      </c>
      <c r="O4281" s="227"/>
      <c r="P4281" s="228">
        <f>IF(TYPE(VLOOKUP(O4281,Catalogue!$F$2:$J$259,5,0))=16,0,VLOOKUP(O4281,Catalogue!$F$2:$J$259,5,0))</f>
        <v>0</v>
      </c>
      <c r="Q4281" s="228"/>
      <c r="R4281" s="228">
        <f t="shared" si="540"/>
        <v>0</v>
      </c>
      <c r="S4281" s="232"/>
      <c r="T4281" s="256" t="str">
        <f>IF(TYPE(VLOOKUP(S4281,Catalogue!$F$2:$J$259,3,0))=16," ",VLOOKUP(S4281,Catalogue!$F$2:$J$259,3,0))</f>
        <v xml:space="preserve"> </v>
      </c>
      <c r="U4281" s="228">
        <f>IF(TYPE(VLOOKUP(S4281,Catalogue!$F$2:$J$259,5,0))=16,0,VLOOKUP(S4281,Catalogue!$F$2:$J$259,5,0))</f>
        <v>0</v>
      </c>
      <c r="V4281" s="232"/>
      <c r="W4281" s="256" t="str">
        <f>IF(TYPE(VLOOKUP(V4281,Catalogue!$F$2:$J$259,3,0))=16," ",VLOOKUP(V4281,Catalogue!$F$2:$J$259,3,0))</f>
        <v xml:space="preserve"> </v>
      </c>
      <c r="X4281" s="228">
        <f>IF(TYPE(VLOOKUP(V4281,Catalogue!$F$2:$J$259,5,0))=16,0,VLOOKUP(V4281,Catalogue!$F$2:$J$259,5,0))</f>
        <v>0</v>
      </c>
      <c r="Y4281" s="232"/>
      <c r="Z4281" s="227" t="str">
        <f>IF(TYPE(VLOOKUP(Y4281,Catalogue!$F$2:$J$259,3,0))=16," ",VLOOKUP(Y4281,Catalogue!$F$2:$J$259,3,0))</f>
        <v xml:space="preserve"> </v>
      </c>
      <c r="AA4281" s="228">
        <f>IF(TYPE(VLOOKUP(Y4281,Catalogue!$F$2:$J$259,5,0))=16,0,VLOOKUP(Y4281,Catalogue!$F$2:$J$259,5,0))</f>
        <v>0</v>
      </c>
      <c r="AB4281" s="260"/>
      <c r="AC4281" s="260"/>
      <c r="AD4281" s="260"/>
      <c r="AE4281" s="260">
        <f t="shared" si="544"/>
        <v>0</v>
      </c>
      <c r="AF4281" s="228">
        <f t="shared" si="546"/>
        <v>0</v>
      </c>
      <c r="AG4281" s="228">
        <f t="shared" si="541"/>
        <v>0</v>
      </c>
      <c r="AH4281" s="228">
        <f t="shared" si="542"/>
        <v>0</v>
      </c>
      <c r="AI4281" s="232"/>
      <c r="AJ4281" s="227" t="str">
        <f>IF(TYPE(VLOOKUP(AI4281,Catalogue!$F$2:$J$259,3,0))=16," ",VLOOKUP(AI4281,Catalogue!$F$2:$J$259,3,0))</f>
        <v xml:space="preserve"> </v>
      </c>
      <c r="AK4281" s="228">
        <f>IF(TYPE(VLOOKUP(AI4281,Catalogue!$F$2:$J$259,5,0))=16,0,VLOOKUP(AI4281,Catalogue!$F$2:$J$259,5,0))</f>
        <v>0</v>
      </c>
      <c r="AL4281" s="227"/>
      <c r="AM4281" s="228">
        <f t="shared" si="545"/>
        <v>0</v>
      </c>
      <c r="AN4281" s="228"/>
      <c r="AO4281" s="229">
        <f t="shared" si="543"/>
        <v>0</v>
      </c>
    </row>
    <row r="4282" spans="1:41" x14ac:dyDescent="0.2">
      <c r="A4282" s="227"/>
      <c r="B4282" s="227"/>
      <c r="C4282" s="227"/>
      <c r="D4282" s="227"/>
      <c r="E4282" s="227"/>
      <c r="F4282" s="227"/>
      <c r="G4282" s="227"/>
      <c r="H4282" s="227"/>
      <c r="I4282" s="227"/>
      <c r="J4282" s="227"/>
      <c r="K4282" s="227"/>
      <c r="L4282" s="228">
        <f>IF(TYPE(VLOOKUP(K4282,Catalogue!$F$2:$J$259,5,0))=16,0,VLOOKUP(K4282,Catalogue!$F$2:$J$259,5,0))</f>
        <v>0</v>
      </c>
      <c r="M4282" s="228"/>
      <c r="N4282" s="228">
        <f t="shared" si="539"/>
        <v>0</v>
      </c>
      <c r="O4282" s="227"/>
      <c r="P4282" s="228">
        <f>IF(TYPE(VLOOKUP(O4282,Catalogue!$F$2:$J$259,5,0))=16,0,VLOOKUP(O4282,Catalogue!$F$2:$J$259,5,0))</f>
        <v>0</v>
      </c>
      <c r="Q4282" s="228"/>
      <c r="R4282" s="228">
        <f t="shared" si="540"/>
        <v>0</v>
      </c>
      <c r="S4282" s="232"/>
      <c r="T4282" s="256" t="str">
        <f>IF(TYPE(VLOOKUP(S4282,Catalogue!$F$2:$J$259,3,0))=16," ",VLOOKUP(S4282,Catalogue!$F$2:$J$259,3,0))</f>
        <v xml:space="preserve"> </v>
      </c>
      <c r="U4282" s="228">
        <f>IF(TYPE(VLOOKUP(S4282,Catalogue!$F$2:$J$259,5,0))=16,0,VLOOKUP(S4282,Catalogue!$F$2:$J$259,5,0))</f>
        <v>0</v>
      </c>
      <c r="V4282" s="232"/>
      <c r="W4282" s="256" t="str">
        <f>IF(TYPE(VLOOKUP(V4282,Catalogue!$F$2:$J$259,3,0))=16," ",VLOOKUP(V4282,Catalogue!$F$2:$J$259,3,0))</f>
        <v xml:space="preserve"> </v>
      </c>
      <c r="X4282" s="228">
        <f>IF(TYPE(VLOOKUP(V4282,Catalogue!$F$2:$J$259,5,0))=16,0,VLOOKUP(V4282,Catalogue!$F$2:$J$259,5,0))</f>
        <v>0</v>
      </c>
      <c r="Y4282" s="232"/>
      <c r="Z4282" s="227" t="str">
        <f>IF(TYPE(VLOOKUP(Y4282,Catalogue!$F$2:$J$259,3,0))=16," ",VLOOKUP(Y4282,Catalogue!$F$2:$J$259,3,0))</f>
        <v xml:space="preserve"> </v>
      </c>
      <c r="AA4282" s="228">
        <f>IF(TYPE(VLOOKUP(Y4282,Catalogue!$F$2:$J$259,5,0))=16,0,VLOOKUP(Y4282,Catalogue!$F$2:$J$259,5,0))</f>
        <v>0</v>
      </c>
      <c r="AB4282" s="260"/>
      <c r="AC4282" s="260"/>
      <c r="AD4282" s="260"/>
      <c r="AE4282" s="260">
        <f t="shared" si="544"/>
        <v>0</v>
      </c>
      <c r="AF4282" s="228">
        <f t="shared" si="546"/>
        <v>0</v>
      </c>
      <c r="AG4282" s="228">
        <f t="shared" si="541"/>
        <v>0</v>
      </c>
      <c r="AH4282" s="228">
        <f t="shared" si="542"/>
        <v>0</v>
      </c>
      <c r="AI4282" s="232"/>
      <c r="AJ4282" s="227" t="str">
        <f>IF(TYPE(VLOOKUP(AI4282,Catalogue!$F$2:$J$259,3,0))=16," ",VLOOKUP(AI4282,Catalogue!$F$2:$J$259,3,0))</f>
        <v xml:space="preserve"> </v>
      </c>
      <c r="AK4282" s="228">
        <f>IF(TYPE(VLOOKUP(AI4282,Catalogue!$F$2:$J$259,5,0))=16,0,VLOOKUP(AI4282,Catalogue!$F$2:$J$259,5,0))</f>
        <v>0</v>
      </c>
      <c r="AL4282" s="227"/>
      <c r="AM4282" s="228">
        <f t="shared" si="545"/>
        <v>0</v>
      </c>
      <c r="AN4282" s="228"/>
      <c r="AO4282" s="229">
        <f t="shared" si="543"/>
        <v>0</v>
      </c>
    </row>
    <row r="4283" spans="1:41" x14ac:dyDescent="0.2">
      <c r="A4283" s="227"/>
      <c r="B4283" s="227"/>
      <c r="C4283" s="227"/>
      <c r="D4283" s="227"/>
      <c r="E4283" s="227"/>
      <c r="F4283" s="227"/>
      <c r="G4283" s="227"/>
      <c r="H4283" s="227"/>
      <c r="I4283" s="227"/>
      <c r="J4283" s="227"/>
      <c r="K4283" s="227"/>
      <c r="L4283" s="228">
        <f>IF(TYPE(VLOOKUP(K4283,Catalogue!$F$2:$J$259,5,0))=16,0,VLOOKUP(K4283,Catalogue!$F$2:$J$259,5,0))</f>
        <v>0</v>
      </c>
      <c r="M4283" s="228"/>
      <c r="N4283" s="228">
        <f t="shared" si="539"/>
        <v>0</v>
      </c>
      <c r="O4283" s="227"/>
      <c r="P4283" s="228">
        <f>IF(TYPE(VLOOKUP(O4283,Catalogue!$F$2:$J$259,5,0))=16,0,VLOOKUP(O4283,Catalogue!$F$2:$J$259,5,0))</f>
        <v>0</v>
      </c>
      <c r="Q4283" s="228"/>
      <c r="R4283" s="228">
        <f t="shared" si="540"/>
        <v>0</v>
      </c>
      <c r="S4283" s="232"/>
      <c r="T4283" s="256" t="str">
        <f>IF(TYPE(VLOOKUP(S4283,Catalogue!$F$2:$J$259,3,0))=16," ",VLOOKUP(S4283,Catalogue!$F$2:$J$259,3,0))</f>
        <v xml:space="preserve"> </v>
      </c>
      <c r="U4283" s="228">
        <f>IF(TYPE(VLOOKUP(S4283,Catalogue!$F$2:$J$259,5,0))=16,0,VLOOKUP(S4283,Catalogue!$F$2:$J$259,5,0))</f>
        <v>0</v>
      </c>
      <c r="V4283" s="232"/>
      <c r="W4283" s="256" t="str">
        <f>IF(TYPE(VLOOKUP(V4283,Catalogue!$F$2:$J$259,3,0))=16," ",VLOOKUP(V4283,Catalogue!$F$2:$J$259,3,0))</f>
        <v xml:space="preserve"> </v>
      </c>
      <c r="X4283" s="228">
        <f>IF(TYPE(VLOOKUP(V4283,Catalogue!$F$2:$J$259,5,0))=16,0,VLOOKUP(V4283,Catalogue!$F$2:$J$259,5,0))</f>
        <v>0</v>
      </c>
      <c r="Y4283" s="232"/>
      <c r="Z4283" s="227" t="str">
        <f>IF(TYPE(VLOOKUP(Y4283,Catalogue!$F$2:$J$259,3,0))=16," ",VLOOKUP(Y4283,Catalogue!$F$2:$J$259,3,0))</f>
        <v xml:space="preserve"> </v>
      </c>
      <c r="AA4283" s="228">
        <f>IF(TYPE(VLOOKUP(Y4283,Catalogue!$F$2:$J$259,5,0))=16,0,VLOOKUP(Y4283,Catalogue!$F$2:$J$259,5,0))</f>
        <v>0</v>
      </c>
      <c r="AB4283" s="260"/>
      <c r="AC4283" s="260"/>
      <c r="AD4283" s="260"/>
      <c r="AE4283" s="260">
        <f t="shared" si="544"/>
        <v>0</v>
      </c>
      <c r="AF4283" s="228">
        <f t="shared" si="546"/>
        <v>0</v>
      </c>
      <c r="AG4283" s="228">
        <f t="shared" si="541"/>
        <v>0</v>
      </c>
      <c r="AH4283" s="228">
        <f t="shared" si="542"/>
        <v>0</v>
      </c>
      <c r="AI4283" s="232"/>
      <c r="AJ4283" s="227" t="str">
        <f>IF(TYPE(VLOOKUP(AI4283,Catalogue!$F$2:$J$259,3,0))=16," ",VLOOKUP(AI4283,Catalogue!$F$2:$J$259,3,0))</f>
        <v xml:space="preserve"> </v>
      </c>
      <c r="AK4283" s="228">
        <f>IF(TYPE(VLOOKUP(AI4283,Catalogue!$F$2:$J$259,5,0))=16,0,VLOOKUP(AI4283,Catalogue!$F$2:$J$259,5,0))</f>
        <v>0</v>
      </c>
      <c r="AL4283" s="227"/>
      <c r="AM4283" s="228">
        <f t="shared" si="545"/>
        <v>0</v>
      </c>
      <c r="AN4283" s="228"/>
      <c r="AO4283" s="229">
        <f t="shared" si="543"/>
        <v>0</v>
      </c>
    </row>
    <row r="4284" spans="1:41" x14ac:dyDescent="0.2">
      <c r="A4284" s="227"/>
      <c r="B4284" s="227"/>
      <c r="C4284" s="227"/>
      <c r="D4284" s="227"/>
      <c r="E4284" s="227"/>
      <c r="F4284" s="227"/>
      <c r="G4284" s="227"/>
      <c r="H4284" s="227"/>
      <c r="I4284" s="227"/>
      <c r="J4284" s="227"/>
      <c r="K4284" s="227"/>
      <c r="L4284" s="228">
        <f>IF(TYPE(VLOOKUP(K4284,Catalogue!$F$2:$J$259,5,0))=16,0,VLOOKUP(K4284,Catalogue!$F$2:$J$259,5,0))</f>
        <v>0</v>
      </c>
      <c r="M4284" s="228"/>
      <c r="N4284" s="228">
        <f t="shared" si="539"/>
        <v>0</v>
      </c>
      <c r="O4284" s="227"/>
      <c r="P4284" s="228">
        <f>IF(TYPE(VLOOKUP(O4284,Catalogue!$F$2:$J$259,5,0))=16,0,VLOOKUP(O4284,Catalogue!$F$2:$J$259,5,0))</f>
        <v>0</v>
      </c>
      <c r="Q4284" s="228"/>
      <c r="R4284" s="228">
        <f t="shared" si="540"/>
        <v>0</v>
      </c>
      <c r="S4284" s="232"/>
      <c r="T4284" s="256" t="str">
        <f>IF(TYPE(VLOOKUP(S4284,Catalogue!$F$2:$J$259,3,0))=16," ",VLOOKUP(S4284,Catalogue!$F$2:$J$259,3,0))</f>
        <v xml:space="preserve"> </v>
      </c>
      <c r="U4284" s="228">
        <f>IF(TYPE(VLOOKUP(S4284,Catalogue!$F$2:$J$259,5,0))=16,0,VLOOKUP(S4284,Catalogue!$F$2:$J$259,5,0))</f>
        <v>0</v>
      </c>
      <c r="V4284" s="232"/>
      <c r="W4284" s="256" t="str">
        <f>IF(TYPE(VLOOKUP(V4284,Catalogue!$F$2:$J$259,3,0))=16," ",VLOOKUP(V4284,Catalogue!$F$2:$J$259,3,0))</f>
        <v xml:space="preserve"> </v>
      </c>
      <c r="X4284" s="228">
        <f>IF(TYPE(VLOOKUP(V4284,Catalogue!$F$2:$J$259,5,0))=16,0,VLOOKUP(V4284,Catalogue!$F$2:$J$259,5,0))</f>
        <v>0</v>
      </c>
      <c r="Y4284" s="232"/>
      <c r="Z4284" s="227" t="str">
        <f>IF(TYPE(VLOOKUP(Y4284,Catalogue!$F$2:$J$259,3,0))=16," ",VLOOKUP(Y4284,Catalogue!$F$2:$J$259,3,0))</f>
        <v xml:space="preserve"> </v>
      </c>
      <c r="AA4284" s="228">
        <f>IF(TYPE(VLOOKUP(Y4284,Catalogue!$F$2:$J$259,5,0))=16,0,VLOOKUP(Y4284,Catalogue!$F$2:$J$259,5,0))</f>
        <v>0</v>
      </c>
      <c r="AB4284" s="260"/>
      <c r="AC4284" s="260"/>
      <c r="AD4284" s="260"/>
      <c r="AE4284" s="260">
        <f t="shared" si="544"/>
        <v>0</v>
      </c>
      <c r="AF4284" s="228">
        <f t="shared" si="546"/>
        <v>0</v>
      </c>
      <c r="AG4284" s="228">
        <f t="shared" si="541"/>
        <v>0</v>
      </c>
      <c r="AH4284" s="228">
        <f t="shared" si="542"/>
        <v>0</v>
      </c>
      <c r="AI4284" s="232"/>
      <c r="AJ4284" s="227" t="str">
        <f>IF(TYPE(VLOOKUP(AI4284,Catalogue!$F$2:$J$259,3,0))=16," ",VLOOKUP(AI4284,Catalogue!$F$2:$J$259,3,0))</f>
        <v xml:space="preserve"> </v>
      </c>
      <c r="AK4284" s="228">
        <f>IF(TYPE(VLOOKUP(AI4284,Catalogue!$F$2:$J$259,5,0))=16,0,VLOOKUP(AI4284,Catalogue!$F$2:$J$259,5,0))</f>
        <v>0</v>
      </c>
      <c r="AL4284" s="227"/>
      <c r="AM4284" s="228">
        <f t="shared" si="545"/>
        <v>0</v>
      </c>
      <c r="AN4284" s="228"/>
      <c r="AO4284" s="229">
        <f t="shared" si="543"/>
        <v>0</v>
      </c>
    </row>
    <row r="4285" spans="1:41" x14ac:dyDescent="0.2">
      <c r="A4285" s="227"/>
      <c r="B4285" s="227"/>
      <c r="C4285" s="227"/>
      <c r="D4285" s="227"/>
      <c r="E4285" s="227"/>
      <c r="F4285" s="227"/>
      <c r="G4285" s="227"/>
      <c r="H4285" s="227"/>
      <c r="I4285" s="227"/>
      <c r="J4285" s="227"/>
      <c r="K4285" s="227"/>
      <c r="L4285" s="228">
        <f>IF(TYPE(VLOOKUP(K4285,Catalogue!$F$2:$J$259,5,0))=16,0,VLOOKUP(K4285,Catalogue!$F$2:$J$259,5,0))</f>
        <v>0</v>
      </c>
      <c r="M4285" s="228"/>
      <c r="N4285" s="228">
        <f t="shared" si="539"/>
        <v>0</v>
      </c>
      <c r="O4285" s="227"/>
      <c r="P4285" s="228">
        <f>IF(TYPE(VLOOKUP(O4285,Catalogue!$F$2:$J$259,5,0))=16,0,VLOOKUP(O4285,Catalogue!$F$2:$J$259,5,0))</f>
        <v>0</v>
      </c>
      <c r="Q4285" s="228"/>
      <c r="R4285" s="228">
        <f t="shared" si="540"/>
        <v>0</v>
      </c>
      <c r="S4285" s="232"/>
      <c r="T4285" s="256" t="str">
        <f>IF(TYPE(VLOOKUP(S4285,Catalogue!$F$2:$J$259,3,0))=16," ",VLOOKUP(S4285,Catalogue!$F$2:$J$259,3,0))</f>
        <v xml:space="preserve"> </v>
      </c>
      <c r="U4285" s="228">
        <f>IF(TYPE(VLOOKUP(S4285,Catalogue!$F$2:$J$259,5,0))=16,0,VLOOKUP(S4285,Catalogue!$F$2:$J$259,5,0))</f>
        <v>0</v>
      </c>
      <c r="V4285" s="232"/>
      <c r="W4285" s="256" t="str">
        <f>IF(TYPE(VLOOKUP(V4285,Catalogue!$F$2:$J$259,3,0))=16," ",VLOOKUP(V4285,Catalogue!$F$2:$J$259,3,0))</f>
        <v xml:space="preserve"> </v>
      </c>
      <c r="X4285" s="228">
        <f>IF(TYPE(VLOOKUP(V4285,Catalogue!$F$2:$J$259,5,0))=16,0,VLOOKUP(V4285,Catalogue!$F$2:$J$259,5,0))</f>
        <v>0</v>
      </c>
      <c r="Y4285" s="232"/>
      <c r="Z4285" s="227" t="str">
        <f>IF(TYPE(VLOOKUP(Y4285,Catalogue!$F$2:$J$259,3,0))=16," ",VLOOKUP(Y4285,Catalogue!$F$2:$J$259,3,0))</f>
        <v xml:space="preserve"> </v>
      </c>
      <c r="AA4285" s="228">
        <f>IF(TYPE(VLOOKUP(Y4285,Catalogue!$F$2:$J$259,5,0))=16,0,VLOOKUP(Y4285,Catalogue!$F$2:$J$259,5,0))</f>
        <v>0</v>
      </c>
      <c r="AB4285" s="260"/>
      <c r="AC4285" s="260"/>
      <c r="AD4285" s="260"/>
      <c r="AE4285" s="260">
        <f t="shared" si="544"/>
        <v>0</v>
      </c>
      <c r="AF4285" s="228">
        <f t="shared" si="546"/>
        <v>0</v>
      </c>
      <c r="AG4285" s="228">
        <f t="shared" si="541"/>
        <v>0</v>
      </c>
      <c r="AH4285" s="228">
        <f t="shared" si="542"/>
        <v>0</v>
      </c>
      <c r="AI4285" s="232"/>
      <c r="AJ4285" s="227" t="str">
        <f>IF(TYPE(VLOOKUP(AI4285,Catalogue!$F$2:$J$259,3,0))=16," ",VLOOKUP(AI4285,Catalogue!$F$2:$J$259,3,0))</f>
        <v xml:space="preserve"> </v>
      </c>
      <c r="AK4285" s="228">
        <f>IF(TYPE(VLOOKUP(AI4285,Catalogue!$F$2:$J$259,5,0))=16,0,VLOOKUP(AI4285,Catalogue!$F$2:$J$259,5,0))</f>
        <v>0</v>
      </c>
      <c r="AL4285" s="227"/>
      <c r="AM4285" s="228">
        <f t="shared" si="545"/>
        <v>0</v>
      </c>
      <c r="AN4285" s="228"/>
      <c r="AO4285" s="229">
        <f t="shared" si="543"/>
        <v>0</v>
      </c>
    </row>
    <row r="4286" spans="1:41" x14ac:dyDescent="0.2">
      <c r="A4286" s="227"/>
      <c r="B4286" s="227"/>
      <c r="C4286" s="227"/>
      <c r="D4286" s="227"/>
      <c r="E4286" s="227"/>
      <c r="F4286" s="227"/>
      <c r="G4286" s="227"/>
      <c r="H4286" s="227"/>
      <c r="I4286" s="227"/>
      <c r="J4286" s="227"/>
      <c r="K4286" s="227"/>
      <c r="L4286" s="228">
        <f>IF(TYPE(VLOOKUP(K4286,Catalogue!$F$2:$J$259,5,0))=16,0,VLOOKUP(K4286,Catalogue!$F$2:$J$259,5,0))</f>
        <v>0</v>
      </c>
      <c r="M4286" s="228"/>
      <c r="N4286" s="228">
        <f t="shared" si="539"/>
        <v>0</v>
      </c>
      <c r="O4286" s="227"/>
      <c r="P4286" s="228">
        <f>IF(TYPE(VLOOKUP(O4286,Catalogue!$F$2:$J$259,5,0))=16,0,VLOOKUP(O4286,Catalogue!$F$2:$J$259,5,0))</f>
        <v>0</v>
      </c>
      <c r="Q4286" s="228"/>
      <c r="R4286" s="228">
        <f t="shared" si="540"/>
        <v>0</v>
      </c>
      <c r="S4286" s="232"/>
      <c r="T4286" s="256" t="str">
        <f>IF(TYPE(VLOOKUP(S4286,Catalogue!$F$2:$J$259,3,0))=16," ",VLOOKUP(S4286,Catalogue!$F$2:$J$259,3,0))</f>
        <v xml:space="preserve"> </v>
      </c>
      <c r="U4286" s="228">
        <f>IF(TYPE(VLOOKUP(S4286,Catalogue!$F$2:$J$259,5,0))=16,0,VLOOKUP(S4286,Catalogue!$F$2:$J$259,5,0))</f>
        <v>0</v>
      </c>
      <c r="V4286" s="232"/>
      <c r="W4286" s="256" t="str">
        <f>IF(TYPE(VLOOKUP(V4286,Catalogue!$F$2:$J$259,3,0))=16," ",VLOOKUP(V4286,Catalogue!$F$2:$J$259,3,0))</f>
        <v xml:space="preserve"> </v>
      </c>
      <c r="X4286" s="228">
        <f>IF(TYPE(VLOOKUP(V4286,Catalogue!$F$2:$J$259,5,0))=16,0,VLOOKUP(V4286,Catalogue!$F$2:$J$259,5,0))</f>
        <v>0</v>
      </c>
      <c r="Y4286" s="232"/>
      <c r="Z4286" s="227" t="str">
        <f>IF(TYPE(VLOOKUP(Y4286,Catalogue!$F$2:$J$259,3,0))=16," ",VLOOKUP(Y4286,Catalogue!$F$2:$J$259,3,0))</f>
        <v xml:space="preserve"> </v>
      </c>
      <c r="AA4286" s="228">
        <f>IF(TYPE(VLOOKUP(Y4286,Catalogue!$F$2:$J$259,5,0))=16,0,VLOOKUP(Y4286,Catalogue!$F$2:$J$259,5,0))</f>
        <v>0</v>
      </c>
      <c r="AB4286" s="260"/>
      <c r="AC4286" s="260"/>
      <c r="AD4286" s="260"/>
      <c r="AE4286" s="260">
        <f t="shared" si="544"/>
        <v>0</v>
      </c>
      <c r="AF4286" s="228">
        <f t="shared" si="546"/>
        <v>0</v>
      </c>
      <c r="AG4286" s="228">
        <f t="shared" si="541"/>
        <v>0</v>
      </c>
      <c r="AH4286" s="228">
        <f t="shared" si="542"/>
        <v>0</v>
      </c>
      <c r="AI4286" s="232"/>
      <c r="AJ4286" s="227" t="str">
        <f>IF(TYPE(VLOOKUP(AI4286,Catalogue!$F$2:$J$259,3,0))=16," ",VLOOKUP(AI4286,Catalogue!$F$2:$J$259,3,0))</f>
        <v xml:space="preserve"> </v>
      </c>
      <c r="AK4286" s="228">
        <f>IF(TYPE(VLOOKUP(AI4286,Catalogue!$F$2:$J$259,5,0))=16,0,VLOOKUP(AI4286,Catalogue!$F$2:$J$259,5,0))</f>
        <v>0</v>
      </c>
      <c r="AL4286" s="227"/>
      <c r="AM4286" s="228">
        <f t="shared" si="545"/>
        <v>0</v>
      </c>
      <c r="AN4286" s="228"/>
      <c r="AO4286" s="229">
        <f t="shared" si="543"/>
        <v>0</v>
      </c>
    </row>
    <row r="4287" spans="1:41" x14ac:dyDescent="0.2">
      <c r="A4287" s="227"/>
      <c r="B4287" s="227"/>
      <c r="C4287" s="227"/>
      <c r="D4287" s="227"/>
      <c r="E4287" s="227"/>
      <c r="F4287" s="227"/>
      <c r="G4287" s="227"/>
      <c r="H4287" s="227"/>
      <c r="I4287" s="227"/>
      <c r="J4287" s="227"/>
      <c r="K4287" s="227"/>
      <c r="L4287" s="228">
        <f>IF(TYPE(VLOOKUP(K4287,Catalogue!$F$2:$J$259,5,0))=16,0,VLOOKUP(K4287,Catalogue!$F$2:$J$259,5,0))</f>
        <v>0</v>
      </c>
      <c r="M4287" s="228"/>
      <c r="N4287" s="228">
        <f t="shared" si="539"/>
        <v>0</v>
      </c>
      <c r="O4287" s="227"/>
      <c r="P4287" s="228">
        <f>IF(TYPE(VLOOKUP(O4287,Catalogue!$F$2:$J$259,5,0))=16,0,VLOOKUP(O4287,Catalogue!$F$2:$J$259,5,0))</f>
        <v>0</v>
      </c>
      <c r="Q4287" s="228"/>
      <c r="R4287" s="228">
        <f t="shared" si="540"/>
        <v>0</v>
      </c>
      <c r="S4287" s="232"/>
      <c r="T4287" s="256" t="str">
        <f>IF(TYPE(VLOOKUP(S4287,Catalogue!$F$2:$J$259,3,0))=16," ",VLOOKUP(S4287,Catalogue!$F$2:$J$259,3,0))</f>
        <v xml:space="preserve"> </v>
      </c>
      <c r="U4287" s="228">
        <f>IF(TYPE(VLOOKUP(S4287,Catalogue!$F$2:$J$259,5,0))=16,0,VLOOKUP(S4287,Catalogue!$F$2:$J$259,5,0))</f>
        <v>0</v>
      </c>
      <c r="V4287" s="232"/>
      <c r="W4287" s="256" t="str">
        <f>IF(TYPE(VLOOKUP(V4287,Catalogue!$F$2:$J$259,3,0))=16," ",VLOOKUP(V4287,Catalogue!$F$2:$J$259,3,0))</f>
        <v xml:space="preserve"> </v>
      </c>
      <c r="X4287" s="228">
        <f>IF(TYPE(VLOOKUP(V4287,Catalogue!$F$2:$J$259,5,0))=16,0,VLOOKUP(V4287,Catalogue!$F$2:$J$259,5,0))</f>
        <v>0</v>
      </c>
      <c r="Y4287" s="232"/>
      <c r="Z4287" s="227" t="str">
        <f>IF(TYPE(VLOOKUP(Y4287,Catalogue!$F$2:$J$259,3,0))=16," ",VLOOKUP(Y4287,Catalogue!$F$2:$J$259,3,0))</f>
        <v xml:space="preserve"> </v>
      </c>
      <c r="AA4287" s="228">
        <f>IF(TYPE(VLOOKUP(Y4287,Catalogue!$F$2:$J$259,5,0))=16,0,VLOOKUP(Y4287,Catalogue!$F$2:$J$259,5,0))</f>
        <v>0</v>
      </c>
      <c r="AB4287" s="260"/>
      <c r="AC4287" s="260"/>
      <c r="AD4287" s="260"/>
      <c r="AE4287" s="260">
        <f t="shared" si="544"/>
        <v>0</v>
      </c>
      <c r="AF4287" s="228">
        <f t="shared" si="546"/>
        <v>0</v>
      </c>
      <c r="AG4287" s="228">
        <f t="shared" si="541"/>
        <v>0</v>
      </c>
      <c r="AH4287" s="228">
        <f t="shared" si="542"/>
        <v>0</v>
      </c>
      <c r="AI4287" s="232"/>
      <c r="AJ4287" s="227" t="str">
        <f>IF(TYPE(VLOOKUP(AI4287,Catalogue!$F$2:$J$259,3,0))=16," ",VLOOKUP(AI4287,Catalogue!$F$2:$J$259,3,0))</f>
        <v xml:space="preserve"> </v>
      </c>
      <c r="AK4287" s="228">
        <f>IF(TYPE(VLOOKUP(AI4287,Catalogue!$F$2:$J$259,5,0))=16,0,VLOOKUP(AI4287,Catalogue!$F$2:$J$259,5,0))</f>
        <v>0</v>
      </c>
      <c r="AL4287" s="227"/>
      <c r="AM4287" s="228">
        <f t="shared" si="545"/>
        <v>0</v>
      </c>
      <c r="AN4287" s="228"/>
      <c r="AO4287" s="229">
        <f t="shared" si="543"/>
        <v>0</v>
      </c>
    </row>
    <row r="4288" spans="1:41" x14ac:dyDescent="0.2">
      <c r="A4288" s="227"/>
      <c r="B4288" s="227"/>
      <c r="C4288" s="227"/>
      <c r="D4288" s="227"/>
      <c r="E4288" s="227"/>
      <c r="F4288" s="227"/>
      <c r="G4288" s="227"/>
      <c r="H4288" s="227"/>
      <c r="I4288" s="227"/>
      <c r="J4288" s="227"/>
      <c r="K4288" s="227"/>
      <c r="L4288" s="228">
        <f>IF(TYPE(VLOOKUP(K4288,Catalogue!$F$2:$J$259,5,0))=16,0,VLOOKUP(K4288,Catalogue!$F$2:$J$259,5,0))</f>
        <v>0</v>
      </c>
      <c r="M4288" s="228"/>
      <c r="N4288" s="228">
        <f t="shared" si="539"/>
        <v>0</v>
      </c>
      <c r="O4288" s="227"/>
      <c r="P4288" s="228">
        <f>IF(TYPE(VLOOKUP(O4288,Catalogue!$F$2:$J$259,5,0))=16,0,VLOOKUP(O4288,Catalogue!$F$2:$J$259,5,0))</f>
        <v>0</v>
      </c>
      <c r="Q4288" s="228"/>
      <c r="R4288" s="228">
        <f t="shared" si="540"/>
        <v>0</v>
      </c>
      <c r="S4288" s="232"/>
      <c r="T4288" s="256" t="str">
        <f>IF(TYPE(VLOOKUP(S4288,Catalogue!$F$2:$J$259,3,0))=16," ",VLOOKUP(S4288,Catalogue!$F$2:$J$259,3,0))</f>
        <v xml:space="preserve"> </v>
      </c>
      <c r="U4288" s="228">
        <f>IF(TYPE(VLOOKUP(S4288,Catalogue!$F$2:$J$259,5,0))=16,0,VLOOKUP(S4288,Catalogue!$F$2:$J$259,5,0))</f>
        <v>0</v>
      </c>
      <c r="V4288" s="232"/>
      <c r="W4288" s="256" t="str">
        <f>IF(TYPE(VLOOKUP(V4288,Catalogue!$F$2:$J$259,3,0))=16," ",VLOOKUP(V4288,Catalogue!$F$2:$J$259,3,0))</f>
        <v xml:space="preserve"> </v>
      </c>
      <c r="X4288" s="228">
        <f>IF(TYPE(VLOOKUP(V4288,Catalogue!$F$2:$J$259,5,0))=16,0,VLOOKUP(V4288,Catalogue!$F$2:$J$259,5,0))</f>
        <v>0</v>
      </c>
      <c r="Y4288" s="232"/>
      <c r="Z4288" s="227" t="str">
        <f>IF(TYPE(VLOOKUP(Y4288,Catalogue!$F$2:$J$259,3,0))=16," ",VLOOKUP(Y4288,Catalogue!$F$2:$J$259,3,0))</f>
        <v xml:space="preserve"> </v>
      </c>
      <c r="AA4288" s="228">
        <f>IF(TYPE(VLOOKUP(Y4288,Catalogue!$F$2:$J$259,5,0))=16,0,VLOOKUP(Y4288,Catalogue!$F$2:$J$259,5,0))</f>
        <v>0</v>
      </c>
      <c r="AB4288" s="260"/>
      <c r="AC4288" s="260"/>
      <c r="AD4288" s="260"/>
      <c r="AE4288" s="260">
        <f t="shared" si="544"/>
        <v>0</v>
      </c>
      <c r="AF4288" s="228">
        <f t="shared" si="546"/>
        <v>0</v>
      </c>
      <c r="AG4288" s="228">
        <f t="shared" si="541"/>
        <v>0</v>
      </c>
      <c r="AH4288" s="228">
        <f t="shared" si="542"/>
        <v>0</v>
      </c>
      <c r="AI4288" s="232"/>
      <c r="AJ4288" s="227" t="str">
        <f>IF(TYPE(VLOOKUP(AI4288,Catalogue!$F$2:$J$259,3,0))=16," ",VLOOKUP(AI4288,Catalogue!$F$2:$J$259,3,0))</f>
        <v xml:space="preserve"> </v>
      </c>
      <c r="AK4288" s="228">
        <f>IF(TYPE(VLOOKUP(AI4288,Catalogue!$F$2:$J$259,5,0))=16,0,VLOOKUP(AI4288,Catalogue!$F$2:$J$259,5,0))</f>
        <v>0</v>
      </c>
      <c r="AL4288" s="227"/>
      <c r="AM4288" s="228">
        <f t="shared" si="545"/>
        <v>0</v>
      </c>
      <c r="AN4288" s="228"/>
      <c r="AO4288" s="229">
        <f t="shared" si="543"/>
        <v>0</v>
      </c>
    </row>
    <row r="4289" spans="1:41" x14ac:dyDescent="0.2">
      <c r="A4289" s="227"/>
      <c r="B4289" s="227"/>
      <c r="C4289" s="227"/>
      <c r="D4289" s="227"/>
      <c r="E4289" s="227"/>
      <c r="F4289" s="227"/>
      <c r="G4289" s="227"/>
      <c r="H4289" s="227"/>
      <c r="I4289" s="227"/>
      <c r="J4289" s="227"/>
      <c r="K4289" s="227"/>
      <c r="L4289" s="228">
        <f>IF(TYPE(VLOOKUP(K4289,Catalogue!$F$2:$J$259,5,0))=16,0,VLOOKUP(K4289,Catalogue!$F$2:$J$259,5,0))</f>
        <v>0</v>
      </c>
      <c r="M4289" s="228"/>
      <c r="N4289" s="228">
        <f t="shared" si="539"/>
        <v>0</v>
      </c>
      <c r="O4289" s="227"/>
      <c r="P4289" s="228">
        <f>IF(TYPE(VLOOKUP(O4289,Catalogue!$F$2:$J$259,5,0))=16,0,VLOOKUP(O4289,Catalogue!$F$2:$J$259,5,0))</f>
        <v>0</v>
      </c>
      <c r="Q4289" s="228"/>
      <c r="R4289" s="228">
        <f t="shared" si="540"/>
        <v>0</v>
      </c>
      <c r="S4289" s="232"/>
      <c r="T4289" s="256" t="str">
        <f>IF(TYPE(VLOOKUP(S4289,Catalogue!$F$2:$J$259,3,0))=16," ",VLOOKUP(S4289,Catalogue!$F$2:$J$259,3,0))</f>
        <v xml:space="preserve"> </v>
      </c>
      <c r="U4289" s="228">
        <f>IF(TYPE(VLOOKUP(S4289,Catalogue!$F$2:$J$259,5,0))=16,0,VLOOKUP(S4289,Catalogue!$F$2:$J$259,5,0))</f>
        <v>0</v>
      </c>
      <c r="V4289" s="232"/>
      <c r="W4289" s="256" t="str">
        <f>IF(TYPE(VLOOKUP(V4289,Catalogue!$F$2:$J$259,3,0))=16," ",VLOOKUP(V4289,Catalogue!$F$2:$J$259,3,0))</f>
        <v xml:space="preserve"> </v>
      </c>
      <c r="X4289" s="228">
        <f>IF(TYPE(VLOOKUP(V4289,Catalogue!$F$2:$J$259,5,0))=16,0,VLOOKUP(V4289,Catalogue!$F$2:$J$259,5,0))</f>
        <v>0</v>
      </c>
      <c r="Y4289" s="232"/>
      <c r="Z4289" s="227" t="str">
        <f>IF(TYPE(VLOOKUP(Y4289,Catalogue!$F$2:$J$259,3,0))=16," ",VLOOKUP(Y4289,Catalogue!$F$2:$J$259,3,0))</f>
        <v xml:space="preserve"> </v>
      </c>
      <c r="AA4289" s="228">
        <f>IF(TYPE(VLOOKUP(Y4289,Catalogue!$F$2:$J$259,5,0))=16,0,VLOOKUP(Y4289,Catalogue!$F$2:$J$259,5,0))</f>
        <v>0</v>
      </c>
      <c r="AB4289" s="260"/>
      <c r="AC4289" s="260"/>
      <c r="AD4289" s="260"/>
      <c r="AE4289" s="260">
        <f t="shared" si="544"/>
        <v>0</v>
      </c>
      <c r="AF4289" s="228">
        <f t="shared" si="546"/>
        <v>0</v>
      </c>
      <c r="AG4289" s="228">
        <f t="shared" si="541"/>
        <v>0</v>
      </c>
      <c r="AH4289" s="228">
        <f t="shared" si="542"/>
        <v>0</v>
      </c>
      <c r="AI4289" s="232"/>
      <c r="AJ4289" s="227" t="str">
        <f>IF(TYPE(VLOOKUP(AI4289,Catalogue!$F$2:$J$259,3,0))=16," ",VLOOKUP(AI4289,Catalogue!$F$2:$J$259,3,0))</f>
        <v xml:space="preserve"> </v>
      </c>
      <c r="AK4289" s="228">
        <f>IF(TYPE(VLOOKUP(AI4289,Catalogue!$F$2:$J$259,5,0))=16,0,VLOOKUP(AI4289,Catalogue!$F$2:$J$259,5,0))</f>
        <v>0</v>
      </c>
      <c r="AL4289" s="227"/>
      <c r="AM4289" s="228">
        <f t="shared" si="545"/>
        <v>0</v>
      </c>
      <c r="AN4289" s="228"/>
      <c r="AO4289" s="229">
        <f t="shared" si="543"/>
        <v>0</v>
      </c>
    </row>
    <row r="4290" spans="1:41" x14ac:dyDescent="0.2">
      <c r="A4290" s="227"/>
      <c r="B4290" s="227"/>
      <c r="C4290" s="227"/>
      <c r="D4290" s="227"/>
      <c r="E4290" s="227"/>
      <c r="F4290" s="227"/>
      <c r="G4290" s="227"/>
      <c r="H4290" s="227"/>
      <c r="I4290" s="227"/>
      <c r="J4290" s="227"/>
      <c r="K4290" s="227"/>
      <c r="L4290" s="228">
        <f>IF(TYPE(VLOOKUP(K4290,Catalogue!$F$2:$J$259,5,0))=16,0,VLOOKUP(K4290,Catalogue!$F$2:$J$259,5,0))</f>
        <v>0</v>
      </c>
      <c r="M4290" s="228"/>
      <c r="N4290" s="228">
        <f t="shared" si="539"/>
        <v>0</v>
      </c>
      <c r="O4290" s="227"/>
      <c r="P4290" s="228">
        <f>IF(TYPE(VLOOKUP(O4290,Catalogue!$F$2:$J$259,5,0))=16,0,VLOOKUP(O4290,Catalogue!$F$2:$J$259,5,0))</f>
        <v>0</v>
      </c>
      <c r="Q4290" s="228"/>
      <c r="R4290" s="228">
        <f t="shared" si="540"/>
        <v>0</v>
      </c>
      <c r="S4290" s="232"/>
      <c r="T4290" s="256" t="str">
        <f>IF(TYPE(VLOOKUP(S4290,Catalogue!$F$2:$J$259,3,0))=16," ",VLOOKUP(S4290,Catalogue!$F$2:$J$259,3,0))</f>
        <v xml:space="preserve"> </v>
      </c>
      <c r="U4290" s="228">
        <f>IF(TYPE(VLOOKUP(S4290,Catalogue!$F$2:$J$259,5,0))=16,0,VLOOKUP(S4290,Catalogue!$F$2:$J$259,5,0))</f>
        <v>0</v>
      </c>
      <c r="V4290" s="232"/>
      <c r="W4290" s="256" t="str">
        <f>IF(TYPE(VLOOKUP(V4290,Catalogue!$F$2:$J$259,3,0))=16," ",VLOOKUP(V4290,Catalogue!$F$2:$J$259,3,0))</f>
        <v xml:space="preserve"> </v>
      </c>
      <c r="X4290" s="228">
        <f>IF(TYPE(VLOOKUP(V4290,Catalogue!$F$2:$J$259,5,0))=16,0,VLOOKUP(V4290,Catalogue!$F$2:$J$259,5,0))</f>
        <v>0</v>
      </c>
      <c r="Y4290" s="232"/>
      <c r="Z4290" s="227" t="str">
        <f>IF(TYPE(VLOOKUP(Y4290,Catalogue!$F$2:$J$259,3,0))=16," ",VLOOKUP(Y4290,Catalogue!$F$2:$J$259,3,0))</f>
        <v xml:space="preserve"> </v>
      </c>
      <c r="AA4290" s="228">
        <f>IF(TYPE(VLOOKUP(Y4290,Catalogue!$F$2:$J$259,5,0))=16,0,VLOOKUP(Y4290,Catalogue!$F$2:$J$259,5,0))</f>
        <v>0</v>
      </c>
      <c r="AB4290" s="260"/>
      <c r="AC4290" s="260"/>
      <c r="AD4290" s="260"/>
      <c r="AE4290" s="260">
        <f t="shared" si="544"/>
        <v>0</v>
      </c>
      <c r="AF4290" s="228">
        <f t="shared" si="546"/>
        <v>0</v>
      </c>
      <c r="AG4290" s="228">
        <f t="shared" si="541"/>
        <v>0</v>
      </c>
      <c r="AH4290" s="228">
        <f t="shared" si="542"/>
        <v>0</v>
      </c>
      <c r="AI4290" s="232"/>
      <c r="AJ4290" s="227" t="str">
        <f>IF(TYPE(VLOOKUP(AI4290,Catalogue!$F$2:$J$259,3,0))=16," ",VLOOKUP(AI4290,Catalogue!$F$2:$J$259,3,0))</f>
        <v xml:space="preserve"> </v>
      </c>
      <c r="AK4290" s="228">
        <f>IF(TYPE(VLOOKUP(AI4290,Catalogue!$F$2:$J$259,5,0))=16,0,VLOOKUP(AI4290,Catalogue!$F$2:$J$259,5,0))</f>
        <v>0</v>
      </c>
      <c r="AL4290" s="227"/>
      <c r="AM4290" s="228">
        <f t="shared" si="545"/>
        <v>0</v>
      </c>
      <c r="AN4290" s="228"/>
      <c r="AO4290" s="229">
        <f t="shared" si="543"/>
        <v>0</v>
      </c>
    </row>
    <row r="4291" spans="1:41" x14ac:dyDescent="0.2">
      <c r="A4291" s="227"/>
      <c r="B4291" s="227"/>
      <c r="C4291" s="227"/>
      <c r="D4291" s="227"/>
      <c r="E4291" s="227"/>
      <c r="F4291" s="227"/>
      <c r="G4291" s="227"/>
      <c r="H4291" s="227"/>
      <c r="I4291" s="227"/>
      <c r="J4291" s="227"/>
      <c r="K4291" s="227"/>
      <c r="L4291" s="228">
        <f>IF(TYPE(VLOOKUP(K4291,Catalogue!$F$2:$J$259,5,0))=16,0,VLOOKUP(K4291,Catalogue!$F$2:$J$259,5,0))</f>
        <v>0</v>
      </c>
      <c r="M4291" s="228"/>
      <c r="N4291" s="228">
        <f t="shared" si="539"/>
        <v>0</v>
      </c>
      <c r="O4291" s="227"/>
      <c r="P4291" s="228">
        <f>IF(TYPE(VLOOKUP(O4291,Catalogue!$F$2:$J$259,5,0))=16,0,VLOOKUP(O4291,Catalogue!$F$2:$J$259,5,0))</f>
        <v>0</v>
      </c>
      <c r="Q4291" s="228"/>
      <c r="R4291" s="228">
        <f t="shared" si="540"/>
        <v>0</v>
      </c>
      <c r="S4291" s="232"/>
      <c r="T4291" s="256" t="str">
        <f>IF(TYPE(VLOOKUP(S4291,Catalogue!$F$2:$J$259,3,0))=16," ",VLOOKUP(S4291,Catalogue!$F$2:$J$259,3,0))</f>
        <v xml:space="preserve"> </v>
      </c>
      <c r="U4291" s="228">
        <f>IF(TYPE(VLOOKUP(S4291,Catalogue!$F$2:$J$259,5,0))=16,0,VLOOKUP(S4291,Catalogue!$F$2:$J$259,5,0))</f>
        <v>0</v>
      </c>
      <c r="V4291" s="232"/>
      <c r="W4291" s="256" t="str">
        <f>IF(TYPE(VLOOKUP(V4291,Catalogue!$F$2:$J$259,3,0))=16," ",VLOOKUP(V4291,Catalogue!$F$2:$J$259,3,0))</f>
        <v xml:space="preserve"> </v>
      </c>
      <c r="X4291" s="228">
        <f>IF(TYPE(VLOOKUP(V4291,Catalogue!$F$2:$J$259,5,0))=16,0,VLOOKUP(V4291,Catalogue!$F$2:$J$259,5,0))</f>
        <v>0</v>
      </c>
      <c r="Y4291" s="232"/>
      <c r="Z4291" s="227" t="str">
        <f>IF(TYPE(VLOOKUP(Y4291,Catalogue!$F$2:$J$259,3,0))=16," ",VLOOKUP(Y4291,Catalogue!$F$2:$J$259,3,0))</f>
        <v xml:space="preserve"> </v>
      </c>
      <c r="AA4291" s="228">
        <f>IF(TYPE(VLOOKUP(Y4291,Catalogue!$F$2:$J$259,5,0))=16,0,VLOOKUP(Y4291,Catalogue!$F$2:$J$259,5,0))</f>
        <v>0</v>
      </c>
      <c r="AB4291" s="260"/>
      <c r="AC4291" s="260"/>
      <c r="AD4291" s="260"/>
      <c r="AE4291" s="260">
        <f t="shared" si="544"/>
        <v>0</v>
      </c>
      <c r="AF4291" s="228">
        <f t="shared" si="546"/>
        <v>0</v>
      </c>
      <c r="AG4291" s="228">
        <f t="shared" si="541"/>
        <v>0</v>
      </c>
      <c r="AH4291" s="228">
        <f t="shared" si="542"/>
        <v>0</v>
      </c>
      <c r="AI4291" s="232"/>
      <c r="AJ4291" s="227" t="str">
        <f>IF(TYPE(VLOOKUP(AI4291,Catalogue!$F$2:$J$259,3,0))=16," ",VLOOKUP(AI4291,Catalogue!$F$2:$J$259,3,0))</f>
        <v xml:space="preserve"> </v>
      </c>
      <c r="AK4291" s="228">
        <f>IF(TYPE(VLOOKUP(AI4291,Catalogue!$F$2:$J$259,5,0))=16,0,VLOOKUP(AI4291,Catalogue!$F$2:$J$259,5,0))</f>
        <v>0</v>
      </c>
      <c r="AL4291" s="227"/>
      <c r="AM4291" s="228">
        <f t="shared" si="545"/>
        <v>0</v>
      </c>
      <c r="AN4291" s="228"/>
      <c r="AO4291" s="229">
        <f t="shared" si="543"/>
        <v>0</v>
      </c>
    </row>
    <row r="4292" spans="1:41" x14ac:dyDescent="0.2">
      <c r="A4292" s="227"/>
      <c r="B4292" s="227"/>
      <c r="C4292" s="227"/>
      <c r="D4292" s="227"/>
      <c r="E4292" s="227"/>
      <c r="F4292" s="227"/>
      <c r="G4292" s="227"/>
      <c r="H4292" s="227"/>
      <c r="I4292" s="227"/>
      <c r="J4292" s="227"/>
      <c r="K4292" s="227"/>
      <c r="L4292" s="228">
        <f>IF(TYPE(VLOOKUP(K4292,Catalogue!$F$2:$J$259,5,0))=16,0,VLOOKUP(K4292,Catalogue!$F$2:$J$259,5,0))</f>
        <v>0</v>
      </c>
      <c r="M4292" s="228"/>
      <c r="N4292" s="228">
        <f t="shared" si="539"/>
        <v>0</v>
      </c>
      <c r="O4292" s="227"/>
      <c r="P4292" s="228">
        <f>IF(TYPE(VLOOKUP(O4292,Catalogue!$F$2:$J$259,5,0))=16,0,VLOOKUP(O4292,Catalogue!$F$2:$J$259,5,0))</f>
        <v>0</v>
      </c>
      <c r="Q4292" s="228"/>
      <c r="R4292" s="228">
        <f t="shared" si="540"/>
        <v>0</v>
      </c>
      <c r="S4292" s="232"/>
      <c r="T4292" s="256" t="str">
        <f>IF(TYPE(VLOOKUP(S4292,Catalogue!$F$2:$J$259,3,0))=16," ",VLOOKUP(S4292,Catalogue!$F$2:$J$259,3,0))</f>
        <v xml:space="preserve"> </v>
      </c>
      <c r="U4292" s="228">
        <f>IF(TYPE(VLOOKUP(S4292,Catalogue!$F$2:$J$259,5,0))=16,0,VLOOKUP(S4292,Catalogue!$F$2:$J$259,5,0))</f>
        <v>0</v>
      </c>
      <c r="V4292" s="232"/>
      <c r="W4292" s="256" t="str">
        <f>IF(TYPE(VLOOKUP(V4292,Catalogue!$F$2:$J$259,3,0))=16," ",VLOOKUP(V4292,Catalogue!$F$2:$J$259,3,0))</f>
        <v xml:space="preserve"> </v>
      </c>
      <c r="X4292" s="228">
        <f>IF(TYPE(VLOOKUP(V4292,Catalogue!$F$2:$J$259,5,0))=16,0,VLOOKUP(V4292,Catalogue!$F$2:$J$259,5,0))</f>
        <v>0</v>
      </c>
      <c r="Y4292" s="232"/>
      <c r="Z4292" s="227" t="str">
        <f>IF(TYPE(VLOOKUP(Y4292,Catalogue!$F$2:$J$259,3,0))=16," ",VLOOKUP(Y4292,Catalogue!$F$2:$J$259,3,0))</f>
        <v xml:space="preserve"> </v>
      </c>
      <c r="AA4292" s="228">
        <f>IF(TYPE(VLOOKUP(Y4292,Catalogue!$F$2:$J$259,5,0))=16,0,VLOOKUP(Y4292,Catalogue!$F$2:$J$259,5,0))</f>
        <v>0</v>
      </c>
      <c r="AB4292" s="260"/>
      <c r="AC4292" s="260"/>
      <c r="AD4292" s="260"/>
      <c r="AE4292" s="260">
        <f t="shared" si="544"/>
        <v>0</v>
      </c>
      <c r="AF4292" s="228">
        <f t="shared" si="546"/>
        <v>0</v>
      </c>
      <c r="AG4292" s="228">
        <f t="shared" si="541"/>
        <v>0</v>
      </c>
      <c r="AH4292" s="228">
        <f t="shared" si="542"/>
        <v>0</v>
      </c>
      <c r="AI4292" s="232"/>
      <c r="AJ4292" s="227" t="str">
        <f>IF(TYPE(VLOOKUP(AI4292,Catalogue!$F$2:$J$259,3,0))=16," ",VLOOKUP(AI4292,Catalogue!$F$2:$J$259,3,0))</f>
        <v xml:space="preserve"> </v>
      </c>
      <c r="AK4292" s="228">
        <f>IF(TYPE(VLOOKUP(AI4292,Catalogue!$F$2:$J$259,5,0))=16,0,VLOOKUP(AI4292,Catalogue!$F$2:$J$259,5,0))</f>
        <v>0</v>
      </c>
      <c r="AL4292" s="227"/>
      <c r="AM4292" s="228">
        <f t="shared" si="545"/>
        <v>0</v>
      </c>
      <c r="AN4292" s="228"/>
      <c r="AO4292" s="229">
        <f t="shared" si="543"/>
        <v>0</v>
      </c>
    </row>
    <row r="4293" spans="1:41" x14ac:dyDescent="0.2">
      <c r="A4293" s="227"/>
      <c r="B4293" s="227"/>
      <c r="C4293" s="227"/>
      <c r="D4293" s="227"/>
      <c r="E4293" s="227"/>
      <c r="F4293" s="227"/>
      <c r="G4293" s="227"/>
      <c r="H4293" s="227"/>
      <c r="I4293" s="227"/>
      <c r="J4293" s="227"/>
      <c r="K4293" s="227"/>
      <c r="L4293" s="228">
        <f>IF(TYPE(VLOOKUP(K4293,Catalogue!$F$2:$J$259,5,0))=16,0,VLOOKUP(K4293,Catalogue!$F$2:$J$259,5,0))</f>
        <v>0</v>
      </c>
      <c r="M4293" s="228"/>
      <c r="N4293" s="228">
        <f t="shared" si="539"/>
        <v>0</v>
      </c>
      <c r="O4293" s="227"/>
      <c r="P4293" s="228">
        <f>IF(TYPE(VLOOKUP(O4293,Catalogue!$F$2:$J$259,5,0))=16,0,VLOOKUP(O4293,Catalogue!$F$2:$J$259,5,0))</f>
        <v>0</v>
      </c>
      <c r="Q4293" s="228"/>
      <c r="R4293" s="228">
        <f t="shared" si="540"/>
        <v>0</v>
      </c>
      <c r="S4293" s="232"/>
      <c r="T4293" s="256" t="str">
        <f>IF(TYPE(VLOOKUP(S4293,Catalogue!$F$2:$J$259,3,0))=16," ",VLOOKUP(S4293,Catalogue!$F$2:$J$259,3,0))</f>
        <v xml:space="preserve"> </v>
      </c>
      <c r="U4293" s="228">
        <f>IF(TYPE(VLOOKUP(S4293,Catalogue!$F$2:$J$259,5,0))=16,0,VLOOKUP(S4293,Catalogue!$F$2:$J$259,5,0))</f>
        <v>0</v>
      </c>
      <c r="V4293" s="232"/>
      <c r="W4293" s="256" t="str">
        <f>IF(TYPE(VLOOKUP(V4293,Catalogue!$F$2:$J$259,3,0))=16," ",VLOOKUP(V4293,Catalogue!$F$2:$J$259,3,0))</f>
        <v xml:space="preserve"> </v>
      </c>
      <c r="X4293" s="228">
        <f>IF(TYPE(VLOOKUP(V4293,Catalogue!$F$2:$J$259,5,0))=16,0,VLOOKUP(V4293,Catalogue!$F$2:$J$259,5,0))</f>
        <v>0</v>
      </c>
      <c r="Y4293" s="232"/>
      <c r="Z4293" s="227" t="str">
        <f>IF(TYPE(VLOOKUP(Y4293,Catalogue!$F$2:$J$259,3,0))=16," ",VLOOKUP(Y4293,Catalogue!$F$2:$J$259,3,0))</f>
        <v xml:space="preserve"> </v>
      </c>
      <c r="AA4293" s="228">
        <f>IF(TYPE(VLOOKUP(Y4293,Catalogue!$F$2:$J$259,5,0))=16,0,VLOOKUP(Y4293,Catalogue!$F$2:$J$259,5,0))</f>
        <v>0</v>
      </c>
      <c r="AB4293" s="260"/>
      <c r="AC4293" s="260"/>
      <c r="AD4293" s="260"/>
      <c r="AE4293" s="260">
        <f t="shared" si="544"/>
        <v>0</v>
      </c>
      <c r="AF4293" s="228">
        <f t="shared" si="546"/>
        <v>0</v>
      </c>
      <c r="AG4293" s="228">
        <f t="shared" si="541"/>
        <v>0</v>
      </c>
      <c r="AH4293" s="228">
        <f t="shared" si="542"/>
        <v>0</v>
      </c>
      <c r="AI4293" s="232"/>
      <c r="AJ4293" s="227" t="str">
        <f>IF(TYPE(VLOOKUP(AI4293,Catalogue!$F$2:$J$259,3,0))=16," ",VLOOKUP(AI4293,Catalogue!$F$2:$J$259,3,0))</f>
        <v xml:space="preserve"> </v>
      </c>
      <c r="AK4293" s="228">
        <f>IF(TYPE(VLOOKUP(AI4293,Catalogue!$F$2:$J$259,5,0))=16,0,VLOOKUP(AI4293,Catalogue!$F$2:$J$259,5,0))</f>
        <v>0</v>
      </c>
      <c r="AL4293" s="227"/>
      <c r="AM4293" s="228">
        <f t="shared" si="545"/>
        <v>0</v>
      </c>
      <c r="AN4293" s="228"/>
      <c r="AO4293" s="229">
        <f t="shared" si="543"/>
        <v>0</v>
      </c>
    </row>
    <row r="4294" spans="1:41" x14ac:dyDescent="0.2">
      <c r="A4294" s="227"/>
      <c r="B4294" s="227"/>
      <c r="C4294" s="227"/>
      <c r="D4294" s="227"/>
      <c r="E4294" s="227"/>
      <c r="F4294" s="227"/>
      <c r="G4294" s="227"/>
      <c r="H4294" s="227"/>
      <c r="I4294" s="227"/>
      <c r="J4294" s="227"/>
      <c r="K4294" s="227"/>
      <c r="L4294" s="228">
        <f>IF(TYPE(VLOOKUP(K4294,Catalogue!$F$2:$J$259,5,0))=16,0,VLOOKUP(K4294,Catalogue!$F$2:$J$259,5,0))</f>
        <v>0</v>
      </c>
      <c r="M4294" s="228"/>
      <c r="N4294" s="228">
        <f t="shared" si="539"/>
        <v>0</v>
      </c>
      <c r="O4294" s="227"/>
      <c r="P4294" s="228">
        <f>IF(TYPE(VLOOKUP(O4294,Catalogue!$F$2:$J$259,5,0))=16,0,VLOOKUP(O4294,Catalogue!$F$2:$J$259,5,0))</f>
        <v>0</v>
      </c>
      <c r="Q4294" s="228"/>
      <c r="R4294" s="228">
        <f t="shared" si="540"/>
        <v>0</v>
      </c>
      <c r="S4294" s="232"/>
      <c r="T4294" s="256" t="str">
        <f>IF(TYPE(VLOOKUP(S4294,Catalogue!$F$2:$J$259,3,0))=16," ",VLOOKUP(S4294,Catalogue!$F$2:$J$259,3,0))</f>
        <v xml:space="preserve"> </v>
      </c>
      <c r="U4294" s="228">
        <f>IF(TYPE(VLOOKUP(S4294,Catalogue!$F$2:$J$259,5,0))=16,0,VLOOKUP(S4294,Catalogue!$F$2:$J$259,5,0))</f>
        <v>0</v>
      </c>
      <c r="V4294" s="232"/>
      <c r="W4294" s="256" t="str">
        <f>IF(TYPE(VLOOKUP(V4294,Catalogue!$F$2:$J$259,3,0))=16," ",VLOOKUP(V4294,Catalogue!$F$2:$J$259,3,0))</f>
        <v xml:space="preserve"> </v>
      </c>
      <c r="X4294" s="228">
        <f>IF(TYPE(VLOOKUP(V4294,Catalogue!$F$2:$J$259,5,0))=16,0,VLOOKUP(V4294,Catalogue!$F$2:$J$259,5,0))</f>
        <v>0</v>
      </c>
      <c r="Y4294" s="232"/>
      <c r="Z4294" s="227" t="str">
        <f>IF(TYPE(VLOOKUP(Y4294,Catalogue!$F$2:$J$259,3,0))=16," ",VLOOKUP(Y4294,Catalogue!$F$2:$J$259,3,0))</f>
        <v xml:space="preserve"> </v>
      </c>
      <c r="AA4294" s="228">
        <f>IF(TYPE(VLOOKUP(Y4294,Catalogue!$F$2:$J$259,5,0))=16,0,VLOOKUP(Y4294,Catalogue!$F$2:$J$259,5,0))</f>
        <v>0</v>
      </c>
      <c r="AB4294" s="260"/>
      <c r="AC4294" s="260"/>
      <c r="AD4294" s="260"/>
      <c r="AE4294" s="260">
        <f t="shared" si="544"/>
        <v>0</v>
      </c>
      <c r="AF4294" s="228">
        <f t="shared" si="546"/>
        <v>0</v>
      </c>
      <c r="AG4294" s="228">
        <f t="shared" si="541"/>
        <v>0</v>
      </c>
      <c r="AH4294" s="228">
        <f t="shared" si="542"/>
        <v>0</v>
      </c>
      <c r="AI4294" s="232"/>
      <c r="AJ4294" s="227" t="str">
        <f>IF(TYPE(VLOOKUP(AI4294,Catalogue!$F$2:$J$259,3,0))=16," ",VLOOKUP(AI4294,Catalogue!$F$2:$J$259,3,0))</f>
        <v xml:space="preserve"> </v>
      </c>
      <c r="AK4294" s="228">
        <f>IF(TYPE(VLOOKUP(AI4294,Catalogue!$F$2:$J$259,5,0))=16,0,VLOOKUP(AI4294,Catalogue!$F$2:$J$259,5,0))</f>
        <v>0</v>
      </c>
      <c r="AL4294" s="227"/>
      <c r="AM4294" s="228">
        <f t="shared" si="545"/>
        <v>0</v>
      </c>
      <c r="AN4294" s="228"/>
      <c r="AO4294" s="229">
        <f t="shared" si="543"/>
        <v>0</v>
      </c>
    </row>
    <row r="4295" spans="1:41" x14ac:dyDescent="0.2">
      <c r="A4295" s="227"/>
      <c r="B4295" s="227"/>
      <c r="C4295" s="227"/>
      <c r="D4295" s="227"/>
      <c r="E4295" s="227"/>
      <c r="F4295" s="227"/>
      <c r="G4295" s="227"/>
      <c r="H4295" s="227"/>
      <c r="I4295" s="227"/>
      <c r="J4295" s="227"/>
      <c r="K4295" s="227"/>
      <c r="L4295" s="228">
        <f>IF(TYPE(VLOOKUP(K4295,Catalogue!$F$2:$J$259,5,0))=16,0,VLOOKUP(K4295,Catalogue!$F$2:$J$259,5,0))</f>
        <v>0</v>
      </c>
      <c r="M4295" s="228"/>
      <c r="N4295" s="228">
        <f t="shared" si="539"/>
        <v>0</v>
      </c>
      <c r="O4295" s="227"/>
      <c r="P4295" s="228">
        <f>IF(TYPE(VLOOKUP(O4295,Catalogue!$F$2:$J$259,5,0))=16,0,VLOOKUP(O4295,Catalogue!$F$2:$J$259,5,0))</f>
        <v>0</v>
      </c>
      <c r="Q4295" s="228"/>
      <c r="R4295" s="228">
        <f t="shared" si="540"/>
        <v>0</v>
      </c>
      <c r="S4295" s="232"/>
      <c r="T4295" s="256" t="str">
        <f>IF(TYPE(VLOOKUP(S4295,Catalogue!$F$2:$J$259,3,0))=16," ",VLOOKUP(S4295,Catalogue!$F$2:$J$259,3,0))</f>
        <v xml:space="preserve"> </v>
      </c>
      <c r="U4295" s="228">
        <f>IF(TYPE(VLOOKUP(S4295,Catalogue!$F$2:$J$259,5,0))=16,0,VLOOKUP(S4295,Catalogue!$F$2:$J$259,5,0))</f>
        <v>0</v>
      </c>
      <c r="V4295" s="232"/>
      <c r="W4295" s="256" t="str">
        <f>IF(TYPE(VLOOKUP(V4295,Catalogue!$F$2:$J$259,3,0))=16," ",VLOOKUP(V4295,Catalogue!$F$2:$J$259,3,0))</f>
        <v xml:space="preserve"> </v>
      </c>
      <c r="X4295" s="228">
        <f>IF(TYPE(VLOOKUP(V4295,Catalogue!$F$2:$J$259,5,0))=16,0,VLOOKUP(V4295,Catalogue!$F$2:$J$259,5,0))</f>
        <v>0</v>
      </c>
      <c r="Y4295" s="232"/>
      <c r="Z4295" s="227" t="str">
        <f>IF(TYPE(VLOOKUP(Y4295,Catalogue!$F$2:$J$259,3,0))=16," ",VLOOKUP(Y4295,Catalogue!$F$2:$J$259,3,0))</f>
        <v xml:space="preserve"> </v>
      </c>
      <c r="AA4295" s="228">
        <f>IF(TYPE(VLOOKUP(Y4295,Catalogue!$F$2:$J$259,5,0))=16,0,VLOOKUP(Y4295,Catalogue!$F$2:$J$259,5,0))</f>
        <v>0</v>
      </c>
      <c r="AB4295" s="260"/>
      <c r="AC4295" s="260"/>
      <c r="AD4295" s="260"/>
      <c r="AE4295" s="260">
        <f t="shared" si="544"/>
        <v>0</v>
      </c>
      <c r="AF4295" s="228">
        <f t="shared" si="546"/>
        <v>0</v>
      </c>
      <c r="AG4295" s="228">
        <f t="shared" si="541"/>
        <v>0</v>
      </c>
      <c r="AH4295" s="228">
        <f t="shared" si="542"/>
        <v>0</v>
      </c>
      <c r="AI4295" s="232"/>
      <c r="AJ4295" s="227" t="str">
        <f>IF(TYPE(VLOOKUP(AI4295,Catalogue!$F$2:$J$259,3,0))=16," ",VLOOKUP(AI4295,Catalogue!$F$2:$J$259,3,0))</f>
        <v xml:space="preserve"> </v>
      </c>
      <c r="AK4295" s="228">
        <f>IF(TYPE(VLOOKUP(AI4295,Catalogue!$F$2:$J$259,5,0))=16,0,VLOOKUP(AI4295,Catalogue!$F$2:$J$259,5,0))</f>
        <v>0</v>
      </c>
      <c r="AL4295" s="227"/>
      <c r="AM4295" s="228">
        <f t="shared" si="545"/>
        <v>0</v>
      </c>
      <c r="AN4295" s="228"/>
      <c r="AO4295" s="229">
        <f t="shared" si="543"/>
        <v>0</v>
      </c>
    </row>
    <row r="4296" spans="1:41" x14ac:dyDescent="0.2">
      <c r="A4296" s="227"/>
      <c r="B4296" s="227"/>
      <c r="C4296" s="227"/>
      <c r="D4296" s="227"/>
      <c r="E4296" s="227"/>
      <c r="F4296" s="227"/>
      <c r="G4296" s="227"/>
      <c r="H4296" s="227"/>
      <c r="I4296" s="227"/>
      <c r="J4296" s="227"/>
      <c r="K4296" s="227"/>
      <c r="L4296" s="228">
        <f>IF(TYPE(VLOOKUP(K4296,Catalogue!$F$2:$J$259,5,0))=16,0,VLOOKUP(K4296,Catalogue!$F$2:$J$259,5,0))</f>
        <v>0</v>
      </c>
      <c r="M4296" s="228"/>
      <c r="N4296" s="228">
        <f t="shared" si="539"/>
        <v>0</v>
      </c>
      <c r="O4296" s="227"/>
      <c r="P4296" s="228">
        <f>IF(TYPE(VLOOKUP(O4296,Catalogue!$F$2:$J$259,5,0))=16,0,VLOOKUP(O4296,Catalogue!$F$2:$J$259,5,0))</f>
        <v>0</v>
      </c>
      <c r="Q4296" s="228"/>
      <c r="R4296" s="228">
        <f t="shared" si="540"/>
        <v>0</v>
      </c>
      <c r="S4296" s="232"/>
      <c r="T4296" s="256" t="str">
        <f>IF(TYPE(VLOOKUP(S4296,Catalogue!$F$2:$J$259,3,0))=16," ",VLOOKUP(S4296,Catalogue!$F$2:$J$259,3,0))</f>
        <v xml:space="preserve"> </v>
      </c>
      <c r="U4296" s="228">
        <f>IF(TYPE(VLOOKUP(S4296,Catalogue!$F$2:$J$259,5,0))=16,0,VLOOKUP(S4296,Catalogue!$F$2:$J$259,5,0))</f>
        <v>0</v>
      </c>
      <c r="V4296" s="232"/>
      <c r="W4296" s="256" t="str">
        <f>IF(TYPE(VLOOKUP(V4296,Catalogue!$F$2:$J$259,3,0))=16," ",VLOOKUP(V4296,Catalogue!$F$2:$J$259,3,0))</f>
        <v xml:space="preserve"> </v>
      </c>
      <c r="X4296" s="228">
        <f>IF(TYPE(VLOOKUP(V4296,Catalogue!$F$2:$J$259,5,0))=16,0,VLOOKUP(V4296,Catalogue!$F$2:$J$259,5,0))</f>
        <v>0</v>
      </c>
      <c r="Y4296" s="232"/>
      <c r="Z4296" s="227" t="str">
        <f>IF(TYPE(VLOOKUP(Y4296,Catalogue!$F$2:$J$259,3,0))=16," ",VLOOKUP(Y4296,Catalogue!$F$2:$J$259,3,0))</f>
        <v xml:space="preserve"> </v>
      </c>
      <c r="AA4296" s="228">
        <f>IF(TYPE(VLOOKUP(Y4296,Catalogue!$F$2:$J$259,5,0))=16,0,VLOOKUP(Y4296,Catalogue!$F$2:$J$259,5,0))</f>
        <v>0</v>
      </c>
      <c r="AB4296" s="260"/>
      <c r="AC4296" s="260"/>
      <c r="AD4296" s="260"/>
      <c r="AE4296" s="260">
        <f t="shared" si="544"/>
        <v>0</v>
      </c>
      <c r="AF4296" s="228">
        <f t="shared" si="546"/>
        <v>0</v>
      </c>
      <c r="AG4296" s="228">
        <f t="shared" si="541"/>
        <v>0</v>
      </c>
      <c r="AH4296" s="228">
        <f t="shared" si="542"/>
        <v>0</v>
      </c>
      <c r="AI4296" s="232"/>
      <c r="AJ4296" s="227" t="str">
        <f>IF(TYPE(VLOOKUP(AI4296,Catalogue!$F$2:$J$259,3,0))=16," ",VLOOKUP(AI4296,Catalogue!$F$2:$J$259,3,0))</f>
        <v xml:space="preserve"> </v>
      </c>
      <c r="AK4296" s="228">
        <f>IF(TYPE(VLOOKUP(AI4296,Catalogue!$F$2:$J$259,5,0))=16,0,VLOOKUP(AI4296,Catalogue!$F$2:$J$259,5,0))</f>
        <v>0</v>
      </c>
      <c r="AL4296" s="227"/>
      <c r="AM4296" s="228">
        <f t="shared" si="545"/>
        <v>0</v>
      </c>
      <c r="AN4296" s="228"/>
      <c r="AO4296" s="229">
        <f t="shared" si="543"/>
        <v>0</v>
      </c>
    </row>
    <row r="4297" spans="1:41" x14ac:dyDescent="0.2">
      <c r="A4297" s="227"/>
      <c r="B4297" s="227"/>
      <c r="C4297" s="227"/>
      <c r="D4297" s="227"/>
      <c r="E4297" s="227"/>
      <c r="F4297" s="227"/>
      <c r="G4297" s="227"/>
      <c r="H4297" s="227"/>
      <c r="I4297" s="227"/>
      <c r="J4297" s="227"/>
      <c r="K4297" s="227"/>
      <c r="L4297" s="228">
        <f>IF(TYPE(VLOOKUP(K4297,Catalogue!$F$2:$J$259,5,0))=16,0,VLOOKUP(K4297,Catalogue!$F$2:$J$259,5,0))</f>
        <v>0</v>
      </c>
      <c r="M4297" s="228"/>
      <c r="N4297" s="228">
        <f t="shared" si="539"/>
        <v>0</v>
      </c>
      <c r="O4297" s="227"/>
      <c r="P4297" s="228">
        <f>IF(TYPE(VLOOKUP(O4297,Catalogue!$F$2:$J$259,5,0))=16,0,VLOOKUP(O4297,Catalogue!$F$2:$J$259,5,0))</f>
        <v>0</v>
      </c>
      <c r="Q4297" s="228"/>
      <c r="R4297" s="228">
        <f t="shared" si="540"/>
        <v>0</v>
      </c>
      <c r="S4297" s="232"/>
      <c r="T4297" s="256" t="str">
        <f>IF(TYPE(VLOOKUP(S4297,Catalogue!$F$2:$J$259,3,0))=16," ",VLOOKUP(S4297,Catalogue!$F$2:$J$259,3,0))</f>
        <v xml:space="preserve"> </v>
      </c>
      <c r="U4297" s="228">
        <f>IF(TYPE(VLOOKUP(S4297,Catalogue!$F$2:$J$259,5,0))=16,0,VLOOKUP(S4297,Catalogue!$F$2:$J$259,5,0))</f>
        <v>0</v>
      </c>
      <c r="V4297" s="232"/>
      <c r="W4297" s="256" t="str">
        <f>IF(TYPE(VLOOKUP(V4297,Catalogue!$F$2:$J$259,3,0))=16," ",VLOOKUP(V4297,Catalogue!$F$2:$J$259,3,0))</f>
        <v xml:space="preserve"> </v>
      </c>
      <c r="X4297" s="228">
        <f>IF(TYPE(VLOOKUP(V4297,Catalogue!$F$2:$J$259,5,0))=16,0,VLOOKUP(V4297,Catalogue!$F$2:$J$259,5,0))</f>
        <v>0</v>
      </c>
      <c r="Y4297" s="232"/>
      <c r="Z4297" s="227" t="str">
        <f>IF(TYPE(VLOOKUP(Y4297,Catalogue!$F$2:$J$259,3,0))=16," ",VLOOKUP(Y4297,Catalogue!$F$2:$J$259,3,0))</f>
        <v xml:space="preserve"> </v>
      </c>
      <c r="AA4297" s="228">
        <f>IF(TYPE(VLOOKUP(Y4297,Catalogue!$F$2:$J$259,5,0))=16,0,VLOOKUP(Y4297,Catalogue!$F$2:$J$259,5,0))</f>
        <v>0</v>
      </c>
      <c r="AB4297" s="260"/>
      <c r="AC4297" s="260"/>
      <c r="AD4297" s="260"/>
      <c r="AE4297" s="260">
        <f t="shared" si="544"/>
        <v>0</v>
      </c>
      <c r="AF4297" s="228">
        <f t="shared" si="546"/>
        <v>0</v>
      </c>
      <c r="AG4297" s="228">
        <f t="shared" si="541"/>
        <v>0</v>
      </c>
      <c r="AH4297" s="228">
        <f t="shared" si="542"/>
        <v>0</v>
      </c>
      <c r="AI4297" s="232"/>
      <c r="AJ4297" s="227" t="str">
        <f>IF(TYPE(VLOOKUP(AI4297,Catalogue!$F$2:$J$259,3,0))=16," ",VLOOKUP(AI4297,Catalogue!$F$2:$J$259,3,0))</f>
        <v xml:space="preserve"> </v>
      </c>
      <c r="AK4297" s="228">
        <f>IF(TYPE(VLOOKUP(AI4297,Catalogue!$F$2:$J$259,5,0))=16,0,VLOOKUP(AI4297,Catalogue!$F$2:$J$259,5,0))</f>
        <v>0</v>
      </c>
      <c r="AL4297" s="227"/>
      <c r="AM4297" s="228">
        <f t="shared" si="545"/>
        <v>0</v>
      </c>
      <c r="AN4297" s="228"/>
      <c r="AO4297" s="229">
        <f t="shared" si="543"/>
        <v>0</v>
      </c>
    </row>
    <row r="4298" spans="1:41" x14ac:dyDescent="0.2">
      <c r="A4298" s="227"/>
      <c r="B4298" s="227"/>
      <c r="C4298" s="227"/>
      <c r="D4298" s="227"/>
      <c r="E4298" s="227"/>
      <c r="F4298" s="227"/>
      <c r="G4298" s="227"/>
      <c r="H4298" s="227"/>
      <c r="I4298" s="227"/>
      <c r="J4298" s="227"/>
      <c r="K4298" s="227"/>
      <c r="L4298" s="228">
        <f>IF(TYPE(VLOOKUP(K4298,Catalogue!$F$2:$J$259,5,0))=16,0,VLOOKUP(K4298,Catalogue!$F$2:$J$259,5,0))</f>
        <v>0</v>
      </c>
      <c r="M4298" s="228"/>
      <c r="N4298" s="228">
        <f t="shared" si="539"/>
        <v>0</v>
      </c>
      <c r="O4298" s="227"/>
      <c r="P4298" s="228">
        <f>IF(TYPE(VLOOKUP(O4298,Catalogue!$F$2:$J$259,5,0))=16,0,VLOOKUP(O4298,Catalogue!$F$2:$J$259,5,0))</f>
        <v>0</v>
      </c>
      <c r="Q4298" s="228"/>
      <c r="R4298" s="228">
        <f t="shared" si="540"/>
        <v>0</v>
      </c>
      <c r="S4298" s="232"/>
      <c r="T4298" s="256" t="str">
        <f>IF(TYPE(VLOOKUP(S4298,Catalogue!$F$2:$J$259,3,0))=16," ",VLOOKUP(S4298,Catalogue!$F$2:$J$259,3,0))</f>
        <v xml:space="preserve"> </v>
      </c>
      <c r="U4298" s="228">
        <f>IF(TYPE(VLOOKUP(S4298,Catalogue!$F$2:$J$259,5,0))=16,0,VLOOKUP(S4298,Catalogue!$F$2:$J$259,5,0))</f>
        <v>0</v>
      </c>
      <c r="V4298" s="232"/>
      <c r="W4298" s="256" t="str">
        <f>IF(TYPE(VLOOKUP(V4298,Catalogue!$F$2:$J$259,3,0))=16," ",VLOOKUP(V4298,Catalogue!$F$2:$J$259,3,0))</f>
        <v xml:space="preserve"> </v>
      </c>
      <c r="X4298" s="228">
        <f>IF(TYPE(VLOOKUP(V4298,Catalogue!$F$2:$J$259,5,0))=16,0,VLOOKUP(V4298,Catalogue!$F$2:$J$259,5,0))</f>
        <v>0</v>
      </c>
      <c r="Y4298" s="232"/>
      <c r="Z4298" s="227" t="str">
        <f>IF(TYPE(VLOOKUP(Y4298,Catalogue!$F$2:$J$259,3,0))=16," ",VLOOKUP(Y4298,Catalogue!$F$2:$J$259,3,0))</f>
        <v xml:space="preserve"> </v>
      </c>
      <c r="AA4298" s="228">
        <f>IF(TYPE(VLOOKUP(Y4298,Catalogue!$F$2:$J$259,5,0))=16,0,VLOOKUP(Y4298,Catalogue!$F$2:$J$259,5,0))</f>
        <v>0</v>
      </c>
      <c r="AB4298" s="260"/>
      <c r="AC4298" s="260"/>
      <c r="AD4298" s="260"/>
      <c r="AE4298" s="260">
        <f t="shared" si="544"/>
        <v>0</v>
      </c>
      <c r="AF4298" s="228">
        <f t="shared" si="546"/>
        <v>0</v>
      </c>
      <c r="AG4298" s="228">
        <f t="shared" si="541"/>
        <v>0</v>
      </c>
      <c r="AH4298" s="228">
        <f t="shared" si="542"/>
        <v>0</v>
      </c>
      <c r="AI4298" s="232"/>
      <c r="AJ4298" s="227" t="str">
        <f>IF(TYPE(VLOOKUP(AI4298,Catalogue!$F$2:$J$259,3,0))=16," ",VLOOKUP(AI4298,Catalogue!$F$2:$J$259,3,0))</f>
        <v xml:space="preserve"> </v>
      </c>
      <c r="AK4298" s="228">
        <f>IF(TYPE(VLOOKUP(AI4298,Catalogue!$F$2:$J$259,5,0))=16,0,VLOOKUP(AI4298,Catalogue!$F$2:$J$259,5,0))</f>
        <v>0</v>
      </c>
      <c r="AL4298" s="227"/>
      <c r="AM4298" s="228">
        <f t="shared" si="545"/>
        <v>0</v>
      </c>
      <c r="AN4298" s="228"/>
      <c r="AO4298" s="229">
        <f t="shared" si="543"/>
        <v>0</v>
      </c>
    </row>
    <row r="4299" spans="1:41" x14ac:dyDescent="0.2">
      <c r="A4299" s="227"/>
      <c r="B4299" s="227"/>
      <c r="C4299" s="227"/>
      <c r="D4299" s="227"/>
      <c r="E4299" s="227"/>
      <c r="F4299" s="227"/>
      <c r="G4299" s="227"/>
      <c r="H4299" s="227"/>
      <c r="I4299" s="227"/>
      <c r="J4299" s="227"/>
      <c r="K4299" s="227"/>
      <c r="L4299" s="228">
        <f>IF(TYPE(VLOOKUP(K4299,Catalogue!$F$2:$J$259,5,0))=16,0,VLOOKUP(K4299,Catalogue!$F$2:$J$259,5,0))</f>
        <v>0</v>
      </c>
      <c r="M4299" s="228"/>
      <c r="N4299" s="228">
        <f t="shared" si="539"/>
        <v>0</v>
      </c>
      <c r="O4299" s="227"/>
      <c r="P4299" s="228">
        <f>IF(TYPE(VLOOKUP(O4299,Catalogue!$F$2:$J$259,5,0))=16,0,VLOOKUP(O4299,Catalogue!$F$2:$J$259,5,0))</f>
        <v>0</v>
      </c>
      <c r="Q4299" s="228"/>
      <c r="R4299" s="228">
        <f t="shared" si="540"/>
        <v>0</v>
      </c>
      <c r="S4299" s="232"/>
      <c r="T4299" s="256" t="str">
        <f>IF(TYPE(VLOOKUP(S4299,Catalogue!$F$2:$J$259,3,0))=16," ",VLOOKUP(S4299,Catalogue!$F$2:$J$259,3,0))</f>
        <v xml:space="preserve"> </v>
      </c>
      <c r="U4299" s="228">
        <f>IF(TYPE(VLOOKUP(S4299,Catalogue!$F$2:$J$259,5,0))=16,0,VLOOKUP(S4299,Catalogue!$F$2:$J$259,5,0))</f>
        <v>0</v>
      </c>
      <c r="V4299" s="232"/>
      <c r="W4299" s="256" t="str">
        <f>IF(TYPE(VLOOKUP(V4299,Catalogue!$F$2:$J$259,3,0))=16," ",VLOOKUP(V4299,Catalogue!$F$2:$J$259,3,0))</f>
        <v xml:space="preserve"> </v>
      </c>
      <c r="X4299" s="228">
        <f>IF(TYPE(VLOOKUP(V4299,Catalogue!$F$2:$J$259,5,0))=16,0,VLOOKUP(V4299,Catalogue!$F$2:$J$259,5,0))</f>
        <v>0</v>
      </c>
      <c r="Y4299" s="232"/>
      <c r="Z4299" s="227" t="str">
        <f>IF(TYPE(VLOOKUP(Y4299,Catalogue!$F$2:$J$259,3,0))=16," ",VLOOKUP(Y4299,Catalogue!$F$2:$J$259,3,0))</f>
        <v xml:space="preserve"> </v>
      </c>
      <c r="AA4299" s="228">
        <f>IF(TYPE(VLOOKUP(Y4299,Catalogue!$F$2:$J$259,5,0))=16,0,VLOOKUP(Y4299,Catalogue!$F$2:$J$259,5,0))</f>
        <v>0</v>
      </c>
      <c r="AB4299" s="260"/>
      <c r="AC4299" s="260"/>
      <c r="AD4299" s="260"/>
      <c r="AE4299" s="260">
        <f t="shared" si="544"/>
        <v>0</v>
      </c>
      <c r="AF4299" s="228">
        <f t="shared" si="546"/>
        <v>0</v>
      </c>
      <c r="AG4299" s="228">
        <f t="shared" si="541"/>
        <v>0</v>
      </c>
      <c r="AH4299" s="228">
        <f t="shared" si="542"/>
        <v>0</v>
      </c>
      <c r="AI4299" s="232"/>
      <c r="AJ4299" s="227" t="str">
        <f>IF(TYPE(VLOOKUP(AI4299,Catalogue!$F$2:$J$259,3,0))=16," ",VLOOKUP(AI4299,Catalogue!$F$2:$J$259,3,0))</f>
        <v xml:space="preserve"> </v>
      </c>
      <c r="AK4299" s="228">
        <f>IF(TYPE(VLOOKUP(AI4299,Catalogue!$F$2:$J$259,5,0))=16,0,VLOOKUP(AI4299,Catalogue!$F$2:$J$259,5,0))</f>
        <v>0</v>
      </c>
      <c r="AL4299" s="227"/>
      <c r="AM4299" s="228">
        <f t="shared" si="545"/>
        <v>0</v>
      </c>
      <c r="AN4299" s="228"/>
      <c r="AO4299" s="229">
        <f t="shared" si="543"/>
        <v>0</v>
      </c>
    </row>
    <row r="4300" spans="1:41" x14ac:dyDescent="0.2">
      <c r="A4300" s="227"/>
      <c r="B4300" s="227"/>
      <c r="C4300" s="227"/>
      <c r="D4300" s="227"/>
      <c r="E4300" s="227"/>
      <c r="F4300" s="227"/>
      <c r="G4300" s="227"/>
      <c r="H4300" s="227"/>
      <c r="I4300" s="227"/>
      <c r="J4300" s="227"/>
      <c r="K4300" s="227"/>
      <c r="L4300" s="228">
        <f>IF(TYPE(VLOOKUP(K4300,Catalogue!$F$2:$J$259,5,0))=16,0,VLOOKUP(K4300,Catalogue!$F$2:$J$259,5,0))</f>
        <v>0</v>
      </c>
      <c r="M4300" s="228"/>
      <c r="N4300" s="228">
        <f t="shared" si="539"/>
        <v>0</v>
      </c>
      <c r="O4300" s="227"/>
      <c r="P4300" s="228">
        <f>IF(TYPE(VLOOKUP(O4300,Catalogue!$F$2:$J$259,5,0))=16,0,VLOOKUP(O4300,Catalogue!$F$2:$J$259,5,0))</f>
        <v>0</v>
      </c>
      <c r="Q4300" s="228"/>
      <c r="R4300" s="228">
        <f t="shared" si="540"/>
        <v>0</v>
      </c>
      <c r="S4300" s="232"/>
      <c r="T4300" s="256" t="str">
        <f>IF(TYPE(VLOOKUP(S4300,Catalogue!$F$2:$J$259,3,0))=16," ",VLOOKUP(S4300,Catalogue!$F$2:$J$259,3,0))</f>
        <v xml:space="preserve"> </v>
      </c>
      <c r="U4300" s="228">
        <f>IF(TYPE(VLOOKUP(S4300,Catalogue!$F$2:$J$259,5,0))=16,0,VLOOKUP(S4300,Catalogue!$F$2:$J$259,5,0))</f>
        <v>0</v>
      </c>
      <c r="V4300" s="232"/>
      <c r="W4300" s="256" t="str">
        <f>IF(TYPE(VLOOKUP(V4300,Catalogue!$F$2:$J$259,3,0))=16," ",VLOOKUP(V4300,Catalogue!$F$2:$J$259,3,0))</f>
        <v xml:space="preserve"> </v>
      </c>
      <c r="X4300" s="228">
        <f>IF(TYPE(VLOOKUP(V4300,Catalogue!$F$2:$J$259,5,0))=16,0,VLOOKUP(V4300,Catalogue!$F$2:$J$259,5,0))</f>
        <v>0</v>
      </c>
      <c r="Y4300" s="232"/>
      <c r="Z4300" s="227" t="str">
        <f>IF(TYPE(VLOOKUP(Y4300,Catalogue!$F$2:$J$259,3,0))=16," ",VLOOKUP(Y4300,Catalogue!$F$2:$J$259,3,0))</f>
        <v xml:space="preserve"> </v>
      </c>
      <c r="AA4300" s="228">
        <f>IF(TYPE(VLOOKUP(Y4300,Catalogue!$F$2:$J$259,5,0))=16,0,VLOOKUP(Y4300,Catalogue!$F$2:$J$259,5,0))</f>
        <v>0</v>
      </c>
      <c r="AB4300" s="260"/>
      <c r="AC4300" s="260"/>
      <c r="AD4300" s="260"/>
      <c r="AE4300" s="260">
        <f t="shared" si="544"/>
        <v>0</v>
      </c>
      <c r="AF4300" s="228">
        <f t="shared" si="546"/>
        <v>0</v>
      </c>
      <c r="AG4300" s="228">
        <f t="shared" si="541"/>
        <v>0</v>
      </c>
      <c r="AH4300" s="228">
        <f t="shared" si="542"/>
        <v>0</v>
      </c>
      <c r="AI4300" s="232"/>
      <c r="AJ4300" s="227" t="str">
        <f>IF(TYPE(VLOOKUP(AI4300,Catalogue!$F$2:$J$259,3,0))=16," ",VLOOKUP(AI4300,Catalogue!$F$2:$J$259,3,0))</f>
        <v xml:space="preserve"> </v>
      </c>
      <c r="AK4300" s="228">
        <f>IF(TYPE(VLOOKUP(AI4300,Catalogue!$F$2:$J$259,5,0))=16,0,VLOOKUP(AI4300,Catalogue!$F$2:$J$259,5,0))</f>
        <v>0</v>
      </c>
      <c r="AL4300" s="227"/>
      <c r="AM4300" s="228">
        <f t="shared" si="545"/>
        <v>0</v>
      </c>
      <c r="AN4300" s="228"/>
      <c r="AO4300" s="229">
        <f t="shared" si="543"/>
        <v>0</v>
      </c>
    </row>
    <row r="4301" spans="1:41" x14ac:dyDescent="0.2">
      <c r="A4301" s="227"/>
      <c r="B4301" s="227"/>
      <c r="C4301" s="227"/>
      <c r="D4301" s="227"/>
      <c r="E4301" s="227"/>
      <c r="F4301" s="227"/>
      <c r="G4301" s="227"/>
      <c r="H4301" s="227"/>
      <c r="I4301" s="227"/>
      <c r="J4301" s="227"/>
      <c r="K4301" s="227"/>
      <c r="L4301" s="228">
        <f>IF(TYPE(VLOOKUP(K4301,Catalogue!$F$2:$J$259,5,0))=16,0,VLOOKUP(K4301,Catalogue!$F$2:$J$259,5,0))</f>
        <v>0</v>
      </c>
      <c r="M4301" s="228"/>
      <c r="N4301" s="228">
        <f t="shared" ref="N4301:N4364" si="547">L4301*M4301</f>
        <v>0</v>
      </c>
      <c r="O4301" s="227"/>
      <c r="P4301" s="228">
        <f>IF(TYPE(VLOOKUP(O4301,Catalogue!$F$2:$J$259,5,0))=16,0,VLOOKUP(O4301,Catalogue!$F$2:$J$259,5,0))</f>
        <v>0</v>
      </c>
      <c r="Q4301" s="228"/>
      <c r="R4301" s="228">
        <f t="shared" ref="R4301:R4364" si="548">P4301*Q4301</f>
        <v>0</v>
      </c>
      <c r="S4301" s="232"/>
      <c r="T4301" s="256" t="str">
        <f>IF(TYPE(VLOOKUP(S4301,Catalogue!$F$2:$J$259,3,0))=16," ",VLOOKUP(S4301,Catalogue!$F$2:$J$259,3,0))</f>
        <v xml:space="preserve"> </v>
      </c>
      <c r="U4301" s="228">
        <f>IF(TYPE(VLOOKUP(S4301,Catalogue!$F$2:$J$259,5,0))=16,0,VLOOKUP(S4301,Catalogue!$F$2:$J$259,5,0))</f>
        <v>0</v>
      </c>
      <c r="V4301" s="232"/>
      <c r="W4301" s="256" t="str">
        <f>IF(TYPE(VLOOKUP(V4301,Catalogue!$F$2:$J$259,3,0))=16," ",VLOOKUP(V4301,Catalogue!$F$2:$J$259,3,0))</f>
        <v xml:space="preserve"> </v>
      </c>
      <c r="X4301" s="228">
        <f>IF(TYPE(VLOOKUP(V4301,Catalogue!$F$2:$J$259,5,0))=16,0,VLOOKUP(V4301,Catalogue!$F$2:$J$259,5,0))</f>
        <v>0</v>
      </c>
      <c r="Y4301" s="232"/>
      <c r="Z4301" s="227" t="str">
        <f>IF(TYPE(VLOOKUP(Y4301,Catalogue!$F$2:$J$259,3,0))=16," ",VLOOKUP(Y4301,Catalogue!$F$2:$J$259,3,0))</f>
        <v xml:space="preserve"> </v>
      </c>
      <c r="AA4301" s="228">
        <f>IF(TYPE(VLOOKUP(Y4301,Catalogue!$F$2:$J$259,5,0))=16,0,VLOOKUP(Y4301,Catalogue!$F$2:$J$259,5,0))</f>
        <v>0</v>
      </c>
      <c r="AB4301" s="260"/>
      <c r="AC4301" s="260"/>
      <c r="AD4301" s="260"/>
      <c r="AE4301" s="260">
        <f t="shared" si="544"/>
        <v>0</v>
      </c>
      <c r="AF4301" s="228">
        <f t="shared" si="546"/>
        <v>0</v>
      </c>
      <c r="AG4301" s="228">
        <f t="shared" si="541"/>
        <v>0</v>
      </c>
      <c r="AH4301" s="228">
        <f t="shared" si="542"/>
        <v>0</v>
      </c>
      <c r="AI4301" s="232"/>
      <c r="AJ4301" s="227" t="str">
        <f>IF(TYPE(VLOOKUP(AI4301,Catalogue!$F$2:$J$259,3,0))=16," ",VLOOKUP(AI4301,Catalogue!$F$2:$J$259,3,0))</f>
        <v xml:space="preserve"> </v>
      </c>
      <c r="AK4301" s="228">
        <f>IF(TYPE(VLOOKUP(AI4301,Catalogue!$F$2:$J$259,5,0))=16,0,VLOOKUP(AI4301,Catalogue!$F$2:$J$259,5,0))</f>
        <v>0</v>
      </c>
      <c r="AL4301" s="227"/>
      <c r="AM4301" s="228">
        <f t="shared" si="545"/>
        <v>0</v>
      </c>
      <c r="AN4301" s="228"/>
      <c r="AO4301" s="229">
        <f t="shared" si="543"/>
        <v>0</v>
      </c>
    </row>
    <row r="4302" spans="1:41" x14ac:dyDescent="0.2">
      <c r="A4302" s="227"/>
      <c r="B4302" s="227"/>
      <c r="C4302" s="227"/>
      <c r="D4302" s="227"/>
      <c r="E4302" s="227"/>
      <c r="F4302" s="227"/>
      <c r="G4302" s="227"/>
      <c r="H4302" s="227"/>
      <c r="I4302" s="227"/>
      <c r="J4302" s="227"/>
      <c r="K4302" s="227"/>
      <c r="L4302" s="228">
        <f>IF(TYPE(VLOOKUP(K4302,Catalogue!$F$2:$J$259,5,0))=16,0,VLOOKUP(K4302,Catalogue!$F$2:$J$259,5,0))</f>
        <v>0</v>
      </c>
      <c r="M4302" s="228"/>
      <c r="N4302" s="228">
        <f t="shared" si="547"/>
        <v>0</v>
      </c>
      <c r="O4302" s="227"/>
      <c r="P4302" s="228">
        <f>IF(TYPE(VLOOKUP(O4302,Catalogue!$F$2:$J$259,5,0))=16,0,VLOOKUP(O4302,Catalogue!$F$2:$J$259,5,0))</f>
        <v>0</v>
      </c>
      <c r="Q4302" s="228"/>
      <c r="R4302" s="228">
        <f t="shared" si="548"/>
        <v>0</v>
      </c>
      <c r="S4302" s="232"/>
      <c r="T4302" s="256" t="str">
        <f>IF(TYPE(VLOOKUP(S4302,Catalogue!$F$2:$J$259,3,0))=16," ",VLOOKUP(S4302,Catalogue!$F$2:$J$259,3,0))</f>
        <v xml:space="preserve"> </v>
      </c>
      <c r="U4302" s="228">
        <f>IF(TYPE(VLOOKUP(S4302,Catalogue!$F$2:$J$259,5,0))=16,0,VLOOKUP(S4302,Catalogue!$F$2:$J$259,5,0))</f>
        <v>0</v>
      </c>
      <c r="V4302" s="232"/>
      <c r="W4302" s="256" t="str">
        <f>IF(TYPE(VLOOKUP(V4302,Catalogue!$F$2:$J$259,3,0))=16," ",VLOOKUP(V4302,Catalogue!$F$2:$J$259,3,0))</f>
        <v xml:space="preserve"> </v>
      </c>
      <c r="X4302" s="228">
        <f>IF(TYPE(VLOOKUP(V4302,Catalogue!$F$2:$J$259,5,0))=16,0,VLOOKUP(V4302,Catalogue!$F$2:$J$259,5,0))</f>
        <v>0</v>
      </c>
      <c r="Y4302" s="232"/>
      <c r="Z4302" s="227" t="str">
        <f>IF(TYPE(VLOOKUP(Y4302,Catalogue!$F$2:$J$259,3,0))=16," ",VLOOKUP(Y4302,Catalogue!$F$2:$J$259,3,0))</f>
        <v xml:space="preserve"> </v>
      </c>
      <c r="AA4302" s="228">
        <f>IF(TYPE(VLOOKUP(Y4302,Catalogue!$F$2:$J$259,5,0))=16,0,VLOOKUP(Y4302,Catalogue!$F$2:$J$259,5,0))</f>
        <v>0</v>
      </c>
      <c r="AB4302" s="260"/>
      <c r="AC4302" s="260"/>
      <c r="AD4302" s="260"/>
      <c r="AE4302" s="260">
        <f t="shared" si="544"/>
        <v>0</v>
      </c>
      <c r="AF4302" s="228">
        <f t="shared" si="546"/>
        <v>0</v>
      </c>
      <c r="AG4302" s="228">
        <f t="shared" si="541"/>
        <v>0</v>
      </c>
      <c r="AH4302" s="228">
        <f t="shared" si="542"/>
        <v>0</v>
      </c>
      <c r="AI4302" s="232"/>
      <c r="AJ4302" s="227" t="str">
        <f>IF(TYPE(VLOOKUP(AI4302,Catalogue!$F$2:$J$259,3,0))=16," ",VLOOKUP(AI4302,Catalogue!$F$2:$J$259,3,0))</f>
        <v xml:space="preserve"> </v>
      </c>
      <c r="AK4302" s="228">
        <f>IF(TYPE(VLOOKUP(AI4302,Catalogue!$F$2:$J$259,5,0))=16,0,VLOOKUP(AI4302,Catalogue!$F$2:$J$259,5,0))</f>
        <v>0</v>
      </c>
      <c r="AL4302" s="227"/>
      <c r="AM4302" s="228">
        <f t="shared" si="545"/>
        <v>0</v>
      </c>
      <c r="AN4302" s="228"/>
      <c r="AO4302" s="229">
        <f t="shared" si="543"/>
        <v>0</v>
      </c>
    </row>
    <row r="4303" spans="1:41" x14ac:dyDescent="0.2">
      <c r="A4303" s="227"/>
      <c r="B4303" s="227"/>
      <c r="C4303" s="227"/>
      <c r="D4303" s="227"/>
      <c r="E4303" s="227"/>
      <c r="F4303" s="227"/>
      <c r="G4303" s="227"/>
      <c r="H4303" s="227"/>
      <c r="I4303" s="227"/>
      <c r="J4303" s="227"/>
      <c r="K4303" s="227"/>
      <c r="L4303" s="228">
        <f>IF(TYPE(VLOOKUP(K4303,Catalogue!$F$2:$J$259,5,0))=16,0,VLOOKUP(K4303,Catalogue!$F$2:$J$259,5,0))</f>
        <v>0</v>
      </c>
      <c r="M4303" s="228"/>
      <c r="N4303" s="228">
        <f t="shared" si="547"/>
        <v>0</v>
      </c>
      <c r="O4303" s="227"/>
      <c r="P4303" s="228">
        <f>IF(TYPE(VLOOKUP(O4303,Catalogue!$F$2:$J$259,5,0))=16,0,VLOOKUP(O4303,Catalogue!$F$2:$J$259,5,0))</f>
        <v>0</v>
      </c>
      <c r="Q4303" s="228"/>
      <c r="R4303" s="228">
        <f t="shared" si="548"/>
        <v>0</v>
      </c>
      <c r="S4303" s="232"/>
      <c r="T4303" s="256" t="str">
        <f>IF(TYPE(VLOOKUP(S4303,Catalogue!$F$2:$J$259,3,0))=16," ",VLOOKUP(S4303,Catalogue!$F$2:$J$259,3,0))</f>
        <v xml:space="preserve"> </v>
      </c>
      <c r="U4303" s="228">
        <f>IF(TYPE(VLOOKUP(S4303,Catalogue!$F$2:$J$259,5,0))=16,0,VLOOKUP(S4303,Catalogue!$F$2:$J$259,5,0))</f>
        <v>0</v>
      </c>
      <c r="V4303" s="232"/>
      <c r="W4303" s="256" t="str">
        <f>IF(TYPE(VLOOKUP(V4303,Catalogue!$F$2:$J$259,3,0))=16," ",VLOOKUP(V4303,Catalogue!$F$2:$J$259,3,0))</f>
        <v xml:space="preserve"> </v>
      </c>
      <c r="X4303" s="228">
        <f>IF(TYPE(VLOOKUP(V4303,Catalogue!$F$2:$J$259,5,0))=16,0,VLOOKUP(V4303,Catalogue!$F$2:$J$259,5,0))</f>
        <v>0</v>
      </c>
      <c r="Y4303" s="232"/>
      <c r="Z4303" s="227" t="str">
        <f>IF(TYPE(VLOOKUP(Y4303,Catalogue!$F$2:$J$259,3,0))=16," ",VLOOKUP(Y4303,Catalogue!$F$2:$J$259,3,0))</f>
        <v xml:space="preserve"> </v>
      </c>
      <c r="AA4303" s="228">
        <f>IF(TYPE(VLOOKUP(Y4303,Catalogue!$F$2:$J$259,5,0))=16,0,VLOOKUP(Y4303,Catalogue!$F$2:$J$259,5,0))</f>
        <v>0</v>
      </c>
      <c r="AB4303" s="260"/>
      <c r="AC4303" s="260"/>
      <c r="AD4303" s="260"/>
      <c r="AE4303" s="260">
        <f t="shared" si="544"/>
        <v>0</v>
      </c>
      <c r="AF4303" s="228">
        <f t="shared" si="546"/>
        <v>0</v>
      </c>
      <c r="AG4303" s="228">
        <f t="shared" si="541"/>
        <v>0</v>
      </c>
      <c r="AH4303" s="228">
        <f t="shared" si="542"/>
        <v>0</v>
      </c>
      <c r="AI4303" s="232"/>
      <c r="AJ4303" s="227" t="str">
        <f>IF(TYPE(VLOOKUP(AI4303,Catalogue!$F$2:$J$259,3,0))=16," ",VLOOKUP(AI4303,Catalogue!$F$2:$J$259,3,0))</f>
        <v xml:space="preserve"> </v>
      </c>
      <c r="AK4303" s="228">
        <f>IF(TYPE(VLOOKUP(AI4303,Catalogue!$F$2:$J$259,5,0))=16,0,VLOOKUP(AI4303,Catalogue!$F$2:$J$259,5,0))</f>
        <v>0</v>
      </c>
      <c r="AL4303" s="227"/>
      <c r="AM4303" s="228">
        <f t="shared" si="545"/>
        <v>0</v>
      </c>
      <c r="AN4303" s="228"/>
      <c r="AO4303" s="229">
        <f t="shared" si="543"/>
        <v>0</v>
      </c>
    </row>
    <row r="4304" spans="1:41" x14ac:dyDescent="0.2">
      <c r="A4304" s="227"/>
      <c r="B4304" s="227"/>
      <c r="C4304" s="227"/>
      <c r="D4304" s="227"/>
      <c r="E4304" s="227"/>
      <c r="F4304" s="227"/>
      <c r="G4304" s="227"/>
      <c r="H4304" s="227"/>
      <c r="I4304" s="227"/>
      <c r="J4304" s="227"/>
      <c r="K4304" s="227"/>
      <c r="L4304" s="228">
        <f>IF(TYPE(VLOOKUP(K4304,Catalogue!$F$2:$J$259,5,0))=16,0,VLOOKUP(K4304,Catalogue!$F$2:$J$259,5,0))</f>
        <v>0</v>
      </c>
      <c r="M4304" s="228"/>
      <c r="N4304" s="228">
        <f t="shared" si="547"/>
        <v>0</v>
      </c>
      <c r="O4304" s="227"/>
      <c r="P4304" s="228">
        <f>IF(TYPE(VLOOKUP(O4304,Catalogue!$F$2:$J$259,5,0))=16,0,VLOOKUP(O4304,Catalogue!$F$2:$J$259,5,0))</f>
        <v>0</v>
      </c>
      <c r="Q4304" s="228"/>
      <c r="R4304" s="228">
        <f t="shared" si="548"/>
        <v>0</v>
      </c>
      <c r="S4304" s="232"/>
      <c r="T4304" s="256" t="str">
        <f>IF(TYPE(VLOOKUP(S4304,Catalogue!$F$2:$J$259,3,0))=16," ",VLOOKUP(S4304,Catalogue!$F$2:$J$259,3,0))</f>
        <v xml:space="preserve"> </v>
      </c>
      <c r="U4304" s="228">
        <f>IF(TYPE(VLOOKUP(S4304,Catalogue!$F$2:$J$259,5,0))=16,0,VLOOKUP(S4304,Catalogue!$F$2:$J$259,5,0))</f>
        <v>0</v>
      </c>
      <c r="V4304" s="232"/>
      <c r="W4304" s="256" t="str">
        <f>IF(TYPE(VLOOKUP(V4304,Catalogue!$F$2:$J$259,3,0))=16," ",VLOOKUP(V4304,Catalogue!$F$2:$J$259,3,0))</f>
        <v xml:space="preserve"> </v>
      </c>
      <c r="X4304" s="228">
        <f>IF(TYPE(VLOOKUP(V4304,Catalogue!$F$2:$J$259,5,0))=16,0,VLOOKUP(V4304,Catalogue!$F$2:$J$259,5,0))</f>
        <v>0</v>
      </c>
      <c r="Y4304" s="232"/>
      <c r="Z4304" s="227" t="str">
        <f>IF(TYPE(VLOOKUP(Y4304,Catalogue!$F$2:$J$259,3,0))=16," ",VLOOKUP(Y4304,Catalogue!$F$2:$J$259,3,0))</f>
        <v xml:space="preserve"> </v>
      </c>
      <c r="AA4304" s="228">
        <f>IF(TYPE(VLOOKUP(Y4304,Catalogue!$F$2:$J$259,5,0))=16,0,VLOOKUP(Y4304,Catalogue!$F$2:$J$259,5,0))</f>
        <v>0</v>
      </c>
      <c r="AB4304" s="260"/>
      <c r="AC4304" s="260"/>
      <c r="AD4304" s="260"/>
      <c r="AE4304" s="260">
        <f t="shared" si="544"/>
        <v>0</v>
      </c>
      <c r="AF4304" s="228">
        <f t="shared" si="546"/>
        <v>0</v>
      </c>
      <c r="AG4304" s="228">
        <f t="shared" si="541"/>
        <v>0</v>
      </c>
      <c r="AH4304" s="228">
        <f t="shared" si="542"/>
        <v>0</v>
      </c>
      <c r="AI4304" s="232"/>
      <c r="AJ4304" s="227" t="str">
        <f>IF(TYPE(VLOOKUP(AI4304,Catalogue!$F$2:$J$259,3,0))=16," ",VLOOKUP(AI4304,Catalogue!$F$2:$J$259,3,0))</f>
        <v xml:space="preserve"> </v>
      </c>
      <c r="AK4304" s="228">
        <f>IF(TYPE(VLOOKUP(AI4304,Catalogue!$F$2:$J$259,5,0))=16,0,VLOOKUP(AI4304,Catalogue!$F$2:$J$259,5,0))</f>
        <v>0</v>
      </c>
      <c r="AL4304" s="227"/>
      <c r="AM4304" s="228">
        <f t="shared" si="545"/>
        <v>0</v>
      </c>
      <c r="AN4304" s="228"/>
      <c r="AO4304" s="229">
        <f t="shared" si="543"/>
        <v>0</v>
      </c>
    </row>
    <row r="4305" spans="1:41" x14ac:dyDescent="0.2">
      <c r="A4305" s="227"/>
      <c r="B4305" s="227"/>
      <c r="C4305" s="227"/>
      <c r="D4305" s="227"/>
      <c r="E4305" s="227"/>
      <c r="F4305" s="227"/>
      <c r="G4305" s="227"/>
      <c r="H4305" s="227"/>
      <c r="I4305" s="227"/>
      <c r="J4305" s="227"/>
      <c r="K4305" s="227"/>
      <c r="L4305" s="228">
        <f>IF(TYPE(VLOOKUP(K4305,Catalogue!$F$2:$J$259,5,0))=16,0,VLOOKUP(K4305,Catalogue!$F$2:$J$259,5,0))</f>
        <v>0</v>
      </c>
      <c r="M4305" s="228"/>
      <c r="N4305" s="228">
        <f t="shared" si="547"/>
        <v>0</v>
      </c>
      <c r="O4305" s="227"/>
      <c r="P4305" s="228">
        <f>IF(TYPE(VLOOKUP(O4305,Catalogue!$F$2:$J$259,5,0))=16,0,VLOOKUP(O4305,Catalogue!$F$2:$J$259,5,0))</f>
        <v>0</v>
      </c>
      <c r="Q4305" s="228"/>
      <c r="R4305" s="228">
        <f t="shared" si="548"/>
        <v>0</v>
      </c>
      <c r="S4305" s="232"/>
      <c r="T4305" s="256" t="str">
        <f>IF(TYPE(VLOOKUP(S4305,Catalogue!$F$2:$J$259,3,0))=16," ",VLOOKUP(S4305,Catalogue!$F$2:$J$259,3,0))</f>
        <v xml:space="preserve"> </v>
      </c>
      <c r="U4305" s="228">
        <f>IF(TYPE(VLOOKUP(S4305,Catalogue!$F$2:$J$259,5,0))=16,0,VLOOKUP(S4305,Catalogue!$F$2:$J$259,5,0))</f>
        <v>0</v>
      </c>
      <c r="V4305" s="232"/>
      <c r="W4305" s="256" t="str">
        <f>IF(TYPE(VLOOKUP(V4305,Catalogue!$F$2:$J$259,3,0))=16," ",VLOOKUP(V4305,Catalogue!$F$2:$J$259,3,0))</f>
        <v xml:space="preserve"> </v>
      </c>
      <c r="X4305" s="228">
        <f>IF(TYPE(VLOOKUP(V4305,Catalogue!$F$2:$J$259,5,0))=16,0,VLOOKUP(V4305,Catalogue!$F$2:$J$259,5,0))</f>
        <v>0</v>
      </c>
      <c r="Y4305" s="232"/>
      <c r="Z4305" s="227" t="str">
        <f>IF(TYPE(VLOOKUP(Y4305,Catalogue!$F$2:$J$259,3,0))=16," ",VLOOKUP(Y4305,Catalogue!$F$2:$J$259,3,0))</f>
        <v xml:space="preserve"> </v>
      </c>
      <c r="AA4305" s="228">
        <f>IF(TYPE(VLOOKUP(Y4305,Catalogue!$F$2:$J$259,5,0))=16,0,VLOOKUP(Y4305,Catalogue!$F$2:$J$259,5,0))</f>
        <v>0</v>
      </c>
      <c r="AB4305" s="260"/>
      <c r="AC4305" s="260"/>
      <c r="AD4305" s="260"/>
      <c r="AE4305" s="260">
        <f t="shared" si="544"/>
        <v>0</v>
      </c>
      <c r="AF4305" s="228">
        <f t="shared" si="546"/>
        <v>0</v>
      </c>
      <c r="AG4305" s="228">
        <f t="shared" si="541"/>
        <v>0</v>
      </c>
      <c r="AH4305" s="228">
        <f t="shared" si="542"/>
        <v>0</v>
      </c>
      <c r="AI4305" s="232"/>
      <c r="AJ4305" s="227" t="str">
        <f>IF(TYPE(VLOOKUP(AI4305,Catalogue!$F$2:$J$259,3,0))=16," ",VLOOKUP(AI4305,Catalogue!$F$2:$J$259,3,0))</f>
        <v xml:space="preserve"> </v>
      </c>
      <c r="AK4305" s="228">
        <f>IF(TYPE(VLOOKUP(AI4305,Catalogue!$F$2:$J$259,5,0))=16,0,VLOOKUP(AI4305,Catalogue!$F$2:$J$259,5,0))</f>
        <v>0</v>
      </c>
      <c r="AL4305" s="227"/>
      <c r="AM4305" s="228">
        <f t="shared" si="545"/>
        <v>0</v>
      </c>
      <c r="AN4305" s="228"/>
      <c r="AO4305" s="229">
        <f t="shared" si="543"/>
        <v>0</v>
      </c>
    </row>
    <row r="4306" spans="1:41" x14ac:dyDescent="0.2">
      <c r="A4306" s="227"/>
      <c r="B4306" s="227"/>
      <c r="C4306" s="227"/>
      <c r="D4306" s="227"/>
      <c r="E4306" s="227"/>
      <c r="F4306" s="227"/>
      <c r="G4306" s="227"/>
      <c r="H4306" s="227"/>
      <c r="I4306" s="227"/>
      <c r="J4306" s="227"/>
      <c r="K4306" s="227"/>
      <c r="L4306" s="228">
        <f>IF(TYPE(VLOOKUP(K4306,Catalogue!$F$2:$J$259,5,0))=16,0,VLOOKUP(K4306,Catalogue!$F$2:$J$259,5,0))</f>
        <v>0</v>
      </c>
      <c r="M4306" s="228"/>
      <c r="N4306" s="228">
        <f t="shared" si="547"/>
        <v>0</v>
      </c>
      <c r="O4306" s="227"/>
      <c r="P4306" s="228">
        <f>IF(TYPE(VLOOKUP(O4306,Catalogue!$F$2:$J$259,5,0))=16,0,VLOOKUP(O4306,Catalogue!$F$2:$J$259,5,0))</f>
        <v>0</v>
      </c>
      <c r="Q4306" s="228"/>
      <c r="R4306" s="228">
        <f t="shared" si="548"/>
        <v>0</v>
      </c>
      <c r="S4306" s="232"/>
      <c r="T4306" s="256" t="str">
        <f>IF(TYPE(VLOOKUP(S4306,Catalogue!$F$2:$J$259,3,0))=16," ",VLOOKUP(S4306,Catalogue!$F$2:$J$259,3,0))</f>
        <v xml:space="preserve"> </v>
      </c>
      <c r="U4306" s="228">
        <f>IF(TYPE(VLOOKUP(S4306,Catalogue!$F$2:$J$259,5,0))=16,0,VLOOKUP(S4306,Catalogue!$F$2:$J$259,5,0))</f>
        <v>0</v>
      </c>
      <c r="V4306" s="232"/>
      <c r="W4306" s="256" t="str">
        <f>IF(TYPE(VLOOKUP(V4306,Catalogue!$F$2:$J$259,3,0))=16," ",VLOOKUP(V4306,Catalogue!$F$2:$J$259,3,0))</f>
        <v xml:space="preserve"> </v>
      </c>
      <c r="X4306" s="228">
        <f>IF(TYPE(VLOOKUP(V4306,Catalogue!$F$2:$J$259,5,0))=16,0,VLOOKUP(V4306,Catalogue!$F$2:$J$259,5,0))</f>
        <v>0</v>
      </c>
      <c r="Y4306" s="232"/>
      <c r="Z4306" s="227" t="str">
        <f>IF(TYPE(VLOOKUP(Y4306,Catalogue!$F$2:$J$259,3,0))=16," ",VLOOKUP(Y4306,Catalogue!$F$2:$J$259,3,0))</f>
        <v xml:space="preserve"> </v>
      </c>
      <c r="AA4306" s="228">
        <f>IF(TYPE(VLOOKUP(Y4306,Catalogue!$F$2:$J$259,5,0))=16,0,VLOOKUP(Y4306,Catalogue!$F$2:$J$259,5,0))</f>
        <v>0</v>
      </c>
      <c r="AB4306" s="260"/>
      <c r="AC4306" s="260"/>
      <c r="AD4306" s="260"/>
      <c r="AE4306" s="260">
        <f t="shared" si="544"/>
        <v>0</v>
      </c>
      <c r="AF4306" s="228">
        <f t="shared" si="546"/>
        <v>0</v>
      </c>
      <c r="AG4306" s="228">
        <f t="shared" si="541"/>
        <v>0</v>
      </c>
      <c r="AH4306" s="228">
        <f t="shared" si="542"/>
        <v>0</v>
      </c>
      <c r="AI4306" s="232"/>
      <c r="AJ4306" s="227" t="str">
        <f>IF(TYPE(VLOOKUP(AI4306,Catalogue!$F$2:$J$259,3,0))=16," ",VLOOKUP(AI4306,Catalogue!$F$2:$J$259,3,0))</f>
        <v xml:space="preserve"> </v>
      </c>
      <c r="AK4306" s="228">
        <f>IF(TYPE(VLOOKUP(AI4306,Catalogue!$F$2:$J$259,5,0))=16,0,VLOOKUP(AI4306,Catalogue!$F$2:$J$259,5,0))</f>
        <v>0</v>
      </c>
      <c r="AL4306" s="227"/>
      <c r="AM4306" s="228">
        <f t="shared" si="545"/>
        <v>0</v>
      </c>
      <c r="AN4306" s="228"/>
      <c r="AO4306" s="229">
        <f t="shared" si="543"/>
        <v>0</v>
      </c>
    </row>
    <row r="4307" spans="1:41" x14ac:dyDescent="0.2">
      <c r="A4307" s="227"/>
      <c r="B4307" s="227"/>
      <c r="C4307" s="227"/>
      <c r="D4307" s="227"/>
      <c r="E4307" s="227"/>
      <c r="F4307" s="227"/>
      <c r="G4307" s="227"/>
      <c r="H4307" s="227"/>
      <c r="I4307" s="227"/>
      <c r="J4307" s="227"/>
      <c r="K4307" s="227"/>
      <c r="L4307" s="228">
        <f>IF(TYPE(VLOOKUP(K4307,Catalogue!$F$2:$J$259,5,0))=16,0,VLOOKUP(K4307,Catalogue!$F$2:$J$259,5,0))</f>
        <v>0</v>
      </c>
      <c r="M4307" s="228"/>
      <c r="N4307" s="228">
        <f t="shared" si="547"/>
        <v>0</v>
      </c>
      <c r="O4307" s="227"/>
      <c r="P4307" s="228">
        <f>IF(TYPE(VLOOKUP(O4307,Catalogue!$F$2:$J$259,5,0))=16,0,VLOOKUP(O4307,Catalogue!$F$2:$J$259,5,0))</f>
        <v>0</v>
      </c>
      <c r="Q4307" s="228"/>
      <c r="R4307" s="228">
        <f t="shared" si="548"/>
        <v>0</v>
      </c>
      <c r="S4307" s="232"/>
      <c r="T4307" s="256" t="str">
        <f>IF(TYPE(VLOOKUP(S4307,Catalogue!$F$2:$J$259,3,0))=16," ",VLOOKUP(S4307,Catalogue!$F$2:$J$259,3,0))</f>
        <v xml:space="preserve"> </v>
      </c>
      <c r="U4307" s="228">
        <f>IF(TYPE(VLOOKUP(S4307,Catalogue!$F$2:$J$259,5,0))=16,0,VLOOKUP(S4307,Catalogue!$F$2:$J$259,5,0))</f>
        <v>0</v>
      </c>
      <c r="V4307" s="232"/>
      <c r="W4307" s="256" t="str">
        <f>IF(TYPE(VLOOKUP(V4307,Catalogue!$F$2:$J$259,3,0))=16," ",VLOOKUP(V4307,Catalogue!$F$2:$J$259,3,0))</f>
        <v xml:space="preserve"> </v>
      </c>
      <c r="X4307" s="228">
        <f>IF(TYPE(VLOOKUP(V4307,Catalogue!$F$2:$J$259,5,0))=16,0,VLOOKUP(V4307,Catalogue!$F$2:$J$259,5,0))</f>
        <v>0</v>
      </c>
      <c r="Y4307" s="232"/>
      <c r="Z4307" s="227" t="str">
        <f>IF(TYPE(VLOOKUP(Y4307,Catalogue!$F$2:$J$259,3,0))=16," ",VLOOKUP(Y4307,Catalogue!$F$2:$J$259,3,0))</f>
        <v xml:space="preserve"> </v>
      </c>
      <c r="AA4307" s="228">
        <f>IF(TYPE(VLOOKUP(Y4307,Catalogue!$F$2:$J$259,5,0))=16,0,VLOOKUP(Y4307,Catalogue!$F$2:$J$259,5,0))</f>
        <v>0</v>
      </c>
      <c r="AB4307" s="260"/>
      <c r="AC4307" s="260"/>
      <c r="AD4307" s="260"/>
      <c r="AE4307" s="260">
        <f t="shared" si="544"/>
        <v>0</v>
      </c>
      <c r="AF4307" s="228">
        <f t="shared" si="546"/>
        <v>0</v>
      </c>
      <c r="AG4307" s="228">
        <f t="shared" si="541"/>
        <v>0</v>
      </c>
      <c r="AH4307" s="228">
        <f t="shared" si="542"/>
        <v>0</v>
      </c>
      <c r="AI4307" s="232"/>
      <c r="AJ4307" s="227" t="str">
        <f>IF(TYPE(VLOOKUP(AI4307,Catalogue!$F$2:$J$259,3,0))=16," ",VLOOKUP(AI4307,Catalogue!$F$2:$J$259,3,0))</f>
        <v xml:space="preserve"> </v>
      </c>
      <c r="AK4307" s="228">
        <f>IF(TYPE(VLOOKUP(AI4307,Catalogue!$F$2:$J$259,5,0))=16,0,VLOOKUP(AI4307,Catalogue!$F$2:$J$259,5,0))</f>
        <v>0</v>
      </c>
      <c r="AL4307" s="227"/>
      <c r="AM4307" s="228">
        <f t="shared" si="545"/>
        <v>0</v>
      </c>
      <c r="AN4307" s="228"/>
      <c r="AO4307" s="229">
        <f t="shared" si="543"/>
        <v>0</v>
      </c>
    </row>
    <row r="4308" spans="1:41" x14ac:dyDescent="0.2">
      <c r="A4308" s="227"/>
      <c r="B4308" s="227"/>
      <c r="C4308" s="227"/>
      <c r="D4308" s="227"/>
      <c r="E4308" s="227"/>
      <c r="F4308" s="227"/>
      <c r="G4308" s="227"/>
      <c r="H4308" s="227"/>
      <c r="I4308" s="227"/>
      <c r="J4308" s="227"/>
      <c r="K4308" s="227"/>
      <c r="L4308" s="228">
        <f>IF(TYPE(VLOOKUP(K4308,Catalogue!$F$2:$J$259,5,0))=16,0,VLOOKUP(K4308,Catalogue!$F$2:$J$259,5,0))</f>
        <v>0</v>
      </c>
      <c r="M4308" s="228"/>
      <c r="N4308" s="228">
        <f t="shared" si="547"/>
        <v>0</v>
      </c>
      <c r="O4308" s="227"/>
      <c r="P4308" s="228">
        <f>IF(TYPE(VLOOKUP(O4308,Catalogue!$F$2:$J$259,5,0))=16,0,VLOOKUP(O4308,Catalogue!$F$2:$J$259,5,0))</f>
        <v>0</v>
      </c>
      <c r="Q4308" s="228"/>
      <c r="R4308" s="228">
        <f t="shared" si="548"/>
        <v>0</v>
      </c>
      <c r="S4308" s="232"/>
      <c r="T4308" s="256" t="str">
        <f>IF(TYPE(VLOOKUP(S4308,Catalogue!$F$2:$J$259,3,0))=16," ",VLOOKUP(S4308,Catalogue!$F$2:$J$259,3,0))</f>
        <v xml:space="preserve"> </v>
      </c>
      <c r="U4308" s="228">
        <f>IF(TYPE(VLOOKUP(S4308,Catalogue!$F$2:$J$259,5,0))=16,0,VLOOKUP(S4308,Catalogue!$F$2:$J$259,5,0))</f>
        <v>0</v>
      </c>
      <c r="V4308" s="232"/>
      <c r="W4308" s="256" t="str">
        <f>IF(TYPE(VLOOKUP(V4308,Catalogue!$F$2:$J$259,3,0))=16," ",VLOOKUP(V4308,Catalogue!$F$2:$J$259,3,0))</f>
        <v xml:space="preserve"> </v>
      </c>
      <c r="X4308" s="228">
        <f>IF(TYPE(VLOOKUP(V4308,Catalogue!$F$2:$J$259,5,0))=16,0,VLOOKUP(V4308,Catalogue!$F$2:$J$259,5,0))</f>
        <v>0</v>
      </c>
      <c r="Y4308" s="232"/>
      <c r="Z4308" s="227" t="str">
        <f>IF(TYPE(VLOOKUP(Y4308,Catalogue!$F$2:$J$259,3,0))=16," ",VLOOKUP(Y4308,Catalogue!$F$2:$J$259,3,0))</f>
        <v xml:space="preserve"> </v>
      </c>
      <c r="AA4308" s="228">
        <f>IF(TYPE(VLOOKUP(Y4308,Catalogue!$F$2:$J$259,5,0))=16,0,VLOOKUP(Y4308,Catalogue!$F$2:$J$259,5,0))</f>
        <v>0</v>
      </c>
      <c r="AB4308" s="260"/>
      <c r="AC4308" s="260"/>
      <c r="AD4308" s="260"/>
      <c r="AE4308" s="260">
        <f t="shared" si="544"/>
        <v>0</v>
      </c>
      <c r="AF4308" s="228">
        <f t="shared" si="546"/>
        <v>0</v>
      </c>
      <c r="AG4308" s="228">
        <f t="shared" si="541"/>
        <v>0</v>
      </c>
      <c r="AH4308" s="228">
        <f t="shared" si="542"/>
        <v>0</v>
      </c>
      <c r="AI4308" s="232"/>
      <c r="AJ4308" s="227" t="str">
        <f>IF(TYPE(VLOOKUP(AI4308,Catalogue!$F$2:$J$259,3,0))=16," ",VLOOKUP(AI4308,Catalogue!$F$2:$J$259,3,0))</f>
        <v xml:space="preserve"> </v>
      </c>
      <c r="AK4308" s="228">
        <f>IF(TYPE(VLOOKUP(AI4308,Catalogue!$F$2:$J$259,5,0))=16,0,VLOOKUP(AI4308,Catalogue!$F$2:$J$259,5,0))</f>
        <v>0</v>
      </c>
      <c r="AL4308" s="227"/>
      <c r="AM4308" s="228">
        <f t="shared" si="545"/>
        <v>0</v>
      </c>
      <c r="AN4308" s="228"/>
      <c r="AO4308" s="229">
        <f t="shared" si="543"/>
        <v>0</v>
      </c>
    </row>
    <row r="4309" spans="1:41" x14ac:dyDescent="0.2">
      <c r="A4309" s="227"/>
      <c r="B4309" s="227"/>
      <c r="C4309" s="227"/>
      <c r="D4309" s="227"/>
      <c r="E4309" s="227"/>
      <c r="F4309" s="227"/>
      <c r="G4309" s="227"/>
      <c r="H4309" s="227"/>
      <c r="I4309" s="227"/>
      <c r="J4309" s="227"/>
      <c r="K4309" s="227"/>
      <c r="L4309" s="228">
        <f>IF(TYPE(VLOOKUP(K4309,Catalogue!$F$2:$J$259,5,0))=16,0,VLOOKUP(K4309,Catalogue!$F$2:$J$259,5,0))</f>
        <v>0</v>
      </c>
      <c r="M4309" s="228"/>
      <c r="N4309" s="228">
        <f t="shared" si="547"/>
        <v>0</v>
      </c>
      <c r="O4309" s="227"/>
      <c r="P4309" s="228">
        <f>IF(TYPE(VLOOKUP(O4309,Catalogue!$F$2:$J$259,5,0))=16,0,VLOOKUP(O4309,Catalogue!$F$2:$J$259,5,0))</f>
        <v>0</v>
      </c>
      <c r="Q4309" s="228"/>
      <c r="R4309" s="228">
        <f t="shared" si="548"/>
        <v>0</v>
      </c>
      <c r="S4309" s="232"/>
      <c r="T4309" s="256" t="str">
        <f>IF(TYPE(VLOOKUP(S4309,Catalogue!$F$2:$J$259,3,0))=16," ",VLOOKUP(S4309,Catalogue!$F$2:$J$259,3,0))</f>
        <v xml:space="preserve"> </v>
      </c>
      <c r="U4309" s="228">
        <f>IF(TYPE(VLOOKUP(S4309,Catalogue!$F$2:$J$259,5,0))=16,0,VLOOKUP(S4309,Catalogue!$F$2:$J$259,5,0))</f>
        <v>0</v>
      </c>
      <c r="V4309" s="232"/>
      <c r="W4309" s="256" t="str">
        <f>IF(TYPE(VLOOKUP(V4309,Catalogue!$F$2:$J$259,3,0))=16," ",VLOOKUP(V4309,Catalogue!$F$2:$J$259,3,0))</f>
        <v xml:space="preserve"> </v>
      </c>
      <c r="X4309" s="228">
        <f>IF(TYPE(VLOOKUP(V4309,Catalogue!$F$2:$J$259,5,0))=16,0,VLOOKUP(V4309,Catalogue!$F$2:$J$259,5,0))</f>
        <v>0</v>
      </c>
      <c r="Y4309" s="232"/>
      <c r="Z4309" s="227" t="str">
        <f>IF(TYPE(VLOOKUP(Y4309,Catalogue!$F$2:$J$259,3,0))=16," ",VLOOKUP(Y4309,Catalogue!$F$2:$J$259,3,0))</f>
        <v xml:space="preserve"> </v>
      </c>
      <c r="AA4309" s="228">
        <f>IF(TYPE(VLOOKUP(Y4309,Catalogue!$F$2:$J$259,5,0))=16,0,VLOOKUP(Y4309,Catalogue!$F$2:$J$259,5,0))</f>
        <v>0</v>
      </c>
      <c r="AB4309" s="260"/>
      <c r="AC4309" s="260"/>
      <c r="AD4309" s="260"/>
      <c r="AE4309" s="260">
        <f t="shared" si="544"/>
        <v>0</v>
      </c>
      <c r="AF4309" s="228">
        <f t="shared" si="546"/>
        <v>0</v>
      </c>
      <c r="AG4309" s="228">
        <f t="shared" si="541"/>
        <v>0</v>
      </c>
      <c r="AH4309" s="228">
        <f t="shared" si="542"/>
        <v>0</v>
      </c>
      <c r="AI4309" s="232"/>
      <c r="AJ4309" s="227" t="str">
        <f>IF(TYPE(VLOOKUP(AI4309,Catalogue!$F$2:$J$259,3,0))=16," ",VLOOKUP(AI4309,Catalogue!$F$2:$J$259,3,0))</f>
        <v xml:space="preserve"> </v>
      </c>
      <c r="AK4309" s="228">
        <f>IF(TYPE(VLOOKUP(AI4309,Catalogue!$F$2:$J$259,5,0))=16,0,VLOOKUP(AI4309,Catalogue!$F$2:$J$259,5,0))</f>
        <v>0</v>
      </c>
      <c r="AL4309" s="227"/>
      <c r="AM4309" s="228">
        <f t="shared" si="545"/>
        <v>0</v>
      </c>
      <c r="AN4309" s="228"/>
      <c r="AO4309" s="229">
        <f t="shared" si="543"/>
        <v>0</v>
      </c>
    </row>
    <row r="4310" spans="1:41" x14ac:dyDescent="0.2">
      <c r="A4310" s="227"/>
      <c r="B4310" s="227"/>
      <c r="C4310" s="227"/>
      <c r="D4310" s="227"/>
      <c r="E4310" s="227"/>
      <c r="F4310" s="227"/>
      <c r="G4310" s="227"/>
      <c r="H4310" s="227"/>
      <c r="I4310" s="227"/>
      <c r="J4310" s="227"/>
      <c r="K4310" s="227"/>
      <c r="L4310" s="228">
        <f>IF(TYPE(VLOOKUP(K4310,Catalogue!$F$2:$J$259,5,0))=16,0,VLOOKUP(K4310,Catalogue!$F$2:$J$259,5,0))</f>
        <v>0</v>
      </c>
      <c r="M4310" s="228"/>
      <c r="N4310" s="228">
        <f t="shared" si="547"/>
        <v>0</v>
      </c>
      <c r="O4310" s="227"/>
      <c r="P4310" s="228">
        <f>IF(TYPE(VLOOKUP(O4310,Catalogue!$F$2:$J$259,5,0))=16,0,VLOOKUP(O4310,Catalogue!$F$2:$J$259,5,0))</f>
        <v>0</v>
      </c>
      <c r="Q4310" s="228"/>
      <c r="R4310" s="228">
        <f t="shared" si="548"/>
        <v>0</v>
      </c>
      <c r="S4310" s="232"/>
      <c r="T4310" s="256" t="str">
        <f>IF(TYPE(VLOOKUP(S4310,Catalogue!$F$2:$J$259,3,0))=16," ",VLOOKUP(S4310,Catalogue!$F$2:$J$259,3,0))</f>
        <v xml:space="preserve"> </v>
      </c>
      <c r="U4310" s="228">
        <f>IF(TYPE(VLOOKUP(S4310,Catalogue!$F$2:$J$259,5,0))=16,0,VLOOKUP(S4310,Catalogue!$F$2:$J$259,5,0))</f>
        <v>0</v>
      </c>
      <c r="V4310" s="232"/>
      <c r="W4310" s="256" t="str">
        <f>IF(TYPE(VLOOKUP(V4310,Catalogue!$F$2:$J$259,3,0))=16," ",VLOOKUP(V4310,Catalogue!$F$2:$J$259,3,0))</f>
        <v xml:space="preserve"> </v>
      </c>
      <c r="X4310" s="228">
        <f>IF(TYPE(VLOOKUP(V4310,Catalogue!$F$2:$J$259,5,0))=16,0,VLOOKUP(V4310,Catalogue!$F$2:$J$259,5,0))</f>
        <v>0</v>
      </c>
      <c r="Y4310" s="232"/>
      <c r="Z4310" s="227" t="str">
        <f>IF(TYPE(VLOOKUP(Y4310,Catalogue!$F$2:$J$259,3,0))=16," ",VLOOKUP(Y4310,Catalogue!$F$2:$J$259,3,0))</f>
        <v xml:space="preserve"> </v>
      </c>
      <c r="AA4310" s="228">
        <f>IF(TYPE(VLOOKUP(Y4310,Catalogue!$F$2:$J$259,5,0))=16,0,VLOOKUP(Y4310,Catalogue!$F$2:$J$259,5,0))</f>
        <v>0</v>
      </c>
      <c r="AB4310" s="260"/>
      <c r="AC4310" s="260"/>
      <c r="AD4310" s="260"/>
      <c r="AE4310" s="260">
        <f t="shared" si="544"/>
        <v>0</v>
      </c>
      <c r="AF4310" s="228">
        <f t="shared" si="546"/>
        <v>0</v>
      </c>
      <c r="AG4310" s="228">
        <f t="shared" si="541"/>
        <v>0</v>
      </c>
      <c r="AH4310" s="228">
        <f t="shared" si="542"/>
        <v>0</v>
      </c>
      <c r="AI4310" s="232"/>
      <c r="AJ4310" s="227" t="str">
        <f>IF(TYPE(VLOOKUP(AI4310,Catalogue!$F$2:$J$259,3,0))=16," ",VLOOKUP(AI4310,Catalogue!$F$2:$J$259,3,0))</f>
        <v xml:space="preserve"> </v>
      </c>
      <c r="AK4310" s="228">
        <f>IF(TYPE(VLOOKUP(AI4310,Catalogue!$F$2:$J$259,5,0))=16,0,VLOOKUP(AI4310,Catalogue!$F$2:$J$259,5,0))</f>
        <v>0</v>
      </c>
      <c r="AL4310" s="227"/>
      <c r="AM4310" s="228">
        <f t="shared" si="545"/>
        <v>0</v>
      </c>
      <c r="AN4310" s="228"/>
      <c r="AO4310" s="229">
        <f t="shared" si="543"/>
        <v>0</v>
      </c>
    </row>
    <row r="4311" spans="1:41" x14ac:dyDescent="0.2">
      <c r="A4311" s="227"/>
      <c r="B4311" s="227"/>
      <c r="C4311" s="227"/>
      <c r="D4311" s="227"/>
      <c r="E4311" s="227"/>
      <c r="F4311" s="227"/>
      <c r="G4311" s="227"/>
      <c r="H4311" s="227"/>
      <c r="I4311" s="227"/>
      <c r="J4311" s="227"/>
      <c r="K4311" s="227"/>
      <c r="L4311" s="228">
        <f>IF(TYPE(VLOOKUP(K4311,Catalogue!$F$2:$J$259,5,0))=16,0,VLOOKUP(K4311,Catalogue!$F$2:$J$259,5,0))</f>
        <v>0</v>
      </c>
      <c r="M4311" s="228"/>
      <c r="N4311" s="228">
        <f t="shared" si="547"/>
        <v>0</v>
      </c>
      <c r="O4311" s="227"/>
      <c r="P4311" s="228">
        <f>IF(TYPE(VLOOKUP(O4311,Catalogue!$F$2:$J$259,5,0))=16,0,VLOOKUP(O4311,Catalogue!$F$2:$J$259,5,0))</f>
        <v>0</v>
      </c>
      <c r="Q4311" s="228"/>
      <c r="R4311" s="228">
        <f t="shared" si="548"/>
        <v>0</v>
      </c>
      <c r="S4311" s="232"/>
      <c r="T4311" s="256" t="str">
        <f>IF(TYPE(VLOOKUP(S4311,Catalogue!$F$2:$J$259,3,0))=16," ",VLOOKUP(S4311,Catalogue!$F$2:$J$259,3,0))</f>
        <v xml:space="preserve"> </v>
      </c>
      <c r="U4311" s="228">
        <f>IF(TYPE(VLOOKUP(S4311,Catalogue!$F$2:$J$259,5,0))=16,0,VLOOKUP(S4311,Catalogue!$F$2:$J$259,5,0))</f>
        <v>0</v>
      </c>
      <c r="V4311" s="232"/>
      <c r="W4311" s="256" t="str">
        <f>IF(TYPE(VLOOKUP(V4311,Catalogue!$F$2:$J$259,3,0))=16," ",VLOOKUP(V4311,Catalogue!$F$2:$J$259,3,0))</f>
        <v xml:space="preserve"> </v>
      </c>
      <c r="X4311" s="228">
        <f>IF(TYPE(VLOOKUP(V4311,Catalogue!$F$2:$J$259,5,0))=16,0,VLOOKUP(V4311,Catalogue!$F$2:$J$259,5,0))</f>
        <v>0</v>
      </c>
      <c r="Y4311" s="232"/>
      <c r="Z4311" s="227" t="str">
        <f>IF(TYPE(VLOOKUP(Y4311,Catalogue!$F$2:$J$259,3,0))=16," ",VLOOKUP(Y4311,Catalogue!$F$2:$J$259,3,0))</f>
        <v xml:space="preserve"> </v>
      </c>
      <c r="AA4311" s="228">
        <f>IF(TYPE(VLOOKUP(Y4311,Catalogue!$F$2:$J$259,5,0))=16,0,VLOOKUP(Y4311,Catalogue!$F$2:$J$259,5,0))</f>
        <v>0</v>
      </c>
      <c r="AB4311" s="260"/>
      <c r="AC4311" s="260"/>
      <c r="AD4311" s="260"/>
      <c r="AE4311" s="260">
        <f t="shared" si="544"/>
        <v>0</v>
      </c>
      <c r="AF4311" s="228">
        <f t="shared" si="546"/>
        <v>0</v>
      </c>
      <c r="AG4311" s="228">
        <f t="shared" si="541"/>
        <v>0</v>
      </c>
      <c r="AH4311" s="228">
        <f t="shared" si="542"/>
        <v>0</v>
      </c>
      <c r="AI4311" s="232"/>
      <c r="AJ4311" s="227" t="str">
        <f>IF(TYPE(VLOOKUP(AI4311,Catalogue!$F$2:$J$259,3,0))=16," ",VLOOKUP(AI4311,Catalogue!$F$2:$J$259,3,0))</f>
        <v xml:space="preserve"> </v>
      </c>
      <c r="AK4311" s="228">
        <f>IF(TYPE(VLOOKUP(AI4311,Catalogue!$F$2:$J$259,5,0))=16,0,VLOOKUP(AI4311,Catalogue!$F$2:$J$259,5,0))</f>
        <v>0</v>
      </c>
      <c r="AL4311" s="227"/>
      <c r="AM4311" s="228">
        <f t="shared" si="545"/>
        <v>0</v>
      </c>
      <c r="AN4311" s="228"/>
      <c r="AO4311" s="229">
        <f t="shared" si="543"/>
        <v>0</v>
      </c>
    </row>
    <row r="4312" spans="1:41" x14ac:dyDescent="0.2">
      <c r="A4312" s="227"/>
      <c r="B4312" s="227"/>
      <c r="C4312" s="227"/>
      <c r="D4312" s="227"/>
      <c r="E4312" s="227"/>
      <c r="F4312" s="227"/>
      <c r="G4312" s="227"/>
      <c r="H4312" s="227"/>
      <c r="I4312" s="227"/>
      <c r="J4312" s="227"/>
      <c r="K4312" s="227"/>
      <c r="L4312" s="228">
        <f>IF(TYPE(VLOOKUP(K4312,Catalogue!$F$2:$J$259,5,0))=16,0,VLOOKUP(K4312,Catalogue!$F$2:$J$259,5,0))</f>
        <v>0</v>
      </c>
      <c r="M4312" s="228"/>
      <c r="N4312" s="228">
        <f t="shared" si="547"/>
        <v>0</v>
      </c>
      <c r="O4312" s="227"/>
      <c r="P4312" s="228">
        <f>IF(TYPE(VLOOKUP(O4312,Catalogue!$F$2:$J$259,5,0))=16,0,VLOOKUP(O4312,Catalogue!$F$2:$J$259,5,0))</f>
        <v>0</v>
      </c>
      <c r="Q4312" s="228"/>
      <c r="R4312" s="228">
        <f t="shared" si="548"/>
        <v>0</v>
      </c>
      <c r="S4312" s="232"/>
      <c r="T4312" s="256" t="str">
        <f>IF(TYPE(VLOOKUP(S4312,Catalogue!$F$2:$J$259,3,0))=16," ",VLOOKUP(S4312,Catalogue!$F$2:$J$259,3,0))</f>
        <v xml:space="preserve"> </v>
      </c>
      <c r="U4312" s="228">
        <f>IF(TYPE(VLOOKUP(S4312,Catalogue!$F$2:$J$259,5,0))=16,0,VLOOKUP(S4312,Catalogue!$F$2:$J$259,5,0))</f>
        <v>0</v>
      </c>
      <c r="V4312" s="232"/>
      <c r="W4312" s="256" t="str">
        <f>IF(TYPE(VLOOKUP(V4312,Catalogue!$F$2:$J$259,3,0))=16," ",VLOOKUP(V4312,Catalogue!$F$2:$J$259,3,0))</f>
        <v xml:space="preserve"> </v>
      </c>
      <c r="X4312" s="228">
        <f>IF(TYPE(VLOOKUP(V4312,Catalogue!$F$2:$J$259,5,0))=16,0,VLOOKUP(V4312,Catalogue!$F$2:$J$259,5,0))</f>
        <v>0</v>
      </c>
      <c r="Y4312" s="232"/>
      <c r="Z4312" s="227" t="str">
        <f>IF(TYPE(VLOOKUP(Y4312,Catalogue!$F$2:$J$259,3,0))=16," ",VLOOKUP(Y4312,Catalogue!$F$2:$J$259,3,0))</f>
        <v xml:space="preserve"> </v>
      </c>
      <c r="AA4312" s="228">
        <f>IF(TYPE(VLOOKUP(Y4312,Catalogue!$F$2:$J$259,5,0))=16,0,VLOOKUP(Y4312,Catalogue!$F$2:$J$259,5,0))</f>
        <v>0</v>
      </c>
      <c r="AB4312" s="260"/>
      <c r="AC4312" s="260"/>
      <c r="AD4312" s="260"/>
      <c r="AE4312" s="260">
        <f t="shared" si="544"/>
        <v>0</v>
      </c>
      <c r="AF4312" s="228">
        <f t="shared" si="546"/>
        <v>0</v>
      </c>
      <c r="AG4312" s="228">
        <f t="shared" si="541"/>
        <v>0</v>
      </c>
      <c r="AH4312" s="228">
        <f t="shared" si="542"/>
        <v>0</v>
      </c>
      <c r="AI4312" s="232"/>
      <c r="AJ4312" s="227" t="str">
        <f>IF(TYPE(VLOOKUP(AI4312,Catalogue!$F$2:$J$259,3,0))=16," ",VLOOKUP(AI4312,Catalogue!$F$2:$J$259,3,0))</f>
        <v xml:space="preserve"> </v>
      </c>
      <c r="AK4312" s="228">
        <f>IF(TYPE(VLOOKUP(AI4312,Catalogue!$F$2:$J$259,5,0))=16,0,VLOOKUP(AI4312,Catalogue!$F$2:$J$259,5,0))</f>
        <v>0</v>
      </c>
      <c r="AL4312" s="227"/>
      <c r="AM4312" s="228">
        <f t="shared" si="545"/>
        <v>0</v>
      </c>
      <c r="AN4312" s="228"/>
      <c r="AO4312" s="229">
        <f t="shared" si="543"/>
        <v>0</v>
      </c>
    </row>
    <row r="4313" spans="1:41" x14ac:dyDescent="0.2">
      <c r="A4313" s="227"/>
      <c r="B4313" s="227"/>
      <c r="C4313" s="227"/>
      <c r="D4313" s="227"/>
      <c r="E4313" s="227"/>
      <c r="F4313" s="227"/>
      <c r="G4313" s="227"/>
      <c r="H4313" s="227"/>
      <c r="I4313" s="227"/>
      <c r="J4313" s="227"/>
      <c r="K4313" s="227"/>
      <c r="L4313" s="228">
        <f>IF(TYPE(VLOOKUP(K4313,Catalogue!$F$2:$J$259,5,0))=16,0,VLOOKUP(K4313,Catalogue!$F$2:$J$259,5,0))</f>
        <v>0</v>
      </c>
      <c r="M4313" s="228"/>
      <c r="N4313" s="228">
        <f t="shared" si="547"/>
        <v>0</v>
      </c>
      <c r="O4313" s="227"/>
      <c r="P4313" s="228">
        <f>IF(TYPE(VLOOKUP(O4313,Catalogue!$F$2:$J$259,5,0))=16,0,VLOOKUP(O4313,Catalogue!$F$2:$J$259,5,0))</f>
        <v>0</v>
      </c>
      <c r="Q4313" s="228"/>
      <c r="R4313" s="228">
        <f t="shared" si="548"/>
        <v>0</v>
      </c>
      <c r="S4313" s="232"/>
      <c r="T4313" s="256" t="str">
        <f>IF(TYPE(VLOOKUP(S4313,Catalogue!$F$2:$J$259,3,0))=16," ",VLOOKUP(S4313,Catalogue!$F$2:$J$259,3,0))</f>
        <v xml:space="preserve"> </v>
      </c>
      <c r="U4313" s="228">
        <f>IF(TYPE(VLOOKUP(S4313,Catalogue!$F$2:$J$259,5,0))=16,0,VLOOKUP(S4313,Catalogue!$F$2:$J$259,5,0))</f>
        <v>0</v>
      </c>
      <c r="V4313" s="232"/>
      <c r="W4313" s="256" t="str">
        <f>IF(TYPE(VLOOKUP(V4313,Catalogue!$F$2:$J$259,3,0))=16," ",VLOOKUP(V4313,Catalogue!$F$2:$J$259,3,0))</f>
        <v xml:space="preserve"> </v>
      </c>
      <c r="X4313" s="228">
        <f>IF(TYPE(VLOOKUP(V4313,Catalogue!$F$2:$J$259,5,0))=16,0,VLOOKUP(V4313,Catalogue!$F$2:$J$259,5,0))</f>
        <v>0</v>
      </c>
      <c r="Y4313" s="232"/>
      <c r="Z4313" s="227" t="str">
        <f>IF(TYPE(VLOOKUP(Y4313,Catalogue!$F$2:$J$259,3,0))=16," ",VLOOKUP(Y4313,Catalogue!$F$2:$J$259,3,0))</f>
        <v xml:space="preserve"> </v>
      </c>
      <c r="AA4313" s="228">
        <f>IF(TYPE(VLOOKUP(Y4313,Catalogue!$F$2:$J$259,5,0))=16,0,VLOOKUP(Y4313,Catalogue!$F$2:$J$259,5,0))</f>
        <v>0</v>
      </c>
      <c r="AB4313" s="260"/>
      <c r="AC4313" s="260"/>
      <c r="AD4313" s="260"/>
      <c r="AE4313" s="260">
        <f t="shared" si="544"/>
        <v>0</v>
      </c>
      <c r="AF4313" s="228">
        <f t="shared" si="546"/>
        <v>0</v>
      </c>
      <c r="AG4313" s="228">
        <f t="shared" si="541"/>
        <v>0</v>
      </c>
      <c r="AH4313" s="228">
        <f t="shared" si="542"/>
        <v>0</v>
      </c>
      <c r="AI4313" s="232"/>
      <c r="AJ4313" s="227" t="str">
        <f>IF(TYPE(VLOOKUP(AI4313,Catalogue!$F$2:$J$259,3,0))=16," ",VLOOKUP(AI4313,Catalogue!$F$2:$J$259,3,0))</f>
        <v xml:space="preserve"> </v>
      </c>
      <c r="AK4313" s="228">
        <f>IF(TYPE(VLOOKUP(AI4313,Catalogue!$F$2:$J$259,5,0))=16,0,VLOOKUP(AI4313,Catalogue!$F$2:$J$259,5,0))</f>
        <v>0</v>
      </c>
      <c r="AL4313" s="227"/>
      <c r="AM4313" s="228">
        <f t="shared" si="545"/>
        <v>0</v>
      </c>
      <c r="AN4313" s="228"/>
      <c r="AO4313" s="229">
        <f t="shared" si="543"/>
        <v>0</v>
      </c>
    </row>
    <row r="4314" spans="1:41" x14ac:dyDescent="0.2">
      <c r="A4314" s="227"/>
      <c r="B4314" s="227"/>
      <c r="C4314" s="227"/>
      <c r="D4314" s="227"/>
      <c r="E4314" s="227"/>
      <c r="F4314" s="227"/>
      <c r="G4314" s="227"/>
      <c r="H4314" s="227"/>
      <c r="I4314" s="227"/>
      <c r="J4314" s="227"/>
      <c r="K4314" s="227"/>
      <c r="L4314" s="228">
        <f>IF(TYPE(VLOOKUP(K4314,Catalogue!$F$2:$J$259,5,0))=16,0,VLOOKUP(K4314,Catalogue!$F$2:$J$259,5,0))</f>
        <v>0</v>
      </c>
      <c r="M4314" s="228"/>
      <c r="N4314" s="228">
        <f t="shared" si="547"/>
        <v>0</v>
      </c>
      <c r="O4314" s="227"/>
      <c r="P4314" s="228">
        <f>IF(TYPE(VLOOKUP(O4314,Catalogue!$F$2:$J$259,5,0))=16,0,VLOOKUP(O4314,Catalogue!$F$2:$J$259,5,0))</f>
        <v>0</v>
      </c>
      <c r="Q4314" s="228"/>
      <c r="R4314" s="228">
        <f t="shared" si="548"/>
        <v>0</v>
      </c>
      <c r="S4314" s="232"/>
      <c r="T4314" s="256" t="str">
        <f>IF(TYPE(VLOOKUP(S4314,Catalogue!$F$2:$J$259,3,0))=16," ",VLOOKUP(S4314,Catalogue!$F$2:$J$259,3,0))</f>
        <v xml:space="preserve"> </v>
      </c>
      <c r="U4314" s="228">
        <f>IF(TYPE(VLOOKUP(S4314,Catalogue!$F$2:$J$259,5,0))=16,0,VLOOKUP(S4314,Catalogue!$F$2:$J$259,5,0))</f>
        <v>0</v>
      </c>
      <c r="V4314" s="232"/>
      <c r="W4314" s="256" t="str">
        <f>IF(TYPE(VLOOKUP(V4314,Catalogue!$F$2:$J$259,3,0))=16," ",VLOOKUP(V4314,Catalogue!$F$2:$J$259,3,0))</f>
        <v xml:space="preserve"> </v>
      </c>
      <c r="X4314" s="228">
        <f>IF(TYPE(VLOOKUP(V4314,Catalogue!$F$2:$J$259,5,0))=16,0,VLOOKUP(V4314,Catalogue!$F$2:$J$259,5,0))</f>
        <v>0</v>
      </c>
      <c r="Y4314" s="232"/>
      <c r="Z4314" s="227" t="str">
        <f>IF(TYPE(VLOOKUP(Y4314,Catalogue!$F$2:$J$259,3,0))=16," ",VLOOKUP(Y4314,Catalogue!$F$2:$J$259,3,0))</f>
        <v xml:space="preserve"> </v>
      </c>
      <c r="AA4314" s="228">
        <f>IF(TYPE(VLOOKUP(Y4314,Catalogue!$F$2:$J$259,5,0))=16,0,VLOOKUP(Y4314,Catalogue!$F$2:$J$259,5,0))</f>
        <v>0</v>
      </c>
      <c r="AB4314" s="260"/>
      <c r="AC4314" s="260"/>
      <c r="AD4314" s="260"/>
      <c r="AE4314" s="260">
        <f t="shared" si="544"/>
        <v>0</v>
      </c>
      <c r="AF4314" s="228">
        <f t="shared" si="546"/>
        <v>0</v>
      </c>
      <c r="AG4314" s="228">
        <f t="shared" si="541"/>
        <v>0</v>
      </c>
      <c r="AH4314" s="228">
        <f t="shared" si="542"/>
        <v>0</v>
      </c>
      <c r="AI4314" s="232"/>
      <c r="AJ4314" s="227" t="str">
        <f>IF(TYPE(VLOOKUP(AI4314,Catalogue!$F$2:$J$259,3,0))=16," ",VLOOKUP(AI4314,Catalogue!$F$2:$J$259,3,0))</f>
        <v xml:space="preserve"> </v>
      </c>
      <c r="AK4314" s="228">
        <f>IF(TYPE(VLOOKUP(AI4314,Catalogue!$F$2:$J$259,5,0))=16,0,VLOOKUP(AI4314,Catalogue!$F$2:$J$259,5,0))</f>
        <v>0</v>
      </c>
      <c r="AL4314" s="227"/>
      <c r="AM4314" s="228">
        <f t="shared" si="545"/>
        <v>0</v>
      </c>
      <c r="AN4314" s="228"/>
      <c r="AO4314" s="229">
        <f t="shared" si="543"/>
        <v>0</v>
      </c>
    </row>
    <row r="4315" spans="1:41" x14ac:dyDescent="0.2">
      <c r="A4315" s="227"/>
      <c r="B4315" s="227"/>
      <c r="C4315" s="227"/>
      <c r="D4315" s="227"/>
      <c r="E4315" s="227"/>
      <c r="F4315" s="227"/>
      <c r="G4315" s="227"/>
      <c r="H4315" s="227"/>
      <c r="I4315" s="227"/>
      <c r="J4315" s="227"/>
      <c r="K4315" s="227"/>
      <c r="L4315" s="228">
        <f>IF(TYPE(VLOOKUP(K4315,Catalogue!$F$2:$J$259,5,0))=16,0,VLOOKUP(K4315,Catalogue!$F$2:$J$259,5,0))</f>
        <v>0</v>
      </c>
      <c r="M4315" s="228"/>
      <c r="N4315" s="228">
        <f t="shared" si="547"/>
        <v>0</v>
      </c>
      <c r="O4315" s="227"/>
      <c r="P4315" s="228">
        <f>IF(TYPE(VLOOKUP(O4315,Catalogue!$F$2:$J$259,5,0))=16,0,VLOOKUP(O4315,Catalogue!$F$2:$J$259,5,0))</f>
        <v>0</v>
      </c>
      <c r="Q4315" s="228"/>
      <c r="R4315" s="228">
        <f t="shared" si="548"/>
        <v>0</v>
      </c>
      <c r="S4315" s="232"/>
      <c r="T4315" s="256" t="str">
        <f>IF(TYPE(VLOOKUP(S4315,Catalogue!$F$2:$J$259,3,0))=16," ",VLOOKUP(S4315,Catalogue!$F$2:$J$259,3,0))</f>
        <v xml:space="preserve"> </v>
      </c>
      <c r="U4315" s="228">
        <f>IF(TYPE(VLOOKUP(S4315,Catalogue!$F$2:$J$259,5,0))=16,0,VLOOKUP(S4315,Catalogue!$F$2:$J$259,5,0))</f>
        <v>0</v>
      </c>
      <c r="V4315" s="232"/>
      <c r="W4315" s="256" t="str">
        <f>IF(TYPE(VLOOKUP(V4315,Catalogue!$F$2:$J$259,3,0))=16," ",VLOOKUP(V4315,Catalogue!$F$2:$J$259,3,0))</f>
        <v xml:space="preserve"> </v>
      </c>
      <c r="X4315" s="228">
        <f>IF(TYPE(VLOOKUP(V4315,Catalogue!$F$2:$J$259,5,0))=16,0,VLOOKUP(V4315,Catalogue!$F$2:$J$259,5,0))</f>
        <v>0</v>
      </c>
      <c r="Y4315" s="232"/>
      <c r="Z4315" s="227" t="str">
        <f>IF(TYPE(VLOOKUP(Y4315,Catalogue!$F$2:$J$259,3,0))=16," ",VLOOKUP(Y4315,Catalogue!$F$2:$J$259,3,0))</f>
        <v xml:space="preserve"> </v>
      </c>
      <c r="AA4315" s="228">
        <f>IF(TYPE(VLOOKUP(Y4315,Catalogue!$F$2:$J$259,5,0))=16,0,VLOOKUP(Y4315,Catalogue!$F$2:$J$259,5,0))</f>
        <v>0</v>
      </c>
      <c r="AB4315" s="260"/>
      <c r="AC4315" s="260"/>
      <c r="AD4315" s="260"/>
      <c r="AE4315" s="260">
        <f t="shared" si="544"/>
        <v>0</v>
      </c>
      <c r="AF4315" s="228">
        <f t="shared" si="546"/>
        <v>0</v>
      </c>
      <c r="AG4315" s="228">
        <f t="shared" si="541"/>
        <v>0</v>
      </c>
      <c r="AH4315" s="228">
        <f t="shared" si="542"/>
        <v>0</v>
      </c>
      <c r="AI4315" s="232"/>
      <c r="AJ4315" s="227" t="str">
        <f>IF(TYPE(VLOOKUP(AI4315,Catalogue!$F$2:$J$259,3,0))=16," ",VLOOKUP(AI4315,Catalogue!$F$2:$J$259,3,0))</f>
        <v xml:space="preserve"> </v>
      </c>
      <c r="AK4315" s="228">
        <f>IF(TYPE(VLOOKUP(AI4315,Catalogue!$F$2:$J$259,5,0))=16,0,VLOOKUP(AI4315,Catalogue!$F$2:$J$259,5,0))</f>
        <v>0</v>
      </c>
      <c r="AL4315" s="227"/>
      <c r="AM4315" s="228">
        <f t="shared" si="545"/>
        <v>0</v>
      </c>
      <c r="AN4315" s="228"/>
      <c r="AO4315" s="229">
        <f t="shared" si="543"/>
        <v>0</v>
      </c>
    </row>
    <row r="4316" spans="1:41" x14ac:dyDescent="0.2">
      <c r="A4316" s="227"/>
      <c r="B4316" s="227"/>
      <c r="C4316" s="227"/>
      <c r="D4316" s="227"/>
      <c r="E4316" s="227"/>
      <c r="F4316" s="227"/>
      <c r="G4316" s="227"/>
      <c r="H4316" s="227"/>
      <c r="I4316" s="227"/>
      <c r="J4316" s="227"/>
      <c r="K4316" s="227"/>
      <c r="L4316" s="228">
        <f>IF(TYPE(VLOOKUP(K4316,Catalogue!$F$2:$J$259,5,0))=16,0,VLOOKUP(K4316,Catalogue!$F$2:$J$259,5,0))</f>
        <v>0</v>
      </c>
      <c r="M4316" s="228"/>
      <c r="N4316" s="228">
        <f t="shared" si="547"/>
        <v>0</v>
      </c>
      <c r="O4316" s="227"/>
      <c r="P4316" s="228">
        <f>IF(TYPE(VLOOKUP(O4316,Catalogue!$F$2:$J$259,5,0))=16,0,VLOOKUP(O4316,Catalogue!$F$2:$J$259,5,0))</f>
        <v>0</v>
      </c>
      <c r="Q4316" s="228"/>
      <c r="R4316" s="228">
        <f t="shared" si="548"/>
        <v>0</v>
      </c>
      <c r="S4316" s="232"/>
      <c r="T4316" s="256" t="str">
        <f>IF(TYPE(VLOOKUP(S4316,Catalogue!$F$2:$J$259,3,0))=16," ",VLOOKUP(S4316,Catalogue!$F$2:$J$259,3,0))</f>
        <v xml:space="preserve"> </v>
      </c>
      <c r="U4316" s="228">
        <f>IF(TYPE(VLOOKUP(S4316,Catalogue!$F$2:$J$259,5,0))=16,0,VLOOKUP(S4316,Catalogue!$F$2:$J$259,5,0))</f>
        <v>0</v>
      </c>
      <c r="V4316" s="232"/>
      <c r="W4316" s="256" t="str">
        <f>IF(TYPE(VLOOKUP(V4316,Catalogue!$F$2:$J$259,3,0))=16," ",VLOOKUP(V4316,Catalogue!$F$2:$J$259,3,0))</f>
        <v xml:space="preserve"> </v>
      </c>
      <c r="X4316" s="228">
        <f>IF(TYPE(VLOOKUP(V4316,Catalogue!$F$2:$J$259,5,0))=16,0,VLOOKUP(V4316,Catalogue!$F$2:$J$259,5,0))</f>
        <v>0</v>
      </c>
      <c r="Y4316" s="232"/>
      <c r="Z4316" s="227" t="str">
        <f>IF(TYPE(VLOOKUP(Y4316,Catalogue!$F$2:$J$259,3,0))=16," ",VLOOKUP(Y4316,Catalogue!$F$2:$J$259,3,0))</f>
        <v xml:space="preserve"> </v>
      </c>
      <c r="AA4316" s="228">
        <f>IF(TYPE(VLOOKUP(Y4316,Catalogue!$F$2:$J$259,5,0))=16,0,VLOOKUP(Y4316,Catalogue!$F$2:$J$259,5,0))</f>
        <v>0</v>
      </c>
      <c r="AB4316" s="260"/>
      <c r="AC4316" s="260"/>
      <c r="AD4316" s="260"/>
      <c r="AE4316" s="260">
        <f t="shared" si="544"/>
        <v>0</v>
      </c>
      <c r="AF4316" s="228">
        <f t="shared" si="546"/>
        <v>0</v>
      </c>
      <c r="AG4316" s="228">
        <f t="shared" si="541"/>
        <v>0</v>
      </c>
      <c r="AH4316" s="228">
        <f t="shared" si="542"/>
        <v>0</v>
      </c>
      <c r="AI4316" s="232"/>
      <c r="AJ4316" s="227" t="str">
        <f>IF(TYPE(VLOOKUP(AI4316,Catalogue!$F$2:$J$259,3,0))=16," ",VLOOKUP(AI4316,Catalogue!$F$2:$J$259,3,0))</f>
        <v xml:space="preserve"> </v>
      </c>
      <c r="AK4316" s="228">
        <f>IF(TYPE(VLOOKUP(AI4316,Catalogue!$F$2:$J$259,5,0))=16,0,VLOOKUP(AI4316,Catalogue!$F$2:$J$259,5,0))</f>
        <v>0</v>
      </c>
      <c r="AL4316" s="227"/>
      <c r="AM4316" s="228">
        <f t="shared" si="545"/>
        <v>0</v>
      </c>
      <c r="AN4316" s="228"/>
      <c r="AO4316" s="229">
        <f t="shared" si="543"/>
        <v>0</v>
      </c>
    </row>
    <row r="4317" spans="1:41" x14ac:dyDescent="0.2">
      <c r="A4317" s="227"/>
      <c r="B4317" s="227"/>
      <c r="C4317" s="227"/>
      <c r="D4317" s="227"/>
      <c r="E4317" s="227"/>
      <c r="F4317" s="227"/>
      <c r="G4317" s="227"/>
      <c r="H4317" s="227"/>
      <c r="I4317" s="227"/>
      <c r="J4317" s="227"/>
      <c r="K4317" s="227"/>
      <c r="L4317" s="228">
        <f>IF(TYPE(VLOOKUP(K4317,Catalogue!$F$2:$J$259,5,0))=16,0,VLOOKUP(K4317,Catalogue!$F$2:$J$259,5,0))</f>
        <v>0</v>
      </c>
      <c r="M4317" s="228"/>
      <c r="N4317" s="228">
        <f t="shared" si="547"/>
        <v>0</v>
      </c>
      <c r="O4317" s="227"/>
      <c r="P4317" s="228">
        <f>IF(TYPE(VLOOKUP(O4317,Catalogue!$F$2:$J$259,5,0))=16,0,VLOOKUP(O4317,Catalogue!$F$2:$J$259,5,0))</f>
        <v>0</v>
      </c>
      <c r="Q4317" s="228"/>
      <c r="R4317" s="228">
        <f t="shared" si="548"/>
        <v>0</v>
      </c>
      <c r="S4317" s="232"/>
      <c r="T4317" s="256" t="str">
        <f>IF(TYPE(VLOOKUP(S4317,Catalogue!$F$2:$J$259,3,0))=16," ",VLOOKUP(S4317,Catalogue!$F$2:$J$259,3,0))</f>
        <v xml:space="preserve"> </v>
      </c>
      <c r="U4317" s="228">
        <f>IF(TYPE(VLOOKUP(S4317,Catalogue!$F$2:$J$259,5,0))=16,0,VLOOKUP(S4317,Catalogue!$F$2:$J$259,5,0))</f>
        <v>0</v>
      </c>
      <c r="V4317" s="232"/>
      <c r="W4317" s="256" t="str">
        <f>IF(TYPE(VLOOKUP(V4317,Catalogue!$F$2:$J$259,3,0))=16," ",VLOOKUP(V4317,Catalogue!$F$2:$J$259,3,0))</f>
        <v xml:space="preserve"> </v>
      </c>
      <c r="X4317" s="228">
        <f>IF(TYPE(VLOOKUP(V4317,Catalogue!$F$2:$J$259,5,0))=16,0,VLOOKUP(V4317,Catalogue!$F$2:$J$259,5,0))</f>
        <v>0</v>
      </c>
      <c r="Y4317" s="232"/>
      <c r="Z4317" s="227" t="str">
        <f>IF(TYPE(VLOOKUP(Y4317,Catalogue!$F$2:$J$259,3,0))=16," ",VLOOKUP(Y4317,Catalogue!$F$2:$J$259,3,0))</f>
        <v xml:space="preserve"> </v>
      </c>
      <c r="AA4317" s="228">
        <f>IF(TYPE(VLOOKUP(Y4317,Catalogue!$F$2:$J$259,5,0))=16,0,VLOOKUP(Y4317,Catalogue!$F$2:$J$259,5,0))</f>
        <v>0</v>
      </c>
      <c r="AB4317" s="260"/>
      <c r="AC4317" s="260"/>
      <c r="AD4317" s="260"/>
      <c r="AE4317" s="260">
        <f t="shared" si="544"/>
        <v>0</v>
      </c>
      <c r="AF4317" s="228">
        <f t="shared" si="546"/>
        <v>0</v>
      </c>
      <c r="AG4317" s="228">
        <f t="shared" si="541"/>
        <v>0</v>
      </c>
      <c r="AH4317" s="228">
        <f t="shared" si="542"/>
        <v>0</v>
      </c>
      <c r="AI4317" s="232"/>
      <c r="AJ4317" s="227" t="str">
        <f>IF(TYPE(VLOOKUP(AI4317,Catalogue!$F$2:$J$259,3,0))=16," ",VLOOKUP(AI4317,Catalogue!$F$2:$J$259,3,0))</f>
        <v xml:space="preserve"> </v>
      </c>
      <c r="AK4317" s="228">
        <f>IF(TYPE(VLOOKUP(AI4317,Catalogue!$F$2:$J$259,5,0))=16,0,VLOOKUP(AI4317,Catalogue!$F$2:$J$259,5,0))</f>
        <v>0</v>
      </c>
      <c r="AL4317" s="227"/>
      <c r="AM4317" s="228">
        <f t="shared" si="545"/>
        <v>0</v>
      </c>
      <c r="AN4317" s="228"/>
      <c r="AO4317" s="229">
        <f t="shared" si="543"/>
        <v>0</v>
      </c>
    </row>
    <row r="4318" spans="1:41" x14ac:dyDescent="0.2">
      <c r="A4318" s="227"/>
      <c r="B4318" s="227"/>
      <c r="C4318" s="227"/>
      <c r="D4318" s="227"/>
      <c r="E4318" s="227"/>
      <c r="F4318" s="227"/>
      <c r="G4318" s="227"/>
      <c r="H4318" s="227"/>
      <c r="I4318" s="227"/>
      <c r="J4318" s="227"/>
      <c r="K4318" s="227"/>
      <c r="L4318" s="228">
        <f>IF(TYPE(VLOOKUP(K4318,Catalogue!$F$2:$J$259,5,0))=16,0,VLOOKUP(K4318,Catalogue!$F$2:$J$259,5,0))</f>
        <v>0</v>
      </c>
      <c r="M4318" s="228"/>
      <c r="N4318" s="228">
        <f t="shared" si="547"/>
        <v>0</v>
      </c>
      <c r="O4318" s="227"/>
      <c r="P4318" s="228">
        <f>IF(TYPE(VLOOKUP(O4318,Catalogue!$F$2:$J$259,5,0))=16,0,VLOOKUP(O4318,Catalogue!$F$2:$J$259,5,0))</f>
        <v>0</v>
      </c>
      <c r="Q4318" s="228"/>
      <c r="R4318" s="228">
        <f t="shared" si="548"/>
        <v>0</v>
      </c>
      <c r="S4318" s="232"/>
      <c r="T4318" s="256" t="str">
        <f>IF(TYPE(VLOOKUP(S4318,Catalogue!$F$2:$J$259,3,0))=16," ",VLOOKUP(S4318,Catalogue!$F$2:$J$259,3,0))</f>
        <v xml:space="preserve"> </v>
      </c>
      <c r="U4318" s="228">
        <f>IF(TYPE(VLOOKUP(S4318,Catalogue!$F$2:$J$259,5,0))=16,0,VLOOKUP(S4318,Catalogue!$F$2:$J$259,5,0))</f>
        <v>0</v>
      </c>
      <c r="V4318" s="232"/>
      <c r="W4318" s="256" t="str">
        <f>IF(TYPE(VLOOKUP(V4318,Catalogue!$F$2:$J$259,3,0))=16," ",VLOOKUP(V4318,Catalogue!$F$2:$J$259,3,0))</f>
        <v xml:space="preserve"> </v>
      </c>
      <c r="X4318" s="228">
        <f>IF(TYPE(VLOOKUP(V4318,Catalogue!$F$2:$J$259,5,0))=16,0,VLOOKUP(V4318,Catalogue!$F$2:$J$259,5,0))</f>
        <v>0</v>
      </c>
      <c r="Y4318" s="232"/>
      <c r="Z4318" s="227" t="str">
        <f>IF(TYPE(VLOOKUP(Y4318,Catalogue!$F$2:$J$259,3,0))=16," ",VLOOKUP(Y4318,Catalogue!$F$2:$J$259,3,0))</f>
        <v xml:space="preserve"> </v>
      </c>
      <c r="AA4318" s="228">
        <f>IF(TYPE(VLOOKUP(Y4318,Catalogue!$F$2:$J$259,5,0))=16,0,VLOOKUP(Y4318,Catalogue!$F$2:$J$259,5,0))</f>
        <v>0</v>
      </c>
      <c r="AB4318" s="260"/>
      <c r="AC4318" s="260"/>
      <c r="AD4318" s="260"/>
      <c r="AE4318" s="260">
        <f t="shared" si="544"/>
        <v>0</v>
      </c>
      <c r="AF4318" s="228">
        <f t="shared" si="546"/>
        <v>0</v>
      </c>
      <c r="AG4318" s="228">
        <f t="shared" si="541"/>
        <v>0</v>
      </c>
      <c r="AH4318" s="228">
        <f t="shared" si="542"/>
        <v>0</v>
      </c>
      <c r="AI4318" s="232"/>
      <c r="AJ4318" s="227" t="str">
        <f>IF(TYPE(VLOOKUP(AI4318,Catalogue!$F$2:$J$259,3,0))=16," ",VLOOKUP(AI4318,Catalogue!$F$2:$J$259,3,0))</f>
        <v xml:space="preserve"> </v>
      </c>
      <c r="AK4318" s="228">
        <f>IF(TYPE(VLOOKUP(AI4318,Catalogue!$F$2:$J$259,5,0))=16,0,VLOOKUP(AI4318,Catalogue!$F$2:$J$259,5,0))</f>
        <v>0</v>
      </c>
      <c r="AL4318" s="227"/>
      <c r="AM4318" s="228">
        <f t="shared" si="545"/>
        <v>0</v>
      </c>
      <c r="AN4318" s="228"/>
      <c r="AO4318" s="229">
        <f t="shared" si="543"/>
        <v>0</v>
      </c>
    </row>
    <row r="4319" spans="1:41" x14ac:dyDescent="0.2">
      <c r="A4319" s="227"/>
      <c r="B4319" s="227"/>
      <c r="C4319" s="227"/>
      <c r="D4319" s="227"/>
      <c r="E4319" s="227"/>
      <c r="F4319" s="227"/>
      <c r="G4319" s="227"/>
      <c r="H4319" s="227"/>
      <c r="I4319" s="227"/>
      <c r="J4319" s="227"/>
      <c r="K4319" s="227"/>
      <c r="L4319" s="228">
        <f>IF(TYPE(VLOOKUP(K4319,Catalogue!$F$2:$J$259,5,0))=16,0,VLOOKUP(K4319,Catalogue!$F$2:$J$259,5,0))</f>
        <v>0</v>
      </c>
      <c r="M4319" s="228"/>
      <c r="N4319" s="228">
        <f t="shared" si="547"/>
        <v>0</v>
      </c>
      <c r="O4319" s="227"/>
      <c r="P4319" s="228">
        <f>IF(TYPE(VLOOKUP(O4319,Catalogue!$F$2:$J$259,5,0))=16,0,VLOOKUP(O4319,Catalogue!$F$2:$J$259,5,0))</f>
        <v>0</v>
      </c>
      <c r="Q4319" s="228"/>
      <c r="R4319" s="228">
        <f t="shared" si="548"/>
        <v>0</v>
      </c>
      <c r="S4319" s="232"/>
      <c r="T4319" s="256" t="str">
        <f>IF(TYPE(VLOOKUP(S4319,Catalogue!$F$2:$J$259,3,0))=16," ",VLOOKUP(S4319,Catalogue!$F$2:$J$259,3,0))</f>
        <v xml:space="preserve"> </v>
      </c>
      <c r="U4319" s="228">
        <f>IF(TYPE(VLOOKUP(S4319,Catalogue!$F$2:$J$259,5,0))=16,0,VLOOKUP(S4319,Catalogue!$F$2:$J$259,5,0))</f>
        <v>0</v>
      </c>
      <c r="V4319" s="232"/>
      <c r="W4319" s="256" t="str">
        <f>IF(TYPE(VLOOKUP(V4319,Catalogue!$F$2:$J$259,3,0))=16," ",VLOOKUP(V4319,Catalogue!$F$2:$J$259,3,0))</f>
        <v xml:space="preserve"> </v>
      </c>
      <c r="X4319" s="228">
        <f>IF(TYPE(VLOOKUP(V4319,Catalogue!$F$2:$J$259,5,0))=16,0,VLOOKUP(V4319,Catalogue!$F$2:$J$259,5,0))</f>
        <v>0</v>
      </c>
      <c r="Y4319" s="232"/>
      <c r="Z4319" s="227" t="str">
        <f>IF(TYPE(VLOOKUP(Y4319,Catalogue!$F$2:$J$259,3,0))=16," ",VLOOKUP(Y4319,Catalogue!$F$2:$J$259,3,0))</f>
        <v xml:space="preserve"> </v>
      </c>
      <c r="AA4319" s="228">
        <f>IF(TYPE(VLOOKUP(Y4319,Catalogue!$F$2:$J$259,5,0))=16,0,VLOOKUP(Y4319,Catalogue!$F$2:$J$259,5,0))</f>
        <v>0</v>
      </c>
      <c r="AB4319" s="260"/>
      <c r="AC4319" s="260"/>
      <c r="AD4319" s="260"/>
      <c r="AE4319" s="260">
        <f t="shared" si="544"/>
        <v>0</v>
      </c>
      <c r="AF4319" s="228">
        <f t="shared" si="546"/>
        <v>0</v>
      </c>
      <c r="AG4319" s="228">
        <f t="shared" si="541"/>
        <v>0</v>
      </c>
      <c r="AH4319" s="228">
        <f t="shared" si="542"/>
        <v>0</v>
      </c>
      <c r="AI4319" s="232"/>
      <c r="AJ4319" s="227" t="str">
        <f>IF(TYPE(VLOOKUP(AI4319,Catalogue!$F$2:$J$259,3,0))=16," ",VLOOKUP(AI4319,Catalogue!$F$2:$J$259,3,0))</f>
        <v xml:space="preserve"> </v>
      </c>
      <c r="AK4319" s="228">
        <f>IF(TYPE(VLOOKUP(AI4319,Catalogue!$F$2:$J$259,5,0))=16,0,VLOOKUP(AI4319,Catalogue!$F$2:$J$259,5,0))</f>
        <v>0</v>
      </c>
      <c r="AL4319" s="227"/>
      <c r="AM4319" s="228">
        <f t="shared" si="545"/>
        <v>0</v>
      </c>
      <c r="AN4319" s="228"/>
      <c r="AO4319" s="229">
        <f t="shared" si="543"/>
        <v>0</v>
      </c>
    </row>
    <row r="4320" spans="1:41" x14ac:dyDescent="0.2">
      <c r="A4320" s="227"/>
      <c r="B4320" s="227"/>
      <c r="C4320" s="227"/>
      <c r="D4320" s="227"/>
      <c r="E4320" s="227"/>
      <c r="F4320" s="227"/>
      <c r="G4320" s="227"/>
      <c r="H4320" s="227"/>
      <c r="I4320" s="227"/>
      <c r="J4320" s="227"/>
      <c r="K4320" s="227"/>
      <c r="L4320" s="228">
        <f>IF(TYPE(VLOOKUP(K4320,Catalogue!$F$2:$J$259,5,0))=16,0,VLOOKUP(K4320,Catalogue!$F$2:$J$259,5,0))</f>
        <v>0</v>
      </c>
      <c r="M4320" s="228"/>
      <c r="N4320" s="228">
        <f t="shared" si="547"/>
        <v>0</v>
      </c>
      <c r="O4320" s="227"/>
      <c r="P4320" s="228">
        <f>IF(TYPE(VLOOKUP(O4320,Catalogue!$F$2:$J$259,5,0))=16,0,VLOOKUP(O4320,Catalogue!$F$2:$J$259,5,0))</f>
        <v>0</v>
      </c>
      <c r="Q4320" s="228"/>
      <c r="R4320" s="228">
        <f t="shared" si="548"/>
        <v>0</v>
      </c>
      <c r="S4320" s="232"/>
      <c r="T4320" s="256" t="str">
        <f>IF(TYPE(VLOOKUP(S4320,Catalogue!$F$2:$J$259,3,0))=16," ",VLOOKUP(S4320,Catalogue!$F$2:$J$259,3,0))</f>
        <v xml:space="preserve"> </v>
      </c>
      <c r="U4320" s="228">
        <f>IF(TYPE(VLOOKUP(S4320,Catalogue!$F$2:$J$259,5,0))=16,0,VLOOKUP(S4320,Catalogue!$F$2:$J$259,5,0))</f>
        <v>0</v>
      </c>
      <c r="V4320" s="232"/>
      <c r="W4320" s="256" t="str">
        <f>IF(TYPE(VLOOKUP(V4320,Catalogue!$F$2:$J$259,3,0))=16," ",VLOOKUP(V4320,Catalogue!$F$2:$J$259,3,0))</f>
        <v xml:space="preserve"> </v>
      </c>
      <c r="X4320" s="228">
        <f>IF(TYPE(VLOOKUP(V4320,Catalogue!$F$2:$J$259,5,0))=16,0,VLOOKUP(V4320,Catalogue!$F$2:$J$259,5,0))</f>
        <v>0</v>
      </c>
      <c r="Y4320" s="232"/>
      <c r="Z4320" s="227" t="str">
        <f>IF(TYPE(VLOOKUP(Y4320,Catalogue!$F$2:$J$259,3,0))=16," ",VLOOKUP(Y4320,Catalogue!$F$2:$J$259,3,0))</f>
        <v xml:space="preserve"> </v>
      </c>
      <c r="AA4320" s="228">
        <f>IF(TYPE(VLOOKUP(Y4320,Catalogue!$F$2:$J$259,5,0))=16,0,VLOOKUP(Y4320,Catalogue!$F$2:$J$259,5,0))</f>
        <v>0</v>
      </c>
      <c r="AB4320" s="260"/>
      <c r="AC4320" s="260"/>
      <c r="AD4320" s="260"/>
      <c r="AE4320" s="260">
        <f t="shared" si="544"/>
        <v>0</v>
      </c>
      <c r="AF4320" s="228">
        <f t="shared" si="546"/>
        <v>0</v>
      </c>
      <c r="AG4320" s="228">
        <f t="shared" si="541"/>
        <v>0</v>
      </c>
      <c r="AH4320" s="228">
        <f t="shared" si="542"/>
        <v>0</v>
      </c>
      <c r="AI4320" s="232"/>
      <c r="AJ4320" s="227" t="str">
        <f>IF(TYPE(VLOOKUP(AI4320,Catalogue!$F$2:$J$259,3,0))=16," ",VLOOKUP(AI4320,Catalogue!$F$2:$J$259,3,0))</f>
        <v xml:space="preserve"> </v>
      </c>
      <c r="AK4320" s="228">
        <f>IF(TYPE(VLOOKUP(AI4320,Catalogue!$F$2:$J$259,5,0))=16,0,VLOOKUP(AI4320,Catalogue!$F$2:$J$259,5,0))</f>
        <v>0</v>
      </c>
      <c r="AL4320" s="227"/>
      <c r="AM4320" s="228">
        <f t="shared" si="545"/>
        <v>0</v>
      </c>
      <c r="AN4320" s="228"/>
      <c r="AO4320" s="229">
        <f t="shared" si="543"/>
        <v>0</v>
      </c>
    </row>
    <row r="4321" spans="1:41" x14ac:dyDescent="0.2">
      <c r="A4321" s="227"/>
      <c r="B4321" s="227"/>
      <c r="C4321" s="227"/>
      <c r="D4321" s="227"/>
      <c r="E4321" s="227"/>
      <c r="F4321" s="227"/>
      <c r="G4321" s="227"/>
      <c r="H4321" s="227"/>
      <c r="I4321" s="227"/>
      <c r="J4321" s="227"/>
      <c r="K4321" s="227"/>
      <c r="L4321" s="228">
        <f>IF(TYPE(VLOOKUP(K4321,Catalogue!$F$2:$J$259,5,0))=16,0,VLOOKUP(K4321,Catalogue!$F$2:$J$259,5,0))</f>
        <v>0</v>
      </c>
      <c r="M4321" s="228"/>
      <c r="N4321" s="228">
        <f t="shared" si="547"/>
        <v>0</v>
      </c>
      <c r="O4321" s="227"/>
      <c r="P4321" s="228">
        <f>IF(TYPE(VLOOKUP(O4321,Catalogue!$F$2:$J$259,5,0))=16,0,VLOOKUP(O4321,Catalogue!$F$2:$J$259,5,0))</f>
        <v>0</v>
      </c>
      <c r="Q4321" s="228"/>
      <c r="R4321" s="228">
        <f t="shared" si="548"/>
        <v>0</v>
      </c>
      <c r="S4321" s="232"/>
      <c r="T4321" s="256" t="str">
        <f>IF(TYPE(VLOOKUP(S4321,Catalogue!$F$2:$J$259,3,0))=16," ",VLOOKUP(S4321,Catalogue!$F$2:$J$259,3,0))</f>
        <v xml:space="preserve"> </v>
      </c>
      <c r="U4321" s="228">
        <f>IF(TYPE(VLOOKUP(S4321,Catalogue!$F$2:$J$259,5,0))=16,0,VLOOKUP(S4321,Catalogue!$F$2:$J$259,5,0))</f>
        <v>0</v>
      </c>
      <c r="V4321" s="232"/>
      <c r="W4321" s="256" t="str">
        <f>IF(TYPE(VLOOKUP(V4321,Catalogue!$F$2:$J$259,3,0))=16," ",VLOOKUP(V4321,Catalogue!$F$2:$J$259,3,0))</f>
        <v xml:space="preserve"> </v>
      </c>
      <c r="X4321" s="228">
        <f>IF(TYPE(VLOOKUP(V4321,Catalogue!$F$2:$J$259,5,0))=16,0,VLOOKUP(V4321,Catalogue!$F$2:$J$259,5,0))</f>
        <v>0</v>
      </c>
      <c r="Y4321" s="232"/>
      <c r="Z4321" s="227" t="str">
        <f>IF(TYPE(VLOOKUP(Y4321,Catalogue!$F$2:$J$259,3,0))=16," ",VLOOKUP(Y4321,Catalogue!$F$2:$J$259,3,0))</f>
        <v xml:space="preserve"> </v>
      </c>
      <c r="AA4321" s="228">
        <f>IF(TYPE(VLOOKUP(Y4321,Catalogue!$F$2:$J$259,5,0))=16,0,VLOOKUP(Y4321,Catalogue!$F$2:$J$259,5,0))</f>
        <v>0</v>
      </c>
      <c r="AB4321" s="260"/>
      <c r="AC4321" s="260"/>
      <c r="AD4321" s="260"/>
      <c r="AE4321" s="260">
        <f t="shared" si="544"/>
        <v>0</v>
      </c>
      <c r="AF4321" s="228">
        <f t="shared" si="546"/>
        <v>0</v>
      </c>
      <c r="AG4321" s="228">
        <f t="shared" si="541"/>
        <v>0</v>
      </c>
      <c r="AH4321" s="228">
        <f t="shared" si="542"/>
        <v>0</v>
      </c>
      <c r="AI4321" s="232"/>
      <c r="AJ4321" s="227" t="str">
        <f>IF(TYPE(VLOOKUP(AI4321,Catalogue!$F$2:$J$259,3,0))=16," ",VLOOKUP(AI4321,Catalogue!$F$2:$J$259,3,0))</f>
        <v xml:space="preserve"> </v>
      </c>
      <c r="AK4321" s="228">
        <f>IF(TYPE(VLOOKUP(AI4321,Catalogue!$F$2:$J$259,5,0))=16,0,VLOOKUP(AI4321,Catalogue!$F$2:$J$259,5,0))</f>
        <v>0</v>
      </c>
      <c r="AL4321" s="227"/>
      <c r="AM4321" s="228">
        <f t="shared" si="545"/>
        <v>0</v>
      </c>
      <c r="AN4321" s="228"/>
      <c r="AO4321" s="229">
        <f t="shared" si="543"/>
        <v>0</v>
      </c>
    </row>
    <row r="4322" spans="1:41" x14ac:dyDescent="0.2">
      <c r="A4322" s="227"/>
      <c r="B4322" s="227"/>
      <c r="C4322" s="227"/>
      <c r="D4322" s="227"/>
      <c r="E4322" s="227"/>
      <c r="F4322" s="227"/>
      <c r="G4322" s="227"/>
      <c r="H4322" s="227"/>
      <c r="I4322" s="227"/>
      <c r="J4322" s="227"/>
      <c r="K4322" s="227"/>
      <c r="L4322" s="228">
        <f>IF(TYPE(VLOOKUP(K4322,Catalogue!$F$2:$J$259,5,0))=16,0,VLOOKUP(K4322,Catalogue!$F$2:$J$259,5,0))</f>
        <v>0</v>
      </c>
      <c r="M4322" s="228"/>
      <c r="N4322" s="228">
        <f t="shared" si="547"/>
        <v>0</v>
      </c>
      <c r="O4322" s="227"/>
      <c r="P4322" s="228">
        <f>IF(TYPE(VLOOKUP(O4322,Catalogue!$F$2:$J$259,5,0))=16,0,VLOOKUP(O4322,Catalogue!$F$2:$J$259,5,0))</f>
        <v>0</v>
      </c>
      <c r="Q4322" s="228"/>
      <c r="R4322" s="228">
        <f t="shared" si="548"/>
        <v>0</v>
      </c>
      <c r="S4322" s="232"/>
      <c r="T4322" s="256" t="str">
        <f>IF(TYPE(VLOOKUP(S4322,Catalogue!$F$2:$J$259,3,0))=16," ",VLOOKUP(S4322,Catalogue!$F$2:$J$259,3,0))</f>
        <v xml:space="preserve"> </v>
      </c>
      <c r="U4322" s="228">
        <f>IF(TYPE(VLOOKUP(S4322,Catalogue!$F$2:$J$259,5,0))=16,0,VLOOKUP(S4322,Catalogue!$F$2:$J$259,5,0))</f>
        <v>0</v>
      </c>
      <c r="V4322" s="232"/>
      <c r="W4322" s="256" t="str">
        <f>IF(TYPE(VLOOKUP(V4322,Catalogue!$F$2:$J$259,3,0))=16," ",VLOOKUP(V4322,Catalogue!$F$2:$J$259,3,0))</f>
        <v xml:space="preserve"> </v>
      </c>
      <c r="X4322" s="228">
        <f>IF(TYPE(VLOOKUP(V4322,Catalogue!$F$2:$J$259,5,0))=16,0,VLOOKUP(V4322,Catalogue!$F$2:$J$259,5,0))</f>
        <v>0</v>
      </c>
      <c r="Y4322" s="232"/>
      <c r="Z4322" s="227" t="str">
        <f>IF(TYPE(VLOOKUP(Y4322,Catalogue!$F$2:$J$259,3,0))=16," ",VLOOKUP(Y4322,Catalogue!$F$2:$J$259,3,0))</f>
        <v xml:space="preserve"> </v>
      </c>
      <c r="AA4322" s="228">
        <f>IF(TYPE(VLOOKUP(Y4322,Catalogue!$F$2:$J$259,5,0))=16,0,VLOOKUP(Y4322,Catalogue!$F$2:$J$259,5,0))</f>
        <v>0</v>
      </c>
      <c r="AB4322" s="260"/>
      <c r="AC4322" s="260"/>
      <c r="AD4322" s="260"/>
      <c r="AE4322" s="260">
        <f t="shared" si="544"/>
        <v>0</v>
      </c>
      <c r="AF4322" s="228">
        <f t="shared" si="546"/>
        <v>0</v>
      </c>
      <c r="AG4322" s="228">
        <f t="shared" ref="AG4322:AG4385" si="549">X4322*AE4322</f>
        <v>0</v>
      </c>
      <c r="AH4322" s="228">
        <f t="shared" ref="AH4322:AH4385" si="550">AA4322*AE4322</f>
        <v>0</v>
      </c>
      <c r="AI4322" s="232"/>
      <c r="AJ4322" s="227" t="str">
        <f>IF(TYPE(VLOOKUP(AI4322,Catalogue!$F$2:$J$259,3,0))=16," ",VLOOKUP(AI4322,Catalogue!$F$2:$J$259,3,0))</f>
        <v xml:space="preserve"> </v>
      </c>
      <c r="AK4322" s="228">
        <f>IF(TYPE(VLOOKUP(AI4322,Catalogue!$F$2:$J$259,5,0))=16,0,VLOOKUP(AI4322,Catalogue!$F$2:$J$259,5,0))</f>
        <v>0</v>
      </c>
      <c r="AL4322" s="227"/>
      <c r="AM4322" s="228">
        <f t="shared" si="545"/>
        <v>0</v>
      </c>
      <c r="AN4322" s="228"/>
      <c r="AO4322" s="229">
        <f t="shared" ref="AO4322:AO4385" si="551">AM4322+AG4322+AH4322+AF4322+L4322+P4322</f>
        <v>0</v>
      </c>
    </row>
    <row r="4323" spans="1:41" x14ac:dyDescent="0.2">
      <c r="A4323" s="227"/>
      <c r="B4323" s="227"/>
      <c r="C4323" s="227"/>
      <c r="D4323" s="227"/>
      <c r="E4323" s="227"/>
      <c r="F4323" s="227"/>
      <c r="G4323" s="227"/>
      <c r="H4323" s="227"/>
      <c r="I4323" s="227"/>
      <c r="J4323" s="227"/>
      <c r="K4323" s="227"/>
      <c r="L4323" s="228">
        <f>IF(TYPE(VLOOKUP(K4323,Catalogue!$F$2:$J$259,5,0))=16,0,VLOOKUP(K4323,Catalogue!$F$2:$J$259,5,0))</f>
        <v>0</v>
      </c>
      <c r="M4323" s="228"/>
      <c r="N4323" s="228">
        <f t="shared" si="547"/>
        <v>0</v>
      </c>
      <c r="O4323" s="227"/>
      <c r="P4323" s="228">
        <f>IF(TYPE(VLOOKUP(O4323,Catalogue!$F$2:$J$259,5,0))=16,0,VLOOKUP(O4323,Catalogue!$F$2:$J$259,5,0))</f>
        <v>0</v>
      </c>
      <c r="Q4323" s="228"/>
      <c r="R4323" s="228">
        <f t="shared" si="548"/>
        <v>0</v>
      </c>
      <c r="S4323" s="232"/>
      <c r="T4323" s="256" t="str">
        <f>IF(TYPE(VLOOKUP(S4323,Catalogue!$F$2:$J$259,3,0))=16," ",VLOOKUP(S4323,Catalogue!$F$2:$J$259,3,0))</f>
        <v xml:space="preserve"> </v>
      </c>
      <c r="U4323" s="228">
        <f>IF(TYPE(VLOOKUP(S4323,Catalogue!$F$2:$J$259,5,0))=16,0,VLOOKUP(S4323,Catalogue!$F$2:$J$259,5,0))</f>
        <v>0</v>
      </c>
      <c r="V4323" s="232"/>
      <c r="W4323" s="256" t="str">
        <f>IF(TYPE(VLOOKUP(V4323,Catalogue!$F$2:$J$259,3,0))=16," ",VLOOKUP(V4323,Catalogue!$F$2:$J$259,3,0))</f>
        <v xml:space="preserve"> </v>
      </c>
      <c r="X4323" s="228">
        <f>IF(TYPE(VLOOKUP(V4323,Catalogue!$F$2:$J$259,5,0))=16,0,VLOOKUP(V4323,Catalogue!$F$2:$J$259,5,0))</f>
        <v>0</v>
      </c>
      <c r="Y4323" s="232"/>
      <c r="Z4323" s="227" t="str">
        <f>IF(TYPE(VLOOKUP(Y4323,Catalogue!$F$2:$J$259,3,0))=16," ",VLOOKUP(Y4323,Catalogue!$F$2:$J$259,3,0))</f>
        <v xml:space="preserve"> </v>
      </c>
      <c r="AA4323" s="228">
        <f>IF(TYPE(VLOOKUP(Y4323,Catalogue!$F$2:$J$259,5,0))=16,0,VLOOKUP(Y4323,Catalogue!$F$2:$J$259,5,0))</f>
        <v>0</v>
      </c>
      <c r="AB4323" s="260"/>
      <c r="AC4323" s="260"/>
      <c r="AD4323" s="260"/>
      <c r="AE4323" s="260">
        <f t="shared" ref="AE4323:AE4386" si="552">AB4323*AC4323*AD4323</f>
        <v>0</v>
      </c>
      <c r="AF4323" s="228">
        <f t="shared" si="546"/>
        <v>0</v>
      </c>
      <c r="AG4323" s="228">
        <f t="shared" si="549"/>
        <v>0</v>
      </c>
      <c r="AH4323" s="228">
        <f t="shared" si="550"/>
        <v>0</v>
      </c>
      <c r="AI4323" s="232"/>
      <c r="AJ4323" s="227" t="str">
        <f>IF(TYPE(VLOOKUP(AI4323,Catalogue!$F$2:$J$259,3,0))=16," ",VLOOKUP(AI4323,Catalogue!$F$2:$J$259,3,0))</f>
        <v xml:space="preserve"> </v>
      </c>
      <c r="AK4323" s="228">
        <f>IF(TYPE(VLOOKUP(AI4323,Catalogue!$F$2:$J$259,5,0))=16,0,VLOOKUP(AI4323,Catalogue!$F$2:$J$259,5,0))</f>
        <v>0</v>
      </c>
      <c r="AL4323" s="227"/>
      <c r="AM4323" s="228">
        <f t="shared" ref="AM4323:AM4386" si="553">AK4323*AL4323</f>
        <v>0</v>
      </c>
      <c r="AN4323" s="228"/>
      <c r="AO4323" s="229">
        <f t="shared" si="551"/>
        <v>0</v>
      </c>
    </row>
    <row r="4324" spans="1:41" x14ac:dyDescent="0.2">
      <c r="A4324" s="227"/>
      <c r="B4324" s="227"/>
      <c r="C4324" s="227"/>
      <c r="D4324" s="227"/>
      <c r="E4324" s="227"/>
      <c r="F4324" s="227"/>
      <c r="G4324" s="227"/>
      <c r="H4324" s="227"/>
      <c r="I4324" s="227"/>
      <c r="J4324" s="227"/>
      <c r="K4324" s="227"/>
      <c r="L4324" s="228">
        <f>IF(TYPE(VLOOKUP(K4324,Catalogue!$F$2:$J$259,5,0))=16,0,VLOOKUP(K4324,Catalogue!$F$2:$J$259,5,0))</f>
        <v>0</v>
      </c>
      <c r="M4324" s="228"/>
      <c r="N4324" s="228">
        <f t="shared" si="547"/>
        <v>0</v>
      </c>
      <c r="O4324" s="227"/>
      <c r="P4324" s="228">
        <f>IF(TYPE(VLOOKUP(O4324,Catalogue!$F$2:$J$259,5,0))=16,0,VLOOKUP(O4324,Catalogue!$F$2:$J$259,5,0))</f>
        <v>0</v>
      </c>
      <c r="Q4324" s="228"/>
      <c r="R4324" s="228">
        <f t="shared" si="548"/>
        <v>0</v>
      </c>
      <c r="S4324" s="232"/>
      <c r="T4324" s="256" t="str">
        <f>IF(TYPE(VLOOKUP(S4324,Catalogue!$F$2:$J$259,3,0))=16," ",VLOOKUP(S4324,Catalogue!$F$2:$J$259,3,0))</f>
        <v xml:space="preserve"> </v>
      </c>
      <c r="U4324" s="228">
        <f>IF(TYPE(VLOOKUP(S4324,Catalogue!$F$2:$J$259,5,0))=16,0,VLOOKUP(S4324,Catalogue!$F$2:$J$259,5,0))</f>
        <v>0</v>
      </c>
      <c r="V4324" s="232"/>
      <c r="W4324" s="256" t="str">
        <f>IF(TYPE(VLOOKUP(V4324,Catalogue!$F$2:$J$259,3,0))=16," ",VLOOKUP(V4324,Catalogue!$F$2:$J$259,3,0))</f>
        <v xml:space="preserve"> </v>
      </c>
      <c r="X4324" s="228">
        <f>IF(TYPE(VLOOKUP(V4324,Catalogue!$F$2:$J$259,5,0))=16,0,VLOOKUP(V4324,Catalogue!$F$2:$J$259,5,0))</f>
        <v>0</v>
      </c>
      <c r="Y4324" s="232"/>
      <c r="Z4324" s="227" t="str">
        <f>IF(TYPE(VLOOKUP(Y4324,Catalogue!$F$2:$J$259,3,0))=16," ",VLOOKUP(Y4324,Catalogue!$F$2:$J$259,3,0))</f>
        <v xml:space="preserve"> </v>
      </c>
      <c r="AA4324" s="228">
        <f>IF(TYPE(VLOOKUP(Y4324,Catalogue!$F$2:$J$259,5,0))=16,0,VLOOKUP(Y4324,Catalogue!$F$2:$J$259,5,0))</f>
        <v>0</v>
      </c>
      <c r="AB4324" s="260"/>
      <c r="AC4324" s="260"/>
      <c r="AD4324" s="260"/>
      <c r="AE4324" s="260">
        <f t="shared" si="552"/>
        <v>0</v>
      </c>
      <c r="AF4324" s="228">
        <f t="shared" ref="AF4324:AF4387" si="554">AE4324*U4324</f>
        <v>0</v>
      </c>
      <c r="AG4324" s="228">
        <f t="shared" si="549"/>
        <v>0</v>
      </c>
      <c r="AH4324" s="228">
        <f t="shared" si="550"/>
        <v>0</v>
      </c>
      <c r="AI4324" s="232"/>
      <c r="AJ4324" s="227" t="str">
        <f>IF(TYPE(VLOOKUP(AI4324,Catalogue!$F$2:$J$259,3,0))=16," ",VLOOKUP(AI4324,Catalogue!$F$2:$J$259,3,0))</f>
        <v xml:space="preserve"> </v>
      </c>
      <c r="AK4324" s="228">
        <f>IF(TYPE(VLOOKUP(AI4324,Catalogue!$F$2:$J$259,5,0))=16,0,VLOOKUP(AI4324,Catalogue!$F$2:$J$259,5,0))</f>
        <v>0</v>
      </c>
      <c r="AL4324" s="227"/>
      <c r="AM4324" s="228">
        <f t="shared" si="553"/>
        <v>0</v>
      </c>
      <c r="AN4324" s="228"/>
      <c r="AO4324" s="229">
        <f t="shared" si="551"/>
        <v>0</v>
      </c>
    </row>
    <row r="4325" spans="1:41" x14ac:dyDescent="0.2">
      <c r="A4325" s="227"/>
      <c r="B4325" s="227"/>
      <c r="C4325" s="227"/>
      <c r="D4325" s="227"/>
      <c r="E4325" s="227"/>
      <c r="F4325" s="227"/>
      <c r="G4325" s="227"/>
      <c r="H4325" s="227"/>
      <c r="I4325" s="227"/>
      <c r="J4325" s="227"/>
      <c r="K4325" s="227"/>
      <c r="L4325" s="228">
        <f>IF(TYPE(VLOOKUP(K4325,Catalogue!$F$2:$J$259,5,0))=16,0,VLOOKUP(K4325,Catalogue!$F$2:$J$259,5,0))</f>
        <v>0</v>
      </c>
      <c r="M4325" s="228"/>
      <c r="N4325" s="228">
        <f t="shared" si="547"/>
        <v>0</v>
      </c>
      <c r="O4325" s="227"/>
      <c r="P4325" s="228">
        <f>IF(TYPE(VLOOKUP(O4325,Catalogue!$F$2:$J$259,5,0))=16,0,VLOOKUP(O4325,Catalogue!$F$2:$J$259,5,0))</f>
        <v>0</v>
      </c>
      <c r="Q4325" s="228"/>
      <c r="R4325" s="228">
        <f t="shared" si="548"/>
        <v>0</v>
      </c>
      <c r="S4325" s="232"/>
      <c r="T4325" s="256" t="str">
        <f>IF(TYPE(VLOOKUP(S4325,Catalogue!$F$2:$J$259,3,0))=16," ",VLOOKUP(S4325,Catalogue!$F$2:$J$259,3,0))</f>
        <v xml:space="preserve"> </v>
      </c>
      <c r="U4325" s="228">
        <f>IF(TYPE(VLOOKUP(S4325,Catalogue!$F$2:$J$259,5,0))=16,0,VLOOKUP(S4325,Catalogue!$F$2:$J$259,5,0))</f>
        <v>0</v>
      </c>
      <c r="V4325" s="232"/>
      <c r="W4325" s="256" t="str">
        <f>IF(TYPE(VLOOKUP(V4325,Catalogue!$F$2:$J$259,3,0))=16," ",VLOOKUP(V4325,Catalogue!$F$2:$J$259,3,0))</f>
        <v xml:space="preserve"> </v>
      </c>
      <c r="X4325" s="228">
        <f>IF(TYPE(VLOOKUP(V4325,Catalogue!$F$2:$J$259,5,0))=16,0,VLOOKUP(V4325,Catalogue!$F$2:$J$259,5,0))</f>
        <v>0</v>
      </c>
      <c r="Y4325" s="232"/>
      <c r="Z4325" s="227" t="str">
        <f>IF(TYPE(VLOOKUP(Y4325,Catalogue!$F$2:$J$259,3,0))=16," ",VLOOKUP(Y4325,Catalogue!$F$2:$J$259,3,0))</f>
        <v xml:space="preserve"> </v>
      </c>
      <c r="AA4325" s="228">
        <f>IF(TYPE(VLOOKUP(Y4325,Catalogue!$F$2:$J$259,5,0))=16,0,VLOOKUP(Y4325,Catalogue!$F$2:$J$259,5,0))</f>
        <v>0</v>
      </c>
      <c r="AB4325" s="260"/>
      <c r="AC4325" s="260"/>
      <c r="AD4325" s="260"/>
      <c r="AE4325" s="260">
        <f t="shared" si="552"/>
        <v>0</v>
      </c>
      <c r="AF4325" s="228">
        <f t="shared" si="554"/>
        <v>0</v>
      </c>
      <c r="AG4325" s="228">
        <f t="shared" si="549"/>
        <v>0</v>
      </c>
      <c r="AH4325" s="228">
        <f t="shared" si="550"/>
        <v>0</v>
      </c>
      <c r="AI4325" s="232"/>
      <c r="AJ4325" s="227" t="str">
        <f>IF(TYPE(VLOOKUP(AI4325,Catalogue!$F$2:$J$259,3,0))=16," ",VLOOKUP(AI4325,Catalogue!$F$2:$J$259,3,0))</f>
        <v xml:space="preserve"> </v>
      </c>
      <c r="AK4325" s="228">
        <f>IF(TYPE(VLOOKUP(AI4325,Catalogue!$F$2:$J$259,5,0))=16,0,VLOOKUP(AI4325,Catalogue!$F$2:$J$259,5,0))</f>
        <v>0</v>
      </c>
      <c r="AL4325" s="227"/>
      <c r="AM4325" s="228">
        <f t="shared" si="553"/>
        <v>0</v>
      </c>
      <c r="AN4325" s="228"/>
      <c r="AO4325" s="229">
        <f t="shared" si="551"/>
        <v>0</v>
      </c>
    </row>
    <row r="4326" spans="1:41" x14ac:dyDescent="0.2">
      <c r="A4326" s="227"/>
      <c r="B4326" s="227"/>
      <c r="C4326" s="227"/>
      <c r="D4326" s="227"/>
      <c r="E4326" s="227"/>
      <c r="F4326" s="227"/>
      <c r="G4326" s="227"/>
      <c r="H4326" s="227"/>
      <c r="I4326" s="227"/>
      <c r="J4326" s="227"/>
      <c r="K4326" s="227"/>
      <c r="L4326" s="228">
        <f>IF(TYPE(VLOOKUP(K4326,Catalogue!$F$2:$J$259,5,0))=16,0,VLOOKUP(K4326,Catalogue!$F$2:$J$259,5,0))</f>
        <v>0</v>
      </c>
      <c r="M4326" s="228"/>
      <c r="N4326" s="228">
        <f t="shared" si="547"/>
        <v>0</v>
      </c>
      <c r="O4326" s="227"/>
      <c r="P4326" s="228">
        <f>IF(TYPE(VLOOKUP(O4326,Catalogue!$F$2:$J$259,5,0))=16,0,VLOOKUP(O4326,Catalogue!$F$2:$J$259,5,0))</f>
        <v>0</v>
      </c>
      <c r="Q4326" s="228"/>
      <c r="R4326" s="228">
        <f t="shared" si="548"/>
        <v>0</v>
      </c>
      <c r="S4326" s="232"/>
      <c r="T4326" s="256" t="str">
        <f>IF(TYPE(VLOOKUP(S4326,Catalogue!$F$2:$J$259,3,0))=16," ",VLOOKUP(S4326,Catalogue!$F$2:$J$259,3,0))</f>
        <v xml:space="preserve"> </v>
      </c>
      <c r="U4326" s="228">
        <f>IF(TYPE(VLOOKUP(S4326,Catalogue!$F$2:$J$259,5,0))=16,0,VLOOKUP(S4326,Catalogue!$F$2:$J$259,5,0))</f>
        <v>0</v>
      </c>
      <c r="V4326" s="232"/>
      <c r="W4326" s="256" t="str">
        <f>IF(TYPE(VLOOKUP(V4326,Catalogue!$F$2:$J$259,3,0))=16," ",VLOOKUP(V4326,Catalogue!$F$2:$J$259,3,0))</f>
        <v xml:space="preserve"> </v>
      </c>
      <c r="X4326" s="228">
        <f>IF(TYPE(VLOOKUP(V4326,Catalogue!$F$2:$J$259,5,0))=16,0,VLOOKUP(V4326,Catalogue!$F$2:$J$259,5,0))</f>
        <v>0</v>
      </c>
      <c r="Y4326" s="232"/>
      <c r="Z4326" s="227" t="str">
        <f>IF(TYPE(VLOOKUP(Y4326,Catalogue!$F$2:$J$259,3,0))=16," ",VLOOKUP(Y4326,Catalogue!$F$2:$J$259,3,0))</f>
        <v xml:space="preserve"> </v>
      </c>
      <c r="AA4326" s="228">
        <f>IF(TYPE(VLOOKUP(Y4326,Catalogue!$F$2:$J$259,5,0))=16,0,VLOOKUP(Y4326,Catalogue!$F$2:$J$259,5,0))</f>
        <v>0</v>
      </c>
      <c r="AB4326" s="260"/>
      <c r="AC4326" s="260"/>
      <c r="AD4326" s="260"/>
      <c r="AE4326" s="260">
        <f t="shared" si="552"/>
        <v>0</v>
      </c>
      <c r="AF4326" s="228">
        <f t="shared" si="554"/>
        <v>0</v>
      </c>
      <c r="AG4326" s="228">
        <f t="shared" si="549"/>
        <v>0</v>
      </c>
      <c r="AH4326" s="228">
        <f t="shared" si="550"/>
        <v>0</v>
      </c>
      <c r="AI4326" s="232"/>
      <c r="AJ4326" s="227" t="str">
        <f>IF(TYPE(VLOOKUP(AI4326,Catalogue!$F$2:$J$259,3,0))=16," ",VLOOKUP(AI4326,Catalogue!$F$2:$J$259,3,0))</f>
        <v xml:space="preserve"> </v>
      </c>
      <c r="AK4326" s="228">
        <f>IF(TYPE(VLOOKUP(AI4326,Catalogue!$F$2:$J$259,5,0))=16,0,VLOOKUP(AI4326,Catalogue!$F$2:$J$259,5,0))</f>
        <v>0</v>
      </c>
      <c r="AL4326" s="227"/>
      <c r="AM4326" s="228">
        <f t="shared" si="553"/>
        <v>0</v>
      </c>
      <c r="AN4326" s="228"/>
      <c r="AO4326" s="229">
        <f t="shared" si="551"/>
        <v>0</v>
      </c>
    </row>
    <row r="4327" spans="1:41" x14ac:dyDescent="0.2">
      <c r="A4327" s="227"/>
      <c r="B4327" s="227"/>
      <c r="C4327" s="227"/>
      <c r="D4327" s="227"/>
      <c r="E4327" s="227"/>
      <c r="F4327" s="227"/>
      <c r="G4327" s="227"/>
      <c r="H4327" s="227"/>
      <c r="I4327" s="227"/>
      <c r="J4327" s="227"/>
      <c r="K4327" s="227"/>
      <c r="L4327" s="228">
        <f>IF(TYPE(VLOOKUP(K4327,Catalogue!$F$2:$J$259,5,0))=16,0,VLOOKUP(K4327,Catalogue!$F$2:$J$259,5,0))</f>
        <v>0</v>
      </c>
      <c r="M4327" s="228"/>
      <c r="N4327" s="228">
        <f t="shared" si="547"/>
        <v>0</v>
      </c>
      <c r="O4327" s="227"/>
      <c r="P4327" s="228">
        <f>IF(TYPE(VLOOKUP(O4327,Catalogue!$F$2:$J$259,5,0))=16,0,VLOOKUP(O4327,Catalogue!$F$2:$J$259,5,0))</f>
        <v>0</v>
      </c>
      <c r="Q4327" s="228"/>
      <c r="R4327" s="228">
        <f t="shared" si="548"/>
        <v>0</v>
      </c>
      <c r="S4327" s="232"/>
      <c r="T4327" s="256" t="str">
        <f>IF(TYPE(VLOOKUP(S4327,Catalogue!$F$2:$J$259,3,0))=16," ",VLOOKUP(S4327,Catalogue!$F$2:$J$259,3,0))</f>
        <v xml:space="preserve"> </v>
      </c>
      <c r="U4327" s="228">
        <f>IF(TYPE(VLOOKUP(S4327,Catalogue!$F$2:$J$259,5,0))=16,0,VLOOKUP(S4327,Catalogue!$F$2:$J$259,5,0))</f>
        <v>0</v>
      </c>
      <c r="V4327" s="232"/>
      <c r="W4327" s="256" t="str">
        <f>IF(TYPE(VLOOKUP(V4327,Catalogue!$F$2:$J$259,3,0))=16," ",VLOOKUP(V4327,Catalogue!$F$2:$J$259,3,0))</f>
        <v xml:space="preserve"> </v>
      </c>
      <c r="X4327" s="228">
        <f>IF(TYPE(VLOOKUP(V4327,Catalogue!$F$2:$J$259,5,0))=16,0,VLOOKUP(V4327,Catalogue!$F$2:$J$259,5,0))</f>
        <v>0</v>
      </c>
      <c r="Y4327" s="232"/>
      <c r="Z4327" s="227" t="str">
        <f>IF(TYPE(VLOOKUP(Y4327,Catalogue!$F$2:$J$259,3,0))=16," ",VLOOKUP(Y4327,Catalogue!$F$2:$J$259,3,0))</f>
        <v xml:space="preserve"> </v>
      </c>
      <c r="AA4327" s="228">
        <f>IF(TYPE(VLOOKUP(Y4327,Catalogue!$F$2:$J$259,5,0))=16,0,VLOOKUP(Y4327,Catalogue!$F$2:$J$259,5,0))</f>
        <v>0</v>
      </c>
      <c r="AB4327" s="260"/>
      <c r="AC4327" s="260"/>
      <c r="AD4327" s="260"/>
      <c r="AE4327" s="260">
        <f t="shared" si="552"/>
        <v>0</v>
      </c>
      <c r="AF4327" s="228">
        <f t="shared" si="554"/>
        <v>0</v>
      </c>
      <c r="AG4327" s="228">
        <f t="shared" si="549"/>
        <v>0</v>
      </c>
      <c r="AH4327" s="228">
        <f t="shared" si="550"/>
        <v>0</v>
      </c>
      <c r="AI4327" s="232"/>
      <c r="AJ4327" s="227" t="str">
        <f>IF(TYPE(VLOOKUP(AI4327,Catalogue!$F$2:$J$259,3,0))=16," ",VLOOKUP(AI4327,Catalogue!$F$2:$J$259,3,0))</f>
        <v xml:space="preserve"> </v>
      </c>
      <c r="AK4327" s="228">
        <f>IF(TYPE(VLOOKUP(AI4327,Catalogue!$F$2:$J$259,5,0))=16,0,VLOOKUP(AI4327,Catalogue!$F$2:$J$259,5,0))</f>
        <v>0</v>
      </c>
      <c r="AL4327" s="227"/>
      <c r="AM4327" s="228">
        <f t="shared" si="553"/>
        <v>0</v>
      </c>
      <c r="AN4327" s="228"/>
      <c r="AO4327" s="229">
        <f t="shared" si="551"/>
        <v>0</v>
      </c>
    </row>
    <row r="4328" spans="1:41" x14ac:dyDescent="0.2">
      <c r="A4328" s="227"/>
      <c r="B4328" s="227"/>
      <c r="C4328" s="227"/>
      <c r="D4328" s="227"/>
      <c r="E4328" s="227"/>
      <c r="F4328" s="227"/>
      <c r="G4328" s="227"/>
      <c r="H4328" s="227"/>
      <c r="I4328" s="227"/>
      <c r="J4328" s="227"/>
      <c r="K4328" s="227"/>
      <c r="L4328" s="228">
        <f>IF(TYPE(VLOOKUP(K4328,Catalogue!$F$2:$J$259,5,0))=16,0,VLOOKUP(K4328,Catalogue!$F$2:$J$259,5,0))</f>
        <v>0</v>
      </c>
      <c r="M4328" s="228"/>
      <c r="N4328" s="228">
        <f t="shared" si="547"/>
        <v>0</v>
      </c>
      <c r="O4328" s="227"/>
      <c r="P4328" s="228">
        <f>IF(TYPE(VLOOKUP(O4328,Catalogue!$F$2:$J$259,5,0))=16,0,VLOOKUP(O4328,Catalogue!$F$2:$J$259,5,0))</f>
        <v>0</v>
      </c>
      <c r="Q4328" s="228"/>
      <c r="R4328" s="228">
        <f t="shared" si="548"/>
        <v>0</v>
      </c>
      <c r="S4328" s="232"/>
      <c r="T4328" s="256" t="str">
        <f>IF(TYPE(VLOOKUP(S4328,Catalogue!$F$2:$J$259,3,0))=16," ",VLOOKUP(S4328,Catalogue!$F$2:$J$259,3,0))</f>
        <v xml:space="preserve"> </v>
      </c>
      <c r="U4328" s="228">
        <f>IF(TYPE(VLOOKUP(S4328,Catalogue!$F$2:$J$259,5,0))=16,0,VLOOKUP(S4328,Catalogue!$F$2:$J$259,5,0))</f>
        <v>0</v>
      </c>
      <c r="V4328" s="232"/>
      <c r="W4328" s="256" t="str">
        <f>IF(TYPE(VLOOKUP(V4328,Catalogue!$F$2:$J$259,3,0))=16," ",VLOOKUP(V4328,Catalogue!$F$2:$J$259,3,0))</f>
        <v xml:space="preserve"> </v>
      </c>
      <c r="X4328" s="228">
        <f>IF(TYPE(VLOOKUP(V4328,Catalogue!$F$2:$J$259,5,0))=16,0,VLOOKUP(V4328,Catalogue!$F$2:$J$259,5,0))</f>
        <v>0</v>
      </c>
      <c r="Y4328" s="232"/>
      <c r="Z4328" s="227" t="str">
        <f>IF(TYPE(VLOOKUP(Y4328,Catalogue!$F$2:$J$259,3,0))=16," ",VLOOKUP(Y4328,Catalogue!$F$2:$J$259,3,0))</f>
        <v xml:space="preserve"> </v>
      </c>
      <c r="AA4328" s="228">
        <f>IF(TYPE(VLOOKUP(Y4328,Catalogue!$F$2:$J$259,5,0))=16,0,VLOOKUP(Y4328,Catalogue!$F$2:$J$259,5,0))</f>
        <v>0</v>
      </c>
      <c r="AB4328" s="260"/>
      <c r="AC4328" s="260"/>
      <c r="AD4328" s="260"/>
      <c r="AE4328" s="260">
        <f t="shared" si="552"/>
        <v>0</v>
      </c>
      <c r="AF4328" s="228">
        <f t="shared" si="554"/>
        <v>0</v>
      </c>
      <c r="AG4328" s="228">
        <f t="shared" si="549"/>
        <v>0</v>
      </c>
      <c r="AH4328" s="228">
        <f t="shared" si="550"/>
        <v>0</v>
      </c>
      <c r="AI4328" s="232"/>
      <c r="AJ4328" s="227" t="str">
        <f>IF(TYPE(VLOOKUP(AI4328,Catalogue!$F$2:$J$259,3,0))=16," ",VLOOKUP(AI4328,Catalogue!$F$2:$J$259,3,0))</f>
        <v xml:space="preserve"> </v>
      </c>
      <c r="AK4328" s="228">
        <f>IF(TYPE(VLOOKUP(AI4328,Catalogue!$F$2:$J$259,5,0))=16,0,VLOOKUP(AI4328,Catalogue!$F$2:$J$259,5,0))</f>
        <v>0</v>
      </c>
      <c r="AL4328" s="227"/>
      <c r="AM4328" s="228">
        <f t="shared" si="553"/>
        <v>0</v>
      </c>
      <c r="AN4328" s="228"/>
      <c r="AO4328" s="229">
        <f t="shared" si="551"/>
        <v>0</v>
      </c>
    </row>
    <row r="4329" spans="1:41" x14ac:dyDescent="0.2">
      <c r="A4329" s="227"/>
      <c r="B4329" s="227"/>
      <c r="C4329" s="227"/>
      <c r="D4329" s="227"/>
      <c r="E4329" s="227"/>
      <c r="F4329" s="227"/>
      <c r="G4329" s="227"/>
      <c r="H4329" s="227"/>
      <c r="I4329" s="227"/>
      <c r="J4329" s="227"/>
      <c r="K4329" s="227"/>
      <c r="L4329" s="228">
        <f>IF(TYPE(VLOOKUP(K4329,Catalogue!$F$2:$J$259,5,0))=16,0,VLOOKUP(K4329,Catalogue!$F$2:$J$259,5,0))</f>
        <v>0</v>
      </c>
      <c r="M4329" s="228"/>
      <c r="N4329" s="228">
        <f t="shared" si="547"/>
        <v>0</v>
      </c>
      <c r="O4329" s="227"/>
      <c r="P4329" s="228">
        <f>IF(TYPE(VLOOKUP(O4329,Catalogue!$F$2:$J$259,5,0))=16,0,VLOOKUP(O4329,Catalogue!$F$2:$J$259,5,0))</f>
        <v>0</v>
      </c>
      <c r="Q4329" s="228"/>
      <c r="R4329" s="228">
        <f t="shared" si="548"/>
        <v>0</v>
      </c>
      <c r="S4329" s="232"/>
      <c r="T4329" s="256" t="str">
        <f>IF(TYPE(VLOOKUP(S4329,Catalogue!$F$2:$J$259,3,0))=16," ",VLOOKUP(S4329,Catalogue!$F$2:$J$259,3,0))</f>
        <v xml:space="preserve"> </v>
      </c>
      <c r="U4329" s="228">
        <f>IF(TYPE(VLOOKUP(S4329,Catalogue!$F$2:$J$259,5,0))=16,0,VLOOKUP(S4329,Catalogue!$F$2:$J$259,5,0))</f>
        <v>0</v>
      </c>
      <c r="V4329" s="232"/>
      <c r="W4329" s="256" t="str">
        <f>IF(TYPE(VLOOKUP(V4329,Catalogue!$F$2:$J$259,3,0))=16," ",VLOOKUP(V4329,Catalogue!$F$2:$J$259,3,0))</f>
        <v xml:space="preserve"> </v>
      </c>
      <c r="X4329" s="228">
        <f>IF(TYPE(VLOOKUP(V4329,Catalogue!$F$2:$J$259,5,0))=16,0,VLOOKUP(V4329,Catalogue!$F$2:$J$259,5,0))</f>
        <v>0</v>
      </c>
      <c r="Y4329" s="232"/>
      <c r="Z4329" s="227" t="str">
        <f>IF(TYPE(VLOOKUP(Y4329,Catalogue!$F$2:$J$259,3,0))=16," ",VLOOKUP(Y4329,Catalogue!$F$2:$J$259,3,0))</f>
        <v xml:space="preserve"> </v>
      </c>
      <c r="AA4329" s="228">
        <f>IF(TYPE(VLOOKUP(Y4329,Catalogue!$F$2:$J$259,5,0))=16,0,VLOOKUP(Y4329,Catalogue!$F$2:$J$259,5,0))</f>
        <v>0</v>
      </c>
      <c r="AB4329" s="260"/>
      <c r="AC4329" s="260"/>
      <c r="AD4329" s="260"/>
      <c r="AE4329" s="260">
        <f t="shared" si="552"/>
        <v>0</v>
      </c>
      <c r="AF4329" s="228">
        <f t="shared" si="554"/>
        <v>0</v>
      </c>
      <c r="AG4329" s="228">
        <f t="shared" si="549"/>
        <v>0</v>
      </c>
      <c r="AH4329" s="228">
        <f t="shared" si="550"/>
        <v>0</v>
      </c>
      <c r="AI4329" s="232"/>
      <c r="AJ4329" s="227" t="str">
        <f>IF(TYPE(VLOOKUP(AI4329,Catalogue!$F$2:$J$259,3,0))=16," ",VLOOKUP(AI4329,Catalogue!$F$2:$J$259,3,0))</f>
        <v xml:space="preserve"> </v>
      </c>
      <c r="AK4329" s="228">
        <f>IF(TYPE(VLOOKUP(AI4329,Catalogue!$F$2:$J$259,5,0))=16,0,VLOOKUP(AI4329,Catalogue!$F$2:$J$259,5,0))</f>
        <v>0</v>
      </c>
      <c r="AL4329" s="227"/>
      <c r="AM4329" s="228">
        <f t="shared" si="553"/>
        <v>0</v>
      </c>
      <c r="AN4329" s="228"/>
      <c r="AO4329" s="229">
        <f t="shared" si="551"/>
        <v>0</v>
      </c>
    </row>
    <row r="4330" spans="1:41" x14ac:dyDescent="0.2">
      <c r="A4330" s="227"/>
      <c r="B4330" s="227"/>
      <c r="C4330" s="227"/>
      <c r="D4330" s="227"/>
      <c r="E4330" s="227"/>
      <c r="F4330" s="227"/>
      <c r="G4330" s="227"/>
      <c r="H4330" s="227"/>
      <c r="I4330" s="227"/>
      <c r="J4330" s="227"/>
      <c r="K4330" s="227"/>
      <c r="L4330" s="228">
        <f>IF(TYPE(VLOOKUP(K4330,Catalogue!$F$2:$J$259,5,0))=16,0,VLOOKUP(K4330,Catalogue!$F$2:$J$259,5,0))</f>
        <v>0</v>
      </c>
      <c r="M4330" s="228"/>
      <c r="N4330" s="228">
        <f t="shared" si="547"/>
        <v>0</v>
      </c>
      <c r="O4330" s="227"/>
      <c r="P4330" s="228">
        <f>IF(TYPE(VLOOKUP(O4330,Catalogue!$F$2:$J$259,5,0))=16,0,VLOOKUP(O4330,Catalogue!$F$2:$J$259,5,0))</f>
        <v>0</v>
      </c>
      <c r="Q4330" s="228"/>
      <c r="R4330" s="228">
        <f t="shared" si="548"/>
        <v>0</v>
      </c>
      <c r="S4330" s="232"/>
      <c r="T4330" s="256" t="str">
        <f>IF(TYPE(VLOOKUP(S4330,Catalogue!$F$2:$J$259,3,0))=16," ",VLOOKUP(S4330,Catalogue!$F$2:$J$259,3,0))</f>
        <v xml:space="preserve"> </v>
      </c>
      <c r="U4330" s="228">
        <f>IF(TYPE(VLOOKUP(S4330,Catalogue!$F$2:$J$259,5,0))=16,0,VLOOKUP(S4330,Catalogue!$F$2:$J$259,5,0))</f>
        <v>0</v>
      </c>
      <c r="V4330" s="232"/>
      <c r="W4330" s="256" t="str">
        <f>IF(TYPE(VLOOKUP(V4330,Catalogue!$F$2:$J$259,3,0))=16," ",VLOOKUP(V4330,Catalogue!$F$2:$J$259,3,0))</f>
        <v xml:space="preserve"> </v>
      </c>
      <c r="X4330" s="228">
        <f>IF(TYPE(VLOOKUP(V4330,Catalogue!$F$2:$J$259,5,0))=16,0,VLOOKUP(V4330,Catalogue!$F$2:$J$259,5,0))</f>
        <v>0</v>
      </c>
      <c r="Y4330" s="232"/>
      <c r="Z4330" s="227" t="str">
        <f>IF(TYPE(VLOOKUP(Y4330,Catalogue!$F$2:$J$259,3,0))=16," ",VLOOKUP(Y4330,Catalogue!$F$2:$J$259,3,0))</f>
        <v xml:space="preserve"> </v>
      </c>
      <c r="AA4330" s="228">
        <f>IF(TYPE(VLOOKUP(Y4330,Catalogue!$F$2:$J$259,5,0))=16,0,VLOOKUP(Y4330,Catalogue!$F$2:$J$259,5,0))</f>
        <v>0</v>
      </c>
      <c r="AB4330" s="260"/>
      <c r="AC4330" s="260"/>
      <c r="AD4330" s="260"/>
      <c r="AE4330" s="260">
        <f t="shared" si="552"/>
        <v>0</v>
      </c>
      <c r="AF4330" s="228">
        <f t="shared" si="554"/>
        <v>0</v>
      </c>
      <c r="AG4330" s="228">
        <f t="shared" si="549"/>
        <v>0</v>
      </c>
      <c r="AH4330" s="228">
        <f t="shared" si="550"/>
        <v>0</v>
      </c>
      <c r="AI4330" s="232"/>
      <c r="AJ4330" s="227" t="str">
        <f>IF(TYPE(VLOOKUP(AI4330,Catalogue!$F$2:$J$259,3,0))=16," ",VLOOKUP(AI4330,Catalogue!$F$2:$J$259,3,0))</f>
        <v xml:space="preserve"> </v>
      </c>
      <c r="AK4330" s="228">
        <f>IF(TYPE(VLOOKUP(AI4330,Catalogue!$F$2:$J$259,5,0))=16,0,VLOOKUP(AI4330,Catalogue!$F$2:$J$259,5,0))</f>
        <v>0</v>
      </c>
      <c r="AL4330" s="227"/>
      <c r="AM4330" s="228">
        <f t="shared" si="553"/>
        <v>0</v>
      </c>
      <c r="AN4330" s="228"/>
      <c r="AO4330" s="229">
        <f t="shared" si="551"/>
        <v>0</v>
      </c>
    </row>
    <row r="4331" spans="1:41" x14ac:dyDescent="0.2">
      <c r="A4331" s="227"/>
      <c r="B4331" s="227"/>
      <c r="C4331" s="227"/>
      <c r="D4331" s="227"/>
      <c r="E4331" s="227"/>
      <c r="F4331" s="227"/>
      <c r="G4331" s="227"/>
      <c r="H4331" s="227"/>
      <c r="I4331" s="227"/>
      <c r="J4331" s="227"/>
      <c r="K4331" s="227"/>
      <c r="L4331" s="228">
        <f>IF(TYPE(VLOOKUP(K4331,Catalogue!$F$2:$J$259,5,0))=16,0,VLOOKUP(K4331,Catalogue!$F$2:$J$259,5,0))</f>
        <v>0</v>
      </c>
      <c r="M4331" s="228"/>
      <c r="N4331" s="228">
        <f t="shared" si="547"/>
        <v>0</v>
      </c>
      <c r="O4331" s="227"/>
      <c r="P4331" s="228">
        <f>IF(TYPE(VLOOKUP(O4331,Catalogue!$F$2:$J$259,5,0))=16,0,VLOOKUP(O4331,Catalogue!$F$2:$J$259,5,0))</f>
        <v>0</v>
      </c>
      <c r="Q4331" s="228"/>
      <c r="R4331" s="228">
        <f t="shared" si="548"/>
        <v>0</v>
      </c>
      <c r="S4331" s="232"/>
      <c r="T4331" s="256" t="str">
        <f>IF(TYPE(VLOOKUP(S4331,Catalogue!$F$2:$J$259,3,0))=16," ",VLOOKUP(S4331,Catalogue!$F$2:$J$259,3,0))</f>
        <v xml:space="preserve"> </v>
      </c>
      <c r="U4331" s="228">
        <f>IF(TYPE(VLOOKUP(S4331,Catalogue!$F$2:$J$259,5,0))=16,0,VLOOKUP(S4331,Catalogue!$F$2:$J$259,5,0))</f>
        <v>0</v>
      </c>
      <c r="V4331" s="232"/>
      <c r="W4331" s="256" t="str">
        <f>IF(TYPE(VLOOKUP(V4331,Catalogue!$F$2:$J$259,3,0))=16," ",VLOOKUP(V4331,Catalogue!$F$2:$J$259,3,0))</f>
        <v xml:space="preserve"> </v>
      </c>
      <c r="X4331" s="228">
        <f>IF(TYPE(VLOOKUP(V4331,Catalogue!$F$2:$J$259,5,0))=16,0,VLOOKUP(V4331,Catalogue!$F$2:$J$259,5,0))</f>
        <v>0</v>
      </c>
      <c r="Y4331" s="232"/>
      <c r="Z4331" s="227" t="str">
        <f>IF(TYPE(VLOOKUP(Y4331,Catalogue!$F$2:$J$259,3,0))=16," ",VLOOKUP(Y4331,Catalogue!$F$2:$J$259,3,0))</f>
        <v xml:space="preserve"> </v>
      </c>
      <c r="AA4331" s="228">
        <f>IF(TYPE(VLOOKUP(Y4331,Catalogue!$F$2:$J$259,5,0))=16,0,VLOOKUP(Y4331,Catalogue!$F$2:$J$259,5,0))</f>
        <v>0</v>
      </c>
      <c r="AB4331" s="260"/>
      <c r="AC4331" s="260"/>
      <c r="AD4331" s="260"/>
      <c r="AE4331" s="260">
        <f t="shared" si="552"/>
        <v>0</v>
      </c>
      <c r="AF4331" s="228">
        <f t="shared" si="554"/>
        <v>0</v>
      </c>
      <c r="AG4331" s="228">
        <f t="shared" si="549"/>
        <v>0</v>
      </c>
      <c r="AH4331" s="228">
        <f t="shared" si="550"/>
        <v>0</v>
      </c>
      <c r="AI4331" s="232"/>
      <c r="AJ4331" s="227" t="str">
        <f>IF(TYPE(VLOOKUP(AI4331,Catalogue!$F$2:$J$259,3,0))=16," ",VLOOKUP(AI4331,Catalogue!$F$2:$J$259,3,0))</f>
        <v xml:space="preserve"> </v>
      </c>
      <c r="AK4331" s="228">
        <f>IF(TYPE(VLOOKUP(AI4331,Catalogue!$F$2:$J$259,5,0))=16,0,VLOOKUP(AI4331,Catalogue!$F$2:$J$259,5,0))</f>
        <v>0</v>
      </c>
      <c r="AL4331" s="227"/>
      <c r="AM4331" s="228">
        <f t="shared" si="553"/>
        <v>0</v>
      </c>
      <c r="AN4331" s="228"/>
      <c r="AO4331" s="229">
        <f t="shared" si="551"/>
        <v>0</v>
      </c>
    </row>
    <row r="4332" spans="1:41" x14ac:dyDescent="0.2">
      <c r="A4332" s="227"/>
      <c r="B4332" s="227"/>
      <c r="C4332" s="227"/>
      <c r="D4332" s="227"/>
      <c r="E4332" s="227"/>
      <c r="F4332" s="227"/>
      <c r="G4332" s="227"/>
      <c r="H4332" s="227"/>
      <c r="I4332" s="227"/>
      <c r="J4332" s="227"/>
      <c r="K4332" s="227"/>
      <c r="L4332" s="228">
        <f>IF(TYPE(VLOOKUP(K4332,Catalogue!$F$2:$J$259,5,0))=16,0,VLOOKUP(K4332,Catalogue!$F$2:$J$259,5,0))</f>
        <v>0</v>
      </c>
      <c r="M4332" s="228"/>
      <c r="N4332" s="228">
        <f t="shared" si="547"/>
        <v>0</v>
      </c>
      <c r="O4332" s="227"/>
      <c r="P4332" s="228">
        <f>IF(TYPE(VLOOKUP(O4332,Catalogue!$F$2:$J$259,5,0))=16,0,VLOOKUP(O4332,Catalogue!$F$2:$J$259,5,0))</f>
        <v>0</v>
      </c>
      <c r="Q4332" s="228"/>
      <c r="R4332" s="228">
        <f t="shared" si="548"/>
        <v>0</v>
      </c>
      <c r="S4332" s="232"/>
      <c r="T4332" s="256" t="str">
        <f>IF(TYPE(VLOOKUP(S4332,Catalogue!$F$2:$J$259,3,0))=16," ",VLOOKUP(S4332,Catalogue!$F$2:$J$259,3,0))</f>
        <v xml:space="preserve"> </v>
      </c>
      <c r="U4332" s="228">
        <f>IF(TYPE(VLOOKUP(S4332,Catalogue!$F$2:$J$259,5,0))=16,0,VLOOKUP(S4332,Catalogue!$F$2:$J$259,5,0))</f>
        <v>0</v>
      </c>
      <c r="V4332" s="232"/>
      <c r="W4332" s="256" t="str">
        <f>IF(TYPE(VLOOKUP(V4332,Catalogue!$F$2:$J$259,3,0))=16," ",VLOOKUP(V4332,Catalogue!$F$2:$J$259,3,0))</f>
        <v xml:space="preserve"> </v>
      </c>
      <c r="X4332" s="228">
        <f>IF(TYPE(VLOOKUP(V4332,Catalogue!$F$2:$J$259,5,0))=16,0,VLOOKUP(V4332,Catalogue!$F$2:$J$259,5,0))</f>
        <v>0</v>
      </c>
      <c r="Y4332" s="232"/>
      <c r="Z4332" s="227" t="str">
        <f>IF(TYPE(VLOOKUP(Y4332,Catalogue!$F$2:$J$259,3,0))=16," ",VLOOKUP(Y4332,Catalogue!$F$2:$J$259,3,0))</f>
        <v xml:space="preserve"> </v>
      </c>
      <c r="AA4332" s="228">
        <f>IF(TYPE(VLOOKUP(Y4332,Catalogue!$F$2:$J$259,5,0))=16,0,VLOOKUP(Y4332,Catalogue!$F$2:$J$259,5,0))</f>
        <v>0</v>
      </c>
      <c r="AB4332" s="260"/>
      <c r="AC4332" s="260"/>
      <c r="AD4332" s="260"/>
      <c r="AE4332" s="260">
        <f t="shared" si="552"/>
        <v>0</v>
      </c>
      <c r="AF4332" s="228">
        <f t="shared" si="554"/>
        <v>0</v>
      </c>
      <c r="AG4332" s="228">
        <f t="shared" si="549"/>
        <v>0</v>
      </c>
      <c r="AH4332" s="228">
        <f t="shared" si="550"/>
        <v>0</v>
      </c>
      <c r="AI4332" s="232"/>
      <c r="AJ4332" s="227" t="str">
        <f>IF(TYPE(VLOOKUP(AI4332,Catalogue!$F$2:$J$259,3,0))=16," ",VLOOKUP(AI4332,Catalogue!$F$2:$J$259,3,0))</f>
        <v xml:space="preserve"> </v>
      </c>
      <c r="AK4332" s="228">
        <f>IF(TYPE(VLOOKUP(AI4332,Catalogue!$F$2:$J$259,5,0))=16,0,VLOOKUP(AI4332,Catalogue!$F$2:$J$259,5,0))</f>
        <v>0</v>
      </c>
      <c r="AL4332" s="227"/>
      <c r="AM4332" s="228">
        <f t="shared" si="553"/>
        <v>0</v>
      </c>
      <c r="AN4332" s="228"/>
      <c r="AO4332" s="229">
        <f t="shared" si="551"/>
        <v>0</v>
      </c>
    </row>
    <row r="4333" spans="1:41" x14ac:dyDescent="0.2">
      <c r="A4333" s="227"/>
      <c r="B4333" s="227"/>
      <c r="C4333" s="227"/>
      <c r="D4333" s="227"/>
      <c r="E4333" s="227"/>
      <c r="F4333" s="227"/>
      <c r="G4333" s="227"/>
      <c r="H4333" s="227"/>
      <c r="I4333" s="227"/>
      <c r="J4333" s="227"/>
      <c r="K4333" s="227"/>
      <c r="L4333" s="228">
        <f>IF(TYPE(VLOOKUP(K4333,Catalogue!$F$2:$J$259,5,0))=16,0,VLOOKUP(K4333,Catalogue!$F$2:$J$259,5,0))</f>
        <v>0</v>
      </c>
      <c r="M4333" s="228"/>
      <c r="N4333" s="228">
        <f t="shared" si="547"/>
        <v>0</v>
      </c>
      <c r="O4333" s="227"/>
      <c r="P4333" s="228">
        <f>IF(TYPE(VLOOKUP(O4333,Catalogue!$F$2:$J$259,5,0))=16,0,VLOOKUP(O4333,Catalogue!$F$2:$J$259,5,0))</f>
        <v>0</v>
      </c>
      <c r="Q4333" s="228"/>
      <c r="R4333" s="228">
        <f t="shared" si="548"/>
        <v>0</v>
      </c>
      <c r="S4333" s="232"/>
      <c r="T4333" s="256" t="str">
        <f>IF(TYPE(VLOOKUP(S4333,Catalogue!$F$2:$J$259,3,0))=16," ",VLOOKUP(S4333,Catalogue!$F$2:$J$259,3,0))</f>
        <v xml:space="preserve"> </v>
      </c>
      <c r="U4333" s="228">
        <f>IF(TYPE(VLOOKUP(S4333,Catalogue!$F$2:$J$259,5,0))=16,0,VLOOKUP(S4333,Catalogue!$F$2:$J$259,5,0))</f>
        <v>0</v>
      </c>
      <c r="V4333" s="232"/>
      <c r="W4333" s="256" t="str">
        <f>IF(TYPE(VLOOKUP(V4333,Catalogue!$F$2:$J$259,3,0))=16," ",VLOOKUP(V4333,Catalogue!$F$2:$J$259,3,0))</f>
        <v xml:space="preserve"> </v>
      </c>
      <c r="X4333" s="228">
        <f>IF(TYPE(VLOOKUP(V4333,Catalogue!$F$2:$J$259,5,0))=16,0,VLOOKUP(V4333,Catalogue!$F$2:$J$259,5,0))</f>
        <v>0</v>
      </c>
      <c r="Y4333" s="232"/>
      <c r="Z4333" s="227" t="str">
        <f>IF(TYPE(VLOOKUP(Y4333,Catalogue!$F$2:$J$259,3,0))=16," ",VLOOKUP(Y4333,Catalogue!$F$2:$J$259,3,0))</f>
        <v xml:space="preserve"> </v>
      </c>
      <c r="AA4333" s="228">
        <f>IF(TYPE(VLOOKUP(Y4333,Catalogue!$F$2:$J$259,5,0))=16,0,VLOOKUP(Y4333,Catalogue!$F$2:$J$259,5,0))</f>
        <v>0</v>
      </c>
      <c r="AB4333" s="260"/>
      <c r="AC4333" s="260"/>
      <c r="AD4333" s="260"/>
      <c r="AE4333" s="260">
        <f t="shared" si="552"/>
        <v>0</v>
      </c>
      <c r="AF4333" s="228">
        <f t="shared" si="554"/>
        <v>0</v>
      </c>
      <c r="AG4333" s="228">
        <f t="shared" si="549"/>
        <v>0</v>
      </c>
      <c r="AH4333" s="228">
        <f t="shared" si="550"/>
        <v>0</v>
      </c>
      <c r="AI4333" s="232"/>
      <c r="AJ4333" s="227" t="str">
        <f>IF(TYPE(VLOOKUP(AI4333,Catalogue!$F$2:$J$259,3,0))=16," ",VLOOKUP(AI4333,Catalogue!$F$2:$J$259,3,0))</f>
        <v xml:space="preserve"> </v>
      </c>
      <c r="AK4333" s="228">
        <f>IF(TYPE(VLOOKUP(AI4333,Catalogue!$F$2:$J$259,5,0))=16,0,VLOOKUP(AI4333,Catalogue!$F$2:$J$259,5,0))</f>
        <v>0</v>
      </c>
      <c r="AL4333" s="227"/>
      <c r="AM4333" s="228">
        <f t="shared" si="553"/>
        <v>0</v>
      </c>
      <c r="AN4333" s="228"/>
      <c r="AO4333" s="229">
        <f t="shared" si="551"/>
        <v>0</v>
      </c>
    </row>
    <row r="4334" spans="1:41" x14ac:dyDescent="0.2">
      <c r="A4334" s="227"/>
      <c r="B4334" s="227"/>
      <c r="C4334" s="227"/>
      <c r="D4334" s="227"/>
      <c r="E4334" s="227"/>
      <c r="F4334" s="227"/>
      <c r="G4334" s="227"/>
      <c r="H4334" s="227"/>
      <c r="I4334" s="227"/>
      <c r="J4334" s="227"/>
      <c r="K4334" s="227"/>
      <c r="L4334" s="228">
        <f>IF(TYPE(VLOOKUP(K4334,Catalogue!$F$2:$J$259,5,0))=16,0,VLOOKUP(K4334,Catalogue!$F$2:$J$259,5,0))</f>
        <v>0</v>
      </c>
      <c r="M4334" s="228"/>
      <c r="N4334" s="228">
        <f t="shared" si="547"/>
        <v>0</v>
      </c>
      <c r="O4334" s="227"/>
      <c r="P4334" s="228">
        <f>IF(TYPE(VLOOKUP(O4334,Catalogue!$F$2:$J$259,5,0))=16,0,VLOOKUP(O4334,Catalogue!$F$2:$J$259,5,0))</f>
        <v>0</v>
      </c>
      <c r="Q4334" s="228"/>
      <c r="R4334" s="228">
        <f t="shared" si="548"/>
        <v>0</v>
      </c>
      <c r="S4334" s="232"/>
      <c r="T4334" s="256" t="str">
        <f>IF(TYPE(VLOOKUP(S4334,Catalogue!$F$2:$J$259,3,0))=16," ",VLOOKUP(S4334,Catalogue!$F$2:$J$259,3,0))</f>
        <v xml:space="preserve"> </v>
      </c>
      <c r="U4334" s="228">
        <f>IF(TYPE(VLOOKUP(S4334,Catalogue!$F$2:$J$259,5,0))=16,0,VLOOKUP(S4334,Catalogue!$F$2:$J$259,5,0))</f>
        <v>0</v>
      </c>
      <c r="V4334" s="232"/>
      <c r="W4334" s="256" t="str">
        <f>IF(TYPE(VLOOKUP(V4334,Catalogue!$F$2:$J$259,3,0))=16," ",VLOOKUP(V4334,Catalogue!$F$2:$J$259,3,0))</f>
        <v xml:space="preserve"> </v>
      </c>
      <c r="X4334" s="228">
        <f>IF(TYPE(VLOOKUP(V4334,Catalogue!$F$2:$J$259,5,0))=16,0,VLOOKUP(V4334,Catalogue!$F$2:$J$259,5,0))</f>
        <v>0</v>
      </c>
      <c r="Y4334" s="232"/>
      <c r="Z4334" s="227" t="str">
        <f>IF(TYPE(VLOOKUP(Y4334,Catalogue!$F$2:$J$259,3,0))=16," ",VLOOKUP(Y4334,Catalogue!$F$2:$J$259,3,0))</f>
        <v xml:space="preserve"> </v>
      </c>
      <c r="AA4334" s="228">
        <f>IF(TYPE(VLOOKUP(Y4334,Catalogue!$F$2:$J$259,5,0))=16,0,VLOOKUP(Y4334,Catalogue!$F$2:$J$259,5,0))</f>
        <v>0</v>
      </c>
      <c r="AB4334" s="260"/>
      <c r="AC4334" s="260"/>
      <c r="AD4334" s="260"/>
      <c r="AE4334" s="260">
        <f t="shared" si="552"/>
        <v>0</v>
      </c>
      <c r="AF4334" s="228">
        <f t="shared" si="554"/>
        <v>0</v>
      </c>
      <c r="AG4334" s="228">
        <f t="shared" si="549"/>
        <v>0</v>
      </c>
      <c r="AH4334" s="228">
        <f t="shared" si="550"/>
        <v>0</v>
      </c>
      <c r="AI4334" s="232"/>
      <c r="AJ4334" s="227" t="str">
        <f>IF(TYPE(VLOOKUP(AI4334,Catalogue!$F$2:$J$259,3,0))=16," ",VLOOKUP(AI4334,Catalogue!$F$2:$J$259,3,0))</f>
        <v xml:space="preserve"> </v>
      </c>
      <c r="AK4334" s="228">
        <f>IF(TYPE(VLOOKUP(AI4334,Catalogue!$F$2:$J$259,5,0))=16,0,VLOOKUP(AI4334,Catalogue!$F$2:$J$259,5,0))</f>
        <v>0</v>
      </c>
      <c r="AL4334" s="227"/>
      <c r="AM4334" s="228">
        <f t="shared" si="553"/>
        <v>0</v>
      </c>
      <c r="AN4334" s="228"/>
      <c r="AO4334" s="229">
        <f t="shared" si="551"/>
        <v>0</v>
      </c>
    </row>
    <row r="4335" spans="1:41" x14ac:dyDescent="0.2">
      <c r="A4335" s="227"/>
      <c r="B4335" s="227"/>
      <c r="C4335" s="227"/>
      <c r="D4335" s="227"/>
      <c r="E4335" s="227"/>
      <c r="F4335" s="227"/>
      <c r="G4335" s="227"/>
      <c r="H4335" s="227"/>
      <c r="I4335" s="227"/>
      <c r="J4335" s="227"/>
      <c r="K4335" s="227"/>
      <c r="L4335" s="228">
        <f>IF(TYPE(VLOOKUP(K4335,Catalogue!$F$2:$J$259,5,0))=16,0,VLOOKUP(K4335,Catalogue!$F$2:$J$259,5,0))</f>
        <v>0</v>
      </c>
      <c r="M4335" s="228"/>
      <c r="N4335" s="228">
        <f t="shared" si="547"/>
        <v>0</v>
      </c>
      <c r="O4335" s="227"/>
      <c r="P4335" s="228">
        <f>IF(TYPE(VLOOKUP(O4335,Catalogue!$F$2:$J$259,5,0))=16,0,VLOOKUP(O4335,Catalogue!$F$2:$J$259,5,0))</f>
        <v>0</v>
      </c>
      <c r="Q4335" s="228"/>
      <c r="R4335" s="228">
        <f t="shared" si="548"/>
        <v>0</v>
      </c>
      <c r="S4335" s="232"/>
      <c r="T4335" s="256" t="str">
        <f>IF(TYPE(VLOOKUP(S4335,Catalogue!$F$2:$J$259,3,0))=16," ",VLOOKUP(S4335,Catalogue!$F$2:$J$259,3,0))</f>
        <v xml:space="preserve"> </v>
      </c>
      <c r="U4335" s="228">
        <f>IF(TYPE(VLOOKUP(S4335,Catalogue!$F$2:$J$259,5,0))=16,0,VLOOKUP(S4335,Catalogue!$F$2:$J$259,5,0))</f>
        <v>0</v>
      </c>
      <c r="V4335" s="232"/>
      <c r="W4335" s="256" t="str">
        <f>IF(TYPE(VLOOKUP(V4335,Catalogue!$F$2:$J$259,3,0))=16," ",VLOOKUP(V4335,Catalogue!$F$2:$J$259,3,0))</f>
        <v xml:space="preserve"> </v>
      </c>
      <c r="X4335" s="228">
        <f>IF(TYPE(VLOOKUP(V4335,Catalogue!$F$2:$J$259,5,0))=16,0,VLOOKUP(V4335,Catalogue!$F$2:$J$259,5,0))</f>
        <v>0</v>
      </c>
      <c r="Y4335" s="232"/>
      <c r="Z4335" s="227" t="str">
        <f>IF(TYPE(VLOOKUP(Y4335,Catalogue!$F$2:$J$259,3,0))=16," ",VLOOKUP(Y4335,Catalogue!$F$2:$J$259,3,0))</f>
        <v xml:space="preserve"> </v>
      </c>
      <c r="AA4335" s="228">
        <f>IF(TYPE(VLOOKUP(Y4335,Catalogue!$F$2:$J$259,5,0))=16,0,VLOOKUP(Y4335,Catalogue!$F$2:$J$259,5,0))</f>
        <v>0</v>
      </c>
      <c r="AB4335" s="260"/>
      <c r="AC4335" s="260"/>
      <c r="AD4335" s="260"/>
      <c r="AE4335" s="260">
        <f t="shared" si="552"/>
        <v>0</v>
      </c>
      <c r="AF4335" s="228">
        <f t="shared" si="554"/>
        <v>0</v>
      </c>
      <c r="AG4335" s="228">
        <f t="shared" si="549"/>
        <v>0</v>
      </c>
      <c r="AH4335" s="228">
        <f t="shared" si="550"/>
        <v>0</v>
      </c>
      <c r="AI4335" s="232"/>
      <c r="AJ4335" s="227" t="str">
        <f>IF(TYPE(VLOOKUP(AI4335,Catalogue!$F$2:$J$259,3,0))=16," ",VLOOKUP(AI4335,Catalogue!$F$2:$J$259,3,0))</f>
        <v xml:space="preserve"> </v>
      </c>
      <c r="AK4335" s="228">
        <f>IF(TYPE(VLOOKUP(AI4335,Catalogue!$F$2:$J$259,5,0))=16,0,VLOOKUP(AI4335,Catalogue!$F$2:$J$259,5,0))</f>
        <v>0</v>
      </c>
      <c r="AL4335" s="227"/>
      <c r="AM4335" s="228">
        <f t="shared" si="553"/>
        <v>0</v>
      </c>
      <c r="AN4335" s="228"/>
      <c r="AO4335" s="229">
        <f t="shared" si="551"/>
        <v>0</v>
      </c>
    </row>
    <row r="4336" spans="1:41" x14ac:dyDescent="0.2">
      <c r="A4336" s="227"/>
      <c r="B4336" s="227"/>
      <c r="C4336" s="227"/>
      <c r="D4336" s="227"/>
      <c r="E4336" s="227"/>
      <c r="F4336" s="227"/>
      <c r="G4336" s="227"/>
      <c r="H4336" s="227"/>
      <c r="I4336" s="227"/>
      <c r="J4336" s="227"/>
      <c r="K4336" s="227"/>
      <c r="L4336" s="228">
        <f>IF(TYPE(VLOOKUP(K4336,Catalogue!$F$2:$J$259,5,0))=16,0,VLOOKUP(K4336,Catalogue!$F$2:$J$259,5,0))</f>
        <v>0</v>
      </c>
      <c r="M4336" s="228"/>
      <c r="N4336" s="228">
        <f t="shared" si="547"/>
        <v>0</v>
      </c>
      <c r="O4336" s="227"/>
      <c r="P4336" s="228">
        <f>IF(TYPE(VLOOKUP(O4336,Catalogue!$F$2:$J$259,5,0))=16,0,VLOOKUP(O4336,Catalogue!$F$2:$J$259,5,0))</f>
        <v>0</v>
      </c>
      <c r="Q4336" s="228"/>
      <c r="R4336" s="228">
        <f t="shared" si="548"/>
        <v>0</v>
      </c>
      <c r="S4336" s="232"/>
      <c r="T4336" s="256" t="str">
        <f>IF(TYPE(VLOOKUP(S4336,Catalogue!$F$2:$J$259,3,0))=16," ",VLOOKUP(S4336,Catalogue!$F$2:$J$259,3,0))</f>
        <v xml:space="preserve"> </v>
      </c>
      <c r="U4336" s="228">
        <f>IF(TYPE(VLOOKUP(S4336,Catalogue!$F$2:$J$259,5,0))=16,0,VLOOKUP(S4336,Catalogue!$F$2:$J$259,5,0))</f>
        <v>0</v>
      </c>
      <c r="V4336" s="232"/>
      <c r="W4336" s="256" t="str">
        <f>IF(TYPE(VLOOKUP(V4336,Catalogue!$F$2:$J$259,3,0))=16," ",VLOOKUP(V4336,Catalogue!$F$2:$J$259,3,0))</f>
        <v xml:space="preserve"> </v>
      </c>
      <c r="X4336" s="228">
        <f>IF(TYPE(VLOOKUP(V4336,Catalogue!$F$2:$J$259,5,0))=16,0,VLOOKUP(V4336,Catalogue!$F$2:$J$259,5,0))</f>
        <v>0</v>
      </c>
      <c r="Y4336" s="232"/>
      <c r="Z4336" s="227" t="str">
        <f>IF(TYPE(VLOOKUP(Y4336,Catalogue!$F$2:$J$259,3,0))=16," ",VLOOKUP(Y4336,Catalogue!$F$2:$J$259,3,0))</f>
        <v xml:space="preserve"> </v>
      </c>
      <c r="AA4336" s="228">
        <f>IF(TYPE(VLOOKUP(Y4336,Catalogue!$F$2:$J$259,5,0))=16,0,VLOOKUP(Y4336,Catalogue!$F$2:$J$259,5,0))</f>
        <v>0</v>
      </c>
      <c r="AB4336" s="260"/>
      <c r="AC4336" s="260"/>
      <c r="AD4336" s="260"/>
      <c r="AE4336" s="260">
        <f t="shared" si="552"/>
        <v>0</v>
      </c>
      <c r="AF4336" s="228">
        <f t="shared" si="554"/>
        <v>0</v>
      </c>
      <c r="AG4336" s="228">
        <f t="shared" si="549"/>
        <v>0</v>
      </c>
      <c r="AH4336" s="228">
        <f t="shared" si="550"/>
        <v>0</v>
      </c>
      <c r="AI4336" s="232"/>
      <c r="AJ4336" s="227" t="str">
        <f>IF(TYPE(VLOOKUP(AI4336,Catalogue!$F$2:$J$259,3,0))=16," ",VLOOKUP(AI4336,Catalogue!$F$2:$J$259,3,0))</f>
        <v xml:space="preserve"> </v>
      </c>
      <c r="AK4336" s="228">
        <f>IF(TYPE(VLOOKUP(AI4336,Catalogue!$F$2:$J$259,5,0))=16,0,VLOOKUP(AI4336,Catalogue!$F$2:$J$259,5,0))</f>
        <v>0</v>
      </c>
      <c r="AL4336" s="227"/>
      <c r="AM4336" s="228">
        <f t="shared" si="553"/>
        <v>0</v>
      </c>
      <c r="AN4336" s="228"/>
      <c r="AO4336" s="229">
        <f t="shared" si="551"/>
        <v>0</v>
      </c>
    </row>
    <row r="4337" spans="1:41" x14ac:dyDescent="0.2">
      <c r="A4337" s="227"/>
      <c r="B4337" s="227"/>
      <c r="C4337" s="227"/>
      <c r="D4337" s="227"/>
      <c r="E4337" s="227"/>
      <c r="F4337" s="227"/>
      <c r="G4337" s="227"/>
      <c r="H4337" s="227"/>
      <c r="I4337" s="227"/>
      <c r="J4337" s="227"/>
      <c r="K4337" s="227"/>
      <c r="L4337" s="228">
        <f>IF(TYPE(VLOOKUP(K4337,Catalogue!$F$2:$J$259,5,0))=16,0,VLOOKUP(K4337,Catalogue!$F$2:$J$259,5,0))</f>
        <v>0</v>
      </c>
      <c r="M4337" s="228"/>
      <c r="N4337" s="228">
        <f t="shared" si="547"/>
        <v>0</v>
      </c>
      <c r="O4337" s="227"/>
      <c r="P4337" s="228">
        <f>IF(TYPE(VLOOKUP(O4337,Catalogue!$F$2:$J$259,5,0))=16,0,VLOOKUP(O4337,Catalogue!$F$2:$J$259,5,0))</f>
        <v>0</v>
      </c>
      <c r="Q4337" s="228"/>
      <c r="R4337" s="228">
        <f t="shared" si="548"/>
        <v>0</v>
      </c>
      <c r="S4337" s="232"/>
      <c r="T4337" s="256" t="str">
        <f>IF(TYPE(VLOOKUP(S4337,Catalogue!$F$2:$J$259,3,0))=16," ",VLOOKUP(S4337,Catalogue!$F$2:$J$259,3,0))</f>
        <v xml:space="preserve"> </v>
      </c>
      <c r="U4337" s="228">
        <f>IF(TYPE(VLOOKUP(S4337,Catalogue!$F$2:$J$259,5,0))=16,0,VLOOKUP(S4337,Catalogue!$F$2:$J$259,5,0))</f>
        <v>0</v>
      </c>
      <c r="V4337" s="232"/>
      <c r="W4337" s="256" t="str">
        <f>IF(TYPE(VLOOKUP(V4337,Catalogue!$F$2:$J$259,3,0))=16," ",VLOOKUP(V4337,Catalogue!$F$2:$J$259,3,0))</f>
        <v xml:space="preserve"> </v>
      </c>
      <c r="X4337" s="228">
        <f>IF(TYPE(VLOOKUP(V4337,Catalogue!$F$2:$J$259,5,0))=16,0,VLOOKUP(V4337,Catalogue!$F$2:$J$259,5,0))</f>
        <v>0</v>
      </c>
      <c r="Y4337" s="232"/>
      <c r="Z4337" s="227" t="str">
        <f>IF(TYPE(VLOOKUP(Y4337,Catalogue!$F$2:$J$259,3,0))=16," ",VLOOKUP(Y4337,Catalogue!$F$2:$J$259,3,0))</f>
        <v xml:space="preserve"> </v>
      </c>
      <c r="AA4337" s="228">
        <f>IF(TYPE(VLOOKUP(Y4337,Catalogue!$F$2:$J$259,5,0))=16,0,VLOOKUP(Y4337,Catalogue!$F$2:$J$259,5,0))</f>
        <v>0</v>
      </c>
      <c r="AB4337" s="260"/>
      <c r="AC4337" s="260"/>
      <c r="AD4337" s="260"/>
      <c r="AE4337" s="260">
        <f t="shared" si="552"/>
        <v>0</v>
      </c>
      <c r="AF4337" s="228">
        <f t="shared" si="554"/>
        <v>0</v>
      </c>
      <c r="AG4337" s="228">
        <f t="shared" si="549"/>
        <v>0</v>
      </c>
      <c r="AH4337" s="228">
        <f t="shared" si="550"/>
        <v>0</v>
      </c>
      <c r="AI4337" s="232"/>
      <c r="AJ4337" s="227" t="str">
        <f>IF(TYPE(VLOOKUP(AI4337,Catalogue!$F$2:$J$259,3,0))=16," ",VLOOKUP(AI4337,Catalogue!$F$2:$J$259,3,0))</f>
        <v xml:space="preserve"> </v>
      </c>
      <c r="AK4337" s="228">
        <f>IF(TYPE(VLOOKUP(AI4337,Catalogue!$F$2:$J$259,5,0))=16,0,VLOOKUP(AI4337,Catalogue!$F$2:$J$259,5,0))</f>
        <v>0</v>
      </c>
      <c r="AL4337" s="227"/>
      <c r="AM4337" s="228">
        <f t="shared" si="553"/>
        <v>0</v>
      </c>
      <c r="AN4337" s="228"/>
      <c r="AO4337" s="229">
        <f t="shared" si="551"/>
        <v>0</v>
      </c>
    </row>
    <row r="4338" spans="1:41" x14ac:dyDescent="0.2">
      <c r="A4338" s="227"/>
      <c r="B4338" s="227"/>
      <c r="C4338" s="227"/>
      <c r="D4338" s="227"/>
      <c r="E4338" s="227"/>
      <c r="F4338" s="227"/>
      <c r="G4338" s="227"/>
      <c r="H4338" s="227"/>
      <c r="I4338" s="227"/>
      <c r="J4338" s="227"/>
      <c r="K4338" s="227"/>
      <c r="L4338" s="228">
        <f>IF(TYPE(VLOOKUP(K4338,Catalogue!$F$2:$J$259,5,0))=16,0,VLOOKUP(K4338,Catalogue!$F$2:$J$259,5,0))</f>
        <v>0</v>
      </c>
      <c r="M4338" s="228"/>
      <c r="N4338" s="228">
        <f t="shared" si="547"/>
        <v>0</v>
      </c>
      <c r="O4338" s="227"/>
      <c r="P4338" s="228">
        <f>IF(TYPE(VLOOKUP(O4338,Catalogue!$F$2:$J$259,5,0))=16,0,VLOOKUP(O4338,Catalogue!$F$2:$J$259,5,0))</f>
        <v>0</v>
      </c>
      <c r="Q4338" s="228"/>
      <c r="R4338" s="228">
        <f t="shared" si="548"/>
        <v>0</v>
      </c>
      <c r="S4338" s="232"/>
      <c r="T4338" s="256" t="str">
        <f>IF(TYPE(VLOOKUP(S4338,Catalogue!$F$2:$J$259,3,0))=16," ",VLOOKUP(S4338,Catalogue!$F$2:$J$259,3,0))</f>
        <v xml:space="preserve"> </v>
      </c>
      <c r="U4338" s="228">
        <f>IF(TYPE(VLOOKUP(S4338,Catalogue!$F$2:$J$259,5,0))=16,0,VLOOKUP(S4338,Catalogue!$F$2:$J$259,5,0))</f>
        <v>0</v>
      </c>
      <c r="V4338" s="232"/>
      <c r="W4338" s="256" t="str">
        <f>IF(TYPE(VLOOKUP(V4338,Catalogue!$F$2:$J$259,3,0))=16," ",VLOOKUP(V4338,Catalogue!$F$2:$J$259,3,0))</f>
        <v xml:space="preserve"> </v>
      </c>
      <c r="X4338" s="228">
        <f>IF(TYPE(VLOOKUP(V4338,Catalogue!$F$2:$J$259,5,0))=16,0,VLOOKUP(V4338,Catalogue!$F$2:$J$259,5,0))</f>
        <v>0</v>
      </c>
      <c r="Y4338" s="232"/>
      <c r="Z4338" s="227" t="str">
        <f>IF(TYPE(VLOOKUP(Y4338,Catalogue!$F$2:$J$259,3,0))=16," ",VLOOKUP(Y4338,Catalogue!$F$2:$J$259,3,0))</f>
        <v xml:space="preserve"> </v>
      </c>
      <c r="AA4338" s="228">
        <f>IF(TYPE(VLOOKUP(Y4338,Catalogue!$F$2:$J$259,5,0))=16,0,VLOOKUP(Y4338,Catalogue!$F$2:$J$259,5,0))</f>
        <v>0</v>
      </c>
      <c r="AB4338" s="260"/>
      <c r="AC4338" s="260"/>
      <c r="AD4338" s="260"/>
      <c r="AE4338" s="260">
        <f t="shared" si="552"/>
        <v>0</v>
      </c>
      <c r="AF4338" s="228">
        <f t="shared" si="554"/>
        <v>0</v>
      </c>
      <c r="AG4338" s="228">
        <f t="shared" si="549"/>
        <v>0</v>
      </c>
      <c r="AH4338" s="228">
        <f t="shared" si="550"/>
        <v>0</v>
      </c>
      <c r="AI4338" s="232"/>
      <c r="AJ4338" s="227" t="str">
        <f>IF(TYPE(VLOOKUP(AI4338,Catalogue!$F$2:$J$259,3,0))=16," ",VLOOKUP(AI4338,Catalogue!$F$2:$J$259,3,0))</f>
        <v xml:space="preserve"> </v>
      </c>
      <c r="AK4338" s="228">
        <f>IF(TYPE(VLOOKUP(AI4338,Catalogue!$F$2:$J$259,5,0))=16,0,VLOOKUP(AI4338,Catalogue!$F$2:$J$259,5,0))</f>
        <v>0</v>
      </c>
      <c r="AL4338" s="227"/>
      <c r="AM4338" s="228">
        <f t="shared" si="553"/>
        <v>0</v>
      </c>
      <c r="AN4338" s="228"/>
      <c r="AO4338" s="229">
        <f t="shared" si="551"/>
        <v>0</v>
      </c>
    </row>
    <row r="4339" spans="1:41" x14ac:dyDescent="0.2">
      <c r="A4339" s="227"/>
      <c r="B4339" s="227"/>
      <c r="C4339" s="227"/>
      <c r="D4339" s="227"/>
      <c r="E4339" s="227"/>
      <c r="F4339" s="227"/>
      <c r="G4339" s="227"/>
      <c r="H4339" s="227"/>
      <c r="I4339" s="227"/>
      <c r="J4339" s="227"/>
      <c r="K4339" s="227"/>
      <c r="L4339" s="228">
        <f>IF(TYPE(VLOOKUP(K4339,Catalogue!$F$2:$J$259,5,0))=16,0,VLOOKUP(K4339,Catalogue!$F$2:$J$259,5,0))</f>
        <v>0</v>
      </c>
      <c r="M4339" s="228"/>
      <c r="N4339" s="228">
        <f t="shared" si="547"/>
        <v>0</v>
      </c>
      <c r="O4339" s="227"/>
      <c r="P4339" s="228">
        <f>IF(TYPE(VLOOKUP(O4339,Catalogue!$F$2:$J$259,5,0))=16,0,VLOOKUP(O4339,Catalogue!$F$2:$J$259,5,0))</f>
        <v>0</v>
      </c>
      <c r="Q4339" s="228"/>
      <c r="R4339" s="228">
        <f t="shared" si="548"/>
        <v>0</v>
      </c>
      <c r="S4339" s="232"/>
      <c r="T4339" s="256" t="str">
        <f>IF(TYPE(VLOOKUP(S4339,Catalogue!$F$2:$J$259,3,0))=16," ",VLOOKUP(S4339,Catalogue!$F$2:$J$259,3,0))</f>
        <v xml:space="preserve"> </v>
      </c>
      <c r="U4339" s="228">
        <f>IF(TYPE(VLOOKUP(S4339,Catalogue!$F$2:$J$259,5,0))=16,0,VLOOKUP(S4339,Catalogue!$F$2:$J$259,5,0))</f>
        <v>0</v>
      </c>
      <c r="V4339" s="232"/>
      <c r="W4339" s="256" t="str">
        <f>IF(TYPE(VLOOKUP(V4339,Catalogue!$F$2:$J$259,3,0))=16," ",VLOOKUP(V4339,Catalogue!$F$2:$J$259,3,0))</f>
        <v xml:space="preserve"> </v>
      </c>
      <c r="X4339" s="228">
        <f>IF(TYPE(VLOOKUP(V4339,Catalogue!$F$2:$J$259,5,0))=16,0,VLOOKUP(V4339,Catalogue!$F$2:$J$259,5,0))</f>
        <v>0</v>
      </c>
      <c r="Y4339" s="232"/>
      <c r="Z4339" s="227" t="str">
        <f>IF(TYPE(VLOOKUP(Y4339,Catalogue!$F$2:$J$259,3,0))=16," ",VLOOKUP(Y4339,Catalogue!$F$2:$J$259,3,0))</f>
        <v xml:space="preserve"> </v>
      </c>
      <c r="AA4339" s="228">
        <f>IF(TYPE(VLOOKUP(Y4339,Catalogue!$F$2:$J$259,5,0))=16,0,VLOOKUP(Y4339,Catalogue!$F$2:$J$259,5,0))</f>
        <v>0</v>
      </c>
      <c r="AB4339" s="260"/>
      <c r="AC4339" s="260"/>
      <c r="AD4339" s="260"/>
      <c r="AE4339" s="260">
        <f t="shared" si="552"/>
        <v>0</v>
      </c>
      <c r="AF4339" s="228">
        <f t="shared" si="554"/>
        <v>0</v>
      </c>
      <c r="AG4339" s="228">
        <f t="shared" si="549"/>
        <v>0</v>
      </c>
      <c r="AH4339" s="228">
        <f t="shared" si="550"/>
        <v>0</v>
      </c>
      <c r="AI4339" s="232"/>
      <c r="AJ4339" s="227" t="str">
        <f>IF(TYPE(VLOOKUP(AI4339,Catalogue!$F$2:$J$259,3,0))=16," ",VLOOKUP(AI4339,Catalogue!$F$2:$J$259,3,0))</f>
        <v xml:space="preserve"> </v>
      </c>
      <c r="AK4339" s="228">
        <f>IF(TYPE(VLOOKUP(AI4339,Catalogue!$F$2:$J$259,5,0))=16,0,VLOOKUP(AI4339,Catalogue!$F$2:$J$259,5,0))</f>
        <v>0</v>
      </c>
      <c r="AL4339" s="227"/>
      <c r="AM4339" s="228">
        <f t="shared" si="553"/>
        <v>0</v>
      </c>
      <c r="AN4339" s="228"/>
      <c r="AO4339" s="229">
        <f t="shared" si="551"/>
        <v>0</v>
      </c>
    </row>
    <row r="4340" spans="1:41" x14ac:dyDescent="0.2">
      <c r="A4340" s="227"/>
      <c r="B4340" s="227"/>
      <c r="C4340" s="227"/>
      <c r="D4340" s="227"/>
      <c r="E4340" s="227"/>
      <c r="F4340" s="227"/>
      <c r="G4340" s="227"/>
      <c r="H4340" s="227"/>
      <c r="I4340" s="227"/>
      <c r="J4340" s="227"/>
      <c r="K4340" s="227"/>
      <c r="L4340" s="228">
        <f>IF(TYPE(VLOOKUP(K4340,Catalogue!$F$2:$J$259,5,0))=16,0,VLOOKUP(K4340,Catalogue!$F$2:$J$259,5,0))</f>
        <v>0</v>
      </c>
      <c r="M4340" s="228"/>
      <c r="N4340" s="228">
        <f t="shared" si="547"/>
        <v>0</v>
      </c>
      <c r="O4340" s="227"/>
      <c r="P4340" s="228">
        <f>IF(TYPE(VLOOKUP(O4340,Catalogue!$F$2:$J$259,5,0))=16,0,VLOOKUP(O4340,Catalogue!$F$2:$J$259,5,0))</f>
        <v>0</v>
      </c>
      <c r="Q4340" s="228"/>
      <c r="R4340" s="228">
        <f t="shared" si="548"/>
        <v>0</v>
      </c>
      <c r="S4340" s="232"/>
      <c r="T4340" s="256" t="str">
        <f>IF(TYPE(VLOOKUP(S4340,Catalogue!$F$2:$J$259,3,0))=16," ",VLOOKUP(S4340,Catalogue!$F$2:$J$259,3,0))</f>
        <v xml:space="preserve"> </v>
      </c>
      <c r="U4340" s="228">
        <f>IF(TYPE(VLOOKUP(S4340,Catalogue!$F$2:$J$259,5,0))=16,0,VLOOKUP(S4340,Catalogue!$F$2:$J$259,5,0))</f>
        <v>0</v>
      </c>
      <c r="V4340" s="232"/>
      <c r="W4340" s="256" t="str">
        <f>IF(TYPE(VLOOKUP(V4340,Catalogue!$F$2:$J$259,3,0))=16," ",VLOOKUP(V4340,Catalogue!$F$2:$J$259,3,0))</f>
        <v xml:space="preserve"> </v>
      </c>
      <c r="X4340" s="228">
        <f>IF(TYPE(VLOOKUP(V4340,Catalogue!$F$2:$J$259,5,0))=16,0,VLOOKUP(V4340,Catalogue!$F$2:$J$259,5,0))</f>
        <v>0</v>
      </c>
      <c r="Y4340" s="232"/>
      <c r="Z4340" s="227" t="str">
        <f>IF(TYPE(VLOOKUP(Y4340,Catalogue!$F$2:$J$259,3,0))=16," ",VLOOKUP(Y4340,Catalogue!$F$2:$J$259,3,0))</f>
        <v xml:space="preserve"> </v>
      </c>
      <c r="AA4340" s="228">
        <f>IF(TYPE(VLOOKUP(Y4340,Catalogue!$F$2:$J$259,5,0))=16,0,VLOOKUP(Y4340,Catalogue!$F$2:$J$259,5,0))</f>
        <v>0</v>
      </c>
      <c r="AB4340" s="260"/>
      <c r="AC4340" s="260"/>
      <c r="AD4340" s="260"/>
      <c r="AE4340" s="260">
        <f t="shared" si="552"/>
        <v>0</v>
      </c>
      <c r="AF4340" s="228">
        <f t="shared" si="554"/>
        <v>0</v>
      </c>
      <c r="AG4340" s="228">
        <f t="shared" si="549"/>
        <v>0</v>
      </c>
      <c r="AH4340" s="228">
        <f t="shared" si="550"/>
        <v>0</v>
      </c>
      <c r="AI4340" s="232"/>
      <c r="AJ4340" s="227" t="str">
        <f>IF(TYPE(VLOOKUP(AI4340,Catalogue!$F$2:$J$259,3,0))=16," ",VLOOKUP(AI4340,Catalogue!$F$2:$J$259,3,0))</f>
        <v xml:space="preserve"> </v>
      </c>
      <c r="AK4340" s="228">
        <f>IF(TYPE(VLOOKUP(AI4340,Catalogue!$F$2:$J$259,5,0))=16,0,VLOOKUP(AI4340,Catalogue!$F$2:$J$259,5,0))</f>
        <v>0</v>
      </c>
      <c r="AL4340" s="227"/>
      <c r="AM4340" s="228">
        <f t="shared" si="553"/>
        <v>0</v>
      </c>
      <c r="AN4340" s="228"/>
      <c r="AO4340" s="229">
        <f t="shared" si="551"/>
        <v>0</v>
      </c>
    </row>
    <row r="4341" spans="1:41" x14ac:dyDescent="0.2">
      <c r="A4341" s="227"/>
      <c r="B4341" s="227"/>
      <c r="C4341" s="227"/>
      <c r="D4341" s="227"/>
      <c r="E4341" s="227"/>
      <c r="F4341" s="227"/>
      <c r="G4341" s="227"/>
      <c r="H4341" s="227"/>
      <c r="I4341" s="227"/>
      <c r="J4341" s="227"/>
      <c r="K4341" s="227"/>
      <c r="L4341" s="228">
        <f>IF(TYPE(VLOOKUP(K4341,Catalogue!$F$2:$J$259,5,0))=16,0,VLOOKUP(K4341,Catalogue!$F$2:$J$259,5,0))</f>
        <v>0</v>
      </c>
      <c r="M4341" s="228"/>
      <c r="N4341" s="228">
        <f t="shared" si="547"/>
        <v>0</v>
      </c>
      <c r="O4341" s="227"/>
      <c r="P4341" s="228">
        <f>IF(TYPE(VLOOKUP(O4341,Catalogue!$F$2:$J$259,5,0))=16,0,VLOOKUP(O4341,Catalogue!$F$2:$J$259,5,0))</f>
        <v>0</v>
      </c>
      <c r="Q4341" s="228"/>
      <c r="R4341" s="228">
        <f t="shared" si="548"/>
        <v>0</v>
      </c>
      <c r="S4341" s="232"/>
      <c r="T4341" s="256" t="str">
        <f>IF(TYPE(VLOOKUP(S4341,Catalogue!$F$2:$J$259,3,0))=16," ",VLOOKUP(S4341,Catalogue!$F$2:$J$259,3,0))</f>
        <v xml:space="preserve"> </v>
      </c>
      <c r="U4341" s="228">
        <f>IF(TYPE(VLOOKUP(S4341,Catalogue!$F$2:$J$259,5,0))=16,0,VLOOKUP(S4341,Catalogue!$F$2:$J$259,5,0))</f>
        <v>0</v>
      </c>
      <c r="V4341" s="232"/>
      <c r="W4341" s="256" t="str">
        <f>IF(TYPE(VLOOKUP(V4341,Catalogue!$F$2:$J$259,3,0))=16," ",VLOOKUP(V4341,Catalogue!$F$2:$J$259,3,0))</f>
        <v xml:space="preserve"> </v>
      </c>
      <c r="X4341" s="228">
        <f>IF(TYPE(VLOOKUP(V4341,Catalogue!$F$2:$J$259,5,0))=16,0,VLOOKUP(V4341,Catalogue!$F$2:$J$259,5,0))</f>
        <v>0</v>
      </c>
      <c r="Y4341" s="232"/>
      <c r="Z4341" s="227" t="str">
        <f>IF(TYPE(VLOOKUP(Y4341,Catalogue!$F$2:$J$259,3,0))=16," ",VLOOKUP(Y4341,Catalogue!$F$2:$J$259,3,0))</f>
        <v xml:space="preserve"> </v>
      </c>
      <c r="AA4341" s="228">
        <f>IF(TYPE(VLOOKUP(Y4341,Catalogue!$F$2:$J$259,5,0))=16,0,VLOOKUP(Y4341,Catalogue!$F$2:$J$259,5,0))</f>
        <v>0</v>
      </c>
      <c r="AB4341" s="260"/>
      <c r="AC4341" s="260"/>
      <c r="AD4341" s="260"/>
      <c r="AE4341" s="260">
        <f t="shared" si="552"/>
        <v>0</v>
      </c>
      <c r="AF4341" s="228">
        <f t="shared" si="554"/>
        <v>0</v>
      </c>
      <c r="AG4341" s="228">
        <f t="shared" si="549"/>
        <v>0</v>
      </c>
      <c r="AH4341" s="228">
        <f t="shared" si="550"/>
        <v>0</v>
      </c>
      <c r="AI4341" s="232"/>
      <c r="AJ4341" s="227" t="str">
        <f>IF(TYPE(VLOOKUP(AI4341,Catalogue!$F$2:$J$259,3,0))=16," ",VLOOKUP(AI4341,Catalogue!$F$2:$J$259,3,0))</f>
        <v xml:space="preserve"> </v>
      </c>
      <c r="AK4341" s="228">
        <f>IF(TYPE(VLOOKUP(AI4341,Catalogue!$F$2:$J$259,5,0))=16,0,VLOOKUP(AI4341,Catalogue!$F$2:$J$259,5,0))</f>
        <v>0</v>
      </c>
      <c r="AL4341" s="227"/>
      <c r="AM4341" s="228">
        <f t="shared" si="553"/>
        <v>0</v>
      </c>
      <c r="AN4341" s="228"/>
      <c r="AO4341" s="229">
        <f t="shared" si="551"/>
        <v>0</v>
      </c>
    </row>
    <row r="4342" spans="1:41" x14ac:dyDescent="0.2">
      <c r="A4342" s="227"/>
      <c r="B4342" s="227"/>
      <c r="C4342" s="227"/>
      <c r="D4342" s="227"/>
      <c r="E4342" s="227"/>
      <c r="F4342" s="227"/>
      <c r="G4342" s="227"/>
      <c r="H4342" s="227"/>
      <c r="I4342" s="227"/>
      <c r="J4342" s="227"/>
      <c r="K4342" s="227"/>
      <c r="L4342" s="228">
        <f>IF(TYPE(VLOOKUP(K4342,Catalogue!$F$2:$J$259,5,0))=16,0,VLOOKUP(K4342,Catalogue!$F$2:$J$259,5,0))</f>
        <v>0</v>
      </c>
      <c r="M4342" s="228"/>
      <c r="N4342" s="228">
        <f t="shared" si="547"/>
        <v>0</v>
      </c>
      <c r="O4342" s="227"/>
      <c r="P4342" s="228">
        <f>IF(TYPE(VLOOKUP(O4342,Catalogue!$F$2:$J$259,5,0))=16,0,VLOOKUP(O4342,Catalogue!$F$2:$J$259,5,0))</f>
        <v>0</v>
      </c>
      <c r="Q4342" s="228"/>
      <c r="R4342" s="228">
        <f t="shared" si="548"/>
        <v>0</v>
      </c>
      <c r="S4342" s="232"/>
      <c r="T4342" s="256" t="str">
        <f>IF(TYPE(VLOOKUP(S4342,Catalogue!$F$2:$J$259,3,0))=16," ",VLOOKUP(S4342,Catalogue!$F$2:$J$259,3,0))</f>
        <v xml:space="preserve"> </v>
      </c>
      <c r="U4342" s="228">
        <f>IF(TYPE(VLOOKUP(S4342,Catalogue!$F$2:$J$259,5,0))=16,0,VLOOKUP(S4342,Catalogue!$F$2:$J$259,5,0))</f>
        <v>0</v>
      </c>
      <c r="V4342" s="232"/>
      <c r="W4342" s="256" t="str">
        <f>IF(TYPE(VLOOKUP(V4342,Catalogue!$F$2:$J$259,3,0))=16," ",VLOOKUP(V4342,Catalogue!$F$2:$J$259,3,0))</f>
        <v xml:space="preserve"> </v>
      </c>
      <c r="X4342" s="228">
        <f>IF(TYPE(VLOOKUP(V4342,Catalogue!$F$2:$J$259,5,0))=16,0,VLOOKUP(V4342,Catalogue!$F$2:$J$259,5,0))</f>
        <v>0</v>
      </c>
      <c r="Y4342" s="232"/>
      <c r="Z4342" s="227" t="str">
        <f>IF(TYPE(VLOOKUP(Y4342,Catalogue!$F$2:$J$259,3,0))=16," ",VLOOKUP(Y4342,Catalogue!$F$2:$J$259,3,0))</f>
        <v xml:space="preserve"> </v>
      </c>
      <c r="AA4342" s="228">
        <f>IF(TYPE(VLOOKUP(Y4342,Catalogue!$F$2:$J$259,5,0))=16,0,VLOOKUP(Y4342,Catalogue!$F$2:$J$259,5,0))</f>
        <v>0</v>
      </c>
      <c r="AB4342" s="260"/>
      <c r="AC4342" s="260"/>
      <c r="AD4342" s="260"/>
      <c r="AE4342" s="260">
        <f t="shared" si="552"/>
        <v>0</v>
      </c>
      <c r="AF4342" s="228">
        <f t="shared" si="554"/>
        <v>0</v>
      </c>
      <c r="AG4342" s="228">
        <f t="shared" si="549"/>
        <v>0</v>
      </c>
      <c r="AH4342" s="228">
        <f t="shared" si="550"/>
        <v>0</v>
      </c>
      <c r="AI4342" s="232"/>
      <c r="AJ4342" s="227" t="str">
        <f>IF(TYPE(VLOOKUP(AI4342,Catalogue!$F$2:$J$259,3,0))=16," ",VLOOKUP(AI4342,Catalogue!$F$2:$J$259,3,0))</f>
        <v xml:space="preserve"> </v>
      </c>
      <c r="AK4342" s="228">
        <f>IF(TYPE(VLOOKUP(AI4342,Catalogue!$F$2:$J$259,5,0))=16,0,VLOOKUP(AI4342,Catalogue!$F$2:$J$259,5,0))</f>
        <v>0</v>
      </c>
      <c r="AL4342" s="227"/>
      <c r="AM4342" s="228">
        <f t="shared" si="553"/>
        <v>0</v>
      </c>
      <c r="AN4342" s="228"/>
      <c r="AO4342" s="229">
        <f t="shared" si="551"/>
        <v>0</v>
      </c>
    </row>
    <row r="4343" spans="1:41" x14ac:dyDescent="0.2">
      <c r="A4343" s="227"/>
      <c r="B4343" s="227"/>
      <c r="C4343" s="227"/>
      <c r="D4343" s="227"/>
      <c r="E4343" s="227"/>
      <c r="F4343" s="227"/>
      <c r="G4343" s="227"/>
      <c r="H4343" s="227"/>
      <c r="I4343" s="227"/>
      <c r="J4343" s="227"/>
      <c r="K4343" s="227"/>
      <c r="L4343" s="228">
        <f>IF(TYPE(VLOOKUP(K4343,Catalogue!$F$2:$J$259,5,0))=16,0,VLOOKUP(K4343,Catalogue!$F$2:$J$259,5,0))</f>
        <v>0</v>
      </c>
      <c r="M4343" s="228"/>
      <c r="N4343" s="228">
        <f t="shared" si="547"/>
        <v>0</v>
      </c>
      <c r="O4343" s="227"/>
      <c r="P4343" s="228">
        <f>IF(TYPE(VLOOKUP(O4343,Catalogue!$F$2:$J$259,5,0))=16,0,VLOOKUP(O4343,Catalogue!$F$2:$J$259,5,0))</f>
        <v>0</v>
      </c>
      <c r="Q4343" s="228"/>
      <c r="R4343" s="228">
        <f t="shared" si="548"/>
        <v>0</v>
      </c>
      <c r="S4343" s="232"/>
      <c r="T4343" s="256" t="str">
        <f>IF(TYPE(VLOOKUP(S4343,Catalogue!$F$2:$J$259,3,0))=16," ",VLOOKUP(S4343,Catalogue!$F$2:$J$259,3,0))</f>
        <v xml:space="preserve"> </v>
      </c>
      <c r="U4343" s="228">
        <f>IF(TYPE(VLOOKUP(S4343,Catalogue!$F$2:$J$259,5,0))=16,0,VLOOKUP(S4343,Catalogue!$F$2:$J$259,5,0))</f>
        <v>0</v>
      </c>
      <c r="V4343" s="232"/>
      <c r="W4343" s="256" t="str">
        <f>IF(TYPE(VLOOKUP(V4343,Catalogue!$F$2:$J$259,3,0))=16," ",VLOOKUP(V4343,Catalogue!$F$2:$J$259,3,0))</f>
        <v xml:space="preserve"> </v>
      </c>
      <c r="X4343" s="228">
        <f>IF(TYPE(VLOOKUP(V4343,Catalogue!$F$2:$J$259,5,0))=16,0,VLOOKUP(V4343,Catalogue!$F$2:$J$259,5,0))</f>
        <v>0</v>
      </c>
      <c r="Y4343" s="232"/>
      <c r="Z4343" s="227" t="str">
        <f>IF(TYPE(VLOOKUP(Y4343,Catalogue!$F$2:$J$259,3,0))=16," ",VLOOKUP(Y4343,Catalogue!$F$2:$J$259,3,0))</f>
        <v xml:space="preserve"> </v>
      </c>
      <c r="AA4343" s="228">
        <f>IF(TYPE(VLOOKUP(Y4343,Catalogue!$F$2:$J$259,5,0))=16,0,VLOOKUP(Y4343,Catalogue!$F$2:$J$259,5,0))</f>
        <v>0</v>
      </c>
      <c r="AB4343" s="260"/>
      <c r="AC4343" s="260"/>
      <c r="AD4343" s="260"/>
      <c r="AE4343" s="260">
        <f t="shared" si="552"/>
        <v>0</v>
      </c>
      <c r="AF4343" s="228">
        <f t="shared" si="554"/>
        <v>0</v>
      </c>
      <c r="AG4343" s="228">
        <f t="shared" si="549"/>
        <v>0</v>
      </c>
      <c r="AH4343" s="228">
        <f t="shared" si="550"/>
        <v>0</v>
      </c>
      <c r="AI4343" s="232"/>
      <c r="AJ4343" s="227" t="str">
        <f>IF(TYPE(VLOOKUP(AI4343,Catalogue!$F$2:$J$259,3,0))=16," ",VLOOKUP(AI4343,Catalogue!$F$2:$J$259,3,0))</f>
        <v xml:space="preserve"> </v>
      </c>
      <c r="AK4343" s="228">
        <f>IF(TYPE(VLOOKUP(AI4343,Catalogue!$F$2:$J$259,5,0))=16,0,VLOOKUP(AI4343,Catalogue!$F$2:$J$259,5,0))</f>
        <v>0</v>
      </c>
      <c r="AL4343" s="227"/>
      <c r="AM4343" s="228">
        <f t="shared" si="553"/>
        <v>0</v>
      </c>
      <c r="AN4343" s="228"/>
      <c r="AO4343" s="229">
        <f t="shared" si="551"/>
        <v>0</v>
      </c>
    </row>
    <row r="4344" spans="1:41" x14ac:dyDescent="0.2">
      <c r="A4344" s="227"/>
      <c r="B4344" s="227"/>
      <c r="C4344" s="227"/>
      <c r="D4344" s="227"/>
      <c r="E4344" s="227"/>
      <c r="F4344" s="227"/>
      <c r="G4344" s="227"/>
      <c r="H4344" s="227"/>
      <c r="I4344" s="227"/>
      <c r="J4344" s="227"/>
      <c r="K4344" s="227"/>
      <c r="L4344" s="228">
        <f>IF(TYPE(VLOOKUP(K4344,Catalogue!$F$2:$J$259,5,0))=16,0,VLOOKUP(K4344,Catalogue!$F$2:$J$259,5,0))</f>
        <v>0</v>
      </c>
      <c r="M4344" s="228"/>
      <c r="N4344" s="228">
        <f t="shared" si="547"/>
        <v>0</v>
      </c>
      <c r="O4344" s="227"/>
      <c r="P4344" s="228">
        <f>IF(TYPE(VLOOKUP(O4344,Catalogue!$F$2:$J$259,5,0))=16,0,VLOOKUP(O4344,Catalogue!$F$2:$J$259,5,0))</f>
        <v>0</v>
      </c>
      <c r="Q4344" s="228"/>
      <c r="R4344" s="228">
        <f t="shared" si="548"/>
        <v>0</v>
      </c>
      <c r="S4344" s="232"/>
      <c r="T4344" s="256" t="str">
        <f>IF(TYPE(VLOOKUP(S4344,Catalogue!$F$2:$J$259,3,0))=16," ",VLOOKUP(S4344,Catalogue!$F$2:$J$259,3,0))</f>
        <v xml:space="preserve"> </v>
      </c>
      <c r="U4344" s="228">
        <f>IF(TYPE(VLOOKUP(S4344,Catalogue!$F$2:$J$259,5,0))=16,0,VLOOKUP(S4344,Catalogue!$F$2:$J$259,5,0))</f>
        <v>0</v>
      </c>
      <c r="V4344" s="232"/>
      <c r="W4344" s="256" t="str">
        <f>IF(TYPE(VLOOKUP(V4344,Catalogue!$F$2:$J$259,3,0))=16," ",VLOOKUP(V4344,Catalogue!$F$2:$J$259,3,0))</f>
        <v xml:space="preserve"> </v>
      </c>
      <c r="X4344" s="228">
        <f>IF(TYPE(VLOOKUP(V4344,Catalogue!$F$2:$J$259,5,0))=16,0,VLOOKUP(V4344,Catalogue!$F$2:$J$259,5,0))</f>
        <v>0</v>
      </c>
      <c r="Y4344" s="232"/>
      <c r="Z4344" s="227" t="str">
        <f>IF(TYPE(VLOOKUP(Y4344,Catalogue!$F$2:$J$259,3,0))=16," ",VLOOKUP(Y4344,Catalogue!$F$2:$J$259,3,0))</f>
        <v xml:space="preserve"> </v>
      </c>
      <c r="AA4344" s="228">
        <f>IF(TYPE(VLOOKUP(Y4344,Catalogue!$F$2:$J$259,5,0))=16,0,VLOOKUP(Y4344,Catalogue!$F$2:$J$259,5,0))</f>
        <v>0</v>
      </c>
      <c r="AB4344" s="260"/>
      <c r="AC4344" s="260"/>
      <c r="AD4344" s="260"/>
      <c r="AE4344" s="260">
        <f t="shared" si="552"/>
        <v>0</v>
      </c>
      <c r="AF4344" s="228">
        <f t="shared" si="554"/>
        <v>0</v>
      </c>
      <c r="AG4344" s="228">
        <f t="shared" si="549"/>
        <v>0</v>
      </c>
      <c r="AH4344" s="228">
        <f t="shared" si="550"/>
        <v>0</v>
      </c>
      <c r="AI4344" s="232"/>
      <c r="AJ4344" s="227" t="str">
        <f>IF(TYPE(VLOOKUP(AI4344,Catalogue!$F$2:$J$259,3,0))=16," ",VLOOKUP(AI4344,Catalogue!$F$2:$J$259,3,0))</f>
        <v xml:space="preserve"> </v>
      </c>
      <c r="AK4344" s="228">
        <f>IF(TYPE(VLOOKUP(AI4344,Catalogue!$F$2:$J$259,5,0))=16,0,VLOOKUP(AI4344,Catalogue!$F$2:$J$259,5,0))</f>
        <v>0</v>
      </c>
      <c r="AL4344" s="227"/>
      <c r="AM4344" s="228">
        <f t="shared" si="553"/>
        <v>0</v>
      </c>
      <c r="AN4344" s="228"/>
      <c r="AO4344" s="229">
        <f t="shared" si="551"/>
        <v>0</v>
      </c>
    </row>
    <row r="4345" spans="1:41" x14ac:dyDescent="0.2">
      <c r="A4345" s="227"/>
      <c r="B4345" s="227"/>
      <c r="C4345" s="227"/>
      <c r="D4345" s="227"/>
      <c r="E4345" s="227"/>
      <c r="F4345" s="227"/>
      <c r="G4345" s="227"/>
      <c r="H4345" s="227"/>
      <c r="I4345" s="227"/>
      <c r="J4345" s="227"/>
      <c r="K4345" s="227"/>
      <c r="L4345" s="228">
        <f>IF(TYPE(VLOOKUP(K4345,Catalogue!$F$2:$J$259,5,0))=16,0,VLOOKUP(K4345,Catalogue!$F$2:$J$259,5,0))</f>
        <v>0</v>
      </c>
      <c r="M4345" s="228"/>
      <c r="N4345" s="228">
        <f t="shared" si="547"/>
        <v>0</v>
      </c>
      <c r="O4345" s="227"/>
      <c r="P4345" s="228">
        <f>IF(TYPE(VLOOKUP(O4345,Catalogue!$F$2:$J$259,5,0))=16,0,VLOOKUP(O4345,Catalogue!$F$2:$J$259,5,0))</f>
        <v>0</v>
      </c>
      <c r="Q4345" s="228"/>
      <c r="R4345" s="228">
        <f t="shared" si="548"/>
        <v>0</v>
      </c>
      <c r="S4345" s="232"/>
      <c r="T4345" s="256" t="str">
        <f>IF(TYPE(VLOOKUP(S4345,Catalogue!$F$2:$J$259,3,0))=16," ",VLOOKUP(S4345,Catalogue!$F$2:$J$259,3,0))</f>
        <v xml:space="preserve"> </v>
      </c>
      <c r="U4345" s="228">
        <f>IF(TYPE(VLOOKUP(S4345,Catalogue!$F$2:$J$259,5,0))=16,0,VLOOKUP(S4345,Catalogue!$F$2:$J$259,5,0))</f>
        <v>0</v>
      </c>
      <c r="V4345" s="232"/>
      <c r="W4345" s="256" t="str">
        <f>IF(TYPE(VLOOKUP(V4345,Catalogue!$F$2:$J$259,3,0))=16," ",VLOOKUP(V4345,Catalogue!$F$2:$J$259,3,0))</f>
        <v xml:space="preserve"> </v>
      </c>
      <c r="X4345" s="228">
        <f>IF(TYPE(VLOOKUP(V4345,Catalogue!$F$2:$J$259,5,0))=16,0,VLOOKUP(V4345,Catalogue!$F$2:$J$259,5,0))</f>
        <v>0</v>
      </c>
      <c r="Y4345" s="232"/>
      <c r="Z4345" s="227" t="str">
        <f>IF(TYPE(VLOOKUP(Y4345,Catalogue!$F$2:$J$259,3,0))=16," ",VLOOKUP(Y4345,Catalogue!$F$2:$J$259,3,0))</f>
        <v xml:space="preserve"> </v>
      </c>
      <c r="AA4345" s="228">
        <f>IF(TYPE(VLOOKUP(Y4345,Catalogue!$F$2:$J$259,5,0))=16,0,VLOOKUP(Y4345,Catalogue!$F$2:$J$259,5,0))</f>
        <v>0</v>
      </c>
      <c r="AB4345" s="260"/>
      <c r="AC4345" s="260"/>
      <c r="AD4345" s="260"/>
      <c r="AE4345" s="260">
        <f t="shared" si="552"/>
        <v>0</v>
      </c>
      <c r="AF4345" s="228">
        <f t="shared" si="554"/>
        <v>0</v>
      </c>
      <c r="AG4345" s="228">
        <f t="shared" si="549"/>
        <v>0</v>
      </c>
      <c r="AH4345" s="228">
        <f t="shared" si="550"/>
        <v>0</v>
      </c>
      <c r="AI4345" s="232"/>
      <c r="AJ4345" s="227" t="str">
        <f>IF(TYPE(VLOOKUP(AI4345,Catalogue!$F$2:$J$259,3,0))=16," ",VLOOKUP(AI4345,Catalogue!$F$2:$J$259,3,0))</f>
        <v xml:space="preserve"> </v>
      </c>
      <c r="AK4345" s="228">
        <f>IF(TYPE(VLOOKUP(AI4345,Catalogue!$F$2:$J$259,5,0))=16,0,VLOOKUP(AI4345,Catalogue!$F$2:$J$259,5,0))</f>
        <v>0</v>
      </c>
      <c r="AL4345" s="227"/>
      <c r="AM4345" s="228">
        <f t="shared" si="553"/>
        <v>0</v>
      </c>
      <c r="AN4345" s="228"/>
      <c r="AO4345" s="229">
        <f t="shared" si="551"/>
        <v>0</v>
      </c>
    </row>
    <row r="4346" spans="1:41" x14ac:dyDescent="0.2">
      <c r="A4346" s="227"/>
      <c r="B4346" s="227"/>
      <c r="C4346" s="227"/>
      <c r="D4346" s="227"/>
      <c r="E4346" s="227"/>
      <c r="F4346" s="227"/>
      <c r="G4346" s="227"/>
      <c r="H4346" s="227"/>
      <c r="I4346" s="227"/>
      <c r="J4346" s="227"/>
      <c r="K4346" s="227"/>
      <c r="L4346" s="228">
        <f>IF(TYPE(VLOOKUP(K4346,Catalogue!$F$2:$J$259,5,0))=16,0,VLOOKUP(K4346,Catalogue!$F$2:$J$259,5,0))</f>
        <v>0</v>
      </c>
      <c r="M4346" s="228"/>
      <c r="N4346" s="228">
        <f t="shared" si="547"/>
        <v>0</v>
      </c>
      <c r="O4346" s="227"/>
      <c r="P4346" s="228">
        <f>IF(TYPE(VLOOKUP(O4346,Catalogue!$F$2:$J$259,5,0))=16,0,VLOOKUP(O4346,Catalogue!$F$2:$J$259,5,0))</f>
        <v>0</v>
      </c>
      <c r="Q4346" s="228"/>
      <c r="R4346" s="228">
        <f t="shared" si="548"/>
        <v>0</v>
      </c>
      <c r="S4346" s="232"/>
      <c r="T4346" s="256" t="str">
        <f>IF(TYPE(VLOOKUP(S4346,Catalogue!$F$2:$J$259,3,0))=16," ",VLOOKUP(S4346,Catalogue!$F$2:$J$259,3,0))</f>
        <v xml:space="preserve"> </v>
      </c>
      <c r="U4346" s="228">
        <f>IF(TYPE(VLOOKUP(S4346,Catalogue!$F$2:$J$259,5,0))=16,0,VLOOKUP(S4346,Catalogue!$F$2:$J$259,5,0))</f>
        <v>0</v>
      </c>
      <c r="V4346" s="232"/>
      <c r="W4346" s="256" t="str">
        <f>IF(TYPE(VLOOKUP(V4346,Catalogue!$F$2:$J$259,3,0))=16," ",VLOOKUP(V4346,Catalogue!$F$2:$J$259,3,0))</f>
        <v xml:space="preserve"> </v>
      </c>
      <c r="X4346" s="228">
        <f>IF(TYPE(VLOOKUP(V4346,Catalogue!$F$2:$J$259,5,0))=16,0,VLOOKUP(V4346,Catalogue!$F$2:$J$259,5,0))</f>
        <v>0</v>
      </c>
      <c r="Y4346" s="232"/>
      <c r="Z4346" s="227" t="str">
        <f>IF(TYPE(VLOOKUP(Y4346,Catalogue!$F$2:$J$259,3,0))=16," ",VLOOKUP(Y4346,Catalogue!$F$2:$J$259,3,0))</f>
        <v xml:space="preserve"> </v>
      </c>
      <c r="AA4346" s="228">
        <f>IF(TYPE(VLOOKUP(Y4346,Catalogue!$F$2:$J$259,5,0))=16,0,VLOOKUP(Y4346,Catalogue!$F$2:$J$259,5,0))</f>
        <v>0</v>
      </c>
      <c r="AB4346" s="260"/>
      <c r="AC4346" s="260"/>
      <c r="AD4346" s="260"/>
      <c r="AE4346" s="260">
        <f t="shared" si="552"/>
        <v>0</v>
      </c>
      <c r="AF4346" s="228">
        <f t="shared" si="554"/>
        <v>0</v>
      </c>
      <c r="AG4346" s="228">
        <f t="shared" si="549"/>
        <v>0</v>
      </c>
      <c r="AH4346" s="228">
        <f t="shared" si="550"/>
        <v>0</v>
      </c>
      <c r="AI4346" s="232"/>
      <c r="AJ4346" s="227" t="str">
        <f>IF(TYPE(VLOOKUP(AI4346,Catalogue!$F$2:$J$259,3,0))=16," ",VLOOKUP(AI4346,Catalogue!$F$2:$J$259,3,0))</f>
        <v xml:space="preserve"> </v>
      </c>
      <c r="AK4346" s="228">
        <f>IF(TYPE(VLOOKUP(AI4346,Catalogue!$F$2:$J$259,5,0))=16,0,VLOOKUP(AI4346,Catalogue!$F$2:$J$259,5,0))</f>
        <v>0</v>
      </c>
      <c r="AL4346" s="227"/>
      <c r="AM4346" s="228">
        <f t="shared" si="553"/>
        <v>0</v>
      </c>
      <c r="AN4346" s="228"/>
      <c r="AO4346" s="229">
        <f t="shared" si="551"/>
        <v>0</v>
      </c>
    </row>
    <row r="4347" spans="1:41" x14ac:dyDescent="0.2">
      <c r="A4347" s="227"/>
      <c r="B4347" s="227"/>
      <c r="C4347" s="227"/>
      <c r="D4347" s="227"/>
      <c r="E4347" s="227"/>
      <c r="F4347" s="227"/>
      <c r="G4347" s="227"/>
      <c r="H4347" s="227"/>
      <c r="I4347" s="227"/>
      <c r="J4347" s="227"/>
      <c r="K4347" s="227"/>
      <c r="L4347" s="228">
        <f>IF(TYPE(VLOOKUP(K4347,Catalogue!$F$2:$J$259,5,0))=16,0,VLOOKUP(K4347,Catalogue!$F$2:$J$259,5,0))</f>
        <v>0</v>
      </c>
      <c r="M4347" s="228"/>
      <c r="N4347" s="228">
        <f t="shared" si="547"/>
        <v>0</v>
      </c>
      <c r="O4347" s="227"/>
      <c r="P4347" s="228">
        <f>IF(TYPE(VLOOKUP(O4347,Catalogue!$F$2:$J$259,5,0))=16,0,VLOOKUP(O4347,Catalogue!$F$2:$J$259,5,0))</f>
        <v>0</v>
      </c>
      <c r="Q4347" s="228"/>
      <c r="R4347" s="228">
        <f t="shared" si="548"/>
        <v>0</v>
      </c>
      <c r="S4347" s="232"/>
      <c r="T4347" s="256" t="str">
        <f>IF(TYPE(VLOOKUP(S4347,Catalogue!$F$2:$J$259,3,0))=16," ",VLOOKUP(S4347,Catalogue!$F$2:$J$259,3,0))</f>
        <v xml:space="preserve"> </v>
      </c>
      <c r="U4347" s="228">
        <f>IF(TYPE(VLOOKUP(S4347,Catalogue!$F$2:$J$259,5,0))=16,0,VLOOKUP(S4347,Catalogue!$F$2:$J$259,5,0))</f>
        <v>0</v>
      </c>
      <c r="V4347" s="232"/>
      <c r="W4347" s="256" t="str">
        <f>IF(TYPE(VLOOKUP(V4347,Catalogue!$F$2:$J$259,3,0))=16," ",VLOOKUP(V4347,Catalogue!$F$2:$J$259,3,0))</f>
        <v xml:space="preserve"> </v>
      </c>
      <c r="X4347" s="228">
        <f>IF(TYPE(VLOOKUP(V4347,Catalogue!$F$2:$J$259,5,0))=16,0,VLOOKUP(V4347,Catalogue!$F$2:$J$259,5,0))</f>
        <v>0</v>
      </c>
      <c r="Y4347" s="232"/>
      <c r="Z4347" s="227" t="str">
        <f>IF(TYPE(VLOOKUP(Y4347,Catalogue!$F$2:$J$259,3,0))=16," ",VLOOKUP(Y4347,Catalogue!$F$2:$J$259,3,0))</f>
        <v xml:space="preserve"> </v>
      </c>
      <c r="AA4347" s="228">
        <f>IF(TYPE(VLOOKUP(Y4347,Catalogue!$F$2:$J$259,5,0))=16,0,VLOOKUP(Y4347,Catalogue!$F$2:$J$259,5,0))</f>
        <v>0</v>
      </c>
      <c r="AB4347" s="260"/>
      <c r="AC4347" s="260"/>
      <c r="AD4347" s="260"/>
      <c r="AE4347" s="260">
        <f t="shared" si="552"/>
        <v>0</v>
      </c>
      <c r="AF4347" s="228">
        <f t="shared" si="554"/>
        <v>0</v>
      </c>
      <c r="AG4347" s="228">
        <f t="shared" si="549"/>
        <v>0</v>
      </c>
      <c r="AH4347" s="228">
        <f t="shared" si="550"/>
        <v>0</v>
      </c>
      <c r="AI4347" s="232"/>
      <c r="AJ4347" s="227" t="str">
        <f>IF(TYPE(VLOOKUP(AI4347,Catalogue!$F$2:$J$259,3,0))=16," ",VLOOKUP(AI4347,Catalogue!$F$2:$J$259,3,0))</f>
        <v xml:space="preserve"> </v>
      </c>
      <c r="AK4347" s="228">
        <f>IF(TYPE(VLOOKUP(AI4347,Catalogue!$F$2:$J$259,5,0))=16,0,VLOOKUP(AI4347,Catalogue!$F$2:$J$259,5,0))</f>
        <v>0</v>
      </c>
      <c r="AL4347" s="227"/>
      <c r="AM4347" s="228">
        <f t="shared" si="553"/>
        <v>0</v>
      </c>
      <c r="AN4347" s="228"/>
      <c r="AO4347" s="229">
        <f t="shared" si="551"/>
        <v>0</v>
      </c>
    </row>
    <row r="4348" spans="1:41" x14ac:dyDescent="0.2">
      <c r="A4348" s="227"/>
      <c r="B4348" s="227"/>
      <c r="C4348" s="227"/>
      <c r="D4348" s="227"/>
      <c r="E4348" s="227"/>
      <c r="F4348" s="227"/>
      <c r="G4348" s="227"/>
      <c r="H4348" s="227"/>
      <c r="I4348" s="227"/>
      <c r="J4348" s="227"/>
      <c r="K4348" s="227"/>
      <c r="L4348" s="228">
        <f>IF(TYPE(VLOOKUP(K4348,Catalogue!$F$2:$J$259,5,0))=16,0,VLOOKUP(K4348,Catalogue!$F$2:$J$259,5,0))</f>
        <v>0</v>
      </c>
      <c r="M4348" s="228"/>
      <c r="N4348" s="228">
        <f t="shared" si="547"/>
        <v>0</v>
      </c>
      <c r="O4348" s="227"/>
      <c r="P4348" s="228">
        <f>IF(TYPE(VLOOKUP(O4348,Catalogue!$F$2:$J$259,5,0))=16,0,VLOOKUP(O4348,Catalogue!$F$2:$J$259,5,0))</f>
        <v>0</v>
      </c>
      <c r="Q4348" s="228"/>
      <c r="R4348" s="228">
        <f t="shared" si="548"/>
        <v>0</v>
      </c>
      <c r="S4348" s="232"/>
      <c r="T4348" s="256" t="str">
        <f>IF(TYPE(VLOOKUP(S4348,Catalogue!$F$2:$J$259,3,0))=16," ",VLOOKUP(S4348,Catalogue!$F$2:$J$259,3,0))</f>
        <v xml:space="preserve"> </v>
      </c>
      <c r="U4348" s="228">
        <f>IF(TYPE(VLOOKUP(S4348,Catalogue!$F$2:$J$259,5,0))=16,0,VLOOKUP(S4348,Catalogue!$F$2:$J$259,5,0))</f>
        <v>0</v>
      </c>
      <c r="V4348" s="232"/>
      <c r="W4348" s="256" t="str">
        <f>IF(TYPE(VLOOKUP(V4348,Catalogue!$F$2:$J$259,3,0))=16," ",VLOOKUP(V4348,Catalogue!$F$2:$J$259,3,0))</f>
        <v xml:space="preserve"> </v>
      </c>
      <c r="X4348" s="228">
        <f>IF(TYPE(VLOOKUP(V4348,Catalogue!$F$2:$J$259,5,0))=16,0,VLOOKUP(V4348,Catalogue!$F$2:$J$259,5,0))</f>
        <v>0</v>
      </c>
      <c r="Y4348" s="232"/>
      <c r="Z4348" s="227" t="str">
        <f>IF(TYPE(VLOOKUP(Y4348,Catalogue!$F$2:$J$259,3,0))=16," ",VLOOKUP(Y4348,Catalogue!$F$2:$J$259,3,0))</f>
        <v xml:space="preserve"> </v>
      </c>
      <c r="AA4348" s="228">
        <f>IF(TYPE(VLOOKUP(Y4348,Catalogue!$F$2:$J$259,5,0))=16,0,VLOOKUP(Y4348,Catalogue!$F$2:$J$259,5,0))</f>
        <v>0</v>
      </c>
      <c r="AB4348" s="260"/>
      <c r="AC4348" s="260"/>
      <c r="AD4348" s="260"/>
      <c r="AE4348" s="260">
        <f t="shared" si="552"/>
        <v>0</v>
      </c>
      <c r="AF4348" s="228">
        <f t="shared" si="554"/>
        <v>0</v>
      </c>
      <c r="AG4348" s="228">
        <f t="shared" si="549"/>
        <v>0</v>
      </c>
      <c r="AH4348" s="228">
        <f t="shared" si="550"/>
        <v>0</v>
      </c>
      <c r="AI4348" s="232"/>
      <c r="AJ4348" s="227" t="str">
        <f>IF(TYPE(VLOOKUP(AI4348,Catalogue!$F$2:$J$259,3,0))=16," ",VLOOKUP(AI4348,Catalogue!$F$2:$J$259,3,0))</f>
        <v xml:space="preserve"> </v>
      </c>
      <c r="AK4348" s="228">
        <f>IF(TYPE(VLOOKUP(AI4348,Catalogue!$F$2:$J$259,5,0))=16,0,VLOOKUP(AI4348,Catalogue!$F$2:$J$259,5,0))</f>
        <v>0</v>
      </c>
      <c r="AL4348" s="227"/>
      <c r="AM4348" s="228">
        <f t="shared" si="553"/>
        <v>0</v>
      </c>
      <c r="AN4348" s="228"/>
      <c r="AO4348" s="229">
        <f t="shared" si="551"/>
        <v>0</v>
      </c>
    </row>
    <row r="4349" spans="1:41" x14ac:dyDescent="0.2">
      <c r="A4349" s="227"/>
      <c r="B4349" s="227"/>
      <c r="C4349" s="227"/>
      <c r="D4349" s="227"/>
      <c r="E4349" s="227"/>
      <c r="F4349" s="227"/>
      <c r="G4349" s="227"/>
      <c r="H4349" s="227"/>
      <c r="I4349" s="227"/>
      <c r="J4349" s="227"/>
      <c r="K4349" s="227"/>
      <c r="L4349" s="228">
        <f>IF(TYPE(VLOOKUP(K4349,Catalogue!$F$2:$J$259,5,0))=16,0,VLOOKUP(K4349,Catalogue!$F$2:$J$259,5,0))</f>
        <v>0</v>
      </c>
      <c r="M4349" s="228"/>
      <c r="N4349" s="228">
        <f t="shared" si="547"/>
        <v>0</v>
      </c>
      <c r="O4349" s="227"/>
      <c r="P4349" s="228">
        <f>IF(TYPE(VLOOKUP(O4349,Catalogue!$F$2:$J$259,5,0))=16,0,VLOOKUP(O4349,Catalogue!$F$2:$J$259,5,0))</f>
        <v>0</v>
      </c>
      <c r="Q4349" s="228"/>
      <c r="R4349" s="228">
        <f t="shared" si="548"/>
        <v>0</v>
      </c>
      <c r="S4349" s="232"/>
      <c r="T4349" s="256" t="str">
        <f>IF(TYPE(VLOOKUP(S4349,Catalogue!$F$2:$J$259,3,0))=16," ",VLOOKUP(S4349,Catalogue!$F$2:$J$259,3,0))</f>
        <v xml:space="preserve"> </v>
      </c>
      <c r="U4349" s="228">
        <f>IF(TYPE(VLOOKUP(S4349,Catalogue!$F$2:$J$259,5,0))=16,0,VLOOKUP(S4349,Catalogue!$F$2:$J$259,5,0))</f>
        <v>0</v>
      </c>
      <c r="V4349" s="232"/>
      <c r="W4349" s="256" t="str">
        <f>IF(TYPE(VLOOKUP(V4349,Catalogue!$F$2:$J$259,3,0))=16," ",VLOOKUP(V4349,Catalogue!$F$2:$J$259,3,0))</f>
        <v xml:space="preserve"> </v>
      </c>
      <c r="X4349" s="228">
        <f>IF(TYPE(VLOOKUP(V4349,Catalogue!$F$2:$J$259,5,0))=16,0,VLOOKUP(V4349,Catalogue!$F$2:$J$259,5,0))</f>
        <v>0</v>
      </c>
      <c r="Y4349" s="232"/>
      <c r="Z4349" s="227" t="str">
        <f>IF(TYPE(VLOOKUP(Y4349,Catalogue!$F$2:$J$259,3,0))=16," ",VLOOKUP(Y4349,Catalogue!$F$2:$J$259,3,0))</f>
        <v xml:space="preserve"> </v>
      </c>
      <c r="AA4349" s="228">
        <f>IF(TYPE(VLOOKUP(Y4349,Catalogue!$F$2:$J$259,5,0))=16,0,VLOOKUP(Y4349,Catalogue!$F$2:$J$259,5,0))</f>
        <v>0</v>
      </c>
      <c r="AB4349" s="260"/>
      <c r="AC4349" s="260"/>
      <c r="AD4349" s="260"/>
      <c r="AE4349" s="260">
        <f t="shared" si="552"/>
        <v>0</v>
      </c>
      <c r="AF4349" s="228">
        <f t="shared" si="554"/>
        <v>0</v>
      </c>
      <c r="AG4349" s="228">
        <f t="shared" si="549"/>
        <v>0</v>
      </c>
      <c r="AH4349" s="228">
        <f t="shared" si="550"/>
        <v>0</v>
      </c>
      <c r="AI4349" s="232"/>
      <c r="AJ4349" s="227" t="str">
        <f>IF(TYPE(VLOOKUP(AI4349,Catalogue!$F$2:$J$259,3,0))=16," ",VLOOKUP(AI4349,Catalogue!$F$2:$J$259,3,0))</f>
        <v xml:space="preserve"> </v>
      </c>
      <c r="AK4349" s="228">
        <f>IF(TYPE(VLOOKUP(AI4349,Catalogue!$F$2:$J$259,5,0))=16,0,VLOOKUP(AI4349,Catalogue!$F$2:$J$259,5,0))</f>
        <v>0</v>
      </c>
      <c r="AL4349" s="227"/>
      <c r="AM4349" s="228">
        <f t="shared" si="553"/>
        <v>0</v>
      </c>
      <c r="AN4349" s="228"/>
      <c r="AO4349" s="229">
        <f t="shared" si="551"/>
        <v>0</v>
      </c>
    </row>
    <row r="4350" spans="1:41" x14ac:dyDescent="0.2">
      <c r="A4350" s="227"/>
      <c r="B4350" s="227"/>
      <c r="C4350" s="227"/>
      <c r="D4350" s="227"/>
      <c r="E4350" s="227"/>
      <c r="F4350" s="227"/>
      <c r="G4350" s="227"/>
      <c r="H4350" s="227"/>
      <c r="I4350" s="227"/>
      <c r="J4350" s="227"/>
      <c r="K4350" s="227"/>
      <c r="L4350" s="228">
        <f>IF(TYPE(VLOOKUP(K4350,Catalogue!$F$2:$J$259,5,0))=16,0,VLOOKUP(K4350,Catalogue!$F$2:$J$259,5,0))</f>
        <v>0</v>
      </c>
      <c r="M4350" s="228"/>
      <c r="N4350" s="228">
        <f t="shared" si="547"/>
        <v>0</v>
      </c>
      <c r="O4350" s="227"/>
      <c r="P4350" s="228">
        <f>IF(TYPE(VLOOKUP(O4350,Catalogue!$F$2:$J$259,5,0))=16,0,VLOOKUP(O4350,Catalogue!$F$2:$J$259,5,0))</f>
        <v>0</v>
      </c>
      <c r="Q4350" s="228"/>
      <c r="R4350" s="228">
        <f t="shared" si="548"/>
        <v>0</v>
      </c>
      <c r="S4350" s="232"/>
      <c r="T4350" s="256" t="str">
        <f>IF(TYPE(VLOOKUP(S4350,Catalogue!$F$2:$J$259,3,0))=16," ",VLOOKUP(S4350,Catalogue!$F$2:$J$259,3,0))</f>
        <v xml:space="preserve"> </v>
      </c>
      <c r="U4350" s="228">
        <f>IF(TYPE(VLOOKUP(S4350,Catalogue!$F$2:$J$259,5,0))=16,0,VLOOKUP(S4350,Catalogue!$F$2:$J$259,5,0))</f>
        <v>0</v>
      </c>
      <c r="V4350" s="232"/>
      <c r="W4350" s="256" t="str">
        <f>IF(TYPE(VLOOKUP(V4350,Catalogue!$F$2:$J$259,3,0))=16," ",VLOOKUP(V4350,Catalogue!$F$2:$J$259,3,0))</f>
        <v xml:space="preserve"> </v>
      </c>
      <c r="X4350" s="228">
        <f>IF(TYPE(VLOOKUP(V4350,Catalogue!$F$2:$J$259,5,0))=16,0,VLOOKUP(V4350,Catalogue!$F$2:$J$259,5,0))</f>
        <v>0</v>
      </c>
      <c r="Y4350" s="232"/>
      <c r="Z4350" s="227" t="str">
        <f>IF(TYPE(VLOOKUP(Y4350,Catalogue!$F$2:$J$259,3,0))=16," ",VLOOKUP(Y4350,Catalogue!$F$2:$J$259,3,0))</f>
        <v xml:space="preserve"> </v>
      </c>
      <c r="AA4350" s="228">
        <f>IF(TYPE(VLOOKUP(Y4350,Catalogue!$F$2:$J$259,5,0))=16,0,VLOOKUP(Y4350,Catalogue!$F$2:$J$259,5,0))</f>
        <v>0</v>
      </c>
      <c r="AB4350" s="260"/>
      <c r="AC4350" s="260"/>
      <c r="AD4350" s="260"/>
      <c r="AE4350" s="260">
        <f t="shared" si="552"/>
        <v>0</v>
      </c>
      <c r="AF4350" s="228">
        <f t="shared" si="554"/>
        <v>0</v>
      </c>
      <c r="AG4350" s="228">
        <f t="shared" si="549"/>
        <v>0</v>
      </c>
      <c r="AH4350" s="228">
        <f t="shared" si="550"/>
        <v>0</v>
      </c>
      <c r="AI4350" s="232"/>
      <c r="AJ4350" s="227" t="str">
        <f>IF(TYPE(VLOOKUP(AI4350,Catalogue!$F$2:$J$259,3,0))=16," ",VLOOKUP(AI4350,Catalogue!$F$2:$J$259,3,0))</f>
        <v xml:space="preserve"> </v>
      </c>
      <c r="AK4350" s="228">
        <f>IF(TYPE(VLOOKUP(AI4350,Catalogue!$F$2:$J$259,5,0))=16,0,VLOOKUP(AI4350,Catalogue!$F$2:$J$259,5,0))</f>
        <v>0</v>
      </c>
      <c r="AL4350" s="227"/>
      <c r="AM4350" s="228">
        <f t="shared" si="553"/>
        <v>0</v>
      </c>
      <c r="AN4350" s="228"/>
      <c r="AO4350" s="229">
        <f t="shared" si="551"/>
        <v>0</v>
      </c>
    </row>
    <row r="4351" spans="1:41" x14ac:dyDescent="0.2">
      <c r="A4351" s="227"/>
      <c r="B4351" s="227"/>
      <c r="C4351" s="227"/>
      <c r="D4351" s="227"/>
      <c r="E4351" s="227"/>
      <c r="F4351" s="227"/>
      <c r="G4351" s="227"/>
      <c r="H4351" s="227"/>
      <c r="I4351" s="227"/>
      <c r="J4351" s="227"/>
      <c r="K4351" s="227"/>
      <c r="L4351" s="228">
        <f>IF(TYPE(VLOOKUP(K4351,Catalogue!$F$2:$J$259,5,0))=16,0,VLOOKUP(K4351,Catalogue!$F$2:$J$259,5,0))</f>
        <v>0</v>
      </c>
      <c r="M4351" s="228"/>
      <c r="N4351" s="228">
        <f t="shared" si="547"/>
        <v>0</v>
      </c>
      <c r="O4351" s="227"/>
      <c r="P4351" s="228">
        <f>IF(TYPE(VLOOKUP(O4351,Catalogue!$F$2:$J$259,5,0))=16,0,VLOOKUP(O4351,Catalogue!$F$2:$J$259,5,0))</f>
        <v>0</v>
      </c>
      <c r="Q4351" s="228"/>
      <c r="R4351" s="228">
        <f t="shared" si="548"/>
        <v>0</v>
      </c>
      <c r="S4351" s="232"/>
      <c r="T4351" s="256" t="str">
        <f>IF(TYPE(VLOOKUP(S4351,Catalogue!$F$2:$J$259,3,0))=16," ",VLOOKUP(S4351,Catalogue!$F$2:$J$259,3,0))</f>
        <v xml:space="preserve"> </v>
      </c>
      <c r="U4351" s="228">
        <f>IF(TYPE(VLOOKUP(S4351,Catalogue!$F$2:$J$259,5,0))=16,0,VLOOKUP(S4351,Catalogue!$F$2:$J$259,5,0))</f>
        <v>0</v>
      </c>
      <c r="V4351" s="232"/>
      <c r="W4351" s="256" t="str">
        <f>IF(TYPE(VLOOKUP(V4351,Catalogue!$F$2:$J$259,3,0))=16," ",VLOOKUP(V4351,Catalogue!$F$2:$J$259,3,0))</f>
        <v xml:space="preserve"> </v>
      </c>
      <c r="X4351" s="228">
        <f>IF(TYPE(VLOOKUP(V4351,Catalogue!$F$2:$J$259,5,0))=16,0,VLOOKUP(V4351,Catalogue!$F$2:$J$259,5,0))</f>
        <v>0</v>
      </c>
      <c r="Y4351" s="232"/>
      <c r="Z4351" s="227" t="str">
        <f>IF(TYPE(VLOOKUP(Y4351,Catalogue!$F$2:$J$259,3,0))=16," ",VLOOKUP(Y4351,Catalogue!$F$2:$J$259,3,0))</f>
        <v xml:space="preserve"> </v>
      </c>
      <c r="AA4351" s="228">
        <f>IF(TYPE(VLOOKUP(Y4351,Catalogue!$F$2:$J$259,5,0))=16,0,VLOOKUP(Y4351,Catalogue!$F$2:$J$259,5,0))</f>
        <v>0</v>
      </c>
      <c r="AB4351" s="260"/>
      <c r="AC4351" s="260"/>
      <c r="AD4351" s="260"/>
      <c r="AE4351" s="260">
        <f t="shared" si="552"/>
        <v>0</v>
      </c>
      <c r="AF4351" s="228">
        <f t="shared" si="554"/>
        <v>0</v>
      </c>
      <c r="AG4351" s="228">
        <f t="shared" si="549"/>
        <v>0</v>
      </c>
      <c r="AH4351" s="228">
        <f t="shared" si="550"/>
        <v>0</v>
      </c>
      <c r="AI4351" s="232"/>
      <c r="AJ4351" s="227" t="str">
        <f>IF(TYPE(VLOOKUP(AI4351,Catalogue!$F$2:$J$259,3,0))=16," ",VLOOKUP(AI4351,Catalogue!$F$2:$J$259,3,0))</f>
        <v xml:space="preserve"> </v>
      </c>
      <c r="AK4351" s="228">
        <f>IF(TYPE(VLOOKUP(AI4351,Catalogue!$F$2:$J$259,5,0))=16,0,VLOOKUP(AI4351,Catalogue!$F$2:$J$259,5,0))</f>
        <v>0</v>
      </c>
      <c r="AL4351" s="227"/>
      <c r="AM4351" s="228">
        <f t="shared" si="553"/>
        <v>0</v>
      </c>
      <c r="AN4351" s="228"/>
      <c r="AO4351" s="229">
        <f t="shared" si="551"/>
        <v>0</v>
      </c>
    </row>
    <row r="4352" spans="1:41" x14ac:dyDescent="0.2">
      <c r="A4352" s="227"/>
      <c r="B4352" s="227"/>
      <c r="C4352" s="227"/>
      <c r="D4352" s="227"/>
      <c r="E4352" s="227"/>
      <c r="F4352" s="227"/>
      <c r="G4352" s="227"/>
      <c r="H4352" s="227"/>
      <c r="I4352" s="227"/>
      <c r="J4352" s="227"/>
      <c r="K4352" s="227"/>
      <c r="L4352" s="228">
        <f>IF(TYPE(VLOOKUP(K4352,Catalogue!$F$2:$J$259,5,0))=16,0,VLOOKUP(K4352,Catalogue!$F$2:$J$259,5,0))</f>
        <v>0</v>
      </c>
      <c r="M4352" s="228"/>
      <c r="N4352" s="228">
        <f t="shared" si="547"/>
        <v>0</v>
      </c>
      <c r="O4352" s="227"/>
      <c r="P4352" s="228">
        <f>IF(TYPE(VLOOKUP(O4352,Catalogue!$F$2:$J$259,5,0))=16,0,VLOOKUP(O4352,Catalogue!$F$2:$J$259,5,0))</f>
        <v>0</v>
      </c>
      <c r="Q4352" s="228"/>
      <c r="R4352" s="228">
        <f t="shared" si="548"/>
        <v>0</v>
      </c>
      <c r="S4352" s="232"/>
      <c r="T4352" s="256" t="str">
        <f>IF(TYPE(VLOOKUP(S4352,Catalogue!$F$2:$J$259,3,0))=16," ",VLOOKUP(S4352,Catalogue!$F$2:$J$259,3,0))</f>
        <v xml:space="preserve"> </v>
      </c>
      <c r="U4352" s="228">
        <f>IF(TYPE(VLOOKUP(S4352,Catalogue!$F$2:$J$259,5,0))=16,0,VLOOKUP(S4352,Catalogue!$F$2:$J$259,5,0))</f>
        <v>0</v>
      </c>
      <c r="V4352" s="232"/>
      <c r="W4352" s="256" t="str">
        <f>IF(TYPE(VLOOKUP(V4352,Catalogue!$F$2:$J$259,3,0))=16," ",VLOOKUP(V4352,Catalogue!$F$2:$J$259,3,0))</f>
        <v xml:space="preserve"> </v>
      </c>
      <c r="X4352" s="228">
        <f>IF(TYPE(VLOOKUP(V4352,Catalogue!$F$2:$J$259,5,0))=16,0,VLOOKUP(V4352,Catalogue!$F$2:$J$259,5,0))</f>
        <v>0</v>
      </c>
      <c r="Y4352" s="232"/>
      <c r="Z4352" s="227" t="str">
        <f>IF(TYPE(VLOOKUP(Y4352,Catalogue!$F$2:$J$259,3,0))=16," ",VLOOKUP(Y4352,Catalogue!$F$2:$J$259,3,0))</f>
        <v xml:space="preserve"> </v>
      </c>
      <c r="AA4352" s="228">
        <f>IF(TYPE(VLOOKUP(Y4352,Catalogue!$F$2:$J$259,5,0))=16,0,VLOOKUP(Y4352,Catalogue!$F$2:$J$259,5,0))</f>
        <v>0</v>
      </c>
      <c r="AB4352" s="260"/>
      <c r="AC4352" s="260"/>
      <c r="AD4352" s="260"/>
      <c r="AE4352" s="260">
        <f t="shared" si="552"/>
        <v>0</v>
      </c>
      <c r="AF4352" s="228">
        <f t="shared" si="554"/>
        <v>0</v>
      </c>
      <c r="AG4352" s="228">
        <f t="shared" si="549"/>
        <v>0</v>
      </c>
      <c r="AH4352" s="228">
        <f t="shared" si="550"/>
        <v>0</v>
      </c>
      <c r="AI4352" s="232"/>
      <c r="AJ4352" s="227" t="str">
        <f>IF(TYPE(VLOOKUP(AI4352,Catalogue!$F$2:$J$259,3,0))=16," ",VLOOKUP(AI4352,Catalogue!$F$2:$J$259,3,0))</f>
        <v xml:space="preserve"> </v>
      </c>
      <c r="AK4352" s="228">
        <f>IF(TYPE(VLOOKUP(AI4352,Catalogue!$F$2:$J$259,5,0))=16,0,VLOOKUP(AI4352,Catalogue!$F$2:$J$259,5,0))</f>
        <v>0</v>
      </c>
      <c r="AL4352" s="227"/>
      <c r="AM4352" s="228">
        <f t="shared" si="553"/>
        <v>0</v>
      </c>
      <c r="AN4352" s="228"/>
      <c r="AO4352" s="229">
        <f t="shared" si="551"/>
        <v>0</v>
      </c>
    </row>
    <row r="4353" spans="1:41" x14ac:dyDescent="0.2">
      <c r="A4353" s="227"/>
      <c r="B4353" s="227"/>
      <c r="C4353" s="227"/>
      <c r="D4353" s="227"/>
      <c r="E4353" s="227"/>
      <c r="F4353" s="227"/>
      <c r="G4353" s="227"/>
      <c r="H4353" s="227"/>
      <c r="I4353" s="227"/>
      <c r="J4353" s="227"/>
      <c r="K4353" s="227"/>
      <c r="L4353" s="228">
        <f>IF(TYPE(VLOOKUP(K4353,Catalogue!$F$2:$J$259,5,0))=16,0,VLOOKUP(K4353,Catalogue!$F$2:$J$259,5,0))</f>
        <v>0</v>
      </c>
      <c r="M4353" s="228"/>
      <c r="N4353" s="228">
        <f t="shared" si="547"/>
        <v>0</v>
      </c>
      <c r="O4353" s="227"/>
      <c r="P4353" s="228">
        <f>IF(TYPE(VLOOKUP(O4353,Catalogue!$F$2:$J$259,5,0))=16,0,VLOOKUP(O4353,Catalogue!$F$2:$J$259,5,0))</f>
        <v>0</v>
      </c>
      <c r="Q4353" s="228"/>
      <c r="R4353" s="228">
        <f t="shared" si="548"/>
        <v>0</v>
      </c>
      <c r="S4353" s="232"/>
      <c r="T4353" s="256" t="str">
        <f>IF(TYPE(VLOOKUP(S4353,Catalogue!$F$2:$J$259,3,0))=16," ",VLOOKUP(S4353,Catalogue!$F$2:$J$259,3,0))</f>
        <v xml:space="preserve"> </v>
      </c>
      <c r="U4353" s="228">
        <f>IF(TYPE(VLOOKUP(S4353,Catalogue!$F$2:$J$259,5,0))=16,0,VLOOKUP(S4353,Catalogue!$F$2:$J$259,5,0))</f>
        <v>0</v>
      </c>
      <c r="V4353" s="232"/>
      <c r="W4353" s="256" t="str">
        <f>IF(TYPE(VLOOKUP(V4353,Catalogue!$F$2:$J$259,3,0))=16," ",VLOOKUP(V4353,Catalogue!$F$2:$J$259,3,0))</f>
        <v xml:space="preserve"> </v>
      </c>
      <c r="X4353" s="228">
        <f>IF(TYPE(VLOOKUP(V4353,Catalogue!$F$2:$J$259,5,0))=16,0,VLOOKUP(V4353,Catalogue!$F$2:$J$259,5,0))</f>
        <v>0</v>
      </c>
      <c r="Y4353" s="232"/>
      <c r="Z4353" s="227" t="str">
        <f>IF(TYPE(VLOOKUP(Y4353,Catalogue!$F$2:$J$259,3,0))=16," ",VLOOKUP(Y4353,Catalogue!$F$2:$J$259,3,0))</f>
        <v xml:space="preserve"> </v>
      </c>
      <c r="AA4353" s="228">
        <f>IF(TYPE(VLOOKUP(Y4353,Catalogue!$F$2:$J$259,5,0))=16,0,VLOOKUP(Y4353,Catalogue!$F$2:$J$259,5,0))</f>
        <v>0</v>
      </c>
      <c r="AB4353" s="260"/>
      <c r="AC4353" s="260"/>
      <c r="AD4353" s="260"/>
      <c r="AE4353" s="260">
        <f t="shared" si="552"/>
        <v>0</v>
      </c>
      <c r="AF4353" s="228">
        <f t="shared" si="554"/>
        <v>0</v>
      </c>
      <c r="AG4353" s="228">
        <f t="shared" si="549"/>
        <v>0</v>
      </c>
      <c r="AH4353" s="228">
        <f t="shared" si="550"/>
        <v>0</v>
      </c>
      <c r="AI4353" s="232"/>
      <c r="AJ4353" s="227" t="str">
        <f>IF(TYPE(VLOOKUP(AI4353,Catalogue!$F$2:$J$259,3,0))=16," ",VLOOKUP(AI4353,Catalogue!$F$2:$J$259,3,0))</f>
        <v xml:space="preserve"> </v>
      </c>
      <c r="AK4353" s="228">
        <f>IF(TYPE(VLOOKUP(AI4353,Catalogue!$F$2:$J$259,5,0))=16,0,VLOOKUP(AI4353,Catalogue!$F$2:$J$259,5,0))</f>
        <v>0</v>
      </c>
      <c r="AL4353" s="227"/>
      <c r="AM4353" s="228">
        <f t="shared" si="553"/>
        <v>0</v>
      </c>
      <c r="AN4353" s="228"/>
      <c r="AO4353" s="229">
        <f t="shared" si="551"/>
        <v>0</v>
      </c>
    </row>
    <row r="4354" spans="1:41" x14ac:dyDescent="0.2">
      <c r="A4354" s="227"/>
      <c r="B4354" s="227"/>
      <c r="C4354" s="227"/>
      <c r="D4354" s="227"/>
      <c r="E4354" s="227"/>
      <c r="F4354" s="227"/>
      <c r="G4354" s="227"/>
      <c r="H4354" s="227"/>
      <c r="I4354" s="227"/>
      <c r="J4354" s="227"/>
      <c r="K4354" s="227"/>
      <c r="L4354" s="228">
        <f>IF(TYPE(VLOOKUP(K4354,Catalogue!$F$2:$J$259,5,0))=16,0,VLOOKUP(K4354,Catalogue!$F$2:$J$259,5,0))</f>
        <v>0</v>
      </c>
      <c r="M4354" s="228"/>
      <c r="N4354" s="228">
        <f t="shared" si="547"/>
        <v>0</v>
      </c>
      <c r="O4354" s="227"/>
      <c r="P4354" s="228">
        <f>IF(TYPE(VLOOKUP(O4354,Catalogue!$F$2:$J$259,5,0))=16,0,VLOOKUP(O4354,Catalogue!$F$2:$J$259,5,0))</f>
        <v>0</v>
      </c>
      <c r="Q4354" s="228"/>
      <c r="R4354" s="228">
        <f t="shared" si="548"/>
        <v>0</v>
      </c>
      <c r="S4354" s="232"/>
      <c r="T4354" s="256" t="str">
        <f>IF(TYPE(VLOOKUP(S4354,Catalogue!$F$2:$J$259,3,0))=16," ",VLOOKUP(S4354,Catalogue!$F$2:$J$259,3,0))</f>
        <v xml:space="preserve"> </v>
      </c>
      <c r="U4354" s="228">
        <f>IF(TYPE(VLOOKUP(S4354,Catalogue!$F$2:$J$259,5,0))=16,0,VLOOKUP(S4354,Catalogue!$F$2:$J$259,5,0))</f>
        <v>0</v>
      </c>
      <c r="V4354" s="232"/>
      <c r="W4354" s="256" t="str">
        <f>IF(TYPE(VLOOKUP(V4354,Catalogue!$F$2:$J$259,3,0))=16," ",VLOOKUP(V4354,Catalogue!$F$2:$J$259,3,0))</f>
        <v xml:space="preserve"> </v>
      </c>
      <c r="X4354" s="228">
        <f>IF(TYPE(VLOOKUP(V4354,Catalogue!$F$2:$J$259,5,0))=16,0,VLOOKUP(V4354,Catalogue!$F$2:$J$259,5,0))</f>
        <v>0</v>
      </c>
      <c r="Y4354" s="232"/>
      <c r="Z4354" s="227" t="str">
        <f>IF(TYPE(VLOOKUP(Y4354,Catalogue!$F$2:$J$259,3,0))=16," ",VLOOKUP(Y4354,Catalogue!$F$2:$J$259,3,0))</f>
        <v xml:space="preserve"> </v>
      </c>
      <c r="AA4354" s="228">
        <f>IF(TYPE(VLOOKUP(Y4354,Catalogue!$F$2:$J$259,5,0))=16,0,VLOOKUP(Y4354,Catalogue!$F$2:$J$259,5,0))</f>
        <v>0</v>
      </c>
      <c r="AB4354" s="260"/>
      <c r="AC4354" s="260"/>
      <c r="AD4354" s="260"/>
      <c r="AE4354" s="260">
        <f t="shared" si="552"/>
        <v>0</v>
      </c>
      <c r="AF4354" s="228">
        <f t="shared" si="554"/>
        <v>0</v>
      </c>
      <c r="AG4354" s="228">
        <f t="shared" si="549"/>
        <v>0</v>
      </c>
      <c r="AH4354" s="228">
        <f t="shared" si="550"/>
        <v>0</v>
      </c>
      <c r="AI4354" s="232"/>
      <c r="AJ4354" s="227" t="str">
        <f>IF(TYPE(VLOOKUP(AI4354,Catalogue!$F$2:$J$259,3,0))=16," ",VLOOKUP(AI4354,Catalogue!$F$2:$J$259,3,0))</f>
        <v xml:space="preserve"> </v>
      </c>
      <c r="AK4354" s="228">
        <f>IF(TYPE(VLOOKUP(AI4354,Catalogue!$F$2:$J$259,5,0))=16,0,VLOOKUP(AI4354,Catalogue!$F$2:$J$259,5,0))</f>
        <v>0</v>
      </c>
      <c r="AL4354" s="227"/>
      <c r="AM4354" s="228">
        <f t="shared" si="553"/>
        <v>0</v>
      </c>
      <c r="AN4354" s="228"/>
      <c r="AO4354" s="229">
        <f t="shared" si="551"/>
        <v>0</v>
      </c>
    </row>
    <row r="4355" spans="1:41" x14ac:dyDescent="0.2">
      <c r="A4355" s="227"/>
      <c r="B4355" s="227"/>
      <c r="C4355" s="227"/>
      <c r="D4355" s="227"/>
      <c r="E4355" s="227"/>
      <c r="F4355" s="227"/>
      <c r="G4355" s="227"/>
      <c r="H4355" s="227"/>
      <c r="I4355" s="227"/>
      <c r="J4355" s="227"/>
      <c r="K4355" s="227"/>
      <c r="L4355" s="228">
        <f>IF(TYPE(VLOOKUP(K4355,Catalogue!$F$2:$J$259,5,0))=16,0,VLOOKUP(K4355,Catalogue!$F$2:$J$259,5,0))</f>
        <v>0</v>
      </c>
      <c r="M4355" s="228"/>
      <c r="N4355" s="228">
        <f t="shared" si="547"/>
        <v>0</v>
      </c>
      <c r="O4355" s="227"/>
      <c r="P4355" s="228">
        <f>IF(TYPE(VLOOKUP(O4355,Catalogue!$F$2:$J$259,5,0))=16,0,VLOOKUP(O4355,Catalogue!$F$2:$J$259,5,0))</f>
        <v>0</v>
      </c>
      <c r="Q4355" s="228"/>
      <c r="R4355" s="228">
        <f t="shared" si="548"/>
        <v>0</v>
      </c>
      <c r="S4355" s="232"/>
      <c r="T4355" s="256" t="str">
        <f>IF(TYPE(VLOOKUP(S4355,Catalogue!$F$2:$J$259,3,0))=16," ",VLOOKUP(S4355,Catalogue!$F$2:$J$259,3,0))</f>
        <v xml:space="preserve"> </v>
      </c>
      <c r="U4355" s="228">
        <f>IF(TYPE(VLOOKUP(S4355,Catalogue!$F$2:$J$259,5,0))=16,0,VLOOKUP(S4355,Catalogue!$F$2:$J$259,5,0))</f>
        <v>0</v>
      </c>
      <c r="V4355" s="232"/>
      <c r="W4355" s="256" t="str">
        <f>IF(TYPE(VLOOKUP(V4355,Catalogue!$F$2:$J$259,3,0))=16," ",VLOOKUP(V4355,Catalogue!$F$2:$J$259,3,0))</f>
        <v xml:space="preserve"> </v>
      </c>
      <c r="X4355" s="228">
        <f>IF(TYPE(VLOOKUP(V4355,Catalogue!$F$2:$J$259,5,0))=16,0,VLOOKUP(V4355,Catalogue!$F$2:$J$259,5,0))</f>
        <v>0</v>
      </c>
      <c r="Y4355" s="232"/>
      <c r="Z4355" s="227" t="str">
        <f>IF(TYPE(VLOOKUP(Y4355,Catalogue!$F$2:$J$259,3,0))=16," ",VLOOKUP(Y4355,Catalogue!$F$2:$J$259,3,0))</f>
        <v xml:space="preserve"> </v>
      </c>
      <c r="AA4355" s="228">
        <f>IF(TYPE(VLOOKUP(Y4355,Catalogue!$F$2:$J$259,5,0))=16,0,VLOOKUP(Y4355,Catalogue!$F$2:$J$259,5,0))</f>
        <v>0</v>
      </c>
      <c r="AB4355" s="260"/>
      <c r="AC4355" s="260"/>
      <c r="AD4355" s="260"/>
      <c r="AE4355" s="260">
        <f t="shared" si="552"/>
        <v>0</v>
      </c>
      <c r="AF4355" s="228">
        <f t="shared" si="554"/>
        <v>0</v>
      </c>
      <c r="AG4355" s="228">
        <f t="shared" si="549"/>
        <v>0</v>
      </c>
      <c r="AH4355" s="228">
        <f t="shared" si="550"/>
        <v>0</v>
      </c>
      <c r="AI4355" s="232"/>
      <c r="AJ4355" s="227" t="str">
        <f>IF(TYPE(VLOOKUP(AI4355,Catalogue!$F$2:$J$259,3,0))=16," ",VLOOKUP(AI4355,Catalogue!$F$2:$J$259,3,0))</f>
        <v xml:space="preserve"> </v>
      </c>
      <c r="AK4355" s="228">
        <f>IF(TYPE(VLOOKUP(AI4355,Catalogue!$F$2:$J$259,5,0))=16,0,VLOOKUP(AI4355,Catalogue!$F$2:$J$259,5,0))</f>
        <v>0</v>
      </c>
      <c r="AL4355" s="227"/>
      <c r="AM4355" s="228">
        <f t="shared" si="553"/>
        <v>0</v>
      </c>
      <c r="AN4355" s="228"/>
      <c r="AO4355" s="229">
        <f t="shared" si="551"/>
        <v>0</v>
      </c>
    </row>
    <row r="4356" spans="1:41" x14ac:dyDescent="0.2">
      <c r="A4356" s="227"/>
      <c r="B4356" s="227"/>
      <c r="C4356" s="227"/>
      <c r="D4356" s="227"/>
      <c r="E4356" s="227"/>
      <c r="F4356" s="227"/>
      <c r="G4356" s="227"/>
      <c r="H4356" s="227"/>
      <c r="I4356" s="227"/>
      <c r="J4356" s="227"/>
      <c r="K4356" s="227"/>
      <c r="L4356" s="228">
        <f>IF(TYPE(VLOOKUP(K4356,Catalogue!$F$2:$J$259,5,0))=16,0,VLOOKUP(K4356,Catalogue!$F$2:$J$259,5,0))</f>
        <v>0</v>
      </c>
      <c r="M4356" s="228"/>
      <c r="N4356" s="228">
        <f t="shared" si="547"/>
        <v>0</v>
      </c>
      <c r="O4356" s="227"/>
      <c r="P4356" s="228">
        <f>IF(TYPE(VLOOKUP(O4356,Catalogue!$F$2:$J$259,5,0))=16,0,VLOOKUP(O4356,Catalogue!$F$2:$J$259,5,0))</f>
        <v>0</v>
      </c>
      <c r="Q4356" s="228"/>
      <c r="R4356" s="228">
        <f t="shared" si="548"/>
        <v>0</v>
      </c>
      <c r="S4356" s="232"/>
      <c r="T4356" s="256" t="str">
        <f>IF(TYPE(VLOOKUP(S4356,Catalogue!$F$2:$J$259,3,0))=16," ",VLOOKUP(S4356,Catalogue!$F$2:$J$259,3,0))</f>
        <v xml:space="preserve"> </v>
      </c>
      <c r="U4356" s="228">
        <f>IF(TYPE(VLOOKUP(S4356,Catalogue!$F$2:$J$259,5,0))=16,0,VLOOKUP(S4356,Catalogue!$F$2:$J$259,5,0))</f>
        <v>0</v>
      </c>
      <c r="V4356" s="232"/>
      <c r="W4356" s="256" t="str">
        <f>IF(TYPE(VLOOKUP(V4356,Catalogue!$F$2:$J$259,3,0))=16," ",VLOOKUP(V4356,Catalogue!$F$2:$J$259,3,0))</f>
        <v xml:space="preserve"> </v>
      </c>
      <c r="X4356" s="228">
        <f>IF(TYPE(VLOOKUP(V4356,Catalogue!$F$2:$J$259,5,0))=16,0,VLOOKUP(V4356,Catalogue!$F$2:$J$259,5,0))</f>
        <v>0</v>
      </c>
      <c r="Y4356" s="232"/>
      <c r="Z4356" s="227" t="str">
        <f>IF(TYPE(VLOOKUP(Y4356,Catalogue!$F$2:$J$259,3,0))=16," ",VLOOKUP(Y4356,Catalogue!$F$2:$J$259,3,0))</f>
        <v xml:space="preserve"> </v>
      </c>
      <c r="AA4356" s="228">
        <f>IF(TYPE(VLOOKUP(Y4356,Catalogue!$F$2:$J$259,5,0))=16,0,VLOOKUP(Y4356,Catalogue!$F$2:$J$259,5,0))</f>
        <v>0</v>
      </c>
      <c r="AB4356" s="260"/>
      <c r="AC4356" s="260"/>
      <c r="AD4356" s="260"/>
      <c r="AE4356" s="260">
        <f t="shared" si="552"/>
        <v>0</v>
      </c>
      <c r="AF4356" s="228">
        <f t="shared" si="554"/>
        <v>0</v>
      </c>
      <c r="AG4356" s="228">
        <f t="shared" si="549"/>
        <v>0</v>
      </c>
      <c r="AH4356" s="228">
        <f t="shared" si="550"/>
        <v>0</v>
      </c>
      <c r="AI4356" s="232"/>
      <c r="AJ4356" s="227" t="str">
        <f>IF(TYPE(VLOOKUP(AI4356,Catalogue!$F$2:$J$259,3,0))=16," ",VLOOKUP(AI4356,Catalogue!$F$2:$J$259,3,0))</f>
        <v xml:space="preserve"> </v>
      </c>
      <c r="AK4356" s="228">
        <f>IF(TYPE(VLOOKUP(AI4356,Catalogue!$F$2:$J$259,5,0))=16,0,VLOOKUP(AI4356,Catalogue!$F$2:$J$259,5,0))</f>
        <v>0</v>
      </c>
      <c r="AL4356" s="227"/>
      <c r="AM4356" s="228">
        <f t="shared" si="553"/>
        <v>0</v>
      </c>
      <c r="AN4356" s="228"/>
      <c r="AO4356" s="229">
        <f t="shared" si="551"/>
        <v>0</v>
      </c>
    </row>
    <row r="4357" spans="1:41" x14ac:dyDescent="0.2">
      <c r="A4357" s="227"/>
      <c r="B4357" s="227"/>
      <c r="C4357" s="227"/>
      <c r="D4357" s="227"/>
      <c r="E4357" s="227"/>
      <c r="F4357" s="227"/>
      <c r="G4357" s="227"/>
      <c r="H4357" s="227"/>
      <c r="I4357" s="227"/>
      <c r="J4357" s="227"/>
      <c r="K4357" s="227"/>
      <c r="L4357" s="228">
        <f>IF(TYPE(VLOOKUP(K4357,Catalogue!$F$2:$J$259,5,0))=16,0,VLOOKUP(K4357,Catalogue!$F$2:$J$259,5,0))</f>
        <v>0</v>
      </c>
      <c r="M4357" s="228"/>
      <c r="N4357" s="228">
        <f t="shared" si="547"/>
        <v>0</v>
      </c>
      <c r="O4357" s="227"/>
      <c r="P4357" s="228">
        <f>IF(TYPE(VLOOKUP(O4357,Catalogue!$F$2:$J$259,5,0))=16,0,VLOOKUP(O4357,Catalogue!$F$2:$J$259,5,0))</f>
        <v>0</v>
      </c>
      <c r="Q4357" s="228"/>
      <c r="R4357" s="228">
        <f t="shared" si="548"/>
        <v>0</v>
      </c>
      <c r="S4357" s="232"/>
      <c r="T4357" s="256" t="str">
        <f>IF(TYPE(VLOOKUP(S4357,Catalogue!$F$2:$J$259,3,0))=16," ",VLOOKUP(S4357,Catalogue!$F$2:$J$259,3,0))</f>
        <v xml:space="preserve"> </v>
      </c>
      <c r="U4357" s="228">
        <f>IF(TYPE(VLOOKUP(S4357,Catalogue!$F$2:$J$259,5,0))=16,0,VLOOKUP(S4357,Catalogue!$F$2:$J$259,5,0))</f>
        <v>0</v>
      </c>
      <c r="V4357" s="232"/>
      <c r="W4357" s="256" t="str">
        <f>IF(TYPE(VLOOKUP(V4357,Catalogue!$F$2:$J$259,3,0))=16," ",VLOOKUP(V4357,Catalogue!$F$2:$J$259,3,0))</f>
        <v xml:space="preserve"> </v>
      </c>
      <c r="X4357" s="228">
        <f>IF(TYPE(VLOOKUP(V4357,Catalogue!$F$2:$J$259,5,0))=16,0,VLOOKUP(V4357,Catalogue!$F$2:$J$259,5,0))</f>
        <v>0</v>
      </c>
      <c r="Y4357" s="232"/>
      <c r="Z4357" s="227" t="str">
        <f>IF(TYPE(VLOOKUP(Y4357,Catalogue!$F$2:$J$259,3,0))=16," ",VLOOKUP(Y4357,Catalogue!$F$2:$J$259,3,0))</f>
        <v xml:space="preserve"> </v>
      </c>
      <c r="AA4357" s="228">
        <f>IF(TYPE(VLOOKUP(Y4357,Catalogue!$F$2:$J$259,5,0))=16,0,VLOOKUP(Y4357,Catalogue!$F$2:$J$259,5,0))</f>
        <v>0</v>
      </c>
      <c r="AB4357" s="260"/>
      <c r="AC4357" s="260"/>
      <c r="AD4357" s="260"/>
      <c r="AE4357" s="260">
        <f t="shared" si="552"/>
        <v>0</v>
      </c>
      <c r="AF4357" s="228">
        <f t="shared" si="554"/>
        <v>0</v>
      </c>
      <c r="AG4357" s="228">
        <f t="shared" si="549"/>
        <v>0</v>
      </c>
      <c r="AH4357" s="228">
        <f t="shared" si="550"/>
        <v>0</v>
      </c>
      <c r="AI4357" s="232"/>
      <c r="AJ4357" s="227" t="str">
        <f>IF(TYPE(VLOOKUP(AI4357,Catalogue!$F$2:$J$259,3,0))=16," ",VLOOKUP(AI4357,Catalogue!$F$2:$J$259,3,0))</f>
        <v xml:space="preserve"> </v>
      </c>
      <c r="AK4357" s="228">
        <f>IF(TYPE(VLOOKUP(AI4357,Catalogue!$F$2:$J$259,5,0))=16,0,VLOOKUP(AI4357,Catalogue!$F$2:$J$259,5,0))</f>
        <v>0</v>
      </c>
      <c r="AL4357" s="227"/>
      <c r="AM4357" s="228">
        <f t="shared" si="553"/>
        <v>0</v>
      </c>
      <c r="AN4357" s="228"/>
      <c r="AO4357" s="229">
        <f t="shared" si="551"/>
        <v>0</v>
      </c>
    </row>
    <row r="4358" spans="1:41" x14ac:dyDescent="0.2">
      <c r="A4358" s="227"/>
      <c r="B4358" s="227"/>
      <c r="C4358" s="227"/>
      <c r="D4358" s="227"/>
      <c r="E4358" s="227"/>
      <c r="F4358" s="227"/>
      <c r="G4358" s="227"/>
      <c r="H4358" s="227"/>
      <c r="I4358" s="227"/>
      <c r="J4358" s="227"/>
      <c r="K4358" s="227"/>
      <c r="L4358" s="228">
        <f>IF(TYPE(VLOOKUP(K4358,Catalogue!$F$2:$J$259,5,0))=16,0,VLOOKUP(K4358,Catalogue!$F$2:$J$259,5,0))</f>
        <v>0</v>
      </c>
      <c r="M4358" s="228"/>
      <c r="N4358" s="228">
        <f t="shared" si="547"/>
        <v>0</v>
      </c>
      <c r="O4358" s="227"/>
      <c r="P4358" s="228">
        <f>IF(TYPE(VLOOKUP(O4358,Catalogue!$F$2:$J$259,5,0))=16,0,VLOOKUP(O4358,Catalogue!$F$2:$J$259,5,0))</f>
        <v>0</v>
      </c>
      <c r="Q4358" s="228"/>
      <c r="R4358" s="228">
        <f t="shared" si="548"/>
        <v>0</v>
      </c>
      <c r="S4358" s="232"/>
      <c r="T4358" s="256" t="str">
        <f>IF(TYPE(VLOOKUP(S4358,Catalogue!$F$2:$J$259,3,0))=16," ",VLOOKUP(S4358,Catalogue!$F$2:$J$259,3,0))</f>
        <v xml:space="preserve"> </v>
      </c>
      <c r="U4358" s="228">
        <f>IF(TYPE(VLOOKUP(S4358,Catalogue!$F$2:$J$259,5,0))=16,0,VLOOKUP(S4358,Catalogue!$F$2:$J$259,5,0))</f>
        <v>0</v>
      </c>
      <c r="V4358" s="232"/>
      <c r="W4358" s="256" t="str">
        <f>IF(TYPE(VLOOKUP(V4358,Catalogue!$F$2:$J$259,3,0))=16," ",VLOOKUP(V4358,Catalogue!$F$2:$J$259,3,0))</f>
        <v xml:space="preserve"> </v>
      </c>
      <c r="X4358" s="228">
        <f>IF(TYPE(VLOOKUP(V4358,Catalogue!$F$2:$J$259,5,0))=16,0,VLOOKUP(V4358,Catalogue!$F$2:$J$259,5,0))</f>
        <v>0</v>
      </c>
      <c r="Y4358" s="232"/>
      <c r="Z4358" s="227" t="str">
        <f>IF(TYPE(VLOOKUP(Y4358,Catalogue!$F$2:$J$259,3,0))=16," ",VLOOKUP(Y4358,Catalogue!$F$2:$J$259,3,0))</f>
        <v xml:space="preserve"> </v>
      </c>
      <c r="AA4358" s="228">
        <f>IF(TYPE(VLOOKUP(Y4358,Catalogue!$F$2:$J$259,5,0))=16,0,VLOOKUP(Y4358,Catalogue!$F$2:$J$259,5,0))</f>
        <v>0</v>
      </c>
      <c r="AB4358" s="260"/>
      <c r="AC4358" s="260"/>
      <c r="AD4358" s="260"/>
      <c r="AE4358" s="260">
        <f t="shared" si="552"/>
        <v>0</v>
      </c>
      <c r="AF4358" s="228">
        <f t="shared" si="554"/>
        <v>0</v>
      </c>
      <c r="AG4358" s="228">
        <f t="shared" si="549"/>
        <v>0</v>
      </c>
      <c r="AH4358" s="228">
        <f t="shared" si="550"/>
        <v>0</v>
      </c>
      <c r="AI4358" s="232"/>
      <c r="AJ4358" s="227" t="str">
        <f>IF(TYPE(VLOOKUP(AI4358,Catalogue!$F$2:$J$259,3,0))=16," ",VLOOKUP(AI4358,Catalogue!$F$2:$J$259,3,0))</f>
        <v xml:space="preserve"> </v>
      </c>
      <c r="AK4358" s="228">
        <f>IF(TYPE(VLOOKUP(AI4358,Catalogue!$F$2:$J$259,5,0))=16,0,VLOOKUP(AI4358,Catalogue!$F$2:$J$259,5,0))</f>
        <v>0</v>
      </c>
      <c r="AL4358" s="227"/>
      <c r="AM4358" s="228">
        <f t="shared" si="553"/>
        <v>0</v>
      </c>
      <c r="AN4358" s="228"/>
      <c r="AO4358" s="229">
        <f t="shared" si="551"/>
        <v>0</v>
      </c>
    </row>
    <row r="4359" spans="1:41" x14ac:dyDescent="0.2">
      <c r="A4359" s="227"/>
      <c r="B4359" s="227"/>
      <c r="C4359" s="227"/>
      <c r="D4359" s="227"/>
      <c r="E4359" s="227"/>
      <c r="F4359" s="227"/>
      <c r="G4359" s="227"/>
      <c r="H4359" s="227"/>
      <c r="I4359" s="227"/>
      <c r="J4359" s="227"/>
      <c r="K4359" s="227"/>
      <c r="L4359" s="228">
        <f>IF(TYPE(VLOOKUP(K4359,Catalogue!$F$2:$J$259,5,0))=16,0,VLOOKUP(K4359,Catalogue!$F$2:$J$259,5,0))</f>
        <v>0</v>
      </c>
      <c r="M4359" s="228"/>
      <c r="N4359" s="228">
        <f t="shared" si="547"/>
        <v>0</v>
      </c>
      <c r="O4359" s="227"/>
      <c r="P4359" s="228">
        <f>IF(TYPE(VLOOKUP(O4359,Catalogue!$F$2:$J$259,5,0))=16,0,VLOOKUP(O4359,Catalogue!$F$2:$J$259,5,0))</f>
        <v>0</v>
      </c>
      <c r="Q4359" s="228"/>
      <c r="R4359" s="228">
        <f t="shared" si="548"/>
        <v>0</v>
      </c>
      <c r="S4359" s="232"/>
      <c r="T4359" s="256" t="str">
        <f>IF(TYPE(VLOOKUP(S4359,Catalogue!$F$2:$J$259,3,0))=16," ",VLOOKUP(S4359,Catalogue!$F$2:$J$259,3,0))</f>
        <v xml:space="preserve"> </v>
      </c>
      <c r="U4359" s="228">
        <f>IF(TYPE(VLOOKUP(S4359,Catalogue!$F$2:$J$259,5,0))=16,0,VLOOKUP(S4359,Catalogue!$F$2:$J$259,5,0))</f>
        <v>0</v>
      </c>
      <c r="V4359" s="232"/>
      <c r="W4359" s="256" t="str">
        <f>IF(TYPE(VLOOKUP(V4359,Catalogue!$F$2:$J$259,3,0))=16," ",VLOOKUP(V4359,Catalogue!$F$2:$J$259,3,0))</f>
        <v xml:space="preserve"> </v>
      </c>
      <c r="X4359" s="228">
        <f>IF(TYPE(VLOOKUP(V4359,Catalogue!$F$2:$J$259,5,0))=16,0,VLOOKUP(V4359,Catalogue!$F$2:$J$259,5,0))</f>
        <v>0</v>
      </c>
      <c r="Y4359" s="232"/>
      <c r="Z4359" s="227" t="str">
        <f>IF(TYPE(VLOOKUP(Y4359,Catalogue!$F$2:$J$259,3,0))=16," ",VLOOKUP(Y4359,Catalogue!$F$2:$J$259,3,0))</f>
        <v xml:space="preserve"> </v>
      </c>
      <c r="AA4359" s="228">
        <f>IF(TYPE(VLOOKUP(Y4359,Catalogue!$F$2:$J$259,5,0))=16,0,VLOOKUP(Y4359,Catalogue!$F$2:$J$259,5,0))</f>
        <v>0</v>
      </c>
      <c r="AB4359" s="260"/>
      <c r="AC4359" s="260"/>
      <c r="AD4359" s="260"/>
      <c r="AE4359" s="260">
        <f t="shared" si="552"/>
        <v>0</v>
      </c>
      <c r="AF4359" s="228">
        <f t="shared" si="554"/>
        <v>0</v>
      </c>
      <c r="AG4359" s="228">
        <f t="shared" si="549"/>
        <v>0</v>
      </c>
      <c r="AH4359" s="228">
        <f t="shared" si="550"/>
        <v>0</v>
      </c>
      <c r="AI4359" s="232"/>
      <c r="AJ4359" s="227" t="str">
        <f>IF(TYPE(VLOOKUP(AI4359,Catalogue!$F$2:$J$259,3,0))=16," ",VLOOKUP(AI4359,Catalogue!$F$2:$J$259,3,0))</f>
        <v xml:space="preserve"> </v>
      </c>
      <c r="AK4359" s="228">
        <f>IF(TYPE(VLOOKUP(AI4359,Catalogue!$F$2:$J$259,5,0))=16,0,VLOOKUP(AI4359,Catalogue!$F$2:$J$259,5,0))</f>
        <v>0</v>
      </c>
      <c r="AL4359" s="227"/>
      <c r="AM4359" s="228">
        <f t="shared" si="553"/>
        <v>0</v>
      </c>
      <c r="AN4359" s="228"/>
      <c r="AO4359" s="229">
        <f t="shared" si="551"/>
        <v>0</v>
      </c>
    </row>
    <row r="4360" spans="1:41" x14ac:dyDescent="0.2">
      <c r="A4360" s="227"/>
      <c r="B4360" s="227"/>
      <c r="C4360" s="227"/>
      <c r="D4360" s="227"/>
      <c r="E4360" s="227"/>
      <c r="F4360" s="227"/>
      <c r="G4360" s="227"/>
      <c r="H4360" s="227"/>
      <c r="I4360" s="227"/>
      <c r="J4360" s="227"/>
      <c r="K4360" s="227"/>
      <c r="L4360" s="228">
        <f>IF(TYPE(VLOOKUP(K4360,Catalogue!$F$2:$J$259,5,0))=16,0,VLOOKUP(K4360,Catalogue!$F$2:$J$259,5,0))</f>
        <v>0</v>
      </c>
      <c r="M4360" s="228"/>
      <c r="N4360" s="228">
        <f t="shared" si="547"/>
        <v>0</v>
      </c>
      <c r="O4360" s="227"/>
      <c r="P4360" s="228">
        <f>IF(TYPE(VLOOKUP(O4360,Catalogue!$F$2:$J$259,5,0))=16,0,VLOOKUP(O4360,Catalogue!$F$2:$J$259,5,0))</f>
        <v>0</v>
      </c>
      <c r="Q4360" s="228"/>
      <c r="R4360" s="228">
        <f t="shared" si="548"/>
        <v>0</v>
      </c>
      <c r="S4360" s="232"/>
      <c r="T4360" s="256" t="str">
        <f>IF(TYPE(VLOOKUP(S4360,Catalogue!$F$2:$J$259,3,0))=16," ",VLOOKUP(S4360,Catalogue!$F$2:$J$259,3,0))</f>
        <v xml:space="preserve"> </v>
      </c>
      <c r="U4360" s="228">
        <f>IF(TYPE(VLOOKUP(S4360,Catalogue!$F$2:$J$259,5,0))=16,0,VLOOKUP(S4360,Catalogue!$F$2:$J$259,5,0))</f>
        <v>0</v>
      </c>
      <c r="V4360" s="232"/>
      <c r="W4360" s="256" t="str">
        <f>IF(TYPE(VLOOKUP(V4360,Catalogue!$F$2:$J$259,3,0))=16," ",VLOOKUP(V4360,Catalogue!$F$2:$J$259,3,0))</f>
        <v xml:space="preserve"> </v>
      </c>
      <c r="X4360" s="228">
        <f>IF(TYPE(VLOOKUP(V4360,Catalogue!$F$2:$J$259,5,0))=16,0,VLOOKUP(V4360,Catalogue!$F$2:$J$259,5,0))</f>
        <v>0</v>
      </c>
      <c r="Y4360" s="232"/>
      <c r="Z4360" s="227" t="str">
        <f>IF(TYPE(VLOOKUP(Y4360,Catalogue!$F$2:$J$259,3,0))=16," ",VLOOKUP(Y4360,Catalogue!$F$2:$J$259,3,0))</f>
        <v xml:space="preserve"> </v>
      </c>
      <c r="AA4360" s="228">
        <f>IF(TYPE(VLOOKUP(Y4360,Catalogue!$F$2:$J$259,5,0))=16,0,VLOOKUP(Y4360,Catalogue!$F$2:$J$259,5,0))</f>
        <v>0</v>
      </c>
      <c r="AB4360" s="260"/>
      <c r="AC4360" s="260"/>
      <c r="AD4360" s="260"/>
      <c r="AE4360" s="260">
        <f t="shared" si="552"/>
        <v>0</v>
      </c>
      <c r="AF4360" s="228">
        <f t="shared" si="554"/>
        <v>0</v>
      </c>
      <c r="AG4360" s="228">
        <f t="shared" si="549"/>
        <v>0</v>
      </c>
      <c r="AH4360" s="228">
        <f t="shared" si="550"/>
        <v>0</v>
      </c>
      <c r="AI4360" s="232"/>
      <c r="AJ4360" s="227" t="str">
        <f>IF(TYPE(VLOOKUP(AI4360,Catalogue!$F$2:$J$259,3,0))=16," ",VLOOKUP(AI4360,Catalogue!$F$2:$J$259,3,0))</f>
        <v xml:space="preserve"> </v>
      </c>
      <c r="AK4360" s="228">
        <f>IF(TYPE(VLOOKUP(AI4360,Catalogue!$F$2:$J$259,5,0))=16,0,VLOOKUP(AI4360,Catalogue!$F$2:$J$259,5,0))</f>
        <v>0</v>
      </c>
      <c r="AL4360" s="227"/>
      <c r="AM4360" s="228">
        <f t="shared" si="553"/>
        <v>0</v>
      </c>
      <c r="AN4360" s="228"/>
      <c r="AO4360" s="229">
        <f t="shared" si="551"/>
        <v>0</v>
      </c>
    </row>
    <row r="4361" spans="1:41" x14ac:dyDescent="0.2">
      <c r="A4361" s="227"/>
      <c r="B4361" s="227"/>
      <c r="C4361" s="227"/>
      <c r="D4361" s="227"/>
      <c r="E4361" s="227"/>
      <c r="F4361" s="227"/>
      <c r="G4361" s="227"/>
      <c r="H4361" s="227"/>
      <c r="I4361" s="227"/>
      <c r="J4361" s="227"/>
      <c r="K4361" s="227"/>
      <c r="L4361" s="228">
        <f>IF(TYPE(VLOOKUP(K4361,Catalogue!$F$2:$J$259,5,0))=16,0,VLOOKUP(K4361,Catalogue!$F$2:$J$259,5,0))</f>
        <v>0</v>
      </c>
      <c r="M4361" s="228"/>
      <c r="N4361" s="228">
        <f t="shared" si="547"/>
        <v>0</v>
      </c>
      <c r="O4361" s="227"/>
      <c r="P4361" s="228">
        <f>IF(TYPE(VLOOKUP(O4361,Catalogue!$F$2:$J$259,5,0))=16,0,VLOOKUP(O4361,Catalogue!$F$2:$J$259,5,0))</f>
        <v>0</v>
      </c>
      <c r="Q4361" s="228"/>
      <c r="R4361" s="228">
        <f t="shared" si="548"/>
        <v>0</v>
      </c>
      <c r="S4361" s="232"/>
      <c r="T4361" s="256" t="str">
        <f>IF(TYPE(VLOOKUP(S4361,Catalogue!$F$2:$J$259,3,0))=16," ",VLOOKUP(S4361,Catalogue!$F$2:$J$259,3,0))</f>
        <v xml:space="preserve"> </v>
      </c>
      <c r="U4361" s="228">
        <f>IF(TYPE(VLOOKUP(S4361,Catalogue!$F$2:$J$259,5,0))=16,0,VLOOKUP(S4361,Catalogue!$F$2:$J$259,5,0))</f>
        <v>0</v>
      </c>
      <c r="V4361" s="232"/>
      <c r="W4361" s="256" t="str">
        <f>IF(TYPE(VLOOKUP(V4361,Catalogue!$F$2:$J$259,3,0))=16," ",VLOOKUP(V4361,Catalogue!$F$2:$J$259,3,0))</f>
        <v xml:space="preserve"> </v>
      </c>
      <c r="X4361" s="228">
        <f>IF(TYPE(VLOOKUP(V4361,Catalogue!$F$2:$J$259,5,0))=16,0,VLOOKUP(V4361,Catalogue!$F$2:$J$259,5,0))</f>
        <v>0</v>
      </c>
      <c r="Y4361" s="232"/>
      <c r="Z4361" s="227" t="str">
        <f>IF(TYPE(VLOOKUP(Y4361,Catalogue!$F$2:$J$259,3,0))=16," ",VLOOKUP(Y4361,Catalogue!$F$2:$J$259,3,0))</f>
        <v xml:space="preserve"> </v>
      </c>
      <c r="AA4361" s="228">
        <f>IF(TYPE(VLOOKUP(Y4361,Catalogue!$F$2:$J$259,5,0))=16,0,VLOOKUP(Y4361,Catalogue!$F$2:$J$259,5,0))</f>
        <v>0</v>
      </c>
      <c r="AB4361" s="260"/>
      <c r="AC4361" s="260"/>
      <c r="AD4361" s="260"/>
      <c r="AE4361" s="260">
        <f t="shared" si="552"/>
        <v>0</v>
      </c>
      <c r="AF4361" s="228">
        <f t="shared" si="554"/>
        <v>0</v>
      </c>
      <c r="AG4361" s="228">
        <f t="shared" si="549"/>
        <v>0</v>
      </c>
      <c r="AH4361" s="228">
        <f t="shared" si="550"/>
        <v>0</v>
      </c>
      <c r="AI4361" s="232"/>
      <c r="AJ4361" s="227" t="str">
        <f>IF(TYPE(VLOOKUP(AI4361,Catalogue!$F$2:$J$259,3,0))=16," ",VLOOKUP(AI4361,Catalogue!$F$2:$J$259,3,0))</f>
        <v xml:space="preserve"> </v>
      </c>
      <c r="AK4361" s="228">
        <f>IF(TYPE(VLOOKUP(AI4361,Catalogue!$F$2:$J$259,5,0))=16,0,VLOOKUP(AI4361,Catalogue!$F$2:$J$259,5,0))</f>
        <v>0</v>
      </c>
      <c r="AL4361" s="227"/>
      <c r="AM4361" s="228">
        <f t="shared" si="553"/>
        <v>0</v>
      </c>
      <c r="AN4361" s="228"/>
      <c r="AO4361" s="229">
        <f t="shared" si="551"/>
        <v>0</v>
      </c>
    </row>
    <row r="4362" spans="1:41" x14ac:dyDescent="0.2">
      <c r="A4362" s="227"/>
      <c r="B4362" s="227"/>
      <c r="C4362" s="227"/>
      <c r="D4362" s="227"/>
      <c r="E4362" s="227"/>
      <c r="F4362" s="227"/>
      <c r="G4362" s="227"/>
      <c r="H4362" s="227"/>
      <c r="I4362" s="227"/>
      <c r="J4362" s="227"/>
      <c r="K4362" s="227"/>
      <c r="L4362" s="228">
        <f>IF(TYPE(VLOOKUP(K4362,Catalogue!$F$2:$J$259,5,0))=16,0,VLOOKUP(K4362,Catalogue!$F$2:$J$259,5,0))</f>
        <v>0</v>
      </c>
      <c r="M4362" s="228"/>
      <c r="N4362" s="228">
        <f t="shared" si="547"/>
        <v>0</v>
      </c>
      <c r="O4362" s="227"/>
      <c r="P4362" s="228">
        <f>IF(TYPE(VLOOKUP(O4362,Catalogue!$F$2:$J$259,5,0))=16,0,VLOOKUP(O4362,Catalogue!$F$2:$J$259,5,0))</f>
        <v>0</v>
      </c>
      <c r="Q4362" s="228"/>
      <c r="R4362" s="228">
        <f t="shared" si="548"/>
        <v>0</v>
      </c>
      <c r="S4362" s="232"/>
      <c r="T4362" s="256" t="str">
        <f>IF(TYPE(VLOOKUP(S4362,Catalogue!$F$2:$J$259,3,0))=16," ",VLOOKUP(S4362,Catalogue!$F$2:$J$259,3,0))</f>
        <v xml:space="preserve"> </v>
      </c>
      <c r="U4362" s="228">
        <f>IF(TYPE(VLOOKUP(S4362,Catalogue!$F$2:$J$259,5,0))=16,0,VLOOKUP(S4362,Catalogue!$F$2:$J$259,5,0))</f>
        <v>0</v>
      </c>
      <c r="V4362" s="232"/>
      <c r="W4362" s="256" t="str">
        <f>IF(TYPE(VLOOKUP(V4362,Catalogue!$F$2:$J$259,3,0))=16," ",VLOOKUP(V4362,Catalogue!$F$2:$J$259,3,0))</f>
        <v xml:space="preserve"> </v>
      </c>
      <c r="X4362" s="228">
        <f>IF(TYPE(VLOOKUP(V4362,Catalogue!$F$2:$J$259,5,0))=16,0,VLOOKUP(V4362,Catalogue!$F$2:$J$259,5,0))</f>
        <v>0</v>
      </c>
      <c r="Y4362" s="232"/>
      <c r="Z4362" s="227" t="str">
        <f>IF(TYPE(VLOOKUP(Y4362,Catalogue!$F$2:$J$259,3,0))=16," ",VLOOKUP(Y4362,Catalogue!$F$2:$J$259,3,0))</f>
        <v xml:space="preserve"> </v>
      </c>
      <c r="AA4362" s="228">
        <f>IF(TYPE(VLOOKUP(Y4362,Catalogue!$F$2:$J$259,5,0))=16,0,VLOOKUP(Y4362,Catalogue!$F$2:$J$259,5,0))</f>
        <v>0</v>
      </c>
      <c r="AB4362" s="260"/>
      <c r="AC4362" s="260"/>
      <c r="AD4362" s="260"/>
      <c r="AE4362" s="260">
        <f t="shared" si="552"/>
        <v>0</v>
      </c>
      <c r="AF4362" s="228">
        <f t="shared" si="554"/>
        <v>0</v>
      </c>
      <c r="AG4362" s="228">
        <f t="shared" si="549"/>
        <v>0</v>
      </c>
      <c r="AH4362" s="228">
        <f t="shared" si="550"/>
        <v>0</v>
      </c>
      <c r="AI4362" s="232"/>
      <c r="AJ4362" s="227" t="str">
        <f>IF(TYPE(VLOOKUP(AI4362,Catalogue!$F$2:$J$259,3,0))=16," ",VLOOKUP(AI4362,Catalogue!$F$2:$J$259,3,0))</f>
        <v xml:space="preserve"> </v>
      </c>
      <c r="AK4362" s="228">
        <f>IF(TYPE(VLOOKUP(AI4362,Catalogue!$F$2:$J$259,5,0))=16,0,VLOOKUP(AI4362,Catalogue!$F$2:$J$259,5,0))</f>
        <v>0</v>
      </c>
      <c r="AL4362" s="227"/>
      <c r="AM4362" s="228">
        <f t="shared" si="553"/>
        <v>0</v>
      </c>
      <c r="AN4362" s="228"/>
      <c r="AO4362" s="229">
        <f t="shared" si="551"/>
        <v>0</v>
      </c>
    </row>
    <row r="4363" spans="1:41" x14ac:dyDescent="0.2">
      <c r="A4363" s="227"/>
      <c r="B4363" s="227"/>
      <c r="C4363" s="227"/>
      <c r="D4363" s="227"/>
      <c r="E4363" s="227"/>
      <c r="F4363" s="227"/>
      <c r="G4363" s="227"/>
      <c r="H4363" s="227"/>
      <c r="I4363" s="227"/>
      <c r="J4363" s="227"/>
      <c r="K4363" s="227"/>
      <c r="L4363" s="228">
        <f>IF(TYPE(VLOOKUP(K4363,Catalogue!$F$2:$J$259,5,0))=16,0,VLOOKUP(K4363,Catalogue!$F$2:$J$259,5,0))</f>
        <v>0</v>
      </c>
      <c r="M4363" s="228"/>
      <c r="N4363" s="228">
        <f t="shared" si="547"/>
        <v>0</v>
      </c>
      <c r="O4363" s="227"/>
      <c r="P4363" s="228">
        <f>IF(TYPE(VLOOKUP(O4363,Catalogue!$F$2:$J$259,5,0))=16,0,VLOOKUP(O4363,Catalogue!$F$2:$J$259,5,0))</f>
        <v>0</v>
      </c>
      <c r="Q4363" s="228"/>
      <c r="R4363" s="228">
        <f t="shared" si="548"/>
        <v>0</v>
      </c>
      <c r="S4363" s="232"/>
      <c r="T4363" s="256" t="str">
        <f>IF(TYPE(VLOOKUP(S4363,Catalogue!$F$2:$J$259,3,0))=16," ",VLOOKUP(S4363,Catalogue!$F$2:$J$259,3,0))</f>
        <v xml:space="preserve"> </v>
      </c>
      <c r="U4363" s="228">
        <f>IF(TYPE(VLOOKUP(S4363,Catalogue!$F$2:$J$259,5,0))=16,0,VLOOKUP(S4363,Catalogue!$F$2:$J$259,5,0))</f>
        <v>0</v>
      </c>
      <c r="V4363" s="232"/>
      <c r="W4363" s="256" t="str">
        <f>IF(TYPE(VLOOKUP(V4363,Catalogue!$F$2:$J$259,3,0))=16," ",VLOOKUP(V4363,Catalogue!$F$2:$J$259,3,0))</f>
        <v xml:space="preserve"> </v>
      </c>
      <c r="X4363" s="228">
        <f>IF(TYPE(VLOOKUP(V4363,Catalogue!$F$2:$J$259,5,0))=16,0,VLOOKUP(V4363,Catalogue!$F$2:$J$259,5,0))</f>
        <v>0</v>
      </c>
      <c r="Y4363" s="232"/>
      <c r="Z4363" s="227" t="str">
        <f>IF(TYPE(VLOOKUP(Y4363,Catalogue!$F$2:$J$259,3,0))=16," ",VLOOKUP(Y4363,Catalogue!$F$2:$J$259,3,0))</f>
        <v xml:space="preserve"> </v>
      </c>
      <c r="AA4363" s="228">
        <f>IF(TYPE(VLOOKUP(Y4363,Catalogue!$F$2:$J$259,5,0))=16,0,VLOOKUP(Y4363,Catalogue!$F$2:$J$259,5,0))</f>
        <v>0</v>
      </c>
      <c r="AB4363" s="260"/>
      <c r="AC4363" s="260"/>
      <c r="AD4363" s="260"/>
      <c r="AE4363" s="260">
        <f t="shared" si="552"/>
        <v>0</v>
      </c>
      <c r="AF4363" s="228">
        <f t="shared" si="554"/>
        <v>0</v>
      </c>
      <c r="AG4363" s="228">
        <f t="shared" si="549"/>
        <v>0</v>
      </c>
      <c r="AH4363" s="228">
        <f t="shared" si="550"/>
        <v>0</v>
      </c>
      <c r="AI4363" s="232"/>
      <c r="AJ4363" s="227" t="str">
        <f>IF(TYPE(VLOOKUP(AI4363,Catalogue!$F$2:$J$259,3,0))=16," ",VLOOKUP(AI4363,Catalogue!$F$2:$J$259,3,0))</f>
        <v xml:space="preserve"> </v>
      </c>
      <c r="AK4363" s="228">
        <f>IF(TYPE(VLOOKUP(AI4363,Catalogue!$F$2:$J$259,5,0))=16,0,VLOOKUP(AI4363,Catalogue!$F$2:$J$259,5,0))</f>
        <v>0</v>
      </c>
      <c r="AL4363" s="227"/>
      <c r="AM4363" s="228">
        <f t="shared" si="553"/>
        <v>0</v>
      </c>
      <c r="AN4363" s="228"/>
      <c r="AO4363" s="229">
        <f t="shared" si="551"/>
        <v>0</v>
      </c>
    </row>
    <row r="4364" spans="1:41" x14ac:dyDescent="0.2">
      <c r="A4364" s="227"/>
      <c r="B4364" s="227"/>
      <c r="C4364" s="227"/>
      <c r="D4364" s="227"/>
      <c r="E4364" s="227"/>
      <c r="F4364" s="227"/>
      <c r="G4364" s="227"/>
      <c r="H4364" s="227"/>
      <c r="I4364" s="227"/>
      <c r="J4364" s="227"/>
      <c r="K4364" s="227"/>
      <c r="L4364" s="228">
        <f>IF(TYPE(VLOOKUP(K4364,Catalogue!$F$2:$J$259,5,0))=16,0,VLOOKUP(K4364,Catalogue!$F$2:$J$259,5,0))</f>
        <v>0</v>
      </c>
      <c r="M4364" s="228"/>
      <c r="N4364" s="228">
        <f t="shared" si="547"/>
        <v>0</v>
      </c>
      <c r="O4364" s="227"/>
      <c r="P4364" s="228">
        <f>IF(TYPE(VLOOKUP(O4364,Catalogue!$F$2:$J$259,5,0))=16,0,VLOOKUP(O4364,Catalogue!$F$2:$J$259,5,0))</f>
        <v>0</v>
      </c>
      <c r="Q4364" s="228"/>
      <c r="R4364" s="228">
        <f t="shared" si="548"/>
        <v>0</v>
      </c>
      <c r="S4364" s="232"/>
      <c r="T4364" s="256" t="str">
        <f>IF(TYPE(VLOOKUP(S4364,Catalogue!$F$2:$J$259,3,0))=16," ",VLOOKUP(S4364,Catalogue!$F$2:$J$259,3,0))</f>
        <v xml:space="preserve"> </v>
      </c>
      <c r="U4364" s="228">
        <f>IF(TYPE(VLOOKUP(S4364,Catalogue!$F$2:$J$259,5,0))=16,0,VLOOKUP(S4364,Catalogue!$F$2:$J$259,5,0))</f>
        <v>0</v>
      </c>
      <c r="V4364" s="232"/>
      <c r="W4364" s="256" t="str">
        <f>IF(TYPE(VLOOKUP(V4364,Catalogue!$F$2:$J$259,3,0))=16," ",VLOOKUP(V4364,Catalogue!$F$2:$J$259,3,0))</f>
        <v xml:space="preserve"> </v>
      </c>
      <c r="X4364" s="228">
        <f>IF(TYPE(VLOOKUP(V4364,Catalogue!$F$2:$J$259,5,0))=16,0,VLOOKUP(V4364,Catalogue!$F$2:$J$259,5,0))</f>
        <v>0</v>
      </c>
      <c r="Y4364" s="232"/>
      <c r="Z4364" s="227" t="str">
        <f>IF(TYPE(VLOOKUP(Y4364,Catalogue!$F$2:$J$259,3,0))=16," ",VLOOKUP(Y4364,Catalogue!$F$2:$J$259,3,0))</f>
        <v xml:space="preserve"> </v>
      </c>
      <c r="AA4364" s="228">
        <f>IF(TYPE(VLOOKUP(Y4364,Catalogue!$F$2:$J$259,5,0))=16,0,VLOOKUP(Y4364,Catalogue!$F$2:$J$259,5,0))</f>
        <v>0</v>
      </c>
      <c r="AB4364" s="260"/>
      <c r="AC4364" s="260"/>
      <c r="AD4364" s="260"/>
      <c r="AE4364" s="260">
        <f t="shared" si="552"/>
        <v>0</v>
      </c>
      <c r="AF4364" s="228">
        <f t="shared" si="554"/>
        <v>0</v>
      </c>
      <c r="AG4364" s="228">
        <f t="shared" si="549"/>
        <v>0</v>
      </c>
      <c r="AH4364" s="228">
        <f t="shared" si="550"/>
        <v>0</v>
      </c>
      <c r="AI4364" s="232"/>
      <c r="AJ4364" s="227" t="str">
        <f>IF(TYPE(VLOOKUP(AI4364,Catalogue!$F$2:$J$259,3,0))=16," ",VLOOKUP(AI4364,Catalogue!$F$2:$J$259,3,0))</f>
        <v xml:space="preserve"> </v>
      </c>
      <c r="AK4364" s="228">
        <f>IF(TYPE(VLOOKUP(AI4364,Catalogue!$F$2:$J$259,5,0))=16,0,VLOOKUP(AI4364,Catalogue!$F$2:$J$259,5,0))</f>
        <v>0</v>
      </c>
      <c r="AL4364" s="227"/>
      <c r="AM4364" s="228">
        <f t="shared" si="553"/>
        <v>0</v>
      </c>
      <c r="AN4364" s="228"/>
      <c r="AO4364" s="229">
        <f t="shared" si="551"/>
        <v>0</v>
      </c>
    </row>
    <row r="4365" spans="1:41" x14ac:dyDescent="0.2">
      <c r="A4365" s="227"/>
      <c r="B4365" s="227"/>
      <c r="C4365" s="227"/>
      <c r="D4365" s="227"/>
      <c r="E4365" s="227"/>
      <c r="F4365" s="227"/>
      <c r="G4365" s="227"/>
      <c r="H4365" s="227"/>
      <c r="I4365" s="227"/>
      <c r="J4365" s="227"/>
      <c r="K4365" s="227"/>
      <c r="L4365" s="228">
        <f>IF(TYPE(VLOOKUP(K4365,Catalogue!$F$2:$J$259,5,0))=16,0,VLOOKUP(K4365,Catalogue!$F$2:$J$259,5,0))</f>
        <v>0</v>
      </c>
      <c r="M4365" s="228"/>
      <c r="N4365" s="228">
        <f t="shared" ref="N4365:N4428" si="555">L4365*M4365</f>
        <v>0</v>
      </c>
      <c r="O4365" s="227"/>
      <c r="P4365" s="228">
        <f>IF(TYPE(VLOOKUP(O4365,Catalogue!$F$2:$J$259,5,0))=16,0,VLOOKUP(O4365,Catalogue!$F$2:$J$259,5,0))</f>
        <v>0</v>
      </c>
      <c r="Q4365" s="228"/>
      <c r="R4365" s="228">
        <f t="shared" ref="R4365:R4428" si="556">P4365*Q4365</f>
        <v>0</v>
      </c>
      <c r="S4365" s="232"/>
      <c r="T4365" s="256" t="str">
        <f>IF(TYPE(VLOOKUP(S4365,Catalogue!$F$2:$J$259,3,0))=16," ",VLOOKUP(S4365,Catalogue!$F$2:$J$259,3,0))</f>
        <v xml:space="preserve"> </v>
      </c>
      <c r="U4365" s="228">
        <f>IF(TYPE(VLOOKUP(S4365,Catalogue!$F$2:$J$259,5,0))=16,0,VLOOKUP(S4365,Catalogue!$F$2:$J$259,5,0))</f>
        <v>0</v>
      </c>
      <c r="V4365" s="232"/>
      <c r="W4365" s="256" t="str">
        <f>IF(TYPE(VLOOKUP(V4365,Catalogue!$F$2:$J$259,3,0))=16," ",VLOOKUP(V4365,Catalogue!$F$2:$J$259,3,0))</f>
        <v xml:space="preserve"> </v>
      </c>
      <c r="X4365" s="228">
        <f>IF(TYPE(VLOOKUP(V4365,Catalogue!$F$2:$J$259,5,0))=16,0,VLOOKUP(V4365,Catalogue!$F$2:$J$259,5,0))</f>
        <v>0</v>
      </c>
      <c r="Y4365" s="232"/>
      <c r="Z4365" s="227" t="str">
        <f>IF(TYPE(VLOOKUP(Y4365,Catalogue!$F$2:$J$259,3,0))=16," ",VLOOKUP(Y4365,Catalogue!$F$2:$J$259,3,0))</f>
        <v xml:space="preserve"> </v>
      </c>
      <c r="AA4365" s="228">
        <f>IF(TYPE(VLOOKUP(Y4365,Catalogue!$F$2:$J$259,5,0))=16,0,VLOOKUP(Y4365,Catalogue!$F$2:$J$259,5,0))</f>
        <v>0</v>
      </c>
      <c r="AB4365" s="260"/>
      <c r="AC4365" s="260"/>
      <c r="AD4365" s="260"/>
      <c r="AE4365" s="260">
        <f t="shared" si="552"/>
        <v>0</v>
      </c>
      <c r="AF4365" s="228">
        <f t="shared" si="554"/>
        <v>0</v>
      </c>
      <c r="AG4365" s="228">
        <f t="shared" si="549"/>
        <v>0</v>
      </c>
      <c r="AH4365" s="228">
        <f t="shared" si="550"/>
        <v>0</v>
      </c>
      <c r="AI4365" s="232"/>
      <c r="AJ4365" s="227" t="str">
        <f>IF(TYPE(VLOOKUP(AI4365,Catalogue!$F$2:$J$259,3,0))=16," ",VLOOKUP(AI4365,Catalogue!$F$2:$J$259,3,0))</f>
        <v xml:space="preserve"> </v>
      </c>
      <c r="AK4365" s="228">
        <f>IF(TYPE(VLOOKUP(AI4365,Catalogue!$F$2:$J$259,5,0))=16,0,VLOOKUP(AI4365,Catalogue!$F$2:$J$259,5,0))</f>
        <v>0</v>
      </c>
      <c r="AL4365" s="227"/>
      <c r="AM4365" s="228">
        <f t="shared" si="553"/>
        <v>0</v>
      </c>
      <c r="AN4365" s="228"/>
      <c r="AO4365" s="229">
        <f t="shared" si="551"/>
        <v>0</v>
      </c>
    </row>
    <row r="4366" spans="1:41" x14ac:dyDescent="0.2">
      <c r="A4366" s="227"/>
      <c r="B4366" s="227"/>
      <c r="C4366" s="227"/>
      <c r="D4366" s="227"/>
      <c r="E4366" s="227"/>
      <c r="F4366" s="227"/>
      <c r="G4366" s="227"/>
      <c r="H4366" s="227"/>
      <c r="I4366" s="227"/>
      <c r="J4366" s="227"/>
      <c r="K4366" s="227"/>
      <c r="L4366" s="228">
        <f>IF(TYPE(VLOOKUP(K4366,Catalogue!$F$2:$J$259,5,0))=16,0,VLOOKUP(K4366,Catalogue!$F$2:$J$259,5,0))</f>
        <v>0</v>
      </c>
      <c r="M4366" s="228"/>
      <c r="N4366" s="228">
        <f t="shared" si="555"/>
        <v>0</v>
      </c>
      <c r="O4366" s="227"/>
      <c r="P4366" s="228">
        <f>IF(TYPE(VLOOKUP(O4366,Catalogue!$F$2:$J$259,5,0))=16,0,VLOOKUP(O4366,Catalogue!$F$2:$J$259,5,0))</f>
        <v>0</v>
      </c>
      <c r="Q4366" s="228"/>
      <c r="R4366" s="228">
        <f t="shared" si="556"/>
        <v>0</v>
      </c>
      <c r="S4366" s="232"/>
      <c r="T4366" s="256" t="str">
        <f>IF(TYPE(VLOOKUP(S4366,Catalogue!$F$2:$J$259,3,0))=16," ",VLOOKUP(S4366,Catalogue!$F$2:$J$259,3,0))</f>
        <v xml:space="preserve"> </v>
      </c>
      <c r="U4366" s="228">
        <f>IF(TYPE(VLOOKUP(S4366,Catalogue!$F$2:$J$259,5,0))=16,0,VLOOKUP(S4366,Catalogue!$F$2:$J$259,5,0))</f>
        <v>0</v>
      </c>
      <c r="V4366" s="232"/>
      <c r="W4366" s="256" t="str">
        <f>IF(TYPE(VLOOKUP(V4366,Catalogue!$F$2:$J$259,3,0))=16," ",VLOOKUP(V4366,Catalogue!$F$2:$J$259,3,0))</f>
        <v xml:space="preserve"> </v>
      </c>
      <c r="X4366" s="228">
        <f>IF(TYPE(VLOOKUP(V4366,Catalogue!$F$2:$J$259,5,0))=16,0,VLOOKUP(V4366,Catalogue!$F$2:$J$259,5,0))</f>
        <v>0</v>
      </c>
      <c r="Y4366" s="232"/>
      <c r="Z4366" s="227" t="str">
        <f>IF(TYPE(VLOOKUP(Y4366,Catalogue!$F$2:$J$259,3,0))=16," ",VLOOKUP(Y4366,Catalogue!$F$2:$J$259,3,0))</f>
        <v xml:space="preserve"> </v>
      </c>
      <c r="AA4366" s="228">
        <f>IF(TYPE(VLOOKUP(Y4366,Catalogue!$F$2:$J$259,5,0))=16,0,VLOOKUP(Y4366,Catalogue!$F$2:$J$259,5,0))</f>
        <v>0</v>
      </c>
      <c r="AB4366" s="260"/>
      <c r="AC4366" s="260"/>
      <c r="AD4366" s="260"/>
      <c r="AE4366" s="260">
        <f t="shared" si="552"/>
        <v>0</v>
      </c>
      <c r="AF4366" s="228">
        <f t="shared" si="554"/>
        <v>0</v>
      </c>
      <c r="AG4366" s="228">
        <f t="shared" si="549"/>
        <v>0</v>
      </c>
      <c r="AH4366" s="228">
        <f t="shared" si="550"/>
        <v>0</v>
      </c>
      <c r="AI4366" s="232"/>
      <c r="AJ4366" s="227" t="str">
        <f>IF(TYPE(VLOOKUP(AI4366,Catalogue!$F$2:$J$259,3,0))=16," ",VLOOKUP(AI4366,Catalogue!$F$2:$J$259,3,0))</f>
        <v xml:space="preserve"> </v>
      </c>
      <c r="AK4366" s="228">
        <f>IF(TYPE(VLOOKUP(AI4366,Catalogue!$F$2:$J$259,5,0))=16,0,VLOOKUP(AI4366,Catalogue!$F$2:$J$259,5,0))</f>
        <v>0</v>
      </c>
      <c r="AL4366" s="227"/>
      <c r="AM4366" s="228">
        <f t="shared" si="553"/>
        <v>0</v>
      </c>
      <c r="AN4366" s="228"/>
      <c r="AO4366" s="229">
        <f t="shared" si="551"/>
        <v>0</v>
      </c>
    </row>
    <row r="4367" spans="1:41" x14ac:dyDescent="0.2">
      <c r="A4367" s="227"/>
      <c r="B4367" s="227"/>
      <c r="C4367" s="227"/>
      <c r="D4367" s="227"/>
      <c r="E4367" s="227"/>
      <c r="F4367" s="227"/>
      <c r="G4367" s="227"/>
      <c r="H4367" s="227"/>
      <c r="I4367" s="227"/>
      <c r="J4367" s="227"/>
      <c r="K4367" s="227"/>
      <c r="L4367" s="228">
        <f>IF(TYPE(VLOOKUP(K4367,Catalogue!$F$2:$J$259,5,0))=16,0,VLOOKUP(K4367,Catalogue!$F$2:$J$259,5,0))</f>
        <v>0</v>
      </c>
      <c r="M4367" s="228"/>
      <c r="N4367" s="228">
        <f t="shared" si="555"/>
        <v>0</v>
      </c>
      <c r="O4367" s="227"/>
      <c r="P4367" s="228">
        <f>IF(TYPE(VLOOKUP(O4367,Catalogue!$F$2:$J$259,5,0))=16,0,VLOOKUP(O4367,Catalogue!$F$2:$J$259,5,0))</f>
        <v>0</v>
      </c>
      <c r="Q4367" s="228"/>
      <c r="R4367" s="228">
        <f t="shared" si="556"/>
        <v>0</v>
      </c>
      <c r="S4367" s="232"/>
      <c r="T4367" s="256" t="str">
        <f>IF(TYPE(VLOOKUP(S4367,Catalogue!$F$2:$J$259,3,0))=16," ",VLOOKUP(S4367,Catalogue!$F$2:$J$259,3,0))</f>
        <v xml:space="preserve"> </v>
      </c>
      <c r="U4367" s="228">
        <f>IF(TYPE(VLOOKUP(S4367,Catalogue!$F$2:$J$259,5,0))=16,0,VLOOKUP(S4367,Catalogue!$F$2:$J$259,5,0))</f>
        <v>0</v>
      </c>
      <c r="V4367" s="232"/>
      <c r="W4367" s="256" t="str">
        <f>IF(TYPE(VLOOKUP(V4367,Catalogue!$F$2:$J$259,3,0))=16," ",VLOOKUP(V4367,Catalogue!$F$2:$J$259,3,0))</f>
        <v xml:space="preserve"> </v>
      </c>
      <c r="X4367" s="228">
        <f>IF(TYPE(VLOOKUP(V4367,Catalogue!$F$2:$J$259,5,0))=16,0,VLOOKUP(V4367,Catalogue!$F$2:$J$259,5,0))</f>
        <v>0</v>
      </c>
      <c r="Y4367" s="232"/>
      <c r="Z4367" s="227" t="str">
        <f>IF(TYPE(VLOOKUP(Y4367,Catalogue!$F$2:$J$259,3,0))=16," ",VLOOKUP(Y4367,Catalogue!$F$2:$J$259,3,0))</f>
        <v xml:space="preserve"> </v>
      </c>
      <c r="AA4367" s="228">
        <f>IF(TYPE(VLOOKUP(Y4367,Catalogue!$F$2:$J$259,5,0))=16,0,VLOOKUP(Y4367,Catalogue!$F$2:$J$259,5,0))</f>
        <v>0</v>
      </c>
      <c r="AB4367" s="260"/>
      <c r="AC4367" s="260"/>
      <c r="AD4367" s="260"/>
      <c r="AE4367" s="260">
        <f t="shared" si="552"/>
        <v>0</v>
      </c>
      <c r="AF4367" s="228">
        <f t="shared" si="554"/>
        <v>0</v>
      </c>
      <c r="AG4367" s="228">
        <f t="shared" si="549"/>
        <v>0</v>
      </c>
      <c r="AH4367" s="228">
        <f t="shared" si="550"/>
        <v>0</v>
      </c>
      <c r="AI4367" s="232"/>
      <c r="AJ4367" s="227" t="str">
        <f>IF(TYPE(VLOOKUP(AI4367,Catalogue!$F$2:$J$259,3,0))=16," ",VLOOKUP(AI4367,Catalogue!$F$2:$J$259,3,0))</f>
        <v xml:space="preserve"> </v>
      </c>
      <c r="AK4367" s="228">
        <f>IF(TYPE(VLOOKUP(AI4367,Catalogue!$F$2:$J$259,5,0))=16,0,VLOOKUP(AI4367,Catalogue!$F$2:$J$259,5,0))</f>
        <v>0</v>
      </c>
      <c r="AL4367" s="227"/>
      <c r="AM4367" s="228">
        <f t="shared" si="553"/>
        <v>0</v>
      </c>
      <c r="AN4367" s="228"/>
      <c r="AO4367" s="229">
        <f t="shared" si="551"/>
        <v>0</v>
      </c>
    </row>
    <row r="4368" spans="1:41" x14ac:dyDescent="0.2">
      <c r="A4368" s="227"/>
      <c r="B4368" s="227"/>
      <c r="C4368" s="227"/>
      <c r="D4368" s="227"/>
      <c r="E4368" s="227"/>
      <c r="F4368" s="227"/>
      <c r="G4368" s="227"/>
      <c r="H4368" s="227"/>
      <c r="I4368" s="227"/>
      <c r="J4368" s="227"/>
      <c r="K4368" s="227"/>
      <c r="L4368" s="228">
        <f>IF(TYPE(VLOOKUP(K4368,Catalogue!$F$2:$J$259,5,0))=16,0,VLOOKUP(K4368,Catalogue!$F$2:$J$259,5,0))</f>
        <v>0</v>
      </c>
      <c r="M4368" s="228"/>
      <c r="N4368" s="228">
        <f t="shared" si="555"/>
        <v>0</v>
      </c>
      <c r="O4368" s="227"/>
      <c r="P4368" s="228">
        <f>IF(TYPE(VLOOKUP(O4368,Catalogue!$F$2:$J$259,5,0))=16,0,VLOOKUP(O4368,Catalogue!$F$2:$J$259,5,0))</f>
        <v>0</v>
      </c>
      <c r="Q4368" s="228"/>
      <c r="R4368" s="228">
        <f t="shared" si="556"/>
        <v>0</v>
      </c>
      <c r="S4368" s="232"/>
      <c r="T4368" s="256" t="str">
        <f>IF(TYPE(VLOOKUP(S4368,Catalogue!$F$2:$J$259,3,0))=16," ",VLOOKUP(S4368,Catalogue!$F$2:$J$259,3,0))</f>
        <v xml:space="preserve"> </v>
      </c>
      <c r="U4368" s="228">
        <f>IF(TYPE(VLOOKUP(S4368,Catalogue!$F$2:$J$259,5,0))=16,0,VLOOKUP(S4368,Catalogue!$F$2:$J$259,5,0))</f>
        <v>0</v>
      </c>
      <c r="V4368" s="232"/>
      <c r="W4368" s="256" t="str">
        <f>IF(TYPE(VLOOKUP(V4368,Catalogue!$F$2:$J$259,3,0))=16," ",VLOOKUP(V4368,Catalogue!$F$2:$J$259,3,0))</f>
        <v xml:space="preserve"> </v>
      </c>
      <c r="X4368" s="228">
        <f>IF(TYPE(VLOOKUP(V4368,Catalogue!$F$2:$J$259,5,0))=16,0,VLOOKUP(V4368,Catalogue!$F$2:$J$259,5,0))</f>
        <v>0</v>
      </c>
      <c r="Y4368" s="232"/>
      <c r="Z4368" s="227" t="str">
        <f>IF(TYPE(VLOOKUP(Y4368,Catalogue!$F$2:$J$259,3,0))=16," ",VLOOKUP(Y4368,Catalogue!$F$2:$J$259,3,0))</f>
        <v xml:space="preserve"> </v>
      </c>
      <c r="AA4368" s="228">
        <f>IF(TYPE(VLOOKUP(Y4368,Catalogue!$F$2:$J$259,5,0))=16,0,VLOOKUP(Y4368,Catalogue!$F$2:$J$259,5,0))</f>
        <v>0</v>
      </c>
      <c r="AB4368" s="260"/>
      <c r="AC4368" s="260"/>
      <c r="AD4368" s="260"/>
      <c r="AE4368" s="260">
        <f t="shared" si="552"/>
        <v>0</v>
      </c>
      <c r="AF4368" s="228">
        <f t="shared" si="554"/>
        <v>0</v>
      </c>
      <c r="AG4368" s="228">
        <f t="shared" si="549"/>
        <v>0</v>
      </c>
      <c r="AH4368" s="228">
        <f t="shared" si="550"/>
        <v>0</v>
      </c>
      <c r="AI4368" s="232"/>
      <c r="AJ4368" s="227" t="str">
        <f>IF(TYPE(VLOOKUP(AI4368,Catalogue!$F$2:$J$259,3,0))=16," ",VLOOKUP(AI4368,Catalogue!$F$2:$J$259,3,0))</f>
        <v xml:space="preserve"> </v>
      </c>
      <c r="AK4368" s="228">
        <f>IF(TYPE(VLOOKUP(AI4368,Catalogue!$F$2:$J$259,5,0))=16,0,VLOOKUP(AI4368,Catalogue!$F$2:$J$259,5,0))</f>
        <v>0</v>
      </c>
      <c r="AL4368" s="227"/>
      <c r="AM4368" s="228">
        <f t="shared" si="553"/>
        <v>0</v>
      </c>
      <c r="AN4368" s="228"/>
      <c r="AO4368" s="229">
        <f t="shared" si="551"/>
        <v>0</v>
      </c>
    </row>
    <row r="4369" spans="1:41" x14ac:dyDescent="0.2">
      <c r="A4369" s="227"/>
      <c r="B4369" s="227"/>
      <c r="C4369" s="227"/>
      <c r="D4369" s="227"/>
      <c r="E4369" s="227"/>
      <c r="F4369" s="227"/>
      <c r="G4369" s="227"/>
      <c r="H4369" s="227"/>
      <c r="I4369" s="227"/>
      <c r="J4369" s="227"/>
      <c r="K4369" s="227"/>
      <c r="L4369" s="228">
        <f>IF(TYPE(VLOOKUP(K4369,Catalogue!$F$2:$J$259,5,0))=16,0,VLOOKUP(K4369,Catalogue!$F$2:$J$259,5,0))</f>
        <v>0</v>
      </c>
      <c r="M4369" s="228"/>
      <c r="N4369" s="228">
        <f t="shared" si="555"/>
        <v>0</v>
      </c>
      <c r="O4369" s="227"/>
      <c r="P4369" s="228">
        <f>IF(TYPE(VLOOKUP(O4369,Catalogue!$F$2:$J$259,5,0))=16,0,VLOOKUP(O4369,Catalogue!$F$2:$J$259,5,0))</f>
        <v>0</v>
      </c>
      <c r="Q4369" s="228"/>
      <c r="R4369" s="228">
        <f t="shared" si="556"/>
        <v>0</v>
      </c>
      <c r="S4369" s="232"/>
      <c r="T4369" s="256" t="str">
        <f>IF(TYPE(VLOOKUP(S4369,Catalogue!$F$2:$J$259,3,0))=16," ",VLOOKUP(S4369,Catalogue!$F$2:$J$259,3,0))</f>
        <v xml:space="preserve"> </v>
      </c>
      <c r="U4369" s="228">
        <f>IF(TYPE(VLOOKUP(S4369,Catalogue!$F$2:$J$259,5,0))=16,0,VLOOKUP(S4369,Catalogue!$F$2:$J$259,5,0))</f>
        <v>0</v>
      </c>
      <c r="V4369" s="232"/>
      <c r="W4369" s="256" t="str">
        <f>IF(TYPE(VLOOKUP(V4369,Catalogue!$F$2:$J$259,3,0))=16," ",VLOOKUP(V4369,Catalogue!$F$2:$J$259,3,0))</f>
        <v xml:space="preserve"> </v>
      </c>
      <c r="X4369" s="228">
        <f>IF(TYPE(VLOOKUP(V4369,Catalogue!$F$2:$J$259,5,0))=16,0,VLOOKUP(V4369,Catalogue!$F$2:$J$259,5,0))</f>
        <v>0</v>
      </c>
      <c r="Y4369" s="232"/>
      <c r="Z4369" s="227" t="str">
        <f>IF(TYPE(VLOOKUP(Y4369,Catalogue!$F$2:$J$259,3,0))=16," ",VLOOKUP(Y4369,Catalogue!$F$2:$J$259,3,0))</f>
        <v xml:space="preserve"> </v>
      </c>
      <c r="AA4369" s="228">
        <f>IF(TYPE(VLOOKUP(Y4369,Catalogue!$F$2:$J$259,5,0))=16,0,VLOOKUP(Y4369,Catalogue!$F$2:$J$259,5,0))</f>
        <v>0</v>
      </c>
      <c r="AB4369" s="260"/>
      <c r="AC4369" s="260"/>
      <c r="AD4369" s="260"/>
      <c r="AE4369" s="260">
        <f t="shared" si="552"/>
        <v>0</v>
      </c>
      <c r="AF4369" s="228">
        <f t="shared" si="554"/>
        <v>0</v>
      </c>
      <c r="AG4369" s="228">
        <f t="shared" si="549"/>
        <v>0</v>
      </c>
      <c r="AH4369" s="228">
        <f t="shared" si="550"/>
        <v>0</v>
      </c>
      <c r="AI4369" s="232"/>
      <c r="AJ4369" s="227" t="str">
        <f>IF(TYPE(VLOOKUP(AI4369,Catalogue!$F$2:$J$259,3,0))=16," ",VLOOKUP(AI4369,Catalogue!$F$2:$J$259,3,0))</f>
        <v xml:space="preserve"> </v>
      </c>
      <c r="AK4369" s="228">
        <f>IF(TYPE(VLOOKUP(AI4369,Catalogue!$F$2:$J$259,5,0))=16,0,VLOOKUP(AI4369,Catalogue!$F$2:$J$259,5,0))</f>
        <v>0</v>
      </c>
      <c r="AL4369" s="227"/>
      <c r="AM4369" s="228">
        <f t="shared" si="553"/>
        <v>0</v>
      </c>
      <c r="AN4369" s="228"/>
      <c r="AO4369" s="229">
        <f t="shared" si="551"/>
        <v>0</v>
      </c>
    </row>
    <row r="4370" spans="1:41" x14ac:dyDescent="0.2">
      <c r="A4370" s="227"/>
      <c r="B4370" s="227"/>
      <c r="C4370" s="227"/>
      <c r="D4370" s="227"/>
      <c r="E4370" s="227"/>
      <c r="F4370" s="227"/>
      <c r="G4370" s="227"/>
      <c r="H4370" s="227"/>
      <c r="I4370" s="227"/>
      <c r="J4370" s="227"/>
      <c r="K4370" s="227"/>
      <c r="L4370" s="228">
        <f>IF(TYPE(VLOOKUP(K4370,Catalogue!$F$2:$J$259,5,0))=16,0,VLOOKUP(K4370,Catalogue!$F$2:$J$259,5,0))</f>
        <v>0</v>
      </c>
      <c r="M4370" s="228"/>
      <c r="N4370" s="228">
        <f t="shared" si="555"/>
        <v>0</v>
      </c>
      <c r="O4370" s="227"/>
      <c r="P4370" s="228">
        <f>IF(TYPE(VLOOKUP(O4370,Catalogue!$F$2:$J$259,5,0))=16,0,VLOOKUP(O4370,Catalogue!$F$2:$J$259,5,0))</f>
        <v>0</v>
      </c>
      <c r="Q4370" s="228"/>
      <c r="R4370" s="228">
        <f t="shared" si="556"/>
        <v>0</v>
      </c>
      <c r="S4370" s="232"/>
      <c r="T4370" s="256" t="str">
        <f>IF(TYPE(VLOOKUP(S4370,Catalogue!$F$2:$J$259,3,0))=16," ",VLOOKUP(S4370,Catalogue!$F$2:$J$259,3,0))</f>
        <v xml:space="preserve"> </v>
      </c>
      <c r="U4370" s="228">
        <f>IF(TYPE(VLOOKUP(S4370,Catalogue!$F$2:$J$259,5,0))=16,0,VLOOKUP(S4370,Catalogue!$F$2:$J$259,5,0))</f>
        <v>0</v>
      </c>
      <c r="V4370" s="232"/>
      <c r="W4370" s="256" t="str">
        <f>IF(TYPE(VLOOKUP(V4370,Catalogue!$F$2:$J$259,3,0))=16," ",VLOOKUP(V4370,Catalogue!$F$2:$J$259,3,0))</f>
        <v xml:space="preserve"> </v>
      </c>
      <c r="X4370" s="228">
        <f>IF(TYPE(VLOOKUP(V4370,Catalogue!$F$2:$J$259,5,0))=16,0,VLOOKUP(V4370,Catalogue!$F$2:$J$259,5,0))</f>
        <v>0</v>
      </c>
      <c r="Y4370" s="232"/>
      <c r="Z4370" s="227" t="str">
        <f>IF(TYPE(VLOOKUP(Y4370,Catalogue!$F$2:$J$259,3,0))=16," ",VLOOKUP(Y4370,Catalogue!$F$2:$J$259,3,0))</f>
        <v xml:space="preserve"> </v>
      </c>
      <c r="AA4370" s="228">
        <f>IF(TYPE(VLOOKUP(Y4370,Catalogue!$F$2:$J$259,5,0))=16,0,VLOOKUP(Y4370,Catalogue!$F$2:$J$259,5,0))</f>
        <v>0</v>
      </c>
      <c r="AB4370" s="260"/>
      <c r="AC4370" s="260"/>
      <c r="AD4370" s="260"/>
      <c r="AE4370" s="260">
        <f t="shared" si="552"/>
        <v>0</v>
      </c>
      <c r="AF4370" s="228">
        <f t="shared" si="554"/>
        <v>0</v>
      </c>
      <c r="AG4370" s="228">
        <f t="shared" si="549"/>
        <v>0</v>
      </c>
      <c r="AH4370" s="228">
        <f t="shared" si="550"/>
        <v>0</v>
      </c>
      <c r="AI4370" s="232"/>
      <c r="AJ4370" s="227" t="str">
        <f>IF(TYPE(VLOOKUP(AI4370,Catalogue!$F$2:$J$259,3,0))=16," ",VLOOKUP(AI4370,Catalogue!$F$2:$J$259,3,0))</f>
        <v xml:space="preserve"> </v>
      </c>
      <c r="AK4370" s="228">
        <f>IF(TYPE(VLOOKUP(AI4370,Catalogue!$F$2:$J$259,5,0))=16,0,VLOOKUP(AI4370,Catalogue!$F$2:$J$259,5,0))</f>
        <v>0</v>
      </c>
      <c r="AL4370" s="227"/>
      <c r="AM4370" s="228">
        <f t="shared" si="553"/>
        <v>0</v>
      </c>
      <c r="AN4370" s="228"/>
      <c r="AO4370" s="229">
        <f t="shared" si="551"/>
        <v>0</v>
      </c>
    </row>
    <row r="4371" spans="1:41" x14ac:dyDescent="0.2">
      <c r="A4371" s="227"/>
      <c r="B4371" s="227"/>
      <c r="C4371" s="227"/>
      <c r="D4371" s="227"/>
      <c r="E4371" s="227"/>
      <c r="F4371" s="227"/>
      <c r="G4371" s="227"/>
      <c r="H4371" s="227"/>
      <c r="I4371" s="227"/>
      <c r="J4371" s="227"/>
      <c r="K4371" s="227"/>
      <c r="L4371" s="228">
        <f>IF(TYPE(VLOOKUP(K4371,Catalogue!$F$2:$J$259,5,0))=16,0,VLOOKUP(K4371,Catalogue!$F$2:$J$259,5,0))</f>
        <v>0</v>
      </c>
      <c r="M4371" s="228"/>
      <c r="N4371" s="228">
        <f t="shared" si="555"/>
        <v>0</v>
      </c>
      <c r="O4371" s="227"/>
      <c r="P4371" s="228">
        <f>IF(TYPE(VLOOKUP(O4371,Catalogue!$F$2:$J$259,5,0))=16,0,VLOOKUP(O4371,Catalogue!$F$2:$J$259,5,0))</f>
        <v>0</v>
      </c>
      <c r="Q4371" s="228"/>
      <c r="R4371" s="228">
        <f t="shared" si="556"/>
        <v>0</v>
      </c>
      <c r="S4371" s="232"/>
      <c r="T4371" s="256" t="str">
        <f>IF(TYPE(VLOOKUP(S4371,Catalogue!$F$2:$J$259,3,0))=16," ",VLOOKUP(S4371,Catalogue!$F$2:$J$259,3,0))</f>
        <v xml:space="preserve"> </v>
      </c>
      <c r="U4371" s="228">
        <f>IF(TYPE(VLOOKUP(S4371,Catalogue!$F$2:$J$259,5,0))=16,0,VLOOKUP(S4371,Catalogue!$F$2:$J$259,5,0))</f>
        <v>0</v>
      </c>
      <c r="V4371" s="232"/>
      <c r="W4371" s="256" t="str">
        <f>IF(TYPE(VLOOKUP(V4371,Catalogue!$F$2:$J$259,3,0))=16," ",VLOOKUP(V4371,Catalogue!$F$2:$J$259,3,0))</f>
        <v xml:space="preserve"> </v>
      </c>
      <c r="X4371" s="228">
        <f>IF(TYPE(VLOOKUP(V4371,Catalogue!$F$2:$J$259,5,0))=16,0,VLOOKUP(V4371,Catalogue!$F$2:$J$259,5,0))</f>
        <v>0</v>
      </c>
      <c r="Y4371" s="232"/>
      <c r="Z4371" s="227" t="str">
        <f>IF(TYPE(VLOOKUP(Y4371,Catalogue!$F$2:$J$259,3,0))=16," ",VLOOKUP(Y4371,Catalogue!$F$2:$J$259,3,0))</f>
        <v xml:space="preserve"> </v>
      </c>
      <c r="AA4371" s="228">
        <f>IF(TYPE(VLOOKUP(Y4371,Catalogue!$F$2:$J$259,5,0))=16,0,VLOOKUP(Y4371,Catalogue!$F$2:$J$259,5,0))</f>
        <v>0</v>
      </c>
      <c r="AB4371" s="260"/>
      <c r="AC4371" s="260"/>
      <c r="AD4371" s="260"/>
      <c r="AE4371" s="260">
        <f t="shared" si="552"/>
        <v>0</v>
      </c>
      <c r="AF4371" s="228">
        <f t="shared" si="554"/>
        <v>0</v>
      </c>
      <c r="AG4371" s="228">
        <f t="shared" si="549"/>
        <v>0</v>
      </c>
      <c r="AH4371" s="228">
        <f t="shared" si="550"/>
        <v>0</v>
      </c>
      <c r="AI4371" s="232"/>
      <c r="AJ4371" s="227" t="str">
        <f>IF(TYPE(VLOOKUP(AI4371,Catalogue!$F$2:$J$259,3,0))=16," ",VLOOKUP(AI4371,Catalogue!$F$2:$J$259,3,0))</f>
        <v xml:space="preserve"> </v>
      </c>
      <c r="AK4371" s="228">
        <f>IF(TYPE(VLOOKUP(AI4371,Catalogue!$F$2:$J$259,5,0))=16,0,VLOOKUP(AI4371,Catalogue!$F$2:$J$259,5,0))</f>
        <v>0</v>
      </c>
      <c r="AL4371" s="227"/>
      <c r="AM4371" s="228">
        <f t="shared" si="553"/>
        <v>0</v>
      </c>
      <c r="AN4371" s="228"/>
      <c r="AO4371" s="229">
        <f t="shared" si="551"/>
        <v>0</v>
      </c>
    </row>
    <row r="4372" spans="1:41" x14ac:dyDescent="0.2">
      <c r="A4372" s="227"/>
      <c r="B4372" s="227"/>
      <c r="C4372" s="227"/>
      <c r="D4372" s="227"/>
      <c r="E4372" s="227"/>
      <c r="F4372" s="227"/>
      <c r="G4372" s="227"/>
      <c r="H4372" s="227"/>
      <c r="I4372" s="227"/>
      <c r="J4372" s="227"/>
      <c r="K4372" s="227"/>
      <c r="L4372" s="228">
        <f>IF(TYPE(VLOOKUP(K4372,Catalogue!$F$2:$J$259,5,0))=16,0,VLOOKUP(K4372,Catalogue!$F$2:$J$259,5,0))</f>
        <v>0</v>
      </c>
      <c r="M4372" s="228"/>
      <c r="N4372" s="228">
        <f t="shared" si="555"/>
        <v>0</v>
      </c>
      <c r="O4372" s="227"/>
      <c r="P4372" s="228">
        <f>IF(TYPE(VLOOKUP(O4372,Catalogue!$F$2:$J$259,5,0))=16,0,VLOOKUP(O4372,Catalogue!$F$2:$J$259,5,0))</f>
        <v>0</v>
      </c>
      <c r="Q4372" s="228"/>
      <c r="R4372" s="228">
        <f t="shared" si="556"/>
        <v>0</v>
      </c>
      <c r="S4372" s="232"/>
      <c r="T4372" s="256" t="str">
        <f>IF(TYPE(VLOOKUP(S4372,Catalogue!$F$2:$J$259,3,0))=16," ",VLOOKUP(S4372,Catalogue!$F$2:$J$259,3,0))</f>
        <v xml:space="preserve"> </v>
      </c>
      <c r="U4372" s="228">
        <f>IF(TYPE(VLOOKUP(S4372,Catalogue!$F$2:$J$259,5,0))=16,0,VLOOKUP(S4372,Catalogue!$F$2:$J$259,5,0))</f>
        <v>0</v>
      </c>
      <c r="V4372" s="232"/>
      <c r="W4372" s="256" t="str">
        <f>IF(TYPE(VLOOKUP(V4372,Catalogue!$F$2:$J$259,3,0))=16," ",VLOOKUP(V4372,Catalogue!$F$2:$J$259,3,0))</f>
        <v xml:space="preserve"> </v>
      </c>
      <c r="X4372" s="228">
        <f>IF(TYPE(VLOOKUP(V4372,Catalogue!$F$2:$J$259,5,0))=16,0,VLOOKUP(V4372,Catalogue!$F$2:$J$259,5,0))</f>
        <v>0</v>
      </c>
      <c r="Y4372" s="232"/>
      <c r="Z4372" s="227" t="str">
        <f>IF(TYPE(VLOOKUP(Y4372,Catalogue!$F$2:$J$259,3,0))=16," ",VLOOKUP(Y4372,Catalogue!$F$2:$J$259,3,0))</f>
        <v xml:space="preserve"> </v>
      </c>
      <c r="AA4372" s="228">
        <f>IF(TYPE(VLOOKUP(Y4372,Catalogue!$F$2:$J$259,5,0))=16,0,VLOOKUP(Y4372,Catalogue!$F$2:$J$259,5,0))</f>
        <v>0</v>
      </c>
      <c r="AB4372" s="260"/>
      <c r="AC4372" s="260"/>
      <c r="AD4372" s="260"/>
      <c r="AE4372" s="260">
        <f t="shared" si="552"/>
        <v>0</v>
      </c>
      <c r="AF4372" s="228">
        <f t="shared" si="554"/>
        <v>0</v>
      </c>
      <c r="AG4372" s="228">
        <f t="shared" si="549"/>
        <v>0</v>
      </c>
      <c r="AH4372" s="228">
        <f t="shared" si="550"/>
        <v>0</v>
      </c>
      <c r="AI4372" s="232"/>
      <c r="AJ4372" s="227" t="str">
        <f>IF(TYPE(VLOOKUP(AI4372,Catalogue!$F$2:$J$259,3,0))=16," ",VLOOKUP(AI4372,Catalogue!$F$2:$J$259,3,0))</f>
        <v xml:space="preserve"> </v>
      </c>
      <c r="AK4372" s="228">
        <f>IF(TYPE(VLOOKUP(AI4372,Catalogue!$F$2:$J$259,5,0))=16,0,VLOOKUP(AI4372,Catalogue!$F$2:$J$259,5,0))</f>
        <v>0</v>
      </c>
      <c r="AL4372" s="227"/>
      <c r="AM4372" s="228">
        <f t="shared" si="553"/>
        <v>0</v>
      </c>
      <c r="AN4372" s="228"/>
      <c r="AO4372" s="229">
        <f t="shared" si="551"/>
        <v>0</v>
      </c>
    </row>
    <row r="4373" spans="1:41" x14ac:dyDescent="0.2">
      <c r="A4373" s="227"/>
      <c r="B4373" s="227"/>
      <c r="C4373" s="227"/>
      <c r="D4373" s="227"/>
      <c r="E4373" s="227"/>
      <c r="F4373" s="227"/>
      <c r="G4373" s="227"/>
      <c r="H4373" s="227"/>
      <c r="I4373" s="227"/>
      <c r="J4373" s="227"/>
      <c r="K4373" s="227"/>
      <c r="L4373" s="228">
        <f>IF(TYPE(VLOOKUP(K4373,Catalogue!$F$2:$J$259,5,0))=16,0,VLOOKUP(K4373,Catalogue!$F$2:$J$259,5,0))</f>
        <v>0</v>
      </c>
      <c r="M4373" s="228"/>
      <c r="N4373" s="228">
        <f t="shared" si="555"/>
        <v>0</v>
      </c>
      <c r="O4373" s="227"/>
      <c r="P4373" s="228">
        <f>IF(TYPE(VLOOKUP(O4373,Catalogue!$F$2:$J$259,5,0))=16,0,VLOOKUP(O4373,Catalogue!$F$2:$J$259,5,0))</f>
        <v>0</v>
      </c>
      <c r="Q4373" s="228"/>
      <c r="R4373" s="228">
        <f t="shared" si="556"/>
        <v>0</v>
      </c>
      <c r="S4373" s="232"/>
      <c r="T4373" s="256" t="str">
        <f>IF(TYPE(VLOOKUP(S4373,Catalogue!$F$2:$J$259,3,0))=16," ",VLOOKUP(S4373,Catalogue!$F$2:$J$259,3,0))</f>
        <v xml:space="preserve"> </v>
      </c>
      <c r="U4373" s="228">
        <f>IF(TYPE(VLOOKUP(S4373,Catalogue!$F$2:$J$259,5,0))=16,0,VLOOKUP(S4373,Catalogue!$F$2:$J$259,5,0))</f>
        <v>0</v>
      </c>
      <c r="V4373" s="232"/>
      <c r="W4373" s="256" t="str">
        <f>IF(TYPE(VLOOKUP(V4373,Catalogue!$F$2:$J$259,3,0))=16," ",VLOOKUP(V4373,Catalogue!$F$2:$J$259,3,0))</f>
        <v xml:space="preserve"> </v>
      </c>
      <c r="X4373" s="228">
        <f>IF(TYPE(VLOOKUP(V4373,Catalogue!$F$2:$J$259,5,0))=16,0,VLOOKUP(V4373,Catalogue!$F$2:$J$259,5,0))</f>
        <v>0</v>
      </c>
      <c r="Y4373" s="232"/>
      <c r="Z4373" s="227" t="str">
        <f>IF(TYPE(VLOOKUP(Y4373,Catalogue!$F$2:$J$259,3,0))=16," ",VLOOKUP(Y4373,Catalogue!$F$2:$J$259,3,0))</f>
        <v xml:space="preserve"> </v>
      </c>
      <c r="AA4373" s="228">
        <f>IF(TYPE(VLOOKUP(Y4373,Catalogue!$F$2:$J$259,5,0))=16,0,VLOOKUP(Y4373,Catalogue!$F$2:$J$259,5,0))</f>
        <v>0</v>
      </c>
      <c r="AB4373" s="260"/>
      <c r="AC4373" s="260"/>
      <c r="AD4373" s="260"/>
      <c r="AE4373" s="260">
        <f t="shared" si="552"/>
        <v>0</v>
      </c>
      <c r="AF4373" s="228">
        <f t="shared" si="554"/>
        <v>0</v>
      </c>
      <c r="AG4373" s="228">
        <f t="shared" si="549"/>
        <v>0</v>
      </c>
      <c r="AH4373" s="228">
        <f t="shared" si="550"/>
        <v>0</v>
      </c>
      <c r="AI4373" s="232"/>
      <c r="AJ4373" s="227" t="str">
        <f>IF(TYPE(VLOOKUP(AI4373,Catalogue!$F$2:$J$259,3,0))=16," ",VLOOKUP(AI4373,Catalogue!$F$2:$J$259,3,0))</f>
        <v xml:space="preserve"> </v>
      </c>
      <c r="AK4373" s="228">
        <f>IF(TYPE(VLOOKUP(AI4373,Catalogue!$F$2:$J$259,5,0))=16,0,VLOOKUP(AI4373,Catalogue!$F$2:$J$259,5,0))</f>
        <v>0</v>
      </c>
      <c r="AL4373" s="227"/>
      <c r="AM4373" s="228">
        <f t="shared" si="553"/>
        <v>0</v>
      </c>
      <c r="AN4373" s="228"/>
      <c r="AO4373" s="229">
        <f t="shared" si="551"/>
        <v>0</v>
      </c>
    </row>
    <row r="4374" spans="1:41" x14ac:dyDescent="0.2">
      <c r="A4374" s="227"/>
      <c r="B4374" s="227"/>
      <c r="C4374" s="227"/>
      <c r="D4374" s="227"/>
      <c r="E4374" s="227"/>
      <c r="F4374" s="227"/>
      <c r="G4374" s="227"/>
      <c r="H4374" s="227"/>
      <c r="I4374" s="227"/>
      <c r="J4374" s="227"/>
      <c r="K4374" s="227"/>
      <c r="L4374" s="228">
        <f>IF(TYPE(VLOOKUP(K4374,Catalogue!$F$2:$J$259,5,0))=16,0,VLOOKUP(K4374,Catalogue!$F$2:$J$259,5,0))</f>
        <v>0</v>
      </c>
      <c r="M4374" s="228"/>
      <c r="N4374" s="228">
        <f t="shared" si="555"/>
        <v>0</v>
      </c>
      <c r="O4374" s="227"/>
      <c r="P4374" s="228">
        <f>IF(TYPE(VLOOKUP(O4374,Catalogue!$F$2:$J$259,5,0))=16,0,VLOOKUP(O4374,Catalogue!$F$2:$J$259,5,0))</f>
        <v>0</v>
      </c>
      <c r="Q4374" s="228"/>
      <c r="R4374" s="228">
        <f t="shared" si="556"/>
        <v>0</v>
      </c>
      <c r="S4374" s="232"/>
      <c r="T4374" s="256" t="str">
        <f>IF(TYPE(VLOOKUP(S4374,Catalogue!$F$2:$J$259,3,0))=16," ",VLOOKUP(S4374,Catalogue!$F$2:$J$259,3,0))</f>
        <v xml:space="preserve"> </v>
      </c>
      <c r="U4374" s="228">
        <f>IF(TYPE(VLOOKUP(S4374,Catalogue!$F$2:$J$259,5,0))=16,0,VLOOKUP(S4374,Catalogue!$F$2:$J$259,5,0))</f>
        <v>0</v>
      </c>
      <c r="V4374" s="232"/>
      <c r="W4374" s="256" t="str">
        <f>IF(TYPE(VLOOKUP(V4374,Catalogue!$F$2:$J$259,3,0))=16," ",VLOOKUP(V4374,Catalogue!$F$2:$J$259,3,0))</f>
        <v xml:space="preserve"> </v>
      </c>
      <c r="X4374" s="228">
        <f>IF(TYPE(VLOOKUP(V4374,Catalogue!$F$2:$J$259,5,0))=16,0,VLOOKUP(V4374,Catalogue!$F$2:$J$259,5,0))</f>
        <v>0</v>
      </c>
      <c r="Y4374" s="232"/>
      <c r="Z4374" s="227" t="str">
        <f>IF(TYPE(VLOOKUP(Y4374,Catalogue!$F$2:$J$259,3,0))=16," ",VLOOKUP(Y4374,Catalogue!$F$2:$J$259,3,0))</f>
        <v xml:space="preserve"> </v>
      </c>
      <c r="AA4374" s="228">
        <f>IF(TYPE(VLOOKUP(Y4374,Catalogue!$F$2:$J$259,5,0))=16,0,VLOOKUP(Y4374,Catalogue!$F$2:$J$259,5,0))</f>
        <v>0</v>
      </c>
      <c r="AB4374" s="260"/>
      <c r="AC4374" s="260"/>
      <c r="AD4374" s="260"/>
      <c r="AE4374" s="260">
        <f t="shared" si="552"/>
        <v>0</v>
      </c>
      <c r="AF4374" s="228">
        <f t="shared" si="554"/>
        <v>0</v>
      </c>
      <c r="AG4374" s="228">
        <f t="shared" si="549"/>
        <v>0</v>
      </c>
      <c r="AH4374" s="228">
        <f t="shared" si="550"/>
        <v>0</v>
      </c>
      <c r="AI4374" s="232"/>
      <c r="AJ4374" s="227" t="str">
        <f>IF(TYPE(VLOOKUP(AI4374,Catalogue!$F$2:$J$259,3,0))=16," ",VLOOKUP(AI4374,Catalogue!$F$2:$J$259,3,0))</f>
        <v xml:space="preserve"> </v>
      </c>
      <c r="AK4374" s="228">
        <f>IF(TYPE(VLOOKUP(AI4374,Catalogue!$F$2:$J$259,5,0))=16,0,VLOOKUP(AI4374,Catalogue!$F$2:$J$259,5,0))</f>
        <v>0</v>
      </c>
      <c r="AL4374" s="227"/>
      <c r="AM4374" s="228">
        <f t="shared" si="553"/>
        <v>0</v>
      </c>
      <c r="AN4374" s="228"/>
      <c r="AO4374" s="229">
        <f t="shared" si="551"/>
        <v>0</v>
      </c>
    </row>
    <row r="4375" spans="1:41" x14ac:dyDescent="0.2">
      <c r="A4375" s="227"/>
      <c r="B4375" s="227"/>
      <c r="C4375" s="227"/>
      <c r="D4375" s="227"/>
      <c r="E4375" s="227"/>
      <c r="F4375" s="227"/>
      <c r="G4375" s="227"/>
      <c r="H4375" s="227"/>
      <c r="I4375" s="227"/>
      <c r="J4375" s="227"/>
      <c r="K4375" s="227"/>
      <c r="L4375" s="228">
        <f>IF(TYPE(VLOOKUP(K4375,Catalogue!$F$2:$J$259,5,0))=16,0,VLOOKUP(K4375,Catalogue!$F$2:$J$259,5,0))</f>
        <v>0</v>
      </c>
      <c r="M4375" s="228"/>
      <c r="N4375" s="228">
        <f t="shared" si="555"/>
        <v>0</v>
      </c>
      <c r="O4375" s="227"/>
      <c r="P4375" s="228">
        <f>IF(TYPE(VLOOKUP(O4375,Catalogue!$F$2:$J$259,5,0))=16,0,VLOOKUP(O4375,Catalogue!$F$2:$J$259,5,0))</f>
        <v>0</v>
      </c>
      <c r="Q4375" s="228"/>
      <c r="R4375" s="228">
        <f t="shared" si="556"/>
        <v>0</v>
      </c>
      <c r="S4375" s="232"/>
      <c r="T4375" s="256" t="str">
        <f>IF(TYPE(VLOOKUP(S4375,Catalogue!$F$2:$J$259,3,0))=16," ",VLOOKUP(S4375,Catalogue!$F$2:$J$259,3,0))</f>
        <v xml:space="preserve"> </v>
      </c>
      <c r="U4375" s="228">
        <f>IF(TYPE(VLOOKUP(S4375,Catalogue!$F$2:$J$259,5,0))=16,0,VLOOKUP(S4375,Catalogue!$F$2:$J$259,5,0))</f>
        <v>0</v>
      </c>
      <c r="V4375" s="232"/>
      <c r="W4375" s="256" t="str">
        <f>IF(TYPE(VLOOKUP(V4375,Catalogue!$F$2:$J$259,3,0))=16," ",VLOOKUP(V4375,Catalogue!$F$2:$J$259,3,0))</f>
        <v xml:space="preserve"> </v>
      </c>
      <c r="X4375" s="228">
        <f>IF(TYPE(VLOOKUP(V4375,Catalogue!$F$2:$J$259,5,0))=16,0,VLOOKUP(V4375,Catalogue!$F$2:$J$259,5,0))</f>
        <v>0</v>
      </c>
      <c r="Y4375" s="232"/>
      <c r="Z4375" s="227" t="str">
        <f>IF(TYPE(VLOOKUP(Y4375,Catalogue!$F$2:$J$259,3,0))=16," ",VLOOKUP(Y4375,Catalogue!$F$2:$J$259,3,0))</f>
        <v xml:space="preserve"> </v>
      </c>
      <c r="AA4375" s="228">
        <f>IF(TYPE(VLOOKUP(Y4375,Catalogue!$F$2:$J$259,5,0))=16,0,VLOOKUP(Y4375,Catalogue!$F$2:$J$259,5,0))</f>
        <v>0</v>
      </c>
      <c r="AB4375" s="260"/>
      <c r="AC4375" s="260"/>
      <c r="AD4375" s="260"/>
      <c r="AE4375" s="260">
        <f t="shared" si="552"/>
        <v>0</v>
      </c>
      <c r="AF4375" s="228">
        <f t="shared" si="554"/>
        <v>0</v>
      </c>
      <c r="AG4375" s="228">
        <f t="shared" si="549"/>
        <v>0</v>
      </c>
      <c r="AH4375" s="228">
        <f t="shared" si="550"/>
        <v>0</v>
      </c>
      <c r="AI4375" s="232"/>
      <c r="AJ4375" s="227" t="str">
        <f>IF(TYPE(VLOOKUP(AI4375,Catalogue!$F$2:$J$259,3,0))=16," ",VLOOKUP(AI4375,Catalogue!$F$2:$J$259,3,0))</f>
        <v xml:space="preserve"> </v>
      </c>
      <c r="AK4375" s="228">
        <f>IF(TYPE(VLOOKUP(AI4375,Catalogue!$F$2:$J$259,5,0))=16,0,VLOOKUP(AI4375,Catalogue!$F$2:$J$259,5,0))</f>
        <v>0</v>
      </c>
      <c r="AL4375" s="227"/>
      <c r="AM4375" s="228">
        <f t="shared" si="553"/>
        <v>0</v>
      </c>
      <c r="AN4375" s="228"/>
      <c r="AO4375" s="229">
        <f t="shared" si="551"/>
        <v>0</v>
      </c>
    </row>
    <row r="4376" spans="1:41" x14ac:dyDescent="0.2">
      <c r="A4376" s="227"/>
      <c r="B4376" s="227"/>
      <c r="C4376" s="227"/>
      <c r="D4376" s="227"/>
      <c r="E4376" s="227"/>
      <c r="F4376" s="227"/>
      <c r="G4376" s="227"/>
      <c r="H4376" s="227"/>
      <c r="I4376" s="227"/>
      <c r="J4376" s="227"/>
      <c r="K4376" s="227"/>
      <c r="L4376" s="228">
        <f>IF(TYPE(VLOOKUP(K4376,Catalogue!$F$2:$J$259,5,0))=16,0,VLOOKUP(K4376,Catalogue!$F$2:$J$259,5,0))</f>
        <v>0</v>
      </c>
      <c r="M4376" s="228"/>
      <c r="N4376" s="228">
        <f t="shared" si="555"/>
        <v>0</v>
      </c>
      <c r="O4376" s="227"/>
      <c r="P4376" s="228">
        <f>IF(TYPE(VLOOKUP(O4376,Catalogue!$F$2:$J$259,5,0))=16,0,VLOOKUP(O4376,Catalogue!$F$2:$J$259,5,0))</f>
        <v>0</v>
      </c>
      <c r="Q4376" s="228"/>
      <c r="R4376" s="228">
        <f t="shared" si="556"/>
        <v>0</v>
      </c>
      <c r="S4376" s="232"/>
      <c r="T4376" s="256" t="str">
        <f>IF(TYPE(VLOOKUP(S4376,Catalogue!$F$2:$J$259,3,0))=16," ",VLOOKUP(S4376,Catalogue!$F$2:$J$259,3,0))</f>
        <v xml:space="preserve"> </v>
      </c>
      <c r="U4376" s="228">
        <f>IF(TYPE(VLOOKUP(S4376,Catalogue!$F$2:$J$259,5,0))=16,0,VLOOKUP(S4376,Catalogue!$F$2:$J$259,5,0))</f>
        <v>0</v>
      </c>
      <c r="V4376" s="232"/>
      <c r="W4376" s="256" t="str">
        <f>IF(TYPE(VLOOKUP(V4376,Catalogue!$F$2:$J$259,3,0))=16," ",VLOOKUP(V4376,Catalogue!$F$2:$J$259,3,0))</f>
        <v xml:space="preserve"> </v>
      </c>
      <c r="X4376" s="228">
        <f>IF(TYPE(VLOOKUP(V4376,Catalogue!$F$2:$J$259,5,0))=16,0,VLOOKUP(V4376,Catalogue!$F$2:$J$259,5,0))</f>
        <v>0</v>
      </c>
      <c r="Y4376" s="232"/>
      <c r="Z4376" s="227" t="str">
        <f>IF(TYPE(VLOOKUP(Y4376,Catalogue!$F$2:$J$259,3,0))=16," ",VLOOKUP(Y4376,Catalogue!$F$2:$J$259,3,0))</f>
        <v xml:space="preserve"> </v>
      </c>
      <c r="AA4376" s="228">
        <f>IF(TYPE(VLOOKUP(Y4376,Catalogue!$F$2:$J$259,5,0))=16,0,VLOOKUP(Y4376,Catalogue!$F$2:$J$259,5,0))</f>
        <v>0</v>
      </c>
      <c r="AB4376" s="260"/>
      <c r="AC4376" s="260"/>
      <c r="AD4376" s="260"/>
      <c r="AE4376" s="260">
        <f t="shared" si="552"/>
        <v>0</v>
      </c>
      <c r="AF4376" s="228">
        <f t="shared" si="554"/>
        <v>0</v>
      </c>
      <c r="AG4376" s="228">
        <f t="shared" si="549"/>
        <v>0</v>
      </c>
      <c r="AH4376" s="228">
        <f t="shared" si="550"/>
        <v>0</v>
      </c>
      <c r="AI4376" s="232"/>
      <c r="AJ4376" s="227" t="str">
        <f>IF(TYPE(VLOOKUP(AI4376,Catalogue!$F$2:$J$259,3,0))=16," ",VLOOKUP(AI4376,Catalogue!$F$2:$J$259,3,0))</f>
        <v xml:space="preserve"> </v>
      </c>
      <c r="AK4376" s="228">
        <f>IF(TYPE(VLOOKUP(AI4376,Catalogue!$F$2:$J$259,5,0))=16,0,VLOOKUP(AI4376,Catalogue!$F$2:$J$259,5,0))</f>
        <v>0</v>
      </c>
      <c r="AL4376" s="227"/>
      <c r="AM4376" s="228">
        <f t="shared" si="553"/>
        <v>0</v>
      </c>
      <c r="AN4376" s="228"/>
      <c r="AO4376" s="229">
        <f t="shared" si="551"/>
        <v>0</v>
      </c>
    </row>
    <row r="4377" spans="1:41" x14ac:dyDescent="0.2">
      <c r="A4377" s="227"/>
      <c r="B4377" s="227"/>
      <c r="C4377" s="227"/>
      <c r="D4377" s="227"/>
      <c r="E4377" s="227"/>
      <c r="F4377" s="227"/>
      <c r="G4377" s="227"/>
      <c r="H4377" s="227"/>
      <c r="I4377" s="227"/>
      <c r="J4377" s="227"/>
      <c r="K4377" s="227"/>
      <c r="L4377" s="228">
        <f>IF(TYPE(VLOOKUP(K4377,Catalogue!$F$2:$J$259,5,0))=16,0,VLOOKUP(K4377,Catalogue!$F$2:$J$259,5,0))</f>
        <v>0</v>
      </c>
      <c r="M4377" s="228"/>
      <c r="N4377" s="228">
        <f t="shared" si="555"/>
        <v>0</v>
      </c>
      <c r="O4377" s="227"/>
      <c r="P4377" s="228">
        <f>IF(TYPE(VLOOKUP(O4377,Catalogue!$F$2:$J$259,5,0))=16,0,VLOOKUP(O4377,Catalogue!$F$2:$J$259,5,0))</f>
        <v>0</v>
      </c>
      <c r="Q4377" s="228"/>
      <c r="R4377" s="228">
        <f t="shared" si="556"/>
        <v>0</v>
      </c>
      <c r="S4377" s="232"/>
      <c r="T4377" s="256" t="str">
        <f>IF(TYPE(VLOOKUP(S4377,Catalogue!$F$2:$J$259,3,0))=16," ",VLOOKUP(S4377,Catalogue!$F$2:$J$259,3,0))</f>
        <v xml:space="preserve"> </v>
      </c>
      <c r="U4377" s="228">
        <f>IF(TYPE(VLOOKUP(S4377,Catalogue!$F$2:$J$259,5,0))=16,0,VLOOKUP(S4377,Catalogue!$F$2:$J$259,5,0))</f>
        <v>0</v>
      </c>
      <c r="V4377" s="232"/>
      <c r="W4377" s="256" t="str">
        <f>IF(TYPE(VLOOKUP(V4377,Catalogue!$F$2:$J$259,3,0))=16," ",VLOOKUP(V4377,Catalogue!$F$2:$J$259,3,0))</f>
        <v xml:space="preserve"> </v>
      </c>
      <c r="X4377" s="228">
        <f>IF(TYPE(VLOOKUP(V4377,Catalogue!$F$2:$J$259,5,0))=16,0,VLOOKUP(V4377,Catalogue!$F$2:$J$259,5,0))</f>
        <v>0</v>
      </c>
      <c r="Y4377" s="232"/>
      <c r="Z4377" s="227" t="str">
        <f>IF(TYPE(VLOOKUP(Y4377,Catalogue!$F$2:$J$259,3,0))=16," ",VLOOKUP(Y4377,Catalogue!$F$2:$J$259,3,0))</f>
        <v xml:space="preserve"> </v>
      </c>
      <c r="AA4377" s="228">
        <f>IF(TYPE(VLOOKUP(Y4377,Catalogue!$F$2:$J$259,5,0))=16,0,VLOOKUP(Y4377,Catalogue!$F$2:$J$259,5,0))</f>
        <v>0</v>
      </c>
      <c r="AB4377" s="260"/>
      <c r="AC4377" s="260"/>
      <c r="AD4377" s="260"/>
      <c r="AE4377" s="260">
        <f t="shared" si="552"/>
        <v>0</v>
      </c>
      <c r="AF4377" s="228">
        <f t="shared" si="554"/>
        <v>0</v>
      </c>
      <c r="AG4377" s="228">
        <f t="shared" si="549"/>
        <v>0</v>
      </c>
      <c r="AH4377" s="228">
        <f t="shared" si="550"/>
        <v>0</v>
      </c>
      <c r="AI4377" s="232"/>
      <c r="AJ4377" s="227" t="str">
        <f>IF(TYPE(VLOOKUP(AI4377,Catalogue!$F$2:$J$259,3,0))=16," ",VLOOKUP(AI4377,Catalogue!$F$2:$J$259,3,0))</f>
        <v xml:space="preserve"> </v>
      </c>
      <c r="AK4377" s="228">
        <f>IF(TYPE(VLOOKUP(AI4377,Catalogue!$F$2:$J$259,5,0))=16,0,VLOOKUP(AI4377,Catalogue!$F$2:$J$259,5,0))</f>
        <v>0</v>
      </c>
      <c r="AL4377" s="227"/>
      <c r="AM4377" s="228">
        <f t="shared" si="553"/>
        <v>0</v>
      </c>
      <c r="AN4377" s="228"/>
      <c r="AO4377" s="229">
        <f t="shared" si="551"/>
        <v>0</v>
      </c>
    </row>
    <row r="4378" spans="1:41" x14ac:dyDescent="0.2">
      <c r="A4378" s="227"/>
      <c r="B4378" s="227"/>
      <c r="C4378" s="227"/>
      <c r="D4378" s="227"/>
      <c r="E4378" s="227"/>
      <c r="F4378" s="227"/>
      <c r="G4378" s="227"/>
      <c r="H4378" s="227"/>
      <c r="I4378" s="227"/>
      <c r="J4378" s="227"/>
      <c r="K4378" s="227"/>
      <c r="L4378" s="228">
        <f>IF(TYPE(VLOOKUP(K4378,Catalogue!$F$2:$J$259,5,0))=16,0,VLOOKUP(K4378,Catalogue!$F$2:$J$259,5,0))</f>
        <v>0</v>
      </c>
      <c r="M4378" s="228"/>
      <c r="N4378" s="228">
        <f t="shared" si="555"/>
        <v>0</v>
      </c>
      <c r="O4378" s="227"/>
      <c r="P4378" s="228">
        <f>IF(TYPE(VLOOKUP(O4378,Catalogue!$F$2:$J$259,5,0))=16,0,VLOOKUP(O4378,Catalogue!$F$2:$J$259,5,0))</f>
        <v>0</v>
      </c>
      <c r="Q4378" s="228"/>
      <c r="R4378" s="228">
        <f t="shared" si="556"/>
        <v>0</v>
      </c>
      <c r="S4378" s="232"/>
      <c r="T4378" s="256" t="str">
        <f>IF(TYPE(VLOOKUP(S4378,Catalogue!$F$2:$J$259,3,0))=16," ",VLOOKUP(S4378,Catalogue!$F$2:$J$259,3,0))</f>
        <v xml:space="preserve"> </v>
      </c>
      <c r="U4378" s="228">
        <f>IF(TYPE(VLOOKUP(S4378,Catalogue!$F$2:$J$259,5,0))=16,0,VLOOKUP(S4378,Catalogue!$F$2:$J$259,5,0))</f>
        <v>0</v>
      </c>
      <c r="V4378" s="232"/>
      <c r="W4378" s="256" t="str">
        <f>IF(TYPE(VLOOKUP(V4378,Catalogue!$F$2:$J$259,3,0))=16," ",VLOOKUP(V4378,Catalogue!$F$2:$J$259,3,0))</f>
        <v xml:space="preserve"> </v>
      </c>
      <c r="X4378" s="228">
        <f>IF(TYPE(VLOOKUP(V4378,Catalogue!$F$2:$J$259,5,0))=16,0,VLOOKUP(V4378,Catalogue!$F$2:$J$259,5,0))</f>
        <v>0</v>
      </c>
      <c r="Y4378" s="232"/>
      <c r="Z4378" s="227" t="str">
        <f>IF(TYPE(VLOOKUP(Y4378,Catalogue!$F$2:$J$259,3,0))=16," ",VLOOKUP(Y4378,Catalogue!$F$2:$J$259,3,0))</f>
        <v xml:space="preserve"> </v>
      </c>
      <c r="AA4378" s="228">
        <f>IF(TYPE(VLOOKUP(Y4378,Catalogue!$F$2:$J$259,5,0))=16,0,VLOOKUP(Y4378,Catalogue!$F$2:$J$259,5,0))</f>
        <v>0</v>
      </c>
      <c r="AB4378" s="260"/>
      <c r="AC4378" s="260"/>
      <c r="AD4378" s="260"/>
      <c r="AE4378" s="260">
        <f t="shared" si="552"/>
        <v>0</v>
      </c>
      <c r="AF4378" s="228">
        <f t="shared" si="554"/>
        <v>0</v>
      </c>
      <c r="AG4378" s="228">
        <f t="shared" si="549"/>
        <v>0</v>
      </c>
      <c r="AH4378" s="228">
        <f t="shared" si="550"/>
        <v>0</v>
      </c>
      <c r="AI4378" s="232"/>
      <c r="AJ4378" s="227" t="str">
        <f>IF(TYPE(VLOOKUP(AI4378,Catalogue!$F$2:$J$259,3,0))=16," ",VLOOKUP(AI4378,Catalogue!$F$2:$J$259,3,0))</f>
        <v xml:space="preserve"> </v>
      </c>
      <c r="AK4378" s="228">
        <f>IF(TYPE(VLOOKUP(AI4378,Catalogue!$F$2:$J$259,5,0))=16,0,VLOOKUP(AI4378,Catalogue!$F$2:$J$259,5,0))</f>
        <v>0</v>
      </c>
      <c r="AL4378" s="227"/>
      <c r="AM4378" s="228">
        <f t="shared" si="553"/>
        <v>0</v>
      </c>
      <c r="AN4378" s="228"/>
      <c r="AO4378" s="229">
        <f t="shared" si="551"/>
        <v>0</v>
      </c>
    </row>
    <row r="4379" spans="1:41" x14ac:dyDescent="0.2">
      <c r="A4379" s="227"/>
      <c r="B4379" s="227"/>
      <c r="C4379" s="227"/>
      <c r="D4379" s="227"/>
      <c r="E4379" s="227"/>
      <c r="F4379" s="227"/>
      <c r="G4379" s="227"/>
      <c r="H4379" s="227"/>
      <c r="I4379" s="227"/>
      <c r="J4379" s="227"/>
      <c r="K4379" s="227"/>
      <c r="L4379" s="228">
        <f>IF(TYPE(VLOOKUP(K4379,Catalogue!$F$2:$J$259,5,0))=16,0,VLOOKUP(K4379,Catalogue!$F$2:$J$259,5,0))</f>
        <v>0</v>
      </c>
      <c r="M4379" s="228"/>
      <c r="N4379" s="228">
        <f t="shared" si="555"/>
        <v>0</v>
      </c>
      <c r="O4379" s="227"/>
      <c r="P4379" s="228">
        <f>IF(TYPE(VLOOKUP(O4379,Catalogue!$F$2:$J$259,5,0))=16,0,VLOOKUP(O4379,Catalogue!$F$2:$J$259,5,0))</f>
        <v>0</v>
      </c>
      <c r="Q4379" s="228"/>
      <c r="R4379" s="228">
        <f t="shared" si="556"/>
        <v>0</v>
      </c>
      <c r="S4379" s="232"/>
      <c r="T4379" s="256" t="str">
        <f>IF(TYPE(VLOOKUP(S4379,Catalogue!$F$2:$J$259,3,0))=16," ",VLOOKUP(S4379,Catalogue!$F$2:$J$259,3,0))</f>
        <v xml:space="preserve"> </v>
      </c>
      <c r="U4379" s="228">
        <f>IF(TYPE(VLOOKUP(S4379,Catalogue!$F$2:$J$259,5,0))=16,0,VLOOKUP(S4379,Catalogue!$F$2:$J$259,5,0))</f>
        <v>0</v>
      </c>
      <c r="V4379" s="232"/>
      <c r="W4379" s="256" t="str">
        <f>IF(TYPE(VLOOKUP(V4379,Catalogue!$F$2:$J$259,3,0))=16," ",VLOOKUP(V4379,Catalogue!$F$2:$J$259,3,0))</f>
        <v xml:space="preserve"> </v>
      </c>
      <c r="X4379" s="228">
        <f>IF(TYPE(VLOOKUP(V4379,Catalogue!$F$2:$J$259,5,0))=16,0,VLOOKUP(V4379,Catalogue!$F$2:$J$259,5,0))</f>
        <v>0</v>
      </c>
      <c r="Y4379" s="232"/>
      <c r="Z4379" s="227" t="str">
        <f>IF(TYPE(VLOOKUP(Y4379,Catalogue!$F$2:$J$259,3,0))=16," ",VLOOKUP(Y4379,Catalogue!$F$2:$J$259,3,0))</f>
        <v xml:space="preserve"> </v>
      </c>
      <c r="AA4379" s="228">
        <f>IF(TYPE(VLOOKUP(Y4379,Catalogue!$F$2:$J$259,5,0))=16,0,VLOOKUP(Y4379,Catalogue!$F$2:$J$259,5,0))</f>
        <v>0</v>
      </c>
      <c r="AB4379" s="260"/>
      <c r="AC4379" s="260"/>
      <c r="AD4379" s="260"/>
      <c r="AE4379" s="260">
        <f t="shared" si="552"/>
        <v>0</v>
      </c>
      <c r="AF4379" s="228">
        <f t="shared" si="554"/>
        <v>0</v>
      </c>
      <c r="AG4379" s="228">
        <f t="shared" si="549"/>
        <v>0</v>
      </c>
      <c r="AH4379" s="228">
        <f t="shared" si="550"/>
        <v>0</v>
      </c>
      <c r="AI4379" s="232"/>
      <c r="AJ4379" s="227" t="str">
        <f>IF(TYPE(VLOOKUP(AI4379,Catalogue!$F$2:$J$259,3,0))=16," ",VLOOKUP(AI4379,Catalogue!$F$2:$J$259,3,0))</f>
        <v xml:space="preserve"> </v>
      </c>
      <c r="AK4379" s="228">
        <f>IF(TYPE(VLOOKUP(AI4379,Catalogue!$F$2:$J$259,5,0))=16,0,VLOOKUP(AI4379,Catalogue!$F$2:$J$259,5,0))</f>
        <v>0</v>
      </c>
      <c r="AL4379" s="227"/>
      <c r="AM4379" s="228">
        <f t="shared" si="553"/>
        <v>0</v>
      </c>
      <c r="AN4379" s="228"/>
      <c r="AO4379" s="229">
        <f t="shared" si="551"/>
        <v>0</v>
      </c>
    </row>
    <row r="4380" spans="1:41" x14ac:dyDescent="0.2">
      <c r="A4380" s="227"/>
      <c r="B4380" s="227"/>
      <c r="C4380" s="227"/>
      <c r="D4380" s="227"/>
      <c r="E4380" s="227"/>
      <c r="F4380" s="227"/>
      <c r="G4380" s="227"/>
      <c r="H4380" s="227"/>
      <c r="I4380" s="227"/>
      <c r="J4380" s="227"/>
      <c r="K4380" s="227"/>
      <c r="L4380" s="228">
        <f>IF(TYPE(VLOOKUP(K4380,Catalogue!$F$2:$J$259,5,0))=16,0,VLOOKUP(K4380,Catalogue!$F$2:$J$259,5,0))</f>
        <v>0</v>
      </c>
      <c r="M4380" s="228"/>
      <c r="N4380" s="228">
        <f t="shared" si="555"/>
        <v>0</v>
      </c>
      <c r="O4380" s="227"/>
      <c r="P4380" s="228">
        <f>IF(TYPE(VLOOKUP(O4380,Catalogue!$F$2:$J$259,5,0))=16,0,VLOOKUP(O4380,Catalogue!$F$2:$J$259,5,0))</f>
        <v>0</v>
      </c>
      <c r="Q4380" s="228"/>
      <c r="R4380" s="228">
        <f t="shared" si="556"/>
        <v>0</v>
      </c>
      <c r="S4380" s="232"/>
      <c r="T4380" s="256" t="str">
        <f>IF(TYPE(VLOOKUP(S4380,Catalogue!$F$2:$J$259,3,0))=16," ",VLOOKUP(S4380,Catalogue!$F$2:$J$259,3,0))</f>
        <v xml:space="preserve"> </v>
      </c>
      <c r="U4380" s="228">
        <f>IF(TYPE(VLOOKUP(S4380,Catalogue!$F$2:$J$259,5,0))=16,0,VLOOKUP(S4380,Catalogue!$F$2:$J$259,5,0))</f>
        <v>0</v>
      </c>
      <c r="V4380" s="232"/>
      <c r="W4380" s="256" t="str">
        <f>IF(TYPE(VLOOKUP(V4380,Catalogue!$F$2:$J$259,3,0))=16," ",VLOOKUP(V4380,Catalogue!$F$2:$J$259,3,0))</f>
        <v xml:space="preserve"> </v>
      </c>
      <c r="X4380" s="228">
        <f>IF(TYPE(VLOOKUP(V4380,Catalogue!$F$2:$J$259,5,0))=16,0,VLOOKUP(V4380,Catalogue!$F$2:$J$259,5,0))</f>
        <v>0</v>
      </c>
      <c r="Y4380" s="232"/>
      <c r="Z4380" s="227" t="str">
        <f>IF(TYPE(VLOOKUP(Y4380,Catalogue!$F$2:$J$259,3,0))=16," ",VLOOKUP(Y4380,Catalogue!$F$2:$J$259,3,0))</f>
        <v xml:space="preserve"> </v>
      </c>
      <c r="AA4380" s="228">
        <f>IF(TYPE(VLOOKUP(Y4380,Catalogue!$F$2:$J$259,5,0))=16,0,VLOOKUP(Y4380,Catalogue!$F$2:$J$259,5,0))</f>
        <v>0</v>
      </c>
      <c r="AB4380" s="260"/>
      <c r="AC4380" s="260"/>
      <c r="AD4380" s="260"/>
      <c r="AE4380" s="260">
        <f t="shared" si="552"/>
        <v>0</v>
      </c>
      <c r="AF4380" s="228">
        <f t="shared" si="554"/>
        <v>0</v>
      </c>
      <c r="AG4380" s="228">
        <f t="shared" si="549"/>
        <v>0</v>
      </c>
      <c r="AH4380" s="228">
        <f t="shared" si="550"/>
        <v>0</v>
      </c>
      <c r="AI4380" s="232"/>
      <c r="AJ4380" s="227" t="str">
        <f>IF(TYPE(VLOOKUP(AI4380,Catalogue!$F$2:$J$259,3,0))=16," ",VLOOKUP(AI4380,Catalogue!$F$2:$J$259,3,0))</f>
        <v xml:space="preserve"> </v>
      </c>
      <c r="AK4380" s="228">
        <f>IF(TYPE(VLOOKUP(AI4380,Catalogue!$F$2:$J$259,5,0))=16,0,VLOOKUP(AI4380,Catalogue!$F$2:$J$259,5,0))</f>
        <v>0</v>
      </c>
      <c r="AL4380" s="227"/>
      <c r="AM4380" s="228">
        <f t="shared" si="553"/>
        <v>0</v>
      </c>
      <c r="AN4380" s="228"/>
      <c r="AO4380" s="229">
        <f t="shared" si="551"/>
        <v>0</v>
      </c>
    </row>
    <row r="4381" spans="1:41" x14ac:dyDescent="0.2">
      <c r="A4381" s="227"/>
      <c r="B4381" s="227"/>
      <c r="C4381" s="227"/>
      <c r="D4381" s="227"/>
      <c r="E4381" s="227"/>
      <c r="F4381" s="227"/>
      <c r="G4381" s="227"/>
      <c r="H4381" s="227"/>
      <c r="I4381" s="227"/>
      <c r="J4381" s="227"/>
      <c r="K4381" s="227"/>
      <c r="L4381" s="228">
        <f>IF(TYPE(VLOOKUP(K4381,Catalogue!$F$2:$J$259,5,0))=16,0,VLOOKUP(K4381,Catalogue!$F$2:$J$259,5,0))</f>
        <v>0</v>
      </c>
      <c r="M4381" s="228"/>
      <c r="N4381" s="228">
        <f t="shared" si="555"/>
        <v>0</v>
      </c>
      <c r="O4381" s="227"/>
      <c r="P4381" s="228">
        <f>IF(TYPE(VLOOKUP(O4381,Catalogue!$F$2:$J$259,5,0))=16,0,VLOOKUP(O4381,Catalogue!$F$2:$J$259,5,0))</f>
        <v>0</v>
      </c>
      <c r="Q4381" s="228"/>
      <c r="R4381" s="228">
        <f t="shared" si="556"/>
        <v>0</v>
      </c>
      <c r="S4381" s="232"/>
      <c r="T4381" s="256" t="str">
        <f>IF(TYPE(VLOOKUP(S4381,Catalogue!$F$2:$J$259,3,0))=16," ",VLOOKUP(S4381,Catalogue!$F$2:$J$259,3,0))</f>
        <v xml:space="preserve"> </v>
      </c>
      <c r="U4381" s="228">
        <f>IF(TYPE(VLOOKUP(S4381,Catalogue!$F$2:$J$259,5,0))=16,0,VLOOKUP(S4381,Catalogue!$F$2:$J$259,5,0))</f>
        <v>0</v>
      </c>
      <c r="V4381" s="232"/>
      <c r="W4381" s="256" t="str">
        <f>IF(TYPE(VLOOKUP(V4381,Catalogue!$F$2:$J$259,3,0))=16," ",VLOOKUP(V4381,Catalogue!$F$2:$J$259,3,0))</f>
        <v xml:space="preserve"> </v>
      </c>
      <c r="X4381" s="228">
        <f>IF(TYPE(VLOOKUP(V4381,Catalogue!$F$2:$J$259,5,0))=16,0,VLOOKUP(V4381,Catalogue!$F$2:$J$259,5,0))</f>
        <v>0</v>
      </c>
      <c r="Y4381" s="232"/>
      <c r="Z4381" s="227" t="str">
        <f>IF(TYPE(VLOOKUP(Y4381,Catalogue!$F$2:$J$259,3,0))=16," ",VLOOKUP(Y4381,Catalogue!$F$2:$J$259,3,0))</f>
        <v xml:space="preserve"> </v>
      </c>
      <c r="AA4381" s="228">
        <f>IF(TYPE(VLOOKUP(Y4381,Catalogue!$F$2:$J$259,5,0))=16,0,VLOOKUP(Y4381,Catalogue!$F$2:$J$259,5,0))</f>
        <v>0</v>
      </c>
      <c r="AB4381" s="260"/>
      <c r="AC4381" s="260"/>
      <c r="AD4381" s="260"/>
      <c r="AE4381" s="260">
        <f t="shared" si="552"/>
        <v>0</v>
      </c>
      <c r="AF4381" s="228">
        <f t="shared" si="554"/>
        <v>0</v>
      </c>
      <c r="AG4381" s="228">
        <f t="shared" si="549"/>
        <v>0</v>
      </c>
      <c r="AH4381" s="228">
        <f t="shared" si="550"/>
        <v>0</v>
      </c>
      <c r="AI4381" s="232"/>
      <c r="AJ4381" s="227" t="str">
        <f>IF(TYPE(VLOOKUP(AI4381,Catalogue!$F$2:$J$259,3,0))=16," ",VLOOKUP(AI4381,Catalogue!$F$2:$J$259,3,0))</f>
        <v xml:space="preserve"> </v>
      </c>
      <c r="AK4381" s="228">
        <f>IF(TYPE(VLOOKUP(AI4381,Catalogue!$F$2:$J$259,5,0))=16,0,VLOOKUP(AI4381,Catalogue!$F$2:$J$259,5,0))</f>
        <v>0</v>
      </c>
      <c r="AL4381" s="227"/>
      <c r="AM4381" s="228">
        <f t="shared" si="553"/>
        <v>0</v>
      </c>
      <c r="AN4381" s="228"/>
      <c r="AO4381" s="229">
        <f t="shared" si="551"/>
        <v>0</v>
      </c>
    </row>
    <row r="4382" spans="1:41" x14ac:dyDescent="0.2">
      <c r="A4382" s="227"/>
      <c r="B4382" s="227"/>
      <c r="C4382" s="227"/>
      <c r="D4382" s="227"/>
      <c r="E4382" s="227"/>
      <c r="F4382" s="227"/>
      <c r="G4382" s="227"/>
      <c r="H4382" s="227"/>
      <c r="I4382" s="227"/>
      <c r="J4382" s="227"/>
      <c r="K4382" s="227"/>
      <c r="L4382" s="228">
        <f>IF(TYPE(VLOOKUP(K4382,Catalogue!$F$2:$J$259,5,0))=16,0,VLOOKUP(K4382,Catalogue!$F$2:$J$259,5,0))</f>
        <v>0</v>
      </c>
      <c r="M4382" s="228"/>
      <c r="N4382" s="228">
        <f t="shared" si="555"/>
        <v>0</v>
      </c>
      <c r="O4382" s="227"/>
      <c r="P4382" s="228">
        <f>IF(TYPE(VLOOKUP(O4382,Catalogue!$F$2:$J$259,5,0))=16,0,VLOOKUP(O4382,Catalogue!$F$2:$J$259,5,0))</f>
        <v>0</v>
      </c>
      <c r="Q4382" s="228"/>
      <c r="R4382" s="228">
        <f t="shared" si="556"/>
        <v>0</v>
      </c>
      <c r="S4382" s="232"/>
      <c r="T4382" s="256" t="str">
        <f>IF(TYPE(VLOOKUP(S4382,Catalogue!$F$2:$J$259,3,0))=16," ",VLOOKUP(S4382,Catalogue!$F$2:$J$259,3,0))</f>
        <v xml:space="preserve"> </v>
      </c>
      <c r="U4382" s="228">
        <f>IF(TYPE(VLOOKUP(S4382,Catalogue!$F$2:$J$259,5,0))=16,0,VLOOKUP(S4382,Catalogue!$F$2:$J$259,5,0))</f>
        <v>0</v>
      </c>
      <c r="V4382" s="232"/>
      <c r="W4382" s="256" t="str">
        <f>IF(TYPE(VLOOKUP(V4382,Catalogue!$F$2:$J$259,3,0))=16," ",VLOOKUP(V4382,Catalogue!$F$2:$J$259,3,0))</f>
        <v xml:space="preserve"> </v>
      </c>
      <c r="X4382" s="228">
        <f>IF(TYPE(VLOOKUP(V4382,Catalogue!$F$2:$J$259,5,0))=16,0,VLOOKUP(V4382,Catalogue!$F$2:$J$259,5,0))</f>
        <v>0</v>
      </c>
      <c r="Y4382" s="232"/>
      <c r="Z4382" s="227" t="str">
        <f>IF(TYPE(VLOOKUP(Y4382,Catalogue!$F$2:$J$259,3,0))=16," ",VLOOKUP(Y4382,Catalogue!$F$2:$J$259,3,0))</f>
        <v xml:space="preserve"> </v>
      </c>
      <c r="AA4382" s="228">
        <f>IF(TYPE(VLOOKUP(Y4382,Catalogue!$F$2:$J$259,5,0))=16,0,VLOOKUP(Y4382,Catalogue!$F$2:$J$259,5,0))</f>
        <v>0</v>
      </c>
      <c r="AB4382" s="260"/>
      <c r="AC4382" s="260"/>
      <c r="AD4382" s="260"/>
      <c r="AE4382" s="260">
        <f t="shared" si="552"/>
        <v>0</v>
      </c>
      <c r="AF4382" s="228">
        <f t="shared" si="554"/>
        <v>0</v>
      </c>
      <c r="AG4382" s="228">
        <f t="shared" si="549"/>
        <v>0</v>
      </c>
      <c r="AH4382" s="228">
        <f t="shared" si="550"/>
        <v>0</v>
      </c>
      <c r="AI4382" s="232"/>
      <c r="AJ4382" s="227" t="str">
        <f>IF(TYPE(VLOOKUP(AI4382,Catalogue!$F$2:$J$259,3,0))=16," ",VLOOKUP(AI4382,Catalogue!$F$2:$J$259,3,0))</f>
        <v xml:space="preserve"> </v>
      </c>
      <c r="AK4382" s="228">
        <f>IF(TYPE(VLOOKUP(AI4382,Catalogue!$F$2:$J$259,5,0))=16,0,VLOOKUP(AI4382,Catalogue!$F$2:$J$259,5,0))</f>
        <v>0</v>
      </c>
      <c r="AL4382" s="227"/>
      <c r="AM4382" s="228">
        <f t="shared" si="553"/>
        <v>0</v>
      </c>
      <c r="AN4382" s="228"/>
      <c r="AO4382" s="229">
        <f t="shared" si="551"/>
        <v>0</v>
      </c>
    </row>
    <row r="4383" spans="1:41" x14ac:dyDescent="0.2">
      <c r="A4383" s="227"/>
      <c r="B4383" s="227"/>
      <c r="C4383" s="227"/>
      <c r="D4383" s="227"/>
      <c r="E4383" s="227"/>
      <c r="F4383" s="227"/>
      <c r="G4383" s="227"/>
      <c r="H4383" s="227"/>
      <c r="I4383" s="227"/>
      <c r="J4383" s="227"/>
      <c r="K4383" s="227"/>
      <c r="L4383" s="228">
        <f>IF(TYPE(VLOOKUP(K4383,Catalogue!$F$2:$J$259,5,0))=16,0,VLOOKUP(K4383,Catalogue!$F$2:$J$259,5,0))</f>
        <v>0</v>
      </c>
      <c r="M4383" s="228"/>
      <c r="N4383" s="228">
        <f t="shared" si="555"/>
        <v>0</v>
      </c>
      <c r="O4383" s="227"/>
      <c r="P4383" s="228">
        <f>IF(TYPE(VLOOKUP(O4383,Catalogue!$F$2:$J$259,5,0))=16,0,VLOOKUP(O4383,Catalogue!$F$2:$J$259,5,0))</f>
        <v>0</v>
      </c>
      <c r="Q4383" s="228"/>
      <c r="R4383" s="228">
        <f t="shared" si="556"/>
        <v>0</v>
      </c>
      <c r="S4383" s="232"/>
      <c r="T4383" s="256" t="str">
        <f>IF(TYPE(VLOOKUP(S4383,Catalogue!$F$2:$J$259,3,0))=16," ",VLOOKUP(S4383,Catalogue!$F$2:$J$259,3,0))</f>
        <v xml:space="preserve"> </v>
      </c>
      <c r="U4383" s="228">
        <f>IF(TYPE(VLOOKUP(S4383,Catalogue!$F$2:$J$259,5,0))=16,0,VLOOKUP(S4383,Catalogue!$F$2:$J$259,5,0))</f>
        <v>0</v>
      </c>
      <c r="V4383" s="232"/>
      <c r="W4383" s="256" t="str">
        <f>IF(TYPE(VLOOKUP(V4383,Catalogue!$F$2:$J$259,3,0))=16," ",VLOOKUP(V4383,Catalogue!$F$2:$J$259,3,0))</f>
        <v xml:space="preserve"> </v>
      </c>
      <c r="X4383" s="228">
        <f>IF(TYPE(VLOOKUP(V4383,Catalogue!$F$2:$J$259,5,0))=16,0,VLOOKUP(V4383,Catalogue!$F$2:$J$259,5,0))</f>
        <v>0</v>
      </c>
      <c r="Y4383" s="232"/>
      <c r="Z4383" s="227" t="str">
        <f>IF(TYPE(VLOOKUP(Y4383,Catalogue!$F$2:$J$259,3,0))=16," ",VLOOKUP(Y4383,Catalogue!$F$2:$J$259,3,0))</f>
        <v xml:space="preserve"> </v>
      </c>
      <c r="AA4383" s="228">
        <f>IF(TYPE(VLOOKUP(Y4383,Catalogue!$F$2:$J$259,5,0))=16,0,VLOOKUP(Y4383,Catalogue!$F$2:$J$259,5,0))</f>
        <v>0</v>
      </c>
      <c r="AB4383" s="260"/>
      <c r="AC4383" s="260"/>
      <c r="AD4383" s="260"/>
      <c r="AE4383" s="260">
        <f t="shared" si="552"/>
        <v>0</v>
      </c>
      <c r="AF4383" s="228">
        <f t="shared" si="554"/>
        <v>0</v>
      </c>
      <c r="AG4383" s="228">
        <f t="shared" si="549"/>
        <v>0</v>
      </c>
      <c r="AH4383" s="228">
        <f t="shared" si="550"/>
        <v>0</v>
      </c>
      <c r="AI4383" s="232"/>
      <c r="AJ4383" s="227" t="str">
        <f>IF(TYPE(VLOOKUP(AI4383,Catalogue!$F$2:$J$259,3,0))=16," ",VLOOKUP(AI4383,Catalogue!$F$2:$J$259,3,0))</f>
        <v xml:space="preserve"> </v>
      </c>
      <c r="AK4383" s="228">
        <f>IF(TYPE(VLOOKUP(AI4383,Catalogue!$F$2:$J$259,5,0))=16,0,VLOOKUP(AI4383,Catalogue!$F$2:$J$259,5,0))</f>
        <v>0</v>
      </c>
      <c r="AL4383" s="227"/>
      <c r="AM4383" s="228">
        <f t="shared" si="553"/>
        <v>0</v>
      </c>
      <c r="AN4383" s="228"/>
      <c r="AO4383" s="229">
        <f t="shared" si="551"/>
        <v>0</v>
      </c>
    </row>
    <row r="4384" spans="1:41" x14ac:dyDescent="0.2">
      <c r="A4384" s="227"/>
      <c r="B4384" s="227"/>
      <c r="C4384" s="227"/>
      <c r="D4384" s="227"/>
      <c r="E4384" s="227"/>
      <c r="F4384" s="227"/>
      <c r="G4384" s="227"/>
      <c r="H4384" s="227"/>
      <c r="I4384" s="227"/>
      <c r="J4384" s="227"/>
      <c r="K4384" s="227"/>
      <c r="L4384" s="228">
        <f>IF(TYPE(VLOOKUP(K4384,Catalogue!$F$2:$J$259,5,0))=16,0,VLOOKUP(K4384,Catalogue!$F$2:$J$259,5,0))</f>
        <v>0</v>
      </c>
      <c r="M4384" s="228"/>
      <c r="N4384" s="228">
        <f t="shared" si="555"/>
        <v>0</v>
      </c>
      <c r="O4384" s="227"/>
      <c r="P4384" s="228">
        <f>IF(TYPE(VLOOKUP(O4384,Catalogue!$F$2:$J$259,5,0))=16,0,VLOOKUP(O4384,Catalogue!$F$2:$J$259,5,0))</f>
        <v>0</v>
      </c>
      <c r="Q4384" s="228"/>
      <c r="R4384" s="228">
        <f t="shared" si="556"/>
        <v>0</v>
      </c>
      <c r="S4384" s="232"/>
      <c r="T4384" s="256" t="str">
        <f>IF(TYPE(VLOOKUP(S4384,Catalogue!$F$2:$J$259,3,0))=16," ",VLOOKUP(S4384,Catalogue!$F$2:$J$259,3,0))</f>
        <v xml:space="preserve"> </v>
      </c>
      <c r="U4384" s="228">
        <f>IF(TYPE(VLOOKUP(S4384,Catalogue!$F$2:$J$259,5,0))=16,0,VLOOKUP(S4384,Catalogue!$F$2:$J$259,5,0))</f>
        <v>0</v>
      </c>
      <c r="V4384" s="232"/>
      <c r="W4384" s="256" t="str">
        <f>IF(TYPE(VLOOKUP(V4384,Catalogue!$F$2:$J$259,3,0))=16," ",VLOOKUP(V4384,Catalogue!$F$2:$J$259,3,0))</f>
        <v xml:space="preserve"> </v>
      </c>
      <c r="X4384" s="228">
        <f>IF(TYPE(VLOOKUP(V4384,Catalogue!$F$2:$J$259,5,0))=16,0,VLOOKUP(V4384,Catalogue!$F$2:$J$259,5,0))</f>
        <v>0</v>
      </c>
      <c r="Y4384" s="232"/>
      <c r="Z4384" s="227" t="str">
        <f>IF(TYPE(VLOOKUP(Y4384,Catalogue!$F$2:$J$259,3,0))=16," ",VLOOKUP(Y4384,Catalogue!$F$2:$J$259,3,0))</f>
        <v xml:space="preserve"> </v>
      </c>
      <c r="AA4384" s="228">
        <f>IF(TYPE(VLOOKUP(Y4384,Catalogue!$F$2:$J$259,5,0))=16,0,VLOOKUP(Y4384,Catalogue!$F$2:$J$259,5,0))</f>
        <v>0</v>
      </c>
      <c r="AB4384" s="260"/>
      <c r="AC4384" s="260"/>
      <c r="AD4384" s="260"/>
      <c r="AE4384" s="260">
        <f t="shared" si="552"/>
        <v>0</v>
      </c>
      <c r="AF4384" s="228">
        <f t="shared" si="554"/>
        <v>0</v>
      </c>
      <c r="AG4384" s="228">
        <f t="shared" si="549"/>
        <v>0</v>
      </c>
      <c r="AH4384" s="228">
        <f t="shared" si="550"/>
        <v>0</v>
      </c>
      <c r="AI4384" s="232"/>
      <c r="AJ4384" s="227" t="str">
        <f>IF(TYPE(VLOOKUP(AI4384,Catalogue!$F$2:$J$259,3,0))=16," ",VLOOKUP(AI4384,Catalogue!$F$2:$J$259,3,0))</f>
        <v xml:space="preserve"> </v>
      </c>
      <c r="AK4384" s="228">
        <f>IF(TYPE(VLOOKUP(AI4384,Catalogue!$F$2:$J$259,5,0))=16,0,VLOOKUP(AI4384,Catalogue!$F$2:$J$259,5,0))</f>
        <v>0</v>
      </c>
      <c r="AL4384" s="227"/>
      <c r="AM4384" s="228">
        <f t="shared" si="553"/>
        <v>0</v>
      </c>
      <c r="AN4384" s="228"/>
      <c r="AO4384" s="229">
        <f t="shared" si="551"/>
        <v>0</v>
      </c>
    </row>
    <row r="4385" spans="1:41" x14ac:dyDescent="0.2">
      <c r="A4385" s="227"/>
      <c r="B4385" s="227"/>
      <c r="C4385" s="227"/>
      <c r="D4385" s="227"/>
      <c r="E4385" s="227"/>
      <c r="F4385" s="227"/>
      <c r="G4385" s="227"/>
      <c r="H4385" s="227"/>
      <c r="I4385" s="227"/>
      <c r="J4385" s="227"/>
      <c r="K4385" s="227"/>
      <c r="L4385" s="228">
        <f>IF(TYPE(VLOOKUP(K4385,Catalogue!$F$2:$J$259,5,0))=16,0,VLOOKUP(K4385,Catalogue!$F$2:$J$259,5,0))</f>
        <v>0</v>
      </c>
      <c r="M4385" s="228"/>
      <c r="N4385" s="228">
        <f t="shared" si="555"/>
        <v>0</v>
      </c>
      <c r="O4385" s="227"/>
      <c r="P4385" s="228">
        <f>IF(TYPE(VLOOKUP(O4385,Catalogue!$F$2:$J$259,5,0))=16,0,VLOOKUP(O4385,Catalogue!$F$2:$J$259,5,0))</f>
        <v>0</v>
      </c>
      <c r="Q4385" s="228"/>
      <c r="R4385" s="228">
        <f t="shared" si="556"/>
        <v>0</v>
      </c>
      <c r="S4385" s="232"/>
      <c r="T4385" s="256" t="str">
        <f>IF(TYPE(VLOOKUP(S4385,Catalogue!$F$2:$J$259,3,0))=16," ",VLOOKUP(S4385,Catalogue!$F$2:$J$259,3,0))</f>
        <v xml:space="preserve"> </v>
      </c>
      <c r="U4385" s="228">
        <f>IF(TYPE(VLOOKUP(S4385,Catalogue!$F$2:$J$259,5,0))=16,0,VLOOKUP(S4385,Catalogue!$F$2:$J$259,5,0))</f>
        <v>0</v>
      </c>
      <c r="V4385" s="232"/>
      <c r="W4385" s="256" t="str">
        <f>IF(TYPE(VLOOKUP(V4385,Catalogue!$F$2:$J$259,3,0))=16," ",VLOOKUP(V4385,Catalogue!$F$2:$J$259,3,0))</f>
        <v xml:space="preserve"> </v>
      </c>
      <c r="X4385" s="228">
        <f>IF(TYPE(VLOOKUP(V4385,Catalogue!$F$2:$J$259,5,0))=16,0,VLOOKUP(V4385,Catalogue!$F$2:$J$259,5,0))</f>
        <v>0</v>
      </c>
      <c r="Y4385" s="232"/>
      <c r="Z4385" s="227" t="str">
        <f>IF(TYPE(VLOOKUP(Y4385,Catalogue!$F$2:$J$259,3,0))=16," ",VLOOKUP(Y4385,Catalogue!$F$2:$J$259,3,0))</f>
        <v xml:space="preserve"> </v>
      </c>
      <c r="AA4385" s="228">
        <f>IF(TYPE(VLOOKUP(Y4385,Catalogue!$F$2:$J$259,5,0))=16,0,VLOOKUP(Y4385,Catalogue!$F$2:$J$259,5,0))</f>
        <v>0</v>
      </c>
      <c r="AB4385" s="260"/>
      <c r="AC4385" s="260"/>
      <c r="AD4385" s="260"/>
      <c r="AE4385" s="260">
        <f t="shared" si="552"/>
        <v>0</v>
      </c>
      <c r="AF4385" s="228">
        <f t="shared" si="554"/>
        <v>0</v>
      </c>
      <c r="AG4385" s="228">
        <f t="shared" si="549"/>
        <v>0</v>
      </c>
      <c r="AH4385" s="228">
        <f t="shared" si="550"/>
        <v>0</v>
      </c>
      <c r="AI4385" s="232"/>
      <c r="AJ4385" s="227" t="str">
        <f>IF(TYPE(VLOOKUP(AI4385,Catalogue!$F$2:$J$259,3,0))=16," ",VLOOKUP(AI4385,Catalogue!$F$2:$J$259,3,0))</f>
        <v xml:space="preserve"> </v>
      </c>
      <c r="AK4385" s="228">
        <f>IF(TYPE(VLOOKUP(AI4385,Catalogue!$F$2:$J$259,5,0))=16,0,VLOOKUP(AI4385,Catalogue!$F$2:$J$259,5,0))</f>
        <v>0</v>
      </c>
      <c r="AL4385" s="227"/>
      <c r="AM4385" s="228">
        <f t="shared" si="553"/>
        <v>0</v>
      </c>
      <c r="AN4385" s="228"/>
      <c r="AO4385" s="229">
        <f t="shared" si="551"/>
        <v>0</v>
      </c>
    </row>
    <row r="4386" spans="1:41" x14ac:dyDescent="0.2">
      <c r="A4386" s="227"/>
      <c r="B4386" s="227"/>
      <c r="C4386" s="227"/>
      <c r="D4386" s="227"/>
      <c r="E4386" s="227"/>
      <c r="F4386" s="227"/>
      <c r="G4386" s="227"/>
      <c r="H4386" s="227"/>
      <c r="I4386" s="227"/>
      <c r="J4386" s="227"/>
      <c r="K4386" s="227"/>
      <c r="L4386" s="228">
        <f>IF(TYPE(VLOOKUP(K4386,Catalogue!$F$2:$J$259,5,0))=16,0,VLOOKUP(K4386,Catalogue!$F$2:$J$259,5,0))</f>
        <v>0</v>
      </c>
      <c r="M4386" s="228"/>
      <c r="N4386" s="228">
        <f t="shared" si="555"/>
        <v>0</v>
      </c>
      <c r="O4386" s="227"/>
      <c r="P4386" s="228">
        <f>IF(TYPE(VLOOKUP(O4386,Catalogue!$F$2:$J$259,5,0))=16,0,VLOOKUP(O4386,Catalogue!$F$2:$J$259,5,0))</f>
        <v>0</v>
      </c>
      <c r="Q4386" s="228"/>
      <c r="R4386" s="228">
        <f t="shared" si="556"/>
        <v>0</v>
      </c>
      <c r="S4386" s="232"/>
      <c r="T4386" s="256" t="str">
        <f>IF(TYPE(VLOOKUP(S4386,Catalogue!$F$2:$J$259,3,0))=16," ",VLOOKUP(S4386,Catalogue!$F$2:$J$259,3,0))</f>
        <v xml:space="preserve"> </v>
      </c>
      <c r="U4386" s="228">
        <f>IF(TYPE(VLOOKUP(S4386,Catalogue!$F$2:$J$259,5,0))=16,0,VLOOKUP(S4386,Catalogue!$F$2:$J$259,5,0))</f>
        <v>0</v>
      </c>
      <c r="V4386" s="232"/>
      <c r="W4386" s="256" t="str">
        <f>IF(TYPE(VLOOKUP(V4386,Catalogue!$F$2:$J$259,3,0))=16," ",VLOOKUP(V4386,Catalogue!$F$2:$J$259,3,0))</f>
        <v xml:space="preserve"> </v>
      </c>
      <c r="X4386" s="228">
        <f>IF(TYPE(VLOOKUP(V4386,Catalogue!$F$2:$J$259,5,0))=16,0,VLOOKUP(V4386,Catalogue!$F$2:$J$259,5,0))</f>
        <v>0</v>
      </c>
      <c r="Y4386" s="232"/>
      <c r="Z4386" s="227" t="str">
        <f>IF(TYPE(VLOOKUP(Y4386,Catalogue!$F$2:$J$259,3,0))=16," ",VLOOKUP(Y4386,Catalogue!$F$2:$J$259,3,0))</f>
        <v xml:space="preserve"> </v>
      </c>
      <c r="AA4386" s="228">
        <f>IF(TYPE(VLOOKUP(Y4386,Catalogue!$F$2:$J$259,5,0))=16,0,VLOOKUP(Y4386,Catalogue!$F$2:$J$259,5,0))</f>
        <v>0</v>
      </c>
      <c r="AB4386" s="260"/>
      <c r="AC4386" s="260"/>
      <c r="AD4386" s="260"/>
      <c r="AE4386" s="260">
        <f t="shared" si="552"/>
        <v>0</v>
      </c>
      <c r="AF4386" s="228">
        <f t="shared" si="554"/>
        <v>0</v>
      </c>
      <c r="AG4386" s="228">
        <f t="shared" ref="AG4386:AG4449" si="557">X4386*AE4386</f>
        <v>0</v>
      </c>
      <c r="AH4386" s="228">
        <f t="shared" ref="AH4386:AH4449" si="558">AA4386*AE4386</f>
        <v>0</v>
      </c>
      <c r="AI4386" s="232"/>
      <c r="AJ4386" s="227" t="str">
        <f>IF(TYPE(VLOOKUP(AI4386,Catalogue!$F$2:$J$259,3,0))=16," ",VLOOKUP(AI4386,Catalogue!$F$2:$J$259,3,0))</f>
        <v xml:space="preserve"> </v>
      </c>
      <c r="AK4386" s="228">
        <f>IF(TYPE(VLOOKUP(AI4386,Catalogue!$F$2:$J$259,5,0))=16,0,VLOOKUP(AI4386,Catalogue!$F$2:$J$259,5,0))</f>
        <v>0</v>
      </c>
      <c r="AL4386" s="227"/>
      <c r="AM4386" s="228">
        <f t="shared" si="553"/>
        <v>0</v>
      </c>
      <c r="AN4386" s="228"/>
      <c r="AO4386" s="229">
        <f t="shared" ref="AO4386:AO4449" si="559">AM4386+AG4386+AH4386+AF4386+L4386+P4386</f>
        <v>0</v>
      </c>
    </row>
    <row r="4387" spans="1:41" x14ac:dyDescent="0.2">
      <c r="A4387" s="227"/>
      <c r="B4387" s="227"/>
      <c r="C4387" s="227"/>
      <c r="D4387" s="227"/>
      <c r="E4387" s="227"/>
      <c r="F4387" s="227"/>
      <c r="G4387" s="227"/>
      <c r="H4387" s="227"/>
      <c r="I4387" s="227"/>
      <c r="J4387" s="227"/>
      <c r="K4387" s="227"/>
      <c r="L4387" s="228">
        <f>IF(TYPE(VLOOKUP(K4387,Catalogue!$F$2:$J$259,5,0))=16,0,VLOOKUP(K4387,Catalogue!$F$2:$J$259,5,0))</f>
        <v>0</v>
      </c>
      <c r="M4387" s="228"/>
      <c r="N4387" s="228">
        <f t="shared" si="555"/>
        <v>0</v>
      </c>
      <c r="O4387" s="227"/>
      <c r="P4387" s="228">
        <f>IF(TYPE(VLOOKUP(O4387,Catalogue!$F$2:$J$259,5,0))=16,0,VLOOKUP(O4387,Catalogue!$F$2:$J$259,5,0))</f>
        <v>0</v>
      </c>
      <c r="Q4387" s="228"/>
      <c r="R4387" s="228">
        <f t="shared" si="556"/>
        <v>0</v>
      </c>
      <c r="S4387" s="232"/>
      <c r="T4387" s="256" t="str">
        <f>IF(TYPE(VLOOKUP(S4387,Catalogue!$F$2:$J$259,3,0))=16," ",VLOOKUP(S4387,Catalogue!$F$2:$J$259,3,0))</f>
        <v xml:space="preserve"> </v>
      </c>
      <c r="U4387" s="228">
        <f>IF(TYPE(VLOOKUP(S4387,Catalogue!$F$2:$J$259,5,0))=16,0,VLOOKUP(S4387,Catalogue!$F$2:$J$259,5,0))</f>
        <v>0</v>
      </c>
      <c r="V4387" s="232"/>
      <c r="W4387" s="256" t="str">
        <f>IF(TYPE(VLOOKUP(V4387,Catalogue!$F$2:$J$259,3,0))=16," ",VLOOKUP(V4387,Catalogue!$F$2:$J$259,3,0))</f>
        <v xml:space="preserve"> </v>
      </c>
      <c r="X4387" s="228">
        <f>IF(TYPE(VLOOKUP(V4387,Catalogue!$F$2:$J$259,5,0))=16,0,VLOOKUP(V4387,Catalogue!$F$2:$J$259,5,0))</f>
        <v>0</v>
      </c>
      <c r="Y4387" s="232"/>
      <c r="Z4387" s="227" t="str">
        <f>IF(TYPE(VLOOKUP(Y4387,Catalogue!$F$2:$J$259,3,0))=16," ",VLOOKUP(Y4387,Catalogue!$F$2:$J$259,3,0))</f>
        <v xml:space="preserve"> </v>
      </c>
      <c r="AA4387" s="228">
        <f>IF(TYPE(VLOOKUP(Y4387,Catalogue!$F$2:$J$259,5,0))=16,0,VLOOKUP(Y4387,Catalogue!$F$2:$J$259,5,0))</f>
        <v>0</v>
      </c>
      <c r="AB4387" s="260"/>
      <c r="AC4387" s="260"/>
      <c r="AD4387" s="260"/>
      <c r="AE4387" s="260">
        <f t="shared" ref="AE4387:AE4450" si="560">AB4387*AC4387*AD4387</f>
        <v>0</v>
      </c>
      <c r="AF4387" s="228">
        <f t="shared" si="554"/>
        <v>0</v>
      </c>
      <c r="AG4387" s="228">
        <f t="shared" si="557"/>
        <v>0</v>
      </c>
      <c r="AH4387" s="228">
        <f t="shared" si="558"/>
        <v>0</v>
      </c>
      <c r="AI4387" s="232"/>
      <c r="AJ4387" s="227" t="str">
        <f>IF(TYPE(VLOOKUP(AI4387,Catalogue!$F$2:$J$259,3,0))=16," ",VLOOKUP(AI4387,Catalogue!$F$2:$J$259,3,0))</f>
        <v xml:space="preserve"> </v>
      </c>
      <c r="AK4387" s="228">
        <f>IF(TYPE(VLOOKUP(AI4387,Catalogue!$F$2:$J$259,5,0))=16,0,VLOOKUP(AI4387,Catalogue!$F$2:$J$259,5,0))</f>
        <v>0</v>
      </c>
      <c r="AL4387" s="227"/>
      <c r="AM4387" s="228">
        <f t="shared" ref="AM4387:AM4450" si="561">AK4387*AL4387</f>
        <v>0</v>
      </c>
      <c r="AN4387" s="228"/>
      <c r="AO4387" s="229">
        <f t="shared" si="559"/>
        <v>0</v>
      </c>
    </row>
    <row r="4388" spans="1:41" x14ac:dyDescent="0.2">
      <c r="A4388" s="227"/>
      <c r="B4388" s="227"/>
      <c r="C4388" s="227"/>
      <c r="D4388" s="227"/>
      <c r="E4388" s="227"/>
      <c r="F4388" s="227"/>
      <c r="G4388" s="227"/>
      <c r="H4388" s="227"/>
      <c r="I4388" s="227"/>
      <c r="J4388" s="227"/>
      <c r="K4388" s="227"/>
      <c r="L4388" s="228">
        <f>IF(TYPE(VLOOKUP(K4388,Catalogue!$F$2:$J$259,5,0))=16,0,VLOOKUP(K4388,Catalogue!$F$2:$J$259,5,0))</f>
        <v>0</v>
      </c>
      <c r="M4388" s="228"/>
      <c r="N4388" s="228">
        <f t="shared" si="555"/>
        <v>0</v>
      </c>
      <c r="O4388" s="227"/>
      <c r="P4388" s="228">
        <f>IF(TYPE(VLOOKUP(O4388,Catalogue!$F$2:$J$259,5,0))=16,0,VLOOKUP(O4388,Catalogue!$F$2:$J$259,5,0))</f>
        <v>0</v>
      </c>
      <c r="Q4388" s="228"/>
      <c r="R4388" s="228">
        <f t="shared" si="556"/>
        <v>0</v>
      </c>
      <c r="S4388" s="232"/>
      <c r="T4388" s="256" t="str">
        <f>IF(TYPE(VLOOKUP(S4388,Catalogue!$F$2:$J$259,3,0))=16," ",VLOOKUP(S4388,Catalogue!$F$2:$J$259,3,0))</f>
        <v xml:space="preserve"> </v>
      </c>
      <c r="U4388" s="228">
        <f>IF(TYPE(VLOOKUP(S4388,Catalogue!$F$2:$J$259,5,0))=16,0,VLOOKUP(S4388,Catalogue!$F$2:$J$259,5,0))</f>
        <v>0</v>
      </c>
      <c r="V4388" s="232"/>
      <c r="W4388" s="256" t="str">
        <f>IF(TYPE(VLOOKUP(V4388,Catalogue!$F$2:$J$259,3,0))=16," ",VLOOKUP(V4388,Catalogue!$F$2:$J$259,3,0))</f>
        <v xml:space="preserve"> </v>
      </c>
      <c r="X4388" s="228">
        <f>IF(TYPE(VLOOKUP(V4388,Catalogue!$F$2:$J$259,5,0))=16,0,VLOOKUP(V4388,Catalogue!$F$2:$J$259,5,0))</f>
        <v>0</v>
      </c>
      <c r="Y4388" s="232"/>
      <c r="Z4388" s="227" t="str">
        <f>IF(TYPE(VLOOKUP(Y4388,Catalogue!$F$2:$J$259,3,0))=16," ",VLOOKUP(Y4388,Catalogue!$F$2:$J$259,3,0))</f>
        <v xml:space="preserve"> </v>
      </c>
      <c r="AA4388" s="228">
        <f>IF(TYPE(VLOOKUP(Y4388,Catalogue!$F$2:$J$259,5,0))=16,0,VLOOKUP(Y4388,Catalogue!$F$2:$J$259,5,0))</f>
        <v>0</v>
      </c>
      <c r="AB4388" s="260"/>
      <c r="AC4388" s="260"/>
      <c r="AD4388" s="260"/>
      <c r="AE4388" s="260">
        <f t="shared" si="560"/>
        <v>0</v>
      </c>
      <c r="AF4388" s="228">
        <f t="shared" ref="AF4388:AF4451" si="562">AE4388*U4388</f>
        <v>0</v>
      </c>
      <c r="AG4388" s="228">
        <f t="shared" si="557"/>
        <v>0</v>
      </c>
      <c r="AH4388" s="228">
        <f t="shared" si="558"/>
        <v>0</v>
      </c>
      <c r="AI4388" s="232"/>
      <c r="AJ4388" s="227" t="str">
        <f>IF(TYPE(VLOOKUP(AI4388,Catalogue!$F$2:$J$259,3,0))=16," ",VLOOKUP(AI4388,Catalogue!$F$2:$J$259,3,0))</f>
        <v xml:space="preserve"> </v>
      </c>
      <c r="AK4388" s="228">
        <f>IF(TYPE(VLOOKUP(AI4388,Catalogue!$F$2:$J$259,5,0))=16,0,VLOOKUP(AI4388,Catalogue!$F$2:$J$259,5,0))</f>
        <v>0</v>
      </c>
      <c r="AL4388" s="227"/>
      <c r="AM4388" s="228">
        <f t="shared" si="561"/>
        <v>0</v>
      </c>
      <c r="AN4388" s="228"/>
      <c r="AO4388" s="229">
        <f t="shared" si="559"/>
        <v>0</v>
      </c>
    </row>
    <row r="4389" spans="1:41" x14ac:dyDescent="0.2">
      <c r="A4389" s="227"/>
      <c r="B4389" s="227"/>
      <c r="C4389" s="227"/>
      <c r="D4389" s="227"/>
      <c r="E4389" s="227"/>
      <c r="F4389" s="227"/>
      <c r="G4389" s="227"/>
      <c r="H4389" s="227"/>
      <c r="I4389" s="227"/>
      <c r="J4389" s="227"/>
      <c r="K4389" s="227"/>
      <c r="L4389" s="228">
        <f>IF(TYPE(VLOOKUP(K4389,Catalogue!$F$2:$J$259,5,0))=16,0,VLOOKUP(K4389,Catalogue!$F$2:$J$259,5,0))</f>
        <v>0</v>
      </c>
      <c r="M4389" s="228"/>
      <c r="N4389" s="228">
        <f t="shared" si="555"/>
        <v>0</v>
      </c>
      <c r="O4389" s="227"/>
      <c r="P4389" s="228">
        <f>IF(TYPE(VLOOKUP(O4389,Catalogue!$F$2:$J$259,5,0))=16,0,VLOOKUP(O4389,Catalogue!$F$2:$J$259,5,0))</f>
        <v>0</v>
      </c>
      <c r="Q4389" s="228"/>
      <c r="R4389" s="228">
        <f t="shared" si="556"/>
        <v>0</v>
      </c>
      <c r="S4389" s="232"/>
      <c r="T4389" s="256" t="str">
        <f>IF(TYPE(VLOOKUP(S4389,Catalogue!$F$2:$J$259,3,0))=16," ",VLOOKUP(S4389,Catalogue!$F$2:$J$259,3,0))</f>
        <v xml:space="preserve"> </v>
      </c>
      <c r="U4389" s="228">
        <f>IF(TYPE(VLOOKUP(S4389,Catalogue!$F$2:$J$259,5,0))=16,0,VLOOKUP(S4389,Catalogue!$F$2:$J$259,5,0))</f>
        <v>0</v>
      </c>
      <c r="V4389" s="232"/>
      <c r="W4389" s="256" t="str">
        <f>IF(TYPE(VLOOKUP(V4389,Catalogue!$F$2:$J$259,3,0))=16," ",VLOOKUP(V4389,Catalogue!$F$2:$J$259,3,0))</f>
        <v xml:space="preserve"> </v>
      </c>
      <c r="X4389" s="228">
        <f>IF(TYPE(VLOOKUP(V4389,Catalogue!$F$2:$J$259,5,0))=16,0,VLOOKUP(V4389,Catalogue!$F$2:$J$259,5,0))</f>
        <v>0</v>
      </c>
      <c r="Y4389" s="232"/>
      <c r="Z4389" s="227" t="str">
        <f>IF(TYPE(VLOOKUP(Y4389,Catalogue!$F$2:$J$259,3,0))=16," ",VLOOKUP(Y4389,Catalogue!$F$2:$J$259,3,0))</f>
        <v xml:space="preserve"> </v>
      </c>
      <c r="AA4389" s="228">
        <f>IF(TYPE(VLOOKUP(Y4389,Catalogue!$F$2:$J$259,5,0))=16,0,VLOOKUP(Y4389,Catalogue!$F$2:$J$259,5,0))</f>
        <v>0</v>
      </c>
      <c r="AB4389" s="260"/>
      <c r="AC4389" s="260"/>
      <c r="AD4389" s="260"/>
      <c r="AE4389" s="260">
        <f t="shared" si="560"/>
        <v>0</v>
      </c>
      <c r="AF4389" s="228">
        <f t="shared" si="562"/>
        <v>0</v>
      </c>
      <c r="AG4389" s="228">
        <f t="shared" si="557"/>
        <v>0</v>
      </c>
      <c r="AH4389" s="228">
        <f t="shared" si="558"/>
        <v>0</v>
      </c>
      <c r="AI4389" s="232"/>
      <c r="AJ4389" s="227" t="str">
        <f>IF(TYPE(VLOOKUP(AI4389,Catalogue!$F$2:$J$259,3,0))=16," ",VLOOKUP(AI4389,Catalogue!$F$2:$J$259,3,0))</f>
        <v xml:space="preserve"> </v>
      </c>
      <c r="AK4389" s="228">
        <f>IF(TYPE(VLOOKUP(AI4389,Catalogue!$F$2:$J$259,5,0))=16,0,VLOOKUP(AI4389,Catalogue!$F$2:$J$259,5,0))</f>
        <v>0</v>
      </c>
      <c r="AL4389" s="227"/>
      <c r="AM4389" s="228">
        <f t="shared" si="561"/>
        <v>0</v>
      </c>
      <c r="AN4389" s="228"/>
      <c r="AO4389" s="229">
        <f t="shared" si="559"/>
        <v>0</v>
      </c>
    </row>
    <row r="4390" spans="1:41" x14ac:dyDescent="0.2">
      <c r="A4390" s="227"/>
      <c r="B4390" s="227"/>
      <c r="C4390" s="227"/>
      <c r="D4390" s="227"/>
      <c r="E4390" s="227"/>
      <c r="F4390" s="227"/>
      <c r="G4390" s="227"/>
      <c r="H4390" s="227"/>
      <c r="I4390" s="227"/>
      <c r="J4390" s="227"/>
      <c r="K4390" s="227"/>
      <c r="L4390" s="228">
        <f>IF(TYPE(VLOOKUP(K4390,Catalogue!$F$2:$J$259,5,0))=16,0,VLOOKUP(K4390,Catalogue!$F$2:$J$259,5,0))</f>
        <v>0</v>
      </c>
      <c r="M4390" s="228"/>
      <c r="N4390" s="228">
        <f t="shared" si="555"/>
        <v>0</v>
      </c>
      <c r="O4390" s="227"/>
      <c r="P4390" s="228">
        <f>IF(TYPE(VLOOKUP(O4390,Catalogue!$F$2:$J$259,5,0))=16,0,VLOOKUP(O4390,Catalogue!$F$2:$J$259,5,0))</f>
        <v>0</v>
      </c>
      <c r="Q4390" s="228"/>
      <c r="R4390" s="228">
        <f t="shared" si="556"/>
        <v>0</v>
      </c>
      <c r="S4390" s="232"/>
      <c r="T4390" s="256" t="str">
        <f>IF(TYPE(VLOOKUP(S4390,Catalogue!$F$2:$J$259,3,0))=16," ",VLOOKUP(S4390,Catalogue!$F$2:$J$259,3,0))</f>
        <v xml:space="preserve"> </v>
      </c>
      <c r="U4390" s="228">
        <f>IF(TYPE(VLOOKUP(S4390,Catalogue!$F$2:$J$259,5,0))=16,0,VLOOKUP(S4390,Catalogue!$F$2:$J$259,5,0))</f>
        <v>0</v>
      </c>
      <c r="V4390" s="232"/>
      <c r="W4390" s="256" t="str">
        <f>IF(TYPE(VLOOKUP(V4390,Catalogue!$F$2:$J$259,3,0))=16," ",VLOOKUP(V4390,Catalogue!$F$2:$J$259,3,0))</f>
        <v xml:space="preserve"> </v>
      </c>
      <c r="X4390" s="228">
        <f>IF(TYPE(VLOOKUP(V4390,Catalogue!$F$2:$J$259,5,0))=16,0,VLOOKUP(V4390,Catalogue!$F$2:$J$259,5,0))</f>
        <v>0</v>
      </c>
      <c r="Y4390" s="232"/>
      <c r="Z4390" s="227" t="str">
        <f>IF(TYPE(VLOOKUP(Y4390,Catalogue!$F$2:$J$259,3,0))=16," ",VLOOKUP(Y4390,Catalogue!$F$2:$J$259,3,0))</f>
        <v xml:space="preserve"> </v>
      </c>
      <c r="AA4390" s="228">
        <f>IF(TYPE(VLOOKUP(Y4390,Catalogue!$F$2:$J$259,5,0))=16,0,VLOOKUP(Y4390,Catalogue!$F$2:$J$259,5,0))</f>
        <v>0</v>
      </c>
      <c r="AB4390" s="260"/>
      <c r="AC4390" s="260"/>
      <c r="AD4390" s="260"/>
      <c r="AE4390" s="260">
        <f t="shared" si="560"/>
        <v>0</v>
      </c>
      <c r="AF4390" s="228">
        <f t="shared" si="562"/>
        <v>0</v>
      </c>
      <c r="AG4390" s="228">
        <f t="shared" si="557"/>
        <v>0</v>
      </c>
      <c r="AH4390" s="228">
        <f t="shared" si="558"/>
        <v>0</v>
      </c>
      <c r="AI4390" s="232"/>
      <c r="AJ4390" s="227" t="str">
        <f>IF(TYPE(VLOOKUP(AI4390,Catalogue!$F$2:$J$259,3,0))=16," ",VLOOKUP(AI4390,Catalogue!$F$2:$J$259,3,0))</f>
        <v xml:space="preserve"> </v>
      </c>
      <c r="AK4390" s="228">
        <f>IF(TYPE(VLOOKUP(AI4390,Catalogue!$F$2:$J$259,5,0))=16,0,VLOOKUP(AI4390,Catalogue!$F$2:$J$259,5,0))</f>
        <v>0</v>
      </c>
      <c r="AL4390" s="227"/>
      <c r="AM4390" s="228">
        <f t="shared" si="561"/>
        <v>0</v>
      </c>
      <c r="AN4390" s="228"/>
      <c r="AO4390" s="229">
        <f t="shared" si="559"/>
        <v>0</v>
      </c>
    </row>
    <row r="4391" spans="1:41" x14ac:dyDescent="0.2">
      <c r="A4391" s="227"/>
      <c r="B4391" s="227"/>
      <c r="C4391" s="227"/>
      <c r="D4391" s="227"/>
      <c r="E4391" s="227"/>
      <c r="F4391" s="227"/>
      <c r="G4391" s="227"/>
      <c r="H4391" s="227"/>
      <c r="I4391" s="227"/>
      <c r="J4391" s="227"/>
      <c r="K4391" s="227"/>
      <c r="L4391" s="228">
        <f>IF(TYPE(VLOOKUP(K4391,Catalogue!$F$2:$J$259,5,0))=16,0,VLOOKUP(K4391,Catalogue!$F$2:$J$259,5,0))</f>
        <v>0</v>
      </c>
      <c r="M4391" s="228"/>
      <c r="N4391" s="228">
        <f t="shared" si="555"/>
        <v>0</v>
      </c>
      <c r="O4391" s="227"/>
      <c r="P4391" s="228">
        <f>IF(TYPE(VLOOKUP(O4391,Catalogue!$F$2:$J$259,5,0))=16,0,VLOOKUP(O4391,Catalogue!$F$2:$J$259,5,0))</f>
        <v>0</v>
      </c>
      <c r="Q4391" s="228"/>
      <c r="R4391" s="228">
        <f t="shared" si="556"/>
        <v>0</v>
      </c>
      <c r="S4391" s="232"/>
      <c r="T4391" s="256" t="str">
        <f>IF(TYPE(VLOOKUP(S4391,Catalogue!$F$2:$J$259,3,0))=16," ",VLOOKUP(S4391,Catalogue!$F$2:$J$259,3,0))</f>
        <v xml:space="preserve"> </v>
      </c>
      <c r="U4391" s="228">
        <f>IF(TYPE(VLOOKUP(S4391,Catalogue!$F$2:$J$259,5,0))=16,0,VLOOKUP(S4391,Catalogue!$F$2:$J$259,5,0))</f>
        <v>0</v>
      </c>
      <c r="V4391" s="232"/>
      <c r="W4391" s="256" t="str">
        <f>IF(TYPE(VLOOKUP(V4391,Catalogue!$F$2:$J$259,3,0))=16," ",VLOOKUP(V4391,Catalogue!$F$2:$J$259,3,0))</f>
        <v xml:space="preserve"> </v>
      </c>
      <c r="X4391" s="228">
        <f>IF(TYPE(VLOOKUP(V4391,Catalogue!$F$2:$J$259,5,0))=16,0,VLOOKUP(V4391,Catalogue!$F$2:$J$259,5,0))</f>
        <v>0</v>
      </c>
      <c r="Y4391" s="232"/>
      <c r="Z4391" s="227" t="str">
        <f>IF(TYPE(VLOOKUP(Y4391,Catalogue!$F$2:$J$259,3,0))=16," ",VLOOKUP(Y4391,Catalogue!$F$2:$J$259,3,0))</f>
        <v xml:space="preserve"> </v>
      </c>
      <c r="AA4391" s="228">
        <f>IF(TYPE(VLOOKUP(Y4391,Catalogue!$F$2:$J$259,5,0))=16,0,VLOOKUP(Y4391,Catalogue!$F$2:$J$259,5,0))</f>
        <v>0</v>
      </c>
      <c r="AB4391" s="260"/>
      <c r="AC4391" s="260"/>
      <c r="AD4391" s="260"/>
      <c r="AE4391" s="260">
        <f t="shared" si="560"/>
        <v>0</v>
      </c>
      <c r="AF4391" s="228">
        <f t="shared" si="562"/>
        <v>0</v>
      </c>
      <c r="AG4391" s="228">
        <f t="shared" si="557"/>
        <v>0</v>
      </c>
      <c r="AH4391" s="228">
        <f t="shared" si="558"/>
        <v>0</v>
      </c>
      <c r="AI4391" s="232"/>
      <c r="AJ4391" s="227" t="str">
        <f>IF(TYPE(VLOOKUP(AI4391,Catalogue!$F$2:$J$259,3,0))=16," ",VLOOKUP(AI4391,Catalogue!$F$2:$J$259,3,0))</f>
        <v xml:space="preserve"> </v>
      </c>
      <c r="AK4391" s="228">
        <f>IF(TYPE(VLOOKUP(AI4391,Catalogue!$F$2:$J$259,5,0))=16,0,VLOOKUP(AI4391,Catalogue!$F$2:$J$259,5,0))</f>
        <v>0</v>
      </c>
      <c r="AL4391" s="227"/>
      <c r="AM4391" s="228">
        <f t="shared" si="561"/>
        <v>0</v>
      </c>
      <c r="AN4391" s="228"/>
      <c r="AO4391" s="229">
        <f t="shared" si="559"/>
        <v>0</v>
      </c>
    </row>
    <row r="4392" spans="1:41" x14ac:dyDescent="0.2">
      <c r="A4392" s="227"/>
      <c r="B4392" s="227"/>
      <c r="C4392" s="227"/>
      <c r="D4392" s="227"/>
      <c r="E4392" s="227"/>
      <c r="F4392" s="227"/>
      <c r="G4392" s="227"/>
      <c r="H4392" s="227"/>
      <c r="I4392" s="227"/>
      <c r="J4392" s="227"/>
      <c r="K4392" s="227"/>
      <c r="L4392" s="228">
        <f>IF(TYPE(VLOOKUP(K4392,Catalogue!$F$2:$J$259,5,0))=16,0,VLOOKUP(K4392,Catalogue!$F$2:$J$259,5,0))</f>
        <v>0</v>
      </c>
      <c r="M4392" s="228"/>
      <c r="N4392" s="228">
        <f t="shared" si="555"/>
        <v>0</v>
      </c>
      <c r="O4392" s="227"/>
      <c r="P4392" s="228">
        <f>IF(TYPE(VLOOKUP(O4392,Catalogue!$F$2:$J$259,5,0))=16,0,VLOOKUP(O4392,Catalogue!$F$2:$J$259,5,0))</f>
        <v>0</v>
      </c>
      <c r="Q4392" s="228"/>
      <c r="R4392" s="228">
        <f t="shared" si="556"/>
        <v>0</v>
      </c>
      <c r="S4392" s="232"/>
      <c r="T4392" s="256" t="str">
        <f>IF(TYPE(VLOOKUP(S4392,Catalogue!$F$2:$J$259,3,0))=16," ",VLOOKUP(S4392,Catalogue!$F$2:$J$259,3,0))</f>
        <v xml:space="preserve"> </v>
      </c>
      <c r="U4392" s="228">
        <f>IF(TYPE(VLOOKUP(S4392,Catalogue!$F$2:$J$259,5,0))=16,0,VLOOKUP(S4392,Catalogue!$F$2:$J$259,5,0))</f>
        <v>0</v>
      </c>
      <c r="V4392" s="232"/>
      <c r="W4392" s="256" t="str">
        <f>IF(TYPE(VLOOKUP(V4392,Catalogue!$F$2:$J$259,3,0))=16," ",VLOOKUP(V4392,Catalogue!$F$2:$J$259,3,0))</f>
        <v xml:space="preserve"> </v>
      </c>
      <c r="X4392" s="228">
        <f>IF(TYPE(VLOOKUP(V4392,Catalogue!$F$2:$J$259,5,0))=16,0,VLOOKUP(V4392,Catalogue!$F$2:$J$259,5,0))</f>
        <v>0</v>
      </c>
      <c r="Y4392" s="232"/>
      <c r="Z4392" s="227" t="str">
        <f>IF(TYPE(VLOOKUP(Y4392,Catalogue!$F$2:$J$259,3,0))=16," ",VLOOKUP(Y4392,Catalogue!$F$2:$J$259,3,0))</f>
        <v xml:space="preserve"> </v>
      </c>
      <c r="AA4392" s="228">
        <f>IF(TYPE(VLOOKUP(Y4392,Catalogue!$F$2:$J$259,5,0))=16,0,VLOOKUP(Y4392,Catalogue!$F$2:$J$259,5,0))</f>
        <v>0</v>
      </c>
      <c r="AB4392" s="260"/>
      <c r="AC4392" s="260"/>
      <c r="AD4392" s="260"/>
      <c r="AE4392" s="260">
        <f t="shared" si="560"/>
        <v>0</v>
      </c>
      <c r="AF4392" s="228">
        <f t="shared" si="562"/>
        <v>0</v>
      </c>
      <c r="AG4392" s="228">
        <f t="shared" si="557"/>
        <v>0</v>
      </c>
      <c r="AH4392" s="228">
        <f t="shared" si="558"/>
        <v>0</v>
      </c>
      <c r="AI4392" s="232"/>
      <c r="AJ4392" s="227" t="str">
        <f>IF(TYPE(VLOOKUP(AI4392,Catalogue!$F$2:$J$259,3,0))=16," ",VLOOKUP(AI4392,Catalogue!$F$2:$J$259,3,0))</f>
        <v xml:space="preserve"> </v>
      </c>
      <c r="AK4392" s="228">
        <f>IF(TYPE(VLOOKUP(AI4392,Catalogue!$F$2:$J$259,5,0))=16,0,VLOOKUP(AI4392,Catalogue!$F$2:$J$259,5,0))</f>
        <v>0</v>
      </c>
      <c r="AL4392" s="227"/>
      <c r="AM4392" s="228">
        <f t="shared" si="561"/>
        <v>0</v>
      </c>
      <c r="AN4392" s="228"/>
      <c r="AO4392" s="229">
        <f t="shared" si="559"/>
        <v>0</v>
      </c>
    </row>
    <row r="4393" spans="1:41" x14ac:dyDescent="0.2">
      <c r="A4393" s="227"/>
      <c r="B4393" s="227"/>
      <c r="C4393" s="227"/>
      <c r="D4393" s="227"/>
      <c r="E4393" s="227"/>
      <c r="F4393" s="227"/>
      <c r="G4393" s="227"/>
      <c r="H4393" s="227"/>
      <c r="I4393" s="227"/>
      <c r="J4393" s="227"/>
      <c r="K4393" s="227"/>
      <c r="L4393" s="228">
        <f>IF(TYPE(VLOOKUP(K4393,Catalogue!$F$2:$J$259,5,0))=16,0,VLOOKUP(K4393,Catalogue!$F$2:$J$259,5,0))</f>
        <v>0</v>
      </c>
      <c r="M4393" s="228"/>
      <c r="N4393" s="228">
        <f t="shared" si="555"/>
        <v>0</v>
      </c>
      <c r="O4393" s="227"/>
      <c r="P4393" s="228">
        <f>IF(TYPE(VLOOKUP(O4393,Catalogue!$F$2:$J$259,5,0))=16,0,VLOOKUP(O4393,Catalogue!$F$2:$J$259,5,0))</f>
        <v>0</v>
      </c>
      <c r="Q4393" s="228"/>
      <c r="R4393" s="228">
        <f t="shared" si="556"/>
        <v>0</v>
      </c>
      <c r="S4393" s="232"/>
      <c r="T4393" s="256" t="str">
        <f>IF(TYPE(VLOOKUP(S4393,Catalogue!$F$2:$J$259,3,0))=16," ",VLOOKUP(S4393,Catalogue!$F$2:$J$259,3,0))</f>
        <v xml:space="preserve"> </v>
      </c>
      <c r="U4393" s="228">
        <f>IF(TYPE(VLOOKUP(S4393,Catalogue!$F$2:$J$259,5,0))=16,0,VLOOKUP(S4393,Catalogue!$F$2:$J$259,5,0))</f>
        <v>0</v>
      </c>
      <c r="V4393" s="232"/>
      <c r="W4393" s="256" t="str">
        <f>IF(TYPE(VLOOKUP(V4393,Catalogue!$F$2:$J$259,3,0))=16," ",VLOOKUP(V4393,Catalogue!$F$2:$J$259,3,0))</f>
        <v xml:space="preserve"> </v>
      </c>
      <c r="X4393" s="228">
        <f>IF(TYPE(VLOOKUP(V4393,Catalogue!$F$2:$J$259,5,0))=16,0,VLOOKUP(V4393,Catalogue!$F$2:$J$259,5,0))</f>
        <v>0</v>
      </c>
      <c r="Y4393" s="232"/>
      <c r="Z4393" s="227" t="str">
        <f>IF(TYPE(VLOOKUP(Y4393,Catalogue!$F$2:$J$259,3,0))=16," ",VLOOKUP(Y4393,Catalogue!$F$2:$J$259,3,0))</f>
        <v xml:space="preserve"> </v>
      </c>
      <c r="AA4393" s="228">
        <f>IF(TYPE(VLOOKUP(Y4393,Catalogue!$F$2:$J$259,5,0))=16,0,VLOOKUP(Y4393,Catalogue!$F$2:$J$259,5,0))</f>
        <v>0</v>
      </c>
      <c r="AB4393" s="260"/>
      <c r="AC4393" s="260"/>
      <c r="AD4393" s="260"/>
      <c r="AE4393" s="260">
        <f t="shared" si="560"/>
        <v>0</v>
      </c>
      <c r="AF4393" s="228">
        <f t="shared" si="562"/>
        <v>0</v>
      </c>
      <c r="AG4393" s="228">
        <f t="shared" si="557"/>
        <v>0</v>
      </c>
      <c r="AH4393" s="228">
        <f t="shared" si="558"/>
        <v>0</v>
      </c>
      <c r="AI4393" s="232"/>
      <c r="AJ4393" s="227" t="str">
        <f>IF(TYPE(VLOOKUP(AI4393,Catalogue!$F$2:$J$259,3,0))=16," ",VLOOKUP(AI4393,Catalogue!$F$2:$J$259,3,0))</f>
        <v xml:space="preserve"> </v>
      </c>
      <c r="AK4393" s="228">
        <f>IF(TYPE(VLOOKUP(AI4393,Catalogue!$F$2:$J$259,5,0))=16,0,VLOOKUP(AI4393,Catalogue!$F$2:$J$259,5,0))</f>
        <v>0</v>
      </c>
      <c r="AL4393" s="227"/>
      <c r="AM4393" s="228">
        <f t="shared" si="561"/>
        <v>0</v>
      </c>
      <c r="AN4393" s="228"/>
      <c r="AO4393" s="229">
        <f t="shared" si="559"/>
        <v>0</v>
      </c>
    </row>
    <row r="4394" spans="1:41" x14ac:dyDescent="0.2">
      <c r="A4394" s="227"/>
      <c r="B4394" s="227"/>
      <c r="C4394" s="227"/>
      <c r="D4394" s="227"/>
      <c r="E4394" s="227"/>
      <c r="F4394" s="227"/>
      <c r="G4394" s="227"/>
      <c r="H4394" s="227"/>
      <c r="I4394" s="227"/>
      <c r="J4394" s="227"/>
      <c r="K4394" s="227"/>
      <c r="L4394" s="228">
        <f>IF(TYPE(VLOOKUP(K4394,Catalogue!$F$2:$J$259,5,0))=16,0,VLOOKUP(K4394,Catalogue!$F$2:$J$259,5,0))</f>
        <v>0</v>
      </c>
      <c r="M4394" s="228"/>
      <c r="N4394" s="228">
        <f t="shared" si="555"/>
        <v>0</v>
      </c>
      <c r="O4394" s="227"/>
      <c r="P4394" s="228">
        <f>IF(TYPE(VLOOKUP(O4394,Catalogue!$F$2:$J$259,5,0))=16,0,VLOOKUP(O4394,Catalogue!$F$2:$J$259,5,0))</f>
        <v>0</v>
      </c>
      <c r="Q4394" s="228"/>
      <c r="R4394" s="228">
        <f t="shared" si="556"/>
        <v>0</v>
      </c>
      <c r="S4394" s="232"/>
      <c r="T4394" s="256" t="str">
        <f>IF(TYPE(VLOOKUP(S4394,Catalogue!$F$2:$J$259,3,0))=16," ",VLOOKUP(S4394,Catalogue!$F$2:$J$259,3,0))</f>
        <v xml:space="preserve"> </v>
      </c>
      <c r="U4394" s="228">
        <f>IF(TYPE(VLOOKUP(S4394,Catalogue!$F$2:$J$259,5,0))=16,0,VLOOKUP(S4394,Catalogue!$F$2:$J$259,5,0))</f>
        <v>0</v>
      </c>
      <c r="V4394" s="232"/>
      <c r="W4394" s="256" t="str">
        <f>IF(TYPE(VLOOKUP(V4394,Catalogue!$F$2:$J$259,3,0))=16," ",VLOOKUP(V4394,Catalogue!$F$2:$J$259,3,0))</f>
        <v xml:space="preserve"> </v>
      </c>
      <c r="X4394" s="228">
        <f>IF(TYPE(VLOOKUP(V4394,Catalogue!$F$2:$J$259,5,0))=16,0,VLOOKUP(V4394,Catalogue!$F$2:$J$259,5,0))</f>
        <v>0</v>
      </c>
      <c r="Y4394" s="232"/>
      <c r="Z4394" s="227" t="str">
        <f>IF(TYPE(VLOOKUP(Y4394,Catalogue!$F$2:$J$259,3,0))=16," ",VLOOKUP(Y4394,Catalogue!$F$2:$J$259,3,0))</f>
        <v xml:space="preserve"> </v>
      </c>
      <c r="AA4394" s="228">
        <f>IF(TYPE(VLOOKUP(Y4394,Catalogue!$F$2:$J$259,5,0))=16,0,VLOOKUP(Y4394,Catalogue!$F$2:$J$259,5,0))</f>
        <v>0</v>
      </c>
      <c r="AB4394" s="260"/>
      <c r="AC4394" s="260"/>
      <c r="AD4394" s="260"/>
      <c r="AE4394" s="260">
        <f t="shared" si="560"/>
        <v>0</v>
      </c>
      <c r="AF4394" s="228">
        <f t="shared" si="562"/>
        <v>0</v>
      </c>
      <c r="AG4394" s="228">
        <f t="shared" si="557"/>
        <v>0</v>
      </c>
      <c r="AH4394" s="228">
        <f t="shared" si="558"/>
        <v>0</v>
      </c>
      <c r="AI4394" s="232"/>
      <c r="AJ4394" s="227" t="str">
        <f>IF(TYPE(VLOOKUP(AI4394,Catalogue!$F$2:$J$259,3,0))=16," ",VLOOKUP(AI4394,Catalogue!$F$2:$J$259,3,0))</f>
        <v xml:space="preserve"> </v>
      </c>
      <c r="AK4394" s="228">
        <f>IF(TYPE(VLOOKUP(AI4394,Catalogue!$F$2:$J$259,5,0))=16,0,VLOOKUP(AI4394,Catalogue!$F$2:$J$259,5,0))</f>
        <v>0</v>
      </c>
      <c r="AL4394" s="227"/>
      <c r="AM4394" s="228">
        <f t="shared" si="561"/>
        <v>0</v>
      </c>
      <c r="AN4394" s="228"/>
      <c r="AO4394" s="229">
        <f t="shared" si="559"/>
        <v>0</v>
      </c>
    </row>
    <row r="4395" spans="1:41" x14ac:dyDescent="0.2">
      <c r="A4395" s="227"/>
      <c r="B4395" s="227"/>
      <c r="C4395" s="227"/>
      <c r="D4395" s="227"/>
      <c r="E4395" s="227"/>
      <c r="F4395" s="227"/>
      <c r="G4395" s="227"/>
      <c r="H4395" s="227"/>
      <c r="I4395" s="227"/>
      <c r="J4395" s="227"/>
      <c r="K4395" s="227"/>
      <c r="L4395" s="228">
        <f>IF(TYPE(VLOOKUP(K4395,Catalogue!$F$2:$J$259,5,0))=16,0,VLOOKUP(K4395,Catalogue!$F$2:$J$259,5,0))</f>
        <v>0</v>
      </c>
      <c r="M4395" s="228"/>
      <c r="N4395" s="228">
        <f t="shared" si="555"/>
        <v>0</v>
      </c>
      <c r="O4395" s="227"/>
      <c r="P4395" s="228">
        <f>IF(TYPE(VLOOKUP(O4395,Catalogue!$F$2:$J$259,5,0))=16,0,VLOOKUP(O4395,Catalogue!$F$2:$J$259,5,0))</f>
        <v>0</v>
      </c>
      <c r="Q4395" s="228"/>
      <c r="R4395" s="228">
        <f t="shared" si="556"/>
        <v>0</v>
      </c>
      <c r="S4395" s="232"/>
      <c r="T4395" s="256" t="str">
        <f>IF(TYPE(VLOOKUP(S4395,Catalogue!$F$2:$J$259,3,0))=16," ",VLOOKUP(S4395,Catalogue!$F$2:$J$259,3,0))</f>
        <v xml:space="preserve"> </v>
      </c>
      <c r="U4395" s="228">
        <f>IF(TYPE(VLOOKUP(S4395,Catalogue!$F$2:$J$259,5,0))=16,0,VLOOKUP(S4395,Catalogue!$F$2:$J$259,5,0))</f>
        <v>0</v>
      </c>
      <c r="V4395" s="232"/>
      <c r="W4395" s="256" t="str">
        <f>IF(TYPE(VLOOKUP(V4395,Catalogue!$F$2:$J$259,3,0))=16," ",VLOOKUP(V4395,Catalogue!$F$2:$J$259,3,0))</f>
        <v xml:space="preserve"> </v>
      </c>
      <c r="X4395" s="228">
        <f>IF(TYPE(VLOOKUP(V4395,Catalogue!$F$2:$J$259,5,0))=16,0,VLOOKUP(V4395,Catalogue!$F$2:$J$259,5,0))</f>
        <v>0</v>
      </c>
      <c r="Y4395" s="232"/>
      <c r="Z4395" s="227" t="str">
        <f>IF(TYPE(VLOOKUP(Y4395,Catalogue!$F$2:$J$259,3,0))=16," ",VLOOKUP(Y4395,Catalogue!$F$2:$J$259,3,0))</f>
        <v xml:space="preserve"> </v>
      </c>
      <c r="AA4395" s="228">
        <f>IF(TYPE(VLOOKUP(Y4395,Catalogue!$F$2:$J$259,5,0))=16,0,VLOOKUP(Y4395,Catalogue!$F$2:$J$259,5,0))</f>
        <v>0</v>
      </c>
      <c r="AB4395" s="260"/>
      <c r="AC4395" s="260"/>
      <c r="AD4395" s="260"/>
      <c r="AE4395" s="260">
        <f t="shared" si="560"/>
        <v>0</v>
      </c>
      <c r="AF4395" s="228">
        <f t="shared" si="562"/>
        <v>0</v>
      </c>
      <c r="AG4395" s="228">
        <f t="shared" si="557"/>
        <v>0</v>
      </c>
      <c r="AH4395" s="228">
        <f t="shared" si="558"/>
        <v>0</v>
      </c>
      <c r="AI4395" s="232"/>
      <c r="AJ4395" s="227" t="str">
        <f>IF(TYPE(VLOOKUP(AI4395,Catalogue!$F$2:$J$259,3,0))=16," ",VLOOKUP(AI4395,Catalogue!$F$2:$J$259,3,0))</f>
        <v xml:space="preserve"> </v>
      </c>
      <c r="AK4395" s="228">
        <f>IF(TYPE(VLOOKUP(AI4395,Catalogue!$F$2:$J$259,5,0))=16,0,VLOOKUP(AI4395,Catalogue!$F$2:$J$259,5,0))</f>
        <v>0</v>
      </c>
      <c r="AL4395" s="227"/>
      <c r="AM4395" s="228">
        <f t="shared" si="561"/>
        <v>0</v>
      </c>
      <c r="AN4395" s="228"/>
      <c r="AO4395" s="229">
        <f t="shared" si="559"/>
        <v>0</v>
      </c>
    </row>
    <row r="4396" spans="1:41" x14ac:dyDescent="0.2">
      <c r="A4396" s="227"/>
      <c r="B4396" s="227"/>
      <c r="C4396" s="227"/>
      <c r="D4396" s="227"/>
      <c r="E4396" s="227"/>
      <c r="F4396" s="227"/>
      <c r="G4396" s="227"/>
      <c r="H4396" s="227"/>
      <c r="I4396" s="227"/>
      <c r="J4396" s="227"/>
      <c r="K4396" s="227"/>
      <c r="L4396" s="228">
        <f>IF(TYPE(VLOOKUP(K4396,Catalogue!$F$2:$J$259,5,0))=16,0,VLOOKUP(K4396,Catalogue!$F$2:$J$259,5,0))</f>
        <v>0</v>
      </c>
      <c r="M4396" s="228"/>
      <c r="N4396" s="228">
        <f t="shared" si="555"/>
        <v>0</v>
      </c>
      <c r="O4396" s="227"/>
      <c r="P4396" s="228">
        <f>IF(TYPE(VLOOKUP(O4396,Catalogue!$F$2:$J$259,5,0))=16,0,VLOOKUP(O4396,Catalogue!$F$2:$J$259,5,0))</f>
        <v>0</v>
      </c>
      <c r="Q4396" s="228"/>
      <c r="R4396" s="228">
        <f t="shared" si="556"/>
        <v>0</v>
      </c>
      <c r="S4396" s="232"/>
      <c r="T4396" s="256" t="str">
        <f>IF(TYPE(VLOOKUP(S4396,Catalogue!$F$2:$J$259,3,0))=16," ",VLOOKUP(S4396,Catalogue!$F$2:$J$259,3,0))</f>
        <v xml:space="preserve"> </v>
      </c>
      <c r="U4396" s="228">
        <f>IF(TYPE(VLOOKUP(S4396,Catalogue!$F$2:$J$259,5,0))=16,0,VLOOKUP(S4396,Catalogue!$F$2:$J$259,5,0))</f>
        <v>0</v>
      </c>
      <c r="V4396" s="232"/>
      <c r="W4396" s="256" t="str">
        <f>IF(TYPE(VLOOKUP(V4396,Catalogue!$F$2:$J$259,3,0))=16," ",VLOOKUP(V4396,Catalogue!$F$2:$J$259,3,0))</f>
        <v xml:space="preserve"> </v>
      </c>
      <c r="X4396" s="228">
        <f>IF(TYPE(VLOOKUP(V4396,Catalogue!$F$2:$J$259,5,0))=16,0,VLOOKUP(V4396,Catalogue!$F$2:$J$259,5,0))</f>
        <v>0</v>
      </c>
      <c r="Y4396" s="232"/>
      <c r="Z4396" s="227" t="str">
        <f>IF(TYPE(VLOOKUP(Y4396,Catalogue!$F$2:$J$259,3,0))=16," ",VLOOKUP(Y4396,Catalogue!$F$2:$J$259,3,0))</f>
        <v xml:space="preserve"> </v>
      </c>
      <c r="AA4396" s="228">
        <f>IF(TYPE(VLOOKUP(Y4396,Catalogue!$F$2:$J$259,5,0))=16,0,VLOOKUP(Y4396,Catalogue!$F$2:$J$259,5,0))</f>
        <v>0</v>
      </c>
      <c r="AB4396" s="260"/>
      <c r="AC4396" s="260"/>
      <c r="AD4396" s="260"/>
      <c r="AE4396" s="260">
        <f t="shared" si="560"/>
        <v>0</v>
      </c>
      <c r="AF4396" s="228">
        <f t="shared" si="562"/>
        <v>0</v>
      </c>
      <c r="AG4396" s="228">
        <f t="shared" si="557"/>
        <v>0</v>
      </c>
      <c r="AH4396" s="228">
        <f t="shared" si="558"/>
        <v>0</v>
      </c>
      <c r="AI4396" s="232"/>
      <c r="AJ4396" s="227" t="str">
        <f>IF(TYPE(VLOOKUP(AI4396,Catalogue!$F$2:$J$259,3,0))=16," ",VLOOKUP(AI4396,Catalogue!$F$2:$J$259,3,0))</f>
        <v xml:space="preserve"> </v>
      </c>
      <c r="AK4396" s="228">
        <f>IF(TYPE(VLOOKUP(AI4396,Catalogue!$F$2:$J$259,5,0))=16,0,VLOOKUP(AI4396,Catalogue!$F$2:$J$259,5,0))</f>
        <v>0</v>
      </c>
      <c r="AL4396" s="227"/>
      <c r="AM4396" s="228">
        <f t="shared" si="561"/>
        <v>0</v>
      </c>
      <c r="AN4396" s="228"/>
      <c r="AO4396" s="229">
        <f t="shared" si="559"/>
        <v>0</v>
      </c>
    </row>
    <row r="4397" spans="1:41" x14ac:dyDescent="0.2">
      <c r="A4397" s="227"/>
      <c r="B4397" s="227"/>
      <c r="C4397" s="227"/>
      <c r="D4397" s="227"/>
      <c r="E4397" s="227"/>
      <c r="F4397" s="227"/>
      <c r="G4397" s="227"/>
      <c r="H4397" s="227"/>
      <c r="I4397" s="227"/>
      <c r="J4397" s="227"/>
      <c r="K4397" s="227"/>
      <c r="L4397" s="228">
        <f>IF(TYPE(VLOOKUP(K4397,Catalogue!$F$2:$J$259,5,0))=16,0,VLOOKUP(K4397,Catalogue!$F$2:$J$259,5,0))</f>
        <v>0</v>
      </c>
      <c r="M4397" s="228"/>
      <c r="N4397" s="228">
        <f t="shared" si="555"/>
        <v>0</v>
      </c>
      <c r="O4397" s="227"/>
      <c r="P4397" s="228">
        <f>IF(TYPE(VLOOKUP(O4397,Catalogue!$F$2:$J$259,5,0))=16,0,VLOOKUP(O4397,Catalogue!$F$2:$J$259,5,0))</f>
        <v>0</v>
      </c>
      <c r="Q4397" s="228"/>
      <c r="R4397" s="228">
        <f t="shared" si="556"/>
        <v>0</v>
      </c>
      <c r="S4397" s="232"/>
      <c r="T4397" s="256" t="str">
        <f>IF(TYPE(VLOOKUP(S4397,Catalogue!$F$2:$J$259,3,0))=16," ",VLOOKUP(S4397,Catalogue!$F$2:$J$259,3,0))</f>
        <v xml:space="preserve"> </v>
      </c>
      <c r="U4397" s="228">
        <f>IF(TYPE(VLOOKUP(S4397,Catalogue!$F$2:$J$259,5,0))=16,0,VLOOKUP(S4397,Catalogue!$F$2:$J$259,5,0))</f>
        <v>0</v>
      </c>
      <c r="V4397" s="232"/>
      <c r="W4397" s="256" t="str">
        <f>IF(TYPE(VLOOKUP(V4397,Catalogue!$F$2:$J$259,3,0))=16," ",VLOOKUP(V4397,Catalogue!$F$2:$J$259,3,0))</f>
        <v xml:space="preserve"> </v>
      </c>
      <c r="X4397" s="228">
        <f>IF(TYPE(VLOOKUP(V4397,Catalogue!$F$2:$J$259,5,0))=16,0,VLOOKUP(V4397,Catalogue!$F$2:$J$259,5,0))</f>
        <v>0</v>
      </c>
      <c r="Y4397" s="232"/>
      <c r="Z4397" s="227" t="str">
        <f>IF(TYPE(VLOOKUP(Y4397,Catalogue!$F$2:$J$259,3,0))=16," ",VLOOKUP(Y4397,Catalogue!$F$2:$J$259,3,0))</f>
        <v xml:space="preserve"> </v>
      </c>
      <c r="AA4397" s="228">
        <f>IF(TYPE(VLOOKUP(Y4397,Catalogue!$F$2:$J$259,5,0))=16,0,VLOOKUP(Y4397,Catalogue!$F$2:$J$259,5,0))</f>
        <v>0</v>
      </c>
      <c r="AB4397" s="260"/>
      <c r="AC4397" s="260"/>
      <c r="AD4397" s="260"/>
      <c r="AE4397" s="260">
        <f t="shared" si="560"/>
        <v>0</v>
      </c>
      <c r="AF4397" s="228">
        <f t="shared" si="562"/>
        <v>0</v>
      </c>
      <c r="AG4397" s="228">
        <f t="shared" si="557"/>
        <v>0</v>
      </c>
      <c r="AH4397" s="228">
        <f t="shared" si="558"/>
        <v>0</v>
      </c>
      <c r="AI4397" s="232"/>
      <c r="AJ4397" s="227" t="str">
        <f>IF(TYPE(VLOOKUP(AI4397,Catalogue!$F$2:$J$259,3,0))=16," ",VLOOKUP(AI4397,Catalogue!$F$2:$J$259,3,0))</f>
        <v xml:space="preserve"> </v>
      </c>
      <c r="AK4397" s="228">
        <f>IF(TYPE(VLOOKUP(AI4397,Catalogue!$F$2:$J$259,5,0))=16,0,VLOOKUP(AI4397,Catalogue!$F$2:$J$259,5,0))</f>
        <v>0</v>
      </c>
      <c r="AL4397" s="227"/>
      <c r="AM4397" s="228">
        <f t="shared" si="561"/>
        <v>0</v>
      </c>
      <c r="AN4397" s="228"/>
      <c r="AO4397" s="229">
        <f t="shared" si="559"/>
        <v>0</v>
      </c>
    </row>
    <row r="4398" spans="1:41" x14ac:dyDescent="0.2">
      <c r="A4398" s="227"/>
      <c r="B4398" s="227"/>
      <c r="C4398" s="227"/>
      <c r="D4398" s="227"/>
      <c r="E4398" s="227"/>
      <c r="F4398" s="227"/>
      <c r="G4398" s="227"/>
      <c r="H4398" s="227"/>
      <c r="I4398" s="227"/>
      <c r="J4398" s="227"/>
      <c r="K4398" s="227"/>
      <c r="L4398" s="228">
        <f>IF(TYPE(VLOOKUP(K4398,Catalogue!$F$2:$J$259,5,0))=16,0,VLOOKUP(K4398,Catalogue!$F$2:$J$259,5,0))</f>
        <v>0</v>
      </c>
      <c r="M4398" s="228"/>
      <c r="N4398" s="228">
        <f t="shared" si="555"/>
        <v>0</v>
      </c>
      <c r="O4398" s="227"/>
      <c r="P4398" s="228">
        <f>IF(TYPE(VLOOKUP(O4398,Catalogue!$F$2:$J$259,5,0))=16,0,VLOOKUP(O4398,Catalogue!$F$2:$J$259,5,0))</f>
        <v>0</v>
      </c>
      <c r="Q4398" s="228"/>
      <c r="R4398" s="228">
        <f t="shared" si="556"/>
        <v>0</v>
      </c>
      <c r="S4398" s="232"/>
      <c r="T4398" s="256" t="str">
        <f>IF(TYPE(VLOOKUP(S4398,Catalogue!$F$2:$J$259,3,0))=16," ",VLOOKUP(S4398,Catalogue!$F$2:$J$259,3,0))</f>
        <v xml:space="preserve"> </v>
      </c>
      <c r="U4398" s="228">
        <f>IF(TYPE(VLOOKUP(S4398,Catalogue!$F$2:$J$259,5,0))=16,0,VLOOKUP(S4398,Catalogue!$F$2:$J$259,5,0))</f>
        <v>0</v>
      </c>
      <c r="V4398" s="232"/>
      <c r="W4398" s="256" t="str">
        <f>IF(TYPE(VLOOKUP(V4398,Catalogue!$F$2:$J$259,3,0))=16," ",VLOOKUP(V4398,Catalogue!$F$2:$J$259,3,0))</f>
        <v xml:space="preserve"> </v>
      </c>
      <c r="X4398" s="228">
        <f>IF(TYPE(VLOOKUP(V4398,Catalogue!$F$2:$J$259,5,0))=16,0,VLOOKUP(V4398,Catalogue!$F$2:$J$259,5,0))</f>
        <v>0</v>
      </c>
      <c r="Y4398" s="232"/>
      <c r="Z4398" s="227" t="str">
        <f>IF(TYPE(VLOOKUP(Y4398,Catalogue!$F$2:$J$259,3,0))=16," ",VLOOKUP(Y4398,Catalogue!$F$2:$J$259,3,0))</f>
        <v xml:space="preserve"> </v>
      </c>
      <c r="AA4398" s="228">
        <f>IF(TYPE(VLOOKUP(Y4398,Catalogue!$F$2:$J$259,5,0))=16,0,VLOOKUP(Y4398,Catalogue!$F$2:$J$259,5,0))</f>
        <v>0</v>
      </c>
      <c r="AB4398" s="260"/>
      <c r="AC4398" s="260"/>
      <c r="AD4398" s="260"/>
      <c r="AE4398" s="260">
        <f t="shared" si="560"/>
        <v>0</v>
      </c>
      <c r="AF4398" s="228">
        <f t="shared" si="562"/>
        <v>0</v>
      </c>
      <c r="AG4398" s="228">
        <f t="shared" si="557"/>
        <v>0</v>
      </c>
      <c r="AH4398" s="228">
        <f t="shared" si="558"/>
        <v>0</v>
      </c>
      <c r="AI4398" s="232"/>
      <c r="AJ4398" s="227" t="str">
        <f>IF(TYPE(VLOOKUP(AI4398,Catalogue!$F$2:$J$259,3,0))=16," ",VLOOKUP(AI4398,Catalogue!$F$2:$J$259,3,0))</f>
        <v xml:space="preserve"> </v>
      </c>
      <c r="AK4398" s="228">
        <f>IF(TYPE(VLOOKUP(AI4398,Catalogue!$F$2:$J$259,5,0))=16,0,VLOOKUP(AI4398,Catalogue!$F$2:$J$259,5,0))</f>
        <v>0</v>
      </c>
      <c r="AL4398" s="227"/>
      <c r="AM4398" s="228">
        <f t="shared" si="561"/>
        <v>0</v>
      </c>
      <c r="AN4398" s="228"/>
      <c r="AO4398" s="229">
        <f t="shared" si="559"/>
        <v>0</v>
      </c>
    </row>
    <row r="4399" spans="1:41" x14ac:dyDescent="0.2">
      <c r="A4399" s="227"/>
      <c r="B4399" s="227"/>
      <c r="C4399" s="227"/>
      <c r="D4399" s="227"/>
      <c r="E4399" s="227"/>
      <c r="F4399" s="227"/>
      <c r="G4399" s="227"/>
      <c r="H4399" s="227"/>
      <c r="I4399" s="227"/>
      <c r="J4399" s="227"/>
      <c r="K4399" s="227"/>
      <c r="L4399" s="228">
        <f>IF(TYPE(VLOOKUP(K4399,Catalogue!$F$2:$J$259,5,0))=16,0,VLOOKUP(K4399,Catalogue!$F$2:$J$259,5,0))</f>
        <v>0</v>
      </c>
      <c r="M4399" s="228"/>
      <c r="N4399" s="228">
        <f t="shared" si="555"/>
        <v>0</v>
      </c>
      <c r="O4399" s="227"/>
      <c r="P4399" s="228">
        <f>IF(TYPE(VLOOKUP(O4399,Catalogue!$F$2:$J$259,5,0))=16,0,VLOOKUP(O4399,Catalogue!$F$2:$J$259,5,0))</f>
        <v>0</v>
      </c>
      <c r="Q4399" s="228"/>
      <c r="R4399" s="228">
        <f t="shared" si="556"/>
        <v>0</v>
      </c>
      <c r="S4399" s="232"/>
      <c r="T4399" s="256" t="str">
        <f>IF(TYPE(VLOOKUP(S4399,Catalogue!$F$2:$J$259,3,0))=16," ",VLOOKUP(S4399,Catalogue!$F$2:$J$259,3,0))</f>
        <v xml:space="preserve"> </v>
      </c>
      <c r="U4399" s="228">
        <f>IF(TYPE(VLOOKUP(S4399,Catalogue!$F$2:$J$259,5,0))=16,0,VLOOKUP(S4399,Catalogue!$F$2:$J$259,5,0))</f>
        <v>0</v>
      </c>
      <c r="V4399" s="232"/>
      <c r="W4399" s="256" t="str">
        <f>IF(TYPE(VLOOKUP(V4399,Catalogue!$F$2:$J$259,3,0))=16," ",VLOOKUP(V4399,Catalogue!$F$2:$J$259,3,0))</f>
        <v xml:space="preserve"> </v>
      </c>
      <c r="X4399" s="228">
        <f>IF(TYPE(VLOOKUP(V4399,Catalogue!$F$2:$J$259,5,0))=16,0,VLOOKUP(V4399,Catalogue!$F$2:$J$259,5,0))</f>
        <v>0</v>
      </c>
      <c r="Y4399" s="232"/>
      <c r="Z4399" s="227" t="str">
        <f>IF(TYPE(VLOOKUP(Y4399,Catalogue!$F$2:$J$259,3,0))=16," ",VLOOKUP(Y4399,Catalogue!$F$2:$J$259,3,0))</f>
        <v xml:space="preserve"> </v>
      </c>
      <c r="AA4399" s="228">
        <f>IF(TYPE(VLOOKUP(Y4399,Catalogue!$F$2:$J$259,5,0))=16,0,VLOOKUP(Y4399,Catalogue!$F$2:$J$259,5,0))</f>
        <v>0</v>
      </c>
      <c r="AB4399" s="260"/>
      <c r="AC4399" s="260"/>
      <c r="AD4399" s="260"/>
      <c r="AE4399" s="260">
        <f t="shared" si="560"/>
        <v>0</v>
      </c>
      <c r="AF4399" s="228">
        <f t="shared" si="562"/>
        <v>0</v>
      </c>
      <c r="AG4399" s="228">
        <f t="shared" si="557"/>
        <v>0</v>
      </c>
      <c r="AH4399" s="228">
        <f t="shared" si="558"/>
        <v>0</v>
      </c>
      <c r="AI4399" s="232"/>
      <c r="AJ4399" s="227" t="str">
        <f>IF(TYPE(VLOOKUP(AI4399,Catalogue!$F$2:$J$259,3,0))=16," ",VLOOKUP(AI4399,Catalogue!$F$2:$J$259,3,0))</f>
        <v xml:space="preserve"> </v>
      </c>
      <c r="AK4399" s="228">
        <f>IF(TYPE(VLOOKUP(AI4399,Catalogue!$F$2:$J$259,5,0))=16,0,VLOOKUP(AI4399,Catalogue!$F$2:$J$259,5,0))</f>
        <v>0</v>
      </c>
      <c r="AL4399" s="227"/>
      <c r="AM4399" s="228">
        <f t="shared" si="561"/>
        <v>0</v>
      </c>
      <c r="AN4399" s="228"/>
      <c r="AO4399" s="229">
        <f t="shared" si="559"/>
        <v>0</v>
      </c>
    </row>
    <row r="4400" spans="1:41" x14ac:dyDescent="0.2">
      <c r="A4400" s="227"/>
      <c r="B4400" s="227"/>
      <c r="C4400" s="227"/>
      <c r="D4400" s="227"/>
      <c r="E4400" s="227"/>
      <c r="F4400" s="227"/>
      <c r="G4400" s="227"/>
      <c r="H4400" s="227"/>
      <c r="I4400" s="227"/>
      <c r="J4400" s="227"/>
      <c r="K4400" s="227"/>
      <c r="L4400" s="228">
        <f>IF(TYPE(VLOOKUP(K4400,Catalogue!$F$2:$J$259,5,0))=16,0,VLOOKUP(K4400,Catalogue!$F$2:$J$259,5,0))</f>
        <v>0</v>
      </c>
      <c r="M4400" s="228"/>
      <c r="N4400" s="228">
        <f t="shared" si="555"/>
        <v>0</v>
      </c>
      <c r="O4400" s="227"/>
      <c r="P4400" s="228">
        <f>IF(TYPE(VLOOKUP(O4400,Catalogue!$F$2:$J$259,5,0))=16,0,VLOOKUP(O4400,Catalogue!$F$2:$J$259,5,0))</f>
        <v>0</v>
      </c>
      <c r="Q4400" s="228"/>
      <c r="R4400" s="228">
        <f t="shared" si="556"/>
        <v>0</v>
      </c>
      <c r="S4400" s="232"/>
      <c r="T4400" s="256" t="str">
        <f>IF(TYPE(VLOOKUP(S4400,Catalogue!$F$2:$J$259,3,0))=16," ",VLOOKUP(S4400,Catalogue!$F$2:$J$259,3,0))</f>
        <v xml:space="preserve"> </v>
      </c>
      <c r="U4400" s="228">
        <f>IF(TYPE(VLOOKUP(S4400,Catalogue!$F$2:$J$259,5,0))=16,0,VLOOKUP(S4400,Catalogue!$F$2:$J$259,5,0))</f>
        <v>0</v>
      </c>
      <c r="V4400" s="232"/>
      <c r="W4400" s="256" t="str">
        <f>IF(TYPE(VLOOKUP(V4400,Catalogue!$F$2:$J$259,3,0))=16," ",VLOOKUP(V4400,Catalogue!$F$2:$J$259,3,0))</f>
        <v xml:space="preserve"> </v>
      </c>
      <c r="X4400" s="228">
        <f>IF(TYPE(VLOOKUP(V4400,Catalogue!$F$2:$J$259,5,0))=16,0,VLOOKUP(V4400,Catalogue!$F$2:$J$259,5,0))</f>
        <v>0</v>
      </c>
      <c r="Y4400" s="232"/>
      <c r="Z4400" s="227" t="str">
        <f>IF(TYPE(VLOOKUP(Y4400,Catalogue!$F$2:$J$259,3,0))=16," ",VLOOKUP(Y4400,Catalogue!$F$2:$J$259,3,0))</f>
        <v xml:space="preserve"> </v>
      </c>
      <c r="AA4400" s="228">
        <f>IF(TYPE(VLOOKUP(Y4400,Catalogue!$F$2:$J$259,5,0))=16,0,VLOOKUP(Y4400,Catalogue!$F$2:$J$259,5,0))</f>
        <v>0</v>
      </c>
      <c r="AB4400" s="260"/>
      <c r="AC4400" s="260"/>
      <c r="AD4400" s="260"/>
      <c r="AE4400" s="260">
        <f t="shared" si="560"/>
        <v>0</v>
      </c>
      <c r="AF4400" s="228">
        <f t="shared" si="562"/>
        <v>0</v>
      </c>
      <c r="AG4400" s="228">
        <f t="shared" si="557"/>
        <v>0</v>
      </c>
      <c r="AH4400" s="228">
        <f t="shared" si="558"/>
        <v>0</v>
      </c>
      <c r="AI4400" s="232"/>
      <c r="AJ4400" s="227" t="str">
        <f>IF(TYPE(VLOOKUP(AI4400,Catalogue!$F$2:$J$259,3,0))=16," ",VLOOKUP(AI4400,Catalogue!$F$2:$J$259,3,0))</f>
        <v xml:space="preserve"> </v>
      </c>
      <c r="AK4400" s="228">
        <f>IF(TYPE(VLOOKUP(AI4400,Catalogue!$F$2:$J$259,5,0))=16,0,VLOOKUP(AI4400,Catalogue!$F$2:$J$259,5,0))</f>
        <v>0</v>
      </c>
      <c r="AL4400" s="227"/>
      <c r="AM4400" s="228">
        <f t="shared" si="561"/>
        <v>0</v>
      </c>
      <c r="AN4400" s="228"/>
      <c r="AO4400" s="229">
        <f t="shared" si="559"/>
        <v>0</v>
      </c>
    </row>
    <row r="4401" spans="1:41" x14ac:dyDescent="0.2">
      <c r="A4401" s="227"/>
      <c r="B4401" s="227"/>
      <c r="C4401" s="227"/>
      <c r="D4401" s="227"/>
      <c r="E4401" s="227"/>
      <c r="F4401" s="227"/>
      <c r="G4401" s="227"/>
      <c r="H4401" s="227"/>
      <c r="I4401" s="227"/>
      <c r="J4401" s="227"/>
      <c r="K4401" s="227"/>
      <c r="L4401" s="228">
        <f>IF(TYPE(VLOOKUP(K4401,Catalogue!$F$2:$J$259,5,0))=16,0,VLOOKUP(K4401,Catalogue!$F$2:$J$259,5,0))</f>
        <v>0</v>
      </c>
      <c r="M4401" s="228"/>
      <c r="N4401" s="228">
        <f t="shared" si="555"/>
        <v>0</v>
      </c>
      <c r="O4401" s="227"/>
      <c r="P4401" s="228">
        <f>IF(TYPE(VLOOKUP(O4401,Catalogue!$F$2:$J$259,5,0))=16,0,VLOOKUP(O4401,Catalogue!$F$2:$J$259,5,0))</f>
        <v>0</v>
      </c>
      <c r="Q4401" s="228"/>
      <c r="R4401" s="228">
        <f t="shared" si="556"/>
        <v>0</v>
      </c>
      <c r="S4401" s="232"/>
      <c r="T4401" s="256" t="str">
        <f>IF(TYPE(VLOOKUP(S4401,Catalogue!$F$2:$J$259,3,0))=16," ",VLOOKUP(S4401,Catalogue!$F$2:$J$259,3,0))</f>
        <v xml:space="preserve"> </v>
      </c>
      <c r="U4401" s="228">
        <f>IF(TYPE(VLOOKUP(S4401,Catalogue!$F$2:$J$259,5,0))=16,0,VLOOKUP(S4401,Catalogue!$F$2:$J$259,5,0))</f>
        <v>0</v>
      </c>
      <c r="V4401" s="232"/>
      <c r="W4401" s="256" t="str">
        <f>IF(TYPE(VLOOKUP(V4401,Catalogue!$F$2:$J$259,3,0))=16," ",VLOOKUP(V4401,Catalogue!$F$2:$J$259,3,0))</f>
        <v xml:space="preserve"> </v>
      </c>
      <c r="X4401" s="228">
        <f>IF(TYPE(VLOOKUP(V4401,Catalogue!$F$2:$J$259,5,0))=16,0,VLOOKUP(V4401,Catalogue!$F$2:$J$259,5,0))</f>
        <v>0</v>
      </c>
      <c r="Y4401" s="232"/>
      <c r="Z4401" s="227" t="str">
        <f>IF(TYPE(VLOOKUP(Y4401,Catalogue!$F$2:$J$259,3,0))=16," ",VLOOKUP(Y4401,Catalogue!$F$2:$J$259,3,0))</f>
        <v xml:space="preserve"> </v>
      </c>
      <c r="AA4401" s="228">
        <f>IF(TYPE(VLOOKUP(Y4401,Catalogue!$F$2:$J$259,5,0))=16,0,VLOOKUP(Y4401,Catalogue!$F$2:$J$259,5,0))</f>
        <v>0</v>
      </c>
      <c r="AB4401" s="260"/>
      <c r="AC4401" s="260"/>
      <c r="AD4401" s="260"/>
      <c r="AE4401" s="260">
        <f t="shared" si="560"/>
        <v>0</v>
      </c>
      <c r="AF4401" s="228">
        <f t="shared" si="562"/>
        <v>0</v>
      </c>
      <c r="AG4401" s="228">
        <f t="shared" si="557"/>
        <v>0</v>
      </c>
      <c r="AH4401" s="228">
        <f t="shared" si="558"/>
        <v>0</v>
      </c>
      <c r="AI4401" s="232"/>
      <c r="AJ4401" s="227" t="str">
        <f>IF(TYPE(VLOOKUP(AI4401,Catalogue!$F$2:$J$259,3,0))=16," ",VLOOKUP(AI4401,Catalogue!$F$2:$J$259,3,0))</f>
        <v xml:space="preserve"> </v>
      </c>
      <c r="AK4401" s="228">
        <f>IF(TYPE(VLOOKUP(AI4401,Catalogue!$F$2:$J$259,5,0))=16,0,VLOOKUP(AI4401,Catalogue!$F$2:$J$259,5,0))</f>
        <v>0</v>
      </c>
      <c r="AL4401" s="227"/>
      <c r="AM4401" s="228">
        <f t="shared" si="561"/>
        <v>0</v>
      </c>
      <c r="AN4401" s="228"/>
      <c r="AO4401" s="229">
        <f t="shared" si="559"/>
        <v>0</v>
      </c>
    </row>
    <row r="4402" spans="1:41" x14ac:dyDescent="0.2">
      <c r="A4402" s="227"/>
      <c r="B4402" s="227"/>
      <c r="C4402" s="227"/>
      <c r="D4402" s="227"/>
      <c r="E4402" s="227"/>
      <c r="F4402" s="227"/>
      <c r="G4402" s="227"/>
      <c r="H4402" s="227"/>
      <c r="I4402" s="227"/>
      <c r="J4402" s="227"/>
      <c r="K4402" s="227"/>
      <c r="L4402" s="228">
        <f>IF(TYPE(VLOOKUP(K4402,Catalogue!$F$2:$J$259,5,0))=16,0,VLOOKUP(K4402,Catalogue!$F$2:$J$259,5,0))</f>
        <v>0</v>
      </c>
      <c r="M4402" s="228"/>
      <c r="N4402" s="228">
        <f t="shared" si="555"/>
        <v>0</v>
      </c>
      <c r="O4402" s="227"/>
      <c r="P4402" s="228">
        <f>IF(TYPE(VLOOKUP(O4402,Catalogue!$F$2:$J$259,5,0))=16,0,VLOOKUP(O4402,Catalogue!$F$2:$J$259,5,0))</f>
        <v>0</v>
      </c>
      <c r="Q4402" s="228"/>
      <c r="R4402" s="228">
        <f t="shared" si="556"/>
        <v>0</v>
      </c>
      <c r="S4402" s="232"/>
      <c r="T4402" s="256" t="str">
        <f>IF(TYPE(VLOOKUP(S4402,Catalogue!$F$2:$J$259,3,0))=16," ",VLOOKUP(S4402,Catalogue!$F$2:$J$259,3,0))</f>
        <v xml:space="preserve"> </v>
      </c>
      <c r="U4402" s="228">
        <f>IF(TYPE(VLOOKUP(S4402,Catalogue!$F$2:$J$259,5,0))=16,0,VLOOKUP(S4402,Catalogue!$F$2:$J$259,5,0))</f>
        <v>0</v>
      </c>
      <c r="V4402" s="232"/>
      <c r="W4402" s="256" t="str">
        <f>IF(TYPE(VLOOKUP(V4402,Catalogue!$F$2:$J$259,3,0))=16," ",VLOOKUP(V4402,Catalogue!$F$2:$J$259,3,0))</f>
        <v xml:space="preserve"> </v>
      </c>
      <c r="X4402" s="228">
        <f>IF(TYPE(VLOOKUP(V4402,Catalogue!$F$2:$J$259,5,0))=16,0,VLOOKUP(V4402,Catalogue!$F$2:$J$259,5,0))</f>
        <v>0</v>
      </c>
      <c r="Y4402" s="232"/>
      <c r="Z4402" s="227" t="str">
        <f>IF(TYPE(VLOOKUP(Y4402,Catalogue!$F$2:$J$259,3,0))=16," ",VLOOKUP(Y4402,Catalogue!$F$2:$J$259,3,0))</f>
        <v xml:space="preserve"> </v>
      </c>
      <c r="AA4402" s="228">
        <f>IF(TYPE(VLOOKUP(Y4402,Catalogue!$F$2:$J$259,5,0))=16,0,VLOOKUP(Y4402,Catalogue!$F$2:$J$259,5,0))</f>
        <v>0</v>
      </c>
      <c r="AB4402" s="260"/>
      <c r="AC4402" s="260"/>
      <c r="AD4402" s="260"/>
      <c r="AE4402" s="260">
        <f t="shared" si="560"/>
        <v>0</v>
      </c>
      <c r="AF4402" s="228">
        <f t="shared" si="562"/>
        <v>0</v>
      </c>
      <c r="AG4402" s="228">
        <f t="shared" si="557"/>
        <v>0</v>
      </c>
      <c r="AH4402" s="228">
        <f t="shared" si="558"/>
        <v>0</v>
      </c>
      <c r="AI4402" s="232"/>
      <c r="AJ4402" s="227" t="str">
        <f>IF(TYPE(VLOOKUP(AI4402,Catalogue!$F$2:$J$259,3,0))=16," ",VLOOKUP(AI4402,Catalogue!$F$2:$J$259,3,0))</f>
        <v xml:space="preserve"> </v>
      </c>
      <c r="AK4402" s="228">
        <f>IF(TYPE(VLOOKUP(AI4402,Catalogue!$F$2:$J$259,5,0))=16,0,VLOOKUP(AI4402,Catalogue!$F$2:$J$259,5,0))</f>
        <v>0</v>
      </c>
      <c r="AL4402" s="227"/>
      <c r="AM4402" s="228">
        <f t="shared" si="561"/>
        <v>0</v>
      </c>
      <c r="AN4402" s="228"/>
      <c r="AO4402" s="229">
        <f t="shared" si="559"/>
        <v>0</v>
      </c>
    </row>
    <row r="4403" spans="1:41" x14ac:dyDescent="0.2">
      <c r="A4403" s="227"/>
      <c r="B4403" s="227"/>
      <c r="C4403" s="227"/>
      <c r="D4403" s="227"/>
      <c r="E4403" s="227"/>
      <c r="F4403" s="227"/>
      <c r="G4403" s="227"/>
      <c r="H4403" s="227"/>
      <c r="I4403" s="227"/>
      <c r="J4403" s="227"/>
      <c r="K4403" s="227"/>
      <c r="L4403" s="228">
        <f>IF(TYPE(VLOOKUP(K4403,Catalogue!$F$2:$J$259,5,0))=16,0,VLOOKUP(K4403,Catalogue!$F$2:$J$259,5,0))</f>
        <v>0</v>
      </c>
      <c r="M4403" s="228"/>
      <c r="N4403" s="228">
        <f t="shared" si="555"/>
        <v>0</v>
      </c>
      <c r="O4403" s="227"/>
      <c r="P4403" s="228">
        <f>IF(TYPE(VLOOKUP(O4403,Catalogue!$F$2:$J$259,5,0))=16,0,VLOOKUP(O4403,Catalogue!$F$2:$J$259,5,0))</f>
        <v>0</v>
      </c>
      <c r="Q4403" s="228"/>
      <c r="R4403" s="228">
        <f t="shared" si="556"/>
        <v>0</v>
      </c>
      <c r="S4403" s="232"/>
      <c r="T4403" s="256" t="str">
        <f>IF(TYPE(VLOOKUP(S4403,Catalogue!$F$2:$J$259,3,0))=16," ",VLOOKUP(S4403,Catalogue!$F$2:$J$259,3,0))</f>
        <v xml:space="preserve"> </v>
      </c>
      <c r="U4403" s="228">
        <f>IF(TYPE(VLOOKUP(S4403,Catalogue!$F$2:$J$259,5,0))=16,0,VLOOKUP(S4403,Catalogue!$F$2:$J$259,5,0))</f>
        <v>0</v>
      </c>
      <c r="V4403" s="232"/>
      <c r="W4403" s="256" t="str">
        <f>IF(TYPE(VLOOKUP(V4403,Catalogue!$F$2:$J$259,3,0))=16," ",VLOOKUP(V4403,Catalogue!$F$2:$J$259,3,0))</f>
        <v xml:space="preserve"> </v>
      </c>
      <c r="X4403" s="228">
        <f>IF(TYPE(VLOOKUP(V4403,Catalogue!$F$2:$J$259,5,0))=16,0,VLOOKUP(V4403,Catalogue!$F$2:$J$259,5,0))</f>
        <v>0</v>
      </c>
      <c r="Y4403" s="232"/>
      <c r="Z4403" s="227" t="str">
        <f>IF(TYPE(VLOOKUP(Y4403,Catalogue!$F$2:$J$259,3,0))=16," ",VLOOKUP(Y4403,Catalogue!$F$2:$J$259,3,0))</f>
        <v xml:space="preserve"> </v>
      </c>
      <c r="AA4403" s="228">
        <f>IF(TYPE(VLOOKUP(Y4403,Catalogue!$F$2:$J$259,5,0))=16,0,VLOOKUP(Y4403,Catalogue!$F$2:$J$259,5,0))</f>
        <v>0</v>
      </c>
      <c r="AB4403" s="260"/>
      <c r="AC4403" s="260"/>
      <c r="AD4403" s="260"/>
      <c r="AE4403" s="260">
        <f t="shared" si="560"/>
        <v>0</v>
      </c>
      <c r="AF4403" s="228">
        <f t="shared" si="562"/>
        <v>0</v>
      </c>
      <c r="AG4403" s="228">
        <f t="shared" si="557"/>
        <v>0</v>
      </c>
      <c r="AH4403" s="228">
        <f t="shared" si="558"/>
        <v>0</v>
      </c>
      <c r="AI4403" s="232"/>
      <c r="AJ4403" s="227" t="str">
        <f>IF(TYPE(VLOOKUP(AI4403,Catalogue!$F$2:$J$259,3,0))=16," ",VLOOKUP(AI4403,Catalogue!$F$2:$J$259,3,0))</f>
        <v xml:space="preserve"> </v>
      </c>
      <c r="AK4403" s="228">
        <f>IF(TYPE(VLOOKUP(AI4403,Catalogue!$F$2:$J$259,5,0))=16,0,VLOOKUP(AI4403,Catalogue!$F$2:$J$259,5,0))</f>
        <v>0</v>
      </c>
      <c r="AL4403" s="227"/>
      <c r="AM4403" s="228">
        <f t="shared" si="561"/>
        <v>0</v>
      </c>
      <c r="AN4403" s="228"/>
      <c r="AO4403" s="229">
        <f t="shared" si="559"/>
        <v>0</v>
      </c>
    </row>
    <row r="4404" spans="1:41" x14ac:dyDescent="0.2">
      <c r="A4404" s="227"/>
      <c r="B4404" s="227"/>
      <c r="C4404" s="227"/>
      <c r="D4404" s="227"/>
      <c r="E4404" s="227"/>
      <c r="F4404" s="227"/>
      <c r="G4404" s="227"/>
      <c r="H4404" s="227"/>
      <c r="I4404" s="227"/>
      <c r="J4404" s="227"/>
      <c r="K4404" s="227"/>
      <c r="L4404" s="228">
        <f>IF(TYPE(VLOOKUP(K4404,Catalogue!$F$2:$J$259,5,0))=16,0,VLOOKUP(K4404,Catalogue!$F$2:$J$259,5,0))</f>
        <v>0</v>
      </c>
      <c r="M4404" s="228"/>
      <c r="N4404" s="228">
        <f t="shared" si="555"/>
        <v>0</v>
      </c>
      <c r="O4404" s="227"/>
      <c r="P4404" s="228">
        <f>IF(TYPE(VLOOKUP(O4404,Catalogue!$F$2:$J$259,5,0))=16,0,VLOOKUP(O4404,Catalogue!$F$2:$J$259,5,0))</f>
        <v>0</v>
      </c>
      <c r="Q4404" s="228"/>
      <c r="R4404" s="228">
        <f t="shared" si="556"/>
        <v>0</v>
      </c>
      <c r="S4404" s="232"/>
      <c r="T4404" s="256" t="str">
        <f>IF(TYPE(VLOOKUP(S4404,Catalogue!$F$2:$J$259,3,0))=16," ",VLOOKUP(S4404,Catalogue!$F$2:$J$259,3,0))</f>
        <v xml:space="preserve"> </v>
      </c>
      <c r="U4404" s="228">
        <f>IF(TYPE(VLOOKUP(S4404,Catalogue!$F$2:$J$259,5,0))=16,0,VLOOKUP(S4404,Catalogue!$F$2:$J$259,5,0))</f>
        <v>0</v>
      </c>
      <c r="V4404" s="232"/>
      <c r="W4404" s="256" t="str">
        <f>IF(TYPE(VLOOKUP(V4404,Catalogue!$F$2:$J$259,3,0))=16," ",VLOOKUP(V4404,Catalogue!$F$2:$J$259,3,0))</f>
        <v xml:space="preserve"> </v>
      </c>
      <c r="X4404" s="228">
        <f>IF(TYPE(VLOOKUP(V4404,Catalogue!$F$2:$J$259,5,0))=16,0,VLOOKUP(V4404,Catalogue!$F$2:$J$259,5,0))</f>
        <v>0</v>
      </c>
      <c r="Y4404" s="232"/>
      <c r="Z4404" s="227" t="str">
        <f>IF(TYPE(VLOOKUP(Y4404,Catalogue!$F$2:$J$259,3,0))=16," ",VLOOKUP(Y4404,Catalogue!$F$2:$J$259,3,0))</f>
        <v xml:space="preserve"> </v>
      </c>
      <c r="AA4404" s="228">
        <f>IF(TYPE(VLOOKUP(Y4404,Catalogue!$F$2:$J$259,5,0))=16,0,VLOOKUP(Y4404,Catalogue!$F$2:$J$259,5,0))</f>
        <v>0</v>
      </c>
      <c r="AB4404" s="260"/>
      <c r="AC4404" s="260"/>
      <c r="AD4404" s="260"/>
      <c r="AE4404" s="260">
        <f t="shared" si="560"/>
        <v>0</v>
      </c>
      <c r="AF4404" s="228">
        <f t="shared" si="562"/>
        <v>0</v>
      </c>
      <c r="AG4404" s="228">
        <f t="shared" si="557"/>
        <v>0</v>
      </c>
      <c r="AH4404" s="228">
        <f t="shared" si="558"/>
        <v>0</v>
      </c>
      <c r="AI4404" s="232"/>
      <c r="AJ4404" s="227" t="str">
        <f>IF(TYPE(VLOOKUP(AI4404,Catalogue!$F$2:$J$259,3,0))=16," ",VLOOKUP(AI4404,Catalogue!$F$2:$J$259,3,0))</f>
        <v xml:space="preserve"> </v>
      </c>
      <c r="AK4404" s="228">
        <f>IF(TYPE(VLOOKUP(AI4404,Catalogue!$F$2:$J$259,5,0))=16,0,VLOOKUP(AI4404,Catalogue!$F$2:$J$259,5,0))</f>
        <v>0</v>
      </c>
      <c r="AL4404" s="227"/>
      <c r="AM4404" s="228">
        <f t="shared" si="561"/>
        <v>0</v>
      </c>
      <c r="AN4404" s="228"/>
      <c r="AO4404" s="229">
        <f t="shared" si="559"/>
        <v>0</v>
      </c>
    </row>
    <row r="4405" spans="1:41" x14ac:dyDescent="0.2">
      <c r="A4405" s="227"/>
      <c r="B4405" s="227"/>
      <c r="C4405" s="227"/>
      <c r="D4405" s="227"/>
      <c r="E4405" s="227"/>
      <c r="F4405" s="227"/>
      <c r="G4405" s="227"/>
      <c r="H4405" s="227"/>
      <c r="I4405" s="227"/>
      <c r="J4405" s="227"/>
      <c r="K4405" s="227"/>
      <c r="L4405" s="228">
        <f>IF(TYPE(VLOOKUP(K4405,Catalogue!$F$2:$J$259,5,0))=16,0,VLOOKUP(K4405,Catalogue!$F$2:$J$259,5,0))</f>
        <v>0</v>
      </c>
      <c r="M4405" s="228"/>
      <c r="N4405" s="228">
        <f t="shared" si="555"/>
        <v>0</v>
      </c>
      <c r="O4405" s="227"/>
      <c r="P4405" s="228">
        <f>IF(TYPE(VLOOKUP(O4405,Catalogue!$F$2:$J$259,5,0))=16,0,VLOOKUP(O4405,Catalogue!$F$2:$J$259,5,0))</f>
        <v>0</v>
      </c>
      <c r="Q4405" s="228"/>
      <c r="R4405" s="228">
        <f t="shared" si="556"/>
        <v>0</v>
      </c>
      <c r="S4405" s="232"/>
      <c r="T4405" s="256" t="str">
        <f>IF(TYPE(VLOOKUP(S4405,Catalogue!$F$2:$J$259,3,0))=16," ",VLOOKUP(S4405,Catalogue!$F$2:$J$259,3,0))</f>
        <v xml:space="preserve"> </v>
      </c>
      <c r="U4405" s="228">
        <f>IF(TYPE(VLOOKUP(S4405,Catalogue!$F$2:$J$259,5,0))=16,0,VLOOKUP(S4405,Catalogue!$F$2:$J$259,5,0))</f>
        <v>0</v>
      </c>
      <c r="V4405" s="232"/>
      <c r="W4405" s="256" t="str">
        <f>IF(TYPE(VLOOKUP(V4405,Catalogue!$F$2:$J$259,3,0))=16," ",VLOOKUP(V4405,Catalogue!$F$2:$J$259,3,0))</f>
        <v xml:space="preserve"> </v>
      </c>
      <c r="X4405" s="228">
        <f>IF(TYPE(VLOOKUP(V4405,Catalogue!$F$2:$J$259,5,0))=16,0,VLOOKUP(V4405,Catalogue!$F$2:$J$259,5,0))</f>
        <v>0</v>
      </c>
      <c r="Y4405" s="232"/>
      <c r="Z4405" s="227" t="str">
        <f>IF(TYPE(VLOOKUP(Y4405,Catalogue!$F$2:$J$259,3,0))=16," ",VLOOKUP(Y4405,Catalogue!$F$2:$J$259,3,0))</f>
        <v xml:space="preserve"> </v>
      </c>
      <c r="AA4405" s="228">
        <f>IF(TYPE(VLOOKUP(Y4405,Catalogue!$F$2:$J$259,5,0))=16,0,VLOOKUP(Y4405,Catalogue!$F$2:$J$259,5,0))</f>
        <v>0</v>
      </c>
      <c r="AB4405" s="260"/>
      <c r="AC4405" s="260"/>
      <c r="AD4405" s="260"/>
      <c r="AE4405" s="260">
        <f t="shared" si="560"/>
        <v>0</v>
      </c>
      <c r="AF4405" s="228">
        <f t="shared" si="562"/>
        <v>0</v>
      </c>
      <c r="AG4405" s="228">
        <f t="shared" si="557"/>
        <v>0</v>
      </c>
      <c r="AH4405" s="228">
        <f t="shared" si="558"/>
        <v>0</v>
      </c>
      <c r="AI4405" s="232"/>
      <c r="AJ4405" s="227" t="str">
        <f>IF(TYPE(VLOOKUP(AI4405,Catalogue!$F$2:$J$259,3,0))=16," ",VLOOKUP(AI4405,Catalogue!$F$2:$J$259,3,0))</f>
        <v xml:space="preserve"> </v>
      </c>
      <c r="AK4405" s="228">
        <f>IF(TYPE(VLOOKUP(AI4405,Catalogue!$F$2:$J$259,5,0))=16,0,VLOOKUP(AI4405,Catalogue!$F$2:$J$259,5,0))</f>
        <v>0</v>
      </c>
      <c r="AL4405" s="227"/>
      <c r="AM4405" s="228">
        <f t="shared" si="561"/>
        <v>0</v>
      </c>
      <c r="AN4405" s="228"/>
      <c r="AO4405" s="229">
        <f t="shared" si="559"/>
        <v>0</v>
      </c>
    </row>
    <row r="4406" spans="1:41" x14ac:dyDescent="0.2">
      <c r="A4406" s="227"/>
      <c r="B4406" s="227"/>
      <c r="C4406" s="227"/>
      <c r="D4406" s="227"/>
      <c r="E4406" s="227"/>
      <c r="F4406" s="227"/>
      <c r="G4406" s="227"/>
      <c r="H4406" s="227"/>
      <c r="I4406" s="227"/>
      <c r="J4406" s="227"/>
      <c r="K4406" s="227"/>
      <c r="L4406" s="228">
        <f>IF(TYPE(VLOOKUP(K4406,Catalogue!$F$2:$J$259,5,0))=16,0,VLOOKUP(K4406,Catalogue!$F$2:$J$259,5,0))</f>
        <v>0</v>
      </c>
      <c r="M4406" s="228"/>
      <c r="N4406" s="228">
        <f t="shared" si="555"/>
        <v>0</v>
      </c>
      <c r="O4406" s="227"/>
      <c r="P4406" s="228">
        <f>IF(TYPE(VLOOKUP(O4406,Catalogue!$F$2:$J$259,5,0))=16,0,VLOOKUP(O4406,Catalogue!$F$2:$J$259,5,0))</f>
        <v>0</v>
      </c>
      <c r="Q4406" s="228"/>
      <c r="R4406" s="228">
        <f t="shared" si="556"/>
        <v>0</v>
      </c>
      <c r="S4406" s="232"/>
      <c r="T4406" s="256" t="str">
        <f>IF(TYPE(VLOOKUP(S4406,Catalogue!$F$2:$J$259,3,0))=16," ",VLOOKUP(S4406,Catalogue!$F$2:$J$259,3,0))</f>
        <v xml:space="preserve"> </v>
      </c>
      <c r="U4406" s="228">
        <f>IF(TYPE(VLOOKUP(S4406,Catalogue!$F$2:$J$259,5,0))=16,0,VLOOKUP(S4406,Catalogue!$F$2:$J$259,5,0))</f>
        <v>0</v>
      </c>
      <c r="V4406" s="232"/>
      <c r="W4406" s="256" t="str">
        <f>IF(TYPE(VLOOKUP(V4406,Catalogue!$F$2:$J$259,3,0))=16," ",VLOOKUP(V4406,Catalogue!$F$2:$J$259,3,0))</f>
        <v xml:space="preserve"> </v>
      </c>
      <c r="X4406" s="228">
        <f>IF(TYPE(VLOOKUP(V4406,Catalogue!$F$2:$J$259,5,0))=16,0,VLOOKUP(V4406,Catalogue!$F$2:$J$259,5,0))</f>
        <v>0</v>
      </c>
      <c r="Y4406" s="232"/>
      <c r="Z4406" s="227" t="str">
        <f>IF(TYPE(VLOOKUP(Y4406,Catalogue!$F$2:$J$259,3,0))=16," ",VLOOKUP(Y4406,Catalogue!$F$2:$J$259,3,0))</f>
        <v xml:space="preserve"> </v>
      </c>
      <c r="AA4406" s="228">
        <f>IF(TYPE(VLOOKUP(Y4406,Catalogue!$F$2:$J$259,5,0))=16,0,VLOOKUP(Y4406,Catalogue!$F$2:$J$259,5,0))</f>
        <v>0</v>
      </c>
      <c r="AB4406" s="260"/>
      <c r="AC4406" s="260"/>
      <c r="AD4406" s="260"/>
      <c r="AE4406" s="260">
        <f t="shared" si="560"/>
        <v>0</v>
      </c>
      <c r="AF4406" s="228">
        <f t="shared" si="562"/>
        <v>0</v>
      </c>
      <c r="AG4406" s="228">
        <f t="shared" si="557"/>
        <v>0</v>
      </c>
      <c r="AH4406" s="228">
        <f t="shared" si="558"/>
        <v>0</v>
      </c>
      <c r="AI4406" s="232"/>
      <c r="AJ4406" s="227" t="str">
        <f>IF(TYPE(VLOOKUP(AI4406,Catalogue!$F$2:$J$259,3,0))=16," ",VLOOKUP(AI4406,Catalogue!$F$2:$J$259,3,0))</f>
        <v xml:space="preserve"> </v>
      </c>
      <c r="AK4406" s="228">
        <f>IF(TYPE(VLOOKUP(AI4406,Catalogue!$F$2:$J$259,5,0))=16,0,VLOOKUP(AI4406,Catalogue!$F$2:$J$259,5,0))</f>
        <v>0</v>
      </c>
      <c r="AL4406" s="227"/>
      <c r="AM4406" s="228">
        <f t="shared" si="561"/>
        <v>0</v>
      </c>
      <c r="AN4406" s="228"/>
      <c r="AO4406" s="229">
        <f t="shared" si="559"/>
        <v>0</v>
      </c>
    </row>
    <row r="4407" spans="1:41" x14ac:dyDescent="0.2">
      <c r="A4407" s="227"/>
      <c r="B4407" s="227"/>
      <c r="C4407" s="227"/>
      <c r="D4407" s="227"/>
      <c r="E4407" s="227"/>
      <c r="F4407" s="227"/>
      <c r="G4407" s="227"/>
      <c r="H4407" s="227"/>
      <c r="I4407" s="227"/>
      <c r="J4407" s="227"/>
      <c r="K4407" s="227"/>
      <c r="L4407" s="228">
        <f>IF(TYPE(VLOOKUP(K4407,Catalogue!$F$2:$J$259,5,0))=16,0,VLOOKUP(K4407,Catalogue!$F$2:$J$259,5,0))</f>
        <v>0</v>
      </c>
      <c r="M4407" s="228"/>
      <c r="N4407" s="228">
        <f t="shared" si="555"/>
        <v>0</v>
      </c>
      <c r="O4407" s="227"/>
      <c r="P4407" s="228">
        <f>IF(TYPE(VLOOKUP(O4407,Catalogue!$F$2:$J$259,5,0))=16,0,VLOOKUP(O4407,Catalogue!$F$2:$J$259,5,0))</f>
        <v>0</v>
      </c>
      <c r="Q4407" s="228"/>
      <c r="R4407" s="228">
        <f t="shared" si="556"/>
        <v>0</v>
      </c>
      <c r="S4407" s="232"/>
      <c r="T4407" s="256" t="str">
        <f>IF(TYPE(VLOOKUP(S4407,Catalogue!$F$2:$J$259,3,0))=16," ",VLOOKUP(S4407,Catalogue!$F$2:$J$259,3,0))</f>
        <v xml:space="preserve"> </v>
      </c>
      <c r="U4407" s="228">
        <f>IF(TYPE(VLOOKUP(S4407,Catalogue!$F$2:$J$259,5,0))=16,0,VLOOKUP(S4407,Catalogue!$F$2:$J$259,5,0))</f>
        <v>0</v>
      </c>
      <c r="V4407" s="232"/>
      <c r="W4407" s="256" t="str">
        <f>IF(TYPE(VLOOKUP(V4407,Catalogue!$F$2:$J$259,3,0))=16," ",VLOOKUP(V4407,Catalogue!$F$2:$J$259,3,0))</f>
        <v xml:space="preserve"> </v>
      </c>
      <c r="X4407" s="228">
        <f>IF(TYPE(VLOOKUP(V4407,Catalogue!$F$2:$J$259,5,0))=16,0,VLOOKUP(V4407,Catalogue!$F$2:$J$259,5,0))</f>
        <v>0</v>
      </c>
      <c r="Y4407" s="232"/>
      <c r="Z4407" s="227" t="str">
        <f>IF(TYPE(VLOOKUP(Y4407,Catalogue!$F$2:$J$259,3,0))=16," ",VLOOKUP(Y4407,Catalogue!$F$2:$J$259,3,0))</f>
        <v xml:space="preserve"> </v>
      </c>
      <c r="AA4407" s="228">
        <f>IF(TYPE(VLOOKUP(Y4407,Catalogue!$F$2:$J$259,5,0))=16,0,VLOOKUP(Y4407,Catalogue!$F$2:$J$259,5,0))</f>
        <v>0</v>
      </c>
      <c r="AB4407" s="260"/>
      <c r="AC4407" s="260"/>
      <c r="AD4407" s="260"/>
      <c r="AE4407" s="260">
        <f t="shared" si="560"/>
        <v>0</v>
      </c>
      <c r="AF4407" s="228">
        <f t="shared" si="562"/>
        <v>0</v>
      </c>
      <c r="AG4407" s="228">
        <f t="shared" si="557"/>
        <v>0</v>
      </c>
      <c r="AH4407" s="228">
        <f t="shared" si="558"/>
        <v>0</v>
      </c>
      <c r="AI4407" s="232"/>
      <c r="AJ4407" s="227" t="str">
        <f>IF(TYPE(VLOOKUP(AI4407,Catalogue!$F$2:$J$259,3,0))=16," ",VLOOKUP(AI4407,Catalogue!$F$2:$J$259,3,0))</f>
        <v xml:space="preserve"> </v>
      </c>
      <c r="AK4407" s="228">
        <f>IF(TYPE(VLOOKUP(AI4407,Catalogue!$F$2:$J$259,5,0))=16,0,VLOOKUP(AI4407,Catalogue!$F$2:$J$259,5,0))</f>
        <v>0</v>
      </c>
      <c r="AL4407" s="227"/>
      <c r="AM4407" s="228">
        <f t="shared" si="561"/>
        <v>0</v>
      </c>
      <c r="AN4407" s="228"/>
      <c r="AO4407" s="229">
        <f t="shared" si="559"/>
        <v>0</v>
      </c>
    </row>
    <row r="4408" spans="1:41" x14ac:dyDescent="0.2">
      <c r="A4408" s="227"/>
      <c r="B4408" s="227"/>
      <c r="C4408" s="227"/>
      <c r="D4408" s="227"/>
      <c r="E4408" s="227"/>
      <c r="F4408" s="227"/>
      <c r="G4408" s="227"/>
      <c r="H4408" s="227"/>
      <c r="I4408" s="227"/>
      <c r="J4408" s="227"/>
      <c r="K4408" s="227"/>
      <c r="L4408" s="228">
        <f>IF(TYPE(VLOOKUP(K4408,Catalogue!$F$2:$J$259,5,0))=16,0,VLOOKUP(K4408,Catalogue!$F$2:$J$259,5,0))</f>
        <v>0</v>
      </c>
      <c r="M4408" s="228"/>
      <c r="N4408" s="228">
        <f t="shared" si="555"/>
        <v>0</v>
      </c>
      <c r="O4408" s="227"/>
      <c r="P4408" s="228">
        <f>IF(TYPE(VLOOKUP(O4408,Catalogue!$F$2:$J$259,5,0))=16,0,VLOOKUP(O4408,Catalogue!$F$2:$J$259,5,0))</f>
        <v>0</v>
      </c>
      <c r="Q4408" s="228"/>
      <c r="R4408" s="228">
        <f t="shared" si="556"/>
        <v>0</v>
      </c>
      <c r="S4408" s="232"/>
      <c r="T4408" s="256" t="str">
        <f>IF(TYPE(VLOOKUP(S4408,Catalogue!$F$2:$J$259,3,0))=16," ",VLOOKUP(S4408,Catalogue!$F$2:$J$259,3,0))</f>
        <v xml:space="preserve"> </v>
      </c>
      <c r="U4408" s="228">
        <f>IF(TYPE(VLOOKUP(S4408,Catalogue!$F$2:$J$259,5,0))=16,0,VLOOKUP(S4408,Catalogue!$F$2:$J$259,5,0))</f>
        <v>0</v>
      </c>
      <c r="V4408" s="232"/>
      <c r="W4408" s="256" t="str">
        <f>IF(TYPE(VLOOKUP(V4408,Catalogue!$F$2:$J$259,3,0))=16," ",VLOOKUP(V4408,Catalogue!$F$2:$J$259,3,0))</f>
        <v xml:space="preserve"> </v>
      </c>
      <c r="X4408" s="228">
        <f>IF(TYPE(VLOOKUP(V4408,Catalogue!$F$2:$J$259,5,0))=16,0,VLOOKUP(V4408,Catalogue!$F$2:$J$259,5,0))</f>
        <v>0</v>
      </c>
      <c r="Y4408" s="232"/>
      <c r="Z4408" s="227" t="str">
        <f>IF(TYPE(VLOOKUP(Y4408,Catalogue!$F$2:$J$259,3,0))=16," ",VLOOKUP(Y4408,Catalogue!$F$2:$J$259,3,0))</f>
        <v xml:space="preserve"> </v>
      </c>
      <c r="AA4408" s="228">
        <f>IF(TYPE(VLOOKUP(Y4408,Catalogue!$F$2:$J$259,5,0))=16,0,VLOOKUP(Y4408,Catalogue!$F$2:$J$259,5,0))</f>
        <v>0</v>
      </c>
      <c r="AB4408" s="260"/>
      <c r="AC4408" s="260"/>
      <c r="AD4408" s="260"/>
      <c r="AE4408" s="260">
        <f t="shared" si="560"/>
        <v>0</v>
      </c>
      <c r="AF4408" s="228">
        <f t="shared" si="562"/>
        <v>0</v>
      </c>
      <c r="AG4408" s="228">
        <f t="shared" si="557"/>
        <v>0</v>
      </c>
      <c r="AH4408" s="228">
        <f t="shared" si="558"/>
        <v>0</v>
      </c>
      <c r="AI4408" s="232"/>
      <c r="AJ4408" s="227" t="str">
        <f>IF(TYPE(VLOOKUP(AI4408,Catalogue!$F$2:$J$259,3,0))=16," ",VLOOKUP(AI4408,Catalogue!$F$2:$J$259,3,0))</f>
        <v xml:space="preserve"> </v>
      </c>
      <c r="AK4408" s="228">
        <f>IF(TYPE(VLOOKUP(AI4408,Catalogue!$F$2:$J$259,5,0))=16,0,VLOOKUP(AI4408,Catalogue!$F$2:$J$259,5,0))</f>
        <v>0</v>
      </c>
      <c r="AL4408" s="227"/>
      <c r="AM4408" s="228">
        <f t="shared" si="561"/>
        <v>0</v>
      </c>
      <c r="AN4408" s="228"/>
      <c r="AO4408" s="229">
        <f t="shared" si="559"/>
        <v>0</v>
      </c>
    </row>
    <row r="4409" spans="1:41" x14ac:dyDescent="0.2">
      <c r="A4409" s="227"/>
      <c r="B4409" s="227"/>
      <c r="C4409" s="227"/>
      <c r="D4409" s="227"/>
      <c r="E4409" s="227"/>
      <c r="F4409" s="227"/>
      <c r="G4409" s="227"/>
      <c r="H4409" s="227"/>
      <c r="I4409" s="227"/>
      <c r="J4409" s="227"/>
      <c r="K4409" s="227"/>
      <c r="L4409" s="228">
        <f>IF(TYPE(VLOOKUP(K4409,Catalogue!$F$2:$J$259,5,0))=16,0,VLOOKUP(K4409,Catalogue!$F$2:$J$259,5,0))</f>
        <v>0</v>
      </c>
      <c r="M4409" s="228"/>
      <c r="N4409" s="228">
        <f t="shared" si="555"/>
        <v>0</v>
      </c>
      <c r="O4409" s="227"/>
      <c r="P4409" s="228">
        <f>IF(TYPE(VLOOKUP(O4409,Catalogue!$F$2:$J$259,5,0))=16,0,VLOOKUP(O4409,Catalogue!$F$2:$J$259,5,0))</f>
        <v>0</v>
      </c>
      <c r="Q4409" s="228"/>
      <c r="R4409" s="228">
        <f t="shared" si="556"/>
        <v>0</v>
      </c>
      <c r="S4409" s="232"/>
      <c r="T4409" s="256" t="str">
        <f>IF(TYPE(VLOOKUP(S4409,Catalogue!$F$2:$J$259,3,0))=16," ",VLOOKUP(S4409,Catalogue!$F$2:$J$259,3,0))</f>
        <v xml:space="preserve"> </v>
      </c>
      <c r="U4409" s="228">
        <f>IF(TYPE(VLOOKUP(S4409,Catalogue!$F$2:$J$259,5,0))=16,0,VLOOKUP(S4409,Catalogue!$F$2:$J$259,5,0))</f>
        <v>0</v>
      </c>
      <c r="V4409" s="232"/>
      <c r="W4409" s="256" t="str">
        <f>IF(TYPE(VLOOKUP(V4409,Catalogue!$F$2:$J$259,3,0))=16," ",VLOOKUP(V4409,Catalogue!$F$2:$J$259,3,0))</f>
        <v xml:space="preserve"> </v>
      </c>
      <c r="X4409" s="228">
        <f>IF(TYPE(VLOOKUP(V4409,Catalogue!$F$2:$J$259,5,0))=16,0,VLOOKUP(V4409,Catalogue!$F$2:$J$259,5,0))</f>
        <v>0</v>
      </c>
      <c r="Y4409" s="232"/>
      <c r="Z4409" s="227" t="str">
        <f>IF(TYPE(VLOOKUP(Y4409,Catalogue!$F$2:$J$259,3,0))=16," ",VLOOKUP(Y4409,Catalogue!$F$2:$J$259,3,0))</f>
        <v xml:space="preserve"> </v>
      </c>
      <c r="AA4409" s="228">
        <f>IF(TYPE(VLOOKUP(Y4409,Catalogue!$F$2:$J$259,5,0))=16,0,VLOOKUP(Y4409,Catalogue!$F$2:$J$259,5,0))</f>
        <v>0</v>
      </c>
      <c r="AB4409" s="260"/>
      <c r="AC4409" s="260"/>
      <c r="AD4409" s="260"/>
      <c r="AE4409" s="260">
        <f t="shared" si="560"/>
        <v>0</v>
      </c>
      <c r="AF4409" s="228">
        <f t="shared" si="562"/>
        <v>0</v>
      </c>
      <c r="AG4409" s="228">
        <f t="shared" si="557"/>
        <v>0</v>
      </c>
      <c r="AH4409" s="228">
        <f t="shared" si="558"/>
        <v>0</v>
      </c>
      <c r="AI4409" s="232"/>
      <c r="AJ4409" s="227" t="str">
        <f>IF(TYPE(VLOOKUP(AI4409,Catalogue!$F$2:$J$259,3,0))=16," ",VLOOKUP(AI4409,Catalogue!$F$2:$J$259,3,0))</f>
        <v xml:space="preserve"> </v>
      </c>
      <c r="AK4409" s="228">
        <f>IF(TYPE(VLOOKUP(AI4409,Catalogue!$F$2:$J$259,5,0))=16,0,VLOOKUP(AI4409,Catalogue!$F$2:$J$259,5,0))</f>
        <v>0</v>
      </c>
      <c r="AL4409" s="227"/>
      <c r="AM4409" s="228">
        <f t="shared" si="561"/>
        <v>0</v>
      </c>
      <c r="AN4409" s="228"/>
      <c r="AO4409" s="229">
        <f t="shared" si="559"/>
        <v>0</v>
      </c>
    </row>
    <row r="4410" spans="1:41" x14ac:dyDescent="0.2">
      <c r="A4410" s="227"/>
      <c r="B4410" s="227"/>
      <c r="C4410" s="227"/>
      <c r="D4410" s="227"/>
      <c r="E4410" s="227"/>
      <c r="F4410" s="227"/>
      <c r="G4410" s="227"/>
      <c r="H4410" s="227"/>
      <c r="I4410" s="227"/>
      <c r="J4410" s="227"/>
      <c r="K4410" s="227"/>
      <c r="L4410" s="228">
        <f>IF(TYPE(VLOOKUP(K4410,Catalogue!$F$2:$J$259,5,0))=16,0,VLOOKUP(K4410,Catalogue!$F$2:$J$259,5,0))</f>
        <v>0</v>
      </c>
      <c r="M4410" s="228"/>
      <c r="N4410" s="228">
        <f t="shared" si="555"/>
        <v>0</v>
      </c>
      <c r="O4410" s="227"/>
      <c r="P4410" s="228">
        <f>IF(TYPE(VLOOKUP(O4410,Catalogue!$F$2:$J$259,5,0))=16,0,VLOOKUP(O4410,Catalogue!$F$2:$J$259,5,0))</f>
        <v>0</v>
      </c>
      <c r="Q4410" s="228"/>
      <c r="R4410" s="228">
        <f t="shared" si="556"/>
        <v>0</v>
      </c>
      <c r="S4410" s="232"/>
      <c r="T4410" s="256" t="str">
        <f>IF(TYPE(VLOOKUP(S4410,Catalogue!$F$2:$J$259,3,0))=16," ",VLOOKUP(S4410,Catalogue!$F$2:$J$259,3,0))</f>
        <v xml:space="preserve"> </v>
      </c>
      <c r="U4410" s="228">
        <f>IF(TYPE(VLOOKUP(S4410,Catalogue!$F$2:$J$259,5,0))=16,0,VLOOKUP(S4410,Catalogue!$F$2:$J$259,5,0))</f>
        <v>0</v>
      </c>
      <c r="V4410" s="232"/>
      <c r="W4410" s="256" t="str">
        <f>IF(TYPE(VLOOKUP(V4410,Catalogue!$F$2:$J$259,3,0))=16," ",VLOOKUP(V4410,Catalogue!$F$2:$J$259,3,0))</f>
        <v xml:space="preserve"> </v>
      </c>
      <c r="X4410" s="228">
        <f>IF(TYPE(VLOOKUP(V4410,Catalogue!$F$2:$J$259,5,0))=16,0,VLOOKUP(V4410,Catalogue!$F$2:$J$259,5,0))</f>
        <v>0</v>
      </c>
      <c r="Y4410" s="232"/>
      <c r="Z4410" s="227" t="str">
        <f>IF(TYPE(VLOOKUP(Y4410,Catalogue!$F$2:$J$259,3,0))=16," ",VLOOKUP(Y4410,Catalogue!$F$2:$J$259,3,0))</f>
        <v xml:space="preserve"> </v>
      </c>
      <c r="AA4410" s="228">
        <f>IF(TYPE(VLOOKUP(Y4410,Catalogue!$F$2:$J$259,5,0))=16,0,VLOOKUP(Y4410,Catalogue!$F$2:$J$259,5,0))</f>
        <v>0</v>
      </c>
      <c r="AB4410" s="260"/>
      <c r="AC4410" s="260"/>
      <c r="AD4410" s="260"/>
      <c r="AE4410" s="260">
        <f t="shared" si="560"/>
        <v>0</v>
      </c>
      <c r="AF4410" s="228">
        <f t="shared" si="562"/>
        <v>0</v>
      </c>
      <c r="AG4410" s="228">
        <f t="shared" si="557"/>
        <v>0</v>
      </c>
      <c r="AH4410" s="228">
        <f t="shared" si="558"/>
        <v>0</v>
      </c>
      <c r="AI4410" s="232"/>
      <c r="AJ4410" s="227" t="str">
        <f>IF(TYPE(VLOOKUP(AI4410,Catalogue!$F$2:$J$259,3,0))=16," ",VLOOKUP(AI4410,Catalogue!$F$2:$J$259,3,0))</f>
        <v xml:space="preserve"> </v>
      </c>
      <c r="AK4410" s="228">
        <f>IF(TYPE(VLOOKUP(AI4410,Catalogue!$F$2:$J$259,5,0))=16,0,VLOOKUP(AI4410,Catalogue!$F$2:$J$259,5,0))</f>
        <v>0</v>
      </c>
      <c r="AL4410" s="227"/>
      <c r="AM4410" s="228">
        <f t="shared" si="561"/>
        <v>0</v>
      </c>
      <c r="AN4410" s="228"/>
      <c r="AO4410" s="229">
        <f t="shared" si="559"/>
        <v>0</v>
      </c>
    </row>
    <row r="4411" spans="1:41" x14ac:dyDescent="0.2">
      <c r="A4411" s="227"/>
      <c r="B4411" s="227"/>
      <c r="C4411" s="227"/>
      <c r="D4411" s="227"/>
      <c r="E4411" s="227"/>
      <c r="F4411" s="227"/>
      <c r="G4411" s="227"/>
      <c r="H4411" s="227"/>
      <c r="I4411" s="227"/>
      <c r="J4411" s="227"/>
      <c r="K4411" s="227"/>
      <c r="L4411" s="228">
        <f>IF(TYPE(VLOOKUP(K4411,Catalogue!$F$2:$J$259,5,0))=16,0,VLOOKUP(K4411,Catalogue!$F$2:$J$259,5,0))</f>
        <v>0</v>
      </c>
      <c r="M4411" s="228"/>
      <c r="N4411" s="228">
        <f t="shared" si="555"/>
        <v>0</v>
      </c>
      <c r="O4411" s="227"/>
      <c r="P4411" s="228">
        <f>IF(TYPE(VLOOKUP(O4411,Catalogue!$F$2:$J$259,5,0))=16,0,VLOOKUP(O4411,Catalogue!$F$2:$J$259,5,0))</f>
        <v>0</v>
      </c>
      <c r="Q4411" s="228"/>
      <c r="R4411" s="228">
        <f t="shared" si="556"/>
        <v>0</v>
      </c>
      <c r="S4411" s="232"/>
      <c r="T4411" s="256" t="str">
        <f>IF(TYPE(VLOOKUP(S4411,Catalogue!$F$2:$J$259,3,0))=16," ",VLOOKUP(S4411,Catalogue!$F$2:$J$259,3,0))</f>
        <v xml:space="preserve"> </v>
      </c>
      <c r="U4411" s="228">
        <f>IF(TYPE(VLOOKUP(S4411,Catalogue!$F$2:$J$259,5,0))=16,0,VLOOKUP(S4411,Catalogue!$F$2:$J$259,5,0))</f>
        <v>0</v>
      </c>
      <c r="V4411" s="232"/>
      <c r="W4411" s="256" t="str">
        <f>IF(TYPE(VLOOKUP(V4411,Catalogue!$F$2:$J$259,3,0))=16," ",VLOOKUP(V4411,Catalogue!$F$2:$J$259,3,0))</f>
        <v xml:space="preserve"> </v>
      </c>
      <c r="X4411" s="228">
        <f>IF(TYPE(VLOOKUP(V4411,Catalogue!$F$2:$J$259,5,0))=16,0,VLOOKUP(V4411,Catalogue!$F$2:$J$259,5,0))</f>
        <v>0</v>
      </c>
      <c r="Y4411" s="232"/>
      <c r="Z4411" s="227" t="str">
        <f>IF(TYPE(VLOOKUP(Y4411,Catalogue!$F$2:$J$259,3,0))=16," ",VLOOKUP(Y4411,Catalogue!$F$2:$J$259,3,0))</f>
        <v xml:space="preserve"> </v>
      </c>
      <c r="AA4411" s="228">
        <f>IF(TYPE(VLOOKUP(Y4411,Catalogue!$F$2:$J$259,5,0))=16,0,VLOOKUP(Y4411,Catalogue!$F$2:$J$259,5,0))</f>
        <v>0</v>
      </c>
      <c r="AB4411" s="260"/>
      <c r="AC4411" s="260"/>
      <c r="AD4411" s="260"/>
      <c r="AE4411" s="260">
        <f t="shared" si="560"/>
        <v>0</v>
      </c>
      <c r="AF4411" s="228">
        <f t="shared" si="562"/>
        <v>0</v>
      </c>
      <c r="AG4411" s="228">
        <f t="shared" si="557"/>
        <v>0</v>
      </c>
      <c r="AH4411" s="228">
        <f t="shared" si="558"/>
        <v>0</v>
      </c>
      <c r="AI4411" s="232"/>
      <c r="AJ4411" s="227" t="str">
        <f>IF(TYPE(VLOOKUP(AI4411,Catalogue!$F$2:$J$259,3,0))=16," ",VLOOKUP(AI4411,Catalogue!$F$2:$J$259,3,0))</f>
        <v xml:space="preserve"> </v>
      </c>
      <c r="AK4411" s="228">
        <f>IF(TYPE(VLOOKUP(AI4411,Catalogue!$F$2:$J$259,5,0))=16,0,VLOOKUP(AI4411,Catalogue!$F$2:$J$259,5,0))</f>
        <v>0</v>
      </c>
      <c r="AL4411" s="227"/>
      <c r="AM4411" s="228">
        <f t="shared" si="561"/>
        <v>0</v>
      </c>
      <c r="AN4411" s="228"/>
      <c r="AO4411" s="229">
        <f t="shared" si="559"/>
        <v>0</v>
      </c>
    </row>
    <row r="4412" spans="1:41" x14ac:dyDescent="0.2">
      <c r="A4412" s="227"/>
      <c r="B4412" s="227"/>
      <c r="C4412" s="227"/>
      <c r="D4412" s="227"/>
      <c r="E4412" s="227"/>
      <c r="F4412" s="227"/>
      <c r="G4412" s="227"/>
      <c r="H4412" s="227"/>
      <c r="I4412" s="227"/>
      <c r="J4412" s="227"/>
      <c r="K4412" s="227"/>
      <c r="L4412" s="228">
        <f>IF(TYPE(VLOOKUP(K4412,Catalogue!$F$2:$J$259,5,0))=16,0,VLOOKUP(K4412,Catalogue!$F$2:$J$259,5,0))</f>
        <v>0</v>
      </c>
      <c r="M4412" s="228"/>
      <c r="N4412" s="228">
        <f t="shared" si="555"/>
        <v>0</v>
      </c>
      <c r="O4412" s="227"/>
      <c r="P4412" s="228">
        <f>IF(TYPE(VLOOKUP(O4412,Catalogue!$F$2:$J$259,5,0))=16,0,VLOOKUP(O4412,Catalogue!$F$2:$J$259,5,0))</f>
        <v>0</v>
      </c>
      <c r="Q4412" s="228"/>
      <c r="R4412" s="228">
        <f t="shared" si="556"/>
        <v>0</v>
      </c>
      <c r="S4412" s="232"/>
      <c r="T4412" s="256" t="str">
        <f>IF(TYPE(VLOOKUP(S4412,Catalogue!$F$2:$J$259,3,0))=16," ",VLOOKUP(S4412,Catalogue!$F$2:$J$259,3,0))</f>
        <v xml:space="preserve"> </v>
      </c>
      <c r="U4412" s="228">
        <f>IF(TYPE(VLOOKUP(S4412,Catalogue!$F$2:$J$259,5,0))=16,0,VLOOKUP(S4412,Catalogue!$F$2:$J$259,5,0))</f>
        <v>0</v>
      </c>
      <c r="V4412" s="232"/>
      <c r="W4412" s="256" t="str">
        <f>IF(TYPE(VLOOKUP(V4412,Catalogue!$F$2:$J$259,3,0))=16," ",VLOOKUP(V4412,Catalogue!$F$2:$J$259,3,0))</f>
        <v xml:space="preserve"> </v>
      </c>
      <c r="X4412" s="228">
        <f>IF(TYPE(VLOOKUP(V4412,Catalogue!$F$2:$J$259,5,0))=16,0,VLOOKUP(V4412,Catalogue!$F$2:$J$259,5,0))</f>
        <v>0</v>
      </c>
      <c r="Y4412" s="232"/>
      <c r="Z4412" s="227" t="str">
        <f>IF(TYPE(VLOOKUP(Y4412,Catalogue!$F$2:$J$259,3,0))=16," ",VLOOKUP(Y4412,Catalogue!$F$2:$J$259,3,0))</f>
        <v xml:space="preserve"> </v>
      </c>
      <c r="AA4412" s="228">
        <f>IF(TYPE(VLOOKUP(Y4412,Catalogue!$F$2:$J$259,5,0))=16,0,VLOOKUP(Y4412,Catalogue!$F$2:$J$259,5,0))</f>
        <v>0</v>
      </c>
      <c r="AB4412" s="260"/>
      <c r="AC4412" s="260"/>
      <c r="AD4412" s="260"/>
      <c r="AE4412" s="260">
        <f t="shared" si="560"/>
        <v>0</v>
      </c>
      <c r="AF4412" s="228">
        <f t="shared" si="562"/>
        <v>0</v>
      </c>
      <c r="AG4412" s="228">
        <f t="shared" si="557"/>
        <v>0</v>
      </c>
      <c r="AH4412" s="228">
        <f t="shared" si="558"/>
        <v>0</v>
      </c>
      <c r="AI4412" s="232"/>
      <c r="AJ4412" s="227" t="str">
        <f>IF(TYPE(VLOOKUP(AI4412,Catalogue!$F$2:$J$259,3,0))=16," ",VLOOKUP(AI4412,Catalogue!$F$2:$J$259,3,0))</f>
        <v xml:space="preserve"> </v>
      </c>
      <c r="AK4412" s="228">
        <f>IF(TYPE(VLOOKUP(AI4412,Catalogue!$F$2:$J$259,5,0))=16,0,VLOOKUP(AI4412,Catalogue!$F$2:$J$259,5,0))</f>
        <v>0</v>
      </c>
      <c r="AL4412" s="227"/>
      <c r="AM4412" s="228">
        <f t="shared" si="561"/>
        <v>0</v>
      </c>
      <c r="AN4412" s="228"/>
      <c r="AO4412" s="229">
        <f t="shared" si="559"/>
        <v>0</v>
      </c>
    </row>
    <row r="4413" spans="1:41" x14ac:dyDescent="0.2">
      <c r="A4413" s="227"/>
      <c r="B4413" s="227"/>
      <c r="C4413" s="227"/>
      <c r="D4413" s="227"/>
      <c r="E4413" s="227"/>
      <c r="F4413" s="227"/>
      <c r="G4413" s="227"/>
      <c r="H4413" s="227"/>
      <c r="I4413" s="227"/>
      <c r="J4413" s="227"/>
      <c r="K4413" s="227"/>
      <c r="L4413" s="228">
        <f>IF(TYPE(VLOOKUP(K4413,Catalogue!$F$2:$J$259,5,0))=16,0,VLOOKUP(K4413,Catalogue!$F$2:$J$259,5,0))</f>
        <v>0</v>
      </c>
      <c r="M4413" s="228"/>
      <c r="N4413" s="228">
        <f t="shared" si="555"/>
        <v>0</v>
      </c>
      <c r="O4413" s="227"/>
      <c r="P4413" s="228">
        <f>IF(TYPE(VLOOKUP(O4413,Catalogue!$F$2:$J$259,5,0))=16,0,VLOOKUP(O4413,Catalogue!$F$2:$J$259,5,0))</f>
        <v>0</v>
      </c>
      <c r="Q4413" s="228"/>
      <c r="R4413" s="228">
        <f t="shared" si="556"/>
        <v>0</v>
      </c>
      <c r="S4413" s="232"/>
      <c r="T4413" s="256" t="str">
        <f>IF(TYPE(VLOOKUP(S4413,Catalogue!$F$2:$J$259,3,0))=16," ",VLOOKUP(S4413,Catalogue!$F$2:$J$259,3,0))</f>
        <v xml:space="preserve"> </v>
      </c>
      <c r="U4413" s="228">
        <f>IF(TYPE(VLOOKUP(S4413,Catalogue!$F$2:$J$259,5,0))=16,0,VLOOKUP(S4413,Catalogue!$F$2:$J$259,5,0))</f>
        <v>0</v>
      </c>
      <c r="V4413" s="232"/>
      <c r="W4413" s="256" t="str">
        <f>IF(TYPE(VLOOKUP(V4413,Catalogue!$F$2:$J$259,3,0))=16," ",VLOOKUP(V4413,Catalogue!$F$2:$J$259,3,0))</f>
        <v xml:space="preserve"> </v>
      </c>
      <c r="X4413" s="228">
        <f>IF(TYPE(VLOOKUP(V4413,Catalogue!$F$2:$J$259,5,0))=16,0,VLOOKUP(V4413,Catalogue!$F$2:$J$259,5,0))</f>
        <v>0</v>
      </c>
      <c r="Y4413" s="232"/>
      <c r="Z4413" s="227" t="str">
        <f>IF(TYPE(VLOOKUP(Y4413,Catalogue!$F$2:$J$259,3,0))=16," ",VLOOKUP(Y4413,Catalogue!$F$2:$J$259,3,0))</f>
        <v xml:space="preserve"> </v>
      </c>
      <c r="AA4413" s="228">
        <f>IF(TYPE(VLOOKUP(Y4413,Catalogue!$F$2:$J$259,5,0))=16,0,VLOOKUP(Y4413,Catalogue!$F$2:$J$259,5,0))</f>
        <v>0</v>
      </c>
      <c r="AB4413" s="260"/>
      <c r="AC4413" s="260"/>
      <c r="AD4413" s="260"/>
      <c r="AE4413" s="260">
        <f t="shared" si="560"/>
        <v>0</v>
      </c>
      <c r="AF4413" s="228">
        <f t="shared" si="562"/>
        <v>0</v>
      </c>
      <c r="AG4413" s="228">
        <f t="shared" si="557"/>
        <v>0</v>
      </c>
      <c r="AH4413" s="228">
        <f t="shared" si="558"/>
        <v>0</v>
      </c>
      <c r="AI4413" s="232"/>
      <c r="AJ4413" s="227" t="str">
        <f>IF(TYPE(VLOOKUP(AI4413,Catalogue!$F$2:$J$259,3,0))=16," ",VLOOKUP(AI4413,Catalogue!$F$2:$J$259,3,0))</f>
        <v xml:space="preserve"> </v>
      </c>
      <c r="AK4413" s="228">
        <f>IF(TYPE(VLOOKUP(AI4413,Catalogue!$F$2:$J$259,5,0))=16,0,VLOOKUP(AI4413,Catalogue!$F$2:$J$259,5,0))</f>
        <v>0</v>
      </c>
      <c r="AL4413" s="227"/>
      <c r="AM4413" s="228">
        <f t="shared" si="561"/>
        <v>0</v>
      </c>
      <c r="AN4413" s="228"/>
      <c r="AO4413" s="229">
        <f t="shared" si="559"/>
        <v>0</v>
      </c>
    </row>
    <row r="4414" spans="1:41" x14ac:dyDescent="0.2">
      <c r="A4414" s="227"/>
      <c r="B4414" s="227"/>
      <c r="C4414" s="227"/>
      <c r="D4414" s="227"/>
      <c r="E4414" s="227"/>
      <c r="F4414" s="227"/>
      <c r="G4414" s="227"/>
      <c r="H4414" s="227"/>
      <c r="I4414" s="227"/>
      <c r="J4414" s="227"/>
      <c r="K4414" s="227"/>
      <c r="L4414" s="228">
        <f>IF(TYPE(VLOOKUP(K4414,Catalogue!$F$2:$J$259,5,0))=16,0,VLOOKUP(K4414,Catalogue!$F$2:$J$259,5,0))</f>
        <v>0</v>
      </c>
      <c r="M4414" s="228"/>
      <c r="N4414" s="228">
        <f t="shared" si="555"/>
        <v>0</v>
      </c>
      <c r="O4414" s="227"/>
      <c r="P4414" s="228">
        <f>IF(TYPE(VLOOKUP(O4414,Catalogue!$F$2:$J$259,5,0))=16,0,VLOOKUP(O4414,Catalogue!$F$2:$J$259,5,0))</f>
        <v>0</v>
      </c>
      <c r="Q4414" s="228"/>
      <c r="R4414" s="228">
        <f t="shared" si="556"/>
        <v>0</v>
      </c>
      <c r="S4414" s="232"/>
      <c r="T4414" s="256" t="str">
        <f>IF(TYPE(VLOOKUP(S4414,Catalogue!$F$2:$J$259,3,0))=16," ",VLOOKUP(S4414,Catalogue!$F$2:$J$259,3,0))</f>
        <v xml:space="preserve"> </v>
      </c>
      <c r="U4414" s="228">
        <f>IF(TYPE(VLOOKUP(S4414,Catalogue!$F$2:$J$259,5,0))=16,0,VLOOKUP(S4414,Catalogue!$F$2:$J$259,5,0))</f>
        <v>0</v>
      </c>
      <c r="V4414" s="232"/>
      <c r="W4414" s="256" t="str">
        <f>IF(TYPE(VLOOKUP(V4414,Catalogue!$F$2:$J$259,3,0))=16," ",VLOOKUP(V4414,Catalogue!$F$2:$J$259,3,0))</f>
        <v xml:space="preserve"> </v>
      </c>
      <c r="X4414" s="228">
        <f>IF(TYPE(VLOOKUP(V4414,Catalogue!$F$2:$J$259,5,0))=16,0,VLOOKUP(V4414,Catalogue!$F$2:$J$259,5,0))</f>
        <v>0</v>
      </c>
      <c r="Y4414" s="232"/>
      <c r="Z4414" s="227" t="str">
        <f>IF(TYPE(VLOOKUP(Y4414,Catalogue!$F$2:$J$259,3,0))=16," ",VLOOKUP(Y4414,Catalogue!$F$2:$J$259,3,0))</f>
        <v xml:space="preserve"> </v>
      </c>
      <c r="AA4414" s="228">
        <f>IF(TYPE(VLOOKUP(Y4414,Catalogue!$F$2:$J$259,5,0))=16,0,VLOOKUP(Y4414,Catalogue!$F$2:$J$259,5,0))</f>
        <v>0</v>
      </c>
      <c r="AB4414" s="260"/>
      <c r="AC4414" s="260"/>
      <c r="AD4414" s="260"/>
      <c r="AE4414" s="260">
        <f t="shared" si="560"/>
        <v>0</v>
      </c>
      <c r="AF4414" s="228">
        <f t="shared" si="562"/>
        <v>0</v>
      </c>
      <c r="AG4414" s="228">
        <f t="shared" si="557"/>
        <v>0</v>
      </c>
      <c r="AH4414" s="228">
        <f t="shared" si="558"/>
        <v>0</v>
      </c>
      <c r="AI4414" s="232"/>
      <c r="AJ4414" s="227" t="str">
        <f>IF(TYPE(VLOOKUP(AI4414,Catalogue!$F$2:$J$259,3,0))=16," ",VLOOKUP(AI4414,Catalogue!$F$2:$J$259,3,0))</f>
        <v xml:space="preserve"> </v>
      </c>
      <c r="AK4414" s="228">
        <f>IF(TYPE(VLOOKUP(AI4414,Catalogue!$F$2:$J$259,5,0))=16,0,VLOOKUP(AI4414,Catalogue!$F$2:$J$259,5,0))</f>
        <v>0</v>
      </c>
      <c r="AL4414" s="227"/>
      <c r="AM4414" s="228">
        <f t="shared" si="561"/>
        <v>0</v>
      </c>
      <c r="AN4414" s="228"/>
      <c r="AO4414" s="229">
        <f t="shared" si="559"/>
        <v>0</v>
      </c>
    </row>
    <row r="4415" spans="1:41" x14ac:dyDescent="0.2">
      <c r="A4415" s="227"/>
      <c r="B4415" s="227"/>
      <c r="C4415" s="227"/>
      <c r="D4415" s="227"/>
      <c r="E4415" s="227"/>
      <c r="F4415" s="227"/>
      <c r="G4415" s="227"/>
      <c r="H4415" s="227"/>
      <c r="I4415" s="227"/>
      <c r="J4415" s="227"/>
      <c r="K4415" s="227"/>
      <c r="L4415" s="228">
        <f>IF(TYPE(VLOOKUP(K4415,Catalogue!$F$2:$J$259,5,0))=16,0,VLOOKUP(K4415,Catalogue!$F$2:$J$259,5,0))</f>
        <v>0</v>
      </c>
      <c r="M4415" s="228"/>
      <c r="N4415" s="228">
        <f t="shared" si="555"/>
        <v>0</v>
      </c>
      <c r="O4415" s="227"/>
      <c r="P4415" s="228">
        <f>IF(TYPE(VLOOKUP(O4415,Catalogue!$F$2:$J$259,5,0))=16,0,VLOOKUP(O4415,Catalogue!$F$2:$J$259,5,0))</f>
        <v>0</v>
      </c>
      <c r="Q4415" s="228"/>
      <c r="R4415" s="228">
        <f t="shared" si="556"/>
        <v>0</v>
      </c>
      <c r="S4415" s="232"/>
      <c r="T4415" s="256" t="str">
        <f>IF(TYPE(VLOOKUP(S4415,Catalogue!$F$2:$J$259,3,0))=16," ",VLOOKUP(S4415,Catalogue!$F$2:$J$259,3,0))</f>
        <v xml:space="preserve"> </v>
      </c>
      <c r="U4415" s="228">
        <f>IF(TYPE(VLOOKUP(S4415,Catalogue!$F$2:$J$259,5,0))=16,0,VLOOKUP(S4415,Catalogue!$F$2:$J$259,5,0))</f>
        <v>0</v>
      </c>
      <c r="V4415" s="232"/>
      <c r="W4415" s="256" t="str">
        <f>IF(TYPE(VLOOKUP(V4415,Catalogue!$F$2:$J$259,3,0))=16," ",VLOOKUP(V4415,Catalogue!$F$2:$J$259,3,0))</f>
        <v xml:space="preserve"> </v>
      </c>
      <c r="X4415" s="228">
        <f>IF(TYPE(VLOOKUP(V4415,Catalogue!$F$2:$J$259,5,0))=16,0,VLOOKUP(V4415,Catalogue!$F$2:$J$259,5,0))</f>
        <v>0</v>
      </c>
      <c r="Y4415" s="232"/>
      <c r="Z4415" s="227" t="str">
        <f>IF(TYPE(VLOOKUP(Y4415,Catalogue!$F$2:$J$259,3,0))=16," ",VLOOKUP(Y4415,Catalogue!$F$2:$J$259,3,0))</f>
        <v xml:space="preserve"> </v>
      </c>
      <c r="AA4415" s="228">
        <f>IF(TYPE(VLOOKUP(Y4415,Catalogue!$F$2:$J$259,5,0))=16,0,VLOOKUP(Y4415,Catalogue!$F$2:$J$259,5,0))</f>
        <v>0</v>
      </c>
      <c r="AB4415" s="260"/>
      <c r="AC4415" s="260"/>
      <c r="AD4415" s="260"/>
      <c r="AE4415" s="260">
        <f t="shared" si="560"/>
        <v>0</v>
      </c>
      <c r="AF4415" s="228">
        <f t="shared" si="562"/>
        <v>0</v>
      </c>
      <c r="AG4415" s="228">
        <f t="shared" si="557"/>
        <v>0</v>
      </c>
      <c r="AH4415" s="228">
        <f t="shared" si="558"/>
        <v>0</v>
      </c>
      <c r="AI4415" s="232"/>
      <c r="AJ4415" s="227" t="str">
        <f>IF(TYPE(VLOOKUP(AI4415,Catalogue!$F$2:$J$259,3,0))=16," ",VLOOKUP(AI4415,Catalogue!$F$2:$J$259,3,0))</f>
        <v xml:space="preserve"> </v>
      </c>
      <c r="AK4415" s="228">
        <f>IF(TYPE(VLOOKUP(AI4415,Catalogue!$F$2:$J$259,5,0))=16,0,VLOOKUP(AI4415,Catalogue!$F$2:$J$259,5,0))</f>
        <v>0</v>
      </c>
      <c r="AL4415" s="227"/>
      <c r="AM4415" s="228">
        <f t="shared" si="561"/>
        <v>0</v>
      </c>
      <c r="AN4415" s="228"/>
      <c r="AO4415" s="229">
        <f t="shared" si="559"/>
        <v>0</v>
      </c>
    </row>
    <row r="4416" spans="1:41" x14ac:dyDescent="0.2">
      <c r="A4416" s="227"/>
      <c r="B4416" s="227"/>
      <c r="C4416" s="227"/>
      <c r="D4416" s="227"/>
      <c r="E4416" s="227"/>
      <c r="F4416" s="227"/>
      <c r="G4416" s="227"/>
      <c r="H4416" s="227"/>
      <c r="I4416" s="227"/>
      <c r="J4416" s="227"/>
      <c r="K4416" s="227"/>
      <c r="L4416" s="228">
        <f>IF(TYPE(VLOOKUP(K4416,Catalogue!$F$2:$J$259,5,0))=16,0,VLOOKUP(K4416,Catalogue!$F$2:$J$259,5,0))</f>
        <v>0</v>
      </c>
      <c r="M4416" s="228"/>
      <c r="N4416" s="228">
        <f t="shared" si="555"/>
        <v>0</v>
      </c>
      <c r="O4416" s="227"/>
      <c r="P4416" s="228">
        <f>IF(TYPE(VLOOKUP(O4416,Catalogue!$F$2:$J$259,5,0))=16,0,VLOOKUP(O4416,Catalogue!$F$2:$J$259,5,0))</f>
        <v>0</v>
      </c>
      <c r="Q4416" s="228"/>
      <c r="R4416" s="228">
        <f t="shared" si="556"/>
        <v>0</v>
      </c>
      <c r="S4416" s="232"/>
      <c r="T4416" s="256" t="str">
        <f>IF(TYPE(VLOOKUP(S4416,Catalogue!$F$2:$J$259,3,0))=16," ",VLOOKUP(S4416,Catalogue!$F$2:$J$259,3,0))</f>
        <v xml:space="preserve"> </v>
      </c>
      <c r="U4416" s="228">
        <f>IF(TYPE(VLOOKUP(S4416,Catalogue!$F$2:$J$259,5,0))=16,0,VLOOKUP(S4416,Catalogue!$F$2:$J$259,5,0))</f>
        <v>0</v>
      </c>
      <c r="V4416" s="232"/>
      <c r="W4416" s="256" t="str">
        <f>IF(TYPE(VLOOKUP(V4416,Catalogue!$F$2:$J$259,3,0))=16," ",VLOOKUP(V4416,Catalogue!$F$2:$J$259,3,0))</f>
        <v xml:space="preserve"> </v>
      </c>
      <c r="X4416" s="228">
        <f>IF(TYPE(VLOOKUP(V4416,Catalogue!$F$2:$J$259,5,0))=16,0,VLOOKUP(V4416,Catalogue!$F$2:$J$259,5,0))</f>
        <v>0</v>
      </c>
      <c r="Y4416" s="232"/>
      <c r="Z4416" s="227" t="str">
        <f>IF(TYPE(VLOOKUP(Y4416,Catalogue!$F$2:$J$259,3,0))=16," ",VLOOKUP(Y4416,Catalogue!$F$2:$J$259,3,0))</f>
        <v xml:space="preserve"> </v>
      </c>
      <c r="AA4416" s="228">
        <f>IF(TYPE(VLOOKUP(Y4416,Catalogue!$F$2:$J$259,5,0))=16,0,VLOOKUP(Y4416,Catalogue!$F$2:$J$259,5,0))</f>
        <v>0</v>
      </c>
      <c r="AB4416" s="260"/>
      <c r="AC4416" s="260"/>
      <c r="AD4416" s="260"/>
      <c r="AE4416" s="260">
        <f t="shared" si="560"/>
        <v>0</v>
      </c>
      <c r="AF4416" s="228">
        <f t="shared" si="562"/>
        <v>0</v>
      </c>
      <c r="AG4416" s="228">
        <f t="shared" si="557"/>
        <v>0</v>
      </c>
      <c r="AH4416" s="228">
        <f t="shared" si="558"/>
        <v>0</v>
      </c>
      <c r="AI4416" s="232"/>
      <c r="AJ4416" s="227" t="str">
        <f>IF(TYPE(VLOOKUP(AI4416,Catalogue!$F$2:$J$259,3,0))=16," ",VLOOKUP(AI4416,Catalogue!$F$2:$J$259,3,0))</f>
        <v xml:space="preserve"> </v>
      </c>
      <c r="AK4416" s="228">
        <f>IF(TYPE(VLOOKUP(AI4416,Catalogue!$F$2:$J$259,5,0))=16,0,VLOOKUP(AI4416,Catalogue!$F$2:$J$259,5,0))</f>
        <v>0</v>
      </c>
      <c r="AL4416" s="227"/>
      <c r="AM4416" s="228">
        <f t="shared" si="561"/>
        <v>0</v>
      </c>
      <c r="AN4416" s="228"/>
      <c r="AO4416" s="229">
        <f t="shared" si="559"/>
        <v>0</v>
      </c>
    </row>
    <row r="4417" spans="1:41" x14ac:dyDescent="0.2">
      <c r="A4417" s="227"/>
      <c r="B4417" s="227"/>
      <c r="C4417" s="227"/>
      <c r="D4417" s="227"/>
      <c r="E4417" s="227"/>
      <c r="F4417" s="227"/>
      <c r="G4417" s="227"/>
      <c r="H4417" s="227"/>
      <c r="I4417" s="227"/>
      <c r="J4417" s="227"/>
      <c r="K4417" s="227"/>
      <c r="L4417" s="228">
        <f>IF(TYPE(VLOOKUP(K4417,Catalogue!$F$2:$J$259,5,0))=16,0,VLOOKUP(K4417,Catalogue!$F$2:$J$259,5,0))</f>
        <v>0</v>
      </c>
      <c r="M4417" s="228"/>
      <c r="N4417" s="228">
        <f t="shared" si="555"/>
        <v>0</v>
      </c>
      <c r="O4417" s="227"/>
      <c r="P4417" s="228">
        <f>IF(TYPE(VLOOKUP(O4417,Catalogue!$F$2:$J$259,5,0))=16,0,VLOOKUP(O4417,Catalogue!$F$2:$J$259,5,0))</f>
        <v>0</v>
      </c>
      <c r="Q4417" s="228"/>
      <c r="R4417" s="228">
        <f t="shared" si="556"/>
        <v>0</v>
      </c>
      <c r="S4417" s="232"/>
      <c r="T4417" s="256" t="str">
        <f>IF(TYPE(VLOOKUP(S4417,Catalogue!$F$2:$J$259,3,0))=16," ",VLOOKUP(S4417,Catalogue!$F$2:$J$259,3,0))</f>
        <v xml:space="preserve"> </v>
      </c>
      <c r="U4417" s="228">
        <f>IF(TYPE(VLOOKUP(S4417,Catalogue!$F$2:$J$259,5,0))=16,0,VLOOKUP(S4417,Catalogue!$F$2:$J$259,5,0))</f>
        <v>0</v>
      </c>
      <c r="V4417" s="232"/>
      <c r="W4417" s="256" t="str">
        <f>IF(TYPE(VLOOKUP(V4417,Catalogue!$F$2:$J$259,3,0))=16," ",VLOOKUP(V4417,Catalogue!$F$2:$J$259,3,0))</f>
        <v xml:space="preserve"> </v>
      </c>
      <c r="X4417" s="228">
        <f>IF(TYPE(VLOOKUP(V4417,Catalogue!$F$2:$J$259,5,0))=16,0,VLOOKUP(V4417,Catalogue!$F$2:$J$259,5,0))</f>
        <v>0</v>
      </c>
      <c r="Y4417" s="232"/>
      <c r="Z4417" s="227" t="str">
        <f>IF(TYPE(VLOOKUP(Y4417,Catalogue!$F$2:$J$259,3,0))=16," ",VLOOKUP(Y4417,Catalogue!$F$2:$J$259,3,0))</f>
        <v xml:space="preserve"> </v>
      </c>
      <c r="AA4417" s="228">
        <f>IF(TYPE(VLOOKUP(Y4417,Catalogue!$F$2:$J$259,5,0))=16,0,VLOOKUP(Y4417,Catalogue!$F$2:$J$259,5,0))</f>
        <v>0</v>
      </c>
      <c r="AB4417" s="260"/>
      <c r="AC4417" s="260"/>
      <c r="AD4417" s="260"/>
      <c r="AE4417" s="260">
        <f t="shared" si="560"/>
        <v>0</v>
      </c>
      <c r="AF4417" s="228">
        <f t="shared" si="562"/>
        <v>0</v>
      </c>
      <c r="AG4417" s="228">
        <f t="shared" si="557"/>
        <v>0</v>
      </c>
      <c r="AH4417" s="228">
        <f t="shared" si="558"/>
        <v>0</v>
      </c>
      <c r="AI4417" s="232"/>
      <c r="AJ4417" s="227" t="str">
        <f>IF(TYPE(VLOOKUP(AI4417,Catalogue!$F$2:$J$259,3,0))=16," ",VLOOKUP(AI4417,Catalogue!$F$2:$J$259,3,0))</f>
        <v xml:space="preserve"> </v>
      </c>
      <c r="AK4417" s="228">
        <f>IF(TYPE(VLOOKUP(AI4417,Catalogue!$F$2:$J$259,5,0))=16,0,VLOOKUP(AI4417,Catalogue!$F$2:$J$259,5,0))</f>
        <v>0</v>
      </c>
      <c r="AL4417" s="227"/>
      <c r="AM4417" s="228">
        <f t="shared" si="561"/>
        <v>0</v>
      </c>
      <c r="AN4417" s="228"/>
      <c r="AO4417" s="229">
        <f t="shared" si="559"/>
        <v>0</v>
      </c>
    </row>
    <row r="4418" spans="1:41" x14ac:dyDescent="0.2">
      <c r="A4418" s="227"/>
      <c r="B4418" s="227"/>
      <c r="C4418" s="227"/>
      <c r="D4418" s="227"/>
      <c r="E4418" s="227"/>
      <c r="F4418" s="227"/>
      <c r="G4418" s="227"/>
      <c r="H4418" s="227"/>
      <c r="I4418" s="227"/>
      <c r="J4418" s="227"/>
      <c r="K4418" s="227"/>
      <c r="L4418" s="228">
        <f>IF(TYPE(VLOOKUP(K4418,Catalogue!$F$2:$J$259,5,0))=16,0,VLOOKUP(K4418,Catalogue!$F$2:$J$259,5,0))</f>
        <v>0</v>
      </c>
      <c r="M4418" s="228"/>
      <c r="N4418" s="228">
        <f t="shared" si="555"/>
        <v>0</v>
      </c>
      <c r="O4418" s="227"/>
      <c r="P4418" s="228">
        <f>IF(TYPE(VLOOKUP(O4418,Catalogue!$F$2:$J$259,5,0))=16,0,VLOOKUP(O4418,Catalogue!$F$2:$J$259,5,0))</f>
        <v>0</v>
      </c>
      <c r="Q4418" s="228"/>
      <c r="R4418" s="228">
        <f t="shared" si="556"/>
        <v>0</v>
      </c>
      <c r="S4418" s="232"/>
      <c r="T4418" s="256" t="str">
        <f>IF(TYPE(VLOOKUP(S4418,Catalogue!$F$2:$J$259,3,0))=16," ",VLOOKUP(S4418,Catalogue!$F$2:$J$259,3,0))</f>
        <v xml:space="preserve"> </v>
      </c>
      <c r="U4418" s="228">
        <f>IF(TYPE(VLOOKUP(S4418,Catalogue!$F$2:$J$259,5,0))=16,0,VLOOKUP(S4418,Catalogue!$F$2:$J$259,5,0))</f>
        <v>0</v>
      </c>
      <c r="V4418" s="232"/>
      <c r="W4418" s="256" t="str">
        <f>IF(TYPE(VLOOKUP(V4418,Catalogue!$F$2:$J$259,3,0))=16," ",VLOOKUP(V4418,Catalogue!$F$2:$J$259,3,0))</f>
        <v xml:space="preserve"> </v>
      </c>
      <c r="X4418" s="228">
        <f>IF(TYPE(VLOOKUP(V4418,Catalogue!$F$2:$J$259,5,0))=16,0,VLOOKUP(V4418,Catalogue!$F$2:$J$259,5,0))</f>
        <v>0</v>
      </c>
      <c r="Y4418" s="232"/>
      <c r="Z4418" s="227" t="str">
        <f>IF(TYPE(VLOOKUP(Y4418,Catalogue!$F$2:$J$259,3,0))=16," ",VLOOKUP(Y4418,Catalogue!$F$2:$J$259,3,0))</f>
        <v xml:space="preserve"> </v>
      </c>
      <c r="AA4418" s="228">
        <f>IF(TYPE(VLOOKUP(Y4418,Catalogue!$F$2:$J$259,5,0))=16,0,VLOOKUP(Y4418,Catalogue!$F$2:$J$259,5,0))</f>
        <v>0</v>
      </c>
      <c r="AB4418" s="260"/>
      <c r="AC4418" s="260"/>
      <c r="AD4418" s="260"/>
      <c r="AE4418" s="260">
        <f t="shared" si="560"/>
        <v>0</v>
      </c>
      <c r="AF4418" s="228">
        <f t="shared" si="562"/>
        <v>0</v>
      </c>
      <c r="AG4418" s="228">
        <f t="shared" si="557"/>
        <v>0</v>
      </c>
      <c r="AH4418" s="228">
        <f t="shared" si="558"/>
        <v>0</v>
      </c>
      <c r="AI4418" s="232"/>
      <c r="AJ4418" s="227" t="str">
        <f>IF(TYPE(VLOOKUP(AI4418,Catalogue!$F$2:$J$259,3,0))=16," ",VLOOKUP(AI4418,Catalogue!$F$2:$J$259,3,0))</f>
        <v xml:space="preserve"> </v>
      </c>
      <c r="AK4418" s="228">
        <f>IF(TYPE(VLOOKUP(AI4418,Catalogue!$F$2:$J$259,5,0))=16,0,VLOOKUP(AI4418,Catalogue!$F$2:$J$259,5,0))</f>
        <v>0</v>
      </c>
      <c r="AL4418" s="227"/>
      <c r="AM4418" s="228">
        <f t="shared" si="561"/>
        <v>0</v>
      </c>
      <c r="AN4418" s="228"/>
      <c r="AO4418" s="229">
        <f t="shared" si="559"/>
        <v>0</v>
      </c>
    </row>
    <row r="4419" spans="1:41" x14ac:dyDescent="0.2">
      <c r="A4419" s="227"/>
      <c r="B4419" s="227"/>
      <c r="C4419" s="227"/>
      <c r="D4419" s="227"/>
      <c r="E4419" s="227"/>
      <c r="F4419" s="227"/>
      <c r="G4419" s="227"/>
      <c r="H4419" s="227"/>
      <c r="I4419" s="227"/>
      <c r="J4419" s="227"/>
      <c r="K4419" s="227"/>
      <c r="L4419" s="228">
        <f>IF(TYPE(VLOOKUP(K4419,Catalogue!$F$2:$J$259,5,0))=16,0,VLOOKUP(K4419,Catalogue!$F$2:$J$259,5,0))</f>
        <v>0</v>
      </c>
      <c r="M4419" s="228"/>
      <c r="N4419" s="228">
        <f t="shared" si="555"/>
        <v>0</v>
      </c>
      <c r="O4419" s="227"/>
      <c r="P4419" s="228">
        <f>IF(TYPE(VLOOKUP(O4419,Catalogue!$F$2:$J$259,5,0))=16,0,VLOOKUP(O4419,Catalogue!$F$2:$J$259,5,0))</f>
        <v>0</v>
      </c>
      <c r="Q4419" s="228"/>
      <c r="R4419" s="228">
        <f t="shared" si="556"/>
        <v>0</v>
      </c>
      <c r="S4419" s="232"/>
      <c r="T4419" s="256" t="str">
        <f>IF(TYPE(VLOOKUP(S4419,Catalogue!$F$2:$J$259,3,0))=16," ",VLOOKUP(S4419,Catalogue!$F$2:$J$259,3,0))</f>
        <v xml:space="preserve"> </v>
      </c>
      <c r="U4419" s="228">
        <f>IF(TYPE(VLOOKUP(S4419,Catalogue!$F$2:$J$259,5,0))=16,0,VLOOKUP(S4419,Catalogue!$F$2:$J$259,5,0))</f>
        <v>0</v>
      </c>
      <c r="V4419" s="232"/>
      <c r="W4419" s="256" t="str">
        <f>IF(TYPE(VLOOKUP(V4419,Catalogue!$F$2:$J$259,3,0))=16," ",VLOOKUP(V4419,Catalogue!$F$2:$J$259,3,0))</f>
        <v xml:space="preserve"> </v>
      </c>
      <c r="X4419" s="228">
        <f>IF(TYPE(VLOOKUP(V4419,Catalogue!$F$2:$J$259,5,0))=16,0,VLOOKUP(V4419,Catalogue!$F$2:$J$259,5,0))</f>
        <v>0</v>
      </c>
      <c r="Y4419" s="232"/>
      <c r="Z4419" s="227" t="str">
        <f>IF(TYPE(VLOOKUP(Y4419,Catalogue!$F$2:$J$259,3,0))=16," ",VLOOKUP(Y4419,Catalogue!$F$2:$J$259,3,0))</f>
        <v xml:space="preserve"> </v>
      </c>
      <c r="AA4419" s="228">
        <f>IF(TYPE(VLOOKUP(Y4419,Catalogue!$F$2:$J$259,5,0))=16,0,VLOOKUP(Y4419,Catalogue!$F$2:$J$259,5,0))</f>
        <v>0</v>
      </c>
      <c r="AB4419" s="260"/>
      <c r="AC4419" s="260"/>
      <c r="AD4419" s="260"/>
      <c r="AE4419" s="260">
        <f t="shared" si="560"/>
        <v>0</v>
      </c>
      <c r="AF4419" s="228">
        <f t="shared" si="562"/>
        <v>0</v>
      </c>
      <c r="AG4419" s="228">
        <f t="shared" si="557"/>
        <v>0</v>
      </c>
      <c r="AH4419" s="228">
        <f t="shared" si="558"/>
        <v>0</v>
      </c>
      <c r="AI4419" s="232"/>
      <c r="AJ4419" s="227" t="str">
        <f>IF(TYPE(VLOOKUP(AI4419,Catalogue!$F$2:$J$259,3,0))=16," ",VLOOKUP(AI4419,Catalogue!$F$2:$J$259,3,0))</f>
        <v xml:space="preserve"> </v>
      </c>
      <c r="AK4419" s="228">
        <f>IF(TYPE(VLOOKUP(AI4419,Catalogue!$F$2:$J$259,5,0))=16,0,VLOOKUP(AI4419,Catalogue!$F$2:$J$259,5,0))</f>
        <v>0</v>
      </c>
      <c r="AL4419" s="227"/>
      <c r="AM4419" s="228">
        <f t="shared" si="561"/>
        <v>0</v>
      </c>
      <c r="AN4419" s="228"/>
      <c r="AO4419" s="229">
        <f t="shared" si="559"/>
        <v>0</v>
      </c>
    </row>
    <row r="4420" spans="1:41" x14ac:dyDescent="0.2">
      <c r="A4420" s="227"/>
      <c r="B4420" s="227"/>
      <c r="C4420" s="227"/>
      <c r="D4420" s="227"/>
      <c r="E4420" s="227"/>
      <c r="F4420" s="227"/>
      <c r="G4420" s="227"/>
      <c r="H4420" s="227"/>
      <c r="I4420" s="227"/>
      <c r="J4420" s="227"/>
      <c r="K4420" s="227"/>
      <c r="L4420" s="228">
        <f>IF(TYPE(VLOOKUP(K4420,Catalogue!$F$2:$J$259,5,0))=16,0,VLOOKUP(K4420,Catalogue!$F$2:$J$259,5,0))</f>
        <v>0</v>
      </c>
      <c r="M4420" s="228"/>
      <c r="N4420" s="228">
        <f t="shared" si="555"/>
        <v>0</v>
      </c>
      <c r="O4420" s="227"/>
      <c r="P4420" s="228">
        <f>IF(TYPE(VLOOKUP(O4420,Catalogue!$F$2:$J$259,5,0))=16,0,VLOOKUP(O4420,Catalogue!$F$2:$J$259,5,0))</f>
        <v>0</v>
      </c>
      <c r="Q4420" s="228"/>
      <c r="R4420" s="228">
        <f t="shared" si="556"/>
        <v>0</v>
      </c>
      <c r="S4420" s="232"/>
      <c r="T4420" s="256" t="str">
        <f>IF(TYPE(VLOOKUP(S4420,Catalogue!$F$2:$J$259,3,0))=16," ",VLOOKUP(S4420,Catalogue!$F$2:$J$259,3,0))</f>
        <v xml:space="preserve"> </v>
      </c>
      <c r="U4420" s="228">
        <f>IF(TYPE(VLOOKUP(S4420,Catalogue!$F$2:$J$259,5,0))=16,0,VLOOKUP(S4420,Catalogue!$F$2:$J$259,5,0))</f>
        <v>0</v>
      </c>
      <c r="V4420" s="232"/>
      <c r="W4420" s="256" t="str">
        <f>IF(TYPE(VLOOKUP(V4420,Catalogue!$F$2:$J$259,3,0))=16," ",VLOOKUP(V4420,Catalogue!$F$2:$J$259,3,0))</f>
        <v xml:space="preserve"> </v>
      </c>
      <c r="X4420" s="228">
        <f>IF(TYPE(VLOOKUP(V4420,Catalogue!$F$2:$J$259,5,0))=16,0,VLOOKUP(V4420,Catalogue!$F$2:$J$259,5,0))</f>
        <v>0</v>
      </c>
      <c r="Y4420" s="232"/>
      <c r="Z4420" s="227" t="str">
        <f>IF(TYPE(VLOOKUP(Y4420,Catalogue!$F$2:$J$259,3,0))=16," ",VLOOKUP(Y4420,Catalogue!$F$2:$J$259,3,0))</f>
        <v xml:space="preserve"> </v>
      </c>
      <c r="AA4420" s="228">
        <f>IF(TYPE(VLOOKUP(Y4420,Catalogue!$F$2:$J$259,5,0))=16,0,VLOOKUP(Y4420,Catalogue!$F$2:$J$259,5,0))</f>
        <v>0</v>
      </c>
      <c r="AB4420" s="260"/>
      <c r="AC4420" s="260"/>
      <c r="AD4420" s="260"/>
      <c r="AE4420" s="260">
        <f t="shared" si="560"/>
        <v>0</v>
      </c>
      <c r="AF4420" s="228">
        <f t="shared" si="562"/>
        <v>0</v>
      </c>
      <c r="AG4420" s="228">
        <f t="shared" si="557"/>
        <v>0</v>
      </c>
      <c r="AH4420" s="228">
        <f t="shared" si="558"/>
        <v>0</v>
      </c>
      <c r="AI4420" s="232"/>
      <c r="AJ4420" s="227" t="str">
        <f>IF(TYPE(VLOOKUP(AI4420,Catalogue!$F$2:$J$259,3,0))=16," ",VLOOKUP(AI4420,Catalogue!$F$2:$J$259,3,0))</f>
        <v xml:space="preserve"> </v>
      </c>
      <c r="AK4420" s="228">
        <f>IF(TYPE(VLOOKUP(AI4420,Catalogue!$F$2:$J$259,5,0))=16,0,VLOOKUP(AI4420,Catalogue!$F$2:$J$259,5,0))</f>
        <v>0</v>
      </c>
      <c r="AL4420" s="227"/>
      <c r="AM4420" s="228">
        <f t="shared" si="561"/>
        <v>0</v>
      </c>
      <c r="AN4420" s="228"/>
      <c r="AO4420" s="229">
        <f t="shared" si="559"/>
        <v>0</v>
      </c>
    </row>
    <row r="4421" spans="1:41" x14ac:dyDescent="0.2">
      <c r="A4421" s="227"/>
      <c r="B4421" s="227"/>
      <c r="C4421" s="227"/>
      <c r="D4421" s="227"/>
      <c r="E4421" s="227"/>
      <c r="F4421" s="227"/>
      <c r="G4421" s="227"/>
      <c r="H4421" s="227"/>
      <c r="I4421" s="227"/>
      <c r="J4421" s="227"/>
      <c r="K4421" s="227"/>
      <c r="L4421" s="228">
        <f>IF(TYPE(VLOOKUP(K4421,Catalogue!$F$2:$J$259,5,0))=16,0,VLOOKUP(K4421,Catalogue!$F$2:$J$259,5,0))</f>
        <v>0</v>
      </c>
      <c r="M4421" s="228"/>
      <c r="N4421" s="228">
        <f t="shared" si="555"/>
        <v>0</v>
      </c>
      <c r="O4421" s="227"/>
      <c r="P4421" s="228">
        <f>IF(TYPE(VLOOKUP(O4421,Catalogue!$F$2:$J$259,5,0))=16,0,VLOOKUP(O4421,Catalogue!$F$2:$J$259,5,0))</f>
        <v>0</v>
      </c>
      <c r="Q4421" s="228"/>
      <c r="R4421" s="228">
        <f t="shared" si="556"/>
        <v>0</v>
      </c>
      <c r="S4421" s="232"/>
      <c r="T4421" s="256" t="str">
        <f>IF(TYPE(VLOOKUP(S4421,Catalogue!$F$2:$J$259,3,0))=16," ",VLOOKUP(S4421,Catalogue!$F$2:$J$259,3,0))</f>
        <v xml:space="preserve"> </v>
      </c>
      <c r="U4421" s="228">
        <f>IF(TYPE(VLOOKUP(S4421,Catalogue!$F$2:$J$259,5,0))=16,0,VLOOKUP(S4421,Catalogue!$F$2:$J$259,5,0))</f>
        <v>0</v>
      </c>
      <c r="V4421" s="232"/>
      <c r="W4421" s="256" t="str">
        <f>IF(TYPE(VLOOKUP(V4421,Catalogue!$F$2:$J$259,3,0))=16," ",VLOOKUP(V4421,Catalogue!$F$2:$J$259,3,0))</f>
        <v xml:space="preserve"> </v>
      </c>
      <c r="X4421" s="228">
        <f>IF(TYPE(VLOOKUP(V4421,Catalogue!$F$2:$J$259,5,0))=16,0,VLOOKUP(V4421,Catalogue!$F$2:$J$259,5,0))</f>
        <v>0</v>
      </c>
      <c r="Y4421" s="232"/>
      <c r="Z4421" s="227" t="str">
        <f>IF(TYPE(VLOOKUP(Y4421,Catalogue!$F$2:$J$259,3,0))=16," ",VLOOKUP(Y4421,Catalogue!$F$2:$J$259,3,0))</f>
        <v xml:space="preserve"> </v>
      </c>
      <c r="AA4421" s="228">
        <f>IF(TYPE(VLOOKUP(Y4421,Catalogue!$F$2:$J$259,5,0))=16,0,VLOOKUP(Y4421,Catalogue!$F$2:$J$259,5,0))</f>
        <v>0</v>
      </c>
      <c r="AB4421" s="260"/>
      <c r="AC4421" s="260"/>
      <c r="AD4421" s="260"/>
      <c r="AE4421" s="260">
        <f t="shared" si="560"/>
        <v>0</v>
      </c>
      <c r="AF4421" s="228">
        <f t="shared" si="562"/>
        <v>0</v>
      </c>
      <c r="AG4421" s="228">
        <f t="shared" si="557"/>
        <v>0</v>
      </c>
      <c r="AH4421" s="228">
        <f t="shared" si="558"/>
        <v>0</v>
      </c>
      <c r="AI4421" s="232"/>
      <c r="AJ4421" s="227" t="str">
        <f>IF(TYPE(VLOOKUP(AI4421,Catalogue!$F$2:$J$259,3,0))=16," ",VLOOKUP(AI4421,Catalogue!$F$2:$J$259,3,0))</f>
        <v xml:space="preserve"> </v>
      </c>
      <c r="AK4421" s="228">
        <f>IF(TYPE(VLOOKUP(AI4421,Catalogue!$F$2:$J$259,5,0))=16,0,VLOOKUP(AI4421,Catalogue!$F$2:$J$259,5,0))</f>
        <v>0</v>
      </c>
      <c r="AL4421" s="227"/>
      <c r="AM4421" s="228">
        <f t="shared" si="561"/>
        <v>0</v>
      </c>
      <c r="AN4421" s="228"/>
      <c r="AO4421" s="229">
        <f t="shared" si="559"/>
        <v>0</v>
      </c>
    </row>
    <row r="4422" spans="1:41" x14ac:dyDescent="0.2">
      <c r="A4422" s="227"/>
      <c r="B4422" s="227"/>
      <c r="C4422" s="227"/>
      <c r="D4422" s="227"/>
      <c r="E4422" s="227"/>
      <c r="F4422" s="227"/>
      <c r="G4422" s="227"/>
      <c r="H4422" s="227"/>
      <c r="I4422" s="227"/>
      <c r="J4422" s="227"/>
      <c r="K4422" s="227"/>
      <c r="L4422" s="228">
        <f>IF(TYPE(VLOOKUP(K4422,Catalogue!$F$2:$J$259,5,0))=16,0,VLOOKUP(K4422,Catalogue!$F$2:$J$259,5,0))</f>
        <v>0</v>
      </c>
      <c r="M4422" s="228"/>
      <c r="N4422" s="228">
        <f t="shared" si="555"/>
        <v>0</v>
      </c>
      <c r="O4422" s="227"/>
      <c r="P4422" s="228">
        <f>IF(TYPE(VLOOKUP(O4422,Catalogue!$F$2:$J$259,5,0))=16,0,VLOOKUP(O4422,Catalogue!$F$2:$J$259,5,0))</f>
        <v>0</v>
      </c>
      <c r="Q4422" s="228"/>
      <c r="R4422" s="228">
        <f t="shared" si="556"/>
        <v>0</v>
      </c>
      <c r="S4422" s="232"/>
      <c r="T4422" s="256" t="str">
        <f>IF(TYPE(VLOOKUP(S4422,Catalogue!$F$2:$J$259,3,0))=16," ",VLOOKUP(S4422,Catalogue!$F$2:$J$259,3,0))</f>
        <v xml:space="preserve"> </v>
      </c>
      <c r="U4422" s="228">
        <f>IF(TYPE(VLOOKUP(S4422,Catalogue!$F$2:$J$259,5,0))=16,0,VLOOKUP(S4422,Catalogue!$F$2:$J$259,5,0))</f>
        <v>0</v>
      </c>
      <c r="V4422" s="232"/>
      <c r="W4422" s="256" t="str">
        <f>IF(TYPE(VLOOKUP(V4422,Catalogue!$F$2:$J$259,3,0))=16," ",VLOOKUP(V4422,Catalogue!$F$2:$J$259,3,0))</f>
        <v xml:space="preserve"> </v>
      </c>
      <c r="X4422" s="228">
        <f>IF(TYPE(VLOOKUP(V4422,Catalogue!$F$2:$J$259,5,0))=16,0,VLOOKUP(V4422,Catalogue!$F$2:$J$259,5,0))</f>
        <v>0</v>
      </c>
      <c r="Y4422" s="232"/>
      <c r="Z4422" s="227" t="str">
        <f>IF(TYPE(VLOOKUP(Y4422,Catalogue!$F$2:$J$259,3,0))=16," ",VLOOKUP(Y4422,Catalogue!$F$2:$J$259,3,0))</f>
        <v xml:space="preserve"> </v>
      </c>
      <c r="AA4422" s="228">
        <f>IF(TYPE(VLOOKUP(Y4422,Catalogue!$F$2:$J$259,5,0))=16,0,VLOOKUP(Y4422,Catalogue!$F$2:$J$259,5,0))</f>
        <v>0</v>
      </c>
      <c r="AB4422" s="260"/>
      <c r="AC4422" s="260"/>
      <c r="AD4422" s="260"/>
      <c r="AE4422" s="260">
        <f t="shared" si="560"/>
        <v>0</v>
      </c>
      <c r="AF4422" s="228">
        <f t="shared" si="562"/>
        <v>0</v>
      </c>
      <c r="AG4422" s="228">
        <f t="shared" si="557"/>
        <v>0</v>
      </c>
      <c r="AH4422" s="228">
        <f t="shared" si="558"/>
        <v>0</v>
      </c>
      <c r="AI4422" s="232"/>
      <c r="AJ4422" s="227" t="str">
        <f>IF(TYPE(VLOOKUP(AI4422,Catalogue!$F$2:$J$259,3,0))=16," ",VLOOKUP(AI4422,Catalogue!$F$2:$J$259,3,0))</f>
        <v xml:space="preserve"> </v>
      </c>
      <c r="AK4422" s="228">
        <f>IF(TYPE(VLOOKUP(AI4422,Catalogue!$F$2:$J$259,5,0))=16,0,VLOOKUP(AI4422,Catalogue!$F$2:$J$259,5,0))</f>
        <v>0</v>
      </c>
      <c r="AL4422" s="227"/>
      <c r="AM4422" s="228">
        <f t="shared" si="561"/>
        <v>0</v>
      </c>
      <c r="AN4422" s="228"/>
      <c r="AO4422" s="229">
        <f t="shared" si="559"/>
        <v>0</v>
      </c>
    </row>
    <row r="4423" spans="1:41" x14ac:dyDescent="0.2">
      <c r="A4423" s="227"/>
      <c r="B4423" s="227"/>
      <c r="C4423" s="227"/>
      <c r="D4423" s="227"/>
      <c r="E4423" s="227"/>
      <c r="F4423" s="227"/>
      <c r="G4423" s="227"/>
      <c r="H4423" s="227"/>
      <c r="I4423" s="227"/>
      <c r="J4423" s="227"/>
      <c r="K4423" s="227"/>
      <c r="L4423" s="228">
        <f>IF(TYPE(VLOOKUP(K4423,Catalogue!$F$2:$J$259,5,0))=16,0,VLOOKUP(K4423,Catalogue!$F$2:$J$259,5,0))</f>
        <v>0</v>
      </c>
      <c r="M4423" s="228"/>
      <c r="N4423" s="228">
        <f t="shared" si="555"/>
        <v>0</v>
      </c>
      <c r="O4423" s="227"/>
      <c r="P4423" s="228">
        <f>IF(TYPE(VLOOKUP(O4423,Catalogue!$F$2:$J$259,5,0))=16,0,VLOOKUP(O4423,Catalogue!$F$2:$J$259,5,0))</f>
        <v>0</v>
      </c>
      <c r="Q4423" s="228"/>
      <c r="R4423" s="228">
        <f t="shared" si="556"/>
        <v>0</v>
      </c>
      <c r="S4423" s="232"/>
      <c r="T4423" s="256" t="str">
        <f>IF(TYPE(VLOOKUP(S4423,Catalogue!$F$2:$J$259,3,0))=16," ",VLOOKUP(S4423,Catalogue!$F$2:$J$259,3,0))</f>
        <v xml:space="preserve"> </v>
      </c>
      <c r="U4423" s="228">
        <f>IF(TYPE(VLOOKUP(S4423,Catalogue!$F$2:$J$259,5,0))=16,0,VLOOKUP(S4423,Catalogue!$F$2:$J$259,5,0))</f>
        <v>0</v>
      </c>
      <c r="V4423" s="232"/>
      <c r="W4423" s="256" t="str">
        <f>IF(TYPE(VLOOKUP(V4423,Catalogue!$F$2:$J$259,3,0))=16," ",VLOOKUP(V4423,Catalogue!$F$2:$J$259,3,0))</f>
        <v xml:space="preserve"> </v>
      </c>
      <c r="X4423" s="228">
        <f>IF(TYPE(VLOOKUP(V4423,Catalogue!$F$2:$J$259,5,0))=16,0,VLOOKUP(V4423,Catalogue!$F$2:$J$259,5,0))</f>
        <v>0</v>
      </c>
      <c r="Y4423" s="232"/>
      <c r="Z4423" s="227" t="str">
        <f>IF(TYPE(VLOOKUP(Y4423,Catalogue!$F$2:$J$259,3,0))=16," ",VLOOKUP(Y4423,Catalogue!$F$2:$J$259,3,0))</f>
        <v xml:space="preserve"> </v>
      </c>
      <c r="AA4423" s="228">
        <f>IF(TYPE(VLOOKUP(Y4423,Catalogue!$F$2:$J$259,5,0))=16,0,VLOOKUP(Y4423,Catalogue!$F$2:$J$259,5,0))</f>
        <v>0</v>
      </c>
      <c r="AB4423" s="260"/>
      <c r="AC4423" s="260"/>
      <c r="AD4423" s="260"/>
      <c r="AE4423" s="260">
        <f t="shared" si="560"/>
        <v>0</v>
      </c>
      <c r="AF4423" s="228">
        <f t="shared" si="562"/>
        <v>0</v>
      </c>
      <c r="AG4423" s="228">
        <f t="shared" si="557"/>
        <v>0</v>
      </c>
      <c r="AH4423" s="228">
        <f t="shared" si="558"/>
        <v>0</v>
      </c>
      <c r="AI4423" s="232"/>
      <c r="AJ4423" s="227" t="str">
        <f>IF(TYPE(VLOOKUP(AI4423,Catalogue!$F$2:$J$259,3,0))=16," ",VLOOKUP(AI4423,Catalogue!$F$2:$J$259,3,0))</f>
        <v xml:space="preserve"> </v>
      </c>
      <c r="AK4423" s="228">
        <f>IF(TYPE(VLOOKUP(AI4423,Catalogue!$F$2:$J$259,5,0))=16,0,VLOOKUP(AI4423,Catalogue!$F$2:$J$259,5,0))</f>
        <v>0</v>
      </c>
      <c r="AL4423" s="227"/>
      <c r="AM4423" s="228">
        <f t="shared" si="561"/>
        <v>0</v>
      </c>
      <c r="AN4423" s="228"/>
      <c r="AO4423" s="229">
        <f t="shared" si="559"/>
        <v>0</v>
      </c>
    </row>
    <row r="4424" spans="1:41" x14ac:dyDescent="0.2">
      <c r="A4424" s="227"/>
      <c r="B4424" s="227"/>
      <c r="C4424" s="227"/>
      <c r="D4424" s="227"/>
      <c r="E4424" s="227"/>
      <c r="F4424" s="227"/>
      <c r="G4424" s="227"/>
      <c r="H4424" s="227"/>
      <c r="I4424" s="227"/>
      <c r="J4424" s="227"/>
      <c r="K4424" s="227"/>
      <c r="L4424" s="228">
        <f>IF(TYPE(VLOOKUP(K4424,Catalogue!$F$2:$J$259,5,0))=16,0,VLOOKUP(K4424,Catalogue!$F$2:$J$259,5,0))</f>
        <v>0</v>
      </c>
      <c r="M4424" s="228"/>
      <c r="N4424" s="228">
        <f t="shared" si="555"/>
        <v>0</v>
      </c>
      <c r="O4424" s="227"/>
      <c r="P4424" s="228">
        <f>IF(TYPE(VLOOKUP(O4424,Catalogue!$F$2:$J$259,5,0))=16,0,VLOOKUP(O4424,Catalogue!$F$2:$J$259,5,0))</f>
        <v>0</v>
      </c>
      <c r="Q4424" s="228"/>
      <c r="R4424" s="228">
        <f t="shared" si="556"/>
        <v>0</v>
      </c>
      <c r="S4424" s="232"/>
      <c r="T4424" s="256" t="str">
        <f>IF(TYPE(VLOOKUP(S4424,Catalogue!$F$2:$J$259,3,0))=16," ",VLOOKUP(S4424,Catalogue!$F$2:$J$259,3,0))</f>
        <v xml:space="preserve"> </v>
      </c>
      <c r="U4424" s="228">
        <f>IF(TYPE(VLOOKUP(S4424,Catalogue!$F$2:$J$259,5,0))=16,0,VLOOKUP(S4424,Catalogue!$F$2:$J$259,5,0))</f>
        <v>0</v>
      </c>
      <c r="V4424" s="232"/>
      <c r="W4424" s="256" t="str">
        <f>IF(TYPE(VLOOKUP(V4424,Catalogue!$F$2:$J$259,3,0))=16," ",VLOOKUP(V4424,Catalogue!$F$2:$J$259,3,0))</f>
        <v xml:space="preserve"> </v>
      </c>
      <c r="X4424" s="228">
        <f>IF(TYPE(VLOOKUP(V4424,Catalogue!$F$2:$J$259,5,0))=16,0,VLOOKUP(V4424,Catalogue!$F$2:$J$259,5,0))</f>
        <v>0</v>
      </c>
      <c r="Y4424" s="232"/>
      <c r="Z4424" s="227" t="str">
        <f>IF(TYPE(VLOOKUP(Y4424,Catalogue!$F$2:$J$259,3,0))=16," ",VLOOKUP(Y4424,Catalogue!$F$2:$J$259,3,0))</f>
        <v xml:space="preserve"> </v>
      </c>
      <c r="AA4424" s="228">
        <f>IF(TYPE(VLOOKUP(Y4424,Catalogue!$F$2:$J$259,5,0))=16,0,VLOOKUP(Y4424,Catalogue!$F$2:$J$259,5,0))</f>
        <v>0</v>
      </c>
      <c r="AB4424" s="260"/>
      <c r="AC4424" s="260"/>
      <c r="AD4424" s="260"/>
      <c r="AE4424" s="260">
        <f t="shared" si="560"/>
        <v>0</v>
      </c>
      <c r="AF4424" s="228">
        <f t="shared" si="562"/>
        <v>0</v>
      </c>
      <c r="AG4424" s="228">
        <f t="shared" si="557"/>
        <v>0</v>
      </c>
      <c r="AH4424" s="228">
        <f t="shared" si="558"/>
        <v>0</v>
      </c>
      <c r="AI4424" s="232"/>
      <c r="AJ4424" s="227" t="str">
        <f>IF(TYPE(VLOOKUP(AI4424,Catalogue!$F$2:$J$259,3,0))=16," ",VLOOKUP(AI4424,Catalogue!$F$2:$J$259,3,0))</f>
        <v xml:space="preserve"> </v>
      </c>
      <c r="AK4424" s="228">
        <f>IF(TYPE(VLOOKUP(AI4424,Catalogue!$F$2:$J$259,5,0))=16,0,VLOOKUP(AI4424,Catalogue!$F$2:$J$259,5,0))</f>
        <v>0</v>
      </c>
      <c r="AL4424" s="227"/>
      <c r="AM4424" s="228">
        <f t="shared" si="561"/>
        <v>0</v>
      </c>
      <c r="AN4424" s="228"/>
      <c r="AO4424" s="229">
        <f t="shared" si="559"/>
        <v>0</v>
      </c>
    </row>
    <row r="4425" spans="1:41" x14ac:dyDescent="0.2">
      <c r="A4425" s="227"/>
      <c r="B4425" s="227"/>
      <c r="C4425" s="227"/>
      <c r="D4425" s="227"/>
      <c r="E4425" s="227"/>
      <c r="F4425" s="227"/>
      <c r="G4425" s="227"/>
      <c r="H4425" s="227"/>
      <c r="I4425" s="227"/>
      <c r="J4425" s="227"/>
      <c r="K4425" s="227"/>
      <c r="L4425" s="228">
        <f>IF(TYPE(VLOOKUP(K4425,Catalogue!$F$2:$J$259,5,0))=16,0,VLOOKUP(K4425,Catalogue!$F$2:$J$259,5,0))</f>
        <v>0</v>
      </c>
      <c r="M4425" s="228"/>
      <c r="N4425" s="228">
        <f t="shared" si="555"/>
        <v>0</v>
      </c>
      <c r="O4425" s="227"/>
      <c r="P4425" s="228">
        <f>IF(TYPE(VLOOKUP(O4425,Catalogue!$F$2:$J$259,5,0))=16,0,VLOOKUP(O4425,Catalogue!$F$2:$J$259,5,0))</f>
        <v>0</v>
      </c>
      <c r="Q4425" s="228"/>
      <c r="R4425" s="228">
        <f t="shared" si="556"/>
        <v>0</v>
      </c>
      <c r="S4425" s="232"/>
      <c r="T4425" s="256" t="str">
        <f>IF(TYPE(VLOOKUP(S4425,Catalogue!$F$2:$J$259,3,0))=16," ",VLOOKUP(S4425,Catalogue!$F$2:$J$259,3,0))</f>
        <v xml:space="preserve"> </v>
      </c>
      <c r="U4425" s="228">
        <f>IF(TYPE(VLOOKUP(S4425,Catalogue!$F$2:$J$259,5,0))=16,0,VLOOKUP(S4425,Catalogue!$F$2:$J$259,5,0))</f>
        <v>0</v>
      </c>
      <c r="V4425" s="232"/>
      <c r="W4425" s="256" t="str">
        <f>IF(TYPE(VLOOKUP(V4425,Catalogue!$F$2:$J$259,3,0))=16," ",VLOOKUP(V4425,Catalogue!$F$2:$J$259,3,0))</f>
        <v xml:space="preserve"> </v>
      </c>
      <c r="X4425" s="228">
        <f>IF(TYPE(VLOOKUP(V4425,Catalogue!$F$2:$J$259,5,0))=16,0,VLOOKUP(V4425,Catalogue!$F$2:$J$259,5,0))</f>
        <v>0</v>
      </c>
      <c r="Y4425" s="232"/>
      <c r="Z4425" s="227" t="str">
        <f>IF(TYPE(VLOOKUP(Y4425,Catalogue!$F$2:$J$259,3,0))=16," ",VLOOKUP(Y4425,Catalogue!$F$2:$J$259,3,0))</f>
        <v xml:space="preserve"> </v>
      </c>
      <c r="AA4425" s="228">
        <f>IF(TYPE(VLOOKUP(Y4425,Catalogue!$F$2:$J$259,5,0))=16,0,VLOOKUP(Y4425,Catalogue!$F$2:$J$259,5,0))</f>
        <v>0</v>
      </c>
      <c r="AB4425" s="260"/>
      <c r="AC4425" s="260"/>
      <c r="AD4425" s="260"/>
      <c r="AE4425" s="260">
        <f t="shared" si="560"/>
        <v>0</v>
      </c>
      <c r="AF4425" s="228">
        <f t="shared" si="562"/>
        <v>0</v>
      </c>
      <c r="AG4425" s="228">
        <f t="shared" si="557"/>
        <v>0</v>
      </c>
      <c r="AH4425" s="228">
        <f t="shared" si="558"/>
        <v>0</v>
      </c>
      <c r="AI4425" s="232"/>
      <c r="AJ4425" s="227" t="str">
        <f>IF(TYPE(VLOOKUP(AI4425,Catalogue!$F$2:$J$259,3,0))=16," ",VLOOKUP(AI4425,Catalogue!$F$2:$J$259,3,0))</f>
        <v xml:space="preserve"> </v>
      </c>
      <c r="AK4425" s="228">
        <f>IF(TYPE(VLOOKUP(AI4425,Catalogue!$F$2:$J$259,5,0))=16,0,VLOOKUP(AI4425,Catalogue!$F$2:$J$259,5,0))</f>
        <v>0</v>
      </c>
      <c r="AL4425" s="227"/>
      <c r="AM4425" s="228">
        <f t="shared" si="561"/>
        <v>0</v>
      </c>
      <c r="AN4425" s="228"/>
      <c r="AO4425" s="229">
        <f t="shared" si="559"/>
        <v>0</v>
      </c>
    </row>
    <row r="4426" spans="1:41" x14ac:dyDescent="0.2">
      <c r="A4426" s="227"/>
      <c r="B4426" s="227"/>
      <c r="C4426" s="227"/>
      <c r="D4426" s="227"/>
      <c r="E4426" s="227"/>
      <c r="F4426" s="227"/>
      <c r="G4426" s="227"/>
      <c r="H4426" s="227"/>
      <c r="I4426" s="227"/>
      <c r="J4426" s="227"/>
      <c r="K4426" s="227"/>
      <c r="L4426" s="228">
        <f>IF(TYPE(VLOOKUP(K4426,Catalogue!$F$2:$J$259,5,0))=16,0,VLOOKUP(K4426,Catalogue!$F$2:$J$259,5,0))</f>
        <v>0</v>
      </c>
      <c r="M4426" s="228"/>
      <c r="N4426" s="228">
        <f t="shared" si="555"/>
        <v>0</v>
      </c>
      <c r="O4426" s="227"/>
      <c r="P4426" s="228">
        <f>IF(TYPE(VLOOKUP(O4426,Catalogue!$F$2:$J$259,5,0))=16,0,VLOOKUP(O4426,Catalogue!$F$2:$J$259,5,0))</f>
        <v>0</v>
      </c>
      <c r="Q4426" s="228"/>
      <c r="R4426" s="228">
        <f t="shared" si="556"/>
        <v>0</v>
      </c>
      <c r="S4426" s="232"/>
      <c r="T4426" s="256" t="str">
        <f>IF(TYPE(VLOOKUP(S4426,Catalogue!$F$2:$J$259,3,0))=16," ",VLOOKUP(S4426,Catalogue!$F$2:$J$259,3,0))</f>
        <v xml:space="preserve"> </v>
      </c>
      <c r="U4426" s="228">
        <f>IF(TYPE(VLOOKUP(S4426,Catalogue!$F$2:$J$259,5,0))=16,0,VLOOKUP(S4426,Catalogue!$F$2:$J$259,5,0))</f>
        <v>0</v>
      </c>
      <c r="V4426" s="232"/>
      <c r="W4426" s="256" t="str">
        <f>IF(TYPE(VLOOKUP(V4426,Catalogue!$F$2:$J$259,3,0))=16," ",VLOOKUP(V4426,Catalogue!$F$2:$J$259,3,0))</f>
        <v xml:space="preserve"> </v>
      </c>
      <c r="X4426" s="228">
        <f>IF(TYPE(VLOOKUP(V4426,Catalogue!$F$2:$J$259,5,0))=16,0,VLOOKUP(V4426,Catalogue!$F$2:$J$259,5,0))</f>
        <v>0</v>
      </c>
      <c r="Y4426" s="232"/>
      <c r="Z4426" s="227" t="str">
        <f>IF(TYPE(VLOOKUP(Y4426,Catalogue!$F$2:$J$259,3,0))=16," ",VLOOKUP(Y4426,Catalogue!$F$2:$J$259,3,0))</f>
        <v xml:space="preserve"> </v>
      </c>
      <c r="AA4426" s="228">
        <f>IF(TYPE(VLOOKUP(Y4426,Catalogue!$F$2:$J$259,5,0))=16,0,VLOOKUP(Y4426,Catalogue!$F$2:$J$259,5,0))</f>
        <v>0</v>
      </c>
      <c r="AB4426" s="260"/>
      <c r="AC4426" s="260"/>
      <c r="AD4426" s="260"/>
      <c r="AE4426" s="260">
        <f t="shared" si="560"/>
        <v>0</v>
      </c>
      <c r="AF4426" s="228">
        <f t="shared" si="562"/>
        <v>0</v>
      </c>
      <c r="AG4426" s="228">
        <f t="shared" si="557"/>
        <v>0</v>
      </c>
      <c r="AH4426" s="228">
        <f t="shared" si="558"/>
        <v>0</v>
      </c>
      <c r="AI4426" s="232"/>
      <c r="AJ4426" s="227" t="str">
        <f>IF(TYPE(VLOOKUP(AI4426,Catalogue!$F$2:$J$259,3,0))=16," ",VLOOKUP(AI4426,Catalogue!$F$2:$J$259,3,0))</f>
        <v xml:space="preserve"> </v>
      </c>
      <c r="AK4426" s="228">
        <f>IF(TYPE(VLOOKUP(AI4426,Catalogue!$F$2:$J$259,5,0))=16,0,VLOOKUP(AI4426,Catalogue!$F$2:$J$259,5,0))</f>
        <v>0</v>
      </c>
      <c r="AL4426" s="227"/>
      <c r="AM4426" s="228">
        <f t="shared" si="561"/>
        <v>0</v>
      </c>
      <c r="AN4426" s="228"/>
      <c r="AO4426" s="229">
        <f t="shared" si="559"/>
        <v>0</v>
      </c>
    </row>
    <row r="4427" spans="1:41" x14ac:dyDescent="0.2">
      <c r="A4427" s="227"/>
      <c r="B4427" s="227"/>
      <c r="C4427" s="227"/>
      <c r="D4427" s="227"/>
      <c r="E4427" s="227"/>
      <c r="F4427" s="227"/>
      <c r="G4427" s="227"/>
      <c r="H4427" s="227"/>
      <c r="I4427" s="227"/>
      <c r="J4427" s="227"/>
      <c r="K4427" s="227"/>
      <c r="L4427" s="228">
        <f>IF(TYPE(VLOOKUP(K4427,Catalogue!$F$2:$J$259,5,0))=16,0,VLOOKUP(K4427,Catalogue!$F$2:$J$259,5,0))</f>
        <v>0</v>
      </c>
      <c r="M4427" s="228"/>
      <c r="N4427" s="228">
        <f t="shared" si="555"/>
        <v>0</v>
      </c>
      <c r="O4427" s="227"/>
      <c r="P4427" s="228">
        <f>IF(TYPE(VLOOKUP(O4427,Catalogue!$F$2:$J$259,5,0))=16,0,VLOOKUP(O4427,Catalogue!$F$2:$J$259,5,0))</f>
        <v>0</v>
      </c>
      <c r="Q4427" s="228"/>
      <c r="R4427" s="228">
        <f t="shared" si="556"/>
        <v>0</v>
      </c>
      <c r="S4427" s="232"/>
      <c r="T4427" s="256" t="str">
        <f>IF(TYPE(VLOOKUP(S4427,Catalogue!$F$2:$J$259,3,0))=16," ",VLOOKUP(S4427,Catalogue!$F$2:$J$259,3,0))</f>
        <v xml:space="preserve"> </v>
      </c>
      <c r="U4427" s="228">
        <f>IF(TYPE(VLOOKUP(S4427,Catalogue!$F$2:$J$259,5,0))=16,0,VLOOKUP(S4427,Catalogue!$F$2:$J$259,5,0))</f>
        <v>0</v>
      </c>
      <c r="V4427" s="232"/>
      <c r="W4427" s="256" t="str">
        <f>IF(TYPE(VLOOKUP(V4427,Catalogue!$F$2:$J$259,3,0))=16," ",VLOOKUP(V4427,Catalogue!$F$2:$J$259,3,0))</f>
        <v xml:space="preserve"> </v>
      </c>
      <c r="X4427" s="228">
        <f>IF(TYPE(VLOOKUP(V4427,Catalogue!$F$2:$J$259,5,0))=16,0,VLOOKUP(V4427,Catalogue!$F$2:$J$259,5,0))</f>
        <v>0</v>
      </c>
      <c r="Y4427" s="232"/>
      <c r="Z4427" s="227" t="str">
        <f>IF(TYPE(VLOOKUP(Y4427,Catalogue!$F$2:$J$259,3,0))=16," ",VLOOKUP(Y4427,Catalogue!$F$2:$J$259,3,0))</f>
        <v xml:space="preserve"> </v>
      </c>
      <c r="AA4427" s="228">
        <f>IF(TYPE(VLOOKUP(Y4427,Catalogue!$F$2:$J$259,5,0))=16,0,VLOOKUP(Y4427,Catalogue!$F$2:$J$259,5,0))</f>
        <v>0</v>
      </c>
      <c r="AB4427" s="260"/>
      <c r="AC4427" s="260"/>
      <c r="AD4427" s="260"/>
      <c r="AE4427" s="260">
        <f t="shared" si="560"/>
        <v>0</v>
      </c>
      <c r="AF4427" s="228">
        <f t="shared" si="562"/>
        <v>0</v>
      </c>
      <c r="AG4427" s="228">
        <f t="shared" si="557"/>
        <v>0</v>
      </c>
      <c r="AH4427" s="228">
        <f t="shared" si="558"/>
        <v>0</v>
      </c>
      <c r="AI4427" s="232"/>
      <c r="AJ4427" s="227" t="str">
        <f>IF(TYPE(VLOOKUP(AI4427,Catalogue!$F$2:$J$259,3,0))=16," ",VLOOKUP(AI4427,Catalogue!$F$2:$J$259,3,0))</f>
        <v xml:space="preserve"> </v>
      </c>
      <c r="AK4427" s="228">
        <f>IF(TYPE(VLOOKUP(AI4427,Catalogue!$F$2:$J$259,5,0))=16,0,VLOOKUP(AI4427,Catalogue!$F$2:$J$259,5,0))</f>
        <v>0</v>
      </c>
      <c r="AL4427" s="227"/>
      <c r="AM4427" s="228">
        <f t="shared" si="561"/>
        <v>0</v>
      </c>
      <c r="AN4427" s="228"/>
      <c r="AO4427" s="229">
        <f t="shared" si="559"/>
        <v>0</v>
      </c>
    </row>
    <row r="4428" spans="1:41" x14ac:dyDescent="0.2">
      <c r="A4428" s="227"/>
      <c r="B4428" s="227"/>
      <c r="C4428" s="227"/>
      <c r="D4428" s="227"/>
      <c r="E4428" s="227"/>
      <c r="F4428" s="227"/>
      <c r="G4428" s="227"/>
      <c r="H4428" s="227"/>
      <c r="I4428" s="227"/>
      <c r="J4428" s="227"/>
      <c r="K4428" s="227"/>
      <c r="L4428" s="228">
        <f>IF(TYPE(VLOOKUP(K4428,Catalogue!$F$2:$J$259,5,0))=16,0,VLOOKUP(K4428,Catalogue!$F$2:$J$259,5,0))</f>
        <v>0</v>
      </c>
      <c r="M4428" s="228"/>
      <c r="N4428" s="228">
        <f t="shared" si="555"/>
        <v>0</v>
      </c>
      <c r="O4428" s="227"/>
      <c r="P4428" s="228">
        <f>IF(TYPE(VLOOKUP(O4428,Catalogue!$F$2:$J$259,5,0))=16,0,VLOOKUP(O4428,Catalogue!$F$2:$J$259,5,0))</f>
        <v>0</v>
      </c>
      <c r="Q4428" s="228"/>
      <c r="R4428" s="228">
        <f t="shared" si="556"/>
        <v>0</v>
      </c>
      <c r="S4428" s="232"/>
      <c r="T4428" s="256" t="str">
        <f>IF(TYPE(VLOOKUP(S4428,Catalogue!$F$2:$J$259,3,0))=16," ",VLOOKUP(S4428,Catalogue!$F$2:$J$259,3,0))</f>
        <v xml:space="preserve"> </v>
      </c>
      <c r="U4428" s="228">
        <f>IF(TYPE(VLOOKUP(S4428,Catalogue!$F$2:$J$259,5,0))=16,0,VLOOKUP(S4428,Catalogue!$F$2:$J$259,5,0))</f>
        <v>0</v>
      </c>
      <c r="V4428" s="232"/>
      <c r="W4428" s="256" t="str">
        <f>IF(TYPE(VLOOKUP(V4428,Catalogue!$F$2:$J$259,3,0))=16," ",VLOOKUP(V4428,Catalogue!$F$2:$J$259,3,0))</f>
        <v xml:space="preserve"> </v>
      </c>
      <c r="X4428" s="228">
        <f>IF(TYPE(VLOOKUP(V4428,Catalogue!$F$2:$J$259,5,0))=16,0,VLOOKUP(V4428,Catalogue!$F$2:$J$259,5,0))</f>
        <v>0</v>
      </c>
      <c r="Y4428" s="232"/>
      <c r="Z4428" s="227" t="str">
        <f>IF(TYPE(VLOOKUP(Y4428,Catalogue!$F$2:$J$259,3,0))=16," ",VLOOKUP(Y4428,Catalogue!$F$2:$J$259,3,0))</f>
        <v xml:space="preserve"> </v>
      </c>
      <c r="AA4428" s="228">
        <f>IF(TYPE(VLOOKUP(Y4428,Catalogue!$F$2:$J$259,5,0))=16,0,VLOOKUP(Y4428,Catalogue!$F$2:$J$259,5,0))</f>
        <v>0</v>
      </c>
      <c r="AB4428" s="260"/>
      <c r="AC4428" s="260"/>
      <c r="AD4428" s="260"/>
      <c r="AE4428" s="260">
        <f t="shared" si="560"/>
        <v>0</v>
      </c>
      <c r="AF4428" s="228">
        <f t="shared" si="562"/>
        <v>0</v>
      </c>
      <c r="AG4428" s="228">
        <f t="shared" si="557"/>
        <v>0</v>
      </c>
      <c r="AH4428" s="228">
        <f t="shared" si="558"/>
        <v>0</v>
      </c>
      <c r="AI4428" s="232"/>
      <c r="AJ4428" s="227" t="str">
        <f>IF(TYPE(VLOOKUP(AI4428,Catalogue!$F$2:$J$259,3,0))=16," ",VLOOKUP(AI4428,Catalogue!$F$2:$J$259,3,0))</f>
        <v xml:space="preserve"> </v>
      </c>
      <c r="AK4428" s="228">
        <f>IF(TYPE(VLOOKUP(AI4428,Catalogue!$F$2:$J$259,5,0))=16,0,VLOOKUP(AI4428,Catalogue!$F$2:$J$259,5,0))</f>
        <v>0</v>
      </c>
      <c r="AL4428" s="227"/>
      <c r="AM4428" s="228">
        <f t="shared" si="561"/>
        <v>0</v>
      </c>
      <c r="AN4428" s="228"/>
      <c r="AO4428" s="229">
        <f t="shared" si="559"/>
        <v>0</v>
      </c>
    </row>
    <row r="4429" spans="1:41" x14ac:dyDescent="0.2">
      <c r="A4429" s="227"/>
      <c r="B4429" s="227"/>
      <c r="C4429" s="227"/>
      <c r="D4429" s="227"/>
      <c r="E4429" s="227"/>
      <c r="F4429" s="227"/>
      <c r="G4429" s="227"/>
      <c r="H4429" s="227"/>
      <c r="I4429" s="227"/>
      <c r="J4429" s="227"/>
      <c r="K4429" s="227"/>
      <c r="L4429" s="228">
        <f>IF(TYPE(VLOOKUP(K4429,Catalogue!$F$2:$J$259,5,0))=16,0,VLOOKUP(K4429,Catalogue!$F$2:$J$259,5,0))</f>
        <v>0</v>
      </c>
      <c r="M4429" s="228"/>
      <c r="N4429" s="228">
        <f t="shared" ref="N4429:N4492" si="563">L4429*M4429</f>
        <v>0</v>
      </c>
      <c r="O4429" s="227"/>
      <c r="P4429" s="228">
        <f>IF(TYPE(VLOOKUP(O4429,Catalogue!$F$2:$J$259,5,0))=16,0,VLOOKUP(O4429,Catalogue!$F$2:$J$259,5,0))</f>
        <v>0</v>
      </c>
      <c r="Q4429" s="228"/>
      <c r="R4429" s="228">
        <f t="shared" ref="R4429:R4492" si="564">P4429*Q4429</f>
        <v>0</v>
      </c>
      <c r="S4429" s="232"/>
      <c r="T4429" s="256" t="str">
        <f>IF(TYPE(VLOOKUP(S4429,Catalogue!$F$2:$J$259,3,0))=16," ",VLOOKUP(S4429,Catalogue!$F$2:$J$259,3,0))</f>
        <v xml:space="preserve"> </v>
      </c>
      <c r="U4429" s="228">
        <f>IF(TYPE(VLOOKUP(S4429,Catalogue!$F$2:$J$259,5,0))=16,0,VLOOKUP(S4429,Catalogue!$F$2:$J$259,5,0))</f>
        <v>0</v>
      </c>
      <c r="V4429" s="232"/>
      <c r="W4429" s="256" t="str">
        <f>IF(TYPE(VLOOKUP(V4429,Catalogue!$F$2:$J$259,3,0))=16," ",VLOOKUP(V4429,Catalogue!$F$2:$J$259,3,0))</f>
        <v xml:space="preserve"> </v>
      </c>
      <c r="X4429" s="228">
        <f>IF(TYPE(VLOOKUP(V4429,Catalogue!$F$2:$J$259,5,0))=16,0,VLOOKUP(V4429,Catalogue!$F$2:$J$259,5,0))</f>
        <v>0</v>
      </c>
      <c r="Y4429" s="232"/>
      <c r="Z4429" s="227" t="str">
        <f>IF(TYPE(VLOOKUP(Y4429,Catalogue!$F$2:$J$259,3,0))=16," ",VLOOKUP(Y4429,Catalogue!$F$2:$J$259,3,0))</f>
        <v xml:space="preserve"> </v>
      </c>
      <c r="AA4429" s="228">
        <f>IF(TYPE(VLOOKUP(Y4429,Catalogue!$F$2:$J$259,5,0))=16,0,VLOOKUP(Y4429,Catalogue!$F$2:$J$259,5,0))</f>
        <v>0</v>
      </c>
      <c r="AB4429" s="260"/>
      <c r="AC4429" s="260"/>
      <c r="AD4429" s="260"/>
      <c r="AE4429" s="260">
        <f t="shared" si="560"/>
        <v>0</v>
      </c>
      <c r="AF4429" s="228">
        <f t="shared" si="562"/>
        <v>0</v>
      </c>
      <c r="AG4429" s="228">
        <f t="shared" si="557"/>
        <v>0</v>
      </c>
      <c r="AH4429" s="228">
        <f t="shared" si="558"/>
        <v>0</v>
      </c>
      <c r="AI4429" s="232"/>
      <c r="AJ4429" s="227" t="str">
        <f>IF(TYPE(VLOOKUP(AI4429,Catalogue!$F$2:$J$259,3,0))=16," ",VLOOKUP(AI4429,Catalogue!$F$2:$J$259,3,0))</f>
        <v xml:space="preserve"> </v>
      </c>
      <c r="AK4429" s="228">
        <f>IF(TYPE(VLOOKUP(AI4429,Catalogue!$F$2:$J$259,5,0))=16,0,VLOOKUP(AI4429,Catalogue!$F$2:$J$259,5,0))</f>
        <v>0</v>
      </c>
      <c r="AL4429" s="227"/>
      <c r="AM4429" s="228">
        <f t="shared" si="561"/>
        <v>0</v>
      </c>
      <c r="AN4429" s="228"/>
      <c r="AO4429" s="229">
        <f t="shared" si="559"/>
        <v>0</v>
      </c>
    </row>
    <row r="4430" spans="1:41" x14ac:dyDescent="0.2">
      <c r="A4430" s="227"/>
      <c r="B4430" s="227"/>
      <c r="C4430" s="227"/>
      <c r="D4430" s="227"/>
      <c r="E4430" s="227"/>
      <c r="F4430" s="227"/>
      <c r="G4430" s="227"/>
      <c r="H4430" s="227"/>
      <c r="I4430" s="227"/>
      <c r="J4430" s="227"/>
      <c r="K4430" s="227"/>
      <c r="L4430" s="228">
        <f>IF(TYPE(VLOOKUP(K4430,Catalogue!$F$2:$J$259,5,0))=16,0,VLOOKUP(K4430,Catalogue!$F$2:$J$259,5,0))</f>
        <v>0</v>
      </c>
      <c r="M4430" s="228"/>
      <c r="N4430" s="228">
        <f t="shared" si="563"/>
        <v>0</v>
      </c>
      <c r="O4430" s="227"/>
      <c r="P4430" s="228">
        <f>IF(TYPE(VLOOKUP(O4430,Catalogue!$F$2:$J$259,5,0))=16,0,VLOOKUP(O4430,Catalogue!$F$2:$J$259,5,0))</f>
        <v>0</v>
      </c>
      <c r="Q4430" s="228"/>
      <c r="R4430" s="228">
        <f t="shared" si="564"/>
        <v>0</v>
      </c>
      <c r="S4430" s="232"/>
      <c r="T4430" s="256" t="str">
        <f>IF(TYPE(VLOOKUP(S4430,Catalogue!$F$2:$J$259,3,0))=16," ",VLOOKUP(S4430,Catalogue!$F$2:$J$259,3,0))</f>
        <v xml:space="preserve"> </v>
      </c>
      <c r="U4430" s="228">
        <f>IF(TYPE(VLOOKUP(S4430,Catalogue!$F$2:$J$259,5,0))=16,0,VLOOKUP(S4430,Catalogue!$F$2:$J$259,5,0))</f>
        <v>0</v>
      </c>
      <c r="V4430" s="232"/>
      <c r="W4430" s="256" t="str">
        <f>IF(TYPE(VLOOKUP(V4430,Catalogue!$F$2:$J$259,3,0))=16," ",VLOOKUP(V4430,Catalogue!$F$2:$J$259,3,0))</f>
        <v xml:space="preserve"> </v>
      </c>
      <c r="X4430" s="228">
        <f>IF(TYPE(VLOOKUP(V4430,Catalogue!$F$2:$J$259,5,0))=16,0,VLOOKUP(V4430,Catalogue!$F$2:$J$259,5,0))</f>
        <v>0</v>
      </c>
      <c r="Y4430" s="232"/>
      <c r="Z4430" s="227" t="str">
        <f>IF(TYPE(VLOOKUP(Y4430,Catalogue!$F$2:$J$259,3,0))=16," ",VLOOKUP(Y4430,Catalogue!$F$2:$J$259,3,0))</f>
        <v xml:space="preserve"> </v>
      </c>
      <c r="AA4430" s="228">
        <f>IF(TYPE(VLOOKUP(Y4430,Catalogue!$F$2:$J$259,5,0))=16,0,VLOOKUP(Y4430,Catalogue!$F$2:$J$259,5,0))</f>
        <v>0</v>
      </c>
      <c r="AB4430" s="260"/>
      <c r="AC4430" s="260"/>
      <c r="AD4430" s="260"/>
      <c r="AE4430" s="260">
        <f t="shared" si="560"/>
        <v>0</v>
      </c>
      <c r="AF4430" s="228">
        <f t="shared" si="562"/>
        <v>0</v>
      </c>
      <c r="AG4430" s="228">
        <f t="shared" si="557"/>
        <v>0</v>
      </c>
      <c r="AH4430" s="228">
        <f t="shared" si="558"/>
        <v>0</v>
      </c>
      <c r="AI4430" s="232"/>
      <c r="AJ4430" s="227" t="str">
        <f>IF(TYPE(VLOOKUP(AI4430,Catalogue!$F$2:$J$259,3,0))=16," ",VLOOKUP(AI4430,Catalogue!$F$2:$J$259,3,0))</f>
        <v xml:space="preserve"> </v>
      </c>
      <c r="AK4430" s="228">
        <f>IF(TYPE(VLOOKUP(AI4430,Catalogue!$F$2:$J$259,5,0))=16,0,VLOOKUP(AI4430,Catalogue!$F$2:$J$259,5,0))</f>
        <v>0</v>
      </c>
      <c r="AL4430" s="227"/>
      <c r="AM4430" s="228">
        <f t="shared" si="561"/>
        <v>0</v>
      </c>
      <c r="AN4430" s="228"/>
      <c r="AO4430" s="229">
        <f t="shared" si="559"/>
        <v>0</v>
      </c>
    </row>
    <row r="4431" spans="1:41" x14ac:dyDescent="0.2">
      <c r="A4431" s="227"/>
      <c r="B4431" s="227"/>
      <c r="C4431" s="227"/>
      <c r="D4431" s="227"/>
      <c r="E4431" s="227"/>
      <c r="F4431" s="227"/>
      <c r="G4431" s="227"/>
      <c r="H4431" s="227"/>
      <c r="I4431" s="227"/>
      <c r="J4431" s="227"/>
      <c r="K4431" s="227"/>
      <c r="L4431" s="228">
        <f>IF(TYPE(VLOOKUP(K4431,Catalogue!$F$2:$J$259,5,0))=16,0,VLOOKUP(K4431,Catalogue!$F$2:$J$259,5,0))</f>
        <v>0</v>
      </c>
      <c r="M4431" s="228"/>
      <c r="N4431" s="228">
        <f t="shared" si="563"/>
        <v>0</v>
      </c>
      <c r="O4431" s="227"/>
      <c r="P4431" s="228">
        <f>IF(TYPE(VLOOKUP(O4431,Catalogue!$F$2:$J$259,5,0))=16,0,VLOOKUP(O4431,Catalogue!$F$2:$J$259,5,0))</f>
        <v>0</v>
      </c>
      <c r="Q4431" s="228"/>
      <c r="R4431" s="228">
        <f t="shared" si="564"/>
        <v>0</v>
      </c>
      <c r="S4431" s="232"/>
      <c r="T4431" s="256" t="str">
        <f>IF(TYPE(VLOOKUP(S4431,Catalogue!$F$2:$J$259,3,0))=16," ",VLOOKUP(S4431,Catalogue!$F$2:$J$259,3,0))</f>
        <v xml:space="preserve"> </v>
      </c>
      <c r="U4431" s="228">
        <f>IF(TYPE(VLOOKUP(S4431,Catalogue!$F$2:$J$259,5,0))=16,0,VLOOKUP(S4431,Catalogue!$F$2:$J$259,5,0))</f>
        <v>0</v>
      </c>
      <c r="V4431" s="232"/>
      <c r="W4431" s="256" t="str">
        <f>IF(TYPE(VLOOKUP(V4431,Catalogue!$F$2:$J$259,3,0))=16," ",VLOOKUP(V4431,Catalogue!$F$2:$J$259,3,0))</f>
        <v xml:space="preserve"> </v>
      </c>
      <c r="X4431" s="228">
        <f>IF(TYPE(VLOOKUP(V4431,Catalogue!$F$2:$J$259,5,0))=16,0,VLOOKUP(V4431,Catalogue!$F$2:$J$259,5,0))</f>
        <v>0</v>
      </c>
      <c r="Y4431" s="232"/>
      <c r="Z4431" s="227" t="str">
        <f>IF(TYPE(VLOOKUP(Y4431,Catalogue!$F$2:$J$259,3,0))=16," ",VLOOKUP(Y4431,Catalogue!$F$2:$J$259,3,0))</f>
        <v xml:space="preserve"> </v>
      </c>
      <c r="AA4431" s="228">
        <f>IF(TYPE(VLOOKUP(Y4431,Catalogue!$F$2:$J$259,5,0))=16,0,VLOOKUP(Y4431,Catalogue!$F$2:$J$259,5,0))</f>
        <v>0</v>
      </c>
      <c r="AB4431" s="260"/>
      <c r="AC4431" s="260"/>
      <c r="AD4431" s="260"/>
      <c r="AE4431" s="260">
        <f t="shared" si="560"/>
        <v>0</v>
      </c>
      <c r="AF4431" s="228">
        <f t="shared" si="562"/>
        <v>0</v>
      </c>
      <c r="AG4431" s="228">
        <f t="shared" si="557"/>
        <v>0</v>
      </c>
      <c r="AH4431" s="228">
        <f t="shared" si="558"/>
        <v>0</v>
      </c>
      <c r="AI4431" s="232"/>
      <c r="AJ4431" s="227" t="str">
        <f>IF(TYPE(VLOOKUP(AI4431,Catalogue!$F$2:$J$259,3,0))=16," ",VLOOKUP(AI4431,Catalogue!$F$2:$J$259,3,0))</f>
        <v xml:space="preserve"> </v>
      </c>
      <c r="AK4431" s="228">
        <f>IF(TYPE(VLOOKUP(AI4431,Catalogue!$F$2:$J$259,5,0))=16,0,VLOOKUP(AI4431,Catalogue!$F$2:$J$259,5,0))</f>
        <v>0</v>
      </c>
      <c r="AL4431" s="227"/>
      <c r="AM4431" s="228">
        <f t="shared" si="561"/>
        <v>0</v>
      </c>
      <c r="AN4431" s="228"/>
      <c r="AO4431" s="229">
        <f t="shared" si="559"/>
        <v>0</v>
      </c>
    </row>
    <row r="4432" spans="1:41" x14ac:dyDescent="0.2">
      <c r="A4432" s="227"/>
      <c r="B4432" s="227"/>
      <c r="C4432" s="227"/>
      <c r="D4432" s="227"/>
      <c r="E4432" s="227"/>
      <c r="F4432" s="227"/>
      <c r="G4432" s="227"/>
      <c r="H4432" s="227"/>
      <c r="I4432" s="227"/>
      <c r="J4432" s="227"/>
      <c r="K4432" s="227"/>
      <c r="L4432" s="228">
        <f>IF(TYPE(VLOOKUP(K4432,Catalogue!$F$2:$J$259,5,0))=16,0,VLOOKUP(K4432,Catalogue!$F$2:$J$259,5,0))</f>
        <v>0</v>
      </c>
      <c r="M4432" s="228"/>
      <c r="N4432" s="228">
        <f t="shared" si="563"/>
        <v>0</v>
      </c>
      <c r="O4432" s="227"/>
      <c r="P4432" s="228">
        <f>IF(TYPE(VLOOKUP(O4432,Catalogue!$F$2:$J$259,5,0))=16,0,VLOOKUP(O4432,Catalogue!$F$2:$J$259,5,0))</f>
        <v>0</v>
      </c>
      <c r="Q4432" s="228"/>
      <c r="R4432" s="228">
        <f t="shared" si="564"/>
        <v>0</v>
      </c>
      <c r="S4432" s="232"/>
      <c r="T4432" s="256" t="str">
        <f>IF(TYPE(VLOOKUP(S4432,Catalogue!$F$2:$J$259,3,0))=16," ",VLOOKUP(S4432,Catalogue!$F$2:$J$259,3,0))</f>
        <v xml:space="preserve"> </v>
      </c>
      <c r="U4432" s="228">
        <f>IF(TYPE(VLOOKUP(S4432,Catalogue!$F$2:$J$259,5,0))=16,0,VLOOKUP(S4432,Catalogue!$F$2:$J$259,5,0))</f>
        <v>0</v>
      </c>
      <c r="V4432" s="232"/>
      <c r="W4432" s="256" t="str">
        <f>IF(TYPE(VLOOKUP(V4432,Catalogue!$F$2:$J$259,3,0))=16," ",VLOOKUP(V4432,Catalogue!$F$2:$J$259,3,0))</f>
        <v xml:space="preserve"> </v>
      </c>
      <c r="X4432" s="228">
        <f>IF(TYPE(VLOOKUP(V4432,Catalogue!$F$2:$J$259,5,0))=16,0,VLOOKUP(V4432,Catalogue!$F$2:$J$259,5,0))</f>
        <v>0</v>
      </c>
      <c r="Y4432" s="232"/>
      <c r="Z4432" s="227" t="str">
        <f>IF(TYPE(VLOOKUP(Y4432,Catalogue!$F$2:$J$259,3,0))=16," ",VLOOKUP(Y4432,Catalogue!$F$2:$J$259,3,0))</f>
        <v xml:space="preserve"> </v>
      </c>
      <c r="AA4432" s="228">
        <f>IF(TYPE(VLOOKUP(Y4432,Catalogue!$F$2:$J$259,5,0))=16,0,VLOOKUP(Y4432,Catalogue!$F$2:$J$259,5,0))</f>
        <v>0</v>
      </c>
      <c r="AB4432" s="260"/>
      <c r="AC4432" s="260"/>
      <c r="AD4432" s="260"/>
      <c r="AE4432" s="260">
        <f t="shared" si="560"/>
        <v>0</v>
      </c>
      <c r="AF4432" s="228">
        <f t="shared" si="562"/>
        <v>0</v>
      </c>
      <c r="AG4432" s="228">
        <f t="shared" si="557"/>
        <v>0</v>
      </c>
      <c r="AH4432" s="228">
        <f t="shared" si="558"/>
        <v>0</v>
      </c>
      <c r="AI4432" s="232"/>
      <c r="AJ4432" s="227" t="str">
        <f>IF(TYPE(VLOOKUP(AI4432,Catalogue!$F$2:$J$259,3,0))=16," ",VLOOKUP(AI4432,Catalogue!$F$2:$J$259,3,0))</f>
        <v xml:space="preserve"> </v>
      </c>
      <c r="AK4432" s="228">
        <f>IF(TYPE(VLOOKUP(AI4432,Catalogue!$F$2:$J$259,5,0))=16,0,VLOOKUP(AI4432,Catalogue!$F$2:$J$259,5,0))</f>
        <v>0</v>
      </c>
      <c r="AL4432" s="227"/>
      <c r="AM4432" s="228">
        <f t="shared" si="561"/>
        <v>0</v>
      </c>
      <c r="AN4432" s="228"/>
      <c r="AO4432" s="229">
        <f t="shared" si="559"/>
        <v>0</v>
      </c>
    </row>
    <row r="4433" spans="1:41" x14ac:dyDescent="0.2">
      <c r="A4433" s="227"/>
      <c r="B4433" s="227"/>
      <c r="C4433" s="227"/>
      <c r="D4433" s="227"/>
      <c r="E4433" s="227"/>
      <c r="F4433" s="227"/>
      <c r="G4433" s="227"/>
      <c r="H4433" s="227"/>
      <c r="I4433" s="227"/>
      <c r="J4433" s="227"/>
      <c r="K4433" s="227"/>
      <c r="L4433" s="228">
        <f>IF(TYPE(VLOOKUP(K4433,Catalogue!$F$2:$J$259,5,0))=16,0,VLOOKUP(K4433,Catalogue!$F$2:$J$259,5,0))</f>
        <v>0</v>
      </c>
      <c r="M4433" s="228"/>
      <c r="N4433" s="228">
        <f t="shared" si="563"/>
        <v>0</v>
      </c>
      <c r="O4433" s="227"/>
      <c r="P4433" s="228">
        <f>IF(TYPE(VLOOKUP(O4433,Catalogue!$F$2:$J$259,5,0))=16,0,VLOOKUP(O4433,Catalogue!$F$2:$J$259,5,0))</f>
        <v>0</v>
      </c>
      <c r="Q4433" s="228"/>
      <c r="R4433" s="228">
        <f t="shared" si="564"/>
        <v>0</v>
      </c>
      <c r="S4433" s="232"/>
      <c r="T4433" s="256" t="str">
        <f>IF(TYPE(VLOOKUP(S4433,Catalogue!$F$2:$J$259,3,0))=16," ",VLOOKUP(S4433,Catalogue!$F$2:$J$259,3,0))</f>
        <v xml:space="preserve"> </v>
      </c>
      <c r="U4433" s="228">
        <f>IF(TYPE(VLOOKUP(S4433,Catalogue!$F$2:$J$259,5,0))=16,0,VLOOKUP(S4433,Catalogue!$F$2:$J$259,5,0))</f>
        <v>0</v>
      </c>
      <c r="V4433" s="232"/>
      <c r="W4433" s="256" t="str">
        <f>IF(TYPE(VLOOKUP(V4433,Catalogue!$F$2:$J$259,3,0))=16," ",VLOOKUP(V4433,Catalogue!$F$2:$J$259,3,0))</f>
        <v xml:space="preserve"> </v>
      </c>
      <c r="X4433" s="228">
        <f>IF(TYPE(VLOOKUP(V4433,Catalogue!$F$2:$J$259,5,0))=16,0,VLOOKUP(V4433,Catalogue!$F$2:$J$259,5,0))</f>
        <v>0</v>
      </c>
      <c r="Y4433" s="232"/>
      <c r="Z4433" s="227" t="str">
        <f>IF(TYPE(VLOOKUP(Y4433,Catalogue!$F$2:$J$259,3,0))=16," ",VLOOKUP(Y4433,Catalogue!$F$2:$J$259,3,0))</f>
        <v xml:space="preserve"> </v>
      </c>
      <c r="AA4433" s="228">
        <f>IF(TYPE(VLOOKUP(Y4433,Catalogue!$F$2:$J$259,5,0))=16,0,VLOOKUP(Y4433,Catalogue!$F$2:$J$259,5,0))</f>
        <v>0</v>
      </c>
      <c r="AB4433" s="260"/>
      <c r="AC4433" s="260"/>
      <c r="AD4433" s="260"/>
      <c r="AE4433" s="260">
        <f t="shared" si="560"/>
        <v>0</v>
      </c>
      <c r="AF4433" s="228">
        <f t="shared" si="562"/>
        <v>0</v>
      </c>
      <c r="AG4433" s="228">
        <f t="shared" si="557"/>
        <v>0</v>
      </c>
      <c r="AH4433" s="228">
        <f t="shared" si="558"/>
        <v>0</v>
      </c>
      <c r="AI4433" s="232"/>
      <c r="AJ4433" s="227" t="str">
        <f>IF(TYPE(VLOOKUP(AI4433,Catalogue!$F$2:$J$259,3,0))=16," ",VLOOKUP(AI4433,Catalogue!$F$2:$J$259,3,0))</f>
        <v xml:space="preserve"> </v>
      </c>
      <c r="AK4433" s="228">
        <f>IF(TYPE(VLOOKUP(AI4433,Catalogue!$F$2:$J$259,5,0))=16,0,VLOOKUP(AI4433,Catalogue!$F$2:$J$259,5,0))</f>
        <v>0</v>
      </c>
      <c r="AL4433" s="227"/>
      <c r="AM4433" s="228">
        <f t="shared" si="561"/>
        <v>0</v>
      </c>
      <c r="AN4433" s="228"/>
      <c r="AO4433" s="229">
        <f t="shared" si="559"/>
        <v>0</v>
      </c>
    </row>
    <row r="4434" spans="1:41" x14ac:dyDescent="0.2">
      <c r="A4434" s="227"/>
      <c r="B4434" s="227"/>
      <c r="C4434" s="227"/>
      <c r="D4434" s="227"/>
      <c r="E4434" s="227"/>
      <c r="F4434" s="227"/>
      <c r="G4434" s="227"/>
      <c r="H4434" s="227"/>
      <c r="I4434" s="227"/>
      <c r="J4434" s="227"/>
      <c r="K4434" s="227"/>
      <c r="L4434" s="228">
        <f>IF(TYPE(VLOOKUP(K4434,Catalogue!$F$2:$J$259,5,0))=16,0,VLOOKUP(K4434,Catalogue!$F$2:$J$259,5,0))</f>
        <v>0</v>
      </c>
      <c r="M4434" s="228"/>
      <c r="N4434" s="228">
        <f t="shared" si="563"/>
        <v>0</v>
      </c>
      <c r="O4434" s="227"/>
      <c r="P4434" s="228">
        <f>IF(TYPE(VLOOKUP(O4434,Catalogue!$F$2:$J$259,5,0))=16,0,VLOOKUP(O4434,Catalogue!$F$2:$J$259,5,0))</f>
        <v>0</v>
      </c>
      <c r="Q4434" s="228"/>
      <c r="R4434" s="228">
        <f t="shared" si="564"/>
        <v>0</v>
      </c>
      <c r="S4434" s="232"/>
      <c r="T4434" s="256" t="str">
        <f>IF(TYPE(VLOOKUP(S4434,Catalogue!$F$2:$J$259,3,0))=16," ",VLOOKUP(S4434,Catalogue!$F$2:$J$259,3,0))</f>
        <v xml:space="preserve"> </v>
      </c>
      <c r="U4434" s="228">
        <f>IF(TYPE(VLOOKUP(S4434,Catalogue!$F$2:$J$259,5,0))=16,0,VLOOKUP(S4434,Catalogue!$F$2:$J$259,5,0))</f>
        <v>0</v>
      </c>
      <c r="V4434" s="232"/>
      <c r="W4434" s="256" t="str">
        <f>IF(TYPE(VLOOKUP(V4434,Catalogue!$F$2:$J$259,3,0))=16," ",VLOOKUP(V4434,Catalogue!$F$2:$J$259,3,0))</f>
        <v xml:space="preserve"> </v>
      </c>
      <c r="X4434" s="228">
        <f>IF(TYPE(VLOOKUP(V4434,Catalogue!$F$2:$J$259,5,0))=16,0,VLOOKUP(V4434,Catalogue!$F$2:$J$259,5,0))</f>
        <v>0</v>
      </c>
      <c r="Y4434" s="232"/>
      <c r="Z4434" s="227" t="str">
        <f>IF(TYPE(VLOOKUP(Y4434,Catalogue!$F$2:$J$259,3,0))=16," ",VLOOKUP(Y4434,Catalogue!$F$2:$J$259,3,0))</f>
        <v xml:space="preserve"> </v>
      </c>
      <c r="AA4434" s="228">
        <f>IF(TYPE(VLOOKUP(Y4434,Catalogue!$F$2:$J$259,5,0))=16,0,VLOOKUP(Y4434,Catalogue!$F$2:$J$259,5,0))</f>
        <v>0</v>
      </c>
      <c r="AB4434" s="260"/>
      <c r="AC4434" s="260"/>
      <c r="AD4434" s="260"/>
      <c r="AE4434" s="260">
        <f t="shared" si="560"/>
        <v>0</v>
      </c>
      <c r="AF4434" s="228">
        <f t="shared" si="562"/>
        <v>0</v>
      </c>
      <c r="AG4434" s="228">
        <f t="shared" si="557"/>
        <v>0</v>
      </c>
      <c r="AH4434" s="228">
        <f t="shared" si="558"/>
        <v>0</v>
      </c>
      <c r="AI4434" s="232"/>
      <c r="AJ4434" s="227" t="str">
        <f>IF(TYPE(VLOOKUP(AI4434,Catalogue!$F$2:$J$259,3,0))=16," ",VLOOKUP(AI4434,Catalogue!$F$2:$J$259,3,0))</f>
        <v xml:space="preserve"> </v>
      </c>
      <c r="AK4434" s="228">
        <f>IF(TYPE(VLOOKUP(AI4434,Catalogue!$F$2:$J$259,5,0))=16,0,VLOOKUP(AI4434,Catalogue!$F$2:$J$259,5,0))</f>
        <v>0</v>
      </c>
      <c r="AL4434" s="227"/>
      <c r="AM4434" s="228">
        <f t="shared" si="561"/>
        <v>0</v>
      </c>
      <c r="AN4434" s="228"/>
      <c r="AO4434" s="229">
        <f t="shared" si="559"/>
        <v>0</v>
      </c>
    </row>
    <row r="4435" spans="1:41" x14ac:dyDescent="0.2">
      <c r="A4435" s="227"/>
      <c r="B4435" s="227"/>
      <c r="C4435" s="227"/>
      <c r="D4435" s="227"/>
      <c r="E4435" s="227"/>
      <c r="F4435" s="227"/>
      <c r="G4435" s="227"/>
      <c r="H4435" s="227"/>
      <c r="I4435" s="227"/>
      <c r="J4435" s="227"/>
      <c r="K4435" s="227"/>
      <c r="L4435" s="228">
        <f>IF(TYPE(VLOOKUP(K4435,Catalogue!$F$2:$J$259,5,0))=16,0,VLOOKUP(K4435,Catalogue!$F$2:$J$259,5,0))</f>
        <v>0</v>
      </c>
      <c r="M4435" s="228"/>
      <c r="N4435" s="228">
        <f t="shared" si="563"/>
        <v>0</v>
      </c>
      <c r="O4435" s="227"/>
      <c r="P4435" s="228">
        <f>IF(TYPE(VLOOKUP(O4435,Catalogue!$F$2:$J$259,5,0))=16,0,VLOOKUP(O4435,Catalogue!$F$2:$J$259,5,0))</f>
        <v>0</v>
      </c>
      <c r="Q4435" s="228"/>
      <c r="R4435" s="228">
        <f t="shared" si="564"/>
        <v>0</v>
      </c>
      <c r="S4435" s="232"/>
      <c r="T4435" s="256" t="str">
        <f>IF(TYPE(VLOOKUP(S4435,Catalogue!$F$2:$J$259,3,0))=16," ",VLOOKUP(S4435,Catalogue!$F$2:$J$259,3,0))</f>
        <v xml:space="preserve"> </v>
      </c>
      <c r="U4435" s="228">
        <f>IF(TYPE(VLOOKUP(S4435,Catalogue!$F$2:$J$259,5,0))=16,0,VLOOKUP(S4435,Catalogue!$F$2:$J$259,5,0))</f>
        <v>0</v>
      </c>
      <c r="V4435" s="232"/>
      <c r="W4435" s="256" t="str">
        <f>IF(TYPE(VLOOKUP(V4435,Catalogue!$F$2:$J$259,3,0))=16," ",VLOOKUP(V4435,Catalogue!$F$2:$J$259,3,0))</f>
        <v xml:space="preserve"> </v>
      </c>
      <c r="X4435" s="228">
        <f>IF(TYPE(VLOOKUP(V4435,Catalogue!$F$2:$J$259,5,0))=16,0,VLOOKUP(V4435,Catalogue!$F$2:$J$259,5,0))</f>
        <v>0</v>
      </c>
      <c r="Y4435" s="232"/>
      <c r="Z4435" s="227" t="str">
        <f>IF(TYPE(VLOOKUP(Y4435,Catalogue!$F$2:$J$259,3,0))=16," ",VLOOKUP(Y4435,Catalogue!$F$2:$J$259,3,0))</f>
        <v xml:space="preserve"> </v>
      </c>
      <c r="AA4435" s="228">
        <f>IF(TYPE(VLOOKUP(Y4435,Catalogue!$F$2:$J$259,5,0))=16,0,VLOOKUP(Y4435,Catalogue!$F$2:$J$259,5,0))</f>
        <v>0</v>
      </c>
      <c r="AB4435" s="260"/>
      <c r="AC4435" s="260"/>
      <c r="AD4435" s="260"/>
      <c r="AE4435" s="260">
        <f t="shared" si="560"/>
        <v>0</v>
      </c>
      <c r="AF4435" s="228">
        <f t="shared" si="562"/>
        <v>0</v>
      </c>
      <c r="AG4435" s="228">
        <f t="shared" si="557"/>
        <v>0</v>
      </c>
      <c r="AH4435" s="228">
        <f t="shared" si="558"/>
        <v>0</v>
      </c>
      <c r="AI4435" s="232"/>
      <c r="AJ4435" s="227" t="str">
        <f>IF(TYPE(VLOOKUP(AI4435,Catalogue!$F$2:$J$259,3,0))=16," ",VLOOKUP(AI4435,Catalogue!$F$2:$J$259,3,0))</f>
        <v xml:space="preserve"> </v>
      </c>
      <c r="AK4435" s="228">
        <f>IF(TYPE(VLOOKUP(AI4435,Catalogue!$F$2:$J$259,5,0))=16,0,VLOOKUP(AI4435,Catalogue!$F$2:$J$259,5,0))</f>
        <v>0</v>
      </c>
      <c r="AL4435" s="227"/>
      <c r="AM4435" s="228">
        <f t="shared" si="561"/>
        <v>0</v>
      </c>
      <c r="AN4435" s="228"/>
      <c r="AO4435" s="229">
        <f t="shared" si="559"/>
        <v>0</v>
      </c>
    </row>
    <row r="4436" spans="1:41" x14ac:dyDescent="0.2">
      <c r="A4436" s="227"/>
      <c r="B4436" s="227"/>
      <c r="C4436" s="227"/>
      <c r="D4436" s="227"/>
      <c r="E4436" s="227"/>
      <c r="F4436" s="227"/>
      <c r="G4436" s="227"/>
      <c r="H4436" s="227"/>
      <c r="I4436" s="227"/>
      <c r="J4436" s="227"/>
      <c r="K4436" s="227"/>
      <c r="L4436" s="228">
        <f>IF(TYPE(VLOOKUP(K4436,Catalogue!$F$2:$J$259,5,0))=16,0,VLOOKUP(K4436,Catalogue!$F$2:$J$259,5,0))</f>
        <v>0</v>
      </c>
      <c r="M4436" s="228"/>
      <c r="N4436" s="228">
        <f t="shared" si="563"/>
        <v>0</v>
      </c>
      <c r="O4436" s="227"/>
      <c r="P4436" s="228">
        <f>IF(TYPE(VLOOKUP(O4436,Catalogue!$F$2:$J$259,5,0))=16,0,VLOOKUP(O4436,Catalogue!$F$2:$J$259,5,0))</f>
        <v>0</v>
      </c>
      <c r="Q4436" s="228"/>
      <c r="R4436" s="228">
        <f t="shared" si="564"/>
        <v>0</v>
      </c>
      <c r="S4436" s="232"/>
      <c r="T4436" s="256" t="str">
        <f>IF(TYPE(VLOOKUP(S4436,Catalogue!$F$2:$J$259,3,0))=16," ",VLOOKUP(S4436,Catalogue!$F$2:$J$259,3,0))</f>
        <v xml:space="preserve"> </v>
      </c>
      <c r="U4436" s="228">
        <f>IF(TYPE(VLOOKUP(S4436,Catalogue!$F$2:$J$259,5,0))=16,0,VLOOKUP(S4436,Catalogue!$F$2:$J$259,5,0))</f>
        <v>0</v>
      </c>
      <c r="V4436" s="232"/>
      <c r="W4436" s="256" t="str">
        <f>IF(TYPE(VLOOKUP(V4436,Catalogue!$F$2:$J$259,3,0))=16," ",VLOOKUP(V4436,Catalogue!$F$2:$J$259,3,0))</f>
        <v xml:space="preserve"> </v>
      </c>
      <c r="X4436" s="228">
        <f>IF(TYPE(VLOOKUP(V4436,Catalogue!$F$2:$J$259,5,0))=16,0,VLOOKUP(V4436,Catalogue!$F$2:$J$259,5,0))</f>
        <v>0</v>
      </c>
      <c r="Y4436" s="232"/>
      <c r="Z4436" s="227" t="str">
        <f>IF(TYPE(VLOOKUP(Y4436,Catalogue!$F$2:$J$259,3,0))=16," ",VLOOKUP(Y4436,Catalogue!$F$2:$J$259,3,0))</f>
        <v xml:space="preserve"> </v>
      </c>
      <c r="AA4436" s="228">
        <f>IF(TYPE(VLOOKUP(Y4436,Catalogue!$F$2:$J$259,5,0))=16,0,VLOOKUP(Y4436,Catalogue!$F$2:$J$259,5,0))</f>
        <v>0</v>
      </c>
      <c r="AB4436" s="260"/>
      <c r="AC4436" s="260"/>
      <c r="AD4436" s="260"/>
      <c r="AE4436" s="260">
        <f t="shared" si="560"/>
        <v>0</v>
      </c>
      <c r="AF4436" s="228">
        <f t="shared" si="562"/>
        <v>0</v>
      </c>
      <c r="AG4436" s="228">
        <f t="shared" si="557"/>
        <v>0</v>
      </c>
      <c r="AH4436" s="228">
        <f t="shared" si="558"/>
        <v>0</v>
      </c>
      <c r="AI4436" s="232"/>
      <c r="AJ4436" s="227" t="str">
        <f>IF(TYPE(VLOOKUP(AI4436,Catalogue!$F$2:$J$259,3,0))=16," ",VLOOKUP(AI4436,Catalogue!$F$2:$J$259,3,0))</f>
        <v xml:space="preserve"> </v>
      </c>
      <c r="AK4436" s="228">
        <f>IF(TYPE(VLOOKUP(AI4436,Catalogue!$F$2:$J$259,5,0))=16,0,VLOOKUP(AI4436,Catalogue!$F$2:$J$259,5,0))</f>
        <v>0</v>
      </c>
      <c r="AL4436" s="227"/>
      <c r="AM4436" s="228">
        <f t="shared" si="561"/>
        <v>0</v>
      </c>
      <c r="AN4436" s="228"/>
      <c r="AO4436" s="229">
        <f t="shared" si="559"/>
        <v>0</v>
      </c>
    </row>
    <row r="4437" spans="1:41" x14ac:dyDescent="0.2">
      <c r="A4437" s="227"/>
      <c r="B4437" s="227"/>
      <c r="C4437" s="227"/>
      <c r="D4437" s="227"/>
      <c r="E4437" s="227"/>
      <c r="F4437" s="227"/>
      <c r="G4437" s="227"/>
      <c r="H4437" s="227"/>
      <c r="I4437" s="227"/>
      <c r="J4437" s="227"/>
      <c r="K4437" s="227"/>
      <c r="L4437" s="228">
        <f>IF(TYPE(VLOOKUP(K4437,Catalogue!$F$2:$J$259,5,0))=16,0,VLOOKUP(K4437,Catalogue!$F$2:$J$259,5,0))</f>
        <v>0</v>
      </c>
      <c r="M4437" s="228"/>
      <c r="N4437" s="228">
        <f t="shared" si="563"/>
        <v>0</v>
      </c>
      <c r="O4437" s="227"/>
      <c r="P4437" s="228">
        <f>IF(TYPE(VLOOKUP(O4437,Catalogue!$F$2:$J$259,5,0))=16,0,VLOOKUP(O4437,Catalogue!$F$2:$J$259,5,0))</f>
        <v>0</v>
      </c>
      <c r="Q4437" s="228"/>
      <c r="R4437" s="228">
        <f t="shared" si="564"/>
        <v>0</v>
      </c>
      <c r="S4437" s="232"/>
      <c r="T4437" s="256" t="str">
        <f>IF(TYPE(VLOOKUP(S4437,Catalogue!$F$2:$J$259,3,0))=16," ",VLOOKUP(S4437,Catalogue!$F$2:$J$259,3,0))</f>
        <v xml:space="preserve"> </v>
      </c>
      <c r="U4437" s="228">
        <f>IF(TYPE(VLOOKUP(S4437,Catalogue!$F$2:$J$259,5,0))=16,0,VLOOKUP(S4437,Catalogue!$F$2:$J$259,5,0))</f>
        <v>0</v>
      </c>
      <c r="V4437" s="232"/>
      <c r="W4437" s="256" t="str">
        <f>IF(TYPE(VLOOKUP(V4437,Catalogue!$F$2:$J$259,3,0))=16," ",VLOOKUP(V4437,Catalogue!$F$2:$J$259,3,0))</f>
        <v xml:space="preserve"> </v>
      </c>
      <c r="X4437" s="228">
        <f>IF(TYPE(VLOOKUP(V4437,Catalogue!$F$2:$J$259,5,0))=16,0,VLOOKUP(V4437,Catalogue!$F$2:$J$259,5,0))</f>
        <v>0</v>
      </c>
      <c r="Y4437" s="232"/>
      <c r="Z4437" s="227" t="str">
        <f>IF(TYPE(VLOOKUP(Y4437,Catalogue!$F$2:$J$259,3,0))=16," ",VLOOKUP(Y4437,Catalogue!$F$2:$J$259,3,0))</f>
        <v xml:space="preserve"> </v>
      </c>
      <c r="AA4437" s="228">
        <f>IF(TYPE(VLOOKUP(Y4437,Catalogue!$F$2:$J$259,5,0))=16,0,VLOOKUP(Y4437,Catalogue!$F$2:$J$259,5,0))</f>
        <v>0</v>
      </c>
      <c r="AB4437" s="260"/>
      <c r="AC4437" s="260"/>
      <c r="AD4437" s="260"/>
      <c r="AE4437" s="260">
        <f t="shared" si="560"/>
        <v>0</v>
      </c>
      <c r="AF4437" s="228">
        <f t="shared" si="562"/>
        <v>0</v>
      </c>
      <c r="AG4437" s="228">
        <f t="shared" si="557"/>
        <v>0</v>
      </c>
      <c r="AH4437" s="228">
        <f t="shared" si="558"/>
        <v>0</v>
      </c>
      <c r="AI4437" s="232"/>
      <c r="AJ4437" s="227" t="str">
        <f>IF(TYPE(VLOOKUP(AI4437,Catalogue!$F$2:$J$259,3,0))=16," ",VLOOKUP(AI4437,Catalogue!$F$2:$J$259,3,0))</f>
        <v xml:space="preserve"> </v>
      </c>
      <c r="AK4437" s="228">
        <f>IF(TYPE(VLOOKUP(AI4437,Catalogue!$F$2:$J$259,5,0))=16,0,VLOOKUP(AI4437,Catalogue!$F$2:$J$259,5,0))</f>
        <v>0</v>
      </c>
      <c r="AL4437" s="227"/>
      <c r="AM4437" s="228">
        <f t="shared" si="561"/>
        <v>0</v>
      </c>
      <c r="AN4437" s="228"/>
      <c r="AO4437" s="229">
        <f t="shared" si="559"/>
        <v>0</v>
      </c>
    </row>
    <row r="4438" spans="1:41" x14ac:dyDescent="0.2">
      <c r="A4438" s="227"/>
      <c r="B4438" s="227"/>
      <c r="C4438" s="227"/>
      <c r="D4438" s="227"/>
      <c r="E4438" s="227"/>
      <c r="F4438" s="227"/>
      <c r="G4438" s="227"/>
      <c r="H4438" s="227"/>
      <c r="I4438" s="227"/>
      <c r="J4438" s="227"/>
      <c r="K4438" s="227"/>
      <c r="L4438" s="228">
        <f>IF(TYPE(VLOOKUP(K4438,Catalogue!$F$2:$J$259,5,0))=16,0,VLOOKUP(K4438,Catalogue!$F$2:$J$259,5,0))</f>
        <v>0</v>
      </c>
      <c r="M4438" s="228"/>
      <c r="N4438" s="228">
        <f t="shared" si="563"/>
        <v>0</v>
      </c>
      <c r="O4438" s="227"/>
      <c r="P4438" s="228">
        <f>IF(TYPE(VLOOKUP(O4438,Catalogue!$F$2:$J$259,5,0))=16,0,VLOOKUP(O4438,Catalogue!$F$2:$J$259,5,0))</f>
        <v>0</v>
      </c>
      <c r="Q4438" s="228"/>
      <c r="R4438" s="228">
        <f t="shared" si="564"/>
        <v>0</v>
      </c>
      <c r="S4438" s="232"/>
      <c r="T4438" s="256" t="str">
        <f>IF(TYPE(VLOOKUP(S4438,Catalogue!$F$2:$J$259,3,0))=16," ",VLOOKUP(S4438,Catalogue!$F$2:$J$259,3,0))</f>
        <v xml:space="preserve"> </v>
      </c>
      <c r="U4438" s="228">
        <f>IF(TYPE(VLOOKUP(S4438,Catalogue!$F$2:$J$259,5,0))=16,0,VLOOKUP(S4438,Catalogue!$F$2:$J$259,5,0))</f>
        <v>0</v>
      </c>
      <c r="V4438" s="232"/>
      <c r="W4438" s="256" t="str">
        <f>IF(TYPE(VLOOKUP(V4438,Catalogue!$F$2:$J$259,3,0))=16," ",VLOOKUP(V4438,Catalogue!$F$2:$J$259,3,0))</f>
        <v xml:space="preserve"> </v>
      </c>
      <c r="X4438" s="228">
        <f>IF(TYPE(VLOOKUP(V4438,Catalogue!$F$2:$J$259,5,0))=16,0,VLOOKUP(V4438,Catalogue!$F$2:$J$259,5,0))</f>
        <v>0</v>
      </c>
      <c r="Y4438" s="232"/>
      <c r="Z4438" s="227" t="str">
        <f>IF(TYPE(VLOOKUP(Y4438,Catalogue!$F$2:$J$259,3,0))=16," ",VLOOKUP(Y4438,Catalogue!$F$2:$J$259,3,0))</f>
        <v xml:space="preserve"> </v>
      </c>
      <c r="AA4438" s="228">
        <f>IF(TYPE(VLOOKUP(Y4438,Catalogue!$F$2:$J$259,5,0))=16,0,VLOOKUP(Y4438,Catalogue!$F$2:$J$259,5,0))</f>
        <v>0</v>
      </c>
      <c r="AB4438" s="260"/>
      <c r="AC4438" s="260"/>
      <c r="AD4438" s="260"/>
      <c r="AE4438" s="260">
        <f t="shared" si="560"/>
        <v>0</v>
      </c>
      <c r="AF4438" s="228">
        <f t="shared" si="562"/>
        <v>0</v>
      </c>
      <c r="AG4438" s="228">
        <f t="shared" si="557"/>
        <v>0</v>
      </c>
      <c r="AH4438" s="228">
        <f t="shared" si="558"/>
        <v>0</v>
      </c>
      <c r="AI4438" s="232"/>
      <c r="AJ4438" s="227" t="str">
        <f>IF(TYPE(VLOOKUP(AI4438,Catalogue!$F$2:$J$259,3,0))=16," ",VLOOKUP(AI4438,Catalogue!$F$2:$J$259,3,0))</f>
        <v xml:space="preserve"> </v>
      </c>
      <c r="AK4438" s="228">
        <f>IF(TYPE(VLOOKUP(AI4438,Catalogue!$F$2:$J$259,5,0))=16,0,VLOOKUP(AI4438,Catalogue!$F$2:$J$259,5,0))</f>
        <v>0</v>
      </c>
      <c r="AL4438" s="227"/>
      <c r="AM4438" s="228">
        <f t="shared" si="561"/>
        <v>0</v>
      </c>
      <c r="AN4438" s="228"/>
      <c r="AO4438" s="229">
        <f t="shared" si="559"/>
        <v>0</v>
      </c>
    </row>
    <row r="4439" spans="1:41" x14ac:dyDescent="0.2">
      <c r="A4439" s="227"/>
      <c r="B4439" s="227"/>
      <c r="C4439" s="227"/>
      <c r="D4439" s="227"/>
      <c r="E4439" s="227"/>
      <c r="F4439" s="227"/>
      <c r="G4439" s="227"/>
      <c r="H4439" s="227"/>
      <c r="I4439" s="227"/>
      <c r="J4439" s="227"/>
      <c r="K4439" s="227"/>
      <c r="L4439" s="228">
        <f>IF(TYPE(VLOOKUP(K4439,Catalogue!$F$2:$J$259,5,0))=16,0,VLOOKUP(K4439,Catalogue!$F$2:$J$259,5,0))</f>
        <v>0</v>
      </c>
      <c r="M4439" s="228"/>
      <c r="N4439" s="228">
        <f t="shared" si="563"/>
        <v>0</v>
      </c>
      <c r="O4439" s="227"/>
      <c r="P4439" s="228">
        <f>IF(TYPE(VLOOKUP(O4439,Catalogue!$F$2:$J$259,5,0))=16,0,VLOOKUP(O4439,Catalogue!$F$2:$J$259,5,0))</f>
        <v>0</v>
      </c>
      <c r="Q4439" s="228"/>
      <c r="R4439" s="228">
        <f t="shared" si="564"/>
        <v>0</v>
      </c>
      <c r="S4439" s="232"/>
      <c r="T4439" s="256" t="str">
        <f>IF(TYPE(VLOOKUP(S4439,Catalogue!$F$2:$J$259,3,0))=16," ",VLOOKUP(S4439,Catalogue!$F$2:$J$259,3,0))</f>
        <v xml:space="preserve"> </v>
      </c>
      <c r="U4439" s="228">
        <f>IF(TYPE(VLOOKUP(S4439,Catalogue!$F$2:$J$259,5,0))=16,0,VLOOKUP(S4439,Catalogue!$F$2:$J$259,5,0))</f>
        <v>0</v>
      </c>
      <c r="V4439" s="232"/>
      <c r="W4439" s="256" t="str">
        <f>IF(TYPE(VLOOKUP(V4439,Catalogue!$F$2:$J$259,3,0))=16," ",VLOOKUP(V4439,Catalogue!$F$2:$J$259,3,0))</f>
        <v xml:space="preserve"> </v>
      </c>
      <c r="X4439" s="228">
        <f>IF(TYPE(VLOOKUP(V4439,Catalogue!$F$2:$J$259,5,0))=16,0,VLOOKUP(V4439,Catalogue!$F$2:$J$259,5,0))</f>
        <v>0</v>
      </c>
      <c r="Y4439" s="232"/>
      <c r="Z4439" s="227" t="str">
        <f>IF(TYPE(VLOOKUP(Y4439,Catalogue!$F$2:$J$259,3,0))=16," ",VLOOKUP(Y4439,Catalogue!$F$2:$J$259,3,0))</f>
        <v xml:space="preserve"> </v>
      </c>
      <c r="AA4439" s="228">
        <f>IF(TYPE(VLOOKUP(Y4439,Catalogue!$F$2:$J$259,5,0))=16,0,VLOOKUP(Y4439,Catalogue!$F$2:$J$259,5,0))</f>
        <v>0</v>
      </c>
      <c r="AB4439" s="260"/>
      <c r="AC4439" s="260"/>
      <c r="AD4439" s="260"/>
      <c r="AE4439" s="260">
        <f t="shared" si="560"/>
        <v>0</v>
      </c>
      <c r="AF4439" s="228">
        <f t="shared" si="562"/>
        <v>0</v>
      </c>
      <c r="AG4439" s="228">
        <f t="shared" si="557"/>
        <v>0</v>
      </c>
      <c r="AH4439" s="228">
        <f t="shared" si="558"/>
        <v>0</v>
      </c>
      <c r="AI4439" s="232"/>
      <c r="AJ4439" s="227" t="str">
        <f>IF(TYPE(VLOOKUP(AI4439,Catalogue!$F$2:$J$259,3,0))=16," ",VLOOKUP(AI4439,Catalogue!$F$2:$J$259,3,0))</f>
        <v xml:space="preserve"> </v>
      </c>
      <c r="AK4439" s="228">
        <f>IF(TYPE(VLOOKUP(AI4439,Catalogue!$F$2:$J$259,5,0))=16,0,VLOOKUP(AI4439,Catalogue!$F$2:$J$259,5,0))</f>
        <v>0</v>
      </c>
      <c r="AL4439" s="227"/>
      <c r="AM4439" s="228">
        <f t="shared" si="561"/>
        <v>0</v>
      </c>
      <c r="AN4439" s="228"/>
      <c r="AO4439" s="229">
        <f t="shared" si="559"/>
        <v>0</v>
      </c>
    </row>
    <row r="4440" spans="1:41" x14ac:dyDescent="0.2">
      <c r="A4440" s="227"/>
      <c r="B4440" s="227"/>
      <c r="C4440" s="227"/>
      <c r="D4440" s="227"/>
      <c r="E4440" s="227"/>
      <c r="F4440" s="227"/>
      <c r="G4440" s="227"/>
      <c r="H4440" s="227"/>
      <c r="I4440" s="227"/>
      <c r="J4440" s="227"/>
      <c r="K4440" s="227"/>
      <c r="L4440" s="228">
        <f>IF(TYPE(VLOOKUP(K4440,Catalogue!$F$2:$J$259,5,0))=16,0,VLOOKUP(K4440,Catalogue!$F$2:$J$259,5,0))</f>
        <v>0</v>
      </c>
      <c r="M4440" s="228"/>
      <c r="N4440" s="228">
        <f t="shared" si="563"/>
        <v>0</v>
      </c>
      <c r="O4440" s="227"/>
      <c r="P4440" s="228">
        <f>IF(TYPE(VLOOKUP(O4440,Catalogue!$F$2:$J$259,5,0))=16,0,VLOOKUP(O4440,Catalogue!$F$2:$J$259,5,0))</f>
        <v>0</v>
      </c>
      <c r="Q4440" s="228"/>
      <c r="R4440" s="228">
        <f t="shared" si="564"/>
        <v>0</v>
      </c>
      <c r="S4440" s="232"/>
      <c r="T4440" s="256" t="str">
        <f>IF(TYPE(VLOOKUP(S4440,Catalogue!$F$2:$J$259,3,0))=16," ",VLOOKUP(S4440,Catalogue!$F$2:$J$259,3,0))</f>
        <v xml:space="preserve"> </v>
      </c>
      <c r="U4440" s="228">
        <f>IF(TYPE(VLOOKUP(S4440,Catalogue!$F$2:$J$259,5,0))=16,0,VLOOKUP(S4440,Catalogue!$F$2:$J$259,5,0))</f>
        <v>0</v>
      </c>
      <c r="V4440" s="232"/>
      <c r="W4440" s="256" t="str">
        <f>IF(TYPE(VLOOKUP(V4440,Catalogue!$F$2:$J$259,3,0))=16," ",VLOOKUP(V4440,Catalogue!$F$2:$J$259,3,0))</f>
        <v xml:space="preserve"> </v>
      </c>
      <c r="X4440" s="228">
        <f>IF(TYPE(VLOOKUP(V4440,Catalogue!$F$2:$J$259,5,0))=16,0,VLOOKUP(V4440,Catalogue!$F$2:$J$259,5,0))</f>
        <v>0</v>
      </c>
      <c r="Y4440" s="232"/>
      <c r="Z4440" s="227" t="str">
        <f>IF(TYPE(VLOOKUP(Y4440,Catalogue!$F$2:$J$259,3,0))=16," ",VLOOKUP(Y4440,Catalogue!$F$2:$J$259,3,0))</f>
        <v xml:space="preserve"> </v>
      </c>
      <c r="AA4440" s="228">
        <f>IF(TYPE(VLOOKUP(Y4440,Catalogue!$F$2:$J$259,5,0))=16,0,VLOOKUP(Y4440,Catalogue!$F$2:$J$259,5,0))</f>
        <v>0</v>
      </c>
      <c r="AB4440" s="260"/>
      <c r="AC4440" s="260"/>
      <c r="AD4440" s="260"/>
      <c r="AE4440" s="260">
        <f t="shared" si="560"/>
        <v>0</v>
      </c>
      <c r="AF4440" s="228">
        <f t="shared" si="562"/>
        <v>0</v>
      </c>
      <c r="AG4440" s="228">
        <f t="shared" si="557"/>
        <v>0</v>
      </c>
      <c r="AH4440" s="228">
        <f t="shared" si="558"/>
        <v>0</v>
      </c>
      <c r="AI4440" s="232"/>
      <c r="AJ4440" s="227" t="str">
        <f>IF(TYPE(VLOOKUP(AI4440,Catalogue!$F$2:$J$259,3,0))=16," ",VLOOKUP(AI4440,Catalogue!$F$2:$J$259,3,0))</f>
        <v xml:space="preserve"> </v>
      </c>
      <c r="AK4440" s="228">
        <f>IF(TYPE(VLOOKUP(AI4440,Catalogue!$F$2:$J$259,5,0))=16,0,VLOOKUP(AI4440,Catalogue!$F$2:$J$259,5,0))</f>
        <v>0</v>
      </c>
      <c r="AL4440" s="227"/>
      <c r="AM4440" s="228">
        <f t="shared" si="561"/>
        <v>0</v>
      </c>
      <c r="AN4440" s="228"/>
      <c r="AO4440" s="229">
        <f t="shared" si="559"/>
        <v>0</v>
      </c>
    </row>
    <row r="4441" spans="1:41" x14ac:dyDescent="0.2">
      <c r="A4441" s="227"/>
      <c r="B4441" s="227"/>
      <c r="C4441" s="227"/>
      <c r="D4441" s="227"/>
      <c r="E4441" s="227"/>
      <c r="F4441" s="227"/>
      <c r="G4441" s="227"/>
      <c r="H4441" s="227"/>
      <c r="I4441" s="227"/>
      <c r="J4441" s="227"/>
      <c r="K4441" s="227"/>
      <c r="L4441" s="228">
        <f>IF(TYPE(VLOOKUP(K4441,Catalogue!$F$2:$J$259,5,0))=16,0,VLOOKUP(K4441,Catalogue!$F$2:$J$259,5,0))</f>
        <v>0</v>
      </c>
      <c r="M4441" s="228"/>
      <c r="N4441" s="228">
        <f t="shared" si="563"/>
        <v>0</v>
      </c>
      <c r="O4441" s="227"/>
      <c r="P4441" s="228">
        <f>IF(TYPE(VLOOKUP(O4441,Catalogue!$F$2:$J$259,5,0))=16,0,VLOOKUP(O4441,Catalogue!$F$2:$J$259,5,0))</f>
        <v>0</v>
      </c>
      <c r="Q4441" s="228"/>
      <c r="R4441" s="228">
        <f t="shared" si="564"/>
        <v>0</v>
      </c>
      <c r="S4441" s="232"/>
      <c r="T4441" s="256" t="str">
        <f>IF(TYPE(VLOOKUP(S4441,Catalogue!$F$2:$J$259,3,0))=16," ",VLOOKUP(S4441,Catalogue!$F$2:$J$259,3,0))</f>
        <v xml:space="preserve"> </v>
      </c>
      <c r="U4441" s="228">
        <f>IF(TYPE(VLOOKUP(S4441,Catalogue!$F$2:$J$259,5,0))=16,0,VLOOKUP(S4441,Catalogue!$F$2:$J$259,5,0))</f>
        <v>0</v>
      </c>
      <c r="V4441" s="232"/>
      <c r="W4441" s="256" t="str">
        <f>IF(TYPE(VLOOKUP(V4441,Catalogue!$F$2:$J$259,3,0))=16," ",VLOOKUP(V4441,Catalogue!$F$2:$J$259,3,0))</f>
        <v xml:space="preserve"> </v>
      </c>
      <c r="X4441" s="228">
        <f>IF(TYPE(VLOOKUP(V4441,Catalogue!$F$2:$J$259,5,0))=16,0,VLOOKUP(V4441,Catalogue!$F$2:$J$259,5,0))</f>
        <v>0</v>
      </c>
      <c r="Y4441" s="232"/>
      <c r="Z4441" s="227" t="str">
        <f>IF(TYPE(VLOOKUP(Y4441,Catalogue!$F$2:$J$259,3,0))=16," ",VLOOKUP(Y4441,Catalogue!$F$2:$J$259,3,0))</f>
        <v xml:space="preserve"> </v>
      </c>
      <c r="AA4441" s="228">
        <f>IF(TYPE(VLOOKUP(Y4441,Catalogue!$F$2:$J$259,5,0))=16,0,VLOOKUP(Y4441,Catalogue!$F$2:$J$259,5,0))</f>
        <v>0</v>
      </c>
      <c r="AB4441" s="260"/>
      <c r="AC4441" s="260"/>
      <c r="AD4441" s="260"/>
      <c r="AE4441" s="260">
        <f t="shared" si="560"/>
        <v>0</v>
      </c>
      <c r="AF4441" s="228">
        <f t="shared" si="562"/>
        <v>0</v>
      </c>
      <c r="AG4441" s="228">
        <f t="shared" si="557"/>
        <v>0</v>
      </c>
      <c r="AH4441" s="228">
        <f t="shared" si="558"/>
        <v>0</v>
      </c>
      <c r="AI4441" s="232"/>
      <c r="AJ4441" s="227" t="str">
        <f>IF(TYPE(VLOOKUP(AI4441,Catalogue!$F$2:$J$259,3,0))=16," ",VLOOKUP(AI4441,Catalogue!$F$2:$J$259,3,0))</f>
        <v xml:space="preserve"> </v>
      </c>
      <c r="AK4441" s="228">
        <f>IF(TYPE(VLOOKUP(AI4441,Catalogue!$F$2:$J$259,5,0))=16,0,VLOOKUP(AI4441,Catalogue!$F$2:$J$259,5,0))</f>
        <v>0</v>
      </c>
      <c r="AL4441" s="227"/>
      <c r="AM4441" s="228">
        <f t="shared" si="561"/>
        <v>0</v>
      </c>
      <c r="AN4441" s="228"/>
      <c r="AO4441" s="229">
        <f t="shared" si="559"/>
        <v>0</v>
      </c>
    </row>
    <row r="4442" spans="1:41" x14ac:dyDescent="0.2">
      <c r="A4442" s="227"/>
      <c r="B4442" s="227"/>
      <c r="C4442" s="227"/>
      <c r="D4442" s="227"/>
      <c r="E4442" s="227"/>
      <c r="F4442" s="227"/>
      <c r="G4442" s="227"/>
      <c r="H4442" s="227"/>
      <c r="I4442" s="227"/>
      <c r="J4442" s="227"/>
      <c r="K4442" s="227"/>
      <c r="L4442" s="228">
        <f>IF(TYPE(VLOOKUP(K4442,Catalogue!$F$2:$J$259,5,0))=16,0,VLOOKUP(K4442,Catalogue!$F$2:$J$259,5,0))</f>
        <v>0</v>
      </c>
      <c r="M4442" s="228"/>
      <c r="N4442" s="228">
        <f t="shared" si="563"/>
        <v>0</v>
      </c>
      <c r="O4442" s="227"/>
      <c r="P4442" s="228">
        <f>IF(TYPE(VLOOKUP(O4442,Catalogue!$F$2:$J$259,5,0))=16,0,VLOOKUP(O4442,Catalogue!$F$2:$J$259,5,0))</f>
        <v>0</v>
      </c>
      <c r="Q4442" s="228"/>
      <c r="R4442" s="228">
        <f t="shared" si="564"/>
        <v>0</v>
      </c>
      <c r="S4442" s="232"/>
      <c r="T4442" s="256" t="str">
        <f>IF(TYPE(VLOOKUP(S4442,Catalogue!$F$2:$J$259,3,0))=16," ",VLOOKUP(S4442,Catalogue!$F$2:$J$259,3,0))</f>
        <v xml:space="preserve"> </v>
      </c>
      <c r="U4442" s="228">
        <f>IF(TYPE(VLOOKUP(S4442,Catalogue!$F$2:$J$259,5,0))=16,0,VLOOKUP(S4442,Catalogue!$F$2:$J$259,5,0))</f>
        <v>0</v>
      </c>
      <c r="V4442" s="232"/>
      <c r="W4442" s="256" t="str">
        <f>IF(TYPE(VLOOKUP(V4442,Catalogue!$F$2:$J$259,3,0))=16," ",VLOOKUP(V4442,Catalogue!$F$2:$J$259,3,0))</f>
        <v xml:space="preserve"> </v>
      </c>
      <c r="X4442" s="228">
        <f>IF(TYPE(VLOOKUP(V4442,Catalogue!$F$2:$J$259,5,0))=16,0,VLOOKUP(V4442,Catalogue!$F$2:$J$259,5,0))</f>
        <v>0</v>
      </c>
      <c r="Y4442" s="232"/>
      <c r="Z4442" s="227" t="str">
        <f>IF(TYPE(VLOOKUP(Y4442,Catalogue!$F$2:$J$259,3,0))=16," ",VLOOKUP(Y4442,Catalogue!$F$2:$J$259,3,0))</f>
        <v xml:space="preserve"> </v>
      </c>
      <c r="AA4442" s="228">
        <f>IF(TYPE(VLOOKUP(Y4442,Catalogue!$F$2:$J$259,5,0))=16,0,VLOOKUP(Y4442,Catalogue!$F$2:$J$259,5,0))</f>
        <v>0</v>
      </c>
      <c r="AB4442" s="260"/>
      <c r="AC4442" s="260"/>
      <c r="AD4442" s="260"/>
      <c r="AE4442" s="260">
        <f t="shared" si="560"/>
        <v>0</v>
      </c>
      <c r="AF4442" s="228">
        <f t="shared" si="562"/>
        <v>0</v>
      </c>
      <c r="AG4442" s="228">
        <f t="shared" si="557"/>
        <v>0</v>
      </c>
      <c r="AH4442" s="228">
        <f t="shared" si="558"/>
        <v>0</v>
      </c>
      <c r="AI4442" s="232"/>
      <c r="AJ4442" s="227" t="str">
        <f>IF(TYPE(VLOOKUP(AI4442,Catalogue!$F$2:$J$259,3,0))=16," ",VLOOKUP(AI4442,Catalogue!$F$2:$J$259,3,0))</f>
        <v xml:space="preserve"> </v>
      </c>
      <c r="AK4442" s="228">
        <f>IF(TYPE(VLOOKUP(AI4442,Catalogue!$F$2:$J$259,5,0))=16,0,VLOOKUP(AI4442,Catalogue!$F$2:$J$259,5,0))</f>
        <v>0</v>
      </c>
      <c r="AL4442" s="227"/>
      <c r="AM4442" s="228">
        <f t="shared" si="561"/>
        <v>0</v>
      </c>
      <c r="AN4442" s="228"/>
      <c r="AO4442" s="229">
        <f t="shared" si="559"/>
        <v>0</v>
      </c>
    </row>
    <row r="4443" spans="1:41" x14ac:dyDescent="0.2">
      <c r="A4443" s="227"/>
      <c r="B4443" s="227"/>
      <c r="C4443" s="227"/>
      <c r="D4443" s="227"/>
      <c r="E4443" s="227"/>
      <c r="F4443" s="227"/>
      <c r="G4443" s="227"/>
      <c r="H4443" s="227"/>
      <c r="I4443" s="227"/>
      <c r="J4443" s="227"/>
      <c r="K4443" s="227"/>
      <c r="L4443" s="228">
        <f>IF(TYPE(VLOOKUP(K4443,Catalogue!$F$2:$J$259,5,0))=16,0,VLOOKUP(K4443,Catalogue!$F$2:$J$259,5,0))</f>
        <v>0</v>
      </c>
      <c r="M4443" s="228"/>
      <c r="N4443" s="228">
        <f t="shared" si="563"/>
        <v>0</v>
      </c>
      <c r="O4443" s="227"/>
      <c r="P4443" s="228">
        <f>IF(TYPE(VLOOKUP(O4443,Catalogue!$F$2:$J$259,5,0))=16,0,VLOOKUP(O4443,Catalogue!$F$2:$J$259,5,0))</f>
        <v>0</v>
      </c>
      <c r="Q4443" s="228"/>
      <c r="R4443" s="228">
        <f t="shared" si="564"/>
        <v>0</v>
      </c>
      <c r="S4443" s="232"/>
      <c r="T4443" s="256" t="str">
        <f>IF(TYPE(VLOOKUP(S4443,Catalogue!$F$2:$J$259,3,0))=16," ",VLOOKUP(S4443,Catalogue!$F$2:$J$259,3,0))</f>
        <v xml:space="preserve"> </v>
      </c>
      <c r="U4443" s="228">
        <f>IF(TYPE(VLOOKUP(S4443,Catalogue!$F$2:$J$259,5,0))=16,0,VLOOKUP(S4443,Catalogue!$F$2:$J$259,5,0))</f>
        <v>0</v>
      </c>
      <c r="V4443" s="232"/>
      <c r="W4443" s="256" t="str">
        <f>IF(TYPE(VLOOKUP(V4443,Catalogue!$F$2:$J$259,3,0))=16," ",VLOOKUP(V4443,Catalogue!$F$2:$J$259,3,0))</f>
        <v xml:space="preserve"> </v>
      </c>
      <c r="X4443" s="228">
        <f>IF(TYPE(VLOOKUP(V4443,Catalogue!$F$2:$J$259,5,0))=16,0,VLOOKUP(V4443,Catalogue!$F$2:$J$259,5,0))</f>
        <v>0</v>
      </c>
      <c r="Y4443" s="232"/>
      <c r="Z4443" s="227" t="str">
        <f>IF(TYPE(VLOOKUP(Y4443,Catalogue!$F$2:$J$259,3,0))=16," ",VLOOKUP(Y4443,Catalogue!$F$2:$J$259,3,0))</f>
        <v xml:space="preserve"> </v>
      </c>
      <c r="AA4443" s="228">
        <f>IF(TYPE(VLOOKUP(Y4443,Catalogue!$F$2:$J$259,5,0))=16,0,VLOOKUP(Y4443,Catalogue!$F$2:$J$259,5,0))</f>
        <v>0</v>
      </c>
      <c r="AB4443" s="260"/>
      <c r="AC4443" s="260"/>
      <c r="AD4443" s="260"/>
      <c r="AE4443" s="260">
        <f t="shared" si="560"/>
        <v>0</v>
      </c>
      <c r="AF4443" s="228">
        <f t="shared" si="562"/>
        <v>0</v>
      </c>
      <c r="AG4443" s="228">
        <f t="shared" si="557"/>
        <v>0</v>
      </c>
      <c r="AH4443" s="228">
        <f t="shared" si="558"/>
        <v>0</v>
      </c>
      <c r="AI4443" s="232"/>
      <c r="AJ4443" s="227" t="str">
        <f>IF(TYPE(VLOOKUP(AI4443,Catalogue!$F$2:$J$259,3,0))=16," ",VLOOKUP(AI4443,Catalogue!$F$2:$J$259,3,0))</f>
        <v xml:space="preserve"> </v>
      </c>
      <c r="AK4443" s="228">
        <f>IF(TYPE(VLOOKUP(AI4443,Catalogue!$F$2:$J$259,5,0))=16,0,VLOOKUP(AI4443,Catalogue!$F$2:$J$259,5,0))</f>
        <v>0</v>
      </c>
      <c r="AL4443" s="227"/>
      <c r="AM4443" s="228">
        <f t="shared" si="561"/>
        <v>0</v>
      </c>
      <c r="AN4443" s="228"/>
      <c r="AO4443" s="229">
        <f t="shared" si="559"/>
        <v>0</v>
      </c>
    </row>
    <row r="4444" spans="1:41" x14ac:dyDescent="0.2">
      <c r="A4444" s="227"/>
      <c r="B4444" s="227"/>
      <c r="C4444" s="227"/>
      <c r="D4444" s="227"/>
      <c r="E4444" s="227"/>
      <c r="F4444" s="227"/>
      <c r="G4444" s="227"/>
      <c r="H4444" s="227"/>
      <c r="I4444" s="227"/>
      <c r="J4444" s="227"/>
      <c r="K4444" s="227"/>
      <c r="L4444" s="228">
        <f>IF(TYPE(VLOOKUP(K4444,Catalogue!$F$2:$J$259,5,0))=16,0,VLOOKUP(K4444,Catalogue!$F$2:$J$259,5,0))</f>
        <v>0</v>
      </c>
      <c r="M4444" s="228"/>
      <c r="N4444" s="228">
        <f t="shared" si="563"/>
        <v>0</v>
      </c>
      <c r="O4444" s="227"/>
      <c r="P4444" s="228">
        <f>IF(TYPE(VLOOKUP(O4444,Catalogue!$F$2:$J$259,5,0))=16,0,VLOOKUP(O4444,Catalogue!$F$2:$J$259,5,0))</f>
        <v>0</v>
      </c>
      <c r="Q4444" s="228"/>
      <c r="R4444" s="228">
        <f t="shared" si="564"/>
        <v>0</v>
      </c>
      <c r="S4444" s="232"/>
      <c r="T4444" s="256" t="str">
        <f>IF(TYPE(VLOOKUP(S4444,Catalogue!$F$2:$J$259,3,0))=16," ",VLOOKUP(S4444,Catalogue!$F$2:$J$259,3,0))</f>
        <v xml:space="preserve"> </v>
      </c>
      <c r="U4444" s="228">
        <f>IF(TYPE(VLOOKUP(S4444,Catalogue!$F$2:$J$259,5,0))=16,0,VLOOKUP(S4444,Catalogue!$F$2:$J$259,5,0))</f>
        <v>0</v>
      </c>
      <c r="V4444" s="232"/>
      <c r="W4444" s="256" t="str">
        <f>IF(TYPE(VLOOKUP(V4444,Catalogue!$F$2:$J$259,3,0))=16," ",VLOOKUP(V4444,Catalogue!$F$2:$J$259,3,0))</f>
        <v xml:space="preserve"> </v>
      </c>
      <c r="X4444" s="228">
        <f>IF(TYPE(VLOOKUP(V4444,Catalogue!$F$2:$J$259,5,0))=16,0,VLOOKUP(V4444,Catalogue!$F$2:$J$259,5,0))</f>
        <v>0</v>
      </c>
      <c r="Y4444" s="232"/>
      <c r="Z4444" s="227" t="str">
        <f>IF(TYPE(VLOOKUP(Y4444,Catalogue!$F$2:$J$259,3,0))=16," ",VLOOKUP(Y4444,Catalogue!$F$2:$J$259,3,0))</f>
        <v xml:space="preserve"> </v>
      </c>
      <c r="AA4444" s="228">
        <f>IF(TYPE(VLOOKUP(Y4444,Catalogue!$F$2:$J$259,5,0))=16,0,VLOOKUP(Y4444,Catalogue!$F$2:$J$259,5,0))</f>
        <v>0</v>
      </c>
      <c r="AB4444" s="260"/>
      <c r="AC4444" s="260"/>
      <c r="AD4444" s="260"/>
      <c r="AE4444" s="260">
        <f t="shared" si="560"/>
        <v>0</v>
      </c>
      <c r="AF4444" s="228">
        <f t="shared" si="562"/>
        <v>0</v>
      </c>
      <c r="AG4444" s="228">
        <f t="shared" si="557"/>
        <v>0</v>
      </c>
      <c r="AH4444" s="228">
        <f t="shared" si="558"/>
        <v>0</v>
      </c>
      <c r="AI4444" s="232"/>
      <c r="AJ4444" s="227" t="str">
        <f>IF(TYPE(VLOOKUP(AI4444,Catalogue!$F$2:$J$259,3,0))=16," ",VLOOKUP(AI4444,Catalogue!$F$2:$J$259,3,0))</f>
        <v xml:space="preserve"> </v>
      </c>
      <c r="AK4444" s="228">
        <f>IF(TYPE(VLOOKUP(AI4444,Catalogue!$F$2:$J$259,5,0))=16,0,VLOOKUP(AI4444,Catalogue!$F$2:$J$259,5,0))</f>
        <v>0</v>
      </c>
      <c r="AL4444" s="227"/>
      <c r="AM4444" s="228">
        <f t="shared" si="561"/>
        <v>0</v>
      </c>
      <c r="AN4444" s="228"/>
      <c r="AO4444" s="229">
        <f t="shared" si="559"/>
        <v>0</v>
      </c>
    </row>
    <row r="4445" spans="1:41" x14ac:dyDescent="0.2">
      <c r="A4445" s="227"/>
      <c r="B4445" s="227"/>
      <c r="C4445" s="227"/>
      <c r="D4445" s="227"/>
      <c r="E4445" s="227"/>
      <c r="F4445" s="227"/>
      <c r="G4445" s="227"/>
      <c r="H4445" s="227"/>
      <c r="I4445" s="227"/>
      <c r="J4445" s="227"/>
      <c r="K4445" s="227"/>
      <c r="L4445" s="228">
        <f>IF(TYPE(VLOOKUP(K4445,Catalogue!$F$2:$J$259,5,0))=16,0,VLOOKUP(K4445,Catalogue!$F$2:$J$259,5,0))</f>
        <v>0</v>
      </c>
      <c r="M4445" s="228"/>
      <c r="N4445" s="228">
        <f t="shared" si="563"/>
        <v>0</v>
      </c>
      <c r="O4445" s="227"/>
      <c r="P4445" s="228">
        <f>IF(TYPE(VLOOKUP(O4445,Catalogue!$F$2:$J$259,5,0))=16,0,VLOOKUP(O4445,Catalogue!$F$2:$J$259,5,0))</f>
        <v>0</v>
      </c>
      <c r="Q4445" s="228"/>
      <c r="R4445" s="228">
        <f t="shared" si="564"/>
        <v>0</v>
      </c>
      <c r="S4445" s="232"/>
      <c r="T4445" s="256" t="str">
        <f>IF(TYPE(VLOOKUP(S4445,Catalogue!$F$2:$J$259,3,0))=16," ",VLOOKUP(S4445,Catalogue!$F$2:$J$259,3,0))</f>
        <v xml:space="preserve"> </v>
      </c>
      <c r="U4445" s="228">
        <f>IF(TYPE(VLOOKUP(S4445,Catalogue!$F$2:$J$259,5,0))=16,0,VLOOKUP(S4445,Catalogue!$F$2:$J$259,5,0))</f>
        <v>0</v>
      </c>
      <c r="V4445" s="232"/>
      <c r="W4445" s="256" t="str">
        <f>IF(TYPE(VLOOKUP(V4445,Catalogue!$F$2:$J$259,3,0))=16," ",VLOOKUP(V4445,Catalogue!$F$2:$J$259,3,0))</f>
        <v xml:space="preserve"> </v>
      </c>
      <c r="X4445" s="228">
        <f>IF(TYPE(VLOOKUP(V4445,Catalogue!$F$2:$J$259,5,0))=16,0,VLOOKUP(V4445,Catalogue!$F$2:$J$259,5,0))</f>
        <v>0</v>
      </c>
      <c r="Y4445" s="232"/>
      <c r="Z4445" s="227" t="str">
        <f>IF(TYPE(VLOOKUP(Y4445,Catalogue!$F$2:$J$259,3,0))=16," ",VLOOKUP(Y4445,Catalogue!$F$2:$J$259,3,0))</f>
        <v xml:space="preserve"> </v>
      </c>
      <c r="AA4445" s="228">
        <f>IF(TYPE(VLOOKUP(Y4445,Catalogue!$F$2:$J$259,5,0))=16,0,VLOOKUP(Y4445,Catalogue!$F$2:$J$259,5,0))</f>
        <v>0</v>
      </c>
      <c r="AB4445" s="260"/>
      <c r="AC4445" s="260"/>
      <c r="AD4445" s="260"/>
      <c r="AE4445" s="260">
        <f t="shared" si="560"/>
        <v>0</v>
      </c>
      <c r="AF4445" s="228">
        <f t="shared" si="562"/>
        <v>0</v>
      </c>
      <c r="AG4445" s="228">
        <f t="shared" si="557"/>
        <v>0</v>
      </c>
      <c r="AH4445" s="228">
        <f t="shared" si="558"/>
        <v>0</v>
      </c>
      <c r="AI4445" s="232"/>
      <c r="AJ4445" s="227" t="str">
        <f>IF(TYPE(VLOOKUP(AI4445,Catalogue!$F$2:$J$259,3,0))=16," ",VLOOKUP(AI4445,Catalogue!$F$2:$J$259,3,0))</f>
        <v xml:space="preserve"> </v>
      </c>
      <c r="AK4445" s="228">
        <f>IF(TYPE(VLOOKUP(AI4445,Catalogue!$F$2:$J$259,5,0))=16,0,VLOOKUP(AI4445,Catalogue!$F$2:$J$259,5,0))</f>
        <v>0</v>
      </c>
      <c r="AL4445" s="227"/>
      <c r="AM4445" s="228">
        <f t="shared" si="561"/>
        <v>0</v>
      </c>
      <c r="AN4445" s="228"/>
      <c r="AO4445" s="229">
        <f t="shared" si="559"/>
        <v>0</v>
      </c>
    </row>
    <row r="4446" spans="1:41" x14ac:dyDescent="0.2">
      <c r="A4446" s="227"/>
      <c r="B4446" s="227"/>
      <c r="C4446" s="227"/>
      <c r="D4446" s="227"/>
      <c r="E4446" s="227"/>
      <c r="F4446" s="227"/>
      <c r="G4446" s="227"/>
      <c r="H4446" s="227"/>
      <c r="I4446" s="227"/>
      <c r="J4446" s="227"/>
      <c r="K4446" s="227"/>
      <c r="L4446" s="228">
        <f>IF(TYPE(VLOOKUP(K4446,Catalogue!$F$2:$J$259,5,0))=16,0,VLOOKUP(K4446,Catalogue!$F$2:$J$259,5,0))</f>
        <v>0</v>
      </c>
      <c r="M4446" s="228"/>
      <c r="N4446" s="228">
        <f t="shared" si="563"/>
        <v>0</v>
      </c>
      <c r="O4446" s="227"/>
      <c r="P4446" s="228">
        <f>IF(TYPE(VLOOKUP(O4446,Catalogue!$F$2:$J$259,5,0))=16,0,VLOOKUP(O4446,Catalogue!$F$2:$J$259,5,0))</f>
        <v>0</v>
      </c>
      <c r="Q4446" s="228"/>
      <c r="R4446" s="228">
        <f t="shared" si="564"/>
        <v>0</v>
      </c>
      <c r="S4446" s="232"/>
      <c r="T4446" s="256" t="str">
        <f>IF(TYPE(VLOOKUP(S4446,Catalogue!$F$2:$J$259,3,0))=16," ",VLOOKUP(S4446,Catalogue!$F$2:$J$259,3,0))</f>
        <v xml:space="preserve"> </v>
      </c>
      <c r="U4446" s="228">
        <f>IF(TYPE(VLOOKUP(S4446,Catalogue!$F$2:$J$259,5,0))=16,0,VLOOKUP(S4446,Catalogue!$F$2:$J$259,5,0))</f>
        <v>0</v>
      </c>
      <c r="V4446" s="232"/>
      <c r="W4446" s="256" t="str">
        <f>IF(TYPE(VLOOKUP(V4446,Catalogue!$F$2:$J$259,3,0))=16," ",VLOOKUP(V4446,Catalogue!$F$2:$J$259,3,0))</f>
        <v xml:space="preserve"> </v>
      </c>
      <c r="X4446" s="228">
        <f>IF(TYPE(VLOOKUP(V4446,Catalogue!$F$2:$J$259,5,0))=16,0,VLOOKUP(V4446,Catalogue!$F$2:$J$259,5,0))</f>
        <v>0</v>
      </c>
      <c r="Y4446" s="232"/>
      <c r="Z4446" s="227" t="str">
        <f>IF(TYPE(VLOOKUP(Y4446,Catalogue!$F$2:$J$259,3,0))=16," ",VLOOKUP(Y4446,Catalogue!$F$2:$J$259,3,0))</f>
        <v xml:space="preserve"> </v>
      </c>
      <c r="AA4446" s="228">
        <f>IF(TYPE(VLOOKUP(Y4446,Catalogue!$F$2:$J$259,5,0))=16,0,VLOOKUP(Y4446,Catalogue!$F$2:$J$259,5,0))</f>
        <v>0</v>
      </c>
      <c r="AB4446" s="260"/>
      <c r="AC4446" s="260"/>
      <c r="AD4446" s="260"/>
      <c r="AE4446" s="260">
        <f t="shared" si="560"/>
        <v>0</v>
      </c>
      <c r="AF4446" s="228">
        <f t="shared" si="562"/>
        <v>0</v>
      </c>
      <c r="AG4446" s="228">
        <f t="shared" si="557"/>
        <v>0</v>
      </c>
      <c r="AH4446" s="228">
        <f t="shared" si="558"/>
        <v>0</v>
      </c>
      <c r="AI4446" s="232"/>
      <c r="AJ4446" s="227" t="str">
        <f>IF(TYPE(VLOOKUP(AI4446,Catalogue!$F$2:$J$259,3,0))=16," ",VLOOKUP(AI4446,Catalogue!$F$2:$J$259,3,0))</f>
        <v xml:space="preserve"> </v>
      </c>
      <c r="AK4446" s="228">
        <f>IF(TYPE(VLOOKUP(AI4446,Catalogue!$F$2:$J$259,5,0))=16,0,VLOOKUP(AI4446,Catalogue!$F$2:$J$259,5,0))</f>
        <v>0</v>
      </c>
      <c r="AL4446" s="227"/>
      <c r="AM4446" s="228">
        <f t="shared" si="561"/>
        <v>0</v>
      </c>
      <c r="AN4446" s="228"/>
      <c r="AO4446" s="229">
        <f t="shared" si="559"/>
        <v>0</v>
      </c>
    </row>
    <row r="4447" spans="1:41" x14ac:dyDescent="0.2">
      <c r="A4447" s="227"/>
      <c r="B4447" s="227"/>
      <c r="C4447" s="227"/>
      <c r="D4447" s="227"/>
      <c r="E4447" s="227"/>
      <c r="F4447" s="227"/>
      <c r="G4447" s="227"/>
      <c r="H4447" s="227"/>
      <c r="I4447" s="227"/>
      <c r="J4447" s="227"/>
      <c r="K4447" s="227"/>
      <c r="L4447" s="228">
        <f>IF(TYPE(VLOOKUP(K4447,Catalogue!$F$2:$J$259,5,0))=16,0,VLOOKUP(K4447,Catalogue!$F$2:$J$259,5,0))</f>
        <v>0</v>
      </c>
      <c r="M4447" s="228"/>
      <c r="N4447" s="228">
        <f t="shared" si="563"/>
        <v>0</v>
      </c>
      <c r="O4447" s="227"/>
      <c r="P4447" s="228">
        <f>IF(TYPE(VLOOKUP(O4447,Catalogue!$F$2:$J$259,5,0))=16,0,VLOOKUP(O4447,Catalogue!$F$2:$J$259,5,0))</f>
        <v>0</v>
      </c>
      <c r="Q4447" s="228"/>
      <c r="R4447" s="228">
        <f t="shared" si="564"/>
        <v>0</v>
      </c>
      <c r="S4447" s="232"/>
      <c r="T4447" s="256" t="str">
        <f>IF(TYPE(VLOOKUP(S4447,Catalogue!$F$2:$J$259,3,0))=16," ",VLOOKUP(S4447,Catalogue!$F$2:$J$259,3,0))</f>
        <v xml:space="preserve"> </v>
      </c>
      <c r="U4447" s="228">
        <f>IF(TYPE(VLOOKUP(S4447,Catalogue!$F$2:$J$259,5,0))=16,0,VLOOKUP(S4447,Catalogue!$F$2:$J$259,5,0))</f>
        <v>0</v>
      </c>
      <c r="V4447" s="232"/>
      <c r="W4447" s="256" t="str">
        <f>IF(TYPE(VLOOKUP(V4447,Catalogue!$F$2:$J$259,3,0))=16," ",VLOOKUP(V4447,Catalogue!$F$2:$J$259,3,0))</f>
        <v xml:space="preserve"> </v>
      </c>
      <c r="X4447" s="228">
        <f>IF(TYPE(VLOOKUP(V4447,Catalogue!$F$2:$J$259,5,0))=16,0,VLOOKUP(V4447,Catalogue!$F$2:$J$259,5,0))</f>
        <v>0</v>
      </c>
      <c r="Y4447" s="232"/>
      <c r="Z4447" s="227" t="str">
        <f>IF(TYPE(VLOOKUP(Y4447,Catalogue!$F$2:$J$259,3,0))=16," ",VLOOKUP(Y4447,Catalogue!$F$2:$J$259,3,0))</f>
        <v xml:space="preserve"> </v>
      </c>
      <c r="AA4447" s="228">
        <f>IF(TYPE(VLOOKUP(Y4447,Catalogue!$F$2:$J$259,5,0))=16,0,VLOOKUP(Y4447,Catalogue!$F$2:$J$259,5,0))</f>
        <v>0</v>
      </c>
      <c r="AB4447" s="260"/>
      <c r="AC4447" s="260"/>
      <c r="AD4447" s="260"/>
      <c r="AE4447" s="260">
        <f t="shared" si="560"/>
        <v>0</v>
      </c>
      <c r="AF4447" s="228">
        <f t="shared" si="562"/>
        <v>0</v>
      </c>
      <c r="AG4447" s="228">
        <f t="shared" si="557"/>
        <v>0</v>
      </c>
      <c r="AH4447" s="228">
        <f t="shared" si="558"/>
        <v>0</v>
      </c>
      <c r="AI4447" s="232"/>
      <c r="AJ4447" s="227" t="str">
        <f>IF(TYPE(VLOOKUP(AI4447,Catalogue!$F$2:$J$259,3,0))=16," ",VLOOKUP(AI4447,Catalogue!$F$2:$J$259,3,0))</f>
        <v xml:space="preserve"> </v>
      </c>
      <c r="AK4447" s="228">
        <f>IF(TYPE(VLOOKUP(AI4447,Catalogue!$F$2:$J$259,5,0))=16,0,VLOOKUP(AI4447,Catalogue!$F$2:$J$259,5,0))</f>
        <v>0</v>
      </c>
      <c r="AL4447" s="227"/>
      <c r="AM4447" s="228">
        <f t="shared" si="561"/>
        <v>0</v>
      </c>
      <c r="AN4447" s="228"/>
      <c r="AO4447" s="229">
        <f t="shared" si="559"/>
        <v>0</v>
      </c>
    </row>
    <row r="4448" spans="1:41" x14ac:dyDescent="0.2">
      <c r="A4448" s="227"/>
      <c r="B4448" s="227"/>
      <c r="C4448" s="227"/>
      <c r="D4448" s="227"/>
      <c r="E4448" s="227"/>
      <c r="F4448" s="227"/>
      <c r="G4448" s="227"/>
      <c r="H4448" s="227"/>
      <c r="I4448" s="227"/>
      <c r="J4448" s="227"/>
      <c r="K4448" s="227"/>
      <c r="L4448" s="228">
        <f>IF(TYPE(VLOOKUP(K4448,Catalogue!$F$2:$J$259,5,0))=16,0,VLOOKUP(K4448,Catalogue!$F$2:$J$259,5,0))</f>
        <v>0</v>
      </c>
      <c r="M4448" s="228"/>
      <c r="N4448" s="228">
        <f t="shared" si="563"/>
        <v>0</v>
      </c>
      <c r="O4448" s="227"/>
      <c r="P4448" s="228">
        <f>IF(TYPE(VLOOKUP(O4448,Catalogue!$F$2:$J$259,5,0))=16,0,VLOOKUP(O4448,Catalogue!$F$2:$J$259,5,0))</f>
        <v>0</v>
      </c>
      <c r="Q4448" s="228"/>
      <c r="R4448" s="228">
        <f t="shared" si="564"/>
        <v>0</v>
      </c>
      <c r="S4448" s="232"/>
      <c r="T4448" s="256" t="str">
        <f>IF(TYPE(VLOOKUP(S4448,Catalogue!$F$2:$J$259,3,0))=16," ",VLOOKUP(S4448,Catalogue!$F$2:$J$259,3,0))</f>
        <v xml:space="preserve"> </v>
      </c>
      <c r="U4448" s="228">
        <f>IF(TYPE(VLOOKUP(S4448,Catalogue!$F$2:$J$259,5,0))=16,0,VLOOKUP(S4448,Catalogue!$F$2:$J$259,5,0))</f>
        <v>0</v>
      </c>
      <c r="V4448" s="232"/>
      <c r="W4448" s="256" t="str">
        <f>IF(TYPE(VLOOKUP(V4448,Catalogue!$F$2:$J$259,3,0))=16," ",VLOOKUP(V4448,Catalogue!$F$2:$J$259,3,0))</f>
        <v xml:space="preserve"> </v>
      </c>
      <c r="X4448" s="228">
        <f>IF(TYPE(VLOOKUP(V4448,Catalogue!$F$2:$J$259,5,0))=16,0,VLOOKUP(V4448,Catalogue!$F$2:$J$259,5,0))</f>
        <v>0</v>
      </c>
      <c r="Y4448" s="232"/>
      <c r="Z4448" s="227" t="str">
        <f>IF(TYPE(VLOOKUP(Y4448,Catalogue!$F$2:$J$259,3,0))=16," ",VLOOKUP(Y4448,Catalogue!$F$2:$J$259,3,0))</f>
        <v xml:space="preserve"> </v>
      </c>
      <c r="AA4448" s="228">
        <f>IF(TYPE(VLOOKUP(Y4448,Catalogue!$F$2:$J$259,5,0))=16,0,VLOOKUP(Y4448,Catalogue!$F$2:$J$259,5,0))</f>
        <v>0</v>
      </c>
      <c r="AB4448" s="260"/>
      <c r="AC4448" s="260"/>
      <c r="AD4448" s="260"/>
      <c r="AE4448" s="260">
        <f t="shared" si="560"/>
        <v>0</v>
      </c>
      <c r="AF4448" s="228">
        <f t="shared" si="562"/>
        <v>0</v>
      </c>
      <c r="AG4448" s="228">
        <f t="shared" si="557"/>
        <v>0</v>
      </c>
      <c r="AH4448" s="228">
        <f t="shared" si="558"/>
        <v>0</v>
      </c>
      <c r="AI4448" s="232"/>
      <c r="AJ4448" s="227" t="str">
        <f>IF(TYPE(VLOOKUP(AI4448,Catalogue!$F$2:$J$259,3,0))=16," ",VLOOKUP(AI4448,Catalogue!$F$2:$J$259,3,0))</f>
        <v xml:space="preserve"> </v>
      </c>
      <c r="AK4448" s="228">
        <f>IF(TYPE(VLOOKUP(AI4448,Catalogue!$F$2:$J$259,5,0))=16,0,VLOOKUP(AI4448,Catalogue!$F$2:$J$259,5,0))</f>
        <v>0</v>
      </c>
      <c r="AL4448" s="227"/>
      <c r="AM4448" s="228">
        <f t="shared" si="561"/>
        <v>0</v>
      </c>
      <c r="AN4448" s="228"/>
      <c r="AO4448" s="229">
        <f t="shared" si="559"/>
        <v>0</v>
      </c>
    </row>
    <row r="4449" spans="1:41" x14ac:dyDescent="0.2">
      <c r="A4449" s="227"/>
      <c r="B4449" s="227"/>
      <c r="C4449" s="227"/>
      <c r="D4449" s="227"/>
      <c r="E4449" s="227"/>
      <c r="F4449" s="227"/>
      <c r="G4449" s="227"/>
      <c r="H4449" s="227"/>
      <c r="I4449" s="227"/>
      <c r="J4449" s="227"/>
      <c r="K4449" s="227"/>
      <c r="L4449" s="228">
        <f>IF(TYPE(VLOOKUP(K4449,Catalogue!$F$2:$J$259,5,0))=16,0,VLOOKUP(K4449,Catalogue!$F$2:$J$259,5,0))</f>
        <v>0</v>
      </c>
      <c r="M4449" s="228"/>
      <c r="N4449" s="228">
        <f t="shared" si="563"/>
        <v>0</v>
      </c>
      <c r="O4449" s="227"/>
      <c r="P4449" s="228">
        <f>IF(TYPE(VLOOKUP(O4449,Catalogue!$F$2:$J$259,5,0))=16,0,VLOOKUP(O4449,Catalogue!$F$2:$J$259,5,0))</f>
        <v>0</v>
      </c>
      <c r="Q4449" s="228"/>
      <c r="R4449" s="228">
        <f t="shared" si="564"/>
        <v>0</v>
      </c>
      <c r="S4449" s="232"/>
      <c r="T4449" s="256" t="str">
        <f>IF(TYPE(VLOOKUP(S4449,Catalogue!$F$2:$J$259,3,0))=16," ",VLOOKUP(S4449,Catalogue!$F$2:$J$259,3,0))</f>
        <v xml:space="preserve"> </v>
      </c>
      <c r="U4449" s="228">
        <f>IF(TYPE(VLOOKUP(S4449,Catalogue!$F$2:$J$259,5,0))=16,0,VLOOKUP(S4449,Catalogue!$F$2:$J$259,5,0))</f>
        <v>0</v>
      </c>
      <c r="V4449" s="232"/>
      <c r="W4449" s="256" t="str">
        <f>IF(TYPE(VLOOKUP(V4449,Catalogue!$F$2:$J$259,3,0))=16," ",VLOOKUP(V4449,Catalogue!$F$2:$J$259,3,0))</f>
        <v xml:space="preserve"> </v>
      </c>
      <c r="X4449" s="228">
        <f>IF(TYPE(VLOOKUP(V4449,Catalogue!$F$2:$J$259,5,0))=16,0,VLOOKUP(V4449,Catalogue!$F$2:$J$259,5,0))</f>
        <v>0</v>
      </c>
      <c r="Y4449" s="232"/>
      <c r="Z4449" s="227" t="str">
        <f>IF(TYPE(VLOOKUP(Y4449,Catalogue!$F$2:$J$259,3,0))=16," ",VLOOKUP(Y4449,Catalogue!$F$2:$J$259,3,0))</f>
        <v xml:space="preserve"> </v>
      </c>
      <c r="AA4449" s="228">
        <f>IF(TYPE(VLOOKUP(Y4449,Catalogue!$F$2:$J$259,5,0))=16,0,VLOOKUP(Y4449,Catalogue!$F$2:$J$259,5,0))</f>
        <v>0</v>
      </c>
      <c r="AB4449" s="260"/>
      <c r="AC4449" s="260"/>
      <c r="AD4449" s="260"/>
      <c r="AE4449" s="260">
        <f t="shared" si="560"/>
        <v>0</v>
      </c>
      <c r="AF4449" s="228">
        <f t="shared" si="562"/>
        <v>0</v>
      </c>
      <c r="AG4449" s="228">
        <f t="shared" si="557"/>
        <v>0</v>
      </c>
      <c r="AH4449" s="228">
        <f t="shared" si="558"/>
        <v>0</v>
      </c>
      <c r="AI4449" s="232"/>
      <c r="AJ4449" s="227" t="str">
        <f>IF(TYPE(VLOOKUP(AI4449,Catalogue!$F$2:$J$259,3,0))=16," ",VLOOKUP(AI4449,Catalogue!$F$2:$J$259,3,0))</f>
        <v xml:space="preserve"> </v>
      </c>
      <c r="AK4449" s="228">
        <f>IF(TYPE(VLOOKUP(AI4449,Catalogue!$F$2:$J$259,5,0))=16,0,VLOOKUP(AI4449,Catalogue!$F$2:$J$259,5,0))</f>
        <v>0</v>
      </c>
      <c r="AL4449" s="227"/>
      <c r="AM4449" s="228">
        <f t="shared" si="561"/>
        <v>0</v>
      </c>
      <c r="AN4449" s="228"/>
      <c r="AO4449" s="229">
        <f t="shared" si="559"/>
        <v>0</v>
      </c>
    </row>
    <row r="4450" spans="1:41" x14ac:dyDescent="0.2">
      <c r="A4450" s="227"/>
      <c r="B4450" s="227"/>
      <c r="C4450" s="227"/>
      <c r="D4450" s="227"/>
      <c r="E4450" s="227"/>
      <c r="F4450" s="227"/>
      <c r="G4450" s="227"/>
      <c r="H4450" s="227"/>
      <c r="I4450" s="227"/>
      <c r="J4450" s="227"/>
      <c r="K4450" s="227"/>
      <c r="L4450" s="228">
        <f>IF(TYPE(VLOOKUP(K4450,Catalogue!$F$2:$J$259,5,0))=16,0,VLOOKUP(K4450,Catalogue!$F$2:$J$259,5,0))</f>
        <v>0</v>
      </c>
      <c r="M4450" s="228"/>
      <c r="N4450" s="228">
        <f t="shared" si="563"/>
        <v>0</v>
      </c>
      <c r="O4450" s="227"/>
      <c r="P4450" s="228">
        <f>IF(TYPE(VLOOKUP(O4450,Catalogue!$F$2:$J$259,5,0))=16,0,VLOOKUP(O4450,Catalogue!$F$2:$J$259,5,0))</f>
        <v>0</v>
      </c>
      <c r="Q4450" s="228"/>
      <c r="R4450" s="228">
        <f t="shared" si="564"/>
        <v>0</v>
      </c>
      <c r="S4450" s="232"/>
      <c r="T4450" s="256" t="str">
        <f>IF(TYPE(VLOOKUP(S4450,Catalogue!$F$2:$J$259,3,0))=16," ",VLOOKUP(S4450,Catalogue!$F$2:$J$259,3,0))</f>
        <v xml:space="preserve"> </v>
      </c>
      <c r="U4450" s="228">
        <f>IF(TYPE(VLOOKUP(S4450,Catalogue!$F$2:$J$259,5,0))=16,0,VLOOKUP(S4450,Catalogue!$F$2:$J$259,5,0))</f>
        <v>0</v>
      </c>
      <c r="V4450" s="232"/>
      <c r="W4450" s="256" t="str">
        <f>IF(TYPE(VLOOKUP(V4450,Catalogue!$F$2:$J$259,3,0))=16," ",VLOOKUP(V4450,Catalogue!$F$2:$J$259,3,0))</f>
        <v xml:space="preserve"> </v>
      </c>
      <c r="X4450" s="228">
        <f>IF(TYPE(VLOOKUP(V4450,Catalogue!$F$2:$J$259,5,0))=16,0,VLOOKUP(V4450,Catalogue!$F$2:$J$259,5,0))</f>
        <v>0</v>
      </c>
      <c r="Y4450" s="232"/>
      <c r="Z4450" s="227" t="str">
        <f>IF(TYPE(VLOOKUP(Y4450,Catalogue!$F$2:$J$259,3,0))=16," ",VLOOKUP(Y4450,Catalogue!$F$2:$J$259,3,0))</f>
        <v xml:space="preserve"> </v>
      </c>
      <c r="AA4450" s="228">
        <f>IF(TYPE(VLOOKUP(Y4450,Catalogue!$F$2:$J$259,5,0))=16,0,VLOOKUP(Y4450,Catalogue!$F$2:$J$259,5,0))</f>
        <v>0</v>
      </c>
      <c r="AB4450" s="260"/>
      <c r="AC4450" s="260"/>
      <c r="AD4450" s="260"/>
      <c r="AE4450" s="260">
        <f t="shared" si="560"/>
        <v>0</v>
      </c>
      <c r="AF4450" s="228">
        <f t="shared" si="562"/>
        <v>0</v>
      </c>
      <c r="AG4450" s="228">
        <f t="shared" ref="AG4450:AG4513" si="565">X4450*AE4450</f>
        <v>0</v>
      </c>
      <c r="AH4450" s="228">
        <f t="shared" ref="AH4450:AH4513" si="566">AA4450*AE4450</f>
        <v>0</v>
      </c>
      <c r="AI4450" s="232"/>
      <c r="AJ4450" s="227" t="str">
        <f>IF(TYPE(VLOOKUP(AI4450,Catalogue!$F$2:$J$259,3,0))=16," ",VLOOKUP(AI4450,Catalogue!$F$2:$J$259,3,0))</f>
        <v xml:space="preserve"> </v>
      </c>
      <c r="AK4450" s="228">
        <f>IF(TYPE(VLOOKUP(AI4450,Catalogue!$F$2:$J$259,5,0))=16,0,VLOOKUP(AI4450,Catalogue!$F$2:$J$259,5,0))</f>
        <v>0</v>
      </c>
      <c r="AL4450" s="227"/>
      <c r="AM4450" s="228">
        <f t="shared" si="561"/>
        <v>0</v>
      </c>
      <c r="AN4450" s="228"/>
      <c r="AO4450" s="229">
        <f t="shared" ref="AO4450:AO4513" si="567">AM4450+AG4450+AH4450+AF4450+L4450+P4450</f>
        <v>0</v>
      </c>
    </row>
    <row r="4451" spans="1:41" x14ac:dyDescent="0.2">
      <c r="A4451" s="227"/>
      <c r="B4451" s="227"/>
      <c r="C4451" s="227"/>
      <c r="D4451" s="227"/>
      <c r="E4451" s="227"/>
      <c r="F4451" s="227"/>
      <c r="G4451" s="227"/>
      <c r="H4451" s="227"/>
      <c r="I4451" s="227"/>
      <c r="J4451" s="227"/>
      <c r="K4451" s="227"/>
      <c r="L4451" s="228">
        <f>IF(TYPE(VLOOKUP(K4451,Catalogue!$F$2:$J$259,5,0))=16,0,VLOOKUP(K4451,Catalogue!$F$2:$J$259,5,0))</f>
        <v>0</v>
      </c>
      <c r="M4451" s="228"/>
      <c r="N4451" s="228">
        <f t="shared" si="563"/>
        <v>0</v>
      </c>
      <c r="O4451" s="227"/>
      <c r="P4451" s="228">
        <f>IF(TYPE(VLOOKUP(O4451,Catalogue!$F$2:$J$259,5,0))=16,0,VLOOKUP(O4451,Catalogue!$F$2:$J$259,5,0))</f>
        <v>0</v>
      </c>
      <c r="Q4451" s="228"/>
      <c r="R4451" s="228">
        <f t="shared" si="564"/>
        <v>0</v>
      </c>
      <c r="S4451" s="232"/>
      <c r="T4451" s="256" t="str">
        <f>IF(TYPE(VLOOKUP(S4451,Catalogue!$F$2:$J$259,3,0))=16," ",VLOOKUP(S4451,Catalogue!$F$2:$J$259,3,0))</f>
        <v xml:space="preserve"> </v>
      </c>
      <c r="U4451" s="228">
        <f>IF(TYPE(VLOOKUP(S4451,Catalogue!$F$2:$J$259,5,0))=16,0,VLOOKUP(S4451,Catalogue!$F$2:$J$259,5,0))</f>
        <v>0</v>
      </c>
      <c r="V4451" s="232"/>
      <c r="W4451" s="256" t="str">
        <f>IF(TYPE(VLOOKUP(V4451,Catalogue!$F$2:$J$259,3,0))=16," ",VLOOKUP(V4451,Catalogue!$F$2:$J$259,3,0))</f>
        <v xml:space="preserve"> </v>
      </c>
      <c r="X4451" s="228">
        <f>IF(TYPE(VLOOKUP(V4451,Catalogue!$F$2:$J$259,5,0))=16,0,VLOOKUP(V4451,Catalogue!$F$2:$J$259,5,0))</f>
        <v>0</v>
      </c>
      <c r="Y4451" s="232"/>
      <c r="Z4451" s="227" t="str">
        <f>IF(TYPE(VLOOKUP(Y4451,Catalogue!$F$2:$J$259,3,0))=16," ",VLOOKUP(Y4451,Catalogue!$F$2:$J$259,3,0))</f>
        <v xml:space="preserve"> </v>
      </c>
      <c r="AA4451" s="228">
        <f>IF(TYPE(VLOOKUP(Y4451,Catalogue!$F$2:$J$259,5,0))=16,0,VLOOKUP(Y4451,Catalogue!$F$2:$J$259,5,0))</f>
        <v>0</v>
      </c>
      <c r="AB4451" s="260"/>
      <c r="AC4451" s="260"/>
      <c r="AD4451" s="260"/>
      <c r="AE4451" s="260">
        <f t="shared" ref="AE4451:AE4514" si="568">AB4451*AC4451*AD4451</f>
        <v>0</v>
      </c>
      <c r="AF4451" s="228">
        <f t="shared" si="562"/>
        <v>0</v>
      </c>
      <c r="AG4451" s="228">
        <f t="shared" si="565"/>
        <v>0</v>
      </c>
      <c r="AH4451" s="228">
        <f t="shared" si="566"/>
        <v>0</v>
      </c>
      <c r="AI4451" s="232"/>
      <c r="AJ4451" s="227" t="str">
        <f>IF(TYPE(VLOOKUP(AI4451,Catalogue!$F$2:$J$259,3,0))=16," ",VLOOKUP(AI4451,Catalogue!$F$2:$J$259,3,0))</f>
        <v xml:space="preserve"> </v>
      </c>
      <c r="AK4451" s="228">
        <f>IF(TYPE(VLOOKUP(AI4451,Catalogue!$F$2:$J$259,5,0))=16,0,VLOOKUP(AI4451,Catalogue!$F$2:$J$259,5,0))</f>
        <v>0</v>
      </c>
      <c r="AL4451" s="227"/>
      <c r="AM4451" s="228">
        <f t="shared" ref="AM4451:AM4514" si="569">AK4451*AL4451</f>
        <v>0</v>
      </c>
      <c r="AN4451" s="228"/>
      <c r="AO4451" s="229">
        <f t="shared" si="567"/>
        <v>0</v>
      </c>
    </row>
    <row r="4452" spans="1:41" x14ac:dyDescent="0.2">
      <c r="A4452" s="227"/>
      <c r="B4452" s="227"/>
      <c r="C4452" s="227"/>
      <c r="D4452" s="227"/>
      <c r="E4452" s="227"/>
      <c r="F4452" s="227"/>
      <c r="G4452" s="227"/>
      <c r="H4452" s="227"/>
      <c r="I4452" s="227"/>
      <c r="J4452" s="227"/>
      <c r="K4452" s="227"/>
      <c r="L4452" s="228">
        <f>IF(TYPE(VLOOKUP(K4452,Catalogue!$F$2:$J$259,5,0))=16,0,VLOOKUP(K4452,Catalogue!$F$2:$J$259,5,0))</f>
        <v>0</v>
      </c>
      <c r="M4452" s="228"/>
      <c r="N4452" s="228">
        <f t="shared" si="563"/>
        <v>0</v>
      </c>
      <c r="O4452" s="227"/>
      <c r="P4452" s="228">
        <f>IF(TYPE(VLOOKUP(O4452,Catalogue!$F$2:$J$259,5,0))=16,0,VLOOKUP(O4452,Catalogue!$F$2:$J$259,5,0))</f>
        <v>0</v>
      </c>
      <c r="Q4452" s="228"/>
      <c r="R4452" s="228">
        <f t="shared" si="564"/>
        <v>0</v>
      </c>
      <c r="S4452" s="232"/>
      <c r="T4452" s="256" t="str">
        <f>IF(TYPE(VLOOKUP(S4452,Catalogue!$F$2:$J$259,3,0))=16," ",VLOOKUP(S4452,Catalogue!$F$2:$J$259,3,0))</f>
        <v xml:space="preserve"> </v>
      </c>
      <c r="U4452" s="228">
        <f>IF(TYPE(VLOOKUP(S4452,Catalogue!$F$2:$J$259,5,0))=16,0,VLOOKUP(S4452,Catalogue!$F$2:$J$259,5,0))</f>
        <v>0</v>
      </c>
      <c r="V4452" s="232"/>
      <c r="W4452" s="256" t="str">
        <f>IF(TYPE(VLOOKUP(V4452,Catalogue!$F$2:$J$259,3,0))=16," ",VLOOKUP(V4452,Catalogue!$F$2:$J$259,3,0))</f>
        <v xml:space="preserve"> </v>
      </c>
      <c r="X4452" s="228">
        <f>IF(TYPE(VLOOKUP(V4452,Catalogue!$F$2:$J$259,5,0))=16,0,VLOOKUP(V4452,Catalogue!$F$2:$J$259,5,0))</f>
        <v>0</v>
      </c>
      <c r="Y4452" s="232"/>
      <c r="Z4452" s="227" t="str">
        <f>IF(TYPE(VLOOKUP(Y4452,Catalogue!$F$2:$J$259,3,0))=16," ",VLOOKUP(Y4452,Catalogue!$F$2:$J$259,3,0))</f>
        <v xml:space="preserve"> </v>
      </c>
      <c r="AA4452" s="228">
        <f>IF(TYPE(VLOOKUP(Y4452,Catalogue!$F$2:$J$259,5,0))=16,0,VLOOKUP(Y4452,Catalogue!$F$2:$J$259,5,0))</f>
        <v>0</v>
      </c>
      <c r="AB4452" s="260"/>
      <c r="AC4452" s="260"/>
      <c r="AD4452" s="260"/>
      <c r="AE4452" s="260">
        <f t="shared" si="568"/>
        <v>0</v>
      </c>
      <c r="AF4452" s="228">
        <f t="shared" ref="AF4452:AF4515" si="570">AE4452*U4452</f>
        <v>0</v>
      </c>
      <c r="AG4452" s="228">
        <f t="shared" si="565"/>
        <v>0</v>
      </c>
      <c r="AH4452" s="228">
        <f t="shared" si="566"/>
        <v>0</v>
      </c>
      <c r="AI4452" s="232"/>
      <c r="AJ4452" s="227" t="str">
        <f>IF(TYPE(VLOOKUP(AI4452,Catalogue!$F$2:$J$259,3,0))=16," ",VLOOKUP(AI4452,Catalogue!$F$2:$J$259,3,0))</f>
        <v xml:space="preserve"> </v>
      </c>
      <c r="AK4452" s="228">
        <f>IF(TYPE(VLOOKUP(AI4452,Catalogue!$F$2:$J$259,5,0))=16,0,VLOOKUP(AI4452,Catalogue!$F$2:$J$259,5,0))</f>
        <v>0</v>
      </c>
      <c r="AL4452" s="227"/>
      <c r="AM4452" s="228">
        <f t="shared" si="569"/>
        <v>0</v>
      </c>
      <c r="AN4452" s="228"/>
      <c r="AO4452" s="229">
        <f t="shared" si="567"/>
        <v>0</v>
      </c>
    </row>
    <row r="4453" spans="1:41" x14ac:dyDescent="0.2">
      <c r="A4453" s="227"/>
      <c r="B4453" s="227"/>
      <c r="C4453" s="227"/>
      <c r="D4453" s="227"/>
      <c r="E4453" s="227"/>
      <c r="F4453" s="227"/>
      <c r="G4453" s="227"/>
      <c r="H4453" s="227"/>
      <c r="I4453" s="227"/>
      <c r="J4453" s="227"/>
      <c r="K4453" s="227"/>
      <c r="L4453" s="228">
        <f>IF(TYPE(VLOOKUP(K4453,Catalogue!$F$2:$J$259,5,0))=16,0,VLOOKUP(K4453,Catalogue!$F$2:$J$259,5,0))</f>
        <v>0</v>
      </c>
      <c r="M4453" s="228"/>
      <c r="N4453" s="228">
        <f t="shared" si="563"/>
        <v>0</v>
      </c>
      <c r="O4453" s="227"/>
      <c r="P4453" s="228">
        <f>IF(TYPE(VLOOKUP(O4453,Catalogue!$F$2:$J$259,5,0))=16,0,VLOOKUP(O4453,Catalogue!$F$2:$J$259,5,0))</f>
        <v>0</v>
      </c>
      <c r="Q4453" s="228"/>
      <c r="R4453" s="228">
        <f t="shared" si="564"/>
        <v>0</v>
      </c>
      <c r="S4453" s="232"/>
      <c r="T4453" s="256" t="str">
        <f>IF(TYPE(VLOOKUP(S4453,Catalogue!$F$2:$J$259,3,0))=16," ",VLOOKUP(S4453,Catalogue!$F$2:$J$259,3,0))</f>
        <v xml:space="preserve"> </v>
      </c>
      <c r="U4453" s="228">
        <f>IF(TYPE(VLOOKUP(S4453,Catalogue!$F$2:$J$259,5,0))=16,0,VLOOKUP(S4453,Catalogue!$F$2:$J$259,5,0))</f>
        <v>0</v>
      </c>
      <c r="V4453" s="232"/>
      <c r="W4453" s="256" t="str">
        <f>IF(TYPE(VLOOKUP(V4453,Catalogue!$F$2:$J$259,3,0))=16," ",VLOOKUP(V4453,Catalogue!$F$2:$J$259,3,0))</f>
        <v xml:space="preserve"> </v>
      </c>
      <c r="X4453" s="228">
        <f>IF(TYPE(VLOOKUP(V4453,Catalogue!$F$2:$J$259,5,0))=16,0,VLOOKUP(V4453,Catalogue!$F$2:$J$259,5,0))</f>
        <v>0</v>
      </c>
      <c r="Y4453" s="232"/>
      <c r="Z4453" s="227" t="str">
        <f>IF(TYPE(VLOOKUP(Y4453,Catalogue!$F$2:$J$259,3,0))=16," ",VLOOKUP(Y4453,Catalogue!$F$2:$J$259,3,0))</f>
        <v xml:space="preserve"> </v>
      </c>
      <c r="AA4453" s="228">
        <f>IF(TYPE(VLOOKUP(Y4453,Catalogue!$F$2:$J$259,5,0))=16,0,VLOOKUP(Y4453,Catalogue!$F$2:$J$259,5,0))</f>
        <v>0</v>
      </c>
      <c r="AB4453" s="260"/>
      <c r="AC4453" s="260"/>
      <c r="AD4453" s="260"/>
      <c r="AE4453" s="260">
        <f t="shared" si="568"/>
        <v>0</v>
      </c>
      <c r="AF4453" s="228">
        <f t="shared" si="570"/>
        <v>0</v>
      </c>
      <c r="AG4453" s="228">
        <f t="shared" si="565"/>
        <v>0</v>
      </c>
      <c r="AH4453" s="228">
        <f t="shared" si="566"/>
        <v>0</v>
      </c>
      <c r="AI4453" s="232"/>
      <c r="AJ4453" s="227" t="str">
        <f>IF(TYPE(VLOOKUP(AI4453,Catalogue!$F$2:$J$259,3,0))=16," ",VLOOKUP(AI4453,Catalogue!$F$2:$J$259,3,0))</f>
        <v xml:space="preserve"> </v>
      </c>
      <c r="AK4453" s="228">
        <f>IF(TYPE(VLOOKUP(AI4453,Catalogue!$F$2:$J$259,5,0))=16,0,VLOOKUP(AI4453,Catalogue!$F$2:$J$259,5,0))</f>
        <v>0</v>
      </c>
      <c r="AL4453" s="227"/>
      <c r="AM4453" s="228">
        <f t="shared" si="569"/>
        <v>0</v>
      </c>
      <c r="AN4453" s="228"/>
      <c r="AO4453" s="229">
        <f t="shared" si="567"/>
        <v>0</v>
      </c>
    </row>
    <row r="4454" spans="1:41" x14ac:dyDescent="0.2">
      <c r="A4454" s="227"/>
      <c r="B4454" s="227"/>
      <c r="C4454" s="227"/>
      <c r="D4454" s="227"/>
      <c r="E4454" s="227"/>
      <c r="F4454" s="227"/>
      <c r="G4454" s="227"/>
      <c r="H4454" s="227"/>
      <c r="I4454" s="227"/>
      <c r="J4454" s="227"/>
      <c r="K4454" s="227"/>
      <c r="L4454" s="228">
        <f>IF(TYPE(VLOOKUP(K4454,Catalogue!$F$2:$J$259,5,0))=16,0,VLOOKUP(K4454,Catalogue!$F$2:$J$259,5,0))</f>
        <v>0</v>
      </c>
      <c r="M4454" s="228"/>
      <c r="N4454" s="228">
        <f t="shared" si="563"/>
        <v>0</v>
      </c>
      <c r="O4454" s="227"/>
      <c r="P4454" s="228">
        <f>IF(TYPE(VLOOKUP(O4454,Catalogue!$F$2:$J$259,5,0))=16,0,VLOOKUP(O4454,Catalogue!$F$2:$J$259,5,0))</f>
        <v>0</v>
      </c>
      <c r="Q4454" s="228"/>
      <c r="R4454" s="228">
        <f t="shared" si="564"/>
        <v>0</v>
      </c>
      <c r="S4454" s="232"/>
      <c r="T4454" s="256" t="str">
        <f>IF(TYPE(VLOOKUP(S4454,Catalogue!$F$2:$J$259,3,0))=16," ",VLOOKUP(S4454,Catalogue!$F$2:$J$259,3,0))</f>
        <v xml:space="preserve"> </v>
      </c>
      <c r="U4454" s="228">
        <f>IF(TYPE(VLOOKUP(S4454,Catalogue!$F$2:$J$259,5,0))=16,0,VLOOKUP(S4454,Catalogue!$F$2:$J$259,5,0))</f>
        <v>0</v>
      </c>
      <c r="V4454" s="232"/>
      <c r="W4454" s="256" t="str">
        <f>IF(TYPE(VLOOKUP(V4454,Catalogue!$F$2:$J$259,3,0))=16," ",VLOOKUP(V4454,Catalogue!$F$2:$J$259,3,0))</f>
        <v xml:space="preserve"> </v>
      </c>
      <c r="X4454" s="228">
        <f>IF(TYPE(VLOOKUP(V4454,Catalogue!$F$2:$J$259,5,0))=16,0,VLOOKUP(V4454,Catalogue!$F$2:$J$259,5,0))</f>
        <v>0</v>
      </c>
      <c r="Y4454" s="232"/>
      <c r="Z4454" s="227" t="str">
        <f>IF(TYPE(VLOOKUP(Y4454,Catalogue!$F$2:$J$259,3,0))=16," ",VLOOKUP(Y4454,Catalogue!$F$2:$J$259,3,0))</f>
        <v xml:space="preserve"> </v>
      </c>
      <c r="AA4454" s="228">
        <f>IF(TYPE(VLOOKUP(Y4454,Catalogue!$F$2:$J$259,5,0))=16,0,VLOOKUP(Y4454,Catalogue!$F$2:$J$259,5,0))</f>
        <v>0</v>
      </c>
      <c r="AB4454" s="260"/>
      <c r="AC4454" s="260"/>
      <c r="AD4454" s="260"/>
      <c r="AE4454" s="260">
        <f t="shared" si="568"/>
        <v>0</v>
      </c>
      <c r="AF4454" s="228">
        <f t="shared" si="570"/>
        <v>0</v>
      </c>
      <c r="AG4454" s="228">
        <f t="shared" si="565"/>
        <v>0</v>
      </c>
      <c r="AH4454" s="228">
        <f t="shared" si="566"/>
        <v>0</v>
      </c>
      <c r="AI4454" s="232"/>
      <c r="AJ4454" s="227" t="str">
        <f>IF(TYPE(VLOOKUP(AI4454,Catalogue!$F$2:$J$259,3,0))=16," ",VLOOKUP(AI4454,Catalogue!$F$2:$J$259,3,0))</f>
        <v xml:space="preserve"> </v>
      </c>
      <c r="AK4454" s="228">
        <f>IF(TYPE(VLOOKUP(AI4454,Catalogue!$F$2:$J$259,5,0))=16,0,VLOOKUP(AI4454,Catalogue!$F$2:$J$259,5,0))</f>
        <v>0</v>
      </c>
      <c r="AL4454" s="227"/>
      <c r="AM4454" s="228">
        <f t="shared" si="569"/>
        <v>0</v>
      </c>
      <c r="AN4454" s="228"/>
      <c r="AO4454" s="229">
        <f t="shared" si="567"/>
        <v>0</v>
      </c>
    </row>
    <row r="4455" spans="1:41" x14ac:dyDescent="0.2">
      <c r="A4455" s="227"/>
      <c r="B4455" s="227"/>
      <c r="C4455" s="227"/>
      <c r="D4455" s="227"/>
      <c r="E4455" s="227"/>
      <c r="F4455" s="227"/>
      <c r="G4455" s="227"/>
      <c r="H4455" s="227"/>
      <c r="I4455" s="227"/>
      <c r="J4455" s="227"/>
      <c r="K4455" s="227"/>
      <c r="L4455" s="228">
        <f>IF(TYPE(VLOOKUP(K4455,Catalogue!$F$2:$J$259,5,0))=16,0,VLOOKUP(K4455,Catalogue!$F$2:$J$259,5,0))</f>
        <v>0</v>
      </c>
      <c r="M4455" s="228"/>
      <c r="N4455" s="228">
        <f t="shared" si="563"/>
        <v>0</v>
      </c>
      <c r="O4455" s="227"/>
      <c r="P4455" s="228">
        <f>IF(TYPE(VLOOKUP(O4455,Catalogue!$F$2:$J$259,5,0))=16,0,VLOOKUP(O4455,Catalogue!$F$2:$J$259,5,0))</f>
        <v>0</v>
      </c>
      <c r="Q4455" s="228"/>
      <c r="R4455" s="228">
        <f t="shared" si="564"/>
        <v>0</v>
      </c>
      <c r="S4455" s="232"/>
      <c r="T4455" s="256" t="str">
        <f>IF(TYPE(VLOOKUP(S4455,Catalogue!$F$2:$J$259,3,0))=16," ",VLOOKUP(S4455,Catalogue!$F$2:$J$259,3,0))</f>
        <v xml:space="preserve"> </v>
      </c>
      <c r="U4455" s="228">
        <f>IF(TYPE(VLOOKUP(S4455,Catalogue!$F$2:$J$259,5,0))=16,0,VLOOKUP(S4455,Catalogue!$F$2:$J$259,5,0))</f>
        <v>0</v>
      </c>
      <c r="V4455" s="232"/>
      <c r="W4455" s="256" t="str">
        <f>IF(TYPE(VLOOKUP(V4455,Catalogue!$F$2:$J$259,3,0))=16," ",VLOOKUP(V4455,Catalogue!$F$2:$J$259,3,0))</f>
        <v xml:space="preserve"> </v>
      </c>
      <c r="X4455" s="228">
        <f>IF(TYPE(VLOOKUP(V4455,Catalogue!$F$2:$J$259,5,0))=16,0,VLOOKUP(V4455,Catalogue!$F$2:$J$259,5,0))</f>
        <v>0</v>
      </c>
      <c r="Y4455" s="232"/>
      <c r="Z4455" s="227" t="str">
        <f>IF(TYPE(VLOOKUP(Y4455,Catalogue!$F$2:$J$259,3,0))=16," ",VLOOKUP(Y4455,Catalogue!$F$2:$J$259,3,0))</f>
        <v xml:space="preserve"> </v>
      </c>
      <c r="AA4455" s="228">
        <f>IF(TYPE(VLOOKUP(Y4455,Catalogue!$F$2:$J$259,5,0))=16,0,VLOOKUP(Y4455,Catalogue!$F$2:$J$259,5,0))</f>
        <v>0</v>
      </c>
      <c r="AB4455" s="260"/>
      <c r="AC4455" s="260"/>
      <c r="AD4455" s="260"/>
      <c r="AE4455" s="260">
        <f t="shared" si="568"/>
        <v>0</v>
      </c>
      <c r="AF4455" s="228">
        <f t="shared" si="570"/>
        <v>0</v>
      </c>
      <c r="AG4455" s="228">
        <f t="shared" si="565"/>
        <v>0</v>
      </c>
      <c r="AH4455" s="228">
        <f t="shared" si="566"/>
        <v>0</v>
      </c>
      <c r="AI4455" s="232"/>
      <c r="AJ4455" s="227" t="str">
        <f>IF(TYPE(VLOOKUP(AI4455,Catalogue!$F$2:$J$259,3,0))=16," ",VLOOKUP(AI4455,Catalogue!$F$2:$J$259,3,0))</f>
        <v xml:space="preserve"> </v>
      </c>
      <c r="AK4455" s="228">
        <f>IF(TYPE(VLOOKUP(AI4455,Catalogue!$F$2:$J$259,5,0))=16,0,VLOOKUP(AI4455,Catalogue!$F$2:$J$259,5,0))</f>
        <v>0</v>
      </c>
      <c r="AL4455" s="227"/>
      <c r="AM4455" s="228">
        <f t="shared" si="569"/>
        <v>0</v>
      </c>
      <c r="AN4455" s="228"/>
      <c r="AO4455" s="229">
        <f t="shared" si="567"/>
        <v>0</v>
      </c>
    </row>
    <row r="4456" spans="1:41" x14ac:dyDescent="0.2">
      <c r="A4456" s="227"/>
      <c r="B4456" s="227"/>
      <c r="C4456" s="227"/>
      <c r="D4456" s="227"/>
      <c r="E4456" s="227"/>
      <c r="F4456" s="227"/>
      <c r="G4456" s="227"/>
      <c r="H4456" s="227"/>
      <c r="I4456" s="227"/>
      <c r="J4456" s="227"/>
      <c r="K4456" s="227"/>
      <c r="L4456" s="228">
        <f>IF(TYPE(VLOOKUP(K4456,Catalogue!$F$2:$J$259,5,0))=16,0,VLOOKUP(K4456,Catalogue!$F$2:$J$259,5,0))</f>
        <v>0</v>
      </c>
      <c r="M4456" s="228"/>
      <c r="N4456" s="228">
        <f t="shared" si="563"/>
        <v>0</v>
      </c>
      <c r="O4456" s="227"/>
      <c r="P4456" s="228">
        <f>IF(TYPE(VLOOKUP(O4456,Catalogue!$F$2:$J$259,5,0))=16,0,VLOOKUP(O4456,Catalogue!$F$2:$J$259,5,0))</f>
        <v>0</v>
      </c>
      <c r="Q4456" s="228"/>
      <c r="R4456" s="228">
        <f t="shared" si="564"/>
        <v>0</v>
      </c>
      <c r="S4456" s="232"/>
      <c r="T4456" s="256" t="str">
        <f>IF(TYPE(VLOOKUP(S4456,Catalogue!$F$2:$J$259,3,0))=16," ",VLOOKUP(S4456,Catalogue!$F$2:$J$259,3,0))</f>
        <v xml:space="preserve"> </v>
      </c>
      <c r="U4456" s="228">
        <f>IF(TYPE(VLOOKUP(S4456,Catalogue!$F$2:$J$259,5,0))=16,0,VLOOKUP(S4456,Catalogue!$F$2:$J$259,5,0))</f>
        <v>0</v>
      </c>
      <c r="V4456" s="232"/>
      <c r="W4456" s="256" t="str">
        <f>IF(TYPE(VLOOKUP(V4456,Catalogue!$F$2:$J$259,3,0))=16," ",VLOOKUP(V4456,Catalogue!$F$2:$J$259,3,0))</f>
        <v xml:space="preserve"> </v>
      </c>
      <c r="X4456" s="228">
        <f>IF(TYPE(VLOOKUP(V4456,Catalogue!$F$2:$J$259,5,0))=16,0,VLOOKUP(V4456,Catalogue!$F$2:$J$259,5,0))</f>
        <v>0</v>
      </c>
      <c r="Y4456" s="232"/>
      <c r="Z4456" s="227" t="str">
        <f>IF(TYPE(VLOOKUP(Y4456,Catalogue!$F$2:$J$259,3,0))=16," ",VLOOKUP(Y4456,Catalogue!$F$2:$J$259,3,0))</f>
        <v xml:space="preserve"> </v>
      </c>
      <c r="AA4456" s="228">
        <f>IF(TYPE(VLOOKUP(Y4456,Catalogue!$F$2:$J$259,5,0))=16,0,VLOOKUP(Y4456,Catalogue!$F$2:$J$259,5,0))</f>
        <v>0</v>
      </c>
      <c r="AB4456" s="260"/>
      <c r="AC4456" s="260"/>
      <c r="AD4456" s="260"/>
      <c r="AE4456" s="260">
        <f t="shared" si="568"/>
        <v>0</v>
      </c>
      <c r="AF4456" s="228">
        <f t="shared" si="570"/>
        <v>0</v>
      </c>
      <c r="AG4456" s="228">
        <f t="shared" si="565"/>
        <v>0</v>
      </c>
      <c r="AH4456" s="228">
        <f t="shared" si="566"/>
        <v>0</v>
      </c>
      <c r="AI4456" s="232"/>
      <c r="AJ4456" s="227" t="str">
        <f>IF(TYPE(VLOOKUP(AI4456,Catalogue!$F$2:$J$259,3,0))=16," ",VLOOKUP(AI4456,Catalogue!$F$2:$J$259,3,0))</f>
        <v xml:space="preserve"> </v>
      </c>
      <c r="AK4456" s="228">
        <f>IF(TYPE(VLOOKUP(AI4456,Catalogue!$F$2:$J$259,5,0))=16,0,VLOOKUP(AI4456,Catalogue!$F$2:$J$259,5,0))</f>
        <v>0</v>
      </c>
      <c r="AL4456" s="227"/>
      <c r="AM4456" s="228">
        <f t="shared" si="569"/>
        <v>0</v>
      </c>
      <c r="AN4456" s="228"/>
      <c r="AO4456" s="229">
        <f t="shared" si="567"/>
        <v>0</v>
      </c>
    </row>
    <row r="4457" spans="1:41" x14ac:dyDescent="0.2">
      <c r="A4457" s="227"/>
      <c r="B4457" s="227"/>
      <c r="C4457" s="227"/>
      <c r="D4457" s="227"/>
      <c r="E4457" s="227"/>
      <c r="F4457" s="227"/>
      <c r="G4457" s="227"/>
      <c r="H4457" s="227"/>
      <c r="I4457" s="227"/>
      <c r="J4457" s="227"/>
      <c r="K4457" s="227"/>
      <c r="L4457" s="228">
        <f>IF(TYPE(VLOOKUP(K4457,Catalogue!$F$2:$J$259,5,0))=16,0,VLOOKUP(K4457,Catalogue!$F$2:$J$259,5,0))</f>
        <v>0</v>
      </c>
      <c r="M4457" s="228"/>
      <c r="N4457" s="228">
        <f t="shared" si="563"/>
        <v>0</v>
      </c>
      <c r="O4457" s="227"/>
      <c r="P4457" s="228">
        <f>IF(TYPE(VLOOKUP(O4457,Catalogue!$F$2:$J$259,5,0))=16,0,VLOOKUP(O4457,Catalogue!$F$2:$J$259,5,0))</f>
        <v>0</v>
      </c>
      <c r="Q4457" s="228"/>
      <c r="R4457" s="228">
        <f t="shared" si="564"/>
        <v>0</v>
      </c>
      <c r="S4457" s="232"/>
      <c r="T4457" s="256" t="str">
        <f>IF(TYPE(VLOOKUP(S4457,Catalogue!$F$2:$J$259,3,0))=16," ",VLOOKUP(S4457,Catalogue!$F$2:$J$259,3,0))</f>
        <v xml:space="preserve"> </v>
      </c>
      <c r="U4457" s="228">
        <f>IF(TYPE(VLOOKUP(S4457,Catalogue!$F$2:$J$259,5,0))=16,0,VLOOKUP(S4457,Catalogue!$F$2:$J$259,5,0))</f>
        <v>0</v>
      </c>
      <c r="V4457" s="232"/>
      <c r="W4457" s="256" t="str">
        <f>IF(TYPE(VLOOKUP(V4457,Catalogue!$F$2:$J$259,3,0))=16," ",VLOOKUP(V4457,Catalogue!$F$2:$J$259,3,0))</f>
        <v xml:space="preserve"> </v>
      </c>
      <c r="X4457" s="228">
        <f>IF(TYPE(VLOOKUP(V4457,Catalogue!$F$2:$J$259,5,0))=16,0,VLOOKUP(V4457,Catalogue!$F$2:$J$259,5,0))</f>
        <v>0</v>
      </c>
      <c r="Y4457" s="232"/>
      <c r="Z4457" s="227" t="str">
        <f>IF(TYPE(VLOOKUP(Y4457,Catalogue!$F$2:$J$259,3,0))=16," ",VLOOKUP(Y4457,Catalogue!$F$2:$J$259,3,0))</f>
        <v xml:space="preserve"> </v>
      </c>
      <c r="AA4457" s="228">
        <f>IF(TYPE(VLOOKUP(Y4457,Catalogue!$F$2:$J$259,5,0))=16,0,VLOOKUP(Y4457,Catalogue!$F$2:$J$259,5,0))</f>
        <v>0</v>
      </c>
      <c r="AB4457" s="260"/>
      <c r="AC4457" s="260"/>
      <c r="AD4457" s="260"/>
      <c r="AE4457" s="260">
        <f t="shared" si="568"/>
        <v>0</v>
      </c>
      <c r="AF4457" s="228">
        <f t="shared" si="570"/>
        <v>0</v>
      </c>
      <c r="AG4457" s="228">
        <f t="shared" si="565"/>
        <v>0</v>
      </c>
      <c r="AH4457" s="228">
        <f t="shared" si="566"/>
        <v>0</v>
      </c>
      <c r="AI4457" s="232"/>
      <c r="AJ4457" s="227" t="str">
        <f>IF(TYPE(VLOOKUP(AI4457,Catalogue!$F$2:$J$259,3,0))=16," ",VLOOKUP(AI4457,Catalogue!$F$2:$J$259,3,0))</f>
        <v xml:space="preserve"> </v>
      </c>
      <c r="AK4457" s="228">
        <f>IF(TYPE(VLOOKUP(AI4457,Catalogue!$F$2:$J$259,5,0))=16,0,VLOOKUP(AI4457,Catalogue!$F$2:$J$259,5,0))</f>
        <v>0</v>
      </c>
      <c r="AL4457" s="227"/>
      <c r="AM4457" s="228">
        <f t="shared" si="569"/>
        <v>0</v>
      </c>
      <c r="AN4457" s="228"/>
      <c r="AO4457" s="229">
        <f t="shared" si="567"/>
        <v>0</v>
      </c>
    </row>
    <row r="4458" spans="1:41" x14ac:dyDescent="0.2">
      <c r="A4458" s="227"/>
      <c r="B4458" s="227"/>
      <c r="C4458" s="227"/>
      <c r="D4458" s="227"/>
      <c r="E4458" s="227"/>
      <c r="F4458" s="227"/>
      <c r="G4458" s="227"/>
      <c r="H4458" s="227"/>
      <c r="I4458" s="227"/>
      <c r="J4458" s="227"/>
      <c r="K4458" s="227"/>
      <c r="L4458" s="228">
        <f>IF(TYPE(VLOOKUP(K4458,Catalogue!$F$2:$J$259,5,0))=16,0,VLOOKUP(K4458,Catalogue!$F$2:$J$259,5,0))</f>
        <v>0</v>
      </c>
      <c r="M4458" s="228"/>
      <c r="N4458" s="228">
        <f t="shared" si="563"/>
        <v>0</v>
      </c>
      <c r="O4458" s="227"/>
      <c r="P4458" s="228">
        <f>IF(TYPE(VLOOKUP(O4458,Catalogue!$F$2:$J$259,5,0))=16,0,VLOOKUP(O4458,Catalogue!$F$2:$J$259,5,0))</f>
        <v>0</v>
      </c>
      <c r="Q4458" s="228"/>
      <c r="R4458" s="228">
        <f t="shared" si="564"/>
        <v>0</v>
      </c>
      <c r="S4458" s="232"/>
      <c r="T4458" s="256" t="str">
        <f>IF(TYPE(VLOOKUP(S4458,Catalogue!$F$2:$J$259,3,0))=16," ",VLOOKUP(S4458,Catalogue!$F$2:$J$259,3,0))</f>
        <v xml:space="preserve"> </v>
      </c>
      <c r="U4458" s="228">
        <f>IF(TYPE(VLOOKUP(S4458,Catalogue!$F$2:$J$259,5,0))=16,0,VLOOKUP(S4458,Catalogue!$F$2:$J$259,5,0))</f>
        <v>0</v>
      </c>
      <c r="V4458" s="232"/>
      <c r="W4458" s="256" t="str">
        <f>IF(TYPE(VLOOKUP(V4458,Catalogue!$F$2:$J$259,3,0))=16," ",VLOOKUP(V4458,Catalogue!$F$2:$J$259,3,0))</f>
        <v xml:space="preserve"> </v>
      </c>
      <c r="X4458" s="228">
        <f>IF(TYPE(VLOOKUP(V4458,Catalogue!$F$2:$J$259,5,0))=16,0,VLOOKUP(V4458,Catalogue!$F$2:$J$259,5,0))</f>
        <v>0</v>
      </c>
      <c r="Y4458" s="232"/>
      <c r="Z4458" s="227" t="str">
        <f>IF(TYPE(VLOOKUP(Y4458,Catalogue!$F$2:$J$259,3,0))=16," ",VLOOKUP(Y4458,Catalogue!$F$2:$J$259,3,0))</f>
        <v xml:space="preserve"> </v>
      </c>
      <c r="AA4458" s="228">
        <f>IF(TYPE(VLOOKUP(Y4458,Catalogue!$F$2:$J$259,5,0))=16,0,VLOOKUP(Y4458,Catalogue!$F$2:$J$259,5,0))</f>
        <v>0</v>
      </c>
      <c r="AB4458" s="260"/>
      <c r="AC4458" s="260"/>
      <c r="AD4458" s="260"/>
      <c r="AE4458" s="260">
        <f t="shared" si="568"/>
        <v>0</v>
      </c>
      <c r="AF4458" s="228">
        <f t="shared" si="570"/>
        <v>0</v>
      </c>
      <c r="AG4458" s="228">
        <f t="shared" si="565"/>
        <v>0</v>
      </c>
      <c r="AH4458" s="228">
        <f t="shared" si="566"/>
        <v>0</v>
      </c>
      <c r="AI4458" s="232"/>
      <c r="AJ4458" s="227" t="str">
        <f>IF(TYPE(VLOOKUP(AI4458,Catalogue!$F$2:$J$259,3,0))=16," ",VLOOKUP(AI4458,Catalogue!$F$2:$J$259,3,0))</f>
        <v xml:space="preserve"> </v>
      </c>
      <c r="AK4458" s="228">
        <f>IF(TYPE(VLOOKUP(AI4458,Catalogue!$F$2:$J$259,5,0))=16,0,VLOOKUP(AI4458,Catalogue!$F$2:$J$259,5,0))</f>
        <v>0</v>
      </c>
      <c r="AL4458" s="227"/>
      <c r="AM4458" s="228">
        <f t="shared" si="569"/>
        <v>0</v>
      </c>
      <c r="AN4458" s="228"/>
      <c r="AO4458" s="229">
        <f t="shared" si="567"/>
        <v>0</v>
      </c>
    </row>
    <row r="4459" spans="1:41" x14ac:dyDescent="0.2">
      <c r="A4459" s="227"/>
      <c r="B4459" s="227"/>
      <c r="C4459" s="227"/>
      <c r="D4459" s="227"/>
      <c r="E4459" s="227"/>
      <c r="F4459" s="227"/>
      <c r="G4459" s="227"/>
      <c r="H4459" s="227"/>
      <c r="I4459" s="227"/>
      <c r="J4459" s="227"/>
      <c r="K4459" s="227"/>
      <c r="L4459" s="228">
        <f>IF(TYPE(VLOOKUP(K4459,Catalogue!$F$2:$J$259,5,0))=16,0,VLOOKUP(K4459,Catalogue!$F$2:$J$259,5,0))</f>
        <v>0</v>
      </c>
      <c r="M4459" s="228"/>
      <c r="N4459" s="228">
        <f t="shared" si="563"/>
        <v>0</v>
      </c>
      <c r="O4459" s="227"/>
      <c r="P4459" s="228">
        <f>IF(TYPE(VLOOKUP(O4459,Catalogue!$F$2:$J$259,5,0))=16,0,VLOOKUP(O4459,Catalogue!$F$2:$J$259,5,0))</f>
        <v>0</v>
      </c>
      <c r="Q4459" s="228"/>
      <c r="R4459" s="228">
        <f t="shared" si="564"/>
        <v>0</v>
      </c>
      <c r="S4459" s="232"/>
      <c r="T4459" s="256" t="str">
        <f>IF(TYPE(VLOOKUP(S4459,Catalogue!$F$2:$J$259,3,0))=16," ",VLOOKUP(S4459,Catalogue!$F$2:$J$259,3,0))</f>
        <v xml:space="preserve"> </v>
      </c>
      <c r="U4459" s="228">
        <f>IF(TYPE(VLOOKUP(S4459,Catalogue!$F$2:$J$259,5,0))=16,0,VLOOKUP(S4459,Catalogue!$F$2:$J$259,5,0))</f>
        <v>0</v>
      </c>
      <c r="V4459" s="232"/>
      <c r="W4459" s="256" t="str">
        <f>IF(TYPE(VLOOKUP(V4459,Catalogue!$F$2:$J$259,3,0))=16," ",VLOOKUP(V4459,Catalogue!$F$2:$J$259,3,0))</f>
        <v xml:space="preserve"> </v>
      </c>
      <c r="X4459" s="228">
        <f>IF(TYPE(VLOOKUP(V4459,Catalogue!$F$2:$J$259,5,0))=16,0,VLOOKUP(V4459,Catalogue!$F$2:$J$259,5,0))</f>
        <v>0</v>
      </c>
      <c r="Y4459" s="232"/>
      <c r="Z4459" s="227" t="str">
        <f>IF(TYPE(VLOOKUP(Y4459,Catalogue!$F$2:$J$259,3,0))=16," ",VLOOKUP(Y4459,Catalogue!$F$2:$J$259,3,0))</f>
        <v xml:space="preserve"> </v>
      </c>
      <c r="AA4459" s="228">
        <f>IF(TYPE(VLOOKUP(Y4459,Catalogue!$F$2:$J$259,5,0))=16,0,VLOOKUP(Y4459,Catalogue!$F$2:$J$259,5,0))</f>
        <v>0</v>
      </c>
      <c r="AB4459" s="260"/>
      <c r="AC4459" s="260"/>
      <c r="AD4459" s="260"/>
      <c r="AE4459" s="260">
        <f t="shared" si="568"/>
        <v>0</v>
      </c>
      <c r="AF4459" s="228">
        <f t="shared" si="570"/>
        <v>0</v>
      </c>
      <c r="AG4459" s="228">
        <f t="shared" si="565"/>
        <v>0</v>
      </c>
      <c r="AH4459" s="228">
        <f t="shared" si="566"/>
        <v>0</v>
      </c>
      <c r="AI4459" s="232"/>
      <c r="AJ4459" s="227" t="str">
        <f>IF(TYPE(VLOOKUP(AI4459,Catalogue!$F$2:$J$259,3,0))=16," ",VLOOKUP(AI4459,Catalogue!$F$2:$J$259,3,0))</f>
        <v xml:space="preserve"> </v>
      </c>
      <c r="AK4459" s="228">
        <f>IF(TYPE(VLOOKUP(AI4459,Catalogue!$F$2:$J$259,5,0))=16,0,VLOOKUP(AI4459,Catalogue!$F$2:$J$259,5,0))</f>
        <v>0</v>
      </c>
      <c r="AL4459" s="227"/>
      <c r="AM4459" s="228">
        <f t="shared" si="569"/>
        <v>0</v>
      </c>
      <c r="AN4459" s="228"/>
      <c r="AO4459" s="229">
        <f t="shared" si="567"/>
        <v>0</v>
      </c>
    </row>
    <row r="4460" spans="1:41" x14ac:dyDescent="0.2">
      <c r="A4460" s="227"/>
      <c r="B4460" s="227"/>
      <c r="C4460" s="227"/>
      <c r="D4460" s="227"/>
      <c r="E4460" s="227"/>
      <c r="F4460" s="227"/>
      <c r="G4460" s="227"/>
      <c r="H4460" s="227"/>
      <c r="I4460" s="227"/>
      <c r="J4460" s="227"/>
      <c r="K4460" s="227"/>
      <c r="L4460" s="228">
        <f>IF(TYPE(VLOOKUP(K4460,Catalogue!$F$2:$J$259,5,0))=16,0,VLOOKUP(K4460,Catalogue!$F$2:$J$259,5,0))</f>
        <v>0</v>
      </c>
      <c r="M4460" s="228"/>
      <c r="N4460" s="228">
        <f t="shared" si="563"/>
        <v>0</v>
      </c>
      <c r="O4460" s="227"/>
      <c r="P4460" s="228">
        <f>IF(TYPE(VLOOKUP(O4460,Catalogue!$F$2:$J$259,5,0))=16,0,VLOOKUP(O4460,Catalogue!$F$2:$J$259,5,0))</f>
        <v>0</v>
      </c>
      <c r="Q4460" s="228"/>
      <c r="R4460" s="228">
        <f t="shared" si="564"/>
        <v>0</v>
      </c>
      <c r="S4460" s="232"/>
      <c r="T4460" s="256" t="str">
        <f>IF(TYPE(VLOOKUP(S4460,Catalogue!$F$2:$J$259,3,0))=16," ",VLOOKUP(S4460,Catalogue!$F$2:$J$259,3,0))</f>
        <v xml:space="preserve"> </v>
      </c>
      <c r="U4460" s="228">
        <f>IF(TYPE(VLOOKUP(S4460,Catalogue!$F$2:$J$259,5,0))=16,0,VLOOKUP(S4460,Catalogue!$F$2:$J$259,5,0))</f>
        <v>0</v>
      </c>
      <c r="V4460" s="232"/>
      <c r="W4460" s="256" t="str">
        <f>IF(TYPE(VLOOKUP(V4460,Catalogue!$F$2:$J$259,3,0))=16," ",VLOOKUP(V4460,Catalogue!$F$2:$J$259,3,0))</f>
        <v xml:space="preserve"> </v>
      </c>
      <c r="X4460" s="228">
        <f>IF(TYPE(VLOOKUP(V4460,Catalogue!$F$2:$J$259,5,0))=16,0,VLOOKUP(V4460,Catalogue!$F$2:$J$259,5,0))</f>
        <v>0</v>
      </c>
      <c r="Y4460" s="232"/>
      <c r="Z4460" s="227" t="str">
        <f>IF(TYPE(VLOOKUP(Y4460,Catalogue!$F$2:$J$259,3,0))=16," ",VLOOKUP(Y4460,Catalogue!$F$2:$J$259,3,0))</f>
        <v xml:space="preserve"> </v>
      </c>
      <c r="AA4460" s="228">
        <f>IF(TYPE(VLOOKUP(Y4460,Catalogue!$F$2:$J$259,5,0))=16,0,VLOOKUP(Y4460,Catalogue!$F$2:$J$259,5,0))</f>
        <v>0</v>
      </c>
      <c r="AB4460" s="260"/>
      <c r="AC4460" s="260"/>
      <c r="AD4460" s="260"/>
      <c r="AE4460" s="260">
        <f t="shared" si="568"/>
        <v>0</v>
      </c>
      <c r="AF4460" s="228">
        <f t="shared" si="570"/>
        <v>0</v>
      </c>
      <c r="AG4460" s="228">
        <f t="shared" si="565"/>
        <v>0</v>
      </c>
      <c r="AH4460" s="228">
        <f t="shared" si="566"/>
        <v>0</v>
      </c>
      <c r="AI4460" s="232"/>
      <c r="AJ4460" s="227" t="str">
        <f>IF(TYPE(VLOOKUP(AI4460,Catalogue!$F$2:$J$259,3,0))=16," ",VLOOKUP(AI4460,Catalogue!$F$2:$J$259,3,0))</f>
        <v xml:space="preserve"> </v>
      </c>
      <c r="AK4460" s="228">
        <f>IF(TYPE(VLOOKUP(AI4460,Catalogue!$F$2:$J$259,5,0))=16,0,VLOOKUP(AI4460,Catalogue!$F$2:$J$259,5,0))</f>
        <v>0</v>
      </c>
      <c r="AL4460" s="227"/>
      <c r="AM4460" s="228">
        <f t="shared" si="569"/>
        <v>0</v>
      </c>
      <c r="AN4460" s="228"/>
      <c r="AO4460" s="229">
        <f t="shared" si="567"/>
        <v>0</v>
      </c>
    </row>
    <row r="4461" spans="1:41" x14ac:dyDescent="0.2">
      <c r="A4461" s="227"/>
      <c r="B4461" s="227"/>
      <c r="C4461" s="227"/>
      <c r="D4461" s="227"/>
      <c r="E4461" s="227"/>
      <c r="F4461" s="227"/>
      <c r="G4461" s="227"/>
      <c r="H4461" s="227"/>
      <c r="I4461" s="227"/>
      <c r="J4461" s="227"/>
      <c r="K4461" s="227"/>
      <c r="L4461" s="228">
        <f>IF(TYPE(VLOOKUP(K4461,Catalogue!$F$2:$J$259,5,0))=16,0,VLOOKUP(K4461,Catalogue!$F$2:$J$259,5,0))</f>
        <v>0</v>
      </c>
      <c r="M4461" s="228"/>
      <c r="N4461" s="228">
        <f t="shared" si="563"/>
        <v>0</v>
      </c>
      <c r="O4461" s="227"/>
      <c r="P4461" s="228">
        <f>IF(TYPE(VLOOKUP(O4461,Catalogue!$F$2:$J$259,5,0))=16,0,VLOOKUP(O4461,Catalogue!$F$2:$J$259,5,0))</f>
        <v>0</v>
      </c>
      <c r="Q4461" s="228"/>
      <c r="R4461" s="228">
        <f t="shared" si="564"/>
        <v>0</v>
      </c>
      <c r="S4461" s="232"/>
      <c r="T4461" s="256" t="str">
        <f>IF(TYPE(VLOOKUP(S4461,Catalogue!$F$2:$J$259,3,0))=16," ",VLOOKUP(S4461,Catalogue!$F$2:$J$259,3,0))</f>
        <v xml:space="preserve"> </v>
      </c>
      <c r="U4461" s="228">
        <f>IF(TYPE(VLOOKUP(S4461,Catalogue!$F$2:$J$259,5,0))=16,0,VLOOKUP(S4461,Catalogue!$F$2:$J$259,5,0))</f>
        <v>0</v>
      </c>
      <c r="V4461" s="232"/>
      <c r="W4461" s="256" t="str">
        <f>IF(TYPE(VLOOKUP(V4461,Catalogue!$F$2:$J$259,3,0))=16," ",VLOOKUP(V4461,Catalogue!$F$2:$J$259,3,0))</f>
        <v xml:space="preserve"> </v>
      </c>
      <c r="X4461" s="228">
        <f>IF(TYPE(VLOOKUP(V4461,Catalogue!$F$2:$J$259,5,0))=16,0,VLOOKUP(V4461,Catalogue!$F$2:$J$259,5,0))</f>
        <v>0</v>
      </c>
      <c r="Y4461" s="232"/>
      <c r="Z4461" s="227" t="str">
        <f>IF(TYPE(VLOOKUP(Y4461,Catalogue!$F$2:$J$259,3,0))=16," ",VLOOKUP(Y4461,Catalogue!$F$2:$J$259,3,0))</f>
        <v xml:space="preserve"> </v>
      </c>
      <c r="AA4461" s="228">
        <f>IF(TYPE(VLOOKUP(Y4461,Catalogue!$F$2:$J$259,5,0))=16,0,VLOOKUP(Y4461,Catalogue!$F$2:$J$259,5,0))</f>
        <v>0</v>
      </c>
      <c r="AB4461" s="260"/>
      <c r="AC4461" s="260"/>
      <c r="AD4461" s="260"/>
      <c r="AE4461" s="260">
        <f t="shared" si="568"/>
        <v>0</v>
      </c>
      <c r="AF4461" s="228">
        <f t="shared" si="570"/>
        <v>0</v>
      </c>
      <c r="AG4461" s="228">
        <f t="shared" si="565"/>
        <v>0</v>
      </c>
      <c r="AH4461" s="228">
        <f t="shared" si="566"/>
        <v>0</v>
      </c>
      <c r="AI4461" s="232"/>
      <c r="AJ4461" s="227" t="str">
        <f>IF(TYPE(VLOOKUP(AI4461,Catalogue!$F$2:$J$259,3,0))=16," ",VLOOKUP(AI4461,Catalogue!$F$2:$J$259,3,0))</f>
        <v xml:space="preserve"> </v>
      </c>
      <c r="AK4461" s="228">
        <f>IF(TYPE(VLOOKUP(AI4461,Catalogue!$F$2:$J$259,5,0))=16,0,VLOOKUP(AI4461,Catalogue!$F$2:$J$259,5,0))</f>
        <v>0</v>
      </c>
      <c r="AL4461" s="227"/>
      <c r="AM4461" s="228">
        <f t="shared" si="569"/>
        <v>0</v>
      </c>
      <c r="AN4461" s="228"/>
      <c r="AO4461" s="229">
        <f t="shared" si="567"/>
        <v>0</v>
      </c>
    </row>
    <row r="4462" spans="1:41" x14ac:dyDescent="0.2">
      <c r="A4462" s="227"/>
      <c r="B4462" s="227"/>
      <c r="C4462" s="227"/>
      <c r="D4462" s="227"/>
      <c r="E4462" s="227"/>
      <c r="F4462" s="227"/>
      <c r="G4462" s="227"/>
      <c r="H4462" s="227"/>
      <c r="I4462" s="227"/>
      <c r="J4462" s="227"/>
      <c r="K4462" s="227"/>
      <c r="L4462" s="228">
        <f>IF(TYPE(VLOOKUP(K4462,Catalogue!$F$2:$J$259,5,0))=16,0,VLOOKUP(K4462,Catalogue!$F$2:$J$259,5,0))</f>
        <v>0</v>
      </c>
      <c r="M4462" s="228"/>
      <c r="N4462" s="228">
        <f t="shared" si="563"/>
        <v>0</v>
      </c>
      <c r="O4462" s="227"/>
      <c r="P4462" s="228">
        <f>IF(TYPE(VLOOKUP(O4462,Catalogue!$F$2:$J$259,5,0))=16,0,VLOOKUP(O4462,Catalogue!$F$2:$J$259,5,0))</f>
        <v>0</v>
      </c>
      <c r="Q4462" s="228"/>
      <c r="R4462" s="228">
        <f t="shared" si="564"/>
        <v>0</v>
      </c>
      <c r="S4462" s="232"/>
      <c r="T4462" s="256" t="str">
        <f>IF(TYPE(VLOOKUP(S4462,Catalogue!$F$2:$J$259,3,0))=16," ",VLOOKUP(S4462,Catalogue!$F$2:$J$259,3,0))</f>
        <v xml:space="preserve"> </v>
      </c>
      <c r="U4462" s="228">
        <f>IF(TYPE(VLOOKUP(S4462,Catalogue!$F$2:$J$259,5,0))=16,0,VLOOKUP(S4462,Catalogue!$F$2:$J$259,5,0))</f>
        <v>0</v>
      </c>
      <c r="V4462" s="232"/>
      <c r="W4462" s="256" t="str">
        <f>IF(TYPE(VLOOKUP(V4462,Catalogue!$F$2:$J$259,3,0))=16," ",VLOOKUP(V4462,Catalogue!$F$2:$J$259,3,0))</f>
        <v xml:space="preserve"> </v>
      </c>
      <c r="X4462" s="228">
        <f>IF(TYPE(VLOOKUP(V4462,Catalogue!$F$2:$J$259,5,0))=16,0,VLOOKUP(V4462,Catalogue!$F$2:$J$259,5,0))</f>
        <v>0</v>
      </c>
      <c r="Y4462" s="232"/>
      <c r="Z4462" s="227" t="str">
        <f>IF(TYPE(VLOOKUP(Y4462,Catalogue!$F$2:$J$259,3,0))=16," ",VLOOKUP(Y4462,Catalogue!$F$2:$J$259,3,0))</f>
        <v xml:space="preserve"> </v>
      </c>
      <c r="AA4462" s="228">
        <f>IF(TYPE(VLOOKUP(Y4462,Catalogue!$F$2:$J$259,5,0))=16,0,VLOOKUP(Y4462,Catalogue!$F$2:$J$259,5,0))</f>
        <v>0</v>
      </c>
      <c r="AB4462" s="260"/>
      <c r="AC4462" s="260"/>
      <c r="AD4462" s="260"/>
      <c r="AE4462" s="260">
        <f t="shared" si="568"/>
        <v>0</v>
      </c>
      <c r="AF4462" s="228">
        <f t="shared" si="570"/>
        <v>0</v>
      </c>
      <c r="AG4462" s="228">
        <f t="shared" si="565"/>
        <v>0</v>
      </c>
      <c r="AH4462" s="228">
        <f t="shared" si="566"/>
        <v>0</v>
      </c>
      <c r="AI4462" s="232"/>
      <c r="AJ4462" s="227" t="str">
        <f>IF(TYPE(VLOOKUP(AI4462,Catalogue!$F$2:$J$259,3,0))=16," ",VLOOKUP(AI4462,Catalogue!$F$2:$J$259,3,0))</f>
        <v xml:space="preserve"> </v>
      </c>
      <c r="AK4462" s="228">
        <f>IF(TYPE(VLOOKUP(AI4462,Catalogue!$F$2:$J$259,5,0))=16,0,VLOOKUP(AI4462,Catalogue!$F$2:$J$259,5,0))</f>
        <v>0</v>
      </c>
      <c r="AL4462" s="227"/>
      <c r="AM4462" s="228">
        <f t="shared" si="569"/>
        <v>0</v>
      </c>
      <c r="AN4462" s="228"/>
      <c r="AO4462" s="229">
        <f t="shared" si="567"/>
        <v>0</v>
      </c>
    </row>
    <row r="4463" spans="1:41" x14ac:dyDescent="0.2">
      <c r="A4463" s="227"/>
      <c r="B4463" s="227"/>
      <c r="C4463" s="227"/>
      <c r="D4463" s="227"/>
      <c r="E4463" s="227"/>
      <c r="F4463" s="227"/>
      <c r="G4463" s="227"/>
      <c r="H4463" s="227"/>
      <c r="I4463" s="227"/>
      <c r="J4463" s="227"/>
      <c r="K4463" s="227"/>
      <c r="L4463" s="228">
        <f>IF(TYPE(VLOOKUP(K4463,Catalogue!$F$2:$J$259,5,0))=16,0,VLOOKUP(K4463,Catalogue!$F$2:$J$259,5,0))</f>
        <v>0</v>
      </c>
      <c r="M4463" s="228"/>
      <c r="N4463" s="228">
        <f t="shared" si="563"/>
        <v>0</v>
      </c>
      <c r="O4463" s="227"/>
      <c r="P4463" s="228">
        <f>IF(TYPE(VLOOKUP(O4463,Catalogue!$F$2:$J$259,5,0))=16,0,VLOOKUP(O4463,Catalogue!$F$2:$J$259,5,0))</f>
        <v>0</v>
      </c>
      <c r="Q4463" s="228"/>
      <c r="R4463" s="228">
        <f t="shared" si="564"/>
        <v>0</v>
      </c>
      <c r="S4463" s="232"/>
      <c r="T4463" s="256" t="str">
        <f>IF(TYPE(VLOOKUP(S4463,Catalogue!$F$2:$J$259,3,0))=16," ",VLOOKUP(S4463,Catalogue!$F$2:$J$259,3,0))</f>
        <v xml:space="preserve"> </v>
      </c>
      <c r="U4463" s="228">
        <f>IF(TYPE(VLOOKUP(S4463,Catalogue!$F$2:$J$259,5,0))=16,0,VLOOKUP(S4463,Catalogue!$F$2:$J$259,5,0))</f>
        <v>0</v>
      </c>
      <c r="V4463" s="232"/>
      <c r="W4463" s="256" t="str">
        <f>IF(TYPE(VLOOKUP(V4463,Catalogue!$F$2:$J$259,3,0))=16," ",VLOOKUP(V4463,Catalogue!$F$2:$J$259,3,0))</f>
        <v xml:space="preserve"> </v>
      </c>
      <c r="X4463" s="228">
        <f>IF(TYPE(VLOOKUP(V4463,Catalogue!$F$2:$J$259,5,0))=16,0,VLOOKUP(V4463,Catalogue!$F$2:$J$259,5,0))</f>
        <v>0</v>
      </c>
      <c r="Y4463" s="232"/>
      <c r="Z4463" s="227" t="str">
        <f>IF(TYPE(VLOOKUP(Y4463,Catalogue!$F$2:$J$259,3,0))=16," ",VLOOKUP(Y4463,Catalogue!$F$2:$J$259,3,0))</f>
        <v xml:space="preserve"> </v>
      </c>
      <c r="AA4463" s="228">
        <f>IF(TYPE(VLOOKUP(Y4463,Catalogue!$F$2:$J$259,5,0))=16,0,VLOOKUP(Y4463,Catalogue!$F$2:$J$259,5,0))</f>
        <v>0</v>
      </c>
      <c r="AB4463" s="260"/>
      <c r="AC4463" s="260"/>
      <c r="AD4463" s="260"/>
      <c r="AE4463" s="260">
        <f t="shared" si="568"/>
        <v>0</v>
      </c>
      <c r="AF4463" s="228">
        <f t="shared" si="570"/>
        <v>0</v>
      </c>
      <c r="AG4463" s="228">
        <f t="shared" si="565"/>
        <v>0</v>
      </c>
      <c r="AH4463" s="228">
        <f t="shared" si="566"/>
        <v>0</v>
      </c>
      <c r="AI4463" s="232"/>
      <c r="AJ4463" s="227" t="str">
        <f>IF(TYPE(VLOOKUP(AI4463,Catalogue!$F$2:$J$259,3,0))=16," ",VLOOKUP(AI4463,Catalogue!$F$2:$J$259,3,0))</f>
        <v xml:space="preserve"> </v>
      </c>
      <c r="AK4463" s="228">
        <f>IF(TYPE(VLOOKUP(AI4463,Catalogue!$F$2:$J$259,5,0))=16,0,VLOOKUP(AI4463,Catalogue!$F$2:$J$259,5,0))</f>
        <v>0</v>
      </c>
      <c r="AL4463" s="227"/>
      <c r="AM4463" s="228">
        <f t="shared" si="569"/>
        <v>0</v>
      </c>
      <c r="AN4463" s="228"/>
      <c r="AO4463" s="229">
        <f t="shared" si="567"/>
        <v>0</v>
      </c>
    </row>
    <row r="4464" spans="1:41" x14ac:dyDescent="0.2">
      <c r="A4464" s="227"/>
      <c r="B4464" s="227"/>
      <c r="C4464" s="227"/>
      <c r="D4464" s="227"/>
      <c r="E4464" s="227"/>
      <c r="F4464" s="227"/>
      <c r="G4464" s="227"/>
      <c r="H4464" s="227"/>
      <c r="I4464" s="227"/>
      <c r="J4464" s="227"/>
      <c r="K4464" s="227"/>
      <c r="L4464" s="228">
        <f>IF(TYPE(VLOOKUP(K4464,Catalogue!$F$2:$J$259,5,0))=16,0,VLOOKUP(K4464,Catalogue!$F$2:$J$259,5,0))</f>
        <v>0</v>
      </c>
      <c r="M4464" s="228"/>
      <c r="N4464" s="228">
        <f t="shared" si="563"/>
        <v>0</v>
      </c>
      <c r="O4464" s="227"/>
      <c r="P4464" s="228">
        <f>IF(TYPE(VLOOKUP(O4464,Catalogue!$F$2:$J$259,5,0))=16,0,VLOOKUP(O4464,Catalogue!$F$2:$J$259,5,0))</f>
        <v>0</v>
      </c>
      <c r="Q4464" s="228"/>
      <c r="R4464" s="228">
        <f t="shared" si="564"/>
        <v>0</v>
      </c>
      <c r="S4464" s="232"/>
      <c r="T4464" s="256" t="str">
        <f>IF(TYPE(VLOOKUP(S4464,Catalogue!$F$2:$J$259,3,0))=16," ",VLOOKUP(S4464,Catalogue!$F$2:$J$259,3,0))</f>
        <v xml:space="preserve"> </v>
      </c>
      <c r="U4464" s="228">
        <f>IF(TYPE(VLOOKUP(S4464,Catalogue!$F$2:$J$259,5,0))=16,0,VLOOKUP(S4464,Catalogue!$F$2:$J$259,5,0))</f>
        <v>0</v>
      </c>
      <c r="V4464" s="232"/>
      <c r="W4464" s="256" t="str">
        <f>IF(TYPE(VLOOKUP(V4464,Catalogue!$F$2:$J$259,3,0))=16," ",VLOOKUP(V4464,Catalogue!$F$2:$J$259,3,0))</f>
        <v xml:space="preserve"> </v>
      </c>
      <c r="X4464" s="228">
        <f>IF(TYPE(VLOOKUP(V4464,Catalogue!$F$2:$J$259,5,0))=16,0,VLOOKUP(V4464,Catalogue!$F$2:$J$259,5,0))</f>
        <v>0</v>
      </c>
      <c r="Y4464" s="232"/>
      <c r="Z4464" s="227" t="str">
        <f>IF(TYPE(VLOOKUP(Y4464,Catalogue!$F$2:$J$259,3,0))=16," ",VLOOKUP(Y4464,Catalogue!$F$2:$J$259,3,0))</f>
        <v xml:space="preserve"> </v>
      </c>
      <c r="AA4464" s="228">
        <f>IF(TYPE(VLOOKUP(Y4464,Catalogue!$F$2:$J$259,5,0))=16,0,VLOOKUP(Y4464,Catalogue!$F$2:$J$259,5,0))</f>
        <v>0</v>
      </c>
      <c r="AB4464" s="260"/>
      <c r="AC4464" s="260"/>
      <c r="AD4464" s="260"/>
      <c r="AE4464" s="260">
        <f t="shared" si="568"/>
        <v>0</v>
      </c>
      <c r="AF4464" s="228">
        <f t="shared" si="570"/>
        <v>0</v>
      </c>
      <c r="AG4464" s="228">
        <f t="shared" si="565"/>
        <v>0</v>
      </c>
      <c r="AH4464" s="228">
        <f t="shared" si="566"/>
        <v>0</v>
      </c>
      <c r="AI4464" s="232"/>
      <c r="AJ4464" s="227" t="str">
        <f>IF(TYPE(VLOOKUP(AI4464,Catalogue!$F$2:$J$259,3,0))=16," ",VLOOKUP(AI4464,Catalogue!$F$2:$J$259,3,0))</f>
        <v xml:space="preserve"> </v>
      </c>
      <c r="AK4464" s="228">
        <f>IF(TYPE(VLOOKUP(AI4464,Catalogue!$F$2:$J$259,5,0))=16,0,VLOOKUP(AI4464,Catalogue!$F$2:$J$259,5,0))</f>
        <v>0</v>
      </c>
      <c r="AL4464" s="227"/>
      <c r="AM4464" s="228">
        <f t="shared" si="569"/>
        <v>0</v>
      </c>
      <c r="AN4464" s="228"/>
      <c r="AO4464" s="229">
        <f t="shared" si="567"/>
        <v>0</v>
      </c>
    </row>
    <row r="4465" spans="1:41" x14ac:dyDescent="0.2">
      <c r="A4465" s="227"/>
      <c r="B4465" s="227"/>
      <c r="C4465" s="227"/>
      <c r="D4465" s="227"/>
      <c r="E4465" s="227"/>
      <c r="F4465" s="227"/>
      <c r="G4465" s="227"/>
      <c r="H4465" s="227"/>
      <c r="I4465" s="227"/>
      <c r="J4465" s="227"/>
      <c r="K4465" s="227"/>
      <c r="L4465" s="228">
        <f>IF(TYPE(VLOOKUP(K4465,Catalogue!$F$2:$J$259,5,0))=16,0,VLOOKUP(K4465,Catalogue!$F$2:$J$259,5,0))</f>
        <v>0</v>
      </c>
      <c r="M4465" s="228"/>
      <c r="N4465" s="228">
        <f t="shared" si="563"/>
        <v>0</v>
      </c>
      <c r="O4465" s="227"/>
      <c r="P4465" s="228">
        <f>IF(TYPE(VLOOKUP(O4465,Catalogue!$F$2:$J$259,5,0))=16,0,VLOOKUP(O4465,Catalogue!$F$2:$J$259,5,0))</f>
        <v>0</v>
      </c>
      <c r="Q4465" s="228"/>
      <c r="R4465" s="228">
        <f t="shared" si="564"/>
        <v>0</v>
      </c>
      <c r="S4465" s="232"/>
      <c r="T4465" s="256" t="str">
        <f>IF(TYPE(VLOOKUP(S4465,Catalogue!$F$2:$J$259,3,0))=16," ",VLOOKUP(S4465,Catalogue!$F$2:$J$259,3,0))</f>
        <v xml:space="preserve"> </v>
      </c>
      <c r="U4465" s="228">
        <f>IF(TYPE(VLOOKUP(S4465,Catalogue!$F$2:$J$259,5,0))=16,0,VLOOKUP(S4465,Catalogue!$F$2:$J$259,5,0))</f>
        <v>0</v>
      </c>
      <c r="V4465" s="232"/>
      <c r="W4465" s="256" t="str">
        <f>IF(TYPE(VLOOKUP(V4465,Catalogue!$F$2:$J$259,3,0))=16," ",VLOOKUP(V4465,Catalogue!$F$2:$J$259,3,0))</f>
        <v xml:space="preserve"> </v>
      </c>
      <c r="X4465" s="228">
        <f>IF(TYPE(VLOOKUP(V4465,Catalogue!$F$2:$J$259,5,0))=16,0,VLOOKUP(V4465,Catalogue!$F$2:$J$259,5,0))</f>
        <v>0</v>
      </c>
      <c r="Y4465" s="232"/>
      <c r="Z4465" s="227" t="str">
        <f>IF(TYPE(VLOOKUP(Y4465,Catalogue!$F$2:$J$259,3,0))=16," ",VLOOKUP(Y4465,Catalogue!$F$2:$J$259,3,0))</f>
        <v xml:space="preserve"> </v>
      </c>
      <c r="AA4465" s="228">
        <f>IF(TYPE(VLOOKUP(Y4465,Catalogue!$F$2:$J$259,5,0))=16,0,VLOOKUP(Y4465,Catalogue!$F$2:$J$259,5,0))</f>
        <v>0</v>
      </c>
      <c r="AB4465" s="260"/>
      <c r="AC4465" s="260"/>
      <c r="AD4465" s="260"/>
      <c r="AE4465" s="260">
        <f t="shared" si="568"/>
        <v>0</v>
      </c>
      <c r="AF4465" s="228">
        <f t="shared" si="570"/>
        <v>0</v>
      </c>
      <c r="AG4465" s="228">
        <f t="shared" si="565"/>
        <v>0</v>
      </c>
      <c r="AH4465" s="228">
        <f t="shared" si="566"/>
        <v>0</v>
      </c>
      <c r="AI4465" s="232"/>
      <c r="AJ4465" s="227" t="str">
        <f>IF(TYPE(VLOOKUP(AI4465,Catalogue!$F$2:$J$259,3,0))=16," ",VLOOKUP(AI4465,Catalogue!$F$2:$J$259,3,0))</f>
        <v xml:space="preserve"> </v>
      </c>
      <c r="AK4465" s="228">
        <f>IF(TYPE(VLOOKUP(AI4465,Catalogue!$F$2:$J$259,5,0))=16,0,VLOOKUP(AI4465,Catalogue!$F$2:$J$259,5,0))</f>
        <v>0</v>
      </c>
      <c r="AL4465" s="227"/>
      <c r="AM4465" s="228">
        <f t="shared" si="569"/>
        <v>0</v>
      </c>
      <c r="AN4465" s="228"/>
      <c r="AO4465" s="229">
        <f t="shared" si="567"/>
        <v>0</v>
      </c>
    </row>
    <row r="4466" spans="1:41" x14ac:dyDescent="0.2">
      <c r="A4466" s="227"/>
      <c r="B4466" s="227"/>
      <c r="C4466" s="227"/>
      <c r="D4466" s="227"/>
      <c r="E4466" s="227"/>
      <c r="F4466" s="227"/>
      <c r="G4466" s="227"/>
      <c r="H4466" s="227"/>
      <c r="I4466" s="227"/>
      <c r="J4466" s="227"/>
      <c r="K4466" s="227"/>
      <c r="L4466" s="228">
        <f>IF(TYPE(VLOOKUP(K4466,Catalogue!$F$2:$J$259,5,0))=16,0,VLOOKUP(K4466,Catalogue!$F$2:$J$259,5,0))</f>
        <v>0</v>
      </c>
      <c r="M4466" s="228"/>
      <c r="N4466" s="228">
        <f t="shared" si="563"/>
        <v>0</v>
      </c>
      <c r="O4466" s="227"/>
      <c r="P4466" s="228">
        <f>IF(TYPE(VLOOKUP(O4466,Catalogue!$F$2:$J$259,5,0))=16,0,VLOOKUP(O4466,Catalogue!$F$2:$J$259,5,0))</f>
        <v>0</v>
      </c>
      <c r="Q4466" s="228"/>
      <c r="R4466" s="228">
        <f t="shared" si="564"/>
        <v>0</v>
      </c>
      <c r="S4466" s="232"/>
      <c r="T4466" s="256" t="str">
        <f>IF(TYPE(VLOOKUP(S4466,Catalogue!$F$2:$J$259,3,0))=16," ",VLOOKUP(S4466,Catalogue!$F$2:$J$259,3,0))</f>
        <v xml:space="preserve"> </v>
      </c>
      <c r="U4466" s="228">
        <f>IF(TYPE(VLOOKUP(S4466,Catalogue!$F$2:$J$259,5,0))=16,0,VLOOKUP(S4466,Catalogue!$F$2:$J$259,5,0))</f>
        <v>0</v>
      </c>
      <c r="V4466" s="232"/>
      <c r="W4466" s="256" t="str">
        <f>IF(TYPE(VLOOKUP(V4466,Catalogue!$F$2:$J$259,3,0))=16," ",VLOOKUP(V4466,Catalogue!$F$2:$J$259,3,0))</f>
        <v xml:space="preserve"> </v>
      </c>
      <c r="X4466" s="228">
        <f>IF(TYPE(VLOOKUP(V4466,Catalogue!$F$2:$J$259,5,0))=16,0,VLOOKUP(V4466,Catalogue!$F$2:$J$259,5,0))</f>
        <v>0</v>
      </c>
      <c r="Y4466" s="232"/>
      <c r="Z4466" s="227" t="str">
        <f>IF(TYPE(VLOOKUP(Y4466,Catalogue!$F$2:$J$259,3,0))=16," ",VLOOKUP(Y4466,Catalogue!$F$2:$J$259,3,0))</f>
        <v xml:space="preserve"> </v>
      </c>
      <c r="AA4466" s="228">
        <f>IF(TYPE(VLOOKUP(Y4466,Catalogue!$F$2:$J$259,5,0))=16,0,VLOOKUP(Y4466,Catalogue!$F$2:$J$259,5,0))</f>
        <v>0</v>
      </c>
      <c r="AB4466" s="260"/>
      <c r="AC4466" s="260"/>
      <c r="AD4466" s="260"/>
      <c r="AE4466" s="260">
        <f t="shared" si="568"/>
        <v>0</v>
      </c>
      <c r="AF4466" s="228">
        <f t="shared" si="570"/>
        <v>0</v>
      </c>
      <c r="AG4466" s="228">
        <f t="shared" si="565"/>
        <v>0</v>
      </c>
      <c r="AH4466" s="228">
        <f t="shared" si="566"/>
        <v>0</v>
      </c>
      <c r="AI4466" s="232"/>
      <c r="AJ4466" s="227" t="str">
        <f>IF(TYPE(VLOOKUP(AI4466,Catalogue!$F$2:$J$259,3,0))=16," ",VLOOKUP(AI4466,Catalogue!$F$2:$J$259,3,0))</f>
        <v xml:space="preserve"> </v>
      </c>
      <c r="AK4466" s="228">
        <f>IF(TYPE(VLOOKUP(AI4466,Catalogue!$F$2:$J$259,5,0))=16,0,VLOOKUP(AI4466,Catalogue!$F$2:$J$259,5,0))</f>
        <v>0</v>
      </c>
      <c r="AL4466" s="227"/>
      <c r="AM4466" s="228">
        <f t="shared" si="569"/>
        <v>0</v>
      </c>
      <c r="AN4466" s="228"/>
      <c r="AO4466" s="229">
        <f t="shared" si="567"/>
        <v>0</v>
      </c>
    </row>
    <row r="4467" spans="1:41" x14ac:dyDescent="0.2">
      <c r="A4467" s="227"/>
      <c r="B4467" s="227"/>
      <c r="C4467" s="227"/>
      <c r="D4467" s="227"/>
      <c r="E4467" s="227"/>
      <c r="F4467" s="227"/>
      <c r="G4467" s="227"/>
      <c r="H4467" s="227"/>
      <c r="I4467" s="227"/>
      <c r="J4467" s="227"/>
      <c r="K4467" s="227"/>
      <c r="L4467" s="228">
        <f>IF(TYPE(VLOOKUP(K4467,Catalogue!$F$2:$J$259,5,0))=16,0,VLOOKUP(K4467,Catalogue!$F$2:$J$259,5,0))</f>
        <v>0</v>
      </c>
      <c r="M4467" s="228"/>
      <c r="N4467" s="228">
        <f t="shared" si="563"/>
        <v>0</v>
      </c>
      <c r="O4467" s="227"/>
      <c r="P4467" s="228">
        <f>IF(TYPE(VLOOKUP(O4467,Catalogue!$F$2:$J$259,5,0))=16,0,VLOOKUP(O4467,Catalogue!$F$2:$J$259,5,0))</f>
        <v>0</v>
      </c>
      <c r="Q4467" s="228"/>
      <c r="R4467" s="228">
        <f t="shared" si="564"/>
        <v>0</v>
      </c>
      <c r="S4467" s="232"/>
      <c r="T4467" s="256" t="str">
        <f>IF(TYPE(VLOOKUP(S4467,Catalogue!$F$2:$J$259,3,0))=16," ",VLOOKUP(S4467,Catalogue!$F$2:$J$259,3,0))</f>
        <v xml:space="preserve"> </v>
      </c>
      <c r="U4467" s="228">
        <f>IF(TYPE(VLOOKUP(S4467,Catalogue!$F$2:$J$259,5,0))=16,0,VLOOKUP(S4467,Catalogue!$F$2:$J$259,5,0))</f>
        <v>0</v>
      </c>
      <c r="V4467" s="232"/>
      <c r="W4467" s="256" t="str">
        <f>IF(TYPE(VLOOKUP(V4467,Catalogue!$F$2:$J$259,3,0))=16," ",VLOOKUP(V4467,Catalogue!$F$2:$J$259,3,0))</f>
        <v xml:space="preserve"> </v>
      </c>
      <c r="X4467" s="228">
        <f>IF(TYPE(VLOOKUP(V4467,Catalogue!$F$2:$J$259,5,0))=16,0,VLOOKUP(V4467,Catalogue!$F$2:$J$259,5,0))</f>
        <v>0</v>
      </c>
      <c r="Y4467" s="232"/>
      <c r="Z4467" s="227" t="str">
        <f>IF(TYPE(VLOOKUP(Y4467,Catalogue!$F$2:$J$259,3,0))=16," ",VLOOKUP(Y4467,Catalogue!$F$2:$J$259,3,0))</f>
        <v xml:space="preserve"> </v>
      </c>
      <c r="AA4467" s="228">
        <f>IF(TYPE(VLOOKUP(Y4467,Catalogue!$F$2:$J$259,5,0))=16,0,VLOOKUP(Y4467,Catalogue!$F$2:$J$259,5,0))</f>
        <v>0</v>
      </c>
      <c r="AB4467" s="260"/>
      <c r="AC4467" s="260"/>
      <c r="AD4467" s="260"/>
      <c r="AE4467" s="260">
        <f t="shared" si="568"/>
        <v>0</v>
      </c>
      <c r="AF4467" s="228">
        <f t="shared" si="570"/>
        <v>0</v>
      </c>
      <c r="AG4467" s="228">
        <f t="shared" si="565"/>
        <v>0</v>
      </c>
      <c r="AH4467" s="228">
        <f t="shared" si="566"/>
        <v>0</v>
      </c>
      <c r="AI4467" s="232"/>
      <c r="AJ4467" s="227" t="str">
        <f>IF(TYPE(VLOOKUP(AI4467,Catalogue!$F$2:$J$259,3,0))=16," ",VLOOKUP(AI4467,Catalogue!$F$2:$J$259,3,0))</f>
        <v xml:space="preserve"> </v>
      </c>
      <c r="AK4467" s="228">
        <f>IF(TYPE(VLOOKUP(AI4467,Catalogue!$F$2:$J$259,5,0))=16,0,VLOOKUP(AI4467,Catalogue!$F$2:$J$259,5,0))</f>
        <v>0</v>
      </c>
      <c r="AL4467" s="227"/>
      <c r="AM4467" s="228">
        <f t="shared" si="569"/>
        <v>0</v>
      </c>
      <c r="AN4467" s="228"/>
      <c r="AO4467" s="229">
        <f t="shared" si="567"/>
        <v>0</v>
      </c>
    </row>
    <row r="4468" spans="1:41" x14ac:dyDescent="0.2">
      <c r="A4468" s="227"/>
      <c r="B4468" s="227"/>
      <c r="C4468" s="227"/>
      <c r="D4468" s="227"/>
      <c r="E4468" s="227"/>
      <c r="F4468" s="227"/>
      <c r="G4468" s="227"/>
      <c r="H4468" s="227"/>
      <c r="I4468" s="227"/>
      <c r="J4468" s="227"/>
      <c r="K4468" s="227"/>
      <c r="L4468" s="228">
        <f>IF(TYPE(VLOOKUP(K4468,Catalogue!$F$2:$J$259,5,0))=16,0,VLOOKUP(K4468,Catalogue!$F$2:$J$259,5,0))</f>
        <v>0</v>
      </c>
      <c r="M4468" s="228"/>
      <c r="N4468" s="228">
        <f t="shared" si="563"/>
        <v>0</v>
      </c>
      <c r="O4468" s="227"/>
      <c r="P4468" s="228">
        <f>IF(TYPE(VLOOKUP(O4468,Catalogue!$F$2:$J$259,5,0))=16,0,VLOOKUP(O4468,Catalogue!$F$2:$J$259,5,0))</f>
        <v>0</v>
      </c>
      <c r="Q4468" s="228"/>
      <c r="R4468" s="228">
        <f t="shared" si="564"/>
        <v>0</v>
      </c>
      <c r="S4468" s="232"/>
      <c r="T4468" s="256" t="str">
        <f>IF(TYPE(VLOOKUP(S4468,Catalogue!$F$2:$J$259,3,0))=16," ",VLOOKUP(S4468,Catalogue!$F$2:$J$259,3,0))</f>
        <v xml:space="preserve"> </v>
      </c>
      <c r="U4468" s="228">
        <f>IF(TYPE(VLOOKUP(S4468,Catalogue!$F$2:$J$259,5,0))=16,0,VLOOKUP(S4468,Catalogue!$F$2:$J$259,5,0))</f>
        <v>0</v>
      </c>
      <c r="V4468" s="232"/>
      <c r="W4468" s="256" t="str">
        <f>IF(TYPE(VLOOKUP(V4468,Catalogue!$F$2:$J$259,3,0))=16," ",VLOOKUP(V4468,Catalogue!$F$2:$J$259,3,0))</f>
        <v xml:space="preserve"> </v>
      </c>
      <c r="X4468" s="228">
        <f>IF(TYPE(VLOOKUP(V4468,Catalogue!$F$2:$J$259,5,0))=16,0,VLOOKUP(V4468,Catalogue!$F$2:$J$259,5,0))</f>
        <v>0</v>
      </c>
      <c r="Y4468" s="232"/>
      <c r="Z4468" s="227" t="str">
        <f>IF(TYPE(VLOOKUP(Y4468,Catalogue!$F$2:$J$259,3,0))=16," ",VLOOKUP(Y4468,Catalogue!$F$2:$J$259,3,0))</f>
        <v xml:space="preserve"> </v>
      </c>
      <c r="AA4468" s="228">
        <f>IF(TYPE(VLOOKUP(Y4468,Catalogue!$F$2:$J$259,5,0))=16,0,VLOOKUP(Y4468,Catalogue!$F$2:$J$259,5,0))</f>
        <v>0</v>
      </c>
      <c r="AB4468" s="260"/>
      <c r="AC4468" s="260"/>
      <c r="AD4468" s="260"/>
      <c r="AE4468" s="260">
        <f t="shared" si="568"/>
        <v>0</v>
      </c>
      <c r="AF4468" s="228">
        <f t="shared" si="570"/>
        <v>0</v>
      </c>
      <c r="AG4468" s="228">
        <f t="shared" si="565"/>
        <v>0</v>
      </c>
      <c r="AH4468" s="228">
        <f t="shared" si="566"/>
        <v>0</v>
      </c>
      <c r="AI4468" s="232"/>
      <c r="AJ4468" s="227" t="str">
        <f>IF(TYPE(VLOOKUP(AI4468,Catalogue!$F$2:$J$259,3,0))=16," ",VLOOKUP(AI4468,Catalogue!$F$2:$J$259,3,0))</f>
        <v xml:space="preserve"> </v>
      </c>
      <c r="AK4468" s="228">
        <f>IF(TYPE(VLOOKUP(AI4468,Catalogue!$F$2:$J$259,5,0))=16,0,VLOOKUP(AI4468,Catalogue!$F$2:$J$259,5,0))</f>
        <v>0</v>
      </c>
      <c r="AL4468" s="227"/>
      <c r="AM4468" s="228">
        <f t="shared" si="569"/>
        <v>0</v>
      </c>
      <c r="AN4468" s="228"/>
      <c r="AO4468" s="229">
        <f t="shared" si="567"/>
        <v>0</v>
      </c>
    </row>
    <row r="4469" spans="1:41" x14ac:dyDescent="0.2">
      <c r="A4469" s="227"/>
      <c r="B4469" s="227"/>
      <c r="C4469" s="227"/>
      <c r="D4469" s="227"/>
      <c r="E4469" s="227"/>
      <c r="F4469" s="227"/>
      <c r="G4469" s="227"/>
      <c r="H4469" s="227"/>
      <c r="I4469" s="227"/>
      <c r="J4469" s="227"/>
      <c r="K4469" s="227"/>
      <c r="L4469" s="228">
        <f>IF(TYPE(VLOOKUP(K4469,Catalogue!$F$2:$J$259,5,0))=16,0,VLOOKUP(K4469,Catalogue!$F$2:$J$259,5,0))</f>
        <v>0</v>
      </c>
      <c r="M4469" s="228"/>
      <c r="N4469" s="228">
        <f t="shared" si="563"/>
        <v>0</v>
      </c>
      <c r="O4469" s="227"/>
      <c r="P4469" s="228">
        <f>IF(TYPE(VLOOKUP(O4469,Catalogue!$F$2:$J$259,5,0))=16,0,VLOOKUP(O4469,Catalogue!$F$2:$J$259,5,0))</f>
        <v>0</v>
      </c>
      <c r="Q4469" s="228"/>
      <c r="R4469" s="228">
        <f t="shared" si="564"/>
        <v>0</v>
      </c>
      <c r="S4469" s="232"/>
      <c r="T4469" s="256" t="str">
        <f>IF(TYPE(VLOOKUP(S4469,Catalogue!$F$2:$J$259,3,0))=16," ",VLOOKUP(S4469,Catalogue!$F$2:$J$259,3,0))</f>
        <v xml:space="preserve"> </v>
      </c>
      <c r="U4469" s="228">
        <f>IF(TYPE(VLOOKUP(S4469,Catalogue!$F$2:$J$259,5,0))=16,0,VLOOKUP(S4469,Catalogue!$F$2:$J$259,5,0))</f>
        <v>0</v>
      </c>
      <c r="V4469" s="232"/>
      <c r="W4469" s="256" t="str">
        <f>IF(TYPE(VLOOKUP(V4469,Catalogue!$F$2:$J$259,3,0))=16," ",VLOOKUP(V4469,Catalogue!$F$2:$J$259,3,0))</f>
        <v xml:space="preserve"> </v>
      </c>
      <c r="X4469" s="228">
        <f>IF(TYPE(VLOOKUP(V4469,Catalogue!$F$2:$J$259,5,0))=16,0,VLOOKUP(V4469,Catalogue!$F$2:$J$259,5,0))</f>
        <v>0</v>
      </c>
      <c r="Y4469" s="232"/>
      <c r="Z4469" s="227" t="str">
        <f>IF(TYPE(VLOOKUP(Y4469,Catalogue!$F$2:$J$259,3,0))=16," ",VLOOKUP(Y4469,Catalogue!$F$2:$J$259,3,0))</f>
        <v xml:space="preserve"> </v>
      </c>
      <c r="AA4469" s="228">
        <f>IF(TYPE(VLOOKUP(Y4469,Catalogue!$F$2:$J$259,5,0))=16,0,VLOOKUP(Y4469,Catalogue!$F$2:$J$259,5,0))</f>
        <v>0</v>
      </c>
      <c r="AB4469" s="260"/>
      <c r="AC4469" s="260"/>
      <c r="AD4469" s="260"/>
      <c r="AE4469" s="260">
        <f t="shared" si="568"/>
        <v>0</v>
      </c>
      <c r="AF4469" s="228">
        <f t="shared" si="570"/>
        <v>0</v>
      </c>
      <c r="AG4469" s="228">
        <f t="shared" si="565"/>
        <v>0</v>
      </c>
      <c r="AH4469" s="228">
        <f t="shared" si="566"/>
        <v>0</v>
      </c>
      <c r="AI4469" s="232"/>
      <c r="AJ4469" s="227" t="str">
        <f>IF(TYPE(VLOOKUP(AI4469,Catalogue!$F$2:$J$259,3,0))=16," ",VLOOKUP(AI4469,Catalogue!$F$2:$J$259,3,0))</f>
        <v xml:space="preserve"> </v>
      </c>
      <c r="AK4469" s="228">
        <f>IF(TYPE(VLOOKUP(AI4469,Catalogue!$F$2:$J$259,5,0))=16,0,VLOOKUP(AI4469,Catalogue!$F$2:$J$259,5,0))</f>
        <v>0</v>
      </c>
      <c r="AL4469" s="227"/>
      <c r="AM4469" s="228">
        <f t="shared" si="569"/>
        <v>0</v>
      </c>
      <c r="AN4469" s="228"/>
      <c r="AO4469" s="229">
        <f t="shared" si="567"/>
        <v>0</v>
      </c>
    </row>
    <row r="4470" spans="1:41" x14ac:dyDescent="0.2">
      <c r="A4470" s="227"/>
      <c r="B4470" s="227"/>
      <c r="C4470" s="227"/>
      <c r="D4470" s="227"/>
      <c r="E4470" s="227"/>
      <c r="F4470" s="227"/>
      <c r="G4470" s="227"/>
      <c r="H4470" s="227"/>
      <c r="I4470" s="227"/>
      <c r="J4470" s="227"/>
      <c r="K4470" s="227"/>
      <c r="L4470" s="228">
        <f>IF(TYPE(VLOOKUP(K4470,Catalogue!$F$2:$J$259,5,0))=16,0,VLOOKUP(K4470,Catalogue!$F$2:$J$259,5,0))</f>
        <v>0</v>
      </c>
      <c r="M4470" s="228"/>
      <c r="N4470" s="228">
        <f t="shared" si="563"/>
        <v>0</v>
      </c>
      <c r="O4470" s="227"/>
      <c r="P4470" s="228">
        <f>IF(TYPE(VLOOKUP(O4470,Catalogue!$F$2:$J$259,5,0))=16,0,VLOOKUP(O4470,Catalogue!$F$2:$J$259,5,0))</f>
        <v>0</v>
      </c>
      <c r="Q4470" s="228"/>
      <c r="R4470" s="228">
        <f t="shared" si="564"/>
        <v>0</v>
      </c>
      <c r="S4470" s="232"/>
      <c r="T4470" s="256" t="str">
        <f>IF(TYPE(VLOOKUP(S4470,Catalogue!$F$2:$J$259,3,0))=16," ",VLOOKUP(S4470,Catalogue!$F$2:$J$259,3,0))</f>
        <v xml:space="preserve"> </v>
      </c>
      <c r="U4470" s="228">
        <f>IF(TYPE(VLOOKUP(S4470,Catalogue!$F$2:$J$259,5,0))=16,0,VLOOKUP(S4470,Catalogue!$F$2:$J$259,5,0))</f>
        <v>0</v>
      </c>
      <c r="V4470" s="232"/>
      <c r="W4470" s="256" t="str">
        <f>IF(TYPE(VLOOKUP(V4470,Catalogue!$F$2:$J$259,3,0))=16," ",VLOOKUP(V4470,Catalogue!$F$2:$J$259,3,0))</f>
        <v xml:space="preserve"> </v>
      </c>
      <c r="X4470" s="228">
        <f>IF(TYPE(VLOOKUP(V4470,Catalogue!$F$2:$J$259,5,0))=16,0,VLOOKUP(V4470,Catalogue!$F$2:$J$259,5,0))</f>
        <v>0</v>
      </c>
      <c r="Y4470" s="232"/>
      <c r="Z4470" s="227" t="str">
        <f>IF(TYPE(VLOOKUP(Y4470,Catalogue!$F$2:$J$259,3,0))=16," ",VLOOKUP(Y4470,Catalogue!$F$2:$J$259,3,0))</f>
        <v xml:space="preserve"> </v>
      </c>
      <c r="AA4470" s="228">
        <f>IF(TYPE(VLOOKUP(Y4470,Catalogue!$F$2:$J$259,5,0))=16,0,VLOOKUP(Y4470,Catalogue!$F$2:$J$259,5,0))</f>
        <v>0</v>
      </c>
      <c r="AB4470" s="260"/>
      <c r="AC4470" s="260"/>
      <c r="AD4470" s="260"/>
      <c r="AE4470" s="260">
        <f t="shared" si="568"/>
        <v>0</v>
      </c>
      <c r="AF4470" s="228">
        <f t="shared" si="570"/>
        <v>0</v>
      </c>
      <c r="AG4470" s="228">
        <f t="shared" si="565"/>
        <v>0</v>
      </c>
      <c r="AH4470" s="228">
        <f t="shared" si="566"/>
        <v>0</v>
      </c>
      <c r="AI4470" s="232"/>
      <c r="AJ4470" s="227" t="str">
        <f>IF(TYPE(VLOOKUP(AI4470,Catalogue!$F$2:$J$259,3,0))=16," ",VLOOKUP(AI4470,Catalogue!$F$2:$J$259,3,0))</f>
        <v xml:space="preserve"> </v>
      </c>
      <c r="AK4470" s="228">
        <f>IF(TYPE(VLOOKUP(AI4470,Catalogue!$F$2:$J$259,5,0))=16,0,VLOOKUP(AI4470,Catalogue!$F$2:$J$259,5,0))</f>
        <v>0</v>
      </c>
      <c r="AL4470" s="227"/>
      <c r="AM4470" s="228">
        <f t="shared" si="569"/>
        <v>0</v>
      </c>
      <c r="AN4470" s="228"/>
      <c r="AO4470" s="229">
        <f t="shared" si="567"/>
        <v>0</v>
      </c>
    </row>
    <row r="4471" spans="1:41" x14ac:dyDescent="0.2">
      <c r="A4471" s="227"/>
      <c r="B4471" s="227"/>
      <c r="C4471" s="227"/>
      <c r="D4471" s="227"/>
      <c r="E4471" s="227"/>
      <c r="F4471" s="227"/>
      <c r="G4471" s="227"/>
      <c r="H4471" s="227"/>
      <c r="I4471" s="227"/>
      <c r="J4471" s="227"/>
      <c r="K4471" s="227"/>
      <c r="L4471" s="228">
        <f>IF(TYPE(VLOOKUP(K4471,Catalogue!$F$2:$J$259,5,0))=16,0,VLOOKUP(K4471,Catalogue!$F$2:$J$259,5,0))</f>
        <v>0</v>
      </c>
      <c r="M4471" s="228"/>
      <c r="N4471" s="228">
        <f t="shared" si="563"/>
        <v>0</v>
      </c>
      <c r="O4471" s="227"/>
      <c r="P4471" s="228">
        <f>IF(TYPE(VLOOKUP(O4471,Catalogue!$F$2:$J$259,5,0))=16,0,VLOOKUP(O4471,Catalogue!$F$2:$J$259,5,0))</f>
        <v>0</v>
      </c>
      <c r="Q4471" s="228"/>
      <c r="R4471" s="228">
        <f t="shared" si="564"/>
        <v>0</v>
      </c>
      <c r="S4471" s="232"/>
      <c r="T4471" s="256" t="str">
        <f>IF(TYPE(VLOOKUP(S4471,Catalogue!$F$2:$J$259,3,0))=16," ",VLOOKUP(S4471,Catalogue!$F$2:$J$259,3,0))</f>
        <v xml:space="preserve"> </v>
      </c>
      <c r="U4471" s="228">
        <f>IF(TYPE(VLOOKUP(S4471,Catalogue!$F$2:$J$259,5,0))=16,0,VLOOKUP(S4471,Catalogue!$F$2:$J$259,5,0))</f>
        <v>0</v>
      </c>
      <c r="V4471" s="232"/>
      <c r="W4471" s="256" t="str">
        <f>IF(TYPE(VLOOKUP(V4471,Catalogue!$F$2:$J$259,3,0))=16," ",VLOOKUP(V4471,Catalogue!$F$2:$J$259,3,0))</f>
        <v xml:space="preserve"> </v>
      </c>
      <c r="X4471" s="228">
        <f>IF(TYPE(VLOOKUP(V4471,Catalogue!$F$2:$J$259,5,0))=16,0,VLOOKUP(V4471,Catalogue!$F$2:$J$259,5,0))</f>
        <v>0</v>
      </c>
      <c r="Y4471" s="232"/>
      <c r="Z4471" s="227" t="str">
        <f>IF(TYPE(VLOOKUP(Y4471,Catalogue!$F$2:$J$259,3,0))=16," ",VLOOKUP(Y4471,Catalogue!$F$2:$J$259,3,0))</f>
        <v xml:space="preserve"> </v>
      </c>
      <c r="AA4471" s="228">
        <f>IF(TYPE(VLOOKUP(Y4471,Catalogue!$F$2:$J$259,5,0))=16,0,VLOOKUP(Y4471,Catalogue!$F$2:$J$259,5,0))</f>
        <v>0</v>
      </c>
      <c r="AB4471" s="260"/>
      <c r="AC4471" s="260"/>
      <c r="AD4471" s="260"/>
      <c r="AE4471" s="260">
        <f t="shared" si="568"/>
        <v>0</v>
      </c>
      <c r="AF4471" s="228">
        <f t="shared" si="570"/>
        <v>0</v>
      </c>
      <c r="AG4471" s="228">
        <f t="shared" si="565"/>
        <v>0</v>
      </c>
      <c r="AH4471" s="228">
        <f t="shared" si="566"/>
        <v>0</v>
      </c>
      <c r="AI4471" s="232"/>
      <c r="AJ4471" s="227" t="str">
        <f>IF(TYPE(VLOOKUP(AI4471,Catalogue!$F$2:$J$259,3,0))=16," ",VLOOKUP(AI4471,Catalogue!$F$2:$J$259,3,0))</f>
        <v xml:space="preserve"> </v>
      </c>
      <c r="AK4471" s="228">
        <f>IF(TYPE(VLOOKUP(AI4471,Catalogue!$F$2:$J$259,5,0))=16,0,VLOOKUP(AI4471,Catalogue!$F$2:$J$259,5,0))</f>
        <v>0</v>
      </c>
      <c r="AL4471" s="227"/>
      <c r="AM4471" s="228">
        <f t="shared" si="569"/>
        <v>0</v>
      </c>
      <c r="AN4471" s="228"/>
      <c r="AO4471" s="229">
        <f t="shared" si="567"/>
        <v>0</v>
      </c>
    </row>
    <row r="4472" spans="1:41" x14ac:dyDescent="0.2">
      <c r="A4472" s="227"/>
      <c r="B4472" s="227"/>
      <c r="C4472" s="227"/>
      <c r="D4472" s="227"/>
      <c r="E4472" s="227"/>
      <c r="F4472" s="227"/>
      <c r="G4472" s="227"/>
      <c r="H4472" s="227"/>
      <c r="I4472" s="227"/>
      <c r="J4472" s="227"/>
      <c r="K4472" s="227"/>
      <c r="L4472" s="228">
        <f>IF(TYPE(VLOOKUP(K4472,Catalogue!$F$2:$J$259,5,0))=16,0,VLOOKUP(K4472,Catalogue!$F$2:$J$259,5,0))</f>
        <v>0</v>
      </c>
      <c r="M4472" s="228"/>
      <c r="N4472" s="228">
        <f t="shared" si="563"/>
        <v>0</v>
      </c>
      <c r="O4472" s="227"/>
      <c r="P4472" s="228">
        <f>IF(TYPE(VLOOKUP(O4472,Catalogue!$F$2:$J$259,5,0))=16,0,VLOOKUP(O4472,Catalogue!$F$2:$J$259,5,0))</f>
        <v>0</v>
      </c>
      <c r="Q4472" s="228"/>
      <c r="R4472" s="228">
        <f t="shared" si="564"/>
        <v>0</v>
      </c>
      <c r="S4472" s="232"/>
      <c r="T4472" s="256" t="str">
        <f>IF(TYPE(VLOOKUP(S4472,Catalogue!$F$2:$J$259,3,0))=16," ",VLOOKUP(S4472,Catalogue!$F$2:$J$259,3,0))</f>
        <v xml:space="preserve"> </v>
      </c>
      <c r="U4472" s="228">
        <f>IF(TYPE(VLOOKUP(S4472,Catalogue!$F$2:$J$259,5,0))=16,0,VLOOKUP(S4472,Catalogue!$F$2:$J$259,5,0))</f>
        <v>0</v>
      </c>
      <c r="V4472" s="232"/>
      <c r="W4472" s="256" t="str">
        <f>IF(TYPE(VLOOKUP(V4472,Catalogue!$F$2:$J$259,3,0))=16," ",VLOOKUP(V4472,Catalogue!$F$2:$J$259,3,0))</f>
        <v xml:space="preserve"> </v>
      </c>
      <c r="X4472" s="228">
        <f>IF(TYPE(VLOOKUP(V4472,Catalogue!$F$2:$J$259,5,0))=16,0,VLOOKUP(V4472,Catalogue!$F$2:$J$259,5,0))</f>
        <v>0</v>
      </c>
      <c r="Y4472" s="232"/>
      <c r="Z4472" s="227" t="str">
        <f>IF(TYPE(VLOOKUP(Y4472,Catalogue!$F$2:$J$259,3,0))=16," ",VLOOKUP(Y4472,Catalogue!$F$2:$J$259,3,0))</f>
        <v xml:space="preserve"> </v>
      </c>
      <c r="AA4472" s="228">
        <f>IF(TYPE(VLOOKUP(Y4472,Catalogue!$F$2:$J$259,5,0))=16,0,VLOOKUP(Y4472,Catalogue!$F$2:$J$259,5,0))</f>
        <v>0</v>
      </c>
      <c r="AB4472" s="260"/>
      <c r="AC4472" s="260"/>
      <c r="AD4472" s="260"/>
      <c r="AE4472" s="260">
        <f t="shared" si="568"/>
        <v>0</v>
      </c>
      <c r="AF4472" s="228">
        <f t="shared" si="570"/>
        <v>0</v>
      </c>
      <c r="AG4472" s="228">
        <f t="shared" si="565"/>
        <v>0</v>
      </c>
      <c r="AH4472" s="228">
        <f t="shared" si="566"/>
        <v>0</v>
      </c>
      <c r="AI4472" s="232"/>
      <c r="AJ4472" s="227" t="str">
        <f>IF(TYPE(VLOOKUP(AI4472,Catalogue!$F$2:$J$259,3,0))=16," ",VLOOKUP(AI4472,Catalogue!$F$2:$J$259,3,0))</f>
        <v xml:space="preserve"> </v>
      </c>
      <c r="AK4472" s="228">
        <f>IF(TYPE(VLOOKUP(AI4472,Catalogue!$F$2:$J$259,5,0))=16,0,VLOOKUP(AI4472,Catalogue!$F$2:$J$259,5,0))</f>
        <v>0</v>
      </c>
      <c r="AL4472" s="227"/>
      <c r="AM4472" s="228">
        <f t="shared" si="569"/>
        <v>0</v>
      </c>
      <c r="AN4472" s="228"/>
      <c r="AO4472" s="229">
        <f t="shared" si="567"/>
        <v>0</v>
      </c>
    </row>
    <row r="4473" spans="1:41" x14ac:dyDescent="0.2">
      <c r="A4473" s="227"/>
      <c r="B4473" s="227"/>
      <c r="C4473" s="227"/>
      <c r="D4473" s="227"/>
      <c r="E4473" s="227"/>
      <c r="F4473" s="227"/>
      <c r="G4473" s="227"/>
      <c r="H4473" s="227"/>
      <c r="I4473" s="227"/>
      <c r="J4473" s="227"/>
      <c r="K4473" s="227"/>
      <c r="L4473" s="228">
        <f>IF(TYPE(VLOOKUP(K4473,Catalogue!$F$2:$J$259,5,0))=16,0,VLOOKUP(K4473,Catalogue!$F$2:$J$259,5,0))</f>
        <v>0</v>
      </c>
      <c r="M4473" s="228"/>
      <c r="N4473" s="228">
        <f t="shared" si="563"/>
        <v>0</v>
      </c>
      <c r="O4473" s="227"/>
      <c r="P4473" s="228">
        <f>IF(TYPE(VLOOKUP(O4473,Catalogue!$F$2:$J$259,5,0))=16,0,VLOOKUP(O4473,Catalogue!$F$2:$J$259,5,0))</f>
        <v>0</v>
      </c>
      <c r="Q4473" s="228"/>
      <c r="R4473" s="228">
        <f t="shared" si="564"/>
        <v>0</v>
      </c>
      <c r="S4473" s="232"/>
      <c r="T4473" s="256" t="str">
        <f>IF(TYPE(VLOOKUP(S4473,Catalogue!$F$2:$J$259,3,0))=16," ",VLOOKUP(S4473,Catalogue!$F$2:$J$259,3,0))</f>
        <v xml:space="preserve"> </v>
      </c>
      <c r="U4473" s="228">
        <f>IF(TYPE(VLOOKUP(S4473,Catalogue!$F$2:$J$259,5,0))=16,0,VLOOKUP(S4473,Catalogue!$F$2:$J$259,5,0))</f>
        <v>0</v>
      </c>
      <c r="V4473" s="232"/>
      <c r="W4473" s="256" t="str">
        <f>IF(TYPE(VLOOKUP(V4473,Catalogue!$F$2:$J$259,3,0))=16," ",VLOOKUP(V4473,Catalogue!$F$2:$J$259,3,0))</f>
        <v xml:space="preserve"> </v>
      </c>
      <c r="X4473" s="228">
        <f>IF(TYPE(VLOOKUP(V4473,Catalogue!$F$2:$J$259,5,0))=16,0,VLOOKUP(V4473,Catalogue!$F$2:$J$259,5,0))</f>
        <v>0</v>
      </c>
      <c r="Y4473" s="232"/>
      <c r="Z4473" s="227" t="str">
        <f>IF(TYPE(VLOOKUP(Y4473,Catalogue!$F$2:$J$259,3,0))=16," ",VLOOKUP(Y4473,Catalogue!$F$2:$J$259,3,0))</f>
        <v xml:space="preserve"> </v>
      </c>
      <c r="AA4473" s="228">
        <f>IF(TYPE(VLOOKUP(Y4473,Catalogue!$F$2:$J$259,5,0))=16,0,VLOOKUP(Y4473,Catalogue!$F$2:$J$259,5,0))</f>
        <v>0</v>
      </c>
      <c r="AB4473" s="260"/>
      <c r="AC4473" s="260"/>
      <c r="AD4473" s="260"/>
      <c r="AE4473" s="260">
        <f t="shared" si="568"/>
        <v>0</v>
      </c>
      <c r="AF4473" s="228">
        <f t="shared" si="570"/>
        <v>0</v>
      </c>
      <c r="AG4473" s="228">
        <f t="shared" si="565"/>
        <v>0</v>
      </c>
      <c r="AH4473" s="228">
        <f t="shared" si="566"/>
        <v>0</v>
      </c>
      <c r="AI4473" s="232"/>
      <c r="AJ4473" s="227" t="str">
        <f>IF(TYPE(VLOOKUP(AI4473,Catalogue!$F$2:$J$259,3,0))=16," ",VLOOKUP(AI4473,Catalogue!$F$2:$J$259,3,0))</f>
        <v xml:space="preserve"> </v>
      </c>
      <c r="AK4473" s="228">
        <f>IF(TYPE(VLOOKUP(AI4473,Catalogue!$F$2:$J$259,5,0))=16,0,VLOOKUP(AI4473,Catalogue!$F$2:$J$259,5,0))</f>
        <v>0</v>
      </c>
      <c r="AL4473" s="227"/>
      <c r="AM4473" s="228">
        <f t="shared" si="569"/>
        <v>0</v>
      </c>
      <c r="AN4473" s="228"/>
      <c r="AO4473" s="229">
        <f t="shared" si="567"/>
        <v>0</v>
      </c>
    </row>
    <row r="4474" spans="1:41" x14ac:dyDescent="0.2">
      <c r="A4474" s="227"/>
      <c r="B4474" s="227"/>
      <c r="C4474" s="227"/>
      <c r="D4474" s="227"/>
      <c r="E4474" s="227"/>
      <c r="F4474" s="227"/>
      <c r="G4474" s="227"/>
      <c r="H4474" s="227"/>
      <c r="I4474" s="227"/>
      <c r="J4474" s="227"/>
      <c r="K4474" s="227"/>
      <c r="L4474" s="228">
        <f>IF(TYPE(VLOOKUP(K4474,Catalogue!$F$2:$J$259,5,0))=16,0,VLOOKUP(K4474,Catalogue!$F$2:$J$259,5,0))</f>
        <v>0</v>
      </c>
      <c r="M4474" s="228"/>
      <c r="N4474" s="228">
        <f t="shared" si="563"/>
        <v>0</v>
      </c>
      <c r="O4474" s="227"/>
      <c r="P4474" s="228">
        <f>IF(TYPE(VLOOKUP(O4474,Catalogue!$F$2:$J$259,5,0))=16,0,VLOOKUP(O4474,Catalogue!$F$2:$J$259,5,0))</f>
        <v>0</v>
      </c>
      <c r="Q4474" s="228"/>
      <c r="R4474" s="228">
        <f t="shared" si="564"/>
        <v>0</v>
      </c>
      <c r="S4474" s="232"/>
      <c r="T4474" s="256" t="str">
        <f>IF(TYPE(VLOOKUP(S4474,Catalogue!$F$2:$J$259,3,0))=16," ",VLOOKUP(S4474,Catalogue!$F$2:$J$259,3,0))</f>
        <v xml:space="preserve"> </v>
      </c>
      <c r="U4474" s="228">
        <f>IF(TYPE(VLOOKUP(S4474,Catalogue!$F$2:$J$259,5,0))=16,0,VLOOKUP(S4474,Catalogue!$F$2:$J$259,5,0))</f>
        <v>0</v>
      </c>
      <c r="V4474" s="232"/>
      <c r="W4474" s="256" t="str">
        <f>IF(TYPE(VLOOKUP(V4474,Catalogue!$F$2:$J$259,3,0))=16," ",VLOOKUP(V4474,Catalogue!$F$2:$J$259,3,0))</f>
        <v xml:space="preserve"> </v>
      </c>
      <c r="X4474" s="228">
        <f>IF(TYPE(VLOOKUP(V4474,Catalogue!$F$2:$J$259,5,0))=16,0,VLOOKUP(V4474,Catalogue!$F$2:$J$259,5,0))</f>
        <v>0</v>
      </c>
      <c r="Y4474" s="232"/>
      <c r="Z4474" s="227" t="str">
        <f>IF(TYPE(VLOOKUP(Y4474,Catalogue!$F$2:$J$259,3,0))=16," ",VLOOKUP(Y4474,Catalogue!$F$2:$J$259,3,0))</f>
        <v xml:space="preserve"> </v>
      </c>
      <c r="AA4474" s="228">
        <f>IF(TYPE(VLOOKUP(Y4474,Catalogue!$F$2:$J$259,5,0))=16,0,VLOOKUP(Y4474,Catalogue!$F$2:$J$259,5,0))</f>
        <v>0</v>
      </c>
      <c r="AB4474" s="260"/>
      <c r="AC4474" s="260"/>
      <c r="AD4474" s="260"/>
      <c r="AE4474" s="260">
        <f t="shared" si="568"/>
        <v>0</v>
      </c>
      <c r="AF4474" s="228">
        <f t="shared" si="570"/>
        <v>0</v>
      </c>
      <c r="AG4474" s="228">
        <f t="shared" si="565"/>
        <v>0</v>
      </c>
      <c r="AH4474" s="228">
        <f t="shared" si="566"/>
        <v>0</v>
      </c>
      <c r="AI4474" s="232"/>
      <c r="AJ4474" s="227" t="str">
        <f>IF(TYPE(VLOOKUP(AI4474,Catalogue!$F$2:$J$259,3,0))=16," ",VLOOKUP(AI4474,Catalogue!$F$2:$J$259,3,0))</f>
        <v xml:space="preserve"> </v>
      </c>
      <c r="AK4474" s="228">
        <f>IF(TYPE(VLOOKUP(AI4474,Catalogue!$F$2:$J$259,5,0))=16,0,VLOOKUP(AI4474,Catalogue!$F$2:$J$259,5,0))</f>
        <v>0</v>
      </c>
      <c r="AL4474" s="227"/>
      <c r="AM4474" s="228">
        <f t="shared" si="569"/>
        <v>0</v>
      </c>
      <c r="AN4474" s="228"/>
      <c r="AO4474" s="229">
        <f t="shared" si="567"/>
        <v>0</v>
      </c>
    </row>
    <row r="4475" spans="1:41" x14ac:dyDescent="0.2">
      <c r="A4475" s="227"/>
      <c r="B4475" s="227"/>
      <c r="C4475" s="227"/>
      <c r="D4475" s="227"/>
      <c r="E4475" s="227"/>
      <c r="F4475" s="227"/>
      <c r="G4475" s="227"/>
      <c r="H4475" s="227"/>
      <c r="I4475" s="227"/>
      <c r="J4475" s="227"/>
      <c r="K4475" s="227"/>
      <c r="L4475" s="228">
        <f>IF(TYPE(VLOOKUP(K4475,Catalogue!$F$2:$J$259,5,0))=16,0,VLOOKUP(K4475,Catalogue!$F$2:$J$259,5,0))</f>
        <v>0</v>
      </c>
      <c r="M4475" s="228"/>
      <c r="N4475" s="228">
        <f t="shared" si="563"/>
        <v>0</v>
      </c>
      <c r="O4475" s="227"/>
      <c r="P4475" s="228">
        <f>IF(TYPE(VLOOKUP(O4475,Catalogue!$F$2:$J$259,5,0))=16,0,VLOOKUP(O4475,Catalogue!$F$2:$J$259,5,0))</f>
        <v>0</v>
      </c>
      <c r="Q4475" s="228"/>
      <c r="R4475" s="228">
        <f t="shared" si="564"/>
        <v>0</v>
      </c>
      <c r="S4475" s="232"/>
      <c r="T4475" s="256" t="str">
        <f>IF(TYPE(VLOOKUP(S4475,Catalogue!$F$2:$J$259,3,0))=16," ",VLOOKUP(S4475,Catalogue!$F$2:$J$259,3,0))</f>
        <v xml:space="preserve"> </v>
      </c>
      <c r="U4475" s="228">
        <f>IF(TYPE(VLOOKUP(S4475,Catalogue!$F$2:$J$259,5,0))=16,0,VLOOKUP(S4475,Catalogue!$F$2:$J$259,5,0))</f>
        <v>0</v>
      </c>
      <c r="V4475" s="232"/>
      <c r="W4475" s="256" t="str">
        <f>IF(TYPE(VLOOKUP(V4475,Catalogue!$F$2:$J$259,3,0))=16," ",VLOOKUP(V4475,Catalogue!$F$2:$J$259,3,0))</f>
        <v xml:space="preserve"> </v>
      </c>
      <c r="X4475" s="228">
        <f>IF(TYPE(VLOOKUP(V4475,Catalogue!$F$2:$J$259,5,0))=16,0,VLOOKUP(V4475,Catalogue!$F$2:$J$259,5,0))</f>
        <v>0</v>
      </c>
      <c r="Y4475" s="232"/>
      <c r="Z4475" s="227" t="str">
        <f>IF(TYPE(VLOOKUP(Y4475,Catalogue!$F$2:$J$259,3,0))=16," ",VLOOKUP(Y4475,Catalogue!$F$2:$J$259,3,0))</f>
        <v xml:space="preserve"> </v>
      </c>
      <c r="AA4475" s="228">
        <f>IF(TYPE(VLOOKUP(Y4475,Catalogue!$F$2:$J$259,5,0))=16,0,VLOOKUP(Y4475,Catalogue!$F$2:$J$259,5,0))</f>
        <v>0</v>
      </c>
      <c r="AB4475" s="260"/>
      <c r="AC4475" s="260"/>
      <c r="AD4475" s="260"/>
      <c r="AE4475" s="260">
        <f t="shared" si="568"/>
        <v>0</v>
      </c>
      <c r="AF4475" s="228">
        <f t="shared" si="570"/>
        <v>0</v>
      </c>
      <c r="AG4475" s="228">
        <f t="shared" si="565"/>
        <v>0</v>
      </c>
      <c r="AH4475" s="228">
        <f t="shared" si="566"/>
        <v>0</v>
      </c>
      <c r="AI4475" s="232"/>
      <c r="AJ4475" s="227" t="str">
        <f>IF(TYPE(VLOOKUP(AI4475,Catalogue!$F$2:$J$259,3,0))=16," ",VLOOKUP(AI4475,Catalogue!$F$2:$J$259,3,0))</f>
        <v xml:space="preserve"> </v>
      </c>
      <c r="AK4475" s="228">
        <f>IF(TYPE(VLOOKUP(AI4475,Catalogue!$F$2:$J$259,5,0))=16,0,VLOOKUP(AI4475,Catalogue!$F$2:$J$259,5,0))</f>
        <v>0</v>
      </c>
      <c r="AL4475" s="227"/>
      <c r="AM4475" s="228">
        <f t="shared" si="569"/>
        <v>0</v>
      </c>
      <c r="AN4475" s="228"/>
      <c r="AO4475" s="229">
        <f t="shared" si="567"/>
        <v>0</v>
      </c>
    </row>
    <row r="4476" spans="1:41" x14ac:dyDescent="0.2">
      <c r="A4476" s="227"/>
      <c r="B4476" s="227"/>
      <c r="C4476" s="227"/>
      <c r="D4476" s="227"/>
      <c r="E4476" s="227"/>
      <c r="F4476" s="227"/>
      <c r="G4476" s="227"/>
      <c r="H4476" s="227"/>
      <c r="I4476" s="227"/>
      <c r="J4476" s="227"/>
      <c r="K4476" s="227"/>
      <c r="L4476" s="228">
        <f>IF(TYPE(VLOOKUP(K4476,Catalogue!$F$2:$J$259,5,0))=16,0,VLOOKUP(K4476,Catalogue!$F$2:$J$259,5,0))</f>
        <v>0</v>
      </c>
      <c r="M4476" s="228"/>
      <c r="N4476" s="228">
        <f t="shared" si="563"/>
        <v>0</v>
      </c>
      <c r="O4476" s="227"/>
      <c r="P4476" s="228">
        <f>IF(TYPE(VLOOKUP(O4476,Catalogue!$F$2:$J$259,5,0))=16,0,VLOOKUP(O4476,Catalogue!$F$2:$J$259,5,0))</f>
        <v>0</v>
      </c>
      <c r="Q4476" s="228"/>
      <c r="R4476" s="228">
        <f t="shared" si="564"/>
        <v>0</v>
      </c>
      <c r="S4476" s="232"/>
      <c r="T4476" s="256" t="str">
        <f>IF(TYPE(VLOOKUP(S4476,Catalogue!$F$2:$J$259,3,0))=16," ",VLOOKUP(S4476,Catalogue!$F$2:$J$259,3,0))</f>
        <v xml:space="preserve"> </v>
      </c>
      <c r="U4476" s="228">
        <f>IF(TYPE(VLOOKUP(S4476,Catalogue!$F$2:$J$259,5,0))=16,0,VLOOKUP(S4476,Catalogue!$F$2:$J$259,5,0))</f>
        <v>0</v>
      </c>
      <c r="V4476" s="232"/>
      <c r="W4476" s="256" t="str">
        <f>IF(TYPE(VLOOKUP(V4476,Catalogue!$F$2:$J$259,3,0))=16," ",VLOOKUP(V4476,Catalogue!$F$2:$J$259,3,0))</f>
        <v xml:space="preserve"> </v>
      </c>
      <c r="X4476" s="228">
        <f>IF(TYPE(VLOOKUP(V4476,Catalogue!$F$2:$J$259,5,0))=16,0,VLOOKUP(V4476,Catalogue!$F$2:$J$259,5,0))</f>
        <v>0</v>
      </c>
      <c r="Y4476" s="232"/>
      <c r="Z4476" s="227" t="str">
        <f>IF(TYPE(VLOOKUP(Y4476,Catalogue!$F$2:$J$259,3,0))=16," ",VLOOKUP(Y4476,Catalogue!$F$2:$J$259,3,0))</f>
        <v xml:space="preserve"> </v>
      </c>
      <c r="AA4476" s="228">
        <f>IF(TYPE(VLOOKUP(Y4476,Catalogue!$F$2:$J$259,5,0))=16,0,VLOOKUP(Y4476,Catalogue!$F$2:$J$259,5,0))</f>
        <v>0</v>
      </c>
      <c r="AB4476" s="260"/>
      <c r="AC4476" s="260"/>
      <c r="AD4476" s="260"/>
      <c r="AE4476" s="260">
        <f t="shared" si="568"/>
        <v>0</v>
      </c>
      <c r="AF4476" s="228">
        <f t="shared" si="570"/>
        <v>0</v>
      </c>
      <c r="AG4476" s="228">
        <f t="shared" si="565"/>
        <v>0</v>
      </c>
      <c r="AH4476" s="228">
        <f t="shared" si="566"/>
        <v>0</v>
      </c>
      <c r="AI4476" s="232"/>
      <c r="AJ4476" s="227" t="str">
        <f>IF(TYPE(VLOOKUP(AI4476,Catalogue!$F$2:$J$259,3,0))=16," ",VLOOKUP(AI4476,Catalogue!$F$2:$J$259,3,0))</f>
        <v xml:space="preserve"> </v>
      </c>
      <c r="AK4476" s="228">
        <f>IF(TYPE(VLOOKUP(AI4476,Catalogue!$F$2:$J$259,5,0))=16,0,VLOOKUP(AI4476,Catalogue!$F$2:$J$259,5,0))</f>
        <v>0</v>
      </c>
      <c r="AL4476" s="227"/>
      <c r="AM4476" s="228">
        <f t="shared" si="569"/>
        <v>0</v>
      </c>
      <c r="AN4476" s="228"/>
      <c r="AO4476" s="229">
        <f t="shared" si="567"/>
        <v>0</v>
      </c>
    </row>
    <row r="4477" spans="1:41" x14ac:dyDescent="0.2">
      <c r="A4477" s="227"/>
      <c r="B4477" s="227"/>
      <c r="C4477" s="227"/>
      <c r="D4477" s="227"/>
      <c r="E4477" s="227"/>
      <c r="F4477" s="227"/>
      <c r="G4477" s="227"/>
      <c r="H4477" s="227"/>
      <c r="I4477" s="227"/>
      <c r="J4477" s="227"/>
      <c r="K4477" s="227"/>
      <c r="L4477" s="228">
        <f>IF(TYPE(VLOOKUP(K4477,Catalogue!$F$2:$J$259,5,0))=16,0,VLOOKUP(K4477,Catalogue!$F$2:$J$259,5,0))</f>
        <v>0</v>
      </c>
      <c r="M4477" s="228"/>
      <c r="N4477" s="228">
        <f t="shared" si="563"/>
        <v>0</v>
      </c>
      <c r="O4477" s="227"/>
      <c r="P4477" s="228">
        <f>IF(TYPE(VLOOKUP(O4477,Catalogue!$F$2:$J$259,5,0))=16,0,VLOOKUP(O4477,Catalogue!$F$2:$J$259,5,0))</f>
        <v>0</v>
      </c>
      <c r="Q4477" s="228"/>
      <c r="R4477" s="228">
        <f t="shared" si="564"/>
        <v>0</v>
      </c>
      <c r="S4477" s="232"/>
      <c r="T4477" s="256" t="str">
        <f>IF(TYPE(VLOOKUP(S4477,Catalogue!$F$2:$J$259,3,0))=16," ",VLOOKUP(S4477,Catalogue!$F$2:$J$259,3,0))</f>
        <v xml:space="preserve"> </v>
      </c>
      <c r="U4477" s="228">
        <f>IF(TYPE(VLOOKUP(S4477,Catalogue!$F$2:$J$259,5,0))=16,0,VLOOKUP(S4477,Catalogue!$F$2:$J$259,5,0))</f>
        <v>0</v>
      </c>
      <c r="V4477" s="232"/>
      <c r="W4477" s="256" t="str">
        <f>IF(TYPE(VLOOKUP(V4477,Catalogue!$F$2:$J$259,3,0))=16," ",VLOOKUP(V4477,Catalogue!$F$2:$J$259,3,0))</f>
        <v xml:space="preserve"> </v>
      </c>
      <c r="X4477" s="228">
        <f>IF(TYPE(VLOOKUP(V4477,Catalogue!$F$2:$J$259,5,0))=16,0,VLOOKUP(V4477,Catalogue!$F$2:$J$259,5,0))</f>
        <v>0</v>
      </c>
      <c r="Y4477" s="232"/>
      <c r="Z4477" s="227" t="str">
        <f>IF(TYPE(VLOOKUP(Y4477,Catalogue!$F$2:$J$259,3,0))=16," ",VLOOKUP(Y4477,Catalogue!$F$2:$J$259,3,0))</f>
        <v xml:space="preserve"> </v>
      </c>
      <c r="AA4477" s="228">
        <f>IF(TYPE(VLOOKUP(Y4477,Catalogue!$F$2:$J$259,5,0))=16,0,VLOOKUP(Y4477,Catalogue!$F$2:$J$259,5,0))</f>
        <v>0</v>
      </c>
      <c r="AB4477" s="260"/>
      <c r="AC4477" s="260"/>
      <c r="AD4477" s="260"/>
      <c r="AE4477" s="260">
        <f t="shared" si="568"/>
        <v>0</v>
      </c>
      <c r="AF4477" s="228">
        <f t="shared" si="570"/>
        <v>0</v>
      </c>
      <c r="AG4477" s="228">
        <f t="shared" si="565"/>
        <v>0</v>
      </c>
      <c r="AH4477" s="228">
        <f t="shared" si="566"/>
        <v>0</v>
      </c>
      <c r="AI4477" s="232"/>
      <c r="AJ4477" s="227" t="str">
        <f>IF(TYPE(VLOOKUP(AI4477,Catalogue!$F$2:$J$259,3,0))=16," ",VLOOKUP(AI4477,Catalogue!$F$2:$J$259,3,0))</f>
        <v xml:space="preserve"> </v>
      </c>
      <c r="AK4477" s="228">
        <f>IF(TYPE(VLOOKUP(AI4477,Catalogue!$F$2:$J$259,5,0))=16,0,VLOOKUP(AI4477,Catalogue!$F$2:$J$259,5,0))</f>
        <v>0</v>
      </c>
      <c r="AL4477" s="227"/>
      <c r="AM4477" s="228">
        <f t="shared" si="569"/>
        <v>0</v>
      </c>
      <c r="AN4477" s="228"/>
      <c r="AO4477" s="229">
        <f t="shared" si="567"/>
        <v>0</v>
      </c>
    </row>
    <row r="4478" spans="1:41" x14ac:dyDescent="0.2">
      <c r="A4478" s="227"/>
      <c r="B4478" s="227"/>
      <c r="C4478" s="227"/>
      <c r="D4478" s="227"/>
      <c r="E4478" s="227"/>
      <c r="F4478" s="227"/>
      <c r="G4478" s="227"/>
      <c r="H4478" s="227"/>
      <c r="I4478" s="227"/>
      <c r="J4478" s="227"/>
      <c r="K4478" s="227"/>
      <c r="L4478" s="228">
        <f>IF(TYPE(VLOOKUP(K4478,Catalogue!$F$2:$J$259,5,0))=16,0,VLOOKUP(K4478,Catalogue!$F$2:$J$259,5,0))</f>
        <v>0</v>
      </c>
      <c r="M4478" s="228"/>
      <c r="N4478" s="228">
        <f t="shared" si="563"/>
        <v>0</v>
      </c>
      <c r="O4478" s="227"/>
      <c r="P4478" s="228">
        <f>IF(TYPE(VLOOKUP(O4478,Catalogue!$F$2:$J$259,5,0))=16,0,VLOOKUP(O4478,Catalogue!$F$2:$J$259,5,0))</f>
        <v>0</v>
      </c>
      <c r="Q4478" s="228"/>
      <c r="R4478" s="228">
        <f t="shared" si="564"/>
        <v>0</v>
      </c>
      <c r="S4478" s="232"/>
      <c r="T4478" s="256" t="str">
        <f>IF(TYPE(VLOOKUP(S4478,Catalogue!$F$2:$J$259,3,0))=16," ",VLOOKUP(S4478,Catalogue!$F$2:$J$259,3,0))</f>
        <v xml:space="preserve"> </v>
      </c>
      <c r="U4478" s="228">
        <f>IF(TYPE(VLOOKUP(S4478,Catalogue!$F$2:$J$259,5,0))=16,0,VLOOKUP(S4478,Catalogue!$F$2:$J$259,5,0))</f>
        <v>0</v>
      </c>
      <c r="V4478" s="232"/>
      <c r="W4478" s="256" t="str">
        <f>IF(TYPE(VLOOKUP(V4478,Catalogue!$F$2:$J$259,3,0))=16," ",VLOOKUP(V4478,Catalogue!$F$2:$J$259,3,0))</f>
        <v xml:space="preserve"> </v>
      </c>
      <c r="X4478" s="228">
        <f>IF(TYPE(VLOOKUP(V4478,Catalogue!$F$2:$J$259,5,0))=16,0,VLOOKUP(V4478,Catalogue!$F$2:$J$259,5,0))</f>
        <v>0</v>
      </c>
      <c r="Y4478" s="232"/>
      <c r="Z4478" s="227" t="str">
        <f>IF(TYPE(VLOOKUP(Y4478,Catalogue!$F$2:$J$259,3,0))=16," ",VLOOKUP(Y4478,Catalogue!$F$2:$J$259,3,0))</f>
        <v xml:space="preserve"> </v>
      </c>
      <c r="AA4478" s="228">
        <f>IF(TYPE(VLOOKUP(Y4478,Catalogue!$F$2:$J$259,5,0))=16,0,VLOOKUP(Y4478,Catalogue!$F$2:$J$259,5,0))</f>
        <v>0</v>
      </c>
      <c r="AB4478" s="260"/>
      <c r="AC4478" s="260"/>
      <c r="AD4478" s="260"/>
      <c r="AE4478" s="260">
        <f t="shared" si="568"/>
        <v>0</v>
      </c>
      <c r="AF4478" s="228">
        <f t="shared" si="570"/>
        <v>0</v>
      </c>
      <c r="AG4478" s="228">
        <f t="shared" si="565"/>
        <v>0</v>
      </c>
      <c r="AH4478" s="228">
        <f t="shared" si="566"/>
        <v>0</v>
      </c>
      <c r="AI4478" s="232"/>
      <c r="AJ4478" s="227" t="str">
        <f>IF(TYPE(VLOOKUP(AI4478,Catalogue!$F$2:$J$259,3,0))=16," ",VLOOKUP(AI4478,Catalogue!$F$2:$J$259,3,0))</f>
        <v xml:space="preserve"> </v>
      </c>
      <c r="AK4478" s="228">
        <f>IF(TYPE(VLOOKUP(AI4478,Catalogue!$F$2:$J$259,5,0))=16,0,VLOOKUP(AI4478,Catalogue!$F$2:$J$259,5,0))</f>
        <v>0</v>
      </c>
      <c r="AL4478" s="227"/>
      <c r="AM4478" s="228">
        <f t="shared" si="569"/>
        <v>0</v>
      </c>
      <c r="AN4478" s="228"/>
      <c r="AO4478" s="229">
        <f t="shared" si="567"/>
        <v>0</v>
      </c>
    </row>
    <row r="4479" spans="1:41" x14ac:dyDescent="0.2">
      <c r="A4479" s="227"/>
      <c r="B4479" s="227"/>
      <c r="C4479" s="227"/>
      <c r="D4479" s="227"/>
      <c r="E4479" s="227"/>
      <c r="F4479" s="227"/>
      <c r="G4479" s="227"/>
      <c r="H4479" s="227"/>
      <c r="I4479" s="227"/>
      <c r="J4479" s="227"/>
      <c r="K4479" s="227"/>
      <c r="L4479" s="228">
        <f>IF(TYPE(VLOOKUP(K4479,Catalogue!$F$2:$J$259,5,0))=16,0,VLOOKUP(K4479,Catalogue!$F$2:$J$259,5,0))</f>
        <v>0</v>
      </c>
      <c r="M4479" s="228"/>
      <c r="N4479" s="228">
        <f t="shared" si="563"/>
        <v>0</v>
      </c>
      <c r="O4479" s="227"/>
      <c r="P4479" s="228">
        <f>IF(TYPE(VLOOKUP(O4479,Catalogue!$F$2:$J$259,5,0))=16,0,VLOOKUP(O4479,Catalogue!$F$2:$J$259,5,0))</f>
        <v>0</v>
      </c>
      <c r="Q4479" s="228"/>
      <c r="R4479" s="228">
        <f t="shared" si="564"/>
        <v>0</v>
      </c>
      <c r="S4479" s="232"/>
      <c r="T4479" s="256" t="str">
        <f>IF(TYPE(VLOOKUP(S4479,Catalogue!$F$2:$J$259,3,0))=16," ",VLOOKUP(S4479,Catalogue!$F$2:$J$259,3,0))</f>
        <v xml:space="preserve"> </v>
      </c>
      <c r="U4479" s="228">
        <f>IF(TYPE(VLOOKUP(S4479,Catalogue!$F$2:$J$259,5,0))=16,0,VLOOKUP(S4479,Catalogue!$F$2:$J$259,5,0))</f>
        <v>0</v>
      </c>
      <c r="V4479" s="232"/>
      <c r="W4479" s="256" t="str">
        <f>IF(TYPE(VLOOKUP(V4479,Catalogue!$F$2:$J$259,3,0))=16," ",VLOOKUP(V4479,Catalogue!$F$2:$J$259,3,0))</f>
        <v xml:space="preserve"> </v>
      </c>
      <c r="X4479" s="228">
        <f>IF(TYPE(VLOOKUP(V4479,Catalogue!$F$2:$J$259,5,0))=16,0,VLOOKUP(V4479,Catalogue!$F$2:$J$259,5,0))</f>
        <v>0</v>
      </c>
      <c r="Y4479" s="232"/>
      <c r="Z4479" s="227" t="str">
        <f>IF(TYPE(VLOOKUP(Y4479,Catalogue!$F$2:$J$259,3,0))=16," ",VLOOKUP(Y4479,Catalogue!$F$2:$J$259,3,0))</f>
        <v xml:space="preserve"> </v>
      </c>
      <c r="AA4479" s="228">
        <f>IF(TYPE(VLOOKUP(Y4479,Catalogue!$F$2:$J$259,5,0))=16,0,VLOOKUP(Y4479,Catalogue!$F$2:$J$259,5,0))</f>
        <v>0</v>
      </c>
      <c r="AB4479" s="260"/>
      <c r="AC4479" s="260"/>
      <c r="AD4479" s="260"/>
      <c r="AE4479" s="260">
        <f t="shared" si="568"/>
        <v>0</v>
      </c>
      <c r="AF4479" s="228">
        <f t="shared" si="570"/>
        <v>0</v>
      </c>
      <c r="AG4479" s="228">
        <f t="shared" si="565"/>
        <v>0</v>
      </c>
      <c r="AH4479" s="228">
        <f t="shared" si="566"/>
        <v>0</v>
      </c>
      <c r="AI4479" s="232"/>
      <c r="AJ4479" s="227" t="str">
        <f>IF(TYPE(VLOOKUP(AI4479,Catalogue!$F$2:$J$259,3,0))=16," ",VLOOKUP(AI4479,Catalogue!$F$2:$J$259,3,0))</f>
        <v xml:space="preserve"> </v>
      </c>
      <c r="AK4479" s="228">
        <f>IF(TYPE(VLOOKUP(AI4479,Catalogue!$F$2:$J$259,5,0))=16,0,VLOOKUP(AI4479,Catalogue!$F$2:$J$259,5,0))</f>
        <v>0</v>
      </c>
      <c r="AL4479" s="227"/>
      <c r="AM4479" s="228">
        <f t="shared" si="569"/>
        <v>0</v>
      </c>
      <c r="AN4479" s="228"/>
      <c r="AO4479" s="229">
        <f t="shared" si="567"/>
        <v>0</v>
      </c>
    </row>
    <row r="4480" spans="1:41" x14ac:dyDescent="0.2">
      <c r="A4480" s="227"/>
      <c r="B4480" s="227"/>
      <c r="C4480" s="227"/>
      <c r="D4480" s="227"/>
      <c r="E4480" s="227"/>
      <c r="F4480" s="227"/>
      <c r="G4480" s="227"/>
      <c r="H4480" s="227"/>
      <c r="I4480" s="227"/>
      <c r="J4480" s="227"/>
      <c r="K4480" s="227"/>
      <c r="L4480" s="228">
        <f>IF(TYPE(VLOOKUP(K4480,Catalogue!$F$2:$J$259,5,0))=16,0,VLOOKUP(K4480,Catalogue!$F$2:$J$259,5,0))</f>
        <v>0</v>
      </c>
      <c r="M4480" s="228"/>
      <c r="N4480" s="228">
        <f t="shared" si="563"/>
        <v>0</v>
      </c>
      <c r="O4480" s="227"/>
      <c r="P4480" s="228">
        <f>IF(TYPE(VLOOKUP(O4480,Catalogue!$F$2:$J$259,5,0))=16,0,VLOOKUP(O4480,Catalogue!$F$2:$J$259,5,0))</f>
        <v>0</v>
      </c>
      <c r="Q4480" s="228"/>
      <c r="R4480" s="228">
        <f t="shared" si="564"/>
        <v>0</v>
      </c>
      <c r="S4480" s="232"/>
      <c r="T4480" s="256" t="str">
        <f>IF(TYPE(VLOOKUP(S4480,Catalogue!$F$2:$J$259,3,0))=16," ",VLOOKUP(S4480,Catalogue!$F$2:$J$259,3,0))</f>
        <v xml:space="preserve"> </v>
      </c>
      <c r="U4480" s="228">
        <f>IF(TYPE(VLOOKUP(S4480,Catalogue!$F$2:$J$259,5,0))=16,0,VLOOKUP(S4480,Catalogue!$F$2:$J$259,5,0))</f>
        <v>0</v>
      </c>
      <c r="V4480" s="232"/>
      <c r="W4480" s="256" t="str">
        <f>IF(TYPE(VLOOKUP(V4480,Catalogue!$F$2:$J$259,3,0))=16," ",VLOOKUP(V4480,Catalogue!$F$2:$J$259,3,0))</f>
        <v xml:space="preserve"> </v>
      </c>
      <c r="X4480" s="228">
        <f>IF(TYPE(VLOOKUP(V4480,Catalogue!$F$2:$J$259,5,0))=16,0,VLOOKUP(V4480,Catalogue!$F$2:$J$259,5,0))</f>
        <v>0</v>
      </c>
      <c r="Y4480" s="232"/>
      <c r="Z4480" s="227" t="str">
        <f>IF(TYPE(VLOOKUP(Y4480,Catalogue!$F$2:$J$259,3,0))=16," ",VLOOKUP(Y4480,Catalogue!$F$2:$J$259,3,0))</f>
        <v xml:space="preserve"> </v>
      </c>
      <c r="AA4480" s="228">
        <f>IF(TYPE(VLOOKUP(Y4480,Catalogue!$F$2:$J$259,5,0))=16,0,VLOOKUP(Y4480,Catalogue!$F$2:$J$259,5,0))</f>
        <v>0</v>
      </c>
      <c r="AB4480" s="260"/>
      <c r="AC4480" s="260"/>
      <c r="AD4480" s="260"/>
      <c r="AE4480" s="260">
        <f t="shared" si="568"/>
        <v>0</v>
      </c>
      <c r="AF4480" s="228">
        <f t="shared" si="570"/>
        <v>0</v>
      </c>
      <c r="AG4480" s="228">
        <f t="shared" si="565"/>
        <v>0</v>
      </c>
      <c r="AH4480" s="228">
        <f t="shared" si="566"/>
        <v>0</v>
      </c>
      <c r="AI4480" s="232"/>
      <c r="AJ4480" s="227" t="str">
        <f>IF(TYPE(VLOOKUP(AI4480,Catalogue!$F$2:$J$259,3,0))=16," ",VLOOKUP(AI4480,Catalogue!$F$2:$J$259,3,0))</f>
        <v xml:space="preserve"> </v>
      </c>
      <c r="AK4480" s="228">
        <f>IF(TYPE(VLOOKUP(AI4480,Catalogue!$F$2:$J$259,5,0))=16,0,VLOOKUP(AI4480,Catalogue!$F$2:$J$259,5,0))</f>
        <v>0</v>
      </c>
      <c r="AL4480" s="227"/>
      <c r="AM4480" s="228">
        <f t="shared" si="569"/>
        <v>0</v>
      </c>
      <c r="AN4480" s="228"/>
      <c r="AO4480" s="229">
        <f t="shared" si="567"/>
        <v>0</v>
      </c>
    </row>
    <row r="4481" spans="1:41" x14ac:dyDescent="0.2">
      <c r="A4481" s="227"/>
      <c r="B4481" s="227"/>
      <c r="C4481" s="227"/>
      <c r="D4481" s="227"/>
      <c r="E4481" s="227"/>
      <c r="F4481" s="227"/>
      <c r="G4481" s="227"/>
      <c r="H4481" s="227"/>
      <c r="I4481" s="227"/>
      <c r="J4481" s="227"/>
      <c r="K4481" s="227"/>
      <c r="L4481" s="228">
        <f>IF(TYPE(VLOOKUP(K4481,Catalogue!$F$2:$J$259,5,0))=16,0,VLOOKUP(K4481,Catalogue!$F$2:$J$259,5,0))</f>
        <v>0</v>
      </c>
      <c r="M4481" s="228"/>
      <c r="N4481" s="228">
        <f t="shared" si="563"/>
        <v>0</v>
      </c>
      <c r="O4481" s="227"/>
      <c r="P4481" s="228">
        <f>IF(TYPE(VLOOKUP(O4481,Catalogue!$F$2:$J$259,5,0))=16,0,VLOOKUP(O4481,Catalogue!$F$2:$J$259,5,0))</f>
        <v>0</v>
      </c>
      <c r="Q4481" s="228"/>
      <c r="R4481" s="228">
        <f t="shared" si="564"/>
        <v>0</v>
      </c>
      <c r="S4481" s="232"/>
      <c r="T4481" s="256" t="str">
        <f>IF(TYPE(VLOOKUP(S4481,Catalogue!$F$2:$J$259,3,0))=16," ",VLOOKUP(S4481,Catalogue!$F$2:$J$259,3,0))</f>
        <v xml:space="preserve"> </v>
      </c>
      <c r="U4481" s="228">
        <f>IF(TYPE(VLOOKUP(S4481,Catalogue!$F$2:$J$259,5,0))=16,0,VLOOKUP(S4481,Catalogue!$F$2:$J$259,5,0))</f>
        <v>0</v>
      </c>
      <c r="V4481" s="232"/>
      <c r="W4481" s="256" t="str">
        <f>IF(TYPE(VLOOKUP(V4481,Catalogue!$F$2:$J$259,3,0))=16," ",VLOOKUP(V4481,Catalogue!$F$2:$J$259,3,0))</f>
        <v xml:space="preserve"> </v>
      </c>
      <c r="X4481" s="228">
        <f>IF(TYPE(VLOOKUP(V4481,Catalogue!$F$2:$J$259,5,0))=16,0,VLOOKUP(V4481,Catalogue!$F$2:$J$259,5,0))</f>
        <v>0</v>
      </c>
      <c r="Y4481" s="232"/>
      <c r="Z4481" s="227" t="str">
        <f>IF(TYPE(VLOOKUP(Y4481,Catalogue!$F$2:$J$259,3,0))=16," ",VLOOKUP(Y4481,Catalogue!$F$2:$J$259,3,0))</f>
        <v xml:space="preserve"> </v>
      </c>
      <c r="AA4481" s="228">
        <f>IF(TYPE(VLOOKUP(Y4481,Catalogue!$F$2:$J$259,5,0))=16,0,VLOOKUP(Y4481,Catalogue!$F$2:$J$259,5,0))</f>
        <v>0</v>
      </c>
      <c r="AB4481" s="260"/>
      <c r="AC4481" s="260"/>
      <c r="AD4481" s="260"/>
      <c r="AE4481" s="260">
        <f t="shared" si="568"/>
        <v>0</v>
      </c>
      <c r="AF4481" s="228">
        <f t="shared" si="570"/>
        <v>0</v>
      </c>
      <c r="AG4481" s="228">
        <f t="shared" si="565"/>
        <v>0</v>
      </c>
      <c r="AH4481" s="228">
        <f t="shared" si="566"/>
        <v>0</v>
      </c>
      <c r="AI4481" s="232"/>
      <c r="AJ4481" s="227" t="str">
        <f>IF(TYPE(VLOOKUP(AI4481,Catalogue!$F$2:$J$259,3,0))=16," ",VLOOKUP(AI4481,Catalogue!$F$2:$J$259,3,0))</f>
        <v xml:space="preserve"> </v>
      </c>
      <c r="AK4481" s="228">
        <f>IF(TYPE(VLOOKUP(AI4481,Catalogue!$F$2:$J$259,5,0))=16,0,VLOOKUP(AI4481,Catalogue!$F$2:$J$259,5,0))</f>
        <v>0</v>
      </c>
      <c r="AL4481" s="227"/>
      <c r="AM4481" s="228">
        <f t="shared" si="569"/>
        <v>0</v>
      </c>
      <c r="AN4481" s="228"/>
      <c r="AO4481" s="229">
        <f t="shared" si="567"/>
        <v>0</v>
      </c>
    </row>
    <row r="4482" spans="1:41" x14ac:dyDescent="0.2">
      <c r="A4482" s="227"/>
      <c r="B4482" s="227"/>
      <c r="C4482" s="227"/>
      <c r="D4482" s="227"/>
      <c r="E4482" s="227"/>
      <c r="F4482" s="227"/>
      <c r="G4482" s="227"/>
      <c r="H4482" s="227"/>
      <c r="I4482" s="227"/>
      <c r="J4482" s="227"/>
      <c r="K4482" s="227"/>
      <c r="L4482" s="228">
        <f>IF(TYPE(VLOOKUP(K4482,Catalogue!$F$2:$J$259,5,0))=16,0,VLOOKUP(K4482,Catalogue!$F$2:$J$259,5,0))</f>
        <v>0</v>
      </c>
      <c r="M4482" s="228"/>
      <c r="N4482" s="228">
        <f t="shared" si="563"/>
        <v>0</v>
      </c>
      <c r="O4482" s="227"/>
      <c r="P4482" s="228">
        <f>IF(TYPE(VLOOKUP(O4482,Catalogue!$F$2:$J$259,5,0))=16,0,VLOOKUP(O4482,Catalogue!$F$2:$J$259,5,0))</f>
        <v>0</v>
      </c>
      <c r="Q4482" s="228"/>
      <c r="R4482" s="228">
        <f t="shared" si="564"/>
        <v>0</v>
      </c>
      <c r="S4482" s="232"/>
      <c r="T4482" s="256" t="str">
        <f>IF(TYPE(VLOOKUP(S4482,Catalogue!$F$2:$J$259,3,0))=16," ",VLOOKUP(S4482,Catalogue!$F$2:$J$259,3,0))</f>
        <v xml:space="preserve"> </v>
      </c>
      <c r="U4482" s="228">
        <f>IF(TYPE(VLOOKUP(S4482,Catalogue!$F$2:$J$259,5,0))=16,0,VLOOKUP(S4482,Catalogue!$F$2:$J$259,5,0))</f>
        <v>0</v>
      </c>
      <c r="V4482" s="232"/>
      <c r="W4482" s="256" t="str">
        <f>IF(TYPE(VLOOKUP(V4482,Catalogue!$F$2:$J$259,3,0))=16," ",VLOOKUP(V4482,Catalogue!$F$2:$J$259,3,0))</f>
        <v xml:space="preserve"> </v>
      </c>
      <c r="X4482" s="228">
        <f>IF(TYPE(VLOOKUP(V4482,Catalogue!$F$2:$J$259,5,0))=16,0,VLOOKUP(V4482,Catalogue!$F$2:$J$259,5,0))</f>
        <v>0</v>
      </c>
      <c r="Y4482" s="232"/>
      <c r="Z4482" s="227" t="str">
        <f>IF(TYPE(VLOOKUP(Y4482,Catalogue!$F$2:$J$259,3,0))=16," ",VLOOKUP(Y4482,Catalogue!$F$2:$J$259,3,0))</f>
        <v xml:space="preserve"> </v>
      </c>
      <c r="AA4482" s="228">
        <f>IF(TYPE(VLOOKUP(Y4482,Catalogue!$F$2:$J$259,5,0))=16,0,VLOOKUP(Y4482,Catalogue!$F$2:$J$259,5,0))</f>
        <v>0</v>
      </c>
      <c r="AB4482" s="260"/>
      <c r="AC4482" s="260"/>
      <c r="AD4482" s="260"/>
      <c r="AE4482" s="260">
        <f t="shared" si="568"/>
        <v>0</v>
      </c>
      <c r="AF4482" s="228">
        <f t="shared" si="570"/>
        <v>0</v>
      </c>
      <c r="AG4482" s="228">
        <f t="shared" si="565"/>
        <v>0</v>
      </c>
      <c r="AH4482" s="228">
        <f t="shared" si="566"/>
        <v>0</v>
      </c>
      <c r="AI4482" s="232"/>
      <c r="AJ4482" s="227" t="str">
        <f>IF(TYPE(VLOOKUP(AI4482,Catalogue!$F$2:$J$259,3,0))=16," ",VLOOKUP(AI4482,Catalogue!$F$2:$J$259,3,0))</f>
        <v xml:space="preserve"> </v>
      </c>
      <c r="AK4482" s="228">
        <f>IF(TYPE(VLOOKUP(AI4482,Catalogue!$F$2:$J$259,5,0))=16,0,VLOOKUP(AI4482,Catalogue!$F$2:$J$259,5,0))</f>
        <v>0</v>
      </c>
      <c r="AL4482" s="227"/>
      <c r="AM4482" s="228">
        <f t="shared" si="569"/>
        <v>0</v>
      </c>
      <c r="AN4482" s="228"/>
      <c r="AO4482" s="229">
        <f t="shared" si="567"/>
        <v>0</v>
      </c>
    </row>
    <row r="4483" spans="1:41" x14ac:dyDescent="0.2">
      <c r="A4483" s="227"/>
      <c r="B4483" s="227"/>
      <c r="C4483" s="227"/>
      <c r="D4483" s="227"/>
      <c r="E4483" s="227"/>
      <c r="F4483" s="227"/>
      <c r="G4483" s="227"/>
      <c r="H4483" s="227"/>
      <c r="I4483" s="227"/>
      <c r="J4483" s="227"/>
      <c r="K4483" s="227"/>
      <c r="L4483" s="228">
        <f>IF(TYPE(VLOOKUP(K4483,Catalogue!$F$2:$J$259,5,0))=16,0,VLOOKUP(K4483,Catalogue!$F$2:$J$259,5,0))</f>
        <v>0</v>
      </c>
      <c r="M4483" s="228"/>
      <c r="N4483" s="228">
        <f t="shared" si="563"/>
        <v>0</v>
      </c>
      <c r="O4483" s="227"/>
      <c r="P4483" s="228">
        <f>IF(TYPE(VLOOKUP(O4483,Catalogue!$F$2:$J$259,5,0))=16,0,VLOOKUP(O4483,Catalogue!$F$2:$J$259,5,0))</f>
        <v>0</v>
      </c>
      <c r="Q4483" s="228"/>
      <c r="R4483" s="228">
        <f t="shared" si="564"/>
        <v>0</v>
      </c>
      <c r="S4483" s="232"/>
      <c r="T4483" s="256" t="str">
        <f>IF(TYPE(VLOOKUP(S4483,Catalogue!$F$2:$J$259,3,0))=16," ",VLOOKUP(S4483,Catalogue!$F$2:$J$259,3,0))</f>
        <v xml:space="preserve"> </v>
      </c>
      <c r="U4483" s="228">
        <f>IF(TYPE(VLOOKUP(S4483,Catalogue!$F$2:$J$259,5,0))=16,0,VLOOKUP(S4483,Catalogue!$F$2:$J$259,5,0))</f>
        <v>0</v>
      </c>
      <c r="V4483" s="232"/>
      <c r="W4483" s="256" t="str">
        <f>IF(TYPE(VLOOKUP(V4483,Catalogue!$F$2:$J$259,3,0))=16," ",VLOOKUP(V4483,Catalogue!$F$2:$J$259,3,0))</f>
        <v xml:space="preserve"> </v>
      </c>
      <c r="X4483" s="228">
        <f>IF(TYPE(VLOOKUP(V4483,Catalogue!$F$2:$J$259,5,0))=16,0,VLOOKUP(V4483,Catalogue!$F$2:$J$259,5,0))</f>
        <v>0</v>
      </c>
      <c r="Y4483" s="232"/>
      <c r="Z4483" s="227" t="str">
        <f>IF(TYPE(VLOOKUP(Y4483,Catalogue!$F$2:$J$259,3,0))=16," ",VLOOKUP(Y4483,Catalogue!$F$2:$J$259,3,0))</f>
        <v xml:space="preserve"> </v>
      </c>
      <c r="AA4483" s="228">
        <f>IF(TYPE(VLOOKUP(Y4483,Catalogue!$F$2:$J$259,5,0))=16,0,VLOOKUP(Y4483,Catalogue!$F$2:$J$259,5,0))</f>
        <v>0</v>
      </c>
      <c r="AB4483" s="260"/>
      <c r="AC4483" s="260"/>
      <c r="AD4483" s="260"/>
      <c r="AE4483" s="260">
        <f t="shared" si="568"/>
        <v>0</v>
      </c>
      <c r="AF4483" s="228">
        <f t="shared" si="570"/>
        <v>0</v>
      </c>
      <c r="AG4483" s="228">
        <f t="shared" si="565"/>
        <v>0</v>
      </c>
      <c r="AH4483" s="228">
        <f t="shared" si="566"/>
        <v>0</v>
      </c>
      <c r="AI4483" s="232"/>
      <c r="AJ4483" s="227" t="str">
        <f>IF(TYPE(VLOOKUP(AI4483,Catalogue!$F$2:$J$259,3,0))=16," ",VLOOKUP(AI4483,Catalogue!$F$2:$J$259,3,0))</f>
        <v xml:space="preserve"> </v>
      </c>
      <c r="AK4483" s="228">
        <f>IF(TYPE(VLOOKUP(AI4483,Catalogue!$F$2:$J$259,5,0))=16,0,VLOOKUP(AI4483,Catalogue!$F$2:$J$259,5,0))</f>
        <v>0</v>
      </c>
      <c r="AL4483" s="227"/>
      <c r="AM4483" s="228">
        <f t="shared" si="569"/>
        <v>0</v>
      </c>
      <c r="AN4483" s="228"/>
      <c r="AO4483" s="229">
        <f t="shared" si="567"/>
        <v>0</v>
      </c>
    </row>
    <row r="4484" spans="1:41" x14ac:dyDescent="0.2">
      <c r="A4484" s="227"/>
      <c r="B4484" s="227"/>
      <c r="C4484" s="227"/>
      <c r="D4484" s="227"/>
      <c r="E4484" s="227"/>
      <c r="F4484" s="227"/>
      <c r="G4484" s="227"/>
      <c r="H4484" s="227"/>
      <c r="I4484" s="227"/>
      <c r="J4484" s="227"/>
      <c r="K4484" s="227"/>
      <c r="L4484" s="228">
        <f>IF(TYPE(VLOOKUP(K4484,Catalogue!$F$2:$J$259,5,0))=16,0,VLOOKUP(K4484,Catalogue!$F$2:$J$259,5,0))</f>
        <v>0</v>
      </c>
      <c r="M4484" s="228"/>
      <c r="N4484" s="228">
        <f t="shared" si="563"/>
        <v>0</v>
      </c>
      <c r="O4484" s="227"/>
      <c r="P4484" s="228">
        <f>IF(TYPE(VLOOKUP(O4484,Catalogue!$F$2:$J$259,5,0))=16,0,VLOOKUP(O4484,Catalogue!$F$2:$J$259,5,0))</f>
        <v>0</v>
      </c>
      <c r="Q4484" s="228"/>
      <c r="R4484" s="228">
        <f t="shared" si="564"/>
        <v>0</v>
      </c>
      <c r="S4484" s="232"/>
      <c r="T4484" s="256" t="str">
        <f>IF(TYPE(VLOOKUP(S4484,Catalogue!$F$2:$J$259,3,0))=16," ",VLOOKUP(S4484,Catalogue!$F$2:$J$259,3,0))</f>
        <v xml:space="preserve"> </v>
      </c>
      <c r="U4484" s="228">
        <f>IF(TYPE(VLOOKUP(S4484,Catalogue!$F$2:$J$259,5,0))=16,0,VLOOKUP(S4484,Catalogue!$F$2:$J$259,5,0))</f>
        <v>0</v>
      </c>
      <c r="V4484" s="232"/>
      <c r="W4484" s="256" t="str">
        <f>IF(TYPE(VLOOKUP(V4484,Catalogue!$F$2:$J$259,3,0))=16," ",VLOOKUP(V4484,Catalogue!$F$2:$J$259,3,0))</f>
        <v xml:space="preserve"> </v>
      </c>
      <c r="X4484" s="228">
        <f>IF(TYPE(VLOOKUP(V4484,Catalogue!$F$2:$J$259,5,0))=16,0,VLOOKUP(V4484,Catalogue!$F$2:$J$259,5,0))</f>
        <v>0</v>
      </c>
      <c r="Y4484" s="232"/>
      <c r="Z4484" s="227" t="str">
        <f>IF(TYPE(VLOOKUP(Y4484,Catalogue!$F$2:$J$259,3,0))=16," ",VLOOKUP(Y4484,Catalogue!$F$2:$J$259,3,0))</f>
        <v xml:space="preserve"> </v>
      </c>
      <c r="AA4484" s="228">
        <f>IF(TYPE(VLOOKUP(Y4484,Catalogue!$F$2:$J$259,5,0))=16,0,VLOOKUP(Y4484,Catalogue!$F$2:$J$259,5,0))</f>
        <v>0</v>
      </c>
      <c r="AB4484" s="260"/>
      <c r="AC4484" s="260"/>
      <c r="AD4484" s="260"/>
      <c r="AE4484" s="260">
        <f t="shared" si="568"/>
        <v>0</v>
      </c>
      <c r="AF4484" s="228">
        <f t="shared" si="570"/>
        <v>0</v>
      </c>
      <c r="AG4484" s="228">
        <f t="shared" si="565"/>
        <v>0</v>
      </c>
      <c r="AH4484" s="228">
        <f t="shared" si="566"/>
        <v>0</v>
      </c>
      <c r="AI4484" s="232"/>
      <c r="AJ4484" s="227" t="str">
        <f>IF(TYPE(VLOOKUP(AI4484,Catalogue!$F$2:$J$259,3,0))=16," ",VLOOKUP(AI4484,Catalogue!$F$2:$J$259,3,0))</f>
        <v xml:space="preserve"> </v>
      </c>
      <c r="AK4484" s="228">
        <f>IF(TYPE(VLOOKUP(AI4484,Catalogue!$F$2:$J$259,5,0))=16,0,VLOOKUP(AI4484,Catalogue!$F$2:$J$259,5,0))</f>
        <v>0</v>
      </c>
      <c r="AL4484" s="227"/>
      <c r="AM4484" s="228">
        <f t="shared" si="569"/>
        <v>0</v>
      </c>
      <c r="AN4484" s="228"/>
      <c r="AO4484" s="229">
        <f t="shared" si="567"/>
        <v>0</v>
      </c>
    </row>
    <row r="4485" spans="1:41" x14ac:dyDescent="0.2">
      <c r="A4485" s="227"/>
      <c r="B4485" s="227"/>
      <c r="C4485" s="227"/>
      <c r="D4485" s="227"/>
      <c r="E4485" s="227"/>
      <c r="F4485" s="227"/>
      <c r="G4485" s="227"/>
      <c r="H4485" s="227"/>
      <c r="I4485" s="227"/>
      <c r="J4485" s="227"/>
      <c r="K4485" s="227"/>
      <c r="L4485" s="228">
        <f>IF(TYPE(VLOOKUP(K4485,Catalogue!$F$2:$J$259,5,0))=16,0,VLOOKUP(K4485,Catalogue!$F$2:$J$259,5,0))</f>
        <v>0</v>
      </c>
      <c r="M4485" s="228"/>
      <c r="N4485" s="228">
        <f t="shared" si="563"/>
        <v>0</v>
      </c>
      <c r="O4485" s="227"/>
      <c r="P4485" s="228">
        <f>IF(TYPE(VLOOKUP(O4485,Catalogue!$F$2:$J$259,5,0))=16,0,VLOOKUP(O4485,Catalogue!$F$2:$J$259,5,0))</f>
        <v>0</v>
      </c>
      <c r="Q4485" s="228"/>
      <c r="R4485" s="228">
        <f t="shared" si="564"/>
        <v>0</v>
      </c>
      <c r="S4485" s="232"/>
      <c r="T4485" s="256" t="str">
        <f>IF(TYPE(VLOOKUP(S4485,Catalogue!$F$2:$J$259,3,0))=16," ",VLOOKUP(S4485,Catalogue!$F$2:$J$259,3,0))</f>
        <v xml:space="preserve"> </v>
      </c>
      <c r="U4485" s="228">
        <f>IF(TYPE(VLOOKUP(S4485,Catalogue!$F$2:$J$259,5,0))=16,0,VLOOKUP(S4485,Catalogue!$F$2:$J$259,5,0))</f>
        <v>0</v>
      </c>
      <c r="V4485" s="232"/>
      <c r="W4485" s="256" t="str">
        <f>IF(TYPE(VLOOKUP(V4485,Catalogue!$F$2:$J$259,3,0))=16," ",VLOOKUP(V4485,Catalogue!$F$2:$J$259,3,0))</f>
        <v xml:space="preserve"> </v>
      </c>
      <c r="X4485" s="228">
        <f>IF(TYPE(VLOOKUP(V4485,Catalogue!$F$2:$J$259,5,0))=16,0,VLOOKUP(V4485,Catalogue!$F$2:$J$259,5,0))</f>
        <v>0</v>
      </c>
      <c r="Y4485" s="232"/>
      <c r="Z4485" s="227" t="str">
        <f>IF(TYPE(VLOOKUP(Y4485,Catalogue!$F$2:$J$259,3,0))=16," ",VLOOKUP(Y4485,Catalogue!$F$2:$J$259,3,0))</f>
        <v xml:space="preserve"> </v>
      </c>
      <c r="AA4485" s="228">
        <f>IF(TYPE(VLOOKUP(Y4485,Catalogue!$F$2:$J$259,5,0))=16,0,VLOOKUP(Y4485,Catalogue!$F$2:$J$259,5,0))</f>
        <v>0</v>
      </c>
      <c r="AB4485" s="260"/>
      <c r="AC4485" s="260"/>
      <c r="AD4485" s="260"/>
      <c r="AE4485" s="260">
        <f t="shared" si="568"/>
        <v>0</v>
      </c>
      <c r="AF4485" s="228">
        <f t="shared" si="570"/>
        <v>0</v>
      </c>
      <c r="AG4485" s="228">
        <f t="shared" si="565"/>
        <v>0</v>
      </c>
      <c r="AH4485" s="228">
        <f t="shared" si="566"/>
        <v>0</v>
      </c>
      <c r="AI4485" s="232"/>
      <c r="AJ4485" s="227" t="str">
        <f>IF(TYPE(VLOOKUP(AI4485,Catalogue!$F$2:$J$259,3,0))=16," ",VLOOKUP(AI4485,Catalogue!$F$2:$J$259,3,0))</f>
        <v xml:space="preserve"> </v>
      </c>
      <c r="AK4485" s="228">
        <f>IF(TYPE(VLOOKUP(AI4485,Catalogue!$F$2:$J$259,5,0))=16,0,VLOOKUP(AI4485,Catalogue!$F$2:$J$259,5,0))</f>
        <v>0</v>
      </c>
      <c r="AL4485" s="227"/>
      <c r="AM4485" s="228">
        <f t="shared" si="569"/>
        <v>0</v>
      </c>
      <c r="AN4485" s="228"/>
      <c r="AO4485" s="229">
        <f t="shared" si="567"/>
        <v>0</v>
      </c>
    </row>
    <row r="4486" spans="1:41" x14ac:dyDescent="0.2">
      <c r="A4486" s="227"/>
      <c r="B4486" s="227"/>
      <c r="C4486" s="227"/>
      <c r="D4486" s="227"/>
      <c r="E4486" s="227"/>
      <c r="F4486" s="227"/>
      <c r="G4486" s="227"/>
      <c r="H4486" s="227"/>
      <c r="I4486" s="227"/>
      <c r="J4486" s="227"/>
      <c r="K4486" s="227"/>
      <c r="L4486" s="228">
        <f>IF(TYPE(VLOOKUP(K4486,Catalogue!$F$2:$J$259,5,0))=16,0,VLOOKUP(K4486,Catalogue!$F$2:$J$259,5,0))</f>
        <v>0</v>
      </c>
      <c r="M4486" s="228"/>
      <c r="N4486" s="228">
        <f t="shared" si="563"/>
        <v>0</v>
      </c>
      <c r="O4486" s="227"/>
      <c r="P4486" s="228">
        <f>IF(TYPE(VLOOKUP(O4486,Catalogue!$F$2:$J$259,5,0))=16,0,VLOOKUP(O4486,Catalogue!$F$2:$J$259,5,0))</f>
        <v>0</v>
      </c>
      <c r="Q4486" s="228"/>
      <c r="R4486" s="228">
        <f t="shared" si="564"/>
        <v>0</v>
      </c>
      <c r="S4486" s="232"/>
      <c r="T4486" s="256" t="str">
        <f>IF(TYPE(VLOOKUP(S4486,Catalogue!$F$2:$J$259,3,0))=16," ",VLOOKUP(S4486,Catalogue!$F$2:$J$259,3,0))</f>
        <v xml:space="preserve"> </v>
      </c>
      <c r="U4486" s="228">
        <f>IF(TYPE(VLOOKUP(S4486,Catalogue!$F$2:$J$259,5,0))=16,0,VLOOKUP(S4486,Catalogue!$F$2:$J$259,5,0))</f>
        <v>0</v>
      </c>
      <c r="V4486" s="232"/>
      <c r="W4486" s="256" t="str">
        <f>IF(TYPE(VLOOKUP(V4486,Catalogue!$F$2:$J$259,3,0))=16," ",VLOOKUP(V4486,Catalogue!$F$2:$J$259,3,0))</f>
        <v xml:space="preserve"> </v>
      </c>
      <c r="X4486" s="228">
        <f>IF(TYPE(VLOOKUP(V4486,Catalogue!$F$2:$J$259,5,0))=16,0,VLOOKUP(V4486,Catalogue!$F$2:$J$259,5,0))</f>
        <v>0</v>
      </c>
      <c r="Y4486" s="232"/>
      <c r="Z4486" s="227" t="str">
        <f>IF(TYPE(VLOOKUP(Y4486,Catalogue!$F$2:$J$259,3,0))=16," ",VLOOKUP(Y4486,Catalogue!$F$2:$J$259,3,0))</f>
        <v xml:space="preserve"> </v>
      </c>
      <c r="AA4486" s="228">
        <f>IF(TYPE(VLOOKUP(Y4486,Catalogue!$F$2:$J$259,5,0))=16,0,VLOOKUP(Y4486,Catalogue!$F$2:$J$259,5,0))</f>
        <v>0</v>
      </c>
      <c r="AB4486" s="260"/>
      <c r="AC4486" s="260"/>
      <c r="AD4486" s="260"/>
      <c r="AE4486" s="260">
        <f t="shared" si="568"/>
        <v>0</v>
      </c>
      <c r="AF4486" s="228">
        <f t="shared" si="570"/>
        <v>0</v>
      </c>
      <c r="AG4486" s="228">
        <f t="shared" si="565"/>
        <v>0</v>
      </c>
      <c r="AH4486" s="228">
        <f t="shared" si="566"/>
        <v>0</v>
      </c>
      <c r="AI4486" s="232"/>
      <c r="AJ4486" s="227" t="str">
        <f>IF(TYPE(VLOOKUP(AI4486,Catalogue!$F$2:$J$259,3,0))=16," ",VLOOKUP(AI4486,Catalogue!$F$2:$J$259,3,0))</f>
        <v xml:space="preserve"> </v>
      </c>
      <c r="AK4486" s="228">
        <f>IF(TYPE(VLOOKUP(AI4486,Catalogue!$F$2:$J$259,5,0))=16,0,VLOOKUP(AI4486,Catalogue!$F$2:$J$259,5,0))</f>
        <v>0</v>
      </c>
      <c r="AL4486" s="227"/>
      <c r="AM4486" s="228">
        <f t="shared" si="569"/>
        <v>0</v>
      </c>
      <c r="AN4486" s="228"/>
      <c r="AO4486" s="229">
        <f t="shared" si="567"/>
        <v>0</v>
      </c>
    </row>
    <row r="4487" spans="1:41" x14ac:dyDescent="0.2">
      <c r="A4487" s="227"/>
      <c r="B4487" s="227"/>
      <c r="C4487" s="227"/>
      <c r="D4487" s="227"/>
      <c r="E4487" s="227"/>
      <c r="F4487" s="227"/>
      <c r="G4487" s="227"/>
      <c r="H4487" s="227"/>
      <c r="I4487" s="227"/>
      <c r="J4487" s="227"/>
      <c r="K4487" s="227"/>
      <c r="L4487" s="228">
        <f>IF(TYPE(VLOOKUP(K4487,Catalogue!$F$2:$J$259,5,0))=16,0,VLOOKUP(K4487,Catalogue!$F$2:$J$259,5,0))</f>
        <v>0</v>
      </c>
      <c r="M4487" s="228"/>
      <c r="N4487" s="228">
        <f t="shared" si="563"/>
        <v>0</v>
      </c>
      <c r="O4487" s="227"/>
      <c r="P4487" s="228">
        <f>IF(TYPE(VLOOKUP(O4487,Catalogue!$F$2:$J$259,5,0))=16,0,VLOOKUP(O4487,Catalogue!$F$2:$J$259,5,0))</f>
        <v>0</v>
      </c>
      <c r="Q4487" s="228"/>
      <c r="R4487" s="228">
        <f t="shared" si="564"/>
        <v>0</v>
      </c>
      <c r="S4487" s="232"/>
      <c r="T4487" s="256" t="str">
        <f>IF(TYPE(VLOOKUP(S4487,Catalogue!$F$2:$J$259,3,0))=16," ",VLOOKUP(S4487,Catalogue!$F$2:$J$259,3,0))</f>
        <v xml:space="preserve"> </v>
      </c>
      <c r="U4487" s="228">
        <f>IF(TYPE(VLOOKUP(S4487,Catalogue!$F$2:$J$259,5,0))=16,0,VLOOKUP(S4487,Catalogue!$F$2:$J$259,5,0))</f>
        <v>0</v>
      </c>
      <c r="V4487" s="232"/>
      <c r="W4487" s="256" t="str">
        <f>IF(TYPE(VLOOKUP(V4487,Catalogue!$F$2:$J$259,3,0))=16," ",VLOOKUP(V4487,Catalogue!$F$2:$J$259,3,0))</f>
        <v xml:space="preserve"> </v>
      </c>
      <c r="X4487" s="228">
        <f>IF(TYPE(VLOOKUP(V4487,Catalogue!$F$2:$J$259,5,0))=16,0,VLOOKUP(V4487,Catalogue!$F$2:$J$259,5,0))</f>
        <v>0</v>
      </c>
      <c r="Y4487" s="232"/>
      <c r="Z4487" s="227" t="str">
        <f>IF(TYPE(VLOOKUP(Y4487,Catalogue!$F$2:$J$259,3,0))=16," ",VLOOKUP(Y4487,Catalogue!$F$2:$J$259,3,0))</f>
        <v xml:space="preserve"> </v>
      </c>
      <c r="AA4487" s="228">
        <f>IF(TYPE(VLOOKUP(Y4487,Catalogue!$F$2:$J$259,5,0))=16,0,VLOOKUP(Y4487,Catalogue!$F$2:$J$259,5,0))</f>
        <v>0</v>
      </c>
      <c r="AB4487" s="260"/>
      <c r="AC4487" s="260"/>
      <c r="AD4487" s="260"/>
      <c r="AE4487" s="260">
        <f t="shared" si="568"/>
        <v>0</v>
      </c>
      <c r="AF4487" s="228">
        <f t="shared" si="570"/>
        <v>0</v>
      </c>
      <c r="AG4487" s="228">
        <f t="shared" si="565"/>
        <v>0</v>
      </c>
      <c r="AH4487" s="228">
        <f t="shared" si="566"/>
        <v>0</v>
      </c>
      <c r="AI4487" s="232"/>
      <c r="AJ4487" s="227" t="str">
        <f>IF(TYPE(VLOOKUP(AI4487,Catalogue!$F$2:$J$259,3,0))=16," ",VLOOKUP(AI4487,Catalogue!$F$2:$J$259,3,0))</f>
        <v xml:space="preserve"> </v>
      </c>
      <c r="AK4487" s="228">
        <f>IF(TYPE(VLOOKUP(AI4487,Catalogue!$F$2:$J$259,5,0))=16,0,VLOOKUP(AI4487,Catalogue!$F$2:$J$259,5,0))</f>
        <v>0</v>
      </c>
      <c r="AL4487" s="227"/>
      <c r="AM4487" s="228">
        <f t="shared" si="569"/>
        <v>0</v>
      </c>
      <c r="AN4487" s="228"/>
      <c r="AO4487" s="229">
        <f t="shared" si="567"/>
        <v>0</v>
      </c>
    </row>
    <row r="4488" spans="1:41" x14ac:dyDescent="0.2">
      <c r="A4488" s="227"/>
      <c r="B4488" s="227"/>
      <c r="C4488" s="227"/>
      <c r="D4488" s="227"/>
      <c r="E4488" s="227"/>
      <c r="F4488" s="227"/>
      <c r="G4488" s="227"/>
      <c r="H4488" s="227"/>
      <c r="I4488" s="227"/>
      <c r="J4488" s="227"/>
      <c r="K4488" s="227"/>
      <c r="L4488" s="228">
        <f>IF(TYPE(VLOOKUP(K4488,Catalogue!$F$2:$J$259,5,0))=16,0,VLOOKUP(K4488,Catalogue!$F$2:$J$259,5,0))</f>
        <v>0</v>
      </c>
      <c r="M4488" s="228"/>
      <c r="N4488" s="228">
        <f t="shared" si="563"/>
        <v>0</v>
      </c>
      <c r="O4488" s="227"/>
      <c r="P4488" s="228">
        <f>IF(TYPE(VLOOKUP(O4488,Catalogue!$F$2:$J$259,5,0))=16,0,VLOOKUP(O4488,Catalogue!$F$2:$J$259,5,0))</f>
        <v>0</v>
      </c>
      <c r="Q4488" s="228"/>
      <c r="R4488" s="228">
        <f t="shared" si="564"/>
        <v>0</v>
      </c>
      <c r="S4488" s="232"/>
      <c r="T4488" s="256" t="str">
        <f>IF(TYPE(VLOOKUP(S4488,Catalogue!$F$2:$J$259,3,0))=16," ",VLOOKUP(S4488,Catalogue!$F$2:$J$259,3,0))</f>
        <v xml:space="preserve"> </v>
      </c>
      <c r="U4488" s="228">
        <f>IF(TYPE(VLOOKUP(S4488,Catalogue!$F$2:$J$259,5,0))=16,0,VLOOKUP(S4488,Catalogue!$F$2:$J$259,5,0))</f>
        <v>0</v>
      </c>
      <c r="V4488" s="232"/>
      <c r="W4488" s="256" t="str">
        <f>IF(TYPE(VLOOKUP(V4488,Catalogue!$F$2:$J$259,3,0))=16," ",VLOOKUP(V4488,Catalogue!$F$2:$J$259,3,0))</f>
        <v xml:space="preserve"> </v>
      </c>
      <c r="X4488" s="228">
        <f>IF(TYPE(VLOOKUP(V4488,Catalogue!$F$2:$J$259,5,0))=16,0,VLOOKUP(V4488,Catalogue!$F$2:$J$259,5,0))</f>
        <v>0</v>
      </c>
      <c r="Y4488" s="232"/>
      <c r="Z4488" s="227" t="str">
        <f>IF(TYPE(VLOOKUP(Y4488,Catalogue!$F$2:$J$259,3,0))=16," ",VLOOKUP(Y4488,Catalogue!$F$2:$J$259,3,0))</f>
        <v xml:space="preserve"> </v>
      </c>
      <c r="AA4488" s="228">
        <f>IF(TYPE(VLOOKUP(Y4488,Catalogue!$F$2:$J$259,5,0))=16,0,VLOOKUP(Y4488,Catalogue!$F$2:$J$259,5,0))</f>
        <v>0</v>
      </c>
      <c r="AB4488" s="260"/>
      <c r="AC4488" s="260"/>
      <c r="AD4488" s="260"/>
      <c r="AE4488" s="260">
        <f t="shared" si="568"/>
        <v>0</v>
      </c>
      <c r="AF4488" s="228">
        <f t="shared" si="570"/>
        <v>0</v>
      </c>
      <c r="AG4488" s="228">
        <f t="shared" si="565"/>
        <v>0</v>
      </c>
      <c r="AH4488" s="228">
        <f t="shared" si="566"/>
        <v>0</v>
      </c>
      <c r="AI4488" s="232"/>
      <c r="AJ4488" s="227" t="str">
        <f>IF(TYPE(VLOOKUP(AI4488,Catalogue!$F$2:$J$259,3,0))=16," ",VLOOKUP(AI4488,Catalogue!$F$2:$J$259,3,0))</f>
        <v xml:space="preserve"> </v>
      </c>
      <c r="AK4488" s="228">
        <f>IF(TYPE(VLOOKUP(AI4488,Catalogue!$F$2:$J$259,5,0))=16,0,VLOOKUP(AI4488,Catalogue!$F$2:$J$259,5,0))</f>
        <v>0</v>
      </c>
      <c r="AL4488" s="227"/>
      <c r="AM4488" s="228">
        <f t="shared" si="569"/>
        <v>0</v>
      </c>
      <c r="AN4488" s="228"/>
      <c r="AO4488" s="229">
        <f t="shared" si="567"/>
        <v>0</v>
      </c>
    </row>
    <row r="4489" spans="1:41" x14ac:dyDescent="0.2">
      <c r="A4489" s="227"/>
      <c r="B4489" s="227"/>
      <c r="C4489" s="227"/>
      <c r="D4489" s="227"/>
      <c r="E4489" s="227"/>
      <c r="F4489" s="227"/>
      <c r="G4489" s="227"/>
      <c r="H4489" s="227"/>
      <c r="I4489" s="227"/>
      <c r="J4489" s="227"/>
      <c r="K4489" s="227"/>
      <c r="L4489" s="228">
        <f>IF(TYPE(VLOOKUP(K4489,Catalogue!$F$2:$J$259,5,0))=16,0,VLOOKUP(K4489,Catalogue!$F$2:$J$259,5,0))</f>
        <v>0</v>
      </c>
      <c r="M4489" s="228"/>
      <c r="N4489" s="228">
        <f t="shared" si="563"/>
        <v>0</v>
      </c>
      <c r="O4489" s="227"/>
      <c r="P4489" s="228">
        <f>IF(TYPE(VLOOKUP(O4489,Catalogue!$F$2:$J$259,5,0))=16,0,VLOOKUP(O4489,Catalogue!$F$2:$J$259,5,0))</f>
        <v>0</v>
      </c>
      <c r="Q4489" s="228"/>
      <c r="R4489" s="228">
        <f t="shared" si="564"/>
        <v>0</v>
      </c>
      <c r="S4489" s="232"/>
      <c r="T4489" s="256" t="str">
        <f>IF(TYPE(VLOOKUP(S4489,Catalogue!$F$2:$J$259,3,0))=16," ",VLOOKUP(S4489,Catalogue!$F$2:$J$259,3,0))</f>
        <v xml:space="preserve"> </v>
      </c>
      <c r="U4489" s="228">
        <f>IF(TYPE(VLOOKUP(S4489,Catalogue!$F$2:$J$259,5,0))=16,0,VLOOKUP(S4489,Catalogue!$F$2:$J$259,5,0))</f>
        <v>0</v>
      </c>
      <c r="V4489" s="232"/>
      <c r="W4489" s="256" t="str">
        <f>IF(TYPE(VLOOKUP(V4489,Catalogue!$F$2:$J$259,3,0))=16," ",VLOOKUP(V4489,Catalogue!$F$2:$J$259,3,0))</f>
        <v xml:space="preserve"> </v>
      </c>
      <c r="X4489" s="228">
        <f>IF(TYPE(VLOOKUP(V4489,Catalogue!$F$2:$J$259,5,0))=16,0,VLOOKUP(V4489,Catalogue!$F$2:$J$259,5,0))</f>
        <v>0</v>
      </c>
      <c r="Y4489" s="232"/>
      <c r="Z4489" s="227" t="str">
        <f>IF(TYPE(VLOOKUP(Y4489,Catalogue!$F$2:$J$259,3,0))=16," ",VLOOKUP(Y4489,Catalogue!$F$2:$J$259,3,0))</f>
        <v xml:space="preserve"> </v>
      </c>
      <c r="AA4489" s="228">
        <f>IF(TYPE(VLOOKUP(Y4489,Catalogue!$F$2:$J$259,5,0))=16,0,VLOOKUP(Y4489,Catalogue!$F$2:$J$259,5,0))</f>
        <v>0</v>
      </c>
      <c r="AB4489" s="260"/>
      <c r="AC4489" s="260"/>
      <c r="AD4489" s="260"/>
      <c r="AE4489" s="260">
        <f t="shared" si="568"/>
        <v>0</v>
      </c>
      <c r="AF4489" s="228">
        <f t="shared" si="570"/>
        <v>0</v>
      </c>
      <c r="AG4489" s="228">
        <f t="shared" si="565"/>
        <v>0</v>
      </c>
      <c r="AH4489" s="228">
        <f t="shared" si="566"/>
        <v>0</v>
      </c>
      <c r="AI4489" s="232"/>
      <c r="AJ4489" s="227" t="str">
        <f>IF(TYPE(VLOOKUP(AI4489,Catalogue!$F$2:$J$259,3,0))=16," ",VLOOKUP(AI4489,Catalogue!$F$2:$J$259,3,0))</f>
        <v xml:space="preserve"> </v>
      </c>
      <c r="AK4489" s="228">
        <f>IF(TYPE(VLOOKUP(AI4489,Catalogue!$F$2:$J$259,5,0))=16,0,VLOOKUP(AI4489,Catalogue!$F$2:$J$259,5,0))</f>
        <v>0</v>
      </c>
      <c r="AL4489" s="227"/>
      <c r="AM4489" s="228">
        <f t="shared" si="569"/>
        <v>0</v>
      </c>
      <c r="AN4489" s="228"/>
      <c r="AO4489" s="229">
        <f t="shared" si="567"/>
        <v>0</v>
      </c>
    </row>
    <row r="4490" spans="1:41" x14ac:dyDescent="0.2">
      <c r="A4490" s="227"/>
      <c r="B4490" s="227"/>
      <c r="C4490" s="227"/>
      <c r="D4490" s="227"/>
      <c r="E4490" s="227"/>
      <c r="F4490" s="227"/>
      <c r="G4490" s="227"/>
      <c r="H4490" s="227"/>
      <c r="I4490" s="227"/>
      <c r="J4490" s="227"/>
      <c r="K4490" s="227"/>
      <c r="L4490" s="228">
        <f>IF(TYPE(VLOOKUP(K4490,Catalogue!$F$2:$J$259,5,0))=16,0,VLOOKUP(K4490,Catalogue!$F$2:$J$259,5,0))</f>
        <v>0</v>
      </c>
      <c r="M4490" s="228"/>
      <c r="N4490" s="228">
        <f t="shared" si="563"/>
        <v>0</v>
      </c>
      <c r="O4490" s="227"/>
      <c r="P4490" s="228">
        <f>IF(TYPE(VLOOKUP(O4490,Catalogue!$F$2:$J$259,5,0))=16,0,VLOOKUP(O4490,Catalogue!$F$2:$J$259,5,0))</f>
        <v>0</v>
      </c>
      <c r="Q4490" s="228"/>
      <c r="R4490" s="228">
        <f t="shared" si="564"/>
        <v>0</v>
      </c>
      <c r="S4490" s="232"/>
      <c r="T4490" s="256" t="str">
        <f>IF(TYPE(VLOOKUP(S4490,Catalogue!$F$2:$J$259,3,0))=16," ",VLOOKUP(S4490,Catalogue!$F$2:$J$259,3,0))</f>
        <v xml:space="preserve"> </v>
      </c>
      <c r="U4490" s="228">
        <f>IF(TYPE(VLOOKUP(S4490,Catalogue!$F$2:$J$259,5,0))=16,0,VLOOKUP(S4490,Catalogue!$F$2:$J$259,5,0))</f>
        <v>0</v>
      </c>
      <c r="V4490" s="232"/>
      <c r="W4490" s="256" t="str">
        <f>IF(TYPE(VLOOKUP(V4490,Catalogue!$F$2:$J$259,3,0))=16," ",VLOOKUP(V4490,Catalogue!$F$2:$J$259,3,0))</f>
        <v xml:space="preserve"> </v>
      </c>
      <c r="X4490" s="228">
        <f>IF(TYPE(VLOOKUP(V4490,Catalogue!$F$2:$J$259,5,0))=16,0,VLOOKUP(V4490,Catalogue!$F$2:$J$259,5,0))</f>
        <v>0</v>
      </c>
      <c r="Y4490" s="232"/>
      <c r="Z4490" s="227" t="str">
        <f>IF(TYPE(VLOOKUP(Y4490,Catalogue!$F$2:$J$259,3,0))=16," ",VLOOKUP(Y4490,Catalogue!$F$2:$J$259,3,0))</f>
        <v xml:space="preserve"> </v>
      </c>
      <c r="AA4490" s="228">
        <f>IF(TYPE(VLOOKUP(Y4490,Catalogue!$F$2:$J$259,5,0))=16,0,VLOOKUP(Y4490,Catalogue!$F$2:$J$259,5,0))</f>
        <v>0</v>
      </c>
      <c r="AB4490" s="260"/>
      <c r="AC4490" s="260"/>
      <c r="AD4490" s="260"/>
      <c r="AE4490" s="260">
        <f t="shared" si="568"/>
        <v>0</v>
      </c>
      <c r="AF4490" s="228">
        <f t="shared" si="570"/>
        <v>0</v>
      </c>
      <c r="AG4490" s="228">
        <f t="shared" si="565"/>
        <v>0</v>
      </c>
      <c r="AH4490" s="228">
        <f t="shared" si="566"/>
        <v>0</v>
      </c>
      <c r="AI4490" s="232"/>
      <c r="AJ4490" s="227" t="str">
        <f>IF(TYPE(VLOOKUP(AI4490,Catalogue!$F$2:$J$259,3,0))=16," ",VLOOKUP(AI4490,Catalogue!$F$2:$J$259,3,0))</f>
        <v xml:space="preserve"> </v>
      </c>
      <c r="AK4490" s="228">
        <f>IF(TYPE(VLOOKUP(AI4490,Catalogue!$F$2:$J$259,5,0))=16,0,VLOOKUP(AI4490,Catalogue!$F$2:$J$259,5,0))</f>
        <v>0</v>
      </c>
      <c r="AL4490" s="227"/>
      <c r="AM4490" s="228">
        <f t="shared" si="569"/>
        <v>0</v>
      </c>
      <c r="AN4490" s="228"/>
      <c r="AO4490" s="229">
        <f t="shared" si="567"/>
        <v>0</v>
      </c>
    </row>
    <row r="4491" spans="1:41" x14ac:dyDescent="0.2">
      <c r="A4491" s="227"/>
      <c r="B4491" s="227"/>
      <c r="C4491" s="227"/>
      <c r="D4491" s="227"/>
      <c r="E4491" s="227"/>
      <c r="F4491" s="227"/>
      <c r="G4491" s="227"/>
      <c r="H4491" s="227"/>
      <c r="I4491" s="227"/>
      <c r="J4491" s="227"/>
      <c r="K4491" s="227"/>
      <c r="L4491" s="228">
        <f>IF(TYPE(VLOOKUP(K4491,Catalogue!$F$2:$J$259,5,0))=16,0,VLOOKUP(K4491,Catalogue!$F$2:$J$259,5,0))</f>
        <v>0</v>
      </c>
      <c r="M4491" s="228"/>
      <c r="N4491" s="228">
        <f t="shared" si="563"/>
        <v>0</v>
      </c>
      <c r="O4491" s="227"/>
      <c r="P4491" s="228">
        <f>IF(TYPE(VLOOKUP(O4491,Catalogue!$F$2:$J$259,5,0))=16,0,VLOOKUP(O4491,Catalogue!$F$2:$J$259,5,0))</f>
        <v>0</v>
      </c>
      <c r="Q4491" s="228"/>
      <c r="R4491" s="228">
        <f t="shared" si="564"/>
        <v>0</v>
      </c>
      <c r="S4491" s="232"/>
      <c r="T4491" s="256" t="str">
        <f>IF(TYPE(VLOOKUP(S4491,Catalogue!$F$2:$J$259,3,0))=16," ",VLOOKUP(S4491,Catalogue!$F$2:$J$259,3,0))</f>
        <v xml:space="preserve"> </v>
      </c>
      <c r="U4491" s="228">
        <f>IF(TYPE(VLOOKUP(S4491,Catalogue!$F$2:$J$259,5,0))=16,0,VLOOKUP(S4491,Catalogue!$F$2:$J$259,5,0))</f>
        <v>0</v>
      </c>
      <c r="V4491" s="232"/>
      <c r="W4491" s="256" t="str">
        <f>IF(TYPE(VLOOKUP(V4491,Catalogue!$F$2:$J$259,3,0))=16," ",VLOOKUP(V4491,Catalogue!$F$2:$J$259,3,0))</f>
        <v xml:space="preserve"> </v>
      </c>
      <c r="X4491" s="228">
        <f>IF(TYPE(VLOOKUP(V4491,Catalogue!$F$2:$J$259,5,0))=16,0,VLOOKUP(V4491,Catalogue!$F$2:$J$259,5,0))</f>
        <v>0</v>
      </c>
      <c r="Y4491" s="232"/>
      <c r="Z4491" s="227" t="str">
        <f>IF(TYPE(VLOOKUP(Y4491,Catalogue!$F$2:$J$259,3,0))=16," ",VLOOKUP(Y4491,Catalogue!$F$2:$J$259,3,0))</f>
        <v xml:space="preserve"> </v>
      </c>
      <c r="AA4491" s="228">
        <f>IF(TYPE(VLOOKUP(Y4491,Catalogue!$F$2:$J$259,5,0))=16,0,VLOOKUP(Y4491,Catalogue!$F$2:$J$259,5,0))</f>
        <v>0</v>
      </c>
      <c r="AB4491" s="260"/>
      <c r="AC4491" s="260"/>
      <c r="AD4491" s="260"/>
      <c r="AE4491" s="260">
        <f t="shared" si="568"/>
        <v>0</v>
      </c>
      <c r="AF4491" s="228">
        <f t="shared" si="570"/>
        <v>0</v>
      </c>
      <c r="AG4491" s="228">
        <f t="shared" si="565"/>
        <v>0</v>
      </c>
      <c r="AH4491" s="228">
        <f t="shared" si="566"/>
        <v>0</v>
      </c>
      <c r="AI4491" s="232"/>
      <c r="AJ4491" s="227" t="str">
        <f>IF(TYPE(VLOOKUP(AI4491,Catalogue!$F$2:$J$259,3,0))=16," ",VLOOKUP(AI4491,Catalogue!$F$2:$J$259,3,0))</f>
        <v xml:space="preserve"> </v>
      </c>
      <c r="AK4491" s="228">
        <f>IF(TYPE(VLOOKUP(AI4491,Catalogue!$F$2:$J$259,5,0))=16,0,VLOOKUP(AI4491,Catalogue!$F$2:$J$259,5,0))</f>
        <v>0</v>
      </c>
      <c r="AL4491" s="227"/>
      <c r="AM4491" s="228">
        <f t="shared" si="569"/>
        <v>0</v>
      </c>
      <c r="AN4491" s="228"/>
      <c r="AO4491" s="229">
        <f t="shared" si="567"/>
        <v>0</v>
      </c>
    </row>
    <row r="4492" spans="1:41" x14ac:dyDescent="0.2">
      <c r="A4492" s="227"/>
      <c r="B4492" s="227"/>
      <c r="C4492" s="227"/>
      <c r="D4492" s="227"/>
      <c r="E4492" s="227"/>
      <c r="F4492" s="227"/>
      <c r="G4492" s="227"/>
      <c r="H4492" s="227"/>
      <c r="I4492" s="227"/>
      <c r="J4492" s="227"/>
      <c r="K4492" s="227"/>
      <c r="L4492" s="228">
        <f>IF(TYPE(VLOOKUP(K4492,Catalogue!$F$2:$J$259,5,0))=16,0,VLOOKUP(K4492,Catalogue!$F$2:$J$259,5,0))</f>
        <v>0</v>
      </c>
      <c r="M4492" s="228"/>
      <c r="N4492" s="228">
        <f t="shared" si="563"/>
        <v>0</v>
      </c>
      <c r="O4492" s="227"/>
      <c r="P4492" s="228">
        <f>IF(TYPE(VLOOKUP(O4492,Catalogue!$F$2:$J$259,5,0))=16,0,VLOOKUP(O4492,Catalogue!$F$2:$J$259,5,0))</f>
        <v>0</v>
      </c>
      <c r="Q4492" s="228"/>
      <c r="R4492" s="228">
        <f t="shared" si="564"/>
        <v>0</v>
      </c>
      <c r="S4492" s="232"/>
      <c r="T4492" s="256" t="str">
        <f>IF(TYPE(VLOOKUP(S4492,Catalogue!$F$2:$J$259,3,0))=16," ",VLOOKUP(S4492,Catalogue!$F$2:$J$259,3,0))</f>
        <v xml:space="preserve"> </v>
      </c>
      <c r="U4492" s="228">
        <f>IF(TYPE(VLOOKUP(S4492,Catalogue!$F$2:$J$259,5,0))=16,0,VLOOKUP(S4492,Catalogue!$F$2:$J$259,5,0))</f>
        <v>0</v>
      </c>
      <c r="V4492" s="232"/>
      <c r="W4492" s="256" t="str">
        <f>IF(TYPE(VLOOKUP(V4492,Catalogue!$F$2:$J$259,3,0))=16," ",VLOOKUP(V4492,Catalogue!$F$2:$J$259,3,0))</f>
        <v xml:space="preserve"> </v>
      </c>
      <c r="X4492" s="228">
        <f>IF(TYPE(VLOOKUP(V4492,Catalogue!$F$2:$J$259,5,0))=16,0,VLOOKUP(V4492,Catalogue!$F$2:$J$259,5,0))</f>
        <v>0</v>
      </c>
      <c r="Y4492" s="232"/>
      <c r="Z4492" s="227" t="str">
        <f>IF(TYPE(VLOOKUP(Y4492,Catalogue!$F$2:$J$259,3,0))=16," ",VLOOKUP(Y4492,Catalogue!$F$2:$J$259,3,0))</f>
        <v xml:space="preserve"> </v>
      </c>
      <c r="AA4492" s="228">
        <f>IF(TYPE(VLOOKUP(Y4492,Catalogue!$F$2:$J$259,5,0))=16,0,VLOOKUP(Y4492,Catalogue!$F$2:$J$259,5,0))</f>
        <v>0</v>
      </c>
      <c r="AB4492" s="260"/>
      <c r="AC4492" s="260"/>
      <c r="AD4492" s="260"/>
      <c r="AE4492" s="260">
        <f t="shared" si="568"/>
        <v>0</v>
      </c>
      <c r="AF4492" s="228">
        <f t="shared" si="570"/>
        <v>0</v>
      </c>
      <c r="AG4492" s="228">
        <f t="shared" si="565"/>
        <v>0</v>
      </c>
      <c r="AH4492" s="228">
        <f t="shared" si="566"/>
        <v>0</v>
      </c>
      <c r="AI4492" s="232"/>
      <c r="AJ4492" s="227" t="str">
        <f>IF(TYPE(VLOOKUP(AI4492,Catalogue!$F$2:$J$259,3,0))=16," ",VLOOKUP(AI4492,Catalogue!$F$2:$J$259,3,0))</f>
        <v xml:space="preserve"> </v>
      </c>
      <c r="AK4492" s="228">
        <f>IF(TYPE(VLOOKUP(AI4492,Catalogue!$F$2:$J$259,5,0))=16,0,VLOOKUP(AI4492,Catalogue!$F$2:$J$259,5,0))</f>
        <v>0</v>
      </c>
      <c r="AL4492" s="227"/>
      <c r="AM4492" s="228">
        <f t="shared" si="569"/>
        <v>0</v>
      </c>
      <c r="AN4492" s="228"/>
      <c r="AO4492" s="229">
        <f t="shared" si="567"/>
        <v>0</v>
      </c>
    </row>
    <row r="4493" spans="1:41" x14ac:dyDescent="0.2">
      <c r="A4493" s="227"/>
      <c r="B4493" s="227"/>
      <c r="C4493" s="227"/>
      <c r="D4493" s="227"/>
      <c r="E4493" s="227"/>
      <c r="F4493" s="227"/>
      <c r="G4493" s="227"/>
      <c r="H4493" s="227"/>
      <c r="I4493" s="227"/>
      <c r="J4493" s="227"/>
      <c r="K4493" s="227"/>
      <c r="L4493" s="228">
        <f>IF(TYPE(VLOOKUP(K4493,Catalogue!$F$2:$J$259,5,0))=16,0,VLOOKUP(K4493,Catalogue!$F$2:$J$259,5,0))</f>
        <v>0</v>
      </c>
      <c r="M4493" s="228"/>
      <c r="N4493" s="228">
        <f t="shared" ref="N4493:N4556" si="571">L4493*M4493</f>
        <v>0</v>
      </c>
      <c r="O4493" s="227"/>
      <c r="P4493" s="228">
        <f>IF(TYPE(VLOOKUP(O4493,Catalogue!$F$2:$J$259,5,0))=16,0,VLOOKUP(O4493,Catalogue!$F$2:$J$259,5,0))</f>
        <v>0</v>
      </c>
      <c r="Q4493" s="228"/>
      <c r="R4493" s="228">
        <f t="shared" ref="R4493:R4556" si="572">P4493*Q4493</f>
        <v>0</v>
      </c>
      <c r="S4493" s="232"/>
      <c r="T4493" s="256" t="str">
        <f>IF(TYPE(VLOOKUP(S4493,Catalogue!$F$2:$J$259,3,0))=16," ",VLOOKUP(S4493,Catalogue!$F$2:$J$259,3,0))</f>
        <v xml:space="preserve"> </v>
      </c>
      <c r="U4493" s="228">
        <f>IF(TYPE(VLOOKUP(S4493,Catalogue!$F$2:$J$259,5,0))=16,0,VLOOKUP(S4493,Catalogue!$F$2:$J$259,5,0))</f>
        <v>0</v>
      </c>
      <c r="V4493" s="232"/>
      <c r="W4493" s="256" t="str">
        <f>IF(TYPE(VLOOKUP(V4493,Catalogue!$F$2:$J$259,3,0))=16," ",VLOOKUP(V4493,Catalogue!$F$2:$J$259,3,0))</f>
        <v xml:space="preserve"> </v>
      </c>
      <c r="X4493" s="228">
        <f>IF(TYPE(VLOOKUP(V4493,Catalogue!$F$2:$J$259,5,0))=16,0,VLOOKUP(V4493,Catalogue!$F$2:$J$259,5,0))</f>
        <v>0</v>
      </c>
      <c r="Y4493" s="232"/>
      <c r="Z4493" s="227" t="str">
        <f>IF(TYPE(VLOOKUP(Y4493,Catalogue!$F$2:$J$259,3,0))=16," ",VLOOKUP(Y4493,Catalogue!$F$2:$J$259,3,0))</f>
        <v xml:space="preserve"> </v>
      </c>
      <c r="AA4493" s="228">
        <f>IF(TYPE(VLOOKUP(Y4493,Catalogue!$F$2:$J$259,5,0))=16,0,VLOOKUP(Y4493,Catalogue!$F$2:$J$259,5,0))</f>
        <v>0</v>
      </c>
      <c r="AB4493" s="260"/>
      <c r="AC4493" s="260"/>
      <c r="AD4493" s="260"/>
      <c r="AE4493" s="260">
        <f t="shared" si="568"/>
        <v>0</v>
      </c>
      <c r="AF4493" s="228">
        <f t="shared" si="570"/>
        <v>0</v>
      </c>
      <c r="AG4493" s="228">
        <f t="shared" si="565"/>
        <v>0</v>
      </c>
      <c r="AH4493" s="228">
        <f t="shared" si="566"/>
        <v>0</v>
      </c>
      <c r="AI4493" s="232"/>
      <c r="AJ4493" s="227" t="str">
        <f>IF(TYPE(VLOOKUP(AI4493,Catalogue!$F$2:$J$259,3,0))=16," ",VLOOKUP(AI4493,Catalogue!$F$2:$J$259,3,0))</f>
        <v xml:space="preserve"> </v>
      </c>
      <c r="AK4493" s="228">
        <f>IF(TYPE(VLOOKUP(AI4493,Catalogue!$F$2:$J$259,5,0))=16,0,VLOOKUP(AI4493,Catalogue!$F$2:$J$259,5,0))</f>
        <v>0</v>
      </c>
      <c r="AL4493" s="227"/>
      <c r="AM4493" s="228">
        <f t="shared" si="569"/>
        <v>0</v>
      </c>
      <c r="AN4493" s="228"/>
      <c r="AO4493" s="229">
        <f t="shared" si="567"/>
        <v>0</v>
      </c>
    </row>
    <row r="4494" spans="1:41" x14ac:dyDescent="0.2">
      <c r="A4494" s="227"/>
      <c r="B4494" s="227"/>
      <c r="C4494" s="227"/>
      <c r="D4494" s="227"/>
      <c r="E4494" s="227"/>
      <c r="F4494" s="227"/>
      <c r="G4494" s="227"/>
      <c r="H4494" s="227"/>
      <c r="I4494" s="227"/>
      <c r="J4494" s="227"/>
      <c r="K4494" s="227"/>
      <c r="L4494" s="228">
        <f>IF(TYPE(VLOOKUP(K4494,Catalogue!$F$2:$J$259,5,0))=16,0,VLOOKUP(K4494,Catalogue!$F$2:$J$259,5,0))</f>
        <v>0</v>
      </c>
      <c r="M4494" s="228"/>
      <c r="N4494" s="228">
        <f t="shared" si="571"/>
        <v>0</v>
      </c>
      <c r="O4494" s="227"/>
      <c r="P4494" s="228">
        <f>IF(TYPE(VLOOKUP(O4494,Catalogue!$F$2:$J$259,5,0))=16,0,VLOOKUP(O4494,Catalogue!$F$2:$J$259,5,0))</f>
        <v>0</v>
      </c>
      <c r="Q4494" s="228"/>
      <c r="R4494" s="228">
        <f t="shared" si="572"/>
        <v>0</v>
      </c>
      <c r="S4494" s="232"/>
      <c r="T4494" s="256" t="str">
        <f>IF(TYPE(VLOOKUP(S4494,Catalogue!$F$2:$J$259,3,0))=16," ",VLOOKUP(S4494,Catalogue!$F$2:$J$259,3,0))</f>
        <v xml:space="preserve"> </v>
      </c>
      <c r="U4494" s="228">
        <f>IF(TYPE(VLOOKUP(S4494,Catalogue!$F$2:$J$259,5,0))=16,0,VLOOKUP(S4494,Catalogue!$F$2:$J$259,5,0))</f>
        <v>0</v>
      </c>
      <c r="V4494" s="232"/>
      <c r="W4494" s="256" t="str">
        <f>IF(TYPE(VLOOKUP(V4494,Catalogue!$F$2:$J$259,3,0))=16," ",VLOOKUP(V4494,Catalogue!$F$2:$J$259,3,0))</f>
        <v xml:space="preserve"> </v>
      </c>
      <c r="X4494" s="228">
        <f>IF(TYPE(VLOOKUP(V4494,Catalogue!$F$2:$J$259,5,0))=16,0,VLOOKUP(V4494,Catalogue!$F$2:$J$259,5,0))</f>
        <v>0</v>
      </c>
      <c r="Y4494" s="232"/>
      <c r="Z4494" s="227" t="str">
        <f>IF(TYPE(VLOOKUP(Y4494,Catalogue!$F$2:$J$259,3,0))=16," ",VLOOKUP(Y4494,Catalogue!$F$2:$J$259,3,0))</f>
        <v xml:space="preserve"> </v>
      </c>
      <c r="AA4494" s="228">
        <f>IF(TYPE(VLOOKUP(Y4494,Catalogue!$F$2:$J$259,5,0))=16,0,VLOOKUP(Y4494,Catalogue!$F$2:$J$259,5,0))</f>
        <v>0</v>
      </c>
      <c r="AB4494" s="260"/>
      <c r="AC4494" s="260"/>
      <c r="AD4494" s="260"/>
      <c r="AE4494" s="260">
        <f t="shared" si="568"/>
        <v>0</v>
      </c>
      <c r="AF4494" s="228">
        <f t="shared" si="570"/>
        <v>0</v>
      </c>
      <c r="AG4494" s="228">
        <f t="shared" si="565"/>
        <v>0</v>
      </c>
      <c r="AH4494" s="228">
        <f t="shared" si="566"/>
        <v>0</v>
      </c>
      <c r="AI4494" s="232"/>
      <c r="AJ4494" s="227" t="str">
        <f>IF(TYPE(VLOOKUP(AI4494,Catalogue!$F$2:$J$259,3,0))=16," ",VLOOKUP(AI4494,Catalogue!$F$2:$J$259,3,0))</f>
        <v xml:space="preserve"> </v>
      </c>
      <c r="AK4494" s="228">
        <f>IF(TYPE(VLOOKUP(AI4494,Catalogue!$F$2:$J$259,5,0))=16,0,VLOOKUP(AI4494,Catalogue!$F$2:$J$259,5,0))</f>
        <v>0</v>
      </c>
      <c r="AL4494" s="227"/>
      <c r="AM4494" s="228">
        <f t="shared" si="569"/>
        <v>0</v>
      </c>
      <c r="AN4494" s="228"/>
      <c r="AO4494" s="229">
        <f t="shared" si="567"/>
        <v>0</v>
      </c>
    </row>
    <row r="4495" spans="1:41" x14ac:dyDescent="0.2">
      <c r="A4495" s="227"/>
      <c r="B4495" s="227"/>
      <c r="C4495" s="227"/>
      <c r="D4495" s="227"/>
      <c r="E4495" s="227"/>
      <c r="F4495" s="227"/>
      <c r="G4495" s="227"/>
      <c r="H4495" s="227"/>
      <c r="I4495" s="227"/>
      <c r="J4495" s="227"/>
      <c r="K4495" s="227"/>
      <c r="L4495" s="228">
        <f>IF(TYPE(VLOOKUP(K4495,Catalogue!$F$2:$J$259,5,0))=16,0,VLOOKUP(K4495,Catalogue!$F$2:$J$259,5,0))</f>
        <v>0</v>
      </c>
      <c r="M4495" s="228"/>
      <c r="N4495" s="228">
        <f t="shared" si="571"/>
        <v>0</v>
      </c>
      <c r="O4495" s="227"/>
      <c r="P4495" s="228">
        <f>IF(TYPE(VLOOKUP(O4495,Catalogue!$F$2:$J$259,5,0))=16,0,VLOOKUP(O4495,Catalogue!$F$2:$J$259,5,0))</f>
        <v>0</v>
      </c>
      <c r="Q4495" s="228"/>
      <c r="R4495" s="228">
        <f t="shared" si="572"/>
        <v>0</v>
      </c>
      <c r="S4495" s="232"/>
      <c r="T4495" s="256" t="str">
        <f>IF(TYPE(VLOOKUP(S4495,Catalogue!$F$2:$J$259,3,0))=16," ",VLOOKUP(S4495,Catalogue!$F$2:$J$259,3,0))</f>
        <v xml:space="preserve"> </v>
      </c>
      <c r="U4495" s="228">
        <f>IF(TYPE(VLOOKUP(S4495,Catalogue!$F$2:$J$259,5,0))=16,0,VLOOKUP(S4495,Catalogue!$F$2:$J$259,5,0))</f>
        <v>0</v>
      </c>
      <c r="V4495" s="232"/>
      <c r="W4495" s="256" t="str">
        <f>IF(TYPE(VLOOKUP(V4495,Catalogue!$F$2:$J$259,3,0))=16," ",VLOOKUP(V4495,Catalogue!$F$2:$J$259,3,0))</f>
        <v xml:space="preserve"> </v>
      </c>
      <c r="X4495" s="228">
        <f>IF(TYPE(VLOOKUP(V4495,Catalogue!$F$2:$J$259,5,0))=16,0,VLOOKUP(V4495,Catalogue!$F$2:$J$259,5,0))</f>
        <v>0</v>
      </c>
      <c r="Y4495" s="232"/>
      <c r="Z4495" s="227" t="str">
        <f>IF(TYPE(VLOOKUP(Y4495,Catalogue!$F$2:$J$259,3,0))=16," ",VLOOKUP(Y4495,Catalogue!$F$2:$J$259,3,0))</f>
        <v xml:space="preserve"> </v>
      </c>
      <c r="AA4495" s="228">
        <f>IF(TYPE(VLOOKUP(Y4495,Catalogue!$F$2:$J$259,5,0))=16,0,VLOOKUP(Y4495,Catalogue!$F$2:$J$259,5,0))</f>
        <v>0</v>
      </c>
      <c r="AB4495" s="260"/>
      <c r="AC4495" s="260"/>
      <c r="AD4495" s="260"/>
      <c r="AE4495" s="260">
        <f t="shared" si="568"/>
        <v>0</v>
      </c>
      <c r="AF4495" s="228">
        <f t="shared" si="570"/>
        <v>0</v>
      </c>
      <c r="AG4495" s="228">
        <f t="shared" si="565"/>
        <v>0</v>
      </c>
      <c r="AH4495" s="228">
        <f t="shared" si="566"/>
        <v>0</v>
      </c>
      <c r="AI4495" s="232"/>
      <c r="AJ4495" s="227" t="str">
        <f>IF(TYPE(VLOOKUP(AI4495,Catalogue!$F$2:$J$259,3,0))=16," ",VLOOKUP(AI4495,Catalogue!$F$2:$J$259,3,0))</f>
        <v xml:space="preserve"> </v>
      </c>
      <c r="AK4495" s="228">
        <f>IF(TYPE(VLOOKUP(AI4495,Catalogue!$F$2:$J$259,5,0))=16,0,VLOOKUP(AI4495,Catalogue!$F$2:$J$259,5,0))</f>
        <v>0</v>
      </c>
      <c r="AL4495" s="227"/>
      <c r="AM4495" s="228">
        <f t="shared" si="569"/>
        <v>0</v>
      </c>
      <c r="AN4495" s="228"/>
      <c r="AO4495" s="229">
        <f t="shared" si="567"/>
        <v>0</v>
      </c>
    </row>
    <row r="4496" spans="1:41" x14ac:dyDescent="0.2">
      <c r="A4496" s="227"/>
      <c r="B4496" s="227"/>
      <c r="C4496" s="227"/>
      <c r="D4496" s="227"/>
      <c r="E4496" s="227"/>
      <c r="F4496" s="227"/>
      <c r="G4496" s="227"/>
      <c r="H4496" s="227"/>
      <c r="I4496" s="227"/>
      <c r="J4496" s="227"/>
      <c r="K4496" s="227"/>
      <c r="L4496" s="228">
        <f>IF(TYPE(VLOOKUP(K4496,Catalogue!$F$2:$J$259,5,0))=16,0,VLOOKUP(K4496,Catalogue!$F$2:$J$259,5,0))</f>
        <v>0</v>
      </c>
      <c r="M4496" s="228"/>
      <c r="N4496" s="228">
        <f t="shared" si="571"/>
        <v>0</v>
      </c>
      <c r="O4496" s="227"/>
      <c r="P4496" s="228">
        <f>IF(TYPE(VLOOKUP(O4496,Catalogue!$F$2:$J$259,5,0))=16,0,VLOOKUP(O4496,Catalogue!$F$2:$J$259,5,0))</f>
        <v>0</v>
      </c>
      <c r="Q4496" s="228"/>
      <c r="R4496" s="228">
        <f t="shared" si="572"/>
        <v>0</v>
      </c>
      <c r="S4496" s="232"/>
      <c r="T4496" s="256" t="str">
        <f>IF(TYPE(VLOOKUP(S4496,Catalogue!$F$2:$J$259,3,0))=16," ",VLOOKUP(S4496,Catalogue!$F$2:$J$259,3,0))</f>
        <v xml:space="preserve"> </v>
      </c>
      <c r="U4496" s="228">
        <f>IF(TYPE(VLOOKUP(S4496,Catalogue!$F$2:$J$259,5,0))=16,0,VLOOKUP(S4496,Catalogue!$F$2:$J$259,5,0))</f>
        <v>0</v>
      </c>
      <c r="V4496" s="232"/>
      <c r="W4496" s="256" t="str">
        <f>IF(TYPE(VLOOKUP(V4496,Catalogue!$F$2:$J$259,3,0))=16," ",VLOOKUP(V4496,Catalogue!$F$2:$J$259,3,0))</f>
        <v xml:space="preserve"> </v>
      </c>
      <c r="X4496" s="228">
        <f>IF(TYPE(VLOOKUP(V4496,Catalogue!$F$2:$J$259,5,0))=16,0,VLOOKUP(V4496,Catalogue!$F$2:$J$259,5,0))</f>
        <v>0</v>
      </c>
      <c r="Y4496" s="232"/>
      <c r="Z4496" s="227" t="str">
        <f>IF(TYPE(VLOOKUP(Y4496,Catalogue!$F$2:$J$259,3,0))=16," ",VLOOKUP(Y4496,Catalogue!$F$2:$J$259,3,0))</f>
        <v xml:space="preserve"> </v>
      </c>
      <c r="AA4496" s="228">
        <f>IF(TYPE(VLOOKUP(Y4496,Catalogue!$F$2:$J$259,5,0))=16,0,VLOOKUP(Y4496,Catalogue!$F$2:$J$259,5,0))</f>
        <v>0</v>
      </c>
      <c r="AB4496" s="260"/>
      <c r="AC4496" s="260"/>
      <c r="AD4496" s="260"/>
      <c r="AE4496" s="260">
        <f t="shared" si="568"/>
        <v>0</v>
      </c>
      <c r="AF4496" s="228">
        <f t="shared" si="570"/>
        <v>0</v>
      </c>
      <c r="AG4496" s="228">
        <f t="shared" si="565"/>
        <v>0</v>
      </c>
      <c r="AH4496" s="228">
        <f t="shared" si="566"/>
        <v>0</v>
      </c>
      <c r="AI4496" s="232"/>
      <c r="AJ4496" s="227" t="str">
        <f>IF(TYPE(VLOOKUP(AI4496,Catalogue!$F$2:$J$259,3,0))=16," ",VLOOKUP(AI4496,Catalogue!$F$2:$J$259,3,0))</f>
        <v xml:space="preserve"> </v>
      </c>
      <c r="AK4496" s="228">
        <f>IF(TYPE(VLOOKUP(AI4496,Catalogue!$F$2:$J$259,5,0))=16,0,VLOOKUP(AI4496,Catalogue!$F$2:$J$259,5,0))</f>
        <v>0</v>
      </c>
      <c r="AL4496" s="227"/>
      <c r="AM4496" s="228">
        <f t="shared" si="569"/>
        <v>0</v>
      </c>
      <c r="AN4496" s="228"/>
      <c r="AO4496" s="229">
        <f t="shared" si="567"/>
        <v>0</v>
      </c>
    </row>
    <row r="4497" spans="1:41" x14ac:dyDescent="0.2">
      <c r="A4497" s="227"/>
      <c r="B4497" s="227"/>
      <c r="C4497" s="227"/>
      <c r="D4497" s="227"/>
      <c r="E4497" s="227"/>
      <c r="F4497" s="227"/>
      <c r="G4497" s="227"/>
      <c r="H4497" s="227"/>
      <c r="I4497" s="227"/>
      <c r="J4497" s="227"/>
      <c r="K4497" s="227"/>
      <c r="L4497" s="228">
        <f>IF(TYPE(VLOOKUP(K4497,Catalogue!$F$2:$J$259,5,0))=16,0,VLOOKUP(K4497,Catalogue!$F$2:$J$259,5,0))</f>
        <v>0</v>
      </c>
      <c r="M4497" s="228"/>
      <c r="N4497" s="228">
        <f t="shared" si="571"/>
        <v>0</v>
      </c>
      <c r="O4497" s="227"/>
      <c r="P4497" s="228">
        <f>IF(TYPE(VLOOKUP(O4497,Catalogue!$F$2:$J$259,5,0))=16,0,VLOOKUP(O4497,Catalogue!$F$2:$J$259,5,0))</f>
        <v>0</v>
      </c>
      <c r="Q4497" s="228"/>
      <c r="R4497" s="228">
        <f t="shared" si="572"/>
        <v>0</v>
      </c>
      <c r="S4497" s="232"/>
      <c r="T4497" s="256" t="str">
        <f>IF(TYPE(VLOOKUP(S4497,Catalogue!$F$2:$J$259,3,0))=16," ",VLOOKUP(S4497,Catalogue!$F$2:$J$259,3,0))</f>
        <v xml:space="preserve"> </v>
      </c>
      <c r="U4497" s="228">
        <f>IF(TYPE(VLOOKUP(S4497,Catalogue!$F$2:$J$259,5,0))=16,0,VLOOKUP(S4497,Catalogue!$F$2:$J$259,5,0))</f>
        <v>0</v>
      </c>
      <c r="V4497" s="232"/>
      <c r="W4497" s="256" t="str">
        <f>IF(TYPE(VLOOKUP(V4497,Catalogue!$F$2:$J$259,3,0))=16," ",VLOOKUP(V4497,Catalogue!$F$2:$J$259,3,0))</f>
        <v xml:space="preserve"> </v>
      </c>
      <c r="X4497" s="228">
        <f>IF(TYPE(VLOOKUP(V4497,Catalogue!$F$2:$J$259,5,0))=16,0,VLOOKUP(V4497,Catalogue!$F$2:$J$259,5,0))</f>
        <v>0</v>
      </c>
      <c r="Y4497" s="232"/>
      <c r="Z4497" s="227" t="str">
        <f>IF(TYPE(VLOOKUP(Y4497,Catalogue!$F$2:$J$259,3,0))=16," ",VLOOKUP(Y4497,Catalogue!$F$2:$J$259,3,0))</f>
        <v xml:space="preserve"> </v>
      </c>
      <c r="AA4497" s="228">
        <f>IF(TYPE(VLOOKUP(Y4497,Catalogue!$F$2:$J$259,5,0))=16,0,VLOOKUP(Y4497,Catalogue!$F$2:$J$259,5,0))</f>
        <v>0</v>
      </c>
      <c r="AB4497" s="260"/>
      <c r="AC4497" s="260"/>
      <c r="AD4497" s="260"/>
      <c r="AE4497" s="260">
        <f t="shared" si="568"/>
        <v>0</v>
      </c>
      <c r="AF4497" s="228">
        <f t="shared" si="570"/>
        <v>0</v>
      </c>
      <c r="AG4497" s="228">
        <f t="shared" si="565"/>
        <v>0</v>
      </c>
      <c r="AH4497" s="228">
        <f t="shared" si="566"/>
        <v>0</v>
      </c>
      <c r="AI4497" s="232"/>
      <c r="AJ4497" s="227" t="str">
        <f>IF(TYPE(VLOOKUP(AI4497,Catalogue!$F$2:$J$259,3,0))=16," ",VLOOKUP(AI4497,Catalogue!$F$2:$J$259,3,0))</f>
        <v xml:space="preserve"> </v>
      </c>
      <c r="AK4497" s="228">
        <f>IF(TYPE(VLOOKUP(AI4497,Catalogue!$F$2:$J$259,5,0))=16,0,VLOOKUP(AI4497,Catalogue!$F$2:$J$259,5,0))</f>
        <v>0</v>
      </c>
      <c r="AL4497" s="227"/>
      <c r="AM4497" s="228">
        <f t="shared" si="569"/>
        <v>0</v>
      </c>
      <c r="AN4497" s="228"/>
      <c r="AO4497" s="229">
        <f t="shared" si="567"/>
        <v>0</v>
      </c>
    </row>
    <row r="4498" spans="1:41" x14ac:dyDescent="0.2">
      <c r="A4498" s="227"/>
      <c r="B4498" s="227"/>
      <c r="C4498" s="227"/>
      <c r="D4498" s="227"/>
      <c r="E4498" s="227"/>
      <c r="F4498" s="227"/>
      <c r="G4498" s="227"/>
      <c r="H4498" s="227"/>
      <c r="I4498" s="227"/>
      <c r="J4498" s="227"/>
      <c r="K4498" s="227"/>
      <c r="L4498" s="228">
        <f>IF(TYPE(VLOOKUP(K4498,Catalogue!$F$2:$J$259,5,0))=16,0,VLOOKUP(K4498,Catalogue!$F$2:$J$259,5,0))</f>
        <v>0</v>
      </c>
      <c r="M4498" s="228"/>
      <c r="N4498" s="228">
        <f t="shared" si="571"/>
        <v>0</v>
      </c>
      <c r="O4498" s="227"/>
      <c r="P4498" s="228">
        <f>IF(TYPE(VLOOKUP(O4498,Catalogue!$F$2:$J$259,5,0))=16,0,VLOOKUP(O4498,Catalogue!$F$2:$J$259,5,0))</f>
        <v>0</v>
      </c>
      <c r="Q4498" s="228"/>
      <c r="R4498" s="228">
        <f t="shared" si="572"/>
        <v>0</v>
      </c>
      <c r="S4498" s="232"/>
      <c r="T4498" s="256" t="str">
        <f>IF(TYPE(VLOOKUP(S4498,Catalogue!$F$2:$J$259,3,0))=16," ",VLOOKUP(S4498,Catalogue!$F$2:$J$259,3,0))</f>
        <v xml:space="preserve"> </v>
      </c>
      <c r="U4498" s="228">
        <f>IF(TYPE(VLOOKUP(S4498,Catalogue!$F$2:$J$259,5,0))=16,0,VLOOKUP(S4498,Catalogue!$F$2:$J$259,5,0))</f>
        <v>0</v>
      </c>
      <c r="V4498" s="232"/>
      <c r="W4498" s="256" t="str">
        <f>IF(TYPE(VLOOKUP(V4498,Catalogue!$F$2:$J$259,3,0))=16," ",VLOOKUP(V4498,Catalogue!$F$2:$J$259,3,0))</f>
        <v xml:space="preserve"> </v>
      </c>
      <c r="X4498" s="228">
        <f>IF(TYPE(VLOOKUP(V4498,Catalogue!$F$2:$J$259,5,0))=16,0,VLOOKUP(V4498,Catalogue!$F$2:$J$259,5,0))</f>
        <v>0</v>
      </c>
      <c r="Y4498" s="232"/>
      <c r="Z4498" s="227" t="str">
        <f>IF(TYPE(VLOOKUP(Y4498,Catalogue!$F$2:$J$259,3,0))=16," ",VLOOKUP(Y4498,Catalogue!$F$2:$J$259,3,0))</f>
        <v xml:space="preserve"> </v>
      </c>
      <c r="AA4498" s="228">
        <f>IF(TYPE(VLOOKUP(Y4498,Catalogue!$F$2:$J$259,5,0))=16,0,VLOOKUP(Y4498,Catalogue!$F$2:$J$259,5,0))</f>
        <v>0</v>
      </c>
      <c r="AB4498" s="260"/>
      <c r="AC4498" s="260"/>
      <c r="AD4498" s="260"/>
      <c r="AE4498" s="260">
        <f t="shared" si="568"/>
        <v>0</v>
      </c>
      <c r="AF4498" s="228">
        <f t="shared" si="570"/>
        <v>0</v>
      </c>
      <c r="AG4498" s="228">
        <f t="shared" si="565"/>
        <v>0</v>
      </c>
      <c r="AH4498" s="228">
        <f t="shared" si="566"/>
        <v>0</v>
      </c>
      <c r="AI4498" s="232"/>
      <c r="AJ4498" s="227" t="str">
        <f>IF(TYPE(VLOOKUP(AI4498,Catalogue!$F$2:$J$259,3,0))=16," ",VLOOKUP(AI4498,Catalogue!$F$2:$J$259,3,0))</f>
        <v xml:space="preserve"> </v>
      </c>
      <c r="AK4498" s="228">
        <f>IF(TYPE(VLOOKUP(AI4498,Catalogue!$F$2:$J$259,5,0))=16,0,VLOOKUP(AI4498,Catalogue!$F$2:$J$259,5,0))</f>
        <v>0</v>
      </c>
      <c r="AL4498" s="227"/>
      <c r="AM4498" s="228">
        <f t="shared" si="569"/>
        <v>0</v>
      </c>
      <c r="AN4498" s="228"/>
      <c r="AO4498" s="229">
        <f t="shared" si="567"/>
        <v>0</v>
      </c>
    </row>
    <row r="4499" spans="1:41" x14ac:dyDescent="0.2">
      <c r="A4499" s="227"/>
      <c r="B4499" s="227"/>
      <c r="C4499" s="227"/>
      <c r="D4499" s="227"/>
      <c r="E4499" s="227"/>
      <c r="F4499" s="227"/>
      <c r="G4499" s="227"/>
      <c r="H4499" s="227"/>
      <c r="I4499" s="227"/>
      <c r="J4499" s="227"/>
      <c r="K4499" s="227"/>
      <c r="L4499" s="228">
        <f>IF(TYPE(VLOOKUP(K4499,Catalogue!$F$2:$J$259,5,0))=16,0,VLOOKUP(K4499,Catalogue!$F$2:$J$259,5,0))</f>
        <v>0</v>
      </c>
      <c r="M4499" s="228"/>
      <c r="N4499" s="228">
        <f t="shared" si="571"/>
        <v>0</v>
      </c>
      <c r="O4499" s="227"/>
      <c r="P4499" s="228">
        <f>IF(TYPE(VLOOKUP(O4499,Catalogue!$F$2:$J$259,5,0))=16,0,VLOOKUP(O4499,Catalogue!$F$2:$J$259,5,0))</f>
        <v>0</v>
      </c>
      <c r="Q4499" s="228"/>
      <c r="R4499" s="228">
        <f t="shared" si="572"/>
        <v>0</v>
      </c>
      <c r="S4499" s="232"/>
      <c r="T4499" s="256" t="str">
        <f>IF(TYPE(VLOOKUP(S4499,Catalogue!$F$2:$J$259,3,0))=16," ",VLOOKUP(S4499,Catalogue!$F$2:$J$259,3,0))</f>
        <v xml:space="preserve"> </v>
      </c>
      <c r="U4499" s="228">
        <f>IF(TYPE(VLOOKUP(S4499,Catalogue!$F$2:$J$259,5,0))=16,0,VLOOKUP(S4499,Catalogue!$F$2:$J$259,5,0))</f>
        <v>0</v>
      </c>
      <c r="V4499" s="232"/>
      <c r="W4499" s="256" t="str">
        <f>IF(TYPE(VLOOKUP(V4499,Catalogue!$F$2:$J$259,3,0))=16," ",VLOOKUP(V4499,Catalogue!$F$2:$J$259,3,0))</f>
        <v xml:space="preserve"> </v>
      </c>
      <c r="X4499" s="228">
        <f>IF(TYPE(VLOOKUP(V4499,Catalogue!$F$2:$J$259,5,0))=16,0,VLOOKUP(V4499,Catalogue!$F$2:$J$259,5,0))</f>
        <v>0</v>
      </c>
      <c r="Y4499" s="232"/>
      <c r="Z4499" s="227" t="str">
        <f>IF(TYPE(VLOOKUP(Y4499,Catalogue!$F$2:$J$259,3,0))=16," ",VLOOKUP(Y4499,Catalogue!$F$2:$J$259,3,0))</f>
        <v xml:space="preserve"> </v>
      </c>
      <c r="AA4499" s="228">
        <f>IF(TYPE(VLOOKUP(Y4499,Catalogue!$F$2:$J$259,5,0))=16,0,VLOOKUP(Y4499,Catalogue!$F$2:$J$259,5,0))</f>
        <v>0</v>
      </c>
      <c r="AB4499" s="260"/>
      <c r="AC4499" s="260"/>
      <c r="AD4499" s="260"/>
      <c r="AE4499" s="260">
        <f t="shared" si="568"/>
        <v>0</v>
      </c>
      <c r="AF4499" s="228">
        <f t="shared" si="570"/>
        <v>0</v>
      </c>
      <c r="AG4499" s="228">
        <f t="shared" si="565"/>
        <v>0</v>
      </c>
      <c r="AH4499" s="228">
        <f t="shared" si="566"/>
        <v>0</v>
      </c>
      <c r="AI4499" s="232"/>
      <c r="AJ4499" s="227" t="str">
        <f>IF(TYPE(VLOOKUP(AI4499,Catalogue!$F$2:$J$259,3,0))=16," ",VLOOKUP(AI4499,Catalogue!$F$2:$J$259,3,0))</f>
        <v xml:space="preserve"> </v>
      </c>
      <c r="AK4499" s="228">
        <f>IF(TYPE(VLOOKUP(AI4499,Catalogue!$F$2:$J$259,5,0))=16,0,VLOOKUP(AI4499,Catalogue!$F$2:$J$259,5,0))</f>
        <v>0</v>
      </c>
      <c r="AL4499" s="227"/>
      <c r="AM4499" s="228">
        <f t="shared" si="569"/>
        <v>0</v>
      </c>
      <c r="AN4499" s="228"/>
      <c r="AO4499" s="229">
        <f t="shared" si="567"/>
        <v>0</v>
      </c>
    </row>
    <row r="4500" spans="1:41" x14ac:dyDescent="0.2">
      <c r="A4500" s="227"/>
      <c r="B4500" s="227"/>
      <c r="C4500" s="227"/>
      <c r="D4500" s="227"/>
      <c r="E4500" s="227"/>
      <c r="F4500" s="227"/>
      <c r="G4500" s="227"/>
      <c r="H4500" s="227"/>
      <c r="I4500" s="227"/>
      <c r="J4500" s="227"/>
      <c r="K4500" s="227"/>
      <c r="L4500" s="228">
        <f>IF(TYPE(VLOOKUP(K4500,Catalogue!$F$2:$J$259,5,0))=16,0,VLOOKUP(K4500,Catalogue!$F$2:$J$259,5,0))</f>
        <v>0</v>
      </c>
      <c r="M4500" s="228"/>
      <c r="N4500" s="228">
        <f t="shared" si="571"/>
        <v>0</v>
      </c>
      <c r="O4500" s="227"/>
      <c r="P4500" s="228">
        <f>IF(TYPE(VLOOKUP(O4500,Catalogue!$F$2:$J$259,5,0))=16,0,VLOOKUP(O4500,Catalogue!$F$2:$J$259,5,0))</f>
        <v>0</v>
      </c>
      <c r="Q4500" s="228"/>
      <c r="R4500" s="228">
        <f t="shared" si="572"/>
        <v>0</v>
      </c>
      <c r="S4500" s="232"/>
      <c r="T4500" s="256" t="str">
        <f>IF(TYPE(VLOOKUP(S4500,Catalogue!$F$2:$J$259,3,0))=16," ",VLOOKUP(S4500,Catalogue!$F$2:$J$259,3,0))</f>
        <v xml:space="preserve"> </v>
      </c>
      <c r="U4500" s="228">
        <f>IF(TYPE(VLOOKUP(S4500,Catalogue!$F$2:$J$259,5,0))=16,0,VLOOKUP(S4500,Catalogue!$F$2:$J$259,5,0))</f>
        <v>0</v>
      </c>
      <c r="V4500" s="232"/>
      <c r="W4500" s="256" t="str">
        <f>IF(TYPE(VLOOKUP(V4500,Catalogue!$F$2:$J$259,3,0))=16," ",VLOOKUP(V4500,Catalogue!$F$2:$J$259,3,0))</f>
        <v xml:space="preserve"> </v>
      </c>
      <c r="X4500" s="228">
        <f>IF(TYPE(VLOOKUP(V4500,Catalogue!$F$2:$J$259,5,0))=16,0,VLOOKUP(V4500,Catalogue!$F$2:$J$259,5,0))</f>
        <v>0</v>
      </c>
      <c r="Y4500" s="232"/>
      <c r="Z4500" s="227" t="str">
        <f>IF(TYPE(VLOOKUP(Y4500,Catalogue!$F$2:$J$259,3,0))=16," ",VLOOKUP(Y4500,Catalogue!$F$2:$J$259,3,0))</f>
        <v xml:space="preserve"> </v>
      </c>
      <c r="AA4500" s="228">
        <f>IF(TYPE(VLOOKUP(Y4500,Catalogue!$F$2:$J$259,5,0))=16,0,VLOOKUP(Y4500,Catalogue!$F$2:$J$259,5,0))</f>
        <v>0</v>
      </c>
      <c r="AB4500" s="260"/>
      <c r="AC4500" s="260"/>
      <c r="AD4500" s="260"/>
      <c r="AE4500" s="260">
        <f t="shared" si="568"/>
        <v>0</v>
      </c>
      <c r="AF4500" s="228">
        <f t="shared" si="570"/>
        <v>0</v>
      </c>
      <c r="AG4500" s="228">
        <f t="shared" si="565"/>
        <v>0</v>
      </c>
      <c r="AH4500" s="228">
        <f t="shared" si="566"/>
        <v>0</v>
      </c>
      <c r="AI4500" s="232"/>
      <c r="AJ4500" s="227" t="str">
        <f>IF(TYPE(VLOOKUP(AI4500,Catalogue!$F$2:$J$259,3,0))=16," ",VLOOKUP(AI4500,Catalogue!$F$2:$J$259,3,0))</f>
        <v xml:space="preserve"> </v>
      </c>
      <c r="AK4500" s="228">
        <f>IF(TYPE(VLOOKUP(AI4500,Catalogue!$F$2:$J$259,5,0))=16,0,VLOOKUP(AI4500,Catalogue!$F$2:$J$259,5,0))</f>
        <v>0</v>
      </c>
      <c r="AL4500" s="227"/>
      <c r="AM4500" s="228">
        <f t="shared" si="569"/>
        <v>0</v>
      </c>
      <c r="AN4500" s="228"/>
      <c r="AO4500" s="229">
        <f t="shared" si="567"/>
        <v>0</v>
      </c>
    </row>
    <row r="4501" spans="1:41" x14ac:dyDescent="0.2">
      <c r="A4501" s="227"/>
      <c r="B4501" s="227"/>
      <c r="C4501" s="227"/>
      <c r="D4501" s="227"/>
      <c r="E4501" s="227"/>
      <c r="F4501" s="227"/>
      <c r="G4501" s="227"/>
      <c r="H4501" s="227"/>
      <c r="I4501" s="227"/>
      <c r="J4501" s="227"/>
      <c r="K4501" s="227"/>
      <c r="L4501" s="228">
        <f>IF(TYPE(VLOOKUP(K4501,Catalogue!$F$2:$J$259,5,0))=16,0,VLOOKUP(K4501,Catalogue!$F$2:$J$259,5,0))</f>
        <v>0</v>
      </c>
      <c r="M4501" s="228"/>
      <c r="N4501" s="228">
        <f t="shared" si="571"/>
        <v>0</v>
      </c>
      <c r="O4501" s="227"/>
      <c r="P4501" s="228">
        <f>IF(TYPE(VLOOKUP(O4501,Catalogue!$F$2:$J$259,5,0))=16,0,VLOOKUP(O4501,Catalogue!$F$2:$J$259,5,0))</f>
        <v>0</v>
      </c>
      <c r="Q4501" s="228"/>
      <c r="R4501" s="228">
        <f t="shared" si="572"/>
        <v>0</v>
      </c>
      <c r="S4501" s="232"/>
      <c r="T4501" s="256" t="str">
        <f>IF(TYPE(VLOOKUP(S4501,Catalogue!$F$2:$J$259,3,0))=16," ",VLOOKUP(S4501,Catalogue!$F$2:$J$259,3,0))</f>
        <v xml:space="preserve"> </v>
      </c>
      <c r="U4501" s="228">
        <f>IF(TYPE(VLOOKUP(S4501,Catalogue!$F$2:$J$259,5,0))=16,0,VLOOKUP(S4501,Catalogue!$F$2:$J$259,5,0))</f>
        <v>0</v>
      </c>
      <c r="V4501" s="232"/>
      <c r="W4501" s="256" t="str">
        <f>IF(TYPE(VLOOKUP(V4501,Catalogue!$F$2:$J$259,3,0))=16," ",VLOOKUP(V4501,Catalogue!$F$2:$J$259,3,0))</f>
        <v xml:space="preserve"> </v>
      </c>
      <c r="X4501" s="228">
        <f>IF(TYPE(VLOOKUP(V4501,Catalogue!$F$2:$J$259,5,0))=16,0,VLOOKUP(V4501,Catalogue!$F$2:$J$259,5,0))</f>
        <v>0</v>
      </c>
      <c r="Y4501" s="232"/>
      <c r="Z4501" s="227" t="str">
        <f>IF(TYPE(VLOOKUP(Y4501,Catalogue!$F$2:$J$259,3,0))=16," ",VLOOKUP(Y4501,Catalogue!$F$2:$J$259,3,0))</f>
        <v xml:space="preserve"> </v>
      </c>
      <c r="AA4501" s="228">
        <f>IF(TYPE(VLOOKUP(Y4501,Catalogue!$F$2:$J$259,5,0))=16,0,VLOOKUP(Y4501,Catalogue!$F$2:$J$259,5,0))</f>
        <v>0</v>
      </c>
      <c r="AB4501" s="260"/>
      <c r="AC4501" s="260"/>
      <c r="AD4501" s="260"/>
      <c r="AE4501" s="260">
        <f t="shared" si="568"/>
        <v>0</v>
      </c>
      <c r="AF4501" s="228">
        <f t="shared" si="570"/>
        <v>0</v>
      </c>
      <c r="AG4501" s="228">
        <f t="shared" si="565"/>
        <v>0</v>
      </c>
      <c r="AH4501" s="228">
        <f t="shared" si="566"/>
        <v>0</v>
      </c>
      <c r="AI4501" s="232"/>
      <c r="AJ4501" s="227" t="str">
        <f>IF(TYPE(VLOOKUP(AI4501,Catalogue!$F$2:$J$259,3,0))=16," ",VLOOKUP(AI4501,Catalogue!$F$2:$J$259,3,0))</f>
        <v xml:space="preserve"> </v>
      </c>
      <c r="AK4501" s="228">
        <f>IF(TYPE(VLOOKUP(AI4501,Catalogue!$F$2:$J$259,5,0))=16,0,VLOOKUP(AI4501,Catalogue!$F$2:$J$259,5,0))</f>
        <v>0</v>
      </c>
      <c r="AL4501" s="227"/>
      <c r="AM4501" s="228">
        <f t="shared" si="569"/>
        <v>0</v>
      </c>
      <c r="AN4501" s="228"/>
      <c r="AO4501" s="229">
        <f t="shared" si="567"/>
        <v>0</v>
      </c>
    </row>
    <row r="4502" spans="1:41" x14ac:dyDescent="0.2">
      <c r="A4502" s="227"/>
      <c r="B4502" s="227"/>
      <c r="C4502" s="227"/>
      <c r="D4502" s="227"/>
      <c r="E4502" s="227"/>
      <c r="F4502" s="227"/>
      <c r="G4502" s="227"/>
      <c r="H4502" s="227"/>
      <c r="I4502" s="227"/>
      <c r="J4502" s="227"/>
      <c r="K4502" s="227"/>
      <c r="L4502" s="228">
        <f>IF(TYPE(VLOOKUP(K4502,Catalogue!$F$2:$J$259,5,0))=16,0,VLOOKUP(K4502,Catalogue!$F$2:$J$259,5,0))</f>
        <v>0</v>
      </c>
      <c r="M4502" s="228"/>
      <c r="N4502" s="228">
        <f t="shared" si="571"/>
        <v>0</v>
      </c>
      <c r="O4502" s="227"/>
      <c r="P4502" s="228">
        <f>IF(TYPE(VLOOKUP(O4502,Catalogue!$F$2:$J$259,5,0))=16,0,VLOOKUP(O4502,Catalogue!$F$2:$J$259,5,0))</f>
        <v>0</v>
      </c>
      <c r="Q4502" s="228"/>
      <c r="R4502" s="228">
        <f t="shared" si="572"/>
        <v>0</v>
      </c>
      <c r="S4502" s="232"/>
      <c r="T4502" s="256" t="str">
        <f>IF(TYPE(VLOOKUP(S4502,Catalogue!$F$2:$J$259,3,0))=16," ",VLOOKUP(S4502,Catalogue!$F$2:$J$259,3,0))</f>
        <v xml:space="preserve"> </v>
      </c>
      <c r="U4502" s="228">
        <f>IF(TYPE(VLOOKUP(S4502,Catalogue!$F$2:$J$259,5,0))=16,0,VLOOKUP(S4502,Catalogue!$F$2:$J$259,5,0))</f>
        <v>0</v>
      </c>
      <c r="V4502" s="232"/>
      <c r="W4502" s="256" t="str">
        <f>IF(TYPE(VLOOKUP(V4502,Catalogue!$F$2:$J$259,3,0))=16," ",VLOOKUP(V4502,Catalogue!$F$2:$J$259,3,0))</f>
        <v xml:space="preserve"> </v>
      </c>
      <c r="X4502" s="228">
        <f>IF(TYPE(VLOOKUP(V4502,Catalogue!$F$2:$J$259,5,0))=16,0,VLOOKUP(V4502,Catalogue!$F$2:$J$259,5,0))</f>
        <v>0</v>
      </c>
      <c r="Y4502" s="232"/>
      <c r="Z4502" s="227" t="str">
        <f>IF(TYPE(VLOOKUP(Y4502,Catalogue!$F$2:$J$259,3,0))=16," ",VLOOKUP(Y4502,Catalogue!$F$2:$J$259,3,0))</f>
        <v xml:space="preserve"> </v>
      </c>
      <c r="AA4502" s="228">
        <f>IF(TYPE(VLOOKUP(Y4502,Catalogue!$F$2:$J$259,5,0))=16,0,VLOOKUP(Y4502,Catalogue!$F$2:$J$259,5,0))</f>
        <v>0</v>
      </c>
      <c r="AB4502" s="260"/>
      <c r="AC4502" s="260"/>
      <c r="AD4502" s="260"/>
      <c r="AE4502" s="260">
        <f t="shared" si="568"/>
        <v>0</v>
      </c>
      <c r="AF4502" s="228">
        <f t="shared" si="570"/>
        <v>0</v>
      </c>
      <c r="AG4502" s="228">
        <f t="shared" si="565"/>
        <v>0</v>
      </c>
      <c r="AH4502" s="228">
        <f t="shared" si="566"/>
        <v>0</v>
      </c>
      <c r="AI4502" s="232"/>
      <c r="AJ4502" s="227" t="str">
        <f>IF(TYPE(VLOOKUP(AI4502,Catalogue!$F$2:$J$259,3,0))=16," ",VLOOKUP(AI4502,Catalogue!$F$2:$J$259,3,0))</f>
        <v xml:space="preserve"> </v>
      </c>
      <c r="AK4502" s="228">
        <f>IF(TYPE(VLOOKUP(AI4502,Catalogue!$F$2:$J$259,5,0))=16,0,VLOOKUP(AI4502,Catalogue!$F$2:$J$259,5,0))</f>
        <v>0</v>
      </c>
      <c r="AL4502" s="227"/>
      <c r="AM4502" s="228">
        <f t="shared" si="569"/>
        <v>0</v>
      </c>
      <c r="AN4502" s="228"/>
      <c r="AO4502" s="229">
        <f t="shared" si="567"/>
        <v>0</v>
      </c>
    </row>
    <row r="4503" spans="1:41" x14ac:dyDescent="0.2">
      <c r="A4503" s="227"/>
      <c r="B4503" s="227"/>
      <c r="C4503" s="227"/>
      <c r="D4503" s="227"/>
      <c r="E4503" s="227"/>
      <c r="F4503" s="227"/>
      <c r="G4503" s="227"/>
      <c r="H4503" s="227"/>
      <c r="I4503" s="227"/>
      <c r="J4503" s="227"/>
      <c r="K4503" s="227"/>
      <c r="L4503" s="228">
        <f>IF(TYPE(VLOOKUP(K4503,Catalogue!$F$2:$J$259,5,0))=16,0,VLOOKUP(K4503,Catalogue!$F$2:$J$259,5,0))</f>
        <v>0</v>
      </c>
      <c r="M4503" s="228"/>
      <c r="N4503" s="228">
        <f t="shared" si="571"/>
        <v>0</v>
      </c>
      <c r="O4503" s="227"/>
      <c r="P4503" s="228">
        <f>IF(TYPE(VLOOKUP(O4503,Catalogue!$F$2:$J$259,5,0))=16,0,VLOOKUP(O4503,Catalogue!$F$2:$J$259,5,0))</f>
        <v>0</v>
      </c>
      <c r="Q4503" s="228"/>
      <c r="R4503" s="228">
        <f t="shared" si="572"/>
        <v>0</v>
      </c>
      <c r="S4503" s="232"/>
      <c r="T4503" s="256" t="str">
        <f>IF(TYPE(VLOOKUP(S4503,Catalogue!$F$2:$J$259,3,0))=16," ",VLOOKUP(S4503,Catalogue!$F$2:$J$259,3,0))</f>
        <v xml:space="preserve"> </v>
      </c>
      <c r="U4503" s="228">
        <f>IF(TYPE(VLOOKUP(S4503,Catalogue!$F$2:$J$259,5,0))=16,0,VLOOKUP(S4503,Catalogue!$F$2:$J$259,5,0))</f>
        <v>0</v>
      </c>
      <c r="V4503" s="232"/>
      <c r="W4503" s="256" t="str">
        <f>IF(TYPE(VLOOKUP(V4503,Catalogue!$F$2:$J$259,3,0))=16," ",VLOOKUP(V4503,Catalogue!$F$2:$J$259,3,0))</f>
        <v xml:space="preserve"> </v>
      </c>
      <c r="X4503" s="228">
        <f>IF(TYPE(VLOOKUP(V4503,Catalogue!$F$2:$J$259,5,0))=16,0,VLOOKUP(V4503,Catalogue!$F$2:$J$259,5,0))</f>
        <v>0</v>
      </c>
      <c r="Y4503" s="232"/>
      <c r="Z4503" s="227" t="str">
        <f>IF(TYPE(VLOOKUP(Y4503,Catalogue!$F$2:$J$259,3,0))=16," ",VLOOKUP(Y4503,Catalogue!$F$2:$J$259,3,0))</f>
        <v xml:space="preserve"> </v>
      </c>
      <c r="AA4503" s="228">
        <f>IF(TYPE(VLOOKUP(Y4503,Catalogue!$F$2:$J$259,5,0))=16,0,VLOOKUP(Y4503,Catalogue!$F$2:$J$259,5,0))</f>
        <v>0</v>
      </c>
      <c r="AB4503" s="260"/>
      <c r="AC4503" s="260"/>
      <c r="AD4503" s="260"/>
      <c r="AE4503" s="260">
        <f t="shared" si="568"/>
        <v>0</v>
      </c>
      <c r="AF4503" s="228">
        <f t="shared" si="570"/>
        <v>0</v>
      </c>
      <c r="AG4503" s="228">
        <f t="shared" si="565"/>
        <v>0</v>
      </c>
      <c r="AH4503" s="228">
        <f t="shared" si="566"/>
        <v>0</v>
      </c>
      <c r="AI4503" s="232"/>
      <c r="AJ4503" s="227" t="str">
        <f>IF(TYPE(VLOOKUP(AI4503,Catalogue!$F$2:$J$259,3,0))=16," ",VLOOKUP(AI4503,Catalogue!$F$2:$J$259,3,0))</f>
        <v xml:space="preserve"> </v>
      </c>
      <c r="AK4503" s="228">
        <f>IF(TYPE(VLOOKUP(AI4503,Catalogue!$F$2:$J$259,5,0))=16,0,VLOOKUP(AI4503,Catalogue!$F$2:$J$259,5,0))</f>
        <v>0</v>
      </c>
      <c r="AL4503" s="227"/>
      <c r="AM4503" s="228">
        <f t="shared" si="569"/>
        <v>0</v>
      </c>
      <c r="AN4503" s="228"/>
      <c r="AO4503" s="229">
        <f t="shared" si="567"/>
        <v>0</v>
      </c>
    </row>
    <row r="4504" spans="1:41" x14ac:dyDescent="0.2">
      <c r="A4504" s="227"/>
      <c r="B4504" s="227"/>
      <c r="C4504" s="227"/>
      <c r="D4504" s="227"/>
      <c r="E4504" s="227"/>
      <c r="F4504" s="227"/>
      <c r="G4504" s="227"/>
      <c r="H4504" s="227"/>
      <c r="I4504" s="227"/>
      <c r="J4504" s="227"/>
      <c r="K4504" s="227"/>
      <c r="L4504" s="228">
        <f>IF(TYPE(VLOOKUP(K4504,Catalogue!$F$2:$J$259,5,0))=16,0,VLOOKUP(K4504,Catalogue!$F$2:$J$259,5,0))</f>
        <v>0</v>
      </c>
      <c r="M4504" s="228"/>
      <c r="N4504" s="228">
        <f t="shared" si="571"/>
        <v>0</v>
      </c>
      <c r="O4504" s="227"/>
      <c r="P4504" s="228">
        <f>IF(TYPE(VLOOKUP(O4504,Catalogue!$F$2:$J$259,5,0))=16,0,VLOOKUP(O4504,Catalogue!$F$2:$J$259,5,0))</f>
        <v>0</v>
      </c>
      <c r="Q4504" s="228"/>
      <c r="R4504" s="228">
        <f t="shared" si="572"/>
        <v>0</v>
      </c>
      <c r="S4504" s="232"/>
      <c r="T4504" s="256" t="str">
        <f>IF(TYPE(VLOOKUP(S4504,Catalogue!$F$2:$J$259,3,0))=16," ",VLOOKUP(S4504,Catalogue!$F$2:$J$259,3,0))</f>
        <v xml:space="preserve"> </v>
      </c>
      <c r="U4504" s="228">
        <f>IF(TYPE(VLOOKUP(S4504,Catalogue!$F$2:$J$259,5,0))=16,0,VLOOKUP(S4504,Catalogue!$F$2:$J$259,5,0))</f>
        <v>0</v>
      </c>
      <c r="V4504" s="232"/>
      <c r="W4504" s="256" t="str">
        <f>IF(TYPE(VLOOKUP(V4504,Catalogue!$F$2:$J$259,3,0))=16," ",VLOOKUP(V4504,Catalogue!$F$2:$J$259,3,0))</f>
        <v xml:space="preserve"> </v>
      </c>
      <c r="X4504" s="228">
        <f>IF(TYPE(VLOOKUP(V4504,Catalogue!$F$2:$J$259,5,0))=16,0,VLOOKUP(V4504,Catalogue!$F$2:$J$259,5,0))</f>
        <v>0</v>
      </c>
      <c r="Y4504" s="232"/>
      <c r="Z4504" s="227" t="str">
        <f>IF(TYPE(VLOOKUP(Y4504,Catalogue!$F$2:$J$259,3,0))=16," ",VLOOKUP(Y4504,Catalogue!$F$2:$J$259,3,0))</f>
        <v xml:space="preserve"> </v>
      </c>
      <c r="AA4504" s="228">
        <f>IF(TYPE(VLOOKUP(Y4504,Catalogue!$F$2:$J$259,5,0))=16,0,VLOOKUP(Y4504,Catalogue!$F$2:$J$259,5,0))</f>
        <v>0</v>
      </c>
      <c r="AB4504" s="260"/>
      <c r="AC4504" s="260"/>
      <c r="AD4504" s="260"/>
      <c r="AE4504" s="260">
        <f t="shared" si="568"/>
        <v>0</v>
      </c>
      <c r="AF4504" s="228">
        <f t="shared" si="570"/>
        <v>0</v>
      </c>
      <c r="AG4504" s="228">
        <f t="shared" si="565"/>
        <v>0</v>
      </c>
      <c r="AH4504" s="228">
        <f t="shared" si="566"/>
        <v>0</v>
      </c>
      <c r="AI4504" s="232"/>
      <c r="AJ4504" s="227" t="str">
        <f>IF(TYPE(VLOOKUP(AI4504,Catalogue!$F$2:$J$259,3,0))=16," ",VLOOKUP(AI4504,Catalogue!$F$2:$J$259,3,0))</f>
        <v xml:space="preserve"> </v>
      </c>
      <c r="AK4504" s="228">
        <f>IF(TYPE(VLOOKUP(AI4504,Catalogue!$F$2:$J$259,5,0))=16,0,VLOOKUP(AI4504,Catalogue!$F$2:$J$259,5,0))</f>
        <v>0</v>
      </c>
      <c r="AL4504" s="227"/>
      <c r="AM4504" s="228">
        <f t="shared" si="569"/>
        <v>0</v>
      </c>
      <c r="AN4504" s="228"/>
      <c r="AO4504" s="229">
        <f t="shared" si="567"/>
        <v>0</v>
      </c>
    </row>
    <row r="4505" spans="1:41" x14ac:dyDescent="0.2">
      <c r="A4505" s="227"/>
      <c r="B4505" s="227"/>
      <c r="C4505" s="227"/>
      <c r="D4505" s="227"/>
      <c r="E4505" s="227"/>
      <c r="F4505" s="227"/>
      <c r="G4505" s="227"/>
      <c r="H4505" s="227"/>
      <c r="I4505" s="227"/>
      <c r="J4505" s="227"/>
      <c r="K4505" s="227"/>
      <c r="L4505" s="228">
        <f>IF(TYPE(VLOOKUP(K4505,Catalogue!$F$2:$J$259,5,0))=16,0,VLOOKUP(K4505,Catalogue!$F$2:$J$259,5,0))</f>
        <v>0</v>
      </c>
      <c r="M4505" s="228"/>
      <c r="N4505" s="228">
        <f t="shared" si="571"/>
        <v>0</v>
      </c>
      <c r="O4505" s="227"/>
      <c r="P4505" s="228">
        <f>IF(TYPE(VLOOKUP(O4505,Catalogue!$F$2:$J$259,5,0))=16,0,VLOOKUP(O4505,Catalogue!$F$2:$J$259,5,0))</f>
        <v>0</v>
      </c>
      <c r="Q4505" s="228"/>
      <c r="R4505" s="228">
        <f t="shared" si="572"/>
        <v>0</v>
      </c>
      <c r="S4505" s="232"/>
      <c r="T4505" s="256" t="str">
        <f>IF(TYPE(VLOOKUP(S4505,Catalogue!$F$2:$J$259,3,0))=16," ",VLOOKUP(S4505,Catalogue!$F$2:$J$259,3,0))</f>
        <v xml:space="preserve"> </v>
      </c>
      <c r="U4505" s="228">
        <f>IF(TYPE(VLOOKUP(S4505,Catalogue!$F$2:$J$259,5,0))=16,0,VLOOKUP(S4505,Catalogue!$F$2:$J$259,5,0))</f>
        <v>0</v>
      </c>
      <c r="V4505" s="232"/>
      <c r="W4505" s="256" t="str">
        <f>IF(TYPE(VLOOKUP(V4505,Catalogue!$F$2:$J$259,3,0))=16," ",VLOOKUP(V4505,Catalogue!$F$2:$J$259,3,0))</f>
        <v xml:space="preserve"> </v>
      </c>
      <c r="X4505" s="228">
        <f>IF(TYPE(VLOOKUP(V4505,Catalogue!$F$2:$J$259,5,0))=16,0,VLOOKUP(V4505,Catalogue!$F$2:$J$259,5,0))</f>
        <v>0</v>
      </c>
      <c r="Y4505" s="232"/>
      <c r="Z4505" s="227" t="str">
        <f>IF(TYPE(VLOOKUP(Y4505,Catalogue!$F$2:$J$259,3,0))=16," ",VLOOKUP(Y4505,Catalogue!$F$2:$J$259,3,0))</f>
        <v xml:space="preserve"> </v>
      </c>
      <c r="AA4505" s="228">
        <f>IF(TYPE(VLOOKUP(Y4505,Catalogue!$F$2:$J$259,5,0))=16,0,VLOOKUP(Y4505,Catalogue!$F$2:$J$259,5,0))</f>
        <v>0</v>
      </c>
      <c r="AB4505" s="260"/>
      <c r="AC4505" s="260"/>
      <c r="AD4505" s="260"/>
      <c r="AE4505" s="260">
        <f t="shared" si="568"/>
        <v>0</v>
      </c>
      <c r="AF4505" s="228">
        <f t="shared" si="570"/>
        <v>0</v>
      </c>
      <c r="AG4505" s="228">
        <f t="shared" si="565"/>
        <v>0</v>
      </c>
      <c r="AH4505" s="228">
        <f t="shared" si="566"/>
        <v>0</v>
      </c>
      <c r="AI4505" s="232"/>
      <c r="AJ4505" s="227" t="str">
        <f>IF(TYPE(VLOOKUP(AI4505,Catalogue!$F$2:$J$259,3,0))=16," ",VLOOKUP(AI4505,Catalogue!$F$2:$J$259,3,0))</f>
        <v xml:space="preserve"> </v>
      </c>
      <c r="AK4505" s="228">
        <f>IF(TYPE(VLOOKUP(AI4505,Catalogue!$F$2:$J$259,5,0))=16,0,VLOOKUP(AI4505,Catalogue!$F$2:$J$259,5,0))</f>
        <v>0</v>
      </c>
      <c r="AL4505" s="227"/>
      <c r="AM4505" s="228">
        <f t="shared" si="569"/>
        <v>0</v>
      </c>
      <c r="AN4505" s="228"/>
      <c r="AO4505" s="229">
        <f t="shared" si="567"/>
        <v>0</v>
      </c>
    </row>
    <row r="4506" spans="1:41" x14ac:dyDescent="0.2">
      <c r="A4506" s="227"/>
      <c r="B4506" s="227"/>
      <c r="C4506" s="227"/>
      <c r="D4506" s="227"/>
      <c r="E4506" s="227"/>
      <c r="F4506" s="227"/>
      <c r="G4506" s="227"/>
      <c r="H4506" s="227"/>
      <c r="I4506" s="227"/>
      <c r="J4506" s="227"/>
      <c r="K4506" s="227"/>
      <c r="L4506" s="228">
        <f>IF(TYPE(VLOOKUP(K4506,Catalogue!$F$2:$J$259,5,0))=16,0,VLOOKUP(K4506,Catalogue!$F$2:$J$259,5,0))</f>
        <v>0</v>
      </c>
      <c r="M4506" s="228"/>
      <c r="N4506" s="228">
        <f t="shared" si="571"/>
        <v>0</v>
      </c>
      <c r="O4506" s="227"/>
      <c r="P4506" s="228">
        <f>IF(TYPE(VLOOKUP(O4506,Catalogue!$F$2:$J$259,5,0))=16,0,VLOOKUP(O4506,Catalogue!$F$2:$J$259,5,0))</f>
        <v>0</v>
      </c>
      <c r="Q4506" s="228"/>
      <c r="R4506" s="228">
        <f t="shared" si="572"/>
        <v>0</v>
      </c>
      <c r="S4506" s="232"/>
      <c r="T4506" s="256" t="str">
        <f>IF(TYPE(VLOOKUP(S4506,Catalogue!$F$2:$J$259,3,0))=16," ",VLOOKUP(S4506,Catalogue!$F$2:$J$259,3,0))</f>
        <v xml:space="preserve"> </v>
      </c>
      <c r="U4506" s="228">
        <f>IF(TYPE(VLOOKUP(S4506,Catalogue!$F$2:$J$259,5,0))=16,0,VLOOKUP(S4506,Catalogue!$F$2:$J$259,5,0))</f>
        <v>0</v>
      </c>
      <c r="V4506" s="232"/>
      <c r="W4506" s="256" t="str">
        <f>IF(TYPE(VLOOKUP(V4506,Catalogue!$F$2:$J$259,3,0))=16," ",VLOOKUP(V4506,Catalogue!$F$2:$J$259,3,0))</f>
        <v xml:space="preserve"> </v>
      </c>
      <c r="X4506" s="228">
        <f>IF(TYPE(VLOOKUP(V4506,Catalogue!$F$2:$J$259,5,0))=16,0,VLOOKUP(V4506,Catalogue!$F$2:$J$259,5,0))</f>
        <v>0</v>
      </c>
      <c r="Y4506" s="232"/>
      <c r="Z4506" s="227" t="str">
        <f>IF(TYPE(VLOOKUP(Y4506,Catalogue!$F$2:$J$259,3,0))=16," ",VLOOKUP(Y4506,Catalogue!$F$2:$J$259,3,0))</f>
        <v xml:space="preserve"> </v>
      </c>
      <c r="AA4506" s="228">
        <f>IF(TYPE(VLOOKUP(Y4506,Catalogue!$F$2:$J$259,5,0))=16,0,VLOOKUP(Y4506,Catalogue!$F$2:$J$259,5,0))</f>
        <v>0</v>
      </c>
      <c r="AB4506" s="260"/>
      <c r="AC4506" s="260"/>
      <c r="AD4506" s="260"/>
      <c r="AE4506" s="260">
        <f t="shared" si="568"/>
        <v>0</v>
      </c>
      <c r="AF4506" s="228">
        <f t="shared" si="570"/>
        <v>0</v>
      </c>
      <c r="AG4506" s="228">
        <f t="shared" si="565"/>
        <v>0</v>
      </c>
      <c r="AH4506" s="228">
        <f t="shared" si="566"/>
        <v>0</v>
      </c>
      <c r="AI4506" s="232"/>
      <c r="AJ4506" s="227" t="str">
        <f>IF(TYPE(VLOOKUP(AI4506,Catalogue!$F$2:$J$259,3,0))=16," ",VLOOKUP(AI4506,Catalogue!$F$2:$J$259,3,0))</f>
        <v xml:space="preserve"> </v>
      </c>
      <c r="AK4506" s="228">
        <f>IF(TYPE(VLOOKUP(AI4506,Catalogue!$F$2:$J$259,5,0))=16,0,VLOOKUP(AI4506,Catalogue!$F$2:$J$259,5,0))</f>
        <v>0</v>
      </c>
      <c r="AL4506" s="227"/>
      <c r="AM4506" s="228">
        <f t="shared" si="569"/>
        <v>0</v>
      </c>
      <c r="AN4506" s="228"/>
      <c r="AO4506" s="229">
        <f t="shared" si="567"/>
        <v>0</v>
      </c>
    </row>
    <row r="4507" spans="1:41" x14ac:dyDescent="0.2">
      <c r="A4507" s="227"/>
      <c r="B4507" s="227"/>
      <c r="C4507" s="227"/>
      <c r="D4507" s="227"/>
      <c r="E4507" s="227"/>
      <c r="F4507" s="227"/>
      <c r="G4507" s="227"/>
      <c r="H4507" s="227"/>
      <c r="I4507" s="227"/>
      <c r="J4507" s="227"/>
      <c r="K4507" s="227"/>
      <c r="L4507" s="228">
        <f>IF(TYPE(VLOOKUP(K4507,Catalogue!$F$2:$J$259,5,0))=16,0,VLOOKUP(K4507,Catalogue!$F$2:$J$259,5,0))</f>
        <v>0</v>
      </c>
      <c r="M4507" s="228"/>
      <c r="N4507" s="228">
        <f t="shared" si="571"/>
        <v>0</v>
      </c>
      <c r="O4507" s="227"/>
      <c r="P4507" s="228">
        <f>IF(TYPE(VLOOKUP(O4507,Catalogue!$F$2:$J$259,5,0))=16,0,VLOOKUP(O4507,Catalogue!$F$2:$J$259,5,0))</f>
        <v>0</v>
      </c>
      <c r="Q4507" s="228"/>
      <c r="R4507" s="228">
        <f t="shared" si="572"/>
        <v>0</v>
      </c>
      <c r="S4507" s="232"/>
      <c r="T4507" s="256" t="str">
        <f>IF(TYPE(VLOOKUP(S4507,Catalogue!$F$2:$J$259,3,0))=16," ",VLOOKUP(S4507,Catalogue!$F$2:$J$259,3,0))</f>
        <v xml:space="preserve"> </v>
      </c>
      <c r="U4507" s="228">
        <f>IF(TYPE(VLOOKUP(S4507,Catalogue!$F$2:$J$259,5,0))=16,0,VLOOKUP(S4507,Catalogue!$F$2:$J$259,5,0))</f>
        <v>0</v>
      </c>
      <c r="V4507" s="232"/>
      <c r="W4507" s="256" t="str">
        <f>IF(TYPE(VLOOKUP(V4507,Catalogue!$F$2:$J$259,3,0))=16," ",VLOOKUP(V4507,Catalogue!$F$2:$J$259,3,0))</f>
        <v xml:space="preserve"> </v>
      </c>
      <c r="X4507" s="228">
        <f>IF(TYPE(VLOOKUP(V4507,Catalogue!$F$2:$J$259,5,0))=16,0,VLOOKUP(V4507,Catalogue!$F$2:$J$259,5,0))</f>
        <v>0</v>
      </c>
      <c r="Y4507" s="232"/>
      <c r="Z4507" s="227" t="str">
        <f>IF(TYPE(VLOOKUP(Y4507,Catalogue!$F$2:$J$259,3,0))=16," ",VLOOKUP(Y4507,Catalogue!$F$2:$J$259,3,0))</f>
        <v xml:space="preserve"> </v>
      </c>
      <c r="AA4507" s="228">
        <f>IF(TYPE(VLOOKUP(Y4507,Catalogue!$F$2:$J$259,5,0))=16,0,VLOOKUP(Y4507,Catalogue!$F$2:$J$259,5,0))</f>
        <v>0</v>
      </c>
      <c r="AB4507" s="260"/>
      <c r="AC4507" s="260"/>
      <c r="AD4507" s="260"/>
      <c r="AE4507" s="260">
        <f t="shared" si="568"/>
        <v>0</v>
      </c>
      <c r="AF4507" s="228">
        <f t="shared" si="570"/>
        <v>0</v>
      </c>
      <c r="AG4507" s="228">
        <f t="shared" si="565"/>
        <v>0</v>
      </c>
      <c r="AH4507" s="228">
        <f t="shared" si="566"/>
        <v>0</v>
      </c>
      <c r="AI4507" s="232"/>
      <c r="AJ4507" s="227" t="str">
        <f>IF(TYPE(VLOOKUP(AI4507,Catalogue!$F$2:$J$259,3,0))=16," ",VLOOKUP(AI4507,Catalogue!$F$2:$J$259,3,0))</f>
        <v xml:space="preserve"> </v>
      </c>
      <c r="AK4507" s="228">
        <f>IF(TYPE(VLOOKUP(AI4507,Catalogue!$F$2:$J$259,5,0))=16,0,VLOOKUP(AI4507,Catalogue!$F$2:$J$259,5,0))</f>
        <v>0</v>
      </c>
      <c r="AL4507" s="227"/>
      <c r="AM4507" s="228">
        <f t="shared" si="569"/>
        <v>0</v>
      </c>
      <c r="AN4507" s="228"/>
      <c r="AO4507" s="229">
        <f t="shared" si="567"/>
        <v>0</v>
      </c>
    </row>
    <row r="4508" spans="1:41" x14ac:dyDescent="0.2">
      <c r="A4508" s="227"/>
      <c r="B4508" s="227"/>
      <c r="C4508" s="227"/>
      <c r="D4508" s="227"/>
      <c r="E4508" s="227"/>
      <c r="F4508" s="227"/>
      <c r="G4508" s="227"/>
      <c r="H4508" s="227"/>
      <c r="I4508" s="227"/>
      <c r="J4508" s="227"/>
      <c r="K4508" s="227"/>
      <c r="L4508" s="228">
        <f>IF(TYPE(VLOOKUP(K4508,Catalogue!$F$2:$J$259,5,0))=16,0,VLOOKUP(K4508,Catalogue!$F$2:$J$259,5,0))</f>
        <v>0</v>
      </c>
      <c r="M4508" s="228"/>
      <c r="N4508" s="228">
        <f t="shared" si="571"/>
        <v>0</v>
      </c>
      <c r="O4508" s="227"/>
      <c r="P4508" s="228">
        <f>IF(TYPE(VLOOKUP(O4508,Catalogue!$F$2:$J$259,5,0))=16,0,VLOOKUP(O4508,Catalogue!$F$2:$J$259,5,0))</f>
        <v>0</v>
      </c>
      <c r="Q4508" s="228"/>
      <c r="R4508" s="228">
        <f t="shared" si="572"/>
        <v>0</v>
      </c>
      <c r="S4508" s="232"/>
      <c r="T4508" s="256" t="str">
        <f>IF(TYPE(VLOOKUP(S4508,Catalogue!$F$2:$J$259,3,0))=16," ",VLOOKUP(S4508,Catalogue!$F$2:$J$259,3,0))</f>
        <v xml:space="preserve"> </v>
      </c>
      <c r="U4508" s="228">
        <f>IF(TYPE(VLOOKUP(S4508,Catalogue!$F$2:$J$259,5,0))=16,0,VLOOKUP(S4508,Catalogue!$F$2:$J$259,5,0))</f>
        <v>0</v>
      </c>
      <c r="V4508" s="232"/>
      <c r="W4508" s="256" t="str">
        <f>IF(TYPE(VLOOKUP(V4508,Catalogue!$F$2:$J$259,3,0))=16," ",VLOOKUP(V4508,Catalogue!$F$2:$J$259,3,0))</f>
        <v xml:space="preserve"> </v>
      </c>
      <c r="X4508" s="228">
        <f>IF(TYPE(VLOOKUP(V4508,Catalogue!$F$2:$J$259,5,0))=16,0,VLOOKUP(V4508,Catalogue!$F$2:$J$259,5,0))</f>
        <v>0</v>
      </c>
      <c r="Y4508" s="232"/>
      <c r="Z4508" s="227" t="str">
        <f>IF(TYPE(VLOOKUP(Y4508,Catalogue!$F$2:$J$259,3,0))=16," ",VLOOKUP(Y4508,Catalogue!$F$2:$J$259,3,0))</f>
        <v xml:space="preserve"> </v>
      </c>
      <c r="AA4508" s="228">
        <f>IF(TYPE(VLOOKUP(Y4508,Catalogue!$F$2:$J$259,5,0))=16,0,VLOOKUP(Y4508,Catalogue!$F$2:$J$259,5,0))</f>
        <v>0</v>
      </c>
      <c r="AB4508" s="260"/>
      <c r="AC4508" s="260"/>
      <c r="AD4508" s="260"/>
      <c r="AE4508" s="260">
        <f t="shared" si="568"/>
        <v>0</v>
      </c>
      <c r="AF4508" s="228">
        <f t="shared" si="570"/>
        <v>0</v>
      </c>
      <c r="AG4508" s="228">
        <f t="shared" si="565"/>
        <v>0</v>
      </c>
      <c r="AH4508" s="228">
        <f t="shared" si="566"/>
        <v>0</v>
      </c>
      <c r="AI4508" s="232"/>
      <c r="AJ4508" s="227" t="str">
        <f>IF(TYPE(VLOOKUP(AI4508,Catalogue!$F$2:$J$259,3,0))=16," ",VLOOKUP(AI4508,Catalogue!$F$2:$J$259,3,0))</f>
        <v xml:space="preserve"> </v>
      </c>
      <c r="AK4508" s="228">
        <f>IF(TYPE(VLOOKUP(AI4508,Catalogue!$F$2:$J$259,5,0))=16,0,VLOOKUP(AI4508,Catalogue!$F$2:$J$259,5,0))</f>
        <v>0</v>
      </c>
      <c r="AL4508" s="227"/>
      <c r="AM4508" s="228">
        <f t="shared" si="569"/>
        <v>0</v>
      </c>
      <c r="AN4508" s="228"/>
      <c r="AO4508" s="229">
        <f t="shared" si="567"/>
        <v>0</v>
      </c>
    </row>
    <row r="4509" spans="1:41" x14ac:dyDescent="0.2">
      <c r="A4509" s="227"/>
      <c r="B4509" s="227"/>
      <c r="C4509" s="227"/>
      <c r="D4509" s="227"/>
      <c r="E4509" s="227"/>
      <c r="F4509" s="227"/>
      <c r="G4509" s="227"/>
      <c r="H4509" s="227"/>
      <c r="I4509" s="227"/>
      <c r="J4509" s="227"/>
      <c r="K4509" s="227"/>
      <c r="L4509" s="228">
        <f>IF(TYPE(VLOOKUP(K4509,Catalogue!$F$2:$J$259,5,0))=16,0,VLOOKUP(K4509,Catalogue!$F$2:$J$259,5,0))</f>
        <v>0</v>
      </c>
      <c r="M4509" s="228"/>
      <c r="N4509" s="228">
        <f t="shared" si="571"/>
        <v>0</v>
      </c>
      <c r="O4509" s="227"/>
      <c r="P4509" s="228">
        <f>IF(TYPE(VLOOKUP(O4509,Catalogue!$F$2:$J$259,5,0))=16,0,VLOOKUP(O4509,Catalogue!$F$2:$J$259,5,0))</f>
        <v>0</v>
      </c>
      <c r="Q4509" s="228"/>
      <c r="R4509" s="228">
        <f t="shared" si="572"/>
        <v>0</v>
      </c>
      <c r="S4509" s="232"/>
      <c r="T4509" s="256" t="str">
        <f>IF(TYPE(VLOOKUP(S4509,Catalogue!$F$2:$J$259,3,0))=16," ",VLOOKUP(S4509,Catalogue!$F$2:$J$259,3,0))</f>
        <v xml:space="preserve"> </v>
      </c>
      <c r="U4509" s="228">
        <f>IF(TYPE(VLOOKUP(S4509,Catalogue!$F$2:$J$259,5,0))=16,0,VLOOKUP(S4509,Catalogue!$F$2:$J$259,5,0))</f>
        <v>0</v>
      </c>
      <c r="V4509" s="232"/>
      <c r="W4509" s="256" t="str">
        <f>IF(TYPE(VLOOKUP(V4509,Catalogue!$F$2:$J$259,3,0))=16," ",VLOOKUP(V4509,Catalogue!$F$2:$J$259,3,0))</f>
        <v xml:space="preserve"> </v>
      </c>
      <c r="X4509" s="228">
        <f>IF(TYPE(VLOOKUP(V4509,Catalogue!$F$2:$J$259,5,0))=16,0,VLOOKUP(V4509,Catalogue!$F$2:$J$259,5,0))</f>
        <v>0</v>
      </c>
      <c r="Y4509" s="232"/>
      <c r="Z4509" s="227" t="str">
        <f>IF(TYPE(VLOOKUP(Y4509,Catalogue!$F$2:$J$259,3,0))=16," ",VLOOKUP(Y4509,Catalogue!$F$2:$J$259,3,0))</f>
        <v xml:space="preserve"> </v>
      </c>
      <c r="AA4509" s="228">
        <f>IF(TYPE(VLOOKUP(Y4509,Catalogue!$F$2:$J$259,5,0))=16,0,VLOOKUP(Y4509,Catalogue!$F$2:$J$259,5,0))</f>
        <v>0</v>
      </c>
      <c r="AB4509" s="260"/>
      <c r="AC4509" s="260"/>
      <c r="AD4509" s="260"/>
      <c r="AE4509" s="260">
        <f t="shared" si="568"/>
        <v>0</v>
      </c>
      <c r="AF4509" s="228">
        <f t="shared" si="570"/>
        <v>0</v>
      </c>
      <c r="AG4509" s="228">
        <f t="shared" si="565"/>
        <v>0</v>
      </c>
      <c r="AH4509" s="228">
        <f t="shared" si="566"/>
        <v>0</v>
      </c>
      <c r="AI4509" s="232"/>
      <c r="AJ4509" s="227" t="str">
        <f>IF(TYPE(VLOOKUP(AI4509,Catalogue!$F$2:$J$259,3,0))=16," ",VLOOKUP(AI4509,Catalogue!$F$2:$J$259,3,0))</f>
        <v xml:space="preserve"> </v>
      </c>
      <c r="AK4509" s="228">
        <f>IF(TYPE(VLOOKUP(AI4509,Catalogue!$F$2:$J$259,5,0))=16,0,VLOOKUP(AI4509,Catalogue!$F$2:$J$259,5,0))</f>
        <v>0</v>
      </c>
      <c r="AL4509" s="227"/>
      <c r="AM4509" s="228">
        <f t="shared" si="569"/>
        <v>0</v>
      </c>
      <c r="AN4509" s="228"/>
      <c r="AO4509" s="229">
        <f t="shared" si="567"/>
        <v>0</v>
      </c>
    </row>
    <row r="4510" spans="1:41" x14ac:dyDescent="0.2">
      <c r="A4510" s="227"/>
      <c r="B4510" s="227"/>
      <c r="C4510" s="227"/>
      <c r="D4510" s="227"/>
      <c r="E4510" s="227"/>
      <c r="F4510" s="227"/>
      <c r="G4510" s="227"/>
      <c r="H4510" s="227"/>
      <c r="I4510" s="227"/>
      <c r="J4510" s="227"/>
      <c r="K4510" s="227"/>
      <c r="L4510" s="228">
        <f>IF(TYPE(VLOOKUP(K4510,Catalogue!$F$2:$J$259,5,0))=16,0,VLOOKUP(K4510,Catalogue!$F$2:$J$259,5,0))</f>
        <v>0</v>
      </c>
      <c r="M4510" s="228"/>
      <c r="N4510" s="228">
        <f t="shared" si="571"/>
        <v>0</v>
      </c>
      <c r="O4510" s="227"/>
      <c r="P4510" s="228">
        <f>IF(TYPE(VLOOKUP(O4510,Catalogue!$F$2:$J$259,5,0))=16,0,VLOOKUP(O4510,Catalogue!$F$2:$J$259,5,0))</f>
        <v>0</v>
      </c>
      <c r="Q4510" s="228"/>
      <c r="R4510" s="228">
        <f t="shared" si="572"/>
        <v>0</v>
      </c>
      <c r="S4510" s="232"/>
      <c r="T4510" s="256" t="str">
        <f>IF(TYPE(VLOOKUP(S4510,Catalogue!$F$2:$J$259,3,0))=16," ",VLOOKUP(S4510,Catalogue!$F$2:$J$259,3,0))</f>
        <v xml:space="preserve"> </v>
      </c>
      <c r="U4510" s="228">
        <f>IF(TYPE(VLOOKUP(S4510,Catalogue!$F$2:$J$259,5,0))=16,0,VLOOKUP(S4510,Catalogue!$F$2:$J$259,5,0))</f>
        <v>0</v>
      </c>
      <c r="V4510" s="232"/>
      <c r="W4510" s="256" t="str">
        <f>IF(TYPE(VLOOKUP(V4510,Catalogue!$F$2:$J$259,3,0))=16," ",VLOOKUP(V4510,Catalogue!$F$2:$J$259,3,0))</f>
        <v xml:space="preserve"> </v>
      </c>
      <c r="X4510" s="228">
        <f>IF(TYPE(VLOOKUP(V4510,Catalogue!$F$2:$J$259,5,0))=16,0,VLOOKUP(V4510,Catalogue!$F$2:$J$259,5,0))</f>
        <v>0</v>
      </c>
      <c r="Y4510" s="232"/>
      <c r="Z4510" s="227" t="str">
        <f>IF(TYPE(VLOOKUP(Y4510,Catalogue!$F$2:$J$259,3,0))=16," ",VLOOKUP(Y4510,Catalogue!$F$2:$J$259,3,0))</f>
        <v xml:space="preserve"> </v>
      </c>
      <c r="AA4510" s="228">
        <f>IF(TYPE(VLOOKUP(Y4510,Catalogue!$F$2:$J$259,5,0))=16,0,VLOOKUP(Y4510,Catalogue!$F$2:$J$259,5,0))</f>
        <v>0</v>
      </c>
      <c r="AB4510" s="260"/>
      <c r="AC4510" s="260"/>
      <c r="AD4510" s="260"/>
      <c r="AE4510" s="260">
        <f t="shared" si="568"/>
        <v>0</v>
      </c>
      <c r="AF4510" s="228">
        <f t="shared" si="570"/>
        <v>0</v>
      </c>
      <c r="AG4510" s="228">
        <f t="shared" si="565"/>
        <v>0</v>
      </c>
      <c r="AH4510" s="228">
        <f t="shared" si="566"/>
        <v>0</v>
      </c>
      <c r="AI4510" s="232"/>
      <c r="AJ4510" s="227" t="str">
        <f>IF(TYPE(VLOOKUP(AI4510,Catalogue!$F$2:$J$259,3,0))=16," ",VLOOKUP(AI4510,Catalogue!$F$2:$J$259,3,0))</f>
        <v xml:space="preserve"> </v>
      </c>
      <c r="AK4510" s="228">
        <f>IF(TYPE(VLOOKUP(AI4510,Catalogue!$F$2:$J$259,5,0))=16,0,VLOOKUP(AI4510,Catalogue!$F$2:$J$259,5,0))</f>
        <v>0</v>
      </c>
      <c r="AL4510" s="227"/>
      <c r="AM4510" s="228">
        <f t="shared" si="569"/>
        <v>0</v>
      </c>
      <c r="AN4510" s="228"/>
      <c r="AO4510" s="229">
        <f t="shared" si="567"/>
        <v>0</v>
      </c>
    </row>
    <row r="4511" spans="1:41" x14ac:dyDescent="0.2">
      <c r="A4511" s="227"/>
      <c r="B4511" s="227"/>
      <c r="C4511" s="227"/>
      <c r="D4511" s="227"/>
      <c r="E4511" s="227"/>
      <c r="F4511" s="227"/>
      <c r="G4511" s="227"/>
      <c r="H4511" s="227"/>
      <c r="I4511" s="227"/>
      <c r="J4511" s="227"/>
      <c r="K4511" s="227"/>
      <c r="L4511" s="228">
        <f>IF(TYPE(VLOOKUP(K4511,Catalogue!$F$2:$J$259,5,0))=16,0,VLOOKUP(K4511,Catalogue!$F$2:$J$259,5,0))</f>
        <v>0</v>
      </c>
      <c r="M4511" s="228"/>
      <c r="N4511" s="228">
        <f t="shared" si="571"/>
        <v>0</v>
      </c>
      <c r="O4511" s="227"/>
      <c r="P4511" s="228">
        <f>IF(TYPE(VLOOKUP(O4511,Catalogue!$F$2:$J$259,5,0))=16,0,VLOOKUP(O4511,Catalogue!$F$2:$J$259,5,0))</f>
        <v>0</v>
      </c>
      <c r="Q4511" s="228"/>
      <c r="R4511" s="228">
        <f t="shared" si="572"/>
        <v>0</v>
      </c>
      <c r="S4511" s="232"/>
      <c r="T4511" s="256" t="str">
        <f>IF(TYPE(VLOOKUP(S4511,Catalogue!$F$2:$J$259,3,0))=16," ",VLOOKUP(S4511,Catalogue!$F$2:$J$259,3,0))</f>
        <v xml:space="preserve"> </v>
      </c>
      <c r="U4511" s="228">
        <f>IF(TYPE(VLOOKUP(S4511,Catalogue!$F$2:$J$259,5,0))=16,0,VLOOKUP(S4511,Catalogue!$F$2:$J$259,5,0))</f>
        <v>0</v>
      </c>
      <c r="V4511" s="232"/>
      <c r="W4511" s="256" t="str">
        <f>IF(TYPE(VLOOKUP(V4511,Catalogue!$F$2:$J$259,3,0))=16," ",VLOOKUP(V4511,Catalogue!$F$2:$J$259,3,0))</f>
        <v xml:space="preserve"> </v>
      </c>
      <c r="X4511" s="228">
        <f>IF(TYPE(VLOOKUP(V4511,Catalogue!$F$2:$J$259,5,0))=16,0,VLOOKUP(V4511,Catalogue!$F$2:$J$259,5,0))</f>
        <v>0</v>
      </c>
      <c r="Y4511" s="232"/>
      <c r="Z4511" s="227" t="str">
        <f>IF(TYPE(VLOOKUP(Y4511,Catalogue!$F$2:$J$259,3,0))=16," ",VLOOKUP(Y4511,Catalogue!$F$2:$J$259,3,0))</f>
        <v xml:space="preserve"> </v>
      </c>
      <c r="AA4511" s="228">
        <f>IF(TYPE(VLOOKUP(Y4511,Catalogue!$F$2:$J$259,5,0))=16,0,VLOOKUP(Y4511,Catalogue!$F$2:$J$259,5,0))</f>
        <v>0</v>
      </c>
      <c r="AB4511" s="260"/>
      <c r="AC4511" s="260"/>
      <c r="AD4511" s="260"/>
      <c r="AE4511" s="260">
        <f t="shared" si="568"/>
        <v>0</v>
      </c>
      <c r="AF4511" s="228">
        <f t="shared" si="570"/>
        <v>0</v>
      </c>
      <c r="AG4511" s="228">
        <f t="shared" si="565"/>
        <v>0</v>
      </c>
      <c r="AH4511" s="228">
        <f t="shared" si="566"/>
        <v>0</v>
      </c>
      <c r="AI4511" s="232"/>
      <c r="AJ4511" s="227" t="str">
        <f>IF(TYPE(VLOOKUP(AI4511,Catalogue!$F$2:$J$259,3,0))=16," ",VLOOKUP(AI4511,Catalogue!$F$2:$J$259,3,0))</f>
        <v xml:space="preserve"> </v>
      </c>
      <c r="AK4511" s="228">
        <f>IF(TYPE(VLOOKUP(AI4511,Catalogue!$F$2:$J$259,5,0))=16,0,VLOOKUP(AI4511,Catalogue!$F$2:$J$259,5,0))</f>
        <v>0</v>
      </c>
      <c r="AL4511" s="227"/>
      <c r="AM4511" s="228">
        <f t="shared" si="569"/>
        <v>0</v>
      </c>
      <c r="AN4511" s="228"/>
      <c r="AO4511" s="229">
        <f t="shared" si="567"/>
        <v>0</v>
      </c>
    </row>
    <row r="4512" spans="1:41" x14ac:dyDescent="0.2">
      <c r="A4512" s="227"/>
      <c r="B4512" s="227"/>
      <c r="C4512" s="227"/>
      <c r="D4512" s="227"/>
      <c r="E4512" s="227"/>
      <c r="F4512" s="227"/>
      <c r="G4512" s="227"/>
      <c r="H4512" s="227"/>
      <c r="I4512" s="227"/>
      <c r="J4512" s="227"/>
      <c r="K4512" s="227"/>
      <c r="L4512" s="228">
        <f>IF(TYPE(VLOOKUP(K4512,Catalogue!$F$2:$J$259,5,0))=16,0,VLOOKUP(K4512,Catalogue!$F$2:$J$259,5,0))</f>
        <v>0</v>
      </c>
      <c r="M4512" s="228"/>
      <c r="N4512" s="228">
        <f t="shared" si="571"/>
        <v>0</v>
      </c>
      <c r="O4512" s="227"/>
      <c r="P4512" s="228">
        <f>IF(TYPE(VLOOKUP(O4512,Catalogue!$F$2:$J$259,5,0))=16,0,VLOOKUP(O4512,Catalogue!$F$2:$J$259,5,0))</f>
        <v>0</v>
      </c>
      <c r="Q4512" s="228"/>
      <c r="R4512" s="228">
        <f t="shared" si="572"/>
        <v>0</v>
      </c>
      <c r="S4512" s="232"/>
      <c r="T4512" s="256" t="str">
        <f>IF(TYPE(VLOOKUP(S4512,Catalogue!$F$2:$J$259,3,0))=16," ",VLOOKUP(S4512,Catalogue!$F$2:$J$259,3,0))</f>
        <v xml:space="preserve"> </v>
      </c>
      <c r="U4512" s="228">
        <f>IF(TYPE(VLOOKUP(S4512,Catalogue!$F$2:$J$259,5,0))=16,0,VLOOKUP(S4512,Catalogue!$F$2:$J$259,5,0))</f>
        <v>0</v>
      </c>
      <c r="V4512" s="232"/>
      <c r="W4512" s="256" t="str">
        <f>IF(TYPE(VLOOKUP(V4512,Catalogue!$F$2:$J$259,3,0))=16," ",VLOOKUP(V4512,Catalogue!$F$2:$J$259,3,0))</f>
        <v xml:space="preserve"> </v>
      </c>
      <c r="X4512" s="228">
        <f>IF(TYPE(VLOOKUP(V4512,Catalogue!$F$2:$J$259,5,0))=16,0,VLOOKUP(V4512,Catalogue!$F$2:$J$259,5,0))</f>
        <v>0</v>
      </c>
      <c r="Y4512" s="232"/>
      <c r="Z4512" s="227" t="str">
        <f>IF(TYPE(VLOOKUP(Y4512,Catalogue!$F$2:$J$259,3,0))=16," ",VLOOKUP(Y4512,Catalogue!$F$2:$J$259,3,0))</f>
        <v xml:space="preserve"> </v>
      </c>
      <c r="AA4512" s="228">
        <f>IF(TYPE(VLOOKUP(Y4512,Catalogue!$F$2:$J$259,5,0))=16,0,VLOOKUP(Y4512,Catalogue!$F$2:$J$259,5,0))</f>
        <v>0</v>
      </c>
      <c r="AB4512" s="260"/>
      <c r="AC4512" s="260"/>
      <c r="AD4512" s="260"/>
      <c r="AE4512" s="260">
        <f t="shared" si="568"/>
        <v>0</v>
      </c>
      <c r="AF4512" s="228">
        <f t="shared" si="570"/>
        <v>0</v>
      </c>
      <c r="AG4512" s="228">
        <f t="shared" si="565"/>
        <v>0</v>
      </c>
      <c r="AH4512" s="228">
        <f t="shared" si="566"/>
        <v>0</v>
      </c>
      <c r="AI4512" s="232"/>
      <c r="AJ4512" s="227" t="str">
        <f>IF(TYPE(VLOOKUP(AI4512,Catalogue!$F$2:$J$259,3,0))=16," ",VLOOKUP(AI4512,Catalogue!$F$2:$J$259,3,0))</f>
        <v xml:space="preserve"> </v>
      </c>
      <c r="AK4512" s="228">
        <f>IF(TYPE(VLOOKUP(AI4512,Catalogue!$F$2:$J$259,5,0))=16,0,VLOOKUP(AI4512,Catalogue!$F$2:$J$259,5,0))</f>
        <v>0</v>
      </c>
      <c r="AL4512" s="227"/>
      <c r="AM4512" s="228">
        <f t="shared" si="569"/>
        <v>0</v>
      </c>
      <c r="AN4512" s="228"/>
      <c r="AO4512" s="229">
        <f t="shared" si="567"/>
        <v>0</v>
      </c>
    </row>
    <row r="4513" spans="1:41" x14ac:dyDescent="0.2">
      <c r="A4513" s="227"/>
      <c r="B4513" s="227"/>
      <c r="C4513" s="227"/>
      <c r="D4513" s="227"/>
      <c r="E4513" s="227"/>
      <c r="F4513" s="227"/>
      <c r="G4513" s="227"/>
      <c r="H4513" s="227"/>
      <c r="I4513" s="227"/>
      <c r="J4513" s="227"/>
      <c r="K4513" s="227"/>
      <c r="L4513" s="228">
        <f>IF(TYPE(VLOOKUP(K4513,Catalogue!$F$2:$J$259,5,0))=16,0,VLOOKUP(K4513,Catalogue!$F$2:$J$259,5,0))</f>
        <v>0</v>
      </c>
      <c r="M4513" s="228"/>
      <c r="N4513" s="228">
        <f t="shared" si="571"/>
        <v>0</v>
      </c>
      <c r="O4513" s="227"/>
      <c r="P4513" s="228">
        <f>IF(TYPE(VLOOKUP(O4513,Catalogue!$F$2:$J$259,5,0))=16,0,VLOOKUP(O4513,Catalogue!$F$2:$J$259,5,0))</f>
        <v>0</v>
      </c>
      <c r="Q4513" s="228"/>
      <c r="R4513" s="228">
        <f t="shared" si="572"/>
        <v>0</v>
      </c>
      <c r="S4513" s="232"/>
      <c r="T4513" s="256" t="str">
        <f>IF(TYPE(VLOOKUP(S4513,Catalogue!$F$2:$J$259,3,0))=16," ",VLOOKUP(S4513,Catalogue!$F$2:$J$259,3,0))</f>
        <v xml:space="preserve"> </v>
      </c>
      <c r="U4513" s="228">
        <f>IF(TYPE(VLOOKUP(S4513,Catalogue!$F$2:$J$259,5,0))=16,0,VLOOKUP(S4513,Catalogue!$F$2:$J$259,5,0))</f>
        <v>0</v>
      </c>
      <c r="V4513" s="232"/>
      <c r="W4513" s="256" t="str">
        <f>IF(TYPE(VLOOKUP(V4513,Catalogue!$F$2:$J$259,3,0))=16," ",VLOOKUP(V4513,Catalogue!$F$2:$J$259,3,0))</f>
        <v xml:space="preserve"> </v>
      </c>
      <c r="X4513" s="228">
        <f>IF(TYPE(VLOOKUP(V4513,Catalogue!$F$2:$J$259,5,0))=16,0,VLOOKUP(V4513,Catalogue!$F$2:$J$259,5,0))</f>
        <v>0</v>
      </c>
      <c r="Y4513" s="232"/>
      <c r="Z4513" s="227" t="str">
        <f>IF(TYPE(VLOOKUP(Y4513,Catalogue!$F$2:$J$259,3,0))=16," ",VLOOKUP(Y4513,Catalogue!$F$2:$J$259,3,0))</f>
        <v xml:space="preserve"> </v>
      </c>
      <c r="AA4513" s="228">
        <f>IF(TYPE(VLOOKUP(Y4513,Catalogue!$F$2:$J$259,5,0))=16,0,VLOOKUP(Y4513,Catalogue!$F$2:$J$259,5,0))</f>
        <v>0</v>
      </c>
      <c r="AB4513" s="260"/>
      <c r="AC4513" s="260"/>
      <c r="AD4513" s="260"/>
      <c r="AE4513" s="260">
        <f t="shared" si="568"/>
        <v>0</v>
      </c>
      <c r="AF4513" s="228">
        <f t="shared" si="570"/>
        <v>0</v>
      </c>
      <c r="AG4513" s="228">
        <f t="shared" si="565"/>
        <v>0</v>
      </c>
      <c r="AH4513" s="228">
        <f t="shared" si="566"/>
        <v>0</v>
      </c>
      <c r="AI4513" s="232"/>
      <c r="AJ4513" s="227" t="str">
        <f>IF(TYPE(VLOOKUP(AI4513,Catalogue!$F$2:$J$259,3,0))=16," ",VLOOKUP(AI4513,Catalogue!$F$2:$J$259,3,0))</f>
        <v xml:space="preserve"> </v>
      </c>
      <c r="AK4513" s="228">
        <f>IF(TYPE(VLOOKUP(AI4513,Catalogue!$F$2:$J$259,5,0))=16,0,VLOOKUP(AI4513,Catalogue!$F$2:$J$259,5,0))</f>
        <v>0</v>
      </c>
      <c r="AL4513" s="227"/>
      <c r="AM4513" s="228">
        <f t="shared" si="569"/>
        <v>0</v>
      </c>
      <c r="AN4513" s="228"/>
      <c r="AO4513" s="229">
        <f t="shared" si="567"/>
        <v>0</v>
      </c>
    </row>
    <row r="4514" spans="1:41" x14ac:dyDescent="0.2">
      <c r="A4514" s="227"/>
      <c r="B4514" s="227"/>
      <c r="C4514" s="227"/>
      <c r="D4514" s="227"/>
      <c r="E4514" s="227"/>
      <c r="F4514" s="227"/>
      <c r="G4514" s="227"/>
      <c r="H4514" s="227"/>
      <c r="I4514" s="227"/>
      <c r="J4514" s="227"/>
      <c r="K4514" s="227"/>
      <c r="L4514" s="228">
        <f>IF(TYPE(VLOOKUP(K4514,Catalogue!$F$2:$J$259,5,0))=16,0,VLOOKUP(K4514,Catalogue!$F$2:$J$259,5,0))</f>
        <v>0</v>
      </c>
      <c r="M4514" s="228"/>
      <c r="N4514" s="228">
        <f t="shared" si="571"/>
        <v>0</v>
      </c>
      <c r="O4514" s="227"/>
      <c r="P4514" s="228">
        <f>IF(TYPE(VLOOKUP(O4514,Catalogue!$F$2:$J$259,5,0))=16,0,VLOOKUP(O4514,Catalogue!$F$2:$J$259,5,0))</f>
        <v>0</v>
      </c>
      <c r="Q4514" s="228"/>
      <c r="R4514" s="228">
        <f t="shared" si="572"/>
        <v>0</v>
      </c>
      <c r="S4514" s="232"/>
      <c r="T4514" s="256" t="str">
        <f>IF(TYPE(VLOOKUP(S4514,Catalogue!$F$2:$J$259,3,0))=16," ",VLOOKUP(S4514,Catalogue!$F$2:$J$259,3,0))</f>
        <v xml:space="preserve"> </v>
      </c>
      <c r="U4514" s="228">
        <f>IF(TYPE(VLOOKUP(S4514,Catalogue!$F$2:$J$259,5,0))=16,0,VLOOKUP(S4514,Catalogue!$F$2:$J$259,5,0))</f>
        <v>0</v>
      </c>
      <c r="V4514" s="232"/>
      <c r="W4514" s="256" t="str">
        <f>IF(TYPE(VLOOKUP(V4514,Catalogue!$F$2:$J$259,3,0))=16," ",VLOOKUP(V4514,Catalogue!$F$2:$J$259,3,0))</f>
        <v xml:space="preserve"> </v>
      </c>
      <c r="X4514" s="228">
        <f>IF(TYPE(VLOOKUP(V4514,Catalogue!$F$2:$J$259,5,0))=16,0,VLOOKUP(V4514,Catalogue!$F$2:$J$259,5,0))</f>
        <v>0</v>
      </c>
      <c r="Y4514" s="232"/>
      <c r="Z4514" s="227" t="str">
        <f>IF(TYPE(VLOOKUP(Y4514,Catalogue!$F$2:$J$259,3,0))=16," ",VLOOKUP(Y4514,Catalogue!$F$2:$J$259,3,0))</f>
        <v xml:space="preserve"> </v>
      </c>
      <c r="AA4514" s="228">
        <f>IF(TYPE(VLOOKUP(Y4514,Catalogue!$F$2:$J$259,5,0))=16,0,VLOOKUP(Y4514,Catalogue!$F$2:$J$259,5,0))</f>
        <v>0</v>
      </c>
      <c r="AB4514" s="260"/>
      <c r="AC4514" s="260"/>
      <c r="AD4514" s="260"/>
      <c r="AE4514" s="260">
        <f t="shared" si="568"/>
        <v>0</v>
      </c>
      <c r="AF4514" s="228">
        <f t="shared" si="570"/>
        <v>0</v>
      </c>
      <c r="AG4514" s="228">
        <f t="shared" ref="AG4514:AG4577" si="573">X4514*AE4514</f>
        <v>0</v>
      </c>
      <c r="AH4514" s="228">
        <f t="shared" ref="AH4514:AH4577" si="574">AA4514*AE4514</f>
        <v>0</v>
      </c>
      <c r="AI4514" s="232"/>
      <c r="AJ4514" s="227" t="str">
        <f>IF(TYPE(VLOOKUP(AI4514,Catalogue!$F$2:$J$259,3,0))=16," ",VLOOKUP(AI4514,Catalogue!$F$2:$J$259,3,0))</f>
        <v xml:space="preserve"> </v>
      </c>
      <c r="AK4514" s="228">
        <f>IF(TYPE(VLOOKUP(AI4514,Catalogue!$F$2:$J$259,5,0))=16,0,VLOOKUP(AI4514,Catalogue!$F$2:$J$259,5,0))</f>
        <v>0</v>
      </c>
      <c r="AL4514" s="227"/>
      <c r="AM4514" s="228">
        <f t="shared" si="569"/>
        <v>0</v>
      </c>
      <c r="AN4514" s="228"/>
      <c r="AO4514" s="229">
        <f t="shared" ref="AO4514:AO4577" si="575">AM4514+AG4514+AH4514+AF4514+L4514+P4514</f>
        <v>0</v>
      </c>
    </row>
    <row r="4515" spans="1:41" x14ac:dyDescent="0.2">
      <c r="A4515" s="227"/>
      <c r="B4515" s="227"/>
      <c r="C4515" s="227"/>
      <c r="D4515" s="227"/>
      <c r="E4515" s="227"/>
      <c r="F4515" s="227"/>
      <c r="G4515" s="227"/>
      <c r="H4515" s="227"/>
      <c r="I4515" s="227"/>
      <c r="J4515" s="227"/>
      <c r="K4515" s="227"/>
      <c r="L4515" s="228">
        <f>IF(TYPE(VLOOKUP(K4515,Catalogue!$F$2:$J$259,5,0))=16,0,VLOOKUP(K4515,Catalogue!$F$2:$J$259,5,0))</f>
        <v>0</v>
      </c>
      <c r="M4515" s="228"/>
      <c r="N4515" s="228">
        <f t="shared" si="571"/>
        <v>0</v>
      </c>
      <c r="O4515" s="227"/>
      <c r="P4515" s="228">
        <f>IF(TYPE(VLOOKUP(O4515,Catalogue!$F$2:$J$259,5,0))=16,0,VLOOKUP(O4515,Catalogue!$F$2:$J$259,5,0))</f>
        <v>0</v>
      </c>
      <c r="Q4515" s="228"/>
      <c r="R4515" s="228">
        <f t="shared" si="572"/>
        <v>0</v>
      </c>
      <c r="S4515" s="232"/>
      <c r="T4515" s="256" t="str">
        <f>IF(TYPE(VLOOKUP(S4515,Catalogue!$F$2:$J$259,3,0))=16," ",VLOOKUP(S4515,Catalogue!$F$2:$J$259,3,0))</f>
        <v xml:space="preserve"> </v>
      </c>
      <c r="U4515" s="228">
        <f>IF(TYPE(VLOOKUP(S4515,Catalogue!$F$2:$J$259,5,0))=16,0,VLOOKUP(S4515,Catalogue!$F$2:$J$259,5,0))</f>
        <v>0</v>
      </c>
      <c r="V4515" s="232"/>
      <c r="W4515" s="256" t="str">
        <f>IF(TYPE(VLOOKUP(V4515,Catalogue!$F$2:$J$259,3,0))=16," ",VLOOKUP(V4515,Catalogue!$F$2:$J$259,3,0))</f>
        <v xml:space="preserve"> </v>
      </c>
      <c r="X4515" s="228">
        <f>IF(TYPE(VLOOKUP(V4515,Catalogue!$F$2:$J$259,5,0))=16,0,VLOOKUP(V4515,Catalogue!$F$2:$J$259,5,0))</f>
        <v>0</v>
      </c>
      <c r="Y4515" s="232"/>
      <c r="Z4515" s="227" t="str">
        <f>IF(TYPE(VLOOKUP(Y4515,Catalogue!$F$2:$J$259,3,0))=16," ",VLOOKUP(Y4515,Catalogue!$F$2:$J$259,3,0))</f>
        <v xml:space="preserve"> </v>
      </c>
      <c r="AA4515" s="228">
        <f>IF(TYPE(VLOOKUP(Y4515,Catalogue!$F$2:$J$259,5,0))=16,0,VLOOKUP(Y4515,Catalogue!$F$2:$J$259,5,0))</f>
        <v>0</v>
      </c>
      <c r="AB4515" s="260"/>
      <c r="AC4515" s="260"/>
      <c r="AD4515" s="260"/>
      <c r="AE4515" s="260">
        <f t="shared" ref="AE4515:AE4578" si="576">AB4515*AC4515*AD4515</f>
        <v>0</v>
      </c>
      <c r="AF4515" s="228">
        <f t="shared" si="570"/>
        <v>0</v>
      </c>
      <c r="AG4515" s="228">
        <f t="shared" si="573"/>
        <v>0</v>
      </c>
      <c r="AH4515" s="228">
        <f t="shared" si="574"/>
        <v>0</v>
      </c>
      <c r="AI4515" s="232"/>
      <c r="AJ4515" s="227" t="str">
        <f>IF(TYPE(VLOOKUP(AI4515,Catalogue!$F$2:$J$259,3,0))=16," ",VLOOKUP(AI4515,Catalogue!$F$2:$J$259,3,0))</f>
        <v xml:space="preserve"> </v>
      </c>
      <c r="AK4515" s="228">
        <f>IF(TYPE(VLOOKUP(AI4515,Catalogue!$F$2:$J$259,5,0))=16,0,VLOOKUP(AI4515,Catalogue!$F$2:$J$259,5,0))</f>
        <v>0</v>
      </c>
      <c r="AL4515" s="227"/>
      <c r="AM4515" s="228">
        <f t="shared" ref="AM4515:AM4578" si="577">AK4515*AL4515</f>
        <v>0</v>
      </c>
      <c r="AN4515" s="228"/>
      <c r="AO4515" s="229">
        <f t="shared" si="575"/>
        <v>0</v>
      </c>
    </row>
    <row r="4516" spans="1:41" x14ac:dyDescent="0.2">
      <c r="A4516" s="227"/>
      <c r="B4516" s="227"/>
      <c r="C4516" s="227"/>
      <c r="D4516" s="227"/>
      <c r="E4516" s="227"/>
      <c r="F4516" s="227"/>
      <c r="G4516" s="227"/>
      <c r="H4516" s="227"/>
      <c r="I4516" s="227"/>
      <c r="J4516" s="227"/>
      <c r="K4516" s="227"/>
      <c r="L4516" s="228">
        <f>IF(TYPE(VLOOKUP(K4516,Catalogue!$F$2:$J$259,5,0))=16,0,VLOOKUP(K4516,Catalogue!$F$2:$J$259,5,0))</f>
        <v>0</v>
      </c>
      <c r="M4516" s="228"/>
      <c r="N4516" s="228">
        <f t="shared" si="571"/>
        <v>0</v>
      </c>
      <c r="O4516" s="227"/>
      <c r="P4516" s="228">
        <f>IF(TYPE(VLOOKUP(O4516,Catalogue!$F$2:$J$259,5,0))=16,0,VLOOKUP(O4516,Catalogue!$F$2:$J$259,5,0))</f>
        <v>0</v>
      </c>
      <c r="Q4516" s="228"/>
      <c r="R4516" s="228">
        <f t="shared" si="572"/>
        <v>0</v>
      </c>
      <c r="S4516" s="232"/>
      <c r="T4516" s="256" t="str">
        <f>IF(TYPE(VLOOKUP(S4516,Catalogue!$F$2:$J$259,3,0))=16," ",VLOOKUP(S4516,Catalogue!$F$2:$J$259,3,0))</f>
        <v xml:space="preserve"> </v>
      </c>
      <c r="U4516" s="228">
        <f>IF(TYPE(VLOOKUP(S4516,Catalogue!$F$2:$J$259,5,0))=16,0,VLOOKUP(S4516,Catalogue!$F$2:$J$259,5,0))</f>
        <v>0</v>
      </c>
      <c r="V4516" s="232"/>
      <c r="W4516" s="256" t="str">
        <f>IF(TYPE(VLOOKUP(V4516,Catalogue!$F$2:$J$259,3,0))=16," ",VLOOKUP(V4516,Catalogue!$F$2:$J$259,3,0))</f>
        <v xml:space="preserve"> </v>
      </c>
      <c r="X4516" s="228">
        <f>IF(TYPE(VLOOKUP(V4516,Catalogue!$F$2:$J$259,5,0))=16,0,VLOOKUP(V4516,Catalogue!$F$2:$J$259,5,0))</f>
        <v>0</v>
      </c>
      <c r="Y4516" s="232"/>
      <c r="Z4516" s="227" t="str">
        <f>IF(TYPE(VLOOKUP(Y4516,Catalogue!$F$2:$J$259,3,0))=16," ",VLOOKUP(Y4516,Catalogue!$F$2:$J$259,3,0))</f>
        <v xml:space="preserve"> </v>
      </c>
      <c r="AA4516" s="228">
        <f>IF(TYPE(VLOOKUP(Y4516,Catalogue!$F$2:$J$259,5,0))=16,0,VLOOKUP(Y4516,Catalogue!$F$2:$J$259,5,0))</f>
        <v>0</v>
      </c>
      <c r="AB4516" s="260"/>
      <c r="AC4516" s="260"/>
      <c r="AD4516" s="260"/>
      <c r="AE4516" s="260">
        <f t="shared" si="576"/>
        <v>0</v>
      </c>
      <c r="AF4516" s="228">
        <f t="shared" ref="AF4516:AF4579" si="578">AE4516*U4516</f>
        <v>0</v>
      </c>
      <c r="AG4516" s="228">
        <f t="shared" si="573"/>
        <v>0</v>
      </c>
      <c r="AH4516" s="228">
        <f t="shared" si="574"/>
        <v>0</v>
      </c>
      <c r="AI4516" s="232"/>
      <c r="AJ4516" s="227" t="str">
        <f>IF(TYPE(VLOOKUP(AI4516,Catalogue!$F$2:$J$259,3,0))=16," ",VLOOKUP(AI4516,Catalogue!$F$2:$J$259,3,0))</f>
        <v xml:space="preserve"> </v>
      </c>
      <c r="AK4516" s="228">
        <f>IF(TYPE(VLOOKUP(AI4516,Catalogue!$F$2:$J$259,5,0))=16,0,VLOOKUP(AI4516,Catalogue!$F$2:$J$259,5,0))</f>
        <v>0</v>
      </c>
      <c r="AL4516" s="227"/>
      <c r="AM4516" s="228">
        <f t="shared" si="577"/>
        <v>0</v>
      </c>
      <c r="AN4516" s="228"/>
      <c r="AO4516" s="229">
        <f t="shared" si="575"/>
        <v>0</v>
      </c>
    </row>
    <row r="4517" spans="1:41" x14ac:dyDescent="0.2">
      <c r="A4517" s="227"/>
      <c r="B4517" s="227"/>
      <c r="C4517" s="227"/>
      <c r="D4517" s="227"/>
      <c r="E4517" s="227"/>
      <c r="F4517" s="227"/>
      <c r="G4517" s="227"/>
      <c r="H4517" s="227"/>
      <c r="I4517" s="227"/>
      <c r="J4517" s="227"/>
      <c r="K4517" s="227"/>
      <c r="L4517" s="228">
        <f>IF(TYPE(VLOOKUP(K4517,Catalogue!$F$2:$J$259,5,0))=16,0,VLOOKUP(K4517,Catalogue!$F$2:$J$259,5,0))</f>
        <v>0</v>
      </c>
      <c r="M4517" s="228"/>
      <c r="N4517" s="228">
        <f t="shared" si="571"/>
        <v>0</v>
      </c>
      <c r="O4517" s="227"/>
      <c r="P4517" s="228">
        <f>IF(TYPE(VLOOKUP(O4517,Catalogue!$F$2:$J$259,5,0))=16,0,VLOOKUP(O4517,Catalogue!$F$2:$J$259,5,0))</f>
        <v>0</v>
      </c>
      <c r="Q4517" s="228"/>
      <c r="R4517" s="228">
        <f t="shared" si="572"/>
        <v>0</v>
      </c>
      <c r="S4517" s="232"/>
      <c r="T4517" s="256" t="str">
        <f>IF(TYPE(VLOOKUP(S4517,Catalogue!$F$2:$J$259,3,0))=16," ",VLOOKUP(S4517,Catalogue!$F$2:$J$259,3,0))</f>
        <v xml:space="preserve"> </v>
      </c>
      <c r="U4517" s="228">
        <f>IF(TYPE(VLOOKUP(S4517,Catalogue!$F$2:$J$259,5,0))=16,0,VLOOKUP(S4517,Catalogue!$F$2:$J$259,5,0))</f>
        <v>0</v>
      </c>
      <c r="V4517" s="232"/>
      <c r="W4517" s="256" t="str">
        <f>IF(TYPE(VLOOKUP(V4517,Catalogue!$F$2:$J$259,3,0))=16," ",VLOOKUP(V4517,Catalogue!$F$2:$J$259,3,0))</f>
        <v xml:space="preserve"> </v>
      </c>
      <c r="X4517" s="228">
        <f>IF(TYPE(VLOOKUP(V4517,Catalogue!$F$2:$J$259,5,0))=16,0,VLOOKUP(V4517,Catalogue!$F$2:$J$259,5,0))</f>
        <v>0</v>
      </c>
      <c r="Y4517" s="232"/>
      <c r="Z4517" s="227" t="str">
        <f>IF(TYPE(VLOOKUP(Y4517,Catalogue!$F$2:$J$259,3,0))=16," ",VLOOKUP(Y4517,Catalogue!$F$2:$J$259,3,0))</f>
        <v xml:space="preserve"> </v>
      </c>
      <c r="AA4517" s="228">
        <f>IF(TYPE(VLOOKUP(Y4517,Catalogue!$F$2:$J$259,5,0))=16,0,VLOOKUP(Y4517,Catalogue!$F$2:$J$259,5,0))</f>
        <v>0</v>
      </c>
      <c r="AB4517" s="260"/>
      <c r="AC4517" s="260"/>
      <c r="AD4517" s="260"/>
      <c r="AE4517" s="260">
        <f t="shared" si="576"/>
        <v>0</v>
      </c>
      <c r="AF4517" s="228">
        <f t="shared" si="578"/>
        <v>0</v>
      </c>
      <c r="AG4517" s="228">
        <f t="shared" si="573"/>
        <v>0</v>
      </c>
      <c r="AH4517" s="228">
        <f t="shared" si="574"/>
        <v>0</v>
      </c>
      <c r="AI4517" s="232"/>
      <c r="AJ4517" s="227" t="str">
        <f>IF(TYPE(VLOOKUP(AI4517,Catalogue!$F$2:$J$259,3,0))=16," ",VLOOKUP(AI4517,Catalogue!$F$2:$J$259,3,0))</f>
        <v xml:space="preserve"> </v>
      </c>
      <c r="AK4517" s="228">
        <f>IF(TYPE(VLOOKUP(AI4517,Catalogue!$F$2:$J$259,5,0))=16,0,VLOOKUP(AI4517,Catalogue!$F$2:$J$259,5,0))</f>
        <v>0</v>
      </c>
      <c r="AL4517" s="227"/>
      <c r="AM4517" s="228">
        <f t="shared" si="577"/>
        <v>0</v>
      </c>
      <c r="AN4517" s="228"/>
      <c r="AO4517" s="229">
        <f t="shared" si="575"/>
        <v>0</v>
      </c>
    </row>
    <row r="4518" spans="1:41" x14ac:dyDescent="0.2">
      <c r="A4518" s="227"/>
      <c r="B4518" s="227"/>
      <c r="C4518" s="227"/>
      <c r="D4518" s="227"/>
      <c r="E4518" s="227"/>
      <c r="F4518" s="227"/>
      <c r="G4518" s="227"/>
      <c r="H4518" s="227"/>
      <c r="I4518" s="227"/>
      <c r="J4518" s="227"/>
      <c r="K4518" s="227"/>
      <c r="L4518" s="228">
        <f>IF(TYPE(VLOOKUP(K4518,Catalogue!$F$2:$J$259,5,0))=16,0,VLOOKUP(K4518,Catalogue!$F$2:$J$259,5,0))</f>
        <v>0</v>
      </c>
      <c r="M4518" s="228"/>
      <c r="N4518" s="228">
        <f t="shared" si="571"/>
        <v>0</v>
      </c>
      <c r="O4518" s="227"/>
      <c r="P4518" s="228">
        <f>IF(TYPE(VLOOKUP(O4518,Catalogue!$F$2:$J$259,5,0))=16,0,VLOOKUP(O4518,Catalogue!$F$2:$J$259,5,0))</f>
        <v>0</v>
      </c>
      <c r="Q4518" s="228"/>
      <c r="R4518" s="228">
        <f t="shared" si="572"/>
        <v>0</v>
      </c>
      <c r="S4518" s="232"/>
      <c r="T4518" s="256" t="str">
        <f>IF(TYPE(VLOOKUP(S4518,Catalogue!$F$2:$J$259,3,0))=16," ",VLOOKUP(S4518,Catalogue!$F$2:$J$259,3,0))</f>
        <v xml:space="preserve"> </v>
      </c>
      <c r="U4518" s="228">
        <f>IF(TYPE(VLOOKUP(S4518,Catalogue!$F$2:$J$259,5,0))=16,0,VLOOKUP(S4518,Catalogue!$F$2:$J$259,5,0))</f>
        <v>0</v>
      </c>
      <c r="V4518" s="232"/>
      <c r="W4518" s="256" t="str">
        <f>IF(TYPE(VLOOKUP(V4518,Catalogue!$F$2:$J$259,3,0))=16," ",VLOOKUP(V4518,Catalogue!$F$2:$J$259,3,0))</f>
        <v xml:space="preserve"> </v>
      </c>
      <c r="X4518" s="228">
        <f>IF(TYPE(VLOOKUP(V4518,Catalogue!$F$2:$J$259,5,0))=16,0,VLOOKUP(V4518,Catalogue!$F$2:$J$259,5,0))</f>
        <v>0</v>
      </c>
      <c r="Y4518" s="232"/>
      <c r="Z4518" s="227" t="str">
        <f>IF(TYPE(VLOOKUP(Y4518,Catalogue!$F$2:$J$259,3,0))=16," ",VLOOKUP(Y4518,Catalogue!$F$2:$J$259,3,0))</f>
        <v xml:space="preserve"> </v>
      </c>
      <c r="AA4518" s="228">
        <f>IF(TYPE(VLOOKUP(Y4518,Catalogue!$F$2:$J$259,5,0))=16,0,VLOOKUP(Y4518,Catalogue!$F$2:$J$259,5,0))</f>
        <v>0</v>
      </c>
      <c r="AB4518" s="260"/>
      <c r="AC4518" s="260"/>
      <c r="AD4518" s="260"/>
      <c r="AE4518" s="260">
        <f t="shared" si="576"/>
        <v>0</v>
      </c>
      <c r="AF4518" s="228">
        <f t="shared" si="578"/>
        <v>0</v>
      </c>
      <c r="AG4518" s="228">
        <f t="shared" si="573"/>
        <v>0</v>
      </c>
      <c r="AH4518" s="228">
        <f t="shared" si="574"/>
        <v>0</v>
      </c>
      <c r="AI4518" s="232"/>
      <c r="AJ4518" s="227" t="str">
        <f>IF(TYPE(VLOOKUP(AI4518,Catalogue!$F$2:$J$259,3,0))=16," ",VLOOKUP(AI4518,Catalogue!$F$2:$J$259,3,0))</f>
        <v xml:space="preserve"> </v>
      </c>
      <c r="AK4518" s="228">
        <f>IF(TYPE(VLOOKUP(AI4518,Catalogue!$F$2:$J$259,5,0))=16,0,VLOOKUP(AI4518,Catalogue!$F$2:$J$259,5,0))</f>
        <v>0</v>
      </c>
      <c r="AL4518" s="227"/>
      <c r="AM4518" s="228">
        <f t="shared" si="577"/>
        <v>0</v>
      </c>
      <c r="AN4518" s="228"/>
      <c r="AO4518" s="229">
        <f t="shared" si="575"/>
        <v>0</v>
      </c>
    </row>
    <row r="4519" spans="1:41" x14ac:dyDescent="0.2">
      <c r="A4519" s="227"/>
      <c r="B4519" s="227"/>
      <c r="C4519" s="227"/>
      <c r="D4519" s="227"/>
      <c r="E4519" s="227"/>
      <c r="F4519" s="227"/>
      <c r="G4519" s="227"/>
      <c r="H4519" s="227"/>
      <c r="I4519" s="227"/>
      <c r="J4519" s="227"/>
      <c r="K4519" s="227"/>
      <c r="L4519" s="228">
        <f>IF(TYPE(VLOOKUP(K4519,Catalogue!$F$2:$J$259,5,0))=16,0,VLOOKUP(K4519,Catalogue!$F$2:$J$259,5,0))</f>
        <v>0</v>
      </c>
      <c r="M4519" s="228"/>
      <c r="N4519" s="228">
        <f t="shared" si="571"/>
        <v>0</v>
      </c>
      <c r="O4519" s="227"/>
      <c r="P4519" s="228">
        <f>IF(TYPE(VLOOKUP(O4519,Catalogue!$F$2:$J$259,5,0))=16,0,VLOOKUP(O4519,Catalogue!$F$2:$J$259,5,0))</f>
        <v>0</v>
      </c>
      <c r="Q4519" s="228"/>
      <c r="R4519" s="228">
        <f t="shared" si="572"/>
        <v>0</v>
      </c>
      <c r="S4519" s="232"/>
      <c r="T4519" s="256" t="str">
        <f>IF(TYPE(VLOOKUP(S4519,Catalogue!$F$2:$J$259,3,0))=16," ",VLOOKUP(S4519,Catalogue!$F$2:$J$259,3,0))</f>
        <v xml:space="preserve"> </v>
      </c>
      <c r="U4519" s="228">
        <f>IF(TYPE(VLOOKUP(S4519,Catalogue!$F$2:$J$259,5,0))=16,0,VLOOKUP(S4519,Catalogue!$F$2:$J$259,5,0))</f>
        <v>0</v>
      </c>
      <c r="V4519" s="232"/>
      <c r="W4519" s="256" t="str">
        <f>IF(TYPE(VLOOKUP(V4519,Catalogue!$F$2:$J$259,3,0))=16," ",VLOOKUP(V4519,Catalogue!$F$2:$J$259,3,0))</f>
        <v xml:space="preserve"> </v>
      </c>
      <c r="X4519" s="228">
        <f>IF(TYPE(VLOOKUP(V4519,Catalogue!$F$2:$J$259,5,0))=16,0,VLOOKUP(V4519,Catalogue!$F$2:$J$259,5,0))</f>
        <v>0</v>
      </c>
      <c r="Y4519" s="232"/>
      <c r="Z4519" s="227" t="str">
        <f>IF(TYPE(VLOOKUP(Y4519,Catalogue!$F$2:$J$259,3,0))=16," ",VLOOKUP(Y4519,Catalogue!$F$2:$J$259,3,0))</f>
        <v xml:space="preserve"> </v>
      </c>
      <c r="AA4519" s="228">
        <f>IF(TYPE(VLOOKUP(Y4519,Catalogue!$F$2:$J$259,5,0))=16,0,VLOOKUP(Y4519,Catalogue!$F$2:$J$259,5,0))</f>
        <v>0</v>
      </c>
      <c r="AB4519" s="260"/>
      <c r="AC4519" s="260"/>
      <c r="AD4519" s="260"/>
      <c r="AE4519" s="260">
        <f t="shared" si="576"/>
        <v>0</v>
      </c>
      <c r="AF4519" s="228">
        <f t="shared" si="578"/>
        <v>0</v>
      </c>
      <c r="AG4519" s="228">
        <f t="shared" si="573"/>
        <v>0</v>
      </c>
      <c r="AH4519" s="228">
        <f t="shared" si="574"/>
        <v>0</v>
      </c>
      <c r="AI4519" s="232"/>
      <c r="AJ4519" s="227" t="str">
        <f>IF(TYPE(VLOOKUP(AI4519,Catalogue!$F$2:$J$259,3,0))=16," ",VLOOKUP(AI4519,Catalogue!$F$2:$J$259,3,0))</f>
        <v xml:space="preserve"> </v>
      </c>
      <c r="AK4519" s="228">
        <f>IF(TYPE(VLOOKUP(AI4519,Catalogue!$F$2:$J$259,5,0))=16,0,VLOOKUP(AI4519,Catalogue!$F$2:$J$259,5,0))</f>
        <v>0</v>
      </c>
      <c r="AL4519" s="227"/>
      <c r="AM4519" s="228">
        <f t="shared" si="577"/>
        <v>0</v>
      </c>
      <c r="AN4519" s="228"/>
      <c r="AO4519" s="229">
        <f t="shared" si="575"/>
        <v>0</v>
      </c>
    </row>
    <row r="4520" spans="1:41" x14ac:dyDescent="0.2">
      <c r="A4520" s="227"/>
      <c r="B4520" s="227"/>
      <c r="C4520" s="227"/>
      <c r="D4520" s="227"/>
      <c r="E4520" s="227"/>
      <c r="F4520" s="227"/>
      <c r="G4520" s="227"/>
      <c r="H4520" s="227"/>
      <c r="I4520" s="227"/>
      <c r="J4520" s="227"/>
      <c r="K4520" s="227"/>
      <c r="L4520" s="228">
        <f>IF(TYPE(VLOOKUP(K4520,Catalogue!$F$2:$J$259,5,0))=16,0,VLOOKUP(K4520,Catalogue!$F$2:$J$259,5,0))</f>
        <v>0</v>
      </c>
      <c r="M4520" s="228"/>
      <c r="N4520" s="228">
        <f t="shared" si="571"/>
        <v>0</v>
      </c>
      <c r="O4520" s="227"/>
      <c r="P4520" s="228">
        <f>IF(TYPE(VLOOKUP(O4520,Catalogue!$F$2:$J$259,5,0))=16,0,VLOOKUP(O4520,Catalogue!$F$2:$J$259,5,0))</f>
        <v>0</v>
      </c>
      <c r="Q4520" s="228"/>
      <c r="R4520" s="228">
        <f t="shared" si="572"/>
        <v>0</v>
      </c>
      <c r="S4520" s="232"/>
      <c r="T4520" s="256" t="str">
        <f>IF(TYPE(VLOOKUP(S4520,Catalogue!$F$2:$J$259,3,0))=16," ",VLOOKUP(S4520,Catalogue!$F$2:$J$259,3,0))</f>
        <v xml:space="preserve"> </v>
      </c>
      <c r="U4520" s="228">
        <f>IF(TYPE(VLOOKUP(S4520,Catalogue!$F$2:$J$259,5,0))=16,0,VLOOKUP(S4520,Catalogue!$F$2:$J$259,5,0))</f>
        <v>0</v>
      </c>
      <c r="V4520" s="232"/>
      <c r="W4520" s="256" t="str">
        <f>IF(TYPE(VLOOKUP(V4520,Catalogue!$F$2:$J$259,3,0))=16," ",VLOOKUP(V4520,Catalogue!$F$2:$J$259,3,0))</f>
        <v xml:space="preserve"> </v>
      </c>
      <c r="X4520" s="228">
        <f>IF(TYPE(VLOOKUP(V4520,Catalogue!$F$2:$J$259,5,0))=16,0,VLOOKUP(V4520,Catalogue!$F$2:$J$259,5,0))</f>
        <v>0</v>
      </c>
      <c r="Y4520" s="232"/>
      <c r="Z4520" s="227" t="str">
        <f>IF(TYPE(VLOOKUP(Y4520,Catalogue!$F$2:$J$259,3,0))=16," ",VLOOKUP(Y4520,Catalogue!$F$2:$J$259,3,0))</f>
        <v xml:space="preserve"> </v>
      </c>
      <c r="AA4520" s="228">
        <f>IF(TYPE(VLOOKUP(Y4520,Catalogue!$F$2:$J$259,5,0))=16,0,VLOOKUP(Y4520,Catalogue!$F$2:$J$259,5,0))</f>
        <v>0</v>
      </c>
      <c r="AB4520" s="260"/>
      <c r="AC4520" s="260"/>
      <c r="AD4520" s="260"/>
      <c r="AE4520" s="260">
        <f t="shared" si="576"/>
        <v>0</v>
      </c>
      <c r="AF4520" s="228">
        <f t="shared" si="578"/>
        <v>0</v>
      </c>
      <c r="AG4520" s="228">
        <f t="shared" si="573"/>
        <v>0</v>
      </c>
      <c r="AH4520" s="228">
        <f t="shared" si="574"/>
        <v>0</v>
      </c>
      <c r="AI4520" s="232"/>
      <c r="AJ4520" s="227" t="str">
        <f>IF(TYPE(VLOOKUP(AI4520,Catalogue!$F$2:$J$259,3,0))=16," ",VLOOKUP(AI4520,Catalogue!$F$2:$J$259,3,0))</f>
        <v xml:space="preserve"> </v>
      </c>
      <c r="AK4520" s="228">
        <f>IF(TYPE(VLOOKUP(AI4520,Catalogue!$F$2:$J$259,5,0))=16,0,VLOOKUP(AI4520,Catalogue!$F$2:$J$259,5,0))</f>
        <v>0</v>
      </c>
      <c r="AL4520" s="227"/>
      <c r="AM4520" s="228">
        <f t="shared" si="577"/>
        <v>0</v>
      </c>
      <c r="AN4520" s="228"/>
      <c r="AO4520" s="229">
        <f t="shared" si="575"/>
        <v>0</v>
      </c>
    </row>
    <row r="4521" spans="1:41" x14ac:dyDescent="0.2">
      <c r="A4521" s="227"/>
      <c r="B4521" s="227"/>
      <c r="C4521" s="227"/>
      <c r="D4521" s="227"/>
      <c r="E4521" s="227"/>
      <c r="F4521" s="227"/>
      <c r="G4521" s="227"/>
      <c r="H4521" s="227"/>
      <c r="I4521" s="227"/>
      <c r="J4521" s="227"/>
      <c r="K4521" s="227"/>
      <c r="L4521" s="228">
        <f>IF(TYPE(VLOOKUP(K4521,Catalogue!$F$2:$J$259,5,0))=16,0,VLOOKUP(K4521,Catalogue!$F$2:$J$259,5,0))</f>
        <v>0</v>
      </c>
      <c r="M4521" s="228"/>
      <c r="N4521" s="228">
        <f t="shared" si="571"/>
        <v>0</v>
      </c>
      <c r="O4521" s="227"/>
      <c r="P4521" s="228">
        <f>IF(TYPE(VLOOKUP(O4521,Catalogue!$F$2:$J$259,5,0))=16,0,VLOOKUP(O4521,Catalogue!$F$2:$J$259,5,0))</f>
        <v>0</v>
      </c>
      <c r="Q4521" s="228"/>
      <c r="R4521" s="228">
        <f t="shared" si="572"/>
        <v>0</v>
      </c>
      <c r="S4521" s="232"/>
      <c r="T4521" s="256" t="str">
        <f>IF(TYPE(VLOOKUP(S4521,Catalogue!$F$2:$J$259,3,0))=16," ",VLOOKUP(S4521,Catalogue!$F$2:$J$259,3,0))</f>
        <v xml:space="preserve"> </v>
      </c>
      <c r="U4521" s="228">
        <f>IF(TYPE(VLOOKUP(S4521,Catalogue!$F$2:$J$259,5,0))=16,0,VLOOKUP(S4521,Catalogue!$F$2:$J$259,5,0))</f>
        <v>0</v>
      </c>
      <c r="V4521" s="232"/>
      <c r="W4521" s="256" t="str">
        <f>IF(TYPE(VLOOKUP(V4521,Catalogue!$F$2:$J$259,3,0))=16," ",VLOOKUP(V4521,Catalogue!$F$2:$J$259,3,0))</f>
        <v xml:space="preserve"> </v>
      </c>
      <c r="X4521" s="228">
        <f>IF(TYPE(VLOOKUP(V4521,Catalogue!$F$2:$J$259,5,0))=16,0,VLOOKUP(V4521,Catalogue!$F$2:$J$259,5,0))</f>
        <v>0</v>
      </c>
      <c r="Y4521" s="232"/>
      <c r="Z4521" s="227" t="str">
        <f>IF(TYPE(VLOOKUP(Y4521,Catalogue!$F$2:$J$259,3,0))=16," ",VLOOKUP(Y4521,Catalogue!$F$2:$J$259,3,0))</f>
        <v xml:space="preserve"> </v>
      </c>
      <c r="AA4521" s="228">
        <f>IF(TYPE(VLOOKUP(Y4521,Catalogue!$F$2:$J$259,5,0))=16,0,VLOOKUP(Y4521,Catalogue!$F$2:$J$259,5,0))</f>
        <v>0</v>
      </c>
      <c r="AB4521" s="260"/>
      <c r="AC4521" s="260"/>
      <c r="AD4521" s="260"/>
      <c r="AE4521" s="260">
        <f t="shared" si="576"/>
        <v>0</v>
      </c>
      <c r="AF4521" s="228">
        <f t="shared" si="578"/>
        <v>0</v>
      </c>
      <c r="AG4521" s="228">
        <f t="shared" si="573"/>
        <v>0</v>
      </c>
      <c r="AH4521" s="228">
        <f t="shared" si="574"/>
        <v>0</v>
      </c>
      <c r="AI4521" s="232"/>
      <c r="AJ4521" s="227" t="str">
        <f>IF(TYPE(VLOOKUP(AI4521,Catalogue!$F$2:$J$259,3,0))=16," ",VLOOKUP(AI4521,Catalogue!$F$2:$J$259,3,0))</f>
        <v xml:space="preserve"> </v>
      </c>
      <c r="AK4521" s="228">
        <f>IF(TYPE(VLOOKUP(AI4521,Catalogue!$F$2:$J$259,5,0))=16,0,VLOOKUP(AI4521,Catalogue!$F$2:$J$259,5,0))</f>
        <v>0</v>
      </c>
      <c r="AL4521" s="227"/>
      <c r="AM4521" s="228">
        <f t="shared" si="577"/>
        <v>0</v>
      </c>
      <c r="AN4521" s="228"/>
      <c r="AO4521" s="229">
        <f t="shared" si="575"/>
        <v>0</v>
      </c>
    </row>
    <row r="4522" spans="1:41" x14ac:dyDescent="0.2">
      <c r="A4522" s="227"/>
      <c r="B4522" s="227"/>
      <c r="C4522" s="227"/>
      <c r="D4522" s="227"/>
      <c r="E4522" s="227"/>
      <c r="F4522" s="227"/>
      <c r="G4522" s="227"/>
      <c r="H4522" s="227"/>
      <c r="I4522" s="227"/>
      <c r="J4522" s="227"/>
      <c r="K4522" s="227"/>
      <c r="L4522" s="228">
        <f>IF(TYPE(VLOOKUP(K4522,Catalogue!$F$2:$J$259,5,0))=16,0,VLOOKUP(K4522,Catalogue!$F$2:$J$259,5,0))</f>
        <v>0</v>
      </c>
      <c r="M4522" s="228"/>
      <c r="N4522" s="228">
        <f t="shared" si="571"/>
        <v>0</v>
      </c>
      <c r="O4522" s="227"/>
      <c r="P4522" s="228">
        <f>IF(TYPE(VLOOKUP(O4522,Catalogue!$F$2:$J$259,5,0))=16,0,VLOOKUP(O4522,Catalogue!$F$2:$J$259,5,0))</f>
        <v>0</v>
      </c>
      <c r="Q4522" s="228"/>
      <c r="R4522" s="228">
        <f t="shared" si="572"/>
        <v>0</v>
      </c>
      <c r="S4522" s="232"/>
      <c r="T4522" s="256" t="str">
        <f>IF(TYPE(VLOOKUP(S4522,Catalogue!$F$2:$J$259,3,0))=16," ",VLOOKUP(S4522,Catalogue!$F$2:$J$259,3,0))</f>
        <v xml:space="preserve"> </v>
      </c>
      <c r="U4522" s="228">
        <f>IF(TYPE(VLOOKUP(S4522,Catalogue!$F$2:$J$259,5,0))=16,0,VLOOKUP(S4522,Catalogue!$F$2:$J$259,5,0))</f>
        <v>0</v>
      </c>
      <c r="V4522" s="232"/>
      <c r="W4522" s="256" t="str">
        <f>IF(TYPE(VLOOKUP(V4522,Catalogue!$F$2:$J$259,3,0))=16," ",VLOOKUP(V4522,Catalogue!$F$2:$J$259,3,0))</f>
        <v xml:space="preserve"> </v>
      </c>
      <c r="X4522" s="228">
        <f>IF(TYPE(VLOOKUP(V4522,Catalogue!$F$2:$J$259,5,0))=16,0,VLOOKUP(V4522,Catalogue!$F$2:$J$259,5,0))</f>
        <v>0</v>
      </c>
      <c r="Y4522" s="232"/>
      <c r="Z4522" s="227" t="str">
        <f>IF(TYPE(VLOOKUP(Y4522,Catalogue!$F$2:$J$259,3,0))=16," ",VLOOKUP(Y4522,Catalogue!$F$2:$J$259,3,0))</f>
        <v xml:space="preserve"> </v>
      </c>
      <c r="AA4522" s="228">
        <f>IF(TYPE(VLOOKUP(Y4522,Catalogue!$F$2:$J$259,5,0))=16,0,VLOOKUP(Y4522,Catalogue!$F$2:$J$259,5,0))</f>
        <v>0</v>
      </c>
      <c r="AB4522" s="260"/>
      <c r="AC4522" s="260"/>
      <c r="AD4522" s="260"/>
      <c r="AE4522" s="260">
        <f t="shared" si="576"/>
        <v>0</v>
      </c>
      <c r="AF4522" s="228">
        <f t="shared" si="578"/>
        <v>0</v>
      </c>
      <c r="AG4522" s="228">
        <f t="shared" si="573"/>
        <v>0</v>
      </c>
      <c r="AH4522" s="228">
        <f t="shared" si="574"/>
        <v>0</v>
      </c>
      <c r="AI4522" s="232"/>
      <c r="AJ4522" s="227" t="str">
        <f>IF(TYPE(VLOOKUP(AI4522,Catalogue!$F$2:$J$259,3,0))=16," ",VLOOKUP(AI4522,Catalogue!$F$2:$J$259,3,0))</f>
        <v xml:space="preserve"> </v>
      </c>
      <c r="AK4522" s="228">
        <f>IF(TYPE(VLOOKUP(AI4522,Catalogue!$F$2:$J$259,5,0))=16,0,VLOOKUP(AI4522,Catalogue!$F$2:$J$259,5,0))</f>
        <v>0</v>
      </c>
      <c r="AL4522" s="227"/>
      <c r="AM4522" s="228">
        <f t="shared" si="577"/>
        <v>0</v>
      </c>
      <c r="AN4522" s="228"/>
      <c r="AO4522" s="229">
        <f t="shared" si="575"/>
        <v>0</v>
      </c>
    </row>
    <row r="4523" spans="1:41" x14ac:dyDescent="0.2">
      <c r="A4523" s="227"/>
      <c r="B4523" s="227"/>
      <c r="C4523" s="227"/>
      <c r="D4523" s="227"/>
      <c r="E4523" s="227"/>
      <c r="F4523" s="227"/>
      <c r="G4523" s="227"/>
      <c r="H4523" s="227"/>
      <c r="I4523" s="227"/>
      <c r="J4523" s="227"/>
      <c r="K4523" s="227"/>
      <c r="L4523" s="228">
        <f>IF(TYPE(VLOOKUP(K4523,Catalogue!$F$2:$J$259,5,0))=16,0,VLOOKUP(K4523,Catalogue!$F$2:$J$259,5,0))</f>
        <v>0</v>
      </c>
      <c r="M4523" s="228"/>
      <c r="N4523" s="228">
        <f t="shared" si="571"/>
        <v>0</v>
      </c>
      <c r="O4523" s="227"/>
      <c r="P4523" s="228">
        <f>IF(TYPE(VLOOKUP(O4523,Catalogue!$F$2:$J$259,5,0))=16,0,VLOOKUP(O4523,Catalogue!$F$2:$J$259,5,0))</f>
        <v>0</v>
      </c>
      <c r="Q4523" s="228"/>
      <c r="R4523" s="228">
        <f t="shared" si="572"/>
        <v>0</v>
      </c>
      <c r="S4523" s="232"/>
      <c r="T4523" s="256" t="str">
        <f>IF(TYPE(VLOOKUP(S4523,Catalogue!$F$2:$J$259,3,0))=16," ",VLOOKUP(S4523,Catalogue!$F$2:$J$259,3,0))</f>
        <v xml:space="preserve"> </v>
      </c>
      <c r="U4523" s="228">
        <f>IF(TYPE(VLOOKUP(S4523,Catalogue!$F$2:$J$259,5,0))=16,0,VLOOKUP(S4523,Catalogue!$F$2:$J$259,5,0))</f>
        <v>0</v>
      </c>
      <c r="V4523" s="232"/>
      <c r="W4523" s="256" t="str">
        <f>IF(TYPE(VLOOKUP(V4523,Catalogue!$F$2:$J$259,3,0))=16," ",VLOOKUP(V4523,Catalogue!$F$2:$J$259,3,0))</f>
        <v xml:space="preserve"> </v>
      </c>
      <c r="X4523" s="228">
        <f>IF(TYPE(VLOOKUP(V4523,Catalogue!$F$2:$J$259,5,0))=16,0,VLOOKUP(V4523,Catalogue!$F$2:$J$259,5,0))</f>
        <v>0</v>
      </c>
      <c r="Y4523" s="232"/>
      <c r="Z4523" s="227" t="str">
        <f>IF(TYPE(VLOOKUP(Y4523,Catalogue!$F$2:$J$259,3,0))=16," ",VLOOKUP(Y4523,Catalogue!$F$2:$J$259,3,0))</f>
        <v xml:space="preserve"> </v>
      </c>
      <c r="AA4523" s="228">
        <f>IF(TYPE(VLOOKUP(Y4523,Catalogue!$F$2:$J$259,5,0))=16,0,VLOOKUP(Y4523,Catalogue!$F$2:$J$259,5,0))</f>
        <v>0</v>
      </c>
      <c r="AB4523" s="260"/>
      <c r="AC4523" s="260"/>
      <c r="AD4523" s="260"/>
      <c r="AE4523" s="260">
        <f t="shared" si="576"/>
        <v>0</v>
      </c>
      <c r="AF4523" s="228">
        <f t="shared" si="578"/>
        <v>0</v>
      </c>
      <c r="AG4523" s="228">
        <f t="shared" si="573"/>
        <v>0</v>
      </c>
      <c r="AH4523" s="228">
        <f t="shared" si="574"/>
        <v>0</v>
      </c>
      <c r="AI4523" s="232"/>
      <c r="AJ4523" s="227" t="str">
        <f>IF(TYPE(VLOOKUP(AI4523,Catalogue!$F$2:$J$259,3,0))=16," ",VLOOKUP(AI4523,Catalogue!$F$2:$J$259,3,0))</f>
        <v xml:space="preserve"> </v>
      </c>
      <c r="AK4523" s="228">
        <f>IF(TYPE(VLOOKUP(AI4523,Catalogue!$F$2:$J$259,5,0))=16,0,VLOOKUP(AI4523,Catalogue!$F$2:$J$259,5,0))</f>
        <v>0</v>
      </c>
      <c r="AL4523" s="227"/>
      <c r="AM4523" s="228">
        <f t="shared" si="577"/>
        <v>0</v>
      </c>
      <c r="AN4523" s="228"/>
      <c r="AO4523" s="229">
        <f t="shared" si="575"/>
        <v>0</v>
      </c>
    </row>
    <row r="4524" spans="1:41" x14ac:dyDescent="0.2">
      <c r="A4524" s="227"/>
      <c r="B4524" s="227"/>
      <c r="C4524" s="227"/>
      <c r="D4524" s="227"/>
      <c r="E4524" s="227"/>
      <c r="F4524" s="227"/>
      <c r="G4524" s="227"/>
      <c r="H4524" s="227"/>
      <c r="I4524" s="227"/>
      <c r="J4524" s="227"/>
      <c r="K4524" s="227"/>
      <c r="L4524" s="228">
        <f>IF(TYPE(VLOOKUP(K4524,Catalogue!$F$2:$J$259,5,0))=16,0,VLOOKUP(K4524,Catalogue!$F$2:$J$259,5,0))</f>
        <v>0</v>
      </c>
      <c r="M4524" s="228"/>
      <c r="N4524" s="228">
        <f t="shared" si="571"/>
        <v>0</v>
      </c>
      <c r="O4524" s="227"/>
      <c r="P4524" s="228">
        <f>IF(TYPE(VLOOKUP(O4524,Catalogue!$F$2:$J$259,5,0))=16,0,VLOOKUP(O4524,Catalogue!$F$2:$J$259,5,0))</f>
        <v>0</v>
      </c>
      <c r="Q4524" s="228"/>
      <c r="R4524" s="228">
        <f t="shared" si="572"/>
        <v>0</v>
      </c>
      <c r="S4524" s="232"/>
      <c r="T4524" s="256" t="str">
        <f>IF(TYPE(VLOOKUP(S4524,Catalogue!$F$2:$J$259,3,0))=16," ",VLOOKUP(S4524,Catalogue!$F$2:$J$259,3,0))</f>
        <v xml:space="preserve"> </v>
      </c>
      <c r="U4524" s="228">
        <f>IF(TYPE(VLOOKUP(S4524,Catalogue!$F$2:$J$259,5,0))=16,0,VLOOKUP(S4524,Catalogue!$F$2:$J$259,5,0))</f>
        <v>0</v>
      </c>
      <c r="V4524" s="232"/>
      <c r="W4524" s="256" t="str">
        <f>IF(TYPE(VLOOKUP(V4524,Catalogue!$F$2:$J$259,3,0))=16," ",VLOOKUP(V4524,Catalogue!$F$2:$J$259,3,0))</f>
        <v xml:space="preserve"> </v>
      </c>
      <c r="X4524" s="228">
        <f>IF(TYPE(VLOOKUP(V4524,Catalogue!$F$2:$J$259,5,0))=16,0,VLOOKUP(V4524,Catalogue!$F$2:$J$259,5,0))</f>
        <v>0</v>
      </c>
      <c r="Y4524" s="232"/>
      <c r="Z4524" s="227" t="str">
        <f>IF(TYPE(VLOOKUP(Y4524,Catalogue!$F$2:$J$259,3,0))=16," ",VLOOKUP(Y4524,Catalogue!$F$2:$J$259,3,0))</f>
        <v xml:space="preserve"> </v>
      </c>
      <c r="AA4524" s="228">
        <f>IF(TYPE(VLOOKUP(Y4524,Catalogue!$F$2:$J$259,5,0))=16,0,VLOOKUP(Y4524,Catalogue!$F$2:$J$259,5,0))</f>
        <v>0</v>
      </c>
      <c r="AB4524" s="260"/>
      <c r="AC4524" s="260"/>
      <c r="AD4524" s="260"/>
      <c r="AE4524" s="260">
        <f t="shared" si="576"/>
        <v>0</v>
      </c>
      <c r="AF4524" s="228">
        <f t="shared" si="578"/>
        <v>0</v>
      </c>
      <c r="AG4524" s="228">
        <f t="shared" si="573"/>
        <v>0</v>
      </c>
      <c r="AH4524" s="228">
        <f t="shared" si="574"/>
        <v>0</v>
      </c>
      <c r="AI4524" s="232"/>
      <c r="AJ4524" s="227" t="str">
        <f>IF(TYPE(VLOOKUP(AI4524,Catalogue!$F$2:$J$259,3,0))=16," ",VLOOKUP(AI4524,Catalogue!$F$2:$J$259,3,0))</f>
        <v xml:space="preserve"> </v>
      </c>
      <c r="AK4524" s="228">
        <f>IF(TYPE(VLOOKUP(AI4524,Catalogue!$F$2:$J$259,5,0))=16,0,VLOOKUP(AI4524,Catalogue!$F$2:$J$259,5,0))</f>
        <v>0</v>
      </c>
      <c r="AL4524" s="227"/>
      <c r="AM4524" s="228">
        <f t="shared" si="577"/>
        <v>0</v>
      </c>
      <c r="AN4524" s="228"/>
      <c r="AO4524" s="229">
        <f t="shared" si="575"/>
        <v>0</v>
      </c>
    </row>
    <row r="4525" spans="1:41" x14ac:dyDescent="0.2">
      <c r="A4525" s="227"/>
      <c r="B4525" s="227"/>
      <c r="C4525" s="227"/>
      <c r="D4525" s="227"/>
      <c r="E4525" s="227"/>
      <c r="F4525" s="227"/>
      <c r="G4525" s="227"/>
      <c r="H4525" s="227"/>
      <c r="I4525" s="227"/>
      <c r="J4525" s="227"/>
      <c r="K4525" s="227"/>
      <c r="L4525" s="228">
        <f>IF(TYPE(VLOOKUP(K4525,Catalogue!$F$2:$J$259,5,0))=16,0,VLOOKUP(K4525,Catalogue!$F$2:$J$259,5,0))</f>
        <v>0</v>
      </c>
      <c r="M4525" s="228"/>
      <c r="N4525" s="228">
        <f t="shared" si="571"/>
        <v>0</v>
      </c>
      <c r="O4525" s="227"/>
      <c r="P4525" s="228">
        <f>IF(TYPE(VLOOKUP(O4525,Catalogue!$F$2:$J$259,5,0))=16,0,VLOOKUP(O4525,Catalogue!$F$2:$J$259,5,0))</f>
        <v>0</v>
      </c>
      <c r="Q4525" s="228"/>
      <c r="R4525" s="228">
        <f t="shared" si="572"/>
        <v>0</v>
      </c>
      <c r="S4525" s="232"/>
      <c r="T4525" s="256" t="str">
        <f>IF(TYPE(VLOOKUP(S4525,Catalogue!$F$2:$J$259,3,0))=16," ",VLOOKUP(S4525,Catalogue!$F$2:$J$259,3,0))</f>
        <v xml:space="preserve"> </v>
      </c>
      <c r="U4525" s="228">
        <f>IF(TYPE(VLOOKUP(S4525,Catalogue!$F$2:$J$259,5,0))=16,0,VLOOKUP(S4525,Catalogue!$F$2:$J$259,5,0))</f>
        <v>0</v>
      </c>
      <c r="V4525" s="232"/>
      <c r="W4525" s="256" t="str">
        <f>IF(TYPE(VLOOKUP(V4525,Catalogue!$F$2:$J$259,3,0))=16," ",VLOOKUP(V4525,Catalogue!$F$2:$J$259,3,0))</f>
        <v xml:space="preserve"> </v>
      </c>
      <c r="X4525" s="228">
        <f>IF(TYPE(VLOOKUP(V4525,Catalogue!$F$2:$J$259,5,0))=16,0,VLOOKUP(V4525,Catalogue!$F$2:$J$259,5,0))</f>
        <v>0</v>
      </c>
      <c r="Y4525" s="232"/>
      <c r="Z4525" s="227" t="str">
        <f>IF(TYPE(VLOOKUP(Y4525,Catalogue!$F$2:$J$259,3,0))=16," ",VLOOKUP(Y4525,Catalogue!$F$2:$J$259,3,0))</f>
        <v xml:space="preserve"> </v>
      </c>
      <c r="AA4525" s="228">
        <f>IF(TYPE(VLOOKUP(Y4525,Catalogue!$F$2:$J$259,5,0))=16,0,VLOOKUP(Y4525,Catalogue!$F$2:$J$259,5,0))</f>
        <v>0</v>
      </c>
      <c r="AB4525" s="260"/>
      <c r="AC4525" s="260"/>
      <c r="AD4525" s="260"/>
      <c r="AE4525" s="260">
        <f t="shared" si="576"/>
        <v>0</v>
      </c>
      <c r="AF4525" s="228">
        <f t="shared" si="578"/>
        <v>0</v>
      </c>
      <c r="AG4525" s="228">
        <f t="shared" si="573"/>
        <v>0</v>
      </c>
      <c r="AH4525" s="228">
        <f t="shared" si="574"/>
        <v>0</v>
      </c>
      <c r="AI4525" s="232"/>
      <c r="AJ4525" s="227" t="str">
        <f>IF(TYPE(VLOOKUP(AI4525,Catalogue!$F$2:$J$259,3,0))=16," ",VLOOKUP(AI4525,Catalogue!$F$2:$J$259,3,0))</f>
        <v xml:space="preserve"> </v>
      </c>
      <c r="AK4525" s="228">
        <f>IF(TYPE(VLOOKUP(AI4525,Catalogue!$F$2:$J$259,5,0))=16,0,VLOOKUP(AI4525,Catalogue!$F$2:$J$259,5,0))</f>
        <v>0</v>
      </c>
      <c r="AL4525" s="227"/>
      <c r="AM4525" s="228">
        <f t="shared" si="577"/>
        <v>0</v>
      </c>
      <c r="AN4525" s="228"/>
      <c r="AO4525" s="229">
        <f t="shared" si="575"/>
        <v>0</v>
      </c>
    </row>
    <row r="4526" spans="1:41" x14ac:dyDescent="0.2">
      <c r="A4526" s="227"/>
      <c r="B4526" s="227"/>
      <c r="C4526" s="227"/>
      <c r="D4526" s="227"/>
      <c r="E4526" s="227"/>
      <c r="F4526" s="227"/>
      <c r="G4526" s="227"/>
      <c r="H4526" s="227"/>
      <c r="I4526" s="227"/>
      <c r="J4526" s="227"/>
      <c r="K4526" s="227"/>
      <c r="L4526" s="228">
        <f>IF(TYPE(VLOOKUP(K4526,Catalogue!$F$2:$J$259,5,0))=16,0,VLOOKUP(K4526,Catalogue!$F$2:$J$259,5,0))</f>
        <v>0</v>
      </c>
      <c r="M4526" s="228"/>
      <c r="N4526" s="228">
        <f t="shared" si="571"/>
        <v>0</v>
      </c>
      <c r="O4526" s="227"/>
      <c r="P4526" s="228">
        <f>IF(TYPE(VLOOKUP(O4526,Catalogue!$F$2:$J$259,5,0))=16,0,VLOOKUP(O4526,Catalogue!$F$2:$J$259,5,0))</f>
        <v>0</v>
      </c>
      <c r="Q4526" s="228"/>
      <c r="R4526" s="228">
        <f t="shared" si="572"/>
        <v>0</v>
      </c>
      <c r="S4526" s="232"/>
      <c r="T4526" s="256" t="str">
        <f>IF(TYPE(VLOOKUP(S4526,Catalogue!$F$2:$J$259,3,0))=16," ",VLOOKUP(S4526,Catalogue!$F$2:$J$259,3,0))</f>
        <v xml:space="preserve"> </v>
      </c>
      <c r="U4526" s="228">
        <f>IF(TYPE(VLOOKUP(S4526,Catalogue!$F$2:$J$259,5,0))=16,0,VLOOKUP(S4526,Catalogue!$F$2:$J$259,5,0))</f>
        <v>0</v>
      </c>
      <c r="V4526" s="232"/>
      <c r="W4526" s="256" t="str">
        <f>IF(TYPE(VLOOKUP(V4526,Catalogue!$F$2:$J$259,3,0))=16," ",VLOOKUP(V4526,Catalogue!$F$2:$J$259,3,0))</f>
        <v xml:space="preserve"> </v>
      </c>
      <c r="X4526" s="228">
        <f>IF(TYPE(VLOOKUP(V4526,Catalogue!$F$2:$J$259,5,0))=16,0,VLOOKUP(V4526,Catalogue!$F$2:$J$259,5,0))</f>
        <v>0</v>
      </c>
      <c r="Y4526" s="232"/>
      <c r="Z4526" s="227" t="str">
        <f>IF(TYPE(VLOOKUP(Y4526,Catalogue!$F$2:$J$259,3,0))=16," ",VLOOKUP(Y4526,Catalogue!$F$2:$J$259,3,0))</f>
        <v xml:space="preserve"> </v>
      </c>
      <c r="AA4526" s="228">
        <f>IF(TYPE(VLOOKUP(Y4526,Catalogue!$F$2:$J$259,5,0))=16,0,VLOOKUP(Y4526,Catalogue!$F$2:$J$259,5,0))</f>
        <v>0</v>
      </c>
      <c r="AB4526" s="260"/>
      <c r="AC4526" s="260"/>
      <c r="AD4526" s="260"/>
      <c r="AE4526" s="260">
        <f t="shared" si="576"/>
        <v>0</v>
      </c>
      <c r="AF4526" s="228">
        <f t="shared" si="578"/>
        <v>0</v>
      </c>
      <c r="AG4526" s="228">
        <f t="shared" si="573"/>
        <v>0</v>
      </c>
      <c r="AH4526" s="228">
        <f t="shared" si="574"/>
        <v>0</v>
      </c>
      <c r="AI4526" s="232"/>
      <c r="AJ4526" s="227" t="str">
        <f>IF(TYPE(VLOOKUP(AI4526,Catalogue!$F$2:$J$259,3,0))=16," ",VLOOKUP(AI4526,Catalogue!$F$2:$J$259,3,0))</f>
        <v xml:space="preserve"> </v>
      </c>
      <c r="AK4526" s="228">
        <f>IF(TYPE(VLOOKUP(AI4526,Catalogue!$F$2:$J$259,5,0))=16,0,VLOOKUP(AI4526,Catalogue!$F$2:$J$259,5,0))</f>
        <v>0</v>
      </c>
      <c r="AL4526" s="227"/>
      <c r="AM4526" s="228">
        <f t="shared" si="577"/>
        <v>0</v>
      </c>
      <c r="AN4526" s="228"/>
      <c r="AO4526" s="229">
        <f t="shared" si="575"/>
        <v>0</v>
      </c>
    </row>
    <row r="4527" spans="1:41" x14ac:dyDescent="0.2">
      <c r="A4527" s="227"/>
      <c r="B4527" s="227"/>
      <c r="C4527" s="227"/>
      <c r="D4527" s="227"/>
      <c r="E4527" s="227"/>
      <c r="F4527" s="227"/>
      <c r="G4527" s="227"/>
      <c r="H4527" s="227"/>
      <c r="I4527" s="227"/>
      <c r="J4527" s="227"/>
      <c r="K4527" s="227"/>
      <c r="L4527" s="228">
        <f>IF(TYPE(VLOOKUP(K4527,Catalogue!$F$2:$J$259,5,0))=16,0,VLOOKUP(K4527,Catalogue!$F$2:$J$259,5,0))</f>
        <v>0</v>
      </c>
      <c r="M4527" s="228"/>
      <c r="N4527" s="228">
        <f t="shared" si="571"/>
        <v>0</v>
      </c>
      <c r="O4527" s="227"/>
      <c r="P4527" s="228">
        <f>IF(TYPE(VLOOKUP(O4527,Catalogue!$F$2:$J$259,5,0))=16,0,VLOOKUP(O4527,Catalogue!$F$2:$J$259,5,0))</f>
        <v>0</v>
      </c>
      <c r="Q4527" s="228"/>
      <c r="R4527" s="228">
        <f t="shared" si="572"/>
        <v>0</v>
      </c>
      <c r="S4527" s="232"/>
      <c r="T4527" s="256" t="str">
        <f>IF(TYPE(VLOOKUP(S4527,Catalogue!$F$2:$J$259,3,0))=16," ",VLOOKUP(S4527,Catalogue!$F$2:$J$259,3,0))</f>
        <v xml:space="preserve"> </v>
      </c>
      <c r="U4527" s="228">
        <f>IF(TYPE(VLOOKUP(S4527,Catalogue!$F$2:$J$259,5,0))=16,0,VLOOKUP(S4527,Catalogue!$F$2:$J$259,5,0))</f>
        <v>0</v>
      </c>
      <c r="V4527" s="232"/>
      <c r="W4527" s="256" t="str">
        <f>IF(TYPE(VLOOKUP(V4527,Catalogue!$F$2:$J$259,3,0))=16," ",VLOOKUP(V4527,Catalogue!$F$2:$J$259,3,0))</f>
        <v xml:space="preserve"> </v>
      </c>
      <c r="X4527" s="228">
        <f>IF(TYPE(VLOOKUP(V4527,Catalogue!$F$2:$J$259,5,0))=16,0,VLOOKUP(V4527,Catalogue!$F$2:$J$259,5,0))</f>
        <v>0</v>
      </c>
      <c r="Y4527" s="232"/>
      <c r="Z4527" s="227" t="str">
        <f>IF(TYPE(VLOOKUP(Y4527,Catalogue!$F$2:$J$259,3,0))=16," ",VLOOKUP(Y4527,Catalogue!$F$2:$J$259,3,0))</f>
        <v xml:space="preserve"> </v>
      </c>
      <c r="AA4527" s="228">
        <f>IF(TYPE(VLOOKUP(Y4527,Catalogue!$F$2:$J$259,5,0))=16,0,VLOOKUP(Y4527,Catalogue!$F$2:$J$259,5,0))</f>
        <v>0</v>
      </c>
      <c r="AB4527" s="260"/>
      <c r="AC4527" s="260"/>
      <c r="AD4527" s="260"/>
      <c r="AE4527" s="260">
        <f t="shared" si="576"/>
        <v>0</v>
      </c>
      <c r="AF4527" s="228">
        <f t="shared" si="578"/>
        <v>0</v>
      </c>
      <c r="AG4527" s="228">
        <f t="shared" si="573"/>
        <v>0</v>
      </c>
      <c r="AH4527" s="228">
        <f t="shared" si="574"/>
        <v>0</v>
      </c>
      <c r="AI4527" s="232"/>
      <c r="AJ4527" s="227" t="str">
        <f>IF(TYPE(VLOOKUP(AI4527,Catalogue!$F$2:$J$259,3,0))=16," ",VLOOKUP(AI4527,Catalogue!$F$2:$J$259,3,0))</f>
        <v xml:space="preserve"> </v>
      </c>
      <c r="AK4527" s="228">
        <f>IF(TYPE(VLOOKUP(AI4527,Catalogue!$F$2:$J$259,5,0))=16,0,VLOOKUP(AI4527,Catalogue!$F$2:$J$259,5,0))</f>
        <v>0</v>
      </c>
      <c r="AL4527" s="227"/>
      <c r="AM4527" s="228">
        <f t="shared" si="577"/>
        <v>0</v>
      </c>
      <c r="AN4527" s="228"/>
      <c r="AO4527" s="229">
        <f t="shared" si="575"/>
        <v>0</v>
      </c>
    </row>
    <row r="4528" spans="1:41" x14ac:dyDescent="0.2">
      <c r="A4528" s="227"/>
      <c r="B4528" s="227"/>
      <c r="C4528" s="227"/>
      <c r="D4528" s="227"/>
      <c r="E4528" s="227"/>
      <c r="F4528" s="227"/>
      <c r="G4528" s="227"/>
      <c r="H4528" s="227"/>
      <c r="I4528" s="227"/>
      <c r="J4528" s="227"/>
      <c r="K4528" s="227"/>
      <c r="L4528" s="228">
        <f>IF(TYPE(VLOOKUP(K4528,Catalogue!$F$2:$J$259,5,0))=16,0,VLOOKUP(K4528,Catalogue!$F$2:$J$259,5,0))</f>
        <v>0</v>
      </c>
      <c r="M4528" s="228"/>
      <c r="N4528" s="228">
        <f t="shared" si="571"/>
        <v>0</v>
      </c>
      <c r="O4528" s="227"/>
      <c r="P4528" s="228">
        <f>IF(TYPE(VLOOKUP(O4528,Catalogue!$F$2:$J$259,5,0))=16,0,VLOOKUP(O4528,Catalogue!$F$2:$J$259,5,0))</f>
        <v>0</v>
      </c>
      <c r="Q4528" s="228"/>
      <c r="R4528" s="228">
        <f t="shared" si="572"/>
        <v>0</v>
      </c>
      <c r="S4528" s="232"/>
      <c r="T4528" s="256" t="str">
        <f>IF(TYPE(VLOOKUP(S4528,Catalogue!$F$2:$J$259,3,0))=16," ",VLOOKUP(S4528,Catalogue!$F$2:$J$259,3,0))</f>
        <v xml:space="preserve"> </v>
      </c>
      <c r="U4528" s="228">
        <f>IF(TYPE(VLOOKUP(S4528,Catalogue!$F$2:$J$259,5,0))=16,0,VLOOKUP(S4528,Catalogue!$F$2:$J$259,5,0))</f>
        <v>0</v>
      </c>
      <c r="V4528" s="232"/>
      <c r="W4528" s="256" t="str">
        <f>IF(TYPE(VLOOKUP(V4528,Catalogue!$F$2:$J$259,3,0))=16," ",VLOOKUP(V4528,Catalogue!$F$2:$J$259,3,0))</f>
        <v xml:space="preserve"> </v>
      </c>
      <c r="X4528" s="228">
        <f>IF(TYPE(VLOOKUP(V4528,Catalogue!$F$2:$J$259,5,0))=16,0,VLOOKUP(V4528,Catalogue!$F$2:$J$259,5,0))</f>
        <v>0</v>
      </c>
      <c r="Y4528" s="232"/>
      <c r="Z4528" s="227" t="str">
        <f>IF(TYPE(VLOOKUP(Y4528,Catalogue!$F$2:$J$259,3,0))=16," ",VLOOKUP(Y4528,Catalogue!$F$2:$J$259,3,0))</f>
        <v xml:space="preserve"> </v>
      </c>
      <c r="AA4528" s="228">
        <f>IF(TYPE(VLOOKUP(Y4528,Catalogue!$F$2:$J$259,5,0))=16,0,VLOOKUP(Y4528,Catalogue!$F$2:$J$259,5,0))</f>
        <v>0</v>
      </c>
      <c r="AB4528" s="260"/>
      <c r="AC4528" s="260"/>
      <c r="AD4528" s="260"/>
      <c r="AE4528" s="260">
        <f t="shared" si="576"/>
        <v>0</v>
      </c>
      <c r="AF4528" s="228">
        <f t="shared" si="578"/>
        <v>0</v>
      </c>
      <c r="AG4528" s="228">
        <f t="shared" si="573"/>
        <v>0</v>
      </c>
      <c r="AH4528" s="228">
        <f t="shared" si="574"/>
        <v>0</v>
      </c>
      <c r="AI4528" s="232"/>
      <c r="AJ4528" s="227" t="str">
        <f>IF(TYPE(VLOOKUP(AI4528,Catalogue!$F$2:$J$259,3,0))=16," ",VLOOKUP(AI4528,Catalogue!$F$2:$J$259,3,0))</f>
        <v xml:space="preserve"> </v>
      </c>
      <c r="AK4528" s="228">
        <f>IF(TYPE(VLOOKUP(AI4528,Catalogue!$F$2:$J$259,5,0))=16,0,VLOOKUP(AI4528,Catalogue!$F$2:$J$259,5,0))</f>
        <v>0</v>
      </c>
      <c r="AL4528" s="227"/>
      <c r="AM4528" s="228">
        <f t="shared" si="577"/>
        <v>0</v>
      </c>
      <c r="AN4528" s="228"/>
      <c r="AO4528" s="229">
        <f t="shared" si="575"/>
        <v>0</v>
      </c>
    </row>
    <row r="4529" spans="1:41" x14ac:dyDescent="0.2">
      <c r="A4529" s="227"/>
      <c r="B4529" s="227"/>
      <c r="C4529" s="227"/>
      <c r="D4529" s="227"/>
      <c r="E4529" s="227"/>
      <c r="F4529" s="227"/>
      <c r="G4529" s="227"/>
      <c r="H4529" s="227"/>
      <c r="I4529" s="227"/>
      <c r="J4529" s="227"/>
      <c r="K4529" s="227"/>
      <c r="L4529" s="228">
        <f>IF(TYPE(VLOOKUP(K4529,Catalogue!$F$2:$J$259,5,0))=16,0,VLOOKUP(K4529,Catalogue!$F$2:$J$259,5,0))</f>
        <v>0</v>
      </c>
      <c r="M4529" s="228"/>
      <c r="N4529" s="228">
        <f t="shared" si="571"/>
        <v>0</v>
      </c>
      <c r="O4529" s="227"/>
      <c r="P4529" s="228">
        <f>IF(TYPE(VLOOKUP(O4529,Catalogue!$F$2:$J$259,5,0))=16,0,VLOOKUP(O4529,Catalogue!$F$2:$J$259,5,0))</f>
        <v>0</v>
      </c>
      <c r="Q4529" s="228"/>
      <c r="R4529" s="228">
        <f t="shared" si="572"/>
        <v>0</v>
      </c>
      <c r="S4529" s="232"/>
      <c r="T4529" s="256" t="str">
        <f>IF(TYPE(VLOOKUP(S4529,Catalogue!$F$2:$J$259,3,0))=16," ",VLOOKUP(S4529,Catalogue!$F$2:$J$259,3,0))</f>
        <v xml:space="preserve"> </v>
      </c>
      <c r="U4529" s="228">
        <f>IF(TYPE(VLOOKUP(S4529,Catalogue!$F$2:$J$259,5,0))=16,0,VLOOKUP(S4529,Catalogue!$F$2:$J$259,5,0))</f>
        <v>0</v>
      </c>
      <c r="V4529" s="232"/>
      <c r="W4529" s="256" t="str">
        <f>IF(TYPE(VLOOKUP(V4529,Catalogue!$F$2:$J$259,3,0))=16," ",VLOOKUP(V4529,Catalogue!$F$2:$J$259,3,0))</f>
        <v xml:space="preserve"> </v>
      </c>
      <c r="X4529" s="228">
        <f>IF(TYPE(VLOOKUP(V4529,Catalogue!$F$2:$J$259,5,0))=16,0,VLOOKUP(V4529,Catalogue!$F$2:$J$259,5,0))</f>
        <v>0</v>
      </c>
      <c r="Y4529" s="232"/>
      <c r="Z4529" s="227" t="str">
        <f>IF(TYPE(VLOOKUP(Y4529,Catalogue!$F$2:$J$259,3,0))=16," ",VLOOKUP(Y4529,Catalogue!$F$2:$J$259,3,0))</f>
        <v xml:space="preserve"> </v>
      </c>
      <c r="AA4529" s="228">
        <f>IF(TYPE(VLOOKUP(Y4529,Catalogue!$F$2:$J$259,5,0))=16,0,VLOOKUP(Y4529,Catalogue!$F$2:$J$259,5,0))</f>
        <v>0</v>
      </c>
      <c r="AB4529" s="260"/>
      <c r="AC4529" s="260"/>
      <c r="AD4529" s="260"/>
      <c r="AE4529" s="260">
        <f t="shared" si="576"/>
        <v>0</v>
      </c>
      <c r="AF4529" s="228">
        <f t="shared" si="578"/>
        <v>0</v>
      </c>
      <c r="AG4529" s="228">
        <f t="shared" si="573"/>
        <v>0</v>
      </c>
      <c r="AH4529" s="228">
        <f t="shared" si="574"/>
        <v>0</v>
      </c>
      <c r="AI4529" s="232"/>
      <c r="AJ4529" s="227" t="str">
        <f>IF(TYPE(VLOOKUP(AI4529,Catalogue!$F$2:$J$259,3,0))=16," ",VLOOKUP(AI4529,Catalogue!$F$2:$J$259,3,0))</f>
        <v xml:space="preserve"> </v>
      </c>
      <c r="AK4529" s="228">
        <f>IF(TYPE(VLOOKUP(AI4529,Catalogue!$F$2:$J$259,5,0))=16,0,VLOOKUP(AI4529,Catalogue!$F$2:$J$259,5,0))</f>
        <v>0</v>
      </c>
      <c r="AL4529" s="227"/>
      <c r="AM4529" s="228">
        <f t="shared" si="577"/>
        <v>0</v>
      </c>
      <c r="AN4529" s="228"/>
      <c r="AO4529" s="229">
        <f t="shared" si="575"/>
        <v>0</v>
      </c>
    </row>
    <row r="4530" spans="1:41" x14ac:dyDescent="0.2">
      <c r="A4530" s="227"/>
      <c r="B4530" s="227"/>
      <c r="C4530" s="227"/>
      <c r="D4530" s="227"/>
      <c r="E4530" s="227"/>
      <c r="F4530" s="227"/>
      <c r="G4530" s="227"/>
      <c r="H4530" s="227"/>
      <c r="I4530" s="227"/>
      <c r="J4530" s="227"/>
      <c r="K4530" s="227"/>
      <c r="L4530" s="228">
        <f>IF(TYPE(VLOOKUP(K4530,Catalogue!$F$2:$J$259,5,0))=16,0,VLOOKUP(K4530,Catalogue!$F$2:$J$259,5,0))</f>
        <v>0</v>
      </c>
      <c r="M4530" s="228"/>
      <c r="N4530" s="228">
        <f t="shared" si="571"/>
        <v>0</v>
      </c>
      <c r="O4530" s="227"/>
      <c r="P4530" s="228">
        <f>IF(TYPE(VLOOKUP(O4530,Catalogue!$F$2:$J$259,5,0))=16,0,VLOOKUP(O4530,Catalogue!$F$2:$J$259,5,0))</f>
        <v>0</v>
      </c>
      <c r="Q4530" s="228"/>
      <c r="R4530" s="228">
        <f t="shared" si="572"/>
        <v>0</v>
      </c>
      <c r="S4530" s="232"/>
      <c r="T4530" s="256" t="str">
        <f>IF(TYPE(VLOOKUP(S4530,Catalogue!$F$2:$J$259,3,0))=16," ",VLOOKUP(S4530,Catalogue!$F$2:$J$259,3,0))</f>
        <v xml:space="preserve"> </v>
      </c>
      <c r="U4530" s="228">
        <f>IF(TYPE(VLOOKUP(S4530,Catalogue!$F$2:$J$259,5,0))=16,0,VLOOKUP(S4530,Catalogue!$F$2:$J$259,5,0))</f>
        <v>0</v>
      </c>
      <c r="V4530" s="232"/>
      <c r="W4530" s="256" t="str">
        <f>IF(TYPE(VLOOKUP(V4530,Catalogue!$F$2:$J$259,3,0))=16," ",VLOOKUP(V4530,Catalogue!$F$2:$J$259,3,0))</f>
        <v xml:space="preserve"> </v>
      </c>
      <c r="X4530" s="228">
        <f>IF(TYPE(VLOOKUP(V4530,Catalogue!$F$2:$J$259,5,0))=16,0,VLOOKUP(V4530,Catalogue!$F$2:$J$259,5,0))</f>
        <v>0</v>
      </c>
      <c r="Y4530" s="232"/>
      <c r="Z4530" s="227" t="str">
        <f>IF(TYPE(VLOOKUP(Y4530,Catalogue!$F$2:$J$259,3,0))=16," ",VLOOKUP(Y4530,Catalogue!$F$2:$J$259,3,0))</f>
        <v xml:space="preserve"> </v>
      </c>
      <c r="AA4530" s="228">
        <f>IF(TYPE(VLOOKUP(Y4530,Catalogue!$F$2:$J$259,5,0))=16,0,VLOOKUP(Y4530,Catalogue!$F$2:$J$259,5,0))</f>
        <v>0</v>
      </c>
      <c r="AB4530" s="260"/>
      <c r="AC4530" s="260"/>
      <c r="AD4530" s="260"/>
      <c r="AE4530" s="260">
        <f t="shared" si="576"/>
        <v>0</v>
      </c>
      <c r="AF4530" s="228">
        <f t="shared" si="578"/>
        <v>0</v>
      </c>
      <c r="AG4530" s="228">
        <f t="shared" si="573"/>
        <v>0</v>
      </c>
      <c r="AH4530" s="228">
        <f t="shared" si="574"/>
        <v>0</v>
      </c>
      <c r="AI4530" s="232"/>
      <c r="AJ4530" s="227" t="str">
        <f>IF(TYPE(VLOOKUP(AI4530,Catalogue!$F$2:$J$259,3,0))=16," ",VLOOKUP(AI4530,Catalogue!$F$2:$J$259,3,0))</f>
        <v xml:space="preserve"> </v>
      </c>
      <c r="AK4530" s="228">
        <f>IF(TYPE(VLOOKUP(AI4530,Catalogue!$F$2:$J$259,5,0))=16,0,VLOOKUP(AI4530,Catalogue!$F$2:$J$259,5,0))</f>
        <v>0</v>
      </c>
      <c r="AL4530" s="227"/>
      <c r="AM4530" s="228">
        <f t="shared" si="577"/>
        <v>0</v>
      </c>
      <c r="AN4530" s="228"/>
      <c r="AO4530" s="229">
        <f t="shared" si="575"/>
        <v>0</v>
      </c>
    </row>
    <row r="4531" spans="1:41" x14ac:dyDescent="0.2">
      <c r="A4531" s="227"/>
      <c r="B4531" s="227"/>
      <c r="C4531" s="227"/>
      <c r="D4531" s="227"/>
      <c r="E4531" s="227"/>
      <c r="F4531" s="227"/>
      <c r="G4531" s="227"/>
      <c r="H4531" s="227"/>
      <c r="I4531" s="227"/>
      <c r="J4531" s="227"/>
      <c r="K4531" s="227"/>
      <c r="L4531" s="228">
        <f>IF(TYPE(VLOOKUP(K4531,Catalogue!$F$2:$J$259,5,0))=16,0,VLOOKUP(K4531,Catalogue!$F$2:$J$259,5,0))</f>
        <v>0</v>
      </c>
      <c r="M4531" s="228"/>
      <c r="N4531" s="228">
        <f t="shared" si="571"/>
        <v>0</v>
      </c>
      <c r="O4531" s="227"/>
      <c r="P4531" s="228">
        <f>IF(TYPE(VLOOKUP(O4531,Catalogue!$F$2:$J$259,5,0))=16,0,VLOOKUP(O4531,Catalogue!$F$2:$J$259,5,0))</f>
        <v>0</v>
      </c>
      <c r="Q4531" s="228"/>
      <c r="R4531" s="228">
        <f t="shared" si="572"/>
        <v>0</v>
      </c>
      <c r="S4531" s="232"/>
      <c r="T4531" s="256" t="str">
        <f>IF(TYPE(VLOOKUP(S4531,Catalogue!$F$2:$J$259,3,0))=16," ",VLOOKUP(S4531,Catalogue!$F$2:$J$259,3,0))</f>
        <v xml:space="preserve"> </v>
      </c>
      <c r="U4531" s="228">
        <f>IF(TYPE(VLOOKUP(S4531,Catalogue!$F$2:$J$259,5,0))=16,0,VLOOKUP(S4531,Catalogue!$F$2:$J$259,5,0))</f>
        <v>0</v>
      </c>
      <c r="V4531" s="232"/>
      <c r="W4531" s="256" t="str">
        <f>IF(TYPE(VLOOKUP(V4531,Catalogue!$F$2:$J$259,3,0))=16," ",VLOOKUP(V4531,Catalogue!$F$2:$J$259,3,0))</f>
        <v xml:space="preserve"> </v>
      </c>
      <c r="X4531" s="228">
        <f>IF(TYPE(VLOOKUP(V4531,Catalogue!$F$2:$J$259,5,0))=16,0,VLOOKUP(V4531,Catalogue!$F$2:$J$259,5,0))</f>
        <v>0</v>
      </c>
      <c r="Y4531" s="232"/>
      <c r="Z4531" s="227" t="str">
        <f>IF(TYPE(VLOOKUP(Y4531,Catalogue!$F$2:$J$259,3,0))=16," ",VLOOKUP(Y4531,Catalogue!$F$2:$J$259,3,0))</f>
        <v xml:space="preserve"> </v>
      </c>
      <c r="AA4531" s="228">
        <f>IF(TYPE(VLOOKUP(Y4531,Catalogue!$F$2:$J$259,5,0))=16,0,VLOOKUP(Y4531,Catalogue!$F$2:$J$259,5,0))</f>
        <v>0</v>
      </c>
      <c r="AB4531" s="260"/>
      <c r="AC4531" s="260"/>
      <c r="AD4531" s="260"/>
      <c r="AE4531" s="260">
        <f t="shared" si="576"/>
        <v>0</v>
      </c>
      <c r="AF4531" s="228">
        <f t="shared" si="578"/>
        <v>0</v>
      </c>
      <c r="AG4531" s="228">
        <f t="shared" si="573"/>
        <v>0</v>
      </c>
      <c r="AH4531" s="228">
        <f t="shared" si="574"/>
        <v>0</v>
      </c>
      <c r="AI4531" s="232"/>
      <c r="AJ4531" s="227" t="str">
        <f>IF(TYPE(VLOOKUP(AI4531,Catalogue!$F$2:$J$259,3,0))=16," ",VLOOKUP(AI4531,Catalogue!$F$2:$J$259,3,0))</f>
        <v xml:space="preserve"> </v>
      </c>
      <c r="AK4531" s="228">
        <f>IF(TYPE(VLOOKUP(AI4531,Catalogue!$F$2:$J$259,5,0))=16,0,VLOOKUP(AI4531,Catalogue!$F$2:$J$259,5,0))</f>
        <v>0</v>
      </c>
      <c r="AL4531" s="227"/>
      <c r="AM4531" s="228">
        <f t="shared" si="577"/>
        <v>0</v>
      </c>
      <c r="AN4531" s="228"/>
      <c r="AO4531" s="229">
        <f t="shared" si="575"/>
        <v>0</v>
      </c>
    </row>
    <row r="4532" spans="1:41" x14ac:dyDescent="0.2">
      <c r="A4532" s="227"/>
      <c r="B4532" s="227"/>
      <c r="C4532" s="227"/>
      <c r="D4532" s="227"/>
      <c r="E4532" s="227"/>
      <c r="F4532" s="227"/>
      <c r="G4532" s="227"/>
      <c r="H4532" s="227"/>
      <c r="I4532" s="227"/>
      <c r="J4532" s="227"/>
      <c r="K4532" s="227"/>
      <c r="L4532" s="228">
        <f>IF(TYPE(VLOOKUP(K4532,Catalogue!$F$2:$J$259,5,0))=16,0,VLOOKUP(K4532,Catalogue!$F$2:$J$259,5,0))</f>
        <v>0</v>
      </c>
      <c r="M4532" s="228"/>
      <c r="N4532" s="228">
        <f t="shared" si="571"/>
        <v>0</v>
      </c>
      <c r="O4532" s="227"/>
      <c r="P4532" s="228">
        <f>IF(TYPE(VLOOKUP(O4532,Catalogue!$F$2:$J$259,5,0))=16,0,VLOOKUP(O4532,Catalogue!$F$2:$J$259,5,0))</f>
        <v>0</v>
      </c>
      <c r="Q4532" s="228"/>
      <c r="R4532" s="228">
        <f t="shared" si="572"/>
        <v>0</v>
      </c>
      <c r="S4532" s="232"/>
      <c r="T4532" s="256" t="str">
        <f>IF(TYPE(VLOOKUP(S4532,Catalogue!$F$2:$J$259,3,0))=16," ",VLOOKUP(S4532,Catalogue!$F$2:$J$259,3,0))</f>
        <v xml:space="preserve"> </v>
      </c>
      <c r="U4532" s="228">
        <f>IF(TYPE(VLOOKUP(S4532,Catalogue!$F$2:$J$259,5,0))=16,0,VLOOKUP(S4532,Catalogue!$F$2:$J$259,5,0))</f>
        <v>0</v>
      </c>
      <c r="V4532" s="232"/>
      <c r="W4532" s="256" t="str">
        <f>IF(TYPE(VLOOKUP(V4532,Catalogue!$F$2:$J$259,3,0))=16," ",VLOOKUP(V4532,Catalogue!$F$2:$J$259,3,0))</f>
        <v xml:space="preserve"> </v>
      </c>
      <c r="X4532" s="228">
        <f>IF(TYPE(VLOOKUP(V4532,Catalogue!$F$2:$J$259,5,0))=16,0,VLOOKUP(V4532,Catalogue!$F$2:$J$259,5,0))</f>
        <v>0</v>
      </c>
      <c r="Y4532" s="232"/>
      <c r="Z4532" s="227" t="str">
        <f>IF(TYPE(VLOOKUP(Y4532,Catalogue!$F$2:$J$259,3,0))=16," ",VLOOKUP(Y4532,Catalogue!$F$2:$J$259,3,0))</f>
        <v xml:space="preserve"> </v>
      </c>
      <c r="AA4532" s="228">
        <f>IF(TYPE(VLOOKUP(Y4532,Catalogue!$F$2:$J$259,5,0))=16,0,VLOOKUP(Y4532,Catalogue!$F$2:$J$259,5,0))</f>
        <v>0</v>
      </c>
      <c r="AB4532" s="260"/>
      <c r="AC4532" s="260"/>
      <c r="AD4532" s="260"/>
      <c r="AE4532" s="260">
        <f t="shared" si="576"/>
        <v>0</v>
      </c>
      <c r="AF4532" s="228">
        <f t="shared" si="578"/>
        <v>0</v>
      </c>
      <c r="AG4532" s="228">
        <f t="shared" si="573"/>
        <v>0</v>
      </c>
      <c r="AH4532" s="228">
        <f t="shared" si="574"/>
        <v>0</v>
      </c>
      <c r="AI4532" s="232"/>
      <c r="AJ4532" s="227" t="str">
        <f>IF(TYPE(VLOOKUP(AI4532,Catalogue!$F$2:$J$259,3,0))=16," ",VLOOKUP(AI4532,Catalogue!$F$2:$J$259,3,0))</f>
        <v xml:space="preserve"> </v>
      </c>
      <c r="AK4532" s="228">
        <f>IF(TYPE(VLOOKUP(AI4532,Catalogue!$F$2:$J$259,5,0))=16,0,VLOOKUP(AI4532,Catalogue!$F$2:$J$259,5,0))</f>
        <v>0</v>
      </c>
      <c r="AL4532" s="227"/>
      <c r="AM4532" s="228">
        <f t="shared" si="577"/>
        <v>0</v>
      </c>
      <c r="AN4532" s="228"/>
      <c r="AO4532" s="229">
        <f t="shared" si="575"/>
        <v>0</v>
      </c>
    </row>
    <row r="4533" spans="1:41" x14ac:dyDescent="0.2">
      <c r="A4533" s="227"/>
      <c r="B4533" s="227"/>
      <c r="C4533" s="227"/>
      <c r="D4533" s="227"/>
      <c r="E4533" s="227"/>
      <c r="F4533" s="227"/>
      <c r="G4533" s="227"/>
      <c r="H4533" s="227"/>
      <c r="I4533" s="227"/>
      <c r="J4533" s="227"/>
      <c r="K4533" s="227"/>
      <c r="L4533" s="228">
        <f>IF(TYPE(VLOOKUP(K4533,Catalogue!$F$2:$J$259,5,0))=16,0,VLOOKUP(K4533,Catalogue!$F$2:$J$259,5,0))</f>
        <v>0</v>
      </c>
      <c r="M4533" s="228"/>
      <c r="N4533" s="228">
        <f t="shared" si="571"/>
        <v>0</v>
      </c>
      <c r="O4533" s="227"/>
      <c r="P4533" s="228">
        <f>IF(TYPE(VLOOKUP(O4533,Catalogue!$F$2:$J$259,5,0))=16,0,VLOOKUP(O4533,Catalogue!$F$2:$J$259,5,0))</f>
        <v>0</v>
      </c>
      <c r="Q4533" s="228"/>
      <c r="R4533" s="228">
        <f t="shared" si="572"/>
        <v>0</v>
      </c>
      <c r="S4533" s="232"/>
      <c r="T4533" s="256" t="str">
        <f>IF(TYPE(VLOOKUP(S4533,Catalogue!$F$2:$J$259,3,0))=16," ",VLOOKUP(S4533,Catalogue!$F$2:$J$259,3,0))</f>
        <v xml:space="preserve"> </v>
      </c>
      <c r="U4533" s="228">
        <f>IF(TYPE(VLOOKUP(S4533,Catalogue!$F$2:$J$259,5,0))=16,0,VLOOKUP(S4533,Catalogue!$F$2:$J$259,5,0))</f>
        <v>0</v>
      </c>
      <c r="V4533" s="232"/>
      <c r="W4533" s="256" t="str">
        <f>IF(TYPE(VLOOKUP(V4533,Catalogue!$F$2:$J$259,3,0))=16," ",VLOOKUP(V4533,Catalogue!$F$2:$J$259,3,0))</f>
        <v xml:space="preserve"> </v>
      </c>
      <c r="X4533" s="228">
        <f>IF(TYPE(VLOOKUP(V4533,Catalogue!$F$2:$J$259,5,0))=16,0,VLOOKUP(V4533,Catalogue!$F$2:$J$259,5,0))</f>
        <v>0</v>
      </c>
      <c r="Y4533" s="232"/>
      <c r="Z4533" s="227" t="str">
        <f>IF(TYPE(VLOOKUP(Y4533,Catalogue!$F$2:$J$259,3,0))=16," ",VLOOKUP(Y4533,Catalogue!$F$2:$J$259,3,0))</f>
        <v xml:space="preserve"> </v>
      </c>
      <c r="AA4533" s="228">
        <f>IF(TYPE(VLOOKUP(Y4533,Catalogue!$F$2:$J$259,5,0))=16,0,VLOOKUP(Y4533,Catalogue!$F$2:$J$259,5,0))</f>
        <v>0</v>
      </c>
      <c r="AB4533" s="260"/>
      <c r="AC4533" s="260"/>
      <c r="AD4533" s="260"/>
      <c r="AE4533" s="260">
        <f t="shared" si="576"/>
        <v>0</v>
      </c>
      <c r="AF4533" s="228">
        <f t="shared" si="578"/>
        <v>0</v>
      </c>
      <c r="AG4533" s="228">
        <f t="shared" si="573"/>
        <v>0</v>
      </c>
      <c r="AH4533" s="228">
        <f t="shared" si="574"/>
        <v>0</v>
      </c>
      <c r="AI4533" s="232"/>
      <c r="AJ4533" s="227" t="str">
        <f>IF(TYPE(VLOOKUP(AI4533,Catalogue!$F$2:$J$259,3,0))=16," ",VLOOKUP(AI4533,Catalogue!$F$2:$J$259,3,0))</f>
        <v xml:space="preserve"> </v>
      </c>
      <c r="AK4533" s="228">
        <f>IF(TYPE(VLOOKUP(AI4533,Catalogue!$F$2:$J$259,5,0))=16,0,VLOOKUP(AI4533,Catalogue!$F$2:$J$259,5,0))</f>
        <v>0</v>
      </c>
      <c r="AL4533" s="227"/>
      <c r="AM4533" s="228">
        <f t="shared" si="577"/>
        <v>0</v>
      </c>
      <c r="AN4533" s="228"/>
      <c r="AO4533" s="229">
        <f t="shared" si="575"/>
        <v>0</v>
      </c>
    </row>
    <row r="4534" spans="1:41" x14ac:dyDescent="0.2">
      <c r="A4534" s="227"/>
      <c r="B4534" s="227"/>
      <c r="C4534" s="227"/>
      <c r="D4534" s="227"/>
      <c r="E4534" s="227"/>
      <c r="F4534" s="227"/>
      <c r="G4534" s="227"/>
      <c r="H4534" s="227"/>
      <c r="I4534" s="227"/>
      <c r="J4534" s="227"/>
      <c r="K4534" s="227"/>
      <c r="L4534" s="228">
        <f>IF(TYPE(VLOOKUP(K4534,Catalogue!$F$2:$J$259,5,0))=16,0,VLOOKUP(K4534,Catalogue!$F$2:$J$259,5,0))</f>
        <v>0</v>
      </c>
      <c r="M4534" s="228"/>
      <c r="N4534" s="228">
        <f t="shared" si="571"/>
        <v>0</v>
      </c>
      <c r="O4534" s="227"/>
      <c r="P4534" s="228">
        <f>IF(TYPE(VLOOKUP(O4534,Catalogue!$F$2:$J$259,5,0))=16,0,VLOOKUP(O4534,Catalogue!$F$2:$J$259,5,0))</f>
        <v>0</v>
      </c>
      <c r="Q4534" s="228"/>
      <c r="R4534" s="228">
        <f t="shared" si="572"/>
        <v>0</v>
      </c>
      <c r="S4534" s="232"/>
      <c r="T4534" s="256" t="str">
        <f>IF(TYPE(VLOOKUP(S4534,Catalogue!$F$2:$J$259,3,0))=16," ",VLOOKUP(S4534,Catalogue!$F$2:$J$259,3,0))</f>
        <v xml:space="preserve"> </v>
      </c>
      <c r="U4534" s="228">
        <f>IF(TYPE(VLOOKUP(S4534,Catalogue!$F$2:$J$259,5,0))=16,0,VLOOKUP(S4534,Catalogue!$F$2:$J$259,5,0))</f>
        <v>0</v>
      </c>
      <c r="V4534" s="232"/>
      <c r="W4534" s="256" t="str">
        <f>IF(TYPE(VLOOKUP(V4534,Catalogue!$F$2:$J$259,3,0))=16," ",VLOOKUP(V4534,Catalogue!$F$2:$J$259,3,0))</f>
        <v xml:space="preserve"> </v>
      </c>
      <c r="X4534" s="228">
        <f>IF(TYPE(VLOOKUP(V4534,Catalogue!$F$2:$J$259,5,0))=16,0,VLOOKUP(V4534,Catalogue!$F$2:$J$259,5,0))</f>
        <v>0</v>
      </c>
      <c r="Y4534" s="232"/>
      <c r="Z4534" s="227" t="str">
        <f>IF(TYPE(VLOOKUP(Y4534,Catalogue!$F$2:$J$259,3,0))=16," ",VLOOKUP(Y4534,Catalogue!$F$2:$J$259,3,0))</f>
        <v xml:space="preserve"> </v>
      </c>
      <c r="AA4534" s="228">
        <f>IF(TYPE(VLOOKUP(Y4534,Catalogue!$F$2:$J$259,5,0))=16,0,VLOOKUP(Y4534,Catalogue!$F$2:$J$259,5,0))</f>
        <v>0</v>
      </c>
      <c r="AB4534" s="260"/>
      <c r="AC4534" s="260"/>
      <c r="AD4534" s="260"/>
      <c r="AE4534" s="260">
        <f t="shared" si="576"/>
        <v>0</v>
      </c>
      <c r="AF4534" s="228">
        <f t="shared" si="578"/>
        <v>0</v>
      </c>
      <c r="AG4534" s="228">
        <f t="shared" si="573"/>
        <v>0</v>
      </c>
      <c r="AH4534" s="228">
        <f t="shared" si="574"/>
        <v>0</v>
      </c>
      <c r="AI4534" s="232"/>
      <c r="AJ4534" s="227" t="str">
        <f>IF(TYPE(VLOOKUP(AI4534,Catalogue!$F$2:$J$259,3,0))=16," ",VLOOKUP(AI4534,Catalogue!$F$2:$J$259,3,0))</f>
        <v xml:space="preserve"> </v>
      </c>
      <c r="AK4534" s="228">
        <f>IF(TYPE(VLOOKUP(AI4534,Catalogue!$F$2:$J$259,5,0))=16,0,VLOOKUP(AI4534,Catalogue!$F$2:$J$259,5,0))</f>
        <v>0</v>
      </c>
      <c r="AL4534" s="227"/>
      <c r="AM4534" s="228">
        <f t="shared" si="577"/>
        <v>0</v>
      </c>
      <c r="AN4534" s="228"/>
      <c r="AO4534" s="229">
        <f t="shared" si="575"/>
        <v>0</v>
      </c>
    </row>
    <row r="4535" spans="1:41" x14ac:dyDescent="0.2">
      <c r="A4535" s="227"/>
      <c r="B4535" s="227"/>
      <c r="C4535" s="227"/>
      <c r="D4535" s="227"/>
      <c r="E4535" s="227"/>
      <c r="F4535" s="227"/>
      <c r="G4535" s="227"/>
      <c r="H4535" s="227"/>
      <c r="I4535" s="227"/>
      <c r="J4535" s="227"/>
      <c r="K4535" s="227"/>
      <c r="L4535" s="228">
        <f>IF(TYPE(VLOOKUP(K4535,Catalogue!$F$2:$J$259,5,0))=16,0,VLOOKUP(K4535,Catalogue!$F$2:$J$259,5,0))</f>
        <v>0</v>
      </c>
      <c r="M4535" s="228"/>
      <c r="N4535" s="228">
        <f t="shared" si="571"/>
        <v>0</v>
      </c>
      <c r="O4535" s="227"/>
      <c r="P4535" s="228">
        <f>IF(TYPE(VLOOKUP(O4535,Catalogue!$F$2:$J$259,5,0))=16,0,VLOOKUP(O4535,Catalogue!$F$2:$J$259,5,0))</f>
        <v>0</v>
      </c>
      <c r="Q4535" s="228"/>
      <c r="R4535" s="228">
        <f t="shared" si="572"/>
        <v>0</v>
      </c>
      <c r="S4535" s="232"/>
      <c r="T4535" s="256" t="str">
        <f>IF(TYPE(VLOOKUP(S4535,Catalogue!$F$2:$J$259,3,0))=16," ",VLOOKUP(S4535,Catalogue!$F$2:$J$259,3,0))</f>
        <v xml:space="preserve"> </v>
      </c>
      <c r="U4535" s="228">
        <f>IF(TYPE(VLOOKUP(S4535,Catalogue!$F$2:$J$259,5,0))=16,0,VLOOKUP(S4535,Catalogue!$F$2:$J$259,5,0))</f>
        <v>0</v>
      </c>
      <c r="V4535" s="232"/>
      <c r="W4535" s="256" t="str">
        <f>IF(TYPE(VLOOKUP(V4535,Catalogue!$F$2:$J$259,3,0))=16," ",VLOOKUP(V4535,Catalogue!$F$2:$J$259,3,0))</f>
        <v xml:space="preserve"> </v>
      </c>
      <c r="X4535" s="228">
        <f>IF(TYPE(VLOOKUP(V4535,Catalogue!$F$2:$J$259,5,0))=16,0,VLOOKUP(V4535,Catalogue!$F$2:$J$259,5,0))</f>
        <v>0</v>
      </c>
      <c r="Y4535" s="232"/>
      <c r="Z4535" s="227" t="str">
        <f>IF(TYPE(VLOOKUP(Y4535,Catalogue!$F$2:$J$259,3,0))=16," ",VLOOKUP(Y4535,Catalogue!$F$2:$J$259,3,0))</f>
        <v xml:space="preserve"> </v>
      </c>
      <c r="AA4535" s="228">
        <f>IF(TYPE(VLOOKUP(Y4535,Catalogue!$F$2:$J$259,5,0))=16,0,VLOOKUP(Y4535,Catalogue!$F$2:$J$259,5,0))</f>
        <v>0</v>
      </c>
      <c r="AB4535" s="260"/>
      <c r="AC4535" s="260"/>
      <c r="AD4535" s="260"/>
      <c r="AE4535" s="260">
        <f t="shared" si="576"/>
        <v>0</v>
      </c>
      <c r="AF4535" s="228">
        <f t="shared" si="578"/>
        <v>0</v>
      </c>
      <c r="AG4535" s="228">
        <f t="shared" si="573"/>
        <v>0</v>
      </c>
      <c r="AH4535" s="228">
        <f t="shared" si="574"/>
        <v>0</v>
      </c>
      <c r="AI4535" s="232"/>
      <c r="AJ4535" s="227" t="str">
        <f>IF(TYPE(VLOOKUP(AI4535,Catalogue!$F$2:$J$259,3,0))=16," ",VLOOKUP(AI4535,Catalogue!$F$2:$J$259,3,0))</f>
        <v xml:space="preserve"> </v>
      </c>
      <c r="AK4535" s="228">
        <f>IF(TYPE(VLOOKUP(AI4535,Catalogue!$F$2:$J$259,5,0))=16,0,VLOOKUP(AI4535,Catalogue!$F$2:$J$259,5,0))</f>
        <v>0</v>
      </c>
      <c r="AL4535" s="227"/>
      <c r="AM4535" s="228">
        <f t="shared" si="577"/>
        <v>0</v>
      </c>
      <c r="AN4535" s="228"/>
      <c r="AO4535" s="229">
        <f t="shared" si="575"/>
        <v>0</v>
      </c>
    </row>
    <row r="4536" spans="1:41" x14ac:dyDescent="0.2">
      <c r="A4536" s="227"/>
      <c r="B4536" s="227"/>
      <c r="C4536" s="227"/>
      <c r="D4536" s="227"/>
      <c r="E4536" s="227"/>
      <c r="F4536" s="227"/>
      <c r="G4536" s="227"/>
      <c r="H4536" s="227"/>
      <c r="I4536" s="227"/>
      <c r="J4536" s="227"/>
      <c r="K4536" s="227"/>
      <c r="L4536" s="228">
        <f>IF(TYPE(VLOOKUP(K4536,Catalogue!$F$2:$J$259,5,0))=16,0,VLOOKUP(K4536,Catalogue!$F$2:$J$259,5,0))</f>
        <v>0</v>
      </c>
      <c r="M4536" s="228"/>
      <c r="N4536" s="228">
        <f t="shared" si="571"/>
        <v>0</v>
      </c>
      <c r="O4536" s="227"/>
      <c r="P4536" s="228">
        <f>IF(TYPE(VLOOKUP(O4536,Catalogue!$F$2:$J$259,5,0))=16,0,VLOOKUP(O4536,Catalogue!$F$2:$J$259,5,0))</f>
        <v>0</v>
      </c>
      <c r="Q4536" s="228"/>
      <c r="R4536" s="228">
        <f t="shared" si="572"/>
        <v>0</v>
      </c>
      <c r="S4536" s="232"/>
      <c r="T4536" s="256" t="str">
        <f>IF(TYPE(VLOOKUP(S4536,Catalogue!$F$2:$J$259,3,0))=16," ",VLOOKUP(S4536,Catalogue!$F$2:$J$259,3,0))</f>
        <v xml:space="preserve"> </v>
      </c>
      <c r="U4536" s="228">
        <f>IF(TYPE(VLOOKUP(S4536,Catalogue!$F$2:$J$259,5,0))=16,0,VLOOKUP(S4536,Catalogue!$F$2:$J$259,5,0))</f>
        <v>0</v>
      </c>
      <c r="V4536" s="232"/>
      <c r="W4536" s="256" t="str">
        <f>IF(TYPE(VLOOKUP(V4536,Catalogue!$F$2:$J$259,3,0))=16," ",VLOOKUP(V4536,Catalogue!$F$2:$J$259,3,0))</f>
        <v xml:space="preserve"> </v>
      </c>
      <c r="X4536" s="228">
        <f>IF(TYPE(VLOOKUP(V4536,Catalogue!$F$2:$J$259,5,0))=16,0,VLOOKUP(V4536,Catalogue!$F$2:$J$259,5,0))</f>
        <v>0</v>
      </c>
      <c r="Y4536" s="232"/>
      <c r="Z4536" s="227" t="str">
        <f>IF(TYPE(VLOOKUP(Y4536,Catalogue!$F$2:$J$259,3,0))=16," ",VLOOKUP(Y4536,Catalogue!$F$2:$J$259,3,0))</f>
        <v xml:space="preserve"> </v>
      </c>
      <c r="AA4536" s="228">
        <f>IF(TYPE(VLOOKUP(Y4536,Catalogue!$F$2:$J$259,5,0))=16,0,VLOOKUP(Y4536,Catalogue!$F$2:$J$259,5,0))</f>
        <v>0</v>
      </c>
      <c r="AB4536" s="260"/>
      <c r="AC4536" s="260"/>
      <c r="AD4536" s="260"/>
      <c r="AE4536" s="260">
        <f t="shared" si="576"/>
        <v>0</v>
      </c>
      <c r="AF4536" s="228">
        <f t="shared" si="578"/>
        <v>0</v>
      </c>
      <c r="AG4536" s="228">
        <f t="shared" si="573"/>
        <v>0</v>
      </c>
      <c r="AH4536" s="228">
        <f t="shared" si="574"/>
        <v>0</v>
      </c>
      <c r="AI4536" s="232"/>
      <c r="AJ4536" s="227" t="str">
        <f>IF(TYPE(VLOOKUP(AI4536,Catalogue!$F$2:$J$259,3,0))=16," ",VLOOKUP(AI4536,Catalogue!$F$2:$J$259,3,0))</f>
        <v xml:space="preserve"> </v>
      </c>
      <c r="AK4536" s="228">
        <f>IF(TYPE(VLOOKUP(AI4536,Catalogue!$F$2:$J$259,5,0))=16,0,VLOOKUP(AI4536,Catalogue!$F$2:$J$259,5,0))</f>
        <v>0</v>
      </c>
      <c r="AL4536" s="227"/>
      <c r="AM4536" s="228">
        <f t="shared" si="577"/>
        <v>0</v>
      </c>
      <c r="AN4536" s="228"/>
      <c r="AO4536" s="229">
        <f t="shared" si="575"/>
        <v>0</v>
      </c>
    </row>
    <row r="4537" spans="1:41" x14ac:dyDescent="0.2">
      <c r="A4537" s="227"/>
      <c r="B4537" s="227"/>
      <c r="C4537" s="227"/>
      <c r="D4537" s="227"/>
      <c r="E4537" s="227"/>
      <c r="F4537" s="227"/>
      <c r="G4537" s="227"/>
      <c r="H4537" s="227"/>
      <c r="I4537" s="227"/>
      <c r="J4537" s="227"/>
      <c r="K4537" s="227"/>
      <c r="L4537" s="228">
        <f>IF(TYPE(VLOOKUP(K4537,Catalogue!$F$2:$J$259,5,0))=16,0,VLOOKUP(K4537,Catalogue!$F$2:$J$259,5,0))</f>
        <v>0</v>
      </c>
      <c r="M4537" s="228"/>
      <c r="N4537" s="228">
        <f t="shared" si="571"/>
        <v>0</v>
      </c>
      <c r="O4537" s="227"/>
      <c r="P4537" s="228">
        <f>IF(TYPE(VLOOKUP(O4537,Catalogue!$F$2:$J$259,5,0))=16,0,VLOOKUP(O4537,Catalogue!$F$2:$J$259,5,0))</f>
        <v>0</v>
      </c>
      <c r="Q4537" s="228"/>
      <c r="R4537" s="228">
        <f t="shared" si="572"/>
        <v>0</v>
      </c>
      <c r="S4537" s="232"/>
      <c r="T4537" s="256" t="str">
        <f>IF(TYPE(VLOOKUP(S4537,Catalogue!$F$2:$J$259,3,0))=16," ",VLOOKUP(S4537,Catalogue!$F$2:$J$259,3,0))</f>
        <v xml:space="preserve"> </v>
      </c>
      <c r="U4537" s="228">
        <f>IF(TYPE(VLOOKUP(S4537,Catalogue!$F$2:$J$259,5,0))=16,0,VLOOKUP(S4537,Catalogue!$F$2:$J$259,5,0))</f>
        <v>0</v>
      </c>
      <c r="V4537" s="232"/>
      <c r="W4537" s="256" t="str">
        <f>IF(TYPE(VLOOKUP(V4537,Catalogue!$F$2:$J$259,3,0))=16," ",VLOOKUP(V4537,Catalogue!$F$2:$J$259,3,0))</f>
        <v xml:space="preserve"> </v>
      </c>
      <c r="X4537" s="228">
        <f>IF(TYPE(VLOOKUP(V4537,Catalogue!$F$2:$J$259,5,0))=16,0,VLOOKUP(V4537,Catalogue!$F$2:$J$259,5,0))</f>
        <v>0</v>
      </c>
      <c r="Y4537" s="232"/>
      <c r="Z4537" s="227" t="str">
        <f>IF(TYPE(VLOOKUP(Y4537,Catalogue!$F$2:$J$259,3,0))=16," ",VLOOKUP(Y4537,Catalogue!$F$2:$J$259,3,0))</f>
        <v xml:space="preserve"> </v>
      </c>
      <c r="AA4537" s="228">
        <f>IF(TYPE(VLOOKUP(Y4537,Catalogue!$F$2:$J$259,5,0))=16,0,VLOOKUP(Y4537,Catalogue!$F$2:$J$259,5,0))</f>
        <v>0</v>
      </c>
      <c r="AB4537" s="260"/>
      <c r="AC4537" s="260"/>
      <c r="AD4537" s="260"/>
      <c r="AE4537" s="260">
        <f t="shared" si="576"/>
        <v>0</v>
      </c>
      <c r="AF4537" s="228">
        <f t="shared" si="578"/>
        <v>0</v>
      </c>
      <c r="AG4537" s="228">
        <f t="shared" si="573"/>
        <v>0</v>
      </c>
      <c r="AH4537" s="228">
        <f t="shared" si="574"/>
        <v>0</v>
      </c>
      <c r="AI4537" s="232"/>
      <c r="AJ4537" s="227" t="str">
        <f>IF(TYPE(VLOOKUP(AI4537,Catalogue!$F$2:$J$259,3,0))=16," ",VLOOKUP(AI4537,Catalogue!$F$2:$J$259,3,0))</f>
        <v xml:space="preserve"> </v>
      </c>
      <c r="AK4537" s="228">
        <f>IF(TYPE(VLOOKUP(AI4537,Catalogue!$F$2:$J$259,5,0))=16,0,VLOOKUP(AI4537,Catalogue!$F$2:$J$259,5,0))</f>
        <v>0</v>
      </c>
      <c r="AL4537" s="227"/>
      <c r="AM4537" s="228">
        <f t="shared" si="577"/>
        <v>0</v>
      </c>
      <c r="AN4537" s="228"/>
      <c r="AO4537" s="229">
        <f t="shared" si="575"/>
        <v>0</v>
      </c>
    </row>
    <row r="4538" spans="1:41" x14ac:dyDescent="0.2">
      <c r="A4538" s="227"/>
      <c r="B4538" s="227"/>
      <c r="C4538" s="227"/>
      <c r="D4538" s="227"/>
      <c r="E4538" s="227"/>
      <c r="F4538" s="227"/>
      <c r="G4538" s="227"/>
      <c r="H4538" s="227"/>
      <c r="I4538" s="227"/>
      <c r="J4538" s="227"/>
      <c r="K4538" s="227"/>
      <c r="L4538" s="228">
        <f>IF(TYPE(VLOOKUP(K4538,Catalogue!$F$2:$J$259,5,0))=16,0,VLOOKUP(K4538,Catalogue!$F$2:$J$259,5,0))</f>
        <v>0</v>
      </c>
      <c r="M4538" s="228"/>
      <c r="N4538" s="228">
        <f t="shared" si="571"/>
        <v>0</v>
      </c>
      <c r="O4538" s="227"/>
      <c r="P4538" s="228">
        <f>IF(TYPE(VLOOKUP(O4538,Catalogue!$F$2:$J$259,5,0))=16,0,VLOOKUP(O4538,Catalogue!$F$2:$J$259,5,0))</f>
        <v>0</v>
      </c>
      <c r="Q4538" s="228"/>
      <c r="R4538" s="228">
        <f t="shared" si="572"/>
        <v>0</v>
      </c>
      <c r="S4538" s="232"/>
      <c r="T4538" s="256" t="str">
        <f>IF(TYPE(VLOOKUP(S4538,Catalogue!$F$2:$J$259,3,0))=16," ",VLOOKUP(S4538,Catalogue!$F$2:$J$259,3,0))</f>
        <v xml:space="preserve"> </v>
      </c>
      <c r="U4538" s="228">
        <f>IF(TYPE(VLOOKUP(S4538,Catalogue!$F$2:$J$259,5,0))=16,0,VLOOKUP(S4538,Catalogue!$F$2:$J$259,5,0))</f>
        <v>0</v>
      </c>
      <c r="V4538" s="232"/>
      <c r="W4538" s="256" t="str">
        <f>IF(TYPE(VLOOKUP(V4538,Catalogue!$F$2:$J$259,3,0))=16," ",VLOOKUP(V4538,Catalogue!$F$2:$J$259,3,0))</f>
        <v xml:space="preserve"> </v>
      </c>
      <c r="X4538" s="228">
        <f>IF(TYPE(VLOOKUP(V4538,Catalogue!$F$2:$J$259,5,0))=16,0,VLOOKUP(V4538,Catalogue!$F$2:$J$259,5,0))</f>
        <v>0</v>
      </c>
      <c r="Y4538" s="232"/>
      <c r="Z4538" s="227" t="str">
        <f>IF(TYPE(VLOOKUP(Y4538,Catalogue!$F$2:$J$259,3,0))=16," ",VLOOKUP(Y4538,Catalogue!$F$2:$J$259,3,0))</f>
        <v xml:space="preserve"> </v>
      </c>
      <c r="AA4538" s="228">
        <f>IF(TYPE(VLOOKUP(Y4538,Catalogue!$F$2:$J$259,5,0))=16,0,VLOOKUP(Y4538,Catalogue!$F$2:$J$259,5,0))</f>
        <v>0</v>
      </c>
      <c r="AB4538" s="260"/>
      <c r="AC4538" s="260"/>
      <c r="AD4538" s="260"/>
      <c r="AE4538" s="260">
        <f t="shared" si="576"/>
        <v>0</v>
      </c>
      <c r="AF4538" s="228">
        <f t="shared" si="578"/>
        <v>0</v>
      </c>
      <c r="AG4538" s="228">
        <f t="shared" si="573"/>
        <v>0</v>
      </c>
      <c r="AH4538" s="228">
        <f t="shared" si="574"/>
        <v>0</v>
      </c>
      <c r="AI4538" s="232"/>
      <c r="AJ4538" s="227" t="str">
        <f>IF(TYPE(VLOOKUP(AI4538,Catalogue!$F$2:$J$259,3,0))=16," ",VLOOKUP(AI4538,Catalogue!$F$2:$J$259,3,0))</f>
        <v xml:space="preserve"> </v>
      </c>
      <c r="AK4538" s="228">
        <f>IF(TYPE(VLOOKUP(AI4538,Catalogue!$F$2:$J$259,5,0))=16,0,VLOOKUP(AI4538,Catalogue!$F$2:$J$259,5,0))</f>
        <v>0</v>
      </c>
      <c r="AL4538" s="227"/>
      <c r="AM4538" s="228">
        <f t="shared" si="577"/>
        <v>0</v>
      </c>
      <c r="AN4538" s="228"/>
      <c r="AO4538" s="229">
        <f t="shared" si="575"/>
        <v>0</v>
      </c>
    </row>
    <row r="4539" spans="1:41" x14ac:dyDescent="0.2">
      <c r="A4539" s="227"/>
      <c r="B4539" s="227"/>
      <c r="C4539" s="227"/>
      <c r="D4539" s="227"/>
      <c r="E4539" s="227"/>
      <c r="F4539" s="227"/>
      <c r="G4539" s="227"/>
      <c r="H4539" s="227"/>
      <c r="I4539" s="227"/>
      <c r="J4539" s="227"/>
      <c r="K4539" s="227"/>
      <c r="L4539" s="228">
        <f>IF(TYPE(VLOOKUP(K4539,Catalogue!$F$2:$J$259,5,0))=16,0,VLOOKUP(K4539,Catalogue!$F$2:$J$259,5,0))</f>
        <v>0</v>
      </c>
      <c r="M4539" s="228"/>
      <c r="N4539" s="228">
        <f t="shared" si="571"/>
        <v>0</v>
      </c>
      <c r="O4539" s="227"/>
      <c r="P4539" s="228">
        <f>IF(TYPE(VLOOKUP(O4539,Catalogue!$F$2:$J$259,5,0))=16,0,VLOOKUP(O4539,Catalogue!$F$2:$J$259,5,0))</f>
        <v>0</v>
      </c>
      <c r="Q4539" s="228"/>
      <c r="R4539" s="228">
        <f t="shared" si="572"/>
        <v>0</v>
      </c>
      <c r="S4539" s="232"/>
      <c r="T4539" s="256" t="str">
        <f>IF(TYPE(VLOOKUP(S4539,Catalogue!$F$2:$J$259,3,0))=16," ",VLOOKUP(S4539,Catalogue!$F$2:$J$259,3,0))</f>
        <v xml:space="preserve"> </v>
      </c>
      <c r="U4539" s="228">
        <f>IF(TYPE(VLOOKUP(S4539,Catalogue!$F$2:$J$259,5,0))=16,0,VLOOKUP(S4539,Catalogue!$F$2:$J$259,5,0))</f>
        <v>0</v>
      </c>
      <c r="V4539" s="232"/>
      <c r="W4539" s="256" t="str">
        <f>IF(TYPE(VLOOKUP(V4539,Catalogue!$F$2:$J$259,3,0))=16," ",VLOOKUP(V4539,Catalogue!$F$2:$J$259,3,0))</f>
        <v xml:space="preserve"> </v>
      </c>
      <c r="X4539" s="228">
        <f>IF(TYPE(VLOOKUP(V4539,Catalogue!$F$2:$J$259,5,0))=16,0,VLOOKUP(V4539,Catalogue!$F$2:$J$259,5,0))</f>
        <v>0</v>
      </c>
      <c r="Y4539" s="232"/>
      <c r="Z4539" s="227" t="str">
        <f>IF(TYPE(VLOOKUP(Y4539,Catalogue!$F$2:$J$259,3,0))=16," ",VLOOKUP(Y4539,Catalogue!$F$2:$J$259,3,0))</f>
        <v xml:space="preserve"> </v>
      </c>
      <c r="AA4539" s="228">
        <f>IF(TYPE(VLOOKUP(Y4539,Catalogue!$F$2:$J$259,5,0))=16,0,VLOOKUP(Y4539,Catalogue!$F$2:$J$259,5,0))</f>
        <v>0</v>
      </c>
      <c r="AB4539" s="260"/>
      <c r="AC4539" s="260"/>
      <c r="AD4539" s="260"/>
      <c r="AE4539" s="260">
        <f t="shared" si="576"/>
        <v>0</v>
      </c>
      <c r="AF4539" s="228">
        <f t="shared" si="578"/>
        <v>0</v>
      </c>
      <c r="AG4539" s="228">
        <f t="shared" si="573"/>
        <v>0</v>
      </c>
      <c r="AH4539" s="228">
        <f t="shared" si="574"/>
        <v>0</v>
      </c>
      <c r="AI4539" s="232"/>
      <c r="AJ4539" s="227" t="str">
        <f>IF(TYPE(VLOOKUP(AI4539,Catalogue!$F$2:$J$259,3,0))=16," ",VLOOKUP(AI4539,Catalogue!$F$2:$J$259,3,0))</f>
        <v xml:space="preserve"> </v>
      </c>
      <c r="AK4539" s="228">
        <f>IF(TYPE(VLOOKUP(AI4539,Catalogue!$F$2:$J$259,5,0))=16,0,VLOOKUP(AI4539,Catalogue!$F$2:$J$259,5,0))</f>
        <v>0</v>
      </c>
      <c r="AL4539" s="227"/>
      <c r="AM4539" s="228">
        <f t="shared" si="577"/>
        <v>0</v>
      </c>
      <c r="AN4539" s="228"/>
      <c r="AO4539" s="229">
        <f t="shared" si="575"/>
        <v>0</v>
      </c>
    </row>
    <row r="4540" spans="1:41" x14ac:dyDescent="0.2">
      <c r="A4540" s="227"/>
      <c r="B4540" s="227"/>
      <c r="C4540" s="227"/>
      <c r="D4540" s="227"/>
      <c r="E4540" s="227"/>
      <c r="F4540" s="227"/>
      <c r="G4540" s="227"/>
      <c r="H4540" s="227"/>
      <c r="I4540" s="227"/>
      <c r="J4540" s="227"/>
      <c r="K4540" s="227"/>
      <c r="L4540" s="228">
        <f>IF(TYPE(VLOOKUP(K4540,Catalogue!$F$2:$J$259,5,0))=16,0,VLOOKUP(K4540,Catalogue!$F$2:$J$259,5,0))</f>
        <v>0</v>
      </c>
      <c r="M4540" s="228"/>
      <c r="N4540" s="228">
        <f t="shared" si="571"/>
        <v>0</v>
      </c>
      <c r="O4540" s="227"/>
      <c r="P4540" s="228">
        <f>IF(TYPE(VLOOKUP(O4540,Catalogue!$F$2:$J$259,5,0))=16,0,VLOOKUP(O4540,Catalogue!$F$2:$J$259,5,0))</f>
        <v>0</v>
      </c>
      <c r="Q4540" s="228"/>
      <c r="R4540" s="228">
        <f t="shared" si="572"/>
        <v>0</v>
      </c>
      <c r="S4540" s="232"/>
      <c r="T4540" s="256" t="str">
        <f>IF(TYPE(VLOOKUP(S4540,Catalogue!$F$2:$J$259,3,0))=16," ",VLOOKUP(S4540,Catalogue!$F$2:$J$259,3,0))</f>
        <v xml:space="preserve"> </v>
      </c>
      <c r="U4540" s="228">
        <f>IF(TYPE(VLOOKUP(S4540,Catalogue!$F$2:$J$259,5,0))=16,0,VLOOKUP(S4540,Catalogue!$F$2:$J$259,5,0))</f>
        <v>0</v>
      </c>
      <c r="V4540" s="232"/>
      <c r="W4540" s="256" t="str">
        <f>IF(TYPE(VLOOKUP(V4540,Catalogue!$F$2:$J$259,3,0))=16," ",VLOOKUP(V4540,Catalogue!$F$2:$J$259,3,0))</f>
        <v xml:space="preserve"> </v>
      </c>
      <c r="X4540" s="228">
        <f>IF(TYPE(VLOOKUP(V4540,Catalogue!$F$2:$J$259,5,0))=16,0,VLOOKUP(V4540,Catalogue!$F$2:$J$259,5,0))</f>
        <v>0</v>
      </c>
      <c r="Y4540" s="232"/>
      <c r="Z4540" s="227" t="str">
        <f>IF(TYPE(VLOOKUP(Y4540,Catalogue!$F$2:$J$259,3,0))=16," ",VLOOKUP(Y4540,Catalogue!$F$2:$J$259,3,0))</f>
        <v xml:space="preserve"> </v>
      </c>
      <c r="AA4540" s="228">
        <f>IF(TYPE(VLOOKUP(Y4540,Catalogue!$F$2:$J$259,5,0))=16,0,VLOOKUP(Y4540,Catalogue!$F$2:$J$259,5,0))</f>
        <v>0</v>
      </c>
      <c r="AB4540" s="260"/>
      <c r="AC4540" s="260"/>
      <c r="AD4540" s="260"/>
      <c r="AE4540" s="260">
        <f t="shared" si="576"/>
        <v>0</v>
      </c>
      <c r="AF4540" s="228">
        <f t="shared" si="578"/>
        <v>0</v>
      </c>
      <c r="AG4540" s="228">
        <f t="shared" si="573"/>
        <v>0</v>
      </c>
      <c r="AH4540" s="228">
        <f t="shared" si="574"/>
        <v>0</v>
      </c>
      <c r="AI4540" s="232"/>
      <c r="AJ4540" s="227" t="str">
        <f>IF(TYPE(VLOOKUP(AI4540,Catalogue!$F$2:$J$259,3,0))=16," ",VLOOKUP(AI4540,Catalogue!$F$2:$J$259,3,0))</f>
        <v xml:space="preserve"> </v>
      </c>
      <c r="AK4540" s="228">
        <f>IF(TYPE(VLOOKUP(AI4540,Catalogue!$F$2:$J$259,5,0))=16,0,VLOOKUP(AI4540,Catalogue!$F$2:$J$259,5,0))</f>
        <v>0</v>
      </c>
      <c r="AL4540" s="227"/>
      <c r="AM4540" s="228">
        <f t="shared" si="577"/>
        <v>0</v>
      </c>
      <c r="AN4540" s="228"/>
      <c r="AO4540" s="229">
        <f t="shared" si="575"/>
        <v>0</v>
      </c>
    </row>
    <row r="4541" spans="1:41" x14ac:dyDescent="0.2">
      <c r="A4541" s="227"/>
      <c r="B4541" s="227"/>
      <c r="C4541" s="227"/>
      <c r="D4541" s="227"/>
      <c r="E4541" s="227"/>
      <c r="F4541" s="227"/>
      <c r="G4541" s="227"/>
      <c r="H4541" s="227"/>
      <c r="I4541" s="227"/>
      <c r="J4541" s="227"/>
      <c r="K4541" s="227"/>
      <c r="L4541" s="228">
        <f>IF(TYPE(VLOOKUP(K4541,Catalogue!$F$2:$J$259,5,0))=16,0,VLOOKUP(K4541,Catalogue!$F$2:$J$259,5,0))</f>
        <v>0</v>
      </c>
      <c r="M4541" s="228"/>
      <c r="N4541" s="228">
        <f t="shared" si="571"/>
        <v>0</v>
      </c>
      <c r="O4541" s="227"/>
      <c r="P4541" s="228">
        <f>IF(TYPE(VLOOKUP(O4541,Catalogue!$F$2:$J$259,5,0))=16,0,VLOOKUP(O4541,Catalogue!$F$2:$J$259,5,0))</f>
        <v>0</v>
      </c>
      <c r="Q4541" s="228"/>
      <c r="R4541" s="228">
        <f t="shared" si="572"/>
        <v>0</v>
      </c>
      <c r="S4541" s="232"/>
      <c r="T4541" s="256" t="str">
        <f>IF(TYPE(VLOOKUP(S4541,Catalogue!$F$2:$J$259,3,0))=16," ",VLOOKUP(S4541,Catalogue!$F$2:$J$259,3,0))</f>
        <v xml:space="preserve"> </v>
      </c>
      <c r="U4541" s="228">
        <f>IF(TYPE(VLOOKUP(S4541,Catalogue!$F$2:$J$259,5,0))=16,0,VLOOKUP(S4541,Catalogue!$F$2:$J$259,5,0))</f>
        <v>0</v>
      </c>
      <c r="V4541" s="232"/>
      <c r="W4541" s="256" t="str">
        <f>IF(TYPE(VLOOKUP(V4541,Catalogue!$F$2:$J$259,3,0))=16," ",VLOOKUP(V4541,Catalogue!$F$2:$J$259,3,0))</f>
        <v xml:space="preserve"> </v>
      </c>
      <c r="X4541" s="228">
        <f>IF(TYPE(VLOOKUP(V4541,Catalogue!$F$2:$J$259,5,0))=16,0,VLOOKUP(V4541,Catalogue!$F$2:$J$259,5,0))</f>
        <v>0</v>
      </c>
      <c r="Y4541" s="232"/>
      <c r="Z4541" s="227" t="str">
        <f>IF(TYPE(VLOOKUP(Y4541,Catalogue!$F$2:$J$259,3,0))=16," ",VLOOKUP(Y4541,Catalogue!$F$2:$J$259,3,0))</f>
        <v xml:space="preserve"> </v>
      </c>
      <c r="AA4541" s="228">
        <f>IF(TYPE(VLOOKUP(Y4541,Catalogue!$F$2:$J$259,5,0))=16,0,VLOOKUP(Y4541,Catalogue!$F$2:$J$259,5,0))</f>
        <v>0</v>
      </c>
      <c r="AB4541" s="260"/>
      <c r="AC4541" s="260"/>
      <c r="AD4541" s="260"/>
      <c r="AE4541" s="260">
        <f t="shared" si="576"/>
        <v>0</v>
      </c>
      <c r="AF4541" s="228">
        <f t="shared" si="578"/>
        <v>0</v>
      </c>
      <c r="AG4541" s="228">
        <f t="shared" si="573"/>
        <v>0</v>
      </c>
      <c r="AH4541" s="228">
        <f t="shared" si="574"/>
        <v>0</v>
      </c>
      <c r="AI4541" s="232"/>
      <c r="AJ4541" s="227" t="str">
        <f>IF(TYPE(VLOOKUP(AI4541,Catalogue!$F$2:$J$259,3,0))=16," ",VLOOKUP(AI4541,Catalogue!$F$2:$J$259,3,0))</f>
        <v xml:space="preserve"> </v>
      </c>
      <c r="AK4541" s="228">
        <f>IF(TYPE(VLOOKUP(AI4541,Catalogue!$F$2:$J$259,5,0))=16,0,VLOOKUP(AI4541,Catalogue!$F$2:$J$259,5,0))</f>
        <v>0</v>
      </c>
      <c r="AL4541" s="227"/>
      <c r="AM4541" s="228">
        <f t="shared" si="577"/>
        <v>0</v>
      </c>
      <c r="AN4541" s="228"/>
      <c r="AO4541" s="229">
        <f t="shared" si="575"/>
        <v>0</v>
      </c>
    </row>
    <row r="4542" spans="1:41" x14ac:dyDescent="0.2">
      <c r="A4542" s="227"/>
      <c r="B4542" s="227"/>
      <c r="C4542" s="227"/>
      <c r="D4542" s="227"/>
      <c r="E4542" s="227"/>
      <c r="F4542" s="227"/>
      <c r="G4542" s="227"/>
      <c r="H4542" s="227"/>
      <c r="I4542" s="227"/>
      <c r="J4542" s="227"/>
      <c r="K4542" s="227"/>
      <c r="L4542" s="228">
        <f>IF(TYPE(VLOOKUP(K4542,Catalogue!$F$2:$J$259,5,0))=16,0,VLOOKUP(K4542,Catalogue!$F$2:$J$259,5,0))</f>
        <v>0</v>
      </c>
      <c r="M4542" s="228"/>
      <c r="N4542" s="228">
        <f t="shared" si="571"/>
        <v>0</v>
      </c>
      <c r="O4542" s="227"/>
      <c r="P4542" s="228">
        <f>IF(TYPE(VLOOKUP(O4542,Catalogue!$F$2:$J$259,5,0))=16,0,VLOOKUP(O4542,Catalogue!$F$2:$J$259,5,0))</f>
        <v>0</v>
      </c>
      <c r="Q4542" s="228"/>
      <c r="R4542" s="228">
        <f t="shared" si="572"/>
        <v>0</v>
      </c>
      <c r="S4542" s="232"/>
      <c r="T4542" s="256" t="str">
        <f>IF(TYPE(VLOOKUP(S4542,Catalogue!$F$2:$J$259,3,0))=16," ",VLOOKUP(S4542,Catalogue!$F$2:$J$259,3,0))</f>
        <v xml:space="preserve"> </v>
      </c>
      <c r="U4542" s="228">
        <f>IF(TYPE(VLOOKUP(S4542,Catalogue!$F$2:$J$259,5,0))=16,0,VLOOKUP(S4542,Catalogue!$F$2:$J$259,5,0))</f>
        <v>0</v>
      </c>
      <c r="V4542" s="232"/>
      <c r="W4542" s="256" t="str">
        <f>IF(TYPE(VLOOKUP(V4542,Catalogue!$F$2:$J$259,3,0))=16," ",VLOOKUP(V4542,Catalogue!$F$2:$J$259,3,0))</f>
        <v xml:space="preserve"> </v>
      </c>
      <c r="X4542" s="228">
        <f>IF(TYPE(VLOOKUP(V4542,Catalogue!$F$2:$J$259,5,0))=16,0,VLOOKUP(V4542,Catalogue!$F$2:$J$259,5,0))</f>
        <v>0</v>
      </c>
      <c r="Y4542" s="232"/>
      <c r="Z4542" s="227" t="str">
        <f>IF(TYPE(VLOOKUP(Y4542,Catalogue!$F$2:$J$259,3,0))=16," ",VLOOKUP(Y4542,Catalogue!$F$2:$J$259,3,0))</f>
        <v xml:space="preserve"> </v>
      </c>
      <c r="AA4542" s="228">
        <f>IF(TYPE(VLOOKUP(Y4542,Catalogue!$F$2:$J$259,5,0))=16,0,VLOOKUP(Y4542,Catalogue!$F$2:$J$259,5,0))</f>
        <v>0</v>
      </c>
      <c r="AB4542" s="260"/>
      <c r="AC4542" s="260"/>
      <c r="AD4542" s="260"/>
      <c r="AE4542" s="260">
        <f t="shared" si="576"/>
        <v>0</v>
      </c>
      <c r="AF4542" s="228">
        <f t="shared" si="578"/>
        <v>0</v>
      </c>
      <c r="AG4542" s="228">
        <f t="shared" si="573"/>
        <v>0</v>
      </c>
      <c r="AH4542" s="228">
        <f t="shared" si="574"/>
        <v>0</v>
      </c>
      <c r="AI4542" s="232"/>
      <c r="AJ4542" s="227" t="str">
        <f>IF(TYPE(VLOOKUP(AI4542,Catalogue!$F$2:$J$259,3,0))=16," ",VLOOKUP(AI4542,Catalogue!$F$2:$J$259,3,0))</f>
        <v xml:space="preserve"> </v>
      </c>
      <c r="AK4542" s="228">
        <f>IF(TYPE(VLOOKUP(AI4542,Catalogue!$F$2:$J$259,5,0))=16,0,VLOOKUP(AI4542,Catalogue!$F$2:$J$259,5,0))</f>
        <v>0</v>
      </c>
      <c r="AL4542" s="227"/>
      <c r="AM4542" s="228">
        <f t="shared" si="577"/>
        <v>0</v>
      </c>
      <c r="AN4542" s="228"/>
      <c r="AO4542" s="229">
        <f t="shared" si="575"/>
        <v>0</v>
      </c>
    </row>
    <row r="4543" spans="1:41" x14ac:dyDescent="0.2">
      <c r="A4543" s="227"/>
      <c r="B4543" s="227"/>
      <c r="C4543" s="227"/>
      <c r="D4543" s="227"/>
      <c r="E4543" s="227"/>
      <c r="F4543" s="227"/>
      <c r="G4543" s="227"/>
      <c r="H4543" s="227"/>
      <c r="I4543" s="227"/>
      <c r="J4543" s="227"/>
      <c r="K4543" s="227"/>
      <c r="L4543" s="228">
        <f>IF(TYPE(VLOOKUP(K4543,Catalogue!$F$2:$J$259,5,0))=16,0,VLOOKUP(K4543,Catalogue!$F$2:$J$259,5,0))</f>
        <v>0</v>
      </c>
      <c r="M4543" s="228"/>
      <c r="N4543" s="228">
        <f t="shared" si="571"/>
        <v>0</v>
      </c>
      <c r="O4543" s="227"/>
      <c r="P4543" s="228">
        <f>IF(TYPE(VLOOKUP(O4543,Catalogue!$F$2:$J$259,5,0))=16,0,VLOOKUP(O4543,Catalogue!$F$2:$J$259,5,0))</f>
        <v>0</v>
      </c>
      <c r="Q4543" s="228"/>
      <c r="R4543" s="228">
        <f t="shared" si="572"/>
        <v>0</v>
      </c>
      <c r="S4543" s="232"/>
      <c r="T4543" s="256" t="str">
        <f>IF(TYPE(VLOOKUP(S4543,Catalogue!$F$2:$J$259,3,0))=16," ",VLOOKUP(S4543,Catalogue!$F$2:$J$259,3,0))</f>
        <v xml:space="preserve"> </v>
      </c>
      <c r="U4543" s="228">
        <f>IF(TYPE(VLOOKUP(S4543,Catalogue!$F$2:$J$259,5,0))=16,0,VLOOKUP(S4543,Catalogue!$F$2:$J$259,5,0))</f>
        <v>0</v>
      </c>
      <c r="V4543" s="232"/>
      <c r="W4543" s="256" t="str">
        <f>IF(TYPE(VLOOKUP(V4543,Catalogue!$F$2:$J$259,3,0))=16," ",VLOOKUP(V4543,Catalogue!$F$2:$J$259,3,0))</f>
        <v xml:space="preserve"> </v>
      </c>
      <c r="X4543" s="228">
        <f>IF(TYPE(VLOOKUP(V4543,Catalogue!$F$2:$J$259,5,0))=16,0,VLOOKUP(V4543,Catalogue!$F$2:$J$259,5,0))</f>
        <v>0</v>
      </c>
      <c r="Y4543" s="232"/>
      <c r="Z4543" s="227" t="str">
        <f>IF(TYPE(VLOOKUP(Y4543,Catalogue!$F$2:$J$259,3,0))=16," ",VLOOKUP(Y4543,Catalogue!$F$2:$J$259,3,0))</f>
        <v xml:space="preserve"> </v>
      </c>
      <c r="AA4543" s="228">
        <f>IF(TYPE(VLOOKUP(Y4543,Catalogue!$F$2:$J$259,5,0))=16,0,VLOOKUP(Y4543,Catalogue!$F$2:$J$259,5,0))</f>
        <v>0</v>
      </c>
      <c r="AB4543" s="260"/>
      <c r="AC4543" s="260"/>
      <c r="AD4543" s="260"/>
      <c r="AE4543" s="260">
        <f t="shared" si="576"/>
        <v>0</v>
      </c>
      <c r="AF4543" s="228">
        <f t="shared" si="578"/>
        <v>0</v>
      </c>
      <c r="AG4543" s="228">
        <f t="shared" si="573"/>
        <v>0</v>
      </c>
      <c r="AH4543" s="228">
        <f t="shared" si="574"/>
        <v>0</v>
      </c>
      <c r="AI4543" s="232"/>
      <c r="AJ4543" s="227" t="str">
        <f>IF(TYPE(VLOOKUP(AI4543,Catalogue!$F$2:$J$259,3,0))=16," ",VLOOKUP(AI4543,Catalogue!$F$2:$J$259,3,0))</f>
        <v xml:space="preserve"> </v>
      </c>
      <c r="AK4543" s="228">
        <f>IF(TYPE(VLOOKUP(AI4543,Catalogue!$F$2:$J$259,5,0))=16,0,VLOOKUP(AI4543,Catalogue!$F$2:$J$259,5,0))</f>
        <v>0</v>
      </c>
      <c r="AL4543" s="227"/>
      <c r="AM4543" s="228">
        <f t="shared" si="577"/>
        <v>0</v>
      </c>
      <c r="AN4543" s="228"/>
      <c r="AO4543" s="229">
        <f t="shared" si="575"/>
        <v>0</v>
      </c>
    </row>
    <row r="4544" spans="1:41" x14ac:dyDescent="0.2">
      <c r="A4544" s="227"/>
      <c r="B4544" s="227"/>
      <c r="C4544" s="227"/>
      <c r="D4544" s="227"/>
      <c r="E4544" s="227"/>
      <c r="F4544" s="227"/>
      <c r="G4544" s="227"/>
      <c r="H4544" s="227"/>
      <c r="I4544" s="227"/>
      <c r="J4544" s="227"/>
      <c r="K4544" s="227"/>
      <c r="L4544" s="228">
        <f>IF(TYPE(VLOOKUP(K4544,Catalogue!$F$2:$J$259,5,0))=16,0,VLOOKUP(K4544,Catalogue!$F$2:$J$259,5,0))</f>
        <v>0</v>
      </c>
      <c r="M4544" s="228"/>
      <c r="N4544" s="228">
        <f t="shared" si="571"/>
        <v>0</v>
      </c>
      <c r="O4544" s="227"/>
      <c r="P4544" s="228">
        <f>IF(TYPE(VLOOKUP(O4544,Catalogue!$F$2:$J$259,5,0))=16,0,VLOOKUP(O4544,Catalogue!$F$2:$J$259,5,0))</f>
        <v>0</v>
      </c>
      <c r="Q4544" s="228"/>
      <c r="R4544" s="228">
        <f t="shared" si="572"/>
        <v>0</v>
      </c>
      <c r="S4544" s="232"/>
      <c r="T4544" s="256" t="str">
        <f>IF(TYPE(VLOOKUP(S4544,Catalogue!$F$2:$J$259,3,0))=16," ",VLOOKUP(S4544,Catalogue!$F$2:$J$259,3,0))</f>
        <v xml:space="preserve"> </v>
      </c>
      <c r="U4544" s="228">
        <f>IF(TYPE(VLOOKUP(S4544,Catalogue!$F$2:$J$259,5,0))=16,0,VLOOKUP(S4544,Catalogue!$F$2:$J$259,5,0))</f>
        <v>0</v>
      </c>
      <c r="V4544" s="232"/>
      <c r="W4544" s="256" t="str">
        <f>IF(TYPE(VLOOKUP(V4544,Catalogue!$F$2:$J$259,3,0))=16," ",VLOOKUP(V4544,Catalogue!$F$2:$J$259,3,0))</f>
        <v xml:space="preserve"> </v>
      </c>
      <c r="X4544" s="228">
        <f>IF(TYPE(VLOOKUP(V4544,Catalogue!$F$2:$J$259,5,0))=16,0,VLOOKUP(V4544,Catalogue!$F$2:$J$259,5,0))</f>
        <v>0</v>
      </c>
      <c r="Y4544" s="232"/>
      <c r="Z4544" s="227" t="str">
        <f>IF(TYPE(VLOOKUP(Y4544,Catalogue!$F$2:$J$259,3,0))=16," ",VLOOKUP(Y4544,Catalogue!$F$2:$J$259,3,0))</f>
        <v xml:space="preserve"> </v>
      </c>
      <c r="AA4544" s="228">
        <f>IF(TYPE(VLOOKUP(Y4544,Catalogue!$F$2:$J$259,5,0))=16,0,VLOOKUP(Y4544,Catalogue!$F$2:$J$259,5,0))</f>
        <v>0</v>
      </c>
      <c r="AB4544" s="260"/>
      <c r="AC4544" s="260"/>
      <c r="AD4544" s="260"/>
      <c r="AE4544" s="260">
        <f t="shared" si="576"/>
        <v>0</v>
      </c>
      <c r="AF4544" s="228">
        <f t="shared" si="578"/>
        <v>0</v>
      </c>
      <c r="AG4544" s="228">
        <f t="shared" si="573"/>
        <v>0</v>
      </c>
      <c r="AH4544" s="228">
        <f t="shared" si="574"/>
        <v>0</v>
      </c>
      <c r="AI4544" s="232"/>
      <c r="AJ4544" s="227" t="str">
        <f>IF(TYPE(VLOOKUP(AI4544,Catalogue!$F$2:$J$259,3,0))=16," ",VLOOKUP(AI4544,Catalogue!$F$2:$J$259,3,0))</f>
        <v xml:space="preserve"> </v>
      </c>
      <c r="AK4544" s="228">
        <f>IF(TYPE(VLOOKUP(AI4544,Catalogue!$F$2:$J$259,5,0))=16,0,VLOOKUP(AI4544,Catalogue!$F$2:$J$259,5,0))</f>
        <v>0</v>
      </c>
      <c r="AL4544" s="227"/>
      <c r="AM4544" s="228">
        <f t="shared" si="577"/>
        <v>0</v>
      </c>
      <c r="AN4544" s="228"/>
      <c r="AO4544" s="229">
        <f t="shared" si="575"/>
        <v>0</v>
      </c>
    </row>
    <row r="4545" spans="1:41" x14ac:dyDescent="0.2">
      <c r="A4545" s="227"/>
      <c r="B4545" s="227"/>
      <c r="C4545" s="227"/>
      <c r="D4545" s="227"/>
      <c r="E4545" s="227"/>
      <c r="F4545" s="227"/>
      <c r="G4545" s="227"/>
      <c r="H4545" s="227"/>
      <c r="I4545" s="227"/>
      <c r="J4545" s="227"/>
      <c r="K4545" s="227"/>
      <c r="L4545" s="228">
        <f>IF(TYPE(VLOOKUP(K4545,Catalogue!$F$2:$J$259,5,0))=16,0,VLOOKUP(K4545,Catalogue!$F$2:$J$259,5,0))</f>
        <v>0</v>
      </c>
      <c r="M4545" s="228"/>
      <c r="N4545" s="228">
        <f t="shared" si="571"/>
        <v>0</v>
      </c>
      <c r="O4545" s="227"/>
      <c r="P4545" s="228">
        <f>IF(TYPE(VLOOKUP(O4545,Catalogue!$F$2:$J$259,5,0))=16,0,VLOOKUP(O4545,Catalogue!$F$2:$J$259,5,0))</f>
        <v>0</v>
      </c>
      <c r="Q4545" s="228"/>
      <c r="R4545" s="228">
        <f t="shared" si="572"/>
        <v>0</v>
      </c>
      <c r="S4545" s="232"/>
      <c r="T4545" s="256" t="str">
        <f>IF(TYPE(VLOOKUP(S4545,Catalogue!$F$2:$J$259,3,0))=16," ",VLOOKUP(S4545,Catalogue!$F$2:$J$259,3,0))</f>
        <v xml:space="preserve"> </v>
      </c>
      <c r="U4545" s="228">
        <f>IF(TYPE(VLOOKUP(S4545,Catalogue!$F$2:$J$259,5,0))=16,0,VLOOKUP(S4545,Catalogue!$F$2:$J$259,5,0))</f>
        <v>0</v>
      </c>
      <c r="V4545" s="232"/>
      <c r="W4545" s="256" t="str">
        <f>IF(TYPE(VLOOKUP(V4545,Catalogue!$F$2:$J$259,3,0))=16," ",VLOOKUP(V4545,Catalogue!$F$2:$J$259,3,0))</f>
        <v xml:space="preserve"> </v>
      </c>
      <c r="X4545" s="228">
        <f>IF(TYPE(VLOOKUP(V4545,Catalogue!$F$2:$J$259,5,0))=16,0,VLOOKUP(V4545,Catalogue!$F$2:$J$259,5,0))</f>
        <v>0</v>
      </c>
      <c r="Y4545" s="232"/>
      <c r="Z4545" s="227" t="str">
        <f>IF(TYPE(VLOOKUP(Y4545,Catalogue!$F$2:$J$259,3,0))=16," ",VLOOKUP(Y4545,Catalogue!$F$2:$J$259,3,0))</f>
        <v xml:space="preserve"> </v>
      </c>
      <c r="AA4545" s="228">
        <f>IF(TYPE(VLOOKUP(Y4545,Catalogue!$F$2:$J$259,5,0))=16,0,VLOOKUP(Y4545,Catalogue!$F$2:$J$259,5,0))</f>
        <v>0</v>
      </c>
      <c r="AB4545" s="260"/>
      <c r="AC4545" s="260"/>
      <c r="AD4545" s="260"/>
      <c r="AE4545" s="260">
        <f t="shared" si="576"/>
        <v>0</v>
      </c>
      <c r="AF4545" s="228">
        <f t="shared" si="578"/>
        <v>0</v>
      </c>
      <c r="AG4545" s="228">
        <f t="shared" si="573"/>
        <v>0</v>
      </c>
      <c r="AH4545" s="228">
        <f t="shared" si="574"/>
        <v>0</v>
      </c>
      <c r="AI4545" s="232"/>
      <c r="AJ4545" s="227" t="str">
        <f>IF(TYPE(VLOOKUP(AI4545,Catalogue!$F$2:$J$259,3,0))=16," ",VLOOKUP(AI4545,Catalogue!$F$2:$J$259,3,0))</f>
        <v xml:space="preserve"> </v>
      </c>
      <c r="AK4545" s="228">
        <f>IF(TYPE(VLOOKUP(AI4545,Catalogue!$F$2:$J$259,5,0))=16,0,VLOOKUP(AI4545,Catalogue!$F$2:$J$259,5,0))</f>
        <v>0</v>
      </c>
      <c r="AL4545" s="227"/>
      <c r="AM4545" s="228">
        <f t="shared" si="577"/>
        <v>0</v>
      </c>
      <c r="AN4545" s="228"/>
      <c r="AO4545" s="229">
        <f t="shared" si="575"/>
        <v>0</v>
      </c>
    </row>
    <row r="4546" spans="1:41" x14ac:dyDescent="0.2">
      <c r="A4546" s="227"/>
      <c r="B4546" s="227"/>
      <c r="C4546" s="227"/>
      <c r="D4546" s="227"/>
      <c r="E4546" s="227"/>
      <c r="F4546" s="227"/>
      <c r="G4546" s="227"/>
      <c r="H4546" s="227"/>
      <c r="I4546" s="227"/>
      <c r="J4546" s="227"/>
      <c r="K4546" s="227"/>
      <c r="L4546" s="228">
        <f>IF(TYPE(VLOOKUP(K4546,Catalogue!$F$2:$J$259,5,0))=16,0,VLOOKUP(K4546,Catalogue!$F$2:$J$259,5,0))</f>
        <v>0</v>
      </c>
      <c r="M4546" s="228"/>
      <c r="N4546" s="228">
        <f t="shared" si="571"/>
        <v>0</v>
      </c>
      <c r="O4546" s="227"/>
      <c r="P4546" s="228">
        <f>IF(TYPE(VLOOKUP(O4546,Catalogue!$F$2:$J$259,5,0))=16,0,VLOOKUP(O4546,Catalogue!$F$2:$J$259,5,0))</f>
        <v>0</v>
      </c>
      <c r="Q4546" s="228"/>
      <c r="R4546" s="228">
        <f t="shared" si="572"/>
        <v>0</v>
      </c>
      <c r="S4546" s="232"/>
      <c r="T4546" s="256" t="str">
        <f>IF(TYPE(VLOOKUP(S4546,Catalogue!$F$2:$J$259,3,0))=16," ",VLOOKUP(S4546,Catalogue!$F$2:$J$259,3,0))</f>
        <v xml:space="preserve"> </v>
      </c>
      <c r="U4546" s="228">
        <f>IF(TYPE(VLOOKUP(S4546,Catalogue!$F$2:$J$259,5,0))=16,0,VLOOKUP(S4546,Catalogue!$F$2:$J$259,5,0))</f>
        <v>0</v>
      </c>
      <c r="V4546" s="232"/>
      <c r="W4546" s="256" t="str">
        <f>IF(TYPE(VLOOKUP(V4546,Catalogue!$F$2:$J$259,3,0))=16," ",VLOOKUP(V4546,Catalogue!$F$2:$J$259,3,0))</f>
        <v xml:space="preserve"> </v>
      </c>
      <c r="X4546" s="228">
        <f>IF(TYPE(VLOOKUP(V4546,Catalogue!$F$2:$J$259,5,0))=16,0,VLOOKUP(V4546,Catalogue!$F$2:$J$259,5,0))</f>
        <v>0</v>
      </c>
      <c r="Y4546" s="232"/>
      <c r="Z4546" s="227" t="str">
        <f>IF(TYPE(VLOOKUP(Y4546,Catalogue!$F$2:$J$259,3,0))=16," ",VLOOKUP(Y4546,Catalogue!$F$2:$J$259,3,0))</f>
        <v xml:space="preserve"> </v>
      </c>
      <c r="AA4546" s="228">
        <f>IF(TYPE(VLOOKUP(Y4546,Catalogue!$F$2:$J$259,5,0))=16,0,VLOOKUP(Y4546,Catalogue!$F$2:$J$259,5,0))</f>
        <v>0</v>
      </c>
      <c r="AB4546" s="260"/>
      <c r="AC4546" s="260"/>
      <c r="AD4546" s="260"/>
      <c r="AE4546" s="260">
        <f t="shared" si="576"/>
        <v>0</v>
      </c>
      <c r="AF4546" s="228">
        <f t="shared" si="578"/>
        <v>0</v>
      </c>
      <c r="AG4546" s="228">
        <f t="shared" si="573"/>
        <v>0</v>
      </c>
      <c r="AH4546" s="228">
        <f t="shared" si="574"/>
        <v>0</v>
      </c>
      <c r="AI4546" s="232"/>
      <c r="AJ4546" s="227" t="str">
        <f>IF(TYPE(VLOOKUP(AI4546,Catalogue!$F$2:$J$259,3,0))=16," ",VLOOKUP(AI4546,Catalogue!$F$2:$J$259,3,0))</f>
        <v xml:space="preserve"> </v>
      </c>
      <c r="AK4546" s="228">
        <f>IF(TYPE(VLOOKUP(AI4546,Catalogue!$F$2:$J$259,5,0))=16,0,VLOOKUP(AI4546,Catalogue!$F$2:$J$259,5,0))</f>
        <v>0</v>
      </c>
      <c r="AL4546" s="227"/>
      <c r="AM4546" s="228">
        <f t="shared" si="577"/>
        <v>0</v>
      </c>
      <c r="AN4546" s="228"/>
      <c r="AO4546" s="229">
        <f t="shared" si="575"/>
        <v>0</v>
      </c>
    </row>
    <row r="4547" spans="1:41" x14ac:dyDescent="0.2">
      <c r="A4547" s="227"/>
      <c r="B4547" s="227"/>
      <c r="C4547" s="227"/>
      <c r="D4547" s="227"/>
      <c r="E4547" s="227"/>
      <c r="F4547" s="227"/>
      <c r="G4547" s="227"/>
      <c r="H4547" s="227"/>
      <c r="I4547" s="227"/>
      <c r="J4547" s="227"/>
      <c r="K4547" s="227"/>
      <c r="L4547" s="228">
        <f>IF(TYPE(VLOOKUP(K4547,Catalogue!$F$2:$J$259,5,0))=16,0,VLOOKUP(K4547,Catalogue!$F$2:$J$259,5,0))</f>
        <v>0</v>
      </c>
      <c r="M4547" s="228"/>
      <c r="N4547" s="228">
        <f t="shared" si="571"/>
        <v>0</v>
      </c>
      <c r="O4547" s="227"/>
      <c r="P4547" s="228">
        <f>IF(TYPE(VLOOKUP(O4547,Catalogue!$F$2:$J$259,5,0))=16,0,VLOOKUP(O4547,Catalogue!$F$2:$J$259,5,0))</f>
        <v>0</v>
      </c>
      <c r="Q4547" s="228"/>
      <c r="R4547" s="228">
        <f t="shared" si="572"/>
        <v>0</v>
      </c>
      <c r="S4547" s="232"/>
      <c r="T4547" s="256" t="str">
        <f>IF(TYPE(VLOOKUP(S4547,Catalogue!$F$2:$J$259,3,0))=16," ",VLOOKUP(S4547,Catalogue!$F$2:$J$259,3,0))</f>
        <v xml:space="preserve"> </v>
      </c>
      <c r="U4547" s="228">
        <f>IF(TYPE(VLOOKUP(S4547,Catalogue!$F$2:$J$259,5,0))=16,0,VLOOKUP(S4547,Catalogue!$F$2:$J$259,5,0))</f>
        <v>0</v>
      </c>
      <c r="V4547" s="232"/>
      <c r="W4547" s="256" t="str">
        <f>IF(TYPE(VLOOKUP(V4547,Catalogue!$F$2:$J$259,3,0))=16," ",VLOOKUP(V4547,Catalogue!$F$2:$J$259,3,0))</f>
        <v xml:space="preserve"> </v>
      </c>
      <c r="X4547" s="228">
        <f>IF(TYPE(VLOOKUP(V4547,Catalogue!$F$2:$J$259,5,0))=16,0,VLOOKUP(V4547,Catalogue!$F$2:$J$259,5,0))</f>
        <v>0</v>
      </c>
      <c r="Y4547" s="232"/>
      <c r="Z4547" s="227" t="str">
        <f>IF(TYPE(VLOOKUP(Y4547,Catalogue!$F$2:$J$259,3,0))=16," ",VLOOKUP(Y4547,Catalogue!$F$2:$J$259,3,0))</f>
        <v xml:space="preserve"> </v>
      </c>
      <c r="AA4547" s="228">
        <f>IF(TYPE(VLOOKUP(Y4547,Catalogue!$F$2:$J$259,5,0))=16,0,VLOOKUP(Y4547,Catalogue!$F$2:$J$259,5,0))</f>
        <v>0</v>
      </c>
      <c r="AB4547" s="260"/>
      <c r="AC4547" s="260"/>
      <c r="AD4547" s="260"/>
      <c r="AE4547" s="260">
        <f t="shared" si="576"/>
        <v>0</v>
      </c>
      <c r="AF4547" s="228">
        <f t="shared" si="578"/>
        <v>0</v>
      </c>
      <c r="AG4547" s="228">
        <f t="shared" si="573"/>
        <v>0</v>
      </c>
      <c r="AH4547" s="228">
        <f t="shared" si="574"/>
        <v>0</v>
      </c>
      <c r="AI4547" s="232"/>
      <c r="AJ4547" s="227" t="str">
        <f>IF(TYPE(VLOOKUP(AI4547,Catalogue!$F$2:$J$259,3,0))=16," ",VLOOKUP(AI4547,Catalogue!$F$2:$J$259,3,0))</f>
        <v xml:space="preserve"> </v>
      </c>
      <c r="AK4547" s="228">
        <f>IF(TYPE(VLOOKUP(AI4547,Catalogue!$F$2:$J$259,5,0))=16,0,VLOOKUP(AI4547,Catalogue!$F$2:$J$259,5,0))</f>
        <v>0</v>
      </c>
      <c r="AL4547" s="227"/>
      <c r="AM4547" s="228">
        <f t="shared" si="577"/>
        <v>0</v>
      </c>
      <c r="AN4547" s="228"/>
      <c r="AO4547" s="229">
        <f t="shared" si="575"/>
        <v>0</v>
      </c>
    </row>
    <row r="4548" spans="1:41" x14ac:dyDescent="0.2">
      <c r="A4548" s="227"/>
      <c r="B4548" s="227"/>
      <c r="C4548" s="227"/>
      <c r="D4548" s="227"/>
      <c r="E4548" s="227"/>
      <c r="F4548" s="227"/>
      <c r="G4548" s="227"/>
      <c r="H4548" s="227"/>
      <c r="I4548" s="227"/>
      <c r="J4548" s="227"/>
      <c r="K4548" s="227"/>
      <c r="L4548" s="228">
        <f>IF(TYPE(VLOOKUP(K4548,Catalogue!$F$2:$J$259,5,0))=16,0,VLOOKUP(K4548,Catalogue!$F$2:$J$259,5,0))</f>
        <v>0</v>
      </c>
      <c r="M4548" s="228"/>
      <c r="N4548" s="228">
        <f t="shared" si="571"/>
        <v>0</v>
      </c>
      <c r="O4548" s="227"/>
      <c r="P4548" s="228">
        <f>IF(TYPE(VLOOKUP(O4548,Catalogue!$F$2:$J$259,5,0))=16,0,VLOOKUP(O4548,Catalogue!$F$2:$J$259,5,0))</f>
        <v>0</v>
      </c>
      <c r="Q4548" s="228"/>
      <c r="R4548" s="228">
        <f t="shared" si="572"/>
        <v>0</v>
      </c>
      <c r="S4548" s="232"/>
      <c r="T4548" s="256" t="str">
        <f>IF(TYPE(VLOOKUP(S4548,Catalogue!$F$2:$J$259,3,0))=16," ",VLOOKUP(S4548,Catalogue!$F$2:$J$259,3,0))</f>
        <v xml:space="preserve"> </v>
      </c>
      <c r="U4548" s="228">
        <f>IF(TYPE(VLOOKUP(S4548,Catalogue!$F$2:$J$259,5,0))=16,0,VLOOKUP(S4548,Catalogue!$F$2:$J$259,5,0))</f>
        <v>0</v>
      </c>
      <c r="V4548" s="232"/>
      <c r="W4548" s="256" t="str">
        <f>IF(TYPE(VLOOKUP(V4548,Catalogue!$F$2:$J$259,3,0))=16," ",VLOOKUP(V4548,Catalogue!$F$2:$J$259,3,0))</f>
        <v xml:space="preserve"> </v>
      </c>
      <c r="X4548" s="228">
        <f>IF(TYPE(VLOOKUP(V4548,Catalogue!$F$2:$J$259,5,0))=16,0,VLOOKUP(V4548,Catalogue!$F$2:$J$259,5,0))</f>
        <v>0</v>
      </c>
      <c r="Y4548" s="232"/>
      <c r="Z4548" s="227" t="str">
        <f>IF(TYPE(VLOOKUP(Y4548,Catalogue!$F$2:$J$259,3,0))=16," ",VLOOKUP(Y4548,Catalogue!$F$2:$J$259,3,0))</f>
        <v xml:space="preserve"> </v>
      </c>
      <c r="AA4548" s="228">
        <f>IF(TYPE(VLOOKUP(Y4548,Catalogue!$F$2:$J$259,5,0))=16,0,VLOOKUP(Y4548,Catalogue!$F$2:$J$259,5,0))</f>
        <v>0</v>
      </c>
      <c r="AB4548" s="260"/>
      <c r="AC4548" s="260"/>
      <c r="AD4548" s="260"/>
      <c r="AE4548" s="260">
        <f t="shared" si="576"/>
        <v>0</v>
      </c>
      <c r="AF4548" s="228">
        <f t="shared" si="578"/>
        <v>0</v>
      </c>
      <c r="AG4548" s="228">
        <f t="shared" si="573"/>
        <v>0</v>
      </c>
      <c r="AH4548" s="228">
        <f t="shared" si="574"/>
        <v>0</v>
      </c>
      <c r="AI4548" s="232"/>
      <c r="AJ4548" s="227" t="str">
        <f>IF(TYPE(VLOOKUP(AI4548,Catalogue!$F$2:$J$259,3,0))=16," ",VLOOKUP(AI4548,Catalogue!$F$2:$J$259,3,0))</f>
        <v xml:space="preserve"> </v>
      </c>
      <c r="AK4548" s="228">
        <f>IF(TYPE(VLOOKUP(AI4548,Catalogue!$F$2:$J$259,5,0))=16,0,VLOOKUP(AI4548,Catalogue!$F$2:$J$259,5,0))</f>
        <v>0</v>
      </c>
      <c r="AL4548" s="227"/>
      <c r="AM4548" s="228">
        <f t="shared" si="577"/>
        <v>0</v>
      </c>
      <c r="AN4548" s="228"/>
      <c r="AO4548" s="229">
        <f t="shared" si="575"/>
        <v>0</v>
      </c>
    </row>
    <row r="4549" spans="1:41" x14ac:dyDescent="0.2">
      <c r="A4549" s="227"/>
      <c r="B4549" s="227"/>
      <c r="C4549" s="227"/>
      <c r="D4549" s="227"/>
      <c r="E4549" s="227"/>
      <c r="F4549" s="227"/>
      <c r="G4549" s="227"/>
      <c r="H4549" s="227"/>
      <c r="I4549" s="227"/>
      <c r="J4549" s="227"/>
      <c r="K4549" s="227"/>
      <c r="L4549" s="228">
        <f>IF(TYPE(VLOOKUP(K4549,Catalogue!$F$2:$J$259,5,0))=16,0,VLOOKUP(K4549,Catalogue!$F$2:$J$259,5,0))</f>
        <v>0</v>
      </c>
      <c r="M4549" s="228"/>
      <c r="N4549" s="228">
        <f t="shared" si="571"/>
        <v>0</v>
      </c>
      <c r="O4549" s="227"/>
      <c r="P4549" s="228">
        <f>IF(TYPE(VLOOKUP(O4549,Catalogue!$F$2:$J$259,5,0))=16,0,VLOOKUP(O4549,Catalogue!$F$2:$J$259,5,0))</f>
        <v>0</v>
      </c>
      <c r="Q4549" s="228"/>
      <c r="R4549" s="228">
        <f t="shared" si="572"/>
        <v>0</v>
      </c>
      <c r="S4549" s="232"/>
      <c r="T4549" s="256" t="str">
        <f>IF(TYPE(VLOOKUP(S4549,Catalogue!$F$2:$J$259,3,0))=16," ",VLOOKUP(S4549,Catalogue!$F$2:$J$259,3,0))</f>
        <v xml:space="preserve"> </v>
      </c>
      <c r="U4549" s="228">
        <f>IF(TYPE(VLOOKUP(S4549,Catalogue!$F$2:$J$259,5,0))=16,0,VLOOKUP(S4549,Catalogue!$F$2:$J$259,5,0))</f>
        <v>0</v>
      </c>
      <c r="V4549" s="232"/>
      <c r="W4549" s="256" t="str">
        <f>IF(TYPE(VLOOKUP(V4549,Catalogue!$F$2:$J$259,3,0))=16," ",VLOOKUP(V4549,Catalogue!$F$2:$J$259,3,0))</f>
        <v xml:space="preserve"> </v>
      </c>
      <c r="X4549" s="228">
        <f>IF(TYPE(VLOOKUP(V4549,Catalogue!$F$2:$J$259,5,0))=16,0,VLOOKUP(V4549,Catalogue!$F$2:$J$259,5,0))</f>
        <v>0</v>
      </c>
      <c r="Y4549" s="232"/>
      <c r="Z4549" s="227" t="str">
        <f>IF(TYPE(VLOOKUP(Y4549,Catalogue!$F$2:$J$259,3,0))=16," ",VLOOKUP(Y4549,Catalogue!$F$2:$J$259,3,0))</f>
        <v xml:space="preserve"> </v>
      </c>
      <c r="AA4549" s="228">
        <f>IF(TYPE(VLOOKUP(Y4549,Catalogue!$F$2:$J$259,5,0))=16,0,VLOOKUP(Y4549,Catalogue!$F$2:$J$259,5,0))</f>
        <v>0</v>
      </c>
      <c r="AB4549" s="260"/>
      <c r="AC4549" s="260"/>
      <c r="AD4549" s="260"/>
      <c r="AE4549" s="260">
        <f t="shared" si="576"/>
        <v>0</v>
      </c>
      <c r="AF4549" s="228">
        <f t="shared" si="578"/>
        <v>0</v>
      </c>
      <c r="AG4549" s="228">
        <f t="shared" si="573"/>
        <v>0</v>
      </c>
      <c r="AH4549" s="228">
        <f t="shared" si="574"/>
        <v>0</v>
      </c>
      <c r="AI4549" s="232"/>
      <c r="AJ4549" s="227" t="str">
        <f>IF(TYPE(VLOOKUP(AI4549,Catalogue!$F$2:$J$259,3,0))=16," ",VLOOKUP(AI4549,Catalogue!$F$2:$J$259,3,0))</f>
        <v xml:space="preserve"> </v>
      </c>
      <c r="AK4549" s="228">
        <f>IF(TYPE(VLOOKUP(AI4549,Catalogue!$F$2:$J$259,5,0))=16,0,VLOOKUP(AI4549,Catalogue!$F$2:$J$259,5,0))</f>
        <v>0</v>
      </c>
      <c r="AL4549" s="227"/>
      <c r="AM4549" s="228">
        <f t="shared" si="577"/>
        <v>0</v>
      </c>
      <c r="AN4549" s="228"/>
      <c r="AO4549" s="229">
        <f t="shared" si="575"/>
        <v>0</v>
      </c>
    </row>
    <row r="4550" spans="1:41" x14ac:dyDescent="0.2">
      <c r="A4550" s="227"/>
      <c r="B4550" s="227"/>
      <c r="C4550" s="227"/>
      <c r="D4550" s="227"/>
      <c r="E4550" s="227"/>
      <c r="F4550" s="227"/>
      <c r="G4550" s="227"/>
      <c r="H4550" s="227"/>
      <c r="I4550" s="227"/>
      <c r="J4550" s="227"/>
      <c r="K4550" s="227"/>
      <c r="L4550" s="228">
        <f>IF(TYPE(VLOOKUP(K4550,Catalogue!$F$2:$J$259,5,0))=16,0,VLOOKUP(K4550,Catalogue!$F$2:$J$259,5,0))</f>
        <v>0</v>
      </c>
      <c r="M4550" s="228"/>
      <c r="N4550" s="228">
        <f t="shared" si="571"/>
        <v>0</v>
      </c>
      <c r="O4550" s="227"/>
      <c r="P4550" s="228">
        <f>IF(TYPE(VLOOKUP(O4550,Catalogue!$F$2:$J$259,5,0))=16,0,VLOOKUP(O4550,Catalogue!$F$2:$J$259,5,0))</f>
        <v>0</v>
      </c>
      <c r="Q4550" s="228"/>
      <c r="R4550" s="228">
        <f t="shared" si="572"/>
        <v>0</v>
      </c>
      <c r="S4550" s="232"/>
      <c r="T4550" s="256" t="str">
        <f>IF(TYPE(VLOOKUP(S4550,Catalogue!$F$2:$J$259,3,0))=16," ",VLOOKUP(S4550,Catalogue!$F$2:$J$259,3,0))</f>
        <v xml:space="preserve"> </v>
      </c>
      <c r="U4550" s="228">
        <f>IF(TYPE(VLOOKUP(S4550,Catalogue!$F$2:$J$259,5,0))=16,0,VLOOKUP(S4550,Catalogue!$F$2:$J$259,5,0))</f>
        <v>0</v>
      </c>
      <c r="V4550" s="232"/>
      <c r="W4550" s="256" t="str">
        <f>IF(TYPE(VLOOKUP(V4550,Catalogue!$F$2:$J$259,3,0))=16," ",VLOOKUP(V4550,Catalogue!$F$2:$J$259,3,0))</f>
        <v xml:space="preserve"> </v>
      </c>
      <c r="X4550" s="228">
        <f>IF(TYPE(VLOOKUP(V4550,Catalogue!$F$2:$J$259,5,0))=16,0,VLOOKUP(V4550,Catalogue!$F$2:$J$259,5,0))</f>
        <v>0</v>
      </c>
      <c r="Y4550" s="232"/>
      <c r="Z4550" s="227" t="str">
        <f>IF(TYPE(VLOOKUP(Y4550,Catalogue!$F$2:$J$259,3,0))=16," ",VLOOKUP(Y4550,Catalogue!$F$2:$J$259,3,0))</f>
        <v xml:space="preserve"> </v>
      </c>
      <c r="AA4550" s="228">
        <f>IF(TYPE(VLOOKUP(Y4550,Catalogue!$F$2:$J$259,5,0))=16,0,VLOOKUP(Y4550,Catalogue!$F$2:$J$259,5,0))</f>
        <v>0</v>
      </c>
      <c r="AB4550" s="260"/>
      <c r="AC4550" s="260"/>
      <c r="AD4550" s="260"/>
      <c r="AE4550" s="260">
        <f t="shared" si="576"/>
        <v>0</v>
      </c>
      <c r="AF4550" s="228">
        <f t="shared" si="578"/>
        <v>0</v>
      </c>
      <c r="AG4550" s="228">
        <f t="shared" si="573"/>
        <v>0</v>
      </c>
      <c r="AH4550" s="228">
        <f t="shared" si="574"/>
        <v>0</v>
      </c>
      <c r="AI4550" s="232"/>
      <c r="AJ4550" s="227" t="str">
        <f>IF(TYPE(VLOOKUP(AI4550,Catalogue!$F$2:$J$259,3,0))=16," ",VLOOKUP(AI4550,Catalogue!$F$2:$J$259,3,0))</f>
        <v xml:space="preserve"> </v>
      </c>
      <c r="AK4550" s="228">
        <f>IF(TYPE(VLOOKUP(AI4550,Catalogue!$F$2:$J$259,5,0))=16,0,VLOOKUP(AI4550,Catalogue!$F$2:$J$259,5,0))</f>
        <v>0</v>
      </c>
      <c r="AL4550" s="227"/>
      <c r="AM4550" s="228">
        <f t="shared" si="577"/>
        <v>0</v>
      </c>
      <c r="AN4550" s="228"/>
      <c r="AO4550" s="229">
        <f t="shared" si="575"/>
        <v>0</v>
      </c>
    </row>
    <row r="4551" spans="1:41" x14ac:dyDescent="0.2">
      <c r="A4551" s="227"/>
      <c r="B4551" s="227"/>
      <c r="C4551" s="227"/>
      <c r="D4551" s="227"/>
      <c r="E4551" s="227"/>
      <c r="F4551" s="227"/>
      <c r="G4551" s="227"/>
      <c r="H4551" s="227"/>
      <c r="I4551" s="227"/>
      <c r="J4551" s="227"/>
      <c r="K4551" s="227"/>
      <c r="L4551" s="228">
        <f>IF(TYPE(VLOOKUP(K4551,Catalogue!$F$2:$J$259,5,0))=16,0,VLOOKUP(K4551,Catalogue!$F$2:$J$259,5,0))</f>
        <v>0</v>
      </c>
      <c r="M4551" s="228"/>
      <c r="N4551" s="228">
        <f t="shared" si="571"/>
        <v>0</v>
      </c>
      <c r="O4551" s="227"/>
      <c r="P4551" s="228">
        <f>IF(TYPE(VLOOKUP(O4551,Catalogue!$F$2:$J$259,5,0))=16,0,VLOOKUP(O4551,Catalogue!$F$2:$J$259,5,0))</f>
        <v>0</v>
      </c>
      <c r="Q4551" s="228"/>
      <c r="R4551" s="228">
        <f t="shared" si="572"/>
        <v>0</v>
      </c>
      <c r="S4551" s="232"/>
      <c r="T4551" s="256" t="str">
        <f>IF(TYPE(VLOOKUP(S4551,Catalogue!$F$2:$J$259,3,0))=16," ",VLOOKUP(S4551,Catalogue!$F$2:$J$259,3,0))</f>
        <v xml:space="preserve"> </v>
      </c>
      <c r="U4551" s="228">
        <f>IF(TYPE(VLOOKUP(S4551,Catalogue!$F$2:$J$259,5,0))=16,0,VLOOKUP(S4551,Catalogue!$F$2:$J$259,5,0))</f>
        <v>0</v>
      </c>
      <c r="V4551" s="232"/>
      <c r="W4551" s="256" t="str">
        <f>IF(TYPE(VLOOKUP(V4551,Catalogue!$F$2:$J$259,3,0))=16," ",VLOOKUP(V4551,Catalogue!$F$2:$J$259,3,0))</f>
        <v xml:space="preserve"> </v>
      </c>
      <c r="X4551" s="228">
        <f>IF(TYPE(VLOOKUP(V4551,Catalogue!$F$2:$J$259,5,0))=16,0,VLOOKUP(V4551,Catalogue!$F$2:$J$259,5,0))</f>
        <v>0</v>
      </c>
      <c r="Y4551" s="232"/>
      <c r="Z4551" s="227" t="str">
        <f>IF(TYPE(VLOOKUP(Y4551,Catalogue!$F$2:$J$259,3,0))=16," ",VLOOKUP(Y4551,Catalogue!$F$2:$J$259,3,0))</f>
        <v xml:space="preserve"> </v>
      </c>
      <c r="AA4551" s="228">
        <f>IF(TYPE(VLOOKUP(Y4551,Catalogue!$F$2:$J$259,5,0))=16,0,VLOOKUP(Y4551,Catalogue!$F$2:$J$259,5,0))</f>
        <v>0</v>
      </c>
      <c r="AB4551" s="260"/>
      <c r="AC4551" s="260"/>
      <c r="AD4551" s="260"/>
      <c r="AE4551" s="260">
        <f t="shared" si="576"/>
        <v>0</v>
      </c>
      <c r="AF4551" s="228">
        <f t="shared" si="578"/>
        <v>0</v>
      </c>
      <c r="AG4551" s="228">
        <f t="shared" si="573"/>
        <v>0</v>
      </c>
      <c r="AH4551" s="228">
        <f t="shared" si="574"/>
        <v>0</v>
      </c>
      <c r="AI4551" s="232"/>
      <c r="AJ4551" s="227" t="str">
        <f>IF(TYPE(VLOOKUP(AI4551,Catalogue!$F$2:$J$259,3,0))=16," ",VLOOKUP(AI4551,Catalogue!$F$2:$J$259,3,0))</f>
        <v xml:space="preserve"> </v>
      </c>
      <c r="AK4551" s="228">
        <f>IF(TYPE(VLOOKUP(AI4551,Catalogue!$F$2:$J$259,5,0))=16,0,VLOOKUP(AI4551,Catalogue!$F$2:$J$259,5,0))</f>
        <v>0</v>
      </c>
      <c r="AL4551" s="227"/>
      <c r="AM4551" s="228">
        <f t="shared" si="577"/>
        <v>0</v>
      </c>
      <c r="AN4551" s="228"/>
      <c r="AO4551" s="229">
        <f t="shared" si="575"/>
        <v>0</v>
      </c>
    </row>
    <row r="4552" spans="1:41" x14ac:dyDescent="0.2">
      <c r="A4552" s="227"/>
      <c r="B4552" s="227"/>
      <c r="C4552" s="227"/>
      <c r="D4552" s="227"/>
      <c r="E4552" s="227"/>
      <c r="F4552" s="227"/>
      <c r="G4552" s="227"/>
      <c r="H4552" s="227"/>
      <c r="I4552" s="227"/>
      <c r="J4552" s="227"/>
      <c r="K4552" s="227"/>
      <c r="L4552" s="228">
        <f>IF(TYPE(VLOOKUP(K4552,Catalogue!$F$2:$J$259,5,0))=16,0,VLOOKUP(K4552,Catalogue!$F$2:$J$259,5,0))</f>
        <v>0</v>
      </c>
      <c r="M4552" s="228"/>
      <c r="N4552" s="228">
        <f t="shared" si="571"/>
        <v>0</v>
      </c>
      <c r="O4552" s="227"/>
      <c r="P4552" s="228">
        <f>IF(TYPE(VLOOKUP(O4552,Catalogue!$F$2:$J$259,5,0))=16,0,VLOOKUP(O4552,Catalogue!$F$2:$J$259,5,0))</f>
        <v>0</v>
      </c>
      <c r="Q4552" s="228"/>
      <c r="R4552" s="228">
        <f t="shared" si="572"/>
        <v>0</v>
      </c>
      <c r="S4552" s="232"/>
      <c r="T4552" s="256" t="str">
        <f>IF(TYPE(VLOOKUP(S4552,Catalogue!$F$2:$J$259,3,0))=16," ",VLOOKUP(S4552,Catalogue!$F$2:$J$259,3,0))</f>
        <v xml:space="preserve"> </v>
      </c>
      <c r="U4552" s="228">
        <f>IF(TYPE(VLOOKUP(S4552,Catalogue!$F$2:$J$259,5,0))=16,0,VLOOKUP(S4552,Catalogue!$F$2:$J$259,5,0))</f>
        <v>0</v>
      </c>
      <c r="V4552" s="232"/>
      <c r="W4552" s="256" t="str">
        <f>IF(TYPE(VLOOKUP(V4552,Catalogue!$F$2:$J$259,3,0))=16," ",VLOOKUP(V4552,Catalogue!$F$2:$J$259,3,0))</f>
        <v xml:space="preserve"> </v>
      </c>
      <c r="X4552" s="228">
        <f>IF(TYPE(VLOOKUP(V4552,Catalogue!$F$2:$J$259,5,0))=16,0,VLOOKUP(V4552,Catalogue!$F$2:$J$259,5,0))</f>
        <v>0</v>
      </c>
      <c r="Y4552" s="232"/>
      <c r="Z4552" s="227" t="str">
        <f>IF(TYPE(VLOOKUP(Y4552,Catalogue!$F$2:$J$259,3,0))=16," ",VLOOKUP(Y4552,Catalogue!$F$2:$J$259,3,0))</f>
        <v xml:space="preserve"> </v>
      </c>
      <c r="AA4552" s="228">
        <f>IF(TYPE(VLOOKUP(Y4552,Catalogue!$F$2:$J$259,5,0))=16,0,VLOOKUP(Y4552,Catalogue!$F$2:$J$259,5,0))</f>
        <v>0</v>
      </c>
      <c r="AB4552" s="260"/>
      <c r="AC4552" s="260"/>
      <c r="AD4552" s="260"/>
      <c r="AE4552" s="260">
        <f t="shared" si="576"/>
        <v>0</v>
      </c>
      <c r="AF4552" s="228">
        <f t="shared" si="578"/>
        <v>0</v>
      </c>
      <c r="AG4552" s="228">
        <f t="shared" si="573"/>
        <v>0</v>
      </c>
      <c r="AH4552" s="228">
        <f t="shared" si="574"/>
        <v>0</v>
      </c>
      <c r="AI4552" s="232"/>
      <c r="AJ4552" s="227" t="str">
        <f>IF(TYPE(VLOOKUP(AI4552,Catalogue!$F$2:$J$259,3,0))=16," ",VLOOKUP(AI4552,Catalogue!$F$2:$J$259,3,0))</f>
        <v xml:space="preserve"> </v>
      </c>
      <c r="AK4552" s="228">
        <f>IF(TYPE(VLOOKUP(AI4552,Catalogue!$F$2:$J$259,5,0))=16,0,VLOOKUP(AI4552,Catalogue!$F$2:$J$259,5,0))</f>
        <v>0</v>
      </c>
      <c r="AL4552" s="227"/>
      <c r="AM4552" s="228">
        <f t="shared" si="577"/>
        <v>0</v>
      </c>
      <c r="AN4552" s="228"/>
      <c r="AO4552" s="229">
        <f t="shared" si="575"/>
        <v>0</v>
      </c>
    </row>
    <row r="4553" spans="1:41" x14ac:dyDescent="0.2">
      <c r="A4553" s="227"/>
      <c r="B4553" s="227"/>
      <c r="C4553" s="227"/>
      <c r="D4553" s="227"/>
      <c r="E4553" s="227"/>
      <c r="F4553" s="227"/>
      <c r="G4553" s="227"/>
      <c r="H4553" s="227"/>
      <c r="I4553" s="227"/>
      <c r="J4553" s="227"/>
      <c r="K4553" s="227"/>
      <c r="L4553" s="228">
        <f>IF(TYPE(VLOOKUP(K4553,Catalogue!$F$2:$J$259,5,0))=16,0,VLOOKUP(K4553,Catalogue!$F$2:$J$259,5,0))</f>
        <v>0</v>
      </c>
      <c r="M4553" s="228"/>
      <c r="N4553" s="228">
        <f t="shared" si="571"/>
        <v>0</v>
      </c>
      <c r="O4553" s="227"/>
      <c r="P4553" s="228">
        <f>IF(TYPE(VLOOKUP(O4553,Catalogue!$F$2:$J$259,5,0))=16,0,VLOOKUP(O4553,Catalogue!$F$2:$J$259,5,0))</f>
        <v>0</v>
      </c>
      <c r="Q4553" s="228"/>
      <c r="R4553" s="228">
        <f t="shared" si="572"/>
        <v>0</v>
      </c>
      <c r="S4553" s="232"/>
      <c r="T4553" s="256" t="str">
        <f>IF(TYPE(VLOOKUP(S4553,Catalogue!$F$2:$J$259,3,0))=16," ",VLOOKUP(S4553,Catalogue!$F$2:$J$259,3,0))</f>
        <v xml:space="preserve"> </v>
      </c>
      <c r="U4553" s="228">
        <f>IF(TYPE(VLOOKUP(S4553,Catalogue!$F$2:$J$259,5,0))=16,0,VLOOKUP(S4553,Catalogue!$F$2:$J$259,5,0))</f>
        <v>0</v>
      </c>
      <c r="V4553" s="232"/>
      <c r="W4553" s="256" t="str">
        <f>IF(TYPE(VLOOKUP(V4553,Catalogue!$F$2:$J$259,3,0))=16," ",VLOOKUP(V4553,Catalogue!$F$2:$J$259,3,0))</f>
        <v xml:space="preserve"> </v>
      </c>
      <c r="X4553" s="228">
        <f>IF(TYPE(VLOOKUP(V4553,Catalogue!$F$2:$J$259,5,0))=16,0,VLOOKUP(V4553,Catalogue!$F$2:$J$259,5,0))</f>
        <v>0</v>
      </c>
      <c r="Y4553" s="232"/>
      <c r="Z4553" s="227" t="str">
        <f>IF(TYPE(VLOOKUP(Y4553,Catalogue!$F$2:$J$259,3,0))=16," ",VLOOKUP(Y4553,Catalogue!$F$2:$J$259,3,0))</f>
        <v xml:space="preserve"> </v>
      </c>
      <c r="AA4553" s="228">
        <f>IF(TYPE(VLOOKUP(Y4553,Catalogue!$F$2:$J$259,5,0))=16,0,VLOOKUP(Y4553,Catalogue!$F$2:$J$259,5,0))</f>
        <v>0</v>
      </c>
      <c r="AB4553" s="260"/>
      <c r="AC4553" s="260"/>
      <c r="AD4553" s="260"/>
      <c r="AE4553" s="260">
        <f t="shared" si="576"/>
        <v>0</v>
      </c>
      <c r="AF4553" s="228">
        <f t="shared" si="578"/>
        <v>0</v>
      </c>
      <c r="AG4553" s="228">
        <f t="shared" si="573"/>
        <v>0</v>
      </c>
      <c r="AH4553" s="228">
        <f t="shared" si="574"/>
        <v>0</v>
      </c>
      <c r="AI4553" s="232"/>
      <c r="AJ4553" s="227" t="str">
        <f>IF(TYPE(VLOOKUP(AI4553,Catalogue!$F$2:$J$259,3,0))=16," ",VLOOKUP(AI4553,Catalogue!$F$2:$J$259,3,0))</f>
        <v xml:space="preserve"> </v>
      </c>
      <c r="AK4553" s="228">
        <f>IF(TYPE(VLOOKUP(AI4553,Catalogue!$F$2:$J$259,5,0))=16,0,VLOOKUP(AI4553,Catalogue!$F$2:$J$259,5,0))</f>
        <v>0</v>
      </c>
      <c r="AL4553" s="227"/>
      <c r="AM4553" s="228">
        <f t="shared" si="577"/>
        <v>0</v>
      </c>
      <c r="AN4553" s="228"/>
      <c r="AO4553" s="229">
        <f t="shared" si="575"/>
        <v>0</v>
      </c>
    </row>
    <row r="4554" spans="1:41" x14ac:dyDescent="0.2">
      <c r="A4554" s="227"/>
      <c r="B4554" s="227"/>
      <c r="C4554" s="227"/>
      <c r="D4554" s="227"/>
      <c r="E4554" s="227"/>
      <c r="F4554" s="227"/>
      <c r="G4554" s="227"/>
      <c r="H4554" s="227"/>
      <c r="I4554" s="227"/>
      <c r="J4554" s="227"/>
      <c r="K4554" s="227"/>
      <c r="L4554" s="228">
        <f>IF(TYPE(VLOOKUP(K4554,Catalogue!$F$2:$J$259,5,0))=16,0,VLOOKUP(K4554,Catalogue!$F$2:$J$259,5,0))</f>
        <v>0</v>
      </c>
      <c r="M4554" s="228"/>
      <c r="N4554" s="228">
        <f t="shared" si="571"/>
        <v>0</v>
      </c>
      <c r="O4554" s="227"/>
      <c r="P4554" s="228">
        <f>IF(TYPE(VLOOKUP(O4554,Catalogue!$F$2:$J$259,5,0))=16,0,VLOOKUP(O4554,Catalogue!$F$2:$J$259,5,0))</f>
        <v>0</v>
      </c>
      <c r="Q4554" s="228"/>
      <c r="R4554" s="228">
        <f t="shared" si="572"/>
        <v>0</v>
      </c>
      <c r="S4554" s="232"/>
      <c r="T4554" s="256" t="str">
        <f>IF(TYPE(VLOOKUP(S4554,Catalogue!$F$2:$J$259,3,0))=16," ",VLOOKUP(S4554,Catalogue!$F$2:$J$259,3,0))</f>
        <v xml:space="preserve"> </v>
      </c>
      <c r="U4554" s="228">
        <f>IF(TYPE(VLOOKUP(S4554,Catalogue!$F$2:$J$259,5,0))=16,0,VLOOKUP(S4554,Catalogue!$F$2:$J$259,5,0))</f>
        <v>0</v>
      </c>
      <c r="V4554" s="232"/>
      <c r="W4554" s="256" t="str">
        <f>IF(TYPE(VLOOKUP(V4554,Catalogue!$F$2:$J$259,3,0))=16," ",VLOOKUP(V4554,Catalogue!$F$2:$J$259,3,0))</f>
        <v xml:space="preserve"> </v>
      </c>
      <c r="X4554" s="228">
        <f>IF(TYPE(VLOOKUP(V4554,Catalogue!$F$2:$J$259,5,0))=16,0,VLOOKUP(V4554,Catalogue!$F$2:$J$259,5,0))</f>
        <v>0</v>
      </c>
      <c r="Y4554" s="232"/>
      <c r="Z4554" s="227" t="str">
        <f>IF(TYPE(VLOOKUP(Y4554,Catalogue!$F$2:$J$259,3,0))=16," ",VLOOKUP(Y4554,Catalogue!$F$2:$J$259,3,0))</f>
        <v xml:space="preserve"> </v>
      </c>
      <c r="AA4554" s="228">
        <f>IF(TYPE(VLOOKUP(Y4554,Catalogue!$F$2:$J$259,5,0))=16,0,VLOOKUP(Y4554,Catalogue!$F$2:$J$259,5,0))</f>
        <v>0</v>
      </c>
      <c r="AB4554" s="260"/>
      <c r="AC4554" s="260"/>
      <c r="AD4554" s="260"/>
      <c r="AE4554" s="260">
        <f t="shared" si="576"/>
        <v>0</v>
      </c>
      <c r="AF4554" s="228">
        <f t="shared" si="578"/>
        <v>0</v>
      </c>
      <c r="AG4554" s="228">
        <f t="shared" si="573"/>
        <v>0</v>
      </c>
      <c r="AH4554" s="228">
        <f t="shared" si="574"/>
        <v>0</v>
      </c>
      <c r="AI4554" s="232"/>
      <c r="AJ4554" s="227" t="str">
        <f>IF(TYPE(VLOOKUP(AI4554,Catalogue!$F$2:$J$259,3,0))=16," ",VLOOKUP(AI4554,Catalogue!$F$2:$J$259,3,0))</f>
        <v xml:space="preserve"> </v>
      </c>
      <c r="AK4554" s="228">
        <f>IF(TYPE(VLOOKUP(AI4554,Catalogue!$F$2:$J$259,5,0))=16,0,VLOOKUP(AI4554,Catalogue!$F$2:$J$259,5,0))</f>
        <v>0</v>
      </c>
      <c r="AL4554" s="227"/>
      <c r="AM4554" s="228">
        <f t="shared" si="577"/>
        <v>0</v>
      </c>
      <c r="AN4554" s="228"/>
      <c r="AO4554" s="229">
        <f t="shared" si="575"/>
        <v>0</v>
      </c>
    </row>
    <row r="4555" spans="1:41" x14ac:dyDescent="0.2">
      <c r="A4555" s="227"/>
      <c r="B4555" s="227"/>
      <c r="C4555" s="227"/>
      <c r="D4555" s="227"/>
      <c r="E4555" s="227"/>
      <c r="F4555" s="227"/>
      <c r="G4555" s="227"/>
      <c r="H4555" s="227"/>
      <c r="I4555" s="227"/>
      <c r="J4555" s="227"/>
      <c r="K4555" s="227"/>
      <c r="L4555" s="228">
        <f>IF(TYPE(VLOOKUP(K4555,Catalogue!$F$2:$J$259,5,0))=16,0,VLOOKUP(K4555,Catalogue!$F$2:$J$259,5,0))</f>
        <v>0</v>
      </c>
      <c r="M4555" s="228"/>
      <c r="N4555" s="228">
        <f t="shared" si="571"/>
        <v>0</v>
      </c>
      <c r="O4555" s="227"/>
      <c r="P4555" s="228">
        <f>IF(TYPE(VLOOKUP(O4555,Catalogue!$F$2:$J$259,5,0))=16,0,VLOOKUP(O4555,Catalogue!$F$2:$J$259,5,0))</f>
        <v>0</v>
      </c>
      <c r="Q4555" s="228"/>
      <c r="R4555" s="228">
        <f t="shared" si="572"/>
        <v>0</v>
      </c>
      <c r="S4555" s="232"/>
      <c r="T4555" s="256" t="str">
        <f>IF(TYPE(VLOOKUP(S4555,Catalogue!$F$2:$J$259,3,0))=16," ",VLOOKUP(S4555,Catalogue!$F$2:$J$259,3,0))</f>
        <v xml:space="preserve"> </v>
      </c>
      <c r="U4555" s="228">
        <f>IF(TYPE(VLOOKUP(S4555,Catalogue!$F$2:$J$259,5,0))=16,0,VLOOKUP(S4555,Catalogue!$F$2:$J$259,5,0))</f>
        <v>0</v>
      </c>
      <c r="V4555" s="232"/>
      <c r="W4555" s="256" t="str">
        <f>IF(TYPE(VLOOKUP(V4555,Catalogue!$F$2:$J$259,3,0))=16," ",VLOOKUP(V4555,Catalogue!$F$2:$J$259,3,0))</f>
        <v xml:space="preserve"> </v>
      </c>
      <c r="X4555" s="228">
        <f>IF(TYPE(VLOOKUP(V4555,Catalogue!$F$2:$J$259,5,0))=16,0,VLOOKUP(V4555,Catalogue!$F$2:$J$259,5,0))</f>
        <v>0</v>
      </c>
      <c r="Y4555" s="232"/>
      <c r="Z4555" s="227" t="str">
        <f>IF(TYPE(VLOOKUP(Y4555,Catalogue!$F$2:$J$259,3,0))=16," ",VLOOKUP(Y4555,Catalogue!$F$2:$J$259,3,0))</f>
        <v xml:space="preserve"> </v>
      </c>
      <c r="AA4555" s="228">
        <f>IF(TYPE(VLOOKUP(Y4555,Catalogue!$F$2:$J$259,5,0))=16,0,VLOOKUP(Y4555,Catalogue!$F$2:$J$259,5,0))</f>
        <v>0</v>
      </c>
      <c r="AB4555" s="260"/>
      <c r="AC4555" s="260"/>
      <c r="AD4555" s="260"/>
      <c r="AE4555" s="260">
        <f t="shared" si="576"/>
        <v>0</v>
      </c>
      <c r="AF4555" s="228">
        <f t="shared" si="578"/>
        <v>0</v>
      </c>
      <c r="AG4555" s="228">
        <f t="shared" si="573"/>
        <v>0</v>
      </c>
      <c r="AH4555" s="228">
        <f t="shared" si="574"/>
        <v>0</v>
      </c>
      <c r="AI4555" s="232"/>
      <c r="AJ4555" s="227" t="str">
        <f>IF(TYPE(VLOOKUP(AI4555,Catalogue!$F$2:$J$259,3,0))=16," ",VLOOKUP(AI4555,Catalogue!$F$2:$J$259,3,0))</f>
        <v xml:space="preserve"> </v>
      </c>
      <c r="AK4555" s="228">
        <f>IF(TYPE(VLOOKUP(AI4555,Catalogue!$F$2:$J$259,5,0))=16,0,VLOOKUP(AI4555,Catalogue!$F$2:$J$259,5,0))</f>
        <v>0</v>
      </c>
      <c r="AL4555" s="227"/>
      <c r="AM4555" s="228">
        <f t="shared" si="577"/>
        <v>0</v>
      </c>
      <c r="AN4555" s="228"/>
      <c r="AO4555" s="229">
        <f t="shared" si="575"/>
        <v>0</v>
      </c>
    </row>
    <row r="4556" spans="1:41" x14ac:dyDescent="0.2">
      <c r="A4556" s="227"/>
      <c r="B4556" s="227"/>
      <c r="C4556" s="227"/>
      <c r="D4556" s="227"/>
      <c r="E4556" s="227"/>
      <c r="F4556" s="227"/>
      <c r="G4556" s="227"/>
      <c r="H4556" s="227"/>
      <c r="I4556" s="227"/>
      <c r="J4556" s="227"/>
      <c r="K4556" s="227"/>
      <c r="L4556" s="228">
        <f>IF(TYPE(VLOOKUP(K4556,Catalogue!$F$2:$J$259,5,0))=16,0,VLOOKUP(K4556,Catalogue!$F$2:$J$259,5,0))</f>
        <v>0</v>
      </c>
      <c r="M4556" s="228"/>
      <c r="N4556" s="228">
        <f t="shared" si="571"/>
        <v>0</v>
      </c>
      <c r="O4556" s="227"/>
      <c r="P4556" s="228">
        <f>IF(TYPE(VLOOKUP(O4556,Catalogue!$F$2:$J$259,5,0))=16,0,VLOOKUP(O4556,Catalogue!$F$2:$J$259,5,0))</f>
        <v>0</v>
      </c>
      <c r="Q4556" s="228"/>
      <c r="R4556" s="228">
        <f t="shared" si="572"/>
        <v>0</v>
      </c>
      <c r="S4556" s="232"/>
      <c r="T4556" s="256" t="str">
        <f>IF(TYPE(VLOOKUP(S4556,Catalogue!$F$2:$J$259,3,0))=16," ",VLOOKUP(S4556,Catalogue!$F$2:$J$259,3,0))</f>
        <v xml:space="preserve"> </v>
      </c>
      <c r="U4556" s="228">
        <f>IF(TYPE(VLOOKUP(S4556,Catalogue!$F$2:$J$259,5,0))=16,0,VLOOKUP(S4556,Catalogue!$F$2:$J$259,5,0))</f>
        <v>0</v>
      </c>
      <c r="V4556" s="232"/>
      <c r="W4556" s="256" t="str">
        <f>IF(TYPE(VLOOKUP(V4556,Catalogue!$F$2:$J$259,3,0))=16," ",VLOOKUP(V4556,Catalogue!$F$2:$J$259,3,0))</f>
        <v xml:space="preserve"> </v>
      </c>
      <c r="X4556" s="228">
        <f>IF(TYPE(VLOOKUP(V4556,Catalogue!$F$2:$J$259,5,0))=16,0,VLOOKUP(V4556,Catalogue!$F$2:$J$259,5,0))</f>
        <v>0</v>
      </c>
      <c r="Y4556" s="232"/>
      <c r="Z4556" s="227" t="str">
        <f>IF(TYPE(VLOOKUP(Y4556,Catalogue!$F$2:$J$259,3,0))=16," ",VLOOKUP(Y4556,Catalogue!$F$2:$J$259,3,0))</f>
        <v xml:space="preserve"> </v>
      </c>
      <c r="AA4556" s="228">
        <f>IF(TYPE(VLOOKUP(Y4556,Catalogue!$F$2:$J$259,5,0))=16,0,VLOOKUP(Y4556,Catalogue!$F$2:$J$259,5,0))</f>
        <v>0</v>
      </c>
      <c r="AB4556" s="260"/>
      <c r="AC4556" s="260"/>
      <c r="AD4556" s="260"/>
      <c r="AE4556" s="260">
        <f t="shared" si="576"/>
        <v>0</v>
      </c>
      <c r="AF4556" s="228">
        <f t="shared" si="578"/>
        <v>0</v>
      </c>
      <c r="AG4556" s="228">
        <f t="shared" si="573"/>
        <v>0</v>
      </c>
      <c r="AH4556" s="228">
        <f t="shared" si="574"/>
        <v>0</v>
      </c>
      <c r="AI4556" s="232"/>
      <c r="AJ4556" s="227" t="str">
        <f>IF(TYPE(VLOOKUP(AI4556,Catalogue!$F$2:$J$259,3,0))=16," ",VLOOKUP(AI4556,Catalogue!$F$2:$J$259,3,0))</f>
        <v xml:space="preserve"> </v>
      </c>
      <c r="AK4556" s="228">
        <f>IF(TYPE(VLOOKUP(AI4556,Catalogue!$F$2:$J$259,5,0))=16,0,VLOOKUP(AI4556,Catalogue!$F$2:$J$259,5,0))</f>
        <v>0</v>
      </c>
      <c r="AL4556" s="227"/>
      <c r="AM4556" s="228">
        <f t="shared" si="577"/>
        <v>0</v>
      </c>
      <c r="AN4556" s="228"/>
      <c r="AO4556" s="229">
        <f t="shared" si="575"/>
        <v>0</v>
      </c>
    </row>
    <row r="4557" spans="1:41" x14ac:dyDescent="0.2">
      <c r="A4557" s="227"/>
      <c r="B4557" s="227"/>
      <c r="C4557" s="227"/>
      <c r="D4557" s="227"/>
      <c r="E4557" s="227"/>
      <c r="F4557" s="227"/>
      <c r="G4557" s="227"/>
      <c r="H4557" s="227"/>
      <c r="I4557" s="227"/>
      <c r="J4557" s="227"/>
      <c r="K4557" s="227"/>
      <c r="L4557" s="228">
        <f>IF(TYPE(VLOOKUP(K4557,Catalogue!$F$2:$J$259,5,0))=16,0,VLOOKUP(K4557,Catalogue!$F$2:$J$259,5,0))</f>
        <v>0</v>
      </c>
      <c r="M4557" s="228"/>
      <c r="N4557" s="228">
        <f t="shared" ref="N4557:N4620" si="579">L4557*M4557</f>
        <v>0</v>
      </c>
      <c r="O4557" s="227"/>
      <c r="P4557" s="228">
        <f>IF(TYPE(VLOOKUP(O4557,Catalogue!$F$2:$J$259,5,0))=16,0,VLOOKUP(O4557,Catalogue!$F$2:$J$259,5,0))</f>
        <v>0</v>
      </c>
      <c r="Q4557" s="228"/>
      <c r="R4557" s="228">
        <f t="shared" ref="R4557:R4620" si="580">P4557*Q4557</f>
        <v>0</v>
      </c>
      <c r="S4557" s="232"/>
      <c r="T4557" s="256" t="str">
        <f>IF(TYPE(VLOOKUP(S4557,Catalogue!$F$2:$J$259,3,0))=16," ",VLOOKUP(S4557,Catalogue!$F$2:$J$259,3,0))</f>
        <v xml:space="preserve"> </v>
      </c>
      <c r="U4557" s="228">
        <f>IF(TYPE(VLOOKUP(S4557,Catalogue!$F$2:$J$259,5,0))=16,0,VLOOKUP(S4557,Catalogue!$F$2:$J$259,5,0))</f>
        <v>0</v>
      </c>
      <c r="V4557" s="232"/>
      <c r="W4557" s="256" t="str">
        <f>IF(TYPE(VLOOKUP(V4557,Catalogue!$F$2:$J$259,3,0))=16," ",VLOOKUP(V4557,Catalogue!$F$2:$J$259,3,0))</f>
        <v xml:space="preserve"> </v>
      </c>
      <c r="X4557" s="228">
        <f>IF(TYPE(VLOOKUP(V4557,Catalogue!$F$2:$J$259,5,0))=16,0,VLOOKUP(V4557,Catalogue!$F$2:$J$259,5,0))</f>
        <v>0</v>
      </c>
      <c r="Y4557" s="232"/>
      <c r="Z4557" s="227" t="str">
        <f>IF(TYPE(VLOOKUP(Y4557,Catalogue!$F$2:$J$259,3,0))=16," ",VLOOKUP(Y4557,Catalogue!$F$2:$J$259,3,0))</f>
        <v xml:space="preserve"> </v>
      </c>
      <c r="AA4557" s="228">
        <f>IF(TYPE(VLOOKUP(Y4557,Catalogue!$F$2:$J$259,5,0))=16,0,VLOOKUP(Y4557,Catalogue!$F$2:$J$259,5,0))</f>
        <v>0</v>
      </c>
      <c r="AB4557" s="260"/>
      <c r="AC4557" s="260"/>
      <c r="AD4557" s="260"/>
      <c r="AE4557" s="260">
        <f t="shared" si="576"/>
        <v>0</v>
      </c>
      <c r="AF4557" s="228">
        <f t="shared" si="578"/>
        <v>0</v>
      </c>
      <c r="AG4557" s="228">
        <f t="shared" si="573"/>
        <v>0</v>
      </c>
      <c r="AH4557" s="228">
        <f t="shared" si="574"/>
        <v>0</v>
      </c>
      <c r="AI4557" s="232"/>
      <c r="AJ4557" s="227" t="str">
        <f>IF(TYPE(VLOOKUP(AI4557,Catalogue!$F$2:$J$259,3,0))=16," ",VLOOKUP(AI4557,Catalogue!$F$2:$J$259,3,0))</f>
        <v xml:space="preserve"> </v>
      </c>
      <c r="AK4557" s="228">
        <f>IF(TYPE(VLOOKUP(AI4557,Catalogue!$F$2:$J$259,5,0))=16,0,VLOOKUP(AI4557,Catalogue!$F$2:$J$259,5,0))</f>
        <v>0</v>
      </c>
      <c r="AL4557" s="227"/>
      <c r="AM4557" s="228">
        <f t="shared" si="577"/>
        <v>0</v>
      </c>
      <c r="AN4557" s="228"/>
      <c r="AO4557" s="229">
        <f t="shared" si="575"/>
        <v>0</v>
      </c>
    </row>
    <row r="4558" spans="1:41" x14ac:dyDescent="0.2">
      <c r="A4558" s="227"/>
      <c r="B4558" s="227"/>
      <c r="C4558" s="227"/>
      <c r="D4558" s="227"/>
      <c r="E4558" s="227"/>
      <c r="F4558" s="227"/>
      <c r="G4558" s="227"/>
      <c r="H4558" s="227"/>
      <c r="I4558" s="227"/>
      <c r="J4558" s="227"/>
      <c r="K4558" s="227"/>
      <c r="L4558" s="228">
        <f>IF(TYPE(VLOOKUP(K4558,Catalogue!$F$2:$J$259,5,0))=16,0,VLOOKUP(K4558,Catalogue!$F$2:$J$259,5,0))</f>
        <v>0</v>
      </c>
      <c r="M4558" s="228"/>
      <c r="N4558" s="228">
        <f t="shared" si="579"/>
        <v>0</v>
      </c>
      <c r="O4558" s="227"/>
      <c r="P4558" s="228">
        <f>IF(TYPE(VLOOKUP(O4558,Catalogue!$F$2:$J$259,5,0))=16,0,VLOOKUP(O4558,Catalogue!$F$2:$J$259,5,0))</f>
        <v>0</v>
      </c>
      <c r="Q4558" s="228"/>
      <c r="R4558" s="228">
        <f t="shared" si="580"/>
        <v>0</v>
      </c>
      <c r="S4558" s="232"/>
      <c r="T4558" s="256" t="str">
        <f>IF(TYPE(VLOOKUP(S4558,Catalogue!$F$2:$J$259,3,0))=16," ",VLOOKUP(S4558,Catalogue!$F$2:$J$259,3,0))</f>
        <v xml:space="preserve"> </v>
      </c>
      <c r="U4558" s="228">
        <f>IF(TYPE(VLOOKUP(S4558,Catalogue!$F$2:$J$259,5,0))=16,0,VLOOKUP(S4558,Catalogue!$F$2:$J$259,5,0))</f>
        <v>0</v>
      </c>
      <c r="V4558" s="232"/>
      <c r="W4558" s="256" t="str">
        <f>IF(TYPE(VLOOKUP(V4558,Catalogue!$F$2:$J$259,3,0))=16," ",VLOOKUP(V4558,Catalogue!$F$2:$J$259,3,0))</f>
        <v xml:space="preserve"> </v>
      </c>
      <c r="X4558" s="228">
        <f>IF(TYPE(VLOOKUP(V4558,Catalogue!$F$2:$J$259,5,0))=16,0,VLOOKUP(V4558,Catalogue!$F$2:$J$259,5,0))</f>
        <v>0</v>
      </c>
      <c r="Y4558" s="232"/>
      <c r="Z4558" s="227" t="str">
        <f>IF(TYPE(VLOOKUP(Y4558,Catalogue!$F$2:$J$259,3,0))=16," ",VLOOKUP(Y4558,Catalogue!$F$2:$J$259,3,0))</f>
        <v xml:space="preserve"> </v>
      </c>
      <c r="AA4558" s="228">
        <f>IF(TYPE(VLOOKUP(Y4558,Catalogue!$F$2:$J$259,5,0))=16,0,VLOOKUP(Y4558,Catalogue!$F$2:$J$259,5,0))</f>
        <v>0</v>
      </c>
      <c r="AB4558" s="260"/>
      <c r="AC4558" s="260"/>
      <c r="AD4558" s="260"/>
      <c r="AE4558" s="260">
        <f t="shared" si="576"/>
        <v>0</v>
      </c>
      <c r="AF4558" s="228">
        <f t="shared" si="578"/>
        <v>0</v>
      </c>
      <c r="AG4558" s="228">
        <f t="shared" si="573"/>
        <v>0</v>
      </c>
      <c r="AH4558" s="228">
        <f t="shared" si="574"/>
        <v>0</v>
      </c>
      <c r="AI4558" s="232"/>
      <c r="AJ4558" s="227" t="str">
        <f>IF(TYPE(VLOOKUP(AI4558,Catalogue!$F$2:$J$259,3,0))=16," ",VLOOKUP(AI4558,Catalogue!$F$2:$J$259,3,0))</f>
        <v xml:space="preserve"> </v>
      </c>
      <c r="AK4558" s="228">
        <f>IF(TYPE(VLOOKUP(AI4558,Catalogue!$F$2:$J$259,5,0))=16,0,VLOOKUP(AI4558,Catalogue!$F$2:$J$259,5,0))</f>
        <v>0</v>
      </c>
      <c r="AL4558" s="227"/>
      <c r="AM4558" s="228">
        <f t="shared" si="577"/>
        <v>0</v>
      </c>
      <c r="AN4558" s="228"/>
      <c r="AO4558" s="229">
        <f t="shared" si="575"/>
        <v>0</v>
      </c>
    </row>
    <row r="4559" spans="1:41" x14ac:dyDescent="0.2">
      <c r="A4559" s="227"/>
      <c r="B4559" s="227"/>
      <c r="C4559" s="227"/>
      <c r="D4559" s="227"/>
      <c r="E4559" s="227"/>
      <c r="F4559" s="227"/>
      <c r="G4559" s="227"/>
      <c r="H4559" s="227"/>
      <c r="I4559" s="227"/>
      <c r="J4559" s="227"/>
      <c r="K4559" s="227"/>
      <c r="L4559" s="228">
        <f>IF(TYPE(VLOOKUP(K4559,Catalogue!$F$2:$J$259,5,0))=16,0,VLOOKUP(K4559,Catalogue!$F$2:$J$259,5,0))</f>
        <v>0</v>
      </c>
      <c r="M4559" s="228"/>
      <c r="N4559" s="228">
        <f t="shared" si="579"/>
        <v>0</v>
      </c>
      <c r="O4559" s="227"/>
      <c r="P4559" s="228">
        <f>IF(TYPE(VLOOKUP(O4559,Catalogue!$F$2:$J$259,5,0))=16,0,VLOOKUP(O4559,Catalogue!$F$2:$J$259,5,0))</f>
        <v>0</v>
      </c>
      <c r="Q4559" s="228"/>
      <c r="R4559" s="228">
        <f t="shared" si="580"/>
        <v>0</v>
      </c>
      <c r="S4559" s="232"/>
      <c r="T4559" s="256" t="str">
        <f>IF(TYPE(VLOOKUP(S4559,Catalogue!$F$2:$J$259,3,0))=16," ",VLOOKUP(S4559,Catalogue!$F$2:$J$259,3,0))</f>
        <v xml:space="preserve"> </v>
      </c>
      <c r="U4559" s="228">
        <f>IF(TYPE(VLOOKUP(S4559,Catalogue!$F$2:$J$259,5,0))=16,0,VLOOKUP(S4559,Catalogue!$F$2:$J$259,5,0))</f>
        <v>0</v>
      </c>
      <c r="V4559" s="232"/>
      <c r="W4559" s="256" t="str">
        <f>IF(TYPE(VLOOKUP(V4559,Catalogue!$F$2:$J$259,3,0))=16," ",VLOOKUP(V4559,Catalogue!$F$2:$J$259,3,0))</f>
        <v xml:space="preserve"> </v>
      </c>
      <c r="X4559" s="228">
        <f>IF(TYPE(VLOOKUP(V4559,Catalogue!$F$2:$J$259,5,0))=16,0,VLOOKUP(V4559,Catalogue!$F$2:$J$259,5,0))</f>
        <v>0</v>
      </c>
      <c r="Y4559" s="232"/>
      <c r="Z4559" s="227" t="str">
        <f>IF(TYPE(VLOOKUP(Y4559,Catalogue!$F$2:$J$259,3,0))=16," ",VLOOKUP(Y4559,Catalogue!$F$2:$J$259,3,0))</f>
        <v xml:space="preserve"> </v>
      </c>
      <c r="AA4559" s="228">
        <f>IF(TYPE(VLOOKUP(Y4559,Catalogue!$F$2:$J$259,5,0))=16,0,VLOOKUP(Y4559,Catalogue!$F$2:$J$259,5,0))</f>
        <v>0</v>
      </c>
      <c r="AB4559" s="260"/>
      <c r="AC4559" s="260"/>
      <c r="AD4559" s="260"/>
      <c r="AE4559" s="260">
        <f t="shared" si="576"/>
        <v>0</v>
      </c>
      <c r="AF4559" s="228">
        <f t="shared" si="578"/>
        <v>0</v>
      </c>
      <c r="AG4559" s="228">
        <f t="shared" si="573"/>
        <v>0</v>
      </c>
      <c r="AH4559" s="228">
        <f t="shared" si="574"/>
        <v>0</v>
      </c>
      <c r="AI4559" s="232"/>
      <c r="AJ4559" s="227" t="str">
        <f>IF(TYPE(VLOOKUP(AI4559,Catalogue!$F$2:$J$259,3,0))=16," ",VLOOKUP(AI4559,Catalogue!$F$2:$J$259,3,0))</f>
        <v xml:space="preserve"> </v>
      </c>
      <c r="AK4559" s="228">
        <f>IF(TYPE(VLOOKUP(AI4559,Catalogue!$F$2:$J$259,5,0))=16,0,VLOOKUP(AI4559,Catalogue!$F$2:$J$259,5,0))</f>
        <v>0</v>
      </c>
      <c r="AL4559" s="227"/>
      <c r="AM4559" s="228">
        <f t="shared" si="577"/>
        <v>0</v>
      </c>
      <c r="AN4559" s="228"/>
      <c r="AO4559" s="229">
        <f t="shared" si="575"/>
        <v>0</v>
      </c>
    </row>
    <row r="4560" spans="1:41" x14ac:dyDescent="0.2">
      <c r="A4560" s="227"/>
      <c r="B4560" s="227"/>
      <c r="C4560" s="227"/>
      <c r="D4560" s="227"/>
      <c r="E4560" s="227"/>
      <c r="F4560" s="227"/>
      <c r="G4560" s="227"/>
      <c r="H4560" s="227"/>
      <c r="I4560" s="227"/>
      <c r="J4560" s="227"/>
      <c r="K4560" s="227"/>
      <c r="L4560" s="228">
        <f>IF(TYPE(VLOOKUP(K4560,Catalogue!$F$2:$J$259,5,0))=16,0,VLOOKUP(K4560,Catalogue!$F$2:$J$259,5,0))</f>
        <v>0</v>
      </c>
      <c r="M4560" s="228"/>
      <c r="N4560" s="228">
        <f t="shared" si="579"/>
        <v>0</v>
      </c>
      <c r="O4560" s="227"/>
      <c r="P4560" s="228">
        <f>IF(TYPE(VLOOKUP(O4560,Catalogue!$F$2:$J$259,5,0))=16,0,VLOOKUP(O4560,Catalogue!$F$2:$J$259,5,0))</f>
        <v>0</v>
      </c>
      <c r="Q4560" s="228"/>
      <c r="R4560" s="228">
        <f t="shared" si="580"/>
        <v>0</v>
      </c>
      <c r="S4560" s="232"/>
      <c r="T4560" s="256" t="str">
        <f>IF(TYPE(VLOOKUP(S4560,Catalogue!$F$2:$J$259,3,0))=16," ",VLOOKUP(S4560,Catalogue!$F$2:$J$259,3,0))</f>
        <v xml:space="preserve"> </v>
      </c>
      <c r="U4560" s="228">
        <f>IF(TYPE(VLOOKUP(S4560,Catalogue!$F$2:$J$259,5,0))=16,0,VLOOKUP(S4560,Catalogue!$F$2:$J$259,5,0))</f>
        <v>0</v>
      </c>
      <c r="V4560" s="232"/>
      <c r="W4560" s="256" t="str">
        <f>IF(TYPE(VLOOKUP(V4560,Catalogue!$F$2:$J$259,3,0))=16," ",VLOOKUP(V4560,Catalogue!$F$2:$J$259,3,0))</f>
        <v xml:space="preserve"> </v>
      </c>
      <c r="X4560" s="228">
        <f>IF(TYPE(VLOOKUP(V4560,Catalogue!$F$2:$J$259,5,0))=16,0,VLOOKUP(V4560,Catalogue!$F$2:$J$259,5,0))</f>
        <v>0</v>
      </c>
      <c r="Y4560" s="232"/>
      <c r="Z4560" s="227" t="str">
        <f>IF(TYPE(VLOOKUP(Y4560,Catalogue!$F$2:$J$259,3,0))=16," ",VLOOKUP(Y4560,Catalogue!$F$2:$J$259,3,0))</f>
        <v xml:space="preserve"> </v>
      </c>
      <c r="AA4560" s="228">
        <f>IF(TYPE(VLOOKUP(Y4560,Catalogue!$F$2:$J$259,5,0))=16,0,VLOOKUP(Y4560,Catalogue!$F$2:$J$259,5,0))</f>
        <v>0</v>
      </c>
      <c r="AB4560" s="260"/>
      <c r="AC4560" s="260"/>
      <c r="AD4560" s="260"/>
      <c r="AE4560" s="260">
        <f t="shared" si="576"/>
        <v>0</v>
      </c>
      <c r="AF4560" s="228">
        <f t="shared" si="578"/>
        <v>0</v>
      </c>
      <c r="AG4560" s="228">
        <f t="shared" si="573"/>
        <v>0</v>
      </c>
      <c r="AH4560" s="228">
        <f t="shared" si="574"/>
        <v>0</v>
      </c>
      <c r="AI4560" s="232"/>
      <c r="AJ4560" s="227" t="str">
        <f>IF(TYPE(VLOOKUP(AI4560,Catalogue!$F$2:$J$259,3,0))=16," ",VLOOKUP(AI4560,Catalogue!$F$2:$J$259,3,0))</f>
        <v xml:space="preserve"> </v>
      </c>
      <c r="AK4560" s="228">
        <f>IF(TYPE(VLOOKUP(AI4560,Catalogue!$F$2:$J$259,5,0))=16,0,VLOOKUP(AI4560,Catalogue!$F$2:$J$259,5,0))</f>
        <v>0</v>
      </c>
      <c r="AL4560" s="227"/>
      <c r="AM4560" s="228">
        <f t="shared" si="577"/>
        <v>0</v>
      </c>
      <c r="AN4560" s="228"/>
      <c r="AO4560" s="229">
        <f t="shared" si="575"/>
        <v>0</v>
      </c>
    </row>
    <row r="4561" spans="1:41" x14ac:dyDescent="0.2">
      <c r="A4561" s="227"/>
      <c r="B4561" s="227"/>
      <c r="C4561" s="227"/>
      <c r="D4561" s="227"/>
      <c r="E4561" s="227"/>
      <c r="F4561" s="227"/>
      <c r="G4561" s="227"/>
      <c r="H4561" s="227"/>
      <c r="I4561" s="227"/>
      <c r="J4561" s="227"/>
      <c r="K4561" s="227"/>
      <c r="L4561" s="228">
        <f>IF(TYPE(VLOOKUP(K4561,Catalogue!$F$2:$J$259,5,0))=16,0,VLOOKUP(K4561,Catalogue!$F$2:$J$259,5,0))</f>
        <v>0</v>
      </c>
      <c r="M4561" s="228"/>
      <c r="N4561" s="228">
        <f t="shared" si="579"/>
        <v>0</v>
      </c>
      <c r="O4561" s="227"/>
      <c r="P4561" s="228">
        <f>IF(TYPE(VLOOKUP(O4561,Catalogue!$F$2:$J$259,5,0))=16,0,VLOOKUP(O4561,Catalogue!$F$2:$J$259,5,0))</f>
        <v>0</v>
      </c>
      <c r="Q4561" s="228"/>
      <c r="R4561" s="228">
        <f t="shared" si="580"/>
        <v>0</v>
      </c>
      <c r="S4561" s="232"/>
      <c r="T4561" s="256" t="str">
        <f>IF(TYPE(VLOOKUP(S4561,Catalogue!$F$2:$J$259,3,0))=16," ",VLOOKUP(S4561,Catalogue!$F$2:$J$259,3,0))</f>
        <v xml:space="preserve"> </v>
      </c>
      <c r="U4561" s="228">
        <f>IF(TYPE(VLOOKUP(S4561,Catalogue!$F$2:$J$259,5,0))=16,0,VLOOKUP(S4561,Catalogue!$F$2:$J$259,5,0))</f>
        <v>0</v>
      </c>
      <c r="V4561" s="232"/>
      <c r="W4561" s="256" t="str">
        <f>IF(TYPE(VLOOKUP(V4561,Catalogue!$F$2:$J$259,3,0))=16," ",VLOOKUP(V4561,Catalogue!$F$2:$J$259,3,0))</f>
        <v xml:space="preserve"> </v>
      </c>
      <c r="X4561" s="228">
        <f>IF(TYPE(VLOOKUP(V4561,Catalogue!$F$2:$J$259,5,0))=16,0,VLOOKUP(V4561,Catalogue!$F$2:$J$259,5,0))</f>
        <v>0</v>
      </c>
      <c r="Y4561" s="232"/>
      <c r="Z4561" s="227" t="str">
        <f>IF(TYPE(VLOOKUP(Y4561,Catalogue!$F$2:$J$259,3,0))=16," ",VLOOKUP(Y4561,Catalogue!$F$2:$J$259,3,0))</f>
        <v xml:space="preserve"> </v>
      </c>
      <c r="AA4561" s="228">
        <f>IF(TYPE(VLOOKUP(Y4561,Catalogue!$F$2:$J$259,5,0))=16,0,VLOOKUP(Y4561,Catalogue!$F$2:$J$259,5,0))</f>
        <v>0</v>
      </c>
      <c r="AB4561" s="260"/>
      <c r="AC4561" s="260"/>
      <c r="AD4561" s="260"/>
      <c r="AE4561" s="260">
        <f t="shared" si="576"/>
        <v>0</v>
      </c>
      <c r="AF4561" s="228">
        <f t="shared" si="578"/>
        <v>0</v>
      </c>
      <c r="AG4561" s="228">
        <f t="shared" si="573"/>
        <v>0</v>
      </c>
      <c r="AH4561" s="228">
        <f t="shared" si="574"/>
        <v>0</v>
      </c>
      <c r="AI4561" s="232"/>
      <c r="AJ4561" s="227" t="str">
        <f>IF(TYPE(VLOOKUP(AI4561,Catalogue!$F$2:$J$259,3,0))=16," ",VLOOKUP(AI4561,Catalogue!$F$2:$J$259,3,0))</f>
        <v xml:space="preserve"> </v>
      </c>
      <c r="AK4561" s="228">
        <f>IF(TYPE(VLOOKUP(AI4561,Catalogue!$F$2:$J$259,5,0))=16,0,VLOOKUP(AI4561,Catalogue!$F$2:$J$259,5,0))</f>
        <v>0</v>
      </c>
      <c r="AL4561" s="227"/>
      <c r="AM4561" s="228">
        <f t="shared" si="577"/>
        <v>0</v>
      </c>
      <c r="AN4561" s="228"/>
      <c r="AO4561" s="229">
        <f t="shared" si="575"/>
        <v>0</v>
      </c>
    </row>
    <row r="4562" spans="1:41" x14ac:dyDescent="0.2">
      <c r="A4562" s="227"/>
      <c r="B4562" s="227"/>
      <c r="C4562" s="227"/>
      <c r="D4562" s="227"/>
      <c r="E4562" s="227"/>
      <c r="F4562" s="227"/>
      <c r="G4562" s="227"/>
      <c r="H4562" s="227"/>
      <c r="I4562" s="227"/>
      <c r="J4562" s="227"/>
      <c r="K4562" s="227"/>
      <c r="L4562" s="228">
        <f>IF(TYPE(VLOOKUP(K4562,Catalogue!$F$2:$J$259,5,0))=16,0,VLOOKUP(K4562,Catalogue!$F$2:$J$259,5,0))</f>
        <v>0</v>
      </c>
      <c r="M4562" s="228"/>
      <c r="N4562" s="228">
        <f t="shared" si="579"/>
        <v>0</v>
      </c>
      <c r="O4562" s="227"/>
      <c r="P4562" s="228">
        <f>IF(TYPE(VLOOKUP(O4562,Catalogue!$F$2:$J$259,5,0))=16,0,VLOOKUP(O4562,Catalogue!$F$2:$J$259,5,0))</f>
        <v>0</v>
      </c>
      <c r="Q4562" s="228"/>
      <c r="R4562" s="228">
        <f t="shared" si="580"/>
        <v>0</v>
      </c>
      <c r="S4562" s="232"/>
      <c r="T4562" s="256" t="str">
        <f>IF(TYPE(VLOOKUP(S4562,Catalogue!$F$2:$J$259,3,0))=16," ",VLOOKUP(S4562,Catalogue!$F$2:$J$259,3,0))</f>
        <v xml:space="preserve"> </v>
      </c>
      <c r="U4562" s="228">
        <f>IF(TYPE(VLOOKUP(S4562,Catalogue!$F$2:$J$259,5,0))=16,0,VLOOKUP(S4562,Catalogue!$F$2:$J$259,5,0))</f>
        <v>0</v>
      </c>
      <c r="V4562" s="232"/>
      <c r="W4562" s="256" t="str">
        <f>IF(TYPE(VLOOKUP(V4562,Catalogue!$F$2:$J$259,3,0))=16," ",VLOOKUP(V4562,Catalogue!$F$2:$J$259,3,0))</f>
        <v xml:space="preserve"> </v>
      </c>
      <c r="X4562" s="228">
        <f>IF(TYPE(VLOOKUP(V4562,Catalogue!$F$2:$J$259,5,0))=16,0,VLOOKUP(V4562,Catalogue!$F$2:$J$259,5,0))</f>
        <v>0</v>
      </c>
      <c r="Y4562" s="232"/>
      <c r="Z4562" s="227" t="str">
        <f>IF(TYPE(VLOOKUP(Y4562,Catalogue!$F$2:$J$259,3,0))=16," ",VLOOKUP(Y4562,Catalogue!$F$2:$J$259,3,0))</f>
        <v xml:space="preserve"> </v>
      </c>
      <c r="AA4562" s="228">
        <f>IF(TYPE(VLOOKUP(Y4562,Catalogue!$F$2:$J$259,5,0))=16,0,VLOOKUP(Y4562,Catalogue!$F$2:$J$259,5,0))</f>
        <v>0</v>
      </c>
      <c r="AB4562" s="260"/>
      <c r="AC4562" s="260"/>
      <c r="AD4562" s="260"/>
      <c r="AE4562" s="260">
        <f t="shared" si="576"/>
        <v>0</v>
      </c>
      <c r="AF4562" s="228">
        <f t="shared" si="578"/>
        <v>0</v>
      </c>
      <c r="AG4562" s="228">
        <f t="shared" si="573"/>
        <v>0</v>
      </c>
      <c r="AH4562" s="228">
        <f t="shared" si="574"/>
        <v>0</v>
      </c>
      <c r="AI4562" s="232"/>
      <c r="AJ4562" s="227" t="str">
        <f>IF(TYPE(VLOOKUP(AI4562,Catalogue!$F$2:$J$259,3,0))=16," ",VLOOKUP(AI4562,Catalogue!$F$2:$J$259,3,0))</f>
        <v xml:space="preserve"> </v>
      </c>
      <c r="AK4562" s="228">
        <f>IF(TYPE(VLOOKUP(AI4562,Catalogue!$F$2:$J$259,5,0))=16,0,VLOOKUP(AI4562,Catalogue!$F$2:$J$259,5,0))</f>
        <v>0</v>
      </c>
      <c r="AL4562" s="227"/>
      <c r="AM4562" s="228">
        <f t="shared" si="577"/>
        <v>0</v>
      </c>
      <c r="AN4562" s="228"/>
      <c r="AO4562" s="229">
        <f t="shared" si="575"/>
        <v>0</v>
      </c>
    </row>
    <row r="4563" spans="1:41" x14ac:dyDescent="0.2">
      <c r="A4563" s="227"/>
      <c r="B4563" s="227"/>
      <c r="C4563" s="227"/>
      <c r="D4563" s="227"/>
      <c r="E4563" s="227"/>
      <c r="F4563" s="227"/>
      <c r="G4563" s="227"/>
      <c r="H4563" s="227"/>
      <c r="I4563" s="227"/>
      <c r="J4563" s="227"/>
      <c r="K4563" s="227"/>
      <c r="L4563" s="228">
        <f>IF(TYPE(VLOOKUP(K4563,Catalogue!$F$2:$J$259,5,0))=16,0,VLOOKUP(K4563,Catalogue!$F$2:$J$259,5,0))</f>
        <v>0</v>
      </c>
      <c r="M4563" s="228"/>
      <c r="N4563" s="228">
        <f t="shared" si="579"/>
        <v>0</v>
      </c>
      <c r="O4563" s="227"/>
      <c r="P4563" s="228">
        <f>IF(TYPE(VLOOKUP(O4563,Catalogue!$F$2:$J$259,5,0))=16,0,VLOOKUP(O4563,Catalogue!$F$2:$J$259,5,0))</f>
        <v>0</v>
      </c>
      <c r="Q4563" s="228"/>
      <c r="R4563" s="228">
        <f t="shared" si="580"/>
        <v>0</v>
      </c>
      <c r="S4563" s="232"/>
      <c r="T4563" s="256" t="str">
        <f>IF(TYPE(VLOOKUP(S4563,Catalogue!$F$2:$J$259,3,0))=16," ",VLOOKUP(S4563,Catalogue!$F$2:$J$259,3,0))</f>
        <v xml:space="preserve"> </v>
      </c>
      <c r="U4563" s="228">
        <f>IF(TYPE(VLOOKUP(S4563,Catalogue!$F$2:$J$259,5,0))=16,0,VLOOKUP(S4563,Catalogue!$F$2:$J$259,5,0))</f>
        <v>0</v>
      </c>
      <c r="V4563" s="232"/>
      <c r="W4563" s="256" t="str">
        <f>IF(TYPE(VLOOKUP(V4563,Catalogue!$F$2:$J$259,3,0))=16," ",VLOOKUP(V4563,Catalogue!$F$2:$J$259,3,0))</f>
        <v xml:space="preserve"> </v>
      </c>
      <c r="X4563" s="228">
        <f>IF(TYPE(VLOOKUP(V4563,Catalogue!$F$2:$J$259,5,0))=16,0,VLOOKUP(V4563,Catalogue!$F$2:$J$259,5,0))</f>
        <v>0</v>
      </c>
      <c r="Y4563" s="232"/>
      <c r="Z4563" s="227" t="str">
        <f>IF(TYPE(VLOOKUP(Y4563,Catalogue!$F$2:$J$259,3,0))=16," ",VLOOKUP(Y4563,Catalogue!$F$2:$J$259,3,0))</f>
        <v xml:space="preserve"> </v>
      </c>
      <c r="AA4563" s="228">
        <f>IF(TYPE(VLOOKUP(Y4563,Catalogue!$F$2:$J$259,5,0))=16,0,VLOOKUP(Y4563,Catalogue!$F$2:$J$259,5,0))</f>
        <v>0</v>
      </c>
      <c r="AB4563" s="260"/>
      <c r="AC4563" s="260"/>
      <c r="AD4563" s="260"/>
      <c r="AE4563" s="260">
        <f t="shared" si="576"/>
        <v>0</v>
      </c>
      <c r="AF4563" s="228">
        <f t="shared" si="578"/>
        <v>0</v>
      </c>
      <c r="AG4563" s="228">
        <f t="shared" si="573"/>
        <v>0</v>
      </c>
      <c r="AH4563" s="228">
        <f t="shared" si="574"/>
        <v>0</v>
      </c>
      <c r="AI4563" s="232"/>
      <c r="AJ4563" s="227" t="str">
        <f>IF(TYPE(VLOOKUP(AI4563,Catalogue!$F$2:$J$259,3,0))=16," ",VLOOKUP(AI4563,Catalogue!$F$2:$J$259,3,0))</f>
        <v xml:space="preserve"> </v>
      </c>
      <c r="AK4563" s="228">
        <f>IF(TYPE(VLOOKUP(AI4563,Catalogue!$F$2:$J$259,5,0))=16,0,VLOOKUP(AI4563,Catalogue!$F$2:$J$259,5,0))</f>
        <v>0</v>
      </c>
      <c r="AL4563" s="227"/>
      <c r="AM4563" s="228">
        <f t="shared" si="577"/>
        <v>0</v>
      </c>
      <c r="AN4563" s="228"/>
      <c r="AO4563" s="229">
        <f t="shared" si="575"/>
        <v>0</v>
      </c>
    </row>
    <row r="4564" spans="1:41" x14ac:dyDescent="0.2">
      <c r="A4564" s="227"/>
      <c r="B4564" s="227"/>
      <c r="C4564" s="227"/>
      <c r="D4564" s="227"/>
      <c r="E4564" s="227"/>
      <c r="F4564" s="227"/>
      <c r="G4564" s="227"/>
      <c r="H4564" s="227"/>
      <c r="I4564" s="227"/>
      <c r="J4564" s="227"/>
      <c r="K4564" s="227"/>
      <c r="L4564" s="228">
        <f>IF(TYPE(VLOOKUP(K4564,Catalogue!$F$2:$J$259,5,0))=16,0,VLOOKUP(K4564,Catalogue!$F$2:$J$259,5,0))</f>
        <v>0</v>
      </c>
      <c r="M4564" s="228"/>
      <c r="N4564" s="228">
        <f t="shared" si="579"/>
        <v>0</v>
      </c>
      <c r="O4564" s="227"/>
      <c r="P4564" s="228">
        <f>IF(TYPE(VLOOKUP(O4564,Catalogue!$F$2:$J$259,5,0))=16,0,VLOOKUP(O4564,Catalogue!$F$2:$J$259,5,0))</f>
        <v>0</v>
      </c>
      <c r="Q4564" s="228"/>
      <c r="R4564" s="228">
        <f t="shared" si="580"/>
        <v>0</v>
      </c>
      <c r="S4564" s="232"/>
      <c r="T4564" s="256" t="str">
        <f>IF(TYPE(VLOOKUP(S4564,Catalogue!$F$2:$J$259,3,0))=16," ",VLOOKUP(S4564,Catalogue!$F$2:$J$259,3,0))</f>
        <v xml:space="preserve"> </v>
      </c>
      <c r="U4564" s="228">
        <f>IF(TYPE(VLOOKUP(S4564,Catalogue!$F$2:$J$259,5,0))=16,0,VLOOKUP(S4564,Catalogue!$F$2:$J$259,5,0))</f>
        <v>0</v>
      </c>
      <c r="V4564" s="232"/>
      <c r="W4564" s="256" t="str">
        <f>IF(TYPE(VLOOKUP(V4564,Catalogue!$F$2:$J$259,3,0))=16," ",VLOOKUP(V4564,Catalogue!$F$2:$J$259,3,0))</f>
        <v xml:space="preserve"> </v>
      </c>
      <c r="X4564" s="228">
        <f>IF(TYPE(VLOOKUP(V4564,Catalogue!$F$2:$J$259,5,0))=16,0,VLOOKUP(V4564,Catalogue!$F$2:$J$259,5,0))</f>
        <v>0</v>
      </c>
      <c r="Y4564" s="232"/>
      <c r="Z4564" s="227" t="str">
        <f>IF(TYPE(VLOOKUP(Y4564,Catalogue!$F$2:$J$259,3,0))=16," ",VLOOKUP(Y4564,Catalogue!$F$2:$J$259,3,0))</f>
        <v xml:space="preserve"> </v>
      </c>
      <c r="AA4564" s="228">
        <f>IF(TYPE(VLOOKUP(Y4564,Catalogue!$F$2:$J$259,5,0))=16,0,VLOOKUP(Y4564,Catalogue!$F$2:$J$259,5,0))</f>
        <v>0</v>
      </c>
      <c r="AB4564" s="260"/>
      <c r="AC4564" s="260"/>
      <c r="AD4564" s="260"/>
      <c r="AE4564" s="260">
        <f t="shared" si="576"/>
        <v>0</v>
      </c>
      <c r="AF4564" s="228">
        <f t="shared" si="578"/>
        <v>0</v>
      </c>
      <c r="AG4564" s="228">
        <f t="shared" si="573"/>
        <v>0</v>
      </c>
      <c r="AH4564" s="228">
        <f t="shared" si="574"/>
        <v>0</v>
      </c>
      <c r="AI4564" s="232"/>
      <c r="AJ4564" s="227" t="str">
        <f>IF(TYPE(VLOOKUP(AI4564,Catalogue!$F$2:$J$259,3,0))=16," ",VLOOKUP(AI4564,Catalogue!$F$2:$J$259,3,0))</f>
        <v xml:space="preserve"> </v>
      </c>
      <c r="AK4564" s="228">
        <f>IF(TYPE(VLOOKUP(AI4564,Catalogue!$F$2:$J$259,5,0))=16,0,VLOOKUP(AI4564,Catalogue!$F$2:$J$259,5,0))</f>
        <v>0</v>
      </c>
      <c r="AL4564" s="227"/>
      <c r="AM4564" s="228">
        <f t="shared" si="577"/>
        <v>0</v>
      </c>
      <c r="AN4564" s="228"/>
      <c r="AO4564" s="229">
        <f t="shared" si="575"/>
        <v>0</v>
      </c>
    </row>
    <row r="4565" spans="1:41" x14ac:dyDescent="0.2">
      <c r="A4565" s="227"/>
      <c r="B4565" s="227"/>
      <c r="C4565" s="227"/>
      <c r="D4565" s="227"/>
      <c r="E4565" s="227"/>
      <c r="F4565" s="227"/>
      <c r="G4565" s="227"/>
      <c r="H4565" s="227"/>
      <c r="I4565" s="227"/>
      <c r="J4565" s="227"/>
      <c r="K4565" s="227"/>
      <c r="L4565" s="228">
        <f>IF(TYPE(VLOOKUP(K4565,Catalogue!$F$2:$J$259,5,0))=16,0,VLOOKUP(K4565,Catalogue!$F$2:$J$259,5,0))</f>
        <v>0</v>
      </c>
      <c r="M4565" s="228"/>
      <c r="N4565" s="228">
        <f t="shared" si="579"/>
        <v>0</v>
      </c>
      <c r="O4565" s="227"/>
      <c r="P4565" s="228">
        <f>IF(TYPE(VLOOKUP(O4565,Catalogue!$F$2:$J$259,5,0))=16,0,VLOOKUP(O4565,Catalogue!$F$2:$J$259,5,0))</f>
        <v>0</v>
      </c>
      <c r="Q4565" s="228"/>
      <c r="R4565" s="228">
        <f t="shared" si="580"/>
        <v>0</v>
      </c>
      <c r="S4565" s="232"/>
      <c r="T4565" s="256" t="str">
        <f>IF(TYPE(VLOOKUP(S4565,Catalogue!$F$2:$J$259,3,0))=16," ",VLOOKUP(S4565,Catalogue!$F$2:$J$259,3,0))</f>
        <v xml:space="preserve"> </v>
      </c>
      <c r="U4565" s="228">
        <f>IF(TYPE(VLOOKUP(S4565,Catalogue!$F$2:$J$259,5,0))=16,0,VLOOKUP(S4565,Catalogue!$F$2:$J$259,5,0))</f>
        <v>0</v>
      </c>
      <c r="V4565" s="232"/>
      <c r="W4565" s="256" t="str">
        <f>IF(TYPE(VLOOKUP(V4565,Catalogue!$F$2:$J$259,3,0))=16," ",VLOOKUP(V4565,Catalogue!$F$2:$J$259,3,0))</f>
        <v xml:space="preserve"> </v>
      </c>
      <c r="X4565" s="228">
        <f>IF(TYPE(VLOOKUP(V4565,Catalogue!$F$2:$J$259,5,0))=16,0,VLOOKUP(V4565,Catalogue!$F$2:$J$259,5,0))</f>
        <v>0</v>
      </c>
      <c r="Y4565" s="232"/>
      <c r="Z4565" s="227" t="str">
        <f>IF(TYPE(VLOOKUP(Y4565,Catalogue!$F$2:$J$259,3,0))=16," ",VLOOKUP(Y4565,Catalogue!$F$2:$J$259,3,0))</f>
        <v xml:space="preserve"> </v>
      </c>
      <c r="AA4565" s="228">
        <f>IF(TYPE(VLOOKUP(Y4565,Catalogue!$F$2:$J$259,5,0))=16,0,VLOOKUP(Y4565,Catalogue!$F$2:$J$259,5,0))</f>
        <v>0</v>
      </c>
      <c r="AB4565" s="260"/>
      <c r="AC4565" s="260"/>
      <c r="AD4565" s="260"/>
      <c r="AE4565" s="260">
        <f t="shared" si="576"/>
        <v>0</v>
      </c>
      <c r="AF4565" s="228">
        <f t="shared" si="578"/>
        <v>0</v>
      </c>
      <c r="AG4565" s="228">
        <f t="shared" si="573"/>
        <v>0</v>
      </c>
      <c r="AH4565" s="228">
        <f t="shared" si="574"/>
        <v>0</v>
      </c>
      <c r="AI4565" s="232"/>
      <c r="AJ4565" s="227" t="str">
        <f>IF(TYPE(VLOOKUP(AI4565,Catalogue!$F$2:$J$259,3,0))=16," ",VLOOKUP(AI4565,Catalogue!$F$2:$J$259,3,0))</f>
        <v xml:space="preserve"> </v>
      </c>
      <c r="AK4565" s="228">
        <f>IF(TYPE(VLOOKUP(AI4565,Catalogue!$F$2:$J$259,5,0))=16,0,VLOOKUP(AI4565,Catalogue!$F$2:$J$259,5,0))</f>
        <v>0</v>
      </c>
      <c r="AL4565" s="227"/>
      <c r="AM4565" s="228">
        <f t="shared" si="577"/>
        <v>0</v>
      </c>
      <c r="AN4565" s="228"/>
      <c r="AO4565" s="229">
        <f t="shared" si="575"/>
        <v>0</v>
      </c>
    </row>
    <row r="4566" spans="1:41" x14ac:dyDescent="0.2">
      <c r="A4566" s="227"/>
      <c r="B4566" s="227"/>
      <c r="C4566" s="227"/>
      <c r="D4566" s="227"/>
      <c r="E4566" s="227"/>
      <c r="F4566" s="227"/>
      <c r="G4566" s="227"/>
      <c r="H4566" s="227"/>
      <c r="I4566" s="227"/>
      <c r="J4566" s="227"/>
      <c r="K4566" s="227"/>
      <c r="L4566" s="228">
        <f>IF(TYPE(VLOOKUP(K4566,Catalogue!$F$2:$J$259,5,0))=16,0,VLOOKUP(K4566,Catalogue!$F$2:$J$259,5,0))</f>
        <v>0</v>
      </c>
      <c r="M4566" s="228"/>
      <c r="N4566" s="228">
        <f t="shared" si="579"/>
        <v>0</v>
      </c>
      <c r="O4566" s="227"/>
      <c r="P4566" s="228">
        <f>IF(TYPE(VLOOKUP(O4566,Catalogue!$F$2:$J$259,5,0))=16,0,VLOOKUP(O4566,Catalogue!$F$2:$J$259,5,0))</f>
        <v>0</v>
      </c>
      <c r="Q4566" s="228"/>
      <c r="R4566" s="228">
        <f t="shared" si="580"/>
        <v>0</v>
      </c>
      <c r="S4566" s="232"/>
      <c r="T4566" s="256" t="str">
        <f>IF(TYPE(VLOOKUP(S4566,Catalogue!$F$2:$J$259,3,0))=16," ",VLOOKUP(S4566,Catalogue!$F$2:$J$259,3,0))</f>
        <v xml:space="preserve"> </v>
      </c>
      <c r="U4566" s="228">
        <f>IF(TYPE(VLOOKUP(S4566,Catalogue!$F$2:$J$259,5,0))=16,0,VLOOKUP(S4566,Catalogue!$F$2:$J$259,5,0))</f>
        <v>0</v>
      </c>
      <c r="V4566" s="232"/>
      <c r="W4566" s="256" t="str">
        <f>IF(TYPE(VLOOKUP(V4566,Catalogue!$F$2:$J$259,3,0))=16," ",VLOOKUP(V4566,Catalogue!$F$2:$J$259,3,0))</f>
        <v xml:space="preserve"> </v>
      </c>
      <c r="X4566" s="228">
        <f>IF(TYPE(VLOOKUP(V4566,Catalogue!$F$2:$J$259,5,0))=16,0,VLOOKUP(V4566,Catalogue!$F$2:$J$259,5,0))</f>
        <v>0</v>
      </c>
      <c r="Y4566" s="232"/>
      <c r="Z4566" s="227" t="str">
        <f>IF(TYPE(VLOOKUP(Y4566,Catalogue!$F$2:$J$259,3,0))=16," ",VLOOKUP(Y4566,Catalogue!$F$2:$J$259,3,0))</f>
        <v xml:space="preserve"> </v>
      </c>
      <c r="AA4566" s="228">
        <f>IF(TYPE(VLOOKUP(Y4566,Catalogue!$F$2:$J$259,5,0))=16,0,VLOOKUP(Y4566,Catalogue!$F$2:$J$259,5,0))</f>
        <v>0</v>
      </c>
      <c r="AB4566" s="260"/>
      <c r="AC4566" s="260"/>
      <c r="AD4566" s="260"/>
      <c r="AE4566" s="260">
        <f t="shared" si="576"/>
        <v>0</v>
      </c>
      <c r="AF4566" s="228">
        <f t="shared" si="578"/>
        <v>0</v>
      </c>
      <c r="AG4566" s="228">
        <f t="shared" si="573"/>
        <v>0</v>
      </c>
      <c r="AH4566" s="228">
        <f t="shared" si="574"/>
        <v>0</v>
      </c>
      <c r="AI4566" s="232"/>
      <c r="AJ4566" s="227" t="str">
        <f>IF(TYPE(VLOOKUP(AI4566,Catalogue!$F$2:$J$259,3,0))=16," ",VLOOKUP(AI4566,Catalogue!$F$2:$J$259,3,0))</f>
        <v xml:space="preserve"> </v>
      </c>
      <c r="AK4566" s="228">
        <f>IF(TYPE(VLOOKUP(AI4566,Catalogue!$F$2:$J$259,5,0))=16,0,VLOOKUP(AI4566,Catalogue!$F$2:$J$259,5,0))</f>
        <v>0</v>
      </c>
      <c r="AL4566" s="227"/>
      <c r="AM4566" s="228">
        <f t="shared" si="577"/>
        <v>0</v>
      </c>
      <c r="AN4566" s="228"/>
      <c r="AO4566" s="229">
        <f t="shared" si="575"/>
        <v>0</v>
      </c>
    </row>
    <row r="4567" spans="1:41" x14ac:dyDescent="0.2">
      <c r="A4567" s="227"/>
      <c r="B4567" s="227"/>
      <c r="C4567" s="227"/>
      <c r="D4567" s="227"/>
      <c r="E4567" s="227"/>
      <c r="F4567" s="227"/>
      <c r="G4567" s="227"/>
      <c r="H4567" s="227"/>
      <c r="I4567" s="227"/>
      <c r="J4567" s="227"/>
      <c r="K4567" s="227"/>
      <c r="L4567" s="228">
        <f>IF(TYPE(VLOOKUP(K4567,Catalogue!$F$2:$J$259,5,0))=16,0,VLOOKUP(K4567,Catalogue!$F$2:$J$259,5,0))</f>
        <v>0</v>
      </c>
      <c r="M4567" s="228"/>
      <c r="N4567" s="228">
        <f t="shared" si="579"/>
        <v>0</v>
      </c>
      <c r="O4567" s="227"/>
      <c r="P4567" s="228">
        <f>IF(TYPE(VLOOKUP(O4567,Catalogue!$F$2:$J$259,5,0))=16,0,VLOOKUP(O4567,Catalogue!$F$2:$J$259,5,0))</f>
        <v>0</v>
      </c>
      <c r="Q4567" s="228"/>
      <c r="R4567" s="228">
        <f t="shared" si="580"/>
        <v>0</v>
      </c>
      <c r="S4567" s="232"/>
      <c r="T4567" s="256" t="str">
        <f>IF(TYPE(VLOOKUP(S4567,Catalogue!$F$2:$J$259,3,0))=16," ",VLOOKUP(S4567,Catalogue!$F$2:$J$259,3,0))</f>
        <v xml:space="preserve"> </v>
      </c>
      <c r="U4567" s="228">
        <f>IF(TYPE(VLOOKUP(S4567,Catalogue!$F$2:$J$259,5,0))=16,0,VLOOKUP(S4567,Catalogue!$F$2:$J$259,5,0))</f>
        <v>0</v>
      </c>
      <c r="V4567" s="232"/>
      <c r="W4567" s="256" t="str">
        <f>IF(TYPE(VLOOKUP(V4567,Catalogue!$F$2:$J$259,3,0))=16," ",VLOOKUP(V4567,Catalogue!$F$2:$J$259,3,0))</f>
        <v xml:space="preserve"> </v>
      </c>
      <c r="X4567" s="228">
        <f>IF(TYPE(VLOOKUP(V4567,Catalogue!$F$2:$J$259,5,0))=16,0,VLOOKUP(V4567,Catalogue!$F$2:$J$259,5,0))</f>
        <v>0</v>
      </c>
      <c r="Y4567" s="232"/>
      <c r="Z4567" s="227" t="str">
        <f>IF(TYPE(VLOOKUP(Y4567,Catalogue!$F$2:$J$259,3,0))=16," ",VLOOKUP(Y4567,Catalogue!$F$2:$J$259,3,0))</f>
        <v xml:space="preserve"> </v>
      </c>
      <c r="AA4567" s="228">
        <f>IF(TYPE(VLOOKUP(Y4567,Catalogue!$F$2:$J$259,5,0))=16,0,VLOOKUP(Y4567,Catalogue!$F$2:$J$259,5,0))</f>
        <v>0</v>
      </c>
      <c r="AB4567" s="260"/>
      <c r="AC4567" s="260"/>
      <c r="AD4567" s="260"/>
      <c r="AE4567" s="260">
        <f t="shared" si="576"/>
        <v>0</v>
      </c>
      <c r="AF4567" s="228">
        <f t="shared" si="578"/>
        <v>0</v>
      </c>
      <c r="AG4567" s="228">
        <f t="shared" si="573"/>
        <v>0</v>
      </c>
      <c r="AH4567" s="228">
        <f t="shared" si="574"/>
        <v>0</v>
      </c>
      <c r="AI4567" s="232"/>
      <c r="AJ4567" s="227" t="str">
        <f>IF(TYPE(VLOOKUP(AI4567,Catalogue!$F$2:$J$259,3,0))=16," ",VLOOKUP(AI4567,Catalogue!$F$2:$J$259,3,0))</f>
        <v xml:space="preserve"> </v>
      </c>
      <c r="AK4567" s="228">
        <f>IF(TYPE(VLOOKUP(AI4567,Catalogue!$F$2:$J$259,5,0))=16,0,VLOOKUP(AI4567,Catalogue!$F$2:$J$259,5,0))</f>
        <v>0</v>
      </c>
      <c r="AL4567" s="227"/>
      <c r="AM4567" s="228">
        <f t="shared" si="577"/>
        <v>0</v>
      </c>
      <c r="AN4567" s="228"/>
      <c r="AO4567" s="229">
        <f t="shared" si="575"/>
        <v>0</v>
      </c>
    </row>
    <row r="4568" spans="1:41" x14ac:dyDescent="0.2">
      <c r="A4568" s="227"/>
      <c r="B4568" s="227"/>
      <c r="C4568" s="227"/>
      <c r="D4568" s="227"/>
      <c r="E4568" s="227"/>
      <c r="F4568" s="227"/>
      <c r="G4568" s="227"/>
      <c r="H4568" s="227"/>
      <c r="I4568" s="227"/>
      <c r="J4568" s="227"/>
      <c r="K4568" s="227"/>
      <c r="L4568" s="228">
        <f>IF(TYPE(VLOOKUP(K4568,Catalogue!$F$2:$J$259,5,0))=16,0,VLOOKUP(K4568,Catalogue!$F$2:$J$259,5,0))</f>
        <v>0</v>
      </c>
      <c r="M4568" s="228"/>
      <c r="N4568" s="228">
        <f t="shared" si="579"/>
        <v>0</v>
      </c>
      <c r="O4568" s="227"/>
      <c r="P4568" s="228">
        <f>IF(TYPE(VLOOKUP(O4568,Catalogue!$F$2:$J$259,5,0))=16,0,VLOOKUP(O4568,Catalogue!$F$2:$J$259,5,0))</f>
        <v>0</v>
      </c>
      <c r="Q4568" s="228"/>
      <c r="R4568" s="228">
        <f t="shared" si="580"/>
        <v>0</v>
      </c>
      <c r="S4568" s="232"/>
      <c r="T4568" s="256" t="str">
        <f>IF(TYPE(VLOOKUP(S4568,Catalogue!$F$2:$J$259,3,0))=16," ",VLOOKUP(S4568,Catalogue!$F$2:$J$259,3,0))</f>
        <v xml:space="preserve"> </v>
      </c>
      <c r="U4568" s="228">
        <f>IF(TYPE(VLOOKUP(S4568,Catalogue!$F$2:$J$259,5,0))=16,0,VLOOKUP(S4568,Catalogue!$F$2:$J$259,5,0))</f>
        <v>0</v>
      </c>
      <c r="V4568" s="232"/>
      <c r="W4568" s="256" t="str">
        <f>IF(TYPE(VLOOKUP(V4568,Catalogue!$F$2:$J$259,3,0))=16," ",VLOOKUP(V4568,Catalogue!$F$2:$J$259,3,0))</f>
        <v xml:space="preserve"> </v>
      </c>
      <c r="X4568" s="228">
        <f>IF(TYPE(VLOOKUP(V4568,Catalogue!$F$2:$J$259,5,0))=16,0,VLOOKUP(V4568,Catalogue!$F$2:$J$259,5,0))</f>
        <v>0</v>
      </c>
      <c r="Y4568" s="232"/>
      <c r="Z4568" s="227" t="str">
        <f>IF(TYPE(VLOOKUP(Y4568,Catalogue!$F$2:$J$259,3,0))=16," ",VLOOKUP(Y4568,Catalogue!$F$2:$J$259,3,0))</f>
        <v xml:space="preserve"> </v>
      </c>
      <c r="AA4568" s="228">
        <f>IF(TYPE(VLOOKUP(Y4568,Catalogue!$F$2:$J$259,5,0))=16,0,VLOOKUP(Y4568,Catalogue!$F$2:$J$259,5,0))</f>
        <v>0</v>
      </c>
      <c r="AB4568" s="260"/>
      <c r="AC4568" s="260"/>
      <c r="AD4568" s="260"/>
      <c r="AE4568" s="260">
        <f t="shared" si="576"/>
        <v>0</v>
      </c>
      <c r="AF4568" s="228">
        <f t="shared" si="578"/>
        <v>0</v>
      </c>
      <c r="AG4568" s="228">
        <f t="shared" si="573"/>
        <v>0</v>
      </c>
      <c r="AH4568" s="228">
        <f t="shared" si="574"/>
        <v>0</v>
      </c>
      <c r="AI4568" s="232"/>
      <c r="AJ4568" s="227" t="str">
        <f>IF(TYPE(VLOOKUP(AI4568,Catalogue!$F$2:$J$259,3,0))=16," ",VLOOKUP(AI4568,Catalogue!$F$2:$J$259,3,0))</f>
        <v xml:space="preserve"> </v>
      </c>
      <c r="AK4568" s="228">
        <f>IF(TYPE(VLOOKUP(AI4568,Catalogue!$F$2:$J$259,5,0))=16,0,VLOOKUP(AI4568,Catalogue!$F$2:$J$259,5,0))</f>
        <v>0</v>
      </c>
      <c r="AL4568" s="227"/>
      <c r="AM4568" s="228">
        <f t="shared" si="577"/>
        <v>0</v>
      </c>
      <c r="AN4568" s="228"/>
      <c r="AO4568" s="229">
        <f t="shared" si="575"/>
        <v>0</v>
      </c>
    </row>
    <row r="4569" spans="1:41" x14ac:dyDescent="0.2">
      <c r="A4569" s="227"/>
      <c r="B4569" s="227"/>
      <c r="C4569" s="227"/>
      <c r="D4569" s="227"/>
      <c r="E4569" s="227"/>
      <c r="F4569" s="227"/>
      <c r="G4569" s="227"/>
      <c r="H4569" s="227"/>
      <c r="I4569" s="227"/>
      <c r="J4569" s="227"/>
      <c r="K4569" s="227"/>
      <c r="L4569" s="228">
        <f>IF(TYPE(VLOOKUP(K4569,Catalogue!$F$2:$J$259,5,0))=16,0,VLOOKUP(K4569,Catalogue!$F$2:$J$259,5,0))</f>
        <v>0</v>
      </c>
      <c r="M4569" s="228"/>
      <c r="N4569" s="228">
        <f t="shared" si="579"/>
        <v>0</v>
      </c>
      <c r="O4569" s="227"/>
      <c r="P4569" s="228">
        <f>IF(TYPE(VLOOKUP(O4569,Catalogue!$F$2:$J$259,5,0))=16,0,VLOOKUP(O4569,Catalogue!$F$2:$J$259,5,0))</f>
        <v>0</v>
      </c>
      <c r="Q4569" s="228"/>
      <c r="R4569" s="228">
        <f t="shared" si="580"/>
        <v>0</v>
      </c>
      <c r="S4569" s="232"/>
      <c r="T4569" s="256" t="str">
        <f>IF(TYPE(VLOOKUP(S4569,Catalogue!$F$2:$J$259,3,0))=16," ",VLOOKUP(S4569,Catalogue!$F$2:$J$259,3,0))</f>
        <v xml:space="preserve"> </v>
      </c>
      <c r="U4569" s="228">
        <f>IF(TYPE(VLOOKUP(S4569,Catalogue!$F$2:$J$259,5,0))=16,0,VLOOKUP(S4569,Catalogue!$F$2:$J$259,5,0))</f>
        <v>0</v>
      </c>
      <c r="V4569" s="232"/>
      <c r="W4569" s="256" t="str">
        <f>IF(TYPE(VLOOKUP(V4569,Catalogue!$F$2:$J$259,3,0))=16," ",VLOOKUP(V4569,Catalogue!$F$2:$J$259,3,0))</f>
        <v xml:space="preserve"> </v>
      </c>
      <c r="X4569" s="228">
        <f>IF(TYPE(VLOOKUP(V4569,Catalogue!$F$2:$J$259,5,0))=16,0,VLOOKUP(V4569,Catalogue!$F$2:$J$259,5,0))</f>
        <v>0</v>
      </c>
      <c r="Y4569" s="232"/>
      <c r="Z4569" s="227" t="str">
        <f>IF(TYPE(VLOOKUP(Y4569,Catalogue!$F$2:$J$259,3,0))=16," ",VLOOKUP(Y4569,Catalogue!$F$2:$J$259,3,0))</f>
        <v xml:space="preserve"> </v>
      </c>
      <c r="AA4569" s="228">
        <f>IF(TYPE(VLOOKUP(Y4569,Catalogue!$F$2:$J$259,5,0))=16,0,VLOOKUP(Y4569,Catalogue!$F$2:$J$259,5,0))</f>
        <v>0</v>
      </c>
      <c r="AB4569" s="260"/>
      <c r="AC4569" s="260"/>
      <c r="AD4569" s="260"/>
      <c r="AE4569" s="260">
        <f t="shared" si="576"/>
        <v>0</v>
      </c>
      <c r="AF4569" s="228">
        <f t="shared" si="578"/>
        <v>0</v>
      </c>
      <c r="AG4569" s="228">
        <f t="shared" si="573"/>
        <v>0</v>
      </c>
      <c r="AH4569" s="228">
        <f t="shared" si="574"/>
        <v>0</v>
      </c>
      <c r="AI4569" s="232"/>
      <c r="AJ4569" s="227" t="str">
        <f>IF(TYPE(VLOOKUP(AI4569,Catalogue!$F$2:$J$259,3,0))=16," ",VLOOKUP(AI4569,Catalogue!$F$2:$J$259,3,0))</f>
        <v xml:space="preserve"> </v>
      </c>
      <c r="AK4569" s="228">
        <f>IF(TYPE(VLOOKUP(AI4569,Catalogue!$F$2:$J$259,5,0))=16,0,VLOOKUP(AI4569,Catalogue!$F$2:$J$259,5,0))</f>
        <v>0</v>
      </c>
      <c r="AL4569" s="227"/>
      <c r="AM4569" s="228">
        <f t="shared" si="577"/>
        <v>0</v>
      </c>
      <c r="AN4569" s="228"/>
      <c r="AO4569" s="229">
        <f t="shared" si="575"/>
        <v>0</v>
      </c>
    </row>
    <row r="4570" spans="1:41" x14ac:dyDescent="0.2">
      <c r="A4570" s="227"/>
      <c r="B4570" s="227"/>
      <c r="C4570" s="227"/>
      <c r="D4570" s="227"/>
      <c r="E4570" s="227"/>
      <c r="F4570" s="227"/>
      <c r="G4570" s="227"/>
      <c r="H4570" s="227"/>
      <c r="I4570" s="227"/>
      <c r="J4570" s="227"/>
      <c r="K4570" s="227"/>
      <c r="L4570" s="228">
        <f>IF(TYPE(VLOOKUP(K4570,Catalogue!$F$2:$J$259,5,0))=16,0,VLOOKUP(K4570,Catalogue!$F$2:$J$259,5,0))</f>
        <v>0</v>
      </c>
      <c r="M4570" s="228"/>
      <c r="N4570" s="228">
        <f t="shared" si="579"/>
        <v>0</v>
      </c>
      <c r="O4570" s="227"/>
      <c r="P4570" s="228">
        <f>IF(TYPE(VLOOKUP(O4570,Catalogue!$F$2:$J$259,5,0))=16,0,VLOOKUP(O4570,Catalogue!$F$2:$J$259,5,0))</f>
        <v>0</v>
      </c>
      <c r="Q4570" s="228"/>
      <c r="R4570" s="228">
        <f t="shared" si="580"/>
        <v>0</v>
      </c>
      <c r="S4570" s="232"/>
      <c r="T4570" s="256" t="str">
        <f>IF(TYPE(VLOOKUP(S4570,Catalogue!$F$2:$J$259,3,0))=16," ",VLOOKUP(S4570,Catalogue!$F$2:$J$259,3,0))</f>
        <v xml:space="preserve"> </v>
      </c>
      <c r="U4570" s="228">
        <f>IF(TYPE(VLOOKUP(S4570,Catalogue!$F$2:$J$259,5,0))=16,0,VLOOKUP(S4570,Catalogue!$F$2:$J$259,5,0))</f>
        <v>0</v>
      </c>
      <c r="V4570" s="232"/>
      <c r="W4570" s="256" t="str">
        <f>IF(TYPE(VLOOKUP(V4570,Catalogue!$F$2:$J$259,3,0))=16," ",VLOOKUP(V4570,Catalogue!$F$2:$J$259,3,0))</f>
        <v xml:space="preserve"> </v>
      </c>
      <c r="X4570" s="228">
        <f>IF(TYPE(VLOOKUP(V4570,Catalogue!$F$2:$J$259,5,0))=16,0,VLOOKUP(V4570,Catalogue!$F$2:$J$259,5,0))</f>
        <v>0</v>
      </c>
      <c r="Y4570" s="232"/>
      <c r="Z4570" s="227" t="str">
        <f>IF(TYPE(VLOOKUP(Y4570,Catalogue!$F$2:$J$259,3,0))=16," ",VLOOKUP(Y4570,Catalogue!$F$2:$J$259,3,0))</f>
        <v xml:space="preserve"> </v>
      </c>
      <c r="AA4570" s="228">
        <f>IF(TYPE(VLOOKUP(Y4570,Catalogue!$F$2:$J$259,5,0))=16,0,VLOOKUP(Y4570,Catalogue!$F$2:$J$259,5,0))</f>
        <v>0</v>
      </c>
      <c r="AB4570" s="260"/>
      <c r="AC4570" s="260"/>
      <c r="AD4570" s="260"/>
      <c r="AE4570" s="260">
        <f t="shared" si="576"/>
        <v>0</v>
      </c>
      <c r="AF4570" s="228">
        <f t="shared" si="578"/>
        <v>0</v>
      </c>
      <c r="AG4570" s="228">
        <f t="shared" si="573"/>
        <v>0</v>
      </c>
      <c r="AH4570" s="228">
        <f t="shared" si="574"/>
        <v>0</v>
      </c>
      <c r="AI4570" s="232"/>
      <c r="AJ4570" s="227" t="str">
        <f>IF(TYPE(VLOOKUP(AI4570,Catalogue!$F$2:$J$259,3,0))=16," ",VLOOKUP(AI4570,Catalogue!$F$2:$J$259,3,0))</f>
        <v xml:space="preserve"> </v>
      </c>
      <c r="AK4570" s="228">
        <f>IF(TYPE(VLOOKUP(AI4570,Catalogue!$F$2:$J$259,5,0))=16,0,VLOOKUP(AI4570,Catalogue!$F$2:$J$259,5,0))</f>
        <v>0</v>
      </c>
      <c r="AL4570" s="227"/>
      <c r="AM4570" s="228">
        <f t="shared" si="577"/>
        <v>0</v>
      </c>
      <c r="AN4570" s="228"/>
      <c r="AO4570" s="229">
        <f t="shared" si="575"/>
        <v>0</v>
      </c>
    </row>
    <row r="4571" spans="1:41" x14ac:dyDescent="0.2">
      <c r="A4571" s="227"/>
      <c r="B4571" s="227"/>
      <c r="C4571" s="227"/>
      <c r="D4571" s="227"/>
      <c r="E4571" s="227"/>
      <c r="F4571" s="227"/>
      <c r="G4571" s="227"/>
      <c r="H4571" s="227"/>
      <c r="I4571" s="227"/>
      <c r="J4571" s="227"/>
      <c r="K4571" s="227"/>
      <c r="L4571" s="228">
        <f>IF(TYPE(VLOOKUP(K4571,Catalogue!$F$2:$J$259,5,0))=16,0,VLOOKUP(K4571,Catalogue!$F$2:$J$259,5,0))</f>
        <v>0</v>
      </c>
      <c r="M4571" s="228"/>
      <c r="N4571" s="228">
        <f t="shared" si="579"/>
        <v>0</v>
      </c>
      <c r="O4571" s="227"/>
      <c r="P4571" s="228">
        <f>IF(TYPE(VLOOKUP(O4571,Catalogue!$F$2:$J$259,5,0))=16,0,VLOOKUP(O4571,Catalogue!$F$2:$J$259,5,0))</f>
        <v>0</v>
      </c>
      <c r="Q4571" s="228"/>
      <c r="R4571" s="228">
        <f t="shared" si="580"/>
        <v>0</v>
      </c>
      <c r="S4571" s="232"/>
      <c r="T4571" s="256" t="str">
        <f>IF(TYPE(VLOOKUP(S4571,Catalogue!$F$2:$J$259,3,0))=16," ",VLOOKUP(S4571,Catalogue!$F$2:$J$259,3,0))</f>
        <v xml:space="preserve"> </v>
      </c>
      <c r="U4571" s="228">
        <f>IF(TYPE(VLOOKUP(S4571,Catalogue!$F$2:$J$259,5,0))=16,0,VLOOKUP(S4571,Catalogue!$F$2:$J$259,5,0))</f>
        <v>0</v>
      </c>
      <c r="V4571" s="232"/>
      <c r="W4571" s="256" t="str">
        <f>IF(TYPE(VLOOKUP(V4571,Catalogue!$F$2:$J$259,3,0))=16," ",VLOOKUP(V4571,Catalogue!$F$2:$J$259,3,0))</f>
        <v xml:space="preserve"> </v>
      </c>
      <c r="X4571" s="228">
        <f>IF(TYPE(VLOOKUP(V4571,Catalogue!$F$2:$J$259,5,0))=16,0,VLOOKUP(V4571,Catalogue!$F$2:$J$259,5,0))</f>
        <v>0</v>
      </c>
      <c r="Y4571" s="232"/>
      <c r="Z4571" s="227" t="str">
        <f>IF(TYPE(VLOOKUP(Y4571,Catalogue!$F$2:$J$259,3,0))=16," ",VLOOKUP(Y4571,Catalogue!$F$2:$J$259,3,0))</f>
        <v xml:space="preserve"> </v>
      </c>
      <c r="AA4571" s="228">
        <f>IF(TYPE(VLOOKUP(Y4571,Catalogue!$F$2:$J$259,5,0))=16,0,VLOOKUP(Y4571,Catalogue!$F$2:$J$259,5,0))</f>
        <v>0</v>
      </c>
      <c r="AB4571" s="260"/>
      <c r="AC4571" s="260"/>
      <c r="AD4571" s="260"/>
      <c r="AE4571" s="260">
        <f t="shared" si="576"/>
        <v>0</v>
      </c>
      <c r="AF4571" s="228">
        <f t="shared" si="578"/>
        <v>0</v>
      </c>
      <c r="AG4571" s="228">
        <f t="shared" si="573"/>
        <v>0</v>
      </c>
      <c r="AH4571" s="228">
        <f t="shared" si="574"/>
        <v>0</v>
      </c>
      <c r="AI4571" s="232"/>
      <c r="AJ4571" s="227" t="str">
        <f>IF(TYPE(VLOOKUP(AI4571,Catalogue!$F$2:$J$259,3,0))=16," ",VLOOKUP(AI4571,Catalogue!$F$2:$J$259,3,0))</f>
        <v xml:space="preserve"> </v>
      </c>
      <c r="AK4571" s="228">
        <f>IF(TYPE(VLOOKUP(AI4571,Catalogue!$F$2:$J$259,5,0))=16,0,VLOOKUP(AI4571,Catalogue!$F$2:$J$259,5,0))</f>
        <v>0</v>
      </c>
      <c r="AL4571" s="227"/>
      <c r="AM4571" s="228">
        <f t="shared" si="577"/>
        <v>0</v>
      </c>
      <c r="AN4571" s="228"/>
      <c r="AO4571" s="229">
        <f t="shared" si="575"/>
        <v>0</v>
      </c>
    </row>
    <row r="4572" spans="1:41" x14ac:dyDescent="0.2">
      <c r="A4572" s="227"/>
      <c r="B4572" s="227"/>
      <c r="C4572" s="227"/>
      <c r="D4572" s="227"/>
      <c r="E4572" s="227"/>
      <c r="F4572" s="227"/>
      <c r="G4572" s="227"/>
      <c r="H4572" s="227"/>
      <c r="I4572" s="227"/>
      <c r="J4572" s="227"/>
      <c r="K4572" s="227"/>
      <c r="L4572" s="228">
        <f>IF(TYPE(VLOOKUP(K4572,Catalogue!$F$2:$J$259,5,0))=16,0,VLOOKUP(K4572,Catalogue!$F$2:$J$259,5,0))</f>
        <v>0</v>
      </c>
      <c r="M4572" s="228"/>
      <c r="N4572" s="228">
        <f t="shared" si="579"/>
        <v>0</v>
      </c>
      <c r="O4572" s="227"/>
      <c r="P4572" s="228">
        <f>IF(TYPE(VLOOKUP(O4572,Catalogue!$F$2:$J$259,5,0))=16,0,VLOOKUP(O4572,Catalogue!$F$2:$J$259,5,0))</f>
        <v>0</v>
      </c>
      <c r="Q4572" s="228"/>
      <c r="R4572" s="228">
        <f t="shared" si="580"/>
        <v>0</v>
      </c>
      <c r="S4572" s="232"/>
      <c r="T4572" s="256" t="str">
        <f>IF(TYPE(VLOOKUP(S4572,Catalogue!$F$2:$J$259,3,0))=16," ",VLOOKUP(S4572,Catalogue!$F$2:$J$259,3,0))</f>
        <v xml:space="preserve"> </v>
      </c>
      <c r="U4572" s="228">
        <f>IF(TYPE(VLOOKUP(S4572,Catalogue!$F$2:$J$259,5,0))=16,0,VLOOKUP(S4572,Catalogue!$F$2:$J$259,5,0))</f>
        <v>0</v>
      </c>
      <c r="V4572" s="232"/>
      <c r="W4572" s="256" t="str">
        <f>IF(TYPE(VLOOKUP(V4572,Catalogue!$F$2:$J$259,3,0))=16," ",VLOOKUP(V4572,Catalogue!$F$2:$J$259,3,0))</f>
        <v xml:space="preserve"> </v>
      </c>
      <c r="X4572" s="228">
        <f>IF(TYPE(VLOOKUP(V4572,Catalogue!$F$2:$J$259,5,0))=16,0,VLOOKUP(V4572,Catalogue!$F$2:$J$259,5,0))</f>
        <v>0</v>
      </c>
      <c r="Y4572" s="232"/>
      <c r="Z4572" s="227" t="str">
        <f>IF(TYPE(VLOOKUP(Y4572,Catalogue!$F$2:$J$259,3,0))=16," ",VLOOKUP(Y4572,Catalogue!$F$2:$J$259,3,0))</f>
        <v xml:space="preserve"> </v>
      </c>
      <c r="AA4572" s="228">
        <f>IF(TYPE(VLOOKUP(Y4572,Catalogue!$F$2:$J$259,5,0))=16,0,VLOOKUP(Y4572,Catalogue!$F$2:$J$259,5,0))</f>
        <v>0</v>
      </c>
      <c r="AB4572" s="260"/>
      <c r="AC4572" s="260"/>
      <c r="AD4572" s="260"/>
      <c r="AE4572" s="260">
        <f t="shared" si="576"/>
        <v>0</v>
      </c>
      <c r="AF4572" s="228">
        <f t="shared" si="578"/>
        <v>0</v>
      </c>
      <c r="AG4572" s="228">
        <f t="shared" si="573"/>
        <v>0</v>
      </c>
      <c r="AH4572" s="228">
        <f t="shared" si="574"/>
        <v>0</v>
      </c>
      <c r="AI4572" s="232"/>
      <c r="AJ4572" s="227" t="str">
        <f>IF(TYPE(VLOOKUP(AI4572,Catalogue!$F$2:$J$259,3,0))=16," ",VLOOKUP(AI4572,Catalogue!$F$2:$J$259,3,0))</f>
        <v xml:space="preserve"> </v>
      </c>
      <c r="AK4572" s="228">
        <f>IF(TYPE(VLOOKUP(AI4572,Catalogue!$F$2:$J$259,5,0))=16,0,VLOOKUP(AI4572,Catalogue!$F$2:$J$259,5,0))</f>
        <v>0</v>
      </c>
      <c r="AL4572" s="227"/>
      <c r="AM4572" s="228">
        <f t="shared" si="577"/>
        <v>0</v>
      </c>
      <c r="AN4572" s="228"/>
      <c r="AO4572" s="229">
        <f t="shared" si="575"/>
        <v>0</v>
      </c>
    </row>
    <row r="4573" spans="1:41" x14ac:dyDescent="0.2">
      <c r="A4573" s="227"/>
      <c r="B4573" s="227"/>
      <c r="C4573" s="227"/>
      <c r="D4573" s="227"/>
      <c r="E4573" s="227"/>
      <c r="F4573" s="227"/>
      <c r="G4573" s="227"/>
      <c r="H4573" s="227"/>
      <c r="I4573" s="227"/>
      <c r="J4573" s="227"/>
      <c r="K4573" s="227"/>
      <c r="L4573" s="228">
        <f>IF(TYPE(VLOOKUP(K4573,Catalogue!$F$2:$J$259,5,0))=16,0,VLOOKUP(K4573,Catalogue!$F$2:$J$259,5,0))</f>
        <v>0</v>
      </c>
      <c r="M4573" s="228"/>
      <c r="N4573" s="228">
        <f t="shared" si="579"/>
        <v>0</v>
      </c>
      <c r="O4573" s="227"/>
      <c r="P4573" s="228">
        <f>IF(TYPE(VLOOKUP(O4573,Catalogue!$F$2:$J$259,5,0))=16,0,VLOOKUP(O4573,Catalogue!$F$2:$J$259,5,0))</f>
        <v>0</v>
      </c>
      <c r="Q4573" s="228"/>
      <c r="R4573" s="228">
        <f t="shared" si="580"/>
        <v>0</v>
      </c>
      <c r="S4573" s="232"/>
      <c r="T4573" s="256" t="str">
        <f>IF(TYPE(VLOOKUP(S4573,Catalogue!$F$2:$J$259,3,0))=16," ",VLOOKUP(S4573,Catalogue!$F$2:$J$259,3,0))</f>
        <v xml:space="preserve"> </v>
      </c>
      <c r="U4573" s="228">
        <f>IF(TYPE(VLOOKUP(S4573,Catalogue!$F$2:$J$259,5,0))=16,0,VLOOKUP(S4573,Catalogue!$F$2:$J$259,5,0))</f>
        <v>0</v>
      </c>
      <c r="V4573" s="232"/>
      <c r="W4573" s="256" t="str">
        <f>IF(TYPE(VLOOKUP(V4573,Catalogue!$F$2:$J$259,3,0))=16," ",VLOOKUP(V4573,Catalogue!$F$2:$J$259,3,0))</f>
        <v xml:space="preserve"> </v>
      </c>
      <c r="X4573" s="228">
        <f>IF(TYPE(VLOOKUP(V4573,Catalogue!$F$2:$J$259,5,0))=16,0,VLOOKUP(V4573,Catalogue!$F$2:$J$259,5,0))</f>
        <v>0</v>
      </c>
      <c r="Y4573" s="232"/>
      <c r="Z4573" s="227" t="str">
        <f>IF(TYPE(VLOOKUP(Y4573,Catalogue!$F$2:$J$259,3,0))=16," ",VLOOKUP(Y4573,Catalogue!$F$2:$J$259,3,0))</f>
        <v xml:space="preserve"> </v>
      </c>
      <c r="AA4573" s="228">
        <f>IF(TYPE(VLOOKUP(Y4573,Catalogue!$F$2:$J$259,5,0))=16,0,VLOOKUP(Y4573,Catalogue!$F$2:$J$259,5,0))</f>
        <v>0</v>
      </c>
      <c r="AB4573" s="260"/>
      <c r="AC4573" s="260"/>
      <c r="AD4573" s="260"/>
      <c r="AE4573" s="260">
        <f t="shared" si="576"/>
        <v>0</v>
      </c>
      <c r="AF4573" s="228">
        <f t="shared" si="578"/>
        <v>0</v>
      </c>
      <c r="AG4573" s="228">
        <f t="shared" si="573"/>
        <v>0</v>
      </c>
      <c r="AH4573" s="228">
        <f t="shared" si="574"/>
        <v>0</v>
      </c>
      <c r="AI4573" s="232"/>
      <c r="AJ4573" s="227" t="str">
        <f>IF(TYPE(VLOOKUP(AI4573,Catalogue!$F$2:$J$259,3,0))=16," ",VLOOKUP(AI4573,Catalogue!$F$2:$J$259,3,0))</f>
        <v xml:space="preserve"> </v>
      </c>
      <c r="AK4573" s="228">
        <f>IF(TYPE(VLOOKUP(AI4573,Catalogue!$F$2:$J$259,5,0))=16,0,VLOOKUP(AI4573,Catalogue!$F$2:$J$259,5,0))</f>
        <v>0</v>
      </c>
      <c r="AL4573" s="227"/>
      <c r="AM4573" s="228">
        <f t="shared" si="577"/>
        <v>0</v>
      </c>
      <c r="AN4573" s="228"/>
      <c r="AO4573" s="229">
        <f t="shared" si="575"/>
        <v>0</v>
      </c>
    </row>
    <row r="4574" spans="1:41" x14ac:dyDescent="0.2">
      <c r="A4574" s="227"/>
      <c r="B4574" s="227"/>
      <c r="C4574" s="227"/>
      <c r="D4574" s="227"/>
      <c r="E4574" s="227"/>
      <c r="F4574" s="227"/>
      <c r="G4574" s="227"/>
      <c r="H4574" s="227"/>
      <c r="I4574" s="227"/>
      <c r="J4574" s="227"/>
      <c r="K4574" s="227"/>
      <c r="L4574" s="228">
        <f>IF(TYPE(VLOOKUP(K4574,Catalogue!$F$2:$J$259,5,0))=16,0,VLOOKUP(K4574,Catalogue!$F$2:$J$259,5,0))</f>
        <v>0</v>
      </c>
      <c r="M4574" s="228"/>
      <c r="N4574" s="228">
        <f t="shared" si="579"/>
        <v>0</v>
      </c>
      <c r="O4574" s="227"/>
      <c r="P4574" s="228">
        <f>IF(TYPE(VLOOKUP(O4574,Catalogue!$F$2:$J$259,5,0))=16,0,VLOOKUP(O4574,Catalogue!$F$2:$J$259,5,0))</f>
        <v>0</v>
      </c>
      <c r="Q4574" s="228"/>
      <c r="R4574" s="228">
        <f t="shared" si="580"/>
        <v>0</v>
      </c>
      <c r="S4574" s="232"/>
      <c r="T4574" s="256" t="str">
        <f>IF(TYPE(VLOOKUP(S4574,Catalogue!$F$2:$J$259,3,0))=16," ",VLOOKUP(S4574,Catalogue!$F$2:$J$259,3,0))</f>
        <v xml:space="preserve"> </v>
      </c>
      <c r="U4574" s="228">
        <f>IF(TYPE(VLOOKUP(S4574,Catalogue!$F$2:$J$259,5,0))=16,0,VLOOKUP(S4574,Catalogue!$F$2:$J$259,5,0))</f>
        <v>0</v>
      </c>
      <c r="V4574" s="232"/>
      <c r="W4574" s="256" t="str">
        <f>IF(TYPE(VLOOKUP(V4574,Catalogue!$F$2:$J$259,3,0))=16," ",VLOOKUP(V4574,Catalogue!$F$2:$J$259,3,0))</f>
        <v xml:space="preserve"> </v>
      </c>
      <c r="X4574" s="228">
        <f>IF(TYPE(VLOOKUP(V4574,Catalogue!$F$2:$J$259,5,0))=16,0,VLOOKUP(V4574,Catalogue!$F$2:$J$259,5,0))</f>
        <v>0</v>
      </c>
      <c r="Y4574" s="232"/>
      <c r="Z4574" s="227" t="str">
        <f>IF(TYPE(VLOOKUP(Y4574,Catalogue!$F$2:$J$259,3,0))=16," ",VLOOKUP(Y4574,Catalogue!$F$2:$J$259,3,0))</f>
        <v xml:space="preserve"> </v>
      </c>
      <c r="AA4574" s="228">
        <f>IF(TYPE(VLOOKUP(Y4574,Catalogue!$F$2:$J$259,5,0))=16,0,VLOOKUP(Y4574,Catalogue!$F$2:$J$259,5,0))</f>
        <v>0</v>
      </c>
      <c r="AB4574" s="260"/>
      <c r="AC4574" s="260"/>
      <c r="AD4574" s="260"/>
      <c r="AE4574" s="260">
        <f t="shared" si="576"/>
        <v>0</v>
      </c>
      <c r="AF4574" s="228">
        <f t="shared" si="578"/>
        <v>0</v>
      </c>
      <c r="AG4574" s="228">
        <f t="shared" si="573"/>
        <v>0</v>
      </c>
      <c r="AH4574" s="228">
        <f t="shared" si="574"/>
        <v>0</v>
      </c>
      <c r="AI4574" s="232"/>
      <c r="AJ4574" s="227" t="str">
        <f>IF(TYPE(VLOOKUP(AI4574,Catalogue!$F$2:$J$259,3,0))=16," ",VLOOKUP(AI4574,Catalogue!$F$2:$J$259,3,0))</f>
        <v xml:space="preserve"> </v>
      </c>
      <c r="AK4574" s="228">
        <f>IF(TYPE(VLOOKUP(AI4574,Catalogue!$F$2:$J$259,5,0))=16,0,VLOOKUP(AI4574,Catalogue!$F$2:$J$259,5,0))</f>
        <v>0</v>
      </c>
      <c r="AL4574" s="227"/>
      <c r="AM4574" s="228">
        <f t="shared" si="577"/>
        <v>0</v>
      </c>
      <c r="AN4574" s="228"/>
      <c r="AO4574" s="229">
        <f t="shared" si="575"/>
        <v>0</v>
      </c>
    </row>
    <row r="4575" spans="1:41" x14ac:dyDescent="0.2">
      <c r="A4575" s="227"/>
      <c r="B4575" s="227"/>
      <c r="C4575" s="227"/>
      <c r="D4575" s="227"/>
      <c r="E4575" s="227"/>
      <c r="F4575" s="227"/>
      <c r="G4575" s="227"/>
      <c r="H4575" s="227"/>
      <c r="I4575" s="227"/>
      <c r="J4575" s="227"/>
      <c r="K4575" s="227"/>
      <c r="L4575" s="228">
        <f>IF(TYPE(VLOOKUP(K4575,Catalogue!$F$2:$J$259,5,0))=16,0,VLOOKUP(K4575,Catalogue!$F$2:$J$259,5,0))</f>
        <v>0</v>
      </c>
      <c r="M4575" s="228"/>
      <c r="N4575" s="228">
        <f t="shared" si="579"/>
        <v>0</v>
      </c>
      <c r="O4575" s="227"/>
      <c r="P4575" s="228">
        <f>IF(TYPE(VLOOKUP(O4575,Catalogue!$F$2:$J$259,5,0))=16,0,VLOOKUP(O4575,Catalogue!$F$2:$J$259,5,0))</f>
        <v>0</v>
      </c>
      <c r="Q4575" s="228"/>
      <c r="R4575" s="228">
        <f t="shared" si="580"/>
        <v>0</v>
      </c>
      <c r="S4575" s="232"/>
      <c r="T4575" s="256" t="str">
        <f>IF(TYPE(VLOOKUP(S4575,Catalogue!$F$2:$J$259,3,0))=16," ",VLOOKUP(S4575,Catalogue!$F$2:$J$259,3,0))</f>
        <v xml:space="preserve"> </v>
      </c>
      <c r="U4575" s="228">
        <f>IF(TYPE(VLOOKUP(S4575,Catalogue!$F$2:$J$259,5,0))=16,0,VLOOKUP(S4575,Catalogue!$F$2:$J$259,5,0))</f>
        <v>0</v>
      </c>
      <c r="V4575" s="232"/>
      <c r="W4575" s="256" t="str">
        <f>IF(TYPE(VLOOKUP(V4575,Catalogue!$F$2:$J$259,3,0))=16," ",VLOOKUP(V4575,Catalogue!$F$2:$J$259,3,0))</f>
        <v xml:space="preserve"> </v>
      </c>
      <c r="X4575" s="228">
        <f>IF(TYPE(VLOOKUP(V4575,Catalogue!$F$2:$J$259,5,0))=16,0,VLOOKUP(V4575,Catalogue!$F$2:$J$259,5,0))</f>
        <v>0</v>
      </c>
      <c r="Y4575" s="232"/>
      <c r="Z4575" s="227" t="str">
        <f>IF(TYPE(VLOOKUP(Y4575,Catalogue!$F$2:$J$259,3,0))=16," ",VLOOKUP(Y4575,Catalogue!$F$2:$J$259,3,0))</f>
        <v xml:space="preserve"> </v>
      </c>
      <c r="AA4575" s="228">
        <f>IF(TYPE(VLOOKUP(Y4575,Catalogue!$F$2:$J$259,5,0))=16,0,VLOOKUP(Y4575,Catalogue!$F$2:$J$259,5,0))</f>
        <v>0</v>
      </c>
      <c r="AB4575" s="260"/>
      <c r="AC4575" s="260"/>
      <c r="AD4575" s="260"/>
      <c r="AE4575" s="260">
        <f t="shared" si="576"/>
        <v>0</v>
      </c>
      <c r="AF4575" s="228">
        <f t="shared" si="578"/>
        <v>0</v>
      </c>
      <c r="AG4575" s="228">
        <f t="shared" si="573"/>
        <v>0</v>
      </c>
      <c r="AH4575" s="228">
        <f t="shared" si="574"/>
        <v>0</v>
      </c>
      <c r="AI4575" s="232"/>
      <c r="AJ4575" s="227" t="str">
        <f>IF(TYPE(VLOOKUP(AI4575,Catalogue!$F$2:$J$259,3,0))=16," ",VLOOKUP(AI4575,Catalogue!$F$2:$J$259,3,0))</f>
        <v xml:space="preserve"> </v>
      </c>
      <c r="AK4575" s="228">
        <f>IF(TYPE(VLOOKUP(AI4575,Catalogue!$F$2:$J$259,5,0))=16,0,VLOOKUP(AI4575,Catalogue!$F$2:$J$259,5,0))</f>
        <v>0</v>
      </c>
      <c r="AL4575" s="227"/>
      <c r="AM4575" s="228">
        <f t="shared" si="577"/>
        <v>0</v>
      </c>
      <c r="AN4575" s="228"/>
      <c r="AO4575" s="229">
        <f t="shared" si="575"/>
        <v>0</v>
      </c>
    </row>
    <row r="4576" spans="1:41" x14ac:dyDescent="0.2">
      <c r="A4576" s="227"/>
      <c r="B4576" s="227"/>
      <c r="C4576" s="227"/>
      <c r="D4576" s="227"/>
      <c r="E4576" s="227"/>
      <c r="F4576" s="227"/>
      <c r="G4576" s="227"/>
      <c r="H4576" s="227"/>
      <c r="I4576" s="227"/>
      <c r="J4576" s="227"/>
      <c r="K4576" s="227"/>
      <c r="L4576" s="228">
        <f>IF(TYPE(VLOOKUP(K4576,Catalogue!$F$2:$J$259,5,0))=16,0,VLOOKUP(K4576,Catalogue!$F$2:$J$259,5,0))</f>
        <v>0</v>
      </c>
      <c r="M4576" s="228"/>
      <c r="N4576" s="228">
        <f t="shared" si="579"/>
        <v>0</v>
      </c>
      <c r="O4576" s="227"/>
      <c r="P4576" s="228">
        <f>IF(TYPE(VLOOKUP(O4576,Catalogue!$F$2:$J$259,5,0))=16,0,VLOOKUP(O4576,Catalogue!$F$2:$J$259,5,0))</f>
        <v>0</v>
      </c>
      <c r="Q4576" s="228"/>
      <c r="R4576" s="228">
        <f t="shared" si="580"/>
        <v>0</v>
      </c>
      <c r="S4576" s="232"/>
      <c r="T4576" s="256" t="str">
        <f>IF(TYPE(VLOOKUP(S4576,Catalogue!$F$2:$J$259,3,0))=16," ",VLOOKUP(S4576,Catalogue!$F$2:$J$259,3,0))</f>
        <v xml:space="preserve"> </v>
      </c>
      <c r="U4576" s="228">
        <f>IF(TYPE(VLOOKUP(S4576,Catalogue!$F$2:$J$259,5,0))=16,0,VLOOKUP(S4576,Catalogue!$F$2:$J$259,5,0))</f>
        <v>0</v>
      </c>
      <c r="V4576" s="232"/>
      <c r="W4576" s="256" t="str">
        <f>IF(TYPE(VLOOKUP(V4576,Catalogue!$F$2:$J$259,3,0))=16," ",VLOOKUP(V4576,Catalogue!$F$2:$J$259,3,0))</f>
        <v xml:space="preserve"> </v>
      </c>
      <c r="X4576" s="228">
        <f>IF(TYPE(VLOOKUP(V4576,Catalogue!$F$2:$J$259,5,0))=16,0,VLOOKUP(V4576,Catalogue!$F$2:$J$259,5,0))</f>
        <v>0</v>
      </c>
      <c r="Y4576" s="232"/>
      <c r="Z4576" s="227" t="str">
        <f>IF(TYPE(VLOOKUP(Y4576,Catalogue!$F$2:$J$259,3,0))=16," ",VLOOKUP(Y4576,Catalogue!$F$2:$J$259,3,0))</f>
        <v xml:space="preserve"> </v>
      </c>
      <c r="AA4576" s="228">
        <f>IF(TYPE(VLOOKUP(Y4576,Catalogue!$F$2:$J$259,5,0))=16,0,VLOOKUP(Y4576,Catalogue!$F$2:$J$259,5,0))</f>
        <v>0</v>
      </c>
      <c r="AB4576" s="260"/>
      <c r="AC4576" s="260"/>
      <c r="AD4576" s="260"/>
      <c r="AE4576" s="260">
        <f t="shared" si="576"/>
        <v>0</v>
      </c>
      <c r="AF4576" s="228">
        <f t="shared" si="578"/>
        <v>0</v>
      </c>
      <c r="AG4576" s="228">
        <f t="shared" si="573"/>
        <v>0</v>
      </c>
      <c r="AH4576" s="228">
        <f t="shared" si="574"/>
        <v>0</v>
      </c>
      <c r="AI4576" s="232"/>
      <c r="AJ4576" s="227" t="str">
        <f>IF(TYPE(VLOOKUP(AI4576,Catalogue!$F$2:$J$259,3,0))=16," ",VLOOKUP(AI4576,Catalogue!$F$2:$J$259,3,0))</f>
        <v xml:space="preserve"> </v>
      </c>
      <c r="AK4576" s="228">
        <f>IF(TYPE(VLOOKUP(AI4576,Catalogue!$F$2:$J$259,5,0))=16,0,VLOOKUP(AI4576,Catalogue!$F$2:$J$259,5,0))</f>
        <v>0</v>
      </c>
      <c r="AL4576" s="227"/>
      <c r="AM4576" s="228">
        <f t="shared" si="577"/>
        <v>0</v>
      </c>
      <c r="AN4576" s="228"/>
      <c r="AO4576" s="229">
        <f t="shared" si="575"/>
        <v>0</v>
      </c>
    </row>
    <row r="4577" spans="1:41" x14ac:dyDescent="0.2">
      <c r="A4577" s="227"/>
      <c r="B4577" s="227"/>
      <c r="C4577" s="227"/>
      <c r="D4577" s="227"/>
      <c r="E4577" s="227"/>
      <c r="F4577" s="227"/>
      <c r="G4577" s="227"/>
      <c r="H4577" s="227"/>
      <c r="I4577" s="227"/>
      <c r="J4577" s="227"/>
      <c r="K4577" s="227"/>
      <c r="L4577" s="228">
        <f>IF(TYPE(VLOOKUP(K4577,Catalogue!$F$2:$J$259,5,0))=16,0,VLOOKUP(K4577,Catalogue!$F$2:$J$259,5,0))</f>
        <v>0</v>
      </c>
      <c r="M4577" s="228"/>
      <c r="N4577" s="228">
        <f t="shared" si="579"/>
        <v>0</v>
      </c>
      <c r="O4577" s="227"/>
      <c r="P4577" s="228">
        <f>IF(TYPE(VLOOKUP(O4577,Catalogue!$F$2:$J$259,5,0))=16,0,VLOOKUP(O4577,Catalogue!$F$2:$J$259,5,0))</f>
        <v>0</v>
      </c>
      <c r="Q4577" s="228"/>
      <c r="R4577" s="228">
        <f t="shared" si="580"/>
        <v>0</v>
      </c>
      <c r="S4577" s="232"/>
      <c r="T4577" s="256" t="str">
        <f>IF(TYPE(VLOOKUP(S4577,Catalogue!$F$2:$J$259,3,0))=16," ",VLOOKUP(S4577,Catalogue!$F$2:$J$259,3,0))</f>
        <v xml:space="preserve"> </v>
      </c>
      <c r="U4577" s="228">
        <f>IF(TYPE(VLOOKUP(S4577,Catalogue!$F$2:$J$259,5,0))=16,0,VLOOKUP(S4577,Catalogue!$F$2:$J$259,5,0))</f>
        <v>0</v>
      </c>
      <c r="V4577" s="232"/>
      <c r="W4577" s="256" t="str">
        <f>IF(TYPE(VLOOKUP(V4577,Catalogue!$F$2:$J$259,3,0))=16," ",VLOOKUP(V4577,Catalogue!$F$2:$J$259,3,0))</f>
        <v xml:space="preserve"> </v>
      </c>
      <c r="X4577" s="228">
        <f>IF(TYPE(VLOOKUP(V4577,Catalogue!$F$2:$J$259,5,0))=16,0,VLOOKUP(V4577,Catalogue!$F$2:$J$259,5,0))</f>
        <v>0</v>
      </c>
      <c r="Y4577" s="232"/>
      <c r="Z4577" s="227" t="str">
        <f>IF(TYPE(VLOOKUP(Y4577,Catalogue!$F$2:$J$259,3,0))=16," ",VLOOKUP(Y4577,Catalogue!$F$2:$J$259,3,0))</f>
        <v xml:space="preserve"> </v>
      </c>
      <c r="AA4577" s="228">
        <f>IF(TYPE(VLOOKUP(Y4577,Catalogue!$F$2:$J$259,5,0))=16,0,VLOOKUP(Y4577,Catalogue!$F$2:$J$259,5,0))</f>
        <v>0</v>
      </c>
      <c r="AB4577" s="260"/>
      <c r="AC4577" s="260"/>
      <c r="AD4577" s="260"/>
      <c r="AE4577" s="260">
        <f t="shared" si="576"/>
        <v>0</v>
      </c>
      <c r="AF4577" s="228">
        <f t="shared" si="578"/>
        <v>0</v>
      </c>
      <c r="AG4577" s="228">
        <f t="shared" si="573"/>
        <v>0</v>
      </c>
      <c r="AH4577" s="228">
        <f t="shared" si="574"/>
        <v>0</v>
      </c>
      <c r="AI4577" s="232"/>
      <c r="AJ4577" s="227" t="str">
        <f>IF(TYPE(VLOOKUP(AI4577,Catalogue!$F$2:$J$259,3,0))=16," ",VLOOKUP(AI4577,Catalogue!$F$2:$J$259,3,0))</f>
        <v xml:space="preserve"> </v>
      </c>
      <c r="AK4577" s="228">
        <f>IF(TYPE(VLOOKUP(AI4577,Catalogue!$F$2:$J$259,5,0))=16,0,VLOOKUP(AI4577,Catalogue!$F$2:$J$259,5,0))</f>
        <v>0</v>
      </c>
      <c r="AL4577" s="227"/>
      <c r="AM4577" s="228">
        <f t="shared" si="577"/>
        <v>0</v>
      </c>
      <c r="AN4577" s="228"/>
      <c r="AO4577" s="229">
        <f t="shared" si="575"/>
        <v>0</v>
      </c>
    </row>
    <row r="4578" spans="1:41" x14ac:dyDescent="0.2">
      <c r="A4578" s="227"/>
      <c r="B4578" s="227"/>
      <c r="C4578" s="227"/>
      <c r="D4578" s="227"/>
      <c r="E4578" s="227"/>
      <c r="F4578" s="227"/>
      <c r="G4578" s="227"/>
      <c r="H4578" s="227"/>
      <c r="I4578" s="227"/>
      <c r="J4578" s="227"/>
      <c r="K4578" s="227"/>
      <c r="L4578" s="228">
        <f>IF(TYPE(VLOOKUP(K4578,Catalogue!$F$2:$J$259,5,0))=16,0,VLOOKUP(K4578,Catalogue!$F$2:$J$259,5,0))</f>
        <v>0</v>
      </c>
      <c r="M4578" s="228"/>
      <c r="N4578" s="228">
        <f t="shared" si="579"/>
        <v>0</v>
      </c>
      <c r="O4578" s="227"/>
      <c r="P4578" s="228">
        <f>IF(TYPE(VLOOKUP(O4578,Catalogue!$F$2:$J$259,5,0))=16,0,VLOOKUP(O4578,Catalogue!$F$2:$J$259,5,0))</f>
        <v>0</v>
      </c>
      <c r="Q4578" s="228"/>
      <c r="R4578" s="228">
        <f t="shared" si="580"/>
        <v>0</v>
      </c>
      <c r="S4578" s="232"/>
      <c r="T4578" s="256" t="str">
        <f>IF(TYPE(VLOOKUP(S4578,Catalogue!$F$2:$J$259,3,0))=16," ",VLOOKUP(S4578,Catalogue!$F$2:$J$259,3,0))</f>
        <v xml:space="preserve"> </v>
      </c>
      <c r="U4578" s="228">
        <f>IF(TYPE(VLOOKUP(S4578,Catalogue!$F$2:$J$259,5,0))=16,0,VLOOKUP(S4578,Catalogue!$F$2:$J$259,5,0))</f>
        <v>0</v>
      </c>
      <c r="V4578" s="232"/>
      <c r="W4578" s="256" t="str">
        <f>IF(TYPE(VLOOKUP(V4578,Catalogue!$F$2:$J$259,3,0))=16," ",VLOOKUP(V4578,Catalogue!$F$2:$J$259,3,0))</f>
        <v xml:space="preserve"> </v>
      </c>
      <c r="X4578" s="228">
        <f>IF(TYPE(VLOOKUP(V4578,Catalogue!$F$2:$J$259,5,0))=16,0,VLOOKUP(V4578,Catalogue!$F$2:$J$259,5,0))</f>
        <v>0</v>
      </c>
      <c r="Y4578" s="232"/>
      <c r="Z4578" s="227" t="str">
        <f>IF(TYPE(VLOOKUP(Y4578,Catalogue!$F$2:$J$259,3,0))=16," ",VLOOKUP(Y4578,Catalogue!$F$2:$J$259,3,0))</f>
        <v xml:space="preserve"> </v>
      </c>
      <c r="AA4578" s="228">
        <f>IF(TYPE(VLOOKUP(Y4578,Catalogue!$F$2:$J$259,5,0))=16,0,VLOOKUP(Y4578,Catalogue!$F$2:$J$259,5,0))</f>
        <v>0</v>
      </c>
      <c r="AB4578" s="260"/>
      <c r="AC4578" s="260"/>
      <c r="AD4578" s="260"/>
      <c r="AE4578" s="260">
        <f t="shared" si="576"/>
        <v>0</v>
      </c>
      <c r="AF4578" s="228">
        <f t="shared" si="578"/>
        <v>0</v>
      </c>
      <c r="AG4578" s="228">
        <f t="shared" ref="AG4578:AG4641" si="581">X4578*AE4578</f>
        <v>0</v>
      </c>
      <c r="AH4578" s="228">
        <f t="shared" ref="AH4578:AH4641" si="582">AA4578*AE4578</f>
        <v>0</v>
      </c>
      <c r="AI4578" s="232"/>
      <c r="AJ4578" s="227" t="str">
        <f>IF(TYPE(VLOOKUP(AI4578,Catalogue!$F$2:$J$259,3,0))=16," ",VLOOKUP(AI4578,Catalogue!$F$2:$J$259,3,0))</f>
        <v xml:space="preserve"> </v>
      </c>
      <c r="AK4578" s="228">
        <f>IF(TYPE(VLOOKUP(AI4578,Catalogue!$F$2:$J$259,5,0))=16,0,VLOOKUP(AI4578,Catalogue!$F$2:$J$259,5,0))</f>
        <v>0</v>
      </c>
      <c r="AL4578" s="227"/>
      <c r="AM4578" s="228">
        <f t="shared" si="577"/>
        <v>0</v>
      </c>
      <c r="AN4578" s="228"/>
      <c r="AO4578" s="229">
        <f t="shared" ref="AO4578:AO4641" si="583">AM4578+AG4578+AH4578+AF4578+L4578+P4578</f>
        <v>0</v>
      </c>
    </row>
    <row r="4579" spans="1:41" x14ac:dyDescent="0.2">
      <c r="A4579" s="227"/>
      <c r="B4579" s="227"/>
      <c r="C4579" s="227"/>
      <c r="D4579" s="227"/>
      <c r="E4579" s="227"/>
      <c r="F4579" s="227"/>
      <c r="G4579" s="227"/>
      <c r="H4579" s="227"/>
      <c r="I4579" s="227"/>
      <c r="J4579" s="227"/>
      <c r="K4579" s="227"/>
      <c r="L4579" s="228">
        <f>IF(TYPE(VLOOKUP(K4579,Catalogue!$F$2:$J$259,5,0))=16,0,VLOOKUP(K4579,Catalogue!$F$2:$J$259,5,0))</f>
        <v>0</v>
      </c>
      <c r="M4579" s="228"/>
      <c r="N4579" s="228">
        <f t="shared" si="579"/>
        <v>0</v>
      </c>
      <c r="O4579" s="227"/>
      <c r="P4579" s="228">
        <f>IF(TYPE(VLOOKUP(O4579,Catalogue!$F$2:$J$259,5,0))=16,0,VLOOKUP(O4579,Catalogue!$F$2:$J$259,5,0))</f>
        <v>0</v>
      </c>
      <c r="Q4579" s="228"/>
      <c r="R4579" s="228">
        <f t="shared" si="580"/>
        <v>0</v>
      </c>
      <c r="S4579" s="232"/>
      <c r="T4579" s="256" t="str">
        <f>IF(TYPE(VLOOKUP(S4579,Catalogue!$F$2:$J$259,3,0))=16," ",VLOOKUP(S4579,Catalogue!$F$2:$J$259,3,0))</f>
        <v xml:space="preserve"> </v>
      </c>
      <c r="U4579" s="228">
        <f>IF(TYPE(VLOOKUP(S4579,Catalogue!$F$2:$J$259,5,0))=16,0,VLOOKUP(S4579,Catalogue!$F$2:$J$259,5,0))</f>
        <v>0</v>
      </c>
      <c r="V4579" s="232"/>
      <c r="W4579" s="256" t="str">
        <f>IF(TYPE(VLOOKUP(V4579,Catalogue!$F$2:$J$259,3,0))=16," ",VLOOKUP(V4579,Catalogue!$F$2:$J$259,3,0))</f>
        <v xml:space="preserve"> </v>
      </c>
      <c r="X4579" s="228">
        <f>IF(TYPE(VLOOKUP(V4579,Catalogue!$F$2:$J$259,5,0))=16,0,VLOOKUP(V4579,Catalogue!$F$2:$J$259,5,0))</f>
        <v>0</v>
      </c>
      <c r="Y4579" s="232"/>
      <c r="Z4579" s="227" t="str">
        <f>IF(TYPE(VLOOKUP(Y4579,Catalogue!$F$2:$J$259,3,0))=16," ",VLOOKUP(Y4579,Catalogue!$F$2:$J$259,3,0))</f>
        <v xml:space="preserve"> </v>
      </c>
      <c r="AA4579" s="228">
        <f>IF(TYPE(VLOOKUP(Y4579,Catalogue!$F$2:$J$259,5,0))=16,0,VLOOKUP(Y4579,Catalogue!$F$2:$J$259,5,0))</f>
        <v>0</v>
      </c>
      <c r="AB4579" s="260"/>
      <c r="AC4579" s="260"/>
      <c r="AD4579" s="260"/>
      <c r="AE4579" s="260">
        <f t="shared" ref="AE4579:AE4642" si="584">AB4579*AC4579*AD4579</f>
        <v>0</v>
      </c>
      <c r="AF4579" s="228">
        <f t="shared" si="578"/>
        <v>0</v>
      </c>
      <c r="AG4579" s="228">
        <f t="shared" si="581"/>
        <v>0</v>
      </c>
      <c r="AH4579" s="228">
        <f t="shared" si="582"/>
        <v>0</v>
      </c>
      <c r="AI4579" s="232"/>
      <c r="AJ4579" s="227" t="str">
        <f>IF(TYPE(VLOOKUP(AI4579,Catalogue!$F$2:$J$259,3,0))=16," ",VLOOKUP(AI4579,Catalogue!$F$2:$J$259,3,0))</f>
        <v xml:space="preserve"> </v>
      </c>
      <c r="AK4579" s="228">
        <f>IF(TYPE(VLOOKUP(AI4579,Catalogue!$F$2:$J$259,5,0))=16,0,VLOOKUP(AI4579,Catalogue!$F$2:$J$259,5,0))</f>
        <v>0</v>
      </c>
      <c r="AL4579" s="227"/>
      <c r="AM4579" s="228">
        <f t="shared" ref="AM4579:AM4642" si="585">AK4579*AL4579</f>
        <v>0</v>
      </c>
      <c r="AN4579" s="228"/>
      <c r="AO4579" s="229">
        <f t="shared" si="583"/>
        <v>0</v>
      </c>
    </row>
    <row r="4580" spans="1:41" x14ac:dyDescent="0.2">
      <c r="A4580" s="227"/>
      <c r="B4580" s="227"/>
      <c r="C4580" s="227"/>
      <c r="D4580" s="227"/>
      <c r="E4580" s="227"/>
      <c r="F4580" s="227"/>
      <c r="G4580" s="227"/>
      <c r="H4580" s="227"/>
      <c r="I4580" s="227"/>
      <c r="J4580" s="227"/>
      <c r="K4580" s="227"/>
      <c r="L4580" s="228">
        <f>IF(TYPE(VLOOKUP(K4580,Catalogue!$F$2:$J$259,5,0))=16,0,VLOOKUP(K4580,Catalogue!$F$2:$J$259,5,0))</f>
        <v>0</v>
      </c>
      <c r="M4580" s="228"/>
      <c r="N4580" s="228">
        <f t="shared" si="579"/>
        <v>0</v>
      </c>
      <c r="O4580" s="227"/>
      <c r="P4580" s="228">
        <f>IF(TYPE(VLOOKUP(O4580,Catalogue!$F$2:$J$259,5,0))=16,0,VLOOKUP(O4580,Catalogue!$F$2:$J$259,5,0))</f>
        <v>0</v>
      </c>
      <c r="Q4580" s="228"/>
      <c r="R4580" s="228">
        <f t="shared" si="580"/>
        <v>0</v>
      </c>
      <c r="S4580" s="232"/>
      <c r="T4580" s="256" t="str">
        <f>IF(TYPE(VLOOKUP(S4580,Catalogue!$F$2:$J$259,3,0))=16," ",VLOOKUP(S4580,Catalogue!$F$2:$J$259,3,0))</f>
        <v xml:space="preserve"> </v>
      </c>
      <c r="U4580" s="228">
        <f>IF(TYPE(VLOOKUP(S4580,Catalogue!$F$2:$J$259,5,0))=16,0,VLOOKUP(S4580,Catalogue!$F$2:$J$259,5,0))</f>
        <v>0</v>
      </c>
      <c r="V4580" s="232"/>
      <c r="W4580" s="256" t="str">
        <f>IF(TYPE(VLOOKUP(V4580,Catalogue!$F$2:$J$259,3,0))=16," ",VLOOKUP(V4580,Catalogue!$F$2:$J$259,3,0))</f>
        <v xml:space="preserve"> </v>
      </c>
      <c r="X4580" s="228">
        <f>IF(TYPE(VLOOKUP(V4580,Catalogue!$F$2:$J$259,5,0))=16,0,VLOOKUP(V4580,Catalogue!$F$2:$J$259,5,0))</f>
        <v>0</v>
      </c>
      <c r="Y4580" s="232"/>
      <c r="Z4580" s="227" t="str">
        <f>IF(TYPE(VLOOKUP(Y4580,Catalogue!$F$2:$J$259,3,0))=16," ",VLOOKUP(Y4580,Catalogue!$F$2:$J$259,3,0))</f>
        <v xml:space="preserve"> </v>
      </c>
      <c r="AA4580" s="228">
        <f>IF(TYPE(VLOOKUP(Y4580,Catalogue!$F$2:$J$259,5,0))=16,0,VLOOKUP(Y4580,Catalogue!$F$2:$J$259,5,0))</f>
        <v>0</v>
      </c>
      <c r="AB4580" s="260"/>
      <c r="AC4580" s="260"/>
      <c r="AD4580" s="260"/>
      <c r="AE4580" s="260">
        <f t="shared" si="584"/>
        <v>0</v>
      </c>
      <c r="AF4580" s="228">
        <f t="shared" ref="AF4580:AF4643" si="586">AE4580*U4580</f>
        <v>0</v>
      </c>
      <c r="AG4580" s="228">
        <f t="shared" si="581"/>
        <v>0</v>
      </c>
      <c r="AH4580" s="228">
        <f t="shared" si="582"/>
        <v>0</v>
      </c>
      <c r="AI4580" s="232"/>
      <c r="AJ4580" s="227" t="str">
        <f>IF(TYPE(VLOOKUP(AI4580,Catalogue!$F$2:$J$259,3,0))=16," ",VLOOKUP(AI4580,Catalogue!$F$2:$J$259,3,0))</f>
        <v xml:space="preserve"> </v>
      </c>
      <c r="AK4580" s="228">
        <f>IF(TYPE(VLOOKUP(AI4580,Catalogue!$F$2:$J$259,5,0))=16,0,VLOOKUP(AI4580,Catalogue!$F$2:$J$259,5,0))</f>
        <v>0</v>
      </c>
      <c r="AL4580" s="227"/>
      <c r="AM4580" s="228">
        <f t="shared" si="585"/>
        <v>0</v>
      </c>
      <c r="AN4580" s="228"/>
      <c r="AO4580" s="229">
        <f t="shared" si="583"/>
        <v>0</v>
      </c>
    </row>
    <row r="4581" spans="1:41" x14ac:dyDescent="0.2">
      <c r="A4581" s="227"/>
      <c r="B4581" s="227"/>
      <c r="C4581" s="227"/>
      <c r="D4581" s="227"/>
      <c r="E4581" s="227"/>
      <c r="F4581" s="227"/>
      <c r="G4581" s="227"/>
      <c r="H4581" s="227"/>
      <c r="I4581" s="227"/>
      <c r="J4581" s="227"/>
      <c r="K4581" s="227"/>
      <c r="L4581" s="228">
        <f>IF(TYPE(VLOOKUP(K4581,Catalogue!$F$2:$J$259,5,0))=16,0,VLOOKUP(K4581,Catalogue!$F$2:$J$259,5,0))</f>
        <v>0</v>
      </c>
      <c r="M4581" s="228"/>
      <c r="N4581" s="228">
        <f t="shared" si="579"/>
        <v>0</v>
      </c>
      <c r="O4581" s="227"/>
      <c r="P4581" s="228">
        <f>IF(TYPE(VLOOKUP(O4581,Catalogue!$F$2:$J$259,5,0))=16,0,VLOOKUP(O4581,Catalogue!$F$2:$J$259,5,0))</f>
        <v>0</v>
      </c>
      <c r="Q4581" s="228"/>
      <c r="R4581" s="228">
        <f t="shared" si="580"/>
        <v>0</v>
      </c>
      <c r="S4581" s="232"/>
      <c r="T4581" s="256" t="str">
        <f>IF(TYPE(VLOOKUP(S4581,Catalogue!$F$2:$J$259,3,0))=16," ",VLOOKUP(S4581,Catalogue!$F$2:$J$259,3,0))</f>
        <v xml:space="preserve"> </v>
      </c>
      <c r="U4581" s="228">
        <f>IF(TYPE(VLOOKUP(S4581,Catalogue!$F$2:$J$259,5,0))=16,0,VLOOKUP(S4581,Catalogue!$F$2:$J$259,5,0))</f>
        <v>0</v>
      </c>
      <c r="V4581" s="232"/>
      <c r="W4581" s="256" t="str">
        <f>IF(TYPE(VLOOKUP(V4581,Catalogue!$F$2:$J$259,3,0))=16," ",VLOOKUP(V4581,Catalogue!$F$2:$J$259,3,0))</f>
        <v xml:space="preserve"> </v>
      </c>
      <c r="X4581" s="228">
        <f>IF(TYPE(VLOOKUP(V4581,Catalogue!$F$2:$J$259,5,0))=16,0,VLOOKUP(V4581,Catalogue!$F$2:$J$259,5,0))</f>
        <v>0</v>
      </c>
      <c r="Y4581" s="232"/>
      <c r="Z4581" s="227" t="str">
        <f>IF(TYPE(VLOOKUP(Y4581,Catalogue!$F$2:$J$259,3,0))=16," ",VLOOKUP(Y4581,Catalogue!$F$2:$J$259,3,0))</f>
        <v xml:space="preserve"> </v>
      </c>
      <c r="AA4581" s="228">
        <f>IF(TYPE(VLOOKUP(Y4581,Catalogue!$F$2:$J$259,5,0))=16,0,VLOOKUP(Y4581,Catalogue!$F$2:$J$259,5,0))</f>
        <v>0</v>
      </c>
      <c r="AB4581" s="260"/>
      <c r="AC4581" s="260"/>
      <c r="AD4581" s="260"/>
      <c r="AE4581" s="260">
        <f t="shared" si="584"/>
        <v>0</v>
      </c>
      <c r="AF4581" s="228">
        <f t="shared" si="586"/>
        <v>0</v>
      </c>
      <c r="AG4581" s="228">
        <f t="shared" si="581"/>
        <v>0</v>
      </c>
      <c r="AH4581" s="228">
        <f t="shared" si="582"/>
        <v>0</v>
      </c>
      <c r="AI4581" s="232"/>
      <c r="AJ4581" s="227" t="str">
        <f>IF(TYPE(VLOOKUP(AI4581,Catalogue!$F$2:$J$259,3,0))=16," ",VLOOKUP(AI4581,Catalogue!$F$2:$J$259,3,0))</f>
        <v xml:space="preserve"> </v>
      </c>
      <c r="AK4581" s="228">
        <f>IF(TYPE(VLOOKUP(AI4581,Catalogue!$F$2:$J$259,5,0))=16,0,VLOOKUP(AI4581,Catalogue!$F$2:$J$259,5,0))</f>
        <v>0</v>
      </c>
      <c r="AL4581" s="227"/>
      <c r="AM4581" s="228">
        <f t="shared" si="585"/>
        <v>0</v>
      </c>
      <c r="AN4581" s="228"/>
      <c r="AO4581" s="229">
        <f t="shared" si="583"/>
        <v>0</v>
      </c>
    </row>
    <row r="4582" spans="1:41" x14ac:dyDescent="0.2">
      <c r="A4582" s="227"/>
      <c r="B4582" s="227"/>
      <c r="C4582" s="227"/>
      <c r="D4582" s="227"/>
      <c r="E4582" s="227"/>
      <c r="F4582" s="227"/>
      <c r="G4582" s="227"/>
      <c r="H4582" s="227"/>
      <c r="I4582" s="227"/>
      <c r="J4582" s="227"/>
      <c r="K4582" s="227"/>
      <c r="L4582" s="228">
        <f>IF(TYPE(VLOOKUP(K4582,Catalogue!$F$2:$J$259,5,0))=16,0,VLOOKUP(K4582,Catalogue!$F$2:$J$259,5,0))</f>
        <v>0</v>
      </c>
      <c r="M4582" s="228"/>
      <c r="N4582" s="228">
        <f t="shared" si="579"/>
        <v>0</v>
      </c>
      <c r="O4582" s="227"/>
      <c r="P4582" s="228">
        <f>IF(TYPE(VLOOKUP(O4582,Catalogue!$F$2:$J$259,5,0))=16,0,VLOOKUP(O4582,Catalogue!$F$2:$J$259,5,0))</f>
        <v>0</v>
      </c>
      <c r="Q4582" s="228"/>
      <c r="R4582" s="228">
        <f t="shared" si="580"/>
        <v>0</v>
      </c>
      <c r="S4582" s="232"/>
      <c r="T4582" s="256" t="str">
        <f>IF(TYPE(VLOOKUP(S4582,Catalogue!$F$2:$J$259,3,0))=16," ",VLOOKUP(S4582,Catalogue!$F$2:$J$259,3,0))</f>
        <v xml:space="preserve"> </v>
      </c>
      <c r="U4582" s="228">
        <f>IF(TYPE(VLOOKUP(S4582,Catalogue!$F$2:$J$259,5,0))=16,0,VLOOKUP(S4582,Catalogue!$F$2:$J$259,5,0))</f>
        <v>0</v>
      </c>
      <c r="V4582" s="232"/>
      <c r="W4582" s="256" t="str">
        <f>IF(TYPE(VLOOKUP(V4582,Catalogue!$F$2:$J$259,3,0))=16," ",VLOOKUP(V4582,Catalogue!$F$2:$J$259,3,0))</f>
        <v xml:space="preserve"> </v>
      </c>
      <c r="X4582" s="228">
        <f>IF(TYPE(VLOOKUP(V4582,Catalogue!$F$2:$J$259,5,0))=16,0,VLOOKUP(V4582,Catalogue!$F$2:$J$259,5,0))</f>
        <v>0</v>
      </c>
      <c r="Y4582" s="232"/>
      <c r="Z4582" s="227" t="str">
        <f>IF(TYPE(VLOOKUP(Y4582,Catalogue!$F$2:$J$259,3,0))=16," ",VLOOKUP(Y4582,Catalogue!$F$2:$J$259,3,0))</f>
        <v xml:space="preserve"> </v>
      </c>
      <c r="AA4582" s="228">
        <f>IF(TYPE(VLOOKUP(Y4582,Catalogue!$F$2:$J$259,5,0))=16,0,VLOOKUP(Y4582,Catalogue!$F$2:$J$259,5,0))</f>
        <v>0</v>
      </c>
      <c r="AB4582" s="260"/>
      <c r="AC4582" s="260"/>
      <c r="AD4582" s="260"/>
      <c r="AE4582" s="260">
        <f t="shared" si="584"/>
        <v>0</v>
      </c>
      <c r="AF4582" s="228">
        <f t="shared" si="586"/>
        <v>0</v>
      </c>
      <c r="AG4582" s="228">
        <f t="shared" si="581"/>
        <v>0</v>
      </c>
      <c r="AH4582" s="228">
        <f t="shared" si="582"/>
        <v>0</v>
      </c>
      <c r="AI4582" s="232"/>
      <c r="AJ4582" s="227" t="str">
        <f>IF(TYPE(VLOOKUP(AI4582,Catalogue!$F$2:$J$259,3,0))=16," ",VLOOKUP(AI4582,Catalogue!$F$2:$J$259,3,0))</f>
        <v xml:space="preserve"> </v>
      </c>
      <c r="AK4582" s="228">
        <f>IF(TYPE(VLOOKUP(AI4582,Catalogue!$F$2:$J$259,5,0))=16,0,VLOOKUP(AI4582,Catalogue!$F$2:$J$259,5,0))</f>
        <v>0</v>
      </c>
      <c r="AL4582" s="227"/>
      <c r="AM4582" s="228">
        <f t="shared" si="585"/>
        <v>0</v>
      </c>
      <c r="AN4582" s="228"/>
      <c r="AO4582" s="229">
        <f t="shared" si="583"/>
        <v>0</v>
      </c>
    </row>
    <row r="4583" spans="1:41" x14ac:dyDescent="0.2">
      <c r="A4583" s="227"/>
      <c r="B4583" s="227"/>
      <c r="C4583" s="227"/>
      <c r="D4583" s="227"/>
      <c r="E4583" s="227"/>
      <c r="F4583" s="227"/>
      <c r="G4583" s="227"/>
      <c r="H4583" s="227"/>
      <c r="I4583" s="227"/>
      <c r="J4583" s="227"/>
      <c r="K4583" s="227"/>
      <c r="L4583" s="228">
        <f>IF(TYPE(VLOOKUP(K4583,Catalogue!$F$2:$J$259,5,0))=16,0,VLOOKUP(K4583,Catalogue!$F$2:$J$259,5,0))</f>
        <v>0</v>
      </c>
      <c r="M4583" s="228"/>
      <c r="N4583" s="228">
        <f t="shared" si="579"/>
        <v>0</v>
      </c>
      <c r="O4583" s="227"/>
      <c r="P4583" s="228">
        <f>IF(TYPE(VLOOKUP(O4583,Catalogue!$F$2:$J$259,5,0))=16,0,VLOOKUP(O4583,Catalogue!$F$2:$J$259,5,0))</f>
        <v>0</v>
      </c>
      <c r="Q4583" s="228"/>
      <c r="R4583" s="228">
        <f t="shared" si="580"/>
        <v>0</v>
      </c>
      <c r="S4583" s="232"/>
      <c r="T4583" s="256" t="str">
        <f>IF(TYPE(VLOOKUP(S4583,Catalogue!$F$2:$J$259,3,0))=16," ",VLOOKUP(S4583,Catalogue!$F$2:$J$259,3,0))</f>
        <v xml:space="preserve"> </v>
      </c>
      <c r="U4583" s="228">
        <f>IF(TYPE(VLOOKUP(S4583,Catalogue!$F$2:$J$259,5,0))=16,0,VLOOKUP(S4583,Catalogue!$F$2:$J$259,5,0))</f>
        <v>0</v>
      </c>
      <c r="V4583" s="232"/>
      <c r="W4583" s="256" t="str">
        <f>IF(TYPE(VLOOKUP(V4583,Catalogue!$F$2:$J$259,3,0))=16," ",VLOOKUP(V4583,Catalogue!$F$2:$J$259,3,0))</f>
        <v xml:space="preserve"> </v>
      </c>
      <c r="X4583" s="228">
        <f>IF(TYPE(VLOOKUP(V4583,Catalogue!$F$2:$J$259,5,0))=16,0,VLOOKUP(V4583,Catalogue!$F$2:$J$259,5,0))</f>
        <v>0</v>
      </c>
      <c r="Y4583" s="232"/>
      <c r="Z4583" s="227" t="str">
        <f>IF(TYPE(VLOOKUP(Y4583,Catalogue!$F$2:$J$259,3,0))=16," ",VLOOKUP(Y4583,Catalogue!$F$2:$J$259,3,0))</f>
        <v xml:space="preserve"> </v>
      </c>
      <c r="AA4583" s="228">
        <f>IF(TYPE(VLOOKUP(Y4583,Catalogue!$F$2:$J$259,5,0))=16,0,VLOOKUP(Y4583,Catalogue!$F$2:$J$259,5,0))</f>
        <v>0</v>
      </c>
      <c r="AB4583" s="260"/>
      <c r="AC4583" s="260"/>
      <c r="AD4583" s="260"/>
      <c r="AE4583" s="260">
        <f t="shared" si="584"/>
        <v>0</v>
      </c>
      <c r="AF4583" s="228">
        <f t="shared" si="586"/>
        <v>0</v>
      </c>
      <c r="AG4583" s="228">
        <f t="shared" si="581"/>
        <v>0</v>
      </c>
      <c r="AH4583" s="228">
        <f t="shared" si="582"/>
        <v>0</v>
      </c>
      <c r="AI4583" s="232"/>
      <c r="AJ4583" s="227" t="str">
        <f>IF(TYPE(VLOOKUP(AI4583,Catalogue!$F$2:$J$259,3,0))=16," ",VLOOKUP(AI4583,Catalogue!$F$2:$J$259,3,0))</f>
        <v xml:space="preserve"> </v>
      </c>
      <c r="AK4583" s="228">
        <f>IF(TYPE(VLOOKUP(AI4583,Catalogue!$F$2:$J$259,5,0))=16,0,VLOOKUP(AI4583,Catalogue!$F$2:$J$259,5,0))</f>
        <v>0</v>
      </c>
      <c r="AL4583" s="227"/>
      <c r="AM4583" s="228">
        <f t="shared" si="585"/>
        <v>0</v>
      </c>
      <c r="AN4583" s="228"/>
      <c r="AO4583" s="229">
        <f t="shared" si="583"/>
        <v>0</v>
      </c>
    </row>
    <row r="4584" spans="1:41" x14ac:dyDescent="0.2">
      <c r="A4584" s="227"/>
      <c r="B4584" s="227"/>
      <c r="C4584" s="227"/>
      <c r="D4584" s="227"/>
      <c r="E4584" s="227"/>
      <c r="F4584" s="227"/>
      <c r="G4584" s="227"/>
      <c r="H4584" s="227"/>
      <c r="I4584" s="227"/>
      <c r="J4584" s="227"/>
      <c r="K4584" s="227"/>
      <c r="L4584" s="228">
        <f>IF(TYPE(VLOOKUP(K4584,Catalogue!$F$2:$J$259,5,0))=16,0,VLOOKUP(K4584,Catalogue!$F$2:$J$259,5,0))</f>
        <v>0</v>
      </c>
      <c r="M4584" s="228"/>
      <c r="N4584" s="228">
        <f t="shared" si="579"/>
        <v>0</v>
      </c>
      <c r="O4584" s="227"/>
      <c r="P4584" s="228">
        <f>IF(TYPE(VLOOKUP(O4584,Catalogue!$F$2:$J$259,5,0))=16,0,VLOOKUP(O4584,Catalogue!$F$2:$J$259,5,0))</f>
        <v>0</v>
      </c>
      <c r="Q4584" s="228"/>
      <c r="R4584" s="228">
        <f t="shared" si="580"/>
        <v>0</v>
      </c>
      <c r="S4584" s="232"/>
      <c r="T4584" s="256" t="str">
        <f>IF(TYPE(VLOOKUP(S4584,Catalogue!$F$2:$J$259,3,0))=16," ",VLOOKUP(S4584,Catalogue!$F$2:$J$259,3,0))</f>
        <v xml:space="preserve"> </v>
      </c>
      <c r="U4584" s="228">
        <f>IF(TYPE(VLOOKUP(S4584,Catalogue!$F$2:$J$259,5,0))=16,0,VLOOKUP(S4584,Catalogue!$F$2:$J$259,5,0))</f>
        <v>0</v>
      </c>
      <c r="V4584" s="232"/>
      <c r="W4584" s="256" t="str">
        <f>IF(TYPE(VLOOKUP(V4584,Catalogue!$F$2:$J$259,3,0))=16," ",VLOOKUP(V4584,Catalogue!$F$2:$J$259,3,0))</f>
        <v xml:space="preserve"> </v>
      </c>
      <c r="X4584" s="228">
        <f>IF(TYPE(VLOOKUP(V4584,Catalogue!$F$2:$J$259,5,0))=16,0,VLOOKUP(V4584,Catalogue!$F$2:$J$259,5,0))</f>
        <v>0</v>
      </c>
      <c r="Y4584" s="232"/>
      <c r="Z4584" s="227" t="str">
        <f>IF(TYPE(VLOOKUP(Y4584,Catalogue!$F$2:$J$259,3,0))=16," ",VLOOKUP(Y4584,Catalogue!$F$2:$J$259,3,0))</f>
        <v xml:space="preserve"> </v>
      </c>
      <c r="AA4584" s="228">
        <f>IF(TYPE(VLOOKUP(Y4584,Catalogue!$F$2:$J$259,5,0))=16,0,VLOOKUP(Y4584,Catalogue!$F$2:$J$259,5,0))</f>
        <v>0</v>
      </c>
      <c r="AB4584" s="260"/>
      <c r="AC4584" s="260"/>
      <c r="AD4584" s="260"/>
      <c r="AE4584" s="260">
        <f t="shared" si="584"/>
        <v>0</v>
      </c>
      <c r="AF4584" s="228">
        <f t="shared" si="586"/>
        <v>0</v>
      </c>
      <c r="AG4584" s="228">
        <f t="shared" si="581"/>
        <v>0</v>
      </c>
      <c r="AH4584" s="228">
        <f t="shared" si="582"/>
        <v>0</v>
      </c>
      <c r="AI4584" s="232"/>
      <c r="AJ4584" s="227" t="str">
        <f>IF(TYPE(VLOOKUP(AI4584,Catalogue!$F$2:$J$259,3,0))=16," ",VLOOKUP(AI4584,Catalogue!$F$2:$J$259,3,0))</f>
        <v xml:space="preserve"> </v>
      </c>
      <c r="AK4584" s="228">
        <f>IF(TYPE(VLOOKUP(AI4584,Catalogue!$F$2:$J$259,5,0))=16,0,VLOOKUP(AI4584,Catalogue!$F$2:$J$259,5,0))</f>
        <v>0</v>
      </c>
      <c r="AL4584" s="227"/>
      <c r="AM4584" s="228">
        <f t="shared" si="585"/>
        <v>0</v>
      </c>
      <c r="AN4584" s="228"/>
      <c r="AO4584" s="229">
        <f t="shared" si="583"/>
        <v>0</v>
      </c>
    </row>
    <row r="4585" spans="1:41" x14ac:dyDescent="0.2">
      <c r="A4585" s="227"/>
      <c r="B4585" s="227"/>
      <c r="C4585" s="227"/>
      <c r="D4585" s="227"/>
      <c r="E4585" s="227"/>
      <c r="F4585" s="227"/>
      <c r="G4585" s="227"/>
      <c r="H4585" s="227"/>
      <c r="I4585" s="227"/>
      <c r="J4585" s="227"/>
      <c r="K4585" s="227"/>
      <c r="L4585" s="228">
        <f>IF(TYPE(VLOOKUP(K4585,Catalogue!$F$2:$J$259,5,0))=16,0,VLOOKUP(K4585,Catalogue!$F$2:$J$259,5,0))</f>
        <v>0</v>
      </c>
      <c r="M4585" s="228"/>
      <c r="N4585" s="228">
        <f t="shared" si="579"/>
        <v>0</v>
      </c>
      <c r="O4585" s="227"/>
      <c r="P4585" s="228">
        <f>IF(TYPE(VLOOKUP(O4585,Catalogue!$F$2:$J$259,5,0))=16,0,VLOOKUP(O4585,Catalogue!$F$2:$J$259,5,0))</f>
        <v>0</v>
      </c>
      <c r="Q4585" s="228"/>
      <c r="R4585" s="228">
        <f t="shared" si="580"/>
        <v>0</v>
      </c>
      <c r="S4585" s="232"/>
      <c r="T4585" s="256" t="str">
        <f>IF(TYPE(VLOOKUP(S4585,Catalogue!$F$2:$J$259,3,0))=16," ",VLOOKUP(S4585,Catalogue!$F$2:$J$259,3,0))</f>
        <v xml:space="preserve"> </v>
      </c>
      <c r="U4585" s="228">
        <f>IF(TYPE(VLOOKUP(S4585,Catalogue!$F$2:$J$259,5,0))=16,0,VLOOKUP(S4585,Catalogue!$F$2:$J$259,5,0))</f>
        <v>0</v>
      </c>
      <c r="V4585" s="232"/>
      <c r="W4585" s="256" t="str">
        <f>IF(TYPE(VLOOKUP(V4585,Catalogue!$F$2:$J$259,3,0))=16," ",VLOOKUP(V4585,Catalogue!$F$2:$J$259,3,0))</f>
        <v xml:space="preserve"> </v>
      </c>
      <c r="X4585" s="228">
        <f>IF(TYPE(VLOOKUP(V4585,Catalogue!$F$2:$J$259,5,0))=16,0,VLOOKUP(V4585,Catalogue!$F$2:$J$259,5,0))</f>
        <v>0</v>
      </c>
      <c r="Y4585" s="232"/>
      <c r="Z4585" s="227" t="str">
        <f>IF(TYPE(VLOOKUP(Y4585,Catalogue!$F$2:$J$259,3,0))=16," ",VLOOKUP(Y4585,Catalogue!$F$2:$J$259,3,0))</f>
        <v xml:space="preserve"> </v>
      </c>
      <c r="AA4585" s="228">
        <f>IF(TYPE(VLOOKUP(Y4585,Catalogue!$F$2:$J$259,5,0))=16,0,VLOOKUP(Y4585,Catalogue!$F$2:$J$259,5,0))</f>
        <v>0</v>
      </c>
      <c r="AB4585" s="260"/>
      <c r="AC4585" s="260"/>
      <c r="AD4585" s="260"/>
      <c r="AE4585" s="260">
        <f t="shared" si="584"/>
        <v>0</v>
      </c>
      <c r="AF4585" s="228">
        <f t="shared" si="586"/>
        <v>0</v>
      </c>
      <c r="AG4585" s="228">
        <f t="shared" si="581"/>
        <v>0</v>
      </c>
      <c r="AH4585" s="228">
        <f t="shared" si="582"/>
        <v>0</v>
      </c>
      <c r="AI4585" s="232"/>
      <c r="AJ4585" s="227" t="str">
        <f>IF(TYPE(VLOOKUP(AI4585,Catalogue!$F$2:$J$259,3,0))=16," ",VLOOKUP(AI4585,Catalogue!$F$2:$J$259,3,0))</f>
        <v xml:space="preserve"> </v>
      </c>
      <c r="AK4585" s="228">
        <f>IF(TYPE(VLOOKUP(AI4585,Catalogue!$F$2:$J$259,5,0))=16,0,VLOOKUP(AI4585,Catalogue!$F$2:$J$259,5,0))</f>
        <v>0</v>
      </c>
      <c r="AL4585" s="227"/>
      <c r="AM4585" s="228">
        <f t="shared" si="585"/>
        <v>0</v>
      </c>
      <c r="AN4585" s="228"/>
      <c r="AO4585" s="229">
        <f t="shared" si="583"/>
        <v>0</v>
      </c>
    </row>
    <row r="4586" spans="1:41" x14ac:dyDescent="0.2">
      <c r="A4586" s="227"/>
      <c r="B4586" s="227"/>
      <c r="C4586" s="227"/>
      <c r="D4586" s="227"/>
      <c r="E4586" s="227"/>
      <c r="F4586" s="227"/>
      <c r="G4586" s="227"/>
      <c r="H4586" s="227"/>
      <c r="I4586" s="227"/>
      <c r="J4586" s="227"/>
      <c r="K4586" s="227"/>
      <c r="L4586" s="228">
        <f>IF(TYPE(VLOOKUP(K4586,Catalogue!$F$2:$J$259,5,0))=16,0,VLOOKUP(K4586,Catalogue!$F$2:$J$259,5,0))</f>
        <v>0</v>
      </c>
      <c r="M4586" s="228"/>
      <c r="N4586" s="228">
        <f t="shared" si="579"/>
        <v>0</v>
      </c>
      <c r="O4586" s="227"/>
      <c r="P4586" s="228">
        <f>IF(TYPE(VLOOKUP(O4586,Catalogue!$F$2:$J$259,5,0))=16,0,VLOOKUP(O4586,Catalogue!$F$2:$J$259,5,0))</f>
        <v>0</v>
      </c>
      <c r="Q4586" s="228"/>
      <c r="R4586" s="228">
        <f t="shared" si="580"/>
        <v>0</v>
      </c>
      <c r="S4586" s="232"/>
      <c r="T4586" s="256" t="str">
        <f>IF(TYPE(VLOOKUP(S4586,Catalogue!$F$2:$J$259,3,0))=16," ",VLOOKUP(S4586,Catalogue!$F$2:$J$259,3,0))</f>
        <v xml:space="preserve"> </v>
      </c>
      <c r="U4586" s="228">
        <f>IF(TYPE(VLOOKUP(S4586,Catalogue!$F$2:$J$259,5,0))=16,0,VLOOKUP(S4586,Catalogue!$F$2:$J$259,5,0))</f>
        <v>0</v>
      </c>
      <c r="V4586" s="232"/>
      <c r="W4586" s="256" t="str">
        <f>IF(TYPE(VLOOKUP(V4586,Catalogue!$F$2:$J$259,3,0))=16," ",VLOOKUP(V4586,Catalogue!$F$2:$J$259,3,0))</f>
        <v xml:space="preserve"> </v>
      </c>
      <c r="X4586" s="228">
        <f>IF(TYPE(VLOOKUP(V4586,Catalogue!$F$2:$J$259,5,0))=16,0,VLOOKUP(V4586,Catalogue!$F$2:$J$259,5,0))</f>
        <v>0</v>
      </c>
      <c r="Y4586" s="232"/>
      <c r="Z4586" s="227" t="str">
        <f>IF(TYPE(VLOOKUP(Y4586,Catalogue!$F$2:$J$259,3,0))=16," ",VLOOKUP(Y4586,Catalogue!$F$2:$J$259,3,0))</f>
        <v xml:space="preserve"> </v>
      </c>
      <c r="AA4586" s="228">
        <f>IF(TYPE(VLOOKUP(Y4586,Catalogue!$F$2:$J$259,5,0))=16,0,VLOOKUP(Y4586,Catalogue!$F$2:$J$259,5,0))</f>
        <v>0</v>
      </c>
      <c r="AB4586" s="260"/>
      <c r="AC4586" s="260"/>
      <c r="AD4586" s="260"/>
      <c r="AE4586" s="260">
        <f t="shared" si="584"/>
        <v>0</v>
      </c>
      <c r="AF4586" s="228">
        <f t="shared" si="586"/>
        <v>0</v>
      </c>
      <c r="AG4586" s="228">
        <f t="shared" si="581"/>
        <v>0</v>
      </c>
      <c r="AH4586" s="228">
        <f t="shared" si="582"/>
        <v>0</v>
      </c>
      <c r="AI4586" s="232"/>
      <c r="AJ4586" s="227" t="str">
        <f>IF(TYPE(VLOOKUP(AI4586,Catalogue!$F$2:$J$259,3,0))=16," ",VLOOKUP(AI4586,Catalogue!$F$2:$J$259,3,0))</f>
        <v xml:space="preserve"> </v>
      </c>
      <c r="AK4586" s="228">
        <f>IF(TYPE(VLOOKUP(AI4586,Catalogue!$F$2:$J$259,5,0))=16,0,VLOOKUP(AI4586,Catalogue!$F$2:$J$259,5,0))</f>
        <v>0</v>
      </c>
      <c r="AL4586" s="227"/>
      <c r="AM4586" s="228">
        <f t="shared" si="585"/>
        <v>0</v>
      </c>
      <c r="AN4586" s="228"/>
      <c r="AO4586" s="229">
        <f t="shared" si="583"/>
        <v>0</v>
      </c>
    </row>
    <row r="4587" spans="1:41" x14ac:dyDescent="0.2">
      <c r="A4587" s="227"/>
      <c r="B4587" s="227"/>
      <c r="C4587" s="227"/>
      <c r="D4587" s="227"/>
      <c r="E4587" s="227"/>
      <c r="F4587" s="227"/>
      <c r="G4587" s="227"/>
      <c r="H4587" s="227"/>
      <c r="I4587" s="227"/>
      <c r="J4587" s="227"/>
      <c r="K4587" s="227"/>
      <c r="L4587" s="228">
        <f>IF(TYPE(VLOOKUP(K4587,Catalogue!$F$2:$J$259,5,0))=16,0,VLOOKUP(K4587,Catalogue!$F$2:$J$259,5,0))</f>
        <v>0</v>
      </c>
      <c r="M4587" s="228"/>
      <c r="N4587" s="228">
        <f t="shared" si="579"/>
        <v>0</v>
      </c>
      <c r="O4587" s="227"/>
      <c r="P4587" s="228">
        <f>IF(TYPE(VLOOKUP(O4587,Catalogue!$F$2:$J$259,5,0))=16,0,VLOOKUP(O4587,Catalogue!$F$2:$J$259,5,0))</f>
        <v>0</v>
      </c>
      <c r="Q4587" s="228"/>
      <c r="R4587" s="228">
        <f t="shared" si="580"/>
        <v>0</v>
      </c>
      <c r="S4587" s="232"/>
      <c r="T4587" s="256" t="str">
        <f>IF(TYPE(VLOOKUP(S4587,Catalogue!$F$2:$J$259,3,0))=16," ",VLOOKUP(S4587,Catalogue!$F$2:$J$259,3,0))</f>
        <v xml:space="preserve"> </v>
      </c>
      <c r="U4587" s="228">
        <f>IF(TYPE(VLOOKUP(S4587,Catalogue!$F$2:$J$259,5,0))=16,0,VLOOKUP(S4587,Catalogue!$F$2:$J$259,5,0))</f>
        <v>0</v>
      </c>
      <c r="V4587" s="232"/>
      <c r="W4587" s="256" t="str">
        <f>IF(TYPE(VLOOKUP(V4587,Catalogue!$F$2:$J$259,3,0))=16," ",VLOOKUP(V4587,Catalogue!$F$2:$J$259,3,0))</f>
        <v xml:space="preserve"> </v>
      </c>
      <c r="X4587" s="228">
        <f>IF(TYPE(VLOOKUP(V4587,Catalogue!$F$2:$J$259,5,0))=16,0,VLOOKUP(V4587,Catalogue!$F$2:$J$259,5,0))</f>
        <v>0</v>
      </c>
      <c r="Y4587" s="232"/>
      <c r="Z4587" s="227" t="str">
        <f>IF(TYPE(VLOOKUP(Y4587,Catalogue!$F$2:$J$259,3,0))=16," ",VLOOKUP(Y4587,Catalogue!$F$2:$J$259,3,0))</f>
        <v xml:space="preserve"> </v>
      </c>
      <c r="AA4587" s="228">
        <f>IF(TYPE(VLOOKUP(Y4587,Catalogue!$F$2:$J$259,5,0))=16,0,VLOOKUP(Y4587,Catalogue!$F$2:$J$259,5,0))</f>
        <v>0</v>
      </c>
      <c r="AB4587" s="260"/>
      <c r="AC4587" s="260"/>
      <c r="AD4587" s="260"/>
      <c r="AE4587" s="260">
        <f t="shared" si="584"/>
        <v>0</v>
      </c>
      <c r="AF4587" s="228">
        <f t="shared" si="586"/>
        <v>0</v>
      </c>
      <c r="AG4587" s="228">
        <f t="shared" si="581"/>
        <v>0</v>
      </c>
      <c r="AH4587" s="228">
        <f t="shared" si="582"/>
        <v>0</v>
      </c>
      <c r="AI4587" s="232"/>
      <c r="AJ4587" s="227" t="str">
        <f>IF(TYPE(VLOOKUP(AI4587,Catalogue!$F$2:$J$259,3,0))=16," ",VLOOKUP(AI4587,Catalogue!$F$2:$J$259,3,0))</f>
        <v xml:space="preserve"> </v>
      </c>
      <c r="AK4587" s="228">
        <f>IF(TYPE(VLOOKUP(AI4587,Catalogue!$F$2:$J$259,5,0))=16,0,VLOOKUP(AI4587,Catalogue!$F$2:$J$259,5,0))</f>
        <v>0</v>
      </c>
      <c r="AL4587" s="227"/>
      <c r="AM4587" s="228">
        <f t="shared" si="585"/>
        <v>0</v>
      </c>
      <c r="AN4587" s="228"/>
      <c r="AO4587" s="229">
        <f t="shared" si="583"/>
        <v>0</v>
      </c>
    </row>
    <row r="4588" spans="1:41" x14ac:dyDescent="0.2">
      <c r="A4588" s="227"/>
      <c r="B4588" s="227"/>
      <c r="C4588" s="227"/>
      <c r="D4588" s="227"/>
      <c r="E4588" s="227"/>
      <c r="F4588" s="227"/>
      <c r="G4588" s="227"/>
      <c r="H4588" s="227"/>
      <c r="I4588" s="227"/>
      <c r="J4588" s="227"/>
      <c r="K4588" s="227"/>
      <c r="L4588" s="228">
        <f>IF(TYPE(VLOOKUP(K4588,Catalogue!$F$2:$J$259,5,0))=16,0,VLOOKUP(K4588,Catalogue!$F$2:$J$259,5,0))</f>
        <v>0</v>
      </c>
      <c r="M4588" s="228"/>
      <c r="N4588" s="228">
        <f t="shared" si="579"/>
        <v>0</v>
      </c>
      <c r="O4588" s="227"/>
      <c r="P4588" s="228">
        <f>IF(TYPE(VLOOKUP(O4588,Catalogue!$F$2:$J$259,5,0))=16,0,VLOOKUP(O4588,Catalogue!$F$2:$J$259,5,0))</f>
        <v>0</v>
      </c>
      <c r="Q4588" s="228"/>
      <c r="R4588" s="228">
        <f t="shared" si="580"/>
        <v>0</v>
      </c>
      <c r="S4588" s="232"/>
      <c r="T4588" s="256" t="str">
        <f>IF(TYPE(VLOOKUP(S4588,Catalogue!$F$2:$J$259,3,0))=16," ",VLOOKUP(S4588,Catalogue!$F$2:$J$259,3,0))</f>
        <v xml:space="preserve"> </v>
      </c>
      <c r="U4588" s="228">
        <f>IF(TYPE(VLOOKUP(S4588,Catalogue!$F$2:$J$259,5,0))=16,0,VLOOKUP(S4588,Catalogue!$F$2:$J$259,5,0))</f>
        <v>0</v>
      </c>
      <c r="V4588" s="232"/>
      <c r="W4588" s="256" t="str">
        <f>IF(TYPE(VLOOKUP(V4588,Catalogue!$F$2:$J$259,3,0))=16," ",VLOOKUP(V4588,Catalogue!$F$2:$J$259,3,0))</f>
        <v xml:space="preserve"> </v>
      </c>
      <c r="X4588" s="228">
        <f>IF(TYPE(VLOOKUP(V4588,Catalogue!$F$2:$J$259,5,0))=16,0,VLOOKUP(V4588,Catalogue!$F$2:$J$259,5,0))</f>
        <v>0</v>
      </c>
      <c r="Y4588" s="232"/>
      <c r="Z4588" s="227" t="str">
        <f>IF(TYPE(VLOOKUP(Y4588,Catalogue!$F$2:$J$259,3,0))=16," ",VLOOKUP(Y4588,Catalogue!$F$2:$J$259,3,0))</f>
        <v xml:space="preserve"> </v>
      </c>
      <c r="AA4588" s="228">
        <f>IF(TYPE(VLOOKUP(Y4588,Catalogue!$F$2:$J$259,5,0))=16,0,VLOOKUP(Y4588,Catalogue!$F$2:$J$259,5,0))</f>
        <v>0</v>
      </c>
      <c r="AB4588" s="260"/>
      <c r="AC4588" s="260"/>
      <c r="AD4588" s="260"/>
      <c r="AE4588" s="260">
        <f t="shared" si="584"/>
        <v>0</v>
      </c>
      <c r="AF4588" s="228">
        <f t="shared" si="586"/>
        <v>0</v>
      </c>
      <c r="AG4588" s="228">
        <f t="shared" si="581"/>
        <v>0</v>
      </c>
      <c r="AH4588" s="228">
        <f t="shared" si="582"/>
        <v>0</v>
      </c>
      <c r="AI4588" s="232"/>
      <c r="AJ4588" s="227" t="str">
        <f>IF(TYPE(VLOOKUP(AI4588,Catalogue!$F$2:$J$259,3,0))=16," ",VLOOKUP(AI4588,Catalogue!$F$2:$J$259,3,0))</f>
        <v xml:space="preserve"> </v>
      </c>
      <c r="AK4588" s="228">
        <f>IF(TYPE(VLOOKUP(AI4588,Catalogue!$F$2:$J$259,5,0))=16,0,VLOOKUP(AI4588,Catalogue!$F$2:$J$259,5,0))</f>
        <v>0</v>
      </c>
      <c r="AL4588" s="227"/>
      <c r="AM4588" s="228">
        <f t="shared" si="585"/>
        <v>0</v>
      </c>
      <c r="AN4588" s="228"/>
      <c r="AO4588" s="229">
        <f t="shared" si="583"/>
        <v>0</v>
      </c>
    </row>
    <row r="4589" spans="1:41" x14ac:dyDescent="0.2">
      <c r="A4589" s="227"/>
      <c r="B4589" s="227"/>
      <c r="C4589" s="227"/>
      <c r="D4589" s="227"/>
      <c r="E4589" s="227"/>
      <c r="F4589" s="227"/>
      <c r="G4589" s="227"/>
      <c r="H4589" s="227"/>
      <c r="I4589" s="227"/>
      <c r="J4589" s="227"/>
      <c r="K4589" s="227"/>
      <c r="L4589" s="228">
        <f>IF(TYPE(VLOOKUP(K4589,Catalogue!$F$2:$J$259,5,0))=16,0,VLOOKUP(K4589,Catalogue!$F$2:$J$259,5,0))</f>
        <v>0</v>
      </c>
      <c r="M4589" s="228"/>
      <c r="N4589" s="228">
        <f t="shared" si="579"/>
        <v>0</v>
      </c>
      <c r="O4589" s="227"/>
      <c r="P4589" s="228">
        <f>IF(TYPE(VLOOKUP(O4589,Catalogue!$F$2:$J$259,5,0))=16,0,VLOOKUP(O4589,Catalogue!$F$2:$J$259,5,0))</f>
        <v>0</v>
      </c>
      <c r="Q4589" s="228"/>
      <c r="R4589" s="228">
        <f t="shared" si="580"/>
        <v>0</v>
      </c>
      <c r="S4589" s="232"/>
      <c r="T4589" s="256" t="str">
        <f>IF(TYPE(VLOOKUP(S4589,Catalogue!$F$2:$J$259,3,0))=16," ",VLOOKUP(S4589,Catalogue!$F$2:$J$259,3,0))</f>
        <v xml:space="preserve"> </v>
      </c>
      <c r="U4589" s="228">
        <f>IF(TYPE(VLOOKUP(S4589,Catalogue!$F$2:$J$259,5,0))=16,0,VLOOKUP(S4589,Catalogue!$F$2:$J$259,5,0))</f>
        <v>0</v>
      </c>
      <c r="V4589" s="232"/>
      <c r="W4589" s="256" t="str">
        <f>IF(TYPE(VLOOKUP(V4589,Catalogue!$F$2:$J$259,3,0))=16," ",VLOOKUP(V4589,Catalogue!$F$2:$J$259,3,0))</f>
        <v xml:space="preserve"> </v>
      </c>
      <c r="X4589" s="228">
        <f>IF(TYPE(VLOOKUP(V4589,Catalogue!$F$2:$J$259,5,0))=16,0,VLOOKUP(V4589,Catalogue!$F$2:$J$259,5,0))</f>
        <v>0</v>
      </c>
      <c r="Y4589" s="232"/>
      <c r="Z4589" s="227" t="str">
        <f>IF(TYPE(VLOOKUP(Y4589,Catalogue!$F$2:$J$259,3,0))=16," ",VLOOKUP(Y4589,Catalogue!$F$2:$J$259,3,0))</f>
        <v xml:space="preserve"> </v>
      </c>
      <c r="AA4589" s="228">
        <f>IF(TYPE(VLOOKUP(Y4589,Catalogue!$F$2:$J$259,5,0))=16,0,VLOOKUP(Y4589,Catalogue!$F$2:$J$259,5,0))</f>
        <v>0</v>
      </c>
      <c r="AB4589" s="260"/>
      <c r="AC4589" s="260"/>
      <c r="AD4589" s="260"/>
      <c r="AE4589" s="260">
        <f t="shared" si="584"/>
        <v>0</v>
      </c>
      <c r="AF4589" s="228">
        <f t="shared" si="586"/>
        <v>0</v>
      </c>
      <c r="AG4589" s="228">
        <f t="shared" si="581"/>
        <v>0</v>
      </c>
      <c r="AH4589" s="228">
        <f t="shared" si="582"/>
        <v>0</v>
      </c>
      <c r="AI4589" s="232"/>
      <c r="AJ4589" s="227" t="str">
        <f>IF(TYPE(VLOOKUP(AI4589,Catalogue!$F$2:$J$259,3,0))=16," ",VLOOKUP(AI4589,Catalogue!$F$2:$J$259,3,0))</f>
        <v xml:space="preserve"> </v>
      </c>
      <c r="AK4589" s="228">
        <f>IF(TYPE(VLOOKUP(AI4589,Catalogue!$F$2:$J$259,5,0))=16,0,VLOOKUP(AI4589,Catalogue!$F$2:$J$259,5,0))</f>
        <v>0</v>
      </c>
      <c r="AL4589" s="227"/>
      <c r="AM4589" s="228">
        <f t="shared" si="585"/>
        <v>0</v>
      </c>
      <c r="AN4589" s="228"/>
      <c r="AO4589" s="229">
        <f t="shared" si="583"/>
        <v>0</v>
      </c>
    </row>
    <row r="4590" spans="1:41" x14ac:dyDescent="0.2">
      <c r="A4590" s="227"/>
      <c r="B4590" s="227"/>
      <c r="C4590" s="227"/>
      <c r="D4590" s="227"/>
      <c r="E4590" s="227"/>
      <c r="F4590" s="227"/>
      <c r="G4590" s="227"/>
      <c r="H4590" s="227"/>
      <c r="I4590" s="227"/>
      <c r="J4590" s="227"/>
      <c r="K4590" s="227"/>
      <c r="L4590" s="228">
        <f>IF(TYPE(VLOOKUP(K4590,Catalogue!$F$2:$J$259,5,0))=16,0,VLOOKUP(K4590,Catalogue!$F$2:$J$259,5,0))</f>
        <v>0</v>
      </c>
      <c r="M4590" s="228"/>
      <c r="N4590" s="228">
        <f t="shared" si="579"/>
        <v>0</v>
      </c>
      <c r="O4590" s="227"/>
      <c r="P4590" s="228">
        <f>IF(TYPE(VLOOKUP(O4590,Catalogue!$F$2:$J$259,5,0))=16,0,VLOOKUP(O4590,Catalogue!$F$2:$J$259,5,0))</f>
        <v>0</v>
      </c>
      <c r="Q4590" s="228"/>
      <c r="R4590" s="228">
        <f t="shared" si="580"/>
        <v>0</v>
      </c>
      <c r="S4590" s="232"/>
      <c r="T4590" s="256" t="str">
        <f>IF(TYPE(VLOOKUP(S4590,Catalogue!$F$2:$J$259,3,0))=16," ",VLOOKUP(S4590,Catalogue!$F$2:$J$259,3,0))</f>
        <v xml:space="preserve"> </v>
      </c>
      <c r="U4590" s="228">
        <f>IF(TYPE(VLOOKUP(S4590,Catalogue!$F$2:$J$259,5,0))=16,0,VLOOKUP(S4590,Catalogue!$F$2:$J$259,5,0))</f>
        <v>0</v>
      </c>
      <c r="V4590" s="232"/>
      <c r="W4590" s="256" t="str">
        <f>IF(TYPE(VLOOKUP(V4590,Catalogue!$F$2:$J$259,3,0))=16," ",VLOOKUP(V4590,Catalogue!$F$2:$J$259,3,0))</f>
        <v xml:space="preserve"> </v>
      </c>
      <c r="X4590" s="228">
        <f>IF(TYPE(VLOOKUP(V4590,Catalogue!$F$2:$J$259,5,0))=16,0,VLOOKUP(V4590,Catalogue!$F$2:$J$259,5,0))</f>
        <v>0</v>
      </c>
      <c r="Y4590" s="232"/>
      <c r="Z4590" s="227" t="str">
        <f>IF(TYPE(VLOOKUP(Y4590,Catalogue!$F$2:$J$259,3,0))=16," ",VLOOKUP(Y4590,Catalogue!$F$2:$J$259,3,0))</f>
        <v xml:space="preserve"> </v>
      </c>
      <c r="AA4590" s="228">
        <f>IF(TYPE(VLOOKUP(Y4590,Catalogue!$F$2:$J$259,5,0))=16,0,VLOOKUP(Y4590,Catalogue!$F$2:$J$259,5,0))</f>
        <v>0</v>
      </c>
      <c r="AB4590" s="260"/>
      <c r="AC4590" s="260"/>
      <c r="AD4590" s="260"/>
      <c r="AE4590" s="260">
        <f t="shared" si="584"/>
        <v>0</v>
      </c>
      <c r="AF4590" s="228">
        <f t="shared" si="586"/>
        <v>0</v>
      </c>
      <c r="AG4590" s="228">
        <f t="shared" si="581"/>
        <v>0</v>
      </c>
      <c r="AH4590" s="228">
        <f t="shared" si="582"/>
        <v>0</v>
      </c>
      <c r="AI4590" s="232"/>
      <c r="AJ4590" s="227" t="str">
        <f>IF(TYPE(VLOOKUP(AI4590,Catalogue!$F$2:$J$259,3,0))=16," ",VLOOKUP(AI4590,Catalogue!$F$2:$J$259,3,0))</f>
        <v xml:space="preserve"> </v>
      </c>
      <c r="AK4590" s="228">
        <f>IF(TYPE(VLOOKUP(AI4590,Catalogue!$F$2:$J$259,5,0))=16,0,VLOOKUP(AI4590,Catalogue!$F$2:$J$259,5,0))</f>
        <v>0</v>
      </c>
      <c r="AL4590" s="227"/>
      <c r="AM4590" s="228">
        <f t="shared" si="585"/>
        <v>0</v>
      </c>
      <c r="AN4590" s="228"/>
      <c r="AO4590" s="229">
        <f t="shared" si="583"/>
        <v>0</v>
      </c>
    </row>
    <row r="4591" spans="1:41" x14ac:dyDescent="0.2">
      <c r="A4591" s="227"/>
      <c r="B4591" s="227"/>
      <c r="C4591" s="227"/>
      <c r="D4591" s="227"/>
      <c r="E4591" s="227"/>
      <c r="F4591" s="227"/>
      <c r="G4591" s="227"/>
      <c r="H4591" s="227"/>
      <c r="I4591" s="227"/>
      <c r="J4591" s="227"/>
      <c r="K4591" s="227"/>
      <c r="L4591" s="228">
        <f>IF(TYPE(VLOOKUP(K4591,Catalogue!$F$2:$J$259,5,0))=16,0,VLOOKUP(K4591,Catalogue!$F$2:$J$259,5,0))</f>
        <v>0</v>
      </c>
      <c r="M4591" s="228"/>
      <c r="N4591" s="228">
        <f t="shared" si="579"/>
        <v>0</v>
      </c>
      <c r="O4591" s="227"/>
      <c r="P4591" s="228">
        <f>IF(TYPE(VLOOKUP(O4591,Catalogue!$F$2:$J$259,5,0))=16,0,VLOOKUP(O4591,Catalogue!$F$2:$J$259,5,0))</f>
        <v>0</v>
      </c>
      <c r="Q4591" s="228"/>
      <c r="R4591" s="228">
        <f t="shared" si="580"/>
        <v>0</v>
      </c>
      <c r="S4591" s="232"/>
      <c r="T4591" s="256" t="str">
        <f>IF(TYPE(VLOOKUP(S4591,Catalogue!$F$2:$J$259,3,0))=16," ",VLOOKUP(S4591,Catalogue!$F$2:$J$259,3,0))</f>
        <v xml:space="preserve"> </v>
      </c>
      <c r="U4591" s="228">
        <f>IF(TYPE(VLOOKUP(S4591,Catalogue!$F$2:$J$259,5,0))=16,0,VLOOKUP(S4591,Catalogue!$F$2:$J$259,5,0))</f>
        <v>0</v>
      </c>
      <c r="V4591" s="232"/>
      <c r="W4591" s="256" t="str">
        <f>IF(TYPE(VLOOKUP(V4591,Catalogue!$F$2:$J$259,3,0))=16," ",VLOOKUP(V4591,Catalogue!$F$2:$J$259,3,0))</f>
        <v xml:space="preserve"> </v>
      </c>
      <c r="X4591" s="228">
        <f>IF(TYPE(VLOOKUP(V4591,Catalogue!$F$2:$J$259,5,0))=16,0,VLOOKUP(V4591,Catalogue!$F$2:$J$259,5,0))</f>
        <v>0</v>
      </c>
      <c r="Y4591" s="232"/>
      <c r="Z4591" s="227" t="str">
        <f>IF(TYPE(VLOOKUP(Y4591,Catalogue!$F$2:$J$259,3,0))=16," ",VLOOKUP(Y4591,Catalogue!$F$2:$J$259,3,0))</f>
        <v xml:space="preserve"> </v>
      </c>
      <c r="AA4591" s="228">
        <f>IF(TYPE(VLOOKUP(Y4591,Catalogue!$F$2:$J$259,5,0))=16,0,VLOOKUP(Y4591,Catalogue!$F$2:$J$259,5,0))</f>
        <v>0</v>
      </c>
      <c r="AB4591" s="260"/>
      <c r="AC4591" s="260"/>
      <c r="AD4591" s="260"/>
      <c r="AE4591" s="260">
        <f t="shared" si="584"/>
        <v>0</v>
      </c>
      <c r="AF4591" s="228">
        <f t="shared" si="586"/>
        <v>0</v>
      </c>
      <c r="AG4591" s="228">
        <f t="shared" si="581"/>
        <v>0</v>
      </c>
      <c r="AH4591" s="228">
        <f t="shared" si="582"/>
        <v>0</v>
      </c>
      <c r="AI4591" s="232"/>
      <c r="AJ4591" s="227" t="str">
        <f>IF(TYPE(VLOOKUP(AI4591,Catalogue!$F$2:$J$259,3,0))=16," ",VLOOKUP(AI4591,Catalogue!$F$2:$J$259,3,0))</f>
        <v xml:space="preserve"> </v>
      </c>
      <c r="AK4591" s="228">
        <f>IF(TYPE(VLOOKUP(AI4591,Catalogue!$F$2:$J$259,5,0))=16,0,VLOOKUP(AI4591,Catalogue!$F$2:$J$259,5,0))</f>
        <v>0</v>
      </c>
      <c r="AL4591" s="227"/>
      <c r="AM4591" s="228">
        <f t="shared" si="585"/>
        <v>0</v>
      </c>
      <c r="AN4591" s="228"/>
      <c r="AO4591" s="229">
        <f t="shared" si="583"/>
        <v>0</v>
      </c>
    </row>
    <row r="4592" spans="1:41" x14ac:dyDescent="0.2">
      <c r="A4592" s="227"/>
      <c r="B4592" s="227"/>
      <c r="C4592" s="227"/>
      <c r="D4592" s="227"/>
      <c r="E4592" s="227"/>
      <c r="F4592" s="227"/>
      <c r="G4592" s="227"/>
      <c r="H4592" s="227"/>
      <c r="I4592" s="227"/>
      <c r="J4592" s="227"/>
      <c r="K4592" s="227"/>
      <c r="L4592" s="228">
        <f>IF(TYPE(VLOOKUP(K4592,Catalogue!$F$2:$J$259,5,0))=16,0,VLOOKUP(K4592,Catalogue!$F$2:$J$259,5,0))</f>
        <v>0</v>
      </c>
      <c r="M4592" s="228"/>
      <c r="N4592" s="228">
        <f t="shared" si="579"/>
        <v>0</v>
      </c>
      <c r="O4592" s="227"/>
      <c r="P4592" s="228">
        <f>IF(TYPE(VLOOKUP(O4592,Catalogue!$F$2:$J$259,5,0))=16,0,VLOOKUP(O4592,Catalogue!$F$2:$J$259,5,0))</f>
        <v>0</v>
      </c>
      <c r="Q4592" s="228"/>
      <c r="R4592" s="228">
        <f t="shared" si="580"/>
        <v>0</v>
      </c>
      <c r="S4592" s="232"/>
      <c r="T4592" s="256" t="str">
        <f>IF(TYPE(VLOOKUP(S4592,Catalogue!$F$2:$J$259,3,0))=16," ",VLOOKUP(S4592,Catalogue!$F$2:$J$259,3,0))</f>
        <v xml:space="preserve"> </v>
      </c>
      <c r="U4592" s="228">
        <f>IF(TYPE(VLOOKUP(S4592,Catalogue!$F$2:$J$259,5,0))=16,0,VLOOKUP(S4592,Catalogue!$F$2:$J$259,5,0))</f>
        <v>0</v>
      </c>
      <c r="V4592" s="232"/>
      <c r="W4592" s="256" t="str">
        <f>IF(TYPE(VLOOKUP(V4592,Catalogue!$F$2:$J$259,3,0))=16," ",VLOOKUP(V4592,Catalogue!$F$2:$J$259,3,0))</f>
        <v xml:space="preserve"> </v>
      </c>
      <c r="X4592" s="228">
        <f>IF(TYPE(VLOOKUP(V4592,Catalogue!$F$2:$J$259,5,0))=16,0,VLOOKUP(V4592,Catalogue!$F$2:$J$259,5,0))</f>
        <v>0</v>
      </c>
      <c r="Y4592" s="232"/>
      <c r="Z4592" s="227" t="str">
        <f>IF(TYPE(VLOOKUP(Y4592,Catalogue!$F$2:$J$259,3,0))=16," ",VLOOKUP(Y4592,Catalogue!$F$2:$J$259,3,0))</f>
        <v xml:space="preserve"> </v>
      </c>
      <c r="AA4592" s="228">
        <f>IF(TYPE(VLOOKUP(Y4592,Catalogue!$F$2:$J$259,5,0))=16,0,VLOOKUP(Y4592,Catalogue!$F$2:$J$259,5,0))</f>
        <v>0</v>
      </c>
      <c r="AB4592" s="260"/>
      <c r="AC4592" s="260"/>
      <c r="AD4592" s="260"/>
      <c r="AE4592" s="260">
        <f t="shared" si="584"/>
        <v>0</v>
      </c>
      <c r="AF4592" s="228">
        <f t="shared" si="586"/>
        <v>0</v>
      </c>
      <c r="AG4592" s="228">
        <f t="shared" si="581"/>
        <v>0</v>
      </c>
      <c r="AH4592" s="228">
        <f t="shared" si="582"/>
        <v>0</v>
      </c>
      <c r="AI4592" s="232"/>
      <c r="AJ4592" s="227" t="str">
        <f>IF(TYPE(VLOOKUP(AI4592,Catalogue!$F$2:$J$259,3,0))=16," ",VLOOKUP(AI4592,Catalogue!$F$2:$J$259,3,0))</f>
        <v xml:space="preserve"> </v>
      </c>
      <c r="AK4592" s="228">
        <f>IF(TYPE(VLOOKUP(AI4592,Catalogue!$F$2:$J$259,5,0))=16,0,VLOOKUP(AI4592,Catalogue!$F$2:$J$259,5,0))</f>
        <v>0</v>
      </c>
      <c r="AL4592" s="227"/>
      <c r="AM4592" s="228">
        <f t="shared" si="585"/>
        <v>0</v>
      </c>
      <c r="AN4592" s="228"/>
      <c r="AO4592" s="229">
        <f t="shared" si="583"/>
        <v>0</v>
      </c>
    </row>
    <row r="4593" spans="1:41" x14ac:dyDescent="0.2">
      <c r="A4593" s="227"/>
      <c r="B4593" s="227"/>
      <c r="C4593" s="227"/>
      <c r="D4593" s="227"/>
      <c r="E4593" s="227"/>
      <c r="F4593" s="227"/>
      <c r="G4593" s="227"/>
      <c r="H4593" s="227"/>
      <c r="I4593" s="227"/>
      <c r="J4593" s="227"/>
      <c r="K4593" s="227"/>
      <c r="L4593" s="228">
        <f>IF(TYPE(VLOOKUP(K4593,Catalogue!$F$2:$J$259,5,0))=16,0,VLOOKUP(K4593,Catalogue!$F$2:$J$259,5,0))</f>
        <v>0</v>
      </c>
      <c r="M4593" s="228"/>
      <c r="N4593" s="228">
        <f t="shared" si="579"/>
        <v>0</v>
      </c>
      <c r="O4593" s="227"/>
      <c r="P4593" s="228">
        <f>IF(TYPE(VLOOKUP(O4593,Catalogue!$F$2:$J$259,5,0))=16,0,VLOOKUP(O4593,Catalogue!$F$2:$J$259,5,0))</f>
        <v>0</v>
      </c>
      <c r="Q4593" s="228"/>
      <c r="R4593" s="228">
        <f t="shared" si="580"/>
        <v>0</v>
      </c>
      <c r="S4593" s="232"/>
      <c r="T4593" s="256" t="str">
        <f>IF(TYPE(VLOOKUP(S4593,Catalogue!$F$2:$J$259,3,0))=16," ",VLOOKUP(S4593,Catalogue!$F$2:$J$259,3,0))</f>
        <v xml:space="preserve"> </v>
      </c>
      <c r="U4593" s="228">
        <f>IF(TYPE(VLOOKUP(S4593,Catalogue!$F$2:$J$259,5,0))=16,0,VLOOKUP(S4593,Catalogue!$F$2:$J$259,5,0))</f>
        <v>0</v>
      </c>
      <c r="V4593" s="232"/>
      <c r="W4593" s="256" t="str">
        <f>IF(TYPE(VLOOKUP(V4593,Catalogue!$F$2:$J$259,3,0))=16," ",VLOOKUP(V4593,Catalogue!$F$2:$J$259,3,0))</f>
        <v xml:space="preserve"> </v>
      </c>
      <c r="X4593" s="228">
        <f>IF(TYPE(VLOOKUP(V4593,Catalogue!$F$2:$J$259,5,0))=16,0,VLOOKUP(V4593,Catalogue!$F$2:$J$259,5,0))</f>
        <v>0</v>
      </c>
      <c r="Y4593" s="232"/>
      <c r="Z4593" s="227" t="str">
        <f>IF(TYPE(VLOOKUP(Y4593,Catalogue!$F$2:$J$259,3,0))=16," ",VLOOKUP(Y4593,Catalogue!$F$2:$J$259,3,0))</f>
        <v xml:space="preserve"> </v>
      </c>
      <c r="AA4593" s="228">
        <f>IF(TYPE(VLOOKUP(Y4593,Catalogue!$F$2:$J$259,5,0))=16,0,VLOOKUP(Y4593,Catalogue!$F$2:$J$259,5,0))</f>
        <v>0</v>
      </c>
      <c r="AB4593" s="260"/>
      <c r="AC4593" s="260"/>
      <c r="AD4593" s="260"/>
      <c r="AE4593" s="260">
        <f t="shared" si="584"/>
        <v>0</v>
      </c>
      <c r="AF4593" s="228">
        <f t="shared" si="586"/>
        <v>0</v>
      </c>
      <c r="AG4593" s="228">
        <f t="shared" si="581"/>
        <v>0</v>
      </c>
      <c r="AH4593" s="228">
        <f t="shared" si="582"/>
        <v>0</v>
      </c>
      <c r="AI4593" s="232"/>
      <c r="AJ4593" s="227" t="str">
        <f>IF(TYPE(VLOOKUP(AI4593,Catalogue!$F$2:$J$259,3,0))=16," ",VLOOKUP(AI4593,Catalogue!$F$2:$J$259,3,0))</f>
        <v xml:space="preserve"> </v>
      </c>
      <c r="AK4593" s="228">
        <f>IF(TYPE(VLOOKUP(AI4593,Catalogue!$F$2:$J$259,5,0))=16,0,VLOOKUP(AI4593,Catalogue!$F$2:$J$259,5,0))</f>
        <v>0</v>
      </c>
      <c r="AL4593" s="227"/>
      <c r="AM4593" s="228">
        <f t="shared" si="585"/>
        <v>0</v>
      </c>
      <c r="AN4593" s="228"/>
      <c r="AO4593" s="229">
        <f t="shared" si="583"/>
        <v>0</v>
      </c>
    </row>
    <row r="4594" spans="1:41" x14ac:dyDescent="0.2">
      <c r="A4594" s="227"/>
      <c r="B4594" s="227"/>
      <c r="C4594" s="227"/>
      <c r="D4594" s="227"/>
      <c r="E4594" s="227"/>
      <c r="F4594" s="227"/>
      <c r="G4594" s="227"/>
      <c r="H4594" s="227"/>
      <c r="I4594" s="227"/>
      <c r="J4594" s="227"/>
      <c r="K4594" s="227"/>
      <c r="L4594" s="228">
        <f>IF(TYPE(VLOOKUP(K4594,Catalogue!$F$2:$J$259,5,0))=16,0,VLOOKUP(K4594,Catalogue!$F$2:$J$259,5,0))</f>
        <v>0</v>
      </c>
      <c r="M4594" s="228"/>
      <c r="N4594" s="228">
        <f t="shared" si="579"/>
        <v>0</v>
      </c>
      <c r="O4594" s="227"/>
      <c r="P4594" s="228">
        <f>IF(TYPE(VLOOKUP(O4594,Catalogue!$F$2:$J$259,5,0))=16,0,VLOOKUP(O4594,Catalogue!$F$2:$J$259,5,0))</f>
        <v>0</v>
      </c>
      <c r="Q4594" s="228"/>
      <c r="R4594" s="228">
        <f t="shared" si="580"/>
        <v>0</v>
      </c>
      <c r="S4594" s="232"/>
      <c r="T4594" s="256" t="str">
        <f>IF(TYPE(VLOOKUP(S4594,Catalogue!$F$2:$J$259,3,0))=16," ",VLOOKUP(S4594,Catalogue!$F$2:$J$259,3,0))</f>
        <v xml:space="preserve"> </v>
      </c>
      <c r="U4594" s="228">
        <f>IF(TYPE(VLOOKUP(S4594,Catalogue!$F$2:$J$259,5,0))=16,0,VLOOKUP(S4594,Catalogue!$F$2:$J$259,5,0))</f>
        <v>0</v>
      </c>
      <c r="V4594" s="232"/>
      <c r="W4594" s="256" t="str">
        <f>IF(TYPE(VLOOKUP(V4594,Catalogue!$F$2:$J$259,3,0))=16," ",VLOOKUP(V4594,Catalogue!$F$2:$J$259,3,0))</f>
        <v xml:space="preserve"> </v>
      </c>
      <c r="X4594" s="228">
        <f>IF(TYPE(VLOOKUP(V4594,Catalogue!$F$2:$J$259,5,0))=16,0,VLOOKUP(V4594,Catalogue!$F$2:$J$259,5,0))</f>
        <v>0</v>
      </c>
      <c r="Y4594" s="232"/>
      <c r="Z4594" s="227" t="str">
        <f>IF(TYPE(VLOOKUP(Y4594,Catalogue!$F$2:$J$259,3,0))=16," ",VLOOKUP(Y4594,Catalogue!$F$2:$J$259,3,0))</f>
        <v xml:space="preserve"> </v>
      </c>
      <c r="AA4594" s="228">
        <f>IF(TYPE(VLOOKUP(Y4594,Catalogue!$F$2:$J$259,5,0))=16,0,VLOOKUP(Y4594,Catalogue!$F$2:$J$259,5,0))</f>
        <v>0</v>
      </c>
      <c r="AB4594" s="260"/>
      <c r="AC4594" s="260"/>
      <c r="AD4594" s="260"/>
      <c r="AE4594" s="260">
        <f t="shared" si="584"/>
        <v>0</v>
      </c>
      <c r="AF4594" s="228">
        <f t="shared" si="586"/>
        <v>0</v>
      </c>
      <c r="AG4594" s="228">
        <f t="shared" si="581"/>
        <v>0</v>
      </c>
      <c r="AH4594" s="228">
        <f t="shared" si="582"/>
        <v>0</v>
      </c>
      <c r="AI4594" s="232"/>
      <c r="AJ4594" s="227" t="str">
        <f>IF(TYPE(VLOOKUP(AI4594,Catalogue!$F$2:$J$259,3,0))=16," ",VLOOKUP(AI4594,Catalogue!$F$2:$J$259,3,0))</f>
        <v xml:space="preserve"> </v>
      </c>
      <c r="AK4594" s="228">
        <f>IF(TYPE(VLOOKUP(AI4594,Catalogue!$F$2:$J$259,5,0))=16,0,VLOOKUP(AI4594,Catalogue!$F$2:$J$259,5,0))</f>
        <v>0</v>
      </c>
      <c r="AL4594" s="227"/>
      <c r="AM4594" s="228">
        <f t="shared" si="585"/>
        <v>0</v>
      </c>
      <c r="AN4594" s="228"/>
      <c r="AO4594" s="229">
        <f t="shared" si="583"/>
        <v>0</v>
      </c>
    </row>
    <row r="4595" spans="1:41" x14ac:dyDescent="0.2">
      <c r="A4595" s="227"/>
      <c r="B4595" s="227"/>
      <c r="C4595" s="227"/>
      <c r="D4595" s="227"/>
      <c r="E4595" s="227"/>
      <c r="F4595" s="227"/>
      <c r="G4595" s="227"/>
      <c r="H4595" s="227"/>
      <c r="I4595" s="227"/>
      <c r="J4595" s="227"/>
      <c r="K4595" s="227"/>
      <c r="L4595" s="228">
        <f>IF(TYPE(VLOOKUP(K4595,Catalogue!$F$2:$J$259,5,0))=16,0,VLOOKUP(K4595,Catalogue!$F$2:$J$259,5,0))</f>
        <v>0</v>
      </c>
      <c r="M4595" s="228"/>
      <c r="N4595" s="228">
        <f t="shared" si="579"/>
        <v>0</v>
      </c>
      <c r="O4595" s="227"/>
      <c r="P4595" s="228">
        <f>IF(TYPE(VLOOKUP(O4595,Catalogue!$F$2:$J$259,5,0))=16,0,VLOOKUP(O4595,Catalogue!$F$2:$J$259,5,0))</f>
        <v>0</v>
      </c>
      <c r="Q4595" s="228"/>
      <c r="R4595" s="228">
        <f t="shared" si="580"/>
        <v>0</v>
      </c>
      <c r="S4595" s="232"/>
      <c r="T4595" s="256" t="str">
        <f>IF(TYPE(VLOOKUP(S4595,Catalogue!$F$2:$J$259,3,0))=16," ",VLOOKUP(S4595,Catalogue!$F$2:$J$259,3,0))</f>
        <v xml:space="preserve"> </v>
      </c>
      <c r="U4595" s="228">
        <f>IF(TYPE(VLOOKUP(S4595,Catalogue!$F$2:$J$259,5,0))=16,0,VLOOKUP(S4595,Catalogue!$F$2:$J$259,5,0))</f>
        <v>0</v>
      </c>
      <c r="V4595" s="232"/>
      <c r="W4595" s="256" t="str">
        <f>IF(TYPE(VLOOKUP(V4595,Catalogue!$F$2:$J$259,3,0))=16," ",VLOOKUP(V4595,Catalogue!$F$2:$J$259,3,0))</f>
        <v xml:space="preserve"> </v>
      </c>
      <c r="X4595" s="228">
        <f>IF(TYPE(VLOOKUP(V4595,Catalogue!$F$2:$J$259,5,0))=16,0,VLOOKUP(V4595,Catalogue!$F$2:$J$259,5,0))</f>
        <v>0</v>
      </c>
      <c r="Y4595" s="232"/>
      <c r="Z4595" s="227" t="str">
        <f>IF(TYPE(VLOOKUP(Y4595,Catalogue!$F$2:$J$259,3,0))=16," ",VLOOKUP(Y4595,Catalogue!$F$2:$J$259,3,0))</f>
        <v xml:space="preserve"> </v>
      </c>
      <c r="AA4595" s="228">
        <f>IF(TYPE(VLOOKUP(Y4595,Catalogue!$F$2:$J$259,5,0))=16,0,VLOOKUP(Y4595,Catalogue!$F$2:$J$259,5,0))</f>
        <v>0</v>
      </c>
      <c r="AB4595" s="260"/>
      <c r="AC4595" s="260"/>
      <c r="AD4595" s="260"/>
      <c r="AE4595" s="260">
        <f t="shared" si="584"/>
        <v>0</v>
      </c>
      <c r="AF4595" s="228">
        <f t="shared" si="586"/>
        <v>0</v>
      </c>
      <c r="AG4595" s="228">
        <f t="shared" si="581"/>
        <v>0</v>
      </c>
      <c r="AH4595" s="228">
        <f t="shared" si="582"/>
        <v>0</v>
      </c>
      <c r="AI4595" s="232"/>
      <c r="AJ4595" s="227" t="str">
        <f>IF(TYPE(VLOOKUP(AI4595,Catalogue!$F$2:$J$259,3,0))=16," ",VLOOKUP(AI4595,Catalogue!$F$2:$J$259,3,0))</f>
        <v xml:space="preserve"> </v>
      </c>
      <c r="AK4595" s="228">
        <f>IF(TYPE(VLOOKUP(AI4595,Catalogue!$F$2:$J$259,5,0))=16,0,VLOOKUP(AI4595,Catalogue!$F$2:$J$259,5,0))</f>
        <v>0</v>
      </c>
      <c r="AL4595" s="227"/>
      <c r="AM4595" s="228">
        <f t="shared" si="585"/>
        <v>0</v>
      </c>
      <c r="AN4595" s="228"/>
      <c r="AO4595" s="229">
        <f t="shared" si="583"/>
        <v>0</v>
      </c>
    </row>
    <row r="4596" spans="1:41" x14ac:dyDescent="0.2">
      <c r="A4596" s="227"/>
      <c r="B4596" s="227"/>
      <c r="C4596" s="227"/>
      <c r="D4596" s="227"/>
      <c r="E4596" s="227"/>
      <c r="F4596" s="227"/>
      <c r="G4596" s="227"/>
      <c r="H4596" s="227"/>
      <c r="I4596" s="227"/>
      <c r="J4596" s="227"/>
      <c r="K4596" s="227"/>
      <c r="L4596" s="228">
        <f>IF(TYPE(VLOOKUP(K4596,Catalogue!$F$2:$J$259,5,0))=16,0,VLOOKUP(K4596,Catalogue!$F$2:$J$259,5,0))</f>
        <v>0</v>
      </c>
      <c r="M4596" s="228"/>
      <c r="N4596" s="228">
        <f t="shared" si="579"/>
        <v>0</v>
      </c>
      <c r="O4596" s="227"/>
      <c r="P4596" s="228">
        <f>IF(TYPE(VLOOKUP(O4596,Catalogue!$F$2:$J$259,5,0))=16,0,VLOOKUP(O4596,Catalogue!$F$2:$J$259,5,0))</f>
        <v>0</v>
      </c>
      <c r="Q4596" s="228"/>
      <c r="R4596" s="228">
        <f t="shared" si="580"/>
        <v>0</v>
      </c>
      <c r="S4596" s="232"/>
      <c r="T4596" s="256" t="str">
        <f>IF(TYPE(VLOOKUP(S4596,Catalogue!$F$2:$J$259,3,0))=16," ",VLOOKUP(S4596,Catalogue!$F$2:$J$259,3,0))</f>
        <v xml:space="preserve"> </v>
      </c>
      <c r="U4596" s="228">
        <f>IF(TYPE(VLOOKUP(S4596,Catalogue!$F$2:$J$259,5,0))=16,0,VLOOKUP(S4596,Catalogue!$F$2:$J$259,5,0))</f>
        <v>0</v>
      </c>
      <c r="V4596" s="232"/>
      <c r="W4596" s="256" t="str">
        <f>IF(TYPE(VLOOKUP(V4596,Catalogue!$F$2:$J$259,3,0))=16," ",VLOOKUP(V4596,Catalogue!$F$2:$J$259,3,0))</f>
        <v xml:space="preserve"> </v>
      </c>
      <c r="X4596" s="228">
        <f>IF(TYPE(VLOOKUP(V4596,Catalogue!$F$2:$J$259,5,0))=16,0,VLOOKUP(V4596,Catalogue!$F$2:$J$259,5,0))</f>
        <v>0</v>
      </c>
      <c r="Y4596" s="232"/>
      <c r="Z4596" s="227" t="str">
        <f>IF(TYPE(VLOOKUP(Y4596,Catalogue!$F$2:$J$259,3,0))=16," ",VLOOKUP(Y4596,Catalogue!$F$2:$J$259,3,0))</f>
        <v xml:space="preserve"> </v>
      </c>
      <c r="AA4596" s="228">
        <f>IF(TYPE(VLOOKUP(Y4596,Catalogue!$F$2:$J$259,5,0))=16,0,VLOOKUP(Y4596,Catalogue!$F$2:$J$259,5,0))</f>
        <v>0</v>
      </c>
      <c r="AB4596" s="260"/>
      <c r="AC4596" s="260"/>
      <c r="AD4596" s="260"/>
      <c r="AE4596" s="260">
        <f t="shared" si="584"/>
        <v>0</v>
      </c>
      <c r="AF4596" s="228">
        <f t="shared" si="586"/>
        <v>0</v>
      </c>
      <c r="AG4596" s="228">
        <f t="shared" si="581"/>
        <v>0</v>
      </c>
      <c r="AH4596" s="228">
        <f t="shared" si="582"/>
        <v>0</v>
      </c>
      <c r="AI4596" s="232"/>
      <c r="AJ4596" s="227" t="str">
        <f>IF(TYPE(VLOOKUP(AI4596,Catalogue!$F$2:$J$259,3,0))=16," ",VLOOKUP(AI4596,Catalogue!$F$2:$J$259,3,0))</f>
        <v xml:space="preserve"> </v>
      </c>
      <c r="AK4596" s="228">
        <f>IF(TYPE(VLOOKUP(AI4596,Catalogue!$F$2:$J$259,5,0))=16,0,VLOOKUP(AI4596,Catalogue!$F$2:$J$259,5,0))</f>
        <v>0</v>
      </c>
      <c r="AL4596" s="227"/>
      <c r="AM4596" s="228">
        <f t="shared" si="585"/>
        <v>0</v>
      </c>
      <c r="AN4596" s="228"/>
      <c r="AO4596" s="229">
        <f t="shared" si="583"/>
        <v>0</v>
      </c>
    </row>
    <row r="4597" spans="1:41" x14ac:dyDescent="0.2">
      <c r="A4597" s="227"/>
      <c r="B4597" s="227"/>
      <c r="C4597" s="227"/>
      <c r="D4597" s="227"/>
      <c r="E4597" s="227"/>
      <c r="F4597" s="227"/>
      <c r="G4597" s="227"/>
      <c r="H4597" s="227"/>
      <c r="I4597" s="227"/>
      <c r="J4597" s="227"/>
      <c r="K4597" s="227"/>
      <c r="L4597" s="228">
        <f>IF(TYPE(VLOOKUP(K4597,Catalogue!$F$2:$J$259,5,0))=16,0,VLOOKUP(K4597,Catalogue!$F$2:$J$259,5,0))</f>
        <v>0</v>
      </c>
      <c r="M4597" s="228"/>
      <c r="N4597" s="228">
        <f t="shared" si="579"/>
        <v>0</v>
      </c>
      <c r="O4597" s="227"/>
      <c r="P4597" s="228">
        <f>IF(TYPE(VLOOKUP(O4597,Catalogue!$F$2:$J$259,5,0))=16,0,VLOOKUP(O4597,Catalogue!$F$2:$J$259,5,0))</f>
        <v>0</v>
      </c>
      <c r="Q4597" s="228"/>
      <c r="R4597" s="228">
        <f t="shared" si="580"/>
        <v>0</v>
      </c>
      <c r="S4597" s="232"/>
      <c r="T4597" s="256" t="str">
        <f>IF(TYPE(VLOOKUP(S4597,Catalogue!$F$2:$J$259,3,0))=16," ",VLOOKUP(S4597,Catalogue!$F$2:$J$259,3,0))</f>
        <v xml:space="preserve"> </v>
      </c>
      <c r="U4597" s="228">
        <f>IF(TYPE(VLOOKUP(S4597,Catalogue!$F$2:$J$259,5,0))=16,0,VLOOKUP(S4597,Catalogue!$F$2:$J$259,5,0))</f>
        <v>0</v>
      </c>
      <c r="V4597" s="232"/>
      <c r="W4597" s="256" t="str">
        <f>IF(TYPE(VLOOKUP(V4597,Catalogue!$F$2:$J$259,3,0))=16," ",VLOOKUP(V4597,Catalogue!$F$2:$J$259,3,0))</f>
        <v xml:space="preserve"> </v>
      </c>
      <c r="X4597" s="228">
        <f>IF(TYPE(VLOOKUP(V4597,Catalogue!$F$2:$J$259,5,0))=16,0,VLOOKUP(V4597,Catalogue!$F$2:$J$259,5,0))</f>
        <v>0</v>
      </c>
      <c r="Y4597" s="232"/>
      <c r="Z4597" s="227" t="str">
        <f>IF(TYPE(VLOOKUP(Y4597,Catalogue!$F$2:$J$259,3,0))=16," ",VLOOKUP(Y4597,Catalogue!$F$2:$J$259,3,0))</f>
        <v xml:space="preserve"> </v>
      </c>
      <c r="AA4597" s="228">
        <f>IF(TYPE(VLOOKUP(Y4597,Catalogue!$F$2:$J$259,5,0))=16,0,VLOOKUP(Y4597,Catalogue!$F$2:$J$259,5,0))</f>
        <v>0</v>
      </c>
      <c r="AB4597" s="260"/>
      <c r="AC4597" s="260"/>
      <c r="AD4597" s="260"/>
      <c r="AE4597" s="260">
        <f t="shared" si="584"/>
        <v>0</v>
      </c>
      <c r="AF4597" s="228">
        <f t="shared" si="586"/>
        <v>0</v>
      </c>
      <c r="AG4597" s="228">
        <f t="shared" si="581"/>
        <v>0</v>
      </c>
      <c r="AH4597" s="228">
        <f t="shared" si="582"/>
        <v>0</v>
      </c>
      <c r="AI4597" s="232"/>
      <c r="AJ4597" s="227" t="str">
        <f>IF(TYPE(VLOOKUP(AI4597,Catalogue!$F$2:$J$259,3,0))=16," ",VLOOKUP(AI4597,Catalogue!$F$2:$J$259,3,0))</f>
        <v xml:space="preserve"> </v>
      </c>
      <c r="AK4597" s="228">
        <f>IF(TYPE(VLOOKUP(AI4597,Catalogue!$F$2:$J$259,5,0))=16,0,VLOOKUP(AI4597,Catalogue!$F$2:$J$259,5,0))</f>
        <v>0</v>
      </c>
      <c r="AL4597" s="227"/>
      <c r="AM4597" s="228">
        <f t="shared" si="585"/>
        <v>0</v>
      </c>
      <c r="AN4597" s="228"/>
      <c r="AO4597" s="229">
        <f t="shared" si="583"/>
        <v>0</v>
      </c>
    </row>
    <row r="4598" spans="1:41" x14ac:dyDescent="0.2">
      <c r="A4598" s="227"/>
      <c r="B4598" s="227"/>
      <c r="C4598" s="227"/>
      <c r="D4598" s="227"/>
      <c r="E4598" s="227"/>
      <c r="F4598" s="227"/>
      <c r="G4598" s="227"/>
      <c r="H4598" s="227"/>
      <c r="I4598" s="227"/>
      <c r="J4598" s="227"/>
      <c r="K4598" s="227"/>
      <c r="L4598" s="228">
        <f>IF(TYPE(VLOOKUP(K4598,Catalogue!$F$2:$J$259,5,0))=16,0,VLOOKUP(K4598,Catalogue!$F$2:$J$259,5,0))</f>
        <v>0</v>
      </c>
      <c r="M4598" s="228"/>
      <c r="N4598" s="228">
        <f t="shared" si="579"/>
        <v>0</v>
      </c>
      <c r="O4598" s="227"/>
      <c r="P4598" s="228">
        <f>IF(TYPE(VLOOKUP(O4598,Catalogue!$F$2:$J$259,5,0))=16,0,VLOOKUP(O4598,Catalogue!$F$2:$J$259,5,0))</f>
        <v>0</v>
      </c>
      <c r="Q4598" s="228"/>
      <c r="R4598" s="228">
        <f t="shared" si="580"/>
        <v>0</v>
      </c>
      <c r="S4598" s="232"/>
      <c r="T4598" s="256" t="str">
        <f>IF(TYPE(VLOOKUP(S4598,Catalogue!$F$2:$J$259,3,0))=16," ",VLOOKUP(S4598,Catalogue!$F$2:$J$259,3,0))</f>
        <v xml:space="preserve"> </v>
      </c>
      <c r="U4598" s="228">
        <f>IF(TYPE(VLOOKUP(S4598,Catalogue!$F$2:$J$259,5,0))=16,0,VLOOKUP(S4598,Catalogue!$F$2:$J$259,5,0))</f>
        <v>0</v>
      </c>
      <c r="V4598" s="232"/>
      <c r="W4598" s="256" t="str">
        <f>IF(TYPE(VLOOKUP(V4598,Catalogue!$F$2:$J$259,3,0))=16," ",VLOOKUP(V4598,Catalogue!$F$2:$J$259,3,0))</f>
        <v xml:space="preserve"> </v>
      </c>
      <c r="X4598" s="228">
        <f>IF(TYPE(VLOOKUP(V4598,Catalogue!$F$2:$J$259,5,0))=16,0,VLOOKUP(V4598,Catalogue!$F$2:$J$259,5,0))</f>
        <v>0</v>
      </c>
      <c r="Y4598" s="232"/>
      <c r="Z4598" s="227" t="str">
        <f>IF(TYPE(VLOOKUP(Y4598,Catalogue!$F$2:$J$259,3,0))=16," ",VLOOKUP(Y4598,Catalogue!$F$2:$J$259,3,0))</f>
        <v xml:space="preserve"> </v>
      </c>
      <c r="AA4598" s="228">
        <f>IF(TYPE(VLOOKUP(Y4598,Catalogue!$F$2:$J$259,5,0))=16,0,VLOOKUP(Y4598,Catalogue!$F$2:$J$259,5,0))</f>
        <v>0</v>
      </c>
      <c r="AB4598" s="260"/>
      <c r="AC4598" s="260"/>
      <c r="AD4598" s="260"/>
      <c r="AE4598" s="260">
        <f t="shared" si="584"/>
        <v>0</v>
      </c>
      <c r="AF4598" s="228">
        <f t="shared" si="586"/>
        <v>0</v>
      </c>
      <c r="AG4598" s="228">
        <f t="shared" si="581"/>
        <v>0</v>
      </c>
      <c r="AH4598" s="228">
        <f t="shared" si="582"/>
        <v>0</v>
      </c>
      <c r="AI4598" s="232"/>
      <c r="AJ4598" s="227" t="str">
        <f>IF(TYPE(VLOOKUP(AI4598,Catalogue!$F$2:$J$259,3,0))=16," ",VLOOKUP(AI4598,Catalogue!$F$2:$J$259,3,0))</f>
        <v xml:space="preserve"> </v>
      </c>
      <c r="AK4598" s="228">
        <f>IF(TYPE(VLOOKUP(AI4598,Catalogue!$F$2:$J$259,5,0))=16,0,VLOOKUP(AI4598,Catalogue!$F$2:$J$259,5,0))</f>
        <v>0</v>
      </c>
      <c r="AL4598" s="227"/>
      <c r="AM4598" s="228">
        <f t="shared" si="585"/>
        <v>0</v>
      </c>
      <c r="AN4598" s="228"/>
      <c r="AO4598" s="229">
        <f t="shared" si="583"/>
        <v>0</v>
      </c>
    </row>
    <row r="4599" spans="1:41" x14ac:dyDescent="0.2">
      <c r="A4599" s="227"/>
      <c r="B4599" s="227"/>
      <c r="C4599" s="227"/>
      <c r="D4599" s="227"/>
      <c r="E4599" s="227"/>
      <c r="F4599" s="227"/>
      <c r="G4599" s="227"/>
      <c r="H4599" s="227"/>
      <c r="I4599" s="227"/>
      <c r="J4599" s="227"/>
      <c r="K4599" s="227"/>
      <c r="L4599" s="228">
        <f>IF(TYPE(VLOOKUP(K4599,Catalogue!$F$2:$J$259,5,0))=16,0,VLOOKUP(K4599,Catalogue!$F$2:$J$259,5,0))</f>
        <v>0</v>
      </c>
      <c r="M4599" s="228"/>
      <c r="N4599" s="228">
        <f t="shared" si="579"/>
        <v>0</v>
      </c>
      <c r="O4599" s="227"/>
      <c r="P4599" s="228">
        <f>IF(TYPE(VLOOKUP(O4599,Catalogue!$F$2:$J$259,5,0))=16,0,VLOOKUP(O4599,Catalogue!$F$2:$J$259,5,0))</f>
        <v>0</v>
      </c>
      <c r="Q4599" s="228"/>
      <c r="R4599" s="228">
        <f t="shared" si="580"/>
        <v>0</v>
      </c>
      <c r="S4599" s="232"/>
      <c r="T4599" s="256" t="str">
        <f>IF(TYPE(VLOOKUP(S4599,Catalogue!$F$2:$J$259,3,0))=16," ",VLOOKUP(S4599,Catalogue!$F$2:$J$259,3,0))</f>
        <v xml:space="preserve"> </v>
      </c>
      <c r="U4599" s="228">
        <f>IF(TYPE(VLOOKUP(S4599,Catalogue!$F$2:$J$259,5,0))=16,0,VLOOKUP(S4599,Catalogue!$F$2:$J$259,5,0))</f>
        <v>0</v>
      </c>
      <c r="V4599" s="232"/>
      <c r="W4599" s="256" t="str">
        <f>IF(TYPE(VLOOKUP(V4599,Catalogue!$F$2:$J$259,3,0))=16," ",VLOOKUP(V4599,Catalogue!$F$2:$J$259,3,0))</f>
        <v xml:space="preserve"> </v>
      </c>
      <c r="X4599" s="228">
        <f>IF(TYPE(VLOOKUP(V4599,Catalogue!$F$2:$J$259,5,0))=16,0,VLOOKUP(V4599,Catalogue!$F$2:$J$259,5,0))</f>
        <v>0</v>
      </c>
      <c r="Y4599" s="232"/>
      <c r="Z4599" s="227" t="str">
        <f>IF(TYPE(VLOOKUP(Y4599,Catalogue!$F$2:$J$259,3,0))=16," ",VLOOKUP(Y4599,Catalogue!$F$2:$J$259,3,0))</f>
        <v xml:space="preserve"> </v>
      </c>
      <c r="AA4599" s="228">
        <f>IF(TYPE(VLOOKUP(Y4599,Catalogue!$F$2:$J$259,5,0))=16,0,VLOOKUP(Y4599,Catalogue!$F$2:$J$259,5,0))</f>
        <v>0</v>
      </c>
      <c r="AB4599" s="260"/>
      <c r="AC4599" s="260"/>
      <c r="AD4599" s="260"/>
      <c r="AE4599" s="260">
        <f t="shared" si="584"/>
        <v>0</v>
      </c>
      <c r="AF4599" s="228">
        <f t="shared" si="586"/>
        <v>0</v>
      </c>
      <c r="AG4599" s="228">
        <f t="shared" si="581"/>
        <v>0</v>
      </c>
      <c r="AH4599" s="228">
        <f t="shared" si="582"/>
        <v>0</v>
      </c>
      <c r="AI4599" s="232"/>
      <c r="AJ4599" s="227" t="str">
        <f>IF(TYPE(VLOOKUP(AI4599,Catalogue!$F$2:$J$259,3,0))=16," ",VLOOKUP(AI4599,Catalogue!$F$2:$J$259,3,0))</f>
        <v xml:space="preserve"> </v>
      </c>
      <c r="AK4599" s="228">
        <f>IF(TYPE(VLOOKUP(AI4599,Catalogue!$F$2:$J$259,5,0))=16,0,VLOOKUP(AI4599,Catalogue!$F$2:$J$259,5,0))</f>
        <v>0</v>
      </c>
      <c r="AL4599" s="227"/>
      <c r="AM4599" s="228">
        <f t="shared" si="585"/>
        <v>0</v>
      </c>
      <c r="AN4599" s="228"/>
      <c r="AO4599" s="229">
        <f t="shared" si="583"/>
        <v>0</v>
      </c>
    </row>
    <row r="4600" spans="1:41" x14ac:dyDescent="0.2">
      <c r="A4600" s="227"/>
      <c r="B4600" s="227"/>
      <c r="C4600" s="227"/>
      <c r="D4600" s="227"/>
      <c r="E4600" s="227"/>
      <c r="F4600" s="227"/>
      <c r="G4600" s="227"/>
      <c r="H4600" s="227"/>
      <c r="I4600" s="227"/>
      <c r="J4600" s="227"/>
      <c r="K4600" s="227"/>
      <c r="L4600" s="228">
        <f>IF(TYPE(VLOOKUP(K4600,Catalogue!$F$2:$J$259,5,0))=16,0,VLOOKUP(K4600,Catalogue!$F$2:$J$259,5,0))</f>
        <v>0</v>
      </c>
      <c r="M4600" s="228"/>
      <c r="N4600" s="228">
        <f t="shared" si="579"/>
        <v>0</v>
      </c>
      <c r="O4600" s="227"/>
      <c r="P4600" s="228">
        <f>IF(TYPE(VLOOKUP(O4600,Catalogue!$F$2:$J$259,5,0))=16,0,VLOOKUP(O4600,Catalogue!$F$2:$J$259,5,0))</f>
        <v>0</v>
      </c>
      <c r="Q4600" s="228"/>
      <c r="R4600" s="228">
        <f t="shared" si="580"/>
        <v>0</v>
      </c>
      <c r="S4600" s="232"/>
      <c r="T4600" s="256" t="str">
        <f>IF(TYPE(VLOOKUP(S4600,Catalogue!$F$2:$J$259,3,0))=16," ",VLOOKUP(S4600,Catalogue!$F$2:$J$259,3,0))</f>
        <v xml:space="preserve"> </v>
      </c>
      <c r="U4600" s="228">
        <f>IF(TYPE(VLOOKUP(S4600,Catalogue!$F$2:$J$259,5,0))=16,0,VLOOKUP(S4600,Catalogue!$F$2:$J$259,5,0))</f>
        <v>0</v>
      </c>
      <c r="V4600" s="232"/>
      <c r="W4600" s="256" t="str">
        <f>IF(TYPE(VLOOKUP(V4600,Catalogue!$F$2:$J$259,3,0))=16," ",VLOOKUP(V4600,Catalogue!$F$2:$J$259,3,0))</f>
        <v xml:space="preserve"> </v>
      </c>
      <c r="X4600" s="228">
        <f>IF(TYPE(VLOOKUP(V4600,Catalogue!$F$2:$J$259,5,0))=16,0,VLOOKUP(V4600,Catalogue!$F$2:$J$259,5,0))</f>
        <v>0</v>
      </c>
      <c r="Y4600" s="232"/>
      <c r="Z4600" s="227" t="str">
        <f>IF(TYPE(VLOOKUP(Y4600,Catalogue!$F$2:$J$259,3,0))=16," ",VLOOKUP(Y4600,Catalogue!$F$2:$J$259,3,0))</f>
        <v xml:space="preserve"> </v>
      </c>
      <c r="AA4600" s="228">
        <f>IF(TYPE(VLOOKUP(Y4600,Catalogue!$F$2:$J$259,5,0))=16,0,VLOOKUP(Y4600,Catalogue!$F$2:$J$259,5,0))</f>
        <v>0</v>
      </c>
      <c r="AB4600" s="260"/>
      <c r="AC4600" s="260"/>
      <c r="AD4600" s="260"/>
      <c r="AE4600" s="260">
        <f t="shared" si="584"/>
        <v>0</v>
      </c>
      <c r="AF4600" s="228">
        <f t="shared" si="586"/>
        <v>0</v>
      </c>
      <c r="AG4600" s="228">
        <f t="shared" si="581"/>
        <v>0</v>
      </c>
      <c r="AH4600" s="228">
        <f t="shared" si="582"/>
        <v>0</v>
      </c>
      <c r="AI4600" s="232"/>
      <c r="AJ4600" s="227" t="str">
        <f>IF(TYPE(VLOOKUP(AI4600,Catalogue!$F$2:$J$259,3,0))=16," ",VLOOKUP(AI4600,Catalogue!$F$2:$J$259,3,0))</f>
        <v xml:space="preserve"> </v>
      </c>
      <c r="AK4600" s="228">
        <f>IF(TYPE(VLOOKUP(AI4600,Catalogue!$F$2:$J$259,5,0))=16,0,VLOOKUP(AI4600,Catalogue!$F$2:$J$259,5,0))</f>
        <v>0</v>
      </c>
      <c r="AL4600" s="227"/>
      <c r="AM4600" s="228">
        <f t="shared" si="585"/>
        <v>0</v>
      </c>
      <c r="AN4600" s="228"/>
      <c r="AO4600" s="229">
        <f t="shared" si="583"/>
        <v>0</v>
      </c>
    </row>
    <row r="4601" spans="1:41" x14ac:dyDescent="0.2">
      <c r="A4601" s="227"/>
      <c r="B4601" s="227"/>
      <c r="C4601" s="227"/>
      <c r="D4601" s="227"/>
      <c r="E4601" s="227"/>
      <c r="F4601" s="227"/>
      <c r="G4601" s="227"/>
      <c r="H4601" s="227"/>
      <c r="I4601" s="227"/>
      <c r="J4601" s="227"/>
      <c r="K4601" s="227"/>
      <c r="L4601" s="228">
        <f>IF(TYPE(VLOOKUP(K4601,Catalogue!$F$2:$J$259,5,0))=16,0,VLOOKUP(K4601,Catalogue!$F$2:$J$259,5,0))</f>
        <v>0</v>
      </c>
      <c r="M4601" s="228"/>
      <c r="N4601" s="228">
        <f t="shared" si="579"/>
        <v>0</v>
      </c>
      <c r="O4601" s="227"/>
      <c r="P4601" s="228">
        <f>IF(TYPE(VLOOKUP(O4601,Catalogue!$F$2:$J$259,5,0))=16,0,VLOOKUP(O4601,Catalogue!$F$2:$J$259,5,0))</f>
        <v>0</v>
      </c>
      <c r="Q4601" s="228"/>
      <c r="R4601" s="228">
        <f t="shared" si="580"/>
        <v>0</v>
      </c>
      <c r="S4601" s="232"/>
      <c r="T4601" s="256" t="str">
        <f>IF(TYPE(VLOOKUP(S4601,Catalogue!$F$2:$J$259,3,0))=16," ",VLOOKUP(S4601,Catalogue!$F$2:$J$259,3,0))</f>
        <v xml:space="preserve"> </v>
      </c>
      <c r="U4601" s="228">
        <f>IF(TYPE(VLOOKUP(S4601,Catalogue!$F$2:$J$259,5,0))=16,0,VLOOKUP(S4601,Catalogue!$F$2:$J$259,5,0))</f>
        <v>0</v>
      </c>
      <c r="V4601" s="232"/>
      <c r="W4601" s="256" t="str">
        <f>IF(TYPE(VLOOKUP(V4601,Catalogue!$F$2:$J$259,3,0))=16," ",VLOOKUP(V4601,Catalogue!$F$2:$J$259,3,0))</f>
        <v xml:space="preserve"> </v>
      </c>
      <c r="X4601" s="228">
        <f>IF(TYPE(VLOOKUP(V4601,Catalogue!$F$2:$J$259,5,0))=16,0,VLOOKUP(V4601,Catalogue!$F$2:$J$259,5,0))</f>
        <v>0</v>
      </c>
      <c r="Y4601" s="232"/>
      <c r="Z4601" s="227" t="str">
        <f>IF(TYPE(VLOOKUP(Y4601,Catalogue!$F$2:$J$259,3,0))=16," ",VLOOKUP(Y4601,Catalogue!$F$2:$J$259,3,0))</f>
        <v xml:space="preserve"> </v>
      </c>
      <c r="AA4601" s="228">
        <f>IF(TYPE(VLOOKUP(Y4601,Catalogue!$F$2:$J$259,5,0))=16,0,VLOOKUP(Y4601,Catalogue!$F$2:$J$259,5,0))</f>
        <v>0</v>
      </c>
      <c r="AB4601" s="260"/>
      <c r="AC4601" s="260"/>
      <c r="AD4601" s="260"/>
      <c r="AE4601" s="260">
        <f t="shared" si="584"/>
        <v>0</v>
      </c>
      <c r="AF4601" s="228">
        <f t="shared" si="586"/>
        <v>0</v>
      </c>
      <c r="AG4601" s="228">
        <f t="shared" si="581"/>
        <v>0</v>
      </c>
      <c r="AH4601" s="228">
        <f t="shared" si="582"/>
        <v>0</v>
      </c>
      <c r="AI4601" s="232"/>
      <c r="AJ4601" s="227" t="str">
        <f>IF(TYPE(VLOOKUP(AI4601,Catalogue!$F$2:$J$259,3,0))=16," ",VLOOKUP(AI4601,Catalogue!$F$2:$J$259,3,0))</f>
        <v xml:space="preserve"> </v>
      </c>
      <c r="AK4601" s="228">
        <f>IF(TYPE(VLOOKUP(AI4601,Catalogue!$F$2:$J$259,5,0))=16,0,VLOOKUP(AI4601,Catalogue!$F$2:$J$259,5,0))</f>
        <v>0</v>
      </c>
      <c r="AL4601" s="227"/>
      <c r="AM4601" s="228">
        <f t="shared" si="585"/>
        <v>0</v>
      </c>
      <c r="AN4601" s="228"/>
      <c r="AO4601" s="229">
        <f t="shared" si="583"/>
        <v>0</v>
      </c>
    </row>
    <row r="4602" spans="1:41" x14ac:dyDescent="0.2">
      <c r="A4602" s="227"/>
      <c r="B4602" s="227"/>
      <c r="C4602" s="227"/>
      <c r="D4602" s="227"/>
      <c r="E4602" s="227"/>
      <c r="F4602" s="227"/>
      <c r="G4602" s="227"/>
      <c r="H4602" s="227"/>
      <c r="I4602" s="227"/>
      <c r="J4602" s="227"/>
      <c r="K4602" s="227"/>
      <c r="L4602" s="228">
        <f>IF(TYPE(VLOOKUP(K4602,Catalogue!$F$2:$J$259,5,0))=16,0,VLOOKUP(K4602,Catalogue!$F$2:$J$259,5,0))</f>
        <v>0</v>
      </c>
      <c r="M4602" s="228"/>
      <c r="N4602" s="228">
        <f t="shared" si="579"/>
        <v>0</v>
      </c>
      <c r="O4602" s="227"/>
      <c r="P4602" s="228">
        <f>IF(TYPE(VLOOKUP(O4602,Catalogue!$F$2:$J$259,5,0))=16,0,VLOOKUP(O4602,Catalogue!$F$2:$J$259,5,0))</f>
        <v>0</v>
      </c>
      <c r="Q4602" s="228"/>
      <c r="R4602" s="228">
        <f t="shared" si="580"/>
        <v>0</v>
      </c>
      <c r="S4602" s="232"/>
      <c r="T4602" s="256" t="str">
        <f>IF(TYPE(VLOOKUP(S4602,Catalogue!$F$2:$J$259,3,0))=16," ",VLOOKUP(S4602,Catalogue!$F$2:$J$259,3,0))</f>
        <v xml:space="preserve"> </v>
      </c>
      <c r="U4602" s="228">
        <f>IF(TYPE(VLOOKUP(S4602,Catalogue!$F$2:$J$259,5,0))=16,0,VLOOKUP(S4602,Catalogue!$F$2:$J$259,5,0))</f>
        <v>0</v>
      </c>
      <c r="V4602" s="232"/>
      <c r="W4602" s="256" t="str">
        <f>IF(TYPE(VLOOKUP(V4602,Catalogue!$F$2:$J$259,3,0))=16," ",VLOOKUP(V4602,Catalogue!$F$2:$J$259,3,0))</f>
        <v xml:space="preserve"> </v>
      </c>
      <c r="X4602" s="228">
        <f>IF(TYPE(VLOOKUP(V4602,Catalogue!$F$2:$J$259,5,0))=16,0,VLOOKUP(V4602,Catalogue!$F$2:$J$259,5,0))</f>
        <v>0</v>
      </c>
      <c r="Y4602" s="232"/>
      <c r="Z4602" s="227" t="str">
        <f>IF(TYPE(VLOOKUP(Y4602,Catalogue!$F$2:$J$259,3,0))=16," ",VLOOKUP(Y4602,Catalogue!$F$2:$J$259,3,0))</f>
        <v xml:space="preserve"> </v>
      </c>
      <c r="AA4602" s="228">
        <f>IF(TYPE(VLOOKUP(Y4602,Catalogue!$F$2:$J$259,5,0))=16,0,VLOOKUP(Y4602,Catalogue!$F$2:$J$259,5,0))</f>
        <v>0</v>
      </c>
      <c r="AB4602" s="260"/>
      <c r="AC4602" s="260"/>
      <c r="AD4602" s="260"/>
      <c r="AE4602" s="260">
        <f t="shared" si="584"/>
        <v>0</v>
      </c>
      <c r="AF4602" s="228">
        <f t="shared" si="586"/>
        <v>0</v>
      </c>
      <c r="AG4602" s="228">
        <f t="shared" si="581"/>
        <v>0</v>
      </c>
      <c r="AH4602" s="228">
        <f t="shared" si="582"/>
        <v>0</v>
      </c>
      <c r="AI4602" s="232"/>
      <c r="AJ4602" s="227" t="str">
        <f>IF(TYPE(VLOOKUP(AI4602,Catalogue!$F$2:$J$259,3,0))=16," ",VLOOKUP(AI4602,Catalogue!$F$2:$J$259,3,0))</f>
        <v xml:space="preserve"> </v>
      </c>
      <c r="AK4602" s="228">
        <f>IF(TYPE(VLOOKUP(AI4602,Catalogue!$F$2:$J$259,5,0))=16,0,VLOOKUP(AI4602,Catalogue!$F$2:$J$259,5,0))</f>
        <v>0</v>
      </c>
      <c r="AL4602" s="227"/>
      <c r="AM4602" s="228">
        <f t="shared" si="585"/>
        <v>0</v>
      </c>
      <c r="AN4602" s="228"/>
      <c r="AO4602" s="229">
        <f t="shared" si="583"/>
        <v>0</v>
      </c>
    </row>
    <row r="4603" spans="1:41" x14ac:dyDescent="0.2">
      <c r="A4603" s="227"/>
      <c r="B4603" s="227"/>
      <c r="C4603" s="227"/>
      <c r="D4603" s="227"/>
      <c r="E4603" s="227"/>
      <c r="F4603" s="227"/>
      <c r="G4603" s="227"/>
      <c r="H4603" s="227"/>
      <c r="I4603" s="227"/>
      <c r="J4603" s="227"/>
      <c r="K4603" s="227"/>
      <c r="L4603" s="228">
        <f>IF(TYPE(VLOOKUP(K4603,Catalogue!$F$2:$J$259,5,0))=16,0,VLOOKUP(K4603,Catalogue!$F$2:$J$259,5,0))</f>
        <v>0</v>
      </c>
      <c r="M4603" s="228"/>
      <c r="N4603" s="228">
        <f t="shared" si="579"/>
        <v>0</v>
      </c>
      <c r="O4603" s="227"/>
      <c r="P4603" s="228">
        <f>IF(TYPE(VLOOKUP(O4603,Catalogue!$F$2:$J$259,5,0))=16,0,VLOOKUP(O4603,Catalogue!$F$2:$J$259,5,0))</f>
        <v>0</v>
      </c>
      <c r="Q4603" s="228"/>
      <c r="R4603" s="228">
        <f t="shared" si="580"/>
        <v>0</v>
      </c>
      <c r="S4603" s="232"/>
      <c r="T4603" s="256" t="str">
        <f>IF(TYPE(VLOOKUP(S4603,Catalogue!$F$2:$J$259,3,0))=16," ",VLOOKUP(S4603,Catalogue!$F$2:$J$259,3,0))</f>
        <v xml:space="preserve"> </v>
      </c>
      <c r="U4603" s="228">
        <f>IF(TYPE(VLOOKUP(S4603,Catalogue!$F$2:$J$259,5,0))=16,0,VLOOKUP(S4603,Catalogue!$F$2:$J$259,5,0))</f>
        <v>0</v>
      </c>
      <c r="V4603" s="232"/>
      <c r="W4603" s="256" t="str">
        <f>IF(TYPE(VLOOKUP(V4603,Catalogue!$F$2:$J$259,3,0))=16," ",VLOOKUP(V4603,Catalogue!$F$2:$J$259,3,0))</f>
        <v xml:space="preserve"> </v>
      </c>
      <c r="X4603" s="228">
        <f>IF(TYPE(VLOOKUP(V4603,Catalogue!$F$2:$J$259,5,0))=16,0,VLOOKUP(V4603,Catalogue!$F$2:$J$259,5,0))</f>
        <v>0</v>
      </c>
      <c r="Y4603" s="232"/>
      <c r="Z4603" s="227" t="str">
        <f>IF(TYPE(VLOOKUP(Y4603,Catalogue!$F$2:$J$259,3,0))=16," ",VLOOKUP(Y4603,Catalogue!$F$2:$J$259,3,0))</f>
        <v xml:space="preserve"> </v>
      </c>
      <c r="AA4603" s="228">
        <f>IF(TYPE(VLOOKUP(Y4603,Catalogue!$F$2:$J$259,5,0))=16,0,VLOOKUP(Y4603,Catalogue!$F$2:$J$259,5,0))</f>
        <v>0</v>
      </c>
      <c r="AB4603" s="260"/>
      <c r="AC4603" s="260"/>
      <c r="AD4603" s="260"/>
      <c r="AE4603" s="260">
        <f t="shared" si="584"/>
        <v>0</v>
      </c>
      <c r="AF4603" s="228">
        <f t="shared" si="586"/>
        <v>0</v>
      </c>
      <c r="AG4603" s="228">
        <f t="shared" si="581"/>
        <v>0</v>
      </c>
      <c r="AH4603" s="228">
        <f t="shared" si="582"/>
        <v>0</v>
      </c>
      <c r="AI4603" s="232"/>
      <c r="AJ4603" s="227" t="str">
        <f>IF(TYPE(VLOOKUP(AI4603,Catalogue!$F$2:$J$259,3,0))=16," ",VLOOKUP(AI4603,Catalogue!$F$2:$J$259,3,0))</f>
        <v xml:space="preserve"> </v>
      </c>
      <c r="AK4603" s="228">
        <f>IF(TYPE(VLOOKUP(AI4603,Catalogue!$F$2:$J$259,5,0))=16,0,VLOOKUP(AI4603,Catalogue!$F$2:$J$259,5,0))</f>
        <v>0</v>
      </c>
      <c r="AL4603" s="227"/>
      <c r="AM4603" s="228">
        <f t="shared" si="585"/>
        <v>0</v>
      </c>
      <c r="AN4603" s="228"/>
      <c r="AO4603" s="229">
        <f t="shared" si="583"/>
        <v>0</v>
      </c>
    </row>
    <row r="4604" spans="1:41" x14ac:dyDescent="0.2">
      <c r="A4604" s="227"/>
      <c r="B4604" s="227"/>
      <c r="C4604" s="227"/>
      <c r="D4604" s="227"/>
      <c r="E4604" s="227"/>
      <c r="F4604" s="227"/>
      <c r="G4604" s="227"/>
      <c r="H4604" s="227"/>
      <c r="I4604" s="227"/>
      <c r="J4604" s="227"/>
      <c r="K4604" s="227"/>
      <c r="L4604" s="228">
        <f>IF(TYPE(VLOOKUP(K4604,Catalogue!$F$2:$J$259,5,0))=16,0,VLOOKUP(K4604,Catalogue!$F$2:$J$259,5,0))</f>
        <v>0</v>
      </c>
      <c r="M4604" s="228"/>
      <c r="N4604" s="228">
        <f t="shared" si="579"/>
        <v>0</v>
      </c>
      <c r="O4604" s="227"/>
      <c r="P4604" s="228">
        <f>IF(TYPE(VLOOKUP(O4604,Catalogue!$F$2:$J$259,5,0))=16,0,VLOOKUP(O4604,Catalogue!$F$2:$J$259,5,0))</f>
        <v>0</v>
      </c>
      <c r="Q4604" s="228"/>
      <c r="R4604" s="228">
        <f t="shared" si="580"/>
        <v>0</v>
      </c>
      <c r="S4604" s="232"/>
      <c r="T4604" s="256" t="str">
        <f>IF(TYPE(VLOOKUP(S4604,Catalogue!$F$2:$J$259,3,0))=16," ",VLOOKUP(S4604,Catalogue!$F$2:$J$259,3,0))</f>
        <v xml:space="preserve"> </v>
      </c>
      <c r="U4604" s="228">
        <f>IF(TYPE(VLOOKUP(S4604,Catalogue!$F$2:$J$259,5,0))=16,0,VLOOKUP(S4604,Catalogue!$F$2:$J$259,5,0))</f>
        <v>0</v>
      </c>
      <c r="V4604" s="232"/>
      <c r="W4604" s="256" t="str">
        <f>IF(TYPE(VLOOKUP(V4604,Catalogue!$F$2:$J$259,3,0))=16," ",VLOOKUP(V4604,Catalogue!$F$2:$J$259,3,0))</f>
        <v xml:space="preserve"> </v>
      </c>
      <c r="X4604" s="228">
        <f>IF(TYPE(VLOOKUP(V4604,Catalogue!$F$2:$J$259,5,0))=16,0,VLOOKUP(V4604,Catalogue!$F$2:$J$259,5,0))</f>
        <v>0</v>
      </c>
      <c r="Y4604" s="232"/>
      <c r="Z4604" s="227" t="str">
        <f>IF(TYPE(VLOOKUP(Y4604,Catalogue!$F$2:$J$259,3,0))=16," ",VLOOKUP(Y4604,Catalogue!$F$2:$J$259,3,0))</f>
        <v xml:space="preserve"> </v>
      </c>
      <c r="AA4604" s="228">
        <f>IF(TYPE(VLOOKUP(Y4604,Catalogue!$F$2:$J$259,5,0))=16,0,VLOOKUP(Y4604,Catalogue!$F$2:$J$259,5,0))</f>
        <v>0</v>
      </c>
      <c r="AB4604" s="260"/>
      <c r="AC4604" s="260"/>
      <c r="AD4604" s="260"/>
      <c r="AE4604" s="260">
        <f t="shared" si="584"/>
        <v>0</v>
      </c>
      <c r="AF4604" s="228">
        <f t="shared" si="586"/>
        <v>0</v>
      </c>
      <c r="AG4604" s="228">
        <f t="shared" si="581"/>
        <v>0</v>
      </c>
      <c r="AH4604" s="228">
        <f t="shared" si="582"/>
        <v>0</v>
      </c>
      <c r="AI4604" s="232"/>
      <c r="AJ4604" s="227" t="str">
        <f>IF(TYPE(VLOOKUP(AI4604,Catalogue!$F$2:$J$259,3,0))=16," ",VLOOKUP(AI4604,Catalogue!$F$2:$J$259,3,0))</f>
        <v xml:space="preserve"> </v>
      </c>
      <c r="AK4604" s="228">
        <f>IF(TYPE(VLOOKUP(AI4604,Catalogue!$F$2:$J$259,5,0))=16,0,VLOOKUP(AI4604,Catalogue!$F$2:$J$259,5,0))</f>
        <v>0</v>
      </c>
      <c r="AL4604" s="227"/>
      <c r="AM4604" s="228">
        <f t="shared" si="585"/>
        <v>0</v>
      </c>
      <c r="AN4604" s="228"/>
      <c r="AO4604" s="229">
        <f t="shared" si="583"/>
        <v>0</v>
      </c>
    </row>
    <row r="4605" spans="1:41" x14ac:dyDescent="0.2">
      <c r="A4605" s="227"/>
      <c r="B4605" s="227"/>
      <c r="C4605" s="227"/>
      <c r="D4605" s="227"/>
      <c r="E4605" s="227"/>
      <c r="F4605" s="227"/>
      <c r="G4605" s="227"/>
      <c r="H4605" s="227"/>
      <c r="I4605" s="227"/>
      <c r="J4605" s="227"/>
      <c r="K4605" s="227"/>
      <c r="L4605" s="228">
        <f>IF(TYPE(VLOOKUP(K4605,Catalogue!$F$2:$J$259,5,0))=16,0,VLOOKUP(K4605,Catalogue!$F$2:$J$259,5,0))</f>
        <v>0</v>
      </c>
      <c r="M4605" s="228"/>
      <c r="N4605" s="228">
        <f t="shared" si="579"/>
        <v>0</v>
      </c>
      <c r="O4605" s="227"/>
      <c r="P4605" s="228">
        <f>IF(TYPE(VLOOKUP(O4605,Catalogue!$F$2:$J$259,5,0))=16,0,VLOOKUP(O4605,Catalogue!$F$2:$J$259,5,0))</f>
        <v>0</v>
      </c>
      <c r="Q4605" s="228"/>
      <c r="R4605" s="228">
        <f t="shared" si="580"/>
        <v>0</v>
      </c>
      <c r="S4605" s="232"/>
      <c r="T4605" s="256" t="str">
        <f>IF(TYPE(VLOOKUP(S4605,Catalogue!$F$2:$J$259,3,0))=16," ",VLOOKUP(S4605,Catalogue!$F$2:$J$259,3,0))</f>
        <v xml:space="preserve"> </v>
      </c>
      <c r="U4605" s="228">
        <f>IF(TYPE(VLOOKUP(S4605,Catalogue!$F$2:$J$259,5,0))=16,0,VLOOKUP(S4605,Catalogue!$F$2:$J$259,5,0))</f>
        <v>0</v>
      </c>
      <c r="V4605" s="232"/>
      <c r="W4605" s="256" t="str">
        <f>IF(TYPE(VLOOKUP(V4605,Catalogue!$F$2:$J$259,3,0))=16," ",VLOOKUP(V4605,Catalogue!$F$2:$J$259,3,0))</f>
        <v xml:space="preserve"> </v>
      </c>
      <c r="X4605" s="228">
        <f>IF(TYPE(VLOOKUP(V4605,Catalogue!$F$2:$J$259,5,0))=16,0,VLOOKUP(V4605,Catalogue!$F$2:$J$259,5,0))</f>
        <v>0</v>
      </c>
      <c r="Y4605" s="232"/>
      <c r="Z4605" s="227" t="str">
        <f>IF(TYPE(VLOOKUP(Y4605,Catalogue!$F$2:$J$259,3,0))=16," ",VLOOKUP(Y4605,Catalogue!$F$2:$J$259,3,0))</f>
        <v xml:space="preserve"> </v>
      </c>
      <c r="AA4605" s="228">
        <f>IF(TYPE(VLOOKUP(Y4605,Catalogue!$F$2:$J$259,5,0))=16,0,VLOOKUP(Y4605,Catalogue!$F$2:$J$259,5,0))</f>
        <v>0</v>
      </c>
      <c r="AB4605" s="260"/>
      <c r="AC4605" s="260"/>
      <c r="AD4605" s="260"/>
      <c r="AE4605" s="260">
        <f t="shared" si="584"/>
        <v>0</v>
      </c>
      <c r="AF4605" s="228">
        <f t="shared" si="586"/>
        <v>0</v>
      </c>
      <c r="AG4605" s="228">
        <f t="shared" si="581"/>
        <v>0</v>
      </c>
      <c r="AH4605" s="228">
        <f t="shared" si="582"/>
        <v>0</v>
      </c>
      <c r="AI4605" s="232"/>
      <c r="AJ4605" s="227" t="str">
        <f>IF(TYPE(VLOOKUP(AI4605,Catalogue!$F$2:$J$259,3,0))=16," ",VLOOKUP(AI4605,Catalogue!$F$2:$J$259,3,0))</f>
        <v xml:space="preserve"> </v>
      </c>
      <c r="AK4605" s="228">
        <f>IF(TYPE(VLOOKUP(AI4605,Catalogue!$F$2:$J$259,5,0))=16,0,VLOOKUP(AI4605,Catalogue!$F$2:$J$259,5,0))</f>
        <v>0</v>
      </c>
      <c r="AL4605" s="227"/>
      <c r="AM4605" s="228">
        <f t="shared" si="585"/>
        <v>0</v>
      </c>
      <c r="AN4605" s="228"/>
      <c r="AO4605" s="229">
        <f t="shared" si="583"/>
        <v>0</v>
      </c>
    </row>
    <row r="4606" spans="1:41" x14ac:dyDescent="0.2">
      <c r="A4606" s="227"/>
      <c r="B4606" s="227"/>
      <c r="C4606" s="227"/>
      <c r="D4606" s="227"/>
      <c r="E4606" s="227"/>
      <c r="F4606" s="227"/>
      <c r="G4606" s="227"/>
      <c r="H4606" s="227"/>
      <c r="I4606" s="227"/>
      <c r="J4606" s="227"/>
      <c r="K4606" s="227"/>
      <c r="L4606" s="228">
        <f>IF(TYPE(VLOOKUP(K4606,Catalogue!$F$2:$J$259,5,0))=16,0,VLOOKUP(K4606,Catalogue!$F$2:$J$259,5,0))</f>
        <v>0</v>
      </c>
      <c r="M4606" s="228"/>
      <c r="N4606" s="228">
        <f t="shared" si="579"/>
        <v>0</v>
      </c>
      <c r="O4606" s="227"/>
      <c r="P4606" s="228">
        <f>IF(TYPE(VLOOKUP(O4606,Catalogue!$F$2:$J$259,5,0))=16,0,VLOOKUP(O4606,Catalogue!$F$2:$J$259,5,0))</f>
        <v>0</v>
      </c>
      <c r="Q4606" s="228"/>
      <c r="R4606" s="228">
        <f t="shared" si="580"/>
        <v>0</v>
      </c>
      <c r="S4606" s="232"/>
      <c r="T4606" s="256" t="str">
        <f>IF(TYPE(VLOOKUP(S4606,Catalogue!$F$2:$J$259,3,0))=16," ",VLOOKUP(S4606,Catalogue!$F$2:$J$259,3,0))</f>
        <v xml:space="preserve"> </v>
      </c>
      <c r="U4606" s="228">
        <f>IF(TYPE(VLOOKUP(S4606,Catalogue!$F$2:$J$259,5,0))=16,0,VLOOKUP(S4606,Catalogue!$F$2:$J$259,5,0))</f>
        <v>0</v>
      </c>
      <c r="V4606" s="232"/>
      <c r="W4606" s="256" t="str">
        <f>IF(TYPE(VLOOKUP(V4606,Catalogue!$F$2:$J$259,3,0))=16," ",VLOOKUP(V4606,Catalogue!$F$2:$J$259,3,0))</f>
        <v xml:space="preserve"> </v>
      </c>
      <c r="X4606" s="228">
        <f>IF(TYPE(VLOOKUP(V4606,Catalogue!$F$2:$J$259,5,0))=16,0,VLOOKUP(V4606,Catalogue!$F$2:$J$259,5,0))</f>
        <v>0</v>
      </c>
      <c r="Y4606" s="232"/>
      <c r="Z4606" s="227" t="str">
        <f>IF(TYPE(VLOOKUP(Y4606,Catalogue!$F$2:$J$259,3,0))=16," ",VLOOKUP(Y4606,Catalogue!$F$2:$J$259,3,0))</f>
        <v xml:space="preserve"> </v>
      </c>
      <c r="AA4606" s="228">
        <f>IF(TYPE(VLOOKUP(Y4606,Catalogue!$F$2:$J$259,5,0))=16,0,VLOOKUP(Y4606,Catalogue!$F$2:$J$259,5,0))</f>
        <v>0</v>
      </c>
      <c r="AB4606" s="260"/>
      <c r="AC4606" s="260"/>
      <c r="AD4606" s="260"/>
      <c r="AE4606" s="260">
        <f t="shared" si="584"/>
        <v>0</v>
      </c>
      <c r="AF4606" s="228">
        <f t="shared" si="586"/>
        <v>0</v>
      </c>
      <c r="AG4606" s="228">
        <f t="shared" si="581"/>
        <v>0</v>
      </c>
      <c r="AH4606" s="228">
        <f t="shared" si="582"/>
        <v>0</v>
      </c>
      <c r="AI4606" s="232"/>
      <c r="AJ4606" s="227" t="str">
        <f>IF(TYPE(VLOOKUP(AI4606,Catalogue!$F$2:$J$259,3,0))=16," ",VLOOKUP(AI4606,Catalogue!$F$2:$J$259,3,0))</f>
        <v xml:space="preserve"> </v>
      </c>
      <c r="AK4606" s="228">
        <f>IF(TYPE(VLOOKUP(AI4606,Catalogue!$F$2:$J$259,5,0))=16,0,VLOOKUP(AI4606,Catalogue!$F$2:$J$259,5,0))</f>
        <v>0</v>
      </c>
      <c r="AL4606" s="227"/>
      <c r="AM4606" s="228">
        <f t="shared" si="585"/>
        <v>0</v>
      </c>
      <c r="AN4606" s="228"/>
      <c r="AO4606" s="229">
        <f t="shared" si="583"/>
        <v>0</v>
      </c>
    </row>
    <row r="4607" spans="1:41" x14ac:dyDescent="0.2">
      <c r="A4607" s="227"/>
      <c r="B4607" s="227"/>
      <c r="C4607" s="227"/>
      <c r="D4607" s="227"/>
      <c r="E4607" s="227"/>
      <c r="F4607" s="227"/>
      <c r="G4607" s="227"/>
      <c r="H4607" s="227"/>
      <c r="I4607" s="227"/>
      <c r="J4607" s="227"/>
      <c r="K4607" s="227"/>
      <c r="L4607" s="228">
        <f>IF(TYPE(VLOOKUP(K4607,Catalogue!$F$2:$J$259,5,0))=16,0,VLOOKUP(K4607,Catalogue!$F$2:$J$259,5,0))</f>
        <v>0</v>
      </c>
      <c r="M4607" s="228"/>
      <c r="N4607" s="228">
        <f t="shared" si="579"/>
        <v>0</v>
      </c>
      <c r="O4607" s="227"/>
      <c r="P4607" s="228">
        <f>IF(TYPE(VLOOKUP(O4607,Catalogue!$F$2:$J$259,5,0))=16,0,VLOOKUP(O4607,Catalogue!$F$2:$J$259,5,0))</f>
        <v>0</v>
      </c>
      <c r="Q4607" s="228"/>
      <c r="R4607" s="228">
        <f t="shared" si="580"/>
        <v>0</v>
      </c>
      <c r="S4607" s="232"/>
      <c r="T4607" s="256" t="str">
        <f>IF(TYPE(VLOOKUP(S4607,Catalogue!$F$2:$J$259,3,0))=16," ",VLOOKUP(S4607,Catalogue!$F$2:$J$259,3,0))</f>
        <v xml:space="preserve"> </v>
      </c>
      <c r="U4607" s="228">
        <f>IF(TYPE(VLOOKUP(S4607,Catalogue!$F$2:$J$259,5,0))=16,0,VLOOKUP(S4607,Catalogue!$F$2:$J$259,5,0))</f>
        <v>0</v>
      </c>
      <c r="V4607" s="232"/>
      <c r="W4607" s="256" t="str">
        <f>IF(TYPE(VLOOKUP(V4607,Catalogue!$F$2:$J$259,3,0))=16," ",VLOOKUP(V4607,Catalogue!$F$2:$J$259,3,0))</f>
        <v xml:space="preserve"> </v>
      </c>
      <c r="X4607" s="228">
        <f>IF(TYPE(VLOOKUP(V4607,Catalogue!$F$2:$J$259,5,0))=16,0,VLOOKUP(V4607,Catalogue!$F$2:$J$259,5,0))</f>
        <v>0</v>
      </c>
      <c r="Y4607" s="232"/>
      <c r="Z4607" s="227" t="str">
        <f>IF(TYPE(VLOOKUP(Y4607,Catalogue!$F$2:$J$259,3,0))=16," ",VLOOKUP(Y4607,Catalogue!$F$2:$J$259,3,0))</f>
        <v xml:space="preserve"> </v>
      </c>
      <c r="AA4607" s="228">
        <f>IF(TYPE(VLOOKUP(Y4607,Catalogue!$F$2:$J$259,5,0))=16,0,VLOOKUP(Y4607,Catalogue!$F$2:$J$259,5,0))</f>
        <v>0</v>
      </c>
      <c r="AB4607" s="260"/>
      <c r="AC4607" s="260"/>
      <c r="AD4607" s="260"/>
      <c r="AE4607" s="260">
        <f t="shared" si="584"/>
        <v>0</v>
      </c>
      <c r="AF4607" s="228">
        <f t="shared" si="586"/>
        <v>0</v>
      </c>
      <c r="AG4607" s="228">
        <f t="shared" si="581"/>
        <v>0</v>
      </c>
      <c r="AH4607" s="228">
        <f t="shared" si="582"/>
        <v>0</v>
      </c>
      <c r="AI4607" s="232"/>
      <c r="AJ4607" s="227" t="str">
        <f>IF(TYPE(VLOOKUP(AI4607,Catalogue!$F$2:$J$259,3,0))=16," ",VLOOKUP(AI4607,Catalogue!$F$2:$J$259,3,0))</f>
        <v xml:space="preserve"> </v>
      </c>
      <c r="AK4607" s="228">
        <f>IF(TYPE(VLOOKUP(AI4607,Catalogue!$F$2:$J$259,5,0))=16,0,VLOOKUP(AI4607,Catalogue!$F$2:$J$259,5,0))</f>
        <v>0</v>
      </c>
      <c r="AL4607" s="227"/>
      <c r="AM4607" s="228">
        <f t="shared" si="585"/>
        <v>0</v>
      </c>
      <c r="AN4607" s="228"/>
      <c r="AO4607" s="229">
        <f t="shared" si="583"/>
        <v>0</v>
      </c>
    </row>
    <row r="4608" spans="1:41" x14ac:dyDescent="0.2">
      <c r="A4608" s="227"/>
      <c r="B4608" s="227"/>
      <c r="C4608" s="227"/>
      <c r="D4608" s="227"/>
      <c r="E4608" s="227"/>
      <c r="F4608" s="227"/>
      <c r="G4608" s="227"/>
      <c r="H4608" s="227"/>
      <c r="I4608" s="227"/>
      <c r="J4608" s="227"/>
      <c r="K4608" s="227"/>
      <c r="L4608" s="228">
        <f>IF(TYPE(VLOOKUP(K4608,Catalogue!$F$2:$J$259,5,0))=16,0,VLOOKUP(K4608,Catalogue!$F$2:$J$259,5,0))</f>
        <v>0</v>
      </c>
      <c r="M4608" s="228"/>
      <c r="N4608" s="228">
        <f t="shared" si="579"/>
        <v>0</v>
      </c>
      <c r="O4608" s="227"/>
      <c r="P4608" s="228">
        <f>IF(TYPE(VLOOKUP(O4608,Catalogue!$F$2:$J$259,5,0))=16,0,VLOOKUP(O4608,Catalogue!$F$2:$J$259,5,0))</f>
        <v>0</v>
      </c>
      <c r="Q4608" s="228"/>
      <c r="R4608" s="228">
        <f t="shared" si="580"/>
        <v>0</v>
      </c>
      <c r="S4608" s="232"/>
      <c r="T4608" s="256" t="str">
        <f>IF(TYPE(VLOOKUP(S4608,Catalogue!$F$2:$J$259,3,0))=16," ",VLOOKUP(S4608,Catalogue!$F$2:$J$259,3,0))</f>
        <v xml:space="preserve"> </v>
      </c>
      <c r="U4608" s="228">
        <f>IF(TYPE(VLOOKUP(S4608,Catalogue!$F$2:$J$259,5,0))=16,0,VLOOKUP(S4608,Catalogue!$F$2:$J$259,5,0))</f>
        <v>0</v>
      </c>
      <c r="V4608" s="232"/>
      <c r="W4608" s="256" t="str">
        <f>IF(TYPE(VLOOKUP(V4608,Catalogue!$F$2:$J$259,3,0))=16," ",VLOOKUP(V4608,Catalogue!$F$2:$J$259,3,0))</f>
        <v xml:space="preserve"> </v>
      </c>
      <c r="X4608" s="228">
        <f>IF(TYPE(VLOOKUP(V4608,Catalogue!$F$2:$J$259,5,0))=16,0,VLOOKUP(V4608,Catalogue!$F$2:$J$259,5,0))</f>
        <v>0</v>
      </c>
      <c r="Y4608" s="232"/>
      <c r="Z4608" s="227" t="str">
        <f>IF(TYPE(VLOOKUP(Y4608,Catalogue!$F$2:$J$259,3,0))=16," ",VLOOKUP(Y4608,Catalogue!$F$2:$J$259,3,0))</f>
        <v xml:space="preserve"> </v>
      </c>
      <c r="AA4608" s="228">
        <f>IF(TYPE(VLOOKUP(Y4608,Catalogue!$F$2:$J$259,5,0))=16,0,VLOOKUP(Y4608,Catalogue!$F$2:$J$259,5,0))</f>
        <v>0</v>
      </c>
      <c r="AB4608" s="260"/>
      <c r="AC4608" s="260"/>
      <c r="AD4608" s="260"/>
      <c r="AE4608" s="260">
        <f t="shared" si="584"/>
        <v>0</v>
      </c>
      <c r="AF4608" s="228">
        <f t="shared" si="586"/>
        <v>0</v>
      </c>
      <c r="AG4608" s="228">
        <f t="shared" si="581"/>
        <v>0</v>
      </c>
      <c r="AH4608" s="228">
        <f t="shared" si="582"/>
        <v>0</v>
      </c>
      <c r="AI4608" s="232"/>
      <c r="AJ4608" s="227" t="str">
        <f>IF(TYPE(VLOOKUP(AI4608,Catalogue!$F$2:$J$259,3,0))=16," ",VLOOKUP(AI4608,Catalogue!$F$2:$J$259,3,0))</f>
        <v xml:space="preserve"> </v>
      </c>
      <c r="AK4608" s="228">
        <f>IF(TYPE(VLOOKUP(AI4608,Catalogue!$F$2:$J$259,5,0))=16,0,VLOOKUP(AI4608,Catalogue!$F$2:$J$259,5,0))</f>
        <v>0</v>
      </c>
      <c r="AL4608" s="227"/>
      <c r="AM4608" s="228">
        <f t="shared" si="585"/>
        <v>0</v>
      </c>
      <c r="AN4608" s="228"/>
      <c r="AO4608" s="229">
        <f t="shared" si="583"/>
        <v>0</v>
      </c>
    </row>
    <row r="4609" spans="1:41" x14ac:dyDescent="0.2">
      <c r="A4609" s="227"/>
      <c r="B4609" s="227"/>
      <c r="C4609" s="227"/>
      <c r="D4609" s="227"/>
      <c r="E4609" s="227"/>
      <c r="F4609" s="227"/>
      <c r="G4609" s="227"/>
      <c r="H4609" s="227"/>
      <c r="I4609" s="227"/>
      <c r="J4609" s="227"/>
      <c r="K4609" s="227"/>
      <c r="L4609" s="228">
        <f>IF(TYPE(VLOOKUP(K4609,Catalogue!$F$2:$J$259,5,0))=16,0,VLOOKUP(K4609,Catalogue!$F$2:$J$259,5,0))</f>
        <v>0</v>
      </c>
      <c r="M4609" s="228"/>
      <c r="N4609" s="228">
        <f t="shared" si="579"/>
        <v>0</v>
      </c>
      <c r="O4609" s="227"/>
      <c r="P4609" s="228">
        <f>IF(TYPE(VLOOKUP(O4609,Catalogue!$F$2:$J$259,5,0))=16,0,VLOOKUP(O4609,Catalogue!$F$2:$J$259,5,0))</f>
        <v>0</v>
      </c>
      <c r="Q4609" s="228"/>
      <c r="R4609" s="228">
        <f t="shared" si="580"/>
        <v>0</v>
      </c>
      <c r="S4609" s="232"/>
      <c r="T4609" s="256" t="str">
        <f>IF(TYPE(VLOOKUP(S4609,Catalogue!$F$2:$J$259,3,0))=16," ",VLOOKUP(S4609,Catalogue!$F$2:$J$259,3,0))</f>
        <v xml:space="preserve"> </v>
      </c>
      <c r="U4609" s="228">
        <f>IF(TYPE(VLOOKUP(S4609,Catalogue!$F$2:$J$259,5,0))=16,0,VLOOKUP(S4609,Catalogue!$F$2:$J$259,5,0))</f>
        <v>0</v>
      </c>
      <c r="V4609" s="232"/>
      <c r="W4609" s="256" t="str">
        <f>IF(TYPE(VLOOKUP(V4609,Catalogue!$F$2:$J$259,3,0))=16," ",VLOOKUP(V4609,Catalogue!$F$2:$J$259,3,0))</f>
        <v xml:space="preserve"> </v>
      </c>
      <c r="X4609" s="228">
        <f>IF(TYPE(VLOOKUP(V4609,Catalogue!$F$2:$J$259,5,0))=16,0,VLOOKUP(V4609,Catalogue!$F$2:$J$259,5,0))</f>
        <v>0</v>
      </c>
      <c r="Y4609" s="232"/>
      <c r="Z4609" s="227" t="str">
        <f>IF(TYPE(VLOOKUP(Y4609,Catalogue!$F$2:$J$259,3,0))=16," ",VLOOKUP(Y4609,Catalogue!$F$2:$J$259,3,0))</f>
        <v xml:space="preserve"> </v>
      </c>
      <c r="AA4609" s="228">
        <f>IF(TYPE(VLOOKUP(Y4609,Catalogue!$F$2:$J$259,5,0))=16,0,VLOOKUP(Y4609,Catalogue!$F$2:$J$259,5,0))</f>
        <v>0</v>
      </c>
      <c r="AB4609" s="260"/>
      <c r="AC4609" s="260"/>
      <c r="AD4609" s="260"/>
      <c r="AE4609" s="260">
        <f t="shared" si="584"/>
        <v>0</v>
      </c>
      <c r="AF4609" s="228">
        <f t="shared" si="586"/>
        <v>0</v>
      </c>
      <c r="AG4609" s="228">
        <f t="shared" si="581"/>
        <v>0</v>
      </c>
      <c r="AH4609" s="228">
        <f t="shared" si="582"/>
        <v>0</v>
      </c>
      <c r="AI4609" s="232"/>
      <c r="AJ4609" s="227" t="str">
        <f>IF(TYPE(VLOOKUP(AI4609,Catalogue!$F$2:$J$259,3,0))=16," ",VLOOKUP(AI4609,Catalogue!$F$2:$J$259,3,0))</f>
        <v xml:space="preserve"> </v>
      </c>
      <c r="AK4609" s="228">
        <f>IF(TYPE(VLOOKUP(AI4609,Catalogue!$F$2:$J$259,5,0))=16,0,VLOOKUP(AI4609,Catalogue!$F$2:$J$259,5,0))</f>
        <v>0</v>
      </c>
      <c r="AL4609" s="227"/>
      <c r="AM4609" s="228">
        <f t="shared" si="585"/>
        <v>0</v>
      </c>
      <c r="AN4609" s="228"/>
      <c r="AO4609" s="229">
        <f t="shared" si="583"/>
        <v>0</v>
      </c>
    </row>
    <row r="4610" spans="1:41" x14ac:dyDescent="0.2">
      <c r="A4610" s="227"/>
      <c r="B4610" s="227"/>
      <c r="C4610" s="227"/>
      <c r="D4610" s="227"/>
      <c r="E4610" s="227"/>
      <c r="F4610" s="227"/>
      <c r="G4610" s="227"/>
      <c r="H4610" s="227"/>
      <c r="I4610" s="227"/>
      <c r="J4610" s="227"/>
      <c r="K4610" s="227"/>
      <c r="L4610" s="228">
        <f>IF(TYPE(VLOOKUP(K4610,Catalogue!$F$2:$J$259,5,0))=16,0,VLOOKUP(K4610,Catalogue!$F$2:$J$259,5,0))</f>
        <v>0</v>
      </c>
      <c r="M4610" s="228"/>
      <c r="N4610" s="228">
        <f t="shared" si="579"/>
        <v>0</v>
      </c>
      <c r="O4610" s="227"/>
      <c r="P4610" s="228">
        <f>IF(TYPE(VLOOKUP(O4610,Catalogue!$F$2:$J$259,5,0))=16,0,VLOOKUP(O4610,Catalogue!$F$2:$J$259,5,0))</f>
        <v>0</v>
      </c>
      <c r="Q4610" s="228"/>
      <c r="R4610" s="228">
        <f t="shared" si="580"/>
        <v>0</v>
      </c>
      <c r="S4610" s="232"/>
      <c r="T4610" s="256" t="str">
        <f>IF(TYPE(VLOOKUP(S4610,Catalogue!$F$2:$J$259,3,0))=16," ",VLOOKUP(S4610,Catalogue!$F$2:$J$259,3,0))</f>
        <v xml:space="preserve"> </v>
      </c>
      <c r="U4610" s="228">
        <f>IF(TYPE(VLOOKUP(S4610,Catalogue!$F$2:$J$259,5,0))=16,0,VLOOKUP(S4610,Catalogue!$F$2:$J$259,5,0))</f>
        <v>0</v>
      </c>
      <c r="V4610" s="232"/>
      <c r="W4610" s="256" t="str">
        <f>IF(TYPE(VLOOKUP(V4610,Catalogue!$F$2:$J$259,3,0))=16," ",VLOOKUP(V4610,Catalogue!$F$2:$J$259,3,0))</f>
        <v xml:space="preserve"> </v>
      </c>
      <c r="X4610" s="228">
        <f>IF(TYPE(VLOOKUP(V4610,Catalogue!$F$2:$J$259,5,0))=16,0,VLOOKUP(V4610,Catalogue!$F$2:$J$259,5,0))</f>
        <v>0</v>
      </c>
      <c r="Y4610" s="232"/>
      <c r="Z4610" s="227" t="str">
        <f>IF(TYPE(VLOOKUP(Y4610,Catalogue!$F$2:$J$259,3,0))=16," ",VLOOKUP(Y4610,Catalogue!$F$2:$J$259,3,0))</f>
        <v xml:space="preserve"> </v>
      </c>
      <c r="AA4610" s="228">
        <f>IF(TYPE(VLOOKUP(Y4610,Catalogue!$F$2:$J$259,5,0))=16,0,VLOOKUP(Y4610,Catalogue!$F$2:$J$259,5,0))</f>
        <v>0</v>
      </c>
      <c r="AB4610" s="260"/>
      <c r="AC4610" s="260"/>
      <c r="AD4610" s="260"/>
      <c r="AE4610" s="260">
        <f t="shared" si="584"/>
        <v>0</v>
      </c>
      <c r="AF4610" s="228">
        <f t="shared" si="586"/>
        <v>0</v>
      </c>
      <c r="AG4610" s="228">
        <f t="shared" si="581"/>
        <v>0</v>
      </c>
      <c r="AH4610" s="228">
        <f t="shared" si="582"/>
        <v>0</v>
      </c>
      <c r="AI4610" s="232"/>
      <c r="AJ4610" s="227" t="str">
        <f>IF(TYPE(VLOOKUP(AI4610,Catalogue!$F$2:$J$259,3,0))=16," ",VLOOKUP(AI4610,Catalogue!$F$2:$J$259,3,0))</f>
        <v xml:space="preserve"> </v>
      </c>
      <c r="AK4610" s="228">
        <f>IF(TYPE(VLOOKUP(AI4610,Catalogue!$F$2:$J$259,5,0))=16,0,VLOOKUP(AI4610,Catalogue!$F$2:$J$259,5,0))</f>
        <v>0</v>
      </c>
      <c r="AL4610" s="227"/>
      <c r="AM4610" s="228">
        <f t="shared" si="585"/>
        <v>0</v>
      </c>
      <c r="AN4610" s="228"/>
      <c r="AO4610" s="229">
        <f t="shared" si="583"/>
        <v>0</v>
      </c>
    </row>
    <row r="4611" spans="1:41" x14ac:dyDescent="0.2">
      <c r="A4611" s="227"/>
      <c r="B4611" s="227"/>
      <c r="C4611" s="227"/>
      <c r="D4611" s="227"/>
      <c r="E4611" s="227"/>
      <c r="F4611" s="227"/>
      <c r="G4611" s="227"/>
      <c r="H4611" s="227"/>
      <c r="I4611" s="227"/>
      <c r="J4611" s="227"/>
      <c r="K4611" s="227"/>
      <c r="L4611" s="228">
        <f>IF(TYPE(VLOOKUP(K4611,Catalogue!$F$2:$J$259,5,0))=16,0,VLOOKUP(K4611,Catalogue!$F$2:$J$259,5,0))</f>
        <v>0</v>
      </c>
      <c r="M4611" s="228"/>
      <c r="N4611" s="228">
        <f t="shared" si="579"/>
        <v>0</v>
      </c>
      <c r="O4611" s="227"/>
      <c r="P4611" s="228">
        <f>IF(TYPE(VLOOKUP(O4611,Catalogue!$F$2:$J$259,5,0))=16,0,VLOOKUP(O4611,Catalogue!$F$2:$J$259,5,0))</f>
        <v>0</v>
      </c>
      <c r="Q4611" s="228"/>
      <c r="R4611" s="228">
        <f t="shared" si="580"/>
        <v>0</v>
      </c>
      <c r="S4611" s="232"/>
      <c r="T4611" s="256" t="str">
        <f>IF(TYPE(VLOOKUP(S4611,Catalogue!$F$2:$J$259,3,0))=16," ",VLOOKUP(S4611,Catalogue!$F$2:$J$259,3,0))</f>
        <v xml:space="preserve"> </v>
      </c>
      <c r="U4611" s="228">
        <f>IF(TYPE(VLOOKUP(S4611,Catalogue!$F$2:$J$259,5,0))=16,0,VLOOKUP(S4611,Catalogue!$F$2:$J$259,5,0))</f>
        <v>0</v>
      </c>
      <c r="V4611" s="232"/>
      <c r="W4611" s="256" t="str">
        <f>IF(TYPE(VLOOKUP(V4611,Catalogue!$F$2:$J$259,3,0))=16," ",VLOOKUP(V4611,Catalogue!$F$2:$J$259,3,0))</f>
        <v xml:space="preserve"> </v>
      </c>
      <c r="X4611" s="228">
        <f>IF(TYPE(VLOOKUP(V4611,Catalogue!$F$2:$J$259,5,0))=16,0,VLOOKUP(V4611,Catalogue!$F$2:$J$259,5,0))</f>
        <v>0</v>
      </c>
      <c r="Y4611" s="232"/>
      <c r="Z4611" s="227" t="str">
        <f>IF(TYPE(VLOOKUP(Y4611,Catalogue!$F$2:$J$259,3,0))=16," ",VLOOKUP(Y4611,Catalogue!$F$2:$J$259,3,0))</f>
        <v xml:space="preserve"> </v>
      </c>
      <c r="AA4611" s="228">
        <f>IF(TYPE(VLOOKUP(Y4611,Catalogue!$F$2:$J$259,5,0))=16,0,VLOOKUP(Y4611,Catalogue!$F$2:$J$259,5,0))</f>
        <v>0</v>
      </c>
      <c r="AB4611" s="260"/>
      <c r="AC4611" s="260"/>
      <c r="AD4611" s="260"/>
      <c r="AE4611" s="260">
        <f t="shared" si="584"/>
        <v>0</v>
      </c>
      <c r="AF4611" s="228">
        <f t="shared" si="586"/>
        <v>0</v>
      </c>
      <c r="AG4611" s="228">
        <f t="shared" si="581"/>
        <v>0</v>
      </c>
      <c r="AH4611" s="228">
        <f t="shared" si="582"/>
        <v>0</v>
      </c>
      <c r="AI4611" s="232"/>
      <c r="AJ4611" s="227" t="str">
        <f>IF(TYPE(VLOOKUP(AI4611,Catalogue!$F$2:$J$259,3,0))=16," ",VLOOKUP(AI4611,Catalogue!$F$2:$J$259,3,0))</f>
        <v xml:space="preserve"> </v>
      </c>
      <c r="AK4611" s="228">
        <f>IF(TYPE(VLOOKUP(AI4611,Catalogue!$F$2:$J$259,5,0))=16,0,VLOOKUP(AI4611,Catalogue!$F$2:$J$259,5,0))</f>
        <v>0</v>
      </c>
      <c r="AL4611" s="227"/>
      <c r="AM4611" s="228">
        <f t="shared" si="585"/>
        <v>0</v>
      </c>
      <c r="AN4611" s="228"/>
      <c r="AO4611" s="229">
        <f t="shared" si="583"/>
        <v>0</v>
      </c>
    </row>
    <row r="4612" spans="1:41" x14ac:dyDescent="0.2">
      <c r="A4612" s="227"/>
      <c r="B4612" s="227"/>
      <c r="C4612" s="227"/>
      <c r="D4612" s="227"/>
      <c r="E4612" s="227"/>
      <c r="F4612" s="227"/>
      <c r="G4612" s="227"/>
      <c r="H4612" s="227"/>
      <c r="I4612" s="227"/>
      <c r="J4612" s="227"/>
      <c r="K4612" s="227"/>
      <c r="L4612" s="228">
        <f>IF(TYPE(VLOOKUP(K4612,Catalogue!$F$2:$J$259,5,0))=16,0,VLOOKUP(K4612,Catalogue!$F$2:$J$259,5,0))</f>
        <v>0</v>
      </c>
      <c r="M4612" s="228"/>
      <c r="N4612" s="228">
        <f t="shared" si="579"/>
        <v>0</v>
      </c>
      <c r="O4612" s="227"/>
      <c r="P4612" s="228">
        <f>IF(TYPE(VLOOKUP(O4612,Catalogue!$F$2:$J$259,5,0))=16,0,VLOOKUP(O4612,Catalogue!$F$2:$J$259,5,0))</f>
        <v>0</v>
      </c>
      <c r="Q4612" s="228"/>
      <c r="R4612" s="228">
        <f t="shared" si="580"/>
        <v>0</v>
      </c>
      <c r="S4612" s="232"/>
      <c r="T4612" s="256" t="str">
        <f>IF(TYPE(VLOOKUP(S4612,Catalogue!$F$2:$J$259,3,0))=16," ",VLOOKUP(S4612,Catalogue!$F$2:$J$259,3,0))</f>
        <v xml:space="preserve"> </v>
      </c>
      <c r="U4612" s="228">
        <f>IF(TYPE(VLOOKUP(S4612,Catalogue!$F$2:$J$259,5,0))=16,0,VLOOKUP(S4612,Catalogue!$F$2:$J$259,5,0))</f>
        <v>0</v>
      </c>
      <c r="V4612" s="232"/>
      <c r="W4612" s="256" t="str">
        <f>IF(TYPE(VLOOKUP(V4612,Catalogue!$F$2:$J$259,3,0))=16," ",VLOOKUP(V4612,Catalogue!$F$2:$J$259,3,0))</f>
        <v xml:space="preserve"> </v>
      </c>
      <c r="X4612" s="228">
        <f>IF(TYPE(VLOOKUP(V4612,Catalogue!$F$2:$J$259,5,0))=16,0,VLOOKUP(V4612,Catalogue!$F$2:$J$259,5,0))</f>
        <v>0</v>
      </c>
      <c r="Y4612" s="232"/>
      <c r="Z4612" s="227" t="str">
        <f>IF(TYPE(VLOOKUP(Y4612,Catalogue!$F$2:$J$259,3,0))=16," ",VLOOKUP(Y4612,Catalogue!$F$2:$J$259,3,0))</f>
        <v xml:space="preserve"> </v>
      </c>
      <c r="AA4612" s="228">
        <f>IF(TYPE(VLOOKUP(Y4612,Catalogue!$F$2:$J$259,5,0))=16,0,VLOOKUP(Y4612,Catalogue!$F$2:$J$259,5,0))</f>
        <v>0</v>
      </c>
      <c r="AB4612" s="260"/>
      <c r="AC4612" s="260"/>
      <c r="AD4612" s="260"/>
      <c r="AE4612" s="260">
        <f t="shared" si="584"/>
        <v>0</v>
      </c>
      <c r="AF4612" s="228">
        <f t="shared" si="586"/>
        <v>0</v>
      </c>
      <c r="AG4612" s="228">
        <f t="shared" si="581"/>
        <v>0</v>
      </c>
      <c r="AH4612" s="228">
        <f t="shared" si="582"/>
        <v>0</v>
      </c>
      <c r="AI4612" s="232"/>
      <c r="AJ4612" s="227" t="str">
        <f>IF(TYPE(VLOOKUP(AI4612,Catalogue!$F$2:$J$259,3,0))=16," ",VLOOKUP(AI4612,Catalogue!$F$2:$J$259,3,0))</f>
        <v xml:space="preserve"> </v>
      </c>
      <c r="AK4612" s="228">
        <f>IF(TYPE(VLOOKUP(AI4612,Catalogue!$F$2:$J$259,5,0))=16,0,VLOOKUP(AI4612,Catalogue!$F$2:$J$259,5,0))</f>
        <v>0</v>
      </c>
      <c r="AL4612" s="227"/>
      <c r="AM4612" s="228">
        <f t="shared" si="585"/>
        <v>0</v>
      </c>
      <c r="AN4612" s="228"/>
      <c r="AO4612" s="229">
        <f t="shared" si="583"/>
        <v>0</v>
      </c>
    </row>
    <row r="4613" spans="1:41" x14ac:dyDescent="0.2">
      <c r="A4613" s="227"/>
      <c r="B4613" s="227"/>
      <c r="C4613" s="227"/>
      <c r="D4613" s="227"/>
      <c r="E4613" s="227"/>
      <c r="F4613" s="227"/>
      <c r="G4613" s="227"/>
      <c r="H4613" s="227"/>
      <c r="I4613" s="227"/>
      <c r="J4613" s="227"/>
      <c r="K4613" s="227"/>
      <c r="L4613" s="228">
        <f>IF(TYPE(VLOOKUP(K4613,Catalogue!$F$2:$J$259,5,0))=16,0,VLOOKUP(K4613,Catalogue!$F$2:$J$259,5,0))</f>
        <v>0</v>
      </c>
      <c r="M4613" s="228"/>
      <c r="N4613" s="228">
        <f t="shared" si="579"/>
        <v>0</v>
      </c>
      <c r="O4613" s="227"/>
      <c r="P4613" s="228">
        <f>IF(TYPE(VLOOKUP(O4613,Catalogue!$F$2:$J$259,5,0))=16,0,VLOOKUP(O4613,Catalogue!$F$2:$J$259,5,0))</f>
        <v>0</v>
      </c>
      <c r="Q4613" s="228"/>
      <c r="R4613" s="228">
        <f t="shared" si="580"/>
        <v>0</v>
      </c>
      <c r="S4613" s="232"/>
      <c r="T4613" s="256" t="str">
        <f>IF(TYPE(VLOOKUP(S4613,Catalogue!$F$2:$J$259,3,0))=16," ",VLOOKUP(S4613,Catalogue!$F$2:$J$259,3,0))</f>
        <v xml:space="preserve"> </v>
      </c>
      <c r="U4613" s="228">
        <f>IF(TYPE(VLOOKUP(S4613,Catalogue!$F$2:$J$259,5,0))=16,0,VLOOKUP(S4613,Catalogue!$F$2:$J$259,5,0))</f>
        <v>0</v>
      </c>
      <c r="V4613" s="232"/>
      <c r="W4613" s="256" t="str">
        <f>IF(TYPE(VLOOKUP(V4613,Catalogue!$F$2:$J$259,3,0))=16," ",VLOOKUP(V4613,Catalogue!$F$2:$J$259,3,0))</f>
        <v xml:space="preserve"> </v>
      </c>
      <c r="X4613" s="228">
        <f>IF(TYPE(VLOOKUP(V4613,Catalogue!$F$2:$J$259,5,0))=16,0,VLOOKUP(V4613,Catalogue!$F$2:$J$259,5,0))</f>
        <v>0</v>
      </c>
      <c r="Y4613" s="232"/>
      <c r="Z4613" s="227" t="str">
        <f>IF(TYPE(VLOOKUP(Y4613,Catalogue!$F$2:$J$259,3,0))=16," ",VLOOKUP(Y4613,Catalogue!$F$2:$J$259,3,0))</f>
        <v xml:space="preserve"> </v>
      </c>
      <c r="AA4613" s="228">
        <f>IF(TYPE(VLOOKUP(Y4613,Catalogue!$F$2:$J$259,5,0))=16,0,VLOOKUP(Y4613,Catalogue!$F$2:$J$259,5,0))</f>
        <v>0</v>
      </c>
      <c r="AB4613" s="260"/>
      <c r="AC4613" s="260"/>
      <c r="AD4613" s="260"/>
      <c r="AE4613" s="260">
        <f t="shared" si="584"/>
        <v>0</v>
      </c>
      <c r="AF4613" s="228">
        <f t="shared" si="586"/>
        <v>0</v>
      </c>
      <c r="AG4613" s="228">
        <f t="shared" si="581"/>
        <v>0</v>
      </c>
      <c r="AH4613" s="228">
        <f t="shared" si="582"/>
        <v>0</v>
      </c>
      <c r="AI4613" s="232"/>
      <c r="AJ4613" s="227" t="str">
        <f>IF(TYPE(VLOOKUP(AI4613,Catalogue!$F$2:$J$259,3,0))=16," ",VLOOKUP(AI4613,Catalogue!$F$2:$J$259,3,0))</f>
        <v xml:space="preserve"> </v>
      </c>
      <c r="AK4613" s="228">
        <f>IF(TYPE(VLOOKUP(AI4613,Catalogue!$F$2:$J$259,5,0))=16,0,VLOOKUP(AI4613,Catalogue!$F$2:$J$259,5,0))</f>
        <v>0</v>
      </c>
      <c r="AL4613" s="227"/>
      <c r="AM4613" s="228">
        <f t="shared" si="585"/>
        <v>0</v>
      </c>
      <c r="AN4613" s="228"/>
      <c r="AO4613" s="229">
        <f t="shared" si="583"/>
        <v>0</v>
      </c>
    </row>
    <row r="4614" spans="1:41" x14ac:dyDescent="0.2">
      <c r="A4614" s="227"/>
      <c r="B4614" s="227"/>
      <c r="C4614" s="227"/>
      <c r="D4614" s="227"/>
      <c r="E4614" s="227"/>
      <c r="F4614" s="227"/>
      <c r="G4614" s="227"/>
      <c r="H4614" s="227"/>
      <c r="I4614" s="227"/>
      <c r="J4614" s="227"/>
      <c r="K4614" s="227"/>
      <c r="L4614" s="228">
        <f>IF(TYPE(VLOOKUP(K4614,Catalogue!$F$2:$J$259,5,0))=16,0,VLOOKUP(K4614,Catalogue!$F$2:$J$259,5,0))</f>
        <v>0</v>
      </c>
      <c r="M4614" s="228"/>
      <c r="N4614" s="228">
        <f t="shared" si="579"/>
        <v>0</v>
      </c>
      <c r="O4614" s="227"/>
      <c r="P4614" s="228">
        <f>IF(TYPE(VLOOKUP(O4614,Catalogue!$F$2:$J$259,5,0))=16,0,VLOOKUP(O4614,Catalogue!$F$2:$J$259,5,0))</f>
        <v>0</v>
      </c>
      <c r="Q4614" s="228"/>
      <c r="R4614" s="228">
        <f t="shared" si="580"/>
        <v>0</v>
      </c>
      <c r="S4614" s="232"/>
      <c r="T4614" s="256" t="str">
        <f>IF(TYPE(VLOOKUP(S4614,Catalogue!$F$2:$J$259,3,0))=16," ",VLOOKUP(S4614,Catalogue!$F$2:$J$259,3,0))</f>
        <v xml:space="preserve"> </v>
      </c>
      <c r="U4614" s="228">
        <f>IF(TYPE(VLOOKUP(S4614,Catalogue!$F$2:$J$259,5,0))=16,0,VLOOKUP(S4614,Catalogue!$F$2:$J$259,5,0))</f>
        <v>0</v>
      </c>
      <c r="V4614" s="232"/>
      <c r="W4614" s="256" t="str">
        <f>IF(TYPE(VLOOKUP(V4614,Catalogue!$F$2:$J$259,3,0))=16," ",VLOOKUP(V4614,Catalogue!$F$2:$J$259,3,0))</f>
        <v xml:space="preserve"> </v>
      </c>
      <c r="X4614" s="228">
        <f>IF(TYPE(VLOOKUP(V4614,Catalogue!$F$2:$J$259,5,0))=16,0,VLOOKUP(V4614,Catalogue!$F$2:$J$259,5,0))</f>
        <v>0</v>
      </c>
      <c r="Y4614" s="232"/>
      <c r="Z4614" s="227" t="str">
        <f>IF(TYPE(VLOOKUP(Y4614,Catalogue!$F$2:$J$259,3,0))=16," ",VLOOKUP(Y4614,Catalogue!$F$2:$J$259,3,0))</f>
        <v xml:space="preserve"> </v>
      </c>
      <c r="AA4614" s="228">
        <f>IF(TYPE(VLOOKUP(Y4614,Catalogue!$F$2:$J$259,5,0))=16,0,VLOOKUP(Y4614,Catalogue!$F$2:$J$259,5,0))</f>
        <v>0</v>
      </c>
      <c r="AB4614" s="260"/>
      <c r="AC4614" s="260"/>
      <c r="AD4614" s="260"/>
      <c r="AE4614" s="260">
        <f t="shared" si="584"/>
        <v>0</v>
      </c>
      <c r="AF4614" s="228">
        <f t="shared" si="586"/>
        <v>0</v>
      </c>
      <c r="AG4614" s="228">
        <f t="shared" si="581"/>
        <v>0</v>
      </c>
      <c r="AH4614" s="228">
        <f t="shared" si="582"/>
        <v>0</v>
      </c>
      <c r="AI4614" s="232"/>
      <c r="AJ4614" s="227" t="str">
        <f>IF(TYPE(VLOOKUP(AI4614,Catalogue!$F$2:$J$259,3,0))=16," ",VLOOKUP(AI4614,Catalogue!$F$2:$J$259,3,0))</f>
        <v xml:space="preserve"> </v>
      </c>
      <c r="AK4614" s="228">
        <f>IF(TYPE(VLOOKUP(AI4614,Catalogue!$F$2:$J$259,5,0))=16,0,VLOOKUP(AI4614,Catalogue!$F$2:$J$259,5,0))</f>
        <v>0</v>
      </c>
      <c r="AL4614" s="227"/>
      <c r="AM4614" s="228">
        <f t="shared" si="585"/>
        <v>0</v>
      </c>
      <c r="AN4614" s="228"/>
      <c r="AO4614" s="229">
        <f t="shared" si="583"/>
        <v>0</v>
      </c>
    </row>
    <row r="4615" spans="1:41" x14ac:dyDescent="0.2">
      <c r="A4615" s="227"/>
      <c r="B4615" s="227"/>
      <c r="C4615" s="227"/>
      <c r="D4615" s="227"/>
      <c r="E4615" s="227"/>
      <c r="F4615" s="227"/>
      <c r="G4615" s="227"/>
      <c r="H4615" s="227"/>
      <c r="I4615" s="227"/>
      <c r="J4615" s="227"/>
      <c r="K4615" s="227"/>
      <c r="L4615" s="228">
        <f>IF(TYPE(VLOOKUP(K4615,Catalogue!$F$2:$J$259,5,0))=16,0,VLOOKUP(K4615,Catalogue!$F$2:$J$259,5,0))</f>
        <v>0</v>
      </c>
      <c r="M4615" s="228"/>
      <c r="N4615" s="228">
        <f t="shared" si="579"/>
        <v>0</v>
      </c>
      <c r="O4615" s="227"/>
      <c r="P4615" s="228">
        <f>IF(TYPE(VLOOKUP(O4615,Catalogue!$F$2:$J$259,5,0))=16,0,VLOOKUP(O4615,Catalogue!$F$2:$J$259,5,0))</f>
        <v>0</v>
      </c>
      <c r="Q4615" s="228"/>
      <c r="R4615" s="228">
        <f t="shared" si="580"/>
        <v>0</v>
      </c>
      <c r="S4615" s="232"/>
      <c r="T4615" s="256" t="str">
        <f>IF(TYPE(VLOOKUP(S4615,Catalogue!$F$2:$J$259,3,0))=16," ",VLOOKUP(S4615,Catalogue!$F$2:$J$259,3,0))</f>
        <v xml:space="preserve"> </v>
      </c>
      <c r="U4615" s="228">
        <f>IF(TYPE(VLOOKUP(S4615,Catalogue!$F$2:$J$259,5,0))=16,0,VLOOKUP(S4615,Catalogue!$F$2:$J$259,5,0))</f>
        <v>0</v>
      </c>
      <c r="V4615" s="232"/>
      <c r="W4615" s="256" t="str">
        <f>IF(TYPE(VLOOKUP(V4615,Catalogue!$F$2:$J$259,3,0))=16," ",VLOOKUP(V4615,Catalogue!$F$2:$J$259,3,0))</f>
        <v xml:space="preserve"> </v>
      </c>
      <c r="X4615" s="228">
        <f>IF(TYPE(VLOOKUP(V4615,Catalogue!$F$2:$J$259,5,0))=16,0,VLOOKUP(V4615,Catalogue!$F$2:$J$259,5,0))</f>
        <v>0</v>
      </c>
      <c r="Y4615" s="232"/>
      <c r="Z4615" s="227" t="str">
        <f>IF(TYPE(VLOOKUP(Y4615,Catalogue!$F$2:$J$259,3,0))=16," ",VLOOKUP(Y4615,Catalogue!$F$2:$J$259,3,0))</f>
        <v xml:space="preserve"> </v>
      </c>
      <c r="AA4615" s="228">
        <f>IF(TYPE(VLOOKUP(Y4615,Catalogue!$F$2:$J$259,5,0))=16,0,VLOOKUP(Y4615,Catalogue!$F$2:$J$259,5,0))</f>
        <v>0</v>
      </c>
      <c r="AB4615" s="260"/>
      <c r="AC4615" s="260"/>
      <c r="AD4615" s="260"/>
      <c r="AE4615" s="260">
        <f t="shared" si="584"/>
        <v>0</v>
      </c>
      <c r="AF4615" s="228">
        <f t="shared" si="586"/>
        <v>0</v>
      </c>
      <c r="AG4615" s="228">
        <f t="shared" si="581"/>
        <v>0</v>
      </c>
      <c r="AH4615" s="228">
        <f t="shared" si="582"/>
        <v>0</v>
      </c>
      <c r="AI4615" s="232"/>
      <c r="AJ4615" s="227" t="str">
        <f>IF(TYPE(VLOOKUP(AI4615,Catalogue!$F$2:$J$259,3,0))=16," ",VLOOKUP(AI4615,Catalogue!$F$2:$J$259,3,0))</f>
        <v xml:space="preserve"> </v>
      </c>
      <c r="AK4615" s="228">
        <f>IF(TYPE(VLOOKUP(AI4615,Catalogue!$F$2:$J$259,5,0))=16,0,VLOOKUP(AI4615,Catalogue!$F$2:$J$259,5,0))</f>
        <v>0</v>
      </c>
      <c r="AL4615" s="227"/>
      <c r="AM4615" s="228">
        <f t="shared" si="585"/>
        <v>0</v>
      </c>
      <c r="AN4615" s="228"/>
      <c r="AO4615" s="229">
        <f t="shared" si="583"/>
        <v>0</v>
      </c>
    </row>
    <row r="4616" spans="1:41" x14ac:dyDescent="0.2">
      <c r="A4616" s="227"/>
      <c r="B4616" s="227"/>
      <c r="C4616" s="227"/>
      <c r="D4616" s="227"/>
      <c r="E4616" s="227"/>
      <c r="F4616" s="227"/>
      <c r="G4616" s="227"/>
      <c r="H4616" s="227"/>
      <c r="I4616" s="227"/>
      <c r="J4616" s="227"/>
      <c r="K4616" s="227"/>
      <c r="L4616" s="228">
        <f>IF(TYPE(VLOOKUP(K4616,Catalogue!$F$2:$J$259,5,0))=16,0,VLOOKUP(K4616,Catalogue!$F$2:$J$259,5,0))</f>
        <v>0</v>
      </c>
      <c r="M4616" s="228"/>
      <c r="N4616" s="228">
        <f t="shared" si="579"/>
        <v>0</v>
      </c>
      <c r="O4616" s="227"/>
      <c r="P4616" s="228">
        <f>IF(TYPE(VLOOKUP(O4616,Catalogue!$F$2:$J$259,5,0))=16,0,VLOOKUP(O4616,Catalogue!$F$2:$J$259,5,0))</f>
        <v>0</v>
      </c>
      <c r="Q4616" s="228"/>
      <c r="R4616" s="228">
        <f t="shared" si="580"/>
        <v>0</v>
      </c>
      <c r="S4616" s="232"/>
      <c r="T4616" s="256" t="str">
        <f>IF(TYPE(VLOOKUP(S4616,Catalogue!$F$2:$J$259,3,0))=16," ",VLOOKUP(S4616,Catalogue!$F$2:$J$259,3,0))</f>
        <v xml:space="preserve"> </v>
      </c>
      <c r="U4616" s="228">
        <f>IF(TYPE(VLOOKUP(S4616,Catalogue!$F$2:$J$259,5,0))=16,0,VLOOKUP(S4616,Catalogue!$F$2:$J$259,5,0))</f>
        <v>0</v>
      </c>
      <c r="V4616" s="232"/>
      <c r="W4616" s="256" t="str">
        <f>IF(TYPE(VLOOKUP(V4616,Catalogue!$F$2:$J$259,3,0))=16," ",VLOOKUP(V4616,Catalogue!$F$2:$J$259,3,0))</f>
        <v xml:space="preserve"> </v>
      </c>
      <c r="X4616" s="228">
        <f>IF(TYPE(VLOOKUP(V4616,Catalogue!$F$2:$J$259,5,0))=16,0,VLOOKUP(V4616,Catalogue!$F$2:$J$259,5,0))</f>
        <v>0</v>
      </c>
      <c r="Y4616" s="232"/>
      <c r="Z4616" s="227" t="str">
        <f>IF(TYPE(VLOOKUP(Y4616,Catalogue!$F$2:$J$259,3,0))=16," ",VLOOKUP(Y4616,Catalogue!$F$2:$J$259,3,0))</f>
        <v xml:space="preserve"> </v>
      </c>
      <c r="AA4616" s="228">
        <f>IF(TYPE(VLOOKUP(Y4616,Catalogue!$F$2:$J$259,5,0))=16,0,VLOOKUP(Y4616,Catalogue!$F$2:$J$259,5,0))</f>
        <v>0</v>
      </c>
      <c r="AB4616" s="260"/>
      <c r="AC4616" s="260"/>
      <c r="AD4616" s="260"/>
      <c r="AE4616" s="260">
        <f t="shared" si="584"/>
        <v>0</v>
      </c>
      <c r="AF4616" s="228">
        <f t="shared" si="586"/>
        <v>0</v>
      </c>
      <c r="AG4616" s="228">
        <f t="shared" si="581"/>
        <v>0</v>
      </c>
      <c r="AH4616" s="228">
        <f t="shared" si="582"/>
        <v>0</v>
      </c>
      <c r="AI4616" s="232"/>
      <c r="AJ4616" s="227" t="str">
        <f>IF(TYPE(VLOOKUP(AI4616,Catalogue!$F$2:$J$259,3,0))=16," ",VLOOKUP(AI4616,Catalogue!$F$2:$J$259,3,0))</f>
        <v xml:space="preserve"> </v>
      </c>
      <c r="AK4616" s="228">
        <f>IF(TYPE(VLOOKUP(AI4616,Catalogue!$F$2:$J$259,5,0))=16,0,VLOOKUP(AI4616,Catalogue!$F$2:$J$259,5,0))</f>
        <v>0</v>
      </c>
      <c r="AL4616" s="227"/>
      <c r="AM4616" s="228">
        <f t="shared" si="585"/>
        <v>0</v>
      </c>
      <c r="AN4616" s="228"/>
      <c r="AO4616" s="229">
        <f t="shared" si="583"/>
        <v>0</v>
      </c>
    </row>
    <row r="4617" spans="1:41" x14ac:dyDescent="0.2">
      <c r="A4617" s="227"/>
      <c r="B4617" s="227"/>
      <c r="C4617" s="227"/>
      <c r="D4617" s="227"/>
      <c r="E4617" s="227"/>
      <c r="F4617" s="227"/>
      <c r="G4617" s="227"/>
      <c r="H4617" s="227"/>
      <c r="I4617" s="227"/>
      <c r="J4617" s="227"/>
      <c r="K4617" s="227"/>
      <c r="L4617" s="228">
        <f>IF(TYPE(VLOOKUP(K4617,Catalogue!$F$2:$J$259,5,0))=16,0,VLOOKUP(K4617,Catalogue!$F$2:$J$259,5,0))</f>
        <v>0</v>
      </c>
      <c r="M4617" s="228"/>
      <c r="N4617" s="228">
        <f t="shared" si="579"/>
        <v>0</v>
      </c>
      <c r="O4617" s="227"/>
      <c r="P4617" s="228">
        <f>IF(TYPE(VLOOKUP(O4617,Catalogue!$F$2:$J$259,5,0))=16,0,VLOOKUP(O4617,Catalogue!$F$2:$J$259,5,0))</f>
        <v>0</v>
      </c>
      <c r="Q4617" s="228"/>
      <c r="R4617" s="228">
        <f t="shared" si="580"/>
        <v>0</v>
      </c>
      <c r="S4617" s="232"/>
      <c r="T4617" s="256" t="str">
        <f>IF(TYPE(VLOOKUP(S4617,Catalogue!$F$2:$J$259,3,0))=16," ",VLOOKUP(S4617,Catalogue!$F$2:$J$259,3,0))</f>
        <v xml:space="preserve"> </v>
      </c>
      <c r="U4617" s="228">
        <f>IF(TYPE(VLOOKUP(S4617,Catalogue!$F$2:$J$259,5,0))=16,0,VLOOKUP(S4617,Catalogue!$F$2:$J$259,5,0))</f>
        <v>0</v>
      </c>
      <c r="V4617" s="232"/>
      <c r="W4617" s="256" t="str">
        <f>IF(TYPE(VLOOKUP(V4617,Catalogue!$F$2:$J$259,3,0))=16," ",VLOOKUP(V4617,Catalogue!$F$2:$J$259,3,0))</f>
        <v xml:space="preserve"> </v>
      </c>
      <c r="X4617" s="228">
        <f>IF(TYPE(VLOOKUP(V4617,Catalogue!$F$2:$J$259,5,0))=16,0,VLOOKUP(V4617,Catalogue!$F$2:$J$259,5,0))</f>
        <v>0</v>
      </c>
      <c r="Y4617" s="232"/>
      <c r="Z4617" s="227" t="str">
        <f>IF(TYPE(VLOOKUP(Y4617,Catalogue!$F$2:$J$259,3,0))=16," ",VLOOKUP(Y4617,Catalogue!$F$2:$J$259,3,0))</f>
        <v xml:space="preserve"> </v>
      </c>
      <c r="AA4617" s="228">
        <f>IF(TYPE(VLOOKUP(Y4617,Catalogue!$F$2:$J$259,5,0))=16,0,VLOOKUP(Y4617,Catalogue!$F$2:$J$259,5,0))</f>
        <v>0</v>
      </c>
      <c r="AB4617" s="260"/>
      <c r="AC4617" s="260"/>
      <c r="AD4617" s="260"/>
      <c r="AE4617" s="260">
        <f t="shared" si="584"/>
        <v>0</v>
      </c>
      <c r="AF4617" s="228">
        <f t="shared" si="586"/>
        <v>0</v>
      </c>
      <c r="AG4617" s="228">
        <f t="shared" si="581"/>
        <v>0</v>
      </c>
      <c r="AH4617" s="228">
        <f t="shared" si="582"/>
        <v>0</v>
      </c>
      <c r="AI4617" s="232"/>
      <c r="AJ4617" s="227" t="str">
        <f>IF(TYPE(VLOOKUP(AI4617,Catalogue!$F$2:$J$259,3,0))=16," ",VLOOKUP(AI4617,Catalogue!$F$2:$J$259,3,0))</f>
        <v xml:space="preserve"> </v>
      </c>
      <c r="AK4617" s="228">
        <f>IF(TYPE(VLOOKUP(AI4617,Catalogue!$F$2:$J$259,5,0))=16,0,VLOOKUP(AI4617,Catalogue!$F$2:$J$259,5,0))</f>
        <v>0</v>
      </c>
      <c r="AL4617" s="227"/>
      <c r="AM4617" s="228">
        <f t="shared" si="585"/>
        <v>0</v>
      </c>
      <c r="AN4617" s="228"/>
      <c r="AO4617" s="229">
        <f t="shared" si="583"/>
        <v>0</v>
      </c>
    </row>
    <row r="4618" spans="1:41" x14ac:dyDescent="0.2">
      <c r="A4618" s="227"/>
      <c r="B4618" s="227"/>
      <c r="C4618" s="227"/>
      <c r="D4618" s="227"/>
      <c r="E4618" s="227"/>
      <c r="F4618" s="227"/>
      <c r="G4618" s="227"/>
      <c r="H4618" s="227"/>
      <c r="I4618" s="227"/>
      <c r="J4618" s="227"/>
      <c r="K4618" s="227"/>
      <c r="L4618" s="228">
        <f>IF(TYPE(VLOOKUP(K4618,Catalogue!$F$2:$J$259,5,0))=16,0,VLOOKUP(K4618,Catalogue!$F$2:$J$259,5,0))</f>
        <v>0</v>
      </c>
      <c r="M4618" s="228"/>
      <c r="N4618" s="228">
        <f t="shared" si="579"/>
        <v>0</v>
      </c>
      <c r="O4618" s="227"/>
      <c r="P4618" s="228">
        <f>IF(TYPE(VLOOKUP(O4618,Catalogue!$F$2:$J$259,5,0))=16,0,VLOOKUP(O4618,Catalogue!$F$2:$J$259,5,0))</f>
        <v>0</v>
      </c>
      <c r="Q4618" s="228"/>
      <c r="R4618" s="228">
        <f t="shared" si="580"/>
        <v>0</v>
      </c>
      <c r="S4618" s="232"/>
      <c r="T4618" s="256" t="str">
        <f>IF(TYPE(VLOOKUP(S4618,Catalogue!$F$2:$J$259,3,0))=16," ",VLOOKUP(S4618,Catalogue!$F$2:$J$259,3,0))</f>
        <v xml:space="preserve"> </v>
      </c>
      <c r="U4618" s="228">
        <f>IF(TYPE(VLOOKUP(S4618,Catalogue!$F$2:$J$259,5,0))=16,0,VLOOKUP(S4618,Catalogue!$F$2:$J$259,5,0))</f>
        <v>0</v>
      </c>
      <c r="V4618" s="232"/>
      <c r="W4618" s="256" t="str">
        <f>IF(TYPE(VLOOKUP(V4618,Catalogue!$F$2:$J$259,3,0))=16," ",VLOOKUP(V4618,Catalogue!$F$2:$J$259,3,0))</f>
        <v xml:space="preserve"> </v>
      </c>
      <c r="X4618" s="228">
        <f>IF(TYPE(VLOOKUP(V4618,Catalogue!$F$2:$J$259,5,0))=16,0,VLOOKUP(V4618,Catalogue!$F$2:$J$259,5,0))</f>
        <v>0</v>
      </c>
      <c r="Y4618" s="232"/>
      <c r="Z4618" s="227" t="str">
        <f>IF(TYPE(VLOOKUP(Y4618,Catalogue!$F$2:$J$259,3,0))=16," ",VLOOKUP(Y4618,Catalogue!$F$2:$J$259,3,0))</f>
        <v xml:space="preserve"> </v>
      </c>
      <c r="AA4618" s="228">
        <f>IF(TYPE(VLOOKUP(Y4618,Catalogue!$F$2:$J$259,5,0))=16,0,VLOOKUP(Y4618,Catalogue!$F$2:$J$259,5,0))</f>
        <v>0</v>
      </c>
      <c r="AB4618" s="260"/>
      <c r="AC4618" s="260"/>
      <c r="AD4618" s="260"/>
      <c r="AE4618" s="260">
        <f t="shared" si="584"/>
        <v>0</v>
      </c>
      <c r="AF4618" s="228">
        <f t="shared" si="586"/>
        <v>0</v>
      </c>
      <c r="AG4618" s="228">
        <f t="shared" si="581"/>
        <v>0</v>
      </c>
      <c r="AH4618" s="228">
        <f t="shared" si="582"/>
        <v>0</v>
      </c>
      <c r="AI4618" s="232"/>
      <c r="AJ4618" s="227" t="str">
        <f>IF(TYPE(VLOOKUP(AI4618,Catalogue!$F$2:$J$259,3,0))=16," ",VLOOKUP(AI4618,Catalogue!$F$2:$J$259,3,0))</f>
        <v xml:space="preserve"> </v>
      </c>
      <c r="AK4618" s="228">
        <f>IF(TYPE(VLOOKUP(AI4618,Catalogue!$F$2:$J$259,5,0))=16,0,VLOOKUP(AI4618,Catalogue!$F$2:$J$259,5,0))</f>
        <v>0</v>
      </c>
      <c r="AL4618" s="227"/>
      <c r="AM4618" s="228">
        <f t="shared" si="585"/>
        <v>0</v>
      </c>
      <c r="AN4618" s="228"/>
      <c r="AO4618" s="229">
        <f t="shared" si="583"/>
        <v>0</v>
      </c>
    </row>
    <row r="4619" spans="1:41" x14ac:dyDescent="0.2">
      <c r="A4619" s="227"/>
      <c r="B4619" s="227"/>
      <c r="C4619" s="227"/>
      <c r="D4619" s="227"/>
      <c r="E4619" s="227"/>
      <c r="F4619" s="227"/>
      <c r="G4619" s="227"/>
      <c r="H4619" s="227"/>
      <c r="I4619" s="227"/>
      <c r="J4619" s="227"/>
      <c r="K4619" s="227"/>
      <c r="L4619" s="228">
        <f>IF(TYPE(VLOOKUP(K4619,Catalogue!$F$2:$J$259,5,0))=16,0,VLOOKUP(K4619,Catalogue!$F$2:$J$259,5,0))</f>
        <v>0</v>
      </c>
      <c r="M4619" s="228"/>
      <c r="N4619" s="228">
        <f t="shared" si="579"/>
        <v>0</v>
      </c>
      <c r="O4619" s="227"/>
      <c r="P4619" s="228">
        <f>IF(TYPE(VLOOKUP(O4619,Catalogue!$F$2:$J$259,5,0))=16,0,VLOOKUP(O4619,Catalogue!$F$2:$J$259,5,0))</f>
        <v>0</v>
      </c>
      <c r="Q4619" s="228"/>
      <c r="R4619" s="228">
        <f t="shared" si="580"/>
        <v>0</v>
      </c>
      <c r="S4619" s="232"/>
      <c r="T4619" s="256" t="str">
        <f>IF(TYPE(VLOOKUP(S4619,Catalogue!$F$2:$J$259,3,0))=16," ",VLOOKUP(S4619,Catalogue!$F$2:$J$259,3,0))</f>
        <v xml:space="preserve"> </v>
      </c>
      <c r="U4619" s="228">
        <f>IF(TYPE(VLOOKUP(S4619,Catalogue!$F$2:$J$259,5,0))=16,0,VLOOKUP(S4619,Catalogue!$F$2:$J$259,5,0))</f>
        <v>0</v>
      </c>
      <c r="V4619" s="232"/>
      <c r="W4619" s="256" t="str">
        <f>IF(TYPE(VLOOKUP(V4619,Catalogue!$F$2:$J$259,3,0))=16," ",VLOOKUP(V4619,Catalogue!$F$2:$J$259,3,0))</f>
        <v xml:space="preserve"> </v>
      </c>
      <c r="X4619" s="228">
        <f>IF(TYPE(VLOOKUP(V4619,Catalogue!$F$2:$J$259,5,0))=16,0,VLOOKUP(V4619,Catalogue!$F$2:$J$259,5,0))</f>
        <v>0</v>
      </c>
      <c r="Y4619" s="232"/>
      <c r="Z4619" s="227" t="str">
        <f>IF(TYPE(VLOOKUP(Y4619,Catalogue!$F$2:$J$259,3,0))=16," ",VLOOKUP(Y4619,Catalogue!$F$2:$J$259,3,0))</f>
        <v xml:space="preserve"> </v>
      </c>
      <c r="AA4619" s="228">
        <f>IF(TYPE(VLOOKUP(Y4619,Catalogue!$F$2:$J$259,5,0))=16,0,VLOOKUP(Y4619,Catalogue!$F$2:$J$259,5,0))</f>
        <v>0</v>
      </c>
      <c r="AB4619" s="260"/>
      <c r="AC4619" s="260"/>
      <c r="AD4619" s="260"/>
      <c r="AE4619" s="260">
        <f t="shared" si="584"/>
        <v>0</v>
      </c>
      <c r="AF4619" s="228">
        <f t="shared" si="586"/>
        <v>0</v>
      </c>
      <c r="AG4619" s="228">
        <f t="shared" si="581"/>
        <v>0</v>
      </c>
      <c r="AH4619" s="228">
        <f t="shared" si="582"/>
        <v>0</v>
      </c>
      <c r="AI4619" s="232"/>
      <c r="AJ4619" s="227" t="str">
        <f>IF(TYPE(VLOOKUP(AI4619,Catalogue!$F$2:$J$259,3,0))=16," ",VLOOKUP(AI4619,Catalogue!$F$2:$J$259,3,0))</f>
        <v xml:space="preserve"> </v>
      </c>
      <c r="AK4619" s="228">
        <f>IF(TYPE(VLOOKUP(AI4619,Catalogue!$F$2:$J$259,5,0))=16,0,VLOOKUP(AI4619,Catalogue!$F$2:$J$259,5,0))</f>
        <v>0</v>
      </c>
      <c r="AL4619" s="227"/>
      <c r="AM4619" s="228">
        <f t="shared" si="585"/>
        <v>0</v>
      </c>
      <c r="AN4619" s="228"/>
      <c r="AO4619" s="229">
        <f t="shared" si="583"/>
        <v>0</v>
      </c>
    </row>
    <row r="4620" spans="1:41" x14ac:dyDescent="0.2">
      <c r="A4620" s="227"/>
      <c r="B4620" s="227"/>
      <c r="C4620" s="227"/>
      <c r="D4620" s="227"/>
      <c r="E4620" s="227"/>
      <c r="F4620" s="227"/>
      <c r="G4620" s="227"/>
      <c r="H4620" s="227"/>
      <c r="I4620" s="227"/>
      <c r="J4620" s="227"/>
      <c r="K4620" s="227"/>
      <c r="L4620" s="228">
        <f>IF(TYPE(VLOOKUP(K4620,Catalogue!$F$2:$J$259,5,0))=16,0,VLOOKUP(K4620,Catalogue!$F$2:$J$259,5,0))</f>
        <v>0</v>
      </c>
      <c r="M4620" s="228"/>
      <c r="N4620" s="228">
        <f t="shared" si="579"/>
        <v>0</v>
      </c>
      <c r="O4620" s="227"/>
      <c r="P4620" s="228">
        <f>IF(TYPE(VLOOKUP(O4620,Catalogue!$F$2:$J$259,5,0))=16,0,VLOOKUP(O4620,Catalogue!$F$2:$J$259,5,0))</f>
        <v>0</v>
      </c>
      <c r="Q4620" s="228"/>
      <c r="R4620" s="228">
        <f t="shared" si="580"/>
        <v>0</v>
      </c>
      <c r="S4620" s="232"/>
      <c r="T4620" s="256" t="str">
        <f>IF(TYPE(VLOOKUP(S4620,Catalogue!$F$2:$J$259,3,0))=16," ",VLOOKUP(S4620,Catalogue!$F$2:$J$259,3,0))</f>
        <v xml:space="preserve"> </v>
      </c>
      <c r="U4620" s="228">
        <f>IF(TYPE(VLOOKUP(S4620,Catalogue!$F$2:$J$259,5,0))=16,0,VLOOKUP(S4620,Catalogue!$F$2:$J$259,5,0))</f>
        <v>0</v>
      </c>
      <c r="V4620" s="232"/>
      <c r="W4620" s="256" t="str">
        <f>IF(TYPE(VLOOKUP(V4620,Catalogue!$F$2:$J$259,3,0))=16," ",VLOOKUP(V4620,Catalogue!$F$2:$J$259,3,0))</f>
        <v xml:space="preserve"> </v>
      </c>
      <c r="X4620" s="228">
        <f>IF(TYPE(VLOOKUP(V4620,Catalogue!$F$2:$J$259,5,0))=16,0,VLOOKUP(V4620,Catalogue!$F$2:$J$259,5,0))</f>
        <v>0</v>
      </c>
      <c r="Y4620" s="232"/>
      <c r="Z4620" s="227" t="str">
        <f>IF(TYPE(VLOOKUP(Y4620,Catalogue!$F$2:$J$259,3,0))=16," ",VLOOKUP(Y4620,Catalogue!$F$2:$J$259,3,0))</f>
        <v xml:space="preserve"> </v>
      </c>
      <c r="AA4620" s="228">
        <f>IF(TYPE(VLOOKUP(Y4620,Catalogue!$F$2:$J$259,5,0))=16,0,VLOOKUP(Y4620,Catalogue!$F$2:$J$259,5,0))</f>
        <v>0</v>
      </c>
      <c r="AB4620" s="260"/>
      <c r="AC4620" s="260"/>
      <c r="AD4620" s="260"/>
      <c r="AE4620" s="260">
        <f t="shared" si="584"/>
        <v>0</v>
      </c>
      <c r="AF4620" s="228">
        <f t="shared" si="586"/>
        <v>0</v>
      </c>
      <c r="AG4620" s="228">
        <f t="shared" si="581"/>
        <v>0</v>
      </c>
      <c r="AH4620" s="228">
        <f t="shared" si="582"/>
        <v>0</v>
      </c>
      <c r="AI4620" s="232"/>
      <c r="AJ4620" s="227" t="str">
        <f>IF(TYPE(VLOOKUP(AI4620,Catalogue!$F$2:$J$259,3,0))=16," ",VLOOKUP(AI4620,Catalogue!$F$2:$J$259,3,0))</f>
        <v xml:space="preserve"> </v>
      </c>
      <c r="AK4620" s="228">
        <f>IF(TYPE(VLOOKUP(AI4620,Catalogue!$F$2:$J$259,5,0))=16,0,VLOOKUP(AI4620,Catalogue!$F$2:$J$259,5,0))</f>
        <v>0</v>
      </c>
      <c r="AL4620" s="227"/>
      <c r="AM4620" s="228">
        <f t="shared" si="585"/>
        <v>0</v>
      </c>
      <c r="AN4620" s="228"/>
      <c r="AO4620" s="229">
        <f t="shared" si="583"/>
        <v>0</v>
      </c>
    </row>
    <row r="4621" spans="1:41" x14ac:dyDescent="0.2">
      <c r="A4621" s="227"/>
      <c r="B4621" s="227"/>
      <c r="C4621" s="227"/>
      <c r="D4621" s="227"/>
      <c r="E4621" s="227"/>
      <c r="F4621" s="227"/>
      <c r="G4621" s="227"/>
      <c r="H4621" s="227"/>
      <c r="I4621" s="227"/>
      <c r="J4621" s="227"/>
      <c r="K4621" s="227"/>
      <c r="L4621" s="228">
        <f>IF(TYPE(VLOOKUP(K4621,Catalogue!$F$2:$J$259,5,0))=16,0,VLOOKUP(K4621,Catalogue!$F$2:$J$259,5,0))</f>
        <v>0</v>
      </c>
      <c r="M4621" s="228"/>
      <c r="N4621" s="228">
        <f t="shared" ref="N4621:N4684" si="587">L4621*M4621</f>
        <v>0</v>
      </c>
      <c r="O4621" s="227"/>
      <c r="P4621" s="228">
        <f>IF(TYPE(VLOOKUP(O4621,Catalogue!$F$2:$J$259,5,0))=16,0,VLOOKUP(O4621,Catalogue!$F$2:$J$259,5,0))</f>
        <v>0</v>
      </c>
      <c r="Q4621" s="228"/>
      <c r="R4621" s="228">
        <f t="shared" ref="R4621:R4684" si="588">P4621*Q4621</f>
        <v>0</v>
      </c>
      <c r="S4621" s="232"/>
      <c r="T4621" s="256" t="str">
        <f>IF(TYPE(VLOOKUP(S4621,Catalogue!$F$2:$J$259,3,0))=16," ",VLOOKUP(S4621,Catalogue!$F$2:$J$259,3,0))</f>
        <v xml:space="preserve"> </v>
      </c>
      <c r="U4621" s="228">
        <f>IF(TYPE(VLOOKUP(S4621,Catalogue!$F$2:$J$259,5,0))=16,0,VLOOKUP(S4621,Catalogue!$F$2:$J$259,5,0))</f>
        <v>0</v>
      </c>
      <c r="V4621" s="232"/>
      <c r="W4621" s="256" t="str">
        <f>IF(TYPE(VLOOKUP(V4621,Catalogue!$F$2:$J$259,3,0))=16," ",VLOOKUP(V4621,Catalogue!$F$2:$J$259,3,0))</f>
        <v xml:space="preserve"> </v>
      </c>
      <c r="X4621" s="228">
        <f>IF(TYPE(VLOOKUP(V4621,Catalogue!$F$2:$J$259,5,0))=16,0,VLOOKUP(V4621,Catalogue!$F$2:$J$259,5,0))</f>
        <v>0</v>
      </c>
      <c r="Y4621" s="232"/>
      <c r="Z4621" s="227" t="str">
        <f>IF(TYPE(VLOOKUP(Y4621,Catalogue!$F$2:$J$259,3,0))=16," ",VLOOKUP(Y4621,Catalogue!$F$2:$J$259,3,0))</f>
        <v xml:space="preserve"> </v>
      </c>
      <c r="AA4621" s="228">
        <f>IF(TYPE(VLOOKUP(Y4621,Catalogue!$F$2:$J$259,5,0))=16,0,VLOOKUP(Y4621,Catalogue!$F$2:$J$259,5,0))</f>
        <v>0</v>
      </c>
      <c r="AB4621" s="260"/>
      <c r="AC4621" s="260"/>
      <c r="AD4621" s="260"/>
      <c r="AE4621" s="260">
        <f t="shared" si="584"/>
        <v>0</v>
      </c>
      <c r="AF4621" s="228">
        <f t="shared" si="586"/>
        <v>0</v>
      </c>
      <c r="AG4621" s="228">
        <f t="shared" si="581"/>
        <v>0</v>
      </c>
      <c r="AH4621" s="228">
        <f t="shared" si="582"/>
        <v>0</v>
      </c>
      <c r="AI4621" s="232"/>
      <c r="AJ4621" s="227" t="str">
        <f>IF(TYPE(VLOOKUP(AI4621,Catalogue!$F$2:$J$259,3,0))=16," ",VLOOKUP(AI4621,Catalogue!$F$2:$J$259,3,0))</f>
        <v xml:space="preserve"> </v>
      </c>
      <c r="AK4621" s="228">
        <f>IF(TYPE(VLOOKUP(AI4621,Catalogue!$F$2:$J$259,5,0))=16,0,VLOOKUP(AI4621,Catalogue!$F$2:$J$259,5,0))</f>
        <v>0</v>
      </c>
      <c r="AL4621" s="227"/>
      <c r="AM4621" s="228">
        <f t="shared" si="585"/>
        <v>0</v>
      </c>
      <c r="AN4621" s="228"/>
      <c r="AO4621" s="229">
        <f t="shared" si="583"/>
        <v>0</v>
      </c>
    </row>
    <row r="4622" spans="1:41" x14ac:dyDescent="0.2">
      <c r="A4622" s="227"/>
      <c r="B4622" s="227"/>
      <c r="C4622" s="227"/>
      <c r="D4622" s="227"/>
      <c r="E4622" s="227"/>
      <c r="F4622" s="227"/>
      <c r="G4622" s="227"/>
      <c r="H4622" s="227"/>
      <c r="I4622" s="227"/>
      <c r="J4622" s="227"/>
      <c r="K4622" s="227"/>
      <c r="L4622" s="228">
        <f>IF(TYPE(VLOOKUP(K4622,Catalogue!$F$2:$J$259,5,0))=16,0,VLOOKUP(K4622,Catalogue!$F$2:$J$259,5,0))</f>
        <v>0</v>
      </c>
      <c r="M4622" s="228"/>
      <c r="N4622" s="228">
        <f t="shared" si="587"/>
        <v>0</v>
      </c>
      <c r="O4622" s="227"/>
      <c r="P4622" s="228">
        <f>IF(TYPE(VLOOKUP(O4622,Catalogue!$F$2:$J$259,5,0))=16,0,VLOOKUP(O4622,Catalogue!$F$2:$J$259,5,0))</f>
        <v>0</v>
      </c>
      <c r="Q4622" s="228"/>
      <c r="R4622" s="228">
        <f t="shared" si="588"/>
        <v>0</v>
      </c>
      <c r="S4622" s="232"/>
      <c r="T4622" s="256" t="str">
        <f>IF(TYPE(VLOOKUP(S4622,Catalogue!$F$2:$J$259,3,0))=16," ",VLOOKUP(S4622,Catalogue!$F$2:$J$259,3,0))</f>
        <v xml:space="preserve"> </v>
      </c>
      <c r="U4622" s="228">
        <f>IF(TYPE(VLOOKUP(S4622,Catalogue!$F$2:$J$259,5,0))=16,0,VLOOKUP(S4622,Catalogue!$F$2:$J$259,5,0))</f>
        <v>0</v>
      </c>
      <c r="V4622" s="232"/>
      <c r="W4622" s="256" t="str">
        <f>IF(TYPE(VLOOKUP(V4622,Catalogue!$F$2:$J$259,3,0))=16," ",VLOOKUP(V4622,Catalogue!$F$2:$J$259,3,0))</f>
        <v xml:space="preserve"> </v>
      </c>
      <c r="X4622" s="228">
        <f>IF(TYPE(VLOOKUP(V4622,Catalogue!$F$2:$J$259,5,0))=16,0,VLOOKUP(V4622,Catalogue!$F$2:$J$259,5,0))</f>
        <v>0</v>
      </c>
      <c r="Y4622" s="232"/>
      <c r="Z4622" s="227" t="str">
        <f>IF(TYPE(VLOOKUP(Y4622,Catalogue!$F$2:$J$259,3,0))=16," ",VLOOKUP(Y4622,Catalogue!$F$2:$J$259,3,0))</f>
        <v xml:space="preserve"> </v>
      </c>
      <c r="AA4622" s="228">
        <f>IF(TYPE(VLOOKUP(Y4622,Catalogue!$F$2:$J$259,5,0))=16,0,VLOOKUP(Y4622,Catalogue!$F$2:$J$259,5,0))</f>
        <v>0</v>
      </c>
      <c r="AB4622" s="260"/>
      <c r="AC4622" s="260"/>
      <c r="AD4622" s="260"/>
      <c r="AE4622" s="260">
        <f t="shared" si="584"/>
        <v>0</v>
      </c>
      <c r="AF4622" s="228">
        <f t="shared" si="586"/>
        <v>0</v>
      </c>
      <c r="AG4622" s="228">
        <f t="shared" si="581"/>
        <v>0</v>
      </c>
      <c r="AH4622" s="228">
        <f t="shared" si="582"/>
        <v>0</v>
      </c>
      <c r="AI4622" s="232"/>
      <c r="AJ4622" s="227" t="str">
        <f>IF(TYPE(VLOOKUP(AI4622,Catalogue!$F$2:$J$259,3,0))=16," ",VLOOKUP(AI4622,Catalogue!$F$2:$J$259,3,0))</f>
        <v xml:space="preserve"> </v>
      </c>
      <c r="AK4622" s="228">
        <f>IF(TYPE(VLOOKUP(AI4622,Catalogue!$F$2:$J$259,5,0))=16,0,VLOOKUP(AI4622,Catalogue!$F$2:$J$259,5,0))</f>
        <v>0</v>
      </c>
      <c r="AL4622" s="227"/>
      <c r="AM4622" s="228">
        <f t="shared" si="585"/>
        <v>0</v>
      </c>
      <c r="AN4622" s="228"/>
      <c r="AO4622" s="229">
        <f t="shared" si="583"/>
        <v>0</v>
      </c>
    </row>
    <row r="4623" spans="1:41" x14ac:dyDescent="0.2">
      <c r="A4623" s="227"/>
      <c r="B4623" s="227"/>
      <c r="C4623" s="227"/>
      <c r="D4623" s="227"/>
      <c r="E4623" s="227"/>
      <c r="F4623" s="227"/>
      <c r="G4623" s="227"/>
      <c r="H4623" s="227"/>
      <c r="I4623" s="227"/>
      <c r="J4623" s="227"/>
      <c r="K4623" s="227"/>
      <c r="L4623" s="228">
        <f>IF(TYPE(VLOOKUP(K4623,Catalogue!$F$2:$J$259,5,0))=16,0,VLOOKUP(K4623,Catalogue!$F$2:$J$259,5,0))</f>
        <v>0</v>
      </c>
      <c r="M4623" s="228"/>
      <c r="N4623" s="228">
        <f t="shared" si="587"/>
        <v>0</v>
      </c>
      <c r="O4623" s="227"/>
      <c r="P4623" s="228">
        <f>IF(TYPE(VLOOKUP(O4623,Catalogue!$F$2:$J$259,5,0))=16,0,VLOOKUP(O4623,Catalogue!$F$2:$J$259,5,0))</f>
        <v>0</v>
      </c>
      <c r="Q4623" s="228"/>
      <c r="R4623" s="228">
        <f t="shared" si="588"/>
        <v>0</v>
      </c>
      <c r="S4623" s="232"/>
      <c r="T4623" s="256" t="str">
        <f>IF(TYPE(VLOOKUP(S4623,Catalogue!$F$2:$J$259,3,0))=16," ",VLOOKUP(S4623,Catalogue!$F$2:$J$259,3,0))</f>
        <v xml:space="preserve"> </v>
      </c>
      <c r="U4623" s="228">
        <f>IF(TYPE(VLOOKUP(S4623,Catalogue!$F$2:$J$259,5,0))=16,0,VLOOKUP(S4623,Catalogue!$F$2:$J$259,5,0))</f>
        <v>0</v>
      </c>
      <c r="V4623" s="232"/>
      <c r="W4623" s="256" t="str">
        <f>IF(TYPE(VLOOKUP(V4623,Catalogue!$F$2:$J$259,3,0))=16," ",VLOOKUP(V4623,Catalogue!$F$2:$J$259,3,0))</f>
        <v xml:space="preserve"> </v>
      </c>
      <c r="X4623" s="228">
        <f>IF(TYPE(VLOOKUP(V4623,Catalogue!$F$2:$J$259,5,0))=16,0,VLOOKUP(V4623,Catalogue!$F$2:$J$259,5,0))</f>
        <v>0</v>
      </c>
      <c r="Y4623" s="232"/>
      <c r="Z4623" s="227" t="str">
        <f>IF(TYPE(VLOOKUP(Y4623,Catalogue!$F$2:$J$259,3,0))=16," ",VLOOKUP(Y4623,Catalogue!$F$2:$J$259,3,0))</f>
        <v xml:space="preserve"> </v>
      </c>
      <c r="AA4623" s="228">
        <f>IF(TYPE(VLOOKUP(Y4623,Catalogue!$F$2:$J$259,5,0))=16,0,VLOOKUP(Y4623,Catalogue!$F$2:$J$259,5,0))</f>
        <v>0</v>
      </c>
      <c r="AB4623" s="260"/>
      <c r="AC4623" s="260"/>
      <c r="AD4623" s="260"/>
      <c r="AE4623" s="260">
        <f t="shared" si="584"/>
        <v>0</v>
      </c>
      <c r="AF4623" s="228">
        <f t="shared" si="586"/>
        <v>0</v>
      </c>
      <c r="AG4623" s="228">
        <f t="shared" si="581"/>
        <v>0</v>
      </c>
      <c r="AH4623" s="228">
        <f t="shared" si="582"/>
        <v>0</v>
      </c>
      <c r="AI4623" s="232"/>
      <c r="AJ4623" s="227" t="str">
        <f>IF(TYPE(VLOOKUP(AI4623,Catalogue!$F$2:$J$259,3,0))=16," ",VLOOKUP(AI4623,Catalogue!$F$2:$J$259,3,0))</f>
        <v xml:space="preserve"> </v>
      </c>
      <c r="AK4623" s="228">
        <f>IF(TYPE(VLOOKUP(AI4623,Catalogue!$F$2:$J$259,5,0))=16,0,VLOOKUP(AI4623,Catalogue!$F$2:$J$259,5,0))</f>
        <v>0</v>
      </c>
      <c r="AL4623" s="227"/>
      <c r="AM4623" s="228">
        <f t="shared" si="585"/>
        <v>0</v>
      </c>
      <c r="AN4623" s="228"/>
      <c r="AO4623" s="229">
        <f t="shared" si="583"/>
        <v>0</v>
      </c>
    </row>
    <row r="4624" spans="1:41" x14ac:dyDescent="0.2">
      <c r="A4624" s="227"/>
      <c r="B4624" s="227"/>
      <c r="C4624" s="227"/>
      <c r="D4624" s="227"/>
      <c r="E4624" s="227"/>
      <c r="F4624" s="227"/>
      <c r="G4624" s="227"/>
      <c r="H4624" s="227"/>
      <c r="I4624" s="227"/>
      <c r="J4624" s="227"/>
      <c r="K4624" s="227"/>
      <c r="L4624" s="228">
        <f>IF(TYPE(VLOOKUP(K4624,Catalogue!$F$2:$J$259,5,0))=16,0,VLOOKUP(K4624,Catalogue!$F$2:$J$259,5,0))</f>
        <v>0</v>
      </c>
      <c r="M4624" s="228"/>
      <c r="N4624" s="228">
        <f t="shared" si="587"/>
        <v>0</v>
      </c>
      <c r="O4624" s="227"/>
      <c r="P4624" s="228">
        <f>IF(TYPE(VLOOKUP(O4624,Catalogue!$F$2:$J$259,5,0))=16,0,VLOOKUP(O4624,Catalogue!$F$2:$J$259,5,0))</f>
        <v>0</v>
      </c>
      <c r="Q4624" s="228"/>
      <c r="R4624" s="228">
        <f t="shared" si="588"/>
        <v>0</v>
      </c>
      <c r="S4624" s="232"/>
      <c r="T4624" s="256" t="str">
        <f>IF(TYPE(VLOOKUP(S4624,Catalogue!$F$2:$J$259,3,0))=16," ",VLOOKUP(S4624,Catalogue!$F$2:$J$259,3,0))</f>
        <v xml:space="preserve"> </v>
      </c>
      <c r="U4624" s="228">
        <f>IF(TYPE(VLOOKUP(S4624,Catalogue!$F$2:$J$259,5,0))=16,0,VLOOKUP(S4624,Catalogue!$F$2:$J$259,5,0))</f>
        <v>0</v>
      </c>
      <c r="V4624" s="232"/>
      <c r="W4624" s="256" t="str">
        <f>IF(TYPE(VLOOKUP(V4624,Catalogue!$F$2:$J$259,3,0))=16," ",VLOOKUP(V4624,Catalogue!$F$2:$J$259,3,0))</f>
        <v xml:space="preserve"> </v>
      </c>
      <c r="X4624" s="228">
        <f>IF(TYPE(VLOOKUP(V4624,Catalogue!$F$2:$J$259,5,0))=16,0,VLOOKUP(V4624,Catalogue!$F$2:$J$259,5,0))</f>
        <v>0</v>
      </c>
      <c r="Y4624" s="232"/>
      <c r="Z4624" s="227" t="str">
        <f>IF(TYPE(VLOOKUP(Y4624,Catalogue!$F$2:$J$259,3,0))=16," ",VLOOKUP(Y4624,Catalogue!$F$2:$J$259,3,0))</f>
        <v xml:space="preserve"> </v>
      </c>
      <c r="AA4624" s="228">
        <f>IF(TYPE(VLOOKUP(Y4624,Catalogue!$F$2:$J$259,5,0))=16,0,VLOOKUP(Y4624,Catalogue!$F$2:$J$259,5,0))</f>
        <v>0</v>
      </c>
      <c r="AB4624" s="260"/>
      <c r="AC4624" s="260"/>
      <c r="AD4624" s="260"/>
      <c r="AE4624" s="260">
        <f t="shared" si="584"/>
        <v>0</v>
      </c>
      <c r="AF4624" s="228">
        <f t="shared" si="586"/>
        <v>0</v>
      </c>
      <c r="AG4624" s="228">
        <f t="shared" si="581"/>
        <v>0</v>
      </c>
      <c r="AH4624" s="228">
        <f t="shared" si="582"/>
        <v>0</v>
      </c>
      <c r="AI4624" s="232"/>
      <c r="AJ4624" s="227" t="str">
        <f>IF(TYPE(VLOOKUP(AI4624,Catalogue!$F$2:$J$259,3,0))=16," ",VLOOKUP(AI4624,Catalogue!$F$2:$J$259,3,0))</f>
        <v xml:space="preserve"> </v>
      </c>
      <c r="AK4624" s="228">
        <f>IF(TYPE(VLOOKUP(AI4624,Catalogue!$F$2:$J$259,5,0))=16,0,VLOOKUP(AI4624,Catalogue!$F$2:$J$259,5,0))</f>
        <v>0</v>
      </c>
      <c r="AL4624" s="227"/>
      <c r="AM4624" s="228">
        <f t="shared" si="585"/>
        <v>0</v>
      </c>
      <c r="AN4624" s="228"/>
      <c r="AO4624" s="229">
        <f t="shared" si="583"/>
        <v>0</v>
      </c>
    </row>
    <row r="4625" spans="1:41" x14ac:dyDescent="0.2">
      <c r="A4625" s="227"/>
      <c r="B4625" s="227"/>
      <c r="C4625" s="227"/>
      <c r="D4625" s="227"/>
      <c r="E4625" s="227"/>
      <c r="F4625" s="227"/>
      <c r="G4625" s="227"/>
      <c r="H4625" s="227"/>
      <c r="I4625" s="227"/>
      <c r="J4625" s="227"/>
      <c r="K4625" s="227"/>
      <c r="L4625" s="228">
        <f>IF(TYPE(VLOOKUP(K4625,Catalogue!$F$2:$J$259,5,0))=16,0,VLOOKUP(K4625,Catalogue!$F$2:$J$259,5,0))</f>
        <v>0</v>
      </c>
      <c r="M4625" s="228"/>
      <c r="N4625" s="228">
        <f t="shared" si="587"/>
        <v>0</v>
      </c>
      <c r="O4625" s="227"/>
      <c r="P4625" s="228">
        <f>IF(TYPE(VLOOKUP(O4625,Catalogue!$F$2:$J$259,5,0))=16,0,VLOOKUP(O4625,Catalogue!$F$2:$J$259,5,0))</f>
        <v>0</v>
      </c>
      <c r="Q4625" s="228"/>
      <c r="R4625" s="228">
        <f t="shared" si="588"/>
        <v>0</v>
      </c>
      <c r="S4625" s="232"/>
      <c r="T4625" s="256" t="str">
        <f>IF(TYPE(VLOOKUP(S4625,Catalogue!$F$2:$J$259,3,0))=16," ",VLOOKUP(S4625,Catalogue!$F$2:$J$259,3,0))</f>
        <v xml:space="preserve"> </v>
      </c>
      <c r="U4625" s="228">
        <f>IF(TYPE(VLOOKUP(S4625,Catalogue!$F$2:$J$259,5,0))=16,0,VLOOKUP(S4625,Catalogue!$F$2:$J$259,5,0))</f>
        <v>0</v>
      </c>
      <c r="V4625" s="232"/>
      <c r="W4625" s="256" t="str">
        <f>IF(TYPE(VLOOKUP(V4625,Catalogue!$F$2:$J$259,3,0))=16," ",VLOOKUP(V4625,Catalogue!$F$2:$J$259,3,0))</f>
        <v xml:space="preserve"> </v>
      </c>
      <c r="X4625" s="228">
        <f>IF(TYPE(VLOOKUP(V4625,Catalogue!$F$2:$J$259,5,0))=16,0,VLOOKUP(V4625,Catalogue!$F$2:$J$259,5,0))</f>
        <v>0</v>
      </c>
      <c r="Y4625" s="232"/>
      <c r="Z4625" s="227" t="str">
        <f>IF(TYPE(VLOOKUP(Y4625,Catalogue!$F$2:$J$259,3,0))=16," ",VLOOKUP(Y4625,Catalogue!$F$2:$J$259,3,0))</f>
        <v xml:space="preserve"> </v>
      </c>
      <c r="AA4625" s="228">
        <f>IF(TYPE(VLOOKUP(Y4625,Catalogue!$F$2:$J$259,5,0))=16,0,VLOOKUP(Y4625,Catalogue!$F$2:$J$259,5,0))</f>
        <v>0</v>
      </c>
      <c r="AB4625" s="260"/>
      <c r="AC4625" s="260"/>
      <c r="AD4625" s="260"/>
      <c r="AE4625" s="260">
        <f t="shared" si="584"/>
        <v>0</v>
      </c>
      <c r="AF4625" s="228">
        <f t="shared" si="586"/>
        <v>0</v>
      </c>
      <c r="AG4625" s="228">
        <f t="shared" si="581"/>
        <v>0</v>
      </c>
      <c r="AH4625" s="228">
        <f t="shared" si="582"/>
        <v>0</v>
      </c>
      <c r="AI4625" s="232"/>
      <c r="AJ4625" s="227" t="str">
        <f>IF(TYPE(VLOOKUP(AI4625,Catalogue!$F$2:$J$259,3,0))=16," ",VLOOKUP(AI4625,Catalogue!$F$2:$J$259,3,0))</f>
        <v xml:space="preserve"> </v>
      </c>
      <c r="AK4625" s="228">
        <f>IF(TYPE(VLOOKUP(AI4625,Catalogue!$F$2:$J$259,5,0))=16,0,VLOOKUP(AI4625,Catalogue!$F$2:$J$259,5,0))</f>
        <v>0</v>
      </c>
      <c r="AL4625" s="227"/>
      <c r="AM4625" s="228">
        <f t="shared" si="585"/>
        <v>0</v>
      </c>
      <c r="AN4625" s="228"/>
      <c r="AO4625" s="229">
        <f t="shared" si="583"/>
        <v>0</v>
      </c>
    </row>
    <row r="4626" spans="1:41" x14ac:dyDescent="0.2">
      <c r="A4626" s="227"/>
      <c r="B4626" s="227"/>
      <c r="C4626" s="227"/>
      <c r="D4626" s="227"/>
      <c r="E4626" s="227"/>
      <c r="F4626" s="227"/>
      <c r="G4626" s="227"/>
      <c r="H4626" s="227"/>
      <c r="I4626" s="227"/>
      <c r="J4626" s="227"/>
      <c r="K4626" s="227"/>
      <c r="L4626" s="228">
        <f>IF(TYPE(VLOOKUP(K4626,Catalogue!$F$2:$J$259,5,0))=16,0,VLOOKUP(K4626,Catalogue!$F$2:$J$259,5,0))</f>
        <v>0</v>
      </c>
      <c r="M4626" s="228"/>
      <c r="N4626" s="228">
        <f t="shared" si="587"/>
        <v>0</v>
      </c>
      <c r="O4626" s="227"/>
      <c r="P4626" s="228">
        <f>IF(TYPE(VLOOKUP(O4626,Catalogue!$F$2:$J$259,5,0))=16,0,VLOOKUP(O4626,Catalogue!$F$2:$J$259,5,0))</f>
        <v>0</v>
      </c>
      <c r="Q4626" s="228"/>
      <c r="R4626" s="228">
        <f t="shared" si="588"/>
        <v>0</v>
      </c>
      <c r="S4626" s="232"/>
      <c r="T4626" s="256" t="str">
        <f>IF(TYPE(VLOOKUP(S4626,Catalogue!$F$2:$J$259,3,0))=16," ",VLOOKUP(S4626,Catalogue!$F$2:$J$259,3,0))</f>
        <v xml:space="preserve"> </v>
      </c>
      <c r="U4626" s="228">
        <f>IF(TYPE(VLOOKUP(S4626,Catalogue!$F$2:$J$259,5,0))=16,0,VLOOKUP(S4626,Catalogue!$F$2:$J$259,5,0))</f>
        <v>0</v>
      </c>
      <c r="V4626" s="232"/>
      <c r="W4626" s="256" t="str">
        <f>IF(TYPE(VLOOKUP(V4626,Catalogue!$F$2:$J$259,3,0))=16," ",VLOOKUP(V4626,Catalogue!$F$2:$J$259,3,0))</f>
        <v xml:space="preserve"> </v>
      </c>
      <c r="X4626" s="228">
        <f>IF(TYPE(VLOOKUP(V4626,Catalogue!$F$2:$J$259,5,0))=16,0,VLOOKUP(V4626,Catalogue!$F$2:$J$259,5,0))</f>
        <v>0</v>
      </c>
      <c r="Y4626" s="232"/>
      <c r="Z4626" s="227" t="str">
        <f>IF(TYPE(VLOOKUP(Y4626,Catalogue!$F$2:$J$259,3,0))=16," ",VLOOKUP(Y4626,Catalogue!$F$2:$J$259,3,0))</f>
        <v xml:space="preserve"> </v>
      </c>
      <c r="AA4626" s="228">
        <f>IF(TYPE(VLOOKUP(Y4626,Catalogue!$F$2:$J$259,5,0))=16,0,VLOOKUP(Y4626,Catalogue!$F$2:$J$259,5,0))</f>
        <v>0</v>
      </c>
      <c r="AB4626" s="260"/>
      <c r="AC4626" s="260"/>
      <c r="AD4626" s="260"/>
      <c r="AE4626" s="260">
        <f t="shared" si="584"/>
        <v>0</v>
      </c>
      <c r="AF4626" s="228">
        <f t="shared" si="586"/>
        <v>0</v>
      </c>
      <c r="AG4626" s="228">
        <f t="shared" si="581"/>
        <v>0</v>
      </c>
      <c r="AH4626" s="228">
        <f t="shared" si="582"/>
        <v>0</v>
      </c>
      <c r="AI4626" s="232"/>
      <c r="AJ4626" s="227" t="str">
        <f>IF(TYPE(VLOOKUP(AI4626,Catalogue!$F$2:$J$259,3,0))=16," ",VLOOKUP(AI4626,Catalogue!$F$2:$J$259,3,0))</f>
        <v xml:space="preserve"> </v>
      </c>
      <c r="AK4626" s="228">
        <f>IF(TYPE(VLOOKUP(AI4626,Catalogue!$F$2:$J$259,5,0))=16,0,VLOOKUP(AI4626,Catalogue!$F$2:$J$259,5,0))</f>
        <v>0</v>
      </c>
      <c r="AL4626" s="227"/>
      <c r="AM4626" s="228">
        <f t="shared" si="585"/>
        <v>0</v>
      </c>
      <c r="AN4626" s="228"/>
      <c r="AO4626" s="229">
        <f t="shared" si="583"/>
        <v>0</v>
      </c>
    </row>
    <row r="4627" spans="1:41" x14ac:dyDescent="0.2">
      <c r="A4627" s="227"/>
      <c r="B4627" s="227"/>
      <c r="C4627" s="227"/>
      <c r="D4627" s="227"/>
      <c r="E4627" s="227"/>
      <c r="F4627" s="227"/>
      <c r="G4627" s="227"/>
      <c r="H4627" s="227"/>
      <c r="I4627" s="227"/>
      <c r="J4627" s="227"/>
      <c r="K4627" s="227"/>
      <c r="L4627" s="228">
        <f>IF(TYPE(VLOOKUP(K4627,Catalogue!$F$2:$J$259,5,0))=16,0,VLOOKUP(K4627,Catalogue!$F$2:$J$259,5,0))</f>
        <v>0</v>
      </c>
      <c r="M4627" s="228"/>
      <c r="N4627" s="228">
        <f t="shared" si="587"/>
        <v>0</v>
      </c>
      <c r="O4627" s="227"/>
      <c r="P4627" s="228">
        <f>IF(TYPE(VLOOKUP(O4627,Catalogue!$F$2:$J$259,5,0))=16,0,VLOOKUP(O4627,Catalogue!$F$2:$J$259,5,0))</f>
        <v>0</v>
      </c>
      <c r="Q4627" s="228"/>
      <c r="R4627" s="228">
        <f t="shared" si="588"/>
        <v>0</v>
      </c>
      <c r="S4627" s="232"/>
      <c r="T4627" s="256" t="str">
        <f>IF(TYPE(VLOOKUP(S4627,Catalogue!$F$2:$J$259,3,0))=16," ",VLOOKUP(S4627,Catalogue!$F$2:$J$259,3,0))</f>
        <v xml:space="preserve"> </v>
      </c>
      <c r="U4627" s="228">
        <f>IF(TYPE(VLOOKUP(S4627,Catalogue!$F$2:$J$259,5,0))=16,0,VLOOKUP(S4627,Catalogue!$F$2:$J$259,5,0))</f>
        <v>0</v>
      </c>
      <c r="V4627" s="232"/>
      <c r="W4627" s="256" t="str">
        <f>IF(TYPE(VLOOKUP(V4627,Catalogue!$F$2:$J$259,3,0))=16," ",VLOOKUP(V4627,Catalogue!$F$2:$J$259,3,0))</f>
        <v xml:space="preserve"> </v>
      </c>
      <c r="X4627" s="228">
        <f>IF(TYPE(VLOOKUP(V4627,Catalogue!$F$2:$J$259,5,0))=16,0,VLOOKUP(V4627,Catalogue!$F$2:$J$259,5,0))</f>
        <v>0</v>
      </c>
      <c r="Y4627" s="232"/>
      <c r="Z4627" s="227" t="str">
        <f>IF(TYPE(VLOOKUP(Y4627,Catalogue!$F$2:$J$259,3,0))=16," ",VLOOKUP(Y4627,Catalogue!$F$2:$J$259,3,0))</f>
        <v xml:space="preserve"> </v>
      </c>
      <c r="AA4627" s="228">
        <f>IF(TYPE(VLOOKUP(Y4627,Catalogue!$F$2:$J$259,5,0))=16,0,VLOOKUP(Y4627,Catalogue!$F$2:$J$259,5,0))</f>
        <v>0</v>
      </c>
      <c r="AB4627" s="260"/>
      <c r="AC4627" s="260"/>
      <c r="AD4627" s="260"/>
      <c r="AE4627" s="260">
        <f t="shared" si="584"/>
        <v>0</v>
      </c>
      <c r="AF4627" s="228">
        <f t="shared" si="586"/>
        <v>0</v>
      </c>
      <c r="AG4627" s="228">
        <f t="shared" si="581"/>
        <v>0</v>
      </c>
      <c r="AH4627" s="228">
        <f t="shared" si="582"/>
        <v>0</v>
      </c>
      <c r="AI4627" s="232"/>
      <c r="AJ4627" s="227" t="str">
        <f>IF(TYPE(VLOOKUP(AI4627,Catalogue!$F$2:$J$259,3,0))=16," ",VLOOKUP(AI4627,Catalogue!$F$2:$J$259,3,0))</f>
        <v xml:space="preserve"> </v>
      </c>
      <c r="AK4627" s="228">
        <f>IF(TYPE(VLOOKUP(AI4627,Catalogue!$F$2:$J$259,5,0))=16,0,VLOOKUP(AI4627,Catalogue!$F$2:$J$259,5,0))</f>
        <v>0</v>
      </c>
      <c r="AL4627" s="227"/>
      <c r="AM4627" s="228">
        <f t="shared" si="585"/>
        <v>0</v>
      </c>
      <c r="AN4627" s="228"/>
      <c r="AO4627" s="229">
        <f t="shared" si="583"/>
        <v>0</v>
      </c>
    </row>
    <row r="4628" spans="1:41" x14ac:dyDescent="0.2">
      <c r="A4628" s="227"/>
      <c r="B4628" s="227"/>
      <c r="C4628" s="227"/>
      <c r="D4628" s="227"/>
      <c r="E4628" s="227"/>
      <c r="F4628" s="227"/>
      <c r="G4628" s="227"/>
      <c r="H4628" s="227"/>
      <c r="I4628" s="227"/>
      <c r="J4628" s="227"/>
      <c r="K4628" s="227"/>
      <c r="L4628" s="228">
        <f>IF(TYPE(VLOOKUP(K4628,Catalogue!$F$2:$J$259,5,0))=16,0,VLOOKUP(K4628,Catalogue!$F$2:$J$259,5,0))</f>
        <v>0</v>
      </c>
      <c r="M4628" s="228"/>
      <c r="N4628" s="228">
        <f t="shared" si="587"/>
        <v>0</v>
      </c>
      <c r="O4628" s="227"/>
      <c r="P4628" s="228">
        <f>IF(TYPE(VLOOKUP(O4628,Catalogue!$F$2:$J$259,5,0))=16,0,VLOOKUP(O4628,Catalogue!$F$2:$J$259,5,0))</f>
        <v>0</v>
      </c>
      <c r="Q4628" s="228"/>
      <c r="R4628" s="228">
        <f t="shared" si="588"/>
        <v>0</v>
      </c>
      <c r="S4628" s="232"/>
      <c r="T4628" s="256" t="str">
        <f>IF(TYPE(VLOOKUP(S4628,Catalogue!$F$2:$J$259,3,0))=16," ",VLOOKUP(S4628,Catalogue!$F$2:$J$259,3,0))</f>
        <v xml:space="preserve"> </v>
      </c>
      <c r="U4628" s="228">
        <f>IF(TYPE(VLOOKUP(S4628,Catalogue!$F$2:$J$259,5,0))=16,0,VLOOKUP(S4628,Catalogue!$F$2:$J$259,5,0))</f>
        <v>0</v>
      </c>
      <c r="V4628" s="232"/>
      <c r="W4628" s="256" t="str">
        <f>IF(TYPE(VLOOKUP(V4628,Catalogue!$F$2:$J$259,3,0))=16," ",VLOOKUP(V4628,Catalogue!$F$2:$J$259,3,0))</f>
        <v xml:space="preserve"> </v>
      </c>
      <c r="X4628" s="228">
        <f>IF(TYPE(VLOOKUP(V4628,Catalogue!$F$2:$J$259,5,0))=16,0,VLOOKUP(V4628,Catalogue!$F$2:$J$259,5,0))</f>
        <v>0</v>
      </c>
      <c r="Y4628" s="232"/>
      <c r="Z4628" s="227" t="str">
        <f>IF(TYPE(VLOOKUP(Y4628,Catalogue!$F$2:$J$259,3,0))=16," ",VLOOKUP(Y4628,Catalogue!$F$2:$J$259,3,0))</f>
        <v xml:space="preserve"> </v>
      </c>
      <c r="AA4628" s="228">
        <f>IF(TYPE(VLOOKUP(Y4628,Catalogue!$F$2:$J$259,5,0))=16,0,VLOOKUP(Y4628,Catalogue!$F$2:$J$259,5,0))</f>
        <v>0</v>
      </c>
      <c r="AB4628" s="260"/>
      <c r="AC4628" s="260"/>
      <c r="AD4628" s="260"/>
      <c r="AE4628" s="260">
        <f t="shared" si="584"/>
        <v>0</v>
      </c>
      <c r="AF4628" s="228">
        <f t="shared" si="586"/>
        <v>0</v>
      </c>
      <c r="AG4628" s="228">
        <f t="shared" si="581"/>
        <v>0</v>
      </c>
      <c r="AH4628" s="228">
        <f t="shared" si="582"/>
        <v>0</v>
      </c>
      <c r="AI4628" s="232"/>
      <c r="AJ4628" s="227" t="str">
        <f>IF(TYPE(VLOOKUP(AI4628,Catalogue!$F$2:$J$259,3,0))=16," ",VLOOKUP(AI4628,Catalogue!$F$2:$J$259,3,0))</f>
        <v xml:space="preserve"> </v>
      </c>
      <c r="AK4628" s="228">
        <f>IF(TYPE(VLOOKUP(AI4628,Catalogue!$F$2:$J$259,5,0))=16,0,VLOOKUP(AI4628,Catalogue!$F$2:$J$259,5,0))</f>
        <v>0</v>
      </c>
      <c r="AL4628" s="227"/>
      <c r="AM4628" s="228">
        <f t="shared" si="585"/>
        <v>0</v>
      </c>
      <c r="AN4628" s="228"/>
      <c r="AO4628" s="229">
        <f t="shared" si="583"/>
        <v>0</v>
      </c>
    </row>
    <row r="4629" spans="1:41" x14ac:dyDescent="0.2">
      <c r="A4629" s="227"/>
      <c r="B4629" s="227"/>
      <c r="C4629" s="227"/>
      <c r="D4629" s="227"/>
      <c r="E4629" s="227"/>
      <c r="F4629" s="227"/>
      <c r="G4629" s="227"/>
      <c r="H4629" s="227"/>
      <c r="I4629" s="227"/>
      <c r="J4629" s="227"/>
      <c r="K4629" s="227"/>
      <c r="L4629" s="228">
        <f>IF(TYPE(VLOOKUP(K4629,Catalogue!$F$2:$J$259,5,0))=16,0,VLOOKUP(K4629,Catalogue!$F$2:$J$259,5,0))</f>
        <v>0</v>
      </c>
      <c r="M4629" s="228"/>
      <c r="N4629" s="228">
        <f t="shared" si="587"/>
        <v>0</v>
      </c>
      <c r="O4629" s="227"/>
      <c r="P4629" s="228">
        <f>IF(TYPE(VLOOKUP(O4629,Catalogue!$F$2:$J$259,5,0))=16,0,VLOOKUP(O4629,Catalogue!$F$2:$J$259,5,0))</f>
        <v>0</v>
      </c>
      <c r="Q4629" s="228"/>
      <c r="R4629" s="228">
        <f t="shared" si="588"/>
        <v>0</v>
      </c>
      <c r="S4629" s="232"/>
      <c r="T4629" s="256" t="str">
        <f>IF(TYPE(VLOOKUP(S4629,Catalogue!$F$2:$J$259,3,0))=16," ",VLOOKUP(S4629,Catalogue!$F$2:$J$259,3,0))</f>
        <v xml:space="preserve"> </v>
      </c>
      <c r="U4629" s="228">
        <f>IF(TYPE(VLOOKUP(S4629,Catalogue!$F$2:$J$259,5,0))=16,0,VLOOKUP(S4629,Catalogue!$F$2:$J$259,5,0))</f>
        <v>0</v>
      </c>
      <c r="V4629" s="232"/>
      <c r="W4629" s="256" t="str">
        <f>IF(TYPE(VLOOKUP(V4629,Catalogue!$F$2:$J$259,3,0))=16," ",VLOOKUP(V4629,Catalogue!$F$2:$J$259,3,0))</f>
        <v xml:space="preserve"> </v>
      </c>
      <c r="X4629" s="228">
        <f>IF(TYPE(VLOOKUP(V4629,Catalogue!$F$2:$J$259,5,0))=16,0,VLOOKUP(V4629,Catalogue!$F$2:$J$259,5,0))</f>
        <v>0</v>
      </c>
      <c r="Y4629" s="232"/>
      <c r="Z4629" s="227" t="str">
        <f>IF(TYPE(VLOOKUP(Y4629,Catalogue!$F$2:$J$259,3,0))=16," ",VLOOKUP(Y4629,Catalogue!$F$2:$J$259,3,0))</f>
        <v xml:space="preserve"> </v>
      </c>
      <c r="AA4629" s="228">
        <f>IF(TYPE(VLOOKUP(Y4629,Catalogue!$F$2:$J$259,5,0))=16,0,VLOOKUP(Y4629,Catalogue!$F$2:$J$259,5,0))</f>
        <v>0</v>
      </c>
      <c r="AB4629" s="260"/>
      <c r="AC4629" s="260"/>
      <c r="AD4629" s="260"/>
      <c r="AE4629" s="260">
        <f t="shared" si="584"/>
        <v>0</v>
      </c>
      <c r="AF4629" s="228">
        <f t="shared" si="586"/>
        <v>0</v>
      </c>
      <c r="AG4629" s="228">
        <f t="shared" si="581"/>
        <v>0</v>
      </c>
      <c r="AH4629" s="228">
        <f t="shared" si="582"/>
        <v>0</v>
      </c>
      <c r="AI4629" s="232"/>
      <c r="AJ4629" s="227" t="str">
        <f>IF(TYPE(VLOOKUP(AI4629,Catalogue!$F$2:$J$259,3,0))=16," ",VLOOKUP(AI4629,Catalogue!$F$2:$J$259,3,0))</f>
        <v xml:space="preserve"> </v>
      </c>
      <c r="AK4629" s="228">
        <f>IF(TYPE(VLOOKUP(AI4629,Catalogue!$F$2:$J$259,5,0))=16,0,VLOOKUP(AI4629,Catalogue!$F$2:$J$259,5,0))</f>
        <v>0</v>
      </c>
      <c r="AL4629" s="227"/>
      <c r="AM4629" s="228">
        <f t="shared" si="585"/>
        <v>0</v>
      </c>
      <c r="AN4629" s="228"/>
      <c r="AO4629" s="229">
        <f t="shared" si="583"/>
        <v>0</v>
      </c>
    </row>
    <row r="4630" spans="1:41" x14ac:dyDescent="0.2">
      <c r="A4630" s="227"/>
      <c r="B4630" s="227"/>
      <c r="C4630" s="227"/>
      <c r="D4630" s="227"/>
      <c r="E4630" s="227"/>
      <c r="F4630" s="227"/>
      <c r="G4630" s="227"/>
      <c r="H4630" s="227"/>
      <c r="I4630" s="227"/>
      <c r="J4630" s="227"/>
      <c r="K4630" s="227"/>
      <c r="L4630" s="228">
        <f>IF(TYPE(VLOOKUP(K4630,Catalogue!$F$2:$J$259,5,0))=16,0,VLOOKUP(K4630,Catalogue!$F$2:$J$259,5,0))</f>
        <v>0</v>
      </c>
      <c r="M4630" s="228"/>
      <c r="N4630" s="228">
        <f t="shared" si="587"/>
        <v>0</v>
      </c>
      <c r="O4630" s="227"/>
      <c r="P4630" s="228">
        <f>IF(TYPE(VLOOKUP(O4630,Catalogue!$F$2:$J$259,5,0))=16,0,VLOOKUP(O4630,Catalogue!$F$2:$J$259,5,0))</f>
        <v>0</v>
      </c>
      <c r="Q4630" s="228"/>
      <c r="R4630" s="228">
        <f t="shared" si="588"/>
        <v>0</v>
      </c>
      <c r="S4630" s="232"/>
      <c r="T4630" s="256" t="str">
        <f>IF(TYPE(VLOOKUP(S4630,Catalogue!$F$2:$J$259,3,0))=16," ",VLOOKUP(S4630,Catalogue!$F$2:$J$259,3,0))</f>
        <v xml:space="preserve"> </v>
      </c>
      <c r="U4630" s="228">
        <f>IF(TYPE(VLOOKUP(S4630,Catalogue!$F$2:$J$259,5,0))=16,0,VLOOKUP(S4630,Catalogue!$F$2:$J$259,5,0))</f>
        <v>0</v>
      </c>
      <c r="V4630" s="232"/>
      <c r="W4630" s="256" t="str">
        <f>IF(TYPE(VLOOKUP(V4630,Catalogue!$F$2:$J$259,3,0))=16," ",VLOOKUP(V4630,Catalogue!$F$2:$J$259,3,0))</f>
        <v xml:space="preserve"> </v>
      </c>
      <c r="X4630" s="228">
        <f>IF(TYPE(VLOOKUP(V4630,Catalogue!$F$2:$J$259,5,0))=16,0,VLOOKUP(V4630,Catalogue!$F$2:$J$259,5,0))</f>
        <v>0</v>
      </c>
      <c r="Y4630" s="232"/>
      <c r="Z4630" s="227" t="str">
        <f>IF(TYPE(VLOOKUP(Y4630,Catalogue!$F$2:$J$259,3,0))=16," ",VLOOKUP(Y4630,Catalogue!$F$2:$J$259,3,0))</f>
        <v xml:space="preserve"> </v>
      </c>
      <c r="AA4630" s="228">
        <f>IF(TYPE(VLOOKUP(Y4630,Catalogue!$F$2:$J$259,5,0))=16,0,VLOOKUP(Y4630,Catalogue!$F$2:$J$259,5,0))</f>
        <v>0</v>
      </c>
      <c r="AB4630" s="260"/>
      <c r="AC4630" s="260"/>
      <c r="AD4630" s="260"/>
      <c r="AE4630" s="260">
        <f t="shared" si="584"/>
        <v>0</v>
      </c>
      <c r="AF4630" s="228">
        <f t="shared" si="586"/>
        <v>0</v>
      </c>
      <c r="AG4630" s="228">
        <f t="shared" si="581"/>
        <v>0</v>
      </c>
      <c r="AH4630" s="228">
        <f t="shared" si="582"/>
        <v>0</v>
      </c>
      <c r="AI4630" s="232"/>
      <c r="AJ4630" s="227" t="str">
        <f>IF(TYPE(VLOOKUP(AI4630,Catalogue!$F$2:$J$259,3,0))=16," ",VLOOKUP(AI4630,Catalogue!$F$2:$J$259,3,0))</f>
        <v xml:space="preserve"> </v>
      </c>
      <c r="AK4630" s="228">
        <f>IF(TYPE(VLOOKUP(AI4630,Catalogue!$F$2:$J$259,5,0))=16,0,VLOOKUP(AI4630,Catalogue!$F$2:$J$259,5,0))</f>
        <v>0</v>
      </c>
      <c r="AL4630" s="227"/>
      <c r="AM4630" s="228">
        <f t="shared" si="585"/>
        <v>0</v>
      </c>
      <c r="AN4630" s="228"/>
      <c r="AO4630" s="229">
        <f t="shared" si="583"/>
        <v>0</v>
      </c>
    </row>
    <row r="4631" spans="1:41" x14ac:dyDescent="0.2">
      <c r="A4631" s="227"/>
      <c r="B4631" s="227"/>
      <c r="C4631" s="227"/>
      <c r="D4631" s="227"/>
      <c r="E4631" s="227"/>
      <c r="F4631" s="227"/>
      <c r="G4631" s="227"/>
      <c r="H4631" s="227"/>
      <c r="I4631" s="227"/>
      <c r="J4631" s="227"/>
      <c r="K4631" s="227"/>
      <c r="L4631" s="228">
        <f>IF(TYPE(VLOOKUP(K4631,Catalogue!$F$2:$J$259,5,0))=16,0,VLOOKUP(K4631,Catalogue!$F$2:$J$259,5,0))</f>
        <v>0</v>
      </c>
      <c r="M4631" s="228"/>
      <c r="N4631" s="228">
        <f t="shared" si="587"/>
        <v>0</v>
      </c>
      <c r="O4631" s="227"/>
      <c r="P4631" s="228">
        <f>IF(TYPE(VLOOKUP(O4631,Catalogue!$F$2:$J$259,5,0))=16,0,VLOOKUP(O4631,Catalogue!$F$2:$J$259,5,0))</f>
        <v>0</v>
      </c>
      <c r="Q4631" s="228"/>
      <c r="R4631" s="228">
        <f t="shared" si="588"/>
        <v>0</v>
      </c>
      <c r="S4631" s="232"/>
      <c r="T4631" s="256" t="str">
        <f>IF(TYPE(VLOOKUP(S4631,Catalogue!$F$2:$J$259,3,0))=16," ",VLOOKUP(S4631,Catalogue!$F$2:$J$259,3,0))</f>
        <v xml:space="preserve"> </v>
      </c>
      <c r="U4631" s="228">
        <f>IF(TYPE(VLOOKUP(S4631,Catalogue!$F$2:$J$259,5,0))=16,0,VLOOKUP(S4631,Catalogue!$F$2:$J$259,5,0))</f>
        <v>0</v>
      </c>
      <c r="V4631" s="232"/>
      <c r="W4631" s="256" t="str">
        <f>IF(TYPE(VLOOKUP(V4631,Catalogue!$F$2:$J$259,3,0))=16," ",VLOOKUP(V4631,Catalogue!$F$2:$J$259,3,0))</f>
        <v xml:space="preserve"> </v>
      </c>
      <c r="X4631" s="228">
        <f>IF(TYPE(VLOOKUP(V4631,Catalogue!$F$2:$J$259,5,0))=16,0,VLOOKUP(V4631,Catalogue!$F$2:$J$259,5,0))</f>
        <v>0</v>
      </c>
      <c r="Y4631" s="232"/>
      <c r="Z4631" s="227" t="str">
        <f>IF(TYPE(VLOOKUP(Y4631,Catalogue!$F$2:$J$259,3,0))=16," ",VLOOKUP(Y4631,Catalogue!$F$2:$J$259,3,0))</f>
        <v xml:space="preserve"> </v>
      </c>
      <c r="AA4631" s="228">
        <f>IF(TYPE(VLOOKUP(Y4631,Catalogue!$F$2:$J$259,5,0))=16,0,VLOOKUP(Y4631,Catalogue!$F$2:$J$259,5,0))</f>
        <v>0</v>
      </c>
      <c r="AB4631" s="260"/>
      <c r="AC4631" s="260"/>
      <c r="AD4631" s="260"/>
      <c r="AE4631" s="260">
        <f t="shared" si="584"/>
        <v>0</v>
      </c>
      <c r="AF4631" s="228">
        <f t="shared" si="586"/>
        <v>0</v>
      </c>
      <c r="AG4631" s="228">
        <f t="shared" si="581"/>
        <v>0</v>
      </c>
      <c r="AH4631" s="228">
        <f t="shared" si="582"/>
        <v>0</v>
      </c>
      <c r="AI4631" s="232"/>
      <c r="AJ4631" s="227" t="str">
        <f>IF(TYPE(VLOOKUP(AI4631,Catalogue!$F$2:$J$259,3,0))=16," ",VLOOKUP(AI4631,Catalogue!$F$2:$J$259,3,0))</f>
        <v xml:space="preserve"> </v>
      </c>
      <c r="AK4631" s="228">
        <f>IF(TYPE(VLOOKUP(AI4631,Catalogue!$F$2:$J$259,5,0))=16,0,VLOOKUP(AI4631,Catalogue!$F$2:$J$259,5,0))</f>
        <v>0</v>
      </c>
      <c r="AL4631" s="227"/>
      <c r="AM4631" s="228">
        <f t="shared" si="585"/>
        <v>0</v>
      </c>
      <c r="AN4631" s="228"/>
      <c r="AO4631" s="229">
        <f t="shared" si="583"/>
        <v>0</v>
      </c>
    </row>
    <row r="4632" spans="1:41" x14ac:dyDescent="0.2">
      <c r="A4632" s="227"/>
      <c r="B4632" s="227"/>
      <c r="C4632" s="227"/>
      <c r="D4632" s="227"/>
      <c r="E4632" s="227"/>
      <c r="F4632" s="227"/>
      <c r="G4632" s="227"/>
      <c r="H4632" s="227"/>
      <c r="I4632" s="227"/>
      <c r="J4632" s="227"/>
      <c r="K4632" s="227"/>
      <c r="L4632" s="228">
        <f>IF(TYPE(VLOOKUP(K4632,Catalogue!$F$2:$J$259,5,0))=16,0,VLOOKUP(K4632,Catalogue!$F$2:$J$259,5,0))</f>
        <v>0</v>
      </c>
      <c r="M4632" s="228"/>
      <c r="N4632" s="228">
        <f t="shared" si="587"/>
        <v>0</v>
      </c>
      <c r="O4632" s="227"/>
      <c r="P4632" s="228">
        <f>IF(TYPE(VLOOKUP(O4632,Catalogue!$F$2:$J$259,5,0))=16,0,VLOOKUP(O4632,Catalogue!$F$2:$J$259,5,0))</f>
        <v>0</v>
      </c>
      <c r="Q4632" s="228"/>
      <c r="R4632" s="228">
        <f t="shared" si="588"/>
        <v>0</v>
      </c>
      <c r="S4632" s="232"/>
      <c r="T4632" s="256" t="str">
        <f>IF(TYPE(VLOOKUP(S4632,Catalogue!$F$2:$J$259,3,0))=16," ",VLOOKUP(S4632,Catalogue!$F$2:$J$259,3,0))</f>
        <v xml:space="preserve"> </v>
      </c>
      <c r="U4632" s="228">
        <f>IF(TYPE(VLOOKUP(S4632,Catalogue!$F$2:$J$259,5,0))=16,0,VLOOKUP(S4632,Catalogue!$F$2:$J$259,5,0))</f>
        <v>0</v>
      </c>
      <c r="V4632" s="232"/>
      <c r="W4632" s="256" t="str">
        <f>IF(TYPE(VLOOKUP(V4632,Catalogue!$F$2:$J$259,3,0))=16," ",VLOOKUP(V4632,Catalogue!$F$2:$J$259,3,0))</f>
        <v xml:space="preserve"> </v>
      </c>
      <c r="X4632" s="228">
        <f>IF(TYPE(VLOOKUP(V4632,Catalogue!$F$2:$J$259,5,0))=16,0,VLOOKUP(V4632,Catalogue!$F$2:$J$259,5,0))</f>
        <v>0</v>
      </c>
      <c r="Y4632" s="232"/>
      <c r="Z4632" s="227" t="str">
        <f>IF(TYPE(VLOOKUP(Y4632,Catalogue!$F$2:$J$259,3,0))=16," ",VLOOKUP(Y4632,Catalogue!$F$2:$J$259,3,0))</f>
        <v xml:space="preserve"> </v>
      </c>
      <c r="AA4632" s="228">
        <f>IF(TYPE(VLOOKUP(Y4632,Catalogue!$F$2:$J$259,5,0))=16,0,VLOOKUP(Y4632,Catalogue!$F$2:$J$259,5,0))</f>
        <v>0</v>
      </c>
      <c r="AB4632" s="260"/>
      <c r="AC4632" s="260"/>
      <c r="AD4632" s="260"/>
      <c r="AE4632" s="260">
        <f t="shared" si="584"/>
        <v>0</v>
      </c>
      <c r="AF4632" s="228">
        <f t="shared" si="586"/>
        <v>0</v>
      </c>
      <c r="AG4632" s="228">
        <f t="shared" si="581"/>
        <v>0</v>
      </c>
      <c r="AH4632" s="228">
        <f t="shared" si="582"/>
        <v>0</v>
      </c>
      <c r="AI4632" s="232"/>
      <c r="AJ4632" s="227" t="str">
        <f>IF(TYPE(VLOOKUP(AI4632,Catalogue!$F$2:$J$259,3,0))=16," ",VLOOKUP(AI4632,Catalogue!$F$2:$J$259,3,0))</f>
        <v xml:space="preserve"> </v>
      </c>
      <c r="AK4632" s="228">
        <f>IF(TYPE(VLOOKUP(AI4632,Catalogue!$F$2:$J$259,5,0))=16,0,VLOOKUP(AI4632,Catalogue!$F$2:$J$259,5,0))</f>
        <v>0</v>
      </c>
      <c r="AL4632" s="227"/>
      <c r="AM4632" s="228">
        <f t="shared" si="585"/>
        <v>0</v>
      </c>
      <c r="AN4632" s="228"/>
      <c r="AO4632" s="229">
        <f t="shared" si="583"/>
        <v>0</v>
      </c>
    </row>
    <row r="4633" spans="1:41" x14ac:dyDescent="0.2">
      <c r="A4633" s="227"/>
      <c r="B4633" s="227"/>
      <c r="C4633" s="227"/>
      <c r="D4633" s="227"/>
      <c r="E4633" s="227"/>
      <c r="F4633" s="227"/>
      <c r="G4633" s="227"/>
      <c r="H4633" s="227"/>
      <c r="I4633" s="227"/>
      <c r="J4633" s="227"/>
      <c r="K4633" s="227"/>
      <c r="L4633" s="228">
        <f>IF(TYPE(VLOOKUP(K4633,Catalogue!$F$2:$J$259,5,0))=16,0,VLOOKUP(K4633,Catalogue!$F$2:$J$259,5,0))</f>
        <v>0</v>
      </c>
      <c r="M4633" s="228"/>
      <c r="N4633" s="228">
        <f t="shared" si="587"/>
        <v>0</v>
      </c>
      <c r="O4633" s="227"/>
      <c r="P4633" s="228">
        <f>IF(TYPE(VLOOKUP(O4633,Catalogue!$F$2:$J$259,5,0))=16,0,VLOOKUP(O4633,Catalogue!$F$2:$J$259,5,0))</f>
        <v>0</v>
      </c>
      <c r="Q4633" s="228"/>
      <c r="R4633" s="228">
        <f t="shared" si="588"/>
        <v>0</v>
      </c>
      <c r="S4633" s="232"/>
      <c r="T4633" s="256" t="str">
        <f>IF(TYPE(VLOOKUP(S4633,Catalogue!$F$2:$J$259,3,0))=16," ",VLOOKUP(S4633,Catalogue!$F$2:$J$259,3,0))</f>
        <v xml:space="preserve"> </v>
      </c>
      <c r="U4633" s="228">
        <f>IF(TYPE(VLOOKUP(S4633,Catalogue!$F$2:$J$259,5,0))=16,0,VLOOKUP(S4633,Catalogue!$F$2:$J$259,5,0))</f>
        <v>0</v>
      </c>
      <c r="V4633" s="232"/>
      <c r="W4633" s="256" t="str">
        <f>IF(TYPE(VLOOKUP(V4633,Catalogue!$F$2:$J$259,3,0))=16," ",VLOOKUP(V4633,Catalogue!$F$2:$J$259,3,0))</f>
        <v xml:space="preserve"> </v>
      </c>
      <c r="X4633" s="228">
        <f>IF(TYPE(VLOOKUP(V4633,Catalogue!$F$2:$J$259,5,0))=16,0,VLOOKUP(V4633,Catalogue!$F$2:$J$259,5,0))</f>
        <v>0</v>
      </c>
      <c r="Y4633" s="232"/>
      <c r="Z4633" s="227" t="str">
        <f>IF(TYPE(VLOOKUP(Y4633,Catalogue!$F$2:$J$259,3,0))=16," ",VLOOKUP(Y4633,Catalogue!$F$2:$J$259,3,0))</f>
        <v xml:space="preserve"> </v>
      </c>
      <c r="AA4633" s="228">
        <f>IF(TYPE(VLOOKUP(Y4633,Catalogue!$F$2:$J$259,5,0))=16,0,VLOOKUP(Y4633,Catalogue!$F$2:$J$259,5,0))</f>
        <v>0</v>
      </c>
      <c r="AB4633" s="260"/>
      <c r="AC4633" s="260"/>
      <c r="AD4633" s="260"/>
      <c r="AE4633" s="260">
        <f t="shared" si="584"/>
        <v>0</v>
      </c>
      <c r="AF4633" s="228">
        <f t="shared" si="586"/>
        <v>0</v>
      </c>
      <c r="AG4633" s="228">
        <f t="shared" si="581"/>
        <v>0</v>
      </c>
      <c r="AH4633" s="228">
        <f t="shared" si="582"/>
        <v>0</v>
      </c>
      <c r="AI4633" s="232"/>
      <c r="AJ4633" s="227" t="str">
        <f>IF(TYPE(VLOOKUP(AI4633,Catalogue!$F$2:$J$259,3,0))=16," ",VLOOKUP(AI4633,Catalogue!$F$2:$J$259,3,0))</f>
        <v xml:space="preserve"> </v>
      </c>
      <c r="AK4633" s="228">
        <f>IF(TYPE(VLOOKUP(AI4633,Catalogue!$F$2:$J$259,5,0))=16,0,VLOOKUP(AI4633,Catalogue!$F$2:$J$259,5,0))</f>
        <v>0</v>
      </c>
      <c r="AL4633" s="227"/>
      <c r="AM4633" s="228">
        <f t="shared" si="585"/>
        <v>0</v>
      </c>
      <c r="AN4633" s="228"/>
      <c r="AO4633" s="229">
        <f t="shared" si="583"/>
        <v>0</v>
      </c>
    </row>
    <row r="4634" spans="1:41" x14ac:dyDescent="0.2">
      <c r="A4634" s="227"/>
      <c r="B4634" s="227"/>
      <c r="C4634" s="227"/>
      <c r="D4634" s="227"/>
      <c r="E4634" s="227"/>
      <c r="F4634" s="227"/>
      <c r="G4634" s="227"/>
      <c r="H4634" s="227"/>
      <c r="I4634" s="227"/>
      <c r="J4634" s="227"/>
      <c r="K4634" s="227"/>
      <c r="L4634" s="228">
        <f>IF(TYPE(VLOOKUP(K4634,Catalogue!$F$2:$J$259,5,0))=16,0,VLOOKUP(K4634,Catalogue!$F$2:$J$259,5,0))</f>
        <v>0</v>
      </c>
      <c r="M4634" s="228"/>
      <c r="N4634" s="228">
        <f t="shared" si="587"/>
        <v>0</v>
      </c>
      <c r="O4634" s="227"/>
      <c r="P4634" s="228">
        <f>IF(TYPE(VLOOKUP(O4634,Catalogue!$F$2:$J$259,5,0))=16,0,VLOOKUP(O4634,Catalogue!$F$2:$J$259,5,0))</f>
        <v>0</v>
      </c>
      <c r="Q4634" s="228"/>
      <c r="R4634" s="228">
        <f t="shared" si="588"/>
        <v>0</v>
      </c>
      <c r="S4634" s="232"/>
      <c r="T4634" s="256" t="str">
        <f>IF(TYPE(VLOOKUP(S4634,Catalogue!$F$2:$J$259,3,0))=16," ",VLOOKUP(S4634,Catalogue!$F$2:$J$259,3,0))</f>
        <v xml:space="preserve"> </v>
      </c>
      <c r="U4634" s="228">
        <f>IF(TYPE(VLOOKUP(S4634,Catalogue!$F$2:$J$259,5,0))=16,0,VLOOKUP(S4634,Catalogue!$F$2:$J$259,5,0))</f>
        <v>0</v>
      </c>
      <c r="V4634" s="232"/>
      <c r="W4634" s="256" t="str">
        <f>IF(TYPE(VLOOKUP(V4634,Catalogue!$F$2:$J$259,3,0))=16," ",VLOOKUP(V4634,Catalogue!$F$2:$J$259,3,0))</f>
        <v xml:space="preserve"> </v>
      </c>
      <c r="X4634" s="228">
        <f>IF(TYPE(VLOOKUP(V4634,Catalogue!$F$2:$J$259,5,0))=16,0,VLOOKUP(V4634,Catalogue!$F$2:$J$259,5,0))</f>
        <v>0</v>
      </c>
      <c r="Y4634" s="232"/>
      <c r="Z4634" s="227" t="str">
        <f>IF(TYPE(VLOOKUP(Y4634,Catalogue!$F$2:$J$259,3,0))=16," ",VLOOKUP(Y4634,Catalogue!$F$2:$J$259,3,0))</f>
        <v xml:space="preserve"> </v>
      </c>
      <c r="AA4634" s="228">
        <f>IF(TYPE(VLOOKUP(Y4634,Catalogue!$F$2:$J$259,5,0))=16,0,VLOOKUP(Y4634,Catalogue!$F$2:$J$259,5,0))</f>
        <v>0</v>
      </c>
      <c r="AB4634" s="260"/>
      <c r="AC4634" s="260"/>
      <c r="AD4634" s="260"/>
      <c r="AE4634" s="260">
        <f t="shared" si="584"/>
        <v>0</v>
      </c>
      <c r="AF4634" s="228">
        <f t="shared" si="586"/>
        <v>0</v>
      </c>
      <c r="AG4634" s="228">
        <f t="shared" si="581"/>
        <v>0</v>
      </c>
      <c r="AH4634" s="228">
        <f t="shared" si="582"/>
        <v>0</v>
      </c>
      <c r="AI4634" s="232"/>
      <c r="AJ4634" s="227" t="str">
        <f>IF(TYPE(VLOOKUP(AI4634,Catalogue!$F$2:$J$259,3,0))=16," ",VLOOKUP(AI4634,Catalogue!$F$2:$J$259,3,0))</f>
        <v xml:space="preserve"> </v>
      </c>
      <c r="AK4634" s="228">
        <f>IF(TYPE(VLOOKUP(AI4634,Catalogue!$F$2:$J$259,5,0))=16,0,VLOOKUP(AI4634,Catalogue!$F$2:$J$259,5,0))</f>
        <v>0</v>
      </c>
      <c r="AL4634" s="227"/>
      <c r="AM4634" s="228">
        <f t="shared" si="585"/>
        <v>0</v>
      </c>
      <c r="AN4634" s="228"/>
      <c r="AO4634" s="229">
        <f t="shared" si="583"/>
        <v>0</v>
      </c>
    </row>
    <row r="4635" spans="1:41" x14ac:dyDescent="0.2">
      <c r="A4635" s="227"/>
      <c r="B4635" s="227"/>
      <c r="C4635" s="227"/>
      <c r="D4635" s="227"/>
      <c r="E4635" s="227"/>
      <c r="F4635" s="227"/>
      <c r="G4635" s="227"/>
      <c r="H4635" s="227"/>
      <c r="I4635" s="227"/>
      <c r="J4635" s="227"/>
      <c r="K4635" s="227"/>
      <c r="L4635" s="228">
        <f>IF(TYPE(VLOOKUP(K4635,Catalogue!$F$2:$J$259,5,0))=16,0,VLOOKUP(K4635,Catalogue!$F$2:$J$259,5,0))</f>
        <v>0</v>
      </c>
      <c r="M4635" s="228"/>
      <c r="N4635" s="228">
        <f t="shared" si="587"/>
        <v>0</v>
      </c>
      <c r="O4635" s="227"/>
      <c r="P4635" s="228">
        <f>IF(TYPE(VLOOKUP(O4635,Catalogue!$F$2:$J$259,5,0))=16,0,VLOOKUP(O4635,Catalogue!$F$2:$J$259,5,0))</f>
        <v>0</v>
      </c>
      <c r="Q4635" s="228"/>
      <c r="R4635" s="228">
        <f t="shared" si="588"/>
        <v>0</v>
      </c>
      <c r="S4635" s="232"/>
      <c r="T4635" s="256" t="str">
        <f>IF(TYPE(VLOOKUP(S4635,Catalogue!$F$2:$J$259,3,0))=16," ",VLOOKUP(S4635,Catalogue!$F$2:$J$259,3,0))</f>
        <v xml:space="preserve"> </v>
      </c>
      <c r="U4635" s="228">
        <f>IF(TYPE(VLOOKUP(S4635,Catalogue!$F$2:$J$259,5,0))=16,0,VLOOKUP(S4635,Catalogue!$F$2:$J$259,5,0))</f>
        <v>0</v>
      </c>
      <c r="V4635" s="232"/>
      <c r="W4635" s="256" t="str">
        <f>IF(TYPE(VLOOKUP(V4635,Catalogue!$F$2:$J$259,3,0))=16," ",VLOOKUP(V4635,Catalogue!$F$2:$J$259,3,0))</f>
        <v xml:space="preserve"> </v>
      </c>
      <c r="X4635" s="228">
        <f>IF(TYPE(VLOOKUP(V4635,Catalogue!$F$2:$J$259,5,0))=16,0,VLOOKUP(V4635,Catalogue!$F$2:$J$259,5,0))</f>
        <v>0</v>
      </c>
      <c r="Y4635" s="232"/>
      <c r="Z4635" s="227" t="str">
        <f>IF(TYPE(VLOOKUP(Y4635,Catalogue!$F$2:$J$259,3,0))=16," ",VLOOKUP(Y4635,Catalogue!$F$2:$J$259,3,0))</f>
        <v xml:space="preserve"> </v>
      </c>
      <c r="AA4635" s="228">
        <f>IF(TYPE(VLOOKUP(Y4635,Catalogue!$F$2:$J$259,5,0))=16,0,VLOOKUP(Y4635,Catalogue!$F$2:$J$259,5,0))</f>
        <v>0</v>
      </c>
      <c r="AB4635" s="260"/>
      <c r="AC4635" s="260"/>
      <c r="AD4635" s="260"/>
      <c r="AE4635" s="260">
        <f t="shared" si="584"/>
        <v>0</v>
      </c>
      <c r="AF4635" s="228">
        <f t="shared" si="586"/>
        <v>0</v>
      </c>
      <c r="AG4635" s="228">
        <f t="shared" si="581"/>
        <v>0</v>
      </c>
      <c r="AH4635" s="228">
        <f t="shared" si="582"/>
        <v>0</v>
      </c>
      <c r="AI4635" s="232"/>
      <c r="AJ4635" s="227" t="str">
        <f>IF(TYPE(VLOOKUP(AI4635,Catalogue!$F$2:$J$259,3,0))=16," ",VLOOKUP(AI4635,Catalogue!$F$2:$J$259,3,0))</f>
        <v xml:space="preserve"> </v>
      </c>
      <c r="AK4635" s="228">
        <f>IF(TYPE(VLOOKUP(AI4635,Catalogue!$F$2:$J$259,5,0))=16,0,VLOOKUP(AI4635,Catalogue!$F$2:$J$259,5,0))</f>
        <v>0</v>
      </c>
      <c r="AL4635" s="227"/>
      <c r="AM4635" s="228">
        <f t="shared" si="585"/>
        <v>0</v>
      </c>
      <c r="AN4635" s="228"/>
      <c r="AO4635" s="229">
        <f t="shared" si="583"/>
        <v>0</v>
      </c>
    </row>
    <row r="4636" spans="1:41" x14ac:dyDescent="0.2">
      <c r="A4636" s="227"/>
      <c r="B4636" s="227"/>
      <c r="C4636" s="227"/>
      <c r="D4636" s="227"/>
      <c r="E4636" s="227"/>
      <c r="F4636" s="227"/>
      <c r="G4636" s="227"/>
      <c r="H4636" s="227"/>
      <c r="I4636" s="227"/>
      <c r="J4636" s="227"/>
      <c r="K4636" s="227"/>
      <c r="L4636" s="228">
        <f>IF(TYPE(VLOOKUP(K4636,Catalogue!$F$2:$J$259,5,0))=16,0,VLOOKUP(K4636,Catalogue!$F$2:$J$259,5,0))</f>
        <v>0</v>
      </c>
      <c r="M4636" s="228"/>
      <c r="N4636" s="228">
        <f t="shared" si="587"/>
        <v>0</v>
      </c>
      <c r="O4636" s="227"/>
      <c r="P4636" s="228">
        <f>IF(TYPE(VLOOKUP(O4636,Catalogue!$F$2:$J$259,5,0))=16,0,VLOOKUP(O4636,Catalogue!$F$2:$J$259,5,0))</f>
        <v>0</v>
      </c>
      <c r="Q4636" s="228"/>
      <c r="R4636" s="228">
        <f t="shared" si="588"/>
        <v>0</v>
      </c>
      <c r="S4636" s="232"/>
      <c r="T4636" s="256" t="str">
        <f>IF(TYPE(VLOOKUP(S4636,Catalogue!$F$2:$J$259,3,0))=16," ",VLOOKUP(S4636,Catalogue!$F$2:$J$259,3,0))</f>
        <v xml:space="preserve"> </v>
      </c>
      <c r="U4636" s="228">
        <f>IF(TYPE(VLOOKUP(S4636,Catalogue!$F$2:$J$259,5,0))=16,0,VLOOKUP(S4636,Catalogue!$F$2:$J$259,5,0))</f>
        <v>0</v>
      </c>
      <c r="V4636" s="232"/>
      <c r="W4636" s="256" t="str">
        <f>IF(TYPE(VLOOKUP(V4636,Catalogue!$F$2:$J$259,3,0))=16," ",VLOOKUP(V4636,Catalogue!$F$2:$J$259,3,0))</f>
        <v xml:space="preserve"> </v>
      </c>
      <c r="X4636" s="228">
        <f>IF(TYPE(VLOOKUP(V4636,Catalogue!$F$2:$J$259,5,0))=16,0,VLOOKUP(V4636,Catalogue!$F$2:$J$259,5,0))</f>
        <v>0</v>
      </c>
      <c r="Y4636" s="232"/>
      <c r="Z4636" s="227" t="str">
        <f>IF(TYPE(VLOOKUP(Y4636,Catalogue!$F$2:$J$259,3,0))=16," ",VLOOKUP(Y4636,Catalogue!$F$2:$J$259,3,0))</f>
        <v xml:space="preserve"> </v>
      </c>
      <c r="AA4636" s="228">
        <f>IF(TYPE(VLOOKUP(Y4636,Catalogue!$F$2:$J$259,5,0))=16,0,VLOOKUP(Y4636,Catalogue!$F$2:$J$259,5,0))</f>
        <v>0</v>
      </c>
      <c r="AB4636" s="260"/>
      <c r="AC4636" s="260"/>
      <c r="AD4636" s="260"/>
      <c r="AE4636" s="260">
        <f t="shared" si="584"/>
        <v>0</v>
      </c>
      <c r="AF4636" s="228">
        <f t="shared" si="586"/>
        <v>0</v>
      </c>
      <c r="AG4636" s="228">
        <f t="shared" si="581"/>
        <v>0</v>
      </c>
      <c r="AH4636" s="228">
        <f t="shared" si="582"/>
        <v>0</v>
      </c>
      <c r="AI4636" s="232"/>
      <c r="AJ4636" s="227" t="str">
        <f>IF(TYPE(VLOOKUP(AI4636,Catalogue!$F$2:$J$259,3,0))=16," ",VLOOKUP(AI4636,Catalogue!$F$2:$J$259,3,0))</f>
        <v xml:space="preserve"> </v>
      </c>
      <c r="AK4636" s="228">
        <f>IF(TYPE(VLOOKUP(AI4636,Catalogue!$F$2:$J$259,5,0))=16,0,VLOOKUP(AI4636,Catalogue!$F$2:$J$259,5,0))</f>
        <v>0</v>
      </c>
      <c r="AL4636" s="227"/>
      <c r="AM4636" s="228">
        <f t="shared" si="585"/>
        <v>0</v>
      </c>
      <c r="AN4636" s="228"/>
      <c r="AO4636" s="229">
        <f t="shared" si="583"/>
        <v>0</v>
      </c>
    </row>
    <row r="4637" spans="1:41" x14ac:dyDescent="0.2">
      <c r="A4637" s="227"/>
      <c r="B4637" s="227"/>
      <c r="C4637" s="227"/>
      <c r="D4637" s="227"/>
      <c r="E4637" s="227"/>
      <c r="F4637" s="227"/>
      <c r="G4637" s="227"/>
      <c r="H4637" s="227"/>
      <c r="I4637" s="227"/>
      <c r="J4637" s="227"/>
      <c r="K4637" s="227"/>
      <c r="L4637" s="228">
        <f>IF(TYPE(VLOOKUP(K4637,Catalogue!$F$2:$J$259,5,0))=16,0,VLOOKUP(K4637,Catalogue!$F$2:$J$259,5,0))</f>
        <v>0</v>
      </c>
      <c r="M4637" s="228"/>
      <c r="N4637" s="228">
        <f t="shared" si="587"/>
        <v>0</v>
      </c>
      <c r="O4637" s="227"/>
      <c r="P4637" s="228">
        <f>IF(TYPE(VLOOKUP(O4637,Catalogue!$F$2:$J$259,5,0))=16,0,VLOOKUP(O4637,Catalogue!$F$2:$J$259,5,0))</f>
        <v>0</v>
      </c>
      <c r="Q4637" s="228"/>
      <c r="R4637" s="228">
        <f t="shared" si="588"/>
        <v>0</v>
      </c>
      <c r="S4637" s="232"/>
      <c r="T4637" s="256" t="str">
        <f>IF(TYPE(VLOOKUP(S4637,Catalogue!$F$2:$J$259,3,0))=16," ",VLOOKUP(S4637,Catalogue!$F$2:$J$259,3,0))</f>
        <v xml:space="preserve"> </v>
      </c>
      <c r="U4637" s="228">
        <f>IF(TYPE(VLOOKUP(S4637,Catalogue!$F$2:$J$259,5,0))=16,0,VLOOKUP(S4637,Catalogue!$F$2:$J$259,5,0))</f>
        <v>0</v>
      </c>
      <c r="V4637" s="232"/>
      <c r="W4637" s="256" t="str">
        <f>IF(TYPE(VLOOKUP(V4637,Catalogue!$F$2:$J$259,3,0))=16," ",VLOOKUP(V4637,Catalogue!$F$2:$J$259,3,0))</f>
        <v xml:space="preserve"> </v>
      </c>
      <c r="X4637" s="228">
        <f>IF(TYPE(VLOOKUP(V4637,Catalogue!$F$2:$J$259,5,0))=16,0,VLOOKUP(V4637,Catalogue!$F$2:$J$259,5,0))</f>
        <v>0</v>
      </c>
      <c r="Y4637" s="232"/>
      <c r="Z4637" s="227" t="str">
        <f>IF(TYPE(VLOOKUP(Y4637,Catalogue!$F$2:$J$259,3,0))=16," ",VLOOKUP(Y4637,Catalogue!$F$2:$J$259,3,0))</f>
        <v xml:space="preserve"> </v>
      </c>
      <c r="AA4637" s="228">
        <f>IF(TYPE(VLOOKUP(Y4637,Catalogue!$F$2:$J$259,5,0))=16,0,VLOOKUP(Y4637,Catalogue!$F$2:$J$259,5,0))</f>
        <v>0</v>
      </c>
      <c r="AB4637" s="260"/>
      <c r="AC4637" s="260"/>
      <c r="AD4637" s="260"/>
      <c r="AE4637" s="260">
        <f t="shared" si="584"/>
        <v>0</v>
      </c>
      <c r="AF4637" s="228">
        <f t="shared" si="586"/>
        <v>0</v>
      </c>
      <c r="AG4637" s="228">
        <f t="shared" si="581"/>
        <v>0</v>
      </c>
      <c r="AH4637" s="228">
        <f t="shared" si="582"/>
        <v>0</v>
      </c>
      <c r="AI4637" s="232"/>
      <c r="AJ4637" s="227" t="str">
        <f>IF(TYPE(VLOOKUP(AI4637,Catalogue!$F$2:$J$259,3,0))=16," ",VLOOKUP(AI4637,Catalogue!$F$2:$J$259,3,0))</f>
        <v xml:space="preserve"> </v>
      </c>
      <c r="AK4637" s="228">
        <f>IF(TYPE(VLOOKUP(AI4637,Catalogue!$F$2:$J$259,5,0))=16,0,VLOOKUP(AI4637,Catalogue!$F$2:$J$259,5,0))</f>
        <v>0</v>
      </c>
      <c r="AL4637" s="227"/>
      <c r="AM4637" s="228">
        <f t="shared" si="585"/>
        <v>0</v>
      </c>
      <c r="AN4637" s="228"/>
      <c r="AO4637" s="229">
        <f t="shared" si="583"/>
        <v>0</v>
      </c>
    </row>
    <row r="4638" spans="1:41" x14ac:dyDescent="0.2">
      <c r="A4638" s="227"/>
      <c r="B4638" s="227"/>
      <c r="C4638" s="227"/>
      <c r="D4638" s="227"/>
      <c r="E4638" s="227"/>
      <c r="F4638" s="227"/>
      <c r="G4638" s="227"/>
      <c r="H4638" s="227"/>
      <c r="I4638" s="227"/>
      <c r="J4638" s="227"/>
      <c r="K4638" s="227"/>
      <c r="L4638" s="228">
        <f>IF(TYPE(VLOOKUP(K4638,Catalogue!$F$2:$J$259,5,0))=16,0,VLOOKUP(K4638,Catalogue!$F$2:$J$259,5,0))</f>
        <v>0</v>
      </c>
      <c r="M4638" s="228"/>
      <c r="N4638" s="228">
        <f t="shared" si="587"/>
        <v>0</v>
      </c>
      <c r="O4638" s="227"/>
      <c r="P4638" s="228">
        <f>IF(TYPE(VLOOKUP(O4638,Catalogue!$F$2:$J$259,5,0))=16,0,VLOOKUP(O4638,Catalogue!$F$2:$J$259,5,0))</f>
        <v>0</v>
      </c>
      <c r="Q4638" s="228"/>
      <c r="R4638" s="228">
        <f t="shared" si="588"/>
        <v>0</v>
      </c>
      <c r="S4638" s="232"/>
      <c r="T4638" s="256" t="str">
        <f>IF(TYPE(VLOOKUP(S4638,Catalogue!$F$2:$J$259,3,0))=16," ",VLOOKUP(S4638,Catalogue!$F$2:$J$259,3,0))</f>
        <v xml:space="preserve"> </v>
      </c>
      <c r="U4638" s="228">
        <f>IF(TYPE(VLOOKUP(S4638,Catalogue!$F$2:$J$259,5,0))=16,0,VLOOKUP(S4638,Catalogue!$F$2:$J$259,5,0))</f>
        <v>0</v>
      </c>
      <c r="V4638" s="232"/>
      <c r="W4638" s="256" t="str">
        <f>IF(TYPE(VLOOKUP(V4638,Catalogue!$F$2:$J$259,3,0))=16," ",VLOOKUP(V4638,Catalogue!$F$2:$J$259,3,0))</f>
        <v xml:space="preserve"> </v>
      </c>
      <c r="X4638" s="228">
        <f>IF(TYPE(VLOOKUP(V4638,Catalogue!$F$2:$J$259,5,0))=16,0,VLOOKUP(V4638,Catalogue!$F$2:$J$259,5,0))</f>
        <v>0</v>
      </c>
      <c r="Y4638" s="232"/>
      <c r="Z4638" s="227" t="str">
        <f>IF(TYPE(VLOOKUP(Y4638,Catalogue!$F$2:$J$259,3,0))=16," ",VLOOKUP(Y4638,Catalogue!$F$2:$J$259,3,0))</f>
        <v xml:space="preserve"> </v>
      </c>
      <c r="AA4638" s="228">
        <f>IF(TYPE(VLOOKUP(Y4638,Catalogue!$F$2:$J$259,5,0))=16,0,VLOOKUP(Y4638,Catalogue!$F$2:$J$259,5,0))</f>
        <v>0</v>
      </c>
      <c r="AB4638" s="260"/>
      <c r="AC4638" s="260"/>
      <c r="AD4638" s="260"/>
      <c r="AE4638" s="260">
        <f t="shared" si="584"/>
        <v>0</v>
      </c>
      <c r="AF4638" s="228">
        <f t="shared" si="586"/>
        <v>0</v>
      </c>
      <c r="AG4638" s="228">
        <f t="shared" si="581"/>
        <v>0</v>
      </c>
      <c r="AH4638" s="228">
        <f t="shared" si="582"/>
        <v>0</v>
      </c>
      <c r="AI4638" s="232"/>
      <c r="AJ4638" s="227" t="str">
        <f>IF(TYPE(VLOOKUP(AI4638,Catalogue!$F$2:$J$259,3,0))=16," ",VLOOKUP(AI4638,Catalogue!$F$2:$J$259,3,0))</f>
        <v xml:space="preserve"> </v>
      </c>
      <c r="AK4638" s="228">
        <f>IF(TYPE(VLOOKUP(AI4638,Catalogue!$F$2:$J$259,5,0))=16,0,VLOOKUP(AI4638,Catalogue!$F$2:$J$259,5,0))</f>
        <v>0</v>
      </c>
      <c r="AL4638" s="227"/>
      <c r="AM4638" s="228">
        <f t="shared" si="585"/>
        <v>0</v>
      </c>
      <c r="AN4638" s="228"/>
      <c r="AO4638" s="229">
        <f t="shared" si="583"/>
        <v>0</v>
      </c>
    </row>
    <row r="4639" spans="1:41" x14ac:dyDescent="0.2">
      <c r="A4639" s="227"/>
      <c r="B4639" s="227"/>
      <c r="C4639" s="227"/>
      <c r="D4639" s="227"/>
      <c r="E4639" s="227"/>
      <c r="F4639" s="227"/>
      <c r="G4639" s="227"/>
      <c r="H4639" s="227"/>
      <c r="I4639" s="227"/>
      <c r="J4639" s="227"/>
      <c r="K4639" s="227"/>
      <c r="L4639" s="228">
        <f>IF(TYPE(VLOOKUP(K4639,Catalogue!$F$2:$J$259,5,0))=16,0,VLOOKUP(K4639,Catalogue!$F$2:$J$259,5,0))</f>
        <v>0</v>
      </c>
      <c r="M4639" s="228"/>
      <c r="N4639" s="228">
        <f t="shared" si="587"/>
        <v>0</v>
      </c>
      <c r="O4639" s="227"/>
      <c r="P4639" s="228">
        <f>IF(TYPE(VLOOKUP(O4639,Catalogue!$F$2:$J$259,5,0))=16,0,VLOOKUP(O4639,Catalogue!$F$2:$J$259,5,0))</f>
        <v>0</v>
      </c>
      <c r="Q4639" s="228"/>
      <c r="R4639" s="228">
        <f t="shared" si="588"/>
        <v>0</v>
      </c>
      <c r="S4639" s="232"/>
      <c r="T4639" s="256" t="str">
        <f>IF(TYPE(VLOOKUP(S4639,Catalogue!$F$2:$J$259,3,0))=16," ",VLOOKUP(S4639,Catalogue!$F$2:$J$259,3,0))</f>
        <v xml:space="preserve"> </v>
      </c>
      <c r="U4639" s="228">
        <f>IF(TYPE(VLOOKUP(S4639,Catalogue!$F$2:$J$259,5,0))=16,0,VLOOKUP(S4639,Catalogue!$F$2:$J$259,5,0))</f>
        <v>0</v>
      </c>
      <c r="V4639" s="232"/>
      <c r="W4639" s="256" t="str">
        <f>IF(TYPE(VLOOKUP(V4639,Catalogue!$F$2:$J$259,3,0))=16," ",VLOOKUP(V4639,Catalogue!$F$2:$J$259,3,0))</f>
        <v xml:space="preserve"> </v>
      </c>
      <c r="X4639" s="228">
        <f>IF(TYPE(VLOOKUP(V4639,Catalogue!$F$2:$J$259,5,0))=16,0,VLOOKUP(V4639,Catalogue!$F$2:$J$259,5,0))</f>
        <v>0</v>
      </c>
      <c r="Y4639" s="232"/>
      <c r="Z4639" s="227" t="str">
        <f>IF(TYPE(VLOOKUP(Y4639,Catalogue!$F$2:$J$259,3,0))=16," ",VLOOKUP(Y4639,Catalogue!$F$2:$J$259,3,0))</f>
        <v xml:space="preserve"> </v>
      </c>
      <c r="AA4639" s="228">
        <f>IF(TYPE(VLOOKUP(Y4639,Catalogue!$F$2:$J$259,5,0))=16,0,VLOOKUP(Y4639,Catalogue!$F$2:$J$259,5,0))</f>
        <v>0</v>
      </c>
      <c r="AB4639" s="260"/>
      <c r="AC4639" s="260"/>
      <c r="AD4639" s="260"/>
      <c r="AE4639" s="260">
        <f t="shared" si="584"/>
        <v>0</v>
      </c>
      <c r="AF4639" s="228">
        <f t="shared" si="586"/>
        <v>0</v>
      </c>
      <c r="AG4639" s="228">
        <f t="shared" si="581"/>
        <v>0</v>
      </c>
      <c r="AH4639" s="228">
        <f t="shared" si="582"/>
        <v>0</v>
      </c>
      <c r="AI4639" s="232"/>
      <c r="AJ4639" s="227" t="str">
        <f>IF(TYPE(VLOOKUP(AI4639,Catalogue!$F$2:$J$259,3,0))=16," ",VLOOKUP(AI4639,Catalogue!$F$2:$J$259,3,0))</f>
        <v xml:space="preserve"> </v>
      </c>
      <c r="AK4639" s="228">
        <f>IF(TYPE(VLOOKUP(AI4639,Catalogue!$F$2:$J$259,5,0))=16,0,VLOOKUP(AI4639,Catalogue!$F$2:$J$259,5,0))</f>
        <v>0</v>
      </c>
      <c r="AL4639" s="227"/>
      <c r="AM4639" s="228">
        <f t="shared" si="585"/>
        <v>0</v>
      </c>
      <c r="AN4639" s="228"/>
      <c r="AO4639" s="229">
        <f t="shared" si="583"/>
        <v>0</v>
      </c>
    </row>
    <row r="4640" spans="1:41" x14ac:dyDescent="0.2">
      <c r="A4640" s="227"/>
      <c r="B4640" s="227"/>
      <c r="C4640" s="227"/>
      <c r="D4640" s="227"/>
      <c r="E4640" s="227"/>
      <c r="F4640" s="227"/>
      <c r="G4640" s="227"/>
      <c r="H4640" s="227"/>
      <c r="I4640" s="227"/>
      <c r="J4640" s="227"/>
      <c r="K4640" s="227"/>
      <c r="L4640" s="228">
        <f>IF(TYPE(VLOOKUP(K4640,Catalogue!$F$2:$J$259,5,0))=16,0,VLOOKUP(K4640,Catalogue!$F$2:$J$259,5,0))</f>
        <v>0</v>
      </c>
      <c r="M4640" s="228"/>
      <c r="N4640" s="228">
        <f t="shared" si="587"/>
        <v>0</v>
      </c>
      <c r="O4640" s="227"/>
      <c r="P4640" s="228">
        <f>IF(TYPE(VLOOKUP(O4640,Catalogue!$F$2:$J$259,5,0))=16,0,VLOOKUP(O4640,Catalogue!$F$2:$J$259,5,0))</f>
        <v>0</v>
      </c>
      <c r="Q4640" s="228"/>
      <c r="R4640" s="228">
        <f t="shared" si="588"/>
        <v>0</v>
      </c>
      <c r="S4640" s="232"/>
      <c r="T4640" s="256" t="str">
        <f>IF(TYPE(VLOOKUP(S4640,Catalogue!$F$2:$J$259,3,0))=16," ",VLOOKUP(S4640,Catalogue!$F$2:$J$259,3,0))</f>
        <v xml:space="preserve"> </v>
      </c>
      <c r="U4640" s="228">
        <f>IF(TYPE(VLOOKUP(S4640,Catalogue!$F$2:$J$259,5,0))=16,0,VLOOKUP(S4640,Catalogue!$F$2:$J$259,5,0))</f>
        <v>0</v>
      </c>
      <c r="V4640" s="232"/>
      <c r="W4640" s="256" t="str">
        <f>IF(TYPE(VLOOKUP(V4640,Catalogue!$F$2:$J$259,3,0))=16," ",VLOOKUP(V4640,Catalogue!$F$2:$J$259,3,0))</f>
        <v xml:space="preserve"> </v>
      </c>
      <c r="X4640" s="228">
        <f>IF(TYPE(VLOOKUP(V4640,Catalogue!$F$2:$J$259,5,0))=16,0,VLOOKUP(V4640,Catalogue!$F$2:$J$259,5,0))</f>
        <v>0</v>
      </c>
      <c r="Y4640" s="232"/>
      <c r="Z4640" s="227" t="str">
        <f>IF(TYPE(VLOOKUP(Y4640,Catalogue!$F$2:$J$259,3,0))=16," ",VLOOKUP(Y4640,Catalogue!$F$2:$J$259,3,0))</f>
        <v xml:space="preserve"> </v>
      </c>
      <c r="AA4640" s="228">
        <f>IF(TYPE(VLOOKUP(Y4640,Catalogue!$F$2:$J$259,5,0))=16,0,VLOOKUP(Y4640,Catalogue!$F$2:$J$259,5,0))</f>
        <v>0</v>
      </c>
      <c r="AB4640" s="260"/>
      <c r="AC4640" s="260"/>
      <c r="AD4640" s="260"/>
      <c r="AE4640" s="260">
        <f t="shared" si="584"/>
        <v>0</v>
      </c>
      <c r="AF4640" s="228">
        <f t="shared" si="586"/>
        <v>0</v>
      </c>
      <c r="AG4640" s="228">
        <f t="shared" si="581"/>
        <v>0</v>
      </c>
      <c r="AH4640" s="228">
        <f t="shared" si="582"/>
        <v>0</v>
      </c>
      <c r="AI4640" s="232"/>
      <c r="AJ4640" s="227" t="str">
        <f>IF(TYPE(VLOOKUP(AI4640,Catalogue!$F$2:$J$259,3,0))=16," ",VLOOKUP(AI4640,Catalogue!$F$2:$J$259,3,0))</f>
        <v xml:space="preserve"> </v>
      </c>
      <c r="AK4640" s="228">
        <f>IF(TYPE(VLOOKUP(AI4640,Catalogue!$F$2:$J$259,5,0))=16,0,VLOOKUP(AI4640,Catalogue!$F$2:$J$259,5,0))</f>
        <v>0</v>
      </c>
      <c r="AL4640" s="227"/>
      <c r="AM4640" s="228">
        <f t="shared" si="585"/>
        <v>0</v>
      </c>
      <c r="AN4640" s="228"/>
      <c r="AO4640" s="229">
        <f t="shared" si="583"/>
        <v>0</v>
      </c>
    </row>
    <row r="4641" spans="1:41" x14ac:dyDescent="0.2">
      <c r="A4641" s="227"/>
      <c r="B4641" s="227"/>
      <c r="C4641" s="227"/>
      <c r="D4641" s="227"/>
      <c r="E4641" s="227"/>
      <c r="F4641" s="227"/>
      <c r="G4641" s="227"/>
      <c r="H4641" s="227"/>
      <c r="I4641" s="227"/>
      <c r="J4641" s="227"/>
      <c r="K4641" s="227"/>
      <c r="L4641" s="228">
        <f>IF(TYPE(VLOOKUP(K4641,Catalogue!$F$2:$J$259,5,0))=16,0,VLOOKUP(K4641,Catalogue!$F$2:$J$259,5,0))</f>
        <v>0</v>
      </c>
      <c r="M4641" s="228"/>
      <c r="N4641" s="228">
        <f t="shared" si="587"/>
        <v>0</v>
      </c>
      <c r="O4641" s="227"/>
      <c r="P4641" s="228">
        <f>IF(TYPE(VLOOKUP(O4641,Catalogue!$F$2:$J$259,5,0))=16,0,VLOOKUP(O4641,Catalogue!$F$2:$J$259,5,0))</f>
        <v>0</v>
      </c>
      <c r="Q4641" s="228"/>
      <c r="R4641" s="228">
        <f t="shared" si="588"/>
        <v>0</v>
      </c>
      <c r="S4641" s="232"/>
      <c r="T4641" s="256" t="str">
        <f>IF(TYPE(VLOOKUP(S4641,Catalogue!$F$2:$J$259,3,0))=16," ",VLOOKUP(S4641,Catalogue!$F$2:$J$259,3,0))</f>
        <v xml:space="preserve"> </v>
      </c>
      <c r="U4641" s="228">
        <f>IF(TYPE(VLOOKUP(S4641,Catalogue!$F$2:$J$259,5,0))=16,0,VLOOKUP(S4641,Catalogue!$F$2:$J$259,5,0))</f>
        <v>0</v>
      </c>
      <c r="V4641" s="232"/>
      <c r="W4641" s="256" t="str">
        <f>IF(TYPE(VLOOKUP(V4641,Catalogue!$F$2:$J$259,3,0))=16," ",VLOOKUP(V4641,Catalogue!$F$2:$J$259,3,0))</f>
        <v xml:space="preserve"> </v>
      </c>
      <c r="X4641" s="228">
        <f>IF(TYPE(VLOOKUP(V4641,Catalogue!$F$2:$J$259,5,0))=16,0,VLOOKUP(V4641,Catalogue!$F$2:$J$259,5,0))</f>
        <v>0</v>
      </c>
      <c r="Y4641" s="232"/>
      <c r="Z4641" s="227" t="str">
        <f>IF(TYPE(VLOOKUP(Y4641,Catalogue!$F$2:$J$259,3,0))=16," ",VLOOKUP(Y4641,Catalogue!$F$2:$J$259,3,0))</f>
        <v xml:space="preserve"> </v>
      </c>
      <c r="AA4641" s="228">
        <f>IF(TYPE(VLOOKUP(Y4641,Catalogue!$F$2:$J$259,5,0))=16,0,VLOOKUP(Y4641,Catalogue!$F$2:$J$259,5,0))</f>
        <v>0</v>
      </c>
      <c r="AB4641" s="260"/>
      <c r="AC4641" s="260"/>
      <c r="AD4641" s="260"/>
      <c r="AE4641" s="260">
        <f t="shared" si="584"/>
        <v>0</v>
      </c>
      <c r="AF4641" s="228">
        <f t="shared" si="586"/>
        <v>0</v>
      </c>
      <c r="AG4641" s="228">
        <f t="shared" si="581"/>
        <v>0</v>
      </c>
      <c r="AH4641" s="228">
        <f t="shared" si="582"/>
        <v>0</v>
      </c>
      <c r="AI4641" s="232"/>
      <c r="AJ4641" s="227" t="str">
        <f>IF(TYPE(VLOOKUP(AI4641,Catalogue!$F$2:$J$259,3,0))=16," ",VLOOKUP(AI4641,Catalogue!$F$2:$J$259,3,0))</f>
        <v xml:space="preserve"> </v>
      </c>
      <c r="AK4641" s="228">
        <f>IF(TYPE(VLOOKUP(AI4641,Catalogue!$F$2:$J$259,5,0))=16,0,VLOOKUP(AI4641,Catalogue!$F$2:$J$259,5,0))</f>
        <v>0</v>
      </c>
      <c r="AL4641" s="227"/>
      <c r="AM4641" s="228">
        <f t="shared" si="585"/>
        <v>0</v>
      </c>
      <c r="AN4641" s="228"/>
      <c r="AO4641" s="229">
        <f t="shared" si="583"/>
        <v>0</v>
      </c>
    </row>
    <row r="4642" spans="1:41" x14ac:dyDescent="0.2">
      <c r="A4642" s="227"/>
      <c r="B4642" s="227"/>
      <c r="C4642" s="227"/>
      <c r="D4642" s="227"/>
      <c r="E4642" s="227"/>
      <c r="F4642" s="227"/>
      <c r="G4642" s="227"/>
      <c r="H4642" s="227"/>
      <c r="I4642" s="227"/>
      <c r="J4642" s="227"/>
      <c r="K4642" s="227"/>
      <c r="L4642" s="228">
        <f>IF(TYPE(VLOOKUP(K4642,Catalogue!$F$2:$J$259,5,0))=16,0,VLOOKUP(K4642,Catalogue!$F$2:$J$259,5,0))</f>
        <v>0</v>
      </c>
      <c r="M4642" s="228"/>
      <c r="N4642" s="228">
        <f t="shared" si="587"/>
        <v>0</v>
      </c>
      <c r="O4642" s="227"/>
      <c r="P4642" s="228">
        <f>IF(TYPE(VLOOKUP(O4642,Catalogue!$F$2:$J$259,5,0))=16,0,VLOOKUP(O4642,Catalogue!$F$2:$J$259,5,0))</f>
        <v>0</v>
      </c>
      <c r="Q4642" s="228"/>
      <c r="R4642" s="228">
        <f t="shared" si="588"/>
        <v>0</v>
      </c>
      <c r="S4642" s="232"/>
      <c r="T4642" s="256" t="str">
        <f>IF(TYPE(VLOOKUP(S4642,Catalogue!$F$2:$J$259,3,0))=16," ",VLOOKUP(S4642,Catalogue!$F$2:$J$259,3,0))</f>
        <v xml:space="preserve"> </v>
      </c>
      <c r="U4642" s="228">
        <f>IF(TYPE(VLOOKUP(S4642,Catalogue!$F$2:$J$259,5,0))=16,0,VLOOKUP(S4642,Catalogue!$F$2:$J$259,5,0))</f>
        <v>0</v>
      </c>
      <c r="V4642" s="232"/>
      <c r="W4642" s="256" t="str">
        <f>IF(TYPE(VLOOKUP(V4642,Catalogue!$F$2:$J$259,3,0))=16," ",VLOOKUP(V4642,Catalogue!$F$2:$J$259,3,0))</f>
        <v xml:space="preserve"> </v>
      </c>
      <c r="X4642" s="228">
        <f>IF(TYPE(VLOOKUP(V4642,Catalogue!$F$2:$J$259,5,0))=16,0,VLOOKUP(V4642,Catalogue!$F$2:$J$259,5,0))</f>
        <v>0</v>
      </c>
      <c r="Y4642" s="232"/>
      <c r="Z4642" s="227" t="str">
        <f>IF(TYPE(VLOOKUP(Y4642,Catalogue!$F$2:$J$259,3,0))=16," ",VLOOKUP(Y4642,Catalogue!$F$2:$J$259,3,0))</f>
        <v xml:space="preserve"> </v>
      </c>
      <c r="AA4642" s="228">
        <f>IF(TYPE(VLOOKUP(Y4642,Catalogue!$F$2:$J$259,5,0))=16,0,VLOOKUP(Y4642,Catalogue!$F$2:$J$259,5,0))</f>
        <v>0</v>
      </c>
      <c r="AB4642" s="260"/>
      <c r="AC4642" s="260"/>
      <c r="AD4642" s="260"/>
      <c r="AE4642" s="260">
        <f t="shared" si="584"/>
        <v>0</v>
      </c>
      <c r="AF4642" s="228">
        <f t="shared" si="586"/>
        <v>0</v>
      </c>
      <c r="AG4642" s="228">
        <f t="shared" ref="AG4642:AG4705" si="589">X4642*AE4642</f>
        <v>0</v>
      </c>
      <c r="AH4642" s="228">
        <f t="shared" ref="AH4642:AH4705" si="590">AA4642*AE4642</f>
        <v>0</v>
      </c>
      <c r="AI4642" s="232"/>
      <c r="AJ4642" s="227" t="str">
        <f>IF(TYPE(VLOOKUP(AI4642,Catalogue!$F$2:$J$259,3,0))=16," ",VLOOKUP(AI4642,Catalogue!$F$2:$J$259,3,0))</f>
        <v xml:space="preserve"> </v>
      </c>
      <c r="AK4642" s="228">
        <f>IF(TYPE(VLOOKUP(AI4642,Catalogue!$F$2:$J$259,5,0))=16,0,VLOOKUP(AI4642,Catalogue!$F$2:$J$259,5,0))</f>
        <v>0</v>
      </c>
      <c r="AL4642" s="227"/>
      <c r="AM4642" s="228">
        <f t="shared" si="585"/>
        <v>0</v>
      </c>
      <c r="AN4642" s="228"/>
      <c r="AO4642" s="229">
        <f t="shared" ref="AO4642:AO4705" si="591">AM4642+AG4642+AH4642+AF4642+L4642+P4642</f>
        <v>0</v>
      </c>
    </row>
    <row r="4643" spans="1:41" x14ac:dyDescent="0.2">
      <c r="A4643" s="227"/>
      <c r="B4643" s="227"/>
      <c r="C4643" s="227"/>
      <c r="D4643" s="227"/>
      <c r="E4643" s="227"/>
      <c r="F4643" s="227"/>
      <c r="G4643" s="227"/>
      <c r="H4643" s="227"/>
      <c r="I4643" s="227"/>
      <c r="J4643" s="227"/>
      <c r="K4643" s="227"/>
      <c r="L4643" s="228">
        <f>IF(TYPE(VLOOKUP(K4643,Catalogue!$F$2:$J$259,5,0))=16,0,VLOOKUP(K4643,Catalogue!$F$2:$J$259,5,0))</f>
        <v>0</v>
      </c>
      <c r="M4643" s="228"/>
      <c r="N4643" s="228">
        <f t="shared" si="587"/>
        <v>0</v>
      </c>
      <c r="O4643" s="227"/>
      <c r="P4643" s="228">
        <f>IF(TYPE(VLOOKUP(O4643,Catalogue!$F$2:$J$259,5,0))=16,0,VLOOKUP(O4643,Catalogue!$F$2:$J$259,5,0))</f>
        <v>0</v>
      </c>
      <c r="Q4643" s="228"/>
      <c r="R4643" s="228">
        <f t="shared" si="588"/>
        <v>0</v>
      </c>
      <c r="S4643" s="232"/>
      <c r="T4643" s="256" t="str">
        <f>IF(TYPE(VLOOKUP(S4643,Catalogue!$F$2:$J$259,3,0))=16," ",VLOOKUP(S4643,Catalogue!$F$2:$J$259,3,0))</f>
        <v xml:space="preserve"> </v>
      </c>
      <c r="U4643" s="228">
        <f>IF(TYPE(VLOOKUP(S4643,Catalogue!$F$2:$J$259,5,0))=16,0,VLOOKUP(S4643,Catalogue!$F$2:$J$259,5,0))</f>
        <v>0</v>
      </c>
      <c r="V4643" s="232"/>
      <c r="W4643" s="256" t="str">
        <f>IF(TYPE(VLOOKUP(V4643,Catalogue!$F$2:$J$259,3,0))=16," ",VLOOKUP(V4643,Catalogue!$F$2:$J$259,3,0))</f>
        <v xml:space="preserve"> </v>
      </c>
      <c r="X4643" s="228">
        <f>IF(TYPE(VLOOKUP(V4643,Catalogue!$F$2:$J$259,5,0))=16,0,VLOOKUP(V4643,Catalogue!$F$2:$J$259,5,0))</f>
        <v>0</v>
      </c>
      <c r="Y4643" s="232"/>
      <c r="Z4643" s="227" t="str">
        <f>IF(TYPE(VLOOKUP(Y4643,Catalogue!$F$2:$J$259,3,0))=16," ",VLOOKUP(Y4643,Catalogue!$F$2:$J$259,3,0))</f>
        <v xml:space="preserve"> </v>
      </c>
      <c r="AA4643" s="228">
        <f>IF(TYPE(VLOOKUP(Y4643,Catalogue!$F$2:$J$259,5,0))=16,0,VLOOKUP(Y4643,Catalogue!$F$2:$J$259,5,0))</f>
        <v>0</v>
      </c>
      <c r="AB4643" s="260"/>
      <c r="AC4643" s="260"/>
      <c r="AD4643" s="260"/>
      <c r="AE4643" s="260">
        <f t="shared" ref="AE4643:AE4706" si="592">AB4643*AC4643*AD4643</f>
        <v>0</v>
      </c>
      <c r="AF4643" s="228">
        <f t="shared" si="586"/>
        <v>0</v>
      </c>
      <c r="AG4643" s="228">
        <f t="shared" si="589"/>
        <v>0</v>
      </c>
      <c r="AH4643" s="228">
        <f t="shared" si="590"/>
        <v>0</v>
      </c>
      <c r="AI4643" s="232"/>
      <c r="AJ4643" s="227" t="str">
        <f>IF(TYPE(VLOOKUP(AI4643,Catalogue!$F$2:$J$259,3,0))=16," ",VLOOKUP(AI4643,Catalogue!$F$2:$J$259,3,0))</f>
        <v xml:space="preserve"> </v>
      </c>
      <c r="AK4643" s="228">
        <f>IF(TYPE(VLOOKUP(AI4643,Catalogue!$F$2:$J$259,5,0))=16,0,VLOOKUP(AI4643,Catalogue!$F$2:$J$259,5,0))</f>
        <v>0</v>
      </c>
      <c r="AL4643" s="227"/>
      <c r="AM4643" s="228">
        <f t="shared" ref="AM4643:AM4706" si="593">AK4643*AL4643</f>
        <v>0</v>
      </c>
      <c r="AN4643" s="228"/>
      <c r="AO4643" s="229">
        <f t="shared" si="591"/>
        <v>0</v>
      </c>
    </row>
    <row r="4644" spans="1:41" x14ac:dyDescent="0.2">
      <c r="A4644" s="227"/>
      <c r="B4644" s="227"/>
      <c r="C4644" s="227"/>
      <c r="D4644" s="227"/>
      <c r="E4644" s="227"/>
      <c r="F4644" s="227"/>
      <c r="G4644" s="227"/>
      <c r="H4644" s="227"/>
      <c r="I4644" s="227"/>
      <c r="J4644" s="227"/>
      <c r="K4644" s="227"/>
      <c r="L4644" s="228">
        <f>IF(TYPE(VLOOKUP(K4644,Catalogue!$F$2:$J$259,5,0))=16,0,VLOOKUP(K4644,Catalogue!$F$2:$J$259,5,0))</f>
        <v>0</v>
      </c>
      <c r="M4644" s="228"/>
      <c r="N4644" s="228">
        <f t="shared" si="587"/>
        <v>0</v>
      </c>
      <c r="O4644" s="227"/>
      <c r="P4644" s="228">
        <f>IF(TYPE(VLOOKUP(O4644,Catalogue!$F$2:$J$259,5,0))=16,0,VLOOKUP(O4644,Catalogue!$F$2:$J$259,5,0))</f>
        <v>0</v>
      </c>
      <c r="Q4644" s="228"/>
      <c r="R4644" s="228">
        <f t="shared" si="588"/>
        <v>0</v>
      </c>
      <c r="S4644" s="232"/>
      <c r="T4644" s="256" t="str">
        <f>IF(TYPE(VLOOKUP(S4644,Catalogue!$F$2:$J$259,3,0))=16," ",VLOOKUP(S4644,Catalogue!$F$2:$J$259,3,0))</f>
        <v xml:space="preserve"> </v>
      </c>
      <c r="U4644" s="228">
        <f>IF(TYPE(VLOOKUP(S4644,Catalogue!$F$2:$J$259,5,0))=16,0,VLOOKUP(S4644,Catalogue!$F$2:$J$259,5,0))</f>
        <v>0</v>
      </c>
      <c r="V4644" s="232"/>
      <c r="W4644" s="256" t="str">
        <f>IF(TYPE(VLOOKUP(V4644,Catalogue!$F$2:$J$259,3,0))=16," ",VLOOKUP(V4644,Catalogue!$F$2:$J$259,3,0))</f>
        <v xml:space="preserve"> </v>
      </c>
      <c r="X4644" s="228">
        <f>IF(TYPE(VLOOKUP(V4644,Catalogue!$F$2:$J$259,5,0))=16,0,VLOOKUP(V4644,Catalogue!$F$2:$J$259,5,0))</f>
        <v>0</v>
      </c>
      <c r="Y4644" s="232"/>
      <c r="Z4644" s="227" t="str">
        <f>IF(TYPE(VLOOKUP(Y4644,Catalogue!$F$2:$J$259,3,0))=16," ",VLOOKUP(Y4644,Catalogue!$F$2:$J$259,3,0))</f>
        <v xml:space="preserve"> </v>
      </c>
      <c r="AA4644" s="228">
        <f>IF(TYPE(VLOOKUP(Y4644,Catalogue!$F$2:$J$259,5,0))=16,0,VLOOKUP(Y4644,Catalogue!$F$2:$J$259,5,0))</f>
        <v>0</v>
      </c>
      <c r="AB4644" s="260"/>
      <c r="AC4644" s="260"/>
      <c r="AD4644" s="260"/>
      <c r="AE4644" s="260">
        <f t="shared" si="592"/>
        <v>0</v>
      </c>
      <c r="AF4644" s="228">
        <f t="shared" ref="AF4644:AF4707" si="594">AE4644*U4644</f>
        <v>0</v>
      </c>
      <c r="AG4644" s="228">
        <f t="shared" si="589"/>
        <v>0</v>
      </c>
      <c r="AH4644" s="228">
        <f t="shared" si="590"/>
        <v>0</v>
      </c>
      <c r="AI4644" s="232"/>
      <c r="AJ4644" s="227" t="str">
        <f>IF(TYPE(VLOOKUP(AI4644,Catalogue!$F$2:$J$259,3,0))=16," ",VLOOKUP(AI4644,Catalogue!$F$2:$J$259,3,0))</f>
        <v xml:space="preserve"> </v>
      </c>
      <c r="AK4644" s="228">
        <f>IF(TYPE(VLOOKUP(AI4644,Catalogue!$F$2:$J$259,5,0))=16,0,VLOOKUP(AI4644,Catalogue!$F$2:$J$259,5,0))</f>
        <v>0</v>
      </c>
      <c r="AL4644" s="227"/>
      <c r="AM4644" s="228">
        <f t="shared" si="593"/>
        <v>0</v>
      </c>
      <c r="AN4644" s="228"/>
      <c r="AO4644" s="229">
        <f t="shared" si="591"/>
        <v>0</v>
      </c>
    </row>
    <row r="4645" spans="1:41" x14ac:dyDescent="0.2">
      <c r="A4645" s="227"/>
      <c r="B4645" s="227"/>
      <c r="C4645" s="227"/>
      <c r="D4645" s="227"/>
      <c r="E4645" s="227"/>
      <c r="F4645" s="227"/>
      <c r="G4645" s="227"/>
      <c r="H4645" s="227"/>
      <c r="I4645" s="227"/>
      <c r="J4645" s="227"/>
      <c r="K4645" s="227"/>
      <c r="L4645" s="228">
        <f>IF(TYPE(VLOOKUP(K4645,Catalogue!$F$2:$J$259,5,0))=16,0,VLOOKUP(K4645,Catalogue!$F$2:$J$259,5,0))</f>
        <v>0</v>
      </c>
      <c r="M4645" s="228"/>
      <c r="N4645" s="228">
        <f t="shared" si="587"/>
        <v>0</v>
      </c>
      <c r="O4645" s="227"/>
      <c r="P4645" s="228">
        <f>IF(TYPE(VLOOKUP(O4645,Catalogue!$F$2:$J$259,5,0))=16,0,VLOOKUP(O4645,Catalogue!$F$2:$J$259,5,0))</f>
        <v>0</v>
      </c>
      <c r="Q4645" s="228"/>
      <c r="R4645" s="228">
        <f t="shared" si="588"/>
        <v>0</v>
      </c>
      <c r="S4645" s="232"/>
      <c r="T4645" s="256" t="str">
        <f>IF(TYPE(VLOOKUP(S4645,Catalogue!$F$2:$J$259,3,0))=16," ",VLOOKUP(S4645,Catalogue!$F$2:$J$259,3,0))</f>
        <v xml:space="preserve"> </v>
      </c>
      <c r="U4645" s="228">
        <f>IF(TYPE(VLOOKUP(S4645,Catalogue!$F$2:$J$259,5,0))=16,0,VLOOKUP(S4645,Catalogue!$F$2:$J$259,5,0))</f>
        <v>0</v>
      </c>
      <c r="V4645" s="232"/>
      <c r="W4645" s="256" t="str">
        <f>IF(TYPE(VLOOKUP(V4645,Catalogue!$F$2:$J$259,3,0))=16," ",VLOOKUP(V4645,Catalogue!$F$2:$J$259,3,0))</f>
        <v xml:space="preserve"> </v>
      </c>
      <c r="X4645" s="228">
        <f>IF(TYPE(VLOOKUP(V4645,Catalogue!$F$2:$J$259,5,0))=16,0,VLOOKUP(V4645,Catalogue!$F$2:$J$259,5,0))</f>
        <v>0</v>
      </c>
      <c r="Y4645" s="232"/>
      <c r="Z4645" s="227" t="str">
        <f>IF(TYPE(VLOOKUP(Y4645,Catalogue!$F$2:$J$259,3,0))=16," ",VLOOKUP(Y4645,Catalogue!$F$2:$J$259,3,0))</f>
        <v xml:space="preserve"> </v>
      </c>
      <c r="AA4645" s="228">
        <f>IF(TYPE(VLOOKUP(Y4645,Catalogue!$F$2:$J$259,5,0))=16,0,VLOOKUP(Y4645,Catalogue!$F$2:$J$259,5,0))</f>
        <v>0</v>
      </c>
      <c r="AB4645" s="260"/>
      <c r="AC4645" s="260"/>
      <c r="AD4645" s="260"/>
      <c r="AE4645" s="260">
        <f t="shared" si="592"/>
        <v>0</v>
      </c>
      <c r="AF4645" s="228">
        <f t="shared" si="594"/>
        <v>0</v>
      </c>
      <c r="AG4645" s="228">
        <f t="shared" si="589"/>
        <v>0</v>
      </c>
      <c r="AH4645" s="228">
        <f t="shared" si="590"/>
        <v>0</v>
      </c>
      <c r="AI4645" s="232"/>
      <c r="AJ4645" s="227" t="str">
        <f>IF(TYPE(VLOOKUP(AI4645,Catalogue!$F$2:$J$259,3,0))=16," ",VLOOKUP(AI4645,Catalogue!$F$2:$J$259,3,0))</f>
        <v xml:space="preserve"> </v>
      </c>
      <c r="AK4645" s="228">
        <f>IF(TYPE(VLOOKUP(AI4645,Catalogue!$F$2:$J$259,5,0))=16,0,VLOOKUP(AI4645,Catalogue!$F$2:$J$259,5,0))</f>
        <v>0</v>
      </c>
      <c r="AL4645" s="227"/>
      <c r="AM4645" s="228">
        <f t="shared" si="593"/>
        <v>0</v>
      </c>
      <c r="AN4645" s="228"/>
      <c r="AO4645" s="229">
        <f t="shared" si="591"/>
        <v>0</v>
      </c>
    </row>
    <row r="4646" spans="1:41" x14ac:dyDescent="0.2">
      <c r="A4646" s="227"/>
      <c r="B4646" s="227"/>
      <c r="C4646" s="227"/>
      <c r="D4646" s="227"/>
      <c r="E4646" s="227"/>
      <c r="F4646" s="227"/>
      <c r="G4646" s="227"/>
      <c r="H4646" s="227"/>
      <c r="I4646" s="227"/>
      <c r="J4646" s="227"/>
      <c r="K4646" s="227"/>
      <c r="L4646" s="228">
        <f>IF(TYPE(VLOOKUP(K4646,Catalogue!$F$2:$J$259,5,0))=16,0,VLOOKUP(K4646,Catalogue!$F$2:$J$259,5,0))</f>
        <v>0</v>
      </c>
      <c r="M4646" s="228"/>
      <c r="N4646" s="228">
        <f t="shared" si="587"/>
        <v>0</v>
      </c>
      <c r="O4646" s="227"/>
      <c r="P4646" s="228">
        <f>IF(TYPE(VLOOKUP(O4646,Catalogue!$F$2:$J$259,5,0))=16,0,VLOOKUP(O4646,Catalogue!$F$2:$J$259,5,0))</f>
        <v>0</v>
      </c>
      <c r="Q4646" s="228"/>
      <c r="R4646" s="228">
        <f t="shared" si="588"/>
        <v>0</v>
      </c>
      <c r="S4646" s="232"/>
      <c r="T4646" s="256" t="str">
        <f>IF(TYPE(VLOOKUP(S4646,Catalogue!$F$2:$J$259,3,0))=16," ",VLOOKUP(S4646,Catalogue!$F$2:$J$259,3,0))</f>
        <v xml:space="preserve"> </v>
      </c>
      <c r="U4646" s="228">
        <f>IF(TYPE(VLOOKUP(S4646,Catalogue!$F$2:$J$259,5,0))=16,0,VLOOKUP(S4646,Catalogue!$F$2:$J$259,5,0))</f>
        <v>0</v>
      </c>
      <c r="V4646" s="232"/>
      <c r="W4646" s="256" t="str">
        <f>IF(TYPE(VLOOKUP(V4646,Catalogue!$F$2:$J$259,3,0))=16," ",VLOOKUP(V4646,Catalogue!$F$2:$J$259,3,0))</f>
        <v xml:space="preserve"> </v>
      </c>
      <c r="X4646" s="228">
        <f>IF(TYPE(VLOOKUP(V4646,Catalogue!$F$2:$J$259,5,0))=16,0,VLOOKUP(V4646,Catalogue!$F$2:$J$259,5,0))</f>
        <v>0</v>
      </c>
      <c r="Y4646" s="232"/>
      <c r="Z4646" s="227" t="str">
        <f>IF(TYPE(VLOOKUP(Y4646,Catalogue!$F$2:$J$259,3,0))=16," ",VLOOKUP(Y4646,Catalogue!$F$2:$J$259,3,0))</f>
        <v xml:space="preserve"> </v>
      </c>
      <c r="AA4646" s="228">
        <f>IF(TYPE(VLOOKUP(Y4646,Catalogue!$F$2:$J$259,5,0))=16,0,VLOOKUP(Y4646,Catalogue!$F$2:$J$259,5,0))</f>
        <v>0</v>
      </c>
      <c r="AB4646" s="260"/>
      <c r="AC4646" s="260"/>
      <c r="AD4646" s="260"/>
      <c r="AE4646" s="260">
        <f t="shared" si="592"/>
        <v>0</v>
      </c>
      <c r="AF4646" s="228">
        <f t="shared" si="594"/>
        <v>0</v>
      </c>
      <c r="AG4646" s="228">
        <f t="shared" si="589"/>
        <v>0</v>
      </c>
      <c r="AH4646" s="228">
        <f t="shared" si="590"/>
        <v>0</v>
      </c>
      <c r="AI4646" s="232"/>
      <c r="AJ4646" s="227" t="str">
        <f>IF(TYPE(VLOOKUP(AI4646,Catalogue!$F$2:$J$259,3,0))=16," ",VLOOKUP(AI4646,Catalogue!$F$2:$J$259,3,0))</f>
        <v xml:space="preserve"> </v>
      </c>
      <c r="AK4646" s="228">
        <f>IF(TYPE(VLOOKUP(AI4646,Catalogue!$F$2:$J$259,5,0))=16,0,VLOOKUP(AI4646,Catalogue!$F$2:$J$259,5,0))</f>
        <v>0</v>
      </c>
      <c r="AL4646" s="227"/>
      <c r="AM4646" s="228">
        <f t="shared" si="593"/>
        <v>0</v>
      </c>
      <c r="AN4646" s="228"/>
      <c r="AO4646" s="229">
        <f t="shared" si="591"/>
        <v>0</v>
      </c>
    </row>
    <row r="4647" spans="1:41" x14ac:dyDescent="0.2">
      <c r="A4647" s="227"/>
      <c r="B4647" s="227"/>
      <c r="C4647" s="227"/>
      <c r="D4647" s="227"/>
      <c r="E4647" s="227"/>
      <c r="F4647" s="227"/>
      <c r="G4647" s="227"/>
      <c r="H4647" s="227"/>
      <c r="I4647" s="227"/>
      <c r="J4647" s="227"/>
      <c r="K4647" s="227"/>
      <c r="L4647" s="228">
        <f>IF(TYPE(VLOOKUP(K4647,Catalogue!$F$2:$J$259,5,0))=16,0,VLOOKUP(K4647,Catalogue!$F$2:$J$259,5,0))</f>
        <v>0</v>
      </c>
      <c r="M4647" s="228"/>
      <c r="N4647" s="228">
        <f t="shared" si="587"/>
        <v>0</v>
      </c>
      <c r="O4647" s="227"/>
      <c r="P4647" s="228">
        <f>IF(TYPE(VLOOKUP(O4647,Catalogue!$F$2:$J$259,5,0))=16,0,VLOOKUP(O4647,Catalogue!$F$2:$J$259,5,0))</f>
        <v>0</v>
      </c>
      <c r="Q4647" s="228"/>
      <c r="R4647" s="228">
        <f t="shared" si="588"/>
        <v>0</v>
      </c>
      <c r="S4647" s="232"/>
      <c r="T4647" s="256" t="str">
        <f>IF(TYPE(VLOOKUP(S4647,Catalogue!$F$2:$J$259,3,0))=16," ",VLOOKUP(S4647,Catalogue!$F$2:$J$259,3,0))</f>
        <v xml:space="preserve"> </v>
      </c>
      <c r="U4647" s="228">
        <f>IF(TYPE(VLOOKUP(S4647,Catalogue!$F$2:$J$259,5,0))=16,0,VLOOKUP(S4647,Catalogue!$F$2:$J$259,5,0))</f>
        <v>0</v>
      </c>
      <c r="V4647" s="232"/>
      <c r="W4647" s="256" t="str">
        <f>IF(TYPE(VLOOKUP(V4647,Catalogue!$F$2:$J$259,3,0))=16," ",VLOOKUP(V4647,Catalogue!$F$2:$J$259,3,0))</f>
        <v xml:space="preserve"> </v>
      </c>
      <c r="X4647" s="228">
        <f>IF(TYPE(VLOOKUP(V4647,Catalogue!$F$2:$J$259,5,0))=16,0,VLOOKUP(V4647,Catalogue!$F$2:$J$259,5,0))</f>
        <v>0</v>
      </c>
      <c r="Y4647" s="232"/>
      <c r="Z4647" s="227" t="str">
        <f>IF(TYPE(VLOOKUP(Y4647,Catalogue!$F$2:$J$259,3,0))=16," ",VLOOKUP(Y4647,Catalogue!$F$2:$J$259,3,0))</f>
        <v xml:space="preserve"> </v>
      </c>
      <c r="AA4647" s="228">
        <f>IF(TYPE(VLOOKUP(Y4647,Catalogue!$F$2:$J$259,5,0))=16,0,VLOOKUP(Y4647,Catalogue!$F$2:$J$259,5,0))</f>
        <v>0</v>
      </c>
      <c r="AB4647" s="260"/>
      <c r="AC4647" s="260"/>
      <c r="AD4647" s="260"/>
      <c r="AE4647" s="260">
        <f t="shared" si="592"/>
        <v>0</v>
      </c>
      <c r="AF4647" s="228">
        <f t="shared" si="594"/>
        <v>0</v>
      </c>
      <c r="AG4647" s="228">
        <f t="shared" si="589"/>
        <v>0</v>
      </c>
      <c r="AH4647" s="228">
        <f t="shared" si="590"/>
        <v>0</v>
      </c>
      <c r="AI4647" s="232"/>
      <c r="AJ4647" s="227" t="str">
        <f>IF(TYPE(VLOOKUP(AI4647,Catalogue!$F$2:$J$259,3,0))=16," ",VLOOKUP(AI4647,Catalogue!$F$2:$J$259,3,0))</f>
        <v xml:space="preserve"> </v>
      </c>
      <c r="AK4647" s="228">
        <f>IF(TYPE(VLOOKUP(AI4647,Catalogue!$F$2:$J$259,5,0))=16,0,VLOOKUP(AI4647,Catalogue!$F$2:$J$259,5,0))</f>
        <v>0</v>
      </c>
      <c r="AL4647" s="227"/>
      <c r="AM4647" s="228">
        <f t="shared" si="593"/>
        <v>0</v>
      </c>
      <c r="AN4647" s="228"/>
      <c r="AO4647" s="229">
        <f t="shared" si="591"/>
        <v>0</v>
      </c>
    </row>
    <row r="4648" spans="1:41" x14ac:dyDescent="0.2">
      <c r="A4648" s="227"/>
      <c r="B4648" s="227"/>
      <c r="C4648" s="227"/>
      <c r="D4648" s="227"/>
      <c r="E4648" s="227"/>
      <c r="F4648" s="227"/>
      <c r="G4648" s="227"/>
      <c r="H4648" s="227"/>
      <c r="I4648" s="227"/>
      <c r="J4648" s="227"/>
      <c r="K4648" s="227"/>
      <c r="L4648" s="228">
        <f>IF(TYPE(VLOOKUP(K4648,Catalogue!$F$2:$J$259,5,0))=16,0,VLOOKUP(K4648,Catalogue!$F$2:$J$259,5,0))</f>
        <v>0</v>
      </c>
      <c r="M4648" s="228"/>
      <c r="N4648" s="228">
        <f t="shared" si="587"/>
        <v>0</v>
      </c>
      <c r="O4648" s="227"/>
      <c r="P4648" s="228">
        <f>IF(TYPE(VLOOKUP(O4648,Catalogue!$F$2:$J$259,5,0))=16,0,VLOOKUP(O4648,Catalogue!$F$2:$J$259,5,0))</f>
        <v>0</v>
      </c>
      <c r="Q4648" s="228"/>
      <c r="R4648" s="228">
        <f t="shared" si="588"/>
        <v>0</v>
      </c>
      <c r="S4648" s="232"/>
      <c r="T4648" s="256" t="str">
        <f>IF(TYPE(VLOOKUP(S4648,Catalogue!$F$2:$J$259,3,0))=16," ",VLOOKUP(S4648,Catalogue!$F$2:$J$259,3,0))</f>
        <v xml:space="preserve"> </v>
      </c>
      <c r="U4648" s="228">
        <f>IF(TYPE(VLOOKUP(S4648,Catalogue!$F$2:$J$259,5,0))=16,0,VLOOKUP(S4648,Catalogue!$F$2:$J$259,5,0))</f>
        <v>0</v>
      </c>
      <c r="V4648" s="232"/>
      <c r="W4648" s="256" t="str">
        <f>IF(TYPE(VLOOKUP(V4648,Catalogue!$F$2:$J$259,3,0))=16," ",VLOOKUP(V4648,Catalogue!$F$2:$J$259,3,0))</f>
        <v xml:space="preserve"> </v>
      </c>
      <c r="X4648" s="228">
        <f>IF(TYPE(VLOOKUP(V4648,Catalogue!$F$2:$J$259,5,0))=16,0,VLOOKUP(V4648,Catalogue!$F$2:$J$259,5,0))</f>
        <v>0</v>
      </c>
      <c r="Y4648" s="232"/>
      <c r="Z4648" s="227" t="str">
        <f>IF(TYPE(VLOOKUP(Y4648,Catalogue!$F$2:$J$259,3,0))=16," ",VLOOKUP(Y4648,Catalogue!$F$2:$J$259,3,0))</f>
        <v xml:space="preserve"> </v>
      </c>
      <c r="AA4648" s="228">
        <f>IF(TYPE(VLOOKUP(Y4648,Catalogue!$F$2:$J$259,5,0))=16,0,VLOOKUP(Y4648,Catalogue!$F$2:$J$259,5,0))</f>
        <v>0</v>
      </c>
      <c r="AB4648" s="260"/>
      <c r="AC4648" s="260"/>
      <c r="AD4648" s="260"/>
      <c r="AE4648" s="260">
        <f t="shared" si="592"/>
        <v>0</v>
      </c>
      <c r="AF4648" s="228">
        <f t="shared" si="594"/>
        <v>0</v>
      </c>
      <c r="AG4648" s="228">
        <f t="shared" si="589"/>
        <v>0</v>
      </c>
      <c r="AH4648" s="228">
        <f t="shared" si="590"/>
        <v>0</v>
      </c>
      <c r="AI4648" s="232"/>
      <c r="AJ4648" s="227" t="str">
        <f>IF(TYPE(VLOOKUP(AI4648,Catalogue!$F$2:$J$259,3,0))=16," ",VLOOKUP(AI4648,Catalogue!$F$2:$J$259,3,0))</f>
        <v xml:space="preserve"> </v>
      </c>
      <c r="AK4648" s="228">
        <f>IF(TYPE(VLOOKUP(AI4648,Catalogue!$F$2:$J$259,5,0))=16,0,VLOOKUP(AI4648,Catalogue!$F$2:$J$259,5,0))</f>
        <v>0</v>
      </c>
      <c r="AL4648" s="227"/>
      <c r="AM4648" s="228">
        <f t="shared" si="593"/>
        <v>0</v>
      </c>
      <c r="AN4648" s="228"/>
      <c r="AO4648" s="229">
        <f t="shared" si="591"/>
        <v>0</v>
      </c>
    </row>
    <row r="4649" spans="1:41" x14ac:dyDescent="0.2">
      <c r="A4649" s="227"/>
      <c r="B4649" s="227"/>
      <c r="C4649" s="227"/>
      <c r="D4649" s="227"/>
      <c r="E4649" s="227"/>
      <c r="F4649" s="227"/>
      <c r="G4649" s="227"/>
      <c r="H4649" s="227"/>
      <c r="I4649" s="227"/>
      <c r="J4649" s="227"/>
      <c r="K4649" s="227"/>
      <c r="L4649" s="228">
        <f>IF(TYPE(VLOOKUP(K4649,Catalogue!$F$2:$J$259,5,0))=16,0,VLOOKUP(K4649,Catalogue!$F$2:$J$259,5,0))</f>
        <v>0</v>
      </c>
      <c r="M4649" s="228"/>
      <c r="N4649" s="228">
        <f t="shared" si="587"/>
        <v>0</v>
      </c>
      <c r="O4649" s="227"/>
      <c r="P4649" s="228">
        <f>IF(TYPE(VLOOKUP(O4649,Catalogue!$F$2:$J$259,5,0))=16,0,VLOOKUP(O4649,Catalogue!$F$2:$J$259,5,0))</f>
        <v>0</v>
      </c>
      <c r="Q4649" s="228"/>
      <c r="R4649" s="228">
        <f t="shared" si="588"/>
        <v>0</v>
      </c>
      <c r="S4649" s="232"/>
      <c r="T4649" s="256" t="str">
        <f>IF(TYPE(VLOOKUP(S4649,Catalogue!$F$2:$J$259,3,0))=16," ",VLOOKUP(S4649,Catalogue!$F$2:$J$259,3,0))</f>
        <v xml:space="preserve"> </v>
      </c>
      <c r="U4649" s="228">
        <f>IF(TYPE(VLOOKUP(S4649,Catalogue!$F$2:$J$259,5,0))=16,0,VLOOKUP(S4649,Catalogue!$F$2:$J$259,5,0))</f>
        <v>0</v>
      </c>
      <c r="V4649" s="232"/>
      <c r="W4649" s="256" t="str">
        <f>IF(TYPE(VLOOKUP(V4649,Catalogue!$F$2:$J$259,3,0))=16," ",VLOOKUP(V4649,Catalogue!$F$2:$J$259,3,0))</f>
        <v xml:space="preserve"> </v>
      </c>
      <c r="X4649" s="228">
        <f>IF(TYPE(VLOOKUP(V4649,Catalogue!$F$2:$J$259,5,0))=16,0,VLOOKUP(V4649,Catalogue!$F$2:$J$259,5,0))</f>
        <v>0</v>
      </c>
      <c r="Y4649" s="232"/>
      <c r="Z4649" s="227" t="str">
        <f>IF(TYPE(VLOOKUP(Y4649,Catalogue!$F$2:$J$259,3,0))=16," ",VLOOKUP(Y4649,Catalogue!$F$2:$J$259,3,0))</f>
        <v xml:space="preserve"> </v>
      </c>
      <c r="AA4649" s="228">
        <f>IF(TYPE(VLOOKUP(Y4649,Catalogue!$F$2:$J$259,5,0))=16,0,VLOOKUP(Y4649,Catalogue!$F$2:$J$259,5,0))</f>
        <v>0</v>
      </c>
      <c r="AB4649" s="260"/>
      <c r="AC4649" s="260"/>
      <c r="AD4649" s="260"/>
      <c r="AE4649" s="260">
        <f t="shared" si="592"/>
        <v>0</v>
      </c>
      <c r="AF4649" s="228">
        <f t="shared" si="594"/>
        <v>0</v>
      </c>
      <c r="AG4649" s="228">
        <f t="shared" si="589"/>
        <v>0</v>
      </c>
      <c r="AH4649" s="228">
        <f t="shared" si="590"/>
        <v>0</v>
      </c>
      <c r="AI4649" s="232"/>
      <c r="AJ4649" s="227" t="str">
        <f>IF(TYPE(VLOOKUP(AI4649,Catalogue!$F$2:$J$259,3,0))=16," ",VLOOKUP(AI4649,Catalogue!$F$2:$J$259,3,0))</f>
        <v xml:space="preserve"> </v>
      </c>
      <c r="AK4649" s="228">
        <f>IF(TYPE(VLOOKUP(AI4649,Catalogue!$F$2:$J$259,5,0))=16,0,VLOOKUP(AI4649,Catalogue!$F$2:$J$259,5,0))</f>
        <v>0</v>
      </c>
      <c r="AL4649" s="227"/>
      <c r="AM4649" s="228">
        <f t="shared" si="593"/>
        <v>0</v>
      </c>
      <c r="AN4649" s="228"/>
      <c r="AO4649" s="229">
        <f t="shared" si="591"/>
        <v>0</v>
      </c>
    </row>
    <row r="4650" spans="1:41" x14ac:dyDescent="0.2">
      <c r="A4650" s="227"/>
      <c r="B4650" s="227"/>
      <c r="C4650" s="227"/>
      <c r="D4650" s="227"/>
      <c r="E4650" s="227"/>
      <c r="F4650" s="227"/>
      <c r="G4650" s="227"/>
      <c r="H4650" s="227"/>
      <c r="I4650" s="227"/>
      <c r="J4650" s="227"/>
      <c r="K4650" s="227"/>
      <c r="L4650" s="228">
        <f>IF(TYPE(VLOOKUP(K4650,Catalogue!$F$2:$J$259,5,0))=16,0,VLOOKUP(K4650,Catalogue!$F$2:$J$259,5,0))</f>
        <v>0</v>
      </c>
      <c r="M4650" s="228"/>
      <c r="N4650" s="228">
        <f t="shared" si="587"/>
        <v>0</v>
      </c>
      <c r="O4650" s="227"/>
      <c r="P4650" s="228">
        <f>IF(TYPE(VLOOKUP(O4650,Catalogue!$F$2:$J$259,5,0))=16,0,VLOOKUP(O4650,Catalogue!$F$2:$J$259,5,0))</f>
        <v>0</v>
      </c>
      <c r="Q4650" s="228"/>
      <c r="R4650" s="228">
        <f t="shared" si="588"/>
        <v>0</v>
      </c>
      <c r="S4650" s="232"/>
      <c r="T4650" s="256" t="str">
        <f>IF(TYPE(VLOOKUP(S4650,Catalogue!$F$2:$J$259,3,0))=16," ",VLOOKUP(S4650,Catalogue!$F$2:$J$259,3,0))</f>
        <v xml:space="preserve"> </v>
      </c>
      <c r="U4650" s="228">
        <f>IF(TYPE(VLOOKUP(S4650,Catalogue!$F$2:$J$259,5,0))=16,0,VLOOKUP(S4650,Catalogue!$F$2:$J$259,5,0))</f>
        <v>0</v>
      </c>
      <c r="V4650" s="232"/>
      <c r="W4650" s="256" t="str">
        <f>IF(TYPE(VLOOKUP(V4650,Catalogue!$F$2:$J$259,3,0))=16," ",VLOOKUP(V4650,Catalogue!$F$2:$J$259,3,0))</f>
        <v xml:space="preserve"> </v>
      </c>
      <c r="X4650" s="228">
        <f>IF(TYPE(VLOOKUP(V4650,Catalogue!$F$2:$J$259,5,0))=16,0,VLOOKUP(V4650,Catalogue!$F$2:$J$259,5,0))</f>
        <v>0</v>
      </c>
      <c r="Y4650" s="232"/>
      <c r="Z4650" s="227" t="str">
        <f>IF(TYPE(VLOOKUP(Y4650,Catalogue!$F$2:$J$259,3,0))=16," ",VLOOKUP(Y4650,Catalogue!$F$2:$J$259,3,0))</f>
        <v xml:space="preserve"> </v>
      </c>
      <c r="AA4650" s="228">
        <f>IF(TYPE(VLOOKUP(Y4650,Catalogue!$F$2:$J$259,5,0))=16,0,VLOOKUP(Y4650,Catalogue!$F$2:$J$259,5,0))</f>
        <v>0</v>
      </c>
      <c r="AB4650" s="260"/>
      <c r="AC4650" s="260"/>
      <c r="AD4650" s="260"/>
      <c r="AE4650" s="260">
        <f t="shared" si="592"/>
        <v>0</v>
      </c>
      <c r="AF4650" s="228">
        <f t="shared" si="594"/>
        <v>0</v>
      </c>
      <c r="AG4650" s="228">
        <f t="shared" si="589"/>
        <v>0</v>
      </c>
      <c r="AH4650" s="228">
        <f t="shared" si="590"/>
        <v>0</v>
      </c>
      <c r="AI4650" s="232"/>
      <c r="AJ4650" s="227" t="str">
        <f>IF(TYPE(VLOOKUP(AI4650,Catalogue!$F$2:$J$259,3,0))=16," ",VLOOKUP(AI4650,Catalogue!$F$2:$J$259,3,0))</f>
        <v xml:space="preserve"> </v>
      </c>
      <c r="AK4650" s="228">
        <f>IF(TYPE(VLOOKUP(AI4650,Catalogue!$F$2:$J$259,5,0))=16,0,VLOOKUP(AI4650,Catalogue!$F$2:$J$259,5,0))</f>
        <v>0</v>
      </c>
      <c r="AL4650" s="227"/>
      <c r="AM4650" s="228">
        <f t="shared" si="593"/>
        <v>0</v>
      </c>
      <c r="AN4650" s="228"/>
      <c r="AO4650" s="229">
        <f t="shared" si="591"/>
        <v>0</v>
      </c>
    </row>
    <row r="4651" spans="1:41" x14ac:dyDescent="0.2">
      <c r="A4651" s="227"/>
      <c r="B4651" s="227"/>
      <c r="C4651" s="227"/>
      <c r="D4651" s="227"/>
      <c r="E4651" s="227"/>
      <c r="F4651" s="227"/>
      <c r="G4651" s="227"/>
      <c r="H4651" s="227"/>
      <c r="I4651" s="227"/>
      <c r="J4651" s="227"/>
      <c r="K4651" s="227"/>
      <c r="L4651" s="228">
        <f>IF(TYPE(VLOOKUP(K4651,Catalogue!$F$2:$J$259,5,0))=16,0,VLOOKUP(K4651,Catalogue!$F$2:$J$259,5,0))</f>
        <v>0</v>
      </c>
      <c r="M4651" s="228"/>
      <c r="N4651" s="228">
        <f t="shared" si="587"/>
        <v>0</v>
      </c>
      <c r="O4651" s="227"/>
      <c r="P4651" s="228">
        <f>IF(TYPE(VLOOKUP(O4651,Catalogue!$F$2:$J$259,5,0))=16,0,VLOOKUP(O4651,Catalogue!$F$2:$J$259,5,0))</f>
        <v>0</v>
      </c>
      <c r="Q4651" s="228"/>
      <c r="R4651" s="228">
        <f t="shared" si="588"/>
        <v>0</v>
      </c>
      <c r="S4651" s="232"/>
      <c r="T4651" s="256" t="str">
        <f>IF(TYPE(VLOOKUP(S4651,Catalogue!$F$2:$J$259,3,0))=16," ",VLOOKUP(S4651,Catalogue!$F$2:$J$259,3,0))</f>
        <v xml:space="preserve"> </v>
      </c>
      <c r="U4651" s="228">
        <f>IF(TYPE(VLOOKUP(S4651,Catalogue!$F$2:$J$259,5,0))=16,0,VLOOKUP(S4651,Catalogue!$F$2:$J$259,5,0))</f>
        <v>0</v>
      </c>
      <c r="V4651" s="232"/>
      <c r="W4651" s="256" t="str">
        <f>IF(TYPE(VLOOKUP(V4651,Catalogue!$F$2:$J$259,3,0))=16," ",VLOOKUP(V4651,Catalogue!$F$2:$J$259,3,0))</f>
        <v xml:space="preserve"> </v>
      </c>
      <c r="X4651" s="228">
        <f>IF(TYPE(VLOOKUP(V4651,Catalogue!$F$2:$J$259,5,0))=16,0,VLOOKUP(V4651,Catalogue!$F$2:$J$259,5,0))</f>
        <v>0</v>
      </c>
      <c r="Y4651" s="232"/>
      <c r="Z4651" s="227" t="str">
        <f>IF(TYPE(VLOOKUP(Y4651,Catalogue!$F$2:$J$259,3,0))=16," ",VLOOKUP(Y4651,Catalogue!$F$2:$J$259,3,0))</f>
        <v xml:space="preserve"> </v>
      </c>
      <c r="AA4651" s="228">
        <f>IF(TYPE(VLOOKUP(Y4651,Catalogue!$F$2:$J$259,5,0))=16,0,VLOOKUP(Y4651,Catalogue!$F$2:$J$259,5,0))</f>
        <v>0</v>
      </c>
      <c r="AB4651" s="260"/>
      <c r="AC4651" s="260"/>
      <c r="AD4651" s="260"/>
      <c r="AE4651" s="260">
        <f t="shared" si="592"/>
        <v>0</v>
      </c>
      <c r="AF4651" s="228">
        <f t="shared" si="594"/>
        <v>0</v>
      </c>
      <c r="AG4651" s="228">
        <f t="shared" si="589"/>
        <v>0</v>
      </c>
      <c r="AH4651" s="228">
        <f t="shared" si="590"/>
        <v>0</v>
      </c>
      <c r="AI4651" s="232"/>
      <c r="AJ4651" s="227" t="str">
        <f>IF(TYPE(VLOOKUP(AI4651,Catalogue!$F$2:$J$259,3,0))=16," ",VLOOKUP(AI4651,Catalogue!$F$2:$J$259,3,0))</f>
        <v xml:space="preserve"> </v>
      </c>
      <c r="AK4651" s="228">
        <f>IF(TYPE(VLOOKUP(AI4651,Catalogue!$F$2:$J$259,5,0))=16,0,VLOOKUP(AI4651,Catalogue!$F$2:$J$259,5,0))</f>
        <v>0</v>
      </c>
      <c r="AL4651" s="227"/>
      <c r="AM4651" s="228">
        <f t="shared" si="593"/>
        <v>0</v>
      </c>
      <c r="AN4651" s="228"/>
      <c r="AO4651" s="229">
        <f t="shared" si="591"/>
        <v>0</v>
      </c>
    </row>
    <row r="4652" spans="1:41" x14ac:dyDescent="0.2">
      <c r="A4652" s="227"/>
      <c r="B4652" s="227"/>
      <c r="C4652" s="227"/>
      <c r="D4652" s="227"/>
      <c r="E4652" s="227"/>
      <c r="F4652" s="227"/>
      <c r="G4652" s="227"/>
      <c r="H4652" s="227"/>
      <c r="I4652" s="227"/>
      <c r="J4652" s="227"/>
      <c r="K4652" s="227"/>
      <c r="L4652" s="228">
        <f>IF(TYPE(VLOOKUP(K4652,Catalogue!$F$2:$J$259,5,0))=16,0,VLOOKUP(K4652,Catalogue!$F$2:$J$259,5,0))</f>
        <v>0</v>
      </c>
      <c r="M4652" s="228"/>
      <c r="N4652" s="228">
        <f t="shared" si="587"/>
        <v>0</v>
      </c>
      <c r="O4652" s="227"/>
      <c r="P4652" s="228">
        <f>IF(TYPE(VLOOKUP(O4652,Catalogue!$F$2:$J$259,5,0))=16,0,VLOOKUP(O4652,Catalogue!$F$2:$J$259,5,0))</f>
        <v>0</v>
      </c>
      <c r="Q4652" s="228"/>
      <c r="R4652" s="228">
        <f t="shared" si="588"/>
        <v>0</v>
      </c>
      <c r="S4652" s="232"/>
      <c r="T4652" s="256" t="str">
        <f>IF(TYPE(VLOOKUP(S4652,Catalogue!$F$2:$J$259,3,0))=16," ",VLOOKUP(S4652,Catalogue!$F$2:$J$259,3,0))</f>
        <v xml:space="preserve"> </v>
      </c>
      <c r="U4652" s="228">
        <f>IF(TYPE(VLOOKUP(S4652,Catalogue!$F$2:$J$259,5,0))=16,0,VLOOKUP(S4652,Catalogue!$F$2:$J$259,5,0))</f>
        <v>0</v>
      </c>
      <c r="V4652" s="232"/>
      <c r="W4652" s="256" t="str">
        <f>IF(TYPE(VLOOKUP(V4652,Catalogue!$F$2:$J$259,3,0))=16," ",VLOOKUP(V4652,Catalogue!$F$2:$J$259,3,0))</f>
        <v xml:space="preserve"> </v>
      </c>
      <c r="X4652" s="228">
        <f>IF(TYPE(VLOOKUP(V4652,Catalogue!$F$2:$J$259,5,0))=16,0,VLOOKUP(V4652,Catalogue!$F$2:$J$259,5,0))</f>
        <v>0</v>
      </c>
      <c r="Y4652" s="232"/>
      <c r="Z4652" s="227" t="str">
        <f>IF(TYPE(VLOOKUP(Y4652,Catalogue!$F$2:$J$259,3,0))=16," ",VLOOKUP(Y4652,Catalogue!$F$2:$J$259,3,0))</f>
        <v xml:space="preserve"> </v>
      </c>
      <c r="AA4652" s="228">
        <f>IF(TYPE(VLOOKUP(Y4652,Catalogue!$F$2:$J$259,5,0))=16,0,VLOOKUP(Y4652,Catalogue!$F$2:$J$259,5,0))</f>
        <v>0</v>
      </c>
      <c r="AB4652" s="260"/>
      <c r="AC4652" s="260"/>
      <c r="AD4652" s="260"/>
      <c r="AE4652" s="260">
        <f t="shared" si="592"/>
        <v>0</v>
      </c>
      <c r="AF4652" s="228">
        <f t="shared" si="594"/>
        <v>0</v>
      </c>
      <c r="AG4652" s="228">
        <f t="shared" si="589"/>
        <v>0</v>
      </c>
      <c r="AH4652" s="228">
        <f t="shared" si="590"/>
        <v>0</v>
      </c>
      <c r="AI4652" s="232"/>
      <c r="AJ4652" s="227" t="str">
        <f>IF(TYPE(VLOOKUP(AI4652,Catalogue!$F$2:$J$259,3,0))=16," ",VLOOKUP(AI4652,Catalogue!$F$2:$J$259,3,0))</f>
        <v xml:space="preserve"> </v>
      </c>
      <c r="AK4652" s="228">
        <f>IF(TYPE(VLOOKUP(AI4652,Catalogue!$F$2:$J$259,5,0))=16,0,VLOOKUP(AI4652,Catalogue!$F$2:$J$259,5,0))</f>
        <v>0</v>
      </c>
      <c r="AL4652" s="227"/>
      <c r="AM4652" s="228">
        <f t="shared" si="593"/>
        <v>0</v>
      </c>
      <c r="AN4652" s="228"/>
      <c r="AO4652" s="229">
        <f t="shared" si="591"/>
        <v>0</v>
      </c>
    </row>
    <row r="4653" spans="1:41" x14ac:dyDescent="0.2">
      <c r="A4653" s="227"/>
      <c r="B4653" s="227"/>
      <c r="C4653" s="227"/>
      <c r="D4653" s="227"/>
      <c r="E4653" s="227"/>
      <c r="F4653" s="227"/>
      <c r="G4653" s="227"/>
      <c r="H4653" s="227"/>
      <c r="I4653" s="227"/>
      <c r="J4653" s="227"/>
      <c r="K4653" s="227"/>
      <c r="L4653" s="228">
        <f>IF(TYPE(VLOOKUP(K4653,Catalogue!$F$2:$J$259,5,0))=16,0,VLOOKUP(K4653,Catalogue!$F$2:$J$259,5,0))</f>
        <v>0</v>
      </c>
      <c r="M4653" s="228"/>
      <c r="N4653" s="228">
        <f t="shared" si="587"/>
        <v>0</v>
      </c>
      <c r="O4653" s="227"/>
      <c r="P4653" s="228">
        <f>IF(TYPE(VLOOKUP(O4653,Catalogue!$F$2:$J$259,5,0))=16,0,VLOOKUP(O4653,Catalogue!$F$2:$J$259,5,0))</f>
        <v>0</v>
      </c>
      <c r="Q4653" s="228"/>
      <c r="R4653" s="228">
        <f t="shared" si="588"/>
        <v>0</v>
      </c>
      <c r="S4653" s="232"/>
      <c r="T4653" s="256" t="str">
        <f>IF(TYPE(VLOOKUP(S4653,Catalogue!$F$2:$J$259,3,0))=16," ",VLOOKUP(S4653,Catalogue!$F$2:$J$259,3,0))</f>
        <v xml:space="preserve"> </v>
      </c>
      <c r="U4653" s="228">
        <f>IF(TYPE(VLOOKUP(S4653,Catalogue!$F$2:$J$259,5,0))=16,0,VLOOKUP(S4653,Catalogue!$F$2:$J$259,5,0))</f>
        <v>0</v>
      </c>
      <c r="V4653" s="232"/>
      <c r="W4653" s="256" t="str">
        <f>IF(TYPE(VLOOKUP(V4653,Catalogue!$F$2:$J$259,3,0))=16," ",VLOOKUP(V4653,Catalogue!$F$2:$J$259,3,0))</f>
        <v xml:space="preserve"> </v>
      </c>
      <c r="X4653" s="228">
        <f>IF(TYPE(VLOOKUP(V4653,Catalogue!$F$2:$J$259,5,0))=16,0,VLOOKUP(V4653,Catalogue!$F$2:$J$259,5,0))</f>
        <v>0</v>
      </c>
      <c r="Y4653" s="232"/>
      <c r="Z4653" s="227" t="str">
        <f>IF(TYPE(VLOOKUP(Y4653,Catalogue!$F$2:$J$259,3,0))=16," ",VLOOKUP(Y4653,Catalogue!$F$2:$J$259,3,0))</f>
        <v xml:space="preserve"> </v>
      </c>
      <c r="AA4653" s="228">
        <f>IF(TYPE(VLOOKUP(Y4653,Catalogue!$F$2:$J$259,5,0))=16,0,VLOOKUP(Y4653,Catalogue!$F$2:$J$259,5,0))</f>
        <v>0</v>
      </c>
      <c r="AB4653" s="260"/>
      <c r="AC4653" s="260"/>
      <c r="AD4653" s="260"/>
      <c r="AE4653" s="260">
        <f t="shared" si="592"/>
        <v>0</v>
      </c>
      <c r="AF4653" s="228">
        <f t="shared" si="594"/>
        <v>0</v>
      </c>
      <c r="AG4653" s="228">
        <f t="shared" si="589"/>
        <v>0</v>
      </c>
      <c r="AH4653" s="228">
        <f t="shared" si="590"/>
        <v>0</v>
      </c>
      <c r="AI4653" s="232"/>
      <c r="AJ4653" s="227" t="str">
        <f>IF(TYPE(VLOOKUP(AI4653,Catalogue!$F$2:$J$259,3,0))=16," ",VLOOKUP(AI4653,Catalogue!$F$2:$J$259,3,0))</f>
        <v xml:space="preserve"> </v>
      </c>
      <c r="AK4653" s="228">
        <f>IF(TYPE(VLOOKUP(AI4653,Catalogue!$F$2:$J$259,5,0))=16,0,VLOOKUP(AI4653,Catalogue!$F$2:$J$259,5,0))</f>
        <v>0</v>
      </c>
      <c r="AL4653" s="227"/>
      <c r="AM4653" s="228">
        <f t="shared" si="593"/>
        <v>0</v>
      </c>
      <c r="AN4653" s="228"/>
      <c r="AO4653" s="229">
        <f t="shared" si="591"/>
        <v>0</v>
      </c>
    </row>
    <row r="4654" spans="1:41" x14ac:dyDescent="0.2">
      <c r="A4654" s="227"/>
      <c r="B4654" s="227"/>
      <c r="C4654" s="227"/>
      <c r="D4654" s="227"/>
      <c r="E4654" s="227"/>
      <c r="F4654" s="227"/>
      <c r="G4654" s="227"/>
      <c r="H4654" s="227"/>
      <c r="I4654" s="227"/>
      <c r="J4654" s="227"/>
      <c r="K4654" s="227"/>
      <c r="L4654" s="228">
        <f>IF(TYPE(VLOOKUP(K4654,Catalogue!$F$2:$J$259,5,0))=16,0,VLOOKUP(K4654,Catalogue!$F$2:$J$259,5,0))</f>
        <v>0</v>
      </c>
      <c r="M4654" s="228"/>
      <c r="N4654" s="228">
        <f t="shared" si="587"/>
        <v>0</v>
      </c>
      <c r="O4654" s="227"/>
      <c r="P4654" s="228">
        <f>IF(TYPE(VLOOKUP(O4654,Catalogue!$F$2:$J$259,5,0))=16,0,VLOOKUP(O4654,Catalogue!$F$2:$J$259,5,0))</f>
        <v>0</v>
      </c>
      <c r="Q4654" s="228"/>
      <c r="R4654" s="228">
        <f t="shared" si="588"/>
        <v>0</v>
      </c>
      <c r="S4654" s="232"/>
      <c r="T4654" s="256" t="str">
        <f>IF(TYPE(VLOOKUP(S4654,Catalogue!$F$2:$J$259,3,0))=16," ",VLOOKUP(S4654,Catalogue!$F$2:$J$259,3,0))</f>
        <v xml:space="preserve"> </v>
      </c>
      <c r="U4654" s="228">
        <f>IF(TYPE(VLOOKUP(S4654,Catalogue!$F$2:$J$259,5,0))=16,0,VLOOKUP(S4654,Catalogue!$F$2:$J$259,5,0))</f>
        <v>0</v>
      </c>
      <c r="V4654" s="232"/>
      <c r="W4654" s="256" t="str">
        <f>IF(TYPE(VLOOKUP(V4654,Catalogue!$F$2:$J$259,3,0))=16," ",VLOOKUP(V4654,Catalogue!$F$2:$J$259,3,0))</f>
        <v xml:space="preserve"> </v>
      </c>
      <c r="X4654" s="228">
        <f>IF(TYPE(VLOOKUP(V4654,Catalogue!$F$2:$J$259,5,0))=16,0,VLOOKUP(V4654,Catalogue!$F$2:$J$259,5,0))</f>
        <v>0</v>
      </c>
      <c r="Y4654" s="232"/>
      <c r="Z4654" s="227" t="str">
        <f>IF(TYPE(VLOOKUP(Y4654,Catalogue!$F$2:$J$259,3,0))=16," ",VLOOKUP(Y4654,Catalogue!$F$2:$J$259,3,0))</f>
        <v xml:space="preserve"> </v>
      </c>
      <c r="AA4654" s="228">
        <f>IF(TYPE(VLOOKUP(Y4654,Catalogue!$F$2:$J$259,5,0))=16,0,VLOOKUP(Y4654,Catalogue!$F$2:$J$259,5,0))</f>
        <v>0</v>
      </c>
      <c r="AB4654" s="260"/>
      <c r="AC4654" s="260"/>
      <c r="AD4654" s="260"/>
      <c r="AE4654" s="260">
        <f t="shared" si="592"/>
        <v>0</v>
      </c>
      <c r="AF4654" s="228">
        <f t="shared" si="594"/>
        <v>0</v>
      </c>
      <c r="AG4654" s="228">
        <f t="shared" si="589"/>
        <v>0</v>
      </c>
      <c r="AH4654" s="228">
        <f t="shared" si="590"/>
        <v>0</v>
      </c>
      <c r="AI4654" s="232"/>
      <c r="AJ4654" s="227" t="str">
        <f>IF(TYPE(VLOOKUP(AI4654,Catalogue!$F$2:$J$259,3,0))=16," ",VLOOKUP(AI4654,Catalogue!$F$2:$J$259,3,0))</f>
        <v xml:space="preserve"> </v>
      </c>
      <c r="AK4654" s="228">
        <f>IF(TYPE(VLOOKUP(AI4654,Catalogue!$F$2:$J$259,5,0))=16,0,VLOOKUP(AI4654,Catalogue!$F$2:$J$259,5,0))</f>
        <v>0</v>
      </c>
      <c r="AL4654" s="227"/>
      <c r="AM4654" s="228">
        <f t="shared" si="593"/>
        <v>0</v>
      </c>
      <c r="AN4654" s="228"/>
      <c r="AO4654" s="229">
        <f t="shared" si="591"/>
        <v>0</v>
      </c>
    </row>
    <row r="4655" spans="1:41" x14ac:dyDescent="0.2">
      <c r="A4655" s="227"/>
      <c r="B4655" s="227"/>
      <c r="C4655" s="227"/>
      <c r="D4655" s="227"/>
      <c r="E4655" s="227"/>
      <c r="F4655" s="227"/>
      <c r="G4655" s="227"/>
      <c r="H4655" s="227"/>
      <c r="I4655" s="227"/>
      <c r="J4655" s="227"/>
      <c r="K4655" s="227"/>
      <c r="L4655" s="228">
        <f>IF(TYPE(VLOOKUP(K4655,Catalogue!$F$2:$J$259,5,0))=16,0,VLOOKUP(K4655,Catalogue!$F$2:$J$259,5,0))</f>
        <v>0</v>
      </c>
      <c r="M4655" s="228"/>
      <c r="N4655" s="228">
        <f t="shared" si="587"/>
        <v>0</v>
      </c>
      <c r="O4655" s="227"/>
      <c r="P4655" s="228">
        <f>IF(TYPE(VLOOKUP(O4655,Catalogue!$F$2:$J$259,5,0))=16,0,VLOOKUP(O4655,Catalogue!$F$2:$J$259,5,0))</f>
        <v>0</v>
      </c>
      <c r="Q4655" s="228"/>
      <c r="R4655" s="228">
        <f t="shared" si="588"/>
        <v>0</v>
      </c>
      <c r="S4655" s="232"/>
      <c r="T4655" s="256" t="str">
        <f>IF(TYPE(VLOOKUP(S4655,Catalogue!$F$2:$J$259,3,0))=16," ",VLOOKUP(S4655,Catalogue!$F$2:$J$259,3,0))</f>
        <v xml:space="preserve"> </v>
      </c>
      <c r="U4655" s="228">
        <f>IF(TYPE(VLOOKUP(S4655,Catalogue!$F$2:$J$259,5,0))=16,0,VLOOKUP(S4655,Catalogue!$F$2:$J$259,5,0))</f>
        <v>0</v>
      </c>
      <c r="V4655" s="232"/>
      <c r="W4655" s="256" t="str">
        <f>IF(TYPE(VLOOKUP(V4655,Catalogue!$F$2:$J$259,3,0))=16," ",VLOOKUP(V4655,Catalogue!$F$2:$J$259,3,0))</f>
        <v xml:space="preserve"> </v>
      </c>
      <c r="X4655" s="228">
        <f>IF(TYPE(VLOOKUP(V4655,Catalogue!$F$2:$J$259,5,0))=16,0,VLOOKUP(V4655,Catalogue!$F$2:$J$259,5,0))</f>
        <v>0</v>
      </c>
      <c r="Y4655" s="232"/>
      <c r="Z4655" s="227" t="str">
        <f>IF(TYPE(VLOOKUP(Y4655,Catalogue!$F$2:$J$259,3,0))=16," ",VLOOKUP(Y4655,Catalogue!$F$2:$J$259,3,0))</f>
        <v xml:space="preserve"> </v>
      </c>
      <c r="AA4655" s="228">
        <f>IF(TYPE(VLOOKUP(Y4655,Catalogue!$F$2:$J$259,5,0))=16,0,VLOOKUP(Y4655,Catalogue!$F$2:$J$259,5,0))</f>
        <v>0</v>
      </c>
      <c r="AB4655" s="260"/>
      <c r="AC4655" s="260"/>
      <c r="AD4655" s="260"/>
      <c r="AE4655" s="260">
        <f t="shared" si="592"/>
        <v>0</v>
      </c>
      <c r="AF4655" s="228">
        <f t="shared" si="594"/>
        <v>0</v>
      </c>
      <c r="AG4655" s="228">
        <f t="shared" si="589"/>
        <v>0</v>
      </c>
      <c r="AH4655" s="228">
        <f t="shared" si="590"/>
        <v>0</v>
      </c>
      <c r="AI4655" s="232"/>
      <c r="AJ4655" s="227" t="str">
        <f>IF(TYPE(VLOOKUP(AI4655,Catalogue!$F$2:$J$259,3,0))=16," ",VLOOKUP(AI4655,Catalogue!$F$2:$J$259,3,0))</f>
        <v xml:space="preserve"> </v>
      </c>
      <c r="AK4655" s="228">
        <f>IF(TYPE(VLOOKUP(AI4655,Catalogue!$F$2:$J$259,5,0))=16,0,VLOOKUP(AI4655,Catalogue!$F$2:$J$259,5,0))</f>
        <v>0</v>
      </c>
      <c r="AL4655" s="227"/>
      <c r="AM4655" s="228">
        <f t="shared" si="593"/>
        <v>0</v>
      </c>
      <c r="AN4655" s="228"/>
      <c r="AO4655" s="229">
        <f t="shared" si="591"/>
        <v>0</v>
      </c>
    </row>
    <row r="4656" spans="1:41" x14ac:dyDescent="0.2">
      <c r="A4656" s="227"/>
      <c r="B4656" s="227"/>
      <c r="C4656" s="227"/>
      <c r="D4656" s="227"/>
      <c r="E4656" s="227"/>
      <c r="F4656" s="227"/>
      <c r="G4656" s="227"/>
      <c r="H4656" s="227"/>
      <c r="I4656" s="227"/>
      <c r="J4656" s="227"/>
      <c r="K4656" s="227"/>
      <c r="L4656" s="228">
        <f>IF(TYPE(VLOOKUP(K4656,Catalogue!$F$2:$J$259,5,0))=16,0,VLOOKUP(K4656,Catalogue!$F$2:$J$259,5,0))</f>
        <v>0</v>
      </c>
      <c r="M4656" s="228"/>
      <c r="N4656" s="228">
        <f t="shared" si="587"/>
        <v>0</v>
      </c>
      <c r="O4656" s="227"/>
      <c r="P4656" s="228">
        <f>IF(TYPE(VLOOKUP(O4656,Catalogue!$F$2:$J$259,5,0))=16,0,VLOOKUP(O4656,Catalogue!$F$2:$J$259,5,0))</f>
        <v>0</v>
      </c>
      <c r="Q4656" s="228"/>
      <c r="R4656" s="228">
        <f t="shared" si="588"/>
        <v>0</v>
      </c>
      <c r="S4656" s="232"/>
      <c r="T4656" s="256" t="str">
        <f>IF(TYPE(VLOOKUP(S4656,Catalogue!$F$2:$J$259,3,0))=16," ",VLOOKUP(S4656,Catalogue!$F$2:$J$259,3,0))</f>
        <v xml:space="preserve"> </v>
      </c>
      <c r="U4656" s="228">
        <f>IF(TYPE(VLOOKUP(S4656,Catalogue!$F$2:$J$259,5,0))=16,0,VLOOKUP(S4656,Catalogue!$F$2:$J$259,5,0))</f>
        <v>0</v>
      </c>
      <c r="V4656" s="232"/>
      <c r="W4656" s="256" t="str">
        <f>IF(TYPE(VLOOKUP(V4656,Catalogue!$F$2:$J$259,3,0))=16," ",VLOOKUP(V4656,Catalogue!$F$2:$J$259,3,0))</f>
        <v xml:space="preserve"> </v>
      </c>
      <c r="X4656" s="228">
        <f>IF(TYPE(VLOOKUP(V4656,Catalogue!$F$2:$J$259,5,0))=16,0,VLOOKUP(V4656,Catalogue!$F$2:$J$259,5,0))</f>
        <v>0</v>
      </c>
      <c r="Y4656" s="232"/>
      <c r="Z4656" s="227" t="str">
        <f>IF(TYPE(VLOOKUP(Y4656,Catalogue!$F$2:$J$259,3,0))=16," ",VLOOKUP(Y4656,Catalogue!$F$2:$J$259,3,0))</f>
        <v xml:space="preserve"> </v>
      </c>
      <c r="AA4656" s="228">
        <f>IF(TYPE(VLOOKUP(Y4656,Catalogue!$F$2:$J$259,5,0))=16,0,VLOOKUP(Y4656,Catalogue!$F$2:$J$259,5,0))</f>
        <v>0</v>
      </c>
      <c r="AB4656" s="260"/>
      <c r="AC4656" s="260"/>
      <c r="AD4656" s="260"/>
      <c r="AE4656" s="260">
        <f t="shared" si="592"/>
        <v>0</v>
      </c>
      <c r="AF4656" s="228">
        <f t="shared" si="594"/>
        <v>0</v>
      </c>
      <c r="AG4656" s="228">
        <f t="shared" si="589"/>
        <v>0</v>
      </c>
      <c r="AH4656" s="228">
        <f t="shared" si="590"/>
        <v>0</v>
      </c>
      <c r="AI4656" s="232"/>
      <c r="AJ4656" s="227" t="str">
        <f>IF(TYPE(VLOOKUP(AI4656,Catalogue!$F$2:$J$259,3,0))=16," ",VLOOKUP(AI4656,Catalogue!$F$2:$J$259,3,0))</f>
        <v xml:space="preserve"> </v>
      </c>
      <c r="AK4656" s="228">
        <f>IF(TYPE(VLOOKUP(AI4656,Catalogue!$F$2:$J$259,5,0))=16,0,VLOOKUP(AI4656,Catalogue!$F$2:$J$259,5,0))</f>
        <v>0</v>
      </c>
      <c r="AL4656" s="227"/>
      <c r="AM4656" s="228">
        <f t="shared" si="593"/>
        <v>0</v>
      </c>
      <c r="AN4656" s="228"/>
      <c r="AO4656" s="229">
        <f t="shared" si="591"/>
        <v>0</v>
      </c>
    </row>
    <row r="4657" spans="1:41" x14ac:dyDescent="0.2">
      <c r="A4657" s="227"/>
      <c r="B4657" s="227"/>
      <c r="C4657" s="227"/>
      <c r="D4657" s="227"/>
      <c r="E4657" s="227"/>
      <c r="F4657" s="227"/>
      <c r="G4657" s="227"/>
      <c r="H4657" s="227"/>
      <c r="I4657" s="227"/>
      <c r="J4657" s="227"/>
      <c r="K4657" s="227"/>
      <c r="L4657" s="228">
        <f>IF(TYPE(VLOOKUP(K4657,Catalogue!$F$2:$J$259,5,0))=16,0,VLOOKUP(K4657,Catalogue!$F$2:$J$259,5,0))</f>
        <v>0</v>
      </c>
      <c r="M4657" s="228"/>
      <c r="N4657" s="228">
        <f t="shared" si="587"/>
        <v>0</v>
      </c>
      <c r="O4657" s="227"/>
      <c r="P4657" s="228">
        <f>IF(TYPE(VLOOKUP(O4657,Catalogue!$F$2:$J$259,5,0))=16,0,VLOOKUP(O4657,Catalogue!$F$2:$J$259,5,0))</f>
        <v>0</v>
      </c>
      <c r="Q4657" s="228"/>
      <c r="R4657" s="228">
        <f t="shared" si="588"/>
        <v>0</v>
      </c>
      <c r="S4657" s="232"/>
      <c r="T4657" s="256" t="str">
        <f>IF(TYPE(VLOOKUP(S4657,Catalogue!$F$2:$J$259,3,0))=16," ",VLOOKUP(S4657,Catalogue!$F$2:$J$259,3,0))</f>
        <v xml:space="preserve"> </v>
      </c>
      <c r="U4657" s="228">
        <f>IF(TYPE(VLOOKUP(S4657,Catalogue!$F$2:$J$259,5,0))=16,0,VLOOKUP(S4657,Catalogue!$F$2:$J$259,5,0))</f>
        <v>0</v>
      </c>
      <c r="V4657" s="232"/>
      <c r="W4657" s="256" t="str">
        <f>IF(TYPE(VLOOKUP(V4657,Catalogue!$F$2:$J$259,3,0))=16," ",VLOOKUP(V4657,Catalogue!$F$2:$J$259,3,0))</f>
        <v xml:space="preserve"> </v>
      </c>
      <c r="X4657" s="228">
        <f>IF(TYPE(VLOOKUP(V4657,Catalogue!$F$2:$J$259,5,0))=16,0,VLOOKUP(V4657,Catalogue!$F$2:$J$259,5,0))</f>
        <v>0</v>
      </c>
      <c r="Y4657" s="232"/>
      <c r="Z4657" s="227" t="str">
        <f>IF(TYPE(VLOOKUP(Y4657,Catalogue!$F$2:$J$259,3,0))=16," ",VLOOKUP(Y4657,Catalogue!$F$2:$J$259,3,0))</f>
        <v xml:space="preserve"> </v>
      </c>
      <c r="AA4657" s="228">
        <f>IF(TYPE(VLOOKUP(Y4657,Catalogue!$F$2:$J$259,5,0))=16,0,VLOOKUP(Y4657,Catalogue!$F$2:$J$259,5,0))</f>
        <v>0</v>
      </c>
      <c r="AB4657" s="260"/>
      <c r="AC4657" s="260"/>
      <c r="AD4657" s="260"/>
      <c r="AE4657" s="260">
        <f t="shared" si="592"/>
        <v>0</v>
      </c>
      <c r="AF4657" s="228">
        <f t="shared" si="594"/>
        <v>0</v>
      </c>
      <c r="AG4657" s="228">
        <f t="shared" si="589"/>
        <v>0</v>
      </c>
      <c r="AH4657" s="228">
        <f t="shared" si="590"/>
        <v>0</v>
      </c>
      <c r="AI4657" s="232"/>
      <c r="AJ4657" s="227" t="str">
        <f>IF(TYPE(VLOOKUP(AI4657,Catalogue!$F$2:$J$259,3,0))=16," ",VLOOKUP(AI4657,Catalogue!$F$2:$J$259,3,0))</f>
        <v xml:space="preserve"> </v>
      </c>
      <c r="AK4657" s="228">
        <f>IF(TYPE(VLOOKUP(AI4657,Catalogue!$F$2:$J$259,5,0))=16,0,VLOOKUP(AI4657,Catalogue!$F$2:$J$259,5,0))</f>
        <v>0</v>
      </c>
      <c r="AL4657" s="227"/>
      <c r="AM4657" s="228">
        <f t="shared" si="593"/>
        <v>0</v>
      </c>
      <c r="AN4657" s="228"/>
      <c r="AO4657" s="229">
        <f t="shared" si="591"/>
        <v>0</v>
      </c>
    </row>
    <row r="4658" spans="1:41" x14ac:dyDescent="0.2">
      <c r="A4658" s="227"/>
      <c r="B4658" s="227"/>
      <c r="C4658" s="227"/>
      <c r="D4658" s="227"/>
      <c r="E4658" s="227"/>
      <c r="F4658" s="227"/>
      <c r="G4658" s="227"/>
      <c r="H4658" s="227"/>
      <c r="I4658" s="227"/>
      <c r="J4658" s="227"/>
      <c r="K4658" s="227"/>
      <c r="L4658" s="228">
        <f>IF(TYPE(VLOOKUP(K4658,Catalogue!$F$2:$J$259,5,0))=16,0,VLOOKUP(K4658,Catalogue!$F$2:$J$259,5,0))</f>
        <v>0</v>
      </c>
      <c r="M4658" s="228"/>
      <c r="N4658" s="228">
        <f t="shared" si="587"/>
        <v>0</v>
      </c>
      <c r="O4658" s="227"/>
      <c r="P4658" s="228">
        <f>IF(TYPE(VLOOKUP(O4658,Catalogue!$F$2:$J$259,5,0))=16,0,VLOOKUP(O4658,Catalogue!$F$2:$J$259,5,0))</f>
        <v>0</v>
      </c>
      <c r="Q4658" s="228"/>
      <c r="R4658" s="228">
        <f t="shared" si="588"/>
        <v>0</v>
      </c>
      <c r="S4658" s="232"/>
      <c r="T4658" s="256" t="str">
        <f>IF(TYPE(VLOOKUP(S4658,Catalogue!$F$2:$J$259,3,0))=16," ",VLOOKUP(S4658,Catalogue!$F$2:$J$259,3,0))</f>
        <v xml:space="preserve"> </v>
      </c>
      <c r="U4658" s="228">
        <f>IF(TYPE(VLOOKUP(S4658,Catalogue!$F$2:$J$259,5,0))=16,0,VLOOKUP(S4658,Catalogue!$F$2:$J$259,5,0))</f>
        <v>0</v>
      </c>
      <c r="V4658" s="232"/>
      <c r="W4658" s="256" t="str">
        <f>IF(TYPE(VLOOKUP(V4658,Catalogue!$F$2:$J$259,3,0))=16," ",VLOOKUP(V4658,Catalogue!$F$2:$J$259,3,0))</f>
        <v xml:space="preserve"> </v>
      </c>
      <c r="X4658" s="228">
        <f>IF(TYPE(VLOOKUP(V4658,Catalogue!$F$2:$J$259,5,0))=16,0,VLOOKUP(V4658,Catalogue!$F$2:$J$259,5,0))</f>
        <v>0</v>
      </c>
      <c r="Y4658" s="232"/>
      <c r="Z4658" s="227" t="str">
        <f>IF(TYPE(VLOOKUP(Y4658,Catalogue!$F$2:$J$259,3,0))=16," ",VLOOKUP(Y4658,Catalogue!$F$2:$J$259,3,0))</f>
        <v xml:space="preserve"> </v>
      </c>
      <c r="AA4658" s="228">
        <f>IF(TYPE(VLOOKUP(Y4658,Catalogue!$F$2:$J$259,5,0))=16,0,VLOOKUP(Y4658,Catalogue!$F$2:$J$259,5,0))</f>
        <v>0</v>
      </c>
      <c r="AB4658" s="260"/>
      <c r="AC4658" s="260"/>
      <c r="AD4658" s="260"/>
      <c r="AE4658" s="260">
        <f t="shared" si="592"/>
        <v>0</v>
      </c>
      <c r="AF4658" s="228">
        <f t="shared" si="594"/>
        <v>0</v>
      </c>
      <c r="AG4658" s="228">
        <f t="shared" si="589"/>
        <v>0</v>
      </c>
      <c r="AH4658" s="228">
        <f t="shared" si="590"/>
        <v>0</v>
      </c>
      <c r="AI4658" s="232"/>
      <c r="AJ4658" s="227" t="str">
        <f>IF(TYPE(VLOOKUP(AI4658,Catalogue!$F$2:$J$259,3,0))=16," ",VLOOKUP(AI4658,Catalogue!$F$2:$J$259,3,0))</f>
        <v xml:space="preserve"> </v>
      </c>
      <c r="AK4658" s="228">
        <f>IF(TYPE(VLOOKUP(AI4658,Catalogue!$F$2:$J$259,5,0))=16,0,VLOOKUP(AI4658,Catalogue!$F$2:$J$259,5,0))</f>
        <v>0</v>
      </c>
      <c r="AL4658" s="227"/>
      <c r="AM4658" s="228">
        <f t="shared" si="593"/>
        <v>0</v>
      </c>
      <c r="AN4658" s="228"/>
      <c r="AO4658" s="229">
        <f t="shared" si="591"/>
        <v>0</v>
      </c>
    </row>
    <row r="4659" spans="1:41" x14ac:dyDescent="0.2">
      <c r="A4659" s="227"/>
      <c r="B4659" s="227"/>
      <c r="C4659" s="227"/>
      <c r="D4659" s="227"/>
      <c r="E4659" s="227"/>
      <c r="F4659" s="227"/>
      <c r="G4659" s="227"/>
      <c r="H4659" s="227"/>
      <c r="I4659" s="227"/>
      <c r="J4659" s="227"/>
      <c r="K4659" s="227"/>
      <c r="L4659" s="228">
        <f>IF(TYPE(VLOOKUP(K4659,Catalogue!$F$2:$J$259,5,0))=16,0,VLOOKUP(K4659,Catalogue!$F$2:$J$259,5,0))</f>
        <v>0</v>
      </c>
      <c r="M4659" s="228"/>
      <c r="N4659" s="228">
        <f t="shared" si="587"/>
        <v>0</v>
      </c>
      <c r="O4659" s="227"/>
      <c r="P4659" s="228">
        <f>IF(TYPE(VLOOKUP(O4659,Catalogue!$F$2:$J$259,5,0))=16,0,VLOOKUP(O4659,Catalogue!$F$2:$J$259,5,0))</f>
        <v>0</v>
      </c>
      <c r="Q4659" s="228"/>
      <c r="R4659" s="228">
        <f t="shared" si="588"/>
        <v>0</v>
      </c>
      <c r="S4659" s="232"/>
      <c r="T4659" s="256" t="str">
        <f>IF(TYPE(VLOOKUP(S4659,Catalogue!$F$2:$J$259,3,0))=16," ",VLOOKUP(S4659,Catalogue!$F$2:$J$259,3,0))</f>
        <v xml:space="preserve"> </v>
      </c>
      <c r="U4659" s="228">
        <f>IF(TYPE(VLOOKUP(S4659,Catalogue!$F$2:$J$259,5,0))=16,0,VLOOKUP(S4659,Catalogue!$F$2:$J$259,5,0))</f>
        <v>0</v>
      </c>
      <c r="V4659" s="232"/>
      <c r="W4659" s="256" t="str">
        <f>IF(TYPE(VLOOKUP(V4659,Catalogue!$F$2:$J$259,3,0))=16," ",VLOOKUP(V4659,Catalogue!$F$2:$J$259,3,0))</f>
        <v xml:space="preserve"> </v>
      </c>
      <c r="X4659" s="228">
        <f>IF(TYPE(VLOOKUP(V4659,Catalogue!$F$2:$J$259,5,0))=16,0,VLOOKUP(V4659,Catalogue!$F$2:$J$259,5,0))</f>
        <v>0</v>
      </c>
      <c r="Y4659" s="232"/>
      <c r="Z4659" s="227" t="str">
        <f>IF(TYPE(VLOOKUP(Y4659,Catalogue!$F$2:$J$259,3,0))=16," ",VLOOKUP(Y4659,Catalogue!$F$2:$J$259,3,0))</f>
        <v xml:space="preserve"> </v>
      </c>
      <c r="AA4659" s="228">
        <f>IF(TYPE(VLOOKUP(Y4659,Catalogue!$F$2:$J$259,5,0))=16,0,VLOOKUP(Y4659,Catalogue!$F$2:$J$259,5,0))</f>
        <v>0</v>
      </c>
      <c r="AB4659" s="260"/>
      <c r="AC4659" s="260"/>
      <c r="AD4659" s="260"/>
      <c r="AE4659" s="260">
        <f t="shared" si="592"/>
        <v>0</v>
      </c>
      <c r="AF4659" s="228">
        <f t="shared" si="594"/>
        <v>0</v>
      </c>
      <c r="AG4659" s="228">
        <f t="shared" si="589"/>
        <v>0</v>
      </c>
      <c r="AH4659" s="228">
        <f t="shared" si="590"/>
        <v>0</v>
      </c>
      <c r="AI4659" s="232"/>
      <c r="AJ4659" s="227" t="str">
        <f>IF(TYPE(VLOOKUP(AI4659,Catalogue!$F$2:$J$259,3,0))=16," ",VLOOKUP(AI4659,Catalogue!$F$2:$J$259,3,0))</f>
        <v xml:space="preserve"> </v>
      </c>
      <c r="AK4659" s="228">
        <f>IF(TYPE(VLOOKUP(AI4659,Catalogue!$F$2:$J$259,5,0))=16,0,VLOOKUP(AI4659,Catalogue!$F$2:$J$259,5,0))</f>
        <v>0</v>
      </c>
      <c r="AL4659" s="227"/>
      <c r="AM4659" s="228">
        <f t="shared" si="593"/>
        <v>0</v>
      </c>
      <c r="AN4659" s="228"/>
      <c r="AO4659" s="229">
        <f t="shared" si="591"/>
        <v>0</v>
      </c>
    </row>
    <row r="4660" spans="1:41" x14ac:dyDescent="0.2">
      <c r="A4660" s="227"/>
      <c r="B4660" s="227"/>
      <c r="C4660" s="227"/>
      <c r="D4660" s="227"/>
      <c r="E4660" s="227"/>
      <c r="F4660" s="227"/>
      <c r="G4660" s="227"/>
      <c r="H4660" s="227"/>
      <c r="I4660" s="227"/>
      <c r="J4660" s="227"/>
      <c r="K4660" s="227"/>
      <c r="L4660" s="228">
        <f>IF(TYPE(VLOOKUP(K4660,Catalogue!$F$2:$J$259,5,0))=16,0,VLOOKUP(K4660,Catalogue!$F$2:$J$259,5,0))</f>
        <v>0</v>
      </c>
      <c r="M4660" s="228"/>
      <c r="N4660" s="228">
        <f t="shared" si="587"/>
        <v>0</v>
      </c>
      <c r="O4660" s="227"/>
      <c r="P4660" s="228">
        <f>IF(TYPE(VLOOKUP(O4660,Catalogue!$F$2:$J$259,5,0))=16,0,VLOOKUP(O4660,Catalogue!$F$2:$J$259,5,0))</f>
        <v>0</v>
      </c>
      <c r="Q4660" s="228"/>
      <c r="R4660" s="228">
        <f t="shared" si="588"/>
        <v>0</v>
      </c>
      <c r="S4660" s="232"/>
      <c r="T4660" s="256" t="str">
        <f>IF(TYPE(VLOOKUP(S4660,Catalogue!$F$2:$J$259,3,0))=16," ",VLOOKUP(S4660,Catalogue!$F$2:$J$259,3,0))</f>
        <v xml:space="preserve"> </v>
      </c>
      <c r="U4660" s="228">
        <f>IF(TYPE(VLOOKUP(S4660,Catalogue!$F$2:$J$259,5,0))=16,0,VLOOKUP(S4660,Catalogue!$F$2:$J$259,5,0))</f>
        <v>0</v>
      </c>
      <c r="V4660" s="232"/>
      <c r="W4660" s="256" t="str">
        <f>IF(TYPE(VLOOKUP(V4660,Catalogue!$F$2:$J$259,3,0))=16," ",VLOOKUP(V4660,Catalogue!$F$2:$J$259,3,0))</f>
        <v xml:space="preserve"> </v>
      </c>
      <c r="X4660" s="228">
        <f>IF(TYPE(VLOOKUP(V4660,Catalogue!$F$2:$J$259,5,0))=16,0,VLOOKUP(V4660,Catalogue!$F$2:$J$259,5,0))</f>
        <v>0</v>
      </c>
      <c r="Y4660" s="232"/>
      <c r="Z4660" s="227" t="str">
        <f>IF(TYPE(VLOOKUP(Y4660,Catalogue!$F$2:$J$259,3,0))=16," ",VLOOKUP(Y4660,Catalogue!$F$2:$J$259,3,0))</f>
        <v xml:space="preserve"> </v>
      </c>
      <c r="AA4660" s="228">
        <f>IF(TYPE(VLOOKUP(Y4660,Catalogue!$F$2:$J$259,5,0))=16,0,VLOOKUP(Y4660,Catalogue!$F$2:$J$259,5,0))</f>
        <v>0</v>
      </c>
      <c r="AB4660" s="260"/>
      <c r="AC4660" s="260"/>
      <c r="AD4660" s="260"/>
      <c r="AE4660" s="260">
        <f t="shared" si="592"/>
        <v>0</v>
      </c>
      <c r="AF4660" s="228">
        <f t="shared" si="594"/>
        <v>0</v>
      </c>
      <c r="AG4660" s="228">
        <f t="shared" si="589"/>
        <v>0</v>
      </c>
      <c r="AH4660" s="228">
        <f t="shared" si="590"/>
        <v>0</v>
      </c>
      <c r="AI4660" s="232"/>
      <c r="AJ4660" s="227" t="str">
        <f>IF(TYPE(VLOOKUP(AI4660,Catalogue!$F$2:$J$259,3,0))=16," ",VLOOKUP(AI4660,Catalogue!$F$2:$J$259,3,0))</f>
        <v xml:space="preserve"> </v>
      </c>
      <c r="AK4660" s="228">
        <f>IF(TYPE(VLOOKUP(AI4660,Catalogue!$F$2:$J$259,5,0))=16,0,VLOOKUP(AI4660,Catalogue!$F$2:$J$259,5,0))</f>
        <v>0</v>
      </c>
      <c r="AL4660" s="227"/>
      <c r="AM4660" s="228">
        <f t="shared" si="593"/>
        <v>0</v>
      </c>
      <c r="AN4660" s="228"/>
      <c r="AO4660" s="229">
        <f t="shared" si="591"/>
        <v>0</v>
      </c>
    </row>
    <row r="4661" spans="1:41" x14ac:dyDescent="0.2">
      <c r="A4661" s="227"/>
      <c r="B4661" s="227"/>
      <c r="C4661" s="227"/>
      <c r="D4661" s="227"/>
      <c r="E4661" s="227"/>
      <c r="F4661" s="227"/>
      <c r="G4661" s="227"/>
      <c r="H4661" s="227"/>
      <c r="I4661" s="227"/>
      <c r="J4661" s="227"/>
      <c r="K4661" s="227"/>
      <c r="L4661" s="228">
        <f>IF(TYPE(VLOOKUP(K4661,Catalogue!$F$2:$J$259,5,0))=16,0,VLOOKUP(K4661,Catalogue!$F$2:$J$259,5,0))</f>
        <v>0</v>
      </c>
      <c r="M4661" s="228"/>
      <c r="N4661" s="228">
        <f t="shared" si="587"/>
        <v>0</v>
      </c>
      <c r="O4661" s="227"/>
      <c r="P4661" s="228">
        <f>IF(TYPE(VLOOKUP(O4661,Catalogue!$F$2:$J$259,5,0))=16,0,VLOOKUP(O4661,Catalogue!$F$2:$J$259,5,0))</f>
        <v>0</v>
      </c>
      <c r="Q4661" s="228"/>
      <c r="R4661" s="228">
        <f t="shared" si="588"/>
        <v>0</v>
      </c>
      <c r="S4661" s="232"/>
      <c r="T4661" s="256" t="str">
        <f>IF(TYPE(VLOOKUP(S4661,Catalogue!$F$2:$J$259,3,0))=16," ",VLOOKUP(S4661,Catalogue!$F$2:$J$259,3,0))</f>
        <v xml:space="preserve"> </v>
      </c>
      <c r="U4661" s="228">
        <f>IF(TYPE(VLOOKUP(S4661,Catalogue!$F$2:$J$259,5,0))=16,0,VLOOKUP(S4661,Catalogue!$F$2:$J$259,5,0))</f>
        <v>0</v>
      </c>
      <c r="V4661" s="232"/>
      <c r="W4661" s="256" t="str">
        <f>IF(TYPE(VLOOKUP(V4661,Catalogue!$F$2:$J$259,3,0))=16," ",VLOOKUP(V4661,Catalogue!$F$2:$J$259,3,0))</f>
        <v xml:space="preserve"> </v>
      </c>
      <c r="X4661" s="228">
        <f>IF(TYPE(VLOOKUP(V4661,Catalogue!$F$2:$J$259,5,0))=16,0,VLOOKUP(V4661,Catalogue!$F$2:$J$259,5,0))</f>
        <v>0</v>
      </c>
      <c r="Y4661" s="232"/>
      <c r="Z4661" s="227" t="str">
        <f>IF(TYPE(VLOOKUP(Y4661,Catalogue!$F$2:$J$259,3,0))=16," ",VLOOKUP(Y4661,Catalogue!$F$2:$J$259,3,0))</f>
        <v xml:space="preserve"> </v>
      </c>
      <c r="AA4661" s="228">
        <f>IF(TYPE(VLOOKUP(Y4661,Catalogue!$F$2:$J$259,5,0))=16,0,VLOOKUP(Y4661,Catalogue!$F$2:$J$259,5,0))</f>
        <v>0</v>
      </c>
      <c r="AB4661" s="260"/>
      <c r="AC4661" s="260"/>
      <c r="AD4661" s="260"/>
      <c r="AE4661" s="260">
        <f t="shared" si="592"/>
        <v>0</v>
      </c>
      <c r="AF4661" s="228">
        <f t="shared" si="594"/>
        <v>0</v>
      </c>
      <c r="AG4661" s="228">
        <f t="shared" si="589"/>
        <v>0</v>
      </c>
      <c r="AH4661" s="228">
        <f t="shared" si="590"/>
        <v>0</v>
      </c>
      <c r="AI4661" s="232"/>
      <c r="AJ4661" s="227" t="str">
        <f>IF(TYPE(VLOOKUP(AI4661,Catalogue!$F$2:$J$259,3,0))=16," ",VLOOKUP(AI4661,Catalogue!$F$2:$J$259,3,0))</f>
        <v xml:space="preserve"> </v>
      </c>
      <c r="AK4661" s="228">
        <f>IF(TYPE(VLOOKUP(AI4661,Catalogue!$F$2:$J$259,5,0))=16,0,VLOOKUP(AI4661,Catalogue!$F$2:$J$259,5,0))</f>
        <v>0</v>
      </c>
      <c r="AL4661" s="227"/>
      <c r="AM4661" s="228">
        <f t="shared" si="593"/>
        <v>0</v>
      </c>
      <c r="AN4661" s="228"/>
      <c r="AO4661" s="229">
        <f t="shared" si="591"/>
        <v>0</v>
      </c>
    </row>
    <row r="4662" spans="1:41" x14ac:dyDescent="0.2">
      <c r="A4662" s="227"/>
      <c r="B4662" s="227"/>
      <c r="C4662" s="227"/>
      <c r="D4662" s="227"/>
      <c r="E4662" s="227"/>
      <c r="F4662" s="227"/>
      <c r="G4662" s="227"/>
      <c r="H4662" s="227"/>
      <c r="I4662" s="227"/>
      <c r="J4662" s="227"/>
      <c r="K4662" s="227"/>
      <c r="L4662" s="228">
        <f>IF(TYPE(VLOOKUP(K4662,Catalogue!$F$2:$J$259,5,0))=16,0,VLOOKUP(K4662,Catalogue!$F$2:$J$259,5,0))</f>
        <v>0</v>
      </c>
      <c r="M4662" s="228"/>
      <c r="N4662" s="228">
        <f t="shared" si="587"/>
        <v>0</v>
      </c>
      <c r="O4662" s="227"/>
      <c r="P4662" s="228">
        <f>IF(TYPE(VLOOKUP(O4662,Catalogue!$F$2:$J$259,5,0))=16,0,VLOOKUP(O4662,Catalogue!$F$2:$J$259,5,0))</f>
        <v>0</v>
      </c>
      <c r="Q4662" s="228"/>
      <c r="R4662" s="228">
        <f t="shared" si="588"/>
        <v>0</v>
      </c>
      <c r="S4662" s="232"/>
      <c r="T4662" s="256" t="str">
        <f>IF(TYPE(VLOOKUP(S4662,Catalogue!$F$2:$J$259,3,0))=16," ",VLOOKUP(S4662,Catalogue!$F$2:$J$259,3,0))</f>
        <v xml:space="preserve"> </v>
      </c>
      <c r="U4662" s="228">
        <f>IF(TYPE(VLOOKUP(S4662,Catalogue!$F$2:$J$259,5,0))=16,0,VLOOKUP(S4662,Catalogue!$F$2:$J$259,5,0))</f>
        <v>0</v>
      </c>
      <c r="V4662" s="232"/>
      <c r="W4662" s="256" t="str">
        <f>IF(TYPE(VLOOKUP(V4662,Catalogue!$F$2:$J$259,3,0))=16," ",VLOOKUP(V4662,Catalogue!$F$2:$J$259,3,0))</f>
        <v xml:space="preserve"> </v>
      </c>
      <c r="X4662" s="228">
        <f>IF(TYPE(VLOOKUP(V4662,Catalogue!$F$2:$J$259,5,0))=16,0,VLOOKUP(V4662,Catalogue!$F$2:$J$259,5,0))</f>
        <v>0</v>
      </c>
      <c r="Y4662" s="232"/>
      <c r="Z4662" s="227" t="str">
        <f>IF(TYPE(VLOOKUP(Y4662,Catalogue!$F$2:$J$259,3,0))=16," ",VLOOKUP(Y4662,Catalogue!$F$2:$J$259,3,0))</f>
        <v xml:space="preserve"> </v>
      </c>
      <c r="AA4662" s="228">
        <f>IF(TYPE(VLOOKUP(Y4662,Catalogue!$F$2:$J$259,5,0))=16,0,VLOOKUP(Y4662,Catalogue!$F$2:$J$259,5,0))</f>
        <v>0</v>
      </c>
      <c r="AB4662" s="260"/>
      <c r="AC4662" s="260"/>
      <c r="AD4662" s="260"/>
      <c r="AE4662" s="260">
        <f t="shared" si="592"/>
        <v>0</v>
      </c>
      <c r="AF4662" s="228">
        <f t="shared" si="594"/>
        <v>0</v>
      </c>
      <c r="AG4662" s="228">
        <f t="shared" si="589"/>
        <v>0</v>
      </c>
      <c r="AH4662" s="228">
        <f t="shared" si="590"/>
        <v>0</v>
      </c>
      <c r="AI4662" s="232"/>
      <c r="AJ4662" s="227" t="str">
        <f>IF(TYPE(VLOOKUP(AI4662,Catalogue!$F$2:$J$259,3,0))=16," ",VLOOKUP(AI4662,Catalogue!$F$2:$J$259,3,0))</f>
        <v xml:space="preserve"> </v>
      </c>
      <c r="AK4662" s="228">
        <f>IF(TYPE(VLOOKUP(AI4662,Catalogue!$F$2:$J$259,5,0))=16,0,VLOOKUP(AI4662,Catalogue!$F$2:$J$259,5,0))</f>
        <v>0</v>
      </c>
      <c r="AL4662" s="227"/>
      <c r="AM4662" s="228">
        <f t="shared" si="593"/>
        <v>0</v>
      </c>
      <c r="AN4662" s="228"/>
      <c r="AO4662" s="229">
        <f t="shared" si="591"/>
        <v>0</v>
      </c>
    </row>
    <row r="4663" spans="1:41" x14ac:dyDescent="0.2">
      <c r="A4663" s="227"/>
      <c r="B4663" s="227"/>
      <c r="C4663" s="227"/>
      <c r="D4663" s="227"/>
      <c r="E4663" s="227"/>
      <c r="F4663" s="227"/>
      <c r="G4663" s="227"/>
      <c r="H4663" s="227"/>
      <c r="I4663" s="227"/>
      <c r="J4663" s="227"/>
      <c r="K4663" s="227"/>
      <c r="L4663" s="228">
        <f>IF(TYPE(VLOOKUP(K4663,Catalogue!$F$2:$J$259,5,0))=16,0,VLOOKUP(K4663,Catalogue!$F$2:$J$259,5,0))</f>
        <v>0</v>
      </c>
      <c r="M4663" s="228"/>
      <c r="N4663" s="228">
        <f t="shared" si="587"/>
        <v>0</v>
      </c>
      <c r="O4663" s="227"/>
      <c r="P4663" s="228">
        <f>IF(TYPE(VLOOKUP(O4663,Catalogue!$F$2:$J$259,5,0))=16,0,VLOOKUP(O4663,Catalogue!$F$2:$J$259,5,0))</f>
        <v>0</v>
      </c>
      <c r="Q4663" s="228"/>
      <c r="R4663" s="228">
        <f t="shared" si="588"/>
        <v>0</v>
      </c>
      <c r="S4663" s="232"/>
      <c r="T4663" s="256" t="str">
        <f>IF(TYPE(VLOOKUP(S4663,Catalogue!$F$2:$J$259,3,0))=16," ",VLOOKUP(S4663,Catalogue!$F$2:$J$259,3,0))</f>
        <v xml:space="preserve"> </v>
      </c>
      <c r="U4663" s="228">
        <f>IF(TYPE(VLOOKUP(S4663,Catalogue!$F$2:$J$259,5,0))=16,0,VLOOKUP(S4663,Catalogue!$F$2:$J$259,5,0))</f>
        <v>0</v>
      </c>
      <c r="V4663" s="232"/>
      <c r="W4663" s="256" t="str">
        <f>IF(TYPE(VLOOKUP(V4663,Catalogue!$F$2:$J$259,3,0))=16," ",VLOOKUP(V4663,Catalogue!$F$2:$J$259,3,0))</f>
        <v xml:space="preserve"> </v>
      </c>
      <c r="X4663" s="228">
        <f>IF(TYPE(VLOOKUP(V4663,Catalogue!$F$2:$J$259,5,0))=16,0,VLOOKUP(V4663,Catalogue!$F$2:$J$259,5,0))</f>
        <v>0</v>
      </c>
      <c r="Y4663" s="232"/>
      <c r="Z4663" s="227" t="str">
        <f>IF(TYPE(VLOOKUP(Y4663,Catalogue!$F$2:$J$259,3,0))=16," ",VLOOKUP(Y4663,Catalogue!$F$2:$J$259,3,0))</f>
        <v xml:space="preserve"> </v>
      </c>
      <c r="AA4663" s="228">
        <f>IF(TYPE(VLOOKUP(Y4663,Catalogue!$F$2:$J$259,5,0))=16,0,VLOOKUP(Y4663,Catalogue!$F$2:$J$259,5,0))</f>
        <v>0</v>
      </c>
      <c r="AB4663" s="260"/>
      <c r="AC4663" s="260"/>
      <c r="AD4663" s="260"/>
      <c r="AE4663" s="260">
        <f t="shared" si="592"/>
        <v>0</v>
      </c>
      <c r="AF4663" s="228">
        <f t="shared" si="594"/>
        <v>0</v>
      </c>
      <c r="AG4663" s="228">
        <f t="shared" si="589"/>
        <v>0</v>
      </c>
      <c r="AH4663" s="228">
        <f t="shared" si="590"/>
        <v>0</v>
      </c>
      <c r="AI4663" s="232"/>
      <c r="AJ4663" s="227" t="str">
        <f>IF(TYPE(VLOOKUP(AI4663,Catalogue!$F$2:$J$259,3,0))=16," ",VLOOKUP(AI4663,Catalogue!$F$2:$J$259,3,0))</f>
        <v xml:space="preserve"> </v>
      </c>
      <c r="AK4663" s="228">
        <f>IF(TYPE(VLOOKUP(AI4663,Catalogue!$F$2:$J$259,5,0))=16,0,VLOOKUP(AI4663,Catalogue!$F$2:$J$259,5,0))</f>
        <v>0</v>
      </c>
      <c r="AL4663" s="227"/>
      <c r="AM4663" s="228">
        <f t="shared" si="593"/>
        <v>0</v>
      </c>
      <c r="AN4663" s="228"/>
      <c r="AO4663" s="229">
        <f t="shared" si="591"/>
        <v>0</v>
      </c>
    </row>
    <row r="4664" spans="1:41" x14ac:dyDescent="0.2">
      <c r="A4664" s="227"/>
      <c r="B4664" s="227"/>
      <c r="C4664" s="227"/>
      <c r="D4664" s="227"/>
      <c r="E4664" s="227"/>
      <c r="F4664" s="227"/>
      <c r="G4664" s="227"/>
      <c r="H4664" s="227"/>
      <c r="I4664" s="227"/>
      <c r="J4664" s="227"/>
      <c r="K4664" s="227"/>
      <c r="L4664" s="228">
        <f>IF(TYPE(VLOOKUP(K4664,Catalogue!$F$2:$J$259,5,0))=16,0,VLOOKUP(K4664,Catalogue!$F$2:$J$259,5,0))</f>
        <v>0</v>
      </c>
      <c r="M4664" s="228"/>
      <c r="N4664" s="228">
        <f t="shared" si="587"/>
        <v>0</v>
      </c>
      <c r="O4664" s="227"/>
      <c r="P4664" s="228">
        <f>IF(TYPE(VLOOKUP(O4664,Catalogue!$F$2:$J$259,5,0))=16,0,VLOOKUP(O4664,Catalogue!$F$2:$J$259,5,0))</f>
        <v>0</v>
      </c>
      <c r="Q4664" s="228"/>
      <c r="R4664" s="228">
        <f t="shared" si="588"/>
        <v>0</v>
      </c>
      <c r="S4664" s="232"/>
      <c r="T4664" s="256" t="str">
        <f>IF(TYPE(VLOOKUP(S4664,Catalogue!$F$2:$J$259,3,0))=16," ",VLOOKUP(S4664,Catalogue!$F$2:$J$259,3,0))</f>
        <v xml:space="preserve"> </v>
      </c>
      <c r="U4664" s="228">
        <f>IF(TYPE(VLOOKUP(S4664,Catalogue!$F$2:$J$259,5,0))=16,0,VLOOKUP(S4664,Catalogue!$F$2:$J$259,5,0))</f>
        <v>0</v>
      </c>
      <c r="V4664" s="232"/>
      <c r="W4664" s="256" t="str">
        <f>IF(TYPE(VLOOKUP(V4664,Catalogue!$F$2:$J$259,3,0))=16," ",VLOOKUP(V4664,Catalogue!$F$2:$J$259,3,0))</f>
        <v xml:space="preserve"> </v>
      </c>
      <c r="X4664" s="228">
        <f>IF(TYPE(VLOOKUP(V4664,Catalogue!$F$2:$J$259,5,0))=16,0,VLOOKUP(V4664,Catalogue!$F$2:$J$259,5,0))</f>
        <v>0</v>
      </c>
      <c r="Y4664" s="232"/>
      <c r="Z4664" s="227" t="str">
        <f>IF(TYPE(VLOOKUP(Y4664,Catalogue!$F$2:$J$259,3,0))=16," ",VLOOKUP(Y4664,Catalogue!$F$2:$J$259,3,0))</f>
        <v xml:space="preserve"> </v>
      </c>
      <c r="AA4664" s="228">
        <f>IF(TYPE(VLOOKUP(Y4664,Catalogue!$F$2:$J$259,5,0))=16,0,VLOOKUP(Y4664,Catalogue!$F$2:$J$259,5,0))</f>
        <v>0</v>
      </c>
      <c r="AB4664" s="260"/>
      <c r="AC4664" s="260"/>
      <c r="AD4664" s="260"/>
      <c r="AE4664" s="260">
        <f t="shared" si="592"/>
        <v>0</v>
      </c>
      <c r="AF4664" s="228">
        <f t="shared" si="594"/>
        <v>0</v>
      </c>
      <c r="AG4664" s="228">
        <f t="shared" si="589"/>
        <v>0</v>
      </c>
      <c r="AH4664" s="228">
        <f t="shared" si="590"/>
        <v>0</v>
      </c>
      <c r="AI4664" s="232"/>
      <c r="AJ4664" s="227" t="str">
        <f>IF(TYPE(VLOOKUP(AI4664,Catalogue!$F$2:$J$259,3,0))=16," ",VLOOKUP(AI4664,Catalogue!$F$2:$J$259,3,0))</f>
        <v xml:space="preserve"> </v>
      </c>
      <c r="AK4664" s="228">
        <f>IF(TYPE(VLOOKUP(AI4664,Catalogue!$F$2:$J$259,5,0))=16,0,VLOOKUP(AI4664,Catalogue!$F$2:$J$259,5,0))</f>
        <v>0</v>
      </c>
      <c r="AL4664" s="227"/>
      <c r="AM4664" s="228">
        <f t="shared" si="593"/>
        <v>0</v>
      </c>
      <c r="AN4664" s="228"/>
      <c r="AO4664" s="229">
        <f t="shared" si="591"/>
        <v>0</v>
      </c>
    </row>
    <row r="4665" spans="1:41" x14ac:dyDescent="0.2">
      <c r="A4665" s="227"/>
      <c r="B4665" s="227"/>
      <c r="C4665" s="227"/>
      <c r="D4665" s="227"/>
      <c r="E4665" s="227"/>
      <c r="F4665" s="227"/>
      <c r="G4665" s="227"/>
      <c r="H4665" s="227"/>
      <c r="I4665" s="227"/>
      <c r="J4665" s="227"/>
      <c r="K4665" s="227"/>
      <c r="L4665" s="228">
        <f>IF(TYPE(VLOOKUP(K4665,Catalogue!$F$2:$J$259,5,0))=16,0,VLOOKUP(K4665,Catalogue!$F$2:$J$259,5,0))</f>
        <v>0</v>
      </c>
      <c r="M4665" s="228"/>
      <c r="N4665" s="228">
        <f t="shared" si="587"/>
        <v>0</v>
      </c>
      <c r="O4665" s="227"/>
      <c r="P4665" s="228">
        <f>IF(TYPE(VLOOKUP(O4665,Catalogue!$F$2:$J$259,5,0))=16,0,VLOOKUP(O4665,Catalogue!$F$2:$J$259,5,0))</f>
        <v>0</v>
      </c>
      <c r="Q4665" s="228"/>
      <c r="R4665" s="228">
        <f t="shared" si="588"/>
        <v>0</v>
      </c>
      <c r="S4665" s="232"/>
      <c r="T4665" s="256" t="str">
        <f>IF(TYPE(VLOOKUP(S4665,Catalogue!$F$2:$J$259,3,0))=16," ",VLOOKUP(S4665,Catalogue!$F$2:$J$259,3,0))</f>
        <v xml:space="preserve"> </v>
      </c>
      <c r="U4665" s="228">
        <f>IF(TYPE(VLOOKUP(S4665,Catalogue!$F$2:$J$259,5,0))=16,0,VLOOKUP(S4665,Catalogue!$F$2:$J$259,5,0))</f>
        <v>0</v>
      </c>
      <c r="V4665" s="232"/>
      <c r="W4665" s="256" t="str">
        <f>IF(TYPE(VLOOKUP(V4665,Catalogue!$F$2:$J$259,3,0))=16," ",VLOOKUP(V4665,Catalogue!$F$2:$J$259,3,0))</f>
        <v xml:space="preserve"> </v>
      </c>
      <c r="X4665" s="228">
        <f>IF(TYPE(VLOOKUP(V4665,Catalogue!$F$2:$J$259,5,0))=16,0,VLOOKUP(V4665,Catalogue!$F$2:$J$259,5,0))</f>
        <v>0</v>
      </c>
      <c r="Y4665" s="232"/>
      <c r="Z4665" s="227" t="str">
        <f>IF(TYPE(VLOOKUP(Y4665,Catalogue!$F$2:$J$259,3,0))=16," ",VLOOKUP(Y4665,Catalogue!$F$2:$J$259,3,0))</f>
        <v xml:space="preserve"> </v>
      </c>
      <c r="AA4665" s="228">
        <f>IF(TYPE(VLOOKUP(Y4665,Catalogue!$F$2:$J$259,5,0))=16,0,VLOOKUP(Y4665,Catalogue!$F$2:$J$259,5,0))</f>
        <v>0</v>
      </c>
      <c r="AB4665" s="260"/>
      <c r="AC4665" s="260"/>
      <c r="AD4665" s="260"/>
      <c r="AE4665" s="260">
        <f t="shared" si="592"/>
        <v>0</v>
      </c>
      <c r="AF4665" s="228">
        <f t="shared" si="594"/>
        <v>0</v>
      </c>
      <c r="AG4665" s="228">
        <f t="shared" si="589"/>
        <v>0</v>
      </c>
      <c r="AH4665" s="228">
        <f t="shared" si="590"/>
        <v>0</v>
      </c>
      <c r="AI4665" s="232"/>
      <c r="AJ4665" s="227" t="str">
        <f>IF(TYPE(VLOOKUP(AI4665,Catalogue!$F$2:$J$259,3,0))=16," ",VLOOKUP(AI4665,Catalogue!$F$2:$J$259,3,0))</f>
        <v xml:space="preserve"> </v>
      </c>
      <c r="AK4665" s="228">
        <f>IF(TYPE(VLOOKUP(AI4665,Catalogue!$F$2:$J$259,5,0))=16,0,VLOOKUP(AI4665,Catalogue!$F$2:$J$259,5,0))</f>
        <v>0</v>
      </c>
      <c r="AL4665" s="227"/>
      <c r="AM4665" s="228">
        <f t="shared" si="593"/>
        <v>0</v>
      </c>
      <c r="AN4665" s="228"/>
      <c r="AO4665" s="229">
        <f t="shared" si="591"/>
        <v>0</v>
      </c>
    </row>
    <row r="4666" spans="1:41" x14ac:dyDescent="0.2">
      <c r="A4666" s="227"/>
      <c r="B4666" s="227"/>
      <c r="C4666" s="227"/>
      <c r="D4666" s="227"/>
      <c r="E4666" s="227"/>
      <c r="F4666" s="227"/>
      <c r="G4666" s="227"/>
      <c r="H4666" s="227"/>
      <c r="I4666" s="227"/>
      <c r="J4666" s="227"/>
      <c r="K4666" s="227"/>
      <c r="L4666" s="228">
        <f>IF(TYPE(VLOOKUP(K4666,Catalogue!$F$2:$J$259,5,0))=16,0,VLOOKUP(K4666,Catalogue!$F$2:$J$259,5,0))</f>
        <v>0</v>
      </c>
      <c r="M4666" s="228"/>
      <c r="N4666" s="228">
        <f t="shared" si="587"/>
        <v>0</v>
      </c>
      <c r="O4666" s="227"/>
      <c r="P4666" s="228">
        <f>IF(TYPE(VLOOKUP(O4666,Catalogue!$F$2:$J$259,5,0))=16,0,VLOOKUP(O4666,Catalogue!$F$2:$J$259,5,0))</f>
        <v>0</v>
      </c>
      <c r="Q4666" s="228"/>
      <c r="R4666" s="228">
        <f t="shared" si="588"/>
        <v>0</v>
      </c>
      <c r="S4666" s="232"/>
      <c r="T4666" s="256" t="str">
        <f>IF(TYPE(VLOOKUP(S4666,Catalogue!$F$2:$J$259,3,0))=16," ",VLOOKUP(S4666,Catalogue!$F$2:$J$259,3,0))</f>
        <v xml:space="preserve"> </v>
      </c>
      <c r="U4666" s="228">
        <f>IF(TYPE(VLOOKUP(S4666,Catalogue!$F$2:$J$259,5,0))=16,0,VLOOKUP(S4666,Catalogue!$F$2:$J$259,5,0))</f>
        <v>0</v>
      </c>
      <c r="V4666" s="232"/>
      <c r="W4666" s="256" t="str">
        <f>IF(TYPE(VLOOKUP(V4666,Catalogue!$F$2:$J$259,3,0))=16," ",VLOOKUP(V4666,Catalogue!$F$2:$J$259,3,0))</f>
        <v xml:space="preserve"> </v>
      </c>
      <c r="X4666" s="228">
        <f>IF(TYPE(VLOOKUP(V4666,Catalogue!$F$2:$J$259,5,0))=16,0,VLOOKUP(V4666,Catalogue!$F$2:$J$259,5,0))</f>
        <v>0</v>
      </c>
      <c r="Y4666" s="232"/>
      <c r="Z4666" s="227" t="str">
        <f>IF(TYPE(VLOOKUP(Y4666,Catalogue!$F$2:$J$259,3,0))=16," ",VLOOKUP(Y4666,Catalogue!$F$2:$J$259,3,0))</f>
        <v xml:space="preserve"> </v>
      </c>
      <c r="AA4666" s="228">
        <f>IF(TYPE(VLOOKUP(Y4666,Catalogue!$F$2:$J$259,5,0))=16,0,VLOOKUP(Y4666,Catalogue!$F$2:$J$259,5,0))</f>
        <v>0</v>
      </c>
      <c r="AB4666" s="260"/>
      <c r="AC4666" s="260"/>
      <c r="AD4666" s="260"/>
      <c r="AE4666" s="260">
        <f t="shared" si="592"/>
        <v>0</v>
      </c>
      <c r="AF4666" s="228">
        <f t="shared" si="594"/>
        <v>0</v>
      </c>
      <c r="AG4666" s="228">
        <f t="shared" si="589"/>
        <v>0</v>
      </c>
      <c r="AH4666" s="228">
        <f t="shared" si="590"/>
        <v>0</v>
      </c>
      <c r="AI4666" s="232"/>
      <c r="AJ4666" s="227" t="str">
        <f>IF(TYPE(VLOOKUP(AI4666,Catalogue!$F$2:$J$259,3,0))=16," ",VLOOKUP(AI4666,Catalogue!$F$2:$J$259,3,0))</f>
        <v xml:space="preserve"> </v>
      </c>
      <c r="AK4666" s="228">
        <f>IF(TYPE(VLOOKUP(AI4666,Catalogue!$F$2:$J$259,5,0))=16,0,VLOOKUP(AI4666,Catalogue!$F$2:$J$259,5,0))</f>
        <v>0</v>
      </c>
      <c r="AL4666" s="227"/>
      <c r="AM4666" s="228">
        <f t="shared" si="593"/>
        <v>0</v>
      </c>
      <c r="AN4666" s="228"/>
      <c r="AO4666" s="229">
        <f t="shared" si="591"/>
        <v>0</v>
      </c>
    </row>
    <row r="4667" spans="1:41" x14ac:dyDescent="0.2">
      <c r="A4667" s="227"/>
      <c r="B4667" s="227"/>
      <c r="C4667" s="227"/>
      <c r="D4667" s="227"/>
      <c r="E4667" s="227"/>
      <c r="F4667" s="227"/>
      <c r="G4667" s="227"/>
      <c r="H4667" s="227"/>
      <c r="I4667" s="227"/>
      <c r="J4667" s="227"/>
      <c r="K4667" s="227"/>
      <c r="L4667" s="228">
        <f>IF(TYPE(VLOOKUP(K4667,Catalogue!$F$2:$J$259,5,0))=16,0,VLOOKUP(K4667,Catalogue!$F$2:$J$259,5,0))</f>
        <v>0</v>
      </c>
      <c r="M4667" s="228"/>
      <c r="N4667" s="228">
        <f t="shared" si="587"/>
        <v>0</v>
      </c>
      <c r="O4667" s="227"/>
      <c r="P4667" s="228">
        <f>IF(TYPE(VLOOKUP(O4667,Catalogue!$F$2:$J$259,5,0))=16,0,VLOOKUP(O4667,Catalogue!$F$2:$J$259,5,0))</f>
        <v>0</v>
      </c>
      <c r="Q4667" s="228"/>
      <c r="R4667" s="228">
        <f t="shared" si="588"/>
        <v>0</v>
      </c>
      <c r="S4667" s="232"/>
      <c r="T4667" s="256" t="str">
        <f>IF(TYPE(VLOOKUP(S4667,Catalogue!$F$2:$J$259,3,0))=16," ",VLOOKUP(S4667,Catalogue!$F$2:$J$259,3,0))</f>
        <v xml:space="preserve"> </v>
      </c>
      <c r="U4667" s="228">
        <f>IF(TYPE(VLOOKUP(S4667,Catalogue!$F$2:$J$259,5,0))=16,0,VLOOKUP(S4667,Catalogue!$F$2:$J$259,5,0))</f>
        <v>0</v>
      </c>
      <c r="V4667" s="232"/>
      <c r="W4667" s="256" t="str">
        <f>IF(TYPE(VLOOKUP(V4667,Catalogue!$F$2:$J$259,3,0))=16," ",VLOOKUP(V4667,Catalogue!$F$2:$J$259,3,0))</f>
        <v xml:space="preserve"> </v>
      </c>
      <c r="X4667" s="228">
        <f>IF(TYPE(VLOOKUP(V4667,Catalogue!$F$2:$J$259,5,0))=16,0,VLOOKUP(V4667,Catalogue!$F$2:$J$259,5,0))</f>
        <v>0</v>
      </c>
      <c r="Y4667" s="232"/>
      <c r="Z4667" s="227" t="str">
        <f>IF(TYPE(VLOOKUP(Y4667,Catalogue!$F$2:$J$259,3,0))=16," ",VLOOKUP(Y4667,Catalogue!$F$2:$J$259,3,0))</f>
        <v xml:space="preserve"> </v>
      </c>
      <c r="AA4667" s="228">
        <f>IF(TYPE(VLOOKUP(Y4667,Catalogue!$F$2:$J$259,5,0))=16,0,VLOOKUP(Y4667,Catalogue!$F$2:$J$259,5,0))</f>
        <v>0</v>
      </c>
      <c r="AB4667" s="260"/>
      <c r="AC4667" s="260"/>
      <c r="AD4667" s="260"/>
      <c r="AE4667" s="260">
        <f t="shared" si="592"/>
        <v>0</v>
      </c>
      <c r="AF4667" s="228">
        <f t="shared" si="594"/>
        <v>0</v>
      </c>
      <c r="AG4667" s="228">
        <f t="shared" si="589"/>
        <v>0</v>
      </c>
      <c r="AH4667" s="228">
        <f t="shared" si="590"/>
        <v>0</v>
      </c>
      <c r="AI4667" s="232"/>
      <c r="AJ4667" s="227" t="str">
        <f>IF(TYPE(VLOOKUP(AI4667,Catalogue!$F$2:$J$259,3,0))=16," ",VLOOKUP(AI4667,Catalogue!$F$2:$J$259,3,0))</f>
        <v xml:space="preserve"> </v>
      </c>
      <c r="AK4667" s="228">
        <f>IF(TYPE(VLOOKUP(AI4667,Catalogue!$F$2:$J$259,5,0))=16,0,VLOOKUP(AI4667,Catalogue!$F$2:$J$259,5,0))</f>
        <v>0</v>
      </c>
      <c r="AL4667" s="227"/>
      <c r="AM4667" s="228">
        <f t="shared" si="593"/>
        <v>0</v>
      </c>
      <c r="AN4667" s="228"/>
      <c r="AO4667" s="229">
        <f t="shared" si="591"/>
        <v>0</v>
      </c>
    </row>
    <row r="4668" spans="1:41" x14ac:dyDescent="0.2">
      <c r="A4668" s="227"/>
      <c r="B4668" s="227"/>
      <c r="C4668" s="227"/>
      <c r="D4668" s="227"/>
      <c r="E4668" s="227"/>
      <c r="F4668" s="227"/>
      <c r="G4668" s="227"/>
      <c r="H4668" s="227"/>
      <c r="I4668" s="227"/>
      <c r="J4668" s="227"/>
      <c r="K4668" s="227"/>
      <c r="L4668" s="228">
        <f>IF(TYPE(VLOOKUP(K4668,Catalogue!$F$2:$J$259,5,0))=16,0,VLOOKUP(K4668,Catalogue!$F$2:$J$259,5,0))</f>
        <v>0</v>
      </c>
      <c r="M4668" s="228"/>
      <c r="N4668" s="228">
        <f t="shared" si="587"/>
        <v>0</v>
      </c>
      <c r="O4668" s="227"/>
      <c r="P4668" s="228">
        <f>IF(TYPE(VLOOKUP(O4668,Catalogue!$F$2:$J$259,5,0))=16,0,VLOOKUP(O4668,Catalogue!$F$2:$J$259,5,0))</f>
        <v>0</v>
      </c>
      <c r="Q4668" s="228"/>
      <c r="R4668" s="228">
        <f t="shared" si="588"/>
        <v>0</v>
      </c>
      <c r="S4668" s="232"/>
      <c r="T4668" s="256" t="str">
        <f>IF(TYPE(VLOOKUP(S4668,Catalogue!$F$2:$J$259,3,0))=16," ",VLOOKUP(S4668,Catalogue!$F$2:$J$259,3,0))</f>
        <v xml:space="preserve"> </v>
      </c>
      <c r="U4668" s="228">
        <f>IF(TYPE(VLOOKUP(S4668,Catalogue!$F$2:$J$259,5,0))=16,0,VLOOKUP(S4668,Catalogue!$F$2:$J$259,5,0))</f>
        <v>0</v>
      </c>
      <c r="V4668" s="232"/>
      <c r="W4668" s="256" t="str">
        <f>IF(TYPE(VLOOKUP(V4668,Catalogue!$F$2:$J$259,3,0))=16," ",VLOOKUP(V4668,Catalogue!$F$2:$J$259,3,0))</f>
        <v xml:space="preserve"> </v>
      </c>
      <c r="X4668" s="228">
        <f>IF(TYPE(VLOOKUP(V4668,Catalogue!$F$2:$J$259,5,0))=16,0,VLOOKUP(V4668,Catalogue!$F$2:$J$259,5,0))</f>
        <v>0</v>
      </c>
      <c r="Y4668" s="232"/>
      <c r="Z4668" s="227" t="str">
        <f>IF(TYPE(VLOOKUP(Y4668,Catalogue!$F$2:$J$259,3,0))=16," ",VLOOKUP(Y4668,Catalogue!$F$2:$J$259,3,0))</f>
        <v xml:space="preserve"> </v>
      </c>
      <c r="AA4668" s="228">
        <f>IF(TYPE(VLOOKUP(Y4668,Catalogue!$F$2:$J$259,5,0))=16,0,VLOOKUP(Y4668,Catalogue!$F$2:$J$259,5,0))</f>
        <v>0</v>
      </c>
      <c r="AB4668" s="260"/>
      <c r="AC4668" s="260"/>
      <c r="AD4668" s="260"/>
      <c r="AE4668" s="260">
        <f t="shared" si="592"/>
        <v>0</v>
      </c>
      <c r="AF4668" s="228">
        <f t="shared" si="594"/>
        <v>0</v>
      </c>
      <c r="AG4668" s="228">
        <f t="shared" si="589"/>
        <v>0</v>
      </c>
      <c r="AH4668" s="228">
        <f t="shared" si="590"/>
        <v>0</v>
      </c>
      <c r="AI4668" s="232"/>
      <c r="AJ4668" s="227" t="str">
        <f>IF(TYPE(VLOOKUP(AI4668,Catalogue!$F$2:$J$259,3,0))=16," ",VLOOKUP(AI4668,Catalogue!$F$2:$J$259,3,0))</f>
        <v xml:space="preserve"> </v>
      </c>
      <c r="AK4668" s="228">
        <f>IF(TYPE(VLOOKUP(AI4668,Catalogue!$F$2:$J$259,5,0))=16,0,VLOOKUP(AI4668,Catalogue!$F$2:$J$259,5,0))</f>
        <v>0</v>
      </c>
      <c r="AL4668" s="227"/>
      <c r="AM4668" s="228">
        <f t="shared" si="593"/>
        <v>0</v>
      </c>
      <c r="AN4668" s="228"/>
      <c r="AO4668" s="229">
        <f t="shared" si="591"/>
        <v>0</v>
      </c>
    </row>
    <row r="4669" spans="1:41" x14ac:dyDescent="0.2">
      <c r="A4669" s="227"/>
      <c r="B4669" s="227"/>
      <c r="C4669" s="227"/>
      <c r="D4669" s="227"/>
      <c r="E4669" s="227"/>
      <c r="F4669" s="227"/>
      <c r="G4669" s="227"/>
      <c r="H4669" s="227"/>
      <c r="I4669" s="227"/>
      <c r="J4669" s="227"/>
      <c r="K4669" s="227"/>
      <c r="L4669" s="228">
        <f>IF(TYPE(VLOOKUP(K4669,Catalogue!$F$2:$J$259,5,0))=16,0,VLOOKUP(K4669,Catalogue!$F$2:$J$259,5,0))</f>
        <v>0</v>
      </c>
      <c r="M4669" s="228"/>
      <c r="N4669" s="228">
        <f t="shared" si="587"/>
        <v>0</v>
      </c>
      <c r="O4669" s="227"/>
      <c r="P4669" s="228">
        <f>IF(TYPE(VLOOKUP(O4669,Catalogue!$F$2:$J$259,5,0))=16,0,VLOOKUP(O4669,Catalogue!$F$2:$J$259,5,0))</f>
        <v>0</v>
      </c>
      <c r="Q4669" s="228"/>
      <c r="R4669" s="228">
        <f t="shared" si="588"/>
        <v>0</v>
      </c>
      <c r="S4669" s="232"/>
      <c r="T4669" s="256" t="str">
        <f>IF(TYPE(VLOOKUP(S4669,Catalogue!$F$2:$J$259,3,0))=16," ",VLOOKUP(S4669,Catalogue!$F$2:$J$259,3,0))</f>
        <v xml:space="preserve"> </v>
      </c>
      <c r="U4669" s="228">
        <f>IF(TYPE(VLOOKUP(S4669,Catalogue!$F$2:$J$259,5,0))=16,0,VLOOKUP(S4669,Catalogue!$F$2:$J$259,5,0))</f>
        <v>0</v>
      </c>
      <c r="V4669" s="232"/>
      <c r="W4669" s="256" t="str">
        <f>IF(TYPE(VLOOKUP(V4669,Catalogue!$F$2:$J$259,3,0))=16," ",VLOOKUP(V4669,Catalogue!$F$2:$J$259,3,0))</f>
        <v xml:space="preserve"> </v>
      </c>
      <c r="X4669" s="228">
        <f>IF(TYPE(VLOOKUP(V4669,Catalogue!$F$2:$J$259,5,0))=16,0,VLOOKUP(V4669,Catalogue!$F$2:$J$259,5,0))</f>
        <v>0</v>
      </c>
      <c r="Y4669" s="232"/>
      <c r="Z4669" s="227" t="str">
        <f>IF(TYPE(VLOOKUP(Y4669,Catalogue!$F$2:$J$259,3,0))=16," ",VLOOKUP(Y4669,Catalogue!$F$2:$J$259,3,0))</f>
        <v xml:space="preserve"> </v>
      </c>
      <c r="AA4669" s="228">
        <f>IF(TYPE(VLOOKUP(Y4669,Catalogue!$F$2:$J$259,5,0))=16,0,VLOOKUP(Y4669,Catalogue!$F$2:$J$259,5,0))</f>
        <v>0</v>
      </c>
      <c r="AB4669" s="260"/>
      <c r="AC4669" s="260"/>
      <c r="AD4669" s="260"/>
      <c r="AE4669" s="260">
        <f t="shared" si="592"/>
        <v>0</v>
      </c>
      <c r="AF4669" s="228">
        <f t="shared" si="594"/>
        <v>0</v>
      </c>
      <c r="AG4669" s="228">
        <f t="shared" si="589"/>
        <v>0</v>
      </c>
      <c r="AH4669" s="228">
        <f t="shared" si="590"/>
        <v>0</v>
      </c>
      <c r="AI4669" s="232"/>
      <c r="AJ4669" s="227" t="str">
        <f>IF(TYPE(VLOOKUP(AI4669,Catalogue!$F$2:$J$259,3,0))=16," ",VLOOKUP(AI4669,Catalogue!$F$2:$J$259,3,0))</f>
        <v xml:space="preserve"> </v>
      </c>
      <c r="AK4669" s="228">
        <f>IF(TYPE(VLOOKUP(AI4669,Catalogue!$F$2:$J$259,5,0))=16,0,VLOOKUP(AI4669,Catalogue!$F$2:$J$259,5,0))</f>
        <v>0</v>
      </c>
      <c r="AL4669" s="227"/>
      <c r="AM4669" s="228">
        <f t="shared" si="593"/>
        <v>0</v>
      </c>
      <c r="AN4669" s="228"/>
      <c r="AO4669" s="229">
        <f t="shared" si="591"/>
        <v>0</v>
      </c>
    </row>
    <row r="4670" spans="1:41" x14ac:dyDescent="0.2">
      <c r="A4670" s="227"/>
      <c r="B4670" s="227"/>
      <c r="C4670" s="227"/>
      <c r="D4670" s="227"/>
      <c r="E4670" s="227"/>
      <c r="F4670" s="227"/>
      <c r="G4670" s="227"/>
      <c r="H4670" s="227"/>
      <c r="I4670" s="227"/>
      <c r="J4670" s="227"/>
      <c r="K4670" s="227"/>
      <c r="L4670" s="228">
        <f>IF(TYPE(VLOOKUP(K4670,Catalogue!$F$2:$J$259,5,0))=16,0,VLOOKUP(K4670,Catalogue!$F$2:$J$259,5,0))</f>
        <v>0</v>
      </c>
      <c r="M4670" s="228"/>
      <c r="N4670" s="228">
        <f t="shared" si="587"/>
        <v>0</v>
      </c>
      <c r="O4670" s="227"/>
      <c r="P4670" s="228">
        <f>IF(TYPE(VLOOKUP(O4670,Catalogue!$F$2:$J$259,5,0))=16,0,VLOOKUP(O4670,Catalogue!$F$2:$J$259,5,0))</f>
        <v>0</v>
      </c>
      <c r="Q4670" s="228"/>
      <c r="R4670" s="228">
        <f t="shared" si="588"/>
        <v>0</v>
      </c>
      <c r="S4670" s="232"/>
      <c r="T4670" s="256" t="str">
        <f>IF(TYPE(VLOOKUP(S4670,Catalogue!$F$2:$J$259,3,0))=16," ",VLOOKUP(S4670,Catalogue!$F$2:$J$259,3,0))</f>
        <v xml:space="preserve"> </v>
      </c>
      <c r="U4670" s="228">
        <f>IF(TYPE(VLOOKUP(S4670,Catalogue!$F$2:$J$259,5,0))=16,0,VLOOKUP(S4670,Catalogue!$F$2:$J$259,5,0))</f>
        <v>0</v>
      </c>
      <c r="V4670" s="232"/>
      <c r="W4670" s="256" t="str">
        <f>IF(TYPE(VLOOKUP(V4670,Catalogue!$F$2:$J$259,3,0))=16," ",VLOOKUP(V4670,Catalogue!$F$2:$J$259,3,0))</f>
        <v xml:space="preserve"> </v>
      </c>
      <c r="X4670" s="228">
        <f>IF(TYPE(VLOOKUP(V4670,Catalogue!$F$2:$J$259,5,0))=16,0,VLOOKUP(V4670,Catalogue!$F$2:$J$259,5,0))</f>
        <v>0</v>
      </c>
      <c r="Y4670" s="232"/>
      <c r="Z4670" s="227" t="str">
        <f>IF(TYPE(VLOOKUP(Y4670,Catalogue!$F$2:$J$259,3,0))=16," ",VLOOKUP(Y4670,Catalogue!$F$2:$J$259,3,0))</f>
        <v xml:space="preserve"> </v>
      </c>
      <c r="AA4670" s="228">
        <f>IF(TYPE(VLOOKUP(Y4670,Catalogue!$F$2:$J$259,5,0))=16,0,VLOOKUP(Y4670,Catalogue!$F$2:$J$259,5,0))</f>
        <v>0</v>
      </c>
      <c r="AB4670" s="260"/>
      <c r="AC4670" s="260"/>
      <c r="AD4670" s="260"/>
      <c r="AE4670" s="260">
        <f t="shared" si="592"/>
        <v>0</v>
      </c>
      <c r="AF4670" s="228">
        <f t="shared" si="594"/>
        <v>0</v>
      </c>
      <c r="AG4670" s="228">
        <f t="shared" si="589"/>
        <v>0</v>
      </c>
      <c r="AH4670" s="228">
        <f t="shared" si="590"/>
        <v>0</v>
      </c>
      <c r="AI4670" s="232"/>
      <c r="AJ4670" s="227" t="str">
        <f>IF(TYPE(VLOOKUP(AI4670,Catalogue!$F$2:$J$259,3,0))=16," ",VLOOKUP(AI4670,Catalogue!$F$2:$J$259,3,0))</f>
        <v xml:space="preserve"> </v>
      </c>
      <c r="AK4670" s="228">
        <f>IF(TYPE(VLOOKUP(AI4670,Catalogue!$F$2:$J$259,5,0))=16,0,VLOOKUP(AI4670,Catalogue!$F$2:$J$259,5,0))</f>
        <v>0</v>
      </c>
      <c r="AL4670" s="227"/>
      <c r="AM4670" s="228">
        <f t="shared" si="593"/>
        <v>0</v>
      </c>
      <c r="AN4670" s="228"/>
      <c r="AO4670" s="229">
        <f t="shared" si="591"/>
        <v>0</v>
      </c>
    </row>
    <row r="4671" spans="1:41" x14ac:dyDescent="0.2">
      <c r="A4671" s="227"/>
      <c r="B4671" s="227"/>
      <c r="C4671" s="227"/>
      <c r="D4671" s="227"/>
      <c r="E4671" s="227"/>
      <c r="F4671" s="227"/>
      <c r="G4671" s="227"/>
      <c r="H4671" s="227"/>
      <c r="I4671" s="227"/>
      <c r="J4671" s="227"/>
      <c r="K4671" s="227"/>
      <c r="L4671" s="228">
        <f>IF(TYPE(VLOOKUP(K4671,Catalogue!$F$2:$J$259,5,0))=16,0,VLOOKUP(K4671,Catalogue!$F$2:$J$259,5,0))</f>
        <v>0</v>
      </c>
      <c r="M4671" s="228"/>
      <c r="N4671" s="228">
        <f t="shared" si="587"/>
        <v>0</v>
      </c>
      <c r="O4671" s="227"/>
      <c r="P4671" s="228">
        <f>IF(TYPE(VLOOKUP(O4671,Catalogue!$F$2:$J$259,5,0))=16,0,VLOOKUP(O4671,Catalogue!$F$2:$J$259,5,0))</f>
        <v>0</v>
      </c>
      <c r="Q4671" s="228"/>
      <c r="R4671" s="228">
        <f t="shared" si="588"/>
        <v>0</v>
      </c>
      <c r="S4671" s="232"/>
      <c r="T4671" s="256" t="str">
        <f>IF(TYPE(VLOOKUP(S4671,Catalogue!$F$2:$J$259,3,0))=16," ",VLOOKUP(S4671,Catalogue!$F$2:$J$259,3,0))</f>
        <v xml:space="preserve"> </v>
      </c>
      <c r="U4671" s="228">
        <f>IF(TYPE(VLOOKUP(S4671,Catalogue!$F$2:$J$259,5,0))=16,0,VLOOKUP(S4671,Catalogue!$F$2:$J$259,5,0))</f>
        <v>0</v>
      </c>
      <c r="V4671" s="232"/>
      <c r="W4671" s="256" t="str">
        <f>IF(TYPE(VLOOKUP(V4671,Catalogue!$F$2:$J$259,3,0))=16," ",VLOOKUP(V4671,Catalogue!$F$2:$J$259,3,0))</f>
        <v xml:space="preserve"> </v>
      </c>
      <c r="X4671" s="228">
        <f>IF(TYPE(VLOOKUP(V4671,Catalogue!$F$2:$J$259,5,0))=16,0,VLOOKUP(V4671,Catalogue!$F$2:$J$259,5,0))</f>
        <v>0</v>
      </c>
      <c r="Y4671" s="232"/>
      <c r="Z4671" s="227" t="str">
        <f>IF(TYPE(VLOOKUP(Y4671,Catalogue!$F$2:$J$259,3,0))=16," ",VLOOKUP(Y4671,Catalogue!$F$2:$J$259,3,0))</f>
        <v xml:space="preserve"> </v>
      </c>
      <c r="AA4671" s="228">
        <f>IF(TYPE(VLOOKUP(Y4671,Catalogue!$F$2:$J$259,5,0))=16,0,VLOOKUP(Y4671,Catalogue!$F$2:$J$259,5,0))</f>
        <v>0</v>
      </c>
      <c r="AB4671" s="260"/>
      <c r="AC4671" s="260"/>
      <c r="AD4671" s="260"/>
      <c r="AE4671" s="260">
        <f t="shared" si="592"/>
        <v>0</v>
      </c>
      <c r="AF4671" s="228">
        <f t="shared" si="594"/>
        <v>0</v>
      </c>
      <c r="AG4671" s="228">
        <f t="shared" si="589"/>
        <v>0</v>
      </c>
      <c r="AH4671" s="228">
        <f t="shared" si="590"/>
        <v>0</v>
      </c>
      <c r="AI4671" s="232"/>
      <c r="AJ4671" s="227" t="str">
        <f>IF(TYPE(VLOOKUP(AI4671,Catalogue!$F$2:$J$259,3,0))=16," ",VLOOKUP(AI4671,Catalogue!$F$2:$J$259,3,0))</f>
        <v xml:space="preserve"> </v>
      </c>
      <c r="AK4671" s="228">
        <f>IF(TYPE(VLOOKUP(AI4671,Catalogue!$F$2:$J$259,5,0))=16,0,VLOOKUP(AI4671,Catalogue!$F$2:$J$259,5,0))</f>
        <v>0</v>
      </c>
      <c r="AL4671" s="227"/>
      <c r="AM4671" s="228">
        <f t="shared" si="593"/>
        <v>0</v>
      </c>
      <c r="AN4671" s="228"/>
      <c r="AO4671" s="229">
        <f t="shared" si="591"/>
        <v>0</v>
      </c>
    </row>
    <row r="4672" spans="1:41" x14ac:dyDescent="0.2">
      <c r="A4672" s="227"/>
      <c r="B4672" s="227"/>
      <c r="C4672" s="227"/>
      <c r="D4672" s="227"/>
      <c r="E4672" s="227"/>
      <c r="F4672" s="227"/>
      <c r="G4672" s="227"/>
      <c r="H4672" s="227"/>
      <c r="I4672" s="227"/>
      <c r="J4672" s="227"/>
      <c r="K4672" s="227"/>
      <c r="L4672" s="228">
        <f>IF(TYPE(VLOOKUP(K4672,Catalogue!$F$2:$J$259,5,0))=16,0,VLOOKUP(K4672,Catalogue!$F$2:$J$259,5,0))</f>
        <v>0</v>
      </c>
      <c r="M4672" s="228"/>
      <c r="N4672" s="228">
        <f t="shared" si="587"/>
        <v>0</v>
      </c>
      <c r="O4672" s="227"/>
      <c r="P4672" s="228">
        <f>IF(TYPE(VLOOKUP(O4672,Catalogue!$F$2:$J$259,5,0))=16,0,VLOOKUP(O4672,Catalogue!$F$2:$J$259,5,0))</f>
        <v>0</v>
      </c>
      <c r="Q4672" s="228"/>
      <c r="R4672" s="228">
        <f t="shared" si="588"/>
        <v>0</v>
      </c>
      <c r="S4672" s="232"/>
      <c r="T4672" s="256" t="str">
        <f>IF(TYPE(VLOOKUP(S4672,Catalogue!$F$2:$J$259,3,0))=16," ",VLOOKUP(S4672,Catalogue!$F$2:$J$259,3,0))</f>
        <v xml:space="preserve"> </v>
      </c>
      <c r="U4672" s="228">
        <f>IF(TYPE(VLOOKUP(S4672,Catalogue!$F$2:$J$259,5,0))=16,0,VLOOKUP(S4672,Catalogue!$F$2:$J$259,5,0))</f>
        <v>0</v>
      </c>
      <c r="V4672" s="232"/>
      <c r="W4672" s="256" t="str">
        <f>IF(TYPE(VLOOKUP(V4672,Catalogue!$F$2:$J$259,3,0))=16," ",VLOOKUP(V4672,Catalogue!$F$2:$J$259,3,0))</f>
        <v xml:space="preserve"> </v>
      </c>
      <c r="X4672" s="228">
        <f>IF(TYPE(VLOOKUP(V4672,Catalogue!$F$2:$J$259,5,0))=16,0,VLOOKUP(V4672,Catalogue!$F$2:$J$259,5,0))</f>
        <v>0</v>
      </c>
      <c r="Y4672" s="232"/>
      <c r="Z4672" s="227" t="str">
        <f>IF(TYPE(VLOOKUP(Y4672,Catalogue!$F$2:$J$259,3,0))=16," ",VLOOKUP(Y4672,Catalogue!$F$2:$J$259,3,0))</f>
        <v xml:space="preserve"> </v>
      </c>
      <c r="AA4672" s="228">
        <f>IF(TYPE(VLOOKUP(Y4672,Catalogue!$F$2:$J$259,5,0))=16,0,VLOOKUP(Y4672,Catalogue!$F$2:$J$259,5,0))</f>
        <v>0</v>
      </c>
      <c r="AB4672" s="260"/>
      <c r="AC4672" s="260"/>
      <c r="AD4672" s="260"/>
      <c r="AE4672" s="260">
        <f t="shared" si="592"/>
        <v>0</v>
      </c>
      <c r="AF4672" s="228">
        <f t="shared" si="594"/>
        <v>0</v>
      </c>
      <c r="AG4672" s="228">
        <f t="shared" si="589"/>
        <v>0</v>
      </c>
      <c r="AH4672" s="228">
        <f t="shared" si="590"/>
        <v>0</v>
      </c>
      <c r="AI4672" s="232"/>
      <c r="AJ4672" s="227" t="str">
        <f>IF(TYPE(VLOOKUP(AI4672,Catalogue!$F$2:$J$259,3,0))=16," ",VLOOKUP(AI4672,Catalogue!$F$2:$J$259,3,0))</f>
        <v xml:space="preserve"> </v>
      </c>
      <c r="AK4672" s="228">
        <f>IF(TYPE(VLOOKUP(AI4672,Catalogue!$F$2:$J$259,5,0))=16,0,VLOOKUP(AI4672,Catalogue!$F$2:$J$259,5,0))</f>
        <v>0</v>
      </c>
      <c r="AL4672" s="227"/>
      <c r="AM4672" s="228">
        <f t="shared" si="593"/>
        <v>0</v>
      </c>
      <c r="AN4672" s="228"/>
      <c r="AO4672" s="229">
        <f t="shared" si="591"/>
        <v>0</v>
      </c>
    </row>
    <row r="4673" spans="1:41" x14ac:dyDescent="0.2">
      <c r="A4673" s="227"/>
      <c r="B4673" s="227"/>
      <c r="C4673" s="227"/>
      <c r="D4673" s="227"/>
      <c r="E4673" s="227"/>
      <c r="F4673" s="227"/>
      <c r="G4673" s="227"/>
      <c r="H4673" s="227"/>
      <c r="I4673" s="227"/>
      <c r="J4673" s="227"/>
      <c r="K4673" s="227"/>
      <c r="L4673" s="228">
        <f>IF(TYPE(VLOOKUP(K4673,Catalogue!$F$2:$J$259,5,0))=16,0,VLOOKUP(K4673,Catalogue!$F$2:$J$259,5,0))</f>
        <v>0</v>
      </c>
      <c r="M4673" s="228"/>
      <c r="N4673" s="228">
        <f t="shared" si="587"/>
        <v>0</v>
      </c>
      <c r="O4673" s="227"/>
      <c r="P4673" s="228">
        <f>IF(TYPE(VLOOKUP(O4673,Catalogue!$F$2:$J$259,5,0))=16,0,VLOOKUP(O4673,Catalogue!$F$2:$J$259,5,0))</f>
        <v>0</v>
      </c>
      <c r="Q4673" s="228"/>
      <c r="R4673" s="228">
        <f t="shared" si="588"/>
        <v>0</v>
      </c>
      <c r="S4673" s="232"/>
      <c r="T4673" s="256" t="str">
        <f>IF(TYPE(VLOOKUP(S4673,Catalogue!$F$2:$J$259,3,0))=16," ",VLOOKUP(S4673,Catalogue!$F$2:$J$259,3,0))</f>
        <v xml:space="preserve"> </v>
      </c>
      <c r="U4673" s="228">
        <f>IF(TYPE(VLOOKUP(S4673,Catalogue!$F$2:$J$259,5,0))=16,0,VLOOKUP(S4673,Catalogue!$F$2:$J$259,5,0))</f>
        <v>0</v>
      </c>
      <c r="V4673" s="232"/>
      <c r="W4673" s="256" t="str">
        <f>IF(TYPE(VLOOKUP(V4673,Catalogue!$F$2:$J$259,3,0))=16," ",VLOOKUP(V4673,Catalogue!$F$2:$J$259,3,0))</f>
        <v xml:space="preserve"> </v>
      </c>
      <c r="X4673" s="228">
        <f>IF(TYPE(VLOOKUP(V4673,Catalogue!$F$2:$J$259,5,0))=16,0,VLOOKUP(V4673,Catalogue!$F$2:$J$259,5,0))</f>
        <v>0</v>
      </c>
      <c r="Y4673" s="232"/>
      <c r="Z4673" s="227" t="str">
        <f>IF(TYPE(VLOOKUP(Y4673,Catalogue!$F$2:$J$259,3,0))=16," ",VLOOKUP(Y4673,Catalogue!$F$2:$J$259,3,0))</f>
        <v xml:space="preserve"> </v>
      </c>
      <c r="AA4673" s="228">
        <f>IF(TYPE(VLOOKUP(Y4673,Catalogue!$F$2:$J$259,5,0))=16,0,VLOOKUP(Y4673,Catalogue!$F$2:$J$259,5,0))</f>
        <v>0</v>
      </c>
      <c r="AB4673" s="260"/>
      <c r="AC4673" s="260"/>
      <c r="AD4673" s="260"/>
      <c r="AE4673" s="260">
        <f t="shared" si="592"/>
        <v>0</v>
      </c>
      <c r="AF4673" s="228">
        <f t="shared" si="594"/>
        <v>0</v>
      </c>
      <c r="AG4673" s="228">
        <f t="shared" si="589"/>
        <v>0</v>
      </c>
      <c r="AH4673" s="228">
        <f t="shared" si="590"/>
        <v>0</v>
      </c>
      <c r="AI4673" s="232"/>
      <c r="AJ4673" s="227" t="str">
        <f>IF(TYPE(VLOOKUP(AI4673,Catalogue!$F$2:$J$259,3,0))=16," ",VLOOKUP(AI4673,Catalogue!$F$2:$J$259,3,0))</f>
        <v xml:space="preserve"> </v>
      </c>
      <c r="AK4673" s="228">
        <f>IF(TYPE(VLOOKUP(AI4673,Catalogue!$F$2:$J$259,5,0))=16,0,VLOOKUP(AI4673,Catalogue!$F$2:$J$259,5,0))</f>
        <v>0</v>
      </c>
      <c r="AL4673" s="227"/>
      <c r="AM4673" s="228">
        <f t="shared" si="593"/>
        <v>0</v>
      </c>
      <c r="AN4673" s="228"/>
      <c r="AO4673" s="229">
        <f t="shared" si="591"/>
        <v>0</v>
      </c>
    </row>
    <row r="4674" spans="1:41" x14ac:dyDescent="0.2">
      <c r="A4674" s="227"/>
      <c r="B4674" s="227"/>
      <c r="C4674" s="227"/>
      <c r="D4674" s="227"/>
      <c r="E4674" s="227"/>
      <c r="F4674" s="227"/>
      <c r="G4674" s="227"/>
      <c r="H4674" s="227"/>
      <c r="I4674" s="227"/>
      <c r="J4674" s="227"/>
      <c r="K4674" s="227"/>
      <c r="L4674" s="228">
        <f>IF(TYPE(VLOOKUP(K4674,Catalogue!$F$2:$J$259,5,0))=16,0,VLOOKUP(K4674,Catalogue!$F$2:$J$259,5,0))</f>
        <v>0</v>
      </c>
      <c r="M4674" s="228"/>
      <c r="N4674" s="228">
        <f t="shared" si="587"/>
        <v>0</v>
      </c>
      <c r="O4674" s="227"/>
      <c r="P4674" s="228">
        <f>IF(TYPE(VLOOKUP(O4674,Catalogue!$F$2:$J$259,5,0))=16,0,VLOOKUP(O4674,Catalogue!$F$2:$J$259,5,0))</f>
        <v>0</v>
      </c>
      <c r="Q4674" s="228"/>
      <c r="R4674" s="228">
        <f t="shared" si="588"/>
        <v>0</v>
      </c>
      <c r="S4674" s="232"/>
      <c r="T4674" s="256" t="str">
        <f>IF(TYPE(VLOOKUP(S4674,Catalogue!$F$2:$J$259,3,0))=16," ",VLOOKUP(S4674,Catalogue!$F$2:$J$259,3,0))</f>
        <v xml:space="preserve"> </v>
      </c>
      <c r="U4674" s="228">
        <f>IF(TYPE(VLOOKUP(S4674,Catalogue!$F$2:$J$259,5,0))=16,0,VLOOKUP(S4674,Catalogue!$F$2:$J$259,5,0))</f>
        <v>0</v>
      </c>
      <c r="V4674" s="232"/>
      <c r="W4674" s="256" t="str">
        <f>IF(TYPE(VLOOKUP(V4674,Catalogue!$F$2:$J$259,3,0))=16," ",VLOOKUP(V4674,Catalogue!$F$2:$J$259,3,0))</f>
        <v xml:space="preserve"> </v>
      </c>
      <c r="X4674" s="228">
        <f>IF(TYPE(VLOOKUP(V4674,Catalogue!$F$2:$J$259,5,0))=16,0,VLOOKUP(V4674,Catalogue!$F$2:$J$259,5,0))</f>
        <v>0</v>
      </c>
      <c r="Y4674" s="232"/>
      <c r="Z4674" s="227" t="str">
        <f>IF(TYPE(VLOOKUP(Y4674,Catalogue!$F$2:$J$259,3,0))=16," ",VLOOKUP(Y4674,Catalogue!$F$2:$J$259,3,0))</f>
        <v xml:space="preserve"> </v>
      </c>
      <c r="AA4674" s="228">
        <f>IF(TYPE(VLOOKUP(Y4674,Catalogue!$F$2:$J$259,5,0))=16,0,VLOOKUP(Y4674,Catalogue!$F$2:$J$259,5,0))</f>
        <v>0</v>
      </c>
      <c r="AB4674" s="260"/>
      <c r="AC4674" s="260"/>
      <c r="AD4674" s="260"/>
      <c r="AE4674" s="260">
        <f t="shared" si="592"/>
        <v>0</v>
      </c>
      <c r="AF4674" s="228">
        <f t="shared" si="594"/>
        <v>0</v>
      </c>
      <c r="AG4674" s="228">
        <f t="shared" si="589"/>
        <v>0</v>
      </c>
      <c r="AH4674" s="228">
        <f t="shared" si="590"/>
        <v>0</v>
      </c>
      <c r="AI4674" s="232"/>
      <c r="AJ4674" s="227" t="str">
        <f>IF(TYPE(VLOOKUP(AI4674,Catalogue!$F$2:$J$259,3,0))=16," ",VLOOKUP(AI4674,Catalogue!$F$2:$J$259,3,0))</f>
        <v xml:space="preserve"> </v>
      </c>
      <c r="AK4674" s="228">
        <f>IF(TYPE(VLOOKUP(AI4674,Catalogue!$F$2:$J$259,5,0))=16,0,VLOOKUP(AI4674,Catalogue!$F$2:$J$259,5,0))</f>
        <v>0</v>
      </c>
      <c r="AL4674" s="227"/>
      <c r="AM4674" s="228">
        <f t="shared" si="593"/>
        <v>0</v>
      </c>
      <c r="AN4674" s="228"/>
      <c r="AO4674" s="229">
        <f t="shared" si="591"/>
        <v>0</v>
      </c>
    </row>
    <row r="4675" spans="1:41" x14ac:dyDescent="0.2">
      <c r="A4675" s="227"/>
      <c r="B4675" s="227"/>
      <c r="C4675" s="227"/>
      <c r="D4675" s="227"/>
      <c r="E4675" s="227"/>
      <c r="F4675" s="227"/>
      <c r="G4675" s="227"/>
      <c r="H4675" s="227"/>
      <c r="I4675" s="227"/>
      <c r="J4675" s="227"/>
      <c r="K4675" s="227"/>
      <c r="L4675" s="228">
        <f>IF(TYPE(VLOOKUP(K4675,Catalogue!$F$2:$J$259,5,0))=16,0,VLOOKUP(K4675,Catalogue!$F$2:$J$259,5,0))</f>
        <v>0</v>
      </c>
      <c r="M4675" s="228"/>
      <c r="N4675" s="228">
        <f t="shared" si="587"/>
        <v>0</v>
      </c>
      <c r="O4675" s="227"/>
      <c r="P4675" s="228">
        <f>IF(TYPE(VLOOKUP(O4675,Catalogue!$F$2:$J$259,5,0))=16,0,VLOOKUP(O4675,Catalogue!$F$2:$J$259,5,0))</f>
        <v>0</v>
      </c>
      <c r="Q4675" s="228"/>
      <c r="R4675" s="228">
        <f t="shared" si="588"/>
        <v>0</v>
      </c>
      <c r="S4675" s="232"/>
      <c r="T4675" s="256" t="str">
        <f>IF(TYPE(VLOOKUP(S4675,Catalogue!$F$2:$J$259,3,0))=16," ",VLOOKUP(S4675,Catalogue!$F$2:$J$259,3,0))</f>
        <v xml:space="preserve"> </v>
      </c>
      <c r="U4675" s="228">
        <f>IF(TYPE(VLOOKUP(S4675,Catalogue!$F$2:$J$259,5,0))=16,0,VLOOKUP(S4675,Catalogue!$F$2:$J$259,5,0))</f>
        <v>0</v>
      </c>
      <c r="V4675" s="232"/>
      <c r="W4675" s="256" t="str">
        <f>IF(TYPE(VLOOKUP(V4675,Catalogue!$F$2:$J$259,3,0))=16," ",VLOOKUP(V4675,Catalogue!$F$2:$J$259,3,0))</f>
        <v xml:space="preserve"> </v>
      </c>
      <c r="X4675" s="228">
        <f>IF(TYPE(VLOOKUP(V4675,Catalogue!$F$2:$J$259,5,0))=16,0,VLOOKUP(V4675,Catalogue!$F$2:$J$259,5,0))</f>
        <v>0</v>
      </c>
      <c r="Y4675" s="232"/>
      <c r="Z4675" s="227" t="str">
        <f>IF(TYPE(VLOOKUP(Y4675,Catalogue!$F$2:$J$259,3,0))=16," ",VLOOKUP(Y4675,Catalogue!$F$2:$J$259,3,0))</f>
        <v xml:space="preserve"> </v>
      </c>
      <c r="AA4675" s="228">
        <f>IF(TYPE(VLOOKUP(Y4675,Catalogue!$F$2:$J$259,5,0))=16,0,VLOOKUP(Y4675,Catalogue!$F$2:$J$259,5,0))</f>
        <v>0</v>
      </c>
      <c r="AB4675" s="260"/>
      <c r="AC4675" s="260"/>
      <c r="AD4675" s="260"/>
      <c r="AE4675" s="260">
        <f t="shared" si="592"/>
        <v>0</v>
      </c>
      <c r="AF4675" s="228">
        <f t="shared" si="594"/>
        <v>0</v>
      </c>
      <c r="AG4675" s="228">
        <f t="shared" si="589"/>
        <v>0</v>
      </c>
      <c r="AH4675" s="228">
        <f t="shared" si="590"/>
        <v>0</v>
      </c>
      <c r="AI4675" s="232"/>
      <c r="AJ4675" s="227" t="str">
        <f>IF(TYPE(VLOOKUP(AI4675,Catalogue!$F$2:$J$259,3,0))=16," ",VLOOKUP(AI4675,Catalogue!$F$2:$J$259,3,0))</f>
        <v xml:space="preserve"> </v>
      </c>
      <c r="AK4675" s="228">
        <f>IF(TYPE(VLOOKUP(AI4675,Catalogue!$F$2:$J$259,5,0))=16,0,VLOOKUP(AI4675,Catalogue!$F$2:$J$259,5,0))</f>
        <v>0</v>
      </c>
      <c r="AL4675" s="227"/>
      <c r="AM4675" s="228">
        <f t="shared" si="593"/>
        <v>0</v>
      </c>
      <c r="AN4675" s="228"/>
      <c r="AO4675" s="229">
        <f t="shared" si="591"/>
        <v>0</v>
      </c>
    </row>
    <row r="4676" spans="1:41" x14ac:dyDescent="0.2">
      <c r="A4676" s="227"/>
      <c r="B4676" s="227"/>
      <c r="C4676" s="227"/>
      <c r="D4676" s="227"/>
      <c r="E4676" s="227"/>
      <c r="F4676" s="227"/>
      <c r="G4676" s="227"/>
      <c r="H4676" s="227"/>
      <c r="I4676" s="227"/>
      <c r="J4676" s="227"/>
      <c r="K4676" s="227"/>
      <c r="L4676" s="228">
        <f>IF(TYPE(VLOOKUP(K4676,Catalogue!$F$2:$J$259,5,0))=16,0,VLOOKUP(K4676,Catalogue!$F$2:$J$259,5,0))</f>
        <v>0</v>
      </c>
      <c r="M4676" s="228"/>
      <c r="N4676" s="228">
        <f t="shared" si="587"/>
        <v>0</v>
      </c>
      <c r="O4676" s="227"/>
      <c r="P4676" s="228">
        <f>IF(TYPE(VLOOKUP(O4676,Catalogue!$F$2:$J$259,5,0))=16,0,VLOOKUP(O4676,Catalogue!$F$2:$J$259,5,0))</f>
        <v>0</v>
      </c>
      <c r="Q4676" s="228"/>
      <c r="R4676" s="228">
        <f t="shared" si="588"/>
        <v>0</v>
      </c>
      <c r="S4676" s="232"/>
      <c r="T4676" s="256" t="str">
        <f>IF(TYPE(VLOOKUP(S4676,Catalogue!$F$2:$J$259,3,0))=16," ",VLOOKUP(S4676,Catalogue!$F$2:$J$259,3,0))</f>
        <v xml:space="preserve"> </v>
      </c>
      <c r="U4676" s="228">
        <f>IF(TYPE(VLOOKUP(S4676,Catalogue!$F$2:$J$259,5,0))=16,0,VLOOKUP(S4676,Catalogue!$F$2:$J$259,5,0))</f>
        <v>0</v>
      </c>
      <c r="V4676" s="232"/>
      <c r="W4676" s="256" t="str">
        <f>IF(TYPE(VLOOKUP(V4676,Catalogue!$F$2:$J$259,3,0))=16," ",VLOOKUP(V4676,Catalogue!$F$2:$J$259,3,0))</f>
        <v xml:space="preserve"> </v>
      </c>
      <c r="X4676" s="228">
        <f>IF(TYPE(VLOOKUP(V4676,Catalogue!$F$2:$J$259,5,0))=16,0,VLOOKUP(V4676,Catalogue!$F$2:$J$259,5,0))</f>
        <v>0</v>
      </c>
      <c r="Y4676" s="232"/>
      <c r="Z4676" s="227" t="str">
        <f>IF(TYPE(VLOOKUP(Y4676,Catalogue!$F$2:$J$259,3,0))=16," ",VLOOKUP(Y4676,Catalogue!$F$2:$J$259,3,0))</f>
        <v xml:space="preserve"> </v>
      </c>
      <c r="AA4676" s="228">
        <f>IF(TYPE(VLOOKUP(Y4676,Catalogue!$F$2:$J$259,5,0))=16,0,VLOOKUP(Y4676,Catalogue!$F$2:$J$259,5,0))</f>
        <v>0</v>
      </c>
      <c r="AB4676" s="260"/>
      <c r="AC4676" s="260"/>
      <c r="AD4676" s="260"/>
      <c r="AE4676" s="260">
        <f t="shared" si="592"/>
        <v>0</v>
      </c>
      <c r="AF4676" s="228">
        <f t="shared" si="594"/>
        <v>0</v>
      </c>
      <c r="AG4676" s="228">
        <f t="shared" si="589"/>
        <v>0</v>
      </c>
      <c r="AH4676" s="228">
        <f t="shared" si="590"/>
        <v>0</v>
      </c>
      <c r="AI4676" s="232"/>
      <c r="AJ4676" s="227" t="str">
        <f>IF(TYPE(VLOOKUP(AI4676,Catalogue!$F$2:$J$259,3,0))=16," ",VLOOKUP(AI4676,Catalogue!$F$2:$J$259,3,0))</f>
        <v xml:space="preserve"> </v>
      </c>
      <c r="AK4676" s="228">
        <f>IF(TYPE(VLOOKUP(AI4676,Catalogue!$F$2:$J$259,5,0))=16,0,VLOOKUP(AI4676,Catalogue!$F$2:$J$259,5,0))</f>
        <v>0</v>
      </c>
      <c r="AL4676" s="227"/>
      <c r="AM4676" s="228">
        <f t="shared" si="593"/>
        <v>0</v>
      </c>
      <c r="AN4676" s="228"/>
      <c r="AO4676" s="229">
        <f t="shared" si="591"/>
        <v>0</v>
      </c>
    </row>
    <row r="4677" spans="1:41" x14ac:dyDescent="0.2">
      <c r="A4677" s="227"/>
      <c r="B4677" s="227"/>
      <c r="C4677" s="227"/>
      <c r="D4677" s="227"/>
      <c r="E4677" s="227"/>
      <c r="F4677" s="227"/>
      <c r="G4677" s="227"/>
      <c r="H4677" s="227"/>
      <c r="I4677" s="227"/>
      <c r="J4677" s="227"/>
      <c r="K4677" s="227"/>
      <c r="L4677" s="228">
        <f>IF(TYPE(VLOOKUP(K4677,Catalogue!$F$2:$J$259,5,0))=16,0,VLOOKUP(K4677,Catalogue!$F$2:$J$259,5,0))</f>
        <v>0</v>
      </c>
      <c r="M4677" s="228"/>
      <c r="N4677" s="228">
        <f t="shared" si="587"/>
        <v>0</v>
      </c>
      <c r="O4677" s="227"/>
      <c r="P4677" s="228">
        <f>IF(TYPE(VLOOKUP(O4677,Catalogue!$F$2:$J$259,5,0))=16,0,VLOOKUP(O4677,Catalogue!$F$2:$J$259,5,0))</f>
        <v>0</v>
      </c>
      <c r="Q4677" s="228"/>
      <c r="R4677" s="228">
        <f t="shared" si="588"/>
        <v>0</v>
      </c>
      <c r="S4677" s="232"/>
      <c r="T4677" s="256" t="str">
        <f>IF(TYPE(VLOOKUP(S4677,Catalogue!$F$2:$J$259,3,0))=16," ",VLOOKUP(S4677,Catalogue!$F$2:$J$259,3,0))</f>
        <v xml:space="preserve"> </v>
      </c>
      <c r="U4677" s="228">
        <f>IF(TYPE(VLOOKUP(S4677,Catalogue!$F$2:$J$259,5,0))=16,0,VLOOKUP(S4677,Catalogue!$F$2:$J$259,5,0))</f>
        <v>0</v>
      </c>
      <c r="V4677" s="232"/>
      <c r="W4677" s="256" t="str">
        <f>IF(TYPE(VLOOKUP(V4677,Catalogue!$F$2:$J$259,3,0))=16," ",VLOOKUP(V4677,Catalogue!$F$2:$J$259,3,0))</f>
        <v xml:space="preserve"> </v>
      </c>
      <c r="X4677" s="228">
        <f>IF(TYPE(VLOOKUP(V4677,Catalogue!$F$2:$J$259,5,0))=16,0,VLOOKUP(V4677,Catalogue!$F$2:$J$259,5,0))</f>
        <v>0</v>
      </c>
      <c r="Y4677" s="232"/>
      <c r="Z4677" s="227" t="str">
        <f>IF(TYPE(VLOOKUP(Y4677,Catalogue!$F$2:$J$259,3,0))=16," ",VLOOKUP(Y4677,Catalogue!$F$2:$J$259,3,0))</f>
        <v xml:space="preserve"> </v>
      </c>
      <c r="AA4677" s="228">
        <f>IF(TYPE(VLOOKUP(Y4677,Catalogue!$F$2:$J$259,5,0))=16,0,VLOOKUP(Y4677,Catalogue!$F$2:$J$259,5,0))</f>
        <v>0</v>
      </c>
      <c r="AB4677" s="260"/>
      <c r="AC4677" s="260"/>
      <c r="AD4677" s="260"/>
      <c r="AE4677" s="260">
        <f t="shared" si="592"/>
        <v>0</v>
      </c>
      <c r="AF4677" s="228">
        <f t="shared" si="594"/>
        <v>0</v>
      </c>
      <c r="AG4677" s="228">
        <f t="shared" si="589"/>
        <v>0</v>
      </c>
      <c r="AH4677" s="228">
        <f t="shared" si="590"/>
        <v>0</v>
      </c>
      <c r="AI4677" s="232"/>
      <c r="AJ4677" s="227" t="str">
        <f>IF(TYPE(VLOOKUP(AI4677,Catalogue!$F$2:$J$259,3,0))=16," ",VLOOKUP(AI4677,Catalogue!$F$2:$J$259,3,0))</f>
        <v xml:space="preserve"> </v>
      </c>
      <c r="AK4677" s="228">
        <f>IF(TYPE(VLOOKUP(AI4677,Catalogue!$F$2:$J$259,5,0))=16,0,VLOOKUP(AI4677,Catalogue!$F$2:$J$259,5,0))</f>
        <v>0</v>
      </c>
      <c r="AL4677" s="227"/>
      <c r="AM4677" s="228">
        <f t="shared" si="593"/>
        <v>0</v>
      </c>
      <c r="AN4677" s="228"/>
      <c r="AO4677" s="229">
        <f t="shared" si="591"/>
        <v>0</v>
      </c>
    </row>
    <row r="4678" spans="1:41" x14ac:dyDescent="0.2">
      <c r="A4678" s="227"/>
      <c r="B4678" s="227"/>
      <c r="C4678" s="227"/>
      <c r="D4678" s="227"/>
      <c r="E4678" s="227"/>
      <c r="F4678" s="227"/>
      <c r="G4678" s="227"/>
      <c r="H4678" s="227"/>
      <c r="I4678" s="227"/>
      <c r="J4678" s="227"/>
      <c r="K4678" s="227"/>
      <c r="L4678" s="228">
        <f>IF(TYPE(VLOOKUP(K4678,Catalogue!$F$2:$J$259,5,0))=16,0,VLOOKUP(K4678,Catalogue!$F$2:$J$259,5,0))</f>
        <v>0</v>
      </c>
      <c r="M4678" s="228"/>
      <c r="N4678" s="228">
        <f t="shared" si="587"/>
        <v>0</v>
      </c>
      <c r="O4678" s="227"/>
      <c r="P4678" s="228">
        <f>IF(TYPE(VLOOKUP(O4678,Catalogue!$F$2:$J$259,5,0))=16,0,VLOOKUP(O4678,Catalogue!$F$2:$J$259,5,0))</f>
        <v>0</v>
      </c>
      <c r="Q4678" s="228"/>
      <c r="R4678" s="228">
        <f t="shared" si="588"/>
        <v>0</v>
      </c>
      <c r="S4678" s="232"/>
      <c r="T4678" s="256" t="str">
        <f>IF(TYPE(VLOOKUP(S4678,Catalogue!$F$2:$J$259,3,0))=16," ",VLOOKUP(S4678,Catalogue!$F$2:$J$259,3,0))</f>
        <v xml:space="preserve"> </v>
      </c>
      <c r="U4678" s="228">
        <f>IF(TYPE(VLOOKUP(S4678,Catalogue!$F$2:$J$259,5,0))=16,0,VLOOKUP(S4678,Catalogue!$F$2:$J$259,5,0))</f>
        <v>0</v>
      </c>
      <c r="V4678" s="232"/>
      <c r="W4678" s="256" t="str">
        <f>IF(TYPE(VLOOKUP(V4678,Catalogue!$F$2:$J$259,3,0))=16," ",VLOOKUP(V4678,Catalogue!$F$2:$J$259,3,0))</f>
        <v xml:space="preserve"> </v>
      </c>
      <c r="X4678" s="228">
        <f>IF(TYPE(VLOOKUP(V4678,Catalogue!$F$2:$J$259,5,0))=16,0,VLOOKUP(V4678,Catalogue!$F$2:$J$259,5,0))</f>
        <v>0</v>
      </c>
      <c r="Y4678" s="232"/>
      <c r="Z4678" s="227" t="str">
        <f>IF(TYPE(VLOOKUP(Y4678,Catalogue!$F$2:$J$259,3,0))=16," ",VLOOKUP(Y4678,Catalogue!$F$2:$J$259,3,0))</f>
        <v xml:space="preserve"> </v>
      </c>
      <c r="AA4678" s="228">
        <f>IF(TYPE(VLOOKUP(Y4678,Catalogue!$F$2:$J$259,5,0))=16,0,VLOOKUP(Y4678,Catalogue!$F$2:$J$259,5,0))</f>
        <v>0</v>
      </c>
      <c r="AB4678" s="260"/>
      <c r="AC4678" s="260"/>
      <c r="AD4678" s="260"/>
      <c r="AE4678" s="260">
        <f t="shared" si="592"/>
        <v>0</v>
      </c>
      <c r="AF4678" s="228">
        <f t="shared" si="594"/>
        <v>0</v>
      </c>
      <c r="AG4678" s="228">
        <f t="shared" si="589"/>
        <v>0</v>
      </c>
      <c r="AH4678" s="228">
        <f t="shared" si="590"/>
        <v>0</v>
      </c>
      <c r="AI4678" s="232"/>
      <c r="AJ4678" s="227" t="str">
        <f>IF(TYPE(VLOOKUP(AI4678,Catalogue!$F$2:$J$259,3,0))=16," ",VLOOKUP(AI4678,Catalogue!$F$2:$J$259,3,0))</f>
        <v xml:space="preserve"> </v>
      </c>
      <c r="AK4678" s="228">
        <f>IF(TYPE(VLOOKUP(AI4678,Catalogue!$F$2:$J$259,5,0))=16,0,VLOOKUP(AI4678,Catalogue!$F$2:$J$259,5,0))</f>
        <v>0</v>
      </c>
      <c r="AL4678" s="227"/>
      <c r="AM4678" s="228">
        <f t="shared" si="593"/>
        <v>0</v>
      </c>
      <c r="AN4678" s="228"/>
      <c r="AO4678" s="229">
        <f t="shared" si="591"/>
        <v>0</v>
      </c>
    </row>
    <row r="4679" spans="1:41" x14ac:dyDescent="0.2">
      <c r="A4679" s="227"/>
      <c r="B4679" s="227"/>
      <c r="C4679" s="227"/>
      <c r="D4679" s="227"/>
      <c r="E4679" s="227"/>
      <c r="F4679" s="227"/>
      <c r="G4679" s="227"/>
      <c r="H4679" s="227"/>
      <c r="I4679" s="227"/>
      <c r="J4679" s="227"/>
      <c r="K4679" s="227"/>
      <c r="L4679" s="228">
        <f>IF(TYPE(VLOOKUP(K4679,Catalogue!$F$2:$J$259,5,0))=16,0,VLOOKUP(K4679,Catalogue!$F$2:$J$259,5,0))</f>
        <v>0</v>
      </c>
      <c r="M4679" s="228"/>
      <c r="N4679" s="228">
        <f t="shared" si="587"/>
        <v>0</v>
      </c>
      <c r="O4679" s="227"/>
      <c r="P4679" s="228">
        <f>IF(TYPE(VLOOKUP(O4679,Catalogue!$F$2:$J$259,5,0))=16,0,VLOOKUP(O4679,Catalogue!$F$2:$J$259,5,0))</f>
        <v>0</v>
      </c>
      <c r="Q4679" s="228"/>
      <c r="R4679" s="228">
        <f t="shared" si="588"/>
        <v>0</v>
      </c>
      <c r="S4679" s="232"/>
      <c r="T4679" s="256" t="str">
        <f>IF(TYPE(VLOOKUP(S4679,Catalogue!$F$2:$J$259,3,0))=16," ",VLOOKUP(S4679,Catalogue!$F$2:$J$259,3,0))</f>
        <v xml:space="preserve"> </v>
      </c>
      <c r="U4679" s="228">
        <f>IF(TYPE(VLOOKUP(S4679,Catalogue!$F$2:$J$259,5,0))=16,0,VLOOKUP(S4679,Catalogue!$F$2:$J$259,5,0))</f>
        <v>0</v>
      </c>
      <c r="V4679" s="232"/>
      <c r="W4679" s="256" t="str">
        <f>IF(TYPE(VLOOKUP(V4679,Catalogue!$F$2:$J$259,3,0))=16," ",VLOOKUP(V4679,Catalogue!$F$2:$J$259,3,0))</f>
        <v xml:space="preserve"> </v>
      </c>
      <c r="X4679" s="228">
        <f>IF(TYPE(VLOOKUP(V4679,Catalogue!$F$2:$J$259,5,0))=16,0,VLOOKUP(V4679,Catalogue!$F$2:$J$259,5,0))</f>
        <v>0</v>
      </c>
      <c r="Y4679" s="232"/>
      <c r="Z4679" s="227" t="str">
        <f>IF(TYPE(VLOOKUP(Y4679,Catalogue!$F$2:$J$259,3,0))=16," ",VLOOKUP(Y4679,Catalogue!$F$2:$J$259,3,0))</f>
        <v xml:space="preserve"> </v>
      </c>
      <c r="AA4679" s="228">
        <f>IF(TYPE(VLOOKUP(Y4679,Catalogue!$F$2:$J$259,5,0))=16,0,VLOOKUP(Y4679,Catalogue!$F$2:$J$259,5,0))</f>
        <v>0</v>
      </c>
      <c r="AB4679" s="260"/>
      <c r="AC4679" s="260"/>
      <c r="AD4679" s="260"/>
      <c r="AE4679" s="260">
        <f t="shared" si="592"/>
        <v>0</v>
      </c>
      <c r="AF4679" s="228">
        <f t="shared" si="594"/>
        <v>0</v>
      </c>
      <c r="AG4679" s="228">
        <f t="shared" si="589"/>
        <v>0</v>
      </c>
      <c r="AH4679" s="228">
        <f t="shared" si="590"/>
        <v>0</v>
      </c>
      <c r="AI4679" s="232"/>
      <c r="AJ4679" s="227" t="str">
        <f>IF(TYPE(VLOOKUP(AI4679,Catalogue!$F$2:$J$259,3,0))=16," ",VLOOKUP(AI4679,Catalogue!$F$2:$J$259,3,0))</f>
        <v xml:space="preserve"> </v>
      </c>
      <c r="AK4679" s="228">
        <f>IF(TYPE(VLOOKUP(AI4679,Catalogue!$F$2:$J$259,5,0))=16,0,VLOOKUP(AI4679,Catalogue!$F$2:$J$259,5,0))</f>
        <v>0</v>
      </c>
      <c r="AL4679" s="227"/>
      <c r="AM4679" s="228">
        <f t="shared" si="593"/>
        <v>0</v>
      </c>
      <c r="AN4679" s="228"/>
      <c r="AO4679" s="229">
        <f t="shared" si="591"/>
        <v>0</v>
      </c>
    </row>
    <row r="4680" spans="1:41" x14ac:dyDescent="0.2">
      <c r="A4680" s="227"/>
      <c r="B4680" s="227"/>
      <c r="C4680" s="227"/>
      <c r="D4680" s="227"/>
      <c r="E4680" s="227"/>
      <c r="F4680" s="227"/>
      <c r="G4680" s="227"/>
      <c r="H4680" s="227"/>
      <c r="I4680" s="227"/>
      <c r="J4680" s="227"/>
      <c r="K4680" s="227"/>
      <c r="L4680" s="228">
        <f>IF(TYPE(VLOOKUP(K4680,Catalogue!$F$2:$J$259,5,0))=16,0,VLOOKUP(K4680,Catalogue!$F$2:$J$259,5,0))</f>
        <v>0</v>
      </c>
      <c r="M4680" s="228"/>
      <c r="N4680" s="228">
        <f t="shared" si="587"/>
        <v>0</v>
      </c>
      <c r="O4680" s="227"/>
      <c r="P4680" s="228">
        <f>IF(TYPE(VLOOKUP(O4680,Catalogue!$F$2:$J$259,5,0))=16,0,VLOOKUP(O4680,Catalogue!$F$2:$J$259,5,0))</f>
        <v>0</v>
      </c>
      <c r="Q4680" s="228"/>
      <c r="R4680" s="228">
        <f t="shared" si="588"/>
        <v>0</v>
      </c>
      <c r="S4680" s="232"/>
      <c r="T4680" s="256" t="str">
        <f>IF(TYPE(VLOOKUP(S4680,Catalogue!$F$2:$J$259,3,0))=16," ",VLOOKUP(S4680,Catalogue!$F$2:$J$259,3,0))</f>
        <v xml:space="preserve"> </v>
      </c>
      <c r="U4680" s="228">
        <f>IF(TYPE(VLOOKUP(S4680,Catalogue!$F$2:$J$259,5,0))=16,0,VLOOKUP(S4680,Catalogue!$F$2:$J$259,5,0))</f>
        <v>0</v>
      </c>
      <c r="V4680" s="232"/>
      <c r="W4680" s="256" t="str">
        <f>IF(TYPE(VLOOKUP(V4680,Catalogue!$F$2:$J$259,3,0))=16," ",VLOOKUP(V4680,Catalogue!$F$2:$J$259,3,0))</f>
        <v xml:space="preserve"> </v>
      </c>
      <c r="X4680" s="228">
        <f>IF(TYPE(VLOOKUP(V4680,Catalogue!$F$2:$J$259,5,0))=16,0,VLOOKUP(V4680,Catalogue!$F$2:$J$259,5,0))</f>
        <v>0</v>
      </c>
      <c r="Y4680" s="232"/>
      <c r="Z4680" s="227" t="str">
        <f>IF(TYPE(VLOOKUP(Y4680,Catalogue!$F$2:$J$259,3,0))=16," ",VLOOKUP(Y4680,Catalogue!$F$2:$J$259,3,0))</f>
        <v xml:space="preserve"> </v>
      </c>
      <c r="AA4680" s="228">
        <f>IF(TYPE(VLOOKUP(Y4680,Catalogue!$F$2:$J$259,5,0))=16,0,VLOOKUP(Y4680,Catalogue!$F$2:$J$259,5,0))</f>
        <v>0</v>
      </c>
      <c r="AB4680" s="260"/>
      <c r="AC4680" s="260"/>
      <c r="AD4680" s="260"/>
      <c r="AE4680" s="260">
        <f t="shared" si="592"/>
        <v>0</v>
      </c>
      <c r="AF4680" s="228">
        <f t="shared" si="594"/>
        <v>0</v>
      </c>
      <c r="AG4680" s="228">
        <f t="shared" si="589"/>
        <v>0</v>
      </c>
      <c r="AH4680" s="228">
        <f t="shared" si="590"/>
        <v>0</v>
      </c>
      <c r="AI4680" s="232"/>
      <c r="AJ4680" s="227" t="str">
        <f>IF(TYPE(VLOOKUP(AI4680,Catalogue!$F$2:$J$259,3,0))=16," ",VLOOKUP(AI4680,Catalogue!$F$2:$J$259,3,0))</f>
        <v xml:space="preserve"> </v>
      </c>
      <c r="AK4680" s="228">
        <f>IF(TYPE(VLOOKUP(AI4680,Catalogue!$F$2:$J$259,5,0))=16,0,VLOOKUP(AI4680,Catalogue!$F$2:$J$259,5,0))</f>
        <v>0</v>
      </c>
      <c r="AL4680" s="227"/>
      <c r="AM4680" s="228">
        <f t="shared" si="593"/>
        <v>0</v>
      </c>
      <c r="AN4680" s="228"/>
      <c r="AO4680" s="229">
        <f t="shared" si="591"/>
        <v>0</v>
      </c>
    </row>
    <row r="4681" spans="1:41" x14ac:dyDescent="0.2">
      <c r="A4681" s="227"/>
      <c r="B4681" s="227"/>
      <c r="C4681" s="227"/>
      <c r="D4681" s="227"/>
      <c r="E4681" s="227"/>
      <c r="F4681" s="227"/>
      <c r="G4681" s="227"/>
      <c r="H4681" s="227"/>
      <c r="I4681" s="227"/>
      <c r="J4681" s="227"/>
      <c r="K4681" s="227"/>
      <c r="L4681" s="228">
        <f>IF(TYPE(VLOOKUP(K4681,Catalogue!$F$2:$J$259,5,0))=16,0,VLOOKUP(K4681,Catalogue!$F$2:$J$259,5,0))</f>
        <v>0</v>
      </c>
      <c r="M4681" s="228"/>
      <c r="N4681" s="228">
        <f t="shared" si="587"/>
        <v>0</v>
      </c>
      <c r="O4681" s="227"/>
      <c r="P4681" s="228">
        <f>IF(TYPE(VLOOKUP(O4681,Catalogue!$F$2:$J$259,5,0))=16,0,VLOOKUP(O4681,Catalogue!$F$2:$J$259,5,0))</f>
        <v>0</v>
      </c>
      <c r="Q4681" s="228"/>
      <c r="R4681" s="228">
        <f t="shared" si="588"/>
        <v>0</v>
      </c>
      <c r="S4681" s="232"/>
      <c r="T4681" s="256" t="str">
        <f>IF(TYPE(VLOOKUP(S4681,Catalogue!$F$2:$J$259,3,0))=16," ",VLOOKUP(S4681,Catalogue!$F$2:$J$259,3,0))</f>
        <v xml:space="preserve"> </v>
      </c>
      <c r="U4681" s="228">
        <f>IF(TYPE(VLOOKUP(S4681,Catalogue!$F$2:$J$259,5,0))=16,0,VLOOKUP(S4681,Catalogue!$F$2:$J$259,5,0))</f>
        <v>0</v>
      </c>
      <c r="V4681" s="232"/>
      <c r="W4681" s="256" t="str">
        <f>IF(TYPE(VLOOKUP(V4681,Catalogue!$F$2:$J$259,3,0))=16," ",VLOOKUP(V4681,Catalogue!$F$2:$J$259,3,0))</f>
        <v xml:space="preserve"> </v>
      </c>
      <c r="X4681" s="228">
        <f>IF(TYPE(VLOOKUP(V4681,Catalogue!$F$2:$J$259,5,0))=16,0,VLOOKUP(V4681,Catalogue!$F$2:$J$259,5,0))</f>
        <v>0</v>
      </c>
      <c r="Y4681" s="232"/>
      <c r="Z4681" s="227" t="str">
        <f>IF(TYPE(VLOOKUP(Y4681,Catalogue!$F$2:$J$259,3,0))=16," ",VLOOKUP(Y4681,Catalogue!$F$2:$J$259,3,0))</f>
        <v xml:space="preserve"> </v>
      </c>
      <c r="AA4681" s="228">
        <f>IF(TYPE(VLOOKUP(Y4681,Catalogue!$F$2:$J$259,5,0))=16,0,VLOOKUP(Y4681,Catalogue!$F$2:$J$259,5,0))</f>
        <v>0</v>
      </c>
      <c r="AB4681" s="260"/>
      <c r="AC4681" s="260"/>
      <c r="AD4681" s="260"/>
      <c r="AE4681" s="260">
        <f t="shared" si="592"/>
        <v>0</v>
      </c>
      <c r="AF4681" s="228">
        <f t="shared" si="594"/>
        <v>0</v>
      </c>
      <c r="AG4681" s="228">
        <f t="shared" si="589"/>
        <v>0</v>
      </c>
      <c r="AH4681" s="228">
        <f t="shared" si="590"/>
        <v>0</v>
      </c>
      <c r="AI4681" s="232"/>
      <c r="AJ4681" s="227" t="str">
        <f>IF(TYPE(VLOOKUP(AI4681,Catalogue!$F$2:$J$259,3,0))=16," ",VLOOKUP(AI4681,Catalogue!$F$2:$J$259,3,0))</f>
        <v xml:space="preserve"> </v>
      </c>
      <c r="AK4681" s="228">
        <f>IF(TYPE(VLOOKUP(AI4681,Catalogue!$F$2:$J$259,5,0))=16,0,VLOOKUP(AI4681,Catalogue!$F$2:$J$259,5,0))</f>
        <v>0</v>
      </c>
      <c r="AL4681" s="227"/>
      <c r="AM4681" s="228">
        <f t="shared" si="593"/>
        <v>0</v>
      </c>
      <c r="AN4681" s="228"/>
      <c r="AO4681" s="229">
        <f t="shared" si="591"/>
        <v>0</v>
      </c>
    </row>
    <row r="4682" spans="1:41" x14ac:dyDescent="0.2">
      <c r="A4682" s="227"/>
      <c r="B4682" s="227"/>
      <c r="C4682" s="227"/>
      <c r="D4682" s="227"/>
      <c r="E4682" s="227"/>
      <c r="F4682" s="227"/>
      <c r="G4682" s="227"/>
      <c r="H4682" s="227"/>
      <c r="I4682" s="227"/>
      <c r="J4682" s="227"/>
      <c r="K4682" s="227"/>
      <c r="L4682" s="228">
        <f>IF(TYPE(VLOOKUP(K4682,Catalogue!$F$2:$J$259,5,0))=16,0,VLOOKUP(K4682,Catalogue!$F$2:$J$259,5,0))</f>
        <v>0</v>
      </c>
      <c r="M4682" s="228"/>
      <c r="N4682" s="228">
        <f t="shared" si="587"/>
        <v>0</v>
      </c>
      <c r="O4682" s="227"/>
      <c r="P4682" s="228">
        <f>IF(TYPE(VLOOKUP(O4682,Catalogue!$F$2:$J$259,5,0))=16,0,VLOOKUP(O4682,Catalogue!$F$2:$J$259,5,0))</f>
        <v>0</v>
      </c>
      <c r="Q4682" s="228"/>
      <c r="R4682" s="228">
        <f t="shared" si="588"/>
        <v>0</v>
      </c>
      <c r="S4682" s="232"/>
      <c r="T4682" s="256" t="str">
        <f>IF(TYPE(VLOOKUP(S4682,Catalogue!$F$2:$J$259,3,0))=16," ",VLOOKUP(S4682,Catalogue!$F$2:$J$259,3,0))</f>
        <v xml:space="preserve"> </v>
      </c>
      <c r="U4682" s="228">
        <f>IF(TYPE(VLOOKUP(S4682,Catalogue!$F$2:$J$259,5,0))=16,0,VLOOKUP(S4682,Catalogue!$F$2:$J$259,5,0))</f>
        <v>0</v>
      </c>
      <c r="V4682" s="232"/>
      <c r="W4682" s="256" t="str">
        <f>IF(TYPE(VLOOKUP(V4682,Catalogue!$F$2:$J$259,3,0))=16," ",VLOOKUP(V4682,Catalogue!$F$2:$J$259,3,0))</f>
        <v xml:space="preserve"> </v>
      </c>
      <c r="X4682" s="228">
        <f>IF(TYPE(VLOOKUP(V4682,Catalogue!$F$2:$J$259,5,0))=16,0,VLOOKUP(V4682,Catalogue!$F$2:$J$259,5,0))</f>
        <v>0</v>
      </c>
      <c r="Y4682" s="232"/>
      <c r="Z4682" s="227" t="str">
        <f>IF(TYPE(VLOOKUP(Y4682,Catalogue!$F$2:$J$259,3,0))=16," ",VLOOKUP(Y4682,Catalogue!$F$2:$J$259,3,0))</f>
        <v xml:space="preserve"> </v>
      </c>
      <c r="AA4682" s="228">
        <f>IF(TYPE(VLOOKUP(Y4682,Catalogue!$F$2:$J$259,5,0))=16,0,VLOOKUP(Y4682,Catalogue!$F$2:$J$259,5,0))</f>
        <v>0</v>
      </c>
      <c r="AB4682" s="260"/>
      <c r="AC4682" s="260"/>
      <c r="AD4682" s="260"/>
      <c r="AE4682" s="260">
        <f t="shared" si="592"/>
        <v>0</v>
      </c>
      <c r="AF4682" s="228">
        <f t="shared" si="594"/>
        <v>0</v>
      </c>
      <c r="AG4682" s="228">
        <f t="shared" si="589"/>
        <v>0</v>
      </c>
      <c r="AH4682" s="228">
        <f t="shared" si="590"/>
        <v>0</v>
      </c>
      <c r="AI4682" s="232"/>
      <c r="AJ4682" s="227" t="str">
        <f>IF(TYPE(VLOOKUP(AI4682,Catalogue!$F$2:$J$259,3,0))=16," ",VLOOKUP(AI4682,Catalogue!$F$2:$J$259,3,0))</f>
        <v xml:space="preserve"> </v>
      </c>
      <c r="AK4682" s="228">
        <f>IF(TYPE(VLOOKUP(AI4682,Catalogue!$F$2:$J$259,5,0))=16,0,VLOOKUP(AI4682,Catalogue!$F$2:$J$259,5,0))</f>
        <v>0</v>
      </c>
      <c r="AL4682" s="227"/>
      <c r="AM4682" s="228">
        <f t="shared" si="593"/>
        <v>0</v>
      </c>
      <c r="AN4682" s="228"/>
      <c r="AO4682" s="229">
        <f t="shared" si="591"/>
        <v>0</v>
      </c>
    </row>
    <row r="4683" spans="1:41" x14ac:dyDescent="0.2">
      <c r="A4683" s="227"/>
      <c r="B4683" s="227"/>
      <c r="C4683" s="227"/>
      <c r="D4683" s="227"/>
      <c r="E4683" s="227"/>
      <c r="F4683" s="227"/>
      <c r="G4683" s="227"/>
      <c r="H4683" s="227"/>
      <c r="I4683" s="227"/>
      <c r="J4683" s="227"/>
      <c r="K4683" s="227"/>
      <c r="L4683" s="228">
        <f>IF(TYPE(VLOOKUP(K4683,Catalogue!$F$2:$J$259,5,0))=16,0,VLOOKUP(K4683,Catalogue!$F$2:$J$259,5,0))</f>
        <v>0</v>
      </c>
      <c r="M4683" s="228"/>
      <c r="N4683" s="228">
        <f t="shared" si="587"/>
        <v>0</v>
      </c>
      <c r="O4683" s="227"/>
      <c r="P4683" s="228">
        <f>IF(TYPE(VLOOKUP(O4683,Catalogue!$F$2:$J$259,5,0))=16,0,VLOOKUP(O4683,Catalogue!$F$2:$J$259,5,0))</f>
        <v>0</v>
      </c>
      <c r="Q4683" s="228"/>
      <c r="R4683" s="228">
        <f t="shared" si="588"/>
        <v>0</v>
      </c>
      <c r="S4683" s="232"/>
      <c r="T4683" s="256" t="str">
        <f>IF(TYPE(VLOOKUP(S4683,Catalogue!$F$2:$J$259,3,0))=16," ",VLOOKUP(S4683,Catalogue!$F$2:$J$259,3,0))</f>
        <v xml:space="preserve"> </v>
      </c>
      <c r="U4683" s="228">
        <f>IF(TYPE(VLOOKUP(S4683,Catalogue!$F$2:$J$259,5,0))=16,0,VLOOKUP(S4683,Catalogue!$F$2:$J$259,5,0))</f>
        <v>0</v>
      </c>
      <c r="V4683" s="232"/>
      <c r="W4683" s="256" t="str">
        <f>IF(TYPE(VLOOKUP(V4683,Catalogue!$F$2:$J$259,3,0))=16," ",VLOOKUP(V4683,Catalogue!$F$2:$J$259,3,0))</f>
        <v xml:space="preserve"> </v>
      </c>
      <c r="X4683" s="228">
        <f>IF(TYPE(VLOOKUP(V4683,Catalogue!$F$2:$J$259,5,0))=16,0,VLOOKUP(V4683,Catalogue!$F$2:$J$259,5,0))</f>
        <v>0</v>
      </c>
      <c r="Y4683" s="232"/>
      <c r="Z4683" s="227" t="str">
        <f>IF(TYPE(VLOOKUP(Y4683,Catalogue!$F$2:$J$259,3,0))=16," ",VLOOKUP(Y4683,Catalogue!$F$2:$J$259,3,0))</f>
        <v xml:space="preserve"> </v>
      </c>
      <c r="AA4683" s="228">
        <f>IF(TYPE(VLOOKUP(Y4683,Catalogue!$F$2:$J$259,5,0))=16,0,VLOOKUP(Y4683,Catalogue!$F$2:$J$259,5,0))</f>
        <v>0</v>
      </c>
      <c r="AB4683" s="260"/>
      <c r="AC4683" s="260"/>
      <c r="AD4683" s="260"/>
      <c r="AE4683" s="260">
        <f t="shared" si="592"/>
        <v>0</v>
      </c>
      <c r="AF4683" s="228">
        <f t="shared" si="594"/>
        <v>0</v>
      </c>
      <c r="AG4683" s="228">
        <f t="shared" si="589"/>
        <v>0</v>
      </c>
      <c r="AH4683" s="228">
        <f t="shared" si="590"/>
        <v>0</v>
      </c>
      <c r="AI4683" s="232"/>
      <c r="AJ4683" s="227" t="str">
        <f>IF(TYPE(VLOOKUP(AI4683,Catalogue!$F$2:$J$259,3,0))=16," ",VLOOKUP(AI4683,Catalogue!$F$2:$J$259,3,0))</f>
        <v xml:space="preserve"> </v>
      </c>
      <c r="AK4683" s="228">
        <f>IF(TYPE(VLOOKUP(AI4683,Catalogue!$F$2:$J$259,5,0))=16,0,VLOOKUP(AI4683,Catalogue!$F$2:$J$259,5,0))</f>
        <v>0</v>
      </c>
      <c r="AL4683" s="227"/>
      <c r="AM4683" s="228">
        <f t="shared" si="593"/>
        <v>0</v>
      </c>
      <c r="AN4683" s="228"/>
      <c r="AO4683" s="229">
        <f t="shared" si="591"/>
        <v>0</v>
      </c>
    </row>
    <row r="4684" spans="1:41" x14ac:dyDescent="0.2">
      <c r="A4684" s="227"/>
      <c r="B4684" s="227"/>
      <c r="C4684" s="227"/>
      <c r="D4684" s="227"/>
      <c r="E4684" s="227"/>
      <c r="F4684" s="227"/>
      <c r="G4684" s="227"/>
      <c r="H4684" s="227"/>
      <c r="I4684" s="227"/>
      <c r="J4684" s="227"/>
      <c r="K4684" s="227"/>
      <c r="L4684" s="228">
        <f>IF(TYPE(VLOOKUP(K4684,Catalogue!$F$2:$J$259,5,0))=16,0,VLOOKUP(K4684,Catalogue!$F$2:$J$259,5,0))</f>
        <v>0</v>
      </c>
      <c r="M4684" s="228"/>
      <c r="N4684" s="228">
        <f t="shared" si="587"/>
        <v>0</v>
      </c>
      <c r="O4684" s="227"/>
      <c r="P4684" s="228">
        <f>IF(TYPE(VLOOKUP(O4684,Catalogue!$F$2:$J$259,5,0))=16,0,VLOOKUP(O4684,Catalogue!$F$2:$J$259,5,0))</f>
        <v>0</v>
      </c>
      <c r="Q4684" s="228"/>
      <c r="R4684" s="228">
        <f t="shared" si="588"/>
        <v>0</v>
      </c>
      <c r="S4684" s="232"/>
      <c r="T4684" s="256" t="str">
        <f>IF(TYPE(VLOOKUP(S4684,Catalogue!$F$2:$J$259,3,0))=16," ",VLOOKUP(S4684,Catalogue!$F$2:$J$259,3,0))</f>
        <v xml:space="preserve"> </v>
      </c>
      <c r="U4684" s="228">
        <f>IF(TYPE(VLOOKUP(S4684,Catalogue!$F$2:$J$259,5,0))=16,0,VLOOKUP(S4684,Catalogue!$F$2:$J$259,5,0))</f>
        <v>0</v>
      </c>
      <c r="V4684" s="232"/>
      <c r="W4684" s="256" t="str">
        <f>IF(TYPE(VLOOKUP(V4684,Catalogue!$F$2:$J$259,3,0))=16," ",VLOOKUP(V4684,Catalogue!$F$2:$J$259,3,0))</f>
        <v xml:space="preserve"> </v>
      </c>
      <c r="X4684" s="228">
        <f>IF(TYPE(VLOOKUP(V4684,Catalogue!$F$2:$J$259,5,0))=16,0,VLOOKUP(V4684,Catalogue!$F$2:$J$259,5,0))</f>
        <v>0</v>
      </c>
      <c r="Y4684" s="232"/>
      <c r="Z4684" s="227" t="str">
        <f>IF(TYPE(VLOOKUP(Y4684,Catalogue!$F$2:$J$259,3,0))=16," ",VLOOKUP(Y4684,Catalogue!$F$2:$J$259,3,0))</f>
        <v xml:space="preserve"> </v>
      </c>
      <c r="AA4684" s="228">
        <f>IF(TYPE(VLOOKUP(Y4684,Catalogue!$F$2:$J$259,5,0))=16,0,VLOOKUP(Y4684,Catalogue!$F$2:$J$259,5,0))</f>
        <v>0</v>
      </c>
      <c r="AB4684" s="260"/>
      <c r="AC4684" s="260"/>
      <c r="AD4684" s="260"/>
      <c r="AE4684" s="260">
        <f t="shared" si="592"/>
        <v>0</v>
      </c>
      <c r="AF4684" s="228">
        <f t="shared" si="594"/>
        <v>0</v>
      </c>
      <c r="AG4684" s="228">
        <f t="shared" si="589"/>
        <v>0</v>
      </c>
      <c r="AH4684" s="228">
        <f t="shared" si="590"/>
        <v>0</v>
      </c>
      <c r="AI4684" s="232"/>
      <c r="AJ4684" s="227" t="str">
        <f>IF(TYPE(VLOOKUP(AI4684,Catalogue!$F$2:$J$259,3,0))=16," ",VLOOKUP(AI4684,Catalogue!$F$2:$J$259,3,0))</f>
        <v xml:space="preserve"> </v>
      </c>
      <c r="AK4684" s="228">
        <f>IF(TYPE(VLOOKUP(AI4684,Catalogue!$F$2:$J$259,5,0))=16,0,VLOOKUP(AI4684,Catalogue!$F$2:$J$259,5,0))</f>
        <v>0</v>
      </c>
      <c r="AL4684" s="227"/>
      <c r="AM4684" s="228">
        <f t="shared" si="593"/>
        <v>0</v>
      </c>
      <c r="AN4684" s="228"/>
      <c r="AO4684" s="229">
        <f t="shared" si="591"/>
        <v>0</v>
      </c>
    </row>
    <row r="4685" spans="1:41" x14ac:dyDescent="0.2">
      <c r="A4685" s="227"/>
      <c r="B4685" s="227"/>
      <c r="C4685" s="227"/>
      <c r="D4685" s="227"/>
      <c r="E4685" s="227"/>
      <c r="F4685" s="227"/>
      <c r="G4685" s="227"/>
      <c r="H4685" s="227"/>
      <c r="I4685" s="227"/>
      <c r="J4685" s="227"/>
      <c r="K4685" s="227"/>
      <c r="L4685" s="228">
        <f>IF(TYPE(VLOOKUP(K4685,Catalogue!$F$2:$J$259,5,0))=16,0,VLOOKUP(K4685,Catalogue!$F$2:$J$259,5,0))</f>
        <v>0</v>
      </c>
      <c r="M4685" s="228"/>
      <c r="N4685" s="228">
        <f t="shared" ref="N4685:N4748" si="595">L4685*M4685</f>
        <v>0</v>
      </c>
      <c r="O4685" s="227"/>
      <c r="P4685" s="228">
        <f>IF(TYPE(VLOOKUP(O4685,Catalogue!$F$2:$J$259,5,0))=16,0,VLOOKUP(O4685,Catalogue!$F$2:$J$259,5,0))</f>
        <v>0</v>
      </c>
      <c r="Q4685" s="228"/>
      <c r="R4685" s="228">
        <f t="shared" ref="R4685:R4748" si="596">P4685*Q4685</f>
        <v>0</v>
      </c>
      <c r="S4685" s="232"/>
      <c r="T4685" s="256" t="str">
        <f>IF(TYPE(VLOOKUP(S4685,Catalogue!$F$2:$J$259,3,0))=16," ",VLOOKUP(S4685,Catalogue!$F$2:$J$259,3,0))</f>
        <v xml:space="preserve"> </v>
      </c>
      <c r="U4685" s="228">
        <f>IF(TYPE(VLOOKUP(S4685,Catalogue!$F$2:$J$259,5,0))=16,0,VLOOKUP(S4685,Catalogue!$F$2:$J$259,5,0))</f>
        <v>0</v>
      </c>
      <c r="V4685" s="232"/>
      <c r="W4685" s="256" t="str">
        <f>IF(TYPE(VLOOKUP(V4685,Catalogue!$F$2:$J$259,3,0))=16," ",VLOOKUP(V4685,Catalogue!$F$2:$J$259,3,0))</f>
        <v xml:space="preserve"> </v>
      </c>
      <c r="X4685" s="228">
        <f>IF(TYPE(VLOOKUP(V4685,Catalogue!$F$2:$J$259,5,0))=16,0,VLOOKUP(V4685,Catalogue!$F$2:$J$259,5,0))</f>
        <v>0</v>
      </c>
      <c r="Y4685" s="232"/>
      <c r="Z4685" s="227" t="str">
        <f>IF(TYPE(VLOOKUP(Y4685,Catalogue!$F$2:$J$259,3,0))=16," ",VLOOKUP(Y4685,Catalogue!$F$2:$J$259,3,0))</f>
        <v xml:space="preserve"> </v>
      </c>
      <c r="AA4685" s="228">
        <f>IF(TYPE(VLOOKUP(Y4685,Catalogue!$F$2:$J$259,5,0))=16,0,VLOOKUP(Y4685,Catalogue!$F$2:$J$259,5,0))</f>
        <v>0</v>
      </c>
      <c r="AB4685" s="260"/>
      <c r="AC4685" s="260"/>
      <c r="AD4685" s="260"/>
      <c r="AE4685" s="260">
        <f t="shared" si="592"/>
        <v>0</v>
      </c>
      <c r="AF4685" s="228">
        <f t="shared" si="594"/>
        <v>0</v>
      </c>
      <c r="AG4685" s="228">
        <f t="shared" si="589"/>
        <v>0</v>
      </c>
      <c r="AH4685" s="228">
        <f t="shared" si="590"/>
        <v>0</v>
      </c>
      <c r="AI4685" s="232"/>
      <c r="AJ4685" s="227" t="str">
        <f>IF(TYPE(VLOOKUP(AI4685,Catalogue!$F$2:$J$259,3,0))=16," ",VLOOKUP(AI4685,Catalogue!$F$2:$J$259,3,0))</f>
        <v xml:space="preserve"> </v>
      </c>
      <c r="AK4685" s="228">
        <f>IF(TYPE(VLOOKUP(AI4685,Catalogue!$F$2:$J$259,5,0))=16,0,VLOOKUP(AI4685,Catalogue!$F$2:$J$259,5,0))</f>
        <v>0</v>
      </c>
      <c r="AL4685" s="227"/>
      <c r="AM4685" s="228">
        <f t="shared" si="593"/>
        <v>0</v>
      </c>
      <c r="AN4685" s="228"/>
      <c r="AO4685" s="229">
        <f t="shared" si="591"/>
        <v>0</v>
      </c>
    </row>
    <row r="4686" spans="1:41" x14ac:dyDescent="0.2">
      <c r="A4686" s="227"/>
      <c r="B4686" s="227"/>
      <c r="C4686" s="227"/>
      <c r="D4686" s="227"/>
      <c r="E4686" s="227"/>
      <c r="F4686" s="227"/>
      <c r="G4686" s="227"/>
      <c r="H4686" s="227"/>
      <c r="I4686" s="227"/>
      <c r="J4686" s="227"/>
      <c r="K4686" s="227"/>
      <c r="L4686" s="228">
        <f>IF(TYPE(VLOOKUP(K4686,Catalogue!$F$2:$J$259,5,0))=16,0,VLOOKUP(K4686,Catalogue!$F$2:$J$259,5,0))</f>
        <v>0</v>
      </c>
      <c r="M4686" s="228"/>
      <c r="N4686" s="228">
        <f t="shared" si="595"/>
        <v>0</v>
      </c>
      <c r="O4686" s="227"/>
      <c r="P4686" s="228">
        <f>IF(TYPE(VLOOKUP(O4686,Catalogue!$F$2:$J$259,5,0))=16,0,VLOOKUP(O4686,Catalogue!$F$2:$J$259,5,0))</f>
        <v>0</v>
      </c>
      <c r="Q4686" s="228"/>
      <c r="R4686" s="228">
        <f t="shared" si="596"/>
        <v>0</v>
      </c>
      <c r="S4686" s="232"/>
      <c r="T4686" s="256" t="str">
        <f>IF(TYPE(VLOOKUP(S4686,Catalogue!$F$2:$J$259,3,0))=16," ",VLOOKUP(S4686,Catalogue!$F$2:$J$259,3,0))</f>
        <v xml:space="preserve"> </v>
      </c>
      <c r="U4686" s="228">
        <f>IF(TYPE(VLOOKUP(S4686,Catalogue!$F$2:$J$259,5,0))=16,0,VLOOKUP(S4686,Catalogue!$F$2:$J$259,5,0))</f>
        <v>0</v>
      </c>
      <c r="V4686" s="232"/>
      <c r="W4686" s="256" t="str">
        <f>IF(TYPE(VLOOKUP(V4686,Catalogue!$F$2:$J$259,3,0))=16," ",VLOOKUP(V4686,Catalogue!$F$2:$J$259,3,0))</f>
        <v xml:space="preserve"> </v>
      </c>
      <c r="X4686" s="228">
        <f>IF(TYPE(VLOOKUP(V4686,Catalogue!$F$2:$J$259,5,0))=16,0,VLOOKUP(V4686,Catalogue!$F$2:$J$259,5,0))</f>
        <v>0</v>
      </c>
      <c r="Y4686" s="232"/>
      <c r="Z4686" s="227" t="str">
        <f>IF(TYPE(VLOOKUP(Y4686,Catalogue!$F$2:$J$259,3,0))=16," ",VLOOKUP(Y4686,Catalogue!$F$2:$J$259,3,0))</f>
        <v xml:space="preserve"> </v>
      </c>
      <c r="AA4686" s="228">
        <f>IF(TYPE(VLOOKUP(Y4686,Catalogue!$F$2:$J$259,5,0))=16,0,VLOOKUP(Y4686,Catalogue!$F$2:$J$259,5,0))</f>
        <v>0</v>
      </c>
      <c r="AB4686" s="260"/>
      <c r="AC4686" s="260"/>
      <c r="AD4686" s="260"/>
      <c r="AE4686" s="260">
        <f t="shared" si="592"/>
        <v>0</v>
      </c>
      <c r="AF4686" s="228">
        <f t="shared" si="594"/>
        <v>0</v>
      </c>
      <c r="AG4686" s="228">
        <f t="shared" si="589"/>
        <v>0</v>
      </c>
      <c r="AH4686" s="228">
        <f t="shared" si="590"/>
        <v>0</v>
      </c>
      <c r="AI4686" s="232"/>
      <c r="AJ4686" s="227" t="str">
        <f>IF(TYPE(VLOOKUP(AI4686,Catalogue!$F$2:$J$259,3,0))=16," ",VLOOKUP(AI4686,Catalogue!$F$2:$J$259,3,0))</f>
        <v xml:space="preserve"> </v>
      </c>
      <c r="AK4686" s="228">
        <f>IF(TYPE(VLOOKUP(AI4686,Catalogue!$F$2:$J$259,5,0))=16,0,VLOOKUP(AI4686,Catalogue!$F$2:$J$259,5,0))</f>
        <v>0</v>
      </c>
      <c r="AL4686" s="227"/>
      <c r="AM4686" s="228">
        <f t="shared" si="593"/>
        <v>0</v>
      </c>
      <c r="AN4686" s="228"/>
      <c r="AO4686" s="229">
        <f t="shared" si="591"/>
        <v>0</v>
      </c>
    </row>
    <row r="4687" spans="1:41" x14ac:dyDescent="0.2">
      <c r="A4687" s="227"/>
      <c r="B4687" s="227"/>
      <c r="C4687" s="227"/>
      <c r="D4687" s="227"/>
      <c r="E4687" s="227"/>
      <c r="F4687" s="227"/>
      <c r="G4687" s="227"/>
      <c r="H4687" s="227"/>
      <c r="I4687" s="227"/>
      <c r="J4687" s="227"/>
      <c r="K4687" s="227"/>
      <c r="L4687" s="228">
        <f>IF(TYPE(VLOOKUP(K4687,Catalogue!$F$2:$J$259,5,0))=16,0,VLOOKUP(K4687,Catalogue!$F$2:$J$259,5,0))</f>
        <v>0</v>
      </c>
      <c r="M4687" s="228"/>
      <c r="N4687" s="228">
        <f t="shared" si="595"/>
        <v>0</v>
      </c>
      <c r="O4687" s="227"/>
      <c r="P4687" s="228">
        <f>IF(TYPE(VLOOKUP(O4687,Catalogue!$F$2:$J$259,5,0))=16,0,VLOOKUP(O4687,Catalogue!$F$2:$J$259,5,0))</f>
        <v>0</v>
      </c>
      <c r="Q4687" s="228"/>
      <c r="R4687" s="228">
        <f t="shared" si="596"/>
        <v>0</v>
      </c>
      <c r="S4687" s="232"/>
      <c r="T4687" s="256" t="str">
        <f>IF(TYPE(VLOOKUP(S4687,Catalogue!$F$2:$J$259,3,0))=16," ",VLOOKUP(S4687,Catalogue!$F$2:$J$259,3,0))</f>
        <v xml:space="preserve"> </v>
      </c>
      <c r="U4687" s="228">
        <f>IF(TYPE(VLOOKUP(S4687,Catalogue!$F$2:$J$259,5,0))=16,0,VLOOKUP(S4687,Catalogue!$F$2:$J$259,5,0))</f>
        <v>0</v>
      </c>
      <c r="V4687" s="232"/>
      <c r="W4687" s="256" t="str">
        <f>IF(TYPE(VLOOKUP(V4687,Catalogue!$F$2:$J$259,3,0))=16," ",VLOOKUP(V4687,Catalogue!$F$2:$J$259,3,0))</f>
        <v xml:space="preserve"> </v>
      </c>
      <c r="X4687" s="228">
        <f>IF(TYPE(VLOOKUP(V4687,Catalogue!$F$2:$J$259,5,0))=16,0,VLOOKUP(V4687,Catalogue!$F$2:$J$259,5,0))</f>
        <v>0</v>
      </c>
      <c r="Y4687" s="232"/>
      <c r="Z4687" s="227" t="str">
        <f>IF(TYPE(VLOOKUP(Y4687,Catalogue!$F$2:$J$259,3,0))=16," ",VLOOKUP(Y4687,Catalogue!$F$2:$J$259,3,0))</f>
        <v xml:space="preserve"> </v>
      </c>
      <c r="AA4687" s="228">
        <f>IF(TYPE(VLOOKUP(Y4687,Catalogue!$F$2:$J$259,5,0))=16,0,VLOOKUP(Y4687,Catalogue!$F$2:$J$259,5,0))</f>
        <v>0</v>
      </c>
      <c r="AB4687" s="260"/>
      <c r="AC4687" s="260"/>
      <c r="AD4687" s="260"/>
      <c r="AE4687" s="260">
        <f t="shared" si="592"/>
        <v>0</v>
      </c>
      <c r="AF4687" s="228">
        <f t="shared" si="594"/>
        <v>0</v>
      </c>
      <c r="AG4687" s="228">
        <f t="shared" si="589"/>
        <v>0</v>
      </c>
      <c r="AH4687" s="228">
        <f t="shared" si="590"/>
        <v>0</v>
      </c>
      <c r="AI4687" s="232"/>
      <c r="AJ4687" s="227" t="str">
        <f>IF(TYPE(VLOOKUP(AI4687,Catalogue!$F$2:$J$259,3,0))=16," ",VLOOKUP(AI4687,Catalogue!$F$2:$J$259,3,0))</f>
        <v xml:space="preserve"> </v>
      </c>
      <c r="AK4687" s="228">
        <f>IF(TYPE(VLOOKUP(AI4687,Catalogue!$F$2:$J$259,5,0))=16,0,VLOOKUP(AI4687,Catalogue!$F$2:$J$259,5,0))</f>
        <v>0</v>
      </c>
      <c r="AL4687" s="227"/>
      <c r="AM4687" s="228">
        <f t="shared" si="593"/>
        <v>0</v>
      </c>
      <c r="AN4687" s="228"/>
      <c r="AO4687" s="229">
        <f t="shared" si="591"/>
        <v>0</v>
      </c>
    </row>
    <row r="4688" spans="1:41" x14ac:dyDescent="0.2">
      <c r="A4688" s="227"/>
      <c r="B4688" s="227"/>
      <c r="C4688" s="227"/>
      <c r="D4688" s="227"/>
      <c r="E4688" s="227"/>
      <c r="F4688" s="227"/>
      <c r="G4688" s="227"/>
      <c r="H4688" s="227"/>
      <c r="I4688" s="227"/>
      <c r="J4688" s="227"/>
      <c r="K4688" s="227"/>
      <c r="L4688" s="228">
        <f>IF(TYPE(VLOOKUP(K4688,Catalogue!$F$2:$J$259,5,0))=16,0,VLOOKUP(K4688,Catalogue!$F$2:$J$259,5,0))</f>
        <v>0</v>
      </c>
      <c r="M4688" s="228"/>
      <c r="N4688" s="228">
        <f t="shared" si="595"/>
        <v>0</v>
      </c>
      <c r="O4688" s="227"/>
      <c r="P4688" s="228">
        <f>IF(TYPE(VLOOKUP(O4688,Catalogue!$F$2:$J$259,5,0))=16,0,VLOOKUP(O4688,Catalogue!$F$2:$J$259,5,0))</f>
        <v>0</v>
      </c>
      <c r="Q4688" s="228"/>
      <c r="R4688" s="228">
        <f t="shared" si="596"/>
        <v>0</v>
      </c>
      <c r="S4688" s="232"/>
      <c r="T4688" s="256" t="str">
        <f>IF(TYPE(VLOOKUP(S4688,Catalogue!$F$2:$J$259,3,0))=16," ",VLOOKUP(S4688,Catalogue!$F$2:$J$259,3,0))</f>
        <v xml:space="preserve"> </v>
      </c>
      <c r="U4688" s="228">
        <f>IF(TYPE(VLOOKUP(S4688,Catalogue!$F$2:$J$259,5,0))=16,0,VLOOKUP(S4688,Catalogue!$F$2:$J$259,5,0))</f>
        <v>0</v>
      </c>
      <c r="V4688" s="232"/>
      <c r="W4688" s="256" t="str">
        <f>IF(TYPE(VLOOKUP(V4688,Catalogue!$F$2:$J$259,3,0))=16," ",VLOOKUP(V4688,Catalogue!$F$2:$J$259,3,0))</f>
        <v xml:space="preserve"> </v>
      </c>
      <c r="X4688" s="228">
        <f>IF(TYPE(VLOOKUP(V4688,Catalogue!$F$2:$J$259,5,0))=16,0,VLOOKUP(V4688,Catalogue!$F$2:$J$259,5,0))</f>
        <v>0</v>
      </c>
      <c r="Y4688" s="232"/>
      <c r="Z4688" s="227" t="str">
        <f>IF(TYPE(VLOOKUP(Y4688,Catalogue!$F$2:$J$259,3,0))=16," ",VLOOKUP(Y4688,Catalogue!$F$2:$J$259,3,0))</f>
        <v xml:space="preserve"> </v>
      </c>
      <c r="AA4688" s="228">
        <f>IF(TYPE(VLOOKUP(Y4688,Catalogue!$F$2:$J$259,5,0))=16,0,VLOOKUP(Y4688,Catalogue!$F$2:$J$259,5,0))</f>
        <v>0</v>
      </c>
      <c r="AB4688" s="260"/>
      <c r="AC4688" s="260"/>
      <c r="AD4688" s="260"/>
      <c r="AE4688" s="260">
        <f t="shared" si="592"/>
        <v>0</v>
      </c>
      <c r="AF4688" s="228">
        <f t="shared" si="594"/>
        <v>0</v>
      </c>
      <c r="AG4688" s="228">
        <f t="shared" si="589"/>
        <v>0</v>
      </c>
      <c r="AH4688" s="228">
        <f t="shared" si="590"/>
        <v>0</v>
      </c>
      <c r="AI4688" s="232"/>
      <c r="AJ4688" s="227" t="str">
        <f>IF(TYPE(VLOOKUP(AI4688,Catalogue!$F$2:$J$259,3,0))=16," ",VLOOKUP(AI4688,Catalogue!$F$2:$J$259,3,0))</f>
        <v xml:space="preserve"> </v>
      </c>
      <c r="AK4688" s="228">
        <f>IF(TYPE(VLOOKUP(AI4688,Catalogue!$F$2:$J$259,5,0))=16,0,VLOOKUP(AI4688,Catalogue!$F$2:$J$259,5,0))</f>
        <v>0</v>
      </c>
      <c r="AL4688" s="227"/>
      <c r="AM4688" s="228">
        <f t="shared" si="593"/>
        <v>0</v>
      </c>
      <c r="AN4688" s="228"/>
      <c r="AO4688" s="229">
        <f t="shared" si="591"/>
        <v>0</v>
      </c>
    </row>
    <row r="4689" spans="1:41" x14ac:dyDescent="0.2">
      <c r="A4689" s="227"/>
      <c r="B4689" s="227"/>
      <c r="C4689" s="227"/>
      <c r="D4689" s="227"/>
      <c r="E4689" s="227"/>
      <c r="F4689" s="227"/>
      <c r="G4689" s="227"/>
      <c r="H4689" s="227"/>
      <c r="I4689" s="227"/>
      <c r="J4689" s="227"/>
      <c r="K4689" s="227"/>
      <c r="L4689" s="228">
        <f>IF(TYPE(VLOOKUP(K4689,Catalogue!$F$2:$J$259,5,0))=16,0,VLOOKUP(K4689,Catalogue!$F$2:$J$259,5,0))</f>
        <v>0</v>
      </c>
      <c r="M4689" s="228"/>
      <c r="N4689" s="228">
        <f t="shared" si="595"/>
        <v>0</v>
      </c>
      <c r="O4689" s="227"/>
      <c r="P4689" s="228">
        <f>IF(TYPE(VLOOKUP(O4689,Catalogue!$F$2:$J$259,5,0))=16,0,VLOOKUP(O4689,Catalogue!$F$2:$J$259,5,0))</f>
        <v>0</v>
      </c>
      <c r="Q4689" s="228"/>
      <c r="R4689" s="228">
        <f t="shared" si="596"/>
        <v>0</v>
      </c>
      <c r="S4689" s="232"/>
      <c r="T4689" s="256" t="str">
        <f>IF(TYPE(VLOOKUP(S4689,Catalogue!$F$2:$J$259,3,0))=16," ",VLOOKUP(S4689,Catalogue!$F$2:$J$259,3,0))</f>
        <v xml:space="preserve"> </v>
      </c>
      <c r="U4689" s="228">
        <f>IF(TYPE(VLOOKUP(S4689,Catalogue!$F$2:$J$259,5,0))=16,0,VLOOKUP(S4689,Catalogue!$F$2:$J$259,5,0))</f>
        <v>0</v>
      </c>
      <c r="V4689" s="232"/>
      <c r="W4689" s="256" t="str">
        <f>IF(TYPE(VLOOKUP(V4689,Catalogue!$F$2:$J$259,3,0))=16," ",VLOOKUP(V4689,Catalogue!$F$2:$J$259,3,0))</f>
        <v xml:space="preserve"> </v>
      </c>
      <c r="X4689" s="228">
        <f>IF(TYPE(VLOOKUP(V4689,Catalogue!$F$2:$J$259,5,0))=16,0,VLOOKUP(V4689,Catalogue!$F$2:$J$259,5,0))</f>
        <v>0</v>
      </c>
      <c r="Y4689" s="232"/>
      <c r="Z4689" s="227" t="str">
        <f>IF(TYPE(VLOOKUP(Y4689,Catalogue!$F$2:$J$259,3,0))=16," ",VLOOKUP(Y4689,Catalogue!$F$2:$J$259,3,0))</f>
        <v xml:space="preserve"> </v>
      </c>
      <c r="AA4689" s="228">
        <f>IF(TYPE(VLOOKUP(Y4689,Catalogue!$F$2:$J$259,5,0))=16,0,VLOOKUP(Y4689,Catalogue!$F$2:$J$259,5,0))</f>
        <v>0</v>
      </c>
      <c r="AB4689" s="260"/>
      <c r="AC4689" s="260"/>
      <c r="AD4689" s="260"/>
      <c r="AE4689" s="260">
        <f t="shared" si="592"/>
        <v>0</v>
      </c>
      <c r="AF4689" s="228">
        <f t="shared" si="594"/>
        <v>0</v>
      </c>
      <c r="AG4689" s="228">
        <f t="shared" si="589"/>
        <v>0</v>
      </c>
      <c r="AH4689" s="228">
        <f t="shared" si="590"/>
        <v>0</v>
      </c>
      <c r="AI4689" s="232"/>
      <c r="AJ4689" s="227" t="str">
        <f>IF(TYPE(VLOOKUP(AI4689,Catalogue!$F$2:$J$259,3,0))=16," ",VLOOKUP(AI4689,Catalogue!$F$2:$J$259,3,0))</f>
        <v xml:space="preserve"> </v>
      </c>
      <c r="AK4689" s="228">
        <f>IF(TYPE(VLOOKUP(AI4689,Catalogue!$F$2:$J$259,5,0))=16,0,VLOOKUP(AI4689,Catalogue!$F$2:$J$259,5,0))</f>
        <v>0</v>
      </c>
      <c r="AL4689" s="227"/>
      <c r="AM4689" s="228">
        <f t="shared" si="593"/>
        <v>0</v>
      </c>
      <c r="AN4689" s="228"/>
      <c r="AO4689" s="229">
        <f t="shared" si="591"/>
        <v>0</v>
      </c>
    </row>
    <row r="4690" spans="1:41" x14ac:dyDescent="0.2">
      <c r="A4690" s="227"/>
      <c r="B4690" s="227"/>
      <c r="C4690" s="227"/>
      <c r="D4690" s="227"/>
      <c r="E4690" s="227"/>
      <c r="F4690" s="227"/>
      <c r="G4690" s="227"/>
      <c r="H4690" s="227"/>
      <c r="I4690" s="227"/>
      <c r="J4690" s="227"/>
      <c r="K4690" s="227"/>
      <c r="L4690" s="228">
        <f>IF(TYPE(VLOOKUP(K4690,Catalogue!$F$2:$J$259,5,0))=16,0,VLOOKUP(K4690,Catalogue!$F$2:$J$259,5,0))</f>
        <v>0</v>
      </c>
      <c r="M4690" s="228"/>
      <c r="N4690" s="228">
        <f t="shared" si="595"/>
        <v>0</v>
      </c>
      <c r="O4690" s="227"/>
      <c r="P4690" s="228">
        <f>IF(TYPE(VLOOKUP(O4690,Catalogue!$F$2:$J$259,5,0))=16,0,VLOOKUP(O4690,Catalogue!$F$2:$J$259,5,0))</f>
        <v>0</v>
      </c>
      <c r="Q4690" s="228"/>
      <c r="R4690" s="228">
        <f t="shared" si="596"/>
        <v>0</v>
      </c>
      <c r="S4690" s="232"/>
      <c r="T4690" s="256" t="str">
        <f>IF(TYPE(VLOOKUP(S4690,Catalogue!$F$2:$J$259,3,0))=16," ",VLOOKUP(S4690,Catalogue!$F$2:$J$259,3,0))</f>
        <v xml:space="preserve"> </v>
      </c>
      <c r="U4690" s="228">
        <f>IF(TYPE(VLOOKUP(S4690,Catalogue!$F$2:$J$259,5,0))=16,0,VLOOKUP(S4690,Catalogue!$F$2:$J$259,5,0))</f>
        <v>0</v>
      </c>
      <c r="V4690" s="232"/>
      <c r="W4690" s="256" t="str">
        <f>IF(TYPE(VLOOKUP(V4690,Catalogue!$F$2:$J$259,3,0))=16," ",VLOOKUP(V4690,Catalogue!$F$2:$J$259,3,0))</f>
        <v xml:space="preserve"> </v>
      </c>
      <c r="X4690" s="228">
        <f>IF(TYPE(VLOOKUP(V4690,Catalogue!$F$2:$J$259,5,0))=16,0,VLOOKUP(V4690,Catalogue!$F$2:$J$259,5,0))</f>
        <v>0</v>
      </c>
      <c r="Y4690" s="232"/>
      <c r="Z4690" s="227" t="str">
        <f>IF(TYPE(VLOOKUP(Y4690,Catalogue!$F$2:$J$259,3,0))=16," ",VLOOKUP(Y4690,Catalogue!$F$2:$J$259,3,0))</f>
        <v xml:space="preserve"> </v>
      </c>
      <c r="AA4690" s="228">
        <f>IF(TYPE(VLOOKUP(Y4690,Catalogue!$F$2:$J$259,5,0))=16,0,VLOOKUP(Y4690,Catalogue!$F$2:$J$259,5,0))</f>
        <v>0</v>
      </c>
      <c r="AB4690" s="260"/>
      <c r="AC4690" s="260"/>
      <c r="AD4690" s="260"/>
      <c r="AE4690" s="260">
        <f t="shared" si="592"/>
        <v>0</v>
      </c>
      <c r="AF4690" s="228">
        <f t="shared" si="594"/>
        <v>0</v>
      </c>
      <c r="AG4690" s="228">
        <f t="shared" si="589"/>
        <v>0</v>
      </c>
      <c r="AH4690" s="228">
        <f t="shared" si="590"/>
        <v>0</v>
      </c>
      <c r="AI4690" s="232"/>
      <c r="AJ4690" s="227" t="str">
        <f>IF(TYPE(VLOOKUP(AI4690,Catalogue!$F$2:$J$259,3,0))=16," ",VLOOKUP(AI4690,Catalogue!$F$2:$J$259,3,0))</f>
        <v xml:space="preserve"> </v>
      </c>
      <c r="AK4690" s="228">
        <f>IF(TYPE(VLOOKUP(AI4690,Catalogue!$F$2:$J$259,5,0))=16,0,VLOOKUP(AI4690,Catalogue!$F$2:$J$259,5,0))</f>
        <v>0</v>
      </c>
      <c r="AL4690" s="227"/>
      <c r="AM4690" s="228">
        <f t="shared" si="593"/>
        <v>0</v>
      </c>
      <c r="AN4690" s="228"/>
      <c r="AO4690" s="229">
        <f t="shared" si="591"/>
        <v>0</v>
      </c>
    </row>
    <row r="4691" spans="1:41" x14ac:dyDescent="0.2">
      <c r="A4691" s="227"/>
      <c r="B4691" s="227"/>
      <c r="C4691" s="227"/>
      <c r="D4691" s="227"/>
      <c r="E4691" s="227"/>
      <c r="F4691" s="227"/>
      <c r="G4691" s="227"/>
      <c r="H4691" s="227"/>
      <c r="I4691" s="227"/>
      <c r="J4691" s="227"/>
      <c r="K4691" s="227"/>
      <c r="L4691" s="228">
        <f>IF(TYPE(VLOOKUP(K4691,Catalogue!$F$2:$J$259,5,0))=16,0,VLOOKUP(K4691,Catalogue!$F$2:$J$259,5,0))</f>
        <v>0</v>
      </c>
      <c r="M4691" s="228"/>
      <c r="N4691" s="228">
        <f t="shared" si="595"/>
        <v>0</v>
      </c>
      <c r="O4691" s="227"/>
      <c r="P4691" s="228">
        <f>IF(TYPE(VLOOKUP(O4691,Catalogue!$F$2:$J$259,5,0))=16,0,VLOOKUP(O4691,Catalogue!$F$2:$J$259,5,0))</f>
        <v>0</v>
      </c>
      <c r="Q4691" s="228"/>
      <c r="R4691" s="228">
        <f t="shared" si="596"/>
        <v>0</v>
      </c>
      <c r="S4691" s="232"/>
      <c r="T4691" s="256" t="str">
        <f>IF(TYPE(VLOOKUP(S4691,Catalogue!$F$2:$J$259,3,0))=16," ",VLOOKUP(S4691,Catalogue!$F$2:$J$259,3,0))</f>
        <v xml:space="preserve"> </v>
      </c>
      <c r="U4691" s="228">
        <f>IF(TYPE(VLOOKUP(S4691,Catalogue!$F$2:$J$259,5,0))=16,0,VLOOKUP(S4691,Catalogue!$F$2:$J$259,5,0))</f>
        <v>0</v>
      </c>
      <c r="V4691" s="232"/>
      <c r="W4691" s="256" t="str">
        <f>IF(TYPE(VLOOKUP(V4691,Catalogue!$F$2:$J$259,3,0))=16," ",VLOOKUP(V4691,Catalogue!$F$2:$J$259,3,0))</f>
        <v xml:space="preserve"> </v>
      </c>
      <c r="X4691" s="228">
        <f>IF(TYPE(VLOOKUP(V4691,Catalogue!$F$2:$J$259,5,0))=16,0,VLOOKUP(V4691,Catalogue!$F$2:$J$259,5,0))</f>
        <v>0</v>
      </c>
      <c r="Y4691" s="232"/>
      <c r="Z4691" s="227" t="str">
        <f>IF(TYPE(VLOOKUP(Y4691,Catalogue!$F$2:$J$259,3,0))=16," ",VLOOKUP(Y4691,Catalogue!$F$2:$J$259,3,0))</f>
        <v xml:space="preserve"> </v>
      </c>
      <c r="AA4691" s="228">
        <f>IF(TYPE(VLOOKUP(Y4691,Catalogue!$F$2:$J$259,5,0))=16,0,VLOOKUP(Y4691,Catalogue!$F$2:$J$259,5,0))</f>
        <v>0</v>
      </c>
      <c r="AB4691" s="260"/>
      <c r="AC4691" s="260"/>
      <c r="AD4691" s="260"/>
      <c r="AE4691" s="260">
        <f t="shared" si="592"/>
        <v>0</v>
      </c>
      <c r="AF4691" s="228">
        <f t="shared" si="594"/>
        <v>0</v>
      </c>
      <c r="AG4691" s="228">
        <f t="shared" si="589"/>
        <v>0</v>
      </c>
      <c r="AH4691" s="228">
        <f t="shared" si="590"/>
        <v>0</v>
      </c>
      <c r="AI4691" s="232"/>
      <c r="AJ4691" s="227" t="str">
        <f>IF(TYPE(VLOOKUP(AI4691,Catalogue!$F$2:$J$259,3,0))=16," ",VLOOKUP(AI4691,Catalogue!$F$2:$J$259,3,0))</f>
        <v xml:space="preserve"> </v>
      </c>
      <c r="AK4691" s="228">
        <f>IF(TYPE(VLOOKUP(AI4691,Catalogue!$F$2:$J$259,5,0))=16,0,VLOOKUP(AI4691,Catalogue!$F$2:$J$259,5,0))</f>
        <v>0</v>
      </c>
      <c r="AL4691" s="227"/>
      <c r="AM4691" s="228">
        <f t="shared" si="593"/>
        <v>0</v>
      </c>
      <c r="AN4691" s="228"/>
      <c r="AO4691" s="229">
        <f t="shared" si="591"/>
        <v>0</v>
      </c>
    </row>
    <row r="4692" spans="1:41" x14ac:dyDescent="0.2">
      <c r="A4692" s="227"/>
      <c r="B4692" s="227"/>
      <c r="C4692" s="227"/>
      <c r="D4692" s="227"/>
      <c r="E4692" s="227"/>
      <c r="F4692" s="227"/>
      <c r="G4692" s="227"/>
      <c r="H4692" s="227"/>
      <c r="I4692" s="227"/>
      <c r="J4692" s="227"/>
      <c r="K4692" s="227"/>
      <c r="L4692" s="228">
        <f>IF(TYPE(VLOOKUP(K4692,Catalogue!$F$2:$J$259,5,0))=16,0,VLOOKUP(K4692,Catalogue!$F$2:$J$259,5,0))</f>
        <v>0</v>
      </c>
      <c r="M4692" s="228"/>
      <c r="N4692" s="228">
        <f t="shared" si="595"/>
        <v>0</v>
      </c>
      <c r="O4692" s="227"/>
      <c r="P4692" s="228">
        <f>IF(TYPE(VLOOKUP(O4692,Catalogue!$F$2:$J$259,5,0))=16,0,VLOOKUP(O4692,Catalogue!$F$2:$J$259,5,0))</f>
        <v>0</v>
      </c>
      <c r="Q4692" s="228"/>
      <c r="R4692" s="228">
        <f t="shared" si="596"/>
        <v>0</v>
      </c>
      <c r="S4692" s="232"/>
      <c r="T4692" s="256" t="str">
        <f>IF(TYPE(VLOOKUP(S4692,Catalogue!$F$2:$J$259,3,0))=16," ",VLOOKUP(S4692,Catalogue!$F$2:$J$259,3,0))</f>
        <v xml:space="preserve"> </v>
      </c>
      <c r="U4692" s="228">
        <f>IF(TYPE(VLOOKUP(S4692,Catalogue!$F$2:$J$259,5,0))=16,0,VLOOKUP(S4692,Catalogue!$F$2:$J$259,5,0))</f>
        <v>0</v>
      </c>
      <c r="V4692" s="232"/>
      <c r="W4692" s="256" t="str">
        <f>IF(TYPE(VLOOKUP(V4692,Catalogue!$F$2:$J$259,3,0))=16," ",VLOOKUP(V4692,Catalogue!$F$2:$J$259,3,0))</f>
        <v xml:space="preserve"> </v>
      </c>
      <c r="X4692" s="228">
        <f>IF(TYPE(VLOOKUP(V4692,Catalogue!$F$2:$J$259,5,0))=16,0,VLOOKUP(V4692,Catalogue!$F$2:$J$259,5,0))</f>
        <v>0</v>
      </c>
      <c r="Y4692" s="232"/>
      <c r="Z4692" s="227" t="str">
        <f>IF(TYPE(VLOOKUP(Y4692,Catalogue!$F$2:$J$259,3,0))=16," ",VLOOKUP(Y4692,Catalogue!$F$2:$J$259,3,0))</f>
        <v xml:space="preserve"> </v>
      </c>
      <c r="AA4692" s="228">
        <f>IF(TYPE(VLOOKUP(Y4692,Catalogue!$F$2:$J$259,5,0))=16,0,VLOOKUP(Y4692,Catalogue!$F$2:$J$259,5,0))</f>
        <v>0</v>
      </c>
      <c r="AB4692" s="260"/>
      <c r="AC4692" s="260"/>
      <c r="AD4692" s="260"/>
      <c r="AE4692" s="260">
        <f t="shared" si="592"/>
        <v>0</v>
      </c>
      <c r="AF4692" s="228">
        <f t="shared" si="594"/>
        <v>0</v>
      </c>
      <c r="AG4692" s="228">
        <f t="shared" si="589"/>
        <v>0</v>
      </c>
      <c r="AH4692" s="228">
        <f t="shared" si="590"/>
        <v>0</v>
      </c>
      <c r="AI4692" s="232"/>
      <c r="AJ4692" s="227" t="str">
        <f>IF(TYPE(VLOOKUP(AI4692,Catalogue!$F$2:$J$259,3,0))=16," ",VLOOKUP(AI4692,Catalogue!$F$2:$J$259,3,0))</f>
        <v xml:space="preserve"> </v>
      </c>
      <c r="AK4692" s="228">
        <f>IF(TYPE(VLOOKUP(AI4692,Catalogue!$F$2:$J$259,5,0))=16,0,VLOOKUP(AI4692,Catalogue!$F$2:$J$259,5,0))</f>
        <v>0</v>
      </c>
      <c r="AL4692" s="227"/>
      <c r="AM4692" s="228">
        <f t="shared" si="593"/>
        <v>0</v>
      </c>
      <c r="AN4692" s="228"/>
      <c r="AO4692" s="229">
        <f t="shared" si="591"/>
        <v>0</v>
      </c>
    </row>
    <row r="4693" spans="1:41" x14ac:dyDescent="0.2">
      <c r="A4693" s="227"/>
      <c r="B4693" s="227"/>
      <c r="C4693" s="227"/>
      <c r="D4693" s="227"/>
      <c r="E4693" s="227"/>
      <c r="F4693" s="227"/>
      <c r="G4693" s="227"/>
      <c r="H4693" s="227"/>
      <c r="I4693" s="227"/>
      <c r="J4693" s="227"/>
      <c r="K4693" s="227"/>
      <c r="L4693" s="228">
        <f>IF(TYPE(VLOOKUP(K4693,Catalogue!$F$2:$J$259,5,0))=16,0,VLOOKUP(K4693,Catalogue!$F$2:$J$259,5,0))</f>
        <v>0</v>
      </c>
      <c r="M4693" s="228"/>
      <c r="N4693" s="228">
        <f t="shared" si="595"/>
        <v>0</v>
      </c>
      <c r="O4693" s="227"/>
      <c r="P4693" s="228">
        <f>IF(TYPE(VLOOKUP(O4693,Catalogue!$F$2:$J$259,5,0))=16,0,VLOOKUP(O4693,Catalogue!$F$2:$J$259,5,0))</f>
        <v>0</v>
      </c>
      <c r="Q4693" s="228"/>
      <c r="R4693" s="228">
        <f t="shared" si="596"/>
        <v>0</v>
      </c>
      <c r="S4693" s="232"/>
      <c r="T4693" s="256" t="str">
        <f>IF(TYPE(VLOOKUP(S4693,Catalogue!$F$2:$J$259,3,0))=16," ",VLOOKUP(S4693,Catalogue!$F$2:$J$259,3,0))</f>
        <v xml:space="preserve"> </v>
      </c>
      <c r="U4693" s="228">
        <f>IF(TYPE(VLOOKUP(S4693,Catalogue!$F$2:$J$259,5,0))=16,0,VLOOKUP(S4693,Catalogue!$F$2:$J$259,5,0))</f>
        <v>0</v>
      </c>
      <c r="V4693" s="232"/>
      <c r="W4693" s="256" t="str">
        <f>IF(TYPE(VLOOKUP(V4693,Catalogue!$F$2:$J$259,3,0))=16," ",VLOOKUP(V4693,Catalogue!$F$2:$J$259,3,0))</f>
        <v xml:space="preserve"> </v>
      </c>
      <c r="X4693" s="228">
        <f>IF(TYPE(VLOOKUP(V4693,Catalogue!$F$2:$J$259,5,0))=16,0,VLOOKUP(V4693,Catalogue!$F$2:$J$259,5,0))</f>
        <v>0</v>
      </c>
      <c r="Y4693" s="232"/>
      <c r="Z4693" s="227" t="str">
        <f>IF(TYPE(VLOOKUP(Y4693,Catalogue!$F$2:$J$259,3,0))=16," ",VLOOKUP(Y4693,Catalogue!$F$2:$J$259,3,0))</f>
        <v xml:space="preserve"> </v>
      </c>
      <c r="AA4693" s="228">
        <f>IF(TYPE(VLOOKUP(Y4693,Catalogue!$F$2:$J$259,5,0))=16,0,VLOOKUP(Y4693,Catalogue!$F$2:$J$259,5,0))</f>
        <v>0</v>
      </c>
      <c r="AB4693" s="260"/>
      <c r="AC4693" s="260"/>
      <c r="AD4693" s="260"/>
      <c r="AE4693" s="260">
        <f t="shared" si="592"/>
        <v>0</v>
      </c>
      <c r="AF4693" s="228">
        <f t="shared" si="594"/>
        <v>0</v>
      </c>
      <c r="AG4693" s="228">
        <f t="shared" si="589"/>
        <v>0</v>
      </c>
      <c r="AH4693" s="228">
        <f t="shared" si="590"/>
        <v>0</v>
      </c>
      <c r="AI4693" s="232"/>
      <c r="AJ4693" s="227" t="str">
        <f>IF(TYPE(VLOOKUP(AI4693,Catalogue!$F$2:$J$259,3,0))=16," ",VLOOKUP(AI4693,Catalogue!$F$2:$J$259,3,0))</f>
        <v xml:space="preserve"> </v>
      </c>
      <c r="AK4693" s="228">
        <f>IF(TYPE(VLOOKUP(AI4693,Catalogue!$F$2:$J$259,5,0))=16,0,VLOOKUP(AI4693,Catalogue!$F$2:$J$259,5,0))</f>
        <v>0</v>
      </c>
      <c r="AL4693" s="227"/>
      <c r="AM4693" s="228">
        <f t="shared" si="593"/>
        <v>0</v>
      </c>
      <c r="AN4693" s="228"/>
      <c r="AO4693" s="229">
        <f t="shared" si="591"/>
        <v>0</v>
      </c>
    </row>
    <row r="4694" spans="1:41" x14ac:dyDescent="0.2">
      <c r="A4694" s="227"/>
      <c r="B4694" s="227"/>
      <c r="C4694" s="227"/>
      <c r="D4694" s="227"/>
      <c r="E4694" s="227"/>
      <c r="F4694" s="227"/>
      <c r="G4694" s="227"/>
      <c r="H4694" s="227"/>
      <c r="I4694" s="227"/>
      <c r="J4694" s="227"/>
      <c r="K4694" s="227"/>
      <c r="L4694" s="228">
        <f>IF(TYPE(VLOOKUP(K4694,Catalogue!$F$2:$J$259,5,0))=16,0,VLOOKUP(K4694,Catalogue!$F$2:$J$259,5,0))</f>
        <v>0</v>
      </c>
      <c r="M4694" s="228"/>
      <c r="N4694" s="228">
        <f t="shared" si="595"/>
        <v>0</v>
      </c>
      <c r="O4694" s="227"/>
      <c r="P4694" s="228">
        <f>IF(TYPE(VLOOKUP(O4694,Catalogue!$F$2:$J$259,5,0))=16,0,VLOOKUP(O4694,Catalogue!$F$2:$J$259,5,0))</f>
        <v>0</v>
      </c>
      <c r="Q4694" s="228"/>
      <c r="R4694" s="228">
        <f t="shared" si="596"/>
        <v>0</v>
      </c>
      <c r="S4694" s="232"/>
      <c r="T4694" s="256" t="str">
        <f>IF(TYPE(VLOOKUP(S4694,Catalogue!$F$2:$J$259,3,0))=16," ",VLOOKUP(S4694,Catalogue!$F$2:$J$259,3,0))</f>
        <v xml:space="preserve"> </v>
      </c>
      <c r="U4694" s="228">
        <f>IF(TYPE(VLOOKUP(S4694,Catalogue!$F$2:$J$259,5,0))=16,0,VLOOKUP(S4694,Catalogue!$F$2:$J$259,5,0))</f>
        <v>0</v>
      </c>
      <c r="V4694" s="232"/>
      <c r="W4694" s="256" t="str">
        <f>IF(TYPE(VLOOKUP(V4694,Catalogue!$F$2:$J$259,3,0))=16," ",VLOOKUP(V4694,Catalogue!$F$2:$J$259,3,0))</f>
        <v xml:space="preserve"> </v>
      </c>
      <c r="X4694" s="228">
        <f>IF(TYPE(VLOOKUP(V4694,Catalogue!$F$2:$J$259,5,0))=16,0,VLOOKUP(V4694,Catalogue!$F$2:$J$259,5,0))</f>
        <v>0</v>
      </c>
      <c r="Y4694" s="232"/>
      <c r="Z4694" s="227" t="str">
        <f>IF(TYPE(VLOOKUP(Y4694,Catalogue!$F$2:$J$259,3,0))=16," ",VLOOKUP(Y4694,Catalogue!$F$2:$J$259,3,0))</f>
        <v xml:space="preserve"> </v>
      </c>
      <c r="AA4694" s="228">
        <f>IF(TYPE(VLOOKUP(Y4694,Catalogue!$F$2:$J$259,5,0))=16,0,VLOOKUP(Y4694,Catalogue!$F$2:$J$259,5,0))</f>
        <v>0</v>
      </c>
      <c r="AB4694" s="260"/>
      <c r="AC4694" s="260"/>
      <c r="AD4694" s="260"/>
      <c r="AE4694" s="260">
        <f t="shared" si="592"/>
        <v>0</v>
      </c>
      <c r="AF4694" s="228">
        <f t="shared" si="594"/>
        <v>0</v>
      </c>
      <c r="AG4694" s="228">
        <f t="shared" si="589"/>
        <v>0</v>
      </c>
      <c r="AH4694" s="228">
        <f t="shared" si="590"/>
        <v>0</v>
      </c>
      <c r="AI4694" s="232"/>
      <c r="AJ4694" s="227" t="str">
        <f>IF(TYPE(VLOOKUP(AI4694,Catalogue!$F$2:$J$259,3,0))=16," ",VLOOKUP(AI4694,Catalogue!$F$2:$J$259,3,0))</f>
        <v xml:space="preserve"> </v>
      </c>
      <c r="AK4694" s="228">
        <f>IF(TYPE(VLOOKUP(AI4694,Catalogue!$F$2:$J$259,5,0))=16,0,VLOOKUP(AI4694,Catalogue!$F$2:$J$259,5,0))</f>
        <v>0</v>
      </c>
      <c r="AL4694" s="227"/>
      <c r="AM4694" s="228">
        <f t="shared" si="593"/>
        <v>0</v>
      </c>
      <c r="AN4694" s="228"/>
      <c r="AO4694" s="229">
        <f t="shared" si="591"/>
        <v>0</v>
      </c>
    </row>
    <row r="4695" spans="1:41" x14ac:dyDescent="0.2">
      <c r="A4695" s="227"/>
      <c r="B4695" s="227"/>
      <c r="C4695" s="227"/>
      <c r="D4695" s="227"/>
      <c r="E4695" s="227"/>
      <c r="F4695" s="227"/>
      <c r="G4695" s="227"/>
      <c r="H4695" s="227"/>
      <c r="I4695" s="227"/>
      <c r="J4695" s="227"/>
      <c r="K4695" s="227"/>
      <c r="L4695" s="228">
        <f>IF(TYPE(VLOOKUP(K4695,Catalogue!$F$2:$J$259,5,0))=16,0,VLOOKUP(K4695,Catalogue!$F$2:$J$259,5,0))</f>
        <v>0</v>
      </c>
      <c r="M4695" s="228"/>
      <c r="N4695" s="228">
        <f t="shared" si="595"/>
        <v>0</v>
      </c>
      <c r="O4695" s="227"/>
      <c r="P4695" s="228">
        <f>IF(TYPE(VLOOKUP(O4695,Catalogue!$F$2:$J$259,5,0))=16,0,VLOOKUP(O4695,Catalogue!$F$2:$J$259,5,0))</f>
        <v>0</v>
      </c>
      <c r="Q4695" s="228"/>
      <c r="R4695" s="228">
        <f t="shared" si="596"/>
        <v>0</v>
      </c>
      <c r="S4695" s="232"/>
      <c r="T4695" s="256" t="str">
        <f>IF(TYPE(VLOOKUP(S4695,Catalogue!$F$2:$J$259,3,0))=16," ",VLOOKUP(S4695,Catalogue!$F$2:$J$259,3,0))</f>
        <v xml:space="preserve"> </v>
      </c>
      <c r="U4695" s="228">
        <f>IF(TYPE(VLOOKUP(S4695,Catalogue!$F$2:$J$259,5,0))=16,0,VLOOKUP(S4695,Catalogue!$F$2:$J$259,5,0))</f>
        <v>0</v>
      </c>
      <c r="V4695" s="232"/>
      <c r="W4695" s="256" t="str">
        <f>IF(TYPE(VLOOKUP(V4695,Catalogue!$F$2:$J$259,3,0))=16," ",VLOOKUP(V4695,Catalogue!$F$2:$J$259,3,0))</f>
        <v xml:space="preserve"> </v>
      </c>
      <c r="X4695" s="228">
        <f>IF(TYPE(VLOOKUP(V4695,Catalogue!$F$2:$J$259,5,0))=16,0,VLOOKUP(V4695,Catalogue!$F$2:$J$259,5,0))</f>
        <v>0</v>
      </c>
      <c r="Y4695" s="232"/>
      <c r="Z4695" s="227" t="str">
        <f>IF(TYPE(VLOOKUP(Y4695,Catalogue!$F$2:$J$259,3,0))=16," ",VLOOKUP(Y4695,Catalogue!$F$2:$J$259,3,0))</f>
        <v xml:space="preserve"> </v>
      </c>
      <c r="AA4695" s="228">
        <f>IF(TYPE(VLOOKUP(Y4695,Catalogue!$F$2:$J$259,5,0))=16,0,VLOOKUP(Y4695,Catalogue!$F$2:$J$259,5,0))</f>
        <v>0</v>
      </c>
      <c r="AB4695" s="260"/>
      <c r="AC4695" s="260"/>
      <c r="AD4695" s="260"/>
      <c r="AE4695" s="260">
        <f t="shared" si="592"/>
        <v>0</v>
      </c>
      <c r="AF4695" s="228">
        <f t="shared" si="594"/>
        <v>0</v>
      </c>
      <c r="AG4695" s="228">
        <f t="shared" si="589"/>
        <v>0</v>
      </c>
      <c r="AH4695" s="228">
        <f t="shared" si="590"/>
        <v>0</v>
      </c>
      <c r="AI4695" s="232"/>
      <c r="AJ4695" s="227" t="str">
        <f>IF(TYPE(VLOOKUP(AI4695,Catalogue!$F$2:$J$259,3,0))=16," ",VLOOKUP(AI4695,Catalogue!$F$2:$J$259,3,0))</f>
        <v xml:space="preserve"> </v>
      </c>
      <c r="AK4695" s="228">
        <f>IF(TYPE(VLOOKUP(AI4695,Catalogue!$F$2:$J$259,5,0))=16,0,VLOOKUP(AI4695,Catalogue!$F$2:$J$259,5,0))</f>
        <v>0</v>
      </c>
      <c r="AL4695" s="227"/>
      <c r="AM4695" s="228">
        <f t="shared" si="593"/>
        <v>0</v>
      </c>
      <c r="AN4695" s="228"/>
      <c r="AO4695" s="229">
        <f t="shared" si="591"/>
        <v>0</v>
      </c>
    </row>
    <row r="4696" spans="1:41" x14ac:dyDescent="0.2">
      <c r="A4696" s="227"/>
      <c r="B4696" s="227"/>
      <c r="C4696" s="227"/>
      <c r="D4696" s="227"/>
      <c r="E4696" s="227"/>
      <c r="F4696" s="227"/>
      <c r="G4696" s="227"/>
      <c r="H4696" s="227"/>
      <c r="I4696" s="227"/>
      <c r="J4696" s="227"/>
      <c r="K4696" s="227"/>
      <c r="L4696" s="228">
        <f>IF(TYPE(VLOOKUP(K4696,Catalogue!$F$2:$J$259,5,0))=16,0,VLOOKUP(K4696,Catalogue!$F$2:$J$259,5,0))</f>
        <v>0</v>
      </c>
      <c r="M4696" s="228"/>
      <c r="N4696" s="228">
        <f t="shared" si="595"/>
        <v>0</v>
      </c>
      <c r="O4696" s="227"/>
      <c r="P4696" s="228">
        <f>IF(TYPE(VLOOKUP(O4696,Catalogue!$F$2:$J$259,5,0))=16,0,VLOOKUP(O4696,Catalogue!$F$2:$J$259,5,0))</f>
        <v>0</v>
      </c>
      <c r="Q4696" s="228"/>
      <c r="R4696" s="228">
        <f t="shared" si="596"/>
        <v>0</v>
      </c>
      <c r="S4696" s="232"/>
      <c r="T4696" s="256" t="str">
        <f>IF(TYPE(VLOOKUP(S4696,Catalogue!$F$2:$J$259,3,0))=16," ",VLOOKUP(S4696,Catalogue!$F$2:$J$259,3,0))</f>
        <v xml:space="preserve"> </v>
      </c>
      <c r="U4696" s="228">
        <f>IF(TYPE(VLOOKUP(S4696,Catalogue!$F$2:$J$259,5,0))=16,0,VLOOKUP(S4696,Catalogue!$F$2:$J$259,5,0))</f>
        <v>0</v>
      </c>
      <c r="V4696" s="232"/>
      <c r="W4696" s="256" t="str">
        <f>IF(TYPE(VLOOKUP(V4696,Catalogue!$F$2:$J$259,3,0))=16," ",VLOOKUP(V4696,Catalogue!$F$2:$J$259,3,0))</f>
        <v xml:space="preserve"> </v>
      </c>
      <c r="X4696" s="228">
        <f>IF(TYPE(VLOOKUP(V4696,Catalogue!$F$2:$J$259,5,0))=16,0,VLOOKUP(V4696,Catalogue!$F$2:$J$259,5,0))</f>
        <v>0</v>
      </c>
      <c r="Y4696" s="232"/>
      <c r="Z4696" s="227" t="str">
        <f>IF(TYPE(VLOOKUP(Y4696,Catalogue!$F$2:$J$259,3,0))=16," ",VLOOKUP(Y4696,Catalogue!$F$2:$J$259,3,0))</f>
        <v xml:space="preserve"> </v>
      </c>
      <c r="AA4696" s="228">
        <f>IF(TYPE(VLOOKUP(Y4696,Catalogue!$F$2:$J$259,5,0))=16,0,VLOOKUP(Y4696,Catalogue!$F$2:$J$259,5,0))</f>
        <v>0</v>
      </c>
      <c r="AB4696" s="260"/>
      <c r="AC4696" s="260"/>
      <c r="AD4696" s="260"/>
      <c r="AE4696" s="260">
        <f t="shared" si="592"/>
        <v>0</v>
      </c>
      <c r="AF4696" s="228">
        <f t="shared" si="594"/>
        <v>0</v>
      </c>
      <c r="AG4696" s="228">
        <f t="shared" si="589"/>
        <v>0</v>
      </c>
      <c r="AH4696" s="228">
        <f t="shared" si="590"/>
        <v>0</v>
      </c>
      <c r="AI4696" s="232"/>
      <c r="AJ4696" s="227" t="str">
        <f>IF(TYPE(VLOOKUP(AI4696,Catalogue!$F$2:$J$259,3,0))=16," ",VLOOKUP(AI4696,Catalogue!$F$2:$J$259,3,0))</f>
        <v xml:space="preserve"> </v>
      </c>
      <c r="AK4696" s="228">
        <f>IF(TYPE(VLOOKUP(AI4696,Catalogue!$F$2:$J$259,5,0))=16,0,VLOOKUP(AI4696,Catalogue!$F$2:$J$259,5,0))</f>
        <v>0</v>
      </c>
      <c r="AL4696" s="227"/>
      <c r="AM4696" s="228">
        <f t="shared" si="593"/>
        <v>0</v>
      </c>
      <c r="AN4696" s="228"/>
      <c r="AO4696" s="229">
        <f t="shared" si="591"/>
        <v>0</v>
      </c>
    </row>
    <row r="4697" spans="1:41" x14ac:dyDescent="0.2">
      <c r="A4697" s="227"/>
      <c r="B4697" s="227"/>
      <c r="C4697" s="227"/>
      <c r="D4697" s="227"/>
      <c r="E4697" s="227"/>
      <c r="F4697" s="227"/>
      <c r="G4697" s="227"/>
      <c r="H4697" s="227"/>
      <c r="I4697" s="227"/>
      <c r="J4697" s="227"/>
      <c r="K4697" s="227"/>
      <c r="L4697" s="228">
        <f>IF(TYPE(VLOOKUP(K4697,Catalogue!$F$2:$J$259,5,0))=16,0,VLOOKUP(K4697,Catalogue!$F$2:$J$259,5,0))</f>
        <v>0</v>
      </c>
      <c r="M4697" s="228"/>
      <c r="N4697" s="228">
        <f t="shared" si="595"/>
        <v>0</v>
      </c>
      <c r="O4697" s="227"/>
      <c r="P4697" s="228">
        <f>IF(TYPE(VLOOKUP(O4697,Catalogue!$F$2:$J$259,5,0))=16,0,VLOOKUP(O4697,Catalogue!$F$2:$J$259,5,0))</f>
        <v>0</v>
      </c>
      <c r="Q4697" s="228"/>
      <c r="R4697" s="228">
        <f t="shared" si="596"/>
        <v>0</v>
      </c>
      <c r="S4697" s="232"/>
      <c r="T4697" s="256" t="str">
        <f>IF(TYPE(VLOOKUP(S4697,Catalogue!$F$2:$J$259,3,0))=16," ",VLOOKUP(S4697,Catalogue!$F$2:$J$259,3,0))</f>
        <v xml:space="preserve"> </v>
      </c>
      <c r="U4697" s="228">
        <f>IF(TYPE(VLOOKUP(S4697,Catalogue!$F$2:$J$259,5,0))=16,0,VLOOKUP(S4697,Catalogue!$F$2:$J$259,5,0))</f>
        <v>0</v>
      </c>
      <c r="V4697" s="232"/>
      <c r="W4697" s="256" t="str">
        <f>IF(TYPE(VLOOKUP(V4697,Catalogue!$F$2:$J$259,3,0))=16," ",VLOOKUP(V4697,Catalogue!$F$2:$J$259,3,0))</f>
        <v xml:space="preserve"> </v>
      </c>
      <c r="X4697" s="228">
        <f>IF(TYPE(VLOOKUP(V4697,Catalogue!$F$2:$J$259,5,0))=16,0,VLOOKUP(V4697,Catalogue!$F$2:$J$259,5,0))</f>
        <v>0</v>
      </c>
      <c r="Y4697" s="232"/>
      <c r="Z4697" s="227" t="str">
        <f>IF(TYPE(VLOOKUP(Y4697,Catalogue!$F$2:$J$259,3,0))=16," ",VLOOKUP(Y4697,Catalogue!$F$2:$J$259,3,0))</f>
        <v xml:space="preserve"> </v>
      </c>
      <c r="AA4697" s="228">
        <f>IF(TYPE(VLOOKUP(Y4697,Catalogue!$F$2:$J$259,5,0))=16,0,VLOOKUP(Y4697,Catalogue!$F$2:$J$259,5,0))</f>
        <v>0</v>
      </c>
      <c r="AB4697" s="260"/>
      <c r="AC4697" s="260"/>
      <c r="AD4697" s="260"/>
      <c r="AE4697" s="260">
        <f t="shared" si="592"/>
        <v>0</v>
      </c>
      <c r="AF4697" s="228">
        <f t="shared" si="594"/>
        <v>0</v>
      </c>
      <c r="AG4697" s="228">
        <f t="shared" si="589"/>
        <v>0</v>
      </c>
      <c r="AH4697" s="228">
        <f t="shared" si="590"/>
        <v>0</v>
      </c>
      <c r="AI4697" s="232"/>
      <c r="AJ4697" s="227" t="str">
        <f>IF(TYPE(VLOOKUP(AI4697,Catalogue!$F$2:$J$259,3,0))=16," ",VLOOKUP(AI4697,Catalogue!$F$2:$J$259,3,0))</f>
        <v xml:space="preserve"> </v>
      </c>
      <c r="AK4697" s="228">
        <f>IF(TYPE(VLOOKUP(AI4697,Catalogue!$F$2:$J$259,5,0))=16,0,VLOOKUP(AI4697,Catalogue!$F$2:$J$259,5,0))</f>
        <v>0</v>
      </c>
      <c r="AL4697" s="227"/>
      <c r="AM4697" s="228">
        <f t="shared" si="593"/>
        <v>0</v>
      </c>
      <c r="AN4697" s="228"/>
      <c r="AO4697" s="229">
        <f t="shared" si="591"/>
        <v>0</v>
      </c>
    </row>
    <row r="4698" spans="1:41" x14ac:dyDescent="0.2">
      <c r="A4698" s="227"/>
      <c r="B4698" s="227"/>
      <c r="C4698" s="227"/>
      <c r="D4698" s="227"/>
      <c r="E4698" s="227"/>
      <c r="F4698" s="227"/>
      <c r="G4698" s="227"/>
      <c r="H4698" s="227"/>
      <c r="I4698" s="227"/>
      <c r="J4698" s="227"/>
      <c r="K4698" s="227"/>
      <c r="L4698" s="228">
        <f>IF(TYPE(VLOOKUP(K4698,Catalogue!$F$2:$J$259,5,0))=16,0,VLOOKUP(K4698,Catalogue!$F$2:$J$259,5,0))</f>
        <v>0</v>
      </c>
      <c r="M4698" s="228"/>
      <c r="N4698" s="228">
        <f t="shared" si="595"/>
        <v>0</v>
      </c>
      <c r="O4698" s="227"/>
      <c r="P4698" s="228">
        <f>IF(TYPE(VLOOKUP(O4698,Catalogue!$F$2:$J$259,5,0))=16,0,VLOOKUP(O4698,Catalogue!$F$2:$J$259,5,0))</f>
        <v>0</v>
      </c>
      <c r="Q4698" s="228"/>
      <c r="R4698" s="228">
        <f t="shared" si="596"/>
        <v>0</v>
      </c>
      <c r="S4698" s="232"/>
      <c r="T4698" s="256" t="str">
        <f>IF(TYPE(VLOOKUP(S4698,Catalogue!$F$2:$J$259,3,0))=16," ",VLOOKUP(S4698,Catalogue!$F$2:$J$259,3,0))</f>
        <v xml:space="preserve"> </v>
      </c>
      <c r="U4698" s="228">
        <f>IF(TYPE(VLOOKUP(S4698,Catalogue!$F$2:$J$259,5,0))=16,0,VLOOKUP(S4698,Catalogue!$F$2:$J$259,5,0))</f>
        <v>0</v>
      </c>
      <c r="V4698" s="232"/>
      <c r="W4698" s="256" t="str">
        <f>IF(TYPE(VLOOKUP(V4698,Catalogue!$F$2:$J$259,3,0))=16," ",VLOOKUP(V4698,Catalogue!$F$2:$J$259,3,0))</f>
        <v xml:space="preserve"> </v>
      </c>
      <c r="X4698" s="228">
        <f>IF(TYPE(VLOOKUP(V4698,Catalogue!$F$2:$J$259,5,0))=16,0,VLOOKUP(V4698,Catalogue!$F$2:$J$259,5,0))</f>
        <v>0</v>
      </c>
      <c r="Y4698" s="232"/>
      <c r="Z4698" s="227" t="str">
        <f>IF(TYPE(VLOOKUP(Y4698,Catalogue!$F$2:$J$259,3,0))=16," ",VLOOKUP(Y4698,Catalogue!$F$2:$J$259,3,0))</f>
        <v xml:space="preserve"> </v>
      </c>
      <c r="AA4698" s="228">
        <f>IF(TYPE(VLOOKUP(Y4698,Catalogue!$F$2:$J$259,5,0))=16,0,VLOOKUP(Y4698,Catalogue!$F$2:$J$259,5,0))</f>
        <v>0</v>
      </c>
      <c r="AB4698" s="260"/>
      <c r="AC4698" s="260"/>
      <c r="AD4698" s="260"/>
      <c r="AE4698" s="260">
        <f t="shared" si="592"/>
        <v>0</v>
      </c>
      <c r="AF4698" s="228">
        <f t="shared" si="594"/>
        <v>0</v>
      </c>
      <c r="AG4698" s="228">
        <f t="shared" si="589"/>
        <v>0</v>
      </c>
      <c r="AH4698" s="228">
        <f t="shared" si="590"/>
        <v>0</v>
      </c>
      <c r="AI4698" s="232"/>
      <c r="AJ4698" s="227" t="str">
        <f>IF(TYPE(VLOOKUP(AI4698,Catalogue!$F$2:$J$259,3,0))=16," ",VLOOKUP(AI4698,Catalogue!$F$2:$J$259,3,0))</f>
        <v xml:space="preserve"> </v>
      </c>
      <c r="AK4698" s="228">
        <f>IF(TYPE(VLOOKUP(AI4698,Catalogue!$F$2:$J$259,5,0))=16,0,VLOOKUP(AI4698,Catalogue!$F$2:$J$259,5,0))</f>
        <v>0</v>
      </c>
      <c r="AL4698" s="227"/>
      <c r="AM4698" s="228">
        <f t="shared" si="593"/>
        <v>0</v>
      </c>
      <c r="AN4698" s="228"/>
      <c r="AO4698" s="229">
        <f t="shared" si="591"/>
        <v>0</v>
      </c>
    </row>
    <row r="4699" spans="1:41" x14ac:dyDescent="0.2">
      <c r="A4699" s="227"/>
      <c r="B4699" s="227"/>
      <c r="C4699" s="227"/>
      <c r="D4699" s="227"/>
      <c r="E4699" s="227"/>
      <c r="F4699" s="227"/>
      <c r="G4699" s="227"/>
      <c r="H4699" s="227"/>
      <c r="I4699" s="227"/>
      <c r="J4699" s="227"/>
      <c r="K4699" s="227"/>
      <c r="L4699" s="228">
        <f>IF(TYPE(VLOOKUP(K4699,Catalogue!$F$2:$J$259,5,0))=16,0,VLOOKUP(K4699,Catalogue!$F$2:$J$259,5,0))</f>
        <v>0</v>
      </c>
      <c r="M4699" s="228"/>
      <c r="N4699" s="228">
        <f t="shared" si="595"/>
        <v>0</v>
      </c>
      <c r="O4699" s="227"/>
      <c r="P4699" s="228">
        <f>IF(TYPE(VLOOKUP(O4699,Catalogue!$F$2:$J$259,5,0))=16,0,VLOOKUP(O4699,Catalogue!$F$2:$J$259,5,0))</f>
        <v>0</v>
      </c>
      <c r="Q4699" s="228"/>
      <c r="R4699" s="228">
        <f t="shared" si="596"/>
        <v>0</v>
      </c>
      <c r="S4699" s="232"/>
      <c r="T4699" s="256" t="str">
        <f>IF(TYPE(VLOOKUP(S4699,Catalogue!$F$2:$J$259,3,0))=16," ",VLOOKUP(S4699,Catalogue!$F$2:$J$259,3,0))</f>
        <v xml:space="preserve"> </v>
      </c>
      <c r="U4699" s="228">
        <f>IF(TYPE(VLOOKUP(S4699,Catalogue!$F$2:$J$259,5,0))=16,0,VLOOKUP(S4699,Catalogue!$F$2:$J$259,5,0))</f>
        <v>0</v>
      </c>
      <c r="V4699" s="232"/>
      <c r="W4699" s="256" t="str">
        <f>IF(TYPE(VLOOKUP(V4699,Catalogue!$F$2:$J$259,3,0))=16," ",VLOOKUP(V4699,Catalogue!$F$2:$J$259,3,0))</f>
        <v xml:space="preserve"> </v>
      </c>
      <c r="X4699" s="228">
        <f>IF(TYPE(VLOOKUP(V4699,Catalogue!$F$2:$J$259,5,0))=16,0,VLOOKUP(V4699,Catalogue!$F$2:$J$259,5,0))</f>
        <v>0</v>
      </c>
      <c r="Y4699" s="232"/>
      <c r="Z4699" s="227" t="str">
        <f>IF(TYPE(VLOOKUP(Y4699,Catalogue!$F$2:$J$259,3,0))=16," ",VLOOKUP(Y4699,Catalogue!$F$2:$J$259,3,0))</f>
        <v xml:space="preserve"> </v>
      </c>
      <c r="AA4699" s="228">
        <f>IF(TYPE(VLOOKUP(Y4699,Catalogue!$F$2:$J$259,5,0))=16,0,VLOOKUP(Y4699,Catalogue!$F$2:$J$259,5,0))</f>
        <v>0</v>
      </c>
      <c r="AB4699" s="260"/>
      <c r="AC4699" s="260"/>
      <c r="AD4699" s="260"/>
      <c r="AE4699" s="260">
        <f t="shared" si="592"/>
        <v>0</v>
      </c>
      <c r="AF4699" s="228">
        <f t="shared" si="594"/>
        <v>0</v>
      </c>
      <c r="AG4699" s="228">
        <f t="shared" si="589"/>
        <v>0</v>
      </c>
      <c r="AH4699" s="228">
        <f t="shared" si="590"/>
        <v>0</v>
      </c>
      <c r="AI4699" s="232"/>
      <c r="AJ4699" s="227" t="str">
        <f>IF(TYPE(VLOOKUP(AI4699,Catalogue!$F$2:$J$259,3,0))=16," ",VLOOKUP(AI4699,Catalogue!$F$2:$J$259,3,0))</f>
        <v xml:space="preserve"> </v>
      </c>
      <c r="AK4699" s="228">
        <f>IF(TYPE(VLOOKUP(AI4699,Catalogue!$F$2:$J$259,5,0))=16,0,VLOOKUP(AI4699,Catalogue!$F$2:$J$259,5,0))</f>
        <v>0</v>
      </c>
      <c r="AL4699" s="227"/>
      <c r="AM4699" s="228">
        <f t="shared" si="593"/>
        <v>0</v>
      </c>
      <c r="AN4699" s="228"/>
      <c r="AO4699" s="229">
        <f t="shared" si="591"/>
        <v>0</v>
      </c>
    </row>
    <row r="4700" spans="1:41" x14ac:dyDescent="0.2">
      <c r="A4700" s="227"/>
      <c r="B4700" s="227"/>
      <c r="C4700" s="227"/>
      <c r="D4700" s="227"/>
      <c r="E4700" s="227"/>
      <c r="F4700" s="227"/>
      <c r="G4700" s="227"/>
      <c r="H4700" s="227"/>
      <c r="I4700" s="227"/>
      <c r="J4700" s="227"/>
      <c r="K4700" s="227"/>
      <c r="L4700" s="228">
        <f>IF(TYPE(VLOOKUP(K4700,Catalogue!$F$2:$J$259,5,0))=16,0,VLOOKUP(K4700,Catalogue!$F$2:$J$259,5,0))</f>
        <v>0</v>
      </c>
      <c r="M4700" s="228"/>
      <c r="N4700" s="228">
        <f t="shared" si="595"/>
        <v>0</v>
      </c>
      <c r="O4700" s="227"/>
      <c r="P4700" s="228">
        <f>IF(TYPE(VLOOKUP(O4700,Catalogue!$F$2:$J$259,5,0))=16,0,VLOOKUP(O4700,Catalogue!$F$2:$J$259,5,0))</f>
        <v>0</v>
      </c>
      <c r="Q4700" s="228"/>
      <c r="R4700" s="228">
        <f t="shared" si="596"/>
        <v>0</v>
      </c>
      <c r="S4700" s="232"/>
      <c r="T4700" s="256" t="str">
        <f>IF(TYPE(VLOOKUP(S4700,Catalogue!$F$2:$J$259,3,0))=16," ",VLOOKUP(S4700,Catalogue!$F$2:$J$259,3,0))</f>
        <v xml:space="preserve"> </v>
      </c>
      <c r="U4700" s="228">
        <f>IF(TYPE(VLOOKUP(S4700,Catalogue!$F$2:$J$259,5,0))=16,0,VLOOKUP(S4700,Catalogue!$F$2:$J$259,5,0))</f>
        <v>0</v>
      </c>
      <c r="V4700" s="232"/>
      <c r="W4700" s="256" t="str">
        <f>IF(TYPE(VLOOKUP(V4700,Catalogue!$F$2:$J$259,3,0))=16," ",VLOOKUP(V4700,Catalogue!$F$2:$J$259,3,0))</f>
        <v xml:space="preserve"> </v>
      </c>
      <c r="X4700" s="228">
        <f>IF(TYPE(VLOOKUP(V4700,Catalogue!$F$2:$J$259,5,0))=16,0,VLOOKUP(V4700,Catalogue!$F$2:$J$259,5,0))</f>
        <v>0</v>
      </c>
      <c r="Y4700" s="232"/>
      <c r="Z4700" s="227" t="str">
        <f>IF(TYPE(VLOOKUP(Y4700,Catalogue!$F$2:$J$259,3,0))=16," ",VLOOKUP(Y4700,Catalogue!$F$2:$J$259,3,0))</f>
        <v xml:space="preserve"> </v>
      </c>
      <c r="AA4700" s="228">
        <f>IF(TYPE(VLOOKUP(Y4700,Catalogue!$F$2:$J$259,5,0))=16,0,VLOOKUP(Y4700,Catalogue!$F$2:$J$259,5,0))</f>
        <v>0</v>
      </c>
      <c r="AB4700" s="260"/>
      <c r="AC4700" s="260"/>
      <c r="AD4700" s="260"/>
      <c r="AE4700" s="260">
        <f t="shared" si="592"/>
        <v>0</v>
      </c>
      <c r="AF4700" s="228">
        <f t="shared" si="594"/>
        <v>0</v>
      </c>
      <c r="AG4700" s="228">
        <f t="shared" si="589"/>
        <v>0</v>
      </c>
      <c r="AH4700" s="228">
        <f t="shared" si="590"/>
        <v>0</v>
      </c>
      <c r="AI4700" s="232"/>
      <c r="AJ4700" s="227" t="str">
        <f>IF(TYPE(VLOOKUP(AI4700,Catalogue!$F$2:$J$259,3,0))=16," ",VLOOKUP(AI4700,Catalogue!$F$2:$J$259,3,0))</f>
        <v xml:space="preserve"> </v>
      </c>
      <c r="AK4700" s="228">
        <f>IF(TYPE(VLOOKUP(AI4700,Catalogue!$F$2:$J$259,5,0))=16,0,VLOOKUP(AI4700,Catalogue!$F$2:$J$259,5,0))</f>
        <v>0</v>
      </c>
      <c r="AL4700" s="227"/>
      <c r="AM4700" s="228">
        <f t="shared" si="593"/>
        <v>0</v>
      </c>
      <c r="AN4700" s="228"/>
      <c r="AO4700" s="229">
        <f t="shared" si="591"/>
        <v>0</v>
      </c>
    </row>
    <row r="4701" spans="1:41" x14ac:dyDescent="0.2">
      <c r="A4701" s="227"/>
      <c r="B4701" s="227"/>
      <c r="C4701" s="227"/>
      <c r="D4701" s="227"/>
      <c r="E4701" s="227"/>
      <c r="F4701" s="227"/>
      <c r="G4701" s="227"/>
      <c r="H4701" s="227"/>
      <c r="I4701" s="227"/>
      <c r="J4701" s="227"/>
      <c r="K4701" s="227"/>
      <c r="L4701" s="228">
        <f>IF(TYPE(VLOOKUP(K4701,Catalogue!$F$2:$J$259,5,0))=16,0,VLOOKUP(K4701,Catalogue!$F$2:$J$259,5,0))</f>
        <v>0</v>
      </c>
      <c r="M4701" s="228"/>
      <c r="N4701" s="228">
        <f t="shared" si="595"/>
        <v>0</v>
      </c>
      <c r="O4701" s="227"/>
      <c r="P4701" s="228">
        <f>IF(TYPE(VLOOKUP(O4701,Catalogue!$F$2:$J$259,5,0))=16,0,VLOOKUP(O4701,Catalogue!$F$2:$J$259,5,0))</f>
        <v>0</v>
      </c>
      <c r="Q4701" s="228"/>
      <c r="R4701" s="228">
        <f t="shared" si="596"/>
        <v>0</v>
      </c>
      <c r="S4701" s="232"/>
      <c r="T4701" s="256" t="str">
        <f>IF(TYPE(VLOOKUP(S4701,Catalogue!$F$2:$J$259,3,0))=16," ",VLOOKUP(S4701,Catalogue!$F$2:$J$259,3,0))</f>
        <v xml:space="preserve"> </v>
      </c>
      <c r="U4701" s="228">
        <f>IF(TYPE(VLOOKUP(S4701,Catalogue!$F$2:$J$259,5,0))=16,0,VLOOKUP(S4701,Catalogue!$F$2:$J$259,5,0))</f>
        <v>0</v>
      </c>
      <c r="V4701" s="232"/>
      <c r="W4701" s="256" t="str">
        <f>IF(TYPE(VLOOKUP(V4701,Catalogue!$F$2:$J$259,3,0))=16," ",VLOOKUP(V4701,Catalogue!$F$2:$J$259,3,0))</f>
        <v xml:space="preserve"> </v>
      </c>
      <c r="X4701" s="228">
        <f>IF(TYPE(VLOOKUP(V4701,Catalogue!$F$2:$J$259,5,0))=16,0,VLOOKUP(V4701,Catalogue!$F$2:$J$259,5,0))</f>
        <v>0</v>
      </c>
      <c r="Y4701" s="232"/>
      <c r="Z4701" s="227" t="str">
        <f>IF(TYPE(VLOOKUP(Y4701,Catalogue!$F$2:$J$259,3,0))=16," ",VLOOKUP(Y4701,Catalogue!$F$2:$J$259,3,0))</f>
        <v xml:space="preserve"> </v>
      </c>
      <c r="AA4701" s="228">
        <f>IF(TYPE(VLOOKUP(Y4701,Catalogue!$F$2:$J$259,5,0))=16,0,VLOOKUP(Y4701,Catalogue!$F$2:$J$259,5,0))</f>
        <v>0</v>
      </c>
      <c r="AB4701" s="260"/>
      <c r="AC4701" s="260"/>
      <c r="AD4701" s="260"/>
      <c r="AE4701" s="260">
        <f t="shared" si="592"/>
        <v>0</v>
      </c>
      <c r="AF4701" s="228">
        <f t="shared" si="594"/>
        <v>0</v>
      </c>
      <c r="AG4701" s="228">
        <f t="shared" si="589"/>
        <v>0</v>
      </c>
      <c r="AH4701" s="228">
        <f t="shared" si="590"/>
        <v>0</v>
      </c>
      <c r="AI4701" s="232"/>
      <c r="AJ4701" s="227" t="str">
        <f>IF(TYPE(VLOOKUP(AI4701,Catalogue!$F$2:$J$259,3,0))=16," ",VLOOKUP(AI4701,Catalogue!$F$2:$J$259,3,0))</f>
        <v xml:space="preserve"> </v>
      </c>
      <c r="AK4701" s="228">
        <f>IF(TYPE(VLOOKUP(AI4701,Catalogue!$F$2:$J$259,5,0))=16,0,VLOOKUP(AI4701,Catalogue!$F$2:$J$259,5,0))</f>
        <v>0</v>
      </c>
      <c r="AL4701" s="227"/>
      <c r="AM4701" s="228">
        <f t="shared" si="593"/>
        <v>0</v>
      </c>
      <c r="AN4701" s="228"/>
      <c r="AO4701" s="229">
        <f t="shared" si="591"/>
        <v>0</v>
      </c>
    </row>
    <row r="4702" spans="1:41" x14ac:dyDescent="0.2">
      <c r="A4702" s="227"/>
      <c r="B4702" s="227"/>
      <c r="C4702" s="227"/>
      <c r="D4702" s="227"/>
      <c r="E4702" s="227"/>
      <c r="F4702" s="227"/>
      <c r="G4702" s="227"/>
      <c r="H4702" s="227"/>
      <c r="I4702" s="227"/>
      <c r="J4702" s="227"/>
      <c r="K4702" s="227"/>
      <c r="L4702" s="228">
        <f>IF(TYPE(VLOOKUP(K4702,Catalogue!$F$2:$J$259,5,0))=16,0,VLOOKUP(K4702,Catalogue!$F$2:$J$259,5,0))</f>
        <v>0</v>
      </c>
      <c r="M4702" s="228"/>
      <c r="N4702" s="228">
        <f t="shared" si="595"/>
        <v>0</v>
      </c>
      <c r="O4702" s="227"/>
      <c r="P4702" s="228">
        <f>IF(TYPE(VLOOKUP(O4702,Catalogue!$F$2:$J$259,5,0))=16,0,VLOOKUP(O4702,Catalogue!$F$2:$J$259,5,0))</f>
        <v>0</v>
      </c>
      <c r="Q4702" s="228"/>
      <c r="R4702" s="228">
        <f t="shared" si="596"/>
        <v>0</v>
      </c>
      <c r="S4702" s="232"/>
      <c r="T4702" s="256" t="str">
        <f>IF(TYPE(VLOOKUP(S4702,Catalogue!$F$2:$J$259,3,0))=16," ",VLOOKUP(S4702,Catalogue!$F$2:$J$259,3,0))</f>
        <v xml:space="preserve"> </v>
      </c>
      <c r="U4702" s="228">
        <f>IF(TYPE(VLOOKUP(S4702,Catalogue!$F$2:$J$259,5,0))=16,0,VLOOKUP(S4702,Catalogue!$F$2:$J$259,5,0))</f>
        <v>0</v>
      </c>
      <c r="V4702" s="232"/>
      <c r="W4702" s="256" t="str">
        <f>IF(TYPE(VLOOKUP(V4702,Catalogue!$F$2:$J$259,3,0))=16," ",VLOOKUP(V4702,Catalogue!$F$2:$J$259,3,0))</f>
        <v xml:space="preserve"> </v>
      </c>
      <c r="X4702" s="228">
        <f>IF(TYPE(VLOOKUP(V4702,Catalogue!$F$2:$J$259,5,0))=16,0,VLOOKUP(V4702,Catalogue!$F$2:$J$259,5,0))</f>
        <v>0</v>
      </c>
      <c r="Y4702" s="232"/>
      <c r="Z4702" s="227" t="str">
        <f>IF(TYPE(VLOOKUP(Y4702,Catalogue!$F$2:$J$259,3,0))=16," ",VLOOKUP(Y4702,Catalogue!$F$2:$J$259,3,0))</f>
        <v xml:space="preserve"> </v>
      </c>
      <c r="AA4702" s="228">
        <f>IF(TYPE(VLOOKUP(Y4702,Catalogue!$F$2:$J$259,5,0))=16,0,VLOOKUP(Y4702,Catalogue!$F$2:$J$259,5,0))</f>
        <v>0</v>
      </c>
      <c r="AB4702" s="260"/>
      <c r="AC4702" s="260"/>
      <c r="AD4702" s="260"/>
      <c r="AE4702" s="260">
        <f t="shared" si="592"/>
        <v>0</v>
      </c>
      <c r="AF4702" s="228">
        <f t="shared" si="594"/>
        <v>0</v>
      </c>
      <c r="AG4702" s="228">
        <f t="shared" si="589"/>
        <v>0</v>
      </c>
      <c r="AH4702" s="228">
        <f t="shared" si="590"/>
        <v>0</v>
      </c>
      <c r="AI4702" s="232"/>
      <c r="AJ4702" s="227" t="str">
        <f>IF(TYPE(VLOOKUP(AI4702,Catalogue!$F$2:$J$259,3,0))=16," ",VLOOKUP(AI4702,Catalogue!$F$2:$J$259,3,0))</f>
        <v xml:space="preserve"> </v>
      </c>
      <c r="AK4702" s="228">
        <f>IF(TYPE(VLOOKUP(AI4702,Catalogue!$F$2:$J$259,5,0))=16,0,VLOOKUP(AI4702,Catalogue!$F$2:$J$259,5,0))</f>
        <v>0</v>
      </c>
      <c r="AL4702" s="227"/>
      <c r="AM4702" s="228">
        <f t="shared" si="593"/>
        <v>0</v>
      </c>
      <c r="AN4702" s="228"/>
      <c r="AO4702" s="229">
        <f t="shared" si="591"/>
        <v>0</v>
      </c>
    </row>
    <row r="4703" spans="1:41" x14ac:dyDescent="0.2">
      <c r="A4703" s="227"/>
      <c r="B4703" s="227"/>
      <c r="C4703" s="227"/>
      <c r="D4703" s="227"/>
      <c r="E4703" s="227"/>
      <c r="F4703" s="227"/>
      <c r="G4703" s="227"/>
      <c r="H4703" s="227"/>
      <c r="I4703" s="227"/>
      <c r="J4703" s="227"/>
      <c r="K4703" s="227"/>
      <c r="L4703" s="228">
        <f>IF(TYPE(VLOOKUP(K4703,Catalogue!$F$2:$J$259,5,0))=16,0,VLOOKUP(K4703,Catalogue!$F$2:$J$259,5,0))</f>
        <v>0</v>
      </c>
      <c r="M4703" s="228"/>
      <c r="N4703" s="228">
        <f t="shared" si="595"/>
        <v>0</v>
      </c>
      <c r="O4703" s="227"/>
      <c r="P4703" s="228">
        <f>IF(TYPE(VLOOKUP(O4703,Catalogue!$F$2:$J$259,5,0))=16,0,VLOOKUP(O4703,Catalogue!$F$2:$J$259,5,0))</f>
        <v>0</v>
      </c>
      <c r="Q4703" s="228"/>
      <c r="R4703" s="228">
        <f t="shared" si="596"/>
        <v>0</v>
      </c>
      <c r="S4703" s="232"/>
      <c r="T4703" s="256" t="str">
        <f>IF(TYPE(VLOOKUP(S4703,Catalogue!$F$2:$J$259,3,0))=16," ",VLOOKUP(S4703,Catalogue!$F$2:$J$259,3,0))</f>
        <v xml:space="preserve"> </v>
      </c>
      <c r="U4703" s="228">
        <f>IF(TYPE(VLOOKUP(S4703,Catalogue!$F$2:$J$259,5,0))=16,0,VLOOKUP(S4703,Catalogue!$F$2:$J$259,5,0))</f>
        <v>0</v>
      </c>
      <c r="V4703" s="232"/>
      <c r="W4703" s="256" t="str">
        <f>IF(TYPE(VLOOKUP(V4703,Catalogue!$F$2:$J$259,3,0))=16," ",VLOOKUP(V4703,Catalogue!$F$2:$J$259,3,0))</f>
        <v xml:space="preserve"> </v>
      </c>
      <c r="X4703" s="228">
        <f>IF(TYPE(VLOOKUP(V4703,Catalogue!$F$2:$J$259,5,0))=16,0,VLOOKUP(V4703,Catalogue!$F$2:$J$259,5,0))</f>
        <v>0</v>
      </c>
      <c r="Y4703" s="232"/>
      <c r="Z4703" s="227" t="str">
        <f>IF(TYPE(VLOOKUP(Y4703,Catalogue!$F$2:$J$259,3,0))=16," ",VLOOKUP(Y4703,Catalogue!$F$2:$J$259,3,0))</f>
        <v xml:space="preserve"> </v>
      </c>
      <c r="AA4703" s="228">
        <f>IF(TYPE(VLOOKUP(Y4703,Catalogue!$F$2:$J$259,5,0))=16,0,VLOOKUP(Y4703,Catalogue!$F$2:$J$259,5,0))</f>
        <v>0</v>
      </c>
      <c r="AB4703" s="260"/>
      <c r="AC4703" s="260"/>
      <c r="AD4703" s="260"/>
      <c r="AE4703" s="260">
        <f t="shared" si="592"/>
        <v>0</v>
      </c>
      <c r="AF4703" s="228">
        <f t="shared" si="594"/>
        <v>0</v>
      </c>
      <c r="AG4703" s="228">
        <f t="shared" si="589"/>
        <v>0</v>
      </c>
      <c r="AH4703" s="228">
        <f t="shared" si="590"/>
        <v>0</v>
      </c>
      <c r="AI4703" s="232"/>
      <c r="AJ4703" s="227" t="str">
        <f>IF(TYPE(VLOOKUP(AI4703,Catalogue!$F$2:$J$259,3,0))=16," ",VLOOKUP(AI4703,Catalogue!$F$2:$J$259,3,0))</f>
        <v xml:space="preserve"> </v>
      </c>
      <c r="AK4703" s="228">
        <f>IF(TYPE(VLOOKUP(AI4703,Catalogue!$F$2:$J$259,5,0))=16,0,VLOOKUP(AI4703,Catalogue!$F$2:$J$259,5,0))</f>
        <v>0</v>
      </c>
      <c r="AL4703" s="227"/>
      <c r="AM4703" s="228">
        <f t="shared" si="593"/>
        <v>0</v>
      </c>
      <c r="AN4703" s="228"/>
      <c r="AO4703" s="229">
        <f t="shared" si="591"/>
        <v>0</v>
      </c>
    </row>
    <row r="4704" spans="1:41" x14ac:dyDescent="0.2">
      <c r="A4704" s="227"/>
      <c r="B4704" s="227"/>
      <c r="C4704" s="227"/>
      <c r="D4704" s="227"/>
      <c r="E4704" s="227"/>
      <c r="F4704" s="227"/>
      <c r="G4704" s="227"/>
      <c r="H4704" s="227"/>
      <c r="I4704" s="227"/>
      <c r="J4704" s="227"/>
      <c r="K4704" s="227"/>
      <c r="L4704" s="228">
        <f>IF(TYPE(VLOOKUP(K4704,Catalogue!$F$2:$J$259,5,0))=16,0,VLOOKUP(K4704,Catalogue!$F$2:$J$259,5,0))</f>
        <v>0</v>
      </c>
      <c r="M4704" s="228"/>
      <c r="N4704" s="228">
        <f t="shared" si="595"/>
        <v>0</v>
      </c>
      <c r="O4704" s="227"/>
      <c r="P4704" s="228">
        <f>IF(TYPE(VLOOKUP(O4704,Catalogue!$F$2:$J$259,5,0))=16,0,VLOOKUP(O4704,Catalogue!$F$2:$J$259,5,0))</f>
        <v>0</v>
      </c>
      <c r="Q4704" s="228"/>
      <c r="R4704" s="228">
        <f t="shared" si="596"/>
        <v>0</v>
      </c>
      <c r="S4704" s="232"/>
      <c r="T4704" s="256" t="str">
        <f>IF(TYPE(VLOOKUP(S4704,Catalogue!$F$2:$J$259,3,0))=16," ",VLOOKUP(S4704,Catalogue!$F$2:$J$259,3,0))</f>
        <v xml:space="preserve"> </v>
      </c>
      <c r="U4704" s="228">
        <f>IF(TYPE(VLOOKUP(S4704,Catalogue!$F$2:$J$259,5,0))=16,0,VLOOKUP(S4704,Catalogue!$F$2:$J$259,5,0))</f>
        <v>0</v>
      </c>
      <c r="V4704" s="232"/>
      <c r="W4704" s="256" t="str">
        <f>IF(TYPE(VLOOKUP(V4704,Catalogue!$F$2:$J$259,3,0))=16," ",VLOOKUP(V4704,Catalogue!$F$2:$J$259,3,0))</f>
        <v xml:space="preserve"> </v>
      </c>
      <c r="X4704" s="228">
        <f>IF(TYPE(VLOOKUP(V4704,Catalogue!$F$2:$J$259,5,0))=16,0,VLOOKUP(V4704,Catalogue!$F$2:$J$259,5,0))</f>
        <v>0</v>
      </c>
      <c r="Y4704" s="232"/>
      <c r="Z4704" s="227" t="str">
        <f>IF(TYPE(VLOOKUP(Y4704,Catalogue!$F$2:$J$259,3,0))=16," ",VLOOKUP(Y4704,Catalogue!$F$2:$J$259,3,0))</f>
        <v xml:space="preserve"> </v>
      </c>
      <c r="AA4704" s="228">
        <f>IF(TYPE(VLOOKUP(Y4704,Catalogue!$F$2:$J$259,5,0))=16,0,VLOOKUP(Y4704,Catalogue!$F$2:$J$259,5,0))</f>
        <v>0</v>
      </c>
      <c r="AB4704" s="260"/>
      <c r="AC4704" s="260"/>
      <c r="AD4704" s="260"/>
      <c r="AE4704" s="260">
        <f t="shared" si="592"/>
        <v>0</v>
      </c>
      <c r="AF4704" s="228">
        <f t="shared" si="594"/>
        <v>0</v>
      </c>
      <c r="AG4704" s="228">
        <f t="shared" si="589"/>
        <v>0</v>
      </c>
      <c r="AH4704" s="228">
        <f t="shared" si="590"/>
        <v>0</v>
      </c>
      <c r="AI4704" s="232"/>
      <c r="AJ4704" s="227" t="str">
        <f>IF(TYPE(VLOOKUP(AI4704,Catalogue!$F$2:$J$259,3,0))=16," ",VLOOKUP(AI4704,Catalogue!$F$2:$J$259,3,0))</f>
        <v xml:space="preserve"> </v>
      </c>
      <c r="AK4704" s="228">
        <f>IF(TYPE(VLOOKUP(AI4704,Catalogue!$F$2:$J$259,5,0))=16,0,VLOOKUP(AI4704,Catalogue!$F$2:$J$259,5,0))</f>
        <v>0</v>
      </c>
      <c r="AL4704" s="227"/>
      <c r="AM4704" s="228">
        <f t="shared" si="593"/>
        <v>0</v>
      </c>
      <c r="AN4704" s="228"/>
      <c r="AO4704" s="229">
        <f t="shared" si="591"/>
        <v>0</v>
      </c>
    </row>
    <row r="4705" spans="1:41" x14ac:dyDescent="0.2">
      <c r="A4705" s="227"/>
      <c r="B4705" s="227"/>
      <c r="C4705" s="227"/>
      <c r="D4705" s="227"/>
      <c r="E4705" s="227"/>
      <c r="F4705" s="227"/>
      <c r="G4705" s="227"/>
      <c r="H4705" s="227"/>
      <c r="I4705" s="227"/>
      <c r="J4705" s="227"/>
      <c r="K4705" s="227"/>
      <c r="L4705" s="228">
        <f>IF(TYPE(VLOOKUP(K4705,Catalogue!$F$2:$J$259,5,0))=16,0,VLOOKUP(K4705,Catalogue!$F$2:$J$259,5,0))</f>
        <v>0</v>
      </c>
      <c r="M4705" s="228"/>
      <c r="N4705" s="228">
        <f t="shared" si="595"/>
        <v>0</v>
      </c>
      <c r="O4705" s="227"/>
      <c r="P4705" s="228">
        <f>IF(TYPE(VLOOKUP(O4705,Catalogue!$F$2:$J$259,5,0))=16,0,VLOOKUP(O4705,Catalogue!$F$2:$J$259,5,0))</f>
        <v>0</v>
      </c>
      <c r="Q4705" s="228"/>
      <c r="R4705" s="228">
        <f t="shared" si="596"/>
        <v>0</v>
      </c>
      <c r="S4705" s="232"/>
      <c r="T4705" s="256" t="str">
        <f>IF(TYPE(VLOOKUP(S4705,Catalogue!$F$2:$J$259,3,0))=16," ",VLOOKUP(S4705,Catalogue!$F$2:$J$259,3,0))</f>
        <v xml:space="preserve"> </v>
      </c>
      <c r="U4705" s="228">
        <f>IF(TYPE(VLOOKUP(S4705,Catalogue!$F$2:$J$259,5,0))=16,0,VLOOKUP(S4705,Catalogue!$F$2:$J$259,5,0))</f>
        <v>0</v>
      </c>
      <c r="V4705" s="232"/>
      <c r="W4705" s="256" t="str">
        <f>IF(TYPE(VLOOKUP(V4705,Catalogue!$F$2:$J$259,3,0))=16," ",VLOOKUP(V4705,Catalogue!$F$2:$J$259,3,0))</f>
        <v xml:space="preserve"> </v>
      </c>
      <c r="X4705" s="228">
        <f>IF(TYPE(VLOOKUP(V4705,Catalogue!$F$2:$J$259,5,0))=16,0,VLOOKUP(V4705,Catalogue!$F$2:$J$259,5,0))</f>
        <v>0</v>
      </c>
      <c r="Y4705" s="232"/>
      <c r="Z4705" s="227" t="str">
        <f>IF(TYPE(VLOOKUP(Y4705,Catalogue!$F$2:$J$259,3,0))=16," ",VLOOKUP(Y4705,Catalogue!$F$2:$J$259,3,0))</f>
        <v xml:space="preserve"> </v>
      </c>
      <c r="AA4705" s="228">
        <f>IF(TYPE(VLOOKUP(Y4705,Catalogue!$F$2:$J$259,5,0))=16,0,VLOOKUP(Y4705,Catalogue!$F$2:$J$259,5,0))</f>
        <v>0</v>
      </c>
      <c r="AB4705" s="260"/>
      <c r="AC4705" s="260"/>
      <c r="AD4705" s="260"/>
      <c r="AE4705" s="260">
        <f t="shared" si="592"/>
        <v>0</v>
      </c>
      <c r="AF4705" s="228">
        <f t="shared" si="594"/>
        <v>0</v>
      </c>
      <c r="AG4705" s="228">
        <f t="shared" si="589"/>
        <v>0</v>
      </c>
      <c r="AH4705" s="228">
        <f t="shared" si="590"/>
        <v>0</v>
      </c>
      <c r="AI4705" s="232"/>
      <c r="AJ4705" s="227" t="str">
        <f>IF(TYPE(VLOOKUP(AI4705,Catalogue!$F$2:$J$259,3,0))=16," ",VLOOKUP(AI4705,Catalogue!$F$2:$J$259,3,0))</f>
        <v xml:space="preserve"> </v>
      </c>
      <c r="AK4705" s="228">
        <f>IF(TYPE(VLOOKUP(AI4705,Catalogue!$F$2:$J$259,5,0))=16,0,VLOOKUP(AI4705,Catalogue!$F$2:$J$259,5,0))</f>
        <v>0</v>
      </c>
      <c r="AL4705" s="227"/>
      <c r="AM4705" s="228">
        <f t="shared" si="593"/>
        <v>0</v>
      </c>
      <c r="AN4705" s="228"/>
      <c r="AO4705" s="229">
        <f t="shared" si="591"/>
        <v>0</v>
      </c>
    </row>
    <row r="4706" spans="1:41" x14ac:dyDescent="0.2">
      <c r="A4706" s="227"/>
      <c r="B4706" s="227"/>
      <c r="C4706" s="227"/>
      <c r="D4706" s="227"/>
      <c r="E4706" s="227"/>
      <c r="F4706" s="227"/>
      <c r="G4706" s="227"/>
      <c r="H4706" s="227"/>
      <c r="I4706" s="227"/>
      <c r="J4706" s="227"/>
      <c r="K4706" s="227"/>
      <c r="L4706" s="228">
        <f>IF(TYPE(VLOOKUP(K4706,Catalogue!$F$2:$J$259,5,0))=16,0,VLOOKUP(K4706,Catalogue!$F$2:$J$259,5,0))</f>
        <v>0</v>
      </c>
      <c r="M4706" s="228"/>
      <c r="N4706" s="228">
        <f t="shared" si="595"/>
        <v>0</v>
      </c>
      <c r="O4706" s="227"/>
      <c r="P4706" s="228">
        <f>IF(TYPE(VLOOKUP(O4706,Catalogue!$F$2:$J$259,5,0))=16,0,VLOOKUP(O4706,Catalogue!$F$2:$J$259,5,0))</f>
        <v>0</v>
      </c>
      <c r="Q4706" s="228"/>
      <c r="R4706" s="228">
        <f t="shared" si="596"/>
        <v>0</v>
      </c>
      <c r="S4706" s="232"/>
      <c r="T4706" s="256" t="str">
        <f>IF(TYPE(VLOOKUP(S4706,Catalogue!$F$2:$J$259,3,0))=16," ",VLOOKUP(S4706,Catalogue!$F$2:$J$259,3,0))</f>
        <v xml:space="preserve"> </v>
      </c>
      <c r="U4706" s="228">
        <f>IF(TYPE(VLOOKUP(S4706,Catalogue!$F$2:$J$259,5,0))=16,0,VLOOKUP(S4706,Catalogue!$F$2:$J$259,5,0))</f>
        <v>0</v>
      </c>
      <c r="V4706" s="232"/>
      <c r="W4706" s="256" t="str">
        <f>IF(TYPE(VLOOKUP(V4706,Catalogue!$F$2:$J$259,3,0))=16," ",VLOOKUP(V4706,Catalogue!$F$2:$J$259,3,0))</f>
        <v xml:space="preserve"> </v>
      </c>
      <c r="X4706" s="228">
        <f>IF(TYPE(VLOOKUP(V4706,Catalogue!$F$2:$J$259,5,0))=16,0,VLOOKUP(V4706,Catalogue!$F$2:$J$259,5,0))</f>
        <v>0</v>
      </c>
      <c r="Y4706" s="232"/>
      <c r="Z4706" s="227" t="str">
        <f>IF(TYPE(VLOOKUP(Y4706,Catalogue!$F$2:$J$259,3,0))=16," ",VLOOKUP(Y4706,Catalogue!$F$2:$J$259,3,0))</f>
        <v xml:space="preserve"> </v>
      </c>
      <c r="AA4706" s="228">
        <f>IF(TYPE(VLOOKUP(Y4706,Catalogue!$F$2:$J$259,5,0))=16,0,VLOOKUP(Y4706,Catalogue!$F$2:$J$259,5,0))</f>
        <v>0</v>
      </c>
      <c r="AB4706" s="260"/>
      <c r="AC4706" s="260"/>
      <c r="AD4706" s="260"/>
      <c r="AE4706" s="260">
        <f t="shared" si="592"/>
        <v>0</v>
      </c>
      <c r="AF4706" s="228">
        <f t="shared" si="594"/>
        <v>0</v>
      </c>
      <c r="AG4706" s="228">
        <f t="shared" ref="AG4706:AG4769" si="597">X4706*AE4706</f>
        <v>0</v>
      </c>
      <c r="AH4706" s="228">
        <f t="shared" ref="AH4706:AH4769" si="598">AA4706*AE4706</f>
        <v>0</v>
      </c>
      <c r="AI4706" s="232"/>
      <c r="AJ4706" s="227" t="str">
        <f>IF(TYPE(VLOOKUP(AI4706,Catalogue!$F$2:$J$259,3,0))=16," ",VLOOKUP(AI4706,Catalogue!$F$2:$J$259,3,0))</f>
        <v xml:space="preserve"> </v>
      </c>
      <c r="AK4706" s="228">
        <f>IF(TYPE(VLOOKUP(AI4706,Catalogue!$F$2:$J$259,5,0))=16,0,VLOOKUP(AI4706,Catalogue!$F$2:$J$259,5,0))</f>
        <v>0</v>
      </c>
      <c r="AL4706" s="227"/>
      <c r="AM4706" s="228">
        <f t="shared" si="593"/>
        <v>0</v>
      </c>
      <c r="AN4706" s="228"/>
      <c r="AO4706" s="229">
        <f t="shared" ref="AO4706:AO4769" si="599">AM4706+AG4706+AH4706+AF4706+L4706+P4706</f>
        <v>0</v>
      </c>
    </row>
    <row r="4707" spans="1:41" x14ac:dyDescent="0.2">
      <c r="A4707" s="227"/>
      <c r="B4707" s="227"/>
      <c r="C4707" s="227"/>
      <c r="D4707" s="227"/>
      <c r="E4707" s="227"/>
      <c r="F4707" s="227"/>
      <c r="G4707" s="227"/>
      <c r="H4707" s="227"/>
      <c r="I4707" s="227"/>
      <c r="J4707" s="227"/>
      <c r="K4707" s="227"/>
      <c r="L4707" s="228">
        <f>IF(TYPE(VLOOKUP(K4707,Catalogue!$F$2:$J$259,5,0))=16,0,VLOOKUP(K4707,Catalogue!$F$2:$J$259,5,0))</f>
        <v>0</v>
      </c>
      <c r="M4707" s="228"/>
      <c r="N4707" s="228">
        <f t="shared" si="595"/>
        <v>0</v>
      </c>
      <c r="O4707" s="227"/>
      <c r="P4707" s="228">
        <f>IF(TYPE(VLOOKUP(O4707,Catalogue!$F$2:$J$259,5,0))=16,0,VLOOKUP(O4707,Catalogue!$F$2:$J$259,5,0))</f>
        <v>0</v>
      </c>
      <c r="Q4707" s="228"/>
      <c r="R4707" s="228">
        <f t="shared" si="596"/>
        <v>0</v>
      </c>
      <c r="S4707" s="232"/>
      <c r="T4707" s="256" t="str">
        <f>IF(TYPE(VLOOKUP(S4707,Catalogue!$F$2:$J$259,3,0))=16," ",VLOOKUP(S4707,Catalogue!$F$2:$J$259,3,0))</f>
        <v xml:space="preserve"> </v>
      </c>
      <c r="U4707" s="228">
        <f>IF(TYPE(VLOOKUP(S4707,Catalogue!$F$2:$J$259,5,0))=16,0,VLOOKUP(S4707,Catalogue!$F$2:$J$259,5,0))</f>
        <v>0</v>
      </c>
      <c r="V4707" s="232"/>
      <c r="W4707" s="256" t="str">
        <f>IF(TYPE(VLOOKUP(V4707,Catalogue!$F$2:$J$259,3,0))=16," ",VLOOKUP(V4707,Catalogue!$F$2:$J$259,3,0))</f>
        <v xml:space="preserve"> </v>
      </c>
      <c r="X4707" s="228">
        <f>IF(TYPE(VLOOKUP(V4707,Catalogue!$F$2:$J$259,5,0))=16,0,VLOOKUP(V4707,Catalogue!$F$2:$J$259,5,0))</f>
        <v>0</v>
      </c>
      <c r="Y4707" s="232"/>
      <c r="Z4707" s="227" t="str">
        <f>IF(TYPE(VLOOKUP(Y4707,Catalogue!$F$2:$J$259,3,0))=16," ",VLOOKUP(Y4707,Catalogue!$F$2:$J$259,3,0))</f>
        <v xml:space="preserve"> </v>
      </c>
      <c r="AA4707" s="228">
        <f>IF(TYPE(VLOOKUP(Y4707,Catalogue!$F$2:$J$259,5,0))=16,0,VLOOKUP(Y4707,Catalogue!$F$2:$J$259,5,0))</f>
        <v>0</v>
      </c>
      <c r="AB4707" s="260"/>
      <c r="AC4707" s="260"/>
      <c r="AD4707" s="260"/>
      <c r="AE4707" s="260">
        <f t="shared" ref="AE4707:AE4770" si="600">AB4707*AC4707*AD4707</f>
        <v>0</v>
      </c>
      <c r="AF4707" s="228">
        <f t="shared" si="594"/>
        <v>0</v>
      </c>
      <c r="AG4707" s="228">
        <f t="shared" si="597"/>
        <v>0</v>
      </c>
      <c r="AH4707" s="228">
        <f t="shared" si="598"/>
        <v>0</v>
      </c>
      <c r="AI4707" s="232"/>
      <c r="AJ4707" s="227" t="str">
        <f>IF(TYPE(VLOOKUP(AI4707,Catalogue!$F$2:$J$259,3,0))=16," ",VLOOKUP(AI4707,Catalogue!$F$2:$J$259,3,0))</f>
        <v xml:space="preserve"> </v>
      </c>
      <c r="AK4707" s="228">
        <f>IF(TYPE(VLOOKUP(AI4707,Catalogue!$F$2:$J$259,5,0))=16,0,VLOOKUP(AI4707,Catalogue!$F$2:$J$259,5,0))</f>
        <v>0</v>
      </c>
      <c r="AL4707" s="227"/>
      <c r="AM4707" s="228">
        <f t="shared" ref="AM4707:AM4770" si="601">AK4707*AL4707</f>
        <v>0</v>
      </c>
      <c r="AN4707" s="228"/>
      <c r="AO4707" s="229">
        <f t="shared" si="599"/>
        <v>0</v>
      </c>
    </row>
    <row r="4708" spans="1:41" x14ac:dyDescent="0.2">
      <c r="A4708" s="227"/>
      <c r="B4708" s="227"/>
      <c r="C4708" s="227"/>
      <c r="D4708" s="227"/>
      <c r="E4708" s="227"/>
      <c r="F4708" s="227"/>
      <c r="G4708" s="227"/>
      <c r="H4708" s="227"/>
      <c r="I4708" s="227"/>
      <c r="J4708" s="227"/>
      <c r="K4708" s="227"/>
      <c r="L4708" s="228">
        <f>IF(TYPE(VLOOKUP(K4708,Catalogue!$F$2:$J$259,5,0))=16,0,VLOOKUP(K4708,Catalogue!$F$2:$J$259,5,0))</f>
        <v>0</v>
      </c>
      <c r="M4708" s="228"/>
      <c r="N4708" s="228">
        <f t="shared" si="595"/>
        <v>0</v>
      </c>
      <c r="O4708" s="227"/>
      <c r="P4708" s="228">
        <f>IF(TYPE(VLOOKUP(O4708,Catalogue!$F$2:$J$259,5,0))=16,0,VLOOKUP(O4708,Catalogue!$F$2:$J$259,5,0))</f>
        <v>0</v>
      </c>
      <c r="Q4708" s="228"/>
      <c r="R4708" s="228">
        <f t="shared" si="596"/>
        <v>0</v>
      </c>
      <c r="S4708" s="232"/>
      <c r="T4708" s="256" t="str">
        <f>IF(TYPE(VLOOKUP(S4708,Catalogue!$F$2:$J$259,3,0))=16," ",VLOOKUP(S4708,Catalogue!$F$2:$J$259,3,0))</f>
        <v xml:space="preserve"> </v>
      </c>
      <c r="U4708" s="228">
        <f>IF(TYPE(VLOOKUP(S4708,Catalogue!$F$2:$J$259,5,0))=16,0,VLOOKUP(S4708,Catalogue!$F$2:$J$259,5,0))</f>
        <v>0</v>
      </c>
      <c r="V4708" s="232"/>
      <c r="W4708" s="256" t="str">
        <f>IF(TYPE(VLOOKUP(V4708,Catalogue!$F$2:$J$259,3,0))=16," ",VLOOKUP(V4708,Catalogue!$F$2:$J$259,3,0))</f>
        <v xml:space="preserve"> </v>
      </c>
      <c r="X4708" s="228">
        <f>IF(TYPE(VLOOKUP(V4708,Catalogue!$F$2:$J$259,5,0))=16,0,VLOOKUP(V4708,Catalogue!$F$2:$J$259,5,0))</f>
        <v>0</v>
      </c>
      <c r="Y4708" s="232"/>
      <c r="Z4708" s="227" t="str">
        <f>IF(TYPE(VLOOKUP(Y4708,Catalogue!$F$2:$J$259,3,0))=16," ",VLOOKUP(Y4708,Catalogue!$F$2:$J$259,3,0))</f>
        <v xml:space="preserve"> </v>
      </c>
      <c r="AA4708" s="228">
        <f>IF(TYPE(VLOOKUP(Y4708,Catalogue!$F$2:$J$259,5,0))=16,0,VLOOKUP(Y4708,Catalogue!$F$2:$J$259,5,0))</f>
        <v>0</v>
      </c>
      <c r="AB4708" s="260"/>
      <c r="AC4708" s="260"/>
      <c r="AD4708" s="260"/>
      <c r="AE4708" s="260">
        <f t="shared" si="600"/>
        <v>0</v>
      </c>
      <c r="AF4708" s="228">
        <f t="shared" ref="AF4708:AF4771" si="602">AE4708*U4708</f>
        <v>0</v>
      </c>
      <c r="AG4708" s="228">
        <f t="shared" si="597"/>
        <v>0</v>
      </c>
      <c r="AH4708" s="228">
        <f t="shared" si="598"/>
        <v>0</v>
      </c>
      <c r="AI4708" s="232"/>
      <c r="AJ4708" s="227" t="str">
        <f>IF(TYPE(VLOOKUP(AI4708,Catalogue!$F$2:$J$259,3,0))=16," ",VLOOKUP(AI4708,Catalogue!$F$2:$J$259,3,0))</f>
        <v xml:space="preserve"> </v>
      </c>
      <c r="AK4708" s="228">
        <f>IF(TYPE(VLOOKUP(AI4708,Catalogue!$F$2:$J$259,5,0))=16,0,VLOOKUP(AI4708,Catalogue!$F$2:$J$259,5,0))</f>
        <v>0</v>
      </c>
      <c r="AL4708" s="227"/>
      <c r="AM4708" s="228">
        <f t="shared" si="601"/>
        <v>0</v>
      </c>
      <c r="AN4708" s="228"/>
      <c r="AO4708" s="229">
        <f t="shared" si="599"/>
        <v>0</v>
      </c>
    </row>
    <row r="4709" spans="1:41" x14ac:dyDescent="0.2">
      <c r="A4709" s="227"/>
      <c r="B4709" s="227"/>
      <c r="C4709" s="227"/>
      <c r="D4709" s="227"/>
      <c r="E4709" s="227"/>
      <c r="F4709" s="227"/>
      <c r="G4709" s="227"/>
      <c r="H4709" s="227"/>
      <c r="I4709" s="227"/>
      <c r="J4709" s="227"/>
      <c r="K4709" s="227"/>
      <c r="L4709" s="228">
        <f>IF(TYPE(VLOOKUP(K4709,Catalogue!$F$2:$J$259,5,0))=16,0,VLOOKUP(K4709,Catalogue!$F$2:$J$259,5,0))</f>
        <v>0</v>
      </c>
      <c r="M4709" s="228"/>
      <c r="N4709" s="228">
        <f t="shared" si="595"/>
        <v>0</v>
      </c>
      <c r="O4709" s="227"/>
      <c r="P4709" s="228">
        <f>IF(TYPE(VLOOKUP(O4709,Catalogue!$F$2:$J$259,5,0))=16,0,VLOOKUP(O4709,Catalogue!$F$2:$J$259,5,0))</f>
        <v>0</v>
      </c>
      <c r="Q4709" s="228"/>
      <c r="R4709" s="228">
        <f t="shared" si="596"/>
        <v>0</v>
      </c>
      <c r="S4709" s="232"/>
      <c r="T4709" s="256" t="str">
        <f>IF(TYPE(VLOOKUP(S4709,Catalogue!$F$2:$J$259,3,0))=16," ",VLOOKUP(S4709,Catalogue!$F$2:$J$259,3,0))</f>
        <v xml:space="preserve"> </v>
      </c>
      <c r="U4709" s="228">
        <f>IF(TYPE(VLOOKUP(S4709,Catalogue!$F$2:$J$259,5,0))=16,0,VLOOKUP(S4709,Catalogue!$F$2:$J$259,5,0))</f>
        <v>0</v>
      </c>
      <c r="V4709" s="232"/>
      <c r="W4709" s="256" t="str">
        <f>IF(TYPE(VLOOKUP(V4709,Catalogue!$F$2:$J$259,3,0))=16," ",VLOOKUP(V4709,Catalogue!$F$2:$J$259,3,0))</f>
        <v xml:space="preserve"> </v>
      </c>
      <c r="X4709" s="228">
        <f>IF(TYPE(VLOOKUP(V4709,Catalogue!$F$2:$J$259,5,0))=16,0,VLOOKUP(V4709,Catalogue!$F$2:$J$259,5,0))</f>
        <v>0</v>
      </c>
      <c r="Y4709" s="232"/>
      <c r="Z4709" s="227" t="str">
        <f>IF(TYPE(VLOOKUP(Y4709,Catalogue!$F$2:$J$259,3,0))=16," ",VLOOKUP(Y4709,Catalogue!$F$2:$J$259,3,0))</f>
        <v xml:space="preserve"> </v>
      </c>
      <c r="AA4709" s="228">
        <f>IF(TYPE(VLOOKUP(Y4709,Catalogue!$F$2:$J$259,5,0))=16,0,VLOOKUP(Y4709,Catalogue!$F$2:$J$259,5,0))</f>
        <v>0</v>
      </c>
      <c r="AB4709" s="260"/>
      <c r="AC4709" s="260"/>
      <c r="AD4709" s="260"/>
      <c r="AE4709" s="260">
        <f t="shared" si="600"/>
        <v>0</v>
      </c>
      <c r="AF4709" s="228">
        <f t="shared" si="602"/>
        <v>0</v>
      </c>
      <c r="AG4709" s="228">
        <f t="shared" si="597"/>
        <v>0</v>
      </c>
      <c r="AH4709" s="228">
        <f t="shared" si="598"/>
        <v>0</v>
      </c>
      <c r="AI4709" s="232"/>
      <c r="AJ4709" s="227" t="str">
        <f>IF(TYPE(VLOOKUP(AI4709,Catalogue!$F$2:$J$259,3,0))=16," ",VLOOKUP(AI4709,Catalogue!$F$2:$J$259,3,0))</f>
        <v xml:space="preserve"> </v>
      </c>
      <c r="AK4709" s="228">
        <f>IF(TYPE(VLOOKUP(AI4709,Catalogue!$F$2:$J$259,5,0))=16,0,VLOOKUP(AI4709,Catalogue!$F$2:$J$259,5,0))</f>
        <v>0</v>
      </c>
      <c r="AL4709" s="227"/>
      <c r="AM4709" s="228">
        <f t="shared" si="601"/>
        <v>0</v>
      </c>
      <c r="AN4709" s="228"/>
      <c r="AO4709" s="229">
        <f t="shared" si="599"/>
        <v>0</v>
      </c>
    </row>
    <row r="4710" spans="1:41" x14ac:dyDescent="0.2">
      <c r="A4710" s="227"/>
      <c r="B4710" s="227"/>
      <c r="C4710" s="227"/>
      <c r="D4710" s="227"/>
      <c r="E4710" s="227"/>
      <c r="F4710" s="227"/>
      <c r="G4710" s="227"/>
      <c r="H4710" s="227"/>
      <c r="I4710" s="227"/>
      <c r="J4710" s="227"/>
      <c r="K4710" s="227"/>
      <c r="L4710" s="228">
        <f>IF(TYPE(VLOOKUP(K4710,Catalogue!$F$2:$J$259,5,0))=16,0,VLOOKUP(K4710,Catalogue!$F$2:$J$259,5,0))</f>
        <v>0</v>
      </c>
      <c r="M4710" s="228"/>
      <c r="N4710" s="228">
        <f t="shared" si="595"/>
        <v>0</v>
      </c>
      <c r="O4710" s="227"/>
      <c r="P4710" s="228">
        <f>IF(TYPE(VLOOKUP(O4710,Catalogue!$F$2:$J$259,5,0))=16,0,VLOOKUP(O4710,Catalogue!$F$2:$J$259,5,0))</f>
        <v>0</v>
      </c>
      <c r="Q4710" s="228"/>
      <c r="R4710" s="228">
        <f t="shared" si="596"/>
        <v>0</v>
      </c>
      <c r="S4710" s="232"/>
      <c r="T4710" s="256" t="str">
        <f>IF(TYPE(VLOOKUP(S4710,Catalogue!$F$2:$J$259,3,0))=16," ",VLOOKUP(S4710,Catalogue!$F$2:$J$259,3,0))</f>
        <v xml:space="preserve"> </v>
      </c>
      <c r="U4710" s="228">
        <f>IF(TYPE(VLOOKUP(S4710,Catalogue!$F$2:$J$259,5,0))=16,0,VLOOKUP(S4710,Catalogue!$F$2:$J$259,5,0))</f>
        <v>0</v>
      </c>
      <c r="V4710" s="232"/>
      <c r="W4710" s="256" t="str">
        <f>IF(TYPE(VLOOKUP(V4710,Catalogue!$F$2:$J$259,3,0))=16," ",VLOOKUP(V4710,Catalogue!$F$2:$J$259,3,0))</f>
        <v xml:space="preserve"> </v>
      </c>
      <c r="X4710" s="228">
        <f>IF(TYPE(VLOOKUP(V4710,Catalogue!$F$2:$J$259,5,0))=16,0,VLOOKUP(V4710,Catalogue!$F$2:$J$259,5,0))</f>
        <v>0</v>
      </c>
      <c r="Y4710" s="232"/>
      <c r="Z4710" s="227" t="str">
        <f>IF(TYPE(VLOOKUP(Y4710,Catalogue!$F$2:$J$259,3,0))=16," ",VLOOKUP(Y4710,Catalogue!$F$2:$J$259,3,0))</f>
        <v xml:space="preserve"> </v>
      </c>
      <c r="AA4710" s="228">
        <f>IF(TYPE(VLOOKUP(Y4710,Catalogue!$F$2:$J$259,5,0))=16,0,VLOOKUP(Y4710,Catalogue!$F$2:$J$259,5,0))</f>
        <v>0</v>
      </c>
      <c r="AB4710" s="260"/>
      <c r="AC4710" s="260"/>
      <c r="AD4710" s="260"/>
      <c r="AE4710" s="260">
        <f t="shared" si="600"/>
        <v>0</v>
      </c>
      <c r="AF4710" s="228">
        <f t="shared" si="602"/>
        <v>0</v>
      </c>
      <c r="AG4710" s="228">
        <f t="shared" si="597"/>
        <v>0</v>
      </c>
      <c r="AH4710" s="228">
        <f t="shared" si="598"/>
        <v>0</v>
      </c>
      <c r="AI4710" s="232"/>
      <c r="AJ4710" s="227" t="str">
        <f>IF(TYPE(VLOOKUP(AI4710,Catalogue!$F$2:$J$259,3,0))=16," ",VLOOKUP(AI4710,Catalogue!$F$2:$J$259,3,0))</f>
        <v xml:space="preserve"> </v>
      </c>
      <c r="AK4710" s="228">
        <f>IF(TYPE(VLOOKUP(AI4710,Catalogue!$F$2:$J$259,5,0))=16,0,VLOOKUP(AI4710,Catalogue!$F$2:$J$259,5,0))</f>
        <v>0</v>
      </c>
      <c r="AL4710" s="227"/>
      <c r="AM4710" s="228">
        <f t="shared" si="601"/>
        <v>0</v>
      </c>
      <c r="AN4710" s="228"/>
      <c r="AO4710" s="229">
        <f t="shared" si="599"/>
        <v>0</v>
      </c>
    </row>
    <row r="4711" spans="1:41" x14ac:dyDescent="0.2">
      <c r="A4711" s="227"/>
      <c r="B4711" s="227"/>
      <c r="C4711" s="227"/>
      <c r="D4711" s="227"/>
      <c r="E4711" s="227"/>
      <c r="F4711" s="227"/>
      <c r="G4711" s="227"/>
      <c r="H4711" s="227"/>
      <c r="I4711" s="227"/>
      <c r="J4711" s="227"/>
      <c r="K4711" s="227"/>
      <c r="L4711" s="228">
        <f>IF(TYPE(VLOOKUP(K4711,Catalogue!$F$2:$J$259,5,0))=16,0,VLOOKUP(K4711,Catalogue!$F$2:$J$259,5,0))</f>
        <v>0</v>
      </c>
      <c r="M4711" s="228"/>
      <c r="N4711" s="228">
        <f t="shared" si="595"/>
        <v>0</v>
      </c>
      <c r="O4711" s="227"/>
      <c r="P4711" s="228">
        <f>IF(TYPE(VLOOKUP(O4711,Catalogue!$F$2:$J$259,5,0))=16,0,VLOOKUP(O4711,Catalogue!$F$2:$J$259,5,0))</f>
        <v>0</v>
      </c>
      <c r="Q4711" s="228"/>
      <c r="R4711" s="228">
        <f t="shared" si="596"/>
        <v>0</v>
      </c>
      <c r="S4711" s="232"/>
      <c r="T4711" s="256" t="str">
        <f>IF(TYPE(VLOOKUP(S4711,Catalogue!$F$2:$J$259,3,0))=16," ",VLOOKUP(S4711,Catalogue!$F$2:$J$259,3,0))</f>
        <v xml:space="preserve"> </v>
      </c>
      <c r="U4711" s="228">
        <f>IF(TYPE(VLOOKUP(S4711,Catalogue!$F$2:$J$259,5,0))=16,0,VLOOKUP(S4711,Catalogue!$F$2:$J$259,5,0))</f>
        <v>0</v>
      </c>
      <c r="V4711" s="232"/>
      <c r="W4711" s="256" t="str">
        <f>IF(TYPE(VLOOKUP(V4711,Catalogue!$F$2:$J$259,3,0))=16," ",VLOOKUP(V4711,Catalogue!$F$2:$J$259,3,0))</f>
        <v xml:space="preserve"> </v>
      </c>
      <c r="X4711" s="228">
        <f>IF(TYPE(VLOOKUP(V4711,Catalogue!$F$2:$J$259,5,0))=16,0,VLOOKUP(V4711,Catalogue!$F$2:$J$259,5,0))</f>
        <v>0</v>
      </c>
      <c r="Y4711" s="232"/>
      <c r="Z4711" s="227" t="str">
        <f>IF(TYPE(VLOOKUP(Y4711,Catalogue!$F$2:$J$259,3,0))=16," ",VLOOKUP(Y4711,Catalogue!$F$2:$J$259,3,0))</f>
        <v xml:space="preserve"> </v>
      </c>
      <c r="AA4711" s="228">
        <f>IF(TYPE(VLOOKUP(Y4711,Catalogue!$F$2:$J$259,5,0))=16,0,VLOOKUP(Y4711,Catalogue!$F$2:$J$259,5,0))</f>
        <v>0</v>
      </c>
      <c r="AB4711" s="260"/>
      <c r="AC4711" s="260"/>
      <c r="AD4711" s="260"/>
      <c r="AE4711" s="260">
        <f t="shared" si="600"/>
        <v>0</v>
      </c>
      <c r="AF4711" s="228">
        <f t="shared" si="602"/>
        <v>0</v>
      </c>
      <c r="AG4711" s="228">
        <f t="shared" si="597"/>
        <v>0</v>
      </c>
      <c r="AH4711" s="228">
        <f t="shared" si="598"/>
        <v>0</v>
      </c>
      <c r="AI4711" s="232"/>
      <c r="AJ4711" s="227" t="str">
        <f>IF(TYPE(VLOOKUP(AI4711,Catalogue!$F$2:$J$259,3,0))=16," ",VLOOKUP(AI4711,Catalogue!$F$2:$J$259,3,0))</f>
        <v xml:space="preserve"> </v>
      </c>
      <c r="AK4711" s="228">
        <f>IF(TYPE(VLOOKUP(AI4711,Catalogue!$F$2:$J$259,5,0))=16,0,VLOOKUP(AI4711,Catalogue!$F$2:$J$259,5,0))</f>
        <v>0</v>
      </c>
      <c r="AL4711" s="227"/>
      <c r="AM4711" s="228">
        <f t="shared" si="601"/>
        <v>0</v>
      </c>
      <c r="AN4711" s="228"/>
      <c r="AO4711" s="229">
        <f t="shared" si="599"/>
        <v>0</v>
      </c>
    </row>
    <row r="4712" spans="1:41" x14ac:dyDescent="0.2">
      <c r="A4712" s="227"/>
      <c r="B4712" s="227"/>
      <c r="C4712" s="227"/>
      <c r="D4712" s="227"/>
      <c r="E4712" s="227"/>
      <c r="F4712" s="227"/>
      <c r="G4712" s="227"/>
      <c r="H4712" s="227"/>
      <c r="I4712" s="227"/>
      <c r="J4712" s="227"/>
      <c r="K4712" s="227"/>
      <c r="L4712" s="228">
        <f>IF(TYPE(VLOOKUP(K4712,Catalogue!$F$2:$J$259,5,0))=16,0,VLOOKUP(K4712,Catalogue!$F$2:$J$259,5,0))</f>
        <v>0</v>
      </c>
      <c r="M4712" s="228"/>
      <c r="N4712" s="228">
        <f t="shared" si="595"/>
        <v>0</v>
      </c>
      <c r="O4712" s="227"/>
      <c r="P4712" s="228">
        <f>IF(TYPE(VLOOKUP(O4712,Catalogue!$F$2:$J$259,5,0))=16,0,VLOOKUP(O4712,Catalogue!$F$2:$J$259,5,0))</f>
        <v>0</v>
      </c>
      <c r="Q4712" s="228"/>
      <c r="R4712" s="228">
        <f t="shared" si="596"/>
        <v>0</v>
      </c>
      <c r="S4712" s="232"/>
      <c r="T4712" s="256" t="str">
        <f>IF(TYPE(VLOOKUP(S4712,Catalogue!$F$2:$J$259,3,0))=16," ",VLOOKUP(S4712,Catalogue!$F$2:$J$259,3,0))</f>
        <v xml:space="preserve"> </v>
      </c>
      <c r="U4712" s="228">
        <f>IF(TYPE(VLOOKUP(S4712,Catalogue!$F$2:$J$259,5,0))=16,0,VLOOKUP(S4712,Catalogue!$F$2:$J$259,5,0))</f>
        <v>0</v>
      </c>
      <c r="V4712" s="232"/>
      <c r="W4712" s="256" t="str">
        <f>IF(TYPE(VLOOKUP(V4712,Catalogue!$F$2:$J$259,3,0))=16," ",VLOOKUP(V4712,Catalogue!$F$2:$J$259,3,0))</f>
        <v xml:space="preserve"> </v>
      </c>
      <c r="X4712" s="228">
        <f>IF(TYPE(VLOOKUP(V4712,Catalogue!$F$2:$J$259,5,0))=16,0,VLOOKUP(V4712,Catalogue!$F$2:$J$259,5,0))</f>
        <v>0</v>
      </c>
      <c r="Y4712" s="232"/>
      <c r="Z4712" s="227" t="str">
        <f>IF(TYPE(VLOOKUP(Y4712,Catalogue!$F$2:$J$259,3,0))=16," ",VLOOKUP(Y4712,Catalogue!$F$2:$J$259,3,0))</f>
        <v xml:space="preserve"> </v>
      </c>
      <c r="AA4712" s="228">
        <f>IF(TYPE(VLOOKUP(Y4712,Catalogue!$F$2:$J$259,5,0))=16,0,VLOOKUP(Y4712,Catalogue!$F$2:$J$259,5,0))</f>
        <v>0</v>
      </c>
      <c r="AB4712" s="260"/>
      <c r="AC4712" s="260"/>
      <c r="AD4712" s="260"/>
      <c r="AE4712" s="260">
        <f t="shared" si="600"/>
        <v>0</v>
      </c>
      <c r="AF4712" s="228">
        <f t="shared" si="602"/>
        <v>0</v>
      </c>
      <c r="AG4712" s="228">
        <f t="shared" si="597"/>
        <v>0</v>
      </c>
      <c r="AH4712" s="228">
        <f t="shared" si="598"/>
        <v>0</v>
      </c>
      <c r="AI4712" s="232"/>
      <c r="AJ4712" s="227" t="str">
        <f>IF(TYPE(VLOOKUP(AI4712,Catalogue!$F$2:$J$259,3,0))=16," ",VLOOKUP(AI4712,Catalogue!$F$2:$J$259,3,0))</f>
        <v xml:space="preserve"> </v>
      </c>
      <c r="AK4712" s="228">
        <f>IF(TYPE(VLOOKUP(AI4712,Catalogue!$F$2:$J$259,5,0))=16,0,VLOOKUP(AI4712,Catalogue!$F$2:$J$259,5,0))</f>
        <v>0</v>
      </c>
      <c r="AL4712" s="227"/>
      <c r="AM4712" s="228">
        <f t="shared" si="601"/>
        <v>0</v>
      </c>
      <c r="AN4712" s="228"/>
      <c r="AO4712" s="229">
        <f t="shared" si="599"/>
        <v>0</v>
      </c>
    </row>
    <row r="4713" spans="1:41" x14ac:dyDescent="0.2">
      <c r="A4713" s="227"/>
      <c r="B4713" s="227"/>
      <c r="C4713" s="227"/>
      <c r="D4713" s="227"/>
      <c r="E4713" s="227"/>
      <c r="F4713" s="227"/>
      <c r="G4713" s="227"/>
      <c r="H4713" s="227"/>
      <c r="I4713" s="227"/>
      <c r="J4713" s="227"/>
      <c r="K4713" s="227"/>
      <c r="L4713" s="228">
        <f>IF(TYPE(VLOOKUP(K4713,Catalogue!$F$2:$J$259,5,0))=16,0,VLOOKUP(K4713,Catalogue!$F$2:$J$259,5,0))</f>
        <v>0</v>
      </c>
      <c r="M4713" s="228"/>
      <c r="N4713" s="228">
        <f t="shared" si="595"/>
        <v>0</v>
      </c>
      <c r="O4713" s="227"/>
      <c r="P4713" s="228">
        <f>IF(TYPE(VLOOKUP(O4713,Catalogue!$F$2:$J$259,5,0))=16,0,VLOOKUP(O4713,Catalogue!$F$2:$J$259,5,0))</f>
        <v>0</v>
      </c>
      <c r="Q4713" s="228"/>
      <c r="R4713" s="228">
        <f t="shared" si="596"/>
        <v>0</v>
      </c>
      <c r="S4713" s="232"/>
      <c r="T4713" s="256" t="str">
        <f>IF(TYPE(VLOOKUP(S4713,Catalogue!$F$2:$J$259,3,0))=16," ",VLOOKUP(S4713,Catalogue!$F$2:$J$259,3,0))</f>
        <v xml:space="preserve"> </v>
      </c>
      <c r="U4713" s="228">
        <f>IF(TYPE(VLOOKUP(S4713,Catalogue!$F$2:$J$259,5,0))=16,0,VLOOKUP(S4713,Catalogue!$F$2:$J$259,5,0))</f>
        <v>0</v>
      </c>
      <c r="V4713" s="232"/>
      <c r="W4713" s="256" t="str">
        <f>IF(TYPE(VLOOKUP(V4713,Catalogue!$F$2:$J$259,3,0))=16," ",VLOOKUP(V4713,Catalogue!$F$2:$J$259,3,0))</f>
        <v xml:space="preserve"> </v>
      </c>
      <c r="X4713" s="228">
        <f>IF(TYPE(VLOOKUP(V4713,Catalogue!$F$2:$J$259,5,0))=16,0,VLOOKUP(V4713,Catalogue!$F$2:$J$259,5,0))</f>
        <v>0</v>
      </c>
      <c r="Y4713" s="232"/>
      <c r="Z4713" s="227" t="str">
        <f>IF(TYPE(VLOOKUP(Y4713,Catalogue!$F$2:$J$259,3,0))=16," ",VLOOKUP(Y4713,Catalogue!$F$2:$J$259,3,0))</f>
        <v xml:space="preserve"> </v>
      </c>
      <c r="AA4713" s="228">
        <f>IF(TYPE(VLOOKUP(Y4713,Catalogue!$F$2:$J$259,5,0))=16,0,VLOOKUP(Y4713,Catalogue!$F$2:$J$259,5,0))</f>
        <v>0</v>
      </c>
      <c r="AB4713" s="260"/>
      <c r="AC4713" s="260"/>
      <c r="AD4713" s="260"/>
      <c r="AE4713" s="260">
        <f t="shared" si="600"/>
        <v>0</v>
      </c>
      <c r="AF4713" s="228">
        <f t="shared" si="602"/>
        <v>0</v>
      </c>
      <c r="AG4713" s="228">
        <f t="shared" si="597"/>
        <v>0</v>
      </c>
      <c r="AH4713" s="228">
        <f t="shared" si="598"/>
        <v>0</v>
      </c>
      <c r="AI4713" s="232"/>
      <c r="AJ4713" s="227" t="str">
        <f>IF(TYPE(VLOOKUP(AI4713,Catalogue!$F$2:$J$259,3,0))=16," ",VLOOKUP(AI4713,Catalogue!$F$2:$J$259,3,0))</f>
        <v xml:space="preserve"> </v>
      </c>
      <c r="AK4713" s="228">
        <f>IF(TYPE(VLOOKUP(AI4713,Catalogue!$F$2:$J$259,5,0))=16,0,VLOOKUP(AI4713,Catalogue!$F$2:$J$259,5,0))</f>
        <v>0</v>
      </c>
      <c r="AL4713" s="227"/>
      <c r="AM4713" s="228">
        <f t="shared" si="601"/>
        <v>0</v>
      </c>
      <c r="AN4713" s="228"/>
      <c r="AO4713" s="229">
        <f t="shared" si="599"/>
        <v>0</v>
      </c>
    </row>
    <row r="4714" spans="1:41" x14ac:dyDescent="0.2">
      <c r="A4714" s="227"/>
      <c r="B4714" s="227"/>
      <c r="C4714" s="227"/>
      <c r="D4714" s="227"/>
      <c r="E4714" s="227"/>
      <c r="F4714" s="227"/>
      <c r="G4714" s="227"/>
      <c r="H4714" s="227"/>
      <c r="I4714" s="227"/>
      <c r="J4714" s="227"/>
      <c r="K4714" s="227"/>
      <c r="L4714" s="228">
        <f>IF(TYPE(VLOOKUP(K4714,Catalogue!$F$2:$J$259,5,0))=16,0,VLOOKUP(K4714,Catalogue!$F$2:$J$259,5,0))</f>
        <v>0</v>
      </c>
      <c r="M4714" s="228"/>
      <c r="N4714" s="228">
        <f t="shared" si="595"/>
        <v>0</v>
      </c>
      <c r="O4714" s="227"/>
      <c r="P4714" s="228">
        <f>IF(TYPE(VLOOKUP(O4714,Catalogue!$F$2:$J$259,5,0))=16,0,VLOOKUP(O4714,Catalogue!$F$2:$J$259,5,0))</f>
        <v>0</v>
      </c>
      <c r="Q4714" s="228"/>
      <c r="R4714" s="228">
        <f t="shared" si="596"/>
        <v>0</v>
      </c>
      <c r="S4714" s="232"/>
      <c r="T4714" s="256" t="str">
        <f>IF(TYPE(VLOOKUP(S4714,Catalogue!$F$2:$J$259,3,0))=16," ",VLOOKUP(S4714,Catalogue!$F$2:$J$259,3,0))</f>
        <v xml:space="preserve"> </v>
      </c>
      <c r="U4714" s="228">
        <f>IF(TYPE(VLOOKUP(S4714,Catalogue!$F$2:$J$259,5,0))=16,0,VLOOKUP(S4714,Catalogue!$F$2:$J$259,5,0))</f>
        <v>0</v>
      </c>
      <c r="V4714" s="232"/>
      <c r="W4714" s="256" t="str">
        <f>IF(TYPE(VLOOKUP(V4714,Catalogue!$F$2:$J$259,3,0))=16," ",VLOOKUP(V4714,Catalogue!$F$2:$J$259,3,0))</f>
        <v xml:space="preserve"> </v>
      </c>
      <c r="X4714" s="228">
        <f>IF(TYPE(VLOOKUP(V4714,Catalogue!$F$2:$J$259,5,0))=16,0,VLOOKUP(V4714,Catalogue!$F$2:$J$259,5,0))</f>
        <v>0</v>
      </c>
      <c r="Y4714" s="232"/>
      <c r="Z4714" s="227" t="str">
        <f>IF(TYPE(VLOOKUP(Y4714,Catalogue!$F$2:$J$259,3,0))=16," ",VLOOKUP(Y4714,Catalogue!$F$2:$J$259,3,0))</f>
        <v xml:space="preserve"> </v>
      </c>
      <c r="AA4714" s="228">
        <f>IF(TYPE(VLOOKUP(Y4714,Catalogue!$F$2:$J$259,5,0))=16,0,VLOOKUP(Y4714,Catalogue!$F$2:$J$259,5,0))</f>
        <v>0</v>
      </c>
      <c r="AB4714" s="260"/>
      <c r="AC4714" s="260"/>
      <c r="AD4714" s="260"/>
      <c r="AE4714" s="260">
        <f t="shared" si="600"/>
        <v>0</v>
      </c>
      <c r="AF4714" s="228">
        <f t="shared" si="602"/>
        <v>0</v>
      </c>
      <c r="AG4714" s="228">
        <f t="shared" si="597"/>
        <v>0</v>
      </c>
      <c r="AH4714" s="228">
        <f t="shared" si="598"/>
        <v>0</v>
      </c>
      <c r="AI4714" s="232"/>
      <c r="AJ4714" s="227" t="str">
        <f>IF(TYPE(VLOOKUP(AI4714,Catalogue!$F$2:$J$259,3,0))=16," ",VLOOKUP(AI4714,Catalogue!$F$2:$J$259,3,0))</f>
        <v xml:space="preserve"> </v>
      </c>
      <c r="AK4714" s="228">
        <f>IF(TYPE(VLOOKUP(AI4714,Catalogue!$F$2:$J$259,5,0))=16,0,VLOOKUP(AI4714,Catalogue!$F$2:$J$259,5,0))</f>
        <v>0</v>
      </c>
      <c r="AL4714" s="227"/>
      <c r="AM4714" s="228">
        <f t="shared" si="601"/>
        <v>0</v>
      </c>
      <c r="AN4714" s="228"/>
      <c r="AO4714" s="229">
        <f t="shared" si="599"/>
        <v>0</v>
      </c>
    </row>
    <row r="4715" spans="1:41" x14ac:dyDescent="0.2">
      <c r="A4715" s="227"/>
      <c r="B4715" s="227"/>
      <c r="C4715" s="227"/>
      <c r="D4715" s="227"/>
      <c r="E4715" s="227"/>
      <c r="F4715" s="227"/>
      <c r="G4715" s="227"/>
      <c r="H4715" s="227"/>
      <c r="I4715" s="227"/>
      <c r="J4715" s="227"/>
      <c r="K4715" s="227"/>
      <c r="L4715" s="228">
        <f>IF(TYPE(VLOOKUP(K4715,Catalogue!$F$2:$J$259,5,0))=16,0,VLOOKUP(K4715,Catalogue!$F$2:$J$259,5,0))</f>
        <v>0</v>
      </c>
      <c r="M4715" s="228"/>
      <c r="N4715" s="228">
        <f t="shared" si="595"/>
        <v>0</v>
      </c>
      <c r="O4715" s="227"/>
      <c r="P4715" s="228">
        <f>IF(TYPE(VLOOKUP(O4715,Catalogue!$F$2:$J$259,5,0))=16,0,VLOOKUP(O4715,Catalogue!$F$2:$J$259,5,0))</f>
        <v>0</v>
      </c>
      <c r="Q4715" s="228"/>
      <c r="R4715" s="228">
        <f t="shared" si="596"/>
        <v>0</v>
      </c>
      <c r="S4715" s="232"/>
      <c r="T4715" s="256" t="str">
        <f>IF(TYPE(VLOOKUP(S4715,Catalogue!$F$2:$J$259,3,0))=16," ",VLOOKUP(S4715,Catalogue!$F$2:$J$259,3,0))</f>
        <v xml:space="preserve"> </v>
      </c>
      <c r="U4715" s="228">
        <f>IF(TYPE(VLOOKUP(S4715,Catalogue!$F$2:$J$259,5,0))=16,0,VLOOKUP(S4715,Catalogue!$F$2:$J$259,5,0))</f>
        <v>0</v>
      </c>
      <c r="V4715" s="232"/>
      <c r="W4715" s="256" t="str">
        <f>IF(TYPE(VLOOKUP(V4715,Catalogue!$F$2:$J$259,3,0))=16," ",VLOOKUP(V4715,Catalogue!$F$2:$J$259,3,0))</f>
        <v xml:space="preserve"> </v>
      </c>
      <c r="X4715" s="228">
        <f>IF(TYPE(VLOOKUP(V4715,Catalogue!$F$2:$J$259,5,0))=16,0,VLOOKUP(V4715,Catalogue!$F$2:$J$259,5,0))</f>
        <v>0</v>
      </c>
      <c r="Y4715" s="232"/>
      <c r="Z4715" s="227" t="str">
        <f>IF(TYPE(VLOOKUP(Y4715,Catalogue!$F$2:$J$259,3,0))=16," ",VLOOKUP(Y4715,Catalogue!$F$2:$J$259,3,0))</f>
        <v xml:space="preserve"> </v>
      </c>
      <c r="AA4715" s="228">
        <f>IF(TYPE(VLOOKUP(Y4715,Catalogue!$F$2:$J$259,5,0))=16,0,VLOOKUP(Y4715,Catalogue!$F$2:$J$259,5,0))</f>
        <v>0</v>
      </c>
      <c r="AB4715" s="260"/>
      <c r="AC4715" s="260"/>
      <c r="AD4715" s="260"/>
      <c r="AE4715" s="260">
        <f t="shared" si="600"/>
        <v>0</v>
      </c>
      <c r="AF4715" s="228">
        <f t="shared" si="602"/>
        <v>0</v>
      </c>
      <c r="AG4715" s="228">
        <f t="shared" si="597"/>
        <v>0</v>
      </c>
      <c r="AH4715" s="228">
        <f t="shared" si="598"/>
        <v>0</v>
      </c>
      <c r="AI4715" s="232"/>
      <c r="AJ4715" s="227" t="str">
        <f>IF(TYPE(VLOOKUP(AI4715,Catalogue!$F$2:$J$259,3,0))=16," ",VLOOKUP(AI4715,Catalogue!$F$2:$J$259,3,0))</f>
        <v xml:space="preserve"> </v>
      </c>
      <c r="AK4715" s="228">
        <f>IF(TYPE(VLOOKUP(AI4715,Catalogue!$F$2:$J$259,5,0))=16,0,VLOOKUP(AI4715,Catalogue!$F$2:$J$259,5,0))</f>
        <v>0</v>
      </c>
      <c r="AL4715" s="227"/>
      <c r="AM4715" s="228">
        <f t="shared" si="601"/>
        <v>0</v>
      </c>
      <c r="AN4715" s="228"/>
      <c r="AO4715" s="229">
        <f t="shared" si="599"/>
        <v>0</v>
      </c>
    </row>
    <row r="4716" spans="1:41" x14ac:dyDescent="0.2">
      <c r="A4716" s="227"/>
      <c r="B4716" s="227"/>
      <c r="C4716" s="227"/>
      <c r="D4716" s="227"/>
      <c r="E4716" s="227"/>
      <c r="F4716" s="227"/>
      <c r="G4716" s="227"/>
      <c r="H4716" s="227"/>
      <c r="I4716" s="227"/>
      <c r="J4716" s="227"/>
      <c r="K4716" s="227"/>
      <c r="L4716" s="228">
        <f>IF(TYPE(VLOOKUP(K4716,Catalogue!$F$2:$J$259,5,0))=16,0,VLOOKUP(K4716,Catalogue!$F$2:$J$259,5,0))</f>
        <v>0</v>
      </c>
      <c r="M4716" s="228"/>
      <c r="N4716" s="228">
        <f t="shared" si="595"/>
        <v>0</v>
      </c>
      <c r="O4716" s="227"/>
      <c r="P4716" s="228">
        <f>IF(TYPE(VLOOKUP(O4716,Catalogue!$F$2:$J$259,5,0))=16,0,VLOOKUP(O4716,Catalogue!$F$2:$J$259,5,0))</f>
        <v>0</v>
      </c>
      <c r="Q4716" s="228"/>
      <c r="R4716" s="228">
        <f t="shared" si="596"/>
        <v>0</v>
      </c>
      <c r="S4716" s="232"/>
      <c r="T4716" s="256" t="str">
        <f>IF(TYPE(VLOOKUP(S4716,Catalogue!$F$2:$J$259,3,0))=16," ",VLOOKUP(S4716,Catalogue!$F$2:$J$259,3,0))</f>
        <v xml:space="preserve"> </v>
      </c>
      <c r="U4716" s="228">
        <f>IF(TYPE(VLOOKUP(S4716,Catalogue!$F$2:$J$259,5,0))=16,0,VLOOKUP(S4716,Catalogue!$F$2:$J$259,5,0))</f>
        <v>0</v>
      </c>
      <c r="V4716" s="232"/>
      <c r="W4716" s="256" t="str">
        <f>IF(TYPE(VLOOKUP(V4716,Catalogue!$F$2:$J$259,3,0))=16," ",VLOOKUP(V4716,Catalogue!$F$2:$J$259,3,0))</f>
        <v xml:space="preserve"> </v>
      </c>
      <c r="X4716" s="228">
        <f>IF(TYPE(VLOOKUP(V4716,Catalogue!$F$2:$J$259,5,0))=16,0,VLOOKUP(V4716,Catalogue!$F$2:$J$259,5,0))</f>
        <v>0</v>
      </c>
      <c r="Y4716" s="232"/>
      <c r="Z4716" s="227" t="str">
        <f>IF(TYPE(VLOOKUP(Y4716,Catalogue!$F$2:$J$259,3,0))=16," ",VLOOKUP(Y4716,Catalogue!$F$2:$J$259,3,0))</f>
        <v xml:space="preserve"> </v>
      </c>
      <c r="AA4716" s="228">
        <f>IF(TYPE(VLOOKUP(Y4716,Catalogue!$F$2:$J$259,5,0))=16,0,VLOOKUP(Y4716,Catalogue!$F$2:$J$259,5,0))</f>
        <v>0</v>
      </c>
      <c r="AB4716" s="260"/>
      <c r="AC4716" s="260"/>
      <c r="AD4716" s="260"/>
      <c r="AE4716" s="260">
        <f t="shared" si="600"/>
        <v>0</v>
      </c>
      <c r="AF4716" s="228">
        <f t="shared" si="602"/>
        <v>0</v>
      </c>
      <c r="AG4716" s="228">
        <f t="shared" si="597"/>
        <v>0</v>
      </c>
      <c r="AH4716" s="228">
        <f t="shared" si="598"/>
        <v>0</v>
      </c>
      <c r="AI4716" s="232"/>
      <c r="AJ4716" s="227" t="str">
        <f>IF(TYPE(VLOOKUP(AI4716,Catalogue!$F$2:$J$259,3,0))=16," ",VLOOKUP(AI4716,Catalogue!$F$2:$J$259,3,0))</f>
        <v xml:space="preserve"> </v>
      </c>
      <c r="AK4716" s="228">
        <f>IF(TYPE(VLOOKUP(AI4716,Catalogue!$F$2:$J$259,5,0))=16,0,VLOOKUP(AI4716,Catalogue!$F$2:$J$259,5,0))</f>
        <v>0</v>
      </c>
      <c r="AL4716" s="227"/>
      <c r="AM4716" s="228">
        <f t="shared" si="601"/>
        <v>0</v>
      </c>
      <c r="AN4716" s="228"/>
      <c r="AO4716" s="229">
        <f t="shared" si="599"/>
        <v>0</v>
      </c>
    </row>
    <row r="4717" spans="1:41" x14ac:dyDescent="0.2">
      <c r="A4717" s="227"/>
      <c r="B4717" s="227"/>
      <c r="C4717" s="227"/>
      <c r="D4717" s="227"/>
      <c r="E4717" s="227"/>
      <c r="F4717" s="227"/>
      <c r="G4717" s="227"/>
      <c r="H4717" s="227"/>
      <c r="I4717" s="227"/>
      <c r="J4717" s="227"/>
      <c r="K4717" s="227"/>
      <c r="L4717" s="228">
        <f>IF(TYPE(VLOOKUP(K4717,Catalogue!$F$2:$J$259,5,0))=16,0,VLOOKUP(K4717,Catalogue!$F$2:$J$259,5,0))</f>
        <v>0</v>
      </c>
      <c r="M4717" s="228"/>
      <c r="N4717" s="228">
        <f t="shared" si="595"/>
        <v>0</v>
      </c>
      <c r="O4717" s="227"/>
      <c r="P4717" s="228">
        <f>IF(TYPE(VLOOKUP(O4717,Catalogue!$F$2:$J$259,5,0))=16,0,VLOOKUP(O4717,Catalogue!$F$2:$J$259,5,0))</f>
        <v>0</v>
      </c>
      <c r="Q4717" s="228"/>
      <c r="R4717" s="228">
        <f t="shared" si="596"/>
        <v>0</v>
      </c>
      <c r="S4717" s="232"/>
      <c r="T4717" s="256" t="str">
        <f>IF(TYPE(VLOOKUP(S4717,Catalogue!$F$2:$J$259,3,0))=16," ",VLOOKUP(S4717,Catalogue!$F$2:$J$259,3,0))</f>
        <v xml:space="preserve"> </v>
      </c>
      <c r="U4717" s="228">
        <f>IF(TYPE(VLOOKUP(S4717,Catalogue!$F$2:$J$259,5,0))=16,0,VLOOKUP(S4717,Catalogue!$F$2:$J$259,5,0))</f>
        <v>0</v>
      </c>
      <c r="V4717" s="232"/>
      <c r="W4717" s="256" t="str">
        <f>IF(TYPE(VLOOKUP(V4717,Catalogue!$F$2:$J$259,3,0))=16," ",VLOOKUP(V4717,Catalogue!$F$2:$J$259,3,0))</f>
        <v xml:space="preserve"> </v>
      </c>
      <c r="X4717" s="228">
        <f>IF(TYPE(VLOOKUP(V4717,Catalogue!$F$2:$J$259,5,0))=16,0,VLOOKUP(V4717,Catalogue!$F$2:$J$259,5,0))</f>
        <v>0</v>
      </c>
      <c r="Y4717" s="232"/>
      <c r="Z4717" s="227" t="str">
        <f>IF(TYPE(VLOOKUP(Y4717,Catalogue!$F$2:$J$259,3,0))=16," ",VLOOKUP(Y4717,Catalogue!$F$2:$J$259,3,0))</f>
        <v xml:space="preserve"> </v>
      </c>
      <c r="AA4717" s="228">
        <f>IF(TYPE(VLOOKUP(Y4717,Catalogue!$F$2:$J$259,5,0))=16,0,VLOOKUP(Y4717,Catalogue!$F$2:$J$259,5,0))</f>
        <v>0</v>
      </c>
      <c r="AB4717" s="260"/>
      <c r="AC4717" s="260"/>
      <c r="AD4717" s="260"/>
      <c r="AE4717" s="260">
        <f t="shared" si="600"/>
        <v>0</v>
      </c>
      <c r="AF4717" s="228">
        <f t="shared" si="602"/>
        <v>0</v>
      </c>
      <c r="AG4717" s="228">
        <f t="shared" si="597"/>
        <v>0</v>
      </c>
      <c r="AH4717" s="228">
        <f t="shared" si="598"/>
        <v>0</v>
      </c>
      <c r="AI4717" s="232"/>
      <c r="AJ4717" s="227" t="str">
        <f>IF(TYPE(VLOOKUP(AI4717,Catalogue!$F$2:$J$259,3,0))=16," ",VLOOKUP(AI4717,Catalogue!$F$2:$J$259,3,0))</f>
        <v xml:space="preserve"> </v>
      </c>
      <c r="AK4717" s="228">
        <f>IF(TYPE(VLOOKUP(AI4717,Catalogue!$F$2:$J$259,5,0))=16,0,VLOOKUP(AI4717,Catalogue!$F$2:$J$259,5,0))</f>
        <v>0</v>
      </c>
      <c r="AL4717" s="227"/>
      <c r="AM4717" s="228">
        <f t="shared" si="601"/>
        <v>0</v>
      </c>
      <c r="AN4717" s="228"/>
      <c r="AO4717" s="229">
        <f t="shared" si="599"/>
        <v>0</v>
      </c>
    </row>
    <row r="4718" spans="1:41" x14ac:dyDescent="0.2">
      <c r="A4718" s="227"/>
      <c r="B4718" s="227"/>
      <c r="C4718" s="227"/>
      <c r="D4718" s="227"/>
      <c r="E4718" s="227"/>
      <c r="F4718" s="227"/>
      <c r="G4718" s="227"/>
      <c r="H4718" s="227"/>
      <c r="I4718" s="227"/>
      <c r="J4718" s="227"/>
      <c r="K4718" s="227"/>
      <c r="L4718" s="228">
        <f>IF(TYPE(VLOOKUP(K4718,Catalogue!$F$2:$J$259,5,0))=16,0,VLOOKUP(K4718,Catalogue!$F$2:$J$259,5,0))</f>
        <v>0</v>
      </c>
      <c r="M4718" s="228"/>
      <c r="N4718" s="228">
        <f t="shared" si="595"/>
        <v>0</v>
      </c>
      <c r="O4718" s="227"/>
      <c r="P4718" s="228">
        <f>IF(TYPE(VLOOKUP(O4718,Catalogue!$F$2:$J$259,5,0))=16,0,VLOOKUP(O4718,Catalogue!$F$2:$J$259,5,0))</f>
        <v>0</v>
      </c>
      <c r="Q4718" s="228"/>
      <c r="R4718" s="228">
        <f t="shared" si="596"/>
        <v>0</v>
      </c>
      <c r="S4718" s="232"/>
      <c r="T4718" s="256" t="str">
        <f>IF(TYPE(VLOOKUP(S4718,Catalogue!$F$2:$J$259,3,0))=16," ",VLOOKUP(S4718,Catalogue!$F$2:$J$259,3,0))</f>
        <v xml:space="preserve"> </v>
      </c>
      <c r="U4718" s="228">
        <f>IF(TYPE(VLOOKUP(S4718,Catalogue!$F$2:$J$259,5,0))=16,0,VLOOKUP(S4718,Catalogue!$F$2:$J$259,5,0))</f>
        <v>0</v>
      </c>
      <c r="V4718" s="232"/>
      <c r="W4718" s="256" t="str">
        <f>IF(TYPE(VLOOKUP(V4718,Catalogue!$F$2:$J$259,3,0))=16," ",VLOOKUP(V4718,Catalogue!$F$2:$J$259,3,0))</f>
        <v xml:space="preserve"> </v>
      </c>
      <c r="X4718" s="228">
        <f>IF(TYPE(VLOOKUP(V4718,Catalogue!$F$2:$J$259,5,0))=16,0,VLOOKUP(V4718,Catalogue!$F$2:$J$259,5,0))</f>
        <v>0</v>
      </c>
      <c r="Y4718" s="232"/>
      <c r="Z4718" s="227" t="str">
        <f>IF(TYPE(VLOOKUP(Y4718,Catalogue!$F$2:$J$259,3,0))=16," ",VLOOKUP(Y4718,Catalogue!$F$2:$J$259,3,0))</f>
        <v xml:space="preserve"> </v>
      </c>
      <c r="AA4718" s="228">
        <f>IF(TYPE(VLOOKUP(Y4718,Catalogue!$F$2:$J$259,5,0))=16,0,VLOOKUP(Y4718,Catalogue!$F$2:$J$259,5,0))</f>
        <v>0</v>
      </c>
      <c r="AB4718" s="260"/>
      <c r="AC4718" s="260"/>
      <c r="AD4718" s="260"/>
      <c r="AE4718" s="260">
        <f t="shared" si="600"/>
        <v>0</v>
      </c>
      <c r="AF4718" s="228">
        <f t="shared" si="602"/>
        <v>0</v>
      </c>
      <c r="AG4718" s="228">
        <f t="shared" si="597"/>
        <v>0</v>
      </c>
      <c r="AH4718" s="228">
        <f t="shared" si="598"/>
        <v>0</v>
      </c>
      <c r="AI4718" s="232"/>
      <c r="AJ4718" s="227" t="str">
        <f>IF(TYPE(VLOOKUP(AI4718,Catalogue!$F$2:$J$259,3,0))=16," ",VLOOKUP(AI4718,Catalogue!$F$2:$J$259,3,0))</f>
        <v xml:space="preserve"> </v>
      </c>
      <c r="AK4718" s="228">
        <f>IF(TYPE(VLOOKUP(AI4718,Catalogue!$F$2:$J$259,5,0))=16,0,VLOOKUP(AI4718,Catalogue!$F$2:$J$259,5,0))</f>
        <v>0</v>
      </c>
      <c r="AL4718" s="227"/>
      <c r="AM4718" s="228">
        <f t="shared" si="601"/>
        <v>0</v>
      </c>
      <c r="AN4718" s="228"/>
      <c r="AO4718" s="229">
        <f t="shared" si="599"/>
        <v>0</v>
      </c>
    </row>
    <row r="4719" spans="1:41" x14ac:dyDescent="0.2">
      <c r="A4719" s="227"/>
      <c r="B4719" s="227"/>
      <c r="C4719" s="227"/>
      <c r="D4719" s="227"/>
      <c r="E4719" s="227"/>
      <c r="F4719" s="227"/>
      <c r="G4719" s="227"/>
      <c r="H4719" s="227"/>
      <c r="I4719" s="227"/>
      <c r="J4719" s="227"/>
      <c r="K4719" s="227"/>
      <c r="L4719" s="228">
        <f>IF(TYPE(VLOOKUP(K4719,Catalogue!$F$2:$J$259,5,0))=16,0,VLOOKUP(K4719,Catalogue!$F$2:$J$259,5,0))</f>
        <v>0</v>
      </c>
      <c r="M4719" s="228"/>
      <c r="N4719" s="228">
        <f t="shared" si="595"/>
        <v>0</v>
      </c>
      <c r="O4719" s="227"/>
      <c r="P4719" s="228">
        <f>IF(TYPE(VLOOKUP(O4719,Catalogue!$F$2:$J$259,5,0))=16,0,VLOOKUP(O4719,Catalogue!$F$2:$J$259,5,0))</f>
        <v>0</v>
      </c>
      <c r="Q4719" s="228"/>
      <c r="R4719" s="228">
        <f t="shared" si="596"/>
        <v>0</v>
      </c>
      <c r="S4719" s="232"/>
      <c r="T4719" s="256" t="str">
        <f>IF(TYPE(VLOOKUP(S4719,Catalogue!$F$2:$J$259,3,0))=16," ",VLOOKUP(S4719,Catalogue!$F$2:$J$259,3,0))</f>
        <v xml:space="preserve"> </v>
      </c>
      <c r="U4719" s="228">
        <f>IF(TYPE(VLOOKUP(S4719,Catalogue!$F$2:$J$259,5,0))=16,0,VLOOKUP(S4719,Catalogue!$F$2:$J$259,5,0))</f>
        <v>0</v>
      </c>
      <c r="V4719" s="232"/>
      <c r="W4719" s="256" t="str">
        <f>IF(TYPE(VLOOKUP(V4719,Catalogue!$F$2:$J$259,3,0))=16," ",VLOOKUP(V4719,Catalogue!$F$2:$J$259,3,0))</f>
        <v xml:space="preserve"> </v>
      </c>
      <c r="X4719" s="228">
        <f>IF(TYPE(VLOOKUP(V4719,Catalogue!$F$2:$J$259,5,0))=16,0,VLOOKUP(V4719,Catalogue!$F$2:$J$259,5,0))</f>
        <v>0</v>
      </c>
      <c r="Y4719" s="232"/>
      <c r="Z4719" s="227" t="str">
        <f>IF(TYPE(VLOOKUP(Y4719,Catalogue!$F$2:$J$259,3,0))=16," ",VLOOKUP(Y4719,Catalogue!$F$2:$J$259,3,0))</f>
        <v xml:space="preserve"> </v>
      </c>
      <c r="AA4719" s="228">
        <f>IF(TYPE(VLOOKUP(Y4719,Catalogue!$F$2:$J$259,5,0))=16,0,VLOOKUP(Y4719,Catalogue!$F$2:$J$259,5,0))</f>
        <v>0</v>
      </c>
      <c r="AB4719" s="260"/>
      <c r="AC4719" s="260"/>
      <c r="AD4719" s="260"/>
      <c r="AE4719" s="260">
        <f t="shared" si="600"/>
        <v>0</v>
      </c>
      <c r="AF4719" s="228">
        <f t="shared" si="602"/>
        <v>0</v>
      </c>
      <c r="AG4719" s="228">
        <f t="shared" si="597"/>
        <v>0</v>
      </c>
      <c r="AH4719" s="228">
        <f t="shared" si="598"/>
        <v>0</v>
      </c>
      <c r="AI4719" s="232"/>
      <c r="AJ4719" s="227" t="str">
        <f>IF(TYPE(VLOOKUP(AI4719,Catalogue!$F$2:$J$259,3,0))=16," ",VLOOKUP(AI4719,Catalogue!$F$2:$J$259,3,0))</f>
        <v xml:space="preserve"> </v>
      </c>
      <c r="AK4719" s="228">
        <f>IF(TYPE(VLOOKUP(AI4719,Catalogue!$F$2:$J$259,5,0))=16,0,VLOOKUP(AI4719,Catalogue!$F$2:$J$259,5,0))</f>
        <v>0</v>
      </c>
      <c r="AL4719" s="227"/>
      <c r="AM4719" s="228">
        <f t="shared" si="601"/>
        <v>0</v>
      </c>
      <c r="AN4719" s="228"/>
      <c r="AO4719" s="229">
        <f t="shared" si="599"/>
        <v>0</v>
      </c>
    </row>
    <row r="4720" spans="1:41" x14ac:dyDescent="0.2">
      <c r="A4720" s="227"/>
      <c r="B4720" s="227"/>
      <c r="C4720" s="227"/>
      <c r="D4720" s="227"/>
      <c r="E4720" s="227"/>
      <c r="F4720" s="227"/>
      <c r="G4720" s="227"/>
      <c r="H4720" s="227"/>
      <c r="I4720" s="227"/>
      <c r="J4720" s="227"/>
      <c r="K4720" s="227"/>
      <c r="L4720" s="228">
        <f>IF(TYPE(VLOOKUP(K4720,Catalogue!$F$2:$J$259,5,0))=16,0,VLOOKUP(K4720,Catalogue!$F$2:$J$259,5,0))</f>
        <v>0</v>
      </c>
      <c r="M4720" s="228"/>
      <c r="N4720" s="228">
        <f t="shared" si="595"/>
        <v>0</v>
      </c>
      <c r="O4720" s="227"/>
      <c r="P4720" s="228">
        <f>IF(TYPE(VLOOKUP(O4720,Catalogue!$F$2:$J$259,5,0))=16,0,VLOOKUP(O4720,Catalogue!$F$2:$J$259,5,0))</f>
        <v>0</v>
      </c>
      <c r="Q4720" s="228"/>
      <c r="R4720" s="228">
        <f t="shared" si="596"/>
        <v>0</v>
      </c>
      <c r="S4720" s="232"/>
      <c r="T4720" s="256" t="str">
        <f>IF(TYPE(VLOOKUP(S4720,Catalogue!$F$2:$J$259,3,0))=16," ",VLOOKUP(S4720,Catalogue!$F$2:$J$259,3,0))</f>
        <v xml:space="preserve"> </v>
      </c>
      <c r="U4720" s="228">
        <f>IF(TYPE(VLOOKUP(S4720,Catalogue!$F$2:$J$259,5,0))=16,0,VLOOKUP(S4720,Catalogue!$F$2:$J$259,5,0))</f>
        <v>0</v>
      </c>
      <c r="V4720" s="232"/>
      <c r="W4720" s="256" t="str">
        <f>IF(TYPE(VLOOKUP(V4720,Catalogue!$F$2:$J$259,3,0))=16," ",VLOOKUP(V4720,Catalogue!$F$2:$J$259,3,0))</f>
        <v xml:space="preserve"> </v>
      </c>
      <c r="X4720" s="228">
        <f>IF(TYPE(VLOOKUP(V4720,Catalogue!$F$2:$J$259,5,0))=16,0,VLOOKUP(V4720,Catalogue!$F$2:$J$259,5,0))</f>
        <v>0</v>
      </c>
      <c r="Y4720" s="232"/>
      <c r="Z4720" s="227" t="str">
        <f>IF(TYPE(VLOOKUP(Y4720,Catalogue!$F$2:$J$259,3,0))=16," ",VLOOKUP(Y4720,Catalogue!$F$2:$J$259,3,0))</f>
        <v xml:space="preserve"> </v>
      </c>
      <c r="AA4720" s="228">
        <f>IF(TYPE(VLOOKUP(Y4720,Catalogue!$F$2:$J$259,5,0))=16,0,VLOOKUP(Y4720,Catalogue!$F$2:$J$259,5,0))</f>
        <v>0</v>
      </c>
      <c r="AB4720" s="260"/>
      <c r="AC4720" s="260"/>
      <c r="AD4720" s="260"/>
      <c r="AE4720" s="260">
        <f t="shared" si="600"/>
        <v>0</v>
      </c>
      <c r="AF4720" s="228">
        <f t="shared" si="602"/>
        <v>0</v>
      </c>
      <c r="AG4720" s="228">
        <f t="shared" si="597"/>
        <v>0</v>
      </c>
      <c r="AH4720" s="228">
        <f t="shared" si="598"/>
        <v>0</v>
      </c>
      <c r="AI4720" s="232"/>
      <c r="AJ4720" s="227" t="str">
        <f>IF(TYPE(VLOOKUP(AI4720,Catalogue!$F$2:$J$259,3,0))=16," ",VLOOKUP(AI4720,Catalogue!$F$2:$J$259,3,0))</f>
        <v xml:space="preserve"> </v>
      </c>
      <c r="AK4720" s="228">
        <f>IF(TYPE(VLOOKUP(AI4720,Catalogue!$F$2:$J$259,5,0))=16,0,VLOOKUP(AI4720,Catalogue!$F$2:$J$259,5,0))</f>
        <v>0</v>
      </c>
      <c r="AL4720" s="227"/>
      <c r="AM4720" s="228">
        <f t="shared" si="601"/>
        <v>0</v>
      </c>
      <c r="AN4720" s="228"/>
      <c r="AO4720" s="229">
        <f t="shared" si="599"/>
        <v>0</v>
      </c>
    </row>
    <row r="4721" spans="1:41" x14ac:dyDescent="0.2">
      <c r="A4721" s="227"/>
      <c r="B4721" s="227"/>
      <c r="C4721" s="227"/>
      <c r="D4721" s="227"/>
      <c r="E4721" s="227"/>
      <c r="F4721" s="227"/>
      <c r="G4721" s="227"/>
      <c r="H4721" s="227"/>
      <c r="I4721" s="227"/>
      <c r="J4721" s="227"/>
      <c r="K4721" s="227"/>
      <c r="L4721" s="228">
        <f>IF(TYPE(VLOOKUP(K4721,Catalogue!$F$2:$J$259,5,0))=16,0,VLOOKUP(K4721,Catalogue!$F$2:$J$259,5,0))</f>
        <v>0</v>
      </c>
      <c r="M4721" s="228"/>
      <c r="N4721" s="228">
        <f t="shared" si="595"/>
        <v>0</v>
      </c>
      <c r="O4721" s="227"/>
      <c r="P4721" s="228">
        <f>IF(TYPE(VLOOKUP(O4721,Catalogue!$F$2:$J$259,5,0))=16,0,VLOOKUP(O4721,Catalogue!$F$2:$J$259,5,0))</f>
        <v>0</v>
      </c>
      <c r="Q4721" s="228"/>
      <c r="R4721" s="228">
        <f t="shared" si="596"/>
        <v>0</v>
      </c>
      <c r="S4721" s="232"/>
      <c r="T4721" s="256" t="str">
        <f>IF(TYPE(VLOOKUP(S4721,Catalogue!$F$2:$J$259,3,0))=16," ",VLOOKUP(S4721,Catalogue!$F$2:$J$259,3,0))</f>
        <v xml:space="preserve"> </v>
      </c>
      <c r="U4721" s="228">
        <f>IF(TYPE(VLOOKUP(S4721,Catalogue!$F$2:$J$259,5,0))=16,0,VLOOKUP(S4721,Catalogue!$F$2:$J$259,5,0))</f>
        <v>0</v>
      </c>
      <c r="V4721" s="232"/>
      <c r="W4721" s="256" t="str">
        <f>IF(TYPE(VLOOKUP(V4721,Catalogue!$F$2:$J$259,3,0))=16," ",VLOOKUP(V4721,Catalogue!$F$2:$J$259,3,0))</f>
        <v xml:space="preserve"> </v>
      </c>
      <c r="X4721" s="228">
        <f>IF(TYPE(VLOOKUP(V4721,Catalogue!$F$2:$J$259,5,0))=16,0,VLOOKUP(V4721,Catalogue!$F$2:$J$259,5,0))</f>
        <v>0</v>
      </c>
      <c r="Y4721" s="232"/>
      <c r="Z4721" s="227" t="str">
        <f>IF(TYPE(VLOOKUP(Y4721,Catalogue!$F$2:$J$259,3,0))=16," ",VLOOKUP(Y4721,Catalogue!$F$2:$J$259,3,0))</f>
        <v xml:space="preserve"> </v>
      </c>
      <c r="AA4721" s="228">
        <f>IF(TYPE(VLOOKUP(Y4721,Catalogue!$F$2:$J$259,5,0))=16,0,VLOOKUP(Y4721,Catalogue!$F$2:$J$259,5,0))</f>
        <v>0</v>
      </c>
      <c r="AB4721" s="260"/>
      <c r="AC4721" s="260"/>
      <c r="AD4721" s="260"/>
      <c r="AE4721" s="260">
        <f t="shared" si="600"/>
        <v>0</v>
      </c>
      <c r="AF4721" s="228">
        <f t="shared" si="602"/>
        <v>0</v>
      </c>
      <c r="AG4721" s="228">
        <f t="shared" si="597"/>
        <v>0</v>
      </c>
      <c r="AH4721" s="228">
        <f t="shared" si="598"/>
        <v>0</v>
      </c>
      <c r="AI4721" s="232"/>
      <c r="AJ4721" s="227" t="str">
        <f>IF(TYPE(VLOOKUP(AI4721,Catalogue!$F$2:$J$259,3,0))=16," ",VLOOKUP(AI4721,Catalogue!$F$2:$J$259,3,0))</f>
        <v xml:space="preserve"> </v>
      </c>
      <c r="AK4721" s="228">
        <f>IF(TYPE(VLOOKUP(AI4721,Catalogue!$F$2:$J$259,5,0))=16,0,VLOOKUP(AI4721,Catalogue!$F$2:$J$259,5,0))</f>
        <v>0</v>
      </c>
      <c r="AL4721" s="227"/>
      <c r="AM4721" s="228">
        <f t="shared" si="601"/>
        <v>0</v>
      </c>
      <c r="AN4721" s="228"/>
      <c r="AO4721" s="229">
        <f t="shared" si="599"/>
        <v>0</v>
      </c>
    </row>
    <row r="4722" spans="1:41" x14ac:dyDescent="0.2">
      <c r="A4722" s="227"/>
      <c r="B4722" s="227"/>
      <c r="C4722" s="227"/>
      <c r="D4722" s="227"/>
      <c r="E4722" s="227"/>
      <c r="F4722" s="227"/>
      <c r="G4722" s="227"/>
      <c r="H4722" s="227"/>
      <c r="I4722" s="227"/>
      <c r="J4722" s="227"/>
      <c r="K4722" s="227"/>
      <c r="L4722" s="228">
        <f>IF(TYPE(VLOOKUP(K4722,Catalogue!$F$2:$J$259,5,0))=16,0,VLOOKUP(K4722,Catalogue!$F$2:$J$259,5,0))</f>
        <v>0</v>
      </c>
      <c r="M4722" s="228"/>
      <c r="N4722" s="228">
        <f t="shared" si="595"/>
        <v>0</v>
      </c>
      <c r="O4722" s="227"/>
      <c r="P4722" s="228">
        <f>IF(TYPE(VLOOKUP(O4722,Catalogue!$F$2:$J$259,5,0))=16,0,VLOOKUP(O4722,Catalogue!$F$2:$J$259,5,0))</f>
        <v>0</v>
      </c>
      <c r="Q4722" s="228"/>
      <c r="R4722" s="228">
        <f t="shared" si="596"/>
        <v>0</v>
      </c>
      <c r="S4722" s="232"/>
      <c r="T4722" s="256" t="str">
        <f>IF(TYPE(VLOOKUP(S4722,Catalogue!$F$2:$J$259,3,0))=16," ",VLOOKUP(S4722,Catalogue!$F$2:$J$259,3,0))</f>
        <v xml:space="preserve"> </v>
      </c>
      <c r="U4722" s="228">
        <f>IF(TYPE(VLOOKUP(S4722,Catalogue!$F$2:$J$259,5,0))=16,0,VLOOKUP(S4722,Catalogue!$F$2:$J$259,5,0))</f>
        <v>0</v>
      </c>
      <c r="V4722" s="232"/>
      <c r="W4722" s="256" t="str">
        <f>IF(TYPE(VLOOKUP(V4722,Catalogue!$F$2:$J$259,3,0))=16," ",VLOOKUP(V4722,Catalogue!$F$2:$J$259,3,0))</f>
        <v xml:space="preserve"> </v>
      </c>
      <c r="X4722" s="228">
        <f>IF(TYPE(VLOOKUP(V4722,Catalogue!$F$2:$J$259,5,0))=16,0,VLOOKUP(V4722,Catalogue!$F$2:$J$259,5,0))</f>
        <v>0</v>
      </c>
      <c r="Y4722" s="232"/>
      <c r="Z4722" s="227" t="str">
        <f>IF(TYPE(VLOOKUP(Y4722,Catalogue!$F$2:$J$259,3,0))=16," ",VLOOKUP(Y4722,Catalogue!$F$2:$J$259,3,0))</f>
        <v xml:space="preserve"> </v>
      </c>
      <c r="AA4722" s="228">
        <f>IF(TYPE(VLOOKUP(Y4722,Catalogue!$F$2:$J$259,5,0))=16,0,VLOOKUP(Y4722,Catalogue!$F$2:$J$259,5,0))</f>
        <v>0</v>
      </c>
      <c r="AB4722" s="260"/>
      <c r="AC4722" s="260"/>
      <c r="AD4722" s="260"/>
      <c r="AE4722" s="260">
        <f t="shared" si="600"/>
        <v>0</v>
      </c>
      <c r="AF4722" s="228">
        <f t="shared" si="602"/>
        <v>0</v>
      </c>
      <c r="AG4722" s="228">
        <f t="shared" si="597"/>
        <v>0</v>
      </c>
      <c r="AH4722" s="228">
        <f t="shared" si="598"/>
        <v>0</v>
      </c>
      <c r="AI4722" s="232"/>
      <c r="AJ4722" s="227" t="str">
        <f>IF(TYPE(VLOOKUP(AI4722,Catalogue!$F$2:$J$259,3,0))=16," ",VLOOKUP(AI4722,Catalogue!$F$2:$J$259,3,0))</f>
        <v xml:space="preserve"> </v>
      </c>
      <c r="AK4722" s="228">
        <f>IF(TYPE(VLOOKUP(AI4722,Catalogue!$F$2:$J$259,5,0))=16,0,VLOOKUP(AI4722,Catalogue!$F$2:$J$259,5,0))</f>
        <v>0</v>
      </c>
      <c r="AL4722" s="227"/>
      <c r="AM4722" s="228">
        <f t="shared" si="601"/>
        <v>0</v>
      </c>
      <c r="AN4722" s="228"/>
      <c r="AO4722" s="229">
        <f t="shared" si="599"/>
        <v>0</v>
      </c>
    </row>
    <row r="4723" spans="1:41" x14ac:dyDescent="0.2">
      <c r="A4723" s="227"/>
      <c r="B4723" s="227"/>
      <c r="C4723" s="227"/>
      <c r="D4723" s="227"/>
      <c r="E4723" s="227"/>
      <c r="F4723" s="227"/>
      <c r="G4723" s="227"/>
      <c r="H4723" s="227"/>
      <c r="I4723" s="227"/>
      <c r="J4723" s="227"/>
      <c r="K4723" s="227"/>
      <c r="L4723" s="228">
        <f>IF(TYPE(VLOOKUP(K4723,Catalogue!$F$2:$J$259,5,0))=16,0,VLOOKUP(K4723,Catalogue!$F$2:$J$259,5,0))</f>
        <v>0</v>
      </c>
      <c r="M4723" s="228"/>
      <c r="N4723" s="228">
        <f t="shared" si="595"/>
        <v>0</v>
      </c>
      <c r="O4723" s="227"/>
      <c r="P4723" s="228">
        <f>IF(TYPE(VLOOKUP(O4723,Catalogue!$F$2:$J$259,5,0))=16,0,VLOOKUP(O4723,Catalogue!$F$2:$J$259,5,0))</f>
        <v>0</v>
      </c>
      <c r="Q4723" s="228"/>
      <c r="R4723" s="228">
        <f t="shared" si="596"/>
        <v>0</v>
      </c>
      <c r="S4723" s="232"/>
      <c r="T4723" s="256" t="str">
        <f>IF(TYPE(VLOOKUP(S4723,Catalogue!$F$2:$J$259,3,0))=16," ",VLOOKUP(S4723,Catalogue!$F$2:$J$259,3,0))</f>
        <v xml:space="preserve"> </v>
      </c>
      <c r="U4723" s="228">
        <f>IF(TYPE(VLOOKUP(S4723,Catalogue!$F$2:$J$259,5,0))=16,0,VLOOKUP(S4723,Catalogue!$F$2:$J$259,5,0))</f>
        <v>0</v>
      </c>
      <c r="V4723" s="232"/>
      <c r="W4723" s="256" t="str">
        <f>IF(TYPE(VLOOKUP(V4723,Catalogue!$F$2:$J$259,3,0))=16," ",VLOOKUP(V4723,Catalogue!$F$2:$J$259,3,0))</f>
        <v xml:space="preserve"> </v>
      </c>
      <c r="X4723" s="228">
        <f>IF(TYPE(VLOOKUP(V4723,Catalogue!$F$2:$J$259,5,0))=16,0,VLOOKUP(V4723,Catalogue!$F$2:$J$259,5,0))</f>
        <v>0</v>
      </c>
      <c r="Y4723" s="232"/>
      <c r="Z4723" s="227" t="str">
        <f>IF(TYPE(VLOOKUP(Y4723,Catalogue!$F$2:$J$259,3,0))=16," ",VLOOKUP(Y4723,Catalogue!$F$2:$J$259,3,0))</f>
        <v xml:space="preserve"> </v>
      </c>
      <c r="AA4723" s="228">
        <f>IF(TYPE(VLOOKUP(Y4723,Catalogue!$F$2:$J$259,5,0))=16,0,VLOOKUP(Y4723,Catalogue!$F$2:$J$259,5,0))</f>
        <v>0</v>
      </c>
      <c r="AB4723" s="260"/>
      <c r="AC4723" s="260"/>
      <c r="AD4723" s="260"/>
      <c r="AE4723" s="260">
        <f t="shared" si="600"/>
        <v>0</v>
      </c>
      <c r="AF4723" s="228">
        <f t="shared" si="602"/>
        <v>0</v>
      </c>
      <c r="AG4723" s="228">
        <f t="shared" si="597"/>
        <v>0</v>
      </c>
      <c r="AH4723" s="228">
        <f t="shared" si="598"/>
        <v>0</v>
      </c>
      <c r="AI4723" s="232"/>
      <c r="AJ4723" s="227" t="str">
        <f>IF(TYPE(VLOOKUP(AI4723,Catalogue!$F$2:$J$259,3,0))=16," ",VLOOKUP(AI4723,Catalogue!$F$2:$J$259,3,0))</f>
        <v xml:space="preserve"> </v>
      </c>
      <c r="AK4723" s="228">
        <f>IF(TYPE(VLOOKUP(AI4723,Catalogue!$F$2:$J$259,5,0))=16,0,VLOOKUP(AI4723,Catalogue!$F$2:$J$259,5,0))</f>
        <v>0</v>
      </c>
      <c r="AL4723" s="227"/>
      <c r="AM4723" s="228">
        <f t="shared" si="601"/>
        <v>0</v>
      </c>
      <c r="AN4723" s="228"/>
      <c r="AO4723" s="229">
        <f t="shared" si="599"/>
        <v>0</v>
      </c>
    </row>
    <row r="4724" spans="1:41" x14ac:dyDescent="0.2">
      <c r="A4724" s="227"/>
      <c r="B4724" s="227"/>
      <c r="C4724" s="227"/>
      <c r="D4724" s="227"/>
      <c r="E4724" s="227"/>
      <c r="F4724" s="227"/>
      <c r="G4724" s="227"/>
      <c r="H4724" s="227"/>
      <c r="I4724" s="227"/>
      <c r="J4724" s="227"/>
      <c r="K4724" s="227"/>
      <c r="L4724" s="228">
        <f>IF(TYPE(VLOOKUP(K4724,Catalogue!$F$2:$J$259,5,0))=16,0,VLOOKUP(K4724,Catalogue!$F$2:$J$259,5,0))</f>
        <v>0</v>
      </c>
      <c r="M4724" s="228"/>
      <c r="N4724" s="228">
        <f t="shared" si="595"/>
        <v>0</v>
      </c>
      <c r="O4724" s="227"/>
      <c r="P4724" s="228">
        <f>IF(TYPE(VLOOKUP(O4724,Catalogue!$F$2:$J$259,5,0))=16,0,VLOOKUP(O4724,Catalogue!$F$2:$J$259,5,0))</f>
        <v>0</v>
      </c>
      <c r="Q4724" s="228"/>
      <c r="R4724" s="228">
        <f t="shared" si="596"/>
        <v>0</v>
      </c>
      <c r="S4724" s="232"/>
      <c r="T4724" s="256" t="str">
        <f>IF(TYPE(VLOOKUP(S4724,Catalogue!$F$2:$J$259,3,0))=16," ",VLOOKUP(S4724,Catalogue!$F$2:$J$259,3,0))</f>
        <v xml:space="preserve"> </v>
      </c>
      <c r="U4724" s="228">
        <f>IF(TYPE(VLOOKUP(S4724,Catalogue!$F$2:$J$259,5,0))=16,0,VLOOKUP(S4724,Catalogue!$F$2:$J$259,5,0))</f>
        <v>0</v>
      </c>
      <c r="V4724" s="232"/>
      <c r="W4724" s="256" t="str">
        <f>IF(TYPE(VLOOKUP(V4724,Catalogue!$F$2:$J$259,3,0))=16," ",VLOOKUP(V4724,Catalogue!$F$2:$J$259,3,0))</f>
        <v xml:space="preserve"> </v>
      </c>
      <c r="X4724" s="228">
        <f>IF(TYPE(VLOOKUP(V4724,Catalogue!$F$2:$J$259,5,0))=16,0,VLOOKUP(V4724,Catalogue!$F$2:$J$259,5,0))</f>
        <v>0</v>
      </c>
      <c r="Y4724" s="232"/>
      <c r="Z4724" s="227" t="str">
        <f>IF(TYPE(VLOOKUP(Y4724,Catalogue!$F$2:$J$259,3,0))=16," ",VLOOKUP(Y4724,Catalogue!$F$2:$J$259,3,0))</f>
        <v xml:space="preserve"> </v>
      </c>
      <c r="AA4724" s="228">
        <f>IF(TYPE(VLOOKUP(Y4724,Catalogue!$F$2:$J$259,5,0))=16,0,VLOOKUP(Y4724,Catalogue!$F$2:$J$259,5,0))</f>
        <v>0</v>
      </c>
      <c r="AB4724" s="260"/>
      <c r="AC4724" s="260"/>
      <c r="AD4724" s="260"/>
      <c r="AE4724" s="260">
        <f t="shared" si="600"/>
        <v>0</v>
      </c>
      <c r="AF4724" s="228">
        <f t="shared" si="602"/>
        <v>0</v>
      </c>
      <c r="AG4724" s="228">
        <f t="shared" si="597"/>
        <v>0</v>
      </c>
      <c r="AH4724" s="228">
        <f t="shared" si="598"/>
        <v>0</v>
      </c>
      <c r="AI4724" s="232"/>
      <c r="AJ4724" s="227" t="str">
        <f>IF(TYPE(VLOOKUP(AI4724,Catalogue!$F$2:$J$259,3,0))=16," ",VLOOKUP(AI4724,Catalogue!$F$2:$J$259,3,0))</f>
        <v xml:space="preserve"> </v>
      </c>
      <c r="AK4724" s="228">
        <f>IF(TYPE(VLOOKUP(AI4724,Catalogue!$F$2:$J$259,5,0))=16,0,VLOOKUP(AI4724,Catalogue!$F$2:$J$259,5,0))</f>
        <v>0</v>
      </c>
      <c r="AL4724" s="227"/>
      <c r="AM4724" s="228">
        <f t="shared" si="601"/>
        <v>0</v>
      </c>
      <c r="AN4724" s="228"/>
      <c r="AO4724" s="229">
        <f t="shared" si="599"/>
        <v>0</v>
      </c>
    </row>
    <row r="4725" spans="1:41" x14ac:dyDescent="0.2">
      <c r="A4725" s="227"/>
      <c r="B4725" s="227"/>
      <c r="C4725" s="227"/>
      <c r="D4725" s="227"/>
      <c r="E4725" s="227"/>
      <c r="F4725" s="227"/>
      <c r="G4725" s="227"/>
      <c r="H4725" s="227"/>
      <c r="I4725" s="227"/>
      <c r="J4725" s="227"/>
      <c r="K4725" s="227"/>
      <c r="L4725" s="228">
        <f>IF(TYPE(VLOOKUP(K4725,Catalogue!$F$2:$J$259,5,0))=16,0,VLOOKUP(K4725,Catalogue!$F$2:$J$259,5,0))</f>
        <v>0</v>
      </c>
      <c r="M4725" s="228"/>
      <c r="N4725" s="228">
        <f t="shared" si="595"/>
        <v>0</v>
      </c>
      <c r="O4725" s="227"/>
      <c r="P4725" s="228">
        <f>IF(TYPE(VLOOKUP(O4725,Catalogue!$F$2:$J$259,5,0))=16,0,VLOOKUP(O4725,Catalogue!$F$2:$J$259,5,0))</f>
        <v>0</v>
      </c>
      <c r="Q4725" s="228"/>
      <c r="R4725" s="228">
        <f t="shared" si="596"/>
        <v>0</v>
      </c>
      <c r="S4725" s="232"/>
      <c r="T4725" s="256" t="str">
        <f>IF(TYPE(VLOOKUP(S4725,Catalogue!$F$2:$J$259,3,0))=16," ",VLOOKUP(S4725,Catalogue!$F$2:$J$259,3,0))</f>
        <v xml:space="preserve"> </v>
      </c>
      <c r="U4725" s="228">
        <f>IF(TYPE(VLOOKUP(S4725,Catalogue!$F$2:$J$259,5,0))=16,0,VLOOKUP(S4725,Catalogue!$F$2:$J$259,5,0))</f>
        <v>0</v>
      </c>
      <c r="V4725" s="232"/>
      <c r="W4725" s="256" t="str">
        <f>IF(TYPE(VLOOKUP(V4725,Catalogue!$F$2:$J$259,3,0))=16," ",VLOOKUP(V4725,Catalogue!$F$2:$J$259,3,0))</f>
        <v xml:space="preserve"> </v>
      </c>
      <c r="X4725" s="228">
        <f>IF(TYPE(VLOOKUP(V4725,Catalogue!$F$2:$J$259,5,0))=16,0,VLOOKUP(V4725,Catalogue!$F$2:$J$259,5,0))</f>
        <v>0</v>
      </c>
      <c r="Y4725" s="232"/>
      <c r="Z4725" s="227" t="str">
        <f>IF(TYPE(VLOOKUP(Y4725,Catalogue!$F$2:$J$259,3,0))=16," ",VLOOKUP(Y4725,Catalogue!$F$2:$J$259,3,0))</f>
        <v xml:space="preserve"> </v>
      </c>
      <c r="AA4725" s="228">
        <f>IF(TYPE(VLOOKUP(Y4725,Catalogue!$F$2:$J$259,5,0))=16,0,VLOOKUP(Y4725,Catalogue!$F$2:$J$259,5,0))</f>
        <v>0</v>
      </c>
      <c r="AB4725" s="260"/>
      <c r="AC4725" s="260"/>
      <c r="AD4725" s="260"/>
      <c r="AE4725" s="260">
        <f t="shared" si="600"/>
        <v>0</v>
      </c>
      <c r="AF4725" s="228">
        <f t="shared" si="602"/>
        <v>0</v>
      </c>
      <c r="AG4725" s="228">
        <f t="shared" si="597"/>
        <v>0</v>
      </c>
      <c r="AH4725" s="228">
        <f t="shared" si="598"/>
        <v>0</v>
      </c>
      <c r="AI4725" s="232"/>
      <c r="AJ4725" s="227" t="str">
        <f>IF(TYPE(VLOOKUP(AI4725,Catalogue!$F$2:$J$259,3,0))=16," ",VLOOKUP(AI4725,Catalogue!$F$2:$J$259,3,0))</f>
        <v xml:space="preserve"> </v>
      </c>
      <c r="AK4725" s="228">
        <f>IF(TYPE(VLOOKUP(AI4725,Catalogue!$F$2:$J$259,5,0))=16,0,VLOOKUP(AI4725,Catalogue!$F$2:$J$259,5,0))</f>
        <v>0</v>
      </c>
      <c r="AL4725" s="227"/>
      <c r="AM4725" s="228">
        <f t="shared" si="601"/>
        <v>0</v>
      </c>
      <c r="AN4725" s="228"/>
      <c r="AO4725" s="229">
        <f t="shared" si="599"/>
        <v>0</v>
      </c>
    </row>
    <row r="4726" spans="1:41" x14ac:dyDescent="0.2">
      <c r="A4726" s="227"/>
      <c r="B4726" s="227"/>
      <c r="C4726" s="227"/>
      <c r="D4726" s="227"/>
      <c r="E4726" s="227"/>
      <c r="F4726" s="227"/>
      <c r="G4726" s="227"/>
      <c r="H4726" s="227"/>
      <c r="I4726" s="227"/>
      <c r="J4726" s="227"/>
      <c r="K4726" s="227"/>
      <c r="L4726" s="228">
        <f>IF(TYPE(VLOOKUP(K4726,Catalogue!$F$2:$J$259,5,0))=16,0,VLOOKUP(K4726,Catalogue!$F$2:$J$259,5,0))</f>
        <v>0</v>
      </c>
      <c r="M4726" s="228"/>
      <c r="N4726" s="228">
        <f t="shared" si="595"/>
        <v>0</v>
      </c>
      <c r="O4726" s="227"/>
      <c r="P4726" s="228">
        <f>IF(TYPE(VLOOKUP(O4726,Catalogue!$F$2:$J$259,5,0))=16,0,VLOOKUP(O4726,Catalogue!$F$2:$J$259,5,0))</f>
        <v>0</v>
      </c>
      <c r="Q4726" s="228"/>
      <c r="R4726" s="228">
        <f t="shared" si="596"/>
        <v>0</v>
      </c>
      <c r="S4726" s="232"/>
      <c r="T4726" s="256" t="str">
        <f>IF(TYPE(VLOOKUP(S4726,Catalogue!$F$2:$J$259,3,0))=16," ",VLOOKUP(S4726,Catalogue!$F$2:$J$259,3,0))</f>
        <v xml:space="preserve"> </v>
      </c>
      <c r="U4726" s="228">
        <f>IF(TYPE(VLOOKUP(S4726,Catalogue!$F$2:$J$259,5,0))=16,0,VLOOKUP(S4726,Catalogue!$F$2:$J$259,5,0))</f>
        <v>0</v>
      </c>
      <c r="V4726" s="232"/>
      <c r="W4726" s="256" t="str">
        <f>IF(TYPE(VLOOKUP(V4726,Catalogue!$F$2:$J$259,3,0))=16," ",VLOOKUP(V4726,Catalogue!$F$2:$J$259,3,0))</f>
        <v xml:space="preserve"> </v>
      </c>
      <c r="X4726" s="228">
        <f>IF(TYPE(VLOOKUP(V4726,Catalogue!$F$2:$J$259,5,0))=16,0,VLOOKUP(V4726,Catalogue!$F$2:$J$259,5,0))</f>
        <v>0</v>
      </c>
      <c r="Y4726" s="232"/>
      <c r="Z4726" s="227" t="str">
        <f>IF(TYPE(VLOOKUP(Y4726,Catalogue!$F$2:$J$259,3,0))=16," ",VLOOKUP(Y4726,Catalogue!$F$2:$J$259,3,0))</f>
        <v xml:space="preserve"> </v>
      </c>
      <c r="AA4726" s="228">
        <f>IF(TYPE(VLOOKUP(Y4726,Catalogue!$F$2:$J$259,5,0))=16,0,VLOOKUP(Y4726,Catalogue!$F$2:$J$259,5,0))</f>
        <v>0</v>
      </c>
      <c r="AB4726" s="260"/>
      <c r="AC4726" s="260"/>
      <c r="AD4726" s="260"/>
      <c r="AE4726" s="260">
        <f t="shared" si="600"/>
        <v>0</v>
      </c>
      <c r="AF4726" s="228">
        <f t="shared" si="602"/>
        <v>0</v>
      </c>
      <c r="AG4726" s="228">
        <f t="shared" si="597"/>
        <v>0</v>
      </c>
      <c r="AH4726" s="228">
        <f t="shared" si="598"/>
        <v>0</v>
      </c>
      <c r="AI4726" s="232"/>
      <c r="AJ4726" s="227" t="str">
        <f>IF(TYPE(VLOOKUP(AI4726,Catalogue!$F$2:$J$259,3,0))=16," ",VLOOKUP(AI4726,Catalogue!$F$2:$J$259,3,0))</f>
        <v xml:space="preserve"> </v>
      </c>
      <c r="AK4726" s="228">
        <f>IF(TYPE(VLOOKUP(AI4726,Catalogue!$F$2:$J$259,5,0))=16,0,VLOOKUP(AI4726,Catalogue!$F$2:$J$259,5,0))</f>
        <v>0</v>
      </c>
      <c r="AL4726" s="227"/>
      <c r="AM4726" s="228">
        <f t="shared" si="601"/>
        <v>0</v>
      </c>
      <c r="AN4726" s="228"/>
      <c r="AO4726" s="229">
        <f t="shared" si="599"/>
        <v>0</v>
      </c>
    </row>
    <row r="4727" spans="1:41" x14ac:dyDescent="0.2">
      <c r="A4727" s="227"/>
      <c r="B4727" s="227"/>
      <c r="C4727" s="227"/>
      <c r="D4727" s="227"/>
      <c r="E4727" s="227"/>
      <c r="F4727" s="227"/>
      <c r="G4727" s="227"/>
      <c r="H4727" s="227"/>
      <c r="I4727" s="227"/>
      <c r="J4727" s="227"/>
      <c r="K4727" s="227"/>
      <c r="L4727" s="228">
        <f>IF(TYPE(VLOOKUP(K4727,Catalogue!$F$2:$J$259,5,0))=16,0,VLOOKUP(K4727,Catalogue!$F$2:$J$259,5,0))</f>
        <v>0</v>
      </c>
      <c r="M4727" s="228"/>
      <c r="N4727" s="228">
        <f t="shared" si="595"/>
        <v>0</v>
      </c>
      <c r="O4727" s="227"/>
      <c r="P4727" s="228">
        <f>IF(TYPE(VLOOKUP(O4727,Catalogue!$F$2:$J$259,5,0))=16,0,VLOOKUP(O4727,Catalogue!$F$2:$J$259,5,0))</f>
        <v>0</v>
      </c>
      <c r="Q4727" s="228"/>
      <c r="R4727" s="228">
        <f t="shared" si="596"/>
        <v>0</v>
      </c>
      <c r="S4727" s="232"/>
      <c r="T4727" s="256" t="str">
        <f>IF(TYPE(VLOOKUP(S4727,Catalogue!$F$2:$J$259,3,0))=16," ",VLOOKUP(S4727,Catalogue!$F$2:$J$259,3,0))</f>
        <v xml:space="preserve"> </v>
      </c>
      <c r="U4727" s="228">
        <f>IF(TYPE(VLOOKUP(S4727,Catalogue!$F$2:$J$259,5,0))=16,0,VLOOKUP(S4727,Catalogue!$F$2:$J$259,5,0))</f>
        <v>0</v>
      </c>
      <c r="V4727" s="232"/>
      <c r="W4727" s="256" t="str">
        <f>IF(TYPE(VLOOKUP(V4727,Catalogue!$F$2:$J$259,3,0))=16," ",VLOOKUP(V4727,Catalogue!$F$2:$J$259,3,0))</f>
        <v xml:space="preserve"> </v>
      </c>
      <c r="X4727" s="228">
        <f>IF(TYPE(VLOOKUP(V4727,Catalogue!$F$2:$J$259,5,0))=16,0,VLOOKUP(V4727,Catalogue!$F$2:$J$259,5,0))</f>
        <v>0</v>
      </c>
      <c r="Y4727" s="232"/>
      <c r="Z4727" s="227" t="str">
        <f>IF(TYPE(VLOOKUP(Y4727,Catalogue!$F$2:$J$259,3,0))=16," ",VLOOKUP(Y4727,Catalogue!$F$2:$J$259,3,0))</f>
        <v xml:space="preserve"> </v>
      </c>
      <c r="AA4727" s="228">
        <f>IF(TYPE(VLOOKUP(Y4727,Catalogue!$F$2:$J$259,5,0))=16,0,VLOOKUP(Y4727,Catalogue!$F$2:$J$259,5,0))</f>
        <v>0</v>
      </c>
      <c r="AB4727" s="260"/>
      <c r="AC4727" s="260"/>
      <c r="AD4727" s="260"/>
      <c r="AE4727" s="260">
        <f t="shared" si="600"/>
        <v>0</v>
      </c>
      <c r="AF4727" s="228">
        <f t="shared" si="602"/>
        <v>0</v>
      </c>
      <c r="AG4727" s="228">
        <f t="shared" si="597"/>
        <v>0</v>
      </c>
      <c r="AH4727" s="228">
        <f t="shared" si="598"/>
        <v>0</v>
      </c>
      <c r="AI4727" s="232"/>
      <c r="AJ4727" s="227" t="str">
        <f>IF(TYPE(VLOOKUP(AI4727,Catalogue!$F$2:$J$259,3,0))=16," ",VLOOKUP(AI4727,Catalogue!$F$2:$J$259,3,0))</f>
        <v xml:space="preserve"> </v>
      </c>
      <c r="AK4727" s="228">
        <f>IF(TYPE(VLOOKUP(AI4727,Catalogue!$F$2:$J$259,5,0))=16,0,VLOOKUP(AI4727,Catalogue!$F$2:$J$259,5,0))</f>
        <v>0</v>
      </c>
      <c r="AL4727" s="227"/>
      <c r="AM4727" s="228">
        <f t="shared" si="601"/>
        <v>0</v>
      </c>
      <c r="AN4727" s="228"/>
      <c r="AO4727" s="229">
        <f t="shared" si="599"/>
        <v>0</v>
      </c>
    </row>
    <row r="4728" spans="1:41" x14ac:dyDescent="0.2">
      <c r="A4728" s="227"/>
      <c r="B4728" s="227"/>
      <c r="C4728" s="227"/>
      <c r="D4728" s="227"/>
      <c r="E4728" s="227"/>
      <c r="F4728" s="227"/>
      <c r="G4728" s="227"/>
      <c r="H4728" s="227"/>
      <c r="I4728" s="227"/>
      <c r="J4728" s="227"/>
      <c r="K4728" s="227"/>
      <c r="L4728" s="228">
        <f>IF(TYPE(VLOOKUP(K4728,Catalogue!$F$2:$J$259,5,0))=16,0,VLOOKUP(K4728,Catalogue!$F$2:$J$259,5,0))</f>
        <v>0</v>
      </c>
      <c r="M4728" s="228"/>
      <c r="N4728" s="228">
        <f t="shared" si="595"/>
        <v>0</v>
      </c>
      <c r="O4728" s="227"/>
      <c r="P4728" s="228">
        <f>IF(TYPE(VLOOKUP(O4728,Catalogue!$F$2:$J$259,5,0))=16,0,VLOOKUP(O4728,Catalogue!$F$2:$J$259,5,0))</f>
        <v>0</v>
      </c>
      <c r="Q4728" s="228"/>
      <c r="R4728" s="228">
        <f t="shared" si="596"/>
        <v>0</v>
      </c>
      <c r="S4728" s="232"/>
      <c r="T4728" s="256" t="str">
        <f>IF(TYPE(VLOOKUP(S4728,Catalogue!$F$2:$J$259,3,0))=16," ",VLOOKUP(S4728,Catalogue!$F$2:$J$259,3,0))</f>
        <v xml:space="preserve"> </v>
      </c>
      <c r="U4728" s="228">
        <f>IF(TYPE(VLOOKUP(S4728,Catalogue!$F$2:$J$259,5,0))=16,0,VLOOKUP(S4728,Catalogue!$F$2:$J$259,5,0))</f>
        <v>0</v>
      </c>
      <c r="V4728" s="232"/>
      <c r="W4728" s="256" t="str">
        <f>IF(TYPE(VLOOKUP(V4728,Catalogue!$F$2:$J$259,3,0))=16," ",VLOOKUP(V4728,Catalogue!$F$2:$J$259,3,0))</f>
        <v xml:space="preserve"> </v>
      </c>
      <c r="X4728" s="228">
        <f>IF(TYPE(VLOOKUP(V4728,Catalogue!$F$2:$J$259,5,0))=16,0,VLOOKUP(V4728,Catalogue!$F$2:$J$259,5,0))</f>
        <v>0</v>
      </c>
      <c r="Y4728" s="232"/>
      <c r="Z4728" s="227" t="str">
        <f>IF(TYPE(VLOOKUP(Y4728,Catalogue!$F$2:$J$259,3,0))=16," ",VLOOKUP(Y4728,Catalogue!$F$2:$J$259,3,0))</f>
        <v xml:space="preserve"> </v>
      </c>
      <c r="AA4728" s="228">
        <f>IF(TYPE(VLOOKUP(Y4728,Catalogue!$F$2:$J$259,5,0))=16,0,VLOOKUP(Y4728,Catalogue!$F$2:$J$259,5,0))</f>
        <v>0</v>
      </c>
      <c r="AB4728" s="260"/>
      <c r="AC4728" s="260"/>
      <c r="AD4728" s="260"/>
      <c r="AE4728" s="260">
        <f t="shared" si="600"/>
        <v>0</v>
      </c>
      <c r="AF4728" s="228">
        <f t="shared" si="602"/>
        <v>0</v>
      </c>
      <c r="AG4728" s="228">
        <f t="shared" si="597"/>
        <v>0</v>
      </c>
      <c r="AH4728" s="228">
        <f t="shared" si="598"/>
        <v>0</v>
      </c>
      <c r="AI4728" s="232"/>
      <c r="AJ4728" s="227" t="str">
        <f>IF(TYPE(VLOOKUP(AI4728,Catalogue!$F$2:$J$259,3,0))=16," ",VLOOKUP(AI4728,Catalogue!$F$2:$J$259,3,0))</f>
        <v xml:space="preserve"> </v>
      </c>
      <c r="AK4728" s="228">
        <f>IF(TYPE(VLOOKUP(AI4728,Catalogue!$F$2:$J$259,5,0))=16,0,VLOOKUP(AI4728,Catalogue!$F$2:$J$259,5,0))</f>
        <v>0</v>
      </c>
      <c r="AL4728" s="227"/>
      <c r="AM4728" s="228">
        <f t="shared" si="601"/>
        <v>0</v>
      </c>
      <c r="AN4728" s="228"/>
      <c r="AO4728" s="229">
        <f t="shared" si="599"/>
        <v>0</v>
      </c>
    </row>
    <row r="4729" spans="1:41" x14ac:dyDescent="0.2">
      <c r="A4729" s="227"/>
      <c r="B4729" s="227"/>
      <c r="C4729" s="227"/>
      <c r="D4729" s="227"/>
      <c r="E4729" s="227"/>
      <c r="F4729" s="227"/>
      <c r="G4729" s="227"/>
      <c r="H4729" s="227"/>
      <c r="I4729" s="227"/>
      <c r="J4729" s="227"/>
      <c r="K4729" s="227"/>
      <c r="L4729" s="228">
        <f>IF(TYPE(VLOOKUP(K4729,Catalogue!$F$2:$J$259,5,0))=16,0,VLOOKUP(K4729,Catalogue!$F$2:$J$259,5,0))</f>
        <v>0</v>
      </c>
      <c r="M4729" s="228"/>
      <c r="N4729" s="228">
        <f t="shared" si="595"/>
        <v>0</v>
      </c>
      <c r="O4729" s="227"/>
      <c r="P4729" s="228">
        <f>IF(TYPE(VLOOKUP(O4729,Catalogue!$F$2:$J$259,5,0))=16,0,VLOOKUP(O4729,Catalogue!$F$2:$J$259,5,0))</f>
        <v>0</v>
      </c>
      <c r="Q4729" s="228"/>
      <c r="R4729" s="228">
        <f t="shared" si="596"/>
        <v>0</v>
      </c>
      <c r="S4729" s="232"/>
      <c r="T4729" s="256" t="str">
        <f>IF(TYPE(VLOOKUP(S4729,Catalogue!$F$2:$J$259,3,0))=16," ",VLOOKUP(S4729,Catalogue!$F$2:$J$259,3,0))</f>
        <v xml:space="preserve"> </v>
      </c>
      <c r="U4729" s="228">
        <f>IF(TYPE(VLOOKUP(S4729,Catalogue!$F$2:$J$259,5,0))=16,0,VLOOKUP(S4729,Catalogue!$F$2:$J$259,5,0))</f>
        <v>0</v>
      </c>
      <c r="V4729" s="232"/>
      <c r="W4729" s="256" t="str">
        <f>IF(TYPE(VLOOKUP(V4729,Catalogue!$F$2:$J$259,3,0))=16," ",VLOOKUP(V4729,Catalogue!$F$2:$J$259,3,0))</f>
        <v xml:space="preserve"> </v>
      </c>
      <c r="X4729" s="228">
        <f>IF(TYPE(VLOOKUP(V4729,Catalogue!$F$2:$J$259,5,0))=16,0,VLOOKUP(V4729,Catalogue!$F$2:$J$259,5,0))</f>
        <v>0</v>
      </c>
      <c r="Y4729" s="232"/>
      <c r="Z4729" s="227" t="str">
        <f>IF(TYPE(VLOOKUP(Y4729,Catalogue!$F$2:$J$259,3,0))=16," ",VLOOKUP(Y4729,Catalogue!$F$2:$J$259,3,0))</f>
        <v xml:space="preserve"> </v>
      </c>
      <c r="AA4729" s="228">
        <f>IF(TYPE(VLOOKUP(Y4729,Catalogue!$F$2:$J$259,5,0))=16,0,VLOOKUP(Y4729,Catalogue!$F$2:$J$259,5,0))</f>
        <v>0</v>
      </c>
      <c r="AB4729" s="260"/>
      <c r="AC4729" s="260"/>
      <c r="AD4729" s="260"/>
      <c r="AE4729" s="260">
        <f t="shared" si="600"/>
        <v>0</v>
      </c>
      <c r="AF4729" s="228">
        <f t="shared" si="602"/>
        <v>0</v>
      </c>
      <c r="AG4729" s="228">
        <f t="shared" si="597"/>
        <v>0</v>
      </c>
      <c r="AH4729" s="228">
        <f t="shared" si="598"/>
        <v>0</v>
      </c>
      <c r="AI4729" s="232"/>
      <c r="AJ4729" s="227" t="str">
        <f>IF(TYPE(VLOOKUP(AI4729,Catalogue!$F$2:$J$259,3,0))=16," ",VLOOKUP(AI4729,Catalogue!$F$2:$J$259,3,0))</f>
        <v xml:space="preserve"> </v>
      </c>
      <c r="AK4729" s="228">
        <f>IF(TYPE(VLOOKUP(AI4729,Catalogue!$F$2:$J$259,5,0))=16,0,VLOOKUP(AI4729,Catalogue!$F$2:$J$259,5,0))</f>
        <v>0</v>
      </c>
      <c r="AL4729" s="227"/>
      <c r="AM4729" s="228">
        <f t="shared" si="601"/>
        <v>0</v>
      </c>
      <c r="AN4729" s="228"/>
      <c r="AO4729" s="229">
        <f t="shared" si="599"/>
        <v>0</v>
      </c>
    </row>
    <row r="4730" spans="1:41" x14ac:dyDescent="0.2">
      <c r="A4730" s="227"/>
      <c r="B4730" s="227"/>
      <c r="C4730" s="227"/>
      <c r="D4730" s="227"/>
      <c r="E4730" s="227"/>
      <c r="F4730" s="227"/>
      <c r="G4730" s="227"/>
      <c r="H4730" s="227"/>
      <c r="I4730" s="227"/>
      <c r="J4730" s="227"/>
      <c r="K4730" s="227"/>
      <c r="L4730" s="228">
        <f>IF(TYPE(VLOOKUP(K4730,Catalogue!$F$2:$J$259,5,0))=16,0,VLOOKUP(K4730,Catalogue!$F$2:$J$259,5,0))</f>
        <v>0</v>
      </c>
      <c r="M4730" s="228"/>
      <c r="N4730" s="228">
        <f t="shared" si="595"/>
        <v>0</v>
      </c>
      <c r="O4730" s="227"/>
      <c r="P4730" s="228">
        <f>IF(TYPE(VLOOKUP(O4730,Catalogue!$F$2:$J$259,5,0))=16,0,VLOOKUP(O4730,Catalogue!$F$2:$J$259,5,0))</f>
        <v>0</v>
      </c>
      <c r="Q4730" s="228"/>
      <c r="R4730" s="228">
        <f t="shared" si="596"/>
        <v>0</v>
      </c>
      <c r="S4730" s="232"/>
      <c r="T4730" s="256" t="str">
        <f>IF(TYPE(VLOOKUP(S4730,Catalogue!$F$2:$J$259,3,0))=16," ",VLOOKUP(S4730,Catalogue!$F$2:$J$259,3,0))</f>
        <v xml:space="preserve"> </v>
      </c>
      <c r="U4730" s="228">
        <f>IF(TYPE(VLOOKUP(S4730,Catalogue!$F$2:$J$259,5,0))=16,0,VLOOKUP(S4730,Catalogue!$F$2:$J$259,5,0))</f>
        <v>0</v>
      </c>
      <c r="V4730" s="232"/>
      <c r="W4730" s="256" t="str">
        <f>IF(TYPE(VLOOKUP(V4730,Catalogue!$F$2:$J$259,3,0))=16," ",VLOOKUP(V4730,Catalogue!$F$2:$J$259,3,0))</f>
        <v xml:space="preserve"> </v>
      </c>
      <c r="X4730" s="228">
        <f>IF(TYPE(VLOOKUP(V4730,Catalogue!$F$2:$J$259,5,0))=16,0,VLOOKUP(V4730,Catalogue!$F$2:$J$259,5,0))</f>
        <v>0</v>
      </c>
      <c r="Y4730" s="232"/>
      <c r="Z4730" s="227" t="str">
        <f>IF(TYPE(VLOOKUP(Y4730,Catalogue!$F$2:$J$259,3,0))=16," ",VLOOKUP(Y4730,Catalogue!$F$2:$J$259,3,0))</f>
        <v xml:space="preserve"> </v>
      </c>
      <c r="AA4730" s="228">
        <f>IF(TYPE(VLOOKUP(Y4730,Catalogue!$F$2:$J$259,5,0))=16,0,VLOOKUP(Y4730,Catalogue!$F$2:$J$259,5,0))</f>
        <v>0</v>
      </c>
      <c r="AB4730" s="260"/>
      <c r="AC4730" s="260"/>
      <c r="AD4730" s="260"/>
      <c r="AE4730" s="260">
        <f t="shared" si="600"/>
        <v>0</v>
      </c>
      <c r="AF4730" s="228">
        <f t="shared" si="602"/>
        <v>0</v>
      </c>
      <c r="AG4730" s="228">
        <f t="shared" si="597"/>
        <v>0</v>
      </c>
      <c r="AH4730" s="228">
        <f t="shared" si="598"/>
        <v>0</v>
      </c>
      <c r="AI4730" s="232"/>
      <c r="AJ4730" s="227" t="str">
        <f>IF(TYPE(VLOOKUP(AI4730,Catalogue!$F$2:$J$259,3,0))=16," ",VLOOKUP(AI4730,Catalogue!$F$2:$J$259,3,0))</f>
        <v xml:space="preserve"> </v>
      </c>
      <c r="AK4730" s="228">
        <f>IF(TYPE(VLOOKUP(AI4730,Catalogue!$F$2:$J$259,5,0))=16,0,VLOOKUP(AI4730,Catalogue!$F$2:$J$259,5,0))</f>
        <v>0</v>
      </c>
      <c r="AL4730" s="227"/>
      <c r="AM4730" s="228">
        <f t="shared" si="601"/>
        <v>0</v>
      </c>
      <c r="AN4730" s="228"/>
      <c r="AO4730" s="229">
        <f t="shared" si="599"/>
        <v>0</v>
      </c>
    </row>
    <row r="4731" spans="1:41" x14ac:dyDescent="0.2">
      <c r="A4731" s="227"/>
      <c r="B4731" s="227"/>
      <c r="C4731" s="227"/>
      <c r="D4731" s="227"/>
      <c r="E4731" s="227"/>
      <c r="F4731" s="227"/>
      <c r="G4731" s="227"/>
      <c r="H4731" s="227"/>
      <c r="I4731" s="227"/>
      <c r="J4731" s="227"/>
      <c r="K4731" s="227"/>
      <c r="L4731" s="228">
        <f>IF(TYPE(VLOOKUP(K4731,Catalogue!$F$2:$J$259,5,0))=16,0,VLOOKUP(K4731,Catalogue!$F$2:$J$259,5,0))</f>
        <v>0</v>
      </c>
      <c r="M4731" s="228"/>
      <c r="N4731" s="228">
        <f t="shared" si="595"/>
        <v>0</v>
      </c>
      <c r="O4731" s="227"/>
      <c r="P4731" s="228">
        <f>IF(TYPE(VLOOKUP(O4731,Catalogue!$F$2:$J$259,5,0))=16,0,VLOOKUP(O4731,Catalogue!$F$2:$J$259,5,0))</f>
        <v>0</v>
      </c>
      <c r="Q4731" s="228"/>
      <c r="R4731" s="228">
        <f t="shared" si="596"/>
        <v>0</v>
      </c>
      <c r="S4731" s="232"/>
      <c r="T4731" s="256" t="str">
        <f>IF(TYPE(VLOOKUP(S4731,Catalogue!$F$2:$J$259,3,0))=16," ",VLOOKUP(S4731,Catalogue!$F$2:$J$259,3,0))</f>
        <v xml:space="preserve"> </v>
      </c>
      <c r="U4731" s="228">
        <f>IF(TYPE(VLOOKUP(S4731,Catalogue!$F$2:$J$259,5,0))=16,0,VLOOKUP(S4731,Catalogue!$F$2:$J$259,5,0))</f>
        <v>0</v>
      </c>
      <c r="V4731" s="232"/>
      <c r="W4731" s="256" t="str">
        <f>IF(TYPE(VLOOKUP(V4731,Catalogue!$F$2:$J$259,3,0))=16," ",VLOOKUP(V4731,Catalogue!$F$2:$J$259,3,0))</f>
        <v xml:space="preserve"> </v>
      </c>
      <c r="X4731" s="228">
        <f>IF(TYPE(VLOOKUP(V4731,Catalogue!$F$2:$J$259,5,0))=16,0,VLOOKUP(V4731,Catalogue!$F$2:$J$259,5,0))</f>
        <v>0</v>
      </c>
      <c r="Y4731" s="232"/>
      <c r="Z4731" s="227" t="str">
        <f>IF(TYPE(VLOOKUP(Y4731,Catalogue!$F$2:$J$259,3,0))=16," ",VLOOKUP(Y4731,Catalogue!$F$2:$J$259,3,0))</f>
        <v xml:space="preserve"> </v>
      </c>
      <c r="AA4731" s="228">
        <f>IF(TYPE(VLOOKUP(Y4731,Catalogue!$F$2:$J$259,5,0))=16,0,VLOOKUP(Y4731,Catalogue!$F$2:$J$259,5,0))</f>
        <v>0</v>
      </c>
      <c r="AB4731" s="260"/>
      <c r="AC4731" s="260"/>
      <c r="AD4731" s="260"/>
      <c r="AE4731" s="260">
        <f t="shared" si="600"/>
        <v>0</v>
      </c>
      <c r="AF4731" s="228">
        <f t="shared" si="602"/>
        <v>0</v>
      </c>
      <c r="AG4731" s="228">
        <f t="shared" si="597"/>
        <v>0</v>
      </c>
      <c r="AH4731" s="228">
        <f t="shared" si="598"/>
        <v>0</v>
      </c>
      <c r="AI4731" s="232"/>
      <c r="AJ4731" s="227" t="str">
        <f>IF(TYPE(VLOOKUP(AI4731,Catalogue!$F$2:$J$259,3,0))=16," ",VLOOKUP(AI4731,Catalogue!$F$2:$J$259,3,0))</f>
        <v xml:space="preserve"> </v>
      </c>
      <c r="AK4731" s="228">
        <f>IF(TYPE(VLOOKUP(AI4731,Catalogue!$F$2:$J$259,5,0))=16,0,VLOOKUP(AI4731,Catalogue!$F$2:$J$259,5,0))</f>
        <v>0</v>
      </c>
      <c r="AL4731" s="227"/>
      <c r="AM4731" s="228">
        <f t="shared" si="601"/>
        <v>0</v>
      </c>
      <c r="AN4731" s="228"/>
      <c r="AO4731" s="229">
        <f t="shared" si="599"/>
        <v>0</v>
      </c>
    </row>
    <row r="4732" spans="1:41" x14ac:dyDescent="0.2">
      <c r="A4732" s="227"/>
      <c r="B4732" s="227"/>
      <c r="C4732" s="227"/>
      <c r="D4732" s="227"/>
      <c r="E4732" s="227"/>
      <c r="F4732" s="227"/>
      <c r="G4732" s="227"/>
      <c r="H4732" s="227"/>
      <c r="I4732" s="227"/>
      <c r="J4732" s="227"/>
      <c r="K4732" s="227"/>
      <c r="L4732" s="228">
        <f>IF(TYPE(VLOOKUP(K4732,Catalogue!$F$2:$J$259,5,0))=16,0,VLOOKUP(K4732,Catalogue!$F$2:$J$259,5,0))</f>
        <v>0</v>
      </c>
      <c r="M4732" s="228"/>
      <c r="N4732" s="228">
        <f t="shared" si="595"/>
        <v>0</v>
      </c>
      <c r="O4732" s="227"/>
      <c r="P4732" s="228">
        <f>IF(TYPE(VLOOKUP(O4732,Catalogue!$F$2:$J$259,5,0))=16,0,VLOOKUP(O4732,Catalogue!$F$2:$J$259,5,0))</f>
        <v>0</v>
      </c>
      <c r="Q4732" s="228"/>
      <c r="R4732" s="228">
        <f t="shared" si="596"/>
        <v>0</v>
      </c>
      <c r="S4732" s="232"/>
      <c r="T4732" s="256" t="str">
        <f>IF(TYPE(VLOOKUP(S4732,Catalogue!$F$2:$J$259,3,0))=16," ",VLOOKUP(S4732,Catalogue!$F$2:$J$259,3,0))</f>
        <v xml:space="preserve"> </v>
      </c>
      <c r="U4732" s="228">
        <f>IF(TYPE(VLOOKUP(S4732,Catalogue!$F$2:$J$259,5,0))=16,0,VLOOKUP(S4732,Catalogue!$F$2:$J$259,5,0))</f>
        <v>0</v>
      </c>
      <c r="V4732" s="232"/>
      <c r="W4732" s="256" t="str">
        <f>IF(TYPE(VLOOKUP(V4732,Catalogue!$F$2:$J$259,3,0))=16," ",VLOOKUP(V4732,Catalogue!$F$2:$J$259,3,0))</f>
        <v xml:space="preserve"> </v>
      </c>
      <c r="X4732" s="228">
        <f>IF(TYPE(VLOOKUP(V4732,Catalogue!$F$2:$J$259,5,0))=16,0,VLOOKUP(V4732,Catalogue!$F$2:$J$259,5,0))</f>
        <v>0</v>
      </c>
      <c r="Y4732" s="232"/>
      <c r="Z4732" s="227" t="str">
        <f>IF(TYPE(VLOOKUP(Y4732,Catalogue!$F$2:$J$259,3,0))=16," ",VLOOKUP(Y4732,Catalogue!$F$2:$J$259,3,0))</f>
        <v xml:space="preserve"> </v>
      </c>
      <c r="AA4732" s="228">
        <f>IF(TYPE(VLOOKUP(Y4732,Catalogue!$F$2:$J$259,5,0))=16,0,VLOOKUP(Y4732,Catalogue!$F$2:$J$259,5,0))</f>
        <v>0</v>
      </c>
      <c r="AB4732" s="260"/>
      <c r="AC4732" s="260"/>
      <c r="AD4732" s="260"/>
      <c r="AE4732" s="260">
        <f t="shared" si="600"/>
        <v>0</v>
      </c>
      <c r="AF4732" s="228">
        <f t="shared" si="602"/>
        <v>0</v>
      </c>
      <c r="AG4732" s="228">
        <f t="shared" si="597"/>
        <v>0</v>
      </c>
      <c r="AH4732" s="228">
        <f t="shared" si="598"/>
        <v>0</v>
      </c>
      <c r="AI4732" s="232"/>
      <c r="AJ4732" s="227" t="str">
        <f>IF(TYPE(VLOOKUP(AI4732,Catalogue!$F$2:$J$259,3,0))=16," ",VLOOKUP(AI4732,Catalogue!$F$2:$J$259,3,0))</f>
        <v xml:space="preserve"> </v>
      </c>
      <c r="AK4732" s="228">
        <f>IF(TYPE(VLOOKUP(AI4732,Catalogue!$F$2:$J$259,5,0))=16,0,VLOOKUP(AI4732,Catalogue!$F$2:$J$259,5,0))</f>
        <v>0</v>
      </c>
      <c r="AL4732" s="227"/>
      <c r="AM4732" s="228">
        <f t="shared" si="601"/>
        <v>0</v>
      </c>
      <c r="AN4732" s="228"/>
      <c r="AO4732" s="229">
        <f t="shared" si="599"/>
        <v>0</v>
      </c>
    </row>
    <row r="4733" spans="1:41" x14ac:dyDescent="0.2">
      <c r="A4733" s="227"/>
      <c r="B4733" s="227"/>
      <c r="C4733" s="227"/>
      <c r="D4733" s="227"/>
      <c r="E4733" s="227"/>
      <c r="F4733" s="227"/>
      <c r="G4733" s="227"/>
      <c r="H4733" s="227"/>
      <c r="I4733" s="227"/>
      <c r="J4733" s="227"/>
      <c r="K4733" s="227"/>
      <c r="L4733" s="228">
        <f>IF(TYPE(VLOOKUP(K4733,Catalogue!$F$2:$J$259,5,0))=16,0,VLOOKUP(K4733,Catalogue!$F$2:$J$259,5,0))</f>
        <v>0</v>
      </c>
      <c r="M4733" s="228"/>
      <c r="N4733" s="228">
        <f t="shared" si="595"/>
        <v>0</v>
      </c>
      <c r="O4733" s="227"/>
      <c r="P4733" s="228">
        <f>IF(TYPE(VLOOKUP(O4733,Catalogue!$F$2:$J$259,5,0))=16,0,VLOOKUP(O4733,Catalogue!$F$2:$J$259,5,0))</f>
        <v>0</v>
      </c>
      <c r="Q4733" s="228"/>
      <c r="R4733" s="228">
        <f t="shared" si="596"/>
        <v>0</v>
      </c>
      <c r="S4733" s="232"/>
      <c r="T4733" s="256" t="str">
        <f>IF(TYPE(VLOOKUP(S4733,Catalogue!$F$2:$J$259,3,0))=16," ",VLOOKUP(S4733,Catalogue!$F$2:$J$259,3,0))</f>
        <v xml:space="preserve"> </v>
      </c>
      <c r="U4733" s="228">
        <f>IF(TYPE(VLOOKUP(S4733,Catalogue!$F$2:$J$259,5,0))=16,0,VLOOKUP(S4733,Catalogue!$F$2:$J$259,5,0))</f>
        <v>0</v>
      </c>
      <c r="V4733" s="232"/>
      <c r="W4733" s="256" t="str">
        <f>IF(TYPE(VLOOKUP(V4733,Catalogue!$F$2:$J$259,3,0))=16," ",VLOOKUP(V4733,Catalogue!$F$2:$J$259,3,0))</f>
        <v xml:space="preserve"> </v>
      </c>
      <c r="X4733" s="228">
        <f>IF(TYPE(VLOOKUP(V4733,Catalogue!$F$2:$J$259,5,0))=16,0,VLOOKUP(V4733,Catalogue!$F$2:$J$259,5,0))</f>
        <v>0</v>
      </c>
      <c r="Y4733" s="232"/>
      <c r="Z4733" s="227" t="str">
        <f>IF(TYPE(VLOOKUP(Y4733,Catalogue!$F$2:$J$259,3,0))=16," ",VLOOKUP(Y4733,Catalogue!$F$2:$J$259,3,0))</f>
        <v xml:space="preserve"> </v>
      </c>
      <c r="AA4733" s="228">
        <f>IF(TYPE(VLOOKUP(Y4733,Catalogue!$F$2:$J$259,5,0))=16,0,VLOOKUP(Y4733,Catalogue!$F$2:$J$259,5,0))</f>
        <v>0</v>
      </c>
      <c r="AB4733" s="260"/>
      <c r="AC4733" s="260"/>
      <c r="AD4733" s="260"/>
      <c r="AE4733" s="260">
        <f t="shared" si="600"/>
        <v>0</v>
      </c>
      <c r="AF4733" s="228">
        <f t="shared" si="602"/>
        <v>0</v>
      </c>
      <c r="AG4733" s="228">
        <f t="shared" si="597"/>
        <v>0</v>
      </c>
      <c r="AH4733" s="228">
        <f t="shared" si="598"/>
        <v>0</v>
      </c>
      <c r="AI4733" s="232"/>
      <c r="AJ4733" s="227" t="str">
        <f>IF(TYPE(VLOOKUP(AI4733,Catalogue!$F$2:$J$259,3,0))=16," ",VLOOKUP(AI4733,Catalogue!$F$2:$J$259,3,0))</f>
        <v xml:space="preserve"> </v>
      </c>
      <c r="AK4733" s="228">
        <f>IF(TYPE(VLOOKUP(AI4733,Catalogue!$F$2:$J$259,5,0))=16,0,VLOOKUP(AI4733,Catalogue!$F$2:$J$259,5,0))</f>
        <v>0</v>
      </c>
      <c r="AL4733" s="227"/>
      <c r="AM4733" s="228">
        <f t="shared" si="601"/>
        <v>0</v>
      </c>
      <c r="AN4733" s="228"/>
      <c r="AO4733" s="229">
        <f t="shared" si="599"/>
        <v>0</v>
      </c>
    </row>
    <row r="4734" spans="1:41" x14ac:dyDescent="0.2">
      <c r="A4734" s="227"/>
      <c r="B4734" s="227"/>
      <c r="C4734" s="227"/>
      <c r="D4734" s="227"/>
      <c r="E4734" s="227"/>
      <c r="F4734" s="227"/>
      <c r="G4734" s="227"/>
      <c r="H4734" s="227"/>
      <c r="I4734" s="227"/>
      <c r="J4734" s="227"/>
      <c r="K4734" s="227"/>
      <c r="L4734" s="228">
        <f>IF(TYPE(VLOOKUP(K4734,Catalogue!$F$2:$J$259,5,0))=16,0,VLOOKUP(K4734,Catalogue!$F$2:$J$259,5,0))</f>
        <v>0</v>
      </c>
      <c r="M4734" s="228"/>
      <c r="N4734" s="228">
        <f t="shared" si="595"/>
        <v>0</v>
      </c>
      <c r="O4734" s="227"/>
      <c r="P4734" s="228">
        <f>IF(TYPE(VLOOKUP(O4734,Catalogue!$F$2:$J$259,5,0))=16,0,VLOOKUP(O4734,Catalogue!$F$2:$J$259,5,0))</f>
        <v>0</v>
      </c>
      <c r="Q4734" s="228"/>
      <c r="R4734" s="228">
        <f t="shared" si="596"/>
        <v>0</v>
      </c>
      <c r="S4734" s="232"/>
      <c r="T4734" s="256" t="str">
        <f>IF(TYPE(VLOOKUP(S4734,Catalogue!$F$2:$J$259,3,0))=16," ",VLOOKUP(S4734,Catalogue!$F$2:$J$259,3,0))</f>
        <v xml:space="preserve"> </v>
      </c>
      <c r="U4734" s="228">
        <f>IF(TYPE(VLOOKUP(S4734,Catalogue!$F$2:$J$259,5,0))=16,0,VLOOKUP(S4734,Catalogue!$F$2:$J$259,5,0))</f>
        <v>0</v>
      </c>
      <c r="V4734" s="232"/>
      <c r="W4734" s="256" t="str">
        <f>IF(TYPE(VLOOKUP(V4734,Catalogue!$F$2:$J$259,3,0))=16," ",VLOOKUP(V4734,Catalogue!$F$2:$J$259,3,0))</f>
        <v xml:space="preserve"> </v>
      </c>
      <c r="X4734" s="228">
        <f>IF(TYPE(VLOOKUP(V4734,Catalogue!$F$2:$J$259,5,0))=16,0,VLOOKUP(V4734,Catalogue!$F$2:$J$259,5,0))</f>
        <v>0</v>
      </c>
      <c r="Y4734" s="232"/>
      <c r="Z4734" s="227" t="str">
        <f>IF(TYPE(VLOOKUP(Y4734,Catalogue!$F$2:$J$259,3,0))=16," ",VLOOKUP(Y4734,Catalogue!$F$2:$J$259,3,0))</f>
        <v xml:space="preserve"> </v>
      </c>
      <c r="AA4734" s="228">
        <f>IF(TYPE(VLOOKUP(Y4734,Catalogue!$F$2:$J$259,5,0))=16,0,VLOOKUP(Y4734,Catalogue!$F$2:$J$259,5,0))</f>
        <v>0</v>
      </c>
      <c r="AB4734" s="260"/>
      <c r="AC4734" s="260"/>
      <c r="AD4734" s="260"/>
      <c r="AE4734" s="260">
        <f t="shared" si="600"/>
        <v>0</v>
      </c>
      <c r="AF4734" s="228">
        <f t="shared" si="602"/>
        <v>0</v>
      </c>
      <c r="AG4734" s="228">
        <f t="shared" si="597"/>
        <v>0</v>
      </c>
      <c r="AH4734" s="228">
        <f t="shared" si="598"/>
        <v>0</v>
      </c>
      <c r="AI4734" s="232"/>
      <c r="AJ4734" s="227" t="str">
        <f>IF(TYPE(VLOOKUP(AI4734,Catalogue!$F$2:$J$259,3,0))=16," ",VLOOKUP(AI4734,Catalogue!$F$2:$J$259,3,0))</f>
        <v xml:space="preserve"> </v>
      </c>
      <c r="AK4734" s="228">
        <f>IF(TYPE(VLOOKUP(AI4734,Catalogue!$F$2:$J$259,5,0))=16,0,VLOOKUP(AI4734,Catalogue!$F$2:$J$259,5,0))</f>
        <v>0</v>
      </c>
      <c r="AL4734" s="227"/>
      <c r="AM4734" s="228">
        <f t="shared" si="601"/>
        <v>0</v>
      </c>
      <c r="AN4734" s="228"/>
      <c r="AO4734" s="229">
        <f t="shared" si="599"/>
        <v>0</v>
      </c>
    </row>
    <row r="4735" spans="1:41" x14ac:dyDescent="0.2">
      <c r="A4735" s="227"/>
      <c r="B4735" s="227"/>
      <c r="C4735" s="227"/>
      <c r="D4735" s="227"/>
      <c r="E4735" s="227"/>
      <c r="F4735" s="227"/>
      <c r="G4735" s="227"/>
      <c r="H4735" s="227"/>
      <c r="I4735" s="227"/>
      <c r="J4735" s="227"/>
      <c r="K4735" s="227"/>
      <c r="L4735" s="228">
        <f>IF(TYPE(VLOOKUP(K4735,Catalogue!$F$2:$J$259,5,0))=16,0,VLOOKUP(K4735,Catalogue!$F$2:$J$259,5,0))</f>
        <v>0</v>
      </c>
      <c r="M4735" s="228"/>
      <c r="N4735" s="228">
        <f t="shared" si="595"/>
        <v>0</v>
      </c>
      <c r="O4735" s="227"/>
      <c r="P4735" s="228">
        <f>IF(TYPE(VLOOKUP(O4735,Catalogue!$F$2:$J$259,5,0))=16,0,VLOOKUP(O4735,Catalogue!$F$2:$J$259,5,0))</f>
        <v>0</v>
      </c>
      <c r="Q4735" s="228"/>
      <c r="R4735" s="228">
        <f t="shared" si="596"/>
        <v>0</v>
      </c>
      <c r="S4735" s="232"/>
      <c r="T4735" s="256" t="str">
        <f>IF(TYPE(VLOOKUP(S4735,Catalogue!$F$2:$J$259,3,0))=16," ",VLOOKUP(S4735,Catalogue!$F$2:$J$259,3,0))</f>
        <v xml:space="preserve"> </v>
      </c>
      <c r="U4735" s="228">
        <f>IF(TYPE(VLOOKUP(S4735,Catalogue!$F$2:$J$259,5,0))=16,0,VLOOKUP(S4735,Catalogue!$F$2:$J$259,5,0))</f>
        <v>0</v>
      </c>
      <c r="V4735" s="232"/>
      <c r="W4735" s="256" t="str">
        <f>IF(TYPE(VLOOKUP(V4735,Catalogue!$F$2:$J$259,3,0))=16," ",VLOOKUP(V4735,Catalogue!$F$2:$J$259,3,0))</f>
        <v xml:space="preserve"> </v>
      </c>
      <c r="X4735" s="228">
        <f>IF(TYPE(VLOOKUP(V4735,Catalogue!$F$2:$J$259,5,0))=16,0,VLOOKUP(V4735,Catalogue!$F$2:$J$259,5,0))</f>
        <v>0</v>
      </c>
      <c r="Y4735" s="232"/>
      <c r="Z4735" s="227" t="str">
        <f>IF(TYPE(VLOOKUP(Y4735,Catalogue!$F$2:$J$259,3,0))=16," ",VLOOKUP(Y4735,Catalogue!$F$2:$J$259,3,0))</f>
        <v xml:space="preserve"> </v>
      </c>
      <c r="AA4735" s="228">
        <f>IF(TYPE(VLOOKUP(Y4735,Catalogue!$F$2:$J$259,5,0))=16,0,VLOOKUP(Y4735,Catalogue!$F$2:$J$259,5,0))</f>
        <v>0</v>
      </c>
      <c r="AB4735" s="260"/>
      <c r="AC4735" s="260"/>
      <c r="AD4735" s="260"/>
      <c r="AE4735" s="260">
        <f t="shared" si="600"/>
        <v>0</v>
      </c>
      <c r="AF4735" s="228">
        <f t="shared" si="602"/>
        <v>0</v>
      </c>
      <c r="AG4735" s="228">
        <f t="shared" si="597"/>
        <v>0</v>
      </c>
      <c r="AH4735" s="228">
        <f t="shared" si="598"/>
        <v>0</v>
      </c>
      <c r="AI4735" s="232"/>
      <c r="AJ4735" s="227" t="str">
        <f>IF(TYPE(VLOOKUP(AI4735,Catalogue!$F$2:$J$259,3,0))=16," ",VLOOKUP(AI4735,Catalogue!$F$2:$J$259,3,0))</f>
        <v xml:space="preserve"> </v>
      </c>
      <c r="AK4735" s="228">
        <f>IF(TYPE(VLOOKUP(AI4735,Catalogue!$F$2:$J$259,5,0))=16,0,VLOOKUP(AI4735,Catalogue!$F$2:$J$259,5,0))</f>
        <v>0</v>
      </c>
      <c r="AL4735" s="227"/>
      <c r="AM4735" s="228">
        <f t="shared" si="601"/>
        <v>0</v>
      </c>
      <c r="AN4735" s="228"/>
      <c r="AO4735" s="229">
        <f t="shared" si="599"/>
        <v>0</v>
      </c>
    </row>
    <row r="4736" spans="1:41" x14ac:dyDescent="0.2">
      <c r="A4736" s="227"/>
      <c r="B4736" s="227"/>
      <c r="C4736" s="227"/>
      <c r="D4736" s="227"/>
      <c r="E4736" s="227"/>
      <c r="F4736" s="227"/>
      <c r="G4736" s="227"/>
      <c r="H4736" s="227"/>
      <c r="I4736" s="227"/>
      <c r="J4736" s="227"/>
      <c r="K4736" s="227"/>
      <c r="L4736" s="228">
        <f>IF(TYPE(VLOOKUP(K4736,Catalogue!$F$2:$J$259,5,0))=16,0,VLOOKUP(K4736,Catalogue!$F$2:$J$259,5,0))</f>
        <v>0</v>
      </c>
      <c r="M4736" s="228"/>
      <c r="N4736" s="228">
        <f t="shared" si="595"/>
        <v>0</v>
      </c>
      <c r="O4736" s="227"/>
      <c r="P4736" s="228">
        <f>IF(TYPE(VLOOKUP(O4736,Catalogue!$F$2:$J$259,5,0))=16,0,VLOOKUP(O4736,Catalogue!$F$2:$J$259,5,0))</f>
        <v>0</v>
      </c>
      <c r="Q4736" s="228"/>
      <c r="R4736" s="228">
        <f t="shared" si="596"/>
        <v>0</v>
      </c>
      <c r="S4736" s="232"/>
      <c r="T4736" s="256" t="str">
        <f>IF(TYPE(VLOOKUP(S4736,Catalogue!$F$2:$J$259,3,0))=16," ",VLOOKUP(S4736,Catalogue!$F$2:$J$259,3,0))</f>
        <v xml:space="preserve"> </v>
      </c>
      <c r="U4736" s="228">
        <f>IF(TYPE(VLOOKUP(S4736,Catalogue!$F$2:$J$259,5,0))=16,0,VLOOKUP(S4736,Catalogue!$F$2:$J$259,5,0))</f>
        <v>0</v>
      </c>
      <c r="V4736" s="232"/>
      <c r="W4736" s="256" t="str">
        <f>IF(TYPE(VLOOKUP(V4736,Catalogue!$F$2:$J$259,3,0))=16," ",VLOOKUP(V4736,Catalogue!$F$2:$J$259,3,0))</f>
        <v xml:space="preserve"> </v>
      </c>
      <c r="X4736" s="228">
        <f>IF(TYPE(VLOOKUP(V4736,Catalogue!$F$2:$J$259,5,0))=16,0,VLOOKUP(V4736,Catalogue!$F$2:$J$259,5,0))</f>
        <v>0</v>
      </c>
      <c r="Y4736" s="232"/>
      <c r="Z4736" s="227" t="str">
        <f>IF(TYPE(VLOOKUP(Y4736,Catalogue!$F$2:$J$259,3,0))=16," ",VLOOKUP(Y4736,Catalogue!$F$2:$J$259,3,0))</f>
        <v xml:space="preserve"> </v>
      </c>
      <c r="AA4736" s="228">
        <f>IF(TYPE(VLOOKUP(Y4736,Catalogue!$F$2:$J$259,5,0))=16,0,VLOOKUP(Y4736,Catalogue!$F$2:$J$259,5,0))</f>
        <v>0</v>
      </c>
      <c r="AB4736" s="260"/>
      <c r="AC4736" s="260"/>
      <c r="AD4736" s="260"/>
      <c r="AE4736" s="260">
        <f t="shared" si="600"/>
        <v>0</v>
      </c>
      <c r="AF4736" s="228">
        <f t="shared" si="602"/>
        <v>0</v>
      </c>
      <c r="AG4736" s="228">
        <f t="shared" si="597"/>
        <v>0</v>
      </c>
      <c r="AH4736" s="228">
        <f t="shared" si="598"/>
        <v>0</v>
      </c>
      <c r="AI4736" s="232"/>
      <c r="AJ4736" s="227" t="str">
        <f>IF(TYPE(VLOOKUP(AI4736,Catalogue!$F$2:$J$259,3,0))=16," ",VLOOKUP(AI4736,Catalogue!$F$2:$J$259,3,0))</f>
        <v xml:space="preserve"> </v>
      </c>
      <c r="AK4736" s="228">
        <f>IF(TYPE(VLOOKUP(AI4736,Catalogue!$F$2:$J$259,5,0))=16,0,VLOOKUP(AI4736,Catalogue!$F$2:$J$259,5,0))</f>
        <v>0</v>
      </c>
      <c r="AL4736" s="227"/>
      <c r="AM4736" s="228">
        <f t="shared" si="601"/>
        <v>0</v>
      </c>
      <c r="AN4736" s="228"/>
      <c r="AO4736" s="229">
        <f t="shared" si="599"/>
        <v>0</v>
      </c>
    </row>
    <row r="4737" spans="1:41" x14ac:dyDescent="0.2">
      <c r="A4737" s="227"/>
      <c r="B4737" s="227"/>
      <c r="C4737" s="227"/>
      <c r="D4737" s="227"/>
      <c r="E4737" s="227"/>
      <c r="F4737" s="227"/>
      <c r="G4737" s="227"/>
      <c r="H4737" s="227"/>
      <c r="I4737" s="227"/>
      <c r="J4737" s="227"/>
      <c r="K4737" s="227"/>
      <c r="L4737" s="228">
        <f>IF(TYPE(VLOOKUP(K4737,Catalogue!$F$2:$J$259,5,0))=16,0,VLOOKUP(K4737,Catalogue!$F$2:$J$259,5,0))</f>
        <v>0</v>
      </c>
      <c r="M4737" s="228"/>
      <c r="N4737" s="228">
        <f t="shared" si="595"/>
        <v>0</v>
      </c>
      <c r="O4737" s="227"/>
      <c r="P4737" s="228">
        <f>IF(TYPE(VLOOKUP(O4737,Catalogue!$F$2:$J$259,5,0))=16,0,VLOOKUP(O4737,Catalogue!$F$2:$J$259,5,0))</f>
        <v>0</v>
      </c>
      <c r="Q4737" s="228"/>
      <c r="R4737" s="228">
        <f t="shared" si="596"/>
        <v>0</v>
      </c>
      <c r="S4737" s="232"/>
      <c r="T4737" s="256" t="str">
        <f>IF(TYPE(VLOOKUP(S4737,Catalogue!$F$2:$J$259,3,0))=16," ",VLOOKUP(S4737,Catalogue!$F$2:$J$259,3,0))</f>
        <v xml:space="preserve"> </v>
      </c>
      <c r="U4737" s="228">
        <f>IF(TYPE(VLOOKUP(S4737,Catalogue!$F$2:$J$259,5,0))=16,0,VLOOKUP(S4737,Catalogue!$F$2:$J$259,5,0))</f>
        <v>0</v>
      </c>
      <c r="V4737" s="232"/>
      <c r="W4737" s="256" t="str">
        <f>IF(TYPE(VLOOKUP(V4737,Catalogue!$F$2:$J$259,3,0))=16," ",VLOOKUP(V4737,Catalogue!$F$2:$J$259,3,0))</f>
        <v xml:space="preserve"> </v>
      </c>
      <c r="X4737" s="228">
        <f>IF(TYPE(VLOOKUP(V4737,Catalogue!$F$2:$J$259,5,0))=16,0,VLOOKUP(V4737,Catalogue!$F$2:$J$259,5,0))</f>
        <v>0</v>
      </c>
      <c r="Y4737" s="232"/>
      <c r="Z4737" s="227" t="str">
        <f>IF(TYPE(VLOOKUP(Y4737,Catalogue!$F$2:$J$259,3,0))=16," ",VLOOKUP(Y4737,Catalogue!$F$2:$J$259,3,0))</f>
        <v xml:space="preserve"> </v>
      </c>
      <c r="AA4737" s="228">
        <f>IF(TYPE(VLOOKUP(Y4737,Catalogue!$F$2:$J$259,5,0))=16,0,VLOOKUP(Y4737,Catalogue!$F$2:$J$259,5,0))</f>
        <v>0</v>
      </c>
      <c r="AB4737" s="260"/>
      <c r="AC4737" s="260"/>
      <c r="AD4737" s="260"/>
      <c r="AE4737" s="260">
        <f t="shared" si="600"/>
        <v>0</v>
      </c>
      <c r="AF4737" s="228">
        <f t="shared" si="602"/>
        <v>0</v>
      </c>
      <c r="AG4737" s="228">
        <f t="shared" si="597"/>
        <v>0</v>
      </c>
      <c r="AH4737" s="228">
        <f t="shared" si="598"/>
        <v>0</v>
      </c>
      <c r="AI4737" s="232"/>
      <c r="AJ4737" s="227" t="str">
        <f>IF(TYPE(VLOOKUP(AI4737,Catalogue!$F$2:$J$259,3,0))=16," ",VLOOKUP(AI4737,Catalogue!$F$2:$J$259,3,0))</f>
        <v xml:space="preserve"> </v>
      </c>
      <c r="AK4737" s="228">
        <f>IF(TYPE(VLOOKUP(AI4737,Catalogue!$F$2:$J$259,5,0))=16,0,VLOOKUP(AI4737,Catalogue!$F$2:$J$259,5,0))</f>
        <v>0</v>
      </c>
      <c r="AL4737" s="227"/>
      <c r="AM4737" s="228">
        <f t="shared" si="601"/>
        <v>0</v>
      </c>
      <c r="AN4737" s="228"/>
      <c r="AO4737" s="229">
        <f t="shared" si="599"/>
        <v>0</v>
      </c>
    </row>
    <row r="4738" spans="1:41" x14ac:dyDescent="0.2">
      <c r="A4738" s="227"/>
      <c r="B4738" s="227"/>
      <c r="C4738" s="227"/>
      <c r="D4738" s="227"/>
      <c r="E4738" s="227"/>
      <c r="F4738" s="227"/>
      <c r="G4738" s="227"/>
      <c r="H4738" s="227"/>
      <c r="I4738" s="227"/>
      <c r="J4738" s="227"/>
      <c r="K4738" s="227"/>
      <c r="L4738" s="228">
        <f>IF(TYPE(VLOOKUP(K4738,Catalogue!$F$2:$J$259,5,0))=16,0,VLOOKUP(K4738,Catalogue!$F$2:$J$259,5,0))</f>
        <v>0</v>
      </c>
      <c r="M4738" s="228"/>
      <c r="N4738" s="228">
        <f t="shared" si="595"/>
        <v>0</v>
      </c>
      <c r="O4738" s="227"/>
      <c r="P4738" s="228">
        <f>IF(TYPE(VLOOKUP(O4738,Catalogue!$F$2:$J$259,5,0))=16,0,VLOOKUP(O4738,Catalogue!$F$2:$J$259,5,0))</f>
        <v>0</v>
      </c>
      <c r="Q4738" s="228"/>
      <c r="R4738" s="228">
        <f t="shared" si="596"/>
        <v>0</v>
      </c>
      <c r="S4738" s="232"/>
      <c r="T4738" s="256" t="str">
        <f>IF(TYPE(VLOOKUP(S4738,Catalogue!$F$2:$J$259,3,0))=16," ",VLOOKUP(S4738,Catalogue!$F$2:$J$259,3,0))</f>
        <v xml:space="preserve"> </v>
      </c>
      <c r="U4738" s="228">
        <f>IF(TYPE(VLOOKUP(S4738,Catalogue!$F$2:$J$259,5,0))=16,0,VLOOKUP(S4738,Catalogue!$F$2:$J$259,5,0))</f>
        <v>0</v>
      </c>
      <c r="V4738" s="232"/>
      <c r="W4738" s="256" t="str">
        <f>IF(TYPE(VLOOKUP(V4738,Catalogue!$F$2:$J$259,3,0))=16," ",VLOOKUP(V4738,Catalogue!$F$2:$J$259,3,0))</f>
        <v xml:space="preserve"> </v>
      </c>
      <c r="X4738" s="228">
        <f>IF(TYPE(VLOOKUP(V4738,Catalogue!$F$2:$J$259,5,0))=16,0,VLOOKUP(V4738,Catalogue!$F$2:$J$259,5,0))</f>
        <v>0</v>
      </c>
      <c r="Y4738" s="232"/>
      <c r="Z4738" s="227" t="str">
        <f>IF(TYPE(VLOOKUP(Y4738,Catalogue!$F$2:$J$259,3,0))=16," ",VLOOKUP(Y4738,Catalogue!$F$2:$J$259,3,0))</f>
        <v xml:space="preserve"> </v>
      </c>
      <c r="AA4738" s="228">
        <f>IF(TYPE(VLOOKUP(Y4738,Catalogue!$F$2:$J$259,5,0))=16,0,VLOOKUP(Y4738,Catalogue!$F$2:$J$259,5,0))</f>
        <v>0</v>
      </c>
      <c r="AB4738" s="260"/>
      <c r="AC4738" s="260"/>
      <c r="AD4738" s="260"/>
      <c r="AE4738" s="260">
        <f t="shared" si="600"/>
        <v>0</v>
      </c>
      <c r="AF4738" s="228">
        <f t="shared" si="602"/>
        <v>0</v>
      </c>
      <c r="AG4738" s="228">
        <f t="shared" si="597"/>
        <v>0</v>
      </c>
      <c r="AH4738" s="228">
        <f t="shared" si="598"/>
        <v>0</v>
      </c>
      <c r="AI4738" s="232"/>
      <c r="AJ4738" s="227" t="str">
        <f>IF(TYPE(VLOOKUP(AI4738,Catalogue!$F$2:$J$259,3,0))=16," ",VLOOKUP(AI4738,Catalogue!$F$2:$J$259,3,0))</f>
        <v xml:space="preserve"> </v>
      </c>
      <c r="AK4738" s="228">
        <f>IF(TYPE(VLOOKUP(AI4738,Catalogue!$F$2:$J$259,5,0))=16,0,VLOOKUP(AI4738,Catalogue!$F$2:$J$259,5,0))</f>
        <v>0</v>
      </c>
      <c r="AL4738" s="227"/>
      <c r="AM4738" s="228">
        <f t="shared" si="601"/>
        <v>0</v>
      </c>
      <c r="AN4738" s="228"/>
      <c r="AO4738" s="229">
        <f t="shared" si="599"/>
        <v>0</v>
      </c>
    </row>
    <row r="4739" spans="1:41" x14ac:dyDescent="0.2">
      <c r="A4739" s="227"/>
      <c r="B4739" s="227"/>
      <c r="C4739" s="227"/>
      <c r="D4739" s="227"/>
      <c r="E4739" s="227"/>
      <c r="F4739" s="227"/>
      <c r="G4739" s="227"/>
      <c r="H4739" s="227"/>
      <c r="I4739" s="227"/>
      <c r="J4739" s="227"/>
      <c r="K4739" s="227"/>
      <c r="L4739" s="228">
        <f>IF(TYPE(VLOOKUP(K4739,Catalogue!$F$2:$J$259,5,0))=16,0,VLOOKUP(K4739,Catalogue!$F$2:$J$259,5,0))</f>
        <v>0</v>
      </c>
      <c r="M4739" s="228"/>
      <c r="N4739" s="228">
        <f t="shared" si="595"/>
        <v>0</v>
      </c>
      <c r="O4739" s="227"/>
      <c r="P4739" s="228">
        <f>IF(TYPE(VLOOKUP(O4739,Catalogue!$F$2:$J$259,5,0))=16,0,VLOOKUP(O4739,Catalogue!$F$2:$J$259,5,0))</f>
        <v>0</v>
      </c>
      <c r="Q4739" s="228"/>
      <c r="R4739" s="228">
        <f t="shared" si="596"/>
        <v>0</v>
      </c>
      <c r="S4739" s="232"/>
      <c r="T4739" s="256" t="str">
        <f>IF(TYPE(VLOOKUP(S4739,Catalogue!$F$2:$J$259,3,0))=16," ",VLOOKUP(S4739,Catalogue!$F$2:$J$259,3,0))</f>
        <v xml:space="preserve"> </v>
      </c>
      <c r="U4739" s="228">
        <f>IF(TYPE(VLOOKUP(S4739,Catalogue!$F$2:$J$259,5,0))=16,0,VLOOKUP(S4739,Catalogue!$F$2:$J$259,5,0))</f>
        <v>0</v>
      </c>
      <c r="V4739" s="232"/>
      <c r="W4739" s="256" t="str">
        <f>IF(TYPE(VLOOKUP(V4739,Catalogue!$F$2:$J$259,3,0))=16," ",VLOOKUP(V4739,Catalogue!$F$2:$J$259,3,0))</f>
        <v xml:space="preserve"> </v>
      </c>
      <c r="X4739" s="228">
        <f>IF(TYPE(VLOOKUP(V4739,Catalogue!$F$2:$J$259,5,0))=16,0,VLOOKUP(V4739,Catalogue!$F$2:$J$259,5,0))</f>
        <v>0</v>
      </c>
      <c r="Y4739" s="232"/>
      <c r="Z4739" s="227" t="str">
        <f>IF(TYPE(VLOOKUP(Y4739,Catalogue!$F$2:$J$259,3,0))=16," ",VLOOKUP(Y4739,Catalogue!$F$2:$J$259,3,0))</f>
        <v xml:space="preserve"> </v>
      </c>
      <c r="AA4739" s="228">
        <f>IF(TYPE(VLOOKUP(Y4739,Catalogue!$F$2:$J$259,5,0))=16,0,VLOOKUP(Y4739,Catalogue!$F$2:$J$259,5,0))</f>
        <v>0</v>
      </c>
      <c r="AB4739" s="260"/>
      <c r="AC4739" s="260"/>
      <c r="AD4739" s="260"/>
      <c r="AE4739" s="260">
        <f t="shared" si="600"/>
        <v>0</v>
      </c>
      <c r="AF4739" s="228">
        <f t="shared" si="602"/>
        <v>0</v>
      </c>
      <c r="AG4739" s="228">
        <f t="shared" si="597"/>
        <v>0</v>
      </c>
      <c r="AH4739" s="228">
        <f t="shared" si="598"/>
        <v>0</v>
      </c>
      <c r="AI4739" s="232"/>
      <c r="AJ4739" s="227" t="str">
        <f>IF(TYPE(VLOOKUP(AI4739,Catalogue!$F$2:$J$259,3,0))=16," ",VLOOKUP(AI4739,Catalogue!$F$2:$J$259,3,0))</f>
        <v xml:space="preserve"> </v>
      </c>
      <c r="AK4739" s="228">
        <f>IF(TYPE(VLOOKUP(AI4739,Catalogue!$F$2:$J$259,5,0))=16,0,VLOOKUP(AI4739,Catalogue!$F$2:$J$259,5,0))</f>
        <v>0</v>
      </c>
      <c r="AL4739" s="227"/>
      <c r="AM4739" s="228">
        <f t="shared" si="601"/>
        <v>0</v>
      </c>
      <c r="AN4739" s="228"/>
      <c r="AO4739" s="229">
        <f t="shared" si="599"/>
        <v>0</v>
      </c>
    </row>
    <row r="4740" spans="1:41" x14ac:dyDescent="0.2">
      <c r="A4740" s="227"/>
      <c r="B4740" s="227"/>
      <c r="C4740" s="227"/>
      <c r="D4740" s="227"/>
      <c r="E4740" s="227"/>
      <c r="F4740" s="227"/>
      <c r="G4740" s="227"/>
      <c r="H4740" s="227"/>
      <c r="I4740" s="227"/>
      <c r="J4740" s="227"/>
      <c r="K4740" s="227"/>
      <c r="L4740" s="228">
        <f>IF(TYPE(VLOOKUP(K4740,Catalogue!$F$2:$J$259,5,0))=16,0,VLOOKUP(K4740,Catalogue!$F$2:$J$259,5,0))</f>
        <v>0</v>
      </c>
      <c r="M4740" s="228"/>
      <c r="N4740" s="228">
        <f t="shared" si="595"/>
        <v>0</v>
      </c>
      <c r="O4740" s="227"/>
      <c r="P4740" s="228">
        <f>IF(TYPE(VLOOKUP(O4740,Catalogue!$F$2:$J$259,5,0))=16,0,VLOOKUP(O4740,Catalogue!$F$2:$J$259,5,0))</f>
        <v>0</v>
      </c>
      <c r="Q4740" s="228"/>
      <c r="R4740" s="228">
        <f t="shared" si="596"/>
        <v>0</v>
      </c>
      <c r="S4740" s="232"/>
      <c r="T4740" s="256" t="str">
        <f>IF(TYPE(VLOOKUP(S4740,Catalogue!$F$2:$J$259,3,0))=16," ",VLOOKUP(S4740,Catalogue!$F$2:$J$259,3,0))</f>
        <v xml:space="preserve"> </v>
      </c>
      <c r="U4740" s="228">
        <f>IF(TYPE(VLOOKUP(S4740,Catalogue!$F$2:$J$259,5,0))=16,0,VLOOKUP(S4740,Catalogue!$F$2:$J$259,5,0))</f>
        <v>0</v>
      </c>
      <c r="V4740" s="232"/>
      <c r="W4740" s="256" t="str">
        <f>IF(TYPE(VLOOKUP(V4740,Catalogue!$F$2:$J$259,3,0))=16," ",VLOOKUP(V4740,Catalogue!$F$2:$J$259,3,0))</f>
        <v xml:space="preserve"> </v>
      </c>
      <c r="X4740" s="228">
        <f>IF(TYPE(VLOOKUP(V4740,Catalogue!$F$2:$J$259,5,0))=16,0,VLOOKUP(V4740,Catalogue!$F$2:$J$259,5,0))</f>
        <v>0</v>
      </c>
      <c r="Y4740" s="232"/>
      <c r="Z4740" s="227" t="str">
        <f>IF(TYPE(VLOOKUP(Y4740,Catalogue!$F$2:$J$259,3,0))=16," ",VLOOKUP(Y4740,Catalogue!$F$2:$J$259,3,0))</f>
        <v xml:space="preserve"> </v>
      </c>
      <c r="AA4740" s="228">
        <f>IF(TYPE(VLOOKUP(Y4740,Catalogue!$F$2:$J$259,5,0))=16,0,VLOOKUP(Y4740,Catalogue!$F$2:$J$259,5,0))</f>
        <v>0</v>
      </c>
      <c r="AB4740" s="260"/>
      <c r="AC4740" s="260"/>
      <c r="AD4740" s="260"/>
      <c r="AE4740" s="260">
        <f t="shared" si="600"/>
        <v>0</v>
      </c>
      <c r="AF4740" s="228">
        <f t="shared" si="602"/>
        <v>0</v>
      </c>
      <c r="AG4740" s="228">
        <f t="shared" si="597"/>
        <v>0</v>
      </c>
      <c r="AH4740" s="228">
        <f t="shared" si="598"/>
        <v>0</v>
      </c>
      <c r="AI4740" s="232"/>
      <c r="AJ4740" s="227" t="str">
        <f>IF(TYPE(VLOOKUP(AI4740,Catalogue!$F$2:$J$259,3,0))=16," ",VLOOKUP(AI4740,Catalogue!$F$2:$J$259,3,0))</f>
        <v xml:space="preserve"> </v>
      </c>
      <c r="AK4740" s="228">
        <f>IF(TYPE(VLOOKUP(AI4740,Catalogue!$F$2:$J$259,5,0))=16,0,VLOOKUP(AI4740,Catalogue!$F$2:$J$259,5,0))</f>
        <v>0</v>
      </c>
      <c r="AL4740" s="227"/>
      <c r="AM4740" s="228">
        <f t="shared" si="601"/>
        <v>0</v>
      </c>
      <c r="AN4740" s="228"/>
      <c r="AO4740" s="229">
        <f t="shared" si="599"/>
        <v>0</v>
      </c>
    </row>
    <row r="4741" spans="1:41" x14ac:dyDescent="0.2">
      <c r="A4741" s="227"/>
      <c r="B4741" s="227"/>
      <c r="C4741" s="227"/>
      <c r="D4741" s="227"/>
      <c r="E4741" s="227"/>
      <c r="F4741" s="227"/>
      <c r="G4741" s="227"/>
      <c r="H4741" s="227"/>
      <c r="I4741" s="227"/>
      <c r="J4741" s="227"/>
      <c r="K4741" s="227"/>
      <c r="L4741" s="228">
        <f>IF(TYPE(VLOOKUP(K4741,Catalogue!$F$2:$J$259,5,0))=16,0,VLOOKUP(K4741,Catalogue!$F$2:$J$259,5,0))</f>
        <v>0</v>
      </c>
      <c r="M4741" s="228"/>
      <c r="N4741" s="228">
        <f t="shared" si="595"/>
        <v>0</v>
      </c>
      <c r="O4741" s="227"/>
      <c r="P4741" s="228">
        <f>IF(TYPE(VLOOKUP(O4741,Catalogue!$F$2:$J$259,5,0))=16,0,VLOOKUP(O4741,Catalogue!$F$2:$J$259,5,0))</f>
        <v>0</v>
      </c>
      <c r="Q4741" s="228"/>
      <c r="R4741" s="228">
        <f t="shared" si="596"/>
        <v>0</v>
      </c>
      <c r="S4741" s="232"/>
      <c r="T4741" s="256" t="str">
        <f>IF(TYPE(VLOOKUP(S4741,Catalogue!$F$2:$J$259,3,0))=16," ",VLOOKUP(S4741,Catalogue!$F$2:$J$259,3,0))</f>
        <v xml:space="preserve"> </v>
      </c>
      <c r="U4741" s="228">
        <f>IF(TYPE(VLOOKUP(S4741,Catalogue!$F$2:$J$259,5,0))=16,0,VLOOKUP(S4741,Catalogue!$F$2:$J$259,5,0))</f>
        <v>0</v>
      </c>
      <c r="V4741" s="232"/>
      <c r="W4741" s="256" t="str">
        <f>IF(TYPE(VLOOKUP(V4741,Catalogue!$F$2:$J$259,3,0))=16," ",VLOOKUP(V4741,Catalogue!$F$2:$J$259,3,0))</f>
        <v xml:space="preserve"> </v>
      </c>
      <c r="X4741" s="228">
        <f>IF(TYPE(VLOOKUP(V4741,Catalogue!$F$2:$J$259,5,0))=16,0,VLOOKUP(V4741,Catalogue!$F$2:$J$259,5,0))</f>
        <v>0</v>
      </c>
      <c r="Y4741" s="232"/>
      <c r="Z4741" s="227" t="str">
        <f>IF(TYPE(VLOOKUP(Y4741,Catalogue!$F$2:$J$259,3,0))=16," ",VLOOKUP(Y4741,Catalogue!$F$2:$J$259,3,0))</f>
        <v xml:space="preserve"> </v>
      </c>
      <c r="AA4741" s="228">
        <f>IF(TYPE(VLOOKUP(Y4741,Catalogue!$F$2:$J$259,5,0))=16,0,VLOOKUP(Y4741,Catalogue!$F$2:$J$259,5,0))</f>
        <v>0</v>
      </c>
      <c r="AB4741" s="260"/>
      <c r="AC4741" s="260"/>
      <c r="AD4741" s="260"/>
      <c r="AE4741" s="260">
        <f t="shared" si="600"/>
        <v>0</v>
      </c>
      <c r="AF4741" s="228">
        <f t="shared" si="602"/>
        <v>0</v>
      </c>
      <c r="AG4741" s="228">
        <f t="shared" si="597"/>
        <v>0</v>
      </c>
      <c r="AH4741" s="228">
        <f t="shared" si="598"/>
        <v>0</v>
      </c>
      <c r="AI4741" s="232"/>
      <c r="AJ4741" s="227" t="str">
        <f>IF(TYPE(VLOOKUP(AI4741,Catalogue!$F$2:$J$259,3,0))=16," ",VLOOKUP(AI4741,Catalogue!$F$2:$J$259,3,0))</f>
        <v xml:space="preserve"> </v>
      </c>
      <c r="AK4741" s="228">
        <f>IF(TYPE(VLOOKUP(AI4741,Catalogue!$F$2:$J$259,5,0))=16,0,VLOOKUP(AI4741,Catalogue!$F$2:$J$259,5,0))</f>
        <v>0</v>
      </c>
      <c r="AL4741" s="227"/>
      <c r="AM4741" s="228">
        <f t="shared" si="601"/>
        <v>0</v>
      </c>
      <c r="AN4741" s="228"/>
      <c r="AO4741" s="229">
        <f t="shared" si="599"/>
        <v>0</v>
      </c>
    </row>
    <row r="4742" spans="1:41" x14ac:dyDescent="0.2">
      <c r="A4742" s="227"/>
      <c r="B4742" s="227"/>
      <c r="C4742" s="227"/>
      <c r="D4742" s="227"/>
      <c r="E4742" s="227"/>
      <c r="F4742" s="227"/>
      <c r="G4742" s="227"/>
      <c r="H4742" s="227"/>
      <c r="I4742" s="227"/>
      <c r="J4742" s="227"/>
      <c r="K4742" s="227"/>
      <c r="L4742" s="228">
        <f>IF(TYPE(VLOOKUP(K4742,Catalogue!$F$2:$J$259,5,0))=16,0,VLOOKUP(K4742,Catalogue!$F$2:$J$259,5,0))</f>
        <v>0</v>
      </c>
      <c r="M4742" s="228"/>
      <c r="N4742" s="228">
        <f t="shared" si="595"/>
        <v>0</v>
      </c>
      <c r="O4742" s="227"/>
      <c r="P4742" s="228">
        <f>IF(TYPE(VLOOKUP(O4742,Catalogue!$F$2:$J$259,5,0))=16,0,VLOOKUP(O4742,Catalogue!$F$2:$J$259,5,0))</f>
        <v>0</v>
      </c>
      <c r="Q4742" s="228"/>
      <c r="R4742" s="228">
        <f t="shared" si="596"/>
        <v>0</v>
      </c>
      <c r="S4742" s="232"/>
      <c r="T4742" s="256" t="str">
        <f>IF(TYPE(VLOOKUP(S4742,Catalogue!$F$2:$J$259,3,0))=16," ",VLOOKUP(S4742,Catalogue!$F$2:$J$259,3,0))</f>
        <v xml:space="preserve"> </v>
      </c>
      <c r="U4742" s="228">
        <f>IF(TYPE(VLOOKUP(S4742,Catalogue!$F$2:$J$259,5,0))=16,0,VLOOKUP(S4742,Catalogue!$F$2:$J$259,5,0))</f>
        <v>0</v>
      </c>
      <c r="V4742" s="232"/>
      <c r="W4742" s="256" t="str">
        <f>IF(TYPE(VLOOKUP(V4742,Catalogue!$F$2:$J$259,3,0))=16," ",VLOOKUP(V4742,Catalogue!$F$2:$J$259,3,0))</f>
        <v xml:space="preserve"> </v>
      </c>
      <c r="X4742" s="228">
        <f>IF(TYPE(VLOOKUP(V4742,Catalogue!$F$2:$J$259,5,0))=16,0,VLOOKUP(V4742,Catalogue!$F$2:$J$259,5,0))</f>
        <v>0</v>
      </c>
      <c r="Y4742" s="232"/>
      <c r="Z4742" s="227" t="str">
        <f>IF(TYPE(VLOOKUP(Y4742,Catalogue!$F$2:$J$259,3,0))=16," ",VLOOKUP(Y4742,Catalogue!$F$2:$J$259,3,0))</f>
        <v xml:space="preserve"> </v>
      </c>
      <c r="AA4742" s="228">
        <f>IF(TYPE(VLOOKUP(Y4742,Catalogue!$F$2:$J$259,5,0))=16,0,VLOOKUP(Y4742,Catalogue!$F$2:$J$259,5,0))</f>
        <v>0</v>
      </c>
      <c r="AB4742" s="260"/>
      <c r="AC4742" s="260"/>
      <c r="AD4742" s="260"/>
      <c r="AE4742" s="260">
        <f t="shared" si="600"/>
        <v>0</v>
      </c>
      <c r="AF4742" s="228">
        <f t="shared" si="602"/>
        <v>0</v>
      </c>
      <c r="AG4742" s="228">
        <f t="shared" si="597"/>
        <v>0</v>
      </c>
      <c r="AH4742" s="228">
        <f t="shared" si="598"/>
        <v>0</v>
      </c>
      <c r="AI4742" s="232"/>
      <c r="AJ4742" s="227" t="str">
        <f>IF(TYPE(VLOOKUP(AI4742,Catalogue!$F$2:$J$259,3,0))=16," ",VLOOKUP(AI4742,Catalogue!$F$2:$J$259,3,0))</f>
        <v xml:space="preserve"> </v>
      </c>
      <c r="AK4742" s="228">
        <f>IF(TYPE(VLOOKUP(AI4742,Catalogue!$F$2:$J$259,5,0))=16,0,VLOOKUP(AI4742,Catalogue!$F$2:$J$259,5,0))</f>
        <v>0</v>
      </c>
      <c r="AL4742" s="227"/>
      <c r="AM4742" s="228">
        <f t="shared" si="601"/>
        <v>0</v>
      </c>
      <c r="AN4742" s="228"/>
      <c r="AO4742" s="229">
        <f t="shared" si="599"/>
        <v>0</v>
      </c>
    </row>
    <row r="4743" spans="1:41" x14ac:dyDescent="0.2">
      <c r="A4743" s="227"/>
      <c r="B4743" s="227"/>
      <c r="C4743" s="227"/>
      <c r="D4743" s="227"/>
      <c r="E4743" s="227"/>
      <c r="F4743" s="227"/>
      <c r="G4743" s="227"/>
      <c r="H4743" s="227"/>
      <c r="I4743" s="227"/>
      <c r="J4743" s="227"/>
      <c r="K4743" s="227"/>
      <c r="L4743" s="228">
        <f>IF(TYPE(VLOOKUP(K4743,Catalogue!$F$2:$J$259,5,0))=16,0,VLOOKUP(K4743,Catalogue!$F$2:$J$259,5,0))</f>
        <v>0</v>
      </c>
      <c r="M4743" s="228"/>
      <c r="N4743" s="228">
        <f t="shared" si="595"/>
        <v>0</v>
      </c>
      <c r="O4743" s="227"/>
      <c r="P4743" s="228">
        <f>IF(TYPE(VLOOKUP(O4743,Catalogue!$F$2:$J$259,5,0))=16,0,VLOOKUP(O4743,Catalogue!$F$2:$J$259,5,0))</f>
        <v>0</v>
      </c>
      <c r="Q4743" s="228"/>
      <c r="R4743" s="228">
        <f t="shared" si="596"/>
        <v>0</v>
      </c>
      <c r="S4743" s="232"/>
      <c r="T4743" s="256" t="str">
        <f>IF(TYPE(VLOOKUP(S4743,Catalogue!$F$2:$J$259,3,0))=16," ",VLOOKUP(S4743,Catalogue!$F$2:$J$259,3,0))</f>
        <v xml:space="preserve"> </v>
      </c>
      <c r="U4743" s="228">
        <f>IF(TYPE(VLOOKUP(S4743,Catalogue!$F$2:$J$259,5,0))=16,0,VLOOKUP(S4743,Catalogue!$F$2:$J$259,5,0))</f>
        <v>0</v>
      </c>
      <c r="V4743" s="232"/>
      <c r="W4743" s="256" t="str">
        <f>IF(TYPE(VLOOKUP(V4743,Catalogue!$F$2:$J$259,3,0))=16," ",VLOOKUP(V4743,Catalogue!$F$2:$J$259,3,0))</f>
        <v xml:space="preserve"> </v>
      </c>
      <c r="X4743" s="228">
        <f>IF(TYPE(VLOOKUP(V4743,Catalogue!$F$2:$J$259,5,0))=16,0,VLOOKUP(V4743,Catalogue!$F$2:$J$259,5,0))</f>
        <v>0</v>
      </c>
      <c r="Y4743" s="232"/>
      <c r="Z4743" s="227" t="str">
        <f>IF(TYPE(VLOOKUP(Y4743,Catalogue!$F$2:$J$259,3,0))=16," ",VLOOKUP(Y4743,Catalogue!$F$2:$J$259,3,0))</f>
        <v xml:space="preserve"> </v>
      </c>
      <c r="AA4743" s="228">
        <f>IF(TYPE(VLOOKUP(Y4743,Catalogue!$F$2:$J$259,5,0))=16,0,VLOOKUP(Y4743,Catalogue!$F$2:$J$259,5,0))</f>
        <v>0</v>
      </c>
      <c r="AB4743" s="260"/>
      <c r="AC4743" s="260"/>
      <c r="AD4743" s="260"/>
      <c r="AE4743" s="260">
        <f t="shared" si="600"/>
        <v>0</v>
      </c>
      <c r="AF4743" s="228">
        <f t="shared" si="602"/>
        <v>0</v>
      </c>
      <c r="AG4743" s="228">
        <f t="shared" si="597"/>
        <v>0</v>
      </c>
      <c r="AH4743" s="228">
        <f t="shared" si="598"/>
        <v>0</v>
      </c>
      <c r="AI4743" s="232"/>
      <c r="AJ4743" s="227" t="str">
        <f>IF(TYPE(VLOOKUP(AI4743,Catalogue!$F$2:$J$259,3,0))=16," ",VLOOKUP(AI4743,Catalogue!$F$2:$J$259,3,0))</f>
        <v xml:space="preserve"> </v>
      </c>
      <c r="AK4743" s="228">
        <f>IF(TYPE(VLOOKUP(AI4743,Catalogue!$F$2:$J$259,5,0))=16,0,VLOOKUP(AI4743,Catalogue!$F$2:$J$259,5,0))</f>
        <v>0</v>
      </c>
      <c r="AL4743" s="227"/>
      <c r="AM4743" s="228">
        <f t="shared" si="601"/>
        <v>0</v>
      </c>
      <c r="AN4743" s="228"/>
      <c r="AO4743" s="229">
        <f t="shared" si="599"/>
        <v>0</v>
      </c>
    </row>
    <row r="4744" spans="1:41" x14ac:dyDescent="0.2">
      <c r="A4744" s="227"/>
      <c r="B4744" s="227"/>
      <c r="C4744" s="227"/>
      <c r="D4744" s="227"/>
      <c r="E4744" s="227"/>
      <c r="F4744" s="227"/>
      <c r="G4744" s="227"/>
      <c r="H4744" s="227"/>
      <c r="I4744" s="227"/>
      <c r="J4744" s="227"/>
      <c r="K4744" s="227"/>
      <c r="L4744" s="228">
        <f>IF(TYPE(VLOOKUP(K4744,Catalogue!$F$2:$J$259,5,0))=16,0,VLOOKUP(K4744,Catalogue!$F$2:$J$259,5,0))</f>
        <v>0</v>
      </c>
      <c r="M4744" s="228"/>
      <c r="N4744" s="228">
        <f t="shared" si="595"/>
        <v>0</v>
      </c>
      <c r="O4744" s="227"/>
      <c r="P4744" s="228">
        <f>IF(TYPE(VLOOKUP(O4744,Catalogue!$F$2:$J$259,5,0))=16,0,VLOOKUP(O4744,Catalogue!$F$2:$J$259,5,0))</f>
        <v>0</v>
      </c>
      <c r="Q4744" s="228"/>
      <c r="R4744" s="228">
        <f t="shared" si="596"/>
        <v>0</v>
      </c>
      <c r="S4744" s="232"/>
      <c r="T4744" s="256" t="str">
        <f>IF(TYPE(VLOOKUP(S4744,Catalogue!$F$2:$J$259,3,0))=16," ",VLOOKUP(S4744,Catalogue!$F$2:$J$259,3,0))</f>
        <v xml:space="preserve"> </v>
      </c>
      <c r="U4744" s="228">
        <f>IF(TYPE(VLOOKUP(S4744,Catalogue!$F$2:$J$259,5,0))=16,0,VLOOKUP(S4744,Catalogue!$F$2:$J$259,5,0))</f>
        <v>0</v>
      </c>
      <c r="V4744" s="232"/>
      <c r="W4744" s="256" t="str">
        <f>IF(TYPE(VLOOKUP(V4744,Catalogue!$F$2:$J$259,3,0))=16," ",VLOOKUP(V4744,Catalogue!$F$2:$J$259,3,0))</f>
        <v xml:space="preserve"> </v>
      </c>
      <c r="X4744" s="228">
        <f>IF(TYPE(VLOOKUP(V4744,Catalogue!$F$2:$J$259,5,0))=16,0,VLOOKUP(V4744,Catalogue!$F$2:$J$259,5,0))</f>
        <v>0</v>
      </c>
      <c r="Y4744" s="232"/>
      <c r="Z4744" s="227" t="str">
        <f>IF(TYPE(VLOOKUP(Y4744,Catalogue!$F$2:$J$259,3,0))=16," ",VLOOKUP(Y4744,Catalogue!$F$2:$J$259,3,0))</f>
        <v xml:space="preserve"> </v>
      </c>
      <c r="AA4744" s="228">
        <f>IF(TYPE(VLOOKUP(Y4744,Catalogue!$F$2:$J$259,5,0))=16,0,VLOOKUP(Y4744,Catalogue!$F$2:$J$259,5,0))</f>
        <v>0</v>
      </c>
      <c r="AB4744" s="260"/>
      <c r="AC4744" s="260"/>
      <c r="AD4744" s="260"/>
      <c r="AE4744" s="260">
        <f t="shared" si="600"/>
        <v>0</v>
      </c>
      <c r="AF4744" s="228">
        <f t="shared" si="602"/>
        <v>0</v>
      </c>
      <c r="AG4744" s="228">
        <f t="shared" si="597"/>
        <v>0</v>
      </c>
      <c r="AH4744" s="228">
        <f t="shared" si="598"/>
        <v>0</v>
      </c>
      <c r="AI4744" s="232"/>
      <c r="AJ4744" s="227" t="str">
        <f>IF(TYPE(VLOOKUP(AI4744,Catalogue!$F$2:$J$259,3,0))=16," ",VLOOKUP(AI4744,Catalogue!$F$2:$J$259,3,0))</f>
        <v xml:space="preserve"> </v>
      </c>
      <c r="AK4744" s="228">
        <f>IF(TYPE(VLOOKUP(AI4744,Catalogue!$F$2:$J$259,5,0))=16,0,VLOOKUP(AI4744,Catalogue!$F$2:$J$259,5,0))</f>
        <v>0</v>
      </c>
      <c r="AL4744" s="227"/>
      <c r="AM4744" s="228">
        <f t="shared" si="601"/>
        <v>0</v>
      </c>
      <c r="AN4744" s="228"/>
      <c r="AO4744" s="229">
        <f t="shared" si="599"/>
        <v>0</v>
      </c>
    </row>
    <row r="4745" spans="1:41" x14ac:dyDescent="0.2">
      <c r="A4745" s="227"/>
      <c r="B4745" s="227"/>
      <c r="C4745" s="227"/>
      <c r="D4745" s="227"/>
      <c r="E4745" s="227"/>
      <c r="F4745" s="227"/>
      <c r="G4745" s="227"/>
      <c r="H4745" s="227"/>
      <c r="I4745" s="227"/>
      <c r="J4745" s="227"/>
      <c r="K4745" s="227"/>
      <c r="L4745" s="228">
        <f>IF(TYPE(VLOOKUP(K4745,Catalogue!$F$2:$J$259,5,0))=16,0,VLOOKUP(K4745,Catalogue!$F$2:$J$259,5,0))</f>
        <v>0</v>
      </c>
      <c r="M4745" s="228"/>
      <c r="N4745" s="228">
        <f t="shared" si="595"/>
        <v>0</v>
      </c>
      <c r="O4745" s="227"/>
      <c r="P4745" s="228">
        <f>IF(TYPE(VLOOKUP(O4745,Catalogue!$F$2:$J$259,5,0))=16,0,VLOOKUP(O4745,Catalogue!$F$2:$J$259,5,0))</f>
        <v>0</v>
      </c>
      <c r="Q4745" s="228"/>
      <c r="R4745" s="228">
        <f t="shared" si="596"/>
        <v>0</v>
      </c>
      <c r="S4745" s="232"/>
      <c r="T4745" s="256" t="str">
        <f>IF(TYPE(VLOOKUP(S4745,Catalogue!$F$2:$J$259,3,0))=16," ",VLOOKUP(S4745,Catalogue!$F$2:$J$259,3,0))</f>
        <v xml:space="preserve"> </v>
      </c>
      <c r="U4745" s="228">
        <f>IF(TYPE(VLOOKUP(S4745,Catalogue!$F$2:$J$259,5,0))=16,0,VLOOKUP(S4745,Catalogue!$F$2:$J$259,5,0))</f>
        <v>0</v>
      </c>
      <c r="V4745" s="232"/>
      <c r="W4745" s="256" t="str">
        <f>IF(TYPE(VLOOKUP(V4745,Catalogue!$F$2:$J$259,3,0))=16," ",VLOOKUP(V4745,Catalogue!$F$2:$J$259,3,0))</f>
        <v xml:space="preserve"> </v>
      </c>
      <c r="X4745" s="228">
        <f>IF(TYPE(VLOOKUP(V4745,Catalogue!$F$2:$J$259,5,0))=16,0,VLOOKUP(V4745,Catalogue!$F$2:$J$259,5,0))</f>
        <v>0</v>
      </c>
      <c r="Y4745" s="232"/>
      <c r="Z4745" s="227" t="str">
        <f>IF(TYPE(VLOOKUP(Y4745,Catalogue!$F$2:$J$259,3,0))=16," ",VLOOKUP(Y4745,Catalogue!$F$2:$J$259,3,0))</f>
        <v xml:space="preserve"> </v>
      </c>
      <c r="AA4745" s="228">
        <f>IF(TYPE(VLOOKUP(Y4745,Catalogue!$F$2:$J$259,5,0))=16,0,VLOOKUP(Y4745,Catalogue!$F$2:$J$259,5,0))</f>
        <v>0</v>
      </c>
      <c r="AB4745" s="260"/>
      <c r="AC4745" s="260"/>
      <c r="AD4745" s="260"/>
      <c r="AE4745" s="260">
        <f t="shared" si="600"/>
        <v>0</v>
      </c>
      <c r="AF4745" s="228">
        <f t="shared" si="602"/>
        <v>0</v>
      </c>
      <c r="AG4745" s="228">
        <f t="shared" si="597"/>
        <v>0</v>
      </c>
      <c r="AH4745" s="228">
        <f t="shared" si="598"/>
        <v>0</v>
      </c>
      <c r="AI4745" s="232"/>
      <c r="AJ4745" s="227" t="str">
        <f>IF(TYPE(VLOOKUP(AI4745,Catalogue!$F$2:$J$259,3,0))=16," ",VLOOKUP(AI4745,Catalogue!$F$2:$J$259,3,0))</f>
        <v xml:space="preserve"> </v>
      </c>
      <c r="AK4745" s="228">
        <f>IF(TYPE(VLOOKUP(AI4745,Catalogue!$F$2:$J$259,5,0))=16,0,VLOOKUP(AI4745,Catalogue!$F$2:$J$259,5,0))</f>
        <v>0</v>
      </c>
      <c r="AL4745" s="227"/>
      <c r="AM4745" s="228">
        <f t="shared" si="601"/>
        <v>0</v>
      </c>
      <c r="AN4745" s="228"/>
      <c r="AO4745" s="229">
        <f t="shared" si="599"/>
        <v>0</v>
      </c>
    </row>
    <row r="4746" spans="1:41" x14ac:dyDescent="0.2">
      <c r="A4746" s="227"/>
      <c r="B4746" s="227"/>
      <c r="C4746" s="227"/>
      <c r="D4746" s="227"/>
      <c r="E4746" s="227"/>
      <c r="F4746" s="227"/>
      <c r="G4746" s="227"/>
      <c r="H4746" s="227"/>
      <c r="I4746" s="227"/>
      <c r="J4746" s="227"/>
      <c r="K4746" s="227"/>
      <c r="L4746" s="228">
        <f>IF(TYPE(VLOOKUP(K4746,Catalogue!$F$2:$J$259,5,0))=16,0,VLOOKUP(K4746,Catalogue!$F$2:$J$259,5,0))</f>
        <v>0</v>
      </c>
      <c r="M4746" s="228"/>
      <c r="N4746" s="228">
        <f t="shared" si="595"/>
        <v>0</v>
      </c>
      <c r="O4746" s="227"/>
      <c r="P4746" s="228">
        <f>IF(TYPE(VLOOKUP(O4746,Catalogue!$F$2:$J$259,5,0))=16,0,VLOOKUP(O4746,Catalogue!$F$2:$J$259,5,0))</f>
        <v>0</v>
      </c>
      <c r="Q4746" s="228"/>
      <c r="R4746" s="228">
        <f t="shared" si="596"/>
        <v>0</v>
      </c>
      <c r="S4746" s="232"/>
      <c r="T4746" s="256" t="str">
        <f>IF(TYPE(VLOOKUP(S4746,Catalogue!$F$2:$J$259,3,0))=16," ",VLOOKUP(S4746,Catalogue!$F$2:$J$259,3,0))</f>
        <v xml:space="preserve"> </v>
      </c>
      <c r="U4746" s="228">
        <f>IF(TYPE(VLOOKUP(S4746,Catalogue!$F$2:$J$259,5,0))=16,0,VLOOKUP(S4746,Catalogue!$F$2:$J$259,5,0))</f>
        <v>0</v>
      </c>
      <c r="V4746" s="232"/>
      <c r="W4746" s="256" t="str">
        <f>IF(TYPE(VLOOKUP(V4746,Catalogue!$F$2:$J$259,3,0))=16," ",VLOOKUP(V4746,Catalogue!$F$2:$J$259,3,0))</f>
        <v xml:space="preserve"> </v>
      </c>
      <c r="X4746" s="228">
        <f>IF(TYPE(VLOOKUP(V4746,Catalogue!$F$2:$J$259,5,0))=16,0,VLOOKUP(V4746,Catalogue!$F$2:$J$259,5,0))</f>
        <v>0</v>
      </c>
      <c r="Y4746" s="232"/>
      <c r="Z4746" s="227" t="str">
        <f>IF(TYPE(VLOOKUP(Y4746,Catalogue!$F$2:$J$259,3,0))=16," ",VLOOKUP(Y4746,Catalogue!$F$2:$J$259,3,0))</f>
        <v xml:space="preserve"> </v>
      </c>
      <c r="AA4746" s="228">
        <f>IF(TYPE(VLOOKUP(Y4746,Catalogue!$F$2:$J$259,5,0))=16,0,VLOOKUP(Y4746,Catalogue!$F$2:$J$259,5,0))</f>
        <v>0</v>
      </c>
      <c r="AB4746" s="260"/>
      <c r="AC4746" s="260"/>
      <c r="AD4746" s="260"/>
      <c r="AE4746" s="260">
        <f t="shared" si="600"/>
        <v>0</v>
      </c>
      <c r="AF4746" s="228">
        <f t="shared" si="602"/>
        <v>0</v>
      </c>
      <c r="AG4746" s="228">
        <f t="shared" si="597"/>
        <v>0</v>
      </c>
      <c r="AH4746" s="228">
        <f t="shared" si="598"/>
        <v>0</v>
      </c>
      <c r="AI4746" s="232"/>
      <c r="AJ4746" s="227" t="str">
        <f>IF(TYPE(VLOOKUP(AI4746,Catalogue!$F$2:$J$259,3,0))=16," ",VLOOKUP(AI4746,Catalogue!$F$2:$J$259,3,0))</f>
        <v xml:space="preserve"> </v>
      </c>
      <c r="AK4746" s="228">
        <f>IF(TYPE(VLOOKUP(AI4746,Catalogue!$F$2:$J$259,5,0))=16,0,VLOOKUP(AI4746,Catalogue!$F$2:$J$259,5,0))</f>
        <v>0</v>
      </c>
      <c r="AL4746" s="227"/>
      <c r="AM4746" s="228">
        <f t="shared" si="601"/>
        <v>0</v>
      </c>
      <c r="AN4746" s="228"/>
      <c r="AO4746" s="229">
        <f t="shared" si="599"/>
        <v>0</v>
      </c>
    </row>
    <row r="4747" spans="1:41" x14ac:dyDescent="0.2">
      <c r="A4747" s="227"/>
      <c r="B4747" s="227"/>
      <c r="C4747" s="227"/>
      <c r="D4747" s="227"/>
      <c r="E4747" s="227"/>
      <c r="F4747" s="227"/>
      <c r="G4747" s="227"/>
      <c r="H4747" s="227"/>
      <c r="I4747" s="227"/>
      <c r="J4747" s="227"/>
      <c r="K4747" s="227"/>
      <c r="L4747" s="228">
        <f>IF(TYPE(VLOOKUP(K4747,Catalogue!$F$2:$J$259,5,0))=16,0,VLOOKUP(K4747,Catalogue!$F$2:$J$259,5,0))</f>
        <v>0</v>
      </c>
      <c r="M4747" s="228"/>
      <c r="N4747" s="228">
        <f t="shared" si="595"/>
        <v>0</v>
      </c>
      <c r="O4747" s="227"/>
      <c r="P4747" s="228">
        <f>IF(TYPE(VLOOKUP(O4747,Catalogue!$F$2:$J$259,5,0))=16,0,VLOOKUP(O4747,Catalogue!$F$2:$J$259,5,0))</f>
        <v>0</v>
      </c>
      <c r="Q4747" s="228"/>
      <c r="R4747" s="228">
        <f t="shared" si="596"/>
        <v>0</v>
      </c>
      <c r="S4747" s="232"/>
      <c r="T4747" s="256" t="str">
        <f>IF(TYPE(VLOOKUP(S4747,Catalogue!$F$2:$J$259,3,0))=16," ",VLOOKUP(S4747,Catalogue!$F$2:$J$259,3,0))</f>
        <v xml:space="preserve"> </v>
      </c>
      <c r="U4747" s="228">
        <f>IF(TYPE(VLOOKUP(S4747,Catalogue!$F$2:$J$259,5,0))=16,0,VLOOKUP(S4747,Catalogue!$F$2:$J$259,5,0))</f>
        <v>0</v>
      </c>
      <c r="V4747" s="232"/>
      <c r="W4747" s="256" t="str">
        <f>IF(TYPE(VLOOKUP(V4747,Catalogue!$F$2:$J$259,3,0))=16," ",VLOOKUP(V4747,Catalogue!$F$2:$J$259,3,0))</f>
        <v xml:space="preserve"> </v>
      </c>
      <c r="X4747" s="228">
        <f>IF(TYPE(VLOOKUP(V4747,Catalogue!$F$2:$J$259,5,0))=16,0,VLOOKUP(V4747,Catalogue!$F$2:$J$259,5,0))</f>
        <v>0</v>
      </c>
      <c r="Y4747" s="232"/>
      <c r="Z4747" s="227" t="str">
        <f>IF(TYPE(VLOOKUP(Y4747,Catalogue!$F$2:$J$259,3,0))=16," ",VLOOKUP(Y4747,Catalogue!$F$2:$J$259,3,0))</f>
        <v xml:space="preserve"> </v>
      </c>
      <c r="AA4747" s="228">
        <f>IF(TYPE(VLOOKUP(Y4747,Catalogue!$F$2:$J$259,5,0))=16,0,VLOOKUP(Y4747,Catalogue!$F$2:$J$259,5,0))</f>
        <v>0</v>
      </c>
      <c r="AB4747" s="260"/>
      <c r="AC4747" s="260"/>
      <c r="AD4747" s="260"/>
      <c r="AE4747" s="260">
        <f t="shared" si="600"/>
        <v>0</v>
      </c>
      <c r="AF4747" s="228">
        <f t="shared" si="602"/>
        <v>0</v>
      </c>
      <c r="AG4747" s="228">
        <f t="shared" si="597"/>
        <v>0</v>
      </c>
      <c r="AH4747" s="228">
        <f t="shared" si="598"/>
        <v>0</v>
      </c>
      <c r="AI4747" s="232"/>
      <c r="AJ4747" s="227" t="str">
        <f>IF(TYPE(VLOOKUP(AI4747,Catalogue!$F$2:$J$259,3,0))=16," ",VLOOKUP(AI4747,Catalogue!$F$2:$J$259,3,0))</f>
        <v xml:space="preserve"> </v>
      </c>
      <c r="AK4747" s="228">
        <f>IF(TYPE(VLOOKUP(AI4747,Catalogue!$F$2:$J$259,5,0))=16,0,VLOOKUP(AI4747,Catalogue!$F$2:$J$259,5,0))</f>
        <v>0</v>
      </c>
      <c r="AL4747" s="227"/>
      <c r="AM4747" s="228">
        <f t="shared" si="601"/>
        <v>0</v>
      </c>
      <c r="AN4747" s="228"/>
      <c r="AO4747" s="229">
        <f t="shared" si="599"/>
        <v>0</v>
      </c>
    </row>
    <row r="4748" spans="1:41" x14ac:dyDescent="0.2">
      <c r="A4748" s="227"/>
      <c r="B4748" s="227"/>
      <c r="C4748" s="227"/>
      <c r="D4748" s="227"/>
      <c r="E4748" s="227"/>
      <c r="F4748" s="227"/>
      <c r="G4748" s="227"/>
      <c r="H4748" s="227"/>
      <c r="I4748" s="227"/>
      <c r="J4748" s="227"/>
      <c r="K4748" s="227"/>
      <c r="L4748" s="228">
        <f>IF(TYPE(VLOOKUP(K4748,Catalogue!$F$2:$J$259,5,0))=16,0,VLOOKUP(K4748,Catalogue!$F$2:$J$259,5,0))</f>
        <v>0</v>
      </c>
      <c r="M4748" s="228"/>
      <c r="N4748" s="228">
        <f t="shared" si="595"/>
        <v>0</v>
      </c>
      <c r="O4748" s="227"/>
      <c r="P4748" s="228">
        <f>IF(TYPE(VLOOKUP(O4748,Catalogue!$F$2:$J$259,5,0))=16,0,VLOOKUP(O4748,Catalogue!$F$2:$J$259,5,0))</f>
        <v>0</v>
      </c>
      <c r="Q4748" s="228"/>
      <c r="R4748" s="228">
        <f t="shared" si="596"/>
        <v>0</v>
      </c>
      <c r="S4748" s="232"/>
      <c r="T4748" s="256" t="str">
        <f>IF(TYPE(VLOOKUP(S4748,Catalogue!$F$2:$J$259,3,0))=16," ",VLOOKUP(S4748,Catalogue!$F$2:$J$259,3,0))</f>
        <v xml:space="preserve"> </v>
      </c>
      <c r="U4748" s="228">
        <f>IF(TYPE(VLOOKUP(S4748,Catalogue!$F$2:$J$259,5,0))=16,0,VLOOKUP(S4748,Catalogue!$F$2:$J$259,5,0))</f>
        <v>0</v>
      </c>
      <c r="V4748" s="232"/>
      <c r="W4748" s="256" t="str">
        <f>IF(TYPE(VLOOKUP(V4748,Catalogue!$F$2:$J$259,3,0))=16," ",VLOOKUP(V4748,Catalogue!$F$2:$J$259,3,0))</f>
        <v xml:space="preserve"> </v>
      </c>
      <c r="X4748" s="228">
        <f>IF(TYPE(VLOOKUP(V4748,Catalogue!$F$2:$J$259,5,0))=16,0,VLOOKUP(V4748,Catalogue!$F$2:$J$259,5,0))</f>
        <v>0</v>
      </c>
      <c r="Y4748" s="232"/>
      <c r="Z4748" s="227" t="str">
        <f>IF(TYPE(VLOOKUP(Y4748,Catalogue!$F$2:$J$259,3,0))=16," ",VLOOKUP(Y4748,Catalogue!$F$2:$J$259,3,0))</f>
        <v xml:space="preserve"> </v>
      </c>
      <c r="AA4748" s="228">
        <f>IF(TYPE(VLOOKUP(Y4748,Catalogue!$F$2:$J$259,5,0))=16,0,VLOOKUP(Y4748,Catalogue!$F$2:$J$259,5,0))</f>
        <v>0</v>
      </c>
      <c r="AB4748" s="260"/>
      <c r="AC4748" s="260"/>
      <c r="AD4748" s="260"/>
      <c r="AE4748" s="260">
        <f t="shared" si="600"/>
        <v>0</v>
      </c>
      <c r="AF4748" s="228">
        <f t="shared" si="602"/>
        <v>0</v>
      </c>
      <c r="AG4748" s="228">
        <f t="shared" si="597"/>
        <v>0</v>
      </c>
      <c r="AH4748" s="228">
        <f t="shared" si="598"/>
        <v>0</v>
      </c>
      <c r="AI4748" s="232"/>
      <c r="AJ4748" s="227" t="str">
        <f>IF(TYPE(VLOOKUP(AI4748,Catalogue!$F$2:$J$259,3,0))=16," ",VLOOKUP(AI4748,Catalogue!$F$2:$J$259,3,0))</f>
        <v xml:space="preserve"> </v>
      </c>
      <c r="AK4748" s="228">
        <f>IF(TYPE(VLOOKUP(AI4748,Catalogue!$F$2:$J$259,5,0))=16,0,VLOOKUP(AI4748,Catalogue!$F$2:$J$259,5,0))</f>
        <v>0</v>
      </c>
      <c r="AL4748" s="227"/>
      <c r="AM4748" s="228">
        <f t="shared" si="601"/>
        <v>0</v>
      </c>
      <c r="AN4748" s="228"/>
      <c r="AO4748" s="229">
        <f t="shared" si="599"/>
        <v>0</v>
      </c>
    </row>
    <row r="4749" spans="1:41" x14ac:dyDescent="0.2">
      <c r="A4749" s="227"/>
      <c r="B4749" s="227"/>
      <c r="C4749" s="227"/>
      <c r="D4749" s="227"/>
      <c r="E4749" s="227"/>
      <c r="F4749" s="227"/>
      <c r="G4749" s="227"/>
      <c r="H4749" s="227"/>
      <c r="I4749" s="227"/>
      <c r="J4749" s="227"/>
      <c r="K4749" s="227"/>
      <c r="L4749" s="228">
        <f>IF(TYPE(VLOOKUP(K4749,Catalogue!$F$2:$J$259,5,0))=16,0,VLOOKUP(K4749,Catalogue!$F$2:$J$259,5,0))</f>
        <v>0</v>
      </c>
      <c r="M4749" s="228"/>
      <c r="N4749" s="228">
        <f t="shared" ref="N4749:N4812" si="603">L4749*M4749</f>
        <v>0</v>
      </c>
      <c r="O4749" s="227"/>
      <c r="P4749" s="228">
        <f>IF(TYPE(VLOOKUP(O4749,Catalogue!$F$2:$J$259,5,0))=16,0,VLOOKUP(O4749,Catalogue!$F$2:$J$259,5,0))</f>
        <v>0</v>
      </c>
      <c r="Q4749" s="228"/>
      <c r="R4749" s="228">
        <f t="shared" ref="R4749:R4812" si="604">P4749*Q4749</f>
        <v>0</v>
      </c>
      <c r="S4749" s="232"/>
      <c r="T4749" s="256" t="str">
        <f>IF(TYPE(VLOOKUP(S4749,Catalogue!$F$2:$J$259,3,0))=16," ",VLOOKUP(S4749,Catalogue!$F$2:$J$259,3,0))</f>
        <v xml:space="preserve"> </v>
      </c>
      <c r="U4749" s="228">
        <f>IF(TYPE(VLOOKUP(S4749,Catalogue!$F$2:$J$259,5,0))=16,0,VLOOKUP(S4749,Catalogue!$F$2:$J$259,5,0))</f>
        <v>0</v>
      </c>
      <c r="V4749" s="232"/>
      <c r="W4749" s="256" t="str">
        <f>IF(TYPE(VLOOKUP(V4749,Catalogue!$F$2:$J$259,3,0))=16," ",VLOOKUP(V4749,Catalogue!$F$2:$J$259,3,0))</f>
        <v xml:space="preserve"> </v>
      </c>
      <c r="X4749" s="228">
        <f>IF(TYPE(VLOOKUP(V4749,Catalogue!$F$2:$J$259,5,0))=16,0,VLOOKUP(V4749,Catalogue!$F$2:$J$259,5,0))</f>
        <v>0</v>
      </c>
      <c r="Y4749" s="232"/>
      <c r="Z4749" s="227" t="str">
        <f>IF(TYPE(VLOOKUP(Y4749,Catalogue!$F$2:$J$259,3,0))=16," ",VLOOKUP(Y4749,Catalogue!$F$2:$J$259,3,0))</f>
        <v xml:space="preserve"> </v>
      </c>
      <c r="AA4749" s="228">
        <f>IF(TYPE(VLOOKUP(Y4749,Catalogue!$F$2:$J$259,5,0))=16,0,VLOOKUP(Y4749,Catalogue!$F$2:$J$259,5,0))</f>
        <v>0</v>
      </c>
      <c r="AB4749" s="260"/>
      <c r="AC4749" s="260"/>
      <c r="AD4749" s="260"/>
      <c r="AE4749" s="260">
        <f t="shared" si="600"/>
        <v>0</v>
      </c>
      <c r="AF4749" s="228">
        <f t="shared" si="602"/>
        <v>0</v>
      </c>
      <c r="AG4749" s="228">
        <f t="shared" si="597"/>
        <v>0</v>
      </c>
      <c r="AH4749" s="228">
        <f t="shared" si="598"/>
        <v>0</v>
      </c>
      <c r="AI4749" s="232"/>
      <c r="AJ4749" s="227" t="str">
        <f>IF(TYPE(VLOOKUP(AI4749,Catalogue!$F$2:$J$259,3,0))=16," ",VLOOKUP(AI4749,Catalogue!$F$2:$J$259,3,0))</f>
        <v xml:space="preserve"> </v>
      </c>
      <c r="AK4749" s="228">
        <f>IF(TYPE(VLOOKUP(AI4749,Catalogue!$F$2:$J$259,5,0))=16,0,VLOOKUP(AI4749,Catalogue!$F$2:$J$259,5,0))</f>
        <v>0</v>
      </c>
      <c r="AL4749" s="227"/>
      <c r="AM4749" s="228">
        <f t="shared" si="601"/>
        <v>0</v>
      </c>
      <c r="AN4749" s="228"/>
      <c r="AO4749" s="229">
        <f t="shared" si="599"/>
        <v>0</v>
      </c>
    </row>
    <row r="4750" spans="1:41" x14ac:dyDescent="0.2">
      <c r="A4750" s="227"/>
      <c r="B4750" s="227"/>
      <c r="C4750" s="227"/>
      <c r="D4750" s="227"/>
      <c r="E4750" s="227"/>
      <c r="F4750" s="227"/>
      <c r="G4750" s="227"/>
      <c r="H4750" s="227"/>
      <c r="I4750" s="227"/>
      <c r="J4750" s="227"/>
      <c r="K4750" s="227"/>
      <c r="L4750" s="228">
        <f>IF(TYPE(VLOOKUP(K4750,Catalogue!$F$2:$J$259,5,0))=16,0,VLOOKUP(K4750,Catalogue!$F$2:$J$259,5,0))</f>
        <v>0</v>
      </c>
      <c r="M4750" s="228"/>
      <c r="N4750" s="228">
        <f t="shared" si="603"/>
        <v>0</v>
      </c>
      <c r="O4750" s="227"/>
      <c r="P4750" s="228">
        <f>IF(TYPE(VLOOKUP(O4750,Catalogue!$F$2:$J$259,5,0))=16,0,VLOOKUP(O4750,Catalogue!$F$2:$J$259,5,0))</f>
        <v>0</v>
      </c>
      <c r="Q4750" s="228"/>
      <c r="R4750" s="228">
        <f t="shared" si="604"/>
        <v>0</v>
      </c>
      <c r="S4750" s="232"/>
      <c r="T4750" s="256" t="str">
        <f>IF(TYPE(VLOOKUP(S4750,Catalogue!$F$2:$J$259,3,0))=16," ",VLOOKUP(S4750,Catalogue!$F$2:$J$259,3,0))</f>
        <v xml:space="preserve"> </v>
      </c>
      <c r="U4750" s="228">
        <f>IF(TYPE(VLOOKUP(S4750,Catalogue!$F$2:$J$259,5,0))=16,0,VLOOKUP(S4750,Catalogue!$F$2:$J$259,5,0))</f>
        <v>0</v>
      </c>
      <c r="V4750" s="232"/>
      <c r="W4750" s="256" t="str">
        <f>IF(TYPE(VLOOKUP(V4750,Catalogue!$F$2:$J$259,3,0))=16," ",VLOOKUP(V4750,Catalogue!$F$2:$J$259,3,0))</f>
        <v xml:space="preserve"> </v>
      </c>
      <c r="X4750" s="228">
        <f>IF(TYPE(VLOOKUP(V4750,Catalogue!$F$2:$J$259,5,0))=16,0,VLOOKUP(V4750,Catalogue!$F$2:$J$259,5,0))</f>
        <v>0</v>
      </c>
      <c r="Y4750" s="232"/>
      <c r="Z4750" s="227" t="str">
        <f>IF(TYPE(VLOOKUP(Y4750,Catalogue!$F$2:$J$259,3,0))=16," ",VLOOKUP(Y4750,Catalogue!$F$2:$J$259,3,0))</f>
        <v xml:space="preserve"> </v>
      </c>
      <c r="AA4750" s="228">
        <f>IF(TYPE(VLOOKUP(Y4750,Catalogue!$F$2:$J$259,5,0))=16,0,VLOOKUP(Y4750,Catalogue!$F$2:$J$259,5,0))</f>
        <v>0</v>
      </c>
      <c r="AB4750" s="260"/>
      <c r="AC4750" s="260"/>
      <c r="AD4750" s="260"/>
      <c r="AE4750" s="260">
        <f t="shared" si="600"/>
        <v>0</v>
      </c>
      <c r="AF4750" s="228">
        <f t="shared" si="602"/>
        <v>0</v>
      </c>
      <c r="AG4750" s="228">
        <f t="shared" si="597"/>
        <v>0</v>
      </c>
      <c r="AH4750" s="228">
        <f t="shared" si="598"/>
        <v>0</v>
      </c>
      <c r="AI4750" s="232"/>
      <c r="AJ4750" s="227" t="str">
        <f>IF(TYPE(VLOOKUP(AI4750,Catalogue!$F$2:$J$259,3,0))=16," ",VLOOKUP(AI4750,Catalogue!$F$2:$J$259,3,0))</f>
        <v xml:space="preserve"> </v>
      </c>
      <c r="AK4750" s="228">
        <f>IF(TYPE(VLOOKUP(AI4750,Catalogue!$F$2:$J$259,5,0))=16,0,VLOOKUP(AI4750,Catalogue!$F$2:$J$259,5,0))</f>
        <v>0</v>
      </c>
      <c r="AL4750" s="227"/>
      <c r="AM4750" s="228">
        <f t="shared" si="601"/>
        <v>0</v>
      </c>
      <c r="AN4750" s="228"/>
      <c r="AO4750" s="229">
        <f t="shared" si="599"/>
        <v>0</v>
      </c>
    </row>
    <row r="4751" spans="1:41" x14ac:dyDescent="0.2">
      <c r="A4751" s="227"/>
      <c r="B4751" s="227"/>
      <c r="C4751" s="227"/>
      <c r="D4751" s="227"/>
      <c r="E4751" s="227"/>
      <c r="F4751" s="227"/>
      <c r="G4751" s="227"/>
      <c r="H4751" s="227"/>
      <c r="I4751" s="227"/>
      <c r="J4751" s="227"/>
      <c r="K4751" s="227"/>
      <c r="L4751" s="228">
        <f>IF(TYPE(VLOOKUP(K4751,Catalogue!$F$2:$J$259,5,0))=16,0,VLOOKUP(K4751,Catalogue!$F$2:$J$259,5,0))</f>
        <v>0</v>
      </c>
      <c r="M4751" s="228"/>
      <c r="N4751" s="228">
        <f t="shared" si="603"/>
        <v>0</v>
      </c>
      <c r="O4751" s="227"/>
      <c r="P4751" s="228">
        <f>IF(TYPE(VLOOKUP(O4751,Catalogue!$F$2:$J$259,5,0))=16,0,VLOOKUP(O4751,Catalogue!$F$2:$J$259,5,0))</f>
        <v>0</v>
      </c>
      <c r="Q4751" s="228"/>
      <c r="R4751" s="228">
        <f t="shared" si="604"/>
        <v>0</v>
      </c>
      <c r="S4751" s="232"/>
      <c r="T4751" s="256" t="str">
        <f>IF(TYPE(VLOOKUP(S4751,Catalogue!$F$2:$J$259,3,0))=16," ",VLOOKUP(S4751,Catalogue!$F$2:$J$259,3,0))</f>
        <v xml:space="preserve"> </v>
      </c>
      <c r="U4751" s="228">
        <f>IF(TYPE(VLOOKUP(S4751,Catalogue!$F$2:$J$259,5,0))=16,0,VLOOKUP(S4751,Catalogue!$F$2:$J$259,5,0))</f>
        <v>0</v>
      </c>
      <c r="V4751" s="232"/>
      <c r="W4751" s="256" t="str">
        <f>IF(TYPE(VLOOKUP(V4751,Catalogue!$F$2:$J$259,3,0))=16," ",VLOOKUP(V4751,Catalogue!$F$2:$J$259,3,0))</f>
        <v xml:space="preserve"> </v>
      </c>
      <c r="X4751" s="228">
        <f>IF(TYPE(VLOOKUP(V4751,Catalogue!$F$2:$J$259,5,0))=16,0,VLOOKUP(V4751,Catalogue!$F$2:$J$259,5,0))</f>
        <v>0</v>
      </c>
      <c r="Y4751" s="232"/>
      <c r="Z4751" s="227" t="str">
        <f>IF(TYPE(VLOOKUP(Y4751,Catalogue!$F$2:$J$259,3,0))=16," ",VLOOKUP(Y4751,Catalogue!$F$2:$J$259,3,0))</f>
        <v xml:space="preserve"> </v>
      </c>
      <c r="AA4751" s="228">
        <f>IF(TYPE(VLOOKUP(Y4751,Catalogue!$F$2:$J$259,5,0))=16,0,VLOOKUP(Y4751,Catalogue!$F$2:$J$259,5,0))</f>
        <v>0</v>
      </c>
      <c r="AB4751" s="260"/>
      <c r="AC4751" s="260"/>
      <c r="AD4751" s="260"/>
      <c r="AE4751" s="260">
        <f t="shared" si="600"/>
        <v>0</v>
      </c>
      <c r="AF4751" s="228">
        <f t="shared" si="602"/>
        <v>0</v>
      </c>
      <c r="AG4751" s="228">
        <f t="shared" si="597"/>
        <v>0</v>
      </c>
      <c r="AH4751" s="228">
        <f t="shared" si="598"/>
        <v>0</v>
      </c>
      <c r="AI4751" s="232"/>
      <c r="AJ4751" s="227" t="str">
        <f>IF(TYPE(VLOOKUP(AI4751,Catalogue!$F$2:$J$259,3,0))=16," ",VLOOKUP(AI4751,Catalogue!$F$2:$J$259,3,0))</f>
        <v xml:space="preserve"> </v>
      </c>
      <c r="AK4751" s="228">
        <f>IF(TYPE(VLOOKUP(AI4751,Catalogue!$F$2:$J$259,5,0))=16,0,VLOOKUP(AI4751,Catalogue!$F$2:$J$259,5,0))</f>
        <v>0</v>
      </c>
      <c r="AL4751" s="227"/>
      <c r="AM4751" s="228">
        <f t="shared" si="601"/>
        <v>0</v>
      </c>
      <c r="AN4751" s="228"/>
      <c r="AO4751" s="229">
        <f t="shared" si="599"/>
        <v>0</v>
      </c>
    </row>
    <row r="4752" spans="1:41" x14ac:dyDescent="0.2">
      <c r="A4752" s="227"/>
      <c r="B4752" s="227"/>
      <c r="C4752" s="227"/>
      <c r="D4752" s="227"/>
      <c r="E4752" s="227"/>
      <c r="F4752" s="227"/>
      <c r="G4752" s="227"/>
      <c r="H4752" s="227"/>
      <c r="I4752" s="227"/>
      <c r="J4752" s="227"/>
      <c r="K4752" s="227"/>
      <c r="L4752" s="228">
        <f>IF(TYPE(VLOOKUP(K4752,Catalogue!$F$2:$J$259,5,0))=16,0,VLOOKUP(K4752,Catalogue!$F$2:$J$259,5,0))</f>
        <v>0</v>
      </c>
      <c r="M4752" s="228"/>
      <c r="N4752" s="228">
        <f t="shared" si="603"/>
        <v>0</v>
      </c>
      <c r="O4752" s="227"/>
      <c r="P4752" s="228">
        <f>IF(TYPE(VLOOKUP(O4752,Catalogue!$F$2:$J$259,5,0))=16,0,VLOOKUP(O4752,Catalogue!$F$2:$J$259,5,0))</f>
        <v>0</v>
      </c>
      <c r="Q4752" s="228"/>
      <c r="R4752" s="228">
        <f t="shared" si="604"/>
        <v>0</v>
      </c>
      <c r="S4752" s="232"/>
      <c r="T4752" s="256" t="str">
        <f>IF(TYPE(VLOOKUP(S4752,Catalogue!$F$2:$J$259,3,0))=16," ",VLOOKUP(S4752,Catalogue!$F$2:$J$259,3,0))</f>
        <v xml:space="preserve"> </v>
      </c>
      <c r="U4752" s="228">
        <f>IF(TYPE(VLOOKUP(S4752,Catalogue!$F$2:$J$259,5,0))=16,0,VLOOKUP(S4752,Catalogue!$F$2:$J$259,5,0))</f>
        <v>0</v>
      </c>
      <c r="V4752" s="232"/>
      <c r="W4752" s="256" t="str">
        <f>IF(TYPE(VLOOKUP(V4752,Catalogue!$F$2:$J$259,3,0))=16," ",VLOOKUP(V4752,Catalogue!$F$2:$J$259,3,0))</f>
        <v xml:space="preserve"> </v>
      </c>
      <c r="X4752" s="228">
        <f>IF(TYPE(VLOOKUP(V4752,Catalogue!$F$2:$J$259,5,0))=16,0,VLOOKUP(V4752,Catalogue!$F$2:$J$259,5,0))</f>
        <v>0</v>
      </c>
      <c r="Y4752" s="232"/>
      <c r="Z4752" s="227" t="str">
        <f>IF(TYPE(VLOOKUP(Y4752,Catalogue!$F$2:$J$259,3,0))=16," ",VLOOKUP(Y4752,Catalogue!$F$2:$J$259,3,0))</f>
        <v xml:space="preserve"> </v>
      </c>
      <c r="AA4752" s="228">
        <f>IF(TYPE(VLOOKUP(Y4752,Catalogue!$F$2:$J$259,5,0))=16,0,VLOOKUP(Y4752,Catalogue!$F$2:$J$259,5,0))</f>
        <v>0</v>
      </c>
      <c r="AB4752" s="260"/>
      <c r="AC4752" s="260"/>
      <c r="AD4752" s="260"/>
      <c r="AE4752" s="260">
        <f t="shared" si="600"/>
        <v>0</v>
      </c>
      <c r="AF4752" s="228">
        <f t="shared" si="602"/>
        <v>0</v>
      </c>
      <c r="AG4752" s="228">
        <f t="shared" si="597"/>
        <v>0</v>
      </c>
      <c r="AH4752" s="228">
        <f t="shared" si="598"/>
        <v>0</v>
      </c>
      <c r="AI4752" s="232"/>
      <c r="AJ4752" s="227" t="str">
        <f>IF(TYPE(VLOOKUP(AI4752,Catalogue!$F$2:$J$259,3,0))=16," ",VLOOKUP(AI4752,Catalogue!$F$2:$J$259,3,0))</f>
        <v xml:space="preserve"> </v>
      </c>
      <c r="AK4752" s="228">
        <f>IF(TYPE(VLOOKUP(AI4752,Catalogue!$F$2:$J$259,5,0))=16,0,VLOOKUP(AI4752,Catalogue!$F$2:$J$259,5,0))</f>
        <v>0</v>
      </c>
      <c r="AL4752" s="227"/>
      <c r="AM4752" s="228">
        <f t="shared" si="601"/>
        <v>0</v>
      </c>
      <c r="AN4752" s="228"/>
      <c r="AO4752" s="229">
        <f t="shared" si="599"/>
        <v>0</v>
      </c>
    </row>
    <row r="4753" spans="1:41" x14ac:dyDescent="0.2">
      <c r="A4753" s="227"/>
      <c r="B4753" s="227"/>
      <c r="C4753" s="227"/>
      <c r="D4753" s="227"/>
      <c r="E4753" s="227"/>
      <c r="F4753" s="227"/>
      <c r="G4753" s="227"/>
      <c r="H4753" s="227"/>
      <c r="I4753" s="227"/>
      <c r="J4753" s="227"/>
      <c r="K4753" s="227"/>
      <c r="L4753" s="228">
        <f>IF(TYPE(VLOOKUP(K4753,Catalogue!$F$2:$J$259,5,0))=16,0,VLOOKUP(K4753,Catalogue!$F$2:$J$259,5,0))</f>
        <v>0</v>
      </c>
      <c r="M4753" s="228"/>
      <c r="N4753" s="228">
        <f t="shared" si="603"/>
        <v>0</v>
      </c>
      <c r="O4753" s="227"/>
      <c r="P4753" s="228">
        <f>IF(TYPE(VLOOKUP(O4753,Catalogue!$F$2:$J$259,5,0))=16,0,VLOOKUP(O4753,Catalogue!$F$2:$J$259,5,0))</f>
        <v>0</v>
      </c>
      <c r="Q4753" s="228"/>
      <c r="R4753" s="228">
        <f t="shared" si="604"/>
        <v>0</v>
      </c>
      <c r="S4753" s="232"/>
      <c r="T4753" s="256" t="str">
        <f>IF(TYPE(VLOOKUP(S4753,Catalogue!$F$2:$J$259,3,0))=16," ",VLOOKUP(S4753,Catalogue!$F$2:$J$259,3,0))</f>
        <v xml:space="preserve"> </v>
      </c>
      <c r="U4753" s="228">
        <f>IF(TYPE(VLOOKUP(S4753,Catalogue!$F$2:$J$259,5,0))=16,0,VLOOKUP(S4753,Catalogue!$F$2:$J$259,5,0))</f>
        <v>0</v>
      </c>
      <c r="V4753" s="232"/>
      <c r="W4753" s="256" t="str">
        <f>IF(TYPE(VLOOKUP(V4753,Catalogue!$F$2:$J$259,3,0))=16," ",VLOOKUP(V4753,Catalogue!$F$2:$J$259,3,0))</f>
        <v xml:space="preserve"> </v>
      </c>
      <c r="X4753" s="228">
        <f>IF(TYPE(VLOOKUP(V4753,Catalogue!$F$2:$J$259,5,0))=16,0,VLOOKUP(V4753,Catalogue!$F$2:$J$259,5,0))</f>
        <v>0</v>
      </c>
      <c r="Y4753" s="232"/>
      <c r="Z4753" s="227" t="str">
        <f>IF(TYPE(VLOOKUP(Y4753,Catalogue!$F$2:$J$259,3,0))=16," ",VLOOKUP(Y4753,Catalogue!$F$2:$J$259,3,0))</f>
        <v xml:space="preserve"> </v>
      </c>
      <c r="AA4753" s="228">
        <f>IF(TYPE(VLOOKUP(Y4753,Catalogue!$F$2:$J$259,5,0))=16,0,VLOOKUP(Y4753,Catalogue!$F$2:$J$259,5,0))</f>
        <v>0</v>
      </c>
      <c r="AB4753" s="260"/>
      <c r="AC4753" s="260"/>
      <c r="AD4753" s="260"/>
      <c r="AE4753" s="260">
        <f t="shared" si="600"/>
        <v>0</v>
      </c>
      <c r="AF4753" s="228">
        <f t="shared" si="602"/>
        <v>0</v>
      </c>
      <c r="AG4753" s="228">
        <f t="shared" si="597"/>
        <v>0</v>
      </c>
      <c r="AH4753" s="228">
        <f t="shared" si="598"/>
        <v>0</v>
      </c>
      <c r="AI4753" s="232"/>
      <c r="AJ4753" s="227" t="str">
        <f>IF(TYPE(VLOOKUP(AI4753,Catalogue!$F$2:$J$259,3,0))=16," ",VLOOKUP(AI4753,Catalogue!$F$2:$J$259,3,0))</f>
        <v xml:space="preserve"> </v>
      </c>
      <c r="AK4753" s="228">
        <f>IF(TYPE(VLOOKUP(AI4753,Catalogue!$F$2:$J$259,5,0))=16,0,VLOOKUP(AI4753,Catalogue!$F$2:$J$259,5,0))</f>
        <v>0</v>
      </c>
      <c r="AL4753" s="227"/>
      <c r="AM4753" s="228">
        <f t="shared" si="601"/>
        <v>0</v>
      </c>
      <c r="AN4753" s="228"/>
      <c r="AO4753" s="229">
        <f t="shared" si="599"/>
        <v>0</v>
      </c>
    </row>
    <row r="4754" spans="1:41" x14ac:dyDescent="0.2">
      <c r="A4754" s="227"/>
      <c r="B4754" s="227"/>
      <c r="C4754" s="227"/>
      <c r="D4754" s="227"/>
      <c r="E4754" s="227"/>
      <c r="F4754" s="227"/>
      <c r="G4754" s="227"/>
      <c r="H4754" s="227"/>
      <c r="I4754" s="227"/>
      <c r="J4754" s="227"/>
      <c r="K4754" s="227"/>
      <c r="L4754" s="228">
        <f>IF(TYPE(VLOOKUP(K4754,Catalogue!$F$2:$J$259,5,0))=16,0,VLOOKUP(K4754,Catalogue!$F$2:$J$259,5,0))</f>
        <v>0</v>
      </c>
      <c r="M4754" s="228"/>
      <c r="N4754" s="228">
        <f t="shared" si="603"/>
        <v>0</v>
      </c>
      <c r="O4754" s="227"/>
      <c r="P4754" s="228">
        <f>IF(TYPE(VLOOKUP(O4754,Catalogue!$F$2:$J$259,5,0))=16,0,VLOOKUP(O4754,Catalogue!$F$2:$J$259,5,0))</f>
        <v>0</v>
      </c>
      <c r="Q4754" s="228"/>
      <c r="R4754" s="228">
        <f t="shared" si="604"/>
        <v>0</v>
      </c>
      <c r="S4754" s="232"/>
      <c r="T4754" s="256" t="str">
        <f>IF(TYPE(VLOOKUP(S4754,Catalogue!$F$2:$J$259,3,0))=16," ",VLOOKUP(S4754,Catalogue!$F$2:$J$259,3,0))</f>
        <v xml:space="preserve"> </v>
      </c>
      <c r="U4754" s="228">
        <f>IF(TYPE(VLOOKUP(S4754,Catalogue!$F$2:$J$259,5,0))=16,0,VLOOKUP(S4754,Catalogue!$F$2:$J$259,5,0))</f>
        <v>0</v>
      </c>
      <c r="V4754" s="232"/>
      <c r="W4754" s="256" t="str">
        <f>IF(TYPE(VLOOKUP(V4754,Catalogue!$F$2:$J$259,3,0))=16," ",VLOOKUP(V4754,Catalogue!$F$2:$J$259,3,0))</f>
        <v xml:space="preserve"> </v>
      </c>
      <c r="X4754" s="228">
        <f>IF(TYPE(VLOOKUP(V4754,Catalogue!$F$2:$J$259,5,0))=16,0,VLOOKUP(V4754,Catalogue!$F$2:$J$259,5,0))</f>
        <v>0</v>
      </c>
      <c r="Y4754" s="232"/>
      <c r="Z4754" s="227" t="str">
        <f>IF(TYPE(VLOOKUP(Y4754,Catalogue!$F$2:$J$259,3,0))=16," ",VLOOKUP(Y4754,Catalogue!$F$2:$J$259,3,0))</f>
        <v xml:space="preserve"> </v>
      </c>
      <c r="AA4754" s="228">
        <f>IF(TYPE(VLOOKUP(Y4754,Catalogue!$F$2:$J$259,5,0))=16,0,VLOOKUP(Y4754,Catalogue!$F$2:$J$259,5,0))</f>
        <v>0</v>
      </c>
      <c r="AB4754" s="260"/>
      <c r="AC4754" s="260"/>
      <c r="AD4754" s="260"/>
      <c r="AE4754" s="260">
        <f t="shared" si="600"/>
        <v>0</v>
      </c>
      <c r="AF4754" s="228">
        <f t="shared" si="602"/>
        <v>0</v>
      </c>
      <c r="AG4754" s="228">
        <f t="shared" si="597"/>
        <v>0</v>
      </c>
      <c r="AH4754" s="228">
        <f t="shared" si="598"/>
        <v>0</v>
      </c>
      <c r="AI4754" s="232"/>
      <c r="AJ4754" s="227" t="str">
        <f>IF(TYPE(VLOOKUP(AI4754,Catalogue!$F$2:$J$259,3,0))=16," ",VLOOKUP(AI4754,Catalogue!$F$2:$J$259,3,0))</f>
        <v xml:space="preserve"> </v>
      </c>
      <c r="AK4754" s="228">
        <f>IF(TYPE(VLOOKUP(AI4754,Catalogue!$F$2:$J$259,5,0))=16,0,VLOOKUP(AI4754,Catalogue!$F$2:$J$259,5,0))</f>
        <v>0</v>
      </c>
      <c r="AL4754" s="227"/>
      <c r="AM4754" s="228">
        <f t="shared" si="601"/>
        <v>0</v>
      </c>
      <c r="AN4754" s="228"/>
      <c r="AO4754" s="229">
        <f t="shared" si="599"/>
        <v>0</v>
      </c>
    </row>
    <row r="4755" spans="1:41" x14ac:dyDescent="0.2">
      <c r="A4755" s="227"/>
      <c r="B4755" s="227"/>
      <c r="C4755" s="227"/>
      <c r="D4755" s="227"/>
      <c r="E4755" s="227"/>
      <c r="F4755" s="227"/>
      <c r="G4755" s="227"/>
      <c r="H4755" s="227"/>
      <c r="I4755" s="227"/>
      <c r="J4755" s="227"/>
      <c r="K4755" s="227"/>
      <c r="L4755" s="228">
        <f>IF(TYPE(VLOOKUP(K4755,Catalogue!$F$2:$J$259,5,0))=16,0,VLOOKUP(K4755,Catalogue!$F$2:$J$259,5,0))</f>
        <v>0</v>
      </c>
      <c r="M4755" s="228"/>
      <c r="N4755" s="228">
        <f t="shared" si="603"/>
        <v>0</v>
      </c>
      <c r="O4755" s="227"/>
      <c r="P4755" s="228">
        <f>IF(TYPE(VLOOKUP(O4755,Catalogue!$F$2:$J$259,5,0))=16,0,VLOOKUP(O4755,Catalogue!$F$2:$J$259,5,0))</f>
        <v>0</v>
      </c>
      <c r="Q4755" s="228"/>
      <c r="R4755" s="228">
        <f t="shared" si="604"/>
        <v>0</v>
      </c>
      <c r="S4755" s="232"/>
      <c r="T4755" s="256" t="str">
        <f>IF(TYPE(VLOOKUP(S4755,Catalogue!$F$2:$J$259,3,0))=16," ",VLOOKUP(S4755,Catalogue!$F$2:$J$259,3,0))</f>
        <v xml:space="preserve"> </v>
      </c>
      <c r="U4755" s="228">
        <f>IF(TYPE(VLOOKUP(S4755,Catalogue!$F$2:$J$259,5,0))=16,0,VLOOKUP(S4755,Catalogue!$F$2:$J$259,5,0))</f>
        <v>0</v>
      </c>
      <c r="V4755" s="232"/>
      <c r="W4755" s="256" t="str">
        <f>IF(TYPE(VLOOKUP(V4755,Catalogue!$F$2:$J$259,3,0))=16," ",VLOOKUP(V4755,Catalogue!$F$2:$J$259,3,0))</f>
        <v xml:space="preserve"> </v>
      </c>
      <c r="X4755" s="228">
        <f>IF(TYPE(VLOOKUP(V4755,Catalogue!$F$2:$J$259,5,0))=16,0,VLOOKUP(V4755,Catalogue!$F$2:$J$259,5,0))</f>
        <v>0</v>
      </c>
      <c r="Y4755" s="232"/>
      <c r="Z4755" s="227" t="str">
        <f>IF(TYPE(VLOOKUP(Y4755,Catalogue!$F$2:$J$259,3,0))=16," ",VLOOKUP(Y4755,Catalogue!$F$2:$J$259,3,0))</f>
        <v xml:space="preserve"> </v>
      </c>
      <c r="AA4755" s="228">
        <f>IF(TYPE(VLOOKUP(Y4755,Catalogue!$F$2:$J$259,5,0))=16,0,VLOOKUP(Y4755,Catalogue!$F$2:$J$259,5,0))</f>
        <v>0</v>
      </c>
      <c r="AB4755" s="260"/>
      <c r="AC4755" s="260"/>
      <c r="AD4755" s="260"/>
      <c r="AE4755" s="260">
        <f t="shared" si="600"/>
        <v>0</v>
      </c>
      <c r="AF4755" s="228">
        <f t="shared" si="602"/>
        <v>0</v>
      </c>
      <c r="AG4755" s="228">
        <f t="shared" si="597"/>
        <v>0</v>
      </c>
      <c r="AH4755" s="228">
        <f t="shared" si="598"/>
        <v>0</v>
      </c>
      <c r="AI4755" s="232"/>
      <c r="AJ4755" s="227" t="str">
        <f>IF(TYPE(VLOOKUP(AI4755,Catalogue!$F$2:$J$259,3,0))=16," ",VLOOKUP(AI4755,Catalogue!$F$2:$J$259,3,0))</f>
        <v xml:space="preserve"> </v>
      </c>
      <c r="AK4755" s="228">
        <f>IF(TYPE(VLOOKUP(AI4755,Catalogue!$F$2:$J$259,5,0))=16,0,VLOOKUP(AI4755,Catalogue!$F$2:$J$259,5,0))</f>
        <v>0</v>
      </c>
      <c r="AL4755" s="227"/>
      <c r="AM4755" s="228">
        <f t="shared" si="601"/>
        <v>0</v>
      </c>
      <c r="AN4755" s="228"/>
      <c r="AO4755" s="229">
        <f t="shared" si="599"/>
        <v>0</v>
      </c>
    </row>
    <row r="4756" spans="1:41" x14ac:dyDescent="0.2">
      <c r="A4756" s="227"/>
      <c r="B4756" s="227"/>
      <c r="C4756" s="227"/>
      <c r="D4756" s="227"/>
      <c r="E4756" s="227"/>
      <c r="F4756" s="227"/>
      <c r="G4756" s="227"/>
      <c r="H4756" s="227"/>
      <c r="I4756" s="227"/>
      <c r="J4756" s="227"/>
      <c r="K4756" s="227"/>
      <c r="L4756" s="228">
        <f>IF(TYPE(VLOOKUP(K4756,Catalogue!$F$2:$J$259,5,0))=16,0,VLOOKUP(K4756,Catalogue!$F$2:$J$259,5,0))</f>
        <v>0</v>
      </c>
      <c r="M4756" s="228"/>
      <c r="N4756" s="228">
        <f t="shared" si="603"/>
        <v>0</v>
      </c>
      <c r="O4756" s="227"/>
      <c r="P4756" s="228">
        <f>IF(TYPE(VLOOKUP(O4756,Catalogue!$F$2:$J$259,5,0))=16,0,VLOOKUP(O4756,Catalogue!$F$2:$J$259,5,0))</f>
        <v>0</v>
      </c>
      <c r="Q4756" s="228"/>
      <c r="R4756" s="228">
        <f t="shared" si="604"/>
        <v>0</v>
      </c>
      <c r="S4756" s="232"/>
      <c r="T4756" s="256" t="str">
        <f>IF(TYPE(VLOOKUP(S4756,Catalogue!$F$2:$J$259,3,0))=16," ",VLOOKUP(S4756,Catalogue!$F$2:$J$259,3,0))</f>
        <v xml:space="preserve"> </v>
      </c>
      <c r="U4756" s="228">
        <f>IF(TYPE(VLOOKUP(S4756,Catalogue!$F$2:$J$259,5,0))=16,0,VLOOKUP(S4756,Catalogue!$F$2:$J$259,5,0))</f>
        <v>0</v>
      </c>
      <c r="V4756" s="232"/>
      <c r="W4756" s="256" t="str">
        <f>IF(TYPE(VLOOKUP(V4756,Catalogue!$F$2:$J$259,3,0))=16," ",VLOOKUP(V4756,Catalogue!$F$2:$J$259,3,0))</f>
        <v xml:space="preserve"> </v>
      </c>
      <c r="X4756" s="228">
        <f>IF(TYPE(VLOOKUP(V4756,Catalogue!$F$2:$J$259,5,0))=16,0,VLOOKUP(V4756,Catalogue!$F$2:$J$259,5,0))</f>
        <v>0</v>
      </c>
      <c r="Y4756" s="232"/>
      <c r="Z4756" s="227" t="str">
        <f>IF(TYPE(VLOOKUP(Y4756,Catalogue!$F$2:$J$259,3,0))=16," ",VLOOKUP(Y4756,Catalogue!$F$2:$J$259,3,0))</f>
        <v xml:space="preserve"> </v>
      </c>
      <c r="AA4756" s="228">
        <f>IF(TYPE(VLOOKUP(Y4756,Catalogue!$F$2:$J$259,5,0))=16,0,VLOOKUP(Y4756,Catalogue!$F$2:$J$259,5,0))</f>
        <v>0</v>
      </c>
      <c r="AB4756" s="260"/>
      <c r="AC4756" s="260"/>
      <c r="AD4756" s="260"/>
      <c r="AE4756" s="260">
        <f t="shared" si="600"/>
        <v>0</v>
      </c>
      <c r="AF4756" s="228">
        <f t="shared" si="602"/>
        <v>0</v>
      </c>
      <c r="AG4756" s="228">
        <f t="shared" si="597"/>
        <v>0</v>
      </c>
      <c r="AH4756" s="228">
        <f t="shared" si="598"/>
        <v>0</v>
      </c>
      <c r="AI4756" s="232"/>
      <c r="AJ4756" s="227" t="str">
        <f>IF(TYPE(VLOOKUP(AI4756,Catalogue!$F$2:$J$259,3,0))=16," ",VLOOKUP(AI4756,Catalogue!$F$2:$J$259,3,0))</f>
        <v xml:space="preserve"> </v>
      </c>
      <c r="AK4756" s="228">
        <f>IF(TYPE(VLOOKUP(AI4756,Catalogue!$F$2:$J$259,5,0))=16,0,VLOOKUP(AI4756,Catalogue!$F$2:$J$259,5,0))</f>
        <v>0</v>
      </c>
      <c r="AL4756" s="227"/>
      <c r="AM4756" s="228">
        <f t="shared" si="601"/>
        <v>0</v>
      </c>
      <c r="AN4756" s="228"/>
      <c r="AO4756" s="229">
        <f t="shared" si="599"/>
        <v>0</v>
      </c>
    </row>
    <row r="4757" spans="1:41" x14ac:dyDescent="0.2">
      <c r="A4757" s="227"/>
      <c r="B4757" s="227"/>
      <c r="C4757" s="227"/>
      <c r="D4757" s="227"/>
      <c r="E4757" s="227"/>
      <c r="F4757" s="227"/>
      <c r="G4757" s="227"/>
      <c r="H4757" s="227"/>
      <c r="I4757" s="227"/>
      <c r="J4757" s="227"/>
      <c r="K4757" s="227"/>
      <c r="L4757" s="228">
        <f>IF(TYPE(VLOOKUP(K4757,Catalogue!$F$2:$J$259,5,0))=16,0,VLOOKUP(K4757,Catalogue!$F$2:$J$259,5,0))</f>
        <v>0</v>
      </c>
      <c r="M4757" s="228"/>
      <c r="N4757" s="228">
        <f t="shared" si="603"/>
        <v>0</v>
      </c>
      <c r="O4757" s="227"/>
      <c r="P4757" s="228">
        <f>IF(TYPE(VLOOKUP(O4757,Catalogue!$F$2:$J$259,5,0))=16,0,VLOOKUP(O4757,Catalogue!$F$2:$J$259,5,0))</f>
        <v>0</v>
      </c>
      <c r="Q4757" s="228"/>
      <c r="R4757" s="228">
        <f t="shared" si="604"/>
        <v>0</v>
      </c>
      <c r="S4757" s="232"/>
      <c r="T4757" s="256" t="str">
        <f>IF(TYPE(VLOOKUP(S4757,Catalogue!$F$2:$J$259,3,0))=16," ",VLOOKUP(S4757,Catalogue!$F$2:$J$259,3,0))</f>
        <v xml:space="preserve"> </v>
      </c>
      <c r="U4757" s="228">
        <f>IF(TYPE(VLOOKUP(S4757,Catalogue!$F$2:$J$259,5,0))=16,0,VLOOKUP(S4757,Catalogue!$F$2:$J$259,5,0))</f>
        <v>0</v>
      </c>
      <c r="V4757" s="232"/>
      <c r="W4757" s="256" t="str">
        <f>IF(TYPE(VLOOKUP(V4757,Catalogue!$F$2:$J$259,3,0))=16," ",VLOOKUP(V4757,Catalogue!$F$2:$J$259,3,0))</f>
        <v xml:space="preserve"> </v>
      </c>
      <c r="X4757" s="228">
        <f>IF(TYPE(VLOOKUP(V4757,Catalogue!$F$2:$J$259,5,0))=16,0,VLOOKUP(V4757,Catalogue!$F$2:$J$259,5,0))</f>
        <v>0</v>
      </c>
      <c r="Y4757" s="232"/>
      <c r="Z4757" s="227" t="str">
        <f>IF(TYPE(VLOOKUP(Y4757,Catalogue!$F$2:$J$259,3,0))=16," ",VLOOKUP(Y4757,Catalogue!$F$2:$J$259,3,0))</f>
        <v xml:space="preserve"> </v>
      </c>
      <c r="AA4757" s="228">
        <f>IF(TYPE(VLOOKUP(Y4757,Catalogue!$F$2:$J$259,5,0))=16,0,VLOOKUP(Y4757,Catalogue!$F$2:$J$259,5,0))</f>
        <v>0</v>
      </c>
      <c r="AB4757" s="260"/>
      <c r="AC4757" s="260"/>
      <c r="AD4757" s="260"/>
      <c r="AE4757" s="260">
        <f t="shared" si="600"/>
        <v>0</v>
      </c>
      <c r="AF4757" s="228">
        <f t="shared" si="602"/>
        <v>0</v>
      </c>
      <c r="AG4757" s="228">
        <f t="shared" si="597"/>
        <v>0</v>
      </c>
      <c r="AH4757" s="228">
        <f t="shared" si="598"/>
        <v>0</v>
      </c>
      <c r="AI4757" s="232"/>
      <c r="AJ4757" s="227" t="str">
        <f>IF(TYPE(VLOOKUP(AI4757,Catalogue!$F$2:$J$259,3,0))=16," ",VLOOKUP(AI4757,Catalogue!$F$2:$J$259,3,0))</f>
        <v xml:space="preserve"> </v>
      </c>
      <c r="AK4757" s="228">
        <f>IF(TYPE(VLOOKUP(AI4757,Catalogue!$F$2:$J$259,5,0))=16,0,VLOOKUP(AI4757,Catalogue!$F$2:$J$259,5,0))</f>
        <v>0</v>
      </c>
      <c r="AL4757" s="227"/>
      <c r="AM4757" s="228">
        <f t="shared" si="601"/>
        <v>0</v>
      </c>
      <c r="AN4757" s="228"/>
      <c r="AO4757" s="229">
        <f t="shared" si="599"/>
        <v>0</v>
      </c>
    </row>
    <row r="4758" spans="1:41" x14ac:dyDescent="0.2">
      <c r="A4758" s="227"/>
      <c r="B4758" s="227"/>
      <c r="C4758" s="227"/>
      <c r="D4758" s="227"/>
      <c r="E4758" s="227"/>
      <c r="F4758" s="227"/>
      <c r="G4758" s="227"/>
      <c r="H4758" s="227"/>
      <c r="I4758" s="227"/>
      <c r="J4758" s="227"/>
      <c r="K4758" s="227"/>
      <c r="L4758" s="228">
        <f>IF(TYPE(VLOOKUP(K4758,Catalogue!$F$2:$J$259,5,0))=16,0,VLOOKUP(K4758,Catalogue!$F$2:$J$259,5,0))</f>
        <v>0</v>
      </c>
      <c r="M4758" s="228"/>
      <c r="N4758" s="228">
        <f t="shared" si="603"/>
        <v>0</v>
      </c>
      <c r="O4758" s="227"/>
      <c r="P4758" s="228">
        <f>IF(TYPE(VLOOKUP(O4758,Catalogue!$F$2:$J$259,5,0))=16,0,VLOOKUP(O4758,Catalogue!$F$2:$J$259,5,0))</f>
        <v>0</v>
      </c>
      <c r="Q4758" s="228"/>
      <c r="R4758" s="228">
        <f t="shared" si="604"/>
        <v>0</v>
      </c>
      <c r="S4758" s="232"/>
      <c r="T4758" s="256" t="str">
        <f>IF(TYPE(VLOOKUP(S4758,Catalogue!$F$2:$J$259,3,0))=16," ",VLOOKUP(S4758,Catalogue!$F$2:$J$259,3,0))</f>
        <v xml:space="preserve"> </v>
      </c>
      <c r="U4758" s="228">
        <f>IF(TYPE(VLOOKUP(S4758,Catalogue!$F$2:$J$259,5,0))=16,0,VLOOKUP(S4758,Catalogue!$F$2:$J$259,5,0))</f>
        <v>0</v>
      </c>
      <c r="V4758" s="232"/>
      <c r="W4758" s="256" t="str">
        <f>IF(TYPE(VLOOKUP(V4758,Catalogue!$F$2:$J$259,3,0))=16," ",VLOOKUP(V4758,Catalogue!$F$2:$J$259,3,0))</f>
        <v xml:space="preserve"> </v>
      </c>
      <c r="X4758" s="228">
        <f>IF(TYPE(VLOOKUP(V4758,Catalogue!$F$2:$J$259,5,0))=16,0,VLOOKUP(V4758,Catalogue!$F$2:$J$259,5,0))</f>
        <v>0</v>
      </c>
      <c r="Y4758" s="232"/>
      <c r="Z4758" s="227" t="str">
        <f>IF(TYPE(VLOOKUP(Y4758,Catalogue!$F$2:$J$259,3,0))=16," ",VLOOKUP(Y4758,Catalogue!$F$2:$J$259,3,0))</f>
        <v xml:space="preserve"> </v>
      </c>
      <c r="AA4758" s="228">
        <f>IF(TYPE(VLOOKUP(Y4758,Catalogue!$F$2:$J$259,5,0))=16,0,VLOOKUP(Y4758,Catalogue!$F$2:$J$259,5,0))</f>
        <v>0</v>
      </c>
      <c r="AB4758" s="260"/>
      <c r="AC4758" s="260"/>
      <c r="AD4758" s="260"/>
      <c r="AE4758" s="260">
        <f t="shared" si="600"/>
        <v>0</v>
      </c>
      <c r="AF4758" s="228">
        <f t="shared" si="602"/>
        <v>0</v>
      </c>
      <c r="AG4758" s="228">
        <f t="shared" si="597"/>
        <v>0</v>
      </c>
      <c r="AH4758" s="228">
        <f t="shared" si="598"/>
        <v>0</v>
      </c>
      <c r="AI4758" s="232"/>
      <c r="AJ4758" s="227" t="str">
        <f>IF(TYPE(VLOOKUP(AI4758,Catalogue!$F$2:$J$259,3,0))=16," ",VLOOKUP(AI4758,Catalogue!$F$2:$J$259,3,0))</f>
        <v xml:space="preserve"> </v>
      </c>
      <c r="AK4758" s="228">
        <f>IF(TYPE(VLOOKUP(AI4758,Catalogue!$F$2:$J$259,5,0))=16,0,VLOOKUP(AI4758,Catalogue!$F$2:$J$259,5,0))</f>
        <v>0</v>
      </c>
      <c r="AL4758" s="227"/>
      <c r="AM4758" s="228">
        <f t="shared" si="601"/>
        <v>0</v>
      </c>
      <c r="AN4758" s="228"/>
      <c r="AO4758" s="229">
        <f t="shared" si="599"/>
        <v>0</v>
      </c>
    </row>
    <row r="4759" spans="1:41" x14ac:dyDescent="0.2">
      <c r="A4759" s="227"/>
      <c r="B4759" s="227"/>
      <c r="C4759" s="227"/>
      <c r="D4759" s="227"/>
      <c r="E4759" s="227"/>
      <c r="F4759" s="227"/>
      <c r="G4759" s="227"/>
      <c r="H4759" s="227"/>
      <c r="I4759" s="227"/>
      <c r="J4759" s="227"/>
      <c r="K4759" s="227"/>
      <c r="L4759" s="228">
        <f>IF(TYPE(VLOOKUP(K4759,Catalogue!$F$2:$J$259,5,0))=16,0,VLOOKUP(K4759,Catalogue!$F$2:$J$259,5,0))</f>
        <v>0</v>
      </c>
      <c r="M4759" s="228"/>
      <c r="N4759" s="228">
        <f t="shared" si="603"/>
        <v>0</v>
      </c>
      <c r="O4759" s="227"/>
      <c r="P4759" s="228">
        <f>IF(TYPE(VLOOKUP(O4759,Catalogue!$F$2:$J$259,5,0))=16,0,VLOOKUP(O4759,Catalogue!$F$2:$J$259,5,0))</f>
        <v>0</v>
      </c>
      <c r="Q4759" s="228"/>
      <c r="R4759" s="228">
        <f t="shared" si="604"/>
        <v>0</v>
      </c>
      <c r="S4759" s="232"/>
      <c r="T4759" s="256" t="str">
        <f>IF(TYPE(VLOOKUP(S4759,Catalogue!$F$2:$J$259,3,0))=16," ",VLOOKUP(S4759,Catalogue!$F$2:$J$259,3,0))</f>
        <v xml:space="preserve"> </v>
      </c>
      <c r="U4759" s="228">
        <f>IF(TYPE(VLOOKUP(S4759,Catalogue!$F$2:$J$259,5,0))=16,0,VLOOKUP(S4759,Catalogue!$F$2:$J$259,5,0))</f>
        <v>0</v>
      </c>
      <c r="V4759" s="232"/>
      <c r="W4759" s="256" t="str">
        <f>IF(TYPE(VLOOKUP(V4759,Catalogue!$F$2:$J$259,3,0))=16," ",VLOOKUP(V4759,Catalogue!$F$2:$J$259,3,0))</f>
        <v xml:space="preserve"> </v>
      </c>
      <c r="X4759" s="228">
        <f>IF(TYPE(VLOOKUP(V4759,Catalogue!$F$2:$J$259,5,0))=16,0,VLOOKUP(V4759,Catalogue!$F$2:$J$259,5,0))</f>
        <v>0</v>
      </c>
      <c r="Y4759" s="232"/>
      <c r="Z4759" s="227" t="str">
        <f>IF(TYPE(VLOOKUP(Y4759,Catalogue!$F$2:$J$259,3,0))=16," ",VLOOKUP(Y4759,Catalogue!$F$2:$J$259,3,0))</f>
        <v xml:space="preserve"> </v>
      </c>
      <c r="AA4759" s="228">
        <f>IF(TYPE(VLOOKUP(Y4759,Catalogue!$F$2:$J$259,5,0))=16,0,VLOOKUP(Y4759,Catalogue!$F$2:$J$259,5,0))</f>
        <v>0</v>
      </c>
      <c r="AB4759" s="260"/>
      <c r="AC4759" s="260"/>
      <c r="AD4759" s="260"/>
      <c r="AE4759" s="260">
        <f t="shared" si="600"/>
        <v>0</v>
      </c>
      <c r="AF4759" s="228">
        <f t="shared" si="602"/>
        <v>0</v>
      </c>
      <c r="AG4759" s="228">
        <f t="shared" si="597"/>
        <v>0</v>
      </c>
      <c r="AH4759" s="228">
        <f t="shared" si="598"/>
        <v>0</v>
      </c>
      <c r="AI4759" s="232"/>
      <c r="AJ4759" s="227" t="str">
        <f>IF(TYPE(VLOOKUP(AI4759,Catalogue!$F$2:$J$259,3,0))=16," ",VLOOKUP(AI4759,Catalogue!$F$2:$J$259,3,0))</f>
        <v xml:space="preserve"> </v>
      </c>
      <c r="AK4759" s="228">
        <f>IF(TYPE(VLOOKUP(AI4759,Catalogue!$F$2:$J$259,5,0))=16,0,VLOOKUP(AI4759,Catalogue!$F$2:$J$259,5,0))</f>
        <v>0</v>
      </c>
      <c r="AL4759" s="227"/>
      <c r="AM4759" s="228">
        <f t="shared" si="601"/>
        <v>0</v>
      </c>
      <c r="AN4759" s="228"/>
      <c r="AO4759" s="229">
        <f t="shared" si="599"/>
        <v>0</v>
      </c>
    </row>
    <row r="4760" spans="1:41" x14ac:dyDescent="0.2">
      <c r="A4760" s="227"/>
      <c r="B4760" s="227"/>
      <c r="C4760" s="227"/>
      <c r="D4760" s="227"/>
      <c r="E4760" s="227"/>
      <c r="F4760" s="227"/>
      <c r="G4760" s="227"/>
      <c r="H4760" s="227"/>
      <c r="I4760" s="227"/>
      <c r="J4760" s="227"/>
      <c r="K4760" s="227"/>
      <c r="L4760" s="228">
        <f>IF(TYPE(VLOOKUP(K4760,Catalogue!$F$2:$J$259,5,0))=16,0,VLOOKUP(K4760,Catalogue!$F$2:$J$259,5,0))</f>
        <v>0</v>
      </c>
      <c r="M4760" s="228"/>
      <c r="N4760" s="228">
        <f t="shared" si="603"/>
        <v>0</v>
      </c>
      <c r="O4760" s="227"/>
      <c r="P4760" s="228">
        <f>IF(TYPE(VLOOKUP(O4760,Catalogue!$F$2:$J$259,5,0))=16,0,VLOOKUP(O4760,Catalogue!$F$2:$J$259,5,0))</f>
        <v>0</v>
      </c>
      <c r="Q4760" s="228"/>
      <c r="R4760" s="228">
        <f t="shared" si="604"/>
        <v>0</v>
      </c>
      <c r="S4760" s="232"/>
      <c r="T4760" s="256" t="str">
        <f>IF(TYPE(VLOOKUP(S4760,Catalogue!$F$2:$J$259,3,0))=16," ",VLOOKUP(S4760,Catalogue!$F$2:$J$259,3,0))</f>
        <v xml:space="preserve"> </v>
      </c>
      <c r="U4760" s="228">
        <f>IF(TYPE(VLOOKUP(S4760,Catalogue!$F$2:$J$259,5,0))=16,0,VLOOKUP(S4760,Catalogue!$F$2:$J$259,5,0))</f>
        <v>0</v>
      </c>
      <c r="V4760" s="232"/>
      <c r="W4760" s="256" t="str">
        <f>IF(TYPE(VLOOKUP(V4760,Catalogue!$F$2:$J$259,3,0))=16," ",VLOOKUP(V4760,Catalogue!$F$2:$J$259,3,0))</f>
        <v xml:space="preserve"> </v>
      </c>
      <c r="X4760" s="228">
        <f>IF(TYPE(VLOOKUP(V4760,Catalogue!$F$2:$J$259,5,0))=16,0,VLOOKUP(V4760,Catalogue!$F$2:$J$259,5,0))</f>
        <v>0</v>
      </c>
      <c r="Y4760" s="232"/>
      <c r="Z4760" s="227" t="str">
        <f>IF(TYPE(VLOOKUP(Y4760,Catalogue!$F$2:$J$259,3,0))=16," ",VLOOKUP(Y4760,Catalogue!$F$2:$J$259,3,0))</f>
        <v xml:space="preserve"> </v>
      </c>
      <c r="AA4760" s="228">
        <f>IF(TYPE(VLOOKUP(Y4760,Catalogue!$F$2:$J$259,5,0))=16,0,VLOOKUP(Y4760,Catalogue!$F$2:$J$259,5,0))</f>
        <v>0</v>
      </c>
      <c r="AB4760" s="260"/>
      <c r="AC4760" s="260"/>
      <c r="AD4760" s="260"/>
      <c r="AE4760" s="260">
        <f t="shared" si="600"/>
        <v>0</v>
      </c>
      <c r="AF4760" s="228">
        <f t="shared" si="602"/>
        <v>0</v>
      </c>
      <c r="AG4760" s="228">
        <f t="shared" si="597"/>
        <v>0</v>
      </c>
      <c r="AH4760" s="228">
        <f t="shared" si="598"/>
        <v>0</v>
      </c>
      <c r="AI4760" s="232"/>
      <c r="AJ4760" s="227" t="str">
        <f>IF(TYPE(VLOOKUP(AI4760,Catalogue!$F$2:$J$259,3,0))=16," ",VLOOKUP(AI4760,Catalogue!$F$2:$J$259,3,0))</f>
        <v xml:space="preserve"> </v>
      </c>
      <c r="AK4760" s="228">
        <f>IF(TYPE(VLOOKUP(AI4760,Catalogue!$F$2:$J$259,5,0))=16,0,VLOOKUP(AI4760,Catalogue!$F$2:$J$259,5,0))</f>
        <v>0</v>
      </c>
      <c r="AL4760" s="227"/>
      <c r="AM4760" s="228">
        <f t="shared" si="601"/>
        <v>0</v>
      </c>
      <c r="AN4760" s="228"/>
      <c r="AO4760" s="229">
        <f t="shared" si="599"/>
        <v>0</v>
      </c>
    </row>
    <row r="4761" spans="1:41" x14ac:dyDescent="0.2">
      <c r="A4761" s="227"/>
      <c r="B4761" s="227"/>
      <c r="C4761" s="227"/>
      <c r="D4761" s="227"/>
      <c r="E4761" s="227"/>
      <c r="F4761" s="227"/>
      <c r="G4761" s="227"/>
      <c r="H4761" s="227"/>
      <c r="I4761" s="227"/>
      <c r="J4761" s="227"/>
      <c r="K4761" s="227"/>
      <c r="L4761" s="228">
        <f>IF(TYPE(VLOOKUP(K4761,Catalogue!$F$2:$J$259,5,0))=16,0,VLOOKUP(K4761,Catalogue!$F$2:$J$259,5,0))</f>
        <v>0</v>
      </c>
      <c r="M4761" s="228"/>
      <c r="N4761" s="228">
        <f t="shared" si="603"/>
        <v>0</v>
      </c>
      <c r="O4761" s="227"/>
      <c r="P4761" s="228">
        <f>IF(TYPE(VLOOKUP(O4761,Catalogue!$F$2:$J$259,5,0))=16,0,VLOOKUP(O4761,Catalogue!$F$2:$J$259,5,0))</f>
        <v>0</v>
      </c>
      <c r="Q4761" s="228"/>
      <c r="R4761" s="228">
        <f t="shared" si="604"/>
        <v>0</v>
      </c>
      <c r="S4761" s="232"/>
      <c r="T4761" s="256" t="str">
        <f>IF(TYPE(VLOOKUP(S4761,Catalogue!$F$2:$J$259,3,0))=16," ",VLOOKUP(S4761,Catalogue!$F$2:$J$259,3,0))</f>
        <v xml:space="preserve"> </v>
      </c>
      <c r="U4761" s="228">
        <f>IF(TYPE(VLOOKUP(S4761,Catalogue!$F$2:$J$259,5,0))=16,0,VLOOKUP(S4761,Catalogue!$F$2:$J$259,5,0))</f>
        <v>0</v>
      </c>
      <c r="V4761" s="232"/>
      <c r="W4761" s="256" t="str">
        <f>IF(TYPE(VLOOKUP(V4761,Catalogue!$F$2:$J$259,3,0))=16," ",VLOOKUP(V4761,Catalogue!$F$2:$J$259,3,0))</f>
        <v xml:space="preserve"> </v>
      </c>
      <c r="X4761" s="228">
        <f>IF(TYPE(VLOOKUP(V4761,Catalogue!$F$2:$J$259,5,0))=16,0,VLOOKUP(V4761,Catalogue!$F$2:$J$259,5,0))</f>
        <v>0</v>
      </c>
      <c r="Y4761" s="232"/>
      <c r="Z4761" s="227" t="str">
        <f>IF(TYPE(VLOOKUP(Y4761,Catalogue!$F$2:$J$259,3,0))=16," ",VLOOKUP(Y4761,Catalogue!$F$2:$J$259,3,0))</f>
        <v xml:space="preserve"> </v>
      </c>
      <c r="AA4761" s="228">
        <f>IF(TYPE(VLOOKUP(Y4761,Catalogue!$F$2:$J$259,5,0))=16,0,VLOOKUP(Y4761,Catalogue!$F$2:$J$259,5,0))</f>
        <v>0</v>
      </c>
      <c r="AB4761" s="260"/>
      <c r="AC4761" s="260"/>
      <c r="AD4761" s="260"/>
      <c r="AE4761" s="260">
        <f t="shared" si="600"/>
        <v>0</v>
      </c>
      <c r="AF4761" s="228">
        <f t="shared" si="602"/>
        <v>0</v>
      </c>
      <c r="AG4761" s="228">
        <f t="shared" si="597"/>
        <v>0</v>
      </c>
      <c r="AH4761" s="228">
        <f t="shared" si="598"/>
        <v>0</v>
      </c>
      <c r="AI4761" s="232"/>
      <c r="AJ4761" s="227" t="str">
        <f>IF(TYPE(VLOOKUP(AI4761,Catalogue!$F$2:$J$259,3,0))=16," ",VLOOKUP(AI4761,Catalogue!$F$2:$J$259,3,0))</f>
        <v xml:space="preserve"> </v>
      </c>
      <c r="AK4761" s="228">
        <f>IF(TYPE(VLOOKUP(AI4761,Catalogue!$F$2:$J$259,5,0))=16,0,VLOOKUP(AI4761,Catalogue!$F$2:$J$259,5,0))</f>
        <v>0</v>
      </c>
      <c r="AL4761" s="227"/>
      <c r="AM4761" s="228">
        <f t="shared" si="601"/>
        <v>0</v>
      </c>
      <c r="AN4761" s="228"/>
      <c r="AO4761" s="229">
        <f t="shared" si="599"/>
        <v>0</v>
      </c>
    </row>
    <row r="4762" spans="1:41" x14ac:dyDescent="0.2">
      <c r="A4762" s="227"/>
      <c r="B4762" s="227"/>
      <c r="C4762" s="227"/>
      <c r="D4762" s="227"/>
      <c r="E4762" s="227"/>
      <c r="F4762" s="227"/>
      <c r="G4762" s="227"/>
      <c r="H4762" s="227"/>
      <c r="I4762" s="227"/>
      <c r="J4762" s="227"/>
      <c r="K4762" s="227"/>
      <c r="L4762" s="228">
        <f>IF(TYPE(VLOOKUP(K4762,Catalogue!$F$2:$J$259,5,0))=16,0,VLOOKUP(K4762,Catalogue!$F$2:$J$259,5,0))</f>
        <v>0</v>
      </c>
      <c r="M4762" s="228"/>
      <c r="N4762" s="228">
        <f t="shared" si="603"/>
        <v>0</v>
      </c>
      <c r="O4762" s="227"/>
      <c r="P4762" s="228">
        <f>IF(TYPE(VLOOKUP(O4762,Catalogue!$F$2:$J$259,5,0))=16,0,VLOOKUP(O4762,Catalogue!$F$2:$J$259,5,0))</f>
        <v>0</v>
      </c>
      <c r="Q4762" s="228"/>
      <c r="R4762" s="228">
        <f t="shared" si="604"/>
        <v>0</v>
      </c>
      <c r="S4762" s="232"/>
      <c r="T4762" s="256" t="str">
        <f>IF(TYPE(VLOOKUP(S4762,Catalogue!$F$2:$J$259,3,0))=16," ",VLOOKUP(S4762,Catalogue!$F$2:$J$259,3,0))</f>
        <v xml:space="preserve"> </v>
      </c>
      <c r="U4762" s="228">
        <f>IF(TYPE(VLOOKUP(S4762,Catalogue!$F$2:$J$259,5,0))=16,0,VLOOKUP(S4762,Catalogue!$F$2:$J$259,5,0))</f>
        <v>0</v>
      </c>
      <c r="V4762" s="232"/>
      <c r="W4762" s="256" t="str">
        <f>IF(TYPE(VLOOKUP(V4762,Catalogue!$F$2:$J$259,3,0))=16," ",VLOOKUP(V4762,Catalogue!$F$2:$J$259,3,0))</f>
        <v xml:space="preserve"> </v>
      </c>
      <c r="X4762" s="228">
        <f>IF(TYPE(VLOOKUP(V4762,Catalogue!$F$2:$J$259,5,0))=16,0,VLOOKUP(V4762,Catalogue!$F$2:$J$259,5,0))</f>
        <v>0</v>
      </c>
      <c r="Y4762" s="232"/>
      <c r="Z4762" s="227" t="str">
        <f>IF(TYPE(VLOOKUP(Y4762,Catalogue!$F$2:$J$259,3,0))=16," ",VLOOKUP(Y4762,Catalogue!$F$2:$J$259,3,0))</f>
        <v xml:space="preserve"> </v>
      </c>
      <c r="AA4762" s="228">
        <f>IF(TYPE(VLOOKUP(Y4762,Catalogue!$F$2:$J$259,5,0))=16,0,VLOOKUP(Y4762,Catalogue!$F$2:$J$259,5,0))</f>
        <v>0</v>
      </c>
      <c r="AB4762" s="260"/>
      <c r="AC4762" s="260"/>
      <c r="AD4762" s="260"/>
      <c r="AE4762" s="260">
        <f t="shared" si="600"/>
        <v>0</v>
      </c>
      <c r="AF4762" s="228">
        <f t="shared" si="602"/>
        <v>0</v>
      </c>
      <c r="AG4762" s="228">
        <f t="shared" si="597"/>
        <v>0</v>
      </c>
      <c r="AH4762" s="228">
        <f t="shared" si="598"/>
        <v>0</v>
      </c>
      <c r="AI4762" s="232"/>
      <c r="AJ4762" s="227" t="str">
        <f>IF(TYPE(VLOOKUP(AI4762,Catalogue!$F$2:$J$259,3,0))=16," ",VLOOKUP(AI4762,Catalogue!$F$2:$J$259,3,0))</f>
        <v xml:space="preserve"> </v>
      </c>
      <c r="AK4762" s="228">
        <f>IF(TYPE(VLOOKUP(AI4762,Catalogue!$F$2:$J$259,5,0))=16,0,VLOOKUP(AI4762,Catalogue!$F$2:$J$259,5,0))</f>
        <v>0</v>
      </c>
      <c r="AL4762" s="227"/>
      <c r="AM4762" s="228">
        <f t="shared" si="601"/>
        <v>0</v>
      </c>
      <c r="AN4762" s="228"/>
      <c r="AO4762" s="229">
        <f t="shared" si="599"/>
        <v>0</v>
      </c>
    </row>
    <row r="4763" spans="1:41" x14ac:dyDescent="0.2">
      <c r="A4763" s="227"/>
      <c r="B4763" s="227"/>
      <c r="C4763" s="227"/>
      <c r="D4763" s="227"/>
      <c r="E4763" s="227"/>
      <c r="F4763" s="227"/>
      <c r="G4763" s="227"/>
      <c r="H4763" s="227"/>
      <c r="I4763" s="227"/>
      <c r="J4763" s="227"/>
      <c r="K4763" s="227"/>
      <c r="L4763" s="228">
        <f>IF(TYPE(VLOOKUP(K4763,Catalogue!$F$2:$J$259,5,0))=16,0,VLOOKUP(K4763,Catalogue!$F$2:$J$259,5,0))</f>
        <v>0</v>
      </c>
      <c r="M4763" s="228"/>
      <c r="N4763" s="228">
        <f t="shared" si="603"/>
        <v>0</v>
      </c>
      <c r="O4763" s="227"/>
      <c r="P4763" s="228">
        <f>IF(TYPE(VLOOKUP(O4763,Catalogue!$F$2:$J$259,5,0))=16,0,VLOOKUP(O4763,Catalogue!$F$2:$J$259,5,0))</f>
        <v>0</v>
      </c>
      <c r="Q4763" s="228"/>
      <c r="R4763" s="228">
        <f t="shared" si="604"/>
        <v>0</v>
      </c>
      <c r="S4763" s="232"/>
      <c r="T4763" s="256" t="str">
        <f>IF(TYPE(VLOOKUP(S4763,Catalogue!$F$2:$J$259,3,0))=16," ",VLOOKUP(S4763,Catalogue!$F$2:$J$259,3,0))</f>
        <v xml:space="preserve"> </v>
      </c>
      <c r="U4763" s="228">
        <f>IF(TYPE(VLOOKUP(S4763,Catalogue!$F$2:$J$259,5,0))=16,0,VLOOKUP(S4763,Catalogue!$F$2:$J$259,5,0))</f>
        <v>0</v>
      </c>
      <c r="V4763" s="232"/>
      <c r="W4763" s="256" t="str">
        <f>IF(TYPE(VLOOKUP(V4763,Catalogue!$F$2:$J$259,3,0))=16," ",VLOOKUP(V4763,Catalogue!$F$2:$J$259,3,0))</f>
        <v xml:space="preserve"> </v>
      </c>
      <c r="X4763" s="228">
        <f>IF(TYPE(VLOOKUP(V4763,Catalogue!$F$2:$J$259,5,0))=16,0,VLOOKUP(V4763,Catalogue!$F$2:$J$259,5,0))</f>
        <v>0</v>
      </c>
      <c r="Y4763" s="232"/>
      <c r="Z4763" s="227" t="str">
        <f>IF(TYPE(VLOOKUP(Y4763,Catalogue!$F$2:$J$259,3,0))=16," ",VLOOKUP(Y4763,Catalogue!$F$2:$J$259,3,0))</f>
        <v xml:space="preserve"> </v>
      </c>
      <c r="AA4763" s="228">
        <f>IF(TYPE(VLOOKUP(Y4763,Catalogue!$F$2:$J$259,5,0))=16,0,VLOOKUP(Y4763,Catalogue!$F$2:$J$259,5,0))</f>
        <v>0</v>
      </c>
      <c r="AB4763" s="260"/>
      <c r="AC4763" s="260"/>
      <c r="AD4763" s="260"/>
      <c r="AE4763" s="260">
        <f t="shared" si="600"/>
        <v>0</v>
      </c>
      <c r="AF4763" s="228">
        <f t="shared" si="602"/>
        <v>0</v>
      </c>
      <c r="AG4763" s="228">
        <f t="shared" si="597"/>
        <v>0</v>
      </c>
      <c r="AH4763" s="228">
        <f t="shared" si="598"/>
        <v>0</v>
      </c>
      <c r="AI4763" s="232"/>
      <c r="AJ4763" s="227" t="str">
        <f>IF(TYPE(VLOOKUP(AI4763,Catalogue!$F$2:$J$259,3,0))=16," ",VLOOKUP(AI4763,Catalogue!$F$2:$J$259,3,0))</f>
        <v xml:space="preserve"> </v>
      </c>
      <c r="AK4763" s="228">
        <f>IF(TYPE(VLOOKUP(AI4763,Catalogue!$F$2:$J$259,5,0))=16,0,VLOOKUP(AI4763,Catalogue!$F$2:$J$259,5,0))</f>
        <v>0</v>
      </c>
      <c r="AL4763" s="227"/>
      <c r="AM4763" s="228">
        <f t="shared" si="601"/>
        <v>0</v>
      </c>
      <c r="AN4763" s="228"/>
      <c r="AO4763" s="229">
        <f t="shared" si="599"/>
        <v>0</v>
      </c>
    </row>
    <row r="4764" spans="1:41" x14ac:dyDescent="0.2">
      <c r="A4764" s="227"/>
      <c r="B4764" s="227"/>
      <c r="C4764" s="227"/>
      <c r="D4764" s="227"/>
      <c r="E4764" s="227"/>
      <c r="F4764" s="227"/>
      <c r="G4764" s="227"/>
      <c r="H4764" s="227"/>
      <c r="I4764" s="227"/>
      <c r="J4764" s="227"/>
      <c r="K4764" s="227"/>
      <c r="L4764" s="228">
        <f>IF(TYPE(VLOOKUP(K4764,Catalogue!$F$2:$J$259,5,0))=16,0,VLOOKUP(K4764,Catalogue!$F$2:$J$259,5,0))</f>
        <v>0</v>
      </c>
      <c r="M4764" s="228"/>
      <c r="N4764" s="228">
        <f t="shared" si="603"/>
        <v>0</v>
      </c>
      <c r="O4764" s="227"/>
      <c r="P4764" s="228">
        <f>IF(TYPE(VLOOKUP(O4764,Catalogue!$F$2:$J$259,5,0))=16,0,VLOOKUP(O4764,Catalogue!$F$2:$J$259,5,0))</f>
        <v>0</v>
      </c>
      <c r="Q4764" s="228"/>
      <c r="R4764" s="228">
        <f t="shared" si="604"/>
        <v>0</v>
      </c>
      <c r="S4764" s="232"/>
      <c r="T4764" s="256" t="str">
        <f>IF(TYPE(VLOOKUP(S4764,Catalogue!$F$2:$J$259,3,0))=16," ",VLOOKUP(S4764,Catalogue!$F$2:$J$259,3,0))</f>
        <v xml:space="preserve"> </v>
      </c>
      <c r="U4764" s="228">
        <f>IF(TYPE(VLOOKUP(S4764,Catalogue!$F$2:$J$259,5,0))=16,0,VLOOKUP(S4764,Catalogue!$F$2:$J$259,5,0))</f>
        <v>0</v>
      </c>
      <c r="V4764" s="232"/>
      <c r="W4764" s="256" t="str">
        <f>IF(TYPE(VLOOKUP(V4764,Catalogue!$F$2:$J$259,3,0))=16," ",VLOOKUP(V4764,Catalogue!$F$2:$J$259,3,0))</f>
        <v xml:space="preserve"> </v>
      </c>
      <c r="X4764" s="228">
        <f>IF(TYPE(VLOOKUP(V4764,Catalogue!$F$2:$J$259,5,0))=16,0,VLOOKUP(V4764,Catalogue!$F$2:$J$259,5,0))</f>
        <v>0</v>
      </c>
      <c r="Y4764" s="232"/>
      <c r="Z4764" s="227" t="str">
        <f>IF(TYPE(VLOOKUP(Y4764,Catalogue!$F$2:$J$259,3,0))=16," ",VLOOKUP(Y4764,Catalogue!$F$2:$J$259,3,0))</f>
        <v xml:space="preserve"> </v>
      </c>
      <c r="AA4764" s="228">
        <f>IF(TYPE(VLOOKUP(Y4764,Catalogue!$F$2:$J$259,5,0))=16,0,VLOOKUP(Y4764,Catalogue!$F$2:$J$259,5,0))</f>
        <v>0</v>
      </c>
      <c r="AB4764" s="260"/>
      <c r="AC4764" s="260"/>
      <c r="AD4764" s="260"/>
      <c r="AE4764" s="260">
        <f t="shared" si="600"/>
        <v>0</v>
      </c>
      <c r="AF4764" s="228">
        <f t="shared" si="602"/>
        <v>0</v>
      </c>
      <c r="AG4764" s="228">
        <f t="shared" si="597"/>
        <v>0</v>
      </c>
      <c r="AH4764" s="228">
        <f t="shared" si="598"/>
        <v>0</v>
      </c>
      <c r="AI4764" s="232"/>
      <c r="AJ4764" s="227" t="str">
        <f>IF(TYPE(VLOOKUP(AI4764,Catalogue!$F$2:$J$259,3,0))=16," ",VLOOKUP(AI4764,Catalogue!$F$2:$J$259,3,0))</f>
        <v xml:space="preserve"> </v>
      </c>
      <c r="AK4764" s="228">
        <f>IF(TYPE(VLOOKUP(AI4764,Catalogue!$F$2:$J$259,5,0))=16,0,VLOOKUP(AI4764,Catalogue!$F$2:$J$259,5,0))</f>
        <v>0</v>
      </c>
      <c r="AL4764" s="227"/>
      <c r="AM4764" s="228">
        <f t="shared" si="601"/>
        <v>0</v>
      </c>
      <c r="AN4764" s="228"/>
      <c r="AO4764" s="229">
        <f t="shared" si="599"/>
        <v>0</v>
      </c>
    </row>
    <row r="4765" spans="1:41" x14ac:dyDescent="0.2">
      <c r="A4765" s="227"/>
      <c r="B4765" s="227"/>
      <c r="C4765" s="227"/>
      <c r="D4765" s="227"/>
      <c r="E4765" s="227"/>
      <c r="F4765" s="227"/>
      <c r="G4765" s="227"/>
      <c r="H4765" s="227"/>
      <c r="I4765" s="227"/>
      <c r="J4765" s="227"/>
      <c r="K4765" s="227"/>
      <c r="L4765" s="228">
        <f>IF(TYPE(VLOOKUP(K4765,Catalogue!$F$2:$J$259,5,0))=16,0,VLOOKUP(K4765,Catalogue!$F$2:$J$259,5,0))</f>
        <v>0</v>
      </c>
      <c r="M4765" s="228"/>
      <c r="N4765" s="228">
        <f t="shared" si="603"/>
        <v>0</v>
      </c>
      <c r="O4765" s="227"/>
      <c r="P4765" s="228">
        <f>IF(TYPE(VLOOKUP(O4765,Catalogue!$F$2:$J$259,5,0))=16,0,VLOOKUP(O4765,Catalogue!$F$2:$J$259,5,0))</f>
        <v>0</v>
      </c>
      <c r="Q4765" s="228"/>
      <c r="R4765" s="228">
        <f t="shared" si="604"/>
        <v>0</v>
      </c>
      <c r="S4765" s="232"/>
      <c r="T4765" s="256" t="str">
        <f>IF(TYPE(VLOOKUP(S4765,Catalogue!$F$2:$J$259,3,0))=16," ",VLOOKUP(S4765,Catalogue!$F$2:$J$259,3,0))</f>
        <v xml:space="preserve"> </v>
      </c>
      <c r="U4765" s="228">
        <f>IF(TYPE(VLOOKUP(S4765,Catalogue!$F$2:$J$259,5,0))=16,0,VLOOKUP(S4765,Catalogue!$F$2:$J$259,5,0))</f>
        <v>0</v>
      </c>
      <c r="V4765" s="232"/>
      <c r="W4765" s="256" t="str">
        <f>IF(TYPE(VLOOKUP(V4765,Catalogue!$F$2:$J$259,3,0))=16," ",VLOOKUP(V4765,Catalogue!$F$2:$J$259,3,0))</f>
        <v xml:space="preserve"> </v>
      </c>
      <c r="X4765" s="228">
        <f>IF(TYPE(VLOOKUP(V4765,Catalogue!$F$2:$J$259,5,0))=16,0,VLOOKUP(V4765,Catalogue!$F$2:$J$259,5,0))</f>
        <v>0</v>
      </c>
      <c r="Y4765" s="232"/>
      <c r="Z4765" s="227" t="str">
        <f>IF(TYPE(VLOOKUP(Y4765,Catalogue!$F$2:$J$259,3,0))=16," ",VLOOKUP(Y4765,Catalogue!$F$2:$J$259,3,0))</f>
        <v xml:space="preserve"> </v>
      </c>
      <c r="AA4765" s="228">
        <f>IF(TYPE(VLOOKUP(Y4765,Catalogue!$F$2:$J$259,5,0))=16,0,VLOOKUP(Y4765,Catalogue!$F$2:$J$259,5,0))</f>
        <v>0</v>
      </c>
      <c r="AB4765" s="260"/>
      <c r="AC4765" s="260"/>
      <c r="AD4765" s="260"/>
      <c r="AE4765" s="260">
        <f t="shared" si="600"/>
        <v>0</v>
      </c>
      <c r="AF4765" s="228">
        <f t="shared" si="602"/>
        <v>0</v>
      </c>
      <c r="AG4765" s="228">
        <f t="shared" si="597"/>
        <v>0</v>
      </c>
      <c r="AH4765" s="228">
        <f t="shared" si="598"/>
        <v>0</v>
      </c>
      <c r="AI4765" s="232"/>
      <c r="AJ4765" s="227" t="str">
        <f>IF(TYPE(VLOOKUP(AI4765,Catalogue!$F$2:$J$259,3,0))=16," ",VLOOKUP(AI4765,Catalogue!$F$2:$J$259,3,0))</f>
        <v xml:space="preserve"> </v>
      </c>
      <c r="AK4765" s="228">
        <f>IF(TYPE(VLOOKUP(AI4765,Catalogue!$F$2:$J$259,5,0))=16,0,VLOOKUP(AI4765,Catalogue!$F$2:$J$259,5,0))</f>
        <v>0</v>
      </c>
      <c r="AL4765" s="227"/>
      <c r="AM4765" s="228">
        <f t="shared" si="601"/>
        <v>0</v>
      </c>
      <c r="AN4765" s="228"/>
      <c r="AO4765" s="229">
        <f t="shared" si="599"/>
        <v>0</v>
      </c>
    </row>
    <row r="4766" spans="1:41" x14ac:dyDescent="0.2">
      <c r="A4766" s="227"/>
      <c r="B4766" s="227"/>
      <c r="C4766" s="227"/>
      <c r="D4766" s="227"/>
      <c r="E4766" s="227"/>
      <c r="F4766" s="227"/>
      <c r="G4766" s="227"/>
      <c r="H4766" s="227"/>
      <c r="I4766" s="227"/>
      <c r="J4766" s="227"/>
      <c r="K4766" s="227"/>
      <c r="L4766" s="228">
        <f>IF(TYPE(VLOOKUP(K4766,Catalogue!$F$2:$J$259,5,0))=16,0,VLOOKUP(K4766,Catalogue!$F$2:$J$259,5,0))</f>
        <v>0</v>
      </c>
      <c r="M4766" s="228"/>
      <c r="N4766" s="228">
        <f t="shared" si="603"/>
        <v>0</v>
      </c>
      <c r="O4766" s="227"/>
      <c r="P4766" s="228">
        <f>IF(TYPE(VLOOKUP(O4766,Catalogue!$F$2:$J$259,5,0))=16,0,VLOOKUP(O4766,Catalogue!$F$2:$J$259,5,0))</f>
        <v>0</v>
      </c>
      <c r="Q4766" s="228"/>
      <c r="R4766" s="228">
        <f t="shared" si="604"/>
        <v>0</v>
      </c>
      <c r="S4766" s="232"/>
      <c r="T4766" s="256" t="str">
        <f>IF(TYPE(VLOOKUP(S4766,Catalogue!$F$2:$J$259,3,0))=16," ",VLOOKUP(S4766,Catalogue!$F$2:$J$259,3,0))</f>
        <v xml:space="preserve"> </v>
      </c>
      <c r="U4766" s="228">
        <f>IF(TYPE(VLOOKUP(S4766,Catalogue!$F$2:$J$259,5,0))=16,0,VLOOKUP(S4766,Catalogue!$F$2:$J$259,5,0))</f>
        <v>0</v>
      </c>
      <c r="V4766" s="232"/>
      <c r="W4766" s="256" t="str">
        <f>IF(TYPE(VLOOKUP(V4766,Catalogue!$F$2:$J$259,3,0))=16," ",VLOOKUP(V4766,Catalogue!$F$2:$J$259,3,0))</f>
        <v xml:space="preserve"> </v>
      </c>
      <c r="X4766" s="228">
        <f>IF(TYPE(VLOOKUP(V4766,Catalogue!$F$2:$J$259,5,0))=16,0,VLOOKUP(V4766,Catalogue!$F$2:$J$259,5,0))</f>
        <v>0</v>
      </c>
      <c r="Y4766" s="232"/>
      <c r="Z4766" s="227" t="str">
        <f>IF(TYPE(VLOOKUP(Y4766,Catalogue!$F$2:$J$259,3,0))=16," ",VLOOKUP(Y4766,Catalogue!$F$2:$J$259,3,0))</f>
        <v xml:space="preserve"> </v>
      </c>
      <c r="AA4766" s="228">
        <f>IF(TYPE(VLOOKUP(Y4766,Catalogue!$F$2:$J$259,5,0))=16,0,VLOOKUP(Y4766,Catalogue!$F$2:$J$259,5,0))</f>
        <v>0</v>
      </c>
      <c r="AB4766" s="260"/>
      <c r="AC4766" s="260"/>
      <c r="AD4766" s="260"/>
      <c r="AE4766" s="260">
        <f t="shared" si="600"/>
        <v>0</v>
      </c>
      <c r="AF4766" s="228">
        <f t="shared" si="602"/>
        <v>0</v>
      </c>
      <c r="AG4766" s="228">
        <f t="shared" si="597"/>
        <v>0</v>
      </c>
      <c r="AH4766" s="228">
        <f t="shared" si="598"/>
        <v>0</v>
      </c>
      <c r="AI4766" s="232"/>
      <c r="AJ4766" s="227" t="str">
        <f>IF(TYPE(VLOOKUP(AI4766,Catalogue!$F$2:$J$259,3,0))=16," ",VLOOKUP(AI4766,Catalogue!$F$2:$J$259,3,0))</f>
        <v xml:space="preserve"> </v>
      </c>
      <c r="AK4766" s="228">
        <f>IF(TYPE(VLOOKUP(AI4766,Catalogue!$F$2:$J$259,5,0))=16,0,VLOOKUP(AI4766,Catalogue!$F$2:$J$259,5,0))</f>
        <v>0</v>
      </c>
      <c r="AL4766" s="227"/>
      <c r="AM4766" s="228">
        <f t="shared" si="601"/>
        <v>0</v>
      </c>
      <c r="AN4766" s="228"/>
      <c r="AO4766" s="229">
        <f t="shared" si="599"/>
        <v>0</v>
      </c>
    </row>
    <row r="4767" spans="1:41" x14ac:dyDescent="0.2">
      <c r="A4767" s="227"/>
      <c r="B4767" s="227"/>
      <c r="C4767" s="227"/>
      <c r="D4767" s="227"/>
      <c r="E4767" s="227"/>
      <c r="F4767" s="227"/>
      <c r="G4767" s="227"/>
      <c r="H4767" s="227"/>
      <c r="I4767" s="227"/>
      <c r="J4767" s="227"/>
      <c r="K4767" s="227"/>
      <c r="L4767" s="228">
        <f>IF(TYPE(VLOOKUP(K4767,Catalogue!$F$2:$J$259,5,0))=16,0,VLOOKUP(K4767,Catalogue!$F$2:$J$259,5,0))</f>
        <v>0</v>
      </c>
      <c r="M4767" s="228"/>
      <c r="N4767" s="228">
        <f t="shared" si="603"/>
        <v>0</v>
      </c>
      <c r="O4767" s="227"/>
      <c r="P4767" s="228">
        <f>IF(TYPE(VLOOKUP(O4767,Catalogue!$F$2:$J$259,5,0))=16,0,VLOOKUP(O4767,Catalogue!$F$2:$J$259,5,0))</f>
        <v>0</v>
      </c>
      <c r="Q4767" s="228"/>
      <c r="R4767" s="228">
        <f t="shared" si="604"/>
        <v>0</v>
      </c>
      <c r="S4767" s="232"/>
      <c r="T4767" s="256" t="str">
        <f>IF(TYPE(VLOOKUP(S4767,Catalogue!$F$2:$J$259,3,0))=16," ",VLOOKUP(S4767,Catalogue!$F$2:$J$259,3,0))</f>
        <v xml:space="preserve"> </v>
      </c>
      <c r="U4767" s="228">
        <f>IF(TYPE(VLOOKUP(S4767,Catalogue!$F$2:$J$259,5,0))=16,0,VLOOKUP(S4767,Catalogue!$F$2:$J$259,5,0))</f>
        <v>0</v>
      </c>
      <c r="V4767" s="232"/>
      <c r="W4767" s="256" t="str">
        <f>IF(TYPE(VLOOKUP(V4767,Catalogue!$F$2:$J$259,3,0))=16," ",VLOOKUP(V4767,Catalogue!$F$2:$J$259,3,0))</f>
        <v xml:space="preserve"> </v>
      </c>
      <c r="X4767" s="228">
        <f>IF(TYPE(VLOOKUP(V4767,Catalogue!$F$2:$J$259,5,0))=16,0,VLOOKUP(V4767,Catalogue!$F$2:$J$259,5,0))</f>
        <v>0</v>
      </c>
      <c r="Y4767" s="232"/>
      <c r="Z4767" s="227" t="str">
        <f>IF(TYPE(VLOOKUP(Y4767,Catalogue!$F$2:$J$259,3,0))=16," ",VLOOKUP(Y4767,Catalogue!$F$2:$J$259,3,0))</f>
        <v xml:space="preserve"> </v>
      </c>
      <c r="AA4767" s="228">
        <f>IF(TYPE(VLOOKUP(Y4767,Catalogue!$F$2:$J$259,5,0))=16,0,VLOOKUP(Y4767,Catalogue!$F$2:$J$259,5,0))</f>
        <v>0</v>
      </c>
      <c r="AB4767" s="260"/>
      <c r="AC4767" s="260"/>
      <c r="AD4767" s="260"/>
      <c r="AE4767" s="260">
        <f t="shared" si="600"/>
        <v>0</v>
      </c>
      <c r="AF4767" s="228">
        <f t="shared" si="602"/>
        <v>0</v>
      </c>
      <c r="AG4767" s="228">
        <f t="shared" si="597"/>
        <v>0</v>
      </c>
      <c r="AH4767" s="228">
        <f t="shared" si="598"/>
        <v>0</v>
      </c>
      <c r="AI4767" s="232"/>
      <c r="AJ4767" s="227" t="str">
        <f>IF(TYPE(VLOOKUP(AI4767,Catalogue!$F$2:$J$259,3,0))=16," ",VLOOKUP(AI4767,Catalogue!$F$2:$J$259,3,0))</f>
        <v xml:space="preserve"> </v>
      </c>
      <c r="AK4767" s="228">
        <f>IF(TYPE(VLOOKUP(AI4767,Catalogue!$F$2:$J$259,5,0))=16,0,VLOOKUP(AI4767,Catalogue!$F$2:$J$259,5,0))</f>
        <v>0</v>
      </c>
      <c r="AL4767" s="227"/>
      <c r="AM4767" s="228">
        <f t="shared" si="601"/>
        <v>0</v>
      </c>
      <c r="AN4767" s="228"/>
      <c r="AO4767" s="229">
        <f t="shared" si="599"/>
        <v>0</v>
      </c>
    </row>
    <row r="4768" spans="1:41" x14ac:dyDescent="0.2">
      <c r="A4768" s="227"/>
      <c r="B4768" s="227"/>
      <c r="C4768" s="227"/>
      <c r="D4768" s="227"/>
      <c r="E4768" s="227"/>
      <c r="F4768" s="227"/>
      <c r="G4768" s="227"/>
      <c r="H4768" s="227"/>
      <c r="I4768" s="227"/>
      <c r="J4768" s="227"/>
      <c r="K4768" s="227"/>
      <c r="L4768" s="228">
        <f>IF(TYPE(VLOOKUP(K4768,Catalogue!$F$2:$J$259,5,0))=16,0,VLOOKUP(K4768,Catalogue!$F$2:$J$259,5,0))</f>
        <v>0</v>
      </c>
      <c r="M4768" s="228"/>
      <c r="N4768" s="228">
        <f t="shared" si="603"/>
        <v>0</v>
      </c>
      <c r="O4768" s="227"/>
      <c r="P4768" s="228">
        <f>IF(TYPE(VLOOKUP(O4768,Catalogue!$F$2:$J$259,5,0))=16,0,VLOOKUP(O4768,Catalogue!$F$2:$J$259,5,0))</f>
        <v>0</v>
      </c>
      <c r="Q4768" s="228"/>
      <c r="R4768" s="228">
        <f t="shared" si="604"/>
        <v>0</v>
      </c>
      <c r="S4768" s="232"/>
      <c r="T4768" s="256" t="str">
        <f>IF(TYPE(VLOOKUP(S4768,Catalogue!$F$2:$J$259,3,0))=16," ",VLOOKUP(S4768,Catalogue!$F$2:$J$259,3,0))</f>
        <v xml:space="preserve"> </v>
      </c>
      <c r="U4768" s="228">
        <f>IF(TYPE(VLOOKUP(S4768,Catalogue!$F$2:$J$259,5,0))=16,0,VLOOKUP(S4768,Catalogue!$F$2:$J$259,5,0))</f>
        <v>0</v>
      </c>
      <c r="V4768" s="232"/>
      <c r="W4768" s="256" t="str">
        <f>IF(TYPE(VLOOKUP(V4768,Catalogue!$F$2:$J$259,3,0))=16," ",VLOOKUP(V4768,Catalogue!$F$2:$J$259,3,0))</f>
        <v xml:space="preserve"> </v>
      </c>
      <c r="X4768" s="228">
        <f>IF(TYPE(VLOOKUP(V4768,Catalogue!$F$2:$J$259,5,0))=16,0,VLOOKUP(V4768,Catalogue!$F$2:$J$259,5,0))</f>
        <v>0</v>
      </c>
      <c r="Y4768" s="232"/>
      <c r="Z4768" s="227" t="str">
        <f>IF(TYPE(VLOOKUP(Y4768,Catalogue!$F$2:$J$259,3,0))=16," ",VLOOKUP(Y4768,Catalogue!$F$2:$J$259,3,0))</f>
        <v xml:space="preserve"> </v>
      </c>
      <c r="AA4768" s="228">
        <f>IF(TYPE(VLOOKUP(Y4768,Catalogue!$F$2:$J$259,5,0))=16,0,VLOOKUP(Y4768,Catalogue!$F$2:$J$259,5,0))</f>
        <v>0</v>
      </c>
      <c r="AB4768" s="260"/>
      <c r="AC4768" s="260"/>
      <c r="AD4768" s="260"/>
      <c r="AE4768" s="260">
        <f t="shared" si="600"/>
        <v>0</v>
      </c>
      <c r="AF4768" s="228">
        <f t="shared" si="602"/>
        <v>0</v>
      </c>
      <c r="AG4768" s="228">
        <f t="shared" si="597"/>
        <v>0</v>
      </c>
      <c r="AH4768" s="228">
        <f t="shared" si="598"/>
        <v>0</v>
      </c>
      <c r="AI4768" s="232"/>
      <c r="AJ4768" s="227" t="str">
        <f>IF(TYPE(VLOOKUP(AI4768,Catalogue!$F$2:$J$259,3,0))=16," ",VLOOKUP(AI4768,Catalogue!$F$2:$J$259,3,0))</f>
        <v xml:space="preserve"> </v>
      </c>
      <c r="AK4768" s="228">
        <f>IF(TYPE(VLOOKUP(AI4768,Catalogue!$F$2:$J$259,5,0))=16,0,VLOOKUP(AI4768,Catalogue!$F$2:$J$259,5,0))</f>
        <v>0</v>
      </c>
      <c r="AL4768" s="227"/>
      <c r="AM4768" s="228">
        <f t="shared" si="601"/>
        <v>0</v>
      </c>
      <c r="AN4768" s="228"/>
      <c r="AO4768" s="229">
        <f t="shared" si="599"/>
        <v>0</v>
      </c>
    </row>
    <row r="4769" spans="1:41" x14ac:dyDescent="0.2">
      <c r="A4769" s="227"/>
      <c r="B4769" s="227"/>
      <c r="C4769" s="227"/>
      <c r="D4769" s="227"/>
      <c r="E4769" s="227"/>
      <c r="F4769" s="227"/>
      <c r="G4769" s="227"/>
      <c r="H4769" s="227"/>
      <c r="I4769" s="227"/>
      <c r="J4769" s="227"/>
      <c r="K4769" s="227"/>
      <c r="L4769" s="228">
        <f>IF(TYPE(VLOOKUP(K4769,Catalogue!$F$2:$J$259,5,0))=16,0,VLOOKUP(K4769,Catalogue!$F$2:$J$259,5,0))</f>
        <v>0</v>
      </c>
      <c r="M4769" s="228"/>
      <c r="N4769" s="228">
        <f t="shared" si="603"/>
        <v>0</v>
      </c>
      <c r="O4769" s="227"/>
      <c r="P4769" s="228">
        <f>IF(TYPE(VLOOKUP(O4769,Catalogue!$F$2:$J$259,5,0))=16,0,VLOOKUP(O4769,Catalogue!$F$2:$J$259,5,0))</f>
        <v>0</v>
      </c>
      <c r="Q4769" s="228"/>
      <c r="R4769" s="228">
        <f t="shared" si="604"/>
        <v>0</v>
      </c>
      <c r="S4769" s="232"/>
      <c r="T4769" s="256" t="str">
        <f>IF(TYPE(VLOOKUP(S4769,Catalogue!$F$2:$J$259,3,0))=16," ",VLOOKUP(S4769,Catalogue!$F$2:$J$259,3,0))</f>
        <v xml:space="preserve"> </v>
      </c>
      <c r="U4769" s="228">
        <f>IF(TYPE(VLOOKUP(S4769,Catalogue!$F$2:$J$259,5,0))=16,0,VLOOKUP(S4769,Catalogue!$F$2:$J$259,5,0))</f>
        <v>0</v>
      </c>
      <c r="V4769" s="232"/>
      <c r="W4769" s="256" t="str">
        <f>IF(TYPE(VLOOKUP(V4769,Catalogue!$F$2:$J$259,3,0))=16," ",VLOOKUP(V4769,Catalogue!$F$2:$J$259,3,0))</f>
        <v xml:space="preserve"> </v>
      </c>
      <c r="X4769" s="228">
        <f>IF(TYPE(VLOOKUP(V4769,Catalogue!$F$2:$J$259,5,0))=16,0,VLOOKUP(V4769,Catalogue!$F$2:$J$259,5,0))</f>
        <v>0</v>
      </c>
      <c r="Y4769" s="232"/>
      <c r="Z4769" s="227" t="str">
        <f>IF(TYPE(VLOOKUP(Y4769,Catalogue!$F$2:$J$259,3,0))=16," ",VLOOKUP(Y4769,Catalogue!$F$2:$J$259,3,0))</f>
        <v xml:space="preserve"> </v>
      </c>
      <c r="AA4769" s="228">
        <f>IF(TYPE(VLOOKUP(Y4769,Catalogue!$F$2:$J$259,5,0))=16,0,VLOOKUP(Y4769,Catalogue!$F$2:$J$259,5,0))</f>
        <v>0</v>
      </c>
      <c r="AB4769" s="260"/>
      <c r="AC4769" s="260"/>
      <c r="AD4769" s="260"/>
      <c r="AE4769" s="260">
        <f t="shared" si="600"/>
        <v>0</v>
      </c>
      <c r="AF4769" s="228">
        <f t="shared" si="602"/>
        <v>0</v>
      </c>
      <c r="AG4769" s="228">
        <f t="shared" si="597"/>
        <v>0</v>
      </c>
      <c r="AH4769" s="228">
        <f t="shared" si="598"/>
        <v>0</v>
      </c>
      <c r="AI4769" s="232"/>
      <c r="AJ4769" s="227" t="str">
        <f>IF(TYPE(VLOOKUP(AI4769,Catalogue!$F$2:$J$259,3,0))=16," ",VLOOKUP(AI4769,Catalogue!$F$2:$J$259,3,0))</f>
        <v xml:space="preserve"> </v>
      </c>
      <c r="AK4769" s="228">
        <f>IF(TYPE(VLOOKUP(AI4769,Catalogue!$F$2:$J$259,5,0))=16,0,VLOOKUP(AI4769,Catalogue!$F$2:$J$259,5,0))</f>
        <v>0</v>
      </c>
      <c r="AL4769" s="227"/>
      <c r="AM4769" s="228">
        <f t="shared" si="601"/>
        <v>0</v>
      </c>
      <c r="AN4769" s="228"/>
      <c r="AO4769" s="229">
        <f t="shared" si="599"/>
        <v>0</v>
      </c>
    </row>
    <row r="4770" spans="1:41" x14ac:dyDescent="0.2">
      <c r="A4770" s="227"/>
      <c r="B4770" s="227"/>
      <c r="C4770" s="227"/>
      <c r="D4770" s="227"/>
      <c r="E4770" s="227"/>
      <c r="F4770" s="227"/>
      <c r="G4770" s="227"/>
      <c r="H4770" s="227"/>
      <c r="I4770" s="227"/>
      <c r="J4770" s="227"/>
      <c r="K4770" s="227"/>
      <c r="L4770" s="228">
        <f>IF(TYPE(VLOOKUP(K4770,Catalogue!$F$2:$J$259,5,0))=16,0,VLOOKUP(K4770,Catalogue!$F$2:$J$259,5,0))</f>
        <v>0</v>
      </c>
      <c r="M4770" s="228"/>
      <c r="N4770" s="228">
        <f t="shared" si="603"/>
        <v>0</v>
      </c>
      <c r="O4770" s="227"/>
      <c r="P4770" s="228">
        <f>IF(TYPE(VLOOKUP(O4770,Catalogue!$F$2:$J$259,5,0))=16,0,VLOOKUP(O4770,Catalogue!$F$2:$J$259,5,0))</f>
        <v>0</v>
      </c>
      <c r="Q4770" s="228"/>
      <c r="R4770" s="228">
        <f t="shared" si="604"/>
        <v>0</v>
      </c>
      <c r="S4770" s="232"/>
      <c r="T4770" s="256" t="str">
        <f>IF(TYPE(VLOOKUP(S4770,Catalogue!$F$2:$J$259,3,0))=16," ",VLOOKUP(S4770,Catalogue!$F$2:$J$259,3,0))</f>
        <v xml:space="preserve"> </v>
      </c>
      <c r="U4770" s="228">
        <f>IF(TYPE(VLOOKUP(S4770,Catalogue!$F$2:$J$259,5,0))=16,0,VLOOKUP(S4770,Catalogue!$F$2:$J$259,5,0))</f>
        <v>0</v>
      </c>
      <c r="V4770" s="232"/>
      <c r="W4770" s="256" t="str">
        <f>IF(TYPE(VLOOKUP(V4770,Catalogue!$F$2:$J$259,3,0))=16," ",VLOOKUP(V4770,Catalogue!$F$2:$J$259,3,0))</f>
        <v xml:space="preserve"> </v>
      </c>
      <c r="X4770" s="228">
        <f>IF(TYPE(VLOOKUP(V4770,Catalogue!$F$2:$J$259,5,0))=16,0,VLOOKUP(V4770,Catalogue!$F$2:$J$259,5,0))</f>
        <v>0</v>
      </c>
      <c r="Y4770" s="232"/>
      <c r="Z4770" s="227" t="str">
        <f>IF(TYPE(VLOOKUP(Y4770,Catalogue!$F$2:$J$259,3,0))=16," ",VLOOKUP(Y4770,Catalogue!$F$2:$J$259,3,0))</f>
        <v xml:space="preserve"> </v>
      </c>
      <c r="AA4770" s="228">
        <f>IF(TYPE(VLOOKUP(Y4770,Catalogue!$F$2:$J$259,5,0))=16,0,VLOOKUP(Y4770,Catalogue!$F$2:$J$259,5,0))</f>
        <v>0</v>
      </c>
      <c r="AB4770" s="260"/>
      <c r="AC4770" s="260"/>
      <c r="AD4770" s="260"/>
      <c r="AE4770" s="260">
        <f t="shared" si="600"/>
        <v>0</v>
      </c>
      <c r="AF4770" s="228">
        <f t="shared" si="602"/>
        <v>0</v>
      </c>
      <c r="AG4770" s="228">
        <f t="shared" ref="AG4770:AG4833" si="605">X4770*AE4770</f>
        <v>0</v>
      </c>
      <c r="AH4770" s="228">
        <f t="shared" ref="AH4770:AH4833" si="606">AA4770*AE4770</f>
        <v>0</v>
      </c>
      <c r="AI4770" s="232"/>
      <c r="AJ4770" s="227" t="str">
        <f>IF(TYPE(VLOOKUP(AI4770,Catalogue!$F$2:$J$259,3,0))=16," ",VLOOKUP(AI4770,Catalogue!$F$2:$J$259,3,0))</f>
        <v xml:space="preserve"> </v>
      </c>
      <c r="AK4770" s="228">
        <f>IF(TYPE(VLOOKUP(AI4770,Catalogue!$F$2:$J$259,5,0))=16,0,VLOOKUP(AI4770,Catalogue!$F$2:$J$259,5,0))</f>
        <v>0</v>
      </c>
      <c r="AL4770" s="227"/>
      <c r="AM4770" s="228">
        <f t="shared" si="601"/>
        <v>0</v>
      </c>
      <c r="AN4770" s="228"/>
      <c r="AO4770" s="229">
        <f t="shared" ref="AO4770:AO4833" si="607">AM4770+AG4770+AH4770+AF4770+L4770+P4770</f>
        <v>0</v>
      </c>
    </row>
    <row r="4771" spans="1:41" x14ac:dyDescent="0.2">
      <c r="A4771" s="227"/>
      <c r="B4771" s="227"/>
      <c r="C4771" s="227"/>
      <c r="D4771" s="227"/>
      <c r="E4771" s="227"/>
      <c r="F4771" s="227"/>
      <c r="G4771" s="227"/>
      <c r="H4771" s="227"/>
      <c r="I4771" s="227"/>
      <c r="J4771" s="227"/>
      <c r="K4771" s="227"/>
      <c r="L4771" s="228">
        <f>IF(TYPE(VLOOKUP(K4771,Catalogue!$F$2:$J$259,5,0))=16,0,VLOOKUP(K4771,Catalogue!$F$2:$J$259,5,0))</f>
        <v>0</v>
      </c>
      <c r="M4771" s="228"/>
      <c r="N4771" s="228">
        <f t="shared" si="603"/>
        <v>0</v>
      </c>
      <c r="O4771" s="227"/>
      <c r="P4771" s="228">
        <f>IF(TYPE(VLOOKUP(O4771,Catalogue!$F$2:$J$259,5,0))=16,0,VLOOKUP(O4771,Catalogue!$F$2:$J$259,5,0))</f>
        <v>0</v>
      </c>
      <c r="Q4771" s="228"/>
      <c r="R4771" s="228">
        <f t="shared" si="604"/>
        <v>0</v>
      </c>
      <c r="S4771" s="232"/>
      <c r="T4771" s="256" t="str">
        <f>IF(TYPE(VLOOKUP(S4771,Catalogue!$F$2:$J$259,3,0))=16," ",VLOOKUP(S4771,Catalogue!$F$2:$J$259,3,0))</f>
        <v xml:space="preserve"> </v>
      </c>
      <c r="U4771" s="228">
        <f>IF(TYPE(VLOOKUP(S4771,Catalogue!$F$2:$J$259,5,0))=16,0,VLOOKUP(S4771,Catalogue!$F$2:$J$259,5,0))</f>
        <v>0</v>
      </c>
      <c r="V4771" s="232"/>
      <c r="W4771" s="256" t="str">
        <f>IF(TYPE(VLOOKUP(V4771,Catalogue!$F$2:$J$259,3,0))=16," ",VLOOKUP(V4771,Catalogue!$F$2:$J$259,3,0))</f>
        <v xml:space="preserve"> </v>
      </c>
      <c r="X4771" s="228">
        <f>IF(TYPE(VLOOKUP(V4771,Catalogue!$F$2:$J$259,5,0))=16,0,VLOOKUP(V4771,Catalogue!$F$2:$J$259,5,0))</f>
        <v>0</v>
      </c>
      <c r="Y4771" s="232"/>
      <c r="Z4771" s="227" t="str">
        <f>IF(TYPE(VLOOKUP(Y4771,Catalogue!$F$2:$J$259,3,0))=16," ",VLOOKUP(Y4771,Catalogue!$F$2:$J$259,3,0))</f>
        <v xml:space="preserve"> </v>
      </c>
      <c r="AA4771" s="228">
        <f>IF(TYPE(VLOOKUP(Y4771,Catalogue!$F$2:$J$259,5,0))=16,0,VLOOKUP(Y4771,Catalogue!$F$2:$J$259,5,0))</f>
        <v>0</v>
      </c>
      <c r="AB4771" s="260"/>
      <c r="AC4771" s="260"/>
      <c r="AD4771" s="260"/>
      <c r="AE4771" s="260">
        <f t="shared" ref="AE4771:AE4834" si="608">AB4771*AC4771*AD4771</f>
        <v>0</v>
      </c>
      <c r="AF4771" s="228">
        <f t="shared" si="602"/>
        <v>0</v>
      </c>
      <c r="AG4771" s="228">
        <f t="shared" si="605"/>
        <v>0</v>
      </c>
      <c r="AH4771" s="228">
        <f t="shared" si="606"/>
        <v>0</v>
      </c>
      <c r="AI4771" s="232"/>
      <c r="AJ4771" s="227" t="str">
        <f>IF(TYPE(VLOOKUP(AI4771,Catalogue!$F$2:$J$259,3,0))=16," ",VLOOKUP(AI4771,Catalogue!$F$2:$J$259,3,0))</f>
        <v xml:space="preserve"> </v>
      </c>
      <c r="AK4771" s="228">
        <f>IF(TYPE(VLOOKUP(AI4771,Catalogue!$F$2:$J$259,5,0))=16,0,VLOOKUP(AI4771,Catalogue!$F$2:$J$259,5,0))</f>
        <v>0</v>
      </c>
      <c r="AL4771" s="227"/>
      <c r="AM4771" s="228">
        <f t="shared" ref="AM4771:AM4834" si="609">AK4771*AL4771</f>
        <v>0</v>
      </c>
      <c r="AN4771" s="228"/>
      <c r="AO4771" s="229">
        <f t="shared" si="607"/>
        <v>0</v>
      </c>
    </row>
    <row r="4772" spans="1:41" x14ac:dyDescent="0.2">
      <c r="A4772" s="227"/>
      <c r="B4772" s="227"/>
      <c r="C4772" s="227"/>
      <c r="D4772" s="227"/>
      <c r="E4772" s="227"/>
      <c r="F4772" s="227"/>
      <c r="G4772" s="227"/>
      <c r="H4772" s="227"/>
      <c r="I4772" s="227"/>
      <c r="J4772" s="227"/>
      <c r="K4772" s="227"/>
      <c r="L4772" s="228">
        <f>IF(TYPE(VLOOKUP(K4772,Catalogue!$F$2:$J$259,5,0))=16,0,VLOOKUP(K4772,Catalogue!$F$2:$J$259,5,0))</f>
        <v>0</v>
      </c>
      <c r="M4772" s="228"/>
      <c r="N4772" s="228">
        <f t="shared" si="603"/>
        <v>0</v>
      </c>
      <c r="O4772" s="227"/>
      <c r="P4772" s="228">
        <f>IF(TYPE(VLOOKUP(O4772,Catalogue!$F$2:$J$259,5,0))=16,0,VLOOKUP(O4772,Catalogue!$F$2:$J$259,5,0))</f>
        <v>0</v>
      </c>
      <c r="Q4772" s="228"/>
      <c r="R4772" s="228">
        <f t="shared" si="604"/>
        <v>0</v>
      </c>
      <c r="S4772" s="232"/>
      <c r="T4772" s="256" t="str">
        <f>IF(TYPE(VLOOKUP(S4772,Catalogue!$F$2:$J$259,3,0))=16," ",VLOOKUP(S4772,Catalogue!$F$2:$J$259,3,0))</f>
        <v xml:space="preserve"> </v>
      </c>
      <c r="U4772" s="228">
        <f>IF(TYPE(VLOOKUP(S4772,Catalogue!$F$2:$J$259,5,0))=16,0,VLOOKUP(S4772,Catalogue!$F$2:$J$259,5,0))</f>
        <v>0</v>
      </c>
      <c r="V4772" s="232"/>
      <c r="W4772" s="256" t="str">
        <f>IF(TYPE(VLOOKUP(V4772,Catalogue!$F$2:$J$259,3,0))=16," ",VLOOKUP(V4772,Catalogue!$F$2:$J$259,3,0))</f>
        <v xml:space="preserve"> </v>
      </c>
      <c r="X4772" s="228">
        <f>IF(TYPE(VLOOKUP(V4772,Catalogue!$F$2:$J$259,5,0))=16,0,VLOOKUP(V4772,Catalogue!$F$2:$J$259,5,0))</f>
        <v>0</v>
      </c>
      <c r="Y4772" s="232"/>
      <c r="Z4772" s="227" t="str">
        <f>IF(TYPE(VLOOKUP(Y4772,Catalogue!$F$2:$J$259,3,0))=16," ",VLOOKUP(Y4772,Catalogue!$F$2:$J$259,3,0))</f>
        <v xml:space="preserve"> </v>
      </c>
      <c r="AA4772" s="228">
        <f>IF(TYPE(VLOOKUP(Y4772,Catalogue!$F$2:$J$259,5,0))=16,0,VLOOKUP(Y4772,Catalogue!$F$2:$J$259,5,0))</f>
        <v>0</v>
      </c>
      <c r="AB4772" s="260"/>
      <c r="AC4772" s="260"/>
      <c r="AD4772" s="260"/>
      <c r="AE4772" s="260">
        <f t="shared" si="608"/>
        <v>0</v>
      </c>
      <c r="AF4772" s="228">
        <f t="shared" ref="AF4772:AF4835" si="610">AE4772*U4772</f>
        <v>0</v>
      </c>
      <c r="AG4772" s="228">
        <f t="shared" si="605"/>
        <v>0</v>
      </c>
      <c r="AH4772" s="228">
        <f t="shared" si="606"/>
        <v>0</v>
      </c>
      <c r="AI4772" s="232"/>
      <c r="AJ4772" s="227" t="str">
        <f>IF(TYPE(VLOOKUP(AI4772,Catalogue!$F$2:$J$259,3,0))=16," ",VLOOKUP(AI4772,Catalogue!$F$2:$J$259,3,0))</f>
        <v xml:space="preserve"> </v>
      </c>
      <c r="AK4772" s="228">
        <f>IF(TYPE(VLOOKUP(AI4772,Catalogue!$F$2:$J$259,5,0))=16,0,VLOOKUP(AI4772,Catalogue!$F$2:$J$259,5,0))</f>
        <v>0</v>
      </c>
      <c r="AL4772" s="227"/>
      <c r="AM4772" s="228">
        <f t="shared" si="609"/>
        <v>0</v>
      </c>
      <c r="AN4772" s="228"/>
      <c r="AO4772" s="229">
        <f t="shared" si="607"/>
        <v>0</v>
      </c>
    </row>
    <row r="4773" spans="1:41" x14ac:dyDescent="0.2">
      <c r="A4773" s="227"/>
      <c r="B4773" s="227"/>
      <c r="C4773" s="227"/>
      <c r="D4773" s="227"/>
      <c r="E4773" s="227"/>
      <c r="F4773" s="227"/>
      <c r="G4773" s="227"/>
      <c r="H4773" s="227"/>
      <c r="I4773" s="227"/>
      <c r="J4773" s="227"/>
      <c r="K4773" s="227"/>
      <c r="L4773" s="228">
        <f>IF(TYPE(VLOOKUP(K4773,Catalogue!$F$2:$J$259,5,0))=16,0,VLOOKUP(K4773,Catalogue!$F$2:$J$259,5,0))</f>
        <v>0</v>
      </c>
      <c r="M4773" s="228"/>
      <c r="N4773" s="228">
        <f t="shared" si="603"/>
        <v>0</v>
      </c>
      <c r="O4773" s="227"/>
      <c r="P4773" s="228">
        <f>IF(TYPE(VLOOKUP(O4773,Catalogue!$F$2:$J$259,5,0))=16,0,VLOOKUP(O4773,Catalogue!$F$2:$J$259,5,0))</f>
        <v>0</v>
      </c>
      <c r="Q4773" s="228"/>
      <c r="R4773" s="228">
        <f t="shared" si="604"/>
        <v>0</v>
      </c>
      <c r="S4773" s="232"/>
      <c r="T4773" s="256" t="str">
        <f>IF(TYPE(VLOOKUP(S4773,Catalogue!$F$2:$J$259,3,0))=16," ",VLOOKUP(S4773,Catalogue!$F$2:$J$259,3,0))</f>
        <v xml:space="preserve"> </v>
      </c>
      <c r="U4773" s="228">
        <f>IF(TYPE(VLOOKUP(S4773,Catalogue!$F$2:$J$259,5,0))=16,0,VLOOKUP(S4773,Catalogue!$F$2:$J$259,5,0))</f>
        <v>0</v>
      </c>
      <c r="V4773" s="232"/>
      <c r="W4773" s="256" t="str">
        <f>IF(TYPE(VLOOKUP(V4773,Catalogue!$F$2:$J$259,3,0))=16," ",VLOOKUP(V4773,Catalogue!$F$2:$J$259,3,0))</f>
        <v xml:space="preserve"> </v>
      </c>
      <c r="X4773" s="228">
        <f>IF(TYPE(VLOOKUP(V4773,Catalogue!$F$2:$J$259,5,0))=16,0,VLOOKUP(V4773,Catalogue!$F$2:$J$259,5,0))</f>
        <v>0</v>
      </c>
      <c r="Y4773" s="232"/>
      <c r="Z4773" s="227" t="str">
        <f>IF(TYPE(VLOOKUP(Y4773,Catalogue!$F$2:$J$259,3,0))=16," ",VLOOKUP(Y4773,Catalogue!$F$2:$J$259,3,0))</f>
        <v xml:space="preserve"> </v>
      </c>
      <c r="AA4773" s="228">
        <f>IF(TYPE(VLOOKUP(Y4773,Catalogue!$F$2:$J$259,5,0))=16,0,VLOOKUP(Y4773,Catalogue!$F$2:$J$259,5,0))</f>
        <v>0</v>
      </c>
      <c r="AB4773" s="260"/>
      <c r="AC4773" s="260"/>
      <c r="AD4773" s="260"/>
      <c r="AE4773" s="260">
        <f t="shared" si="608"/>
        <v>0</v>
      </c>
      <c r="AF4773" s="228">
        <f t="shared" si="610"/>
        <v>0</v>
      </c>
      <c r="AG4773" s="228">
        <f t="shared" si="605"/>
        <v>0</v>
      </c>
      <c r="AH4773" s="228">
        <f t="shared" si="606"/>
        <v>0</v>
      </c>
      <c r="AI4773" s="232"/>
      <c r="AJ4773" s="227" t="str">
        <f>IF(TYPE(VLOOKUP(AI4773,Catalogue!$F$2:$J$259,3,0))=16," ",VLOOKUP(AI4773,Catalogue!$F$2:$J$259,3,0))</f>
        <v xml:space="preserve"> </v>
      </c>
      <c r="AK4773" s="228">
        <f>IF(TYPE(VLOOKUP(AI4773,Catalogue!$F$2:$J$259,5,0))=16,0,VLOOKUP(AI4773,Catalogue!$F$2:$J$259,5,0))</f>
        <v>0</v>
      </c>
      <c r="AL4773" s="227"/>
      <c r="AM4773" s="228">
        <f t="shared" si="609"/>
        <v>0</v>
      </c>
      <c r="AN4773" s="228"/>
      <c r="AO4773" s="229">
        <f t="shared" si="607"/>
        <v>0</v>
      </c>
    </row>
    <row r="4774" spans="1:41" x14ac:dyDescent="0.2">
      <c r="A4774" s="227"/>
      <c r="B4774" s="227"/>
      <c r="C4774" s="227"/>
      <c r="D4774" s="227"/>
      <c r="E4774" s="227"/>
      <c r="F4774" s="227"/>
      <c r="G4774" s="227"/>
      <c r="H4774" s="227"/>
      <c r="I4774" s="227"/>
      <c r="J4774" s="227"/>
      <c r="K4774" s="227"/>
      <c r="L4774" s="228">
        <f>IF(TYPE(VLOOKUP(K4774,Catalogue!$F$2:$J$259,5,0))=16,0,VLOOKUP(K4774,Catalogue!$F$2:$J$259,5,0))</f>
        <v>0</v>
      </c>
      <c r="M4774" s="228"/>
      <c r="N4774" s="228">
        <f t="shared" si="603"/>
        <v>0</v>
      </c>
      <c r="O4774" s="227"/>
      <c r="P4774" s="228">
        <f>IF(TYPE(VLOOKUP(O4774,Catalogue!$F$2:$J$259,5,0))=16,0,VLOOKUP(O4774,Catalogue!$F$2:$J$259,5,0))</f>
        <v>0</v>
      </c>
      <c r="Q4774" s="228"/>
      <c r="R4774" s="228">
        <f t="shared" si="604"/>
        <v>0</v>
      </c>
      <c r="S4774" s="232"/>
      <c r="T4774" s="256" t="str">
        <f>IF(TYPE(VLOOKUP(S4774,Catalogue!$F$2:$J$259,3,0))=16," ",VLOOKUP(S4774,Catalogue!$F$2:$J$259,3,0))</f>
        <v xml:space="preserve"> </v>
      </c>
      <c r="U4774" s="228">
        <f>IF(TYPE(VLOOKUP(S4774,Catalogue!$F$2:$J$259,5,0))=16,0,VLOOKUP(S4774,Catalogue!$F$2:$J$259,5,0))</f>
        <v>0</v>
      </c>
      <c r="V4774" s="232"/>
      <c r="W4774" s="256" t="str">
        <f>IF(TYPE(VLOOKUP(V4774,Catalogue!$F$2:$J$259,3,0))=16," ",VLOOKUP(V4774,Catalogue!$F$2:$J$259,3,0))</f>
        <v xml:space="preserve"> </v>
      </c>
      <c r="X4774" s="228">
        <f>IF(TYPE(VLOOKUP(V4774,Catalogue!$F$2:$J$259,5,0))=16,0,VLOOKUP(V4774,Catalogue!$F$2:$J$259,5,0))</f>
        <v>0</v>
      </c>
      <c r="Y4774" s="232"/>
      <c r="Z4774" s="227" t="str">
        <f>IF(TYPE(VLOOKUP(Y4774,Catalogue!$F$2:$J$259,3,0))=16," ",VLOOKUP(Y4774,Catalogue!$F$2:$J$259,3,0))</f>
        <v xml:space="preserve"> </v>
      </c>
      <c r="AA4774" s="228">
        <f>IF(TYPE(VLOOKUP(Y4774,Catalogue!$F$2:$J$259,5,0))=16,0,VLOOKUP(Y4774,Catalogue!$F$2:$J$259,5,0))</f>
        <v>0</v>
      </c>
      <c r="AB4774" s="260"/>
      <c r="AC4774" s="260"/>
      <c r="AD4774" s="260"/>
      <c r="AE4774" s="260">
        <f t="shared" si="608"/>
        <v>0</v>
      </c>
      <c r="AF4774" s="228">
        <f t="shared" si="610"/>
        <v>0</v>
      </c>
      <c r="AG4774" s="228">
        <f t="shared" si="605"/>
        <v>0</v>
      </c>
      <c r="AH4774" s="228">
        <f t="shared" si="606"/>
        <v>0</v>
      </c>
      <c r="AI4774" s="232"/>
      <c r="AJ4774" s="227" t="str">
        <f>IF(TYPE(VLOOKUP(AI4774,Catalogue!$F$2:$J$259,3,0))=16," ",VLOOKUP(AI4774,Catalogue!$F$2:$J$259,3,0))</f>
        <v xml:space="preserve"> </v>
      </c>
      <c r="AK4774" s="228">
        <f>IF(TYPE(VLOOKUP(AI4774,Catalogue!$F$2:$J$259,5,0))=16,0,VLOOKUP(AI4774,Catalogue!$F$2:$J$259,5,0))</f>
        <v>0</v>
      </c>
      <c r="AL4774" s="227"/>
      <c r="AM4774" s="228">
        <f t="shared" si="609"/>
        <v>0</v>
      </c>
      <c r="AN4774" s="228"/>
      <c r="AO4774" s="229">
        <f t="shared" si="607"/>
        <v>0</v>
      </c>
    </row>
    <row r="4775" spans="1:41" x14ac:dyDescent="0.2">
      <c r="A4775" s="227"/>
      <c r="B4775" s="227"/>
      <c r="C4775" s="227"/>
      <c r="D4775" s="227"/>
      <c r="E4775" s="227"/>
      <c r="F4775" s="227"/>
      <c r="G4775" s="227"/>
      <c r="H4775" s="227"/>
      <c r="I4775" s="227"/>
      <c r="J4775" s="227"/>
      <c r="K4775" s="227"/>
      <c r="L4775" s="228">
        <f>IF(TYPE(VLOOKUP(K4775,Catalogue!$F$2:$J$259,5,0))=16,0,VLOOKUP(K4775,Catalogue!$F$2:$J$259,5,0))</f>
        <v>0</v>
      </c>
      <c r="M4775" s="228"/>
      <c r="N4775" s="228">
        <f t="shared" si="603"/>
        <v>0</v>
      </c>
      <c r="O4775" s="227"/>
      <c r="P4775" s="228">
        <f>IF(TYPE(VLOOKUP(O4775,Catalogue!$F$2:$J$259,5,0))=16,0,VLOOKUP(O4775,Catalogue!$F$2:$J$259,5,0))</f>
        <v>0</v>
      </c>
      <c r="Q4775" s="228"/>
      <c r="R4775" s="228">
        <f t="shared" si="604"/>
        <v>0</v>
      </c>
      <c r="S4775" s="232"/>
      <c r="T4775" s="256" t="str">
        <f>IF(TYPE(VLOOKUP(S4775,Catalogue!$F$2:$J$259,3,0))=16," ",VLOOKUP(S4775,Catalogue!$F$2:$J$259,3,0))</f>
        <v xml:space="preserve"> </v>
      </c>
      <c r="U4775" s="228">
        <f>IF(TYPE(VLOOKUP(S4775,Catalogue!$F$2:$J$259,5,0))=16,0,VLOOKUP(S4775,Catalogue!$F$2:$J$259,5,0))</f>
        <v>0</v>
      </c>
      <c r="V4775" s="232"/>
      <c r="W4775" s="256" t="str">
        <f>IF(TYPE(VLOOKUP(V4775,Catalogue!$F$2:$J$259,3,0))=16," ",VLOOKUP(V4775,Catalogue!$F$2:$J$259,3,0))</f>
        <v xml:space="preserve"> </v>
      </c>
      <c r="X4775" s="228">
        <f>IF(TYPE(VLOOKUP(V4775,Catalogue!$F$2:$J$259,5,0))=16,0,VLOOKUP(V4775,Catalogue!$F$2:$J$259,5,0))</f>
        <v>0</v>
      </c>
      <c r="Y4775" s="232"/>
      <c r="Z4775" s="227" t="str">
        <f>IF(TYPE(VLOOKUP(Y4775,Catalogue!$F$2:$J$259,3,0))=16," ",VLOOKUP(Y4775,Catalogue!$F$2:$J$259,3,0))</f>
        <v xml:space="preserve"> </v>
      </c>
      <c r="AA4775" s="228">
        <f>IF(TYPE(VLOOKUP(Y4775,Catalogue!$F$2:$J$259,5,0))=16,0,VLOOKUP(Y4775,Catalogue!$F$2:$J$259,5,0))</f>
        <v>0</v>
      </c>
      <c r="AB4775" s="260"/>
      <c r="AC4775" s="260"/>
      <c r="AD4775" s="260"/>
      <c r="AE4775" s="260">
        <f t="shared" si="608"/>
        <v>0</v>
      </c>
      <c r="AF4775" s="228">
        <f t="shared" si="610"/>
        <v>0</v>
      </c>
      <c r="AG4775" s="228">
        <f t="shared" si="605"/>
        <v>0</v>
      </c>
      <c r="AH4775" s="228">
        <f t="shared" si="606"/>
        <v>0</v>
      </c>
      <c r="AI4775" s="232"/>
      <c r="AJ4775" s="227" t="str">
        <f>IF(TYPE(VLOOKUP(AI4775,Catalogue!$F$2:$J$259,3,0))=16," ",VLOOKUP(AI4775,Catalogue!$F$2:$J$259,3,0))</f>
        <v xml:space="preserve"> </v>
      </c>
      <c r="AK4775" s="228">
        <f>IF(TYPE(VLOOKUP(AI4775,Catalogue!$F$2:$J$259,5,0))=16,0,VLOOKUP(AI4775,Catalogue!$F$2:$J$259,5,0))</f>
        <v>0</v>
      </c>
      <c r="AL4775" s="227"/>
      <c r="AM4775" s="228">
        <f t="shared" si="609"/>
        <v>0</v>
      </c>
      <c r="AN4775" s="228"/>
      <c r="AO4775" s="229">
        <f t="shared" si="607"/>
        <v>0</v>
      </c>
    </row>
    <row r="4776" spans="1:41" x14ac:dyDescent="0.2">
      <c r="A4776" s="227"/>
      <c r="B4776" s="227"/>
      <c r="C4776" s="227"/>
      <c r="D4776" s="227"/>
      <c r="E4776" s="227"/>
      <c r="F4776" s="227"/>
      <c r="G4776" s="227"/>
      <c r="H4776" s="227"/>
      <c r="I4776" s="227"/>
      <c r="J4776" s="227"/>
      <c r="K4776" s="227"/>
      <c r="L4776" s="228">
        <f>IF(TYPE(VLOOKUP(K4776,Catalogue!$F$2:$J$259,5,0))=16,0,VLOOKUP(K4776,Catalogue!$F$2:$J$259,5,0))</f>
        <v>0</v>
      </c>
      <c r="M4776" s="228"/>
      <c r="N4776" s="228">
        <f t="shared" si="603"/>
        <v>0</v>
      </c>
      <c r="O4776" s="227"/>
      <c r="P4776" s="228">
        <f>IF(TYPE(VLOOKUP(O4776,Catalogue!$F$2:$J$259,5,0))=16,0,VLOOKUP(O4776,Catalogue!$F$2:$J$259,5,0))</f>
        <v>0</v>
      </c>
      <c r="Q4776" s="228"/>
      <c r="R4776" s="228">
        <f t="shared" si="604"/>
        <v>0</v>
      </c>
      <c r="S4776" s="232"/>
      <c r="T4776" s="256" t="str">
        <f>IF(TYPE(VLOOKUP(S4776,Catalogue!$F$2:$J$259,3,0))=16," ",VLOOKUP(S4776,Catalogue!$F$2:$J$259,3,0))</f>
        <v xml:space="preserve"> </v>
      </c>
      <c r="U4776" s="228">
        <f>IF(TYPE(VLOOKUP(S4776,Catalogue!$F$2:$J$259,5,0))=16,0,VLOOKUP(S4776,Catalogue!$F$2:$J$259,5,0))</f>
        <v>0</v>
      </c>
      <c r="V4776" s="232"/>
      <c r="W4776" s="256" t="str">
        <f>IF(TYPE(VLOOKUP(V4776,Catalogue!$F$2:$J$259,3,0))=16," ",VLOOKUP(V4776,Catalogue!$F$2:$J$259,3,0))</f>
        <v xml:space="preserve"> </v>
      </c>
      <c r="X4776" s="228">
        <f>IF(TYPE(VLOOKUP(V4776,Catalogue!$F$2:$J$259,5,0))=16,0,VLOOKUP(V4776,Catalogue!$F$2:$J$259,5,0))</f>
        <v>0</v>
      </c>
      <c r="Y4776" s="232"/>
      <c r="Z4776" s="227" t="str">
        <f>IF(TYPE(VLOOKUP(Y4776,Catalogue!$F$2:$J$259,3,0))=16," ",VLOOKUP(Y4776,Catalogue!$F$2:$J$259,3,0))</f>
        <v xml:space="preserve"> </v>
      </c>
      <c r="AA4776" s="228">
        <f>IF(TYPE(VLOOKUP(Y4776,Catalogue!$F$2:$J$259,5,0))=16,0,VLOOKUP(Y4776,Catalogue!$F$2:$J$259,5,0))</f>
        <v>0</v>
      </c>
      <c r="AB4776" s="260"/>
      <c r="AC4776" s="260"/>
      <c r="AD4776" s="260"/>
      <c r="AE4776" s="260">
        <f t="shared" si="608"/>
        <v>0</v>
      </c>
      <c r="AF4776" s="228">
        <f t="shared" si="610"/>
        <v>0</v>
      </c>
      <c r="AG4776" s="228">
        <f t="shared" si="605"/>
        <v>0</v>
      </c>
      <c r="AH4776" s="228">
        <f t="shared" si="606"/>
        <v>0</v>
      </c>
      <c r="AI4776" s="232"/>
      <c r="AJ4776" s="227" t="str">
        <f>IF(TYPE(VLOOKUP(AI4776,Catalogue!$F$2:$J$259,3,0))=16," ",VLOOKUP(AI4776,Catalogue!$F$2:$J$259,3,0))</f>
        <v xml:space="preserve"> </v>
      </c>
      <c r="AK4776" s="228">
        <f>IF(TYPE(VLOOKUP(AI4776,Catalogue!$F$2:$J$259,5,0))=16,0,VLOOKUP(AI4776,Catalogue!$F$2:$J$259,5,0))</f>
        <v>0</v>
      </c>
      <c r="AL4776" s="227"/>
      <c r="AM4776" s="228">
        <f t="shared" si="609"/>
        <v>0</v>
      </c>
      <c r="AN4776" s="228"/>
      <c r="AO4776" s="229">
        <f t="shared" si="607"/>
        <v>0</v>
      </c>
    </row>
    <row r="4777" spans="1:41" x14ac:dyDescent="0.2">
      <c r="A4777" s="227"/>
      <c r="B4777" s="227"/>
      <c r="C4777" s="227"/>
      <c r="D4777" s="227"/>
      <c r="E4777" s="227"/>
      <c r="F4777" s="227"/>
      <c r="G4777" s="227"/>
      <c r="H4777" s="227"/>
      <c r="I4777" s="227"/>
      <c r="J4777" s="227"/>
      <c r="K4777" s="227"/>
      <c r="L4777" s="228">
        <f>IF(TYPE(VLOOKUP(K4777,Catalogue!$F$2:$J$259,5,0))=16,0,VLOOKUP(K4777,Catalogue!$F$2:$J$259,5,0))</f>
        <v>0</v>
      </c>
      <c r="M4777" s="228"/>
      <c r="N4777" s="228">
        <f t="shared" si="603"/>
        <v>0</v>
      </c>
      <c r="O4777" s="227"/>
      <c r="P4777" s="228">
        <f>IF(TYPE(VLOOKUP(O4777,Catalogue!$F$2:$J$259,5,0))=16,0,VLOOKUP(O4777,Catalogue!$F$2:$J$259,5,0))</f>
        <v>0</v>
      </c>
      <c r="Q4777" s="228"/>
      <c r="R4777" s="228">
        <f t="shared" si="604"/>
        <v>0</v>
      </c>
      <c r="S4777" s="232"/>
      <c r="T4777" s="256" t="str">
        <f>IF(TYPE(VLOOKUP(S4777,Catalogue!$F$2:$J$259,3,0))=16," ",VLOOKUP(S4777,Catalogue!$F$2:$J$259,3,0))</f>
        <v xml:space="preserve"> </v>
      </c>
      <c r="U4777" s="228">
        <f>IF(TYPE(VLOOKUP(S4777,Catalogue!$F$2:$J$259,5,0))=16,0,VLOOKUP(S4777,Catalogue!$F$2:$J$259,5,0))</f>
        <v>0</v>
      </c>
      <c r="V4777" s="232"/>
      <c r="W4777" s="256" t="str">
        <f>IF(TYPE(VLOOKUP(V4777,Catalogue!$F$2:$J$259,3,0))=16," ",VLOOKUP(V4777,Catalogue!$F$2:$J$259,3,0))</f>
        <v xml:space="preserve"> </v>
      </c>
      <c r="X4777" s="228">
        <f>IF(TYPE(VLOOKUP(V4777,Catalogue!$F$2:$J$259,5,0))=16,0,VLOOKUP(V4777,Catalogue!$F$2:$J$259,5,0))</f>
        <v>0</v>
      </c>
      <c r="Y4777" s="232"/>
      <c r="Z4777" s="227" t="str">
        <f>IF(TYPE(VLOOKUP(Y4777,Catalogue!$F$2:$J$259,3,0))=16," ",VLOOKUP(Y4777,Catalogue!$F$2:$J$259,3,0))</f>
        <v xml:space="preserve"> </v>
      </c>
      <c r="AA4777" s="228">
        <f>IF(TYPE(VLOOKUP(Y4777,Catalogue!$F$2:$J$259,5,0))=16,0,VLOOKUP(Y4777,Catalogue!$F$2:$J$259,5,0))</f>
        <v>0</v>
      </c>
      <c r="AB4777" s="260"/>
      <c r="AC4777" s="260"/>
      <c r="AD4777" s="260"/>
      <c r="AE4777" s="260">
        <f t="shared" si="608"/>
        <v>0</v>
      </c>
      <c r="AF4777" s="228">
        <f t="shared" si="610"/>
        <v>0</v>
      </c>
      <c r="AG4777" s="228">
        <f t="shared" si="605"/>
        <v>0</v>
      </c>
      <c r="AH4777" s="228">
        <f t="shared" si="606"/>
        <v>0</v>
      </c>
      <c r="AI4777" s="232"/>
      <c r="AJ4777" s="227" t="str">
        <f>IF(TYPE(VLOOKUP(AI4777,Catalogue!$F$2:$J$259,3,0))=16," ",VLOOKUP(AI4777,Catalogue!$F$2:$J$259,3,0))</f>
        <v xml:space="preserve"> </v>
      </c>
      <c r="AK4777" s="228">
        <f>IF(TYPE(VLOOKUP(AI4777,Catalogue!$F$2:$J$259,5,0))=16,0,VLOOKUP(AI4777,Catalogue!$F$2:$J$259,5,0))</f>
        <v>0</v>
      </c>
      <c r="AL4777" s="227"/>
      <c r="AM4777" s="228">
        <f t="shared" si="609"/>
        <v>0</v>
      </c>
      <c r="AN4777" s="228"/>
      <c r="AO4777" s="229">
        <f t="shared" si="607"/>
        <v>0</v>
      </c>
    </row>
    <row r="4778" spans="1:41" x14ac:dyDescent="0.2">
      <c r="A4778" s="227"/>
      <c r="B4778" s="227"/>
      <c r="C4778" s="227"/>
      <c r="D4778" s="227"/>
      <c r="E4778" s="227"/>
      <c r="F4778" s="227"/>
      <c r="G4778" s="227"/>
      <c r="H4778" s="227"/>
      <c r="I4778" s="227"/>
      <c r="J4778" s="227"/>
      <c r="K4778" s="227"/>
      <c r="L4778" s="228">
        <f>IF(TYPE(VLOOKUP(K4778,Catalogue!$F$2:$J$259,5,0))=16,0,VLOOKUP(K4778,Catalogue!$F$2:$J$259,5,0))</f>
        <v>0</v>
      </c>
      <c r="M4778" s="228"/>
      <c r="N4778" s="228">
        <f t="shared" si="603"/>
        <v>0</v>
      </c>
      <c r="O4778" s="227"/>
      <c r="P4778" s="228">
        <f>IF(TYPE(VLOOKUP(O4778,Catalogue!$F$2:$J$259,5,0))=16,0,VLOOKUP(O4778,Catalogue!$F$2:$J$259,5,0))</f>
        <v>0</v>
      </c>
      <c r="Q4778" s="228"/>
      <c r="R4778" s="228">
        <f t="shared" si="604"/>
        <v>0</v>
      </c>
      <c r="S4778" s="232"/>
      <c r="T4778" s="256" t="str">
        <f>IF(TYPE(VLOOKUP(S4778,Catalogue!$F$2:$J$259,3,0))=16," ",VLOOKUP(S4778,Catalogue!$F$2:$J$259,3,0))</f>
        <v xml:space="preserve"> </v>
      </c>
      <c r="U4778" s="228">
        <f>IF(TYPE(VLOOKUP(S4778,Catalogue!$F$2:$J$259,5,0))=16,0,VLOOKUP(S4778,Catalogue!$F$2:$J$259,5,0))</f>
        <v>0</v>
      </c>
      <c r="V4778" s="232"/>
      <c r="W4778" s="256" t="str">
        <f>IF(TYPE(VLOOKUP(V4778,Catalogue!$F$2:$J$259,3,0))=16," ",VLOOKUP(V4778,Catalogue!$F$2:$J$259,3,0))</f>
        <v xml:space="preserve"> </v>
      </c>
      <c r="X4778" s="228">
        <f>IF(TYPE(VLOOKUP(V4778,Catalogue!$F$2:$J$259,5,0))=16,0,VLOOKUP(V4778,Catalogue!$F$2:$J$259,5,0))</f>
        <v>0</v>
      </c>
      <c r="Y4778" s="232"/>
      <c r="Z4778" s="227" t="str">
        <f>IF(TYPE(VLOOKUP(Y4778,Catalogue!$F$2:$J$259,3,0))=16," ",VLOOKUP(Y4778,Catalogue!$F$2:$J$259,3,0))</f>
        <v xml:space="preserve"> </v>
      </c>
      <c r="AA4778" s="228">
        <f>IF(TYPE(VLOOKUP(Y4778,Catalogue!$F$2:$J$259,5,0))=16,0,VLOOKUP(Y4778,Catalogue!$F$2:$J$259,5,0))</f>
        <v>0</v>
      </c>
      <c r="AB4778" s="260"/>
      <c r="AC4778" s="260"/>
      <c r="AD4778" s="260"/>
      <c r="AE4778" s="260">
        <f t="shared" si="608"/>
        <v>0</v>
      </c>
      <c r="AF4778" s="228">
        <f t="shared" si="610"/>
        <v>0</v>
      </c>
      <c r="AG4778" s="228">
        <f t="shared" si="605"/>
        <v>0</v>
      </c>
      <c r="AH4778" s="228">
        <f t="shared" si="606"/>
        <v>0</v>
      </c>
      <c r="AI4778" s="232"/>
      <c r="AJ4778" s="227" t="str">
        <f>IF(TYPE(VLOOKUP(AI4778,Catalogue!$F$2:$J$259,3,0))=16," ",VLOOKUP(AI4778,Catalogue!$F$2:$J$259,3,0))</f>
        <v xml:space="preserve"> </v>
      </c>
      <c r="AK4778" s="228">
        <f>IF(TYPE(VLOOKUP(AI4778,Catalogue!$F$2:$J$259,5,0))=16,0,VLOOKUP(AI4778,Catalogue!$F$2:$J$259,5,0))</f>
        <v>0</v>
      </c>
      <c r="AL4778" s="227"/>
      <c r="AM4778" s="228">
        <f t="shared" si="609"/>
        <v>0</v>
      </c>
      <c r="AN4778" s="228"/>
      <c r="AO4778" s="229">
        <f t="shared" si="607"/>
        <v>0</v>
      </c>
    </row>
    <row r="4779" spans="1:41" x14ac:dyDescent="0.2">
      <c r="A4779" s="227"/>
      <c r="B4779" s="227"/>
      <c r="C4779" s="227"/>
      <c r="D4779" s="227"/>
      <c r="E4779" s="227"/>
      <c r="F4779" s="227"/>
      <c r="G4779" s="227"/>
      <c r="H4779" s="227"/>
      <c r="I4779" s="227"/>
      <c r="J4779" s="227"/>
      <c r="K4779" s="227"/>
      <c r="L4779" s="228">
        <f>IF(TYPE(VLOOKUP(K4779,Catalogue!$F$2:$J$259,5,0))=16,0,VLOOKUP(K4779,Catalogue!$F$2:$J$259,5,0))</f>
        <v>0</v>
      </c>
      <c r="M4779" s="228"/>
      <c r="N4779" s="228">
        <f t="shared" si="603"/>
        <v>0</v>
      </c>
      <c r="O4779" s="227"/>
      <c r="P4779" s="228">
        <f>IF(TYPE(VLOOKUP(O4779,Catalogue!$F$2:$J$259,5,0))=16,0,VLOOKUP(O4779,Catalogue!$F$2:$J$259,5,0))</f>
        <v>0</v>
      </c>
      <c r="Q4779" s="228"/>
      <c r="R4779" s="228">
        <f t="shared" si="604"/>
        <v>0</v>
      </c>
      <c r="S4779" s="232"/>
      <c r="T4779" s="256" t="str">
        <f>IF(TYPE(VLOOKUP(S4779,Catalogue!$F$2:$J$259,3,0))=16," ",VLOOKUP(S4779,Catalogue!$F$2:$J$259,3,0))</f>
        <v xml:space="preserve"> </v>
      </c>
      <c r="U4779" s="228">
        <f>IF(TYPE(VLOOKUP(S4779,Catalogue!$F$2:$J$259,5,0))=16,0,VLOOKUP(S4779,Catalogue!$F$2:$J$259,5,0))</f>
        <v>0</v>
      </c>
      <c r="V4779" s="232"/>
      <c r="W4779" s="256" t="str">
        <f>IF(TYPE(VLOOKUP(V4779,Catalogue!$F$2:$J$259,3,0))=16," ",VLOOKUP(V4779,Catalogue!$F$2:$J$259,3,0))</f>
        <v xml:space="preserve"> </v>
      </c>
      <c r="X4779" s="228">
        <f>IF(TYPE(VLOOKUP(V4779,Catalogue!$F$2:$J$259,5,0))=16,0,VLOOKUP(V4779,Catalogue!$F$2:$J$259,5,0))</f>
        <v>0</v>
      </c>
      <c r="Y4779" s="232"/>
      <c r="Z4779" s="227" t="str">
        <f>IF(TYPE(VLOOKUP(Y4779,Catalogue!$F$2:$J$259,3,0))=16," ",VLOOKUP(Y4779,Catalogue!$F$2:$J$259,3,0))</f>
        <v xml:space="preserve"> </v>
      </c>
      <c r="AA4779" s="228">
        <f>IF(TYPE(VLOOKUP(Y4779,Catalogue!$F$2:$J$259,5,0))=16,0,VLOOKUP(Y4779,Catalogue!$F$2:$J$259,5,0))</f>
        <v>0</v>
      </c>
      <c r="AB4779" s="260"/>
      <c r="AC4779" s="260"/>
      <c r="AD4779" s="260"/>
      <c r="AE4779" s="260">
        <f t="shared" si="608"/>
        <v>0</v>
      </c>
      <c r="AF4779" s="228">
        <f t="shared" si="610"/>
        <v>0</v>
      </c>
      <c r="AG4779" s="228">
        <f t="shared" si="605"/>
        <v>0</v>
      </c>
      <c r="AH4779" s="228">
        <f t="shared" si="606"/>
        <v>0</v>
      </c>
      <c r="AI4779" s="232"/>
      <c r="AJ4779" s="227" t="str">
        <f>IF(TYPE(VLOOKUP(AI4779,Catalogue!$F$2:$J$259,3,0))=16," ",VLOOKUP(AI4779,Catalogue!$F$2:$J$259,3,0))</f>
        <v xml:space="preserve"> </v>
      </c>
      <c r="AK4779" s="228">
        <f>IF(TYPE(VLOOKUP(AI4779,Catalogue!$F$2:$J$259,5,0))=16,0,VLOOKUP(AI4779,Catalogue!$F$2:$J$259,5,0))</f>
        <v>0</v>
      </c>
      <c r="AL4779" s="227"/>
      <c r="AM4779" s="228">
        <f t="shared" si="609"/>
        <v>0</v>
      </c>
      <c r="AN4779" s="228"/>
      <c r="AO4779" s="229">
        <f t="shared" si="607"/>
        <v>0</v>
      </c>
    </row>
    <row r="4780" spans="1:41" x14ac:dyDescent="0.2">
      <c r="A4780" s="227"/>
      <c r="B4780" s="227"/>
      <c r="C4780" s="227"/>
      <c r="D4780" s="227"/>
      <c r="E4780" s="227"/>
      <c r="F4780" s="227"/>
      <c r="G4780" s="227"/>
      <c r="H4780" s="227"/>
      <c r="I4780" s="227"/>
      <c r="J4780" s="227"/>
      <c r="K4780" s="227"/>
      <c r="L4780" s="228">
        <f>IF(TYPE(VLOOKUP(K4780,Catalogue!$F$2:$J$259,5,0))=16,0,VLOOKUP(K4780,Catalogue!$F$2:$J$259,5,0))</f>
        <v>0</v>
      </c>
      <c r="M4780" s="228"/>
      <c r="N4780" s="228">
        <f t="shared" si="603"/>
        <v>0</v>
      </c>
      <c r="O4780" s="227"/>
      <c r="P4780" s="228">
        <f>IF(TYPE(VLOOKUP(O4780,Catalogue!$F$2:$J$259,5,0))=16,0,VLOOKUP(O4780,Catalogue!$F$2:$J$259,5,0))</f>
        <v>0</v>
      </c>
      <c r="Q4780" s="228"/>
      <c r="R4780" s="228">
        <f t="shared" si="604"/>
        <v>0</v>
      </c>
      <c r="S4780" s="232"/>
      <c r="T4780" s="256" t="str">
        <f>IF(TYPE(VLOOKUP(S4780,Catalogue!$F$2:$J$259,3,0))=16," ",VLOOKUP(S4780,Catalogue!$F$2:$J$259,3,0))</f>
        <v xml:space="preserve"> </v>
      </c>
      <c r="U4780" s="228">
        <f>IF(TYPE(VLOOKUP(S4780,Catalogue!$F$2:$J$259,5,0))=16,0,VLOOKUP(S4780,Catalogue!$F$2:$J$259,5,0))</f>
        <v>0</v>
      </c>
      <c r="V4780" s="232"/>
      <c r="W4780" s="256" t="str">
        <f>IF(TYPE(VLOOKUP(V4780,Catalogue!$F$2:$J$259,3,0))=16," ",VLOOKUP(V4780,Catalogue!$F$2:$J$259,3,0))</f>
        <v xml:space="preserve"> </v>
      </c>
      <c r="X4780" s="228">
        <f>IF(TYPE(VLOOKUP(V4780,Catalogue!$F$2:$J$259,5,0))=16,0,VLOOKUP(V4780,Catalogue!$F$2:$J$259,5,0))</f>
        <v>0</v>
      </c>
      <c r="Y4780" s="232"/>
      <c r="Z4780" s="227" t="str">
        <f>IF(TYPE(VLOOKUP(Y4780,Catalogue!$F$2:$J$259,3,0))=16," ",VLOOKUP(Y4780,Catalogue!$F$2:$J$259,3,0))</f>
        <v xml:space="preserve"> </v>
      </c>
      <c r="AA4780" s="228">
        <f>IF(TYPE(VLOOKUP(Y4780,Catalogue!$F$2:$J$259,5,0))=16,0,VLOOKUP(Y4780,Catalogue!$F$2:$J$259,5,0))</f>
        <v>0</v>
      </c>
      <c r="AB4780" s="260"/>
      <c r="AC4780" s="260"/>
      <c r="AD4780" s="260"/>
      <c r="AE4780" s="260">
        <f t="shared" si="608"/>
        <v>0</v>
      </c>
      <c r="AF4780" s="228">
        <f t="shared" si="610"/>
        <v>0</v>
      </c>
      <c r="AG4780" s="228">
        <f t="shared" si="605"/>
        <v>0</v>
      </c>
      <c r="AH4780" s="228">
        <f t="shared" si="606"/>
        <v>0</v>
      </c>
      <c r="AI4780" s="232"/>
      <c r="AJ4780" s="227" t="str">
        <f>IF(TYPE(VLOOKUP(AI4780,Catalogue!$F$2:$J$259,3,0))=16," ",VLOOKUP(AI4780,Catalogue!$F$2:$J$259,3,0))</f>
        <v xml:space="preserve"> </v>
      </c>
      <c r="AK4780" s="228">
        <f>IF(TYPE(VLOOKUP(AI4780,Catalogue!$F$2:$J$259,5,0))=16,0,VLOOKUP(AI4780,Catalogue!$F$2:$J$259,5,0))</f>
        <v>0</v>
      </c>
      <c r="AL4780" s="227"/>
      <c r="AM4780" s="228">
        <f t="shared" si="609"/>
        <v>0</v>
      </c>
      <c r="AN4780" s="228"/>
      <c r="AO4780" s="229">
        <f t="shared" si="607"/>
        <v>0</v>
      </c>
    </row>
    <row r="4781" spans="1:41" x14ac:dyDescent="0.2">
      <c r="A4781" s="227"/>
      <c r="B4781" s="227"/>
      <c r="C4781" s="227"/>
      <c r="D4781" s="227"/>
      <c r="E4781" s="227"/>
      <c r="F4781" s="227"/>
      <c r="G4781" s="227"/>
      <c r="H4781" s="227"/>
      <c r="I4781" s="227"/>
      <c r="J4781" s="227"/>
      <c r="K4781" s="227"/>
      <c r="L4781" s="228">
        <f>IF(TYPE(VLOOKUP(K4781,Catalogue!$F$2:$J$259,5,0))=16,0,VLOOKUP(K4781,Catalogue!$F$2:$J$259,5,0))</f>
        <v>0</v>
      </c>
      <c r="M4781" s="228"/>
      <c r="N4781" s="228">
        <f t="shared" si="603"/>
        <v>0</v>
      </c>
      <c r="O4781" s="227"/>
      <c r="P4781" s="228">
        <f>IF(TYPE(VLOOKUP(O4781,Catalogue!$F$2:$J$259,5,0))=16,0,VLOOKUP(O4781,Catalogue!$F$2:$J$259,5,0))</f>
        <v>0</v>
      </c>
      <c r="Q4781" s="228"/>
      <c r="R4781" s="228">
        <f t="shared" si="604"/>
        <v>0</v>
      </c>
      <c r="S4781" s="232"/>
      <c r="T4781" s="256" t="str">
        <f>IF(TYPE(VLOOKUP(S4781,Catalogue!$F$2:$J$259,3,0))=16," ",VLOOKUP(S4781,Catalogue!$F$2:$J$259,3,0))</f>
        <v xml:space="preserve"> </v>
      </c>
      <c r="U4781" s="228">
        <f>IF(TYPE(VLOOKUP(S4781,Catalogue!$F$2:$J$259,5,0))=16,0,VLOOKUP(S4781,Catalogue!$F$2:$J$259,5,0))</f>
        <v>0</v>
      </c>
      <c r="V4781" s="232"/>
      <c r="W4781" s="256" t="str">
        <f>IF(TYPE(VLOOKUP(V4781,Catalogue!$F$2:$J$259,3,0))=16," ",VLOOKUP(V4781,Catalogue!$F$2:$J$259,3,0))</f>
        <v xml:space="preserve"> </v>
      </c>
      <c r="X4781" s="228">
        <f>IF(TYPE(VLOOKUP(V4781,Catalogue!$F$2:$J$259,5,0))=16,0,VLOOKUP(V4781,Catalogue!$F$2:$J$259,5,0))</f>
        <v>0</v>
      </c>
      <c r="Y4781" s="232"/>
      <c r="Z4781" s="227" t="str">
        <f>IF(TYPE(VLOOKUP(Y4781,Catalogue!$F$2:$J$259,3,0))=16," ",VLOOKUP(Y4781,Catalogue!$F$2:$J$259,3,0))</f>
        <v xml:space="preserve"> </v>
      </c>
      <c r="AA4781" s="228">
        <f>IF(TYPE(VLOOKUP(Y4781,Catalogue!$F$2:$J$259,5,0))=16,0,VLOOKUP(Y4781,Catalogue!$F$2:$J$259,5,0))</f>
        <v>0</v>
      </c>
      <c r="AB4781" s="260"/>
      <c r="AC4781" s="260"/>
      <c r="AD4781" s="260"/>
      <c r="AE4781" s="260">
        <f t="shared" si="608"/>
        <v>0</v>
      </c>
      <c r="AF4781" s="228">
        <f t="shared" si="610"/>
        <v>0</v>
      </c>
      <c r="AG4781" s="228">
        <f t="shared" si="605"/>
        <v>0</v>
      </c>
      <c r="AH4781" s="228">
        <f t="shared" si="606"/>
        <v>0</v>
      </c>
      <c r="AI4781" s="232"/>
      <c r="AJ4781" s="227" t="str">
        <f>IF(TYPE(VLOOKUP(AI4781,Catalogue!$F$2:$J$259,3,0))=16," ",VLOOKUP(AI4781,Catalogue!$F$2:$J$259,3,0))</f>
        <v xml:space="preserve"> </v>
      </c>
      <c r="AK4781" s="228">
        <f>IF(TYPE(VLOOKUP(AI4781,Catalogue!$F$2:$J$259,5,0))=16,0,VLOOKUP(AI4781,Catalogue!$F$2:$J$259,5,0))</f>
        <v>0</v>
      </c>
      <c r="AL4781" s="227"/>
      <c r="AM4781" s="228">
        <f t="shared" si="609"/>
        <v>0</v>
      </c>
      <c r="AN4781" s="228"/>
      <c r="AO4781" s="229">
        <f t="shared" si="607"/>
        <v>0</v>
      </c>
    </row>
    <row r="4782" spans="1:41" x14ac:dyDescent="0.2">
      <c r="A4782" s="227"/>
      <c r="B4782" s="227"/>
      <c r="C4782" s="227"/>
      <c r="D4782" s="227"/>
      <c r="E4782" s="227"/>
      <c r="F4782" s="227"/>
      <c r="G4782" s="227"/>
      <c r="H4782" s="227"/>
      <c r="I4782" s="227"/>
      <c r="J4782" s="227"/>
      <c r="K4782" s="227"/>
      <c r="L4782" s="228">
        <f>IF(TYPE(VLOOKUP(K4782,Catalogue!$F$2:$J$259,5,0))=16,0,VLOOKUP(K4782,Catalogue!$F$2:$J$259,5,0))</f>
        <v>0</v>
      </c>
      <c r="M4782" s="228"/>
      <c r="N4782" s="228">
        <f t="shared" si="603"/>
        <v>0</v>
      </c>
      <c r="O4782" s="227"/>
      <c r="P4782" s="228">
        <f>IF(TYPE(VLOOKUP(O4782,Catalogue!$F$2:$J$259,5,0))=16,0,VLOOKUP(O4782,Catalogue!$F$2:$J$259,5,0))</f>
        <v>0</v>
      </c>
      <c r="Q4782" s="228"/>
      <c r="R4782" s="228">
        <f t="shared" si="604"/>
        <v>0</v>
      </c>
      <c r="S4782" s="232"/>
      <c r="T4782" s="256" t="str">
        <f>IF(TYPE(VLOOKUP(S4782,Catalogue!$F$2:$J$259,3,0))=16," ",VLOOKUP(S4782,Catalogue!$F$2:$J$259,3,0))</f>
        <v xml:space="preserve"> </v>
      </c>
      <c r="U4782" s="228">
        <f>IF(TYPE(VLOOKUP(S4782,Catalogue!$F$2:$J$259,5,0))=16,0,VLOOKUP(S4782,Catalogue!$F$2:$J$259,5,0))</f>
        <v>0</v>
      </c>
      <c r="V4782" s="232"/>
      <c r="W4782" s="256" t="str">
        <f>IF(TYPE(VLOOKUP(V4782,Catalogue!$F$2:$J$259,3,0))=16," ",VLOOKUP(V4782,Catalogue!$F$2:$J$259,3,0))</f>
        <v xml:space="preserve"> </v>
      </c>
      <c r="X4782" s="228">
        <f>IF(TYPE(VLOOKUP(V4782,Catalogue!$F$2:$J$259,5,0))=16,0,VLOOKUP(V4782,Catalogue!$F$2:$J$259,5,0))</f>
        <v>0</v>
      </c>
      <c r="Y4782" s="232"/>
      <c r="Z4782" s="227" t="str">
        <f>IF(TYPE(VLOOKUP(Y4782,Catalogue!$F$2:$J$259,3,0))=16," ",VLOOKUP(Y4782,Catalogue!$F$2:$J$259,3,0))</f>
        <v xml:space="preserve"> </v>
      </c>
      <c r="AA4782" s="228">
        <f>IF(TYPE(VLOOKUP(Y4782,Catalogue!$F$2:$J$259,5,0))=16,0,VLOOKUP(Y4782,Catalogue!$F$2:$J$259,5,0))</f>
        <v>0</v>
      </c>
      <c r="AB4782" s="260"/>
      <c r="AC4782" s="260"/>
      <c r="AD4782" s="260"/>
      <c r="AE4782" s="260">
        <f t="shared" si="608"/>
        <v>0</v>
      </c>
      <c r="AF4782" s="228">
        <f t="shared" si="610"/>
        <v>0</v>
      </c>
      <c r="AG4782" s="228">
        <f t="shared" si="605"/>
        <v>0</v>
      </c>
      <c r="AH4782" s="228">
        <f t="shared" si="606"/>
        <v>0</v>
      </c>
      <c r="AI4782" s="232"/>
      <c r="AJ4782" s="227" t="str">
        <f>IF(TYPE(VLOOKUP(AI4782,Catalogue!$F$2:$J$259,3,0))=16," ",VLOOKUP(AI4782,Catalogue!$F$2:$J$259,3,0))</f>
        <v xml:space="preserve"> </v>
      </c>
      <c r="AK4782" s="228">
        <f>IF(TYPE(VLOOKUP(AI4782,Catalogue!$F$2:$J$259,5,0))=16,0,VLOOKUP(AI4782,Catalogue!$F$2:$J$259,5,0))</f>
        <v>0</v>
      </c>
      <c r="AL4782" s="227"/>
      <c r="AM4782" s="228">
        <f t="shared" si="609"/>
        <v>0</v>
      </c>
      <c r="AN4782" s="228"/>
      <c r="AO4782" s="229">
        <f t="shared" si="607"/>
        <v>0</v>
      </c>
    </row>
    <row r="4783" spans="1:41" x14ac:dyDescent="0.2">
      <c r="A4783" s="227"/>
      <c r="B4783" s="227"/>
      <c r="C4783" s="227"/>
      <c r="D4783" s="227"/>
      <c r="E4783" s="227"/>
      <c r="F4783" s="227"/>
      <c r="G4783" s="227"/>
      <c r="H4783" s="227"/>
      <c r="I4783" s="227"/>
      <c r="J4783" s="227"/>
      <c r="K4783" s="227"/>
      <c r="L4783" s="228">
        <f>IF(TYPE(VLOOKUP(K4783,Catalogue!$F$2:$J$259,5,0))=16,0,VLOOKUP(K4783,Catalogue!$F$2:$J$259,5,0))</f>
        <v>0</v>
      </c>
      <c r="M4783" s="228"/>
      <c r="N4783" s="228">
        <f t="shared" si="603"/>
        <v>0</v>
      </c>
      <c r="O4783" s="227"/>
      <c r="P4783" s="228">
        <f>IF(TYPE(VLOOKUP(O4783,Catalogue!$F$2:$J$259,5,0))=16,0,VLOOKUP(O4783,Catalogue!$F$2:$J$259,5,0))</f>
        <v>0</v>
      </c>
      <c r="Q4783" s="228"/>
      <c r="R4783" s="228">
        <f t="shared" si="604"/>
        <v>0</v>
      </c>
      <c r="S4783" s="232"/>
      <c r="T4783" s="256" t="str">
        <f>IF(TYPE(VLOOKUP(S4783,Catalogue!$F$2:$J$259,3,0))=16," ",VLOOKUP(S4783,Catalogue!$F$2:$J$259,3,0))</f>
        <v xml:space="preserve"> </v>
      </c>
      <c r="U4783" s="228">
        <f>IF(TYPE(VLOOKUP(S4783,Catalogue!$F$2:$J$259,5,0))=16,0,VLOOKUP(S4783,Catalogue!$F$2:$J$259,5,0))</f>
        <v>0</v>
      </c>
      <c r="V4783" s="232"/>
      <c r="W4783" s="256" t="str">
        <f>IF(TYPE(VLOOKUP(V4783,Catalogue!$F$2:$J$259,3,0))=16," ",VLOOKUP(V4783,Catalogue!$F$2:$J$259,3,0))</f>
        <v xml:space="preserve"> </v>
      </c>
      <c r="X4783" s="228">
        <f>IF(TYPE(VLOOKUP(V4783,Catalogue!$F$2:$J$259,5,0))=16,0,VLOOKUP(V4783,Catalogue!$F$2:$J$259,5,0))</f>
        <v>0</v>
      </c>
      <c r="Y4783" s="232"/>
      <c r="Z4783" s="227" t="str">
        <f>IF(TYPE(VLOOKUP(Y4783,Catalogue!$F$2:$J$259,3,0))=16," ",VLOOKUP(Y4783,Catalogue!$F$2:$J$259,3,0))</f>
        <v xml:space="preserve"> </v>
      </c>
      <c r="AA4783" s="228">
        <f>IF(TYPE(VLOOKUP(Y4783,Catalogue!$F$2:$J$259,5,0))=16,0,VLOOKUP(Y4783,Catalogue!$F$2:$J$259,5,0))</f>
        <v>0</v>
      </c>
      <c r="AB4783" s="260"/>
      <c r="AC4783" s="260"/>
      <c r="AD4783" s="260"/>
      <c r="AE4783" s="260">
        <f t="shared" si="608"/>
        <v>0</v>
      </c>
      <c r="AF4783" s="228">
        <f t="shared" si="610"/>
        <v>0</v>
      </c>
      <c r="AG4783" s="228">
        <f t="shared" si="605"/>
        <v>0</v>
      </c>
      <c r="AH4783" s="228">
        <f t="shared" si="606"/>
        <v>0</v>
      </c>
      <c r="AI4783" s="232"/>
      <c r="AJ4783" s="227" t="str">
        <f>IF(TYPE(VLOOKUP(AI4783,Catalogue!$F$2:$J$259,3,0))=16," ",VLOOKUP(AI4783,Catalogue!$F$2:$J$259,3,0))</f>
        <v xml:space="preserve"> </v>
      </c>
      <c r="AK4783" s="228">
        <f>IF(TYPE(VLOOKUP(AI4783,Catalogue!$F$2:$J$259,5,0))=16,0,VLOOKUP(AI4783,Catalogue!$F$2:$J$259,5,0))</f>
        <v>0</v>
      </c>
      <c r="AL4783" s="227"/>
      <c r="AM4783" s="228">
        <f t="shared" si="609"/>
        <v>0</v>
      </c>
      <c r="AN4783" s="228"/>
      <c r="AO4783" s="229">
        <f t="shared" si="607"/>
        <v>0</v>
      </c>
    </row>
    <row r="4784" spans="1:41" x14ac:dyDescent="0.2">
      <c r="A4784" s="227"/>
      <c r="B4784" s="227"/>
      <c r="C4784" s="227"/>
      <c r="D4784" s="227"/>
      <c r="E4784" s="227"/>
      <c r="F4784" s="227"/>
      <c r="G4784" s="227"/>
      <c r="H4784" s="227"/>
      <c r="I4784" s="227"/>
      <c r="J4784" s="227"/>
      <c r="K4784" s="227"/>
      <c r="L4784" s="228">
        <f>IF(TYPE(VLOOKUP(K4784,Catalogue!$F$2:$J$259,5,0))=16,0,VLOOKUP(K4784,Catalogue!$F$2:$J$259,5,0))</f>
        <v>0</v>
      </c>
      <c r="M4784" s="228"/>
      <c r="N4784" s="228">
        <f t="shared" si="603"/>
        <v>0</v>
      </c>
      <c r="O4784" s="227"/>
      <c r="P4784" s="228">
        <f>IF(TYPE(VLOOKUP(O4784,Catalogue!$F$2:$J$259,5,0))=16,0,VLOOKUP(O4784,Catalogue!$F$2:$J$259,5,0))</f>
        <v>0</v>
      </c>
      <c r="Q4784" s="228"/>
      <c r="R4784" s="228">
        <f t="shared" si="604"/>
        <v>0</v>
      </c>
      <c r="S4784" s="232"/>
      <c r="T4784" s="256" t="str">
        <f>IF(TYPE(VLOOKUP(S4784,Catalogue!$F$2:$J$259,3,0))=16," ",VLOOKUP(S4784,Catalogue!$F$2:$J$259,3,0))</f>
        <v xml:space="preserve"> </v>
      </c>
      <c r="U4784" s="228">
        <f>IF(TYPE(VLOOKUP(S4784,Catalogue!$F$2:$J$259,5,0))=16,0,VLOOKUP(S4784,Catalogue!$F$2:$J$259,5,0))</f>
        <v>0</v>
      </c>
      <c r="V4784" s="232"/>
      <c r="W4784" s="256" t="str">
        <f>IF(TYPE(VLOOKUP(V4784,Catalogue!$F$2:$J$259,3,0))=16," ",VLOOKUP(V4784,Catalogue!$F$2:$J$259,3,0))</f>
        <v xml:space="preserve"> </v>
      </c>
      <c r="X4784" s="228">
        <f>IF(TYPE(VLOOKUP(V4784,Catalogue!$F$2:$J$259,5,0))=16,0,VLOOKUP(V4784,Catalogue!$F$2:$J$259,5,0))</f>
        <v>0</v>
      </c>
      <c r="Y4784" s="232"/>
      <c r="Z4784" s="227" t="str">
        <f>IF(TYPE(VLOOKUP(Y4784,Catalogue!$F$2:$J$259,3,0))=16," ",VLOOKUP(Y4784,Catalogue!$F$2:$J$259,3,0))</f>
        <v xml:space="preserve"> </v>
      </c>
      <c r="AA4784" s="228">
        <f>IF(TYPE(VLOOKUP(Y4784,Catalogue!$F$2:$J$259,5,0))=16,0,VLOOKUP(Y4784,Catalogue!$F$2:$J$259,5,0))</f>
        <v>0</v>
      </c>
      <c r="AB4784" s="260"/>
      <c r="AC4784" s="260"/>
      <c r="AD4784" s="260"/>
      <c r="AE4784" s="260">
        <f t="shared" si="608"/>
        <v>0</v>
      </c>
      <c r="AF4784" s="228">
        <f t="shared" si="610"/>
        <v>0</v>
      </c>
      <c r="AG4784" s="228">
        <f t="shared" si="605"/>
        <v>0</v>
      </c>
      <c r="AH4784" s="228">
        <f t="shared" si="606"/>
        <v>0</v>
      </c>
      <c r="AI4784" s="232"/>
      <c r="AJ4784" s="227" t="str">
        <f>IF(TYPE(VLOOKUP(AI4784,Catalogue!$F$2:$J$259,3,0))=16," ",VLOOKUP(AI4784,Catalogue!$F$2:$J$259,3,0))</f>
        <v xml:space="preserve"> </v>
      </c>
      <c r="AK4784" s="228">
        <f>IF(TYPE(VLOOKUP(AI4784,Catalogue!$F$2:$J$259,5,0))=16,0,VLOOKUP(AI4784,Catalogue!$F$2:$J$259,5,0))</f>
        <v>0</v>
      </c>
      <c r="AL4784" s="227"/>
      <c r="AM4784" s="228">
        <f t="shared" si="609"/>
        <v>0</v>
      </c>
      <c r="AN4784" s="228"/>
      <c r="AO4784" s="229">
        <f t="shared" si="607"/>
        <v>0</v>
      </c>
    </row>
    <row r="4785" spans="1:41" x14ac:dyDescent="0.2">
      <c r="A4785" s="227"/>
      <c r="B4785" s="227"/>
      <c r="C4785" s="227"/>
      <c r="D4785" s="227"/>
      <c r="E4785" s="227"/>
      <c r="F4785" s="227"/>
      <c r="G4785" s="227"/>
      <c r="H4785" s="227"/>
      <c r="I4785" s="227"/>
      <c r="J4785" s="227"/>
      <c r="K4785" s="227"/>
      <c r="L4785" s="228">
        <f>IF(TYPE(VLOOKUP(K4785,Catalogue!$F$2:$J$259,5,0))=16,0,VLOOKUP(K4785,Catalogue!$F$2:$J$259,5,0))</f>
        <v>0</v>
      </c>
      <c r="M4785" s="228"/>
      <c r="N4785" s="228">
        <f t="shared" si="603"/>
        <v>0</v>
      </c>
      <c r="O4785" s="227"/>
      <c r="P4785" s="228">
        <f>IF(TYPE(VLOOKUP(O4785,Catalogue!$F$2:$J$259,5,0))=16,0,VLOOKUP(O4785,Catalogue!$F$2:$J$259,5,0))</f>
        <v>0</v>
      </c>
      <c r="Q4785" s="228"/>
      <c r="R4785" s="228">
        <f t="shared" si="604"/>
        <v>0</v>
      </c>
      <c r="S4785" s="232"/>
      <c r="T4785" s="256" t="str">
        <f>IF(TYPE(VLOOKUP(S4785,Catalogue!$F$2:$J$259,3,0))=16," ",VLOOKUP(S4785,Catalogue!$F$2:$J$259,3,0))</f>
        <v xml:space="preserve"> </v>
      </c>
      <c r="U4785" s="228">
        <f>IF(TYPE(VLOOKUP(S4785,Catalogue!$F$2:$J$259,5,0))=16,0,VLOOKUP(S4785,Catalogue!$F$2:$J$259,5,0))</f>
        <v>0</v>
      </c>
      <c r="V4785" s="232"/>
      <c r="W4785" s="256" t="str">
        <f>IF(TYPE(VLOOKUP(V4785,Catalogue!$F$2:$J$259,3,0))=16," ",VLOOKUP(V4785,Catalogue!$F$2:$J$259,3,0))</f>
        <v xml:space="preserve"> </v>
      </c>
      <c r="X4785" s="228">
        <f>IF(TYPE(VLOOKUP(V4785,Catalogue!$F$2:$J$259,5,0))=16,0,VLOOKUP(V4785,Catalogue!$F$2:$J$259,5,0))</f>
        <v>0</v>
      </c>
      <c r="Y4785" s="232"/>
      <c r="Z4785" s="227" t="str">
        <f>IF(TYPE(VLOOKUP(Y4785,Catalogue!$F$2:$J$259,3,0))=16," ",VLOOKUP(Y4785,Catalogue!$F$2:$J$259,3,0))</f>
        <v xml:space="preserve"> </v>
      </c>
      <c r="AA4785" s="228">
        <f>IF(TYPE(VLOOKUP(Y4785,Catalogue!$F$2:$J$259,5,0))=16,0,VLOOKUP(Y4785,Catalogue!$F$2:$J$259,5,0))</f>
        <v>0</v>
      </c>
      <c r="AB4785" s="260"/>
      <c r="AC4785" s="260"/>
      <c r="AD4785" s="260"/>
      <c r="AE4785" s="260">
        <f t="shared" si="608"/>
        <v>0</v>
      </c>
      <c r="AF4785" s="228">
        <f t="shared" si="610"/>
        <v>0</v>
      </c>
      <c r="AG4785" s="228">
        <f t="shared" si="605"/>
        <v>0</v>
      </c>
      <c r="AH4785" s="228">
        <f t="shared" si="606"/>
        <v>0</v>
      </c>
      <c r="AI4785" s="232"/>
      <c r="AJ4785" s="227" t="str">
        <f>IF(TYPE(VLOOKUP(AI4785,Catalogue!$F$2:$J$259,3,0))=16," ",VLOOKUP(AI4785,Catalogue!$F$2:$J$259,3,0))</f>
        <v xml:space="preserve"> </v>
      </c>
      <c r="AK4785" s="228">
        <f>IF(TYPE(VLOOKUP(AI4785,Catalogue!$F$2:$J$259,5,0))=16,0,VLOOKUP(AI4785,Catalogue!$F$2:$J$259,5,0))</f>
        <v>0</v>
      </c>
      <c r="AL4785" s="227"/>
      <c r="AM4785" s="228">
        <f t="shared" si="609"/>
        <v>0</v>
      </c>
      <c r="AN4785" s="228"/>
      <c r="AO4785" s="229">
        <f t="shared" si="607"/>
        <v>0</v>
      </c>
    </row>
    <row r="4786" spans="1:41" x14ac:dyDescent="0.2">
      <c r="A4786" s="227"/>
      <c r="B4786" s="227"/>
      <c r="C4786" s="227"/>
      <c r="D4786" s="227"/>
      <c r="E4786" s="227"/>
      <c r="F4786" s="227"/>
      <c r="G4786" s="227"/>
      <c r="H4786" s="227"/>
      <c r="I4786" s="227"/>
      <c r="J4786" s="227"/>
      <c r="K4786" s="227"/>
      <c r="L4786" s="228">
        <f>IF(TYPE(VLOOKUP(K4786,Catalogue!$F$2:$J$259,5,0))=16,0,VLOOKUP(K4786,Catalogue!$F$2:$J$259,5,0))</f>
        <v>0</v>
      </c>
      <c r="M4786" s="228"/>
      <c r="N4786" s="228">
        <f t="shared" si="603"/>
        <v>0</v>
      </c>
      <c r="O4786" s="227"/>
      <c r="P4786" s="228">
        <f>IF(TYPE(VLOOKUP(O4786,Catalogue!$F$2:$J$259,5,0))=16,0,VLOOKUP(O4786,Catalogue!$F$2:$J$259,5,0))</f>
        <v>0</v>
      </c>
      <c r="Q4786" s="228"/>
      <c r="R4786" s="228">
        <f t="shared" si="604"/>
        <v>0</v>
      </c>
      <c r="S4786" s="232"/>
      <c r="T4786" s="256" t="str">
        <f>IF(TYPE(VLOOKUP(S4786,Catalogue!$F$2:$J$259,3,0))=16," ",VLOOKUP(S4786,Catalogue!$F$2:$J$259,3,0))</f>
        <v xml:space="preserve"> </v>
      </c>
      <c r="U4786" s="228">
        <f>IF(TYPE(VLOOKUP(S4786,Catalogue!$F$2:$J$259,5,0))=16,0,VLOOKUP(S4786,Catalogue!$F$2:$J$259,5,0))</f>
        <v>0</v>
      </c>
      <c r="V4786" s="232"/>
      <c r="W4786" s="256" t="str">
        <f>IF(TYPE(VLOOKUP(V4786,Catalogue!$F$2:$J$259,3,0))=16," ",VLOOKUP(V4786,Catalogue!$F$2:$J$259,3,0))</f>
        <v xml:space="preserve"> </v>
      </c>
      <c r="X4786" s="228">
        <f>IF(TYPE(VLOOKUP(V4786,Catalogue!$F$2:$J$259,5,0))=16,0,VLOOKUP(V4786,Catalogue!$F$2:$J$259,5,0))</f>
        <v>0</v>
      </c>
      <c r="Y4786" s="232"/>
      <c r="Z4786" s="227" t="str">
        <f>IF(TYPE(VLOOKUP(Y4786,Catalogue!$F$2:$J$259,3,0))=16," ",VLOOKUP(Y4786,Catalogue!$F$2:$J$259,3,0))</f>
        <v xml:space="preserve"> </v>
      </c>
      <c r="AA4786" s="228">
        <f>IF(TYPE(VLOOKUP(Y4786,Catalogue!$F$2:$J$259,5,0))=16,0,VLOOKUP(Y4786,Catalogue!$F$2:$J$259,5,0))</f>
        <v>0</v>
      </c>
      <c r="AB4786" s="260"/>
      <c r="AC4786" s="260"/>
      <c r="AD4786" s="260"/>
      <c r="AE4786" s="260">
        <f t="shared" si="608"/>
        <v>0</v>
      </c>
      <c r="AF4786" s="228">
        <f t="shared" si="610"/>
        <v>0</v>
      </c>
      <c r="AG4786" s="228">
        <f t="shared" si="605"/>
        <v>0</v>
      </c>
      <c r="AH4786" s="228">
        <f t="shared" si="606"/>
        <v>0</v>
      </c>
      <c r="AI4786" s="232"/>
      <c r="AJ4786" s="227" t="str">
        <f>IF(TYPE(VLOOKUP(AI4786,Catalogue!$F$2:$J$259,3,0))=16," ",VLOOKUP(AI4786,Catalogue!$F$2:$J$259,3,0))</f>
        <v xml:space="preserve"> </v>
      </c>
      <c r="AK4786" s="228">
        <f>IF(TYPE(VLOOKUP(AI4786,Catalogue!$F$2:$J$259,5,0))=16,0,VLOOKUP(AI4786,Catalogue!$F$2:$J$259,5,0))</f>
        <v>0</v>
      </c>
      <c r="AL4786" s="227"/>
      <c r="AM4786" s="228">
        <f t="shared" si="609"/>
        <v>0</v>
      </c>
      <c r="AN4786" s="228"/>
      <c r="AO4786" s="229">
        <f t="shared" si="607"/>
        <v>0</v>
      </c>
    </row>
    <row r="4787" spans="1:41" x14ac:dyDescent="0.2">
      <c r="A4787" s="227"/>
      <c r="B4787" s="227"/>
      <c r="C4787" s="227"/>
      <c r="D4787" s="227"/>
      <c r="E4787" s="227"/>
      <c r="F4787" s="227"/>
      <c r="G4787" s="227"/>
      <c r="H4787" s="227"/>
      <c r="I4787" s="227"/>
      <c r="J4787" s="227"/>
      <c r="K4787" s="227"/>
      <c r="L4787" s="228">
        <f>IF(TYPE(VLOOKUP(K4787,Catalogue!$F$2:$J$259,5,0))=16,0,VLOOKUP(K4787,Catalogue!$F$2:$J$259,5,0))</f>
        <v>0</v>
      </c>
      <c r="M4787" s="228"/>
      <c r="N4787" s="228">
        <f t="shared" si="603"/>
        <v>0</v>
      </c>
      <c r="O4787" s="227"/>
      <c r="P4787" s="228">
        <f>IF(TYPE(VLOOKUP(O4787,Catalogue!$F$2:$J$259,5,0))=16,0,VLOOKUP(O4787,Catalogue!$F$2:$J$259,5,0))</f>
        <v>0</v>
      </c>
      <c r="Q4787" s="228"/>
      <c r="R4787" s="228">
        <f t="shared" si="604"/>
        <v>0</v>
      </c>
      <c r="S4787" s="232"/>
      <c r="T4787" s="256" t="str">
        <f>IF(TYPE(VLOOKUP(S4787,Catalogue!$F$2:$J$259,3,0))=16," ",VLOOKUP(S4787,Catalogue!$F$2:$J$259,3,0))</f>
        <v xml:space="preserve"> </v>
      </c>
      <c r="U4787" s="228">
        <f>IF(TYPE(VLOOKUP(S4787,Catalogue!$F$2:$J$259,5,0))=16,0,VLOOKUP(S4787,Catalogue!$F$2:$J$259,5,0))</f>
        <v>0</v>
      </c>
      <c r="V4787" s="232"/>
      <c r="W4787" s="256" t="str">
        <f>IF(TYPE(VLOOKUP(V4787,Catalogue!$F$2:$J$259,3,0))=16," ",VLOOKUP(V4787,Catalogue!$F$2:$J$259,3,0))</f>
        <v xml:space="preserve"> </v>
      </c>
      <c r="X4787" s="228">
        <f>IF(TYPE(VLOOKUP(V4787,Catalogue!$F$2:$J$259,5,0))=16,0,VLOOKUP(V4787,Catalogue!$F$2:$J$259,5,0))</f>
        <v>0</v>
      </c>
      <c r="Y4787" s="232"/>
      <c r="Z4787" s="227" t="str">
        <f>IF(TYPE(VLOOKUP(Y4787,Catalogue!$F$2:$J$259,3,0))=16," ",VLOOKUP(Y4787,Catalogue!$F$2:$J$259,3,0))</f>
        <v xml:space="preserve"> </v>
      </c>
      <c r="AA4787" s="228">
        <f>IF(TYPE(VLOOKUP(Y4787,Catalogue!$F$2:$J$259,5,0))=16,0,VLOOKUP(Y4787,Catalogue!$F$2:$J$259,5,0))</f>
        <v>0</v>
      </c>
      <c r="AB4787" s="260"/>
      <c r="AC4787" s="260"/>
      <c r="AD4787" s="260"/>
      <c r="AE4787" s="260">
        <f t="shared" si="608"/>
        <v>0</v>
      </c>
      <c r="AF4787" s="228">
        <f t="shared" si="610"/>
        <v>0</v>
      </c>
      <c r="AG4787" s="228">
        <f t="shared" si="605"/>
        <v>0</v>
      </c>
      <c r="AH4787" s="228">
        <f t="shared" si="606"/>
        <v>0</v>
      </c>
      <c r="AI4787" s="232"/>
      <c r="AJ4787" s="227" t="str">
        <f>IF(TYPE(VLOOKUP(AI4787,Catalogue!$F$2:$J$259,3,0))=16," ",VLOOKUP(AI4787,Catalogue!$F$2:$J$259,3,0))</f>
        <v xml:space="preserve"> </v>
      </c>
      <c r="AK4787" s="228">
        <f>IF(TYPE(VLOOKUP(AI4787,Catalogue!$F$2:$J$259,5,0))=16,0,VLOOKUP(AI4787,Catalogue!$F$2:$J$259,5,0))</f>
        <v>0</v>
      </c>
      <c r="AL4787" s="227"/>
      <c r="AM4787" s="228">
        <f t="shared" si="609"/>
        <v>0</v>
      </c>
      <c r="AN4787" s="228"/>
      <c r="AO4787" s="229">
        <f t="shared" si="607"/>
        <v>0</v>
      </c>
    </row>
    <row r="4788" spans="1:41" x14ac:dyDescent="0.2">
      <c r="A4788" s="227"/>
      <c r="B4788" s="227"/>
      <c r="C4788" s="227"/>
      <c r="D4788" s="227"/>
      <c r="E4788" s="227"/>
      <c r="F4788" s="227"/>
      <c r="G4788" s="227"/>
      <c r="H4788" s="227"/>
      <c r="I4788" s="227"/>
      <c r="J4788" s="227"/>
      <c r="K4788" s="227"/>
      <c r="L4788" s="228">
        <f>IF(TYPE(VLOOKUP(K4788,Catalogue!$F$2:$J$259,5,0))=16,0,VLOOKUP(K4788,Catalogue!$F$2:$J$259,5,0))</f>
        <v>0</v>
      </c>
      <c r="M4788" s="228"/>
      <c r="N4788" s="228">
        <f t="shared" si="603"/>
        <v>0</v>
      </c>
      <c r="O4788" s="227"/>
      <c r="P4788" s="228">
        <f>IF(TYPE(VLOOKUP(O4788,Catalogue!$F$2:$J$259,5,0))=16,0,VLOOKUP(O4788,Catalogue!$F$2:$J$259,5,0))</f>
        <v>0</v>
      </c>
      <c r="Q4788" s="228"/>
      <c r="R4788" s="228">
        <f t="shared" si="604"/>
        <v>0</v>
      </c>
      <c r="S4788" s="232"/>
      <c r="T4788" s="256" t="str">
        <f>IF(TYPE(VLOOKUP(S4788,Catalogue!$F$2:$J$259,3,0))=16," ",VLOOKUP(S4788,Catalogue!$F$2:$J$259,3,0))</f>
        <v xml:space="preserve"> </v>
      </c>
      <c r="U4788" s="228">
        <f>IF(TYPE(VLOOKUP(S4788,Catalogue!$F$2:$J$259,5,0))=16,0,VLOOKUP(S4788,Catalogue!$F$2:$J$259,5,0))</f>
        <v>0</v>
      </c>
      <c r="V4788" s="232"/>
      <c r="W4788" s="256" t="str">
        <f>IF(TYPE(VLOOKUP(V4788,Catalogue!$F$2:$J$259,3,0))=16," ",VLOOKUP(V4788,Catalogue!$F$2:$J$259,3,0))</f>
        <v xml:space="preserve"> </v>
      </c>
      <c r="X4788" s="228">
        <f>IF(TYPE(VLOOKUP(V4788,Catalogue!$F$2:$J$259,5,0))=16,0,VLOOKUP(V4788,Catalogue!$F$2:$J$259,5,0))</f>
        <v>0</v>
      </c>
      <c r="Y4788" s="232"/>
      <c r="Z4788" s="227" t="str">
        <f>IF(TYPE(VLOOKUP(Y4788,Catalogue!$F$2:$J$259,3,0))=16," ",VLOOKUP(Y4788,Catalogue!$F$2:$J$259,3,0))</f>
        <v xml:space="preserve"> </v>
      </c>
      <c r="AA4788" s="228">
        <f>IF(TYPE(VLOOKUP(Y4788,Catalogue!$F$2:$J$259,5,0))=16,0,VLOOKUP(Y4788,Catalogue!$F$2:$J$259,5,0))</f>
        <v>0</v>
      </c>
      <c r="AB4788" s="260"/>
      <c r="AC4788" s="260"/>
      <c r="AD4788" s="260"/>
      <c r="AE4788" s="260">
        <f t="shared" si="608"/>
        <v>0</v>
      </c>
      <c r="AF4788" s="228">
        <f t="shared" si="610"/>
        <v>0</v>
      </c>
      <c r="AG4788" s="228">
        <f t="shared" si="605"/>
        <v>0</v>
      </c>
      <c r="AH4788" s="228">
        <f t="shared" si="606"/>
        <v>0</v>
      </c>
      <c r="AI4788" s="232"/>
      <c r="AJ4788" s="227" t="str">
        <f>IF(TYPE(VLOOKUP(AI4788,Catalogue!$F$2:$J$259,3,0))=16," ",VLOOKUP(AI4788,Catalogue!$F$2:$J$259,3,0))</f>
        <v xml:space="preserve"> </v>
      </c>
      <c r="AK4788" s="228">
        <f>IF(TYPE(VLOOKUP(AI4788,Catalogue!$F$2:$J$259,5,0))=16,0,VLOOKUP(AI4788,Catalogue!$F$2:$J$259,5,0))</f>
        <v>0</v>
      </c>
      <c r="AL4788" s="227"/>
      <c r="AM4788" s="228">
        <f t="shared" si="609"/>
        <v>0</v>
      </c>
      <c r="AN4788" s="228"/>
      <c r="AO4788" s="229">
        <f t="shared" si="607"/>
        <v>0</v>
      </c>
    </row>
    <row r="4789" spans="1:41" x14ac:dyDescent="0.2">
      <c r="A4789" s="227"/>
      <c r="B4789" s="227"/>
      <c r="C4789" s="227"/>
      <c r="D4789" s="227"/>
      <c r="E4789" s="227"/>
      <c r="F4789" s="227"/>
      <c r="G4789" s="227"/>
      <c r="H4789" s="227"/>
      <c r="I4789" s="227"/>
      <c r="J4789" s="227"/>
      <c r="K4789" s="227"/>
      <c r="L4789" s="228">
        <f>IF(TYPE(VLOOKUP(K4789,Catalogue!$F$2:$J$259,5,0))=16,0,VLOOKUP(K4789,Catalogue!$F$2:$J$259,5,0))</f>
        <v>0</v>
      </c>
      <c r="M4789" s="228"/>
      <c r="N4789" s="228">
        <f t="shared" si="603"/>
        <v>0</v>
      </c>
      <c r="O4789" s="227"/>
      <c r="P4789" s="228">
        <f>IF(TYPE(VLOOKUP(O4789,Catalogue!$F$2:$J$259,5,0))=16,0,VLOOKUP(O4789,Catalogue!$F$2:$J$259,5,0))</f>
        <v>0</v>
      </c>
      <c r="Q4789" s="228"/>
      <c r="R4789" s="228">
        <f t="shared" si="604"/>
        <v>0</v>
      </c>
      <c r="S4789" s="232"/>
      <c r="T4789" s="256" t="str">
        <f>IF(TYPE(VLOOKUP(S4789,Catalogue!$F$2:$J$259,3,0))=16," ",VLOOKUP(S4789,Catalogue!$F$2:$J$259,3,0))</f>
        <v xml:space="preserve"> </v>
      </c>
      <c r="U4789" s="228">
        <f>IF(TYPE(VLOOKUP(S4789,Catalogue!$F$2:$J$259,5,0))=16,0,VLOOKUP(S4789,Catalogue!$F$2:$J$259,5,0))</f>
        <v>0</v>
      </c>
      <c r="V4789" s="232"/>
      <c r="W4789" s="256" t="str">
        <f>IF(TYPE(VLOOKUP(V4789,Catalogue!$F$2:$J$259,3,0))=16," ",VLOOKUP(V4789,Catalogue!$F$2:$J$259,3,0))</f>
        <v xml:space="preserve"> </v>
      </c>
      <c r="X4789" s="228">
        <f>IF(TYPE(VLOOKUP(V4789,Catalogue!$F$2:$J$259,5,0))=16,0,VLOOKUP(V4789,Catalogue!$F$2:$J$259,5,0))</f>
        <v>0</v>
      </c>
      <c r="Y4789" s="232"/>
      <c r="Z4789" s="227" t="str">
        <f>IF(TYPE(VLOOKUP(Y4789,Catalogue!$F$2:$J$259,3,0))=16," ",VLOOKUP(Y4789,Catalogue!$F$2:$J$259,3,0))</f>
        <v xml:space="preserve"> </v>
      </c>
      <c r="AA4789" s="228">
        <f>IF(TYPE(VLOOKUP(Y4789,Catalogue!$F$2:$J$259,5,0))=16,0,VLOOKUP(Y4789,Catalogue!$F$2:$J$259,5,0))</f>
        <v>0</v>
      </c>
      <c r="AB4789" s="260"/>
      <c r="AC4789" s="260"/>
      <c r="AD4789" s="260"/>
      <c r="AE4789" s="260">
        <f t="shared" si="608"/>
        <v>0</v>
      </c>
      <c r="AF4789" s="228">
        <f t="shared" si="610"/>
        <v>0</v>
      </c>
      <c r="AG4789" s="228">
        <f t="shared" si="605"/>
        <v>0</v>
      </c>
      <c r="AH4789" s="228">
        <f t="shared" si="606"/>
        <v>0</v>
      </c>
      <c r="AI4789" s="232"/>
      <c r="AJ4789" s="227" t="str">
        <f>IF(TYPE(VLOOKUP(AI4789,Catalogue!$F$2:$J$259,3,0))=16," ",VLOOKUP(AI4789,Catalogue!$F$2:$J$259,3,0))</f>
        <v xml:space="preserve"> </v>
      </c>
      <c r="AK4789" s="228">
        <f>IF(TYPE(VLOOKUP(AI4789,Catalogue!$F$2:$J$259,5,0))=16,0,VLOOKUP(AI4789,Catalogue!$F$2:$J$259,5,0))</f>
        <v>0</v>
      </c>
      <c r="AL4789" s="227"/>
      <c r="AM4789" s="228">
        <f t="shared" si="609"/>
        <v>0</v>
      </c>
      <c r="AN4789" s="228"/>
      <c r="AO4789" s="229">
        <f t="shared" si="607"/>
        <v>0</v>
      </c>
    </row>
    <row r="4790" spans="1:41" x14ac:dyDescent="0.2">
      <c r="A4790" s="227"/>
      <c r="B4790" s="227"/>
      <c r="C4790" s="227"/>
      <c r="D4790" s="227"/>
      <c r="E4790" s="227"/>
      <c r="F4790" s="227"/>
      <c r="G4790" s="227"/>
      <c r="H4790" s="227"/>
      <c r="I4790" s="227"/>
      <c r="J4790" s="227"/>
      <c r="K4790" s="227"/>
      <c r="L4790" s="228">
        <f>IF(TYPE(VLOOKUP(K4790,Catalogue!$F$2:$J$259,5,0))=16,0,VLOOKUP(K4790,Catalogue!$F$2:$J$259,5,0))</f>
        <v>0</v>
      </c>
      <c r="M4790" s="228"/>
      <c r="N4790" s="228">
        <f t="shared" si="603"/>
        <v>0</v>
      </c>
      <c r="O4790" s="227"/>
      <c r="P4790" s="228">
        <f>IF(TYPE(VLOOKUP(O4790,Catalogue!$F$2:$J$259,5,0))=16,0,VLOOKUP(O4790,Catalogue!$F$2:$J$259,5,0))</f>
        <v>0</v>
      </c>
      <c r="Q4790" s="228"/>
      <c r="R4790" s="228">
        <f t="shared" si="604"/>
        <v>0</v>
      </c>
      <c r="S4790" s="232"/>
      <c r="T4790" s="256" t="str">
        <f>IF(TYPE(VLOOKUP(S4790,Catalogue!$F$2:$J$259,3,0))=16," ",VLOOKUP(S4790,Catalogue!$F$2:$J$259,3,0))</f>
        <v xml:space="preserve"> </v>
      </c>
      <c r="U4790" s="228">
        <f>IF(TYPE(VLOOKUP(S4790,Catalogue!$F$2:$J$259,5,0))=16,0,VLOOKUP(S4790,Catalogue!$F$2:$J$259,5,0))</f>
        <v>0</v>
      </c>
      <c r="V4790" s="232"/>
      <c r="W4790" s="256" t="str">
        <f>IF(TYPE(VLOOKUP(V4790,Catalogue!$F$2:$J$259,3,0))=16," ",VLOOKUP(V4790,Catalogue!$F$2:$J$259,3,0))</f>
        <v xml:space="preserve"> </v>
      </c>
      <c r="X4790" s="228">
        <f>IF(TYPE(VLOOKUP(V4790,Catalogue!$F$2:$J$259,5,0))=16,0,VLOOKUP(V4790,Catalogue!$F$2:$J$259,5,0))</f>
        <v>0</v>
      </c>
      <c r="Y4790" s="232"/>
      <c r="Z4790" s="227" t="str">
        <f>IF(TYPE(VLOOKUP(Y4790,Catalogue!$F$2:$J$259,3,0))=16," ",VLOOKUP(Y4790,Catalogue!$F$2:$J$259,3,0))</f>
        <v xml:space="preserve"> </v>
      </c>
      <c r="AA4790" s="228">
        <f>IF(TYPE(VLOOKUP(Y4790,Catalogue!$F$2:$J$259,5,0))=16,0,VLOOKUP(Y4790,Catalogue!$F$2:$J$259,5,0))</f>
        <v>0</v>
      </c>
      <c r="AB4790" s="260"/>
      <c r="AC4790" s="260"/>
      <c r="AD4790" s="260"/>
      <c r="AE4790" s="260">
        <f t="shared" si="608"/>
        <v>0</v>
      </c>
      <c r="AF4790" s="228">
        <f t="shared" si="610"/>
        <v>0</v>
      </c>
      <c r="AG4790" s="228">
        <f t="shared" si="605"/>
        <v>0</v>
      </c>
      <c r="AH4790" s="228">
        <f t="shared" si="606"/>
        <v>0</v>
      </c>
      <c r="AI4790" s="232"/>
      <c r="AJ4790" s="227" t="str">
        <f>IF(TYPE(VLOOKUP(AI4790,Catalogue!$F$2:$J$259,3,0))=16," ",VLOOKUP(AI4790,Catalogue!$F$2:$J$259,3,0))</f>
        <v xml:space="preserve"> </v>
      </c>
      <c r="AK4790" s="228">
        <f>IF(TYPE(VLOOKUP(AI4790,Catalogue!$F$2:$J$259,5,0))=16,0,VLOOKUP(AI4790,Catalogue!$F$2:$J$259,5,0))</f>
        <v>0</v>
      </c>
      <c r="AL4790" s="227"/>
      <c r="AM4790" s="228">
        <f t="shared" si="609"/>
        <v>0</v>
      </c>
      <c r="AN4790" s="228"/>
      <c r="AO4790" s="229">
        <f t="shared" si="607"/>
        <v>0</v>
      </c>
    </row>
    <row r="4791" spans="1:41" x14ac:dyDescent="0.2">
      <c r="A4791" s="227"/>
      <c r="B4791" s="227"/>
      <c r="C4791" s="227"/>
      <c r="D4791" s="227"/>
      <c r="E4791" s="227"/>
      <c r="F4791" s="227"/>
      <c r="G4791" s="227"/>
      <c r="H4791" s="227"/>
      <c r="I4791" s="227"/>
      <c r="J4791" s="227"/>
      <c r="K4791" s="227"/>
      <c r="L4791" s="228">
        <f>IF(TYPE(VLOOKUP(K4791,Catalogue!$F$2:$J$259,5,0))=16,0,VLOOKUP(K4791,Catalogue!$F$2:$J$259,5,0))</f>
        <v>0</v>
      </c>
      <c r="M4791" s="228"/>
      <c r="N4791" s="228">
        <f t="shared" si="603"/>
        <v>0</v>
      </c>
      <c r="O4791" s="227"/>
      <c r="P4791" s="228">
        <f>IF(TYPE(VLOOKUP(O4791,Catalogue!$F$2:$J$259,5,0))=16,0,VLOOKUP(O4791,Catalogue!$F$2:$J$259,5,0))</f>
        <v>0</v>
      </c>
      <c r="Q4791" s="228"/>
      <c r="R4791" s="228">
        <f t="shared" si="604"/>
        <v>0</v>
      </c>
      <c r="S4791" s="232"/>
      <c r="T4791" s="256" t="str">
        <f>IF(TYPE(VLOOKUP(S4791,Catalogue!$F$2:$J$259,3,0))=16," ",VLOOKUP(S4791,Catalogue!$F$2:$J$259,3,0))</f>
        <v xml:space="preserve"> </v>
      </c>
      <c r="U4791" s="228">
        <f>IF(TYPE(VLOOKUP(S4791,Catalogue!$F$2:$J$259,5,0))=16,0,VLOOKUP(S4791,Catalogue!$F$2:$J$259,5,0))</f>
        <v>0</v>
      </c>
      <c r="V4791" s="232"/>
      <c r="W4791" s="256" t="str">
        <f>IF(TYPE(VLOOKUP(V4791,Catalogue!$F$2:$J$259,3,0))=16," ",VLOOKUP(V4791,Catalogue!$F$2:$J$259,3,0))</f>
        <v xml:space="preserve"> </v>
      </c>
      <c r="X4791" s="228">
        <f>IF(TYPE(VLOOKUP(V4791,Catalogue!$F$2:$J$259,5,0))=16,0,VLOOKUP(V4791,Catalogue!$F$2:$J$259,5,0))</f>
        <v>0</v>
      </c>
      <c r="Y4791" s="232"/>
      <c r="Z4791" s="227" t="str">
        <f>IF(TYPE(VLOOKUP(Y4791,Catalogue!$F$2:$J$259,3,0))=16," ",VLOOKUP(Y4791,Catalogue!$F$2:$J$259,3,0))</f>
        <v xml:space="preserve"> </v>
      </c>
      <c r="AA4791" s="228">
        <f>IF(TYPE(VLOOKUP(Y4791,Catalogue!$F$2:$J$259,5,0))=16,0,VLOOKUP(Y4791,Catalogue!$F$2:$J$259,5,0))</f>
        <v>0</v>
      </c>
      <c r="AB4791" s="260"/>
      <c r="AC4791" s="260"/>
      <c r="AD4791" s="260"/>
      <c r="AE4791" s="260">
        <f t="shared" si="608"/>
        <v>0</v>
      </c>
      <c r="AF4791" s="228">
        <f t="shared" si="610"/>
        <v>0</v>
      </c>
      <c r="AG4791" s="228">
        <f t="shared" si="605"/>
        <v>0</v>
      </c>
      <c r="AH4791" s="228">
        <f t="shared" si="606"/>
        <v>0</v>
      </c>
      <c r="AI4791" s="232"/>
      <c r="AJ4791" s="227" t="str">
        <f>IF(TYPE(VLOOKUP(AI4791,Catalogue!$F$2:$J$259,3,0))=16," ",VLOOKUP(AI4791,Catalogue!$F$2:$J$259,3,0))</f>
        <v xml:space="preserve"> </v>
      </c>
      <c r="AK4791" s="228">
        <f>IF(TYPE(VLOOKUP(AI4791,Catalogue!$F$2:$J$259,5,0))=16,0,VLOOKUP(AI4791,Catalogue!$F$2:$J$259,5,0))</f>
        <v>0</v>
      </c>
      <c r="AL4791" s="227"/>
      <c r="AM4791" s="228">
        <f t="shared" si="609"/>
        <v>0</v>
      </c>
      <c r="AN4791" s="228"/>
      <c r="AO4791" s="229">
        <f t="shared" si="607"/>
        <v>0</v>
      </c>
    </row>
    <row r="4792" spans="1:41" x14ac:dyDescent="0.2">
      <c r="A4792" s="227"/>
      <c r="B4792" s="227"/>
      <c r="C4792" s="227"/>
      <c r="D4792" s="227"/>
      <c r="E4792" s="227"/>
      <c r="F4792" s="227"/>
      <c r="G4792" s="227"/>
      <c r="H4792" s="227"/>
      <c r="I4792" s="227"/>
      <c r="J4792" s="227"/>
      <c r="K4792" s="227"/>
      <c r="L4792" s="228">
        <f>IF(TYPE(VLOOKUP(K4792,Catalogue!$F$2:$J$259,5,0))=16,0,VLOOKUP(K4792,Catalogue!$F$2:$J$259,5,0))</f>
        <v>0</v>
      </c>
      <c r="M4792" s="228"/>
      <c r="N4792" s="228">
        <f t="shared" si="603"/>
        <v>0</v>
      </c>
      <c r="O4792" s="227"/>
      <c r="P4792" s="228">
        <f>IF(TYPE(VLOOKUP(O4792,Catalogue!$F$2:$J$259,5,0))=16,0,VLOOKUP(O4792,Catalogue!$F$2:$J$259,5,0))</f>
        <v>0</v>
      </c>
      <c r="Q4792" s="228"/>
      <c r="R4792" s="228">
        <f t="shared" si="604"/>
        <v>0</v>
      </c>
      <c r="S4792" s="232"/>
      <c r="T4792" s="256" t="str">
        <f>IF(TYPE(VLOOKUP(S4792,Catalogue!$F$2:$J$259,3,0))=16," ",VLOOKUP(S4792,Catalogue!$F$2:$J$259,3,0))</f>
        <v xml:space="preserve"> </v>
      </c>
      <c r="U4792" s="228">
        <f>IF(TYPE(VLOOKUP(S4792,Catalogue!$F$2:$J$259,5,0))=16,0,VLOOKUP(S4792,Catalogue!$F$2:$J$259,5,0))</f>
        <v>0</v>
      </c>
      <c r="V4792" s="232"/>
      <c r="W4792" s="256" t="str">
        <f>IF(TYPE(VLOOKUP(V4792,Catalogue!$F$2:$J$259,3,0))=16," ",VLOOKUP(V4792,Catalogue!$F$2:$J$259,3,0))</f>
        <v xml:space="preserve"> </v>
      </c>
      <c r="X4792" s="228">
        <f>IF(TYPE(VLOOKUP(V4792,Catalogue!$F$2:$J$259,5,0))=16,0,VLOOKUP(V4792,Catalogue!$F$2:$J$259,5,0))</f>
        <v>0</v>
      </c>
      <c r="Y4792" s="232"/>
      <c r="Z4792" s="227" t="str">
        <f>IF(TYPE(VLOOKUP(Y4792,Catalogue!$F$2:$J$259,3,0))=16," ",VLOOKUP(Y4792,Catalogue!$F$2:$J$259,3,0))</f>
        <v xml:space="preserve"> </v>
      </c>
      <c r="AA4792" s="228">
        <f>IF(TYPE(VLOOKUP(Y4792,Catalogue!$F$2:$J$259,5,0))=16,0,VLOOKUP(Y4792,Catalogue!$F$2:$J$259,5,0))</f>
        <v>0</v>
      </c>
      <c r="AB4792" s="260"/>
      <c r="AC4792" s="260"/>
      <c r="AD4792" s="260"/>
      <c r="AE4792" s="260">
        <f t="shared" si="608"/>
        <v>0</v>
      </c>
      <c r="AF4792" s="228">
        <f t="shared" si="610"/>
        <v>0</v>
      </c>
      <c r="AG4792" s="228">
        <f t="shared" si="605"/>
        <v>0</v>
      </c>
      <c r="AH4792" s="228">
        <f t="shared" si="606"/>
        <v>0</v>
      </c>
      <c r="AI4792" s="232"/>
      <c r="AJ4792" s="227" t="str">
        <f>IF(TYPE(VLOOKUP(AI4792,Catalogue!$F$2:$J$259,3,0))=16," ",VLOOKUP(AI4792,Catalogue!$F$2:$J$259,3,0))</f>
        <v xml:space="preserve"> </v>
      </c>
      <c r="AK4792" s="228">
        <f>IF(TYPE(VLOOKUP(AI4792,Catalogue!$F$2:$J$259,5,0))=16,0,VLOOKUP(AI4792,Catalogue!$F$2:$J$259,5,0))</f>
        <v>0</v>
      </c>
      <c r="AL4792" s="227"/>
      <c r="AM4792" s="228">
        <f t="shared" si="609"/>
        <v>0</v>
      </c>
      <c r="AN4792" s="228"/>
      <c r="AO4792" s="229">
        <f t="shared" si="607"/>
        <v>0</v>
      </c>
    </row>
    <row r="4793" spans="1:41" x14ac:dyDescent="0.2">
      <c r="A4793" s="227"/>
      <c r="B4793" s="227"/>
      <c r="C4793" s="227"/>
      <c r="D4793" s="227"/>
      <c r="E4793" s="227"/>
      <c r="F4793" s="227"/>
      <c r="G4793" s="227"/>
      <c r="H4793" s="227"/>
      <c r="I4793" s="227"/>
      <c r="J4793" s="227"/>
      <c r="K4793" s="227"/>
      <c r="L4793" s="228">
        <f>IF(TYPE(VLOOKUP(K4793,Catalogue!$F$2:$J$259,5,0))=16,0,VLOOKUP(K4793,Catalogue!$F$2:$J$259,5,0))</f>
        <v>0</v>
      </c>
      <c r="M4793" s="228"/>
      <c r="N4793" s="228">
        <f t="shared" si="603"/>
        <v>0</v>
      </c>
      <c r="O4793" s="227"/>
      <c r="P4793" s="228">
        <f>IF(TYPE(VLOOKUP(O4793,Catalogue!$F$2:$J$259,5,0))=16,0,VLOOKUP(O4793,Catalogue!$F$2:$J$259,5,0))</f>
        <v>0</v>
      </c>
      <c r="Q4793" s="228"/>
      <c r="R4793" s="228">
        <f t="shared" si="604"/>
        <v>0</v>
      </c>
      <c r="S4793" s="232"/>
      <c r="T4793" s="256" t="str">
        <f>IF(TYPE(VLOOKUP(S4793,Catalogue!$F$2:$J$259,3,0))=16," ",VLOOKUP(S4793,Catalogue!$F$2:$J$259,3,0))</f>
        <v xml:space="preserve"> </v>
      </c>
      <c r="U4793" s="228">
        <f>IF(TYPE(VLOOKUP(S4793,Catalogue!$F$2:$J$259,5,0))=16,0,VLOOKUP(S4793,Catalogue!$F$2:$J$259,5,0))</f>
        <v>0</v>
      </c>
      <c r="V4793" s="232"/>
      <c r="W4793" s="256" t="str">
        <f>IF(TYPE(VLOOKUP(V4793,Catalogue!$F$2:$J$259,3,0))=16," ",VLOOKUP(V4793,Catalogue!$F$2:$J$259,3,0))</f>
        <v xml:space="preserve"> </v>
      </c>
      <c r="X4793" s="228">
        <f>IF(TYPE(VLOOKUP(V4793,Catalogue!$F$2:$J$259,5,0))=16,0,VLOOKUP(V4793,Catalogue!$F$2:$J$259,5,0))</f>
        <v>0</v>
      </c>
      <c r="Y4793" s="232"/>
      <c r="Z4793" s="227" t="str">
        <f>IF(TYPE(VLOOKUP(Y4793,Catalogue!$F$2:$J$259,3,0))=16," ",VLOOKUP(Y4793,Catalogue!$F$2:$J$259,3,0))</f>
        <v xml:space="preserve"> </v>
      </c>
      <c r="AA4793" s="228">
        <f>IF(TYPE(VLOOKUP(Y4793,Catalogue!$F$2:$J$259,5,0))=16,0,VLOOKUP(Y4793,Catalogue!$F$2:$J$259,5,0))</f>
        <v>0</v>
      </c>
      <c r="AB4793" s="260"/>
      <c r="AC4793" s="260"/>
      <c r="AD4793" s="260"/>
      <c r="AE4793" s="260">
        <f t="shared" si="608"/>
        <v>0</v>
      </c>
      <c r="AF4793" s="228">
        <f t="shared" si="610"/>
        <v>0</v>
      </c>
      <c r="AG4793" s="228">
        <f t="shared" si="605"/>
        <v>0</v>
      </c>
      <c r="AH4793" s="228">
        <f t="shared" si="606"/>
        <v>0</v>
      </c>
      <c r="AI4793" s="232"/>
      <c r="AJ4793" s="227" t="str">
        <f>IF(TYPE(VLOOKUP(AI4793,Catalogue!$F$2:$J$259,3,0))=16," ",VLOOKUP(AI4793,Catalogue!$F$2:$J$259,3,0))</f>
        <v xml:space="preserve"> </v>
      </c>
      <c r="AK4793" s="228">
        <f>IF(TYPE(VLOOKUP(AI4793,Catalogue!$F$2:$J$259,5,0))=16,0,VLOOKUP(AI4793,Catalogue!$F$2:$J$259,5,0))</f>
        <v>0</v>
      </c>
      <c r="AL4793" s="227"/>
      <c r="AM4793" s="228">
        <f t="shared" si="609"/>
        <v>0</v>
      </c>
      <c r="AN4793" s="228"/>
      <c r="AO4793" s="229">
        <f t="shared" si="607"/>
        <v>0</v>
      </c>
    </row>
    <row r="4794" spans="1:41" x14ac:dyDescent="0.2">
      <c r="A4794" s="227"/>
      <c r="B4794" s="227"/>
      <c r="C4794" s="227"/>
      <c r="D4794" s="227"/>
      <c r="E4794" s="227"/>
      <c r="F4794" s="227"/>
      <c r="G4794" s="227"/>
      <c r="H4794" s="227"/>
      <c r="I4794" s="227"/>
      <c r="J4794" s="227"/>
      <c r="K4794" s="227"/>
      <c r="L4794" s="228">
        <f>IF(TYPE(VLOOKUP(K4794,Catalogue!$F$2:$J$259,5,0))=16,0,VLOOKUP(K4794,Catalogue!$F$2:$J$259,5,0))</f>
        <v>0</v>
      </c>
      <c r="M4794" s="228"/>
      <c r="N4794" s="228">
        <f t="shared" si="603"/>
        <v>0</v>
      </c>
      <c r="O4794" s="227"/>
      <c r="P4794" s="228">
        <f>IF(TYPE(VLOOKUP(O4794,Catalogue!$F$2:$J$259,5,0))=16,0,VLOOKUP(O4794,Catalogue!$F$2:$J$259,5,0))</f>
        <v>0</v>
      </c>
      <c r="Q4794" s="228"/>
      <c r="R4794" s="228">
        <f t="shared" si="604"/>
        <v>0</v>
      </c>
      <c r="S4794" s="232"/>
      <c r="T4794" s="256" t="str">
        <f>IF(TYPE(VLOOKUP(S4794,Catalogue!$F$2:$J$259,3,0))=16," ",VLOOKUP(S4794,Catalogue!$F$2:$J$259,3,0))</f>
        <v xml:space="preserve"> </v>
      </c>
      <c r="U4794" s="228">
        <f>IF(TYPE(VLOOKUP(S4794,Catalogue!$F$2:$J$259,5,0))=16,0,VLOOKUP(S4794,Catalogue!$F$2:$J$259,5,0))</f>
        <v>0</v>
      </c>
      <c r="V4794" s="232"/>
      <c r="W4794" s="256" t="str">
        <f>IF(TYPE(VLOOKUP(V4794,Catalogue!$F$2:$J$259,3,0))=16," ",VLOOKUP(V4794,Catalogue!$F$2:$J$259,3,0))</f>
        <v xml:space="preserve"> </v>
      </c>
      <c r="X4794" s="228">
        <f>IF(TYPE(VLOOKUP(V4794,Catalogue!$F$2:$J$259,5,0))=16,0,VLOOKUP(V4794,Catalogue!$F$2:$J$259,5,0))</f>
        <v>0</v>
      </c>
      <c r="Y4794" s="232"/>
      <c r="Z4794" s="227" t="str">
        <f>IF(TYPE(VLOOKUP(Y4794,Catalogue!$F$2:$J$259,3,0))=16," ",VLOOKUP(Y4794,Catalogue!$F$2:$J$259,3,0))</f>
        <v xml:space="preserve"> </v>
      </c>
      <c r="AA4794" s="228">
        <f>IF(TYPE(VLOOKUP(Y4794,Catalogue!$F$2:$J$259,5,0))=16,0,VLOOKUP(Y4794,Catalogue!$F$2:$J$259,5,0))</f>
        <v>0</v>
      </c>
      <c r="AB4794" s="260"/>
      <c r="AC4794" s="260"/>
      <c r="AD4794" s="260"/>
      <c r="AE4794" s="260">
        <f t="shared" si="608"/>
        <v>0</v>
      </c>
      <c r="AF4794" s="228">
        <f t="shared" si="610"/>
        <v>0</v>
      </c>
      <c r="AG4794" s="228">
        <f t="shared" si="605"/>
        <v>0</v>
      </c>
      <c r="AH4794" s="228">
        <f t="shared" si="606"/>
        <v>0</v>
      </c>
      <c r="AI4794" s="232"/>
      <c r="AJ4794" s="227" t="str">
        <f>IF(TYPE(VLOOKUP(AI4794,Catalogue!$F$2:$J$259,3,0))=16," ",VLOOKUP(AI4794,Catalogue!$F$2:$J$259,3,0))</f>
        <v xml:space="preserve"> </v>
      </c>
      <c r="AK4794" s="228">
        <f>IF(TYPE(VLOOKUP(AI4794,Catalogue!$F$2:$J$259,5,0))=16,0,VLOOKUP(AI4794,Catalogue!$F$2:$J$259,5,0))</f>
        <v>0</v>
      </c>
      <c r="AL4794" s="227"/>
      <c r="AM4794" s="228">
        <f t="shared" si="609"/>
        <v>0</v>
      </c>
      <c r="AN4794" s="228"/>
      <c r="AO4794" s="229">
        <f t="shared" si="607"/>
        <v>0</v>
      </c>
    </row>
    <row r="4795" spans="1:41" x14ac:dyDescent="0.2">
      <c r="A4795" s="227"/>
      <c r="B4795" s="227"/>
      <c r="C4795" s="227"/>
      <c r="D4795" s="227"/>
      <c r="E4795" s="227"/>
      <c r="F4795" s="227"/>
      <c r="G4795" s="227"/>
      <c r="H4795" s="227"/>
      <c r="I4795" s="227"/>
      <c r="J4795" s="227"/>
      <c r="K4795" s="227"/>
      <c r="L4795" s="228">
        <f>IF(TYPE(VLOOKUP(K4795,Catalogue!$F$2:$J$259,5,0))=16,0,VLOOKUP(K4795,Catalogue!$F$2:$J$259,5,0))</f>
        <v>0</v>
      </c>
      <c r="M4795" s="228"/>
      <c r="N4795" s="228">
        <f t="shared" si="603"/>
        <v>0</v>
      </c>
      <c r="O4795" s="227"/>
      <c r="P4795" s="228">
        <f>IF(TYPE(VLOOKUP(O4795,Catalogue!$F$2:$J$259,5,0))=16,0,VLOOKUP(O4795,Catalogue!$F$2:$J$259,5,0))</f>
        <v>0</v>
      </c>
      <c r="Q4795" s="228"/>
      <c r="R4795" s="228">
        <f t="shared" si="604"/>
        <v>0</v>
      </c>
      <c r="S4795" s="232"/>
      <c r="T4795" s="256" t="str">
        <f>IF(TYPE(VLOOKUP(S4795,Catalogue!$F$2:$J$259,3,0))=16," ",VLOOKUP(S4795,Catalogue!$F$2:$J$259,3,0))</f>
        <v xml:space="preserve"> </v>
      </c>
      <c r="U4795" s="228">
        <f>IF(TYPE(VLOOKUP(S4795,Catalogue!$F$2:$J$259,5,0))=16,0,VLOOKUP(S4795,Catalogue!$F$2:$J$259,5,0))</f>
        <v>0</v>
      </c>
      <c r="V4795" s="232"/>
      <c r="W4795" s="256" t="str">
        <f>IF(TYPE(VLOOKUP(V4795,Catalogue!$F$2:$J$259,3,0))=16," ",VLOOKUP(V4795,Catalogue!$F$2:$J$259,3,0))</f>
        <v xml:space="preserve"> </v>
      </c>
      <c r="X4795" s="228">
        <f>IF(TYPE(VLOOKUP(V4795,Catalogue!$F$2:$J$259,5,0))=16,0,VLOOKUP(V4795,Catalogue!$F$2:$J$259,5,0))</f>
        <v>0</v>
      </c>
      <c r="Y4795" s="232"/>
      <c r="Z4795" s="227" t="str">
        <f>IF(TYPE(VLOOKUP(Y4795,Catalogue!$F$2:$J$259,3,0))=16," ",VLOOKUP(Y4795,Catalogue!$F$2:$J$259,3,0))</f>
        <v xml:space="preserve"> </v>
      </c>
      <c r="AA4795" s="228">
        <f>IF(TYPE(VLOOKUP(Y4795,Catalogue!$F$2:$J$259,5,0))=16,0,VLOOKUP(Y4795,Catalogue!$F$2:$J$259,5,0))</f>
        <v>0</v>
      </c>
      <c r="AB4795" s="260"/>
      <c r="AC4795" s="260"/>
      <c r="AD4795" s="260"/>
      <c r="AE4795" s="260">
        <f t="shared" si="608"/>
        <v>0</v>
      </c>
      <c r="AF4795" s="228">
        <f t="shared" si="610"/>
        <v>0</v>
      </c>
      <c r="AG4795" s="228">
        <f t="shared" si="605"/>
        <v>0</v>
      </c>
      <c r="AH4795" s="228">
        <f t="shared" si="606"/>
        <v>0</v>
      </c>
      <c r="AI4795" s="232"/>
      <c r="AJ4795" s="227" t="str">
        <f>IF(TYPE(VLOOKUP(AI4795,Catalogue!$F$2:$J$259,3,0))=16," ",VLOOKUP(AI4795,Catalogue!$F$2:$J$259,3,0))</f>
        <v xml:space="preserve"> </v>
      </c>
      <c r="AK4795" s="228">
        <f>IF(TYPE(VLOOKUP(AI4795,Catalogue!$F$2:$J$259,5,0))=16,0,VLOOKUP(AI4795,Catalogue!$F$2:$J$259,5,0))</f>
        <v>0</v>
      </c>
      <c r="AL4795" s="227"/>
      <c r="AM4795" s="228">
        <f t="shared" si="609"/>
        <v>0</v>
      </c>
      <c r="AN4795" s="228"/>
      <c r="AO4795" s="229">
        <f t="shared" si="607"/>
        <v>0</v>
      </c>
    </row>
    <row r="4796" spans="1:41" x14ac:dyDescent="0.2">
      <c r="A4796" s="227"/>
      <c r="B4796" s="227"/>
      <c r="C4796" s="227"/>
      <c r="D4796" s="227"/>
      <c r="E4796" s="227"/>
      <c r="F4796" s="227"/>
      <c r="G4796" s="227"/>
      <c r="H4796" s="227"/>
      <c r="I4796" s="227"/>
      <c r="J4796" s="227"/>
      <c r="K4796" s="227"/>
      <c r="L4796" s="228">
        <f>IF(TYPE(VLOOKUP(K4796,Catalogue!$F$2:$J$259,5,0))=16,0,VLOOKUP(K4796,Catalogue!$F$2:$J$259,5,0))</f>
        <v>0</v>
      </c>
      <c r="M4796" s="228"/>
      <c r="N4796" s="228">
        <f t="shared" si="603"/>
        <v>0</v>
      </c>
      <c r="O4796" s="227"/>
      <c r="P4796" s="228">
        <f>IF(TYPE(VLOOKUP(O4796,Catalogue!$F$2:$J$259,5,0))=16,0,VLOOKUP(O4796,Catalogue!$F$2:$J$259,5,0))</f>
        <v>0</v>
      </c>
      <c r="Q4796" s="228"/>
      <c r="R4796" s="228">
        <f t="shared" si="604"/>
        <v>0</v>
      </c>
      <c r="S4796" s="232"/>
      <c r="T4796" s="256" t="str">
        <f>IF(TYPE(VLOOKUP(S4796,Catalogue!$F$2:$J$259,3,0))=16," ",VLOOKUP(S4796,Catalogue!$F$2:$J$259,3,0))</f>
        <v xml:space="preserve"> </v>
      </c>
      <c r="U4796" s="228">
        <f>IF(TYPE(VLOOKUP(S4796,Catalogue!$F$2:$J$259,5,0))=16,0,VLOOKUP(S4796,Catalogue!$F$2:$J$259,5,0))</f>
        <v>0</v>
      </c>
      <c r="V4796" s="232"/>
      <c r="W4796" s="256" t="str">
        <f>IF(TYPE(VLOOKUP(V4796,Catalogue!$F$2:$J$259,3,0))=16," ",VLOOKUP(V4796,Catalogue!$F$2:$J$259,3,0))</f>
        <v xml:space="preserve"> </v>
      </c>
      <c r="X4796" s="228">
        <f>IF(TYPE(VLOOKUP(V4796,Catalogue!$F$2:$J$259,5,0))=16,0,VLOOKUP(V4796,Catalogue!$F$2:$J$259,5,0))</f>
        <v>0</v>
      </c>
      <c r="Y4796" s="232"/>
      <c r="Z4796" s="227" t="str">
        <f>IF(TYPE(VLOOKUP(Y4796,Catalogue!$F$2:$J$259,3,0))=16," ",VLOOKUP(Y4796,Catalogue!$F$2:$J$259,3,0))</f>
        <v xml:space="preserve"> </v>
      </c>
      <c r="AA4796" s="228">
        <f>IF(TYPE(VLOOKUP(Y4796,Catalogue!$F$2:$J$259,5,0))=16,0,VLOOKUP(Y4796,Catalogue!$F$2:$J$259,5,0))</f>
        <v>0</v>
      </c>
      <c r="AB4796" s="260"/>
      <c r="AC4796" s="260"/>
      <c r="AD4796" s="260"/>
      <c r="AE4796" s="260">
        <f t="shared" si="608"/>
        <v>0</v>
      </c>
      <c r="AF4796" s="228">
        <f t="shared" si="610"/>
        <v>0</v>
      </c>
      <c r="AG4796" s="228">
        <f t="shared" si="605"/>
        <v>0</v>
      </c>
      <c r="AH4796" s="228">
        <f t="shared" si="606"/>
        <v>0</v>
      </c>
      <c r="AI4796" s="232"/>
      <c r="AJ4796" s="227" t="str">
        <f>IF(TYPE(VLOOKUP(AI4796,Catalogue!$F$2:$J$259,3,0))=16," ",VLOOKUP(AI4796,Catalogue!$F$2:$J$259,3,0))</f>
        <v xml:space="preserve"> </v>
      </c>
      <c r="AK4796" s="228">
        <f>IF(TYPE(VLOOKUP(AI4796,Catalogue!$F$2:$J$259,5,0))=16,0,VLOOKUP(AI4796,Catalogue!$F$2:$J$259,5,0))</f>
        <v>0</v>
      </c>
      <c r="AL4796" s="227"/>
      <c r="AM4796" s="228">
        <f t="shared" si="609"/>
        <v>0</v>
      </c>
      <c r="AN4796" s="228"/>
      <c r="AO4796" s="229">
        <f t="shared" si="607"/>
        <v>0</v>
      </c>
    </row>
    <row r="4797" spans="1:41" x14ac:dyDescent="0.2">
      <c r="A4797" s="227"/>
      <c r="B4797" s="227"/>
      <c r="C4797" s="227"/>
      <c r="D4797" s="227"/>
      <c r="E4797" s="227"/>
      <c r="F4797" s="227"/>
      <c r="G4797" s="227"/>
      <c r="H4797" s="227"/>
      <c r="I4797" s="227"/>
      <c r="J4797" s="227"/>
      <c r="K4797" s="227"/>
      <c r="L4797" s="228">
        <f>IF(TYPE(VLOOKUP(K4797,Catalogue!$F$2:$J$259,5,0))=16,0,VLOOKUP(K4797,Catalogue!$F$2:$J$259,5,0))</f>
        <v>0</v>
      </c>
      <c r="M4797" s="228"/>
      <c r="N4797" s="228">
        <f t="shared" si="603"/>
        <v>0</v>
      </c>
      <c r="O4797" s="227"/>
      <c r="P4797" s="228">
        <f>IF(TYPE(VLOOKUP(O4797,Catalogue!$F$2:$J$259,5,0))=16,0,VLOOKUP(O4797,Catalogue!$F$2:$J$259,5,0))</f>
        <v>0</v>
      </c>
      <c r="Q4797" s="228"/>
      <c r="R4797" s="228">
        <f t="shared" si="604"/>
        <v>0</v>
      </c>
      <c r="S4797" s="232"/>
      <c r="T4797" s="256" t="str">
        <f>IF(TYPE(VLOOKUP(S4797,Catalogue!$F$2:$J$259,3,0))=16," ",VLOOKUP(S4797,Catalogue!$F$2:$J$259,3,0))</f>
        <v xml:space="preserve"> </v>
      </c>
      <c r="U4797" s="228">
        <f>IF(TYPE(VLOOKUP(S4797,Catalogue!$F$2:$J$259,5,0))=16,0,VLOOKUP(S4797,Catalogue!$F$2:$J$259,5,0))</f>
        <v>0</v>
      </c>
      <c r="V4797" s="232"/>
      <c r="W4797" s="256" t="str">
        <f>IF(TYPE(VLOOKUP(V4797,Catalogue!$F$2:$J$259,3,0))=16," ",VLOOKUP(V4797,Catalogue!$F$2:$J$259,3,0))</f>
        <v xml:space="preserve"> </v>
      </c>
      <c r="X4797" s="228">
        <f>IF(TYPE(VLOOKUP(V4797,Catalogue!$F$2:$J$259,5,0))=16,0,VLOOKUP(V4797,Catalogue!$F$2:$J$259,5,0))</f>
        <v>0</v>
      </c>
      <c r="Y4797" s="232"/>
      <c r="Z4797" s="227" t="str">
        <f>IF(TYPE(VLOOKUP(Y4797,Catalogue!$F$2:$J$259,3,0))=16," ",VLOOKUP(Y4797,Catalogue!$F$2:$J$259,3,0))</f>
        <v xml:space="preserve"> </v>
      </c>
      <c r="AA4797" s="228">
        <f>IF(TYPE(VLOOKUP(Y4797,Catalogue!$F$2:$J$259,5,0))=16,0,VLOOKUP(Y4797,Catalogue!$F$2:$J$259,5,0))</f>
        <v>0</v>
      </c>
      <c r="AB4797" s="260"/>
      <c r="AC4797" s="260"/>
      <c r="AD4797" s="260"/>
      <c r="AE4797" s="260">
        <f t="shared" si="608"/>
        <v>0</v>
      </c>
      <c r="AF4797" s="228">
        <f t="shared" si="610"/>
        <v>0</v>
      </c>
      <c r="AG4797" s="228">
        <f t="shared" si="605"/>
        <v>0</v>
      </c>
      <c r="AH4797" s="228">
        <f t="shared" si="606"/>
        <v>0</v>
      </c>
      <c r="AI4797" s="232"/>
      <c r="AJ4797" s="227" t="str">
        <f>IF(TYPE(VLOOKUP(AI4797,Catalogue!$F$2:$J$259,3,0))=16," ",VLOOKUP(AI4797,Catalogue!$F$2:$J$259,3,0))</f>
        <v xml:space="preserve"> </v>
      </c>
      <c r="AK4797" s="228">
        <f>IF(TYPE(VLOOKUP(AI4797,Catalogue!$F$2:$J$259,5,0))=16,0,VLOOKUP(AI4797,Catalogue!$F$2:$J$259,5,0))</f>
        <v>0</v>
      </c>
      <c r="AL4797" s="227"/>
      <c r="AM4797" s="228">
        <f t="shared" si="609"/>
        <v>0</v>
      </c>
      <c r="AN4797" s="228"/>
      <c r="AO4797" s="229">
        <f t="shared" si="607"/>
        <v>0</v>
      </c>
    </row>
    <row r="4798" spans="1:41" x14ac:dyDescent="0.2">
      <c r="A4798" s="227"/>
      <c r="B4798" s="227"/>
      <c r="C4798" s="227"/>
      <c r="D4798" s="227"/>
      <c r="E4798" s="227"/>
      <c r="F4798" s="227"/>
      <c r="G4798" s="227"/>
      <c r="H4798" s="227"/>
      <c r="I4798" s="227"/>
      <c r="J4798" s="227"/>
      <c r="K4798" s="227"/>
      <c r="L4798" s="228">
        <f>IF(TYPE(VLOOKUP(K4798,Catalogue!$F$2:$J$259,5,0))=16,0,VLOOKUP(K4798,Catalogue!$F$2:$J$259,5,0))</f>
        <v>0</v>
      </c>
      <c r="M4798" s="228"/>
      <c r="N4798" s="228">
        <f t="shared" si="603"/>
        <v>0</v>
      </c>
      <c r="O4798" s="227"/>
      <c r="P4798" s="228">
        <f>IF(TYPE(VLOOKUP(O4798,Catalogue!$F$2:$J$259,5,0))=16,0,VLOOKUP(O4798,Catalogue!$F$2:$J$259,5,0))</f>
        <v>0</v>
      </c>
      <c r="Q4798" s="228"/>
      <c r="R4798" s="228">
        <f t="shared" si="604"/>
        <v>0</v>
      </c>
      <c r="S4798" s="232"/>
      <c r="T4798" s="256" t="str">
        <f>IF(TYPE(VLOOKUP(S4798,Catalogue!$F$2:$J$259,3,0))=16," ",VLOOKUP(S4798,Catalogue!$F$2:$J$259,3,0))</f>
        <v xml:space="preserve"> </v>
      </c>
      <c r="U4798" s="228">
        <f>IF(TYPE(VLOOKUP(S4798,Catalogue!$F$2:$J$259,5,0))=16,0,VLOOKUP(S4798,Catalogue!$F$2:$J$259,5,0))</f>
        <v>0</v>
      </c>
      <c r="V4798" s="232"/>
      <c r="W4798" s="256" t="str">
        <f>IF(TYPE(VLOOKUP(V4798,Catalogue!$F$2:$J$259,3,0))=16," ",VLOOKUP(V4798,Catalogue!$F$2:$J$259,3,0))</f>
        <v xml:space="preserve"> </v>
      </c>
      <c r="X4798" s="228">
        <f>IF(TYPE(VLOOKUP(V4798,Catalogue!$F$2:$J$259,5,0))=16,0,VLOOKUP(V4798,Catalogue!$F$2:$J$259,5,0))</f>
        <v>0</v>
      </c>
      <c r="Y4798" s="232"/>
      <c r="Z4798" s="227" t="str">
        <f>IF(TYPE(VLOOKUP(Y4798,Catalogue!$F$2:$J$259,3,0))=16," ",VLOOKUP(Y4798,Catalogue!$F$2:$J$259,3,0))</f>
        <v xml:space="preserve"> </v>
      </c>
      <c r="AA4798" s="228">
        <f>IF(TYPE(VLOOKUP(Y4798,Catalogue!$F$2:$J$259,5,0))=16,0,VLOOKUP(Y4798,Catalogue!$F$2:$J$259,5,0))</f>
        <v>0</v>
      </c>
      <c r="AB4798" s="260"/>
      <c r="AC4798" s="260"/>
      <c r="AD4798" s="260"/>
      <c r="AE4798" s="260">
        <f t="shared" si="608"/>
        <v>0</v>
      </c>
      <c r="AF4798" s="228">
        <f t="shared" si="610"/>
        <v>0</v>
      </c>
      <c r="AG4798" s="228">
        <f t="shared" si="605"/>
        <v>0</v>
      </c>
      <c r="AH4798" s="228">
        <f t="shared" si="606"/>
        <v>0</v>
      </c>
      <c r="AI4798" s="232"/>
      <c r="AJ4798" s="227" t="str">
        <f>IF(TYPE(VLOOKUP(AI4798,Catalogue!$F$2:$J$259,3,0))=16," ",VLOOKUP(AI4798,Catalogue!$F$2:$J$259,3,0))</f>
        <v xml:space="preserve"> </v>
      </c>
      <c r="AK4798" s="228">
        <f>IF(TYPE(VLOOKUP(AI4798,Catalogue!$F$2:$J$259,5,0))=16,0,VLOOKUP(AI4798,Catalogue!$F$2:$J$259,5,0))</f>
        <v>0</v>
      </c>
      <c r="AL4798" s="227"/>
      <c r="AM4798" s="228">
        <f t="shared" si="609"/>
        <v>0</v>
      </c>
      <c r="AN4798" s="228"/>
      <c r="AO4798" s="229">
        <f t="shared" si="607"/>
        <v>0</v>
      </c>
    </row>
    <row r="4799" spans="1:41" x14ac:dyDescent="0.2">
      <c r="A4799" s="227"/>
      <c r="B4799" s="227"/>
      <c r="C4799" s="227"/>
      <c r="D4799" s="227"/>
      <c r="E4799" s="227"/>
      <c r="F4799" s="227"/>
      <c r="G4799" s="227"/>
      <c r="H4799" s="227"/>
      <c r="I4799" s="227"/>
      <c r="J4799" s="227"/>
      <c r="K4799" s="227"/>
      <c r="L4799" s="228">
        <f>IF(TYPE(VLOOKUP(K4799,Catalogue!$F$2:$J$259,5,0))=16,0,VLOOKUP(K4799,Catalogue!$F$2:$J$259,5,0))</f>
        <v>0</v>
      </c>
      <c r="M4799" s="228"/>
      <c r="N4799" s="228">
        <f t="shared" si="603"/>
        <v>0</v>
      </c>
      <c r="O4799" s="227"/>
      <c r="P4799" s="228">
        <f>IF(TYPE(VLOOKUP(O4799,Catalogue!$F$2:$J$259,5,0))=16,0,VLOOKUP(O4799,Catalogue!$F$2:$J$259,5,0))</f>
        <v>0</v>
      </c>
      <c r="Q4799" s="228"/>
      <c r="R4799" s="228">
        <f t="shared" si="604"/>
        <v>0</v>
      </c>
      <c r="S4799" s="232"/>
      <c r="T4799" s="256" t="str">
        <f>IF(TYPE(VLOOKUP(S4799,Catalogue!$F$2:$J$259,3,0))=16," ",VLOOKUP(S4799,Catalogue!$F$2:$J$259,3,0))</f>
        <v xml:space="preserve"> </v>
      </c>
      <c r="U4799" s="228">
        <f>IF(TYPE(VLOOKUP(S4799,Catalogue!$F$2:$J$259,5,0))=16,0,VLOOKUP(S4799,Catalogue!$F$2:$J$259,5,0))</f>
        <v>0</v>
      </c>
      <c r="V4799" s="232"/>
      <c r="W4799" s="256" t="str">
        <f>IF(TYPE(VLOOKUP(V4799,Catalogue!$F$2:$J$259,3,0))=16," ",VLOOKUP(V4799,Catalogue!$F$2:$J$259,3,0))</f>
        <v xml:space="preserve"> </v>
      </c>
      <c r="X4799" s="228">
        <f>IF(TYPE(VLOOKUP(V4799,Catalogue!$F$2:$J$259,5,0))=16,0,VLOOKUP(V4799,Catalogue!$F$2:$J$259,5,0))</f>
        <v>0</v>
      </c>
      <c r="Y4799" s="232"/>
      <c r="Z4799" s="227" t="str">
        <f>IF(TYPE(VLOOKUP(Y4799,Catalogue!$F$2:$J$259,3,0))=16," ",VLOOKUP(Y4799,Catalogue!$F$2:$J$259,3,0))</f>
        <v xml:space="preserve"> </v>
      </c>
      <c r="AA4799" s="228">
        <f>IF(TYPE(VLOOKUP(Y4799,Catalogue!$F$2:$J$259,5,0))=16,0,VLOOKUP(Y4799,Catalogue!$F$2:$J$259,5,0))</f>
        <v>0</v>
      </c>
      <c r="AB4799" s="260"/>
      <c r="AC4799" s="260"/>
      <c r="AD4799" s="260"/>
      <c r="AE4799" s="260">
        <f t="shared" si="608"/>
        <v>0</v>
      </c>
      <c r="AF4799" s="228">
        <f t="shared" si="610"/>
        <v>0</v>
      </c>
      <c r="AG4799" s="228">
        <f t="shared" si="605"/>
        <v>0</v>
      </c>
      <c r="AH4799" s="228">
        <f t="shared" si="606"/>
        <v>0</v>
      </c>
      <c r="AI4799" s="232"/>
      <c r="AJ4799" s="227" t="str">
        <f>IF(TYPE(VLOOKUP(AI4799,Catalogue!$F$2:$J$259,3,0))=16," ",VLOOKUP(AI4799,Catalogue!$F$2:$J$259,3,0))</f>
        <v xml:space="preserve"> </v>
      </c>
      <c r="AK4799" s="228">
        <f>IF(TYPE(VLOOKUP(AI4799,Catalogue!$F$2:$J$259,5,0))=16,0,VLOOKUP(AI4799,Catalogue!$F$2:$J$259,5,0))</f>
        <v>0</v>
      </c>
      <c r="AL4799" s="227"/>
      <c r="AM4799" s="228">
        <f t="shared" si="609"/>
        <v>0</v>
      </c>
      <c r="AN4799" s="228"/>
      <c r="AO4799" s="229">
        <f t="shared" si="607"/>
        <v>0</v>
      </c>
    </row>
    <row r="4800" spans="1:41" x14ac:dyDescent="0.2">
      <c r="A4800" s="227"/>
      <c r="B4800" s="227"/>
      <c r="C4800" s="227"/>
      <c r="D4800" s="227"/>
      <c r="E4800" s="227"/>
      <c r="F4800" s="227"/>
      <c r="G4800" s="227"/>
      <c r="H4800" s="227"/>
      <c r="I4800" s="227"/>
      <c r="J4800" s="227"/>
      <c r="K4800" s="227"/>
      <c r="L4800" s="228">
        <f>IF(TYPE(VLOOKUP(K4800,Catalogue!$F$2:$J$259,5,0))=16,0,VLOOKUP(K4800,Catalogue!$F$2:$J$259,5,0))</f>
        <v>0</v>
      </c>
      <c r="M4800" s="228"/>
      <c r="N4800" s="228">
        <f t="shared" si="603"/>
        <v>0</v>
      </c>
      <c r="O4800" s="227"/>
      <c r="P4800" s="228">
        <f>IF(TYPE(VLOOKUP(O4800,Catalogue!$F$2:$J$259,5,0))=16,0,VLOOKUP(O4800,Catalogue!$F$2:$J$259,5,0))</f>
        <v>0</v>
      </c>
      <c r="Q4800" s="228"/>
      <c r="R4800" s="228">
        <f t="shared" si="604"/>
        <v>0</v>
      </c>
      <c r="S4800" s="232"/>
      <c r="T4800" s="256" t="str">
        <f>IF(TYPE(VLOOKUP(S4800,Catalogue!$F$2:$J$259,3,0))=16," ",VLOOKUP(S4800,Catalogue!$F$2:$J$259,3,0))</f>
        <v xml:space="preserve"> </v>
      </c>
      <c r="U4800" s="228">
        <f>IF(TYPE(VLOOKUP(S4800,Catalogue!$F$2:$J$259,5,0))=16,0,VLOOKUP(S4800,Catalogue!$F$2:$J$259,5,0))</f>
        <v>0</v>
      </c>
      <c r="V4800" s="232"/>
      <c r="W4800" s="256" t="str">
        <f>IF(TYPE(VLOOKUP(V4800,Catalogue!$F$2:$J$259,3,0))=16," ",VLOOKUP(V4800,Catalogue!$F$2:$J$259,3,0))</f>
        <v xml:space="preserve"> </v>
      </c>
      <c r="X4800" s="228">
        <f>IF(TYPE(VLOOKUP(V4800,Catalogue!$F$2:$J$259,5,0))=16,0,VLOOKUP(V4800,Catalogue!$F$2:$J$259,5,0))</f>
        <v>0</v>
      </c>
      <c r="Y4800" s="232"/>
      <c r="Z4800" s="227" t="str">
        <f>IF(TYPE(VLOOKUP(Y4800,Catalogue!$F$2:$J$259,3,0))=16," ",VLOOKUP(Y4800,Catalogue!$F$2:$J$259,3,0))</f>
        <v xml:space="preserve"> </v>
      </c>
      <c r="AA4800" s="228">
        <f>IF(TYPE(VLOOKUP(Y4800,Catalogue!$F$2:$J$259,5,0))=16,0,VLOOKUP(Y4800,Catalogue!$F$2:$J$259,5,0))</f>
        <v>0</v>
      </c>
      <c r="AB4800" s="260"/>
      <c r="AC4800" s="260"/>
      <c r="AD4800" s="260"/>
      <c r="AE4800" s="260">
        <f t="shared" si="608"/>
        <v>0</v>
      </c>
      <c r="AF4800" s="228">
        <f t="shared" si="610"/>
        <v>0</v>
      </c>
      <c r="AG4800" s="228">
        <f t="shared" si="605"/>
        <v>0</v>
      </c>
      <c r="AH4800" s="228">
        <f t="shared" si="606"/>
        <v>0</v>
      </c>
      <c r="AI4800" s="232"/>
      <c r="AJ4800" s="227" t="str">
        <f>IF(TYPE(VLOOKUP(AI4800,Catalogue!$F$2:$J$259,3,0))=16," ",VLOOKUP(AI4800,Catalogue!$F$2:$J$259,3,0))</f>
        <v xml:space="preserve"> </v>
      </c>
      <c r="AK4800" s="228">
        <f>IF(TYPE(VLOOKUP(AI4800,Catalogue!$F$2:$J$259,5,0))=16,0,VLOOKUP(AI4800,Catalogue!$F$2:$J$259,5,0))</f>
        <v>0</v>
      </c>
      <c r="AL4800" s="227"/>
      <c r="AM4800" s="228">
        <f t="shared" si="609"/>
        <v>0</v>
      </c>
      <c r="AN4800" s="228"/>
      <c r="AO4800" s="229">
        <f t="shared" si="607"/>
        <v>0</v>
      </c>
    </row>
    <row r="4801" spans="1:41" x14ac:dyDescent="0.2">
      <c r="A4801" s="227"/>
      <c r="B4801" s="227"/>
      <c r="C4801" s="227"/>
      <c r="D4801" s="227"/>
      <c r="E4801" s="227"/>
      <c r="F4801" s="227"/>
      <c r="G4801" s="227"/>
      <c r="H4801" s="227"/>
      <c r="I4801" s="227"/>
      <c r="J4801" s="227"/>
      <c r="K4801" s="227"/>
      <c r="L4801" s="228">
        <f>IF(TYPE(VLOOKUP(K4801,Catalogue!$F$2:$J$259,5,0))=16,0,VLOOKUP(K4801,Catalogue!$F$2:$J$259,5,0))</f>
        <v>0</v>
      </c>
      <c r="M4801" s="228"/>
      <c r="N4801" s="228">
        <f t="shared" si="603"/>
        <v>0</v>
      </c>
      <c r="O4801" s="227"/>
      <c r="P4801" s="228">
        <f>IF(TYPE(VLOOKUP(O4801,Catalogue!$F$2:$J$259,5,0))=16,0,VLOOKUP(O4801,Catalogue!$F$2:$J$259,5,0))</f>
        <v>0</v>
      </c>
      <c r="Q4801" s="228"/>
      <c r="R4801" s="228">
        <f t="shared" si="604"/>
        <v>0</v>
      </c>
      <c r="S4801" s="232"/>
      <c r="T4801" s="256" t="str">
        <f>IF(TYPE(VLOOKUP(S4801,Catalogue!$F$2:$J$259,3,0))=16," ",VLOOKUP(S4801,Catalogue!$F$2:$J$259,3,0))</f>
        <v xml:space="preserve"> </v>
      </c>
      <c r="U4801" s="228">
        <f>IF(TYPE(VLOOKUP(S4801,Catalogue!$F$2:$J$259,5,0))=16,0,VLOOKUP(S4801,Catalogue!$F$2:$J$259,5,0))</f>
        <v>0</v>
      </c>
      <c r="V4801" s="232"/>
      <c r="W4801" s="256" t="str">
        <f>IF(TYPE(VLOOKUP(V4801,Catalogue!$F$2:$J$259,3,0))=16," ",VLOOKUP(V4801,Catalogue!$F$2:$J$259,3,0))</f>
        <v xml:space="preserve"> </v>
      </c>
      <c r="X4801" s="228">
        <f>IF(TYPE(VLOOKUP(V4801,Catalogue!$F$2:$J$259,5,0))=16,0,VLOOKUP(V4801,Catalogue!$F$2:$J$259,5,0))</f>
        <v>0</v>
      </c>
      <c r="Y4801" s="232"/>
      <c r="Z4801" s="227" t="str">
        <f>IF(TYPE(VLOOKUP(Y4801,Catalogue!$F$2:$J$259,3,0))=16," ",VLOOKUP(Y4801,Catalogue!$F$2:$J$259,3,0))</f>
        <v xml:space="preserve"> </v>
      </c>
      <c r="AA4801" s="228">
        <f>IF(TYPE(VLOOKUP(Y4801,Catalogue!$F$2:$J$259,5,0))=16,0,VLOOKUP(Y4801,Catalogue!$F$2:$J$259,5,0))</f>
        <v>0</v>
      </c>
      <c r="AB4801" s="260"/>
      <c r="AC4801" s="260"/>
      <c r="AD4801" s="260"/>
      <c r="AE4801" s="260">
        <f t="shared" si="608"/>
        <v>0</v>
      </c>
      <c r="AF4801" s="228">
        <f t="shared" si="610"/>
        <v>0</v>
      </c>
      <c r="AG4801" s="228">
        <f t="shared" si="605"/>
        <v>0</v>
      </c>
      <c r="AH4801" s="228">
        <f t="shared" si="606"/>
        <v>0</v>
      </c>
      <c r="AI4801" s="232"/>
      <c r="AJ4801" s="227" t="str">
        <f>IF(TYPE(VLOOKUP(AI4801,Catalogue!$F$2:$J$259,3,0))=16," ",VLOOKUP(AI4801,Catalogue!$F$2:$J$259,3,0))</f>
        <v xml:space="preserve"> </v>
      </c>
      <c r="AK4801" s="228">
        <f>IF(TYPE(VLOOKUP(AI4801,Catalogue!$F$2:$J$259,5,0))=16,0,VLOOKUP(AI4801,Catalogue!$F$2:$J$259,5,0))</f>
        <v>0</v>
      </c>
      <c r="AL4801" s="227"/>
      <c r="AM4801" s="228">
        <f t="shared" si="609"/>
        <v>0</v>
      </c>
      <c r="AN4801" s="228"/>
      <c r="AO4801" s="229">
        <f t="shared" si="607"/>
        <v>0</v>
      </c>
    </row>
    <row r="4802" spans="1:41" x14ac:dyDescent="0.2">
      <c r="A4802" s="227"/>
      <c r="B4802" s="227"/>
      <c r="C4802" s="227"/>
      <c r="D4802" s="227"/>
      <c r="E4802" s="227"/>
      <c r="F4802" s="227"/>
      <c r="G4802" s="227"/>
      <c r="H4802" s="227"/>
      <c r="I4802" s="227"/>
      <c r="J4802" s="227"/>
      <c r="K4802" s="227"/>
      <c r="L4802" s="228">
        <f>IF(TYPE(VLOOKUP(K4802,Catalogue!$F$2:$J$259,5,0))=16,0,VLOOKUP(K4802,Catalogue!$F$2:$J$259,5,0))</f>
        <v>0</v>
      </c>
      <c r="M4802" s="228"/>
      <c r="N4802" s="228">
        <f t="shared" si="603"/>
        <v>0</v>
      </c>
      <c r="O4802" s="227"/>
      <c r="P4802" s="228">
        <f>IF(TYPE(VLOOKUP(O4802,Catalogue!$F$2:$J$259,5,0))=16,0,VLOOKUP(O4802,Catalogue!$F$2:$J$259,5,0))</f>
        <v>0</v>
      </c>
      <c r="Q4802" s="228"/>
      <c r="R4802" s="228">
        <f t="shared" si="604"/>
        <v>0</v>
      </c>
      <c r="S4802" s="232"/>
      <c r="T4802" s="256" t="str">
        <f>IF(TYPE(VLOOKUP(S4802,Catalogue!$F$2:$J$259,3,0))=16," ",VLOOKUP(S4802,Catalogue!$F$2:$J$259,3,0))</f>
        <v xml:space="preserve"> </v>
      </c>
      <c r="U4802" s="228">
        <f>IF(TYPE(VLOOKUP(S4802,Catalogue!$F$2:$J$259,5,0))=16,0,VLOOKUP(S4802,Catalogue!$F$2:$J$259,5,0))</f>
        <v>0</v>
      </c>
      <c r="V4802" s="232"/>
      <c r="W4802" s="256" t="str">
        <f>IF(TYPE(VLOOKUP(V4802,Catalogue!$F$2:$J$259,3,0))=16," ",VLOOKUP(V4802,Catalogue!$F$2:$J$259,3,0))</f>
        <v xml:space="preserve"> </v>
      </c>
      <c r="X4802" s="228">
        <f>IF(TYPE(VLOOKUP(V4802,Catalogue!$F$2:$J$259,5,0))=16,0,VLOOKUP(V4802,Catalogue!$F$2:$J$259,5,0))</f>
        <v>0</v>
      </c>
      <c r="Y4802" s="232"/>
      <c r="Z4802" s="227" t="str">
        <f>IF(TYPE(VLOOKUP(Y4802,Catalogue!$F$2:$J$259,3,0))=16," ",VLOOKUP(Y4802,Catalogue!$F$2:$J$259,3,0))</f>
        <v xml:space="preserve"> </v>
      </c>
      <c r="AA4802" s="228">
        <f>IF(TYPE(VLOOKUP(Y4802,Catalogue!$F$2:$J$259,5,0))=16,0,VLOOKUP(Y4802,Catalogue!$F$2:$J$259,5,0))</f>
        <v>0</v>
      </c>
      <c r="AB4802" s="260"/>
      <c r="AC4802" s="260"/>
      <c r="AD4802" s="260"/>
      <c r="AE4802" s="260">
        <f t="shared" si="608"/>
        <v>0</v>
      </c>
      <c r="AF4802" s="228">
        <f t="shared" si="610"/>
        <v>0</v>
      </c>
      <c r="AG4802" s="228">
        <f t="shared" si="605"/>
        <v>0</v>
      </c>
      <c r="AH4802" s="228">
        <f t="shared" si="606"/>
        <v>0</v>
      </c>
      <c r="AI4802" s="232"/>
      <c r="AJ4802" s="227" t="str">
        <f>IF(TYPE(VLOOKUP(AI4802,Catalogue!$F$2:$J$259,3,0))=16," ",VLOOKUP(AI4802,Catalogue!$F$2:$J$259,3,0))</f>
        <v xml:space="preserve"> </v>
      </c>
      <c r="AK4802" s="228">
        <f>IF(TYPE(VLOOKUP(AI4802,Catalogue!$F$2:$J$259,5,0))=16,0,VLOOKUP(AI4802,Catalogue!$F$2:$J$259,5,0))</f>
        <v>0</v>
      </c>
      <c r="AL4802" s="227"/>
      <c r="AM4802" s="228">
        <f t="shared" si="609"/>
        <v>0</v>
      </c>
      <c r="AN4802" s="228"/>
      <c r="AO4802" s="229">
        <f t="shared" si="607"/>
        <v>0</v>
      </c>
    </row>
    <row r="4803" spans="1:41" x14ac:dyDescent="0.2">
      <c r="A4803" s="227"/>
      <c r="B4803" s="227"/>
      <c r="C4803" s="227"/>
      <c r="D4803" s="227"/>
      <c r="E4803" s="227"/>
      <c r="F4803" s="227"/>
      <c r="G4803" s="227"/>
      <c r="H4803" s="227"/>
      <c r="I4803" s="227"/>
      <c r="J4803" s="227"/>
      <c r="K4803" s="227"/>
      <c r="L4803" s="228">
        <f>IF(TYPE(VLOOKUP(K4803,Catalogue!$F$2:$J$259,5,0))=16,0,VLOOKUP(K4803,Catalogue!$F$2:$J$259,5,0))</f>
        <v>0</v>
      </c>
      <c r="M4803" s="228"/>
      <c r="N4803" s="228">
        <f t="shared" si="603"/>
        <v>0</v>
      </c>
      <c r="O4803" s="227"/>
      <c r="P4803" s="228">
        <f>IF(TYPE(VLOOKUP(O4803,Catalogue!$F$2:$J$259,5,0))=16,0,VLOOKUP(O4803,Catalogue!$F$2:$J$259,5,0))</f>
        <v>0</v>
      </c>
      <c r="Q4803" s="228"/>
      <c r="R4803" s="228">
        <f t="shared" si="604"/>
        <v>0</v>
      </c>
      <c r="S4803" s="232"/>
      <c r="T4803" s="256" t="str">
        <f>IF(TYPE(VLOOKUP(S4803,Catalogue!$F$2:$J$259,3,0))=16," ",VLOOKUP(S4803,Catalogue!$F$2:$J$259,3,0))</f>
        <v xml:space="preserve"> </v>
      </c>
      <c r="U4803" s="228">
        <f>IF(TYPE(VLOOKUP(S4803,Catalogue!$F$2:$J$259,5,0))=16,0,VLOOKUP(S4803,Catalogue!$F$2:$J$259,5,0))</f>
        <v>0</v>
      </c>
      <c r="V4803" s="232"/>
      <c r="W4803" s="256" t="str">
        <f>IF(TYPE(VLOOKUP(V4803,Catalogue!$F$2:$J$259,3,0))=16," ",VLOOKUP(V4803,Catalogue!$F$2:$J$259,3,0))</f>
        <v xml:space="preserve"> </v>
      </c>
      <c r="X4803" s="228">
        <f>IF(TYPE(VLOOKUP(V4803,Catalogue!$F$2:$J$259,5,0))=16,0,VLOOKUP(V4803,Catalogue!$F$2:$J$259,5,0))</f>
        <v>0</v>
      </c>
      <c r="Y4803" s="232"/>
      <c r="Z4803" s="227" t="str">
        <f>IF(TYPE(VLOOKUP(Y4803,Catalogue!$F$2:$J$259,3,0))=16," ",VLOOKUP(Y4803,Catalogue!$F$2:$J$259,3,0))</f>
        <v xml:space="preserve"> </v>
      </c>
      <c r="AA4803" s="228">
        <f>IF(TYPE(VLOOKUP(Y4803,Catalogue!$F$2:$J$259,5,0))=16,0,VLOOKUP(Y4803,Catalogue!$F$2:$J$259,5,0))</f>
        <v>0</v>
      </c>
      <c r="AB4803" s="260"/>
      <c r="AC4803" s="260"/>
      <c r="AD4803" s="260"/>
      <c r="AE4803" s="260">
        <f t="shared" si="608"/>
        <v>0</v>
      </c>
      <c r="AF4803" s="228">
        <f t="shared" si="610"/>
        <v>0</v>
      </c>
      <c r="AG4803" s="228">
        <f t="shared" si="605"/>
        <v>0</v>
      </c>
      <c r="AH4803" s="228">
        <f t="shared" si="606"/>
        <v>0</v>
      </c>
      <c r="AI4803" s="232"/>
      <c r="AJ4803" s="227" t="str">
        <f>IF(TYPE(VLOOKUP(AI4803,Catalogue!$F$2:$J$259,3,0))=16," ",VLOOKUP(AI4803,Catalogue!$F$2:$J$259,3,0))</f>
        <v xml:space="preserve"> </v>
      </c>
      <c r="AK4803" s="228">
        <f>IF(TYPE(VLOOKUP(AI4803,Catalogue!$F$2:$J$259,5,0))=16,0,VLOOKUP(AI4803,Catalogue!$F$2:$J$259,5,0))</f>
        <v>0</v>
      </c>
      <c r="AL4803" s="227"/>
      <c r="AM4803" s="228">
        <f t="shared" si="609"/>
        <v>0</v>
      </c>
      <c r="AN4803" s="228"/>
      <c r="AO4803" s="229">
        <f t="shared" si="607"/>
        <v>0</v>
      </c>
    </row>
    <row r="4804" spans="1:41" x14ac:dyDescent="0.2">
      <c r="A4804" s="227"/>
      <c r="B4804" s="227"/>
      <c r="C4804" s="227"/>
      <c r="D4804" s="227"/>
      <c r="E4804" s="227"/>
      <c r="F4804" s="227"/>
      <c r="G4804" s="227"/>
      <c r="H4804" s="227"/>
      <c r="I4804" s="227"/>
      <c r="J4804" s="227"/>
      <c r="K4804" s="227"/>
      <c r="L4804" s="228">
        <f>IF(TYPE(VLOOKUP(K4804,Catalogue!$F$2:$J$259,5,0))=16,0,VLOOKUP(K4804,Catalogue!$F$2:$J$259,5,0))</f>
        <v>0</v>
      </c>
      <c r="M4804" s="228"/>
      <c r="N4804" s="228">
        <f t="shared" si="603"/>
        <v>0</v>
      </c>
      <c r="O4804" s="227"/>
      <c r="P4804" s="228">
        <f>IF(TYPE(VLOOKUP(O4804,Catalogue!$F$2:$J$259,5,0))=16,0,VLOOKUP(O4804,Catalogue!$F$2:$J$259,5,0))</f>
        <v>0</v>
      </c>
      <c r="Q4804" s="228"/>
      <c r="R4804" s="228">
        <f t="shared" si="604"/>
        <v>0</v>
      </c>
      <c r="S4804" s="232"/>
      <c r="T4804" s="256" t="str">
        <f>IF(TYPE(VLOOKUP(S4804,Catalogue!$F$2:$J$259,3,0))=16," ",VLOOKUP(S4804,Catalogue!$F$2:$J$259,3,0))</f>
        <v xml:space="preserve"> </v>
      </c>
      <c r="U4804" s="228">
        <f>IF(TYPE(VLOOKUP(S4804,Catalogue!$F$2:$J$259,5,0))=16,0,VLOOKUP(S4804,Catalogue!$F$2:$J$259,5,0))</f>
        <v>0</v>
      </c>
      <c r="V4804" s="232"/>
      <c r="W4804" s="256" t="str">
        <f>IF(TYPE(VLOOKUP(V4804,Catalogue!$F$2:$J$259,3,0))=16," ",VLOOKUP(V4804,Catalogue!$F$2:$J$259,3,0))</f>
        <v xml:space="preserve"> </v>
      </c>
      <c r="X4804" s="228">
        <f>IF(TYPE(VLOOKUP(V4804,Catalogue!$F$2:$J$259,5,0))=16,0,VLOOKUP(V4804,Catalogue!$F$2:$J$259,5,0))</f>
        <v>0</v>
      </c>
      <c r="Y4804" s="232"/>
      <c r="Z4804" s="227" t="str">
        <f>IF(TYPE(VLOOKUP(Y4804,Catalogue!$F$2:$J$259,3,0))=16," ",VLOOKUP(Y4804,Catalogue!$F$2:$J$259,3,0))</f>
        <v xml:space="preserve"> </v>
      </c>
      <c r="AA4804" s="228">
        <f>IF(TYPE(VLOOKUP(Y4804,Catalogue!$F$2:$J$259,5,0))=16,0,VLOOKUP(Y4804,Catalogue!$F$2:$J$259,5,0))</f>
        <v>0</v>
      </c>
      <c r="AB4804" s="260"/>
      <c r="AC4804" s="260"/>
      <c r="AD4804" s="260"/>
      <c r="AE4804" s="260">
        <f t="shared" si="608"/>
        <v>0</v>
      </c>
      <c r="AF4804" s="228">
        <f t="shared" si="610"/>
        <v>0</v>
      </c>
      <c r="AG4804" s="228">
        <f t="shared" si="605"/>
        <v>0</v>
      </c>
      <c r="AH4804" s="228">
        <f t="shared" si="606"/>
        <v>0</v>
      </c>
      <c r="AI4804" s="232"/>
      <c r="AJ4804" s="227" t="str">
        <f>IF(TYPE(VLOOKUP(AI4804,Catalogue!$F$2:$J$259,3,0))=16," ",VLOOKUP(AI4804,Catalogue!$F$2:$J$259,3,0))</f>
        <v xml:space="preserve"> </v>
      </c>
      <c r="AK4804" s="228">
        <f>IF(TYPE(VLOOKUP(AI4804,Catalogue!$F$2:$J$259,5,0))=16,0,VLOOKUP(AI4804,Catalogue!$F$2:$J$259,5,0))</f>
        <v>0</v>
      </c>
      <c r="AL4804" s="227"/>
      <c r="AM4804" s="228">
        <f t="shared" si="609"/>
        <v>0</v>
      </c>
      <c r="AN4804" s="228"/>
      <c r="AO4804" s="229">
        <f t="shared" si="607"/>
        <v>0</v>
      </c>
    </row>
    <row r="4805" spans="1:41" x14ac:dyDescent="0.2">
      <c r="A4805" s="227"/>
      <c r="B4805" s="227"/>
      <c r="C4805" s="227"/>
      <c r="D4805" s="227"/>
      <c r="E4805" s="227"/>
      <c r="F4805" s="227"/>
      <c r="G4805" s="227"/>
      <c r="H4805" s="227"/>
      <c r="I4805" s="227"/>
      <c r="J4805" s="227"/>
      <c r="K4805" s="227"/>
      <c r="L4805" s="228">
        <f>IF(TYPE(VLOOKUP(K4805,Catalogue!$F$2:$J$259,5,0))=16,0,VLOOKUP(K4805,Catalogue!$F$2:$J$259,5,0))</f>
        <v>0</v>
      </c>
      <c r="M4805" s="228"/>
      <c r="N4805" s="228">
        <f t="shared" si="603"/>
        <v>0</v>
      </c>
      <c r="O4805" s="227"/>
      <c r="P4805" s="228">
        <f>IF(TYPE(VLOOKUP(O4805,Catalogue!$F$2:$J$259,5,0))=16,0,VLOOKUP(O4805,Catalogue!$F$2:$J$259,5,0))</f>
        <v>0</v>
      </c>
      <c r="Q4805" s="228"/>
      <c r="R4805" s="228">
        <f t="shared" si="604"/>
        <v>0</v>
      </c>
      <c r="S4805" s="232"/>
      <c r="T4805" s="256" t="str">
        <f>IF(TYPE(VLOOKUP(S4805,Catalogue!$F$2:$J$259,3,0))=16," ",VLOOKUP(S4805,Catalogue!$F$2:$J$259,3,0))</f>
        <v xml:space="preserve"> </v>
      </c>
      <c r="U4805" s="228">
        <f>IF(TYPE(VLOOKUP(S4805,Catalogue!$F$2:$J$259,5,0))=16,0,VLOOKUP(S4805,Catalogue!$F$2:$J$259,5,0))</f>
        <v>0</v>
      </c>
      <c r="V4805" s="232"/>
      <c r="W4805" s="256" t="str">
        <f>IF(TYPE(VLOOKUP(V4805,Catalogue!$F$2:$J$259,3,0))=16," ",VLOOKUP(V4805,Catalogue!$F$2:$J$259,3,0))</f>
        <v xml:space="preserve"> </v>
      </c>
      <c r="X4805" s="228">
        <f>IF(TYPE(VLOOKUP(V4805,Catalogue!$F$2:$J$259,5,0))=16,0,VLOOKUP(V4805,Catalogue!$F$2:$J$259,5,0))</f>
        <v>0</v>
      </c>
      <c r="Y4805" s="232"/>
      <c r="Z4805" s="227" t="str">
        <f>IF(TYPE(VLOOKUP(Y4805,Catalogue!$F$2:$J$259,3,0))=16," ",VLOOKUP(Y4805,Catalogue!$F$2:$J$259,3,0))</f>
        <v xml:space="preserve"> </v>
      </c>
      <c r="AA4805" s="228">
        <f>IF(TYPE(VLOOKUP(Y4805,Catalogue!$F$2:$J$259,5,0))=16,0,VLOOKUP(Y4805,Catalogue!$F$2:$J$259,5,0))</f>
        <v>0</v>
      </c>
      <c r="AB4805" s="260"/>
      <c r="AC4805" s="260"/>
      <c r="AD4805" s="260"/>
      <c r="AE4805" s="260">
        <f t="shared" si="608"/>
        <v>0</v>
      </c>
      <c r="AF4805" s="228">
        <f t="shared" si="610"/>
        <v>0</v>
      </c>
      <c r="AG4805" s="228">
        <f t="shared" si="605"/>
        <v>0</v>
      </c>
      <c r="AH4805" s="228">
        <f t="shared" si="606"/>
        <v>0</v>
      </c>
      <c r="AI4805" s="232"/>
      <c r="AJ4805" s="227" t="str">
        <f>IF(TYPE(VLOOKUP(AI4805,Catalogue!$F$2:$J$259,3,0))=16," ",VLOOKUP(AI4805,Catalogue!$F$2:$J$259,3,0))</f>
        <v xml:space="preserve"> </v>
      </c>
      <c r="AK4805" s="228">
        <f>IF(TYPE(VLOOKUP(AI4805,Catalogue!$F$2:$J$259,5,0))=16,0,VLOOKUP(AI4805,Catalogue!$F$2:$J$259,5,0))</f>
        <v>0</v>
      </c>
      <c r="AL4805" s="227"/>
      <c r="AM4805" s="228">
        <f t="shared" si="609"/>
        <v>0</v>
      </c>
      <c r="AN4805" s="228"/>
      <c r="AO4805" s="229">
        <f t="shared" si="607"/>
        <v>0</v>
      </c>
    </row>
    <row r="4806" spans="1:41" x14ac:dyDescent="0.2">
      <c r="A4806" s="227"/>
      <c r="B4806" s="227"/>
      <c r="C4806" s="227"/>
      <c r="D4806" s="227"/>
      <c r="E4806" s="227"/>
      <c r="F4806" s="227"/>
      <c r="G4806" s="227"/>
      <c r="H4806" s="227"/>
      <c r="I4806" s="227"/>
      <c r="J4806" s="227"/>
      <c r="K4806" s="227"/>
      <c r="L4806" s="228">
        <f>IF(TYPE(VLOOKUP(K4806,Catalogue!$F$2:$J$259,5,0))=16,0,VLOOKUP(K4806,Catalogue!$F$2:$J$259,5,0))</f>
        <v>0</v>
      </c>
      <c r="M4806" s="228"/>
      <c r="N4806" s="228">
        <f t="shared" si="603"/>
        <v>0</v>
      </c>
      <c r="O4806" s="227"/>
      <c r="P4806" s="228">
        <f>IF(TYPE(VLOOKUP(O4806,Catalogue!$F$2:$J$259,5,0))=16,0,VLOOKUP(O4806,Catalogue!$F$2:$J$259,5,0))</f>
        <v>0</v>
      </c>
      <c r="Q4806" s="228"/>
      <c r="R4806" s="228">
        <f t="shared" si="604"/>
        <v>0</v>
      </c>
      <c r="S4806" s="232"/>
      <c r="T4806" s="256" t="str">
        <f>IF(TYPE(VLOOKUP(S4806,Catalogue!$F$2:$J$259,3,0))=16," ",VLOOKUP(S4806,Catalogue!$F$2:$J$259,3,0))</f>
        <v xml:space="preserve"> </v>
      </c>
      <c r="U4806" s="228">
        <f>IF(TYPE(VLOOKUP(S4806,Catalogue!$F$2:$J$259,5,0))=16,0,VLOOKUP(S4806,Catalogue!$F$2:$J$259,5,0))</f>
        <v>0</v>
      </c>
      <c r="V4806" s="232"/>
      <c r="W4806" s="256" t="str">
        <f>IF(TYPE(VLOOKUP(V4806,Catalogue!$F$2:$J$259,3,0))=16," ",VLOOKUP(V4806,Catalogue!$F$2:$J$259,3,0))</f>
        <v xml:space="preserve"> </v>
      </c>
      <c r="X4806" s="228">
        <f>IF(TYPE(VLOOKUP(V4806,Catalogue!$F$2:$J$259,5,0))=16,0,VLOOKUP(V4806,Catalogue!$F$2:$J$259,5,0))</f>
        <v>0</v>
      </c>
      <c r="Y4806" s="232"/>
      <c r="Z4806" s="227" t="str">
        <f>IF(TYPE(VLOOKUP(Y4806,Catalogue!$F$2:$J$259,3,0))=16," ",VLOOKUP(Y4806,Catalogue!$F$2:$J$259,3,0))</f>
        <v xml:space="preserve"> </v>
      </c>
      <c r="AA4806" s="228">
        <f>IF(TYPE(VLOOKUP(Y4806,Catalogue!$F$2:$J$259,5,0))=16,0,VLOOKUP(Y4806,Catalogue!$F$2:$J$259,5,0))</f>
        <v>0</v>
      </c>
      <c r="AB4806" s="260"/>
      <c r="AC4806" s="260"/>
      <c r="AD4806" s="260"/>
      <c r="AE4806" s="260">
        <f t="shared" si="608"/>
        <v>0</v>
      </c>
      <c r="AF4806" s="228">
        <f t="shared" si="610"/>
        <v>0</v>
      </c>
      <c r="AG4806" s="228">
        <f t="shared" si="605"/>
        <v>0</v>
      </c>
      <c r="AH4806" s="228">
        <f t="shared" si="606"/>
        <v>0</v>
      </c>
      <c r="AI4806" s="232"/>
      <c r="AJ4806" s="227" t="str">
        <f>IF(TYPE(VLOOKUP(AI4806,Catalogue!$F$2:$J$259,3,0))=16," ",VLOOKUP(AI4806,Catalogue!$F$2:$J$259,3,0))</f>
        <v xml:space="preserve"> </v>
      </c>
      <c r="AK4806" s="228">
        <f>IF(TYPE(VLOOKUP(AI4806,Catalogue!$F$2:$J$259,5,0))=16,0,VLOOKUP(AI4806,Catalogue!$F$2:$J$259,5,0))</f>
        <v>0</v>
      </c>
      <c r="AL4806" s="227"/>
      <c r="AM4806" s="228">
        <f t="shared" si="609"/>
        <v>0</v>
      </c>
      <c r="AN4806" s="228"/>
      <c r="AO4806" s="229">
        <f t="shared" si="607"/>
        <v>0</v>
      </c>
    </row>
    <row r="4807" spans="1:41" x14ac:dyDescent="0.2">
      <c r="A4807" s="227"/>
      <c r="B4807" s="227"/>
      <c r="C4807" s="227"/>
      <c r="D4807" s="227"/>
      <c r="E4807" s="227"/>
      <c r="F4807" s="227"/>
      <c r="G4807" s="227"/>
      <c r="H4807" s="227"/>
      <c r="I4807" s="227"/>
      <c r="J4807" s="227"/>
      <c r="K4807" s="227"/>
      <c r="L4807" s="228">
        <f>IF(TYPE(VLOOKUP(K4807,Catalogue!$F$2:$J$259,5,0))=16,0,VLOOKUP(K4807,Catalogue!$F$2:$J$259,5,0))</f>
        <v>0</v>
      </c>
      <c r="M4807" s="228"/>
      <c r="N4807" s="228">
        <f t="shared" si="603"/>
        <v>0</v>
      </c>
      <c r="O4807" s="227"/>
      <c r="P4807" s="228">
        <f>IF(TYPE(VLOOKUP(O4807,Catalogue!$F$2:$J$259,5,0))=16,0,VLOOKUP(O4807,Catalogue!$F$2:$J$259,5,0))</f>
        <v>0</v>
      </c>
      <c r="Q4807" s="228"/>
      <c r="R4807" s="228">
        <f t="shared" si="604"/>
        <v>0</v>
      </c>
      <c r="S4807" s="232"/>
      <c r="T4807" s="256" t="str">
        <f>IF(TYPE(VLOOKUP(S4807,Catalogue!$F$2:$J$259,3,0))=16," ",VLOOKUP(S4807,Catalogue!$F$2:$J$259,3,0))</f>
        <v xml:space="preserve"> </v>
      </c>
      <c r="U4807" s="228">
        <f>IF(TYPE(VLOOKUP(S4807,Catalogue!$F$2:$J$259,5,0))=16,0,VLOOKUP(S4807,Catalogue!$F$2:$J$259,5,0))</f>
        <v>0</v>
      </c>
      <c r="V4807" s="232"/>
      <c r="W4807" s="256" t="str">
        <f>IF(TYPE(VLOOKUP(V4807,Catalogue!$F$2:$J$259,3,0))=16," ",VLOOKUP(V4807,Catalogue!$F$2:$J$259,3,0))</f>
        <v xml:space="preserve"> </v>
      </c>
      <c r="X4807" s="228">
        <f>IF(TYPE(VLOOKUP(V4807,Catalogue!$F$2:$J$259,5,0))=16,0,VLOOKUP(V4807,Catalogue!$F$2:$J$259,5,0))</f>
        <v>0</v>
      </c>
      <c r="Y4807" s="232"/>
      <c r="Z4807" s="227" t="str">
        <f>IF(TYPE(VLOOKUP(Y4807,Catalogue!$F$2:$J$259,3,0))=16," ",VLOOKUP(Y4807,Catalogue!$F$2:$J$259,3,0))</f>
        <v xml:space="preserve"> </v>
      </c>
      <c r="AA4807" s="228">
        <f>IF(TYPE(VLOOKUP(Y4807,Catalogue!$F$2:$J$259,5,0))=16,0,VLOOKUP(Y4807,Catalogue!$F$2:$J$259,5,0))</f>
        <v>0</v>
      </c>
      <c r="AB4807" s="260"/>
      <c r="AC4807" s="260"/>
      <c r="AD4807" s="260"/>
      <c r="AE4807" s="260">
        <f t="shared" si="608"/>
        <v>0</v>
      </c>
      <c r="AF4807" s="228">
        <f t="shared" si="610"/>
        <v>0</v>
      </c>
      <c r="AG4807" s="228">
        <f t="shared" si="605"/>
        <v>0</v>
      </c>
      <c r="AH4807" s="228">
        <f t="shared" si="606"/>
        <v>0</v>
      </c>
      <c r="AI4807" s="232"/>
      <c r="AJ4807" s="227" t="str">
        <f>IF(TYPE(VLOOKUP(AI4807,Catalogue!$F$2:$J$259,3,0))=16," ",VLOOKUP(AI4807,Catalogue!$F$2:$J$259,3,0))</f>
        <v xml:space="preserve"> </v>
      </c>
      <c r="AK4807" s="228">
        <f>IF(TYPE(VLOOKUP(AI4807,Catalogue!$F$2:$J$259,5,0))=16,0,VLOOKUP(AI4807,Catalogue!$F$2:$J$259,5,0))</f>
        <v>0</v>
      </c>
      <c r="AL4807" s="227"/>
      <c r="AM4807" s="228">
        <f t="shared" si="609"/>
        <v>0</v>
      </c>
      <c r="AN4807" s="228"/>
      <c r="AO4807" s="229">
        <f t="shared" si="607"/>
        <v>0</v>
      </c>
    </row>
    <row r="4808" spans="1:41" x14ac:dyDescent="0.2">
      <c r="A4808" s="227"/>
      <c r="B4808" s="227"/>
      <c r="C4808" s="227"/>
      <c r="D4808" s="227"/>
      <c r="E4808" s="227"/>
      <c r="F4808" s="227"/>
      <c r="G4808" s="227"/>
      <c r="H4808" s="227"/>
      <c r="I4808" s="227"/>
      <c r="J4808" s="227"/>
      <c r="K4808" s="227"/>
      <c r="L4808" s="228">
        <f>IF(TYPE(VLOOKUP(K4808,Catalogue!$F$2:$J$259,5,0))=16,0,VLOOKUP(K4808,Catalogue!$F$2:$J$259,5,0))</f>
        <v>0</v>
      </c>
      <c r="M4808" s="228"/>
      <c r="N4808" s="228">
        <f t="shared" si="603"/>
        <v>0</v>
      </c>
      <c r="O4808" s="227"/>
      <c r="P4808" s="228">
        <f>IF(TYPE(VLOOKUP(O4808,Catalogue!$F$2:$J$259,5,0))=16,0,VLOOKUP(O4808,Catalogue!$F$2:$J$259,5,0))</f>
        <v>0</v>
      </c>
      <c r="Q4808" s="228"/>
      <c r="R4808" s="228">
        <f t="shared" si="604"/>
        <v>0</v>
      </c>
      <c r="S4808" s="232"/>
      <c r="T4808" s="256" t="str">
        <f>IF(TYPE(VLOOKUP(S4808,Catalogue!$F$2:$J$259,3,0))=16," ",VLOOKUP(S4808,Catalogue!$F$2:$J$259,3,0))</f>
        <v xml:space="preserve"> </v>
      </c>
      <c r="U4808" s="228">
        <f>IF(TYPE(VLOOKUP(S4808,Catalogue!$F$2:$J$259,5,0))=16,0,VLOOKUP(S4808,Catalogue!$F$2:$J$259,5,0))</f>
        <v>0</v>
      </c>
      <c r="V4808" s="232"/>
      <c r="W4808" s="256" t="str">
        <f>IF(TYPE(VLOOKUP(V4808,Catalogue!$F$2:$J$259,3,0))=16," ",VLOOKUP(V4808,Catalogue!$F$2:$J$259,3,0))</f>
        <v xml:space="preserve"> </v>
      </c>
      <c r="X4808" s="228">
        <f>IF(TYPE(VLOOKUP(V4808,Catalogue!$F$2:$J$259,5,0))=16,0,VLOOKUP(V4808,Catalogue!$F$2:$J$259,5,0))</f>
        <v>0</v>
      </c>
      <c r="Y4808" s="232"/>
      <c r="Z4808" s="227" t="str">
        <f>IF(TYPE(VLOOKUP(Y4808,Catalogue!$F$2:$J$259,3,0))=16," ",VLOOKUP(Y4808,Catalogue!$F$2:$J$259,3,0))</f>
        <v xml:space="preserve"> </v>
      </c>
      <c r="AA4808" s="228">
        <f>IF(TYPE(VLOOKUP(Y4808,Catalogue!$F$2:$J$259,5,0))=16,0,VLOOKUP(Y4808,Catalogue!$F$2:$J$259,5,0))</f>
        <v>0</v>
      </c>
      <c r="AB4808" s="260"/>
      <c r="AC4808" s="260"/>
      <c r="AD4808" s="260"/>
      <c r="AE4808" s="260">
        <f t="shared" si="608"/>
        <v>0</v>
      </c>
      <c r="AF4808" s="228">
        <f t="shared" si="610"/>
        <v>0</v>
      </c>
      <c r="AG4808" s="228">
        <f t="shared" si="605"/>
        <v>0</v>
      </c>
      <c r="AH4808" s="228">
        <f t="shared" si="606"/>
        <v>0</v>
      </c>
      <c r="AI4808" s="232"/>
      <c r="AJ4808" s="227" t="str">
        <f>IF(TYPE(VLOOKUP(AI4808,Catalogue!$F$2:$J$259,3,0))=16," ",VLOOKUP(AI4808,Catalogue!$F$2:$J$259,3,0))</f>
        <v xml:space="preserve"> </v>
      </c>
      <c r="AK4808" s="228">
        <f>IF(TYPE(VLOOKUP(AI4808,Catalogue!$F$2:$J$259,5,0))=16,0,VLOOKUP(AI4808,Catalogue!$F$2:$J$259,5,0))</f>
        <v>0</v>
      </c>
      <c r="AL4808" s="227"/>
      <c r="AM4808" s="228">
        <f t="shared" si="609"/>
        <v>0</v>
      </c>
      <c r="AN4808" s="228"/>
      <c r="AO4808" s="229">
        <f t="shared" si="607"/>
        <v>0</v>
      </c>
    </row>
    <row r="4809" spans="1:41" x14ac:dyDescent="0.2">
      <c r="A4809" s="227"/>
      <c r="B4809" s="227"/>
      <c r="C4809" s="227"/>
      <c r="D4809" s="227"/>
      <c r="E4809" s="227"/>
      <c r="F4809" s="227"/>
      <c r="G4809" s="227"/>
      <c r="H4809" s="227"/>
      <c r="I4809" s="227"/>
      <c r="J4809" s="227"/>
      <c r="K4809" s="227"/>
      <c r="L4809" s="228">
        <f>IF(TYPE(VLOOKUP(K4809,Catalogue!$F$2:$J$259,5,0))=16,0,VLOOKUP(K4809,Catalogue!$F$2:$J$259,5,0))</f>
        <v>0</v>
      </c>
      <c r="M4809" s="228"/>
      <c r="N4809" s="228">
        <f t="shared" si="603"/>
        <v>0</v>
      </c>
      <c r="O4809" s="227"/>
      <c r="P4809" s="228">
        <f>IF(TYPE(VLOOKUP(O4809,Catalogue!$F$2:$J$259,5,0))=16,0,VLOOKUP(O4809,Catalogue!$F$2:$J$259,5,0))</f>
        <v>0</v>
      </c>
      <c r="Q4809" s="228"/>
      <c r="R4809" s="228">
        <f t="shared" si="604"/>
        <v>0</v>
      </c>
      <c r="S4809" s="232"/>
      <c r="T4809" s="256" t="str">
        <f>IF(TYPE(VLOOKUP(S4809,Catalogue!$F$2:$J$259,3,0))=16," ",VLOOKUP(S4809,Catalogue!$F$2:$J$259,3,0))</f>
        <v xml:space="preserve"> </v>
      </c>
      <c r="U4809" s="228">
        <f>IF(TYPE(VLOOKUP(S4809,Catalogue!$F$2:$J$259,5,0))=16,0,VLOOKUP(S4809,Catalogue!$F$2:$J$259,5,0))</f>
        <v>0</v>
      </c>
      <c r="V4809" s="232"/>
      <c r="W4809" s="256" t="str">
        <f>IF(TYPE(VLOOKUP(V4809,Catalogue!$F$2:$J$259,3,0))=16," ",VLOOKUP(V4809,Catalogue!$F$2:$J$259,3,0))</f>
        <v xml:space="preserve"> </v>
      </c>
      <c r="X4809" s="228">
        <f>IF(TYPE(VLOOKUP(V4809,Catalogue!$F$2:$J$259,5,0))=16,0,VLOOKUP(V4809,Catalogue!$F$2:$J$259,5,0))</f>
        <v>0</v>
      </c>
      <c r="Y4809" s="232"/>
      <c r="Z4809" s="227" t="str">
        <f>IF(TYPE(VLOOKUP(Y4809,Catalogue!$F$2:$J$259,3,0))=16," ",VLOOKUP(Y4809,Catalogue!$F$2:$J$259,3,0))</f>
        <v xml:space="preserve"> </v>
      </c>
      <c r="AA4809" s="228">
        <f>IF(TYPE(VLOOKUP(Y4809,Catalogue!$F$2:$J$259,5,0))=16,0,VLOOKUP(Y4809,Catalogue!$F$2:$J$259,5,0))</f>
        <v>0</v>
      </c>
      <c r="AB4809" s="260"/>
      <c r="AC4809" s="260"/>
      <c r="AD4809" s="260"/>
      <c r="AE4809" s="260">
        <f t="shared" si="608"/>
        <v>0</v>
      </c>
      <c r="AF4809" s="228">
        <f t="shared" si="610"/>
        <v>0</v>
      </c>
      <c r="AG4809" s="228">
        <f t="shared" si="605"/>
        <v>0</v>
      </c>
      <c r="AH4809" s="228">
        <f t="shared" si="606"/>
        <v>0</v>
      </c>
      <c r="AI4809" s="232"/>
      <c r="AJ4809" s="227" t="str">
        <f>IF(TYPE(VLOOKUP(AI4809,Catalogue!$F$2:$J$259,3,0))=16," ",VLOOKUP(AI4809,Catalogue!$F$2:$J$259,3,0))</f>
        <v xml:space="preserve"> </v>
      </c>
      <c r="AK4809" s="228">
        <f>IF(TYPE(VLOOKUP(AI4809,Catalogue!$F$2:$J$259,5,0))=16,0,VLOOKUP(AI4809,Catalogue!$F$2:$J$259,5,0))</f>
        <v>0</v>
      </c>
      <c r="AL4809" s="227"/>
      <c r="AM4809" s="228">
        <f t="shared" si="609"/>
        <v>0</v>
      </c>
      <c r="AN4809" s="228"/>
      <c r="AO4809" s="229">
        <f t="shared" si="607"/>
        <v>0</v>
      </c>
    </row>
    <row r="4810" spans="1:41" x14ac:dyDescent="0.2">
      <c r="A4810" s="227"/>
      <c r="B4810" s="227"/>
      <c r="C4810" s="227"/>
      <c r="D4810" s="227"/>
      <c r="E4810" s="227"/>
      <c r="F4810" s="227"/>
      <c r="G4810" s="227"/>
      <c r="H4810" s="227"/>
      <c r="I4810" s="227"/>
      <c r="J4810" s="227"/>
      <c r="K4810" s="227"/>
      <c r="L4810" s="228">
        <f>IF(TYPE(VLOOKUP(K4810,Catalogue!$F$2:$J$259,5,0))=16,0,VLOOKUP(K4810,Catalogue!$F$2:$J$259,5,0))</f>
        <v>0</v>
      </c>
      <c r="M4810" s="228"/>
      <c r="N4810" s="228">
        <f t="shared" si="603"/>
        <v>0</v>
      </c>
      <c r="O4810" s="227"/>
      <c r="P4810" s="228">
        <f>IF(TYPE(VLOOKUP(O4810,Catalogue!$F$2:$J$259,5,0))=16,0,VLOOKUP(O4810,Catalogue!$F$2:$J$259,5,0))</f>
        <v>0</v>
      </c>
      <c r="Q4810" s="228"/>
      <c r="R4810" s="228">
        <f t="shared" si="604"/>
        <v>0</v>
      </c>
      <c r="S4810" s="232"/>
      <c r="T4810" s="256" t="str">
        <f>IF(TYPE(VLOOKUP(S4810,Catalogue!$F$2:$J$259,3,0))=16," ",VLOOKUP(S4810,Catalogue!$F$2:$J$259,3,0))</f>
        <v xml:space="preserve"> </v>
      </c>
      <c r="U4810" s="228">
        <f>IF(TYPE(VLOOKUP(S4810,Catalogue!$F$2:$J$259,5,0))=16,0,VLOOKUP(S4810,Catalogue!$F$2:$J$259,5,0))</f>
        <v>0</v>
      </c>
      <c r="V4810" s="232"/>
      <c r="W4810" s="256" t="str">
        <f>IF(TYPE(VLOOKUP(V4810,Catalogue!$F$2:$J$259,3,0))=16," ",VLOOKUP(V4810,Catalogue!$F$2:$J$259,3,0))</f>
        <v xml:space="preserve"> </v>
      </c>
      <c r="X4810" s="228">
        <f>IF(TYPE(VLOOKUP(V4810,Catalogue!$F$2:$J$259,5,0))=16,0,VLOOKUP(V4810,Catalogue!$F$2:$J$259,5,0))</f>
        <v>0</v>
      </c>
      <c r="Y4810" s="232"/>
      <c r="Z4810" s="227" t="str">
        <f>IF(TYPE(VLOOKUP(Y4810,Catalogue!$F$2:$J$259,3,0))=16," ",VLOOKUP(Y4810,Catalogue!$F$2:$J$259,3,0))</f>
        <v xml:space="preserve"> </v>
      </c>
      <c r="AA4810" s="228">
        <f>IF(TYPE(VLOOKUP(Y4810,Catalogue!$F$2:$J$259,5,0))=16,0,VLOOKUP(Y4810,Catalogue!$F$2:$J$259,5,0))</f>
        <v>0</v>
      </c>
      <c r="AB4810" s="260"/>
      <c r="AC4810" s="260"/>
      <c r="AD4810" s="260"/>
      <c r="AE4810" s="260">
        <f t="shared" si="608"/>
        <v>0</v>
      </c>
      <c r="AF4810" s="228">
        <f t="shared" si="610"/>
        <v>0</v>
      </c>
      <c r="AG4810" s="228">
        <f t="shared" si="605"/>
        <v>0</v>
      </c>
      <c r="AH4810" s="228">
        <f t="shared" si="606"/>
        <v>0</v>
      </c>
      <c r="AI4810" s="232"/>
      <c r="AJ4810" s="227" t="str">
        <f>IF(TYPE(VLOOKUP(AI4810,Catalogue!$F$2:$J$259,3,0))=16," ",VLOOKUP(AI4810,Catalogue!$F$2:$J$259,3,0))</f>
        <v xml:space="preserve"> </v>
      </c>
      <c r="AK4810" s="228">
        <f>IF(TYPE(VLOOKUP(AI4810,Catalogue!$F$2:$J$259,5,0))=16,0,VLOOKUP(AI4810,Catalogue!$F$2:$J$259,5,0))</f>
        <v>0</v>
      </c>
      <c r="AL4810" s="227"/>
      <c r="AM4810" s="228">
        <f t="shared" si="609"/>
        <v>0</v>
      </c>
      <c r="AN4810" s="228"/>
      <c r="AO4810" s="229">
        <f t="shared" si="607"/>
        <v>0</v>
      </c>
    </row>
    <row r="4811" spans="1:41" x14ac:dyDescent="0.2">
      <c r="A4811" s="227"/>
      <c r="B4811" s="227"/>
      <c r="C4811" s="227"/>
      <c r="D4811" s="227"/>
      <c r="E4811" s="227"/>
      <c r="F4811" s="227"/>
      <c r="G4811" s="227"/>
      <c r="H4811" s="227"/>
      <c r="I4811" s="227"/>
      <c r="J4811" s="227"/>
      <c r="K4811" s="227"/>
      <c r="L4811" s="228">
        <f>IF(TYPE(VLOOKUP(K4811,Catalogue!$F$2:$J$259,5,0))=16,0,VLOOKUP(K4811,Catalogue!$F$2:$J$259,5,0))</f>
        <v>0</v>
      </c>
      <c r="M4811" s="228"/>
      <c r="N4811" s="228">
        <f t="shared" si="603"/>
        <v>0</v>
      </c>
      <c r="O4811" s="227"/>
      <c r="P4811" s="228">
        <f>IF(TYPE(VLOOKUP(O4811,Catalogue!$F$2:$J$259,5,0))=16,0,VLOOKUP(O4811,Catalogue!$F$2:$J$259,5,0))</f>
        <v>0</v>
      </c>
      <c r="Q4811" s="228"/>
      <c r="R4811" s="228">
        <f t="shared" si="604"/>
        <v>0</v>
      </c>
      <c r="S4811" s="232"/>
      <c r="T4811" s="256" t="str">
        <f>IF(TYPE(VLOOKUP(S4811,Catalogue!$F$2:$J$259,3,0))=16," ",VLOOKUP(S4811,Catalogue!$F$2:$J$259,3,0))</f>
        <v xml:space="preserve"> </v>
      </c>
      <c r="U4811" s="228">
        <f>IF(TYPE(VLOOKUP(S4811,Catalogue!$F$2:$J$259,5,0))=16,0,VLOOKUP(S4811,Catalogue!$F$2:$J$259,5,0))</f>
        <v>0</v>
      </c>
      <c r="V4811" s="232"/>
      <c r="W4811" s="256" t="str">
        <f>IF(TYPE(VLOOKUP(V4811,Catalogue!$F$2:$J$259,3,0))=16," ",VLOOKUP(V4811,Catalogue!$F$2:$J$259,3,0))</f>
        <v xml:space="preserve"> </v>
      </c>
      <c r="X4811" s="228">
        <f>IF(TYPE(VLOOKUP(V4811,Catalogue!$F$2:$J$259,5,0))=16,0,VLOOKUP(V4811,Catalogue!$F$2:$J$259,5,0))</f>
        <v>0</v>
      </c>
      <c r="Y4811" s="232"/>
      <c r="Z4811" s="227" t="str">
        <f>IF(TYPE(VLOOKUP(Y4811,Catalogue!$F$2:$J$259,3,0))=16," ",VLOOKUP(Y4811,Catalogue!$F$2:$J$259,3,0))</f>
        <v xml:space="preserve"> </v>
      </c>
      <c r="AA4811" s="228">
        <f>IF(TYPE(VLOOKUP(Y4811,Catalogue!$F$2:$J$259,5,0))=16,0,VLOOKUP(Y4811,Catalogue!$F$2:$J$259,5,0))</f>
        <v>0</v>
      </c>
      <c r="AB4811" s="260"/>
      <c r="AC4811" s="260"/>
      <c r="AD4811" s="260"/>
      <c r="AE4811" s="260">
        <f t="shared" si="608"/>
        <v>0</v>
      </c>
      <c r="AF4811" s="228">
        <f t="shared" si="610"/>
        <v>0</v>
      </c>
      <c r="AG4811" s="228">
        <f t="shared" si="605"/>
        <v>0</v>
      </c>
      <c r="AH4811" s="228">
        <f t="shared" si="606"/>
        <v>0</v>
      </c>
      <c r="AI4811" s="232"/>
      <c r="AJ4811" s="227" t="str">
        <f>IF(TYPE(VLOOKUP(AI4811,Catalogue!$F$2:$J$259,3,0))=16," ",VLOOKUP(AI4811,Catalogue!$F$2:$J$259,3,0))</f>
        <v xml:space="preserve"> </v>
      </c>
      <c r="AK4811" s="228">
        <f>IF(TYPE(VLOOKUP(AI4811,Catalogue!$F$2:$J$259,5,0))=16,0,VLOOKUP(AI4811,Catalogue!$F$2:$J$259,5,0))</f>
        <v>0</v>
      </c>
      <c r="AL4811" s="227"/>
      <c r="AM4811" s="228">
        <f t="shared" si="609"/>
        <v>0</v>
      </c>
      <c r="AN4811" s="228"/>
      <c r="AO4811" s="229">
        <f t="shared" si="607"/>
        <v>0</v>
      </c>
    </row>
    <row r="4812" spans="1:41" x14ac:dyDescent="0.2">
      <c r="A4812" s="227"/>
      <c r="B4812" s="227"/>
      <c r="C4812" s="227"/>
      <c r="D4812" s="227"/>
      <c r="E4812" s="227"/>
      <c r="F4812" s="227"/>
      <c r="G4812" s="227"/>
      <c r="H4812" s="227"/>
      <c r="I4812" s="227"/>
      <c r="J4812" s="227"/>
      <c r="K4812" s="227"/>
      <c r="L4812" s="228">
        <f>IF(TYPE(VLOOKUP(K4812,Catalogue!$F$2:$J$259,5,0))=16,0,VLOOKUP(K4812,Catalogue!$F$2:$J$259,5,0))</f>
        <v>0</v>
      </c>
      <c r="M4812" s="228"/>
      <c r="N4812" s="228">
        <f t="shared" si="603"/>
        <v>0</v>
      </c>
      <c r="O4812" s="227"/>
      <c r="P4812" s="228">
        <f>IF(TYPE(VLOOKUP(O4812,Catalogue!$F$2:$J$259,5,0))=16,0,VLOOKUP(O4812,Catalogue!$F$2:$J$259,5,0))</f>
        <v>0</v>
      </c>
      <c r="Q4812" s="228"/>
      <c r="R4812" s="228">
        <f t="shared" si="604"/>
        <v>0</v>
      </c>
      <c r="S4812" s="232"/>
      <c r="T4812" s="256" t="str">
        <f>IF(TYPE(VLOOKUP(S4812,Catalogue!$F$2:$J$259,3,0))=16," ",VLOOKUP(S4812,Catalogue!$F$2:$J$259,3,0))</f>
        <v xml:space="preserve"> </v>
      </c>
      <c r="U4812" s="228">
        <f>IF(TYPE(VLOOKUP(S4812,Catalogue!$F$2:$J$259,5,0))=16,0,VLOOKUP(S4812,Catalogue!$F$2:$J$259,5,0))</f>
        <v>0</v>
      </c>
      <c r="V4812" s="232"/>
      <c r="W4812" s="256" t="str">
        <f>IF(TYPE(VLOOKUP(V4812,Catalogue!$F$2:$J$259,3,0))=16," ",VLOOKUP(V4812,Catalogue!$F$2:$J$259,3,0))</f>
        <v xml:space="preserve"> </v>
      </c>
      <c r="X4812" s="228">
        <f>IF(TYPE(VLOOKUP(V4812,Catalogue!$F$2:$J$259,5,0))=16,0,VLOOKUP(V4812,Catalogue!$F$2:$J$259,5,0))</f>
        <v>0</v>
      </c>
      <c r="Y4812" s="232"/>
      <c r="Z4812" s="227" t="str">
        <f>IF(TYPE(VLOOKUP(Y4812,Catalogue!$F$2:$J$259,3,0))=16," ",VLOOKUP(Y4812,Catalogue!$F$2:$J$259,3,0))</f>
        <v xml:space="preserve"> </v>
      </c>
      <c r="AA4812" s="228">
        <f>IF(TYPE(VLOOKUP(Y4812,Catalogue!$F$2:$J$259,5,0))=16,0,VLOOKUP(Y4812,Catalogue!$F$2:$J$259,5,0))</f>
        <v>0</v>
      </c>
      <c r="AB4812" s="260"/>
      <c r="AC4812" s="260"/>
      <c r="AD4812" s="260"/>
      <c r="AE4812" s="260">
        <f t="shared" si="608"/>
        <v>0</v>
      </c>
      <c r="AF4812" s="228">
        <f t="shared" si="610"/>
        <v>0</v>
      </c>
      <c r="AG4812" s="228">
        <f t="shared" si="605"/>
        <v>0</v>
      </c>
      <c r="AH4812" s="228">
        <f t="shared" si="606"/>
        <v>0</v>
      </c>
      <c r="AI4812" s="232"/>
      <c r="AJ4812" s="227" t="str">
        <f>IF(TYPE(VLOOKUP(AI4812,Catalogue!$F$2:$J$259,3,0))=16," ",VLOOKUP(AI4812,Catalogue!$F$2:$J$259,3,0))</f>
        <v xml:space="preserve"> </v>
      </c>
      <c r="AK4812" s="228">
        <f>IF(TYPE(VLOOKUP(AI4812,Catalogue!$F$2:$J$259,5,0))=16,0,VLOOKUP(AI4812,Catalogue!$F$2:$J$259,5,0))</f>
        <v>0</v>
      </c>
      <c r="AL4812" s="227"/>
      <c r="AM4812" s="228">
        <f t="shared" si="609"/>
        <v>0</v>
      </c>
      <c r="AN4812" s="228"/>
      <c r="AO4812" s="229">
        <f t="shared" si="607"/>
        <v>0</v>
      </c>
    </row>
    <row r="4813" spans="1:41" x14ac:dyDescent="0.2">
      <c r="A4813" s="227"/>
      <c r="B4813" s="227"/>
      <c r="C4813" s="227"/>
      <c r="D4813" s="227"/>
      <c r="E4813" s="227"/>
      <c r="F4813" s="227"/>
      <c r="G4813" s="227"/>
      <c r="H4813" s="227"/>
      <c r="I4813" s="227"/>
      <c r="J4813" s="227"/>
      <c r="K4813" s="227"/>
      <c r="L4813" s="228">
        <f>IF(TYPE(VLOOKUP(K4813,Catalogue!$F$2:$J$259,5,0))=16,0,VLOOKUP(K4813,Catalogue!$F$2:$J$259,5,0))</f>
        <v>0</v>
      </c>
      <c r="M4813" s="228"/>
      <c r="N4813" s="228">
        <f t="shared" ref="N4813:N4876" si="611">L4813*M4813</f>
        <v>0</v>
      </c>
      <c r="O4813" s="227"/>
      <c r="P4813" s="228">
        <f>IF(TYPE(VLOOKUP(O4813,Catalogue!$F$2:$J$259,5,0))=16,0,VLOOKUP(O4813,Catalogue!$F$2:$J$259,5,0))</f>
        <v>0</v>
      </c>
      <c r="Q4813" s="228"/>
      <c r="R4813" s="228">
        <f t="shared" ref="R4813:R4876" si="612">P4813*Q4813</f>
        <v>0</v>
      </c>
      <c r="S4813" s="232"/>
      <c r="T4813" s="256" t="str">
        <f>IF(TYPE(VLOOKUP(S4813,Catalogue!$F$2:$J$259,3,0))=16," ",VLOOKUP(S4813,Catalogue!$F$2:$J$259,3,0))</f>
        <v xml:space="preserve"> </v>
      </c>
      <c r="U4813" s="228">
        <f>IF(TYPE(VLOOKUP(S4813,Catalogue!$F$2:$J$259,5,0))=16,0,VLOOKUP(S4813,Catalogue!$F$2:$J$259,5,0))</f>
        <v>0</v>
      </c>
      <c r="V4813" s="232"/>
      <c r="W4813" s="256" t="str">
        <f>IF(TYPE(VLOOKUP(V4813,Catalogue!$F$2:$J$259,3,0))=16," ",VLOOKUP(V4813,Catalogue!$F$2:$J$259,3,0))</f>
        <v xml:space="preserve"> </v>
      </c>
      <c r="X4813" s="228">
        <f>IF(TYPE(VLOOKUP(V4813,Catalogue!$F$2:$J$259,5,0))=16,0,VLOOKUP(V4813,Catalogue!$F$2:$J$259,5,0))</f>
        <v>0</v>
      </c>
      <c r="Y4813" s="232"/>
      <c r="Z4813" s="227" t="str">
        <f>IF(TYPE(VLOOKUP(Y4813,Catalogue!$F$2:$J$259,3,0))=16," ",VLOOKUP(Y4813,Catalogue!$F$2:$J$259,3,0))</f>
        <v xml:space="preserve"> </v>
      </c>
      <c r="AA4813" s="228">
        <f>IF(TYPE(VLOOKUP(Y4813,Catalogue!$F$2:$J$259,5,0))=16,0,VLOOKUP(Y4813,Catalogue!$F$2:$J$259,5,0))</f>
        <v>0</v>
      </c>
      <c r="AB4813" s="260"/>
      <c r="AC4813" s="260"/>
      <c r="AD4813" s="260"/>
      <c r="AE4813" s="260">
        <f t="shared" si="608"/>
        <v>0</v>
      </c>
      <c r="AF4813" s="228">
        <f t="shared" si="610"/>
        <v>0</v>
      </c>
      <c r="AG4813" s="228">
        <f t="shared" si="605"/>
        <v>0</v>
      </c>
      <c r="AH4813" s="228">
        <f t="shared" si="606"/>
        <v>0</v>
      </c>
      <c r="AI4813" s="232"/>
      <c r="AJ4813" s="227" t="str">
        <f>IF(TYPE(VLOOKUP(AI4813,Catalogue!$F$2:$J$259,3,0))=16," ",VLOOKUP(AI4813,Catalogue!$F$2:$J$259,3,0))</f>
        <v xml:space="preserve"> </v>
      </c>
      <c r="AK4813" s="228">
        <f>IF(TYPE(VLOOKUP(AI4813,Catalogue!$F$2:$J$259,5,0))=16,0,VLOOKUP(AI4813,Catalogue!$F$2:$J$259,5,0))</f>
        <v>0</v>
      </c>
      <c r="AL4813" s="227"/>
      <c r="AM4813" s="228">
        <f t="shared" si="609"/>
        <v>0</v>
      </c>
      <c r="AN4813" s="228"/>
      <c r="AO4813" s="229">
        <f t="shared" si="607"/>
        <v>0</v>
      </c>
    </row>
    <row r="4814" spans="1:41" x14ac:dyDescent="0.2">
      <c r="A4814" s="227"/>
      <c r="B4814" s="227"/>
      <c r="C4814" s="227"/>
      <c r="D4814" s="227"/>
      <c r="E4814" s="227"/>
      <c r="F4814" s="227"/>
      <c r="G4814" s="227"/>
      <c r="H4814" s="227"/>
      <c r="I4814" s="227"/>
      <c r="J4814" s="227"/>
      <c r="K4814" s="227"/>
      <c r="L4814" s="228">
        <f>IF(TYPE(VLOOKUP(K4814,Catalogue!$F$2:$J$259,5,0))=16,0,VLOOKUP(K4814,Catalogue!$F$2:$J$259,5,0))</f>
        <v>0</v>
      </c>
      <c r="M4814" s="228"/>
      <c r="N4814" s="228">
        <f t="shared" si="611"/>
        <v>0</v>
      </c>
      <c r="O4814" s="227"/>
      <c r="P4814" s="228">
        <f>IF(TYPE(VLOOKUP(O4814,Catalogue!$F$2:$J$259,5,0))=16,0,VLOOKUP(O4814,Catalogue!$F$2:$J$259,5,0))</f>
        <v>0</v>
      </c>
      <c r="Q4814" s="228"/>
      <c r="R4814" s="228">
        <f t="shared" si="612"/>
        <v>0</v>
      </c>
      <c r="S4814" s="232"/>
      <c r="T4814" s="256" t="str">
        <f>IF(TYPE(VLOOKUP(S4814,Catalogue!$F$2:$J$259,3,0))=16," ",VLOOKUP(S4814,Catalogue!$F$2:$J$259,3,0))</f>
        <v xml:space="preserve"> </v>
      </c>
      <c r="U4814" s="228">
        <f>IF(TYPE(VLOOKUP(S4814,Catalogue!$F$2:$J$259,5,0))=16,0,VLOOKUP(S4814,Catalogue!$F$2:$J$259,5,0))</f>
        <v>0</v>
      </c>
      <c r="V4814" s="232"/>
      <c r="W4814" s="256" t="str">
        <f>IF(TYPE(VLOOKUP(V4814,Catalogue!$F$2:$J$259,3,0))=16," ",VLOOKUP(V4814,Catalogue!$F$2:$J$259,3,0))</f>
        <v xml:space="preserve"> </v>
      </c>
      <c r="X4814" s="228">
        <f>IF(TYPE(VLOOKUP(V4814,Catalogue!$F$2:$J$259,5,0))=16,0,VLOOKUP(V4814,Catalogue!$F$2:$J$259,5,0))</f>
        <v>0</v>
      </c>
      <c r="Y4814" s="232"/>
      <c r="Z4814" s="227" t="str">
        <f>IF(TYPE(VLOOKUP(Y4814,Catalogue!$F$2:$J$259,3,0))=16," ",VLOOKUP(Y4814,Catalogue!$F$2:$J$259,3,0))</f>
        <v xml:space="preserve"> </v>
      </c>
      <c r="AA4814" s="228">
        <f>IF(TYPE(VLOOKUP(Y4814,Catalogue!$F$2:$J$259,5,0))=16,0,VLOOKUP(Y4814,Catalogue!$F$2:$J$259,5,0))</f>
        <v>0</v>
      </c>
      <c r="AB4814" s="260"/>
      <c r="AC4814" s="260"/>
      <c r="AD4814" s="260"/>
      <c r="AE4814" s="260">
        <f t="shared" si="608"/>
        <v>0</v>
      </c>
      <c r="AF4814" s="228">
        <f t="shared" si="610"/>
        <v>0</v>
      </c>
      <c r="AG4814" s="228">
        <f t="shared" si="605"/>
        <v>0</v>
      </c>
      <c r="AH4814" s="228">
        <f t="shared" si="606"/>
        <v>0</v>
      </c>
      <c r="AI4814" s="232"/>
      <c r="AJ4814" s="227" t="str">
        <f>IF(TYPE(VLOOKUP(AI4814,Catalogue!$F$2:$J$259,3,0))=16," ",VLOOKUP(AI4814,Catalogue!$F$2:$J$259,3,0))</f>
        <v xml:space="preserve"> </v>
      </c>
      <c r="AK4814" s="228">
        <f>IF(TYPE(VLOOKUP(AI4814,Catalogue!$F$2:$J$259,5,0))=16,0,VLOOKUP(AI4814,Catalogue!$F$2:$J$259,5,0))</f>
        <v>0</v>
      </c>
      <c r="AL4814" s="227"/>
      <c r="AM4814" s="228">
        <f t="shared" si="609"/>
        <v>0</v>
      </c>
      <c r="AN4814" s="228"/>
      <c r="AO4814" s="229">
        <f t="shared" si="607"/>
        <v>0</v>
      </c>
    </row>
    <row r="4815" spans="1:41" x14ac:dyDescent="0.2">
      <c r="A4815" s="227"/>
      <c r="B4815" s="227"/>
      <c r="C4815" s="227"/>
      <c r="D4815" s="227"/>
      <c r="E4815" s="227"/>
      <c r="F4815" s="227"/>
      <c r="G4815" s="227"/>
      <c r="H4815" s="227"/>
      <c r="I4815" s="227"/>
      <c r="J4815" s="227"/>
      <c r="K4815" s="227"/>
      <c r="L4815" s="228">
        <f>IF(TYPE(VLOOKUP(K4815,Catalogue!$F$2:$J$259,5,0))=16,0,VLOOKUP(K4815,Catalogue!$F$2:$J$259,5,0))</f>
        <v>0</v>
      </c>
      <c r="M4815" s="228"/>
      <c r="N4815" s="228">
        <f t="shared" si="611"/>
        <v>0</v>
      </c>
      <c r="O4815" s="227"/>
      <c r="P4815" s="228">
        <f>IF(TYPE(VLOOKUP(O4815,Catalogue!$F$2:$J$259,5,0))=16,0,VLOOKUP(O4815,Catalogue!$F$2:$J$259,5,0))</f>
        <v>0</v>
      </c>
      <c r="Q4815" s="228"/>
      <c r="R4815" s="228">
        <f t="shared" si="612"/>
        <v>0</v>
      </c>
      <c r="S4815" s="232"/>
      <c r="T4815" s="256" t="str">
        <f>IF(TYPE(VLOOKUP(S4815,Catalogue!$F$2:$J$259,3,0))=16," ",VLOOKUP(S4815,Catalogue!$F$2:$J$259,3,0))</f>
        <v xml:space="preserve"> </v>
      </c>
      <c r="U4815" s="228">
        <f>IF(TYPE(VLOOKUP(S4815,Catalogue!$F$2:$J$259,5,0))=16,0,VLOOKUP(S4815,Catalogue!$F$2:$J$259,5,0))</f>
        <v>0</v>
      </c>
      <c r="V4815" s="232"/>
      <c r="W4815" s="256" t="str">
        <f>IF(TYPE(VLOOKUP(V4815,Catalogue!$F$2:$J$259,3,0))=16," ",VLOOKUP(V4815,Catalogue!$F$2:$J$259,3,0))</f>
        <v xml:space="preserve"> </v>
      </c>
      <c r="X4815" s="228">
        <f>IF(TYPE(VLOOKUP(V4815,Catalogue!$F$2:$J$259,5,0))=16,0,VLOOKUP(V4815,Catalogue!$F$2:$J$259,5,0))</f>
        <v>0</v>
      </c>
      <c r="Y4815" s="232"/>
      <c r="Z4815" s="227" t="str">
        <f>IF(TYPE(VLOOKUP(Y4815,Catalogue!$F$2:$J$259,3,0))=16," ",VLOOKUP(Y4815,Catalogue!$F$2:$J$259,3,0))</f>
        <v xml:space="preserve"> </v>
      </c>
      <c r="AA4815" s="228">
        <f>IF(TYPE(VLOOKUP(Y4815,Catalogue!$F$2:$J$259,5,0))=16,0,VLOOKUP(Y4815,Catalogue!$F$2:$J$259,5,0))</f>
        <v>0</v>
      </c>
      <c r="AB4815" s="260"/>
      <c r="AC4815" s="260"/>
      <c r="AD4815" s="260"/>
      <c r="AE4815" s="260">
        <f t="shared" si="608"/>
        <v>0</v>
      </c>
      <c r="AF4815" s="228">
        <f t="shared" si="610"/>
        <v>0</v>
      </c>
      <c r="AG4815" s="228">
        <f t="shared" si="605"/>
        <v>0</v>
      </c>
      <c r="AH4815" s="228">
        <f t="shared" si="606"/>
        <v>0</v>
      </c>
      <c r="AI4815" s="232"/>
      <c r="AJ4815" s="227" t="str">
        <f>IF(TYPE(VLOOKUP(AI4815,Catalogue!$F$2:$J$259,3,0))=16," ",VLOOKUP(AI4815,Catalogue!$F$2:$J$259,3,0))</f>
        <v xml:space="preserve"> </v>
      </c>
      <c r="AK4815" s="228">
        <f>IF(TYPE(VLOOKUP(AI4815,Catalogue!$F$2:$J$259,5,0))=16,0,VLOOKUP(AI4815,Catalogue!$F$2:$J$259,5,0))</f>
        <v>0</v>
      </c>
      <c r="AL4815" s="227"/>
      <c r="AM4815" s="228">
        <f t="shared" si="609"/>
        <v>0</v>
      </c>
      <c r="AN4815" s="228"/>
      <c r="AO4815" s="229">
        <f t="shared" si="607"/>
        <v>0</v>
      </c>
    </row>
    <row r="4816" spans="1:41" x14ac:dyDescent="0.2">
      <c r="A4816" s="227"/>
      <c r="B4816" s="227"/>
      <c r="C4816" s="227"/>
      <c r="D4816" s="227"/>
      <c r="E4816" s="227"/>
      <c r="F4816" s="227"/>
      <c r="G4816" s="227"/>
      <c r="H4816" s="227"/>
      <c r="I4816" s="227"/>
      <c r="J4816" s="227"/>
      <c r="K4816" s="227"/>
      <c r="L4816" s="228">
        <f>IF(TYPE(VLOOKUP(K4816,Catalogue!$F$2:$J$259,5,0))=16,0,VLOOKUP(K4816,Catalogue!$F$2:$J$259,5,0))</f>
        <v>0</v>
      </c>
      <c r="M4816" s="228"/>
      <c r="N4816" s="228">
        <f t="shared" si="611"/>
        <v>0</v>
      </c>
      <c r="O4816" s="227"/>
      <c r="P4816" s="228">
        <f>IF(TYPE(VLOOKUP(O4816,Catalogue!$F$2:$J$259,5,0))=16,0,VLOOKUP(O4816,Catalogue!$F$2:$J$259,5,0))</f>
        <v>0</v>
      </c>
      <c r="Q4816" s="228"/>
      <c r="R4816" s="228">
        <f t="shared" si="612"/>
        <v>0</v>
      </c>
      <c r="S4816" s="232"/>
      <c r="T4816" s="256" t="str">
        <f>IF(TYPE(VLOOKUP(S4816,Catalogue!$F$2:$J$259,3,0))=16," ",VLOOKUP(S4816,Catalogue!$F$2:$J$259,3,0))</f>
        <v xml:space="preserve"> </v>
      </c>
      <c r="U4816" s="228">
        <f>IF(TYPE(VLOOKUP(S4816,Catalogue!$F$2:$J$259,5,0))=16,0,VLOOKUP(S4816,Catalogue!$F$2:$J$259,5,0))</f>
        <v>0</v>
      </c>
      <c r="V4816" s="232"/>
      <c r="W4816" s="256" t="str">
        <f>IF(TYPE(VLOOKUP(V4816,Catalogue!$F$2:$J$259,3,0))=16," ",VLOOKUP(V4816,Catalogue!$F$2:$J$259,3,0))</f>
        <v xml:space="preserve"> </v>
      </c>
      <c r="X4816" s="228">
        <f>IF(TYPE(VLOOKUP(V4816,Catalogue!$F$2:$J$259,5,0))=16,0,VLOOKUP(V4816,Catalogue!$F$2:$J$259,5,0))</f>
        <v>0</v>
      </c>
      <c r="Y4816" s="232"/>
      <c r="Z4816" s="227" t="str">
        <f>IF(TYPE(VLOOKUP(Y4816,Catalogue!$F$2:$J$259,3,0))=16," ",VLOOKUP(Y4816,Catalogue!$F$2:$J$259,3,0))</f>
        <v xml:space="preserve"> </v>
      </c>
      <c r="AA4816" s="228">
        <f>IF(TYPE(VLOOKUP(Y4816,Catalogue!$F$2:$J$259,5,0))=16,0,VLOOKUP(Y4816,Catalogue!$F$2:$J$259,5,0))</f>
        <v>0</v>
      </c>
      <c r="AB4816" s="260"/>
      <c r="AC4816" s="260"/>
      <c r="AD4816" s="260"/>
      <c r="AE4816" s="260">
        <f t="shared" si="608"/>
        <v>0</v>
      </c>
      <c r="AF4816" s="228">
        <f t="shared" si="610"/>
        <v>0</v>
      </c>
      <c r="AG4816" s="228">
        <f t="shared" si="605"/>
        <v>0</v>
      </c>
      <c r="AH4816" s="228">
        <f t="shared" si="606"/>
        <v>0</v>
      </c>
      <c r="AI4816" s="232"/>
      <c r="AJ4816" s="227" t="str">
        <f>IF(TYPE(VLOOKUP(AI4816,Catalogue!$F$2:$J$259,3,0))=16," ",VLOOKUP(AI4816,Catalogue!$F$2:$J$259,3,0))</f>
        <v xml:space="preserve"> </v>
      </c>
      <c r="AK4816" s="228">
        <f>IF(TYPE(VLOOKUP(AI4816,Catalogue!$F$2:$J$259,5,0))=16,0,VLOOKUP(AI4816,Catalogue!$F$2:$J$259,5,0))</f>
        <v>0</v>
      </c>
      <c r="AL4816" s="227"/>
      <c r="AM4816" s="228">
        <f t="shared" si="609"/>
        <v>0</v>
      </c>
      <c r="AN4816" s="228"/>
      <c r="AO4816" s="229">
        <f t="shared" si="607"/>
        <v>0</v>
      </c>
    </row>
    <row r="4817" spans="1:41" x14ac:dyDescent="0.2">
      <c r="A4817" s="227"/>
      <c r="B4817" s="227"/>
      <c r="C4817" s="227"/>
      <c r="D4817" s="227"/>
      <c r="E4817" s="227"/>
      <c r="F4817" s="227"/>
      <c r="G4817" s="227"/>
      <c r="H4817" s="227"/>
      <c r="I4817" s="227"/>
      <c r="J4817" s="227"/>
      <c r="K4817" s="227"/>
      <c r="L4817" s="228">
        <f>IF(TYPE(VLOOKUP(K4817,Catalogue!$F$2:$J$259,5,0))=16,0,VLOOKUP(K4817,Catalogue!$F$2:$J$259,5,0))</f>
        <v>0</v>
      </c>
      <c r="M4817" s="228"/>
      <c r="N4817" s="228">
        <f t="shared" si="611"/>
        <v>0</v>
      </c>
      <c r="O4817" s="227"/>
      <c r="P4817" s="228">
        <f>IF(TYPE(VLOOKUP(O4817,Catalogue!$F$2:$J$259,5,0))=16,0,VLOOKUP(O4817,Catalogue!$F$2:$J$259,5,0))</f>
        <v>0</v>
      </c>
      <c r="Q4817" s="228"/>
      <c r="R4817" s="228">
        <f t="shared" si="612"/>
        <v>0</v>
      </c>
      <c r="S4817" s="232"/>
      <c r="T4817" s="256" t="str">
        <f>IF(TYPE(VLOOKUP(S4817,Catalogue!$F$2:$J$259,3,0))=16," ",VLOOKUP(S4817,Catalogue!$F$2:$J$259,3,0))</f>
        <v xml:space="preserve"> </v>
      </c>
      <c r="U4817" s="228">
        <f>IF(TYPE(VLOOKUP(S4817,Catalogue!$F$2:$J$259,5,0))=16,0,VLOOKUP(S4817,Catalogue!$F$2:$J$259,5,0))</f>
        <v>0</v>
      </c>
      <c r="V4817" s="232"/>
      <c r="W4817" s="256" t="str">
        <f>IF(TYPE(VLOOKUP(V4817,Catalogue!$F$2:$J$259,3,0))=16," ",VLOOKUP(V4817,Catalogue!$F$2:$J$259,3,0))</f>
        <v xml:space="preserve"> </v>
      </c>
      <c r="X4817" s="228">
        <f>IF(TYPE(VLOOKUP(V4817,Catalogue!$F$2:$J$259,5,0))=16,0,VLOOKUP(V4817,Catalogue!$F$2:$J$259,5,0))</f>
        <v>0</v>
      </c>
      <c r="Y4817" s="232"/>
      <c r="Z4817" s="227" t="str">
        <f>IF(TYPE(VLOOKUP(Y4817,Catalogue!$F$2:$J$259,3,0))=16," ",VLOOKUP(Y4817,Catalogue!$F$2:$J$259,3,0))</f>
        <v xml:space="preserve"> </v>
      </c>
      <c r="AA4817" s="228">
        <f>IF(TYPE(VLOOKUP(Y4817,Catalogue!$F$2:$J$259,5,0))=16,0,VLOOKUP(Y4817,Catalogue!$F$2:$J$259,5,0))</f>
        <v>0</v>
      </c>
      <c r="AB4817" s="260"/>
      <c r="AC4817" s="260"/>
      <c r="AD4817" s="260"/>
      <c r="AE4817" s="260">
        <f t="shared" si="608"/>
        <v>0</v>
      </c>
      <c r="AF4817" s="228">
        <f t="shared" si="610"/>
        <v>0</v>
      </c>
      <c r="AG4817" s="228">
        <f t="shared" si="605"/>
        <v>0</v>
      </c>
      <c r="AH4817" s="228">
        <f t="shared" si="606"/>
        <v>0</v>
      </c>
      <c r="AI4817" s="232"/>
      <c r="AJ4817" s="227" t="str">
        <f>IF(TYPE(VLOOKUP(AI4817,Catalogue!$F$2:$J$259,3,0))=16," ",VLOOKUP(AI4817,Catalogue!$F$2:$J$259,3,0))</f>
        <v xml:space="preserve"> </v>
      </c>
      <c r="AK4817" s="228">
        <f>IF(TYPE(VLOOKUP(AI4817,Catalogue!$F$2:$J$259,5,0))=16,0,VLOOKUP(AI4817,Catalogue!$F$2:$J$259,5,0))</f>
        <v>0</v>
      </c>
      <c r="AL4817" s="227"/>
      <c r="AM4817" s="228">
        <f t="shared" si="609"/>
        <v>0</v>
      </c>
      <c r="AN4817" s="228"/>
      <c r="AO4817" s="229">
        <f t="shared" si="607"/>
        <v>0</v>
      </c>
    </row>
    <row r="4818" spans="1:41" x14ac:dyDescent="0.2">
      <c r="A4818" s="227"/>
      <c r="B4818" s="227"/>
      <c r="C4818" s="227"/>
      <c r="D4818" s="227"/>
      <c r="E4818" s="227"/>
      <c r="F4818" s="227"/>
      <c r="G4818" s="227"/>
      <c r="H4818" s="227"/>
      <c r="I4818" s="227"/>
      <c r="J4818" s="227"/>
      <c r="K4818" s="227"/>
      <c r="L4818" s="228">
        <f>IF(TYPE(VLOOKUP(K4818,Catalogue!$F$2:$J$259,5,0))=16,0,VLOOKUP(K4818,Catalogue!$F$2:$J$259,5,0))</f>
        <v>0</v>
      </c>
      <c r="M4818" s="228"/>
      <c r="N4818" s="228">
        <f t="shared" si="611"/>
        <v>0</v>
      </c>
      <c r="O4818" s="227"/>
      <c r="P4818" s="228">
        <f>IF(TYPE(VLOOKUP(O4818,Catalogue!$F$2:$J$259,5,0))=16,0,VLOOKUP(O4818,Catalogue!$F$2:$J$259,5,0))</f>
        <v>0</v>
      </c>
      <c r="Q4818" s="228"/>
      <c r="R4818" s="228">
        <f t="shared" si="612"/>
        <v>0</v>
      </c>
      <c r="S4818" s="232"/>
      <c r="T4818" s="256" t="str">
        <f>IF(TYPE(VLOOKUP(S4818,Catalogue!$F$2:$J$259,3,0))=16," ",VLOOKUP(S4818,Catalogue!$F$2:$J$259,3,0))</f>
        <v xml:space="preserve"> </v>
      </c>
      <c r="U4818" s="228">
        <f>IF(TYPE(VLOOKUP(S4818,Catalogue!$F$2:$J$259,5,0))=16,0,VLOOKUP(S4818,Catalogue!$F$2:$J$259,5,0))</f>
        <v>0</v>
      </c>
      <c r="V4818" s="232"/>
      <c r="W4818" s="256" t="str">
        <f>IF(TYPE(VLOOKUP(V4818,Catalogue!$F$2:$J$259,3,0))=16," ",VLOOKUP(V4818,Catalogue!$F$2:$J$259,3,0))</f>
        <v xml:space="preserve"> </v>
      </c>
      <c r="X4818" s="228">
        <f>IF(TYPE(VLOOKUP(V4818,Catalogue!$F$2:$J$259,5,0))=16,0,VLOOKUP(V4818,Catalogue!$F$2:$J$259,5,0))</f>
        <v>0</v>
      </c>
      <c r="Y4818" s="232"/>
      <c r="Z4818" s="227" t="str">
        <f>IF(TYPE(VLOOKUP(Y4818,Catalogue!$F$2:$J$259,3,0))=16," ",VLOOKUP(Y4818,Catalogue!$F$2:$J$259,3,0))</f>
        <v xml:space="preserve"> </v>
      </c>
      <c r="AA4818" s="228">
        <f>IF(TYPE(VLOOKUP(Y4818,Catalogue!$F$2:$J$259,5,0))=16,0,VLOOKUP(Y4818,Catalogue!$F$2:$J$259,5,0))</f>
        <v>0</v>
      </c>
      <c r="AB4818" s="260"/>
      <c r="AC4818" s="260"/>
      <c r="AD4818" s="260"/>
      <c r="AE4818" s="260">
        <f t="shared" si="608"/>
        <v>0</v>
      </c>
      <c r="AF4818" s="228">
        <f t="shared" si="610"/>
        <v>0</v>
      </c>
      <c r="AG4818" s="228">
        <f t="shared" si="605"/>
        <v>0</v>
      </c>
      <c r="AH4818" s="228">
        <f t="shared" si="606"/>
        <v>0</v>
      </c>
      <c r="AI4818" s="232"/>
      <c r="AJ4818" s="227" t="str">
        <f>IF(TYPE(VLOOKUP(AI4818,Catalogue!$F$2:$J$259,3,0))=16," ",VLOOKUP(AI4818,Catalogue!$F$2:$J$259,3,0))</f>
        <v xml:space="preserve"> </v>
      </c>
      <c r="AK4818" s="228">
        <f>IF(TYPE(VLOOKUP(AI4818,Catalogue!$F$2:$J$259,5,0))=16,0,VLOOKUP(AI4818,Catalogue!$F$2:$J$259,5,0))</f>
        <v>0</v>
      </c>
      <c r="AL4818" s="227"/>
      <c r="AM4818" s="228">
        <f t="shared" si="609"/>
        <v>0</v>
      </c>
      <c r="AN4818" s="228"/>
      <c r="AO4818" s="229">
        <f t="shared" si="607"/>
        <v>0</v>
      </c>
    </row>
    <row r="4819" spans="1:41" x14ac:dyDescent="0.2">
      <c r="A4819" s="227"/>
      <c r="B4819" s="227"/>
      <c r="C4819" s="227"/>
      <c r="D4819" s="227"/>
      <c r="E4819" s="227"/>
      <c r="F4819" s="227"/>
      <c r="G4819" s="227"/>
      <c r="H4819" s="227"/>
      <c r="I4819" s="227"/>
      <c r="J4819" s="227"/>
      <c r="K4819" s="227"/>
      <c r="L4819" s="228">
        <f>IF(TYPE(VLOOKUP(K4819,Catalogue!$F$2:$J$259,5,0))=16,0,VLOOKUP(K4819,Catalogue!$F$2:$J$259,5,0))</f>
        <v>0</v>
      </c>
      <c r="M4819" s="228"/>
      <c r="N4819" s="228">
        <f t="shared" si="611"/>
        <v>0</v>
      </c>
      <c r="O4819" s="227"/>
      <c r="P4819" s="228">
        <f>IF(TYPE(VLOOKUP(O4819,Catalogue!$F$2:$J$259,5,0))=16,0,VLOOKUP(O4819,Catalogue!$F$2:$J$259,5,0))</f>
        <v>0</v>
      </c>
      <c r="Q4819" s="228"/>
      <c r="R4819" s="228">
        <f t="shared" si="612"/>
        <v>0</v>
      </c>
      <c r="S4819" s="232"/>
      <c r="T4819" s="256" t="str">
        <f>IF(TYPE(VLOOKUP(S4819,Catalogue!$F$2:$J$259,3,0))=16," ",VLOOKUP(S4819,Catalogue!$F$2:$J$259,3,0))</f>
        <v xml:space="preserve"> </v>
      </c>
      <c r="U4819" s="228">
        <f>IF(TYPE(VLOOKUP(S4819,Catalogue!$F$2:$J$259,5,0))=16,0,VLOOKUP(S4819,Catalogue!$F$2:$J$259,5,0))</f>
        <v>0</v>
      </c>
      <c r="V4819" s="232"/>
      <c r="W4819" s="256" t="str">
        <f>IF(TYPE(VLOOKUP(V4819,Catalogue!$F$2:$J$259,3,0))=16," ",VLOOKUP(V4819,Catalogue!$F$2:$J$259,3,0))</f>
        <v xml:space="preserve"> </v>
      </c>
      <c r="X4819" s="228">
        <f>IF(TYPE(VLOOKUP(V4819,Catalogue!$F$2:$J$259,5,0))=16,0,VLOOKUP(V4819,Catalogue!$F$2:$J$259,5,0))</f>
        <v>0</v>
      </c>
      <c r="Y4819" s="232"/>
      <c r="Z4819" s="227" t="str">
        <f>IF(TYPE(VLOOKUP(Y4819,Catalogue!$F$2:$J$259,3,0))=16," ",VLOOKUP(Y4819,Catalogue!$F$2:$J$259,3,0))</f>
        <v xml:space="preserve"> </v>
      </c>
      <c r="AA4819" s="228">
        <f>IF(TYPE(VLOOKUP(Y4819,Catalogue!$F$2:$J$259,5,0))=16,0,VLOOKUP(Y4819,Catalogue!$F$2:$J$259,5,0))</f>
        <v>0</v>
      </c>
      <c r="AB4819" s="260"/>
      <c r="AC4819" s="260"/>
      <c r="AD4819" s="260"/>
      <c r="AE4819" s="260">
        <f t="shared" si="608"/>
        <v>0</v>
      </c>
      <c r="AF4819" s="228">
        <f t="shared" si="610"/>
        <v>0</v>
      </c>
      <c r="AG4819" s="228">
        <f t="shared" si="605"/>
        <v>0</v>
      </c>
      <c r="AH4819" s="228">
        <f t="shared" si="606"/>
        <v>0</v>
      </c>
      <c r="AI4819" s="232"/>
      <c r="AJ4819" s="227" t="str">
        <f>IF(TYPE(VLOOKUP(AI4819,Catalogue!$F$2:$J$259,3,0))=16," ",VLOOKUP(AI4819,Catalogue!$F$2:$J$259,3,0))</f>
        <v xml:space="preserve"> </v>
      </c>
      <c r="AK4819" s="228">
        <f>IF(TYPE(VLOOKUP(AI4819,Catalogue!$F$2:$J$259,5,0))=16,0,VLOOKUP(AI4819,Catalogue!$F$2:$J$259,5,0))</f>
        <v>0</v>
      </c>
      <c r="AL4819" s="227"/>
      <c r="AM4819" s="228">
        <f t="shared" si="609"/>
        <v>0</v>
      </c>
      <c r="AN4819" s="228"/>
      <c r="AO4819" s="229">
        <f t="shared" si="607"/>
        <v>0</v>
      </c>
    </row>
    <row r="4820" spans="1:41" x14ac:dyDescent="0.2">
      <c r="A4820" s="227"/>
      <c r="B4820" s="227"/>
      <c r="C4820" s="227"/>
      <c r="D4820" s="227"/>
      <c r="E4820" s="227"/>
      <c r="F4820" s="227"/>
      <c r="G4820" s="227"/>
      <c r="H4820" s="227"/>
      <c r="I4820" s="227"/>
      <c r="J4820" s="227"/>
      <c r="K4820" s="227"/>
      <c r="L4820" s="228">
        <f>IF(TYPE(VLOOKUP(K4820,Catalogue!$F$2:$J$259,5,0))=16,0,VLOOKUP(K4820,Catalogue!$F$2:$J$259,5,0))</f>
        <v>0</v>
      </c>
      <c r="M4820" s="228"/>
      <c r="N4820" s="228">
        <f t="shared" si="611"/>
        <v>0</v>
      </c>
      <c r="O4820" s="227"/>
      <c r="P4820" s="228">
        <f>IF(TYPE(VLOOKUP(O4820,Catalogue!$F$2:$J$259,5,0))=16,0,VLOOKUP(O4820,Catalogue!$F$2:$J$259,5,0))</f>
        <v>0</v>
      </c>
      <c r="Q4820" s="228"/>
      <c r="R4820" s="228">
        <f t="shared" si="612"/>
        <v>0</v>
      </c>
      <c r="S4820" s="232"/>
      <c r="T4820" s="256" t="str">
        <f>IF(TYPE(VLOOKUP(S4820,Catalogue!$F$2:$J$259,3,0))=16," ",VLOOKUP(S4820,Catalogue!$F$2:$J$259,3,0))</f>
        <v xml:space="preserve"> </v>
      </c>
      <c r="U4820" s="228">
        <f>IF(TYPE(VLOOKUP(S4820,Catalogue!$F$2:$J$259,5,0))=16,0,VLOOKUP(S4820,Catalogue!$F$2:$J$259,5,0))</f>
        <v>0</v>
      </c>
      <c r="V4820" s="232"/>
      <c r="W4820" s="256" t="str">
        <f>IF(TYPE(VLOOKUP(V4820,Catalogue!$F$2:$J$259,3,0))=16," ",VLOOKUP(V4820,Catalogue!$F$2:$J$259,3,0))</f>
        <v xml:space="preserve"> </v>
      </c>
      <c r="X4820" s="228">
        <f>IF(TYPE(VLOOKUP(V4820,Catalogue!$F$2:$J$259,5,0))=16,0,VLOOKUP(V4820,Catalogue!$F$2:$J$259,5,0))</f>
        <v>0</v>
      </c>
      <c r="Y4820" s="232"/>
      <c r="Z4820" s="227" t="str">
        <f>IF(TYPE(VLOOKUP(Y4820,Catalogue!$F$2:$J$259,3,0))=16," ",VLOOKUP(Y4820,Catalogue!$F$2:$J$259,3,0))</f>
        <v xml:space="preserve"> </v>
      </c>
      <c r="AA4820" s="228">
        <f>IF(TYPE(VLOOKUP(Y4820,Catalogue!$F$2:$J$259,5,0))=16,0,VLOOKUP(Y4820,Catalogue!$F$2:$J$259,5,0))</f>
        <v>0</v>
      </c>
      <c r="AB4820" s="260"/>
      <c r="AC4820" s="260"/>
      <c r="AD4820" s="260"/>
      <c r="AE4820" s="260">
        <f t="shared" si="608"/>
        <v>0</v>
      </c>
      <c r="AF4820" s="228">
        <f t="shared" si="610"/>
        <v>0</v>
      </c>
      <c r="AG4820" s="228">
        <f t="shared" si="605"/>
        <v>0</v>
      </c>
      <c r="AH4820" s="228">
        <f t="shared" si="606"/>
        <v>0</v>
      </c>
      <c r="AI4820" s="232"/>
      <c r="AJ4820" s="227" t="str">
        <f>IF(TYPE(VLOOKUP(AI4820,Catalogue!$F$2:$J$259,3,0))=16," ",VLOOKUP(AI4820,Catalogue!$F$2:$J$259,3,0))</f>
        <v xml:space="preserve"> </v>
      </c>
      <c r="AK4820" s="228">
        <f>IF(TYPE(VLOOKUP(AI4820,Catalogue!$F$2:$J$259,5,0))=16,0,VLOOKUP(AI4820,Catalogue!$F$2:$J$259,5,0))</f>
        <v>0</v>
      </c>
      <c r="AL4820" s="227"/>
      <c r="AM4820" s="228">
        <f t="shared" si="609"/>
        <v>0</v>
      </c>
      <c r="AN4820" s="228"/>
      <c r="AO4820" s="229">
        <f t="shared" si="607"/>
        <v>0</v>
      </c>
    </row>
    <row r="4821" spans="1:41" x14ac:dyDescent="0.2">
      <c r="A4821" s="227"/>
      <c r="B4821" s="227"/>
      <c r="C4821" s="227"/>
      <c r="D4821" s="227"/>
      <c r="E4821" s="227"/>
      <c r="F4821" s="227"/>
      <c r="G4821" s="227"/>
      <c r="H4821" s="227"/>
      <c r="I4821" s="227"/>
      <c r="J4821" s="227"/>
      <c r="K4821" s="227"/>
      <c r="L4821" s="228">
        <f>IF(TYPE(VLOOKUP(K4821,Catalogue!$F$2:$J$259,5,0))=16,0,VLOOKUP(K4821,Catalogue!$F$2:$J$259,5,0))</f>
        <v>0</v>
      </c>
      <c r="M4821" s="228"/>
      <c r="N4821" s="228">
        <f t="shared" si="611"/>
        <v>0</v>
      </c>
      <c r="O4821" s="227"/>
      <c r="P4821" s="228">
        <f>IF(TYPE(VLOOKUP(O4821,Catalogue!$F$2:$J$259,5,0))=16,0,VLOOKUP(O4821,Catalogue!$F$2:$J$259,5,0))</f>
        <v>0</v>
      </c>
      <c r="Q4821" s="228"/>
      <c r="R4821" s="228">
        <f t="shared" si="612"/>
        <v>0</v>
      </c>
      <c r="S4821" s="232"/>
      <c r="T4821" s="256" t="str">
        <f>IF(TYPE(VLOOKUP(S4821,Catalogue!$F$2:$J$259,3,0))=16," ",VLOOKUP(S4821,Catalogue!$F$2:$J$259,3,0))</f>
        <v xml:space="preserve"> </v>
      </c>
      <c r="U4821" s="228">
        <f>IF(TYPE(VLOOKUP(S4821,Catalogue!$F$2:$J$259,5,0))=16,0,VLOOKUP(S4821,Catalogue!$F$2:$J$259,5,0))</f>
        <v>0</v>
      </c>
      <c r="V4821" s="232"/>
      <c r="W4821" s="256" t="str">
        <f>IF(TYPE(VLOOKUP(V4821,Catalogue!$F$2:$J$259,3,0))=16," ",VLOOKUP(V4821,Catalogue!$F$2:$J$259,3,0))</f>
        <v xml:space="preserve"> </v>
      </c>
      <c r="X4821" s="228">
        <f>IF(TYPE(VLOOKUP(V4821,Catalogue!$F$2:$J$259,5,0))=16,0,VLOOKUP(V4821,Catalogue!$F$2:$J$259,5,0))</f>
        <v>0</v>
      </c>
      <c r="Y4821" s="232"/>
      <c r="Z4821" s="227" t="str">
        <f>IF(TYPE(VLOOKUP(Y4821,Catalogue!$F$2:$J$259,3,0))=16," ",VLOOKUP(Y4821,Catalogue!$F$2:$J$259,3,0))</f>
        <v xml:space="preserve"> </v>
      </c>
      <c r="AA4821" s="228">
        <f>IF(TYPE(VLOOKUP(Y4821,Catalogue!$F$2:$J$259,5,0))=16,0,VLOOKUP(Y4821,Catalogue!$F$2:$J$259,5,0))</f>
        <v>0</v>
      </c>
      <c r="AB4821" s="260"/>
      <c r="AC4821" s="260"/>
      <c r="AD4821" s="260"/>
      <c r="AE4821" s="260">
        <f t="shared" si="608"/>
        <v>0</v>
      </c>
      <c r="AF4821" s="228">
        <f t="shared" si="610"/>
        <v>0</v>
      </c>
      <c r="AG4821" s="228">
        <f t="shared" si="605"/>
        <v>0</v>
      </c>
      <c r="AH4821" s="228">
        <f t="shared" si="606"/>
        <v>0</v>
      </c>
      <c r="AI4821" s="232"/>
      <c r="AJ4821" s="227" t="str">
        <f>IF(TYPE(VLOOKUP(AI4821,Catalogue!$F$2:$J$259,3,0))=16," ",VLOOKUP(AI4821,Catalogue!$F$2:$J$259,3,0))</f>
        <v xml:space="preserve"> </v>
      </c>
      <c r="AK4821" s="228">
        <f>IF(TYPE(VLOOKUP(AI4821,Catalogue!$F$2:$J$259,5,0))=16,0,VLOOKUP(AI4821,Catalogue!$F$2:$J$259,5,0))</f>
        <v>0</v>
      </c>
      <c r="AL4821" s="227"/>
      <c r="AM4821" s="228">
        <f t="shared" si="609"/>
        <v>0</v>
      </c>
      <c r="AN4821" s="228"/>
      <c r="AO4821" s="229">
        <f t="shared" si="607"/>
        <v>0</v>
      </c>
    </row>
    <row r="4822" spans="1:41" x14ac:dyDescent="0.2">
      <c r="A4822" s="227"/>
      <c r="B4822" s="227"/>
      <c r="C4822" s="227"/>
      <c r="D4822" s="227"/>
      <c r="E4822" s="227"/>
      <c r="F4822" s="227"/>
      <c r="G4822" s="227"/>
      <c r="H4822" s="227"/>
      <c r="I4822" s="227"/>
      <c r="J4822" s="227"/>
      <c r="K4822" s="227"/>
      <c r="L4822" s="228">
        <f>IF(TYPE(VLOOKUP(K4822,Catalogue!$F$2:$J$259,5,0))=16,0,VLOOKUP(K4822,Catalogue!$F$2:$J$259,5,0))</f>
        <v>0</v>
      </c>
      <c r="M4822" s="228"/>
      <c r="N4822" s="228">
        <f t="shared" si="611"/>
        <v>0</v>
      </c>
      <c r="O4822" s="227"/>
      <c r="P4822" s="228">
        <f>IF(TYPE(VLOOKUP(O4822,Catalogue!$F$2:$J$259,5,0))=16,0,VLOOKUP(O4822,Catalogue!$F$2:$J$259,5,0))</f>
        <v>0</v>
      </c>
      <c r="Q4822" s="228"/>
      <c r="R4822" s="228">
        <f t="shared" si="612"/>
        <v>0</v>
      </c>
      <c r="S4822" s="232"/>
      <c r="T4822" s="256" t="str">
        <f>IF(TYPE(VLOOKUP(S4822,Catalogue!$F$2:$J$259,3,0))=16," ",VLOOKUP(S4822,Catalogue!$F$2:$J$259,3,0))</f>
        <v xml:space="preserve"> </v>
      </c>
      <c r="U4822" s="228">
        <f>IF(TYPE(VLOOKUP(S4822,Catalogue!$F$2:$J$259,5,0))=16,0,VLOOKUP(S4822,Catalogue!$F$2:$J$259,5,0))</f>
        <v>0</v>
      </c>
      <c r="V4822" s="232"/>
      <c r="W4822" s="256" t="str">
        <f>IF(TYPE(VLOOKUP(V4822,Catalogue!$F$2:$J$259,3,0))=16," ",VLOOKUP(V4822,Catalogue!$F$2:$J$259,3,0))</f>
        <v xml:space="preserve"> </v>
      </c>
      <c r="X4822" s="228">
        <f>IF(TYPE(VLOOKUP(V4822,Catalogue!$F$2:$J$259,5,0))=16,0,VLOOKUP(V4822,Catalogue!$F$2:$J$259,5,0))</f>
        <v>0</v>
      </c>
      <c r="Y4822" s="232"/>
      <c r="Z4822" s="227" t="str">
        <f>IF(TYPE(VLOOKUP(Y4822,Catalogue!$F$2:$J$259,3,0))=16," ",VLOOKUP(Y4822,Catalogue!$F$2:$J$259,3,0))</f>
        <v xml:space="preserve"> </v>
      </c>
      <c r="AA4822" s="228">
        <f>IF(TYPE(VLOOKUP(Y4822,Catalogue!$F$2:$J$259,5,0))=16,0,VLOOKUP(Y4822,Catalogue!$F$2:$J$259,5,0))</f>
        <v>0</v>
      </c>
      <c r="AB4822" s="260"/>
      <c r="AC4822" s="260"/>
      <c r="AD4822" s="260"/>
      <c r="AE4822" s="260">
        <f t="shared" si="608"/>
        <v>0</v>
      </c>
      <c r="AF4822" s="228">
        <f t="shared" si="610"/>
        <v>0</v>
      </c>
      <c r="AG4822" s="228">
        <f t="shared" si="605"/>
        <v>0</v>
      </c>
      <c r="AH4822" s="228">
        <f t="shared" si="606"/>
        <v>0</v>
      </c>
      <c r="AI4822" s="232"/>
      <c r="AJ4822" s="227" t="str">
        <f>IF(TYPE(VLOOKUP(AI4822,Catalogue!$F$2:$J$259,3,0))=16," ",VLOOKUP(AI4822,Catalogue!$F$2:$J$259,3,0))</f>
        <v xml:space="preserve"> </v>
      </c>
      <c r="AK4822" s="228">
        <f>IF(TYPE(VLOOKUP(AI4822,Catalogue!$F$2:$J$259,5,0))=16,0,VLOOKUP(AI4822,Catalogue!$F$2:$J$259,5,0))</f>
        <v>0</v>
      </c>
      <c r="AL4822" s="227"/>
      <c r="AM4822" s="228">
        <f t="shared" si="609"/>
        <v>0</v>
      </c>
      <c r="AN4822" s="228"/>
      <c r="AO4822" s="229">
        <f t="shared" si="607"/>
        <v>0</v>
      </c>
    </row>
    <row r="4823" spans="1:41" x14ac:dyDescent="0.2">
      <c r="A4823" s="227"/>
      <c r="B4823" s="227"/>
      <c r="C4823" s="227"/>
      <c r="D4823" s="227"/>
      <c r="E4823" s="227"/>
      <c r="F4823" s="227"/>
      <c r="G4823" s="227"/>
      <c r="H4823" s="227"/>
      <c r="I4823" s="227"/>
      <c r="J4823" s="227"/>
      <c r="K4823" s="227"/>
      <c r="L4823" s="228">
        <f>IF(TYPE(VLOOKUP(K4823,Catalogue!$F$2:$J$259,5,0))=16,0,VLOOKUP(K4823,Catalogue!$F$2:$J$259,5,0))</f>
        <v>0</v>
      </c>
      <c r="M4823" s="228"/>
      <c r="N4823" s="228">
        <f t="shared" si="611"/>
        <v>0</v>
      </c>
      <c r="O4823" s="227"/>
      <c r="P4823" s="228">
        <f>IF(TYPE(VLOOKUP(O4823,Catalogue!$F$2:$J$259,5,0))=16,0,VLOOKUP(O4823,Catalogue!$F$2:$J$259,5,0))</f>
        <v>0</v>
      </c>
      <c r="Q4823" s="228"/>
      <c r="R4823" s="228">
        <f t="shared" si="612"/>
        <v>0</v>
      </c>
      <c r="S4823" s="232"/>
      <c r="T4823" s="256" t="str">
        <f>IF(TYPE(VLOOKUP(S4823,Catalogue!$F$2:$J$259,3,0))=16," ",VLOOKUP(S4823,Catalogue!$F$2:$J$259,3,0))</f>
        <v xml:space="preserve"> </v>
      </c>
      <c r="U4823" s="228">
        <f>IF(TYPE(VLOOKUP(S4823,Catalogue!$F$2:$J$259,5,0))=16,0,VLOOKUP(S4823,Catalogue!$F$2:$J$259,5,0))</f>
        <v>0</v>
      </c>
      <c r="V4823" s="232"/>
      <c r="W4823" s="256" t="str">
        <f>IF(TYPE(VLOOKUP(V4823,Catalogue!$F$2:$J$259,3,0))=16," ",VLOOKUP(V4823,Catalogue!$F$2:$J$259,3,0))</f>
        <v xml:space="preserve"> </v>
      </c>
      <c r="X4823" s="228">
        <f>IF(TYPE(VLOOKUP(V4823,Catalogue!$F$2:$J$259,5,0))=16,0,VLOOKUP(V4823,Catalogue!$F$2:$J$259,5,0))</f>
        <v>0</v>
      </c>
      <c r="Y4823" s="232"/>
      <c r="Z4823" s="227" t="str">
        <f>IF(TYPE(VLOOKUP(Y4823,Catalogue!$F$2:$J$259,3,0))=16," ",VLOOKUP(Y4823,Catalogue!$F$2:$J$259,3,0))</f>
        <v xml:space="preserve"> </v>
      </c>
      <c r="AA4823" s="228">
        <f>IF(TYPE(VLOOKUP(Y4823,Catalogue!$F$2:$J$259,5,0))=16,0,VLOOKUP(Y4823,Catalogue!$F$2:$J$259,5,0))</f>
        <v>0</v>
      </c>
      <c r="AB4823" s="260"/>
      <c r="AC4823" s="260"/>
      <c r="AD4823" s="260"/>
      <c r="AE4823" s="260">
        <f t="shared" si="608"/>
        <v>0</v>
      </c>
      <c r="AF4823" s="228">
        <f t="shared" si="610"/>
        <v>0</v>
      </c>
      <c r="AG4823" s="228">
        <f t="shared" si="605"/>
        <v>0</v>
      </c>
      <c r="AH4823" s="228">
        <f t="shared" si="606"/>
        <v>0</v>
      </c>
      <c r="AI4823" s="232"/>
      <c r="AJ4823" s="227" t="str">
        <f>IF(TYPE(VLOOKUP(AI4823,Catalogue!$F$2:$J$259,3,0))=16," ",VLOOKUP(AI4823,Catalogue!$F$2:$J$259,3,0))</f>
        <v xml:space="preserve"> </v>
      </c>
      <c r="AK4823" s="228">
        <f>IF(TYPE(VLOOKUP(AI4823,Catalogue!$F$2:$J$259,5,0))=16,0,VLOOKUP(AI4823,Catalogue!$F$2:$J$259,5,0))</f>
        <v>0</v>
      </c>
      <c r="AL4823" s="227"/>
      <c r="AM4823" s="228">
        <f t="shared" si="609"/>
        <v>0</v>
      </c>
      <c r="AN4823" s="228"/>
      <c r="AO4823" s="229">
        <f t="shared" si="607"/>
        <v>0</v>
      </c>
    </row>
    <row r="4824" spans="1:41" x14ac:dyDescent="0.2">
      <c r="A4824" s="227"/>
      <c r="B4824" s="227"/>
      <c r="C4824" s="227"/>
      <c r="D4824" s="227"/>
      <c r="E4824" s="227"/>
      <c r="F4824" s="227"/>
      <c r="G4824" s="227"/>
      <c r="H4824" s="227"/>
      <c r="I4824" s="227"/>
      <c r="J4824" s="227"/>
      <c r="K4824" s="227"/>
      <c r="L4824" s="228">
        <f>IF(TYPE(VLOOKUP(K4824,Catalogue!$F$2:$J$259,5,0))=16,0,VLOOKUP(K4824,Catalogue!$F$2:$J$259,5,0))</f>
        <v>0</v>
      </c>
      <c r="M4824" s="228"/>
      <c r="N4824" s="228">
        <f t="shared" si="611"/>
        <v>0</v>
      </c>
      <c r="O4824" s="227"/>
      <c r="P4824" s="228">
        <f>IF(TYPE(VLOOKUP(O4824,Catalogue!$F$2:$J$259,5,0))=16,0,VLOOKUP(O4824,Catalogue!$F$2:$J$259,5,0))</f>
        <v>0</v>
      </c>
      <c r="Q4824" s="228"/>
      <c r="R4824" s="228">
        <f t="shared" si="612"/>
        <v>0</v>
      </c>
      <c r="S4824" s="232"/>
      <c r="T4824" s="256" t="str">
        <f>IF(TYPE(VLOOKUP(S4824,Catalogue!$F$2:$J$259,3,0))=16," ",VLOOKUP(S4824,Catalogue!$F$2:$J$259,3,0))</f>
        <v xml:space="preserve"> </v>
      </c>
      <c r="U4824" s="228">
        <f>IF(TYPE(VLOOKUP(S4824,Catalogue!$F$2:$J$259,5,0))=16,0,VLOOKUP(S4824,Catalogue!$F$2:$J$259,5,0))</f>
        <v>0</v>
      </c>
      <c r="V4824" s="232"/>
      <c r="W4824" s="256" t="str">
        <f>IF(TYPE(VLOOKUP(V4824,Catalogue!$F$2:$J$259,3,0))=16," ",VLOOKUP(V4824,Catalogue!$F$2:$J$259,3,0))</f>
        <v xml:space="preserve"> </v>
      </c>
      <c r="X4824" s="228">
        <f>IF(TYPE(VLOOKUP(V4824,Catalogue!$F$2:$J$259,5,0))=16,0,VLOOKUP(V4824,Catalogue!$F$2:$J$259,5,0))</f>
        <v>0</v>
      </c>
      <c r="Y4824" s="232"/>
      <c r="Z4824" s="227" t="str">
        <f>IF(TYPE(VLOOKUP(Y4824,Catalogue!$F$2:$J$259,3,0))=16," ",VLOOKUP(Y4824,Catalogue!$F$2:$J$259,3,0))</f>
        <v xml:space="preserve"> </v>
      </c>
      <c r="AA4824" s="228">
        <f>IF(TYPE(VLOOKUP(Y4824,Catalogue!$F$2:$J$259,5,0))=16,0,VLOOKUP(Y4824,Catalogue!$F$2:$J$259,5,0))</f>
        <v>0</v>
      </c>
      <c r="AB4824" s="260"/>
      <c r="AC4824" s="260"/>
      <c r="AD4824" s="260"/>
      <c r="AE4824" s="260">
        <f t="shared" si="608"/>
        <v>0</v>
      </c>
      <c r="AF4824" s="228">
        <f t="shared" si="610"/>
        <v>0</v>
      </c>
      <c r="AG4824" s="228">
        <f t="shared" si="605"/>
        <v>0</v>
      </c>
      <c r="AH4824" s="228">
        <f t="shared" si="606"/>
        <v>0</v>
      </c>
      <c r="AI4824" s="232"/>
      <c r="AJ4824" s="227" t="str">
        <f>IF(TYPE(VLOOKUP(AI4824,Catalogue!$F$2:$J$259,3,0))=16," ",VLOOKUP(AI4824,Catalogue!$F$2:$J$259,3,0))</f>
        <v xml:space="preserve"> </v>
      </c>
      <c r="AK4824" s="228">
        <f>IF(TYPE(VLOOKUP(AI4824,Catalogue!$F$2:$J$259,5,0))=16,0,VLOOKUP(AI4824,Catalogue!$F$2:$J$259,5,0))</f>
        <v>0</v>
      </c>
      <c r="AL4824" s="227"/>
      <c r="AM4824" s="228">
        <f t="shared" si="609"/>
        <v>0</v>
      </c>
      <c r="AN4824" s="228"/>
      <c r="AO4824" s="229">
        <f t="shared" si="607"/>
        <v>0</v>
      </c>
    </row>
    <row r="4825" spans="1:41" x14ac:dyDescent="0.2">
      <c r="A4825" s="227"/>
      <c r="B4825" s="227"/>
      <c r="C4825" s="227"/>
      <c r="D4825" s="227"/>
      <c r="E4825" s="227"/>
      <c r="F4825" s="227"/>
      <c r="G4825" s="227"/>
      <c r="H4825" s="227"/>
      <c r="I4825" s="227"/>
      <c r="J4825" s="227"/>
      <c r="K4825" s="227"/>
      <c r="L4825" s="228">
        <f>IF(TYPE(VLOOKUP(K4825,Catalogue!$F$2:$J$259,5,0))=16,0,VLOOKUP(K4825,Catalogue!$F$2:$J$259,5,0))</f>
        <v>0</v>
      </c>
      <c r="M4825" s="228"/>
      <c r="N4825" s="228">
        <f t="shared" si="611"/>
        <v>0</v>
      </c>
      <c r="O4825" s="227"/>
      <c r="P4825" s="228">
        <f>IF(TYPE(VLOOKUP(O4825,Catalogue!$F$2:$J$259,5,0))=16,0,VLOOKUP(O4825,Catalogue!$F$2:$J$259,5,0))</f>
        <v>0</v>
      </c>
      <c r="Q4825" s="228"/>
      <c r="R4825" s="228">
        <f t="shared" si="612"/>
        <v>0</v>
      </c>
      <c r="S4825" s="232"/>
      <c r="T4825" s="256" t="str">
        <f>IF(TYPE(VLOOKUP(S4825,Catalogue!$F$2:$J$259,3,0))=16," ",VLOOKUP(S4825,Catalogue!$F$2:$J$259,3,0))</f>
        <v xml:space="preserve"> </v>
      </c>
      <c r="U4825" s="228">
        <f>IF(TYPE(VLOOKUP(S4825,Catalogue!$F$2:$J$259,5,0))=16,0,VLOOKUP(S4825,Catalogue!$F$2:$J$259,5,0))</f>
        <v>0</v>
      </c>
      <c r="V4825" s="232"/>
      <c r="W4825" s="256" t="str">
        <f>IF(TYPE(VLOOKUP(V4825,Catalogue!$F$2:$J$259,3,0))=16," ",VLOOKUP(V4825,Catalogue!$F$2:$J$259,3,0))</f>
        <v xml:space="preserve"> </v>
      </c>
      <c r="X4825" s="228">
        <f>IF(TYPE(VLOOKUP(V4825,Catalogue!$F$2:$J$259,5,0))=16,0,VLOOKUP(V4825,Catalogue!$F$2:$J$259,5,0))</f>
        <v>0</v>
      </c>
      <c r="Y4825" s="232"/>
      <c r="Z4825" s="227" t="str">
        <f>IF(TYPE(VLOOKUP(Y4825,Catalogue!$F$2:$J$259,3,0))=16," ",VLOOKUP(Y4825,Catalogue!$F$2:$J$259,3,0))</f>
        <v xml:space="preserve"> </v>
      </c>
      <c r="AA4825" s="228">
        <f>IF(TYPE(VLOOKUP(Y4825,Catalogue!$F$2:$J$259,5,0))=16,0,VLOOKUP(Y4825,Catalogue!$F$2:$J$259,5,0))</f>
        <v>0</v>
      </c>
      <c r="AB4825" s="260"/>
      <c r="AC4825" s="260"/>
      <c r="AD4825" s="260"/>
      <c r="AE4825" s="260">
        <f t="shared" si="608"/>
        <v>0</v>
      </c>
      <c r="AF4825" s="228">
        <f t="shared" si="610"/>
        <v>0</v>
      </c>
      <c r="AG4825" s="228">
        <f t="shared" si="605"/>
        <v>0</v>
      </c>
      <c r="AH4825" s="228">
        <f t="shared" si="606"/>
        <v>0</v>
      </c>
      <c r="AI4825" s="232"/>
      <c r="AJ4825" s="227" t="str">
        <f>IF(TYPE(VLOOKUP(AI4825,Catalogue!$F$2:$J$259,3,0))=16," ",VLOOKUP(AI4825,Catalogue!$F$2:$J$259,3,0))</f>
        <v xml:space="preserve"> </v>
      </c>
      <c r="AK4825" s="228">
        <f>IF(TYPE(VLOOKUP(AI4825,Catalogue!$F$2:$J$259,5,0))=16,0,VLOOKUP(AI4825,Catalogue!$F$2:$J$259,5,0))</f>
        <v>0</v>
      </c>
      <c r="AL4825" s="227"/>
      <c r="AM4825" s="228">
        <f t="shared" si="609"/>
        <v>0</v>
      </c>
      <c r="AN4825" s="228"/>
      <c r="AO4825" s="229">
        <f t="shared" si="607"/>
        <v>0</v>
      </c>
    </row>
    <row r="4826" spans="1:41" x14ac:dyDescent="0.2">
      <c r="A4826" s="227"/>
      <c r="B4826" s="227"/>
      <c r="C4826" s="227"/>
      <c r="D4826" s="227"/>
      <c r="E4826" s="227"/>
      <c r="F4826" s="227"/>
      <c r="G4826" s="227"/>
      <c r="H4826" s="227"/>
      <c r="I4826" s="227"/>
      <c r="J4826" s="227"/>
      <c r="K4826" s="227"/>
      <c r="L4826" s="228">
        <f>IF(TYPE(VLOOKUP(K4826,Catalogue!$F$2:$J$259,5,0))=16,0,VLOOKUP(K4826,Catalogue!$F$2:$J$259,5,0))</f>
        <v>0</v>
      </c>
      <c r="M4826" s="228"/>
      <c r="N4826" s="228">
        <f t="shared" si="611"/>
        <v>0</v>
      </c>
      <c r="O4826" s="227"/>
      <c r="P4826" s="228">
        <f>IF(TYPE(VLOOKUP(O4826,Catalogue!$F$2:$J$259,5,0))=16,0,VLOOKUP(O4826,Catalogue!$F$2:$J$259,5,0))</f>
        <v>0</v>
      </c>
      <c r="Q4826" s="228"/>
      <c r="R4826" s="228">
        <f t="shared" si="612"/>
        <v>0</v>
      </c>
      <c r="S4826" s="232"/>
      <c r="T4826" s="256" t="str">
        <f>IF(TYPE(VLOOKUP(S4826,Catalogue!$F$2:$J$259,3,0))=16," ",VLOOKUP(S4826,Catalogue!$F$2:$J$259,3,0))</f>
        <v xml:space="preserve"> </v>
      </c>
      <c r="U4826" s="228">
        <f>IF(TYPE(VLOOKUP(S4826,Catalogue!$F$2:$J$259,5,0))=16,0,VLOOKUP(S4826,Catalogue!$F$2:$J$259,5,0))</f>
        <v>0</v>
      </c>
      <c r="V4826" s="232"/>
      <c r="W4826" s="256" t="str">
        <f>IF(TYPE(VLOOKUP(V4826,Catalogue!$F$2:$J$259,3,0))=16," ",VLOOKUP(V4826,Catalogue!$F$2:$J$259,3,0))</f>
        <v xml:space="preserve"> </v>
      </c>
      <c r="X4826" s="228">
        <f>IF(TYPE(VLOOKUP(V4826,Catalogue!$F$2:$J$259,5,0))=16,0,VLOOKUP(V4826,Catalogue!$F$2:$J$259,5,0))</f>
        <v>0</v>
      </c>
      <c r="Y4826" s="232"/>
      <c r="Z4826" s="227" t="str">
        <f>IF(TYPE(VLOOKUP(Y4826,Catalogue!$F$2:$J$259,3,0))=16," ",VLOOKUP(Y4826,Catalogue!$F$2:$J$259,3,0))</f>
        <v xml:space="preserve"> </v>
      </c>
      <c r="AA4826" s="228">
        <f>IF(TYPE(VLOOKUP(Y4826,Catalogue!$F$2:$J$259,5,0))=16,0,VLOOKUP(Y4826,Catalogue!$F$2:$J$259,5,0))</f>
        <v>0</v>
      </c>
      <c r="AB4826" s="260"/>
      <c r="AC4826" s="260"/>
      <c r="AD4826" s="260"/>
      <c r="AE4826" s="260">
        <f t="shared" si="608"/>
        <v>0</v>
      </c>
      <c r="AF4826" s="228">
        <f t="shared" si="610"/>
        <v>0</v>
      </c>
      <c r="AG4826" s="228">
        <f t="shared" si="605"/>
        <v>0</v>
      </c>
      <c r="AH4826" s="228">
        <f t="shared" si="606"/>
        <v>0</v>
      </c>
      <c r="AI4826" s="232"/>
      <c r="AJ4826" s="227" t="str">
        <f>IF(TYPE(VLOOKUP(AI4826,Catalogue!$F$2:$J$259,3,0))=16," ",VLOOKUP(AI4826,Catalogue!$F$2:$J$259,3,0))</f>
        <v xml:space="preserve"> </v>
      </c>
      <c r="AK4826" s="228">
        <f>IF(TYPE(VLOOKUP(AI4826,Catalogue!$F$2:$J$259,5,0))=16,0,VLOOKUP(AI4826,Catalogue!$F$2:$J$259,5,0))</f>
        <v>0</v>
      </c>
      <c r="AL4826" s="227"/>
      <c r="AM4826" s="228">
        <f t="shared" si="609"/>
        <v>0</v>
      </c>
      <c r="AN4826" s="228"/>
      <c r="AO4826" s="229">
        <f t="shared" si="607"/>
        <v>0</v>
      </c>
    </row>
    <row r="4827" spans="1:41" x14ac:dyDescent="0.2">
      <c r="A4827" s="227"/>
      <c r="B4827" s="227"/>
      <c r="C4827" s="227"/>
      <c r="D4827" s="227"/>
      <c r="E4827" s="227"/>
      <c r="F4827" s="227"/>
      <c r="G4827" s="227"/>
      <c r="H4827" s="227"/>
      <c r="I4827" s="227"/>
      <c r="J4827" s="227"/>
      <c r="K4827" s="227"/>
      <c r="L4827" s="228">
        <f>IF(TYPE(VLOOKUP(K4827,Catalogue!$F$2:$J$259,5,0))=16,0,VLOOKUP(K4827,Catalogue!$F$2:$J$259,5,0))</f>
        <v>0</v>
      </c>
      <c r="M4827" s="228"/>
      <c r="N4827" s="228">
        <f t="shared" si="611"/>
        <v>0</v>
      </c>
      <c r="O4827" s="227"/>
      <c r="P4827" s="228">
        <f>IF(TYPE(VLOOKUP(O4827,Catalogue!$F$2:$J$259,5,0))=16,0,VLOOKUP(O4827,Catalogue!$F$2:$J$259,5,0))</f>
        <v>0</v>
      </c>
      <c r="Q4827" s="228"/>
      <c r="R4827" s="228">
        <f t="shared" si="612"/>
        <v>0</v>
      </c>
      <c r="S4827" s="232"/>
      <c r="T4827" s="256" t="str">
        <f>IF(TYPE(VLOOKUP(S4827,Catalogue!$F$2:$J$259,3,0))=16," ",VLOOKUP(S4827,Catalogue!$F$2:$J$259,3,0))</f>
        <v xml:space="preserve"> </v>
      </c>
      <c r="U4827" s="228">
        <f>IF(TYPE(VLOOKUP(S4827,Catalogue!$F$2:$J$259,5,0))=16,0,VLOOKUP(S4827,Catalogue!$F$2:$J$259,5,0))</f>
        <v>0</v>
      </c>
      <c r="V4827" s="232"/>
      <c r="W4827" s="256" t="str">
        <f>IF(TYPE(VLOOKUP(V4827,Catalogue!$F$2:$J$259,3,0))=16," ",VLOOKUP(V4827,Catalogue!$F$2:$J$259,3,0))</f>
        <v xml:space="preserve"> </v>
      </c>
      <c r="X4827" s="228">
        <f>IF(TYPE(VLOOKUP(V4827,Catalogue!$F$2:$J$259,5,0))=16,0,VLOOKUP(V4827,Catalogue!$F$2:$J$259,5,0))</f>
        <v>0</v>
      </c>
      <c r="Y4827" s="232"/>
      <c r="Z4827" s="227" t="str">
        <f>IF(TYPE(VLOOKUP(Y4827,Catalogue!$F$2:$J$259,3,0))=16," ",VLOOKUP(Y4827,Catalogue!$F$2:$J$259,3,0))</f>
        <v xml:space="preserve"> </v>
      </c>
      <c r="AA4827" s="228">
        <f>IF(TYPE(VLOOKUP(Y4827,Catalogue!$F$2:$J$259,5,0))=16,0,VLOOKUP(Y4827,Catalogue!$F$2:$J$259,5,0))</f>
        <v>0</v>
      </c>
      <c r="AB4827" s="260"/>
      <c r="AC4827" s="260"/>
      <c r="AD4827" s="260"/>
      <c r="AE4827" s="260">
        <f t="shared" si="608"/>
        <v>0</v>
      </c>
      <c r="AF4827" s="228">
        <f t="shared" si="610"/>
        <v>0</v>
      </c>
      <c r="AG4827" s="228">
        <f t="shared" si="605"/>
        <v>0</v>
      </c>
      <c r="AH4827" s="228">
        <f t="shared" si="606"/>
        <v>0</v>
      </c>
      <c r="AI4827" s="232"/>
      <c r="AJ4827" s="227" t="str">
        <f>IF(TYPE(VLOOKUP(AI4827,Catalogue!$F$2:$J$259,3,0))=16," ",VLOOKUP(AI4827,Catalogue!$F$2:$J$259,3,0))</f>
        <v xml:space="preserve"> </v>
      </c>
      <c r="AK4827" s="228">
        <f>IF(TYPE(VLOOKUP(AI4827,Catalogue!$F$2:$J$259,5,0))=16,0,VLOOKUP(AI4827,Catalogue!$F$2:$J$259,5,0))</f>
        <v>0</v>
      </c>
      <c r="AL4827" s="227"/>
      <c r="AM4827" s="228">
        <f t="shared" si="609"/>
        <v>0</v>
      </c>
      <c r="AN4827" s="228"/>
      <c r="AO4827" s="229">
        <f t="shared" si="607"/>
        <v>0</v>
      </c>
    </row>
    <row r="4828" spans="1:41" x14ac:dyDescent="0.2">
      <c r="A4828" s="227"/>
      <c r="B4828" s="227"/>
      <c r="C4828" s="227"/>
      <c r="D4828" s="227"/>
      <c r="E4828" s="227"/>
      <c r="F4828" s="227"/>
      <c r="G4828" s="227"/>
      <c r="H4828" s="227"/>
      <c r="I4828" s="227"/>
      <c r="J4828" s="227"/>
      <c r="K4828" s="227"/>
      <c r="L4828" s="228">
        <f>IF(TYPE(VLOOKUP(K4828,Catalogue!$F$2:$J$259,5,0))=16,0,VLOOKUP(K4828,Catalogue!$F$2:$J$259,5,0))</f>
        <v>0</v>
      </c>
      <c r="M4828" s="228"/>
      <c r="N4828" s="228">
        <f t="shared" si="611"/>
        <v>0</v>
      </c>
      <c r="O4828" s="227"/>
      <c r="P4828" s="228">
        <f>IF(TYPE(VLOOKUP(O4828,Catalogue!$F$2:$J$259,5,0))=16,0,VLOOKUP(O4828,Catalogue!$F$2:$J$259,5,0))</f>
        <v>0</v>
      </c>
      <c r="Q4828" s="228"/>
      <c r="R4828" s="228">
        <f t="shared" si="612"/>
        <v>0</v>
      </c>
      <c r="S4828" s="232"/>
      <c r="T4828" s="256" t="str">
        <f>IF(TYPE(VLOOKUP(S4828,Catalogue!$F$2:$J$259,3,0))=16," ",VLOOKUP(S4828,Catalogue!$F$2:$J$259,3,0))</f>
        <v xml:space="preserve"> </v>
      </c>
      <c r="U4828" s="228">
        <f>IF(TYPE(VLOOKUP(S4828,Catalogue!$F$2:$J$259,5,0))=16,0,VLOOKUP(S4828,Catalogue!$F$2:$J$259,5,0))</f>
        <v>0</v>
      </c>
      <c r="V4828" s="232"/>
      <c r="W4828" s="256" t="str">
        <f>IF(TYPE(VLOOKUP(V4828,Catalogue!$F$2:$J$259,3,0))=16," ",VLOOKUP(V4828,Catalogue!$F$2:$J$259,3,0))</f>
        <v xml:space="preserve"> </v>
      </c>
      <c r="X4828" s="228">
        <f>IF(TYPE(VLOOKUP(V4828,Catalogue!$F$2:$J$259,5,0))=16,0,VLOOKUP(V4828,Catalogue!$F$2:$J$259,5,0))</f>
        <v>0</v>
      </c>
      <c r="Y4828" s="232"/>
      <c r="Z4828" s="227" t="str">
        <f>IF(TYPE(VLOOKUP(Y4828,Catalogue!$F$2:$J$259,3,0))=16," ",VLOOKUP(Y4828,Catalogue!$F$2:$J$259,3,0))</f>
        <v xml:space="preserve"> </v>
      </c>
      <c r="AA4828" s="228">
        <f>IF(TYPE(VLOOKUP(Y4828,Catalogue!$F$2:$J$259,5,0))=16,0,VLOOKUP(Y4828,Catalogue!$F$2:$J$259,5,0))</f>
        <v>0</v>
      </c>
      <c r="AB4828" s="260"/>
      <c r="AC4828" s="260"/>
      <c r="AD4828" s="260"/>
      <c r="AE4828" s="260">
        <f t="shared" si="608"/>
        <v>0</v>
      </c>
      <c r="AF4828" s="228">
        <f t="shared" si="610"/>
        <v>0</v>
      </c>
      <c r="AG4828" s="228">
        <f t="shared" si="605"/>
        <v>0</v>
      </c>
      <c r="AH4828" s="228">
        <f t="shared" si="606"/>
        <v>0</v>
      </c>
      <c r="AI4828" s="232"/>
      <c r="AJ4828" s="227" t="str">
        <f>IF(TYPE(VLOOKUP(AI4828,Catalogue!$F$2:$J$259,3,0))=16," ",VLOOKUP(AI4828,Catalogue!$F$2:$J$259,3,0))</f>
        <v xml:space="preserve"> </v>
      </c>
      <c r="AK4828" s="228">
        <f>IF(TYPE(VLOOKUP(AI4828,Catalogue!$F$2:$J$259,5,0))=16,0,VLOOKUP(AI4828,Catalogue!$F$2:$J$259,5,0))</f>
        <v>0</v>
      </c>
      <c r="AL4828" s="227"/>
      <c r="AM4828" s="228">
        <f t="shared" si="609"/>
        <v>0</v>
      </c>
      <c r="AN4828" s="228"/>
      <c r="AO4828" s="229">
        <f t="shared" si="607"/>
        <v>0</v>
      </c>
    </row>
    <row r="4829" spans="1:41" x14ac:dyDescent="0.2">
      <c r="A4829" s="227"/>
      <c r="B4829" s="227"/>
      <c r="C4829" s="227"/>
      <c r="D4829" s="227"/>
      <c r="E4829" s="227"/>
      <c r="F4829" s="227"/>
      <c r="G4829" s="227"/>
      <c r="H4829" s="227"/>
      <c r="I4829" s="227"/>
      <c r="J4829" s="227"/>
      <c r="K4829" s="227"/>
      <c r="L4829" s="228">
        <f>IF(TYPE(VLOOKUP(K4829,Catalogue!$F$2:$J$259,5,0))=16,0,VLOOKUP(K4829,Catalogue!$F$2:$J$259,5,0))</f>
        <v>0</v>
      </c>
      <c r="M4829" s="228"/>
      <c r="N4829" s="228">
        <f t="shared" si="611"/>
        <v>0</v>
      </c>
      <c r="O4829" s="227"/>
      <c r="P4829" s="228">
        <f>IF(TYPE(VLOOKUP(O4829,Catalogue!$F$2:$J$259,5,0))=16,0,VLOOKUP(O4829,Catalogue!$F$2:$J$259,5,0))</f>
        <v>0</v>
      </c>
      <c r="Q4829" s="228"/>
      <c r="R4829" s="228">
        <f t="shared" si="612"/>
        <v>0</v>
      </c>
      <c r="S4829" s="232"/>
      <c r="T4829" s="256" t="str">
        <f>IF(TYPE(VLOOKUP(S4829,Catalogue!$F$2:$J$259,3,0))=16," ",VLOOKUP(S4829,Catalogue!$F$2:$J$259,3,0))</f>
        <v xml:space="preserve"> </v>
      </c>
      <c r="U4829" s="228">
        <f>IF(TYPE(VLOOKUP(S4829,Catalogue!$F$2:$J$259,5,0))=16,0,VLOOKUP(S4829,Catalogue!$F$2:$J$259,5,0))</f>
        <v>0</v>
      </c>
      <c r="V4829" s="232"/>
      <c r="W4829" s="256" t="str">
        <f>IF(TYPE(VLOOKUP(V4829,Catalogue!$F$2:$J$259,3,0))=16," ",VLOOKUP(V4829,Catalogue!$F$2:$J$259,3,0))</f>
        <v xml:space="preserve"> </v>
      </c>
      <c r="X4829" s="228">
        <f>IF(TYPE(VLOOKUP(V4829,Catalogue!$F$2:$J$259,5,0))=16,0,VLOOKUP(V4829,Catalogue!$F$2:$J$259,5,0))</f>
        <v>0</v>
      </c>
      <c r="Y4829" s="232"/>
      <c r="Z4829" s="227" t="str">
        <f>IF(TYPE(VLOOKUP(Y4829,Catalogue!$F$2:$J$259,3,0))=16," ",VLOOKUP(Y4829,Catalogue!$F$2:$J$259,3,0))</f>
        <v xml:space="preserve"> </v>
      </c>
      <c r="AA4829" s="228">
        <f>IF(TYPE(VLOOKUP(Y4829,Catalogue!$F$2:$J$259,5,0))=16,0,VLOOKUP(Y4829,Catalogue!$F$2:$J$259,5,0))</f>
        <v>0</v>
      </c>
      <c r="AB4829" s="260"/>
      <c r="AC4829" s="260"/>
      <c r="AD4829" s="260"/>
      <c r="AE4829" s="260">
        <f t="shared" si="608"/>
        <v>0</v>
      </c>
      <c r="AF4829" s="228">
        <f t="shared" si="610"/>
        <v>0</v>
      </c>
      <c r="AG4829" s="228">
        <f t="shared" si="605"/>
        <v>0</v>
      </c>
      <c r="AH4829" s="228">
        <f t="shared" si="606"/>
        <v>0</v>
      </c>
      <c r="AI4829" s="232"/>
      <c r="AJ4829" s="227" t="str">
        <f>IF(TYPE(VLOOKUP(AI4829,Catalogue!$F$2:$J$259,3,0))=16," ",VLOOKUP(AI4829,Catalogue!$F$2:$J$259,3,0))</f>
        <v xml:space="preserve"> </v>
      </c>
      <c r="AK4829" s="228">
        <f>IF(TYPE(VLOOKUP(AI4829,Catalogue!$F$2:$J$259,5,0))=16,0,VLOOKUP(AI4829,Catalogue!$F$2:$J$259,5,0))</f>
        <v>0</v>
      </c>
      <c r="AL4829" s="227"/>
      <c r="AM4829" s="228">
        <f t="shared" si="609"/>
        <v>0</v>
      </c>
      <c r="AN4829" s="228"/>
      <c r="AO4829" s="229">
        <f t="shared" si="607"/>
        <v>0</v>
      </c>
    </row>
    <row r="4830" spans="1:41" x14ac:dyDescent="0.2">
      <c r="A4830" s="227"/>
      <c r="B4830" s="227"/>
      <c r="C4830" s="227"/>
      <c r="D4830" s="227"/>
      <c r="E4830" s="227"/>
      <c r="F4830" s="227"/>
      <c r="G4830" s="227"/>
      <c r="H4830" s="227"/>
      <c r="I4830" s="227"/>
      <c r="J4830" s="227"/>
      <c r="K4830" s="227"/>
      <c r="L4830" s="228">
        <f>IF(TYPE(VLOOKUP(K4830,Catalogue!$F$2:$J$259,5,0))=16,0,VLOOKUP(K4830,Catalogue!$F$2:$J$259,5,0))</f>
        <v>0</v>
      </c>
      <c r="M4830" s="228"/>
      <c r="N4830" s="228">
        <f t="shared" si="611"/>
        <v>0</v>
      </c>
      <c r="O4830" s="227"/>
      <c r="P4830" s="228">
        <f>IF(TYPE(VLOOKUP(O4830,Catalogue!$F$2:$J$259,5,0))=16,0,VLOOKUP(O4830,Catalogue!$F$2:$J$259,5,0))</f>
        <v>0</v>
      </c>
      <c r="Q4830" s="228"/>
      <c r="R4830" s="228">
        <f t="shared" si="612"/>
        <v>0</v>
      </c>
      <c r="S4830" s="232"/>
      <c r="T4830" s="256" t="str">
        <f>IF(TYPE(VLOOKUP(S4830,Catalogue!$F$2:$J$259,3,0))=16," ",VLOOKUP(S4830,Catalogue!$F$2:$J$259,3,0))</f>
        <v xml:space="preserve"> </v>
      </c>
      <c r="U4830" s="228">
        <f>IF(TYPE(VLOOKUP(S4830,Catalogue!$F$2:$J$259,5,0))=16,0,VLOOKUP(S4830,Catalogue!$F$2:$J$259,5,0))</f>
        <v>0</v>
      </c>
      <c r="V4830" s="232"/>
      <c r="W4830" s="256" t="str">
        <f>IF(TYPE(VLOOKUP(V4830,Catalogue!$F$2:$J$259,3,0))=16," ",VLOOKUP(V4830,Catalogue!$F$2:$J$259,3,0))</f>
        <v xml:space="preserve"> </v>
      </c>
      <c r="X4830" s="228">
        <f>IF(TYPE(VLOOKUP(V4830,Catalogue!$F$2:$J$259,5,0))=16,0,VLOOKUP(V4830,Catalogue!$F$2:$J$259,5,0))</f>
        <v>0</v>
      </c>
      <c r="Y4830" s="232"/>
      <c r="Z4830" s="227" t="str">
        <f>IF(TYPE(VLOOKUP(Y4830,Catalogue!$F$2:$J$259,3,0))=16," ",VLOOKUP(Y4830,Catalogue!$F$2:$J$259,3,0))</f>
        <v xml:space="preserve"> </v>
      </c>
      <c r="AA4830" s="228">
        <f>IF(TYPE(VLOOKUP(Y4830,Catalogue!$F$2:$J$259,5,0))=16,0,VLOOKUP(Y4830,Catalogue!$F$2:$J$259,5,0))</f>
        <v>0</v>
      </c>
      <c r="AB4830" s="260"/>
      <c r="AC4830" s="260"/>
      <c r="AD4830" s="260"/>
      <c r="AE4830" s="260">
        <f t="shared" si="608"/>
        <v>0</v>
      </c>
      <c r="AF4830" s="228">
        <f t="shared" si="610"/>
        <v>0</v>
      </c>
      <c r="AG4830" s="228">
        <f t="shared" si="605"/>
        <v>0</v>
      </c>
      <c r="AH4830" s="228">
        <f t="shared" si="606"/>
        <v>0</v>
      </c>
      <c r="AI4830" s="232"/>
      <c r="AJ4830" s="227" t="str">
        <f>IF(TYPE(VLOOKUP(AI4830,Catalogue!$F$2:$J$259,3,0))=16," ",VLOOKUP(AI4830,Catalogue!$F$2:$J$259,3,0))</f>
        <v xml:space="preserve"> </v>
      </c>
      <c r="AK4830" s="228">
        <f>IF(TYPE(VLOOKUP(AI4830,Catalogue!$F$2:$J$259,5,0))=16,0,VLOOKUP(AI4830,Catalogue!$F$2:$J$259,5,0))</f>
        <v>0</v>
      </c>
      <c r="AL4830" s="227"/>
      <c r="AM4830" s="228">
        <f t="shared" si="609"/>
        <v>0</v>
      </c>
      <c r="AN4830" s="228"/>
      <c r="AO4830" s="229">
        <f t="shared" si="607"/>
        <v>0</v>
      </c>
    </row>
    <row r="4831" spans="1:41" x14ac:dyDescent="0.2">
      <c r="A4831" s="227"/>
      <c r="B4831" s="227"/>
      <c r="C4831" s="227"/>
      <c r="D4831" s="227"/>
      <c r="E4831" s="227"/>
      <c r="F4831" s="227"/>
      <c r="G4831" s="227"/>
      <c r="H4831" s="227"/>
      <c r="I4831" s="227"/>
      <c r="J4831" s="227"/>
      <c r="K4831" s="227"/>
      <c r="L4831" s="228">
        <f>IF(TYPE(VLOOKUP(K4831,Catalogue!$F$2:$J$259,5,0))=16,0,VLOOKUP(K4831,Catalogue!$F$2:$J$259,5,0))</f>
        <v>0</v>
      </c>
      <c r="M4831" s="228"/>
      <c r="N4831" s="228">
        <f t="shared" si="611"/>
        <v>0</v>
      </c>
      <c r="O4831" s="227"/>
      <c r="P4831" s="228">
        <f>IF(TYPE(VLOOKUP(O4831,Catalogue!$F$2:$J$259,5,0))=16,0,VLOOKUP(O4831,Catalogue!$F$2:$J$259,5,0))</f>
        <v>0</v>
      </c>
      <c r="Q4831" s="228"/>
      <c r="R4831" s="228">
        <f t="shared" si="612"/>
        <v>0</v>
      </c>
      <c r="S4831" s="232"/>
      <c r="T4831" s="256" t="str">
        <f>IF(TYPE(VLOOKUP(S4831,Catalogue!$F$2:$J$259,3,0))=16," ",VLOOKUP(S4831,Catalogue!$F$2:$J$259,3,0))</f>
        <v xml:space="preserve"> </v>
      </c>
      <c r="U4831" s="228">
        <f>IF(TYPE(VLOOKUP(S4831,Catalogue!$F$2:$J$259,5,0))=16,0,VLOOKUP(S4831,Catalogue!$F$2:$J$259,5,0))</f>
        <v>0</v>
      </c>
      <c r="V4831" s="232"/>
      <c r="W4831" s="256" t="str">
        <f>IF(TYPE(VLOOKUP(V4831,Catalogue!$F$2:$J$259,3,0))=16," ",VLOOKUP(V4831,Catalogue!$F$2:$J$259,3,0))</f>
        <v xml:space="preserve"> </v>
      </c>
      <c r="X4831" s="228">
        <f>IF(TYPE(VLOOKUP(V4831,Catalogue!$F$2:$J$259,5,0))=16,0,VLOOKUP(V4831,Catalogue!$F$2:$J$259,5,0))</f>
        <v>0</v>
      </c>
      <c r="Y4831" s="232"/>
      <c r="Z4831" s="227" t="str">
        <f>IF(TYPE(VLOOKUP(Y4831,Catalogue!$F$2:$J$259,3,0))=16," ",VLOOKUP(Y4831,Catalogue!$F$2:$J$259,3,0))</f>
        <v xml:space="preserve"> </v>
      </c>
      <c r="AA4831" s="228">
        <f>IF(TYPE(VLOOKUP(Y4831,Catalogue!$F$2:$J$259,5,0))=16,0,VLOOKUP(Y4831,Catalogue!$F$2:$J$259,5,0))</f>
        <v>0</v>
      </c>
      <c r="AB4831" s="260"/>
      <c r="AC4831" s="260"/>
      <c r="AD4831" s="260"/>
      <c r="AE4831" s="260">
        <f t="shared" si="608"/>
        <v>0</v>
      </c>
      <c r="AF4831" s="228">
        <f t="shared" si="610"/>
        <v>0</v>
      </c>
      <c r="AG4831" s="228">
        <f t="shared" si="605"/>
        <v>0</v>
      </c>
      <c r="AH4831" s="228">
        <f t="shared" si="606"/>
        <v>0</v>
      </c>
      <c r="AI4831" s="232"/>
      <c r="AJ4831" s="227" t="str">
        <f>IF(TYPE(VLOOKUP(AI4831,Catalogue!$F$2:$J$259,3,0))=16," ",VLOOKUP(AI4831,Catalogue!$F$2:$J$259,3,0))</f>
        <v xml:space="preserve"> </v>
      </c>
      <c r="AK4831" s="228">
        <f>IF(TYPE(VLOOKUP(AI4831,Catalogue!$F$2:$J$259,5,0))=16,0,VLOOKUP(AI4831,Catalogue!$F$2:$J$259,5,0))</f>
        <v>0</v>
      </c>
      <c r="AL4831" s="227"/>
      <c r="AM4831" s="228">
        <f t="shared" si="609"/>
        <v>0</v>
      </c>
      <c r="AN4831" s="228"/>
      <c r="AO4831" s="229">
        <f t="shared" si="607"/>
        <v>0</v>
      </c>
    </row>
    <row r="4832" spans="1:41" x14ac:dyDescent="0.2">
      <c r="A4832" s="227"/>
      <c r="B4832" s="227"/>
      <c r="C4832" s="227"/>
      <c r="D4832" s="227"/>
      <c r="E4832" s="227"/>
      <c r="F4832" s="227"/>
      <c r="G4832" s="227"/>
      <c r="H4832" s="227"/>
      <c r="I4832" s="227"/>
      <c r="J4832" s="227"/>
      <c r="K4832" s="227"/>
      <c r="L4832" s="228">
        <f>IF(TYPE(VLOOKUP(K4832,Catalogue!$F$2:$J$259,5,0))=16,0,VLOOKUP(K4832,Catalogue!$F$2:$J$259,5,0))</f>
        <v>0</v>
      </c>
      <c r="M4832" s="228"/>
      <c r="N4832" s="228">
        <f t="shared" si="611"/>
        <v>0</v>
      </c>
      <c r="O4832" s="227"/>
      <c r="P4832" s="228">
        <f>IF(TYPE(VLOOKUP(O4832,Catalogue!$F$2:$J$259,5,0))=16,0,VLOOKUP(O4832,Catalogue!$F$2:$J$259,5,0))</f>
        <v>0</v>
      </c>
      <c r="Q4832" s="228"/>
      <c r="R4832" s="228">
        <f t="shared" si="612"/>
        <v>0</v>
      </c>
      <c r="S4832" s="232"/>
      <c r="T4832" s="256" t="str">
        <f>IF(TYPE(VLOOKUP(S4832,Catalogue!$F$2:$J$259,3,0))=16," ",VLOOKUP(S4832,Catalogue!$F$2:$J$259,3,0))</f>
        <v xml:space="preserve"> </v>
      </c>
      <c r="U4832" s="228">
        <f>IF(TYPE(VLOOKUP(S4832,Catalogue!$F$2:$J$259,5,0))=16,0,VLOOKUP(S4832,Catalogue!$F$2:$J$259,5,0))</f>
        <v>0</v>
      </c>
      <c r="V4832" s="232"/>
      <c r="W4832" s="256" t="str">
        <f>IF(TYPE(VLOOKUP(V4832,Catalogue!$F$2:$J$259,3,0))=16," ",VLOOKUP(V4832,Catalogue!$F$2:$J$259,3,0))</f>
        <v xml:space="preserve"> </v>
      </c>
      <c r="X4832" s="228">
        <f>IF(TYPE(VLOOKUP(V4832,Catalogue!$F$2:$J$259,5,0))=16,0,VLOOKUP(V4832,Catalogue!$F$2:$J$259,5,0))</f>
        <v>0</v>
      </c>
      <c r="Y4832" s="232"/>
      <c r="Z4832" s="227" t="str">
        <f>IF(TYPE(VLOOKUP(Y4832,Catalogue!$F$2:$J$259,3,0))=16," ",VLOOKUP(Y4832,Catalogue!$F$2:$J$259,3,0))</f>
        <v xml:space="preserve"> </v>
      </c>
      <c r="AA4832" s="228">
        <f>IF(TYPE(VLOOKUP(Y4832,Catalogue!$F$2:$J$259,5,0))=16,0,VLOOKUP(Y4832,Catalogue!$F$2:$J$259,5,0))</f>
        <v>0</v>
      </c>
      <c r="AB4832" s="260"/>
      <c r="AC4832" s="260"/>
      <c r="AD4832" s="260"/>
      <c r="AE4832" s="260">
        <f t="shared" si="608"/>
        <v>0</v>
      </c>
      <c r="AF4832" s="228">
        <f t="shared" si="610"/>
        <v>0</v>
      </c>
      <c r="AG4832" s="228">
        <f t="shared" si="605"/>
        <v>0</v>
      </c>
      <c r="AH4832" s="228">
        <f t="shared" si="606"/>
        <v>0</v>
      </c>
      <c r="AI4832" s="232"/>
      <c r="AJ4832" s="227" t="str">
        <f>IF(TYPE(VLOOKUP(AI4832,Catalogue!$F$2:$J$259,3,0))=16," ",VLOOKUP(AI4832,Catalogue!$F$2:$J$259,3,0))</f>
        <v xml:space="preserve"> </v>
      </c>
      <c r="AK4832" s="228">
        <f>IF(TYPE(VLOOKUP(AI4832,Catalogue!$F$2:$J$259,5,0))=16,0,VLOOKUP(AI4832,Catalogue!$F$2:$J$259,5,0))</f>
        <v>0</v>
      </c>
      <c r="AL4832" s="227"/>
      <c r="AM4832" s="228">
        <f t="shared" si="609"/>
        <v>0</v>
      </c>
      <c r="AN4832" s="228"/>
      <c r="AO4832" s="229">
        <f t="shared" si="607"/>
        <v>0</v>
      </c>
    </row>
    <row r="4833" spans="1:41" x14ac:dyDescent="0.2">
      <c r="A4833" s="227"/>
      <c r="B4833" s="227"/>
      <c r="C4833" s="227"/>
      <c r="D4833" s="227"/>
      <c r="E4833" s="227"/>
      <c r="F4833" s="227"/>
      <c r="G4833" s="227"/>
      <c r="H4833" s="227"/>
      <c r="I4833" s="227"/>
      <c r="J4833" s="227"/>
      <c r="K4833" s="227"/>
      <c r="L4833" s="228">
        <f>IF(TYPE(VLOOKUP(K4833,Catalogue!$F$2:$J$259,5,0))=16,0,VLOOKUP(K4833,Catalogue!$F$2:$J$259,5,0))</f>
        <v>0</v>
      </c>
      <c r="M4833" s="228"/>
      <c r="N4833" s="228">
        <f t="shared" si="611"/>
        <v>0</v>
      </c>
      <c r="O4833" s="227"/>
      <c r="P4833" s="228">
        <f>IF(TYPE(VLOOKUP(O4833,Catalogue!$F$2:$J$259,5,0))=16,0,VLOOKUP(O4833,Catalogue!$F$2:$J$259,5,0))</f>
        <v>0</v>
      </c>
      <c r="Q4833" s="228"/>
      <c r="R4833" s="228">
        <f t="shared" si="612"/>
        <v>0</v>
      </c>
      <c r="S4833" s="232"/>
      <c r="T4833" s="256" t="str">
        <f>IF(TYPE(VLOOKUP(S4833,Catalogue!$F$2:$J$259,3,0))=16," ",VLOOKUP(S4833,Catalogue!$F$2:$J$259,3,0))</f>
        <v xml:space="preserve"> </v>
      </c>
      <c r="U4833" s="228">
        <f>IF(TYPE(VLOOKUP(S4833,Catalogue!$F$2:$J$259,5,0))=16,0,VLOOKUP(S4833,Catalogue!$F$2:$J$259,5,0))</f>
        <v>0</v>
      </c>
      <c r="V4833" s="232"/>
      <c r="W4833" s="256" t="str">
        <f>IF(TYPE(VLOOKUP(V4833,Catalogue!$F$2:$J$259,3,0))=16," ",VLOOKUP(V4833,Catalogue!$F$2:$J$259,3,0))</f>
        <v xml:space="preserve"> </v>
      </c>
      <c r="X4833" s="228">
        <f>IF(TYPE(VLOOKUP(V4833,Catalogue!$F$2:$J$259,5,0))=16,0,VLOOKUP(V4833,Catalogue!$F$2:$J$259,5,0))</f>
        <v>0</v>
      </c>
      <c r="Y4833" s="232"/>
      <c r="Z4833" s="227" t="str">
        <f>IF(TYPE(VLOOKUP(Y4833,Catalogue!$F$2:$J$259,3,0))=16," ",VLOOKUP(Y4833,Catalogue!$F$2:$J$259,3,0))</f>
        <v xml:space="preserve"> </v>
      </c>
      <c r="AA4833" s="228">
        <f>IF(TYPE(VLOOKUP(Y4833,Catalogue!$F$2:$J$259,5,0))=16,0,VLOOKUP(Y4833,Catalogue!$F$2:$J$259,5,0))</f>
        <v>0</v>
      </c>
      <c r="AB4833" s="260"/>
      <c r="AC4833" s="260"/>
      <c r="AD4833" s="260"/>
      <c r="AE4833" s="260">
        <f t="shared" si="608"/>
        <v>0</v>
      </c>
      <c r="AF4833" s="228">
        <f t="shared" si="610"/>
        <v>0</v>
      </c>
      <c r="AG4833" s="228">
        <f t="shared" si="605"/>
        <v>0</v>
      </c>
      <c r="AH4833" s="228">
        <f t="shared" si="606"/>
        <v>0</v>
      </c>
      <c r="AI4833" s="232"/>
      <c r="AJ4833" s="227" t="str">
        <f>IF(TYPE(VLOOKUP(AI4833,Catalogue!$F$2:$J$259,3,0))=16," ",VLOOKUP(AI4833,Catalogue!$F$2:$J$259,3,0))</f>
        <v xml:space="preserve"> </v>
      </c>
      <c r="AK4833" s="228">
        <f>IF(TYPE(VLOOKUP(AI4833,Catalogue!$F$2:$J$259,5,0))=16,0,VLOOKUP(AI4833,Catalogue!$F$2:$J$259,5,0))</f>
        <v>0</v>
      </c>
      <c r="AL4833" s="227"/>
      <c r="AM4833" s="228">
        <f t="shared" si="609"/>
        <v>0</v>
      </c>
      <c r="AN4833" s="228"/>
      <c r="AO4833" s="229">
        <f t="shared" si="607"/>
        <v>0</v>
      </c>
    </row>
    <row r="4834" spans="1:41" x14ac:dyDescent="0.2">
      <c r="A4834" s="227"/>
      <c r="B4834" s="227"/>
      <c r="C4834" s="227"/>
      <c r="D4834" s="227"/>
      <c r="E4834" s="227"/>
      <c r="F4834" s="227"/>
      <c r="G4834" s="227"/>
      <c r="H4834" s="227"/>
      <c r="I4834" s="227"/>
      <c r="J4834" s="227"/>
      <c r="K4834" s="227"/>
      <c r="L4834" s="228">
        <f>IF(TYPE(VLOOKUP(K4834,Catalogue!$F$2:$J$259,5,0))=16,0,VLOOKUP(K4834,Catalogue!$F$2:$J$259,5,0))</f>
        <v>0</v>
      </c>
      <c r="M4834" s="228"/>
      <c r="N4834" s="228">
        <f t="shared" si="611"/>
        <v>0</v>
      </c>
      <c r="O4834" s="227"/>
      <c r="P4834" s="228">
        <f>IF(TYPE(VLOOKUP(O4834,Catalogue!$F$2:$J$259,5,0))=16,0,VLOOKUP(O4834,Catalogue!$F$2:$J$259,5,0))</f>
        <v>0</v>
      </c>
      <c r="Q4834" s="228"/>
      <c r="R4834" s="228">
        <f t="shared" si="612"/>
        <v>0</v>
      </c>
      <c r="S4834" s="232"/>
      <c r="T4834" s="256" t="str">
        <f>IF(TYPE(VLOOKUP(S4834,Catalogue!$F$2:$J$259,3,0))=16," ",VLOOKUP(S4834,Catalogue!$F$2:$J$259,3,0))</f>
        <v xml:space="preserve"> </v>
      </c>
      <c r="U4834" s="228">
        <f>IF(TYPE(VLOOKUP(S4834,Catalogue!$F$2:$J$259,5,0))=16,0,VLOOKUP(S4834,Catalogue!$F$2:$J$259,5,0))</f>
        <v>0</v>
      </c>
      <c r="V4834" s="232"/>
      <c r="W4834" s="256" t="str">
        <f>IF(TYPE(VLOOKUP(V4834,Catalogue!$F$2:$J$259,3,0))=16," ",VLOOKUP(V4834,Catalogue!$F$2:$J$259,3,0))</f>
        <v xml:space="preserve"> </v>
      </c>
      <c r="X4834" s="228">
        <f>IF(TYPE(VLOOKUP(V4834,Catalogue!$F$2:$J$259,5,0))=16,0,VLOOKUP(V4834,Catalogue!$F$2:$J$259,5,0))</f>
        <v>0</v>
      </c>
      <c r="Y4834" s="232"/>
      <c r="Z4834" s="227" t="str">
        <f>IF(TYPE(VLOOKUP(Y4834,Catalogue!$F$2:$J$259,3,0))=16," ",VLOOKUP(Y4834,Catalogue!$F$2:$J$259,3,0))</f>
        <v xml:space="preserve"> </v>
      </c>
      <c r="AA4834" s="228">
        <f>IF(TYPE(VLOOKUP(Y4834,Catalogue!$F$2:$J$259,5,0))=16,0,VLOOKUP(Y4834,Catalogue!$F$2:$J$259,5,0))</f>
        <v>0</v>
      </c>
      <c r="AB4834" s="260"/>
      <c r="AC4834" s="260"/>
      <c r="AD4834" s="260"/>
      <c r="AE4834" s="260">
        <f t="shared" si="608"/>
        <v>0</v>
      </c>
      <c r="AF4834" s="228">
        <f t="shared" si="610"/>
        <v>0</v>
      </c>
      <c r="AG4834" s="228">
        <f t="shared" ref="AG4834:AG4897" si="613">X4834*AE4834</f>
        <v>0</v>
      </c>
      <c r="AH4834" s="228">
        <f t="shared" ref="AH4834:AH4897" si="614">AA4834*AE4834</f>
        <v>0</v>
      </c>
      <c r="AI4834" s="232"/>
      <c r="AJ4834" s="227" t="str">
        <f>IF(TYPE(VLOOKUP(AI4834,Catalogue!$F$2:$J$259,3,0))=16," ",VLOOKUP(AI4834,Catalogue!$F$2:$J$259,3,0))</f>
        <v xml:space="preserve"> </v>
      </c>
      <c r="AK4834" s="228">
        <f>IF(TYPE(VLOOKUP(AI4834,Catalogue!$F$2:$J$259,5,0))=16,0,VLOOKUP(AI4834,Catalogue!$F$2:$J$259,5,0))</f>
        <v>0</v>
      </c>
      <c r="AL4834" s="227"/>
      <c r="AM4834" s="228">
        <f t="shared" si="609"/>
        <v>0</v>
      </c>
      <c r="AN4834" s="228"/>
      <c r="AO4834" s="229">
        <f t="shared" ref="AO4834:AO4897" si="615">AM4834+AG4834+AH4834+AF4834+L4834+P4834</f>
        <v>0</v>
      </c>
    </row>
    <row r="4835" spans="1:41" x14ac:dyDescent="0.2">
      <c r="A4835" s="227"/>
      <c r="B4835" s="227"/>
      <c r="C4835" s="227"/>
      <c r="D4835" s="227"/>
      <c r="E4835" s="227"/>
      <c r="F4835" s="227"/>
      <c r="G4835" s="227"/>
      <c r="H4835" s="227"/>
      <c r="I4835" s="227"/>
      <c r="J4835" s="227"/>
      <c r="K4835" s="227"/>
      <c r="L4835" s="228">
        <f>IF(TYPE(VLOOKUP(K4835,Catalogue!$F$2:$J$259,5,0))=16,0,VLOOKUP(K4835,Catalogue!$F$2:$J$259,5,0))</f>
        <v>0</v>
      </c>
      <c r="M4835" s="228"/>
      <c r="N4835" s="228">
        <f t="shared" si="611"/>
        <v>0</v>
      </c>
      <c r="O4835" s="227"/>
      <c r="P4835" s="228">
        <f>IF(TYPE(VLOOKUP(O4835,Catalogue!$F$2:$J$259,5,0))=16,0,VLOOKUP(O4835,Catalogue!$F$2:$J$259,5,0))</f>
        <v>0</v>
      </c>
      <c r="Q4835" s="228"/>
      <c r="R4835" s="228">
        <f t="shared" si="612"/>
        <v>0</v>
      </c>
      <c r="S4835" s="232"/>
      <c r="T4835" s="256" t="str">
        <f>IF(TYPE(VLOOKUP(S4835,Catalogue!$F$2:$J$259,3,0))=16," ",VLOOKUP(S4835,Catalogue!$F$2:$J$259,3,0))</f>
        <v xml:space="preserve"> </v>
      </c>
      <c r="U4835" s="228">
        <f>IF(TYPE(VLOOKUP(S4835,Catalogue!$F$2:$J$259,5,0))=16,0,VLOOKUP(S4835,Catalogue!$F$2:$J$259,5,0))</f>
        <v>0</v>
      </c>
      <c r="V4835" s="232"/>
      <c r="W4835" s="256" t="str">
        <f>IF(TYPE(VLOOKUP(V4835,Catalogue!$F$2:$J$259,3,0))=16," ",VLOOKUP(V4835,Catalogue!$F$2:$J$259,3,0))</f>
        <v xml:space="preserve"> </v>
      </c>
      <c r="X4835" s="228">
        <f>IF(TYPE(VLOOKUP(V4835,Catalogue!$F$2:$J$259,5,0))=16,0,VLOOKUP(V4835,Catalogue!$F$2:$J$259,5,0))</f>
        <v>0</v>
      </c>
      <c r="Y4835" s="232"/>
      <c r="Z4835" s="227" t="str">
        <f>IF(TYPE(VLOOKUP(Y4835,Catalogue!$F$2:$J$259,3,0))=16," ",VLOOKUP(Y4835,Catalogue!$F$2:$J$259,3,0))</f>
        <v xml:space="preserve"> </v>
      </c>
      <c r="AA4835" s="228">
        <f>IF(TYPE(VLOOKUP(Y4835,Catalogue!$F$2:$J$259,5,0))=16,0,VLOOKUP(Y4835,Catalogue!$F$2:$J$259,5,0))</f>
        <v>0</v>
      </c>
      <c r="AB4835" s="260"/>
      <c r="AC4835" s="260"/>
      <c r="AD4835" s="260"/>
      <c r="AE4835" s="260">
        <f t="shared" ref="AE4835:AE4898" si="616">AB4835*AC4835*AD4835</f>
        <v>0</v>
      </c>
      <c r="AF4835" s="228">
        <f t="shared" si="610"/>
        <v>0</v>
      </c>
      <c r="AG4835" s="228">
        <f t="shared" si="613"/>
        <v>0</v>
      </c>
      <c r="AH4835" s="228">
        <f t="shared" si="614"/>
        <v>0</v>
      </c>
      <c r="AI4835" s="232"/>
      <c r="AJ4835" s="227" t="str">
        <f>IF(TYPE(VLOOKUP(AI4835,Catalogue!$F$2:$J$259,3,0))=16," ",VLOOKUP(AI4835,Catalogue!$F$2:$J$259,3,0))</f>
        <v xml:space="preserve"> </v>
      </c>
      <c r="AK4835" s="228">
        <f>IF(TYPE(VLOOKUP(AI4835,Catalogue!$F$2:$J$259,5,0))=16,0,VLOOKUP(AI4835,Catalogue!$F$2:$J$259,5,0))</f>
        <v>0</v>
      </c>
      <c r="AL4835" s="227"/>
      <c r="AM4835" s="228">
        <f t="shared" ref="AM4835:AM4898" si="617">AK4835*AL4835</f>
        <v>0</v>
      </c>
      <c r="AN4835" s="228"/>
      <c r="AO4835" s="229">
        <f t="shared" si="615"/>
        <v>0</v>
      </c>
    </row>
    <row r="4836" spans="1:41" x14ac:dyDescent="0.2">
      <c r="A4836" s="227"/>
      <c r="B4836" s="227"/>
      <c r="C4836" s="227"/>
      <c r="D4836" s="227"/>
      <c r="E4836" s="227"/>
      <c r="F4836" s="227"/>
      <c r="G4836" s="227"/>
      <c r="H4836" s="227"/>
      <c r="I4836" s="227"/>
      <c r="J4836" s="227"/>
      <c r="K4836" s="227"/>
      <c r="L4836" s="228">
        <f>IF(TYPE(VLOOKUP(K4836,Catalogue!$F$2:$J$259,5,0))=16,0,VLOOKUP(K4836,Catalogue!$F$2:$J$259,5,0))</f>
        <v>0</v>
      </c>
      <c r="M4836" s="228"/>
      <c r="N4836" s="228">
        <f t="shared" si="611"/>
        <v>0</v>
      </c>
      <c r="O4836" s="227"/>
      <c r="P4836" s="228">
        <f>IF(TYPE(VLOOKUP(O4836,Catalogue!$F$2:$J$259,5,0))=16,0,VLOOKUP(O4836,Catalogue!$F$2:$J$259,5,0))</f>
        <v>0</v>
      </c>
      <c r="Q4836" s="228"/>
      <c r="R4836" s="228">
        <f t="shared" si="612"/>
        <v>0</v>
      </c>
      <c r="S4836" s="232"/>
      <c r="T4836" s="256" t="str">
        <f>IF(TYPE(VLOOKUP(S4836,Catalogue!$F$2:$J$259,3,0))=16," ",VLOOKUP(S4836,Catalogue!$F$2:$J$259,3,0))</f>
        <v xml:space="preserve"> </v>
      </c>
      <c r="U4836" s="228">
        <f>IF(TYPE(VLOOKUP(S4836,Catalogue!$F$2:$J$259,5,0))=16,0,VLOOKUP(S4836,Catalogue!$F$2:$J$259,5,0))</f>
        <v>0</v>
      </c>
      <c r="V4836" s="232"/>
      <c r="W4836" s="256" t="str">
        <f>IF(TYPE(VLOOKUP(V4836,Catalogue!$F$2:$J$259,3,0))=16," ",VLOOKUP(V4836,Catalogue!$F$2:$J$259,3,0))</f>
        <v xml:space="preserve"> </v>
      </c>
      <c r="X4836" s="228">
        <f>IF(TYPE(VLOOKUP(V4836,Catalogue!$F$2:$J$259,5,0))=16,0,VLOOKUP(V4836,Catalogue!$F$2:$J$259,5,0))</f>
        <v>0</v>
      </c>
      <c r="Y4836" s="232"/>
      <c r="Z4836" s="227" t="str">
        <f>IF(TYPE(VLOOKUP(Y4836,Catalogue!$F$2:$J$259,3,0))=16," ",VLOOKUP(Y4836,Catalogue!$F$2:$J$259,3,0))</f>
        <v xml:space="preserve"> </v>
      </c>
      <c r="AA4836" s="228">
        <f>IF(TYPE(VLOOKUP(Y4836,Catalogue!$F$2:$J$259,5,0))=16,0,VLOOKUP(Y4836,Catalogue!$F$2:$J$259,5,0))</f>
        <v>0</v>
      </c>
      <c r="AB4836" s="260"/>
      <c r="AC4836" s="260"/>
      <c r="AD4836" s="260"/>
      <c r="AE4836" s="260">
        <f t="shared" si="616"/>
        <v>0</v>
      </c>
      <c r="AF4836" s="228">
        <f t="shared" ref="AF4836:AF4899" si="618">AE4836*U4836</f>
        <v>0</v>
      </c>
      <c r="AG4836" s="228">
        <f t="shared" si="613"/>
        <v>0</v>
      </c>
      <c r="AH4836" s="228">
        <f t="shared" si="614"/>
        <v>0</v>
      </c>
      <c r="AI4836" s="232"/>
      <c r="AJ4836" s="227" t="str">
        <f>IF(TYPE(VLOOKUP(AI4836,Catalogue!$F$2:$J$259,3,0))=16," ",VLOOKUP(AI4836,Catalogue!$F$2:$J$259,3,0))</f>
        <v xml:space="preserve"> </v>
      </c>
      <c r="AK4836" s="228">
        <f>IF(TYPE(VLOOKUP(AI4836,Catalogue!$F$2:$J$259,5,0))=16,0,VLOOKUP(AI4836,Catalogue!$F$2:$J$259,5,0))</f>
        <v>0</v>
      </c>
      <c r="AL4836" s="227"/>
      <c r="AM4836" s="228">
        <f t="shared" si="617"/>
        <v>0</v>
      </c>
      <c r="AN4836" s="228"/>
      <c r="AO4836" s="229">
        <f t="shared" si="615"/>
        <v>0</v>
      </c>
    </row>
    <row r="4837" spans="1:41" x14ac:dyDescent="0.2">
      <c r="A4837" s="227"/>
      <c r="B4837" s="227"/>
      <c r="C4837" s="227"/>
      <c r="D4837" s="227"/>
      <c r="E4837" s="227"/>
      <c r="F4837" s="227"/>
      <c r="G4837" s="227"/>
      <c r="H4837" s="227"/>
      <c r="I4837" s="227"/>
      <c r="J4837" s="227"/>
      <c r="K4837" s="227"/>
      <c r="L4837" s="228">
        <f>IF(TYPE(VLOOKUP(K4837,Catalogue!$F$2:$J$259,5,0))=16,0,VLOOKUP(K4837,Catalogue!$F$2:$J$259,5,0))</f>
        <v>0</v>
      </c>
      <c r="M4837" s="228"/>
      <c r="N4837" s="228">
        <f t="shared" si="611"/>
        <v>0</v>
      </c>
      <c r="O4837" s="227"/>
      <c r="P4837" s="228">
        <f>IF(TYPE(VLOOKUP(O4837,Catalogue!$F$2:$J$259,5,0))=16,0,VLOOKUP(O4837,Catalogue!$F$2:$J$259,5,0))</f>
        <v>0</v>
      </c>
      <c r="Q4837" s="228"/>
      <c r="R4837" s="228">
        <f t="shared" si="612"/>
        <v>0</v>
      </c>
      <c r="S4837" s="232"/>
      <c r="T4837" s="256" t="str">
        <f>IF(TYPE(VLOOKUP(S4837,Catalogue!$F$2:$J$259,3,0))=16," ",VLOOKUP(S4837,Catalogue!$F$2:$J$259,3,0))</f>
        <v xml:space="preserve"> </v>
      </c>
      <c r="U4837" s="228">
        <f>IF(TYPE(VLOOKUP(S4837,Catalogue!$F$2:$J$259,5,0))=16,0,VLOOKUP(S4837,Catalogue!$F$2:$J$259,5,0))</f>
        <v>0</v>
      </c>
      <c r="V4837" s="232"/>
      <c r="W4837" s="256" t="str">
        <f>IF(TYPE(VLOOKUP(V4837,Catalogue!$F$2:$J$259,3,0))=16," ",VLOOKUP(V4837,Catalogue!$F$2:$J$259,3,0))</f>
        <v xml:space="preserve"> </v>
      </c>
      <c r="X4837" s="228">
        <f>IF(TYPE(VLOOKUP(V4837,Catalogue!$F$2:$J$259,5,0))=16,0,VLOOKUP(V4837,Catalogue!$F$2:$J$259,5,0))</f>
        <v>0</v>
      </c>
      <c r="Y4837" s="232"/>
      <c r="Z4837" s="227" t="str">
        <f>IF(TYPE(VLOOKUP(Y4837,Catalogue!$F$2:$J$259,3,0))=16," ",VLOOKUP(Y4837,Catalogue!$F$2:$J$259,3,0))</f>
        <v xml:space="preserve"> </v>
      </c>
      <c r="AA4837" s="228">
        <f>IF(TYPE(VLOOKUP(Y4837,Catalogue!$F$2:$J$259,5,0))=16,0,VLOOKUP(Y4837,Catalogue!$F$2:$J$259,5,0))</f>
        <v>0</v>
      </c>
      <c r="AB4837" s="260"/>
      <c r="AC4837" s="260"/>
      <c r="AD4837" s="260"/>
      <c r="AE4837" s="260">
        <f t="shared" si="616"/>
        <v>0</v>
      </c>
      <c r="AF4837" s="228">
        <f t="shared" si="618"/>
        <v>0</v>
      </c>
      <c r="AG4837" s="228">
        <f t="shared" si="613"/>
        <v>0</v>
      </c>
      <c r="AH4837" s="228">
        <f t="shared" si="614"/>
        <v>0</v>
      </c>
      <c r="AI4837" s="232"/>
      <c r="AJ4837" s="227" t="str">
        <f>IF(TYPE(VLOOKUP(AI4837,Catalogue!$F$2:$J$259,3,0))=16," ",VLOOKUP(AI4837,Catalogue!$F$2:$J$259,3,0))</f>
        <v xml:space="preserve"> </v>
      </c>
      <c r="AK4837" s="228">
        <f>IF(TYPE(VLOOKUP(AI4837,Catalogue!$F$2:$J$259,5,0))=16,0,VLOOKUP(AI4837,Catalogue!$F$2:$J$259,5,0))</f>
        <v>0</v>
      </c>
      <c r="AL4837" s="227"/>
      <c r="AM4837" s="228">
        <f t="shared" si="617"/>
        <v>0</v>
      </c>
      <c r="AN4837" s="228"/>
      <c r="AO4837" s="229">
        <f t="shared" si="615"/>
        <v>0</v>
      </c>
    </row>
    <row r="4838" spans="1:41" x14ac:dyDescent="0.2">
      <c r="A4838" s="227"/>
      <c r="B4838" s="227"/>
      <c r="C4838" s="227"/>
      <c r="D4838" s="227"/>
      <c r="E4838" s="227"/>
      <c r="F4838" s="227"/>
      <c r="G4838" s="227"/>
      <c r="H4838" s="227"/>
      <c r="I4838" s="227"/>
      <c r="J4838" s="227"/>
      <c r="K4838" s="227"/>
      <c r="L4838" s="228">
        <f>IF(TYPE(VLOOKUP(K4838,Catalogue!$F$2:$J$259,5,0))=16,0,VLOOKUP(K4838,Catalogue!$F$2:$J$259,5,0))</f>
        <v>0</v>
      </c>
      <c r="M4838" s="228"/>
      <c r="N4838" s="228">
        <f t="shared" si="611"/>
        <v>0</v>
      </c>
      <c r="O4838" s="227"/>
      <c r="P4838" s="228">
        <f>IF(TYPE(VLOOKUP(O4838,Catalogue!$F$2:$J$259,5,0))=16,0,VLOOKUP(O4838,Catalogue!$F$2:$J$259,5,0))</f>
        <v>0</v>
      </c>
      <c r="Q4838" s="228"/>
      <c r="R4838" s="228">
        <f t="shared" si="612"/>
        <v>0</v>
      </c>
      <c r="S4838" s="232"/>
      <c r="T4838" s="256" t="str">
        <f>IF(TYPE(VLOOKUP(S4838,Catalogue!$F$2:$J$259,3,0))=16," ",VLOOKUP(S4838,Catalogue!$F$2:$J$259,3,0))</f>
        <v xml:space="preserve"> </v>
      </c>
      <c r="U4838" s="228">
        <f>IF(TYPE(VLOOKUP(S4838,Catalogue!$F$2:$J$259,5,0))=16,0,VLOOKUP(S4838,Catalogue!$F$2:$J$259,5,0))</f>
        <v>0</v>
      </c>
      <c r="V4838" s="232"/>
      <c r="W4838" s="256" t="str">
        <f>IF(TYPE(VLOOKUP(V4838,Catalogue!$F$2:$J$259,3,0))=16," ",VLOOKUP(V4838,Catalogue!$F$2:$J$259,3,0))</f>
        <v xml:space="preserve"> </v>
      </c>
      <c r="X4838" s="228">
        <f>IF(TYPE(VLOOKUP(V4838,Catalogue!$F$2:$J$259,5,0))=16,0,VLOOKUP(V4838,Catalogue!$F$2:$J$259,5,0))</f>
        <v>0</v>
      </c>
      <c r="Y4838" s="232"/>
      <c r="Z4838" s="227" t="str">
        <f>IF(TYPE(VLOOKUP(Y4838,Catalogue!$F$2:$J$259,3,0))=16," ",VLOOKUP(Y4838,Catalogue!$F$2:$J$259,3,0))</f>
        <v xml:space="preserve"> </v>
      </c>
      <c r="AA4838" s="228">
        <f>IF(TYPE(VLOOKUP(Y4838,Catalogue!$F$2:$J$259,5,0))=16,0,VLOOKUP(Y4838,Catalogue!$F$2:$J$259,5,0))</f>
        <v>0</v>
      </c>
      <c r="AB4838" s="260"/>
      <c r="AC4838" s="260"/>
      <c r="AD4838" s="260"/>
      <c r="AE4838" s="260">
        <f t="shared" si="616"/>
        <v>0</v>
      </c>
      <c r="AF4838" s="228">
        <f t="shared" si="618"/>
        <v>0</v>
      </c>
      <c r="AG4838" s="228">
        <f t="shared" si="613"/>
        <v>0</v>
      </c>
      <c r="AH4838" s="228">
        <f t="shared" si="614"/>
        <v>0</v>
      </c>
      <c r="AI4838" s="232"/>
      <c r="AJ4838" s="227" t="str">
        <f>IF(TYPE(VLOOKUP(AI4838,Catalogue!$F$2:$J$259,3,0))=16," ",VLOOKUP(AI4838,Catalogue!$F$2:$J$259,3,0))</f>
        <v xml:space="preserve"> </v>
      </c>
      <c r="AK4838" s="228">
        <f>IF(TYPE(VLOOKUP(AI4838,Catalogue!$F$2:$J$259,5,0))=16,0,VLOOKUP(AI4838,Catalogue!$F$2:$J$259,5,0))</f>
        <v>0</v>
      </c>
      <c r="AL4838" s="227"/>
      <c r="AM4838" s="228">
        <f t="shared" si="617"/>
        <v>0</v>
      </c>
      <c r="AN4838" s="228"/>
      <c r="AO4838" s="229">
        <f t="shared" si="615"/>
        <v>0</v>
      </c>
    </row>
    <row r="4839" spans="1:41" x14ac:dyDescent="0.2">
      <c r="A4839" s="227"/>
      <c r="B4839" s="227"/>
      <c r="C4839" s="227"/>
      <c r="D4839" s="227"/>
      <c r="E4839" s="227"/>
      <c r="F4839" s="227"/>
      <c r="G4839" s="227"/>
      <c r="H4839" s="227"/>
      <c r="I4839" s="227"/>
      <c r="J4839" s="227"/>
      <c r="K4839" s="227"/>
      <c r="L4839" s="228">
        <f>IF(TYPE(VLOOKUP(K4839,Catalogue!$F$2:$J$259,5,0))=16,0,VLOOKUP(K4839,Catalogue!$F$2:$J$259,5,0))</f>
        <v>0</v>
      </c>
      <c r="M4839" s="228"/>
      <c r="N4839" s="228">
        <f t="shared" si="611"/>
        <v>0</v>
      </c>
      <c r="O4839" s="227"/>
      <c r="P4839" s="228">
        <f>IF(TYPE(VLOOKUP(O4839,Catalogue!$F$2:$J$259,5,0))=16,0,VLOOKUP(O4839,Catalogue!$F$2:$J$259,5,0))</f>
        <v>0</v>
      </c>
      <c r="Q4839" s="228"/>
      <c r="R4839" s="228">
        <f t="shared" si="612"/>
        <v>0</v>
      </c>
      <c r="S4839" s="232"/>
      <c r="T4839" s="256" t="str">
        <f>IF(TYPE(VLOOKUP(S4839,Catalogue!$F$2:$J$259,3,0))=16," ",VLOOKUP(S4839,Catalogue!$F$2:$J$259,3,0))</f>
        <v xml:space="preserve"> </v>
      </c>
      <c r="U4839" s="228">
        <f>IF(TYPE(VLOOKUP(S4839,Catalogue!$F$2:$J$259,5,0))=16,0,VLOOKUP(S4839,Catalogue!$F$2:$J$259,5,0))</f>
        <v>0</v>
      </c>
      <c r="V4839" s="232"/>
      <c r="W4839" s="256" t="str">
        <f>IF(TYPE(VLOOKUP(V4839,Catalogue!$F$2:$J$259,3,0))=16," ",VLOOKUP(V4839,Catalogue!$F$2:$J$259,3,0))</f>
        <v xml:space="preserve"> </v>
      </c>
      <c r="X4839" s="228">
        <f>IF(TYPE(VLOOKUP(V4839,Catalogue!$F$2:$J$259,5,0))=16,0,VLOOKUP(V4839,Catalogue!$F$2:$J$259,5,0))</f>
        <v>0</v>
      </c>
      <c r="Y4839" s="232"/>
      <c r="Z4839" s="227" t="str">
        <f>IF(TYPE(VLOOKUP(Y4839,Catalogue!$F$2:$J$259,3,0))=16," ",VLOOKUP(Y4839,Catalogue!$F$2:$J$259,3,0))</f>
        <v xml:space="preserve"> </v>
      </c>
      <c r="AA4839" s="228">
        <f>IF(TYPE(VLOOKUP(Y4839,Catalogue!$F$2:$J$259,5,0))=16,0,VLOOKUP(Y4839,Catalogue!$F$2:$J$259,5,0))</f>
        <v>0</v>
      </c>
      <c r="AB4839" s="260"/>
      <c r="AC4839" s="260"/>
      <c r="AD4839" s="260"/>
      <c r="AE4839" s="260">
        <f t="shared" si="616"/>
        <v>0</v>
      </c>
      <c r="AF4839" s="228">
        <f t="shared" si="618"/>
        <v>0</v>
      </c>
      <c r="AG4839" s="228">
        <f t="shared" si="613"/>
        <v>0</v>
      </c>
      <c r="AH4839" s="228">
        <f t="shared" si="614"/>
        <v>0</v>
      </c>
      <c r="AI4839" s="232"/>
      <c r="AJ4839" s="227" t="str">
        <f>IF(TYPE(VLOOKUP(AI4839,Catalogue!$F$2:$J$259,3,0))=16," ",VLOOKUP(AI4839,Catalogue!$F$2:$J$259,3,0))</f>
        <v xml:space="preserve"> </v>
      </c>
      <c r="AK4839" s="228">
        <f>IF(TYPE(VLOOKUP(AI4839,Catalogue!$F$2:$J$259,5,0))=16,0,VLOOKUP(AI4839,Catalogue!$F$2:$J$259,5,0))</f>
        <v>0</v>
      </c>
      <c r="AL4839" s="227"/>
      <c r="AM4839" s="228">
        <f t="shared" si="617"/>
        <v>0</v>
      </c>
      <c r="AN4839" s="228"/>
      <c r="AO4839" s="229">
        <f t="shared" si="615"/>
        <v>0</v>
      </c>
    </row>
    <row r="4840" spans="1:41" x14ac:dyDescent="0.2">
      <c r="A4840" s="227"/>
      <c r="B4840" s="227"/>
      <c r="C4840" s="227"/>
      <c r="D4840" s="227"/>
      <c r="E4840" s="227"/>
      <c r="F4840" s="227"/>
      <c r="G4840" s="227"/>
      <c r="H4840" s="227"/>
      <c r="I4840" s="227"/>
      <c r="J4840" s="227"/>
      <c r="K4840" s="227"/>
      <c r="L4840" s="228">
        <f>IF(TYPE(VLOOKUP(K4840,Catalogue!$F$2:$J$259,5,0))=16,0,VLOOKUP(K4840,Catalogue!$F$2:$J$259,5,0))</f>
        <v>0</v>
      </c>
      <c r="M4840" s="228"/>
      <c r="N4840" s="228">
        <f t="shared" si="611"/>
        <v>0</v>
      </c>
      <c r="O4840" s="227"/>
      <c r="P4840" s="228">
        <f>IF(TYPE(VLOOKUP(O4840,Catalogue!$F$2:$J$259,5,0))=16,0,VLOOKUP(O4840,Catalogue!$F$2:$J$259,5,0))</f>
        <v>0</v>
      </c>
      <c r="Q4840" s="228"/>
      <c r="R4840" s="228">
        <f t="shared" si="612"/>
        <v>0</v>
      </c>
      <c r="S4840" s="232"/>
      <c r="T4840" s="256" t="str">
        <f>IF(TYPE(VLOOKUP(S4840,Catalogue!$F$2:$J$259,3,0))=16," ",VLOOKUP(S4840,Catalogue!$F$2:$J$259,3,0))</f>
        <v xml:space="preserve"> </v>
      </c>
      <c r="U4840" s="228">
        <f>IF(TYPE(VLOOKUP(S4840,Catalogue!$F$2:$J$259,5,0))=16,0,VLOOKUP(S4840,Catalogue!$F$2:$J$259,5,0))</f>
        <v>0</v>
      </c>
      <c r="V4840" s="232"/>
      <c r="W4840" s="256" t="str">
        <f>IF(TYPE(VLOOKUP(V4840,Catalogue!$F$2:$J$259,3,0))=16," ",VLOOKUP(V4840,Catalogue!$F$2:$J$259,3,0))</f>
        <v xml:space="preserve"> </v>
      </c>
      <c r="X4840" s="228">
        <f>IF(TYPE(VLOOKUP(V4840,Catalogue!$F$2:$J$259,5,0))=16,0,VLOOKUP(V4840,Catalogue!$F$2:$J$259,5,0))</f>
        <v>0</v>
      </c>
      <c r="Y4840" s="232"/>
      <c r="Z4840" s="227" t="str">
        <f>IF(TYPE(VLOOKUP(Y4840,Catalogue!$F$2:$J$259,3,0))=16," ",VLOOKUP(Y4840,Catalogue!$F$2:$J$259,3,0))</f>
        <v xml:space="preserve"> </v>
      </c>
      <c r="AA4840" s="228">
        <f>IF(TYPE(VLOOKUP(Y4840,Catalogue!$F$2:$J$259,5,0))=16,0,VLOOKUP(Y4840,Catalogue!$F$2:$J$259,5,0))</f>
        <v>0</v>
      </c>
      <c r="AB4840" s="260"/>
      <c r="AC4840" s="260"/>
      <c r="AD4840" s="260"/>
      <c r="AE4840" s="260">
        <f t="shared" si="616"/>
        <v>0</v>
      </c>
      <c r="AF4840" s="228">
        <f t="shared" si="618"/>
        <v>0</v>
      </c>
      <c r="AG4840" s="228">
        <f t="shared" si="613"/>
        <v>0</v>
      </c>
      <c r="AH4840" s="228">
        <f t="shared" si="614"/>
        <v>0</v>
      </c>
      <c r="AI4840" s="232"/>
      <c r="AJ4840" s="227" t="str">
        <f>IF(TYPE(VLOOKUP(AI4840,Catalogue!$F$2:$J$259,3,0))=16," ",VLOOKUP(AI4840,Catalogue!$F$2:$J$259,3,0))</f>
        <v xml:space="preserve"> </v>
      </c>
      <c r="AK4840" s="228">
        <f>IF(TYPE(VLOOKUP(AI4840,Catalogue!$F$2:$J$259,5,0))=16,0,VLOOKUP(AI4840,Catalogue!$F$2:$J$259,5,0))</f>
        <v>0</v>
      </c>
      <c r="AL4840" s="227"/>
      <c r="AM4840" s="228">
        <f t="shared" si="617"/>
        <v>0</v>
      </c>
      <c r="AN4840" s="228"/>
      <c r="AO4840" s="229">
        <f t="shared" si="615"/>
        <v>0</v>
      </c>
    </row>
    <row r="4841" spans="1:41" x14ac:dyDescent="0.2">
      <c r="A4841" s="227"/>
      <c r="B4841" s="227"/>
      <c r="C4841" s="227"/>
      <c r="D4841" s="227"/>
      <c r="E4841" s="227"/>
      <c r="F4841" s="227"/>
      <c r="G4841" s="227"/>
      <c r="H4841" s="227"/>
      <c r="I4841" s="227"/>
      <c r="J4841" s="227"/>
      <c r="K4841" s="227"/>
      <c r="L4841" s="228">
        <f>IF(TYPE(VLOOKUP(K4841,Catalogue!$F$2:$J$259,5,0))=16,0,VLOOKUP(K4841,Catalogue!$F$2:$J$259,5,0))</f>
        <v>0</v>
      </c>
      <c r="M4841" s="228"/>
      <c r="N4841" s="228">
        <f t="shared" si="611"/>
        <v>0</v>
      </c>
      <c r="O4841" s="227"/>
      <c r="P4841" s="228">
        <f>IF(TYPE(VLOOKUP(O4841,Catalogue!$F$2:$J$259,5,0))=16,0,VLOOKUP(O4841,Catalogue!$F$2:$J$259,5,0))</f>
        <v>0</v>
      </c>
      <c r="Q4841" s="228"/>
      <c r="R4841" s="228">
        <f t="shared" si="612"/>
        <v>0</v>
      </c>
      <c r="S4841" s="232"/>
      <c r="T4841" s="256" t="str">
        <f>IF(TYPE(VLOOKUP(S4841,Catalogue!$F$2:$J$259,3,0))=16," ",VLOOKUP(S4841,Catalogue!$F$2:$J$259,3,0))</f>
        <v xml:space="preserve"> </v>
      </c>
      <c r="U4841" s="228">
        <f>IF(TYPE(VLOOKUP(S4841,Catalogue!$F$2:$J$259,5,0))=16,0,VLOOKUP(S4841,Catalogue!$F$2:$J$259,5,0))</f>
        <v>0</v>
      </c>
      <c r="V4841" s="232"/>
      <c r="W4841" s="256" t="str">
        <f>IF(TYPE(VLOOKUP(V4841,Catalogue!$F$2:$J$259,3,0))=16," ",VLOOKUP(V4841,Catalogue!$F$2:$J$259,3,0))</f>
        <v xml:space="preserve"> </v>
      </c>
      <c r="X4841" s="228">
        <f>IF(TYPE(VLOOKUP(V4841,Catalogue!$F$2:$J$259,5,0))=16,0,VLOOKUP(V4841,Catalogue!$F$2:$J$259,5,0))</f>
        <v>0</v>
      </c>
      <c r="Y4841" s="232"/>
      <c r="Z4841" s="227" t="str">
        <f>IF(TYPE(VLOOKUP(Y4841,Catalogue!$F$2:$J$259,3,0))=16," ",VLOOKUP(Y4841,Catalogue!$F$2:$J$259,3,0))</f>
        <v xml:space="preserve"> </v>
      </c>
      <c r="AA4841" s="228">
        <f>IF(TYPE(VLOOKUP(Y4841,Catalogue!$F$2:$J$259,5,0))=16,0,VLOOKUP(Y4841,Catalogue!$F$2:$J$259,5,0))</f>
        <v>0</v>
      </c>
      <c r="AB4841" s="260"/>
      <c r="AC4841" s="260"/>
      <c r="AD4841" s="260"/>
      <c r="AE4841" s="260">
        <f t="shared" si="616"/>
        <v>0</v>
      </c>
      <c r="AF4841" s="228">
        <f t="shared" si="618"/>
        <v>0</v>
      </c>
      <c r="AG4841" s="228">
        <f t="shared" si="613"/>
        <v>0</v>
      </c>
      <c r="AH4841" s="228">
        <f t="shared" si="614"/>
        <v>0</v>
      </c>
      <c r="AI4841" s="232"/>
      <c r="AJ4841" s="227" t="str">
        <f>IF(TYPE(VLOOKUP(AI4841,Catalogue!$F$2:$J$259,3,0))=16," ",VLOOKUP(AI4841,Catalogue!$F$2:$J$259,3,0))</f>
        <v xml:space="preserve"> </v>
      </c>
      <c r="AK4841" s="228">
        <f>IF(TYPE(VLOOKUP(AI4841,Catalogue!$F$2:$J$259,5,0))=16,0,VLOOKUP(AI4841,Catalogue!$F$2:$J$259,5,0))</f>
        <v>0</v>
      </c>
      <c r="AL4841" s="227"/>
      <c r="AM4841" s="228">
        <f t="shared" si="617"/>
        <v>0</v>
      </c>
      <c r="AN4841" s="228"/>
      <c r="AO4841" s="229">
        <f t="shared" si="615"/>
        <v>0</v>
      </c>
    </row>
    <row r="4842" spans="1:41" x14ac:dyDescent="0.2">
      <c r="A4842" s="227"/>
      <c r="B4842" s="227"/>
      <c r="C4842" s="227"/>
      <c r="D4842" s="227"/>
      <c r="E4842" s="227"/>
      <c r="F4842" s="227"/>
      <c r="G4842" s="227"/>
      <c r="H4842" s="227"/>
      <c r="I4842" s="227"/>
      <c r="J4842" s="227"/>
      <c r="K4842" s="227"/>
      <c r="L4842" s="228">
        <f>IF(TYPE(VLOOKUP(K4842,Catalogue!$F$2:$J$259,5,0))=16,0,VLOOKUP(K4842,Catalogue!$F$2:$J$259,5,0))</f>
        <v>0</v>
      </c>
      <c r="M4842" s="228"/>
      <c r="N4842" s="228">
        <f t="shared" si="611"/>
        <v>0</v>
      </c>
      <c r="O4842" s="227"/>
      <c r="P4842" s="228">
        <f>IF(TYPE(VLOOKUP(O4842,Catalogue!$F$2:$J$259,5,0))=16,0,VLOOKUP(O4842,Catalogue!$F$2:$J$259,5,0))</f>
        <v>0</v>
      </c>
      <c r="Q4842" s="228"/>
      <c r="R4842" s="228">
        <f t="shared" si="612"/>
        <v>0</v>
      </c>
      <c r="S4842" s="232"/>
      <c r="T4842" s="256" t="str">
        <f>IF(TYPE(VLOOKUP(S4842,Catalogue!$F$2:$J$259,3,0))=16," ",VLOOKUP(S4842,Catalogue!$F$2:$J$259,3,0))</f>
        <v xml:space="preserve"> </v>
      </c>
      <c r="U4842" s="228">
        <f>IF(TYPE(VLOOKUP(S4842,Catalogue!$F$2:$J$259,5,0))=16,0,VLOOKUP(S4842,Catalogue!$F$2:$J$259,5,0))</f>
        <v>0</v>
      </c>
      <c r="V4842" s="232"/>
      <c r="W4842" s="256" t="str">
        <f>IF(TYPE(VLOOKUP(V4842,Catalogue!$F$2:$J$259,3,0))=16," ",VLOOKUP(V4842,Catalogue!$F$2:$J$259,3,0))</f>
        <v xml:space="preserve"> </v>
      </c>
      <c r="X4842" s="228">
        <f>IF(TYPE(VLOOKUP(V4842,Catalogue!$F$2:$J$259,5,0))=16,0,VLOOKUP(V4842,Catalogue!$F$2:$J$259,5,0))</f>
        <v>0</v>
      </c>
      <c r="Y4842" s="232"/>
      <c r="Z4842" s="227" t="str">
        <f>IF(TYPE(VLOOKUP(Y4842,Catalogue!$F$2:$J$259,3,0))=16," ",VLOOKUP(Y4842,Catalogue!$F$2:$J$259,3,0))</f>
        <v xml:space="preserve"> </v>
      </c>
      <c r="AA4842" s="228">
        <f>IF(TYPE(VLOOKUP(Y4842,Catalogue!$F$2:$J$259,5,0))=16,0,VLOOKUP(Y4842,Catalogue!$F$2:$J$259,5,0))</f>
        <v>0</v>
      </c>
      <c r="AB4842" s="260"/>
      <c r="AC4842" s="260"/>
      <c r="AD4842" s="260"/>
      <c r="AE4842" s="260">
        <f t="shared" si="616"/>
        <v>0</v>
      </c>
      <c r="AF4842" s="228">
        <f t="shared" si="618"/>
        <v>0</v>
      </c>
      <c r="AG4842" s="228">
        <f t="shared" si="613"/>
        <v>0</v>
      </c>
      <c r="AH4842" s="228">
        <f t="shared" si="614"/>
        <v>0</v>
      </c>
      <c r="AI4842" s="232"/>
      <c r="AJ4842" s="227" t="str">
        <f>IF(TYPE(VLOOKUP(AI4842,Catalogue!$F$2:$J$259,3,0))=16," ",VLOOKUP(AI4842,Catalogue!$F$2:$J$259,3,0))</f>
        <v xml:space="preserve"> </v>
      </c>
      <c r="AK4842" s="228">
        <f>IF(TYPE(VLOOKUP(AI4842,Catalogue!$F$2:$J$259,5,0))=16,0,VLOOKUP(AI4842,Catalogue!$F$2:$J$259,5,0))</f>
        <v>0</v>
      </c>
      <c r="AL4842" s="227"/>
      <c r="AM4842" s="228">
        <f t="shared" si="617"/>
        <v>0</v>
      </c>
      <c r="AN4842" s="228"/>
      <c r="AO4842" s="229">
        <f t="shared" si="615"/>
        <v>0</v>
      </c>
    </row>
    <row r="4843" spans="1:41" x14ac:dyDescent="0.2">
      <c r="A4843" s="227"/>
      <c r="B4843" s="227"/>
      <c r="C4843" s="227"/>
      <c r="D4843" s="227"/>
      <c r="E4843" s="227"/>
      <c r="F4843" s="227"/>
      <c r="G4843" s="227"/>
      <c r="H4843" s="227"/>
      <c r="I4843" s="227"/>
      <c r="J4843" s="227"/>
      <c r="K4843" s="227"/>
      <c r="L4843" s="228">
        <f>IF(TYPE(VLOOKUP(K4843,Catalogue!$F$2:$J$259,5,0))=16,0,VLOOKUP(K4843,Catalogue!$F$2:$J$259,5,0))</f>
        <v>0</v>
      </c>
      <c r="M4843" s="228"/>
      <c r="N4843" s="228">
        <f t="shared" si="611"/>
        <v>0</v>
      </c>
      <c r="O4843" s="227"/>
      <c r="P4843" s="228">
        <f>IF(TYPE(VLOOKUP(O4843,Catalogue!$F$2:$J$259,5,0))=16,0,VLOOKUP(O4843,Catalogue!$F$2:$J$259,5,0))</f>
        <v>0</v>
      </c>
      <c r="Q4843" s="228"/>
      <c r="R4843" s="228">
        <f t="shared" si="612"/>
        <v>0</v>
      </c>
      <c r="S4843" s="232"/>
      <c r="T4843" s="256" t="str">
        <f>IF(TYPE(VLOOKUP(S4843,Catalogue!$F$2:$J$259,3,0))=16," ",VLOOKUP(S4843,Catalogue!$F$2:$J$259,3,0))</f>
        <v xml:space="preserve"> </v>
      </c>
      <c r="U4843" s="228">
        <f>IF(TYPE(VLOOKUP(S4843,Catalogue!$F$2:$J$259,5,0))=16,0,VLOOKUP(S4843,Catalogue!$F$2:$J$259,5,0))</f>
        <v>0</v>
      </c>
      <c r="V4843" s="232"/>
      <c r="W4843" s="256" t="str">
        <f>IF(TYPE(VLOOKUP(V4843,Catalogue!$F$2:$J$259,3,0))=16," ",VLOOKUP(V4843,Catalogue!$F$2:$J$259,3,0))</f>
        <v xml:space="preserve"> </v>
      </c>
      <c r="X4843" s="228">
        <f>IF(TYPE(VLOOKUP(V4843,Catalogue!$F$2:$J$259,5,0))=16,0,VLOOKUP(V4843,Catalogue!$F$2:$J$259,5,0))</f>
        <v>0</v>
      </c>
      <c r="Y4843" s="232"/>
      <c r="Z4843" s="227" t="str">
        <f>IF(TYPE(VLOOKUP(Y4843,Catalogue!$F$2:$J$259,3,0))=16," ",VLOOKUP(Y4843,Catalogue!$F$2:$J$259,3,0))</f>
        <v xml:space="preserve"> </v>
      </c>
      <c r="AA4843" s="228">
        <f>IF(TYPE(VLOOKUP(Y4843,Catalogue!$F$2:$J$259,5,0))=16,0,VLOOKUP(Y4843,Catalogue!$F$2:$J$259,5,0))</f>
        <v>0</v>
      </c>
      <c r="AB4843" s="260"/>
      <c r="AC4843" s="260"/>
      <c r="AD4843" s="260"/>
      <c r="AE4843" s="260">
        <f t="shared" si="616"/>
        <v>0</v>
      </c>
      <c r="AF4843" s="228">
        <f t="shared" si="618"/>
        <v>0</v>
      </c>
      <c r="AG4843" s="228">
        <f t="shared" si="613"/>
        <v>0</v>
      </c>
      <c r="AH4843" s="228">
        <f t="shared" si="614"/>
        <v>0</v>
      </c>
      <c r="AI4843" s="232"/>
      <c r="AJ4843" s="227" t="str">
        <f>IF(TYPE(VLOOKUP(AI4843,Catalogue!$F$2:$J$259,3,0))=16," ",VLOOKUP(AI4843,Catalogue!$F$2:$J$259,3,0))</f>
        <v xml:space="preserve"> </v>
      </c>
      <c r="AK4843" s="228">
        <f>IF(TYPE(VLOOKUP(AI4843,Catalogue!$F$2:$J$259,5,0))=16,0,VLOOKUP(AI4843,Catalogue!$F$2:$J$259,5,0))</f>
        <v>0</v>
      </c>
      <c r="AL4843" s="227"/>
      <c r="AM4843" s="228">
        <f t="shared" si="617"/>
        <v>0</v>
      </c>
      <c r="AN4843" s="228"/>
      <c r="AO4843" s="229">
        <f t="shared" si="615"/>
        <v>0</v>
      </c>
    </row>
    <row r="4844" spans="1:41" x14ac:dyDescent="0.2">
      <c r="A4844" s="227"/>
      <c r="B4844" s="227"/>
      <c r="C4844" s="227"/>
      <c r="D4844" s="227"/>
      <c r="E4844" s="227"/>
      <c r="F4844" s="227"/>
      <c r="G4844" s="227"/>
      <c r="H4844" s="227"/>
      <c r="I4844" s="227"/>
      <c r="J4844" s="227"/>
      <c r="K4844" s="227"/>
      <c r="L4844" s="228">
        <f>IF(TYPE(VLOOKUP(K4844,Catalogue!$F$2:$J$259,5,0))=16,0,VLOOKUP(K4844,Catalogue!$F$2:$J$259,5,0))</f>
        <v>0</v>
      </c>
      <c r="M4844" s="228"/>
      <c r="N4844" s="228">
        <f t="shared" si="611"/>
        <v>0</v>
      </c>
      <c r="O4844" s="227"/>
      <c r="P4844" s="228">
        <f>IF(TYPE(VLOOKUP(O4844,Catalogue!$F$2:$J$259,5,0))=16,0,VLOOKUP(O4844,Catalogue!$F$2:$J$259,5,0))</f>
        <v>0</v>
      </c>
      <c r="Q4844" s="228"/>
      <c r="R4844" s="228">
        <f t="shared" si="612"/>
        <v>0</v>
      </c>
      <c r="S4844" s="232"/>
      <c r="T4844" s="256" t="str">
        <f>IF(TYPE(VLOOKUP(S4844,Catalogue!$F$2:$J$259,3,0))=16," ",VLOOKUP(S4844,Catalogue!$F$2:$J$259,3,0))</f>
        <v xml:space="preserve"> </v>
      </c>
      <c r="U4844" s="228">
        <f>IF(TYPE(VLOOKUP(S4844,Catalogue!$F$2:$J$259,5,0))=16,0,VLOOKUP(S4844,Catalogue!$F$2:$J$259,5,0))</f>
        <v>0</v>
      </c>
      <c r="V4844" s="232"/>
      <c r="W4844" s="256" t="str">
        <f>IF(TYPE(VLOOKUP(V4844,Catalogue!$F$2:$J$259,3,0))=16," ",VLOOKUP(V4844,Catalogue!$F$2:$J$259,3,0))</f>
        <v xml:space="preserve"> </v>
      </c>
      <c r="X4844" s="228">
        <f>IF(TYPE(VLOOKUP(V4844,Catalogue!$F$2:$J$259,5,0))=16,0,VLOOKUP(V4844,Catalogue!$F$2:$J$259,5,0))</f>
        <v>0</v>
      </c>
      <c r="Y4844" s="232"/>
      <c r="Z4844" s="227" t="str">
        <f>IF(TYPE(VLOOKUP(Y4844,Catalogue!$F$2:$J$259,3,0))=16," ",VLOOKUP(Y4844,Catalogue!$F$2:$J$259,3,0))</f>
        <v xml:space="preserve"> </v>
      </c>
      <c r="AA4844" s="228">
        <f>IF(TYPE(VLOOKUP(Y4844,Catalogue!$F$2:$J$259,5,0))=16,0,VLOOKUP(Y4844,Catalogue!$F$2:$J$259,5,0))</f>
        <v>0</v>
      </c>
      <c r="AB4844" s="260"/>
      <c r="AC4844" s="260"/>
      <c r="AD4844" s="260"/>
      <c r="AE4844" s="260">
        <f t="shared" si="616"/>
        <v>0</v>
      </c>
      <c r="AF4844" s="228">
        <f t="shared" si="618"/>
        <v>0</v>
      </c>
      <c r="AG4844" s="228">
        <f t="shared" si="613"/>
        <v>0</v>
      </c>
      <c r="AH4844" s="228">
        <f t="shared" si="614"/>
        <v>0</v>
      </c>
      <c r="AI4844" s="232"/>
      <c r="AJ4844" s="227" t="str">
        <f>IF(TYPE(VLOOKUP(AI4844,Catalogue!$F$2:$J$259,3,0))=16," ",VLOOKUP(AI4844,Catalogue!$F$2:$J$259,3,0))</f>
        <v xml:space="preserve"> </v>
      </c>
      <c r="AK4844" s="228">
        <f>IF(TYPE(VLOOKUP(AI4844,Catalogue!$F$2:$J$259,5,0))=16,0,VLOOKUP(AI4844,Catalogue!$F$2:$J$259,5,0))</f>
        <v>0</v>
      </c>
      <c r="AL4844" s="227"/>
      <c r="AM4844" s="228">
        <f t="shared" si="617"/>
        <v>0</v>
      </c>
      <c r="AN4844" s="228"/>
      <c r="AO4844" s="229">
        <f t="shared" si="615"/>
        <v>0</v>
      </c>
    </row>
    <row r="4845" spans="1:41" x14ac:dyDescent="0.2">
      <c r="A4845" s="227"/>
      <c r="B4845" s="227"/>
      <c r="C4845" s="227"/>
      <c r="D4845" s="227"/>
      <c r="E4845" s="227"/>
      <c r="F4845" s="227"/>
      <c r="G4845" s="227"/>
      <c r="H4845" s="227"/>
      <c r="I4845" s="227"/>
      <c r="J4845" s="227"/>
      <c r="K4845" s="227"/>
      <c r="L4845" s="228">
        <f>IF(TYPE(VLOOKUP(K4845,Catalogue!$F$2:$J$259,5,0))=16,0,VLOOKUP(K4845,Catalogue!$F$2:$J$259,5,0))</f>
        <v>0</v>
      </c>
      <c r="M4845" s="228"/>
      <c r="N4845" s="228">
        <f t="shared" si="611"/>
        <v>0</v>
      </c>
      <c r="O4845" s="227"/>
      <c r="P4845" s="228">
        <f>IF(TYPE(VLOOKUP(O4845,Catalogue!$F$2:$J$259,5,0))=16,0,VLOOKUP(O4845,Catalogue!$F$2:$J$259,5,0))</f>
        <v>0</v>
      </c>
      <c r="Q4845" s="228"/>
      <c r="R4845" s="228">
        <f t="shared" si="612"/>
        <v>0</v>
      </c>
      <c r="S4845" s="232"/>
      <c r="T4845" s="256" t="str">
        <f>IF(TYPE(VLOOKUP(S4845,Catalogue!$F$2:$J$259,3,0))=16," ",VLOOKUP(S4845,Catalogue!$F$2:$J$259,3,0))</f>
        <v xml:space="preserve"> </v>
      </c>
      <c r="U4845" s="228">
        <f>IF(TYPE(VLOOKUP(S4845,Catalogue!$F$2:$J$259,5,0))=16,0,VLOOKUP(S4845,Catalogue!$F$2:$J$259,5,0))</f>
        <v>0</v>
      </c>
      <c r="V4845" s="232"/>
      <c r="W4845" s="256" t="str">
        <f>IF(TYPE(VLOOKUP(V4845,Catalogue!$F$2:$J$259,3,0))=16," ",VLOOKUP(V4845,Catalogue!$F$2:$J$259,3,0))</f>
        <v xml:space="preserve"> </v>
      </c>
      <c r="X4845" s="228">
        <f>IF(TYPE(VLOOKUP(V4845,Catalogue!$F$2:$J$259,5,0))=16,0,VLOOKUP(V4845,Catalogue!$F$2:$J$259,5,0))</f>
        <v>0</v>
      </c>
      <c r="Y4845" s="232"/>
      <c r="Z4845" s="227" t="str">
        <f>IF(TYPE(VLOOKUP(Y4845,Catalogue!$F$2:$J$259,3,0))=16," ",VLOOKUP(Y4845,Catalogue!$F$2:$J$259,3,0))</f>
        <v xml:space="preserve"> </v>
      </c>
      <c r="AA4845" s="228">
        <f>IF(TYPE(VLOOKUP(Y4845,Catalogue!$F$2:$J$259,5,0))=16,0,VLOOKUP(Y4845,Catalogue!$F$2:$J$259,5,0))</f>
        <v>0</v>
      </c>
      <c r="AB4845" s="260"/>
      <c r="AC4845" s="260"/>
      <c r="AD4845" s="260"/>
      <c r="AE4845" s="260">
        <f t="shared" si="616"/>
        <v>0</v>
      </c>
      <c r="AF4845" s="228">
        <f t="shared" si="618"/>
        <v>0</v>
      </c>
      <c r="AG4845" s="228">
        <f t="shared" si="613"/>
        <v>0</v>
      </c>
      <c r="AH4845" s="228">
        <f t="shared" si="614"/>
        <v>0</v>
      </c>
      <c r="AI4845" s="232"/>
      <c r="AJ4845" s="227" t="str">
        <f>IF(TYPE(VLOOKUP(AI4845,Catalogue!$F$2:$J$259,3,0))=16," ",VLOOKUP(AI4845,Catalogue!$F$2:$J$259,3,0))</f>
        <v xml:space="preserve"> </v>
      </c>
      <c r="AK4845" s="228">
        <f>IF(TYPE(VLOOKUP(AI4845,Catalogue!$F$2:$J$259,5,0))=16,0,VLOOKUP(AI4845,Catalogue!$F$2:$J$259,5,0))</f>
        <v>0</v>
      </c>
      <c r="AL4845" s="227"/>
      <c r="AM4845" s="228">
        <f t="shared" si="617"/>
        <v>0</v>
      </c>
      <c r="AN4845" s="228"/>
      <c r="AO4845" s="229">
        <f t="shared" si="615"/>
        <v>0</v>
      </c>
    </row>
    <row r="4846" spans="1:41" x14ac:dyDescent="0.2">
      <c r="A4846" s="227"/>
      <c r="B4846" s="227"/>
      <c r="C4846" s="227"/>
      <c r="D4846" s="227"/>
      <c r="E4846" s="227"/>
      <c r="F4846" s="227"/>
      <c r="G4846" s="227"/>
      <c r="H4846" s="227"/>
      <c r="I4846" s="227"/>
      <c r="J4846" s="227"/>
      <c r="K4846" s="227"/>
      <c r="L4846" s="228">
        <f>IF(TYPE(VLOOKUP(K4846,Catalogue!$F$2:$J$259,5,0))=16,0,VLOOKUP(K4846,Catalogue!$F$2:$J$259,5,0))</f>
        <v>0</v>
      </c>
      <c r="M4846" s="228"/>
      <c r="N4846" s="228">
        <f t="shared" si="611"/>
        <v>0</v>
      </c>
      <c r="O4846" s="227"/>
      <c r="P4846" s="228">
        <f>IF(TYPE(VLOOKUP(O4846,Catalogue!$F$2:$J$259,5,0))=16,0,VLOOKUP(O4846,Catalogue!$F$2:$J$259,5,0))</f>
        <v>0</v>
      </c>
      <c r="Q4846" s="228"/>
      <c r="R4846" s="228">
        <f t="shared" si="612"/>
        <v>0</v>
      </c>
      <c r="S4846" s="232"/>
      <c r="T4846" s="256" t="str">
        <f>IF(TYPE(VLOOKUP(S4846,Catalogue!$F$2:$J$259,3,0))=16," ",VLOOKUP(S4846,Catalogue!$F$2:$J$259,3,0))</f>
        <v xml:space="preserve"> </v>
      </c>
      <c r="U4846" s="228">
        <f>IF(TYPE(VLOOKUP(S4846,Catalogue!$F$2:$J$259,5,0))=16,0,VLOOKUP(S4846,Catalogue!$F$2:$J$259,5,0))</f>
        <v>0</v>
      </c>
      <c r="V4846" s="232"/>
      <c r="W4846" s="256" t="str">
        <f>IF(TYPE(VLOOKUP(V4846,Catalogue!$F$2:$J$259,3,0))=16," ",VLOOKUP(V4846,Catalogue!$F$2:$J$259,3,0))</f>
        <v xml:space="preserve"> </v>
      </c>
      <c r="X4846" s="228">
        <f>IF(TYPE(VLOOKUP(V4846,Catalogue!$F$2:$J$259,5,0))=16,0,VLOOKUP(V4846,Catalogue!$F$2:$J$259,5,0))</f>
        <v>0</v>
      </c>
      <c r="Y4846" s="232"/>
      <c r="Z4846" s="227" t="str">
        <f>IF(TYPE(VLOOKUP(Y4846,Catalogue!$F$2:$J$259,3,0))=16," ",VLOOKUP(Y4846,Catalogue!$F$2:$J$259,3,0))</f>
        <v xml:space="preserve"> </v>
      </c>
      <c r="AA4846" s="228">
        <f>IF(TYPE(VLOOKUP(Y4846,Catalogue!$F$2:$J$259,5,0))=16,0,VLOOKUP(Y4846,Catalogue!$F$2:$J$259,5,0))</f>
        <v>0</v>
      </c>
      <c r="AB4846" s="260"/>
      <c r="AC4846" s="260"/>
      <c r="AD4846" s="260"/>
      <c r="AE4846" s="260">
        <f t="shared" si="616"/>
        <v>0</v>
      </c>
      <c r="AF4846" s="228">
        <f t="shared" si="618"/>
        <v>0</v>
      </c>
      <c r="AG4846" s="228">
        <f t="shared" si="613"/>
        <v>0</v>
      </c>
      <c r="AH4846" s="228">
        <f t="shared" si="614"/>
        <v>0</v>
      </c>
      <c r="AI4846" s="232"/>
      <c r="AJ4846" s="227" t="str">
        <f>IF(TYPE(VLOOKUP(AI4846,Catalogue!$F$2:$J$259,3,0))=16," ",VLOOKUP(AI4846,Catalogue!$F$2:$J$259,3,0))</f>
        <v xml:space="preserve"> </v>
      </c>
      <c r="AK4846" s="228">
        <f>IF(TYPE(VLOOKUP(AI4846,Catalogue!$F$2:$J$259,5,0))=16,0,VLOOKUP(AI4846,Catalogue!$F$2:$J$259,5,0))</f>
        <v>0</v>
      </c>
      <c r="AL4846" s="227"/>
      <c r="AM4846" s="228">
        <f t="shared" si="617"/>
        <v>0</v>
      </c>
      <c r="AN4846" s="228"/>
      <c r="AO4846" s="229">
        <f t="shared" si="615"/>
        <v>0</v>
      </c>
    </row>
    <row r="4847" spans="1:41" x14ac:dyDescent="0.2">
      <c r="A4847" s="227"/>
      <c r="B4847" s="227"/>
      <c r="C4847" s="227"/>
      <c r="D4847" s="227"/>
      <c r="E4847" s="227"/>
      <c r="F4847" s="227"/>
      <c r="G4847" s="227"/>
      <c r="H4847" s="227"/>
      <c r="I4847" s="227"/>
      <c r="J4847" s="227"/>
      <c r="K4847" s="227"/>
      <c r="L4847" s="228">
        <f>IF(TYPE(VLOOKUP(K4847,Catalogue!$F$2:$J$259,5,0))=16,0,VLOOKUP(K4847,Catalogue!$F$2:$J$259,5,0))</f>
        <v>0</v>
      </c>
      <c r="M4847" s="228"/>
      <c r="N4847" s="228">
        <f t="shared" si="611"/>
        <v>0</v>
      </c>
      <c r="O4847" s="227"/>
      <c r="P4847" s="228">
        <f>IF(TYPE(VLOOKUP(O4847,Catalogue!$F$2:$J$259,5,0))=16,0,VLOOKUP(O4847,Catalogue!$F$2:$J$259,5,0))</f>
        <v>0</v>
      </c>
      <c r="Q4847" s="228"/>
      <c r="R4847" s="228">
        <f t="shared" si="612"/>
        <v>0</v>
      </c>
      <c r="S4847" s="232"/>
      <c r="T4847" s="256" t="str">
        <f>IF(TYPE(VLOOKUP(S4847,Catalogue!$F$2:$J$259,3,0))=16," ",VLOOKUP(S4847,Catalogue!$F$2:$J$259,3,0))</f>
        <v xml:space="preserve"> </v>
      </c>
      <c r="U4847" s="228">
        <f>IF(TYPE(VLOOKUP(S4847,Catalogue!$F$2:$J$259,5,0))=16,0,VLOOKUP(S4847,Catalogue!$F$2:$J$259,5,0))</f>
        <v>0</v>
      </c>
      <c r="V4847" s="232"/>
      <c r="W4847" s="256" t="str">
        <f>IF(TYPE(VLOOKUP(V4847,Catalogue!$F$2:$J$259,3,0))=16," ",VLOOKUP(V4847,Catalogue!$F$2:$J$259,3,0))</f>
        <v xml:space="preserve"> </v>
      </c>
      <c r="X4847" s="228">
        <f>IF(TYPE(VLOOKUP(V4847,Catalogue!$F$2:$J$259,5,0))=16,0,VLOOKUP(V4847,Catalogue!$F$2:$J$259,5,0))</f>
        <v>0</v>
      </c>
      <c r="Y4847" s="232"/>
      <c r="Z4847" s="227" t="str">
        <f>IF(TYPE(VLOOKUP(Y4847,Catalogue!$F$2:$J$259,3,0))=16," ",VLOOKUP(Y4847,Catalogue!$F$2:$J$259,3,0))</f>
        <v xml:space="preserve"> </v>
      </c>
      <c r="AA4847" s="228">
        <f>IF(TYPE(VLOOKUP(Y4847,Catalogue!$F$2:$J$259,5,0))=16,0,VLOOKUP(Y4847,Catalogue!$F$2:$J$259,5,0))</f>
        <v>0</v>
      </c>
      <c r="AB4847" s="260"/>
      <c r="AC4847" s="260"/>
      <c r="AD4847" s="260"/>
      <c r="AE4847" s="260">
        <f t="shared" si="616"/>
        <v>0</v>
      </c>
      <c r="AF4847" s="228">
        <f t="shared" si="618"/>
        <v>0</v>
      </c>
      <c r="AG4847" s="228">
        <f t="shared" si="613"/>
        <v>0</v>
      </c>
      <c r="AH4847" s="228">
        <f t="shared" si="614"/>
        <v>0</v>
      </c>
      <c r="AI4847" s="232"/>
      <c r="AJ4847" s="227" t="str">
        <f>IF(TYPE(VLOOKUP(AI4847,Catalogue!$F$2:$J$259,3,0))=16," ",VLOOKUP(AI4847,Catalogue!$F$2:$J$259,3,0))</f>
        <v xml:space="preserve"> </v>
      </c>
      <c r="AK4847" s="228">
        <f>IF(TYPE(VLOOKUP(AI4847,Catalogue!$F$2:$J$259,5,0))=16,0,VLOOKUP(AI4847,Catalogue!$F$2:$J$259,5,0))</f>
        <v>0</v>
      </c>
      <c r="AL4847" s="227"/>
      <c r="AM4847" s="228">
        <f t="shared" si="617"/>
        <v>0</v>
      </c>
      <c r="AN4847" s="228"/>
      <c r="AO4847" s="229">
        <f t="shared" si="615"/>
        <v>0</v>
      </c>
    </row>
    <row r="4848" spans="1:41" x14ac:dyDescent="0.2">
      <c r="A4848" s="227"/>
      <c r="B4848" s="227"/>
      <c r="C4848" s="227"/>
      <c r="D4848" s="227"/>
      <c r="E4848" s="227"/>
      <c r="F4848" s="227"/>
      <c r="G4848" s="227"/>
      <c r="H4848" s="227"/>
      <c r="I4848" s="227"/>
      <c r="J4848" s="227"/>
      <c r="K4848" s="227"/>
      <c r="L4848" s="228">
        <f>IF(TYPE(VLOOKUP(K4848,Catalogue!$F$2:$J$259,5,0))=16,0,VLOOKUP(K4848,Catalogue!$F$2:$J$259,5,0))</f>
        <v>0</v>
      </c>
      <c r="M4848" s="228"/>
      <c r="N4848" s="228">
        <f t="shared" si="611"/>
        <v>0</v>
      </c>
      <c r="O4848" s="227"/>
      <c r="P4848" s="228">
        <f>IF(TYPE(VLOOKUP(O4848,Catalogue!$F$2:$J$259,5,0))=16,0,VLOOKUP(O4848,Catalogue!$F$2:$J$259,5,0))</f>
        <v>0</v>
      </c>
      <c r="Q4848" s="228"/>
      <c r="R4848" s="228">
        <f t="shared" si="612"/>
        <v>0</v>
      </c>
      <c r="S4848" s="232"/>
      <c r="T4848" s="256" t="str">
        <f>IF(TYPE(VLOOKUP(S4848,Catalogue!$F$2:$J$259,3,0))=16," ",VLOOKUP(S4848,Catalogue!$F$2:$J$259,3,0))</f>
        <v xml:space="preserve"> </v>
      </c>
      <c r="U4848" s="228">
        <f>IF(TYPE(VLOOKUP(S4848,Catalogue!$F$2:$J$259,5,0))=16,0,VLOOKUP(S4848,Catalogue!$F$2:$J$259,5,0))</f>
        <v>0</v>
      </c>
      <c r="V4848" s="232"/>
      <c r="W4848" s="256" t="str">
        <f>IF(TYPE(VLOOKUP(V4848,Catalogue!$F$2:$J$259,3,0))=16," ",VLOOKUP(V4848,Catalogue!$F$2:$J$259,3,0))</f>
        <v xml:space="preserve"> </v>
      </c>
      <c r="X4848" s="228">
        <f>IF(TYPE(VLOOKUP(V4848,Catalogue!$F$2:$J$259,5,0))=16,0,VLOOKUP(V4848,Catalogue!$F$2:$J$259,5,0))</f>
        <v>0</v>
      </c>
      <c r="Y4848" s="232"/>
      <c r="Z4848" s="227" t="str">
        <f>IF(TYPE(VLOOKUP(Y4848,Catalogue!$F$2:$J$259,3,0))=16," ",VLOOKUP(Y4848,Catalogue!$F$2:$J$259,3,0))</f>
        <v xml:space="preserve"> </v>
      </c>
      <c r="AA4848" s="228">
        <f>IF(TYPE(VLOOKUP(Y4848,Catalogue!$F$2:$J$259,5,0))=16,0,VLOOKUP(Y4848,Catalogue!$F$2:$J$259,5,0))</f>
        <v>0</v>
      </c>
      <c r="AB4848" s="260"/>
      <c r="AC4848" s="260"/>
      <c r="AD4848" s="260"/>
      <c r="AE4848" s="260">
        <f t="shared" si="616"/>
        <v>0</v>
      </c>
      <c r="AF4848" s="228">
        <f t="shared" si="618"/>
        <v>0</v>
      </c>
      <c r="AG4848" s="228">
        <f t="shared" si="613"/>
        <v>0</v>
      </c>
      <c r="AH4848" s="228">
        <f t="shared" si="614"/>
        <v>0</v>
      </c>
      <c r="AI4848" s="232"/>
      <c r="AJ4848" s="227" t="str">
        <f>IF(TYPE(VLOOKUP(AI4848,Catalogue!$F$2:$J$259,3,0))=16," ",VLOOKUP(AI4848,Catalogue!$F$2:$J$259,3,0))</f>
        <v xml:space="preserve"> </v>
      </c>
      <c r="AK4848" s="228">
        <f>IF(TYPE(VLOOKUP(AI4848,Catalogue!$F$2:$J$259,5,0))=16,0,VLOOKUP(AI4848,Catalogue!$F$2:$J$259,5,0))</f>
        <v>0</v>
      </c>
      <c r="AL4848" s="227"/>
      <c r="AM4848" s="228">
        <f t="shared" si="617"/>
        <v>0</v>
      </c>
      <c r="AN4848" s="228"/>
      <c r="AO4848" s="229">
        <f t="shared" si="615"/>
        <v>0</v>
      </c>
    </row>
    <row r="4849" spans="1:41" x14ac:dyDescent="0.2">
      <c r="A4849" s="227"/>
      <c r="B4849" s="227"/>
      <c r="C4849" s="227"/>
      <c r="D4849" s="227"/>
      <c r="E4849" s="227"/>
      <c r="F4849" s="227"/>
      <c r="G4849" s="227"/>
      <c r="H4849" s="227"/>
      <c r="I4849" s="227"/>
      <c r="J4849" s="227"/>
      <c r="K4849" s="227"/>
      <c r="L4849" s="228">
        <f>IF(TYPE(VLOOKUP(K4849,Catalogue!$F$2:$J$259,5,0))=16,0,VLOOKUP(K4849,Catalogue!$F$2:$J$259,5,0))</f>
        <v>0</v>
      </c>
      <c r="M4849" s="228"/>
      <c r="N4849" s="228">
        <f t="shared" si="611"/>
        <v>0</v>
      </c>
      <c r="O4849" s="227"/>
      <c r="P4849" s="228">
        <f>IF(TYPE(VLOOKUP(O4849,Catalogue!$F$2:$J$259,5,0))=16,0,VLOOKUP(O4849,Catalogue!$F$2:$J$259,5,0))</f>
        <v>0</v>
      </c>
      <c r="Q4849" s="228"/>
      <c r="R4849" s="228">
        <f t="shared" si="612"/>
        <v>0</v>
      </c>
      <c r="S4849" s="232"/>
      <c r="T4849" s="256" t="str">
        <f>IF(TYPE(VLOOKUP(S4849,Catalogue!$F$2:$J$259,3,0))=16," ",VLOOKUP(S4849,Catalogue!$F$2:$J$259,3,0))</f>
        <v xml:space="preserve"> </v>
      </c>
      <c r="U4849" s="228">
        <f>IF(TYPE(VLOOKUP(S4849,Catalogue!$F$2:$J$259,5,0))=16,0,VLOOKUP(S4849,Catalogue!$F$2:$J$259,5,0))</f>
        <v>0</v>
      </c>
      <c r="V4849" s="232"/>
      <c r="W4849" s="256" t="str">
        <f>IF(TYPE(VLOOKUP(V4849,Catalogue!$F$2:$J$259,3,0))=16," ",VLOOKUP(V4849,Catalogue!$F$2:$J$259,3,0))</f>
        <v xml:space="preserve"> </v>
      </c>
      <c r="X4849" s="228">
        <f>IF(TYPE(VLOOKUP(V4849,Catalogue!$F$2:$J$259,5,0))=16,0,VLOOKUP(V4849,Catalogue!$F$2:$J$259,5,0))</f>
        <v>0</v>
      </c>
      <c r="Y4849" s="232"/>
      <c r="Z4849" s="227" t="str">
        <f>IF(TYPE(VLOOKUP(Y4849,Catalogue!$F$2:$J$259,3,0))=16," ",VLOOKUP(Y4849,Catalogue!$F$2:$J$259,3,0))</f>
        <v xml:space="preserve"> </v>
      </c>
      <c r="AA4849" s="228">
        <f>IF(TYPE(VLOOKUP(Y4849,Catalogue!$F$2:$J$259,5,0))=16,0,VLOOKUP(Y4849,Catalogue!$F$2:$J$259,5,0))</f>
        <v>0</v>
      </c>
      <c r="AB4849" s="260"/>
      <c r="AC4849" s="260"/>
      <c r="AD4849" s="260"/>
      <c r="AE4849" s="260">
        <f t="shared" si="616"/>
        <v>0</v>
      </c>
      <c r="AF4849" s="228">
        <f t="shared" si="618"/>
        <v>0</v>
      </c>
      <c r="AG4849" s="228">
        <f t="shared" si="613"/>
        <v>0</v>
      </c>
      <c r="AH4849" s="228">
        <f t="shared" si="614"/>
        <v>0</v>
      </c>
      <c r="AI4849" s="232"/>
      <c r="AJ4849" s="227" t="str">
        <f>IF(TYPE(VLOOKUP(AI4849,Catalogue!$F$2:$J$259,3,0))=16," ",VLOOKUP(AI4849,Catalogue!$F$2:$J$259,3,0))</f>
        <v xml:space="preserve"> </v>
      </c>
      <c r="AK4849" s="228">
        <f>IF(TYPE(VLOOKUP(AI4849,Catalogue!$F$2:$J$259,5,0))=16,0,VLOOKUP(AI4849,Catalogue!$F$2:$J$259,5,0))</f>
        <v>0</v>
      </c>
      <c r="AL4849" s="227"/>
      <c r="AM4849" s="228">
        <f t="shared" si="617"/>
        <v>0</v>
      </c>
      <c r="AN4849" s="228"/>
      <c r="AO4849" s="229">
        <f t="shared" si="615"/>
        <v>0</v>
      </c>
    </row>
    <row r="4850" spans="1:41" x14ac:dyDescent="0.2">
      <c r="A4850" s="227"/>
      <c r="B4850" s="227"/>
      <c r="C4850" s="227"/>
      <c r="D4850" s="227"/>
      <c r="E4850" s="227"/>
      <c r="F4850" s="227"/>
      <c r="G4850" s="227"/>
      <c r="H4850" s="227"/>
      <c r="I4850" s="227"/>
      <c r="J4850" s="227"/>
      <c r="K4850" s="227"/>
      <c r="L4850" s="228">
        <f>IF(TYPE(VLOOKUP(K4850,Catalogue!$F$2:$J$259,5,0))=16,0,VLOOKUP(K4850,Catalogue!$F$2:$J$259,5,0))</f>
        <v>0</v>
      </c>
      <c r="M4850" s="228"/>
      <c r="N4850" s="228">
        <f t="shared" si="611"/>
        <v>0</v>
      </c>
      <c r="O4850" s="227"/>
      <c r="P4850" s="228">
        <f>IF(TYPE(VLOOKUP(O4850,Catalogue!$F$2:$J$259,5,0))=16,0,VLOOKUP(O4850,Catalogue!$F$2:$J$259,5,0))</f>
        <v>0</v>
      </c>
      <c r="Q4850" s="228"/>
      <c r="R4850" s="228">
        <f t="shared" si="612"/>
        <v>0</v>
      </c>
      <c r="S4850" s="232"/>
      <c r="T4850" s="256" t="str">
        <f>IF(TYPE(VLOOKUP(S4850,Catalogue!$F$2:$J$259,3,0))=16," ",VLOOKUP(S4850,Catalogue!$F$2:$J$259,3,0))</f>
        <v xml:space="preserve"> </v>
      </c>
      <c r="U4850" s="228">
        <f>IF(TYPE(VLOOKUP(S4850,Catalogue!$F$2:$J$259,5,0))=16,0,VLOOKUP(S4850,Catalogue!$F$2:$J$259,5,0))</f>
        <v>0</v>
      </c>
      <c r="V4850" s="232"/>
      <c r="W4850" s="256" t="str">
        <f>IF(TYPE(VLOOKUP(V4850,Catalogue!$F$2:$J$259,3,0))=16," ",VLOOKUP(V4850,Catalogue!$F$2:$J$259,3,0))</f>
        <v xml:space="preserve"> </v>
      </c>
      <c r="X4850" s="228">
        <f>IF(TYPE(VLOOKUP(V4850,Catalogue!$F$2:$J$259,5,0))=16,0,VLOOKUP(V4850,Catalogue!$F$2:$J$259,5,0))</f>
        <v>0</v>
      </c>
      <c r="Y4850" s="232"/>
      <c r="Z4850" s="227" t="str">
        <f>IF(TYPE(VLOOKUP(Y4850,Catalogue!$F$2:$J$259,3,0))=16," ",VLOOKUP(Y4850,Catalogue!$F$2:$J$259,3,0))</f>
        <v xml:space="preserve"> </v>
      </c>
      <c r="AA4850" s="228">
        <f>IF(TYPE(VLOOKUP(Y4850,Catalogue!$F$2:$J$259,5,0))=16,0,VLOOKUP(Y4850,Catalogue!$F$2:$J$259,5,0))</f>
        <v>0</v>
      </c>
      <c r="AB4850" s="260"/>
      <c r="AC4850" s="260"/>
      <c r="AD4850" s="260"/>
      <c r="AE4850" s="260">
        <f t="shared" si="616"/>
        <v>0</v>
      </c>
      <c r="AF4850" s="228">
        <f t="shared" si="618"/>
        <v>0</v>
      </c>
      <c r="AG4850" s="228">
        <f t="shared" si="613"/>
        <v>0</v>
      </c>
      <c r="AH4850" s="228">
        <f t="shared" si="614"/>
        <v>0</v>
      </c>
      <c r="AI4850" s="232"/>
      <c r="AJ4850" s="227" t="str">
        <f>IF(TYPE(VLOOKUP(AI4850,Catalogue!$F$2:$J$259,3,0))=16," ",VLOOKUP(AI4850,Catalogue!$F$2:$J$259,3,0))</f>
        <v xml:space="preserve"> </v>
      </c>
      <c r="AK4850" s="228">
        <f>IF(TYPE(VLOOKUP(AI4850,Catalogue!$F$2:$J$259,5,0))=16,0,VLOOKUP(AI4850,Catalogue!$F$2:$J$259,5,0))</f>
        <v>0</v>
      </c>
      <c r="AL4850" s="227"/>
      <c r="AM4850" s="228">
        <f t="shared" si="617"/>
        <v>0</v>
      </c>
      <c r="AN4850" s="228"/>
      <c r="AO4850" s="229">
        <f t="shared" si="615"/>
        <v>0</v>
      </c>
    </row>
    <row r="4851" spans="1:41" x14ac:dyDescent="0.2">
      <c r="A4851" s="227"/>
      <c r="B4851" s="227"/>
      <c r="C4851" s="227"/>
      <c r="D4851" s="227"/>
      <c r="E4851" s="227"/>
      <c r="F4851" s="227"/>
      <c r="G4851" s="227"/>
      <c r="H4851" s="227"/>
      <c r="I4851" s="227"/>
      <c r="J4851" s="227"/>
      <c r="K4851" s="227"/>
      <c r="L4851" s="228">
        <f>IF(TYPE(VLOOKUP(K4851,Catalogue!$F$2:$J$259,5,0))=16,0,VLOOKUP(K4851,Catalogue!$F$2:$J$259,5,0))</f>
        <v>0</v>
      </c>
      <c r="M4851" s="228"/>
      <c r="N4851" s="228">
        <f t="shared" si="611"/>
        <v>0</v>
      </c>
      <c r="O4851" s="227"/>
      <c r="P4851" s="228">
        <f>IF(TYPE(VLOOKUP(O4851,Catalogue!$F$2:$J$259,5,0))=16,0,VLOOKUP(O4851,Catalogue!$F$2:$J$259,5,0))</f>
        <v>0</v>
      </c>
      <c r="Q4851" s="228"/>
      <c r="R4851" s="228">
        <f t="shared" si="612"/>
        <v>0</v>
      </c>
      <c r="S4851" s="232"/>
      <c r="T4851" s="256" t="str">
        <f>IF(TYPE(VLOOKUP(S4851,Catalogue!$F$2:$J$259,3,0))=16," ",VLOOKUP(S4851,Catalogue!$F$2:$J$259,3,0))</f>
        <v xml:space="preserve"> </v>
      </c>
      <c r="U4851" s="228">
        <f>IF(TYPE(VLOOKUP(S4851,Catalogue!$F$2:$J$259,5,0))=16,0,VLOOKUP(S4851,Catalogue!$F$2:$J$259,5,0))</f>
        <v>0</v>
      </c>
      <c r="V4851" s="232"/>
      <c r="W4851" s="256" t="str">
        <f>IF(TYPE(VLOOKUP(V4851,Catalogue!$F$2:$J$259,3,0))=16," ",VLOOKUP(V4851,Catalogue!$F$2:$J$259,3,0))</f>
        <v xml:space="preserve"> </v>
      </c>
      <c r="X4851" s="228">
        <f>IF(TYPE(VLOOKUP(V4851,Catalogue!$F$2:$J$259,5,0))=16,0,VLOOKUP(V4851,Catalogue!$F$2:$J$259,5,0))</f>
        <v>0</v>
      </c>
      <c r="Y4851" s="232"/>
      <c r="Z4851" s="227" t="str">
        <f>IF(TYPE(VLOOKUP(Y4851,Catalogue!$F$2:$J$259,3,0))=16," ",VLOOKUP(Y4851,Catalogue!$F$2:$J$259,3,0))</f>
        <v xml:space="preserve"> </v>
      </c>
      <c r="AA4851" s="228">
        <f>IF(TYPE(VLOOKUP(Y4851,Catalogue!$F$2:$J$259,5,0))=16,0,VLOOKUP(Y4851,Catalogue!$F$2:$J$259,5,0))</f>
        <v>0</v>
      </c>
      <c r="AB4851" s="260"/>
      <c r="AC4851" s="260"/>
      <c r="AD4851" s="260"/>
      <c r="AE4851" s="260">
        <f t="shared" si="616"/>
        <v>0</v>
      </c>
      <c r="AF4851" s="228">
        <f t="shared" si="618"/>
        <v>0</v>
      </c>
      <c r="AG4851" s="228">
        <f t="shared" si="613"/>
        <v>0</v>
      </c>
      <c r="AH4851" s="228">
        <f t="shared" si="614"/>
        <v>0</v>
      </c>
      <c r="AI4851" s="232"/>
      <c r="AJ4851" s="227" t="str">
        <f>IF(TYPE(VLOOKUP(AI4851,Catalogue!$F$2:$J$259,3,0))=16," ",VLOOKUP(AI4851,Catalogue!$F$2:$J$259,3,0))</f>
        <v xml:space="preserve"> </v>
      </c>
      <c r="AK4851" s="228">
        <f>IF(TYPE(VLOOKUP(AI4851,Catalogue!$F$2:$J$259,5,0))=16,0,VLOOKUP(AI4851,Catalogue!$F$2:$J$259,5,0))</f>
        <v>0</v>
      </c>
      <c r="AL4851" s="227"/>
      <c r="AM4851" s="228">
        <f t="shared" si="617"/>
        <v>0</v>
      </c>
      <c r="AN4851" s="228"/>
      <c r="AO4851" s="229">
        <f t="shared" si="615"/>
        <v>0</v>
      </c>
    </row>
    <row r="4852" spans="1:41" x14ac:dyDescent="0.2">
      <c r="A4852" s="227"/>
      <c r="B4852" s="227"/>
      <c r="C4852" s="227"/>
      <c r="D4852" s="227"/>
      <c r="E4852" s="227"/>
      <c r="F4852" s="227"/>
      <c r="G4852" s="227"/>
      <c r="H4852" s="227"/>
      <c r="I4852" s="227"/>
      <c r="J4852" s="227"/>
      <c r="K4852" s="227"/>
      <c r="L4852" s="228">
        <f>IF(TYPE(VLOOKUP(K4852,Catalogue!$F$2:$J$259,5,0))=16,0,VLOOKUP(K4852,Catalogue!$F$2:$J$259,5,0))</f>
        <v>0</v>
      </c>
      <c r="M4852" s="228"/>
      <c r="N4852" s="228">
        <f t="shared" si="611"/>
        <v>0</v>
      </c>
      <c r="O4852" s="227"/>
      <c r="P4852" s="228">
        <f>IF(TYPE(VLOOKUP(O4852,Catalogue!$F$2:$J$259,5,0))=16,0,VLOOKUP(O4852,Catalogue!$F$2:$J$259,5,0))</f>
        <v>0</v>
      </c>
      <c r="Q4852" s="228"/>
      <c r="R4852" s="228">
        <f t="shared" si="612"/>
        <v>0</v>
      </c>
      <c r="S4852" s="232"/>
      <c r="T4852" s="256" t="str">
        <f>IF(TYPE(VLOOKUP(S4852,Catalogue!$F$2:$J$259,3,0))=16," ",VLOOKUP(S4852,Catalogue!$F$2:$J$259,3,0))</f>
        <v xml:space="preserve"> </v>
      </c>
      <c r="U4852" s="228">
        <f>IF(TYPE(VLOOKUP(S4852,Catalogue!$F$2:$J$259,5,0))=16,0,VLOOKUP(S4852,Catalogue!$F$2:$J$259,5,0))</f>
        <v>0</v>
      </c>
      <c r="V4852" s="232"/>
      <c r="W4852" s="256" t="str">
        <f>IF(TYPE(VLOOKUP(V4852,Catalogue!$F$2:$J$259,3,0))=16," ",VLOOKUP(V4852,Catalogue!$F$2:$J$259,3,0))</f>
        <v xml:space="preserve"> </v>
      </c>
      <c r="X4852" s="228">
        <f>IF(TYPE(VLOOKUP(V4852,Catalogue!$F$2:$J$259,5,0))=16,0,VLOOKUP(V4852,Catalogue!$F$2:$J$259,5,0))</f>
        <v>0</v>
      </c>
      <c r="Y4852" s="232"/>
      <c r="Z4852" s="227" t="str">
        <f>IF(TYPE(VLOOKUP(Y4852,Catalogue!$F$2:$J$259,3,0))=16," ",VLOOKUP(Y4852,Catalogue!$F$2:$J$259,3,0))</f>
        <v xml:space="preserve"> </v>
      </c>
      <c r="AA4852" s="228">
        <f>IF(TYPE(VLOOKUP(Y4852,Catalogue!$F$2:$J$259,5,0))=16,0,VLOOKUP(Y4852,Catalogue!$F$2:$J$259,5,0))</f>
        <v>0</v>
      </c>
      <c r="AB4852" s="260"/>
      <c r="AC4852" s="260"/>
      <c r="AD4852" s="260"/>
      <c r="AE4852" s="260">
        <f t="shared" si="616"/>
        <v>0</v>
      </c>
      <c r="AF4852" s="228">
        <f t="shared" si="618"/>
        <v>0</v>
      </c>
      <c r="AG4852" s="228">
        <f t="shared" si="613"/>
        <v>0</v>
      </c>
      <c r="AH4852" s="228">
        <f t="shared" si="614"/>
        <v>0</v>
      </c>
      <c r="AI4852" s="232"/>
      <c r="AJ4852" s="227" t="str">
        <f>IF(TYPE(VLOOKUP(AI4852,Catalogue!$F$2:$J$259,3,0))=16," ",VLOOKUP(AI4852,Catalogue!$F$2:$J$259,3,0))</f>
        <v xml:space="preserve"> </v>
      </c>
      <c r="AK4852" s="228">
        <f>IF(TYPE(VLOOKUP(AI4852,Catalogue!$F$2:$J$259,5,0))=16,0,VLOOKUP(AI4852,Catalogue!$F$2:$J$259,5,0))</f>
        <v>0</v>
      </c>
      <c r="AL4852" s="227"/>
      <c r="AM4852" s="228">
        <f t="shared" si="617"/>
        <v>0</v>
      </c>
      <c r="AN4852" s="228"/>
      <c r="AO4852" s="229">
        <f t="shared" si="615"/>
        <v>0</v>
      </c>
    </row>
    <row r="4853" spans="1:41" x14ac:dyDescent="0.2">
      <c r="A4853" s="227"/>
      <c r="B4853" s="227"/>
      <c r="C4853" s="227"/>
      <c r="D4853" s="227"/>
      <c r="E4853" s="227"/>
      <c r="F4853" s="227"/>
      <c r="G4853" s="227"/>
      <c r="H4853" s="227"/>
      <c r="I4853" s="227"/>
      <c r="J4853" s="227"/>
      <c r="K4853" s="227"/>
      <c r="L4853" s="228">
        <f>IF(TYPE(VLOOKUP(K4853,Catalogue!$F$2:$J$259,5,0))=16,0,VLOOKUP(K4853,Catalogue!$F$2:$J$259,5,0))</f>
        <v>0</v>
      </c>
      <c r="M4853" s="228"/>
      <c r="N4853" s="228">
        <f t="shared" si="611"/>
        <v>0</v>
      </c>
      <c r="O4853" s="227"/>
      <c r="P4853" s="228">
        <f>IF(TYPE(VLOOKUP(O4853,Catalogue!$F$2:$J$259,5,0))=16,0,VLOOKUP(O4853,Catalogue!$F$2:$J$259,5,0))</f>
        <v>0</v>
      </c>
      <c r="Q4853" s="228"/>
      <c r="R4853" s="228">
        <f t="shared" si="612"/>
        <v>0</v>
      </c>
      <c r="S4853" s="232"/>
      <c r="T4853" s="256" t="str">
        <f>IF(TYPE(VLOOKUP(S4853,Catalogue!$F$2:$J$259,3,0))=16," ",VLOOKUP(S4853,Catalogue!$F$2:$J$259,3,0))</f>
        <v xml:space="preserve"> </v>
      </c>
      <c r="U4853" s="228">
        <f>IF(TYPE(VLOOKUP(S4853,Catalogue!$F$2:$J$259,5,0))=16,0,VLOOKUP(S4853,Catalogue!$F$2:$J$259,5,0))</f>
        <v>0</v>
      </c>
      <c r="V4853" s="232"/>
      <c r="W4853" s="256" t="str">
        <f>IF(TYPE(VLOOKUP(V4853,Catalogue!$F$2:$J$259,3,0))=16," ",VLOOKUP(V4853,Catalogue!$F$2:$J$259,3,0))</f>
        <v xml:space="preserve"> </v>
      </c>
      <c r="X4853" s="228">
        <f>IF(TYPE(VLOOKUP(V4853,Catalogue!$F$2:$J$259,5,0))=16,0,VLOOKUP(V4853,Catalogue!$F$2:$J$259,5,0))</f>
        <v>0</v>
      </c>
      <c r="Y4853" s="232"/>
      <c r="Z4853" s="227" t="str">
        <f>IF(TYPE(VLOOKUP(Y4853,Catalogue!$F$2:$J$259,3,0))=16," ",VLOOKUP(Y4853,Catalogue!$F$2:$J$259,3,0))</f>
        <v xml:space="preserve"> </v>
      </c>
      <c r="AA4853" s="228">
        <f>IF(TYPE(VLOOKUP(Y4853,Catalogue!$F$2:$J$259,5,0))=16,0,VLOOKUP(Y4853,Catalogue!$F$2:$J$259,5,0))</f>
        <v>0</v>
      </c>
      <c r="AB4853" s="260"/>
      <c r="AC4853" s="260"/>
      <c r="AD4853" s="260"/>
      <c r="AE4853" s="260">
        <f t="shared" si="616"/>
        <v>0</v>
      </c>
      <c r="AF4853" s="228">
        <f t="shared" si="618"/>
        <v>0</v>
      </c>
      <c r="AG4853" s="228">
        <f t="shared" si="613"/>
        <v>0</v>
      </c>
      <c r="AH4853" s="228">
        <f t="shared" si="614"/>
        <v>0</v>
      </c>
      <c r="AI4853" s="232"/>
      <c r="AJ4853" s="227" t="str">
        <f>IF(TYPE(VLOOKUP(AI4853,Catalogue!$F$2:$J$259,3,0))=16," ",VLOOKUP(AI4853,Catalogue!$F$2:$J$259,3,0))</f>
        <v xml:space="preserve"> </v>
      </c>
      <c r="AK4853" s="228">
        <f>IF(TYPE(VLOOKUP(AI4853,Catalogue!$F$2:$J$259,5,0))=16,0,VLOOKUP(AI4853,Catalogue!$F$2:$J$259,5,0))</f>
        <v>0</v>
      </c>
      <c r="AL4853" s="227"/>
      <c r="AM4853" s="228">
        <f t="shared" si="617"/>
        <v>0</v>
      </c>
      <c r="AN4853" s="228"/>
      <c r="AO4853" s="229">
        <f t="shared" si="615"/>
        <v>0</v>
      </c>
    </row>
    <row r="4854" spans="1:41" x14ac:dyDescent="0.2">
      <c r="A4854" s="227"/>
      <c r="B4854" s="227"/>
      <c r="C4854" s="227"/>
      <c r="D4854" s="227"/>
      <c r="E4854" s="227"/>
      <c r="F4854" s="227"/>
      <c r="G4854" s="227"/>
      <c r="H4854" s="227"/>
      <c r="I4854" s="227"/>
      <c r="J4854" s="227"/>
      <c r="K4854" s="227"/>
      <c r="L4854" s="228">
        <f>IF(TYPE(VLOOKUP(K4854,Catalogue!$F$2:$J$259,5,0))=16,0,VLOOKUP(K4854,Catalogue!$F$2:$J$259,5,0))</f>
        <v>0</v>
      </c>
      <c r="M4854" s="228"/>
      <c r="N4854" s="228">
        <f t="shared" si="611"/>
        <v>0</v>
      </c>
      <c r="O4854" s="227"/>
      <c r="P4854" s="228">
        <f>IF(TYPE(VLOOKUP(O4854,Catalogue!$F$2:$J$259,5,0))=16,0,VLOOKUP(O4854,Catalogue!$F$2:$J$259,5,0))</f>
        <v>0</v>
      </c>
      <c r="Q4854" s="228"/>
      <c r="R4854" s="228">
        <f t="shared" si="612"/>
        <v>0</v>
      </c>
      <c r="S4854" s="232"/>
      <c r="T4854" s="256" t="str">
        <f>IF(TYPE(VLOOKUP(S4854,Catalogue!$F$2:$J$259,3,0))=16," ",VLOOKUP(S4854,Catalogue!$F$2:$J$259,3,0))</f>
        <v xml:space="preserve"> </v>
      </c>
      <c r="U4854" s="228">
        <f>IF(TYPE(VLOOKUP(S4854,Catalogue!$F$2:$J$259,5,0))=16,0,VLOOKUP(S4854,Catalogue!$F$2:$J$259,5,0))</f>
        <v>0</v>
      </c>
      <c r="V4854" s="232"/>
      <c r="W4854" s="256" t="str">
        <f>IF(TYPE(VLOOKUP(V4854,Catalogue!$F$2:$J$259,3,0))=16," ",VLOOKUP(V4854,Catalogue!$F$2:$J$259,3,0))</f>
        <v xml:space="preserve"> </v>
      </c>
      <c r="X4854" s="228">
        <f>IF(TYPE(VLOOKUP(V4854,Catalogue!$F$2:$J$259,5,0))=16,0,VLOOKUP(V4854,Catalogue!$F$2:$J$259,5,0))</f>
        <v>0</v>
      </c>
      <c r="Y4854" s="232"/>
      <c r="Z4854" s="227" t="str">
        <f>IF(TYPE(VLOOKUP(Y4854,Catalogue!$F$2:$J$259,3,0))=16," ",VLOOKUP(Y4854,Catalogue!$F$2:$J$259,3,0))</f>
        <v xml:space="preserve"> </v>
      </c>
      <c r="AA4854" s="228">
        <f>IF(TYPE(VLOOKUP(Y4854,Catalogue!$F$2:$J$259,5,0))=16,0,VLOOKUP(Y4854,Catalogue!$F$2:$J$259,5,0))</f>
        <v>0</v>
      </c>
      <c r="AB4854" s="260"/>
      <c r="AC4854" s="260"/>
      <c r="AD4854" s="260"/>
      <c r="AE4854" s="260">
        <f t="shared" si="616"/>
        <v>0</v>
      </c>
      <c r="AF4854" s="228">
        <f t="shared" si="618"/>
        <v>0</v>
      </c>
      <c r="AG4854" s="228">
        <f t="shared" si="613"/>
        <v>0</v>
      </c>
      <c r="AH4854" s="228">
        <f t="shared" si="614"/>
        <v>0</v>
      </c>
      <c r="AI4854" s="232"/>
      <c r="AJ4854" s="227" t="str">
        <f>IF(TYPE(VLOOKUP(AI4854,Catalogue!$F$2:$J$259,3,0))=16," ",VLOOKUP(AI4854,Catalogue!$F$2:$J$259,3,0))</f>
        <v xml:space="preserve"> </v>
      </c>
      <c r="AK4854" s="228">
        <f>IF(TYPE(VLOOKUP(AI4854,Catalogue!$F$2:$J$259,5,0))=16,0,VLOOKUP(AI4854,Catalogue!$F$2:$J$259,5,0))</f>
        <v>0</v>
      </c>
      <c r="AL4854" s="227"/>
      <c r="AM4854" s="228">
        <f t="shared" si="617"/>
        <v>0</v>
      </c>
      <c r="AN4854" s="228"/>
      <c r="AO4854" s="229">
        <f t="shared" si="615"/>
        <v>0</v>
      </c>
    </row>
    <row r="4855" spans="1:41" x14ac:dyDescent="0.2">
      <c r="A4855" s="227"/>
      <c r="B4855" s="227"/>
      <c r="C4855" s="227"/>
      <c r="D4855" s="227"/>
      <c r="E4855" s="227"/>
      <c r="F4855" s="227"/>
      <c r="G4855" s="227"/>
      <c r="H4855" s="227"/>
      <c r="I4855" s="227"/>
      <c r="J4855" s="227"/>
      <c r="K4855" s="227"/>
      <c r="L4855" s="228">
        <f>IF(TYPE(VLOOKUP(K4855,Catalogue!$F$2:$J$259,5,0))=16,0,VLOOKUP(K4855,Catalogue!$F$2:$J$259,5,0))</f>
        <v>0</v>
      </c>
      <c r="M4855" s="228"/>
      <c r="N4855" s="228">
        <f t="shared" si="611"/>
        <v>0</v>
      </c>
      <c r="O4855" s="227"/>
      <c r="P4855" s="228">
        <f>IF(TYPE(VLOOKUP(O4855,Catalogue!$F$2:$J$259,5,0))=16,0,VLOOKUP(O4855,Catalogue!$F$2:$J$259,5,0))</f>
        <v>0</v>
      </c>
      <c r="Q4855" s="228"/>
      <c r="R4855" s="228">
        <f t="shared" si="612"/>
        <v>0</v>
      </c>
      <c r="S4855" s="232"/>
      <c r="T4855" s="256" t="str">
        <f>IF(TYPE(VLOOKUP(S4855,Catalogue!$F$2:$J$259,3,0))=16," ",VLOOKUP(S4855,Catalogue!$F$2:$J$259,3,0))</f>
        <v xml:space="preserve"> </v>
      </c>
      <c r="U4855" s="228">
        <f>IF(TYPE(VLOOKUP(S4855,Catalogue!$F$2:$J$259,5,0))=16,0,VLOOKUP(S4855,Catalogue!$F$2:$J$259,5,0))</f>
        <v>0</v>
      </c>
      <c r="V4855" s="232"/>
      <c r="W4855" s="256" t="str">
        <f>IF(TYPE(VLOOKUP(V4855,Catalogue!$F$2:$J$259,3,0))=16," ",VLOOKUP(V4855,Catalogue!$F$2:$J$259,3,0))</f>
        <v xml:space="preserve"> </v>
      </c>
      <c r="X4855" s="228">
        <f>IF(TYPE(VLOOKUP(V4855,Catalogue!$F$2:$J$259,5,0))=16,0,VLOOKUP(V4855,Catalogue!$F$2:$J$259,5,0))</f>
        <v>0</v>
      </c>
      <c r="Y4855" s="232"/>
      <c r="Z4855" s="227" t="str">
        <f>IF(TYPE(VLOOKUP(Y4855,Catalogue!$F$2:$J$259,3,0))=16," ",VLOOKUP(Y4855,Catalogue!$F$2:$J$259,3,0))</f>
        <v xml:space="preserve"> </v>
      </c>
      <c r="AA4855" s="228">
        <f>IF(TYPE(VLOOKUP(Y4855,Catalogue!$F$2:$J$259,5,0))=16,0,VLOOKUP(Y4855,Catalogue!$F$2:$J$259,5,0))</f>
        <v>0</v>
      </c>
      <c r="AB4855" s="260"/>
      <c r="AC4855" s="260"/>
      <c r="AD4855" s="260"/>
      <c r="AE4855" s="260">
        <f t="shared" si="616"/>
        <v>0</v>
      </c>
      <c r="AF4855" s="228">
        <f t="shared" si="618"/>
        <v>0</v>
      </c>
      <c r="AG4855" s="228">
        <f t="shared" si="613"/>
        <v>0</v>
      </c>
      <c r="AH4855" s="228">
        <f t="shared" si="614"/>
        <v>0</v>
      </c>
      <c r="AI4855" s="232"/>
      <c r="AJ4855" s="227" t="str">
        <f>IF(TYPE(VLOOKUP(AI4855,Catalogue!$F$2:$J$259,3,0))=16," ",VLOOKUP(AI4855,Catalogue!$F$2:$J$259,3,0))</f>
        <v xml:space="preserve"> </v>
      </c>
      <c r="AK4855" s="228">
        <f>IF(TYPE(VLOOKUP(AI4855,Catalogue!$F$2:$J$259,5,0))=16,0,VLOOKUP(AI4855,Catalogue!$F$2:$J$259,5,0))</f>
        <v>0</v>
      </c>
      <c r="AL4855" s="227"/>
      <c r="AM4855" s="228">
        <f t="shared" si="617"/>
        <v>0</v>
      </c>
      <c r="AN4855" s="228"/>
      <c r="AO4855" s="229">
        <f t="shared" si="615"/>
        <v>0</v>
      </c>
    </row>
    <row r="4856" spans="1:41" x14ac:dyDescent="0.2">
      <c r="A4856" s="227"/>
      <c r="B4856" s="227"/>
      <c r="C4856" s="227"/>
      <c r="D4856" s="227"/>
      <c r="E4856" s="227"/>
      <c r="F4856" s="227"/>
      <c r="G4856" s="227"/>
      <c r="H4856" s="227"/>
      <c r="I4856" s="227"/>
      <c r="J4856" s="227"/>
      <c r="K4856" s="227"/>
      <c r="L4856" s="228">
        <f>IF(TYPE(VLOOKUP(K4856,Catalogue!$F$2:$J$259,5,0))=16,0,VLOOKUP(K4856,Catalogue!$F$2:$J$259,5,0))</f>
        <v>0</v>
      </c>
      <c r="M4856" s="228"/>
      <c r="N4856" s="228">
        <f t="shared" si="611"/>
        <v>0</v>
      </c>
      <c r="O4856" s="227"/>
      <c r="P4856" s="228">
        <f>IF(TYPE(VLOOKUP(O4856,Catalogue!$F$2:$J$259,5,0))=16,0,VLOOKUP(O4856,Catalogue!$F$2:$J$259,5,0))</f>
        <v>0</v>
      </c>
      <c r="Q4856" s="228"/>
      <c r="R4856" s="228">
        <f t="shared" si="612"/>
        <v>0</v>
      </c>
      <c r="S4856" s="232"/>
      <c r="T4856" s="256" t="str">
        <f>IF(TYPE(VLOOKUP(S4856,Catalogue!$F$2:$J$259,3,0))=16," ",VLOOKUP(S4856,Catalogue!$F$2:$J$259,3,0))</f>
        <v xml:space="preserve"> </v>
      </c>
      <c r="U4856" s="228">
        <f>IF(TYPE(VLOOKUP(S4856,Catalogue!$F$2:$J$259,5,0))=16,0,VLOOKUP(S4856,Catalogue!$F$2:$J$259,5,0))</f>
        <v>0</v>
      </c>
      <c r="V4856" s="232"/>
      <c r="W4856" s="256" t="str">
        <f>IF(TYPE(VLOOKUP(V4856,Catalogue!$F$2:$J$259,3,0))=16," ",VLOOKUP(V4856,Catalogue!$F$2:$J$259,3,0))</f>
        <v xml:space="preserve"> </v>
      </c>
      <c r="X4856" s="228">
        <f>IF(TYPE(VLOOKUP(V4856,Catalogue!$F$2:$J$259,5,0))=16,0,VLOOKUP(V4856,Catalogue!$F$2:$J$259,5,0))</f>
        <v>0</v>
      </c>
      <c r="Y4856" s="232"/>
      <c r="Z4856" s="227" t="str">
        <f>IF(TYPE(VLOOKUP(Y4856,Catalogue!$F$2:$J$259,3,0))=16," ",VLOOKUP(Y4856,Catalogue!$F$2:$J$259,3,0))</f>
        <v xml:space="preserve"> </v>
      </c>
      <c r="AA4856" s="228">
        <f>IF(TYPE(VLOOKUP(Y4856,Catalogue!$F$2:$J$259,5,0))=16,0,VLOOKUP(Y4856,Catalogue!$F$2:$J$259,5,0))</f>
        <v>0</v>
      </c>
      <c r="AB4856" s="260"/>
      <c r="AC4856" s="260"/>
      <c r="AD4856" s="260"/>
      <c r="AE4856" s="260">
        <f t="shared" si="616"/>
        <v>0</v>
      </c>
      <c r="AF4856" s="228">
        <f t="shared" si="618"/>
        <v>0</v>
      </c>
      <c r="AG4856" s="228">
        <f t="shared" si="613"/>
        <v>0</v>
      </c>
      <c r="AH4856" s="228">
        <f t="shared" si="614"/>
        <v>0</v>
      </c>
      <c r="AI4856" s="232"/>
      <c r="AJ4856" s="227" t="str">
        <f>IF(TYPE(VLOOKUP(AI4856,Catalogue!$F$2:$J$259,3,0))=16," ",VLOOKUP(AI4856,Catalogue!$F$2:$J$259,3,0))</f>
        <v xml:space="preserve"> </v>
      </c>
      <c r="AK4856" s="228">
        <f>IF(TYPE(VLOOKUP(AI4856,Catalogue!$F$2:$J$259,5,0))=16,0,VLOOKUP(AI4856,Catalogue!$F$2:$J$259,5,0))</f>
        <v>0</v>
      </c>
      <c r="AL4856" s="227"/>
      <c r="AM4856" s="228">
        <f t="shared" si="617"/>
        <v>0</v>
      </c>
      <c r="AN4856" s="228"/>
      <c r="AO4856" s="229">
        <f t="shared" si="615"/>
        <v>0</v>
      </c>
    </row>
    <row r="4857" spans="1:41" x14ac:dyDescent="0.2">
      <c r="A4857" s="227"/>
      <c r="B4857" s="227"/>
      <c r="C4857" s="227"/>
      <c r="D4857" s="227"/>
      <c r="E4857" s="227"/>
      <c r="F4857" s="227"/>
      <c r="G4857" s="227"/>
      <c r="H4857" s="227"/>
      <c r="I4857" s="227"/>
      <c r="J4857" s="227"/>
      <c r="K4857" s="227"/>
      <c r="L4857" s="228">
        <f>IF(TYPE(VLOOKUP(K4857,Catalogue!$F$2:$J$259,5,0))=16,0,VLOOKUP(K4857,Catalogue!$F$2:$J$259,5,0))</f>
        <v>0</v>
      </c>
      <c r="M4857" s="228"/>
      <c r="N4857" s="228">
        <f t="shared" si="611"/>
        <v>0</v>
      </c>
      <c r="O4857" s="227"/>
      <c r="P4857" s="228">
        <f>IF(TYPE(VLOOKUP(O4857,Catalogue!$F$2:$J$259,5,0))=16,0,VLOOKUP(O4857,Catalogue!$F$2:$J$259,5,0))</f>
        <v>0</v>
      </c>
      <c r="Q4857" s="228"/>
      <c r="R4857" s="228">
        <f t="shared" si="612"/>
        <v>0</v>
      </c>
      <c r="S4857" s="232"/>
      <c r="T4857" s="256" t="str">
        <f>IF(TYPE(VLOOKUP(S4857,Catalogue!$F$2:$J$259,3,0))=16," ",VLOOKUP(S4857,Catalogue!$F$2:$J$259,3,0))</f>
        <v xml:space="preserve"> </v>
      </c>
      <c r="U4857" s="228">
        <f>IF(TYPE(VLOOKUP(S4857,Catalogue!$F$2:$J$259,5,0))=16,0,VLOOKUP(S4857,Catalogue!$F$2:$J$259,5,0))</f>
        <v>0</v>
      </c>
      <c r="V4857" s="232"/>
      <c r="W4857" s="256" t="str">
        <f>IF(TYPE(VLOOKUP(V4857,Catalogue!$F$2:$J$259,3,0))=16," ",VLOOKUP(V4857,Catalogue!$F$2:$J$259,3,0))</f>
        <v xml:space="preserve"> </v>
      </c>
      <c r="X4857" s="228">
        <f>IF(TYPE(VLOOKUP(V4857,Catalogue!$F$2:$J$259,5,0))=16,0,VLOOKUP(V4857,Catalogue!$F$2:$J$259,5,0))</f>
        <v>0</v>
      </c>
      <c r="Y4857" s="232"/>
      <c r="Z4857" s="227" t="str">
        <f>IF(TYPE(VLOOKUP(Y4857,Catalogue!$F$2:$J$259,3,0))=16," ",VLOOKUP(Y4857,Catalogue!$F$2:$J$259,3,0))</f>
        <v xml:space="preserve"> </v>
      </c>
      <c r="AA4857" s="228">
        <f>IF(TYPE(VLOOKUP(Y4857,Catalogue!$F$2:$J$259,5,0))=16,0,VLOOKUP(Y4857,Catalogue!$F$2:$J$259,5,0))</f>
        <v>0</v>
      </c>
      <c r="AB4857" s="260"/>
      <c r="AC4857" s="260"/>
      <c r="AD4857" s="260"/>
      <c r="AE4857" s="260">
        <f t="shared" si="616"/>
        <v>0</v>
      </c>
      <c r="AF4857" s="228">
        <f t="shared" si="618"/>
        <v>0</v>
      </c>
      <c r="AG4857" s="228">
        <f t="shared" si="613"/>
        <v>0</v>
      </c>
      <c r="AH4857" s="228">
        <f t="shared" si="614"/>
        <v>0</v>
      </c>
      <c r="AI4857" s="232"/>
      <c r="AJ4857" s="227" t="str">
        <f>IF(TYPE(VLOOKUP(AI4857,Catalogue!$F$2:$J$259,3,0))=16," ",VLOOKUP(AI4857,Catalogue!$F$2:$J$259,3,0))</f>
        <v xml:space="preserve"> </v>
      </c>
      <c r="AK4857" s="228">
        <f>IF(TYPE(VLOOKUP(AI4857,Catalogue!$F$2:$J$259,5,0))=16,0,VLOOKUP(AI4857,Catalogue!$F$2:$J$259,5,0))</f>
        <v>0</v>
      </c>
      <c r="AL4857" s="227"/>
      <c r="AM4857" s="228">
        <f t="shared" si="617"/>
        <v>0</v>
      </c>
      <c r="AN4857" s="228"/>
      <c r="AO4857" s="229">
        <f t="shared" si="615"/>
        <v>0</v>
      </c>
    </row>
    <row r="4858" spans="1:41" x14ac:dyDescent="0.2">
      <c r="A4858" s="227"/>
      <c r="B4858" s="227"/>
      <c r="C4858" s="227"/>
      <c r="D4858" s="227"/>
      <c r="E4858" s="227"/>
      <c r="F4858" s="227"/>
      <c r="G4858" s="227"/>
      <c r="H4858" s="227"/>
      <c r="I4858" s="227"/>
      <c r="J4858" s="227"/>
      <c r="K4858" s="227"/>
      <c r="L4858" s="228">
        <f>IF(TYPE(VLOOKUP(K4858,Catalogue!$F$2:$J$259,5,0))=16,0,VLOOKUP(K4858,Catalogue!$F$2:$J$259,5,0))</f>
        <v>0</v>
      </c>
      <c r="M4858" s="228"/>
      <c r="N4858" s="228">
        <f t="shared" si="611"/>
        <v>0</v>
      </c>
      <c r="O4858" s="227"/>
      <c r="P4858" s="228">
        <f>IF(TYPE(VLOOKUP(O4858,Catalogue!$F$2:$J$259,5,0))=16,0,VLOOKUP(O4858,Catalogue!$F$2:$J$259,5,0))</f>
        <v>0</v>
      </c>
      <c r="Q4858" s="228"/>
      <c r="R4858" s="228">
        <f t="shared" si="612"/>
        <v>0</v>
      </c>
      <c r="S4858" s="232"/>
      <c r="T4858" s="256" t="str">
        <f>IF(TYPE(VLOOKUP(S4858,Catalogue!$F$2:$J$259,3,0))=16," ",VLOOKUP(S4858,Catalogue!$F$2:$J$259,3,0))</f>
        <v xml:space="preserve"> </v>
      </c>
      <c r="U4858" s="228">
        <f>IF(TYPE(VLOOKUP(S4858,Catalogue!$F$2:$J$259,5,0))=16,0,VLOOKUP(S4858,Catalogue!$F$2:$J$259,5,0))</f>
        <v>0</v>
      </c>
      <c r="V4858" s="232"/>
      <c r="W4858" s="256" t="str">
        <f>IF(TYPE(VLOOKUP(V4858,Catalogue!$F$2:$J$259,3,0))=16," ",VLOOKUP(V4858,Catalogue!$F$2:$J$259,3,0))</f>
        <v xml:space="preserve"> </v>
      </c>
      <c r="X4858" s="228">
        <f>IF(TYPE(VLOOKUP(V4858,Catalogue!$F$2:$J$259,5,0))=16,0,VLOOKUP(V4858,Catalogue!$F$2:$J$259,5,0))</f>
        <v>0</v>
      </c>
      <c r="Y4858" s="232"/>
      <c r="Z4858" s="227" t="str">
        <f>IF(TYPE(VLOOKUP(Y4858,Catalogue!$F$2:$J$259,3,0))=16," ",VLOOKUP(Y4858,Catalogue!$F$2:$J$259,3,0))</f>
        <v xml:space="preserve"> </v>
      </c>
      <c r="AA4858" s="228">
        <f>IF(TYPE(VLOOKUP(Y4858,Catalogue!$F$2:$J$259,5,0))=16,0,VLOOKUP(Y4858,Catalogue!$F$2:$J$259,5,0))</f>
        <v>0</v>
      </c>
      <c r="AB4858" s="260"/>
      <c r="AC4858" s="260"/>
      <c r="AD4858" s="260"/>
      <c r="AE4858" s="260">
        <f t="shared" si="616"/>
        <v>0</v>
      </c>
      <c r="AF4858" s="228">
        <f t="shared" si="618"/>
        <v>0</v>
      </c>
      <c r="AG4858" s="228">
        <f t="shared" si="613"/>
        <v>0</v>
      </c>
      <c r="AH4858" s="228">
        <f t="shared" si="614"/>
        <v>0</v>
      </c>
      <c r="AI4858" s="232"/>
      <c r="AJ4858" s="227" t="str">
        <f>IF(TYPE(VLOOKUP(AI4858,Catalogue!$F$2:$J$259,3,0))=16," ",VLOOKUP(AI4858,Catalogue!$F$2:$J$259,3,0))</f>
        <v xml:space="preserve"> </v>
      </c>
      <c r="AK4858" s="228">
        <f>IF(TYPE(VLOOKUP(AI4858,Catalogue!$F$2:$J$259,5,0))=16,0,VLOOKUP(AI4858,Catalogue!$F$2:$J$259,5,0))</f>
        <v>0</v>
      </c>
      <c r="AL4858" s="227"/>
      <c r="AM4858" s="228">
        <f t="shared" si="617"/>
        <v>0</v>
      </c>
      <c r="AN4858" s="228"/>
      <c r="AO4858" s="229">
        <f t="shared" si="615"/>
        <v>0</v>
      </c>
    </row>
    <row r="4859" spans="1:41" x14ac:dyDescent="0.2">
      <c r="A4859" s="227"/>
      <c r="B4859" s="227"/>
      <c r="C4859" s="227"/>
      <c r="D4859" s="227"/>
      <c r="E4859" s="227"/>
      <c r="F4859" s="227"/>
      <c r="G4859" s="227"/>
      <c r="H4859" s="227"/>
      <c r="I4859" s="227"/>
      <c r="J4859" s="227"/>
      <c r="K4859" s="227"/>
      <c r="L4859" s="228">
        <f>IF(TYPE(VLOOKUP(K4859,Catalogue!$F$2:$J$259,5,0))=16,0,VLOOKUP(K4859,Catalogue!$F$2:$J$259,5,0))</f>
        <v>0</v>
      </c>
      <c r="M4859" s="228"/>
      <c r="N4859" s="228">
        <f t="shared" si="611"/>
        <v>0</v>
      </c>
      <c r="O4859" s="227"/>
      <c r="P4859" s="228">
        <f>IF(TYPE(VLOOKUP(O4859,Catalogue!$F$2:$J$259,5,0))=16,0,VLOOKUP(O4859,Catalogue!$F$2:$J$259,5,0))</f>
        <v>0</v>
      </c>
      <c r="Q4859" s="228"/>
      <c r="R4859" s="228">
        <f t="shared" si="612"/>
        <v>0</v>
      </c>
      <c r="S4859" s="232"/>
      <c r="T4859" s="256" t="str">
        <f>IF(TYPE(VLOOKUP(S4859,Catalogue!$F$2:$J$259,3,0))=16," ",VLOOKUP(S4859,Catalogue!$F$2:$J$259,3,0))</f>
        <v xml:space="preserve"> </v>
      </c>
      <c r="U4859" s="228">
        <f>IF(TYPE(VLOOKUP(S4859,Catalogue!$F$2:$J$259,5,0))=16,0,VLOOKUP(S4859,Catalogue!$F$2:$J$259,5,0))</f>
        <v>0</v>
      </c>
      <c r="V4859" s="232"/>
      <c r="W4859" s="256" t="str">
        <f>IF(TYPE(VLOOKUP(V4859,Catalogue!$F$2:$J$259,3,0))=16," ",VLOOKUP(V4859,Catalogue!$F$2:$J$259,3,0))</f>
        <v xml:space="preserve"> </v>
      </c>
      <c r="X4859" s="228">
        <f>IF(TYPE(VLOOKUP(V4859,Catalogue!$F$2:$J$259,5,0))=16,0,VLOOKUP(V4859,Catalogue!$F$2:$J$259,5,0))</f>
        <v>0</v>
      </c>
      <c r="Y4859" s="232"/>
      <c r="Z4859" s="227" t="str">
        <f>IF(TYPE(VLOOKUP(Y4859,Catalogue!$F$2:$J$259,3,0))=16," ",VLOOKUP(Y4859,Catalogue!$F$2:$J$259,3,0))</f>
        <v xml:space="preserve"> </v>
      </c>
      <c r="AA4859" s="228">
        <f>IF(TYPE(VLOOKUP(Y4859,Catalogue!$F$2:$J$259,5,0))=16,0,VLOOKUP(Y4859,Catalogue!$F$2:$J$259,5,0))</f>
        <v>0</v>
      </c>
      <c r="AB4859" s="260"/>
      <c r="AC4859" s="260"/>
      <c r="AD4859" s="260"/>
      <c r="AE4859" s="260">
        <f t="shared" si="616"/>
        <v>0</v>
      </c>
      <c r="AF4859" s="228">
        <f t="shared" si="618"/>
        <v>0</v>
      </c>
      <c r="AG4859" s="228">
        <f t="shared" si="613"/>
        <v>0</v>
      </c>
      <c r="AH4859" s="228">
        <f t="shared" si="614"/>
        <v>0</v>
      </c>
      <c r="AI4859" s="232"/>
      <c r="AJ4859" s="227" t="str">
        <f>IF(TYPE(VLOOKUP(AI4859,Catalogue!$F$2:$J$259,3,0))=16," ",VLOOKUP(AI4859,Catalogue!$F$2:$J$259,3,0))</f>
        <v xml:space="preserve"> </v>
      </c>
      <c r="AK4859" s="228">
        <f>IF(TYPE(VLOOKUP(AI4859,Catalogue!$F$2:$J$259,5,0))=16,0,VLOOKUP(AI4859,Catalogue!$F$2:$J$259,5,0))</f>
        <v>0</v>
      </c>
      <c r="AL4859" s="227"/>
      <c r="AM4859" s="228">
        <f t="shared" si="617"/>
        <v>0</v>
      </c>
      <c r="AN4859" s="228"/>
      <c r="AO4859" s="229">
        <f t="shared" si="615"/>
        <v>0</v>
      </c>
    </row>
    <row r="4860" spans="1:41" x14ac:dyDescent="0.2">
      <c r="A4860" s="227"/>
      <c r="B4860" s="227"/>
      <c r="C4860" s="227"/>
      <c r="D4860" s="227"/>
      <c r="E4860" s="227"/>
      <c r="F4860" s="227"/>
      <c r="G4860" s="227"/>
      <c r="H4860" s="227"/>
      <c r="I4860" s="227"/>
      <c r="J4860" s="227"/>
      <c r="K4860" s="227"/>
      <c r="L4860" s="228">
        <f>IF(TYPE(VLOOKUP(K4860,Catalogue!$F$2:$J$259,5,0))=16,0,VLOOKUP(K4860,Catalogue!$F$2:$J$259,5,0))</f>
        <v>0</v>
      </c>
      <c r="M4860" s="228"/>
      <c r="N4860" s="228">
        <f t="shared" si="611"/>
        <v>0</v>
      </c>
      <c r="O4860" s="227"/>
      <c r="P4860" s="228">
        <f>IF(TYPE(VLOOKUP(O4860,Catalogue!$F$2:$J$259,5,0))=16,0,VLOOKUP(O4860,Catalogue!$F$2:$J$259,5,0))</f>
        <v>0</v>
      </c>
      <c r="Q4860" s="228"/>
      <c r="R4860" s="228">
        <f t="shared" si="612"/>
        <v>0</v>
      </c>
      <c r="S4860" s="232"/>
      <c r="T4860" s="256" t="str">
        <f>IF(TYPE(VLOOKUP(S4860,Catalogue!$F$2:$J$259,3,0))=16," ",VLOOKUP(S4860,Catalogue!$F$2:$J$259,3,0))</f>
        <v xml:space="preserve"> </v>
      </c>
      <c r="U4860" s="228">
        <f>IF(TYPE(VLOOKUP(S4860,Catalogue!$F$2:$J$259,5,0))=16,0,VLOOKUP(S4860,Catalogue!$F$2:$J$259,5,0))</f>
        <v>0</v>
      </c>
      <c r="V4860" s="232"/>
      <c r="W4860" s="256" t="str">
        <f>IF(TYPE(VLOOKUP(V4860,Catalogue!$F$2:$J$259,3,0))=16," ",VLOOKUP(V4860,Catalogue!$F$2:$J$259,3,0))</f>
        <v xml:space="preserve"> </v>
      </c>
      <c r="X4860" s="228">
        <f>IF(TYPE(VLOOKUP(V4860,Catalogue!$F$2:$J$259,5,0))=16,0,VLOOKUP(V4860,Catalogue!$F$2:$J$259,5,0))</f>
        <v>0</v>
      </c>
      <c r="Y4860" s="232"/>
      <c r="Z4860" s="227" t="str">
        <f>IF(TYPE(VLOOKUP(Y4860,Catalogue!$F$2:$J$259,3,0))=16," ",VLOOKUP(Y4860,Catalogue!$F$2:$J$259,3,0))</f>
        <v xml:space="preserve"> </v>
      </c>
      <c r="AA4860" s="228">
        <f>IF(TYPE(VLOOKUP(Y4860,Catalogue!$F$2:$J$259,5,0))=16,0,VLOOKUP(Y4860,Catalogue!$F$2:$J$259,5,0))</f>
        <v>0</v>
      </c>
      <c r="AB4860" s="260"/>
      <c r="AC4860" s="260"/>
      <c r="AD4860" s="260"/>
      <c r="AE4860" s="260">
        <f t="shared" si="616"/>
        <v>0</v>
      </c>
      <c r="AF4860" s="228">
        <f t="shared" si="618"/>
        <v>0</v>
      </c>
      <c r="AG4860" s="228">
        <f t="shared" si="613"/>
        <v>0</v>
      </c>
      <c r="AH4860" s="228">
        <f t="shared" si="614"/>
        <v>0</v>
      </c>
      <c r="AI4860" s="232"/>
      <c r="AJ4860" s="227" t="str">
        <f>IF(TYPE(VLOOKUP(AI4860,Catalogue!$F$2:$J$259,3,0))=16," ",VLOOKUP(AI4860,Catalogue!$F$2:$J$259,3,0))</f>
        <v xml:space="preserve"> </v>
      </c>
      <c r="AK4860" s="228">
        <f>IF(TYPE(VLOOKUP(AI4860,Catalogue!$F$2:$J$259,5,0))=16,0,VLOOKUP(AI4860,Catalogue!$F$2:$J$259,5,0))</f>
        <v>0</v>
      </c>
      <c r="AL4860" s="227"/>
      <c r="AM4860" s="228">
        <f t="shared" si="617"/>
        <v>0</v>
      </c>
      <c r="AN4860" s="228"/>
      <c r="AO4860" s="229">
        <f t="shared" si="615"/>
        <v>0</v>
      </c>
    </row>
    <row r="4861" spans="1:41" x14ac:dyDescent="0.2">
      <c r="A4861" s="227"/>
      <c r="B4861" s="227"/>
      <c r="C4861" s="227"/>
      <c r="D4861" s="227"/>
      <c r="E4861" s="227"/>
      <c r="F4861" s="227"/>
      <c r="G4861" s="227"/>
      <c r="H4861" s="227"/>
      <c r="I4861" s="227"/>
      <c r="J4861" s="227"/>
      <c r="K4861" s="227"/>
      <c r="L4861" s="228">
        <f>IF(TYPE(VLOOKUP(K4861,Catalogue!$F$2:$J$259,5,0))=16,0,VLOOKUP(K4861,Catalogue!$F$2:$J$259,5,0))</f>
        <v>0</v>
      </c>
      <c r="M4861" s="228"/>
      <c r="N4861" s="228">
        <f t="shared" si="611"/>
        <v>0</v>
      </c>
      <c r="O4861" s="227"/>
      <c r="P4861" s="228">
        <f>IF(TYPE(VLOOKUP(O4861,Catalogue!$F$2:$J$259,5,0))=16,0,VLOOKUP(O4861,Catalogue!$F$2:$J$259,5,0))</f>
        <v>0</v>
      </c>
      <c r="Q4861" s="228"/>
      <c r="R4861" s="228">
        <f t="shared" si="612"/>
        <v>0</v>
      </c>
      <c r="S4861" s="232"/>
      <c r="T4861" s="256" t="str">
        <f>IF(TYPE(VLOOKUP(S4861,Catalogue!$F$2:$J$259,3,0))=16," ",VLOOKUP(S4861,Catalogue!$F$2:$J$259,3,0))</f>
        <v xml:space="preserve"> </v>
      </c>
      <c r="U4861" s="228">
        <f>IF(TYPE(VLOOKUP(S4861,Catalogue!$F$2:$J$259,5,0))=16,0,VLOOKUP(S4861,Catalogue!$F$2:$J$259,5,0))</f>
        <v>0</v>
      </c>
      <c r="V4861" s="232"/>
      <c r="W4861" s="256" t="str">
        <f>IF(TYPE(VLOOKUP(V4861,Catalogue!$F$2:$J$259,3,0))=16," ",VLOOKUP(V4861,Catalogue!$F$2:$J$259,3,0))</f>
        <v xml:space="preserve"> </v>
      </c>
      <c r="X4861" s="228">
        <f>IF(TYPE(VLOOKUP(V4861,Catalogue!$F$2:$J$259,5,0))=16,0,VLOOKUP(V4861,Catalogue!$F$2:$J$259,5,0))</f>
        <v>0</v>
      </c>
      <c r="Y4861" s="232"/>
      <c r="Z4861" s="227" t="str">
        <f>IF(TYPE(VLOOKUP(Y4861,Catalogue!$F$2:$J$259,3,0))=16," ",VLOOKUP(Y4861,Catalogue!$F$2:$J$259,3,0))</f>
        <v xml:space="preserve"> </v>
      </c>
      <c r="AA4861" s="228">
        <f>IF(TYPE(VLOOKUP(Y4861,Catalogue!$F$2:$J$259,5,0))=16,0,VLOOKUP(Y4861,Catalogue!$F$2:$J$259,5,0))</f>
        <v>0</v>
      </c>
      <c r="AB4861" s="260"/>
      <c r="AC4861" s="260"/>
      <c r="AD4861" s="260"/>
      <c r="AE4861" s="260">
        <f t="shared" si="616"/>
        <v>0</v>
      </c>
      <c r="AF4861" s="228">
        <f t="shared" si="618"/>
        <v>0</v>
      </c>
      <c r="AG4861" s="228">
        <f t="shared" si="613"/>
        <v>0</v>
      </c>
      <c r="AH4861" s="228">
        <f t="shared" si="614"/>
        <v>0</v>
      </c>
      <c r="AI4861" s="232"/>
      <c r="AJ4861" s="227" t="str">
        <f>IF(TYPE(VLOOKUP(AI4861,Catalogue!$F$2:$J$259,3,0))=16," ",VLOOKUP(AI4861,Catalogue!$F$2:$J$259,3,0))</f>
        <v xml:space="preserve"> </v>
      </c>
      <c r="AK4861" s="228">
        <f>IF(TYPE(VLOOKUP(AI4861,Catalogue!$F$2:$J$259,5,0))=16,0,VLOOKUP(AI4861,Catalogue!$F$2:$J$259,5,0))</f>
        <v>0</v>
      </c>
      <c r="AL4861" s="227"/>
      <c r="AM4861" s="228">
        <f t="shared" si="617"/>
        <v>0</v>
      </c>
      <c r="AN4861" s="228"/>
      <c r="AO4861" s="229">
        <f t="shared" si="615"/>
        <v>0</v>
      </c>
    </row>
    <row r="4862" spans="1:41" x14ac:dyDescent="0.2">
      <c r="A4862" s="227"/>
      <c r="B4862" s="227"/>
      <c r="C4862" s="227"/>
      <c r="D4862" s="227"/>
      <c r="E4862" s="227"/>
      <c r="F4862" s="227"/>
      <c r="G4862" s="227"/>
      <c r="H4862" s="227"/>
      <c r="I4862" s="227"/>
      <c r="J4862" s="227"/>
      <c r="K4862" s="227"/>
      <c r="L4862" s="228">
        <f>IF(TYPE(VLOOKUP(K4862,Catalogue!$F$2:$J$259,5,0))=16,0,VLOOKUP(K4862,Catalogue!$F$2:$J$259,5,0))</f>
        <v>0</v>
      </c>
      <c r="M4862" s="228"/>
      <c r="N4862" s="228">
        <f t="shared" si="611"/>
        <v>0</v>
      </c>
      <c r="O4862" s="227"/>
      <c r="P4862" s="228">
        <f>IF(TYPE(VLOOKUP(O4862,Catalogue!$F$2:$J$259,5,0))=16,0,VLOOKUP(O4862,Catalogue!$F$2:$J$259,5,0))</f>
        <v>0</v>
      </c>
      <c r="Q4862" s="228"/>
      <c r="R4862" s="228">
        <f t="shared" si="612"/>
        <v>0</v>
      </c>
      <c r="S4862" s="232"/>
      <c r="T4862" s="256" t="str">
        <f>IF(TYPE(VLOOKUP(S4862,Catalogue!$F$2:$J$259,3,0))=16," ",VLOOKUP(S4862,Catalogue!$F$2:$J$259,3,0))</f>
        <v xml:space="preserve"> </v>
      </c>
      <c r="U4862" s="228">
        <f>IF(TYPE(VLOOKUP(S4862,Catalogue!$F$2:$J$259,5,0))=16,0,VLOOKUP(S4862,Catalogue!$F$2:$J$259,5,0))</f>
        <v>0</v>
      </c>
      <c r="V4862" s="232"/>
      <c r="W4862" s="256" t="str">
        <f>IF(TYPE(VLOOKUP(V4862,Catalogue!$F$2:$J$259,3,0))=16," ",VLOOKUP(V4862,Catalogue!$F$2:$J$259,3,0))</f>
        <v xml:space="preserve"> </v>
      </c>
      <c r="X4862" s="228">
        <f>IF(TYPE(VLOOKUP(V4862,Catalogue!$F$2:$J$259,5,0))=16,0,VLOOKUP(V4862,Catalogue!$F$2:$J$259,5,0))</f>
        <v>0</v>
      </c>
      <c r="Y4862" s="232"/>
      <c r="Z4862" s="227" t="str">
        <f>IF(TYPE(VLOOKUP(Y4862,Catalogue!$F$2:$J$259,3,0))=16," ",VLOOKUP(Y4862,Catalogue!$F$2:$J$259,3,0))</f>
        <v xml:space="preserve"> </v>
      </c>
      <c r="AA4862" s="228">
        <f>IF(TYPE(VLOOKUP(Y4862,Catalogue!$F$2:$J$259,5,0))=16,0,VLOOKUP(Y4862,Catalogue!$F$2:$J$259,5,0))</f>
        <v>0</v>
      </c>
      <c r="AB4862" s="260"/>
      <c r="AC4862" s="260"/>
      <c r="AD4862" s="260"/>
      <c r="AE4862" s="260">
        <f t="shared" si="616"/>
        <v>0</v>
      </c>
      <c r="AF4862" s="228">
        <f t="shared" si="618"/>
        <v>0</v>
      </c>
      <c r="AG4862" s="228">
        <f t="shared" si="613"/>
        <v>0</v>
      </c>
      <c r="AH4862" s="228">
        <f t="shared" si="614"/>
        <v>0</v>
      </c>
      <c r="AI4862" s="232"/>
      <c r="AJ4862" s="227" t="str">
        <f>IF(TYPE(VLOOKUP(AI4862,Catalogue!$F$2:$J$259,3,0))=16," ",VLOOKUP(AI4862,Catalogue!$F$2:$J$259,3,0))</f>
        <v xml:space="preserve"> </v>
      </c>
      <c r="AK4862" s="228">
        <f>IF(TYPE(VLOOKUP(AI4862,Catalogue!$F$2:$J$259,5,0))=16,0,VLOOKUP(AI4862,Catalogue!$F$2:$J$259,5,0))</f>
        <v>0</v>
      </c>
      <c r="AL4862" s="227"/>
      <c r="AM4862" s="228">
        <f t="shared" si="617"/>
        <v>0</v>
      </c>
      <c r="AN4862" s="228"/>
      <c r="AO4862" s="229">
        <f t="shared" si="615"/>
        <v>0</v>
      </c>
    </row>
    <row r="4863" spans="1:41" x14ac:dyDescent="0.2">
      <c r="A4863" s="227"/>
      <c r="B4863" s="227"/>
      <c r="C4863" s="227"/>
      <c r="D4863" s="227"/>
      <c r="E4863" s="227"/>
      <c r="F4863" s="227"/>
      <c r="G4863" s="227"/>
      <c r="H4863" s="227"/>
      <c r="I4863" s="227"/>
      <c r="J4863" s="227"/>
      <c r="K4863" s="227"/>
      <c r="L4863" s="228">
        <f>IF(TYPE(VLOOKUP(K4863,Catalogue!$F$2:$J$259,5,0))=16,0,VLOOKUP(K4863,Catalogue!$F$2:$J$259,5,0))</f>
        <v>0</v>
      </c>
      <c r="M4863" s="228"/>
      <c r="N4863" s="228">
        <f t="shared" si="611"/>
        <v>0</v>
      </c>
      <c r="O4863" s="227"/>
      <c r="P4863" s="228">
        <f>IF(TYPE(VLOOKUP(O4863,Catalogue!$F$2:$J$259,5,0))=16,0,VLOOKUP(O4863,Catalogue!$F$2:$J$259,5,0))</f>
        <v>0</v>
      </c>
      <c r="Q4863" s="228"/>
      <c r="R4863" s="228">
        <f t="shared" si="612"/>
        <v>0</v>
      </c>
      <c r="S4863" s="232"/>
      <c r="T4863" s="256" t="str">
        <f>IF(TYPE(VLOOKUP(S4863,Catalogue!$F$2:$J$259,3,0))=16," ",VLOOKUP(S4863,Catalogue!$F$2:$J$259,3,0))</f>
        <v xml:space="preserve"> </v>
      </c>
      <c r="U4863" s="228">
        <f>IF(TYPE(VLOOKUP(S4863,Catalogue!$F$2:$J$259,5,0))=16,0,VLOOKUP(S4863,Catalogue!$F$2:$J$259,5,0))</f>
        <v>0</v>
      </c>
      <c r="V4863" s="232"/>
      <c r="W4863" s="256" t="str">
        <f>IF(TYPE(VLOOKUP(V4863,Catalogue!$F$2:$J$259,3,0))=16," ",VLOOKUP(V4863,Catalogue!$F$2:$J$259,3,0))</f>
        <v xml:space="preserve"> </v>
      </c>
      <c r="X4863" s="228">
        <f>IF(TYPE(VLOOKUP(V4863,Catalogue!$F$2:$J$259,5,0))=16,0,VLOOKUP(V4863,Catalogue!$F$2:$J$259,5,0))</f>
        <v>0</v>
      </c>
      <c r="Y4863" s="232"/>
      <c r="Z4863" s="227" t="str">
        <f>IF(TYPE(VLOOKUP(Y4863,Catalogue!$F$2:$J$259,3,0))=16," ",VLOOKUP(Y4863,Catalogue!$F$2:$J$259,3,0))</f>
        <v xml:space="preserve"> </v>
      </c>
      <c r="AA4863" s="228">
        <f>IF(TYPE(VLOOKUP(Y4863,Catalogue!$F$2:$J$259,5,0))=16,0,VLOOKUP(Y4863,Catalogue!$F$2:$J$259,5,0))</f>
        <v>0</v>
      </c>
      <c r="AB4863" s="260"/>
      <c r="AC4863" s="260"/>
      <c r="AD4863" s="260"/>
      <c r="AE4863" s="260">
        <f t="shared" si="616"/>
        <v>0</v>
      </c>
      <c r="AF4863" s="228">
        <f t="shared" si="618"/>
        <v>0</v>
      </c>
      <c r="AG4863" s="228">
        <f t="shared" si="613"/>
        <v>0</v>
      </c>
      <c r="AH4863" s="228">
        <f t="shared" si="614"/>
        <v>0</v>
      </c>
      <c r="AI4863" s="232"/>
      <c r="AJ4863" s="227" t="str">
        <f>IF(TYPE(VLOOKUP(AI4863,Catalogue!$F$2:$J$259,3,0))=16," ",VLOOKUP(AI4863,Catalogue!$F$2:$J$259,3,0))</f>
        <v xml:space="preserve"> </v>
      </c>
      <c r="AK4863" s="228">
        <f>IF(TYPE(VLOOKUP(AI4863,Catalogue!$F$2:$J$259,5,0))=16,0,VLOOKUP(AI4863,Catalogue!$F$2:$J$259,5,0))</f>
        <v>0</v>
      </c>
      <c r="AL4863" s="227"/>
      <c r="AM4863" s="228">
        <f t="shared" si="617"/>
        <v>0</v>
      </c>
      <c r="AN4863" s="228"/>
      <c r="AO4863" s="229">
        <f t="shared" si="615"/>
        <v>0</v>
      </c>
    </row>
    <row r="4864" spans="1:41" x14ac:dyDescent="0.2">
      <c r="A4864" s="227"/>
      <c r="B4864" s="227"/>
      <c r="C4864" s="227"/>
      <c r="D4864" s="227"/>
      <c r="E4864" s="227"/>
      <c r="F4864" s="227"/>
      <c r="G4864" s="227"/>
      <c r="H4864" s="227"/>
      <c r="I4864" s="227"/>
      <c r="J4864" s="227"/>
      <c r="K4864" s="227"/>
      <c r="L4864" s="228">
        <f>IF(TYPE(VLOOKUP(K4864,Catalogue!$F$2:$J$259,5,0))=16,0,VLOOKUP(K4864,Catalogue!$F$2:$J$259,5,0))</f>
        <v>0</v>
      </c>
      <c r="M4864" s="228"/>
      <c r="N4864" s="228">
        <f t="shared" si="611"/>
        <v>0</v>
      </c>
      <c r="O4864" s="227"/>
      <c r="P4864" s="228">
        <f>IF(TYPE(VLOOKUP(O4864,Catalogue!$F$2:$J$259,5,0))=16,0,VLOOKUP(O4864,Catalogue!$F$2:$J$259,5,0))</f>
        <v>0</v>
      </c>
      <c r="Q4864" s="228"/>
      <c r="R4864" s="228">
        <f t="shared" si="612"/>
        <v>0</v>
      </c>
      <c r="S4864" s="232"/>
      <c r="T4864" s="256" t="str">
        <f>IF(TYPE(VLOOKUP(S4864,Catalogue!$F$2:$J$259,3,0))=16," ",VLOOKUP(S4864,Catalogue!$F$2:$J$259,3,0))</f>
        <v xml:space="preserve"> </v>
      </c>
      <c r="U4864" s="228">
        <f>IF(TYPE(VLOOKUP(S4864,Catalogue!$F$2:$J$259,5,0))=16,0,VLOOKUP(S4864,Catalogue!$F$2:$J$259,5,0))</f>
        <v>0</v>
      </c>
      <c r="V4864" s="232"/>
      <c r="W4864" s="256" t="str">
        <f>IF(TYPE(VLOOKUP(V4864,Catalogue!$F$2:$J$259,3,0))=16," ",VLOOKUP(V4864,Catalogue!$F$2:$J$259,3,0))</f>
        <v xml:space="preserve"> </v>
      </c>
      <c r="X4864" s="228">
        <f>IF(TYPE(VLOOKUP(V4864,Catalogue!$F$2:$J$259,5,0))=16,0,VLOOKUP(V4864,Catalogue!$F$2:$J$259,5,0))</f>
        <v>0</v>
      </c>
      <c r="Y4864" s="232"/>
      <c r="Z4864" s="227" t="str">
        <f>IF(TYPE(VLOOKUP(Y4864,Catalogue!$F$2:$J$259,3,0))=16," ",VLOOKUP(Y4864,Catalogue!$F$2:$J$259,3,0))</f>
        <v xml:space="preserve"> </v>
      </c>
      <c r="AA4864" s="228">
        <f>IF(TYPE(VLOOKUP(Y4864,Catalogue!$F$2:$J$259,5,0))=16,0,VLOOKUP(Y4864,Catalogue!$F$2:$J$259,5,0))</f>
        <v>0</v>
      </c>
      <c r="AB4864" s="260"/>
      <c r="AC4864" s="260"/>
      <c r="AD4864" s="260"/>
      <c r="AE4864" s="260">
        <f t="shared" si="616"/>
        <v>0</v>
      </c>
      <c r="AF4864" s="228">
        <f t="shared" si="618"/>
        <v>0</v>
      </c>
      <c r="AG4864" s="228">
        <f t="shared" si="613"/>
        <v>0</v>
      </c>
      <c r="AH4864" s="228">
        <f t="shared" si="614"/>
        <v>0</v>
      </c>
      <c r="AI4864" s="232"/>
      <c r="AJ4864" s="227" t="str">
        <f>IF(TYPE(VLOOKUP(AI4864,Catalogue!$F$2:$J$259,3,0))=16," ",VLOOKUP(AI4864,Catalogue!$F$2:$J$259,3,0))</f>
        <v xml:space="preserve"> </v>
      </c>
      <c r="AK4864" s="228">
        <f>IF(TYPE(VLOOKUP(AI4864,Catalogue!$F$2:$J$259,5,0))=16,0,VLOOKUP(AI4864,Catalogue!$F$2:$J$259,5,0))</f>
        <v>0</v>
      </c>
      <c r="AL4864" s="227"/>
      <c r="AM4864" s="228">
        <f t="shared" si="617"/>
        <v>0</v>
      </c>
      <c r="AN4864" s="228"/>
      <c r="AO4864" s="229">
        <f t="shared" si="615"/>
        <v>0</v>
      </c>
    </row>
    <row r="4865" spans="1:41" x14ac:dyDescent="0.2">
      <c r="A4865" s="227"/>
      <c r="B4865" s="227"/>
      <c r="C4865" s="227"/>
      <c r="D4865" s="227"/>
      <c r="E4865" s="227"/>
      <c r="F4865" s="227"/>
      <c r="G4865" s="227"/>
      <c r="H4865" s="227"/>
      <c r="I4865" s="227"/>
      <c r="J4865" s="227"/>
      <c r="K4865" s="227"/>
      <c r="L4865" s="228">
        <f>IF(TYPE(VLOOKUP(K4865,Catalogue!$F$2:$J$259,5,0))=16,0,VLOOKUP(K4865,Catalogue!$F$2:$J$259,5,0))</f>
        <v>0</v>
      </c>
      <c r="M4865" s="228"/>
      <c r="N4865" s="228">
        <f t="shared" si="611"/>
        <v>0</v>
      </c>
      <c r="O4865" s="227"/>
      <c r="P4865" s="228">
        <f>IF(TYPE(VLOOKUP(O4865,Catalogue!$F$2:$J$259,5,0))=16,0,VLOOKUP(O4865,Catalogue!$F$2:$J$259,5,0))</f>
        <v>0</v>
      </c>
      <c r="Q4865" s="228"/>
      <c r="R4865" s="228">
        <f t="shared" si="612"/>
        <v>0</v>
      </c>
      <c r="S4865" s="232"/>
      <c r="T4865" s="256" t="str">
        <f>IF(TYPE(VLOOKUP(S4865,Catalogue!$F$2:$J$259,3,0))=16," ",VLOOKUP(S4865,Catalogue!$F$2:$J$259,3,0))</f>
        <v xml:space="preserve"> </v>
      </c>
      <c r="U4865" s="228">
        <f>IF(TYPE(VLOOKUP(S4865,Catalogue!$F$2:$J$259,5,0))=16,0,VLOOKUP(S4865,Catalogue!$F$2:$J$259,5,0))</f>
        <v>0</v>
      </c>
      <c r="V4865" s="232"/>
      <c r="W4865" s="256" t="str">
        <f>IF(TYPE(VLOOKUP(V4865,Catalogue!$F$2:$J$259,3,0))=16," ",VLOOKUP(V4865,Catalogue!$F$2:$J$259,3,0))</f>
        <v xml:space="preserve"> </v>
      </c>
      <c r="X4865" s="228">
        <f>IF(TYPE(VLOOKUP(V4865,Catalogue!$F$2:$J$259,5,0))=16,0,VLOOKUP(V4865,Catalogue!$F$2:$J$259,5,0))</f>
        <v>0</v>
      </c>
      <c r="Y4865" s="232"/>
      <c r="Z4865" s="227" t="str">
        <f>IF(TYPE(VLOOKUP(Y4865,Catalogue!$F$2:$J$259,3,0))=16," ",VLOOKUP(Y4865,Catalogue!$F$2:$J$259,3,0))</f>
        <v xml:space="preserve"> </v>
      </c>
      <c r="AA4865" s="228">
        <f>IF(TYPE(VLOOKUP(Y4865,Catalogue!$F$2:$J$259,5,0))=16,0,VLOOKUP(Y4865,Catalogue!$F$2:$J$259,5,0))</f>
        <v>0</v>
      </c>
      <c r="AB4865" s="260"/>
      <c r="AC4865" s="260"/>
      <c r="AD4865" s="260"/>
      <c r="AE4865" s="260">
        <f t="shared" si="616"/>
        <v>0</v>
      </c>
      <c r="AF4865" s="228">
        <f t="shared" si="618"/>
        <v>0</v>
      </c>
      <c r="AG4865" s="228">
        <f t="shared" si="613"/>
        <v>0</v>
      </c>
      <c r="AH4865" s="228">
        <f t="shared" si="614"/>
        <v>0</v>
      </c>
      <c r="AI4865" s="232"/>
      <c r="AJ4865" s="227" t="str">
        <f>IF(TYPE(VLOOKUP(AI4865,Catalogue!$F$2:$J$259,3,0))=16," ",VLOOKUP(AI4865,Catalogue!$F$2:$J$259,3,0))</f>
        <v xml:space="preserve"> </v>
      </c>
      <c r="AK4865" s="228">
        <f>IF(TYPE(VLOOKUP(AI4865,Catalogue!$F$2:$J$259,5,0))=16,0,VLOOKUP(AI4865,Catalogue!$F$2:$J$259,5,0))</f>
        <v>0</v>
      </c>
      <c r="AL4865" s="227"/>
      <c r="AM4865" s="228">
        <f t="shared" si="617"/>
        <v>0</v>
      </c>
      <c r="AN4865" s="228"/>
      <c r="AO4865" s="229">
        <f t="shared" si="615"/>
        <v>0</v>
      </c>
    </row>
    <row r="4866" spans="1:41" x14ac:dyDescent="0.2">
      <c r="A4866" s="227"/>
      <c r="B4866" s="227"/>
      <c r="C4866" s="227"/>
      <c r="D4866" s="227"/>
      <c r="E4866" s="227"/>
      <c r="F4866" s="227"/>
      <c r="G4866" s="227"/>
      <c r="H4866" s="227"/>
      <c r="I4866" s="227"/>
      <c r="J4866" s="227"/>
      <c r="K4866" s="227"/>
      <c r="L4866" s="228">
        <f>IF(TYPE(VLOOKUP(K4866,Catalogue!$F$2:$J$259,5,0))=16,0,VLOOKUP(K4866,Catalogue!$F$2:$J$259,5,0))</f>
        <v>0</v>
      </c>
      <c r="M4866" s="228"/>
      <c r="N4866" s="228">
        <f t="shared" si="611"/>
        <v>0</v>
      </c>
      <c r="O4866" s="227"/>
      <c r="P4866" s="228">
        <f>IF(TYPE(VLOOKUP(O4866,Catalogue!$F$2:$J$259,5,0))=16,0,VLOOKUP(O4866,Catalogue!$F$2:$J$259,5,0))</f>
        <v>0</v>
      </c>
      <c r="Q4866" s="228"/>
      <c r="R4866" s="228">
        <f t="shared" si="612"/>
        <v>0</v>
      </c>
      <c r="S4866" s="232"/>
      <c r="T4866" s="256" t="str">
        <f>IF(TYPE(VLOOKUP(S4866,Catalogue!$F$2:$J$259,3,0))=16," ",VLOOKUP(S4866,Catalogue!$F$2:$J$259,3,0))</f>
        <v xml:space="preserve"> </v>
      </c>
      <c r="U4866" s="228">
        <f>IF(TYPE(VLOOKUP(S4866,Catalogue!$F$2:$J$259,5,0))=16,0,VLOOKUP(S4866,Catalogue!$F$2:$J$259,5,0))</f>
        <v>0</v>
      </c>
      <c r="V4866" s="232"/>
      <c r="W4866" s="256" t="str">
        <f>IF(TYPE(VLOOKUP(V4866,Catalogue!$F$2:$J$259,3,0))=16," ",VLOOKUP(V4866,Catalogue!$F$2:$J$259,3,0))</f>
        <v xml:space="preserve"> </v>
      </c>
      <c r="X4866" s="228">
        <f>IF(TYPE(VLOOKUP(V4866,Catalogue!$F$2:$J$259,5,0))=16,0,VLOOKUP(V4866,Catalogue!$F$2:$J$259,5,0))</f>
        <v>0</v>
      </c>
      <c r="Y4866" s="232"/>
      <c r="Z4866" s="227" t="str">
        <f>IF(TYPE(VLOOKUP(Y4866,Catalogue!$F$2:$J$259,3,0))=16," ",VLOOKUP(Y4866,Catalogue!$F$2:$J$259,3,0))</f>
        <v xml:space="preserve"> </v>
      </c>
      <c r="AA4866" s="228">
        <f>IF(TYPE(VLOOKUP(Y4866,Catalogue!$F$2:$J$259,5,0))=16,0,VLOOKUP(Y4866,Catalogue!$F$2:$J$259,5,0))</f>
        <v>0</v>
      </c>
      <c r="AB4866" s="260"/>
      <c r="AC4866" s="260"/>
      <c r="AD4866" s="260"/>
      <c r="AE4866" s="260">
        <f t="shared" si="616"/>
        <v>0</v>
      </c>
      <c r="AF4866" s="228">
        <f t="shared" si="618"/>
        <v>0</v>
      </c>
      <c r="AG4866" s="228">
        <f t="shared" si="613"/>
        <v>0</v>
      </c>
      <c r="AH4866" s="228">
        <f t="shared" si="614"/>
        <v>0</v>
      </c>
      <c r="AI4866" s="232"/>
      <c r="AJ4866" s="227" t="str">
        <f>IF(TYPE(VLOOKUP(AI4866,Catalogue!$F$2:$J$259,3,0))=16," ",VLOOKUP(AI4866,Catalogue!$F$2:$J$259,3,0))</f>
        <v xml:space="preserve"> </v>
      </c>
      <c r="AK4866" s="228">
        <f>IF(TYPE(VLOOKUP(AI4866,Catalogue!$F$2:$J$259,5,0))=16,0,VLOOKUP(AI4866,Catalogue!$F$2:$J$259,5,0))</f>
        <v>0</v>
      </c>
      <c r="AL4866" s="227"/>
      <c r="AM4866" s="228">
        <f t="shared" si="617"/>
        <v>0</v>
      </c>
      <c r="AN4866" s="228"/>
      <c r="AO4866" s="229">
        <f t="shared" si="615"/>
        <v>0</v>
      </c>
    </row>
    <row r="4867" spans="1:41" x14ac:dyDescent="0.2">
      <c r="A4867" s="227"/>
      <c r="B4867" s="227"/>
      <c r="C4867" s="227"/>
      <c r="D4867" s="227"/>
      <c r="E4867" s="227"/>
      <c r="F4867" s="227"/>
      <c r="G4867" s="227"/>
      <c r="H4867" s="227"/>
      <c r="I4867" s="227"/>
      <c r="J4867" s="227"/>
      <c r="K4867" s="227"/>
      <c r="L4867" s="228">
        <f>IF(TYPE(VLOOKUP(K4867,Catalogue!$F$2:$J$259,5,0))=16,0,VLOOKUP(K4867,Catalogue!$F$2:$J$259,5,0))</f>
        <v>0</v>
      </c>
      <c r="M4867" s="228"/>
      <c r="N4867" s="228">
        <f t="shared" si="611"/>
        <v>0</v>
      </c>
      <c r="O4867" s="227"/>
      <c r="P4867" s="228">
        <f>IF(TYPE(VLOOKUP(O4867,Catalogue!$F$2:$J$259,5,0))=16,0,VLOOKUP(O4867,Catalogue!$F$2:$J$259,5,0))</f>
        <v>0</v>
      </c>
      <c r="Q4867" s="228"/>
      <c r="R4867" s="228">
        <f t="shared" si="612"/>
        <v>0</v>
      </c>
      <c r="S4867" s="232"/>
      <c r="T4867" s="256" t="str">
        <f>IF(TYPE(VLOOKUP(S4867,Catalogue!$F$2:$J$259,3,0))=16," ",VLOOKUP(S4867,Catalogue!$F$2:$J$259,3,0))</f>
        <v xml:space="preserve"> </v>
      </c>
      <c r="U4867" s="228">
        <f>IF(TYPE(VLOOKUP(S4867,Catalogue!$F$2:$J$259,5,0))=16,0,VLOOKUP(S4867,Catalogue!$F$2:$J$259,5,0))</f>
        <v>0</v>
      </c>
      <c r="V4867" s="232"/>
      <c r="W4867" s="256" t="str">
        <f>IF(TYPE(VLOOKUP(V4867,Catalogue!$F$2:$J$259,3,0))=16," ",VLOOKUP(V4867,Catalogue!$F$2:$J$259,3,0))</f>
        <v xml:space="preserve"> </v>
      </c>
      <c r="X4867" s="228">
        <f>IF(TYPE(VLOOKUP(V4867,Catalogue!$F$2:$J$259,5,0))=16,0,VLOOKUP(V4867,Catalogue!$F$2:$J$259,5,0))</f>
        <v>0</v>
      </c>
      <c r="Y4867" s="232"/>
      <c r="Z4867" s="227" t="str">
        <f>IF(TYPE(VLOOKUP(Y4867,Catalogue!$F$2:$J$259,3,0))=16," ",VLOOKUP(Y4867,Catalogue!$F$2:$J$259,3,0))</f>
        <v xml:space="preserve"> </v>
      </c>
      <c r="AA4867" s="228">
        <f>IF(TYPE(VLOOKUP(Y4867,Catalogue!$F$2:$J$259,5,0))=16,0,VLOOKUP(Y4867,Catalogue!$F$2:$J$259,5,0))</f>
        <v>0</v>
      </c>
      <c r="AB4867" s="260"/>
      <c r="AC4867" s="260"/>
      <c r="AD4867" s="260"/>
      <c r="AE4867" s="260">
        <f t="shared" si="616"/>
        <v>0</v>
      </c>
      <c r="AF4867" s="228">
        <f t="shared" si="618"/>
        <v>0</v>
      </c>
      <c r="AG4867" s="228">
        <f t="shared" si="613"/>
        <v>0</v>
      </c>
      <c r="AH4867" s="228">
        <f t="shared" si="614"/>
        <v>0</v>
      </c>
      <c r="AI4867" s="232"/>
      <c r="AJ4867" s="227" t="str">
        <f>IF(TYPE(VLOOKUP(AI4867,Catalogue!$F$2:$J$259,3,0))=16," ",VLOOKUP(AI4867,Catalogue!$F$2:$J$259,3,0))</f>
        <v xml:space="preserve"> </v>
      </c>
      <c r="AK4867" s="228">
        <f>IF(TYPE(VLOOKUP(AI4867,Catalogue!$F$2:$J$259,5,0))=16,0,VLOOKUP(AI4867,Catalogue!$F$2:$J$259,5,0))</f>
        <v>0</v>
      </c>
      <c r="AL4867" s="227"/>
      <c r="AM4867" s="228">
        <f t="shared" si="617"/>
        <v>0</v>
      </c>
      <c r="AN4867" s="228"/>
      <c r="AO4867" s="229">
        <f t="shared" si="615"/>
        <v>0</v>
      </c>
    </row>
    <row r="4868" spans="1:41" x14ac:dyDescent="0.2">
      <c r="A4868" s="227"/>
      <c r="B4868" s="227"/>
      <c r="C4868" s="227"/>
      <c r="D4868" s="227"/>
      <c r="E4868" s="227"/>
      <c r="F4868" s="227"/>
      <c r="G4868" s="227"/>
      <c r="H4868" s="227"/>
      <c r="I4868" s="227"/>
      <c r="J4868" s="227"/>
      <c r="K4868" s="227"/>
      <c r="L4868" s="228">
        <f>IF(TYPE(VLOOKUP(K4868,Catalogue!$F$2:$J$259,5,0))=16,0,VLOOKUP(K4868,Catalogue!$F$2:$J$259,5,0))</f>
        <v>0</v>
      </c>
      <c r="M4868" s="228"/>
      <c r="N4868" s="228">
        <f t="shared" si="611"/>
        <v>0</v>
      </c>
      <c r="O4868" s="227"/>
      <c r="P4868" s="228">
        <f>IF(TYPE(VLOOKUP(O4868,Catalogue!$F$2:$J$259,5,0))=16,0,VLOOKUP(O4868,Catalogue!$F$2:$J$259,5,0))</f>
        <v>0</v>
      </c>
      <c r="Q4868" s="228"/>
      <c r="R4868" s="228">
        <f t="shared" si="612"/>
        <v>0</v>
      </c>
      <c r="S4868" s="232"/>
      <c r="T4868" s="256" t="str">
        <f>IF(TYPE(VLOOKUP(S4868,Catalogue!$F$2:$J$259,3,0))=16," ",VLOOKUP(S4868,Catalogue!$F$2:$J$259,3,0))</f>
        <v xml:space="preserve"> </v>
      </c>
      <c r="U4868" s="228">
        <f>IF(TYPE(VLOOKUP(S4868,Catalogue!$F$2:$J$259,5,0))=16,0,VLOOKUP(S4868,Catalogue!$F$2:$J$259,5,0))</f>
        <v>0</v>
      </c>
      <c r="V4868" s="232"/>
      <c r="W4868" s="256" t="str">
        <f>IF(TYPE(VLOOKUP(V4868,Catalogue!$F$2:$J$259,3,0))=16," ",VLOOKUP(V4868,Catalogue!$F$2:$J$259,3,0))</f>
        <v xml:space="preserve"> </v>
      </c>
      <c r="X4868" s="228">
        <f>IF(TYPE(VLOOKUP(V4868,Catalogue!$F$2:$J$259,5,0))=16,0,VLOOKUP(V4868,Catalogue!$F$2:$J$259,5,0))</f>
        <v>0</v>
      </c>
      <c r="Y4868" s="232"/>
      <c r="Z4868" s="227" t="str">
        <f>IF(TYPE(VLOOKUP(Y4868,Catalogue!$F$2:$J$259,3,0))=16," ",VLOOKUP(Y4868,Catalogue!$F$2:$J$259,3,0))</f>
        <v xml:space="preserve"> </v>
      </c>
      <c r="AA4868" s="228">
        <f>IF(TYPE(VLOOKUP(Y4868,Catalogue!$F$2:$J$259,5,0))=16,0,VLOOKUP(Y4868,Catalogue!$F$2:$J$259,5,0))</f>
        <v>0</v>
      </c>
      <c r="AB4868" s="260"/>
      <c r="AC4868" s="260"/>
      <c r="AD4868" s="260"/>
      <c r="AE4868" s="260">
        <f t="shared" si="616"/>
        <v>0</v>
      </c>
      <c r="AF4868" s="228">
        <f t="shared" si="618"/>
        <v>0</v>
      </c>
      <c r="AG4868" s="228">
        <f t="shared" si="613"/>
        <v>0</v>
      </c>
      <c r="AH4868" s="228">
        <f t="shared" si="614"/>
        <v>0</v>
      </c>
      <c r="AI4868" s="232"/>
      <c r="AJ4868" s="227" t="str">
        <f>IF(TYPE(VLOOKUP(AI4868,Catalogue!$F$2:$J$259,3,0))=16," ",VLOOKUP(AI4868,Catalogue!$F$2:$J$259,3,0))</f>
        <v xml:space="preserve"> </v>
      </c>
      <c r="AK4868" s="228">
        <f>IF(TYPE(VLOOKUP(AI4868,Catalogue!$F$2:$J$259,5,0))=16,0,VLOOKUP(AI4868,Catalogue!$F$2:$J$259,5,0))</f>
        <v>0</v>
      </c>
      <c r="AL4868" s="227"/>
      <c r="AM4868" s="228">
        <f t="shared" si="617"/>
        <v>0</v>
      </c>
      <c r="AN4868" s="228"/>
      <c r="AO4868" s="229">
        <f t="shared" si="615"/>
        <v>0</v>
      </c>
    </row>
    <row r="4869" spans="1:41" x14ac:dyDescent="0.2">
      <c r="A4869" s="227"/>
      <c r="B4869" s="227"/>
      <c r="C4869" s="227"/>
      <c r="D4869" s="227"/>
      <c r="E4869" s="227"/>
      <c r="F4869" s="227"/>
      <c r="G4869" s="227"/>
      <c r="H4869" s="227"/>
      <c r="I4869" s="227"/>
      <c r="J4869" s="227"/>
      <c r="K4869" s="227"/>
      <c r="L4869" s="228">
        <f>IF(TYPE(VLOOKUP(K4869,Catalogue!$F$2:$J$259,5,0))=16,0,VLOOKUP(K4869,Catalogue!$F$2:$J$259,5,0))</f>
        <v>0</v>
      </c>
      <c r="M4869" s="228"/>
      <c r="N4869" s="228">
        <f t="shared" si="611"/>
        <v>0</v>
      </c>
      <c r="O4869" s="227"/>
      <c r="P4869" s="228">
        <f>IF(TYPE(VLOOKUP(O4869,Catalogue!$F$2:$J$259,5,0))=16,0,VLOOKUP(O4869,Catalogue!$F$2:$J$259,5,0))</f>
        <v>0</v>
      </c>
      <c r="Q4869" s="228"/>
      <c r="R4869" s="228">
        <f t="shared" si="612"/>
        <v>0</v>
      </c>
      <c r="S4869" s="232"/>
      <c r="T4869" s="256" t="str">
        <f>IF(TYPE(VLOOKUP(S4869,Catalogue!$F$2:$J$259,3,0))=16," ",VLOOKUP(S4869,Catalogue!$F$2:$J$259,3,0))</f>
        <v xml:space="preserve"> </v>
      </c>
      <c r="U4869" s="228">
        <f>IF(TYPE(VLOOKUP(S4869,Catalogue!$F$2:$J$259,5,0))=16,0,VLOOKUP(S4869,Catalogue!$F$2:$J$259,5,0))</f>
        <v>0</v>
      </c>
      <c r="V4869" s="232"/>
      <c r="W4869" s="256" t="str">
        <f>IF(TYPE(VLOOKUP(V4869,Catalogue!$F$2:$J$259,3,0))=16," ",VLOOKUP(V4869,Catalogue!$F$2:$J$259,3,0))</f>
        <v xml:space="preserve"> </v>
      </c>
      <c r="X4869" s="228">
        <f>IF(TYPE(VLOOKUP(V4869,Catalogue!$F$2:$J$259,5,0))=16,0,VLOOKUP(V4869,Catalogue!$F$2:$J$259,5,0))</f>
        <v>0</v>
      </c>
      <c r="Y4869" s="232"/>
      <c r="Z4869" s="227" t="str">
        <f>IF(TYPE(VLOOKUP(Y4869,Catalogue!$F$2:$J$259,3,0))=16," ",VLOOKUP(Y4869,Catalogue!$F$2:$J$259,3,0))</f>
        <v xml:space="preserve"> </v>
      </c>
      <c r="AA4869" s="228">
        <f>IF(TYPE(VLOOKUP(Y4869,Catalogue!$F$2:$J$259,5,0))=16,0,VLOOKUP(Y4869,Catalogue!$F$2:$J$259,5,0))</f>
        <v>0</v>
      </c>
      <c r="AB4869" s="260"/>
      <c r="AC4869" s="260"/>
      <c r="AD4869" s="260"/>
      <c r="AE4869" s="260">
        <f t="shared" si="616"/>
        <v>0</v>
      </c>
      <c r="AF4869" s="228">
        <f t="shared" si="618"/>
        <v>0</v>
      </c>
      <c r="AG4869" s="228">
        <f t="shared" si="613"/>
        <v>0</v>
      </c>
      <c r="AH4869" s="228">
        <f t="shared" si="614"/>
        <v>0</v>
      </c>
      <c r="AI4869" s="232"/>
      <c r="AJ4869" s="227" t="str">
        <f>IF(TYPE(VLOOKUP(AI4869,Catalogue!$F$2:$J$259,3,0))=16," ",VLOOKUP(AI4869,Catalogue!$F$2:$J$259,3,0))</f>
        <v xml:space="preserve"> </v>
      </c>
      <c r="AK4869" s="228">
        <f>IF(TYPE(VLOOKUP(AI4869,Catalogue!$F$2:$J$259,5,0))=16,0,VLOOKUP(AI4869,Catalogue!$F$2:$J$259,5,0))</f>
        <v>0</v>
      </c>
      <c r="AL4869" s="227"/>
      <c r="AM4869" s="228">
        <f t="shared" si="617"/>
        <v>0</v>
      </c>
      <c r="AN4869" s="228"/>
      <c r="AO4869" s="229">
        <f t="shared" si="615"/>
        <v>0</v>
      </c>
    </row>
    <row r="4870" spans="1:41" x14ac:dyDescent="0.2">
      <c r="A4870" s="227"/>
      <c r="B4870" s="227"/>
      <c r="C4870" s="227"/>
      <c r="D4870" s="227"/>
      <c r="E4870" s="227"/>
      <c r="F4870" s="227"/>
      <c r="G4870" s="227"/>
      <c r="H4870" s="227"/>
      <c r="I4870" s="227"/>
      <c r="J4870" s="227"/>
      <c r="K4870" s="227"/>
      <c r="L4870" s="228">
        <f>IF(TYPE(VLOOKUP(K4870,Catalogue!$F$2:$J$259,5,0))=16,0,VLOOKUP(K4870,Catalogue!$F$2:$J$259,5,0))</f>
        <v>0</v>
      </c>
      <c r="M4870" s="228"/>
      <c r="N4870" s="228">
        <f t="shared" si="611"/>
        <v>0</v>
      </c>
      <c r="O4870" s="227"/>
      <c r="P4870" s="228">
        <f>IF(TYPE(VLOOKUP(O4870,Catalogue!$F$2:$J$259,5,0))=16,0,VLOOKUP(O4870,Catalogue!$F$2:$J$259,5,0))</f>
        <v>0</v>
      </c>
      <c r="Q4870" s="228"/>
      <c r="R4870" s="228">
        <f t="shared" si="612"/>
        <v>0</v>
      </c>
      <c r="S4870" s="232"/>
      <c r="T4870" s="256" t="str">
        <f>IF(TYPE(VLOOKUP(S4870,Catalogue!$F$2:$J$259,3,0))=16," ",VLOOKUP(S4870,Catalogue!$F$2:$J$259,3,0))</f>
        <v xml:space="preserve"> </v>
      </c>
      <c r="U4870" s="228">
        <f>IF(TYPE(VLOOKUP(S4870,Catalogue!$F$2:$J$259,5,0))=16,0,VLOOKUP(S4870,Catalogue!$F$2:$J$259,5,0))</f>
        <v>0</v>
      </c>
      <c r="V4870" s="232"/>
      <c r="W4870" s="256" t="str">
        <f>IF(TYPE(VLOOKUP(V4870,Catalogue!$F$2:$J$259,3,0))=16," ",VLOOKUP(V4870,Catalogue!$F$2:$J$259,3,0))</f>
        <v xml:space="preserve"> </v>
      </c>
      <c r="X4870" s="228">
        <f>IF(TYPE(VLOOKUP(V4870,Catalogue!$F$2:$J$259,5,0))=16,0,VLOOKUP(V4870,Catalogue!$F$2:$J$259,5,0))</f>
        <v>0</v>
      </c>
      <c r="Y4870" s="232"/>
      <c r="Z4870" s="227" t="str">
        <f>IF(TYPE(VLOOKUP(Y4870,Catalogue!$F$2:$J$259,3,0))=16," ",VLOOKUP(Y4870,Catalogue!$F$2:$J$259,3,0))</f>
        <v xml:space="preserve"> </v>
      </c>
      <c r="AA4870" s="228">
        <f>IF(TYPE(VLOOKUP(Y4870,Catalogue!$F$2:$J$259,5,0))=16,0,VLOOKUP(Y4870,Catalogue!$F$2:$J$259,5,0))</f>
        <v>0</v>
      </c>
      <c r="AB4870" s="260"/>
      <c r="AC4870" s="260"/>
      <c r="AD4870" s="260"/>
      <c r="AE4870" s="260">
        <f t="shared" si="616"/>
        <v>0</v>
      </c>
      <c r="AF4870" s="228">
        <f t="shared" si="618"/>
        <v>0</v>
      </c>
      <c r="AG4870" s="228">
        <f t="shared" si="613"/>
        <v>0</v>
      </c>
      <c r="AH4870" s="228">
        <f t="shared" si="614"/>
        <v>0</v>
      </c>
      <c r="AI4870" s="232"/>
      <c r="AJ4870" s="227" t="str">
        <f>IF(TYPE(VLOOKUP(AI4870,Catalogue!$F$2:$J$259,3,0))=16," ",VLOOKUP(AI4870,Catalogue!$F$2:$J$259,3,0))</f>
        <v xml:space="preserve"> </v>
      </c>
      <c r="AK4870" s="228">
        <f>IF(TYPE(VLOOKUP(AI4870,Catalogue!$F$2:$J$259,5,0))=16,0,VLOOKUP(AI4870,Catalogue!$F$2:$J$259,5,0))</f>
        <v>0</v>
      </c>
      <c r="AL4870" s="227"/>
      <c r="AM4870" s="228">
        <f t="shared" si="617"/>
        <v>0</v>
      </c>
      <c r="AN4870" s="228"/>
      <c r="AO4870" s="229">
        <f t="shared" si="615"/>
        <v>0</v>
      </c>
    </row>
    <row r="4871" spans="1:41" x14ac:dyDescent="0.2">
      <c r="A4871" s="227"/>
      <c r="B4871" s="227"/>
      <c r="C4871" s="227"/>
      <c r="D4871" s="227"/>
      <c r="E4871" s="227"/>
      <c r="F4871" s="227"/>
      <c r="G4871" s="227"/>
      <c r="H4871" s="227"/>
      <c r="I4871" s="227"/>
      <c r="J4871" s="227"/>
      <c r="K4871" s="227"/>
      <c r="L4871" s="228">
        <f>IF(TYPE(VLOOKUP(K4871,Catalogue!$F$2:$J$259,5,0))=16,0,VLOOKUP(K4871,Catalogue!$F$2:$J$259,5,0))</f>
        <v>0</v>
      </c>
      <c r="M4871" s="228"/>
      <c r="N4871" s="228">
        <f t="shared" si="611"/>
        <v>0</v>
      </c>
      <c r="O4871" s="227"/>
      <c r="P4871" s="228">
        <f>IF(TYPE(VLOOKUP(O4871,Catalogue!$F$2:$J$259,5,0))=16,0,VLOOKUP(O4871,Catalogue!$F$2:$J$259,5,0))</f>
        <v>0</v>
      </c>
      <c r="Q4871" s="228"/>
      <c r="R4871" s="228">
        <f t="shared" si="612"/>
        <v>0</v>
      </c>
      <c r="S4871" s="232"/>
      <c r="T4871" s="256" t="str">
        <f>IF(TYPE(VLOOKUP(S4871,Catalogue!$F$2:$J$259,3,0))=16," ",VLOOKUP(S4871,Catalogue!$F$2:$J$259,3,0))</f>
        <v xml:space="preserve"> </v>
      </c>
      <c r="U4871" s="228">
        <f>IF(TYPE(VLOOKUP(S4871,Catalogue!$F$2:$J$259,5,0))=16,0,VLOOKUP(S4871,Catalogue!$F$2:$J$259,5,0))</f>
        <v>0</v>
      </c>
      <c r="V4871" s="232"/>
      <c r="W4871" s="256" t="str">
        <f>IF(TYPE(VLOOKUP(V4871,Catalogue!$F$2:$J$259,3,0))=16," ",VLOOKUP(V4871,Catalogue!$F$2:$J$259,3,0))</f>
        <v xml:space="preserve"> </v>
      </c>
      <c r="X4871" s="228">
        <f>IF(TYPE(VLOOKUP(V4871,Catalogue!$F$2:$J$259,5,0))=16,0,VLOOKUP(V4871,Catalogue!$F$2:$J$259,5,0))</f>
        <v>0</v>
      </c>
      <c r="Y4871" s="232"/>
      <c r="Z4871" s="227" t="str">
        <f>IF(TYPE(VLOOKUP(Y4871,Catalogue!$F$2:$J$259,3,0))=16," ",VLOOKUP(Y4871,Catalogue!$F$2:$J$259,3,0))</f>
        <v xml:space="preserve"> </v>
      </c>
      <c r="AA4871" s="228">
        <f>IF(TYPE(VLOOKUP(Y4871,Catalogue!$F$2:$J$259,5,0))=16,0,VLOOKUP(Y4871,Catalogue!$F$2:$J$259,5,0))</f>
        <v>0</v>
      </c>
      <c r="AB4871" s="260"/>
      <c r="AC4871" s="260"/>
      <c r="AD4871" s="260"/>
      <c r="AE4871" s="260">
        <f t="shared" si="616"/>
        <v>0</v>
      </c>
      <c r="AF4871" s="228">
        <f t="shared" si="618"/>
        <v>0</v>
      </c>
      <c r="AG4871" s="228">
        <f t="shared" si="613"/>
        <v>0</v>
      </c>
      <c r="AH4871" s="228">
        <f t="shared" si="614"/>
        <v>0</v>
      </c>
      <c r="AI4871" s="232"/>
      <c r="AJ4871" s="227" t="str">
        <f>IF(TYPE(VLOOKUP(AI4871,Catalogue!$F$2:$J$259,3,0))=16," ",VLOOKUP(AI4871,Catalogue!$F$2:$J$259,3,0))</f>
        <v xml:space="preserve"> </v>
      </c>
      <c r="AK4871" s="228">
        <f>IF(TYPE(VLOOKUP(AI4871,Catalogue!$F$2:$J$259,5,0))=16,0,VLOOKUP(AI4871,Catalogue!$F$2:$J$259,5,0))</f>
        <v>0</v>
      </c>
      <c r="AL4871" s="227"/>
      <c r="AM4871" s="228">
        <f t="shared" si="617"/>
        <v>0</v>
      </c>
      <c r="AN4871" s="228"/>
      <c r="AO4871" s="229">
        <f t="shared" si="615"/>
        <v>0</v>
      </c>
    </row>
    <row r="4872" spans="1:41" x14ac:dyDescent="0.2">
      <c r="A4872" s="227"/>
      <c r="B4872" s="227"/>
      <c r="C4872" s="227"/>
      <c r="D4872" s="227"/>
      <c r="E4872" s="227"/>
      <c r="F4872" s="227"/>
      <c r="G4872" s="227"/>
      <c r="H4872" s="227"/>
      <c r="I4872" s="227"/>
      <c r="J4872" s="227"/>
      <c r="K4872" s="227"/>
      <c r="L4872" s="228">
        <f>IF(TYPE(VLOOKUP(K4872,Catalogue!$F$2:$J$259,5,0))=16,0,VLOOKUP(K4872,Catalogue!$F$2:$J$259,5,0))</f>
        <v>0</v>
      </c>
      <c r="M4872" s="228"/>
      <c r="N4872" s="228">
        <f t="shared" si="611"/>
        <v>0</v>
      </c>
      <c r="O4872" s="227"/>
      <c r="P4872" s="228">
        <f>IF(TYPE(VLOOKUP(O4872,Catalogue!$F$2:$J$259,5,0))=16,0,VLOOKUP(O4872,Catalogue!$F$2:$J$259,5,0))</f>
        <v>0</v>
      </c>
      <c r="Q4872" s="228"/>
      <c r="R4872" s="228">
        <f t="shared" si="612"/>
        <v>0</v>
      </c>
      <c r="S4872" s="232"/>
      <c r="T4872" s="256" t="str">
        <f>IF(TYPE(VLOOKUP(S4872,Catalogue!$F$2:$J$259,3,0))=16," ",VLOOKUP(S4872,Catalogue!$F$2:$J$259,3,0))</f>
        <v xml:space="preserve"> </v>
      </c>
      <c r="U4872" s="228">
        <f>IF(TYPE(VLOOKUP(S4872,Catalogue!$F$2:$J$259,5,0))=16,0,VLOOKUP(S4872,Catalogue!$F$2:$J$259,5,0))</f>
        <v>0</v>
      </c>
      <c r="V4872" s="232"/>
      <c r="W4872" s="256" t="str">
        <f>IF(TYPE(VLOOKUP(V4872,Catalogue!$F$2:$J$259,3,0))=16," ",VLOOKUP(V4872,Catalogue!$F$2:$J$259,3,0))</f>
        <v xml:space="preserve"> </v>
      </c>
      <c r="X4872" s="228">
        <f>IF(TYPE(VLOOKUP(V4872,Catalogue!$F$2:$J$259,5,0))=16,0,VLOOKUP(V4872,Catalogue!$F$2:$J$259,5,0))</f>
        <v>0</v>
      </c>
      <c r="Y4872" s="232"/>
      <c r="Z4872" s="227" t="str">
        <f>IF(TYPE(VLOOKUP(Y4872,Catalogue!$F$2:$J$259,3,0))=16," ",VLOOKUP(Y4872,Catalogue!$F$2:$J$259,3,0))</f>
        <v xml:space="preserve"> </v>
      </c>
      <c r="AA4872" s="228">
        <f>IF(TYPE(VLOOKUP(Y4872,Catalogue!$F$2:$J$259,5,0))=16,0,VLOOKUP(Y4872,Catalogue!$F$2:$J$259,5,0))</f>
        <v>0</v>
      </c>
      <c r="AB4872" s="260"/>
      <c r="AC4872" s="260"/>
      <c r="AD4872" s="260"/>
      <c r="AE4872" s="260">
        <f t="shared" si="616"/>
        <v>0</v>
      </c>
      <c r="AF4872" s="228">
        <f t="shared" si="618"/>
        <v>0</v>
      </c>
      <c r="AG4872" s="228">
        <f t="shared" si="613"/>
        <v>0</v>
      </c>
      <c r="AH4872" s="228">
        <f t="shared" si="614"/>
        <v>0</v>
      </c>
      <c r="AI4872" s="232"/>
      <c r="AJ4872" s="227" t="str">
        <f>IF(TYPE(VLOOKUP(AI4872,Catalogue!$F$2:$J$259,3,0))=16," ",VLOOKUP(AI4872,Catalogue!$F$2:$J$259,3,0))</f>
        <v xml:space="preserve"> </v>
      </c>
      <c r="AK4872" s="228">
        <f>IF(TYPE(VLOOKUP(AI4872,Catalogue!$F$2:$J$259,5,0))=16,0,VLOOKUP(AI4872,Catalogue!$F$2:$J$259,5,0))</f>
        <v>0</v>
      </c>
      <c r="AL4872" s="227"/>
      <c r="AM4872" s="228">
        <f t="shared" si="617"/>
        <v>0</v>
      </c>
      <c r="AN4872" s="228"/>
      <c r="AO4872" s="229">
        <f t="shared" si="615"/>
        <v>0</v>
      </c>
    </row>
    <row r="4873" spans="1:41" x14ac:dyDescent="0.2">
      <c r="A4873" s="227"/>
      <c r="B4873" s="227"/>
      <c r="C4873" s="227"/>
      <c r="D4873" s="227"/>
      <c r="E4873" s="227"/>
      <c r="F4873" s="227"/>
      <c r="G4873" s="227"/>
      <c r="H4873" s="227"/>
      <c r="I4873" s="227"/>
      <c r="J4873" s="227"/>
      <c r="K4873" s="227"/>
      <c r="L4873" s="228">
        <f>IF(TYPE(VLOOKUP(K4873,Catalogue!$F$2:$J$259,5,0))=16,0,VLOOKUP(K4873,Catalogue!$F$2:$J$259,5,0))</f>
        <v>0</v>
      </c>
      <c r="M4873" s="228"/>
      <c r="N4873" s="228">
        <f t="shared" si="611"/>
        <v>0</v>
      </c>
      <c r="O4873" s="227"/>
      <c r="P4873" s="228">
        <f>IF(TYPE(VLOOKUP(O4873,Catalogue!$F$2:$J$259,5,0))=16,0,VLOOKUP(O4873,Catalogue!$F$2:$J$259,5,0))</f>
        <v>0</v>
      </c>
      <c r="Q4873" s="228"/>
      <c r="R4873" s="228">
        <f t="shared" si="612"/>
        <v>0</v>
      </c>
      <c r="S4873" s="232"/>
      <c r="T4873" s="256" t="str">
        <f>IF(TYPE(VLOOKUP(S4873,Catalogue!$F$2:$J$259,3,0))=16," ",VLOOKUP(S4873,Catalogue!$F$2:$J$259,3,0))</f>
        <v xml:space="preserve"> </v>
      </c>
      <c r="U4873" s="228">
        <f>IF(TYPE(VLOOKUP(S4873,Catalogue!$F$2:$J$259,5,0))=16,0,VLOOKUP(S4873,Catalogue!$F$2:$J$259,5,0))</f>
        <v>0</v>
      </c>
      <c r="V4873" s="232"/>
      <c r="W4873" s="256" t="str">
        <f>IF(TYPE(VLOOKUP(V4873,Catalogue!$F$2:$J$259,3,0))=16," ",VLOOKUP(V4873,Catalogue!$F$2:$J$259,3,0))</f>
        <v xml:space="preserve"> </v>
      </c>
      <c r="X4873" s="228">
        <f>IF(TYPE(VLOOKUP(V4873,Catalogue!$F$2:$J$259,5,0))=16,0,VLOOKUP(V4873,Catalogue!$F$2:$J$259,5,0))</f>
        <v>0</v>
      </c>
      <c r="Y4873" s="232"/>
      <c r="Z4873" s="227" t="str">
        <f>IF(TYPE(VLOOKUP(Y4873,Catalogue!$F$2:$J$259,3,0))=16," ",VLOOKUP(Y4873,Catalogue!$F$2:$J$259,3,0))</f>
        <v xml:space="preserve"> </v>
      </c>
      <c r="AA4873" s="228">
        <f>IF(TYPE(VLOOKUP(Y4873,Catalogue!$F$2:$J$259,5,0))=16,0,VLOOKUP(Y4873,Catalogue!$F$2:$J$259,5,0))</f>
        <v>0</v>
      </c>
      <c r="AB4873" s="260"/>
      <c r="AC4873" s="260"/>
      <c r="AD4873" s="260"/>
      <c r="AE4873" s="260">
        <f t="shared" si="616"/>
        <v>0</v>
      </c>
      <c r="AF4873" s="228">
        <f t="shared" si="618"/>
        <v>0</v>
      </c>
      <c r="AG4873" s="228">
        <f t="shared" si="613"/>
        <v>0</v>
      </c>
      <c r="AH4873" s="228">
        <f t="shared" si="614"/>
        <v>0</v>
      </c>
      <c r="AI4873" s="232"/>
      <c r="AJ4873" s="227" t="str">
        <f>IF(TYPE(VLOOKUP(AI4873,Catalogue!$F$2:$J$259,3,0))=16," ",VLOOKUP(AI4873,Catalogue!$F$2:$J$259,3,0))</f>
        <v xml:space="preserve"> </v>
      </c>
      <c r="AK4873" s="228">
        <f>IF(TYPE(VLOOKUP(AI4873,Catalogue!$F$2:$J$259,5,0))=16,0,VLOOKUP(AI4873,Catalogue!$F$2:$J$259,5,0))</f>
        <v>0</v>
      </c>
      <c r="AL4873" s="227"/>
      <c r="AM4873" s="228">
        <f t="shared" si="617"/>
        <v>0</v>
      </c>
      <c r="AN4873" s="228"/>
      <c r="AO4873" s="229">
        <f t="shared" si="615"/>
        <v>0</v>
      </c>
    </row>
    <row r="4874" spans="1:41" x14ac:dyDescent="0.2">
      <c r="A4874" s="227"/>
      <c r="B4874" s="227"/>
      <c r="C4874" s="227"/>
      <c r="D4874" s="227"/>
      <c r="E4874" s="227"/>
      <c r="F4874" s="227"/>
      <c r="G4874" s="227"/>
      <c r="H4874" s="227"/>
      <c r="I4874" s="227"/>
      <c r="J4874" s="227"/>
      <c r="K4874" s="227"/>
      <c r="L4874" s="228">
        <f>IF(TYPE(VLOOKUP(K4874,Catalogue!$F$2:$J$259,5,0))=16,0,VLOOKUP(K4874,Catalogue!$F$2:$J$259,5,0))</f>
        <v>0</v>
      </c>
      <c r="M4874" s="228"/>
      <c r="N4874" s="228">
        <f t="shared" si="611"/>
        <v>0</v>
      </c>
      <c r="O4874" s="227"/>
      <c r="P4874" s="228">
        <f>IF(TYPE(VLOOKUP(O4874,Catalogue!$F$2:$J$259,5,0))=16,0,VLOOKUP(O4874,Catalogue!$F$2:$J$259,5,0))</f>
        <v>0</v>
      </c>
      <c r="Q4874" s="228"/>
      <c r="R4874" s="228">
        <f t="shared" si="612"/>
        <v>0</v>
      </c>
      <c r="S4874" s="232"/>
      <c r="T4874" s="256" t="str">
        <f>IF(TYPE(VLOOKUP(S4874,Catalogue!$F$2:$J$259,3,0))=16," ",VLOOKUP(S4874,Catalogue!$F$2:$J$259,3,0))</f>
        <v xml:space="preserve"> </v>
      </c>
      <c r="U4874" s="228">
        <f>IF(TYPE(VLOOKUP(S4874,Catalogue!$F$2:$J$259,5,0))=16,0,VLOOKUP(S4874,Catalogue!$F$2:$J$259,5,0))</f>
        <v>0</v>
      </c>
      <c r="V4874" s="232"/>
      <c r="W4874" s="256" t="str">
        <f>IF(TYPE(VLOOKUP(V4874,Catalogue!$F$2:$J$259,3,0))=16," ",VLOOKUP(V4874,Catalogue!$F$2:$J$259,3,0))</f>
        <v xml:space="preserve"> </v>
      </c>
      <c r="X4874" s="228">
        <f>IF(TYPE(VLOOKUP(V4874,Catalogue!$F$2:$J$259,5,0))=16,0,VLOOKUP(V4874,Catalogue!$F$2:$J$259,5,0))</f>
        <v>0</v>
      </c>
      <c r="Y4874" s="232"/>
      <c r="Z4874" s="227" t="str">
        <f>IF(TYPE(VLOOKUP(Y4874,Catalogue!$F$2:$J$259,3,0))=16," ",VLOOKUP(Y4874,Catalogue!$F$2:$J$259,3,0))</f>
        <v xml:space="preserve"> </v>
      </c>
      <c r="AA4874" s="228">
        <f>IF(TYPE(VLOOKUP(Y4874,Catalogue!$F$2:$J$259,5,0))=16,0,VLOOKUP(Y4874,Catalogue!$F$2:$J$259,5,0))</f>
        <v>0</v>
      </c>
      <c r="AB4874" s="260"/>
      <c r="AC4874" s="260"/>
      <c r="AD4874" s="260"/>
      <c r="AE4874" s="260">
        <f t="shared" si="616"/>
        <v>0</v>
      </c>
      <c r="AF4874" s="228">
        <f t="shared" si="618"/>
        <v>0</v>
      </c>
      <c r="AG4874" s="228">
        <f t="shared" si="613"/>
        <v>0</v>
      </c>
      <c r="AH4874" s="228">
        <f t="shared" si="614"/>
        <v>0</v>
      </c>
      <c r="AI4874" s="232"/>
      <c r="AJ4874" s="227" t="str">
        <f>IF(TYPE(VLOOKUP(AI4874,Catalogue!$F$2:$J$259,3,0))=16," ",VLOOKUP(AI4874,Catalogue!$F$2:$J$259,3,0))</f>
        <v xml:space="preserve"> </v>
      </c>
      <c r="AK4874" s="228">
        <f>IF(TYPE(VLOOKUP(AI4874,Catalogue!$F$2:$J$259,5,0))=16,0,VLOOKUP(AI4874,Catalogue!$F$2:$J$259,5,0))</f>
        <v>0</v>
      </c>
      <c r="AL4874" s="227"/>
      <c r="AM4874" s="228">
        <f t="shared" si="617"/>
        <v>0</v>
      </c>
      <c r="AN4874" s="228"/>
      <c r="AO4874" s="229">
        <f t="shared" si="615"/>
        <v>0</v>
      </c>
    </row>
    <row r="4875" spans="1:41" x14ac:dyDescent="0.2">
      <c r="A4875" s="227"/>
      <c r="B4875" s="227"/>
      <c r="C4875" s="227"/>
      <c r="D4875" s="227"/>
      <c r="E4875" s="227"/>
      <c r="F4875" s="227"/>
      <c r="G4875" s="227"/>
      <c r="H4875" s="227"/>
      <c r="I4875" s="227"/>
      <c r="J4875" s="227"/>
      <c r="K4875" s="227"/>
      <c r="L4875" s="228">
        <f>IF(TYPE(VLOOKUP(K4875,Catalogue!$F$2:$J$259,5,0))=16,0,VLOOKUP(K4875,Catalogue!$F$2:$J$259,5,0))</f>
        <v>0</v>
      </c>
      <c r="M4875" s="228"/>
      <c r="N4875" s="228">
        <f t="shared" si="611"/>
        <v>0</v>
      </c>
      <c r="O4875" s="227"/>
      <c r="P4875" s="228">
        <f>IF(TYPE(VLOOKUP(O4875,Catalogue!$F$2:$J$259,5,0))=16,0,VLOOKUP(O4875,Catalogue!$F$2:$J$259,5,0))</f>
        <v>0</v>
      </c>
      <c r="Q4875" s="228"/>
      <c r="R4875" s="228">
        <f t="shared" si="612"/>
        <v>0</v>
      </c>
      <c r="S4875" s="232"/>
      <c r="T4875" s="256" t="str">
        <f>IF(TYPE(VLOOKUP(S4875,Catalogue!$F$2:$J$259,3,0))=16," ",VLOOKUP(S4875,Catalogue!$F$2:$J$259,3,0))</f>
        <v xml:space="preserve"> </v>
      </c>
      <c r="U4875" s="228">
        <f>IF(TYPE(VLOOKUP(S4875,Catalogue!$F$2:$J$259,5,0))=16,0,VLOOKUP(S4875,Catalogue!$F$2:$J$259,5,0))</f>
        <v>0</v>
      </c>
      <c r="V4875" s="232"/>
      <c r="W4875" s="256" t="str">
        <f>IF(TYPE(VLOOKUP(V4875,Catalogue!$F$2:$J$259,3,0))=16," ",VLOOKUP(V4875,Catalogue!$F$2:$J$259,3,0))</f>
        <v xml:space="preserve"> </v>
      </c>
      <c r="X4875" s="228">
        <f>IF(TYPE(VLOOKUP(V4875,Catalogue!$F$2:$J$259,5,0))=16,0,VLOOKUP(V4875,Catalogue!$F$2:$J$259,5,0))</f>
        <v>0</v>
      </c>
      <c r="Y4875" s="232"/>
      <c r="Z4875" s="227" t="str">
        <f>IF(TYPE(VLOOKUP(Y4875,Catalogue!$F$2:$J$259,3,0))=16," ",VLOOKUP(Y4875,Catalogue!$F$2:$J$259,3,0))</f>
        <v xml:space="preserve"> </v>
      </c>
      <c r="AA4875" s="228">
        <f>IF(TYPE(VLOOKUP(Y4875,Catalogue!$F$2:$J$259,5,0))=16,0,VLOOKUP(Y4875,Catalogue!$F$2:$J$259,5,0))</f>
        <v>0</v>
      </c>
      <c r="AB4875" s="260"/>
      <c r="AC4875" s="260"/>
      <c r="AD4875" s="260"/>
      <c r="AE4875" s="260">
        <f t="shared" si="616"/>
        <v>0</v>
      </c>
      <c r="AF4875" s="228">
        <f t="shared" si="618"/>
        <v>0</v>
      </c>
      <c r="AG4875" s="228">
        <f t="shared" si="613"/>
        <v>0</v>
      </c>
      <c r="AH4875" s="228">
        <f t="shared" si="614"/>
        <v>0</v>
      </c>
      <c r="AI4875" s="232"/>
      <c r="AJ4875" s="227" t="str">
        <f>IF(TYPE(VLOOKUP(AI4875,Catalogue!$F$2:$J$259,3,0))=16," ",VLOOKUP(AI4875,Catalogue!$F$2:$J$259,3,0))</f>
        <v xml:space="preserve"> </v>
      </c>
      <c r="AK4875" s="228">
        <f>IF(TYPE(VLOOKUP(AI4875,Catalogue!$F$2:$J$259,5,0))=16,0,VLOOKUP(AI4875,Catalogue!$F$2:$J$259,5,0))</f>
        <v>0</v>
      </c>
      <c r="AL4875" s="227"/>
      <c r="AM4875" s="228">
        <f t="shared" si="617"/>
        <v>0</v>
      </c>
      <c r="AN4875" s="228"/>
      <c r="AO4875" s="229">
        <f t="shared" si="615"/>
        <v>0</v>
      </c>
    </row>
    <row r="4876" spans="1:41" x14ac:dyDescent="0.2">
      <c r="A4876" s="227"/>
      <c r="B4876" s="227"/>
      <c r="C4876" s="227"/>
      <c r="D4876" s="227"/>
      <c r="E4876" s="227"/>
      <c r="F4876" s="227"/>
      <c r="G4876" s="227"/>
      <c r="H4876" s="227"/>
      <c r="I4876" s="227"/>
      <c r="J4876" s="227"/>
      <c r="K4876" s="227"/>
      <c r="L4876" s="228">
        <f>IF(TYPE(VLOOKUP(K4876,Catalogue!$F$2:$J$259,5,0))=16,0,VLOOKUP(K4876,Catalogue!$F$2:$J$259,5,0))</f>
        <v>0</v>
      </c>
      <c r="M4876" s="228"/>
      <c r="N4876" s="228">
        <f t="shared" si="611"/>
        <v>0</v>
      </c>
      <c r="O4876" s="227"/>
      <c r="P4876" s="228">
        <f>IF(TYPE(VLOOKUP(O4876,Catalogue!$F$2:$J$259,5,0))=16,0,VLOOKUP(O4876,Catalogue!$F$2:$J$259,5,0))</f>
        <v>0</v>
      </c>
      <c r="Q4876" s="228"/>
      <c r="R4876" s="228">
        <f t="shared" si="612"/>
        <v>0</v>
      </c>
      <c r="S4876" s="232"/>
      <c r="T4876" s="256" t="str">
        <f>IF(TYPE(VLOOKUP(S4876,Catalogue!$F$2:$J$259,3,0))=16," ",VLOOKUP(S4876,Catalogue!$F$2:$J$259,3,0))</f>
        <v xml:space="preserve"> </v>
      </c>
      <c r="U4876" s="228">
        <f>IF(TYPE(VLOOKUP(S4876,Catalogue!$F$2:$J$259,5,0))=16,0,VLOOKUP(S4876,Catalogue!$F$2:$J$259,5,0))</f>
        <v>0</v>
      </c>
      <c r="V4876" s="232"/>
      <c r="W4876" s="256" t="str">
        <f>IF(TYPE(VLOOKUP(V4876,Catalogue!$F$2:$J$259,3,0))=16," ",VLOOKUP(V4876,Catalogue!$F$2:$J$259,3,0))</f>
        <v xml:space="preserve"> </v>
      </c>
      <c r="X4876" s="228">
        <f>IF(TYPE(VLOOKUP(V4876,Catalogue!$F$2:$J$259,5,0))=16,0,VLOOKUP(V4876,Catalogue!$F$2:$J$259,5,0))</f>
        <v>0</v>
      </c>
      <c r="Y4876" s="232"/>
      <c r="Z4876" s="227" t="str">
        <f>IF(TYPE(VLOOKUP(Y4876,Catalogue!$F$2:$J$259,3,0))=16," ",VLOOKUP(Y4876,Catalogue!$F$2:$J$259,3,0))</f>
        <v xml:space="preserve"> </v>
      </c>
      <c r="AA4876" s="228">
        <f>IF(TYPE(VLOOKUP(Y4876,Catalogue!$F$2:$J$259,5,0))=16,0,VLOOKUP(Y4876,Catalogue!$F$2:$J$259,5,0))</f>
        <v>0</v>
      </c>
      <c r="AB4876" s="260"/>
      <c r="AC4876" s="260"/>
      <c r="AD4876" s="260"/>
      <c r="AE4876" s="260">
        <f t="shared" si="616"/>
        <v>0</v>
      </c>
      <c r="AF4876" s="228">
        <f t="shared" si="618"/>
        <v>0</v>
      </c>
      <c r="AG4876" s="228">
        <f t="shared" si="613"/>
        <v>0</v>
      </c>
      <c r="AH4876" s="228">
        <f t="shared" si="614"/>
        <v>0</v>
      </c>
      <c r="AI4876" s="232"/>
      <c r="AJ4876" s="227" t="str">
        <f>IF(TYPE(VLOOKUP(AI4876,Catalogue!$F$2:$J$259,3,0))=16," ",VLOOKUP(AI4876,Catalogue!$F$2:$J$259,3,0))</f>
        <v xml:space="preserve"> </v>
      </c>
      <c r="AK4876" s="228">
        <f>IF(TYPE(VLOOKUP(AI4876,Catalogue!$F$2:$J$259,5,0))=16,0,VLOOKUP(AI4876,Catalogue!$F$2:$J$259,5,0))</f>
        <v>0</v>
      </c>
      <c r="AL4876" s="227"/>
      <c r="AM4876" s="228">
        <f t="shared" si="617"/>
        <v>0</v>
      </c>
      <c r="AN4876" s="228"/>
      <c r="AO4876" s="229">
        <f t="shared" si="615"/>
        <v>0</v>
      </c>
    </row>
    <row r="4877" spans="1:41" x14ac:dyDescent="0.2">
      <c r="A4877" s="227"/>
      <c r="B4877" s="227"/>
      <c r="C4877" s="227"/>
      <c r="D4877" s="227"/>
      <c r="E4877" s="227"/>
      <c r="F4877" s="227"/>
      <c r="G4877" s="227"/>
      <c r="H4877" s="227"/>
      <c r="I4877" s="227"/>
      <c r="J4877" s="227"/>
      <c r="K4877" s="227"/>
      <c r="L4877" s="228">
        <f>IF(TYPE(VLOOKUP(K4877,Catalogue!$F$2:$J$259,5,0))=16,0,VLOOKUP(K4877,Catalogue!$F$2:$J$259,5,0))</f>
        <v>0</v>
      </c>
      <c r="M4877" s="228"/>
      <c r="N4877" s="228">
        <f t="shared" ref="N4877:N4940" si="619">L4877*M4877</f>
        <v>0</v>
      </c>
      <c r="O4877" s="227"/>
      <c r="P4877" s="228">
        <f>IF(TYPE(VLOOKUP(O4877,Catalogue!$F$2:$J$259,5,0))=16,0,VLOOKUP(O4877,Catalogue!$F$2:$J$259,5,0))</f>
        <v>0</v>
      </c>
      <c r="Q4877" s="228"/>
      <c r="R4877" s="228">
        <f t="shared" ref="R4877:R4940" si="620">P4877*Q4877</f>
        <v>0</v>
      </c>
      <c r="S4877" s="232"/>
      <c r="T4877" s="256" t="str">
        <f>IF(TYPE(VLOOKUP(S4877,Catalogue!$F$2:$J$259,3,0))=16," ",VLOOKUP(S4877,Catalogue!$F$2:$J$259,3,0))</f>
        <v xml:space="preserve"> </v>
      </c>
      <c r="U4877" s="228">
        <f>IF(TYPE(VLOOKUP(S4877,Catalogue!$F$2:$J$259,5,0))=16,0,VLOOKUP(S4877,Catalogue!$F$2:$J$259,5,0))</f>
        <v>0</v>
      </c>
      <c r="V4877" s="232"/>
      <c r="W4877" s="256" t="str">
        <f>IF(TYPE(VLOOKUP(V4877,Catalogue!$F$2:$J$259,3,0))=16," ",VLOOKUP(V4877,Catalogue!$F$2:$J$259,3,0))</f>
        <v xml:space="preserve"> </v>
      </c>
      <c r="X4877" s="228">
        <f>IF(TYPE(VLOOKUP(V4877,Catalogue!$F$2:$J$259,5,0))=16,0,VLOOKUP(V4877,Catalogue!$F$2:$J$259,5,0))</f>
        <v>0</v>
      </c>
      <c r="Y4877" s="232"/>
      <c r="Z4877" s="227" t="str">
        <f>IF(TYPE(VLOOKUP(Y4877,Catalogue!$F$2:$J$259,3,0))=16," ",VLOOKUP(Y4877,Catalogue!$F$2:$J$259,3,0))</f>
        <v xml:space="preserve"> </v>
      </c>
      <c r="AA4877" s="228">
        <f>IF(TYPE(VLOOKUP(Y4877,Catalogue!$F$2:$J$259,5,0))=16,0,VLOOKUP(Y4877,Catalogue!$F$2:$J$259,5,0))</f>
        <v>0</v>
      </c>
      <c r="AB4877" s="260"/>
      <c r="AC4877" s="260"/>
      <c r="AD4877" s="260"/>
      <c r="AE4877" s="260">
        <f t="shared" si="616"/>
        <v>0</v>
      </c>
      <c r="AF4877" s="228">
        <f t="shared" si="618"/>
        <v>0</v>
      </c>
      <c r="AG4877" s="228">
        <f t="shared" si="613"/>
        <v>0</v>
      </c>
      <c r="AH4877" s="228">
        <f t="shared" si="614"/>
        <v>0</v>
      </c>
      <c r="AI4877" s="232"/>
      <c r="AJ4877" s="227" t="str">
        <f>IF(TYPE(VLOOKUP(AI4877,Catalogue!$F$2:$J$259,3,0))=16," ",VLOOKUP(AI4877,Catalogue!$F$2:$J$259,3,0))</f>
        <v xml:space="preserve"> </v>
      </c>
      <c r="AK4877" s="228">
        <f>IF(TYPE(VLOOKUP(AI4877,Catalogue!$F$2:$J$259,5,0))=16,0,VLOOKUP(AI4877,Catalogue!$F$2:$J$259,5,0))</f>
        <v>0</v>
      </c>
      <c r="AL4877" s="227"/>
      <c r="AM4877" s="228">
        <f t="shared" si="617"/>
        <v>0</v>
      </c>
      <c r="AN4877" s="228"/>
      <c r="AO4877" s="229">
        <f t="shared" si="615"/>
        <v>0</v>
      </c>
    </row>
    <row r="4878" spans="1:41" x14ac:dyDescent="0.2">
      <c r="A4878" s="227"/>
      <c r="B4878" s="227"/>
      <c r="C4878" s="227"/>
      <c r="D4878" s="227"/>
      <c r="E4878" s="227"/>
      <c r="F4878" s="227"/>
      <c r="G4878" s="227"/>
      <c r="H4878" s="227"/>
      <c r="I4878" s="227"/>
      <c r="J4878" s="227"/>
      <c r="K4878" s="227"/>
      <c r="L4878" s="228">
        <f>IF(TYPE(VLOOKUP(K4878,Catalogue!$F$2:$J$259,5,0))=16,0,VLOOKUP(K4878,Catalogue!$F$2:$J$259,5,0))</f>
        <v>0</v>
      </c>
      <c r="M4878" s="228"/>
      <c r="N4878" s="228">
        <f t="shared" si="619"/>
        <v>0</v>
      </c>
      <c r="O4878" s="227"/>
      <c r="P4878" s="228">
        <f>IF(TYPE(VLOOKUP(O4878,Catalogue!$F$2:$J$259,5,0))=16,0,VLOOKUP(O4878,Catalogue!$F$2:$J$259,5,0))</f>
        <v>0</v>
      </c>
      <c r="Q4878" s="228"/>
      <c r="R4878" s="228">
        <f t="shared" si="620"/>
        <v>0</v>
      </c>
      <c r="S4878" s="232"/>
      <c r="T4878" s="256" t="str">
        <f>IF(TYPE(VLOOKUP(S4878,Catalogue!$F$2:$J$259,3,0))=16," ",VLOOKUP(S4878,Catalogue!$F$2:$J$259,3,0))</f>
        <v xml:space="preserve"> </v>
      </c>
      <c r="U4878" s="228">
        <f>IF(TYPE(VLOOKUP(S4878,Catalogue!$F$2:$J$259,5,0))=16,0,VLOOKUP(S4878,Catalogue!$F$2:$J$259,5,0))</f>
        <v>0</v>
      </c>
      <c r="V4878" s="232"/>
      <c r="W4878" s="256" t="str">
        <f>IF(TYPE(VLOOKUP(V4878,Catalogue!$F$2:$J$259,3,0))=16," ",VLOOKUP(V4878,Catalogue!$F$2:$J$259,3,0))</f>
        <v xml:space="preserve"> </v>
      </c>
      <c r="X4878" s="228">
        <f>IF(TYPE(VLOOKUP(V4878,Catalogue!$F$2:$J$259,5,0))=16,0,VLOOKUP(V4878,Catalogue!$F$2:$J$259,5,0))</f>
        <v>0</v>
      </c>
      <c r="Y4878" s="232"/>
      <c r="Z4878" s="227" t="str">
        <f>IF(TYPE(VLOOKUP(Y4878,Catalogue!$F$2:$J$259,3,0))=16," ",VLOOKUP(Y4878,Catalogue!$F$2:$J$259,3,0))</f>
        <v xml:space="preserve"> </v>
      </c>
      <c r="AA4878" s="228">
        <f>IF(TYPE(VLOOKUP(Y4878,Catalogue!$F$2:$J$259,5,0))=16,0,VLOOKUP(Y4878,Catalogue!$F$2:$J$259,5,0))</f>
        <v>0</v>
      </c>
      <c r="AB4878" s="260"/>
      <c r="AC4878" s="260"/>
      <c r="AD4878" s="260"/>
      <c r="AE4878" s="260">
        <f t="shared" si="616"/>
        <v>0</v>
      </c>
      <c r="AF4878" s="228">
        <f t="shared" si="618"/>
        <v>0</v>
      </c>
      <c r="AG4878" s="228">
        <f t="shared" si="613"/>
        <v>0</v>
      </c>
      <c r="AH4878" s="228">
        <f t="shared" si="614"/>
        <v>0</v>
      </c>
      <c r="AI4878" s="232"/>
      <c r="AJ4878" s="227" t="str">
        <f>IF(TYPE(VLOOKUP(AI4878,Catalogue!$F$2:$J$259,3,0))=16," ",VLOOKUP(AI4878,Catalogue!$F$2:$J$259,3,0))</f>
        <v xml:space="preserve"> </v>
      </c>
      <c r="AK4878" s="228">
        <f>IF(TYPE(VLOOKUP(AI4878,Catalogue!$F$2:$J$259,5,0))=16,0,VLOOKUP(AI4878,Catalogue!$F$2:$J$259,5,0))</f>
        <v>0</v>
      </c>
      <c r="AL4878" s="227"/>
      <c r="AM4878" s="228">
        <f t="shared" si="617"/>
        <v>0</v>
      </c>
      <c r="AN4878" s="228"/>
      <c r="AO4878" s="229">
        <f t="shared" si="615"/>
        <v>0</v>
      </c>
    </row>
    <row r="4879" spans="1:41" x14ac:dyDescent="0.2">
      <c r="A4879" s="227"/>
      <c r="B4879" s="227"/>
      <c r="C4879" s="227"/>
      <c r="D4879" s="227"/>
      <c r="E4879" s="227"/>
      <c r="F4879" s="227"/>
      <c r="G4879" s="227"/>
      <c r="H4879" s="227"/>
      <c r="I4879" s="227"/>
      <c r="J4879" s="227"/>
      <c r="K4879" s="227"/>
      <c r="L4879" s="228">
        <f>IF(TYPE(VLOOKUP(K4879,Catalogue!$F$2:$J$259,5,0))=16,0,VLOOKUP(K4879,Catalogue!$F$2:$J$259,5,0))</f>
        <v>0</v>
      </c>
      <c r="M4879" s="228"/>
      <c r="N4879" s="228">
        <f t="shared" si="619"/>
        <v>0</v>
      </c>
      <c r="O4879" s="227"/>
      <c r="P4879" s="228">
        <f>IF(TYPE(VLOOKUP(O4879,Catalogue!$F$2:$J$259,5,0))=16,0,VLOOKUP(O4879,Catalogue!$F$2:$J$259,5,0))</f>
        <v>0</v>
      </c>
      <c r="Q4879" s="228"/>
      <c r="R4879" s="228">
        <f t="shared" si="620"/>
        <v>0</v>
      </c>
      <c r="S4879" s="232"/>
      <c r="T4879" s="256" t="str">
        <f>IF(TYPE(VLOOKUP(S4879,Catalogue!$F$2:$J$259,3,0))=16," ",VLOOKUP(S4879,Catalogue!$F$2:$J$259,3,0))</f>
        <v xml:space="preserve"> </v>
      </c>
      <c r="U4879" s="228">
        <f>IF(TYPE(VLOOKUP(S4879,Catalogue!$F$2:$J$259,5,0))=16,0,VLOOKUP(S4879,Catalogue!$F$2:$J$259,5,0))</f>
        <v>0</v>
      </c>
      <c r="V4879" s="232"/>
      <c r="W4879" s="256" t="str">
        <f>IF(TYPE(VLOOKUP(V4879,Catalogue!$F$2:$J$259,3,0))=16," ",VLOOKUP(V4879,Catalogue!$F$2:$J$259,3,0))</f>
        <v xml:space="preserve"> </v>
      </c>
      <c r="X4879" s="228">
        <f>IF(TYPE(VLOOKUP(V4879,Catalogue!$F$2:$J$259,5,0))=16,0,VLOOKUP(V4879,Catalogue!$F$2:$J$259,5,0))</f>
        <v>0</v>
      </c>
      <c r="Y4879" s="232"/>
      <c r="Z4879" s="227" t="str">
        <f>IF(TYPE(VLOOKUP(Y4879,Catalogue!$F$2:$J$259,3,0))=16," ",VLOOKUP(Y4879,Catalogue!$F$2:$J$259,3,0))</f>
        <v xml:space="preserve"> </v>
      </c>
      <c r="AA4879" s="228">
        <f>IF(TYPE(VLOOKUP(Y4879,Catalogue!$F$2:$J$259,5,0))=16,0,VLOOKUP(Y4879,Catalogue!$F$2:$J$259,5,0))</f>
        <v>0</v>
      </c>
      <c r="AB4879" s="260"/>
      <c r="AC4879" s="260"/>
      <c r="AD4879" s="260"/>
      <c r="AE4879" s="260">
        <f t="shared" si="616"/>
        <v>0</v>
      </c>
      <c r="AF4879" s="228">
        <f t="shared" si="618"/>
        <v>0</v>
      </c>
      <c r="AG4879" s="228">
        <f t="shared" si="613"/>
        <v>0</v>
      </c>
      <c r="AH4879" s="228">
        <f t="shared" si="614"/>
        <v>0</v>
      </c>
      <c r="AI4879" s="232"/>
      <c r="AJ4879" s="227" t="str">
        <f>IF(TYPE(VLOOKUP(AI4879,Catalogue!$F$2:$J$259,3,0))=16," ",VLOOKUP(AI4879,Catalogue!$F$2:$J$259,3,0))</f>
        <v xml:space="preserve"> </v>
      </c>
      <c r="AK4879" s="228">
        <f>IF(TYPE(VLOOKUP(AI4879,Catalogue!$F$2:$J$259,5,0))=16,0,VLOOKUP(AI4879,Catalogue!$F$2:$J$259,5,0))</f>
        <v>0</v>
      </c>
      <c r="AL4879" s="227"/>
      <c r="AM4879" s="228">
        <f t="shared" si="617"/>
        <v>0</v>
      </c>
      <c r="AN4879" s="228"/>
      <c r="AO4879" s="229">
        <f t="shared" si="615"/>
        <v>0</v>
      </c>
    </row>
    <row r="4880" spans="1:41" x14ac:dyDescent="0.2">
      <c r="A4880" s="227"/>
      <c r="B4880" s="227"/>
      <c r="C4880" s="227"/>
      <c r="D4880" s="227"/>
      <c r="E4880" s="227"/>
      <c r="F4880" s="227"/>
      <c r="G4880" s="227"/>
      <c r="H4880" s="227"/>
      <c r="I4880" s="227"/>
      <c r="J4880" s="227"/>
      <c r="K4880" s="227"/>
      <c r="L4880" s="228">
        <f>IF(TYPE(VLOOKUP(K4880,Catalogue!$F$2:$J$259,5,0))=16,0,VLOOKUP(K4880,Catalogue!$F$2:$J$259,5,0))</f>
        <v>0</v>
      </c>
      <c r="M4880" s="228"/>
      <c r="N4880" s="228">
        <f t="shared" si="619"/>
        <v>0</v>
      </c>
      <c r="O4880" s="227"/>
      <c r="P4880" s="228">
        <f>IF(TYPE(VLOOKUP(O4880,Catalogue!$F$2:$J$259,5,0))=16,0,VLOOKUP(O4880,Catalogue!$F$2:$J$259,5,0))</f>
        <v>0</v>
      </c>
      <c r="Q4880" s="228"/>
      <c r="R4880" s="228">
        <f t="shared" si="620"/>
        <v>0</v>
      </c>
      <c r="S4880" s="232"/>
      <c r="T4880" s="256" t="str">
        <f>IF(TYPE(VLOOKUP(S4880,Catalogue!$F$2:$J$259,3,0))=16," ",VLOOKUP(S4880,Catalogue!$F$2:$J$259,3,0))</f>
        <v xml:space="preserve"> </v>
      </c>
      <c r="U4880" s="228">
        <f>IF(TYPE(VLOOKUP(S4880,Catalogue!$F$2:$J$259,5,0))=16,0,VLOOKUP(S4880,Catalogue!$F$2:$J$259,5,0))</f>
        <v>0</v>
      </c>
      <c r="V4880" s="232"/>
      <c r="W4880" s="256" t="str">
        <f>IF(TYPE(VLOOKUP(V4880,Catalogue!$F$2:$J$259,3,0))=16," ",VLOOKUP(V4880,Catalogue!$F$2:$J$259,3,0))</f>
        <v xml:space="preserve"> </v>
      </c>
      <c r="X4880" s="228">
        <f>IF(TYPE(VLOOKUP(V4880,Catalogue!$F$2:$J$259,5,0))=16,0,VLOOKUP(V4880,Catalogue!$F$2:$J$259,5,0))</f>
        <v>0</v>
      </c>
      <c r="Y4880" s="232"/>
      <c r="Z4880" s="227" t="str">
        <f>IF(TYPE(VLOOKUP(Y4880,Catalogue!$F$2:$J$259,3,0))=16," ",VLOOKUP(Y4880,Catalogue!$F$2:$J$259,3,0))</f>
        <v xml:space="preserve"> </v>
      </c>
      <c r="AA4880" s="228">
        <f>IF(TYPE(VLOOKUP(Y4880,Catalogue!$F$2:$J$259,5,0))=16,0,VLOOKUP(Y4880,Catalogue!$F$2:$J$259,5,0))</f>
        <v>0</v>
      </c>
      <c r="AB4880" s="260"/>
      <c r="AC4880" s="260"/>
      <c r="AD4880" s="260"/>
      <c r="AE4880" s="260">
        <f t="shared" si="616"/>
        <v>0</v>
      </c>
      <c r="AF4880" s="228">
        <f t="shared" si="618"/>
        <v>0</v>
      </c>
      <c r="AG4880" s="228">
        <f t="shared" si="613"/>
        <v>0</v>
      </c>
      <c r="AH4880" s="228">
        <f t="shared" si="614"/>
        <v>0</v>
      </c>
      <c r="AI4880" s="232"/>
      <c r="AJ4880" s="227" t="str">
        <f>IF(TYPE(VLOOKUP(AI4880,Catalogue!$F$2:$J$259,3,0))=16," ",VLOOKUP(AI4880,Catalogue!$F$2:$J$259,3,0))</f>
        <v xml:space="preserve"> </v>
      </c>
      <c r="AK4880" s="228">
        <f>IF(TYPE(VLOOKUP(AI4880,Catalogue!$F$2:$J$259,5,0))=16,0,VLOOKUP(AI4880,Catalogue!$F$2:$J$259,5,0))</f>
        <v>0</v>
      </c>
      <c r="AL4880" s="227"/>
      <c r="AM4880" s="228">
        <f t="shared" si="617"/>
        <v>0</v>
      </c>
      <c r="AN4880" s="228"/>
      <c r="AO4880" s="229">
        <f t="shared" si="615"/>
        <v>0</v>
      </c>
    </row>
    <row r="4881" spans="1:41" x14ac:dyDescent="0.2">
      <c r="A4881" s="227"/>
      <c r="B4881" s="227"/>
      <c r="C4881" s="227"/>
      <c r="D4881" s="227"/>
      <c r="E4881" s="227"/>
      <c r="F4881" s="227"/>
      <c r="G4881" s="227"/>
      <c r="H4881" s="227"/>
      <c r="I4881" s="227"/>
      <c r="J4881" s="227"/>
      <c r="K4881" s="227"/>
      <c r="L4881" s="228">
        <f>IF(TYPE(VLOOKUP(K4881,Catalogue!$F$2:$J$259,5,0))=16,0,VLOOKUP(K4881,Catalogue!$F$2:$J$259,5,0))</f>
        <v>0</v>
      </c>
      <c r="M4881" s="228"/>
      <c r="N4881" s="228">
        <f t="shared" si="619"/>
        <v>0</v>
      </c>
      <c r="O4881" s="227"/>
      <c r="P4881" s="228">
        <f>IF(TYPE(VLOOKUP(O4881,Catalogue!$F$2:$J$259,5,0))=16,0,VLOOKUP(O4881,Catalogue!$F$2:$J$259,5,0))</f>
        <v>0</v>
      </c>
      <c r="Q4881" s="228"/>
      <c r="R4881" s="228">
        <f t="shared" si="620"/>
        <v>0</v>
      </c>
      <c r="S4881" s="232"/>
      <c r="T4881" s="256" t="str">
        <f>IF(TYPE(VLOOKUP(S4881,Catalogue!$F$2:$J$259,3,0))=16," ",VLOOKUP(S4881,Catalogue!$F$2:$J$259,3,0))</f>
        <v xml:space="preserve"> </v>
      </c>
      <c r="U4881" s="228">
        <f>IF(TYPE(VLOOKUP(S4881,Catalogue!$F$2:$J$259,5,0))=16,0,VLOOKUP(S4881,Catalogue!$F$2:$J$259,5,0))</f>
        <v>0</v>
      </c>
      <c r="V4881" s="232"/>
      <c r="W4881" s="256" t="str">
        <f>IF(TYPE(VLOOKUP(V4881,Catalogue!$F$2:$J$259,3,0))=16," ",VLOOKUP(V4881,Catalogue!$F$2:$J$259,3,0))</f>
        <v xml:space="preserve"> </v>
      </c>
      <c r="X4881" s="228">
        <f>IF(TYPE(VLOOKUP(V4881,Catalogue!$F$2:$J$259,5,0))=16,0,VLOOKUP(V4881,Catalogue!$F$2:$J$259,5,0))</f>
        <v>0</v>
      </c>
      <c r="Y4881" s="232"/>
      <c r="Z4881" s="227" t="str">
        <f>IF(TYPE(VLOOKUP(Y4881,Catalogue!$F$2:$J$259,3,0))=16," ",VLOOKUP(Y4881,Catalogue!$F$2:$J$259,3,0))</f>
        <v xml:space="preserve"> </v>
      </c>
      <c r="AA4881" s="228">
        <f>IF(TYPE(VLOOKUP(Y4881,Catalogue!$F$2:$J$259,5,0))=16,0,VLOOKUP(Y4881,Catalogue!$F$2:$J$259,5,0))</f>
        <v>0</v>
      </c>
      <c r="AB4881" s="260"/>
      <c r="AC4881" s="260"/>
      <c r="AD4881" s="260"/>
      <c r="AE4881" s="260">
        <f t="shared" si="616"/>
        <v>0</v>
      </c>
      <c r="AF4881" s="228">
        <f t="shared" si="618"/>
        <v>0</v>
      </c>
      <c r="AG4881" s="228">
        <f t="shared" si="613"/>
        <v>0</v>
      </c>
      <c r="AH4881" s="228">
        <f t="shared" si="614"/>
        <v>0</v>
      </c>
      <c r="AI4881" s="232"/>
      <c r="AJ4881" s="227" t="str">
        <f>IF(TYPE(VLOOKUP(AI4881,Catalogue!$F$2:$J$259,3,0))=16," ",VLOOKUP(AI4881,Catalogue!$F$2:$J$259,3,0))</f>
        <v xml:space="preserve"> </v>
      </c>
      <c r="AK4881" s="228">
        <f>IF(TYPE(VLOOKUP(AI4881,Catalogue!$F$2:$J$259,5,0))=16,0,VLOOKUP(AI4881,Catalogue!$F$2:$J$259,5,0))</f>
        <v>0</v>
      </c>
      <c r="AL4881" s="227"/>
      <c r="AM4881" s="228">
        <f t="shared" si="617"/>
        <v>0</v>
      </c>
      <c r="AN4881" s="228"/>
      <c r="AO4881" s="229">
        <f t="shared" si="615"/>
        <v>0</v>
      </c>
    </row>
    <row r="4882" spans="1:41" x14ac:dyDescent="0.2">
      <c r="A4882" s="227"/>
      <c r="B4882" s="227"/>
      <c r="C4882" s="227"/>
      <c r="D4882" s="227"/>
      <c r="E4882" s="227"/>
      <c r="F4882" s="227"/>
      <c r="G4882" s="227"/>
      <c r="H4882" s="227"/>
      <c r="I4882" s="227"/>
      <c r="J4882" s="227"/>
      <c r="K4882" s="227"/>
      <c r="L4882" s="228">
        <f>IF(TYPE(VLOOKUP(K4882,Catalogue!$F$2:$J$259,5,0))=16,0,VLOOKUP(K4882,Catalogue!$F$2:$J$259,5,0))</f>
        <v>0</v>
      </c>
      <c r="M4882" s="228"/>
      <c r="N4882" s="228">
        <f t="shared" si="619"/>
        <v>0</v>
      </c>
      <c r="O4882" s="227"/>
      <c r="P4882" s="228">
        <f>IF(TYPE(VLOOKUP(O4882,Catalogue!$F$2:$J$259,5,0))=16,0,VLOOKUP(O4882,Catalogue!$F$2:$J$259,5,0))</f>
        <v>0</v>
      </c>
      <c r="Q4882" s="228"/>
      <c r="R4882" s="228">
        <f t="shared" si="620"/>
        <v>0</v>
      </c>
      <c r="S4882" s="232"/>
      <c r="T4882" s="256" t="str">
        <f>IF(TYPE(VLOOKUP(S4882,Catalogue!$F$2:$J$259,3,0))=16," ",VLOOKUP(S4882,Catalogue!$F$2:$J$259,3,0))</f>
        <v xml:space="preserve"> </v>
      </c>
      <c r="U4882" s="228">
        <f>IF(TYPE(VLOOKUP(S4882,Catalogue!$F$2:$J$259,5,0))=16,0,VLOOKUP(S4882,Catalogue!$F$2:$J$259,5,0))</f>
        <v>0</v>
      </c>
      <c r="V4882" s="232"/>
      <c r="W4882" s="256" t="str">
        <f>IF(TYPE(VLOOKUP(V4882,Catalogue!$F$2:$J$259,3,0))=16," ",VLOOKUP(V4882,Catalogue!$F$2:$J$259,3,0))</f>
        <v xml:space="preserve"> </v>
      </c>
      <c r="X4882" s="228">
        <f>IF(TYPE(VLOOKUP(V4882,Catalogue!$F$2:$J$259,5,0))=16,0,VLOOKUP(V4882,Catalogue!$F$2:$J$259,5,0))</f>
        <v>0</v>
      </c>
      <c r="Y4882" s="232"/>
      <c r="Z4882" s="227" t="str">
        <f>IF(TYPE(VLOOKUP(Y4882,Catalogue!$F$2:$J$259,3,0))=16," ",VLOOKUP(Y4882,Catalogue!$F$2:$J$259,3,0))</f>
        <v xml:space="preserve"> </v>
      </c>
      <c r="AA4882" s="228">
        <f>IF(TYPE(VLOOKUP(Y4882,Catalogue!$F$2:$J$259,5,0))=16,0,VLOOKUP(Y4882,Catalogue!$F$2:$J$259,5,0))</f>
        <v>0</v>
      </c>
      <c r="AB4882" s="260"/>
      <c r="AC4882" s="260"/>
      <c r="AD4882" s="260"/>
      <c r="AE4882" s="260">
        <f t="shared" si="616"/>
        <v>0</v>
      </c>
      <c r="AF4882" s="228">
        <f t="shared" si="618"/>
        <v>0</v>
      </c>
      <c r="AG4882" s="228">
        <f t="shared" si="613"/>
        <v>0</v>
      </c>
      <c r="AH4882" s="228">
        <f t="shared" si="614"/>
        <v>0</v>
      </c>
      <c r="AI4882" s="232"/>
      <c r="AJ4882" s="227" t="str">
        <f>IF(TYPE(VLOOKUP(AI4882,Catalogue!$F$2:$J$259,3,0))=16," ",VLOOKUP(AI4882,Catalogue!$F$2:$J$259,3,0))</f>
        <v xml:space="preserve"> </v>
      </c>
      <c r="AK4882" s="228">
        <f>IF(TYPE(VLOOKUP(AI4882,Catalogue!$F$2:$J$259,5,0))=16,0,VLOOKUP(AI4882,Catalogue!$F$2:$J$259,5,0))</f>
        <v>0</v>
      </c>
      <c r="AL4882" s="227"/>
      <c r="AM4882" s="228">
        <f t="shared" si="617"/>
        <v>0</v>
      </c>
      <c r="AN4882" s="228"/>
      <c r="AO4882" s="229">
        <f t="shared" si="615"/>
        <v>0</v>
      </c>
    </row>
    <row r="4883" spans="1:41" x14ac:dyDescent="0.2">
      <c r="A4883" s="227"/>
      <c r="B4883" s="227"/>
      <c r="C4883" s="227"/>
      <c r="D4883" s="227"/>
      <c r="E4883" s="227"/>
      <c r="F4883" s="227"/>
      <c r="G4883" s="227"/>
      <c r="H4883" s="227"/>
      <c r="I4883" s="227"/>
      <c r="J4883" s="227"/>
      <c r="K4883" s="227"/>
      <c r="L4883" s="228">
        <f>IF(TYPE(VLOOKUP(K4883,Catalogue!$F$2:$J$259,5,0))=16,0,VLOOKUP(K4883,Catalogue!$F$2:$J$259,5,0))</f>
        <v>0</v>
      </c>
      <c r="M4883" s="228"/>
      <c r="N4883" s="228">
        <f t="shared" si="619"/>
        <v>0</v>
      </c>
      <c r="O4883" s="227"/>
      <c r="P4883" s="228">
        <f>IF(TYPE(VLOOKUP(O4883,Catalogue!$F$2:$J$259,5,0))=16,0,VLOOKUP(O4883,Catalogue!$F$2:$J$259,5,0))</f>
        <v>0</v>
      </c>
      <c r="Q4883" s="228"/>
      <c r="R4883" s="228">
        <f t="shared" si="620"/>
        <v>0</v>
      </c>
      <c r="S4883" s="232"/>
      <c r="T4883" s="256" t="str">
        <f>IF(TYPE(VLOOKUP(S4883,Catalogue!$F$2:$J$259,3,0))=16," ",VLOOKUP(S4883,Catalogue!$F$2:$J$259,3,0))</f>
        <v xml:space="preserve"> </v>
      </c>
      <c r="U4883" s="228">
        <f>IF(TYPE(VLOOKUP(S4883,Catalogue!$F$2:$J$259,5,0))=16,0,VLOOKUP(S4883,Catalogue!$F$2:$J$259,5,0))</f>
        <v>0</v>
      </c>
      <c r="V4883" s="232"/>
      <c r="W4883" s="256" t="str">
        <f>IF(TYPE(VLOOKUP(V4883,Catalogue!$F$2:$J$259,3,0))=16," ",VLOOKUP(V4883,Catalogue!$F$2:$J$259,3,0))</f>
        <v xml:space="preserve"> </v>
      </c>
      <c r="X4883" s="228">
        <f>IF(TYPE(VLOOKUP(V4883,Catalogue!$F$2:$J$259,5,0))=16,0,VLOOKUP(V4883,Catalogue!$F$2:$J$259,5,0))</f>
        <v>0</v>
      </c>
      <c r="Y4883" s="232"/>
      <c r="Z4883" s="227" t="str">
        <f>IF(TYPE(VLOOKUP(Y4883,Catalogue!$F$2:$J$259,3,0))=16," ",VLOOKUP(Y4883,Catalogue!$F$2:$J$259,3,0))</f>
        <v xml:space="preserve"> </v>
      </c>
      <c r="AA4883" s="228">
        <f>IF(TYPE(VLOOKUP(Y4883,Catalogue!$F$2:$J$259,5,0))=16,0,VLOOKUP(Y4883,Catalogue!$F$2:$J$259,5,0))</f>
        <v>0</v>
      </c>
      <c r="AB4883" s="260"/>
      <c r="AC4883" s="260"/>
      <c r="AD4883" s="260"/>
      <c r="AE4883" s="260">
        <f t="shared" si="616"/>
        <v>0</v>
      </c>
      <c r="AF4883" s="228">
        <f t="shared" si="618"/>
        <v>0</v>
      </c>
      <c r="AG4883" s="228">
        <f t="shared" si="613"/>
        <v>0</v>
      </c>
      <c r="AH4883" s="228">
        <f t="shared" si="614"/>
        <v>0</v>
      </c>
      <c r="AI4883" s="232"/>
      <c r="AJ4883" s="227" t="str">
        <f>IF(TYPE(VLOOKUP(AI4883,Catalogue!$F$2:$J$259,3,0))=16," ",VLOOKUP(AI4883,Catalogue!$F$2:$J$259,3,0))</f>
        <v xml:space="preserve"> </v>
      </c>
      <c r="AK4883" s="228">
        <f>IF(TYPE(VLOOKUP(AI4883,Catalogue!$F$2:$J$259,5,0))=16,0,VLOOKUP(AI4883,Catalogue!$F$2:$J$259,5,0))</f>
        <v>0</v>
      </c>
      <c r="AL4883" s="227"/>
      <c r="AM4883" s="228">
        <f t="shared" si="617"/>
        <v>0</v>
      </c>
      <c r="AN4883" s="228"/>
      <c r="AO4883" s="229">
        <f t="shared" si="615"/>
        <v>0</v>
      </c>
    </row>
    <row r="4884" spans="1:41" x14ac:dyDescent="0.2">
      <c r="A4884" s="227"/>
      <c r="B4884" s="227"/>
      <c r="C4884" s="227"/>
      <c r="D4884" s="227"/>
      <c r="E4884" s="227"/>
      <c r="F4884" s="227"/>
      <c r="G4884" s="227"/>
      <c r="H4884" s="227"/>
      <c r="I4884" s="227"/>
      <c r="J4884" s="227"/>
      <c r="K4884" s="227"/>
      <c r="L4884" s="228">
        <f>IF(TYPE(VLOOKUP(K4884,Catalogue!$F$2:$J$259,5,0))=16,0,VLOOKUP(K4884,Catalogue!$F$2:$J$259,5,0))</f>
        <v>0</v>
      </c>
      <c r="M4884" s="228"/>
      <c r="N4884" s="228">
        <f t="shared" si="619"/>
        <v>0</v>
      </c>
      <c r="O4884" s="227"/>
      <c r="P4884" s="228">
        <f>IF(TYPE(VLOOKUP(O4884,Catalogue!$F$2:$J$259,5,0))=16,0,VLOOKUP(O4884,Catalogue!$F$2:$J$259,5,0))</f>
        <v>0</v>
      </c>
      <c r="Q4884" s="228"/>
      <c r="R4884" s="228">
        <f t="shared" si="620"/>
        <v>0</v>
      </c>
      <c r="S4884" s="232"/>
      <c r="T4884" s="256" t="str">
        <f>IF(TYPE(VLOOKUP(S4884,Catalogue!$F$2:$J$259,3,0))=16," ",VLOOKUP(S4884,Catalogue!$F$2:$J$259,3,0))</f>
        <v xml:space="preserve"> </v>
      </c>
      <c r="U4884" s="228">
        <f>IF(TYPE(VLOOKUP(S4884,Catalogue!$F$2:$J$259,5,0))=16,0,VLOOKUP(S4884,Catalogue!$F$2:$J$259,5,0))</f>
        <v>0</v>
      </c>
      <c r="V4884" s="232"/>
      <c r="W4884" s="256" t="str">
        <f>IF(TYPE(VLOOKUP(V4884,Catalogue!$F$2:$J$259,3,0))=16," ",VLOOKUP(V4884,Catalogue!$F$2:$J$259,3,0))</f>
        <v xml:space="preserve"> </v>
      </c>
      <c r="X4884" s="228">
        <f>IF(TYPE(VLOOKUP(V4884,Catalogue!$F$2:$J$259,5,0))=16,0,VLOOKUP(V4884,Catalogue!$F$2:$J$259,5,0))</f>
        <v>0</v>
      </c>
      <c r="Y4884" s="232"/>
      <c r="Z4884" s="227" t="str">
        <f>IF(TYPE(VLOOKUP(Y4884,Catalogue!$F$2:$J$259,3,0))=16," ",VLOOKUP(Y4884,Catalogue!$F$2:$J$259,3,0))</f>
        <v xml:space="preserve"> </v>
      </c>
      <c r="AA4884" s="228">
        <f>IF(TYPE(VLOOKUP(Y4884,Catalogue!$F$2:$J$259,5,0))=16,0,VLOOKUP(Y4884,Catalogue!$F$2:$J$259,5,0))</f>
        <v>0</v>
      </c>
      <c r="AB4884" s="260"/>
      <c r="AC4884" s="260"/>
      <c r="AD4884" s="260"/>
      <c r="AE4884" s="260">
        <f t="shared" si="616"/>
        <v>0</v>
      </c>
      <c r="AF4884" s="228">
        <f t="shared" si="618"/>
        <v>0</v>
      </c>
      <c r="AG4884" s="228">
        <f t="shared" si="613"/>
        <v>0</v>
      </c>
      <c r="AH4884" s="228">
        <f t="shared" si="614"/>
        <v>0</v>
      </c>
      <c r="AI4884" s="232"/>
      <c r="AJ4884" s="227" t="str">
        <f>IF(TYPE(VLOOKUP(AI4884,Catalogue!$F$2:$J$259,3,0))=16," ",VLOOKUP(AI4884,Catalogue!$F$2:$J$259,3,0))</f>
        <v xml:space="preserve"> </v>
      </c>
      <c r="AK4884" s="228">
        <f>IF(TYPE(VLOOKUP(AI4884,Catalogue!$F$2:$J$259,5,0))=16,0,VLOOKUP(AI4884,Catalogue!$F$2:$J$259,5,0))</f>
        <v>0</v>
      </c>
      <c r="AL4884" s="227"/>
      <c r="AM4884" s="228">
        <f t="shared" si="617"/>
        <v>0</v>
      </c>
      <c r="AN4884" s="228"/>
      <c r="AO4884" s="229">
        <f t="shared" si="615"/>
        <v>0</v>
      </c>
    </row>
    <row r="4885" spans="1:41" x14ac:dyDescent="0.2">
      <c r="A4885" s="227"/>
      <c r="B4885" s="227"/>
      <c r="C4885" s="227"/>
      <c r="D4885" s="227"/>
      <c r="E4885" s="227"/>
      <c r="F4885" s="227"/>
      <c r="G4885" s="227"/>
      <c r="H4885" s="227"/>
      <c r="I4885" s="227"/>
      <c r="J4885" s="227"/>
      <c r="K4885" s="227"/>
      <c r="L4885" s="228">
        <f>IF(TYPE(VLOOKUP(K4885,Catalogue!$F$2:$J$259,5,0))=16,0,VLOOKUP(K4885,Catalogue!$F$2:$J$259,5,0))</f>
        <v>0</v>
      </c>
      <c r="M4885" s="228"/>
      <c r="N4885" s="228">
        <f t="shared" si="619"/>
        <v>0</v>
      </c>
      <c r="O4885" s="227"/>
      <c r="P4885" s="228">
        <f>IF(TYPE(VLOOKUP(O4885,Catalogue!$F$2:$J$259,5,0))=16,0,VLOOKUP(O4885,Catalogue!$F$2:$J$259,5,0))</f>
        <v>0</v>
      </c>
      <c r="Q4885" s="228"/>
      <c r="R4885" s="228">
        <f t="shared" si="620"/>
        <v>0</v>
      </c>
      <c r="S4885" s="232"/>
      <c r="T4885" s="256" t="str">
        <f>IF(TYPE(VLOOKUP(S4885,Catalogue!$F$2:$J$259,3,0))=16," ",VLOOKUP(S4885,Catalogue!$F$2:$J$259,3,0))</f>
        <v xml:space="preserve"> </v>
      </c>
      <c r="U4885" s="228">
        <f>IF(TYPE(VLOOKUP(S4885,Catalogue!$F$2:$J$259,5,0))=16,0,VLOOKUP(S4885,Catalogue!$F$2:$J$259,5,0))</f>
        <v>0</v>
      </c>
      <c r="V4885" s="232"/>
      <c r="W4885" s="256" t="str">
        <f>IF(TYPE(VLOOKUP(V4885,Catalogue!$F$2:$J$259,3,0))=16," ",VLOOKUP(V4885,Catalogue!$F$2:$J$259,3,0))</f>
        <v xml:space="preserve"> </v>
      </c>
      <c r="X4885" s="228">
        <f>IF(TYPE(VLOOKUP(V4885,Catalogue!$F$2:$J$259,5,0))=16,0,VLOOKUP(V4885,Catalogue!$F$2:$J$259,5,0))</f>
        <v>0</v>
      </c>
      <c r="Y4885" s="232"/>
      <c r="Z4885" s="227" t="str">
        <f>IF(TYPE(VLOOKUP(Y4885,Catalogue!$F$2:$J$259,3,0))=16," ",VLOOKUP(Y4885,Catalogue!$F$2:$J$259,3,0))</f>
        <v xml:space="preserve"> </v>
      </c>
      <c r="AA4885" s="228">
        <f>IF(TYPE(VLOOKUP(Y4885,Catalogue!$F$2:$J$259,5,0))=16,0,VLOOKUP(Y4885,Catalogue!$F$2:$J$259,5,0))</f>
        <v>0</v>
      </c>
      <c r="AB4885" s="260"/>
      <c r="AC4885" s="260"/>
      <c r="AD4885" s="260"/>
      <c r="AE4885" s="260">
        <f t="shared" si="616"/>
        <v>0</v>
      </c>
      <c r="AF4885" s="228">
        <f t="shared" si="618"/>
        <v>0</v>
      </c>
      <c r="AG4885" s="228">
        <f t="shared" si="613"/>
        <v>0</v>
      </c>
      <c r="AH4885" s="228">
        <f t="shared" si="614"/>
        <v>0</v>
      </c>
      <c r="AI4885" s="232"/>
      <c r="AJ4885" s="227" t="str">
        <f>IF(TYPE(VLOOKUP(AI4885,Catalogue!$F$2:$J$259,3,0))=16," ",VLOOKUP(AI4885,Catalogue!$F$2:$J$259,3,0))</f>
        <v xml:space="preserve"> </v>
      </c>
      <c r="AK4885" s="228">
        <f>IF(TYPE(VLOOKUP(AI4885,Catalogue!$F$2:$J$259,5,0))=16,0,VLOOKUP(AI4885,Catalogue!$F$2:$J$259,5,0))</f>
        <v>0</v>
      </c>
      <c r="AL4885" s="227"/>
      <c r="AM4885" s="228">
        <f t="shared" si="617"/>
        <v>0</v>
      </c>
      <c r="AN4885" s="228"/>
      <c r="AO4885" s="229">
        <f t="shared" si="615"/>
        <v>0</v>
      </c>
    </row>
    <row r="4886" spans="1:41" x14ac:dyDescent="0.2">
      <c r="A4886" s="227"/>
      <c r="B4886" s="227"/>
      <c r="C4886" s="227"/>
      <c r="D4886" s="227"/>
      <c r="E4886" s="227"/>
      <c r="F4886" s="227"/>
      <c r="G4886" s="227"/>
      <c r="H4886" s="227"/>
      <c r="I4886" s="227"/>
      <c r="J4886" s="227"/>
      <c r="K4886" s="227"/>
      <c r="L4886" s="228">
        <f>IF(TYPE(VLOOKUP(K4886,Catalogue!$F$2:$J$259,5,0))=16,0,VLOOKUP(K4886,Catalogue!$F$2:$J$259,5,0))</f>
        <v>0</v>
      </c>
      <c r="M4886" s="228"/>
      <c r="N4886" s="228">
        <f t="shared" si="619"/>
        <v>0</v>
      </c>
      <c r="O4886" s="227"/>
      <c r="P4886" s="228">
        <f>IF(TYPE(VLOOKUP(O4886,Catalogue!$F$2:$J$259,5,0))=16,0,VLOOKUP(O4886,Catalogue!$F$2:$J$259,5,0))</f>
        <v>0</v>
      </c>
      <c r="Q4886" s="228"/>
      <c r="R4886" s="228">
        <f t="shared" si="620"/>
        <v>0</v>
      </c>
      <c r="S4886" s="232"/>
      <c r="T4886" s="256" t="str">
        <f>IF(TYPE(VLOOKUP(S4886,Catalogue!$F$2:$J$259,3,0))=16," ",VLOOKUP(S4886,Catalogue!$F$2:$J$259,3,0))</f>
        <v xml:space="preserve"> </v>
      </c>
      <c r="U4886" s="228">
        <f>IF(TYPE(VLOOKUP(S4886,Catalogue!$F$2:$J$259,5,0))=16,0,VLOOKUP(S4886,Catalogue!$F$2:$J$259,5,0))</f>
        <v>0</v>
      </c>
      <c r="V4886" s="232"/>
      <c r="W4886" s="256" t="str">
        <f>IF(TYPE(VLOOKUP(V4886,Catalogue!$F$2:$J$259,3,0))=16," ",VLOOKUP(V4886,Catalogue!$F$2:$J$259,3,0))</f>
        <v xml:space="preserve"> </v>
      </c>
      <c r="X4886" s="228">
        <f>IF(TYPE(VLOOKUP(V4886,Catalogue!$F$2:$J$259,5,0))=16,0,VLOOKUP(V4886,Catalogue!$F$2:$J$259,5,0))</f>
        <v>0</v>
      </c>
      <c r="Y4886" s="232"/>
      <c r="Z4886" s="227" t="str">
        <f>IF(TYPE(VLOOKUP(Y4886,Catalogue!$F$2:$J$259,3,0))=16," ",VLOOKUP(Y4886,Catalogue!$F$2:$J$259,3,0))</f>
        <v xml:space="preserve"> </v>
      </c>
      <c r="AA4886" s="228">
        <f>IF(TYPE(VLOOKUP(Y4886,Catalogue!$F$2:$J$259,5,0))=16,0,VLOOKUP(Y4886,Catalogue!$F$2:$J$259,5,0))</f>
        <v>0</v>
      </c>
      <c r="AB4886" s="260"/>
      <c r="AC4886" s="260"/>
      <c r="AD4886" s="260"/>
      <c r="AE4886" s="260">
        <f t="shared" si="616"/>
        <v>0</v>
      </c>
      <c r="AF4886" s="228">
        <f t="shared" si="618"/>
        <v>0</v>
      </c>
      <c r="AG4886" s="228">
        <f t="shared" si="613"/>
        <v>0</v>
      </c>
      <c r="AH4886" s="228">
        <f t="shared" si="614"/>
        <v>0</v>
      </c>
      <c r="AI4886" s="232"/>
      <c r="AJ4886" s="227" t="str">
        <f>IF(TYPE(VLOOKUP(AI4886,Catalogue!$F$2:$J$259,3,0))=16," ",VLOOKUP(AI4886,Catalogue!$F$2:$J$259,3,0))</f>
        <v xml:space="preserve"> </v>
      </c>
      <c r="AK4886" s="228">
        <f>IF(TYPE(VLOOKUP(AI4886,Catalogue!$F$2:$J$259,5,0))=16,0,VLOOKUP(AI4886,Catalogue!$F$2:$J$259,5,0))</f>
        <v>0</v>
      </c>
      <c r="AL4886" s="227"/>
      <c r="AM4886" s="228">
        <f t="shared" si="617"/>
        <v>0</v>
      </c>
      <c r="AN4886" s="228"/>
      <c r="AO4886" s="229">
        <f t="shared" si="615"/>
        <v>0</v>
      </c>
    </row>
    <row r="4887" spans="1:41" x14ac:dyDescent="0.2">
      <c r="A4887" s="227"/>
      <c r="B4887" s="227"/>
      <c r="C4887" s="227"/>
      <c r="D4887" s="227"/>
      <c r="E4887" s="227"/>
      <c r="F4887" s="227"/>
      <c r="G4887" s="227"/>
      <c r="H4887" s="227"/>
      <c r="I4887" s="227"/>
      <c r="J4887" s="227"/>
      <c r="K4887" s="227"/>
      <c r="L4887" s="228">
        <f>IF(TYPE(VLOOKUP(K4887,Catalogue!$F$2:$J$259,5,0))=16,0,VLOOKUP(K4887,Catalogue!$F$2:$J$259,5,0))</f>
        <v>0</v>
      </c>
      <c r="M4887" s="228"/>
      <c r="N4887" s="228">
        <f t="shared" si="619"/>
        <v>0</v>
      </c>
      <c r="O4887" s="227"/>
      <c r="P4887" s="228">
        <f>IF(TYPE(VLOOKUP(O4887,Catalogue!$F$2:$J$259,5,0))=16,0,VLOOKUP(O4887,Catalogue!$F$2:$J$259,5,0))</f>
        <v>0</v>
      </c>
      <c r="Q4887" s="228"/>
      <c r="R4887" s="228">
        <f t="shared" si="620"/>
        <v>0</v>
      </c>
      <c r="S4887" s="232"/>
      <c r="T4887" s="256" t="str">
        <f>IF(TYPE(VLOOKUP(S4887,Catalogue!$F$2:$J$259,3,0))=16," ",VLOOKUP(S4887,Catalogue!$F$2:$J$259,3,0))</f>
        <v xml:space="preserve"> </v>
      </c>
      <c r="U4887" s="228">
        <f>IF(TYPE(VLOOKUP(S4887,Catalogue!$F$2:$J$259,5,0))=16,0,VLOOKUP(S4887,Catalogue!$F$2:$J$259,5,0))</f>
        <v>0</v>
      </c>
      <c r="V4887" s="232"/>
      <c r="W4887" s="256" t="str">
        <f>IF(TYPE(VLOOKUP(V4887,Catalogue!$F$2:$J$259,3,0))=16," ",VLOOKUP(V4887,Catalogue!$F$2:$J$259,3,0))</f>
        <v xml:space="preserve"> </v>
      </c>
      <c r="X4887" s="228">
        <f>IF(TYPE(VLOOKUP(V4887,Catalogue!$F$2:$J$259,5,0))=16,0,VLOOKUP(V4887,Catalogue!$F$2:$J$259,5,0))</f>
        <v>0</v>
      </c>
      <c r="Y4887" s="232"/>
      <c r="Z4887" s="227" t="str">
        <f>IF(TYPE(VLOOKUP(Y4887,Catalogue!$F$2:$J$259,3,0))=16," ",VLOOKUP(Y4887,Catalogue!$F$2:$J$259,3,0))</f>
        <v xml:space="preserve"> </v>
      </c>
      <c r="AA4887" s="228">
        <f>IF(TYPE(VLOOKUP(Y4887,Catalogue!$F$2:$J$259,5,0))=16,0,VLOOKUP(Y4887,Catalogue!$F$2:$J$259,5,0))</f>
        <v>0</v>
      </c>
      <c r="AB4887" s="260"/>
      <c r="AC4887" s="260"/>
      <c r="AD4887" s="260"/>
      <c r="AE4887" s="260">
        <f t="shared" si="616"/>
        <v>0</v>
      </c>
      <c r="AF4887" s="228">
        <f t="shared" si="618"/>
        <v>0</v>
      </c>
      <c r="AG4887" s="228">
        <f t="shared" si="613"/>
        <v>0</v>
      </c>
      <c r="AH4887" s="228">
        <f t="shared" si="614"/>
        <v>0</v>
      </c>
      <c r="AI4887" s="232"/>
      <c r="AJ4887" s="227" t="str">
        <f>IF(TYPE(VLOOKUP(AI4887,Catalogue!$F$2:$J$259,3,0))=16," ",VLOOKUP(AI4887,Catalogue!$F$2:$J$259,3,0))</f>
        <v xml:space="preserve"> </v>
      </c>
      <c r="AK4887" s="228">
        <f>IF(TYPE(VLOOKUP(AI4887,Catalogue!$F$2:$J$259,5,0))=16,0,VLOOKUP(AI4887,Catalogue!$F$2:$J$259,5,0))</f>
        <v>0</v>
      </c>
      <c r="AL4887" s="227"/>
      <c r="AM4887" s="228">
        <f t="shared" si="617"/>
        <v>0</v>
      </c>
      <c r="AN4887" s="228"/>
      <c r="AO4887" s="229">
        <f t="shared" si="615"/>
        <v>0</v>
      </c>
    </row>
    <row r="4888" spans="1:41" x14ac:dyDescent="0.2">
      <c r="A4888" s="227"/>
      <c r="B4888" s="227"/>
      <c r="C4888" s="227"/>
      <c r="D4888" s="227"/>
      <c r="E4888" s="227"/>
      <c r="F4888" s="227"/>
      <c r="G4888" s="227"/>
      <c r="H4888" s="227"/>
      <c r="I4888" s="227"/>
      <c r="J4888" s="227"/>
      <c r="K4888" s="227"/>
      <c r="L4888" s="228">
        <f>IF(TYPE(VLOOKUP(K4888,Catalogue!$F$2:$J$259,5,0))=16,0,VLOOKUP(K4888,Catalogue!$F$2:$J$259,5,0))</f>
        <v>0</v>
      </c>
      <c r="M4888" s="228"/>
      <c r="N4888" s="228">
        <f t="shared" si="619"/>
        <v>0</v>
      </c>
      <c r="O4888" s="227"/>
      <c r="P4888" s="228">
        <f>IF(TYPE(VLOOKUP(O4888,Catalogue!$F$2:$J$259,5,0))=16,0,VLOOKUP(O4888,Catalogue!$F$2:$J$259,5,0))</f>
        <v>0</v>
      </c>
      <c r="Q4888" s="228"/>
      <c r="R4888" s="228">
        <f t="shared" si="620"/>
        <v>0</v>
      </c>
      <c r="S4888" s="232"/>
      <c r="T4888" s="256" t="str">
        <f>IF(TYPE(VLOOKUP(S4888,Catalogue!$F$2:$J$259,3,0))=16," ",VLOOKUP(S4888,Catalogue!$F$2:$J$259,3,0))</f>
        <v xml:space="preserve"> </v>
      </c>
      <c r="U4888" s="228">
        <f>IF(TYPE(VLOOKUP(S4888,Catalogue!$F$2:$J$259,5,0))=16,0,VLOOKUP(S4888,Catalogue!$F$2:$J$259,5,0))</f>
        <v>0</v>
      </c>
      <c r="V4888" s="232"/>
      <c r="W4888" s="256" t="str">
        <f>IF(TYPE(VLOOKUP(V4888,Catalogue!$F$2:$J$259,3,0))=16," ",VLOOKUP(V4888,Catalogue!$F$2:$J$259,3,0))</f>
        <v xml:space="preserve"> </v>
      </c>
      <c r="X4888" s="228">
        <f>IF(TYPE(VLOOKUP(V4888,Catalogue!$F$2:$J$259,5,0))=16,0,VLOOKUP(V4888,Catalogue!$F$2:$J$259,5,0))</f>
        <v>0</v>
      </c>
      <c r="Y4888" s="232"/>
      <c r="Z4888" s="227" t="str">
        <f>IF(TYPE(VLOOKUP(Y4888,Catalogue!$F$2:$J$259,3,0))=16," ",VLOOKUP(Y4888,Catalogue!$F$2:$J$259,3,0))</f>
        <v xml:space="preserve"> </v>
      </c>
      <c r="AA4888" s="228">
        <f>IF(TYPE(VLOOKUP(Y4888,Catalogue!$F$2:$J$259,5,0))=16,0,VLOOKUP(Y4888,Catalogue!$F$2:$J$259,5,0))</f>
        <v>0</v>
      </c>
      <c r="AB4888" s="260"/>
      <c r="AC4888" s="260"/>
      <c r="AD4888" s="260"/>
      <c r="AE4888" s="260">
        <f t="shared" si="616"/>
        <v>0</v>
      </c>
      <c r="AF4888" s="228">
        <f t="shared" si="618"/>
        <v>0</v>
      </c>
      <c r="AG4888" s="228">
        <f t="shared" si="613"/>
        <v>0</v>
      </c>
      <c r="AH4888" s="228">
        <f t="shared" si="614"/>
        <v>0</v>
      </c>
      <c r="AI4888" s="232"/>
      <c r="AJ4888" s="227" t="str">
        <f>IF(TYPE(VLOOKUP(AI4888,Catalogue!$F$2:$J$259,3,0))=16," ",VLOOKUP(AI4888,Catalogue!$F$2:$J$259,3,0))</f>
        <v xml:space="preserve"> </v>
      </c>
      <c r="AK4888" s="228">
        <f>IF(TYPE(VLOOKUP(AI4888,Catalogue!$F$2:$J$259,5,0))=16,0,VLOOKUP(AI4888,Catalogue!$F$2:$J$259,5,0))</f>
        <v>0</v>
      </c>
      <c r="AL4888" s="227"/>
      <c r="AM4888" s="228">
        <f t="shared" si="617"/>
        <v>0</v>
      </c>
      <c r="AN4888" s="228"/>
      <c r="AO4888" s="229">
        <f t="shared" si="615"/>
        <v>0</v>
      </c>
    </row>
    <row r="4889" spans="1:41" x14ac:dyDescent="0.2">
      <c r="A4889" s="227"/>
      <c r="B4889" s="227"/>
      <c r="C4889" s="227"/>
      <c r="D4889" s="227"/>
      <c r="E4889" s="227"/>
      <c r="F4889" s="227"/>
      <c r="G4889" s="227"/>
      <c r="H4889" s="227"/>
      <c r="I4889" s="227"/>
      <c r="J4889" s="227"/>
      <c r="K4889" s="227"/>
      <c r="L4889" s="228">
        <f>IF(TYPE(VLOOKUP(K4889,Catalogue!$F$2:$J$259,5,0))=16,0,VLOOKUP(K4889,Catalogue!$F$2:$J$259,5,0))</f>
        <v>0</v>
      </c>
      <c r="M4889" s="228"/>
      <c r="N4889" s="228">
        <f t="shared" si="619"/>
        <v>0</v>
      </c>
      <c r="O4889" s="227"/>
      <c r="P4889" s="228">
        <f>IF(TYPE(VLOOKUP(O4889,Catalogue!$F$2:$J$259,5,0))=16,0,VLOOKUP(O4889,Catalogue!$F$2:$J$259,5,0))</f>
        <v>0</v>
      </c>
      <c r="Q4889" s="228"/>
      <c r="R4889" s="228">
        <f t="shared" si="620"/>
        <v>0</v>
      </c>
      <c r="S4889" s="232"/>
      <c r="T4889" s="256" t="str">
        <f>IF(TYPE(VLOOKUP(S4889,Catalogue!$F$2:$J$259,3,0))=16," ",VLOOKUP(S4889,Catalogue!$F$2:$J$259,3,0))</f>
        <v xml:space="preserve"> </v>
      </c>
      <c r="U4889" s="228">
        <f>IF(TYPE(VLOOKUP(S4889,Catalogue!$F$2:$J$259,5,0))=16,0,VLOOKUP(S4889,Catalogue!$F$2:$J$259,5,0))</f>
        <v>0</v>
      </c>
      <c r="V4889" s="232"/>
      <c r="W4889" s="256" t="str">
        <f>IF(TYPE(VLOOKUP(V4889,Catalogue!$F$2:$J$259,3,0))=16," ",VLOOKUP(V4889,Catalogue!$F$2:$J$259,3,0))</f>
        <v xml:space="preserve"> </v>
      </c>
      <c r="X4889" s="228">
        <f>IF(TYPE(VLOOKUP(V4889,Catalogue!$F$2:$J$259,5,0))=16,0,VLOOKUP(V4889,Catalogue!$F$2:$J$259,5,0))</f>
        <v>0</v>
      </c>
      <c r="Y4889" s="232"/>
      <c r="Z4889" s="227" t="str">
        <f>IF(TYPE(VLOOKUP(Y4889,Catalogue!$F$2:$J$259,3,0))=16," ",VLOOKUP(Y4889,Catalogue!$F$2:$J$259,3,0))</f>
        <v xml:space="preserve"> </v>
      </c>
      <c r="AA4889" s="228">
        <f>IF(TYPE(VLOOKUP(Y4889,Catalogue!$F$2:$J$259,5,0))=16,0,VLOOKUP(Y4889,Catalogue!$F$2:$J$259,5,0))</f>
        <v>0</v>
      </c>
      <c r="AB4889" s="260"/>
      <c r="AC4889" s="260"/>
      <c r="AD4889" s="260"/>
      <c r="AE4889" s="260">
        <f t="shared" si="616"/>
        <v>0</v>
      </c>
      <c r="AF4889" s="228">
        <f t="shared" si="618"/>
        <v>0</v>
      </c>
      <c r="AG4889" s="228">
        <f t="shared" si="613"/>
        <v>0</v>
      </c>
      <c r="AH4889" s="228">
        <f t="shared" si="614"/>
        <v>0</v>
      </c>
      <c r="AI4889" s="232"/>
      <c r="AJ4889" s="227" t="str">
        <f>IF(TYPE(VLOOKUP(AI4889,Catalogue!$F$2:$J$259,3,0))=16," ",VLOOKUP(AI4889,Catalogue!$F$2:$J$259,3,0))</f>
        <v xml:space="preserve"> </v>
      </c>
      <c r="AK4889" s="228">
        <f>IF(TYPE(VLOOKUP(AI4889,Catalogue!$F$2:$J$259,5,0))=16,0,VLOOKUP(AI4889,Catalogue!$F$2:$J$259,5,0))</f>
        <v>0</v>
      </c>
      <c r="AL4889" s="227"/>
      <c r="AM4889" s="228">
        <f t="shared" si="617"/>
        <v>0</v>
      </c>
      <c r="AN4889" s="228"/>
      <c r="AO4889" s="229">
        <f t="shared" si="615"/>
        <v>0</v>
      </c>
    </row>
    <row r="4890" spans="1:41" x14ac:dyDescent="0.2">
      <c r="A4890" s="227"/>
      <c r="B4890" s="227"/>
      <c r="C4890" s="227"/>
      <c r="D4890" s="227"/>
      <c r="E4890" s="227"/>
      <c r="F4890" s="227"/>
      <c r="G4890" s="227"/>
      <c r="H4890" s="227"/>
      <c r="I4890" s="227"/>
      <c r="J4890" s="227"/>
      <c r="K4890" s="227"/>
      <c r="L4890" s="228">
        <f>IF(TYPE(VLOOKUP(K4890,Catalogue!$F$2:$J$259,5,0))=16,0,VLOOKUP(K4890,Catalogue!$F$2:$J$259,5,0))</f>
        <v>0</v>
      </c>
      <c r="M4890" s="228"/>
      <c r="N4890" s="228">
        <f t="shared" si="619"/>
        <v>0</v>
      </c>
      <c r="O4890" s="227"/>
      <c r="P4890" s="228">
        <f>IF(TYPE(VLOOKUP(O4890,Catalogue!$F$2:$J$259,5,0))=16,0,VLOOKUP(O4890,Catalogue!$F$2:$J$259,5,0))</f>
        <v>0</v>
      </c>
      <c r="Q4890" s="228"/>
      <c r="R4890" s="228">
        <f t="shared" si="620"/>
        <v>0</v>
      </c>
      <c r="S4890" s="232"/>
      <c r="T4890" s="256" t="str">
        <f>IF(TYPE(VLOOKUP(S4890,Catalogue!$F$2:$J$259,3,0))=16," ",VLOOKUP(S4890,Catalogue!$F$2:$J$259,3,0))</f>
        <v xml:space="preserve"> </v>
      </c>
      <c r="U4890" s="228">
        <f>IF(TYPE(VLOOKUP(S4890,Catalogue!$F$2:$J$259,5,0))=16,0,VLOOKUP(S4890,Catalogue!$F$2:$J$259,5,0))</f>
        <v>0</v>
      </c>
      <c r="V4890" s="232"/>
      <c r="W4890" s="256" t="str">
        <f>IF(TYPE(VLOOKUP(V4890,Catalogue!$F$2:$J$259,3,0))=16," ",VLOOKUP(V4890,Catalogue!$F$2:$J$259,3,0))</f>
        <v xml:space="preserve"> </v>
      </c>
      <c r="X4890" s="228">
        <f>IF(TYPE(VLOOKUP(V4890,Catalogue!$F$2:$J$259,5,0))=16,0,VLOOKUP(V4890,Catalogue!$F$2:$J$259,5,0))</f>
        <v>0</v>
      </c>
      <c r="Y4890" s="232"/>
      <c r="Z4890" s="227" t="str">
        <f>IF(TYPE(VLOOKUP(Y4890,Catalogue!$F$2:$J$259,3,0))=16," ",VLOOKUP(Y4890,Catalogue!$F$2:$J$259,3,0))</f>
        <v xml:space="preserve"> </v>
      </c>
      <c r="AA4890" s="228">
        <f>IF(TYPE(VLOOKUP(Y4890,Catalogue!$F$2:$J$259,5,0))=16,0,VLOOKUP(Y4890,Catalogue!$F$2:$J$259,5,0))</f>
        <v>0</v>
      </c>
      <c r="AB4890" s="260"/>
      <c r="AC4890" s="260"/>
      <c r="AD4890" s="260"/>
      <c r="AE4890" s="260">
        <f t="shared" si="616"/>
        <v>0</v>
      </c>
      <c r="AF4890" s="228">
        <f t="shared" si="618"/>
        <v>0</v>
      </c>
      <c r="AG4890" s="228">
        <f t="shared" si="613"/>
        <v>0</v>
      </c>
      <c r="AH4890" s="228">
        <f t="shared" si="614"/>
        <v>0</v>
      </c>
      <c r="AI4890" s="232"/>
      <c r="AJ4890" s="227" t="str">
        <f>IF(TYPE(VLOOKUP(AI4890,Catalogue!$F$2:$J$259,3,0))=16," ",VLOOKUP(AI4890,Catalogue!$F$2:$J$259,3,0))</f>
        <v xml:space="preserve"> </v>
      </c>
      <c r="AK4890" s="228">
        <f>IF(TYPE(VLOOKUP(AI4890,Catalogue!$F$2:$J$259,5,0))=16,0,VLOOKUP(AI4890,Catalogue!$F$2:$J$259,5,0))</f>
        <v>0</v>
      </c>
      <c r="AL4890" s="227"/>
      <c r="AM4890" s="228">
        <f t="shared" si="617"/>
        <v>0</v>
      </c>
      <c r="AN4890" s="228"/>
      <c r="AO4890" s="229">
        <f t="shared" si="615"/>
        <v>0</v>
      </c>
    </row>
    <row r="4891" spans="1:41" x14ac:dyDescent="0.2">
      <c r="A4891" s="227"/>
      <c r="B4891" s="227"/>
      <c r="C4891" s="227"/>
      <c r="D4891" s="227"/>
      <c r="E4891" s="227"/>
      <c r="F4891" s="227"/>
      <c r="G4891" s="227"/>
      <c r="H4891" s="227"/>
      <c r="I4891" s="227"/>
      <c r="J4891" s="227"/>
      <c r="K4891" s="227"/>
      <c r="L4891" s="228">
        <f>IF(TYPE(VLOOKUP(K4891,Catalogue!$F$2:$J$259,5,0))=16,0,VLOOKUP(K4891,Catalogue!$F$2:$J$259,5,0))</f>
        <v>0</v>
      </c>
      <c r="M4891" s="228"/>
      <c r="N4891" s="228">
        <f t="shared" si="619"/>
        <v>0</v>
      </c>
      <c r="O4891" s="227"/>
      <c r="P4891" s="228">
        <f>IF(TYPE(VLOOKUP(O4891,Catalogue!$F$2:$J$259,5,0))=16,0,VLOOKUP(O4891,Catalogue!$F$2:$J$259,5,0))</f>
        <v>0</v>
      </c>
      <c r="Q4891" s="228"/>
      <c r="R4891" s="228">
        <f t="shared" si="620"/>
        <v>0</v>
      </c>
      <c r="S4891" s="232"/>
      <c r="T4891" s="256" t="str">
        <f>IF(TYPE(VLOOKUP(S4891,Catalogue!$F$2:$J$259,3,0))=16," ",VLOOKUP(S4891,Catalogue!$F$2:$J$259,3,0))</f>
        <v xml:space="preserve"> </v>
      </c>
      <c r="U4891" s="228">
        <f>IF(TYPE(VLOOKUP(S4891,Catalogue!$F$2:$J$259,5,0))=16,0,VLOOKUP(S4891,Catalogue!$F$2:$J$259,5,0))</f>
        <v>0</v>
      </c>
      <c r="V4891" s="232"/>
      <c r="W4891" s="256" t="str">
        <f>IF(TYPE(VLOOKUP(V4891,Catalogue!$F$2:$J$259,3,0))=16," ",VLOOKUP(V4891,Catalogue!$F$2:$J$259,3,0))</f>
        <v xml:space="preserve"> </v>
      </c>
      <c r="X4891" s="228">
        <f>IF(TYPE(VLOOKUP(V4891,Catalogue!$F$2:$J$259,5,0))=16,0,VLOOKUP(V4891,Catalogue!$F$2:$J$259,5,0))</f>
        <v>0</v>
      </c>
      <c r="Y4891" s="232"/>
      <c r="Z4891" s="227" t="str">
        <f>IF(TYPE(VLOOKUP(Y4891,Catalogue!$F$2:$J$259,3,0))=16," ",VLOOKUP(Y4891,Catalogue!$F$2:$J$259,3,0))</f>
        <v xml:space="preserve"> </v>
      </c>
      <c r="AA4891" s="228">
        <f>IF(TYPE(VLOOKUP(Y4891,Catalogue!$F$2:$J$259,5,0))=16,0,VLOOKUP(Y4891,Catalogue!$F$2:$J$259,5,0))</f>
        <v>0</v>
      </c>
      <c r="AB4891" s="260"/>
      <c r="AC4891" s="260"/>
      <c r="AD4891" s="260"/>
      <c r="AE4891" s="260">
        <f t="shared" si="616"/>
        <v>0</v>
      </c>
      <c r="AF4891" s="228">
        <f t="shared" si="618"/>
        <v>0</v>
      </c>
      <c r="AG4891" s="228">
        <f t="shared" si="613"/>
        <v>0</v>
      </c>
      <c r="AH4891" s="228">
        <f t="shared" si="614"/>
        <v>0</v>
      </c>
      <c r="AI4891" s="232"/>
      <c r="AJ4891" s="227" t="str">
        <f>IF(TYPE(VLOOKUP(AI4891,Catalogue!$F$2:$J$259,3,0))=16," ",VLOOKUP(AI4891,Catalogue!$F$2:$J$259,3,0))</f>
        <v xml:space="preserve"> </v>
      </c>
      <c r="AK4891" s="228">
        <f>IF(TYPE(VLOOKUP(AI4891,Catalogue!$F$2:$J$259,5,0))=16,0,VLOOKUP(AI4891,Catalogue!$F$2:$J$259,5,0))</f>
        <v>0</v>
      </c>
      <c r="AL4891" s="227"/>
      <c r="AM4891" s="228">
        <f t="shared" si="617"/>
        <v>0</v>
      </c>
      <c r="AN4891" s="228"/>
      <c r="AO4891" s="229">
        <f t="shared" si="615"/>
        <v>0</v>
      </c>
    </row>
    <row r="4892" spans="1:41" x14ac:dyDescent="0.2">
      <c r="A4892" s="227"/>
      <c r="B4892" s="227"/>
      <c r="C4892" s="227"/>
      <c r="D4892" s="227"/>
      <c r="E4892" s="227"/>
      <c r="F4892" s="227"/>
      <c r="G4892" s="227"/>
      <c r="H4892" s="227"/>
      <c r="I4892" s="227"/>
      <c r="J4892" s="227"/>
      <c r="K4892" s="227"/>
      <c r="L4892" s="228">
        <f>IF(TYPE(VLOOKUP(K4892,Catalogue!$F$2:$J$259,5,0))=16,0,VLOOKUP(K4892,Catalogue!$F$2:$J$259,5,0))</f>
        <v>0</v>
      </c>
      <c r="M4892" s="228"/>
      <c r="N4892" s="228">
        <f t="shared" si="619"/>
        <v>0</v>
      </c>
      <c r="O4892" s="227"/>
      <c r="P4892" s="228">
        <f>IF(TYPE(VLOOKUP(O4892,Catalogue!$F$2:$J$259,5,0))=16,0,VLOOKUP(O4892,Catalogue!$F$2:$J$259,5,0))</f>
        <v>0</v>
      </c>
      <c r="Q4892" s="228"/>
      <c r="R4892" s="228">
        <f t="shared" si="620"/>
        <v>0</v>
      </c>
      <c r="S4892" s="232"/>
      <c r="T4892" s="256" t="str">
        <f>IF(TYPE(VLOOKUP(S4892,Catalogue!$F$2:$J$259,3,0))=16," ",VLOOKUP(S4892,Catalogue!$F$2:$J$259,3,0))</f>
        <v xml:space="preserve"> </v>
      </c>
      <c r="U4892" s="228">
        <f>IF(TYPE(VLOOKUP(S4892,Catalogue!$F$2:$J$259,5,0))=16,0,VLOOKUP(S4892,Catalogue!$F$2:$J$259,5,0))</f>
        <v>0</v>
      </c>
      <c r="V4892" s="232"/>
      <c r="W4892" s="256" t="str">
        <f>IF(TYPE(VLOOKUP(V4892,Catalogue!$F$2:$J$259,3,0))=16," ",VLOOKUP(V4892,Catalogue!$F$2:$J$259,3,0))</f>
        <v xml:space="preserve"> </v>
      </c>
      <c r="X4892" s="228">
        <f>IF(TYPE(VLOOKUP(V4892,Catalogue!$F$2:$J$259,5,0))=16,0,VLOOKUP(V4892,Catalogue!$F$2:$J$259,5,0))</f>
        <v>0</v>
      </c>
      <c r="Y4892" s="232"/>
      <c r="Z4892" s="227" t="str">
        <f>IF(TYPE(VLOOKUP(Y4892,Catalogue!$F$2:$J$259,3,0))=16," ",VLOOKUP(Y4892,Catalogue!$F$2:$J$259,3,0))</f>
        <v xml:space="preserve"> </v>
      </c>
      <c r="AA4892" s="228">
        <f>IF(TYPE(VLOOKUP(Y4892,Catalogue!$F$2:$J$259,5,0))=16,0,VLOOKUP(Y4892,Catalogue!$F$2:$J$259,5,0))</f>
        <v>0</v>
      </c>
      <c r="AB4892" s="260"/>
      <c r="AC4892" s="260"/>
      <c r="AD4892" s="260"/>
      <c r="AE4892" s="260">
        <f t="shared" si="616"/>
        <v>0</v>
      </c>
      <c r="AF4892" s="228">
        <f t="shared" si="618"/>
        <v>0</v>
      </c>
      <c r="AG4892" s="228">
        <f t="shared" si="613"/>
        <v>0</v>
      </c>
      <c r="AH4892" s="228">
        <f t="shared" si="614"/>
        <v>0</v>
      </c>
      <c r="AI4892" s="232"/>
      <c r="AJ4892" s="227" t="str">
        <f>IF(TYPE(VLOOKUP(AI4892,Catalogue!$F$2:$J$259,3,0))=16," ",VLOOKUP(AI4892,Catalogue!$F$2:$J$259,3,0))</f>
        <v xml:space="preserve"> </v>
      </c>
      <c r="AK4892" s="228">
        <f>IF(TYPE(VLOOKUP(AI4892,Catalogue!$F$2:$J$259,5,0))=16,0,VLOOKUP(AI4892,Catalogue!$F$2:$J$259,5,0))</f>
        <v>0</v>
      </c>
      <c r="AL4892" s="227"/>
      <c r="AM4892" s="228">
        <f t="shared" si="617"/>
        <v>0</v>
      </c>
      <c r="AN4892" s="228"/>
      <c r="AO4892" s="229">
        <f t="shared" si="615"/>
        <v>0</v>
      </c>
    </row>
    <row r="4893" spans="1:41" x14ac:dyDescent="0.2">
      <c r="A4893" s="227"/>
      <c r="B4893" s="227"/>
      <c r="C4893" s="227"/>
      <c r="D4893" s="227"/>
      <c r="E4893" s="227"/>
      <c r="F4893" s="227"/>
      <c r="G4893" s="227"/>
      <c r="H4893" s="227"/>
      <c r="I4893" s="227"/>
      <c r="J4893" s="227"/>
      <c r="K4893" s="227"/>
      <c r="L4893" s="228">
        <f>IF(TYPE(VLOOKUP(K4893,Catalogue!$F$2:$J$259,5,0))=16,0,VLOOKUP(K4893,Catalogue!$F$2:$J$259,5,0))</f>
        <v>0</v>
      </c>
      <c r="M4893" s="228"/>
      <c r="N4893" s="228">
        <f t="shared" si="619"/>
        <v>0</v>
      </c>
      <c r="O4893" s="227"/>
      <c r="P4893" s="228">
        <f>IF(TYPE(VLOOKUP(O4893,Catalogue!$F$2:$J$259,5,0))=16,0,VLOOKUP(O4893,Catalogue!$F$2:$J$259,5,0))</f>
        <v>0</v>
      </c>
      <c r="Q4893" s="228"/>
      <c r="R4893" s="228">
        <f t="shared" si="620"/>
        <v>0</v>
      </c>
      <c r="S4893" s="232"/>
      <c r="T4893" s="256" t="str">
        <f>IF(TYPE(VLOOKUP(S4893,Catalogue!$F$2:$J$259,3,0))=16," ",VLOOKUP(S4893,Catalogue!$F$2:$J$259,3,0))</f>
        <v xml:space="preserve"> </v>
      </c>
      <c r="U4893" s="228">
        <f>IF(TYPE(VLOOKUP(S4893,Catalogue!$F$2:$J$259,5,0))=16,0,VLOOKUP(S4893,Catalogue!$F$2:$J$259,5,0))</f>
        <v>0</v>
      </c>
      <c r="V4893" s="232"/>
      <c r="W4893" s="256" t="str">
        <f>IF(TYPE(VLOOKUP(V4893,Catalogue!$F$2:$J$259,3,0))=16," ",VLOOKUP(V4893,Catalogue!$F$2:$J$259,3,0))</f>
        <v xml:space="preserve"> </v>
      </c>
      <c r="X4893" s="228">
        <f>IF(TYPE(VLOOKUP(V4893,Catalogue!$F$2:$J$259,5,0))=16,0,VLOOKUP(V4893,Catalogue!$F$2:$J$259,5,0))</f>
        <v>0</v>
      </c>
      <c r="Y4893" s="232"/>
      <c r="Z4893" s="227" t="str">
        <f>IF(TYPE(VLOOKUP(Y4893,Catalogue!$F$2:$J$259,3,0))=16," ",VLOOKUP(Y4893,Catalogue!$F$2:$J$259,3,0))</f>
        <v xml:space="preserve"> </v>
      </c>
      <c r="AA4893" s="228">
        <f>IF(TYPE(VLOOKUP(Y4893,Catalogue!$F$2:$J$259,5,0))=16,0,VLOOKUP(Y4893,Catalogue!$F$2:$J$259,5,0))</f>
        <v>0</v>
      </c>
      <c r="AB4893" s="260"/>
      <c r="AC4893" s="260"/>
      <c r="AD4893" s="260"/>
      <c r="AE4893" s="260">
        <f t="shared" si="616"/>
        <v>0</v>
      </c>
      <c r="AF4893" s="228">
        <f t="shared" si="618"/>
        <v>0</v>
      </c>
      <c r="AG4893" s="228">
        <f t="shared" si="613"/>
        <v>0</v>
      </c>
      <c r="AH4893" s="228">
        <f t="shared" si="614"/>
        <v>0</v>
      </c>
      <c r="AI4893" s="232"/>
      <c r="AJ4893" s="227" t="str">
        <f>IF(TYPE(VLOOKUP(AI4893,Catalogue!$F$2:$J$259,3,0))=16," ",VLOOKUP(AI4893,Catalogue!$F$2:$J$259,3,0))</f>
        <v xml:space="preserve"> </v>
      </c>
      <c r="AK4893" s="228">
        <f>IF(TYPE(VLOOKUP(AI4893,Catalogue!$F$2:$J$259,5,0))=16,0,VLOOKUP(AI4893,Catalogue!$F$2:$J$259,5,0))</f>
        <v>0</v>
      </c>
      <c r="AL4893" s="227"/>
      <c r="AM4893" s="228">
        <f t="shared" si="617"/>
        <v>0</v>
      </c>
      <c r="AN4893" s="228"/>
      <c r="AO4893" s="229">
        <f t="shared" si="615"/>
        <v>0</v>
      </c>
    </row>
    <row r="4894" spans="1:41" x14ac:dyDescent="0.2">
      <c r="A4894" s="227"/>
      <c r="B4894" s="227"/>
      <c r="C4894" s="227"/>
      <c r="D4894" s="227"/>
      <c r="E4894" s="227"/>
      <c r="F4894" s="227"/>
      <c r="G4894" s="227"/>
      <c r="H4894" s="227"/>
      <c r="I4894" s="227"/>
      <c r="J4894" s="227"/>
      <c r="K4894" s="227"/>
      <c r="L4894" s="228">
        <f>IF(TYPE(VLOOKUP(K4894,Catalogue!$F$2:$J$259,5,0))=16,0,VLOOKUP(K4894,Catalogue!$F$2:$J$259,5,0))</f>
        <v>0</v>
      </c>
      <c r="M4894" s="228"/>
      <c r="N4894" s="228">
        <f t="shared" si="619"/>
        <v>0</v>
      </c>
      <c r="O4894" s="227"/>
      <c r="P4894" s="228">
        <f>IF(TYPE(VLOOKUP(O4894,Catalogue!$F$2:$J$259,5,0))=16,0,VLOOKUP(O4894,Catalogue!$F$2:$J$259,5,0))</f>
        <v>0</v>
      </c>
      <c r="Q4894" s="228"/>
      <c r="R4894" s="228">
        <f t="shared" si="620"/>
        <v>0</v>
      </c>
      <c r="S4894" s="232"/>
      <c r="T4894" s="256" t="str">
        <f>IF(TYPE(VLOOKUP(S4894,Catalogue!$F$2:$J$259,3,0))=16," ",VLOOKUP(S4894,Catalogue!$F$2:$J$259,3,0))</f>
        <v xml:space="preserve"> </v>
      </c>
      <c r="U4894" s="228">
        <f>IF(TYPE(VLOOKUP(S4894,Catalogue!$F$2:$J$259,5,0))=16,0,VLOOKUP(S4894,Catalogue!$F$2:$J$259,5,0))</f>
        <v>0</v>
      </c>
      <c r="V4894" s="232"/>
      <c r="W4894" s="256" t="str">
        <f>IF(TYPE(VLOOKUP(V4894,Catalogue!$F$2:$J$259,3,0))=16," ",VLOOKUP(V4894,Catalogue!$F$2:$J$259,3,0))</f>
        <v xml:space="preserve"> </v>
      </c>
      <c r="X4894" s="228">
        <f>IF(TYPE(VLOOKUP(V4894,Catalogue!$F$2:$J$259,5,0))=16,0,VLOOKUP(V4894,Catalogue!$F$2:$J$259,5,0))</f>
        <v>0</v>
      </c>
      <c r="Y4894" s="232"/>
      <c r="Z4894" s="227" t="str">
        <f>IF(TYPE(VLOOKUP(Y4894,Catalogue!$F$2:$J$259,3,0))=16," ",VLOOKUP(Y4894,Catalogue!$F$2:$J$259,3,0))</f>
        <v xml:space="preserve"> </v>
      </c>
      <c r="AA4894" s="228">
        <f>IF(TYPE(VLOOKUP(Y4894,Catalogue!$F$2:$J$259,5,0))=16,0,VLOOKUP(Y4894,Catalogue!$F$2:$J$259,5,0))</f>
        <v>0</v>
      </c>
      <c r="AB4894" s="260"/>
      <c r="AC4894" s="260"/>
      <c r="AD4894" s="260"/>
      <c r="AE4894" s="260">
        <f t="shared" si="616"/>
        <v>0</v>
      </c>
      <c r="AF4894" s="228">
        <f t="shared" si="618"/>
        <v>0</v>
      </c>
      <c r="AG4894" s="228">
        <f t="shared" si="613"/>
        <v>0</v>
      </c>
      <c r="AH4894" s="228">
        <f t="shared" si="614"/>
        <v>0</v>
      </c>
      <c r="AI4894" s="232"/>
      <c r="AJ4894" s="227" t="str">
        <f>IF(TYPE(VLOOKUP(AI4894,Catalogue!$F$2:$J$259,3,0))=16," ",VLOOKUP(AI4894,Catalogue!$F$2:$J$259,3,0))</f>
        <v xml:space="preserve"> </v>
      </c>
      <c r="AK4894" s="228">
        <f>IF(TYPE(VLOOKUP(AI4894,Catalogue!$F$2:$J$259,5,0))=16,0,VLOOKUP(AI4894,Catalogue!$F$2:$J$259,5,0))</f>
        <v>0</v>
      </c>
      <c r="AL4894" s="227"/>
      <c r="AM4894" s="228">
        <f t="shared" si="617"/>
        <v>0</v>
      </c>
      <c r="AN4894" s="228"/>
      <c r="AO4894" s="229">
        <f t="shared" si="615"/>
        <v>0</v>
      </c>
    </row>
    <row r="4895" spans="1:41" x14ac:dyDescent="0.2">
      <c r="A4895" s="227"/>
      <c r="B4895" s="227"/>
      <c r="C4895" s="227"/>
      <c r="D4895" s="227"/>
      <c r="E4895" s="227"/>
      <c r="F4895" s="227"/>
      <c r="G4895" s="227"/>
      <c r="H4895" s="227"/>
      <c r="I4895" s="227"/>
      <c r="J4895" s="227"/>
      <c r="K4895" s="227"/>
      <c r="L4895" s="228">
        <f>IF(TYPE(VLOOKUP(K4895,Catalogue!$F$2:$J$259,5,0))=16,0,VLOOKUP(K4895,Catalogue!$F$2:$J$259,5,0))</f>
        <v>0</v>
      </c>
      <c r="M4895" s="228"/>
      <c r="N4895" s="228">
        <f t="shared" si="619"/>
        <v>0</v>
      </c>
      <c r="O4895" s="227"/>
      <c r="P4895" s="228">
        <f>IF(TYPE(VLOOKUP(O4895,Catalogue!$F$2:$J$259,5,0))=16,0,VLOOKUP(O4895,Catalogue!$F$2:$J$259,5,0))</f>
        <v>0</v>
      </c>
      <c r="Q4895" s="228"/>
      <c r="R4895" s="228">
        <f t="shared" si="620"/>
        <v>0</v>
      </c>
      <c r="S4895" s="232"/>
      <c r="T4895" s="256" t="str">
        <f>IF(TYPE(VLOOKUP(S4895,Catalogue!$F$2:$J$259,3,0))=16," ",VLOOKUP(S4895,Catalogue!$F$2:$J$259,3,0))</f>
        <v xml:space="preserve"> </v>
      </c>
      <c r="U4895" s="228">
        <f>IF(TYPE(VLOOKUP(S4895,Catalogue!$F$2:$J$259,5,0))=16,0,VLOOKUP(S4895,Catalogue!$F$2:$J$259,5,0))</f>
        <v>0</v>
      </c>
      <c r="V4895" s="232"/>
      <c r="W4895" s="256" t="str">
        <f>IF(TYPE(VLOOKUP(V4895,Catalogue!$F$2:$J$259,3,0))=16," ",VLOOKUP(V4895,Catalogue!$F$2:$J$259,3,0))</f>
        <v xml:space="preserve"> </v>
      </c>
      <c r="X4895" s="228">
        <f>IF(TYPE(VLOOKUP(V4895,Catalogue!$F$2:$J$259,5,0))=16,0,VLOOKUP(V4895,Catalogue!$F$2:$J$259,5,0))</f>
        <v>0</v>
      </c>
      <c r="Y4895" s="232"/>
      <c r="Z4895" s="227" t="str">
        <f>IF(TYPE(VLOOKUP(Y4895,Catalogue!$F$2:$J$259,3,0))=16," ",VLOOKUP(Y4895,Catalogue!$F$2:$J$259,3,0))</f>
        <v xml:space="preserve"> </v>
      </c>
      <c r="AA4895" s="228">
        <f>IF(TYPE(VLOOKUP(Y4895,Catalogue!$F$2:$J$259,5,0))=16,0,VLOOKUP(Y4895,Catalogue!$F$2:$J$259,5,0))</f>
        <v>0</v>
      </c>
      <c r="AB4895" s="260"/>
      <c r="AC4895" s="260"/>
      <c r="AD4895" s="260"/>
      <c r="AE4895" s="260">
        <f t="shared" si="616"/>
        <v>0</v>
      </c>
      <c r="AF4895" s="228">
        <f t="shared" si="618"/>
        <v>0</v>
      </c>
      <c r="AG4895" s="228">
        <f t="shared" si="613"/>
        <v>0</v>
      </c>
      <c r="AH4895" s="228">
        <f t="shared" si="614"/>
        <v>0</v>
      </c>
      <c r="AI4895" s="232"/>
      <c r="AJ4895" s="227" t="str">
        <f>IF(TYPE(VLOOKUP(AI4895,Catalogue!$F$2:$J$259,3,0))=16," ",VLOOKUP(AI4895,Catalogue!$F$2:$J$259,3,0))</f>
        <v xml:space="preserve"> </v>
      </c>
      <c r="AK4895" s="228">
        <f>IF(TYPE(VLOOKUP(AI4895,Catalogue!$F$2:$J$259,5,0))=16,0,VLOOKUP(AI4895,Catalogue!$F$2:$J$259,5,0))</f>
        <v>0</v>
      </c>
      <c r="AL4895" s="227"/>
      <c r="AM4895" s="228">
        <f t="shared" si="617"/>
        <v>0</v>
      </c>
      <c r="AN4895" s="228"/>
      <c r="AO4895" s="229">
        <f t="shared" si="615"/>
        <v>0</v>
      </c>
    </row>
    <row r="4896" spans="1:41" x14ac:dyDescent="0.2">
      <c r="A4896" s="227"/>
      <c r="B4896" s="227"/>
      <c r="C4896" s="227"/>
      <c r="D4896" s="227"/>
      <c r="E4896" s="227"/>
      <c r="F4896" s="227"/>
      <c r="G4896" s="227"/>
      <c r="H4896" s="227"/>
      <c r="I4896" s="227"/>
      <c r="J4896" s="227"/>
      <c r="K4896" s="227"/>
      <c r="L4896" s="228">
        <f>IF(TYPE(VLOOKUP(K4896,Catalogue!$F$2:$J$259,5,0))=16,0,VLOOKUP(K4896,Catalogue!$F$2:$J$259,5,0))</f>
        <v>0</v>
      </c>
      <c r="M4896" s="228"/>
      <c r="N4896" s="228">
        <f t="shared" si="619"/>
        <v>0</v>
      </c>
      <c r="O4896" s="227"/>
      <c r="P4896" s="228">
        <f>IF(TYPE(VLOOKUP(O4896,Catalogue!$F$2:$J$259,5,0))=16,0,VLOOKUP(O4896,Catalogue!$F$2:$J$259,5,0))</f>
        <v>0</v>
      </c>
      <c r="Q4896" s="228"/>
      <c r="R4896" s="228">
        <f t="shared" si="620"/>
        <v>0</v>
      </c>
      <c r="S4896" s="232"/>
      <c r="T4896" s="256" t="str">
        <f>IF(TYPE(VLOOKUP(S4896,Catalogue!$F$2:$J$259,3,0))=16," ",VLOOKUP(S4896,Catalogue!$F$2:$J$259,3,0))</f>
        <v xml:space="preserve"> </v>
      </c>
      <c r="U4896" s="228">
        <f>IF(TYPE(VLOOKUP(S4896,Catalogue!$F$2:$J$259,5,0))=16,0,VLOOKUP(S4896,Catalogue!$F$2:$J$259,5,0))</f>
        <v>0</v>
      </c>
      <c r="V4896" s="232"/>
      <c r="W4896" s="256" t="str">
        <f>IF(TYPE(VLOOKUP(V4896,Catalogue!$F$2:$J$259,3,0))=16," ",VLOOKUP(V4896,Catalogue!$F$2:$J$259,3,0))</f>
        <v xml:space="preserve"> </v>
      </c>
      <c r="X4896" s="228">
        <f>IF(TYPE(VLOOKUP(V4896,Catalogue!$F$2:$J$259,5,0))=16,0,VLOOKUP(V4896,Catalogue!$F$2:$J$259,5,0))</f>
        <v>0</v>
      </c>
      <c r="Y4896" s="232"/>
      <c r="Z4896" s="227" t="str">
        <f>IF(TYPE(VLOOKUP(Y4896,Catalogue!$F$2:$J$259,3,0))=16," ",VLOOKUP(Y4896,Catalogue!$F$2:$J$259,3,0))</f>
        <v xml:space="preserve"> </v>
      </c>
      <c r="AA4896" s="228">
        <f>IF(TYPE(VLOOKUP(Y4896,Catalogue!$F$2:$J$259,5,0))=16,0,VLOOKUP(Y4896,Catalogue!$F$2:$J$259,5,0))</f>
        <v>0</v>
      </c>
      <c r="AB4896" s="260"/>
      <c r="AC4896" s="260"/>
      <c r="AD4896" s="260"/>
      <c r="AE4896" s="260">
        <f t="shared" si="616"/>
        <v>0</v>
      </c>
      <c r="AF4896" s="228">
        <f t="shared" si="618"/>
        <v>0</v>
      </c>
      <c r="AG4896" s="228">
        <f t="shared" si="613"/>
        <v>0</v>
      </c>
      <c r="AH4896" s="228">
        <f t="shared" si="614"/>
        <v>0</v>
      </c>
      <c r="AI4896" s="232"/>
      <c r="AJ4896" s="227" t="str">
        <f>IF(TYPE(VLOOKUP(AI4896,Catalogue!$F$2:$J$259,3,0))=16," ",VLOOKUP(AI4896,Catalogue!$F$2:$J$259,3,0))</f>
        <v xml:space="preserve"> </v>
      </c>
      <c r="AK4896" s="228">
        <f>IF(TYPE(VLOOKUP(AI4896,Catalogue!$F$2:$J$259,5,0))=16,0,VLOOKUP(AI4896,Catalogue!$F$2:$J$259,5,0))</f>
        <v>0</v>
      </c>
      <c r="AL4896" s="227"/>
      <c r="AM4896" s="228">
        <f t="shared" si="617"/>
        <v>0</v>
      </c>
      <c r="AN4896" s="228"/>
      <c r="AO4896" s="229">
        <f t="shared" si="615"/>
        <v>0</v>
      </c>
    </row>
    <row r="4897" spans="1:41" x14ac:dyDescent="0.2">
      <c r="A4897" s="227"/>
      <c r="B4897" s="227"/>
      <c r="C4897" s="227"/>
      <c r="D4897" s="227"/>
      <c r="E4897" s="227"/>
      <c r="F4897" s="227"/>
      <c r="G4897" s="227"/>
      <c r="H4897" s="227"/>
      <c r="I4897" s="227"/>
      <c r="J4897" s="227"/>
      <c r="K4897" s="227"/>
      <c r="L4897" s="228">
        <f>IF(TYPE(VLOOKUP(K4897,Catalogue!$F$2:$J$259,5,0))=16,0,VLOOKUP(K4897,Catalogue!$F$2:$J$259,5,0))</f>
        <v>0</v>
      </c>
      <c r="M4897" s="228"/>
      <c r="N4897" s="228">
        <f t="shared" si="619"/>
        <v>0</v>
      </c>
      <c r="O4897" s="227"/>
      <c r="P4897" s="228">
        <f>IF(TYPE(VLOOKUP(O4897,Catalogue!$F$2:$J$259,5,0))=16,0,VLOOKUP(O4897,Catalogue!$F$2:$J$259,5,0))</f>
        <v>0</v>
      </c>
      <c r="Q4897" s="228"/>
      <c r="R4897" s="228">
        <f t="shared" si="620"/>
        <v>0</v>
      </c>
      <c r="S4897" s="232"/>
      <c r="T4897" s="256" t="str">
        <f>IF(TYPE(VLOOKUP(S4897,Catalogue!$F$2:$J$259,3,0))=16," ",VLOOKUP(S4897,Catalogue!$F$2:$J$259,3,0))</f>
        <v xml:space="preserve"> </v>
      </c>
      <c r="U4897" s="228">
        <f>IF(TYPE(VLOOKUP(S4897,Catalogue!$F$2:$J$259,5,0))=16,0,VLOOKUP(S4897,Catalogue!$F$2:$J$259,5,0))</f>
        <v>0</v>
      </c>
      <c r="V4897" s="232"/>
      <c r="W4897" s="256" t="str">
        <f>IF(TYPE(VLOOKUP(V4897,Catalogue!$F$2:$J$259,3,0))=16," ",VLOOKUP(V4897,Catalogue!$F$2:$J$259,3,0))</f>
        <v xml:space="preserve"> </v>
      </c>
      <c r="X4897" s="228">
        <f>IF(TYPE(VLOOKUP(V4897,Catalogue!$F$2:$J$259,5,0))=16,0,VLOOKUP(V4897,Catalogue!$F$2:$J$259,5,0))</f>
        <v>0</v>
      </c>
      <c r="Y4897" s="232"/>
      <c r="Z4897" s="227" t="str">
        <f>IF(TYPE(VLOOKUP(Y4897,Catalogue!$F$2:$J$259,3,0))=16," ",VLOOKUP(Y4897,Catalogue!$F$2:$J$259,3,0))</f>
        <v xml:space="preserve"> </v>
      </c>
      <c r="AA4897" s="228">
        <f>IF(TYPE(VLOOKUP(Y4897,Catalogue!$F$2:$J$259,5,0))=16,0,VLOOKUP(Y4897,Catalogue!$F$2:$J$259,5,0))</f>
        <v>0</v>
      </c>
      <c r="AB4897" s="260"/>
      <c r="AC4897" s="260"/>
      <c r="AD4897" s="260"/>
      <c r="AE4897" s="260">
        <f t="shared" si="616"/>
        <v>0</v>
      </c>
      <c r="AF4897" s="228">
        <f t="shared" si="618"/>
        <v>0</v>
      </c>
      <c r="AG4897" s="228">
        <f t="shared" si="613"/>
        <v>0</v>
      </c>
      <c r="AH4897" s="228">
        <f t="shared" si="614"/>
        <v>0</v>
      </c>
      <c r="AI4897" s="232"/>
      <c r="AJ4897" s="227" t="str">
        <f>IF(TYPE(VLOOKUP(AI4897,Catalogue!$F$2:$J$259,3,0))=16," ",VLOOKUP(AI4897,Catalogue!$F$2:$J$259,3,0))</f>
        <v xml:space="preserve"> </v>
      </c>
      <c r="AK4897" s="228">
        <f>IF(TYPE(VLOOKUP(AI4897,Catalogue!$F$2:$J$259,5,0))=16,0,VLOOKUP(AI4897,Catalogue!$F$2:$J$259,5,0))</f>
        <v>0</v>
      </c>
      <c r="AL4897" s="227"/>
      <c r="AM4897" s="228">
        <f t="shared" si="617"/>
        <v>0</v>
      </c>
      <c r="AN4897" s="228"/>
      <c r="AO4897" s="229">
        <f t="shared" si="615"/>
        <v>0</v>
      </c>
    </row>
    <row r="4898" spans="1:41" x14ac:dyDescent="0.2">
      <c r="A4898" s="227"/>
      <c r="B4898" s="227"/>
      <c r="C4898" s="227"/>
      <c r="D4898" s="227"/>
      <c r="E4898" s="227"/>
      <c r="F4898" s="227"/>
      <c r="G4898" s="227"/>
      <c r="H4898" s="227"/>
      <c r="I4898" s="227"/>
      <c r="J4898" s="227"/>
      <c r="K4898" s="227"/>
      <c r="L4898" s="228">
        <f>IF(TYPE(VLOOKUP(K4898,Catalogue!$F$2:$J$259,5,0))=16,0,VLOOKUP(K4898,Catalogue!$F$2:$J$259,5,0))</f>
        <v>0</v>
      </c>
      <c r="M4898" s="228"/>
      <c r="N4898" s="228">
        <f t="shared" si="619"/>
        <v>0</v>
      </c>
      <c r="O4898" s="227"/>
      <c r="P4898" s="228">
        <f>IF(TYPE(VLOOKUP(O4898,Catalogue!$F$2:$J$259,5,0))=16,0,VLOOKUP(O4898,Catalogue!$F$2:$J$259,5,0))</f>
        <v>0</v>
      </c>
      <c r="Q4898" s="228"/>
      <c r="R4898" s="228">
        <f t="shared" si="620"/>
        <v>0</v>
      </c>
      <c r="S4898" s="232"/>
      <c r="T4898" s="256" t="str">
        <f>IF(TYPE(VLOOKUP(S4898,Catalogue!$F$2:$J$259,3,0))=16," ",VLOOKUP(S4898,Catalogue!$F$2:$J$259,3,0))</f>
        <v xml:space="preserve"> </v>
      </c>
      <c r="U4898" s="228">
        <f>IF(TYPE(VLOOKUP(S4898,Catalogue!$F$2:$J$259,5,0))=16,0,VLOOKUP(S4898,Catalogue!$F$2:$J$259,5,0))</f>
        <v>0</v>
      </c>
      <c r="V4898" s="232"/>
      <c r="W4898" s="256" t="str">
        <f>IF(TYPE(VLOOKUP(V4898,Catalogue!$F$2:$J$259,3,0))=16," ",VLOOKUP(V4898,Catalogue!$F$2:$J$259,3,0))</f>
        <v xml:space="preserve"> </v>
      </c>
      <c r="X4898" s="228">
        <f>IF(TYPE(VLOOKUP(V4898,Catalogue!$F$2:$J$259,5,0))=16,0,VLOOKUP(V4898,Catalogue!$F$2:$J$259,5,0))</f>
        <v>0</v>
      </c>
      <c r="Y4898" s="232"/>
      <c r="Z4898" s="227" t="str">
        <f>IF(TYPE(VLOOKUP(Y4898,Catalogue!$F$2:$J$259,3,0))=16," ",VLOOKUP(Y4898,Catalogue!$F$2:$J$259,3,0))</f>
        <v xml:space="preserve"> </v>
      </c>
      <c r="AA4898" s="228">
        <f>IF(TYPE(VLOOKUP(Y4898,Catalogue!$F$2:$J$259,5,0))=16,0,VLOOKUP(Y4898,Catalogue!$F$2:$J$259,5,0))</f>
        <v>0</v>
      </c>
      <c r="AB4898" s="260"/>
      <c r="AC4898" s="260"/>
      <c r="AD4898" s="260"/>
      <c r="AE4898" s="260">
        <f t="shared" si="616"/>
        <v>0</v>
      </c>
      <c r="AF4898" s="228">
        <f t="shared" si="618"/>
        <v>0</v>
      </c>
      <c r="AG4898" s="228">
        <f t="shared" ref="AG4898:AG4961" si="621">X4898*AE4898</f>
        <v>0</v>
      </c>
      <c r="AH4898" s="228">
        <f t="shared" ref="AH4898:AH4961" si="622">AA4898*AE4898</f>
        <v>0</v>
      </c>
      <c r="AI4898" s="232"/>
      <c r="AJ4898" s="227" t="str">
        <f>IF(TYPE(VLOOKUP(AI4898,Catalogue!$F$2:$J$259,3,0))=16," ",VLOOKUP(AI4898,Catalogue!$F$2:$J$259,3,0))</f>
        <v xml:space="preserve"> </v>
      </c>
      <c r="AK4898" s="228">
        <f>IF(TYPE(VLOOKUP(AI4898,Catalogue!$F$2:$J$259,5,0))=16,0,VLOOKUP(AI4898,Catalogue!$F$2:$J$259,5,0))</f>
        <v>0</v>
      </c>
      <c r="AL4898" s="227"/>
      <c r="AM4898" s="228">
        <f t="shared" si="617"/>
        <v>0</v>
      </c>
      <c r="AN4898" s="228"/>
      <c r="AO4898" s="229">
        <f t="shared" ref="AO4898:AO4961" si="623">AM4898+AG4898+AH4898+AF4898+L4898+P4898</f>
        <v>0</v>
      </c>
    </row>
    <row r="4899" spans="1:41" x14ac:dyDescent="0.2">
      <c r="A4899" s="227"/>
      <c r="B4899" s="227"/>
      <c r="C4899" s="227"/>
      <c r="D4899" s="227"/>
      <c r="E4899" s="227"/>
      <c r="F4899" s="227"/>
      <c r="G4899" s="227"/>
      <c r="H4899" s="227"/>
      <c r="I4899" s="227"/>
      <c r="J4899" s="227"/>
      <c r="K4899" s="227"/>
      <c r="L4899" s="228">
        <f>IF(TYPE(VLOOKUP(K4899,Catalogue!$F$2:$J$259,5,0))=16,0,VLOOKUP(K4899,Catalogue!$F$2:$J$259,5,0))</f>
        <v>0</v>
      </c>
      <c r="M4899" s="228"/>
      <c r="N4899" s="228">
        <f t="shared" si="619"/>
        <v>0</v>
      </c>
      <c r="O4899" s="227"/>
      <c r="P4899" s="228">
        <f>IF(TYPE(VLOOKUP(O4899,Catalogue!$F$2:$J$259,5,0))=16,0,VLOOKUP(O4899,Catalogue!$F$2:$J$259,5,0))</f>
        <v>0</v>
      </c>
      <c r="Q4899" s="228"/>
      <c r="R4899" s="228">
        <f t="shared" si="620"/>
        <v>0</v>
      </c>
      <c r="S4899" s="232"/>
      <c r="T4899" s="256" t="str">
        <f>IF(TYPE(VLOOKUP(S4899,Catalogue!$F$2:$J$259,3,0))=16," ",VLOOKUP(S4899,Catalogue!$F$2:$J$259,3,0))</f>
        <v xml:space="preserve"> </v>
      </c>
      <c r="U4899" s="228">
        <f>IF(TYPE(VLOOKUP(S4899,Catalogue!$F$2:$J$259,5,0))=16,0,VLOOKUP(S4899,Catalogue!$F$2:$J$259,5,0))</f>
        <v>0</v>
      </c>
      <c r="V4899" s="232"/>
      <c r="W4899" s="256" t="str">
        <f>IF(TYPE(VLOOKUP(V4899,Catalogue!$F$2:$J$259,3,0))=16," ",VLOOKUP(V4899,Catalogue!$F$2:$J$259,3,0))</f>
        <v xml:space="preserve"> </v>
      </c>
      <c r="X4899" s="228">
        <f>IF(TYPE(VLOOKUP(V4899,Catalogue!$F$2:$J$259,5,0))=16,0,VLOOKUP(V4899,Catalogue!$F$2:$J$259,5,0))</f>
        <v>0</v>
      </c>
      <c r="Y4899" s="232"/>
      <c r="Z4899" s="227" t="str">
        <f>IF(TYPE(VLOOKUP(Y4899,Catalogue!$F$2:$J$259,3,0))=16," ",VLOOKUP(Y4899,Catalogue!$F$2:$J$259,3,0))</f>
        <v xml:space="preserve"> </v>
      </c>
      <c r="AA4899" s="228">
        <f>IF(TYPE(VLOOKUP(Y4899,Catalogue!$F$2:$J$259,5,0))=16,0,VLOOKUP(Y4899,Catalogue!$F$2:$J$259,5,0))</f>
        <v>0</v>
      </c>
      <c r="AB4899" s="260"/>
      <c r="AC4899" s="260"/>
      <c r="AD4899" s="260"/>
      <c r="AE4899" s="260">
        <f t="shared" ref="AE4899:AE4962" si="624">AB4899*AC4899*AD4899</f>
        <v>0</v>
      </c>
      <c r="AF4899" s="228">
        <f t="shared" si="618"/>
        <v>0</v>
      </c>
      <c r="AG4899" s="228">
        <f t="shared" si="621"/>
        <v>0</v>
      </c>
      <c r="AH4899" s="228">
        <f t="shared" si="622"/>
        <v>0</v>
      </c>
      <c r="AI4899" s="232"/>
      <c r="AJ4899" s="227" t="str">
        <f>IF(TYPE(VLOOKUP(AI4899,Catalogue!$F$2:$J$259,3,0))=16," ",VLOOKUP(AI4899,Catalogue!$F$2:$J$259,3,0))</f>
        <v xml:space="preserve"> </v>
      </c>
      <c r="AK4899" s="228">
        <f>IF(TYPE(VLOOKUP(AI4899,Catalogue!$F$2:$J$259,5,0))=16,0,VLOOKUP(AI4899,Catalogue!$F$2:$J$259,5,0))</f>
        <v>0</v>
      </c>
      <c r="AL4899" s="227"/>
      <c r="AM4899" s="228">
        <f t="shared" ref="AM4899:AM4962" si="625">AK4899*AL4899</f>
        <v>0</v>
      </c>
      <c r="AN4899" s="228"/>
      <c r="AO4899" s="229">
        <f t="shared" si="623"/>
        <v>0</v>
      </c>
    </row>
    <row r="4900" spans="1:41" x14ac:dyDescent="0.2">
      <c r="A4900" s="227"/>
      <c r="B4900" s="227"/>
      <c r="C4900" s="227"/>
      <c r="D4900" s="227"/>
      <c r="E4900" s="227"/>
      <c r="F4900" s="227"/>
      <c r="G4900" s="227"/>
      <c r="H4900" s="227"/>
      <c r="I4900" s="227"/>
      <c r="J4900" s="227"/>
      <c r="K4900" s="227"/>
      <c r="L4900" s="228">
        <f>IF(TYPE(VLOOKUP(K4900,Catalogue!$F$2:$J$259,5,0))=16,0,VLOOKUP(K4900,Catalogue!$F$2:$J$259,5,0))</f>
        <v>0</v>
      </c>
      <c r="M4900" s="228"/>
      <c r="N4900" s="228">
        <f t="shared" si="619"/>
        <v>0</v>
      </c>
      <c r="O4900" s="227"/>
      <c r="P4900" s="228">
        <f>IF(TYPE(VLOOKUP(O4900,Catalogue!$F$2:$J$259,5,0))=16,0,VLOOKUP(O4900,Catalogue!$F$2:$J$259,5,0))</f>
        <v>0</v>
      </c>
      <c r="Q4900" s="228"/>
      <c r="R4900" s="228">
        <f t="shared" si="620"/>
        <v>0</v>
      </c>
      <c r="S4900" s="232"/>
      <c r="T4900" s="256" t="str">
        <f>IF(TYPE(VLOOKUP(S4900,Catalogue!$F$2:$J$259,3,0))=16," ",VLOOKUP(S4900,Catalogue!$F$2:$J$259,3,0))</f>
        <v xml:space="preserve"> </v>
      </c>
      <c r="U4900" s="228">
        <f>IF(TYPE(VLOOKUP(S4900,Catalogue!$F$2:$J$259,5,0))=16,0,VLOOKUP(S4900,Catalogue!$F$2:$J$259,5,0))</f>
        <v>0</v>
      </c>
      <c r="V4900" s="232"/>
      <c r="W4900" s="256" t="str">
        <f>IF(TYPE(VLOOKUP(V4900,Catalogue!$F$2:$J$259,3,0))=16," ",VLOOKUP(V4900,Catalogue!$F$2:$J$259,3,0))</f>
        <v xml:space="preserve"> </v>
      </c>
      <c r="X4900" s="228">
        <f>IF(TYPE(VLOOKUP(V4900,Catalogue!$F$2:$J$259,5,0))=16,0,VLOOKUP(V4900,Catalogue!$F$2:$J$259,5,0))</f>
        <v>0</v>
      </c>
      <c r="Y4900" s="232"/>
      <c r="Z4900" s="227" t="str">
        <f>IF(TYPE(VLOOKUP(Y4900,Catalogue!$F$2:$J$259,3,0))=16," ",VLOOKUP(Y4900,Catalogue!$F$2:$J$259,3,0))</f>
        <v xml:space="preserve"> </v>
      </c>
      <c r="AA4900" s="228">
        <f>IF(TYPE(VLOOKUP(Y4900,Catalogue!$F$2:$J$259,5,0))=16,0,VLOOKUP(Y4900,Catalogue!$F$2:$J$259,5,0))</f>
        <v>0</v>
      </c>
      <c r="AB4900" s="260"/>
      <c r="AC4900" s="260"/>
      <c r="AD4900" s="260"/>
      <c r="AE4900" s="260">
        <f t="shared" si="624"/>
        <v>0</v>
      </c>
      <c r="AF4900" s="228">
        <f t="shared" ref="AF4900:AF4963" si="626">AE4900*U4900</f>
        <v>0</v>
      </c>
      <c r="AG4900" s="228">
        <f t="shared" si="621"/>
        <v>0</v>
      </c>
      <c r="AH4900" s="228">
        <f t="shared" si="622"/>
        <v>0</v>
      </c>
      <c r="AI4900" s="232"/>
      <c r="AJ4900" s="227" t="str">
        <f>IF(TYPE(VLOOKUP(AI4900,Catalogue!$F$2:$J$259,3,0))=16," ",VLOOKUP(AI4900,Catalogue!$F$2:$J$259,3,0))</f>
        <v xml:space="preserve"> </v>
      </c>
      <c r="AK4900" s="228">
        <f>IF(TYPE(VLOOKUP(AI4900,Catalogue!$F$2:$J$259,5,0))=16,0,VLOOKUP(AI4900,Catalogue!$F$2:$J$259,5,0))</f>
        <v>0</v>
      </c>
      <c r="AL4900" s="227"/>
      <c r="AM4900" s="228">
        <f t="shared" si="625"/>
        <v>0</v>
      </c>
      <c r="AN4900" s="228"/>
      <c r="AO4900" s="229">
        <f t="shared" si="623"/>
        <v>0</v>
      </c>
    </row>
    <row r="4901" spans="1:41" x14ac:dyDescent="0.2">
      <c r="A4901" s="227"/>
      <c r="B4901" s="227"/>
      <c r="C4901" s="227"/>
      <c r="D4901" s="227"/>
      <c r="E4901" s="227"/>
      <c r="F4901" s="227"/>
      <c r="G4901" s="227"/>
      <c r="H4901" s="227"/>
      <c r="I4901" s="227"/>
      <c r="J4901" s="227"/>
      <c r="K4901" s="227"/>
      <c r="L4901" s="228">
        <f>IF(TYPE(VLOOKUP(K4901,Catalogue!$F$2:$J$259,5,0))=16,0,VLOOKUP(K4901,Catalogue!$F$2:$J$259,5,0))</f>
        <v>0</v>
      </c>
      <c r="M4901" s="228"/>
      <c r="N4901" s="228">
        <f t="shared" si="619"/>
        <v>0</v>
      </c>
      <c r="O4901" s="227"/>
      <c r="P4901" s="228">
        <f>IF(TYPE(VLOOKUP(O4901,Catalogue!$F$2:$J$259,5,0))=16,0,VLOOKUP(O4901,Catalogue!$F$2:$J$259,5,0))</f>
        <v>0</v>
      </c>
      <c r="Q4901" s="228"/>
      <c r="R4901" s="228">
        <f t="shared" si="620"/>
        <v>0</v>
      </c>
      <c r="S4901" s="232"/>
      <c r="T4901" s="256" t="str">
        <f>IF(TYPE(VLOOKUP(S4901,Catalogue!$F$2:$J$259,3,0))=16," ",VLOOKUP(S4901,Catalogue!$F$2:$J$259,3,0))</f>
        <v xml:space="preserve"> </v>
      </c>
      <c r="U4901" s="228">
        <f>IF(TYPE(VLOOKUP(S4901,Catalogue!$F$2:$J$259,5,0))=16,0,VLOOKUP(S4901,Catalogue!$F$2:$J$259,5,0))</f>
        <v>0</v>
      </c>
      <c r="V4901" s="232"/>
      <c r="W4901" s="256" t="str">
        <f>IF(TYPE(VLOOKUP(V4901,Catalogue!$F$2:$J$259,3,0))=16," ",VLOOKUP(V4901,Catalogue!$F$2:$J$259,3,0))</f>
        <v xml:space="preserve"> </v>
      </c>
      <c r="X4901" s="228">
        <f>IF(TYPE(VLOOKUP(V4901,Catalogue!$F$2:$J$259,5,0))=16,0,VLOOKUP(V4901,Catalogue!$F$2:$J$259,5,0))</f>
        <v>0</v>
      </c>
      <c r="Y4901" s="232"/>
      <c r="Z4901" s="227" t="str">
        <f>IF(TYPE(VLOOKUP(Y4901,Catalogue!$F$2:$J$259,3,0))=16," ",VLOOKUP(Y4901,Catalogue!$F$2:$J$259,3,0))</f>
        <v xml:space="preserve"> </v>
      </c>
      <c r="AA4901" s="228">
        <f>IF(TYPE(VLOOKUP(Y4901,Catalogue!$F$2:$J$259,5,0))=16,0,VLOOKUP(Y4901,Catalogue!$F$2:$J$259,5,0))</f>
        <v>0</v>
      </c>
      <c r="AB4901" s="260"/>
      <c r="AC4901" s="260"/>
      <c r="AD4901" s="260"/>
      <c r="AE4901" s="260">
        <f t="shared" si="624"/>
        <v>0</v>
      </c>
      <c r="AF4901" s="228">
        <f t="shared" si="626"/>
        <v>0</v>
      </c>
      <c r="AG4901" s="228">
        <f t="shared" si="621"/>
        <v>0</v>
      </c>
      <c r="AH4901" s="228">
        <f t="shared" si="622"/>
        <v>0</v>
      </c>
      <c r="AI4901" s="232"/>
      <c r="AJ4901" s="227" t="str">
        <f>IF(TYPE(VLOOKUP(AI4901,Catalogue!$F$2:$J$259,3,0))=16," ",VLOOKUP(AI4901,Catalogue!$F$2:$J$259,3,0))</f>
        <v xml:space="preserve"> </v>
      </c>
      <c r="AK4901" s="228">
        <f>IF(TYPE(VLOOKUP(AI4901,Catalogue!$F$2:$J$259,5,0))=16,0,VLOOKUP(AI4901,Catalogue!$F$2:$J$259,5,0))</f>
        <v>0</v>
      </c>
      <c r="AL4901" s="227"/>
      <c r="AM4901" s="228">
        <f t="shared" si="625"/>
        <v>0</v>
      </c>
      <c r="AN4901" s="228"/>
      <c r="AO4901" s="229">
        <f t="shared" si="623"/>
        <v>0</v>
      </c>
    </row>
    <row r="4902" spans="1:41" x14ac:dyDescent="0.2">
      <c r="A4902" s="227"/>
      <c r="B4902" s="227"/>
      <c r="C4902" s="227"/>
      <c r="D4902" s="227"/>
      <c r="E4902" s="227"/>
      <c r="F4902" s="227"/>
      <c r="G4902" s="227"/>
      <c r="H4902" s="227"/>
      <c r="I4902" s="227"/>
      <c r="J4902" s="227"/>
      <c r="K4902" s="227"/>
      <c r="L4902" s="228">
        <f>IF(TYPE(VLOOKUP(K4902,Catalogue!$F$2:$J$259,5,0))=16,0,VLOOKUP(K4902,Catalogue!$F$2:$J$259,5,0))</f>
        <v>0</v>
      </c>
      <c r="M4902" s="228"/>
      <c r="N4902" s="228">
        <f t="shared" si="619"/>
        <v>0</v>
      </c>
      <c r="O4902" s="227"/>
      <c r="P4902" s="228">
        <f>IF(TYPE(VLOOKUP(O4902,Catalogue!$F$2:$J$259,5,0))=16,0,VLOOKUP(O4902,Catalogue!$F$2:$J$259,5,0))</f>
        <v>0</v>
      </c>
      <c r="Q4902" s="228"/>
      <c r="R4902" s="228">
        <f t="shared" si="620"/>
        <v>0</v>
      </c>
      <c r="S4902" s="232"/>
      <c r="T4902" s="256" t="str">
        <f>IF(TYPE(VLOOKUP(S4902,Catalogue!$F$2:$J$259,3,0))=16," ",VLOOKUP(S4902,Catalogue!$F$2:$J$259,3,0))</f>
        <v xml:space="preserve"> </v>
      </c>
      <c r="U4902" s="228">
        <f>IF(TYPE(VLOOKUP(S4902,Catalogue!$F$2:$J$259,5,0))=16,0,VLOOKUP(S4902,Catalogue!$F$2:$J$259,5,0))</f>
        <v>0</v>
      </c>
      <c r="V4902" s="232"/>
      <c r="W4902" s="256" t="str">
        <f>IF(TYPE(VLOOKUP(V4902,Catalogue!$F$2:$J$259,3,0))=16," ",VLOOKUP(V4902,Catalogue!$F$2:$J$259,3,0))</f>
        <v xml:space="preserve"> </v>
      </c>
      <c r="X4902" s="228">
        <f>IF(TYPE(VLOOKUP(V4902,Catalogue!$F$2:$J$259,5,0))=16,0,VLOOKUP(V4902,Catalogue!$F$2:$J$259,5,0))</f>
        <v>0</v>
      </c>
      <c r="Y4902" s="232"/>
      <c r="Z4902" s="227" t="str">
        <f>IF(TYPE(VLOOKUP(Y4902,Catalogue!$F$2:$J$259,3,0))=16," ",VLOOKUP(Y4902,Catalogue!$F$2:$J$259,3,0))</f>
        <v xml:space="preserve"> </v>
      </c>
      <c r="AA4902" s="228">
        <f>IF(TYPE(VLOOKUP(Y4902,Catalogue!$F$2:$J$259,5,0))=16,0,VLOOKUP(Y4902,Catalogue!$F$2:$J$259,5,0))</f>
        <v>0</v>
      </c>
      <c r="AB4902" s="260"/>
      <c r="AC4902" s="260"/>
      <c r="AD4902" s="260"/>
      <c r="AE4902" s="260">
        <f t="shared" si="624"/>
        <v>0</v>
      </c>
      <c r="AF4902" s="228">
        <f t="shared" si="626"/>
        <v>0</v>
      </c>
      <c r="AG4902" s="228">
        <f t="shared" si="621"/>
        <v>0</v>
      </c>
      <c r="AH4902" s="228">
        <f t="shared" si="622"/>
        <v>0</v>
      </c>
      <c r="AI4902" s="232"/>
      <c r="AJ4902" s="227" t="str">
        <f>IF(TYPE(VLOOKUP(AI4902,Catalogue!$F$2:$J$259,3,0))=16," ",VLOOKUP(AI4902,Catalogue!$F$2:$J$259,3,0))</f>
        <v xml:space="preserve"> </v>
      </c>
      <c r="AK4902" s="228">
        <f>IF(TYPE(VLOOKUP(AI4902,Catalogue!$F$2:$J$259,5,0))=16,0,VLOOKUP(AI4902,Catalogue!$F$2:$J$259,5,0))</f>
        <v>0</v>
      </c>
      <c r="AL4902" s="227"/>
      <c r="AM4902" s="228">
        <f t="shared" si="625"/>
        <v>0</v>
      </c>
      <c r="AN4902" s="228"/>
      <c r="AO4902" s="229">
        <f t="shared" si="623"/>
        <v>0</v>
      </c>
    </row>
    <row r="4903" spans="1:41" x14ac:dyDescent="0.2">
      <c r="A4903" s="227"/>
      <c r="B4903" s="227"/>
      <c r="C4903" s="227"/>
      <c r="D4903" s="227"/>
      <c r="E4903" s="227"/>
      <c r="F4903" s="227"/>
      <c r="G4903" s="227"/>
      <c r="H4903" s="227"/>
      <c r="I4903" s="227"/>
      <c r="J4903" s="227"/>
      <c r="K4903" s="227"/>
      <c r="L4903" s="228">
        <f>IF(TYPE(VLOOKUP(K4903,Catalogue!$F$2:$J$259,5,0))=16,0,VLOOKUP(K4903,Catalogue!$F$2:$J$259,5,0))</f>
        <v>0</v>
      </c>
      <c r="M4903" s="228"/>
      <c r="N4903" s="228">
        <f t="shared" si="619"/>
        <v>0</v>
      </c>
      <c r="O4903" s="227"/>
      <c r="P4903" s="228">
        <f>IF(TYPE(VLOOKUP(O4903,Catalogue!$F$2:$J$259,5,0))=16,0,VLOOKUP(O4903,Catalogue!$F$2:$J$259,5,0))</f>
        <v>0</v>
      </c>
      <c r="Q4903" s="228"/>
      <c r="R4903" s="228">
        <f t="shared" si="620"/>
        <v>0</v>
      </c>
      <c r="S4903" s="232"/>
      <c r="T4903" s="256" t="str">
        <f>IF(TYPE(VLOOKUP(S4903,Catalogue!$F$2:$J$259,3,0))=16," ",VLOOKUP(S4903,Catalogue!$F$2:$J$259,3,0))</f>
        <v xml:space="preserve"> </v>
      </c>
      <c r="U4903" s="228">
        <f>IF(TYPE(VLOOKUP(S4903,Catalogue!$F$2:$J$259,5,0))=16,0,VLOOKUP(S4903,Catalogue!$F$2:$J$259,5,0))</f>
        <v>0</v>
      </c>
      <c r="V4903" s="232"/>
      <c r="W4903" s="256" t="str">
        <f>IF(TYPE(VLOOKUP(V4903,Catalogue!$F$2:$J$259,3,0))=16," ",VLOOKUP(V4903,Catalogue!$F$2:$J$259,3,0))</f>
        <v xml:space="preserve"> </v>
      </c>
      <c r="X4903" s="228">
        <f>IF(TYPE(VLOOKUP(V4903,Catalogue!$F$2:$J$259,5,0))=16,0,VLOOKUP(V4903,Catalogue!$F$2:$J$259,5,0))</f>
        <v>0</v>
      </c>
      <c r="Y4903" s="232"/>
      <c r="Z4903" s="227" t="str">
        <f>IF(TYPE(VLOOKUP(Y4903,Catalogue!$F$2:$J$259,3,0))=16," ",VLOOKUP(Y4903,Catalogue!$F$2:$J$259,3,0))</f>
        <v xml:space="preserve"> </v>
      </c>
      <c r="AA4903" s="228">
        <f>IF(TYPE(VLOOKUP(Y4903,Catalogue!$F$2:$J$259,5,0))=16,0,VLOOKUP(Y4903,Catalogue!$F$2:$J$259,5,0))</f>
        <v>0</v>
      </c>
      <c r="AB4903" s="260"/>
      <c r="AC4903" s="260"/>
      <c r="AD4903" s="260"/>
      <c r="AE4903" s="260">
        <f t="shared" si="624"/>
        <v>0</v>
      </c>
      <c r="AF4903" s="228">
        <f t="shared" si="626"/>
        <v>0</v>
      </c>
      <c r="AG4903" s="228">
        <f t="shared" si="621"/>
        <v>0</v>
      </c>
      <c r="AH4903" s="228">
        <f t="shared" si="622"/>
        <v>0</v>
      </c>
      <c r="AI4903" s="232"/>
      <c r="AJ4903" s="227" t="str">
        <f>IF(TYPE(VLOOKUP(AI4903,Catalogue!$F$2:$J$259,3,0))=16," ",VLOOKUP(AI4903,Catalogue!$F$2:$J$259,3,0))</f>
        <v xml:space="preserve"> </v>
      </c>
      <c r="AK4903" s="228">
        <f>IF(TYPE(VLOOKUP(AI4903,Catalogue!$F$2:$J$259,5,0))=16,0,VLOOKUP(AI4903,Catalogue!$F$2:$J$259,5,0))</f>
        <v>0</v>
      </c>
      <c r="AL4903" s="227"/>
      <c r="AM4903" s="228">
        <f t="shared" si="625"/>
        <v>0</v>
      </c>
      <c r="AN4903" s="228"/>
      <c r="AO4903" s="229">
        <f t="shared" si="623"/>
        <v>0</v>
      </c>
    </row>
    <row r="4904" spans="1:41" x14ac:dyDescent="0.2">
      <c r="A4904" s="227"/>
      <c r="B4904" s="227"/>
      <c r="C4904" s="227"/>
      <c r="D4904" s="227"/>
      <c r="E4904" s="227"/>
      <c r="F4904" s="227"/>
      <c r="G4904" s="227"/>
      <c r="H4904" s="227"/>
      <c r="I4904" s="227"/>
      <c r="J4904" s="227"/>
      <c r="K4904" s="227"/>
      <c r="L4904" s="228">
        <f>IF(TYPE(VLOOKUP(K4904,Catalogue!$F$2:$J$259,5,0))=16,0,VLOOKUP(K4904,Catalogue!$F$2:$J$259,5,0))</f>
        <v>0</v>
      </c>
      <c r="M4904" s="228"/>
      <c r="N4904" s="228">
        <f t="shared" si="619"/>
        <v>0</v>
      </c>
      <c r="O4904" s="227"/>
      <c r="P4904" s="228">
        <f>IF(TYPE(VLOOKUP(O4904,Catalogue!$F$2:$J$259,5,0))=16,0,VLOOKUP(O4904,Catalogue!$F$2:$J$259,5,0))</f>
        <v>0</v>
      </c>
      <c r="Q4904" s="228"/>
      <c r="R4904" s="228">
        <f t="shared" si="620"/>
        <v>0</v>
      </c>
      <c r="S4904" s="232"/>
      <c r="T4904" s="256" t="str">
        <f>IF(TYPE(VLOOKUP(S4904,Catalogue!$F$2:$J$259,3,0))=16," ",VLOOKUP(S4904,Catalogue!$F$2:$J$259,3,0))</f>
        <v xml:space="preserve"> </v>
      </c>
      <c r="U4904" s="228">
        <f>IF(TYPE(VLOOKUP(S4904,Catalogue!$F$2:$J$259,5,0))=16,0,VLOOKUP(S4904,Catalogue!$F$2:$J$259,5,0))</f>
        <v>0</v>
      </c>
      <c r="V4904" s="232"/>
      <c r="W4904" s="256" t="str">
        <f>IF(TYPE(VLOOKUP(V4904,Catalogue!$F$2:$J$259,3,0))=16," ",VLOOKUP(V4904,Catalogue!$F$2:$J$259,3,0))</f>
        <v xml:space="preserve"> </v>
      </c>
      <c r="X4904" s="228">
        <f>IF(TYPE(VLOOKUP(V4904,Catalogue!$F$2:$J$259,5,0))=16,0,VLOOKUP(V4904,Catalogue!$F$2:$J$259,5,0))</f>
        <v>0</v>
      </c>
      <c r="Y4904" s="232"/>
      <c r="Z4904" s="227" t="str">
        <f>IF(TYPE(VLOOKUP(Y4904,Catalogue!$F$2:$J$259,3,0))=16," ",VLOOKUP(Y4904,Catalogue!$F$2:$J$259,3,0))</f>
        <v xml:space="preserve"> </v>
      </c>
      <c r="AA4904" s="228">
        <f>IF(TYPE(VLOOKUP(Y4904,Catalogue!$F$2:$J$259,5,0))=16,0,VLOOKUP(Y4904,Catalogue!$F$2:$J$259,5,0))</f>
        <v>0</v>
      </c>
      <c r="AB4904" s="260"/>
      <c r="AC4904" s="260"/>
      <c r="AD4904" s="260"/>
      <c r="AE4904" s="260">
        <f t="shared" si="624"/>
        <v>0</v>
      </c>
      <c r="AF4904" s="228">
        <f t="shared" si="626"/>
        <v>0</v>
      </c>
      <c r="AG4904" s="228">
        <f t="shared" si="621"/>
        <v>0</v>
      </c>
      <c r="AH4904" s="228">
        <f t="shared" si="622"/>
        <v>0</v>
      </c>
      <c r="AI4904" s="232"/>
      <c r="AJ4904" s="227" t="str">
        <f>IF(TYPE(VLOOKUP(AI4904,Catalogue!$F$2:$J$259,3,0))=16," ",VLOOKUP(AI4904,Catalogue!$F$2:$J$259,3,0))</f>
        <v xml:space="preserve"> </v>
      </c>
      <c r="AK4904" s="228">
        <f>IF(TYPE(VLOOKUP(AI4904,Catalogue!$F$2:$J$259,5,0))=16,0,VLOOKUP(AI4904,Catalogue!$F$2:$J$259,5,0))</f>
        <v>0</v>
      </c>
      <c r="AL4904" s="227"/>
      <c r="AM4904" s="228">
        <f t="shared" si="625"/>
        <v>0</v>
      </c>
      <c r="AN4904" s="228"/>
      <c r="AO4904" s="229">
        <f t="shared" si="623"/>
        <v>0</v>
      </c>
    </row>
    <row r="4905" spans="1:41" x14ac:dyDescent="0.2">
      <c r="A4905" s="227"/>
      <c r="B4905" s="227"/>
      <c r="C4905" s="227"/>
      <c r="D4905" s="227"/>
      <c r="E4905" s="227"/>
      <c r="F4905" s="227"/>
      <c r="G4905" s="227"/>
      <c r="H4905" s="227"/>
      <c r="I4905" s="227"/>
      <c r="J4905" s="227"/>
      <c r="K4905" s="227"/>
      <c r="L4905" s="228">
        <f>IF(TYPE(VLOOKUP(K4905,Catalogue!$F$2:$J$259,5,0))=16,0,VLOOKUP(K4905,Catalogue!$F$2:$J$259,5,0))</f>
        <v>0</v>
      </c>
      <c r="M4905" s="228"/>
      <c r="N4905" s="228">
        <f t="shared" si="619"/>
        <v>0</v>
      </c>
      <c r="O4905" s="227"/>
      <c r="P4905" s="228">
        <f>IF(TYPE(VLOOKUP(O4905,Catalogue!$F$2:$J$259,5,0))=16,0,VLOOKUP(O4905,Catalogue!$F$2:$J$259,5,0))</f>
        <v>0</v>
      </c>
      <c r="Q4905" s="228"/>
      <c r="R4905" s="228">
        <f t="shared" si="620"/>
        <v>0</v>
      </c>
      <c r="S4905" s="232"/>
      <c r="T4905" s="256" t="str">
        <f>IF(TYPE(VLOOKUP(S4905,Catalogue!$F$2:$J$259,3,0))=16," ",VLOOKUP(S4905,Catalogue!$F$2:$J$259,3,0))</f>
        <v xml:space="preserve"> </v>
      </c>
      <c r="U4905" s="228">
        <f>IF(TYPE(VLOOKUP(S4905,Catalogue!$F$2:$J$259,5,0))=16,0,VLOOKUP(S4905,Catalogue!$F$2:$J$259,5,0))</f>
        <v>0</v>
      </c>
      <c r="V4905" s="232"/>
      <c r="W4905" s="256" t="str">
        <f>IF(TYPE(VLOOKUP(V4905,Catalogue!$F$2:$J$259,3,0))=16," ",VLOOKUP(V4905,Catalogue!$F$2:$J$259,3,0))</f>
        <v xml:space="preserve"> </v>
      </c>
      <c r="X4905" s="228">
        <f>IF(TYPE(VLOOKUP(V4905,Catalogue!$F$2:$J$259,5,0))=16,0,VLOOKUP(V4905,Catalogue!$F$2:$J$259,5,0))</f>
        <v>0</v>
      </c>
      <c r="Y4905" s="232"/>
      <c r="Z4905" s="227" t="str">
        <f>IF(TYPE(VLOOKUP(Y4905,Catalogue!$F$2:$J$259,3,0))=16," ",VLOOKUP(Y4905,Catalogue!$F$2:$J$259,3,0))</f>
        <v xml:space="preserve"> </v>
      </c>
      <c r="AA4905" s="228">
        <f>IF(TYPE(VLOOKUP(Y4905,Catalogue!$F$2:$J$259,5,0))=16,0,VLOOKUP(Y4905,Catalogue!$F$2:$J$259,5,0))</f>
        <v>0</v>
      </c>
      <c r="AB4905" s="260"/>
      <c r="AC4905" s="260"/>
      <c r="AD4905" s="260"/>
      <c r="AE4905" s="260">
        <f t="shared" si="624"/>
        <v>0</v>
      </c>
      <c r="AF4905" s="228">
        <f t="shared" si="626"/>
        <v>0</v>
      </c>
      <c r="AG4905" s="228">
        <f t="shared" si="621"/>
        <v>0</v>
      </c>
      <c r="AH4905" s="228">
        <f t="shared" si="622"/>
        <v>0</v>
      </c>
      <c r="AI4905" s="232"/>
      <c r="AJ4905" s="227" t="str">
        <f>IF(TYPE(VLOOKUP(AI4905,Catalogue!$F$2:$J$259,3,0))=16," ",VLOOKUP(AI4905,Catalogue!$F$2:$J$259,3,0))</f>
        <v xml:space="preserve"> </v>
      </c>
      <c r="AK4905" s="228">
        <f>IF(TYPE(VLOOKUP(AI4905,Catalogue!$F$2:$J$259,5,0))=16,0,VLOOKUP(AI4905,Catalogue!$F$2:$J$259,5,0))</f>
        <v>0</v>
      </c>
      <c r="AL4905" s="227"/>
      <c r="AM4905" s="228">
        <f t="shared" si="625"/>
        <v>0</v>
      </c>
      <c r="AN4905" s="228"/>
      <c r="AO4905" s="229">
        <f t="shared" si="623"/>
        <v>0</v>
      </c>
    </row>
    <row r="4906" spans="1:41" x14ac:dyDescent="0.2">
      <c r="A4906" s="227"/>
      <c r="B4906" s="227"/>
      <c r="C4906" s="227"/>
      <c r="D4906" s="227"/>
      <c r="E4906" s="227"/>
      <c r="F4906" s="227"/>
      <c r="G4906" s="227"/>
      <c r="H4906" s="227"/>
      <c r="I4906" s="227"/>
      <c r="J4906" s="227"/>
      <c r="K4906" s="227"/>
      <c r="L4906" s="228">
        <f>IF(TYPE(VLOOKUP(K4906,Catalogue!$F$2:$J$259,5,0))=16,0,VLOOKUP(K4906,Catalogue!$F$2:$J$259,5,0))</f>
        <v>0</v>
      </c>
      <c r="M4906" s="228"/>
      <c r="N4906" s="228">
        <f t="shared" si="619"/>
        <v>0</v>
      </c>
      <c r="O4906" s="227"/>
      <c r="P4906" s="228">
        <f>IF(TYPE(VLOOKUP(O4906,Catalogue!$F$2:$J$259,5,0))=16,0,VLOOKUP(O4906,Catalogue!$F$2:$J$259,5,0))</f>
        <v>0</v>
      </c>
      <c r="Q4906" s="228"/>
      <c r="R4906" s="228">
        <f t="shared" si="620"/>
        <v>0</v>
      </c>
      <c r="S4906" s="232"/>
      <c r="T4906" s="256" t="str">
        <f>IF(TYPE(VLOOKUP(S4906,Catalogue!$F$2:$J$259,3,0))=16," ",VLOOKUP(S4906,Catalogue!$F$2:$J$259,3,0))</f>
        <v xml:space="preserve"> </v>
      </c>
      <c r="U4906" s="228">
        <f>IF(TYPE(VLOOKUP(S4906,Catalogue!$F$2:$J$259,5,0))=16,0,VLOOKUP(S4906,Catalogue!$F$2:$J$259,5,0))</f>
        <v>0</v>
      </c>
      <c r="V4906" s="232"/>
      <c r="W4906" s="256" t="str">
        <f>IF(TYPE(VLOOKUP(V4906,Catalogue!$F$2:$J$259,3,0))=16," ",VLOOKUP(V4906,Catalogue!$F$2:$J$259,3,0))</f>
        <v xml:space="preserve"> </v>
      </c>
      <c r="X4906" s="228">
        <f>IF(TYPE(VLOOKUP(V4906,Catalogue!$F$2:$J$259,5,0))=16,0,VLOOKUP(V4906,Catalogue!$F$2:$J$259,5,0))</f>
        <v>0</v>
      </c>
      <c r="Y4906" s="232"/>
      <c r="Z4906" s="227" t="str">
        <f>IF(TYPE(VLOOKUP(Y4906,Catalogue!$F$2:$J$259,3,0))=16," ",VLOOKUP(Y4906,Catalogue!$F$2:$J$259,3,0))</f>
        <v xml:space="preserve"> </v>
      </c>
      <c r="AA4906" s="228">
        <f>IF(TYPE(VLOOKUP(Y4906,Catalogue!$F$2:$J$259,5,0))=16,0,VLOOKUP(Y4906,Catalogue!$F$2:$J$259,5,0))</f>
        <v>0</v>
      </c>
      <c r="AB4906" s="260"/>
      <c r="AC4906" s="260"/>
      <c r="AD4906" s="260"/>
      <c r="AE4906" s="260">
        <f t="shared" si="624"/>
        <v>0</v>
      </c>
      <c r="AF4906" s="228">
        <f t="shared" si="626"/>
        <v>0</v>
      </c>
      <c r="AG4906" s="228">
        <f t="shared" si="621"/>
        <v>0</v>
      </c>
      <c r="AH4906" s="228">
        <f t="shared" si="622"/>
        <v>0</v>
      </c>
      <c r="AI4906" s="232"/>
      <c r="AJ4906" s="227" t="str">
        <f>IF(TYPE(VLOOKUP(AI4906,Catalogue!$F$2:$J$259,3,0))=16," ",VLOOKUP(AI4906,Catalogue!$F$2:$J$259,3,0))</f>
        <v xml:space="preserve"> </v>
      </c>
      <c r="AK4906" s="228">
        <f>IF(TYPE(VLOOKUP(AI4906,Catalogue!$F$2:$J$259,5,0))=16,0,VLOOKUP(AI4906,Catalogue!$F$2:$J$259,5,0))</f>
        <v>0</v>
      </c>
      <c r="AL4906" s="227"/>
      <c r="AM4906" s="228">
        <f t="shared" si="625"/>
        <v>0</v>
      </c>
      <c r="AN4906" s="228"/>
      <c r="AO4906" s="229">
        <f t="shared" si="623"/>
        <v>0</v>
      </c>
    </row>
    <row r="4907" spans="1:41" x14ac:dyDescent="0.2">
      <c r="A4907" s="227"/>
      <c r="B4907" s="227"/>
      <c r="C4907" s="227"/>
      <c r="D4907" s="227"/>
      <c r="E4907" s="227"/>
      <c r="F4907" s="227"/>
      <c r="G4907" s="227"/>
      <c r="H4907" s="227"/>
      <c r="I4907" s="227"/>
      <c r="J4907" s="227"/>
      <c r="K4907" s="227"/>
      <c r="L4907" s="228">
        <f>IF(TYPE(VLOOKUP(K4907,Catalogue!$F$2:$J$259,5,0))=16,0,VLOOKUP(K4907,Catalogue!$F$2:$J$259,5,0))</f>
        <v>0</v>
      </c>
      <c r="M4907" s="228"/>
      <c r="N4907" s="228">
        <f t="shared" si="619"/>
        <v>0</v>
      </c>
      <c r="O4907" s="227"/>
      <c r="P4907" s="228">
        <f>IF(TYPE(VLOOKUP(O4907,Catalogue!$F$2:$J$259,5,0))=16,0,VLOOKUP(O4907,Catalogue!$F$2:$J$259,5,0))</f>
        <v>0</v>
      </c>
      <c r="Q4907" s="228"/>
      <c r="R4907" s="228">
        <f t="shared" si="620"/>
        <v>0</v>
      </c>
      <c r="S4907" s="232"/>
      <c r="T4907" s="256" t="str">
        <f>IF(TYPE(VLOOKUP(S4907,Catalogue!$F$2:$J$259,3,0))=16," ",VLOOKUP(S4907,Catalogue!$F$2:$J$259,3,0))</f>
        <v xml:space="preserve"> </v>
      </c>
      <c r="U4907" s="228">
        <f>IF(TYPE(VLOOKUP(S4907,Catalogue!$F$2:$J$259,5,0))=16,0,VLOOKUP(S4907,Catalogue!$F$2:$J$259,5,0))</f>
        <v>0</v>
      </c>
      <c r="V4907" s="232"/>
      <c r="W4907" s="256" t="str">
        <f>IF(TYPE(VLOOKUP(V4907,Catalogue!$F$2:$J$259,3,0))=16," ",VLOOKUP(V4907,Catalogue!$F$2:$J$259,3,0))</f>
        <v xml:space="preserve"> </v>
      </c>
      <c r="X4907" s="228">
        <f>IF(TYPE(VLOOKUP(V4907,Catalogue!$F$2:$J$259,5,0))=16,0,VLOOKUP(V4907,Catalogue!$F$2:$J$259,5,0))</f>
        <v>0</v>
      </c>
      <c r="Y4907" s="232"/>
      <c r="Z4907" s="227" t="str">
        <f>IF(TYPE(VLOOKUP(Y4907,Catalogue!$F$2:$J$259,3,0))=16," ",VLOOKUP(Y4907,Catalogue!$F$2:$J$259,3,0))</f>
        <v xml:space="preserve"> </v>
      </c>
      <c r="AA4907" s="228">
        <f>IF(TYPE(VLOOKUP(Y4907,Catalogue!$F$2:$J$259,5,0))=16,0,VLOOKUP(Y4907,Catalogue!$F$2:$J$259,5,0))</f>
        <v>0</v>
      </c>
      <c r="AB4907" s="260"/>
      <c r="AC4907" s="260"/>
      <c r="AD4907" s="260"/>
      <c r="AE4907" s="260">
        <f t="shared" si="624"/>
        <v>0</v>
      </c>
      <c r="AF4907" s="228">
        <f t="shared" si="626"/>
        <v>0</v>
      </c>
      <c r="AG4907" s="228">
        <f t="shared" si="621"/>
        <v>0</v>
      </c>
      <c r="AH4907" s="228">
        <f t="shared" si="622"/>
        <v>0</v>
      </c>
      <c r="AI4907" s="232"/>
      <c r="AJ4907" s="227" t="str">
        <f>IF(TYPE(VLOOKUP(AI4907,Catalogue!$F$2:$J$259,3,0))=16," ",VLOOKUP(AI4907,Catalogue!$F$2:$J$259,3,0))</f>
        <v xml:space="preserve"> </v>
      </c>
      <c r="AK4907" s="228">
        <f>IF(TYPE(VLOOKUP(AI4907,Catalogue!$F$2:$J$259,5,0))=16,0,VLOOKUP(AI4907,Catalogue!$F$2:$J$259,5,0))</f>
        <v>0</v>
      </c>
      <c r="AL4907" s="227"/>
      <c r="AM4907" s="228">
        <f t="shared" si="625"/>
        <v>0</v>
      </c>
      <c r="AN4907" s="228"/>
      <c r="AO4907" s="229">
        <f t="shared" si="623"/>
        <v>0</v>
      </c>
    </row>
    <row r="4908" spans="1:41" x14ac:dyDescent="0.2">
      <c r="A4908" s="227"/>
      <c r="B4908" s="227"/>
      <c r="C4908" s="227"/>
      <c r="D4908" s="227"/>
      <c r="E4908" s="227"/>
      <c r="F4908" s="227"/>
      <c r="G4908" s="227"/>
      <c r="H4908" s="227"/>
      <c r="I4908" s="227"/>
      <c r="J4908" s="227"/>
      <c r="K4908" s="227"/>
      <c r="L4908" s="228">
        <f>IF(TYPE(VLOOKUP(K4908,Catalogue!$F$2:$J$259,5,0))=16,0,VLOOKUP(K4908,Catalogue!$F$2:$J$259,5,0))</f>
        <v>0</v>
      </c>
      <c r="M4908" s="228"/>
      <c r="N4908" s="228">
        <f t="shared" si="619"/>
        <v>0</v>
      </c>
      <c r="O4908" s="227"/>
      <c r="P4908" s="228">
        <f>IF(TYPE(VLOOKUP(O4908,Catalogue!$F$2:$J$259,5,0))=16,0,VLOOKUP(O4908,Catalogue!$F$2:$J$259,5,0))</f>
        <v>0</v>
      </c>
      <c r="Q4908" s="228"/>
      <c r="R4908" s="228">
        <f t="shared" si="620"/>
        <v>0</v>
      </c>
      <c r="S4908" s="232"/>
      <c r="T4908" s="256" t="str">
        <f>IF(TYPE(VLOOKUP(S4908,Catalogue!$F$2:$J$259,3,0))=16," ",VLOOKUP(S4908,Catalogue!$F$2:$J$259,3,0))</f>
        <v xml:space="preserve"> </v>
      </c>
      <c r="U4908" s="228">
        <f>IF(TYPE(VLOOKUP(S4908,Catalogue!$F$2:$J$259,5,0))=16,0,VLOOKUP(S4908,Catalogue!$F$2:$J$259,5,0))</f>
        <v>0</v>
      </c>
      <c r="V4908" s="232"/>
      <c r="W4908" s="256" t="str">
        <f>IF(TYPE(VLOOKUP(V4908,Catalogue!$F$2:$J$259,3,0))=16," ",VLOOKUP(V4908,Catalogue!$F$2:$J$259,3,0))</f>
        <v xml:space="preserve"> </v>
      </c>
      <c r="X4908" s="228">
        <f>IF(TYPE(VLOOKUP(V4908,Catalogue!$F$2:$J$259,5,0))=16,0,VLOOKUP(V4908,Catalogue!$F$2:$J$259,5,0))</f>
        <v>0</v>
      </c>
      <c r="Y4908" s="232"/>
      <c r="Z4908" s="227" t="str">
        <f>IF(TYPE(VLOOKUP(Y4908,Catalogue!$F$2:$J$259,3,0))=16," ",VLOOKUP(Y4908,Catalogue!$F$2:$J$259,3,0))</f>
        <v xml:space="preserve"> </v>
      </c>
      <c r="AA4908" s="228">
        <f>IF(TYPE(VLOOKUP(Y4908,Catalogue!$F$2:$J$259,5,0))=16,0,VLOOKUP(Y4908,Catalogue!$F$2:$J$259,5,0))</f>
        <v>0</v>
      </c>
      <c r="AB4908" s="260"/>
      <c r="AC4908" s="260"/>
      <c r="AD4908" s="260"/>
      <c r="AE4908" s="260">
        <f t="shared" si="624"/>
        <v>0</v>
      </c>
      <c r="AF4908" s="228">
        <f t="shared" si="626"/>
        <v>0</v>
      </c>
      <c r="AG4908" s="228">
        <f t="shared" si="621"/>
        <v>0</v>
      </c>
      <c r="AH4908" s="228">
        <f t="shared" si="622"/>
        <v>0</v>
      </c>
      <c r="AI4908" s="232"/>
      <c r="AJ4908" s="227" t="str">
        <f>IF(TYPE(VLOOKUP(AI4908,Catalogue!$F$2:$J$259,3,0))=16," ",VLOOKUP(AI4908,Catalogue!$F$2:$J$259,3,0))</f>
        <v xml:space="preserve"> </v>
      </c>
      <c r="AK4908" s="228">
        <f>IF(TYPE(VLOOKUP(AI4908,Catalogue!$F$2:$J$259,5,0))=16,0,VLOOKUP(AI4908,Catalogue!$F$2:$J$259,5,0))</f>
        <v>0</v>
      </c>
      <c r="AL4908" s="227"/>
      <c r="AM4908" s="228">
        <f t="shared" si="625"/>
        <v>0</v>
      </c>
      <c r="AN4908" s="228"/>
      <c r="AO4908" s="229">
        <f t="shared" si="623"/>
        <v>0</v>
      </c>
    </row>
    <row r="4909" spans="1:41" x14ac:dyDescent="0.2">
      <c r="A4909" s="227"/>
      <c r="B4909" s="227"/>
      <c r="C4909" s="227"/>
      <c r="D4909" s="227"/>
      <c r="E4909" s="227"/>
      <c r="F4909" s="227"/>
      <c r="G4909" s="227"/>
      <c r="H4909" s="227"/>
      <c r="I4909" s="227"/>
      <c r="J4909" s="227"/>
      <c r="K4909" s="227"/>
      <c r="L4909" s="228">
        <f>IF(TYPE(VLOOKUP(K4909,Catalogue!$F$2:$J$259,5,0))=16,0,VLOOKUP(K4909,Catalogue!$F$2:$J$259,5,0))</f>
        <v>0</v>
      </c>
      <c r="M4909" s="228"/>
      <c r="N4909" s="228">
        <f t="shared" si="619"/>
        <v>0</v>
      </c>
      <c r="O4909" s="227"/>
      <c r="P4909" s="228">
        <f>IF(TYPE(VLOOKUP(O4909,Catalogue!$F$2:$J$259,5,0))=16,0,VLOOKUP(O4909,Catalogue!$F$2:$J$259,5,0))</f>
        <v>0</v>
      </c>
      <c r="Q4909" s="228"/>
      <c r="R4909" s="228">
        <f t="shared" si="620"/>
        <v>0</v>
      </c>
      <c r="S4909" s="232"/>
      <c r="T4909" s="256" t="str">
        <f>IF(TYPE(VLOOKUP(S4909,Catalogue!$F$2:$J$259,3,0))=16," ",VLOOKUP(S4909,Catalogue!$F$2:$J$259,3,0))</f>
        <v xml:space="preserve"> </v>
      </c>
      <c r="U4909" s="228">
        <f>IF(TYPE(VLOOKUP(S4909,Catalogue!$F$2:$J$259,5,0))=16,0,VLOOKUP(S4909,Catalogue!$F$2:$J$259,5,0))</f>
        <v>0</v>
      </c>
      <c r="V4909" s="232"/>
      <c r="W4909" s="256" t="str">
        <f>IF(TYPE(VLOOKUP(V4909,Catalogue!$F$2:$J$259,3,0))=16," ",VLOOKUP(V4909,Catalogue!$F$2:$J$259,3,0))</f>
        <v xml:space="preserve"> </v>
      </c>
      <c r="X4909" s="228">
        <f>IF(TYPE(VLOOKUP(V4909,Catalogue!$F$2:$J$259,5,0))=16,0,VLOOKUP(V4909,Catalogue!$F$2:$J$259,5,0))</f>
        <v>0</v>
      </c>
      <c r="Y4909" s="232"/>
      <c r="Z4909" s="227" t="str">
        <f>IF(TYPE(VLOOKUP(Y4909,Catalogue!$F$2:$J$259,3,0))=16," ",VLOOKUP(Y4909,Catalogue!$F$2:$J$259,3,0))</f>
        <v xml:space="preserve"> </v>
      </c>
      <c r="AA4909" s="228">
        <f>IF(TYPE(VLOOKUP(Y4909,Catalogue!$F$2:$J$259,5,0))=16,0,VLOOKUP(Y4909,Catalogue!$F$2:$J$259,5,0))</f>
        <v>0</v>
      </c>
      <c r="AB4909" s="260"/>
      <c r="AC4909" s="260"/>
      <c r="AD4909" s="260"/>
      <c r="AE4909" s="260">
        <f t="shared" si="624"/>
        <v>0</v>
      </c>
      <c r="AF4909" s="228">
        <f t="shared" si="626"/>
        <v>0</v>
      </c>
      <c r="AG4909" s="228">
        <f t="shared" si="621"/>
        <v>0</v>
      </c>
      <c r="AH4909" s="228">
        <f t="shared" si="622"/>
        <v>0</v>
      </c>
      <c r="AI4909" s="232"/>
      <c r="AJ4909" s="227" t="str">
        <f>IF(TYPE(VLOOKUP(AI4909,Catalogue!$F$2:$J$259,3,0))=16," ",VLOOKUP(AI4909,Catalogue!$F$2:$J$259,3,0))</f>
        <v xml:space="preserve"> </v>
      </c>
      <c r="AK4909" s="228">
        <f>IF(TYPE(VLOOKUP(AI4909,Catalogue!$F$2:$J$259,5,0))=16,0,VLOOKUP(AI4909,Catalogue!$F$2:$J$259,5,0))</f>
        <v>0</v>
      </c>
      <c r="AL4909" s="227"/>
      <c r="AM4909" s="228">
        <f t="shared" si="625"/>
        <v>0</v>
      </c>
      <c r="AN4909" s="228"/>
      <c r="AO4909" s="229">
        <f t="shared" si="623"/>
        <v>0</v>
      </c>
    </row>
    <row r="4910" spans="1:41" x14ac:dyDescent="0.2">
      <c r="A4910" s="227"/>
      <c r="B4910" s="227"/>
      <c r="C4910" s="227"/>
      <c r="D4910" s="227"/>
      <c r="E4910" s="227"/>
      <c r="F4910" s="227"/>
      <c r="G4910" s="227"/>
      <c r="H4910" s="227"/>
      <c r="I4910" s="227"/>
      <c r="J4910" s="227"/>
      <c r="K4910" s="227"/>
      <c r="L4910" s="228">
        <f>IF(TYPE(VLOOKUP(K4910,Catalogue!$F$2:$J$259,5,0))=16,0,VLOOKUP(K4910,Catalogue!$F$2:$J$259,5,0))</f>
        <v>0</v>
      </c>
      <c r="M4910" s="228"/>
      <c r="N4910" s="228">
        <f t="shared" si="619"/>
        <v>0</v>
      </c>
      <c r="O4910" s="227"/>
      <c r="P4910" s="228">
        <f>IF(TYPE(VLOOKUP(O4910,Catalogue!$F$2:$J$259,5,0))=16,0,VLOOKUP(O4910,Catalogue!$F$2:$J$259,5,0))</f>
        <v>0</v>
      </c>
      <c r="Q4910" s="228"/>
      <c r="R4910" s="228">
        <f t="shared" si="620"/>
        <v>0</v>
      </c>
      <c r="S4910" s="232"/>
      <c r="T4910" s="256" t="str">
        <f>IF(TYPE(VLOOKUP(S4910,Catalogue!$F$2:$J$259,3,0))=16," ",VLOOKUP(S4910,Catalogue!$F$2:$J$259,3,0))</f>
        <v xml:space="preserve"> </v>
      </c>
      <c r="U4910" s="228">
        <f>IF(TYPE(VLOOKUP(S4910,Catalogue!$F$2:$J$259,5,0))=16,0,VLOOKUP(S4910,Catalogue!$F$2:$J$259,5,0))</f>
        <v>0</v>
      </c>
      <c r="V4910" s="232"/>
      <c r="W4910" s="256" t="str">
        <f>IF(TYPE(VLOOKUP(V4910,Catalogue!$F$2:$J$259,3,0))=16," ",VLOOKUP(V4910,Catalogue!$F$2:$J$259,3,0))</f>
        <v xml:space="preserve"> </v>
      </c>
      <c r="X4910" s="228">
        <f>IF(TYPE(VLOOKUP(V4910,Catalogue!$F$2:$J$259,5,0))=16,0,VLOOKUP(V4910,Catalogue!$F$2:$J$259,5,0))</f>
        <v>0</v>
      </c>
      <c r="Y4910" s="232"/>
      <c r="Z4910" s="227" t="str">
        <f>IF(TYPE(VLOOKUP(Y4910,Catalogue!$F$2:$J$259,3,0))=16," ",VLOOKUP(Y4910,Catalogue!$F$2:$J$259,3,0))</f>
        <v xml:space="preserve"> </v>
      </c>
      <c r="AA4910" s="228">
        <f>IF(TYPE(VLOOKUP(Y4910,Catalogue!$F$2:$J$259,5,0))=16,0,VLOOKUP(Y4910,Catalogue!$F$2:$J$259,5,0))</f>
        <v>0</v>
      </c>
      <c r="AB4910" s="260"/>
      <c r="AC4910" s="260"/>
      <c r="AD4910" s="260"/>
      <c r="AE4910" s="260">
        <f t="shared" si="624"/>
        <v>0</v>
      </c>
      <c r="AF4910" s="228">
        <f t="shared" si="626"/>
        <v>0</v>
      </c>
      <c r="AG4910" s="228">
        <f t="shared" si="621"/>
        <v>0</v>
      </c>
      <c r="AH4910" s="228">
        <f t="shared" si="622"/>
        <v>0</v>
      </c>
      <c r="AI4910" s="232"/>
      <c r="AJ4910" s="227" t="str">
        <f>IF(TYPE(VLOOKUP(AI4910,Catalogue!$F$2:$J$259,3,0))=16," ",VLOOKUP(AI4910,Catalogue!$F$2:$J$259,3,0))</f>
        <v xml:space="preserve"> </v>
      </c>
      <c r="AK4910" s="228">
        <f>IF(TYPE(VLOOKUP(AI4910,Catalogue!$F$2:$J$259,5,0))=16,0,VLOOKUP(AI4910,Catalogue!$F$2:$J$259,5,0))</f>
        <v>0</v>
      </c>
      <c r="AL4910" s="227"/>
      <c r="AM4910" s="228">
        <f t="shared" si="625"/>
        <v>0</v>
      </c>
      <c r="AN4910" s="228"/>
      <c r="AO4910" s="229">
        <f t="shared" si="623"/>
        <v>0</v>
      </c>
    </row>
    <row r="4911" spans="1:41" x14ac:dyDescent="0.2">
      <c r="A4911" s="227"/>
      <c r="B4911" s="227"/>
      <c r="C4911" s="227"/>
      <c r="D4911" s="227"/>
      <c r="E4911" s="227"/>
      <c r="F4911" s="227"/>
      <c r="G4911" s="227"/>
      <c r="H4911" s="227"/>
      <c r="I4911" s="227"/>
      <c r="J4911" s="227"/>
      <c r="K4911" s="227"/>
      <c r="L4911" s="228">
        <f>IF(TYPE(VLOOKUP(K4911,Catalogue!$F$2:$J$259,5,0))=16,0,VLOOKUP(K4911,Catalogue!$F$2:$J$259,5,0))</f>
        <v>0</v>
      </c>
      <c r="M4911" s="228"/>
      <c r="N4911" s="228">
        <f t="shared" si="619"/>
        <v>0</v>
      </c>
      <c r="O4911" s="227"/>
      <c r="P4911" s="228">
        <f>IF(TYPE(VLOOKUP(O4911,Catalogue!$F$2:$J$259,5,0))=16,0,VLOOKUP(O4911,Catalogue!$F$2:$J$259,5,0))</f>
        <v>0</v>
      </c>
      <c r="Q4911" s="228"/>
      <c r="R4911" s="228">
        <f t="shared" si="620"/>
        <v>0</v>
      </c>
      <c r="S4911" s="232"/>
      <c r="T4911" s="256" t="str">
        <f>IF(TYPE(VLOOKUP(S4911,Catalogue!$F$2:$J$259,3,0))=16," ",VLOOKUP(S4911,Catalogue!$F$2:$J$259,3,0))</f>
        <v xml:space="preserve"> </v>
      </c>
      <c r="U4911" s="228">
        <f>IF(TYPE(VLOOKUP(S4911,Catalogue!$F$2:$J$259,5,0))=16,0,VLOOKUP(S4911,Catalogue!$F$2:$J$259,5,0))</f>
        <v>0</v>
      </c>
      <c r="V4911" s="232"/>
      <c r="W4911" s="256" t="str">
        <f>IF(TYPE(VLOOKUP(V4911,Catalogue!$F$2:$J$259,3,0))=16," ",VLOOKUP(V4911,Catalogue!$F$2:$J$259,3,0))</f>
        <v xml:space="preserve"> </v>
      </c>
      <c r="X4911" s="228">
        <f>IF(TYPE(VLOOKUP(V4911,Catalogue!$F$2:$J$259,5,0))=16,0,VLOOKUP(V4911,Catalogue!$F$2:$J$259,5,0))</f>
        <v>0</v>
      </c>
      <c r="Y4911" s="232"/>
      <c r="Z4911" s="227" t="str">
        <f>IF(TYPE(VLOOKUP(Y4911,Catalogue!$F$2:$J$259,3,0))=16," ",VLOOKUP(Y4911,Catalogue!$F$2:$J$259,3,0))</f>
        <v xml:space="preserve"> </v>
      </c>
      <c r="AA4911" s="228">
        <f>IF(TYPE(VLOOKUP(Y4911,Catalogue!$F$2:$J$259,5,0))=16,0,VLOOKUP(Y4911,Catalogue!$F$2:$J$259,5,0))</f>
        <v>0</v>
      </c>
      <c r="AB4911" s="260"/>
      <c r="AC4911" s="260"/>
      <c r="AD4911" s="260"/>
      <c r="AE4911" s="260">
        <f t="shared" si="624"/>
        <v>0</v>
      </c>
      <c r="AF4911" s="228">
        <f t="shared" si="626"/>
        <v>0</v>
      </c>
      <c r="AG4911" s="228">
        <f t="shared" si="621"/>
        <v>0</v>
      </c>
      <c r="AH4911" s="228">
        <f t="shared" si="622"/>
        <v>0</v>
      </c>
      <c r="AI4911" s="232"/>
      <c r="AJ4911" s="227" t="str">
        <f>IF(TYPE(VLOOKUP(AI4911,Catalogue!$F$2:$J$259,3,0))=16," ",VLOOKUP(AI4911,Catalogue!$F$2:$J$259,3,0))</f>
        <v xml:space="preserve"> </v>
      </c>
      <c r="AK4911" s="228">
        <f>IF(TYPE(VLOOKUP(AI4911,Catalogue!$F$2:$J$259,5,0))=16,0,VLOOKUP(AI4911,Catalogue!$F$2:$J$259,5,0))</f>
        <v>0</v>
      </c>
      <c r="AL4911" s="227"/>
      <c r="AM4911" s="228">
        <f t="shared" si="625"/>
        <v>0</v>
      </c>
      <c r="AN4911" s="228"/>
      <c r="AO4911" s="229">
        <f t="shared" si="623"/>
        <v>0</v>
      </c>
    </row>
    <row r="4912" spans="1:41" x14ac:dyDescent="0.2">
      <c r="A4912" s="227"/>
      <c r="B4912" s="227"/>
      <c r="C4912" s="227"/>
      <c r="D4912" s="227"/>
      <c r="E4912" s="227"/>
      <c r="F4912" s="227"/>
      <c r="G4912" s="227"/>
      <c r="H4912" s="227"/>
      <c r="I4912" s="227"/>
      <c r="J4912" s="227"/>
      <c r="K4912" s="227"/>
      <c r="L4912" s="228">
        <f>IF(TYPE(VLOOKUP(K4912,Catalogue!$F$2:$J$259,5,0))=16,0,VLOOKUP(K4912,Catalogue!$F$2:$J$259,5,0))</f>
        <v>0</v>
      </c>
      <c r="M4912" s="228"/>
      <c r="N4912" s="228">
        <f t="shared" si="619"/>
        <v>0</v>
      </c>
      <c r="O4912" s="227"/>
      <c r="P4912" s="228">
        <f>IF(TYPE(VLOOKUP(O4912,Catalogue!$F$2:$J$259,5,0))=16,0,VLOOKUP(O4912,Catalogue!$F$2:$J$259,5,0))</f>
        <v>0</v>
      </c>
      <c r="Q4912" s="228"/>
      <c r="R4912" s="228">
        <f t="shared" si="620"/>
        <v>0</v>
      </c>
      <c r="S4912" s="232"/>
      <c r="T4912" s="256" t="str">
        <f>IF(TYPE(VLOOKUP(S4912,Catalogue!$F$2:$J$259,3,0))=16," ",VLOOKUP(S4912,Catalogue!$F$2:$J$259,3,0))</f>
        <v xml:space="preserve"> </v>
      </c>
      <c r="U4912" s="228">
        <f>IF(TYPE(VLOOKUP(S4912,Catalogue!$F$2:$J$259,5,0))=16,0,VLOOKUP(S4912,Catalogue!$F$2:$J$259,5,0))</f>
        <v>0</v>
      </c>
      <c r="V4912" s="232"/>
      <c r="W4912" s="256" t="str">
        <f>IF(TYPE(VLOOKUP(V4912,Catalogue!$F$2:$J$259,3,0))=16," ",VLOOKUP(V4912,Catalogue!$F$2:$J$259,3,0))</f>
        <v xml:space="preserve"> </v>
      </c>
      <c r="X4912" s="228">
        <f>IF(TYPE(VLOOKUP(V4912,Catalogue!$F$2:$J$259,5,0))=16,0,VLOOKUP(V4912,Catalogue!$F$2:$J$259,5,0))</f>
        <v>0</v>
      </c>
      <c r="Y4912" s="232"/>
      <c r="Z4912" s="227" t="str">
        <f>IF(TYPE(VLOOKUP(Y4912,Catalogue!$F$2:$J$259,3,0))=16," ",VLOOKUP(Y4912,Catalogue!$F$2:$J$259,3,0))</f>
        <v xml:space="preserve"> </v>
      </c>
      <c r="AA4912" s="228">
        <f>IF(TYPE(VLOOKUP(Y4912,Catalogue!$F$2:$J$259,5,0))=16,0,VLOOKUP(Y4912,Catalogue!$F$2:$J$259,5,0))</f>
        <v>0</v>
      </c>
      <c r="AB4912" s="260"/>
      <c r="AC4912" s="260"/>
      <c r="AD4912" s="260"/>
      <c r="AE4912" s="260">
        <f t="shared" si="624"/>
        <v>0</v>
      </c>
      <c r="AF4912" s="228">
        <f t="shared" si="626"/>
        <v>0</v>
      </c>
      <c r="AG4912" s="228">
        <f t="shared" si="621"/>
        <v>0</v>
      </c>
      <c r="AH4912" s="228">
        <f t="shared" si="622"/>
        <v>0</v>
      </c>
      <c r="AI4912" s="232"/>
      <c r="AJ4912" s="227" t="str">
        <f>IF(TYPE(VLOOKUP(AI4912,Catalogue!$F$2:$J$259,3,0))=16," ",VLOOKUP(AI4912,Catalogue!$F$2:$J$259,3,0))</f>
        <v xml:space="preserve"> </v>
      </c>
      <c r="AK4912" s="228">
        <f>IF(TYPE(VLOOKUP(AI4912,Catalogue!$F$2:$J$259,5,0))=16,0,VLOOKUP(AI4912,Catalogue!$F$2:$J$259,5,0))</f>
        <v>0</v>
      </c>
      <c r="AL4912" s="227"/>
      <c r="AM4912" s="228">
        <f t="shared" si="625"/>
        <v>0</v>
      </c>
      <c r="AN4912" s="228"/>
      <c r="AO4912" s="229">
        <f t="shared" si="623"/>
        <v>0</v>
      </c>
    </row>
    <row r="4913" spans="1:41" x14ac:dyDescent="0.2">
      <c r="A4913" s="227"/>
      <c r="B4913" s="227"/>
      <c r="C4913" s="227"/>
      <c r="D4913" s="227"/>
      <c r="E4913" s="227"/>
      <c r="F4913" s="227"/>
      <c r="G4913" s="227"/>
      <c r="H4913" s="227"/>
      <c r="I4913" s="227"/>
      <c r="J4913" s="227"/>
      <c r="K4913" s="227"/>
      <c r="L4913" s="228">
        <f>IF(TYPE(VLOOKUP(K4913,Catalogue!$F$2:$J$259,5,0))=16,0,VLOOKUP(K4913,Catalogue!$F$2:$J$259,5,0))</f>
        <v>0</v>
      </c>
      <c r="M4913" s="228"/>
      <c r="N4913" s="228">
        <f t="shared" si="619"/>
        <v>0</v>
      </c>
      <c r="O4913" s="227"/>
      <c r="P4913" s="228">
        <f>IF(TYPE(VLOOKUP(O4913,Catalogue!$F$2:$J$259,5,0))=16,0,VLOOKUP(O4913,Catalogue!$F$2:$J$259,5,0))</f>
        <v>0</v>
      </c>
      <c r="Q4913" s="228"/>
      <c r="R4913" s="228">
        <f t="shared" si="620"/>
        <v>0</v>
      </c>
      <c r="S4913" s="232"/>
      <c r="T4913" s="256" t="str">
        <f>IF(TYPE(VLOOKUP(S4913,Catalogue!$F$2:$J$259,3,0))=16," ",VLOOKUP(S4913,Catalogue!$F$2:$J$259,3,0))</f>
        <v xml:space="preserve"> </v>
      </c>
      <c r="U4913" s="228">
        <f>IF(TYPE(VLOOKUP(S4913,Catalogue!$F$2:$J$259,5,0))=16,0,VLOOKUP(S4913,Catalogue!$F$2:$J$259,5,0))</f>
        <v>0</v>
      </c>
      <c r="V4913" s="232"/>
      <c r="W4913" s="256" t="str">
        <f>IF(TYPE(VLOOKUP(V4913,Catalogue!$F$2:$J$259,3,0))=16," ",VLOOKUP(V4913,Catalogue!$F$2:$J$259,3,0))</f>
        <v xml:space="preserve"> </v>
      </c>
      <c r="X4913" s="228">
        <f>IF(TYPE(VLOOKUP(V4913,Catalogue!$F$2:$J$259,5,0))=16,0,VLOOKUP(V4913,Catalogue!$F$2:$J$259,5,0))</f>
        <v>0</v>
      </c>
      <c r="Y4913" s="232"/>
      <c r="Z4913" s="227" t="str">
        <f>IF(TYPE(VLOOKUP(Y4913,Catalogue!$F$2:$J$259,3,0))=16," ",VLOOKUP(Y4913,Catalogue!$F$2:$J$259,3,0))</f>
        <v xml:space="preserve"> </v>
      </c>
      <c r="AA4913" s="228">
        <f>IF(TYPE(VLOOKUP(Y4913,Catalogue!$F$2:$J$259,5,0))=16,0,VLOOKUP(Y4913,Catalogue!$F$2:$J$259,5,0))</f>
        <v>0</v>
      </c>
      <c r="AB4913" s="260"/>
      <c r="AC4913" s="260"/>
      <c r="AD4913" s="260"/>
      <c r="AE4913" s="260">
        <f t="shared" si="624"/>
        <v>0</v>
      </c>
      <c r="AF4913" s="228">
        <f t="shared" si="626"/>
        <v>0</v>
      </c>
      <c r="AG4913" s="228">
        <f t="shared" si="621"/>
        <v>0</v>
      </c>
      <c r="AH4913" s="228">
        <f t="shared" si="622"/>
        <v>0</v>
      </c>
      <c r="AI4913" s="232"/>
      <c r="AJ4913" s="227" t="str">
        <f>IF(TYPE(VLOOKUP(AI4913,Catalogue!$F$2:$J$259,3,0))=16," ",VLOOKUP(AI4913,Catalogue!$F$2:$J$259,3,0))</f>
        <v xml:space="preserve"> </v>
      </c>
      <c r="AK4913" s="228">
        <f>IF(TYPE(VLOOKUP(AI4913,Catalogue!$F$2:$J$259,5,0))=16,0,VLOOKUP(AI4913,Catalogue!$F$2:$J$259,5,0))</f>
        <v>0</v>
      </c>
      <c r="AL4913" s="227"/>
      <c r="AM4913" s="228">
        <f t="shared" si="625"/>
        <v>0</v>
      </c>
      <c r="AN4913" s="228"/>
      <c r="AO4913" s="229">
        <f t="shared" si="623"/>
        <v>0</v>
      </c>
    </row>
    <row r="4914" spans="1:41" x14ac:dyDescent="0.2">
      <c r="A4914" s="227"/>
      <c r="B4914" s="227"/>
      <c r="C4914" s="227"/>
      <c r="D4914" s="227"/>
      <c r="E4914" s="227"/>
      <c r="F4914" s="227"/>
      <c r="G4914" s="227"/>
      <c r="H4914" s="227"/>
      <c r="I4914" s="227"/>
      <c r="J4914" s="227"/>
      <c r="K4914" s="227"/>
      <c r="L4914" s="228">
        <f>IF(TYPE(VLOOKUP(K4914,Catalogue!$F$2:$J$259,5,0))=16,0,VLOOKUP(K4914,Catalogue!$F$2:$J$259,5,0))</f>
        <v>0</v>
      </c>
      <c r="M4914" s="228"/>
      <c r="N4914" s="228">
        <f t="shared" si="619"/>
        <v>0</v>
      </c>
      <c r="O4914" s="227"/>
      <c r="P4914" s="228">
        <f>IF(TYPE(VLOOKUP(O4914,Catalogue!$F$2:$J$259,5,0))=16,0,VLOOKUP(O4914,Catalogue!$F$2:$J$259,5,0))</f>
        <v>0</v>
      </c>
      <c r="Q4914" s="228"/>
      <c r="R4914" s="228">
        <f t="shared" si="620"/>
        <v>0</v>
      </c>
      <c r="S4914" s="232"/>
      <c r="T4914" s="256" t="str">
        <f>IF(TYPE(VLOOKUP(S4914,Catalogue!$F$2:$J$259,3,0))=16," ",VLOOKUP(S4914,Catalogue!$F$2:$J$259,3,0))</f>
        <v xml:space="preserve"> </v>
      </c>
      <c r="U4914" s="228">
        <f>IF(TYPE(VLOOKUP(S4914,Catalogue!$F$2:$J$259,5,0))=16,0,VLOOKUP(S4914,Catalogue!$F$2:$J$259,5,0))</f>
        <v>0</v>
      </c>
      <c r="V4914" s="232"/>
      <c r="W4914" s="256" t="str">
        <f>IF(TYPE(VLOOKUP(V4914,Catalogue!$F$2:$J$259,3,0))=16," ",VLOOKUP(V4914,Catalogue!$F$2:$J$259,3,0))</f>
        <v xml:space="preserve"> </v>
      </c>
      <c r="X4914" s="228">
        <f>IF(TYPE(VLOOKUP(V4914,Catalogue!$F$2:$J$259,5,0))=16,0,VLOOKUP(V4914,Catalogue!$F$2:$J$259,5,0))</f>
        <v>0</v>
      </c>
      <c r="Y4914" s="232"/>
      <c r="Z4914" s="227" t="str">
        <f>IF(TYPE(VLOOKUP(Y4914,Catalogue!$F$2:$J$259,3,0))=16," ",VLOOKUP(Y4914,Catalogue!$F$2:$J$259,3,0))</f>
        <v xml:space="preserve"> </v>
      </c>
      <c r="AA4914" s="228">
        <f>IF(TYPE(VLOOKUP(Y4914,Catalogue!$F$2:$J$259,5,0))=16,0,VLOOKUP(Y4914,Catalogue!$F$2:$J$259,5,0))</f>
        <v>0</v>
      </c>
      <c r="AB4914" s="260"/>
      <c r="AC4914" s="260"/>
      <c r="AD4914" s="260"/>
      <c r="AE4914" s="260">
        <f t="shared" si="624"/>
        <v>0</v>
      </c>
      <c r="AF4914" s="228">
        <f t="shared" si="626"/>
        <v>0</v>
      </c>
      <c r="AG4914" s="228">
        <f t="shared" si="621"/>
        <v>0</v>
      </c>
      <c r="AH4914" s="228">
        <f t="shared" si="622"/>
        <v>0</v>
      </c>
      <c r="AI4914" s="232"/>
      <c r="AJ4914" s="227" t="str">
        <f>IF(TYPE(VLOOKUP(AI4914,Catalogue!$F$2:$J$259,3,0))=16," ",VLOOKUP(AI4914,Catalogue!$F$2:$J$259,3,0))</f>
        <v xml:space="preserve"> </v>
      </c>
      <c r="AK4914" s="228">
        <f>IF(TYPE(VLOOKUP(AI4914,Catalogue!$F$2:$J$259,5,0))=16,0,VLOOKUP(AI4914,Catalogue!$F$2:$J$259,5,0))</f>
        <v>0</v>
      </c>
      <c r="AL4914" s="227"/>
      <c r="AM4914" s="228">
        <f t="shared" si="625"/>
        <v>0</v>
      </c>
      <c r="AN4914" s="228"/>
      <c r="AO4914" s="229">
        <f t="shared" si="623"/>
        <v>0</v>
      </c>
    </row>
    <row r="4915" spans="1:41" x14ac:dyDescent="0.2">
      <c r="A4915" s="227"/>
      <c r="B4915" s="227"/>
      <c r="C4915" s="227"/>
      <c r="D4915" s="227"/>
      <c r="E4915" s="227"/>
      <c r="F4915" s="227"/>
      <c r="G4915" s="227"/>
      <c r="H4915" s="227"/>
      <c r="I4915" s="227"/>
      <c r="J4915" s="227"/>
      <c r="K4915" s="227"/>
      <c r="L4915" s="228">
        <f>IF(TYPE(VLOOKUP(K4915,Catalogue!$F$2:$J$259,5,0))=16,0,VLOOKUP(K4915,Catalogue!$F$2:$J$259,5,0))</f>
        <v>0</v>
      </c>
      <c r="M4915" s="228"/>
      <c r="N4915" s="228">
        <f t="shared" si="619"/>
        <v>0</v>
      </c>
      <c r="O4915" s="227"/>
      <c r="P4915" s="228">
        <f>IF(TYPE(VLOOKUP(O4915,Catalogue!$F$2:$J$259,5,0))=16,0,VLOOKUP(O4915,Catalogue!$F$2:$J$259,5,0))</f>
        <v>0</v>
      </c>
      <c r="Q4915" s="228"/>
      <c r="R4915" s="228">
        <f t="shared" si="620"/>
        <v>0</v>
      </c>
      <c r="S4915" s="232"/>
      <c r="T4915" s="256" t="str">
        <f>IF(TYPE(VLOOKUP(S4915,Catalogue!$F$2:$J$259,3,0))=16," ",VLOOKUP(S4915,Catalogue!$F$2:$J$259,3,0))</f>
        <v xml:space="preserve"> </v>
      </c>
      <c r="U4915" s="228">
        <f>IF(TYPE(VLOOKUP(S4915,Catalogue!$F$2:$J$259,5,0))=16,0,VLOOKUP(S4915,Catalogue!$F$2:$J$259,5,0))</f>
        <v>0</v>
      </c>
      <c r="V4915" s="232"/>
      <c r="W4915" s="256" t="str">
        <f>IF(TYPE(VLOOKUP(V4915,Catalogue!$F$2:$J$259,3,0))=16," ",VLOOKUP(V4915,Catalogue!$F$2:$J$259,3,0))</f>
        <v xml:space="preserve"> </v>
      </c>
      <c r="X4915" s="228">
        <f>IF(TYPE(VLOOKUP(V4915,Catalogue!$F$2:$J$259,5,0))=16,0,VLOOKUP(V4915,Catalogue!$F$2:$J$259,5,0))</f>
        <v>0</v>
      </c>
      <c r="Y4915" s="232"/>
      <c r="Z4915" s="227" t="str">
        <f>IF(TYPE(VLOOKUP(Y4915,Catalogue!$F$2:$J$259,3,0))=16," ",VLOOKUP(Y4915,Catalogue!$F$2:$J$259,3,0))</f>
        <v xml:space="preserve"> </v>
      </c>
      <c r="AA4915" s="228">
        <f>IF(TYPE(VLOOKUP(Y4915,Catalogue!$F$2:$J$259,5,0))=16,0,VLOOKUP(Y4915,Catalogue!$F$2:$J$259,5,0))</f>
        <v>0</v>
      </c>
      <c r="AB4915" s="260"/>
      <c r="AC4915" s="260"/>
      <c r="AD4915" s="260"/>
      <c r="AE4915" s="260">
        <f t="shared" si="624"/>
        <v>0</v>
      </c>
      <c r="AF4915" s="228">
        <f t="shared" si="626"/>
        <v>0</v>
      </c>
      <c r="AG4915" s="228">
        <f t="shared" si="621"/>
        <v>0</v>
      </c>
      <c r="AH4915" s="228">
        <f t="shared" si="622"/>
        <v>0</v>
      </c>
      <c r="AI4915" s="232"/>
      <c r="AJ4915" s="227" t="str">
        <f>IF(TYPE(VLOOKUP(AI4915,Catalogue!$F$2:$J$259,3,0))=16," ",VLOOKUP(AI4915,Catalogue!$F$2:$J$259,3,0))</f>
        <v xml:space="preserve"> </v>
      </c>
      <c r="AK4915" s="228">
        <f>IF(TYPE(VLOOKUP(AI4915,Catalogue!$F$2:$J$259,5,0))=16,0,VLOOKUP(AI4915,Catalogue!$F$2:$J$259,5,0))</f>
        <v>0</v>
      </c>
      <c r="AL4915" s="227"/>
      <c r="AM4915" s="228">
        <f t="shared" si="625"/>
        <v>0</v>
      </c>
      <c r="AN4915" s="228"/>
      <c r="AO4915" s="229">
        <f t="shared" si="623"/>
        <v>0</v>
      </c>
    </row>
    <row r="4916" spans="1:41" x14ac:dyDescent="0.2">
      <c r="A4916" s="227"/>
      <c r="B4916" s="227"/>
      <c r="C4916" s="227"/>
      <c r="D4916" s="227"/>
      <c r="E4916" s="227"/>
      <c r="F4916" s="227"/>
      <c r="G4916" s="227"/>
      <c r="H4916" s="227"/>
      <c r="I4916" s="227"/>
      <c r="J4916" s="227"/>
      <c r="K4916" s="227"/>
      <c r="L4916" s="228">
        <f>IF(TYPE(VLOOKUP(K4916,Catalogue!$F$2:$J$259,5,0))=16,0,VLOOKUP(K4916,Catalogue!$F$2:$J$259,5,0))</f>
        <v>0</v>
      </c>
      <c r="M4916" s="228"/>
      <c r="N4916" s="228">
        <f t="shared" si="619"/>
        <v>0</v>
      </c>
      <c r="O4916" s="227"/>
      <c r="P4916" s="228">
        <f>IF(TYPE(VLOOKUP(O4916,Catalogue!$F$2:$J$259,5,0))=16,0,VLOOKUP(O4916,Catalogue!$F$2:$J$259,5,0))</f>
        <v>0</v>
      </c>
      <c r="Q4916" s="228"/>
      <c r="R4916" s="228">
        <f t="shared" si="620"/>
        <v>0</v>
      </c>
      <c r="S4916" s="232"/>
      <c r="T4916" s="256" t="str">
        <f>IF(TYPE(VLOOKUP(S4916,Catalogue!$F$2:$J$259,3,0))=16," ",VLOOKUP(S4916,Catalogue!$F$2:$J$259,3,0))</f>
        <v xml:space="preserve"> </v>
      </c>
      <c r="U4916" s="228">
        <f>IF(TYPE(VLOOKUP(S4916,Catalogue!$F$2:$J$259,5,0))=16,0,VLOOKUP(S4916,Catalogue!$F$2:$J$259,5,0))</f>
        <v>0</v>
      </c>
      <c r="V4916" s="232"/>
      <c r="W4916" s="256" t="str">
        <f>IF(TYPE(VLOOKUP(V4916,Catalogue!$F$2:$J$259,3,0))=16," ",VLOOKUP(V4916,Catalogue!$F$2:$J$259,3,0))</f>
        <v xml:space="preserve"> </v>
      </c>
      <c r="X4916" s="228">
        <f>IF(TYPE(VLOOKUP(V4916,Catalogue!$F$2:$J$259,5,0))=16,0,VLOOKUP(V4916,Catalogue!$F$2:$J$259,5,0))</f>
        <v>0</v>
      </c>
      <c r="Y4916" s="232"/>
      <c r="Z4916" s="227" t="str">
        <f>IF(TYPE(VLOOKUP(Y4916,Catalogue!$F$2:$J$259,3,0))=16," ",VLOOKUP(Y4916,Catalogue!$F$2:$J$259,3,0))</f>
        <v xml:space="preserve"> </v>
      </c>
      <c r="AA4916" s="228">
        <f>IF(TYPE(VLOOKUP(Y4916,Catalogue!$F$2:$J$259,5,0))=16,0,VLOOKUP(Y4916,Catalogue!$F$2:$J$259,5,0))</f>
        <v>0</v>
      </c>
      <c r="AB4916" s="260"/>
      <c r="AC4916" s="260"/>
      <c r="AD4916" s="260"/>
      <c r="AE4916" s="260">
        <f t="shared" si="624"/>
        <v>0</v>
      </c>
      <c r="AF4916" s="228">
        <f t="shared" si="626"/>
        <v>0</v>
      </c>
      <c r="AG4916" s="228">
        <f t="shared" si="621"/>
        <v>0</v>
      </c>
      <c r="AH4916" s="228">
        <f t="shared" si="622"/>
        <v>0</v>
      </c>
      <c r="AI4916" s="232"/>
      <c r="AJ4916" s="227" t="str">
        <f>IF(TYPE(VLOOKUP(AI4916,Catalogue!$F$2:$J$259,3,0))=16," ",VLOOKUP(AI4916,Catalogue!$F$2:$J$259,3,0))</f>
        <v xml:space="preserve"> </v>
      </c>
      <c r="AK4916" s="228">
        <f>IF(TYPE(VLOOKUP(AI4916,Catalogue!$F$2:$J$259,5,0))=16,0,VLOOKUP(AI4916,Catalogue!$F$2:$J$259,5,0))</f>
        <v>0</v>
      </c>
      <c r="AL4916" s="227"/>
      <c r="AM4916" s="228">
        <f t="shared" si="625"/>
        <v>0</v>
      </c>
      <c r="AN4916" s="228"/>
      <c r="AO4916" s="229">
        <f t="shared" si="623"/>
        <v>0</v>
      </c>
    </row>
    <row r="4917" spans="1:41" x14ac:dyDescent="0.2">
      <c r="A4917" s="227"/>
      <c r="B4917" s="227"/>
      <c r="C4917" s="227"/>
      <c r="D4917" s="227"/>
      <c r="E4917" s="227"/>
      <c r="F4917" s="227"/>
      <c r="G4917" s="227"/>
      <c r="H4917" s="227"/>
      <c r="I4917" s="227"/>
      <c r="J4917" s="227"/>
      <c r="K4917" s="227"/>
      <c r="L4917" s="228">
        <f>IF(TYPE(VLOOKUP(K4917,Catalogue!$F$2:$J$259,5,0))=16,0,VLOOKUP(K4917,Catalogue!$F$2:$J$259,5,0))</f>
        <v>0</v>
      </c>
      <c r="M4917" s="228"/>
      <c r="N4917" s="228">
        <f t="shared" si="619"/>
        <v>0</v>
      </c>
      <c r="O4917" s="227"/>
      <c r="P4917" s="228">
        <f>IF(TYPE(VLOOKUP(O4917,Catalogue!$F$2:$J$259,5,0))=16,0,VLOOKUP(O4917,Catalogue!$F$2:$J$259,5,0))</f>
        <v>0</v>
      </c>
      <c r="Q4917" s="228"/>
      <c r="R4917" s="228">
        <f t="shared" si="620"/>
        <v>0</v>
      </c>
      <c r="S4917" s="232"/>
      <c r="T4917" s="256" t="str">
        <f>IF(TYPE(VLOOKUP(S4917,Catalogue!$F$2:$J$259,3,0))=16," ",VLOOKUP(S4917,Catalogue!$F$2:$J$259,3,0))</f>
        <v xml:space="preserve"> </v>
      </c>
      <c r="U4917" s="228">
        <f>IF(TYPE(VLOOKUP(S4917,Catalogue!$F$2:$J$259,5,0))=16,0,VLOOKUP(S4917,Catalogue!$F$2:$J$259,5,0))</f>
        <v>0</v>
      </c>
      <c r="V4917" s="232"/>
      <c r="W4917" s="256" t="str">
        <f>IF(TYPE(VLOOKUP(V4917,Catalogue!$F$2:$J$259,3,0))=16," ",VLOOKUP(V4917,Catalogue!$F$2:$J$259,3,0))</f>
        <v xml:space="preserve"> </v>
      </c>
      <c r="X4917" s="228">
        <f>IF(TYPE(VLOOKUP(V4917,Catalogue!$F$2:$J$259,5,0))=16,0,VLOOKUP(V4917,Catalogue!$F$2:$J$259,5,0))</f>
        <v>0</v>
      </c>
      <c r="Y4917" s="232"/>
      <c r="Z4917" s="227" t="str">
        <f>IF(TYPE(VLOOKUP(Y4917,Catalogue!$F$2:$J$259,3,0))=16," ",VLOOKUP(Y4917,Catalogue!$F$2:$J$259,3,0))</f>
        <v xml:space="preserve"> </v>
      </c>
      <c r="AA4917" s="228">
        <f>IF(TYPE(VLOOKUP(Y4917,Catalogue!$F$2:$J$259,5,0))=16,0,VLOOKUP(Y4917,Catalogue!$F$2:$J$259,5,0))</f>
        <v>0</v>
      </c>
      <c r="AB4917" s="260"/>
      <c r="AC4917" s="260"/>
      <c r="AD4917" s="260"/>
      <c r="AE4917" s="260">
        <f t="shared" si="624"/>
        <v>0</v>
      </c>
      <c r="AF4917" s="228">
        <f t="shared" si="626"/>
        <v>0</v>
      </c>
      <c r="AG4917" s="228">
        <f t="shared" si="621"/>
        <v>0</v>
      </c>
      <c r="AH4917" s="228">
        <f t="shared" si="622"/>
        <v>0</v>
      </c>
      <c r="AI4917" s="232"/>
      <c r="AJ4917" s="227" t="str">
        <f>IF(TYPE(VLOOKUP(AI4917,Catalogue!$F$2:$J$259,3,0))=16," ",VLOOKUP(AI4917,Catalogue!$F$2:$J$259,3,0))</f>
        <v xml:space="preserve"> </v>
      </c>
      <c r="AK4917" s="228">
        <f>IF(TYPE(VLOOKUP(AI4917,Catalogue!$F$2:$J$259,5,0))=16,0,VLOOKUP(AI4917,Catalogue!$F$2:$J$259,5,0))</f>
        <v>0</v>
      </c>
      <c r="AL4917" s="227"/>
      <c r="AM4917" s="228">
        <f t="shared" si="625"/>
        <v>0</v>
      </c>
      <c r="AN4917" s="228"/>
      <c r="AO4917" s="229">
        <f t="shared" si="623"/>
        <v>0</v>
      </c>
    </row>
    <row r="4918" spans="1:41" x14ac:dyDescent="0.2">
      <c r="A4918" s="227"/>
      <c r="B4918" s="227"/>
      <c r="C4918" s="227"/>
      <c r="D4918" s="227"/>
      <c r="E4918" s="227"/>
      <c r="F4918" s="227"/>
      <c r="G4918" s="227"/>
      <c r="H4918" s="227"/>
      <c r="I4918" s="227"/>
      <c r="J4918" s="227"/>
      <c r="K4918" s="227"/>
      <c r="L4918" s="228">
        <f>IF(TYPE(VLOOKUP(K4918,Catalogue!$F$2:$J$259,5,0))=16,0,VLOOKUP(K4918,Catalogue!$F$2:$J$259,5,0))</f>
        <v>0</v>
      </c>
      <c r="M4918" s="228"/>
      <c r="N4918" s="228">
        <f t="shared" si="619"/>
        <v>0</v>
      </c>
      <c r="O4918" s="227"/>
      <c r="P4918" s="228">
        <f>IF(TYPE(VLOOKUP(O4918,Catalogue!$F$2:$J$259,5,0))=16,0,VLOOKUP(O4918,Catalogue!$F$2:$J$259,5,0))</f>
        <v>0</v>
      </c>
      <c r="Q4918" s="228"/>
      <c r="R4918" s="228">
        <f t="shared" si="620"/>
        <v>0</v>
      </c>
      <c r="S4918" s="232"/>
      <c r="T4918" s="256" t="str">
        <f>IF(TYPE(VLOOKUP(S4918,Catalogue!$F$2:$J$259,3,0))=16," ",VLOOKUP(S4918,Catalogue!$F$2:$J$259,3,0))</f>
        <v xml:space="preserve"> </v>
      </c>
      <c r="U4918" s="228">
        <f>IF(TYPE(VLOOKUP(S4918,Catalogue!$F$2:$J$259,5,0))=16,0,VLOOKUP(S4918,Catalogue!$F$2:$J$259,5,0))</f>
        <v>0</v>
      </c>
      <c r="V4918" s="232"/>
      <c r="W4918" s="256" t="str">
        <f>IF(TYPE(VLOOKUP(V4918,Catalogue!$F$2:$J$259,3,0))=16," ",VLOOKUP(V4918,Catalogue!$F$2:$J$259,3,0))</f>
        <v xml:space="preserve"> </v>
      </c>
      <c r="X4918" s="228">
        <f>IF(TYPE(VLOOKUP(V4918,Catalogue!$F$2:$J$259,5,0))=16,0,VLOOKUP(V4918,Catalogue!$F$2:$J$259,5,0))</f>
        <v>0</v>
      </c>
      <c r="Y4918" s="232"/>
      <c r="Z4918" s="227" t="str">
        <f>IF(TYPE(VLOOKUP(Y4918,Catalogue!$F$2:$J$259,3,0))=16," ",VLOOKUP(Y4918,Catalogue!$F$2:$J$259,3,0))</f>
        <v xml:space="preserve"> </v>
      </c>
      <c r="AA4918" s="228">
        <f>IF(TYPE(VLOOKUP(Y4918,Catalogue!$F$2:$J$259,5,0))=16,0,VLOOKUP(Y4918,Catalogue!$F$2:$J$259,5,0))</f>
        <v>0</v>
      </c>
      <c r="AB4918" s="260"/>
      <c r="AC4918" s="260"/>
      <c r="AD4918" s="260"/>
      <c r="AE4918" s="260">
        <f t="shared" si="624"/>
        <v>0</v>
      </c>
      <c r="AF4918" s="228">
        <f t="shared" si="626"/>
        <v>0</v>
      </c>
      <c r="AG4918" s="228">
        <f t="shared" si="621"/>
        <v>0</v>
      </c>
      <c r="AH4918" s="228">
        <f t="shared" si="622"/>
        <v>0</v>
      </c>
      <c r="AI4918" s="232"/>
      <c r="AJ4918" s="227" t="str">
        <f>IF(TYPE(VLOOKUP(AI4918,Catalogue!$F$2:$J$259,3,0))=16," ",VLOOKUP(AI4918,Catalogue!$F$2:$J$259,3,0))</f>
        <v xml:space="preserve"> </v>
      </c>
      <c r="AK4918" s="228">
        <f>IF(TYPE(VLOOKUP(AI4918,Catalogue!$F$2:$J$259,5,0))=16,0,VLOOKUP(AI4918,Catalogue!$F$2:$J$259,5,0))</f>
        <v>0</v>
      </c>
      <c r="AL4918" s="227"/>
      <c r="AM4918" s="228">
        <f t="shared" si="625"/>
        <v>0</v>
      </c>
      <c r="AN4918" s="228"/>
      <c r="AO4918" s="229">
        <f t="shared" si="623"/>
        <v>0</v>
      </c>
    </row>
    <row r="4919" spans="1:41" x14ac:dyDescent="0.2">
      <c r="A4919" s="227"/>
      <c r="B4919" s="227"/>
      <c r="C4919" s="227"/>
      <c r="D4919" s="227"/>
      <c r="E4919" s="227"/>
      <c r="F4919" s="227"/>
      <c r="G4919" s="227"/>
      <c r="H4919" s="227"/>
      <c r="I4919" s="227"/>
      <c r="J4919" s="227"/>
      <c r="K4919" s="227"/>
      <c r="L4919" s="228">
        <f>IF(TYPE(VLOOKUP(K4919,Catalogue!$F$2:$J$259,5,0))=16,0,VLOOKUP(K4919,Catalogue!$F$2:$J$259,5,0))</f>
        <v>0</v>
      </c>
      <c r="M4919" s="228"/>
      <c r="N4919" s="228">
        <f t="shared" si="619"/>
        <v>0</v>
      </c>
      <c r="O4919" s="227"/>
      <c r="P4919" s="228">
        <f>IF(TYPE(VLOOKUP(O4919,Catalogue!$F$2:$J$259,5,0))=16,0,VLOOKUP(O4919,Catalogue!$F$2:$J$259,5,0))</f>
        <v>0</v>
      </c>
      <c r="Q4919" s="228"/>
      <c r="R4919" s="228">
        <f t="shared" si="620"/>
        <v>0</v>
      </c>
      <c r="S4919" s="232"/>
      <c r="T4919" s="256" t="str">
        <f>IF(TYPE(VLOOKUP(S4919,Catalogue!$F$2:$J$259,3,0))=16," ",VLOOKUP(S4919,Catalogue!$F$2:$J$259,3,0))</f>
        <v xml:space="preserve"> </v>
      </c>
      <c r="U4919" s="228">
        <f>IF(TYPE(VLOOKUP(S4919,Catalogue!$F$2:$J$259,5,0))=16,0,VLOOKUP(S4919,Catalogue!$F$2:$J$259,5,0))</f>
        <v>0</v>
      </c>
      <c r="V4919" s="232"/>
      <c r="W4919" s="256" t="str">
        <f>IF(TYPE(VLOOKUP(V4919,Catalogue!$F$2:$J$259,3,0))=16," ",VLOOKUP(V4919,Catalogue!$F$2:$J$259,3,0))</f>
        <v xml:space="preserve"> </v>
      </c>
      <c r="X4919" s="228">
        <f>IF(TYPE(VLOOKUP(V4919,Catalogue!$F$2:$J$259,5,0))=16,0,VLOOKUP(V4919,Catalogue!$F$2:$J$259,5,0))</f>
        <v>0</v>
      </c>
      <c r="Y4919" s="232"/>
      <c r="Z4919" s="227" t="str">
        <f>IF(TYPE(VLOOKUP(Y4919,Catalogue!$F$2:$J$259,3,0))=16," ",VLOOKUP(Y4919,Catalogue!$F$2:$J$259,3,0))</f>
        <v xml:space="preserve"> </v>
      </c>
      <c r="AA4919" s="228">
        <f>IF(TYPE(VLOOKUP(Y4919,Catalogue!$F$2:$J$259,5,0))=16,0,VLOOKUP(Y4919,Catalogue!$F$2:$J$259,5,0))</f>
        <v>0</v>
      </c>
      <c r="AB4919" s="260"/>
      <c r="AC4919" s="260"/>
      <c r="AD4919" s="260"/>
      <c r="AE4919" s="260">
        <f t="shared" si="624"/>
        <v>0</v>
      </c>
      <c r="AF4919" s="228">
        <f t="shared" si="626"/>
        <v>0</v>
      </c>
      <c r="AG4919" s="228">
        <f t="shared" si="621"/>
        <v>0</v>
      </c>
      <c r="AH4919" s="228">
        <f t="shared" si="622"/>
        <v>0</v>
      </c>
      <c r="AI4919" s="232"/>
      <c r="AJ4919" s="227" t="str">
        <f>IF(TYPE(VLOOKUP(AI4919,Catalogue!$F$2:$J$259,3,0))=16," ",VLOOKUP(AI4919,Catalogue!$F$2:$J$259,3,0))</f>
        <v xml:space="preserve"> </v>
      </c>
      <c r="AK4919" s="228">
        <f>IF(TYPE(VLOOKUP(AI4919,Catalogue!$F$2:$J$259,5,0))=16,0,VLOOKUP(AI4919,Catalogue!$F$2:$J$259,5,0))</f>
        <v>0</v>
      </c>
      <c r="AL4919" s="227"/>
      <c r="AM4919" s="228">
        <f t="shared" si="625"/>
        <v>0</v>
      </c>
      <c r="AN4919" s="228"/>
      <c r="AO4919" s="229">
        <f t="shared" si="623"/>
        <v>0</v>
      </c>
    </row>
    <row r="4920" spans="1:41" x14ac:dyDescent="0.2">
      <c r="A4920" s="227"/>
      <c r="B4920" s="227"/>
      <c r="C4920" s="227"/>
      <c r="D4920" s="227"/>
      <c r="E4920" s="227"/>
      <c r="F4920" s="227"/>
      <c r="G4920" s="227"/>
      <c r="H4920" s="227"/>
      <c r="I4920" s="227"/>
      <c r="J4920" s="227"/>
      <c r="K4920" s="227"/>
      <c r="L4920" s="228">
        <f>IF(TYPE(VLOOKUP(K4920,Catalogue!$F$2:$J$259,5,0))=16,0,VLOOKUP(K4920,Catalogue!$F$2:$J$259,5,0))</f>
        <v>0</v>
      </c>
      <c r="M4920" s="228"/>
      <c r="N4920" s="228">
        <f t="shared" si="619"/>
        <v>0</v>
      </c>
      <c r="O4920" s="227"/>
      <c r="P4920" s="228">
        <f>IF(TYPE(VLOOKUP(O4920,Catalogue!$F$2:$J$259,5,0))=16,0,VLOOKUP(O4920,Catalogue!$F$2:$J$259,5,0))</f>
        <v>0</v>
      </c>
      <c r="Q4920" s="228"/>
      <c r="R4920" s="228">
        <f t="shared" si="620"/>
        <v>0</v>
      </c>
      <c r="S4920" s="232"/>
      <c r="T4920" s="256" t="str">
        <f>IF(TYPE(VLOOKUP(S4920,Catalogue!$F$2:$J$259,3,0))=16," ",VLOOKUP(S4920,Catalogue!$F$2:$J$259,3,0))</f>
        <v xml:space="preserve"> </v>
      </c>
      <c r="U4920" s="228">
        <f>IF(TYPE(VLOOKUP(S4920,Catalogue!$F$2:$J$259,5,0))=16,0,VLOOKUP(S4920,Catalogue!$F$2:$J$259,5,0))</f>
        <v>0</v>
      </c>
      <c r="V4920" s="232"/>
      <c r="W4920" s="256" t="str">
        <f>IF(TYPE(VLOOKUP(V4920,Catalogue!$F$2:$J$259,3,0))=16," ",VLOOKUP(V4920,Catalogue!$F$2:$J$259,3,0))</f>
        <v xml:space="preserve"> </v>
      </c>
      <c r="X4920" s="228">
        <f>IF(TYPE(VLOOKUP(V4920,Catalogue!$F$2:$J$259,5,0))=16,0,VLOOKUP(V4920,Catalogue!$F$2:$J$259,5,0))</f>
        <v>0</v>
      </c>
      <c r="Y4920" s="232"/>
      <c r="Z4920" s="227" t="str">
        <f>IF(TYPE(VLOOKUP(Y4920,Catalogue!$F$2:$J$259,3,0))=16," ",VLOOKUP(Y4920,Catalogue!$F$2:$J$259,3,0))</f>
        <v xml:space="preserve"> </v>
      </c>
      <c r="AA4920" s="228">
        <f>IF(TYPE(VLOOKUP(Y4920,Catalogue!$F$2:$J$259,5,0))=16,0,VLOOKUP(Y4920,Catalogue!$F$2:$J$259,5,0))</f>
        <v>0</v>
      </c>
      <c r="AB4920" s="260"/>
      <c r="AC4920" s="260"/>
      <c r="AD4920" s="260"/>
      <c r="AE4920" s="260">
        <f t="shared" si="624"/>
        <v>0</v>
      </c>
      <c r="AF4920" s="228">
        <f t="shared" si="626"/>
        <v>0</v>
      </c>
      <c r="AG4920" s="228">
        <f t="shared" si="621"/>
        <v>0</v>
      </c>
      <c r="AH4920" s="228">
        <f t="shared" si="622"/>
        <v>0</v>
      </c>
      <c r="AI4920" s="232"/>
      <c r="AJ4920" s="227" t="str">
        <f>IF(TYPE(VLOOKUP(AI4920,Catalogue!$F$2:$J$259,3,0))=16," ",VLOOKUP(AI4920,Catalogue!$F$2:$J$259,3,0))</f>
        <v xml:space="preserve"> </v>
      </c>
      <c r="AK4920" s="228">
        <f>IF(TYPE(VLOOKUP(AI4920,Catalogue!$F$2:$J$259,5,0))=16,0,VLOOKUP(AI4920,Catalogue!$F$2:$J$259,5,0))</f>
        <v>0</v>
      </c>
      <c r="AL4920" s="227"/>
      <c r="AM4920" s="228">
        <f t="shared" si="625"/>
        <v>0</v>
      </c>
      <c r="AN4920" s="228"/>
      <c r="AO4920" s="229">
        <f t="shared" si="623"/>
        <v>0</v>
      </c>
    </row>
    <row r="4921" spans="1:41" x14ac:dyDescent="0.2">
      <c r="A4921" s="227"/>
      <c r="B4921" s="227"/>
      <c r="C4921" s="227"/>
      <c r="D4921" s="227"/>
      <c r="E4921" s="227"/>
      <c r="F4921" s="227"/>
      <c r="G4921" s="227"/>
      <c r="H4921" s="227"/>
      <c r="I4921" s="227"/>
      <c r="J4921" s="227"/>
      <c r="K4921" s="227"/>
      <c r="L4921" s="228">
        <f>IF(TYPE(VLOOKUP(K4921,Catalogue!$F$2:$J$259,5,0))=16,0,VLOOKUP(K4921,Catalogue!$F$2:$J$259,5,0))</f>
        <v>0</v>
      </c>
      <c r="M4921" s="228"/>
      <c r="N4921" s="228">
        <f t="shared" si="619"/>
        <v>0</v>
      </c>
      <c r="O4921" s="227"/>
      <c r="P4921" s="228">
        <f>IF(TYPE(VLOOKUP(O4921,Catalogue!$F$2:$J$259,5,0))=16,0,VLOOKUP(O4921,Catalogue!$F$2:$J$259,5,0))</f>
        <v>0</v>
      </c>
      <c r="Q4921" s="228"/>
      <c r="R4921" s="228">
        <f t="shared" si="620"/>
        <v>0</v>
      </c>
      <c r="S4921" s="232"/>
      <c r="T4921" s="256" t="str">
        <f>IF(TYPE(VLOOKUP(S4921,Catalogue!$F$2:$J$259,3,0))=16," ",VLOOKUP(S4921,Catalogue!$F$2:$J$259,3,0))</f>
        <v xml:space="preserve"> </v>
      </c>
      <c r="U4921" s="228">
        <f>IF(TYPE(VLOOKUP(S4921,Catalogue!$F$2:$J$259,5,0))=16,0,VLOOKUP(S4921,Catalogue!$F$2:$J$259,5,0))</f>
        <v>0</v>
      </c>
      <c r="V4921" s="232"/>
      <c r="W4921" s="256" t="str">
        <f>IF(TYPE(VLOOKUP(V4921,Catalogue!$F$2:$J$259,3,0))=16," ",VLOOKUP(V4921,Catalogue!$F$2:$J$259,3,0))</f>
        <v xml:space="preserve"> </v>
      </c>
      <c r="X4921" s="228">
        <f>IF(TYPE(VLOOKUP(V4921,Catalogue!$F$2:$J$259,5,0))=16,0,VLOOKUP(V4921,Catalogue!$F$2:$J$259,5,0))</f>
        <v>0</v>
      </c>
      <c r="Y4921" s="232"/>
      <c r="Z4921" s="227" t="str">
        <f>IF(TYPE(VLOOKUP(Y4921,Catalogue!$F$2:$J$259,3,0))=16," ",VLOOKUP(Y4921,Catalogue!$F$2:$J$259,3,0))</f>
        <v xml:space="preserve"> </v>
      </c>
      <c r="AA4921" s="228">
        <f>IF(TYPE(VLOOKUP(Y4921,Catalogue!$F$2:$J$259,5,0))=16,0,VLOOKUP(Y4921,Catalogue!$F$2:$J$259,5,0))</f>
        <v>0</v>
      </c>
      <c r="AB4921" s="260"/>
      <c r="AC4921" s="260"/>
      <c r="AD4921" s="260"/>
      <c r="AE4921" s="260">
        <f t="shared" si="624"/>
        <v>0</v>
      </c>
      <c r="AF4921" s="228">
        <f t="shared" si="626"/>
        <v>0</v>
      </c>
      <c r="AG4921" s="228">
        <f t="shared" si="621"/>
        <v>0</v>
      </c>
      <c r="AH4921" s="228">
        <f t="shared" si="622"/>
        <v>0</v>
      </c>
      <c r="AI4921" s="232"/>
      <c r="AJ4921" s="227" t="str">
        <f>IF(TYPE(VLOOKUP(AI4921,Catalogue!$F$2:$J$259,3,0))=16," ",VLOOKUP(AI4921,Catalogue!$F$2:$J$259,3,0))</f>
        <v xml:space="preserve"> </v>
      </c>
      <c r="AK4921" s="228">
        <f>IF(TYPE(VLOOKUP(AI4921,Catalogue!$F$2:$J$259,5,0))=16,0,VLOOKUP(AI4921,Catalogue!$F$2:$J$259,5,0))</f>
        <v>0</v>
      </c>
      <c r="AL4921" s="227"/>
      <c r="AM4921" s="228">
        <f t="shared" si="625"/>
        <v>0</v>
      </c>
      <c r="AN4921" s="228"/>
      <c r="AO4921" s="229">
        <f t="shared" si="623"/>
        <v>0</v>
      </c>
    </row>
    <row r="4922" spans="1:41" x14ac:dyDescent="0.2">
      <c r="A4922" s="227"/>
      <c r="B4922" s="227"/>
      <c r="C4922" s="227"/>
      <c r="D4922" s="227"/>
      <c r="E4922" s="227"/>
      <c r="F4922" s="227"/>
      <c r="G4922" s="227"/>
      <c r="H4922" s="227"/>
      <c r="I4922" s="227"/>
      <c r="J4922" s="227"/>
      <c r="K4922" s="227"/>
      <c r="L4922" s="228">
        <f>IF(TYPE(VLOOKUP(K4922,Catalogue!$F$2:$J$259,5,0))=16,0,VLOOKUP(K4922,Catalogue!$F$2:$J$259,5,0))</f>
        <v>0</v>
      </c>
      <c r="M4922" s="228"/>
      <c r="N4922" s="228">
        <f t="shared" si="619"/>
        <v>0</v>
      </c>
      <c r="O4922" s="227"/>
      <c r="P4922" s="228">
        <f>IF(TYPE(VLOOKUP(O4922,Catalogue!$F$2:$J$259,5,0))=16,0,VLOOKUP(O4922,Catalogue!$F$2:$J$259,5,0))</f>
        <v>0</v>
      </c>
      <c r="Q4922" s="228"/>
      <c r="R4922" s="228">
        <f t="shared" si="620"/>
        <v>0</v>
      </c>
      <c r="S4922" s="232"/>
      <c r="T4922" s="256" t="str">
        <f>IF(TYPE(VLOOKUP(S4922,Catalogue!$F$2:$J$259,3,0))=16," ",VLOOKUP(S4922,Catalogue!$F$2:$J$259,3,0))</f>
        <v xml:space="preserve"> </v>
      </c>
      <c r="U4922" s="228">
        <f>IF(TYPE(VLOOKUP(S4922,Catalogue!$F$2:$J$259,5,0))=16,0,VLOOKUP(S4922,Catalogue!$F$2:$J$259,5,0))</f>
        <v>0</v>
      </c>
      <c r="V4922" s="232"/>
      <c r="W4922" s="256" t="str">
        <f>IF(TYPE(VLOOKUP(V4922,Catalogue!$F$2:$J$259,3,0))=16," ",VLOOKUP(V4922,Catalogue!$F$2:$J$259,3,0))</f>
        <v xml:space="preserve"> </v>
      </c>
      <c r="X4922" s="228">
        <f>IF(TYPE(VLOOKUP(V4922,Catalogue!$F$2:$J$259,5,0))=16,0,VLOOKUP(V4922,Catalogue!$F$2:$J$259,5,0))</f>
        <v>0</v>
      </c>
      <c r="Y4922" s="232"/>
      <c r="Z4922" s="227" t="str">
        <f>IF(TYPE(VLOOKUP(Y4922,Catalogue!$F$2:$J$259,3,0))=16," ",VLOOKUP(Y4922,Catalogue!$F$2:$J$259,3,0))</f>
        <v xml:space="preserve"> </v>
      </c>
      <c r="AA4922" s="228">
        <f>IF(TYPE(VLOOKUP(Y4922,Catalogue!$F$2:$J$259,5,0))=16,0,VLOOKUP(Y4922,Catalogue!$F$2:$J$259,5,0))</f>
        <v>0</v>
      </c>
      <c r="AB4922" s="260"/>
      <c r="AC4922" s="260"/>
      <c r="AD4922" s="260"/>
      <c r="AE4922" s="260">
        <f t="shared" si="624"/>
        <v>0</v>
      </c>
      <c r="AF4922" s="228">
        <f t="shared" si="626"/>
        <v>0</v>
      </c>
      <c r="AG4922" s="228">
        <f t="shared" si="621"/>
        <v>0</v>
      </c>
      <c r="AH4922" s="228">
        <f t="shared" si="622"/>
        <v>0</v>
      </c>
      <c r="AI4922" s="232"/>
      <c r="AJ4922" s="227" t="str">
        <f>IF(TYPE(VLOOKUP(AI4922,Catalogue!$F$2:$J$259,3,0))=16," ",VLOOKUP(AI4922,Catalogue!$F$2:$J$259,3,0))</f>
        <v xml:space="preserve"> </v>
      </c>
      <c r="AK4922" s="228">
        <f>IF(TYPE(VLOOKUP(AI4922,Catalogue!$F$2:$J$259,5,0))=16,0,VLOOKUP(AI4922,Catalogue!$F$2:$J$259,5,0))</f>
        <v>0</v>
      </c>
      <c r="AL4922" s="227"/>
      <c r="AM4922" s="228">
        <f t="shared" si="625"/>
        <v>0</v>
      </c>
      <c r="AN4922" s="228"/>
      <c r="AO4922" s="229">
        <f t="shared" si="623"/>
        <v>0</v>
      </c>
    </row>
    <row r="4923" spans="1:41" x14ac:dyDescent="0.2">
      <c r="A4923" s="227"/>
      <c r="B4923" s="227"/>
      <c r="C4923" s="227"/>
      <c r="D4923" s="227"/>
      <c r="E4923" s="227"/>
      <c r="F4923" s="227"/>
      <c r="G4923" s="227"/>
      <c r="H4923" s="227"/>
      <c r="I4923" s="227"/>
      <c r="J4923" s="227"/>
      <c r="K4923" s="227"/>
      <c r="L4923" s="228">
        <f>IF(TYPE(VLOOKUP(K4923,Catalogue!$F$2:$J$259,5,0))=16,0,VLOOKUP(K4923,Catalogue!$F$2:$J$259,5,0))</f>
        <v>0</v>
      </c>
      <c r="M4923" s="228"/>
      <c r="N4923" s="228">
        <f t="shared" si="619"/>
        <v>0</v>
      </c>
      <c r="O4923" s="227"/>
      <c r="P4923" s="228">
        <f>IF(TYPE(VLOOKUP(O4923,Catalogue!$F$2:$J$259,5,0))=16,0,VLOOKUP(O4923,Catalogue!$F$2:$J$259,5,0))</f>
        <v>0</v>
      </c>
      <c r="Q4923" s="228"/>
      <c r="R4923" s="228">
        <f t="shared" si="620"/>
        <v>0</v>
      </c>
      <c r="S4923" s="232"/>
      <c r="T4923" s="256" t="str">
        <f>IF(TYPE(VLOOKUP(S4923,Catalogue!$F$2:$J$259,3,0))=16," ",VLOOKUP(S4923,Catalogue!$F$2:$J$259,3,0))</f>
        <v xml:space="preserve"> </v>
      </c>
      <c r="U4923" s="228">
        <f>IF(TYPE(VLOOKUP(S4923,Catalogue!$F$2:$J$259,5,0))=16,0,VLOOKUP(S4923,Catalogue!$F$2:$J$259,5,0))</f>
        <v>0</v>
      </c>
      <c r="V4923" s="232"/>
      <c r="W4923" s="256" t="str">
        <f>IF(TYPE(VLOOKUP(V4923,Catalogue!$F$2:$J$259,3,0))=16," ",VLOOKUP(V4923,Catalogue!$F$2:$J$259,3,0))</f>
        <v xml:space="preserve"> </v>
      </c>
      <c r="X4923" s="228">
        <f>IF(TYPE(VLOOKUP(V4923,Catalogue!$F$2:$J$259,5,0))=16,0,VLOOKUP(V4923,Catalogue!$F$2:$J$259,5,0))</f>
        <v>0</v>
      </c>
      <c r="Y4923" s="232"/>
      <c r="Z4923" s="227" t="str">
        <f>IF(TYPE(VLOOKUP(Y4923,Catalogue!$F$2:$J$259,3,0))=16," ",VLOOKUP(Y4923,Catalogue!$F$2:$J$259,3,0))</f>
        <v xml:space="preserve"> </v>
      </c>
      <c r="AA4923" s="228">
        <f>IF(TYPE(VLOOKUP(Y4923,Catalogue!$F$2:$J$259,5,0))=16,0,VLOOKUP(Y4923,Catalogue!$F$2:$J$259,5,0))</f>
        <v>0</v>
      </c>
      <c r="AB4923" s="260"/>
      <c r="AC4923" s="260"/>
      <c r="AD4923" s="260"/>
      <c r="AE4923" s="260">
        <f t="shared" si="624"/>
        <v>0</v>
      </c>
      <c r="AF4923" s="228">
        <f t="shared" si="626"/>
        <v>0</v>
      </c>
      <c r="AG4923" s="228">
        <f t="shared" si="621"/>
        <v>0</v>
      </c>
      <c r="AH4923" s="228">
        <f t="shared" si="622"/>
        <v>0</v>
      </c>
      <c r="AI4923" s="232"/>
      <c r="AJ4923" s="227" t="str">
        <f>IF(TYPE(VLOOKUP(AI4923,Catalogue!$F$2:$J$259,3,0))=16," ",VLOOKUP(AI4923,Catalogue!$F$2:$J$259,3,0))</f>
        <v xml:space="preserve"> </v>
      </c>
      <c r="AK4923" s="228">
        <f>IF(TYPE(VLOOKUP(AI4923,Catalogue!$F$2:$J$259,5,0))=16,0,VLOOKUP(AI4923,Catalogue!$F$2:$J$259,5,0))</f>
        <v>0</v>
      </c>
      <c r="AL4923" s="227"/>
      <c r="AM4923" s="228">
        <f t="shared" si="625"/>
        <v>0</v>
      </c>
      <c r="AN4923" s="228"/>
      <c r="AO4923" s="229">
        <f t="shared" si="623"/>
        <v>0</v>
      </c>
    </row>
    <row r="4924" spans="1:41" x14ac:dyDescent="0.2">
      <c r="A4924" s="227"/>
      <c r="B4924" s="227"/>
      <c r="C4924" s="227"/>
      <c r="D4924" s="227"/>
      <c r="E4924" s="227"/>
      <c r="F4924" s="227"/>
      <c r="G4924" s="227"/>
      <c r="H4924" s="227"/>
      <c r="I4924" s="227"/>
      <c r="J4924" s="227"/>
      <c r="K4924" s="227"/>
      <c r="L4924" s="228">
        <f>IF(TYPE(VLOOKUP(K4924,Catalogue!$F$2:$J$259,5,0))=16,0,VLOOKUP(K4924,Catalogue!$F$2:$J$259,5,0))</f>
        <v>0</v>
      </c>
      <c r="M4924" s="228"/>
      <c r="N4924" s="228">
        <f t="shared" si="619"/>
        <v>0</v>
      </c>
      <c r="O4924" s="227"/>
      <c r="P4924" s="228">
        <f>IF(TYPE(VLOOKUP(O4924,Catalogue!$F$2:$J$259,5,0))=16,0,VLOOKUP(O4924,Catalogue!$F$2:$J$259,5,0))</f>
        <v>0</v>
      </c>
      <c r="Q4924" s="228"/>
      <c r="R4924" s="228">
        <f t="shared" si="620"/>
        <v>0</v>
      </c>
      <c r="S4924" s="232"/>
      <c r="T4924" s="256" t="str">
        <f>IF(TYPE(VLOOKUP(S4924,Catalogue!$F$2:$J$259,3,0))=16," ",VLOOKUP(S4924,Catalogue!$F$2:$J$259,3,0))</f>
        <v xml:space="preserve"> </v>
      </c>
      <c r="U4924" s="228">
        <f>IF(TYPE(VLOOKUP(S4924,Catalogue!$F$2:$J$259,5,0))=16,0,VLOOKUP(S4924,Catalogue!$F$2:$J$259,5,0))</f>
        <v>0</v>
      </c>
      <c r="V4924" s="232"/>
      <c r="W4924" s="256" t="str">
        <f>IF(TYPE(VLOOKUP(V4924,Catalogue!$F$2:$J$259,3,0))=16," ",VLOOKUP(V4924,Catalogue!$F$2:$J$259,3,0))</f>
        <v xml:space="preserve"> </v>
      </c>
      <c r="X4924" s="228">
        <f>IF(TYPE(VLOOKUP(V4924,Catalogue!$F$2:$J$259,5,0))=16,0,VLOOKUP(V4924,Catalogue!$F$2:$J$259,5,0))</f>
        <v>0</v>
      </c>
      <c r="Y4924" s="232"/>
      <c r="Z4924" s="227" t="str">
        <f>IF(TYPE(VLOOKUP(Y4924,Catalogue!$F$2:$J$259,3,0))=16," ",VLOOKUP(Y4924,Catalogue!$F$2:$J$259,3,0))</f>
        <v xml:space="preserve"> </v>
      </c>
      <c r="AA4924" s="228">
        <f>IF(TYPE(VLOOKUP(Y4924,Catalogue!$F$2:$J$259,5,0))=16,0,VLOOKUP(Y4924,Catalogue!$F$2:$J$259,5,0))</f>
        <v>0</v>
      </c>
      <c r="AB4924" s="260"/>
      <c r="AC4924" s="260"/>
      <c r="AD4924" s="260"/>
      <c r="AE4924" s="260">
        <f t="shared" si="624"/>
        <v>0</v>
      </c>
      <c r="AF4924" s="228">
        <f t="shared" si="626"/>
        <v>0</v>
      </c>
      <c r="AG4924" s="228">
        <f t="shared" si="621"/>
        <v>0</v>
      </c>
      <c r="AH4924" s="228">
        <f t="shared" si="622"/>
        <v>0</v>
      </c>
      <c r="AI4924" s="232"/>
      <c r="AJ4924" s="227" t="str">
        <f>IF(TYPE(VLOOKUP(AI4924,Catalogue!$F$2:$J$259,3,0))=16," ",VLOOKUP(AI4924,Catalogue!$F$2:$J$259,3,0))</f>
        <v xml:space="preserve"> </v>
      </c>
      <c r="AK4924" s="228">
        <f>IF(TYPE(VLOOKUP(AI4924,Catalogue!$F$2:$J$259,5,0))=16,0,VLOOKUP(AI4924,Catalogue!$F$2:$J$259,5,0))</f>
        <v>0</v>
      </c>
      <c r="AL4924" s="227"/>
      <c r="AM4924" s="228">
        <f t="shared" si="625"/>
        <v>0</v>
      </c>
      <c r="AN4924" s="228"/>
      <c r="AO4924" s="229">
        <f t="shared" si="623"/>
        <v>0</v>
      </c>
    </row>
    <row r="4925" spans="1:41" x14ac:dyDescent="0.2">
      <c r="A4925" s="227"/>
      <c r="B4925" s="227"/>
      <c r="C4925" s="227"/>
      <c r="D4925" s="227"/>
      <c r="E4925" s="227"/>
      <c r="F4925" s="227"/>
      <c r="G4925" s="227"/>
      <c r="H4925" s="227"/>
      <c r="I4925" s="227"/>
      <c r="J4925" s="227"/>
      <c r="K4925" s="227"/>
      <c r="L4925" s="228">
        <f>IF(TYPE(VLOOKUP(K4925,Catalogue!$F$2:$J$259,5,0))=16,0,VLOOKUP(K4925,Catalogue!$F$2:$J$259,5,0))</f>
        <v>0</v>
      </c>
      <c r="M4925" s="228"/>
      <c r="N4925" s="228">
        <f t="shared" si="619"/>
        <v>0</v>
      </c>
      <c r="O4925" s="227"/>
      <c r="P4925" s="228">
        <f>IF(TYPE(VLOOKUP(O4925,Catalogue!$F$2:$J$259,5,0))=16,0,VLOOKUP(O4925,Catalogue!$F$2:$J$259,5,0))</f>
        <v>0</v>
      </c>
      <c r="Q4925" s="228"/>
      <c r="R4925" s="228">
        <f t="shared" si="620"/>
        <v>0</v>
      </c>
      <c r="S4925" s="232"/>
      <c r="T4925" s="256" t="str">
        <f>IF(TYPE(VLOOKUP(S4925,Catalogue!$F$2:$J$259,3,0))=16," ",VLOOKUP(S4925,Catalogue!$F$2:$J$259,3,0))</f>
        <v xml:space="preserve"> </v>
      </c>
      <c r="U4925" s="228">
        <f>IF(TYPE(VLOOKUP(S4925,Catalogue!$F$2:$J$259,5,0))=16,0,VLOOKUP(S4925,Catalogue!$F$2:$J$259,5,0))</f>
        <v>0</v>
      </c>
      <c r="V4925" s="232"/>
      <c r="W4925" s="256" t="str">
        <f>IF(TYPE(VLOOKUP(V4925,Catalogue!$F$2:$J$259,3,0))=16," ",VLOOKUP(V4925,Catalogue!$F$2:$J$259,3,0))</f>
        <v xml:space="preserve"> </v>
      </c>
      <c r="X4925" s="228">
        <f>IF(TYPE(VLOOKUP(V4925,Catalogue!$F$2:$J$259,5,0))=16,0,VLOOKUP(V4925,Catalogue!$F$2:$J$259,5,0))</f>
        <v>0</v>
      </c>
      <c r="Y4925" s="232"/>
      <c r="Z4925" s="227" t="str">
        <f>IF(TYPE(VLOOKUP(Y4925,Catalogue!$F$2:$J$259,3,0))=16," ",VLOOKUP(Y4925,Catalogue!$F$2:$J$259,3,0))</f>
        <v xml:space="preserve"> </v>
      </c>
      <c r="AA4925" s="228">
        <f>IF(TYPE(VLOOKUP(Y4925,Catalogue!$F$2:$J$259,5,0))=16,0,VLOOKUP(Y4925,Catalogue!$F$2:$J$259,5,0))</f>
        <v>0</v>
      </c>
      <c r="AB4925" s="260"/>
      <c r="AC4925" s="260"/>
      <c r="AD4925" s="260"/>
      <c r="AE4925" s="260">
        <f t="shared" si="624"/>
        <v>0</v>
      </c>
      <c r="AF4925" s="228">
        <f t="shared" si="626"/>
        <v>0</v>
      </c>
      <c r="AG4925" s="228">
        <f t="shared" si="621"/>
        <v>0</v>
      </c>
      <c r="AH4925" s="228">
        <f t="shared" si="622"/>
        <v>0</v>
      </c>
      <c r="AI4925" s="232"/>
      <c r="AJ4925" s="227" t="str">
        <f>IF(TYPE(VLOOKUP(AI4925,Catalogue!$F$2:$J$259,3,0))=16," ",VLOOKUP(AI4925,Catalogue!$F$2:$J$259,3,0))</f>
        <v xml:space="preserve"> </v>
      </c>
      <c r="AK4925" s="228">
        <f>IF(TYPE(VLOOKUP(AI4925,Catalogue!$F$2:$J$259,5,0))=16,0,VLOOKUP(AI4925,Catalogue!$F$2:$J$259,5,0))</f>
        <v>0</v>
      </c>
      <c r="AL4925" s="227"/>
      <c r="AM4925" s="228">
        <f t="shared" si="625"/>
        <v>0</v>
      </c>
      <c r="AN4925" s="228"/>
      <c r="AO4925" s="229">
        <f t="shared" si="623"/>
        <v>0</v>
      </c>
    </row>
    <row r="4926" spans="1:41" x14ac:dyDescent="0.2">
      <c r="A4926" s="227"/>
      <c r="B4926" s="227"/>
      <c r="C4926" s="227"/>
      <c r="D4926" s="227"/>
      <c r="E4926" s="227"/>
      <c r="F4926" s="227"/>
      <c r="G4926" s="227"/>
      <c r="H4926" s="227"/>
      <c r="I4926" s="227"/>
      <c r="J4926" s="227"/>
      <c r="K4926" s="227"/>
      <c r="L4926" s="228">
        <f>IF(TYPE(VLOOKUP(K4926,Catalogue!$F$2:$J$259,5,0))=16,0,VLOOKUP(K4926,Catalogue!$F$2:$J$259,5,0))</f>
        <v>0</v>
      </c>
      <c r="M4926" s="228"/>
      <c r="N4926" s="228">
        <f t="shared" si="619"/>
        <v>0</v>
      </c>
      <c r="O4926" s="227"/>
      <c r="P4926" s="228">
        <f>IF(TYPE(VLOOKUP(O4926,Catalogue!$F$2:$J$259,5,0))=16,0,VLOOKUP(O4926,Catalogue!$F$2:$J$259,5,0))</f>
        <v>0</v>
      </c>
      <c r="Q4926" s="228"/>
      <c r="R4926" s="228">
        <f t="shared" si="620"/>
        <v>0</v>
      </c>
      <c r="S4926" s="232"/>
      <c r="T4926" s="256" t="str">
        <f>IF(TYPE(VLOOKUP(S4926,Catalogue!$F$2:$J$259,3,0))=16," ",VLOOKUP(S4926,Catalogue!$F$2:$J$259,3,0))</f>
        <v xml:space="preserve"> </v>
      </c>
      <c r="U4926" s="228">
        <f>IF(TYPE(VLOOKUP(S4926,Catalogue!$F$2:$J$259,5,0))=16,0,VLOOKUP(S4926,Catalogue!$F$2:$J$259,5,0))</f>
        <v>0</v>
      </c>
      <c r="V4926" s="232"/>
      <c r="W4926" s="256" t="str">
        <f>IF(TYPE(VLOOKUP(V4926,Catalogue!$F$2:$J$259,3,0))=16," ",VLOOKUP(V4926,Catalogue!$F$2:$J$259,3,0))</f>
        <v xml:space="preserve"> </v>
      </c>
      <c r="X4926" s="228">
        <f>IF(TYPE(VLOOKUP(V4926,Catalogue!$F$2:$J$259,5,0))=16,0,VLOOKUP(V4926,Catalogue!$F$2:$J$259,5,0))</f>
        <v>0</v>
      </c>
      <c r="Y4926" s="232"/>
      <c r="Z4926" s="227" t="str">
        <f>IF(TYPE(VLOOKUP(Y4926,Catalogue!$F$2:$J$259,3,0))=16," ",VLOOKUP(Y4926,Catalogue!$F$2:$J$259,3,0))</f>
        <v xml:space="preserve"> </v>
      </c>
      <c r="AA4926" s="228">
        <f>IF(TYPE(VLOOKUP(Y4926,Catalogue!$F$2:$J$259,5,0))=16,0,VLOOKUP(Y4926,Catalogue!$F$2:$J$259,5,0))</f>
        <v>0</v>
      </c>
      <c r="AB4926" s="260"/>
      <c r="AC4926" s="260"/>
      <c r="AD4926" s="260"/>
      <c r="AE4926" s="260">
        <f t="shared" si="624"/>
        <v>0</v>
      </c>
      <c r="AF4926" s="228">
        <f t="shared" si="626"/>
        <v>0</v>
      </c>
      <c r="AG4926" s="228">
        <f t="shared" si="621"/>
        <v>0</v>
      </c>
      <c r="AH4926" s="228">
        <f t="shared" si="622"/>
        <v>0</v>
      </c>
      <c r="AI4926" s="232"/>
      <c r="AJ4926" s="227" t="str">
        <f>IF(TYPE(VLOOKUP(AI4926,Catalogue!$F$2:$J$259,3,0))=16," ",VLOOKUP(AI4926,Catalogue!$F$2:$J$259,3,0))</f>
        <v xml:space="preserve"> </v>
      </c>
      <c r="AK4926" s="228">
        <f>IF(TYPE(VLOOKUP(AI4926,Catalogue!$F$2:$J$259,5,0))=16,0,VLOOKUP(AI4926,Catalogue!$F$2:$J$259,5,0))</f>
        <v>0</v>
      </c>
      <c r="AL4926" s="227"/>
      <c r="AM4926" s="228">
        <f t="shared" si="625"/>
        <v>0</v>
      </c>
      <c r="AN4926" s="228"/>
      <c r="AO4926" s="229">
        <f t="shared" si="623"/>
        <v>0</v>
      </c>
    </row>
    <row r="4927" spans="1:41" x14ac:dyDescent="0.2">
      <c r="A4927" s="227"/>
      <c r="B4927" s="227"/>
      <c r="C4927" s="227"/>
      <c r="D4927" s="227"/>
      <c r="E4927" s="227"/>
      <c r="F4927" s="227"/>
      <c r="G4927" s="227"/>
      <c r="H4927" s="227"/>
      <c r="I4927" s="227"/>
      <c r="J4927" s="227"/>
      <c r="K4927" s="227"/>
      <c r="L4927" s="228">
        <f>IF(TYPE(VLOOKUP(K4927,Catalogue!$F$2:$J$259,5,0))=16,0,VLOOKUP(K4927,Catalogue!$F$2:$J$259,5,0))</f>
        <v>0</v>
      </c>
      <c r="M4927" s="228"/>
      <c r="N4927" s="228">
        <f t="shared" si="619"/>
        <v>0</v>
      </c>
      <c r="O4927" s="227"/>
      <c r="P4927" s="228">
        <f>IF(TYPE(VLOOKUP(O4927,Catalogue!$F$2:$J$259,5,0))=16,0,VLOOKUP(O4927,Catalogue!$F$2:$J$259,5,0))</f>
        <v>0</v>
      </c>
      <c r="Q4927" s="228"/>
      <c r="R4927" s="228">
        <f t="shared" si="620"/>
        <v>0</v>
      </c>
      <c r="S4927" s="232"/>
      <c r="T4927" s="256" t="str">
        <f>IF(TYPE(VLOOKUP(S4927,Catalogue!$F$2:$J$259,3,0))=16," ",VLOOKUP(S4927,Catalogue!$F$2:$J$259,3,0))</f>
        <v xml:space="preserve"> </v>
      </c>
      <c r="U4927" s="228">
        <f>IF(TYPE(VLOOKUP(S4927,Catalogue!$F$2:$J$259,5,0))=16,0,VLOOKUP(S4927,Catalogue!$F$2:$J$259,5,0))</f>
        <v>0</v>
      </c>
      <c r="V4927" s="232"/>
      <c r="W4927" s="256" t="str">
        <f>IF(TYPE(VLOOKUP(V4927,Catalogue!$F$2:$J$259,3,0))=16," ",VLOOKUP(V4927,Catalogue!$F$2:$J$259,3,0))</f>
        <v xml:space="preserve"> </v>
      </c>
      <c r="X4927" s="228">
        <f>IF(TYPE(VLOOKUP(V4927,Catalogue!$F$2:$J$259,5,0))=16,0,VLOOKUP(V4927,Catalogue!$F$2:$J$259,5,0))</f>
        <v>0</v>
      </c>
      <c r="Y4927" s="232"/>
      <c r="Z4927" s="227" t="str">
        <f>IF(TYPE(VLOOKUP(Y4927,Catalogue!$F$2:$J$259,3,0))=16," ",VLOOKUP(Y4927,Catalogue!$F$2:$J$259,3,0))</f>
        <v xml:space="preserve"> </v>
      </c>
      <c r="AA4927" s="228">
        <f>IF(TYPE(VLOOKUP(Y4927,Catalogue!$F$2:$J$259,5,0))=16,0,VLOOKUP(Y4927,Catalogue!$F$2:$J$259,5,0))</f>
        <v>0</v>
      </c>
      <c r="AB4927" s="260"/>
      <c r="AC4927" s="260"/>
      <c r="AD4927" s="260"/>
      <c r="AE4927" s="260">
        <f t="shared" si="624"/>
        <v>0</v>
      </c>
      <c r="AF4927" s="228">
        <f t="shared" si="626"/>
        <v>0</v>
      </c>
      <c r="AG4927" s="228">
        <f t="shared" si="621"/>
        <v>0</v>
      </c>
      <c r="AH4927" s="228">
        <f t="shared" si="622"/>
        <v>0</v>
      </c>
      <c r="AI4927" s="232"/>
      <c r="AJ4927" s="227" t="str">
        <f>IF(TYPE(VLOOKUP(AI4927,Catalogue!$F$2:$J$259,3,0))=16," ",VLOOKUP(AI4927,Catalogue!$F$2:$J$259,3,0))</f>
        <v xml:space="preserve"> </v>
      </c>
      <c r="AK4927" s="228">
        <f>IF(TYPE(VLOOKUP(AI4927,Catalogue!$F$2:$J$259,5,0))=16,0,VLOOKUP(AI4927,Catalogue!$F$2:$J$259,5,0))</f>
        <v>0</v>
      </c>
      <c r="AL4927" s="227"/>
      <c r="AM4927" s="228">
        <f t="shared" si="625"/>
        <v>0</v>
      </c>
      <c r="AN4927" s="228"/>
      <c r="AO4927" s="229">
        <f t="shared" si="623"/>
        <v>0</v>
      </c>
    </row>
    <row r="4928" spans="1:41" x14ac:dyDescent="0.2">
      <c r="A4928" s="227"/>
      <c r="B4928" s="227"/>
      <c r="C4928" s="227"/>
      <c r="D4928" s="227"/>
      <c r="E4928" s="227"/>
      <c r="F4928" s="227"/>
      <c r="G4928" s="227"/>
      <c r="H4928" s="227"/>
      <c r="I4928" s="227"/>
      <c r="J4928" s="227"/>
      <c r="K4928" s="227"/>
      <c r="L4928" s="228">
        <f>IF(TYPE(VLOOKUP(K4928,Catalogue!$F$2:$J$259,5,0))=16,0,VLOOKUP(K4928,Catalogue!$F$2:$J$259,5,0))</f>
        <v>0</v>
      </c>
      <c r="M4928" s="228"/>
      <c r="N4928" s="228">
        <f t="shared" si="619"/>
        <v>0</v>
      </c>
      <c r="O4928" s="227"/>
      <c r="P4928" s="228">
        <f>IF(TYPE(VLOOKUP(O4928,Catalogue!$F$2:$J$259,5,0))=16,0,VLOOKUP(O4928,Catalogue!$F$2:$J$259,5,0))</f>
        <v>0</v>
      </c>
      <c r="Q4928" s="228"/>
      <c r="R4928" s="228">
        <f t="shared" si="620"/>
        <v>0</v>
      </c>
      <c r="S4928" s="232"/>
      <c r="T4928" s="256" t="str">
        <f>IF(TYPE(VLOOKUP(S4928,Catalogue!$F$2:$J$259,3,0))=16," ",VLOOKUP(S4928,Catalogue!$F$2:$J$259,3,0))</f>
        <v xml:space="preserve"> </v>
      </c>
      <c r="U4928" s="228">
        <f>IF(TYPE(VLOOKUP(S4928,Catalogue!$F$2:$J$259,5,0))=16,0,VLOOKUP(S4928,Catalogue!$F$2:$J$259,5,0))</f>
        <v>0</v>
      </c>
      <c r="V4928" s="232"/>
      <c r="W4928" s="256" t="str">
        <f>IF(TYPE(VLOOKUP(V4928,Catalogue!$F$2:$J$259,3,0))=16," ",VLOOKUP(V4928,Catalogue!$F$2:$J$259,3,0))</f>
        <v xml:space="preserve"> </v>
      </c>
      <c r="X4928" s="228">
        <f>IF(TYPE(VLOOKUP(V4928,Catalogue!$F$2:$J$259,5,0))=16,0,VLOOKUP(V4928,Catalogue!$F$2:$J$259,5,0))</f>
        <v>0</v>
      </c>
      <c r="Y4928" s="232"/>
      <c r="Z4928" s="227" t="str">
        <f>IF(TYPE(VLOOKUP(Y4928,Catalogue!$F$2:$J$259,3,0))=16," ",VLOOKUP(Y4928,Catalogue!$F$2:$J$259,3,0))</f>
        <v xml:space="preserve"> </v>
      </c>
      <c r="AA4928" s="228">
        <f>IF(TYPE(VLOOKUP(Y4928,Catalogue!$F$2:$J$259,5,0))=16,0,VLOOKUP(Y4928,Catalogue!$F$2:$J$259,5,0))</f>
        <v>0</v>
      </c>
      <c r="AB4928" s="260"/>
      <c r="AC4928" s="260"/>
      <c r="AD4928" s="260"/>
      <c r="AE4928" s="260">
        <f t="shared" si="624"/>
        <v>0</v>
      </c>
      <c r="AF4928" s="228">
        <f t="shared" si="626"/>
        <v>0</v>
      </c>
      <c r="AG4928" s="228">
        <f t="shared" si="621"/>
        <v>0</v>
      </c>
      <c r="AH4928" s="228">
        <f t="shared" si="622"/>
        <v>0</v>
      </c>
      <c r="AI4928" s="232"/>
      <c r="AJ4928" s="227" t="str">
        <f>IF(TYPE(VLOOKUP(AI4928,Catalogue!$F$2:$J$259,3,0))=16," ",VLOOKUP(AI4928,Catalogue!$F$2:$J$259,3,0))</f>
        <v xml:space="preserve"> </v>
      </c>
      <c r="AK4928" s="228">
        <f>IF(TYPE(VLOOKUP(AI4928,Catalogue!$F$2:$J$259,5,0))=16,0,VLOOKUP(AI4928,Catalogue!$F$2:$J$259,5,0))</f>
        <v>0</v>
      </c>
      <c r="AL4928" s="227"/>
      <c r="AM4928" s="228">
        <f t="shared" si="625"/>
        <v>0</v>
      </c>
      <c r="AN4928" s="228"/>
      <c r="AO4928" s="229">
        <f t="shared" si="623"/>
        <v>0</v>
      </c>
    </row>
    <row r="4929" spans="1:41" x14ac:dyDescent="0.2">
      <c r="A4929" s="227"/>
      <c r="B4929" s="227"/>
      <c r="C4929" s="227"/>
      <c r="D4929" s="227"/>
      <c r="E4929" s="227"/>
      <c r="F4929" s="227"/>
      <c r="G4929" s="227"/>
      <c r="H4929" s="227"/>
      <c r="I4929" s="227"/>
      <c r="J4929" s="227"/>
      <c r="K4929" s="227"/>
      <c r="L4929" s="228">
        <f>IF(TYPE(VLOOKUP(K4929,Catalogue!$F$2:$J$259,5,0))=16,0,VLOOKUP(K4929,Catalogue!$F$2:$J$259,5,0))</f>
        <v>0</v>
      </c>
      <c r="M4929" s="228"/>
      <c r="N4929" s="228">
        <f t="shared" si="619"/>
        <v>0</v>
      </c>
      <c r="O4929" s="227"/>
      <c r="P4929" s="228">
        <f>IF(TYPE(VLOOKUP(O4929,Catalogue!$F$2:$J$259,5,0))=16,0,VLOOKUP(O4929,Catalogue!$F$2:$J$259,5,0))</f>
        <v>0</v>
      </c>
      <c r="Q4929" s="228"/>
      <c r="R4929" s="228">
        <f t="shared" si="620"/>
        <v>0</v>
      </c>
      <c r="S4929" s="232"/>
      <c r="T4929" s="256" t="str">
        <f>IF(TYPE(VLOOKUP(S4929,Catalogue!$F$2:$J$259,3,0))=16," ",VLOOKUP(S4929,Catalogue!$F$2:$J$259,3,0))</f>
        <v xml:space="preserve"> </v>
      </c>
      <c r="U4929" s="228">
        <f>IF(TYPE(VLOOKUP(S4929,Catalogue!$F$2:$J$259,5,0))=16,0,VLOOKUP(S4929,Catalogue!$F$2:$J$259,5,0))</f>
        <v>0</v>
      </c>
      <c r="V4929" s="232"/>
      <c r="W4929" s="256" t="str">
        <f>IF(TYPE(VLOOKUP(V4929,Catalogue!$F$2:$J$259,3,0))=16," ",VLOOKUP(V4929,Catalogue!$F$2:$J$259,3,0))</f>
        <v xml:space="preserve"> </v>
      </c>
      <c r="X4929" s="228">
        <f>IF(TYPE(VLOOKUP(V4929,Catalogue!$F$2:$J$259,5,0))=16,0,VLOOKUP(V4929,Catalogue!$F$2:$J$259,5,0))</f>
        <v>0</v>
      </c>
      <c r="Y4929" s="232"/>
      <c r="Z4929" s="227" t="str">
        <f>IF(TYPE(VLOOKUP(Y4929,Catalogue!$F$2:$J$259,3,0))=16," ",VLOOKUP(Y4929,Catalogue!$F$2:$J$259,3,0))</f>
        <v xml:space="preserve"> </v>
      </c>
      <c r="AA4929" s="228">
        <f>IF(TYPE(VLOOKUP(Y4929,Catalogue!$F$2:$J$259,5,0))=16,0,VLOOKUP(Y4929,Catalogue!$F$2:$J$259,5,0))</f>
        <v>0</v>
      </c>
      <c r="AB4929" s="260"/>
      <c r="AC4929" s="260"/>
      <c r="AD4929" s="260"/>
      <c r="AE4929" s="260">
        <f t="shared" si="624"/>
        <v>0</v>
      </c>
      <c r="AF4929" s="228">
        <f t="shared" si="626"/>
        <v>0</v>
      </c>
      <c r="AG4929" s="228">
        <f t="shared" si="621"/>
        <v>0</v>
      </c>
      <c r="AH4929" s="228">
        <f t="shared" si="622"/>
        <v>0</v>
      </c>
      <c r="AI4929" s="232"/>
      <c r="AJ4929" s="227" t="str">
        <f>IF(TYPE(VLOOKUP(AI4929,Catalogue!$F$2:$J$259,3,0))=16," ",VLOOKUP(AI4929,Catalogue!$F$2:$J$259,3,0))</f>
        <v xml:space="preserve"> </v>
      </c>
      <c r="AK4929" s="228">
        <f>IF(TYPE(VLOOKUP(AI4929,Catalogue!$F$2:$J$259,5,0))=16,0,VLOOKUP(AI4929,Catalogue!$F$2:$J$259,5,0))</f>
        <v>0</v>
      </c>
      <c r="AL4929" s="227"/>
      <c r="AM4929" s="228">
        <f t="shared" si="625"/>
        <v>0</v>
      </c>
      <c r="AN4929" s="228"/>
      <c r="AO4929" s="229">
        <f t="shared" si="623"/>
        <v>0</v>
      </c>
    </row>
    <row r="4930" spans="1:41" x14ac:dyDescent="0.2">
      <c r="A4930" s="227"/>
      <c r="B4930" s="227"/>
      <c r="C4930" s="227"/>
      <c r="D4930" s="227"/>
      <c r="E4930" s="227"/>
      <c r="F4930" s="227"/>
      <c r="G4930" s="227"/>
      <c r="H4930" s="227"/>
      <c r="I4930" s="227"/>
      <c r="J4930" s="227"/>
      <c r="K4930" s="227"/>
      <c r="L4930" s="228">
        <f>IF(TYPE(VLOOKUP(K4930,Catalogue!$F$2:$J$259,5,0))=16,0,VLOOKUP(K4930,Catalogue!$F$2:$J$259,5,0))</f>
        <v>0</v>
      </c>
      <c r="M4930" s="228"/>
      <c r="N4930" s="228">
        <f t="shared" si="619"/>
        <v>0</v>
      </c>
      <c r="O4930" s="227"/>
      <c r="P4930" s="228">
        <f>IF(TYPE(VLOOKUP(O4930,Catalogue!$F$2:$J$259,5,0))=16,0,VLOOKUP(O4930,Catalogue!$F$2:$J$259,5,0))</f>
        <v>0</v>
      </c>
      <c r="Q4930" s="228"/>
      <c r="R4930" s="228">
        <f t="shared" si="620"/>
        <v>0</v>
      </c>
      <c r="S4930" s="232"/>
      <c r="T4930" s="256" t="str">
        <f>IF(TYPE(VLOOKUP(S4930,Catalogue!$F$2:$J$259,3,0))=16," ",VLOOKUP(S4930,Catalogue!$F$2:$J$259,3,0))</f>
        <v xml:space="preserve"> </v>
      </c>
      <c r="U4930" s="228">
        <f>IF(TYPE(VLOOKUP(S4930,Catalogue!$F$2:$J$259,5,0))=16,0,VLOOKUP(S4930,Catalogue!$F$2:$J$259,5,0))</f>
        <v>0</v>
      </c>
      <c r="V4930" s="232"/>
      <c r="W4930" s="256" t="str">
        <f>IF(TYPE(VLOOKUP(V4930,Catalogue!$F$2:$J$259,3,0))=16," ",VLOOKUP(V4930,Catalogue!$F$2:$J$259,3,0))</f>
        <v xml:space="preserve"> </v>
      </c>
      <c r="X4930" s="228">
        <f>IF(TYPE(VLOOKUP(V4930,Catalogue!$F$2:$J$259,5,0))=16,0,VLOOKUP(V4930,Catalogue!$F$2:$J$259,5,0))</f>
        <v>0</v>
      </c>
      <c r="Y4930" s="232"/>
      <c r="Z4930" s="227" t="str">
        <f>IF(TYPE(VLOOKUP(Y4930,Catalogue!$F$2:$J$259,3,0))=16," ",VLOOKUP(Y4930,Catalogue!$F$2:$J$259,3,0))</f>
        <v xml:space="preserve"> </v>
      </c>
      <c r="AA4930" s="228">
        <f>IF(TYPE(VLOOKUP(Y4930,Catalogue!$F$2:$J$259,5,0))=16,0,VLOOKUP(Y4930,Catalogue!$F$2:$J$259,5,0))</f>
        <v>0</v>
      </c>
      <c r="AB4930" s="260"/>
      <c r="AC4930" s="260"/>
      <c r="AD4930" s="260"/>
      <c r="AE4930" s="260">
        <f t="shared" si="624"/>
        <v>0</v>
      </c>
      <c r="AF4930" s="228">
        <f t="shared" si="626"/>
        <v>0</v>
      </c>
      <c r="AG4930" s="228">
        <f t="shared" si="621"/>
        <v>0</v>
      </c>
      <c r="AH4930" s="228">
        <f t="shared" si="622"/>
        <v>0</v>
      </c>
      <c r="AI4930" s="232"/>
      <c r="AJ4930" s="227" t="str">
        <f>IF(TYPE(VLOOKUP(AI4930,Catalogue!$F$2:$J$259,3,0))=16," ",VLOOKUP(AI4930,Catalogue!$F$2:$J$259,3,0))</f>
        <v xml:space="preserve"> </v>
      </c>
      <c r="AK4930" s="228">
        <f>IF(TYPE(VLOOKUP(AI4930,Catalogue!$F$2:$J$259,5,0))=16,0,VLOOKUP(AI4930,Catalogue!$F$2:$J$259,5,0))</f>
        <v>0</v>
      </c>
      <c r="AL4930" s="227"/>
      <c r="AM4930" s="228">
        <f t="shared" si="625"/>
        <v>0</v>
      </c>
      <c r="AN4930" s="228"/>
      <c r="AO4930" s="229">
        <f t="shared" si="623"/>
        <v>0</v>
      </c>
    </row>
    <row r="4931" spans="1:41" x14ac:dyDescent="0.2">
      <c r="A4931" s="227"/>
      <c r="B4931" s="227"/>
      <c r="C4931" s="227"/>
      <c r="D4931" s="227"/>
      <c r="E4931" s="227"/>
      <c r="F4931" s="227"/>
      <c r="G4931" s="227"/>
      <c r="H4931" s="227"/>
      <c r="I4931" s="227"/>
      <c r="J4931" s="227"/>
      <c r="K4931" s="227"/>
      <c r="L4931" s="228">
        <f>IF(TYPE(VLOOKUP(K4931,Catalogue!$F$2:$J$259,5,0))=16,0,VLOOKUP(K4931,Catalogue!$F$2:$J$259,5,0))</f>
        <v>0</v>
      </c>
      <c r="M4931" s="228"/>
      <c r="N4931" s="228">
        <f t="shared" si="619"/>
        <v>0</v>
      </c>
      <c r="O4931" s="227"/>
      <c r="P4931" s="228">
        <f>IF(TYPE(VLOOKUP(O4931,Catalogue!$F$2:$J$259,5,0))=16,0,VLOOKUP(O4931,Catalogue!$F$2:$J$259,5,0))</f>
        <v>0</v>
      </c>
      <c r="Q4931" s="228"/>
      <c r="R4931" s="228">
        <f t="shared" si="620"/>
        <v>0</v>
      </c>
      <c r="S4931" s="232"/>
      <c r="T4931" s="256" t="str">
        <f>IF(TYPE(VLOOKUP(S4931,Catalogue!$F$2:$J$259,3,0))=16," ",VLOOKUP(S4931,Catalogue!$F$2:$J$259,3,0))</f>
        <v xml:space="preserve"> </v>
      </c>
      <c r="U4931" s="228">
        <f>IF(TYPE(VLOOKUP(S4931,Catalogue!$F$2:$J$259,5,0))=16,0,VLOOKUP(S4931,Catalogue!$F$2:$J$259,5,0))</f>
        <v>0</v>
      </c>
      <c r="V4931" s="232"/>
      <c r="W4931" s="256" t="str">
        <f>IF(TYPE(VLOOKUP(V4931,Catalogue!$F$2:$J$259,3,0))=16," ",VLOOKUP(V4931,Catalogue!$F$2:$J$259,3,0))</f>
        <v xml:space="preserve"> </v>
      </c>
      <c r="X4931" s="228">
        <f>IF(TYPE(VLOOKUP(V4931,Catalogue!$F$2:$J$259,5,0))=16,0,VLOOKUP(V4931,Catalogue!$F$2:$J$259,5,0))</f>
        <v>0</v>
      </c>
      <c r="Y4931" s="232"/>
      <c r="Z4931" s="227" t="str">
        <f>IF(TYPE(VLOOKUP(Y4931,Catalogue!$F$2:$J$259,3,0))=16," ",VLOOKUP(Y4931,Catalogue!$F$2:$J$259,3,0))</f>
        <v xml:space="preserve"> </v>
      </c>
      <c r="AA4931" s="228">
        <f>IF(TYPE(VLOOKUP(Y4931,Catalogue!$F$2:$J$259,5,0))=16,0,VLOOKUP(Y4931,Catalogue!$F$2:$J$259,5,0))</f>
        <v>0</v>
      </c>
      <c r="AB4931" s="260"/>
      <c r="AC4931" s="260"/>
      <c r="AD4931" s="260"/>
      <c r="AE4931" s="260">
        <f t="shared" si="624"/>
        <v>0</v>
      </c>
      <c r="AF4931" s="228">
        <f t="shared" si="626"/>
        <v>0</v>
      </c>
      <c r="AG4931" s="228">
        <f t="shared" si="621"/>
        <v>0</v>
      </c>
      <c r="AH4931" s="228">
        <f t="shared" si="622"/>
        <v>0</v>
      </c>
      <c r="AI4931" s="232"/>
      <c r="AJ4931" s="227" t="str">
        <f>IF(TYPE(VLOOKUP(AI4931,Catalogue!$F$2:$J$259,3,0))=16," ",VLOOKUP(AI4931,Catalogue!$F$2:$J$259,3,0))</f>
        <v xml:space="preserve"> </v>
      </c>
      <c r="AK4931" s="228">
        <f>IF(TYPE(VLOOKUP(AI4931,Catalogue!$F$2:$J$259,5,0))=16,0,VLOOKUP(AI4931,Catalogue!$F$2:$J$259,5,0))</f>
        <v>0</v>
      </c>
      <c r="AL4931" s="227"/>
      <c r="AM4931" s="228">
        <f t="shared" si="625"/>
        <v>0</v>
      </c>
      <c r="AN4931" s="228"/>
      <c r="AO4931" s="229">
        <f t="shared" si="623"/>
        <v>0</v>
      </c>
    </row>
    <row r="4932" spans="1:41" x14ac:dyDescent="0.2">
      <c r="A4932" s="227"/>
      <c r="B4932" s="227"/>
      <c r="C4932" s="227"/>
      <c r="D4932" s="227"/>
      <c r="E4932" s="227"/>
      <c r="F4932" s="227"/>
      <c r="G4932" s="227"/>
      <c r="H4932" s="227"/>
      <c r="I4932" s="227"/>
      <c r="J4932" s="227"/>
      <c r="K4932" s="227"/>
      <c r="L4932" s="228">
        <f>IF(TYPE(VLOOKUP(K4932,Catalogue!$F$2:$J$259,5,0))=16,0,VLOOKUP(K4932,Catalogue!$F$2:$J$259,5,0))</f>
        <v>0</v>
      </c>
      <c r="M4932" s="228"/>
      <c r="N4932" s="228">
        <f t="shared" si="619"/>
        <v>0</v>
      </c>
      <c r="O4932" s="227"/>
      <c r="P4932" s="228">
        <f>IF(TYPE(VLOOKUP(O4932,Catalogue!$F$2:$J$259,5,0))=16,0,VLOOKUP(O4932,Catalogue!$F$2:$J$259,5,0))</f>
        <v>0</v>
      </c>
      <c r="Q4932" s="228"/>
      <c r="R4932" s="228">
        <f t="shared" si="620"/>
        <v>0</v>
      </c>
      <c r="S4932" s="232"/>
      <c r="T4932" s="256" t="str">
        <f>IF(TYPE(VLOOKUP(S4932,Catalogue!$F$2:$J$259,3,0))=16," ",VLOOKUP(S4932,Catalogue!$F$2:$J$259,3,0))</f>
        <v xml:space="preserve"> </v>
      </c>
      <c r="U4932" s="228">
        <f>IF(TYPE(VLOOKUP(S4932,Catalogue!$F$2:$J$259,5,0))=16,0,VLOOKUP(S4932,Catalogue!$F$2:$J$259,5,0))</f>
        <v>0</v>
      </c>
      <c r="V4932" s="232"/>
      <c r="W4932" s="256" t="str">
        <f>IF(TYPE(VLOOKUP(V4932,Catalogue!$F$2:$J$259,3,0))=16," ",VLOOKUP(V4932,Catalogue!$F$2:$J$259,3,0))</f>
        <v xml:space="preserve"> </v>
      </c>
      <c r="X4932" s="228">
        <f>IF(TYPE(VLOOKUP(V4932,Catalogue!$F$2:$J$259,5,0))=16,0,VLOOKUP(V4932,Catalogue!$F$2:$J$259,5,0))</f>
        <v>0</v>
      </c>
      <c r="Y4932" s="232"/>
      <c r="Z4932" s="227" t="str">
        <f>IF(TYPE(VLOOKUP(Y4932,Catalogue!$F$2:$J$259,3,0))=16," ",VLOOKUP(Y4932,Catalogue!$F$2:$J$259,3,0))</f>
        <v xml:space="preserve"> </v>
      </c>
      <c r="AA4932" s="228">
        <f>IF(TYPE(VLOOKUP(Y4932,Catalogue!$F$2:$J$259,5,0))=16,0,VLOOKUP(Y4932,Catalogue!$F$2:$J$259,5,0))</f>
        <v>0</v>
      </c>
      <c r="AB4932" s="260"/>
      <c r="AC4932" s="260"/>
      <c r="AD4932" s="260"/>
      <c r="AE4932" s="260">
        <f t="shared" si="624"/>
        <v>0</v>
      </c>
      <c r="AF4932" s="228">
        <f t="shared" si="626"/>
        <v>0</v>
      </c>
      <c r="AG4932" s="228">
        <f t="shared" si="621"/>
        <v>0</v>
      </c>
      <c r="AH4932" s="228">
        <f t="shared" si="622"/>
        <v>0</v>
      </c>
      <c r="AI4932" s="232"/>
      <c r="AJ4932" s="227" t="str">
        <f>IF(TYPE(VLOOKUP(AI4932,Catalogue!$F$2:$J$259,3,0))=16," ",VLOOKUP(AI4932,Catalogue!$F$2:$J$259,3,0))</f>
        <v xml:space="preserve"> </v>
      </c>
      <c r="AK4932" s="228">
        <f>IF(TYPE(VLOOKUP(AI4932,Catalogue!$F$2:$J$259,5,0))=16,0,VLOOKUP(AI4932,Catalogue!$F$2:$J$259,5,0))</f>
        <v>0</v>
      </c>
      <c r="AL4932" s="227"/>
      <c r="AM4932" s="228">
        <f t="shared" si="625"/>
        <v>0</v>
      </c>
      <c r="AN4932" s="228"/>
      <c r="AO4932" s="229">
        <f t="shared" si="623"/>
        <v>0</v>
      </c>
    </row>
    <row r="4933" spans="1:41" x14ac:dyDescent="0.2">
      <c r="A4933" s="227"/>
      <c r="B4933" s="227"/>
      <c r="C4933" s="227"/>
      <c r="D4933" s="227"/>
      <c r="E4933" s="227"/>
      <c r="F4933" s="227"/>
      <c r="G4933" s="227"/>
      <c r="H4933" s="227"/>
      <c r="I4933" s="227"/>
      <c r="J4933" s="227"/>
      <c r="K4933" s="227"/>
      <c r="L4933" s="228">
        <f>IF(TYPE(VLOOKUP(K4933,Catalogue!$F$2:$J$259,5,0))=16,0,VLOOKUP(K4933,Catalogue!$F$2:$J$259,5,0))</f>
        <v>0</v>
      </c>
      <c r="M4933" s="228"/>
      <c r="N4933" s="228">
        <f t="shared" si="619"/>
        <v>0</v>
      </c>
      <c r="O4933" s="227"/>
      <c r="P4933" s="228">
        <f>IF(TYPE(VLOOKUP(O4933,Catalogue!$F$2:$J$259,5,0))=16,0,VLOOKUP(O4933,Catalogue!$F$2:$J$259,5,0))</f>
        <v>0</v>
      </c>
      <c r="Q4933" s="228"/>
      <c r="R4933" s="228">
        <f t="shared" si="620"/>
        <v>0</v>
      </c>
      <c r="S4933" s="232"/>
      <c r="T4933" s="256" t="str">
        <f>IF(TYPE(VLOOKUP(S4933,Catalogue!$F$2:$J$259,3,0))=16," ",VLOOKUP(S4933,Catalogue!$F$2:$J$259,3,0))</f>
        <v xml:space="preserve"> </v>
      </c>
      <c r="U4933" s="228">
        <f>IF(TYPE(VLOOKUP(S4933,Catalogue!$F$2:$J$259,5,0))=16,0,VLOOKUP(S4933,Catalogue!$F$2:$J$259,5,0))</f>
        <v>0</v>
      </c>
      <c r="V4933" s="232"/>
      <c r="W4933" s="256" t="str">
        <f>IF(TYPE(VLOOKUP(V4933,Catalogue!$F$2:$J$259,3,0))=16," ",VLOOKUP(V4933,Catalogue!$F$2:$J$259,3,0))</f>
        <v xml:space="preserve"> </v>
      </c>
      <c r="X4933" s="228">
        <f>IF(TYPE(VLOOKUP(V4933,Catalogue!$F$2:$J$259,5,0))=16,0,VLOOKUP(V4933,Catalogue!$F$2:$J$259,5,0))</f>
        <v>0</v>
      </c>
      <c r="Y4933" s="232"/>
      <c r="Z4933" s="227" t="str">
        <f>IF(TYPE(VLOOKUP(Y4933,Catalogue!$F$2:$J$259,3,0))=16," ",VLOOKUP(Y4933,Catalogue!$F$2:$J$259,3,0))</f>
        <v xml:space="preserve"> </v>
      </c>
      <c r="AA4933" s="228">
        <f>IF(TYPE(VLOOKUP(Y4933,Catalogue!$F$2:$J$259,5,0))=16,0,VLOOKUP(Y4933,Catalogue!$F$2:$J$259,5,0))</f>
        <v>0</v>
      </c>
      <c r="AB4933" s="260"/>
      <c r="AC4933" s="260"/>
      <c r="AD4933" s="260"/>
      <c r="AE4933" s="260">
        <f t="shared" si="624"/>
        <v>0</v>
      </c>
      <c r="AF4933" s="228">
        <f t="shared" si="626"/>
        <v>0</v>
      </c>
      <c r="AG4933" s="228">
        <f t="shared" si="621"/>
        <v>0</v>
      </c>
      <c r="AH4933" s="228">
        <f t="shared" si="622"/>
        <v>0</v>
      </c>
      <c r="AI4933" s="232"/>
      <c r="AJ4933" s="227" t="str">
        <f>IF(TYPE(VLOOKUP(AI4933,Catalogue!$F$2:$J$259,3,0))=16," ",VLOOKUP(AI4933,Catalogue!$F$2:$J$259,3,0))</f>
        <v xml:space="preserve"> </v>
      </c>
      <c r="AK4933" s="228">
        <f>IF(TYPE(VLOOKUP(AI4933,Catalogue!$F$2:$J$259,5,0))=16,0,VLOOKUP(AI4933,Catalogue!$F$2:$J$259,5,0))</f>
        <v>0</v>
      </c>
      <c r="AL4933" s="227"/>
      <c r="AM4933" s="228">
        <f t="shared" si="625"/>
        <v>0</v>
      </c>
      <c r="AN4933" s="228"/>
      <c r="AO4933" s="229">
        <f t="shared" si="623"/>
        <v>0</v>
      </c>
    </row>
    <row r="4934" spans="1:41" x14ac:dyDescent="0.2">
      <c r="A4934" s="227"/>
      <c r="B4934" s="227"/>
      <c r="C4934" s="227"/>
      <c r="D4934" s="227"/>
      <c r="E4934" s="227"/>
      <c r="F4934" s="227"/>
      <c r="G4934" s="227"/>
      <c r="H4934" s="227"/>
      <c r="I4934" s="227"/>
      <c r="J4934" s="227"/>
      <c r="K4934" s="227"/>
      <c r="L4934" s="228">
        <f>IF(TYPE(VLOOKUP(K4934,Catalogue!$F$2:$J$259,5,0))=16,0,VLOOKUP(K4934,Catalogue!$F$2:$J$259,5,0))</f>
        <v>0</v>
      </c>
      <c r="M4934" s="228"/>
      <c r="N4934" s="228">
        <f t="shared" si="619"/>
        <v>0</v>
      </c>
      <c r="O4934" s="227"/>
      <c r="P4934" s="228">
        <f>IF(TYPE(VLOOKUP(O4934,Catalogue!$F$2:$J$259,5,0))=16,0,VLOOKUP(O4934,Catalogue!$F$2:$J$259,5,0))</f>
        <v>0</v>
      </c>
      <c r="Q4934" s="228"/>
      <c r="R4934" s="228">
        <f t="shared" si="620"/>
        <v>0</v>
      </c>
      <c r="S4934" s="232"/>
      <c r="T4934" s="256" t="str">
        <f>IF(TYPE(VLOOKUP(S4934,Catalogue!$F$2:$J$259,3,0))=16," ",VLOOKUP(S4934,Catalogue!$F$2:$J$259,3,0))</f>
        <v xml:space="preserve"> </v>
      </c>
      <c r="U4934" s="228">
        <f>IF(TYPE(VLOOKUP(S4934,Catalogue!$F$2:$J$259,5,0))=16,0,VLOOKUP(S4934,Catalogue!$F$2:$J$259,5,0))</f>
        <v>0</v>
      </c>
      <c r="V4934" s="232"/>
      <c r="W4934" s="256" t="str">
        <f>IF(TYPE(VLOOKUP(V4934,Catalogue!$F$2:$J$259,3,0))=16," ",VLOOKUP(V4934,Catalogue!$F$2:$J$259,3,0))</f>
        <v xml:space="preserve"> </v>
      </c>
      <c r="X4934" s="228">
        <f>IF(TYPE(VLOOKUP(V4934,Catalogue!$F$2:$J$259,5,0))=16,0,VLOOKUP(V4934,Catalogue!$F$2:$J$259,5,0))</f>
        <v>0</v>
      </c>
      <c r="Y4934" s="232"/>
      <c r="Z4934" s="227" t="str">
        <f>IF(TYPE(VLOOKUP(Y4934,Catalogue!$F$2:$J$259,3,0))=16," ",VLOOKUP(Y4934,Catalogue!$F$2:$J$259,3,0))</f>
        <v xml:space="preserve"> </v>
      </c>
      <c r="AA4934" s="228">
        <f>IF(TYPE(VLOOKUP(Y4934,Catalogue!$F$2:$J$259,5,0))=16,0,VLOOKUP(Y4934,Catalogue!$F$2:$J$259,5,0))</f>
        <v>0</v>
      </c>
      <c r="AB4934" s="260"/>
      <c r="AC4934" s="260"/>
      <c r="AD4934" s="260"/>
      <c r="AE4934" s="260">
        <f t="shared" si="624"/>
        <v>0</v>
      </c>
      <c r="AF4934" s="228">
        <f t="shared" si="626"/>
        <v>0</v>
      </c>
      <c r="AG4934" s="228">
        <f t="shared" si="621"/>
        <v>0</v>
      </c>
      <c r="AH4934" s="228">
        <f t="shared" si="622"/>
        <v>0</v>
      </c>
      <c r="AI4934" s="232"/>
      <c r="AJ4934" s="227" t="str">
        <f>IF(TYPE(VLOOKUP(AI4934,Catalogue!$F$2:$J$259,3,0))=16," ",VLOOKUP(AI4934,Catalogue!$F$2:$J$259,3,0))</f>
        <v xml:space="preserve"> </v>
      </c>
      <c r="AK4934" s="228">
        <f>IF(TYPE(VLOOKUP(AI4934,Catalogue!$F$2:$J$259,5,0))=16,0,VLOOKUP(AI4934,Catalogue!$F$2:$J$259,5,0))</f>
        <v>0</v>
      </c>
      <c r="AL4934" s="227"/>
      <c r="AM4934" s="228">
        <f t="shared" si="625"/>
        <v>0</v>
      </c>
      <c r="AN4934" s="228"/>
      <c r="AO4934" s="229">
        <f t="shared" si="623"/>
        <v>0</v>
      </c>
    </row>
    <row r="4935" spans="1:41" x14ac:dyDescent="0.2">
      <c r="A4935" s="227"/>
      <c r="B4935" s="227"/>
      <c r="C4935" s="227"/>
      <c r="D4935" s="227"/>
      <c r="E4935" s="227"/>
      <c r="F4935" s="227"/>
      <c r="G4935" s="227"/>
      <c r="H4935" s="227"/>
      <c r="I4935" s="227"/>
      <c r="J4935" s="227"/>
      <c r="K4935" s="227"/>
      <c r="L4935" s="228">
        <f>IF(TYPE(VLOOKUP(K4935,Catalogue!$F$2:$J$259,5,0))=16,0,VLOOKUP(K4935,Catalogue!$F$2:$J$259,5,0))</f>
        <v>0</v>
      </c>
      <c r="M4935" s="228"/>
      <c r="N4935" s="228">
        <f t="shared" si="619"/>
        <v>0</v>
      </c>
      <c r="O4935" s="227"/>
      <c r="P4935" s="228">
        <f>IF(TYPE(VLOOKUP(O4935,Catalogue!$F$2:$J$259,5,0))=16,0,VLOOKUP(O4935,Catalogue!$F$2:$J$259,5,0))</f>
        <v>0</v>
      </c>
      <c r="Q4935" s="228"/>
      <c r="R4935" s="228">
        <f t="shared" si="620"/>
        <v>0</v>
      </c>
      <c r="S4935" s="232"/>
      <c r="T4935" s="256" t="str">
        <f>IF(TYPE(VLOOKUP(S4935,Catalogue!$F$2:$J$259,3,0))=16," ",VLOOKUP(S4935,Catalogue!$F$2:$J$259,3,0))</f>
        <v xml:space="preserve"> </v>
      </c>
      <c r="U4935" s="228">
        <f>IF(TYPE(VLOOKUP(S4935,Catalogue!$F$2:$J$259,5,0))=16,0,VLOOKUP(S4935,Catalogue!$F$2:$J$259,5,0))</f>
        <v>0</v>
      </c>
      <c r="V4935" s="232"/>
      <c r="W4935" s="256" t="str">
        <f>IF(TYPE(VLOOKUP(V4935,Catalogue!$F$2:$J$259,3,0))=16," ",VLOOKUP(V4935,Catalogue!$F$2:$J$259,3,0))</f>
        <v xml:space="preserve"> </v>
      </c>
      <c r="X4935" s="228">
        <f>IF(TYPE(VLOOKUP(V4935,Catalogue!$F$2:$J$259,5,0))=16,0,VLOOKUP(V4935,Catalogue!$F$2:$J$259,5,0))</f>
        <v>0</v>
      </c>
      <c r="Y4935" s="232"/>
      <c r="Z4935" s="227" t="str">
        <f>IF(TYPE(VLOOKUP(Y4935,Catalogue!$F$2:$J$259,3,0))=16," ",VLOOKUP(Y4935,Catalogue!$F$2:$J$259,3,0))</f>
        <v xml:space="preserve"> </v>
      </c>
      <c r="AA4935" s="228">
        <f>IF(TYPE(VLOOKUP(Y4935,Catalogue!$F$2:$J$259,5,0))=16,0,VLOOKUP(Y4935,Catalogue!$F$2:$J$259,5,0))</f>
        <v>0</v>
      </c>
      <c r="AB4935" s="260"/>
      <c r="AC4935" s="260"/>
      <c r="AD4935" s="260"/>
      <c r="AE4935" s="260">
        <f t="shared" si="624"/>
        <v>0</v>
      </c>
      <c r="AF4935" s="228">
        <f t="shared" si="626"/>
        <v>0</v>
      </c>
      <c r="AG4935" s="228">
        <f t="shared" si="621"/>
        <v>0</v>
      </c>
      <c r="AH4935" s="228">
        <f t="shared" si="622"/>
        <v>0</v>
      </c>
      <c r="AI4935" s="232"/>
      <c r="AJ4935" s="227" t="str">
        <f>IF(TYPE(VLOOKUP(AI4935,Catalogue!$F$2:$J$259,3,0))=16," ",VLOOKUP(AI4935,Catalogue!$F$2:$J$259,3,0))</f>
        <v xml:space="preserve"> </v>
      </c>
      <c r="AK4935" s="228">
        <f>IF(TYPE(VLOOKUP(AI4935,Catalogue!$F$2:$J$259,5,0))=16,0,VLOOKUP(AI4935,Catalogue!$F$2:$J$259,5,0))</f>
        <v>0</v>
      </c>
      <c r="AL4935" s="227"/>
      <c r="AM4935" s="228">
        <f t="shared" si="625"/>
        <v>0</v>
      </c>
      <c r="AN4935" s="228"/>
      <c r="AO4935" s="229">
        <f t="shared" si="623"/>
        <v>0</v>
      </c>
    </row>
    <row r="4936" spans="1:41" x14ac:dyDescent="0.2">
      <c r="A4936" s="227"/>
      <c r="B4936" s="227"/>
      <c r="C4936" s="227"/>
      <c r="D4936" s="227"/>
      <c r="E4936" s="227"/>
      <c r="F4936" s="227"/>
      <c r="G4936" s="227"/>
      <c r="H4936" s="227"/>
      <c r="I4936" s="227"/>
      <c r="J4936" s="227"/>
      <c r="K4936" s="227"/>
      <c r="L4936" s="228">
        <f>IF(TYPE(VLOOKUP(K4936,Catalogue!$F$2:$J$259,5,0))=16,0,VLOOKUP(K4936,Catalogue!$F$2:$J$259,5,0))</f>
        <v>0</v>
      </c>
      <c r="M4936" s="228"/>
      <c r="N4936" s="228">
        <f t="shared" si="619"/>
        <v>0</v>
      </c>
      <c r="O4936" s="227"/>
      <c r="P4936" s="228">
        <f>IF(TYPE(VLOOKUP(O4936,Catalogue!$F$2:$J$259,5,0))=16,0,VLOOKUP(O4936,Catalogue!$F$2:$J$259,5,0))</f>
        <v>0</v>
      </c>
      <c r="Q4936" s="228"/>
      <c r="R4936" s="228">
        <f t="shared" si="620"/>
        <v>0</v>
      </c>
      <c r="S4936" s="232"/>
      <c r="T4936" s="256" t="str">
        <f>IF(TYPE(VLOOKUP(S4936,Catalogue!$F$2:$J$259,3,0))=16," ",VLOOKUP(S4936,Catalogue!$F$2:$J$259,3,0))</f>
        <v xml:space="preserve"> </v>
      </c>
      <c r="U4936" s="228">
        <f>IF(TYPE(VLOOKUP(S4936,Catalogue!$F$2:$J$259,5,0))=16,0,VLOOKUP(S4936,Catalogue!$F$2:$J$259,5,0))</f>
        <v>0</v>
      </c>
      <c r="V4936" s="232"/>
      <c r="W4936" s="256" t="str">
        <f>IF(TYPE(VLOOKUP(V4936,Catalogue!$F$2:$J$259,3,0))=16," ",VLOOKUP(V4936,Catalogue!$F$2:$J$259,3,0))</f>
        <v xml:space="preserve"> </v>
      </c>
      <c r="X4936" s="228">
        <f>IF(TYPE(VLOOKUP(V4936,Catalogue!$F$2:$J$259,5,0))=16,0,VLOOKUP(V4936,Catalogue!$F$2:$J$259,5,0))</f>
        <v>0</v>
      </c>
      <c r="Y4936" s="232"/>
      <c r="Z4936" s="227" t="str">
        <f>IF(TYPE(VLOOKUP(Y4936,Catalogue!$F$2:$J$259,3,0))=16," ",VLOOKUP(Y4936,Catalogue!$F$2:$J$259,3,0))</f>
        <v xml:space="preserve"> </v>
      </c>
      <c r="AA4936" s="228">
        <f>IF(TYPE(VLOOKUP(Y4936,Catalogue!$F$2:$J$259,5,0))=16,0,VLOOKUP(Y4936,Catalogue!$F$2:$J$259,5,0))</f>
        <v>0</v>
      </c>
      <c r="AB4936" s="260"/>
      <c r="AC4936" s="260"/>
      <c r="AD4936" s="260"/>
      <c r="AE4936" s="260">
        <f t="shared" si="624"/>
        <v>0</v>
      </c>
      <c r="AF4936" s="228">
        <f t="shared" si="626"/>
        <v>0</v>
      </c>
      <c r="AG4936" s="228">
        <f t="shared" si="621"/>
        <v>0</v>
      </c>
      <c r="AH4936" s="228">
        <f t="shared" si="622"/>
        <v>0</v>
      </c>
      <c r="AI4936" s="232"/>
      <c r="AJ4936" s="227" t="str">
        <f>IF(TYPE(VLOOKUP(AI4936,Catalogue!$F$2:$J$259,3,0))=16," ",VLOOKUP(AI4936,Catalogue!$F$2:$J$259,3,0))</f>
        <v xml:space="preserve"> </v>
      </c>
      <c r="AK4936" s="228">
        <f>IF(TYPE(VLOOKUP(AI4936,Catalogue!$F$2:$J$259,5,0))=16,0,VLOOKUP(AI4936,Catalogue!$F$2:$J$259,5,0))</f>
        <v>0</v>
      </c>
      <c r="AL4936" s="227"/>
      <c r="AM4936" s="228">
        <f t="shared" si="625"/>
        <v>0</v>
      </c>
      <c r="AN4936" s="228"/>
      <c r="AO4936" s="229">
        <f t="shared" si="623"/>
        <v>0</v>
      </c>
    </row>
    <row r="4937" spans="1:41" x14ac:dyDescent="0.2">
      <c r="A4937" s="227"/>
      <c r="B4937" s="227"/>
      <c r="C4937" s="227"/>
      <c r="D4937" s="227"/>
      <c r="E4937" s="227"/>
      <c r="F4937" s="227"/>
      <c r="G4937" s="227"/>
      <c r="H4937" s="227"/>
      <c r="I4937" s="227"/>
      <c r="J4937" s="227"/>
      <c r="K4937" s="227"/>
      <c r="L4937" s="228">
        <f>IF(TYPE(VLOOKUP(K4937,Catalogue!$F$2:$J$259,5,0))=16,0,VLOOKUP(K4937,Catalogue!$F$2:$J$259,5,0))</f>
        <v>0</v>
      </c>
      <c r="M4937" s="228"/>
      <c r="N4937" s="228">
        <f t="shared" si="619"/>
        <v>0</v>
      </c>
      <c r="O4937" s="227"/>
      <c r="P4937" s="228">
        <f>IF(TYPE(VLOOKUP(O4937,Catalogue!$F$2:$J$259,5,0))=16,0,VLOOKUP(O4937,Catalogue!$F$2:$J$259,5,0))</f>
        <v>0</v>
      </c>
      <c r="Q4937" s="228"/>
      <c r="R4937" s="228">
        <f t="shared" si="620"/>
        <v>0</v>
      </c>
      <c r="S4937" s="232"/>
      <c r="T4937" s="256" t="str">
        <f>IF(TYPE(VLOOKUP(S4937,Catalogue!$F$2:$J$259,3,0))=16," ",VLOOKUP(S4937,Catalogue!$F$2:$J$259,3,0))</f>
        <v xml:space="preserve"> </v>
      </c>
      <c r="U4937" s="228">
        <f>IF(TYPE(VLOOKUP(S4937,Catalogue!$F$2:$J$259,5,0))=16,0,VLOOKUP(S4937,Catalogue!$F$2:$J$259,5,0))</f>
        <v>0</v>
      </c>
      <c r="V4937" s="232"/>
      <c r="W4937" s="256" t="str">
        <f>IF(TYPE(VLOOKUP(V4937,Catalogue!$F$2:$J$259,3,0))=16," ",VLOOKUP(V4937,Catalogue!$F$2:$J$259,3,0))</f>
        <v xml:space="preserve"> </v>
      </c>
      <c r="X4937" s="228">
        <f>IF(TYPE(VLOOKUP(V4937,Catalogue!$F$2:$J$259,5,0))=16,0,VLOOKUP(V4937,Catalogue!$F$2:$J$259,5,0))</f>
        <v>0</v>
      </c>
      <c r="Y4937" s="232"/>
      <c r="Z4937" s="227" t="str">
        <f>IF(TYPE(VLOOKUP(Y4937,Catalogue!$F$2:$J$259,3,0))=16," ",VLOOKUP(Y4937,Catalogue!$F$2:$J$259,3,0))</f>
        <v xml:space="preserve"> </v>
      </c>
      <c r="AA4937" s="228">
        <f>IF(TYPE(VLOOKUP(Y4937,Catalogue!$F$2:$J$259,5,0))=16,0,VLOOKUP(Y4937,Catalogue!$F$2:$J$259,5,0))</f>
        <v>0</v>
      </c>
      <c r="AB4937" s="260"/>
      <c r="AC4937" s="260"/>
      <c r="AD4937" s="260"/>
      <c r="AE4937" s="260">
        <f t="shared" si="624"/>
        <v>0</v>
      </c>
      <c r="AF4937" s="228">
        <f t="shared" si="626"/>
        <v>0</v>
      </c>
      <c r="AG4937" s="228">
        <f t="shared" si="621"/>
        <v>0</v>
      </c>
      <c r="AH4937" s="228">
        <f t="shared" si="622"/>
        <v>0</v>
      </c>
      <c r="AI4937" s="232"/>
      <c r="AJ4937" s="227" t="str">
        <f>IF(TYPE(VLOOKUP(AI4937,Catalogue!$F$2:$J$259,3,0))=16," ",VLOOKUP(AI4937,Catalogue!$F$2:$J$259,3,0))</f>
        <v xml:space="preserve"> </v>
      </c>
      <c r="AK4937" s="228">
        <f>IF(TYPE(VLOOKUP(AI4937,Catalogue!$F$2:$J$259,5,0))=16,0,VLOOKUP(AI4937,Catalogue!$F$2:$J$259,5,0))</f>
        <v>0</v>
      </c>
      <c r="AL4937" s="227"/>
      <c r="AM4937" s="228">
        <f t="shared" si="625"/>
        <v>0</v>
      </c>
      <c r="AN4937" s="228"/>
      <c r="AO4937" s="229">
        <f t="shared" si="623"/>
        <v>0</v>
      </c>
    </row>
    <row r="4938" spans="1:41" x14ac:dyDescent="0.2">
      <c r="A4938" s="227"/>
      <c r="B4938" s="227"/>
      <c r="C4938" s="227"/>
      <c r="D4938" s="227"/>
      <c r="E4938" s="227"/>
      <c r="F4938" s="227"/>
      <c r="G4938" s="227"/>
      <c r="H4938" s="227"/>
      <c r="I4938" s="227"/>
      <c r="J4938" s="227"/>
      <c r="K4938" s="227"/>
      <c r="L4938" s="228">
        <f>IF(TYPE(VLOOKUP(K4938,Catalogue!$F$2:$J$259,5,0))=16,0,VLOOKUP(K4938,Catalogue!$F$2:$J$259,5,0))</f>
        <v>0</v>
      </c>
      <c r="M4938" s="228"/>
      <c r="N4938" s="228">
        <f t="shared" si="619"/>
        <v>0</v>
      </c>
      <c r="O4938" s="227"/>
      <c r="P4938" s="228">
        <f>IF(TYPE(VLOOKUP(O4938,Catalogue!$F$2:$J$259,5,0))=16,0,VLOOKUP(O4938,Catalogue!$F$2:$J$259,5,0))</f>
        <v>0</v>
      </c>
      <c r="Q4938" s="228"/>
      <c r="R4938" s="228">
        <f t="shared" si="620"/>
        <v>0</v>
      </c>
      <c r="S4938" s="232"/>
      <c r="T4938" s="256" t="str">
        <f>IF(TYPE(VLOOKUP(S4938,Catalogue!$F$2:$J$259,3,0))=16," ",VLOOKUP(S4938,Catalogue!$F$2:$J$259,3,0))</f>
        <v xml:space="preserve"> </v>
      </c>
      <c r="U4938" s="228">
        <f>IF(TYPE(VLOOKUP(S4938,Catalogue!$F$2:$J$259,5,0))=16,0,VLOOKUP(S4938,Catalogue!$F$2:$J$259,5,0))</f>
        <v>0</v>
      </c>
      <c r="V4938" s="232"/>
      <c r="W4938" s="256" t="str">
        <f>IF(TYPE(VLOOKUP(V4938,Catalogue!$F$2:$J$259,3,0))=16," ",VLOOKUP(V4938,Catalogue!$F$2:$J$259,3,0))</f>
        <v xml:space="preserve"> </v>
      </c>
      <c r="X4938" s="228">
        <f>IF(TYPE(VLOOKUP(V4938,Catalogue!$F$2:$J$259,5,0))=16,0,VLOOKUP(V4938,Catalogue!$F$2:$J$259,5,0))</f>
        <v>0</v>
      </c>
      <c r="Y4938" s="232"/>
      <c r="Z4938" s="227" t="str">
        <f>IF(TYPE(VLOOKUP(Y4938,Catalogue!$F$2:$J$259,3,0))=16," ",VLOOKUP(Y4938,Catalogue!$F$2:$J$259,3,0))</f>
        <v xml:space="preserve"> </v>
      </c>
      <c r="AA4938" s="228">
        <f>IF(TYPE(VLOOKUP(Y4938,Catalogue!$F$2:$J$259,5,0))=16,0,VLOOKUP(Y4938,Catalogue!$F$2:$J$259,5,0))</f>
        <v>0</v>
      </c>
      <c r="AB4938" s="260"/>
      <c r="AC4938" s="260"/>
      <c r="AD4938" s="260"/>
      <c r="AE4938" s="260">
        <f t="shared" si="624"/>
        <v>0</v>
      </c>
      <c r="AF4938" s="228">
        <f t="shared" si="626"/>
        <v>0</v>
      </c>
      <c r="AG4938" s="228">
        <f t="shared" si="621"/>
        <v>0</v>
      </c>
      <c r="AH4938" s="228">
        <f t="shared" si="622"/>
        <v>0</v>
      </c>
      <c r="AI4938" s="232"/>
      <c r="AJ4938" s="227" t="str">
        <f>IF(TYPE(VLOOKUP(AI4938,Catalogue!$F$2:$J$259,3,0))=16," ",VLOOKUP(AI4938,Catalogue!$F$2:$J$259,3,0))</f>
        <v xml:space="preserve"> </v>
      </c>
      <c r="AK4938" s="228">
        <f>IF(TYPE(VLOOKUP(AI4938,Catalogue!$F$2:$J$259,5,0))=16,0,VLOOKUP(AI4938,Catalogue!$F$2:$J$259,5,0))</f>
        <v>0</v>
      </c>
      <c r="AL4938" s="227"/>
      <c r="AM4938" s="228">
        <f t="shared" si="625"/>
        <v>0</v>
      </c>
      <c r="AN4938" s="228"/>
      <c r="AO4938" s="229">
        <f t="shared" si="623"/>
        <v>0</v>
      </c>
    </row>
    <row r="4939" spans="1:41" x14ac:dyDescent="0.2">
      <c r="A4939" s="227"/>
      <c r="B4939" s="227"/>
      <c r="C4939" s="227"/>
      <c r="D4939" s="227"/>
      <c r="E4939" s="227"/>
      <c r="F4939" s="227"/>
      <c r="G4939" s="227"/>
      <c r="H4939" s="227"/>
      <c r="I4939" s="227"/>
      <c r="J4939" s="227"/>
      <c r="K4939" s="227"/>
      <c r="L4939" s="228">
        <f>IF(TYPE(VLOOKUP(K4939,Catalogue!$F$2:$J$259,5,0))=16,0,VLOOKUP(K4939,Catalogue!$F$2:$J$259,5,0))</f>
        <v>0</v>
      </c>
      <c r="M4939" s="228"/>
      <c r="N4939" s="228">
        <f t="shared" si="619"/>
        <v>0</v>
      </c>
      <c r="O4939" s="227"/>
      <c r="P4939" s="228">
        <f>IF(TYPE(VLOOKUP(O4939,Catalogue!$F$2:$J$259,5,0))=16,0,VLOOKUP(O4939,Catalogue!$F$2:$J$259,5,0))</f>
        <v>0</v>
      </c>
      <c r="Q4939" s="228"/>
      <c r="R4939" s="228">
        <f t="shared" si="620"/>
        <v>0</v>
      </c>
      <c r="S4939" s="232"/>
      <c r="T4939" s="256" t="str">
        <f>IF(TYPE(VLOOKUP(S4939,Catalogue!$F$2:$J$259,3,0))=16," ",VLOOKUP(S4939,Catalogue!$F$2:$J$259,3,0))</f>
        <v xml:space="preserve"> </v>
      </c>
      <c r="U4939" s="228">
        <f>IF(TYPE(VLOOKUP(S4939,Catalogue!$F$2:$J$259,5,0))=16,0,VLOOKUP(S4939,Catalogue!$F$2:$J$259,5,0))</f>
        <v>0</v>
      </c>
      <c r="V4939" s="232"/>
      <c r="W4939" s="256" t="str">
        <f>IF(TYPE(VLOOKUP(V4939,Catalogue!$F$2:$J$259,3,0))=16," ",VLOOKUP(V4939,Catalogue!$F$2:$J$259,3,0))</f>
        <v xml:space="preserve"> </v>
      </c>
      <c r="X4939" s="228">
        <f>IF(TYPE(VLOOKUP(V4939,Catalogue!$F$2:$J$259,5,0))=16,0,VLOOKUP(V4939,Catalogue!$F$2:$J$259,5,0))</f>
        <v>0</v>
      </c>
      <c r="Y4939" s="232"/>
      <c r="Z4939" s="227" t="str">
        <f>IF(TYPE(VLOOKUP(Y4939,Catalogue!$F$2:$J$259,3,0))=16," ",VLOOKUP(Y4939,Catalogue!$F$2:$J$259,3,0))</f>
        <v xml:space="preserve"> </v>
      </c>
      <c r="AA4939" s="228">
        <f>IF(TYPE(VLOOKUP(Y4939,Catalogue!$F$2:$J$259,5,0))=16,0,VLOOKUP(Y4939,Catalogue!$F$2:$J$259,5,0))</f>
        <v>0</v>
      </c>
      <c r="AB4939" s="260"/>
      <c r="AC4939" s="260"/>
      <c r="AD4939" s="260"/>
      <c r="AE4939" s="260">
        <f t="shared" si="624"/>
        <v>0</v>
      </c>
      <c r="AF4939" s="228">
        <f t="shared" si="626"/>
        <v>0</v>
      </c>
      <c r="AG4939" s="228">
        <f t="shared" si="621"/>
        <v>0</v>
      </c>
      <c r="AH4939" s="228">
        <f t="shared" si="622"/>
        <v>0</v>
      </c>
      <c r="AI4939" s="232"/>
      <c r="AJ4939" s="227" t="str">
        <f>IF(TYPE(VLOOKUP(AI4939,Catalogue!$F$2:$J$259,3,0))=16," ",VLOOKUP(AI4939,Catalogue!$F$2:$J$259,3,0))</f>
        <v xml:space="preserve"> </v>
      </c>
      <c r="AK4939" s="228">
        <f>IF(TYPE(VLOOKUP(AI4939,Catalogue!$F$2:$J$259,5,0))=16,0,VLOOKUP(AI4939,Catalogue!$F$2:$J$259,5,0))</f>
        <v>0</v>
      </c>
      <c r="AL4939" s="227"/>
      <c r="AM4939" s="228">
        <f t="shared" si="625"/>
        <v>0</v>
      </c>
      <c r="AN4939" s="228"/>
      <c r="AO4939" s="229">
        <f t="shared" si="623"/>
        <v>0</v>
      </c>
    </row>
    <row r="4940" spans="1:41" x14ac:dyDescent="0.2">
      <c r="A4940" s="227"/>
      <c r="B4940" s="227"/>
      <c r="C4940" s="227"/>
      <c r="D4940" s="227"/>
      <c r="E4940" s="227"/>
      <c r="F4940" s="227"/>
      <c r="G4940" s="227"/>
      <c r="H4940" s="227"/>
      <c r="I4940" s="227"/>
      <c r="J4940" s="227"/>
      <c r="K4940" s="227"/>
      <c r="L4940" s="228">
        <f>IF(TYPE(VLOOKUP(K4940,Catalogue!$F$2:$J$259,5,0))=16,0,VLOOKUP(K4940,Catalogue!$F$2:$J$259,5,0))</f>
        <v>0</v>
      </c>
      <c r="M4940" s="228"/>
      <c r="N4940" s="228">
        <f t="shared" si="619"/>
        <v>0</v>
      </c>
      <c r="O4940" s="227"/>
      <c r="P4940" s="228">
        <f>IF(TYPE(VLOOKUP(O4940,Catalogue!$F$2:$J$259,5,0))=16,0,VLOOKUP(O4940,Catalogue!$F$2:$J$259,5,0))</f>
        <v>0</v>
      </c>
      <c r="Q4940" s="228"/>
      <c r="R4940" s="228">
        <f t="shared" si="620"/>
        <v>0</v>
      </c>
      <c r="S4940" s="232"/>
      <c r="T4940" s="256" t="str">
        <f>IF(TYPE(VLOOKUP(S4940,Catalogue!$F$2:$J$259,3,0))=16," ",VLOOKUP(S4940,Catalogue!$F$2:$J$259,3,0))</f>
        <v xml:space="preserve"> </v>
      </c>
      <c r="U4940" s="228">
        <f>IF(TYPE(VLOOKUP(S4940,Catalogue!$F$2:$J$259,5,0))=16,0,VLOOKUP(S4940,Catalogue!$F$2:$J$259,5,0))</f>
        <v>0</v>
      </c>
      <c r="V4940" s="232"/>
      <c r="W4940" s="256" t="str">
        <f>IF(TYPE(VLOOKUP(V4940,Catalogue!$F$2:$J$259,3,0))=16," ",VLOOKUP(V4940,Catalogue!$F$2:$J$259,3,0))</f>
        <v xml:space="preserve"> </v>
      </c>
      <c r="X4940" s="228">
        <f>IF(TYPE(VLOOKUP(V4940,Catalogue!$F$2:$J$259,5,0))=16,0,VLOOKUP(V4940,Catalogue!$F$2:$J$259,5,0))</f>
        <v>0</v>
      </c>
      <c r="Y4940" s="232"/>
      <c r="Z4940" s="227" t="str">
        <f>IF(TYPE(VLOOKUP(Y4940,Catalogue!$F$2:$J$259,3,0))=16," ",VLOOKUP(Y4940,Catalogue!$F$2:$J$259,3,0))</f>
        <v xml:space="preserve"> </v>
      </c>
      <c r="AA4940" s="228">
        <f>IF(TYPE(VLOOKUP(Y4940,Catalogue!$F$2:$J$259,5,0))=16,0,VLOOKUP(Y4940,Catalogue!$F$2:$J$259,5,0))</f>
        <v>0</v>
      </c>
      <c r="AB4940" s="260"/>
      <c r="AC4940" s="260"/>
      <c r="AD4940" s="260"/>
      <c r="AE4940" s="260">
        <f t="shared" si="624"/>
        <v>0</v>
      </c>
      <c r="AF4940" s="228">
        <f t="shared" si="626"/>
        <v>0</v>
      </c>
      <c r="AG4940" s="228">
        <f t="shared" si="621"/>
        <v>0</v>
      </c>
      <c r="AH4940" s="228">
        <f t="shared" si="622"/>
        <v>0</v>
      </c>
      <c r="AI4940" s="232"/>
      <c r="AJ4940" s="227" t="str">
        <f>IF(TYPE(VLOOKUP(AI4940,Catalogue!$F$2:$J$259,3,0))=16," ",VLOOKUP(AI4940,Catalogue!$F$2:$J$259,3,0))</f>
        <v xml:space="preserve"> </v>
      </c>
      <c r="AK4940" s="228">
        <f>IF(TYPE(VLOOKUP(AI4940,Catalogue!$F$2:$J$259,5,0))=16,0,VLOOKUP(AI4940,Catalogue!$F$2:$J$259,5,0))</f>
        <v>0</v>
      </c>
      <c r="AL4940" s="227"/>
      <c r="AM4940" s="228">
        <f t="shared" si="625"/>
        <v>0</v>
      </c>
      <c r="AN4940" s="228"/>
      <c r="AO4940" s="229">
        <f t="shared" si="623"/>
        <v>0</v>
      </c>
    </row>
    <row r="4941" spans="1:41" x14ac:dyDescent="0.2">
      <c r="A4941" s="227"/>
      <c r="B4941" s="227"/>
      <c r="C4941" s="227"/>
      <c r="D4941" s="227"/>
      <c r="E4941" s="227"/>
      <c r="F4941" s="227"/>
      <c r="G4941" s="227"/>
      <c r="H4941" s="227"/>
      <c r="I4941" s="227"/>
      <c r="J4941" s="227"/>
      <c r="K4941" s="227"/>
      <c r="L4941" s="228">
        <f>IF(TYPE(VLOOKUP(K4941,Catalogue!$F$2:$J$259,5,0))=16,0,VLOOKUP(K4941,Catalogue!$F$2:$J$259,5,0))</f>
        <v>0</v>
      </c>
      <c r="M4941" s="228"/>
      <c r="N4941" s="228">
        <f t="shared" ref="N4941:N5004" si="627">L4941*M4941</f>
        <v>0</v>
      </c>
      <c r="O4941" s="227"/>
      <c r="P4941" s="228">
        <f>IF(TYPE(VLOOKUP(O4941,Catalogue!$F$2:$J$259,5,0))=16,0,VLOOKUP(O4941,Catalogue!$F$2:$J$259,5,0))</f>
        <v>0</v>
      </c>
      <c r="Q4941" s="228"/>
      <c r="R4941" s="228">
        <f t="shared" ref="R4941:R5004" si="628">P4941*Q4941</f>
        <v>0</v>
      </c>
      <c r="S4941" s="232"/>
      <c r="T4941" s="256" t="str">
        <f>IF(TYPE(VLOOKUP(S4941,Catalogue!$F$2:$J$259,3,0))=16," ",VLOOKUP(S4941,Catalogue!$F$2:$J$259,3,0))</f>
        <v xml:space="preserve"> </v>
      </c>
      <c r="U4941" s="228">
        <f>IF(TYPE(VLOOKUP(S4941,Catalogue!$F$2:$J$259,5,0))=16,0,VLOOKUP(S4941,Catalogue!$F$2:$J$259,5,0))</f>
        <v>0</v>
      </c>
      <c r="V4941" s="232"/>
      <c r="W4941" s="256" t="str">
        <f>IF(TYPE(VLOOKUP(V4941,Catalogue!$F$2:$J$259,3,0))=16," ",VLOOKUP(V4941,Catalogue!$F$2:$J$259,3,0))</f>
        <v xml:space="preserve"> </v>
      </c>
      <c r="X4941" s="228">
        <f>IF(TYPE(VLOOKUP(V4941,Catalogue!$F$2:$J$259,5,0))=16,0,VLOOKUP(V4941,Catalogue!$F$2:$J$259,5,0))</f>
        <v>0</v>
      </c>
      <c r="Y4941" s="232"/>
      <c r="Z4941" s="227" t="str">
        <f>IF(TYPE(VLOOKUP(Y4941,Catalogue!$F$2:$J$259,3,0))=16," ",VLOOKUP(Y4941,Catalogue!$F$2:$J$259,3,0))</f>
        <v xml:space="preserve"> </v>
      </c>
      <c r="AA4941" s="228">
        <f>IF(TYPE(VLOOKUP(Y4941,Catalogue!$F$2:$J$259,5,0))=16,0,VLOOKUP(Y4941,Catalogue!$F$2:$J$259,5,0))</f>
        <v>0</v>
      </c>
      <c r="AB4941" s="260"/>
      <c r="AC4941" s="260"/>
      <c r="AD4941" s="260"/>
      <c r="AE4941" s="260">
        <f t="shared" si="624"/>
        <v>0</v>
      </c>
      <c r="AF4941" s="228">
        <f t="shared" si="626"/>
        <v>0</v>
      </c>
      <c r="AG4941" s="228">
        <f t="shared" si="621"/>
        <v>0</v>
      </c>
      <c r="AH4941" s="228">
        <f t="shared" si="622"/>
        <v>0</v>
      </c>
      <c r="AI4941" s="232"/>
      <c r="AJ4941" s="227" t="str">
        <f>IF(TYPE(VLOOKUP(AI4941,Catalogue!$F$2:$J$259,3,0))=16," ",VLOOKUP(AI4941,Catalogue!$F$2:$J$259,3,0))</f>
        <v xml:space="preserve"> </v>
      </c>
      <c r="AK4941" s="228">
        <f>IF(TYPE(VLOOKUP(AI4941,Catalogue!$F$2:$J$259,5,0))=16,0,VLOOKUP(AI4941,Catalogue!$F$2:$J$259,5,0))</f>
        <v>0</v>
      </c>
      <c r="AL4941" s="227"/>
      <c r="AM4941" s="228">
        <f t="shared" si="625"/>
        <v>0</v>
      </c>
      <c r="AN4941" s="228"/>
      <c r="AO4941" s="229">
        <f t="shared" si="623"/>
        <v>0</v>
      </c>
    </row>
    <row r="4942" spans="1:41" x14ac:dyDescent="0.2">
      <c r="A4942" s="227"/>
      <c r="B4942" s="227"/>
      <c r="C4942" s="227"/>
      <c r="D4942" s="227"/>
      <c r="E4942" s="227"/>
      <c r="F4942" s="227"/>
      <c r="G4942" s="227"/>
      <c r="H4942" s="227"/>
      <c r="I4942" s="227"/>
      <c r="J4942" s="227"/>
      <c r="K4942" s="227"/>
      <c r="L4942" s="228">
        <f>IF(TYPE(VLOOKUP(K4942,Catalogue!$F$2:$J$259,5,0))=16,0,VLOOKUP(K4942,Catalogue!$F$2:$J$259,5,0))</f>
        <v>0</v>
      </c>
      <c r="M4942" s="228"/>
      <c r="N4942" s="228">
        <f t="shared" si="627"/>
        <v>0</v>
      </c>
      <c r="O4942" s="227"/>
      <c r="P4942" s="228">
        <f>IF(TYPE(VLOOKUP(O4942,Catalogue!$F$2:$J$259,5,0))=16,0,VLOOKUP(O4942,Catalogue!$F$2:$J$259,5,0))</f>
        <v>0</v>
      </c>
      <c r="Q4942" s="228"/>
      <c r="R4942" s="228">
        <f t="shared" si="628"/>
        <v>0</v>
      </c>
      <c r="S4942" s="232"/>
      <c r="T4942" s="256" t="str">
        <f>IF(TYPE(VLOOKUP(S4942,Catalogue!$F$2:$J$259,3,0))=16," ",VLOOKUP(S4942,Catalogue!$F$2:$J$259,3,0))</f>
        <v xml:space="preserve"> </v>
      </c>
      <c r="U4942" s="228">
        <f>IF(TYPE(VLOOKUP(S4942,Catalogue!$F$2:$J$259,5,0))=16,0,VLOOKUP(S4942,Catalogue!$F$2:$J$259,5,0))</f>
        <v>0</v>
      </c>
      <c r="V4942" s="232"/>
      <c r="W4942" s="256" t="str">
        <f>IF(TYPE(VLOOKUP(V4942,Catalogue!$F$2:$J$259,3,0))=16," ",VLOOKUP(V4942,Catalogue!$F$2:$J$259,3,0))</f>
        <v xml:space="preserve"> </v>
      </c>
      <c r="X4942" s="228">
        <f>IF(TYPE(VLOOKUP(V4942,Catalogue!$F$2:$J$259,5,0))=16,0,VLOOKUP(V4942,Catalogue!$F$2:$J$259,5,0))</f>
        <v>0</v>
      </c>
      <c r="Y4942" s="232"/>
      <c r="Z4942" s="227" t="str">
        <f>IF(TYPE(VLOOKUP(Y4942,Catalogue!$F$2:$J$259,3,0))=16," ",VLOOKUP(Y4942,Catalogue!$F$2:$J$259,3,0))</f>
        <v xml:space="preserve"> </v>
      </c>
      <c r="AA4942" s="228">
        <f>IF(TYPE(VLOOKUP(Y4942,Catalogue!$F$2:$J$259,5,0))=16,0,VLOOKUP(Y4942,Catalogue!$F$2:$J$259,5,0))</f>
        <v>0</v>
      </c>
      <c r="AB4942" s="260"/>
      <c r="AC4942" s="260"/>
      <c r="AD4942" s="260"/>
      <c r="AE4942" s="260">
        <f t="shared" si="624"/>
        <v>0</v>
      </c>
      <c r="AF4942" s="228">
        <f t="shared" si="626"/>
        <v>0</v>
      </c>
      <c r="AG4942" s="228">
        <f t="shared" si="621"/>
        <v>0</v>
      </c>
      <c r="AH4942" s="228">
        <f t="shared" si="622"/>
        <v>0</v>
      </c>
      <c r="AI4942" s="232"/>
      <c r="AJ4942" s="227" t="str">
        <f>IF(TYPE(VLOOKUP(AI4942,Catalogue!$F$2:$J$259,3,0))=16," ",VLOOKUP(AI4942,Catalogue!$F$2:$J$259,3,0))</f>
        <v xml:space="preserve"> </v>
      </c>
      <c r="AK4942" s="228">
        <f>IF(TYPE(VLOOKUP(AI4942,Catalogue!$F$2:$J$259,5,0))=16,0,VLOOKUP(AI4942,Catalogue!$F$2:$J$259,5,0))</f>
        <v>0</v>
      </c>
      <c r="AL4942" s="227"/>
      <c r="AM4942" s="228">
        <f t="shared" si="625"/>
        <v>0</v>
      </c>
      <c r="AN4942" s="228"/>
      <c r="AO4942" s="229">
        <f t="shared" si="623"/>
        <v>0</v>
      </c>
    </row>
    <row r="4943" spans="1:41" x14ac:dyDescent="0.2">
      <c r="A4943" s="227"/>
      <c r="B4943" s="227"/>
      <c r="C4943" s="227"/>
      <c r="D4943" s="227"/>
      <c r="E4943" s="227"/>
      <c r="F4943" s="227"/>
      <c r="G4943" s="227"/>
      <c r="H4943" s="227"/>
      <c r="I4943" s="227"/>
      <c r="J4943" s="227"/>
      <c r="K4943" s="227"/>
      <c r="L4943" s="228">
        <f>IF(TYPE(VLOOKUP(K4943,Catalogue!$F$2:$J$259,5,0))=16,0,VLOOKUP(K4943,Catalogue!$F$2:$J$259,5,0))</f>
        <v>0</v>
      </c>
      <c r="M4943" s="228"/>
      <c r="N4943" s="228">
        <f t="shared" si="627"/>
        <v>0</v>
      </c>
      <c r="O4943" s="227"/>
      <c r="P4943" s="228">
        <f>IF(TYPE(VLOOKUP(O4943,Catalogue!$F$2:$J$259,5,0))=16,0,VLOOKUP(O4943,Catalogue!$F$2:$J$259,5,0))</f>
        <v>0</v>
      </c>
      <c r="Q4943" s="228"/>
      <c r="R4943" s="228">
        <f t="shared" si="628"/>
        <v>0</v>
      </c>
      <c r="S4943" s="232"/>
      <c r="T4943" s="256" t="str">
        <f>IF(TYPE(VLOOKUP(S4943,Catalogue!$F$2:$J$259,3,0))=16," ",VLOOKUP(S4943,Catalogue!$F$2:$J$259,3,0))</f>
        <v xml:space="preserve"> </v>
      </c>
      <c r="U4943" s="228">
        <f>IF(TYPE(VLOOKUP(S4943,Catalogue!$F$2:$J$259,5,0))=16,0,VLOOKUP(S4943,Catalogue!$F$2:$J$259,5,0))</f>
        <v>0</v>
      </c>
      <c r="V4943" s="232"/>
      <c r="W4943" s="256" t="str">
        <f>IF(TYPE(VLOOKUP(V4943,Catalogue!$F$2:$J$259,3,0))=16," ",VLOOKUP(V4943,Catalogue!$F$2:$J$259,3,0))</f>
        <v xml:space="preserve"> </v>
      </c>
      <c r="X4943" s="228">
        <f>IF(TYPE(VLOOKUP(V4943,Catalogue!$F$2:$J$259,5,0))=16,0,VLOOKUP(V4943,Catalogue!$F$2:$J$259,5,0))</f>
        <v>0</v>
      </c>
      <c r="Y4943" s="232"/>
      <c r="Z4943" s="227" t="str">
        <f>IF(TYPE(VLOOKUP(Y4943,Catalogue!$F$2:$J$259,3,0))=16," ",VLOOKUP(Y4943,Catalogue!$F$2:$J$259,3,0))</f>
        <v xml:space="preserve"> </v>
      </c>
      <c r="AA4943" s="228">
        <f>IF(TYPE(VLOOKUP(Y4943,Catalogue!$F$2:$J$259,5,0))=16,0,VLOOKUP(Y4943,Catalogue!$F$2:$J$259,5,0))</f>
        <v>0</v>
      </c>
      <c r="AB4943" s="260"/>
      <c r="AC4943" s="260"/>
      <c r="AD4943" s="260"/>
      <c r="AE4943" s="260">
        <f t="shared" si="624"/>
        <v>0</v>
      </c>
      <c r="AF4943" s="228">
        <f t="shared" si="626"/>
        <v>0</v>
      </c>
      <c r="AG4943" s="228">
        <f t="shared" si="621"/>
        <v>0</v>
      </c>
      <c r="AH4943" s="228">
        <f t="shared" si="622"/>
        <v>0</v>
      </c>
      <c r="AI4943" s="232"/>
      <c r="AJ4943" s="227" t="str">
        <f>IF(TYPE(VLOOKUP(AI4943,Catalogue!$F$2:$J$259,3,0))=16," ",VLOOKUP(AI4943,Catalogue!$F$2:$J$259,3,0))</f>
        <v xml:space="preserve"> </v>
      </c>
      <c r="AK4943" s="228">
        <f>IF(TYPE(VLOOKUP(AI4943,Catalogue!$F$2:$J$259,5,0))=16,0,VLOOKUP(AI4943,Catalogue!$F$2:$J$259,5,0))</f>
        <v>0</v>
      </c>
      <c r="AL4943" s="227"/>
      <c r="AM4943" s="228">
        <f t="shared" si="625"/>
        <v>0</v>
      </c>
      <c r="AN4943" s="228"/>
      <c r="AO4943" s="229">
        <f t="shared" si="623"/>
        <v>0</v>
      </c>
    </row>
    <row r="4944" spans="1:41" x14ac:dyDescent="0.2">
      <c r="A4944" s="227"/>
      <c r="B4944" s="227"/>
      <c r="C4944" s="227"/>
      <c r="D4944" s="227"/>
      <c r="E4944" s="227"/>
      <c r="F4944" s="227"/>
      <c r="G4944" s="227"/>
      <c r="H4944" s="227"/>
      <c r="I4944" s="227"/>
      <c r="J4944" s="227"/>
      <c r="K4944" s="227"/>
      <c r="L4944" s="228">
        <f>IF(TYPE(VLOOKUP(K4944,Catalogue!$F$2:$J$259,5,0))=16,0,VLOOKUP(K4944,Catalogue!$F$2:$J$259,5,0))</f>
        <v>0</v>
      </c>
      <c r="M4944" s="228"/>
      <c r="N4944" s="228">
        <f t="shared" si="627"/>
        <v>0</v>
      </c>
      <c r="O4944" s="227"/>
      <c r="P4944" s="228">
        <f>IF(TYPE(VLOOKUP(O4944,Catalogue!$F$2:$J$259,5,0))=16,0,VLOOKUP(O4944,Catalogue!$F$2:$J$259,5,0))</f>
        <v>0</v>
      </c>
      <c r="Q4944" s="228"/>
      <c r="R4944" s="228">
        <f t="shared" si="628"/>
        <v>0</v>
      </c>
      <c r="S4944" s="232"/>
      <c r="T4944" s="256" t="str">
        <f>IF(TYPE(VLOOKUP(S4944,Catalogue!$F$2:$J$259,3,0))=16," ",VLOOKUP(S4944,Catalogue!$F$2:$J$259,3,0))</f>
        <v xml:space="preserve"> </v>
      </c>
      <c r="U4944" s="228">
        <f>IF(TYPE(VLOOKUP(S4944,Catalogue!$F$2:$J$259,5,0))=16,0,VLOOKUP(S4944,Catalogue!$F$2:$J$259,5,0))</f>
        <v>0</v>
      </c>
      <c r="V4944" s="232"/>
      <c r="W4944" s="256" t="str">
        <f>IF(TYPE(VLOOKUP(V4944,Catalogue!$F$2:$J$259,3,0))=16," ",VLOOKUP(V4944,Catalogue!$F$2:$J$259,3,0))</f>
        <v xml:space="preserve"> </v>
      </c>
      <c r="X4944" s="228">
        <f>IF(TYPE(VLOOKUP(V4944,Catalogue!$F$2:$J$259,5,0))=16,0,VLOOKUP(V4944,Catalogue!$F$2:$J$259,5,0))</f>
        <v>0</v>
      </c>
      <c r="Y4944" s="232"/>
      <c r="Z4944" s="227" t="str">
        <f>IF(TYPE(VLOOKUP(Y4944,Catalogue!$F$2:$J$259,3,0))=16," ",VLOOKUP(Y4944,Catalogue!$F$2:$J$259,3,0))</f>
        <v xml:space="preserve"> </v>
      </c>
      <c r="AA4944" s="228">
        <f>IF(TYPE(VLOOKUP(Y4944,Catalogue!$F$2:$J$259,5,0))=16,0,VLOOKUP(Y4944,Catalogue!$F$2:$J$259,5,0))</f>
        <v>0</v>
      </c>
      <c r="AB4944" s="260"/>
      <c r="AC4944" s="260"/>
      <c r="AD4944" s="260"/>
      <c r="AE4944" s="260">
        <f t="shared" si="624"/>
        <v>0</v>
      </c>
      <c r="AF4944" s="228">
        <f t="shared" si="626"/>
        <v>0</v>
      </c>
      <c r="AG4944" s="228">
        <f t="shared" si="621"/>
        <v>0</v>
      </c>
      <c r="AH4944" s="228">
        <f t="shared" si="622"/>
        <v>0</v>
      </c>
      <c r="AI4944" s="232"/>
      <c r="AJ4944" s="227" t="str">
        <f>IF(TYPE(VLOOKUP(AI4944,Catalogue!$F$2:$J$259,3,0))=16," ",VLOOKUP(AI4944,Catalogue!$F$2:$J$259,3,0))</f>
        <v xml:space="preserve"> </v>
      </c>
      <c r="AK4944" s="228">
        <f>IF(TYPE(VLOOKUP(AI4944,Catalogue!$F$2:$J$259,5,0))=16,0,VLOOKUP(AI4944,Catalogue!$F$2:$J$259,5,0))</f>
        <v>0</v>
      </c>
      <c r="AL4944" s="227"/>
      <c r="AM4944" s="228">
        <f t="shared" si="625"/>
        <v>0</v>
      </c>
      <c r="AN4944" s="228"/>
      <c r="AO4944" s="229">
        <f t="shared" si="623"/>
        <v>0</v>
      </c>
    </row>
    <row r="4945" spans="1:41" x14ac:dyDescent="0.2">
      <c r="A4945" s="227"/>
      <c r="B4945" s="227"/>
      <c r="C4945" s="227"/>
      <c r="D4945" s="227"/>
      <c r="E4945" s="227"/>
      <c r="F4945" s="227"/>
      <c r="G4945" s="227"/>
      <c r="H4945" s="227"/>
      <c r="I4945" s="227"/>
      <c r="J4945" s="227"/>
      <c r="K4945" s="227"/>
      <c r="L4945" s="228">
        <f>IF(TYPE(VLOOKUP(K4945,Catalogue!$F$2:$J$259,5,0))=16,0,VLOOKUP(K4945,Catalogue!$F$2:$J$259,5,0))</f>
        <v>0</v>
      </c>
      <c r="M4945" s="228"/>
      <c r="N4945" s="228">
        <f t="shared" si="627"/>
        <v>0</v>
      </c>
      <c r="O4945" s="227"/>
      <c r="P4945" s="228">
        <f>IF(TYPE(VLOOKUP(O4945,Catalogue!$F$2:$J$259,5,0))=16,0,VLOOKUP(O4945,Catalogue!$F$2:$J$259,5,0))</f>
        <v>0</v>
      </c>
      <c r="Q4945" s="228"/>
      <c r="R4945" s="228">
        <f t="shared" si="628"/>
        <v>0</v>
      </c>
      <c r="S4945" s="232"/>
      <c r="T4945" s="256" t="str">
        <f>IF(TYPE(VLOOKUP(S4945,Catalogue!$F$2:$J$259,3,0))=16," ",VLOOKUP(S4945,Catalogue!$F$2:$J$259,3,0))</f>
        <v xml:space="preserve"> </v>
      </c>
      <c r="U4945" s="228">
        <f>IF(TYPE(VLOOKUP(S4945,Catalogue!$F$2:$J$259,5,0))=16,0,VLOOKUP(S4945,Catalogue!$F$2:$J$259,5,0))</f>
        <v>0</v>
      </c>
      <c r="V4945" s="232"/>
      <c r="W4945" s="256" t="str">
        <f>IF(TYPE(VLOOKUP(V4945,Catalogue!$F$2:$J$259,3,0))=16," ",VLOOKUP(V4945,Catalogue!$F$2:$J$259,3,0))</f>
        <v xml:space="preserve"> </v>
      </c>
      <c r="X4945" s="228">
        <f>IF(TYPE(VLOOKUP(V4945,Catalogue!$F$2:$J$259,5,0))=16,0,VLOOKUP(V4945,Catalogue!$F$2:$J$259,5,0))</f>
        <v>0</v>
      </c>
      <c r="Y4945" s="232"/>
      <c r="Z4945" s="227" t="str">
        <f>IF(TYPE(VLOOKUP(Y4945,Catalogue!$F$2:$J$259,3,0))=16," ",VLOOKUP(Y4945,Catalogue!$F$2:$J$259,3,0))</f>
        <v xml:space="preserve"> </v>
      </c>
      <c r="AA4945" s="228">
        <f>IF(TYPE(VLOOKUP(Y4945,Catalogue!$F$2:$J$259,5,0))=16,0,VLOOKUP(Y4945,Catalogue!$F$2:$J$259,5,0))</f>
        <v>0</v>
      </c>
      <c r="AB4945" s="260"/>
      <c r="AC4945" s="260"/>
      <c r="AD4945" s="260"/>
      <c r="AE4945" s="260">
        <f t="shared" si="624"/>
        <v>0</v>
      </c>
      <c r="AF4945" s="228">
        <f t="shared" si="626"/>
        <v>0</v>
      </c>
      <c r="AG4945" s="228">
        <f t="shared" si="621"/>
        <v>0</v>
      </c>
      <c r="AH4945" s="228">
        <f t="shared" si="622"/>
        <v>0</v>
      </c>
      <c r="AI4945" s="232"/>
      <c r="AJ4945" s="227" t="str">
        <f>IF(TYPE(VLOOKUP(AI4945,Catalogue!$F$2:$J$259,3,0))=16," ",VLOOKUP(AI4945,Catalogue!$F$2:$J$259,3,0))</f>
        <v xml:space="preserve"> </v>
      </c>
      <c r="AK4945" s="228">
        <f>IF(TYPE(VLOOKUP(AI4945,Catalogue!$F$2:$J$259,5,0))=16,0,VLOOKUP(AI4945,Catalogue!$F$2:$J$259,5,0))</f>
        <v>0</v>
      </c>
      <c r="AL4945" s="227"/>
      <c r="AM4945" s="228">
        <f t="shared" si="625"/>
        <v>0</v>
      </c>
      <c r="AN4945" s="228"/>
      <c r="AO4945" s="229">
        <f t="shared" si="623"/>
        <v>0</v>
      </c>
    </row>
    <row r="4946" spans="1:41" x14ac:dyDescent="0.2">
      <c r="A4946" s="227"/>
      <c r="B4946" s="227"/>
      <c r="C4946" s="227"/>
      <c r="D4946" s="227"/>
      <c r="E4946" s="227"/>
      <c r="F4946" s="227"/>
      <c r="G4946" s="227"/>
      <c r="H4946" s="227"/>
      <c r="I4946" s="227"/>
      <c r="J4946" s="227"/>
      <c r="K4946" s="227"/>
      <c r="L4946" s="228">
        <f>IF(TYPE(VLOOKUP(K4946,Catalogue!$F$2:$J$259,5,0))=16,0,VLOOKUP(K4946,Catalogue!$F$2:$J$259,5,0))</f>
        <v>0</v>
      </c>
      <c r="M4946" s="228"/>
      <c r="N4946" s="228">
        <f t="shared" si="627"/>
        <v>0</v>
      </c>
      <c r="O4946" s="227"/>
      <c r="P4946" s="228">
        <f>IF(TYPE(VLOOKUP(O4946,Catalogue!$F$2:$J$259,5,0))=16,0,VLOOKUP(O4946,Catalogue!$F$2:$J$259,5,0))</f>
        <v>0</v>
      </c>
      <c r="Q4946" s="228"/>
      <c r="R4946" s="228">
        <f t="shared" si="628"/>
        <v>0</v>
      </c>
      <c r="S4946" s="232"/>
      <c r="T4946" s="256" t="str">
        <f>IF(TYPE(VLOOKUP(S4946,Catalogue!$F$2:$J$259,3,0))=16," ",VLOOKUP(S4946,Catalogue!$F$2:$J$259,3,0))</f>
        <v xml:space="preserve"> </v>
      </c>
      <c r="U4946" s="228">
        <f>IF(TYPE(VLOOKUP(S4946,Catalogue!$F$2:$J$259,5,0))=16,0,VLOOKUP(S4946,Catalogue!$F$2:$J$259,5,0))</f>
        <v>0</v>
      </c>
      <c r="V4946" s="232"/>
      <c r="W4946" s="256" t="str">
        <f>IF(TYPE(VLOOKUP(V4946,Catalogue!$F$2:$J$259,3,0))=16," ",VLOOKUP(V4946,Catalogue!$F$2:$J$259,3,0))</f>
        <v xml:space="preserve"> </v>
      </c>
      <c r="X4946" s="228">
        <f>IF(TYPE(VLOOKUP(V4946,Catalogue!$F$2:$J$259,5,0))=16,0,VLOOKUP(V4946,Catalogue!$F$2:$J$259,5,0))</f>
        <v>0</v>
      </c>
      <c r="Y4946" s="232"/>
      <c r="Z4946" s="227" t="str">
        <f>IF(TYPE(VLOOKUP(Y4946,Catalogue!$F$2:$J$259,3,0))=16," ",VLOOKUP(Y4946,Catalogue!$F$2:$J$259,3,0))</f>
        <v xml:space="preserve"> </v>
      </c>
      <c r="AA4946" s="228">
        <f>IF(TYPE(VLOOKUP(Y4946,Catalogue!$F$2:$J$259,5,0))=16,0,VLOOKUP(Y4946,Catalogue!$F$2:$J$259,5,0))</f>
        <v>0</v>
      </c>
      <c r="AB4946" s="260"/>
      <c r="AC4946" s="260"/>
      <c r="AD4946" s="260"/>
      <c r="AE4946" s="260">
        <f t="shared" si="624"/>
        <v>0</v>
      </c>
      <c r="AF4946" s="228">
        <f t="shared" si="626"/>
        <v>0</v>
      </c>
      <c r="AG4946" s="228">
        <f t="shared" si="621"/>
        <v>0</v>
      </c>
      <c r="AH4946" s="228">
        <f t="shared" si="622"/>
        <v>0</v>
      </c>
      <c r="AI4946" s="232"/>
      <c r="AJ4946" s="227" t="str">
        <f>IF(TYPE(VLOOKUP(AI4946,Catalogue!$F$2:$J$259,3,0))=16," ",VLOOKUP(AI4946,Catalogue!$F$2:$J$259,3,0))</f>
        <v xml:space="preserve"> </v>
      </c>
      <c r="AK4946" s="228">
        <f>IF(TYPE(VLOOKUP(AI4946,Catalogue!$F$2:$J$259,5,0))=16,0,VLOOKUP(AI4946,Catalogue!$F$2:$J$259,5,0))</f>
        <v>0</v>
      </c>
      <c r="AL4946" s="227"/>
      <c r="AM4946" s="228">
        <f t="shared" si="625"/>
        <v>0</v>
      </c>
      <c r="AN4946" s="228"/>
      <c r="AO4946" s="229">
        <f t="shared" si="623"/>
        <v>0</v>
      </c>
    </row>
    <row r="4947" spans="1:41" x14ac:dyDescent="0.2">
      <c r="A4947" s="227"/>
      <c r="B4947" s="227"/>
      <c r="C4947" s="227"/>
      <c r="D4947" s="227"/>
      <c r="E4947" s="227"/>
      <c r="F4947" s="227"/>
      <c r="G4947" s="227"/>
      <c r="H4947" s="227"/>
      <c r="I4947" s="227"/>
      <c r="J4947" s="227"/>
      <c r="K4947" s="227"/>
      <c r="L4947" s="228">
        <f>IF(TYPE(VLOOKUP(K4947,Catalogue!$F$2:$J$259,5,0))=16,0,VLOOKUP(K4947,Catalogue!$F$2:$J$259,5,0))</f>
        <v>0</v>
      </c>
      <c r="M4947" s="228"/>
      <c r="N4947" s="228">
        <f t="shared" si="627"/>
        <v>0</v>
      </c>
      <c r="O4947" s="227"/>
      <c r="P4947" s="228">
        <f>IF(TYPE(VLOOKUP(O4947,Catalogue!$F$2:$J$259,5,0))=16,0,VLOOKUP(O4947,Catalogue!$F$2:$J$259,5,0))</f>
        <v>0</v>
      </c>
      <c r="Q4947" s="228"/>
      <c r="R4947" s="228">
        <f t="shared" si="628"/>
        <v>0</v>
      </c>
      <c r="S4947" s="232"/>
      <c r="T4947" s="256" t="str">
        <f>IF(TYPE(VLOOKUP(S4947,Catalogue!$F$2:$J$259,3,0))=16," ",VLOOKUP(S4947,Catalogue!$F$2:$J$259,3,0))</f>
        <v xml:space="preserve"> </v>
      </c>
      <c r="U4947" s="228">
        <f>IF(TYPE(VLOOKUP(S4947,Catalogue!$F$2:$J$259,5,0))=16,0,VLOOKUP(S4947,Catalogue!$F$2:$J$259,5,0))</f>
        <v>0</v>
      </c>
      <c r="V4947" s="232"/>
      <c r="W4947" s="256" t="str">
        <f>IF(TYPE(VLOOKUP(V4947,Catalogue!$F$2:$J$259,3,0))=16," ",VLOOKUP(V4947,Catalogue!$F$2:$J$259,3,0))</f>
        <v xml:space="preserve"> </v>
      </c>
      <c r="X4947" s="228">
        <f>IF(TYPE(VLOOKUP(V4947,Catalogue!$F$2:$J$259,5,0))=16,0,VLOOKUP(V4947,Catalogue!$F$2:$J$259,5,0))</f>
        <v>0</v>
      </c>
      <c r="Y4947" s="232"/>
      <c r="Z4947" s="227" t="str">
        <f>IF(TYPE(VLOOKUP(Y4947,Catalogue!$F$2:$J$259,3,0))=16," ",VLOOKUP(Y4947,Catalogue!$F$2:$J$259,3,0))</f>
        <v xml:space="preserve"> </v>
      </c>
      <c r="AA4947" s="228">
        <f>IF(TYPE(VLOOKUP(Y4947,Catalogue!$F$2:$J$259,5,0))=16,0,VLOOKUP(Y4947,Catalogue!$F$2:$J$259,5,0))</f>
        <v>0</v>
      </c>
      <c r="AB4947" s="260"/>
      <c r="AC4947" s="260"/>
      <c r="AD4947" s="260"/>
      <c r="AE4947" s="260">
        <f t="shared" si="624"/>
        <v>0</v>
      </c>
      <c r="AF4947" s="228">
        <f t="shared" si="626"/>
        <v>0</v>
      </c>
      <c r="AG4947" s="228">
        <f t="shared" si="621"/>
        <v>0</v>
      </c>
      <c r="AH4947" s="228">
        <f t="shared" si="622"/>
        <v>0</v>
      </c>
      <c r="AI4947" s="232"/>
      <c r="AJ4947" s="227" t="str">
        <f>IF(TYPE(VLOOKUP(AI4947,Catalogue!$F$2:$J$259,3,0))=16," ",VLOOKUP(AI4947,Catalogue!$F$2:$J$259,3,0))</f>
        <v xml:space="preserve"> </v>
      </c>
      <c r="AK4947" s="228">
        <f>IF(TYPE(VLOOKUP(AI4947,Catalogue!$F$2:$J$259,5,0))=16,0,VLOOKUP(AI4947,Catalogue!$F$2:$J$259,5,0))</f>
        <v>0</v>
      </c>
      <c r="AL4947" s="227"/>
      <c r="AM4947" s="228">
        <f t="shared" si="625"/>
        <v>0</v>
      </c>
      <c r="AN4947" s="228"/>
      <c r="AO4947" s="229">
        <f t="shared" si="623"/>
        <v>0</v>
      </c>
    </row>
    <row r="4948" spans="1:41" x14ac:dyDescent="0.2">
      <c r="A4948" s="227"/>
      <c r="B4948" s="227"/>
      <c r="C4948" s="227"/>
      <c r="D4948" s="227"/>
      <c r="E4948" s="227"/>
      <c r="F4948" s="227"/>
      <c r="G4948" s="227"/>
      <c r="H4948" s="227"/>
      <c r="I4948" s="227"/>
      <c r="J4948" s="227"/>
      <c r="K4948" s="227"/>
      <c r="L4948" s="228">
        <f>IF(TYPE(VLOOKUP(K4948,Catalogue!$F$2:$J$259,5,0))=16,0,VLOOKUP(K4948,Catalogue!$F$2:$J$259,5,0))</f>
        <v>0</v>
      </c>
      <c r="M4948" s="228"/>
      <c r="N4948" s="228">
        <f t="shared" si="627"/>
        <v>0</v>
      </c>
      <c r="O4948" s="227"/>
      <c r="P4948" s="228">
        <f>IF(TYPE(VLOOKUP(O4948,Catalogue!$F$2:$J$259,5,0))=16,0,VLOOKUP(O4948,Catalogue!$F$2:$J$259,5,0))</f>
        <v>0</v>
      </c>
      <c r="Q4948" s="228"/>
      <c r="R4948" s="228">
        <f t="shared" si="628"/>
        <v>0</v>
      </c>
      <c r="S4948" s="232"/>
      <c r="T4948" s="256" t="str">
        <f>IF(TYPE(VLOOKUP(S4948,Catalogue!$F$2:$J$259,3,0))=16," ",VLOOKUP(S4948,Catalogue!$F$2:$J$259,3,0))</f>
        <v xml:space="preserve"> </v>
      </c>
      <c r="U4948" s="228">
        <f>IF(TYPE(VLOOKUP(S4948,Catalogue!$F$2:$J$259,5,0))=16,0,VLOOKUP(S4948,Catalogue!$F$2:$J$259,5,0))</f>
        <v>0</v>
      </c>
      <c r="V4948" s="232"/>
      <c r="W4948" s="256" t="str">
        <f>IF(TYPE(VLOOKUP(V4948,Catalogue!$F$2:$J$259,3,0))=16," ",VLOOKUP(V4948,Catalogue!$F$2:$J$259,3,0))</f>
        <v xml:space="preserve"> </v>
      </c>
      <c r="X4948" s="228">
        <f>IF(TYPE(VLOOKUP(V4948,Catalogue!$F$2:$J$259,5,0))=16,0,VLOOKUP(V4948,Catalogue!$F$2:$J$259,5,0))</f>
        <v>0</v>
      </c>
      <c r="Y4948" s="232"/>
      <c r="Z4948" s="227" t="str">
        <f>IF(TYPE(VLOOKUP(Y4948,Catalogue!$F$2:$J$259,3,0))=16," ",VLOOKUP(Y4948,Catalogue!$F$2:$J$259,3,0))</f>
        <v xml:space="preserve"> </v>
      </c>
      <c r="AA4948" s="228">
        <f>IF(TYPE(VLOOKUP(Y4948,Catalogue!$F$2:$J$259,5,0))=16,0,VLOOKUP(Y4948,Catalogue!$F$2:$J$259,5,0))</f>
        <v>0</v>
      </c>
      <c r="AB4948" s="260"/>
      <c r="AC4948" s="260"/>
      <c r="AD4948" s="260"/>
      <c r="AE4948" s="260">
        <f t="shared" si="624"/>
        <v>0</v>
      </c>
      <c r="AF4948" s="228">
        <f t="shared" si="626"/>
        <v>0</v>
      </c>
      <c r="AG4948" s="228">
        <f t="shared" si="621"/>
        <v>0</v>
      </c>
      <c r="AH4948" s="228">
        <f t="shared" si="622"/>
        <v>0</v>
      </c>
      <c r="AI4948" s="232"/>
      <c r="AJ4948" s="227" t="str">
        <f>IF(TYPE(VLOOKUP(AI4948,Catalogue!$F$2:$J$259,3,0))=16," ",VLOOKUP(AI4948,Catalogue!$F$2:$J$259,3,0))</f>
        <v xml:space="preserve"> </v>
      </c>
      <c r="AK4948" s="228">
        <f>IF(TYPE(VLOOKUP(AI4948,Catalogue!$F$2:$J$259,5,0))=16,0,VLOOKUP(AI4948,Catalogue!$F$2:$J$259,5,0))</f>
        <v>0</v>
      </c>
      <c r="AL4948" s="227"/>
      <c r="AM4948" s="228">
        <f t="shared" si="625"/>
        <v>0</v>
      </c>
      <c r="AN4948" s="228"/>
      <c r="AO4948" s="229">
        <f t="shared" si="623"/>
        <v>0</v>
      </c>
    </row>
    <row r="4949" spans="1:41" x14ac:dyDescent="0.2">
      <c r="A4949" s="227"/>
      <c r="B4949" s="227"/>
      <c r="C4949" s="227"/>
      <c r="D4949" s="227"/>
      <c r="E4949" s="227"/>
      <c r="F4949" s="227"/>
      <c r="G4949" s="227"/>
      <c r="H4949" s="227"/>
      <c r="I4949" s="227"/>
      <c r="J4949" s="227"/>
      <c r="K4949" s="227"/>
      <c r="L4949" s="228">
        <f>IF(TYPE(VLOOKUP(K4949,Catalogue!$F$2:$J$259,5,0))=16,0,VLOOKUP(K4949,Catalogue!$F$2:$J$259,5,0))</f>
        <v>0</v>
      </c>
      <c r="M4949" s="228"/>
      <c r="N4949" s="228">
        <f t="shared" si="627"/>
        <v>0</v>
      </c>
      <c r="O4949" s="227"/>
      <c r="P4949" s="228">
        <f>IF(TYPE(VLOOKUP(O4949,Catalogue!$F$2:$J$259,5,0))=16,0,VLOOKUP(O4949,Catalogue!$F$2:$J$259,5,0))</f>
        <v>0</v>
      </c>
      <c r="Q4949" s="228"/>
      <c r="R4949" s="228">
        <f t="shared" si="628"/>
        <v>0</v>
      </c>
      <c r="S4949" s="232"/>
      <c r="T4949" s="256" t="str">
        <f>IF(TYPE(VLOOKUP(S4949,Catalogue!$F$2:$J$259,3,0))=16," ",VLOOKUP(S4949,Catalogue!$F$2:$J$259,3,0))</f>
        <v xml:space="preserve"> </v>
      </c>
      <c r="U4949" s="228">
        <f>IF(TYPE(VLOOKUP(S4949,Catalogue!$F$2:$J$259,5,0))=16,0,VLOOKUP(S4949,Catalogue!$F$2:$J$259,5,0))</f>
        <v>0</v>
      </c>
      <c r="V4949" s="232"/>
      <c r="W4949" s="256" t="str">
        <f>IF(TYPE(VLOOKUP(V4949,Catalogue!$F$2:$J$259,3,0))=16," ",VLOOKUP(V4949,Catalogue!$F$2:$J$259,3,0))</f>
        <v xml:space="preserve"> </v>
      </c>
      <c r="X4949" s="228">
        <f>IF(TYPE(VLOOKUP(V4949,Catalogue!$F$2:$J$259,5,0))=16,0,VLOOKUP(V4949,Catalogue!$F$2:$J$259,5,0))</f>
        <v>0</v>
      </c>
      <c r="Y4949" s="232"/>
      <c r="Z4949" s="227" t="str">
        <f>IF(TYPE(VLOOKUP(Y4949,Catalogue!$F$2:$J$259,3,0))=16," ",VLOOKUP(Y4949,Catalogue!$F$2:$J$259,3,0))</f>
        <v xml:space="preserve"> </v>
      </c>
      <c r="AA4949" s="228">
        <f>IF(TYPE(VLOOKUP(Y4949,Catalogue!$F$2:$J$259,5,0))=16,0,VLOOKUP(Y4949,Catalogue!$F$2:$J$259,5,0))</f>
        <v>0</v>
      </c>
      <c r="AB4949" s="260"/>
      <c r="AC4949" s="260"/>
      <c r="AD4949" s="260"/>
      <c r="AE4949" s="260">
        <f t="shared" si="624"/>
        <v>0</v>
      </c>
      <c r="AF4949" s="228">
        <f t="shared" si="626"/>
        <v>0</v>
      </c>
      <c r="AG4949" s="228">
        <f t="shared" si="621"/>
        <v>0</v>
      </c>
      <c r="AH4949" s="228">
        <f t="shared" si="622"/>
        <v>0</v>
      </c>
      <c r="AI4949" s="232"/>
      <c r="AJ4949" s="227" t="str">
        <f>IF(TYPE(VLOOKUP(AI4949,Catalogue!$F$2:$J$259,3,0))=16," ",VLOOKUP(AI4949,Catalogue!$F$2:$J$259,3,0))</f>
        <v xml:space="preserve"> </v>
      </c>
      <c r="AK4949" s="228">
        <f>IF(TYPE(VLOOKUP(AI4949,Catalogue!$F$2:$J$259,5,0))=16,0,VLOOKUP(AI4949,Catalogue!$F$2:$J$259,5,0))</f>
        <v>0</v>
      </c>
      <c r="AL4949" s="227"/>
      <c r="AM4949" s="228">
        <f t="shared" si="625"/>
        <v>0</v>
      </c>
      <c r="AN4949" s="228"/>
      <c r="AO4949" s="229">
        <f t="shared" si="623"/>
        <v>0</v>
      </c>
    </row>
    <row r="4950" spans="1:41" x14ac:dyDescent="0.2">
      <c r="A4950" s="227"/>
      <c r="B4950" s="227"/>
      <c r="C4950" s="227"/>
      <c r="D4950" s="227"/>
      <c r="E4950" s="227"/>
      <c r="F4950" s="227"/>
      <c r="G4950" s="227"/>
      <c r="H4950" s="227"/>
      <c r="I4950" s="227"/>
      <c r="J4950" s="227"/>
      <c r="K4950" s="227"/>
      <c r="L4950" s="228">
        <f>IF(TYPE(VLOOKUP(K4950,Catalogue!$F$2:$J$259,5,0))=16,0,VLOOKUP(K4950,Catalogue!$F$2:$J$259,5,0))</f>
        <v>0</v>
      </c>
      <c r="M4950" s="228"/>
      <c r="N4950" s="228">
        <f t="shared" si="627"/>
        <v>0</v>
      </c>
      <c r="O4950" s="227"/>
      <c r="P4950" s="228">
        <f>IF(TYPE(VLOOKUP(O4950,Catalogue!$F$2:$J$259,5,0))=16,0,VLOOKUP(O4950,Catalogue!$F$2:$J$259,5,0))</f>
        <v>0</v>
      </c>
      <c r="Q4950" s="228"/>
      <c r="R4950" s="228">
        <f t="shared" si="628"/>
        <v>0</v>
      </c>
      <c r="S4950" s="232"/>
      <c r="T4950" s="256" t="str">
        <f>IF(TYPE(VLOOKUP(S4950,Catalogue!$F$2:$J$259,3,0))=16," ",VLOOKUP(S4950,Catalogue!$F$2:$J$259,3,0))</f>
        <v xml:space="preserve"> </v>
      </c>
      <c r="U4950" s="228">
        <f>IF(TYPE(VLOOKUP(S4950,Catalogue!$F$2:$J$259,5,0))=16,0,VLOOKUP(S4950,Catalogue!$F$2:$J$259,5,0))</f>
        <v>0</v>
      </c>
      <c r="V4950" s="232"/>
      <c r="W4950" s="256" t="str">
        <f>IF(TYPE(VLOOKUP(V4950,Catalogue!$F$2:$J$259,3,0))=16," ",VLOOKUP(V4950,Catalogue!$F$2:$J$259,3,0))</f>
        <v xml:space="preserve"> </v>
      </c>
      <c r="X4950" s="228">
        <f>IF(TYPE(VLOOKUP(V4950,Catalogue!$F$2:$J$259,5,0))=16,0,VLOOKUP(V4950,Catalogue!$F$2:$J$259,5,0))</f>
        <v>0</v>
      </c>
      <c r="Y4950" s="232"/>
      <c r="Z4950" s="227" t="str">
        <f>IF(TYPE(VLOOKUP(Y4950,Catalogue!$F$2:$J$259,3,0))=16," ",VLOOKUP(Y4950,Catalogue!$F$2:$J$259,3,0))</f>
        <v xml:space="preserve"> </v>
      </c>
      <c r="AA4950" s="228">
        <f>IF(TYPE(VLOOKUP(Y4950,Catalogue!$F$2:$J$259,5,0))=16,0,VLOOKUP(Y4950,Catalogue!$F$2:$J$259,5,0))</f>
        <v>0</v>
      </c>
      <c r="AB4950" s="260"/>
      <c r="AC4950" s="260"/>
      <c r="AD4950" s="260"/>
      <c r="AE4950" s="260">
        <f t="shared" si="624"/>
        <v>0</v>
      </c>
      <c r="AF4950" s="228">
        <f t="shared" si="626"/>
        <v>0</v>
      </c>
      <c r="AG4950" s="228">
        <f t="shared" si="621"/>
        <v>0</v>
      </c>
      <c r="AH4950" s="228">
        <f t="shared" si="622"/>
        <v>0</v>
      </c>
      <c r="AI4950" s="232"/>
      <c r="AJ4950" s="227" t="str">
        <f>IF(TYPE(VLOOKUP(AI4950,Catalogue!$F$2:$J$259,3,0))=16," ",VLOOKUP(AI4950,Catalogue!$F$2:$J$259,3,0))</f>
        <v xml:space="preserve"> </v>
      </c>
      <c r="AK4950" s="228">
        <f>IF(TYPE(VLOOKUP(AI4950,Catalogue!$F$2:$J$259,5,0))=16,0,VLOOKUP(AI4950,Catalogue!$F$2:$J$259,5,0))</f>
        <v>0</v>
      </c>
      <c r="AL4950" s="227"/>
      <c r="AM4950" s="228">
        <f t="shared" si="625"/>
        <v>0</v>
      </c>
      <c r="AN4950" s="228"/>
      <c r="AO4950" s="229">
        <f t="shared" si="623"/>
        <v>0</v>
      </c>
    </row>
    <row r="4951" spans="1:41" x14ac:dyDescent="0.2">
      <c r="A4951" s="227"/>
      <c r="B4951" s="227"/>
      <c r="C4951" s="227"/>
      <c r="D4951" s="227"/>
      <c r="E4951" s="227"/>
      <c r="F4951" s="227"/>
      <c r="G4951" s="227"/>
      <c r="H4951" s="227"/>
      <c r="I4951" s="227"/>
      <c r="J4951" s="227"/>
      <c r="K4951" s="227"/>
      <c r="L4951" s="228">
        <f>IF(TYPE(VLOOKUP(K4951,Catalogue!$F$2:$J$259,5,0))=16,0,VLOOKUP(K4951,Catalogue!$F$2:$J$259,5,0))</f>
        <v>0</v>
      </c>
      <c r="M4951" s="228"/>
      <c r="N4951" s="228">
        <f t="shared" si="627"/>
        <v>0</v>
      </c>
      <c r="O4951" s="227"/>
      <c r="P4951" s="228">
        <f>IF(TYPE(VLOOKUP(O4951,Catalogue!$F$2:$J$259,5,0))=16,0,VLOOKUP(O4951,Catalogue!$F$2:$J$259,5,0))</f>
        <v>0</v>
      </c>
      <c r="Q4951" s="228"/>
      <c r="R4951" s="228">
        <f t="shared" si="628"/>
        <v>0</v>
      </c>
      <c r="S4951" s="232"/>
      <c r="T4951" s="256" t="str">
        <f>IF(TYPE(VLOOKUP(S4951,Catalogue!$F$2:$J$259,3,0))=16," ",VLOOKUP(S4951,Catalogue!$F$2:$J$259,3,0))</f>
        <v xml:space="preserve"> </v>
      </c>
      <c r="U4951" s="228">
        <f>IF(TYPE(VLOOKUP(S4951,Catalogue!$F$2:$J$259,5,0))=16,0,VLOOKUP(S4951,Catalogue!$F$2:$J$259,5,0))</f>
        <v>0</v>
      </c>
      <c r="V4951" s="232"/>
      <c r="W4951" s="256" t="str">
        <f>IF(TYPE(VLOOKUP(V4951,Catalogue!$F$2:$J$259,3,0))=16," ",VLOOKUP(V4951,Catalogue!$F$2:$J$259,3,0))</f>
        <v xml:space="preserve"> </v>
      </c>
      <c r="X4951" s="228">
        <f>IF(TYPE(VLOOKUP(V4951,Catalogue!$F$2:$J$259,5,0))=16,0,VLOOKUP(V4951,Catalogue!$F$2:$J$259,5,0))</f>
        <v>0</v>
      </c>
      <c r="Y4951" s="232"/>
      <c r="Z4951" s="227" t="str">
        <f>IF(TYPE(VLOOKUP(Y4951,Catalogue!$F$2:$J$259,3,0))=16," ",VLOOKUP(Y4951,Catalogue!$F$2:$J$259,3,0))</f>
        <v xml:space="preserve"> </v>
      </c>
      <c r="AA4951" s="228">
        <f>IF(TYPE(VLOOKUP(Y4951,Catalogue!$F$2:$J$259,5,0))=16,0,VLOOKUP(Y4951,Catalogue!$F$2:$J$259,5,0))</f>
        <v>0</v>
      </c>
      <c r="AB4951" s="260"/>
      <c r="AC4951" s="260"/>
      <c r="AD4951" s="260"/>
      <c r="AE4951" s="260">
        <f t="shared" si="624"/>
        <v>0</v>
      </c>
      <c r="AF4951" s="228">
        <f t="shared" si="626"/>
        <v>0</v>
      </c>
      <c r="AG4951" s="228">
        <f t="shared" si="621"/>
        <v>0</v>
      </c>
      <c r="AH4951" s="228">
        <f t="shared" si="622"/>
        <v>0</v>
      </c>
      <c r="AI4951" s="232"/>
      <c r="AJ4951" s="227" t="str">
        <f>IF(TYPE(VLOOKUP(AI4951,Catalogue!$F$2:$J$259,3,0))=16," ",VLOOKUP(AI4951,Catalogue!$F$2:$J$259,3,0))</f>
        <v xml:space="preserve"> </v>
      </c>
      <c r="AK4951" s="228">
        <f>IF(TYPE(VLOOKUP(AI4951,Catalogue!$F$2:$J$259,5,0))=16,0,VLOOKUP(AI4951,Catalogue!$F$2:$J$259,5,0))</f>
        <v>0</v>
      </c>
      <c r="AL4951" s="227"/>
      <c r="AM4951" s="228">
        <f t="shared" si="625"/>
        <v>0</v>
      </c>
      <c r="AN4951" s="228"/>
      <c r="AO4951" s="229">
        <f t="shared" si="623"/>
        <v>0</v>
      </c>
    </row>
    <row r="4952" spans="1:41" x14ac:dyDescent="0.2">
      <c r="A4952" s="227"/>
      <c r="B4952" s="227"/>
      <c r="C4952" s="227"/>
      <c r="D4952" s="227"/>
      <c r="E4952" s="227"/>
      <c r="F4952" s="227"/>
      <c r="G4952" s="227"/>
      <c r="H4952" s="227"/>
      <c r="I4952" s="227"/>
      <c r="J4952" s="227"/>
      <c r="K4952" s="227"/>
      <c r="L4952" s="228">
        <f>IF(TYPE(VLOOKUP(K4952,Catalogue!$F$2:$J$259,5,0))=16,0,VLOOKUP(K4952,Catalogue!$F$2:$J$259,5,0))</f>
        <v>0</v>
      </c>
      <c r="M4952" s="228"/>
      <c r="N4952" s="228">
        <f t="shared" si="627"/>
        <v>0</v>
      </c>
      <c r="O4952" s="227"/>
      <c r="P4952" s="228">
        <f>IF(TYPE(VLOOKUP(O4952,Catalogue!$F$2:$J$259,5,0))=16,0,VLOOKUP(O4952,Catalogue!$F$2:$J$259,5,0))</f>
        <v>0</v>
      </c>
      <c r="Q4952" s="228"/>
      <c r="R4952" s="228">
        <f t="shared" si="628"/>
        <v>0</v>
      </c>
      <c r="S4952" s="232"/>
      <c r="T4952" s="256" t="str">
        <f>IF(TYPE(VLOOKUP(S4952,Catalogue!$F$2:$J$259,3,0))=16," ",VLOOKUP(S4952,Catalogue!$F$2:$J$259,3,0))</f>
        <v xml:space="preserve"> </v>
      </c>
      <c r="U4952" s="228">
        <f>IF(TYPE(VLOOKUP(S4952,Catalogue!$F$2:$J$259,5,0))=16,0,VLOOKUP(S4952,Catalogue!$F$2:$J$259,5,0))</f>
        <v>0</v>
      </c>
      <c r="V4952" s="232"/>
      <c r="W4952" s="256" t="str">
        <f>IF(TYPE(VLOOKUP(V4952,Catalogue!$F$2:$J$259,3,0))=16," ",VLOOKUP(V4952,Catalogue!$F$2:$J$259,3,0))</f>
        <v xml:space="preserve"> </v>
      </c>
      <c r="X4952" s="228">
        <f>IF(TYPE(VLOOKUP(V4952,Catalogue!$F$2:$J$259,5,0))=16,0,VLOOKUP(V4952,Catalogue!$F$2:$J$259,5,0))</f>
        <v>0</v>
      </c>
      <c r="Y4952" s="232"/>
      <c r="Z4952" s="227" t="str">
        <f>IF(TYPE(VLOOKUP(Y4952,Catalogue!$F$2:$J$259,3,0))=16," ",VLOOKUP(Y4952,Catalogue!$F$2:$J$259,3,0))</f>
        <v xml:space="preserve"> </v>
      </c>
      <c r="AA4952" s="228">
        <f>IF(TYPE(VLOOKUP(Y4952,Catalogue!$F$2:$J$259,5,0))=16,0,VLOOKUP(Y4952,Catalogue!$F$2:$J$259,5,0))</f>
        <v>0</v>
      </c>
      <c r="AB4952" s="260"/>
      <c r="AC4952" s="260"/>
      <c r="AD4952" s="260"/>
      <c r="AE4952" s="260">
        <f t="shared" si="624"/>
        <v>0</v>
      </c>
      <c r="AF4952" s="228">
        <f t="shared" si="626"/>
        <v>0</v>
      </c>
      <c r="AG4952" s="228">
        <f t="shared" si="621"/>
        <v>0</v>
      </c>
      <c r="AH4952" s="228">
        <f t="shared" si="622"/>
        <v>0</v>
      </c>
      <c r="AI4952" s="232"/>
      <c r="AJ4952" s="227" t="str">
        <f>IF(TYPE(VLOOKUP(AI4952,Catalogue!$F$2:$J$259,3,0))=16," ",VLOOKUP(AI4952,Catalogue!$F$2:$J$259,3,0))</f>
        <v xml:space="preserve"> </v>
      </c>
      <c r="AK4952" s="228">
        <f>IF(TYPE(VLOOKUP(AI4952,Catalogue!$F$2:$J$259,5,0))=16,0,VLOOKUP(AI4952,Catalogue!$F$2:$J$259,5,0))</f>
        <v>0</v>
      </c>
      <c r="AL4952" s="227"/>
      <c r="AM4952" s="228">
        <f t="shared" si="625"/>
        <v>0</v>
      </c>
      <c r="AN4952" s="228"/>
      <c r="AO4952" s="229">
        <f t="shared" si="623"/>
        <v>0</v>
      </c>
    </row>
    <row r="4953" spans="1:41" x14ac:dyDescent="0.2">
      <c r="A4953" s="227"/>
      <c r="B4953" s="227"/>
      <c r="C4953" s="227"/>
      <c r="D4953" s="227"/>
      <c r="E4953" s="227"/>
      <c r="F4953" s="227"/>
      <c r="G4953" s="227"/>
      <c r="H4953" s="227"/>
      <c r="I4953" s="227"/>
      <c r="J4953" s="227"/>
      <c r="K4953" s="227"/>
      <c r="L4953" s="228">
        <f>IF(TYPE(VLOOKUP(K4953,Catalogue!$F$2:$J$259,5,0))=16,0,VLOOKUP(K4953,Catalogue!$F$2:$J$259,5,0))</f>
        <v>0</v>
      </c>
      <c r="M4953" s="228"/>
      <c r="N4953" s="228">
        <f t="shared" si="627"/>
        <v>0</v>
      </c>
      <c r="O4953" s="227"/>
      <c r="P4953" s="228">
        <f>IF(TYPE(VLOOKUP(O4953,Catalogue!$F$2:$J$259,5,0))=16,0,VLOOKUP(O4953,Catalogue!$F$2:$J$259,5,0))</f>
        <v>0</v>
      </c>
      <c r="Q4953" s="228"/>
      <c r="R4953" s="228">
        <f t="shared" si="628"/>
        <v>0</v>
      </c>
      <c r="S4953" s="232"/>
      <c r="T4953" s="256" t="str">
        <f>IF(TYPE(VLOOKUP(S4953,Catalogue!$F$2:$J$259,3,0))=16," ",VLOOKUP(S4953,Catalogue!$F$2:$J$259,3,0))</f>
        <v xml:space="preserve"> </v>
      </c>
      <c r="U4953" s="228">
        <f>IF(TYPE(VLOOKUP(S4953,Catalogue!$F$2:$J$259,5,0))=16,0,VLOOKUP(S4953,Catalogue!$F$2:$J$259,5,0))</f>
        <v>0</v>
      </c>
      <c r="V4953" s="232"/>
      <c r="W4953" s="256" t="str">
        <f>IF(TYPE(VLOOKUP(V4953,Catalogue!$F$2:$J$259,3,0))=16," ",VLOOKUP(V4953,Catalogue!$F$2:$J$259,3,0))</f>
        <v xml:space="preserve"> </v>
      </c>
      <c r="X4953" s="228">
        <f>IF(TYPE(VLOOKUP(V4953,Catalogue!$F$2:$J$259,5,0))=16,0,VLOOKUP(V4953,Catalogue!$F$2:$J$259,5,0))</f>
        <v>0</v>
      </c>
      <c r="Y4953" s="232"/>
      <c r="Z4953" s="227" t="str">
        <f>IF(TYPE(VLOOKUP(Y4953,Catalogue!$F$2:$J$259,3,0))=16," ",VLOOKUP(Y4953,Catalogue!$F$2:$J$259,3,0))</f>
        <v xml:space="preserve"> </v>
      </c>
      <c r="AA4953" s="228">
        <f>IF(TYPE(VLOOKUP(Y4953,Catalogue!$F$2:$J$259,5,0))=16,0,VLOOKUP(Y4953,Catalogue!$F$2:$J$259,5,0))</f>
        <v>0</v>
      </c>
      <c r="AB4953" s="260"/>
      <c r="AC4953" s="260"/>
      <c r="AD4953" s="260"/>
      <c r="AE4953" s="260">
        <f t="shared" si="624"/>
        <v>0</v>
      </c>
      <c r="AF4953" s="228">
        <f t="shared" si="626"/>
        <v>0</v>
      </c>
      <c r="AG4953" s="228">
        <f t="shared" si="621"/>
        <v>0</v>
      </c>
      <c r="AH4953" s="228">
        <f t="shared" si="622"/>
        <v>0</v>
      </c>
      <c r="AI4953" s="232"/>
      <c r="AJ4953" s="227" t="str">
        <f>IF(TYPE(VLOOKUP(AI4953,Catalogue!$F$2:$J$259,3,0))=16," ",VLOOKUP(AI4953,Catalogue!$F$2:$J$259,3,0))</f>
        <v xml:space="preserve"> </v>
      </c>
      <c r="AK4953" s="228">
        <f>IF(TYPE(VLOOKUP(AI4953,Catalogue!$F$2:$J$259,5,0))=16,0,VLOOKUP(AI4953,Catalogue!$F$2:$J$259,5,0))</f>
        <v>0</v>
      </c>
      <c r="AL4953" s="227"/>
      <c r="AM4953" s="228">
        <f t="shared" si="625"/>
        <v>0</v>
      </c>
      <c r="AN4953" s="228"/>
      <c r="AO4953" s="229">
        <f t="shared" si="623"/>
        <v>0</v>
      </c>
    </row>
    <row r="4954" spans="1:41" x14ac:dyDescent="0.2">
      <c r="A4954" s="227"/>
      <c r="B4954" s="227"/>
      <c r="C4954" s="227"/>
      <c r="D4954" s="227"/>
      <c r="E4954" s="227"/>
      <c r="F4954" s="227"/>
      <c r="G4954" s="227"/>
      <c r="H4954" s="227"/>
      <c r="I4954" s="227"/>
      <c r="J4954" s="227"/>
      <c r="K4954" s="227"/>
      <c r="L4954" s="228">
        <f>IF(TYPE(VLOOKUP(K4954,Catalogue!$F$2:$J$259,5,0))=16,0,VLOOKUP(K4954,Catalogue!$F$2:$J$259,5,0))</f>
        <v>0</v>
      </c>
      <c r="M4954" s="228"/>
      <c r="N4954" s="228">
        <f t="shared" si="627"/>
        <v>0</v>
      </c>
      <c r="O4954" s="227"/>
      <c r="P4954" s="228">
        <f>IF(TYPE(VLOOKUP(O4954,Catalogue!$F$2:$J$259,5,0))=16,0,VLOOKUP(O4954,Catalogue!$F$2:$J$259,5,0))</f>
        <v>0</v>
      </c>
      <c r="Q4954" s="228"/>
      <c r="R4954" s="228">
        <f t="shared" si="628"/>
        <v>0</v>
      </c>
      <c r="S4954" s="232"/>
      <c r="T4954" s="256" t="str">
        <f>IF(TYPE(VLOOKUP(S4954,Catalogue!$F$2:$J$259,3,0))=16," ",VLOOKUP(S4954,Catalogue!$F$2:$J$259,3,0))</f>
        <v xml:space="preserve"> </v>
      </c>
      <c r="U4954" s="228">
        <f>IF(TYPE(VLOOKUP(S4954,Catalogue!$F$2:$J$259,5,0))=16,0,VLOOKUP(S4954,Catalogue!$F$2:$J$259,5,0))</f>
        <v>0</v>
      </c>
      <c r="V4954" s="232"/>
      <c r="W4954" s="256" t="str">
        <f>IF(TYPE(VLOOKUP(V4954,Catalogue!$F$2:$J$259,3,0))=16," ",VLOOKUP(V4954,Catalogue!$F$2:$J$259,3,0))</f>
        <v xml:space="preserve"> </v>
      </c>
      <c r="X4954" s="228">
        <f>IF(TYPE(VLOOKUP(V4954,Catalogue!$F$2:$J$259,5,0))=16,0,VLOOKUP(V4954,Catalogue!$F$2:$J$259,5,0))</f>
        <v>0</v>
      </c>
      <c r="Y4954" s="232"/>
      <c r="Z4954" s="227" t="str">
        <f>IF(TYPE(VLOOKUP(Y4954,Catalogue!$F$2:$J$259,3,0))=16," ",VLOOKUP(Y4954,Catalogue!$F$2:$J$259,3,0))</f>
        <v xml:space="preserve"> </v>
      </c>
      <c r="AA4954" s="228">
        <f>IF(TYPE(VLOOKUP(Y4954,Catalogue!$F$2:$J$259,5,0))=16,0,VLOOKUP(Y4954,Catalogue!$F$2:$J$259,5,0))</f>
        <v>0</v>
      </c>
      <c r="AB4954" s="260"/>
      <c r="AC4954" s="260"/>
      <c r="AD4954" s="260"/>
      <c r="AE4954" s="260">
        <f t="shared" si="624"/>
        <v>0</v>
      </c>
      <c r="AF4954" s="228">
        <f t="shared" si="626"/>
        <v>0</v>
      </c>
      <c r="AG4954" s="228">
        <f t="shared" si="621"/>
        <v>0</v>
      </c>
      <c r="AH4954" s="228">
        <f t="shared" si="622"/>
        <v>0</v>
      </c>
      <c r="AI4954" s="232"/>
      <c r="AJ4954" s="227" t="str">
        <f>IF(TYPE(VLOOKUP(AI4954,Catalogue!$F$2:$J$259,3,0))=16," ",VLOOKUP(AI4954,Catalogue!$F$2:$J$259,3,0))</f>
        <v xml:space="preserve"> </v>
      </c>
      <c r="AK4954" s="228">
        <f>IF(TYPE(VLOOKUP(AI4954,Catalogue!$F$2:$J$259,5,0))=16,0,VLOOKUP(AI4954,Catalogue!$F$2:$J$259,5,0))</f>
        <v>0</v>
      </c>
      <c r="AL4954" s="227"/>
      <c r="AM4954" s="228">
        <f t="shared" si="625"/>
        <v>0</v>
      </c>
      <c r="AN4954" s="228"/>
      <c r="AO4954" s="229">
        <f t="shared" si="623"/>
        <v>0</v>
      </c>
    </row>
    <row r="4955" spans="1:41" x14ac:dyDescent="0.2">
      <c r="A4955" s="227"/>
      <c r="B4955" s="227"/>
      <c r="C4955" s="227"/>
      <c r="D4955" s="227"/>
      <c r="E4955" s="227"/>
      <c r="F4955" s="227"/>
      <c r="G4955" s="227"/>
      <c r="H4955" s="227"/>
      <c r="I4955" s="227"/>
      <c r="J4955" s="227"/>
      <c r="K4955" s="227"/>
      <c r="L4955" s="228">
        <f>IF(TYPE(VLOOKUP(K4955,Catalogue!$F$2:$J$259,5,0))=16,0,VLOOKUP(K4955,Catalogue!$F$2:$J$259,5,0))</f>
        <v>0</v>
      </c>
      <c r="M4955" s="228"/>
      <c r="N4955" s="228">
        <f t="shared" si="627"/>
        <v>0</v>
      </c>
      <c r="O4955" s="227"/>
      <c r="P4955" s="228">
        <f>IF(TYPE(VLOOKUP(O4955,Catalogue!$F$2:$J$259,5,0))=16,0,VLOOKUP(O4955,Catalogue!$F$2:$J$259,5,0))</f>
        <v>0</v>
      </c>
      <c r="Q4955" s="228"/>
      <c r="R4955" s="228">
        <f t="shared" si="628"/>
        <v>0</v>
      </c>
      <c r="S4955" s="232"/>
      <c r="T4955" s="256" t="str">
        <f>IF(TYPE(VLOOKUP(S4955,Catalogue!$F$2:$J$259,3,0))=16," ",VLOOKUP(S4955,Catalogue!$F$2:$J$259,3,0))</f>
        <v xml:space="preserve"> </v>
      </c>
      <c r="U4955" s="228">
        <f>IF(TYPE(VLOOKUP(S4955,Catalogue!$F$2:$J$259,5,0))=16,0,VLOOKUP(S4955,Catalogue!$F$2:$J$259,5,0))</f>
        <v>0</v>
      </c>
      <c r="V4955" s="232"/>
      <c r="W4955" s="256" t="str">
        <f>IF(TYPE(VLOOKUP(V4955,Catalogue!$F$2:$J$259,3,0))=16," ",VLOOKUP(V4955,Catalogue!$F$2:$J$259,3,0))</f>
        <v xml:space="preserve"> </v>
      </c>
      <c r="X4955" s="228">
        <f>IF(TYPE(VLOOKUP(V4955,Catalogue!$F$2:$J$259,5,0))=16,0,VLOOKUP(V4955,Catalogue!$F$2:$J$259,5,0))</f>
        <v>0</v>
      </c>
      <c r="Y4955" s="232"/>
      <c r="Z4955" s="227" t="str">
        <f>IF(TYPE(VLOOKUP(Y4955,Catalogue!$F$2:$J$259,3,0))=16," ",VLOOKUP(Y4955,Catalogue!$F$2:$J$259,3,0))</f>
        <v xml:space="preserve"> </v>
      </c>
      <c r="AA4955" s="228">
        <f>IF(TYPE(VLOOKUP(Y4955,Catalogue!$F$2:$J$259,5,0))=16,0,VLOOKUP(Y4955,Catalogue!$F$2:$J$259,5,0))</f>
        <v>0</v>
      </c>
      <c r="AB4955" s="260"/>
      <c r="AC4955" s="260"/>
      <c r="AD4955" s="260"/>
      <c r="AE4955" s="260">
        <f t="shared" si="624"/>
        <v>0</v>
      </c>
      <c r="AF4955" s="228">
        <f t="shared" si="626"/>
        <v>0</v>
      </c>
      <c r="AG4955" s="228">
        <f t="shared" si="621"/>
        <v>0</v>
      </c>
      <c r="AH4955" s="228">
        <f t="shared" si="622"/>
        <v>0</v>
      </c>
      <c r="AI4955" s="232"/>
      <c r="AJ4955" s="227" t="str">
        <f>IF(TYPE(VLOOKUP(AI4955,Catalogue!$F$2:$J$259,3,0))=16," ",VLOOKUP(AI4955,Catalogue!$F$2:$J$259,3,0))</f>
        <v xml:space="preserve"> </v>
      </c>
      <c r="AK4955" s="228">
        <f>IF(TYPE(VLOOKUP(AI4955,Catalogue!$F$2:$J$259,5,0))=16,0,VLOOKUP(AI4955,Catalogue!$F$2:$J$259,5,0))</f>
        <v>0</v>
      </c>
      <c r="AL4955" s="227"/>
      <c r="AM4955" s="228">
        <f t="shared" si="625"/>
        <v>0</v>
      </c>
      <c r="AN4955" s="228"/>
      <c r="AO4955" s="229">
        <f t="shared" si="623"/>
        <v>0</v>
      </c>
    </row>
    <row r="4956" spans="1:41" x14ac:dyDescent="0.2">
      <c r="A4956" s="227"/>
      <c r="B4956" s="227"/>
      <c r="C4956" s="227"/>
      <c r="D4956" s="227"/>
      <c r="E4956" s="227"/>
      <c r="F4956" s="227"/>
      <c r="G4956" s="227"/>
      <c r="H4956" s="227"/>
      <c r="I4956" s="227"/>
      <c r="J4956" s="227"/>
      <c r="K4956" s="227"/>
      <c r="L4956" s="228">
        <f>IF(TYPE(VLOOKUP(K4956,Catalogue!$F$2:$J$259,5,0))=16,0,VLOOKUP(K4956,Catalogue!$F$2:$J$259,5,0))</f>
        <v>0</v>
      </c>
      <c r="M4956" s="228"/>
      <c r="N4956" s="228">
        <f t="shared" si="627"/>
        <v>0</v>
      </c>
      <c r="O4956" s="227"/>
      <c r="P4956" s="228">
        <f>IF(TYPE(VLOOKUP(O4956,Catalogue!$F$2:$J$259,5,0))=16,0,VLOOKUP(O4956,Catalogue!$F$2:$J$259,5,0))</f>
        <v>0</v>
      </c>
      <c r="Q4956" s="228"/>
      <c r="R4956" s="228">
        <f t="shared" si="628"/>
        <v>0</v>
      </c>
      <c r="S4956" s="232"/>
      <c r="T4956" s="256" t="str">
        <f>IF(TYPE(VLOOKUP(S4956,Catalogue!$F$2:$J$259,3,0))=16," ",VLOOKUP(S4956,Catalogue!$F$2:$J$259,3,0))</f>
        <v xml:space="preserve"> </v>
      </c>
      <c r="U4956" s="228">
        <f>IF(TYPE(VLOOKUP(S4956,Catalogue!$F$2:$J$259,5,0))=16,0,VLOOKUP(S4956,Catalogue!$F$2:$J$259,5,0))</f>
        <v>0</v>
      </c>
      <c r="V4956" s="232"/>
      <c r="W4956" s="256" t="str">
        <f>IF(TYPE(VLOOKUP(V4956,Catalogue!$F$2:$J$259,3,0))=16," ",VLOOKUP(V4956,Catalogue!$F$2:$J$259,3,0))</f>
        <v xml:space="preserve"> </v>
      </c>
      <c r="X4956" s="228">
        <f>IF(TYPE(VLOOKUP(V4956,Catalogue!$F$2:$J$259,5,0))=16,0,VLOOKUP(V4956,Catalogue!$F$2:$J$259,5,0))</f>
        <v>0</v>
      </c>
      <c r="Y4956" s="232"/>
      <c r="Z4956" s="227" t="str">
        <f>IF(TYPE(VLOOKUP(Y4956,Catalogue!$F$2:$J$259,3,0))=16," ",VLOOKUP(Y4956,Catalogue!$F$2:$J$259,3,0))</f>
        <v xml:space="preserve"> </v>
      </c>
      <c r="AA4956" s="228">
        <f>IF(TYPE(VLOOKUP(Y4956,Catalogue!$F$2:$J$259,5,0))=16,0,VLOOKUP(Y4956,Catalogue!$F$2:$J$259,5,0))</f>
        <v>0</v>
      </c>
      <c r="AB4956" s="260"/>
      <c r="AC4956" s="260"/>
      <c r="AD4956" s="260"/>
      <c r="AE4956" s="260">
        <f t="shared" si="624"/>
        <v>0</v>
      </c>
      <c r="AF4956" s="228">
        <f t="shared" si="626"/>
        <v>0</v>
      </c>
      <c r="AG4956" s="228">
        <f t="shared" si="621"/>
        <v>0</v>
      </c>
      <c r="AH4956" s="228">
        <f t="shared" si="622"/>
        <v>0</v>
      </c>
      <c r="AI4956" s="232"/>
      <c r="AJ4956" s="227" t="str">
        <f>IF(TYPE(VLOOKUP(AI4956,Catalogue!$F$2:$J$259,3,0))=16," ",VLOOKUP(AI4956,Catalogue!$F$2:$J$259,3,0))</f>
        <v xml:space="preserve"> </v>
      </c>
      <c r="AK4956" s="228">
        <f>IF(TYPE(VLOOKUP(AI4956,Catalogue!$F$2:$J$259,5,0))=16,0,VLOOKUP(AI4956,Catalogue!$F$2:$J$259,5,0))</f>
        <v>0</v>
      </c>
      <c r="AL4956" s="227"/>
      <c r="AM4956" s="228">
        <f t="shared" si="625"/>
        <v>0</v>
      </c>
      <c r="AN4956" s="228"/>
      <c r="AO4956" s="229">
        <f t="shared" si="623"/>
        <v>0</v>
      </c>
    </row>
    <row r="4957" spans="1:41" x14ac:dyDescent="0.2">
      <c r="A4957" s="227"/>
      <c r="B4957" s="227"/>
      <c r="C4957" s="227"/>
      <c r="D4957" s="227"/>
      <c r="E4957" s="227"/>
      <c r="F4957" s="227"/>
      <c r="G4957" s="227"/>
      <c r="H4957" s="227"/>
      <c r="I4957" s="227"/>
      <c r="J4957" s="227"/>
      <c r="K4957" s="227"/>
      <c r="L4957" s="228">
        <f>IF(TYPE(VLOOKUP(K4957,Catalogue!$F$2:$J$259,5,0))=16,0,VLOOKUP(K4957,Catalogue!$F$2:$J$259,5,0))</f>
        <v>0</v>
      </c>
      <c r="M4957" s="228"/>
      <c r="N4957" s="228">
        <f t="shared" si="627"/>
        <v>0</v>
      </c>
      <c r="O4957" s="227"/>
      <c r="P4957" s="228">
        <f>IF(TYPE(VLOOKUP(O4957,Catalogue!$F$2:$J$259,5,0))=16,0,VLOOKUP(O4957,Catalogue!$F$2:$J$259,5,0))</f>
        <v>0</v>
      </c>
      <c r="Q4957" s="228"/>
      <c r="R4957" s="228">
        <f t="shared" si="628"/>
        <v>0</v>
      </c>
      <c r="S4957" s="232"/>
      <c r="T4957" s="256" t="str">
        <f>IF(TYPE(VLOOKUP(S4957,Catalogue!$F$2:$J$259,3,0))=16," ",VLOOKUP(S4957,Catalogue!$F$2:$J$259,3,0))</f>
        <v xml:space="preserve"> </v>
      </c>
      <c r="U4957" s="228">
        <f>IF(TYPE(VLOOKUP(S4957,Catalogue!$F$2:$J$259,5,0))=16,0,VLOOKUP(S4957,Catalogue!$F$2:$J$259,5,0))</f>
        <v>0</v>
      </c>
      <c r="V4957" s="232"/>
      <c r="W4957" s="256" t="str">
        <f>IF(TYPE(VLOOKUP(V4957,Catalogue!$F$2:$J$259,3,0))=16," ",VLOOKUP(V4957,Catalogue!$F$2:$J$259,3,0))</f>
        <v xml:space="preserve"> </v>
      </c>
      <c r="X4957" s="228">
        <f>IF(TYPE(VLOOKUP(V4957,Catalogue!$F$2:$J$259,5,0))=16,0,VLOOKUP(V4957,Catalogue!$F$2:$J$259,5,0))</f>
        <v>0</v>
      </c>
      <c r="Y4957" s="232"/>
      <c r="Z4957" s="227" t="str">
        <f>IF(TYPE(VLOOKUP(Y4957,Catalogue!$F$2:$J$259,3,0))=16," ",VLOOKUP(Y4957,Catalogue!$F$2:$J$259,3,0))</f>
        <v xml:space="preserve"> </v>
      </c>
      <c r="AA4957" s="228">
        <f>IF(TYPE(VLOOKUP(Y4957,Catalogue!$F$2:$J$259,5,0))=16,0,VLOOKUP(Y4957,Catalogue!$F$2:$J$259,5,0))</f>
        <v>0</v>
      </c>
      <c r="AB4957" s="260"/>
      <c r="AC4957" s="260"/>
      <c r="AD4957" s="260"/>
      <c r="AE4957" s="260">
        <f t="shared" si="624"/>
        <v>0</v>
      </c>
      <c r="AF4957" s="228">
        <f t="shared" si="626"/>
        <v>0</v>
      </c>
      <c r="AG4957" s="228">
        <f t="shared" si="621"/>
        <v>0</v>
      </c>
      <c r="AH4957" s="228">
        <f t="shared" si="622"/>
        <v>0</v>
      </c>
      <c r="AI4957" s="232"/>
      <c r="AJ4957" s="227" t="str">
        <f>IF(TYPE(VLOOKUP(AI4957,Catalogue!$F$2:$J$259,3,0))=16," ",VLOOKUP(AI4957,Catalogue!$F$2:$J$259,3,0))</f>
        <v xml:space="preserve"> </v>
      </c>
      <c r="AK4957" s="228">
        <f>IF(TYPE(VLOOKUP(AI4957,Catalogue!$F$2:$J$259,5,0))=16,0,VLOOKUP(AI4957,Catalogue!$F$2:$J$259,5,0))</f>
        <v>0</v>
      </c>
      <c r="AL4957" s="227"/>
      <c r="AM4957" s="228">
        <f t="shared" si="625"/>
        <v>0</v>
      </c>
      <c r="AN4957" s="228"/>
      <c r="AO4957" s="229">
        <f t="shared" si="623"/>
        <v>0</v>
      </c>
    </row>
    <row r="4958" spans="1:41" x14ac:dyDescent="0.2">
      <c r="A4958" s="227"/>
      <c r="B4958" s="227"/>
      <c r="C4958" s="227"/>
      <c r="D4958" s="227"/>
      <c r="E4958" s="227"/>
      <c r="F4958" s="227"/>
      <c r="G4958" s="227"/>
      <c r="H4958" s="227"/>
      <c r="I4958" s="227"/>
      <c r="J4958" s="227"/>
      <c r="K4958" s="227"/>
      <c r="L4958" s="228">
        <f>IF(TYPE(VLOOKUP(K4958,Catalogue!$F$2:$J$259,5,0))=16,0,VLOOKUP(K4958,Catalogue!$F$2:$J$259,5,0))</f>
        <v>0</v>
      </c>
      <c r="M4958" s="228"/>
      <c r="N4958" s="228">
        <f t="shared" si="627"/>
        <v>0</v>
      </c>
      <c r="O4958" s="227"/>
      <c r="P4958" s="228">
        <f>IF(TYPE(VLOOKUP(O4958,Catalogue!$F$2:$J$259,5,0))=16,0,VLOOKUP(O4958,Catalogue!$F$2:$J$259,5,0))</f>
        <v>0</v>
      </c>
      <c r="Q4958" s="228"/>
      <c r="R4958" s="228">
        <f t="shared" si="628"/>
        <v>0</v>
      </c>
      <c r="S4958" s="232"/>
      <c r="T4958" s="256" t="str">
        <f>IF(TYPE(VLOOKUP(S4958,Catalogue!$F$2:$J$259,3,0))=16," ",VLOOKUP(S4958,Catalogue!$F$2:$J$259,3,0))</f>
        <v xml:space="preserve"> </v>
      </c>
      <c r="U4958" s="228">
        <f>IF(TYPE(VLOOKUP(S4958,Catalogue!$F$2:$J$259,5,0))=16,0,VLOOKUP(S4958,Catalogue!$F$2:$J$259,5,0))</f>
        <v>0</v>
      </c>
      <c r="V4958" s="232"/>
      <c r="W4958" s="256" t="str">
        <f>IF(TYPE(VLOOKUP(V4958,Catalogue!$F$2:$J$259,3,0))=16," ",VLOOKUP(V4958,Catalogue!$F$2:$J$259,3,0))</f>
        <v xml:space="preserve"> </v>
      </c>
      <c r="X4958" s="228">
        <f>IF(TYPE(VLOOKUP(V4958,Catalogue!$F$2:$J$259,5,0))=16,0,VLOOKUP(V4958,Catalogue!$F$2:$J$259,5,0))</f>
        <v>0</v>
      </c>
      <c r="Y4958" s="232"/>
      <c r="Z4958" s="227" t="str">
        <f>IF(TYPE(VLOOKUP(Y4958,Catalogue!$F$2:$J$259,3,0))=16," ",VLOOKUP(Y4958,Catalogue!$F$2:$J$259,3,0))</f>
        <v xml:space="preserve"> </v>
      </c>
      <c r="AA4958" s="228">
        <f>IF(TYPE(VLOOKUP(Y4958,Catalogue!$F$2:$J$259,5,0))=16,0,VLOOKUP(Y4958,Catalogue!$F$2:$J$259,5,0))</f>
        <v>0</v>
      </c>
      <c r="AB4958" s="260"/>
      <c r="AC4958" s="260"/>
      <c r="AD4958" s="260"/>
      <c r="AE4958" s="260">
        <f t="shared" si="624"/>
        <v>0</v>
      </c>
      <c r="AF4958" s="228">
        <f t="shared" si="626"/>
        <v>0</v>
      </c>
      <c r="AG4958" s="228">
        <f t="shared" si="621"/>
        <v>0</v>
      </c>
      <c r="AH4958" s="228">
        <f t="shared" si="622"/>
        <v>0</v>
      </c>
      <c r="AI4958" s="232"/>
      <c r="AJ4958" s="227" t="str">
        <f>IF(TYPE(VLOOKUP(AI4958,Catalogue!$F$2:$J$259,3,0))=16," ",VLOOKUP(AI4958,Catalogue!$F$2:$J$259,3,0))</f>
        <v xml:space="preserve"> </v>
      </c>
      <c r="AK4958" s="228">
        <f>IF(TYPE(VLOOKUP(AI4958,Catalogue!$F$2:$J$259,5,0))=16,0,VLOOKUP(AI4958,Catalogue!$F$2:$J$259,5,0))</f>
        <v>0</v>
      </c>
      <c r="AL4958" s="227"/>
      <c r="AM4958" s="228">
        <f t="shared" si="625"/>
        <v>0</v>
      </c>
      <c r="AN4958" s="228"/>
      <c r="AO4958" s="229">
        <f t="shared" si="623"/>
        <v>0</v>
      </c>
    </row>
    <row r="4959" spans="1:41" x14ac:dyDescent="0.2">
      <c r="A4959" s="227"/>
      <c r="B4959" s="227"/>
      <c r="C4959" s="227"/>
      <c r="D4959" s="227"/>
      <c r="E4959" s="227"/>
      <c r="F4959" s="227"/>
      <c r="G4959" s="227"/>
      <c r="H4959" s="227"/>
      <c r="I4959" s="227"/>
      <c r="J4959" s="227"/>
      <c r="K4959" s="227"/>
      <c r="L4959" s="228">
        <f>IF(TYPE(VLOOKUP(K4959,Catalogue!$F$2:$J$259,5,0))=16,0,VLOOKUP(K4959,Catalogue!$F$2:$J$259,5,0))</f>
        <v>0</v>
      </c>
      <c r="M4959" s="228"/>
      <c r="N4959" s="228">
        <f t="shared" si="627"/>
        <v>0</v>
      </c>
      <c r="O4959" s="227"/>
      <c r="P4959" s="228">
        <f>IF(TYPE(VLOOKUP(O4959,Catalogue!$F$2:$J$259,5,0))=16,0,VLOOKUP(O4959,Catalogue!$F$2:$J$259,5,0))</f>
        <v>0</v>
      </c>
      <c r="Q4959" s="228"/>
      <c r="R4959" s="228">
        <f t="shared" si="628"/>
        <v>0</v>
      </c>
      <c r="S4959" s="232"/>
      <c r="T4959" s="256" t="str">
        <f>IF(TYPE(VLOOKUP(S4959,Catalogue!$F$2:$J$259,3,0))=16," ",VLOOKUP(S4959,Catalogue!$F$2:$J$259,3,0))</f>
        <v xml:space="preserve"> </v>
      </c>
      <c r="U4959" s="228">
        <f>IF(TYPE(VLOOKUP(S4959,Catalogue!$F$2:$J$259,5,0))=16,0,VLOOKUP(S4959,Catalogue!$F$2:$J$259,5,0))</f>
        <v>0</v>
      </c>
      <c r="V4959" s="232"/>
      <c r="W4959" s="256" t="str">
        <f>IF(TYPE(VLOOKUP(V4959,Catalogue!$F$2:$J$259,3,0))=16," ",VLOOKUP(V4959,Catalogue!$F$2:$J$259,3,0))</f>
        <v xml:space="preserve"> </v>
      </c>
      <c r="X4959" s="228">
        <f>IF(TYPE(VLOOKUP(V4959,Catalogue!$F$2:$J$259,5,0))=16,0,VLOOKUP(V4959,Catalogue!$F$2:$J$259,5,0))</f>
        <v>0</v>
      </c>
      <c r="Y4959" s="232"/>
      <c r="Z4959" s="227" t="str">
        <f>IF(TYPE(VLOOKUP(Y4959,Catalogue!$F$2:$J$259,3,0))=16," ",VLOOKUP(Y4959,Catalogue!$F$2:$J$259,3,0))</f>
        <v xml:space="preserve"> </v>
      </c>
      <c r="AA4959" s="228">
        <f>IF(TYPE(VLOOKUP(Y4959,Catalogue!$F$2:$J$259,5,0))=16,0,VLOOKUP(Y4959,Catalogue!$F$2:$J$259,5,0))</f>
        <v>0</v>
      </c>
      <c r="AB4959" s="260"/>
      <c r="AC4959" s="260"/>
      <c r="AD4959" s="260"/>
      <c r="AE4959" s="260">
        <f t="shared" si="624"/>
        <v>0</v>
      </c>
      <c r="AF4959" s="228">
        <f t="shared" si="626"/>
        <v>0</v>
      </c>
      <c r="AG4959" s="228">
        <f t="shared" si="621"/>
        <v>0</v>
      </c>
      <c r="AH4959" s="228">
        <f t="shared" si="622"/>
        <v>0</v>
      </c>
      <c r="AI4959" s="232"/>
      <c r="AJ4959" s="227" t="str">
        <f>IF(TYPE(VLOOKUP(AI4959,Catalogue!$F$2:$J$259,3,0))=16," ",VLOOKUP(AI4959,Catalogue!$F$2:$J$259,3,0))</f>
        <v xml:space="preserve"> </v>
      </c>
      <c r="AK4959" s="228">
        <f>IF(TYPE(VLOOKUP(AI4959,Catalogue!$F$2:$J$259,5,0))=16,0,VLOOKUP(AI4959,Catalogue!$F$2:$J$259,5,0))</f>
        <v>0</v>
      </c>
      <c r="AL4959" s="227"/>
      <c r="AM4959" s="228">
        <f t="shared" si="625"/>
        <v>0</v>
      </c>
      <c r="AN4959" s="228"/>
      <c r="AO4959" s="229">
        <f t="shared" si="623"/>
        <v>0</v>
      </c>
    </row>
    <row r="4960" spans="1:41" x14ac:dyDescent="0.2">
      <c r="A4960" s="227"/>
      <c r="B4960" s="227"/>
      <c r="C4960" s="227"/>
      <c r="D4960" s="227"/>
      <c r="E4960" s="227"/>
      <c r="F4960" s="227"/>
      <c r="G4960" s="227"/>
      <c r="H4960" s="227"/>
      <c r="I4960" s="227"/>
      <c r="J4960" s="227"/>
      <c r="K4960" s="227"/>
      <c r="L4960" s="228">
        <f>IF(TYPE(VLOOKUP(K4960,Catalogue!$F$2:$J$259,5,0))=16,0,VLOOKUP(K4960,Catalogue!$F$2:$J$259,5,0))</f>
        <v>0</v>
      </c>
      <c r="M4960" s="228"/>
      <c r="N4960" s="228">
        <f t="shared" si="627"/>
        <v>0</v>
      </c>
      <c r="O4960" s="227"/>
      <c r="P4960" s="228">
        <f>IF(TYPE(VLOOKUP(O4960,Catalogue!$F$2:$J$259,5,0))=16,0,VLOOKUP(O4960,Catalogue!$F$2:$J$259,5,0))</f>
        <v>0</v>
      </c>
      <c r="Q4960" s="228"/>
      <c r="R4960" s="228">
        <f t="shared" si="628"/>
        <v>0</v>
      </c>
      <c r="S4960" s="232"/>
      <c r="T4960" s="256" t="str">
        <f>IF(TYPE(VLOOKUP(S4960,Catalogue!$F$2:$J$259,3,0))=16," ",VLOOKUP(S4960,Catalogue!$F$2:$J$259,3,0))</f>
        <v xml:space="preserve"> </v>
      </c>
      <c r="U4960" s="228">
        <f>IF(TYPE(VLOOKUP(S4960,Catalogue!$F$2:$J$259,5,0))=16,0,VLOOKUP(S4960,Catalogue!$F$2:$J$259,5,0))</f>
        <v>0</v>
      </c>
      <c r="V4960" s="232"/>
      <c r="W4960" s="256" t="str">
        <f>IF(TYPE(VLOOKUP(V4960,Catalogue!$F$2:$J$259,3,0))=16," ",VLOOKUP(V4960,Catalogue!$F$2:$J$259,3,0))</f>
        <v xml:space="preserve"> </v>
      </c>
      <c r="X4960" s="228">
        <f>IF(TYPE(VLOOKUP(V4960,Catalogue!$F$2:$J$259,5,0))=16,0,VLOOKUP(V4960,Catalogue!$F$2:$J$259,5,0))</f>
        <v>0</v>
      </c>
      <c r="Y4960" s="232"/>
      <c r="Z4960" s="227" t="str">
        <f>IF(TYPE(VLOOKUP(Y4960,Catalogue!$F$2:$J$259,3,0))=16," ",VLOOKUP(Y4960,Catalogue!$F$2:$J$259,3,0))</f>
        <v xml:space="preserve"> </v>
      </c>
      <c r="AA4960" s="228">
        <f>IF(TYPE(VLOOKUP(Y4960,Catalogue!$F$2:$J$259,5,0))=16,0,VLOOKUP(Y4960,Catalogue!$F$2:$J$259,5,0))</f>
        <v>0</v>
      </c>
      <c r="AB4960" s="260"/>
      <c r="AC4960" s="260"/>
      <c r="AD4960" s="260"/>
      <c r="AE4960" s="260">
        <f t="shared" si="624"/>
        <v>0</v>
      </c>
      <c r="AF4960" s="228">
        <f t="shared" si="626"/>
        <v>0</v>
      </c>
      <c r="AG4960" s="228">
        <f t="shared" si="621"/>
        <v>0</v>
      </c>
      <c r="AH4960" s="228">
        <f t="shared" si="622"/>
        <v>0</v>
      </c>
      <c r="AI4960" s="232"/>
      <c r="AJ4960" s="227" t="str">
        <f>IF(TYPE(VLOOKUP(AI4960,Catalogue!$F$2:$J$259,3,0))=16," ",VLOOKUP(AI4960,Catalogue!$F$2:$J$259,3,0))</f>
        <v xml:space="preserve"> </v>
      </c>
      <c r="AK4960" s="228">
        <f>IF(TYPE(VLOOKUP(AI4960,Catalogue!$F$2:$J$259,5,0))=16,0,VLOOKUP(AI4960,Catalogue!$F$2:$J$259,5,0))</f>
        <v>0</v>
      </c>
      <c r="AL4960" s="227"/>
      <c r="AM4960" s="228">
        <f t="shared" si="625"/>
        <v>0</v>
      </c>
      <c r="AN4960" s="228"/>
      <c r="AO4960" s="229">
        <f t="shared" si="623"/>
        <v>0</v>
      </c>
    </row>
    <row r="4961" spans="1:41" x14ac:dyDescent="0.2">
      <c r="A4961" s="227"/>
      <c r="B4961" s="227"/>
      <c r="C4961" s="227"/>
      <c r="D4961" s="227"/>
      <c r="E4961" s="227"/>
      <c r="F4961" s="227"/>
      <c r="G4961" s="227"/>
      <c r="H4961" s="227"/>
      <c r="I4961" s="227"/>
      <c r="J4961" s="227"/>
      <c r="K4961" s="227"/>
      <c r="L4961" s="228">
        <f>IF(TYPE(VLOOKUP(K4961,Catalogue!$F$2:$J$259,5,0))=16,0,VLOOKUP(K4961,Catalogue!$F$2:$J$259,5,0))</f>
        <v>0</v>
      </c>
      <c r="M4961" s="228"/>
      <c r="N4961" s="228">
        <f t="shared" si="627"/>
        <v>0</v>
      </c>
      <c r="O4961" s="227"/>
      <c r="P4961" s="228">
        <f>IF(TYPE(VLOOKUP(O4961,Catalogue!$F$2:$J$259,5,0))=16,0,VLOOKUP(O4961,Catalogue!$F$2:$J$259,5,0))</f>
        <v>0</v>
      </c>
      <c r="Q4961" s="228"/>
      <c r="R4961" s="228">
        <f t="shared" si="628"/>
        <v>0</v>
      </c>
      <c r="S4961" s="232"/>
      <c r="T4961" s="256" t="str">
        <f>IF(TYPE(VLOOKUP(S4961,Catalogue!$F$2:$J$259,3,0))=16," ",VLOOKUP(S4961,Catalogue!$F$2:$J$259,3,0))</f>
        <v xml:space="preserve"> </v>
      </c>
      <c r="U4961" s="228">
        <f>IF(TYPE(VLOOKUP(S4961,Catalogue!$F$2:$J$259,5,0))=16,0,VLOOKUP(S4961,Catalogue!$F$2:$J$259,5,0))</f>
        <v>0</v>
      </c>
      <c r="V4961" s="232"/>
      <c r="W4961" s="256" t="str">
        <f>IF(TYPE(VLOOKUP(V4961,Catalogue!$F$2:$J$259,3,0))=16," ",VLOOKUP(V4961,Catalogue!$F$2:$J$259,3,0))</f>
        <v xml:space="preserve"> </v>
      </c>
      <c r="X4961" s="228">
        <f>IF(TYPE(VLOOKUP(V4961,Catalogue!$F$2:$J$259,5,0))=16,0,VLOOKUP(V4961,Catalogue!$F$2:$J$259,5,0))</f>
        <v>0</v>
      </c>
      <c r="Y4961" s="232"/>
      <c r="Z4961" s="227" t="str">
        <f>IF(TYPE(VLOOKUP(Y4961,Catalogue!$F$2:$J$259,3,0))=16," ",VLOOKUP(Y4961,Catalogue!$F$2:$J$259,3,0))</f>
        <v xml:space="preserve"> </v>
      </c>
      <c r="AA4961" s="228">
        <f>IF(TYPE(VLOOKUP(Y4961,Catalogue!$F$2:$J$259,5,0))=16,0,VLOOKUP(Y4961,Catalogue!$F$2:$J$259,5,0))</f>
        <v>0</v>
      </c>
      <c r="AB4961" s="260"/>
      <c r="AC4961" s="260"/>
      <c r="AD4961" s="260"/>
      <c r="AE4961" s="260">
        <f t="shared" si="624"/>
        <v>0</v>
      </c>
      <c r="AF4961" s="228">
        <f t="shared" si="626"/>
        <v>0</v>
      </c>
      <c r="AG4961" s="228">
        <f t="shared" si="621"/>
        <v>0</v>
      </c>
      <c r="AH4961" s="228">
        <f t="shared" si="622"/>
        <v>0</v>
      </c>
      <c r="AI4961" s="232"/>
      <c r="AJ4961" s="227" t="str">
        <f>IF(TYPE(VLOOKUP(AI4961,Catalogue!$F$2:$J$259,3,0))=16," ",VLOOKUP(AI4961,Catalogue!$F$2:$J$259,3,0))</f>
        <v xml:space="preserve"> </v>
      </c>
      <c r="AK4961" s="228">
        <f>IF(TYPE(VLOOKUP(AI4961,Catalogue!$F$2:$J$259,5,0))=16,0,VLOOKUP(AI4961,Catalogue!$F$2:$J$259,5,0))</f>
        <v>0</v>
      </c>
      <c r="AL4961" s="227"/>
      <c r="AM4961" s="228">
        <f t="shared" si="625"/>
        <v>0</v>
      </c>
      <c r="AN4961" s="228"/>
      <c r="AO4961" s="229">
        <f t="shared" si="623"/>
        <v>0</v>
      </c>
    </row>
    <row r="4962" spans="1:41" x14ac:dyDescent="0.2">
      <c r="A4962" s="227"/>
      <c r="B4962" s="227"/>
      <c r="C4962" s="227"/>
      <c r="D4962" s="227"/>
      <c r="E4962" s="227"/>
      <c r="F4962" s="227"/>
      <c r="G4962" s="227"/>
      <c r="H4962" s="227"/>
      <c r="I4962" s="227"/>
      <c r="J4962" s="227"/>
      <c r="K4962" s="227"/>
      <c r="L4962" s="228">
        <f>IF(TYPE(VLOOKUP(K4962,Catalogue!$F$2:$J$259,5,0))=16,0,VLOOKUP(K4962,Catalogue!$F$2:$J$259,5,0))</f>
        <v>0</v>
      </c>
      <c r="M4962" s="228"/>
      <c r="N4962" s="228">
        <f t="shared" si="627"/>
        <v>0</v>
      </c>
      <c r="O4962" s="227"/>
      <c r="P4962" s="228">
        <f>IF(TYPE(VLOOKUP(O4962,Catalogue!$F$2:$J$259,5,0))=16,0,VLOOKUP(O4962,Catalogue!$F$2:$J$259,5,0))</f>
        <v>0</v>
      </c>
      <c r="Q4962" s="228"/>
      <c r="R4962" s="228">
        <f t="shared" si="628"/>
        <v>0</v>
      </c>
      <c r="S4962" s="232"/>
      <c r="T4962" s="256" t="str">
        <f>IF(TYPE(VLOOKUP(S4962,Catalogue!$F$2:$J$259,3,0))=16," ",VLOOKUP(S4962,Catalogue!$F$2:$J$259,3,0))</f>
        <v xml:space="preserve"> </v>
      </c>
      <c r="U4962" s="228">
        <f>IF(TYPE(VLOOKUP(S4962,Catalogue!$F$2:$J$259,5,0))=16,0,VLOOKUP(S4962,Catalogue!$F$2:$J$259,5,0))</f>
        <v>0</v>
      </c>
      <c r="V4962" s="232"/>
      <c r="W4962" s="256" t="str">
        <f>IF(TYPE(VLOOKUP(V4962,Catalogue!$F$2:$J$259,3,0))=16," ",VLOOKUP(V4962,Catalogue!$F$2:$J$259,3,0))</f>
        <v xml:space="preserve"> </v>
      </c>
      <c r="X4962" s="228">
        <f>IF(TYPE(VLOOKUP(V4962,Catalogue!$F$2:$J$259,5,0))=16,0,VLOOKUP(V4962,Catalogue!$F$2:$J$259,5,0))</f>
        <v>0</v>
      </c>
      <c r="Y4962" s="232"/>
      <c r="Z4962" s="227" t="str">
        <f>IF(TYPE(VLOOKUP(Y4962,Catalogue!$F$2:$J$259,3,0))=16," ",VLOOKUP(Y4962,Catalogue!$F$2:$J$259,3,0))</f>
        <v xml:space="preserve"> </v>
      </c>
      <c r="AA4962" s="228">
        <f>IF(TYPE(VLOOKUP(Y4962,Catalogue!$F$2:$J$259,5,0))=16,0,VLOOKUP(Y4962,Catalogue!$F$2:$J$259,5,0))</f>
        <v>0</v>
      </c>
      <c r="AB4962" s="260"/>
      <c r="AC4962" s="260"/>
      <c r="AD4962" s="260"/>
      <c r="AE4962" s="260">
        <f t="shared" si="624"/>
        <v>0</v>
      </c>
      <c r="AF4962" s="228">
        <f t="shared" si="626"/>
        <v>0</v>
      </c>
      <c r="AG4962" s="228">
        <f t="shared" ref="AG4962:AG5025" si="629">X4962*AE4962</f>
        <v>0</v>
      </c>
      <c r="AH4962" s="228">
        <f t="shared" ref="AH4962:AH5025" si="630">AA4962*AE4962</f>
        <v>0</v>
      </c>
      <c r="AI4962" s="232"/>
      <c r="AJ4962" s="227" t="str">
        <f>IF(TYPE(VLOOKUP(AI4962,Catalogue!$F$2:$J$259,3,0))=16," ",VLOOKUP(AI4962,Catalogue!$F$2:$J$259,3,0))</f>
        <v xml:space="preserve"> </v>
      </c>
      <c r="AK4962" s="228">
        <f>IF(TYPE(VLOOKUP(AI4962,Catalogue!$F$2:$J$259,5,0))=16,0,VLOOKUP(AI4962,Catalogue!$F$2:$J$259,5,0))</f>
        <v>0</v>
      </c>
      <c r="AL4962" s="227"/>
      <c r="AM4962" s="228">
        <f t="shared" si="625"/>
        <v>0</v>
      </c>
      <c r="AN4962" s="228"/>
      <c r="AO4962" s="229">
        <f t="shared" ref="AO4962:AO5025" si="631">AM4962+AG4962+AH4962+AF4962+L4962+P4962</f>
        <v>0</v>
      </c>
    </row>
    <row r="4963" spans="1:41" x14ac:dyDescent="0.2">
      <c r="A4963" s="227"/>
      <c r="B4963" s="227"/>
      <c r="C4963" s="227"/>
      <c r="D4963" s="227"/>
      <c r="E4963" s="227"/>
      <c r="F4963" s="227"/>
      <c r="G4963" s="227"/>
      <c r="H4963" s="227"/>
      <c r="I4963" s="227"/>
      <c r="J4963" s="227"/>
      <c r="K4963" s="227"/>
      <c r="L4963" s="228">
        <f>IF(TYPE(VLOOKUP(K4963,Catalogue!$F$2:$J$259,5,0))=16,0,VLOOKUP(K4963,Catalogue!$F$2:$J$259,5,0))</f>
        <v>0</v>
      </c>
      <c r="M4963" s="228"/>
      <c r="N4963" s="228">
        <f t="shared" si="627"/>
        <v>0</v>
      </c>
      <c r="O4963" s="227"/>
      <c r="P4963" s="228">
        <f>IF(TYPE(VLOOKUP(O4963,Catalogue!$F$2:$J$259,5,0))=16,0,VLOOKUP(O4963,Catalogue!$F$2:$J$259,5,0))</f>
        <v>0</v>
      </c>
      <c r="Q4963" s="228"/>
      <c r="R4963" s="228">
        <f t="shared" si="628"/>
        <v>0</v>
      </c>
      <c r="S4963" s="232"/>
      <c r="T4963" s="256" t="str">
        <f>IF(TYPE(VLOOKUP(S4963,Catalogue!$F$2:$J$259,3,0))=16," ",VLOOKUP(S4963,Catalogue!$F$2:$J$259,3,0))</f>
        <v xml:space="preserve"> </v>
      </c>
      <c r="U4963" s="228">
        <f>IF(TYPE(VLOOKUP(S4963,Catalogue!$F$2:$J$259,5,0))=16,0,VLOOKUP(S4963,Catalogue!$F$2:$J$259,5,0))</f>
        <v>0</v>
      </c>
      <c r="V4963" s="232"/>
      <c r="W4963" s="256" t="str">
        <f>IF(TYPE(VLOOKUP(V4963,Catalogue!$F$2:$J$259,3,0))=16," ",VLOOKUP(V4963,Catalogue!$F$2:$J$259,3,0))</f>
        <v xml:space="preserve"> </v>
      </c>
      <c r="X4963" s="228">
        <f>IF(TYPE(VLOOKUP(V4963,Catalogue!$F$2:$J$259,5,0))=16,0,VLOOKUP(V4963,Catalogue!$F$2:$J$259,5,0))</f>
        <v>0</v>
      </c>
      <c r="Y4963" s="232"/>
      <c r="Z4963" s="227" t="str">
        <f>IF(TYPE(VLOOKUP(Y4963,Catalogue!$F$2:$J$259,3,0))=16," ",VLOOKUP(Y4963,Catalogue!$F$2:$J$259,3,0))</f>
        <v xml:space="preserve"> </v>
      </c>
      <c r="AA4963" s="228">
        <f>IF(TYPE(VLOOKUP(Y4963,Catalogue!$F$2:$J$259,5,0))=16,0,VLOOKUP(Y4963,Catalogue!$F$2:$J$259,5,0))</f>
        <v>0</v>
      </c>
      <c r="AB4963" s="260"/>
      <c r="AC4963" s="260"/>
      <c r="AD4963" s="260"/>
      <c r="AE4963" s="260">
        <f t="shared" ref="AE4963:AE5026" si="632">AB4963*AC4963*AD4963</f>
        <v>0</v>
      </c>
      <c r="AF4963" s="228">
        <f t="shared" si="626"/>
        <v>0</v>
      </c>
      <c r="AG4963" s="228">
        <f t="shared" si="629"/>
        <v>0</v>
      </c>
      <c r="AH4963" s="228">
        <f t="shared" si="630"/>
        <v>0</v>
      </c>
      <c r="AI4963" s="232"/>
      <c r="AJ4963" s="227" t="str">
        <f>IF(TYPE(VLOOKUP(AI4963,Catalogue!$F$2:$J$259,3,0))=16," ",VLOOKUP(AI4963,Catalogue!$F$2:$J$259,3,0))</f>
        <v xml:space="preserve"> </v>
      </c>
      <c r="AK4963" s="228">
        <f>IF(TYPE(VLOOKUP(AI4963,Catalogue!$F$2:$J$259,5,0))=16,0,VLOOKUP(AI4963,Catalogue!$F$2:$J$259,5,0))</f>
        <v>0</v>
      </c>
      <c r="AL4963" s="227"/>
      <c r="AM4963" s="228">
        <f t="shared" ref="AM4963:AM5026" si="633">AK4963*AL4963</f>
        <v>0</v>
      </c>
      <c r="AN4963" s="228"/>
      <c r="AO4963" s="229">
        <f t="shared" si="631"/>
        <v>0</v>
      </c>
    </row>
    <row r="4964" spans="1:41" x14ac:dyDescent="0.2">
      <c r="A4964" s="227"/>
      <c r="B4964" s="227"/>
      <c r="C4964" s="227"/>
      <c r="D4964" s="227"/>
      <c r="E4964" s="227"/>
      <c r="F4964" s="227"/>
      <c r="G4964" s="227"/>
      <c r="H4964" s="227"/>
      <c r="I4964" s="227"/>
      <c r="J4964" s="227"/>
      <c r="K4964" s="227"/>
      <c r="L4964" s="228">
        <f>IF(TYPE(VLOOKUP(K4964,Catalogue!$F$2:$J$259,5,0))=16,0,VLOOKUP(K4964,Catalogue!$F$2:$J$259,5,0))</f>
        <v>0</v>
      </c>
      <c r="M4964" s="228"/>
      <c r="N4964" s="228">
        <f t="shared" si="627"/>
        <v>0</v>
      </c>
      <c r="O4964" s="227"/>
      <c r="P4964" s="228">
        <f>IF(TYPE(VLOOKUP(O4964,Catalogue!$F$2:$J$259,5,0))=16,0,VLOOKUP(O4964,Catalogue!$F$2:$J$259,5,0))</f>
        <v>0</v>
      </c>
      <c r="Q4964" s="228"/>
      <c r="R4964" s="228">
        <f t="shared" si="628"/>
        <v>0</v>
      </c>
      <c r="S4964" s="232"/>
      <c r="T4964" s="256" t="str">
        <f>IF(TYPE(VLOOKUP(S4964,Catalogue!$F$2:$J$259,3,0))=16," ",VLOOKUP(S4964,Catalogue!$F$2:$J$259,3,0))</f>
        <v xml:space="preserve"> </v>
      </c>
      <c r="U4964" s="228">
        <f>IF(TYPE(VLOOKUP(S4964,Catalogue!$F$2:$J$259,5,0))=16,0,VLOOKUP(S4964,Catalogue!$F$2:$J$259,5,0))</f>
        <v>0</v>
      </c>
      <c r="V4964" s="232"/>
      <c r="W4964" s="256" t="str">
        <f>IF(TYPE(VLOOKUP(V4964,Catalogue!$F$2:$J$259,3,0))=16," ",VLOOKUP(V4964,Catalogue!$F$2:$J$259,3,0))</f>
        <v xml:space="preserve"> </v>
      </c>
      <c r="X4964" s="228">
        <f>IF(TYPE(VLOOKUP(V4964,Catalogue!$F$2:$J$259,5,0))=16,0,VLOOKUP(V4964,Catalogue!$F$2:$J$259,5,0))</f>
        <v>0</v>
      </c>
      <c r="Y4964" s="232"/>
      <c r="Z4964" s="227" t="str">
        <f>IF(TYPE(VLOOKUP(Y4964,Catalogue!$F$2:$J$259,3,0))=16," ",VLOOKUP(Y4964,Catalogue!$F$2:$J$259,3,0))</f>
        <v xml:space="preserve"> </v>
      </c>
      <c r="AA4964" s="228">
        <f>IF(TYPE(VLOOKUP(Y4964,Catalogue!$F$2:$J$259,5,0))=16,0,VLOOKUP(Y4964,Catalogue!$F$2:$J$259,5,0))</f>
        <v>0</v>
      </c>
      <c r="AB4964" s="260"/>
      <c r="AC4964" s="260"/>
      <c r="AD4964" s="260"/>
      <c r="AE4964" s="260">
        <f t="shared" si="632"/>
        <v>0</v>
      </c>
      <c r="AF4964" s="228">
        <f t="shared" ref="AF4964:AF5027" si="634">AE4964*U4964</f>
        <v>0</v>
      </c>
      <c r="AG4964" s="228">
        <f t="shared" si="629"/>
        <v>0</v>
      </c>
      <c r="AH4964" s="228">
        <f t="shared" si="630"/>
        <v>0</v>
      </c>
      <c r="AI4964" s="232"/>
      <c r="AJ4964" s="227" t="str">
        <f>IF(TYPE(VLOOKUP(AI4964,Catalogue!$F$2:$J$259,3,0))=16," ",VLOOKUP(AI4964,Catalogue!$F$2:$J$259,3,0))</f>
        <v xml:space="preserve"> </v>
      </c>
      <c r="AK4964" s="228">
        <f>IF(TYPE(VLOOKUP(AI4964,Catalogue!$F$2:$J$259,5,0))=16,0,VLOOKUP(AI4964,Catalogue!$F$2:$J$259,5,0))</f>
        <v>0</v>
      </c>
      <c r="AL4964" s="227"/>
      <c r="AM4964" s="228">
        <f t="shared" si="633"/>
        <v>0</v>
      </c>
      <c r="AN4964" s="228"/>
      <c r="AO4964" s="229">
        <f t="shared" si="631"/>
        <v>0</v>
      </c>
    </row>
    <row r="4965" spans="1:41" x14ac:dyDescent="0.2">
      <c r="A4965" s="227"/>
      <c r="B4965" s="227"/>
      <c r="C4965" s="227"/>
      <c r="D4965" s="227"/>
      <c r="E4965" s="227"/>
      <c r="F4965" s="227"/>
      <c r="G4965" s="227"/>
      <c r="H4965" s="227"/>
      <c r="I4965" s="227"/>
      <c r="J4965" s="227"/>
      <c r="K4965" s="227"/>
      <c r="L4965" s="228">
        <f>IF(TYPE(VLOOKUP(K4965,Catalogue!$F$2:$J$259,5,0))=16,0,VLOOKUP(K4965,Catalogue!$F$2:$J$259,5,0))</f>
        <v>0</v>
      </c>
      <c r="M4965" s="228"/>
      <c r="N4965" s="228">
        <f t="shared" si="627"/>
        <v>0</v>
      </c>
      <c r="O4965" s="227"/>
      <c r="P4965" s="228">
        <f>IF(TYPE(VLOOKUP(O4965,Catalogue!$F$2:$J$259,5,0))=16,0,VLOOKUP(O4965,Catalogue!$F$2:$J$259,5,0))</f>
        <v>0</v>
      </c>
      <c r="Q4965" s="228"/>
      <c r="R4965" s="228">
        <f t="shared" si="628"/>
        <v>0</v>
      </c>
      <c r="S4965" s="232"/>
      <c r="T4965" s="256" t="str">
        <f>IF(TYPE(VLOOKUP(S4965,Catalogue!$F$2:$J$259,3,0))=16," ",VLOOKUP(S4965,Catalogue!$F$2:$J$259,3,0))</f>
        <v xml:space="preserve"> </v>
      </c>
      <c r="U4965" s="228">
        <f>IF(TYPE(VLOOKUP(S4965,Catalogue!$F$2:$J$259,5,0))=16,0,VLOOKUP(S4965,Catalogue!$F$2:$J$259,5,0))</f>
        <v>0</v>
      </c>
      <c r="V4965" s="232"/>
      <c r="W4965" s="256" t="str">
        <f>IF(TYPE(VLOOKUP(V4965,Catalogue!$F$2:$J$259,3,0))=16," ",VLOOKUP(V4965,Catalogue!$F$2:$J$259,3,0))</f>
        <v xml:space="preserve"> </v>
      </c>
      <c r="X4965" s="228">
        <f>IF(TYPE(VLOOKUP(V4965,Catalogue!$F$2:$J$259,5,0))=16,0,VLOOKUP(V4965,Catalogue!$F$2:$J$259,5,0))</f>
        <v>0</v>
      </c>
      <c r="Y4965" s="232"/>
      <c r="Z4965" s="227" t="str">
        <f>IF(TYPE(VLOOKUP(Y4965,Catalogue!$F$2:$J$259,3,0))=16," ",VLOOKUP(Y4965,Catalogue!$F$2:$J$259,3,0))</f>
        <v xml:space="preserve"> </v>
      </c>
      <c r="AA4965" s="228">
        <f>IF(TYPE(VLOOKUP(Y4965,Catalogue!$F$2:$J$259,5,0))=16,0,VLOOKUP(Y4965,Catalogue!$F$2:$J$259,5,0))</f>
        <v>0</v>
      </c>
      <c r="AB4965" s="260"/>
      <c r="AC4965" s="260"/>
      <c r="AD4965" s="260"/>
      <c r="AE4965" s="260">
        <f t="shared" si="632"/>
        <v>0</v>
      </c>
      <c r="AF4965" s="228">
        <f t="shared" si="634"/>
        <v>0</v>
      </c>
      <c r="AG4965" s="228">
        <f t="shared" si="629"/>
        <v>0</v>
      </c>
      <c r="AH4965" s="228">
        <f t="shared" si="630"/>
        <v>0</v>
      </c>
      <c r="AI4965" s="232"/>
      <c r="AJ4965" s="227" t="str">
        <f>IF(TYPE(VLOOKUP(AI4965,Catalogue!$F$2:$J$259,3,0))=16," ",VLOOKUP(AI4965,Catalogue!$F$2:$J$259,3,0))</f>
        <v xml:space="preserve"> </v>
      </c>
      <c r="AK4965" s="228">
        <f>IF(TYPE(VLOOKUP(AI4965,Catalogue!$F$2:$J$259,5,0))=16,0,VLOOKUP(AI4965,Catalogue!$F$2:$J$259,5,0))</f>
        <v>0</v>
      </c>
      <c r="AL4965" s="227"/>
      <c r="AM4965" s="228">
        <f t="shared" si="633"/>
        <v>0</v>
      </c>
      <c r="AN4965" s="228"/>
      <c r="AO4965" s="229">
        <f t="shared" si="631"/>
        <v>0</v>
      </c>
    </row>
    <row r="4966" spans="1:41" x14ac:dyDescent="0.2">
      <c r="A4966" s="227"/>
      <c r="B4966" s="227"/>
      <c r="C4966" s="227"/>
      <c r="D4966" s="227"/>
      <c r="E4966" s="227"/>
      <c r="F4966" s="227"/>
      <c r="G4966" s="227"/>
      <c r="H4966" s="227"/>
      <c r="I4966" s="227"/>
      <c r="J4966" s="227"/>
      <c r="K4966" s="227"/>
      <c r="L4966" s="228">
        <f>IF(TYPE(VLOOKUP(K4966,Catalogue!$F$2:$J$259,5,0))=16,0,VLOOKUP(K4966,Catalogue!$F$2:$J$259,5,0))</f>
        <v>0</v>
      </c>
      <c r="M4966" s="228"/>
      <c r="N4966" s="228">
        <f t="shared" si="627"/>
        <v>0</v>
      </c>
      <c r="O4966" s="227"/>
      <c r="P4966" s="228">
        <f>IF(TYPE(VLOOKUP(O4966,Catalogue!$F$2:$J$259,5,0))=16,0,VLOOKUP(O4966,Catalogue!$F$2:$J$259,5,0))</f>
        <v>0</v>
      </c>
      <c r="Q4966" s="228"/>
      <c r="R4966" s="228">
        <f t="shared" si="628"/>
        <v>0</v>
      </c>
      <c r="S4966" s="232"/>
      <c r="T4966" s="256" t="str">
        <f>IF(TYPE(VLOOKUP(S4966,Catalogue!$F$2:$J$259,3,0))=16," ",VLOOKUP(S4966,Catalogue!$F$2:$J$259,3,0))</f>
        <v xml:space="preserve"> </v>
      </c>
      <c r="U4966" s="228">
        <f>IF(TYPE(VLOOKUP(S4966,Catalogue!$F$2:$J$259,5,0))=16,0,VLOOKUP(S4966,Catalogue!$F$2:$J$259,5,0))</f>
        <v>0</v>
      </c>
      <c r="V4966" s="232"/>
      <c r="W4966" s="256" t="str">
        <f>IF(TYPE(VLOOKUP(V4966,Catalogue!$F$2:$J$259,3,0))=16," ",VLOOKUP(V4966,Catalogue!$F$2:$J$259,3,0))</f>
        <v xml:space="preserve"> </v>
      </c>
      <c r="X4966" s="228">
        <f>IF(TYPE(VLOOKUP(V4966,Catalogue!$F$2:$J$259,5,0))=16,0,VLOOKUP(V4966,Catalogue!$F$2:$J$259,5,0))</f>
        <v>0</v>
      </c>
      <c r="Y4966" s="232"/>
      <c r="Z4966" s="227" t="str">
        <f>IF(TYPE(VLOOKUP(Y4966,Catalogue!$F$2:$J$259,3,0))=16," ",VLOOKUP(Y4966,Catalogue!$F$2:$J$259,3,0))</f>
        <v xml:space="preserve"> </v>
      </c>
      <c r="AA4966" s="228">
        <f>IF(TYPE(VLOOKUP(Y4966,Catalogue!$F$2:$J$259,5,0))=16,0,VLOOKUP(Y4966,Catalogue!$F$2:$J$259,5,0))</f>
        <v>0</v>
      </c>
      <c r="AB4966" s="260"/>
      <c r="AC4966" s="260"/>
      <c r="AD4966" s="260"/>
      <c r="AE4966" s="260">
        <f t="shared" si="632"/>
        <v>0</v>
      </c>
      <c r="AF4966" s="228">
        <f t="shared" si="634"/>
        <v>0</v>
      </c>
      <c r="AG4966" s="228">
        <f t="shared" si="629"/>
        <v>0</v>
      </c>
      <c r="AH4966" s="228">
        <f t="shared" si="630"/>
        <v>0</v>
      </c>
      <c r="AI4966" s="232"/>
      <c r="AJ4966" s="227" t="str">
        <f>IF(TYPE(VLOOKUP(AI4966,Catalogue!$F$2:$J$259,3,0))=16," ",VLOOKUP(AI4966,Catalogue!$F$2:$J$259,3,0))</f>
        <v xml:space="preserve"> </v>
      </c>
      <c r="AK4966" s="228">
        <f>IF(TYPE(VLOOKUP(AI4966,Catalogue!$F$2:$J$259,5,0))=16,0,VLOOKUP(AI4966,Catalogue!$F$2:$J$259,5,0))</f>
        <v>0</v>
      </c>
      <c r="AL4966" s="227"/>
      <c r="AM4966" s="228">
        <f t="shared" si="633"/>
        <v>0</v>
      </c>
      <c r="AN4966" s="228"/>
      <c r="AO4966" s="229">
        <f t="shared" si="631"/>
        <v>0</v>
      </c>
    </row>
    <row r="4967" spans="1:41" x14ac:dyDescent="0.2">
      <c r="A4967" s="227"/>
      <c r="B4967" s="227"/>
      <c r="C4967" s="227"/>
      <c r="D4967" s="227"/>
      <c r="E4967" s="227"/>
      <c r="F4967" s="227"/>
      <c r="G4967" s="227"/>
      <c r="H4967" s="227"/>
      <c r="I4967" s="227"/>
      <c r="J4967" s="227"/>
      <c r="K4967" s="227"/>
      <c r="L4967" s="228">
        <f>IF(TYPE(VLOOKUP(K4967,Catalogue!$F$2:$J$259,5,0))=16,0,VLOOKUP(K4967,Catalogue!$F$2:$J$259,5,0))</f>
        <v>0</v>
      </c>
      <c r="M4967" s="228"/>
      <c r="N4967" s="228">
        <f t="shared" si="627"/>
        <v>0</v>
      </c>
      <c r="O4967" s="227"/>
      <c r="P4967" s="228">
        <f>IF(TYPE(VLOOKUP(O4967,Catalogue!$F$2:$J$259,5,0))=16,0,VLOOKUP(O4967,Catalogue!$F$2:$J$259,5,0))</f>
        <v>0</v>
      </c>
      <c r="Q4967" s="228"/>
      <c r="R4967" s="228">
        <f t="shared" si="628"/>
        <v>0</v>
      </c>
      <c r="S4967" s="232"/>
      <c r="T4967" s="256" t="str">
        <f>IF(TYPE(VLOOKUP(S4967,Catalogue!$F$2:$J$259,3,0))=16," ",VLOOKUP(S4967,Catalogue!$F$2:$J$259,3,0))</f>
        <v xml:space="preserve"> </v>
      </c>
      <c r="U4967" s="228">
        <f>IF(TYPE(VLOOKUP(S4967,Catalogue!$F$2:$J$259,5,0))=16,0,VLOOKUP(S4967,Catalogue!$F$2:$J$259,5,0))</f>
        <v>0</v>
      </c>
      <c r="V4967" s="232"/>
      <c r="W4967" s="256" t="str">
        <f>IF(TYPE(VLOOKUP(V4967,Catalogue!$F$2:$J$259,3,0))=16," ",VLOOKUP(V4967,Catalogue!$F$2:$J$259,3,0))</f>
        <v xml:space="preserve"> </v>
      </c>
      <c r="X4967" s="228">
        <f>IF(TYPE(VLOOKUP(V4967,Catalogue!$F$2:$J$259,5,0))=16,0,VLOOKUP(V4967,Catalogue!$F$2:$J$259,5,0))</f>
        <v>0</v>
      </c>
      <c r="Y4967" s="232"/>
      <c r="Z4967" s="227" t="str">
        <f>IF(TYPE(VLOOKUP(Y4967,Catalogue!$F$2:$J$259,3,0))=16," ",VLOOKUP(Y4967,Catalogue!$F$2:$J$259,3,0))</f>
        <v xml:space="preserve"> </v>
      </c>
      <c r="AA4967" s="228">
        <f>IF(TYPE(VLOOKUP(Y4967,Catalogue!$F$2:$J$259,5,0))=16,0,VLOOKUP(Y4967,Catalogue!$F$2:$J$259,5,0))</f>
        <v>0</v>
      </c>
      <c r="AB4967" s="260"/>
      <c r="AC4967" s="260"/>
      <c r="AD4967" s="260"/>
      <c r="AE4967" s="260">
        <f t="shared" si="632"/>
        <v>0</v>
      </c>
      <c r="AF4967" s="228">
        <f t="shared" si="634"/>
        <v>0</v>
      </c>
      <c r="AG4967" s="228">
        <f t="shared" si="629"/>
        <v>0</v>
      </c>
      <c r="AH4967" s="228">
        <f t="shared" si="630"/>
        <v>0</v>
      </c>
      <c r="AI4967" s="232"/>
      <c r="AJ4967" s="227" t="str">
        <f>IF(TYPE(VLOOKUP(AI4967,Catalogue!$F$2:$J$259,3,0))=16," ",VLOOKUP(AI4967,Catalogue!$F$2:$J$259,3,0))</f>
        <v xml:space="preserve"> </v>
      </c>
      <c r="AK4967" s="228">
        <f>IF(TYPE(VLOOKUP(AI4967,Catalogue!$F$2:$J$259,5,0))=16,0,VLOOKUP(AI4967,Catalogue!$F$2:$J$259,5,0))</f>
        <v>0</v>
      </c>
      <c r="AL4967" s="227"/>
      <c r="AM4967" s="228">
        <f t="shared" si="633"/>
        <v>0</v>
      </c>
      <c r="AN4967" s="228"/>
      <c r="AO4967" s="229">
        <f t="shared" si="631"/>
        <v>0</v>
      </c>
    </row>
    <row r="4968" spans="1:41" x14ac:dyDescent="0.2">
      <c r="A4968" s="227"/>
      <c r="B4968" s="227"/>
      <c r="C4968" s="227"/>
      <c r="D4968" s="227"/>
      <c r="E4968" s="227"/>
      <c r="F4968" s="227"/>
      <c r="G4968" s="227"/>
      <c r="H4968" s="227"/>
      <c r="I4968" s="227"/>
      <c r="J4968" s="227"/>
      <c r="K4968" s="227"/>
      <c r="L4968" s="228">
        <f>IF(TYPE(VLOOKUP(K4968,Catalogue!$F$2:$J$259,5,0))=16,0,VLOOKUP(K4968,Catalogue!$F$2:$J$259,5,0))</f>
        <v>0</v>
      </c>
      <c r="M4968" s="228"/>
      <c r="N4968" s="228">
        <f t="shared" si="627"/>
        <v>0</v>
      </c>
      <c r="O4968" s="227"/>
      <c r="P4968" s="228">
        <f>IF(TYPE(VLOOKUP(O4968,Catalogue!$F$2:$J$259,5,0))=16,0,VLOOKUP(O4968,Catalogue!$F$2:$J$259,5,0))</f>
        <v>0</v>
      </c>
      <c r="Q4968" s="228"/>
      <c r="R4968" s="228">
        <f t="shared" si="628"/>
        <v>0</v>
      </c>
      <c r="S4968" s="232"/>
      <c r="T4968" s="256" t="str">
        <f>IF(TYPE(VLOOKUP(S4968,Catalogue!$F$2:$J$259,3,0))=16," ",VLOOKUP(S4968,Catalogue!$F$2:$J$259,3,0))</f>
        <v xml:space="preserve"> </v>
      </c>
      <c r="U4968" s="228">
        <f>IF(TYPE(VLOOKUP(S4968,Catalogue!$F$2:$J$259,5,0))=16,0,VLOOKUP(S4968,Catalogue!$F$2:$J$259,5,0))</f>
        <v>0</v>
      </c>
      <c r="V4968" s="232"/>
      <c r="W4968" s="256" t="str">
        <f>IF(TYPE(VLOOKUP(V4968,Catalogue!$F$2:$J$259,3,0))=16," ",VLOOKUP(V4968,Catalogue!$F$2:$J$259,3,0))</f>
        <v xml:space="preserve"> </v>
      </c>
      <c r="X4968" s="228">
        <f>IF(TYPE(VLOOKUP(V4968,Catalogue!$F$2:$J$259,5,0))=16,0,VLOOKUP(V4968,Catalogue!$F$2:$J$259,5,0))</f>
        <v>0</v>
      </c>
      <c r="Y4968" s="232"/>
      <c r="Z4968" s="227" t="str">
        <f>IF(TYPE(VLOOKUP(Y4968,Catalogue!$F$2:$J$259,3,0))=16," ",VLOOKUP(Y4968,Catalogue!$F$2:$J$259,3,0))</f>
        <v xml:space="preserve"> </v>
      </c>
      <c r="AA4968" s="228">
        <f>IF(TYPE(VLOOKUP(Y4968,Catalogue!$F$2:$J$259,5,0))=16,0,VLOOKUP(Y4968,Catalogue!$F$2:$J$259,5,0))</f>
        <v>0</v>
      </c>
      <c r="AB4968" s="260"/>
      <c r="AC4968" s="260"/>
      <c r="AD4968" s="260"/>
      <c r="AE4968" s="260">
        <f t="shared" si="632"/>
        <v>0</v>
      </c>
      <c r="AF4968" s="228">
        <f t="shared" si="634"/>
        <v>0</v>
      </c>
      <c r="AG4968" s="228">
        <f t="shared" si="629"/>
        <v>0</v>
      </c>
      <c r="AH4968" s="228">
        <f t="shared" si="630"/>
        <v>0</v>
      </c>
      <c r="AI4968" s="232"/>
      <c r="AJ4968" s="227" t="str">
        <f>IF(TYPE(VLOOKUP(AI4968,Catalogue!$F$2:$J$259,3,0))=16," ",VLOOKUP(AI4968,Catalogue!$F$2:$J$259,3,0))</f>
        <v xml:space="preserve"> </v>
      </c>
      <c r="AK4968" s="228">
        <f>IF(TYPE(VLOOKUP(AI4968,Catalogue!$F$2:$J$259,5,0))=16,0,VLOOKUP(AI4968,Catalogue!$F$2:$J$259,5,0))</f>
        <v>0</v>
      </c>
      <c r="AL4968" s="227"/>
      <c r="AM4968" s="228">
        <f t="shared" si="633"/>
        <v>0</v>
      </c>
      <c r="AN4968" s="228"/>
      <c r="AO4968" s="229">
        <f t="shared" si="631"/>
        <v>0</v>
      </c>
    </row>
    <row r="4969" spans="1:41" x14ac:dyDescent="0.2">
      <c r="A4969" s="227"/>
      <c r="B4969" s="227"/>
      <c r="C4969" s="227"/>
      <c r="D4969" s="227"/>
      <c r="E4969" s="227"/>
      <c r="F4969" s="227"/>
      <c r="G4969" s="227"/>
      <c r="H4969" s="227"/>
      <c r="I4969" s="227"/>
      <c r="J4969" s="227"/>
      <c r="K4969" s="227"/>
      <c r="L4969" s="228">
        <f>IF(TYPE(VLOOKUP(K4969,Catalogue!$F$2:$J$259,5,0))=16,0,VLOOKUP(K4969,Catalogue!$F$2:$J$259,5,0))</f>
        <v>0</v>
      </c>
      <c r="M4969" s="228"/>
      <c r="N4969" s="228">
        <f t="shared" si="627"/>
        <v>0</v>
      </c>
      <c r="O4969" s="227"/>
      <c r="P4969" s="228">
        <f>IF(TYPE(VLOOKUP(O4969,Catalogue!$F$2:$J$259,5,0))=16,0,VLOOKUP(O4969,Catalogue!$F$2:$J$259,5,0))</f>
        <v>0</v>
      </c>
      <c r="Q4969" s="228"/>
      <c r="R4969" s="228">
        <f t="shared" si="628"/>
        <v>0</v>
      </c>
      <c r="S4969" s="232"/>
      <c r="T4969" s="256" t="str">
        <f>IF(TYPE(VLOOKUP(S4969,Catalogue!$F$2:$J$259,3,0))=16," ",VLOOKUP(S4969,Catalogue!$F$2:$J$259,3,0))</f>
        <v xml:space="preserve"> </v>
      </c>
      <c r="U4969" s="228">
        <f>IF(TYPE(VLOOKUP(S4969,Catalogue!$F$2:$J$259,5,0))=16,0,VLOOKUP(S4969,Catalogue!$F$2:$J$259,5,0))</f>
        <v>0</v>
      </c>
      <c r="V4969" s="232"/>
      <c r="W4969" s="256" t="str">
        <f>IF(TYPE(VLOOKUP(V4969,Catalogue!$F$2:$J$259,3,0))=16," ",VLOOKUP(V4969,Catalogue!$F$2:$J$259,3,0))</f>
        <v xml:space="preserve"> </v>
      </c>
      <c r="X4969" s="228">
        <f>IF(TYPE(VLOOKUP(V4969,Catalogue!$F$2:$J$259,5,0))=16,0,VLOOKUP(V4969,Catalogue!$F$2:$J$259,5,0))</f>
        <v>0</v>
      </c>
      <c r="Y4969" s="232"/>
      <c r="Z4969" s="227" t="str">
        <f>IF(TYPE(VLOOKUP(Y4969,Catalogue!$F$2:$J$259,3,0))=16," ",VLOOKUP(Y4969,Catalogue!$F$2:$J$259,3,0))</f>
        <v xml:space="preserve"> </v>
      </c>
      <c r="AA4969" s="228">
        <f>IF(TYPE(VLOOKUP(Y4969,Catalogue!$F$2:$J$259,5,0))=16,0,VLOOKUP(Y4969,Catalogue!$F$2:$J$259,5,0))</f>
        <v>0</v>
      </c>
      <c r="AB4969" s="260"/>
      <c r="AC4969" s="260"/>
      <c r="AD4969" s="260"/>
      <c r="AE4969" s="260">
        <f t="shared" si="632"/>
        <v>0</v>
      </c>
      <c r="AF4969" s="228">
        <f t="shared" si="634"/>
        <v>0</v>
      </c>
      <c r="AG4969" s="228">
        <f t="shared" si="629"/>
        <v>0</v>
      </c>
      <c r="AH4969" s="228">
        <f t="shared" si="630"/>
        <v>0</v>
      </c>
      <c r="AI4969" s="232"/>
      <c r="AJ4969" s="227" t="str">
        <f>IF(TYPE(VLOOKUP(AI4969,Catalogue!$F$2:$J$259,3,0))=16," ",VLOOKUP(AI4969,Catalogue!$F$2:$J$259,3,0))</f>
        <v xml:space="preserve"> </v>
      </c>
      <c r="AK4969" s="228">
        <f>IF(TYPE(VLOOKUP(AI4969,Catalogue!$F$2:$J$259,5,0))=16,0,VLOOKUP(AI4969,Catalogue!$F$2:$J$259,5,0))</f>
        <v>0</v>
      </c>
      <c r="AL4969" s="227"/>
      <c r="AM4969" s="228">
        <f t="shared" si="633"/>
        <v>0</v>
      </c>
      <c r="AN4969" s="228"/>
      <c r="AO4969" s="229">
        <f t="shared" si="631"/>
        <v>0</v>
      </c>
    </row>
    <row r="4970" spans="1:41" x14ac:dyDescent="0.2">
      <c r="A4970" s="227"/>
      <c r="B4970" s="227"/>
      <c r="C4970" s="227"/>
      <c r="D4970" s="227"/>
      <c r="E4970" s="227"/>
      <c r="F4970" s="227"/>
      <c r="G4970" s="227"/>
      <c r="H4970" s="227"/>
      <c r="I4970" s="227"/>
      <c r="J4970" s="227"/>
      <c r="K4970" s="227"/>
      <c r="L4970" s="228">
        <f>IF(TYPE(VLOOKUP(K4970,Catalogue!$F$2:$J$259,5,0))=16,0,VLOOKUP(K4970,Catalogue!$F$2:$J$259,5,0))</f>
        <v>0</v>
      </c>
      <c r="M4970" s="228"/>
      <c r="N4970" s="228">
        <f t="shared" si="627"/>
        <v>0</v>
      </c>
      <c r="O4970" s="227"/>
      <c r="P4970" s="228">
        <f>IF(TYPE(VLOOKUP(O4970,Catalogue!$F$2:$J$259,5,0))=16,0,VLOOKUP(O4970,Catalogue!$F$2:$J$259,5,0))</f>
        <v>0</v>
      </c>
      <c r="Q4970" s="228"/>
      <c r="R4970" s="228">
        <f t="shared" si="628"/>
        <v>0</v>
      </c>
      <c r="S4970" s="232"/>
      <c r="T4970" s="256" t="str">
        <f>IF(TYPE(VLOOKUP(S4970,Catalogue!$F$2:$J$259,3,0))=16," ",VLOOKUP(S4970,Catalogue!$F$2:$J$259,3,0))</f>
        <v xml:space="preserve"> </v>
      </c>
      <c r="U4970" s="228">
        <f>IF(TYPE(VLOOKUP(S4970,Catalogue!$F$2:$J$259,5,0))=16,0,VLOOKUP(S4970,Catalogue!$F$2:$J$259,5,0))</f>
        <v>0</v>
      </c>
      <c r="V4970" s="232"/>
      <c r="W4970" s="256" t="str">
        <f>IF(TYPE(VLOOKUP(V4970,Catalogue!$F$2:$J$259,3,0))=16," ",VLOOKUP(V4970,Catalogue!$F$2:$J$259,3,0))</f>
        <v xml:space="preserve"> </v>
      </c>
      <c r="X4970" s="228">
        <f>IF(TYPE(VLOOKUP(V4970,Catalogue!$F$2:$J$259,5,0))=16,0,VLOOKUP(V4970,Catalogue!$F$2:$J$259,5,0))</f>
        <v>0</v>
      </c>
      <c r="Y4970" s="232"/>
      <c r="Z4970" s="227" t="str">
        <f>IF(TYPE(VLOOKUP(Y4970,Catalogue!$F$2:$J$259,3,0))=16," ",VLOOKUP(Y4970,Catalogue!$F$2:$J$259,3,0))</f>
        <v xml:space="preserve"> </v>
      </c>
      <c r="AA4970" s="228">
        <f>IF(TYPE(VLOOKUP(Y4970,Catalogue!$F$2:$J$259,5,0))=16,0,VLOOKUP(Y4970,Catalogue!$F$2:$J$259,5,0))</f>
        <v>0</v>
      </c>
      <c r="AB4970" s="260"/>
      <c r="AC4970" s="260"/>
      <c r="AD4970" s="260"/>
      <c r="AE4970" s="260">
        <f t="shared" si="632"/>
        <v>0</v>
      </c>
      <c r="AF4970" s="228">
        <f t="shared" si="634"/>
        <v>0</v>
      </c>
      <c r="AG4970" s="228">
        <f t="shared" si="629"/>
        <v>0</v>
      </c>
      <c r="AH4970" s="228">
        <f t="shared" si="630"/>
        <v>0</v>
      </c>
      <c r="AI4970" s="232"/>
      <c r="AJ4970" s="227" t="str">
        <f>IF(TYPE(VLOOKUP(AI4970,Catalogue!$F$2:$J$259,3,0))=16," ",VLOOKUP(AI4970,Catalogue!$F$2:$J$259,3,0))</f>
        <v xml:space="preserve"> </v>
      </c>
      <c r="AK4970" s="228">
        <f>IF(TYPE(VLOOKUP(AI4970,Catalogue!$F$2:$J$259,5,0))=16,0,VLOOKUP(AI4970,Catalogue!$F$2:$J$259,5,0))</f>
        <v>0</v>
      </c>
      <c r="AL4970" s="227"/>
      <c r="AM4970" s="228">
        <f t="shared" si="633"/>
        <v>0</v>
      </c>
      <c r="AN4970" s="228"/>
      <c r="AO4970" s="229">
        <f t="shared" si="631"/>
        <v>0</v>
      </c>
    </row>
    <row r="4971" spans="1:41" x14ac:dyDescent="0.2">
      <c r="A4971" s="227"/>
      <c r="B4971" s="227"/>
      <c r="C4971" s="227"/>
      <c r="D4971" s="227"/>
      <c r="E4971" s="227"/>
      <c r="F4971" s="227"/>
      <c r="G4971" s="227"/>
      <c r="H4971" s="227"/>
      <c r="I4971" s="227"/>
      <c r="J4971" s="227"/>
      <c r="K4971" s="227"/>
      <c r="L4971" s="228">
        <f>IF(TYPE(VLOOKUP(K4971,Catalogue!$F$2:$J$259,5,0))=16,0,VLOOKUP(K4971,Catalogue!$F$2:$J$259,5,0))</f>
        <v>0</v>
      </c>
      <c r="M4971" s="228"/>
      <c r="N4971" s="228">
        <f t="shared" si="627"/>
        <v>0</v>
      </c>
      <c r="O4971" s="227"/>
      <c r="P4971" s="228">
        <f>IF(TYPE(VLOOKUP(O4971,Catalogue!$F$2:$J$259,5,0))=16,0,VLOOKUP(O4971,Catalogue!$F$2:$J$259,5,0))</f>
        <v>0</v>
      </c>
      <c r="Q4971" s="228"/>
      <c r="R4971" s="228">
        <f t="shared" si="628"/>
        <v>0</v>
      </c>
      <c r="S4971" s="232"/>
      <c r="T4971" s="256" t="str">
        <f>IF(TYPE(VLOOKUP(S4971,Catalogue!$F$2:$J$259,3,0))=16," ",VLOOKUP(S4971,Catalogue!$F$2:$J$259,3,0))</f>
        <v xml:space="preserve"> </v>
      </c>
      <c r="U4971" s="228">
        <f>IF(TYPE(VLOOKUP(S4971,Catalogue!$F$2:$J$259,5,0))=16,0,VLOOKUP(S4971,Catalogue!$F$2:$J$259,5,0))</f>
        <v>0</v>
      </c>
      <c r="V4971" s="232"/>
      <c r="W4971" s="256" t="str">
        <f>IF(TYPE(VLOOKUP(V4971,Catalogue!$F$2:$J$259,3,0))=16," ",VLOOKUP(V4971,Catalogue!$F$2:$J$259,3,0))</f>
        <v xml:space="preserve"> </v>
      </c>
      <c r="X4971" s="228">
        <f>IF(TYPE(VLOOKUP(V4971,Catalogue!$F$2:$J$259,5,0))=16,0,VLOOKUP(V4971,Catalogue!$F$2:$J$259,5,0))</f>
        <v>0</v>
      </c>
      <c r="Y4971" s="232"/>
      <c r="Z4971" s="227" t="str">
        <f>IF(TYPE(VLOOKUP(Y4971,Catalogue!$F$2:$J$259,3,0))=16," ",VLOOKUP(Y4971,Catalogue!$F$2:$J$259,3,0))</f>
        <v xml:space="preserve"> </v>
      </c>
      <c r="AA4971" s="228">
        <f>IF(TYPE(VLOOKUP(Y4971,Catalogue!$F$2:$J$259,5,0))=16,0,VLOOKUP(Y4971,Catalogue!$F$2:$J$259,5,0))</f>
        <v>0</v>
      </c>
      <c r="AB4971" s="260"/>
      <c r="AC4971" s="260"/>
      <c r="AD4971" s="260"/>
      <c r="AE4971" s="260">
        <f t="shared" si="632"/>
        <v>0</v>
      </c>
      <c r="AF4971" s="228">
        <f t="shared" si="634"/>
        <v>0</v>
      </c>
      <c r="AG4971" s="228">
        <f t="shared" si="629"/>
        <v>0</v>
      </c>
      <c r="AH4971" s="228">
        <f t="shared" si="630"/>
        <v>0</v>
      </c>
      <c r="AI4971" s="232"/>
      <c r="AJ4971" s="227" t="str">
        <f>IF(TYPE(VLOOKUP(AI4971,Catalogue!$F$2:$J$259,3,0))=16," ",VLOOKUP(AI4971,Catalogue!$F$2:$J$259,3,0))</f>
        <v xml:space="preserve"> </v>
      </c>
      <c r="AK4971" s="228">
        <f>IF(TYPE(VLOOKUP(AI4971,Catalogue!$F$2:$J$259,5,0))=16,0,VLOOKUP(AI4971,Catalogue!$F$2:$J$259,5,0))</f>
        <v>0</v>
      </c>
      <c r="AL4971" s="227"/>
      <c r="AM4971" s="228">
        <f t="shared" si="633"/>
        <v>0</v>
      </c>
      <c r="AN4971" s="228"/>
      <c r="AO4971" s="229">
        <f t="shared" si="631"/>
        <v>0</v>
      </c>
    </row>
    <row r="4972" spans="1:41" x14ac:dyDescent="0.2">
      <c r="A4972" s="227"/>
      <c r="B4972" s="227"/>
      <c r="C4972" s="227"/>
      <c r="D4972" s="227"/>
      <c r="E4972" s="227"/>
      <c r="F4972" s="227"/>
      <c r="G4972" s="227"/>
      <c r="H4972" s="227"/>
      <c r="I4972" s="227"/>
      <c r="J4972" s="227"/>
      <c r="K4972" s="227"/>
      <c r="L4972" s="228">
        <f>IF(TYPE(VLOOKUP(K4972,Catalogue!$F$2:$J$259,5,0))=16,0,VLOOKUP(K4972,Catalogue!$F$2:$J$259,5,0))</f>
        <v>0</v>
      </c>
      <c r="M4972" s="228"/>
      <c r="N4972" s="228">
        <f t="shared" si="627"/>
        <v>0</v>
      </c>
      <c r="O4972" s="227"/>
      <c r="P4972" s="228">
        <f>IF(TYPE(VLOOKUP(O4972,Catalogue!$F$2:$J$259,5,0))=16,0,VLOOKUP(O4972,Catalogue!$F$2:$J$259,5,0))</f>
        <v>0</v>
      </c>
      <c r="Q4972" s="228"/>
      <c r="R4972" s="228">
        <f t="shared" si="628"/>
        <v>0</v>
      </c>
      <c r="S4972" s="232"/>
      <c r="T4972" s="256" t="str">
        <f>IF(TYPE(VLOOKUP(S4972,Catalogue!$F$2:$J$259,3,0))=16," ",VLOOKUP(S4972,Catalogue!$F$2:$J$259,3,0))</f>
        <v xml:space="preserve"> </v>
      </c>
      <c r="U4972" s="228">
        <f>IF(TYPE(VLOOKUP(S4972,Catalogue!$F$2:$J$259,5,0))=16,0,VLOOKUP(S4972,Catalogue!$F$2:$J$259,5,0))</f>
        <v>0</v>
      </c>
      <c r="V4972" s="232"/>
      <c r="W4972" s="256" t="str">
        <f>IF(TYPE(VLOOKUP(V4972,Catalogue!$F$2:$J$259,3,0))=16," ",VLOOKUP(V4972,Catalogue!$F$2:$J$259,3,0))</f>
        <v xml:space="preserve"> </v>
      </c>
      <c r="X4972" s="228">
        <f>IF(TYPE(VLOOKUP(V4972,Catalogue!$F$2:$J$259,5,0))=16,0,VLOOKUP(V4972,Catalogue!$F$2:$J$259,5,0))</f>
        <v>0</v>
      </c>
      <c r="Y4972" s="232"/>
      <c r="Z4972" s="227" t="str">
        <f>IF(TYPE(VLOOKUP(Y4972,Catalogue!$F$2:$J$259,3,0))=16," ",VLOOKUP(Y4972,Catalogue!$F$2:$J$259,3,0))</f>
        <v xml:space="preserve"> </v>
      </c>
      <c r="AA4972" s="228">
        <f>IF(TYPE(VLOOKUP(Y4972,Catalogue!$F$2:$J$259,5,0))=16,0,VLOOKUP(Y4972,Catalogue!$F$2:$J$259,5,0))</f>
        <v>0</v>
      </c>
      <c r="AB4972" s="260"/>
      <c r="AC4972" s="260"/>
      <c r="AD4972" s="260"/>
      <c r="AE4972" s="260">
        <f t="shared" si="632"/>
        <v>0</v>
      </c>
      <c r="AF4972" s="228">
        <f t="shared" si="634"/>
        <v>0</v>
      </c>
      <c r="AG4972" s="228">
        <f t="shared" si="629"/>
        <v>0</v>
      </c>
      <c r="AH4972" s="228">
        <f t="shared" si="630"/>
        <v>0</v>
      </c>
      <c r="AI4972" s="232"/>
      <c r="AJ4972" s="227" t="str">
        <f>IF(TYPE(VLOOKUP(AI4972,Catalogue!$F$2:$J$259,3,0))=16," ",VLOOKUP(AI4972,Catalogue!$F$2:$J$259,3,0))</f>
        <v xml:space="preserve"> </v>
      </c>
      <c r="AK4972" s="228">
        <f>IF(TYPE(VLOOKUP(AI4972,Catalogue!$F$2:$J$259,5,0))=16,0,VLOOKUP(AI4972,Catalogue!$F$2:$J$259,5,0))</f>
        <v>0</v>
      </c>
      <c r="AL4972" s="227"/>
      <c r="AM4972" s="228">
        <f t="shared" si="633"/>
        <v>0</v>
      </c>
      <c r="AN4972" s="228"/>
      <c r="AO4972" s="229">
        <f t="shared" si="631"/>
        <v>0</v>
      </c>
    </row>
    <row r="4973" spans="1:41" x14ac:dyDescent="0.2">
      <c r="A4973" s="227"/>
      <c r="B4973" s="227"/>
      <c r="C4973" s="227"/>
      <c r="D4973" s="227"/>
      <c r="E4973" s="227"/>
      <c r="F4973" s="227"/>
      <c r="G4973" s="227"/>
      <c r="H4973" s="227"/>
      <c r="I4973" s="227"/>
      <c r="J4973" s="227"/>
      <c r="K4973" s="227"/>
      <c r="L4973" s="228">
        <f>IF(TYPE(VLOOKUP(K4973,Catalogue!$F$2:$J$259,5,0))=16,0,VLOOKUP(K4973,Catalogue!$F$2:$J$259,5,0))</f>
        <v>0</v>
      </c>
      <c r="M4973" s="228"/>
      <c r="N4973" s="228">
        <f t="shared" si="627"/>
        <v>0</v>
      </c>
      <c r="O4973" s="227"/>
      <c r="P4973" s="228">
        <f>IF(TYPE(VLOOKUP(O4973,Catalogue!$F$2:$J$259,5,0))=16,0,VLOOKUP(O4973,Catalogue!$F$2:$J$259,5,0))</f>
        <v>0</v>
      </c>
      <c r="Q4973" s="228"/>
      <c r="R4973" s="228">
        <f t="shared" si="628"/>
        <v>0</v>
      </c>
      <c r="S4973" s="232"/>
      <c r="T4973" s="256" t="str">
        <f>IF(TYPE(VLOOKUP(S4973,Catalogue!$F$2:$J$259,3,0))=16," ",VLOOKUP(S4973,Catalogue!$F$2:$J$259,3,0))</f>
        <v xml:space="preserve"> </v>
      </c>
      <c r="U4973" s="228">
        <f>IF(TYPE(VLOOKUP(S4973,Catalogue!$F$2:$J$259,5,0))=16,0,VLOOKUP(S4973,Catalogue!$F$2:$J$259,5,0))</f>
        <v>0</v>
      </c>
      <c r="V4973" s="232"/>
      <c r="W4973" s="256" t="str">
        <f>IF(TYPE(VLOOKUP(V4973,Catalogue!$F$2:$J$259,3,0))=16," ",VLOOKUP(V4973,Catalogue!$F$2:$J$259,3,0))</f>
        <v xml:space="preserve"> </v>
      </c>
      <c r="X4973" s="228">
        <f>IF(TYPE(VLOOKUP(V4973,Catalogue!$F$2:$J$259,5,0))=16,0,VLOOKUP(V4973,Catalogue!$F$2:$J$259,5,0))</f>
        <v>0</v>
      </c>
      <c r="Y4973" s="232"/>
      <c r="Z4973" s="227" t="str">
        <f>IF(TYPE(VLOOKUP(Y4973,Catalogue!$F$2:$J$259,3,0))=16," ",VLOOKUP(Y4973,Catalogue!$F$2:$J$259,3,0))</f>
        <v xml:space="preserve"> </v>
      </c>
      <c r="AA4973" s="228">
        <f>IF(TYPE(VLOOKUP(Y4973,Catalogue!$F$2:$J$259,5,0))=16,0,VLOOKUP(Y4973,Catalogue!$F$2:$J$259,5,0))</f>
        <v>0</v>
      </c>
      <c r="AB4973" s="260"/>
      <c r="AC4973" s="260"/>
      <c r="AD4973" s="260"/>
      <c r="AE4973" s="260">
        <f t="shared" si="632"/>
        <v>0</v>
      </c>
      <c r="AF4973" s="228">
        <f t="shared" si="634"/>
        <v>0</v>
      </c>
      <c r="AG4973" s="228">
        <f t="shared" si="629"/>
        <v>0</v>
      </c>
      <c r="AH4973" s="228">
        <f t="shared" si="630"/>
        <v>0</v>
      </c>
      <c r="AI4973" s="232"/>
      <c r="AJ4973" s="227" t="str">
        <f>IF(TYPE(VLOOKUP(AI4973,Catalogue!$F$2:$J$259,3,0))=16," ",VLOOKUP(AI4973,Catalogue!$F$2:$J$259,3,0))</f>
        <v xml:space="preserve"> </v>
      </c>
      <c r="AK4973" s="228">
        <f>IF(TYPE(VLOOKUP(AI4973,Catalogue!$F$2:$J$259,5,0))=16,0,VLOOKUP(AI4973,Catalogue!$F$2:$J$259,5,0))</f>
        <v>0</v>
      </c>
      <c r="AL4973" s="227"/>
      <c r="AM4973" s="228">
        <f t="shared" si="633"/>
        <v>0</v>
      </c>
      <c r="AN4973" s="228"/>
      <c r="AO4973" s="229">
        <f t="shared" si="631"/>
        <v>0</v>
      </c>
    </row>
    <row r="4974" spans="1:41" x14ac:dyDescent="0.2">
      <c r="A4974" s="227"/>
      <c r="B4974" s="227"/>
      <c r="C4974" s="227"/>
      <c r="D4974" s="227"/>
      <c r="E4974" s="227"/>
      <c r="F4974" s="227"/>
      <c r="G4974" s="227"/>
      <c r="H4974" s="227"/>
      <c r="I4974" s="227"/>
      <c r="J4974" s="227"/>
      <c r="K4974" s="227"/>
      <c r="L4974" s="228">
        <f>IF(TYPE(VLOOKUP(K4974,Catalogue!$F$2:$J$259,5,0))=16,0,VLOOKUP(K4974,Catalogue!$F$2:$J$259,5,0))</f>
        <v>0</v>
      </c>
      <c r="M4974" s="228"/>
      <c r="N4974" s="228">
        <f t="shared" si="627"/>
        <v>0</v>
      </c>
      <c r="O4974" s="227"/>
      <c r="P4974" s="228">
        <f>IF(TYPE(VLOOKUP(O4974,Catalogue!$F$2:$J$259,5,0))=16,0,VLOOKUP(O4974,Catalogue!$F$2:$J$259,5,0))</f>
        <v>0</v>
      </c>
      <c r="Q4974" s="228"/>
      <c r="R4974" s="228">
        <f t="shared" si="628"/>
        <v>0</v>
      </c>
      <c r="S4974" s="232"/>
      <c r="T4974" s="256" t="str">
        <f>IF(TYPE(VLOOKUP(S4974,Catalogue!$F$2:$J$259,3,0))=16," ",VLOOKUP(S4974,Catalogue!$F$2:$J$259,3,0))</f>
        <v xml:space="preserve"> </v>
      </c>
      <c r="U4974" s="228">
        <f>IF(TYPE(VLOOKUP(S4974,Catalogue!$F$2:$J$259,5,0))=16,0,VLOOKUP(S4974,Catalogue!$F$2:$J$259,5,0))</f>
        <v>0</v>
      </c>
      <c r="V4974" s="232"/>
      <c r="W4974" s="256" t="str">
        <f>IF(TYPE(VLOOKUP(V4974,Catalogue!$F$2:$J$259,3,0))=16," ",VLOOKUP(V4974,Catalogue!$F$2:$J$259,3,0))</f>
        <v xml:space="preserve"> </v>
      </c>
      <c r="X4974" s="228">
        <f>IF(TYPE(VLOOKUP(V4974,Catalogue!$F$2:$J$259,5,0))=16,0,VLOOKUP(V4974,Catalogue!$F$2:$J$259,5,0))</f>
        <v>0</v>
      </c>
      <c r="Y4974" s="232"/>
      <c r="Z4974" s="227" t="str">
        <f>IF(TYPE(VLOOKUP(Y4974,Catalogue!$F$2:$J$259,3,0))=16," ",VLOOKUP(Y4974,Catalogue!$F$2:$J$259,3,0))</f>
        <v xml:space="preserve"> </v>
      </c>
      <c r="AA4974" s="228">
        <f>IF(TYPE(VLOOKUP(Y4974,Catalogue!$F$2:$J$259,5,0))=16,0,VLOOKUP(Y4974,Catalogue!$F$2:$J$259,5,0))</f>
        <v>0</v>
      </c>
      <c r="AB4974" s="260"/>
      <c r="AC4974" s="260"/>
      <c r="AD4974" s="260"/>
      <c r="AE4974" s="260">
        <f t="shared" si="632"/>
        <v>0</v>
      </c>
      <c r="AF4974" s="228">
        <f t="shared" si="634"/>
        <v>0</v>
      </c>
      <c r="AG4974" s="228">
        <f t="shared" si="629"/>
        <v>0</v>
      </c>
      <c r="AH4974" s="228">
        <f t="shared" si="630"/>
        <v>0</v>
      </c>
      <c r="AI4974" s="232"/>
      <c r="AJ4974" s="227" t="str">
        <f>IF(TYPE(VLOOKUP(AI4974,Catalogue!$F$2:$J$259,3,0))=16," ",VLOOKUP(AI4974,Catalogue!$F$2:$J$259,3,0))</f>
        <v xml:space="preserve"> </v>
      </c>
      <c r="AK4974" s="228">
        <f>IF(TYPE(VLOOKUP(AI4974,Catalogue!$F$2:$J$259,5,0))=16,0,VLOOKUP(AI4974,Catalogue!$F$2:$J$259,5,0))</f>
        <v>0</v>
      </c>
      <c r="AL4974" s="227"/>
      <c r="AM4974" s="228">
        <f t="shared" si="633"/>
        <v>0</v>
      </c>
      <c r="AN4974" s="228"/>
      <c r="AO4974" s="229">
        <f t="shared" si="631"/>
        <v>0</v>
      </c>
    </row>
    <row r="4975" spans="1:41" x14ac:dyDescent="0.2">
      <c r="A4975" s="227"/>
      <c r="B4975" s="227"/>
      <c r="C4975" s="227"/>
      <c r="D4975" s="227"/>
      <c r="E4975" s="227"/>
      <c r="F4975" s="227"/>
      <c r="G4975" s="227"/>
      <c r="H4975" s="227"/>
      <c r="I4975" s="227"/>
      <c r="J4975" s="227"/>
      <c r="K4975" s="227"/>
      <c r="L4975" s="228">
        <f>IF(TYPE(VLOOKUP(K4975,Catalogue!$F$2:$J$259,5,0))=16,0,VLOOKUP(K4975,Catalogue!$F$2:$J$259,5,0))</f>
        <v>0</v>
      </c>
      <c r="M4975" s="228"/>
      <c r="N4975" s="228">
        <f t="shared" si="627"/>
        <v>0</v>
      </c>
      <c r="O4975" s="227"/>
      <c r="P4975" s="228">
        <f>IF(TYPE(VLOOKUP(O4975,Catalogue!$F$2:$J$259,5,0))=16,0,VLOOKUP(O4975,Catalogue!$F$2:$J$259,5,0))</f>
        <v>0</v>
      </c>
      <c r="Q4975" s="228"/>
      <c r="R4975" s="228">
        <f t="shared" si="628"/>
        <v>0</v>
      </c>
      <c r="S4975" s="232"/>
      <c r="T4975" s="256" t="str">
        <f>IF(TYPE(VLOOKUP(S4975,Catalogue!$F$2:$J$259,3,0))=16," ",VLOOKUP(S4975,Catalogue!$F$2:$J$259,3,0))</f>
        <v xml:space="preserve"> </v>
      </c>
      <c r="U4975" s="228">
        <f>IF(TYPE(VLOOKUP(S4975,Catalogue!$F$2:$J$259,5,0))=16,0,VLOOKUP(S4975,Catalogue!$F$2:$J$259,5,0))</f>
        <v>0</v>
      </c>
      <c r="V4975" s="232"/>
      <c r="W4975" s="256" t="str">
        <f>IF(TYPE(VLOOKUP(V4975,Catalogue!$F$2:$J$259,3,0))=16," ",VLOOKUP(V4975,Catalogue!$F$2:$J$259,3,0))</f>
        <v xml:space="preserve"> </v>
      </c>
      <c r="X4975" s="228">
        <f>IF(TYPE(VLOOKUP(V4975,Catalogue!$F$2:$J$259,5,0))=16,0,VLOOKUP(V4975,Catalogue!$F$2:$J$259,5,0))</f>
        <v>0</v>
      </c>
      <c r="Y4975" s="232"/>
      <c r="Z4975" s="227" t="str">
        <f>IF(TYPE(VLOOKUP(Y4975,Catalogue!$F$2:$J$259,3,0))=16," ",VLOOKUP(Y4975,Catalogue!$F$2:$J$259,3,0))</f>
        <v xml:space="preserve"> </v>
      </c>
      <c r="AA4975" s="228">
        <f>IF(TYPE(VLOOKUP(Y4975,Catalogue!$F$2:$J$259,5,0))=16,0,VLOOKUP(Y4975,Catalogue!$F$2:$J$259,5,0))</f>
        <v>0</v>
      </c>
      <c r="AB4975" s="260"/>
      <c r="AC4975" s="260"/>
      <c r="AD4975" s="260"/>
      <c r="AE4975" s="260">
        <f t="shared" si="632"/>
        <v>0</v>
      </c>
      <c r="AF4975" s="228">
        <f t="shared" si="634"/>
        <v>0</v>
      </c>
      <c r="AG4975" s="228">
        <f t="shared" si="629"/>
        <v>0</v>
      </c>
      <c r="AH4975" s="228">
        <f t="shared" si="630"/>
        <v>0</v>
      </c>
      <c r="AI4975" s="232"/>
      <c r="AJ4975" s="227" t="str">
        <f>IF(TYPE(VLOOKUP(AI4975,Catalogue!$F$2:$J$259,3,0))=16," ",VLOOKUP(AI4975,Catalogue!$F$2:$J$259,3,0))</f>
        <v xml:space="preserve"> </v>
      </c>
      <c r="AK4975" s="228">
        <f>IF(TYPE(VLOOKUP(AI4975,Catalogue!$F$2:$J$259,5,0))=16,0,VLOOKUP(AI4975,Catalogue!$F$2:$J$259,5,0))</f>
        <v>0</v>
      </c>
      <c r="AL4975" s="227"/>
      <c r="AM4975" s="228">
        <f t="shared" si="633"/>
        <v>0</v>
      </c>
      <c r="AN4975" s="228"/>
      <c r="AO4975" s="229">
        <f t="shared" si="631"/>
        <v>0</v>
      </c>
    </row>
    <row r="4976" spans="1:41" x14ac:dyDescent="0.2">
      <c r="A4976" s="227"/>
      <c r="B4976" s="227"/>
      <c r="C4976" s="227"/>
      <c r="D4976" s="227"/>
      <c r="E4976" s="227"/>
      <c r="F4976" s="227"/>
      <c r="G4976" s="227"/>
      <c r="H4976" s="227"/>
      <c r="I4976" s="227"/>
      <c r="J4976" s="227"/>
      <c r="K4976" s="227"/>
      <c r="L4976" s="228">
        <f>IF(TYPE(VLOOKUP(K4976,Catalogue!$F$2:$J$259,5,0))=16,0,VLOOKUP(K4976,Catalogue!$F$2:$J$259,5,0))</f>
        <v>0</v>
      </c>
      <c r="M4976" s="228"/>
      <c r="N4976" s="228">
        <f t="shared" si="627"/>
        <v>0</v>
      </c>
      <c r="O4976" s="227"/>
      <c r="P4976" s="228">
        <f>IF(TYPE(VLOOKUP(O4976,Catalogue!$F$2:$J$259,5,0))=16,0,VLOOKUP(O4976,Catalogue!$F$2:$J$259,5,0))</f>
        <v>0</v>
      </c>
      <c r="Q4976" s="228"/>
      <c r="R4976" s="228">
        <f t="shared" si="628"/>
        <v>0</v>
      </c>
      <c r="S4976" s="232"/>
      <c r="T4976" s="256" t="str">
        <f>IF(TYPE(VLOOKUP(S4976,Catalogue!$F$2:$J$259,3,0))=16," ",VLOOKUP(S4976,Catalogue!$F$2:$J$259,3,0))</f>
        <v xml:space="preserve"> </v>
      </c>
      <c r="U4976" s="228">
        <f>IF(TYPE(VLOOKUP(S4976,Catalogue!$F$2:$J$259,5,0))=16,0,VLOOKUP(S4976,Catalogue!$F$2:$J$259,5,0))</f>
        <v>0</v>
      </c>
      <c r="V4976" s="232"/>
      <c r="W4976" s="256" t="str">
        <f>IF(TYPE(VLOOKUP(V4976,Catalogue!$F$2:$J$259,3,0))=16," ",VLOOKUP(V4976,Catalogue!$F$2:$J$259,3,0))</f>
        <v xml:space="preserve"> </v>
      </c>
      <c r="X4976" s="228">
        <f>IF(TYPE(VLOOKUP(V4976,Catalogue!$F$2:$J$259,5,0))=16,0,VLOOKUP(V4976,Catalogue!$F$2:$J$259,5,0))</f>
        <v>0</v>
      </c>
      <c r="Y4976" s="232"/>
      <c r="Z4976" s="227" t="str">
        <f>IF(TYPE(VLOOKUP(Y4976,Catalogue!$F$2:$J$259,3,0))=16," ",VLOOKUP(Y4976,Catalogue!$F$2:$J$259,3,0))</f>
        <v xml:space="preserve"> </v>
      </c>
      <c r="AA4976" s="228">
        <f>IF(TYPE(VLOOKUP(Y4976,Catalogue!$F$2:$J$259,5,0))=16,0,VLOOKUP(Y4976,Catalogue!$F$2:$J$259,5,0))</f>
        <v>0</v>
      </c>
      <c r="AB4976" s="260"/>
      <c r="AC4976" s="260"/>
      <c r="AD4976" s="260"/>
      <c r="AE4976" s="260">
        <f t="shared" si="632"/>
        <v>0</v>
      </c>
      <c r="AF4976" s="228">
        <f t="shared" si="634"/>
        <v>0</v>
      </c>
      <c r="AG4976" s="228">
        <f t="shared" si="629"/>
        <v>0</v>
      </c>
      <c r="AH4976" s="228">
        <f t="shared" si="630"/>
        <v>0</v>
      </c>
      <c r="AI4976" s="232"/>
      <c r="AJ4976" s="227" t="str">
        <f>IF(TYPE(VLOOKUP(AI4976,Catalogue!$F$2:$J$259,3,0))=16," ",VLOOKUP(AI4976,Catalogue!$F$2:$J$259,3,0))</f>
        <v xml:space="preserve"> </v>
      </c>
      <c r="AK4976" s="228">
        <f>IF(TYPE(VLOOKUP(AI4976,Catalogue!$F$2:$J$259,5,0))=16,0,VLOOKUP(AI4976,Catalogue!$F$2:$J$259,5,0))</f>
        <v>0</v>
      </c>
      <c r="AL4976" s="227"/>
      <c r="AM4976" s="228">
        <f t="shared" si="633"/>
        <v>0</v>
      </c>
      <c r="AN4976" s="228"/>
      <c r="AO4976" s="229">
        <f t="shared" si="631"/>
        <v>0</v>
      </c>
    </row>
    <row r="4977" spans="1:41" x14ac:dyDescent="0.2">
      <c r="A4977" s="227"/>
      <c r="B4977" s="227"/>
      <c r="C4977" s="227"/>
      <c r="D4977" s="227"/>
      <c r="E4977" s="227"/>
      <c r="F4977" s="227"/>
      <c r="G4977" s="227"/>
      <c r="H4977" s="227"/>
      <c r="I4977" s="227"/>
      <c r="J4977" s="227"/>
      <c r="K4977" s="227"/>
      <c r="L4977" s="228">
        <f>IF(TYPE(VLOOKUP(K4977,Catalogue!$F$2:$J$259,5,0))=16,0,VLOOKUP(K4977,Catalogue!$F$2:$J$259,5,0))</f>
        <v>0</v>
      </c>
      <c r="M4977" s="228"/>
      <c r="N4977" s="228">
        <f t="shared" si="627"/>
        <v>0</v>
      </c>
      <c r="O4977" s="227"/>
      <c r="P4977" s="228">
        <f>IF(TYPE(VLOOKUP(O4977,Catalogue!$F$2:$J$259,5,0))=16,0,VLOOKUP(O4977,Catalogue!$F$2:$J$259,5,0))</f>
        <v>0</v>
      </c>
      <c r="Q4977" s="228"/>
      <c r="R4977" s="228">
        <f t="shared" si="628"/>
        <v>0</v>
      </c>
      <c r="S4977" s="232"/>
      <c r="T4977" s="256" t="str">
        <f>IF(TYPE(VLOOKUP(S4977,Catalogue!$F$2:$J$259,3,0))=16," ",VLOOKUP(S4977,Catalogue!$F$2:$J$259,3,0))</f>
        <v xml:space="preserve"> </v>
      </c>
      <c r="U4977" s="228">
        <f>IF(TYPE(VLOOKUP(S4977,Catalogue!$F$2:$J$259,5,0))=16,0,VLOOKUP(S4977,Catalogue!$F$2:$J$259,5,0))</f>
        <v>0</v>
      </c>
      <c r="V4977" s="232"/>
      <c r="W4977" s="256" t="str">
        <f>IF(TYPE(VLOOKUP(V4977,Catalogue!$F$2:$J$259,3,0))=16," ",VLOOKUP(V4977,Catalogue!$F$2:$J$259,3,0))</f>
        <v xml:space="preserve"> </v>
      </c>
      <c r="X4977" s="228">
        <f>IF(TYPE(VLOOKUP(V4977,Catalogue!$F$2:$J$259,5,0))=16,0,VLOOKUP(V4977,Catalogue!$F$2:$J$259,5,0))</f>
        <v>0</v>
      </c>
      <c r="Y4977" s="232"/>
      <c r="Z4977" s="227" t="str">
        <f>IF(TYPE(VLOOKUP(Y4977,Catalogue!$F$2:$J$259,3,0))=16," ",VLOOKUP(Y4977,Catalogue!$F$2:$J$259,3,0))</f>
        <v xml:space="preserve"> </v>
      </c>
      <c r="AA4977" s="228">
        <f>IF(TYPE(VLOOKUP(Y4977,Catalogue!$F$2:$J$259,5,0))=16,0,VLOOKUP(Y4977,Catalogue!$F$2:$J$259,5,0))</f>
        <v>0</v>
      </c>
      <c r="AB4977" s="260"/>
      <c r="AC4977" s="260"/>
      <c r="AD4977" s="260"/>
      <c r="AE4977" s="260">
        <f t="shared" si="632"/>
        <v>0</v>
      </c>
      <c r="AF4977" s="228">
        <f t="shared" si="634"/>
        <v>0</v>
      </c>
      <c r="AG4977" s="228">
        <f t="shared" si="629"/>
        <v>0</v>
      </c>
      <c r="AH4977" s="228">
        <f t="shared" si="630"/>
        <v>0</v>
      </c>
      <c r="AI4977" s="232"/>
      <c r="AJ4977" s="227" t="str">
        <f>IF(TYPE(VLOOKUP(AI4977,Catalogue!$F$2:$J$259,3,0))=16," ",VLOOKUP(AI4977,Catalogue!$F$2:$J$259,3,0))</f>
        <v xml:space="preserve"> </v>
      </c>
      <c r="AK4977" s="228">
        <f>IF(TYPE(VLOOKUP(AI4977,Catalogue!$F$2:$J$259,5,0))=16,0,VLOOKUP(AI4977,Catalogue!$F$2:$J$259,5,0))</f>
        <v>0</v>
      </c>
      <c r="AL4977" s="227"/>
      <c r="AM4977" s="228">
        <f t="shared" si="633"/>
        <v>0</v>
      </c>
      <c r="AN4977" s="228"/>
      <c r="AO4977" s="229">
        <f t="shared" si="631"/>
        <v>0</v>
      </c>
    </row>
    <row r="4978" spans="1:41" x14ac:dyDescent="0.2">
      <c r="A4978" s="227"/>
      <c r="B4978" s="227"/>
      <c r="C4978" s="227"/>
      <c r="D4978" s="227"/>
      <c r="E4978" s="227"/>
      <c r="F4978" s="227"/>
      <c r="G4978" s="227"/>
      <c r="H4978" s="227"/>
      <c r="I4978" s="227"/>
      <c r="J4978" s="227"/>
      <c r="K4978" s="227"/>
      <c r="L4978" s="228">
        <f>IF(TYPE(VLOOKUP(K4978,Catalogue!$F$2:$J$259,5,0))=16,0,VLOOKUP(K4978,Catalogue!$F$2:$J$259,5,0))</f>
        <v>0</v>
      </c>
      <c r="M4978" s="228"/>
      <c r="N4978" s="228">
        <f t="shared" si="627"/>
        <v>0</v>
      </c>
      <c r="O4978" s="227"/>
      <c r="P4978" s="228">
        <f>IF(TYPE(VLOOKUP(O4978,Catalogue!$F$2:$J$259,5,0))=16,0,VLOOKUP(O4978,Catalogue!$F$2:$J$259,5,0))</f>
        <v>0</v>
      </c>
      <c r="Q4978" s="228"/>
      <c r="R4978" s="228">
        <f t="shared" si="628"/>
        <v>0</v>
      </c>
      <c r="S4978" s="232"/>
      <c r="T4978" s="256" t="str">
        <f>IF(TYPE(VLOOKUP(S4978,Catalogue!$F$2:$J$259,3,0))=16," ",VLOOKUP(S4978,Catalogue!$F$2:$J$259,3,0))</f>
        <v xml:space="preserve"> </v>
      </c>
      <c r="U4978" s="228">
        <f>IF(TYPE(VLOOKUP(S4978,Catalogue!$F$2:$J$259,5,0))=16,0,VLOOKUP(S4978,Catalogue!$F$2:$J$259,5,0))</f>
        <v>0</v>
      </c>
      <c r="V4978" s="232"/>
      <c r="W4978" s="256" t="str">
        <f>IF(TYPE(VLOOKUP(V4978,Catalogue!$F$2:$J$259,3,0))=16," ",VLOOKUP(V4978,Catalogue!$F$2:$J$259,3,0))</f>
        <v xml:space="preserve"> </v>
      </c>
      <c r="X4978" s="228">
        <f>IF(TYPE(VLOOKUP(V4978,Catalogue!$F$2:$J$259,5,0))=16,0,VLOOKUP(V4978,Catalogue!$F$2:$J$259,5,0))</f>
        <v>0</v>
      </c>
      <c r="Y4978" s="232"/>
      <c r="Z4978" s="227" t="str">
        <f>IF(TYPE(VLOOKUP(Y4978,Catalogue!$F$2:$J$259,3,0))=16," ",VLOOKUP(Y4978,Catalogue!$F$2:$J$259,3,0))</f>
        <v xml:space="preserve"> </v>
      </c>
      <c r="AA4978" s="228">
        <f>IF(TYPE(VLOOKUP(Y4978,Catalogue!$F$2:$J$259,5,0))=16,0,VLOOKUP(Y4978,Catalogue!$F$2:$J$259,5,0))</f>
        <v>0</v>
      </c>
      <c r="AB4978" s="260"/>
      <c r="AC4978" s="260"/>
      <c r="AD4978" s="260"/>
      <c r="AE4978" s="260">
        <f t="shared" si="632"/>
        <v>0</v>
      </c>
      <c r="AF4978" s="228">
        <f t="shared" si="634"/>
        <v>0</v>
      </c>
      <c r="AG4978" s="228">
        <f t="shared" si="629"/>
        <v>0</v>
      </c>
      <c r="AH4978" s="228">
        <f t="shared" si="630"/>
        <v>0</v>
      </c>
      <c r="AI4978" s="232"/>
      <c r="AJ4978" s="227" t="str">
        <f>IF(TYPE(VLOOKUP(AI4978,Catalogue!$F$2:$J$259,3,0))=16," ",VLOOKUP(AI4978,Catalogue!$F$2:$J$259,3,0))</f>
        <v xml:space="preserve"> </v>
      </c>
      <c r="AK4978" s="228">
        <f>IF(TYPE(VLOOKUP(AI4978,Catalogue!$F$2:$J$259,5,0))=16,0,VLOOKUP(AI4978,Catalogue!$F$2:$J$259,5,0))</f>
        <v>0</v>
      </c>
      <c r="AL4978" s="227"/>
      <c r="AM4978" s="228">
        <f t="shared" si="633"/>
        <v>0</v>
      </c>
      <c r="AN4978" s="228"/>
      <c r="AO4978" s="229">
        <f t="shared" si="631"/>
        <v>0</v>
      </c>
    </row>
    <row r="4979" spans="1:41" x14ac:dyDescent="0.2">
      <c r="A4979" s="227"/>
      <c r="B4979" s="227"/>
      <c r="C4979" s="227"/>
      <c r="D4979" s="227"/>
      <c r="E4979" s="227"/>
      <c r="F4979" s="227"/>
      <c r="G4979" s="227"/>
      <c r="H4979" s="227"/>
      <c r="I4979" s="227"/>
      <c r="J4979" s="227"/>
      <c r="K4979" s="227"/>
      <c r="L4979" s="228">
        <f>IF(TYPE(VLOOKUP(K4979,Catalogue!$F$2:$J$259,5,0))=16,0,VLOOKUP(K4979,Catalogue!$F$2:$J$259,5,0))</f>
        <v>0</v>
      </c>
      <c r="M4979" s="228"/>
      <c r="N4979" s="228">
        <f t="shared" si="627"/>
        <v>0</v>
      </c>
      <c r="O4979" s="227"/>
      <c r="P4979" s="228">
        <f>IF(TYPE(VLOOKUP(O4979,Catalogue!$F$2:$J$259,5,0))=16,0,VLOOKUP(O4979,Catalogue!$F$2:$J$259,5,0))</f>
        <v>0</v>
      </c>
      <c r="Q4979" s="228"/>
      <c r="R4979" s="228">
        <f t="shared" si="628"/>
        <v>0</v>
      </c>
      <c r="S4979" s="232"/>
      <c r="T4979" s="256" t="str">
        <f>IF(TYPE(VLOOKUP(S4979,Catalogue!$F$2:$J$259,3,0))=16," ",VLOOKUP(S4979,Catalogue!$F$2:$J$259,3,0))</f>
        <v xml:space="preserve"> </v>
      </c>
      <c r="U4979" s="228">
        <f>IF(TYPE(VLOOKUP(S4979,Catalogue!$F$2:$J$259,5,0))=16,0,VLOOKUP(S4979,Catalogue!$F$2:$J$259,5,0))</f>
        <v>0</v>
      </c>
      <c r="V4979" s="232"/>
      <c r="W4979" s="256" t="str">
        <f>IF(TYPE(VLOOKUP(V4979,Catalogue!$F$2:$J$259,3,0))=16," ",VLOOKUP(V4979,Catalogue!$F$2:$J$259,3,0))</f>
        <v xml:space="preserve"> </v>
      </c>
      <c r="X4979" s="228">
        <f>IF(TYPE(VLOOKUP(V4979,Catalogue!$F$2:$J$259,5,0))=16,0,VLOOKUP(V4979,Catalogue!$F$2:$J$259,5,0))</f>
        <v>0</v>
      </c>
      <c r="Y4979" s="232"/>
      <c r="Z4979" s="227" t="str">
        <f>IF(TYPE(VLOOKUP(Y4979,Catalogue!$F$2:$J$259,3,0))=16," ",VLOOKUP(Y4979,Catalogue!$F$2:$J$259,3,0))</f>
        <v xml:space="preserve"> </v>
      </c>
      <c r="AA4979" s="228">
        <f>IF(TYPE(VLOOKUP(Y4979,Catalogue!$F$2:$J$259,5,0))=16,0,VLOOKUP(Y4979,Catalogue!$F$2:$J$259,5,0))</f>
        <v>0</v>
      </c>
      <c r="AB4979" s="260"/>
      <c r="AC4979" s="260"/>
      <c r="AD4979" s="260"/>
      <c r="AE4979" s="260">
        <f t="shared" si="632"/>
        <v>0</v>
      </c>
      <c r="AF4979" s="228">
        <f t="shared" si="634"/>
        <v>0</v>
      </c>
      <c r="AG4979" s="228">
        <f t="shared" si="629"/>
        <v>0</v>
      </c>
      <c r="AH4979" s="228">
        <f t="shared" si="630"/>
        <v>0</v>
      </c>
      <c r="AI4979" s="232"/>
      <c r="AJ4979" s="227" t="str">
        <f>IF(TYPE(VLOOKUP(AI4979,Catalogue!$F$2:$J$259,3,0))=16," ",VLOOKUP(AI4979,Catalogue!$F$2:$J$259,3,0))</f>
        <v xml:space="preserve"> </v>
      </c>
      <c r="AK4979" s="228">
        <f>IF(TYPE(VLOOKUP(AI4979,Catalogue!$F$2:$J$259,5,0))=16,0,VLOOKUP(AI4979,Catalogue!$F$2:$J$259,5,0))</f>
        <v>0</v>
      </c>
      <c r="AL4979" s="227"/>
      <c r="AM4979" s="228">
        <f t="shared" si="633"/>
        <v>0</v>
      </c>
      <c r="AN4979" s="228"/>
      <c r="AO4979" s="229">
        <f t="shared" si="631"/>
        <v>0</v>
      </c>
    </row>
    <row r="4980" spans="1:41" x14ac:dyDescent="0.2">
      <c r="A4980" s="227"/>
      <c r="B4980" s="227"/>
      <c r="C4980" s="227"/>
      <c r="D4980" s="227"/>
      <c r="E4980" s="227"/>
      <c r="F4980" s="227"/>
      <c r="G4980" s="227"/>
      <c r="H4980" s="227"/>
      <c r="I4980" s="227"/>
      <c r="J4980" s="227"/>
      <c r="K4980" s="227"/>
      <c r="L4980" s="228">
        <f>IF(TYPE(VLOOKUP(K4980,Catalogue!$F$2:$J$259,5,0))=16,0,VLOOKUP(K4980,Catalogue!$F$2:$J$259,5,0))</f>
        <v>0</v>
      </c>
      <c r="M4980" s="228"/>
      <c r="N4980" s="228">
        <f t="shared" si="627"/>
        <v>0</v>
      </c>
      <c r="O4980" s="227"/>
      <c r="P4980" s="228">
        <f>IF(TYPE(VLOOKUP(O4980,Catalogue!$F$2:$J$259,5,0))=16,0,VLOOKUP(O4980,Catalogue!$F$2:$J$259,5,0))</f>
        <v>0</v>
      </c>
      <c r="Q4980" s="228"/>
      <c r="R4980" s="228">
        <f t="shared" si="628"/>
        <v>0</v>
      </c>
      <c r="S4980" s="232"/>
      <c r="T4980" s="256" t="str">
        <f>IF(TYPE(VLOOKUP(S4980,Catalogue!$F$2:$J$259,3,0))=16," ",VLOOKUP(S4980,Catalogue!$F$2:$J$259,3,0))</f>
        <v xml:space="preserve"> </v>
      </c>
      <c r="U4980" s="228">
        <f>IF(TYPE(VLOOKUP(S4980,Catalogue!$F$2:$J$259,5,0))=16,0,VLOOKUP(S4980,Catalogue!$F$2:$J$259,5,0))</f>
        <v>0</v>
      </c>
      <c r="V4980" s="232"/>
      <c r="W4980" s="256" t="str">
        <f>IF(TYPE(VLOOKUP(V4980,Catalogue!$F$2:$J$259,3,0))=16," ",VLOOKUP(V4980,Catalogue!$F$2:$J$259,3,0))</f>
        <v xml:space="preserve"> </v>
      </c>
      <c r="X4980" s="228">
        <f>IF(TYPE(VLOOKUP(V4980,Catalogue!$F$2:$J$259,5,0))=16,0,VLOOKUP(V4980,Catalogue!$F$2:$J$259,5,0))</f>
        <v>0</v>
      </c>
      <c r="Y4980" s="232"/>
      <c r="Z4980" s="227" t="str">
        <f>IF(TYPE(VLOOKUP(Y4980,Catalogue!$F$2:$J$259,3,0))=16," ",VLOOKUP(Y4980,Catalogue!$F$2:$J$259,3,0))</f>
        <v xml:space="preserve"> </v>
      </c>
      <c r="AA4980" s="228">
        <f>IF(TYPE(VLOOKUP(Y4980,Catalogue!$F$2:$J$259,5,0))=16,0,VLOOKUP(Y4980,Catalogue!$F$2:$J$259,5,0))</f>
        <v>0</v>
      </c>
      <c r="AB4980" s="260"/>
      <c r="AC4980" s="260"/>
      <c r="AD4980" s="260"/>
      <c r="AE4980" s="260">
        <f t="shared" si="632"/>
        <v>0</v>
      </c>
      <c r="AF4980" s="228">
        <f t="shared" si="634"/>
        <v>0</v>
      </c>
      <c r="AG4980" s="228">
        <f t="shared" si="629"/>
        <v>0</v>
      </c>
      <c r="AH4980" s="228">
        <f t="shared" si="630"/>
        <v>0</v>
      </c>
      <c r="AI4980" s="232"/>
      <c r="AJ4980" s="227" t="str">
        <f>IF(TYPE(VLOOKUP(AI4980,Catalogue!$F$2:$J$259,3,0))=16," ",VLOOKUP(AI4980,Catalogue!$F$2:$J$259,3,0))</f>
        <v xml:space="preserve"> </v>
      </c>
      <c r="AK4980" s="228">
        <f>IF(TYPE(VLOOKUP(AI4980,Catalogue!$F$2:$J$259,5,0))=16,0,VLOOKUP(AI4980,Catalogue!$F$2:$J$259,5,0))</f>
        <v>0</v>
      </c>
      <c r="AL4980" s="227"/>
      <c r="AM4980" s="228">
        <f t="shared" si="633"/>
        <v>0</v>
      </c>
      <c r="AN4980" s="228"/>
      <c r="AO4980" s="229">
        <f t="shared" si="631"/>
        <v>0</v>
      </c>
    </row>
    <row r="4981" spans="1:41" x14ac:dyDescent="0.2">
      <c r="A4981" s="227"/>
      <c r="B4981" s="227"/>
      <c r="C4981" s="227"/>
      <c r="D4981" s="227"/>
      <c r="E4981" s="227"/>
      <c r="F4981" s="227"/>
      <c r="G4981" s="227"/>
      <c r="H4981" s="227"/>
      <c r="I4981" s="227"/>
      <c r="J4981" s="227"/>
      <c r="K4981" s="227"/>
      <c r="L4981" s="228">
        <f>IF(TYPE(VLOOKUP(K4981,Catalogue!$F$2:$J$259,5,0))=16,0,VLOOKUP(K4981,Catalogue!$F$2:$J$259,5,0))</f>
        <v>0</v>
      </c>
      <c r="M4981" s="228"/>
      <c r="N4981" s="228">
        <f t="shared" si="627"/>
        <v>0</v>
      </c>
      <c r="O4981" s="227"/>
      <c r="P4981" s="228">
        <f>IF(TYPE(VLOOKUP(O4981,Catalogue!$F$2:$J$259,5,0))=16,0,VLOOKUP(O4981,Catalogue!$F$2:$J$259,5,0))</f>
        <v>0</v>
      </c>
      <c r="Q4981" s="228"/>
      <c r="R4981" s="228">
        <f t="shared" si="628"/>
        <v>0</v>
      </c>
      <c r="S4981" s="232"/>
      <c r="T4981" s="256" t="str">
        <f>IF(TYPE(VLOOKUP(S4981,Catalogue!$F$2:$J$259,3,0))=16," ",VLOOKUP(S4981,Catalogue!$F$2:$J$259,3,0))</f>
        <v xml:space="preserve"> </v>
      </c>
      <c r="U4981" s="228">
        <f>IF(TYPE(VLOOKUP(S4981,Catalogue!$F$2:$J$259,5,0))=16,0,VLOOKUP(S4981,Catalogue!$F$2:$J$259,5,0))</f>
        <v>0</v>
      </c>
      <c r="V4981" s="232"/>
      <c r="W4981" s="256" t="str">
        <f>IF(TYPE(VLOOKUP(V4981,Catalogue!$F$2:$J$259,3,0))=16," ",VLOOKUP(V4981,Catalogue!$F$2:$J$259,3,0))</f>
        <v xml:space="preserve"> </v>
      </c>
      <c r="X4981" s="228">
        <f>IF(TYPE(VLOOKUP(V4981,Catalogue!$F$2:$J$259,5,0))=16,0,VLOOKUP(V4981,Catalogue!$F$2:$J$259,5,0))</f>
        <v>0</v>
      </c>
      <c r="Y4981" s="232"/>
      <c r="Z4981" s="227" t="str">
        <f>IF(TYPE(VLOOKUP(Y4981,Catalogue!$F$2:$J$259,3,0))=16," ",VLOOKUP(Y4981,Catalogue!$F$2:$J$259,3,0))</f>
        <v xml:space="preserve"> </v>
      </c>
      <c r="AA4981" s="228">
        <f>IF(TYPE(VLOOKUP(Y4981,Catalogue!$F$2:$J$259,5,0))=16,0,VLOOKUP(Y4981,Catalogue!$F$2:$J$259,5,0))</f>
        <v>0</v>
      </c>
      <c r="AB4981" s="260"/>
      <c r="AC4981" s="260"/>
      <c r="AD4981" s="260"/>
      <c r="AE4981" s="260">
        <f t="shared" si="632"/>
        <v>0</v>
      </c>
      <c r="AF4981" s="228">
        <f t="shared" si="634"/>
        <v>0</v>
      </c>
      <c r="AG4981" s="228">
        <f t="shared" si="629"/>
        <v>0</v>
      </c>
      <c r="AH4981" s="228">
        <f t="shared" si="630"/>
        <v>0</v>
      </c>
      <c r="AI4981" s="232"/>
      <c r="AJ4981" s="227" t="str">
        <f>IF(TYPE(VLOOKUP(AI4981,Catalogue!$F$2:$J$259,3,0))=16," ",VLOOKUP(AI4981,Catalogue!$F$2:$J$259,3,0))</f>
        <v xml:space="preserve"> </v>
      </c>
      <c r="AK4981" s="228">
        <f>IF(TYPE(VLOOKUP(AI4981,Catalogue!$F$2:$J$259,5,0))=16,0,VLOOKUP(AI4981,Catalogue!$F$2:$J$259,5,0))</f>
        <v>0</v>
      </c>
      <c r="AL4981" s="227"/>
      <c r="AM4981" s="228">
        <f t="shared" si="633"/>
        <v>0</v>
      </c>
      <c r="AN4981" s="228"/>
      <c r="AO4981" s="229">
        <f t="shared" si="631"/>
        <v>0</v>
      </c>
    </row>
    <row r="4982" spans="1:41" x14ac:dyDescent="0.2">
      <c r="A4982" s="227"/>
      <c r="B4982" s="227"/>
      <c r="C4982" s="227"/>
      <c r="D4982" s="227"/>
      <c r="E4982" s="227"/>
      <c r="F4982" s="227"/>
      <c r="G4982" s="227"/>
      <c r="H4982" s="227"/>
      <c r="I4982" s="227"/>
      <c r="J4982" s="227"/>
      <c r="K4982" s="227"/>
      <c r="L4982" s="228">
        <f>IF(TYPE(VLOOKUP(K4982,Catalogue!$F$2:$J$259,5,0))=16,0,VLOOKUP(K4982,Catalogue!$F$2:$J$259,5,0))</f>
        <v>0</v>
      </c>
      <c r="M4982" s="228"/>
      <c r="N4982" s="228">
        <f t="shared" si="627"/>
        <v>0</v>
      </c>
      <c r="O4982" s="227"/>
      <c r="P4982" s="228">
        <f>IF(TYPE(VLOOKUP(O4982,Catalogue!$F$2:$J$259,5,0))=16,0,VLOOKUP(O4982,Catalogue!$F$2:$J$259,5,0))</f>
        <v>0</v>
      </c>
      <c r="Q4982" s="228"/>
      <c r="R4982" s="228">
        <f t="shared" si="628"/>
        <v>0</v>
      </c>
      <c r="S4982" s="232"/>
      <c r="T4982" s="256" t="str">
        <f>IF(TYPE(VLOOKUP(S4982,Catalogue!$F$2:$J$259,3,0))=16," ",VLOOKUP(S4982,Catalogue!$F$2:$J$259,3,0))</f>
        <v xml:space="preserve"> </v>
      </c>
      <c r="U4982" s="228">
        <f>IF(TYPE(VLOOKUP(S4982,Catalogue!$F$2:$J$259,5,0))=16,0,VLOOKUP(S4982,Catalogue!$F$2:$J$259,5,0))</f>
        <v>0</v>
      </c>
      <c r="V4982" s="232"/>
      <c r="W4982" s="256" t="str">
        <f>IF(TYPE(VLOOKUP(V4982,Catalogue!$F$2:$J$259,3,0))=16," ",VLOOKUP(V4982,Catalogue!$F$2:$J$259,3,0))</f>
        <v xml:space="preserve"> </v>
      </c>
      <c r="X4982" s="228">
        <f>IF(TYPE(VLOOKUP(V4982,Catalogue!$F$2:$J$259,5,0))=16,0,VLOOKUP(V4982,Catalogue!$F$2:$J$259,5,0))</f>
        <v>0</v>
      </c>
      <c r="Y4982" s="232"/>
      <c r="Z4982" s="227" t="str">
        <f>IF(TYPE(VLOOKUP(Y4982,Catalogue!$F$2:$J$259,3,0))=16," ",VLOOKUP(Y4982,Catalogue!$F$2:$J$259,3,0))</f>
        <v xml:space="preserve"> </v>
      </c>
      <c r="AA4982" s="228">
        <f>IF(TYPE(VLOOKUP(Y4982,Catalogue!$F$2:$J$259,5,0))=16,0,VLOOKUP(Y4982,Catalogue!$F$2:$J$259,5,0))</f>
        <v>0</v>
      </c>
      <c r="AB4982" s="260"/>
      <c r="AC4982" s="260"/>
      <c r="AD4982" s="260"/>
      <c r="AE4982" s="260">
        <f t="shared" si="632"/>
        <v>0</v>
      </c>
      <c r="AF4982" s="228">
        <f t="shared" si="634"/>
        <v>0</v>
      </c>
      <c r="AG4982" s="228">
        <f t="shared" si="629"/>
        <v>0</v>
      </c>
      <c r="AH4982" s="228">
        <f t="shared" si="630"/>
        <v>0</v>
      </c>
      <c r="AI4982" s="232"/>
      <c r="AJ4982" s="227" t="str">
        <f>IF(TYPE(VLOOKUP(AI4982,Catalogue!$F$2:$J$259,3,0))=16," ",VLOOKUP(AI4982,Catalogue!$F$2:$J$259,3,0))</f>
        <v xml:space="preserve"> </v>
      </c>
      <c r="AK4982" s="228">
        <f>IF(TYPE(VLOOKUP(AI4982,Catalogue!$F$2:$J$259,5,0))=16,0,VLOOKUP(AI4982,Catalogue!$F$2:$J$259,5,0))</f>
        <v>0</v>
      </c>
      <c r="AL4982" s="227"/>
      <c r="AM4982" s="228">
        <f t="shared" si="633"/>
        <v>0</v>
      </c>
      <c r="AN4982" s="228"/>
      <c r="AO4982" s="229">
        <f t="shared" si="631"/>
        <v>0</v>
      </c>
    </row>
    <row r="4983" spans="1:41" x14ac:dyDescent="0.2">
      <c r="A4983" s="227"/>
      <c r="B4983" s="227"/>
      <c r="C4983" s="227"/>
      <c r="D4983" s="227"/>
      <c r="E4983" s="227"/>
      <c r="F4983" s="227"/>
      <c r="G4983" s="227"/>
      <c r="H4983" s="227"/>
      <c r="I4983" s="227"/>
      <c r="J4983" s="227"/>
      <c r="K4983" s="227"/>
      <c r="L4983" s="228">
        <f>IF(TYPE(VLOOKUP(K4983,Catalogue!$F$2:$J$259,5,0))=16,0,VLOOKUP(K4983,Catalogue!$F$2:$J$259,5,0))</f>
        <v>0</v>
      </c>
      <c r="M4983" s="228"/>
      <c r="N4983" s="228">
        <f t="shared" si="627"/>
        <v>0</v>
      </c>
      <c r="O4983" s="227"/>
      <c r="P4983" s="228">
        <f>IF(TYPE(VLOOKUP(O4983,Catalogue!$F$2:$J$259,5,0))=16,0,VLOOKUP(O4983,Catalogue!$F$2:$J$259,5,0))</f>
        <v>0</v>
      </c>
      <c r="Q4983" s="228"/>
      <c r="R4983" s="228">
        <f t="shared" si="628"/>
        <v>0</v>
      </c>
      <c r="S4983" s="232"/>
      <c r="T4983" s="256" t="str">
        <f>IF(TYPE(VLOOKUP(S4983,Catalogue!$F$2:$J$259,3,0))=16," ",VLOOKUP(S4983,Catalogue!$F$2:$J$259,3,0))</f>
        <v xml:space="preserve"> </v>
      </c>
      <c r="U4983" s="228">
        <f>IF(TYPE(VLOOKUP(S4983,Catalogue!$F$2:$J$259,5,0))=16,0,VLOOKUP(S4983,Catalogue!$F$2:$J$259,5,0))</f>
        <v>0</v>
      </c>
      <c r="V4983" s="232"/>
      <c r="W4983" s="256" t="str">
        <f>IF(TYPE(VLOOKUP(V4983,Catalogue!$F$2:$J$259,3,0))=16," ",VLOOKUP(V4983,Catalogue!$F$2:$J$259,3,0))</f>
        <v xml:space="preserve"> </v>
      </c>
      <c r="X4983" s="228">
        <f>IF(TYPE(VLOOKUP(V4983,Catalogue!$F$2:$J$259,5,0))=16,0,VLOOKUP(V4983,Catalogue!$F$2:$J$259,5,0))</f>
        <v>0</v>
      </c>
      <c r="Y4983" s="232"/>
      <c r="Z4983" s="227" t="str">
        <f>IF(TYPE(VLOOKUP(Y4983,Catalogue!$F$2:$J$259,3,0))=16," ",VLOOKUP(Y4983,Catalogue!$F$2:$J$259,3,0))</f>
        <v xml:space="preserve"> </v>
      </c>
      <c r="AA4983" s="228">
        <f>IF(TYPE(VLOOKUP(Y4983,Catalogue!$F$2:$J$259,5,0))=16,0,VLOOKUP(Y4983,Catalogue!$F$2:$J$259,5,0))</f>
        <v>0</v>
      </c>
      <c r="AB4983" s="260"/>
      <c r="AC4983" s="260"/>
      <c r="AD4983" s="260"/>
      <c r="AE4983" s="260">
        <f t="shared" si="632"/>
        <v>0</v>
      </c>
      <c r="AF4983" s="228">
        <f t="shared" si="634"/>
        <v>0</v>
      </c>
      <c r="AG4983" s="228">
        <f t="shared" si="629"/>
        <v>0</v>
      </c>
      <c r="AH4983" s="228">
        <f t="shared" si="630"/>
        <v>0</v>
      </c>
      <c r="AI4983" s="232"/>
      <c r="AJ4983" s="227" t="str">
        <f>IF(TYPE(VLOOKUP(AI4983,Catalogue!$F$2:$J$259,3,0))=16," ",VLOOKUP(AI4983,Catalogue!$F$2:$J$259,3,0))</f>
        <v xml:space="preserve"> </v>
      </c>
      <c r="AK4983" s="228">
        <f>IF(TYPE(VLOOKUP(AI4983,Catalogue!$F$2:$J$259,5,0))=16,0,VLOOKUP(AI4983,Catalogue!$F$2:$J$259,5,0))</f>
        <v>0</v>
      </c>
      <c r="AL4983" s="227"/>
      <c r="AM4983" s="228">
        <f t="shared" si="633"/>
        <v>0</v>
      </c>
      <c r="AN4983" s="228"/>
      <c r="AO4983" s="229">
        <f t="shared" si="631"/>
        <v>0</v>
      </c>
    </row>
    <row r="4984" spans="1:41" x14ac:dyDescent="0.2">
      <c r="A4984" s="227"/>
      <c r="B4984" s="227"/>
      <c r="C4984" s="227"/>
      <c r="D4984" s="227"/>
      <c r="E4984" s="227"/>
      <c r="F4984" s="227"/>
      <c r="G4984" s="227"/>
      <c r="H4984" s="227"/>
      <c r="I4984" s="227"/>
      <c r="J4984" s="227"/>
      <c r="K4984" s="227"/>
      <c r="L4984" s="228">
        <f>IF(TYPE(VLOOKUP(K4984,Catalogue!$F$2:$J$259,5,0))=16,0,VLOOKUP(K4984,Catalogue!$F$2:$J$259,5,0))</f>
        <v>0</v>
      </c>
      <c r="M4984" s="228"/>
      <c r="N4984" s="228">
        <f t="shared" si="627"/>
        <v>0</v>
      </c>
      <c r="O4984" s="227"/>
      <c r="P4984" s="228">
        <f>IF(TYPE(VLOOKUP(O4984,Catalogue!$F$2:$J$259,5,0))=16,0,VLOOKUP(O4984,Catalogue!$F$2:$J$259,5,0))</f>
        <v>0</v>
      </c>
      <c r="Q4984" s="228"/>
      <c r="R4984" s="228">
        <f t="shared" si="628"/>
        <v>0</v>
      </c>
      <c r="S4984" s="232"/>
      <c r="T4984" s="256" t="str">
        <f>IF(TYPE(VLOOKUP(S4984,Catalogue!$F$2:$J$259,3,0))=16," ",VLOOKUP(S4984,Catalogue!$F$2:$J$259,3,0))</f>
        <v xml:space="preserve"> </v>
      </c>
      <c r="U4984" s="228">
        <f>IF(TYPE(VLOOKUP(S4984,Catalogue!$F$2:$J$259,5,0))=16,0,VLOOKUP(S4984,Catalogue!$F$2:$J$259,5,0))</f>
        <v>0</v>
      </c>
      <c r="V4984" s="232"/>
      <c r="W4984" s="256" t="str">
        <f>IF(TYPE(VLOOKUP(V4984,Catalogue!$F$2:$J$259,3,0))=16," ",VLOOKUP(V4984,Catalogue!$F$2:$J$259,3,0))</f>
        <v xml:space="preserve"> </v>
      </c>
      <c r="X4984" s="228">
        <f>IF(TYPE(VLOOKUP(V4984,Catalogue!$F$2:$J$259,5,0))=16,0,VLOOKUP(V4984,Catalogue!$F$2:$J$259,5,0))</f>
        <v>0</v>
      </c>
      <c r="Y4984" s="232"/>
      <c r="Z4984" s="227" t="str">
        <f>IF(TYPE(VLOOKUP(Y4984,Catalogue!$F$2:$J$259,3,0))=16," ",VLOOKUP(Y4984,Catalogue!$F$2:$J$259,3,0))</f>
        <v xml:space="preserve"> </v>
      </c>
      <c r="AA4984" s="228">
        <f>IF(TYPE(VLOOKUP(Y4984,Catalogue!$F$2:$J$259,5,0))=16,0,VLOOKUP(Y4984,Catalogue!$F$2:$J$259,5,0))</f>
        <v>0</v>
      </c>
      <c r="AB4984" s="260"/>
      <c r="AC4984" s="260"/>
      <c r="AD4984" s="260"/>
      <c r="AE4984" s="260">
        <f t="shared" si="632"/>
        <v>0</v>
      </c>
      <c r="AF4984" s="228">
        <f t="shared" si="634"/>
        <v>0</v>
      </c>
      <c r="AG4984" s="228">
        <f t="shared" si="629"/>
        <v>0</v>
      </c>
      <c r="AH4984" s="228">
        <f t="shared" si="630"/>
        <v>0</v>
      </c>
      <c r="AI4984" s="232"/>
      <c r="AJ4984" s="227" t="str">
        <f>IF(TYPE(VLOOKUP(AI4984,Catalogue!$F$2:$J$259,3,0))=16," ",VLOOKUP(AI4984,Catalogue!$F$2:$J$259,3,0))</f>
        <v xml:space="preserve"> </v>
      </c>
      <c r="AK4984" s="228">
        <f>IF(TYPE(VLOOKUP(AI4984,Catalogue!$F$2:$J$259,5,0))=16,0,VLOOKUP(AI4984,Catalogue!$F$2:$J$259,5,0))</f>
        <v>0</v>
      </c>
      <c r="AL4984" s="227"/>
      <c r="AM4984" s="228">
        <f t="shared" si="633"/>
        <v>0</v>
      </c>
      <c r="AN4984" s="228"/>
      <c r="AO4984" s="229">
        <f t="shared" si="631"/>
        <v>0</v>
      </c>
    </row>
    <row r="4985" spans="1:41" x14ac:dyDescent="0.2">
      <c r="A4985" s="227"/>
      <c r="B4985" s="227"/>
      <c r="C4985" s="227"/>
      <c r="D4985" s="227"/>
      <c r="E4985" s="227"/>
      <c r="F4985" s="227"/>
      <c r="G4985" s="227"/>
      <c r="H4985" s="227"/>
      <c r="I4985" s="227"/>
      <c r="J4985" s="227"/>
      <c r="K4985" s="227"/>
      <c r="L4985" s="228">
        <f>IF(TYPE(VLOOKUP(K4985,Catalogue!$F$2:$J$259,5,0))=16,0,VLOOKUP(K4985,Catalogue!$F$2:$J$259,5,0))</f>
        <v>0</v>
      </c>
      <c r="M4985" s="228"/>
      <c r="N4985" s="228">
        <f t="shared" si="627"/>
        <v>0</v>
      </c>
      <c r="O4985" s="227"/>
      <c r="P4985" s="228">
        <f>IF(TYPE(VLOOKUP(O4985,Catalogue!$F$2:$J$259,5,0))=16,0,VLOOKUP(O4985,Catalogue!$F$2:$J$259,5,0))</f>
        <v>0</v>
      </c>
      <c r="Q4985" s="228"/>
      <c r="R4985" s="228">
        <f t="shared" si="628"/>
        <v>0</v>
      </c>
      <c r="S4985" s="232"/>
      <c r="T4985" s="256" t="str">
        <f>IF(TYPE(VLOOKUP(S4985,Catalogue!$F$2:$J$259,3,0))=16," ",VLOOKUP(S4985,Catalogue!$F$2:$J$259,3,0))</f>
        <v xml:space="preserve"> </v>
      </c>
      <c r="U4985" s="228">
        <f>IF(TYPE(VLOOKUP(S4985,Catalogue!$F$2:$J$259,5,0))=16,0,VLOOKUP(S4985,Catalogue!$F$2:$J$259,5,0))</f>
        <v>0</v>
      </c>
      <c r="V4985" s="232"/>
      <c r="W4985" s="256" t="str">
        <f>IF(TYPE(VLOOKUP(V4985,Catalogue!$F$2:$J$259,3,0))=16," ",VLOOKUP(V4985,Catalogue!$F$2:$J$259,3,0))</f>
        <v xml:space="preserve"> </v>
      </c>
      <c r="X4985" s="228">
        <f>IF(TYPE(VLOOKUP(V4985,Catalogue!$F$2:$J$259,5,0))=16,0,VLOOKUP(V4985,Catalogue!$F$2:$J$259,5,0))</f>
        <v>0</v>
      </c>
      <c r="Y4985" s="232"/>
      <c r="Z4985" s="227" t="str">
        <f>IF(TYPE(VLOOKUP(Y4985,Catalogue!$F$2:$J$259,3,0))=16," ",VLOOKUP(Y4985,Catalogue!$F$2:$J$259,3,0))</f>
        <v xml:space="preserve"> </v>
      </c>
      <c r="AA4985" s="228">
        <f>IF(TYPE(VLOOKUP(Y4985,Catalogue!$F$2:$J$259,5,0))=16,0,VLOOKUP(Y4985,Catalogue!$F$2:$J$259,5,0))</f>
        <v>0</v>
      </c>
      <c r="AB4985" s="260"/>
      <c r="AC4985" s="260"/>
      <c r="AD4985" s="260"/>
      <c r="AE4985" s="260">
        <f t="shared" si="632"/>
        <v>0</v>
      </c>
      <c r="AF4985" s="228">
        <f t="shared" si="634"/>
        <v>0</v>
      </c>
      <c r="AG4985" s="228">
        <f t="shared" si="629"/>
        <v>0</v>
      </c>
      <c r="AH4985" s="228">
        <f t="shared" si="630"/>
        <v>0</v>
      </c>
      <c r="AI4985" s="232"/>
      <c r="AJ4985" s="227" t="str">
        <f>IF(TYPE(VLOOKUP(AI4985,Catalogue!$F$2:$J$259,3,0))=16," ",VLOOKUP(AI4985,Catalogue!$F$2:$J$259,3,0))</f>
        <v xml:space="preserve"> </v>
      </c>
      <c r="AK4985" s="228">
        <f>IF(TYPE(VLOOKUP(AI4985,Catalogue!$F$2:$J$259,5,0))=16,0,VLOOKUP(AI4985,Catalogue!$F$2:$J$259,5,0))</f>
        <v>0</v>
      </c>
      <c r="AL4985" s="227"/>
      <c r="AM4985" s="228">
        <f t="shared" si="633"/>
        <v>0</v>
      </c>
      <c r="AN4985" s="228"/>
      <c r="AO4985" s="229">
        <f t="shared" si="631"/>
        <v>0</v>
      </c>
    </row>
    <row r="4986" spans="1:41" x14ac:dyDescent="0.2">
      <c r="A4986" s="227"/>
      <c r="B4986" s="227"/>
      <c r="C4986" s="227"/>
      <c r="D4986" s="227"/>
      <c r="E4986" s="227"/>
      <c r="F4986" s="227"/>
      <c r="G4986" s="227"/>
      <c r="H4986" s="227"/>
      <c r="I4986" s="227"/>
      <c r="J4986" s="227"/>
      <c r="K4986" s="227"/>
      <c r="L4986" s="228">
        <f>IF(TYPE(VLOOKUP(K4986,Catalogue!$F$2:$J$259,5,0))=16,0,VLOOKUP(K4986,Catalogue!$F$2:$J$259,5,0))</f>
        <v>0</v>
      </c>
      <c r="M4986" s="228"/>
      <c r="N4986" s="228">
        <f t="shared" si="627"/>
        <v>0</v>
      </c>
      <c r="O4986" s="227"/>
      <c r="P4986" s="228">
        <f>IF(TYPE(VLOOKUP(O4986,Catalogue!$F$2:$J$259,5,0))=16,0,VLOOKUP(O4986,Catalogue!$F$2:$J$259,5,0))</f>
        <v>0</v>
      </c>
      <c r="Q4986" s="228"/>
      <c r="R4986" s="228">
        <f t="shared" si="628"/>
        <v>0</v>
      </c>
      <c r="S4986" s="232"/>
      <c r="T4986" s="256" t="str">
        <f>IF(TYPE(VLOOKUP(S4986,Catalogue!$F$2:$J$259,3,0))=16," ",VLOOKUP(S4986,Catalogue!$F$2:$J$259,3,0))</f>
        <v xml:space="preserve"> </v>
      </c>
      <c r="U4986" s="228">
        <f>IF(TYPE(VLOOKUP(S4986,Catalogue!$F$2:$J$259,5,0))=16,0,VLOOKUP(S4986,Catalogue!$F$2:$J$259,5,0))</f>
        <v>0</v>
      </c>
      <c r="V4986" s="232"/>
      <c r="W4986" s="256" t="str">
        <f>IF(TYPE(VLOOKUP(V4986,Catalogue!$F$2:$J$259,3,0))=16," ",VLOOKUP(V4986,Catalogue!$F$2:$J$259,3,0))</f>
        <v xml:space="preserve"> </v>
      </c>
      <c r="X4986" s="228">
        <f>IF(TYPE(VLOOKUP(V4986,Catalogue!$F$2:$J$259,5,0))=16,0,VLOOKUP(V4986,Catalogue!$F$2:$J$259,5,0))</f>
        <v>0</v>
      </c>
      <c r="Y4986" s="232"/>
      <c r="Z4986" s="227" t="str">
        <f>IF(TYPE(VLOOKUP(Y4986,Catalogue!$F$2:$J$259,3,0))=16," ",VLOOKUP(Y4986,Catalogue!$F$2:$J$259,3,0))</f>
        <v xml:space="preserve"> </v>
      </c>
      <c r="AA4986" s="228">
        <f>IF(TYPE(VLOOKUP(Y4986,Catalogue!$F$2:$J$259,5,0))=16,0,VLOOKUP(Y4986,Catalogue!$F$2:$J$259,5,0))</f>
        <v>0</v>
      </c>
      <c r="AB4986" s="260"/>
      <c r="AC4986" s="260"/>
      <c r="AD4986" s="260"/>
      <c r="AE4986" s="260">
        <f t="shared" si="632"/>
        <v>0</v>
      </c>
      <c r="AF4986" s="228">
        <f t="shared" si="634"/>
        <v>0</v>
      </c>
      <c r="AG4986" s="228">
        <f t="shared" si="629"/>
        <v>0</v>
      </c>
      <c r="AH4986" s="228">
        <f t="shared" si="630"/>
        <v>0</v>
      </c>
      <c r="AI4986" s="232"/>
      <c r="AJ4986" s="227" t="str">
        <f>IF(TYPE(VLOOKUP(AI4986,Catalogue!$F$2:$J$259,3,0))=16," ",VLOOKUP(AI4986,Catalogue!$F$2:$J$259,3,0))</f>
        <v xml:space="preserve"> </v>
      </c>
      <c r="AK4986" s="228">
        <f>IF(TYPE(VLOOKUP(AI4986,Catalogue!$F$2:$J$259,5,0))=16,0,VLOOKUP(AI4986,Catalogue!$F$2:$J$259,5,0))</f>
        <v>0</v>
      </c>
      <c r="AL4986" s="227"/>
      <c r="AM4986" s="228">
        <f t="shared" si="633"/>
        <v>0</v>
      </c>
      <c r="AN4986" s="228"/>
      <c r="AO4986" s="229">
        <f t="shared" si="631"/>
        <v>0</v>
      </c>
    </row>
    <row r="4987" spans="1:41" x14ac:dyDescent="0.2">
      <c r="A4987" s="227"/>
      <c r="B4987" s="227"/>
      <c r="C4987" s="227"/>
      <c r="D4987" s="227"/>
      <c r="E4987" s="227"/>
      <c r="F4987" s="227"/>
      <c r="G4987" s="227"/>
      <c r="H4987" s="227"/>
      <c r="I4987" s="227"/>
      <c r="J4987" s="227"/>
      <c r="K4987" s="227"/>
      <c r="L4987" s="228">
        <f>IF(TYPE(VLOOKUP(K4987,Catalogue!$F$2:$J$259,5,0))=16,0,VLOOKUP(K4987,Catalogue!$F$2:$J$259,5,0))</f>
        <v>0</v>
      </c>
      <c r="M4987" s="228"/>
      <c r="N4987" s="228">
        <f t="shared" si="627"/>
        <v>0</v>
      </c>
      <c r="O4987" s="227"/>
      <c r="P4987" s="228">
        <f>IF(TYPE(VLOOKUP(O4987,Catalogue!$F$2:$J$259,5,0))=16,0,VLOOKUP(O4987,Catalogue!$F$2:$J$259,5,0))</f>
        <v>0</v>
      </c>
      <c r="Q4987" s="228"/>
      <c r="R4987" s="228">
        <f t="shared" si="628"/>
        <v>0</v>
      </c>
      <c r="S4987" s="232"/>
      <c r="T4987" s="256" t="str">
        <f>IF(TYPE(VLOOKUP(S4987,Catalogue!$F$2:$J$259,3,0))=16," ",VLOOKUP(S4987,Catalogue!$F$2:$J$259,3,0))</f>
        <v xml:space="preserve"> </v>
      </c>
      <c r="U4987" s="228">
        <f>IF(TYPE(VLOOKUP(S4987,Catalogue!$F$2:$J$259,5,0))=16,0,VLOOKUP(S4987,Catalogue!$F$2:$J$259,5,0))</f>
        <v>0</v>
      </c>
      <c r="V4987" s="232"/>
      <c r="W4987" s="256" t="str">
        <f>IF(TYPE(VLOOKUP(V4987,Catalogue!$F$2:$J$259,3,0))=16," ",VLOOKUP(V4987,Catalogue!$F$2:$J$259,3,0))</f>
        <v xml:space="preserve"> </v>
      </c>
      <c r="X4987" s="228">
        <f>IF(TYPE(VLOOKUP(V4987,Catalogue!$F$2:$J$259,5,0))=16,0,VLOOKUP(V4987,Catalogue!$F$2:$J$259,5,0))</f>
        <v>0</v>
      </c>
      <c r="Y4987" s="232"/>
      <c r="Z4987" s="227" t="str">
        <f>IF(TYPE(VLOOKUP(Y4987,Catalogue!$F$2:$J$259,3,0))=16," ",VLOOKUP(Y4987,Catalogue!$F$2:$J$259,3,0))</f>
        <v xml:space="preserve"> </v>
      </c>
      <c r="AA4987" s="228">
        <f>IF(TYPE(VLOOKUP(Y4987,Catalogue!$F$2:$J$259,5,0))=16,0,VLOOKUP(Y4987,Catalogue!$F$2:$J$259,5,0))</f>
        <v>0</v>
      </c>
      <c r="AB4987" s="260"/>
      <c r="AC4987" s="260"/>
      <c r="AD4987" s="260"/>
      <c r="AE4987" s="260">
        <f t="shared" si="632"/>
        <v>0</v>
      </c>
      <c r="AF4987" s="228">
        <f t="shared" si="634"/>
        <v>0</v>
      </c>
      <c r="AG4987" s="228">
        <f t="shared" si="629"/>
        <v>0</v>
      </c>
      <c r="AH4987" s="228">
        <f t="shared" si="630"/>
        <v>0</v>
      </c>
      <c r="AI4987" s="232"/>
      <c r="AJ4987" s="227" t="str">
        <f>IF(TYPE(VLOOKUP(AI4987,Catalogue!$F$2:$J$259,3,0))=16," ",VLOOKUP(AI4987,Catalogue!$F$2:$J$259,3,0))</f>
        <v xml:space="preserve"> </v>
      </c>
      <c r="AK4987" s="228">
        <f>IF(TYPE(VLOOKUP(AI4987,Catalogue!$F$2:$J$259,5,0))=16,0,VLOOKUP(AI4987,Catalogue!$F$2:$J$259,5,0))</f>
        <v>0</v>
      </c>
      <c r="AL4987" s="227"/>
      <c r="AM4987" s="228">
        <f t="shared" si="633"/>
        <v>0</v>
      </c>
      <c r="AN4987" s="228"/>
      <c r="AO4987" s="229">
        <f t="shared" si="631"/>
        <v>0</v>
      </c>
    </row>
    <row r="4988" spans="1:41" x14ac:dyDescent="0.2">
      <c r="A4988" s="227"/>
      <c r="B4988" s="227"/>
      <c r="C4988" s="227"/>
      <c r="D4988" s="227"/>
      <c r="E4988" s="227"/>
      <c r="F4988" s="227"/>
      <c r="G4988" s="227"/>
      <c r="H4988" s="227"/>
      <c r="I4988" s="227"/>
      <c r="J4988" s="227"/>
      <c r="K4988" s="227"/>
      <c r="L4988" s="228">
        <f>IF(TYPE(VLOOKUP(K4988,Catalogue!$F$2:$J$259,5,0))=16,0,VLOOKUP(K4988,Catalogue!$F$2:$J$259,5,0))</f>
        <v>0</v>
      </c>
      <c r="M4988" s="228"/>
      <c r="N4988" s="228">
        <f t="shared" si="627"/>
        <v>0</v>
      </c>
      <c r="O4988" s="227"/>
      <c r="P4988" s="228">
        <f>IF(TYPE(VLOOKUP(O4988,Catalogue!$F$2:$J$259,5,0))=16,0,VLOOKUP(O4988,Catalogue!$F$2:$J$259,5,0))</f>
        <v>0</v>
      </c>
      <c r="Q4988" s="228"/>
      <c r="R4988" s="228">
        <f t="shared" si="628"/>
        <v>0</v>
      </c>
      <c r="S4988" s="232"/>
      <c r="T4988" s="256" t="str">
        <f>IF(TYPE(VLOOKUP(S4988,Catalogue!$F$2:$J$259,3,0))=16," ",VLOOKUP(S4988,Catalogue!$F$2:$J$259,3,0))</f>
        <v xml:space="preserve"> </v>
      </c>
      <c r="U4988" s="228">
        <f>IF(TYPE(VLOOKUP(S4988,Catalogue!$F$2:$J$259,5,0))=16,0,VLOOKUP(S4988,Catalogue!$F$2:$J$259,5,0))</f>
        <v>0</v>
      </c>
      <c r="V4988" s="232"/>
      <c r="W4988" s="256" t="str">
        <f>IF(TYPE(VLOOKUP(V4988,Catalogue!$F$2:$J$259,3,0))=16," ",VLOOKUP(V4988,Catalogue!$F$2:$J$259,3,0))</f>
        <v xml:space="preserve"> </v>
      </c>
      <c r="X4988" s="228">
        <f>IF(TYPE(VLOOKUP(V4988,Catalogue!$F$2:$J$259,5,0))=16,0,VLOOKUP(V4988,Catalogue!$F$2:$J$259,5,0))</f>
        <v>0</v>
      </c>
      <c r="Y4988" s="232"/>
      <c r="Z4988" s="227" t="str">
        <f>IF(TYPE(VLOOKUP(Y4988,Catalogue!$F$2:$J$259,3,0))=16," ",VLOOKUP(Y4988,Catalogue!$F$2:$J$259,3,0))</f>
        <v xml:space="preserve"> </v>
      </c>
      <c r="AA4988" s="228">
        <f>IF(TYPE(VLOOKUP(Y4988,Catalogue!$F$2:$J$259,5,0))=16,0,VLOOKUP(Y4988,Catalogue!$F$2:$J$259,5,0))</f>
        <v>0</v>
      </c>
      <c r="AB4988" s="260"/>
      <c r="AC4988" s="260"/>
      <c r="AD4988" s="260"/>
      <c r="AE4988" s="260">
        <f t="shared" si="632"/>
        <v>0</v>
      </c>
      <c r="AF4988" s="228">
        <f t="shared" si="634"/>
        <v>0</v>
      </c>
      <c r="AG4988" s="228">
        <f t="shared" si="629"/>
        <v>0</v>
      </c>
      <c r="AH4988" s="228">
        <f t="shared" si="630"/>
        <v>0</v>
      </c>
      <c r="AI4988" s="232"/>
      <c r="AJ4988" s="227" t="str">
        <f>IF(TYPE(VLOOKUP(AI4988,Catalogue!$F$2:$J$259,3,0))=16," ",VLOOKUP(AI4988,Catalogue!$F$2:$J$259,3,0))</f>
        <v xml:space="preserve"> </v>
      </c>
      <c r="AK4988" s="228">
        <f>IF(TYPE(VLOOKUP(AI4988,Catalogue!$F$2:$J$259,5,0))=16,0,VLOOKUP(AI4988,Catalogue!$F$2:$J$259,5,0))</f>
        <v>0</v>
      </c>
      <c r="AL4988" s="227"/>
      <c r="AM4988" s="228">
        <f t="shared" si="633"/>
        <v>0</v>
      </c>
      <c r="AN4988" s="228"/>
      <c r="AO4988" s="229">
        <f t="shared" si="631"/>
        <v>0</v>
      </c>
    </row>
    <row r="4989" spans="1:41" x14ac:dyDescent="0.2">
      <c r="A4989" s="227"/>
      <c r="B4989" s="227"/>
      <c r="C4989" s="227"/>
      <c r="D4989" s="227"/>
      <c r="E4989" s="227"/>
      <c r="F4989" s="227"/>
      <c r="G4989" s="227"/>
      <c r="H4989" s="227"/>
      <c r="I4989" s="227"/>
      <c r="J4989" s="227"/>
      <c r="K4989" s="227"/>
      <c r="L4989" s="228">
        <f>IF(TYPE(VLOOKUP(K4989,Catalogue!$F$2:$J$259,5,0))=16,0,VLOOKUP(K4989,Catalogue!$F$2:$J$259,5,0))</f>
        <v>0</v>
      </c>
      <c r="M4989" s="228"/>
      <c r="N4989" s="228">
        <f t="shared" si="627"/>
        <v>0</v>
      </c>
      <c r="O4989" s="227"/>
      <c r="P4989" s="228">
        <f>IF(TYPE(VLOOKUP(O4989,Catalogue!$F$2:$J$259,5,0))=16,0,VLOOKUP(O4989,Catalogue!$F$2:$J$259,5,0))</f>
        <v>0</v>
      </c>
      <c r="Q4989" s="228"/>
      <c r="R4989" s="228">
        <f t="shared" si="628"/>
        <v>0</v>
      </c>
      <c r="S4989" s="232"/>
      <c r="T4989" s="256" t="str">
        <f>IF(TYPE(VLOOKUP(S4989,Catalogue!$F$2:$J$259,3,0))=16," ",VLOOKUP(S4989,Catalogue!$F$2:$J$259,3,0))</f>
        <v xml:space="preserve"> </v>
      </c>
      <c r="U4989" s="228">
        <f>IF(TYPE(VLOOKUP(S4989,Catalogue!$F$2:$J$259,5,0))=16,0,VLOOKUP(S4989,Catalogue!$F$2:$J$259,5,0))</f>
        <v>0</v>
      </c>
      <c r="V4989" s="232"/>
      <c r="W4989" s="256" t="str">
        <f>IF(TYPE(VLOOKUP(V4989,Catalogue!$F$2:$J$259,3,0))=16," ",VLOOKUP(V4989,Catalogue!$F$2:$J$259,3,0))</f>
        <v xml:space="preserve"> </v>
      </c>
      <c r="X4989" s="228">
        <f>IF(TYPE(VLOOKUP(V4989,Catalogue!$F$2:$J$259,5,0))=16,0,VLOOKUP(V4989,Catalogue!$F$2:$J$259,5,0))</f>
        <v>0</v>
      </c>
      <c r="Y4989" s="232"/>
      <c r="Z4989" s="227" t="str">
        <f>IF(TYPE(VLOOKUP(Y4989,Catalogue!$F$2:$J$259,3,0))=16," ",VLOOKUP(Y4989,Catalogue!$F$2:$J$259,3,0))</f>
        <v xml:space="preserve"> </v>
      </c>
      <c r="AA4989" s="228">
        <f>IF(TYPE(VLOOKUP(Y4989,Catalogue!$F$2:$J$259,5,0))=16,0,VLOOKUP(Y4989,Catalogue!$F$2:$J$259,5,0))</f>
        <v>0</v>
      </c>
      <c r="AB4989" s="260"/>
      <c r="AC4989" s="260"/>
      <c r="AD4989" s="260"/>
      <c r="AE4989" s="260">
        <f t="shared" si="632"/>
        <v>0</v>
      </c>
      <c r="AF4989" s="228">
        <f t="shared" si="634"/>
        <v>0</v>
      </c>
      <c r="AG4989" s="228">
        <f t="shared" si="629"/>
        <v>0</v>
      </c>
      <c r="AH4989" s="228">
        <f t="shared" si="630"/>
        <v>0</v>
      </c>
      <c r="AI4989" s="232"/>
      <c r="AJ4989" s="227" t="str">
        <f>IF(TYPE(VLOOKUP(AI4989,Catalogue!$F$2:$J$259,3,0))=16," ",VLOOKUP(AI4989,Catalogue!$F$2:$J$259,3,0))</f>
        <v xml:space="preserve"> </v>
      </c>
      <c r="AK4989" s="228">
        <f>IF(TYPE(VLOOKUP(AI4989,Catalogue!$F$2:$J$259,5,0))=16,0,VLOOKUP(AI4989,Catalogue!$F$2:$J$259,5,0))</f>
        <v>0</v>
      </c>
      <c r="AL4989" s="227"/>
      <c r="AM4989" s="228">
        <f t="shared" si="633"/>
        <v>0</v>
      </c>
      <c r="AN4989" s="228"/>
      <c r="AO4989" s="229">
        <f t="shared" si="631"/>
        <v>0</v>
      </c>
    </row>
    <row r="4990" spans="1:41" x14ac:dyDescent="0.2">
      <c r="A4990" s="227"/>
      <c r="B4990" s="227"/>
      <c r="C4990" s="227"/>
      <c r="D4990" s="227"/>
      <c r="E4990" s="227"/>
      <c r="F4990" s="227"/>
      <c r="G4990" s="227"/>
      <c r="H4990" s="227"/>
      <c r="I4990" s="227"/>
      <c r="J4990" s="227"/>
      <c r="K4990" s="227"/>
      <c r="L4990" s="228">
        <f>IF(TYPE(VLOOKUP(K4990,Catalogue!$F$2:$J$259,5,0))=16,0,VLOOKUP(K4990,Catalogue!$F$2:$J$259,5,0))</f>
        <v>0</v>
      </c>
      <c r="M4990" s="228"/>
      <c r="N4990" s="228">
        <f t="shared" si="627"/>
        <v>0</v>
      </c>
      <c r="O4990" s="227"/>
      <c r="P4990" s="228">
        <f>IF(TYPE(VLOOKUP(O4990,Catalogue!$F$2:$J$259,5,0))=16,0,VLOOKUP(O4990,Catalogue!$F$2:$J$259,5,0))</f>
        <v>0</v>
      </c>
      <c r="Q4990" s="228"/>
      <c r="R4990" s="228">
        <f t="shared" si="628"/>
        <v>0</v>
      </c>
      <c r="S4990" s="232"/>
      <c r="T4990" s="256" t="str">
        <f>IF(TYPE(VLOOKUP(S4990,Catalogue!$F$2:$J$259,3,0))=16," ",VLOOKUP(S4990,Catalogue!$F$2:$J$259,3,0))</f>
        <v xml:space="preserve"> </v>
      </c>
      <c r="U4990" s="228">
        <f>IF(TYPE(VLOOKUP(S4990,Catalogue!$F$2:$J$259,5,0))=16,0,VLOOKUP(S4990,Catalogue!$F$2:$J$259,5,0))</f>
        <v>0</v>
      </c>
      <c r="V4990" s="232"/>
      <c r="W4990" s="256" t="str">
        <f>IF(TYPE(VLOOKUP(V4990,Catalogue!$F$2:$J$259,3,0))=16," ",VLOOKUP(V4990,Catalogue!$F$2:$J$259,3,0))</f>
        <v xml:space="preserve"> </v>
      </c>
      <c r="X4990" s="228">
        <f>IF(TYPE(VLOOKUP(V4990,Catalogue!$F$2:$J$259,5,0))=16,0,VLOOKUP(V4990,Catalogue!$F$2:$J$259,5,0))</f>
        <v>0</v>
      </c>
      <c r="Y4990" s="232"/>
      <c r="Z4990" s="227" t="str">
        <f>IF(TYPE(VLOOKUP(Y4990,Catalogue!$F$2:$J$259,3,0))=16," ",VLOOKUP(Y4990,Catalogue!$F$2:$J$259,3,0))</f>
        <v xml:space="preserve"> </v>
      </c>
      <c r="AA4990" s="228">
        <f>IF(TYPE(VLOOKUP(Y4990,Catalogue!$F$2:$J$259,5,0))=16,0,VLOOKUP(Y4990,Catalogue!$F$2:$J$259,5,0))</f>
        <v>0</v>
      </c>
      <c r="AB4990" s="260"/>
      <c r="AC4990" s="260"/>
      <c r="AD4990" s="260"/>
      <c r="AE4990" s="260">
        <f t="shared" si="632"/>
        <v>0</v>
      </c>
      <c r="AF4990" s="228">
        <f t="shared" si="634"/>
        <v>0</v>
      </c>
      <c r="AG4990" s="228">
        <f t="shared" si="629"/>
        <v>0</v>
      </c>
      <c r="AH4990" s="228">
        <f t="shared" si="630"/>
        <v>0</v>
      </c>
      <c r="AI4990" s="232"/>
      <c r="AJ4990" s="227" t="str">
        <f>IF(TYPE(VLOOKUP(AI4990,Catalogue!$F$2:$J$259,3,0))=16," ",VLOOKUP(AI4990,Catalogue!$F$2:$J$259,3,0))</f>
        <v xml:space="preserve"> </v>
      </c>
      <c r="AK4990" s="228">
        <f>IF(TYPE(VLOOKUP(AI4990,Catalogue!$F$2:$J$259,5,0))=16,0,VLOOKUP(AI4990,Catalogue!$F$2:$J$259,5,0))</f>
        <v>0</v>
      </c>
      <c r="AL4990" s="227"/>
      <c r="AM4990" s="228">
        <f t="shared" si="633"/>
        <v>0</v>
      </c>
      <c r="AN4990" s="228"/>
      <c r="AO4990" s="229">
        <f t="shared" si="631"/>
        <v>0</v>
      </c>
    </row>
    <row r="4991" spans="1:41" x14ac:dyDescent="0.2">
      <c r="A4991" s="227"/>
      <c r="B4991" s="227"/>
      <c r="C4991" s="227"/>
      <c r="D4991" s="227"/>
      <c r="E4991" s="227"/>
      <c r="F4991" s="227"/>
      <c r="G4991" s="227"/>
      <c r="H4991" s="227"/>
      <c r="I4991" s="227"/>
      <c r="J4991" s="227"/>
      <c r="K4991" s="227"/>
      <c r="L4991" s="228">
        <f>IF(TYPE(VLOOKUP(K4991,Catalogue!$F$2:$J$259,5,0))=16,0,VLOOKUP(K4991,Catalogue!$F$2:$J$259,5,0))</f>
        <v>0</v>
      </c>
      <c r="M4991" s="228"/>
      <c r="N4991" s="228">
        <f t="shared" si="627"/>
        <v>0</v>
      </c>
      <c r="O4991" s="227"/>
      <c r="P4991" s="228">
        <f>IF(TYPE(VLOOKUP(O4991,Catalogue!$F$2:$J$259,5,0))=16,0,VLOOKUP(O4991,Catalogue!$F$2:$J$259,5,0))</f>
        <v>0</v>
      </c>
      <c r="Q4991" s="228"/>
      <c r="R4991" s="228">
        <f t="shared" si="628"/>
        <v>0</v>
      </c>
      <c r="S4991" s="232"/>
      <c r="T4991" s="256" t="str">
        <f>IF(TYPE(VLOOKUP(S4991,Catalogue!$F$2:$J$259,3,0))=16," ",VLOOKUP(S4991,Catalogue!$F$2:$J$259,3,0))</f>
        <v xml:space="preserve"> </v>
      </c>
      <c r="U4991" s="228">
        <f>IF(TYPE(VLOOKUP(S4991,Catalogue!$F$2:$J$259,5,0))=16,0,VLOOKUP(S4991,Catalogue!$F$2:$J$259,5,0))</f>
        <v>0</v>
      </c>
      <c r="V4991" s="232"/>
      <c r="W4991" s="256" t="str">
        <f>IF(TYPE(VLOOKUP(V4991,Catalogue!$F$2:$J$259,3,0))=16," ",VLOOKUP(V4991,Catalogue!$F$2:$J$259,3,0))</f>
        <v xml:space="preserve"> </v>
      </c>
      <c r="X4991" s="228">
        <f>IF(TYPE(VLOOKUP(V4991,Catalogue!$F$2:$J$259,5,0))=16,0,VLOOKUP(V4991,Catalogue!$F$2:$J$259,5,0))</f>
        <v>0</v>
      </c>
      <c r="Y4991" s="232"/>
      <c r="Z4991" s="227" t="str">
        <f>IF(TYPE(VLOOKUP(Y4991,Catalogue!$F$2:$J$259,3,0))=16," ",VLOOKUP(Y4991,Catalogue!$F$2:$J$259,3,0))</f>
        <v xml:space="preserve"> </v>
      </c>
      <c r="AA4991" s="228">
        <f>IF(TYPE(VLOOKUP(Y4991,Catalogue!$F$2:$J$259,5,0))=16,0,VLOOKUP(Y4991,Catalogue!$F$2:$J$259,5,0))</f>
        <v>0</v>
      </c>
      <c r="AB4991" s="260"/>
      <c r="AC4991" s="260"/>
      <c r="AD4991" s="260"/>
      <c r="AE4991" s="260">
        <f t="shared" si="632"/>
        <v>0</v>
      </c>
      <c r="AF4991" s="228">
        <f t="shared" si="634"/>
        <v>0</v>
      </c>
      <c r="AG4991" s="228">
        <f t="shared" si="629"/>
        <v>0</v>
      </c>
      <c r="AH4991" s="228">
        <f t="shared" si="630"/>
        <v>0</v>
      </c>
      <c r="AI4991" s="232"/>
      <c r="AJ4991" s="227" t="str">
        <f>IF(TYPE(VLOOKUP(AI4991,Catalogue!$F$2:$J$259,3,0))=16," ",VLOOKUP(AI4991,Catalogue!$F$2:$J$259,3,0))</f>
        <v xml:space="preserve"> </v>
      </c>
      <c r="AK4991" s="228">
        <f>IF(TYPE(VLOOKUP(AI4991,Catalogue!$F$2:$J$259,5,0))=16,0,VLOOKUP(AI4991,Catalogue!$F$2:$J$259,5,0))</f>
        <v>0</v>
      </c>
      <c r="AL4991" s="227"/>
      <c r="AM4991" s="228">
        <f t="shared" si="633"/>
        <v>0</v>
      </c>
      <c r="AN4991" s="228"/>
      <c r="AO4991" s="229">
        <f t="shared" si="631"/>
        <v>0</v>
      </c>
    </row>
    <row r="4992" spans="1:41" x14ac:dyDescent="0.2">
      <c r="A4992" s="227"/>
      <c r="B4992" s="227"/>
      <c r="C4992" s="227"/>
      <c r="D4992" s="227"/>
      <c r="E4992" s="227"/>
      <c r="F4992" s="227"/>
      <c r="G4992" s="227"/>
      <c r="H4992" s="227"/>
      <c r="I4992" s="227"/>
      <c r="J4992" s="227"/>
      <c r="K4992" s="227"/>
      <c r="L4992" s="228">
        <f>IF(TYPE(VLOOKUP(K4992,Catalogue!$F$2:$J$259,5,0))=16,0,VLOOKUP(K4992,Catalogue!$F$2:$J$259,5,0))</f>
        <v>0</v>
      </c>
      <c r="M4992" s="228"/>
      <c r="N4992" s="228">
        <f t="shared" si="627"/>
        <v>0</v>
      </c>
      <c r="O4992" s="227"/>
      <c r="P4992" s="228">
        <f>IF(TYPE(VLOOKUP(O4992,Catalogue!$F$2:$J$259,5,0))=16,0,VLOOKUP(O4992,Catalogue!$F$2:$J$259,5,0))</f>
        <v>0</v>
      </c>
      <c r="Q4992" s="228"/>
      <c r="R4992" s="228">
        <f t="shared" si="628"/>
        <v>0</v>
      </c>
      <c r="S4992" s="232"/>
      <c r="T4992" s="256" t="str">
        <f>IF(TYPE(VLOOKUP(S4992,Catalogue!$F$2:$J$259,3,0))=16," ",VLOOKUP(S4992,Catalogue!$F$2:$J$259,3,0))</f>
        <v xml:space="preserve"> </v>
      </c>
      <c r="U4992" s="228">
        <f>IF(TYPE(VLOOKUP(S4992,Catalogue!$F$2:$J$259,5,0))=16,0,VLOOKUP(S4992,Catalogue!$F$2:$J$259,5,0))</f>
        <v>0</v>
      </c>
      <c r="V4992" s="232"/>
      <c r="W4992" s="256" t="str">
        <f>IF(TYPE(VLOOKUP(V4992,Catalogue!$F$2:$J$259,3,0))=16," ",VLOOKUP(V4992,Catalogue!$F$2:$J$259,3,0))</f>
        <v xml:space="preserve"> </v>
      </c>
      <c r="X4992" s="228">
        <f>IF(TYPE(VLOOKUP(V4992,Catalogue!$F$2:$J$259,5,0))=16,0,VLOOKUP(V4992,Catalogue!$F$2:$J$259,5,0))</f>
        <v>0</v>
      </c>
      <c r="Y4992" s="232"/>
      <c r="Z4992" s="227" t="str">
        <f>IF(TYPE(VLOOKUP(Y4992,Catalogue!$F$2:$J$259,3,0))=16," ",VLOOKUP(Y4992,Catalogue!$F$2:$J$259,3,0))</f>
        <v xml:space="preserve"> </v>
      </c>
      <c r="AA4992" s="228">
        <f>IF(TYPE(VLOOKUP(Y4992,Catalogue!$F$2:$J$259,5,0))=16,0,VLOOKUP(Y4992,Catalogue!$F$2:$J$259,5,0))</f>
        <v>0</v>
      </c>
      <c r="AB4992" s="260"/>
      <c r="AC4992" s="260"/>
      <c r="AD4992" s="260"/>
      <c r="AE4992" s="260">
        <f t="shared" si="632"/>
        <v>0</v>
      </c>
      <c r="AF4992" s="228">
        <f t="shared" si="634"/>
        <v>0</v>
      </c>
      <c r="AG4992" s="228">
        <f t="shared" si="629"/>
        <v>0</v>
      </c>
      <c r="AH4992" s="228">
        <f t="shared" si="630"/>
        <v>0</v>
      </c>
      <c r="AI4992" s="232"/>
      <c r="AJ4992" s="227" t="str">
        <f>IF(TYPE(VLOOKUP(AI4992,Catalogue!$F$2:$J$259,3,0))=16," ",VLOOKUP(AI4992,Catalogue!$F$2:$J$259,3,0))</f>
        <v xml:space="preserve"> </v>
      </c>
      <c r="AK4992" s="228">
        <f>IF(TYPE(VLOOKUP(AI4992,Catalogue!$F$2:$J$259,5,0))=16,0,VLOOKUP(AI4992,Catalogue!$F$2:$J$259,5,0))</f>
        <v>0</v>
      </c>
      <c r="AL4992" s="227"/>
      <c r="AM4992" s="228">
        <f t="shared" si="633"/>
        <v>0</v>
      </c>
      <c r="AN4992" s="228"/>
      <c r="AO4992" s="229">
        <f t="shared" si="631"/>
        <v>0</v>
      </c>
    </row>
    <row r="4993" spans="1:41" x14ac:dyDescent="0.2">
      <c r="A4993" s="227"/>
      <c r="B4993" s="227"/>
      <c r="C4993" s="227"/>
      <c r="D4993" s="227"/>
      <c r="E4993" s="227"/>
      <c r="F4993" s="227"/>
      <c r="G4993" s="227"/>
      <c r="H4993" s="227"/>
      <c r="I4993" s="227"/>
      <c r="J4993" s="227"/>
      <c r="K4993" s="227"/>
      <c r="L4993" s="228">
        <f>IF(TYPE(VLOOKUP(K4993,Catalogue!$F$2:$J$259,5,0))=16,0,VLOOKUP(K4993,Catalogue!$F$2:$J$259,5,0))</f>
        <v>0</v>
      </c>
      <c r="M4993" s="228"/>
      <c r="N4993" s="228">
        <f t="shared" si="627"/>
        <v>0</v>
      </c>
      <c r="O4993" s="227"/>
      <c r="P4993" s="228">
        <f>IF(TYPE(VLOOKUP(O4993,Catalogue!$F$2:$J$259,5,0))=16,0,VLOOKUP(O4993,Catalogue!$F$2:$J$259,5,0))</f>
        <v>0</v>
      </c>
      <c r="Q4993" s="228"/>
      <c r="R4993" s="228">
        <f t="shared" si="628"/>
        <v>0</v>
      </c>
      <c r="S4993" s="232"/>
      <c r="T4993" s="256" t="str">
        <f>IF(TYPE(VLOOKUP(S4993,Catalogue!$F$2:$J$259,3,0))=16," ",VLOOKUP(S4993,Catalogue!$F$2:$J$259,3,0))</f>
        <v xml:space="preserve"> </v>
      </c>
      <c r="U4993" s="228">
        <f>IF(TYPE(VLOOKUP(S4993,Catalogue!$F$2:$J$259,5,0))=16,0,VLOOKUP(S4993,Catalogue!$F$2:$J$259,5,0))</f>
        <v>0</v>
      </c>
      <c r="V4993" s="232"/>
      <c r="W4993" s="256" t="str">
        <f>IF(TYPE(VLOOKUP(V4993,Catalogue!$F$2:$J$259,3,0))=16," ",VLOOKUP(V4993,Catalogue!$F$2:$J$259,3,0))</f>
        <v xml:space="preserve"> </v>
      </c>
      <c r="X4993" s="228">
        <f>IF(TYPE(VLOOKUP(V4993,Catalogue!$F$2:$J$259,5,0))=16,0,VLOOKUP(V4993,Catalogue!$F$2:$J$259,5,0))</f>
        <v>0</v>
      </c>
      <c r="Y4993" s="232"/>
      <c r="Z4993" s="227" t="str">
        <f>IF(TYPE(VLOOKUP(Y4993,Catalogue!$F$2:$J$259,3,0))=16," ",VLOOKUP(Y4993,Catalogue!$F$2:$J$259,3,0))</f>
        <v xml:space="preserve"> </v>
      </c>
      <c r="AA4993" s="228">
        <f>IF(TYPE(VLOOKUP(Y4993,Catalogue!$F$2:$J$259,5,0))=16,0,VLOOKUP(Y4993,Catalogue!$F$2:$J$259,5,0))</f>
        <v>0</v>
      </c>
      <c r="AB4993" s="260"/>
      <c r="AC4993" s="260"/>
      <c r="AD4993" s="260"/>
      <c r="AE4993" s="260">
        <f t="shared" si="632"/>
        <v>0</v>
      </c>
      <c r="AF4993" s="228">
        <f t="shared" si="634"/>
        <v>0</v>
      </c>
      <c r="AG4993" s="228">
        <f t="shared" si="629"/>
        <v>0</v>
      </c>
      <c r="AH4993" s="228">
        <f t="shared" si="630"/>
        <v>0</v>
      </c>
      <c r="AI4993" s="232"/>
      <c r="AJ4993" s="227" t="str">
        <f>IF(TYPE(VLOOKUP(AI4993,Catalogue!$F$2:$J$259,3,0))=16," ",VLOOKUP(AI4993,Catalogue!$F$2:$J$259,3,0))</f>
        <v xml:space="preserve"> </v>
      </c>
      <c r="AK4993" s="228">
        <f>IF(TYPE(VLOOKUP(AI4993,Catalogue!$F$2:$J$259,5,0))=16,0,VLOOKUP(AI4993,Catalogue!$F$2:$J$259,5,0))</f>
        <v>0</v>
      </c>
      <c r="AL4993" s="227"/>
      <c r="AM4993" s="228">
        <f t="shared" si="633"/>
        <v>0</v>
      </c>
      <c r="AN4993" s="228"/>
      <c r="AO4993" s="229">
        <f t="shared" si="631"/>
        <v>0</v>
      </c>
    </row>
    <row r="4994" spans="1:41" x14ac:dyDescent="0.2">
      <c r="A4994" s="227"/>
      <c r="B4994" s="227"/>
      <c r="C4994" s="227"/>
      <c r="D4994" s="227"/>
      <c r="E4994" s="227"/>
      <c r="F4994" s="227"/>
      <c r="G4994" s="227"/>
      <c r="H4994" s="227"/>
      <c r="I4994" s="227"/>
      <c r="J4994" s="227"/>
      <c r="K4994" s="227"/>
      <c r="L4994" s="228">
        <f>IF(TYPE(VLOOKUP(K4994,Catalogue!$F$2:$J$259,5,0))=16,0,VLOOKUP(K4994,Catalogue!$F$2:$J$259,5,0))</f>
        <v>0</v>
      </c>
      <c r="M4994" s="228"/>
      <c r="N4994" s="228">
        <f t="shared" si="627"/>
        <v>0</v>
      </c>
      <c r="O4994" s="227"/>
      <c r="P4994" s="228">
        <f>IF(TYPE(VLOOKUP(O4994,Catalogue!$F$2:$J$259,5,0))=16,0,VLOOKUP(O4994,Catalogue!$F$2:$J$259,5,0))</f>
        <v>0</v>
      </c>
      <c r="Q4994" s="228"/>
      <c r="R4994" s="228">
        <f t="shared" si="628"/>
        <v>0</v>
      </c>
      <c r="S4994" s="232"/>
      <c r="T4994" s="256" t="str">
        <f>IF(TYPE(VLOOKUP(S4994,Catalogue!$F$2:$J$259,3,0))=16," ",VLOOKUP(S4994,Catalogue!$F$2:$J$259,3,0))</f>
        <v xml:space="preserve"> </v>
      </c>
      <c r="U4994" s="228">
        <f>IF(TYPE(VLOOKUP(S4994,Catalogue!$F$2:$J$259,5,0))=16,0,VLOOKUP(S4994,Catalogue!$F$2:$J$259,5,0))</f>
        <v>0</v>
      </c>
      <c r="V4994" s="232"/>
      <c r="W4994" s="256" t="str">
        <f>IF(TYPE(VLOOKUP(V4994,Catalogue!$F$2:$J$259,3,0))=16," ",VLOOKUP(V4994,Catalogue!$F$2:$J$259,3,0))</f>
        <v xml:space="preserve"> </v>
      </c>
      <c r="X4994" s="228">
        <f>IF(TYPE(VLOOKUP(V4994,Catalogue!$F$2:$J$259,5,0))=16,0,VLOOKUP(V4994,Catalogue!$F$2:$J$259,5,0))</f>
        <v>0</v>
      </c>
      <c r="Y4994" s="232"/>
      <c r="Z4994" s="227" t="str">
        <f>IF(TYPE(VLOOKUP(Y4994,Catalogue!$F$2:$J$259,3,0))=16," ",VLOOKUP(Y4994,Catalogue!$F$2:$J$259,3,0))</f>
        <v xml:space="preserve"> </v>
      </c>
      <c r="AA4994" s="228">
        <f>IF(TYPE(VLOOKUP(Y4994,Catalogue!$F$2:$J$259,5,0))=16,0,VLOOKUP(Y4994,Catalogue!$F$2:$J$259,5,0))</f>
        <v>0</v>
      </c>
      <c r="AB4994" s="260"/>
      <c r="AC4994" s="260"/>
      <c r="AD4994" s="260"/>
      <c r="AE4994" s="260">
        <f t="shared" si="632"/>
        <v>0</v>
      </c>
      <c r="AF4994" s="228">
        <f t="shared" si="634"/>
        <v>0</v>
      </c>
      <c r="AG4994" s="228">
        <f t="shared" si="629"/>
        <v>0</v>
      </c>
      <c r="AH4994" s="228">
        <f t="shared" si="630"/>
        <v>0</v>
      </c>
      <c r="AI4994" s="232"/>
      <c r="AJ4994" s="227" t="str">
        <f>IF(TYPE(VLOOKUP(AI4994,Catalogue!$F$2:$J$259,3,0))=16," ",VLOOKUP(AI4994,Catalogue!$F$2:$J$259,3,0))</f>
        <v xml:space="preserve"> </v>
      </c>
      <c r="AK4994" s="228">
        <f>IF(TYPE(VLOOKUP(AI4994,Catalogue!$F$2:$J$259,5,0))=16,0,VLOOKUP(AI4994,Catalogue!$F$2:$J$259,5,0))</f>
        <v>0</v>
      </c>
      <c r="AL4994" s="227"/>
      <c r="AM4994" s="228">
        <f t="shared" si="633"/>
        <v>0</v>
      </c>
      <c r="AN4994" s="228"/>
      <c r="AO4994" s="229">
        <f t="shared" si="631"/>
        <v>0</v>
      </c>
    </row>
    <row r="4995" spans="1:41" x14ac:dyDescent="0.2">
      <c r="A4995" s="227"/>
      <c r="B4995" s="227"/>
      <c r="C4995" s="227"/>
      <c r="D4995" s="227"/>
      <c r="E4995" s="227"/>
      <c r="F4995" s="227"/>
      <c r="G4995" s="227"/>
      <c r="H4995" s="227"/>
      <c r="I4995" s="227"/>
      <c r="J4995" s="227"/>
      <c r="K4995" s="227"/>
      <c r="L4995" s="228">
        <f>IF(TYPE(VLOOKUP(K4995,Catalogue!$F$2:$J$259,5,0))=16,0,VLOOKUP(K4995,Catalogue!$F$2:$J$259,5,0))</f>
        <v>0</v>
      </c>
      <c r="M4995" s="228"/>
      <c r="N4995" s="228">
        <f t="shared" si="627"/>
        <v>0</v>
      </c>
      <c r="O4995" s="227"/>
      <c r="P4995" s="228">
        <f>IF(TYPE(VLOOKUP(O4995,Catalogue!$F$2:$J$259,5,0))=16,0,VLOOKUP(O4995,Catalogue!$F$2:$J$259,5,0))</f>
        <v>0</v>
      </c>
      <c r="Q4995" s="228"/>
      <c r="R4995" s="228">
        <f t="shared" si="628"/>
        <v>0</v>
      </c>
      <c r="S4995" s="232"/>
      <c r="T4995" s="256" t="str">
        <f>IF(TYPE(VLOOKUP(S4995,Catalogue!$F$2:$J$259,3,0))=16," ",VLOOKUP(S4995,Catalogue!$F$2:$J$259,3,0))</f>
        <v xml:space="preserve"> </v>
      </c>
      <c r="U4995" s="228">
        <f>IF(TYPE(VLOOKUP(S4995,Catalogue!$F$2:$J$259,5,0))=16,0,VLOOKUP(S4995,Catalogue!$F$2:$J$259,5,0))</f>
        <v>0</v>
      </c>
      <c r="V4995" s="232"/>
      <c r="W4995" s="256" t="str">
        <f>IF(TYPE(VLOOKUP(V4995,Catalogue!$F$2:$J$259,3,0))=16," ",VLOOKUP(V4995,Catalogue!$F$2:$J$259,3,0))</f>
        <v xml:space="preserve"> </v>
      </c>
      <c r="X4995" s="228">
        <f>IF(TYPE(VLOOKUP(V4995,Catalogue!$F$2:$J$259,5,0))=16,0,VLOOKUP(V4995,Catalogue!$F$2:$J$259,5,0))</f>
        <v>0</v>
      </c>
      <c r="Y4995" s="232"/>
      <c r="Z4995" s="227" t="str">
        <f>IF(TYPE(VLOOKUP(Y4995,Catalogue!$F$2:$J$259,3,0))=16," ",VLOOKUP(Y4995,Catalogue!$F$2:$J$259,3,0))</f>
        <v xml:space="preserve"> </v>
      </c>
      <c r="AA4995" s="228">
        <f>IF(TYPE(VLOOKUP(Y4995,Catalogue!$F$2:$J$259,5,0))=16,0,VLOOKUP(Y4995,Catalogue!$F$2:$J$259,5,0))</f>
        <v>0</v>
      </c>
      <c r="AB4995" s="260"/>
      <c r="AC4995" s="260"/>
      <c r="AD4995" s="260"/>
      <c r="AE4995" s="260">
        <f t="shared" si="632"/>
        <v>0</v>
      </c>
      <c r="AF4995" s="228">
        <f t="shared" si="634"/>
        <v>0</v>
      </c>
      <c r="AG4995" s="228">
        <f t="shared" si="629"/>
        <v>0</v>
      </c>
      <c r="AH4995" s="228">
        <f t="shared" si="630"/>
        <v>0</v>
      </c>
      <c r="AI4995" s="232"/>
      <c r="AJ4995" s="227" t="str">
        <f>IF(TYPE(VLOOKUP(AI4995,Catalogue!$F$2:$J$259,3,0))=16," ",VLOOKUP(AI4995,Catalogue!$F$2:$J$259,3,0))</f>
        <v xml:space="preserve"> </v>
      </c>
      <c r="AK4995" s="228">
        <f>IF(TYPE(VLOOKUP(AI4995,Catalogue!$F$2:$J$259,5,0))=16,0,VLOOKUP(AI4995,Catalogue!$F$2:$J$259,5,0))</f>
        <v>0</v>
      </c>
      <c r="AL4995" s="227"/>
      <c r="AM4995" s="228">
        <f t="shared" si="633"/>
        <v>0</v>
      </c>
      <c r="AN4995" s="228"/>
      <c r="AO4995" s="229">
        <f t="shared" si="631"/>
        <v>0</v>
      </c>
    </row>
    <row r="4996" spans="1:41" x14ac:dyDescent="0.2">
      <c r="A4996" s="227"/>
      <c r="B4996" s="227"/>
      <c r="C4996" s="227"/>
      <c r="D4996" s="227"/>
      <c r="E4996" s="227"/>
      <c r="F4996" s="227"/>
      <c r="G4996" s="227"/>
      <c r="H4996" s="227"/>
      <c r="I4996" s="227"/>
      <c r="J4996" s="227"/>
      <c r="K4996" s="227"/>
      <c r="L4996" s="228">
        <f>IF(TYPE(VLOOKUP(K4996,Catalogue!$F$2:$J$259,5,0))=16,0,VLOOKUP(K4996,Catalogue!$F$2:$J$259,5,0))</f>
        <v>0</v>
      </c>
      <c r="M4996" s="228"/>
      <c r="N4996" s="228">
        <f t="shared" si="627"/>
        <v>0</v>
      </c>
      <c r="O4996" s="227"/>
      <c r="P4996" s="228">
        <f>IF(TYPE(VLOOKUP(O4996,Catalogue!$F$2:$J$259,5,0))=16,0,VLOOKUP(O4996,Catalogue!$F$2:$J$259,5,0))</f>
        <v>0</v>
      </c>
      <c r="Q4996" s="228"/>
      <c r="R4996" s="228">
        <f t="shared" si="628"/>
        <v>0</v>
      </c>
      <c r="S4996" s="232"/>
      <c r="T4996" s="256" t="str">
        <f>IF(TYPE(VLOOKUP(S4996,Catalogue!$F$2:$J$259,3,0))=16," ",VLOOKUP(S4996,Catalogue!$F$2:$J$259,3,0))</f>
        <v xml:space="preserve"> </v>
      </c>
      <c r="U4996" s="228">
        <f>IF(TYPE(VLOOKUP(S4996,Catalogue!$F$2:$J$259,5,0))=16,0,VLOOKUP(S4996,Catalogue!$F$2:$J$259,5,0))</f>
        <v>0</v>
      </c>
      <c r="V4996" s="232"/>
      <c r="W4996" s="256" t="str">
        <f>IF(TYPE(VLOOKUP(V4996,Catalogue!$F$2:$J$259,3,0))=16," ",VLOOKUP(V4996,Catalogue!$F$2:$J$259,3,0))</f>
        <v xml:space="preserve"> </v>
      </c>
      <c r="X4996" s="228">
        <f>IF(TYPE(VLOOKUP(V4996,Catalogue!$F$2:$J$259,5,0))=16,0,VLOOKUP(V4996,Catalogue!$F$2:$J$259,5,0))</f>
        <v>0</v>
      </c>
      <c r="Y4996" s="232"/>
      <c r="Z4996" s="227" t="str">
        <f>IF(TYPE(VLOOKUP(Y4996,Catalogue!$F$2:$J$259,3,0))=16," ",VLOOKUP(Y4996,Catalogue!$F$2:$J$259,3,0))</f>
        <v xml:space="preserve"> </v>
      </c>
      <c r="AA4996" s="228">
        <f>IF(TYPE(VLOOKUP(Y4996,Catalogue!$F$2:$J$259,5,0))=16,0,VLOOKUP(Y4996,Catalogue!$F$2:$J$259,5,0))</f>
        <v>0</v>
      </c>
      <c r="AB4996" s="260"/>
      <c r="AC4996" s="260"/>
      <c r="AD4996" s="260"/>
      <c r="AE4996" s="260">
        <f t="shared" si="632"/>
        <v>0</v>
      </c>
      <c r="AF4996" s="228">
        <f t="shared" si="634"/>
        <v>0</v>
      </c>
      <c r="AG4996" s="228">
        <f t="shared" si="629"/>
        <v>0</v>
      </c>
      <c r="AH4996" s="228">
        <f t="shared" si="630"/>
        <v>0</v>
      </c>
      <c r="AI4996" s="232"/>
      <c r="AJ4996" s="227" t="str">
        <f>IF(TYPE(VLOOKUP(AI4996,Catalogue!$F$2:$J$259,3,0))=16," ",VLOOKUP(AI4996,Catalogue!$F$2:$J$259,3,0))</f>
        <v xml:space="preserve"> </v>
      </c>
      <c r="AK4996" s="228">
        <f>IF(TYPE(VLOOKUP(AI4996,Catalogue!$F$2:$J$259,5,0))=16,0,VLOOKUP(AI4996,Catalogue!$F$2:$J$259,5,0))</f>
        <v>0</v>
      </c>
      <c r="AL4996" s="227"/>
      <c r="AM4996" s="228">
        <f t="shared" si="633"/>
        <v>0</v>
      </c>
      <c r="AN4996" s="228"/>
      <c r="AO4996" s="229">
        <f t="shared" si="631"/>
        <v>0</v>
      </c>
    </row>
    <row r="4997" spans="1:41" x14ac:dyDescent="0.2">
      <c r="A4997" s="227"/>
      <c r="B4997" s="227"/>
      <c r="C4997" s="227"/>
      <c r="D4997" s="227"/>
      <c r="E4997" s="227"/>
      <c r="F4997" s="227"/>
      <c r="G4997" s="227"/>
      <c r="H4997" s="227"/>
      <c r="I4997" s="227"/>
      <c r="J4997" s="227"/>
      <c r="K4997" s="227"/>
      <c r="L4997" s="228">
        <f>IF(TYPE(VLOOKUP(K4997,Catalogue!$F$2:$J$259,5,0))=16,0,VLOOKUP(K4997,Catalogue!$F$2:$J$259,5,0))</f>
        <v>0</v>
      </c>
      <c r="M4997" s="228"/>
      <c r="N4997" s="228">
        <f t="shared" si="627"/>
        <v>0</v>
      </c>
      <c r="O4997" s="227"/>
      <c r="P4997" s="228">
        <f>IF(TYPE(VLOOKUP(O4997,Catalogue!$F$2:$J$259,5,0))=16,0,VLOOKUP(O4997,Catalogue!$F$2:$J$259,5,0))</f>
        <v>0</v>
      </c>
      <c r="Q4997" s="228"/>
      <c r="R4997" s="228">
        <f t="shared" si="628"/>
        <v>0</v>
      </c>
      <c r="S4997" s="232"/>
      <c r="T4997" s="256" t="str">
        <f>IF(TYPE(VLOOKUP(S4997,Catalogue!$F$2:$J$259,3,0))=16," ",VLOOKUP(S4997,Catalogue!$F$2:$J$259,3,0))</f>
        <v xml:space="preserve"> </v>
      </c>
      <c r="U4997" s="228">
        <f>IF(TYPE(VLOOKUP(S4997,Catalogue!$F$2:$J$259,5,0))=16,0,VLOOKUP(S4997,Catalogue!$F$2:$J$259,5,0))</f>
        <v>0</v>
      </c>
      <c r="V4997" s="232"/>
      <c r="W4997" s="256" t="str">
        <f>IF(TYPE(VLOOKUP(V4997,Catalogue!$F$2:$J$259,3,0))=16," ",VLOOKUP(V4997,Catalogue!$F$2:$J$259,3,0))</f>
        <v xml:space="preserve"> </v>
      </c>
      <c r="X4997" s="228">
        <f>IF(TYPE(VLOOKUP(V4997,Catalogue!$F$2:$J$259,5,0))=16,0,VLOOKUP(V4997,Catalogue!$F$2:$J$259,5,0))</f>
        <v>0</v>
      </c>
      <c r="Y4997" s="232"/>
      <c r="Z4997" s="227" t="str">
        <f>IF(TYPE(VLOOKUP(Y4997,Catalogue!$F$2:$J$259,3,0))=16," ",VLOOKUP(Y4997,Catalogue!$F$2:$J$259,3,0))</f>
        <v xml:space="preserve"> </v>
      </c>
      <c r="AA4997" s="228">
        <f>IF(TYPE(VLOOKUP(Y4997,Catalogue!$F$2:$J$259,5,0))=16,0,VLOOKUP(Y4997,Catalogue!$F$2:$J$259,5,0))</f>
        <v>0</v>
      </c>
      <c r="AB4997" s="260"/>
      <c r="AC4997" s="260"/>
      <c r="AD4997" s="260"/>
      <c r="AE4997" s="260">
        <f t="shared" si="632"/>
        <v>0</v>
      </c>
      <c r="AF4997" s="228">
        <f t="shared" si="634"/>
        <v>0</v>
      </c>
      <c r="AG4997" s="228">
        <f t="shared" si="629"/>
        <v>0</v>
      </c>
      <c r="AH4997" s="228">
        <f t="shared" si="630"/>
        <v>0</v>
      </c>
      <c r="AI4997" s="232"/>
      <c r="AJ4997" s="227" t="str">
        <f>IF(TYPE(VLOOKUP(AI4997,Catalogue!$F$2:$J$259,3,0))=16," ",VLOOKUP(AI4997,Catalogue!$F$2:$J$259,3,0))</f>
        <v xml:space="preserve"> </v>
      </c>
      <c r="AK4997" s="228">
        <f>IF(TYPE(VLOOKUP(AI4997,Catalogue!$F$2:$J$259,5,0))=16,0,VLOOKUP(AI4997,Catalogue!$F$2:$J$259,5,0))</f>
        <v>0</v>
      </c>
      <c r="AL4997" s="227"/>
      <c r="AM4997" s="228">
        <f t="shared" si="633"/>
        <v>0</v>
      </c>
      <c r="AN4997" s="228"/>
      <c r="AO4997" s="229">
        <f t="shared" si="631"/>
        <v>0</v>
      </c>
    </row>
    <row r="4998" spans="1:41" x14ac:dyDescent="0.2">
      <c r="A4998" s="227"/>
      <c r="B4998" s="227"/>
      <c r="C4998" s="227"/>
      <c r="D4998" s="227"/>
      <c r="E4998" s="227"/>
      <c r="F4998" s="227"/>
      <c r="G4998" s="227"/>
      <c r="H4998" s="227"/>
      <c r="I4998" s="227"/>
      <c r="J4998" s="227"/>
      <c r="K4998" s="227"/>
      <c r="L4998" s="228">
        <f>IF(TYPE(VLOOKUP(K4998,Catalogue!$F$2:$J$259,5,0))=16,0,VLOOKUP(K4998,Catalogue!$F$2:$J$259,5,0))</f>
        <v>0</v>
      </c>
      <c r="M4998" s="228"/>
      <c r="N4998" s="228">
        <f t="shared" si="627"/>
        <v>0</v>
      </c>
      <c r="O4998" s="227"/>
      <c r="P4998" s="228">
        <f>IF(TYPE(VLOOKUP(O4998,Catalogue!$F$2:$J$259,5,0))=16,0,VLOOKUP(O4998,Catalogue!$F$2:$J$259,5,0))</f>
        <v>0</v>
      </c>
      <c r="Q4998" s="228"/>
      <c r="R4998" s="228">
        <f t="shared" si="628"/>
        <v>0</v>
      </c>
      <c r="S4998" s="232"/>
      <c r="T4998" s="256" t="str">
        <f>IF(TYPE(VLOOKUP(S4998,Catalogue!$F$2:$J$259,3,0))=16," ",VLOOKUP(S4998,Catalogue!$F$2:$J$259,3,0))</f>
        <v xml:space="preserve"> </v>
      </c>
      <c r="U4998" s="228">
        <f>IF(TYPE(VLOOKUP(S4998,Catalogue!$F$2:$J$259,5,0))=16,0,VLOOKUP(S4998,Catalogue!$F$2:$J$259,5,0))</f>
        <v>0</v>
      </c>
      <c r="V4998" s="232"/>
      <c r="W4998" s="256" t="str">
        <f>IF(TYPE(VLOOKUP(V4998,Catalogue!$F$2:$J$259,3,0))=16," ",VLOOKUP(V4998,Catalogue!$F$2:$J$259,3,0))</f>
        <v xml:space="preserve"> </v>
      </c>
      <c r="X4998" s="228">
        <f>IF(TYPE(VLOOKUP(V4998,Catalogue!$F$2:$J$259,5,0))=16,0,VLOOKUP(V4998,Catalogue!$F$2:$J$259,5,0))</f>
        <v>0</v>
      </c>
      <c r="Y4998" s="232"/>
      <c r="Z4998" s="227" t="str">
        <f>IF(TYPE(VLOOKUP(Y4998,Catalogue!$F$2:$J$259,3,0))=16," ",VLOOKUP(Y4998,Catalogue!$F$2:$J$259,3,0))</f>
        <v xml:space="preserve"> </v>
      </c>
      <c r="AA4998" s="228">
        <f>IF(TYPE(VLOOKUP(Y4998,Catalogue!$F$2:$J$259,5,0))=16,0,VLOOKUP(Y4998,Catalogue!$F$2:$J$259,5,0))</f>
        <v>0</v>
      </c>
      <c r="AB4998" s="260"/>
      <c r="AC4998" s="260"/>
      <c r="AD4998" s="260"/>
      <c r="AE4998" s="260">
        <f t="shared" si="632"/>
        <v>0</v>
      </c>
      <c r="AF4998" s="228">
        <f t="shared" si="634"/>
        <v>0</v>
      </c>
      <c r="AG4998" s="228">
        <f t="shared" si="629"/>
        <v>0</v>
      </c>
      <c r="AH4998" s="228">
        <f t="shared" si="630"/>
        <v>0</v>
      </c>
      <c r="AI4998" s="232"/>
      <c r="AJ4998" s="227" t="str">
        <f>IF(TYPE(VLOOKUP(AI4998,Catalogue!$F$2:$J$259,3,0))=16," ",VLOOKUP(AI4998,Catalogue!$F$2:$J$259,3,0))</f>
        <v xml:space="preserve"> </v>
      </c>
      <c r="AK4998" s="228">
        <f>IF(TYPE(VLOOKUP(AI4998,Catalogue!$F$2:$J$259,5,0))=16,0,VLOOKUP(AI4998,Catalogue!$F$2:$J$259,5,0))</f>
        <v>0</v>
      </c>
      <c r="AL4998" s="227"/>
      <c r="AM4998" s="228">
        <f t="shared" si="633"/>
        <v>0</v>
      </c>
      <c r="AN4998" s="228"/>
      <c r="AO4998" s="229">
        <f t="shared" si="631"/>
        <v>0</v>
      </c>
    </row>
    <row r="4999" spans="1:41" x14ac:dyDescent="0.2">
      <c r="A4999" s="227"/>
      <c r="B4999" s="227"/>
      <c r="C4999" s="227"/>
      <c r="D4999" s="227"/>
      <c r="E4999" s="227"/>
      <c r="F4999" s="227"/>
      <c r="G4999" s="227"/>
      <c r="H4999" s="227"/>
      <c r="I4999" s="227"/>
      <c r="J4999" s="227"/>
      <c r="K4999" s="227"/>
      <c r="L4999" s="228">
        <f>IF(TYPE(VLOOKUP(K4999,Catalogue!$F$2:$J$259,5,0))=16,0,VLOOKUP(K4999,Catalogue!$F$2:$J$259,5,0))</f>
        <v>0</v>
      </c>
      <c r="M4999" s="228"/>
      <c r="N4999" s="228">
        <f t="shared" si="627"/>
        <v>0</v>
      </c>
      <c r="O4999" s="227"/>
      <c r="P4999" s="228">
        <f>IF(TYPE(VLOOKUP(O4999,Catalogue!$F$2:$J$259,5,0))=16,0,VLOOKUP(O4999,Catalogue!$F$2:$J$259,5,0))</f>
        <v>0</v>
      </c>
      <c r="Q4999" s="228"/>
      <c r="R4999" s="228">
        <f t="shared" si="628"/>
        <v>0</v>
      </c>
      <c r="S4999" s="232"/>
      <c r="T4999" s="256" t="str">
        <f>IF(TYPE(VLOOKUP(S4999,Catalogue!$F$2:$J$259,3,0))=16," ",VLOOKUP(S4999,Catalogue!$F$2:$J$259,3,0))</f>
        <v xml:space="preserve"> </v>
      </c>
      <c r="U4999" s="228">
        <f>IF(TYPE(VLOOKUP(S4999,Catalogue!$F$2:$J$259,5,0))=16,0,VLOOKUP(S4999,Catalogue!$F$2:$J$259,5,0))</f>
        <v>0</v>
      </c>
      <c r="V4999" s="232"/>
      <c r="W4999" s="256" t="str">
        <f>IF(TYPE(VLOOKUP(V4999,Catalogue!$F$2:$J$259,3,0))=16," ",VLOOKUP(V4999,Catalogue!$F$2:$J$259,3,0))</f>
        <v xml:space="preserve"> </v>
      </c>
      <c r="X4999" s="228">
        <f>IF(TYPE(VLOOKUP(V4999,Catalogue!$F$2:$J$259,5,0))=16,0,VLOOKUP(V4999,Catalogue!$F$2:$J$259,5,0))</f>
        <v>0</v>
      </c>
      <c r="Y4999" s="232"/>
      <c r="Z4999" s="227" t="str">
        <f>IF(TYPE(VLOOKUP(Y4999,Catalogue!$F$2:$J$259,3,0))=16," ",VLOOKUP(Y4999,Catalogue!$F$2:$J$259,3,0))</f>
        <v xml:space="preserve"> </v>
      </c>
      <c r="AA4999" s="228">
        <f>IF(TYPE(VLOOKUP(Y4999,Catalogue!$F$2:$J$259,5,0))=16,0,VLOOKUP(Y4999,Catalogue!$F$2:$J$259,5,0))</f>
        <v>0</v>
      </c>
      <c r="AB4999" s="260"/>
      <c r="AC4999" s="260"/>
      <c r="AD4999" s="260"/>
      <c r="AE4999" s="260">
        <f t="shared" si="632"/>
        <v>0</v>
      </c>
      <c r="AF4999" s="228">
        <f t="shared" si="634"/>
        <v>0</v>
      </c>
      <c r="AG4999" s="228">
        <f t="shared" si="629"/>
        <v>0</v>
      </c>
      <c r="AH4999" s="228">
        <f t="shared" si="630"/>
        <v>0</v>
      </c>
      <c r="AI4999" s="232"/>
      <c r="AJ4999" s="227" t="str">
        <f>IF(TYPE(VLOOKUP(AI4999,Catalogue!$F$2:$J$259,3,0))=16," ",VLOOKUP(AI4999,Catalogue!$F$2:$J$259,3,0))</f>
        <v xml:space="preserve"> </v>
      </c>
      <c r="AK4999" s="228">
        <f>IF(TYPE(VLOOKUP(AI4999,Catalogue!$F$2:$J$259,5,0))=16,0,VLOOKUP(AI4999,Catalogue!$F$2:$J$259,5,0))</f>
        <v>0</v>
      </c>
      <c r="AL4999" s="227"/>
      <c r="AM4999" s="228">
        <f t="shared" si="633"/>
        <v>0</v>
      </c>
      <c r="AN4999" s="228"/>
      <c r="AO4999" s="229">
        <f t="shared" si="631"/>
        <v>0</v>
      </c>
    </row>
    <row r="5000" spans="1:41" x14ac:dyDescent="0.2">
      <c r="A5000" s="227"/>
      <c r="B5000" s="227"/>
      <c r="C5000" s="227"/>
      <c r="D5000" s="227"/>
      <c r="E5000" s="227"/>
      <c r="F5000" s="227"/>
      <c r="G5000" s="227"/>
      <c r="H5000" s="227"/>
      <c r="I5000" s="227"/>
      <c r="J5000" s="227"/>
      <c r="K5000" s="227"/>
      <c r="L5000" s="228">
        <f>IF(TYPE(VLOOKUP(K5000,Catalogue!$F$2:$J$259,5,0))=16,0,VLOOKUP(K5000,Catalogue!$F$2:$J$259,5,0))</f>
        <v>0</v>
      </c>
      <c r="M5000" s="228"/>
      <c r="N5000" s="228">
        <f t="shared" si="627"/>
        <v>0</v>
      </c>
      <c r="O5000" s="227"/>
      <c r="P5000" s="228">
        <f>IF(TYPE(VLOOKUP(O5000,Catalogue!$F$2:$J$259,5,0))=16,0,VLOOKUP(O5000,Catalogue!$F$2:$J$259,5,0))</f>
        <v>0</v>
      </c>
      <c r="Q5000" s="228"/>
      <c r="R5000" s="228">
        <f t="shared" si="628"/>
        <v>0</v>
      </c>
      <c r="S5000" s="232"/>
      <c r="T5000" s="256" t="str">
        <f>IF(TYPE(VLOOKUP(S5000,Catalogue!$F$2:$J$259,3,0))=16," ",VLOOKUP(S5000,Catalogue!$F$2:$J$259,3,0))</f>
        <v xml:space="preserve"> </v>
      </c>
      <c r="U5000" s="228">
        <f>IF(TYPE(VLOOKUP(S5000,Catalogue!$F$2:$J$259,5,0))=16,0,VLOOKUP(S5000,Catalogue!$F$2:$J$259,5,0))</f>
        <v>0</v>
      </c>
      <c r="V5000" s="232"/>
      <c r="W5000" s="256" t="str">
        <f>IF(TYPE(VLOOKUP(V5000,Catalogue!$F$2:$J$259,3,0))=16," ",VLOOKUP(V5000,Catalogue!$F$2:$J$259,3,0))</f>
        <v xml:space="preserve"> </v>
      </c>
      <c r="X5000" s="228">
        <f>IF(TYPE(VLOOKUP(V5000,Catalogue!$F$2:$J$259,5,0))=16,0,VLOOKUP(V5000,Catalogue!$F$2:$J$259,5,0))</f>
        <v>0</v>
      </c>
      <c r="Y5000" s="232"/>
      <c r="Z5000" s="227" t="str">
        <f>IF(TYPE(VLOOKUP(Y5000,Catalogue!$F$2:$J$259,3,0))=16," ",VLOOKUP(Y5000,Catalogue!$F$2:$J$259,3,0))</f>
        <v xml:space="preserve"> </v>
      </c>
      <c r="AA5000" s="228">
        <f>IF(TYPE(VLOOKUP(Y5000,Catalogue!$F$2:$J$259,5,0))=16,0,VLOOKUP(Y5000,Catalogue!$F$2:$J$259,5,0))</f>
        <v>0</v>
      </c>
      <c r="AB5000" s="260"/>
      <c r="AC5000" s="260"/>
      <c r="AD5000" s="260"/>
      <c r="AE5000" s="260">
        <f t="shared" si="632"/>
        <v>0</v>
      </c>
      <c r="AF5000" s="228">
        <f t="shared" si="634"/>
        <v>0</v>
      </c>
      <c r="AG5000" s="228">
        <f t="shared" si="629"/>
        <v>0</v>
      </c>
      <c r="AH5000" s="228">
        <f t="shared" si="630"/>
        <v>0</v>
      </c>
      <c r="AI5000" s="232"/>
      <c r="AJ5000" s="227" t="str">
        <f>IF(TYPE(VLOOKUP(AI5000,Catalogue!$F$2:$J$259,3,0))=16," ",VLOOKUP(AI5000,Catalogue!$F$2:$J$259,3,0))</f>
        <v xml:space="preserve"> </v>
      </c>
      <c r="AK5000" s="228">
        <f>IF(TYPE(VLOOKUP(AI5000,Catalogue!$F$2:$J$259,5,0))=16,0,VLOOKUP(AI5000,Catalogue!$F$2:$J$259,5,0))</f>
        <v>0</v>
      </c>
      <c r="AL5000" s="227"/>
      <c r="AM5000" s="228">
        <f t="shared" si="633"/>
        <v>0</v>
      </c>
      <c r="AN5000" s="228"/>
      <c r="AO5000" s="229">
        <f t="shared" si="631"/>
        <v>0</v>
      </c>
    </row>
    <row r="5001" spans="1:41" x14ac:dyDescent="0.2">
      <c r="A5001" s="227"/>
      <c r="B5001" s="227"/>
      <c r="C5001" s="227"/>
      <c r="D5001" s="227"/>
      <c r="E5001" s="227"/>
      <c r="F5001" s="227"/>
      <c r="G5001" s="227"/>
      <c r="H5001" s="227"/>
      <c r="I5001" s="227"/>
      <c r="J5001" s="227"/>
      <c r="K5001" s="227"/>
      <c r="L5001" s="228">
        <f>IF(TYPE(VLOOKUP(K5001,Catalogue!$F$2:$J$259,5,0))=16,0,VLOOKUP(K5001,Catalogue!$F$2:$J$259,5,0))</f>
        <v>0</v>
      </c>
      <c r="M5001" s="228"/>
      <c r="N5001" s="228">
        <f t="shared" si="627"/>
        <v>0</v>
      </c>
      <c r="O5001" s="227"/>
      <c r="P5001" s="228">
        <f>IF(TYPE(VLOOKUP(O5001,Catalogue!$F$2:$J$259,5,0))=16,0,VLOOKUP(O5001,Catalogue!$F$2:$J$259,5,0))</f>
        <v>0</v>
      </c>
      <c r="Q5001" s="228"/>
      <c r="R5001" s="228">
        <f t="shared" si="628"/>
        <v>0</v>
      </c>
      <c r="S5001" s="232"/>
      <c r="T5001" s="256" t="str">
        <f>IF(TYPE(VLOOKUP(S5001,Catalogue!$F$2:$J$259,3,0))=16," ",VLOOKUP(S5001,Catalogue!$F$2:$J$259,3,0))</f>
        <v xml:space="preserve"> </v>
      </c>
      <c r="U5001" s="228">
        <f>IF(TYPE(VLOOKUP(S5001,Catalogue!$F$2:$J$259,5,0))=16,0,VLOOKUP(S5001,Catalogue!$F$2:$J$259,5,0))</f>
        <v>0</v>
      </c>
      <c r="V5001" s="232"/>
      <c r="W5001" s="256" t="str">
        <f>IF(TYPE(VLOOKUP(V5001,Catalogue!$F$2:$J$259,3,0))=16," ",VLOOKUP(V5001,Catalogue!$F$2:$J$259,3,0))</f>
        <v xml:space="preserve"> </v>
      </c>
      <c r="X5001" s="228">
        <f>IF(TYPE(VLOOKUP(V5001,Catalogue!$F$2:$J$259,5,0))=16,0,VLOOKUP(V5001,Catalogue!$F$2:$J$259,5,0))</f>
        <v>0</v>
      </c>
      <c r="Y5001" s="232"/>
      <c r="Z5001" s="227" t="str">
        <f>IF(TYPE(VLOOKUP(Y5001,Catalogue!$F$2:$J$259,3,0))=16," ",VLOOKUP(Y5001,Catalogue!$F$2:$J$259,3,0))</f>
        <v xml:space="preserve"> </v>
      </c>
      <c r="AA5001" s="228">
        <f>IF(TYPE(VLOOKUP(Y5001,Catalogue!$F$2:$J$259,5,0))=16,0,VLOOKUP(Y5001,Catalogue!$F$2:$J$259,5,0))</f>
        <v>0</v>
      </c>
      <c r="AB5001" s="260"/>
      <c r="AC5001" s="260"/>
      <c r="AD5001" s="260"/>
      <c r="AE5001" s="260">
        <f t="shared" si="632"/>
        <v>0</v>
      </c>
      <c r="AF5001" s="228">
        <f t="shared" si="634"/>
        <v>0</v>
      </c>
      <c r="AG5001" s="228">
        <f t="shared" si="629"/>
        <v>0</v>
      </c>
      <c r="AH5001" s="228">
        <f t="shared" si="630"/>
        <v>0</v>
      </c>
      <c r="AI5001" s="232"/>
      <c r="AJ5001" s="227" t="str">
        <f>IF(TYPE(VLOOKUP(AI5001,Catalogue!$F$2:$J$259,3,0))=16," ",VLOOKUP(AI5001,Catalogue!$F$2:$J$259,3,0))</f>
        <v xml:space="preserve"> </v>
      </c>
      <c r="AK5001" s="228">
        <f>IF(TYPE(VLOOKUP(AI5001,Catalogue!$F$2:$J$259,5,0))=16,0,VLOOKUP(AI5001,Catalogue!$F$2:$J$259,5,0))</f>
        <v>0</v>
      </c>
      <c r="AL5001" s="227"/>
      <c r="AM5001" s="228">
        <f t="shared" si="633"/>
        <v>0</v>
      </c>
      <c r="AN5001" s="228"/>
      <c r="AO5001" s="229">
        <f t="shared" si="631"/>
        <v>0</v>
      </c>
    </row>
    <row r="5002" spans="1:41" x14ac:dyDescent="0.2">
      <c r="A5002" s="227"/>
      <c r="B5002" s="227"/>
      <c r="C5002" s="227"/>
      <c r="D5002" s="227"/>
      <c r="E5002" s="227"/>
      <c r="F5002" s="227"/>
      <c r="G5002" s="227"/>
      <c r="H5002" s="227"/>
      <c r="I5002" s="227"/>
      <c r="J5002" s="227"/>
      <c r="K5002" s="227"/>
      <c r="L5002" s="228">
        <f>IF(TYPE(VLOOKUP(K5002,Catalogue!$F$2:$J$259,5,0))=16,0,VLOOKUP(K5002,Catalogue!$F$2:$J$259,5,0))</f>
        <v>0</v>
      </c>
      <c r="M5002" s="228"/>
      <c r="N5002" s="228">
        <f t="shared" si="627"/>
        <v>0</v>
      </c>
      <c r="O5002" s="227"/>
      <c r="P5002" s="228">
        <f>IF(TYPE(VLOOKUP(O5002,Catalogue!$F$2:$J$259,5,0))=16,0,VLOOKUP(O5002,Catalogue!$F$2:$J$259,5,0))</f>
        <v>0</v>
      </c>
      <c r="Q5002" s="228"/>
      <c r="R5002" s="228">
        <f t="shared" si="628"/>
        <v>0</v>
      </c>
      <c r="S5002" s="232"/>
      <c r="T5002" s="256" t="str">
        <f>IF(TYPE(VLOOKUP(S5002,Catalogue!$F$2:$J$259,3,0))=16," ",VLOOKUP(S5002,Catalogue!$F$2:$J$259,3,0))</f>
        <v xml:space="preserve"> </v>
      </c>
      <c r="U5002" s="228">
        <f>IF(TYPE(VLOOKUP(S5002,Catalogue!$F$2:$J$259,5,0))=16,0,VLOOKUP(S5002,Catalogue!$F$2:$J$259,5,0))</f>
        <v>0</v>
      </c>
      <c r="V5002" s="232"/>
      <c r="W5002" s="256" t="str">
        <f>IF(TYPE(VLOOKUP(V5002,Catalogue!$F$2:$J$259,3,0))=16," ",VLOOKUP(V5002,Catalogue!$F$2:$J$259,3,0))</f>
        <v xml:space="preserve"> </v>
      </c>
      <c r="X5002" s="228">
        <f>IF(TYPE(VLOOKUP(V5002,Catalogue!$F$2:$J$259,5,0))=16,0,VLOOKUP(V5002,Catalogue!$F$2:$J$259,5,0))</f>
        <v>0</v>
      </c>
      <c r="Y5002" s="232"/>
      <c r="Z5002" s="227" t="str">
        <f>IF(TYPE(VLOOKUP(Y5002,Catalogue!$F$2:$J$259,3,0))=16," ",VLOOKUP(Y5002,Catalogue!$F$2:$J$259,3,0))</f>
        <v xml:space="preserve"> </v>
      </c>
      <c r="AA5002" s="228">
        <f>IF(TYPE(VLOOKUP(Y5002,Catalogue!$F$2:$J$259,5,0))=16,0,VLOOKUP(Y5002,Catalogue!$F$2:$J$259,5,0))</f>
        <v>0</v>
      </c>
      <c r="AB5002" s="260"/>
      <c r="AC5002" s="260"/>
      <c r="AD5002" s="260"/>
      <c r="AE5002" s="260">
        <f t="shared" si="632"/>
        <v>0</v>
      </c>
      <c r="AF5002" s="228">
        <f t="shared" si="634"/>
        <v>0</v>
      </c>
      <c r="AG5002" s="228">
        <f t="shared" si="629"/>
        <v>0</v>
      </c>
      <c r="AH5002" s="228">
        <f t="shared" si="630"/>
        <v>0</v>
      </c>
      <c r="AI5002" s="232"/>
      <c r="AJ5002" s="227" t="str">
        <f>IF(TYPE(VLOOKUP(AI5002,Catalogue!$F$2:$J$259,3,0))=16," ",VLOOKUP(AI5002,Catalogue!$F$2:$J$259,3,0))</f>
        <v xml:space="preserve"> </v>
      </c>
      <c r="AK5002" s="228">
        <f>IF(TYPE(VLOOKUP(AI5002,Catalogue!$F$2:$J$259,5,0))=16,0,VLOOKUP(AI5002,Catalogue!$F$2:$J$259,5,0))</f>
        <v>0</v>
      </c>
      <c r="AL5002" s="227"/>
      <c r="AM5002" s="228">
        <f t="shared" si="633"/>
        <v>0</v>
      </c>
      <c r="AN5002" s="228"/>
      <c r="AO5002" s="229">
        <f t="shared" si="631"/>
        <v>0</v>
      </c>
    </row>
    <row r="5003" spans="1:41" x14ac:dyDescent="0.2">
      <c r="A5003" s="227"/>
      <c r="B5003" s="227"/>
      <c r="C5003" s="227"/>
      <c r="D5003" s="227"/>
      <c r="E5003" s="227"/>
      <c r="F5003" s="227"/>
      <c r="G5003" s="227"/>
      <c r="H5003" s="227"/>
      <c r="I5003" s="227"/>
      <c r="J5003" s="227"/>
      <c r="K5003" s="227"/>
      <c r="L5003" s="228">
        <f>IF(TYPE(VLOOKUP(K5003,Catalogue!$F$2:$J$259,5,0))=16,0,VLOOKUP(K5003,Catalogue!$F$2:$J$259,5,0))</f>
        <v>0</v>
      </c>
      <c r="M5003" s="228"/>
      <c r="N5003" s="228">
        <f t="shared" si="627"/>
        <v>0</v>
      </c>
      <c r="O5003" s="227"/>
      <c r="P5003" s="228">
        <f>IF(TYPE(VLOOKUP(O5003,Catalogue!$F$2:$J$259,5,0))=16,0,VLOOKUP(O5003,Catalogue!$F$2:$J$259,5,0))</f>
        <v>0</v>
      </c>
      <c r="Q5003" s="228"/>
      <c r="R5003" s="228">
        <f t="shared" si="628"/>
        <v>0</v>
      </c>
      <c r="S5003" s="232"/>
      <c r="T5003" s="256" t="str">
        <f>IF(TYPE(VLOOKUP(S5003,Catalogue!$F$2:$J$259,3,0))=16," ",VLOOKUP(S5003,Catalogue!$F$2:$J$259,3,0))</f>
        <v xml:space="preserve"> </v>
      </c>
      <c r="U5003" s="228">
        <f>IF(TYPE(VLOOKUP(S5003,Catalogue!$F$2:$J$259,5,0))=16,0,VLOOKUP(S5003,Catalogue!$F$2:$J$259,5,0))</f>
        <v>0</v>
      </c>
      <c r="V5003" s="232"/>
      <c r="W5003" s="256" t="str">
        <f>IF(TYPE(VLOOKUP(V5003,Catalogue!$F$2:$J$259,3,0))=16," ",VLOOKUP(V5003,Catalogue!$F$2:$J$259,3,0))</f>
        <v xml:space="preserve"> </v>
      </c>
      <c r="X5003" s="228">
        <f>IF(TYPE(VLOOKUP(V5003,Catalogue!$F$2:$J$259,5,0))=16,0,VLOOKUP(V5003,Catalogue!$F$2:$J$259,5,0))</f>
        <v>0</v>
      </c>
      <c r="Y5003" s="232"/>
      <c r="Z5003" s="227" t="str">
        <f>IF(TYPE(VLOOKUP(Y5003,Catalogue!$F$2:$J$259,3,0))=16," ",VLOOKUP(Y5003,Catalogue!$F$2:$J$259,3,0))</f>
        <v xml:space="preserve"> </v>
      </c>
      <c r="AA5003" s="228">
        <f>IF(TYPE(VLOOKUP(Y5003,Catalogue!$F$2:$J$259,5,0))=16,0,VLOOKUP(Y5003,Catalogue!$F$2:$J$259,5,0))</f>
        <v>0</v>
      </c>
      <c r="AB5003" s="260"/>
      <c r="AC5003" s="260"/>
      <c r="AD5003" s="260"/>
      <c r="AE5003" s="260">
        <f t="shared" si="632"/>
        <v>0</v>
      </c>
      <c r="AF5003" s="228">
        <f t="shared" si="634"/>
        <v>0</v>
      </c>
      <c r="AG5003" s="228">
        <f t="shared" si="629"/>
        <v>0</v>
      </c>
      <c r="AH5003" s="228">
        <f t="shared" si="630"/>
        <v>0</v>
      </c>
      <c r="AI5003" s="232"/>
      <c r="AJ5003" s="227" t="str">
        <f>IF(TYPE(VLOOKUP(AI5003,Catalogue!$F$2:$J$259,3,0))=16," ",VLOOKUP(AI5003,Catalogue!$F$2:$J$259,3,0))</f>
        <v xml:space="preserve"> </v>
      </c>
      <c r="AK5003" s="228">
        <f>IF(TYPE(VLOOKUP(AI5003,Catalogue!$F$2:$J$259,5,0))=16,0,VLOOKUP(AI5003,Catalogue!$F$2:$J$259,5,0))</f>
        <v>0</v>
      </c>
      <c r="AL5003" s="227"/>
      <c r="AM5003" s="228">
        <f t="shared" si="633"/>
        <v>0</v>
      </c>
      <c r="AN5003" s="228"/>
      <c r="AO5003" s="229">
        <f t="shared" si="631"/>
        <v>0</v>
      </c>
    </row>
    <row r="5004" spans="1:41" x14ac:dyDescent="0.2">
      <c r="A5004" s="227"/>
      <c r="B5004" s="227"/>
      <c r="C5004" s="227"/>
      <c r="D5004" s="227"/>
      <c r="E5004" s="227"/>
      <c r="F5004" s="227"/>
      <c r="G5004" s="227"/>
      <c r="H5004" s="227"/>
      <c r="I5004" s="227"/>
      <c r="J5004" s="227"/>
      <c r="K5004" s="227"/>
      <c r="L5004" s="228">
        <f>IF(TYPE(VLOOKUP(K5004,Catalogue!$F$2:$J$259,5,0))=16,0,VLOOKUP(K5004,Catalogue!$F$2:$J$259,5,0))</f>
        <v>0</v>
      </c>
      <c r="M5004" s="228"/>
      <c r="N5004" s="228">
        <f t="shared" si="627"/>
        <v>0</v>
      </c>
      <c r="O5004" s="227"/>
      <c r="P5004" s="228">
        <f>IF(TYPE(VLOOKUP(O5004,Catalogue!$F$2:$J$259,5,0))=16,0,VLOOKUP(O5004,Catalogue!$F$2:$J$259,5,0))</f>
        <v>0</v>
      </c>
      <c r="Q5004" s="228"/>
      <c r="R5004" s="228">
        <f t="shared" si="628"/>
        <v>0</v>
      </c>
      <c r="S5004" s="232"/>
      <c r="T5004" s="256" t="str">
        <f>IF(TYPE(VLOOKUP(S5004,Catalogue!$F$2:$J$259,3,0))=16," ",VLOOKUP(S5004,Catalogue!$F$2:$J$259,3,0))</f>
        <v xml:space="preserve"> </v>
      </c>
      <c r="U5004" s="228">
        <f>IF(TYPE(VLOOKUP(S5004,Catalogue!$F$2:$J$259,5,0))=16,0,VLOOKUP(S5004,Catalogue!$F$2:$J$259,5,0))</f>
        <v>0</v>
      </c>
      <c r="V5004" s="232"/>
      <c r="W5004" s="256" t="str">
        <f>IF(TYPE(VLOOKUP(V5004,Catalogue!$F$2:$J$259,3,0))=16," ",VLOOKUP(V5004,Catalogue!$F$2:$J$259,3,0))</f>
        <v xml:space="preserve"> </v>
      </c>
      <c r="X5004" s="228">
        <f>IF(TYPE(VLOOKUP(V5004,Catalogue!$F$2:$J$259,5,0))=16,0,VLOOKUP(V5004,Catalogue!$F$2:$J$259,5,0))</f>
        <v>0</v>
      </c>
      <c r="Y5004" s="232"/>
      <c r="Z5004" s="227" t="str">
        <f>IF(TYPE(VLOOKUP(Y5004,Catalogue!$F$2:$J$259,3,0))=16," ",VLOOKUP(Y5004,Catalogue!$F$2:$J$259,3,0))</f>
        <v xml:space="preserve"> </v>
      </c>
      <c r="AA5004" s="228">
        <f>IF(TYPE(VLOOKUP(Y5004,Catalogue!$F$2:$J$259,5,0))=16,0,VLOOKUP(Y5004,Catalogue!$F$2:$J$259,5,0))</f>
        <v>0</v>
      </c>
      <c r="AB5004" s="260"/>
      <c r="AC5004" s="260"/>
      <c r="AD5004" s="260"/>
      <c r="AE5004" s="260">
        <f t="shared" si="632"/>
        <v>0</v>
      </c>
      <c r="AF5004" s="228">
        <f t="shared" si="634"/>
        <v>0</v>
      </c>
      <c r="AG5004" s="228">
        <f t="shared" si="629"/>
        <v>0</v>
      </c>
      <c r="AH5004" s="228">
        <f t="shared" si="630"/>
        <v>0</v>
      </c>
      <c r="AI5004" s="232"/>
      <c r="AJ5004" s="227" t="str">
        <f>IF(TYPE(VLOOKUP(AI5004,Catalogue!$F$2:$J$259,3,0))=16," ",VLOOKUP(AI5004,Catalogue!$F$2:$J$259,3,0))</f>
        <v xml:space="preserve"> </v>
      </c>
      <c r="AK5004" s="228">
        <f>IF(TYPE(VLOOKUP(AI5004,Catalogue!$F$2:$J$259,5,0))=16,0,VLOOKUP(AI5004,Catalogue!$F$2:$J$259,5,0))</f>
        <v>0</v>
      </c>
      <c r="AL5004" s="227"/>
      <c r="AM5004" s="228">
        <f t="shared" si="633"/>
        <v>0</v>
      </c>
      <c r="AN5004" s="228"/>
      <c r="AO5004" s="229">
        <f t="shared" si="631"/>
        <v>0</v>
      </c>
    </row>
    <row r="5005" spans="1:41" x14ac:dyDescent="0.2">
      <c r="A5005" s="227"/>
      <c r="B5005" s="227"/>
      <c r="C5005" s="227"/>
      <c r="D5005" s="227"/>
      <c r="E5005" s="227"/>
      <c r="F5005" s="227"/>
      <c r="G5005" s="227"/>
      <c r="H5005" s="227"/>
      <c r="I5005" s="227"/>
      <c r="J5005" s="227"/>
      <c r="K5005" s="227"/>
      <c r="L5005" s="228">
        <f>IF(TYPE(VLOOKUP(K5005,Catalogue!$F$2:$J$259,5,0))=16,0,VLOOKUP(K5005,Catalogue!$F$2:$J$259,5,0))</f>
        <v>0</v>
      </c>
      <c r="M5005" s="228"/>
      <c r="N5005" s="228">
        <f t="shared" ref="N5005:N5068" si="635">L5005*M5005</f>
        <v>0</v>
      </c>
      <c r="O5005" s="227"/>
      <c r="P5005" s="228">
        <f>IF(TYPE(VLOOKUP(O5005,Catalogue!$F$2:$J$259,5,0))=16,0,VLOOKUP(O5005,Catalogue!$F$2:$J$259,5,0))</f>
        <v>0</v>
      </c>
      <c r="Q5005" s="228"/>
      <c r="R5005" s="228">
        <f t="shared" ref="R5005:R5068" si="636">P5005*Q5005</f>
        <v>0</v>
      </c>
      <c r="S5005" s="232"/>
      <c r="T5005" s="256" t="str">
        <f>IF(TYPE(VLOOKUP(S5005,Catalogue!$F$2:$J$259,3,0))=16," ",VLOOKUP(S5005,Catalogue!$F$2:$J$259,3,0))</f>
        <v xml:space="preserve"> </v>
      </c>
      <c r="U5005" s="228">
        <f>IF(TYPE(VLOOKUP(S5005,Catalogue!$F$2:$J$259,5,0))=16,0,VLOOKUP(S5005,Catalogue!$F$2:$J$259,5,0))</f>
        <v>0</v>
      </c>
      <c r="V5005" s="232"/>
      <c r="W5005" s="256" t="str">
        <f>IF(TYPE(VLOOKUP(V5005,Catalogue!$F$2:$J$259,3,0))=16," ",VLOOKUP(V5005,Catalogue!$F$2:$J$259,3,0))</f>
        <v xml:space="preserve"> </v>
      </c>
      <c r="X5005" s="228">
        <f>IF(TYPE(VLOOKUP(V5005,Catalogue!$F$2:$J$259,5,0))=16,0,VLOOKUP(V5005,Catalogue!$F$2:$J$259,5,0))</f>
        <v>0</v>
      </c>
      <c r="Y5005" s="232"/>
      <c r="Z5005" s="227" t="str">
        <f>IF(TYPE(VLOOKUP(Y5005,Catalogue!$F$2:$J$259,3,0))=16," ",VLOOKUP(Y5005,Catalogue!$F$2:$J$259,3,0))</f>
        <v xml:space="preserve"> </v>
      </c>
      <c r="AA5005" s="228">
        <f>IF(TYPE(VLOOKUP(Y5005,Catalogue!$F$2:$J$259,5,0))=16,0,VLOOKUP(Y5005,Catalogue!$F$2:$J$259,5,0))</f>
        <v>0</v>
      </c>
      <c r="AB5005" s="260"/>
      <c r="AC5005" s="260"/>
      <c r="AD5005" s="260"/>
      <c r="AE5005" s="260">
        <f t="shared" si="632"/>
        <v>0</v>
      </c>
      <c r="AF5005" s="228">
        <f t="shared" si="634"/>
        <v>0</v>
      </c>
      <c r="AG5005" s="228">
        <f t="shared" si="629"/>
        <v>0</v>
      </c>
      <c r="AH5005" s="228">
        <f t="shared" si="630"/>
        <v>0</v>
      </c>
      <c r="AI5005" s="232"/>
      <c r="AJ5005" s="227" t="str">
        <f>IF(TYPE(VLOOKUP(AI5005,Catalogue!$F$2:$J$259,3,0))=16," ",VLOOKUP(AI5005,Catalogue!$F$2:$J$259,3,0))</f>
        <v xml:space="preserve"> </v>
      </c>
      <c r="AK5005" s="228">
        <f>IF(TYPE(VLOOKUP(AI5005,Catalogue!$F$2:$J$259,5,0))=16,0,VLOOKUP(AI5005,Catalogue!$F$2:$J$259,5,0))</f>
        <v>0</v>
      </c>
      <c r="AL5005" s="227"/>
      <c r="AM5005" s="228">
        <f t="shared" si="633"/>
        <v>0</v>
      </c>
      <c r="AN5005" s="228"/>
      <c r="AO5005" s="229">
        <f t="shared" si="631"/>
        <v>0</v>
      </c>
    </row>
    <row r="5006" spans="1:41" x14ac:dyDescent="0.2">
      <c r="A5006" s="227"/>
      <c r="B5006" s="227"/>
      <c r="C5006" s="227"/>
      <c r="D5006" s="227"/>
      <c r="E5006" s="227"/>
      <c r="F5006" s="227"/>
      <c r="G5006" s="227"/>
      <c r="H5006" s="227"/>
      <c r="I5006" s="227"/>
      <c r="J5006" s="227"/>
      <c r="K5006" s="227"/>
      <c r="L5006" s="228">
        <f>IF(TYPE(VLOOKUP(K5006,Catalogue!$F$2:$J$259,5,0))=16,0,VLOOKUP(K5006,Catalogue!$F$2:$J$259,5,0))</f>
        <v>0</v>
      </c>
      <c r="M5006" s="228"/>
      <c r="N5006" s="228">
        <f t="shared" si="635"/>
        <v>0</v>
      </c>
      <c r="O5006" s="227"/>
      <c r="P5006" s="228">
        <f>IF(TYPE(VLOOKUP(O5006,Catalogue!$F$2:$J$259,5,0))=16,0,VLOOKUP(O5006,Catalogue!$F$2:$J$259,5,0))</f>
        <v>0</v>
      </c>
      <c r="Q5006" s="228"/>
      <c r="R5006" s="228">
        <f t="shared" si="636"/>
        <v>0</v>
      </c>
      <c r="S5006" s="232"/>
      <c r="T5006" s="256" t="str">
        <f>IF(TYPE(VLOOKUP(S5006,Catalogue!$F$2:$J$259,3,0))=16," ",VLOOKUP(S5006,Catalogue!$F$2:$J$259,3,0))</f>
        <v xml:space="preserve"> </v>
      </c>
      <c r="U5006" s="228">
        <f>IF(TYPE(VLOOKUP(S5006,Catalogue!$F$2:$J$259,5,0))=16,0,VLOOKUP(S5006,Catalogue!$F$2:$J$259,5,0))</f>
        <v>0</v>
      </c>
      <c r="V5006" s="232"/>
      <c r="W5006" s="256" t="str">
        <f>IF(TYPE(VLOOKUP(V5006,Catalogue!$F$2:$J$259,3,0))=16," ",VLOOKUP(V5006,Catalogue!$F$2:$J$259,3,0))</f>
        <v xml:space="preserve"> </v>
      </c>
      <c r="X5006" s="228">
        <f>IF(TYPE(VLOOKUP(V5006,Catalogue!$F$2:$J$259,5,0))=16,0,VLOOKUP(V5006,Catalogue!$F$2:$J$259,5,0))</f>
        <v>0</v>
      </c>
      <c r="Y5006" s="232"/>
      <c r="Z5006" s="227" t="str">
        <f>IF(TYPE(VLOOKUP(Y5006,Catalogue!$F$2:$J$259,3,0))=16," ",VLOOKUP(Y5006,Catalogue!$F$2:$J$259,3,0))</f>
        <v xml:space="preserve"> </v>
      </c>
      <c r="AA5006" s="228">
        <f>IF(TYPE(VLOOKUP(Y5006,Catalogue!$F$2:$J$259,5,0))=16,0,VLOOKUP(Y5006,Catalogue!$F$2:$J$259,5,0))</f>
        <v>0</v>
      </c>
      <c r="AB5006" s="260"/>
      <c r="AC5006" s="260"/>
      <c r="AD5006" s="260"/>
      <c r="AE5006" s="260">
        <f t="shared" si="632"/>
        <v>0</v>
      </c>
      <c r="AF5006" s="228">
        <f t="shared" si="634"/>
        <v>0</v>
      </c>
      <c r="AG5006" s="228">
        <f t="shared" si="629"/>
        <v>0</v>
      </c>
      <c r="AH5006" s="228">
        <f t="shared" si="630"/>
        <v>0</v>
      </c>
      <c r="AI5006" s="232"/>
      <c r="AJ5006" s="227" t="str">
        <f>IF(TYPE(VLOOKUP(AI5006,Catalogue!$F$2:$J$259,3,0))=16," ",VLOOKUP(AI5006,Catalogue!$F$2:$J$259,3,0))</f>
        <v xml:space="preserve"> </v>
      </c>
      <c r="AK5006" s="228">
        <f>IF(TYPE(VLOOKUP(AI5006,Catalogue!$F$2:$J$259,5,0))=16,0,VLOOKUP(AI5006,Catalogue!$F$2:$J$259,5,0))</f>
        <v>0</v>
      </c>
      <c r="AL5006" s="227"/>
      <c r="AM5006" s="228">
        <f t="shared" si="633"/>
        <v>0</v>
      </c>
      <c r="AN5006" s="228"/>
      <c r="AO5006" s="229">
        <f t="shared" si="631"/>
        <v>0</v>
      </c>
    </row>
    <row r="5007" spans="1:41" x14ac:dyDescent="0.2">
      <c r="A5007" s="227"/>
      <c r="B5007" s="227"/>
      <c r="C5007" s="227"/>
      <c r="D5007" s="227"/>
      <c r="E5007" s="227"/>
      <c r="F5007" s="227"/>
      <c r="G5007" s="227"/>
      <c r="H5007" s="227"/>
      <c r="I5007" s="227"/>
      <c r="J5007" s="227"/>
      <c r="K5007" s="227"/>
      <c r="L5007" s="228">
        <f>IF(TYPE(VLOOKUP(K5007,Catalogue!$F$2:$J$259,5,0))=16,0,VLOOKUP(K5007,Catalogue!$F$2:$J$259,5,0))</f>
        <v>0</v>
      </c>
      <c r="M5007" s="228"/>
      <c r="N5007" s="228">
        <f t="shared" si="635"/>
        <v>0</v>
      </c>
      <c r="O5007" s="227"/>
      <c r="P5007" s="228">
        <f>IF(TYPE(VLOOKUP(O5007,Catalogue!$F$2:$J$259,5,0))=16,0,VLOOKUP(O5007,Catalogue!$F$2:$J$259,5,0))</f>
        <v>0</v>
      </c>
      <c r="Q5007" s="228"/>
      <c r="R5007" s="228">
        <f t="shared" si="636"/>
        <v>0</v>
      </c>
      <c r="S5007" s="232"/>
      <c r="T5007" s="256" t="str">
        <f>IF(TYPE(VLOOKUP(S5007,Catalogue!$F$2:$J$259,3,0))=16," ",VLOOKUP(S5007,Catalogue!$F$2:$J$259,3,0))</f>
        <v xml:space="preserve"> </v>
      </c>
      <c r="U5007" s="228">
        <f>IF(TYPE(VLOOKUP(S5007,Catalogue!$F$2:$J$259,5,0))=16,0,VLOOKUP(S5007,Catalogue!$F$2:$J$259,5,0))</f>
        <v>0</v>
      </c>
      <c r="V5007" s="232"/>
      <c r="W5007" s="256" t="str">
        <f>IF(TYPE(VLOOKUP(V5007,Catalogue!$F$2:$J$259,3,0))=16," ",VLOOKUP(V5007,Catalogue!$F$2:$J$259,3,0))</f>
        <v xml:space="preserve"> </v>
      </c>
      <c r="X5007" s="228">
        <f>IF(TYPE(VLOOKUP(V5007,Catalogue!$F$2:$J$259,5,0))=16,0,VLOOKUP(V5007,Catalogue!$F$2:$J$259,5,0))</f>
        <v>0</v>
      </c>
      <c r="Y5007" s="232"/>
      <c r="Z5007" s="227" t="str">
        <f>IF(TYPE(VLOOKUP(Y5007,Catalogue!$F$2:$J$259,3,0))=16," ",VLOOKUP(Y5007,Catalogue!$F$2:$J$259,3,0))</f>
        <v xml:space="preserve"> </v>
      </c>
      <c r="AA5007" s="228">
        <f>IF(TYPE(VLOOKUP(Y5007,Catalogue!$F$2:$J$259,5,0))=16,0,VLOOKUP(Y5007,Catalogue!$F$2:$J$259,5,0))</f>
        <v>0</v>
      </c>
      <c r="AB5007" s="260"/>
      <c r="AC5007" s="260"/>
      <c r="AD5007" s="260"/>
      <c r="AE5007" s="260">
        <f t="shared" si="632"/>
        <v>0</v>
      </c>
      <c r="AF5007" s="228">
        <f t="shared" si="634"/>
        <v>0</v>
      </c>
      <c r="AG5007" s="228">
        <f t="shared" si="629"/>
        <v>0</v>
      </c>
      <c r="AH5007" s="228">
        <f t="shared" si="630"/>
        <v>0</v>
      </c>
      <c r="AI5007" s="232"/>
      <c r="AJ5007" s="227" t="str">
        <f>IF(TYPE(VLOOKUP(AI5007,Catalogue!$F$2:$J$259,3,0))=16," ",VLOOKUP(AI5007,Catalogue!$F$2:$J$259,3,0))</f>
        <v xml:space="preserve"> </v>
      </c>
      <c r="AK5007" s="228">
        <f>IF(TYPE(VLOOKUP(AI5007,Catalogue!$F$2:$J$259,5,0))=16,0,VLOOKUP(AI5007,Catalogue!$F$2:$J$259,5,0))</f>
        <v>0</v>
      </c>
      <c r="AL5007" s="227"/>
      <c r="AM5007" s="228">
        <f t="shared" si="633"/>
        <v>0</v>
      </c>
      <c r="AN5007" s="228"/>
      <c r="AO5007" s="229">
        <f t="shared" si="631"/>
        <v>0</v>
      </c>
    </row>
    <row r="5008" spans="1:41" x14ac:dyDescent="0.2">
      <c r="A5008" s="227"/>
      <c r="B5008" s="227"/>
      <c r="C5008" s="227"/>
      <c r="D5008" s="227"/>
      <c r="E5008" s="227"/>
      <c r="F5008" s="227"/>
      <c r="G5008" s="227"/>
      <c r="H5008" s="227"/>
      <c r="I5008" s="227"/>
      <c r="J5008" s="227"/>
      <c r="K5008" s="227"/>
      <c r="L5008" s="228">
        <f>IF(TYPE(VLOOKUP(K5008,Catalogue!$F$2:$J$259,5,0))=16,0,VLOOKUP(K5008,Catalogue!$F$2:$J$259,5,0))</f>
        <v>0</v>
      </c>
      <c r="M5008" s="228"/>
      <c r="N5008" s="228">
        <f t="shared" si="635"/>
        <v>0</v>
      </c>
      <c r="O5008" s="227"/>
      <c r="P5008" s="228">
        <f>IF(TYPE(VLOOKUP(O5008,Catalogue!$F$2:$J$259,5,0))=16,0,VLOOKUP(O5008,Catalogue!$F$2:$J$259,5,0))</f>
        <v>0</v>
      </c>
      <c r="Q5008" s="228"/>
      <c r="R5008" s="228">
        <f t="shared" si="636"/>
        <v>0</v>
      </c>
      <c r="S5008" s="232"/>
      <c r="T5008" s="256" t="str">
        <f>IF(TYPE(VLOOKUP(S5008,Catalogue!$F$2:$J$259,3,0))=16," ",VLOOKUP(S5008,Catalogue!$F$2:$J$259,3,0))</f>
        <v xml:space="preserve"> </v>
      </c>
      <c r="U5008" s="228">
        <f>IF(TYPE(VLOOKUP(S5008,Catalogue!$F$2:$J$259,5,0))=16,0,VLOOKUP(S5008,Catalogue!$F$2:$J$259,5,0))</f>
        <v>0</v>
      </c>
      <c r="V5008" s="232"/>
      <c r="W5008" s="256" t="str">
        <f>IF(TYPE(VLOOKUP(V5008,Catalogue!$F$2:$J$259,3,0))=16," ",VLOOKUP(V5008,Catalogue!$F$2:$J$259,3,0))</f>
        <v xml:space="preserve"> </v>
      </c>
      <c r="X5008" s="228">
        <f>IF(TYPE(VLOOKUP(V5008,Catalogue!$F$2:$J$259,5,0))=16,0,VLOOKUP(V5008,Catalogue!$F$2:$J$259,5,0))</f>
        <v>0</v>
      </c>
      <c r="Y5008" s="232"/>
      <c r="Z5008" s="227" t="str">
        <f>IF(TYPE(VLOOKUP(Y5008,Catalogue!$F$2:$J$259,3,0))=16," ",VLOOKUP(Y5008,Catalogue!$F$2:$J$259,3,0))</f>
        <v xml:space="preserve"> </v>
      </c>
      <c r="AA5008" s="228">
        <f>IF(TYPE(VLOOKUP(Y5008,Catalogue!$F$2:$J$259,5,0))=16,0,VLOOKUP(Y5008,Catalogue!$F$2:$J$259,5,0))</f>
        <v>0</v>
      </c>
      <c r="AB5008" s="260"/>
      <c r="AC5008" s="260"/>
      <c r="AD5008" s="260"/>
      <c r="AE5008" s="260">
        <f t="shared" si="632"/>
        <v>0</v>
      </c>
      <c r="AF5008" s="228">
        <f t="shared" si="634"/>
        <v>0</v>
      </c>
      <c r="AG5008" s="228">
        <f t="shared" si="629"/>
        <v>0</v>
      </c>
      <c r="AH5008" s="228">
        <f t="shared" si="630"/>
        <v>0</v>
      </c>
      <c r="AI5008" s="232"/>
      <c r="AJ5008" s="227" t="str">
        <f>IF(TYPE(VLOOKUP(AI5008,Catalogue!$F$2:$J$259,3,0))=16," ",VLOOKUP(AI5008,Catalogue!$F$2:$J$259,3,0))</f>
        <v xml:space="preserve"> </v>
      </c>
      <c r="AK5008" s="228">
        <f>IF(TYPE(VLOOKUP(AI5008,Catalogue!$F$2:$J$259,5,0))=16,0,VLOOKUP(AI5008,Catalogue!$F$2:$J$259,5,0))</f>
        <v>0</v>
      </c>
      <c r="AL5008" s="227"/>
      <c r="AM5008" s="228">
        <f t="shared" si="633"/>
        <v>0</v>
      </c>
      <c r="AN5008" s="228"/>
      <c r="AO5008" s="229">
        <f t="shared" si="631"/>
        <v>0</v>
      </c>
    </row>
    <row r="5009" spans="1:41" x14ac:dyDescent="0.2">
      <c r="A5009" s="227"/>
      <c r="B5009" s="227"/>
      <c r="C5009" s="227"/>
      <c r="D5009" s="227"/>
      <c r="E5009" s="227"/>
      <c r="F5009" s="227"/>
      <c r="G5009" s="227"/>
      <c r="H5009" s="227"/>
      <c r="I5009" s="227"/>
      <c r="J5009" s="227"/>
      <c r="K5009" s="227"/>
      <c r="L5009" s="228">
        <f>IF(TYPE(VLOOKUP(K5009,Catalogue!$F$2:$J$259,5,0))=16,0,VLOOKUP(K5009,Catalogue!$F$2:$J$259,5,0))</f>
        <v>0</v>
      </c>
      <c r="M5009" s="228"/>
      <c r="N5009" s="228">
        <f t="shared" si="635"/>
        <v>0</v>
      </c>
      <c r="O5009" s="227"/>
      <c r="P5009" s="228">
        <f>IF(TYPE(VLOOKUP(O5009,Catalogue!$F$2:$J$259,5,0))=16,0,VLOOKUP(O5009,Catalogue!$F$2:$J$259,5,0))</f>
        <v>0</v>
      </c>
      <c r="Q5009" s="228"/>
      <c r="R5009" s="228">
        <f t="shared" si="636"/>
        <v>0</v>
      </c>
      <c r="S5009" s="232"/>
      <c r="T5009" s="256" t="str">
        <f>IF(TYPE(VLOOKUP(S5009,Catalogue!$F$2:$J$259,3,0))=16," ",VLOOKUP(S5009,Catalogue!$F$2:$J$259,3,0))</f>
        <v xml:space="preserve"> </v>
      </c>
      <c r="U5009" s="228">
        <f>IF(TYPE(VLOOKUP(S5009,Catalogue!$F$2:$J$259,5,0))=16,0,VLOOKUP(S5009,Catalogue!$F$2:$J$259,5,0))</f>
        <v>0</v>
      </c>
      <c r="V5009" s="232"/>
      <c r="W5009" s="256" t="str">
        <f>IF(TYPE(VLOOKUP(V5009,Catalogue!$F$2:$J$259,3,0))=16," ",VLOOKUP(V5009,Catalogue!$F$2:$J$259,3,0))</f>
        <v xml:space="preserve"> </v>
      </c>
      <c r="X5009" s="228">
        <f>IF(TYPE(VLOOKUP(V5009,Catalogue!$F$2:$J$259,5,0))=16,0,VLOOKUP(V5009,Catalogue!$F$2:$J$259,5,0))</f>
        <v>0</v>
      </c>
      <c r="Y5009" s="232"/>
      <c r="Z5009" s="227" t="str">
        <f>IF(TYPE(VLOOKUP(Y5009,Catalogue!$F$2:$J$259,3,0))=16," ",VLOOKUP(Y5009,Catalogue!$F$2:$J$259,3,0))</f>
        <v xml:space="preserve"> </v>
      </c>
      <c r="AA5009" s="228">
        <f>IF(TYPE(VLOOKUP(Y5009,Catalogue!$F$2:$J$259,5,0))=16,0,VLOOKUP(Y5009,Catalogue!$F$2:$J$259,5,0))</f>
        <v>0</v>
      </c>
      <c r="AB5009" s="260"/>
      <c r="AC5009" s="260"/>
      <c r="AD5009" s="260"/>
      <c r="AE5009" s="260">
        <f t="shared" si="632"/>
        <v>0</v>
      </c>
      <c r="AF5009" s="228">
        <f t="shared" si="634"/>
        <v>0</v>
      </c>
      <c r="AG5009" s="228">
        <f t="shared" si="629"/>
        <v>0</v>
      </c>
      <c r="AH5009" s="228">
        <f t="shared" si="630"/>
        <v>0</v>
      </c>
      <c r="AI5009" s="232"/>
      <c r="AJ5009" s="227" t="str">
        <f>IF(TYPE(VLOOKUP(AI5009,Catalogue!$F$2:$J$259,3,0))=16," ",VLOOKUP(AI5009,Catalogue!$F$2:$J$259,3,0))</f>
        <v xml:space="preserve"> </v>
      </c>
      <c r="AK5009" s="228">
        <f>IF(TYPE(VLOOKUP(AI5009,Catalogue!$F$2:$J$259,5,0))=16,0,VLOOKUP(AI5009,Catalogue!$F$2:$J$259,5,0))</f>
        <v>0</v>
      </c>
      <c r="AL5009" s="227"/>
      <c r="AM5009" s="228">
        <f t="shared" si="633"/>
        <v>0</v>
      </c>
      <c r="AN5009" s="228"/>
      <c r="AO5009" s="229">
        <f t="shared" si="631"/>
        <v>0</v>
      </c>
    </row>
    <row r="5010" spans="1:41" x14ac:dyDescent="0.2">
      <c r="A5010" s="227"/>
      <c r="B5010" s="227"/>
      <c r="C5010" s="227"/>
      <c r="D5010" s="227"/>
      <c r="E5010" s="227"/>
      <c r="F5010" s="227"/>
      <c r="G5010" s="227"/>
      <c r="H5010" s="227"/>
      <c r="I5010" s="227"/>
      <c r="J5010" s="227"/>
      <c r="K5010" s="227"/>
      <c r="L5010" s="228">
        <f>IF(TYPE(VLOOKUP(K5010,Catalogue!$F$2:$J$259,5,0))=16,0,VLOOKUP(K5010,Catalogue!$F$2:$J$259,5,0))</f>
        <v>0</v>
      </c>
      <c r="M5010" s="228"/>
      <c r="N5010" s="228">
        <f t="shared" si="635"/>
        <v>0</v>
      </c>
      <c r="O5010" s="227"/>
      <c r="P5010" s="228">
        <f>IF(TYPE(VLOOKUP(O5010,Catalogue!$F$2:$J$259,5,0))=16,0,VLOOKUP(O5010,Catalogue!$F$2:$J$259,5,0))</f>
        <v>0</v>
      </c>
      <c r="Q5010" s="228"/>
      <c r="R5010" s="228">
        <f t="shared" si="636"/>
        <v>0</v>
      </c>
      <c r="S5010" s="232"/>
      <c r="T5010" s="256" t="str">
        <f>IF(TYPE(VLOOKUP(S5010,Catalogue!$F$2:$J$259,3,0))=16," ",VLOOKUP(S5010,Catalogue!$F$2:$J$259,3,0))</f>
        <v xml:space="preserve"> </v>
      </c>
      <c r="U5010" s="228">
        <f>IF(TYPE(VLOOKUP(S5010,Catalogue!$F$2:$J$259,5,0))=16,0,VLOOKUP(S5010,Catalogue!$F$2:$J$259,5,0))</f>
        <v>0</v>
      </c>
      <c r="V5010" s="232"/>
      <c r="W5010" s="256" t="str">
        <f>IF(TYPE(VLOOKUP(V5010,Catalogue!$F$2:$J$259,3,0))=16," ",VLOOKUP(V5010,Catalogue!$F$2:$J$259,3,0))</f>
        <v xml:space="preserve"> </v>
      </c>
      <c r="X5010" s="228">
        <f>IF(TYPE(VLOOKUP(V5010,Catalogue!$F$2:$J$259,5,0))=16,0,VLOOKUP(V5010,Catalogue!$F$2:$J$259,5,0))</f>
        <v>0</v>
      </c>
      <c r="Y5010" s="232"/>
      <c r="Z5010" s="227" t="str">
        <f>IF(TYPE(VLOOKUP(Y5010,Catalogue!$F$2:$J$259,3,0))=16," ",VLOOKUP(Y5010,Catalogue!$F$2:$J$259,3,0))</f>
        <v xml:space="preserve"> </v>
      </c>
      <c r="AA5010" s="228">
        <f>IF(TYPE(VLOOKUP(Y5010,Catalogue!$F$2:$J$259,5,0))=16,0,VLOOKUP(Y5010,Catalogue!$F$2:$J$259,5,0))</f>
        <v>0</v>
      </c>
      <c r="AB5010" s="260"/>
      <c r="AC5010" s="260"/>
      <c r="AD5010" s="260"/>
      <c r="AE5010" s="260">
        <f t="shared" si="632"/>
        <v>0</v>
      </c>
      <c r="AF5010" s="228">
        <f t="shared" si="634"/>
        <v>0</v>
      </c>
      <c r="AG5010" s="228">
        <f t="shared" si="629"/>
        <v>0</v>
      </c>
      <c r="AH5010" s="228">
        <f t="shared" si="630"/>
        <v>0</v>
      </c>
      <c r="AI5010" s="232"/>
      <c r="AJ5010" s="227" t="str">
        <f>IF(TYPE(VLOOKUP(AI5010,Catalogue!$F$2:$J$259,3,0))=16," ",VLOOKUP(AI5010,Catalogue!$F$2:$J$259,3,0))</f>
        <v xml:space="preserve"> </v>
      </c>
      <c r="AK5010" s="228">
        <f>IF(TYPE(VLOOKUP(AI5010,Catalogue!$F$2:$J$259,5,0))=16,0,VLOOKUP(AI5010,Catalogue!$F$2:$J$259,5,0))</f>
        <v>0</v>
      </c>
      <c r="AL5010" s="227"/>
      <c r="AM5010" s="228">
        <f t="shared" si="633"/>
        <v>0</v>
      </c>
      <c r="AN5010" s="228"/>
      <c r="AO5010" s="229">
        <f t="shared" si="631"/>
        <v>0</v>
      </c>
    </row>
    <row r="5011" spans="1:41" x14ac:dyDescent="0.2">
      <c r="A5011" s="227"/>
      <c r="B5011" s="227"/>
      <c r="C5011" s="227"/>
      <c r="D5011" s="227"/>
      <c r="E5011" s="227"/>
      <c r="F5011" s="227"/>
      <c r="G5011" s="227"/>
      <c r="H5011" s="227"/>
      <c r="I5011" s="227"/>
      <c r="J5011" s="227"/>
      <c r="K5011" s="227"/>
      <c r="L5011" s="228">
        <f>IF(TYPE(VLOOKUP(K5011,Catalogue!$F$2:$J$259,5,0))=16,0,VLOOKUP(K5011,Catalogue!$F$2:$J$259,5,0))</f>
        <v>0</v>
      </c>
      <c r="M5011" s="228"/>
      <c r="N5011" s="228">
        <f t="shared" si="635"/>
        <v>0</v>
      </c>
      <c r="O5011" s="227"/>
      <c r="P5011" s="228">
        <f>IF(TYPE(VLOOKUP(O5011,Catalogue!$F$2:$J$259,5,0))=16,0,VLOOKUP(O5011,Catalogue!$F$2:$J$259,5,0))</f>
        <v>0</v>
      </c>
      <c r="Q5011" s="228"/>
      <c r="R5011" s="228">
        <f t="shared" si="636"/>
        <v>0</v>
      </c>
      <c r="S5011" s="232"/>
      <c r="T5011" s="256" t="str">
        <f>IF(TYPE(VLOOKUP(S5011,Catalogue!$F$2:$J$259,3,0))=16," ",VLOOKUP(S5011,Catalogue!$F$2:$J$259,3,0))</f>
        <v xml:space="preserve"> </v>
      </c>
      <c r="U5011" s="228">
        <f>IF(TYPE(VLOOKUP(S5011,Catalogue!$F$2:$J$259,5,0))=16,0,VLOOKUP(S5011,Catalogue!$F$2:$J$259,5,0))</f>
        <v>0</v>
      </c>
      <c r="V5011" s="232"/>
      <c r="W5011" s="256" t="str">
        <f>IF(TYPE(VLOOKUP(V5011,Catalogue!$F$2:$J$259,3,0))=16," ",VLOOKUP(V5011,Catalogue!$F$2:$J$259,3,0))</f>
        <v xml:space="preserve"> </v>
      </c>
      <c r="X5011" s="228">
        <f>IF(TYPE(VLOOKUP(V5011,Catalogue!$F$2:$J$259,5,0))=16,0,VLOOKUP(V5011,Catalogue!$F$2:$J$259,5,0))</f>
        <v>0</v>
      </c>
      <c r="Y5011" s="232"/>
      <c r="Z5011" s="227" t="str">
        <f>IF(TYPE(VLOOKUP(Y5011,Catalogue!$F$2:$J$259,3,0))=16," ",VLOOKUP(Y5011,Catalogue!$F$2:$J$259,3,0))</f>
        <v xml:space="preserve"> </v>
      </c>
      <c r="AA5011" s="228">
        <f>IF(TYPE(VLOOKUP(Y5011,Catalogue!$F$2:$J$259,5,0))=16,0,VLOOKUP(Y5011,Catalogue!$F$2:$J$259,5,0))</f>
        <v>0</v>
      </c>
      <c r="AB5011" s="260"/>
      <c r="AC5011" s="260"/>
      <c r="AD5011" s="260"/>
      <c r="AE5011" s="260">
        <f t="shared" si="632"/>
        <v>0</v>
      </c>
      <c r="AF5011" s="228">
        <f t="shared" si="634"/>
        <v>0</v>
      </c>
      <c r="AG5011" s="228">
        <f t="shared" si="629"/>
        <v>0</v>
      </c>
      <c r="AH5011" s="228">
        <f t="shared" si="630"/>
        <v>0</v>
      </c>
      <c r="AI5011" s="232"/>
      <c r="AJ5011" s="227" t="str">
        <f>IF(TYPE(VLOOKUP(AI5011,Catalogue!$F$2:$J$259,3,0))=16," ",VLOOKUP(AI5011,Catalogue!$F$2:$J$259,3,0))</f>
        <v xml:space="preserve"> </v>
      </c>
      <c r="AK5011" s="228">
        <f>IF(TYPE(VLOOKUP(AI5011,Catalogue!$F$2:$J$259,5,0))=16,0,VLOOKUP(AI5011,Catalogue!$F$2:$J$259,5,0))</f>
        <v>0</v>
      </c>
      <c r="AL5011" s="227"/>
      <c r="AM5011" s="228">
        <f t="shared" si="633"/>
        <v>0</v>
      </c>
      <c r="AN5011" s="228"/>
      <c r="AO5011" s="229">
        <f t="shared" si="631"/>
        <v>0</v>
      </c>
    </row>
    <row r="5012" spans="1:41" x14ac:dyDescent="0.2">
      <c r="A5012" s="227"/>
      <c r="B5012" s="227"/>
      <c r="C5012" s="227"/>
      <c r="D5012" s="227"/>
      <c r="E5012" s="227"/>
      <c r="F5012" s="227"/>
      <c r="G5012" s="227"/>
      <c r="H5012" s="227"/>
      <c r="I5012" s="227"/>
      <c r="J5012" s="227"/>
      <c r="K5012" s="227"/>
      <c r="L5012" s="228">
        <f>IF(TYPE(VLOOKUP(K5012,Catalogue!$F$2:$J$259,5,0))=16,0,VLOOKUP(K5012,Catalogue!$F$2:$J$259,5,0))</f>
        <v>0</v>
      </c>
      <c r="M5012" s="228"/>
      <c r="N5012" s="228">
        <f t="shared" si="635"/>
        <v>0</v>
      </c>
      <c r="O5012" s="227"/>
      <c r="P5012" s="228">
        <f>IF(TYPE(VLOOKUP(O5012,Catalogue!$F$2:$J$259,5,0))=16,0,VLOOKUP(O5012,Catalogue!$F$2:$J$259,5,0))</f>
        <v>0</v>
      </c>
      <c r="Q5012" s="228"/>
      <c r="R5012" s="228">
        <f t="shared" si="636"/>
        <v>0</v>
      </c>
      <c r="S5012" s="232"/>
      <c r="T5012" s="256" t="str">
        <f>IF(TYPE(VLOOKUP(S5012,Catalogue!$F$2:$J$259,3,0))=16," ",VLOOKUP(S5012,Catalogue!$F$2:$J$259,3,0))</f>
        <v xml:space="preserve"> </v>
      </c>
      <c r="U5012" s="228">
        <f>IF(TYPE(VLOOKUP(S5012,Catalogue!$F$2:$J$259,5,0))=16,0,VLOOKUP(S5012,Catalogue!$F$2:$J$259,5,0))</f>
        <v>0</v>
      </c>
      <c r="V5012" s="232"/>
      <c r="W5012" s="256" t="str">
        <f>IF(TYPE(VLOOKUP(V5012,Catalogue!$F$2:$J$259,3,0))=16," ",VLOOKUP(V5012,Catalogue!$F$2:$J$259,3,0))</f>
        <v xml:space="preserve"> </v>
      </c>
      <c r="X5012" s="228">
        <f>IF(TYPE(VLOOKUP(V5012,Catalogue!$F$2:$J$259,5,0))=16,0,VLOOKUP(V5012,Catalogue!$F$2:$J$259,5,0))</f>
        <v>0</v>
      </c>
      <c r="Y5012" s="232"/>
      <c r="Z5012" s="227" t="str">
        <f>IF(TYPE(VLOOKUP(Y5012,Catalogue!$F$2:$J$259,3,0))=16," ",VLOOKUP(Y5012,Catalogue!$F$2:$J$259,3,0))</f>
        <v xml:space="preserve"> </v>
      </c>
      <c r="AA5012" s="228">
        <f>IF(TYPE(VLOOKUP(Y5012,Catalogue!$F$2:$J$259,5,0))=16,0,VLOOKUP(Y5012,Catalogue!$F$2:$J$259,5,0))</f>
        <v>0</v>
      </c>
      <c r="AB5012" s="260"/>
      <c r="AC5012" s="260"/>
      <c r="AD5012" s="260"/>
      <c r="AE5012" s="260">
        <f t="shared" si="632"/>
        <v>0</v>
      </c>
      <c r="AF5012" s="228">
        <f t="shared" si="634"/>
        <v>0</v>
      </c>
      <c r="AG5012" s="228">
        <f t="shared" si="629"/>
        <v>0</v>
      </c>
      <c r="AH5012" s="228">
        <f t="shared" si="630"/>
        <v>0</v>
      </c>
      <c r="AI5012" s="232"/>
      <c r="AJ5012" s="227" t="str">
        <f>IF(TYPE(VLOOKUP(AI5012,Catalogue!$F$2:$J$259,3,0))=16," ",VLOOKUP(AI5012,Catalogue!$F$2:$J$259,3,0))</f>
        <v xml:space="preserve"> </v>
      </c>
      <c r="AK5012" s="228">
        <f>IF(TYPE(VLOOKUP(AI5012,Catalogue!$F$2:$J$259,5,0))=16,0,VLOOKUP(AI5012,Catalogue!$F$2:$J$259,5,0))</f>
        <v>0</v>
      </c>
      <c r="AL5012" s="227"/>
      <c r="AM5012" s="228">
        <f t="shared" si="633"/>
        <v>0</v>
      </c>
      <c r="AN5012" s="228"/>
      <c r="AO5012" s="229">
        <f t="shared" si="631"/>
        <v>0</v>
      </c>
    </row>
    <row r="5013" spans="1:41" x14ac:dyDescent="0.2">
      <c r="A5013" s="227"/>
      <c r="B5013" s="227"/>
      <c r="C5013" s="227"/>
      <c r="D5013" s="227"/>
      <c r="E5013" s="227"/>
      <c r="F5013" s="227"/>
      <c r="G5013" s="227"/>
      <c r="H5013" s="227"/>
      <c r="I5013" s="227"/>
      <c r="J5013" s="227"/>
      <c r="K5013" s="227"/>
      <c r="L5013" s="228">
        <f>IF(TYPE(VLOOKUP(K5013,Catalogue!$F$2:$J$259,5,0))=16,0,VLOOKUP(K5013,Catalogue!$F$2:$J$259,5,0))</f>
        <v>0</v>
      </c>
      <c r="M5013" s="228"/>
      <c r="N5013" s="228">
        <f t="shared" si="635"/>
        <v>0</v>
      </c>
      <c r="O5013" s="227"/>
      <c r="P5013" s="228">
        <f>IF(TYPE(VLOOKUP(O5013,Catalogue!$F$2:$J$259,5,0))=16,0,VLOOKUP(O5013,Catalogue!$F$2:$J$259,5,0))</f>
        <v>0</v>
      </c>
      <c r="Q5013" s="228"/>
      <c r="R5013" s="228">
        <f t="shared" si="636"/>
        <v>0</v>
      </c>
      <c r="S5013" s="232"/>
      <c r="T5013" s="256" t="str">
        <f>IF(TYPE(VLOOKUP(S5013,Catalogue!$F$2:$J$259,3,0))=16," ",VLOOKUP(S5013,Catalogue!$F$2:$J$259,3,0))</f>
        <v xml:space="preserve"> </v>
      </c>
      <c r="U5013" s="228">
        <f>IF(TYPE(VLOOKUP(S5013,Catalogue!$F$2:$J$259,5,0))=16,0,VLOOKUP(S5013,Catalogue!$F$2:$J$259,5,0))</f>
        <v>0</v>
      </c>
      <c r="V5013" s="232"/>
      <c r="W5013" s="256" t="str">
        <f>IF(TYPE(VLOOKUP(V5013,Catalogue!$F$2:$J$259,3,0))=16," ",VLOOKUP(V5013,Catalogue!$F$2:$J$259,3,0))</f>
        <v xml:space="preserve"> </v>
      </c>
      <c r="X5013" s="228">
        <f>IF(TYPE(VLOOKUP(V5013,Catalogue!$F$2:$J$259,5,0))=16,0,VLOOKUP(V5013,Catalogue!$F$2:$J$259,5,0))</f>
        <v>0</v>
      </c>
      <c r="Y5013" s="232"/>
      <c r="Z5013" s="227" t="str">
        <f>IF(TYPE(VLOOKUP(Y5013,Catalogue!$F$2:$J$259,3,0))=16," ",VLOOKUP(Y5013,Catalogue!$F$2:$J$259,3,0))</f>
        <v xml:space="preserve"> </v>
      </c>
      <c r="AA5013" s="228">
        <f>IF(TYPE(VLOOKUP(Y5013,Catalogue!$F$2:$J$259,5,0))=16,0,VLOOKUP(Y5013,Catalogue!$F$2:$J$259,5,0))</f>
        <v>0</v>
      </c>
      <c r="AB5013" s="260"/>
      <c r="AC5013" s="260"/>
      <c r="AD5013" s="260"/>
      <c r="AE5013" s="260">
        <f t="shared" si="632"/>
        <v>0</v>
      </c>
      <c r="AF5013" s="228">
        <f t="shared" si="634"/>
        <v>0</v>
      </c>
      <c r="AG5013" s="228">
        <f t="shared" si="629"/>
        <v>0</v>
      </c>
      <c r="AH5013" s="228">
        <f t="shared" si="630"/>
        <v>0</v>
      </c>
      <c r="AI5013" s="232"/>
      <c r="AJ5013" s="227" t="str">
        <f>IF(TYPE(VLOOKUP(AI5013,Catalogue!$F$2:$J$259,3,0))=16," ",VLOOKUP(AI5013,Catalogue!$F$2:$J$259,3,0))</f>
        <v xml:space="preserve"> </v>
      </c>
      <c r="AK5013" s="228">
        <f>IF(TYPE(VLOOKUP(AI5013,Catalogue!$F$2:$J$259,5,0))=16,0,VLOOKUP(AI5013,Catalogue!$F$2:$J$259,5,0))</f>
        <v>0</v>
      </c>
      <c r="AL5013" s="227"/>
      <c r="AM5013" s="228">
        <f t="shared" si="633"/>
        <v>0</v>
      </c>
      <c r="AN5013" s="228"/>
      <c r="AO5013" s="229">
        <f t="shared" si="631"/>
        <v>0</v>
      </c>
    </row>
    <row r="5014" spans="1:41" x14ac:dyDescent="0.2">
      <c r="A5014" s="227"/>
      <c r="B5014" s="227"/>
      <c r="C5014" s="227"/>
      <c r="D5014" s="227"/>
      <c r="E5014" s="227"/>
      <c r="F5014" s="227"/>
      <c r="G5014" s="227"/>
      <c r="H5014" s="227"/>
      <c r="I5014" s="227"/>
      <c r="J5014" s="227"/>
      <c r="K5014" s="227"/>
      <c r="L5014" s="228">
        <f>IF(TYPE(VLOOKUP(K5014,Catalogue!$F$2:$J$259,5,0))=16,0,VLOOKUP(K5014,Catalogue!$F$2:$J$259,5,0))</f>
        <v>0</v>
      </c>
      <c r="M5014" s="228"/>
      <c r="N5014" s="228">
        <f t="shared" si="635"/>
        <v>0</v>
      </c>
      <c r="O5014" s="227"/>
      <c r="P5014" s="228">
        <f>IF(TYPE(VLOOKUP(O5014,Catalogue!$F$2:$J$259,5,0))=16,0,VLOOKUP(O5014,Catalogue!$F$2:$J$259,5,0))</f>
        <v>0</v>
      </c>
      <c r="Q5014" s="228"/>
      <c r="R5014" s="228">
        <f t="shared" si="636"/>
        <v>0</v>
      </c>
      <c r="S5014" s="232"/>
      <c r="T5014" s="256" t="str">
        <f>IF(TYPE(VLOOKUP(S5014,Catalogue!$F$2:$J$259,3,0))=16," ",VLOOKUP(S5014,Catalogue!$F$2:$J$259,3,0))</f>
        <v xml:space="preserve"> </v>
      </c>
      <c r="U5014" s="228">
        <f>IF(TYPE(VLOOKUP(S5014,Catalogue!$F$2:$J$259,5,0))=16,0,VLOOKUP(S5014,Catalogue!$F$2:$J$259,5,0))</f>
        <v>0</v>
      </c>
      <c r="V5014" s="232"/>
      <c r="W5014" s="256" t="str">
        <f>IF(TYPE(VLOOKUP(V5014,Catalogue!$F$2:$J$259,3,0))=16," ",VLOOKUP(V5014,Catalogue!$F$2:$J$259,3,0))</f>
        <v xml:space="preserve"> </v>
      </c>
      <c r="X5014" s="228">
        <f>IF(TYPE(VLOOKUP(V5014,Catalogue!$F$2:$J$259,5,0))=16,0,VLOOKUP(V5014,Catalogue!$F$2:$J$259,5,0))</f>
        <v>0</v>
      </c>
      <c r="Y5014" s="232"/>
      <c r="Z5014" s="227" t="str">
        <f>IF(TYPE(VLOOKUP(Y5014,Catalogue!$F$2:$J$259,3,0))=16," ",VLOOKUP(Y5014,Catalogue!$F$2:$J$259,3,0))</f>
        <v xml:space="preserve"> </v>
      </c>
      <c r="AA5014" s="228">
        <f>IF(TYPE(VLOOKUP(Y5014,Catalogue!$F$2:$J$259,5,0))=16,0,VLOOKUP(Y5014,Catalogue!$F$2:$J$259,5,0))</f>
        <v>0</v>
      </c>
      <c r="AB5014" s="260"/>
      <c r="AC5014" s="260"/>
      <c r="AD5014" s="260"/>
      <c r="AE5014" s="260">
        <f t="shared" si="632"/>
        <v>0</v>
      </c>
      <c r="AF5014" s="228">
        <f t="shared" si="634"/>
        <v>0</v>
      </c>
      <c r="AG5014" s="228">
        <f t="shared" si="629"/>
        <v>0</v>
      </c>
      <c r="AH5014" s="228">
        <f t="shared" si="630"/>
        <v>0</v>
      </c>
      <c r="AI5014" s="232"/>
      <c r="AJ5014" s="227" t="str">
        <f>IF(TYPE(VLOOKUP(AI5014,Catalogue!$F$2:$J$259,3,0))=16," ",VLOOKUP(AI5014,Catalogue!$F$2:$J$259,3,0))</f>
        <v xml:space="preserve"> </v>
      </c>
      <c r="AK5014" s="228">
        <f>IF(TYPE(VLOOKUP(AI5014,Catalogue!$F$2:$J$259,5,0))=16,0,VLOOKUP(AI5014,Catalogue!$F$2:$J$259,5,0))</f>
        <v>0</v>
      </c>
      <c r="AL5014" s="227"/>
      <c r="AM5014" s="228">
        <f t="shared" si="633"/>
        <v>0</v>
      </c>
      <c r="AN5014" s="228"/>
      <c r="AO5014" s="229">
        <f t="shared" si="631"/>
        <v>0</v>
      </c>
    </row>
    <row r="5015" spans="1:41" x14ac:dyDescent="0.2">
      <c r="A5015" s="227"/>
      <c r="B5015" s="227"/>
      <c r="C5015" s="227"/>
      <c r="D5015" s="227"/>
      <c r="E5015" s="227"/>
      <c r="F5015" s="227"/>
      <c r="G5015" s="227"/>
      <c r="H5015" s="227"/>
      <c r="I5015" s="227"/>
      <c r="J5015" s="227"/>
      <c r="K5015" s="227"/>
      <c r="L5015" s="228">
        <f>IF(TYPE(VLOOKUP(K5015,Catalogue!$F$2:$J$259,5,0))=16,0,VLOOKUP(K5015,Catalogue!$F$2:$J$259,5,0))</f>
        <v>0</v>
      </c>
      <c r="M5015" s="228"/>
      <c r="N5015" s="228">
        <f t="shared" si="635"/>
        <v>0</v>
      </c>
      <c r="O5015" s="227"/>
      <c r="P5015" s="228">
        <f>IF(TYPE(VLOOKUP(O5015,Catalogue!$F$2:$J$259,5,0))=16,0,VLOOKUP(O5015,Catalogue!$F$2:$J$259,5,0))</f>
        <v>0</v>
      </c>
      <c r="Q5015" s="228"/>
      <c r="R5015" s="228">
        <f t="shared" si="636"/>
        <v>0</v>
      </c>
      <c r="S5015" s="232"/>
      <c r="T5015" s="256" t="str">
        <f>IF(TYPE(VLOOKUP(S5015,Catalogue!$F$2:$J$259,3,0))=16," ",VLOOKUP(S5015,Catalogue!$F$2:$J$259,3,0))</f>
        <v xml:space="preserve"> </v>
      </c>
      <c r="U5015" s="228">
        <f>IF(TYPE(VLOOKUP(S5015,Catalogue!$F$2:$J$259,5,0))=16,0,VLOOKUP(S5015,Catalogue!$F$2:$J$259,5,0))</f>
        <v>0</v>
      </c>
      <c r="V5015" s="232"/>
      <c r="W5015" s="256" t="str">
        <f>IF(TYPE(VLOOKUP(V5015,Catalogue!$F$2:$J$259,3,0))=16," ",VLOOKUP(V5015,Catalogue!$F$2:$J$259,3,0))</f>
        <v xml:space="preserve"> </v>
      </c>
      <c r="X5015" s="228">
        <f>IF(TYPE(VLOOKUP(V5015,Catalogue!$F$2:$J$259,5,0))=16,0,VLOOKUP(V5015,Catalogue!$F$2:$J$259,5,0))</f>
        <v>0</v>
      </c>
      <c r="Y5015" s="232"/>
      <c r="Z5015" s="227" t="str">
        <f>IF(TYPE(VLOOKUP(Y5015,Catalogue!$F$2:$J$259,3,0))=16," ",VLOOKUP(Y5015,Catalogue!$F$2:$J$259,3,0))</f>
        <v xml:space="preserve"> </v>
      </c>
      <c r="AA5015" s="228">
        <f>IF(TYPE(VLOOKUP(Y5015,Catalogue!$F$2:$J$259,5,0))=16,0,VLOOKUP(Y5015,Catalogue!$F$2:$J$259,5,0))</f>
        <v>0</v>
      </c>
      <c r="AB5015" s="260"/>
      <c r="AC5015" s="260"/>
      <c r="AD5015" s="260"/>
      <c r="AE5015" s="260">
        <f t="shared" si="632"/>
        <v>0</v>
      </c>
      <c r="AF5015" s="228">
        <f t="shared" si="634"/>
        <v>0</v>
      </c>
      <c r="AG5015" s="228">
        <f t="shared" si="629"/>
        <v>0</v>
      </c>
      <c r="AH5015" s="228">
        <f t="shared" si="630"/>
        <v>0</v>
      </c>
      <c r="AI5015" s="232"/>
      <c r="AJ5015" s="227" t="str">
        <f>IF(TYPE(VLOOKUP(AI5015,Catalogue!$F$2:$J$259,3,0))=16," ",VLOOKUP(AI5015,Catalogue!$F$2:$J$259,3,0))</f>
        <v xml:space="preserve"> </v>
      </c>
      <c r="AK5015" s="228">
        <f>IF(TYPE(VLOOKUP(AI5015,Catalogue!$F$2:$J$259,5,0))=16,0,VLOOKUP(AI5015,Catalogue!$F$2:$J$259,5,0))</f>
        <v>0</v>
      </c>
      <c r="AL5015" s="227"/>
      <c r="AM5015" s="228">
        <f t="shared" si="633"/>
        <v>0</v>
      </c>
      <c r="AN5015" s="228"/>
      <c r="AO5015" s="229">
        <f t="shared" si="631"/>
        <v>0</v>
      </c>
    </row>
    <row r="5016" spans="1:41" x14ac:dyDescent="0.2">
      <c r="A5016" s="227"/>
      <c r="B5016" s="227"/>
      <c r="C5016" s="227"/>
      <c r="D5016" s="227"/>
      <c r="E5016" s="227"/>
      <c r="F5016" s="227"/>
      <c r="G5016" s="227"/>
      <c r="H5016" s="227"/>
      <c r="I5016" s="227"/>
      <c r="J5016" s="227"/>
      <c r="K5016" s="227"/>
      <c r="L5016" s="228">
        <f>IF(TYPE(VLOOKUP(K5016,Catalogue!$F$2:$J$259,5,0))=16,0,VLOOKUP(K5016,Catalogue!$F$2:$J$259,5,0))</f>
        <v>0</v>
      </c>
      <c r="M5016" s="228"/>
      <c r="N5016" s="228">
        <f t="shared" si="635"/>
        <v>0</v>
      </c>
      <c r="O5016" s="227"/>
      <c r="P5016" s="228">
        <f>IF(TYPE(VLOOKUP(O5016,Catalogue!$F$2:$J$259,5,0))=16,0,VLOOKUP(O5016,Catalogue!$F$2:$J$259,5,0))</f>
        <v>0</v>
      </c>
      <c r="Q5016" s="228"/>
      <c r="R5016" s="228">
        <f t="shared" si="636"/>
        <v>0</v>
      </c>
      <c r="S5016" s="232"/>
      <c r="T5016" s="256" t="str">
        <f>IF(TYPE(VLOOKUP(S5016,Catalogue!$F$2:$J$259,3,0))=16," ",VLOOKUP(S5016,Catalogue!$F$2:$J$259,3,0))</f>
        <v xml:space="preserve"> </v>
      </c>
      <c r="U5016" s="228">
        <f>IF(TYPE(VLOOKUP(S5016,Catalogue!$F$2:$J$259,5,0))=16,0,VLOOKUP(S5016,Catalogue!$F$2:$J$259,5,0))</f>
        <v>0</v>
      </c>
      <c r="V5016" s="232"/>
      <c r="W5016" s="256" t="str">
        <f>IF(TYPE(VLOOKUP(V5016,Catalogue!$F$2:$J$259,3,0))=16," ",VLOOKUP(V5016,Catalogue!$F$2:$J$259,3,0))</f>
        <v xml:space="preserve"> </v>
      </c>
      <c r="X5016" s="228">
        <f>IF(TYPE(VLOOKUP(V5016,Catalogue!$F$2:$J$259,5,0))=16,0,VLOOKUP(V5016,Catalogue!$F$2:$J$259,5,0))</f>
        <v>0</v>
      </c>
      <c r="Y5016" s="232"/>
      <c r="Z5016" s="227" t="str">
        <f>IF(TYPE(VLOOKUP(Y5016,Catalogue!$F$2:$J$259,3,0))=16," ",VLOOKUP(Y5016,Catalogue!$F$2:$J$259,3,0))</f>
        <v xml:space="preserve"> </v>
      </c>
      <c r="AA5016" s="228">
        <f>IF(TYPE(VLOOKUP(Y5016,Catalogue!$F$2:$J$259,5,0))=16,0,VLOOKUP(Y5016,Catalogue!$F$2:$J$259,5,0))</f>
        <v>0</v>
      </c>
      <c r="AB5016" s="260"/>
      <c r="AC5016" s="260"/>
      <c r="AD5016" s="260"/>
      <c r="AE5016" s="260">
        <f t="shared" si="632"/>
        <v>0</v>
      </c>
      <c r="AF5016" s="228">
        <f t="shared" si="634"/>
        <v>0</v>
      </c>
      <c r="AG5016" s="228">
        <f t="shared" si="629"/>
        <v>0</v>
      </c>
      <c r="AH5016" s="228">
        <f t="shared" si="630"/>
        <v>0</v>
      </c>
      <c r="AI5016" s="232"/>
      <c r="AJ5016" s="227" t="str">
        <f>IF(TYPE(VLOOKUP(AI5016,Catalogue!$F$2:$J$259,3,0))=16," ",VLOOKUP(AI5016,Catalogue!$F$2:$J$259,3,0))</f>
        <v xml:space="preserve"> </v>
      </c>
      <c r="AK5016" s="228">
        <f>IF(TYPE(VLOOKUP(AI5016,Catalogue!$F$2:$J$259,5,0))=16,0,VLOOKUP(AI5016,Catalogue!$F$2:$J$259,5,0))</f>
        <v>0</v>
      </c>
      <c r="AL5016" s="227"/>
      <c r="AM5016" s="228">
        <f t="shared" si="633"/>
        <v>0</v>
      </c>
      <c r="AN5016" s="228"/>
      <c r="AO5016" s="229">
        <f t="shared" si="631"/>
        <v>0</v>
      </c>
    </row>
    <row r="5017" spans="1:41" x14ac:dyDescent="0.2">
      <c r="A5017" s="227"/>
      <c r="B5017" s="227"/>
      <c r="C5017" s="227"/>
      <c r="D5017" s="227"/>
      <c r="E5017" s="227"/>
      <c r="F5017" s="227"/>
      <c r="G5017" s="227"/>
      <c r="H5017" s="227"/>
      <c r="I5017" s="227"/>
      <c r="J5017" s="227"/>
      <c r="K5017" s="227"/>
      <c r="L5017" s="228">
        <f>IF(TYPE(VLOOKUP(K5017,Catalogue!$F$2:$J$259,5,0))=16,0,VLOOKUP(K5017,Catalogue!$F$2:$J$259,5,0))</f>
        <v>0</v>
      </c>
      <c r="M5017" s="228"/>
      <c r="N5017" s="228">
        <f t="shared" si="635"/>
        <v>0</v>
      </c>
      <c r="O5017" s="227"/>
      <c r="P5017" s="228">
        <f>IF(TYPE(VLOOKUP(O5017,Catalogue!$F$2:$J$259,5,0))=16,0,VLOOKUP(O5017,Catalogue!$F$2:$J$259,5,0))</f>
        <v>0</v>
      </c>
      <c r="Q5017" s="228"/>
      <c r="R5017" s="228">
        <f t="shared" si="636"/>
        <v>0</v>
      </c>
      <c r="S5017" s="232"/>
      <c r="T5017" s="256" t="str">
        <f>IF(TYPE(VLOOKUP(S5017,Catalogue!$F$2:$J$259,3,0))=16," ",VLOOKUP(S5017,Catalogue!$F$2:$J$259,3,0))</f>
        <v xml:space="preserve"> </v>
      </c>
      <c r="U5017" s="228">
        <f>IF(TYPE(VLOOKUP(S5017,Catalogue!$F$2:$J$259,5,0))=16,0,VLOOKUP(S5017,Catalogue!$F$2:$J$259,5,0))</f>
        <v>0</v>
      </c>
      <c r="V5017" s="232"/>
      <c r="W5017" s="256" t="str">
        <f>IF(TYPE(VLOOKUP(V5017,Catalogue!$F$2:$J$259,3,0))=16," ",VLOOKUP(V5017,Catalogue!$F$2:$J$259,3,0))</f>
        <v xml:space="preserve"> </v>
      </c>
      <c r="X5017" s="228">
        <f>IF(TYPE(VLOOKUP(V5017,Catalogue!$F$2:$J$259,5,0))=16,0,VLOOKUP(V5017,Catalogue!$F$2:$J$259,5,0))</f>
        <v>0</v>
      </c>
      <c r="Y5017" s="232"/>
      <c r="Z5017" s="227" t="str">
        <f>IF(TYPE(VLOOKUP(Y5017,Catalogue!$F$2:$J$259,3,0))=16," ",VLOOKUP(Y5017,Catalogue!$F$2:$J$259,3,0))</f>
        <v xml:space="preserve"> </v>
      </c>
      <c r="AA5017" s="228">
        <f>IF(TYPE(VLOOKUP(Y5017,Catalogue!$F$2:$J$259,5,0))=16,0,VLOOKUP(Y5017,Catalogue!$F$2:$J$259,5,0))</f>
        <v>0</v>
      </c>
      <c r="AB5017" s="260"/>
      <c r="AC5017" s="260"/>
      <c r="AD5017" s="260"/>
      <c r="AE5017" s="260">
        <f t="shared" si="632"/>
        <v>0</v>
      </c>
      <c r="AF5017" s="228">
        <f t="shared" si="634"/>
        <v>0</v>
      </c>
      <c r="AG5017" s="228">
        <f t="shared" si="629"/>
        <v>0</v>
      </c>
      <c r="AH5017" s="228">
        <f t="shared" si="630"/>
        <v>0</v>
      </c>
      <c r="AI5017" s="232"/>
      <c r="AJ5017" s="227" t="str">
        <f>IF(TYPE(VLOOKUP(AI5017,Catalogue!$F$2:$J$259,3,0))=16," ",VLOOKUP(AI5017,Catalogue!$F$2:$J$259,3,0))</f>
        <v xml:space="preserve"> </v>
      </c>
      <c r="AK5017" s="228">
        <f>IF(TYPE(VLOOKUP(AI5017,Catalogue!$F$2:$J$259,5,0))=16,0,VLOOKUP(AI5017,Catalogue!$F$2:$J$259,5,0))</f>
        <v>0</v>
      </c>
      <c r="AL5017" s="227"/>
      <c r="AM5017" s="228">
        <f t="shared" si="633"/>
        <v>0</v>
      </c>
      <c r="AN5017" s="228"/>
      <c r="AO5017" s="229">
        <f t="shared" si="631"/>
        <v>0</v>
      </c>
    </row>
    <row r="5018" spans="1:41" x14ac:dyDescent="0.2">
      <c r="A5018" s="227"/>
      <c r="B5018" s="227"/>
      <c r="C5018" s="227"/>
      <c r="D5018" s="227"/>
      <c r="E5018" s="227"/>
      <c r="F5018" s="227"/>
      <c r="G5018" s="227"/>
      <c r="H5018" s="227"/>
      <c r="I5018" s="227"/>
      <c r="J5018" s="227"/>
      <c r="K5018" s="227"/>
      <c r="L5018" s="228">
        <f>IF(TYPE(VLOOKUP(K5018,Catalogue!$F$2:$J$259,5,0))=16,0,VLOOKUP(K5018,Catalogue!$F$2:$J$259,5,0))</f>
        <v>0</v>
      </c>
      <c r="M5018" s="228"/>
      <c r="N5018" s="228">
        <f t="shared" si="635"/>
        <v>0</v>
      </c>
      <c r="O5018" s="227"/>
      <c r="P5018" s="228">
        <f>IF(TYPE(VLOOKUP(O5018,Catalogue!$F$2:$J$259,5,0))=16,0,VLOOKUP(O5018,Catalogue!$F$2:$J$259,5,0))</f>
        <v>0</v>
      </c>
      <c r="Q5018" s="228"/>
      <c r="R5018" s="228">
        <f t="shared" si="636"/>
        <v>0</v>
      </c>
      <c r="S5018" s="232"/>
      <c r="T5018" s="256" t="str">
        <f>IF(TYPE(VLOOKUP(S5018,Catalogue!$F$2:$J$259,3,0))=16," ",VLOOKUP(S5018,Catalogue!$F$2:$J$259,3,0))</f>
        <v xml:space="preserve"> </v>
      </c>
      <c r="U5018" s="228">
        <f>IF(TYPE(VLOOKUP(S5018,Catalogue!$F$2:$J$259,5,0))=16,0,VLOOKUP(S5018,Catalogue!$F$2:$J$259,5,0))</f>
        <v>0</v>
      </c>
      <c r="V5018" s="232"/>
      <c r="W5018" s="256" t="str">
        <f>IF(TYPE(VLOOKUP(V5018,Catalogue!$F$2:$J$259,3,0))=16," ",VLOOKUP(V5018,Catalogue!$F$2:$J$259,3,0))</f>
        <v xml:space="preserve"> </v>
      </c>
      <c r="X5018" s="228">
        <f>IF(TYPE(VLOOKUP(V5018,Catalogue!$F$2:$J$259,5,0))=16,0,VLOOKUP(V5018,Catalogue!$F$2:$J$259,5,0))</f>
        <v>0</v>
      </c>
      <c r="Y5018" s="232"/>
      <c r="Z5018" s="227" t="str">
        <f>IF(TYPE(VLOOKUP(Y5018,Catalogue!$F$2:$J$259,3,0))=16," ",VLOOKUP(Y5018,Catalogue!$F$2:$J$259,3,0))</f>
        <v xml:space="preserve"> </v>
      </c>
      <c r="AA5018" s="228">
        <f>IF(TYPE(VLOOKUP(Y5018,Catalogue!$F$2:$J$259,5,0))=16,0,VLOOKUP(Y5018,Catalogue!$F$2:$J$259,5,0))</f>
        <v>0</v>
      </c>
      <c r="AB5018" s="260"/>
      <c r="AC5018" s="260"/>
      <c r="AD5018" s="260"/>
      <c r="AE5018" s="260">
        <f t="shared" si="632"/>
        <v>0</v>
      </c>
      <c r="AF5018" s="228">
        <f t="shared" si="634"/>
        <v>0</v>
      </c>
      <c r="AG5018" s="228">
        <f t="shared" si="629"/>
        <v>0</v>
      </c>
      <c r="AH5018" s="228">
        <f t="shared" si="630"/>
        <v>0</v>
      </c>
      <c r="AI5018" s="232"/>
      <c r="AJ5018" s="227" t="str">
        <f>IF(TYPE(VLOOKUP(AI5018,Catalogue!$F$2:$J$259,3,0))=16," ",VLOOKUP(AI5018,Catalogue!$F$2:$J$259,3,0))</f>
        <v xml:space="preserve"> </v>
      </c>
      <c r="AK5018" s="228">
        <f>IF(TYPE(VLOOKUP(AI5018,Catalogue!$F$2:$J$259,5,0))=16,0,VLOOKUP(AI5018,Catalogue!$F$2:$J$259,5,0))</f>
        <v>0</v>
      </c>
      <c r="AL5018" s="227"/>
      <c r="AM5018" s="228">
        <f t="shared" si="633"/>
        <v>0</v>
      </c>
      <c r="AN5018" s="228"/>
      <c r="AO5018" s="229">
        <f t="shared" si="631"/>
        <v>0</v>
      </c>
    </row>
    <row r="5019" spans="1:41" x14ac:dyDescent="0.2">
      <c r="A5019" s="227"/>
      <c r="B5019" s="227"/>
      <c r="C5019" s="227"/>
      <c r="D5019" s="227"/>
      <c r="E5019" s="227"/>
      <c r="F5019" s="227"/>
      <c r="G5019" s="227"/>
      <c r="H5019" s="227"/>
      <c r="I5019" s="227"/>
      <c r="J5019" s="227"/>
      <c r="K5019" s="227"/>
      <c r="L5019" s="228">
        <f>IF(TYPE(VLOOKUP(K5019,Catalogue!$F$2:$J$259,5,0))=16,0,VLOOKUP(K5019,Catalogue!$F$2:$J$259,5,0))</f>
        <v>0</v>
      </c>
      <c r="M5019" s="228"/>
      <c r="N5019" s="228">
        <f t="shared" si="635"/>
        <v>0</v>
      </c>
      <c r="O5019" s="227"/>
      <c r="P5019" s="228">
        <f>IF(TYPE(VLOOKUP(O5019,Catalogue!$F$2:$J$259,5,0))=16,0,VLOOKUP(O5019,Catalogue!$F$2:$J$259,5,0))</f>
        <v>0</v>
      </c>
      <c r="Q5019" s="228"/>
      <c r="R5019" s="228">
        <f t="shared" si="636"/>
        <v>0</v>
      </c>
      <c r="S5019" s="232"/>
      <c r="T5019" s="256" t="str">
        <f>IF(TYPE(VLOOKUP(S5019,Catalogue!$F$2:$J$259,3,0))=16," ",VLOOKUP(S5019,Catalogue!$F$2:$J$259,3,0))</f>
        <v xml:space="preserve"> </v>
      </c>
      <c r="U5019" s="228">
        <f>IF(TYPE(VLOOKUP(S5019,Catalogue!$F$2:$J$259,5,0))=16,0,VLOOKUP(S5019,Catalogue!$F$2:$J$259,5,0))</f>
        <v>0</v>
      </c>
      <c r="V5019" s="232"/>
      <c r="W5019" s="256" t="str">
        <f>IF(TYPE(VLOOKUP(V5019,Catalogue!$F$2:$J$259,3,0))=16," ",VLOOKUP(V5019,Catalogue!$F$2:$J$259,3,0))</f>
        <v xml:space="preserve"> </v>
      </c>
      <c r="X5019" s="228">
        <f>IF(TYPE(VLOOKUP(V5019,Catalogue!$F$2:$J$259,5,0))=16,0,VLOOKUP(V5019,Catalogue!$F$2:$J$259,5,0))</f>
        <v>0</v>
      </c>
      <c r="Y5019" s="232"/>
      <c r="Z5019" s="227" t="str">
        <f>IF(TYPE(VLOOKUP(Y5019,Catalogue!$F$2:$J$259,3,0))=16," ",VLOOKUP(Y5019,Catalogue!$F$2:$J$259,3,0))</f>
        <v xml:space="preserve"> </v>
      </c>
      <c r="AA5019" s="228">
        <f>IF(TYPE(VLOOKUP(Y5019,Catalogue!$F$2:$J$259,5,0))=16,0,VLOOKUP(Y5019,Catalogue!$F$2:$J$259,5,0))</f>
        <v>0</v>
      </c>
      <c r="AB5019" s="260"/>
      <c r="AC5019" s="260"/>
      <c r="AD5019" s="260"/>
      <c r="AE5019" s="260">
        <f t="shared" si="632"/>
        <v>0</v>
      </c>
      <c r="AF5019" s="228">
        <f t="shared" si="634"/>
        <v>0</v>
      </c>
      <c r="AG5019" s="228">
        <f t="shared" si="629"/>
        <v>0</v>
      </c>
      <c r="AH5019" s="228">
        <f t="shared" si="630"/>
        <v>0</v>
      </c>
      <c r="AI5019" s="232"/>
      <c r="AJ5019" s="227" t="str">
        <f>IF(TYPE(VLOOKUP(AI5019,Catalogue!$F$2:$J$259,3,0))=16," ",VLOOKUP(AI5019,Catalogue!$F$2:$J$259,3,0))</f>
        <v xml:space="preserve"> </v>
      </c>
      <c r="AK5019" s="228">
        <f>IF(TYPE(VLOOKUP(AI5019,Catalogue!$F$2:$J$259,5,0))=16,0,VLOOKUP(AI5019,Catalogue!$F$2:$J$259,5,0))</f>
        <v>0</v>
      </c>
      <c r="AL5019" s="227"/>
      <c r="AM5019" s="228">
        <f t="shared" si="633"/>
        <v>0</v>
      </c>
      <c r="AN5019" s="228"/>
      <c r="AO5019" s="229">
        <f t="shared" si="631"/>
        <v>0</v>
      </c>
    </row>
    <row r="5020" spans="1:41" x14ac:dyDescent="0.2">
      <c r="A5020" s="227"/>
      <c r="B5020" s="227"/>
      <c r="C5020" s="227"/>
      <c r="D5020" s="227"/>
      <c r="E5020" s="227"/>
      <c r="F5020" s="227"/>
      <c r="G5020" s="227"/>
      <c r="H5020" s="227"/>
      <c r="I5020" s="227"/>
      <c r="J5020" s="227"/>
      <c r="K5020" s="227"/>
      <c r="L5020" s="228">
        <f>IF(TYPE(VLOOKUP(K5020,Catalogue!$F$2:$J$259,5,0))=16,0,VLOOKUP(K5020,Catalogue!$F$2:$J$259,5,0))</f>
        <v>0</v>
      </c>
      <c r="M5020" s="228"/>
      <c r="N5020" s="228">
        <f t="shared" si="635"/>
        <v>0</v>
      </c>
      <c r="O5020" s="227"/>
      <c r="P5020" s="228">
        <f>IF(TYPE(VLOOKUP(O5020,Catalogue!$F$2:$J$259,5,0))=16,0,VLOOKUP(O5020,Catalogue!$F$2:$J$259,5,0))</f>
        <v>0</v>
      </c>
      <c r="Q5020" s="228"/>
      <c r="R5020" s="228">
        <f t="shared" si="636"/>
        <v>0</v>
      </c>
      <c r="S5020" s="232"/>
      <c r="T5020" s="256" t="str">
        <f>IF(TYPE(VLOOKUP(S5020,Catalogue!$F$2:$J$259,3,0))=16," ",VLOOKUP(S5020,Catalogue!$F$2:$J$259,3,0))</f>
        <v xml:space="preserve"> </v>
      </c>
      <c r="U5020" s="228">
        <f>IF(TYPE(VLOOKUP(S5020,Catalogue!$F$2:$J$259,5,0))=16,0,VLOOKUP(S5020,Catalogue!$F$2:$J$259,5,0))</f>
        <v>0</v>
      </c>
      <c r="V5020" s="232"/>
      <c r="W5020" s="256" t="str">
        <f>IF(TYPE(VLOOKUP(V5020,Catalogue!$F$2:$J$259,3,0))=16," ",VLOOKUP(V5020,Catalogue!$F$2:$J$259,3,0))</f>
        <v xml:space="preserve"> </v>
      </c>
      <c r="X5020" s="228">
        <f>IF(TYPE(VLOOKUP(V5020,Catalogue!$F$2:$J$259,5,0))=16,0,VLOOKUP(V5020,Catalogue!$F$2:$J$259,5,0))</f>
        <v>0</v>
      </c>
      <c r="Y5020" s="232"/>
      <c r="Z5020" s="227" t="str">
        <f>IF(TYPE(VLOOKUP(Y5020,Catalogue!$F$2:$J$259,3,0))=16," ",VLOOKUP(Y5020,Catalogue!$F$2:$J$259,3,0))</f>
        <v xml:space="preserve"> </v>
      </c>
      <c r="AA5020" s="228">
        <f>IF(TYPE(VLOOKUP(Y5020,Catalogue!$F$2:$J$259,5,0))=16,0,VLOOKUP(Y5020,Catalogue!$F$2:$J$259,5,0))</f>
        <v>0</v>
      </c>
      <c r="AB5020" s="260"/>
      <c r="AC5020" s="260"/>
      <c r="AD5020" s="260"/>
      <c r="AE5020" s="260">
        <f t="shared" si="632"/>
        <v>0</v>
      </c>
      <c r="AF5020" s="228">
        <f t="shared" si="634"/>
        <v>0</v>
      </c>
      <c r="AG5020" s="228">
        <f t="shared" si="629"/>
        <v>0</v>
      </c>
      <c r="AH5020" s="228">
        <f t="shared" si="630"/>
        <v>0</v>
      </c>
      <c r="AI5020" s="232"/>
      <c r="AJ5020" s="227" t="str">
        <f>IF(TYPE(VLOOKUP(AI5020,Catalogue!$F$2:$J$259,3,0))=16," ",VLOOKUP(AI5020,Catalogue!$F$2:$J$259,3,0))</f>
        <v xml:space="preserve"> </v>
      </c>
      <c r="AK5020" s="228">
        <f>IF(TYPE(VLOOKUP(AI5020,Catalogue!$F$2:$J$259,5,0))=16,0,VLOOKUP(AI5020,Catalogue!$F$2:$J$259,5,0))</f>
        <v>0</v>
      </c>
      <c r="AL5020" s="227"/>
      <c r="AM5020" s="228">
        <f t="shared" si="633"/>
        <v>0</v>
      </c>
      <c r="AN5020" s="228"/>
      <c r="AO5020" s="229">
        <f t="shared" si="631"/>
        <v>0</v>
      </c>
    </row>
    <row r="5021" spans="1:41" x14ac:dyDescent="0.2">
      <c r="A5021" s="227"/>
      <c r="B5021" s="227"/>
      <c r="C5021" s="227"/>
      <c r="D5021" s="227"/>
      <c r="E5021" s="227"/>
      <c r="F5021" s="227"/>
      <c r="G5021" s="227"/>
      <c r="H5021" s="227"/>
      <c r="I5021" s="227"/>
      <c r="J5021" s="227"/>
      <c r="K5021" s="227"/>
      <c r="L5021" s="228">
        <f>IF(TYPE(VLOOKUP(K5021,Catalogue!$F$2:$J$259,5,0))=16,0,VLOOKUP(K5021,Catalogue!$F$2:$J$259,5,0))</f>
        <v>0</v>
      </c>
      <c r="M5021" s="228"/>
      <c r="N5021" s="228">
        <f t="shared" si="635"/>
        <v>0</v>
      </c>
      <c r="O5021" s="227"/>
      <c r="P5021" s="228">
        <f>IF(TYPE(VLOOKUP(O5021,Catalogue!$F$2:$J$259,5,0))=16,0,VLOOKUP(O5021,Catalogue!$F$2:$J$259,5,0))</f>
        <v>0</v>
      </c>
      <c r="Q5021" s="228"/>
      <c r="R5021" s="228">
        <f t="shared" si="636"/>
        <v>0</v>
      </c>
      <c r="S5021" s="232"/>
      <c r="T5021" s="256" t="str">
        <f>IF(TYPE(VLOOKUP(S5021,Catalogue!$F$2:$J$259,3,0))=16," ",VLOOKUP(S5021,Catalogue!$F$2:$J$259,3,0))</f>
        <v xml:space="preserve"> </v>
      </c>
      <c r="U5021" s="228">
        <f>IF(TYPE(VLOOKUP(S5021,Catalogue!$F$2:$J$259,5,0))=16,0,VLOOKUP(S5021,Catalogue!$F$2:$J$259,5,0))</f>
        <v>0</v>
      </c>
      <c r="V5021" s="232"/>
      <c r="W5021" s="256" t="str">
        <f>IF(TYPE(VLOOKUP(V5021,Catalogue!$F$2:$J$259,3,0))=16," ",VLOOKUP(V5021,Catalogue!$F$2:$J$259,3,0))</f>
        <v xml:space="preserve"> </v>
      </c>
      <c r="X5021" s="228">
        <f>IF(TYPE(VLOOKUP(V5021,Catalogue!$F$2:$J$259,5,0))=16,0,VLOOKUP(V5021,Catalogue!$F$2:$J$259,5,0))</f>
        <v>0</v>
      </c>
      <c r="Y5021" s="232"/>
      <c r="Z5021" s="227" t="str">
        <f>IF(TYPE(VLOOKUP(Y5021,Catalogue!$F$2:$J$259,3,0))=16," ",VLOOKUP(Y5021,Catalogue!$F$2:$J$259,3,0))</f>
        <v xml:space="preserve"> </v>
      </c>
      <c r="AA5021" s="228">
        <f>IF(TYPE(VLOOKUP(Y5021,Catalogue!$F$2:$J$259,5,0))=16,0,VLOOKUP(Y5021,Catalogue!$F$2:$J$259,5,0))</f>
        <v>0</v>
      </c>
      <c r="AB5021" s="260"/>
      <c r="AC5021" s="260"/>
      <c r="AD5021" s="260"/>
      <c r="AE5021" s="260">
        <f t="shared" si="632"/>
        <v>0</v>
      </c>
      <c r="AF5021" s="228">
        <f t="shared" si="634"/>
        <v>0</v>
      </c>
      <c r="AG5021" s="228">
        <f t="shared" si="629"/>
        <v>0</v>
      </c>
      <c r="AH5021" s="228">
        <f t="shared" si="630"/>
        <v>0</v>
      </c>
      <c r="AI5021" s="232"/>
      <c r="AJ5021" s="227" t="str">
        <f>IF(TYPE(VLOOKUP(AI5021,Catalogue!$F$2:$J$259,3,0))=16," ",VLOOKUP(AI5021,Catalogue!$F$2:$J$259,3,0))</f>
        <v xml:space="preserve"> </v>
      </c>
      <c r="AK5021" s="228">
        <f>IF(TYPE(VLOOKUP(AI5021,Catalogue!$F$2:$J$259,5,0))=16,0,VLOOKUP(AI5021,Catalogue!$F$2:$J$259,5,0))</f>
        <v>0</v>
      </c>
      <c r="AL5021" s="227"/>
      <c r="AM5021" s="228">
        <f t="shared" si="633"/>
        <v>0</v>
      </c>
      <c r="AN5021" s="228"/>
      <c r="AO5021" s="229">
        <f t="shared" si="631"/>
        <v>0</v>
      </c>
    </row>
    <row r="5022" spans="1:41" x14ac:dyDescent="0.2">
      <c r="A5022" s="227"/>
      <c r="B5022" s="227"/>
      <c r="C5022" s="227"/>
      <c r="D5022" s="227"/>
      <c r="E5022" s="227"/>
      <c r="F5022" s="227"/>
      <c r="G5022" s="227"/>
      <c r="H5022" s="227"/>
      <c r="I5022" s="227"/>
      <c r="J5022" s="227"/>
      <c r="K5022" s="227"/>
      <c r="L5022" s="228">
        <f>IF(TYPE(VLOOKUP(K5022,Catalogue!$F$2:$J$259,5,0))=16,0,VLOOKUP(K5022,Catalogue!$F$2:$J$259,5,0))</f>
        <v>0</v>
      </c>
      <c r="M5022" s="228"/>
      <c r="N5022" s="228">
        <f t="shared" si="635"/>
        <v>0</v>
      </c>
      <c r="O5022" s="227"/>
      <c r="P5022" s="228">
        <f>IF(TYPE(VLOOKUP(O5022,Catalogue!$F$2:$J$259,5,0))=16,0,VLOOKUP(O5022,Catalogue!$F$2:$J$259,5,0))</f>
        <v>0</v>
      </c>
      <c r="Q5022" s="228"/>
      <c r="R5022" s="228">
        <f t="shared" si="636"/>
        <v>0</v>
      </c>
      <c r="S5022" s="232"/>
      <c r="T5022" s="256" t="str">
        <f>IF(TYPE(VLOOKUP(S5022,Catalogue!$F$2:$J$259,3,0))=16," ",VLOOKUP(S5022,Catalogue!$F$2:$J$259,3,0))</f>
        <v xml:space="preserve"> </v>
      </c>
      <c r="U5022" s="228">
        <f>IF(TYPE(VLOOKUP(S5022,Catalogue!$F$2:$J$259,5,0))=16,0,VLOOKUP(S5022,Catalogue!$F$2:$J$259,5,0))</f>
        <v>0</v>
      </c>
      <c r="V5022" s="232"/>
      <c r="W5022" s="256" t="str">
        <f>IF(TYPE(VLOOKUP(V5022,Catalogue!$F$2:$J$259,3,0))=16," ",VLOOKUP(V5022,Catalogue!$F$2:$J$259,3,0))</f>
        <v xml:space="preserve"> </v>
      </c>
      <c r="X5022" s="228">
        <f>IF(TYPE(VLOOKUP(V5022,Catalogue!$F$2:$J$259,5,0))=16,0,VLOOKUP(V5022,Catalogue!$F$2:$J$259,5,0))</f>
        <v>0</v>
      </c>
      <c r="Y5022" s="232"/>
      <c r="Z5022" s="227" t="str">
        <f>IF(TYPE(VLOOKUP(Y5022,Catalogue!$F$2:$J$259,3,0))=16," ",VLOOKUP(Y5022,Catalogue!$F$2:$J$259,3,0))</f>
        <v xml:space="preserve"> </v>
      </c>
      <c r="AA5022" s="228">
        <f>IF(TYPE(VLOOKUP(Y5022,Catalogue!$F$2:$J$259,5,0))=16,0,VLOOKUP(Y5022,Catalogue!$F$2:$J$259,5,0))</f>
        <v>0</v>
      </c>
      <c r="AB5022" s="260"/>
      <c r="AC5022" s="260"/>
      <c r="AD5022" s="260"/>
      <c r="AE5022" s="260">
        <f t="shared" si="632"/>
        <v>0</v>
      </c>
      <c r="AF5022" s="228">
        <f t="shared" si="634"/>
        <v>0</v>
      </c>
      <c r="AG5022" s="228">
        <f t="shared" si="629"/>
        <v>0</v>
      </c>
      <c r="AH5022" s="228">
        <f t="shared" si="630"/>
        <v>0</v>
      </c>
      <c r="AI5022" s="232"/>
      <c r="AJ5022" s="227" t="str">
        <f>IF(TYPE(VLOOKUP(AI5022,Catalogue!$F$2:$J$259,3,0))=16," ",VLOOKUP(AI5022,Catalogue!$F$2:$J$259,3,0))</f>
        <v xml:space="preserve"> </v>
      </c>
      <c r="AK5022" s="228">
        <f>IF(TYPE(VLOOKUP(AI5022,Catalogue!$F$2:$J$259,5,0))=16,0,VLOOKUP(AI5022,Catalogue!$F$2:$J$259,5,0))</f>
        <v>0</v>
      </c>
      <c r="AL5022" s="227"/>
      <c r="AM5022" s="228">
        <f t="shared" si="633"/>
        <v>0</v>
      </c>
      <c r="AN5022" s="228"/>
      <c r="AO5022" s="229">
        <f t="shared" si="631"/>
        <v>0</v>
      </c>
    </row>
    <row r="5023" spans="1:41" x14ac:dyDescent="0.2">
      <c r="A5023" s="227"/>
      <c r="B5023" s="227"/>
      <c r="C5023" s="227"/>
      <c r="D5023" s="227"/>
      <c r="E5023" s="227"/>
      <c r="F5023" s="227"/>
      <c r="G5023" s="227"/>
      <c r="H5023" s="227"/>
      <c r="I5023" s="227"/>
      <c r="J5023" s="227"/>
      <c r="K5023" s="227"/>
      <c r="L5023" s="228">
        <f>IF(TYPE(VLOOKUP(K5023,Catalogue!$F$2:$J$259,5,0))=16,0,VLOOKUP(K5023,Catalogue!$F$2:$J$259,5,0))</f>
        <v>0</v>
      </c>
      <c r="M5023" s="228"/>
      <c r="N5023" s="228">
        <f t="shared" si="635"/>
        <v>0</v>
      </c>
      <c r="O5023" s="227"/>
      <c r="P5023" s="228">
        <f>IF(TYPE(VLOOKUP(O5023,Catalogue!$F$2:$J$259,5,0))=16,0,VLOOKUP(O5023,Catalogue!$F$2:$J$259,5,0))</f>
        <v>0</v>
      </c>
      <c r="Q5023" s="228"/>
      <c r="R5023" s="228">
        <f t="shared" si="636"/>
        <v>0</v>
      </c>
      <c r="S5023" s="232"/>
      <c r="T5023" s="256" t="str">
        <f>IF(TYPE(VLOOKUP(S5023,Catalogue!$F$2:$J$259,3,0))=16," ",VLOOKUP(S5023,Catalogue!$F$2:$J$259,3,0))</f>
        <v xml:space="preserve"> </v>
      </c>
      <c r="U5023" s="228">
        <f>IF(TYPE(VLOOKUP(S5023,Catalogue!$F$2:$J$259,5,0))=16,0,VLOOKUP(S5023,Catalogue!$F$2:$J$259,5,0))</f>
        <v>0</v>
      </c>
      <c r="V5023" s="232"/>
      <c r="W5023" s="256" t="str">
        <f>IF(TYPE(VLOOKUP(V5023,Catalogue!$F$2:$J$259,3,0))=16," ",VLOOKUP(V5023,Catalogue!$F$2:$J$259,3,0))</f>
        <v xml:space="preserve"> </v>
      </c>
      <c r="X5023" s="228">
        <f>IF(TYPE(VLOOKUP(V5023,Catalogue!$F$2:$J$259,5,0))=16,0,VLOOKUP(V5023,Catalogue!$F$2:$J$259,5,0))</f>
        <v>0</v>
      </c>
      <c r="Y5023" s="232"/>
      <c r="Z5023" s="227" t="str">
        <f>IF(TYPE(VLOOKUP(Y5023,Catalogue!$F$2:$J$259,3,0))=16," ",VLOOKUP(Y5023,Catalogue!$F$2:$J$259,3,0))</f>
        <v xml:space="preserve"> </v>
      </c>
      <c r="AA5023" s="228">
        <f>IF(TYPE(VLOOKUP(Y5023,Catalogue!$F$2:$J$259,5,0))=16,0,VLOOKUP(Y5023,Catalogue!$F$2:$J$259,5,0))</f>
        <v>0</v>
      </c>
      <c r="AB5023" s="260"/>
      <c r="AC5023" s="260"/>
      <c r="AD5023" s="260"/>
      <c r="AE5023" s="260">
        <f t="shared" si="632"/>
        <v>0</v>
      </c>
      <c r="AF5023" s="228">
        <f t="shared" si="634"/>
        <v>0</v>
      </c>
      <c r="AG5023" s="228">
        <f t="shared" si="629"/>
        <v>0</v>
      </c>
      <c r="AH5023" s="228">
        <f t="shared" si="630"/>
        <v>0</v>
      </c>
      <c r="AI5023" s="232"/>
      <c r="AJ5023" s="227" t="str">
        <f>IF(TYPE(VLOOKUP(AI5023,Catalogue!$F$2:$J$259,3,0))=16," ",VLOOKUP(AI5023,Catalogue!$F$2:$J$259,3,0))</f>
        <v xml:space="preserve"> </v>
      </c>
      <c r="AK5023" s="228">
        <f>IF(TYPE(VLOOKUP(AI5023,Catalogue!$F$2:$J$259,5,0))=16,0,VLOOKUP(AI5023,Catalogue!$F$2:$J$259,5,0))</f>
        <v>0</v>
      </c>
      <c r="AL5023" s="227"/>
      <c r="AM5023" s="228">
        <f t="shared" si="633"/>
        <v>0</v>
      </c>
      <c r="AN5023" s="228"/>
      <c r="AO5023" s="229">
        <f t="shared" si="631"/>
        <v>0</v>
      </c>
    </row>
    <row r="5024" spans="1:41" x14ac:dyDescent="0.2">
      <c r="A5024" s="227"/>
      <c r="B5024" s="227"/>
      <c r="C5024" s="227"/>
      <c r="D5024" s="227"/>
      <c r="E5024" s="227"/>
      <c r="F5024" s="227"/>
      <c r="G5024" s="227"/>
      <c r="H5024" s="227"/>
      <c r="I5024" s="227"/>
      <c r="J5024" s="227"/>
      <c r="K5024" s="227"/>
      <c r="L5024" s="228">
        <f>IF(TYPE(VLOOKUP(K5024,Catalogue!$F$2:$J$259,5,0))=16,0,VLOOKUP(K5024,Catalogue!$F$2:$J$259,5,0))</f>
        <v>0</v>
      </c>
      <c r="M5024" s="228"/>
      <c r="N5024" s="228">
        <f t="shared" si="635"/>
        <v>0</v>
      </c>
      <c r="O5024" s="227"/>
      <c r="P5024" s="228">
        <f>IF(TYPE(VLOOKUP(O5024,Catalogue!$F$2:$J$259,5,0))=16,0,VLOOKUP(O5024,Catalogue!$F$2:$J$259,5,0))</f>
        <v>0</v>
      </c>
      <c r="Q5024" s="228"/>
      <c r="R5024" s="228">
        <f t="shared" si="636"/>
        <v>0</v>
      </c>
      <c r="S5024" s="232"/>
      <c r="T5024" s="256" t="str">
        <f>IF(TYPE(VLOOKUP(S5024,Catalogue!$F$2:$J$259,3,0))=16," ",VLOOKUP(S5024,Catalogue!$F$2:$J$259,3,0))</f>
        <v xml:space="preserve"> </v>
      </c>
      <c r="U5024" s="228">
        <f>IF(TYPE(VLOOKUP(S5024,Catalogue!$F$2:$J$259,5,0))=16,0,VLOOKUP(S5024,Catalogue!$F$2:$J$259,5,0))</f>
        <v>0</v>
      </c>
      <c r="V5024" s="232"/>
      <c r="W5024" s="256" t="str">
        <f>IF(TYPE(VLOOKUP(V5024,Catalogue!$F$2:$J$259,3,0))=16," ",VLOOKUP(V5024,Catalogue!$F$2:$J$259,3,0))</f>
        <v xml:space="preserve"> </v>
      </c>
      <c r="X5024" s="228">
        <f>IF(TYPE(VLOOKUP(V5024,Catalogue!$F$2:$J$259,5,0))=16,0,VLOOKUP(V5024,Catalogue!$F$2:$J$259,5,0))</f>
        <v>0</v>
      </c>
      <c r="Y5024" s="232"/>
      <c r="Z5024" s="227" t="str">
        <f>IF(TYPE(VLOOKUP(Y5024,Catalogue!$F$2:$J$259,3,0))=16," ",VLOOKUP(Y5024,Catalogue!$F$2:$J$259,3,0))</f>
        <v xml:space="preserve"> </v>
      </c>
      <c r="AA5024" s="228">
        <f>IF(TYPE(VLOOKUP(Y5024,Catalogue!$F$2:$J$259,5,0))=16,0,VLOOKUP(Y5024,Catalogue!$F$2:$J$259,5,0))</f>
        <v>0</v>
      </c>
      <c r="AB5024" s="260"/>
      <c r="AC5024" s="260"/>
      <c r="AD5024" s="260"/>
      <c r="AE5024" s="260">
        <f t="shared" si="632"/>
        <v>0</v>
      </c>
      <c r="AF5024" s="228">
        <f t="shared" si="634"/>
        <v>0</v>
      </c>
      <c r="AG5024" s="228">
        <f t="shared" si="629"/>
        <v>0</v>
      </c>
      <c r="AH5024" s="228">
        <f t="shared" si="630"/>
        <v>0</v>
      </c>
      <c r="AI5024" s="232"/>
      <c r="AJ5024" s="227" t="str">
        <f>IF(TYPE(VLOOKUP(AI5024,Catalogue!$F$2:$J$259,3,0))=16," ",VLOOKUP(AI5024,Catalogue!$F$2:$J$259,3,0))</f>
        <v xml:space="preserve"> </v>
      </c>
      <c r="AK5024" s="228">
        <f>IF(TYPE(VLOOKUP(AI5024,Catalogue!$F$2:$J$259,5,0))=16,0,VLOOKUP(AI5024,Catalogue!$F$2:$J$259,5,0))</f>
        <v>0</v>
      </c>
      <c r="AL5024" s="227"/>
      <c r="AM5024" s="228">
        <f t="shared" si="633"/>
        <v>0</v>
      </c>
      <c r="AN5024" s="228"/>
      <c r="AO5024" s="229">
        <f t="shared" si="631"/>
        <v>0</v>
      </c>
    </row>
    <row r="5025" spans="1:41" x14ac:dyDescent="0.2">
      <c r="A5025" s="227"/>
      <c r="B5025" s="227"/>
      <c r="C5025" s="227"/>
      <c r="D5025" s="227"/>
      <c r="E5025" s="227"/>
      <c r="F5025" s="227"/>
      <c r="G5025" s="227"/>
      <c r="H5025" s="227"/>
      <c r="I5025" s="227"/>
      <c r="J5025" s="227"/>
      <c r="K5025" s="227"/>
      <c r="L5025" s="228">
        <f>IF(TYPE(VLOOKUP(K5025,Catalogue!$F$2:$J$259,5,0))=16,0,VLOOKUP(K5025,Catalogue!$F$2:$J$259,5,0))</f>
        <v>0</v>
      </c>
      <c r="M5025" s="228"/>
      <c r="N5025" s="228">
        <f t="shared" si="635"/>
        <v>0</v>
      </c>
      <c r="O5025" s="227"/>
      <c r="P5025" s="228">
        <f>IF(TYPE(VLOOKUP(O5025,Catalogue!$F$2:$J$259,5,0))=16,0,VLOOKUP(O5025,Catalogue!$F$2:$J$259,5,0))</f>
        <v>0</v>
      </c>
      <c r="Q5025" s="228"/>
      <c r="R5025" s="228">
        <f t="shared" si="636"/>
        <v>0</v>
      </c>
      <c r="S5025" s="232"/>
      <c r="T5025" s="256" t="str">
        <f>IF(TYPE(VLOOKUP(S5025,Catalogue!$F$2:$J$259,3,0))=16," ",VLOOKUP(S5025,Catalogue!$F$2:$J$259,3,0))</f>
        <v xml:space="preserve"> </v>
      </c>
      <c r="U5025" s="228">
        <f>IF(TYPE(VLOOKUP(S5025,Catalogue!$F$2:$J$259,5,0))=16,0,VLOOKUP(S5025,Catalogue!$F$2:$J$259,5,0))</f>
        <v>0</v>
      </c>
      <c r="V5025" s="232"/>
      <c r="W5025" s="256" t="str">
        <f>IF(TYPE(VLOOKUP(V5025,Catalogue!$F$2:$J$259,3,0))=16," ",VLOOKUP(V5025,Catalogue!$F$2:$J$259,3,0))</f>
        <v xml:space="preserve"> </v>
      </c>
      <c r="X5025" s="228">
        <f>IF(TYPE(VLOOKUP(V5025,Catalogue!$F$2:$J$259,5,0))=16,0,VLOOKUP(V5025,Catalogue!$F$2:$J$259,5,0))</f>
        <v>0</v>
      </c>
      <c r="Y5025" s="232"/>
      <c r="Z5025" s="227" t="str">
        <f>IF(TYPE(VLOOKUP(Y5025,Catalogue!$F$2:$J$259,3,0))=16," ",VLOOKUP(Y5025,Catalogue!$F$2:$J$259,3,0))</f>
        <v xml:space="preserve"> </v>
      </c>
      <c r="AA5025" s="228">
        <f>IF(TYPE(VLOOKUP(Y5025,Catalogue!$F$2:$J$259,5,0))=16,0,VLOOKUP(Y5025,Catalogue!$F$2:$J$259,5,0))</f>
        <v>0</v>
      </c>
      <c r="AB5025" s="260"/>
      <c r="AC5025" s="260"/>
      <c r="AD5025" s="260"/>
      <c r="AE5025" s="260">
        <f t="shared" si="632"/>
        <v>0</v>
      </c>
      <c r="AF5025" s="228">
        <f t="shared" si="634"/>
        <v>0</v>
      </c>
      <c r="AG5025" s="228">
        <f t="shared" si="629"/>
        <v>0</v>
      </c>
      <c r="AH5025" s="228">
        <f t="shared" si="630"/>
        <v>0</v>
      </c>
      <c r="AI5025" s="232"/>
      <c r="AJ5025" s="227" t="str">
        <f>IF(TYPE(VLOOKUP(AI5025,Catalogue!$F$2:$J$259,3,0))=16," ",VLOOKUP(AI5025,Catalogue!$F$2:$J$259,3,0))</f>
        <v xml:space="preserve"> </v>
      </c>
      <c r="AK5025" s="228">
        <f>IF(TYPE(VLOOKUP(AI5025,Catalogue!$F$2:$J$259,5,0))=16,0,VLOOKUP(AI5025,Catalogue!$F$2:$J$259,5,0))</f>
        <v>0</v>
      </c>
      <c r="AL5025" s="227"/>
      <c r="AM5025" s="228">
        <f t="shared" si="633"/>
        <v>0</v>
      </c>
      <c r="AN5025" s="228"/>
      <c r="AO5025" s="229">
        <f t="shared" si="631"/>
        <v>0</v>
      </c>
    </row>
    <row r="5026" spans="1:41" x14ac:dyDescent="0.2">
      <c r="A5026" s="227"/>
      <c r="B5026" s="227"/>
      <c r="C5026" s="227"/>
      <c r="D5026" s="227"/>
      <c r="E5026" s="227"/>
      <c r="F5026" s="227"/>
      <c r="G5026" s="227"/>
      <c r="H5026" s="227"/>
      <c r="I5026" s="227"/>
      <c r="J5026" s="227"/>
      <c r="K5026" s="227"/>
      <c r="L5026" s="228">
        <f>IF(TYPE(VLOOKUP(K5026,Catalogue!$F$2:$J$259,5,0))=16,0,VLOOKUP(K5026,Catalogue!$F$2:$J$259,5,0))</f>
        <v>0</v>
      </c>
      <c r="M5026" s="228"/>
      <c r="N5026" s="228">
        <f t="shared" si="635"/>
        <v>0</v>
      </c>
      <c r="O5026" s="227"/>
      <c r="P5026" s="228">
        <f>IF(TYPE(VLOOKUP(O5026,Catalogue!$F$2:$J$259,5,0))=16,0,VLOOKUP(O5026,Catalogue!$F$2:$J$259,5,0))</f>
        <v>0</v>
      </c>
      <c r="Q5026" s="228"/>
      <c r="R5026" s="228">
        <f t="shared" si="636"/>
        <v>0</v>
      </c>
      <c r="S5026" s="232"/>
      <c r="T5026" s="256" t="str">
        <f>IF(TYPE(VLOOKUP(S5026,Catalogue!$F$2:$J$259,3,0))=16," ",VLOOKUP(S5026,Catalogue!$F$2:$J$259,3,0))</f>
        <v xml:space="preserve"> </v>
      </c>
      <c r="U5026" s="228">
        <f>IF(TYPE(VLOOKUP(S5026,Catalogue!$F$2:$J$259,5,0))=16,0,VLOOKUP(S5026,Catalogue!$F$2:$J$259,5,0))</f>
        <v>0</v>
      </c>
      <c r="V5026" s="232"/>
      <c r="W5026" s="256" t="str">
        <f>IF(TYPE(VLOOKUP(V5026,Catalogue!$F$2:$J$259,3,0))=16," ",VLOOKUP(V5026,Catalogue!$F$2:$J$259,3,0))</f>
        <v xml:space="preserve"> </v>
      </c>
      <c r="X5026" s="228">
        <f>IF(TYPE(VLOOKUP(V5026,Catalogue!$F$2:$J$259,5,0))=16,0,VLOOKUP(V5026,Catalogue!$F$2:$J$259,5,0))</f>
        <v>0</v>
      </c>
      <c r="Y5026" s="232"/>
      <c r="Z5026" s="227" t="str">
        <f>IF(TYPE(VLOOKUP(Y5026,Catalogue!$F$2:$J$259,3,0))=16," ",VLOOKUP(Y5026,Catalogue!$F$2:$J$259,3,0))</f>
        <v xml:space="preserve"> </v>
      </c>
      <c r="AA5026" s="228">
        <f>IF(TYPE(VLOOKUP(Y5026,Catalogue!$F$2:$J$259,5,0))=16,0,VLOOKUP(Y5026,Catalogue!$F$2:$J$259,5,0))</f>
        <v>0</v>
      </c>
      <c r="AB5026" s="260"/>
      <c r="AC5026" s="260"/>
      <c r="AD5026" s="260"/>
      <c r="AE5026" s="260">
        <f t="shared" si="632"/>
        <v>0</v>
      </c>
      <c r="AF5026" s="228">
        <f t="shared" si="634"/>
        <v>0</v>
      </c>
      <c r="AG5026" s="228">
        <f t="shared" ref="AG5026:AG5089" si="637">X5026*AE5026</f>
        <v>0</v>
      </c>
      <c r="AH5026" s="228">
        <f t="shared" ref="AH5026:AH5089" si="638">AA5026*AE5026</f>
        <v>0</v>
      </c>
      <c r="AI5026" s="232"/>
      <c r="AJ5026" s="227" t="str">
        <f>IF(TYPE(VLOOKUP(AI5026,Catalogue!$F$2:$J$259,3,0))=16," ",VLOOKUP(AI5026,Catalogue!$F$2:$J$259,3,0))</f>
        <v xml:space="preserve"> </v>
      </c>
      <c r="AK5026" s="228">
        <f>IF(TYPE(VLOOKUP(AI5026,Catalogue!$F$2:$J$259,5,0))=16,0,VLOOKUP(AI5026,Catalogue!$F$2:$J$259,5,0))</f>
        <v>0</v>
      </c>
      <c r="AL5026" s="227"/>
      <c r="AM5026" s="228">
        <f t="shared" si="633"/>
        <v>0</v>
      </c>
      <c r="AN5026" s="228"/>
      <c r="AO5026" s="229">
        <f t="shared" ref="AO5026:AO5089" si="639">AM5026+AG5026+AH5026+AF5026+L5026+P5026</f>
        <v>0</v>
      </c>
    </row>
    <row r="5027" spans="1:41" x14ac:dyDescent="0.2">
      <c r="A5027" s="227"/>
      <c r="B5027" s="227"/>
      <c r="C5027" s="227"/>
      <c r="D5027" s="227"/>
      <c r="E5027" s="227"/>
      <c r="F5027" s="227"/>
      <c r="G5027" s="227"/>
      <c r="H5027" s="227"/>
      <c r="I5027" s="227"/>
      <c r="J5027" s="227"/>
      <c r="K5027" s="227"/>
      <c r="L5027" s="228">
        <f>IF(TYPE(VLOOKUP(K5027,Catalogue!$F$2:$J$259,5,0))=16,0,VLOOKUP(K5027,Catalogue!$F$2:$J$259,5,0))</f>
        <v>0</v>
      </c>
      <c r="M5027" s="228"/>
      <c r="N5027" s="228">
        <f t="shared" si="635"/>
        <v>0</v>
      </c>
      <c r="O5027" s="227"/>
      <c r="P5027" s="228">
        <f>IF(TYPE(VLOOKUP(O5027,Catalogue!$F$2:$J$259,5,0))=16,0,VLOOKUP(O5027,Catalogue!$F$2:$J$259,5,0))</f>
        <v>0</v>
      </c>
      <c r="Q5027" s="228"/>
      <c r="R5027" s="228">
        <f t="shared" si="636"/>
        <v>0</v>
      </c>
      <c r="S5027" s="232"/>
      <c r="T5027" s="256" t="str">
        <f>IF(TYPE(VLOOKUP(S5027,Catalogue!$F$2:$J$259,3,0))=16," ",VLOOKUP(S5027,Catalogue!$F$2:$J$259,3,0))</f>
        <v xml:space="preserve"> </v>
      </c>
      <c r="U5027" s="228">
        <f>IF(TYPE(VLOOKUP(S5027,Catalogue!$F$2:$J$259,5,0))=16,0,VLOOKUP(S5027,Catalogue!$F$2:$J$259,5,0))</f>
        <v>0</v>
      </c>
      <c r="V5027" s="232"/>
      <c r="W5027" s="256" t="str">
        <f>IF(TYPE(VLOOKUP(V5027,Catalogue!$F$2:$J$259,3,0))=16," ",VLOOKUP(V5027,Catalogue!$F$2:$J$259,3,0))</f>
        <v xml:space="preserve"> </v>
      </c>
      <c r="X5027" s="228">
        <f>IF(TYPE(VLOOKUP(V5027,Catalogue!$F$2:$J$259,5,0))=16,0,VLOOKUP(V5027,Catalogue!$F$2:$J$259,5,0))</f>
        <v>0</v>
      </c>
      <c r="Y5027" s="232"/>
      <c r="Z5027" s="227" t="str">
        <f>IF(TYPE(VLOOKUP(Y5027,Catalogue!$F$2:$J$259,3,0))=16," ",VLOOKUP(Y5027,Catalogue!$F$2:$J$259,3,0))</f>
        <v xml:space="preserve"> </v>
      </c>
      <c r="AA5027" s="228">
        <f>IF(TYPE(VLOOKUP(Y5027,Catalogue!$F$2:$J$259,5,0))=16,0,VLOOKUP(Y5027,Catalogue!$F$2:$J$259,5,0))</f>
        <v>0</v>
      </c>
      <c r="AB5027" s="260"/>
      <c r="AC5027" s="260"/>
      <c r="AD5027" s="260"/>
      <c r="AE5027" s="260">
        <f t="shared" ref="AE5027:AE5090" si="640">AB5027*AC5027*AD5027</f>
        <v>0</v>
      </c>
      <c r="AF5027" s="228">
        <f t="shared" si="634"/>
        <v>0</v>
      </c>
      <c r="AG5027" s="228">
        <f t="shared" si="637"/>
        <v>0</v>
      </c>
      <c r="AH5027" s="228">
        <f t="shared" si="638"/>
        <v>0</v>
      </c>
      <c r="AI5027" s="232"/>
      <c r="AJ5027" s="227" t="str">
        <f>IF(TYPE(VLOOKUP(AI5027,Catalogue!$F$2:$J$259,3,0))=16," ",VLOOKUP(AI5027,Catalogue!$F$2:$J$259,3,0))</f>
        <v xml:space="preserve"> </v>
      </c>
      <c r="AK5027" s="228">
        <f>IF(TYPE(VLOOKUP(AI5027,Catalogue!$F$2:$J$259,5,0))=16,0,VLOOKUP(AI5027,Catalogue!$F$2:$J$259,5,0))</f>
        <v>0</v>
      </c>
      <c r="AL5027" s="227"/>
      <c r="AM5027" s="228">
        <f t="shared" ref="AM5027:AM5090" si="641">AK5027*AL5027</f>
        <v>0</v>
      </c>
      <c r="AN5027" s="228"/>
      <c r="AO5027" s="229">
        <f t="shared" si="639"/>
        <v>0</v>
      </c>
    </row>
    <row r="5028" spans="1:41" x14ac:dyDescent="0.2">
      <c r="A5028" s="227"/>
      <c r="B5028" s="227"/>
      <c r="C5028" s="227"/>
      <c r="D5028" s="227"/>
      <c r="E5028" s="227"/>
      <c r="F5028" s="227"/>
      <c r="G5028" s="227"/>
      <c r="H5028" s="227"/>
      <c r="I5028" s="227"/>
      <c r="J5028" s="227"/>
      <c r="K5028" s="227"/>
      <c r="L5028" s="228">
        <f>IF(TYPE(VLOOKUP(K5028,Catalogue!$F$2:$J$259,5,0))=16,0,VLOOKUP(K5028,Catalogue!$F$2:$J$259,5,0))</f>
        <v>0</v>
      </c>
      <c r="M5028" s="228"/>
      <c r="N5028" s="228">
        <f t="shared" si="635"/>
        <v>0</v>
      </c>
      <c r="O5028" s="227"/>
      <c r="P5028" s="228">
        <f>IF(TYPE(VLOOKUP(O5028,Catalogue!$F$2:$J$259,5,0))=16,0,VLOOKUP(O5028,Catalogue!$F$2:$J$259,5,0))</f>
        <v>0</v>
      </c>
      <c r="Q5028" s="228"/>
      <c r="R5028" s="228">
        <f t="shared" si="636"/>
        <v>0</v>
      </c>
      <c r="S5028" s="232"/>
      <c r="T5028" s="256" t="str">
        <f>IF(TYPE(VLOOKUP(S5028,Catalogue!$F$2:$J$259,3,0))=16," ",VLOOKUP(S5028,Catalogue!$F$2:$J$259,3,0))</f>
        <v xml:space="preserve"> </v>
      </c>
      <c r="U5028" s="228">
        <f>IF(TYPE(VLOOKUP(S5028,Catalogue!$F$2:$J$259,5,0))=16,0,VLOOKUP(S5028,Catalogue!$F$2:$J$259,5,0))</f>
        <v>0</v>
      </c>
      <c r="V5028" s="232"/>
      <c r="W5028" s="256" t="str">
        <f>IF(TYPE(VLOOKUP(V5028,Catalogue!$F$2:$J$259,3,0))=16," ",VLOOKUP(V5028,Catalogue!$F$2:$J$259,3,0))</f>
        <v xml:space="preserve"> </v>
      </c>
      <c r="X5028" s="228">
        <f>IF(TYPE(VLOOKUP(V5028,Catalogue!$F$2:$J$259,5,0))=16,0,VLOOKUP(V5028,Catalogue!$F$2:$J$259,5,0))</f>
        <v>0</v>
      </c>
      <c r="Y5028" s="232"/>
      <c r="Z5028" s="227" t="str">
        <f>IF(TYPE(VLOOKUP(Y5028,Catalogue!$F$2:$J$259,3,0))=16," ",VLOOKUP(Y5028,Catalogue!$F$2:$J$259,3,0))</f>
        <v xml:space="preserve"> </v>
      </c>
      <c r="AA5028" s="228">
        <f>IF(TYPE(VLOOKUP(Y5028,Catalogue!$F$2:$J$259,5,0))=16,0,VLOOKUP(Y5028,Catalogue!$F$2:$J$259,5,0))</f>
        <v>0</v>
      </c>
      <c r="AB5028" s="260"/>
      <c r="AC5028" s="260"/>
      <c r="AD5028" s="260"/>
      <c r="AE5028" s="260">
        <f t="shared" si="640"/>
        <v>0</v>
      </c>
      <c r="AF5028" s="228">
        <f t="shared" ref="AF5028:AF5091" si="642">AE5028*U5028</f>
        <v>0</v>
      </c>
      <c r="AG5028" s="228">
        <f t="shared" si="637"/>
        <v>0</v>
      </c>
      <c r="AH5028" s="228">
        <f t="shared" si="638"/>
        <v>0</v>
      </c>
      <c r="AI5028" s="232"/>
      <c r="AJ5028" s="227" t="str">
        <f>IF(TYPE(VLOOKUP(AI5028,Catalogue!$F$2:$J$259,3,0))=16," ",VLOOKUP(AI5028,Catalogue!$F$2:$J$259,3,0))</f>
        <v xml:space="preserve"> </v>
      </c>
      <c r="AK5028" s="228">
        <f>IF(TYPE(VLOOKUP(AI5028,Catalogue!$F$2:$J$259,5,0))=16,0,VLOOKUP(AI5028,Catalogue!$F$2:$J$259,5,0))</f>
        <v>0</v>
      </c>
      <c r="AL5028" s="227"/>
      <c r="AM5028" s="228">
        <f t="shared" si="641"/>
        <v>0</v>
      </c>
      <c r="AN5028" s="228"/>
      <c r="AO5028" s="229">
        <f t="shared" si="639"/>
        <v>0</v>
      </c>
    </row>
    <row r="5029" spans="1:41" x14ac:dyDescent="0.2">
      <c r="A5029" s="227"/>
      <c r="B5029" s="227"/>
      <c r="C5029" s="227"/>
      <c r="D5029" s="227"/>
      <c r="E5029" s="227"/>
      <c r="F5029" s="227"/>
      <c r="G5029" s="227"/>
      <c r="H5029" s="227"/>
      <c r="I5029" s="227"/>
      <c r="J5029" s="227"/>
      <c r="K5029" s="227"/>
      <c r="L5029" s="228">
        <f>IF(TYPE(VLOOKUP(K5029,Catalogue!$F$2:$J$259,5,0))=16,0,VLOOKUP(K5029,Catalogue!$F$2:$J$259,5,0))</f>
        <v>0</v>
      </c>
      <c r="M5029" s="228"/>
      <c r="N5029" s="228">
        <f t="shared" si="635"/>
        <v>0</v>
      </c>
      <c r="O5029" s="227"/>
      <c r="P5029" s="228">
        <f>IF(TYPE(VLOOKUP(O5029,Catalogue!$F$2:$J$259,5,0))=16,0,VLOOKUP(O5029,Catalogue!$F$2:$J$259,5,0))</f>
        <v>0</v>
      </c>
      <c r="Q5029" s="228"/>
      <c r="R5029" s="228">
        <f t="shared" si="636"/>
        <v>0</v>
      </c>
      <c r="S5029" s="232"/>
      <c r="T5029" s="256" t="str">
        <f>IF(TYPE(VLOOKUP(S5029,Catalogue!$F$2:$J$259,3,0))=16," ",VLOOKUP(S5029,Catalogue!$F$2:$J$259,3,0))</f>
        <v xml:space="preserve"> </v>
      </c>
      <c r="U5029" s="228">
        <f>IF(TYPE(VLOOKUP(S5029,Catalogue!$F$2:$J$259,5,0))=16,0,VLOOKUP(S5029,Catalogue!$F$2:$J$259,5,0))</f>
        <v>0</v>
      </c>
      <c r="V5029" s="232"/>
      <c r="W5029" s="256" t="str">
        <f>IF(TYPE(VLOOKUP(V5029,Catalogue!$F$2:$J$259,3,0))=16," ",VLOOKUP(V5029,Catalogue!$F$2:$J$259,3,0))</f>
        <v xml:space="preserve"> </v>
      </c>
      <c r="X5029" s="228">
        <f>IF(TYPE(VLOOKUP(V5029,Catalogue!$F$2:$J$259,5,0))=16,0,VLOOKUP(V5029,Catalogue!$F$2:$J$259,5,0))</f>
        <v>0</v>
      </c>
      <c r="Y5029" s="232"/>
      <c r="Z5029" s="227" t="str">
        <f>IF(TYPE(VLOOKUP(Y5029,Catalogue!$F$2:$J$259,3,0))=16," ",VLOOKUP(Y5029,Catalogue!$F$2:$J$259,3,0))</f>
        <v xml:space="preserve"> </v>
      </c>
      <c r="AA5029" s="228">
        <f>IF(TYPE(VLOOKUP(Y5029,Catalogue!$F$2:$J$259,5,0))=16,0,VLOOKUP(Y5029,Catalogue!$F$2:$J$259,5,0))</f>
        <v>0</v>
      </c>
      <c r="AB5029" s="260"/>
      <c r="AC5029" s="260"/>
      <c r="AD5029" s="260"/>
      <c r="AE5029" s="260">
        <f t="shared" si="640"/>
        <v>0</v>
      </c>
      <c r="AF5029" s="228">
        <f t="shared" si="642"/>
        <v>0</v>
      </c>
      <c r="AG5029" s="228">
        <f t="shared" si="637"/>
        <v>0</v>
      </c>
      <c r="AH5029" s="228">
        <f t="shared" si="638"/>
        <v>0</v>
      </c>
      <c r="AI5029" s="232"/>
      <c r="AJ5029" s="227" t="str">
        <f>IF(TYPE(VLOOKUP(AI5029,Catalogue!$F$2:$J$259,3,0))=16," ",VLOOKUP(AI5029,Catalogue!$F$2:$J$259,3,0))</f>
        <v xml:space="preserve"> </v>
      </c>
      <c r="AK5029" s="228">
        <f>IF(TYPE(VLOOKUP(AI5029,Catalogue!$F$2:$J$259,5,0))=16,0,VLOOKUP(AI5029,Catalogue!$F$2:$J$259,5,0))</f>
        <v>0</v>
      </c>
      <c r="AL5029" s="227"/>
      <c r="AM5029" s="228">
        <f t="shared" si="641"/>
        <v>0</v>
      </c>
      <c r="AN5029" s="228"/>
      <c r="AO5029" s="229">
        <f t="shared" si="639"/>
        <v>0</v>
      </c>
    </row>
    <row r="5030" spans="1:41" x14ac:dyDescent="0.2">
      <c r="A5030" s="227"/>
      <c r="B5030" s="227"/>
      <c r="C5030" s="227"/>
      <c r="D5030" s="227"/>
      <c r="E5030" s="227"/>
      <c r="F5030" s="227"/>
      <c r="G5030" s="227"/>
      <c r="H5030" s="227"/>
      <c r="I5030" s="227"/>
      <c r="J5030" s="227"/>
      <c r="K5030" s="227"/>
      <c r="L5030" s="228">
        <f>IF(TYPE(VLOOKUP(K5030,Catalogue!$F$2:$J$259,5,0))=16,0,VLOOKUP(K5030,Catalogue!$F$2:$J$259,5,0))</f>
        <v>0</v>
      </c>
      <c r="M5030" s="228"/>
      <c r="N5030" s="228">
        <f t="shared" si="635"/>
        <v>0</v>
      </c>
      <c r="O5030" s="227"/>
      <c r="P5030" s="228">
        <f>IF(TYPE(VLOOKUP(O5030,Catalogue!$F$2:$J$259,5,0))=16,0,VLOOKUP(O5030,Catalogue!$F$2:$J$259,5,0))</f>
        <v>0</v>
      </c>
      <c r="Q5030" s="228"/>
      <c r="R5030" s="228">
        <f t="shared" si="636"/>
        <v>0</v>
      </c>
      <c r="S5030" s="232"/>
      <c r="T5030" s="256" t="str">
        <f>IF(TYPE(VLOOKUP(S5030,Catalogue!$F$2:$J$259,3,0))=16," ",VLOOKUP(S5030,Catalogue!$F$2:$J$259,3,0))</f>
        <v xml:space="preserve"> </v>
      </c>
      <c r="U5030" s="228">
        <f>IF(TYPE(VLOOKUP(S5030,Catalogue!$F$2:$J$259,5,0))=16,0,VLOOKUP(S5030,Catalogue!$F$2:$J$259,5,0))</f>
        <v>0</v>
      </c>
      <c r="V5030" s="232"/>
      <c r="W5030" s="256" t="str">
        <f>IF(TYPE(VLOOKUP(V5030,Catalogue!$F$2:$J$259,3,0))=16," ",VLOOKUP(V5030,Catalogue!$F$2:$J$259,3,0))</f>
        <v xml:space="preserve"> </v>
      </c>
      <c r="X5030" s="228">
        <f>IF(TYPE(VLOOKUP(V5030,Catalogue!$F$2:$J$259,5,0))=16,0,VLOOKUP(V5030,Catalogue!$F$2:$J$259,5,0))</f>
        <v>0</v>
      </c>
      <c r="Y5030" s="232"/>
      <c r="Z5030" s="227" t="str">
        <f>IF(TYPE(VLOOKUP(Y5030,Catalogue!$F$2:$J$259,3,0))=16," ",VLOOKUP(Y5030,Catalogue!$F$2:$J$259,3,0))</f>
        <v xml:space="preserve"> </v>
      </c>
      <c r="AA5030" s="228">
        <f>IF(TYPE(VLOOKUP(Y5030,Catalogue!$F$2:$J$259,5,0))=16,0,VLOOKUP(Y5030,Catalogue!$F$2:$J$259,5,0))</f>
        <v>0</v>
      </c>
      <c r="AB5030" s="260"/>
      <c r="AC5030" s="260"/>
      <c r="AD5030" s="260"/>
      <c r="AE5030" s="260">
        <f t="shared" si="640"/>
        <v>0</v>
      </c>
      <c r="AF5030" s="228">
        <f t="shared" si="642"/>
        <v>0</v>
      </c>
      <c r="AG5030" s="228">
        <f t="shared" si="637"/>
        <v>0</v>
      </c>
      <c r="AH5030" s="228">
        <f t="shared" si="638"/>
        <v>0</v>
      </c>
      <c r="AI5030" s="232"/>
      <c r="AJ5030" s="227" t="str">
        <f>IF(TYPE(VLOOKUP(AI5030,Catalogue!$F$2:$J$259,3,0))=16," ",VLOOKUP(AI5030,Catalogue!$F$2:$J$259,3,0))</f>
        <v xml:space="preserve"> </v>
      </c>
      <c r="AK5030" s="228">
        <f>IF(TYPE(VLOOKUP(AI5030,Catalogue!$F$2:$J$259,5,0))=16,0,VLOOKUP(AI5030,Catalogue!$F$2:$J$259,5,0))</f>
        <v>0</v>
      </c>
      <c r="AL5030" s="227"/>
      <c r="AM5030" s="228">
        <f t="shared" si="641"/>
        <v>0</v>
      </c>
      <c r="AN5030" s="228"/>
      <c r="AO5030" s="229">
        <f t="shared" si="639"/>
        <v>0</v>
      </c>
    </row>
    <row r="5031" spans="1:41" x14ac:dyDescent="0.2">
      <c r="A5031" s="227"/>
      <c r="B5031" s="227"/>
      <c r="C5031" s="227"/>
      <c r="D5031" s="227"/>
      <c r="E5031" s="227"/>
      <c r="F5031" s="227"/>
      <c r="G5031" s="227"/>
      <c r="H5031" s="227"/>
      <c r="I5031" s="227"/>
      <c r="J5031" s="227"/>
      <c r="K5031" s="227"/>
      <c r="L5031" s="228">
        <f>IF(TYPE(VLOOKUP(K5031,Catalogue!$F$2:$J$259,5,0))=16,0,VLOOKUP(K5031,Catalogue!$F$2:$J$259,5,0))</f>
        <v>0</v>
      </c>
      <c r="M5031" s="228"/>
      <c r="N5031" s="228">
        <f t="shared" si="635"/>
        <v>0</v>
      </c>
      <c r="O5031" s="227"/>
      <c r="P5031" s="228">
        <f>IF(TYPE(VLOOKUP(O5031,Catalogue!$F$2:$J$259,5,0))=16,0,VLOOKUP(O5031,Catalogue!$F$2:$J$259,5,0))</f>
        <v>0</v>
      </c>
      <c r="Q5031" s="228"/>
      <c r="R5031" s="228">
        <f t="shared" si="636"/>
        <v>0</v>
      </c>
      <c r="S5031" s="232"/>
      <c r="T5031" s="256" t="str">
        <f>IF(TYPE(VLOOKUP(S5031,Catalogue!$F$2:$J$259,3,0))=16," ",VLOOKUP(S5031,Catalogue!$F$2:$J$259,3,0))</f>
        <v xml:space="preserve"> </v>
      </c>
      <c r="U5031" s="228">
        <f>IF(TYPE(VLOOKUP(S5031,Catalogue!$F$2:$J$259,5,0))=16,0,VLOOKUP(S5031,Catalogue!$F$2:$J$259,5,0))</f>
        <v>0</v>
      </c>
      <c r="V5031" s="232"/>
      <c r="W5031" s="256" t="str">
        <f>IF(TYPE(VLOOKUP(V5031,Catalogue!$F$2:$J$259,3,0))=16," ",VLOOKUP(V5031,Catalogue!$F$2:$J$259,3,0))</f>
        <v xml:space="preserve"> </v>
      </c>
      <c r="X5031" s="228">
        <f>IF(TYPE(VLOOKUP(V5031,Catalogue!$F$2:$J$259,5,0))=16,0,VLOOKUP(V5031,Catalogue!$F$2:$J$259,5,0))</f>
        <v>0</v>
      </c>
      <c r="Y5031" s="232"/>
      <c r="Z5031" s="227" t="str">
        <f>IF(TYPE(VLOOKUP(Y5031,Catalogue!$F$2:$J$259,3,0))=16," ",VLOOKUP(Y5031,Catalogue!$F$2:$J$259,3,0))</f>
        <v xml:space="preserve"> </v>
      </c>
      <c r="AA5031" s="228">
        <f>IF(TYPE(VLOOKUP(Y5031,Catalogue!$F$2:$J$259,5,0))=16,0,VLOOKUP(Y5031,Catalogue!$F$2:$J$259,5,0))</f>
        <v>0</v>
      </c>
      <c r="AB5031" s="260"/>
      <c r="AC5031" s="260"/>
      <c r="AD5031" s="260"/>
      <c r="AE5031" s="260">
        <f t="shared" si="640"/>
        <v>0</v>
      </c>
      <c r="AF5031" s="228">
        <f t="shared" si="642"/>
        <v>0</v>
      </c>
      <c r="AG5031" s="228">
        <f t="shared" si="637"/>
        <v>0</v>
      </c>
      <c r="AH5031" s="228">
        <f t="shared" si="638"/>
        <v>0</v>
      </c>
      <c r="AI5031" s="232"/>
      <c r="AJ5031" s="227" t="str">
        <f>IF(TYPE(VLOOKUP(AI5031,Catalogue!$F$2:$J$259,3,0))=16," ",VLOOKUP(AI5031,Catalogue!$F$2:$J$259,3,0))</f>
        <v xml:space="preserve"> </v>
      </c>
      <c r="AK5031" s="228">
        <f>IF(TYPE(VLOOKUP(AI5031,Catalogue!$F$2:$J$259,5,0))=16,0,VLOOKUP(AI5031,Catalogue!$F$2:$J$259,5,0))</f>
        <v>0</v>
      </c>
      <c r="AL5031" s="227"/>
      <c r="AM5031" s="228">
        <f t="shared" si="641"/>
        <v>0</v>
      </c>
      <c r="AN5031" s="228"/>
      <c r="AO5031" s="229">
        <f t="shared" si="639"/>
        <v>0</v>
      </c>
    </row>
    <row r="5032" spans="1:41" x14ac:dyDescent="0.2">
      <c r="A5032" s="227"/>
      <c r="B5032" s="227"/>
      <c r="C5032" s="227"/>
      <c r="D5032" s="227"/>
      <c r="E5032" s="227"/>
      <c r="F5032" s="227"/>
      <c r="G5032" s="227"/>
      <c r="H5032" s="227"/>
      <c r="I5032" s="227"/>
      <c r="J5032" s="227"/>
      <c r="K5032" s="227"/>
      <c r="L5032" s="228">
        <f>IF(TYPE(VLOOKUP(K5032,Catalogue!$F$2:$J$259,5,0))=16,0,VLOOKUP(K5032,Catalogue!$F$2:$J$259,5,0))</f>
        <v>0</v>
      </c>
      <c r="M5032" s="228"/>
      <c r="N5032" s="228">
        <f t="shared" si="635"/>
        <v>0</v>
      </c>
      <c r="O5032" s="227"/>
      <c r="P5032" s="228">
        <f>IF(TYPE(VLOOKUP(O5032,Catalogue!$F$2:$J$259,5,0))=16,0,VLOOKUP(O5032,Catalogue!$F$2:$J$259,5,0))</f>
        <v>0</v>
      </c>
      <c r="Q5032" s="228"/>
      <c r="R5032" s="228">
        <f t="shared" si="636"/>
        <v>0</v>
      </c>
      <c r="S5032" s="232"/>
      <c r="T5032" s="256" t="str">
        <f>IF(TYPE(VLOOKUP(S5032,Catalogue!$F$2:$J$259,3,0))=16," ",VLOOKUP(S5032,Catalogue!$F$2:$J$259,3,0))</f>
        <v xml:space="preserve"> </v>
      </c>
      <c r="U5032" s="228">
        <f>IF(TYPE(VLOOKUP(S5032,Catalogue!$F$2:$J$259,5,0))=16,0,VLOOKUP(S5032,Catalogue!$F$2:$J$259,5,0))</f>
        <v>0</v>
      </c>
      <c r="V5032" s="232"/>
      <c r="W5032" s="256" t="str">
        <f>IF(TYPE(VLOOKUP(V5032,Catalogue!$F$2:$J$259,3,0))=16," ",VLOOKUP(V5032,Catalogue!$F$2:$J$259,3,0))</f>
        <v xml:space="preserve"> </v>
      </c>
      <c r="X5032" s="228">
        <f>IF(TYPE(VLOOKUP(V5032,Catalogue!$F$2:$J$259,5,0))=16,0,VLOOKUP(V5032,Catalogue!$F$2:$J$259,5,0))</f>
        <v>0</v>
      </c>
      <c r="Y5032" s="232"/>
      <c r="Z5032" s="227" t="str">
        <f>IF(TYPE(VLOOKUP(Y5032,Catalogue!$F$2:$J$259,3,0))=16," ",VLOOKUP(Y5032,Catalogue!$F$2:$J$259,3,0))</f>
        <v xml:space="preserve"> </v>
      </c>
      <c r="AA5032" s="228">
        <f>IF(TYPE(VLOOKUP(Y5032,Catalogue!$F$2:$J$259,5,0))=16,0,VLOOKUP(Y5032,Catalogue!$F$2:$J$259,5,0))</f>
        <v>0</v>
      </c>
      <c r="AB5032" s="260"/>
      <c r="AC5032" s="260"/>
      <c r="AD5032" s="260"/>
      <c r="AE5032" s="260">
        <f t="shared" si="640"/>
        <v>0</v>
      </c>
      <c r="AF5032" s="228">
        <f t="shared" si="642"/>
        <v>0</v>
      </c>
      <c r="AG5032" s="228">
        <f t="shared" si="637"/>
        <v>0</v>
      </c>
      <c r="AH5032" s="228">
        <f t="shared" si="638"/>
        <v>0</v>
      </c>
      <c r="AI5032" s="232"/>
      <c r="AJ5032" s="227" t="str">
        <f>IF(TYPE(VLOOKUP(AI5032,Catalogue!$F$2:$J$259,3,0))=16," ",VLOOKUP(AI5032,Catalogue!$F$2:$J$259,3,0))</f>
        <v xml:space="preserve"> </v>
      </c>
      <c r="AK5032" s="228">
        <f>IF(TYPE(VLOOKUP(AI5032,Catalogue!$F$2:$J$259,5,0))=16,0,VLOOKUP(AI5032,Catalogue!$F$2:$J$259,5,0))</f>
        <v>0</v>
      </c>
      <c r="AL5032" s="227"/>
      <c r="AM5032" s="228">
        <f t="shared" si="641"/>
        <v>0</v>
      </c>
      <c r="AN5032" s="228"/>
      <c r="AO5032" s="229">
        <f t="shared" si="639"/>
        <v>0</v>
      </c>
    </row>
    <row r="5033" spans="1:41" x14ac:dyDescent="0.2">
      <c r="A5033" s="227"/>
      <c r="B5033" s="227"/>
      <c r="C5033" s="227"/>
      <c r="D5033" s="227"/>
      <c r="E5033" s="227"/>
      <c r="F5033" s="227"/>
      <c r="G5033" s="227"/>
      <c r="H5033" s="227"/>
      <c r="I5033" s="227"/>
      <c r="J5033" s="227"/>
      <c r="K5033" s="227"/>
      <c r="L5033" s="228">
        <f>IF(TYPE(VLOOKUP(K5033,Catalogue!$F$2:$J$259,5,0))=16,0,VLOOKUP(K5033,Catalogue!$F$2:$J$259,5,0))</f>
        <v>0</v>
      </c>
      <c r="M5033" s="228"/>
      <c r="N5033" s="228">
        <f t="shared" si="635"/>
        <v>0</v>
      </c>
      <c r="O5033" s="227"/>
      <c r="P5033" s="228">
        <f>IF(TYPE(VLOOKUP(O5033,Catalogue!$F$2:$J$259,5,0))=16,0,VLOOKUP(O5033,Catalogue!$F$2:$J$259,5,0))</f>
        <v>0</v>
      </c>
      <c r="Q5033" s="228"/>
      <c r="R5033" s="228">
        <f t="shared" si="636"/>
        <v>0</v>
      </c>
      <c r="S5033" s="232"/>
      <c r="T5033" s="256" t="str">
        <f>IF(TYPE(VLOOKUP(S5033,Catalogue!$F$2:$J$259,3,0))=16," ",VLOOKUP(S5033,Catalogue!$F$2:$J$259,3,0))</f>
        <v xml:space="preserve"> </v>
      </c>
      <c r="U5033" s="228">
        <f>IF(TYPE(VLOOKUP(S5033,Catalogue!$F$2:$J$259,5,0))=16,0,VLOOKUP(S5033,Catalogue!$F$2:$J$259,5,0))</f>
        <v>0</v>
      </c>
      <c r="V5033" s="232"/>
      <c r="W5033" s="256" t="str">
        <f>IF(TYPE(VLOOKUP(V5033,Catalogue!$F$2:$J$259,3,0))=16," ",VLOOKUP(V5033,Catalogue!$F$2:$J$259,3,0))</f>
        <v xml:space="preserve"> </v>
      </c>
      <c r="X5033" s="228">
        <f>IF(TYPE(VLOOKUP(V5033,Catalogue!$F$2:$J$259,5,0))=16,0,VLOOKUP(V5033,Catalogue!$F$2:$J$259,5,0))</f>
        <v>0</v>
      </c>
      <c r="Y5033" s="232"/>
      <c r="Z5033" s="227" t="str">
        <f>IF(TYPE(VLOOKUP(Y5033,Catalogue!$F$2:$J$259,3,0))=16," ",VLOOKUP(Y5033,Catalogue!$F$2:$J$259,3,0))</f>
        <v xml:space="preserve"> </v>
      </c>
      <c r="AA5033" s="228">
        <f>IF(TYPE(VLOOKUP(Y5033,Catalogue!$F$2:$J$259,5,0))=16,0,VLOOKUP(Y5033,Catalogue!$F$2:$J$259,5,0))</f>
        <v>0</v>
      </c>
      <c r="AB5033" s="260"/>
      <c r="AC5033" s="260"/>
      <c r="AD5033" s="260"/>
      <c r="AE5033" s="260">
        <f t="shared" si="640"/>
        <v>0</v>
      </c>
      <c r="AF5033" s="228">
        <f t="shared" si="642"/>
        <v>0</v>
      </c>
      <c r="AG5033" s="228">
        <f t="shared" si="637"/>
        <v>0</v>
      </c>
      <c r="AH5033" s="228">
        <f t="shared" si="638"/>
        <v>0</v>
      </c>
      <c r="AI5033" s="232"/>
      <c r="AJ5033" s="227" t="str">
        <f>IF(TYPE(VLOOKUP(AI5033,Catalogue!$F$2:$J$259,3,0))=16," ",VLOOKUP(AI5033,Catalogue!$F$2:$J$259,3,0))</f>
        <v xml:space="preserve"> </v>
      </c>
      <c r="AK5033" s="228">
        <f>IF(TYPE(VLOOKUP(AI5033,Catalogue!$F$2:$J$259,5,0))=16,0,VLOOKUP(AI5033,Catalogue!$F$2:$J$259,5,0))</f>
        <v>0</v>
      </c>
      <c r="AL5033" s="227"/>
      <c r="AM5033" s="228">
        <f t="shared" si="641"/>
        <v>0</v>
      </c>
      <c r="AN5033" s="228"/>
      <c r="AO5033" s="229">
        <f t="shared" si="639"/>
        <v>0</v>
      </c>
    </row>
    <row r="5034" spans="1:41" x14ac:dyDescent="0.2">
      <c r="A5034" s="227"/>
      <c r="B5034" s="227"/>
      <c r="C5034" s="227"/>
      <c r="D5034" s="227"/>
      <c r="E5034" s="227"/>
      <c r="F5034" s="227"/>
      <c r="G5034" s="227"/>
      <c r="H5034" s="227"/>
      <c r="I5034" s="227"/>
      <c r="J5034" s="227"/>
      <c r="K5034" s="227"/>
      <c r="L5034" s="228">
        <f>IF(TYPE(VLOOKUP(K5034,Catalogue!$F$2:$J$259,5,0))=16,0,VLOOKUP(K5034,Catalogue!$F$2:$J$259,5,0))</f>
        <v>0</v>
      </c>
      <c r="M5034" s="228"/>
      <c r="N5034" s="228">
        <f t="shared" si="635"/>
        <v>0</v>
      </c>
      <c r="O5034" s="227"/>
      <c r="P5034" s="228">
        <f>IF(TYPE(VLOOKUP(O5034,Catalogue!$F$2:$J$259,5,0))=16,0,VLOOKUP(O5034,Catalogue!$F$2:$J$259,5,0))</f>
        <v>0</v>
      </c>
      <c r="Q5034" s="228"/>
      <c r="R5034" s="228">
        <f t="shared" si="636"/>
        <v>0</v>
      </c>
      <c r="S5034" s="232"/>
      <c r="T5034" s="256" t="str">
        <f>IF(TYPE(VLOOKUP(S5034,Catalogue!$F$2:$J$259,3,0))=16," ",VLOOKUP(S5034,Catalogue!$F$2:$J$259,3,0))</f>
        <v xml:space="preserve"> </v>
      </c>
      <c r="U5034" s="228">
        <f>IF(TYPE(VLOOKUP(S5034,Catalogue!$F$2:$J$259,5,0))=16,0,VLOOKUP(S5034,Catalogue!$F$2:$J$259,5,0))</f>
        <v>0</v>
      </c>
      <c r="V5034" s="232"/>
      <c r="W5034" s="256" t="str">
        <f>IF(TYPE(VLOOKUP(V5034,Catalogue!$F$2:$J$259,3,0))=16," ",VLOOKUP(V5034,Catalogue!$F$2:$J$259,3,0))</f>
        <v xml:space="preserve"> </v>
      </c>
      <c r="X5034" s="228">
        <f>IF(TYPE(VLOOKUP(V5034,Catalogue!$F$2:$J$259,5,0))=16,0,VLOOKUP(V5034,Catalogue!$F$2:$J$259,5,0))</f>
        <v>0</v>
      </c>
      <c r="Y5034" s="232"/>
      <c r="Z5034" s="227" t="str">
        <f>IF(TYPE(VLOOKUP(Y5034,Catalogue!$F$2:$J$259,3,0))=16," ",VLOOKUP(Y5034,Catalogue!$F$2:$J$259,3,0))</f>
        <v xml:space="preserve"> </v>
      </c>
      <c r="AA5034" s="228">
        <f>IF(TYPE(VLOOKUP(Y5034,Catalogue!$F$2:$J$259,5,0))=16,0,VLOOKUP(Y5034,Catalogue!$F$2:$J$259,5,0))</f>
        <v>0</v>
      </c>
      <c r="AB5034" s="260"/>
      <c r="AC5034" s="260"/>
      <c r="AD5034" s="260"/>
      <c r="AE5034" s="260">
        <f t="shared" si="640"/>
        <v>0</v>
      </c>
      <c r="AF5034" s="228">
        <f t="shared" si="642"/>
        <v>0</v>
      </c>
      <c r="AG5034" s="228">
        <f t="shared" si="637"/>
        <v>0</v>
      </c>
      <c r="AH5034" s="228">
        <f t="shared" si="638"/>
        <v>0</v>
      </c>
      <c r="AI5034" s="232"/>
      <c r="AJ5034" s="227" t="str">
        <f>IF(TYPE(VLOOKUP(AI5034,Catalogue!$F$2:$J$259,3,0))=16," ",VLOOKUP(AI5034,Catalogue!$F$2:$J$259,3,0))</f>
        <v xml:space="preserve"> </v>
      </c>
      <c r="AK5034" s="228">
        <f>IF(TYPE(VLOOKUP(AI5034,Catalogue!$F$2:$J$259,5,0))=16,0,VLOOKUP(AI5034,Catalogue!$F$2:$J$259,5,0))</f>
        <v>0</v>
      </c>
      <c r="AL5034" s="227"/>
      <c r="AM5034" s="228">
        <f t="shared" si="641"/>
        <v>0</v>
      </c>
      <c r="AN5034" s="228"/>
      <c r="AO5034" s="229">
        <f t="shared" si="639"/>
        <v>0</v>
      </c>
    </row>
    <row r="5035" spans="1:41" x14ac:dyDescent="0.2">
      <c r="A5035" s="227"/>
      <c r="B5035" s="227"/>
      <c r="C5035" s="227"/>
      <c r="D5035" s="227"/>
      <c r="E5035" s="227"/>
      <c r="F5035" s="227"/>
      <c r="G5035" s="227"/>
      <c r="H5035" s="227"/>
      <c r="I5035" s="227"/>
      <c r="J5035" s="227"/>
      <c r="K5035" s="227"/>
      <c r="L5035" s="228">
        <f>IF(TYPE(VLOOKUP(K5035,Catalogue!$F$2:$J$259,5,0))=16,0,VLOOKUP(K5035,Catalogue!$F$2:$J$259,5,0))</f>
        <v>0</v>
      </c>
      <c r="M5035" s="228"/>
      <c r="N5035" s="228">
        <f t="shared" si="635"/>
        <v>0</v>
      </c>
      <c r="O5035" s="227"/>
      <c r="P5035" s="228">
        <f>IF(TYPE(VLOOKUP(O5035,Catalogue!$F$2:$J$259,5,0))=16,0,VLOOKUP(O5035,Catalogue!$F$2:$J$259,5,0))</f>
        <v>0</v>
      </c>
      <c r="Q5035" s="228"/>
      <c r="R5035" s="228">
        <f t="shared" si="636"/>
        <v>0</v>
      </c>
      <c r="S5035" s="232"/>
      <c r="T5035" s="256" t="str">
        <f>IF(TYPE(VLOOKUP(S5035,Catalogue!$F$2:$J$259,3,0))=16," ",VLOOKUP(S5035,Catalogue!$F$2:$J$259,3,0))</f>
        <v xml:space="preserve"> </v>
      </c>
      <c r="U5035" s="228">
        <f>IF(TYPE(VLOOKUP(S5035,Catalogue!$F$2:$J$259,5,0))=16,0,VLOOKUP(S5035,Catalogue!$F$2:$J$259,5,0))</f>
        <v>0</v>
      </c>
      <c r="V5035" s="232"/>
      <c r="W5035" s="256" t="str">
        <f>IF(TYPE(VLOOKUP(V5035,Catalogue!$F$2:$J$259,3,0))=16," ",VLOOKUP(V5035,Catalogue!$F$2:$J$259,3,0))</f>
        <v xml:space="preserve"> </v>
      </c>
      <c r="X5035" s="228">
        <f>IF(TYPE(VLOOKUP(V5035,Catalogue!$F$2:$J$259,5,0))=16,0,VLOOKUP(V5035,Catalogue!$F$2:$J$259,5,0))</f>
        <v>0</v>
      </c>
      <c r="Y5035" s="232"/>
      <c r="Z5035" s="227" t="str">
        <f>IF(TYPE(VLOOKUP(Y5035,Catalogue!$F$2:$J$259,3,0))=16," ",VLOOKUP(Y5035,Catalogue!$F$2:$J$259,3,0))</f>
        <v xml:space="preserve"> </v>
      </c>
      <c r="AA5035" s="228">
        <f>IF(TYPE(VLOOKUP(Y5035,Catalogue!$F$2:$J$259,5,0))=16,0,VLOOKUP(Y5035,Catalogue!$F$2:$J$259,5,0))</f>
        <v>0</v>
      </c>
      <c r="AB5035" s="260"/>
      <c r="AC5035" s="260"/>
      <c r="AD5035" s="260"/>
      <c r="AE5035" s="260">
        <f t="shared" si="640"/>
        <v>0</v>
      </c>
      <c r="AF5035" s="228">
        <f t="shared" si="642"/>
        <v>0</v>
      </c>
      <c r="AG5035" s="228">
        <f t="shared" si="637"/>
        <v>0</v>
      </c>
      <c r="AH5035" s="228">
        <f t="shared" si="638"/>
        <v>0</v>
      </c>
      <c r="AI5035" s="232"/>
      <c r="AJ5035" s="227" t="str">
        <f>IF(TYPE(VLOOKUP(AI5035,Catalogue!$F$2:$J$259,3,0))=16," ",VLOOKUP(AI5035,Catalogue!$F$2:$J$259,3,0))</f>
        <v xml:space="preserve"> </v>
      </c>
      <c r="AK5035" s="228">
        <f>IF(TYPE(VLOOKUP(AI5035,Catalogue!$F$2:$J$259,5,0))=16,0,VLOOKUP(AI5035,Catalogue!$F$2:$J$259,5,0))</f>
        <v>0</v>
      </c>
      <c r="AL5035" s="227"/>
      <c r="AM5035" s="228">
        <f t="shared" si="641"/>
        <v>0</v>
      </c>
      <c r="AN5035" s="228"/>
      <c r="AO5035" s="229">
        <f t="shared" si="639"/>
        <v>0</v>
      </c>
    </row>
    <row r="5036" spans="1:41" x14ac:dyDescent="0.2">
      <c r="A5036" s="227"/>
      <c r="B5036" s="227"/>
      <c r="C5036" s="227"/>
      <c r="D5036" s="227"/>
      <c r="E5036" s="227"/>
      <c r="F5036" s="227"/>
      <c r="G5036" s="227"/>
      <c r="H5036" s="227"/>
      <c r="I5036" s="227"/>
      <c r="J5036" s="227"/>
      <c r="K5036" s="227"/>
      <c r="L5036" s="228">
        <f>IF(TYPE(VLOOKUP(K5036,Catalogue!$F$2:$J$259,5,0))=16,0,VLOOKUP(K5036,Catalogue!$F$2:$J$259,5,0))</f>
        <v>0</v>
      </c>
      <c r="M5036" s="228"/>
      <c r="N5036" s="228">
        <f t="shared" si="635"/>
        <v>0</v>
      </c>
      <c r="O5036" s="227"/>
      <c r="P5036" s="228">
        <f>IF(TYPE(VLOOKUP(O5036,Catalogue!$F$2:$J$259,5,0))=16,0,VLOOKUP(O5036,Catalogue!$F$2:$J$259,5,0))</f>
        <v>0</v>
      </c>
      <c r="Q5036" s="228"/>
      <c r="R5036" s="228">
        <f t="shared" si="636"/>
        <v>0</v>
      </c>
      <c r="S5036" s="232"/>
      <c r="T5036" s="256" t="str">
        <f>IF(TYPE(VLOOKUP(S5036,Catalogue!$F$2:$J$259,3,0))=16," ",VLOOKUP(S5036,Catalogue!$F$2:$J$259,3,0))</f>
        <v xml:space="preserve"> </v>
      </c>
      <c r="U5036" s="228">
        <f>IF(TYPE(VLOOKUP(S5036,Catalogue!$F$2:$J$259,5,0))=16,0,VLOOKUP(S5036,Catalogue!$F$2:$J$259,5,0))</f>
        <v>0</v>
      </c>
      <c r="V5036" s="232"/>
      <c r="W5036" s="256" t="str">
        <f>IF(TYPE(VLOOKUP(V5036,Catalogue!$F$2:$J$259,3,0))=16," ",VLOOKUP(V5036,Catalogue!$F$2:$J$259,3,0))</f>
        <v xml:space="preserve"> </v>
      </c>
      <c r="X5036" s="228">
        <f>IF(TYPE(VLOOKUP(V5036,Catalogue!$F$2:$J$259,5,0))=16,0,VLOOKUP(V5036,Catalogue!$F$2:$J$259,5,0))</f>
        <v>0</v>
      </c>
      <c r="Y5036" s="232"/>
      <c r="Z5036" s="227" t="str">
        <f>IF(TYPE(VLOOKUP(Y5036,Catalogue!$F$2:$J$259,3,0))=16," ",VLOOKUP(Y5036,Catalogue!$F$2:$J$259,3,0))</f>
        <v xml:space="preserve"> </v>
      </c>
      <c r="AA5036" s="228">
        <f>IF(TYPE(VLOOKUP(Y5036,Catalogue!$F$2:$J$259,5,0))=16,0,VLOOKUP(Y5036,Catalogue!$F$2:$J$259,5,0))</f>
        <v>0</v>
      </c>
      <c r="AB5036" s="260"/>
      <c r="AC5036" s="260"/>
      <c r="AD5036" s="260"/>
      <c r="AE5036" s="260">
        <f t="shared" si="640"/>
        <v>0</v>
      </c>
      <c r="AF5036" s="228">
        <f t="shared" si="642"/>
        <v>0</v>
      </c>
      <c r="AG5036" s="228">
        <f t="shared" si="637"/>
        <v>0</v>
      </c>
      <c r="AH5036" s="228">
        <f t="shared" si="638"/>
        <v>0</v>
      </c>
      <c r="AI5036" s="232"/>
      <c r="AJ5036" s="227" t="str">
        <f>IF(TYPE(VLOOKUP(AI5036,Catalogue!$F$2:$J$259,3,0))=16," ",VLOOKUP(AI5036,Catalogue!$F$2:$J$259,3,0))</f>
        <v xml:space="preserve"> </v>
      </c>
      <c r="AK5036" s="228">
        <f>IF(TYPE(VLOOKUP(AI5036,Catalogue!$F$2:$J$259,5,0))=16,0,VLOOKUP(AI5036,Catalogue!$F$2:$J$259,5,0))</f>
        <v>0</v>
      </c>
      <c r="AL5036" s="227"/>
      <c r="AM5036" s="228">
        <f t="shared" si="641"/>
        <v>0</v>
      </c>
      <c r="AN5036" s="228"/>
      <c r="AO5036" s="229">
        <f t="shared" si="639"/>
        <v>0</v>
      </c>
    </row>
    <row r="5037" spans="1:41" x14ac:dyDescent="0.2">
      <c r="A5037" s="227"/>
      <c r="B5037" s="227"/>
      <c r="C5037" s="227"/>
      <c r="D5037" s="227"/>
      <c r="E5037" s="227"/>
      <c r="F5037" s="227"/>
      <c r="G5037" s="227"/>
      <c r="H5037" s="227"/>
      <c r="I5037" s="227"/>
      <c r="J5037" s="227"/>
      <c r="K5037" s="227"/>
      <c r="L5037" s="228">
        <f>IF(TYPE(VLOOKUP(K5037,Catalogue!$F$2:$J$259,5,0))=16,0,VLOOKUP(K5037,Catalogue!$F$2:$J$259,5,0))</f>
        <v>0</v>
      </c>
      <c r="M5037" s="228"/>
      <c r="N5037" s="228">
        <f t="shared" si="635"/>
        <v>0</v>
      </c>
      <c r="O5037" s="227"/>
      <c r="P5037" s="228">
        <f>IF(TYPE(VLOOKUP(O5037,Catalogue!$F$2:$J$259,5,0))=16,0,VLOOKUP(O5037,Catalogue!$F$2:$J$259,5,0))</f>
        <v>0</v>
      </c>
      <c r="Q5037" s="228"/>
      <c r="R5037" s="228">
        <f t="shared" si="636"/>
        <v>0</v>
      </c>
      <c r="S5037" s="232"/>
      <c r="T5037" s="256" t="str">
        <f>IF(TYPE(VLOOKUP(S5037,Catalogue!$F$2:$J$259,3,0))=16," ",VLOOKUP(S5037,Catalogue!$F$2:$J$259,3,0))</f>
        <v xml:space="preserve"> </v>
      </c>
      <c r="U5037" s="228">
        <f>IF(TYPE(VLOOKUP(S5037,Catalogue!$F$2:$J$259,5,0))=16,0,VLOOKUP(S5037,Catalogue!$F$2:$J$259,5,0))</f>
        <v>0</v>
      </c>
      <c r="V5037" s="232"/>
      <c r="W5037" s="256" t="str">
        <f>IF(TYPE(VLOOKUP(V5037,Catalogue!$F$2:$J$259,3,0))=16," ",VLOOKUP(V5037,Catalogue!$F$2:$J$259,3,0))</f>
        <v xml:space="preserve"> </v>
      </c>
      <c r="X5037" s="228">
        <f>IF(TYPE(VLOOKUP(V5037,Catalogue!$F$2:$J$259,5,0))=16,0,VLOOKUP(V5037,Catalogue!$F$2:$J$259,5,0))</f>
        <v>0</v>
      </c>
      <c r="Y5037" s="232"/>
      <c r="Z5037" s="227" t="str">
        <f>IF(TYPE(VLOOKUP(Y5037,Catalogue!$F$2:$J$259,3,0))=16," ",VLOOKUP(Y5037,Catalogue!$F$2:$J$259,3,0))</f>
        <v xml:space="preserve"> </v>
      </c>
      <c r="AA5037" s="228">
        <f>IF(TYPE(VLOOKUP(Y5037,Catalogue!$F$2:$J$259,5,0))=16,0,VLOOKUP(Y5037,Catalogue!$F$2:$J$259,5,0))</f>
        <v>0</v>
      </c>
      <c r="AB5037" s="260"/>
      <c r="AC5037" s="260"/>
      <c r="AD5037" s="260"/>
      <c r="AE5037" s="260">
        <f t="shared" si="640"/>
        <v>0</v>
      </c>
      <c r="AF5037" s="228">
        <f t="shared" si="642"/>
        <v>0</v>
      </c>
      <c r="AG5037" s="228">
        <f t="shared" si="637"/>
        <v>0</v>
      </c>
      <c r="AH5037" s="228">
        <f t="shared" si="638"/>
        <v>0</v>
      </c>
      <c r="AI5037" s="232"/>
      <c r="AJ5037" s="227" t="str">
        <f>IF(TYPE(VLOOKUP(AI5037,Catalogue!$F$2:$J$259,3,0))=16," ",VLOOKUP(AI5037,Catalogue!$F$2:$J$259,3,0))</f>
        <v xml:space="preserve"> </v>
      </c>
      <c r="AK5037" s="228">
        <f>IF(TYPE(VLOOKUP(AI5037,Catalogue!$F$2:$J$259,5,0))=16,0,VLOOKUP(AI5037,Catalogue!$F$2:$J$259,5,0))</f>
        <v>0</v>
      </c>
      <c r="AL5037" s="227"/>
      <c r="AM5037" s="228">
        <f t="shared" si="641"/>
        <v>0</v>
      </c>
      <c r="AN5037" s="228"/>
      <c r="AO5037" s="229">
        <f t="shared" si="639"/>
        <v>0</v>
      </c>
    </row>
    <row r="5038" spans="1:41" x14ac:dyDescent="0.2">
      <c r="A5038" s="227"/>
      <c r="B5038" s="227"/>
      <c r="C5038" s="227"/>
      <c r="D5038" s="227"/>
      <c r="E5038" s="227"/>
      <c r="F5038" s="227"/>
      <c r="G5038" s="227"/>
      <c r="H5038" s="227"/>
      <c r="I5038" s="227"/>
      <c r="J5038" s="227"/>
      <c r="K5038" s="227"/>
      <c r="L5038" s="228">
        <f>IF(TYPE(VLOOKUP(K5038,Catalogue!$F$2:$J$259,5,0))=16,0,VLOOKUP(K5038,Catalogue!$F$2:$J$259,5,0))</f>
        <v>0</v>
      </c>
      <c r="M5038" s="228"/>
      <c r="N5038" s="228">
        <f t="shared" si="635"/>
        <v>0</v>
      </c>
      <c r="O5038" s="227"/>
      <c r="P5038" s="228">
        <f>IF(TYPE(VLOOKUP(O5038,Catalogue!$F$2:$J$259,5,0))=16,0,VLOOKUP(O5038,Catalogue!$F$2:$J$259,5,0))</f>
        <v>0</v>
      </c>
      <c r="Q5038" s="228"/>
      <c r="R5038" s="228">
        <f t="shared" si="636"/>
        <v>0</v>
      </c>
      <c r="S5038" s="232"/>
      <c r="T5038" s="256" t="str">
        <f>IF(TYPE(VLOOKUP(S5038,Catalogue!$F$2:$J$259,3,0))=16," ",VLOOKUP(S5038,Catalogue!$F$2:$J$259,3,0))</f>
        <v xml:space="preserve"> </v>
      </c>
      <c r="U5038" s="228">
        <f>IF(TYPE(VLOOKUP(S5038,Catalogue!$F$2:$J$259,5,0))=16,0,VLOOKUP(S5038,Catalogue!$F$2:$J$259,5,0))</f>
        <v>0</v>
      </c>
      <c r="V5038" s="232"/>
      <c r="W5038" s="256" t="str">
        <f>IF(TYPE(VLOOKUP(V5038,Catalogue!$F$2:$J$259,3,0))=16," ",VLOOKUP(V5038,Catalogue!$F$2:$J$259,3,0))</f>
        <v xml:space="preserve"> </v>
      </c>
      <c r="X5038" s="228">
        <f>IF(TYPE(VLOOKUP(V5038,Catalogue!$F$2:$J$259,5,0))=16,0,VLOOKUP(V5038,Catalogue!$F$2:$J$259,5,0))</f>
        <v>0</v>
      </c>
      <c r="Y5038" s="232"/>
      <c r="Z5038" s="227" t="str">
        <f>IF(TYPE(VLOOKUP(Y5038,Catalogue!$F$2:$J$259,3,0))=16," ",VLOOKUP(Y5038,Catalogue!$F$2:$J$259,3,0))</f>
        <v xml:space="preserve"> </v>
      </c>
      <c r="AA5038" s="228">
        <f>IF(TYPE(VLOOKUP(Y5038,Catalogue!$F$2:$J$259,5,0))=16,0,VLOOKUP(Y5038,Catalogue!$F$2:$J$259,5,0))</f>
        <v>0</v>
      </c>
      <c r="AB5038" s="260"/>
      <c r="AC5038" s="260"/>
      <c r="AD5038" s="260"/>
      <c r="AE5038" s="260">
        <f t="shared" si="640"/>
        <v>0</v>
      </c>
      <c r="AF5038" s="228">
        <f t="shared" si="642"/>
        <v>0</v>
      </c>
      <c r="AG5038" s="228">
        <f t="shared" si="637"/>
        <v>0</v>
      </c>
      <c r="AH5038" s="228">
        <f t="shared" si="638"/>
        <v>0</v>
      </c>
      <c r="AI5038" s="232"/>
      <c r="AJ5038" s="227" t="str">
        <f>IF(TYPE(VLOOKUP(AI5038,Catalogue!$F$2:$J$259,3,0))=16," ",VLOOKUP(AI5038,Catalogue!$F$2:$J$259,3,0))</f>
        <v xml:space="preserve"> </v>
      </c>
      <c r="AK5038" s="228">
        <f>IF(TYPE(VLOOKUP(AI5038,Catalogue!$F$2:$J$259,5,0))=16,0,VLOOKUP(AI5038,Catalogue!$F$2:$J$259,5,0))</f>
        <v>0</v>
      </c>
      <c r="AL5038" s="227"/>
      <c r="AM5038" s="228">
        <f t="shared" si="641"/>
        <v>0</v>
      </c>
      <c r="AN5038" s="228"/>
      <c r="AO5038" s="229">
        <f t="shared" si="639"/>
        <v>0</v>
      </c>
    </row>
    <row r="5039" spans="1:41" x14ac:dyDescent="0.2">
      <c r="A5039" s="227"/>
      <c r="B5039" s="227"/>
      <c r="C5039" s="227"/>
      <c r="D5039" s="227"/>
      <c r="E5039" s="227"/>
      <c r="F5039" s="227"/>
      <c r="G5039" s="227"/>
      <c r="H5039" s="227"/>
      <c r="I5039" s="227"/>
      <c r="J5039" s="227"/>
      <c r="K5039" s="227"/>
      <c r="L5039" s="228">
        <f>IF(TYPE(VLOOKUP(K5039,Catalogue!$F$2:$J$259,5,0))=16,0,VLOOKUP(K5039,Catalogue!$F$2:$J$259,5,0))</f>
        <v>0</v>
      </c>
      <c r="M5039" s="228"/>
      <c r="N5039" s="228">
        <f t="shared" si="635"/>
        <v>0</v>
      </c>
      <c r="O5039" s="227"/>
      <c r="P5039" s="228">
        <f>IF(TYPE(VLOOKUP(O5039,Catalogue!$F$2:$J$259,5,0))=16,0,VLOOKUP(O5039,Catalogue!$F$2:$J$259,5,0))</f>
        <v>0</v>
      </c>
      <c r="Q5039" s="228"/>
      <c r="R5039" s="228">
        <f t="shared" si="636"/>
        <v>0</v>
      </c>
      <c r="S5039" s="232"/>
      <c r="T5039" s="256" t="str">
        <f>IF(TYPE(VLOOKUP(S5039,Catalogue!$F$2:$J$259,3,0))=16," ",VLOOKUP(S5039,Catalogue!$F$2:$J$259,3,0))</f>
        <v xml:space="preserve"> </v>
      </c>
      <c r="U5039" s="228">
        <f>IF(TYPE(VLOOKUP(S5039,Catalogue!$F$2:$J$259,5,0))=16,0,VLOOKUP(S5039,Catalogue!$F$2:$J$259,5,0))</f>
        <v>0</v>
      </c>
      <c r="V5039" s="232"/>
      <c r="W5039" s="256" t="str">
        <f>IF(TYPE(VLOOKUP(V5039,Catalogue!$F$2:$J$259,3,0))=16," ",VLOOKUP(V5039,Catalogue!$F$2:$J$259,3,0))</f>
        <v xml:space="preserve"> </v>
      </c>
      <c r="X5039" s="228">
        <f>IF(TYPE(VLOOKUP(V5039,Catalogue!$F$2:$J$259,5,0))=16,0,VLOOKUP(V5039,Catalogue!$F$2:$J$259,5,0))</f>
        <v>0</v>
      </c>
      <c r="Y5039" s="232"/>
      <c r="Z5039" s="227" t="str">
        <f>IF(TYPE(VLOOKUP(Y5039,Catalogue!$F$2:$J$259,3,0))=16," ",VLOOKUP(Y5039,Catalogue!$F$2:$J$259,3,0))</f>
        <v xml:space="preserve"> </v>
      </c>
      <c r="AA5039" s="228">
        <f>IF(TYPE(VLOOKUP(Y5039,Catalogue!$F$2:$J$259,5,0))=16,0,VLOOKUP(Y5039,Catalogue!$F$2:$J$259,5,0))</f>
        <v>0</v>
      </c>
      <c r="AB5039" s="260"/>
      <c r="AC5039" s="260"/>
      <c r="AD5039" s="260"/>
      <c r="AE5039" s="260">
        <f t="shared" si="640"/>
        <v>0</v>
      </c>
      <c r="AF5039" s="228">
        <f t="shared" si="642"/>
        <v>0</v>
      </c>
      <c r="AG5039" s="228">
        <f t="shared" si="637"/>
        <v>0</v>
      </c>
      <c r="AH5039" s="228">
        <f t="shared" si="638"/>
        <v>0</v>
      </c>
      <c r="AI5039" s="232"/>
      <c r="AJ5039" s="227" t="str">
        <f>IF(TYPE(VLOOKUP(AI5039,Catalogue!$F$2:$J$259,3,0))=16," ",VLOOKUP(AI5039,Catalogue!$F$2:$J$259,3,0))</f>
        <v xml:space="preserve"> </v>
      </c>
      <c r="AK5039" s="228">
        <f>IF(TYPE(VLOOKUP(AI5039,Catalogue!$F$2:$J$259,5,0))=16,0,VLOOKUP(AI5039,Catalogue!$F$2:$J$259,5,0))</f>
        <v>0</v>
      </c>
      <c r="AL5039" s="227"/>
      <c r="AM5039" s="228">
        <f t="shared" si="641"/>
        <v>0</v>
      </c>
      <c r="AN5039" s="228"/>
      <c r="AO5039" s="229">
        <f t="shared" si="639"/>
        <v>0</v>
      </c>
    </row>
    <row r="5040" spans="1:41" x14ac:dyDescent="0.2">
      <c r="A5040" s="227"/>
      <c r="B5040" s="227"/>
      <c r="C5040" s="227"/>
      <c r="D5040" s="227"/>
      <c r="E5040" s="227"/>
      <c r="F5040" s="227"/>
      <c r="G5040" s="227"/>
      <c r="H5040" s="227"/>
      <c r="I5040" s="227"/>
      <c r="J5040" s="227"/>
      <c r="K5040" s="227"/>
      <c r="L5040" s="228">
        <f>IF(TYPE(VLOOKUP(K5040,Catalogue!$F$2:$J$259,5,0))=16,0,VLOOKUP(K5040,Catalogue!$F$2:$J$259,5,0))</f>
        <v>0</v>
      </c>
      <c r="M5040" s="228"/>
      <c r="N5040" s="228">
        <f t="shared" si="635"/>
        <v>0</v>
      </c>
      <c r="O5040" s="227"/>
      <c r="P5040" s="228">
        <f>IF(TYPE(VLOOKUP(O5040,Catalogue!$F$2:$J$259,5,0))=16,0,VLOOKUP(O5040,Catalogue!$F$2:$J$259,5,0))</f>
        <v>0</v>
      </c>
      <c r="Q5040" s="228"/>
      <c r="R5040" s="228">
        <f t="shared" si="636"/>
        <v>0</v>
      </c>
      <c r="S5040" s="232"/>
      <c r="T5040" s="256" t="str">
        <f>IF(TYPE(VLOOKUP(S5040,Catalogue!$F$2:$J$259,3,0))=16," ",VLOOKUP(S5040,Catalogue!$F$2:$J$259,3,0))</f>
        <v xml:space="preserve"> </v>
      </c>
      <c r="U5040" s="228">
        <f>IF(TYPE(VLOOKUP(S5040,Catalogue!$F$2:$J$259,5,0))=16,0,VLOOKUP(S5040,Catalogue!$F$2:$J$259,5,0))</f>
        <v>0</v>
      </c>
      <c r="V5040" s="232"/>
      <c r="W5040" s="256" t="str">
        <f>IF(TYPE(VLOOKUP(V5040,Catalogue!$F$2:$J$259,3,0))=16," ",VLOOKUP(V5040,Catalogue!$F$2:$J$259,3,0))</f>
        <v xml:space="preserve"> </v>
      </c>
      <c r="X5040" s="228">
        <f>IF(TYPE(VLOOKUP(V5040,Catalogue!$F$2:$J$259,5,0))=16,0,VLOOKUP(V5040,Catalogue!$F$2:$J$259,5,0))</f>
        <v>0</v>
      </c>
      <c r="Y5040" s="232"/>
      <c r="Z5040" s="227" t="str">
        <f>IF(TYPE(VLOOKUP(Y5040,Catalogue!$F$2:$J$259,3,0))=16," ",VLOOKUP(Y5040,Catalogue!$F$2:$J$259,3,0))</f>
        <v xml:space="preserve"> </v>
      </c>
      <c r="AA5040" s="228">
        <f>IF(TYPE(VLOOKUP(Y5040,Catalogue!$F$2:$J$259,5,0))=16,0,VLOOKUP(Y5040,Catalogue!$F$2:$J$259,5,0))</f>
        <v>0</v>
      </c>
      <c r="AB5040" s="260"/>
      <c r="AC5040" s="260"/>
      <c r="AD5040" s="260"/>
      <c r="AE5040" s="260">
        <f t="shared" si="640"/>
        <v>0</v>
      </c>
      <c r="AF5040" s="228">
        <f t="shared" si="642"/>
        <v>0</v>
      </c>
      <c r="AG5040" s="228">
        <f t="shared" si="637"/>
        <v>0</v>
      </c>
      <c r="AH5040" s="228">
        <f t="shared" si="638"/>
        <v>0</v>
      </c>
      <c r="AI5040" s="232"/>
      <c r="AJ5040" s="227" t="str">
        <f>IF(TYPE(VLOOKUP(AI5040,Catalogue!$F$2:$J$259,3,0))=16," ",VLOOKUP(AI5040,Catalogue!$F$2:$J$259,3,0))</f>
        <v xml:space="preserve"> </v>
      </c>
      <c r="AK5040" s="228">
        <f>IF(TYPE(VLOOKUP(AI5040,Catalogue!$F$2:$J$259,5,0))=16,0,VLOOKUP(AI5040,Catalogue!$F$2:$J$259,5,0))</f>
        <v>0</v>
      </c>
      <c r="AL5040" s="227"/>
      <c r="AM5040" s="228">
        <f t="shared" si="641"/>
        <v>0</v>
      </c>
      <c r="AN5040" s="228"/>
      <c r="AO5040" s="229">
        <f t="shared" si="639"/>
        <v>0</v>
      </c>
    </row>
    <row r="5041" spans="1:41" x14ac:dyDescent="0.2">
      <c r="A5041" s="227"/>
      <c r="B5041" s="227"/>
      <c r="C5041" s="227"/>
      <c r="D5041" s="227"/>
      <c r="E5041" s="227"/>
      <c r="F5041" s="227"/>
      <c r="G5041" s="227"/>
      <c r="H5041" s="227"/>
      <c r="I5041" s="227"/>
      <c r="J5041" s="227"/>
      <c r="K5041" s="227"/>
      <c r="L5041" s="228">
        <f>IF(TYPE(VLOOKUP(K5041,Catalogue!$F$2:$J$259,5,0))=16,0,VLOOKUP(K5041,Catalogue!$F$2:$J$259,5,0))</f>
        <v>0</v>
      </c>
      <c r="M5041" s="228"/>
      <c r="N5041" s="228">
        <f t="shared" si="635"/>
        <v>0</v>
      </c>
      <c r="O5041" s="227"/>
      <c r="P5041" s="228">
        <f>IF(TYPE(VLOOKUP(O5041,Catalogue!$F$2:$J$259,5,0))=16,0,VLOOKUP(O5041,Catalogue!$F$2:$J$259,5,0))</f>
        <v>0</v>
      </c>
      <c r="Q5041" s="228"/>
      <c r="R5041" s="228">
        <f t="shared" si="636"/>
        <v>0</v>
      </c>
      <c r="S5041" s="232"/>
      <c r="T5041" s="256" t="str">
        <f>IF(TYPE(VLOOKUP(S5041,Catalogue!$F$2:$J$259,3,0))=16," ",VLOOKUP(S5041,Catalogue!$F$2:$J$259,3,0))</f>
        <v xml:space="preserve"> </v>
      </c>
      <c r="U5041" s="228">
        <f>IF(TYPE(VLOOKUP(S5041,Catalogue!$F$2:$J$259,5,0))=16,0,VLOOKUP(S5041,Catalogue!$F$2:$J$259,5,0))</f>
        <v>0</v>
      </c>
      <c r="V5041" s="232"/>
      <c r="W5041" s="256" t="str">
        <f>IF(TYPE(VLOOKUP(V5041,Catalogue!$F$2:$J$259,3,0))=16," ",VLOOKUP(V5041,Catalogue!$F$2:$J$259,3,0))</f>
        <v xml:space="preserve"> </v>
      </c>
      <c r="X5041" s="228">
        <f>IF(TYPE(VLOOKUP(V5041,Catalogue!$F$2:$J$259,5,0))=16,0,VLOOKUP(V5041,Catalogue!$F$2:$J$259,5,0))</f>
        <v>0</v>
      </c>
      <c r="Y5041" s="232"/>
      <c r="Z5041" s="227" t="str">
        <f>IF(TYPE(VLOOKUP(Y5041,Catalogue!$F$2:$J$259,3,0))=16," ",VLOOKUP(Y5041,Catalogue!$F$2:$J$259,3,0))</f>
        <v xml:space="preserve"> </v>
      </c>
      <c r="AA5041" s="228">
        <f>IF(TYPE(VLOOKUP(Y5041,Catalogue!$F$2:$J$259,5,0))=16,0,VLOOKUP(Y5041,Catalogue!$F$2:$J$259,5,0))</f>
        <v>0</v>
      </c>
      <c r="AB5041" s="260"/>
      <c r="AC5041" s="260"/>
      <c r="AD5041" s="260"/>
      <c r="AE5041" s="260">
        <f t="shared" si="640"/>
        <v>0</v>
      </c>
      <c r="AF5041" s="228">
        <f t="shared" si="642"/>
        <v>0</v>
      </c>
      <c r="AG5041" s="228">
        <f t="shared" si="637"/>
        <v>0</v>
      </c>
      <c r="AH5041" s="228">
        <f t="shared" si="638"/>
        <v>0</v>
      </c>
      <c r="AI5041" s="232"/>
      <c r="AJ5041" s="227" t="str">
        <f>IF(TYPE(VLOOKUP(AI5041,Catalogue!$F$2:$J$259,3,0))=16," ",VLOOKUP(AI5041,Catalogue!$F$2:$J$259,3,0))</f>
        <v xml:space="preserve"> </v>
      </c>
      <c r="AK5041" s="228">
        <f>IF(TYPE(VLOOKUP(AI5041,Catalogue!$F$2:$J$259,5,0))=16,0,VLOOKUP(AI5041,Catalogue!$F$2:$J$259,5,0))</f>
        <v>0</v>
      </c>
      <c r="AL5041" s="227"/>
      <c r="AM5041" s="228">
        <f t="shared" si="641"/>
        <v>0</v>
      </c>
      <c r="AN5041" s="228"/>
      <c r="AO5041" s="229">
        <f t="shared" si="639"/>
        <v>0</v>
      </c>
    </row>
    <row r="5042" spans="1:41" x14ac:dyDescent="0.2">
      <c r="A5042" s="227"/>
      <c r="B5042" s="227"/>
      <c r="C5042" s="227"/>
      <c r="D5042" s="227"/>
      <c r="E5042" s="227"/>
      <c r="F5042" s="227"/>
      <c r="G5042" s="227"/>
      <c r="H5042" s="227"/>
      <c r="I5042" s="227"/>
      <c r="J5042" s="227"/>
      <c r="K5042" s="227"/>
      <c r="L5042" s="228">
        <f>IF(TYPE(VLOOKUP(K5042,Catalogue!$F$2:$J$259,5,0))=16,0,VLOOKUP(K5042,Catalogue!$F$2:$J$259,5,0))</f>
        <v>0</v>
      </c>
      <c r="M5042" s="228"/>
      <c r="N5042" s="228">
        <f t="shared" si="635"/>
        <v>0</v>
      </c>
      <c r="O5042" s="227"/>
      <c r="P5042" s="228">
        <f>IF(TYPE(VLOOKUP(O5042,Catalogue!$F$2:$J$259,5,0))=16,0,VLOOKUP(O5042,Catalogue!$F$2:$J$259,5,0))</f>
        <v>0</v>
      </c>
      <c r="Q5042" s="228"/>
      <c r="R5042" s="228">
        <f t="shared" si="636"/>
        <v>0</v>
      </c>
      <c r="S5042" s="232"/>
      <c r="T5042" s="256" t="str">
        <f>IF(TYPE(VLOOKUP(S5042,Catalogue!$F$2:$J$259,3,0))=16," ",VLOOKUP(S5042,Catalogue!$F$2:$J$259,3,0))</f>
        <v xml:space="preserve"> </v>
      </c>
      <c r="U5042" s="228">
        <f>IF(TYPE(VLOOKUP(S5042,Catalogue!$F$2:$J$259,5,0))=16,0,VLOOKUP(S5042,Catalogue!$F$2:$J$259,5,0))</f>
        <v>0</v>
      </c>
      <c r="V5042" s="232"/>
      <c r="W5042" s="256" t="str">
        <f>IF(TYPE(VLOOKUP(V5042,Catalogue!$F$2:$J$259,3,0))=16," ",VLOOKUP(V5042,Catalogue!$F$2:$J$259,3,0))</f>
        <v xml:space="preserve"> </v>
      </c>
      <c r="X5042" s="228">
        <f>IF(TYPE(VLOOKUP(V5042,Catalogue!$F$2:$J$259,5,0))=16,0,VLOOKUP(V5042,Catalogue!$F$2:$J$259,5,0))</f>
        <v>0</v>
      </c>
      <c r="Y5042" s="232"/>
      <c r="Z5042" s="227" t="str">
        <f>IF(TYPE(VLOOKUP(Y5042,Catalogue!$F$2:$J$259,3,0))=16," ",VLOOKUP(Y5042,Catalogue!$F$2:$J$259,3,0))</f>
        <v xml:space="preserve"> </v>
      </c>
      <c r="AA5042" s="228">
        <f>IF(TYPE(VLOOKUP(Y5042,Catalogue!$F$2:$J$259,5,0))=16,0,VLOOKUP(Y5042,Catalogue!$F$2:$J$259,5,0))</f>
        <v>0</v>
      </c>
      <c r="AB5042" s="260"/>
      <c r="AC5042" s="260"/>
      <c r="AD5042" s="260"/>
      <c r="AE5042" s="260">
        <f t="shared" si="640"/>
        <v>0</v>
      </c>
      <c r="AF5042" s="228">
        <f t="shared" si="642"/>
        <v>0</v>
      </c>
      <c r="AG5042" s="228">
        <f t="shared" si="637"/>
        <v>0</v>
      </c>
      <c r="AH5042" s="228">
        <f t="shared" si="638"/>
        <v>0</v>
      </c>
      <c r="AI5042" s="232"/>
      <c r="AJ5042" s="227" t="str">
        <f>IF(TYPE(VLOOKUP(AI5042,Catalogue!$F$2:$J$259,3,0))=16," ",VLOOKUP(AI5042,Catalogue!$F$2:$J$259,3,0))</f>
        <v xml:space="preserve"> </v>
      </c>
      <c r="AK5042" s="228">
        <f>IF(TYPE(VLOOKUP(AI5042,Catalogue!$F$2:$J$259,5,0))=16,0,VLOOKUP(AI5042,Catalogue!$F$2:$J$259,5,0))</f>
        <v>0</v>
      </c>
      <c r="AL5042" s="227"/>
      <c r="AM5042" s="228">
        <f t="shared" si="641"/>
        <v>0</v>
      </c>
      <c r="AN5042" s="228"/>
      <c r="AO5042" s="229">
        <f t="shared" si="639"/>
        <v>0</v>
      </c>
    </row>
    <row r="5043" spans="1:41" x14ac:dyDescent="0.2">
      <c r="A5043" s="227"/>
      <c r="B5043" s="227"/>
      <c r="C5043" s="227"/>
      <c r="D5043" s="227"/>
      <c r="E5043" s="227"/>
      <c r="F5043" s="227"/>
      <c r="G5043" s="227"/>
      <c r="H5043" s="227"/>
      <c r="I5043" s="227"/>
      <c r="J5043" s="227"/>
      <c r="K5043" s="227"/>
      <c r="L5043" s="228">
        <f>IF(TYPE(VLOOKUP(K5043,Catalogue!$F$2:$J$259,5,0))=16,0,VLOOKUP(K5043,Catalogue!$F$2:$J$259,5,0))</f>
        <v>0</v>
      </c>
      <c r="M5043" s="228"/>
      <c r="N5043" s="228">
        <f t="shared" si="635"/>
        <v>0</v>
      </c>
      <c r="O5043" s="227"/>
      <c r="P5043" s="228">
        <f>IF(TYPE(VLOOKUP(O5043,Catalogue!$F$2:$J$259,5,0))=16,0,VLOOKUP(O5043,Catalogue!$F$2:$J$259,5,0))</f>
        <v>0</v>
      </c>
      <c r="Q5043" s="228"/>
      <c r="R5043" s="228">
        <f t="shared" si="636"/>
        <v>0</v>
      </c>
      <c r="S5043" s="232"/>
      <c r="T5043" s="256" t="str">
        <f>IF(TYPE(VLOOKUP(S5043,Catalogue!$F$2:$J$259,3,0))=16," ",VLOOKUP(S5043,Catalogue!$F$2:$J$259,3,0))</f>
        <v xml:space="preserve"> </v>
      </c>
      <c r="U5043" s="228">
        <f>IF(TYPE(VLOOKUP(S5043,Catalogue!$F$2:$J$259,5,0))=16,0,VLOOKUP(S5043,Catalogue!$F$2:$J$259,5,0))</f>
        <v>0</v>
      </c>
      <c r="V5043" s="232"/>
      <c r="W5043" s="256" t="str">
        <f>IF(TYPE(VLOOKUP(V5043,Catalogue!$F$2:$J$259,3,0))=16," ",VLOOKUP(V5043,Catalogue!$F$2:$J$259,3,0))</f>
        <v xml:space="preserve"> </v>
      </c>
      <c r="X5043" s="228">
        <f>IF(TYPE(VLOOKUP(V5043,Catalogue!$F$2:$J$259,5,0))=16,0,VLOOKUP(V5043,Catalogue!$F$2:$J$259,5,0))</f>
        <v>0</v>
      </c>
      <c r="Y5043" s="232"/>
      <c r="Z5043" s="227" t="str">
        <f>IF(TYPE(VLOOKUP(Y5043,Catalogue!$F$2:$J$259,3,0))=16," ",VLOOKUP(Y5043,Catalogue!$F$2:$J$259,3,0))</f>
        <v xml:space="preserve"> </v>
      </c>
      <c r="AA5043" s="228">
        <f>IF(TYPE(VLOOKUP(Y5043,Catalogue!$F$2:$J$259,5,0))=16,0,VLOOKUP(Y5043,Catalogue!$F$2:$J$259,5,0))</f>
        <v>0</v>
      </c>
      <c r="AB5043" s="260"/>
      <c r="AC5043" s="260"/>
      <c r="AD5043" s="260"/>
      <c r="AE5043" s="260">
        <f t="shared" si="640"/>
        <v>0</v>
      </c>
      <c r="AF5043" s="228">
        <f t="shared" si="642"/>
        <v>0</v>
      </c>
      <c r="AG5043" s="228">
        <f t="shared" si="637"/>
        <v>0</v>
      </c>
      <c r="AH5043" s="228">
        <f t="shared" si="638"/>
        <v>0</v>
      </c>
      <c r="AI5043" s="232"/>
      <c r="AJ5043" s="227" t="str">
        <f>IF(TYPE(VLOOKUP(AI5043,Catalogue!$F$2:$J$259,3,0))=16," ",VLOOKUP(AI5043,Catalogue!$F$2:$J$259,3,0))</f>
        <v xml:space="preserve"> </v>
      </c>
      <c r="AK5043" s="228">
        <f>IF(TYPE(VLOOKUP(AI5043,Catalogue!$F$2:$J$259,5,0))=16,0,VLOOKUP(AI5043,Catalogue!$F$2:$J$259,5,0))</f>
        <v>0</v>
      </c>
      <c r="AL5043" s="227"/>
      <c r="AM5043" s="228">
        <f t="shared" si="641"/>
        <v>0</v>
      </c>
      <c r="AN5043" s="228"/>
      <c r="AO5043" s="229">
        <f t="shared" si="639"/>
        <v>0</v>
      </c>
    </row>
    <row r="5044" spans="1:41" x14ac:dyDescent="0.2">
      <c r="A5044" s="227"/>
      <c r="B5044" s="227"/>
      <c r="C5044" s="227"/>
      <c r="D5044" s="227"/>
      <c r="E5044" s="227"/>
      <c r="F5044" s="227"/>
      <c r="G5044" s="227"/>
      <c r="H5044" s="227"/>
      <c r="I5044" s="227"/>
      <c r="J5044" s="227"/>
      <c r="K5044" s="227"/>
      <c r="L5044" s="228">
        <f>IF(TYPE(VLOOKUP(K5044,Catalogue!$F$2:$J$259,5,0))=16,0,VLOOKUP(K5044,Catalogue!$F$2:$J$259,5,0))</f>
        <v>0</v>
      </c>
      <c r="M5044" s="228"/>
      <c r="N5044" s="228">
        <f t="shared" si="635"/>
        <v>0</v>
      </c>
      <c r="O5044" s="227"/>
      <c r="P5044" s="228">
        <f>IF(TYPE(VLOOKUP(O5044,Catalogue!$F$2:$J$259,5,0))=16,0,VLOOKUP(O5044,Catalogue!$F$2:$J$259,5,0))</f>
        <v>0</v>
      </c>
      <c r="Q5044" s="228"/>
      <c r="R5044" s="228">
        <f t="shared" si="636"/>
        <v>0</v>
      </c>
      <c r="S5044" s="232"/>
      <c r="T5044" s="256" t="str">
        <f>IF(TYPE(VLOOKUP(S5044,Catalogue!$F$2:$J$259,3,0))=16," ",VLOOKUP(S5044,Catalogue!$F$2:$J$259,3,0))</f>
        <v xml:space="preserve"> </v>
      </c>
      <c r="U5044" s="228">
        <f>IF(TYPE(VLOOKUP(S5044,Catalogue!$F$2:$J$259,5,0))=16,0,VLOOKUP(S5044,Catalogue!$F$2:$J$259,5,0))</f>
        <v>0</v>
      </c>
      <c r="V5044" s="232"/>
      <c r="W5044" s="256" t="str">
        <f>IF(TYPE(VLOOKUP(V5044,Catalogue!$F$2:$J$259,3,0))=16," ",VLOOKUP(V5044,Catalogue!$F$2:$J$259,3,0))</f>
        <v xml:space="preserve"> </v>
      </c>
      <c r="X5044" s="228">
        <f>IF(TYPE(VLOOKUP(V5044,Catalogue!$F$2:$J$259,5,0))=16,0,VLOOKUP(V5044,Catalogue!$F$2:$J$259,5,0))</f>
        <v>0</v>
      </c>
      <c r="Y5044" s="232"/>
      <c r="Z5044" s="227" t="str">
        <f>IF(TYPE(VLOOKUP(Y5044,Catalogue!$F$2:$J$259,3,0))=16," ",VLOOKUP(Y5044,Catalogue!$F$2:$J$259,3,0))</f>
        <v xml:space="preserve"> </v>
      </c>
      <c r="AA5044" s="228">
        <f>IF(TYPE(VLOOKUP(Y5044,Catalogue!$F$2:$J$259,5,0))=16,0,VLOOKUP(Y5044,Catalogue!$F$2:$J$259,5,0))</f>
        <v>0</v>
      </c>
      <c r="AB5044" s="260"/>
      <c r="AC5044" s="260"/>
      <c r="AD5044" s="260"/>
      <c r="AE5044" s="260">
        <f t="shared" si="640"/>
        <v>0</v>
      </c>
      <c r="AF5044" s="228">
        <f t="shared" si="642"/>
        <v>0</v>
      </c>
      <c r="AG5044" s="228">
        <f t="shared" si="637"/>
        <v>0</v>
      </c>
      <c r="AH5044" s="228">
        <f t="shared" si="638"/>
        <v>0</v>
      </c>
      <c r="AI5044" s="232"/>
      <c r="AJ5044" s="227" t="str">
        <f>IF(TYPE(VLOOKUP(AI5044,Catalogue!$F$2:$J$259,3,0))=16," ",VLOOKUP(AI5044,Catalogue!$F$2:$J$259,3,0))</f>
        <v xml:space="preserve"> </v>
      </c>
      <c r="AK5044" s="228">
        <f>IF(TYPE(VLOOKUP(AI5044,Catalogue!$F$2:$J$259,5,0))=16,0,VLOOKUP(AI5044,Catalogue!$F$2:$J$259,5,0))</f>
        <v>0</v>
      </c>
      <c r="AL5044" s="227"/>
      <c r="AM5044" s="228">
        <f t="shared" si="641"/>
        <v>0</v>
      </c>
      <c r="AN5044" s="228"/>
      <c r="AO5044" s="229">
        <f t="shared" si="639"/>
        <v>0</v>
      </c>
    </row>
    <row r="5045" spans="1:41" x14ac:dyDescent="0.2">
      <c r="A5045" s="227"/>
      <c r="B5045" s="227"/>
      <c r="C5045" s="227"/>
      <c r="D5045" s="227"/>
      <c r="E5045" s="227"/>
      <c r="F5045" s="227"/>
      <c r="G5045" s="227"/>
      <c r="H5045" s="227"/>
      <c r="I5045" s="227"/>
      <c r="J5045" s="227"/>
      <c r="K5045" s="227"/>
      <c r="L5045" s="228">
        <f>IF(TYPE(VLOOKUP(K5045,Catalogue!$F$2:$J$259,5,0))=16,0,VLOOKUP(K5045,Catalogue!$F$2:$J$259,5,0))</f>
        <v>0</v>
      </c>
      <c r="M5045" s="228"/>
      <c r="N5045" s="228">
        <f t="shared" si="635"/>
        <v>0</v>
      </c>
      <c r="O5045" s="227"/>
      <c r="P5045" s="228">
        <f>IF(TYPE(VLOOKUP(O5045,Catalogue!$F$2:$J$259,5,0))=16,0,VLOOKUP(O5045,Catalogue!$F$2:$J$259,5,0))</f>
        <v>0</v>
      </c>
      <c r="Q5045" s="228"/>
      <c r="R5045" s="228">
        <f t="shared" si="636"/>
        <v>0</v>
      </c>
      <c r="S5045" s="232"/>
      <c r="T5045" s="256" t="str">
        <f>IF(TYPE(VLOOKUP(S5045,Catalogue!$F$2:$J$259,3,0))=16," ",VLOOKUP(S5045,Catalogue!$F$2:$J$259,3,0))</f>
        <v xml:space="preserve"> </v>
      </c>
      <c r="U5045" s="228">
        <f>IF(TYPE(VLOOKUP(S5045,Catalogue!$F$2:$J$259,5,0))=16,0,VLOOKUP(S5045,Catalogue!$F$2:$J$259,5,0))</f>
        <v>0</v>
      </c>
      <c r="V5045" s="232"/>
      <c r="W5045" s="256" t="str">
        <f>IF(TYPE(VLOOKUP(V5045,Catalogue!$F$2:$J$259,3,0))=16," ",VLOOKUP(V5045,Catalogue!$F$2:$J$259,3,0))</f>
        <v xml:space="preserve"> </v>
      </c>
      <c r="X5045" s="228">
        <f>IF(TYPE(VLOOKUP(V5045,Catalogue!$F$2:$J$259,5,0))=16,0,VLOOKUP(V5045,Catalogue!$F$2:$J$259,5,0))</f>
        <v>0</v>
      </c>
      <c r="Y5045" s="232"/>
      <c r="Z5045" s="227" t="str">
        <f>IF(TYPE(VLOOKUP(Y5045,Catalogue!$F$2:$J$259,3,0))=16," ",VLOOKUP(Y5045,Catalogue!$F$2:$J$259,3,0))</f>
        <v xml:space="preserve"> </v>
      </c>
      <c r="AA5045" s="228">
        <f>IF(TYPE(VLOOKUP(Y5045,Catalogue!$F$2:$J$259,5,0))=16,0,VLOOKUP(Y5045,Catalogue!$F$2:$J$259,5,0))</f>
        <v>0</v>
      </c>
      <c r="AB5045" s="260"/>
      <c r="AC5045" s="260"/>
      <c r="AD5045" s="260"/>
      <c r="AE5045" s="260">
        <f t="shared" si="640"/>
        <v>0</v>
      </c>
      <c r="AF5045" s="228">
        <f t="shared" si="642"/>
        <v>0</v>
      </c>
      <c r="AG5045" s="228">
        <f t="shared" si="637"/>
        <v>0</v>
      </c>
      <c r="AH5045" s="228">
        <f t="shared" si="638"/>
        <v>0</v>
      </c>
      <c r="AI5045" s="232"/>
      <c r="AJ5045" s="227" t="str">
        <f>IF(TYPE(VLOOKUP(AI5045,Catalogue!$F$2:$J$259,3,0))=16," ",VLOOKUP(AI5045,Catalogue!$F$2:$J$259,3,0))</f>
        <v xml:space="preserve"> </v>
      </c>
      <c r="AK5045" s="228">
        <f>IF(TYPE(VLOOKUP(AI5045,Catalogue!$F$2:$J$259,5,0))=16,0,VLOOKUP(AI5045,Catalogue!$F$2:$J$259,5,0))</f>
        <v>0</v>
      </c>
      <c r="AL5045" s="227"/>
      <c r="AM5045" s="228">
        <f t="shared" si="641"/>
        <v>0</v>
      </c>
      <c r="AN5045" s="228"/>
      <c r="AO5045" s="229">
        <f t="shared" si="639"/>
        <v>0</v>
      </c>
    </row>
    <row r="5046" spans="1:41" x14ac:dyDescent="0.2">
      <c r="A5046" s="227"/>
      <c r="B5046" s="227"/>
      <c r="C5046" s="227"/>
      <c r="D5046" s="227"/>
      <c r="E5046" s="227"/>
      <c r="F5046" s="227"/>
      <c r="G5046" s="227"/>
      <c r="H5046" s="227"/>
      <c r="I5046" s="227"/>
      <c r="J5046" s="227"/>
      <c r="K5046" s="227"/>
      <c r="L5046" s="228">
        <f>IF(TYPE(VLOOKUP(K5046,Catalogue!$F$2:$J$259,5,0))=16,0,VLOOKUP(K5046,Catalogue!$F$2:$J$259,5,0))</f>
        <v>0</v>
      </c>
      <c r="M5046" s="228"/>
      <c r="N5046" s="228">
        <f t="shared" si="635"/>
        <v>0</v>
      </c>
      <c r="O5046" s="227"/>
      <c r="P5046" s="228">
        <f>IF(TYPE(VLOOKUP(O5046,Catalogue!$F$2:$J$259,5,0))=16,0,VLOOKUP(O5046,Catalogue!$F$2:$J$259,5,0))</f>
        <v>0</v>
      </c>
      <c r="Q5046" s="228"/>
      <c r="R5046" s="228">
        <f t="shared" si="636"/>
        <v>0</v>
      </c>
      <c r="S5046" s="232"/>
      <c r="T5046" s="256" t="str">
        <f>IF(TYPE(VLOOKUP(S5046,Catalogue!$F$2:$J$259,3,0))=16," ",VLOOKUP(S5046,Catalogue!$F$2:$J$259,3,0))</f>
        <v xml:space="preserve"> </v>
      </c>
      <c r="U5046" s="228">
        <f>IF(TYPE(VLOOKUP(S5046,Catalogue!$F$2:$J$259,5,0))=16,0,VLOOKUP(S5046,Catalogue!$F$2:$J$259,5,0))</f>
        <v>0</v>
      </c>
      <c r="V5046" s="232"/>
      <c r="W5046" s="256" t="str">
        <f>IF(TYPE(VLOOKUP(V5046,Catalogue!$F$2:$J$259,3,0))=16," ",VLOOKUP(V5046,Catalogue!$F$2:$J$259,3,0))</f>
        <v xml:space="preserve"> </v>
      </c>
      <c r="X5046" s="228">
        <f>IF(TYPE(VLOOKUP(V5046,Catalogue!$F$2:$J$259,5,0))=16,0,VLOOKUP(V5046,Catalogue!$F$2:$J$259,5,0))</f>
        <v>0</v>
      </c>
      <c r="Y5046" s="232"/>
      <c r="Z5046" s="227" t="str">
        <f>IF(TYPE(VLOOKUP(Y5046,Catalogue!$F$2:$J$259,3,0))=16," ",VLOOKUP(Y5046,Catalogue!$F$2:$J$259,3,0))</f>
        <v xml:space="preserve"> </v>
      </c>
      <c r="AA5046" s="228">
        <f>IF(TYPE(VLOOKUP(Y5046,Catalogue!$F$2:$J$259,5,0))=16,0,VLOOKUP(Y5046,Catalogue!$F$2:$J$259,5,0))</f>
        <v>0</v>
      </c>
      <c r="AB5046" s="260"/>
      <c r="AC5046" s="260"/>
      <c r="AD5046" s="260"/>
      <c r="AE5046" s="260">
        <f t="shared" si="640"/>
        <v>0</v>
      </c>
      <c r="AF5046" s="228">
        <f t="shared" si="642"/>
        <v>0</v>
      </c>
      <c r="AG5046" s="228">
        <f t="shared" si="637"/>
        <v>0</v>
      </c>
      <c r="AH5046" s="228">
        <f t="shared" si="638"/>
        <v>0</v>
      </c>
      <c r="AI5046" s="232"/>
      <c r="AJ5046" s="227" t="str">
        <f>IF(TYPE(VLOOKUP(AI5046,Catalogue!$F$2:$J$259,3,0))=16," ",VLOOKUP(AI5046,Catalogue!$F$2:$J$259,3,0))</f>
        <v xml:space="preserve"> </v>
      </c>
      <c r="AK5046" s="228">
        <f>IF(TYPE(VLOOKUP(AI5046,Catalogue!$F$2:$J$259,5,0))=16,0,VLOOKUP(AI5046,Catalogue!$F$2:$J$259,5,0))</f>
        <v>0</v>
      </c>
      <c r="AL5046" s="227"/>
      <c r="AM5046" s="228">
        <f t="shared" si="641"/>
        <v>0</v>
      </c>
      <c r="AN5046" s="228"/>
      <c r="AO5046" s="229">
        <f t="shared" si="639"/>
        <v>0</v>
      </c>
    </row>
    <row r="5047" spans="1:41" x14ac:dyDescent="0.2">
      <c r="A5047" s="227"/>
      <c r="B5047" s="227"/>
      <c r="C5047" s="227"/>
      <c r="D5047" s="227"/>
      <c r="E5047" s="227"/>
      <c r="F5047" s="227"/>
      <c r="G5047" s="227"/>
      <c r="H5047" s="227"/>
      <c r="I5047" s="227"/>
      <c r="J5047" s="227"/>
      <c r="K5047" s="227"/>
      <c r="L5047" s="228">
        <f>IF(TYPE(VLOOKUP(K5047,Catalogue!$F$2:$J$259,5,0))=16,0,VLOOKUP(K5047,Catalogue!$F$2:$J$259,5,0))</f>
        <v>0</v>
      </c>
      <c r="M5047" s="228"/>
      <c r="N5047" s="228">
        <f t="shared" si="635"/>
        <v>0</v>
      </c>
      <c r="O5047" s="227"/>
      <c r="P5047" s="228">
        <f>IF(TYPE(VLOOKUP(O5047,Catalogue!$F$2:$J$259,5,0))=16,0,VLOOKUP(O5047,Catalogue!$F$2:$J$259,5,0))</f>
        <v>0</v>
      </c>
      <c r="Q5047" s="228"/>
      <c r="R5047" s="228">
        <f t="shared" si="636"/>
        <v>0</v>
      </c>
      <c r="S5047" s="232"/>
      <c r="T5047" s="256" t="str">
        <f>IF(TYPE(VLOOKUP(S5047,Catalogue!$F$2:$J$259,3,0))=16," ",VLOOKUP(S5047,Catalogue!$F$2:$J$259,3,0))</f>
        <v xml:space="preserve"> </v>
      </c>
      <c r="U5047" s="228">
        <f>IF(TYPE(VLOOKUP(S5047,Catalogue!$F$2:$J$259,5,0))=16,0,VLOOKUP(S5047,Catalogue!$F$2:$J$259,5,0))</f>
        <v>0</v>
      </c>
      <c r="V5047" s="232"/>
      <c r="W5047" s="256" t="str">
        <f>IF(TYPE(VLOOKUP(V5047,Catalogue!$F$2:$J$259,3,0))=16," ",VLOOKUP(V5047,Catalogue!$F$2:$J$259,3,0))</f>
        <v xml:space="preserve"> </v>
      </c>
      <c r="X5047" s="228">
        <f>IF(TYPE(VLOOKUP(V5047,Catalogue!$F$2:$J$259,5,0))=16,0,VLOOKUP(V5047,Catalogue!$F$2:$J$259,5,0))</f>
        <v>0</v>
      </c>
      <c r="Y5047" s="232"/>
      <c r="Z5047" s="227" t="str">
        <f>IF(TYPE(VLOOKUP(Y5047,Catalogue!$F$2:$J$259,3,0))=16," ",VLOOKUP(Y5047,Catalogue!$F$2:$J$259,3,0))</f>
        <v xml:space="preserve"> </v>
      </c>
      <c r="AA5047" s="228">
        <f>IF(TYPE(VLOOKUP(Y5047,Catalogue!$F$2:$J$259,5,0))=16,0,VLOOKUP(Y5047,Catalogue!$F$2:$J$259,5,0))</f>
        <v>0</v>
      </c>
      <c r="AB5047" s="260"/>
      <c r="AC5047" s="260"/>
      <c r="AD5047" s="260"/>
      <c r="AE5047" s="260">
        <f t="shared" si="640"/>
        <v>0</v>
      </c>
      <c r="AF5047" s="228">
        <f t="shared" si="642"/>
        <v>0</v>
      </c>
      <c r="AG5047" s="228">
        <f t="shared" si="637"/>
        <v>0</v>
      </c>
      <c r="AH5047" s="228">
        <f t="shared" si="638"/>
        <v>0</v>
      </c>
      <c r="AI5047" s="232"/>
      <c r="AJ5047" s="227" t="str">
        <f>IF(TYPE(VLOOKUP(AI5047,Catalogue!$F$2:$J$259,3,0))=16," ",VLOOKUP(AI5047,Catalogue!$F$2:$J$259,3,0))</f>
        <v xml:space="preserve"> </v>
      </c>
      <c r="AK5047" s="228">
        <f>IF(TYPE(VLOOKUP(AI5047,Catalogue!$F$2:$J$259,5,0))=16,0,VLOOKUP(AI5047,Catalogue!$F$2:$J$259,5,0))</f>
        <v>0</v>
      </c>
      <c r="AL5047" s="227"/>
      <c r="AM5047" s="228">
        <f t="shared" si="641"/>
        <v>0</v>
      </c>
      <c r="AN5047" s="228"/>
      <c r="AO5047" s="229">
        <f t="shared" si="639"/>
        <v>0</v>
      </c>
    </row>
    <row r="5048" spans="1:41" x14ac:dyDescent="0.2">
      <c r="A5048" s="227"/>
      <c r="B5048" s="227"/>
      <c r="C5048" s="227"/>
      <c r="D5048" s="227"/>
      <c r="E5048" s="227"/>
      <c r="F5048" s="227"/>
      <c r="G5048" s="227"/>
      <c r="H5048" s="227"/>
      <c r="I5048" s="227"/>
      <c r="J5048" s="227"/>
      <c r="K5048" s="227"/>
      <c r="L5048" s="228">
        <f>IF(TYPE(VLOOKUP(K5048,Catalogue!$F$2:$J$259,5,0))=16,0,VLOOKUP(K5048,Catalogue!$F$2:$J$259,5,0))</f>
        <v>0</v>
      </c>
      <c r="M5048" s="228"/>
      <c r="N5048" s="228">
        <f t="shared" si="635"/>
        <v>0</v>
      </c>
      <c r="O5048" s="227"/>
      <c r="P5048" s="228">
        <f>IF(TYPE(VLOOKUP(O5048,Catalogue!$F$2:$J$259,5,0))=16,0,VLOOKUP(O5048,Catalogue!$F$2:$J$259,5,0))</f>
        <v>0</v>
      </c>
      <c r="Q5048" s="228"/>
      <c r="R5048" s="228">
        <f t="shared" si="636"/>
        <v>0</v>
      </c>
      <c r="S5048" s="232"/>
      <c r="T5048" s="256" t="str">
        <f>IF(TYPE(VLOOKUP(S5048,Catalogue!$F$2:$J$259,3,0))=16," ",VLOOKUP(S5048,Catalogue!$F$2:$J$259,3,0))</f>
        <v xml:space="preserve"> </v>
      </c>
      <c r="U5048" s="228">
        <f>IF(TYPE(VLOOKUP(S5048,Catalogue!$F$2:$J$259,5,0))=16,0,VLOOKUP(S5048,Catalogue!$F$2:$J$259,5,0))</f>
        <v>0</v>
      </c>
      <c r="V5048" s="232"/>
      <c r="W5048" s="256" t="str">
        <f>IF(TYPE(VLOOKUP(V5048,Catalogue!$F$2:$J$259,3,0))=16," ",VLOOKUP(V5048,Catalogue!$F$2:$J$259,3,0))</f>
        <v xml:space="preserve"> </v>
      </c>
      <c r="X5048" s="228">
        <f>IF(TYPE(VLOOKUP(V5048,Catalogue!$F$2:$J$259,5,0))=16,0,VLOOKUP(V5048,Catalogue!$F$2:$J$259,5,0))</f>
        <v>0</v>
      </c>
      <c r="Y5048" s="232"/>
      <c r="Z5048" s="227" t="str">
        <f>IF(TYPE(VLOOKUP(Y5048,Catalogue!$F$2:$J$259,3,0))=16," ",VLOOKUP(Y5048,Catalogue!$F$2:$J$259,3,0))</f>
        <v xml:space="preserve"> </v>
      </c>
      <c r="AA5048" s="228">
        <f>IF(TYPE(VLOOKUP(Y5048,Catalogue!$F$2:$J$259,5,0))=16,0,VLOOKUP(Y5048,Catalogue!$F$2:$J$259,5,0))</f>
        <v>0</v>
      </c>
      <c r="AB5048" s="260"/>
      <c r="AC5048" s="260"/>
      <c r="AD5048" s="260"/>
      <c r="AE5048" s="260">
        <f t="shared" si="640"/>
        <v>0</v>
      </c>
      <c r="AF5048" s="228">
        <f t="shared" si="642"/>
        <v>0</v>
      </c>
      <c r="AG5048" s="228">
        <f t="shared" si="637"/>
        <v>0</v>
      </c>
      <c r="AH5048" s="228">
        <f t="shared" si="638"/>
        <v>0</v>
      </c>
      <c r="AI5048" s="232"/>
      <c r="AJ5048" s="227" t="str">
        <f>IF(TYPE(VLOOKUP(AI5048,Catalogue!$F$2:$J$259,3,0))=16," ",VLOOKUP(AI5048,Catalogue!$F$2:$J$259,3,0))</f>
        <v xml:space="preserve"> </v>
      </c>
      <c r="AK5048" s="228">
        <f>IF(TYPE(VLOOKUP(AI5048,Catalogue!$F$2:$J$259,5,0))=16,0,VLOOKUP(AI5048,Catalogue!$F$2:$J$259,5,0))</f>
        <v>0</v>
      </c>
      <c r="AL5048" s="227"/>
      <c r="AM5048" s="228">
        <f t="shared" si="641"/>
        <v>0</v>
      </c>
      <c r="AN5048" s="228"/>
      <c r="AO5048" s="229">
        <f t="shared" si="639"/>
        <v>0</v>
      </c>
    </row>
    <row r="5049" spans="1:41" x14ac:dyDescent="0.2">
      <c r="A5049" s="227"/>
      <c r="B5049" s="227"/>
      <c r="C5049" s="227"/>
      <c r="D5049" s="227"/>
      <c r="E5049" s="227"/>
      <c r="F5049" s="227"/>
      <c r="G5049" s="227"/>
      <c r="H5049" s="227"/>
      <c r="I5049" s="227"/>
      <c r="J5049" s="227"/>
      <c r="K5049" s="227"/>
      <c r="L5049" s="228">
        <f>IF(TYPE(VLOOKUP(K5049,Catalogue!$F$2:$J$259,5,0))=16,0,VLOOKUP(K5049,Catalogue!$F$2:$J$259,5,0))</f>
        <v>0</v>
      </c>
      <c r="M5049" s="228"/>
      <c r="N5049" s="228">
        <f t="shared" si="635"/>
        <v>0</v>
      </c>
      <c r="O5049" s="227"/>
      <c r="P5049" s="228">
        <f>IF(TYPE(VLOOKUP(O5049,Catalogue!$F$2:$J$259,5,0))=16,0,VLOOKUP(O5049,Catalogue!$F$2:$J$259,5,0))</f>
        <v>0</v>
      </c>
      <c r="Q5049" s="228"/>
      <c r="R5049" s="228">
        <f t="shared" si="636"/>
        <v>0</v>
      </c>
      <c r="S5049" s="232"/>
      <c r="T5049" s="256" t="str">
        <f>IF(TYPE(VLOOKUP(S5049,Catalogue!$F$2:$J$259,3,0))=16," ",VLOOKUP(S5049,Catalogue!$F$2:$J$259,3,0))</f>
        <v xml:space="preserve"> </v>
      </c>
      <c r="U5049" s="228">
        <f>IF(TYPE(VLOOKUP(S5049,Catalogue!$F$2:$J$259,5,0))=16,0,VLOOKUP(S5049,Catalogue!$F$2:$J$259,5,0))</f>
        <v>0</v>
      </c>
      <c r="V5049" s="232"/>
      <c r="W5049" s="256" t="str">
        <f>IF(TYPE(VLOOKUP(V5049,Catalogue!$F$2:$J$259,3,0))=16," ",VLOOKUP(V5049,Catalogue!$F$2:$J$259,3,0))</f>
        <v xml:space="preserve"> </v>
      </c>
      <c r="X5049" s="228">
        <f>IF(TYPE(VLOOKUP(V5049,Catalogue!$F$2:$J$259,5,0))=16,0,VLOOKUP(V5049,Catalogue!$F$2:$J$259,5,0))</f>
        <v>0</v>
      </c>
      <c r="Y5049" s="232"/>
      <c r="Z5049" s="227" t="str">
        <f>IF(TYPE(VLOOKUP(Y5049,Catalogue!$F$2:$J$259,3,0))=16," ",VLOOKUP(Y5049,Catalogue!$F$2:$J$259,3,0))</f>
        <v xml:space="preserve"> </v>
      </c>
      <c r="AA5049" s="228">
        <f>IF(TYPE(VLOOKUP(Y5049,Catalogue!$F$2:$J$259,5,0))=16,0,VLOOKUP(Y5049,Catalogue!$F$2:$J$259,5,0))</f>
        <v>0</v>
      </c>
      <c r="AB5049" s="260"/>
      <c r="AC5049" s="260"/>
      <c r="AD5049" s="260"/>
      <c r="AE5049" s="260">
        <f t="shared" si="640"/>
        <v>0</v>
      </c>
      <c r="AF5049" s="228">
        <f t="shared" si="642"/>
        <v>0</v>
      </c>
      <c r="AG5049" s="228">
        <f t="shared" si="637"/>
        <v>0</v>
      </c>
      <c r="AH5049" s="228">
        <f t="shared" si="638"/>
        <v>0</v>
      </c>
      <c r="AI5049" s="232"/>
      <c r="AJ5049" s="227" t="str">
        <f>IF(TYPE(VLOOKUP(AI5049,Catalogue!$F$2:$J$259,3,0))=16," ",VLOOKUP(AI5049,Catalogue!$F$2:$J$259,3,0))</f>
        <v xml:space="preserve"> </v>
      </c>
      <c r="AK5049" s="228">
        <f>IF(TYPE(VLOOKUP(AI5049,Catalogue!$F$2:$J$259,5,0))=16,0,VLOOKUP(AI5049,Catalogue!$F$2:$J$259,5,0))</f>
        <v>0</v>
      </c>
      <c r="AL5049" s="227"/>
      <c r="AM5049" s="228">
        <f t="shared" si="641"/>
        <v>0</v>
      </c>
      <c r="AN5049" s="228"/>
      <c r="AO5049" s="229">
        <f t="shared" si="639"/>
        <v>0</v>
      </c>
    </row>
    <row r="5050" spans="1:41" x14ac:dyDescent="0.2">
      <c r="A5050" s="227"/>
      <c r="B5050" s="227"/>
      <c r="C5050" s="227"/>
      <c r="D5050" s="227"/>
      <c r="E5050" s="227"/>
      <c r="F5050" s="227"/>
      <c r="G5050" s="227"/>
      <c r="H5050" s="227"/>
      <c r="I5050" s="227"/>
      <c r="J5050" s="227"/>
      <c r="K5050" s="227"/>
      <c r="L5050" s="228">
        <f>IF(TYPE(VLOOKUP(K5050,Catalogue!$F$2:$J$259,5,0))=16,0,VLOOKUP(K5050,Catalogue!$F$2:$J$259,5,0))</f>
        <v>0</v>
      </c>
      <c r="M5050" s="228"/>
      <c r="N5050" s="228">
        <f t="shared" si="635"/>
        <v>0</v>
      </c>
      <c r="O5050" s="227"/>
      <c r="P5050" s="228">
        <f>IF(TYPE(VLOOKUP(O5050,Catalogue!$F$2:$J$259,5,0))=16,0,VLOOKUP(O5050,Catalogue!$F$2:$J$259,5,0))</f>
        <v>0</v>
      </c>
      <c r="Q5050" s="228"/>
      <c r="R5050" s="228">
        <f t="shared" si="636"/>
        <v>0</v>
      </c>
      <c r="S5050" s="232"/>
      <c r="T5050" s="256" t="str">
        <f>IF(TYPE(VLOOKUP(S5050,Catalogue!$F$2:$J$259,3,0))=16," ",VLOOKUP(S5050,Catalogue!$F$2:$J$259,3,0))</f>
        <v xml:space="preserve"> </v>
      </c>
      <c r="U5050" s="228">
        <f>IF(TYPE(VLOOKUP(S5050,Catalogue!$F$2:$J$259,5,0))=16,0,VLOOKUP(S5050,Catalogue!$F$2:$J$259,5,0))</f>
        <v>0</v>
      </c>
      <c r="V5050" s="232"/>
      <c r="W5050" s="256" t="str">
        <f>IF(TYPE(VLOOKUP(V5050,Catalogue!$F$2:$J$259,3,0))=16," ",VLOOKUP(V5050,Catalogue!$F$2:$J$259,3,0))</f>
        <v xml:space="preserve"> </v>
      </c>
      <c r="X5050" s="228">
        <f>IF(TYPE(VLOOKUP(V5050,Catalogue!$F$2:$J$259,5,0))=16,0,VLOOKUP(V5050,Catalogue!$F$2:$J$259,5,0))</f>
        <v>0</v>
      </c>
      <c r="Y5050" s="232"/>
      <c r="Z5050" s="227" t="str">
        <f>IF(TYPE(VLOOKUP(Y5050,Catalogue!$F$2:$J$259,3,0))=16," ",VLOOKUP(Y5050,Catalogue!$F$2:$J$259,3,0))</f>
        <v xml:space="preserve"> </v>
      </c>
      <c r="AA5050" s="228">
        <f>IF(TYPE(VLOOKUP(Y5050,Catalogue!$F$2:$J$259,5,0))=16,0,VLOOKUP(Y5050,Catalogue!$F$2:$J$259,5,0))</f>
        <v>0</v>
      </c>
      <c r="AB5050" s="260"/>
      <c r="AC5050" s="260"/>
      <c r="AD5050" s="260"/>
      <c r="AE5050" s="260">
        <f t="shared" si="640"/>
        <v>0</v>
      </c>
      <c r="AF5050" s="228">
        <f t="shared" si="642"/>
        <v>0</v>
      </c>
      <c r="AG5050" s="228">
        <f t="shared" si="637"/>
        <v>0</v>
      </c>
      <c r="AH5050" s="228">
        <f t="shared" si="638"/>
        <v>0</v>
      </c>
      <c r="AI5050" s="232"/>
      <c r="AJ5050" s="227" t="str">
        <f>IF(TYPE(VLOOKUP(AI5050,Catalogue!$F$2:$J$259,3,0))=16," ",VLOOKUP(AI5050,Catalogue!$F$2:$J$259,3,0))</f>
        <v xml:space="preserve"> </v>
      </c>
      <c r="AK5050" s="228">
        <f>IF(TYPE(VLOOKUP(AI5050,Catalogue!$F$2:$J$259,5,0))=16,0,VLOOKUP(AI5050,Catalogue!$F$2:$J$259,5,0))</f>
        <v>0</v>
      </c>
      <c r="AL5050" s="227"/>
      <c r="AM5050" s="228">
        <f t="shared" si="641"/>
        <v>0</v>
      </c>
      <c r="AN5050" s="228"/>
      <c r="AO5050" s="229">
        <f t="shared" si="639"/>
        <v>0</v>
      </c>
    </row>
    <row r="5051" spans="1:41" x14ac:dyDescent="0.2">
      <c r="A5051" s="227"/>
      <c r="B5051" s="227"/>
      <c r="C5051" s="227"/>
      <c r="D5051" s="227"/>
      <c r="E5051" s="227"/>
      <c r="F5051" s="227"/>
      <c r="G5051" s="227"/>
      <c r="H5051" s="227"/>
      <c r="I5051" s="227"/>
      <c r="J5051" s="227"/>
      <c r="K5051" s="227"/>
      <c r="L5051" s="228">
        <f>IF(TYPE(VLOOKUP(K5051,Catalogue!$F$2:$J$259,5,0))=16,0,VLOOKUP(K5051,Catalogue!$F$2:$J$259,5,0))</f>
        <v>0</v>
      </c>
      <c r="M5051" s="228"/>
      <c r="N5051" s="228">
        <f t="shared" si="635"/>
        <v>0</v>
      </c>
      <c r="O5051" s="227"/>
      <c r="P5051" s="228">
        <f>IF(TYPE(VLOOKUP(O5051,Catalogue!$F$2:$J$259,5,0))=16,0,VLOOKUP(O5051,Catalogue!$F$2:$J$259,5,0))</f>
        <v>0</v>
      </c>
      <c r="Q5051" s="228"/>
      <c r="R5051" s="228">
        <f t="shared" si="636"/>
        <v>0</v>
      </c>
      <c r="S5051" s="232"/>
      <c r="T5051" s="256" t="str">
        <f>IF(TYPE(VLOOKUP(S5051,Catalogue!$F$2:$J$259,3,0))=16," ",VLOOKUP(S5051,Catalogue!$F$2:$J$259,3,0))</f>
        <v xml:space="preserve"> </v>
      </c>
      <c r="U5051" s="228">
        <f>IF(TYPE(VLOOKUP(S5051,Catalogue!$F$2:$J$259,5,0))=16,0,VLOOKUP(S5051,Catalogue!$F$2:$J$259,5,0))</f>
        <v>0</v>
      </c>
      <c r="V5051" s="232"/>
      <c r="W5051" s="256" t="str">
        <f>IF(TYPE(VLOOKUP(V5051,Catalogue!$F$2:$J$259,3,0))=16," ",VLOOKUP(V5051,Catalogue!$F$2:$J$259,3,0))</f>
        <v xml:space="preserve"> </v>
      </c>
      <c r="X5051" s="228">
        <f>IF(TYPE(VLOOKUP(V5051,Catalogue!$F$2:$J$259,5,0))=16,0,VLOOKUP(V5051,Catalogue!$F$2:$J$259,5,0))</f>
        <v>0</v>
      </c>
      <c r="Y5051" s="232"/>
      <c r="Z5051" s="227" t="str">
        <f>IF(TYPE(VLOOKUP(Y5051,Catalogue!$F$2:$J$259,3,0))=16," ",VLOOKUP(Y5051,Catalogue!$F$2:$J$259,3,0))</f>
        <v xml:space="preserve"> </v>
      </c>
      <c r="AA5051" s="228">
        <f>IF(TYPE(VLOOKUP(Y5051,Catalogue!$F$2:$J$259,5,0))=16,0,VLOOKUP(Y5051,Catalogue!$F$2:$J$259,5,0))</f>
        <v>0</v>
      </c>
      <c r="AB5051" s="260"/>
      <c r="AC5051" s="260"/>
      <c r="AD5051" s="260"/>
      <c r="AE5051" s="260">
        <f t="shared" si="640"/>
        <v>0</v>
      </c>
      <c r="AF5051" s="228">
        <f t="shared" si="642"/>
        <v>0</v>
      </c>
      <c r="AG5051" s="228">
        <f t="shared" si="637"/>
        <v>0</v>
      </c>
      <c r="AH5051" s="228">
        <f t="shared" si="638"/>
        <v>0</v>
      </c>
      <c r="AI5051" s="232"/>
      <c r="AJ5051" s="227" t="str">
        <f>IF(TYPE(VLOOKUP(AI5051,Catalogue!$F$2:$J$259,3,0))=16," ",VLOOKUP(AI5051,Catalogue!$F$2:$J$259,3,0))</f>
        <v xml:space="preserve"> </v>
      </c>
      <c r="AK5051" s="228">
        <f>IF(TYPE(VLOOKUP(AI5051,Catalogue!$F$2:$J$259,5,0))=16,0,VLOOKUP(AI5051,Catalogue!$F$2:$J$259,5,0))</f>
        <v>0</v>
      </c>
      <c r="AL5051" s="227"/>
      <c r="AM5051" s="228">
        <f t="shared" si="641"/>
        <v>0</v>
      </c>
      <c r="AN5051" s="228"/>
      <c r="AO5051" s="229">
        <f t="shared" si="639"/>
        <v>0</v>
      </c>
    </row>
    <row r="5052" spans="1:41" x14ac:dyDescent="0.2">
      <c r="A5052" s="227"/>
      <c r="B5052" s="227"/>
      <c r="C5052" s="227"/>
      <c r="D5052" s="227"/>
      <c r="E5052" s="227"/>
      <c r="F5052" s="227"/>
      <c r="G5052" s="227"/>
      <c r="H5052" s="227"/>
      <c r="I5052" s="227"/>
      <c r="J5052" s="227"/>
      <c r="K5052" s="227"/>
      <c r="L5052" s="228">
        <f>IF(TYPE(VLOOKUP(K5052,Catalogue!$F$2:$J$259,5,0))=16,0,VLOOKUP(K5052,Catalogue!$F$2:$J$259,5,0))</f>
        <v>0</v>
      </c>
      <c r="M5052" s="228"/>
      <c r="N5052" s="228">
        <f t="shared" si="635"/>
        <v>0</v>
      </c>
      <c r="O5052" s="227"/>
      <c r="P5052" s="228">
        <f>IF(TYPE(VLOOKUP(O5052,Catalogue!$F$2:$J$259,5,0))=16,0,VLOOKUP(O5052,Catalogue!$F$2:$J$259,5,0))</f>
        <v>0</v>
      </c>
      <c r="Q5052" s="228"/>
      <c r="R5052" s="228">
        <f t="shared" si="636"/>
        <v>0</v>
      </c>
      <c r="S5052" s="232"/>
      <c r="T5052" s="256" t="str">
        <f>IF(TYPE(VLOOKUP(S5052,Catalogue!$F$2:$J$259,3,0))=16," ",VLOOKUP(S5052,Catalogue!$F$2:$J$259,3,0))</f>
        <v xml:space="preserve"> </v>
      </c>
      <c r="U5052" s="228">
        <f>IF(TYPE(VLOOKUP(S5052,Catalogue!$F$2:$J$259,5,0))=16,0,VLOOKUP(S5052,Catalogue!$F$2:$J$259,5,0))</f>
        <v>0</v>
      </c>
      <c r="V5052" s="232"/>
      <c r="W5052" s="256" t="str">
        <f>IF(TYPE(VLOOKUP(V5052,Catalogue!$F$2:$J$259,3,0))=16," ",VLOOKUP(V5052,Catalogue!$F$2:$J$259,3,0))</f>
        <v xml:space="preserve"> </v>
      </c>
      <c r="X5052" s="228">
        <f>IF(TYPE(VLOOKUP(V5052,Catalogue!$F$2:$J$259,5,0))=16,0,VLOOKUP(V5052,Catalogue!$F$2:$J$259,5,0))</f>
        <v>0</v>
      </c>
      <c r="Y5052" s="232"/>
      <c r="Z5052" s="227" t="str">
        <f>IF(TYPE(VLOOKUP(Y5052,Catalogue!$F$2:$J$259,3,0))=16," ",VLOOKUP(Y5052,Catalogue!$F$2:$J$259,3,0))</f>
        <v xml:space="preserve"> </v>
      </c>
      <c r="AA5052" s="228">
        <f>IF(TYPE(VLOOKUP(Y5052,Catalogue!$F$2:$J$259,5,0))=16,0,VLOOKUP(Y5052,Catalogue!$F$2:$J$259,5,0))</f>
        <v>0</v>
      </c>
      <c r="AB5052" s="260"/>
      <c r="AC5052" s="260"/>
      <c r="AD5052" s="260"/>
      <c r="AE5052" s="260">
        <f t="shared" si="640"/>
        <v>0</v>
      </c>
      <c r="AF5052" s="228">
        <f t="shared" si="642"/>
        <v>0</v>
      </c>
      <c r="AG5052" s="228">
        <f t="shared" si="637"/>
        <v>0</v>
      </c>
      <c r="AH5052" s="228">
        <f t="shared" si="638"/>
        <v>0</v>
      </c>
      <c r="AI5052" s="232"/>
      <c r="AJ5052" s="227" t="str">
        <f>IF(TYPE(VLOOKUP(AI5052,Catalogue!$F$2:$J$259,3,0))=16," ",VLOOKUP(AI5052,Catalogue!$F$2:$J$259,3,0))</f>
        <v xml:space="preserve"> </v>
      </c>
      <c r="AK5052" s="228">
        <f>IF(TYPE(VLOOKUP(AI5052,Catalogue!$F$2:$J$259,5,0))=16,0,VLOOKUP(AI5052,Catalogue!$F$2:$J$259,5,0))</f>
        <v>0</v>
      </c>
      <c r="AL5052" s="227"/>
      <c r="AM5052" s="228">
        <f t="shared" si="641"/>
        <v>0</v>
      </c>
      <c r="AN5052" s="228"/>
      <c r="AO5052" s="229">
        <f t="shared" si="639"/>
        <v>0</v>
      </c>
    </row>
    <row r="5053" spans="1:41" x14ac:dyDescent="0.2">
      <c r="A5053" s="227"/>
      <c r="B5053" s="227"/>
      <c r="C5053" s="227"/>
      <c r="D5053" s="227"/>
      <c r="E5053" s="227"/>
      <c r="F5053" s="227"/>
      <c r="G5053" s="227"/>
      <c r="H5053" s="227"/>
      <c r="I5053" s="227"/>
      <c r="J5053" s="227"/>
      <c r="K5053" s="227"/>
      <c r="L5053" s="228">
        <f>IF(TYPE(VLOOKUP(K5053,Catalogue!$F$2:$J$259,5,0))=16,0,VLOOKUP(K5053,Catalogue!$F$2:$J$259,5,0))</f>
        <v>0</v>
      </c>
      <c r="M5053" s="228"/>
      <c r="N5053" s="228">
        <f t="shared" si="635"/>
        <v>0</v>
      </c>
      <c r="O5053" s="227"/>
      <c r="P5053" s="228">
        <f>IF(TYPE(VLOOKUP(O5053,Catalogue!$F$2:$J$259,5,0))=16,0,VLOOKUP(O5053,Catalogue!$F$2:$J$259,5,0))</f>
        <v>0</v>
      </c>
      <c r="Q5053" s="228"/>
      <c r="R5053" s="228">
        <f t="shared" si="636"/>
        <v>0</v>
      </c>
      <c r="S5053" s="232"/>
      <c r="T5053" s="256" t="str">
        <f>IF(TYPE(VLOOKUP(S5053,Catalogue!$F$2:$J$259,3,0))=16," ",VLOOKUP(S5053,Catalogue!$F$2:$J$259,3,0))</f>
        <v xml:space="preserve"> </v>
      </c>
      <c r="U5053" s="228">
        <f>IF(TYPE(VLOOKUP(S5053,Catalogue!$F$2:$J$259,5,0))=16,0,VLOOKUP(S5053,Catalogue!$F$2:$J$259,5,0))</f>
        <v>0</v>
      </c>
      <c r="V5053" s="232"/>
      <c r="W5053" s="256" t="str">
        <f>IF(TYPE(VLOOKUP(V5053,Catalogue!$F$2:$J$259,3,0))=16," ",VLOOKUP(V5053,Catalogue!$F$2:$J$259,3,0))</f>
        <v xml:space="preserve"> </v>
      </c>
      <c r="X5053" s="228">
        <f>IF(TYPE(VLOOKUP(V5053,Catalogue!$F$2:$J$259,5,0))=16,0,VLOOKUP(V5053,Catalogue!$F$2:$J$259,5,0))</f>
        <v>0</v>
      </c>
      <c r="Y5053" s="232"/>
      <c r="Z5053" s="227" t="str">
        <f>IF(TYPE(VLOOKUP(Y5053,Catalogue!$F$2:$J$259,3,0))=16," ",VLOOKUP(Y5053,Catalogue!$F$2:$J$259,3,0))</f>
        <v xml:space="preserve"> </v>
      </c>
      <c r="AA5053" s="228">
        <f>IF(TYPE(VLOOKUP(Y5053,Catalogue!$F$2:$J$259,5,0))=16,0,VLOOKUP(Y5053,Catalogue!$F$2:$J$259,5,0))</f>
        <v>0</v>
      </c>
      <c r="AB5053" s="260"/>
      <c r="AC5053" s="260"/>
      <c r="AD5053" s="260"/>
      <c r="AE5053" s="260">
        <f t="shared" si="640"/>
        <v>0</v>
      </c>
      <c r="AF5053" s="228">
        <f t="shared" si="642"/>
        <v>0</v>
      </c>
      <c r="AG5053" s="228">
        <f t="shared" si="637"/>
        <v>0</v>
      </c>
      <c r="AH5053" s="228">
        <f t="shared" si="638"/>
        <v>0</v>
      </c>
      <c r="AI5053" s="232"/>
      <c r="AJ5053" s="227" t="str">
        <f>IF(TYPE(VLOOKUP(AI5053,Catalogue!$F$2:$J$259,3,0))=16," ",VLOOKUP(AI5053,Catalogue!$F$2:$J$259,3,0))</f>
        <v xml:space="preserve"> </v>
      </c>
      <c r="AK5053" s="228">
        <f>IF(TYPE(VLOOKUP(AI5053,Catalogue!$F$2:$J$259,5,0))=16,0,VLOOKUP(AI5053,Catalogue!$F$2:$J$259,5,0))</f>
        <v>0</v>
      </c>
      <c r="AL5053" s="227"/>
      <c r="AM5053" s="228">
        <f t="shared" si="641"/>
        <v>0</v>
      </c>
      <c r="AN5053" s="228"/>
      <c r="AO5053" s="229">
        <f t="shared" si="639"/>
        <v>0</v>
      </c>
    </row>
    <row r="5054" spans="1:41" x14ac:dyDescent="0.2">
      <c r="A5054" s="227"/>
      <c r="B5054" s="227"/>
      <c r="C5054" s="227"/>
      <c r="D5054" s="227"/>
      <c r="E5054" s="227"/>
      <c r="F5054" s="227"/>
      <c r="G5054" s="227"/>
      <c r="H5054" s="227"/>
      <c r="I5054" s="227"/>
      <c r="J5054" s="227"/>
      <c r="K5054" s="227"/>
      <c r="L5054" s="228">
        <f>IF(TYPE(VLOOKUP(K5054,Catalogue!$F$2:$J$259,5,0))=16,0,VLOOKUP(K5054,Catalogue!$F$2:$J$259,5,0))</f>
        <v>0</v>
      </c>
      <c r="M5054" s="228"/>
      <c r="N5054" s="228">
        <f t="shared" si="635"/>
        <v>0</v>
      </c>
      <c r="O5054" s="227"/>
      <c r="P5054" s="228">
        <f>IF(TYPE(VLOOKUP(O5054,Catalogue!$F$2:$J$259,5,0))=16,0,VLOOKUP(O5054,Catalogue!$F$2:$J$259,5,0))</f>
        <v>0</v>
      </c>
      <c r="Q5054" s="228"/>
      <c r="R5054" s="228">
        <f t="shared" si="636"/>
        <v>0</v>
      </c>
      <c r="S5054" s="232"/>
      <c r="T5054" s="256" t="str">
        <f>IF(TYPE(VLOOKUP(S5054,Catalogue!$F$2:$J$259,3,0))=16," ",VLOOKUP(S5054,Catalogue!$F$2:$J$259,3,0))</f>
        <v xml:space="preserve"> </v>
      </c>
      <c r="U5054" s="228">
        <f>IF(TYPE(VLOOKUP(S5054,Catalogue!$F$2:$J$259,5,0))=16,0,VLOOKUP(S5054,Catalogue!$F$2:$J$259,5,0))</f>
        <v>0</v>
      </c>
      <c r="V5054" s="232"/>
      <c r="W5054" s="256" t="str">
        <f>IF(TYPE(VLOOKUP(V5054,Catalogue!$F$2:$J$259,3,0))=16," ",VLOOKUP(V5054,Catalogue!$F$2:$J$259,3,0))</f>
        <v xml:space="preserve"> </v>
      </c>
      <c r="X5054" s="228">
        <f>IF(TYPE(VLOOKUP(V5054,Catalogue!$F$2:$J$259,5,0))=16,0,VLOOKUP(V5054,Catalogue!$F$2:$J$259,5,0))</f>
        <v>0</v>
      </c>
      <c r="Y5054" s="232"/>
      <c r="Z5054" s="227" t="str">
        <f>IF(TYPE(VLOOKUP(Y5054,Catalogue!$F$2:$J$259,3,0))=16," ",VLOOKUP(Y5054,Catalogue!$F$2:$J$259,3,0))</f>
        <v xml:space="preserve"> </v>
      </c>
      <c r="AA5054" s="228">
        <f>IF(TYPE(VLOOKUP(Y5054,Catalogue!$F$2:$J$259,5,0))=16,0,VLOOKUP(Y5054,Catalogue!$F$2:$J$259,5,0))</f>
        <v>0</v>
      </c>
      <c r="AB5054" s="260"/>
      <c r="AC5054" s="260"/>
      <c r="AD5054" s="260"/>
      <c r="AE5054" s="260">
        <f t="shared" si="640"/>
        <v>0</v>
      </c>
      <c r="AF5054" s="228">
        <f t="shared" si="642"/>
        <v>0</v>
      </c>
      <c r="AG5054" s="228">
        <f t="shared" si="637"/>
        <v>0</v>
      </c>
      <c r="AH5054" s="228">
        <f t="shared" si="638"/>
        <v>0</v>
      </c>
      <c r="AI5054" s="232"/>
      <c r="AJ5054" s="227" t="str">
        <f>IF(TYPE(VLOOKUP(AI5054,Catalogue!$F$2:$J$259,3,0))=16," ",VLOOKUP(AI5054,Catalogue!$F$2:$J$259,3,0))</f>
        <v xml:space="preserve"> </v>
      </c>
      <c r="AK5054" s="228">
        <f>IF(TYPE(VLOOKUP(AI5054,Catalogue!$F$2:$J$259,5,0))=16,0,VLOOKUP(AI5054,Catalogue!$F$2:$J$259,5,0))</f>
        <v>0</v>
      </c>
      <c r="AL5054" s="227"/>
      <c r="AM5054" s="228">
        <f t="shared" si="641"/>
        <v>0</v>
      </c>
      <c r="AN5054" s="228"/>
      <c r="AO5054" s="229">
        <f t="shared" si="639"/>
        <v>0</v>
      </c>
    </row>
    <row r="5055" spans="1:41" x14ac:dyDescent="0.2">
      <c r="A5055" s="227"/>
      <c r="B5055" s="227"/>
      <c r="C5055" s="227"/>
      <c r="D5055" s="227"/>
      <c r="E5055" s="227"/>
      <c r="F5055" s="227"/>
      <c r="G5055" s="227"/>
      <c r="H5055" s="227"/>
      <c r="I5055" s="227"/>
      <c r="J5055" s="227"/>
      <c r="K5055" s="227"/>
      <c r="L5055" s="228">
        <f>IF(TYPE(VLOOKUP(K5055,Catalogue!$F$2:$J$259,5,0))=16,0,VLOOKUP(K5055,Catalogue!$F$2:$J$259,5,0))</f>
        <v>0</v>
      </c>
      <c r="M5055" s="228"/>
      <c r="N5055" s="228">
        <f t="shared" si="635"/>
        <v>0</v>
      </c>
      <c r="O5055" s="227"/>
      <c r="P5055" s="228">
        <f>IF(TYPE(VLOOKUP(O5055,Catalogue!$F$2:$J$259,5,0))=16,0,VLOOKUP(O5055,Catalogue!$F$2:$J$259,5,0))</f>
        <v>0</v>
      </c>
      <c r="Q5055" s="228"/>
      <c r="R5055" s="228">
        <f t="shared" si="636"/>
        <v>0</v>
      </c>
      <c r="S5055" s="232"/>
      <c r="T5055" s="256" t="str">
        <f>IF(TYPE(VLOOKUP(S5055,Catalogue!$F$2:$J$259,3,0))=16," ",VLOOKUP(S5055,Catalogue!$F$2:$J$259,3,0))</f>
        <v xml:space="preserve"> </v>
      </c>
      <c r="U5055" s="228">
        <f>IF(TYPE(VLOOKUP(S5055,Catalogue!$F$2:$J$259,5,0))=16,0,VLOOKUP(S5055,Catalogue!$F$2:$J$259,5,0))</f>
        <v>0</v>
      </c>
      <c r="V5055" s="232"/>
      <c r="W5055" s="256" t="str">
        <f>IF(TYPE(VLOOKUP(V5055,Catalogue!$F$2:$J$259,3,0))=16," ",VLOOKUP(V5055,Catalogue!$F$2:$J$259,3,0))</f>
        <v xml:space="preserve"> </v>
      </c>
      <c r="X5055" s="228">
        <f>IF(TYPE(VLOOKUP(V5055,Catalogue!$F$2:$J$259,5,0))=16,0,VLOOKUP(V5055,Catalogue!$F$2:$J$259,5,0))</f>
        <v>0</v>
      </c>
      <c r="Y5055" s="232"/>
      <c r="Z5055" s="227" t="str">
        <f>IF(TYPE(VLOOKUP(Y5055,Catalogue!$F$2:$J$259,3,0))=16," ",VLOOKUP(Y5055,Catalogue!$F$2:$J$259,3,0))</f>
        <v xml:space="preserve"> </v>
      </c>
      <c r="AA5055" s="228">
        <f>IF(TYPE(VLOOKUP(Y5055,Catalogue!$F$2:$J$259,5,0))=16,0,VLOOKUP(Y5055,Catalogue!$F$2:$J$259,5,0))</f>
        <v>0</v>
      </c>
      <c r="AB5055" s="260"/>
      <c r="AC5055" s="260"/>
      <c r="AD5055" s="260"/>
      <c r="AE5055" s="260">
        <f t="shared" si="640"/>
        <v>0</v>
      </c>
      <c r="AF5055" s="228">
        <f t="shared" si="642"/>
        <v>0</v>
      </c>
      <c r="AG5055" s="228">
        <f t="shared" si="637"/>
        <v>0</v>
      </c>
      <c r="AH5055" s="228">
        <f t="shared" si="638"/>
        <v>0</v>
      </c>
      <c r="AI5055" s="232"/>
      <c r="AJ5055" s="227" t="str">
        <f>IF(TYPE(VLOOKUP(AI5055,Catalogue!$F$2:$J$259,3,0))=16," ",VLOOKUP(AI5055,Catalogue!$F$2:$J$259,3,0))</f>
        <v xml:space="preserve"> </v>
      </c>
      <c r="AK5055" s="228">
        <f>IF(TYPE(VLOOKUP(AI5055,Catalogue!$F$2:$J$259,5,0))=16,0,VLOOKUP(AI5055,Catalogue!$F$2:$J$259,5,0))</f>
        <v>0</v>
      </c>
      <c r="AL5055" s="227"/>
      <c r="AM5055" s="228">
        <f t="shared" si="641"/>
        <v>0</v>
      </c>
      <c r="AN5055" s="228"/>
      <c r="AO5055" s="229">
        <f t="shared" si="639"/>
        <v>0</v>
      </c>
    </row>
    <row r="5056" spans="1:41" x14ac:dyDescent="0.2">
      <c r="A5056" s="227"/>
      <c r="B5056" s="227"/>
      <c r="C5056" s="227"/>
      <c r="D5056" s="227"/>
      <c r="E5056" s="227"/>
      <c r="F5056" s="227"/>
      <c r="G5056" s="227"/>
      <c r="H5056" s="227"/>
      <c r="I5056" s="227"/>
      <c r="J5056" s="227"/>
      <c r="K5056" s="227"/>
      <c r="L5056" s="228">
        <f>IF(TYPE(VLOOKUP(K5056,Catalogue!$F$2:$J$259,5,0))=16,0,VLOOKUP(K5056,Catalogue!$F$2:$J$259,5,0))</f>
        <v>0</v>
      </c>
      <c r="M5056" s="228"/>
      <c r="N5056" s="228">
        <f t="shared" si="635"/>
        <v>0</v>
      </c>
      <c r="O5056" s="227"/>
      <c r="P5056" s="228">
        <f>IF(TYPE(VLOOKUP(O5056,Catalogue!$F$2:$J$259,5,0))=16,0,VLOOKUP(O5056,Catalogue!$F$2:$J$259,5,0))</f>
        <v>0</v>
      </c>
      <c r="Q5056" s="228"/>
      <c r="R5056" s="228">
        <f t="shared" si="636"/>
        <v>0</v>
      </c>
      <c r="S5056" s="232"/>
      <c r="T5056" s="256" t="str">
        <f>IF(TYPE(VLOOKUP(S5056,Catalogue!$F$2:$J$259,3,0))=16," ",VLOOKUP(S5056,Catalogue!$F$2:$J$259,3,0))</f>
        <v xml:space="preserve"> </v>
      </c>
      <c r="U5056" s="228">
        <f>IF(TYPE(VLOOKUP(S5056,Catalogue!$F$2:$J$259,5,0))=16,0,VLOOKUP(S5056,Catalogue!$F$2:$J$259,5,0))</f>
        <v>0</v>
      </c>
      <c r="V5056" s="232"/>
      <c r="W5056" s="256" t="str">
        <f>IF(TYPE(VLOOKUP(V5056,Catalogue!$F$2:$J$259,3,0))=16," ",VLOOKUP(V5056,Catalogue!$F$2:$J$259,3,0))</f>
        <v xml:space="preserve"> </v>
      </c>
      <c r="X5056" s="228">
        <f>IF(TYPE(VLOOKUP(V5056,Catalogue!$F$2:$J$259,5,0))=16,0,VLOOKUP(V5056,Catalogue!$F$2:$J$259,5,0))</f>
        <v>0</v>
      </c>
      <c r="Y5056" s="232"/>
      <c r="Z5056" s="227" t="str">
        <f>IF(TYPE(VLOOKUP(Y5056,Catalogue!$F$2:$J$259,3,0))=16," ",VLOOKUP(Y5056,Catalogue!$F$2:$J$259,3,0))</f>
        <v xml:space="preserve"> </v>
      </c>
      <c r="AA5056" s="228">
        <f>IF(TYPE(VLOOKUP(Y5056,Catalogue!$F$2:$J$259,5,0))=16,0,VLOOKUP(Y5056,Catalogue!$F$2:$J$259,5,0))</f>
        <v>0</v>
      </c>
      <c r="AB5056" s="260"/>
      <c r="AC5056" s="260"/>
      <c r="AD5056" s="260"/>
      <c r="AE5056" s="260">
        <f t="shared" si="640"/>
        <v>0</v>
      </c>
      <c r="AF5056" s="228">
        <f t="shared" si="642"/>
        <v>0</v>
      </c>
      <c r="AG5056" s="228">
        <f t="shared" si="637"/>
        <v>0</v>
      </c>
      <c r="AH5056" s="228">
        <f t="shared" si="638"/>
        <v>0</v>
      </c>
      <c r="AI5056" s="232"/>
      <c r="AJ5056" s="227" t="str">
        <f>IF(TYPE(VLOOKUP(AI5056,Catalogue!$F$2:$J$259,3,0))=16," ",VLOOKUP(AI5056,Catalogue!$F$2:$J$259,3,0))</f>
        <v xml:space="preserve"> </v>
      </c>
      <c r="AK5056" s="228">
        <f>IF(TYPE(VLOOKUP(AI5056,Catalogue!$F$2:$J$259,5,0))=16,0,VLOOKUP(AI5056,Catalogue!$F$2:$J$259,5,0))</f>
        <v>0</v>
      </c>
      <c r="AL5056" s="227"/>
      <c r="AM5056" s="228">
        <f t="shared" si="641"/>
        <v>0</v>
      </c>
      <c r="AN5056" s="228"/>
      <c r="AO5056" s="229">
        <f t="shared" si="639"/>
        <v>0</v>
      </c>
    </row>
    <row r="5057" spans="1:41" x14ac:dyDescent="0.2">
      <c r="A5057" s="227"/>
      <c r="B5057" s="227"/>
      <c r="C5057" s="227"/>
      <c r="D5057" s="227"/>
      <c r="E5057" s="227"/>
      <c r="F5057" s="227"/>
      <c r="G5057" s="227"/>
      <c r="H5057" s="227"/>
      <c r="I5057" s="227"/>
      <c r="J5057" s="227"/>
      <c r="K5057" s="227"/>
      <c r="L5057" s="228">
        <f>IF(TYPE(VLOOKUP(K5057,Catalogue!$F$2:$J$259,5,0))=16,0,VLOOKUP(K5057,Catalogue!$F$2:$J$259,5,0))</f>
        <v>0</v>
      </c>
      <c r="M5057" s="228"/>
      <c r="N5057" s="228">
        <f t="shared" si="635"/>
        <v>0</v>
      </c>
      <c r="O5057" s="227"/>
      <c r="P5057" s="228">
        <f>IF(TYPE(VLOOKUP(O5057,Catalogue!$F$2:$J$259,5,0))=16,0,VLOOKUP(O5057,Catalogue!$F$2:$J$259,5,0))</f>
        <v>0</v>
      </c>
      <c r="Q5057" s="228"/>
      <c r="R5057" s="228">
        <f t="shared" si="636"/>
        <v>0</v>
      </c>
      <c r="S5057" s="232"/>
      <c r="T5057" s="256" t="str">
        <f>IF(TYPE(VLOOKUP(S5057,Catalogue!$F$2:$J$259,3,0))=16," ",VLOOKUP(S5057,Catalogue!$F$2:$J$259,3,0))</f>
        <v xml:space="preserve"> </v>
      </c>
      <c r="U5057" s="228">
        <f>IF(TYPE(VLOOKUP(S5057,Catalogue!$F$2:$J$259,5,0))=16,0,VLOOKUP(S5057,Catalogue!$F$2:$J$259,5,0))</f>
        <v>0</v>
      </c>
      <c r="V5057" s="232"/>
      <c r="W5057" s="256" t="str">
        <f>IF(TYPE(VLOOKUP(V5057,Catalogue!$F$2:$J$259,3,0))=16," ",VLOOKUP(V5057,Catalogue!$F$2:$J$259,3,0))</f>
        <v xml:space="preserve"> </v>
      </c>
      <c r="X5057" s="228">
        <f>IF(TYPE(VLOOKUP(V5057,Catalogue!$F$2:$J$259,5,0))=16,0,VLOOKUP(V5057,Catalogue!$F$2:$J$259,5,0))</f>
        <v>0</v>
      </c>
      <c r="Y5057" s="232"/>
      <c r="Z5057" s="227" t="str">
        <f>IF(TYPE(VLOOKUP(Y5057,Catalogue!$F$2:$J$259,3,0))=16," ",VLOOKUP(Y5057,Catalogue!$F$2:$J$259,3,0))</f>
        <v xml:space="preserve"> </v>
      </c>
      <c r="AA5057" s="228">
        <f>IF(TYPE(VLOOKUP(Y5057,Catalogue!$F$2:$J$259,5,0))=16,0,VLOOKUP(Y5057,Catalogue!$F$2:$J$259,5,0))</f>
        <v>0</v>
      </c>
      <c r="AB5057" s="260"/>
      <c r="AC5057" s="260"/>
      <c r="AD5057" s="260"/>
      <c r="AE5057" s="260">
        <f t="shared" si="640"/>
        <v>0</v>
      </c>
      <c r="AF5057" s="228">
        <f t="shared" si="642"/>
        <v>0</v>
      </c>
      <c r="AG5057" s="228">
        <f t="shared" si="637"/>
        <v>0</v>
      </c>
      <c r="AH5057" s="228">
        <f t="shared" si="638"/>
        <v>0</v>
      </c>
      <c r="AI5057" s="232"/>
      <c r="AJ5057" s="227" t="str">
        <f>IF(TYPE(VLOOKUP(AI5057,Catalogue!$F$2:$J$259,3,0))=16," ",VLOOKUP(AI5057,Catalogue!$F$2:$J$259,3,0))</f>
        <v xml:space="preserve"> </v>
      </c>
      <c r="AK5057" s="228">
        <f>IF(TYPE(VLOOKUP(AI5057,Catalogue!$F$2:$J$259,5,0))=16,0,VLOOKUP(AI5057,Catalogue!$F$2:$J$259,5,0))</f>
        <v>0</v>
      </c>
      <c r="AL5057" s="227"/>
      <c r="AM5057" s="228">
        <f t="shared" si="641"/>
        <v>0</v>
      </c>
      <c r="AN5057" s="228"/>
      <c r="AO5057" s="229">
        <f t="shared" si="639"/>
        <v>0</v>
      </c>
    </row>
    <row r="5058" spans="1:41" x14ac:dyDescent="0.2">
      <c r="A5058" s="227"/>
      <c r="B5058" s="227"/>
      <c r="C5058" s="227"/>
      <c r="D5058" s="227"/>
      <c r="E5058" s="227"/>
      <c r="F5058" s="227"/>
      <c r="G5058" s="227"/>
      <c r="H5058" s="227"/>
      <c r="I5058" s="227"/>
      <c r="J5058" s="227"/>
      <c r="K5058" s="227"/>
      <c r="L5058" s="228">
        <f>IF(TYPE(VLOOKUP(K5058,Catalogue!$F$2:$J$259,5,0))=16,0,VLOOKUP(K5058,Catalogue!$F$2:$J$259,5,0))</f>
        <v>0</v>
      </c>
      <c r="M5058" s="228"/>
      <c r="N5058" s="228">
        <f t="shared" si="635"/>
        <v>0</v>
      </c>
      <c r="O5058" s="227"/>
      <c r="P5058" s="228">
        <f>IF(TYPE(VLOOKUP(O5058,Catalogue!$F$2:$J$259,5,0))=16,0,VLOOKUP(O5058,Catalogue!$F$2:$J$259,5,0))</f>
        <v>0</v>
      </c>
      <c r="Q5058" s="228"/>
      <c r="R5058" s="228">
        <f t="shared" si="636"/>
        <v>0</v>
      </c>
      <c r="S5058" s="232"/>
      <c r="T5058" s="256" t="str">
        <f>IF(TYPE(VLOOKUP(S5058,Catalogue!$F$2:$J$259,3,0))=16," ",VLOOKUP(S5058,Catalogue!$F$2:$J$259,3,0))</f>
        <v xml:space="preserve"> </v>
      </c>
      <c r="U5058" s="228">
        <f>IF(TYPE(VLOOKUP(S5058,Catalogue!$F$2:$J$259,5,0))=16,0,VLOOKUP(S5058,Catalogue!$F$2:$J$259,5,0))</f>
        <v>0</v>
      </c>
      <c r="V5058" s="232"/>
      <c r="W5058" s="256" t="str">
        <f>IF(TYPE(VLOOKUP(V5058,Catalogue!$F$2:$J$259,3,0))=16," ",VLOOKUP(V5058,Catalogue!$F$2:$J$259,3,0))</f>
        <v xml:space="preserve"> </v>
      </c>
      <c r="X5058" s="228">
        <f>IF(TYPE(VLOOKUP(V5058,Catalogue!$F$2:$J$259,5,0))=16,0,VLOOKUP(V5058,Catalogue!$F$2:$J$259,5,0))</f>
        <v>0</v>
      </c>
      <c r="Y5058" s="232"/>
      <c r="Z5058" s="227" t="str">
        <f>IF(TYPE(VLOOKUP(Y5058,Catalogue!$F$2:$J$259,3,0))=16," ",VLOOKUP(Y5058,Catalogue!$F$2:$J$259,3,0))</f>
        <v xml:space="preserve"> </v>
      </c>
      <c r="AA5058" s="228">
        <f>IF(TYPE(VLOOKUP(Y5058,Catalogue!$F$2:$J$259,5,0))=16,0,VLOOKUP(Y5058,Catalogue!$F$2:$J$259,5,0))</f>
        <v>0</v>
      </c>
      <c r="AB5058" s="260"/>
      <c r="AC5058" s="260"/>
      <c r="AD5058" s="260"/>
      <c r="AE5058" s="260">
        <f t="shared" si="640"/>
        <v>0</v>
      </c>
      <c r="AF5058" s="228">
        <f t="shared" si="642"/>
        <v>0</v>
      </c>
      <c r="AG5058" s="228">
        <f t="shared" si="637"/>
        <v>0</v>
      </c>
      <c r="AH5058" s="228">
        <f t="shared" si="638"/>
        <v>0</v>
      </c>
      <c r="AI5058" s="232"/>
      <c r="AJ5058" s="227" t="str">
        <f>IF(TYPE(VLOOKUP(AI5058,Catalogue!$F$2:$J$259,3,0))=16," ",VLOOKUP(AI5058,Catalogue!$F$2:$J$259,3,0))</f>
        <v xml:space="preserve"> </v>
      </c>
      <c r="AK5058" s="228">
        <f>IF(TYPE(VLOOKUP(AI5058,Catalogue!$F$2:$J$259,5,0))=16,0,VLOOKUP(AI5058,Catalogue!$F$2:$J$259,5,0))</f>
        <v>0</v>
      </c>
      <c r="AL5058" s="227"/>
      <c r="AM5058" s="228">
        <f t="shared" si="641"/>
        <v>0</v>
      </c>
      <c r="AN5058" s="228"/>
      <c r="AO5058" s="229">
        <f t="shared" si="639"/>
        <v>0</v>
      </c>
    </row>
    <row r="5059" spans="1:41" x14ac:dyDescent="0.2">
      <c r="A5059" s="227"/>
      <c r="B5059" s="227"/>
      <c r="C5059" s="227"/>
      <c r="D5059" s="227"/>
      <c r="E5059" s="227"/>
      <c r="F5059" s="227"/>
      <c r="G5059" s="227"/>
      <c r="H5059" s="227"/>
      <c r="I5059" s="227"/>
      <c r="J5059" s="227"/>
      <c r="K5059" s="227"/>
      <c r="L5059" s="228">
        <f>IF(TYPE(VLOOKUP(K5059,Catalogue!$F$2:$J$259,5,0))=16,0,VLOOKUP(K5059,Catalogue!$F$2:$J$259,5,0))</f>
        <v>0</v>
      </c>
      <c r="M5059" s="228"/>
      <c r="N5059" s="228">
        <f t="shared" si="635"/>
        <v>0</v>
      </c>
      <c r="O5059" s="227"/>
      <c r="P5059" s="228">
        <f>IF(TYPE(VLOOKUP(O5059,Catalogue!$F$2:$J$259,5,0))=16,0,VLOOKUP(O5059,Catalogue!$F$2:$J$259,5,0))</f>
        <v>0</v>
      </c>
      <c r="Q5059" s="228"/>
      <c r="R5059" s="228">
        <f t="shared" si="636"/>
        <v>0</v>
      </c>
      <c r="S5059" s="232"/>
      <c r="T5059" s="256" t="str">
        <f>IF(TYPE(VLOOKUP(S5059,Catalogue!$F$2:$J$259,3,0))=16," ",VLOOKUP(S5059,Catalogue!$F$2:$J$259,3,0))</f>
        <v xml:space="preserve"> </v>
      </c>
      <c r="U5059" s="228">
        <f>IF(TYPE(VLOOKUP(S5059,Catalogue!$F$2:$J$259,5,0))=16,0,VLOOKUP(S5059,Catalogue!$F$2:$J$259,5,0))</f>
        <v>0</v>
      </c>
      <c r="V5059" s="232"/>
      <c r="W5059" s="256" t="str">
        <f>IF(TYPE(VLOOKUP(V5059,Catalogue!$F$2:$J$259,3,0))=16," ",VLOOKUP(V5059,Catalogue!$F$2:$J$259,3,0))</f>
        <v xml:space="preserve"> </v>
      </c>
      <c r="X5059" s="228">
        <f>IF(TYPE(VLOOKUP(V5059,Catalogue!$F$2:$J$259,5,0))=16,0,VLOOKUP(V5059,Catalogue!$F$2:$J$259,5,0))</f>
        <v>0</v>
      </c>
      <c r="Y5059" s="232"/>
      <c r="Z5059" s="227" t="str">
        <f>IF(TYPE(VLOOKUP(Y5059,Catalogue!$F$2:$J$259,3,0))=16," ",VLOOKUP(Y5059,Catalogue!$F$2:$J$259,3,0))</f>
        <v xml:space="preserve"> </v>
      </c>
      <c r="AA5059" s="228">
        <f>IF(TYPE(VLOOKUP(Y5059,Catalogue!$F$2:$J$259,5,0))=16,0,VLOOKUP(Y5059,Catalogue!$F$2:$J$259,5,0))</f>
        <v>0</v>
      </c>
      <c r="AB5059" s="260"/>
      <c r="AC5059" s="260"/>
      <c r="AD5059" s="260"/>
      <c r="AE5059" s="260">
        <f t="shared" si="640"/>
        <v>0</v>
      </c>
      <c r="AF5059" s="228">
        <f t="shared" si="642"/>
        <v>0</v>
      </c>
      <c r="AG5059" s="228">
        <f t="shared" si="637"/>
        <v>0</v>
      </c>
      <c r="AH5059" s="228">
        <f t="shared" si="638"/>
        <v>0</v>
      </c>
      <c r="AI5059" s="232"/>
      <c r="AJ5059" s="227" t="str">
        <f>IF(TYPE(VLOOKUP(AI5059,Catalogue!$F$2:$J$259,3,0))=16," ",VLOOKUP(AI5059,Catalogue!$F$2:$J$259,3,0))</f>
        <v xml:space="preserve"> </v>
      </c>
      <c r="AK5059" s="228">
        <f>IF(TYPE(VLOOKUP(AI5059,Catalogue!$F$2:$J$259,5,0))=16,0,VLOOKUP(AI5059,Catalogue!$F$2:$J$259,5,0))</f>
        <v>0</v>
      </c>
      <c r="AL5059" s="227"/>
      <c r="AM5059" s="228">
        <f t="shared" si="641"/>
        <v>0</v>
      </c>
      <c r="AN5059" s="228"/>
      <c r="AO5059" s="229">
        <f t="shared" si="639"/>
        <v>0</v>
      </c>
    </row>
    <row r="5060" spans="1:41" x14ac:dyDescent="0.2">
      <c r="A5060" s="227"/>
      <c r="B5060" s="227"/>
      <c r="C5060" s="227"/>
      <c r="D5060" s="227"/>
      <c r="E5060" s="227"/>
      <c r="F5060" s="227"/>
      <c r="G5060" s="227"/>
      <c r="H5060" s="227"/>
      <c r="I5060" s="227"/>
      <c r="J5060" s="227"/>
      <c r="K5060" s="227"/>
      <c r="L5060" s="228">
        <f>IF(TYPE(VLOOKUP(K5060,Catalogue!$F$2:$J$259,5,0))=16,0,VLOOKUP(K5060,Catalogue!$F$2:$J$259,5,0))</f>
        <v>0</v>
      </c>
      <c r="M5060" s="228"/>
      <c r="N5060" s="228">
        <f t="shared" si="635"/>
        <v>0</v>
      </c>
      <c r="O5060" s="227"/>
      <c r="P5060" s="228">
        <f>IF(TYPE(VLOOKUP(O5060,Catalogue!$F$2:$J$259,5,0))=16,0,VLOOKUP(O5060,Catalogue!$F$2:$J$259,5,0))</f>
        <v>0</v>
      </c>
      <c r="Q5060" s="228"/>
      <c r="R5060" s="228">
        <f t="shared" si="636"/>
        <v>0</v>
      </c>
      <c r="S5060" s="232"/>
      <c r="T5060" s="256" t="str">
        <f>IF(TYPE(VLOOKUP(S5060,Catalogue!$F$2:$J$259,3,0))=16," ",VLOOKUP(S5060,Catalogue!$F$2:$J$259,3,0))</f>
        <v xml:space="preserve"> </v>
      </c>
      <c r="U5060" s="228">
        <f>IF(TYPE(VLOOKUP(S5060,Catalogue!$F$2:$J$259,5,0))=16,0,VLOOKUP(S5060,Catalogue!$F$2:$J$259,5,0))</f>
        <v>0</v>
      </c>
      <c r="V5060" s="232"/>
      <c r="W5060" s="256" t="str">
        <f>IF(TYPE(VLOOKUP(V5060,Catalogue!$F$2:$J$259,3,0))=16," ",VLOOKUP(V5060,Catalogue!$F$2:$J$259,3,0))</f>
        <v xml:space="preserve"> </v>
      </c>
      <c r="X5060" s="228">
        <f>IF(TYPE(VLOOKUP(V5060,Catalogue!$F$2:$J$259,5,0))=16,0,VLOOKUP(V5060,Catalogue!$F$2:$J$259,5,0))</f>
        <v>0</v>
      </c>
      <c r="Y5060" s="232"/>
      <c r="Z5060" s="227" t="str">
        <f>IF(TYPE(VLOOKUP(Y5060,Catalogue!$F$2:$J$259,3,0))=16," ",VLOOKUP(Y5060,Catalogue!$F$2:$J$259,3,0))</f>
        <v xml:space="preserve"> </v>
      </c>
      <c r="AA5060" s="228">
        <f>IF(TYPE(VLOOKUP(Y5060,Catalogue!$F$2:$J$259,5,0))=16,0,VLOOKUP(Y5060,Catalogue!$F$2:$J$259,5,0))</f>
        <v>0</v>
      </c>
      <c r="AB5060" s="260"/>
      <c r="AC5060" s="260"/>
      <c r="AD5060" s="260"/>
      <c r="AE5060" s="260">
        <f t="shared" si="640"/>
        <v>0</v>
      </c>
      <c r="AF5060" s="228">
        <f t="shared" si="642"/>
        <v>0</v>
      </c>
      <c r="AG5060" s="228">
        <f t="shared" si="637"/>
        <v>0</v>
      </c>
      <c r="AH5060" s="228">
        <f t="shared" si="638"/>
        <v>0</v>
      </c>
      <c r="AI5060" s="232"/>
      <c r="AJ5060" s="227" t="str">
        <f>IF(TYPE(VLOOKUP(AI5060,Catalogue!$F$2:$J$259,3,0))=16," ",VLOOKUP(AI5060,Catalogue!$F$2:$J$259,3,0))</f>
        <v xml:space="preserve"> </v>
      </c>
      <c r="AK5060" s="228">
        <f>IF(TYPE(VLOOKUP(AI5060,Catalogue!$F$2:$J$259,5,0))=16,0,VLOOKUP(AI5060,Catalogue!$F$2:$J$259,5,0))</f>
        <v>0</v>
      </c>
      <c r="AL5060" s="227"/>
      <c r="AM5060" s="228">
        <f t="shared" si="641"/>
        <v>0</v>
      </c>
      <c r="AN5060" s="228"/>
      <c r="AO5060" s="229">
        <f t="shared" si="639"/>
        <v>0</v>
      </c>
    </row>
    <row r="5061" spans="1:41" x14ac:dyDescent="0.2">
      <c r="A5061" s="227"/>
      <c r="B5061" s="227"/>
      <c r="C5061" s="227"/>
      <c r="D5061" s="227"/>
      <c r="E5061" s="227"/>
      <c r="F5061" s="227"/>
      <c r="G5061" s="227"/>
      <c r="H5061" s="227"/>
      <c r="I5061" s="227"/>
      <c r="J5061" s="227"/>
      <c r="K5061" s="227"/>
      <c r="L5061" s="228">
        <f>IF(TYPE(VLOOKUP(K5061,Catalogue!$F$2:$J$259,5,0))=16,0,VLOOKUP(K5061,Catalogue!$F$2:$J$259,5,0))</f>
        <v>0</v>
      </c>
      <c r="M5061" s="228"/>
      <c r="N5061" s="228">
        <f t="shared" si="635"/>
        <v>0</v>
      </c>
      <c r="O5061" s="227"/>
      <c r="P5061" s="228">
        <f>IF(TYPE(VLOOKUP(O5061,Catalogue!$F$2:$J$259,5,0))=16,0,VLOOKUP(O5061,Catalogue!$F$2:$J$259,5,0))</f>
        <v>0</v>
      </c>
      <c r="Q5061" s="228"/>
      <c r="R5061" s="228">
        <f t="shared" si="636"/>
        <v>0</v>
      </c>
      <c r="S5061" s="232"/>
      <c r="T5061" s="256" t="str">
        <f>IF(TYPE(VLOOKUP(S5061,Catalogue!$F$2:$J$259,3,0))=16," ",VLOOKUP(S5061,Catalogue!$F$2:$J$259,3,0))</f>
        <v xml:space="preserve"> </v>
      </c>
      <c r="U5061" s="228">
        <f>IF(TYPE(VLOOKUP(S5061,Catalogue!$F$2:$J$259,5,0))=16,0,VLOOKUP(S5061,Catalogue!$F$2:$J$259,5,0))</f>
        <v>0</v>
      </c>
      <c r="V5061" s="232"/>
      <c r="W5061" s="256" t="str">
        <f>IF(TYPE(VLOOKUP(V5061,Catalogue!$F$2:$J$259,3,0))=16," ",VLOOKUP(V5061,Catalogue!$F$2:$J$259,3,0))</f>
        <v xml:space="preserve"> </v>
      </c>
      <c r="X5061" s="228">
        <f>IF(TYPE(VLOOKUP(V5061,Catalogue!$F$2:$J$259,5,0))=16,0,VLOOKUP(V5061,Catalogue!$F$2:$J$259,5,0))</f>
        <v>0</v>
      </c>
      <c r="Y5061" s="232"/>
      <c r="Z5061" s="227" t="str">
        <f>IF(TYPE(VLOOKUP(Y5061,Catalogue!$F$2:$J$259,3,0))=16," ",VLOOKUP(Y5061,Catalogue!$F$2:$J$259,3,0))</f>
        <v xml:space="preserve"> </v>
      </c>
      <c r="AA5061" s="228">
        <f>IF(TYPE(VLOOKUP(Y5061,Catalogue!$F$2:$J$259,5,0))=16,0,VLOOKUP(Y5061,Catalogue!$F$2:$J$259,5,0))</f>
        <v>0</v>
      </c>
      <c r="AB5061" s="260"/>
      <c r="AC5061" s="260"/>
      <c r="AD5061" s="260"/>
      <c r="AE5061" s="260">
        <f t="shared" si="640"/>
        <v>0</v>
      </c>
      <c r="AF5061" s="228">
        <f t="shared" si="642"/>
        <v>0</v>
      </c>
      <c r="AG5061" s="228">
        <f t="shared" si="637"/>
        <v>0</v>
      </c>
      <c r="AH5061" s="228">
        <f t="shared" si="638"/>
        <v>0</v>
      </c>
      <c r="AI5061" s="232"/>
      <c r="AJ5061" s="227" t="str">
        <f>IF(TYPE(VLOOKUP(AI5061,Catalogue!$F$2:$J$259,3,0))=16," ",VLOOKUP(AI5061,Catalogue!$F$2:$J$259,3,0))</f>
        <v xml:space="preserve"> </v>
      </c>
      <c r="AK5061" s="228">
        <f>IF(TYPE(VLOOKUP(AI5061,Catalogue!$F$2:$J$259,5,0))=16,0,VLOOKUP(AI5061,Catalogue!$F$2:$J$259,5,0))</f>
        <v>0</v>
      </c>
      <c r="AL5061" s="227"/>
      <c r="AM5061" s="228">
        <f t="shared" si="641"/>
        <v>0</v>
      </c>
      <c r="AN5061" s="228"/>
      <c r="AO5061" s="229">
        <f t="shared" si="639"/>
        <v>0</v>
      </c>
    </row>
    <row r="5062" spans="1:41" x14ac:dyDescent="0.2">
      <c r="A5062" s="227"/>
      <c r="B5062" s="227"/>
      <c r="C5062" s="227"/>
      <c r="D5062" s="227"/>
      <c r="E5062" s="227"/>
      <c r="F5062" s="227"/>
      <c r="G5062" s="227"/>
      <c r="H5062" s="227"/>
      <c r="I5062" s="227"/>
      <c r="J5062" s="227"/>
      <c r="K5062" s="227"/>
      <c r="L5062" s="228">
        <f>IF(TYPE(VLOOKUP(K5062,Catalogue!$F$2:$J$259,5,0))=16,0,VLOOKUP(K5062,Catalogue!$F$2:$J$259,5,0))</f>
        <v>0</v>
      </c>
      <c r="M5062" s="228"/>
      <c r="N5062" s="228">
        <f t="shared" si="635"/>
        <v>0</v>
      </c>
      <c r="O5062" s="227"/>
      <c r="P5062" s="228">
        <f>IF(TYPE(VLOOKUP(O5062,Catalogue!$F$2:$J$259,5,0))=16,0,VLOOKUP(O5062,Catalogue!$F$2:$J$259,5,0))</f>
        <v>0</v>
      </c>
      <c r="Q5062" s="228"/>
      <c r="R5062" s="228">
        <f t="shared" si="636"/>
        <v>0</v>
      </c>
      <c r="S5062" s="232"/>
      <c r="T5062" s="256" t="str">
        <f>IF(TYPE(VLOOKUP(S5062,Catalogue!$F$2:$J$259,3,0))=16," ",VLOOKUP(S5062,Catalogue!$F$2:$J$259,3,0))</f>
        <v xml:space="preserve"> </v>
      </c>
      <c r="U5062" s="228">
        <f>IF(TYPE(VLOOKUP(S5062,Catalogue!$F$2:$J$259,5,0))=16,0,VLOOKUP(S5062,Catalogue!$F$2:$J$259,5,0))</f>
        <v>0</v>
      </c>
      <c r="V5062" s="232"/>
      <c r="W5062" s="256" t="str">
        <f>IF(TYPE(VLOOKUP(V5062,Catalogue!$F$2:$J$259,3,0))=16," ",VLOOKUP(V5062,Catalogue!$F$2:$J$259,3,0))</f>
        <v xml:space="preserve"> </v>
      </c>
      <c r="X5062" s="228">
        <f>IF(TYPE(VLOOKUP(V5062,Catalogue!$F$2:$J$259,5,0))=16,0,VLOOKUP(V5062,Catalogue!$F$2:$J$259,5,0))</f>
        <v>0</v>
      </c>
      <c r="Y5062" s="232"/>
      <c r="Z5062" s="227" t="str">
        <f>IF(TYPE(VLOOKUP(Y5062,Catalogue!$F$2:$J$259,3,0))=16," ",VLOOKUP(Y5062,Catalogue!$F$2:$J$259,3,0))</f>
        <v xml:space="preserve"> </v>
      </c>
      <c r="AA5062" s="228">
        <f>IF(TYPE(VLOOKUP(Y5062,Catalogue!$F$2:$J$259,5,0))=16,0,VLOOKUP(Y5062,Catalogue!$F$2:$J$259,5,0))</f>
        <v>0</v>
      </c>
      <c r="AB5062" s="260"/>
      <c r="AC5062" s="260"/>
      <c r="AD5062" s="260"/>
      <c r="AE5062" s="260">
        <f t="shared" si="640"/>
        <v>0</v>
      </c>
      <c r="AF5062" s="228">
        <f t="shared" si="642"/>
        <v>0</v>
      </c>
      <c r="AG5062" s="228">
        <f t="shared" si="637"/>
        <v>0</v>
      </c>
      <c r="AH5062" s="228">
        <f t="shared" si="638"/>
        <v>0</v>
      </c>
      <c r="AI5062" s="232"/>
      <c r="AJ5062" s="227" t="str">
        <f>IF(TYPE(VLOOKUP(AI5062,Catalogue!$F$2:$J$259,3,0))=16," ",VLOOKUP(AI5062,Catalogue!$F$2:$J$259,3,0))</f>
        <v xml:space="preserve"> </v>
      </c>
      <c r="AK5062" s="228">
        <f>IF(TYPE(VLOOKUP(AI5062,Catalogue!$F$2:$J$259,5,0))=16,0,VLOOKUP(AI5062,Catalogue!$F$2:$J$259,5,0))</f>
        <v>0</v>
      </c>
      <c r="AL5062" s="227"/>
      <c r="AM5062" s="228">
        <f t="shared" si="641"/>
        <v>0</v>
      </c>
      <c r="AN5062" s="228"/>
      <c r="AO5062" s="229">
        <f t="shared" si="639"/>
        <v>0</v>
      </c>
    </row>
    <row r="5063" spans="1:41" x14ac:dyDescent="0.2">
      <c r="A5063" s="227"/>
      <c r="B5063" s="227"/>
      <c r="C5063" s="227"/>
      <c r="D5063" s="227"/>
      <c r="E5063" s="227"/>
      <c r="F5063" s="227"/>
      <c r="G5063" s="227"/>
      <c r="H5063" s="227"/>
      <c r="I5063" s="227"/>
      <c r="J5063" s="227"/>
      <c r="K5063" s="227"/>
      <c r="L5063" s="228">
        <f>IF(TYPE(VLOOKUP(K5063,Catalogue!$F$2:$J$259,5,0))=16,0,VLOOKUP(K5063,Catalogue!$F$2:$J$259,5,0))</f>
        <v>0</v>
      </c>
      <c r="M5063" s="228"/>
      <c r="N5063" s="228">
        <f t="shared" si="635"/>
        <v>0</v>
      </c>
      <c r="O5063" s="227"/>
      <c r="P5063" s="228">
        <f>IF(TYPE(VLOOKUP(O5063,Catalogue!$F$2:$J$259,5,0))=16,0,VLOOKUP(O5063,Catalogue!$F$2:$J$259,5,0))</f>
        <v>0</v>
      </c>
      <c r="Q5063" s="228"/>
      <c r="R5063" s="228">
        <f t="shared" si="636"/>
        <v>0</v>
      </c>
      <c r="S5063" s="232"/>
      <c r="T5063" s="256" t="str">
        <f>IF(TYPE(VLOOKUP(S5063,Catalogue!$F$2:$J$259,3,0))=16," ",VLOOKUP(S5063,Catalogue!$F$2:$J$259,3,0))</f>
        <v xml:space="preserve"> </v>
      </c>
      <c r="U5063" s="228">
        <f>IF(TYPE(VLOOKUP(S5063,Catalogue!$F$2:$J$259,5,0))=16,0,VLOOKUP(S5063,Catalogue!$F$2:$J$259,5,0))</f>
        <v>0</v>
      </c>
      <c r="V5063" s="232"/>
      <c r="W5063" s="256" t="str">
        <f>IF(TYPE(VLOOKUP(V5063,Catalogue!$F$2:$J$259,3,0))=16," ",VLOOKUP(V5063,Catalogue!$F$2:$J$259,3,0))</f>
        <v xml:space="preserve"> </v>
      </c>
      <c r="X5063" s="228">
        <f>IF(TYPE(VLOOKUP(V5063,Catalogue!$F$2:$J$259,5,0))=16,0,VLOOKUP(V5063,Catalogue!$F$2:$J$259,5,0))</f>
        <v>0</v>
      </c>
      <c r="Y5063" s="232"/>
      <c r="Z5063" s="227" t="str">
        <f>IF(TYPE(VLOOKUP(Y5063,Catalogue!$F$2:$J$259,3,0))=16," ",VLOOKUP(Y5063,Catalogue!$F$2:$J$259,3,0))</f>
        <v xml:space="preserve"> </v>
      </c>
      <c r="AA5063" s="228">
        <f>IF(TYPE(VLOOKUP(Y5063,Catalogue!$F$2:$J$259,5,0))=16,0,VLOOKUP(Y5063,Catalogue!$F$2:$J$259,5,0))</f>
        <v>0</v>
      </c>
      <c r="AB5063" s="260"/>
      <c r="AC5063" s="260"/>
      <c r="AD5063" s="260"/>
      <c r="AE5063" s="260">
        <f t="shared" si="640"/>
        <v>0</v>
      </c>
      <c r="AF5063" s="228">
        <f t="shared" si="642"/>
        <v>0</v>
      </c>
      <c r="AG5063" s="228">
        <f t="shared" si="637"/>
        <v>0</v>
      </c>
      <c r="AH5063" s="228">
        <f t="shared" si="638"/>
        <v>0</v>
      </c>
      <c r="AI5063" s="232"/>
      <c r="AJ5063" s="227" t="str">
        <f>IF(TYPE(VLOOKUP(AI5063,Catalogue!$F$2:$J$259,3,0))=16," ",VLOOKUP(AI5063,Catalogue!$F$2:$J$259,3,0))</f>
        <v xml:space="preserve"> </v>
      </c>
      <c r="AK5063" s="228">
        <f>IF(TYPE(VLOOKUP(AI5063,Catalogue!$F$2:$J$259,5,0))=16,0,VLOOKUP(AI5063,Catalogue!$F$2:$J$259,5,0))</f>
        <v>0</v>
      </c>
      <c r="AL5063" s="227"/>
      <c r="AM5063" s="228">
        <f t="shared" si="641"/>
        <v>0</v>
      </c>
      <c r="AN5063" s="228"/>
      <c r="AO5063" s="229">
        <f t="shared" si="639"/>
        <v>0</v>
      </c>
    </row>
    <row r="5064" spans="1:41" x14ac:dyDescent="0.2">
      <c r="A5064" s="227"/>
      <c r="B5064" s="227"/>
      <c r="C5064" s="227"/>
      <c r="D5064" s="227"/>
      <c r="E5064" s="227"/>
      <c r="F5064" s="227"/>
      <c r="G5064" s="227"/>
      <c r="H5064" s="227"/>
      <c r="I5064" s="227"/>
      <c r="J5064" s="227"/>
      <c r="K5064" s="227"/>
      <c r="L5064" s="228">
        <f>IF(TYPE(VLOOKUP(K5064,Catalogue!$F$2:$J$259,5,0))=16,0,VLOOKUP(K5064,Catalogue!$F$2:$J$259,5,0))</f>
        <v>0</v>
      </c>
      <c r="M5064" s="228"/>
      <c r="N5064" s="228">
        <f t="shared" si="635"/>
        <v>0</v>
      </c>
      <c r="O5064" s="227"/>
      <c r="P5064" s="228">
        <f>IF(TYPE(VLOOKUP(O5064,Catalogue!$F$2:$J$259,5,0))=16,0,VLOOKUP(O5064,Catalogue!$F$2:$J$259,5,0))</f>
        <v>0</v>
      </c>
      <c r="Q5064" s="228"/>
      <c r="R5064" s="228">
        <f t="shared" si="636"/>
        <v>0</v>
      </c>
      <c r="S5064" s="232"/>
      <c r="T5064" s="256" t="str">
        <f>IF(TYPE(VLOOKUP(S5064,Catalogue!$F$2:$J$259,3,0))=16," ",VLOOKUP(S5064,Catalogue!$F$2:$J$259,3,0))</f>
        <v xml:space="preserve"> </v>
      </c>
      <c r="U5064" s="228">
        <f>IF(TYPE(VLOOKUP(S5064,Catalogue!$F$2:$J$259,5,0))=16,0,VLOOKUP(S5064,Catalogue!$F$2:$J$259,5,0))</f>
        <v>0</v>
      </c>
      <c r="V5064" s="232"/>
      <c r="W5064" s="256" t="str">
        <f>IF(TYPE(VLOOKUP(V5064,Catalogue!$F$2:$J$259,3,0))=16," ",VLOOKUP(V5064,Catalogue!$F$2:$J$259,3,0))</f>
        <v xml:space="preserve"> </v>
      </c>
      <c r="X5064" s="228">
        <f>IF(TYPE(VLOOKUP(V5064,Catalogue!$F$2:$J$259,5,0))=16,0,VLOOKUP(V5064,Catalogue!$F$2:$J$259,5,0))</f>
        <v>0</v>
      </c>
      <c r="Y5064" s="232"/>
      <c r="Z5064" s="227" t="str">
        <f>IF(TYPE(VLOOKUP(Y5064,Catalogue!$F$2:$J$259,3,0))=16," ",VLOOKUP(Y5064,Catalogue!$F$2:$J$259,3,0))</f>
        <v xml:space="preserve"> </v>
      </c>
      <c r="AA5064" s="228">
        <f>IF(TYPE(VLOOKUP(Y5064,Catalogue!$F$2:$J$259,5,0))=16,0,VLOOKUP(Y5064,Catalogue!$F$2:$J$259,5,0))</f>
        <v>0</v>
      </c>
      <c r="AB5064" s="260"/>
      <c r="AC5064" s="260"/>
      <c r="AD5064" s="260"/>
      <c r="AE5064" s="260">
        <f t="shared" si="640"/>
        <v>0</v>
      </c>
      <c r="AF5064" s="228">
        <f t="shared" si="642"/>
        <v>0</v>
      </c>
      <c r="AG5064" s="228">
        <f t="shared" si="637"/>
        <v>0</v>
      </c>
      <c r="AH5064" s="228">
        <f t="shared" si="638"/>
        <v>0</v>
      </c>
      <c r="AI5064" s="232"/>
      <c r="AJ5064" s="227" t="str">
        <f>IF(TYPE(VLOOKUP(AI5064,Catalogue!$F$2:$J$259,3,0))=16," ",VLOOKUP(AI5064,Catalogue!$F$2:$J$259,3,0))</f>
        <v xml:space="preserve"> </v>
      </c>
      <c r="AK5064" s="228">
        <f>IF(TYPE(VLOOKUP(AI5064,Catalogue!$F$2:$J$259,5,0))=16,0,VLOOKUP(AI5064,Catalogue!$F$2:$J$259,5,0))</f>
        <v>0</v>
      </c>
      <c r="AL5064" s="227"/>
      <c r="AM5064" s="228">
        <f t="shared" si="641"/>
        <v>0</v>
      </c>
      <c r="AN5064" s="228"/>
      <c r="AO5064" s="229">
        <f t="shared" si="639"/>
        <v>0</v>
      </c>
    </row>
    <row r="5065" spans="1:41" x14ac:dyDescent="0.2">
      <c r="A5065" s="227"/>
      <c r="B5065" s="227"/>
      <c r="C5065" s="227"/>
      <c r="D5065" s="227"/>
      <c r="E5065" s="227"/>
      <c r="F5065" s="227"/>
      <c r="G5065" s="227"/>
      <c r="H5065" s="227"/>
      <c r="I5065" s="227"/>
      <c r="J5065" s="227"/>
      <c r="K5065" s="227"/>
      <c r="L5065" s="228">
        <f>IF(TYPE(VLOOKUP(K5065,Catalogue!$F$2:$J$259,5,0))=16,0,VLOOKUP(K5065,Catalogue!$F$2:$J$259,5,0))</f>
        <v>0</v>
      </c>
      <c r="M5065" s="228"/>
      <c r="N5065" s="228">
        <f t="shared" si="635"/>
        <v>0</v>
      </c>
      <c r="O5065" s="227"/>
      <c r="P5065" s="228">
        <f>IF(TYPE(VLOOKUP(O5065,Catalogue!$F$2:$J$259,5,0))=16,0,VLOOKUP(O5065,Catalogue!$F$2:$J$259,5,0))</f>
        <v>0</v>
      </c>
      <c r="Q5065" s="228"/>
      <c r="R5065" s="228">
        <f t="shared" si="636"/>
        <v>0</v>
      </c>
      <c r="S5065" s="232"/>
      <c r="T5065" s="256" t="str">
        <f>IF(TYPE(VLOOKUP(S5065,Catalogue!$F$2:$J$259,3,0))=16," ",VLOOKUP(S5065,Catalogue!$F$2:$J$259,3,0))</f>
        <v xml:space="preserve"> </v>
      </c>
      <c r="U5065" s="228">
        <f>IF(TYPE(VLOOKUP(S5065,Catalogue!$F$2:$J$259,5,0))=16,0,VLOOKUP(S5065,Catalogue!$F$2:$J$259,5,0))</f>
        <v>0</v>
      </c>
      <c r="V5065" s="232"/>
      <c r="W5065" s="256" t="str">
        <f>IF(TYPE(VLOOKUP(V5065,Catalogue!$F$2:$J$259,3,0))=16," ",VLOOKUP(V5065,Catalogue!$F$2:$J$259,3,0))</f>
        <v xml:space="preserve"> </v>
      </c>
      <c r="X5065" s="228">
        <f>IF(TYPE(VLOOKUP(V5065,Catalogue!$F$2:$J$259,5,0))=16,0,VLOOKUP(V5065,Catalogue!$F$2:$J$259,5,0))</f>
        <v>0</v>
      </c>
      <c r="Y5065" s="232"/>
      <c r="Z5065" s="227" t="str">
        <f>IF(TYPE(VLOOKUP(Y5065,Catalogue!$F$2:$J$259,3,0))=16," ",VLOOKUP(Y5065,Catalogue!$F$2:$J$259,3,0))</f>
        <v xml:space="preserve"> </v>
      </c>
      <c r="AA5065" s="228">
        <f>IF(TYPE(VLOOKUP(Y5065,Catalogue!$F$2:$J$259,5,0))=16,0,VLOOKUP(Y5065,Catalogue!$F$2:$J$259,5,0))</f>
        <v>0</v>
      </c>
      <c r="AB5065" s="260"/>
      <c r="AC5065" s="260"/>
      <c r="AD5065" s="260"/>
      <c r="AE5065" s="260">
        <f t="shared" si="640"/>
        <v>0</v>
      </c>
      <c r="AF5065" s="228">
        <f t="shared" si="642"/>
        <v>0</v>
      </c>
      <c r="AG5065" s="228">
        <f t="shared" si="637"/>
        <v>0</v>
      </c>
      <c r="AH5065" s="228">
        <f t="shared" si="638"/>
        <v>0</v>
      </c>
      <c r="AI5065" s="232"/>
      <c r="AJ5065" s="227" t="str">
        <f>IF(TYPE(VLOOKUP(AI5065,Catalogue!$F$2:$J$259,3,0))=16," ",VLOOKUP(AI5065,Catalogue!$F$2:$J$259,3,0))</f>
        <v xml:space="preserve"> </v>
      </c>
      <c r="AK5065" s="228">
        <f>IF(TYPE(VLOOKUP(AI5065,Catalogue!$F$2:$J$259,5,0))=16,0,VLOOKUP(AI5065,Catalogue!$F$2:$J$259,5,0))</f>
        <v>0</v>
      </c>
      <c r="AL5065" s="227"/>
      <c r="AM5065" s="228">
        <f t="shared" si="641"/>
        <v>0</v>
      </c>
      <c r="AN5065" s="228"/>
      <c r="AO5065" s="229">
        <f t="shared" si="639"/>
        <v>0</v>
      </c>
    </row>
    <row r="5066" spans="1:41" x14ac:dyDescent="0.2">
      <c r="A5066" s="227"/>
      <c r="B5066" s="227"/>
      <c r="C5066" s="227"/>
      <c r="D5066" s="227"/>
      <c r="E5066" s="227"/>
      <c r="F5066" s="227"/>
      <c r="G5066" s="227"/>
      <c r="H5066" s="227"/>
      <c r="I5066" s="227"/>
      <c r="J5066" s="227"/>
      <c r="K5066" s="227"/>
      <c r="L5066" s="228">
        <f>IF(TYPE(VLOOKUP(K5066,Catalogue!$F$2:$J$259,5,0))=16,0,VLOOKUP(K5066,Catalogue!$F$2:$J$259,5,0))</f>
        <v>0</v>
      </c>
      <c r="M5066" s="228"/>
      <c r="N5066" s="228">
        <f t="shared" si="635"/>
        <v>0</v>
      </c>
      <c r="O5066" s="227"/>
      <c r="P5066" s="228">
        <f>IF(TYPE(VLOOKUP(O5066,Catalogue!$F$2:$J$259,5,0))=16,0,VLOOKUP(O5066,Catalogue!$F$2:$J$259,5,0))</f>
        <v>0</v>
      </c>
      <c r="Q5066" s="228"/>
      <c r="R5066" s="228">
        <f t="shared" si="636"/>
        <v>0</v>
      </c>
      <c r="S5066" s="232"/>
      <c r="T5066" s="256" t="str">
        <f>IF(TYPE(VLOOKUP(S5066,Catalogue!$F$2:$J$259,3,0))=16," ",VLOOKUP(S5066,Catalogue!$F$2:$J$259,3,0))</f>
        <v xml:space="preserve"> </v>
      </c>
      <c r="U5066" s="228">
        <f>IF(TYPE(VLOOKUP(S5066,Catalogue!$F$2:$J$259,5,0))=16,0,VLOOKUP(S5066,Catalogue!$F$2:$J$259,5,0))</f>
        <v>0</v>
      </c>
      <c r="V5066" s="232"/>
      <c r="W5066" s="256" t="str">
        <f>IF(TYPE(VLOOKUP(V5066,Catalogue!$F$2:$J$259,3,0))=16," ",VLOOKUP(V5066,Catalogue!$F$2:$J$259,3,0))</f>
        <v xml:space="preserve"> </v>
      </c>
      <c r="X5066" s="228">
        <f>IF(TYPE(VLOOKUP(V5066,Catalogue!$F$2:$J$259,5,0))=16,0,VLOOKUP(V5066,Catalogue!$F$2:$J$259,5,0))</f>
        <v>0</v>
      </c>
      <c r="Y5066" s="232"/>
      <c r="Z5066" s="227" t="str">
        <f>IF(TYPE(VLOOKUP(Y5066,Catalogue!$F$2:$J$259,3,0))=16," ",VLOOKUP(Y5066,Catalogue!$F$2:$J$259,3,0))</f>
        <v xml:space="preserve"> </v>
      </c>
      <c r="AA5066" s="228">
        <f>IF(TYPE(VLOOKUP(Y5066,Catalogue!$F$2:$J$259,5,0))=16,0,VLOOKUP(Y5066,Catalogue!$F$2:$J$259,5,0))</f>
        <v>0</v>
      </c>
      <c r="AB5066" s="260"/>
      <c r="AC5066" s="260"/>
      <c r="AD5066" s="260"/>
      <c r="AE5066" s="260">
        <f t="shared" si="640"/>
        <v>0</v>
      </c>
      <c r="AF5066" s="228">
        <f t="shared" si="642"/>
        <v>0</v>
      </c>
      <c r="AG5066" s="228">
        <f t="shared" si="637"/>
        <v>0</v>
      </c>
      <c r="AH5066" s="228">
        <f t="shared" si="638"/>
        <v>0</v>
      </c>
      <c r="AI5066" s="232"/>
      <c r="AJ5066" s="227" t="str">
        <f>IF(TYPE(VLOOKUP(AI5066,Catalogue!$F$2:$J$259,3,0))=16," ",VLOOKUP(AI5066,Catalogue!$F$2:$J$259,3,0))</f>
        <v xml:space="preserve"> </v>
      </c>
      <c r="AK5066" s="228">
        <f>IF(TYPE(VLOOKUP(AI5066,Catalogue!$F$2:$J$259,5,0))=16,0,VLOOKUP(AI5066,Catalogue!$F$2:$J$259,5,0))</f>
        <v>0</v>
      </c>
      <c r="AL5066" s="227"/>
      <c r="AM5066" s="228">
        <f t="shared" si="641"/>
        <v>0</v>
      </c>
      <c r="AN5066" s="228"/>
      <c r="AO5066" s="229">
        <f t="shared" si="639"/>
        <v>0</v>
      </c>
    </row>
    <row r="5067" spans="1:41" x14ac:dyDescent="0.2">
      <c r="A5067" s="227"/>
      <c r="B5067" s="227"/>
      <c r="C5067" s="227"/>
      <c r="D5067" s="227"/>
      <c r="E5067" s="227"/>
      <c r="F5067" s="227"/>
      <c r="G5067" s="227"/>
      <c r="H5067" s="227"/>
      <c r="I5067" s="227"/>
      <c r="J5067" s="227"/>
      <c r="K5067" s="227"/>
      <c r="L5067" s="228">
        <f>IF(TYPE(VLOOKUP(K5067,Catalogue!$F$2:$J$259,5,0))=16,0,VLOOKUP(K5067,Catalogue!$F$2:$J$259,5,0))</f>
        <v>0</v>
      </c>
      <c r="M5067" s="228"/>
      <c r="N5067" s="228">
        <f t="shared" si="635"/>
        <v>0</v>
      </c>
      <c r="O5067" s="227"/>
      <c r="P5067" s="228">
        <f>IF(TYPE(VLOOKUP(O5067,Catalogue!$F$2:$J$259,5,0))=16,0,VLOOKUP(O5067,Catalogue!$F$2:$J$259,5,0))</f>
        <v>0</v>
      </c>
      <c r="Q5067" s="228"/>
      <c r="R5067" s="228">
        <f t="shared" si="636"/>
        <v>0</v>
      </c>
      <c r="S5067" s="232"/>
      <c r="T5067" s="256" t="str">
        <f>IF(TYPE(VLOOKUP(S5067,Catalogue!$F$2:$J$259,3,0))=16," ",VLOOKUP(S5067,Catalogue!$F$2:$J$259,3,0))</f>
        <v xml:space="preserve"> </v>
      </c>
      <c r="U5067" s="228">
        <f>IF(TYPE(VLOOKUP(S5067,Catalogue!$F$2:$J$259,5,0))=16,0,VLOOKUP(S5067,Catalogue!$F$2:$J$259,5,0))</f>
        <v>0</v>
      </c>
      <c r="V5067" s="232"/>
      <c r="W5067" s="256" t="str">
        <f>IF(TYPE(VLOOKUP(V5067,Catalogue!$F$2:$J$259,3,0))=16," ",VLOOKUP(V5067,Catalogue!$F$2:$J$259,3,0))</f>
        <v xml:space="preserve"> </v>
      </c>
      <c r="X5067" s="228">
        <f>IF(TYPE(VLOOKUP(V5067,Catalogue!$F$2:$J$259,5,0))=16,0,VLOOKUP(V5067,Catalogue!$F$2:$J$259,5,0))</f>
        <v>0</v>
      </c>
      <c r="Y5067" s="232"/>
      <c r="Z5067" s="227" t="str">
        <f>IF(TYPE(VLOOKUP(Y5067,Catalogue!$F$2:$J$259,3,0))=16," ",VLOOKUP(Y5067,Catalogue!$F$2:$J$259,3,0))</f>
        <v xml:space="preserve"> </v>
      </c>
      <c r="AA5067" s="228">
        <f>IF(TYPE(VLOOKUP(Y5067,Catalogue!$F$2:$J$259,5,0))=16,0,VLOOKUP(Y5067,Catalogue!$F$2:$J$259,5,0))</f>
        <v>0</v>
      </c>
      <c r="AB5067" s="260"/>
      <c r="AC5067" s="260"/>
      <c r="AD5067" s="260"/>
      <c r="AE5067" s="260">
        <f t="shared" si="640"/>
        <v>0</v>
      </c>
      <c r="AF5067" s="228">
        <f t="shared" si="642"/>
        <v>0</v>
      </c>
      <c r="AG5067" s="228">
        <f t="shared" si="637"/>
        <v>0</v>
      </c>
      <c r="AH5067" s="228">
        <f t="shared" si="638"/>
        <v>0</v>
      </c>
      <c r="AI5067" s="232"/>
      <c r="AJ5067" s="227" t="str">
        <f>IF(TYPE(VLOOKUP(AI5067,Catalogue!$F$2:$J$259,3,0))=16," ",VLOOKUP(AI5067,Catalogue!$F$2:$J$259,3,0))</f>
        <v xml:space="preserve"> </v>
      </c>
      <c r="AK5067" s="228">
        <f>IF(TYPE(VLOOKUP(AI5067,Catalogue!$F$2:$J$259,5,0))=16,0,VLOOKUP(AI5067,Catalogue!$F$2:$J$259,5,0))</f>
        <v>0</v>
      </c>
      <c r="AL5067" s="227"/>
      <c r="AM5067" s="228">
        <f t="shared" si="641"/>
        <v>0</v>
      </c>
      <c r="AN5067" s="228"/>
      <c r="AO5067" s="229">
        <f t="shared" si="639"/>
        <v>0</v>
      </c>
    </row>
    <row r="5068" spans="1:41" x14ac:dyDescent="0.2">
      <c r="A5068" s="227"/>
      <c r="B5068" s="227"/>
      <c r="C5068" s="227"/>
      <c r="D5068" s="227"/>
      <c r="E5068" s="227"/>
      <c r="F5068" s="227"/>
      <c r="G5068" s="227"/>
      <c r="H5068" s="227"/>
      <c r="I5068" s="227"/>
      <c r="J5068" s="227"/>
      <c r="K5068" s="227"/>
      <c r="L5068" s="228">
        <f>IF(TYPE(VLOOKUP(K5068,Catalogue!$F$2:$J$259,5,0))=16,0,VLOOKUP(K5068,Catalogue!$F$2:$J$259,5,0))</f>
        <v>0</v>
      </c>
      <c r="M5068" s="228"/>
      <c r="N5068" s="228">
        <f t="shared" si="635"/>
        <v>0</v>
      </c>
      <c r="O5068" s="227"/>
      <c r="P5068" s="228">
        <f>IF(TYPE(VLOOKUP(O5068,Catalogue!$F$2:$J$259,5,0))=16,0,VLOOKUP(O5068,Catalogue!$F$2:$J$259,5,0))</f>
        <v>0</v>
      </c>
      <c r="Q5068" s="228"/>
      <c r="R5068" s="228">
        <f t="shared" si="636"/>
        <v>0</v>
      </c>
      <c r="S5068" s="232"/>
      <c r="T5068" s="256" t="str">
        <f>IF(TYPE(VLOOKUP(S5068,Catalogue!$F$2:$J$259,3,0))=16," ",VLOOKUP(S5068,Catalogue!$F$2:$J$259,3,0))</f>
        <v xml:space="preserve"> </v>
      </c>
      <c r="U5068" s="228">
        <f>IF(TYPE(VLOOKUP(S5068,Catalogue!$F$2:$J$259,5,0))=16,0,VLOOKUP(S5068,Catalogue!$F$2:$J$259,5,0))</f>
        <v>0</v>
      </c>
      <c r="V5068" s="232"/>
      <c r="W5068" s="256" t="str">
        <f>IF(TYPE(VLOOKUP(V5068,Catalogue!$F$2:$J$259,3,0))=16," ",VLOOKUP(V5068,Catalogue!$F$2:$J$259,3,0))</f>
        <v xml:space="preserve"> </v>
      </c>
      <c r="X5068" s="228">
        <f>IF(TYPE(VLOOKUP(V5068,Catalogue!$F$2:$J$259,5,0))=16,0,VLOOKUP(V5068,Catalogue!$F$2:$J$259,5,0))</f>
        <v>0</v>
      </c>
      <c r="Y5068" s="232"/>
      <c r="Z5068" s="227" t="str">
        <f>IF(TYPE(VLOOKUP(Y5068,Catalogue!$F$2:$J$259,3,0))=16," ",VLOOKUP(Y5068,Catalogue!$F$2:$J$259,3,0))</f>
        <v xml:space="preserve"> </v>
      </c>
      <c r="AA5068" s="228">
        <f>IF(TYPE(VLOOKUP(Y5068,Catalogue!$F$2:$J$259,5,0))=16,0,VLOOKUP(Y5068,Catalogue!$F$2:$J$259,5,0))</f>
        <v>0</v>
      </c>
      <c r="AB5068" s="260"/>
      <c r="AC5068" s="260"/>
      <c r="AD5068" s="260"/>
      <c r="AE5068" s="260">
        <f t="shared" si="640"/>
        <v>0</v>
      </c>
      <c r="AF5068" s="228">
        <f t="shared" si="642"/>
        <v>0</v>
      </c>
      <c r="AG5068" s="228">
        <f t="shared" si="637"/>
        <v>0</v>
      </c>
      <c r="AH5068" s="228">
        <f t="shared" si="638"/>
        <v>0</v>
      </c>
      <c r="AI5068" s="232"/>
      <c r="AJ5068" s="227" t="str">
        <f>IF(TYPE(VLOOKUP(AI5068,Catalogue!$F$2:$J$259,3,0))=16," ",VLOOKUP(AI5068,Catalogue!$F$2:$J$259,3,0))</f>
        <v xml:space="preserve"> </v>
      </c>
      <c r="AK5068" s="228">
        <f>IF(TYPE(VLOOKUP(AI5068,Catalogue!$F$2:$J$259,5,0))=16,0,VLOOKUP(AI5068,Catalogue!$F$2:$J$259,5,0))</f>
        <v>0</v>
      </c>
      <c r="AL5068" s="227"/>
      <c r="AM5068" s="228">
        <f t="shared" si="641"/>
        <v>0</v>
      </c>
      <c r="AN5068" s="228"/>
      <c r="AO5068" s="229">
        <f t="shared" si="639"/>
        <v>0</v>
      </c>
    </row>
    <row r="5069" spans="1:41" x14ac:dyDescent="0.2">
      <c r="A5069" s="227"/>
      <c r="B5069" s="227"/>
      <c r="C5069" s="227"/>
      <c r="D5069" s="227"/>
      <c r="E5069" s="227"/>
      <c r="F5069" s="227"/>
      <c r="G5069" s="227"/>
      <c r="H5069" s="227"/>
      <c r="I5069" s="227"/>
      <c r="J5069" s="227"/>
      <c r="K5069" s="227"/>
      <c r="L5069" s="228">
        <f>IF(TYPE(VLOOKUP(K5069,Catalogue!$F$2:$J$259,5,0))=16,0,VLOOKUP(K5069,Catalogue!$F$2:$J$259,5,0))</f>
        <v>0</v>
      </c>
      <c r="M5069" s="228"/>
      <c r="N5069" s="228">
        <f t="shared" ref="N5069:N5132" si="643">L5069*M5069</f>
        <v>0</v>
      </c>
      <c r="O5069" s="227"/>
      <c r="P5069" s="228">
        <f>IF(TYPE(VLOOKUP(O5069,Catalogue!$F$2:$J$259,5,0))=16,0,VLOOKUP(O5069,Catalogue!$F$2:$J$259,5,0))</f>
        <v>0</v>
      </c>
      <c r="Q5069" s="228"/>
      <c r="R5069" s="228">
        <f t="shared" ref="R5069:R5132" si="644">P5069*Q5069</f>
        <v>0</v>
      </c>
      <c r="S5069" s="232"/>
      <c r="T5069" s="256" t="str">
        <f>IF(TYPE(VLOOKUP(S5069,Catalogue!$F$2:$J$259,3,0))=16," ",VLOOKUP(S5069,Catalogue!$F$2:$J$259,3,0))</f>
        <v xml:space="preserve"> </v>
      </c>
      <c r="U5069" s="228">
        <f>IF(TYPE(VLOOKUP(S5069,Catalogue!$F$2:$J$259,5,0))=16,0,VLOOKUP(S5069,Catalogue!$F$2:$J$259,5,0))</f>
        <v>0</v>
      </c>
      <c r="V5069" s="232"/>
      <c r="W5069" s="256" t="str">
        <f>IF(TYPE(VLOOKUP(V5069,Catalogue!$F$2:$J$259,3,0))=16," ",VLOOKUP(V5069,Catalogue!$F$2:$J$259,3,0))</f>
        <v xml:space="preserve"> </v>
      </c>
      <c r="X5069" s="228">
        <f>IF(TYPE(VLOOKUP(V5069,Catalogue!$F$2:$J$259,5,0))=16,0,VLOOKUP(V5069,Catalogue!$F$2:$J$259,5,0))</f>
        <v>0</v>
      </c>
      <c r="Y5069" s="232"/>
      <c r="Z5069" s="227" t="str">
        <f>IF(TYPE(VLOOKUP(Y5069,Catalogue!$F$2:$J$259,3,0))=16," ",VLOOKUP(Y5069,Catalogue!$F$2:$J$259,3,0))</f>
        <v xml:space="preserve"> </v>
      </c>
      <c r="AA5069" s="228">
        <f>IF(TYPE(VLOOKUP(Y5069,Catalogue!$F$2:$J$259,5,0))=16,0,VLOOKUP(Y5069,Catalogue!$F$2:$J$259,5,0))</f>
        <v>0</v>
      </c>
      <c r="AB5069" s="260"/>
      <c r="AC5069" s="260"/>
      <c r="AD5069" s="260"/>
      <c r="AE5069" s="260">
        <f t="shared" si="640"/>
        <v>0</v>
      </c>
      <c r="AF5069" s="228">
        <f t="shared" si="642"/>
        <v>0</v>
      </c>
      <c r="AG5069" s="228">
        <f t="shared" si="637"/>
        <v>0</v>
      </c>
      <c r="AH5069" s="228">
        <f t="shared" si="638"/>
        <v>0</v>
      </c>
      <c r="AI5069" s="232"/>
      <c r="AJ5069" s="227" t="str">
        <f>IF(TYPE(VLOOKUP(AI5069,Catalogue!$F$2:$J$259,3,0))=16," ",VLOOKUP(AI5069,Catalogue!$F$2:$J$259,3,0))</f>
        <v xml:space="preserve"> </v>
      </c>
      <c r="AK5069" s="228">
        <f>IF(TYPE(VLOOKUP(AI5069,Catalogue!$F$2:$J$259,5,0))=16,0,VLOOKUP(AI5069,Catalogue!$F$2:$J$259,5,0))</f>
        <v>0</v>
      </c>
      <c r="AL5069" s="227"/>
      <c r="AM5069" s="228">
        <f t="shared" si="641"/>
        <v>0</v>
      </c>
      <c r="AN5069" s="228"/>
      <c r="AO5069" s="229">
        <f t="shared" si="639"/>
        <v>0</v>
      </c>
    </row>
    <row r="5070" spans="1:41" x14ac:dyDescent="0.2">
      <c r="A5070" s="227"/>
      <c r="B5070" s="227"/>
      <c r="C5070" s="227"/>
      <c r="D5070" s="227"/>
      <c r="E5070" s="227"/>
      <c r="F5070" s="227"/>
      <c r="G5070" s="227"/>
      <c r="H5070" s="227"/>
      <c r="I5070" s="227"/>
      <c r="J5070" s="227"/>
      <c r="K5070" s="227"/>
      <c r="L5070" s="228">
        <f>IF(TYPE(VLOOKUP(K5070,Catalogue!$F$2:$J$259,5,0))=16,0,VLOOKUP(K5070,Catalogue!$F$2:$J$259,5,0))</f>
        <v>0</v>
      </c>
      <c r="M5070" s="228"/>
      <c r="N5070" s="228">
        <f t="shared" si="643"/>
        <v>0</v>
      </c>
      <c r="O5070" s="227"/>
      <c r="P5070" s="228">
        <f>IF(TYPE(VLOOKUP(O5070,Catalogue!$F$2:$J$259,5,0))=16,0,VLOOKUP(O5070,Catalogue!$F$2:$J$259,5,0))</f>
        <v>0</v>
      </c>
      <c r="Q5070" s="228"/>
      <c r="R5070" s="228">
        <f t="shared" si="644"/>
        <v>0</v>
      </c>
      <c r="S5070" s="232"/>
      <c r="T5070" s="256" t="str">
        <f>IF(TYPE(VLOOKUP(S5070,Catalogue!$F$2:$J$259,3,0))=16," ",VLOOKUP(S5070,Catalogue!$F$2:$J$259,3,0))</f>
        <v xml:space="preserve"> </v>
      </c>
      <c r="U5070" s="228">
        <f>IF(TYPE(VLOOKUP(S5070,Catalogue!$F$2:$J$259,5,0))=16,0,VLOOKUP(S5070,Catalogue!$F$2:$J$259,5,0))</f>
        <v>0</v>
      </c>
      <c r="V5070" s="232"/>
      <c r="W5070" s="256" t="str">
        <f>IF(TYPE(VLOOKUP(V5070,Catalogue!$F$2:$J$259,3,0))=16," ",VLOOKUP(V5070,Catalogue!$F$2:$J$259,3,0))</f>
        <v xml:space="preserve"> </v>
      </c>
      <c r="X5070" s="228">
        <f>IF(TYPE(VLOOKUP(V5070,Catalogue!$F$2:$J$259,5,0))=16,0,VLOOKUP(V5070,Catalogue!$F$2:$J$259,5,0))</f>
        <v>0</v>
      </c>
      <c r="Y5070" s="232"/>
      <c r="Z5070" s="227" t="str">
        <f>IF(TYPE(VLOOKUP(Y5070,Catalogue!$F$2:$J$259,3,0))=16," ",VLOOKUP(Y5070,Catalogue!$F$2:$J$259,3,0))</f>
        <v xml:space="preserve"> </v>
      </c>
      <c r="AA5070" s="228">
        <f>IF(TYPE(VLOOKUP(Y5070,Catalogue!$F$2:$J$259,5,0))=16,0,VLOOKUP(Y5070,Catalogue!$F$2:$J$259,5,0))</f>
        <v>0</v>
      </c>
      <c r="AB5070" s="260"/>
      <c r="AC5070" s="260"/>
      <c r="AD5070" s="260"/>
      <c r="AE5070" s="260">
        <f t="shared" si="640"/>
        <v>0</v>
      </c>
      <c r="AF5070" s="228">
        <f t="shared" si="642"/>
        <v>0</v>
      </c>
      <c r="AG5070" s="228">
        <f t="shared" si="637"/>
        <v>0</v>
      </c>
      <c r="AH5070" s="228">
        <f t="shared" si="638"/>
        <v>0</v>
      </c>
      <c r="AI5070" s="232"/>
      <c r="AJ5070" s="227" t="str">
        <f>IF(TYPE(VLOOKUP(AI5070,Catalogue!$F$2:$J$259,3,0))=16," ",VLOOKUP(AI5070,Catalogue!$F$2:$J$259,3,0))</f>
        <v xml:space="preserve"> </v>
      </c>
      <c r="AK5070" s="228">
        <f>IF(TYPE(VLOOKUP(AI5070,Catalogue!$F$2:$J$259,5,0))=16,0,VLOOKUP(AI5070,Catalogue!$F$2:$J$259,5,0))</f>
        <v>0</v>
      </c>
      <c r="AL5070" s="227"/>
      <c r="AM5070" s="228">
        <f t="shared" si="641"/>
        <v>0</v>
      </c>
      <c r="AN5070" s="228"/>
      <c r="AO5070" s="229">
        <f t="shared" si="639"/>
        <v>0</v>
      </c>
    </row>
    <row r="5071" spans="1:41" x14ac:dyDescent="0.2">
      <c r="A5071" s="227"/>
      <c r="B5071" s="227"/>
      <c r="C5071" s="227"/>
      <c r="D5071" s="227"/>
      <c r="E5071" s="227"/>
      <c r="F5071" s="227"/>
      <c r="G5071" s="227"/>
      <c r="H5071" s="227"/>
      <c r="I5071" s="227"/>
      <c r="J5071" s="227"/>
      <c r="K5071" s="227"/>
      <c r="L5071" s="228">
        <f>IF(TYPE(VLOOKUP(K5071,Catalogue!$F$2:$J$259,5,0))=16,0,VLOOKUP(K5071,Catalogue!$F$2:$J$259,5,0))</f>
        <v>0</v>
      </c>
      <c r="M5071" s="228"/>
      <c r="N5071" s="228">
        <f t="shared" si="643"/>
        <v>0</v>
      </c>
      <c r="O5071" s="227"/>
      <c r="P5071" s="228">
        <f>IF(TYPE(VLOOKUP(O5071,Catalogue!$F$2:$J$259,5,0))=16,0,VLOOKUP(O5071,Catalogue!$F$2:$J$259,5,0))</f>
        <v>0</v>
      </c>
      <c r="Q5071" s="228"/>
      <c r="R5071" s="228">
        <f t="shared" si="644"/>
        <v>0</v>
      </c>
      <c r="S5071" s="232"/>
      <c r="T5071" s="256" t="str">
        <f>IF(TYPE(VLOOKUP(S5071,Catalogue!$F$2:$J$259,3,0))=16," ",VLOOKUP(S5071,Catalogue!$F$2:$J$259,3,0))</f>
        <v xml:space="preserve"> </v>
      </c>
      <c r="U5071" s="228">
        <f>IF(TYPE(VLOOKUP(S5071,Catalogue!$F$2:$J$259,5,0))=16,0,VLOOKUP(S5071,Catalogue!$F$2:$J$259,5,0))</f>
        <v>0</v>
      </c>
      <c r="V5071" s="232"/>
      <c r="W5071" s="256" t="str">
        <f>IF(TYPE(VLOOKUP(V5071,Catalogue!$F$2:$J$259,3,0))=16," ",VLOOKUP(V5071,Catalogue!$F$2:$J$259,3,0))</f>
        <v xml:space="preserve"> </v>
      </c>
      <c r="X5071" s="228">
        <f>IF(TYPE(VLOOKUP(V5071,Catalogue!$F$2:$J$259,5,0))=16,0,VLOOKUP(V5071,Catalogue!$F$2:$J$259,5,0))</f>
        <v>0</v>
      </c>
      <c r="Y5071" s="232"/>
      <c r="Z5071" s="227" t="str">
        <f>IF(TYPE(VLOOKUP(Y5071,Catalogue!$F$2:$J$259,3,0))=16," ",VLOOKUP(Y5071,Catalogue!$F$2:$J$259,3,0))</f>
        <v xml:space="preserve"> </v>
      </c>
      <c r="AA5071" s="228">
        <f>IF(TYPE(VLOOKUP(Y5071,Catalogue!$F$2:$J$259,5,0))=16,0,VLOOKUP(Y5071,Catalogue!$F$2:$J$259,5,0))</f>
        <v>0</v>
      </c>
      <c r="AB5071" s="260"/>
      <c r="AC5071" s="260"/>
      <c r="AD5071" s="260"/>
      <c r="AE5071" s="260">
        <f t="shared" si="640"/>
        <v>0</v>
      </c>
      <c r="AF5071" s="228">
        <f t="shared" si="642"/>
        <v>0</v>
      </c>
      <c r="AG5071" s="228">
        <f t="shared" si="637"/>
        <v>0</v>
      </c>
      <c r="AH5071" s="228">
        <f t="shared" si="638"/>
        <v>0</v>
      </c>
      <c r="AI5071" s="232"/>
      <c r="AJ5071" s="227" t="str">
        <f>IF(TYPE(VLOOKUP(AI5071,Catalogue!$F$2:$J$259,3,0))=16," ",VLOOKUP(AI5071,Catalogue!$F$2:$J$259,3,0))</f>
        <v xml:space="preserve"> </v>
      </c>
      <c r="AK5071" s="228">
        <f>IF(TYPE(VLOOKUP(AI5071,Catalogue!$F$2:$J$259,5,0))=16,0,VLOOKUP(AI5071,Catalogue!$F$2:$J$259,5,0))</f>
        <v>0</v>
      </c>
      <c r="AL5071" s="227"/>
      <c r="AM5071" s="228">
        <f t="shared" si="641"/>
        <v>0</v>
      </c>
      <c r="AN5071" s="228"/>
      <c r="AO5071" s="229">
        <f t="shared" si="639"/>
        <v>0</v>
      </c>
    </row>
    <row r="5072" spans="1:41" x14ac:dyDescent="0.2">
      <c r="A5072" s="227"/>
      <c r="B5072" s="227"/>
      <c r="C5072" s="227"/>
      <c r="D5072" s="227"/>
      <c r="E5072" s="227"/>
      <c r="F5072" s="227"/>
      <c r="G5072" s="227"/>
      <c r="H5072" s="227"/>
      <c r="I5072" s="227"/>
      <c r="J5072" s="227"/>
      <c r="K5072" s="227"/>
      <c r="L5072" s="228">
        <f>IF(TYPE(VLOOKUP(K5072,Catalogue!$F$2:$J$259,5,0))=16,0,VLOOKUP(K5072,Catalogue!$F$2:$J$259,5,0))</f>
        <v>0</v>
      </c>
      <c r="M5072" s="228"/>
      <c r="N5072" s="228">
        <f t="shared" si="643"/>
        <v>0</v>
      </c>
      <c r="O5072" s="227"/>
      <c r="P5072" s="228">
        <f>IF(TYPE(VLOOKUP(O5072,Catalogue!$F$2:$J$259,5,0))=16,0,VLOOKUP(O5072,Catalogue!$F$2:$J$259,5,0))</f>
        <v>0</v>
      </c>
      <c r="Q5072" s="228"/>
      <c r="R5072" s="228">
        <f t="shared" si="644"/>
        <v>0</v>
      </c>
      <c r="S5072" s="232"/>
      <c r="T5072" s="256" t="str">
        <f>IF(TYPE(VLOOKUP(S5072,Catalogue!$F$2:$J$259,3,0))=16," ",VLOOKUP(S5072,Catalogue!$F$2:$J$259,3,0))</f>
        <v xml:space="preserve"> </v>
      </c>
      <c r="U5072" s="228">
        <f>IF(TYPE(VLOOKUP(S5072,Catalogue!$F$2:$J$259,5,0))=16,0,VLOOKUP(S5072,Catalogue!$F$2:$J$259,5,0))</f>
        <v>0</v>
      </c>
      <c r="V5072" s="232"/>
      <c r="W5072" s="256" t="str">
        <f>IF(TYPE(VLOOKUP(V5072,Catalogue!$F$2:$J$259,3,0))=16," ",VLOOKUP(V5072,Catalogue!$F$2:$J$259,3,0))</f>
        <v xml:space="preserve"> </v>
      </c>
      <c r="X5072" s="228">
        <f>IF(TYPE(VLOOKUP(V5072,Catalogue!$F$2:$J$259,5,0))=16,0,VLOOKUP(V5072,Catalogue!$F$2:$J$259,5,0))</f>
        <v>0</v>
      </c>
      <c r="Y5072" s="232"/>
      <c r="Z5072" s="227" t="str">
        <f>IF(TYPE(VLOOKUP(Y5072,Catalogue!$F$2:$J$259,3,0))=16," ",VLOOKUP(Y5072,Catalogue!$F$2:$J$259,3,0))</f>
        <v xml:space="preserve"> </v>
      </c>
      <c r="AA5072" s="228">
        <f>IF(TYPE(VLOOKUP(Y5072,Catalogue!$F$2:$J$259,5,0))=16,0,VLOOKUP(Y5072,Catalogue!$F$2:$J$259,5,0))</f>
        <v>0</v>
      </c>
      <c r="AB5072" s="260"/>
      <c r="AC5072" s="260"/>
      <c r="AD5072" s="260"/>
      <c r="AE5072" s="260">
        <f t="shared" si="640"/>
        <v>0</v>
      </c>
      <c r="AF5072" s="228">
        <f t="shared" si="642"/>
        <v>0</v>
      </c>
      <c r="AG5072" s="228">
        <f t="shared" si="637"/>
        <v>0</v>
      </c>
      <c r="AH5072" s="228">
        <f t="shared" si="638"/>
        <v>0</v>
      </c>
      <c r="AI5072" s="232"/>
      <c r="AJ5072" s="227" t="str">
        <f>IF(TYPE(VLOOKUP(AI5072,Catalogue!$F$2:$J$259,3,0))=16," ",VLOOKUP(AI5072,Catalogue!$F$2:$J$259,3,0))</f>
        <v xml:space="preserve"> </v>
      </c>
      <c r="AK5072" s="228">
        <f>IF(TYPE(VLOOKUP(AI5072,Catalogue!$F$2:$J$259,5,0))=16,0,VLOOKUP(AI5072,Catalogue!$F$2:$J$259,5,0))</f>
        <v>0</v>
      </c>
      <c r="AL5072" s="227"/>
      <c r="AM5072" s="228">
        <f t="shared" si="641"/>
        <v>0</v>
      </c>
      <c r="AN5072" s="228"/>
      <c r="AO5072" s="229">
        <f t="shared" si="639"/>
        <v>0</v>
      </c>
    </row>
    <row r="5073" spans="1:41" x14ac:dyDescent="0.2">
      <c r="A5073" s="227"/>
      <c r="B5073" s="227"/>
      <c r="C5073" s="227"/>
      <c r="D5073" s="227"/>
      <c r="E5073" s="227"/>
      <c r="F5073" s="227"/>
      <c r="G5073" s="227"/>
      <c r="H5073" s="227"/>
      <c r="I5073" s="227"/>
      <c r="J5073" s="227"/>
      <c r="K5073" s="227"/>
      <c r="L5073" s="228">
        <f>IF(TYPE(VLOOKUP(K5073,Catalogue!$F$2:$J$259,5,0))=16,0,VLOOKUP(K5073,Catalogue!$F$2:$J$259,5,0))</f>
        <v>0</v>
      </c>
      <c r="M5073" s="228"/>
      <c r="N5073" s="228">
        <f t="shared" si="643"/>
        <v>0</v>
      </c>
      <c r="O5073" s="227"/>
      <c r="P5073" s="228">
        <f>IF(TYPE(VLOOKUP(O5073,Catalogue!$F$2:$J$259,5,0))=16,0,VLOOKUP(O5073,Catalogue!$F$2:$J$259,5,0))</f>
        <v>0</v>
      </c>
      <c r="Q5073" s="228"/>
      <c r="R5073" s="228">
        <f t="shared" si="644"/>
        <v>0</v>
      </c>
      <c r="S5073" s="232"/>
      <c r="T5073" s="256" t="str">
        <f>IF(TYPE(VLOOKUP(S5073,Catalogue!$F$2:$J$259,3,0))=16," ",VLOOKUP(S5073,Catalogue!$F$2:$J$259,3,0))</f>
        <v xml:space="preserve"> </v>
      </c>
      <c r="U5073" s="228">
        <f>IF(TYPE(VLOOKUP(S5073,Catalogue!$F$2:$J$259,5,0))=16,0,VLOOKUP(S5073,Catalogue!$F$2:$J$259,5,0))</f>
        <v>0</v>
      </c>
      <c r="V5073" s="232"/>
      <c r="W5073" s="256" t="str">
        <f>IF(TYPE(VLOOKUP(V5073,Catalogue!$F$2:$J$259,3,0))=16," ",VLOOKUP(V5073,Catalogue!$F$2:$J$259,3,0))</f>
        <v xml:space="preserve"> </v>
      </c>
      <c r="X5073" s="228">
        <f>IF(TYPE(VLOOKUP(V5073,Catalogue!$F$2:$J$259,5,0))=16,0,VLOOKUP(V5073,Catalogue!$F$2:$J$259,5,0))</f>
        <v>0</v>
      </c>
      <c r="Y5073" s="232"/>
      <c r="Z5073" s="227" t="str">
        <f>IF(TYPE(VLOOKUP(Y5073,Catalogue!$F$2:$J$259,3,0))=16," ",VLOOKUP(Y5073,Catalogue!$F$2:$J$259,3,0))</f>
        <v xml:space="preserve"> </v>
      </c>
      <c r="AA5073" s="228">
        <f>IF(TYPE(VLOOKUP(Y5073,Catalogue!$F$2:$J$259,5,0))=16,0,VLOOKUP(Y5073,Catalogue!$F$2:$J$259,5,0))</f>
        <v>0</v>
      </c>
      <c r="AB5073" s="260"/>
      <c r="AC5073" s="260"/>
      <c r="AD5073" s="260"/>
      <c r="AE5073" s="260">
        <f t="shared" si="640"/>
        <v>0</v>
      </c>
      <c r="AF5073" s="228">
        <f t="shared" si="642"/>
        <v>0</v>
      </c>
      <c r="AG5073" s="228">
        <f t="shared" si="637"/>
        <v>0</v>
      </c>
      <c r="AH5073" s="228">
        <f t="shared" si="638"/>
        <v>0</v>
      </c>
      <c r="AI5073" s="232"/>
      <c r="AJ5073" s="227" t="str">
        <f>IF(TYPE(VLOOKUP(AI5073,Catalogue!$F$2:$J$259,3,0))=16," ",VLOOKUP(AI5073,Catalogue!$F$2:$J$259,3,0))</f>
        <v xml:space="preserve"> </v>
      </c>
      <c r="AK5073" s="228">
        <f>IF(TYPE(VLOOKUP(AI5073,Catalogue!$F$2:$J$259,5,0))=16,0,VLOOKUP(AI5073,Catalogue!$F$2:$J$259,5,0))</f>
        <v>0</v>
      </c>
      <c r="AL5073" s="227"/>
      <c r="AM5073" s="228">
        <f t="shared" si="641"/>
        <v>0</v>
      </c>
      <c r="AN5073" s="228"/>
      <c r="AO5073" s="229">
        <f t="shared" si="639"/>
        <v>0</v>
      </c>
    </row>
    <row r="5074" spans="1:41" x14ac:dyDescent="0.2">
      <c r="A5074" s="227"/>
      <c r="B5074" s="227"/>
      <c r="C5074" s="227"/>
      <c r="D5074" s="227"/>
      <c r="E5074" s="227"/>
      <c r="F5074" s="227"/>
      <c r="G5074" s="227"/>
      <c r="H5074" s="227"/>
      <c r="I5074" s="227"/>
      <c r="J5074" s="227"/>
      <c r="K5074" s="227"/>
      <c r="L5074" s="228">
        <f>IF(TYPE(VLOOKUP(K5074,Catalogue!$F$2:$J$259,5,0))=16,0,VLOOKUP(K5074,Catalogue!$F$2:$J$259,5,0))</f>
        <v>0</v>
      </c>
      <c r="M5074" s="228"/>
      <c r="N5074" s="228">
        <f t="shared" si="643"/>
        <v>0</v>
      </c>
      <c r="O5074" s="227"/>
      <c r="P5074" s="228">
        <f>IF(TYPE(VLOOKUP(O5074,Catalogue!$F$2:$J$259,5,0))=16,0,VLOOKUP(O5074,Catalogue!$F$2:$J$259,5,0))</f>
        <v>0</v>
      </c>
      <c r="Q5074" s="228"/>
      <c r="R5074" s="228">
        <f t="shared" si="644"/>
        <v>0</v>
      </c>
      <c r="S5074" s="232"/>
      <c r="T5074" s="256" t="str">
        <f>IF(TYPE(VLOOKUP(S5074,Catalogue!$F$2:$J$259,3,0))=16," ",VLOOKUP(S5074,Catalogue!$F$2:$J$259,3,0))</f>
        <v xml:space="preserve"> </v>
      </c>
      <c r="U5074" s="228">
        <f>IF(TYPE(VLOOKUP(S5074,Catalogue!$F$2:$J$259,5,0))=16,0,VLOOKUP(S5074,Catalogue!$F$2:$J$259,5,0))</f>
        <v>0</v>
      </c>
      <c r="V5074" s="232"/>
      <c r="W5074" s="256" t="str">
        <f>IF(TYPE(VLOOKUP(V5074,Catalogue!$F$2:$J$259,3,0))=16," ",VLOOKUP(V5074,Catalogue!$F$2:$J$259,3,0))</f>
        <v xml:space="preserve"> </v>
      </c>
      <c r="X5074" s="228">
        <f>IF(TYPE(VLOOKUP(V5074,Catalogue!$F$2:$J$259,5,0))=16,0,VLOOKUP(V5074,Catalogue!$F$2:$J$259,5,0))</f>
        <v>0</v>
      </c>
      <c r="Y5074" s="232"/>
      <c r="Z5074" s="227" t="str">
        <f>IF(TYPE(VLOOKUP(Y5074,Catalogue!$F$2:$J$259,3,0))=16," ",VLOOKUP(Y5074,Catalogue!$F$2:$J$259,3,0))</f>
        <v xml:space="preserve"> </v>
      </c>
      <c r="AA5074" s="228">
        <f>IF(TYPE(VLOOKUP(Y5074,Catalogue!$F$2:$J$259,5,0))=16,0,VLOOKUP(Y5074,Catalogue!$F$2:$J$259,5,0))</f>
        <v>0</v>
      </c>
      <c r="AB5074" s="260"/>
      <c r="AC5074" s="260"/>
      <c r="AD5074" s="260"/>
      <c r="AE5074" s="260">
        <f t="shared" si="640"/>
        <v>0</v>
      </c>
      <c r="AF5074" s="228">
        <f t="shared" si="642"/>
        <v>0</v>
      </c>
      <c r="AG5074" s="228">
        <f t="shared" si="637"/>
        <v>0</v>
      </c>
      <c r="AH5074" s="228">
        <f t="shared" si="638"/>
        <v>0</v>
      </c>
      <c r="AI5074" s="232"/>
      <c r="AJ5074" s="227" t="str">
        <f>IF(TYPE(VLOOKUP(AI5074,Catalogue!$F$2:$J$259,3,0))=16," ",VLOOKUP(AI5074,Catalogue!$F$2:$J$259,3,0))</f>
        <v xml:space="preserve"> </v>
      </c>
      <c r="AK5074" s="228">
        <f>IF(TYPE(VLOOKUP(AI5074,Catalogue!$F$2:$J$259,5,0))=16,0,VLOOKUP(AI5074,Catalogue!$F$2:$J$259,5,0))</f>
        <v>0</v>
      </c>
      <c r="AL5074" s="227"/>
      <c r="AM5074" s="228">
        <f t="shared" si="641"/>
        <v>0</v>
      </c>
      <c r="AN5074" s="228"/>
      <c r="AO5074" s="229">
        <f t="shared" si="639"/>
        <v>0</v>
      </c>
    </row>
    <row r="5075" spans="1:41" x14ac:dyDescent="0.2">
      <c r="A5075" s="227"/>
      <c r="B5075" s="227"/>
      <c r="C5075" s="227"/>
      <c r="D5075" s="227"/>
      <c r="E5075" s="227"/>
      <c r="F5075" s="227"/>
      <c r="G5075" s="227"/>
      <c r="H5075" s="227"/>
      <c r="I5075" s="227"/>
      <c r="J5075" s="227"/>
      <c r="K5075" s="227"/>
      <c r="L5075" s="228">
        <f>IF(TYPE(VLOOKUP(K5075,Catalogue!$F$2:$J$259,5,0))=16,0,VLOOKUP(K5075,Catalogue!$F$2:$J$259,5,0))</f>
        <v>0</v>
      </c>
      <c r="M5075" s="228"/>
      <c r="N5075" s="228">
        <f t="shared" si="643"/>
        <v>0</v>
      </c>
      <c r="O5075" s="227"/>
      <c r="P5075" s="228">
        <f>IF(TYPE(VLOOKUP(O5075,Catalogue!$F$2:$J$259,5,0))=16,0,VLOOKUP(O5075,Catalogue!$F$2:$J$259,5,0))</f>
        <v>0</v>
      </c>
      <c r="Q5075" s="228"/>
      <c r="R5075" s="228">
        <f t="shared" si="644"/>
        <v>0</v>
      </c>
      <c r="S5075" s="232"/>
      <c r="T5075" s="256" t="str">
        <f>IF(TYPE(VLOOKUP(S5075,Catalogue!$F$2:$J$259,3,0))=16," ",VLOOKUP(S5075,Catalogue!$F$2:$J$259,3,0))</f>
        <v xml:space="preserve"> </v>
      </c>
      <c r="U5075" s="228">
        <f>IF(TYPE(VLOOKUP(S5075,Catalogue!$F$2:$J$259,5,0))=16,0,VLOOKUP(S5075,Catalogue!$F$2:$J$259,5,0))</f>
        <v>0</v>
      </c>
      <c r="V5075" s="232"/>
      <c r="W5075" s="256" t="str">
        <f>IF(TYPE(VLOOKUP(V5075,Catalogue!$F$2:$J$259,3,0))=16," ",VLOOKUP(V5075,Catalogue!$F$2:$J$259,3,0))</f>
        <v xml:space="preserve"> </v>
      </c>
      <c r="X5075" s="228">
        <f>IF(TYPE(VLOOKUP(V5075,Catalogue!$F$2:$J$259,5,0))=16,0,VLOOKUP(V5075,Catalogue!$F$2:$J$259,5,0))</f>
        <v>0</v>
      </c>
      <c r="Y5075" s="232"/>
      <c r="Z5075" s="227" t="str">
        <f>IF(TYPE(VLOOKUP(Y5075,Catalogue!$F$2:$J$259,3,0))=16," ",VLOOKUP(Y5075,Catalogue!$F$2:$J$259,3,0))</f>
        <v xml:space="preserve"> </v>
      </c>
      <c r="AA5075" s="228">
        <f>IF(TYPE(VLOOKUP(Y5075,Catalogue!$F$2:$J$259,5,0))=16,0,VLOOKUP(Y5075,Catalogue!$F$2:$J$259,5,0))</f>
        <v>0</v>
      </c>
      <c r="AB5075" s="260"/>
      <c r="AC5075" s="260"/>
      <c r="AD5075" s="260"/>
      <c r="AE5075" s="260">
        <f t="shared" si="640"/>
        <v>0</v>
      </c>
      <c r="AF5075" s="228">
        <f t="shared" si="642"/>
        <v>0</v>
      </c>
      <c r="AG5075" s="228">
        <f t="shared" si="637"/>
        <v>0</v>
      </c>
      <c r="AH5075" s="228">
        <f t="shared" si="638"/>
        <v>0</v>
      </c>
      <c r="AI5075" s="232"/>
      <c r="AJ5075" s="227" t="str">
        <f>IF(TYPE(VLOOKUP(AI5075,Catalogue!$F$2:$J$259,3,0))=16," ",VLOOKUP(AI5075,Catalogue!$F$2:$J$259,3,0))</f>
        <v xml:space="preserve"> </v>
      </c>
      <c r="AK5075" s="228">
        <f>IF(TYPE(VLOOKUP(AI5075,Catalogue!$F$2:$J$259,5,0))=16,0,VLOOKUP(AI5075,Catalogue!$F$2:$J$259,5,0))</f>
        <v>0</v>
      </c>
      <c r="AL5075" s="227"/>
      <c r="AM5075" s="228">
        <f t="shared" si="641"/>
        <v>0</v>
      </c>
      <c r="AN5075" s="228"/>
      <c r="AO5075" s="229">
        <f t="shared" si="639"/>
        <v>0</v>
      </c>
    </row>
    <row r="5076" spans="1:41" x14ac:dyDescent="0.2">
      <c r="A5076" s="227"/>
      <c r="B5076" s="227"/>
      <c r="C5076" s="227"/>
      <c r="D5076" s="227"/>
      <c r="E5076" s="227"/>
      <c r="F5076" s="227"/>
      <c r="G5076" s="227"/>
      <c r="H5076" s="227"/>
      <c r="I5076" s="227"/>
      <c r="J5076" s="227"/>
      <c r="K5076" s="227"/>
      <c r="L5076" s="228">
        <f>IF(TYPE(VLOOKUP(K5076,Catalogue!$F$2:$J$259,5,0))=16,0,VLOOKUP(K5076,Catalogue!$F$2:$J$259,5,0))</f>
        <v>0</v>
      </c>
      <c r="M5076" s="228"/>
      <c r="N5076" s="228">
        <f t="shared" si="643"/>
        <v>0</v>
      </c>
      <c r="O5076" s="227"/>
      <c r="P5076" s="228">
        <f>IF(TYPE(VLOOKUP(O5076,Catalogue!$F$2:$J$259,5,0))=16,0,VLOOKUP(O5076,Catalogue!$F$2:$J$259,5,0))</f>
        <v>0</v>
      </c>
      <c r="Q5076" s="228"/>
      <c r="R5076" s="228">
        <f t="shared" si="644"/>
        <v>0</v>
      </c>
      <c r="S5076" s="232"/>
      <c r="T5076" s="256" t="str">
        <f>IF(TYPE(VLOOKUP(S5076,Catalogue!$F$2:$J$259,3,0))=16," ",VLOOKUP(S5076,Catalogue!$F$2:$J$259,3,0))</f>
        <v xml:space="preserve"> </v>
      </c>
      <c r="U5076" s="228">
        <f>IF(TYPE(VLOOKUP(S5076,Catalogue!$F$2:$J$259,5,0))=16,0,VLOOKUP(S5076,Catalogue!$F$2:$J$259,5,0))</f>
        <v>0</v>
      </c>
      <c r="V5076" s="232"/>
      <c r="W5076" s="256" t="str">
        <f>IF(TYPE(VLOOKUP(V5076,Catalogue!$F$2:$J$259,3,0))=16," ",VLOOKUP(V5076,Catalogue!$F$2:$J$259,3,0))</f>
        <v xml:space="preserve"> </v>
      </c>
      <c r="X5076" s="228">
        <f>IF(TYPE(VLOOKUP(V5076,Catalogue!$F$2:$J$259,5,0))=16,0,VLOOKUP(V5076,Catalogue!$F$2:$J$259,5,0))</f>
        <v>0</v>
      </c>
      <c r="Y5076" s="232"/>
      <c r="Z5076" s="227" t="str">
        <f>IF(TYPE(VLOOKUP(Y5076,Catalogue!$F$2:$J$259,3,0))=16," ",VLOOKUP(Y5076,Catalogue!$F$2:$J$259,3,0))</f>
        <v xml:space="preserve"> </v>
      </c>
      <c r="AA5076" s="228">
        <f>IF(TYPE(VLOOKUP(Y5076,Catalogue!$F$2:$J$259,5,0))=16,0,VLOOKUP(Y5076,Catalogue!$F$2:$J$259,5,0))</f>
        <v>0</v>
      </c>
      <c r="AB5076" s="260"/>
      <c r="AC5076" s="260"/>
      <c r="AD5076" s="260"/>
      <c r="AE5076" s="260">
        <f t="shared" si="640"/>
        <v>0</v>
      </c>
      <c r="AF5076" s="228">
        <f t="shared" si="642"/>
        <v>0</v>
      </c>
      <c r="AG5076" s="228">
        <f t="shared" si="637"/>
        <v>0</v>
      </c>
      <c r="AH5076" s="228">
        <f t="shared" si="638"/>
        <v>0</v>
      </c>
      <c r="AI5076" s="232"/>
      <c r="AJ5076" s="227" t="str">
        <f>IF(TYPE(VLOOKUP(AI5076,Catalogue!$F$2:$J$259,3,0))=16," ",VLOOKUP(AI5076,Catalogue!$F$2:$J$259,3,0))</f>
        <v xml:space="preserve"> </v>
      </c>
      <c r="AK5076" s="228">
        <f>IF(TYPE(VLOOKUP(AI5076,Catalogue!$F$2:$J$259,5,0))=16,0,VLOOKUP(AI5076,Catalogue!$F$2:$J$259,5,0))</f>
        <v>0</v>
      </c>
      <c r="AL5076" s="227"/>
      <c r="AM5076" s="228">
        <f t="shared" si="641"/>
        <v>0</v>
      </c>
      <c r="AN5076" s="228"/>
      <c r="AO5076" s="229">
        <f t="shared" si="639"/>
        <v>0</v>
      </c>
    </row>
    <row r="5077" spans="1:41" x14ac:dyDescent="0.2">
      <c r="A5077" s="227"/>
      <c r="B5077" s="227"/>
      <c r="C5077" s="227"/>
      <c r="D5077" s="227"/>
      <c r="E5077" s="227"/>
      <c r="F5077" s="227"/>
      <c r="G5077" s="227"/>
      <c r="H5077" s="227"/>
      <c r="I5077" s="227"/>
      <c r="J5077" s="227"/>
      <c r="K5077" s="227"/>
      <c r="L5077" s="228">
        <f>IF(TYPE(VLOOKUP(K5077,Catalogue!$F$2:$J$259,5,0))=16,0,VLOOKUP(K5077,Catalogue!$F$2:$J$259,5,0))</f>
        <v>0</v>
      </c>
      <c r="M5077" s="228"/>
      <c r="N5077" s="228">
        <f t="shared" si="643"/>
        <v>0</v>
      </c>
      <c r="O5077" s="227"/>
      <c r="P5077" s="228">
        <f>IF(TYPE(VLOOKUP(O5077,Catalogue!$F$2:$J$259,5,0))=16,0,VLOOKUP(O5077,Catalogue!$F$2:$J$259,5,0))</f>
        <v>0</v>
      </c>
      <c r="Q5077" s="228"/>
      <c r="R5077" s="228">
        <f t="shared" si="644"/>
        <v>0</v>
      </c>
      <c r="S5077" s="232"/>
      <c r="T5077" s="256" t="str">
        <f>IF(TYPE(VLOOKUP(S5077,Catalogue!$F$2:$J$259,3,0))=16," ",VLOOKUP(S5077,Catalogue!$F$2:$J$259,3,0))</f>
        <v xml:space="preserve"> </v>
      </c>
      <c r="U5077" s="228">
        <f>IF(TYPE(VLOOKUP(S5077,Catalogue!$F$2:$J$259,5,0))=16,0,VLOOKUP(S5077,Catalogue!$F$2:$J$259,5,0))</f>
        <v>0</v>
      </c>
      <c r="V5077" s="232"/>
      <c r="W5077" s="256" t="str">
        <f>IF(TYPE(VLOOKUP(V5077,Catalogue!$F$2:$J$259,3,0))=16," ",VLOOKUP(V5077,Catalogue!$F$2:$J$259,3,0))</f>
        <v xml:space="preserve"> </v>
      </c>
      <c r="X5077" s="228">
        <f>IF(TYPE(VLOOKUP(V5077,Catalogue!$F$2:$J$259,5,0))=16,0,VLOOKUP(V5077,Catalogue!$F$2:$J$259,5,0))</f>
        <v>0</v>
      </c>
      <c r="Y5077" s="232"/>
      <c r="Z5077" s="227" t="str">
        <f>IF(TYPE(VLOOKUP(Y5077,Catalogue!$F$2:$J$259,3,0))=16," ",VLOOKUP(Y5077,Catalogue!$F$2:$J$259,3,0))</f>
        <v xml:space="preserve"> </v>
      </c>
      <c r="AA5077" s="228">
        <f>IF(TYPE(VLOOKUP(Y5077,Catalogue!$F$2:$J$259,5,0))=16,0,VLOOKUP(Y5077,Catalogue!$F$2:$J$259,5,0))</f>
        <v>0</v>
      </c>
      <c r="AB5077" s="260"/>
      <c r="AC5077" s="260"/>
      <c r="AD5077" s="260"/>
      <c r="AE5077" s="260">
        <f t="shared" si="640"/>
        <v>0</v>
      </c>
      <c r="AF5077" s="228">
        <f t="shared" si="642"/>
        <v>0</v>
      </c>
      <c r="AG5077" s="228">
        <f t="shared" si="637"/>
        <v>0</v>
      </c>
      <c r="AH5077" s="228">
        <f t="shared" si="638"/>
        <v>0</v>
      </c>
      <c r="AI5077" s="232"/>
      <c r="AJ5077" s="227" t="str">
        <f>IF(TYPE(VLOOKUP(AI5077,Catalogue!$F$2:$J$259,3,0))=16," ",VLOOKUP(AI5077,Catalogue!$F$2:$J$259,3,0))</f>
        <v xml:space="preserve"> </v>
      </c>
      <c r="AK5077" s="228">
        <f>IF(TYPE(VLOOKUP(AI5077,Catalogue!$F$2:$J$259,5,0))=16,0,VLOOKUP(AI5077,Catalogue!$F$2:$J$259,5,0))</f>
        <v>0</v>
      </c>
      <c r="AL5077" s="227"/>
      <c r="AM5077" s="228">
        <f t="shared" si="641"/>
        <v>0</v>
      </c>
      <c r="AN5077" s="228"/>
      <c r="AO5077" s="229">
        <f t="shared" si="639"/>
        <v>0</v>
      </c>
    </row>
    <row r="5078" spans="1:41" x14ac:dyDescent="0.2">
      <c r="A5078" s="227"/>
      <c r="B5078" s="227"/>
      <c r="C5078" s="227"/>
      <c r="D5078" s="227"/>
      <c r="E5078" s="227"/>
      <c r="F5078" s="227"/>
      <c r="G5078" s="227"/>
      <c r="H5078" s="227"/>
      <c r="I5078" s="227"/>
      <c r="J5078" s="227"/>
      <c r="K5078" s="227"/>
      <c r="L5078" s="228">
        <f>IF(TYPE(VLOOKUP(K5078,Catalogue!$F$2:$J$259,5,0))=16,0,VLOOKUP(K5078,Catalogue!$F$2:$J$259,5,0))</f>
        <v>0</v>
      </c>
      <c r="M5078" s="228"/>
      <c r="N5078" s="228">
        <f t="shared" si="643"/>
        <v>0</v>
      </c>
      <c r="O5078" s="227"/>
      <c r="P5078" s="228">
        <f>IF(TYPE(VLOOKUP(O5078,Catalogue!$F$2:$J$259,5,0))=16,0,VLOOKUP(O5078,Catalogue!$F$2:$J$259,5,0))</f>
        <v>0</v>
      </c>
      <c r="Q5078" s="228"/>
      <c r="R5078" s="228">
        <f t="shared" si="644"/>
        <v>0</v>
      </c>
      <c r="S5078" s="232"/>
      <c r="T5078" s="256" t="str">
        <f>IF(TYPE(VLOOKUP(S5078,Catalogue!$F$2:$J$259,3,0))=16," ",VLOOKUP(S5078,Catalogue!$F$2:$J$259,3,0))</f>
        <v xml:space="preserve"> </v>
      </c>
      <c r="U5078" s="228">
        <f>IF(TYPE(VLOOKUP(S5078,Catalogue!$F$2:$J$259,5,0))=16,0,VLOOKUP(S5078,Catalogue!$F$2:$J$259,5,0))</f>
        <v>0</v>
      </c>
      <c r="V5078" s="232"/>
      <c r="W5078" s="256" t="str">
        <f>IF(TYPE(VLOOKUP(V5078,Catalogue!$F$2:$J$259,3,0))=16," ",VLOOKUP(V5078,Catalogue!$F$2:$J$259,3,0))</f>
        <v xml:space="preserve"> </v>
      </c>
      <c r="X5078" s="228">
        <f>IF(TYPE(VLOOKUP(V5078,Catalogue!$F$2:$J$259,5,0))=16,0,VLOOKUP(V5078,Catalogue!$F$2:$J$259,5,0))</f>
        <v>0</v>
      </c>
      <c r="Y5078" s="232"/>
      <c r="Z5078" s="227" t="str">
        <f>IF(TYPE(VLOOKUP(Y5078,Catalogue!$F$2:$J$259,3,0))=16," ",VLOOKUP(Y5078,Catalogue!$F$2:$J$259,3,0))</f>
        <v xml:space="preserve"> </v>
      </c>
      <c r="AA5078" s="228">
        <f>IF(TYPE(VLOOKUP(Y5078,Catalogue!$F$2:$J$259,5,0))=16,0,VLOOKUP(Y5078,Catalogue!$F$2:$J$259,5,0))</f>
        <v>0</v>
      </c>
      <c r="AB5078" s="260"/>
      <c r="AC5078" s="260"/>
      <c r="AD5078" s="260"/>
      <c r="AE5078" s="260">
        <f t="shared" si="640"/>
        <v>0</v>
      </c>
      <c r="AF5078" s="228">
        <f t="shared" si="642"/>
        <v>0</v>
      </c>
      <c r="AG5078" s="228">
        <f t="shared" si="637"/>
        <v>0</v>
      </c>
      <c r="AH5078" s="228">
        <f t="shared" si="638"/>
        <v>0</v>
      </c>
      <c r="AI5078" s="232"/>
      <c r="AJ5078" s="227" t="str">
        <f>IF(TYPE(VLOOKUP(AI5078,Catalogue!$F$2:$J$259,3,0))=16," ",VLOOKUP(AI5078,Catalogue!$F$2:$J$259,3,0))</f>
        <v xml:space="preserve"> </v>
      </c>
      <c r="AK5078" s="228">
        <f>IF(TYPE(VLOOKUP(AI5078,Catalogue!$F$2:$J$259,5,0))=16,0,VLOOKUP(AI5078,Catalogue!$F$2:$J$259,5,0))</f>
        <v>0</v>
      </c>
      <c r="AL5078" s="227"/>
      <c r="AM5078" s="228">
        <f t="shared" si="641"/>
        <v>0</v>
      </c>
      <c r="AN5078" s="228"/>
      <c r="AO5078" s="229">
        <f t="shared" si="639"/>
        <v>0</v>
      </c>
    </row>
    <row r="5079" spans="1:41" x14ac:dyDescent="0.2">
      <c r="A5079" s="227"/>
      <c r="B5079" s="227"/>
      <c r="C5079" s="227"/>
      <c r="D5079" s="227"/>
      <c r="E5079" s="227"/>
      <c r="F5079" s="227"/>
      <c r="G5079" s="227"/>
      <c r="H5079" s="227"/>
      <c r="I5079" s="227"/>
      <c r="J5079" s="227"/>
      <c r="K5079" s="227"/>
      <c r="L5079" s="228">
        <f>IF(TYPE(VLOOKUP(K5079,Catalogue!$F$2:$J$259,5,0))=16,0,VLOOKUP(K5079,Catalogue!$F$2:$J$259,5,0))</f>
        <v>0</v>
      </c>
      <c r="M5079" s="228"/>
      <c r="N5079" s="228">
        <f t="shared" si="643"/>
        <v>0</v>
      </c>
      <c r="O5079" s="227"/>
      <c r="P5079" s="228">
        <f>IF(TYPE(VLOOKUP(O5079,Catalogue!$F$2:$J$259,5,0))=16,0,VLOOKUP(O5079,Catalogue!$F$2:$J$259,5,0))</f>
        <v>0</v>
      </c>
      <c r="Q5079" s="228"/>
      <c r="R5079" s="228">
        <f t="shared" si="644"/>
        <v>0</v>
      </c>
      <c r="S5079" s="232"/>
      <c r="T5079" s="256" t="str">
        <f>IF(TYPE(VLOOKUP(S5079,Catalogue!$F$2:$J$259,3,0))=16," ",VLOOKUP(S5079,Catalogue!$F$2:$J$259,3,0))</f>
        <v xml:space="preserve"> </v>
      </c>
      <c r="U5079" s="228">
        <f>IF(TYPE(VLOOKUP(S5079,Catalogue!$F$2:$J$259,5,0))=16,0,VLOOKUP(S5079,Catalogue!$F$2:$J$259,5,0))</f>
        <v>0</v>
      </c>
      <c r="V5079" s="232"/>
      <c r="W5079" s="256" t="str">
        <f>IF(TYPE(VLOOKUP(V5079,Catalogue!$F$2:$J$259,3,0))=16," ",VLOOKUP(V5079,Catalogue!$F$2:$J$259,3,0))</f>
        <v xml:space="preserve"> </v>
      </c>
      <c r="X5079" s="228">
        <f>IF(TYPE(VLOOKUP(V5079,Catalogue!$F$2:$J$259,5,0))=16,0,VLOOKUP(V5079,Catalogue!$F$2:$J$259,5,0))</f>
        <v>0</v>
      </c>
      <c r="Y5079" s="232"/>
      <c r="Z5079" s="227" t="str">
        <f>IF(TYPE(VLOOKUP(Y5079,Catalogue!$F$2:$J$259,3,0))=16," ",VLOOKUP(Y5079,Catalogue!$F$2:$J$259,3,0))</f>
        <v xml:space="preserve"> </v>
      </c>
      <c r="AA5079" s="228">
        <f>IF(TYPE(VLOOKUP(Y5079,Catalogue!$F$2:$J$259,5,0))=16,0,VLOOKUP(Y5079,Catalogue!$F$2:$J$259,5,0))</f>
        <v>0</v>
      </c>
      <c r="AB5079" s="260"/>
      <c r="AC5079" s="260"/>
      <c r="AD5079" s="260"/>
      <c r="AE5079" s="260">
        <f t="shared" si="640"/>
        <v>0</v>
      </c>
      <c r="AF5079" s="228">
        <f t="shared" si="642"/>
        <v>0</v>
      </c>
      <c r="AG5079" s="228">
        <f t="shared" si="637"/>
        <v>0</v>
      </c>
      <c r="AH5079" s="228">
        <f t="shared" si="638"/>
        <v>0</v>
      </c>
      <c r="AI5079" s="232"/>
      <c r="AJ5079" s="227" t="str">
        <f>IF(TYPE(VLOOKUP(AI5079,Catalogue!$F$2:$J$259,3,0))=16," ",VLOOKUP(AI5079,Catalogue!$F$2:$J$259,3,0))</f>
        <v xml:space="preserve"> </v>
      </c>
      <c r="AK5079" s="228">
        <f>IF(TYPE(VLOOKUP(AI5079,Catalogue!$F$2:$J$259,5,0))=16,0,VLOOKUP(AI5079,Catalogue!$F$2:$J$259,5,0))</f>
        <v>0</v>
      </c>
      <c r="AL5079" s="227"/>
      <c r="AM5079" s="228">
        <f t="shared" si="641"/>
        <v>0</v>
      </c>
      <c r="AN5079" s="228"/>
      <c r="AO5079" s="229">
        <f t="shared" si="639"/>
        <v>0</v>
      </c>
    </row>
    <row r="5080" spans="1:41" x14ac:dyDescent="0.2">
      <c r="A5080" s="227"/>
      <c r="B5080" s="227"/>
      <c r="C5080" s="227"/>
      <c r="D5080" s="227"/>
      <c r="E5080" s="227"/>
      <c r="F5080" s="227"/>
      <c r="G5080" s="227"/>
      <c r="H5080" s="227"/>
      <c r="I5080" s="227"/>
      <c r="J5080" s="227"/>
      <c r="K5080" s="227"/>
      <c r="L5080" s="228">
        <f>IF(TYPE(VLOOKUP(K5080,Catalogue!$F$2:$J$259,5,0))=16,0,VLOOKUP(K5080,Catalogue!$F$2:$J$259,5,0))</f>
        <v>0</v>
      </c>
      <c r="M5080" s="228"/>
      <c r="N5080" s="228">
        <f t="shared" si="643"/>
        <v>0</v>
      </c>
      <c r="O5080" s="227"/>
      <c r="P5080" s="228">
        <f>IF(TYPE(VLOOKUP(O5080,Catalogue!$F$2:$J$259,5,0))=16,0,VLOOKUP(O5080,Catalogue!$F$2:$J$259,5,0))</f>
        <v>0</v>
      </c>
      <c r="Q5080" s="228"/>
      <c r="R5080" s="228">
        <f t="shared" si="644"/>
        <v>0</v>
      </c>
      <c r="S5080" s="232"/>
      <c r="T5080" s="256" t="str">
        <f>IF(TYPE(VLOOKUP(S5080,Catalogue!$F$2:$J$259,3,0))=16," ",VLOOKUP(S5080,Catalogue!$F$2:$J$259,3,0))</f>
        <v xml:space="preserve"> </v>
      </c>
      <c r="U5080" s="228">
        <f>IF(TYPE(VLOOKUP(S5080,Catalogue!$F$2:$J$259,5,0))=16,0,VLOOKUP(S5080,Catalogue!$F$2:$J$259,5,0))</f>
        <v>0</v>
      </c>
      <c r="V5080" s="232"/>
      <c r="W5080" s="256" t="str">
        <f>IF(TYPE(VLOOKUP(V5080,Catalogue!$F$2:$J$259,3,0))=16," ",VLOOKUP(V5080,Catalogue!$F$2:$J$259,3,0))</f>
        <v xml:space="preserve"> </v>
      </c>
      <c r="X5080" s="228">
        <f>IF(TYPE(VLOOKUP(V5080,Catalogue!$F$2:$J$259,5,0))=16,0,VLOOKUP(V5080,Catalogue!$F$2:$J$259,5,0))</f>
        <v>0</v>
      </c>
      <c r="Y5080" s="232"/>
      <c r="Z5080" s="227" t="str">
        <f>IF(TYPE(VLOOKUP(Y5080,Catalogue!$F$2:$J$259,3,0))=16," ",VLOOKUP(Y5080,Catalogue!$F$2:$J$259,3,0))</f>
        <v xml:space="preserve"> </v>
      </c>
      <c r="AA5080" s="228">
        <f>IF(TYPE(VLOOKUP(Y5080,Catalogue!$F$2:$J$259,5,0))=16,0,VLOOKUP(Y5080,Catalogue!$F$2:$J$259,5,0))</f>
        <v>0</v>
      </c>
      <c r="AB5080" s="260"/>
      <c r="AC5080" s="260"/>
      <c r="AD5080" s="260"/>
      <c r="AE5080" s="260">
        <f t="shared" si="640"/>
        <v>0</v>
      </c>
      <c r="AF5080" s="228">
        <f t="shared" si="642"/>
        <v>0</v>
      </c>
      <c r="AG5080" s="228">
        <f t="shared" si="637"/>
        <v>0</v>
      </c>
      <c r="AH5080" s="228">
        <f t="shared" si="638"/>
        <v>0</v>
      </c>
      <c r="AI5080" s="232"/>
      <c r="AJ5080" s="227" t="str">
        <f>IF(TYPE(VLOOKUP(AI5080,Catalogue!$F$2:$J$259,3,0))=16," ",VLOOKUP(AI5080,Catalogue!$F$2:$J$259,3,0))</f>
        <v xml:space="preserve"> </v>
      </c>
      <c r="AK5080" s="228">
        <f>IF(TYPE(VLOOKUP(AI5080,Catalogue!$F$2:$J$259,5,0))=16,0,VLOOKUP(AI5080,Catalogue!$F$2:$J$259,5,0))</f>
        <v>0</v>
      </c>
      <c r="AL5080" s="227"/>
      <c r="AM5080" s="228">
        <f t="shared" si="641"/>
        <v>0</v>
      </c>
      <c r="AN5080" s="228"/>
      <c r="AO5080" s="229">
        <f t="shared" si="639"/>
        <v>0</v>
      </c>
    </row>
    <row r="5081" spans="1:41" x14ac:dyDescent="0.2">
      <c r="A5081" s="227"/>
      <c r="B5081" s="227"/>
      <c r="C5081" s="227"/>
      <c r="D5081" s="227"/>
      <c r="E5081" s="227"/>
      <c r="F5081" s="227"/>
      <c r="G5081" s="227"/>
      <c r="H5081" s="227"/>
      <c r="I5081" s="227"/>
      <c r="J5081" s="227"/>
      <c r="K5081" s="227"/>
      <c r="L5081" s="228">
        <f>IF(TYPE(VLOOKUP(K5081,Catalogue!$F$2:$J$259,5,0))=16,0,VLOOKUP(K5081,Catalogue!$F$2:$J$259,5,0))</f>
        <v>0</v>
      </c>
      <c r="M5081" s="228"/>
      <c r="N5081" s="228">
        <f t="shared" si="643"/>
        <v>0</v>
      </c>
      <c r="O5081" s="227"/>
      <c r="P5081" s="228">
        <f>IF(TYPE(VLOOKUP(O5081,Catalogue!$F$2:$J$259,5,0))=16,0,VLOOKUP(O5081,Catalogue!$F$2:$J$259,5,0))</f>
        <v>0</v>
      </c>
      <c r="Q5081" s="228"/>
      <c r="R5081" s="228">
        <f t="shared" si="644"/>
        <v>0</v>
      </c>
      <c r="S5081" s="232"/>
      <c r="T5081" s="256" t="str">
        <f>IF(TYPE(VLOOKUP(S5081,Catalogue!$F$2:$J$259,3,0))=16," ",VLOOKUP(S5081,Catalogue!$F$2:$J$259,3,0))</f>
        <v xml:space="preserve"> </v>
      </c>
      <c r="U5081" s="228">
        <f>IF(TYPE(VLOOKUP(S5081,Catalogue!$F$2:$J$259,5,0))=16,0,VLOOKUP(S5081,Catalogue!$F$2:$J$259,5,0))</f>
        <v>0</v>
      </c>
      <c r="V5081" s="232"/>
      <c r="W5081" s="256" t="str">
        <f>IF(TYPE(VLOOKUP(V5081,Catalogue!$F$2:$J$259,3,0))=16," ",VLOOKUP(V5081,Catalogue!$F$2:$J$259,3,0))</f>
        <v xml:space="preserve"> </v>
      </c>
      <c r="X5081" s="228">
        <f>IF(TYPE(VLOOKUP(V5081,Catalogue!$F$2:$J$259,5,0))=16,0,VLOOKUP(V5081,Catalogue!$F$2:$J$259,5,0))</f>
        <v>0</v>
      </c>
      <c r="Y5081" s="232"/>
      <c r="Z5081" s="227" t="str">
        <f>IF(TYPE(VLOOKUP(Y5081,Catalogue!$F$2:$J$259,3,0))=16," ",VLOOKUP(Y5081,Catalogue!$F$2:$J$259,3,0))</f>
        <v xml:space="preserve"> </v>
      </c>
      <c r="AA5081" s="228">
        <f>IF(TYPE(VLOOKUP(Y5081,Catalogue!$F$2:$J$259,5,0))=16,0,VLOOKUP(Y5081,Catalogue!$F$2:$J$259,5,0))</f>
        <v>0</v>
      </c>
      <c r="AB5081" s="260"/>
      <c r="AC5081" s="260"/>
      <c r="AD5081" s="260"/>
      <c r="AE5081" s="260">
        <f t="shared" si="640"/>
        <v>0</v>
      </c>
      <c r="AF5081" s="228">
        <f t="shared" si="642"/>
        <v>0</v>
      </c>
      <c r="AG5081" s="228">
        <f t="shared" si="637"/>
        <v>0</v>
      </c>
      <c r="AH5081" s="228">
        <f t="shared" si="638"/>
        <v>0</v>
      </c>
      <c r="AI5081" s="232"/>
      <c r="AJ5081" s="227" t="str">
        <f>IF(TYPE(VLOOKUP(AI5081,Catalogue!$F$2:$J$259,3,0))=16," ",VLOOKUP(AI5081,Catalogue!$F$2:$J$259,3,0))</f>
        <v xml:space="preserve"> </v>
      </c>
      <c r="AK5081" s="228">
        <f>IF(TYPE(VLOOKUP(AI5081,Catalogue!$F$2:$J$259,5,0))=16,0,VLOOKUP(AI5081,Catalogue!$F$2:$J$259,5,0))</f>
        <v>0</v>
      </c>
      <c r="AL5081" s="227"/>
      <c r="AM5081" s="228">
        <f t="shared" si="641"/>
        <v>0</v>
      </c>
      <c r="AN5081" s="228"/>
      <c r="AO5081" s="229">
        <f t="shared" si="639"/>
        <v>0</v>
      </c>
    </row>
    <row r="5082" spans="1:41" x14ac:dyDescent="0.2">
      <c r="A5082" s="227"/>
      <c r="B5082" s="227"/>
      <c r="C5082" s="227"/>
      <c r="D5082" s="227"/>
      <c r="E5082" s="227"/>
      <c r="F5082" s="227"/>
      <c r="G5082" s="227"/>
      <c r="H5082" s="227"/>
      <c r="I5082" s="227"/>
      <c r="J5082" s="227"/>
      <c r="K5082" s="227"/>
      <c r="L5082" s="228">
        <f>IF(TYPE(VLOOKUP(K5082,Catalogue!$F$2:$J$259,5,0))=16,0,VLOOKUP(K5082,Catalogue!$F$2:$J$259,5,0))</f>
        <v>0</v>
      </c>
      <c r="M5082" s="228"/>
      <c r="N5082" s="228">
        <f t="shared" si="643"/>
        <v>0</v>
      </c>
      <c r="O5082" s="227"/>
      <c r="P5082" s="228">
        <f>IF(TYPE(VLOOKUP(O5082,Catalogue!$F$2:$J$259,5,0))=16,0,VLOOKUP(O5082,Catalogue!$F$2:$J$259,5,0))</f>
        <v>0</v>
      </c>
      <c r="Q5082" s="228"/>
      <c r="R5082" s="228">
        <f t="shared" si="644"/>
        <v>0</v>
      </c>
      <c r="S5082" s="232"/>
      <c r="T5082" s="256" t="str">
        <f>IF(TYPE(VLOOKUP(S5082,Catalogue!$F$2:$J$259,3,0))=16," ",VLOOKUP(S5082,Catalogue!$F$2:$J$259,3,0))</f>
        <v xml:space="preserve"> </v>
      </c>
      <c r="U5082" s="228">
        <f>IF(TYPE(VLOOKUP(S5082,Catalogue!$F$2:$J$259,5,0))=16,0,VLOOKUP(S5082,Catalogue!$F$2:$J$259,5,0))</f>
        <v>0</v>
      </c>
      <c r="V5082" s="232"/>
      <c r="W5082" s="256" t="str">
        <f>IF(TYPE(VLOOKUP(V5082,Catalogue!$F$2:$J$259,3,0))=16," ",VLOOKUP(V5082,Catalogue!$F$2:$J$259,3,0))</f>
        <v xml:space="preserve"> </v>
      </c>
      <c r="X5082" s="228">
        <f>IF(TYPE(VLOOKUP(V5082,Catalogue!$F$2:$J$259,5,0))=16,0,VLOOKUP(V5082,Catalogue!$F$2:$J$259,5,0))</f>
        <v>0</v>
      </c>
      <c r="Y5082" s="232"/>
      <c r="Z5082" s="227" t="str">
        <f>IF(TYPE(VLOOKUP(Y5082,Catalogue!$F$2:$J$259,3,0))=16," ",VLOOKUP(Y5082,Catalogue!$F$2:$J$259,3,0))</f>
        <v xml:space="preserve"> </v>
      </c>
      <c r="AA5082" s="228">
        <f>IF(TYPE(VLOOKUP(Y5082,Catalogue!$F$2:$J$259,5,0))=16,0,VLOOKUP(Y5082,Catalogue!$F$2:$J$259,5,0))</f>
        <v>0</v>
      </c>
      <c r="AB5082" s="260"/>
      <c r="AC5082" s="260"/>
      <c r="AD5082" s="260"/>
      <c r="AE5082" s="260">
        <f t="shared" si="640"/>
        <v>0</v>
      </c>
      <c r="AF5082" s="228">
        <f t="shared" si="642"/>
        <v>0</v>
      </c>
      <c r="AG5082" s="228">
        <f t="shared" si="637"/>
        <v>0</v>
      </c>
      <c r="AH5082" s="228">
        <f t="shared" si="638"/>
        <v>0</v>
      </c>
      <c r="AI5082" s="232"/>
      <c r="AJ5082" s="227" t="str">
        <f>IF(TYPE(VLOOKUP(AI5082,Catalogue!$F$2:$J$259,3,0))=16," ",VLOOKUP(AI5082,Catalogue!$F$2:$J$259,3,0))</f>
        <v xml:space="preserve"> </v>
      </c>
      <c r="AK5082" s="228">
        <f>IF(TYPE(VLOOKUP(AI5082,Catalogue!$F$2:$J$259,5,0))=16,0,VLOOKUP(AI5082,Catalogue!$F$2:$J$259,5,0))</f>
        <v>0</v>
      </c>
      <c r="AL5082" s="227"/>
      <c r="AM5082" s="228">
        <f t="shared" si="641"/>
        <v>0</v>
      </c>
      <c r="AN5082" s="228"/>
      <c r="AO5082" s="229">
        <f t="shared" si="639"/>
        <v>0</v>
      </c>
    </row>
    <row r="5083" spans="1:41" x14ac:dyDescent="0.2">
      <c r="A5083" s="227"/>
      <c r="B5083" s="227"/>
      <c r="C5083" s="227"/>
      <c r="D5083" s="227"/>
      <c r="E5083" s="227"/>
      <c r="F5083" s="227"/>
      <c r="G5083" s="227"/>
      <c r="H5083" s="227"/>
      <c r="I5083" s="227"/>
      <c r="J5083" s="227"/>
      <c r="K5083" s="227"/>
      <c r="L5083" s="228">
        <f>IF(TYPE(VLOOKUP(K5083,Catalogue!$F$2:$J$259,5,0))=16,0,VLOOKUP(K5083,Catalogue!$F$2:$J$259,5,0))</f>
        <v>0</v>
      </c>
      <c r="M5083" s="228"/>
      <c r="N5083" s="228">
        <f t="shared" si="643"/>
        <v>0</v>
      </c>
      <c r="O5083" s="227"/>
      <c r="P5083" s="228">
        <f>IF(TYPE(VLOOKUP(O5083,Catalogue!$F$2:$J$259,5,0))=16,0,VLOOKUP(O5083,Catalogue!$F$2:$J$259,5,0))</f>
        <v>0</v>
      </c>
      <c r="Q5083" s="228"/>
      <c r="R5083" s="228">
        <f t="shared" si="644"/>
        <v>0</v>
      </c>
      <c r="S5083" s="232"/>
      <c r="T5083" s="256" t="str">
        <f>IF(TYPE(VLOOKUP(S5083,Catalogue!$F$2:$J$259,3,0))=16," ",VLOOKUP(S5083,Catalogue!$F$2:$J$259,3,0))</f>
        <v xml:space="preserve"> </v>
      </c>
      <c r="U5083" s="228">
        <f>IF(TYPE(VLOOKUP(S5083,Catalogue!$F$2:$J$259,5,0))=16,0,VLOOKUP(S5083,Catalogue!$F$2:$J$259,5,0))</f>
        <v>0</v>
      </c>
      <c r="V5083" s="232"/>
      <c r="W5083" s="256" t="str">
        <f>IF(TYPE(VLOOKUP(V5083,Catalogue!$F$2:$J$259,3,0))=16," ",VLOOKUP(V5083,Catalogue!$F$2:$J$259,3,0))</f>
        <v xml:space="preserve"> </v>
      </c>
      <c r="X5083" s="228">
        <f>IF(TYPE(VLOOKUP(V5083,Catalogue!$F$2:$J$259,5,0))=16,0,VLOOKUP(V5083,Catalogue!$F$2:$J$259,5,0))</f>
        <v>0</v>
      </c>
      <c r="Y5083" s="232"/>
      <c r="Z5083" s="227" t="str">
        <f>IF(TYPE(VLOOKUP(Y5083,Catalogue!$F$2:$J$259,3,0))=16," ",VLOOKUP(Y5083,Catalogue!$F$2:$J$259,3,0))</f>
        <v xml:space="preserve"> </v>
      </c>
      <c r="AA5083" s="228">
        <f>IF(TYPE(VLOOKUP(Y5083,Catalogue!$F$2:$J$259,5,0))=16,0,VLOOKUP(Y5083,Catalogue!$F$2:$J$259,5,0))</f>
        <v>0</v>
      </c>
      <c r="AB5083" s="260"/>
      <c r="AC5083" s="260"/>
      <c r="AD5083" s="260"/>
      <c r="AE5083" s="260">
        <f t="shared" si="640"/>
        <v>0</v>
      </c>
      <c r="AF5083" s="228">
        <f t="shared" si="642"/>
        <v>0</v>
      </c>
      <c r="AG5083" s="228">
        <f t="shared" si="637"/>
        <v>0</v>
      </c>
      <c r="AH5083" s="228">
        <f t="shared" si="638"/>
        <v>0</v>
      </c>
      <c r="AI5083" s="232"/>
      <c r="AJ5083" s="227" t="str">
        <f>IF(TYPE(VLOOKUP(AI5083,Catalogue!$F$2:$J$259,3,0))=16," ",VLOOKUP(AI5083,Catalogue!$F$2:$J$259,3,0))</f>
        <v xml:space="preserve"> </v>
      </c>
      <c r="AK5083" s="228">
        <f>IF(TYPE(VLOOKUP(AI5083,Catalogue!$F$2:$J$259,5,0))=16,0,VLOOKUP(AI5083,Catalogue!$F$2:$J$259,5,0))</f>
        <v>0</v>
      </c>
      <c r="AL5083" s="227"/>
      <c r="AM5083" s="228">
        <f t="shared" si="641"/>
        <v>0</v>
      </c>
      <c r="AN5083" s="228"/>
      <c r="AO5083" s="229">
        <f t="shared" si="639"/>
        <v>0</v>
      </c>
    </row>
    <row r="5084" spans="1:41" x14ac:dyDescent="0.2">
      <c r="A5084" s="227"/>
      <c r="B5084" s="227"/>
      <c r="C5084" s="227"/>
      <c r="D5084" s="227"/>
      <c r="E5084" s="227"/>
      <c r="F5084" s="227"/>
      <c r="G5084" s="227"/>
      <c r="H5084" s="227"/>
      <c r="I5084" s="227"/>
      <c r="J5084" s="227"/>
      <c r="K5084" s="227"/>
      <c r="L5084" s="228">
        <f>IF(TYPE(VLOOKUP(K5084,Catalogue!$F$2:$J$259,5,0))=16,0,VLOOKUP(K5084,Catalogue!$F$2:$J$259,5,0))</f>
        <v>0</v>
      </c>
      <c r="M5084" s="228"/>
      <c r="N5084" s="228">
        <f t="shared" si="643"/>
        <v>0</v>
      </c>
      <c r="O5084" s="227"/>
      <c r="P5084" s="228">
        <f>IF(TYPE(VLOOKUP(O5084,Catalogue!$F$2:$J$259,5,0))=16,0,VLOOKUP(O5084,Catalogue!$F$2:$J$259,5,0))</f>
        <v>0</v>
      </c>
      <c r="Q5084" s="228"/>
      <c r="R5084" s="228">
        <f t="shared" si="644"/>
        <v>0</v>
      </c>
      <c r="S5084" s="232"/>
      <c r="T5084" s="256" t="str">
        <f>IF(TYPE(VLOOKUP(S5084,Catalogue!$F$2:$J$259,3,0))=16," ",VLOOKUP(S5084,Catalogue!$F$2:$J$259,3,0))</f>
        <v xml:space="preserve"> </v>
      </c>
      <c r="U5084" s="228">
        <f>IF(TYPE(VLOOKUP(S5084,Catalogue!$F$2:$J$259,5,0))=16,0,VLOOKUP(S5084,Catalogue!$F$2:$J$259,5,0))</f>
        <v>0</v>
      </c>
      <c r="V5084" s="232"/>
      <c r="W5084" s="256" t="str">
        <f>IF(TYPE(VLOOKUP(V5084,Catalogue!$F$2:$J$259,3,0))=16," ",VLOOKUP(V5084,Catalogue!$F$2:$J$259,3,0))</f>
        <v xml:space="preserve"> </v>
      </c>
      <c r="X5084" s="228">
        <f>IF(TYPE(VLOOKUP(V5084,Catalogue!$F$2:$J$259,5,0))=16,0,VLOOKUP(V5084,Catalogue!$F$2:$J$259,5,0))</f>
        <v>0</v>
      </c>
      <c r="Y5084" s="232"/>
      <c r="Z5084" s="227" t="str">
        <f>IF(TYPE(VLOOKUP(Y5084,Catalogue!$F$2:$J$259,3,0))=16," ",VLOOKUP(Y5084,Catalogue!$F$2:$J$259,3,0))</f>
        <v xml:space="preserve"> </v>
      </c>
      <c r="AA5084" s="228">
        <f>IF(TYPE(VLOOKUP(Y5084,Catalogue!$F$2:$J$259,5,0))=16,0,VLOOKUP(Y5084,Catalogue!$F$2:$J$259,5,0))</f>
        <v>0</v>
      </c>
      <c r="AB5084" s="260"/>
      <c r="AC5084" s="260"/>
      <c r="AD5084" s="260"/>
      <c r="AE5084" s="260">
        <f t="shared" si="640"/>
        <v>0</v>
      </c>
      <c r="AF5084" s="228">
        <f t="shared" si="642"/>
        <v>0</v>
      </c>
      <c r="AG5084" s="228">
        <f t="shared" si="637"/>
        <v>0</v>
      </c>
      <c r="AH5084" s="228">
        <f t="shared" si="638"/>
        <v>0</v>
      </c>
      <c r="AI5084" s="232"/>
      <c r="AJ5084" s="227" t="str">
        <f>IF(TYPE(VLOOKUP(AI5084,Catalogue!$F$2:$J$259,3,0))=16," ",VLOOKUP(AI5084,Catalogue!$F$2:$J$259,3,0))</f>
        <v xml:space="preserve"> </v>
      </c>
      <c r="AK5084" s="228">
        <f>IF(TYPE(VLOOKUP(AI5084,Catalogue!$F$2:$J$259,5,0))=16,0,VLOOKUP(AI5084,Catalogue!$F$2:$J$259,5,0))</f>
        <v>0</v>
      </c>
      <c r="AL5084" s="227"/>
      <c r="AM5084" s="228">
        <f t="shared" si="641"/>
        <v>0</v>
      </c>
      <c r="AN5084" s="228"/>
      <c r="AO5084" s="229">
        <f t="shared" si="639"/>
        <v>0</v>
      </c>
    </row>
    <row r="5085" spans="1:41" x14ac:dyDescent="0.2">
      <c r="A5085" s="227"/>
      <c r="B5085" s="227"/>
      <c r="C5085" s="227"/>
      <c r="D5085" s="227"/>
      <c r="E5085" s="227"/>
      <c r="F5085" s="227"/>
      <c r="G5085" s="227"/>
      <c r="H5085" s="227"/>
      <c r="I5085" s="227"/>
      <c r="J5085" s="227"/>
      <c r="K5085" s="227"/>
      <c r="L5085" s="228">
        <f>IF(TYPE(VLOOKUP(K5085,Catalogue!$F$2:$J$259,5,0))=16,0,VLOOKUP(K5085,Catalogue!$F$2:$J$259,5,0))</f>
        <v>0</v>
      </c>
      <c r="M5085" s="228"/>
      <c r="N5085" s="228">
        <f t="shared" si="643"/>
        <v>0</v>
      </c>
      <c r="O5085" s="227"/>
      <c r="P5085" s="228">
        <f>IF(TYPE(VLOOKUP(O5085,Catalogue!$F$2:$J$259,5,0))=16,0,VLOOKUP(O5085,Catalogue!$F$2:$J$259,5,0))</f>
        <v>0</v>
      </c>
      <c r="Q5085" s="228"/>
      <c r="R5085" s="228">
        <f t="shared" si="644"/>
        <v>0</v>
      </c>
      <c r="S5085" s="232"/>
      <c r="T5085" s="256" t="str">
        <f>IF(TYPE(VLOOKUP(S5085,Catalogue!$F$2:$J$259,3,0))=16," ",VLOOKUP(S5085,Catalogue!$F$2:$J$259,3,0))</f>
        <v xml:space="preserve"> </v>
      </c>
      <c r="U5085" s="228">
        <f>IF(TYPE(VLOOKUP(S5085,Catalogue!$F$2:$J$259,5,0))=16,0,VLOOKUP(S5085,Catalogue!$F$2:$J$259,5,0))</f>
        <v>0</v>
      </c>
      <c r="V5085" s="232"/>
      <c r="W5085" s="256" t="str">
        <f>IF(TYPE(VLOOKUP(V5085,Catalogue!$F$2:$J$259,3,0))=16," ",VLOOKUP(V5085,Catalogue!$F$2:$J$259,3,0))</f>
        <v xml:space="preserve"> </v>
      </c>
      <c r="X5085" s="228">
        <f>IF(TYPE(VLOOKUP(V5085,Catalogue!$F$2:$J$259,5,0))=16,0,VLOOKUP(V5085,Catalogue!$F$2:$J$259,5,0))</f>
        <v>0</v>
      </c>
      <c r="Y5085" s="232"/>
      <c r="Z5085" s="227" t="str">
        <f>IF(TYPE(VLOOKUP(Y5085,Catalogue!$F$2:$J$259,3,0))=16," ",VLOOKUP(Y5085,Catalogue!$F$2:$J$259,3,0))</f>
        <v xml:space="preserve"> </v>
      </c>
      <c r="AA5085" s="228">
        <f>IF(TYPE(VLOOKUP(Y5085,Catalogue!$F$2:$J$259,5,0))=16,0,VLOOKUP(Y5085,Catalogue!$F$2:$J$259,5,0))</f>
        <v>0</v>
      </c>
      <c r="AB5085" s="260"/>
      <c r="AC5085" s="260"/>
      <c r="AD5085" s="260"/>
      <c r="AE5085" s="260">
        <f t="shared" si="640"/>
        <v>0</v>
      </c>
      <c r="AF5085" s="228">
        <f t="shared" si="642"/>
        <v>0</v>
      </c>
      <c r="AG5085" s="228">
        <f t="shared" si="637"/>
        <v>0</v>
      </c>
      <c r="AH5085" s="228">
        <f t="shared" si="638"/>
        <v>0</v>
      </c>
      <c r="AI5085" s="232"/>
      <c r="AJ5085" s="227" t="str">
        <f>IF(TYPE(VLOOKUP(AI5085,Catalogue!$F$2:$J$259,3,0))=16," ",VLOOKUP(AI5085,Catalogue!$F$2:$J$259,3,0))</f>
        <v xml:space="preserve"> </v>
      </c>
      <c r="AK5085" s="228">
        <f>IF(TYPE(VLOOKUP(AI5085,Catalogue!$F$2:$J$259,5,0))=16,0,VLOOKUP(AI5085,Catalogue!$F$2:$J$259,5,0))</f>
        <v>0</v>
      </c>
      <c r="AL5085" s="227"/>
      <c r="AM5085" s="228">
        <f t="shared" si="641"/>
        <v>0</v>
      </c>
      <c r="AN5085" s="228"/>
      <c r="AO5085" s="229">
        <f t="shared" si="639"/>
        <v>0</v>
      </c>
    </row>
    <row r="5086" spans="1:41" x14ac:dyDescent="0.2">
      <c r="A5086" s="227"/>
      <c r="B5086" s="227"/>
      <c r="C5086" s="227"/>
      <c r="D5086" s="227"/>
      <c r="E5086" s="227"/>
      <c r="F5086" s="227"/>
      <c r="G5086" s="227"/>
      <c r="H5086" s="227"/>
      <c r="I5086" s="227"/>
      <c r="J5086" s="227"/>
      <c r="K5086" s="227"/>
      <c r="L5086" s="228">
        <f>IF(TYPE(VLOOKUP(K5086,Catalogue!$F$2:$J$259,5,0))=16,0,VLOOKUP(K5086,Catalogue!$F$2:$J$259,5,0))</f>
        <v>0</v>
      </c>
      <c r="M5086" s="228"/>
      <c r="N5086" s="228">
        <f t="shared" si="643"/>
        <v>0</v>
      </c>
      <c r="O5086" s="227"/>
      <c r="P5086" s="228">
        <f>IF(TYPE(VLOOKUP(O5086,Catalogue!$F$2:$J$259,5,0))=16,0,VLOOKUP(O5086,Catalogue!$F$2:$J$259,5,0))</f>
        <v>0</v>
      </c>
      <c r="Q5086" s="228"/>
      <c r="R5086" s="228">
        <f t="shared" si="644"/>
        <v>0</v>
      </c>
      <c r="S5086" s="232"/>
      <c r="T5086" s="256" t="str">
        <f>IF(TYPE(VLOOKUP(S5086,Catalogue!$F$2:$J$259,3,0))=16," ",VLOOKUP(S5086,Catalogue!$F$2:$J$259,3,0))</f>
        <v xml:space="preserve"> </v>
      </c>
      <c r="U5086" s="228">
        <f>IF(TYPE(VLOOKUP(S5086,Catalogue!$F$2:$J$259,5,0))=16,0,VLOOKUP(S5086,Catalogue!$F$2:$J$259,5,0))</f>
        <v>0</v>
      </c>
      <c r="V5086" s="232"/>
      <c r="W5086" s="256" t="str">
        <f>IF(TYPE(VLOOKUP(V5086,Catalogue!$F$2:$J$259,3,0))=16," ",VLOOKUP(V5086,Catalogue!$F$2:$J$259,3,0))</f>
        <v xml:space="preserve"> </v>
      </c>
      <c r="X5086" s="228">
        <f>IF(TYPE(VLOOKUP(V5086,Catalogue!$F$2:$J$259,5,0))=16,0,VLOOKUP(V5086,Catalogue!$F$2:$J$259,5,0))</f>
        <v>0</v>
      </c>
      <c r="Y5086" s="232"/>
      <c r="Z5086" s="227" t="str">
        <f>IF(TYPE(VLOOKUP(Y5086,Catalogue!$F$2:$J$259,3,0))=16," ",VLOOKUP(Y5086,Catalogue!$F$2:$J$259,3,0))</f>
        <v xml:space="preserve"> </v>
      </c>
      <c r="AA5086" s="228">
        <f>IF(TYPE(VLOOKUP(Y5086,Catalogue!$F$2:$J$259,5,0))=16,0,VLOOKUP(Y5086,Catalogue!$F$2:$J$259,5,0))</f>
        <v>0</v>
      </c>
      <c r="AB5086" s="260"/>
      <c r="AC5086" s="260"/>
      <c r="AD5086" s="260"/>
      <c r="AE5086" s="260">
        <f t="shared" si="640"/>
        <v>0</v>
      </c>
      <c r="AF5086" s="228">
        <f t="shared" si="642"/>
        <v>0</v>
      </c>
      <c r="AG5086" s="228">
        <f t="shared" si="637"/>
        <v>0</v>
      </c>
      <c r="AH5086" s="228">
        <f t="shared" si="638"/>
        <v>0</v>
      </c>
      <c r="AI5086" s="232"/>
      <c r="AJ5086" s="227" t="str">
        <f>IF(TYPE(VLOOKUP(AI5086,Catalogue!$F$2:$J$259,3,0))=16," ",VLOOKUP(AI5086,Catalogue!$F$2:$J$259,3,0))</f>
        <v xml:space="preserve"> </v>
      </c>
      <c r="AK5086" s="228">
        <f>IF(TYPE(VLOOKUP(AI5086,Catalogue!$F$2:$J$259,5,0))=16,0,VLOOKUP(AI5086,Catalogue!$F$2:$J$259,5,0))</f>
        <v>0</v>
      </c>
      <c r="AL5086" s="227"/>
      <c r="AM5086" s="228">
        <f t="shared" si="641"/>
        <v>0</v>
      </c>
      <c r="AN5086" s="228"/>
      <c r="AO5086" s="229">
        <f t="shared" si="639"/>
        <v>0</v>
      </c>
    </row>
    <row r="5087" spans="1:41" x14ac:dyDescent="0.2">
      <c r="A5087" s="227"/>
      <c r="B5087" s="227"/>
      <c r="C5087" s="227"/>
      <c r="D5087" s="227"/>
      <c r="E5087" s="227"/>
      <c r="F5087" s="227"/>
      <c r="G5087" s="227"/>
      <c r="H5087" s="227"/>
      <c r="I5087" s="227"/>
      <c r="J5087" s="227"/>
      <c r="K5087" s="227"/>
      <c r="L5087" s="228">
        <f>IF(TYPE(VLOOKUP(K5087,Catalogue!$F$2:$J$259,5,0))=16,0,VLOOKUP(K5087,Catalogue!$F$2:$J$259,5,0))</f>
        <v>0</v>
      </c>
      <c r="M5087" s="228"/>
      <c r="N5087" s="228">
        <f t="shared" si="643"/>
        <v>0</v>
      </c>
      <c r="O5087" s="227"/>
      <c r="P5087" s="228">
        <f>IF(TYPE(VLOOKUP(O5087,Catalogue!$F$2:$J$259,5,0))=16,0,VLOOKUP(O5087,Catalogue!$F$2:$J$259,5,0))</f>
        <v>0</v>
      </c>
      <c r="Q5087" s="228"/>
      <c r="R5087" s="228">
        <f t="shared" si="644"/>
        <v>0</v>
      </c>
      <c r="S5087" s="232"/>
      <c r="T5087" s="256" t="str">
        <f>IF(TYPE(VLOOKUP(S5087,Catalogue!$F$2:$J$259,3,0))=16," ",VLOOKUP(S5087,Catalogue!$F$2:$J$259,3,0))</f>
        <v xml:space="preserve"> </v>
      </c>
      <c r="U5087" s="228">
        <f>IF(TYPE(VLOOKUP(S5087,Catalogue!$F$2:$J$259,5,0))=16,0,VLOOKUP(S5087,Catalogue!$F$2:$J$259,5,0))</f>
        <v>0</v>
      </c>
      <c r="V5087" s="232"/>
      <c r="W5087" s="256" t="str">
        <f>IF(TYPE(VLOOKUP(V5087,Catalogue!$F$2:$J$259,3,0))=16," ",VLOOKUP(V5087,Catalogue!$F$2:$J$259,3,0))</f>
        <v xml:space="preserve"> </v>
      </c>
      <c r="X5087" s="228">
        <f>IF(TYPE(VLOOKUP(V5087,Catalogue!$F$2:$J$259,5,0))=16,0,VLOOKUP(V5087,Catalogue!$F$2:$J$259,5,0))</f>
        <v>0</v>
      </c>
      <c r="Y5087" s="232"/>
      <c r="Z5087" s="227" t="str">
        <f>IF(TYPE(VLOOKUP(Y5087,Catalogue!$F$2:$J$259,3,0))=16," ",VLOOKUP(Y5087,Catalogue!$F$2:$J$259,3,0))</f>
        <v xml:space="preserve"> </v>
      </c>
      <c r="AA5087" s="228">
        <f>IF(TYPE(VLOOKUP(Y5087,Catalogue!$F$2:$J$259,5,0))=16,0,VLOOKUP(Y5087,Catalogue!$F$2:$J$259,5,0))</f>
        <v>0</v>
      </c>
      <c r="AB5087" s="260"/>
      <c r="AC5087" s="260"/>
      <c r="AD5087" s="260"/>
      <c r="AE5087" s="260">
        <f t="shared" si="640"/>
        <v>0</v>
      </c>
      <c r="AF5087" s="228">
        <f t="shared" si="642"/>
        <v>0</v>
      </c>
      <c r="AG5087" s="228">
        <f t="shared" si="637"/>
        <v>0</v>
      </c>
      <c r="AH5087" s="228">
        <f t="shared" si="638"/>
        <v>0</v>
      </c>
      <c r="AI5087" s="232"/>
      <c r="AJ5087" s="227" t="str">
        <f>IF(TYPE(VLOOKUP(AI5087,Catalogue!$F$2:$J$259,3,0))=16," ",VLOOKUP(AI5087,Catalogue!$F$2:$J$259,3,0))</f>
        <v xml:space="preserve"> </v>
      </c>
      <c r="AK5087" s="228">
        <f>IF(TYPE(VLOOKUP(AI5087,Catalogue!$F$2:$J$259,5,0))=16,0,VLOOKUP(AI5087,Catalogue!$F$2:$J$259,5,0))</f>
        <v>0</v>
      </c>
      <c r="AL5087" s="227"/>
      <c r="AM5087" s="228">
        <f t="shared" si="641"/>
        <v>0</v>
      </c>
      <c r="AN5087" s="228"/>
      <c r="AO5087" s="229">
        <f t="shared" si="639"/>
        <v>0</v>
      </c>
    </row>
    <row r="5088" spans="1:41" x14ac:dyDescent="0.2">
      <c r="A5088" s="227"/>
      <c r="B5088" s="227"/>
      <c r="C5088" s="227"/>
      <c r="D5088" s="227"/>
      <c r="E5088" s="227"/>
      <c r="F5088" s="227"/>
      <c r="G5088" s="227"/>
      <c r="H5088" s="227"/>
      <c r="I5088" s="227"/>
      <c r="J5088" s="227"/>
      <c r="K5088" s="227"/>
      <c r="L5088" s="228">
        <f>IF(TYPE(VLOOKUP(K5088,Catalogue!$F$2:$J$259,5,0))=16,0,VLOOKUP(K5088,Catalogue!$F$2:$J$259,5,0))</f>
        <v>0</v>
      </c>
      <c r="M5088" s="228"/>
      <c r="N5088" s="228">
        <f t="shared" si="643"/>
        <v>0</v>
      </c>
      <c r="O5088" s="227"/>
      <c r="P5088" s="228">
        <f>IF(TYPE(VLOOKUP(O5088,Catalogue!$F$2:$J$259,5,0))=16,0,VLOOKUP(O5088,Catalogue!$F$2:$J$259,5,0))</f>
        <v>0</v>
      </c>
      <c r="Q5088" s="228"/>
      <c r="R5088" s="228">
        <f t="shared" si="644"/>
        <v>0</v>
      </c>
      <c r="S5088" s="232"/>
      <c r="T5088" s="256" t="str">
        <f>IF(TYPE(VLOOKUP(S5088,Catalogue!$F$2:$J$259,3,0))=16," ",VLOOKUP(S5088,Catalogue!$F$2:$J$259,3,0))</f>
        <v xml:space="preserve"> </v>
      </c>
      <c r="U5088" s="228">
        <f>IF(TYPE(VLOOKUP(S5088,Catalogue!$F$2:$J$259,5,0))=16,0,VLOOKUP(S5088,Catalogue!$F$2:$J$259,5,0))</f>
        <v>0</v>
      </c>
      <c r="V5088" s="232"/>
      <c r="W5088" s="256" t="str">
        <f>IF(TYPE(VLOOKUP(V5088,Catalogue!$F$2:$J$259,3,0))=16," ",VLOOKUP(V5088,Catalogue!$F$2:$J$259,3,0))</f>
        <v xml:space="preserve"> </v>
      </c>
      <c r="X5088" s="228">
        <f>IF(TYPE(VLOOKUP(V5088,Catalogue!$F$2:$J$259,5,0))=16,0,VLOOKUP(V5088,Catalogue!$F$2:$J$259,5,0))</f>
        <v>0</v>
      </c>
      <c r="Y5088" s="232"/>
      <c r="Z5088" s="227" t="str">
        <f>IF(TYPE(VLOOKUP(Y5088,Catalogue!$F$2:$J$259,3,0))=16," ",VLOOKUP(Y5088,Catalogue!$F$2:$J$259,3,0))</f>
        <v xml:space="preserve"> </v>
      </c>
      <c r="AA5088" s="228">
        <f>IF(TYPE(VLOOKUP(Y5088,Catalogue!$F$2:$J$259,5,0))=16,0,VLOOKUP(Y5088,Catalogue!$F$2:$J$259,5,0))</f>
        <v>0</v>
      </c>
      <c r="AB5088" s="260"/>
      <c r="AC5088" s="260"/>
      <c r="AD5088" s="260"/>
      <c r="AE5088" s="260">
        <f t="shared" si="640"/>
        <v>0</v>
      </c>
      <c r="AF5088" s="228">
        <f t="shared" si="642"/>
        <v>0</v>
      </c>
      <c r="AG5088" s="228">
        <f t="shared" si="637"/>
        <v>0</v>
      </c>
      <c r="AH5088" s="228">
        <f t="shared" si="638"/>
        <v>0</v>
      </c>
      <c r="AI5088" s="232"/>
      <c r="AJ5088" s="227" t="str">
        <f>IF(TYPE(VLOOKUP(AI5088,Catalogue!$F$2:$J$259,3,0))=16," ",VLOOKUP(AI5088,Catalogue!$F$2:$J$259,3,0))</f>
        <v xml:space="preserve"> </v>
      </c>
      <c r="AK5088" s="228">
        <f>IF(TYPE(VLOOKUP(AI5088,Catalogue!$F$2:$J$259,5,0))=16,0,VLOOKUP(AI5088,Catalogue!$F$2:$J$259,5,0))</f>
        <v>0</v>
      </c>
      <c r="AL5088" s="227"/>
      <c r="AM5088" s="228">
        <f t="shared" si="641"/>
        <v>0</v>
      </c>
      <c r="AN5088" s="228"/>
      <c r="AO5088" s="229">
        <f t="shared" si="639"/>
        <v>0</v>
      </c>
    </row>
    <row r="5089" spans="1:41" x14ac:dyDescent="0.2">
      <c r="A5089" s="227"/>
      <c r="B5089" s="227"/>
      <c r="C5089" s="227"/>
      <c r="D5089" s="227"/>
      <c r="E5089" s="227"/>
      <c r="F5089" s="227"/>
      <c r="G5089" s="227"/>
      <c r="H5089" s="227"/>
      <c r="I5089" s="227"/>
      <c r="J5089" s="227"/>
      <c r="K5089" s="227"/>
      <c r="L5089" s="228">
        <f>IF(TYPE(VLOOKUP(K5089,Catalogue!$F$2:$J$259,5,0))=16,0,VLOOKUP(K5089,Catalogue!$F$2:$J$259,5,0))</f>
        <v>0</v>
      </c>
      <c r="M5089" s="228"/>
      <c r="N5089" s="228">
        <f t="shared" si="643"/>
        <v>0</v>
      </c>
      <c r="O5089" s="227"/>
      <c r="P5089" s="228">
        <f>IF(TYPE(VLOOKUP(O5089,Catalogue!$F$2:$J$259,5,0))=16,0,VLOOKUP(O5089,Catalogue!$F$2:$J$259,5,0))</f>
        <v>0</v>
      </c>
      <c r="Q5089" s="228"/>
      <c r="R5089" s="228">
        <f t="shared" si="644"/>
        <v>0</v>
      </c>
      <c r="S5089" s="232"/>
      <c r="T5089" s="256" t="str">
        <f>IF(TYPE(VLOOKUP(S5089,Catalogue!$F$2:$J$259,3,0))=16," ",VLOOKUP(S5089,Catalogue!$F$2:$J$259,3,0))</f>
        <v xml:space="preserve"> </v>
      </c>
      <c r="U5089" s="228">
        <f>IF(TYPE(VLOOKUP(S5089,Catalogue!$F$2:$J$259,5,0))=16,0,VLOOKUP(S5089,Catalogue!$F$2:$J$259,5,0))</f>
        <v>0</v>
      </c>
      <c r="V5089" s="232"/>
      <c r="W5089" s="256" t="str">
        <f>IF(TYPE(VLOOKUP(V5089,Catalogue!$F$2:$J$259,3,0))=16," ",VLOOKUP(V5089,Catalogue!$F$2:$J$259,3,0))</f>
        <v xml:space="preserve"> </v>
      </c>
      <c r="X5089" s="228">
        <f>IF(TYPE(VLOOKUP(V5089,Catalogue!$F$2:$J$259,5,0))=16,0,VLOOKUP(V5089,Catalogue!$F$2:$J$259,5,0))</f>
        <v>0</v>
      </c>
      <c r="Y5089" s="232"/>
      <c r="Z5089" s="227" t="str">
        <f>IF(TYPE(VLOOKUP(Y5089,Catalogue!$F$2:$J$259,3,0))=16," ",VLOOKUP(Y5089,Catalogue!$F$2:$J$259,3,0))</f>
        <v xml:space="preserve"> </v>
      </c>
      <c r="AA5089" s="228">
        <f>IF(TYPE(VLOOKUP(Y5089,Catalogue!$F$2:$J$259,5,0))=16,0,VLOOKUP(Y5089,Catalogue!$F$2:$J$259,5,0))</f>
        <v>0</v>
      </c>
      <c r="AB5089" s="260"/>
      <c r="AC5089" s="260"/>
      <c r="AD5089" s="260"/>
      <c r="AE5089" s="260">
        <f t="shared" si="640"/>
        <v>0</v>
      </c>
      <c r="AF5089" s="228">
        <f t="shared" si="642"/>
        <v>0</v>
      </c>
      <c r="AG5089" s="228">
        <f t="shared" si="637"/>
        <v>0</v>
      </c>
      <c r="AH5089" s="228">
        <f t="shared" si="638"/>
        <v>0</v>
      </c>
      <c r="AI5089" s="232"/>
      <c r="AJ5089" s="227" t="str">
        <f>IF(TYPE(VLOOKUP(AI5089,Catalogue!$F$2:$J$259,3,0))=16," ",VLOOKUP(AI5089,Catalogue!$F$2:$J$259,3,0))</f>
        <v xml:space="preserve"> </v>
      </c>
      <c r="AK5089" s="228">
        <f>IF(TYPE(VLOOKUP(AI5089,Catalogue!$F$2:$J$259,5,0))=16,0,VLOOKUP(AI5089,Catalogue!$F$2:$J$259,5,0))</f>
        <v>0</v>
      </c>
      <c r="AL5089" s="227"/>
      <c r="AM5089" s="228">
        <f t="shared" si="641"/>
        <v>0</v>
      </c>
      <c r="AN5089" s="228"/>
      <c r="AO5089" s="229">
        <f t="shared" si="639"/>
        <v>0</v>
      </c>
    </row>
    <row r="5090" spans="1:41" x14ac:dyDescent="0.2">
      <c r="A5090" s="227"/>
      <c r="B5090" s="227"/>
      <c r="C5090" s="227"/>
      <c r="D5090" s="227"/>
      <c r="E5090" s="227"/>
      <c r="F5090" s="227"/>
      <c r="G5090" s="227"/>
      <c r="H5090" s="227"/>
      <c r="I5090" s="227"/>
      <c r="J5090" s="227"/>
      <c r="K5090" s="227"/>
      <c r="L5090" s="228">
        <f>IF(TYPE(VLOOKUP(K5090,Catalogue!$F$2:$J$259,5,0))=16,0,VLOOKUP(K5090,Catalogue!$F$2:$J$259,5,0))</f>
        <v>0</v>
      </c>
      <c r="M5090" s="228"/>
      <c r="N5090" s="228">
        <f t="shared" si="643"/>
        <v>0</v>
      </c>
      <c r="O5090" s="227"/>
      <c r="P5090" s="228">
        <f>IF(TYPE(VLOOKUP(O5090,Catalogue!$F$2:$J$259,5,0))=16,0,VLOOKUP(O5090,Catalogue!$F$2:$J$259,5,0))</f>
        <v>0</v>
      </c>
      <c r="Q5090" s="228"/>
      <c r="R5090" s="228">
        <f t="shared" si="644"/>
        <v>0</v>
      </c>
      <c r="S5090" s="232"/>
      <c r="T5090" s="256" t="str">
        <f>IF(TYPE(VLOOKUP(S5090,Catalogue!$F$2:$J$259,3,0))=16," ",VLOOKUP(S5090,Catalogue!$F$2:$J$259,3,0))</f>
        <v xml:space="preserve"> </v>
      </c>
      <c r="U5090" s="228">
        <f>IF(TYPE(VLOOKUP(S5090,Catalogue!$F$2:$J$259,5,0))=16,0,VLOOKUP(S5090,Catalogue!$F$2:$J$259,5,0))</f>
        <v>0</v>
      </c>
      <c r="V5090" s="232"/>
      <c r="W5090" s="256" t="str">
        <f>IF(TYPE(VLOOKUP(V5090,Catalogue!$F$2:$J$259,3,0))=16," ",VLOOKUP(V5090,Catalogue!$F$2:$J$259,3,0))</f>
        <v xml:space="preserve"> </v>
      </c>
      <c r="X5090" s="228">
        <f>IF(TYPE(VLOOKUP(V5090,Catalogue!$F$2:$J$259,5,0))=16,0,VLOOKUP(V5090,Catalogue!$F$2:$J$259,5,0))</f>
        <v>0</v>
      </c>
      <c r="Y5090" s="232"/>
      <c r="Z5090" s="227" t="str">
        <f>IF(TYPE(VLOOKUP(Y5090,Catalogue!$F$2:$J$259,3,0))=16," ",VLOOKUP(Y5090,Catalogue!$F$2:$J$259,3,0))</f>
        <v xml:space="preserve"> </v>
      </c>
      <c r="AA5090" s="228">
        <f>IF(TYPE(VLOOKUP(Y5090,Catalogue!$F$2:$J$259,5,0))=16,0,VLOOKUP(Y5090,Catalogue!$F$2:$J$259,5,0))</f>
        <v>0</v>
      </c>
      <c r="AB5090" s="260"/>
      <c r="AC5090" s="260"/>
      <c r="AD5090" s="260"/>
      <c r="AE5090" s="260">
        <f t="shared" si="640"/>
        <v>0</v>
      </c>
      <c r="AF5090" s="228">
        <f t="shared" si="642"/>
        <v>0</v>
      </c>
      <c r="AG5090" s="228">
        <f t="shared" ref="AG5090:AG5153" si="645">X5090*AE5090</f>
        <v>0</v>
      </c>
      <c r="AH5090" s="228">
        <f t="shared" ref="AH5090:AH5153" si="646">AA5090*AE5090</f>
        <v>0</v>
      </c>
      <c r="AI5090" s="232"/>
      <c r="AJ5090" s="227" t="str">
        <f>IF(TYPE(VLOOKUP(AI5090,Catalogue!$F$2:$J$259,3,0))=16," ",VLOOKUP(AI5090,Catalogue!$F$2:$J$259,3,0))</f>
        <v xml:space="preserve"> </v>
      </c>
      <c r="AK5090" s="228">
        <f>IF(TYPE(VLOOKUP(AI5090,Catalogue!$F$2:$J$259,5,0))=16,0,VLOOKUP(AI5090,Catalogue!$F$2:$J$259,5,0))</f>
        <v>0</v>
      </c>
      <c r="AL5090" s="227"/>
      <c r="AM5090" s="228">
        <f t="shared" si="641"/>
        <v>0</v>
      </c>
      <c r="AN5090" s="228"/>
      <c r="AO5090" s="229">
        <f t="shared" ref="AO5090:AO5153" si="647">AM5090+AG5090+AH5090+AF5090+L5090+P5090</f>
        <v>0</v>
      </c>
    </row>
    <row r="5091" spans="1:41" x14ac:dyDescent="0.2">
      <c r="A5091" s="227"/>
      <c r="B5091" s="227"/>
      <c r="C5091" s="227"/>
      <c r="D5091" s="227"/>
      <c r="E5091" s="227"/>
      <c r="F5091" s="227"/>
      <c r="G5091" s="227"/>
      <c r="H5091" s="227"/>
      <c r="I5091" s="227"/>
      <c r="J5091" s="227"/>
      <c r="K5091" s="227"/>
      <c r="L5091" s="228">
        <f>IF(TYPE(VLOOKUP(K5091,Catalogue!$F$2:$J$259,5,0))=16,0,VLOOKUP(K5091,Catalogue!$F$2:$J$259,5,0))</f>
        <v>0</v>
      </c>
      <c r="M5091" s="228"/>
      <c r="N5091" s="228">
        <f t="shared" si="643"/>
        <v>0</v>
      </c>
      <c r="O5091" s="227"/>
      <c r="P5091" s="228">
        <f>IF(TYPE(VLOOKUP(O5091,Catalogue!$F$2:$J$259,5,0))=16,0,VLOOKUP(O5091,Catalogue!$F$2:$J$259,5,0))</f>
        <v>0</v>
      </c>
      <c r="Q5091" s="228"/>
      <c r="R5091" s="228">
        <f t="shared" si="644"/>
        <v>0</v>
      </c>
      <c r="S5091" s="232"/>
      <c r="T5091" s="256" t="str">
        <f>IF(TYPE(VLOOKUP(S5091,Catalogue!$F$2:$J$259,3,0))=16," ",VLOOKUP(S5091,Catalogue!$F$2:$J$259,3,0))</f>
        <v xml:space="preserve"> </v>
      </c>
      <c r="U5091" s="228">
        <f>IF(TYPE(VLOOKUP(S5091,Catalogue!$F$2:$J$259,5,0))=16,0,VLOOKUP(S5091,Catalogue!$F$2:$J$259,5,0))</f>
        <v>0</v>
      </c>
      <c r="V5091" s="232"/>
      <c r="W5091" s="256" t="str">
        <f>IF(TYPE(VLOOKUP(V5091,Catalogue!$F$2:$J$259,3,0))=16," ",VLOOKUP(V5091,Catalogue!$F$2:$J$259,3,0))</f>
        <v xml:space="preserve"> </v>
      </c>
      <c r="X5091" s="228">
        <f>IF(TYPE(VLOOKUP(V5091,Catalogue!$F$2:$J$259,5,0))=16,0,VLOOKUP(V5091,Catalogue!$F$2:$J$259,5,0))</f>
        <v>0</v>
      </c>
      <c r="Y5091" s="232"/>
      <c r="Z5091" s="227" t="str">
        <f>IF(TYPE(VLOOKUP(Y5091,Catalogue!$F$2:$J$259,3,0))=16," ",VLOOKUP(Y5091,Catalogue!$F$2:$J$259,3,0))</f>
        <v xml:space="preserve"> </v>
      </c>
      <c r="AA5091" s="228">
        <f>IF(TYPE(VLOOKUP(Y5091,Catalogue!$F$2:$J$259,5,0))=16,0,VLOOKUP(Y5091,Catalogue!$F$2:$J$259,5,0))</f>
        <v>0</v>
      </c>
      <c r="AB5091" s="260"/>
      <c r="AC5091" s="260"/>
      <c r="AD5091" s="260"/>
      <c r="AE5091" s="260">
        <f t="shared" ref="AE5091:AE5154" si="648">AB5091*AC5091*AD5091</f>
        <v>0</v>
      </c>
      <c r="AF5091" s="228">
        <f t="shared" si="642"/>
        <v>0</v>
      </c>
      <c r="AG5091" s="228">
        <f t="shared" si="645"/>
        <v>0</v>
      </c>
      <c r="AH5091" s="228">
        <f t="shared" si="646"/>
        <v>0</v>
      </c>
      <c r="AI5091" s="232"/>
      <c r="AJ5091" s="227" t="str">
        <f>IF(TYPE(VLOOKUP(AI5091,Catalogue!$F$2:$J$259,3,0))=16," ",VLOOKUP(AI5091,Catalogue!$F$2:$J$259,3,0))</f>
        <v xml:space="preserve"> </v>
      </c>
      <c r="AK5091" s="228">
        <f>IF(TYPE(VLOOKUP(AI5091,Catalogue!$F$2:$J$259,5,0))=16,0,VLOOKUP(AI5091,Catalogue!$F$2:$J$259,5,0))</f>
        <v>0</v>
      </c>
      <c r="AL5091" s="227"/>
      <c r="AM5091" s="228">
        <f t="shared" ref="AM5091:AM5154" si="649">AK5091*AL5091</f>
        <v>0</v>
      </c>
      <c r="AN5091" s="228"/>
      <c r="AO5091" s="229">
        <f t="shared" si="647"/>
        <v>0</v>
      </c>
    </row>
    <row r="5092" spans="1:41" x14ac:dyDescent="0.2">
      <c r="A5092" s="227"/>
      <c r="B5092" s="227"/>
      <c r="C5092" s="227"/>
      <c r="D5092" s="227"/>
      <c r="E5092" s="227"/>
      <c r="F5092" s="227"/>
      <c r="G5092" s="227"/>
      <c r="H5092" s="227"/>
      <c r="I5092" s="227"/>
      <c r="J5092" s="227"/>
      <c r="K5092" s="227"/>
      <c r="L5092" s="228">
        <f>IF(TYPE(VLOOKUP(K5092,Catalogue!$F$2:$J$259,5,0))=16,0,VLOOKUP(K5092,Catalogue!$F$2:$J$259,5,0))</f>
        <v>0</v>
      </c>
      <c r="M5092" s="228"/>
      <c r="N5092" s="228">
        <f t="shared" si="643"/>
        <v>0</v>
      </c>
      <c r="O5092" s="227"/>
      <c r="P5092" s="228">
        <f>IF(TYPE(VLOOKUP(O5092,Catalogue!$F$2:$J$259,5,0))=16,0,VLOOKUP(O5092,Catalogue!$F$2:$J$259,5,0))</f>
        <v>0</v>
      </c>
      <c r="Q5092" s="228"/>
      <c r="R5092" s="228">
        <f t="shared" si="644"/>
        <v>0</v>
      </c>
      <c r="S5092" s="232"/>
      <c r="T5092" s="256" t="str">
        <f>IF(TYPE(VLOOKUP(S5092,Catalogue!$F$2:$J$259,3,0))=16," ",VLOOKUP(S5092,Catalogue!$F$2:$J$259,3,0))</f>
        <v xml:space="preserve"> </v>
      </c>
      <c r="U5092" s="228">
        <f>IF(TYPE(VLOOKUP(S5092,Catalogue!$F$2:$J$259,5,0))=16,0,VLOOKUP(S5092,Catalogue!$F$2:$J$259,5,0))</f>
        <v>0</v>
      </c>
      <c r="V5092" s="232"/>
      <c r="W5092" s="256" t="str">
        <f>IF(TYPE(VLOOKUP(V5092,Catalogue!$F$2:$J$259,3,0))=16," ",VLOOKUP(V5092,Catalogue!$F$2:$J$259,3,0))</f>
        <v xml:space="preserve"> </v>
      </c>
      <c r="X5092" s="228">
        <f>IF(TYPE(VLOOKUP(V5092,Catalogue!$F$2:$J$259,5,0))=16,0,VLOOKUP(V5092,Catalogue!$F$2:$J$259,5,0))</f>
        <v>0</v>
      </c>
      <c r="Y5092" s="232"/>
      <c r="Z5092" s="227" t="str">
        <f>IF(TYPE(VLOOKUP(Y5092,Catalogue!$F$2:$J$259,3,0))=16," ",VLOOKUP(Y5092,Catalogue!$F$2:$J$259,3,0))</f>
        <v xml:space="preserve"> </v>
      </c>
      <c r="AA5092" s="228">
        <f>IF(TYPE(VLOOKUP(Y5092,Catalogue!$F$2:$J$259,5,0))=16,0,VLOOKUP(Y5092,Catalogue!$F$2:$J$259,5,0))</f>
        <v>0</v>
      </c>
      <c r="AB5092" s="260"/>
      <c r="AC5092" s="260"/>
      <c r="AD5092" s="260"/>
      <c r="AE5092" s="260">
        <f t="shared" si="648"/>
        <v>0</v>
      </c>
      <c r="AF5092" s="228">
        <f t="shared" ref="AF5092:AF5155" si="650">AE5092*U5092</f>
        <v>0</v>
      </c>
      <c r="AG5092" s="228">
        <f t="shared" si="645"/>
        <v>0</v>
      </c>
      <c r="AH5092" s="228">
        <f t="shared" si="646"/>
        <v>0</v>
      </c>
      <c r="AI5092" s="232"/>
      <c r="AJ5092" s="227" t="str">
        <f>IF(TYPE(VLOOKUP(AI5092,Catalogue!$F$2:$J$259,3,0))=16," ",VLOOKUP(AI5092,Catalogue!$F$2:$J$259,3,0))</f>
        <v xml:space="preserve"> </v>
      </c>
      <c r="AK5092" s="228">
        <f>IF(TYPE(VLOOKUP(AI5092,Catalogue!$F$2:$J$259,5,0))=16,0,VLOOKUP(AI5092,Catalogue!$F$2:$J$259,5,0))</f>
        <v>0</v>
      </c>
      <c r="AL5092" s="227"/>
      <c r="AM5092" s="228">
        <f t="shared" si="649"/>
        <v>0</v>
      </c>
      <c r="AN5092" s="228"/>
      <c r="AO5092" s="229">
        <f t="shared" si="647"/>
        <v>0</v>
      </c>
    </row>
    <row r="5093" spans="1:41" x14ac:dyDescent="0.2">
      <c r="A5093" s="227"/>
      <c r="B5093" s="227"/>
      <c r="C5093" s="227"/>
      <c r="D5093" s="227"/>
      <c r="E5093" s="227"/>
      <c r="F5093" s="227"/>
      <c r="G5093" s="227"/>
      <c r="H5093" s="227"/>
      <c r="I5093" s="227"/>
      <c r="J5093" s="227"/>
      <c r="K5093" s="227"/>
      <c r="L5093" s="228">
        <f>IF(TYPE(VLOOKUP(K5093,Catalogue!$F$2:$J$259,5,0))=16,0,VLOOKUP(K5093,Catalogue!$F$2:$J$259,5,0))</f>
        <v>0</v>
      </c>
      <c r="M5093" s="228"/>
      <c r="N5093" s="228">
        <f t="shared" si="643"/>
        <v>0</v>
      </c>
      <c r="O5093" s="227"/>
      <c r="P5093" s="228">
        <f>IF(TYPE(VLOOKUP(O5093,Catalogue!$F$2:$J$259,5,0))=16,0,VLOOKUP(O5093,Catalogue!$F$2:$J$259,5,0))</f>
        <v>0</v>
      </c>
      <c r="Q5093" s="228"/>
      <c r="R5093" s="228">
        <f t="shared" si="644"/>
        <v>0</v>
      </c>
      <c r="S5093" s="232"/>
      <c r="T5093" s="256" t="str">
        <f>IF(TYPE(VLOOKUP(S5093,Catalogue!$F$2:$J$259,3,0))=16," ",VLOOKUP(S5093,Catalogue!$F$2:$J$259,3,0))</f>
        <v xml:space="preserve"> </v>
      </c>
      <c r="U5093" s="228">
        <f>IF(TYPE(VLOOKUP(S5093,Catalogue!$F$2:$J$259,5,0))=16,0,VLOOKUP(S5093,Catalogue!$F$2:$J$259,5,0))</f>
        <v>0</v>
      </c>
      <c r="V5093" s="232"/>
      <c r="W5093" s="256" t="str">
        <f>IF(TYPE(VLOOKUP(V5093,Catalogue!$F$2:$J$259,3,0))=16," ",VLOOKUP(V5093,Catalogue!$F$2:$J$259,3,0))</f>
        <v xml:space="preserve"> </v>
      </c>
      <c r="X5093" s="228">
        <f>IF(TYPE(VLOOKUP(V5093,Catalogue!$F$2:$J$259,5,0))=16,0,VLOOKUP(V5093,Catalogue!$F$2:$J$259,5,0))</f>
        <v>0</v>
      </c>
      <c r="Y5093" s="232"/>
      <c r="Z5093" s="227" t="str">
        <f>IF(TYPE(VLOOKUP(Y5093,Catalogue!$F$2:$J$259,3,0))=16," ",VLOOKUP(Y5093,Catalogue!$F$2:$J$259,3,0))</f>
        <v xml:space="preserve"> </v>
      </c>
      <c r="AA5093" s="228">
        <f>IF(TYPE(VLOOKUP(Y5093,Catalogue!$F$2:$J$259,5,0))=16,0,VLOOKUP(Y5093,Catalogue!$F$2:$J$259,5,0))</f>
        <v>0</v>
      </c>
      <c r="AB5093" s="260"/>
      <c r="AC5093" s="260"/>
      <c r="AD5093" s="260"/>
      <c r="AE5093" s="260">
        <f t="shared" si="648"/>
        <v>0</v>
      </c>
      <c r="AF5093" s="228">
        <f t="shared" si="650"/>
        <v>0</v>
      </c>
      <c r="AG5093" s="228">
        <f t="shared" si="645"/>
        <v>0</v>
      </c>
      <c r="AH5093" s="228">
        <f t="shared" si="646"/>
        <v>0</v>
      </c>
      <c r="AI5093" s="232"/>
      <c r="AJ5093" s="227" t="str">
        <f>IF(TYPE(VLOOKUP(AI5093,Catalogue!$F$2:$J$259,3,0))=16," ",VLOOKUP(AI5093,Catalogue!$F$2:$J$259,3,0))</f>
        <v xml:space="preserve"> </v>
      </c>
      <c r="AK5093" s="228">
        <f>IF(TYPE(VLOOKUP(AI5093,Catalogue!$F$2:$J$259,5,0))=16,0,VLOOKUP(AI5093,Catalogue!$F$2:$J$259,5,0))</f>
        <v>0</v>
      </c>
      <c r="AL5093" s="227"/>
      <c r="AM5093" s="228">
        <f t="shared" si="649"/>
        <v>0</v>
      </c>
      <c r="AN5093" s="228"/>
      <c r="AO5093" s="229">
        <f t="shared" si="647"/>
        <v>0</v>
      </c>
    </row>
    <row r="5094" spans="1:41" x14ac:dyDescent="0.2">
      <c r="A5094" s="227"/>
      <c r="B5094" s="227"/>
      <c r="C5094" s="227"/>
      <c r="D5094" s="227"/>
      <c r="E5094" s="227"/>
      <c r="F5094" s="227"/>
      <c r="G5094" s="227"/>
      <c r="H5094" s="227"/>
      <c r="I5094" s="227"/>
      <c r="J5094" s="227"/>
      <c r="K5094" s="227"/>
      <c r="L5094" s="228">
        <f>IF(TYPE(VLOOKUP(K5094,Catalogue!$F$2:$J$259,5,0))=16,0,VLOOKUP(K5094,Catalogue!$F$2:$J$259,5,0))</f>
        <v>0</v>
      </c>
      <c r="M5094" s="228"/>
      <c r="N5094" s="228">
        <f t="shared" si="643"/>
        <v>0</v>
      </c>
      <c r="O5094" s="227"/>
      <c r="P5094" s="228">
        <f>IF(TYPE(VLOOKUP(O5094,Catalogue!$F$2:$J$259,5,0))=16,0,VLOOKUP(O5094,Catalogue!$F$2:$J$259,5,0))</f>
        <v>0</v>
      </c>
      <c r="Q5094" s="228"/>
      <c r="R5094" s="228">
        <f t="shared" si="644"/>
        <v>0</v>
      </c>
      <c r="S5094" s="232"/>
      <c r="T5094" s="256" t="str">
        <f>IF(TYPE(VLOOKUP(S5094,Catalogue!$F$2:$J$259,3,0))=16," ",VLOOKUP(S5094,Catalogue!$F$2:$J$259,3,0))</f>
        <v xml:space="preserve"> </v>
      </c>
      <c r="U5094" s="228">
        <f>IF(TYPE(VLOOKUP(S5094,Catalogue!$F$2:$J$259,5,0))=16,0,VLOOKUP(S5094,Catalogue!$F$2:$J$259,5,0))</f>
        <v>0</v>
      </c>
      <c r="V5094" s="232"/>
      <c r="W5094" s="256" t="str">
        <f>IF(TYPE(VLOOKUP(V5094,Catalogue!$F$2:$J$259,3,0))=16," ",VLOOKUP(V5094,Catalogue!$F$2:$J$259,3,0))</f>
        <v xml:space="preserve"> </v>
      </c>
      <c r="X5094" s="228">
        <f>IF(TYPE(VLOOKUP(V5094,Catalogue!$F$2:$J$259,5,0))=16,0,VLOOKUP(V5094,Catalogue!$F$2:$J$259,5,0))</f>
        <v>0</v>
      </c>
      <c r="Y5094" s="232"/>
      <c r="Z5094" s="227" t="str">
        <f>IF(TYPE(VLOOKUP(Y5094,Catalogue!$F$2:$J$259,3,0))=16," ",VLOOKUP(Y5094,Catalogue!$F$2:$J$259,3,0))</f>
        <v xml:space="preserve"> </v>
      </c>
      <c r="AA5094" s="228">
        <f>IF(TYPE(VLOOKUP(Y5094,Catalogue!$F$2:$J$259,5,0))=16,0,VLOOKUP(Y5094,Catalogue!$F$2:$J$259,5,0))</f>
        <v>0</v>
      </c>
      <c r="AB5094" s="260"/>
      <c r="AC5094" s="260"/>
      <c r="AD5094" s="260"/>
      <c r="AE5094" s="260">
        <f t="shared" si="648"/>
        <v>0</v>
      </c>
      <c r="AF5094" s="228">
        <f t="shared" si="650"/>
        <v>0</v>
      </c>
      <c r="AG5094" s="228">
        <f t="shared" si="645"/>
        <v>0</v>
      </c>
      <c r="AH5094" s="228">
        <f t="shared" si="646"/>
        <v>0</v>
      </c>
      <c r="AI5094" s="232"/>
      <c r="AJ5094" s="227" t="str">
        <f>IF(TYPE(VLOOKUP(AI5094,Catalogue!$F$2:$J$259,3,0))=16," ",VLOOKUP(AI5094,Catalogue!$F$2:$J$259,3,0))</f>
        <v xml:space="preserve"> </v>
      </c>
      <c r="AK5094" s="228">
        <f>IF(TYPE(VLOOKUP(AI5094,Catalogue!$F$2:$J$259,5,0))=16,0,VLOOKUP(AI5094,Catalogue!$F$2:$J$259,5,0))</f>
        <v>0</v>
      </c>
      <c r="AL5094" s="227"/>
      <c r="AM5094" s="228">
        <f t="shared" si="649"/>
        <v>0</v>
      </c>
      <c r="AN5094" s="228"/>
      <c r="AO5094" s="229">
        <f t="shared" si="647"/>
        <v>0</v>
      </c>
    </row>
    <row r="5095" spans="1:41" x14ac:dyDescent="0.2">
      <c r="A5095" s="227"/>
      <c r="B5095" s="227"/>
      <c r="C5095" s="227"/>
      <c r="D5095" s="227"/>
      <c r="E5095" s="227"/>
      <c r="F5095" s="227"/>
      <c r="G5095" s="227"/>
      <c r="H5095" s="227"/>
      <c r="I5095" s="227"/>
      <c r="J5095" s="227"/>
      <c r="K5095" s="227"/>
      <c r="L5095" s="228">
        <f>IF(TYPE(VLOOKUP(K5095,Catalogue!$F$2:$J$259,5,0))=16,0,VLOOKUP(K5095,Catalogue!$F$2:$J$259,5,0))</f>
        <v>0</v>
      </c>
      <c r="M5095" s="228"/>
      <c r="N5095" s="228">
        <f t="shared" si="643"/>
        <v>0</v>
      </c>
      <c r="O5095" s="227"/>
      <c r="P5095" s="228">
        <f>IF(TYPE(VLOOKUP(O5095,Catalogue!$F$2:$J$259,5,0))=16,0,VLOOKUP(O5095,Catalogue!$F$2:$J$259,5,0))</f>
        <v>0</v>
      </c>
      <c r="Q5095" s="228"/>
      <c r="R5095" s="228">
        <f t="shared" si="644"/>
        <v>0</v>
      </c>
      <c r="S5095" s="232"/>
      <c r="T5095" s="256" t="str">
        <f>IF(TYPE(VLOOKUP(S5095,Catalogue!$F$2:$J$259,3,0))=16," ",VLOOKUP(S5095,Catalogue!$F$2:$J$259,3,0))</f>
        <v xml:space="preserve"> </v>
      </c>
      <c r="U5095" s="228">
        <f>IF(TYPE(VLOOKUP(S5095,Catalogue!$F$2:$J$259,5,0))=16,0,VLOOKUP(S5095,Catalogue!$F$2:$J$259,5,0))</f>
        <v>0</v>
      </c>
      <c r="V5095" s="232"/>
      <c r="W5095" s="256" t="str">
        <f>IF(TYPE(VLOOKUP(V5095,Catalogue!$F$2:$J$259,3,0))=16," ",VLOOKUP(V5095,Catalogue!$F$2:$J$259,3,0))</f>
        <v xml:space="preserve"> </v>
      </c>
      <c r="X5095" s="228">
        <f>IF(TYPE(VLOOKUP(V5095,Catalogue!$F$2:$J$259,5,0))=16,0,VLOOKUP(V5095,Catalogue!$F$2:$J$259,5,0))</f>
        <v>0</v>
      </c>
      <c r="Y5095" s="232"/>
      <c r="Z5095" s="227" t="str">
        <f>IF(TYPE(VLOOKUP(Y5095,Catalogue!$F$2:$J$259,3,0))=16," ",VLOOKUP(Y5095,Catalogue!$F$2:$J$259,3,0))</f>
        <v xml:space="preserve"> </v>
      </c>
      <c r="AA5095" s="228">
        <f>IF(TYPE(VLOOKUP(Y5095,Catalogue!$F$2:$J$259,5,0))=16,0,VLOOKUP(Y5095,Catalogue!$F$2:$J$259,5,0))</f>
        <v>0</v>
      </c>
      <c r="AB5095" s="260"/>
      <c r="AC5095" s="260"/>
      <c r="AD5095" s="260"/>
      <c r="AE5095" s="260">
        <f t="shared" si="648"/>
        <v>0</v>
      </c>
      <c r="AF5095" s="228">
        <f t="shared" si="650"/>
        <v>0</v>
      </c>
      <c r="AG5095" s="228">
        <f t="shared" si="645"/>
        <v>0</v>
      </c>
      <c r="AH5095" s="228">
        <f t="shared" si="646"/>
        <v>0</v>
      </c>
      <c r="AI5095" s="232"/>
      <c r="AJ5095" s="227" t="str">
        <f>IF(TYPE(VLOOKUP(AI5095,Catalogue!$F$2:$J$259,3,0))=16," ",VLOOKUP(AI5095,Catalogue!$F$2:$J$259,3,0))</f>
        <v xml:space="preserve"> </v>
      </c>
      <c r="AK5095" s="228">
        <f>IF(TYPE(VLOOKUP(AI5095,Catalogue!$F$2:$J$259,5,0))=16,0,VLOOKUP(AI5095,Catalogue!$F$2:$J$259,5,0))</f>
        <v>0</v>
      </c>
      <c r="AL5095" s="227"/>
      <c r="AM5095" s="228">
        <f t="shared" si="649"/>
        <v>0</v>
      </c>
      <c r="AN5095" s="228"/>
      <c r="AO5095" s="229">
        <f t="shared" si="647"/>
        <v>0</v>
      </c>
    </row>
    <row r="5096" spans="1:41" x14ac:dyDescent="0.2">
      <c r="A5096" s="227"/>
      <c r="B5096" s="227"/>
      <c r="C5096" s="227"/>
      <c r="D5096" s="227"/>
      <c r="E5096" s="227"/>
      <c r="F5096" s="227"/>
      <c r="G5096" s="227"/>
      <c r="H5096" s="227"/>
      <c r="I5096" s="227"/>
      <c r="J5096" s="227"/>
      <c r="K5096" s="227"/>
      <c r="L5096" s="228">
        <f>IF(TYPE(VLOOKUP(K5096,Catalogue!$F$2:$J$259,5,0))=16,0,VLOOKUP(K5096,Catalogue!$F$2:$J$259,5,0))</f>
        <v>0</v>
      </c>
      <c r="M5096" s="228"/>
      <c r="N5096" s="228">
        <f t="shared" si="643"/>
        <v>0</v>
      </c>
      <c r="O5096" s="227"/>
      <c r="P5096" s="228">
        <f>IF(TYPE(VLOOKUP(O5096,Catalogue!$F$2:$J$259,5,0))=16,0,VLOOKUP(O5096,Catalogue!$F$2:$J$259,5,0))</f>
        <v>0</v>
      </c>
      <c r="Q5096" s="228"/>
      <c r="R5096" s="228">
        <f t="shared" si="644"/>
        <v>0</v>
      </c>
      <c r="S5096" s="232"/>
      <c r="T5096" s="256" t="str">
        <f>IF(TYPE(VLOOKUP(S5096,Catalogue!$F$2:$J$259,3,0))=16," ",VLOOKUP(S5096,Catalogue!$F$2:$J$259,3,0))</f>
        <v xml:space="preserve"> </v>
      </c>
      <c r="U5096" s="228">
        <f>IF(TYPE(VLOOKUP(S5096,Catalogue!$F$2:$J$259,5,0))=16,0,VLOOKUP(S5096,Catalogue!$F$2:$J$259,5,0))</f>
        <v>0</v>
      </c>
      <c r="V5096" s="232"/>
      <c r="W5096" s="256" t="str">
        <f>IF(TYPE(VLOOKUP(V5096,Catalogue!$F$2:$J$259,3,0))=16," ",VLOOKUP(V5096,Catalogue!$F$2:$J$259,3,0))</f>
        <v xml:space="preserve"> </v>
      </c>
      <c r="X5096" s="228">
        <f>IF(TYPE(VLOOKUP(V5096,Catalogue!$F$2:$J$259,5,0))=16,0,VLOOKUP(V5096,Catalogue!$F$2:$J$259,5,0))</f>
        <v>0</v>
      </c>
      <c r="Y5096" s="232"/>
      <c r="Z5096" s="227" t="str">
        <f>IF(TYPE(VLOOKUP(Y5096,Catalogue!$F$2:$J$259,3,0))=16," ",VLOOKUP(Y5096,Catalogue!$F$2:$J$259,3,0))</f>
        <v xml:space="preserve"> </v>
      </c>
      <c r="AA5096" s="228">
        <f>IF(TYPE(VLOOKUP(Y5096,Catalogue!$F$2:$J$259,5,0))=16,0,VLOOKUP(Y5096,Catalogue!$F$2:$J$259,5,0))</f>
        <v>0</v>
      </c>
      <c r="AB5096" s="260"/>
      <c r="AC5096" s="260"/>
      <c r="AD5096" s="260"/>
      <c r="AE5096" s="260">
        <f t="shared" si="648"/>
        <v>0</v>
      </c>
      <c r="AF5096" s="228">
        <f t="shared" si="650"/>
        <v>0</v>
      </c>
      <c r="AG5096" s="228">
        <f t="shared" si="645"/>
        <v>0</v>
      </c>
      <c r="AH5096" s="228">
        <f t="shared" si="646"/>
        <v>0</v>
      </c>
      <c r="AI5096" s="232"/>
      <c r="AJ5096" s="227" t="str">
        <f>IF(TYPE(VLOOKUP(AI5096,Catalogue!$F$2:$J$259,3,0))=16," ",VLOOKUP(AI5096,Catalogue!$F$2:$J$259,3,0))</f>
        <v xml:space="preserve"> </v>
      </c>
      <c r="AK5096" s="228">
        <f>IF(TYPE(VLOOKUP(AI5096,Catalogue!$F$2:$J$259,5,0))=16,0,VLOOKUP(AI5096,Catalogue!$F$2:$J$259,5,0))</f>
        <v>0</v>
      </c>
      <c r="AL5096" s="227"/>
      <c r="AM5096" s="228">
        <f t="shared" si="649"/>
        <v>0</v>
      </c>
      <c r="AN5096" s="228"/>
      <c r="AO5096" s="229">
        <f t="shared" si="647"/>
        <v>0</v>
      </c>
    </row>
    <row r="5097" spans="1:41" x14ac:dyDescent="0.2">
      <c r="A5097" s="227"/>
      <c r="B5097" s="227"/>
      <c r="C5097" s="227"/>
      <c r="D5097" s="227"/>
      <c r="E5097" s="227"/>
      <c r="F5097" s="227"/>
      <c r="G5097" s="227"/>
      <c r="H5097" s="227"/>
      <c r="I5097" s="227"/>
      <c r="J5097" s="227"/>
      <c r="K5097" s="227"/>
      <c r="L5097" s="228">
        <f>IF(TYPE(VLOOKUP(K5097,Catalogue!$F$2:$J$259,5,0))=16,0,VLOOKUP(K5097,Catalogue!$F$2:$J$259,5,0))</f>
        <v>0</v>
      </c>
      <c r="M5097" s="228"/>
      <c r="N5097" s="228">
        <f t="shared" si="643"/>
        <v>0</v>
      </c>
      <c r="O5097" s="227"/>
      <c r="P5097" s="228">
        <f>IF(TYPE(VLOOKUP(O5097,Catalogue!$F$2:$J$259,5,0))=16,0,VLOOKUP(O5097,Catalogue!$F$2:$J$259,5,0))</f>
        <v>0</v>
      </c>
      <c r="Q5097" s="228"/>
      <c r="R5097" s="228">
        <f t="shared" si="644"/>
        <v>0</v>
      </c>
      <c r="S5097" s="232"/>
      <c r="T5097" s="256" t="str">
        <f>IF(TYPE(VLOOKUP(S5097,Catalogue!$F$2:$J$259,3,0))=16," ",VLOOKUP(S5097,Catalogue!$F$2:$J$259,3,0))</f>
        <v xml:space="preserve"> </v>
      </c>
      <c r="U5097" s="228">
        <f>IF(TYPE(VLOOKUP(S5097,Catalogue!$F$2:$J$259,5,0))=16,0,VLOOKUP(S5097,Catalogue!$F$2:$J$259,5,0))</f>
        <v>0</v>
      </c>
      <c r="V5097" s="232"/>
      <c r="W5097" s="256" t="str">
        <f>IF(TYPE(VLOOKUP(V5097,Catalogue!$F$2:$J$259,3,0))=16," ",VLOOKUP(V5097,Catalogue!$F$2:$J$259,3,0))</f>
        <v xml:space="preserve"> </v>
      </c>
      <c r="X5097" s="228">
        <f>IF(TYPE(VLOOKUP(V5097,Catalogue!$F$2:$J$259,5,0))=16,0,VLOOKUP(V5097,Catalogue!$F$2:$J$259,5,0))</f>
        <v>0</v>
      </c>
      <c r="Y5097" s="232"/>
      <c r="Z5097" s="227" t="str">
        <f>IF(TYPE(VLOOKUP(Y5097,Catalogue!$F$2:$J$259,3,0))=16," ",VLOOKUP(Y5097,Catalogue!$F$2:$J$259,3,0))</f>
        <v xml:space="preserve"> </v>
      </c>
      <c r="AA5097" s="228">
        <f>IF(TYPE(VLOOKUP(Y5097,Catalogue!$F$2:$J$259,5,0))=16,0,VLOOKUP(Y5097,Catalogue!$F$2:$J$259,5,0))</f>
        <v>0</v>
      </c>
      <c r="AB5097" s="260"/>
      <c r="AC5097" s="260"/>
      <c r="AD5097" s="260"/>
      <c r="AE5097" s="260">
        <f t="shared" si="648"/>
        <v>0</v>
      </c>
      <c r="AF5097" s="228">
        <f t="shared" si="650"/>
        <v>0</v>
      </c>
      <c r="AG5097" s="228">
        <f t="shared" si="645"/>
        <v>0</v>
      </c>
      <c r="AH5097" s="228">
        <f t="shared" si="646"/>
        <v>0</v>
      </c>
      <c r="AI5097" s="232"/>
      <c r="AJ5097" s="227" t="str">
        <f>IF(TYPE(VLOOKUP(AI5097,Catalogue!$F$2:$J$259,3,0))=16," ",VLOOKUP(AI5097,Catalogue!$F$2:$J$259,3,0))</f>
        <v xml:space="preserve"> </v>
      </c>
      <c r="AK5097" s="228">
        <f>IF(TYPE(VLOOKUP(AI5097,Catalogue!$F$2:$J$259,5,0))=16,0,VLOOKUP(AI5097,Catalogue!$F$2:$J$259,5,0))</f>
        <v>0</v>
      </c>
      <c r="AL5097" s="227"/>
      <c r="AM5097" s="228">
        <f t="shared" si="649"/>
        <v>0</v>
      </c>
      <c r="AN5097" s="228"/>
      <c r="AO5097" s="229">
        <f t="shared" si="647"/>
        <v>0</v>
      </c>
    </row>
    <row r="5098" spans="1:41" x14ac:dyDescent="0.2">
      <c r="A5098" s="227"/>
      <c r="B5098" s="227"/>
      <c r="C5098" s="227"/>
      <c r="D5098" s="227"/>
      <c r="E5098" s="227"/>
      <c r="F5098" s="227"/>
      <c r="G5098" s="227"/>
      <c r="H5098" s="227"/>
      <c r="I5098" s="227"/>
      <c r="J5098" s="227"/>
      <c r="K5098" s="227"/>
      <c r="L5098" s="228">
        <f>IF(TYPE(VLOOKUP(K5098,Catalogue!$F$2:$J$259,5,0))=16,0,VLOOKUP(K5098,Catalogue!$F$2:$J$259,5,0))</f>
        <v>0</v>
      </c>
      <c r="M5098" s="228"/>
      <c r="N5098" s="228">
        <f t="shared" si="643"/>
        <v>0</v>
      </c>
      <c r="O5098" s="227"/>
      <c r="P5098" s="228">
        <f>IF(TYPE(VLOOKUP(O5098,Catalogue!$F$2:$J$259,5,0))=16,0,VLOOKUP(O5098,Catalogue!$F$2:$J$259,5,0))</f>
        <v>0</v>
      </c>
      <c r="Q5098" s="228"/>
      <c r="R5098" s="228">
        <f t="shared" si="644"/>
        <v>0</v>
      </c>
      <c r="S5098" s="232"/>
      <c r="T5098" s="256" t="str">
        <f>IF(TYPE(VLOOKUP(S5098,Catalogue!$F$2:$J$259,3,0))=16," ",VLOOKUP(S5098,Catalogue!$F$2:$J$259,3,0))</f>
        <v xml:space="preserve"> </v>
      </c>
      <c r="U5098" s="228">
        <f>IF(TYPE(VLOOKUP(S5098,Catalogue!$F$2:$J$259,5,0))=16,0,VLOOKUP(S5098,Catalogue!$F$2:$J$259,5,0))</f>
        <v>0</v>
      </c>
      <c r="V5098" s="232"/>
      <c r="W5098" s="256" t="str">
        <f>IF(TYPE(VLOOKUP(V5098,Catalogue!$F$2:$J$259,3,0))=16," ",VLOOKUP(V5098,Catalogue!$F$2:$J$259,3,0))</f>
        <v xml:space="preserve"> </v>
      </c>
      <c r="X5098" s="228">
        <f>IF(TYPE(VLOOKUP(V5098,Catalogue!$F$2:$J$259,5,0))=16,0,VLOOKUP(V5098,Catalogue!$F$2:$J$259,5,0))</f>
        <v>0</v>
      </c>
      <c r="Y5098" s="232"/>
      <c r="Z5098" s="227" t="str">
        <f>IF(TYPE(VLOOKUP(Y5098,Catalogue!$F$2:$J$259,3,0))=16," ",VLOOKUP(Y5098,Catalogue!$F$2:$J$259,3,0))</f>
        <v xml:space="preserve"> </v>
      </c>
      <c r="AA5098" s="228">
        <f>IF(TYPE(VLOOKUP(Y5098,Catalogue!$F$2:$J$259,5,0))=16,0,VLOOKUP(Y5098,Catalogue!$F$2:$J$259,5,0))</f>
        <v>0</v>
      </c>
      <c r="AB5098" s="260"/>
      <c r="AC5098" s="260"/>
      <c r="AD5098" s="260"/>
      <c r="AE5098" s="260">
        <f t="shared" si="648"/>
        <v>0</v>
      </c>
      <c r="AF5098" s="228">
        <f t="shared" si="650"/>
        <v>0</v>
      </c>
      <c r="AG5098" s="228">
        <f t="shared" si="645"/>
        <v>0</v>
      </c>
      <c r="AH5098" s="228">
        <f t="shared" si="646"/>
        <v>0</v>
      </c>
      <c r="AI5098" s="232"/>
      <c r="AJ5098" s="227" t="str">
        <f>IF(TYPE(VLOOKUP(AI5098,Catalogue!$F$2:$J$259,3,0))=16," ",VLOOKUP(AI5098,Catalogue!$F$2:$J$259,3,0))</f>
        <v xml:space="preserve"> </v>
      </c>
      <c r="AK5098" s="228">
        <f>IF(TYPE(VLOOKUP(AI5098,Catalogue!$F$2:$J$259,5,0))=16,0,VLOOKUP(AI5098,Catalogue!$F$2:$J$259,5,0))</f>
        <v>0</v>
      </c>
      <c r="AL5098" s="227"/>
      <c r="AM5098" s="228">
        <f t="shared" si="649"/>
        <v>0</v>
      </c>
      <c r="AN5098" s="228"/>
      <c r="AO5098" s="229">
        <f t="shared" si="647"/>
        <v>0</v>
      </c>
    </row>
    <row r="5099" spans="1:41" x14ac:dyDescent="0.2">
      <c r="A5099" s="227"/>
      <c r="B5099" s="227"/>
      <c r="C5099" s="227"/>
      <c r="D5099" s="227"/>
      <c r="E5099" s="227"/>
      <c r="F5099" s="227"/>
      <c r="G5099" s="227"/>
      <c r="H5099" s="227"/>
      <c r="I5099" s="227"/>
      <c r="J5099" s="227"/>
      <c r="K5099" s="227"/>
      <c r="L5099" s="228">
        <f>IF(TYPE(VLOOKUP(K5099,Catalogue!$F$2:$J$259,5,0))=16,0,VLOOKUP(K5099,Catalogue!$F$2:$J$259,5,0))</f>
        <v>0</v>
      </c>
      <c r="M5099" s="228"/>
      <c r="N5099" s="228">
        <f t="shared" si="643"/>
        <v>0</v>
      </c>
      <c r="O5099" s="227"/>
      <c r="P5099" s="228">
        <f>IF(TYPE(VLOOKUP(O5099,Catalogue!$F$2:$J$259,5,0))=16,0,VLOOKUP(O5099,Catalogue!$F$2:$J$259,5,0))</f>
        <v>0</v>
      </c>
      <c r="Q5099" s="228"/>
      <c r="R5099" s="228">
        <f t="shared" si="644"/>
        <v>0</v>
      </c>
      <c r="S5099" s="232"/>
      <c r="T5099" s="256" t="str">
        <f>IF(TYPE(VLOOKUP(S5099,Catalogue!$F$2:$J$259,3,0))=16," ",VLOOKUP(S5099,Catalogue!$F$2:$J$259,3,0))</f>
        <v xml:space="preserve"> </v>
      </c>
      <c r="U5099" s="228">
        <f>IF(TYPE(VLOOKUP(S5099,Catalogue!$F$2:$J$259,5,0))=16,0,VLOOKUP(S5099,Catalogue!$F$2:$J$259,5,0))</f>
        <v>0</v>
      </c>
      <c r="V5099" s="232"/>
      <c r="W5099" s="256" t="str">
        <f>IF(TYPE(VLOOKUP(V5099,Catalogue!$F$2:$J$259,3,0))=16," ",VLOOKUP(V5099,Catalogue!$F$2:$J$259,3,0))</f>
        <v xml:space="preserve"> </v>
      </c>
      <c r="X5099" s="228">
        <f>IF(TYPE(VLOOKUP(V5099,Catalogue!$F$2:$J$259,5,0))=16,0,VLOOKUP(V5099,Catalogue!$F$2:$J$259,5,0))</f>
        <v>0</v>
      </c>
      <c r="Y5099" s="232"/>
      <c r="Z5099" s="227" t="str">
        <f>IF(TYPE(VLOOKUP(Y5099,Catalogue!$F$2:$J$259,3,0))=16," ",VLOOKUP(Y5099,Catalogue!$F$2:$J$259,3,0))</f>
        <v xml:space="preserve"> </v>
      </c>
      <c r="AA5099" s="228">
        <f>IF(TYPE(VLOOKUP(Y5099,Catalogue!$F$2:$J$259,5,0))=16,0,VLOOKUP(Y5099,Catalogue!$F$2:$J$259,5,0))</f>
        <v>0</v>
      </c>
      <c r="AB5099" s="260"/>
      <c r="AC5099" s="260"/>
      <c r="AD5099" s="260"/>
      <c r="AE5099" s="260">
        <f t="shared" si="648"/>
        <v>0</v>
      </c>
      <c r="AF5099" s="228">
        <f t="shared" si="650"/>
        <v>0</v>
      </c>
      <c r="AG5099" s="228">
        <f t="shared" si="645"/>
        <v>0</v>
      </c>
      <c r="AH5099" s="228">
        <f t="shared" si="646"/>
        <v>0</v>
      </c>
      <c r="AI5099" s="232"/>
      <c r="AJ5099" s="227" t="str">
        <f>IF(TYPE(VLOOKUP(AI5099,Catalogue!$F$2:$J$259,3,0))=16," ",VLOOKUP(AI5099,Catalogue!$F$2:$J$259,3,0))</f>
        <v xml:space="preserve"> </v>
      </c>
      <c r="AK5099" s="228">
        <f>IF(TYPE(VLOOKUP(AI5099,Catalogue!$F$2:$J$259,5,0))=16,0,VLOOKUP(AI5099,Catalogue!$F$2:$J$259,5,0))</f>
        <v>0</v>
      </c>
      <c r="AL5099" s="227"/>
      <c r="AM5099" s="228">
        <f t="shared" si="649"/>
        <v>0</v>
      </c>
      <c r="AN5099" s="228"/>
      <c r="AO5099" s="229">
        <f t="shared" si="647"/>
        <v>0</v>
      </c>
    </row>
    <row r="5100" spans="1:41" x14ac:dyDescent="0.2">
      <c r="A5100" s="227"/>
      <c r="B5100" s="227"/>
      <c r="C5100" s="227"/>
      <c r="D5100" s="227"/>
      <c r="E5100" s="227"/>
      <c r="F5100" s="227"/>
      <c r="G5100" s="227"/>
      <c r="H5100" s="227"/>
      <c r="I5100" s="227"/>
      <c r="J5100" s="227"/>
      <c r="K5100" s="227"/>
      <c r="L5100" s="228">
        <f>IF(TYPE(VLOOKUP(K5100,Catalogue!$F$2:$J$259,5,0))=16,0,VLOOKUP(K5100,Catalogue!$F$2:$J$259,5,0))</f>
        <v>0</v>
      </c>
      <c r="M5100" s="228"/>
      <c r="N5100" s="228">
        <f t="shared" si="643"/>
        <v>0</v>
      </c>
      <c r="O5100" s="227"/>
      <c r="P5100" s="228">
        <f>IF(TYPE(VLOOKUP(O5100,Catalogue!$F$2:$J$259,5,0))=16,0,VLOOKUP(O5100,Catalogue!$F$2:$J$259,5,0))</f>
        <v>0</v>
      </c>
      <c r="Q5100" s="228"/>
      <c r="R5100" s="228">
        <f t="shared" si="644"/>
        <v>0</v>
      </c>
      <c r="S5100" s="232"/>
      <c r="T5100" s="256" t="str">
        <f>IF(TYPE(VLOOKUP(S5100,Catalogue!$F$2:$J$259,3,0))=16," ",VLOOKUP(S5100,Catalogue!$F$2:$J$259,3,0))</f>
        <v xml:space="preserve"> </v>
      </c>
      <c r="U5100" s="228">
        <f>IF(TYPE(VLOOKUP(S5100,Catalogue!$F$2:$J$259,5,0))=16,0,VLOOKUP(S5100,Catalogue!$F$2:$J$259,5,0))</f>
        <v>0</v>
      </c>
      <c r="V5100" s="232"/>
      <c r="W5100" s="256" t="str">
        <f>IF(TYPE(VLOOKUP(V5100,Catalogue!$F$2:$J$259,3,0))=16," ",VLOOKUP(V5100,Catalogue!$F$2:$J$259,3,0))</f>
        <v xml:space="preserve"> </v>
      </c>
      <c r="X5100" s="228">
        <f>IF(TYPE(VLOOKUP(V5100,Catalogue!$F$2:$J$259,5,0))=16,0,VLOOKUP(V5100,Catalogue!$F$2:$J$259,5,0))</f>
        <v>0</v>
      </c>
      <c r="Y5100" s="232"/>
      <c r="Z5100" s="227" t="str">
        <f>IF(TYPE(VLOOKUP(Y5100,Catalogue!$F$2:$J$259,3,0))=16," ",VLOOKUP(Y5100,Catalogue!$F$2:$J$259,3,0))</f>
        <v xml:space="preserve"> </v>
      </c>
      <c r="AA5100" s="228">
        <f>IF(TYPE(VLOOKUP(Y5100,Catalogue!$F$2:$J$259,5,0))=16,0,VLOOKUP(Y5100,Catalogue!$F$2:$J$259,5,0))</f>
        <v>0</v>
      </c>
      <c r="AB5100" s="260"/>
      <c r="AC5100" s="260"/>
      <c r="AD5100" s="260"/>
      <c r="AE5100" s="260">
        <f t="shared" si="648"/>
        <v>0</v>
      </c>
      <c r="AF5100" s="228">
        <f t="shared" si="650"/>
        <v>0</v>
      </c>
      <c r="AG5100" s="228">
        <f t="shared" si="645"/>
        <v>0</v>
      </c>
      <c r="AH5100" s="228">
        <f t="shared" si="646"/>
        <v>0</v>
      </c>
      <c r="AI5100" s="232"/>
      <c r="AJ5100" s="227" t="str">
        <f>IF(TYPE(VLOOKUP(AI5100,Catalogue!$F$2:$J$259,3,0))=16," ",VLOOKUP(AI5100,Catalogue!$F$2:$J$259,3,0))</f>
        <v xml:space="preserve"> </v>
      </c>
      <c r="AK5100" s="228">
        <f>IF(TYPE(VLOOKUP(AI5100,Catalogue!$F$2:$J$259,5,0))=16,0,VLOOKUP(AI5100,Catalogue!$F$2:$J$259,5,0))</f>
        <v>0</v>
      </c>
      <c r="AL5100" s="227"/>
      <c r="AM5100" s="228">
        <f t="shared" si="649"/>
        <v>0</v>
      </c>
      <c r="AN5100" s="228"/>
      <c r="AO5100" s="229">
        <f t="shared" si="647"/>
        <v>0</v>
      </c>
    </row>
    <row r="5101" spans="1:41" x14ac:dyDescent="0.2">
      <c r="A5101" s="227"/>
      <c r="B5101" s="227"/>
      <c r="C5101" s="227"/>
      <c r="D5101" s="227"/>
      <c r="E5101" s="227"/>
      <c r="F5101" s="227"/>
      <c r="G5101" s="227"/>
      <c r="H5101" s="227"/>
      <c r="I5101" s="227"/>
      <c r="J5101" s="227"/>
      <c r="K5101" s="227"/>
      <c r="L5101" s="228">
        <f>IF(TYPE(VLOOKUP(K5101,Catalogue!$F$2:$J$259,5,0))=16,0,VLOOKUP(K5101,Catalogue!$F$2:$J$259,5,0))</f>
        <v>0</v>
      </c>
      <c r="M5101" s="228"/>
      <c r="N5101" s="228">
        <f t="shared" si="643"/>
        <v>0</v>
      </c>
      <c r="O5101" s="227"/>
      <c r="P5101" s="228">
        <f>IF(TYPE(VLOOKUP(O5101,Catalogue!$F$2:$J$259,5,0))=16,0,VLOOKUP(O5101,Catalogue!$F$2:$J$259,5,0))</f>
        <v>0</v>
      </c>
      <c r="Q5101" s="228"/>
      <c r="R5101" s="228">
        <f t="shared" si="644"/>
        <v>0</v>
      </c>
      <c r="S5101" s="232"/>
      <c r="T5101" s="256" t="str">
        <f>IF(TYPE(VLOOKUP(S5101,Catalogue!$F$2:$J$259,3,0))=16," ",VLOOKUP(S5101,Catalogue!$F$2:$J$259,3,0))</f>
        <v xml:space="preserve"> </v>
      </c>
      <c r="U5101" s="228">
        <f>IF(TYPE(VLOOKUP(S5101,Catalogue!$F$2:$J$259,5,0))=16,0,VLOOKUP(S5101,Catalogue!$F$2:$J$259,5,0))</f>
        <v>0</v>
      </c>
      <c r="V5101" s="232"/>
      <c r="W5101" s="256" t="str">
        <f>IF(TYPE(VLOOKUP(V5101,Catalogue!$F$2:$J$259,3,0))=16," ",VLOOKUP(V5101,Catalogue!$F$2:$J$259,3,0))</f>
        <v xml:space="preserve"> </v>
      </c>
      <c r="X5101" s="228">
        <f>IF(TYPE(VLOOKUP(V5101,Catalogue!$F$2:$J$259,5,0))=16,0,VLOOKUP(V5101,Catalogue!$F$2:$J$259,5,0))</f>
        <v>0</v>
      </c>
      <c r="Y5101" s="232"/>
      <c r="Z5101" s="227" t="str">
        <f>IF(TYPE(VLOOKUP(Y5101,Catalogue!$F$2:$J$259,3,0))=16," ",VLOOKUP(Y5101,Catalogue!$F$2:$J$259,3,0))</f>
        <v xml:space="preserve"> </v>
      </c>
      <c r="AA5101" s="228">
        <f>IF(TYPE(VLOOKUP(Y5101,Catalogue!$F$2:$J$259,5,0))=16,0,VLOOKUP(Y5101,Catalogue!$F$2:$J$259,5,0))</f>
        <v>0</v>
      </c>
      <c r="AB5101" s="260"/>
      <c r="AC5101" s="260"/>
      <c r="AD5101" s="260"/>
      <c r="AE5101" s="260">
        <f t="shared" si="648"/>
        <v>0</v>
      </c>
      <c r="AF5101" s="228">
        <f t="shared" si="650"/>
        <v>0</v>
      </c>
      <c r="AG5101" s="228">
        <f t="shared" si="645"/>
        <v>0</v>
      </c>
      <c r="AH5101" s="228">
        <f t="shared" si="646"/>
        <v>0</v>
      </c>
      <c r="AI5101" s="232"/>
      <c r="AJ5101" s="227" t="str">
        <f>IF(TYPE(VLOOKUP(AI5101,Catalogue!$F$2:$J$259,3,0))=16," ",VLOOKUP(AI5101,Catalogue!$F$2:$J$259,3,0))</f>
        <v xml:space="preserve"> </v>
      </c>
      <c r="AK5101" s="228">
        <f>IF(TYPE(VLOOKUP(AI5101,Catalogue!$F$2:$J$259,5,0))=16,0,VLOOKUP(AI5101,Catalogue!$F$2:$J$259,5,0))</f>
        <v>0</v>
      </c>
      <c r="AL5101" s="227"/>
      <c r="AM5101" s="228">
        <f t="shared" si="649"/>
        <v>0</v>
      </c>
      <c r="AN5101" s="228"/>
      <c r="AO5101" s="229">
        <f t="shared" si="647"/>
        <v>0</v>
      </c>
    </row>
    <row r="5102" spans="1:41" x14ac:dyDescent="0.2">
      <c r="A5102" s="227"/>
      <c r="B5102" s="227"/>
      <c r="C5102" s="227"/>
      <c r="D5102" s="227"/>
      <c r="E5102" s="227"/>
      <c r="F5102" s="227"/>
      <c r="G5102" s="227"/>
      <c r="H5102" s="227"/>
      <c r="I5102" s="227"/>
      <c r="J5102" s="227"/>
      <c r="K5102" s="227"/>
      <c r="L5102" s="228">
        <f>IF(TYPE(VLOOKUP(K5102,Catalogue!$F$2:$J$259,5,0))=16,0,VLOOKUP(K5102,Catalogue!$F$2:$J$259,5,0))</f>
        <v>0</v>
      </c>
      <c r="M5102" s="228"/>
      <c r="N5102" s="228">
        <f t="shared" si="643"/>
        <v>0</v>
      </c>
      <c r="O5102" s="227"/>
      <c r="P5102" s="228">
        <f>IF(TYPE(VLOOKUP(O5102,Catalogue!$F$2:$J$259,5,0))=16,0,VLOOKUP(O5102,Catalogue!$F$2:$J$259,5,0))</f>
        <v>0</v>
      </c>
      <c r="Q5102" s="228"/>
      <c r="R5102" s="228">
        <f t="shared" si="644"/>
        <v>0</v>
      </c>
      <c r="S5102" s="232"/>
      <c r="T5102" s="256" t="str">
        <f>IF(TYPE(VLOOKUP(S5102,Catalogue!$F$2:$J$259,3,0))=16," ",VLOOKUP(S5102,Catalogue!$F$2:$J$259,3,0))</f>
        <v xml:space="preserve"> </v>
      </c>
      <c r="U5102" s="228">
        <f>IF(TYPE(VLOOKUP(S5102,Catalogue!$F$2:$J$259,5,0))=16,0,VLOOKUP(S5102,Catalogue!$F$2:$J$259,5,0))</f>
        <v>0</v>
      </c>
      <c r="V5102" s="232"/>
      <c r="W5102" s="256" t="str">
        <f>IF(TYPE(VLOOKUP(V5102,Catalogue!$F$2:$J$259,3,0))=16," ",VLOOKUP(V5102,Catalogue!$F$2:$J$259,3,0))</f>
        <v xml:space="preserve"> </v>
      </c>
      <c r="X5102" s="228">
        <f>IF(TYPE(VLOOKUP(V5102,Catalogue!$F$2:$J$259,5,0))=16,0,VLOOKUP(V5102,Catalogue!$F$2:$J$259,5,0))</f>
        <v>0</v>
      </c>
      <c r="Y5102" s="232"/>
      <c r="Z5102" s="227" t="str">
        <f>IF(TYPE(VLOOKUP(Y5102,Catalogue!$F$2:$J$259,3,0))=16," ",VLOOKUP(Y5102,Catalogue!$F$2:$J$259,3,0))</f>
        <v xml:space="preserve"> </v>
      </c>
      <c r="AA5102" s="228">
        <f>IF(TYPE(VLOOKUP(Y5102,Catalogue!$F$2:$J$259,5,0))=16,0,VLOOKUP(Y5102,Catalogue!$F$2:$J$259,5,0))</f>
        <v>0</v>
      </c>
      <c r="AB5102" s="260"/>
      <c r="AC5102" s="260"/>
      <c r="AD5102" s="260"/>
      <c r="AE5102" s="260">
        <f t="shared" si="648"/>
        <v>0</v>
      </c>
      <c r="AF5102" s="228">
        <f t="shared" si="650"/>
        <v>0</v>
      </c>
      <c r="AG5102" s="228">
        <f t="shared" si="645"/>
        <v>0</v>
      </c>
      <c r="AH5102" s="228">
        <f t="shared" si="646"/>
        <v>0</v>
      </c>
      <c r="AI5102" s="232"/>
      <c r="AJ5102" s="227" t="str">
        <f>IF(TYPE(VLOOKUP(AI5102,Catalogue!$F$2:$J$259,3,0))=16," ",VLOOKUP(AI5102,Catalogue!$F$2:$J$259,3,0))</f>
        <v xml:space="preserve"> </v>
      </c>
      <c r="AK5102" s="228">
        <f>IF(TYPE(VLOOKUP(AI5102,Catalogue!$F$2:$J$259,5,0))=16,0,VLOOKUP(AI5102,Catalogue!$F$2:$J$259,5,0))</f>
        <v>0</v>
      </c>
      <c r="AL5102" s="227"/>
      <c r="AM5102" s="228">
        <f t="shared" si="649"/>
        <v>0</v>
      </c>
      <c r="AN5102" s="228"/>
      <c r="AO5102" s="229">
        <f t="shared" si="647"/>
        <v>0</v>
      </c>
    </row>
    <row r="5103" spans="1:41" x14ac:dyDescent="0.2">
      <c r="A5103" s="227"/>
      <c r="B5103" s="227"/>
      <c r="C5103" s="227"/>
      <c r="D5103" s="227"/>
      <c r="E5103" s="227"/>
      <c r="F5103" s="227"/>
      <c r="G5103" s="227"/>
      <c r="H5103" s="227"/>
      <c r="I5103" s="227"/>
      <c r="J5103" s="227"/>
      <c r="K5103" s="227"/>
      <c r="L5103" s="228">
        <f>IF(TYPE(VLOOKUP(K5103,Catalogue!$F$2:$J$259,5,0))=16,0,VLOOKUP(K5103,Catalogue!$F$2:$J$259,5,0))</f>
        <v>0</v>
      </c>
      <c r="M5103" s="228"/>
      <c r="N5103" s="228">
        <f t="shared" si="643"/>
        <v>0</v>
      </c>
      <c r="O5103" s="227"/>
      <c r="P5103" s="228">
        <f>IF(TYPE(VLOOKUP(O5103,Catalogue!$F$2:$J$259,5,0))=16,0,VLOOKUP(O5103,Catalogue!$F$2:$J$259,5,0))</f>
        <v>0</v>
      </c>
      <c r="Q5103" s="228"/>
      <c r="R5103" s="228">
        <f t="shared" si="644"/>
        <v>0</v>
      </c>
      <c r="S5103" s="232"/>
      <c r="T5103" s="256" t="str">
        <f>IF(TYPE(VLOOKUP(S5103,Catalogue!$F$2:$J$259,3,0))=16," ",VLOOKUP(S5103,Catalogue!$F$2:$J$259,3,0))</f>
        <v xml:space="preserve"> </v>
      </c>
      <c r="U5103" s="228">
        <f>IF(TYPE(VLOOKUP(S5103,Catalogue!$F$2:$J$259,5,0))=16,0,VLOOKUP(S5103,Catalogue!$F$2:$J$259,5,0))</f>
        <v>0</v>
      </c>
      <c r="V5103" s="232"/>
      <c r="W5103" s="256" t="str">
        <f>IF(TYPE(VLOOKUP(V5103,Catalogue!$F$2:$J$259,3,0))=16," ",VLOOKUP(V5103,Catalogue!$F$2:$J$259,3,0))</f>
        <v xml:space="preserve"> </v>
      </c>
      <c r="X5103" s="228">
        <f>IF(TYPE(VLOOKUP(V5103,Catalogue!$F$2:$J$259,5,0))=16,0,VLOOKUP(V5103,Catalogue!$F$2:$J$259,5,0))</f>
        <v>0</v>
      </c>
      <c r="Y5103" s="232"/>
      <c r="Z5103" s="227" t="str">
        <f>IF(TYPE(VLOOKUP(Y5103,Catalogue!$F$2:$J$259,3,0))=16," ",VLOOKUP(Y5103,Catalogue!$F$2:$J$259,3,0))</f>
        <v xml:space="preserve"> </v>
      </c>
      <c r="AA5103" s="228">
        <f>IF(TYPE(VLOOKUP(Y5103,Catalogue!$F$2:$J$259,5,0))=16,0,VLOOKUP(Y5103,Catalogue!$F$2:$J$259,5,0))</f>
        <v>0</v>
      </c>
      <c r="AB5103" s="260"/>
      <c r="AC5103" s="260"/>
      <c r="AD5103" s="260"/>
      <c r="AE5103" s="260">
        <f t="shared" si="648"/>
        <v>0</v>
      </c>
      <c r="AF5103" s="228">
        <f t="shared" si="650"/>
        <v>0</v>
      </c>
      <c r="AG5103" s="228">
        <f t="shared" si="645"/>
        <v>0</v>
      </c>
      <c r="AH5103" s="228">
        <f t="shared" si="646"/>
        <v>0</v>
      </c>
      <c r="AI5103" s="232"/>
      <c r="AJ5103" s="227" t="str">
        <f>IF(TYPE(VLOOKUP(AI5103,Catalogue!$F$2:$J$259,3,0))=16," ",VLOOKUP(AI5103,Catalogue!$F$2:$J$259,3,0))</f>
        <v xml:space="preserve"> </v>
      </c>
      <c r="AK5103" s="228">
        <f>IF(TYPE(VLOOKUP(AI5103,Catalogue!$F$2:$J$259,5,0))=16,0,VLOOKUP(AI5103,Catalogue!$F$2:$J$259,5,0))</f>
        <v>0</v>
      </c>
      <c r="AL5103" s="227"/>
      <c r="AM5103" s="228">
        <f t="shared" si="649"/>
        <v>0</v>
      </c>
      <c r="AN5103" s="228"/>
      <c r="AO5103" s="229">
        <f t="shared" si="647"/>
        <v>0</v>
      </c>
    </row>
    <row r="5104" spans="1:41" x14ac:dyDescent="0.2">
      <c r="A5104" s="227"/>
      <c r="B5104" s="227"/>
      <c r="C5104" s="227"/>
      <c r="D5104" s="227"/>
      <c r="E5104" s="227"/>
      <c r="F5104" s="227"/>
      <c r="G5104" s="227"/>
      <c r="H5104" s="227"/>
      <c r="I5104" s="227"/>
      <c r="J5104" s="227"/>
      <c r="K5104" s="227"/>
      <c r="L5104" s="228">
        <f>IF(TYPE(VLOOKUP(K5104,Catalogue!$F$2:$J$259,5,0))=16,0,VLOOKUP(K5104,Catalogue!$F$2:$J$259,5,0))</f>
        <v>0</v>
      </c>
      <c r="M5104" s="228"/>
      <c r="N5104" s="228">
        <f t="shared" si="643"/>
        <v>0</v>
      </c>
      <c r="O5104" s="227"/>
      <c r="P5104" s="228">
        <f>IF(TYPE(VLOOKUP(O5104,Catalogue!$F$2:$J$259,5,0))=16,0,VLOOKUP(O5104,Catalogue!$F$2:$J$259,5,0))</f>
        <v>0</v>
      </c>
      <c r="Q5104" s="228"/>
      <c r="R5104" s="228">
        <f t="shared" si="644"/>
        <v>0</v>
      </c>
      <c r="S5104" s="232"/>
      <c r="T5104" s="256" t="str">
        <f>IF(TYPE(VLOOKUP(S5104,Catalogue!$F$2:$J$259,3,0))=16," ",VLOOKUP(S5104,Catalogue!$F$2:$J$259,3,0))</f>
        <v xml:space="preserve"> </v>
      </c>
      <c r="U5104" s="228">
        <f>IF(TYPE(VLOOKUP(S5104,Catalogue!$F$2:$J$259,5,0))=16,0,VLOOKUP(S5104,Catalogue!$F$2:$J$259,5,0))</f>
        <v>0</v>
      </c>
      <c r="V5104" s="232"/>
      <c r="W5104" s="256" t="str">
        <f>IF(TYPE(VLOOKUP(V5104,Catalogue!$F$2:$J$259,3,0))=16," ",VLOOKUP(V5104,Catalogue!$F$2:$J$259,3,0))</f>
        <v xml:space="preserve"> </v>
      </c>
      <c r="X5104" s="228">
        <f>IF(TYPE(VLOOKUP(V5104,Catalogue!$F$2:$J$259,5,0))=16,0,VLOOKUP(V5104,Catalogue!$F$2:$J$259,5,0))</f>
        <v>0</v>
      </c>
      <c r="Y5104" s="232"/>
      <c r="Z5104" s="227" t="str">
        <f>IF(TYPE(VLOOKUP(Y5104,Catalogue!$F$2:$J$259,3,0))=16," ",VLOOKUP(Y5104,Catalogue!$F$2:$J$259,3,0))</f>
        <v xml:space="preserve"> </v>
      </c>
      <c r="AA5104" s="228">
        <f>IF(TYPE(VLOOKUP(Y5104,Catalogue!$F$2:$J$259,5,0))=16,0,VLOOKUP(Y5104,Catalogue!$F$2:$J$259,5,0))</f>
        <v>0</v>
      </c>
      <c r="AB5104" s="260"/>
      <c r="AC5104" s="260"/>
      <c r="AD5104" s="260"/>
      <c r="AE5104" s="260">
        <f t="shared" si="648"/>
        <v>0</v>
      </c>
      <c r="AF5104" s="228">
        <f t="shared" si="650"/>
        <v>0</v>
      </c>
      <c r="AG5104" s="228">
        <f t="shared" si="645"/>
        <v>0</v>
      </c>
      <c r="AH5104" s="228">
        <f t="shared" si="646"/>
        <v>0</v>
      </c>
      <c r="AI5104" s="232"/>
      <c r="AJ5104" s="227" t="str">
        <f>IF(TYPE(VLOOKUP(AI5104,Catalogue!$F$2:$J$259,3,0))=16," ",VLOOKUP(AI5104,Catalogue!$F$2:$J$259,3,0))</f>
        <v xml:space="preserve"> </v>
      </c>
      <c r="AK5104" s="228">
        <f>IF(TYPE(VLOOKUP(AI5104,Catalogue!$F$2:$J$259,5,0))=16,0,VLOOKUP(AI5104,Catalogue!$F$2:$J$259,5,0))</f>
        <v>0</v>
      </c>
      <c r="AL5104" s="227"/>
      <c r="AM5104" s="228">
        <f t="shared" si="649"/>
        <v>0</v>
      </c>
      <c r="AN5104" s="228"/>
      <c r="AO5104" s="229">
        <f t="shared" si="647"/>
        <v>0</v>
      </c>
    </row>
    <row r="5105" spans="1:41" x14ac:dyDescent="0.2">
      <c r="A5105" s="227"/>
      <c r="B5105" s="227"/>
      <c r="C5105" s="227"/>
      <c r="D5105" s="227"/>
      <c r="E5105" s="227"/>
      <c r="F5105" s="227"/>
      <c r="G5105" s="227"/>
      <c r="H5105" s="227"/>
      <c r="I5105" s="227"/>
      <c r="J5105" s="227"/>
      <c r="K5105" s="227"/>
      <c r="L5105" s="228">
        <f>IF(TYPE(VLOOKUP(K5105,Catalogue!$F$2:$J$259,5,0))=16,0,VLOOKUP(K5105,Catalogue!$F$2:$J$259,5,0))</f>
        <v>0</v>
      </c>
      <c r="M5105" s="228"/>
      <c r="N5105" s="228">
        <f t="shared" si="643"/>
        <v>0</v>
      </c>
      <c r="O5105" s="227"/>
      <c r="P5105" s="228">
        <f>IF(TYPE(VLOOKUP(O5105,Catalogue!$F$2:$J$259,5,0))=16,0,VLOOKUP(O5105,Catalogue!$F$2:$J$259,5,0))</f>
        <v>0</v>
      </c>
      <c r="Q5105" s="228"/>
      <c r="R5105" s="228">
        <f t="shared" si="644"/>
        <v>0</v>
      </c>
      <c r="S5105" s="232"/>
      <c r="T5105" s="256" t="str">
        <f>IF(TYPE(VLOOKUP(S5105,Catalogue!$F$2:$J$259,3,0))=16," ",VLOOKUP(S5105,Catalogue!$F$2:$J$259,3,0))</f>
        <v xml:space="preserve"> </v>
      </c>
      <c r="U5105" s="228">
        <f>IF(TYPE(VLOOKUP(S5105,Catalogue!$F$2:$J$259,5,0))=16,0,VLOOKUP(S5105,Catalogue!$F$2:$J$259,5,0))</f>
        <v>0</v>
      </c>
      <c r="V5105" s="232"/>
      <c r="W5105" s="256" t="str">
        <f>IF(TYPE(VLOOKUP(V5105,Catalogue!$F$2:$J$259,3,0))=16," ",VLOOKUP(V5105,Catalogue!$F$2:$J$259,3,0))</f>
        <v xml:space="preserve"> </v>
      </c>
      <c r="X5105" s="228">
        <f>IF(TYPE(VLOOKUP(V5105,Catalogue!$F$2:$J$259,5,0))=16,0,VLOOKUP(V5105,Catalogue!$F$2:$J$259,5,0))</f>
        <v>0</v>
      </c>
      <c r="Y5105" s="232"/>
      <c r="Z5105" s="227" t="str">
        <f>IF(TYPE(VLOOKUP(Y5105,Catalogue!$F$2:$J$259,3,0))=16," ",VLOOKUP(Y5105,Catalogue!$F$2:$J$259,3,0))</f>
        <v xml:space="preserve"> </v>
      </c>
      <c r="AA5105" s="228">
        <f>IF(TYPE(VLOOKUP(Y5105,Catalogue!$F$2:$J$259,5,0))=16,0,VLOOKUP(Y5105,Catalogue!$F$2:$J$259,5,0))</f>
        <v>0</v>
      </c>
      <c r="AB5105" s="260"/>
      <c r="AC5105" s="260"/>
      <c r="AD5105" s="260"/>
      <c r="AE5105" s="260">
        <f t="shared" si="648"/>
        <v>0</v>
      </c>
      <c r="AF5105" s="228">
        <f t="shared" si="650"/>
        <v>0</v>
      </c>
      <c r="AG5105" s="228">
        <f t="shared" si="645"/>
        <v>0</v>
      </c>
      <c r="AH5105" s="228">
        <f t="shared" si="646"/>
        <v>0</v>
      </c>
      <c r="AI5105" s="232"/>
      <c r="AJ5105" s="227" t="str">
        <f>IF(TYPE(VLOOKUP(AI5105,Catalogue!$F$2:$J$259,3,0))=16," ",VLOOKUP(AI5105,Catalogue!$F$2:$J$259,3,0))</f>
        <v xml:space="preserve"> </v>
      </c>
      <c r="AK5105" s="228">
        <f>IF(TYPE(VLOOKUP(AI5105,Catalogue!$F$2:$J$259,5,0))=16,0,VLOOKUP(AI5105,Catalogue!$F$2:$J$259,5,0))</f>
        <v>0</v>
      </c>
      <c r="AL5105" s="227"/>
      <c r="AM5105" s="228">
        <f t="shared" si="649"/>
        <v>0</v>
      </c>
      <c r="AN5105" s="228"/>
      <c r="AO5105" s="229">
        <f t="shared" si="647"/>
        <v>0</v>
      </c>
    </row>
    <row r="5106" spans="1:41" x14ac:dyDescent="0.2">
      <c r="A5106" s="227"/>
      <c r="B5106" s="227"/>
      <c r="C5106" s="227"/>
      <c r="D5106" s="227"/>
      <c r="E5106" s="227"/>
      <c r="F5106" s="227"/>
      <c r="G5106" s="227"/>
      <c r="H5106" s="227"/>
      <c r="I5106" s="227"/>
      <c r="J5106" s="227"/>
      <c r="K5106" s="227"/>
      <c r="L5106" s="228">
        <f>IF(TYPE(VLOOKUP(K5106,Catalogue!$F$2:$J$259,5,0))=16,0,VLOOKUP(K5106,Catalogue!$F$2:$J$259,5,0))</f>
        <v>0</v>
      </c>
      <c r="M5106" s="228"/>
      <c r="N5106" s="228">
        <f t="shared" si="643"/>
        <v>0</v>
      </c>
      <c r="O5106" s="227"/>
      <c r="P5106" s="228">
        <f>IF(TYPE(VLOOKUP(O5106,Catalogue!$F$2:$J$259,5,0))=16,0,VLOOKUP(O5106,Catalogue!$F$2:$J$259,5,0))</f>
        <v>0</v>
      </c>
      <c r="Q5106" s="228"/>
      <c r="R5106" s="228">
        <f t="shared" si="644"/>
        <v>0</v>
      </c>
      <c r="S5106" s="232"/>
      <c r="T5106" s="256" t="str">
        <f>IF(TYPE(VLOOKUP(S5106,Catalogue!$F$2:$J$259,3,0))=16," ",VLOOKUP(S5106,Catalogue!$F$2:$J$259,3,0))</f>
        <v xml:space="preserve"> </v>
      </c>
      <c r="U5106" s="228">
        <f>IF(TYPE(VLOOKUP(S5106,Catalogue!$F$2:$J$259,5,0))=16,0,VLOOKUP(S5106,Catalogue!$F$2:$J$259,5,0))</f>
        <v>0</v>
      </c>
      <c r="V5106" s="232"/>
      <c r="W5106" s="256" t="str">
        <f>IF(TYPE(VLOOKUP(V5106,Catalogue!$F$2:$J$259,3,0))=16," ",VLOOKUP(V5106,Catalogue!$F$2:$J$259,3,0))</f>
        <v xml:space="preserve"> </v>
      </c>
      <c r="X5106" s="228">
        <f>IF(TYPE(VLOOKUP(V5106,Catalogue!$F$2:$J$259,5,0))=16,0,VLOOKUP(V5106,Catalogue!$F$2:$J$259,5,0))</f>
        <v>0</v>
      </c>
      <c r="Y5106" s="232"/>
      <c r="Z5106" s="227" t="str">
        <f>IF(TYPE(VLOOKUP(Y5106,Catalogue!$F$2:$J$259,3,0))=16," ",VLOOKUP(Y5106,Catalogue!$F$2:$J$259,3,0))</f>
        <v xml:space="preserve"> </v>
      </c>
      <c r="AA5106" s="228">
        <f>IF(TYPE(VLOOKUP(Y5106,Catalogue!$F$2:$J$259,5,0))=16,0,VLOOKUP(Y5106,Catalogue!$F$2:$J$259,5,0))</f>
        <v>0</v>
      </c>
      <c r="AB5106" s="260"/>
      <c r="AC5106" s="260"/>
      <c r="AD5106" s="260"/>
      <c r="AE5106" s="260">
        <f t="shared" si="648"/>
        <v>0</v>
      </c>
      <c r="AF5106" s="228">
        <f t="shared" si="650"/>
        <v>0</v>
      </c>
      <c r="AG5106" s="228">
        <f t="shared" si="645"/>
        <v>0</v>
      </c>
      <c r="AH5106" s="228">
        <f t="shared" si="646"/>
        <v>0</v>
      </c>
      <c r="AI5106" s="232"/>
      <c r="AJ5106" s="227" t="str">
        <f>IF(TYPE(VLOOKUP(AI5106,Catalogue!$F$2:$J$259,3,0))=16," ",VLOOKUP(AI5106,Catalogue!$F$2:$J$259,3,0))</f>
        <v xml:space="preserve"> </v>
      </c>
      <c r="AK5106" s="228">
        <f>IF(TYPE(VLOOKUP(AI5106,Catalogue!$F$2:$J$259,5,0))=16,0,VLOOKUP(AI5106,Catalogue!$F$2:$J$259,5,0))</f>
        <v>0</v>
      </c>
      <c r="AL5106" s="227"/>
      <c r="AM5106" s="228">
        <f t="shared" si="649"/>
        <v>0</v>
      </c>
      <c r="AN5106" s="228"/>
      <c r="AO5106" s="229">
        <f t="shared" si="647"/>
        <v>0</v>
      </c>
    </row>
    <row r="5107" spans="1:41" x14ac:dyDescent="0.2">
      <c r="A5107" s="227"/>
      <c r="B5107" s="227"/>
      <c r="C5107" s="227"/>
      <c r="D5107" s="227"/>
      <c r="E5107" s="227"/>
      <c r="F5107" s="227"/>
      <c r="G5107" s="227"/>
      <c r="H5107" s="227"/>
      <c r="I5107" s="227"/>
      <c r="J5107" s="227"/>
      <c r="K5107" s="227"/>
      <c r="L5107" s="228">
        <f>IF(TYPE(VLOOKUP(K5107,Catalogue!$F$2:$J$259,5,0))=16,0,VLOOKUP(K5107,Catalogue!$F$2:$J$259,5,0))</f>
        <v>0</v>
      </c>
      <c r="M5107" s="228"/>
      <c r="N5107" s="228">
        <f t="shared" si="643"/>
        <v>0</v>
      </c>
      <c r="O5107" s="227"/>
      <c r="P5107" s="228">
        <f>IF(TYPE(VLOOKUP(O5107,Catalogue!$F$2:$J$259,5,0))=16,0,VLOOKUP(O5107,Catalogue!$F$2:$J$259,5,0))</f>
        <v>0</v>
      </c>
      <c r="Q5107" s="228"/>
      <c r="R5107" s="228">
        <f t="shared" si="644"/>
        <v>0</v>
      </c>
      <c r="S5107" s="232"/>
      <c r="T5107" s="256" t="str">
        <f>IF(TYPE(VLOOKUP(S5107,Catalogue!$F$2:$J$259,3,0))=16," ",VLOOKUP(S5107,Catalogue!$F$2:$J$259,3,0))</f>
        <v xml:space="preserve"> </v>
      </c>
      <c r="U5107" s="228">
        <f>IF(TYPE(VLOOKUP(S5107,Catalogue!$F$2:$J$259,5,0))=16,0,VLOOKUP(S5107,Catalogue!$F$2:$J$259,5,0))</f>
        <v>0</v>
      </c>
      <c r="V5107" s="232"/>
      <c r="W5107" s="256" t="str">
        <f>IF(TYPE(VLOOKUP(V5107,Catalogue!$F$2:$J$259,3,0))=16," ",VLOOKUP(V5107,Catalogue!$F$2:$J$259,3,0))</f>
        <v xml:space="preserve"> </v>
      </c>
      <c r="X5107" s="228">
        <f>IF(TYPE(VLOOKUP(V5107,Catalogue!$F$2:$J$259,5,0))=16,0,VLOOKUP(V5107,Catalogue!$F$2:$J$259,5,0))</f>
        <v>0</v>
      </c>
      <c r="Y5107" s="232"/>
      <c r="Z5107" s="227" t="str">
        <f>IF(TYPE(VLOOKUP(Y5107,Catalogue!$F$2:$J$259,3,0))=16," ",VLOOKUP(Y5107,Catalogue!$F$2:$J$259,3,0))</f>
        <v xml:space="preserve"> </v>
      </c>
      <c r="AA5107" s="228">
        <f>IF(TYPE(VLOOKUP(Y5107,Catalogue!$F$2:$J$259,5,0))=16,0,VLOOKUP(Y5107,Catalogue!$F$2:$J$259,5,0))</f>
        <v>0</v>
      </c>
      <c r="AB5107" s="260"/>
      <c r="AC5107" s="260"/>
      <c r="AD5107" s="260"/>
      <c r="AE5107" s="260">
        <f t="shared" si="648"/>
        <v>0</v>
      </c>
      <c r="AF5107" s="228">
        <f t="shared" si="650"/>
        <v>0</v>
      </c>
      <c r="AG5107" s="228">
        <f t="shared" si="645"/>
        <v>0</v>
      </c>
      <c r="AH5107" s="228">
        <f t="shared" si="646"/>
        <v>0</v>
      </c>
      <c r="AI5107" s="232"/>
      <c r="AJ5107" s="227" t="str">
        <f>IF(TYPE(VLOOKUP(AI5107,Catalogue!$F$2:$J$259,3,0))=16," ",VLOOKUP(AI5107,Catalogue!$F$2:$J$259,3,0))</f>
        <v xml:space="preserve"> </v>
      </c>
      <c r="AK5107" s="228">
        <f>IF(TYPE(VLOOKUP(AI5107,Catalogue!$F$2:$J$259,5,0))=16,0,VLOOKUP(AI5107,Catalogue!$F$2:$J$259,5,0))</f>
        <v>0</v>
      </c>
      <c r="AL5107" s="227"/>
      <c r="AM5107" s="228">
        <f t="shared" si="649"/>
        <v>0</v>
      </c>
      <c r="AN5107" s="228"/>
      <c r="AO5107" s="229">
        <f t="shared" si="647"/>
        <v>0</v>
      </c>
    </row>
    <row r="5108" spans="1:41" x14ac:dyDescent="0.2">
      <c r="A5108" s="227"/>
      <c r="B5108" s="227"/>
      <c r="C5108" s="227"/>
      <c r="D5108" s="227"/>
      <c r="E5108" s="227"/>
      <c r="F5108" s="227"/>
      <c r="G5108" s="227"/>
      <c r="H5108" s="227"/>
      <c r="I5108" s="227"/>
      <c r="J5108" s="227"/>
      <c r="K5108" s="227"/>
      <c r="L5108" s="228">
        <f>IF(TYPE(VLOOKUP(K5108,Catalogue!$F$2:$J$259,5,0))=16,0,VLOOKUP(K5108,Catalogue!$F$2:$J$259,5,0))</f>
        <v>0</v>
      </c>
      <c r="M5108" s="228"/>
      <c r="N5108" s="228">
        <f t="shared" si="643"/>
        <v>0</v>
      </c>
      <c r="O5108" s="227"/>
      <c r="P5108" s="228">
        <f>IF(TYPE(VLOOKUP(O5108,Catalogue!$F$2:$J$259,5,0))=16,0,VLOOKUP(O5108,Catalogue!$F$2:$J$259,5,0))</f>
        <v>0</v>
      </c>
      <c r="Q5108" s="228"/>
      <c r="R5108" s="228">
        <f t="shared" si="644"/>
        <v>0</v>
      </c>
      <c r="S5108" s="232"/>
      <c r="T5108" s="256" t="str">
        <f>IF(TYPE(VLOOKUP(S5108,Catalogue!$F$2:$J$259,3,0))=16," ",VLOOKUP(S5108,Catalogue!$F$2:$J$259,3,0))</f>
        <v xml:space="preserve"> </v>
      </c>
      <c r="U5108" s="228">
        <f>IF(TYPE(VLOOKUP(S5108,Catalogue!$F$2:$J$259,5,0))=16,0,VLOOKUP(S5108,Catalogue!$F$2:$J$259,5,0))</f>
        <v>0</v>
      </c>
      <c r="V5108" s="232"/>
      <c r="W5108" s="256" t="str">
        <f>IF(TYPE(VLOOKUP(V5108,Catalogue!$F$2:$J$259,3,0))=16," ",VLOOKUP(V5108,Catalogue!$F$2:$J$259,3,0))</f>
        <v xml:space="preserve"> </v>
      </c>
      <c r="X5108" s="228">
        <f>IF(TYPE(VLOOKUP(V5108,Catalogue!$F$2:$J$259,5,0))=16,0,VLOOKUP(V5108,Catalogue!$F$2:$J$259,5,0))</f>
        <v>0</v>
      </c>
      <c r="Y5108" s="232"/>
      <c r="Z5108" s="227" t="str">
        <f>IF(TYPE(VLOOKUP(Y5108,Catalogue!$F$2:$J$259,3,0))=16," ",VLOOKUP(Y5108,Catalogue!$F$2:$J$259,3,0))</f>
        <v xml:space="preserve"> </v>
      </c>
      <c r="AA5108" s="228">
        <f>IF(TYPE(VLOOKUP(Y5108,Catalogue!$F$2:$J$259,5,0))=16,0,VLOOKUP(Y5108,Catalogue!$F$2:$J$259,5,0))</f>
        <v>0</v>
      </c>
      <c r="AB5108" s="260"/>
      <c r="AC5108" s="260"/>
      <c r="AD5108" s="260"/>
      <c r="AE5108" s="260">
        <f t="shared" si="648"/>
        <v>0</v>
      </c>
      <c r="AF5108" s="228">
        <f t="shared" si="650"/>
        <v>0</v>
      </c>
      <c r="AG5108" s="228">
        <f t="shared" si="645"/>
        <v>0</v>
      </c>
      <c r="AH5108" s="228">
        <f t="shared" si="646"/>
        <v>0</v>
      </c>
      <c r="AI5108" s="232"/>
      <c r="AJ5108" s="227" t="str">
        <f>IF(TYPE(VLOOKUP(AI5108,Catalogue!$F$2:$J$259,3,0))=16," ",VLOOKUP(AI5108,Catalogue!$F$2:$J$259,3,0))</f>
        <v xml:space="preserve"> </v>
      </c>
      <c r="AK5108" s="228">
        <f>IF(TYPE(VLOOKUP(AI5108,Catalogue!$F$2:$J$259,5,0))=16,0,VLOOKUP(AI5108,Catalogue!$F$2:$J$259,5,0))</f>
        <v>0</v>
      </c>
      <c r="AL5108" s="227"/>
      <c r="AM5108" s="228">
        <f t="shared" si="649"/>
        <v>0</v>
      </c>
      <c r="AN5108" s="228"/>
      <c r="AO5108" s="229">
        <f t="shared" si="647"/>
        <v>0</v>
      </c>
    </row>
    <row r="5109" spans="1:41" x14ac:dyDescent="0.2">
      <c r="A5109" s="227"/>
      <c r="B5109" s="227"/>
      <c r="C5109" s="227"/>
      <c r="D5109" s="227"/>
      <c r="E5109" s="227"/>
      <c r="F5109" s="227"/>
      <c r="G5109" s="227"/>
      <c r="H5109" s="227"/>
      <c r="I5109" s="227"/>
      <c r="J5109" s="227"/>
      <c r="K5109" s="227"/>
      <c r="L5109" s="228">
        <f>IF(TYPE(VLOOKUP(K5109,Catalogue!$F$2:$J$259,5,0))=16,0,VLOOKUP(K5109,Catalogue!$F$2:$J$259,5,0))</f>
        <v>0</v>
      </c>
      <c r="M5109" s="228"/>
      <c r="N5109" s="228">
        <f t="shared" si="643"/>
        <v>0</v>
      </c>
      <c r="O5109" s="227"/>
      <c r="P5109" s="228">
        <f>IF(TYPE(VLOOKUP(O5109,Catalogue!$F$2:$J$259,5,0))=16,0,VLOOKUP(O5109,Catalogue!$F$2:$J$259,5,0))</f>
        <v>0</v>
      </c>
      <c r="Q5109" s="228"/>
      <c r="R5109" s="228">
        <f t="shared" si="644"/>
        <v>0</v>
      </c>
      <c r="S5109" s="232"/>
      <c r="T5109" s="256" t="str">
        <f>IF(TYPE(VLOOKUP(S5109,Catalogue!$F$2:$J$259,3,0))=16," ",VLOOKUP(S5109,Catalogue!$F$2:$J$259,3,0))</f>
        <v xml:space="preserve"> </v>
      </c>
      <c r="U5109" s="228">
        <f>IF(TYPE(VLOOKUP(S5109,Catalogue!$F$2:$J$259,5,0))=16,0,VLOOKUP(S5109,Catalogue!$F$2:$J$259,5,0))</f>
        <v>0</v>
      </c>
      <c r="V5109" s="232"/>
      <c r="W5109" s="256" t="str">
        <f>IF(TYPE(VLOOKUP(V5109,Catalogue!$F$2:$J$259,3,0))=16," ",VLOOKUP(V5109,Catalogue!$F$2:$J$259,3,0))</f>
        <v xml:space="preserve"> </v>
      </c>
      <c r="X5109" s="228">
        <f>IF(TYPE(VLOOKUP(V5109,Catalogue!$F$2:$J$259,5,0))=16,0,VLOOKUP(V5109,Catalogue!$F$2:$J$259,5,0))</f>
        <v>0</v>
      </c>
      <c r="Y5109" s="232"/>
      <c r="Z5109" s="227" t="str">
        <f>IF(TYPE(VLOOKUP(Y5109,Catalogue!$F$2:$J$259,3,0))=16," ",VLOOKUP(Y5109,Catalogue!$F$2:$J$259,3,0))</f>
        <v xml:space="preserve"> </v>
      </c>
      <c r="AA5109" s="228">
        <f>IF(TYPE(VLOOKUP(Y5109,Catalogue!$F$2:$J$259,5,0))=16,0,VLOOKUP(Y5109,Catalogue!$F$2:$J$259,5,0))</f>
        <v>0</v>
      </c>
      <c r="AB5109" s="260"/>
      <c r="AC5109" s="260"/>
      <c r="AD5109" s="260"/>
      <c r="AE5109" s="260">
        <f t="shared" si="648"/>
        <v>0</v>
      </c>
      <c r="AF5109" s="228">
        <f t="shared" si="650"/>
        <v>0</v>
      </c>
      <c r="AG5109" s="228">
        <f t="shared" si="645"/>
        <v>0</v>
      </c>
      <c r="AH5109" s="228">
        <f t="shared" si="646"/>
        <v>0</v>
      </c>
      <c r="AI5109" s="232"/>
      <c r="AJ5109" s="227" t="str">
        <f>IF(TYPE(VLOOKUP(AI5109,Catalogue!$F$2:$J$259,3,0))=16," ",VLOOKUP(AI5109,Catalogue!$F$2:$J$259,3,0))</f>
        <v xml:space="preserve"> </v>
      </c>
      <c r="AK5109" s="228">
        <f>IF(TYPE(VLOOKUP(AI5109,Catalogue!$F$2:$J$259,5,0))=16,0,VLOOKUP(AI5109,Catalogue!$F$2:$J$259,5,0))</f>
        <v>0</v>
      </c>
      <c r="AL5109" s="227"/>
      <c r="AM5109" s="228">
        <f t="shared" si="649"/>
        <v>0</v>
      </c>
      <c r="AN5109" s="228"/>
      <c r="AO5109" s="229">
        <f t="shared" si="647"/>
        <v>0</v>
      </c>
    </row>
    <row r="5110" spans="1:41" x14ac:dyDescent="0.2">
      <c r="A5110" s="227"/>
      <c r="B5110" s="227"/>
      <c r="C5110" s="227"/>
      <c r="D5110" s="227"/>
      <c r="E5110" s="227"/>
      <c r="F5110" s="227"/>
      <c r="G5110" s="227"/>
      <c r="H5110" s="227"/>
      <c r="I5110" s="227"/>
      <c r="J5110" s="227"/>
      <c r="K5110" s="227"/>
      <c r="L5110" s="228">
        <f>IF(TYPE(VLOOKUP(K5110,Catalogue!$F$2:$J$259,5,0))=16,0,VLOOKUP(K5110,Catalogue!$F$2:$J$259,5,0))</f>
        <v>0</v>
      </c>
      <c r="M5110" s="228"/>
      <c r="N5110" s="228">
        <f t="shared" si="643"/>
        <v>0</v>
      </c>
      <c r="O5110" s="227"/>
      <c r="P5110" s="228">
        <f>IF(TYPE(VLOOKUP(O5110,Catalogue!$F$2:$J$259,5,0))=16,0,VLOOKUP(O5110,Catalogue!$F$2:$J$259,5,0))</f>
        <v>0</v>
      </c>
      <c r="Q5110" s="228"/>
      <c r="R5110" s="228">
        <f t="shared" si="644"/>
        <v>0</v>
      </c>
      <c r="S5110" s="232"/>
      <c r="T5110" s="256" t="str">
        <f>IF(TYPE(VLOOKUP(S5110,Catalogue!$F$2:$J$259,3,0))=16," ",VLOOKUP(S5110,Catalogue!$F$2:$J$259,3,0))</f>
        <v xml:space="preserve"> </v>
      </c>
      <c r="U5110" s="228">
        <f>IF(TYPE(VLOOKUP(S5110,Catalogue!$F$2:$J$259,5,0))=16,0,VLOOKUP(S5110,Catalogue!$F$2:$J$259,5,0))</f>
        <v>0</v>
      </c>
      <c r="V5110" s="232"/>
      <c r="W5110" s="256" t="str">
        <f>IF(TYPE(VLOOKUP(V5110,Catalogue!$F$2:$J$259,3,0))=16," ",VLOOKUP(V5110,Catalogue!$F$2:$J$259,3,0))</f>
        <v xml:space="preserve"> </v>
      </c>
      <c r="X5110" s="228">
        <f>IF(TYPE(VLOOKUP(V5110,Catalogue!$F$2:$J$259,5,0))=16,0,VLOOKUP(V5110,Catalogue!$F$2:$J$259,5,0))</f>
        <v>0</v>
      </c>
      <c r="Y5110" s="232"/>
      <c r="Z5110" s="227" t="str">
        <f>IF(TYPE(VLOOKUP(Y5110,Catalogue!$F$2:$J$259,3,0))=16," ",VLOOKUP(Y5110,Catalogue!$F$2:$J$259,3,0))</f>
        <v xml:space="preserve"> </v>
      </c>
      <c r="AA5110" s="228">
        <f>IF(TYPE(VLOOKUP(Y5110,Catalogue!$F$2:$J$259,5,0))=16,0,VLOOKUP(Y5110,Catalogue!$F$2:$J$259,5,0))</f>
        <v>0</v>
      </c>
      <c r="AB5110" s="260"/>
      <c r="AC5110" s="260"/>
      <c r="AD5110" s="260"/>
      <c r="AE5110" s="260">
        <f t="shared" si="648"/>
        <v>0</v>
      </c>
      <c r="AF5110" s="228">
        <f t="shared" si="650"/>
        <v>0</v>
      </c>
      <c r="AG5110" s="228">
        <f t="shared" si="645"/>
        <v>0</v>
      </c>
      <c r="AH5110" s="228">
        <f t="shared" si="646"/>
        <v>0</v>
      </c>
      <c r="AI5110" s="232"/>
      <c r="AJ5110" s="227" t="str">
        <f>IF(TYPE(VLOOKUP(AI5110,Catalogue!$F$2:$J$259,3,0))=16," ",VLOOKUP(AI5110,Catalogue!$F$2:$J$259,3,0))</f>
        <v xml:space="preserve"> </v>
      </c>
      <c r="AK5110" s="228">
        <f>IF(TYPE(VLOOKUP(AI5110,Catalogue!$F$2:$J$259,5,0))=16,0,VLOOKUP(AI5110,Catalogue!$F$2:$J$259,5,0))</f>
        <v>0</v>
      </c>
      <c r="AL5110" s="227"/>
      <c r="AM5110" s="228">
        <f t="shared" si="649"/>
        <v>0</v>
      </c>
      <c r="AN5110" s="228"/>
      <c r="AO5110" s="229">
        <f t="shared" si="647"/>
        <v>0</v>
      </c>
    </row>
    <row r="5111" spans="1:41" x14ac:dyDescent="0.2">
      <c r="A5111" s="227"/>
      <c r="B5111" s="227"/>
      <c r="C5111" s="227"/>
      <c r="D5111" s="227"/>
      <c r="E5111" s="227"/>
      <c r="F5111" s="227"/>
      <c r="G5111" s="227"/>
      <c r="H5111" s="227"/>
      <c r="I5111" s="227"/>
      <c r="J5111" s="227"/>
      <c r="K5111" s="227"/>
      <c r="L5111" s="228">
        <f>IF(TYPE(VLOOKUP(K5111,Catalogue!$F$2:$J$259,5,0))=16,0,VLOOKUP(K5111,Catalogue!$F$2:$J$259,5,0))</f>
        <v>0</v>
      </c>
      <c r="M5111" s="228"/>
      <c r="N5111" s="228">
        <f t="shared" si="643"/>
        <v>0</v>
      </c>
      <c r="O5111" s="227"/>
      <c r="P5111" s="228">
        <f>IF(TYPE(VLOOKUP(O5111,Catalogue!$F$2:$J$259,5,0))=16,0,VLOOKUP(O5111,Catalogue!$F$2:$J$259,5,0))</f>
        <v>0</v>
      </c>
      <c r="Q5111" s="228"/>
      <c r="R5111" s="228">
        <f t="shared" si="644"/>
        <v>0</v>
      </c>
      <c r="S5111" s="232"/>
      <c r="T5111" s="256" t="str">
        <f>IF(TYPE(VLOOKUP(S5111,Catalogue!$F$2:$J$259,3,0))=16," ",VLOOKUP(S5111,Catalogue!$F$2:$J$259,3,0))</f>
        <v xml:space="preserve"> </v>
      </c>
      <c r="U5111" s="228">
        <f>IF(TYPE(VLOOKUP(S5111,Catalogue!$F$2:$J$259,5,0))=16,0,VLOOKUP(S5111,Catalogue!$F$2:$J$259,5,0))</f>
        <v>0</v>
      </c>
      <c r="V5111" s="232"/>
      <c r="W5111" s="256" t="str">
        <f>IF(TYPE(VLOOKUP(V5111,Catalogue!$F$2:$J$259,3,0))=16," ",VLOOKUP(V5111,Catalogue!$F$2:$J$259,3,0))</f>
        <v xml:space="preserve"> </v>
      </c>
      <c r="X5111" s="228">
        <f>IF(TYPE(VLOOKUP(V5111,Catalogue!$F$2:$J$259,5,0))=16,0,VLOOKUP(V5111,Catalogue!$F$2:$J$259,5,0))</f>
        <v>0</v>
      </c>
      <c r="Y5111" s="232"/>
      <c r="Z5111" s="227" t="str">
        <f>IF(TYPE(VLOOKUP(Y5111,Catalogue!$F$2:$J$259,3,0))=16," ",VLOOKUP(Y5111,Catalogue!$F$2:$J$259,3,0))</f>
        <v xml:space="preserve"> </v>
      </c>
      <c r="AA5111" s="228">
        <f>IF(TYPE(VLOOKUP(Y5111,Catalogue!$F$2:$J$259,5,0))=16,0,VLOOKUP(Y5111,Catalogue!$F$2:$J$259,5,0))</f>
        <v>0</v>
      </c>
      <c r="AB5111" s="260"/>
      <c r="AC5111" s="260"/>
      <c r="AD5111" s="260"/>
      <c r="AE5111" s="260">
        <f t="shared" si="648"/>
        <v>0</v>
      </c>
      <c r="AF5111" s="228">
        <f t="shared" si="650"/>
        <v>0</v>
      </c>
      <c r="AG5111" s="228">
        <f t="shared" si="645"/>
        <v>0</v>
      </c>
      <c r="AH5111" s="228">
        <f t="shared" si="646"/>
        <v>0</v>
      </c>
      <c r="AI5111" s="232"/>
      <c r="AJ5111" s="227" t="str">
        <f>IF(TYPE(VLOOKUP(AI5111,Catalogue!$F$2:$J$259,3,0))=16," ",VLOOKUP(AI5111,Catalogue!$F$2:$J$259,3,0))</f>
        <v xml:space="preserve"> </v>
      </c>
      <c r="AK5111" s="228">
        <f>IF(TYPE(VLOOKUP(AI5111,Catalogue!$F$2:$J$259,5,0))=16,0,VLOOKUP(AI5111,Catalogue!$F$2:$J$259,5,0))</f>
        <v>0</v>
      </c>
      <c r="AL5111" s="227"/>
      <c r="AM5111" s="228">
        <f t="shared" si="649"/>
        <v>0</v>
      </c>
      <c r="AN5111" s="228"/>
      <c r="AO5111" s="229">
        <f t="shared" si="647"/>
        <v>0</v>
      </c>
    </row>
    <row r="5112" spans="1:41" x14ac:dyDescent="0.2">
      <c r="A5112" s="227"/>
      <c r="B5112" s="227"/>
      <c r="C5112" s="227"/>
      <c r="D5112" s="227"/>
      <c r="E5112" s="227"/>
      <c r="F5112" s="227"/>
      <c r="G5112" s="227"/>
      <c r="H5112" s="227"/>
      <c r="I5112" s="227"/>
      <c r="J5112" s="227"/>
      <c r="K5112" s="227"/>
      <c r="L5112" s="228">
        <f>IF(TYPE(VLOOKUP(K5112,Catalogue!$F$2:$J$259,5,0))=16,0,VLOOKUP(K5112,Catalogue!$F$2:$J$259,5,0))</f>
        <v>0</v>
      </c>
      <c r="M5112" s="228"/>
      <c r="N5112" s="228">
        <f t="shared" si="643"/>
        <v>0</v>
      </c>
      <c r="O5112" s="227"/>
      <c r="P5112" s="228">
        <f>IF(TYPE(VLOOKUP(O5112,Catalogue!$F$2:$J$259,5,0))=16,0,VLOOKUP(O5112,Catalogue!$F$2:$J$259,5,0))</f>
        <v>0</v>
      </c>
      <c r="Q5112" s="228"/>
      <c r="R5112" s="228">
        <f t="shared" si="644"/>
        <v>0</v>
      </c>
      <c r="S5112" s="232"/>
      <c r="T5112" s="256" t="str">
        <f>IF(TYPE(VLOOKUP(S5112,Catalogue!$F$2:$J$259,3,0))=16," ",VLOOKUP(S5112,Catalogue!$F$2:$J$259,3,0))</f>
        <v xml:space="preserve"> </v>
      </c>
      <c r="U5112" s="228">
        <f>IF(TYPE(VLOOKUP(S5112,Catalogue!$F$2:$J$259,5,0))=16,0,VLOOKUP(S5112,Catalogue!$F$2:$J$259,5,0))</f>
        <v>0</v>
      </c>
      <c r="V5112" s="232"/>
      <c r="W5112" s="256" t="str">
        <f>IF(TYPE(VLOOKUP(V5112,Catalogue!$F$2:$J$259,3,0))=16," ",VLOOKUP(V5112,Catalogue!$F$2:$J$259,3,0))</f>
        <v xml:space="preserve"> </v>
      </c>
      <c r="X5112" s="228">
        <f>IF(TYPE(VLOOKUP(V5112,Catalogue!$F$2:$J$259,5,0))=16,0,VLOOKUP(V5112,Catalogue!$F$2:$J$259,5,0))</f>
        <v>0</v>
      </c>
      <c r="Y5112" s="232"/>
      <c r="Z5112" s="227" t="str">
        <f>IF(TYPE(VLOOKUP(Y5112,Catalogue!$F$2:$J$259,3,0))=16," ",VLOOKUP(Y5112,Catalogue!$F$2:$J$259,3,0))</f>
        <v xml:space="preserve"> </v>
      </c>
      <c r="AA5112" s="228">
        <f>IF(TYPE(VLOOKUP(Y5112,Catalogue!$F$2:$J$259,5,0))=16,0,VLOOKUP(Y5112,Catalogue!$F$2:$J$259,5,0))</f>
        <v>0</v>
      </c>
      <c r="AB5112" s="260"/>
      <c r="AC5112" s="260"/>
      <c r="AD5112" s="260"/>
      <c r="AE5112" s="260">
        <f t="shared" si="648"/>
        <v>0</v>
      </c>
      <c r="AF5112" s="228">
        <f t="shared" si="650"/>
        <v>0</v>
      </c>
      <c r="AG5112" s="228">
        <f t="shared" si="645"/>
        <v>0</v>
      </c>
      <c r="AH5112" s="228">
        <f t="shared" si="646"/>
        <v>0</v>
      </c>
      <c r="AI5112" s="232"/>
      <c r="AJ5112" s="227" t="str">
        <f>IF(TYPE(VLOOKUP(AI5112,Catalogue!$F$2:$J$259,3,0))=16," ",VLOOKUP(AI5112,Catalogue!$F$2:$J$259,3,0))</f>
        <v xml:space="preserve"> </v>
      </c>
      <c r="AK5112" s="228">
        <f>IF(TYPE(VLOOKUP(AI5112,Catalogue!$F$2:$J$259,5,0))=16,0,VLOOKUP(AI5112,Catalogue!$F$2:$J$259,5,0))</f>
        <v>0</v>
      </c>
      <c r="AL5112" s="227"/>
      <c r="AM5112" s="228">
        <f t="shared" si="649"/>
        <v>0</v>
      </c>
      <c r="AN5112" s="228"/>
      <c r="AO5112" s="229">
        <f t="shared" si="647"/>
        <v>0</v>
      </c>
    </row>
    <row r="5113" spans="1:41" x14ac:dyDescent="0.2">
      <c r="A5113" s="227"/>
      <c r="B5113" s="227"/>
      <c r="C5113" s="227"/>
      <c r="D5113" s="227"/>
      <c r="E5113" s="227"/>
      <c r="F5113" s="227"/>
      <c r="G5113" s="227"/>
      <c r="H5113" s="227"/>
      <c r="I5113" s="227"/>
      <c r="J5113" s="227"/>
      <c r="K5113" s="227"/>
      <c r="L5113" s="228">
        <f>IF(TYPE(VLOOKUP(K5113,Catalogue!$F$2:$J$259,5,0))=16,0,VLOOKUP(K5113,Catalogue!$F$2:$J$259,5,0))</f>
        <v>0</v>
      </c>
      <c r="M5113" s="228"/>
      <c r="N5113" s="228">
        <f t="shared" si="643"/>
        <v>0</v>
      </c>
      <c r="O5113" s="227"/>
      <c r="P5113" s="228">
        <f>IF(TYPE(VLOOKUP(O5113,Catalogue!$F$2:$J$259,5,0))=16,0,VLOOKUP(O5113,Catalogue!$F$2:$J$259,5,0))</f>
        <v>0</v>
      </c>
      <c r="Q5113" s="228"/>
      <c r="R5113" s="228">
        <f t="shared" si="644"/>
        <v>0</v>
      </c>
      <c r="S5113" s="232"/>
      <c r="T5113" s="256" t="str">
        <f>IF(TYPE(VLOOKUP(S5113,Catalogue!$F$2:$J$259,3,0))=16," ",VLOOKUP(S5113,Catalogue!$F$2:$J$259,3,0))</f>
        <v xml:space="preserve"> </v>
      </c>
      <c r="U5113" s="228">
        <f>IF(TYPE(VLOOKUP(S5113,Catalogue!$F$2:$J$259,5,0))=16,0,VLOOKUP(S5113,Catalogue!$F$2:$J$259,5,0))</f>
        <v>0</v>
      </c>
      <c r="V5113" s="232"/>
      <c r="W5113" s="256" t="str">
        <f>IF(TYPE(VLOOKUP(V5113,Catalogue!$F$2:$J$259,3,0))=16," ",VLOOKUP(V5113,Catalogue!$F$2:$J$259,3,0))</f>
        <v xml:space="preserve"> </v>
      </c>
      <c r="X5113" s="228">
        <f>IF(TYPE(VLOOKUP(V5113,Catalogue!$F$2:$J$259,5,0))=16,0,VLOOKUP(V5113,Catalogue!$F$2:$J$259,5,0))</f>
        <v>0</v>
      </c>
      <c r="Y5113" s="232"/>
      <c r="Z5113" s="227" t="str">
        <f>IF(TYPE(VLOOKUP(Y5113,Catalogue!$F$2:$J$259,3,0))=16," ",VLOOKUP(Y5113,Catalogue!$F$2:$J$259,3,0))</f>
        <v xml:space="preserve"> </v>
      </c>
      <c r="AA5113" s="228">
        <f>IF(TYPE(VLOOKUP(Y5113,Catalogue!$F$2:$J$259,5,0))=16,0,VLOOKUP(Y5113,Catalogue!$F$2:$J$259,5,0))</f>
        <v>0</v>
      </c>
      <c r="AB5113" s="260"/>
      <c r="AC5113" s="260"/>
      <c r="AD5113" s="260"/>
      <c r="AE5113" s="260">
        <f t="shared" si="648"/>
        <v>0</v>
      </c>
      <c r="AF5113" s="228">
        <f t="shared" si="650"/>
        <v>0</v>
      </c>
      <c r="AG5113" s="228">
        <f t="shared" si="645"/>
        <v>0</v>
      </c>
      <c r="AH5113" s="228">
        <f t="shared" si="646"/>
        <v>0</v>
      </c>
      <c r="AI5113" s="232"/>
      <c r="AJ5113" s="227" t="str">
        <f>IF(TYPE(VLOOKUP(AI5113,Catalogue!$F$2:$J$259,3,0))=16," ",VLOOKUP(AI5113,Catalogue!$F$2:$J$259,3,0))</f>
        <v xml:space="preserve"> </v>
      </c>
      <c r="AK5113" s="228">
        <f>IF(TYPE(VLOOKUP(AI5113,Catalogue!$F$2:$J$259,5,0))=16,0,VLOOKUP(AI5113,Catalogue!$F$2:$J$259,5,0))</f>
        <v>0</v>
      </c>
      <c r="AL5113" s="227"/>
      <c r="AM5113" s="228">
        <f t="shared" si="649"/>
        <v>0</v>
      </c>
      <c r="AN5113" s="228"/>
      <c r="AO5113" s="229">
        <f t="shared" si="647"/>
        <v>0</v>
      </c>
    </row>
    <row r="5114" spans="1:41" x14ac:dyDescent="0.2">
      <c r="A5114" s="227"/>
      <c r="B5114" s="227"/>
      <c r="C5114" s="227"/>
      <c r="D5114" s="227"/>
      <c r="E5114" s="227"/>
      <c r="F5114" s="227"/>
      <c r="G5114" s="227"/>
      <c r="H5114" s="227"/>
      <c r="I5114" s="227"/>
      <c r="J5114" s="227"/>
      <c r="K5114" s="227"/>
      <c r="L5114" s="228">
        <f>IF(TYPE(VLOOKUP(K5114,Catalogue!$F$2:$J$259,5,0))=16,0,VLOOKUP(K5114,Catalogue!$F$2:$J$259,5,0))</f>
        <v>0</v>
      </c>
      <c r="M5114" s="228"/>
      <c r="N5114" s="228">
        <f t="shared" si="643"/>
        <v>0</v>
      </c>
      <c r="O5114" s="227"/>
      <c r="P5114" s="228">
        <f>IF(TYPE(VLOOKUP(O5114,Catalogue!$F$2:$J$259,5,0))=16,0,VLOOKUP(O5114,Catalogue!$F$2:$J$259,5,0))</f>
        <v>0</v>
      </c>
      <c r="Q5114" s="228"/>
      <c r="R5114" s="228">
        <f t="shared" si="644"/>
        <v>0</v>
      </c>
      <c r="S5114" s="232"/>
      <c r="T5114" s="256" t="str">
        <f>IF(TYPE(VLOOKUP(S5114,Catalogue!$F$2:$J$259,3,0))=16," ",VLOOKUP(S5114,Catalogue!$F$2:$J$259,3,0))</f>
        <v xml:space="preserve"> </v>
      </c>
      <c r="U5114" s="228">
        <f>IF(TYPE(VLOOKUP(S5114,Catalogue!$F$2:$J$259,5,0))=16,0,VLOOKUP(S5114,Catalogue!$F$2:$J$259,5,0))</f>
        <v>0</v>
      </c>
      <c r="V5114" s="232"/>
      <c r="W5114" s="256" t="str">
        <f>IF(TYPE(VLOOKUP(V5114,Catalogue!$F$2:$J$259,3,0))=16," ",VLOOKUP(V5114,Catalogue!$F$2:$J$259,3,0))</f>
        <v xml:space="preserve"> </v>
      </c>
      <c r="X5114" s="228">
        <f>IF(TYPE(VLOOKUP(V5114,Catalogue!$F$2:$J$259,5,0))=16,0,VLOOKUP(V5114,Catalogue!$F$2:$J$259,5,0))</f>
        <v>0</v>
      </c>
      <c r="Y5114" s="232"/>
      <c r="Z5114" s="227" t="str">
        <f>IF(TYPE(VLOOKUP(Y5114,Catalogue!$F$2:$J$259,3,0))=16," ",VLOOKUP(Y5114,Catalogue!$F$2:$J$259,3,0))</f>
        <v xml:space="preserve"> </v>
      </c>
      <c r="AA5114" s="228">
        <f>IF(TYPE(VLOOKUP(Y5114,Catalogue!$F$2:$J$259,5,0))=16,0,VLOOKUP(Y5114,Catalogue!$F$2:$J$259,5,0))</f>
        <v>0</v>
      </c>
      <c r="AB5114" s="260"/>
      <c r="AC5114" s="260"/>
      <c r="AD5114" s="260"/>
      <c r="AE5114" s="260">
        <f t="shared" si="648"/>
        <v>0</v>
      </c>
      <c r="AF5114" s="228">
        <f t="shared" si="650"/>
        <v>0</v>
      </c>
      <c r="AG5114" s="228">
        <f t="shared" si="645"/>
        <v>0</v>
      </c>
      <c r="AH5114" s="228">
        <f t="shared" si="646"/>
        <v>0</v>
      </c>
      <c r="AI5114" s="232"/>
      <c r="AJ5114" s="227" t="str">
        <f>IF(TYPE(VLOOKUP(AI5114,Catalogue!$F$2:$J$259,3,0))=16," ",VLOOKUP(AI5114,Catalogue!$F$2:$J$259,3,0))</f>
        <v xml:space="preserve"> </v>
      </c>
      <c r="AK5114" s="228">
        <f>IF(TYPE(VLOOKUP(AI5114,Catalogue!$F$2:$J$259,5,0))=16,0,VLOOKUP(AI5114,Catalogue!$F$2:$J$259,5,0))</f>
        <v>0</v>
      </c>
      <c r="AL5114" s="227"/>
      <c r="AM5114" s="228">
        <f t="shared" si="649"/>
        <v>0</v>
      </c>
      <c r="AN5114" s="228"/>
      <c r="AO5114" s="229">
        <f t="shared" si="647"/>
        <v>0</v>
      </c>
    </row>
    <row r="5115" spans="1:41" x14ac:dyDescent="0.2">
      <c r="A5115" s="227"/>
      <c r="B5115" s="227"/>
      <c r="C5115" s="227"/>
      <c r="D5115" s="227"/>
      <c r="E5115" s="227"/>
      <c r="F5115" s="227"/>
      <c r="G5115" s="227"/>
      <c r="H5115" s="227"/>
      <c r="I5115" s="227"/>
      <c r="J5115" s="227"/>
      <c r="K5115" s="227"/>
      <c r="L5115" s="228">
        <f>IF(TYPE(VLOOKUP(K5115,Catalogue!$F$2:$J$259,5,0))=16,0,VLOOKUP(K5115,Catalogue!$F$2:$J$259,5,0))</f>
        <v>0</v>
      </c>
      <c r="M5115" s="228"/>
      <c r="N5115" s="228">
        <f t="shared" si="643"/>
        <v>0</v>
      </c>
      <c r="O5115" s="227"/>
      <c r="P5115" s="228">
        <f>IF(TYPE(VLOOKUP(O5115,Catalogue!$F$2:$J$259,5,0))=16,0,VLOOKUP(O5115,Catalogue!$F$2:$J$259,5,0))</f>
        <v>0</v>
      </c>
      <c r="Q5115" s="228"/>
      <c r="R5115" s="228">
        <f t="shared" si="644"/>
        <v>0</v>
      </c>
      <c r="S5115" s="232"/>
      <c r="T5115" s="256" t="str">
        <f>IF(TYPE(VLOOKUP(S5115,Catalogue!$F$2:$J$259,3,0))=16," ",VLOOKUP(S5115,Catalogue!$F$2:$J$259,3,0))</f>
        <v xml:space="preserve"> </v>
      </c>
      <c r="U5115" s="228">
        <f>IF(TYPE(VLOOKUP(S5115,Catalogue!$F$2:$J$259,5,0))=16,0,VLOOKUP(S5115,Catalogue!$F$2:$J$259,5,0))</f>
        <v>0</v>
      </c>
      <c r="V5115" s="232"/>
      <c r="W5115" s="256" t="str">
        <f>IF(TYPE(VLOOKUP(V5115,Catalogue!$F$2:$J$259,3,0))=16," ",VLOOKUP(V5115,Catalogue!$F$2:$J$259,3,0))</f>
        <v xml:space="preserve"> </v>
      </c>
      <c r="X5115" s="228">
        <f>IF(TYPE(VLOOKUP(V5115,Catalogue!$F$2:$J$259,5,0))=16,0,VLOOKUP(V5115,Catalogue!$F$2:$J$259,5,0))</f>
        <v>0</v>
      </c>
      <c r="Y5115" s="232"/>
      <c r="Z5115" s="227" t="str">
        <f>IF(TYPE(VLOOKUP(Y5115,Catalogue!$F$2:$J$259,3,0))=16," ",VLOOKUP(Y5115,Catalogue!$F$2:$J$259,3,0))</f>
        <v xml:space="preserve"> </v>
      </c>
      <c r="AA5115" s="228">
        <f>IF(TYPE(VLOOKUP(Y5115,Catalogue!$F$2:$J$259,5,0))=16,0,VLOOKUP(Y5115,Catalogue!$F$2:$J$259,5,0))</f>
        <v>0</v>
      </c>
      <c r="AB5115" s="260"/>
      <c r="AC5115" s="260"/>
      <c r="AD5115" s="260"/>
      <c r="AE5115" s="260">
        <f t="shared" si="648"/>
        <v>0</v>
      </c>
      <c r="AF5115" s="228">
        <f t="shared" si="650"/>
        <v>0</v>
      </c>
      <c r="AG5115" s="228">
        <f t="shared" si="645"/>
        <v>0</v>
      </c>
      <c r="AH5115" s="228">
        <f t="shared" si="646"/>
        <v>0</v>
      </c>
      <c r="AI5115" s="232"/>
      <c r="AJ5115" s="227" t="str">
        <f>IF(TYPE(VLOOKUP(AI5115,Catalogue!$F$2:$J$259,3,0))=16," ",VLOOKUP(AI5115,Catalogue!$F$2:$J$259,3,0))</f>
        <v xml:space="preserve"> </v>
      </c>
      <c r="AK5115" s="228">
        <f>IF(TYPE(VLOOKUP(AI5115,Catalogue!$F$2:$J$259,5,0))=16,0,VLOOKUP(AI5115,Catalogue!$F$2:$J$259,5,0))</f>
        <v>0</v>
      </c>
      <c r="AL5115" s="227"/>
      <c r="AM5115" s="228">
        <f t="shared" si="649"/>
        <v>0</v>
      </c>
      <c r="AN5115" s="228"/>
      <c r="AO5115" s="229">
        <f t="shared" si="647"/>
        <v>0</v>
      </c>
    </row>
    <row r="5116" spans="1:41" x14ac:dyDescent="0.2">
      <c r="A5116" s="227"/>
      <c r="B5116" s="227"/>
      <c r="C5116" s="227"/>
      <c r="D5116" s="227"/>
      <c r="E5116" s="227"/>
      <c r="F5116" s="227"/>
      <c r="G5116" s="227"/>
      <c r="H5116" s="227"/>
      <c r="I5116" s="227"/>
      <c r="J5116" s="227"/>
      <c r="K5116" s="227"/>
      <c r="L5116" s="228">
        <f>IF(TYPE(VLOOKUP(K5116,Catalogue!$F$2:$J$259,5,0))=16,0,VLOOKUP(K5116,Catalogue!$F$2:$J$259,5,0))</f>
        <v>0</v>
      </c>
      <c r="M5116" s="228"/>
      <c r="N5116" s="228">
        <f t="shared" si="643"/>
        <v>0</v>
      </c>
      <c r="O5116" s="227"/>
      <c r="P5116" s="228">
        <f>IF(TYPE(VLOOKUP(O5116,Catalogue!$F$2:$J$259,5,0))=16,0,VLOOKUP(O5116,Catalogue!$F$2:$J$259,5,0))</f>
        <v>0</v>
      </c>
      <c r="Q5116" s="228"/>
      <c r="R5116" s="228">
        <f t="shared" si="644"/>
        <v>0</v>
      </c>
      <c r="S5116" s="232"/>
      <c r="T5116" s="256" t="str">
        <f>IF(TYPE(VLOOKUP(S5116,Catalogue!$F$2:$J$259,3,0))=16," ",VLOOKUP(S5116,Catalogue!$F$2:$J$259,3,0))</f>
        <v xml:space="preserve"> </v>
      </c>
      <c r="U5116" s="228">
        <f>IF(TYPE(VLOOKUP(S5116,Catalogue!$F$2:$J$259,5,0))=16,0,VLOOKUP(S5116,Catalogue!$F$2:$J$259,5,0))</f>
        <v>0</v>
      </c>
      <c r="V5116" s="232"/>
      <c r="W5116" s="256" t="str">
        <f>IF(TYPE(VLOOKUP(V5116,Catalogue!$F$2:$J$259,3,0))=16," ",VLOOKUP(V5116,Catalogue!$F$2:$J$259,3,0))</f>
        <v xml:space="preserve"> </v>
      </c>
      <c r="X5116" s="228">
        <f>IF(TYPE(VLOOKUP(V5116,Catalogue!$F$2:$J$259,5,0))=16,0,VLOOKUP(V5116,Catalogue!$F$2:$J$259,5,0))</f>
        <v>0</v>
      </c>
      <c r="Y5116" s="232"/>
      <c r="Z5116" s="227" t="str">
        <f>IF(TYPE(VLOOKUP(Y5116,Catalogue!$F$2:$J$259,3,0))=16," ",VLOOKUP(Y5116,Catalogue!$F$2:$J$259,3,0))</f>
        <v xml:space="preserve"> </v>
      </c>
      <c r="AA5116" s="228">
        <f>IF(TYPE(VLOOKUP(Y5116,Catalogue!$F$2:$J$259,5,0))=16,0,VLOOKUP(Y5116,Catalogue!$F$2:$J$259,5,0))</f>
        <v>0</v>
      </c>
      <c r="AB5116" s="260"/>
      <c r="AC5116" s="260"/>
      <c r="AD5116" s="260"/>
      <c r="AE5116" s="260">
        <f t="shared" si="648"/>
        <v>0</v>
      </c>
      <c r="AF5116" s="228">
        <f t="shared" si="650"/>
        <v>0</v>
      </c>
      <c r="AG5116" s="228">
        <f t="shared" si="645"/>
        <v>0</v>
      </c>
      <c r="AH5116" s="228">
        <f t="shared" si="646"/>
        <v>0</v>
      </c>
      <c r="AI5116" s="232"/>
      <c r="AJ5116" s="227" t="str">
        <f>IF(TYPE(VLOOKUP(AI5116,Catalogue!$F$2:$J$259,3,0))=16," ",VLOOKUP(AI5116,Catalogue!$F$2:$J$259,3,0))</f>
        <v xml:space="preserve"> </v>
      </c>
      <c r="AK5116" s="228">
        <f>IF(TYPE(VLOOKUP(AI5116,Catalogue!$F$2:$J$259,5,0))=16,0,VLOOKUP(AI5116,Catalogue!$F$2:$J$259,5,0))</f>
        <v>0</v>
      </c>
      <c r="AL5116" s="227"/>
      <c r="AM5116" s="228">
        <f t="shared" si="649"/>
        <v>0</v>
      </c>
      <c r="AN5116" s="228"/>
      <c r="AO5116" s="229">
        <f t="shared" si="647"/>
        <v>0</v>
      </c>
    </row>
    <row r="5117" spans="1:41" x14ac:dyDescent="0.2">
      <c r="A5117" s="227"/>
      <c r="B5117" s="227"/>
      <c r="C5117" s="227"/>
      <c r="D5117" s="227"/>
      <c r="E5117" s="227"/>
      <c r="F5117" s="227"/>
      <c r="G5117" s="227"/>
      <c r="H5117" s="227"/>
      <c r="I5117" s="227"/>
      <c r="J5117" s="227"/>
      <c r="K5117" s="227"/>
      <c r="L5117" s="228">
        <f>IF(TYPE(VLOOKUP(K5117,Catalogue!$F$2:$J$259,5,0))=16,0,VLOOKUP(K5117,Catalogue!$F$2:$J$259,5,0))</f>
        <v>0</v>
      </c>
      <c r="M5117" s="228"/>
      <c r="N5117" s="228">
        <f t="shared" si="643"/>
        <v>0</v>
      </c>
      <c r="O5117" s="227"/>
      <c r="P5117" s="228">
        <f>IF(TYPE(VLOOKUP(O5117,Catalogue!$F$2:$J$259,5,0))=16,0,VLOOKUP(O5117,Catalogue!$F$2:$J$259,5,0))</f>
        <v>0</v>
      </c>
      <c r="Q5117" s="228"/>
      <c r="R5117" s="228">
        <f t="shared" si="644"/>
        <v>0</v>
      </c>
      <c r="S5117" s="232"/>
      <c r="T5117" s="256" t="str">
        <f>IF(TYPE(VLOOKUP(S5117,Catalogue!$F$2:$J$259,3,0))=16," ",VLOOKUP(S5117,Catalogue!$F$2:$J$259,3,0))</f>
        <v xml:space="preserve"> </v>
      </c>
      <c r="U5117" s="228">
        <f>IF(TYPE(VLOOKUP(S5117,Catalogue!$F$2:$J$259,5,0))=16,0,VLOOKUP(S5117,Catalogue!$F$2:$J$259,5,0))</f>
        <v>0</v>
      </c>
      <c r="V5117" s="232"/>
      <c r="W5117" s="256" t="str">
        <f>IF(TYPE(VLOOKUP(V5117,Catalogue!$F$2:$J$259,3,0))=16," ",VLOOKUP(V5117,Catalogue!$F$2:$J$259,3,0))</f>
        <v xml:space="preserve"> </v>
      </c>
      <c r="X5117" s="228">
        <f>IF(TYPE(VLOOKUP(V5117,Catalogue!$F$2:$J$259,5,0))=16,0,VLOOKUP(V5117,Catalogue!$F$2:$J$259,5,0))</f>
        <v>0</v>
      </c>
      <c r="Y5117" s="232"/>
      <c r="Z5117" s="227" t="str">
        <f>IF(TYPE(VLOOKUP(Y5117,Catalogue!$F$2:$J$259,3,0))=16," ",VLOOKUP(Y5117,Catalogue!$F$2:$J$259,3,0))</f>
        <v xml:space="preserve"> </v>
      </c>
      <c r="AA5117" s="228">
        <f>IF(TYPE(VLOOKUP(Y5117,Catalogue!$F$2:$J$259,5,0))=16,0,VLOOKUP(Y5117,Catalogue!$F$2:$J$259,5,0))</f>
        <v>0</v>
      </c>
      <c r="AB5117" s="260"/>
      <c r="AC5117" s="260"/>
      <c r="AD5117" s="260"/>
      <c r="AE5117" s="260">
        <f t="shared" si="648"/>
        <v>0</v>
      </c>
      <c r="AF5117" s="228">
        <f t="shared" si="650"/>
        <v>0</v>
      </c>
      <c r="AG5117" s="228">
        <f t="shared" si="645"/>
        <v>0</v>
      </c>
      <c r="AH5117" s="228">
        <f t="shared" si="646"/>
        <v>0</v>
      </c>
      <c r="AI5117" s="232"/>
      <c r="AJ5117" s="227" t="str">
        <f>IF(TYPE(VLOOKUP(AI5117,Catalogue!$F$2:$J$259,3,0))=16," ",VLOOKUP(AI5117,Catalogue!$F$2:$J$259,3,0))</f>
        <v xml:space="preserve"> </v>
      </c>
      <c r="AK5117" s="228">
        <f>IF(TYPE(VLOOKUP(AI5117,Catalogue!$F$2:$J$259,5,0))=16,0,VLOOKUP(AI5117,Catalogue!$F$2:$J$259,5,0))</f>
        <v>0</v>
      </c>
      <c r="AL5117" s="227"/>
      <c r="AM5117" s="228">
        <f t="shared" si="649"/>
        <v>0</v>
      </c>
      <c r="AN5117" s="228"/>
      <c r="AO5117" s="229">
        <f t="shared" si="647"/>
        <v>0</v>
      </c>
    </row>
    <row r="5118" spans="1:41" x14ac:dyDescent="0.2">
      <c r="A5118" s="227"/>
      <c r="B5118" s="227"/>
      <c r="C5118" s="227"/>
      <c r="D5118" s="227"/>
      <c r="E5118" s="227"/>
      <c r="F5118" s="227"/>
      <c r="G5118" s="227"/>
      <c r="H5118" s="227"/>
      <c r="I5118" s="227"/>
      <c r="J5118" s="227"/>
      <c r="K5118" s="227"/>
      <c r="L5118" s="228">
        <f>IF(TYPE(VLOOKUP(K5118,Catalogue!$F$2:$J$259,5,0))=16,0,VLOOKUP(K5118,Catalogue!$F$2:$J$259,5,0))</f>
        <v>0</v>
      </c>
      <c r="M5118" s="228"/>
      <c r="N5118" s="228">
        <f t="shared" si="643"/>
        <v>0</v>
      </c>
      <c r="O5118" s="227"/>
      <c r="P5118" s="228">
        <f>IF(TYPE(VLOOKUP(O5118,Catalogue!$F$2:$J$259,5,0))=16,0,VLOOKUP(O5118,Catalogue!$F$2:$J$259,5,0))</f>
        <v>0</v>
      </c>
      <c r="Q5118" s="228"/>
      <c r="R5118" s="228">
        <f t="shared" si="644"/>
        <v>0</v>
      </c>
      <c r="S5118" s="232"/>
      <c r="T5118" s="256" t="str">
        <f>IF(TYPE(VLOOKUP(S5118,Catalogue!$F$2:$J$259,3,0))=16," ",VLOOKUP(S5118,Catalogue!$F$2:$J$259,3,0))</f>
        <v xml:space="preserve"> </v>
      </c>
      <c r="U5118" s="228">
        <f>IF(TYPE(VLOOKUP(S5118,Catalogue!$F$2:$J$259,5,0))=16,0,VLOOKUP(S5118,Catalogue!$F$2:$J$259,5,0))</f>
        <v>0</v>
      </c>
      <c r="V5118" s="232"/>
      <c r="W5118" s="256" t="str">
        <f>IF(TYPE(VLOOKUP(V5118,Catalogue!$F$2:$J$259,3,0))=16," ",VLOOKUP(V5118,Catalogue!$F$2:$J$259,3,0))</f>
        <v xml:space="preserve"> </v>
      </c>
      <c r="X5118" s="228">
        <f>IF(TYPE(VLOOKUP(V5118,Catalogue!$F$2:$J$259,5,0))=16,0,VLOOKUP(V5118,Catalogue!$F$2:$J$259,5,0))</f>
        <v>0</v>
      </c>
      <c r="Y5118" s="232"/>
      <c r="Z5118" s="227" t="str">
        <f>IF(TYPE(VLOOKUP(Y5118,Catalogue!$F$2:$J$259,3,0))=16," ",VLOOKUP(Y5118,Catalogue!$F$2:$J$259,3,0))</f>
        <v xml:space="preserve"> </v>
      </c>
      <c r="AA5118" s="228">
        <f>IF(TYPE(VLOOKUP(Y5118,Catalogue!$F$2:$J$259,5,0))=16,0,VLOOKUP(Y5118,Catalogue!$F$2:$J$259,5,0))</f>
        <v>0</v>
      </c>
      <c r="AB5118" s="260"/>
      <c r="AC5118" s="260"/>
      <c r="AD5118" s="260"/>
      <c r="AE5118" s="260">
        <f t="shared" si="648"/>
        <v>0</v>
      </c>
      <c r="AF5118" s="228">
        <f t="shared" si="650"/>
        <v>0</v>
      </c>
      <c r="AG5118" s="228">
        <f t="shared" si="645"/>
        <v>0</v>
      </c>
      <c r="AH5118" s="228">
        <f t="shared" si="646"/>
        <v>0</v>
      </c>
      <c r="AI5118" s="232"/>
      <c r="AJ5118" s="227" t="str">
        <f>IF(TYPE(VLOOKUP(AI5118,Catalogue!$F$2:$J$259,3,0))=16," ",VLOOKUP(AI5118,Catalogue!$F$2:$J$259,3,0))</f>
        <v xml:space="preserve"> </v>
      </c>
      <c r="AK5118" s="228">
        <f>IF(TYPE(VLOOKUP(AI5118,Catalogue!$F$2:$J$259,5,0))=16,0,VLOOKUP(AI5118,Catalogue!$F$2:$J$259,5,0))</f>
        <v>0</v>
      </c>
      <c r="AL5118" s="227"/>
      <c r="AM5118" s="228">
        <f t="shared" si="649"/>
        <v>0</v>
      </c>
      <c r="AN5118" s="228"/>
      <c r="AO5118" s="229">
        <f t="shared" si="647"/>
        <v>0</v>
      </c>
    </row>
    <row r="5119" spans="1:41" x14ac:dyDescent="0.2">
      <c r="A5119" s="227"/>
      <c r="B5119" s="227"/>
      <c r="C5119" s="227"/>
      <c r="D5119" s="227"/>
      <c r="E5119" s="227"/>
      <c r="F5119" s="227"/>
      <c r="G5119" s="227"/>
      <c r="H5119" s="227"/>
      <c r="I5119" s="227"/>
      <c r="J5119" s="227"/>
      <c r="K5119" s="227"/>
      <c r="L5119" s="228">
        <f>IF(TYPE(VLOOKUP(K5119,Catalogue!$F$2:$J$259,5,0))=16,0,VLOOKUP(K5119,Catalogue!$F$2:$J$259,5,0))</f>
        <v>0</v>
      </c>
      <c r="M5119" s="228"/>
      <c r="N5119" s="228">
        <f t="shared" si="643"/>
        <v>0</v>
      </c>
      <c r="O5119" s="227"/>
      <c r="P5119" s="228">
        <f>IF(TYPE(VLOOKUP(O5119,Catalogue!$F$2:$J$259,5,0))=16,0,VLOOKUP(O5119,Catalogue!$F$2:$J$259,5,0))</f>
        <v>0</v>
      </c>
      <c r="Q5119" s="228"/>
      <c r="R5119" s="228">
        <f t="shared" si="644"/>
        <v>0</v>
      </c>
      <c r="S5119" s="232"/>
      <c r="T5119" s="256" t="str">
        <f>IF(TYPE(VLOOKUP(S5119,Catalogue!$F$2:$J$259,3,0))=16," ",VLOOKUP(S5119,Catalogue!$F$2:$J$259,3,0))</f>
        <v xml:space="preserve"> </v>
      </c>
      <c r="U5119" s="228">
        <f>IF(TYPE(VLOOKUP(S5119,Catalogue!$F$2:$J$259,5,0))=16,0,VLOOKUP(S5119,Catalogue!$F$2:$J$259,5,0))</f>
        <v>0</v>
      </c>
      <c r="V5119" s="232"/>
      <c r="W5119" s="256" t="str">
        <f>IF(TYPE(VLOOKUP(V5119,Catalogue!$F$2:$J$259,3,0))=16," ",VLOOKUP(V5119,Catalogue!$F$2:$J$259,3,0))</f>
        <v xml:space="preserve"> </v>
      </c>
      <c r="X5119" s="228">
        <f>IF(TYPE(VLOOKUP(V5119,Catalogue!$F$2:$J$259,5,0))=16,0,VLOOKUP(V5119,Catalogue!$F$2:$J$259,5,0))</f>
        <v>0</v>
      </c>
      <c r="Y5119" s="232"/>
      <c r="Z5119" s="227" t="str">
        <f>IF(TYPE(VLOOKUP(Y5119,Catalogue!$F$2:$J$259,3,0))=16," ",VLOOKUP(Y5119,Catalogue!$F$2:$J$259,3,0))</f>
        <v xml:space="preserve"> </v>
      </c>
      <c r="AA5119" s="228">
        <f>IF(TYPE(VLOOKUP(Y5119,Catalogue!$F$2:$J$259,5,0))=16,0,VLOOKUP(Y5119,Catalogue!$F$2:$J$259,5,0))</f>
        <v>0</v>
      </c>
      <c r="AB5119" s="260"/>
      <c r="AC5119" s="260"/>
      <c r="AD5119" s="260"/>
      <c r="AE5119" s="260">
        <f t="shared" si="648"/>
        <v>0</v>
      </c>
      <c r="AF5119" s="228">
        <f t="shared" si="650"/>
        <v>0</v>
      </c>
      <c r="AG5119" s="228">
        <f t="shared" si="645"/>
        <v>0</v>
      </c>
      <c r="AH5119" s="228">
        <f t="shared" si="646"/>
        <v>0</v>
      </c>
      <c r="AI5119" s="232"/>
      <c r="AJ5119" s="227" t="str">
        <f>IF(TYPE(VLOOKUP(AI5119,Catalogue!$F$2:$J$259,3,0))=16," ",VLOOKUP(AI5119,Catalogue!$F$2:$J$259,3,0))</f>
        <v xml:space="preserve"> </v>
      </c>
      <c r="AK5119" s="228">
        <f>IF(TYPE(VLOOKUP(AI5119,Catalogue!$F$2:$J$259,5,0))=16,0,VLOOKUP(AI5119,Catalogue!$F$2:$J$259,5,0))</f>
        <v>0</v>
      </c>
      <c r="AL5119" s="227"/>
      <c r="AM5119" s="228">
        <f t="shared" si="649"/>
        <v>0</v>
      </c>
      <c r="AN5119" s="228"/>
      <c r="AO5119" s="229">
        <f t="shared" si="647"/>
        <v>0</v>
      </c>
    </row>
    <row r="5120" spans="1:41" x14ac:dyDescent="0.2">
      <c r="A5120" s="227"/>
      <c r="B5120" s="227"/>
      <c r="C5120" s="227"/>
      <c r="D5120" s="227"/>
      <c r="E5120" s="227"/>
      <c r="F5120" s="227"/>
      <c r="G5120" s="227"/>
      <c r="H5120" s="227"/>
      <c r="I5120" s="227"/>
      <c r="J5120" s="227"/>
      <c r="K5120" s="227"/>
      <c r="L5120" s="228">
        <f>IF(TYPE(VLOOKUP(K5120,Catalogue!$F$2:$J$259,5,0))=16,0,VLOOKUP(K5120,Catalogue!$F$2:$J$259,5,0))</f>
        <v>0</v>
      </c>
      <c r="M5120" s="228"/>
      <c r="N5120" s="228">
        <f t="shared" si="643"/>
        <v>0</v>
      </c>
      <c r="O5120" s="227"/>
      <c r="P5120" s="228">
        <f>IF(TYPE(VLOOKUP(O5120,Catalogue!$F$2:$J$259,5,0))=16,0,VLOOKUP(O5120,Catalogue!$F$2:$J$259,5,0))</f>
        <v>0</v>
      </c>
      <c r="Q5120" s="228"/>
      <c r="R5120" s="228">
        <f t="shared" si="644"/>
        <v>0</v>
      </c>
      <c r="S5120" s="232"/>
      <c r="T5120" s="256" t="str">
        <f>IF(TYPE(VLOOKUP(S5120,Catalogue!$F$2:$J$259,3,0))=16," ",VLOOKUP(S5120,Catalogue!$F$2:$J$259,3,0))</f>
        <v xml:space="preserve"> </v>
      </c>
      <c r="U5120" s="228">
        <f>IF(TYPE(VLOOKUP(S5120,Catalogue!$F$2:$J$259,5,0))=16,0,VLOOKUP(S5120,Catalogue!$F$2:$J$259,5,0))</f>
        <v>0</v>
      </c>
      <c r="V5120" s="232"/>
      <c r="W5120" s="256" t="str">
        <f>IF(TYPE(VLOOKUP(V5120,Catalogue!$F$2:$J$259,3,0))=16," ",VLOOKUP(V5120,Catalogue!$F$2:$J$259,3,0))</f>
        <v xml:space="preserve"> </v>
      </c>
      <c r="X5120" s="228">
        <f>IF(TYPE(VLOOKUP(V5120,Catalogue!$F$2:$J$259,5,0))=16,0,VLOOKUP(V5120,Catalogue!$F$2:$J$259,5,0))</f>
        <v>0</v>
      </c>
      <c r="Y5120" s="232"/>
      <c r="Z5120" s="227" t="str">
        <f>IF(TYPE(VLOOKUP(Y5120,Catalogue!$F$2:$J$259,3,0))=16," ",VLOOKUP(Y5120,Catalogue!$F$2:$J$259,3,0))</f>
        <v xml:space="preserve"> </v>
      </c>
      <c r="AA5120" s="228">
        <f>IF(TYPE(VLOOKUP(Y5120,Catalogue!$F$2:$J$259,5,0))=16,0,VLOOKUP(Y5120,Catalogue!$F$2:$J$259,5,0))</f>
        <v>0</v>
      </c>
      <c r="AB5120" s="260"/>
      <c r="AC5120" s="260"/>
      <c r="AD5120" s="260"/>
      <c r="AE5120" s="260">
        <f t="shared" si="648"/>
        <v>0</v>
      </c>
      <c r="AF5120" s="228">
        <f t="shared" si="650"/>
        <v>0</v>
      </c>
      <c r="AG5120" s="228">
        <f t="shared" si="645"/>
        <v>0</v>
      </c>
      <c r="AH5120" s="228">
        <f t="shared" si="646"/>
        <v>0</v>
      </c>
      <c r="AI5120" s="232"/>
      <c r="AJ5120" s="227" t="str">
        <f>IF(TYPE(VLOOKUP(AI5120,Catalogue!$F$2:$J$259,3,0))=16," ",VLOOKUP(AI5120,Catalogue!$F$2:$J$259,3,0))</f>
        <v xml:space="preserve"> </v>
      </c>
      <c r="AK5120" s="228">
        <f>IF(TYPE(VLOOKUP(AI5120,Catalogue!$F$2:$J$259,5,0))=16,0,VLOOKUP(AI5120,Catalogue!$F$2:$J$259,5,0))</f>
        <v>0</v>
      </c>
      <c r="AL5120" s="227"/>
      <c r="AM5120" s="228">
        <f t="shared" si="649"/>
        <v>0</v>
      </c>
      <c r="AN5120" s="228"/>
      <c r="AO5120" s="229">
        <f t="shared" si="647"/>
        <v>0</v>
      </c>
    </row>
    <row r="5121" spans="1:41" x14ac:dyDescent="0.2">
      <c r="A5121" s="227"/>
      <c r="B5121" s="227"/>
      <c r="C5121" s="227"/>
      <c r="D5121" s="227"/>
      <c r="E5121" s="227"/>
      <c r="F5121" s="227"/>
      <c r="G5121" s="227"/>
      <c r="H5121" s="227"/>
      <c r="I5121" s="227"/>
      <c r="J5121" s="227"/>
      <c r="K5121" s="227"/>
      <c r="L5121" s="228">
        <f>IF(TYPE(VLOOKUP(K5121,Catalogue!$F$2:$J$259,5,0))=16,0,VLOOKUP(K5121,Catalogue!$F$2:$J$259,5,0))</f>
        <v>0</v>
      </c>
      <c r="M5121" s="228"/>
      <c r="N5121" s="228">
        <f t="shared" si="643"/>
        <v>0</v>
      </c>
      <c r="O5121" s="227"/>
      <c r="P5121" s="228">
        <f>IF(TYPE(VLOOKUP(O5121,Catalogue!$F$2:$J$259,5,0))=16,0,VLOOKUP(O5121,Catalogue!$F$2:$J$259,5,0))</f>
        <v>0</v>
      </c>
      <c r="Q5121" s="228"/>
      <c r="R5121" s="228">
        <f t="shared" si="644"/>
        <v>0</v>
      </c>
      <c r="S5121" s="232"/>
      <c r="T5121" s="256" t="str">
        <f>IF(TYPE(VLOOKUP(S5121,Catalogue!$F$2:$J$259,3,0))=16," ",VLOOKUP(S5121,Catalogue!$F$2:$J$259,3,0))</f>
        <v xml:space="preserve"> </v>
      </c>
      <c r="U5121" s="228">
        <f>IF(TYPE(VLOOKUP(S5121,Catalogue!$F$2:$J$259,5,0))=16,0,VLOOKUP(S5121,Catalogue!$F$2:$J$259,5,0))</f>
        <v>0</v>
      </c>
      <c r="V5121" s="232"/>
      <c r="W5121" s="256" t="str">
        <f>IF(TYPE(VLOOKUP(V5121,Catalogue!$F$2:$J$259,3,0))=16," ",VLOOKUP(V5121,Catalogue!$F$2:$J$259,3,0))</f>
        <v xml:space="preserve"> </v>
      </c>
      <c r="X5121" s="228">
        <f>IF(TYPE(VLOOKUP(V5121,Catalogue!$F$2:$J$259,5,0))=16,0,VLOOKUP(V5121,Catalogue!$F$2:$J$259,5,0))</f>
        <v>0</v>
      </c>
      <c r="Y5121" s="232"/>
      <c r="Z5121" s="227" t="str">
        <f>IF(TYPE(VLOOKUP(Y5121,Catalogue!$F$2:$J$259,3,0))=16," ",VLOOKUP(Y5121,Catalogue!$F$2:$J$259,3,0))</f>
        <v xml:space="preserve"> </v>
      </c>
      <c r="AA5121" s="228">
        <f>IF(TYPE(VLOOKUP(Y5121,Catalogue!$F$2:$J$259,5,0))=16,0,VLOOKUP(Y5121,Catalogue!$F$2:$J$259,5,0))</f>
        <v>0</v>
      </c>
      <c r="AB5121" s="260"/>
      <c r="AC5121" s="260"/>
      <c r="AD5121" s="260"/>
      <c r="AE5121" s="260">
        <f t="shared" si="648"/>
        <v>0</v>
      </c>
      <c r="AF5121" s="228">
        <f t="shared" si="650"/>
        <v>0</v>
      </c>
      <c r="AG5121" s="228">
        <f t="shared" si="645"/>
        <v>0</v>
      </c>
      <c r="AH5121" s="228">
        <f t="shared" si="646"/>
        <v>0</v>
      </c>
      <c r="AI5121" s="232"/>
      <c r="AJ5121" s="227" t="str">
        <f>IF(TYPE(VLOOKUP(AI5121,Catalogue!$F$2:$J$259,3,0))=16," ",VLOOKUP(AI5121,Catalogue!$F$2:$J$259,3,0))</f>
        <v xml:space="preserve"> </v>
      </c>
      <c r="AK5121" s="228">
        <f>IF(TYPE(VLOOKUP(AI5121,Catalogue!$F$2:$J$259,5,0))=16,0,VLOOKUP(AI5121,Catalogue!$F$2:$J$259,5,0))</f>
        <v>0</v>
      </c>
      <c r="AL5121" s="227"/>
      <c r="AM5121" s="228">
        <f t="shared" si="649"/>
        <v>0</v>
      </c>
      <c r="AN5121" s="228"/>
      <c r="AO5121" s="229">
        <f t="shared" si="647"/>
        <v>0</v>
      </c>
    </row>
    <row r="5122" spans="1:41" x14ac:dyDescent="0.2">
      <c r="A5122" s="227"/>
      <c r="B5122" s="227"/>
      <c r="C5122" s="227"/>
      <c r="D5122" s="227"/>
      <c r="E5122" s="227"/>
      <c r="F5122" s="227"/>
      <c r="G5122" s="227"/>
      <c r="H5122" s="227"/>
      <c r="I5122" s="227"/>
      <c r="J5122" s="227"/>
      <c r="K5122" s="227"/>
      <c r="L5122" s="228">
        <f>IF(TYPE(VLOOKUP(K5122,Catalogue!$F$2:$J$259,5,0))=16,0,VLOOKUP(K5122,Catalogue!$F$2:$J$259,5,0))</f>
        <v>0</v>
      </c>
      <c r="M5122" s="228"/>
      <c r="N5122" s="228">
        <f t="shared" si="643"/>
        <v>0</v>
      </c>
      <c r="O5122" s="227"/>
      <c r="P5122" s="228">
        <f>IF(TYPE(VLOOKUP(O5122,Catalogue!$F$2:$J$259,5,0))=16,0,VLOOKUP(O5122,Catalogue!$F$2:$J$259,5,0))</f>
        <v>0</v>
      </c>
      <c r="Q5122" s="228"/>
      <c r="R5122" s="228">
        <f t="shared" si="644"/>
        <v>0</v>
      </c>
      <c r="S5122" s="232"/>
      <c r="T5122" s="256" t="str">
        <f>IF(TYPE(VLOOKUP(S5122,Catalogue!$F$2:$J$259,3,0))=16," ",VLOOKUP(S5122,Catalogue!$F$2:$J$259,3,0))</f>
        <v xml:space="preserve"> </v>
      </c>
      <c r="U5122" s="228">
        <f>IF(TYPE(VLOOKUP(S5122,Catalogue!$F$2:$J$259,5,0))=16,0,VLOOKUP(S5122,Catalogue!$F$2:$J$259,5,0))</f>
        <v>0</v>
      </c>
      <c r="V5122" s="232"/>
      <c r="W5122" s="256" t="str">
        <f>IF(TYPE(VLOOKUP(V5122,Catalogue!$F$2:$J$259,3,0))=16," ",VLOOKUP(V5122,Catalogue!$F$2:$J$259,3,0))</f>
        <v xml:space="preserve"> </v>
      </c>
      <c r="X5122" s="228">
        <f>IF(TYPE(VLOOKUP(V5122,Catalogue!$F$2:$J$259,5,0))=16,0,VLOOKUP(V5122,Catalogue!$F$2:$J$259,5,0))</f>
        <v>0</v>
      </c>
      <c r="Y5122" s="232"/>
      <c r="Z5122" s="227" t="str">
        <f>IF(TYPE(VLOOKUP(Y5122,Catalogue!$F$2:$J$259,3,0))=16," ",VLOOKUP(Y5122,Catalogue!$F$2:$J$259,3,0))</f>
        <v xml:space="preserve"> </v>
      </c>
      <c r="AA5122" s="228">
        <f>IF(TYPE(VLOOKUP(Y5122,Catalogue!$F$2:$J$259,5,0))=16,0,VLOOKUP(Y5122,Catalogue!$F$2:$J$259,5,0))</f>
        <v>0</v>
      </c>
      <c r="AB5122" s="260"/>
      <c r="AC5122" s="260"/>
      <c r="AD5122" s="260"/>
      <c r="AE5122" s="260">
        <f t="shared" si="648"/>
        <v>0</v>
      </c>
      <c r="AF5122" s="228">
        <f t="shared" si="650"/>
        <v>0</v>
      </c>
      <c r="AG5122" s="228">
        <f t="shared" si="645"/>
        <v>0</v>
      </c>
      <c r="AH5122" s="228">
        <f t="shared" si="646"/>
        <v>0</v>
      </c>
      <c r="AI5122" s="232"/>
      <c r="AJ5122" s="227" t="str">
        <f>IF(TYPE(VLOOKUP(AI5122,Catalogue!$F$2:$J$259,3,0))=16," ",VLOOKUP(AI5122,Catalogue!$F$2:$J$259,3,0))</f>
        <v xml:space="preserve"> </v>
      </c>
      <c r="AK5122" s="228">
        <f>IF(TYPE(VLOOKUP(AI5122,Catalogue!$F$2:$J$259,5,0))=16,0,VLOOKUP(AI5122,Catalogue!$F$2:$J$259,5,0))</f>
        <v>0</v>
      </c>
      <c r="AL5122" s="227"/>
      <c r="AM5122" s="228">
        <f t="shared" si="649"/>
        <v>0</v>
      </c>
      <c r="AN5122" s="228"/>
      <c r="AO5122" s="229">
        <f t="shared" si="647"/>
        <v>0</v>
      </c>
    </row>
    <row r="5123" spans="1:41" x14ac:dyDescent="0.2">
      <c r="A5123" s="227"/>
      <c r="B5123" s="227"/>
      <c r="C5123" s="227"/>
      <c r="D5123" s="227"/>
      <c r="E5123" s="227"/>
      <c r="F5123" s="227"/>
      <c r="G5123" s="227"/>
      <c r="H5123" s="227"/>
      <c r="I5123" s="227"/>
      <c r="J5123" s="227"/>
      <c r="K5123" s="227"/>
      <c r="L5123" s="228">
        <f>IF(TYPE(VLOOKUP(K5123,Catalogue!$F$2:$J$259,5,0))=16,0,VLOOKUP(K5123,Catalogue!$F$2:$J$259,5,0))</f>
        <v>0</v>
      </c>
      <c r="M5123" s="228"/>
      <c r="N5123" s="228">
        <f t="shared" si="643"/>
        <v>0</v>
      </c>
      <c r="O5123" s="227"/>
      <c r="P5123" s="228">
        <f>IF(TYPE(VLOOKUP(O5123,Catalogue!$F$2:$J$259,5,0))=16,0,VLOOKUP(O5123,Catalogue!$F$2:$J$259,5,0))</f>
        <v>0</v>
      </c>
      <c r="Q5123" s="228"/>
      <c r="R5123" s="228">
        <f t="shared" si="644"/>
        <v>0</v>
      </c>
      <c r="S5123" s="232"/>
      <c r="T5123" s="256" t="str">
        <f>IF(TYPE(VLOOKUP(S5123,Catalogue!$F$2:$J$259,3,0))=16," ",VLOOKUP(S5123,Catalogue!$F$2:$J$259,3,0))</f>
        <v xml:space="preserve"> </v>
      </c>
      <c r="U5123" s="228">
        <f>IF(TYPE(VLOOKUP(S5123,Catalogue!$F$2:$J$259,5,0))=16,0,VLOOKUP(S5123,Catalogue!$F$2:$J$259,5,0))</f>
        <v>0</v>
      </c>
      <c r="V5123" s="232"/>
      <c r="W5123" s="256" t="str">
        <f>IF(TYPE(VLOOKUP(V5123,Catalogue!$F$2:$J$259,3,0))=16," ",VLOOKUP(V5123,Catalogue!$F$2:$J$259,3,0))</f>
        <v xml:space="preserve"> </v>
      </c>
      <c r="X5123" s="228">
        <f>IF(TYPE(VLOOKUP(V5123,Catalogue!$F$2:$J$259,5,0))=16,0,VLOOKUP(V5123,Catalogue!$F$2:$J$259,5,0))</f>
        <v>0</v>
      </c>
      <c r="Y5123" s="232"/>
      <c r="Z5123" s="227" t="str">
        <f>IF(TYPE(VLOOKUP(Y5123,Catalogue!$F$2:$J$259,3,0))=16," ",VLOOKUP(Y5123,Catalogue!$F$2:$J$259,3,0))</f>
        <v xml:space="preserve"> </v>
      </c>
      <c r="AA5123" s="228">
        <f>IF(TYPE(VLOOKUP(Y5123,Catalogue!$F$2:$J$259,5,0))=16,0,VLOOKUP(Y5123,Catalogue!$F$2:$J$259,5,0))</f>
        <v>0</v>
      </c>
      <c r="AB5123" s="260"/>
      <c r="AC5123" s="260"/>
      <c r="AD5123" s="260"/>
      <c r="AE5123" s="260">
        <f t="shared" si="648"/>
        <v>0</v>
      </c>
      <c r="AF5123" s="228">
        <f t="shared" si="650"/>
        <v>0</v>
      </c>
      <c r="AG5123" s="228">
        <f t="shared" si="645"/>
        <v>0</v>
      </c>
      <c r="AH5123" s="228">
        <f t="shared" si="646"/>
        <v>0</v>
      </c>
      <c r="AI5123" s="232"/>
      <c r="AJ5123" s="227" t="str">
        <f>IF(TYPE(VLOOKUP(AI5123,Catalogue!$F$2:$J$259,3,0))=16," ",VLOOKUP(AI5123,Catalogue!$F$2:$J$259,3,0))</f>
        <v xml:space="preserve"> </v>
      </c>
      <c r="AK5123" s="228">
        <f>IF(TYPE(VLOOKUP(AI5123,Catalogue!$F$2:$J$259,5,0))=16,0,VLOOKUP(AI5123,Catalogue!$F$2:$J$259,5,0))</f>
        <v>0</v>
      </c>
      <c r="AL5123" s="227"/>
      <c r="AM5123" s="228">
        <f t="shared" si="649"/>
        <v>0</v>
      </c>
      <c r="AN5123" s="228"/>
      <c r="AO5123" s="229">
        <f t="shared" si="647"/>
        <v>0</v>
      </c>
    </row>
    <row r="5124" spans="1:41" x14ac:dyDescent="0.2">
      <c r="A5124" s="227"/>
      <c r="B5124" s="227"/>
      <c r="C5124" s="227"/>
      <c r="D5124" s="227"/>
      <c r="E5124" s="227"/>
      <c r="F5124" s="227"/>
      <c r="G5124" s="227"/>
      <c r="H5124" s="227"/>
      <c r="I5124" s="227"/>
      <c r="J5124" s="227"/>
      <c r="K5124" s="227"/>
      <c r="L5124" s="228">
        <f>IF(TYPE(VLOOKUP(K5124,Catalogue!$F$2:$J$259,5,0))=16,0,VLOOKUP(K5124,Catalogue!$F$2:$J$259,5,0))</f>
        <v>0</v>
      </c>
      <c r="M5124" s="228"/>
      <c r="N5124" s="228">
        <f t="shared" si="643"/>
        <v>0</v>
      </c>
      <c r="O5124" s="227"/>
      <c r="P5124" s="228">
        <f>IF(TYPE(VLOOKUP(O5124,Catalogue!$F$2:$J$259,5,0))=16,0,VLOOKUP(O5124,Catalogue!$F$2:$J$259,5,0))</f>
        <v>0</v>
      </c>
      <c r="Q5124" s="228"/>
      <c r="R5124" s="228">
        <f t="shared" si="644"/>
        <v>0</v>
      </c>
      <c r="S5124" s="232"/>
      <c r="T5124" s="256" t="str">
        <f>IF(TYPE(VLOOKUP(S5124,Catalogue!$F$2:$J$259,3,0))=16," ",VLOOKUP(S5124,Catalogue!$F$2:$J$259,3,0))</f>
        <v xml:space="preserve"> </v>
      </c>
      <c r="U5124" s="228">
        <f>IF(TYPE(VLOOKUP(S5124,Catalogue!$F$2:$J$259,5,0))=16,0,VLOOKUP(S5124,Catalogue!$F$2:$J$259,5,0))</f>
        <v>0</v>
      </c>
      <c r="V5124" s="232"/>
      <c r="W5124" s="256" t="str">
        <f>IF(TYPE(VLOOKUP(V5124,Catalogue!$F$2:$J$259,3,0))=16," ",VLOOKUP(V5124,Catalogue!$F$2:$J$259,3,0))</f>
        <v xml:space="preserve"> </v>
      </c>
      <c r="X5124" s="228">
        <f>IF(TYPE(VLOOKUP(V5124,Catalogue!$F$2:$J$259,5,0))=16,0,VLOOKUP(V5124,Catalogue!$F$2:$J$259,5,0))</f>
        <v>0</v>
      </c>
      <c r="Y5124" s="232"/>
      <c r="Z5124" s="227" t="str">
        <f>IF(TYPE(VLOOKUP(Y5124,Catalogue!$F$2:$J$259,3,0))=16," ",VLOOKUP(Y5124,Catalogue!$F$2:$J$259,3,0))</f>
        <v xml:space="preserve"> </v>
      </c>
      <c r="AA5124" s="228">
        <f>IF(TYPE(VLOOKUP(Y5124,Catalogue!$F$2:$J$259,5,0))=16,0,VLOOKUP(Y5124,Catalogue!$F$2:$J$259,5,0))</f>
        <v>0</v>
      </c>
      <c r="AB5124" s="260"/>
      <c r="AC5124" s="260"/>
      <c r="AD5124" s="260"/>
      <c r="AE5124" s="260">
        <f t="shared" si="648"/>
        <v>0</v>
      </c>
      <c r="AF5124" s="228">
        <f t="shared" si="650"/>
        <v>0</v>
      </c>
      <c r="AG5124" s="228">
        <f t="shared" si="645"/>
        <v>0</v>
      </c>
      <c r="AH5124" s="228">
        <f t="shared" si="646"/>
        <v>0</v>
      </c>
      <c r="AI5124" s="232"/>
      <c r="AJ5124" s="227" t="str">
        <f>IF(TYPE(VLOOKUP(AI5124,Catalogue!$F$2:$J$259,3,0))=16," ",VLOOKUP(AI5124,Catalogue!$F$2:$J$259,3,0))</f>
        <v xml:space="preserve"> </v>
      </c>
      <c r="AK5124" s="228">
        <f>IF(TYPE(VLOOKUP(AI5124,Catalogue!$F$2:$J$259,5,0))=16,0,VLOOKUP(AI5124,Catalogue!$F$2:$J$259,5,0))</f>
        <v>0</v>
      </c>
      <c r="AL5124" s="227"/>
      <c r="AM5124" s="228">
        <f t="shared" si="649"/>
        <v>0</v>
      </c>
      <c r="AN5124" s="228"/>
      <c r="AO5124" s="229">
        <f t="shared" si="647"/>
        <v>0</v>
      </c>
    </row>
    <row r="5125" spans="1:41" x14ac:dyDescent="0.2">
      <c r="A5125" s="227"/>
      <c r="B5125" s="227"/>
      <c r="C5125" s="227"/>
      <c r="D5125" s="227"/>
      <c r="E5125" s="227"/>
      <c r="F5125" s="227"/>
      <c r="G5125" s="227"/>
      <c r="H5125" s="227"/>
      <c r="I5125" s="227"/>
      <c r="J5125" s="227"/>
      <c r="K5125" s="227"/>
      <c r="L5125" s="228">
        <f>IF(TYPE(VLOOKUP(K5125,Catalogue!$F$2:$J$259,5,0))=16,0,VLOOKUP(K5125,Catalogue!$F$2:$J$259,5,0))</f>
        <v>0</v>
      </c>
      <c r="M5125" s="228"/>
      <c r="N5125" s="228">
        <f t="shared" si="643"/>
        <v>0</v>
      </c>
      <c r="O5125" s="227"/>
      <c r="P5125" s="228">
        <f>IF(TYPE(VLOOKUP(O5125,Catalogue!$F$2:$J$259,5,0))=16,0,VLOOKUP(O5125,Catalogue!$F$2:$J$259,5,0))</f>
        <v>0</v>
      </c>
      <c r="Q5125" s="228"/>
      <c r="R5125" s="228">
        <f t="shared" si="644"/>
        <v>0</v>
      </c>
      <c r="S5125" s="232"/>
      <c r="T5125" s="256" t="str">
        <f>IF(TYPE(VLOOKUP(S5125,Catalogue!$F$2:$J$259,3,0))=16," ",VLOOKUP(S5125,Catalogue!$F$2:$J$259,3,0))</f>
        <v xml:space="preserve"> </v>
      </c>
      <c r="U5125" s="228">
        <f>IF(TYPE(VLOOKUP(S5125,Catalogue!$F$2:$J$259,5,0))=16,0,VLOOKUP(S5125,Catalogue!$F$2:$J$259,5,0))</f>
        <v>0</v>
      </c>
      <c r="V5125" s="232"/>
      <c r="W5125" s="256" t="str">
        <f>IF(TYPE(VLOOKUP(V5125,Catalogue!$F$2:$J$259,3,0))=16," ",VLOOKUP(V5125,Catalogue!$F$2:$J$259,3,0))</f>
        <v xml:space="preserve"> </v>
      </c>
      <c r="X5125" s="228">
        <f>IF(TYPE(VLOOKUP(V5125,Catalogue!$F$2:$J$259,5,0))=16,0,VLOOKUP(V5125,Catalogue!$F$2:$J$259,5,0))</f>
        <v>0</v>
      </c>
      <c r="Y5125" s="232"/>
      <c r="Z5125" s="227" t="str">
        <f>IF(TYPE(VLOOKUP(Y5125,Catalogue!$F$2:$J$259,3,0))=16," ",VLOOKUP(Y5125,Catalogue!$F$2:$J$259,3,0))</f>
        <v xml:space="preserve"> </v>
      </c>
      <c r="AA5125" s="228">
        <f>IF(TYPE(VLOOKUP(Y5125,Catalogue!$F$2:$J$259,5,0))=16,0,VLOOKUP(Y5125,Catalogue!$F$2:$J$259,5,0))</f>
        <v>0</v>
      </c>
      <c r="AB5125" s="260"/>
      <c r="AC5125" s="260"/>
      <c r="AD5125" s="260"/>
      <c r="AE5125" s="260">
        <f t="shared" si="648"/>
        <v>0</v>
      </c>
      <c r="AF5125" s="228">
        <f t="shared" si="650"/>
        <v>0</v>
      </c>
      <c r="AG5125" s="228">
        <f t="shared" si="645"/>
        <v>0</v>
      </c>
      <c r="AH5125" s="228">
        <f t="shared" si="646"/>
        <v>0</v>
      </c>
      <c r="AI5125" s="232"/>
      <c r="AJ5125" s="227" t="str">
        <f>IF(TYPE(VLOOKUP(AI5125,Catalogue!$F$2:$J$259,3,0))=16," ",VLOOKUP(AI5125,Catalogue!$F$2:$J$259,3,0))</f>
        <v xml:space="preserve"> </v>
      </c>
      <c r="AK5125" s="228">
        <f>IF(TYPE(VLOOKUP(AI5125,Catalogue!$F$2:$J$259,5,0))=16,0,VLOOKUP(AI5125,Catalogue!$F$2:$J$259,5,0))</f>
        <v>0</v>
      </c>
      <c r="AL5125" s="227"/>
      <c r="AM5125" s="228">
        <f t="shared" si="649"/>
        <v>0</v>
      </c>
      <c r="AN5125" s="228"/>
      <c r="AO5125" s="229">
        <f t="shared" si="647"/>
        <v>0</v>
      </c>
    </row>
    <row r="5126" spans="1:41" x14ac:dyDescent="0.2">
      <c r="A5126" s="227"/>
      <c r="B5126" s="227"/>
      <c r="C5126" s="227"/>
      <c r="D5126" s="227"/>
      <c r="E5126" s="227"/>
      <c r="F5126" s="227"/>
      <c r="G5126" s="227"/>
      <c r="H5126" s="227"/>
      <c r="I5126" s="227"/>
      <c r="J5126" s="227"/>
      <c r="K5126" s="227"/>
      <c r="L5126" s="228">
        <f>IF(TYPE(VLOOKUP(K5126,Catalogue!$F$2:$J$259,5,0))=16,0,VLOOKUP(K5126,Catalogue!$F$2:$J$259,5,0))</f>
        <v>0</v>
      </c>
      <c r="M5126" s="228"/>
      <c r="N5126" s="228">
        <f t="shared" si="643"/>
        <v>0</v>
      </c>
      <c r="O5126" s="227"/>
      <c r="P5126" s="228">
        <f>IF(TYPE(VLOOKUP(O5126,Catalogue!$F$2:$J$259,5,0))=16,0,VLOOKUP(O5126,Catalogue!$F$2:$J$259,5,0))</f>
        <v>0</v>
      </c>
      <c r="Q5126" s="228"/>
      <c r="R5126" s="228">
        <f t="shared" si="644"/>
        <v>0</v>
      </c>
      <c r="S5126" s="232"/>
      <c r="T5126" s="256" t="str">
        <f>IF(TYPE(VLOOKUP(S5126,Catalogue!$F$2:$J$259,3,0))=16," ",VLOOKUP(S5126,Catalogue!$F$2:$J$259,3,0))</f>
        <v xml:space="preserve"> </v>
      </c>
      <c r="U5126" s="228">
        <f>IF(TYPE(VLOOKUP(S5126,Catalogue!$F$2:$J$259,5,0))=16,0,VLOOKUP(S5126,Catalogue!$F$2:$J$259,5,0))</f>
        <v>0</v>
      </c>
      <c r="V5126" s="232"/>
      <c r="W5126" s="256" t="str">
        <f>IF(TYPE(VLOOKUP(V5126,Catalogue!$F$2:$J$259,3,0))=16," ",VLOOKUP(V5126,Catalogue!$F$2:$J$259,3,0))</f>
        <v xml:space="preserve"> </v>
      </c>
      <c r="X5126" s="228">
        <f>IF(TYPE(VLOOKUP(V5126,Catalogue!$F$2:$J$259,5,0))=16,0,VLOOKUP(V5126,Catalogue!$F$2:$J$259,5,0))</f>
        <v>0</v>
      </c>
      <c r="Y5126" s="232"/>
      <c r="Z5126" s="227" t="str">
        <f>IF(TYPE(VLOOKUP(Y5126,Catalogue!$F$2:$J$259,3,0))=16," ",VLOOKUP(Y5126,Catalogue!$F$2:$J$259,3,0))</f>
        <v xml:space="preserve"> </v>
      </c>
      <c r="AA5126" s="228">
        <f>IF(TYPE(VLOOKUP(Y5126,Catalogue!$F$2:$J$259,5,0))=16,0,VLOOKUP(Y5126,Catalogue!$F$2:$J$259,5,0))</f>
        <v>0</v>
      </c>
      <c r="AB5126" s="260"/>
      <c r="AC5126" s="260"/>
      <c r="AD5126" s="260"/>
      <c r="AE5126" s="260">
        <f t="shared" si="648"/>
        <v>0</v>
      </c>
      <c r="AF5126" s="228">
        <f t="shared" si="650"/>
        <v>0</v>
      </c>
      <c r="AG5126" s="228">
        <f t="shared" si="645"/>
        <v>0</v>
      </c>
      <c r="AH5126" s="228">
        <f t="shared" si="646"/>
        <v>0</v>
      </c>
      <c r="AI5126" s="232"/>
      <c r="AJ5126" s="227" t="str">
        <f>IF(TYPE(VLOOKUP(AI5126,Catalogue!$F$2:$J$259,3,0))=16," ",VLOOKUP(AI5126,Catalogue!$F$2:$J$259,3,0))</f>
        <v xml:space="preserve"> </v>
      </c>
      <c r="AK5126" s="228">
        <f>IF(TYPE(VLOOKUP(AI5126,Catalogue!$F$2:$J$259,5,0))=16,0,VLOOKUP(AI5126,Catalogue!$F$2:$J$259,5,0))</f>
        <v>0</v>
      </c>
      <c r="AL5126" s="227"/>
      <c r="AM5126" s="228">
        <f t="shared" si="649"/>
        <v>0</v>
      </c>
      <c r="AN5126" s="228"/>
      <c r="AO5126" s="229">
        <f t="shared" si="647"/>
        <v>0</v>
      </c>
    </row>
    <row r="5127" spans="1:41" x14ac:dyDescent="0.2">
      <c r="A5127" s="227"/>
      <c r="B5127" s="227"/>
      <c r="C5127" s="227"/>
      <c r="D5127" s="227"/>
      <c r="E5127" s="227"/>
      <c r="F5127" s="227"/>
      <c r="G5127" s="227"/>
      <c r="H5127" s="227"/>
      <c r="I5127" s="227"/>
      <c r="J5127" s="227"/>
      <c r="K5127" s="227"/>
      <c r="L5127" s="228">
        <f>IF(TYPE(VLOOKUP(K5127,Catalogue!$F$2:$J$259,5,0))=16,0,VLOOKUP(K5127,Catalogue!$F$2:$J$259,5,0))</f>
        <v>0</v>
      </c>
      <c r="M5127" s="228"/>
      <c r="N5127" s="228">
        <f t="shared" si="643"/>
        <v>0</v>
      </c>
      <c r="O5127" s="227"/>
      <c r="P5127" s="228">
        <f>IF(TYPE(VLOOKUP(O5127,Catalogue!$F$2:$J$259,5,0))=16,0,VLOOKUP(O5127,Catalogue!$F$2:$J$259,5,0))</f>
        <v>0</v>
      </c>
      <c r="Q5127" s="228"/>
      <c r="R5127" s="228">
        <f t="shared" si="644"/>
        <v>0</v>
      </c>
      <c r="S5127" s="232"/>
      <c r="T5127" s="256" t="str">
        <f>IF(TYPE(VLOOKUP(S5127,Catalogue!$F$2:$J$259,3,0))=16," ",VLOOKUP(S5127,Catalogue!$F$2:$J$259,3,0))</f>
        <v xml:space="preserve"> </v>
      </c>
      <c r="U5127" s="228">
        <f>IF(TYPE(VLOOKUP(S5127,Catalogue!$F$2:$J$259,5,0))=16,0,VLOOKUP(S5127,Catalogue!$F$2:$J$259,5,0))</f>
        <v>0</v>
      </c>
      <c r="V5127" s="232"/>
      <c r="W5127" s="256" t="str">
        <f>IF(TYPE(VLOOKUP(V5127,Catalogue!$F$2:$J$259,3,0))=16," ",VLOOKUP(V5127,Catalogue!$F$2:$J$259,3,0))</f>
        <v xml:space="preserve"> </v>
      </c>
      <c r="X5127" s="228">
        <f>IF(TYPE(VLOOKUP(V5127,Catalogue!$F$2:$J$259,5,0))=16,0,VLOOKUP(V5127,Catalogue!$F$2:$J$259,5,0))</f>
        <v>0</v>
      </c>
      <c r="Y5127" s="232"/>
      <c r="Z5127" s="227" t="str">
        <f>IF(TYPE(VLOOKUP(Y5127,Catalogue!$F$2:$J$259,3,0))=16," ",VLOOKUP(Y5127,Catalogue!$F$2:$J$259,3,0))</f>
        <v xml:space="preserve"> </v>
      </c>
      <c r="AA5127" s="228">
        <f>IF(TYPE(VLOOKUP(Y5127,Catalogue!$F$2:$J$259,5,0))=16,0,VLOOKUP(Y5127,Catalogue!$F$2:$J$259,5,0))</f>
        <v>0</v>
      </c>
      <c r="AB5127" s="260"/>
      <c r="AC5127" s="260"/>
      <c r="AD5127" s="260"/>
      <c r="AE5127" s="260">
        <f t="shared" si="648"/>
        <v>0</v>
      </c>
      <c r="AF5127" s="228">
        <f t="shared" si="650"/>
        <v>0</v>
      </c>
      <c r="AG5127" s="228">
        <f t="shared" si="645"/>
        <v>0</v>
      </c>
      <c r="AH5127" s="228">
        <f t="shared" si="646"/>
        <v>0</v>
      </c>
      <c r="AI5127" s="232"/>
      <c r="AJ5127" s="227" t="str">
        <f>IF(TYPE(VLOOKUP(AI5127,Catalogue!$F$2:$J$259,3,0))=16," ",VLOOKUP(AI5127,Catalogue!$F$2:$J$259,3,0))</f>
        <v xml:space="preserve"> </v>
      </c>
      <c r="AK5127" s="228">
        <f>IF(TYPE(VLOOKUP(AI5127,Catalogue!$F$2:$J$259,5,0))=16,0,VLOOKUP(AI5127,Catalogue!$F$2:$J$259,5,0))</f>
        <v>0</v>
      </c>
      <c r="AL5127" s="227"/>
      <c r="AM5127" s="228">
        <f t="shared" si="649"/>
        <v>0</v>
      </c>
      <c r="AN5127" s="228"/>
      <c r="AO5127" s="229">
        <f t="shared" si="647"/>
        <v>0</v>
      </c>
    </row>
    <row r="5128" spans="1:41" x14ac:dyDescent="0.2">
      <c r="A5128" s="227"/>
      <c r="B5128" s="227"/>
      <c r="C5128" s="227"/>
      <c r="D5128" s="227"/>
      <c r="E5128" s="227"/>
      <c r="F5128" s="227"/>
      <c r="G5128" s="227"/>
      <c r="H5128" s="227"/>
      <c r="I5128" s="227"/>
      <c r="J5128" s="227"/>
      <c r="K5128" s="227"/>
      <c r="L5128" s="228">
        <f>IF(TYPE(VLOOKUP(K5128,Catalogue!$F$2:$J$259,5,0))=16,0,VLOOKUP(K5128,Catalogue!$F$2:$J$259,5,0))</f>
        <v>0</v>
      </c>
      <c r="M5128" s="228"/>
      <c r="N5128" s="228">
        <f t="shared" si="643"/>
        <v>0</v>
      </c>
      <c r="O5128" s="227"/>
      <c r="P5128" s="228">
        <f>IF(TYPE(VLOOKUP(O5128,Catalogue!$F$2:$J$259,5,0))=16,0,VLOOKUP(O5128,Catalogue!$F$2:$J$259,5,0))</f>
        <v>0</v>
      </c>
      <c r="Q5128" s="228"/>
      <c r="R5128" s="228">
        <f t="shared" si="644"/>
        <v>0</v>
      </c>
      <c r="S5128" s="232"/>
      <c r="T5128" s="256" t="str">
        <f>IF(TYPE(VLOOKUP(S5128,Catalogue!$F$2:$J$259,3,0))=16," ",VLOOKUP(S5128,Catalogue!$F$2:$J$259,3,0))</f>
        <v xml:space="preserve"> </v>
      </c>
      <c r="U5128" s="228">
        <f>IF(TYPE(VLOOKUP(S5128,Catalogue!$F$2:$J$259,5,0))=16,0,VLOOKUP(S5128,Catalogue!$F$2:$J$259,5,0))</f>
        <v>0</v>
      </c>
      <c r="V5128" s="232"/>
      <c r="W5128" s="256" t="str">
        <f>IF(TYPE(VLOOKUP(V5128,Catalogue!$F$2:$J$259,3,0))=16," ",VLOOKUP(V5128,Catalogue!$F$2:$J$259,3,0))</f>
        <v xml:space="preserve"> </v>
      </c>
      <c r="X5128" s="228">
        <f>IF(TYPE(VLOOKUP(V5128,Catalogue!$F$2:$J$259,5,0))=16,0,VLOOKUP(V5128,Catalogue!$F$2:$J$259,5,0))</f>
        <v>0</v>
      </c>
      <c r="Y5128" s="232"/>
      <c r="Z5128" s="227" t="str">
        <f>IF(TYPE(VLOOKUP(Y5128,Catalogue!$F$2:$J$259,3,0))=16," ",VLOOKUP(Y5128,Catalogue!$F$2:$J$259,3,0))</f>
        <v xml:space="preserve"> </v>
      </c>
      <c r="AA5128" s="228">
        <f>IF(TYPE(VLOOKUP(Y5128,Catalogue!$F$2:$J$259,5,0))=16,0,VLOOKUP(Y5128,Catalogue!$F$2:$J$259,5,0))</f>
        <v>0</v>
      </c>
      <c r="AB5128" s="260"/>
      <c r="AC5128" s="260"/>
      <c r="AD5128" s="260"/>
      <c r="AE5128" s="260">
        <f t="shared" si="648"/>
        <v>0</v>
      </c>
      <c r="AF5128" s="228">
        <f t="shared" si="650"/>
        <v>0</v>
      </c>
      <c r="AG5128" s="228">
        <f t="shared" si="645"/>
        <v>0</v>
      </c>
      <c r="AH5128" s="228">
        <f t="shared" si="646"/>
        <v>0</v>
      </c>
      <c r="AI5128" s="232"/>
      <c r="AJ5128" s="227" t="str">
        <f>IF(TYPE(VLOOKUP(AI5128,Catalogue!$F$2:$J$259,3,0))=16," ",VLOOKUP(AI5128,Catalogue!$F$2:$J$259,3,0))</f>
        <v xml:space="preserve"> </v>
      </c>
      <c r="AK5128" s="228">
        <f>IF(TYPE(VLOOKUP(AI5128,Catalogue!$F$2:$J$259,5,0))=16,0,VLOOKUP(AI5128,Catalogue!$F$2:$J$259,5,0))</f>
        <v>0</v>
      </c>
      <c r="AL5128" s="227"/>
      <c r="AM5128" s="228">
        <f t="shared" si="649"/>
        <v>0</v>
      </c>
      <c r="AN5128" s="228"/>
      <c r="AO5128" s="229">
        <f t="shared" si="647"/>
        <v>0</v>
      </c>
    </row>
    <row r="5129" spans="1:41" x14ac:dyDescent="0.2">
      <c r="A5129" s="227"/>
      <c r="B5129" s="227"/>
      <c r="C5129" s="227"/>
      <c r="D5129" s="227"/>
      <c r="E5129" s="227"/>
      <c r="F5129" s="227"/>
      <c r="G5129" s="227"/>
      <c r="H5129" s="227"/>
      <c r="I5129" s="227"/>
      <c r="J5129" s="227"/>
      <c r="K5129" s="227"/>
      <c r="L5129" s="228">
        <f>IF(TYPE(VLOOKUP(K5129,Catalogue!$F$2:$J$259,5,0))=16,0,VLOOKUP(K5129,Catalogue!$F$2:$J$259,5,0))</f>
        <v>0</v>
      </c>
      <c r="M5129" s="228"/>
      <c r="N5129" s="228">
        <f t="shared" si="643"/>
        <v>0</v>
      </c>
      <c r="O5129" s="227"/>
      <c r="P5129" s="228">
        <f>IF(TYPE(VLOOKUP(O5129,Catalogue!$F$2:$J$259,5,0))=16,0,VLOOKUP(O5129,Catalogue!$F$2:$J$259,5,0))</f>
        <v>0</v>
      </c>
      <c r="Q5129" s="228"/>
      <c r="R5129" s="228">
        <f t="shared" si="644"/>
        <v>0</v>
      </c>
      <c r="S5129" s="232"/>
      <c r="T5129" s="256" t="str">
        <f>IF(TYPE(VLOOKUP(S5129,Catalogue!$F$2:$J$259,3,0))=16," ",VLOOKUP(S5129,Catalogue!$F$2:$J$259,3,0))</f>
        <v xml:space="preserve"> </v>
      </c>
      <c r="U5129" s="228">
        <f>IF(TYPE(VLOOKUP(S5129,Catalogue!$F$2:$J$259,5,0))=16,0,VLOOKUP(S5129,Catalogue!$F$2:$J$259,5,0))</f>
        <v>0</v>
      </c>
      <c r="V5129" s="232"/>
      <c r="W5129" s="256" t="str">
        <f>IF(TYPE(VLOOKUP(V5129,Catalogue!$F$2:$J$259,3,0))=16," ",VLOOKUP(V5129,Catalogue!$F$2:$J$259,3,0))</f>
        <v xml:space="preserve"> </v>
      </c>
      <c r="X5129" s="228">
        <f>IF(TYPE(VLOOKUP(V5129,Catalogue!$F$2:$J$259,5,0))=16,0,VLOOKUP(V5129,Catalogue!$F$2:$J$259,5,0))</f>
        <v>0</v>
      </c>
      <c r="Y5129" s="232"/>
      <c r="Z5129" s="227" t="str">
        <f>IF(TYPE(VLOOKUP(Y5129,Catalogue!$F$2:$J$259,3,0))=16," ",VLOOKUP(Y5129,Catalogue!$F$2:$J$259,3,0))</f>
        <v xml:space="preserve"> </v>
      </c>
      <c r="AA5129" s="228">
        <f>IF(TYPE(VLOOKUP(Y5129,Catalogue!$F$2:$J$259,5,0))=16,0,VLOOKUP(Y5129,Catalogue!$F$2:$J$259,5,0))</f>
        <v>0</v>
      </c>
      <c r="AB5129" s="260"/>
      <c r="AC5129" s="260"/>
      <c r="AD5129" s="260"/>
      <c r="AE5129" s="260">
        <f t="shared" si="648"/>
        <v>0</v>
      </c>
      <c r="AF5129" s="228">
        <f t="shared" si="650"/>
        <v>0</v>
      </c>
      <c r="AG5129" s="228">
        <f t="shared" si="645"/>
        <v>0</v>
      </c>
      <c r="AH5129" s="228">
        <f t="shared" si="646"/>
        <v>0</v>
      </c>
      <c r="AI5129" s="232"/>
      <c r="AJ5129" s="227" t="str">
        <f>IF(TYPE(VLOOKUP(AI5129,Catalogue!$F$2:$J$259,3,0))=16," ",VLOOKUP(AI5129,Catalogue!$F$2:$J$259,3,0))</f>
        <v xml:space="preserve"> </v>
      </c>
      <c r="AK5129" s="228">
        <f>IF(TYPE(VLOOKUP(AI5129,Catalogue!$F$2:$J$259,5,0))=16,0,VLOOKUP(AI5129,Catalogue!$F$2:$J$259,5,0))</f>
        <v>0</v>
      </c>
      <c r="AL5129" s="227"/>
      <c r="AM5129" s="228">
        <f t="shared" si="649"/>
        <v>0</v>
      </c>
      <c r="AN5129" s="228"/>
      <c r="AO5129" s="229">
        <f t="shared" si="647"/>
        <v>0</v>
      </c>
    </row>
    <row r="5130" spans="1:41" x14ac:dyDescent="0.2">
      <c r="A5130" s="227"/>
      <c r="B5130" s="227"/>
      <c r="C5130" s="227"/>
      <c r="D5130" s="227"/>
      <c r="E5130" s="227"/>
      <c r="F5130" s="227"/>
      <c r="G5130" s="227"/>
      <c r="H5130" s="227"/>
      <c r="I5130" s="227"/>
      <c r="J5130" s="227"/>
      <c r="K5130" s="227"/>
      <c r="L5130" s="228">
        <f>IF(TYPE(VLOOKUP(K5130,Catalogue!$F$2:$J$259,5,0))=16,0,VLOOKUP(K5130,Catalogue!$F$2:$J$259,5,0))</f>
        <v>0</v>
      </c>
      <c r="M5130" s="228"/>
      <c r="N5130" s="228">
        <f t="shared" si="643"/>
        <v>0</v>
      </c>
      <c r="O5130" s="227"/>
      <c r="P5130" s="228">
        <f>IF(TYPE(VLOOKUP(O5130,Catalogue!$F$2:$J$259,5,0))=16,0,VLOOKUP(O5130,Catalogue!$F$2:$J$259,5,0))</f>
        <v>0</v>
      </c>
      <c r="Q5130" s="228"/>
      <c r="R5130" s="228">
        <f t="shared" si="644"/>
        <v>0</v>
      </c>
      <c r="S5130" s="232"/>
      <c r="T5130" s="256" t="str">
        <f>IF(TYPE(VLOOKUP(S5130,Catalogue!$F$2:$J$259,3,0))=16," ",VLOOKUP(S5130,Catalogue!$F$2:$J$259,3,0))</f>
        <v xml:space="preserve"> </v>
      </c>
      <c r="U5130" s="228">
        <f>IF(TYPE(VLOOKUP(S5130,Catalogue!$F$2:$J$259,5,0))=16,0,VLOOKUP(S5130,Catalogue!$F$2:$J$259,5,0))</f>
        <v>0</v>
      </c>
      <c r="V5130" s="232"/>
      <c r="W5130" s="256" t="str">
        <f>IF(TYPE(VLOOKUP(V5130,Catalogue!$F$2:$J$259,3,0))=16," ",VLOOKUP(V5130,Catalogue!$F$2:$J$259,3,0))</f>
        <v xml:space="preserve"> </v>
      </c>
      <c r="X5130" s="228">
        <f>IF(TYPE(VLOOKUP(V5130,Catalogue!$F$2:$J$259,5,0))=16,0,VLOOKUP(V5130,Catalogue!$F$2:$J$259,5,0))</f>
        <v>0</v>
      </c>
      <c r="Y5130" s="232"/>
      <c r="Z5130" s="227" t="str">
        <f>IF(TYPE(VLOOKUP(Y5130,Catalogue!$F$2:$J$259,3,0))=16," ",VLOOKUP(Y5130,Catalogue!$F$2:$J$259,3,0))</f>
        <v xml:space="preserve"> </v>
      </c>
      <c r="AA5130" s="228">
        <f>IF(TYPE(VLOOKUP(Y5130,Catalogue!$F$2:$J$259,5,0))=16,0,VLOOKUP(Y5130,Catalogue!$F$2:$J$259,5,0))</f>
        <v>0</v>
      </c>
      <c r="AB5130" s="260"/>
      <c r="AC5130" s="260"/>
      <c r="AD5130" s="260"/>
      <c r="AE5130" s="260">
        <f t="shared" si="648"/>
        <v>0</v>
      </c>
      <c r="AF5130" s="228">
        <f t="shared" si="650"/>
        <v>0</v>
      </c>
      <c r="AG5130" s="228">
        <f t="shared" si="645"/>
        <v>0</v>
      </c>
      <c r="AH5130" s="228">
        <f t="shared" si="646"/>
        <v>0</v>
      </c>
      <c r="AI5130" s="232"/>
      <c r="AJ5130" s="227" t="str">
        <f>IF(TYPE(VLOOKUP(AI5130,Catalogue!$F$2:$J$259,3,0))=16," ",VLOOKUP(AI5130,Catalogue!$F$2:$J$259,3,0))</f>
        <v xml:space="preserve"> </v>
      </c>
      <c r="AK5130" s="228">
        <f>IF(TYPE(VLOOKUP(AI5130,Catalogue!$F$2:$J$259,5,0))=16,0,VLOOKUP(AI5130,Catalogue!$F$2:$J$259,5,0))</f>
        <v>0</v>
      </c>
      <c r="AL5130" s="227"/>
      <c r="AM5130" s="228">
        <f t="shared" si="649"/>
        <v>0</v>
      </c>
      <c r="AN5130" s="228"/>
      <c r="AO5130" s="229">
        <f t="shared" si="647"/>
        <v>0</v>
      </c>
    </row>
    <row r="5131" spans="1:41" x14ac:dyDescent="0.2">
      <c r="A5131" s="227"/>
      <c r="B5131" s="227"/>
      <c r="C5131" s="227"/>
      <c r="D5131" s="227"/>
      <c r="E5131" s="227"/>
      <c r="F5131" s="227"/>
      <c r="G5131" s="227"/>
      <c r="H5131" s="227"/>
      <c r="I5131" s="227"/>
      <c r="J5131" s="227"/>
      <c r="K5131" s="227"/>
      <c r="L5131" s="228">
        <f>IF(TYPE(VLOOKUP(K5131,Catalogue!$F$2:$J$259,5,0))=16,0,VLOOKUP(K5131,Catalogue!$F$2:$J$259,5,0))</f>
        <v>0</v>
      </c>
      <c r="M5131" s="228"/>
      <c r="N5131" s="228">
        <f t="shared" si="643"/>
        <v>0</v>
      </c>
      <c r="O5131" s="227"/>
      <c r="P5131" s="228">
        <f>IF(TYPE(VLOOKUP(O5131,Catalogue!$F$2:$J$259,5,0))=16,0,VLOOKUP(O5131,Catalogue!$F$2:$J$259,5,0))</f>
        <v>0</v>
      </c>
      <c r="Q5131" s="228"/>
      <c r="R5131" s="228">
        <f t="shared" si="644"/>
        <v>0</v>
      </c>
      <c r="S5131" s="232"/>
      <c r="T5131" s="256" t="str">
        <f>IF(TYPE(VLOOKUP(S5131,Catalogue!$F$2:$J$259,3,0))=16," ",VLOOKUP(S5131,Catalogue!$F$2:$J$259,3,0))</f>
        <v xml:space="preserve"> </v>
      </c>
      <c r="U5131" s="228">
        <f>IF(TYPE(VLOOKUP(S5131,Catalogue!$F$2:$J$259,5,0))=16,0,VLOOKUP(S5131,Catalogue!$F$2:$J$259,5,0))</f>
        <v>0</v>
      </c>
      <c r="V5131" s="232"/>
      <c r="W5131" s="256" t="str">
        <f>IF(TYPE(VLOOKUP(V5131,Catalogue!$F$2:$J$259,3,0))=16," ",VLOOKUP(V5131,Catalogue!$F$2:$J$259,3,0))</f>
        <v xml:space="preserve"> </v>
      </c>
      <c r="X5131" s="228">
        <f>IF(TYPE(VLOOKUP(V5131,Catalogue!$F$2:$J$259,5,0))=16,0,VLOOKUP(V5131,Catalogue!$F$2:$J$259,5,0))</f>
        <v>0</v>
      </c>
      <c r="Y5131" s="232"/>
      <c r="Z5131" s="227" t="str">
        <f>IF(TYPE(VLOOKUP(Y5131,Catalogue!$F$2:$J$259,3,0))=16," ",VLOOKUP(Y5131,Catalogue!$F$2:$J$259,3,0))</f>
        <v xml:space="preserve"> </v>
      </c>
      <c r="AA5131" s="228">
        <f>IF(TYPE(VLOOKUP(Y5131,Catalogue!$F$2:$J$259,5,0))=16,0,VLOOKUP(Y5131,Catalogue!$F$2:$J$259,5,0))</f>
        <v>0</v>
      </c>
      <c r="AB5131" s="260"/>
      <c r="AC5131" s="260"/>
      <c r="AD5131" s="260"/>
      <c r="AE5131" s="260">
        <f t="shared" si="648"/>
        <v>0</v>
      </c>
      <c r="AF5131" s="228">
        <f t="shared" si="650"/>
        <v>0</v>
      </c>
      <c r="AG5131" s="228">
        <f t="shared" si="645"/>
        <v>0</v>
      </c>
      <c r="AH5131" s="228">
        <f t="shared" si="646"/>
        <v>0</v>
      </c>
      <c r="AI5131" s="232"/>
      <c r="AJ5131" s="227" t="str">
        <f>IF(TYPE(VLOOKUP(AI5131,Catalogue!$F$2:$J$259,3,0))=16," ",VLOOKUP(AI5131,Catalogue!$F$2:$J$259,3,0))</f>
        <v xml:space="preserve"> </v>
      </c>
      <c r="AK5131" s="228">
        <f>IF(TYPE(VLOOKUP(AI5131,Catalogue!$F$2:$J$259,5,0))=16,0,VLOOKUP(AI5131,Catalogue!$F$2:$J$259,5,0))</f>
        <v>0</v>
      </c>
      <c r="AL5131" s="227"/>
      <c r="AM5131" s="228">
        <f t="shared" si="649"/>
        <v>0</v>
      </c>
      <c r="AN5131" s="228"/>
      <c r="AO5131" s="229">
        <f t="shared" si="647"/>
        <v>0</v>
      </c>
    </row>
    <row r="5132" spans="1:41" x14ac:dyDescent="0.2">
      <c r="A5132" s="227"/>
      <c r="B5132" s="227"/>
      <c r="C5132" s="227"/>
      <c r="D5132" s="227"/>
      <c r="E5132" s="227"/>
      <c r="F5132" s="227"/>
      <c r="G5132" s="227"/>
      <c r="H5132" s="227"/>
      <c r="I5132" s="227"/>
      <c r="J5132" s="227"/>
      <c r="K5132" s="227"/>
      <c r="L5132" s="228">
        <f>IF(TYPE(VLOOKUP(K5132,Catalogue!$F$2:$J$259,5,0))=16,0,VLOOKUP(K5132,Catalogue!$F$2:$J$259,5,0))</f>
        <v>0</v>
      </c>
      <c r="M5132" s="228"/>
      <c r="N5132" s="228">
        <f t="shared" si="643"/>
        <v>0</v>
      </c>
      <c r="O5132" s="227"/>
      <c r="P5132" s="228">
        <f>IF(TYPE(VLOOKUP(O5132,Catalogue!$F$2:$J$259,5,0))=16,0,VLOOKUP(O5132,Catalogue!$F$2:$J$259,5,0))</f>
        <v>0</v>
      </c>
      <c r="Q5132" s="228"/>
      <c r="R5132" s="228">
        <f t="shared" si="644"/>
        <v>0</v>
      </c>
      <c r="S5132" s="232"/>
      <c r="T5132" s="256" t="str">
        <f>IF(TYPE(VLOOKUP(S5132,Catalogue!$F$2:$J$259,3,0))=16," ",VLOOKUP(S5132,Catalogue!$F$2:$J$259,3,0))</f>
        <v xml:space="preserve"> </v>
      </c>
      <c r="U5132" s="228">
        <f>IF(TYPE(VLOOKUP(S5132,Catalogue!$F$2:$J$259,5,0))=16,0,VLOOKUP(S5132,Catalogue!$F$2:$J$259,5,0))</f>
        <v>0</v>
      </c>
      <c r="V5132" s="232"/>
      <c r="W5132" s="256" t="str">
        <f>IF(TYPE(VLOOKUP(V5132,Catalogue!$F$2:$J$259,3,0))=16," ",VLOOKUP(V5132,Catalogue!$F$2:$J$259,3,0))</f>
        <v xml:space="preserve"> </v>
      </c>
      <c r="X5132" s="228">
        <f>IF(TYPE(VLOOKUP(V5132,Catalogue!$F$2:$J$259,5,0))=16,0,VLOOKUP(V5132,Catalogue!$F$2:$J$259,5,0))</f>
        <v>0</v>
      </c>
      <c r="Y5132" s="232"/>
      <c r="Z5132" s="227" t="str">
        <f>IF(TYPE(VLOOKUP(Y5132,Catalogue!$F$2:$J$259,3,0))=16," ",VLOOKUP(Y5132,Catalogue!$F$2:$J$259,3,0))</f>
        <v xml:space="preserve"> </v>
      </c>
      <c r="AA5132" s="228">
        <f>IF(TYPE(VLOOKUP(Y5132,Catalogue!$F$2:$J$259,5,0))=16,0,VLOOKUP(Y5132,Catalogue!$F$2:$J$259,5,0))</f>
        <v>0</v>
      </c>
      <c r="AB5132" s="260"/>
      <c r="AC5132" s="260"/>
      <c r="AD5132" s="260"/>
      <c r="AE5132" s="260">
        <f t="shared" si="648"/>
        <v>0</v>
      </c>
      <c r="AF5132" s="228">
        <f t="shared" si="650"/>
        <v>0</v>
      </c>
      <c r="AG5132" s="228">
        <f t="shared" si="645"/>
        <v>0</v>
      </c>
      <c r="AH5132" s="228">
        <f t="shared" si="646"/>
        <v>0</v>
      </c>
      <c r="AI5132" s="232"/>
      <c r="AJ5132" s="227" t="str">
        <f>IF(TYPE(VLOOKUP(AI5132,Catalogue!$F$2:$J$259,3,0))=16," ",VLOOKUP(AI5132,Catalogue!$F$2:$J$259,3,0))</f>
        <v xml:space="preserve"> </v>
      </c>
      <c r="AK5132" s="228">
        <f>IF(TYPE(VLOOKUP(AI5132,Catalogue!$F$2:$J$259,5,0))=16,0,VLOOKUP(AI5132,Catalogue!$F$2:$J$259,5,0))</f>
        <v>0</v>
      </c>
      <c r="AL5132" s="227"/>
      <c r="AM5132" s="228">
        <f t="shared" si="649"/>
        <v>0</v>
      </c>
      <c r="AN5132" s="228"/>
      <c r="AO5132" s="229">
        <f t="shared" si="647"/>
        <v>0</v>
      </c>
    </row>
    <row r="5133" spans="1:41" x14ac:dyDescent="0.2">
      <c r="A5133" s="227"/>
      <c r="B5133" s="227"/>
      <c r="C5133" s="227"/>
      <c r="D5133" s="227"/>
      <c r="E5133" s="227"/>
      <c r="F5133" s="227"/>
      <c r="G5133" s="227"/>
      <c r="H5133" s="227"/>
      <c r="I5133" s="227"/>
      <c r="J5133" s="227"/>
      <c r="K5133" s="227"/>
      <c r="L5133" s="228">
        <f>IF(TYPE(VLOOKUP(K5133,Catalogue!$F$2:$J$259,5,0))=16,0,VLOOKUP(K5133,Catalogue!$F$2:$J$259,5,0))</f>
        <v>0</v>
      </c>
      <c r="M5133" s="228"/>
      <c r="N5133" s="228">
        <f t="shared" ref="N5133:N5196" si="651">L5133*M5133</f>
        <v>0</v>
      </c>
      <c r="O5133" s="227"/>
      <c r="P5133" s="228">
        <f>IF(TYPE(VLOOKUP(O5133,Catalogue!$F$2:$J$259,5,0))=16,0,VLOOKUP(O5133,Catalogue!$F$2:$J$259,5,0))</f>
        <v>0</v>
      </c>
      <c r="Q5133" s="228"/>
      <c r="R5133" s="228">
        <f t="shared" ref="R5133:R5196" si="652">P5133*Q5133</f>
        <v>0</v>
      </c>
      <c r="S5133" s="232"/>
      <c r="T5133" s="256" t="str">
        <f>IF(TYPE(VLOOKUP(S5133,Catalogue!$F$2:$J$259,3,0))=16," ",VLOOKUP(S5133,Catalogue!$F$2:$J$259,3,0))</f>
        <v xml:space="preserve"> </v>
      </c>
      <c r="U5133" s="228">
        <f>IF(TYPE(VLOOKUP(S5133,Catalogue!$F$2:$J$259,5,0))=16,0,VLOOKUP(S5133,Catalogue!$F$2:$J$259,5,0))</f>
        <v>0</v>
      </c>
      <c r="V5133" s="232"/>
      <c r="W5133" s="256" t="str">
        <f>IF(TYPE(VLOOKUP(V5133,Catalogue!$F$2:$J$259,3,0))=16," ",VLOOKUP(V5133,Catalogue!$F$2:$J$259,3,0))</f>
        <v xml:space="preserve"> </v>
      </c>
      <c r="X5133" s="228">
        <f>IF(TYPE(VLOOKUP(V5133,Catalogue!$F$2:$J$259,5,0))=16,0,VLOOKUP(V5133,Catalogue!$F$2:$J$259,5,0))</f>
        <v>0</v>
      </c>
      <c r="Y5133" s="232"/>
      <c r="Z5133" s="227" t="str">
        <f>IF(TYPE(VLOOKUP(Y5133,Catalogue!$F$2:$J$259,3,0))=16," ",VLOOKUP(Y5133,Catalogue!$F$2:$J$259,3,0))</f>
        <v xml:space="preserve"> </v>
      </c>
      <c r="AA5133" s="228">
        <f>IF(TYPE(VLOOKUP(Y5133,Catalogue!$F$2:$J$259,5,0))=16,0,VLOOKUP(Y5133,Catalogue!$F$2:$J$259,5,0))</f>
        <v>0</v>
      </c>
      <c r="AB5133" s="260"/>
      <c r="AC5133" s="260"/>
      <c r="AD5133" s="260"/>
      <c r="AE5133" s="260">
        <f t="shared" si="648"/>
        <v>0</v>
      </c>
      <c r="AF5133" s="228">
        <f t="shared" si="650"/>
        <v>0</v>
      </c>
      <c r="AG5133" s="228">
        <f t="shared" si="645"/>
        <v>0</v>
      </c>
      <c r="AH5133" s="228">
        <f t="shared" si="646"/>
        <v>0</v>
      </c>
      <c r="AI5133" s="232"/>
      <c r="AJ5133" s="227" t="str">
        <f>IF(TYPE(VLOOKUP(AI5133,Catalogue!$F$2:$J$259,3,0))=16," ",VLOOKUP(AI5133,Catalogue!$F$2:$J$259,3,0))</f>
        <v xml:space="preserve"> </v>
      </c>
      <c r="AK5133" s="228">
        <f>IF(TYPE(VLOOKUP(AI5133,Catalogue!$F$2:$J$259,5,0))=16,0,VLOOKUP(AI5133,Catalogue!$F$2:$J$259,5,0))</f>
        <v>0</v>
      </c>
      <c r="AL5133" s="227"/>
      <c r="AM5133" s="228">
        <f t="shared" si="649"/>
        <v>0</v>
      </c>
      <c r="AN5133" s="228"/>
      <c r="AO5133" s="229">
        <f t="shared" si="647"/>
        <v>0</v>
      </c>
    </row>
    <row r="5134" spans="1:41" x14ac:dyDescent="0.2">
      <c r="A5134" s="227"/>
      <c r="B5134" s="227"/>
      <c r="C5134" s="227"/>
      <c r="D5134" s="227"/>
      <c r="E5134" s="227"/>
      <c r="F5134" s="227"/>
      <c r="G5134" s="227"/>
      <c r="H5134" s="227"/>
      <c r="I5134" s="227"/>
      <c r="J5134" s="227"/>
      <c r="K5134" s="227"/>
      <c r="L5134" s="228">
        <f>IF(TYPE(VLOOKUP(K5134,Catalogue!$F$2:$J$259,5,0))=16,0,VLOOKUP(K5134,Catalogue!$F$2:$J$259,5,0))</f>
        <v>0</v>
      </c>
      <c r="M5134" s="228"/>
      <c r="N5134" s="228">
        <f t="shared" si="651"/>
        <v>0</v>
      </c>
      <c r="O5134" s="227"/>
      <c r="P5134" s="228">
        <f>IF(TYPE(VLOOKUP(O5134,Catalogue!$F$2:$J$259,5,0))=16,0,VLOOKUP(O5134,Catalogue!$F$2:$J$259,5,0))</f>
        <v>0</v>
      </c>
      <c r="Q5134" s="228"/>
      <c r="R5134" s="228">
        <f t="shared" si="652"/>
        <v>0</v>
      </c>
      <c r="S5134" s="232"/>
      <c r="T5134" s="256" t="str">
        <f>IF(TYPE(VLOOKUP(S5134,Catalogue!$F$2:$J$259,3,0))=16," ",VLOOKUP(S5134,Catalogue!$F$2:$J$259,3,0))</f>
        <v xml:space="preserve"> </v>
      </c>
      <c r="U5134" s="228">
        <f>IF(TYPE(VLOOKUP(S5134,Catalogue!$F$2:$J$259,5,0))=16,0,VLOOKUP(S5134,Catalogue!$F$2:$J$259,5,0))</f>
        <v>0</v>
      </c>
      <c r="V5134" s="232"/>
      <c r="W5134" s="256" t="str">
        <f>IF(TYPE(VLOOKUP(V5134,Catalogue!$F$2:$J$259,3,0))=16," ",VLOOKUP(V5134,Catalogue!$F$2:$J$259,3,0))</f>
        <v xml:space="preserve"> </v>
      </c>
      <c r="X5134" s="228">
        <f>IF(TYPE(VLOOKUP(V5134,Catalogue!$F$2:$J$259,5,0))=16,0,VLOOKUP(V5134,Catalogue!$F$2:$J$259,5,0))</f>
        <v>0</v>
      </c>
      <c r="Y5134" s="232"/>
      <c r="Z5134" s="227" t="str">
        <f>IF(TYPE(VLOOKUP(Y5134,Catalogue!$F$2:$J$259,3,0))=16," ",VLOOKUP(Y5134,Catalogue!$F$2:$J$259,3,0))</f>
        <v xml:space="preserve"> </v>
      </c>
      <c r="AA5134" s="228">
        <f>IF(TYPE(VLOOKUP(Y5134,Catalogue!$F$2:$J$259,5,0))=16,0,VLOOKUP(Y5134,Catalogue!$F$2:$J$259,5,0))</f>
        <v>0</v>
      </c>
      <c r="AB5134" s="260"/>
      <c r="AC5134" s="260"/>
      <c r="AD5134" s="260"/>
      <c r="AE5134" s="260">
        <f t="shared" si="648"/>
        <v>0</v>
      </c>
      <c r="AF5134" s="228">
        <f t="shared" si="650"/>
        <v>0</v>
      </c>
      <c r="AG5134" s="228">
        <f t="shared" si="645"/>
        <v>0</v>
      </c>
      <c r="AH5134" s="228">
        <f t="shared" si="646"/>
        <v>0</v>
      </c>
      <c r="AI5134" s="232"/>
      <c r="AJ5134" s="227" t="str">
        <f>IF(TYPE(VLOOKUP(AI5134,Catalogue!$F$2:$J$259,3,0))=16," ",VLOOKUP(AI5134,Catalogue!$F$2:$J$259,3,0))</f>
        <v xml:space="preserve"> </v>
      </c>
      <c r="AK5134" s="228">
        <f>IF(TYPE(VLOOKUP(AI5134,Catalogue!$F$2:$J$259,5,0))=16,0,VLOOKUP(AI5134,Catalogue!$F$2:$J$259,5,0))</f>
        <v>0</v>
      </c>
      <c r="AL5134" s="227"/>
      <c r="AM5134" s="228">
        <f t="shared" si="649"/>
        <v>0</v>
      </c>
      <c r="AN5134" s="228"/>
      <c r="AO5134" s="229">
        <f t="shared" si="647"/>
        <v>0</v>
      </c>
    </row>
    <row r="5135" spans="1:41" x14ac:dyDescent="0.2">
      <c r="A5135" s="227"/>
      <c r="B5135" s="227"/>
      <c r="C5135" s="227"/>
      <c r="D5135" s="227"/>
      <c r="E5135" s="227"/>
      <c r="F5135" s="227"/>
      <c r="G5135" s="227"/>
      <c r="H5135" s="227"/>
      <c r="I5135" s="227"/>
      <c r="J5135" s="227"/>
      <c r="K5135" s="227"/>
      <c r="L5135" s="228">
        <f>IF(TYPE(VLOOKUP(K5135,Catalogue!$F$2:$J$259,5,0))=16,0,VLOOKUP(K5135,Catalogue!$F$2:$J$259,5,0))</f>
        <v>0</v>
      </c>
      <c r="M5135" s="228"/>
      <c r="N5135" s="228">
        <f t="shared" si="651"/>
        <v>0</v>
      </c>
      <c r="O5135" s="227"/>
      <c r="P5135" s="228">
        <f>IF(TYPE(VLOOKUP(O5135,Catalogue!$F$2:$J$259,5,0))=16,0,VLOOKUP(O5135,Catalogue!$F$2:$J$259,5,0))</f>
        <v>0</v>
      </c>
      <c r="Q5135" s="228"/>
      <c r="R5135" s="228">
        <f t="shared" si="652"/>
        <v>0</v>
      </c>
      <c r="S5135" s="232"/>
      <c r="T5135" s="256" t="str">
        <f>IF(TYPE(VLOOKUP(S5135,Catalogue!$F$2:$J$259,3,0))=16," ",VLOOKUP(S5135,Catalogue!$F$2:$J$259,3,0))</f>
        <v xml:space="preserve"> </v>
      </c>
      <c r="U5135" s="228">
        <f>IF(TYPE(VLOOKUP(S5135,Catalogue!$F$2:$J$259,5,0))=16,0,VLOOKUP(S5135,Catalogue!$F$2:$J$259,5,0))</f>
        <v>0</v>
      </c>
      <c r="V5135" s="232"/>
      <c r="W5135" s="256" t="str">
        <f>IF(TYPE(VLOOKUP(V5135,Catalogue!$F$2:$J$259,3,0))=16," ",VLOOKUP(V5135,Catalogue!$F$2:$J$259,3,0))</f>
        <v xml:space="preserve"> </v>
      </c>
      <c r="X5135" s="228">
        <f>IF(TYPE(VLOOKUP(V5135,Catalogue!$F$2:$J$259,5,0))=16,0,VLOOKUP(V5135,Catalogue!$F$2:$J$259,5,0))</f>
        <v>0</v>
      </c>
      <c r="Y5135" s="232"/>
      <c r="Z5135" s="227" t="str">
        <f>IF(TYPE(VLOOKUP(Y5135,Catalogue!$F$2:$J$259,3,0))=16," ",VLOOKUP(Y5135,Catalogue!$F$2:$J$259,3,0))</f>
        <v xml:space="preserve"> </v>
      </c>
      <c r="AA5135" s="228">
        <f>IF(TYPE(VLOOKUP(Y5135,Catalogue!$F$2:$J$259,5,0))=16,0,VLOOKUP(Y5135,Catalogue!$F$2:$J$259,5,0))</f>
        <v>0</v>
      </c>
      <c r="AB5135" s="260"/>
      <c r="AC5135" s="260"/>
      <c r="AD5135" s="260"/>
      <c r="AE5135" s="260">
        <f t="shared" si="648"/>
        <v>0</v>
      </c>
      <c r="AF5135" s="228">
        <f t="shared" si="650"/>
        <v>0</v>
      </c>
      <c r="AG5135" s="228">
        <f t="shared" si="645"/>
        <v>0</v>
      </c>
      <c r="AH5135" s="228">
        <f t="shared" si="646"/>
        <v>0</v>
      </c>
      <c r="AI5135" s="232"/>
      <c r="AJ5135" s="227" t="str">
        <f>IF(TYPE(VLOOKUP(AI5135,Catalogue!$F$2:$J$259,3,0))=16," ",VLOOKUP(AI5135,Catalogue!$F$2:$J$259,3,0))</f>
        <v xml:space="preserve"> </v>
      </c>
      <c r="AK5135" s="228">
        <f>IF(TYPE(VLOOKUP(AI5135,Catalogue!$F$2:$J$259,5,0))=16,0,VLOOKUP(AI5135,Catalogue!$F$2:$J$259,5,0))</f>
        <v>0</v>
      </c>
      <c r="AL5135" s="227"/>
      <c r="AM5135" s="228">
        <f t="shared" si="649"/>
        <v>0</v>
      </c>
      <c r="AN5135" s="228"/>
      <c r="AO5135" s="229">
        <f t="shared" si="647"/>
        <v>0</v>
      </c>
    </row>
    <row r="5136" spans="1:41" x14ac:dyDescent="0.2">
      <c r="A5136" s="227"/>
      <c r="B5136" s="227"/>
      <c r="C5136" s="227"/>
      <c r="D5136" s="227"/>
      <c r="E5136" s="227"/>
      <c r="F5136" s="227"/>
      <c r="G5136" s="227"/>
      <c r="H5136" s="227"/>
      <c r="I5136" s="227"/>
      <c r="J5136" s="227"/>
      <c r="K5136" s="227"/>
      <c r="L5136" s="228">
        <f>IF(TYPE(VLOOKUP(K5136,Catalogue!$F$2:$J$259,5,0))=16,0,VLOOKUP(K5136,Catalogue!$F$2:$J$259,5,0))</f>
        <v>0</v>
      </c>
      <c r="M5136" s="228"/>
      <c r="N5136" s="228">
        <f t="shared" si="651"/>
        <v>0</v>
      </c>
      <c r="O5136" s="227"/>
      <c r="P5136" s="228">
        <f>IF(TYPE(VLOOKUP(O5136,Catalogue!$F$2:$J$259,5,0))=16,0,VLOOKUP(O5136,Catalogue!$F$2:$J$259,5,0))</f>
        <v>0</v>
      </c>
      <c r="Q5136" s="228"/>
      <c r="R5136" s="228">
        <f t="shared" si="652"/>
        <v>0</v>
      </c>
      <c r="S5136" s="232"/>
      <c r="T5136" s="256" t="str">
        <f>IF(TYPE(VLOOKUP(S5136,Catalogue!$F$2:$J$259,3,0))=16," ",VLOOKUP(S5136,Catalogue!$F$2:$J$259,3,0))</f>
        <v xml:space="preserve"> </v>
      </c>
      <c r="U5136" s="228">
        <f>IF(TYPE(VLOOKUP(S5136,Catalogue!$F$2:$J$259,5,0))=16,0,VLOOKUP(S5136,Catalogue!$F$2:$J$259,5,0))</f>
        <v>0</v>
      </c>
      <c r="V5136" s="232"/>
      <c r="W5136" s="256" t="str">
        <f>IF(TYPE(VLOOKUP(V5136,Catalogue!$F$2:$J$259,3,0))=16," ",VLOOKUP(V5136,Catalogue!$F$2:$J$259,3,0))</f>
        <v xml:space="preserve"> </v>
      </c>
      <c r="X5136" s="228">
        <f>IF(TYPE(VLOOKUP(V5136,Catalogue!$F$2:$J$259,5,0))=16,0,VLOOKUP(V5136,Catalogue!$F$2:$J$259,5,0))</f>
        <v>0</v>
      </c>
      <c r="Y5136" s="232"/>
      <c r="Z5136" s="227" t="str">
        <f>IF(TYPE(VLOOKUP(Y5136,Catalogue!$F$2:$J$259,3,0))=16," ",VLOOKUP(Y5136,Catalogue!$F$2:$J$259,3,0))</f>
        <v xml:space="preserve"> </v>
      </c>
      <c r="AA5136" s="228">
        <f>IF(TYPE(VLOOKUP(Y5136,Catalogue!$F$2:$J$259,5,0))=16,0,VLOOKUP(Y5136,Catalogue!$F$2:$J$259,5,0))</f>
        <v>0</v>
      </c>
      <c r="AB5136" s="260"/>
      <c r="AC5136" s="260"/>
      <c r="AD5136" s="260"/>
      <c r="AE5136" s="260">
        <f t="shared" si="648"/>
        <v>0</v>
      </c>
      <c r="AF5136" s="228">
        <f t="shared" si="650"/>
        <v>0</v>
      </c>
      <c r="AG5136" s="228">
        <f t="shared" si="645"/>
        <v>0</v>
      </c>
      <c r="AH5136" s="228">
        <f t="shared" si="646"/>
        <v>0</v>
      </c>
      <c r="AI5136" s="232"/>
      <c r="AJ5136" s="227" t="str">
        <f>IF(TYPE(VLOOKUP(AI5136,Catalogue!$F$2:$J$259,3,0))=16," ",VLOOKUP(AI5136,Catalogue!$F$2:$J$259,3,0))</f>
        <v xml:space="preserve"> </v>
      </c>
      <c r="AK5136" s="228">
        <f>IF(TYPE(VLOOKUP(AI5136,Catalogue!$F$2:$J$259,5,0))=16,0,VLOOKUP(AI5136,Catalogue!$F$2:$J$259,5,0))</f>
        <v>0</v>
      </c>
      <c r="AL5136" s="227"/>
      <c r="AM5136" s="228">
        <f t="shared" si="649"/>
        <v>0</v>
      </c>
      <c r="AN5136" s="228"/>
      <c r="AO5136" s="229">
        <f t="shared" si="647"/>
        <v>0</v>
      </c>
    </row>
    <row r="5137" spans="1:41" x14ac:dyDescent="0.2">
      <c r="A5137" s="227"/>
      <c r="B5137" s="227"/>
      <c r="C5137" s="227"/>
      <c r="D5137" s="227"/>
      <c r="E5137" s="227"/>
      <c r="F5137" s="227"/>
      <c r="G5137" s="227"/>
      <c r="H5137" s="227"/>
      <c r="I5137" s="227"/>
      <c r="J5137" s="227"/>
      <c r="K5137" s="227"/>
      <c r="L5137" s="228">
        <f>IF(TYPE(VLOOKUP(K5137,Catalogue!$F$2:$J$259,5,0))=16,0,VLOOKUP(K5137,Catalogue!$F$2:$J$259,5,0))</f>
        <v>0</v>
      </c>
      <c r="M5137" s="228"/>
      <c r="N5137" s="228">
        <f t="shared" si="651"/>
        <v>0</v>
      </c>
      <c r="O5137" s="227"/>
      <c r="P5137" s="228">
        <f>IF(TYPE(VLOOKUP(O5137,Catalogue!$F$2:$J$259,5,0))=16,0,VLOOKUP(O5137,Catalogue!$F$2:$J$259,5,0))</f>
        <v>0</v>
      </c>
      <c r="Q5137" s="228"/>
      <c r="R5137" s="228">
        <f t="shared" si="652"/>
        <v>0</v>
      </c>
      <c r="S5137" s="232"/>
      <c r="T5137" s="256" t="str">
        <f>IF(TYPE(VLOOKUP(S5137,Catalogue!$F$2:$J$259,3,0))=16," ",VLOOKUP(S5137,Catalogue!$F$2:$J$259,3,0))</f>
        <v xml:space="preserve"> </v>
      </c>
      <c r="U5137" s="228">
        <f>IF(TYPE(VLOOKUP(S5137,Catalogue!$F$2:$J$259,5,0))=16,0,VLOOKUP(S5137,Catalogue!$F$2:$J$259,5,0))</f>
        <v>0</v>
      </c>
      <c r="V5137" s="232"/>
      <c r="W5137" s="256" t="str">
        <f>IF(TYPE(VLOOKUP(V5137,Catalogue!$F$2:$J$259,3,0))=16," ",VLOOKUP(V5137,Catalogue!$F$2:$J$259,3,0))</f>
        <v xml:space="preserve"> </v>
      </c>
      <c r="X5137" s="228">
        <f>IF(TYPE(VLOOKUP(V5137,Catalogue!$F$2:$J$259,5,0))=16,0,VLOOKUP(V5137,Catalogue!$F$2:$J$259,5,0))</f>
        <v>0</v>
      </c>
      <c r="Y5137" s="232"/>
      <c r="Z5137" s="227" t="str">
        <f>IF(TYPE(VLOOKUP(Y5137,Catalogue!$F$2:$J$259,3,0))=16," ",VLOOKUP(Y5137,Catalogue!$F$2:$J$259,3,0))</f>
        <v xml:space="preserve"> </v>
      </c>
      <c r="AA5137" s="228">
        <f>IF(TYPE(VLOOKUP(Y5137,Catalogue!$F$2:$J$259,5,0))=16,0,VLOOKUP(Y5137,Catalogue!$F$2:$J$259,5,0))</f>
        <v>0</v>
      </c>
      <c r="AB5137" s="260"/>
      <c r="AC5137" s="260"/>
      <c r="AD5137" s="260"/>
      <c r="AE5137" s="260">
        <f t="shared" si="648"/>
        <v>0</v>
      </c>
      <c r="AF5137" s="228">
        <f t="shared" si="650"/>
        <v>0</v>
      </c>
      <c r="AG5137" s="228">
        <f t="shared" si="645"/>
        <v>0</v>
      </c>
      <c r="AH5137" s="228">
        <f t="shared" si="646"/>
        <v>0</v>
      </c>
      <c r="AI5137" s="232"/>
      <c r="AJ5137" s="227" t="str">
        <f>IF(TYPE(VLOOKUP(AI5137,Catalogue!$F$2:$J$259,3,0))=16," ",VLOOKUP(AI5137,Catalogue!$F$2:$J$259,3,0))</f>
        <v xml:space="preserve"> </v>
      </c>
      <c r="AK5137" s="228">
        <f>IF(TYPE(VLOOKUP(AI5137,Catalogue!$F$2:$J$259,5,0))=16,0,VLOOKUP(AI5137,Catalogue!$F$2:$J$259,5,0))</f>
        <v>0</v>
      </c>
      <c r="AL5137" s="227"/>
      <c r="AM5137" s="228">
        <f t="shared" si="649"/>
        <v>0</v>
      </c>
      <c r="AN5137" s="228"/>
      <c r="AO5137" s="229">
        <f t="shared" si="647"/>
        <v>0</v>
      </c>
    </row>
    <row r="5138" spans="1:41" x14ac:dyDescent="0.2">
      <c r="A5138" s="227"/>
      <c r="B5138" s="227"/>
      <c r="C5138" s="227"/>
      <c r="D5138" s="227"/>
      <c r="E5138" s="227"/>
      <c r="F5138" s="227"/>
      <c r="G5138" s="227"/>
      <c r="H5138" s="227"/>
      <c r="I5138" s="227"/>
      <c r="J5138" s="227"/>
      <c r="K5138" s="227"/>
      <c r="L5138" s="228">
        <f>IF(TYPE(VLOOKUP(K5138,Catalogue!$F$2:$J$259,5,0))=16,0,VLOOKUP(K5138,Catalogue!$F$2:$J$259,5,0))</f>
        <v>0</v>
      </c>
      <c r="M5138" s="228"/>
      <c r="N5138" s="228">
        <f t="shared" si="651"/>
        <v>0</v>
      </c>
      <c r="O5138" s="227"/>
      <c r="P5138" s="228">
        <f>IF(TYPE(VLOOKUP(O5138,Catalogue!$F$2:$J$259,5,0))=16,0,VLOOKUP(O5138,Catalogue!$F$2:$J$259,5,0))</f>
        <v>0</v>
      </c>
      <c r="Q5138" s="228"/>
      <c r="R5138" s="228">
        <f t="shared" si="652"/>
        <v>0</v>
      </c>
      <c r="S5138" s="232"/>
      <c r="T5138" s="256" t="str">
        <f>IF(TYPE(VLOOKUP(S5138,Catalogue!$F$2:$J$259,3,0))=16," ",VLOOKUP(S5138,Catalogue!$F$2:$J$259,3,0))</f>
        <v xml:space="preserve"> </v>
      </c>
      <c r="U5138" s="228">
        <f>IF(TYPE(VLOOKUP(S5138,Catalogue!$F$2:$J$259,5,0))=16,0,VLOOKUP(S5138,Catalogue!$F$2:$J$259,5,0))</f>
        <v>0</v>
      </c>
      <c r="V5138" s="232"/>
      <c r="W5138" s="256" t="str">
        <f>IF(TYPE(VLOOKUP(V5138,Catalogue!$F$2:$J$259,3,0))=16," ",VLOOKUP(V5138,Catalogue!$F$2:$J$259,3,0))</f>
        <v xml:space="preserve"> </v>
      </c>
      <c r="X5138" s="228">
        <f>IF(TYPE(VLOOKUP(V5138,Catalogue!$F$2:$J$259,5,0))=16,0,VLOOKUP(V5138,Catalogue!$F$2:$J$259,5,0))</f>
        <v>0</v>
      </c>
      <c r="Y5138" s="232"/>
      <c r="Z5138" s="227" t="str">
        <f>IF(TYPE(VLOOKUP(Y5138,Catalogue!$F$2:$J$259,3,0))=16," ",VLOOKUP(Y5138,Catalogue!$F$2:$J$259,3,0))</f>
        <v xml:space="preserve"> </v>
      </c>
      <c r="AA5138" s="228">
        <f>IF(TYPE(VLOOKUP(Y5138,Catalogue!$F$2:$J$259,5,0))=16,0,VLOOKUP(Y5138,Catalogue!$F$2:$J$259,5,0))</f>
        <v>0</v>
      </c>
      <c r="AB5138" s="260"/>
      <c r="AC5138" s="260"/>
      <c r="AD5138" s="260"/>
      <c r="AE5138" s="260">
        <f t="shared" si="648"/>
        <v>0</v>
      </c>
      <c r="AF5138" s="228">
        <f t="shared" si="650"/>
        <v>0</v>
      </c>
      <c r="AG5138" s="228">
        <f t="shared" si="645"/>
        <v>0</v>
      </c>
      <c r="AH5138" s="228">
        <f t="shared" si="646"/>
        <v>0</v>
      </c>
      <c r="AI5138" s="232"/>
      <c r="AJ5138" s="227" t="str">
        <f>IF(TYPE(VLOOKUP(AI5138,Catalogue!$F$2:$J$259,3,0))=16," ",VLOOKUP(AI5138,Catalogue!$F$2:$J$259,3,0))</f>
        <v xml:space="preserve"> </v>
      </c>
      <c r="AK5138" s="228">
        <f>IF(TYPE(VLOOKUP(AI5138,Catalogue!$F$2:$J$259,5,0))=16,0,VLOOKUP(AI5138,Catalogue!$F$2:$J$259,5,0))</f>
        <v>0</v>
      </c>
      <c r="AL5138" s="227"/>
      <c r="AM5138" s="228">
        <f t="shared" si="649"/>
        <v>0</v>
      </c>
      <c r="AN5138" s="228"/>
      <c r="AO5138" s="229">
        <f t="shared" si="647"/>
        <v>0</v>
      </c>
    </row>
    <row r="5139" spans="1:41" x14ac:dyDescent="0.2">
      <c r="A5139" s="227"/>
      <c r="B5139" s="227"/>
      <c r="C5139" s="227"/>
      <c r="D5139" s="227"/>
      <c r="E5139" s="227"/>
      <c r="F5139" s="227"/>
      <c r="G5139" s="227"/>
      <c r="H5139" s="227"/>
      <c r="I5139" s="227"/>
      <c r="J5139" s="227"/>
      <c r="K5139" s="227"/>
      <c r="L5139" s="228">
        <f>IF(TYPE(VLOOKUP(K5139,Catalogue!$F$2:$J$259,5,0))=16,0,VLOOKUP(K5139,Catalogue!$F$2:$J$259,5,0))</f>
        <v>0</v>
      </c>
      <c r="M5139" s="228"/>
      <c r="N5139" s="228">
        <f t="shared" si="651"/>
        <v>0</v>
      </c>
      <c r="O5139" s="227"/>
      <c r="P5139" s="228">
        <f>IF(TYPE(VLOOKUP(O5139,Catalogue!$F$2:$J$259,5,0))=16,0,VLOOKUP(O5139,Catalogue!$F$2:$J$259,5,0))</f>
        <v>0</v>
      </c>
      <c r="Q5139" s="228"/>
      <c r="R5139" s="228">
        <f t="shared" si="652"/>
        <v>0</v>
      </c>
      <c r="S5139" s="232"/>
      <c r="T5139" s="256" t="str">
        <f>IF(TYPE(VLOOKUP(S5139,Catalogue!$F$2:$J$259,3,0))=16," ",VLOOKUP(S5139,Catalogue!$F$2:$J$259,3,0))</f>
        <v xml:space="preserve"> </v>
      </c>
      <c r="U5139" s="228">
        <f>IF(TYPE(VLOOKUP(S5139,Catalogue!$F$2:$J$259,5,0))=16,0,VLOOKUP(S5139,Catalogue!$F$2:$J$259,5,0))</f>
        <v>0</v>
      </c>
      <c r="V5139" s="232"/>
      <c r="W5139" s="256" t="str">
        <f>IF(TYPE(VLOOKUP(V5139,Catalogue!$F$2:$J$259,3,0))=16," ",VLOOKUP(V5139,Catalogue!$F$2:$J$259,3,0))</f>
        <v xml:space="preserve"> </v>
      </c>
      <c r="X5139" s="228">
        <f>IF(TYPE(VLOOKUP(V5139,Catalogue!$F$2:$J$259,5,0))=16,0,VLOOKUP(V5139,Catalogue!$F$2:$J$259,5,0))</f>
        <v>0</v>
      </c>
      <c r="Y5139" s="232"/>
      <c r="Z5139" s="227" t="str">
        <f>IF(TYPE(VLOOKUP(Y5139,Catalogue!$F$2:$J$259,3,0))=16," ",VLOOKUP(Y5139,Catalogue!$F$2:$J$259,3,0))</f>
        <v xml:space="preserve"> </v>
      </c>
      <c r="AA5139" s="228">
        <f>IF(TYPE(VLOOKUP(Y5139,Catalogue!$F$2:$J$259,5,0))=16,0,VLOOKUP(Y5139,Catalogue!$F$2:$J$259,5,0))</f>
        <v>0</v>
      </c>
      <c r="AB5139" s="260"/>
      <c r="AC5139" s="260"/>
      <c r="AD5139" s="260"/>
      <c r="AE5139" s="260">
        <f t="shared" si="648"/>
        <v>0</v>
      </c>
      <c r="AF5139" s="228">
        <f t="shared" si="650"/>
        <v>0</v>
      </c>
      <c r="AG5139" s="228">
        <f t="shared" si="645"/>
        <v>0</v>
      </c>
      <c r="AH5139" s="228">
        <f t="shared" si="646"/>
        <v>0</v>
      </c>
      <c r="AI5139" s="232"/>
      <c r="AJ5139" s="227" t="str">
        <f>IF(TYPE(VLOOKUP(AI5139,Catalogue!$F$2:$J$259,3,0))=16," ",VLOOKUP(AI5139,Catalogue!$F$2:$J$259,3,0))</f>
        <v xml:space="preserve"> </v>
      </c>
      <c r="AK5139" s="228">
        <f>IF(TYPE(VLOOKUP(AI5139,Catalogue!$F$2:$J$259,5,0))=16,0,VLOOKUP(AI5139,Catalogue!$F$2:$J$259,5,0))</f>
        <v>0</v>
      </c>
      <c r="AL5139" s="227"/>
      <c r="AM5139" s="228">
        <f t="shared" si="649"/>
        <v>0</v>
      </c>
      <c r="AN5139" s="228"/>
      <c r="AO5139" s="229">
        <f t="shared" si="647"/>
        <v>0</v>
      </c>
    </row>
    <row r="5140" spans="1:41" x14ac:dyDescent="0.2">
      <c r="A5140" s="227"/>
      <c r="B5140" s="227"/>
      <c r="C5140" s="227"/>
      <c r="D5140" s="227"/>
      <c r="E5140" s="227"/>
      <c r="F5140" s="227"/>
      <c r="G5140" s="227"/>
      <c r="H5140" s="227"/>
      <c r="I5140" s="227"/>
      <c r="J5140" s="227"/>
      <c r="K5140" s="227"/>
      <c r="L5140" s="228">
        <f>IF(TYPE(VLOOKUP(K5140,Catalogue!$F$2:$J$259,5,0))=16,0,VLOOKUP(K5140,Catalogue!$F$2:$J$259,5,0))</f>
        <v>0</v>
      </c>
      <c r="M5140" s="228"/>
      <c r="N5140" s="228">
        <f t="shared" si="651"/>
        <v>0</v>
      </c>
      <c r="O5140" s="227"/>
      <c r="P5140" s="228">
        <f>IF(TYPE(VLOOKUP(O5140,Catalogue!$F$2:$J$259,5,0))=16,0,VLOOKUP(O5140,Catalogue!$F$2:$J$259,5,0))</f>
        <v>0</v>
      </c>
      <c r="Q5140" s="228"/>
      <c r="R5140" s="228">
        <f t="shared" si="652"/>
        <v>0</v>
      </c>
      <c r="S5140" s="232"/>
      <c r="T5140" s="256" t="str">
        <f>IF(TYPE(VLOOKUP(S5140,Catalogue!$F$2:$J$259,3,0))=16," ",VLOOKUP(S5140,Catalogue!$F$2:$J$259,3,0))</f>
        <v xml:space="preserve"> </v>
      </c>
      <c r="U5140" s="228">
        <f>IF(TYPE(VLOOKUP(S5140,Catalogue!$F$2:$J$259,5,0))=16,0,VLOOKUP(S5140,Catalogue!$F$2:$J$259,5,0))</f>
        <v>0</v>
      </c>
      <c r="V5140" s="232"/>
      <c r="W5140" s="256" t="str">
        <f>IF(TYPE(VLOOKUP(V5140,Catalogue!$F$2:$J$259,3,0))=16," ",VLOOKUP(V5140,Catalogue!$F$2:$J$259,3,0))</f>
        <v xml:space="preserve"> </v>
      </c>
      <c r="X5140" s="228">
        <f>IF(TYPE(VLOOKUP(V5140,Catalogue!$F$2:$J$259,5,0))=16,0,VLOOKUP(V5140,Catalogue!$F$2:$J$259,5,0))</f>
        <v>0</v>
      </c>
      <c r="Y5140" s="232"/>
      <c r="Z5140" s="227" t="str">
        <f>IF(TYPE(VLOOKUP(Y5140,Catalogue!$F$2:$J$259,3,0))=16," ",VLOOKUP(Y5140,Catalogue!$F$2:$J$259,3,0))</f>
        <v xml:space="preserve"> </v>
      </c>
      <c r="AA5140" s="228">
        <f>IF(TYPE(VLOOKUP(Y5140,Catalogue!$F$2:$J$259,5,0))=16,0,VLOOKUP(Y5140,Catalogue!$F$2:$J$259,5,0))</f>
        <v>0</v>
      </c>
      <c r="AB5140" s="260"/>
      <c r="AC5140" s="260"/>
      <c r="AD5140" s="260"/>
      <c r="AE5140" s="260">
        <f t="shared" si="648"/>
        <v>0</v>
      </c>
      <c r="AF5140" s="228">
        <f t="shared" si="650"/>
        <v>0</v>
      </c>
      <c r="AG5140" s="228">
        <f t="shared" si="645"/>
        <v>0</v>
      </c>
      <c r="AH5140" s="228">
        <f t="shared" si="646"/>
        <v>0</v>
      </c>
      <c r="AI5140" s="232"/>
      <c r="AJ5140" s="227" t="str">
        <f>IF(TYPE(VLOOKUP(AI5140,Catalogue!$F$2:$J$259,3,0))=16," ",VLOOKUP(AI5140,Catalogue!$F$2:$J$259,3,0))</f>
        <v xml:space="preserve"> </v>
      </c>
      <c r="AK5140" s="228">
        <f>IF(TYPE(VLOOKUP(AI5140,Catalogue!$F$2:$J$259,5,0))=16,0,VLOOKUP(AI5140,Catalogue!$F$2:$J$259,5,0))</f>
        <v>0</v>
      </c>
      <c r="AL5140" s="227"/>
      <c r="AM5140" s="228">
        <f t="shared" si="649"/>
        <v>0</v>
      </c>
      <c r="AN5140" s="228"/>
      <c r="AO5140" s="229">
        <f t="shared" si="647"/>
        <v>0</v>
      </c>
    </row>
    <row r="5141" spans="1:41" x14ac:dyDescent="0.2">
      <c r="A5141" s="227"/>
      <c r="B5141" s="227"/>
      <c r="C5141" s="227"/>
      <c r="D5141" s="227"/>
      <c r="E5141" s="227"/>
      <c r="F5141" s="227"/>
      <c r="G5141" s="227"/>
      <c r="H5141" s="227"/>
      <c r="I5141" s="227"/>
      <c r="J5141" s="227"/>
      <c r="K5141" s="227"/>
      <c r="L5141" s="228">
        <f>IF(TYPE(VLOOKUP(K5141,Catalogue!$F$2:$J$259,5,0))=16,0,VLOOKUP(K5141,Catalogue!$F$2:$J$259,5,0))</f>
        <v>0</v>
      </c>
      <c r="M5141" s="228"/>
      <c r="N5141" s="228">
        <f t="shared" si="651"/>
        <v>0</v>
      </c>
      <c r="O5141" s="227"/>
      <c r="P5141" s="228">
        <f>IF(TYPE(VLOOKUP(O5141,Catalogue!$F$2:$J$259,5,0))=16,0,VLOOKUP(O5141,Catalogue!$F$2:$J$259,5,0))</f>
        <v>0</v>
      </c>
      <c r="Q5141" s="228"/>
      <c r="R5141" s="228">
        <f t="shared" si="652"/>
        <v>0</v>
      </c>
      <c r="S5141" s="232"/>
      <c r="T5141" s="256" t="str">
        <f>IF(TYPE(VLOOKUP(S5141,Catalogue!$F$2:$J$259,3,0))=16," ",VLOOKUP(S5141,Catalogue!$F$2:$J$259,3,0))</f>
        <v xml:space="preserve"> </v>
      </c>
      <c r="U5141" s="228">
        <f>IF(TYPE(VLOOKUP(S5141,Catalogue!$F$2:$J$259,5,0))=16,0,VLOOKUP(S5141,Catalogue!$F$2:$J$259,5,0))</f>
        <v>0</v>
      </c>
      <c r="V5141" s="232"/>
      <c r="W5141" s="256" t="str">
        <f>IF(TYPE(VLOOKUP(V5141,Catalogue!$F$2:$J$259,3,0))=16," ",VLOOKUP(V5141,Catalogue!$F$2:$J$259,3,0))</f>
        <v xml:space="preserve"> </v>
      </c>
      <c r="X5141" s="228">
        <f>IF(TYPE(VLOOKUP(V5141,Catalogue!$F$2:$J$259,5,0))=16,0,VLOOKUP(V5141,Catalogue!$F$2:$J$259,5,0))</f>
        <v>0</v>
      </c>
      <c r="Y5141" s="232"/>
      <c r="Z5141" s="227" t="str">
        <f>IF(TYPE(VLOOKUP(Y5141,Catalogue!$F$2:$J$259,3,0))=16," ",VLOOKUP(Y5141,Catalogue!$F$2:$J$259,3,0))</f>
        <v xml:space="preserve"> </v>
      </c>
      <c r="AA5141" s="228">
        <f>IF(TYPE(VLOOKUP(Y5141,Catalogue!$F$2:$J$259,5,0))=16,0,VLOOKUP(Y5141,Catalogue!$F$2:$J$259,5,0))</f>
        <v>0</v>
      </c>
      <c r="AB5141" s="260"/>
      <c r="AC5141" s="260"/>
      <c r="AD5141" s="260"/>
      <c r="AE5141" s="260">
        <f t="shared" si="648"/>
        <v>0</v>
      </c>
      <c r="AF5141" s="228">
        <f t="shared" si="650"/>
        <v>0</v>
      </c>
      <c r="AG5141" s="228">
        <f t="shared" si="645"/>
        <v>0</v>
      </c>
      <c r="AH5141" s="228">
        <f t="shared" si="646"/>
        <v>0</v>
      </c>
      <c r="AI5141" s="232"/>
      <c r="AJ5141" s="227" t="str">
        <f>IF(TYPE(VLOOKUP(AI5141,Catalogue!$F$2:$J$259,3,0))=16," ",VLOOKUP(AI5141,Catalogue!$F$2:$J$259,3,0))</f>
        <v xml:space="preserve"> </v>
      </c>
      <c r="AK5141" s="228">
        <f>IF(TYPE(VLOOKUP(AI5141,Catalogue!$F$2:$J$259,5,0))=16,0,VLOOKUP(AI5141,Catalogue!$F$2:$J$259,5,0))</f>
        <v>0</v>
      </c>
      <c r="AL5141" s="227"/>
      <c r="AM5141" s="228">
        <f t="shared" si="649"/>
        <v>0</v>
      </c>
      <c r="AN5141" s="228"/>
      <c r="AO5141" s="229">
        <f t="shared" si="647"/>
        <v>0</v>
      </c>
    </row>
    <row r="5142" spans="1:41" x14ac:dyDescent="0.2">
      <c r="A5142" s="227"/>
      <c r="B5142" s="227"/>
      <c r="C5142" s="227"/>
      <c r="D5142" s="227"/>
      <c r="E5142" s="227"/>
      <c r="F5142" s="227"/>
      <c r="G5142" s="227"/>
      <c r="H5142" s="227"/>
      <c r="I5142" s="227"/>
      <c r="J5142" s="227"/>
      <c r="K5142" s="227"/>
      <c r="L5142" s="228">
        <f>IF(TYPE(VLOOKUP(K5142,Catalogue!$F$2:$J$259,5,0))=16,0,VLOOKUP(K5142,Catalogue!$F$2:$J$259,5,0))</f>
        <v>0</v>
      </c>
      <c r="M5142" s="228"/>
      <c r="N5142" s="228">
        <f t="shared" si="651"/>
        <v>0</v>
      </c>
      <c r="O5142" s="227"/>
      <c r="P5142" s="228">
        <f>IF(TYPE(VLOOKUP(O5142,Catalogue!$F$2:$J$259,5,0))=16,0,VLOOKUP(O5142,Catalogue!$F$2:$J$259,5,0))</f>
        <v>0</v>
      </c>
      <c r="Q5142" s="228"/>
      <c r="R5142" s="228">
        <f t="shared" si="652"/>
        <v>0</v>
      </c>
      <c r="S5142" s="232"/>
      <c r="T5142" s="256" t="str">
        <f>IF(TYPE(VLOOKUP(S5142,Catalogue!$F$2:$J$259,3,0))=16," ",VLOOKUP(S5142,Catalogue!$F$2:$J$259,3,0))</f>
        <v xml:space="preserve"> </v>
      </c>
      <c r="U5142" s="228">
        <f>IF(TYPE(VLOOKUP(S5142,Catalogue!$F$2:$J$259,5,0))=16,0,VLOOKUP(S5142,Catalogue!$F$2:$J$259,5,0))</f>
        <v>0</v>
      </c>
      <c r="V5142" s="232"/>
      <c r="W5142" s="256" t="str">
        <f>IF(TYPE(VLOOKUP(V5142,Catalogue!$F$2:$J$259,3,0))=16," ",VLOOKUP(V5142,Catalogue!$F$2:$J$259,3,0))</f>
        <v xml:space="preserve"> </v>
      </c>
      <c r="X5142" s="228">
        <f>IF(TYPE(VLOOKUP(V5142,Catalogue!$F$2:$J$259,5,0))=16,0,VLOOKUP(V5142,Catalogue!$F$2:$J$259,5,0))</f>
        <v>0</v>
      </c>
      <c r="Y5142" s="232"/>
      <c r="Z5142" s="227" t="str">
        <f>IF(TYPE(VLOOKUP(Y5142,Catalogue!$F$2:$J$259,3,0))=16," ",VLOOKUP(Y5142,Catalogue!$F$2:$J$259,3,0))</f>
        <v xml:space="preserve"> </v>
      </c>
      <c r="AA5142" s="228">
        <f>IF(TYPE(VLOOKUP(Y5142,Catalogue!$F$2:$J$259,5,0))=16,0,VLOOKUP(Y5142,Catalogue!$F$2:$J$259,5,0))</f>
        <v>0</v>
      </c>
      <c r="AB5142" s="260"/>
      <c r="AC5142" s="260"/>
      <c r="AD5142" s="260"/>
      <c r="AE5142" s="260">
        <f t="shared" si="648"/>
        <v>0</v>
      </c>
      <c r="AF5142" s="228">
        <f t="shared" si="650"/>
        <v>0</v>
      </c>
      <c r="AG5142" s="228">
        <f t="shared" si="645"/>
        <v>0</v>
      </c>
      <c r="AH5142" s="228">
        <f t="shared" si="646"/>
        <v>0</v>
      </c>
      <c r="AI5142" s="232"/>
      <c r="AJ5142" s="227" t="str">
        <f>IF(TYPE(VLOOKUP(AI5142,Catalogue!$F$2:$J$259,3,0))=16," ",VLOOKUP(AI5142,Catalogue!$F$2:$J$259,3,0))</f>
        <v xml:space="preserve"> </v>
      </c>
      <c r="AK5142" s="228">
        <f>IF(TYPE(VLOOKUP(AI5142,Catalogue!$F$2:$J$259,5,0))=16,0,VLOOKUP(AI5142,Catalogue!$F$2:$J$259,5,0))</f>
        <v>0</v>
      </c>
      <c r="AL5142" s="227"/>
      <c r="AM5142" s="228">
        <f t="shared" si="649"/>
        <v>0</v>
      </c>
      <c r="AN5142" s="228"/>
      <c r="AO5142" s="229">
        <f t="shared" si="647"/>
        <v>0</v>
      </c>
    </row>
    <row r="5143" spans="1:41" x14ac:dyDescent="0.2">
      <c r="A5143" s="227"/>
      <c r="B5143" s="227"/>
      <c r="C5143" s="227"/>
      <c r="D5143" s="227"/>
      <c r="E5143" s="227"/>
      <c r="F5143" s="227"/>
      <c r="G5143" s="227"/>
      <c r="H5143" s="227"/>
      <c r="I5143" s="227"/>
      <c r="J5143" s="227"/>
      <c r="K5143" s="227"/>
      <c r="L5143" s="228">
        <f>IF(TYPE(VLOOKUP(K5143,Catalogue!$F$2:$J$259,5,0))=16,0,VLOOKUP(K5143,Catalogue!$F$2:$J$259,5,0))</f>
        <v>0</v>
      </c>
      <c r="M5143" s="228"/>
      <c r="N5143" s="228">
        <f t="shared" si="651"/>
        <v>0</v>
      </c>
      <c r="O5143" s="227"/>
      <c r="P5143" s="228">
        <f>IF(TYPE(VLOOKUP(O5143,Catalogue!$F$2:$J$259,5,0))=16,0,VLOOKUP(O5143,Catalogue!$F$2:$J$259,5,0))</f>
        <v>0</v>
      </c>
      <c r="Q5143" s="228"/>
      <c r="R5143" s="228">
        <f t="shared" si="652"/>
        <v>0</v>
      </c>
      <c r="S5143" s="232"/>
      <c r="T5143" s="256" t="str">
        <f>IF(TYPE(VLOOKUP(S5143,Catalogue!$F$2:$J$259,3,0))=16," ",VLOOKUP(S5143,Catalogue!$F$2:$J$259,3,0))</f>
        <v xml:space="preserve"> </v>
      </c>
      <c r="U5143" s="228">
        <f>IF(TYPE(VLOOKUP(S5143,Catalogue!$F$2:$J$259,5,0))=16,0,VLOOKUP(S5143,Catalogue!$F$2:$J$259,5,0))</f>
        <v>0</v>
      </c>
      <c r="V5143" s="232"/>
      <c r="W5143" s="256" t="str">
        <f>IF(TYPE(VLOOKUP(V5143,Catalogue!$F$2:$J$259,3,0))=16," ",VLOOKUP(V5143,Catalogue!$F$2:$J$259,3,0))</f>
        <v xml:space="preserve"> </v>
      </c>
      <c r="X5143" s="228">
        <f>IF(TYPE(VLOOKUP(V5143,Catalogue!$F$2:$J$259,5,0))=16,0,VLOOKUP(V5143,Catalogue!$F$2:$J$259,5,0))</f>
        <v>0</v>
      </c>
      <c r="Y5143" s="232"/>
      <c r="Z5143" s="227" t="str">
        <f>IF(TYPE(VLOOKUP(Y5143,Catalogue!$F$2:$J$259,3,0))=16," ",VLOOKUP(Y5143,Catalogue!$F$2:$J$259,3,0))</f>
        <v xml:space="preserve"> </v>
      </c>
      <c r="AA5143" s="228">
        <f>IF(TYPE(VLOOKUP(Y5143,Catalogue!$F$2:$J$259,5,0))=16,0,VLOOKUP(Y5143,Catalogue!$F$2:$J$259,5,0))</f>
        <v>0</v>
      </c>
      <c r="AB5143" s="260"/>
      <c r="AC5143" s="260"/>
      <c r="AD5143" s="260"/>
      <c r="AE5143" s="260">
        <f t="shared" si="648"/>
        <v>0</v>
      </c>
      <c r="AF5143" s="228">
        <f t="shared" si="650"/>
        <v>0</v>
      </c>
      <c r="AG5143" s="228">
        <f t="shared" si="645"/>
        <v>0</v>
      </c>
      <c r="AH5143" s="228">
        <f t="shared" si="646"/>
        <v>0</v>
      </c>
      <c r="AI5143" s="232"/>
      <c r="AJ5143" s="227" t="str">
        <f>IF(TYPE(VLOOKUP(AI5143,Catalogue!$F$2:$J$259,3,0))=16," ",VLOOKUP(AI5143,Catalogue!$F$2:$J$259,3,0))</f>
        <v xml:space="preserve"> </v>
      </c>
      <c r="AK5143" s="228">
        <f>IF(TYPE(VLOOKUP(AI5143,Catalogue!$F$2:$J$259,5,0))=16,0,VLOOKUP(AI5143,Catalogue!$F$2:$J$259,5,0))</f>
        <v>0</v>
      </c>
      <c r="AL5143" s="227"/>
      <c r="AM5143" s="228">
        <f t="shared" si="649"/>
        <v>0</v>
      </c>
      <c r="AN5143" s="228"/>
      <c r="AO5143" s="229">
        <f t="shared" si="647"/>
        <v>0</v>
      </c>
    </row>
    <row r="5144" spans="1:41" x14ac:dyDescent="0.2">
      <c r="A5144" s="227"/>
      <c r="B5144" s="227"/>
      <c r="C5144" s="227"/>
      <c r="D5144" s="227"/>
      <c r="E5144" s="227"/>
      <c r="F5144" s="227"/>
      <c r="G5144" s="227"/>
      <c r="H5144" s="227"/>
      <c r="I5144" s="227"/>
      <c r="J5144" s="227"/>
      <c r="K5144" s="227"/>
      <c r="L5144" s="228">
        <f>IF(TYPE(VLOOKUP(K5144,Catalogue!$F$2:$J$259,5,0))=16,0,VLOOKUP(K5144,Catalogue!$F$2:$J$259,5,0))</f>
        <v>0</v>
      </c>
      <c r="M5144" s="228"/>
      <c r="N5144" s="228">
        <f t="shared" si="651"/>
        <v>0</v>
      </c>
      <c r="O5144" s="227"/>
      <c r="P5144" s="228">
        <f>IF(TYPE(VLOOKUP(O5144,Catalogue!$F$2:$J$259,5,0))=16,0,VLOOKUP(O5144,Catalogue!$F$2:$J$259,5,0))</f>
        <v>0</v>
      </c>
      <c r="Q5144" s="228"/>
      <c r="R5144" s="228">
        <f t="shared" si="652"/>
        <v>0</v>
      </c>
      <c r="S5144" s="232"/>
      <c r="T5144" s="256" t="str">
        <f>IF(TYPE(VLOOKUP(S5144,Catalogue!$F$2:$J$259,3,0))=16," ",VLOOKUP(S5144,Catalogue!$F$2:$J$259,3,0))</f>
        <v xml:space="preserve"> </v>
      </c>
      <c r="U5144" s="228">
        <f>IF(TYPE(VLOOKUP(S5144,Catalogue!$F$2:$J$259,5,0))=16,0,VLOOKUP(S5144,Catalogue!$F$2:$J$259,5,0))</f>
        <v>0</v>
      </c>
      <c r="V5144" s="232"/>
      <c r="W5144" s="256" t="str">
        <f>IF(TYPE(VLOOKUP(V5144,Catalogue!$F$2:$J$259,3,0))=16," ",VLOOKUP(V5144,Catalogue!$F$2:$J$259,3,0))</f>
        <v xml:space="preserve"> </v>
      </c>
      <c r="X5144" s="228">
        <f>IF(TYPE(VLOOKUP(V5144,Catalogue!$F$2:$J$259,5,0))=16,0,VLOOKUP(V5144,Catalogue!$F$2:$J$259,5,0))</f>
        <v>0</v>
      </c>
      <c r="Y5144" s="232"/>
      <c r="Z5144" s="227" t="str">
        <f>IF(TYPE(VLOOKUP(Y5144,Catalogue!$F$2:$J$259,3,0))=16," ",VLOOKUP(Y5144,Catalogue!$F$2:$J$259,3,0))</f>
        <v xml:space="preserve"> </v>
      </c>
      <c r="AA5144" s="228">
        <f>IF(TYPE(VLOOKUP(Y5144,Catalogue!$F$2:$J$259,5,0))=16,0,VLOOKUP(Y5144,Catalogue!$F$2:$J$259,5,0))</f>
        <v>0</v>
      </c>
      <c r="AB5144" s="260"/>
      <c r="AC5144" s="260"/>
      <c r="AD5144" s="260"/>
      <c r="AE5144" s="260">
        <f t="shared" si="648"/>
        <v>0</v>
      </c>
      <c r="AF5144" s="228">
        <f t="shared" si="650"/>
        <v>0</v>
      </c>
      <c r="AG5144" s="228">
        <f t="shared" si="645"/>
        <v>0</v>
      </c>
      <c r="AH5144" s="228">
        <f t="shared" si="646"/>
        <v>0</v>
      </c>
      <c r="AI5144" s="232"/>
      <c r="AJ5144" s="227" t="str">
        <f>IF(TYPE(VLOOKUP(AI5144,Catalogue!$F$2:$J$259,3,0))=16," ",VLOOKUP(AI5144,Catalogue!$F$2:$J$259,3,0))</f>
        <v xml:space="preserve"> </v>
      </c>
      <c r="AK5144" s="228">
        <f>IF(TYPE(VLOOKUP(AI5144,Catalogue!$F$2:$J$259,5,0))=16,0,VLOOKUP(AI5144,Catalogue!$F$2:$J$259,5,0))</f>
        <v>0</v>
      </c>
      <c r="AL5144" s="227"/>
      <c r="AM5144" s="228">
        <f t="shared" si="649"/>
        <v>0</v>
      </c>
      <c r="AN5144" s="228"/>
      <c r="AO5144" s="229">
        <f t="shared" si="647"/>
        <v>0</v>
      </c>
    </row>
    <row r="5145" spans="1:41" x14ac:dyDescent="0.2">
      <c r="A5145" s="227"/>
      <c r="B5145" s="227"/>
      <c r="C5145" s="227"/>
      <c r="D5145" s="227"/>
      <c r="E5145" s="227"/>
      <c r="F5145" s="227"/>
      <c r="G5145" s="227"/>
      <c r="H5145" s="227"/>
      <c r="I5145" s="227"/>
      <c r="J5145" s="227"/>
      <c r="K5145" s="227"/>
      <c r="L5145" s="228">
        <f>IF(TYPE(VLOOKUP(K5145,Catalogue!$F$2:$J$259,5,0))=16,0,VLOOKUP(K5145,Catalogue!$F$2:$J$259,5,0))</f>
        <v>0</v>
      </c>
      <c r="M5145" s="228"/>
      <c r="N5145" s="228">
        <f t="shared" si="651"/>
        <v>0</v>
      </c>
      <c r="O5145" s="227"/>
      <c r="P5145" s="228">
        <f>IF(TYPE(VLOOKUP(O5145,Catalogue!$F$2:$J$259,5,0))=16,0,VLOOKUP(O5145,Catalogue!$F$2:$J$259,5,0))</f>
        <v>0</v>
      </c>
      <c r="Q5145" s="228"/>
      <c r="R5145" s="228">
        <f t="shared" si="652"/>
        <v>0</v>
      </c>
      <c r="S5145" s="232"/>
      <c r="T5145" s="256" t="str">
        <f>IF(TYPE(VLOOKUP(S5145,Catalogue!$F$2:$J$259,3,0))=16," ",VLOOKUP(S5145,Catalogue!$F$2:$J$259,3,0))</f>
        <v xml:space="preserve"> </v>
      </c>
      <c r="U5145" s="228">
        <f>IF(TYPE(VLOOKUP(S5145,Catalogue!$F$2:$J$259,5,0))=16,0,VLOOKUP(S5145,Catalogue!$F$2:$J$259,5,0))</f>
        <v>0</v>
      </c>
      <c r="V5145" s="232"/>
      <c r="W5145" s="256" t="str">
        <f>IF(TYPE(VLOOKUP(V5145,Catalogue!$F$2:$J$259,3,0))=16," ",VLOOKUP(V5145,Catalogue!$F$2:$J$259,3,0))</f>
        <v xml:space="preserve"> </v>
      </c>
      <c r="X5145" s="228">
        <f>IF(TYPE(VLOOKUP(V5145,Catalogue!$F$2:$J$259,5,0))=16,0,VLOOKUP(V5145,Catalogue!$F$2:$J$259,5,0))</f>
        <v>0</v>
      </c>
      <c r="Y5145" s="232"/>
      <c r="Z5145" s="227" t="str">
        <f>IF(TYPE(VLOOKUP(Y5145,Catalogue!$F$2:$J$259,3,0))=16," ",VLOOKUP(Y5145,Catalogue!$F$2:$J$259,3,0))</f>
        <v xml:space="preserve"> </v>
      </c>
      <c r="AA5145" s="228">
        <f>IF(TYPE(VLOOKUP(Y5145,Catalogue!$F$2:$J$259,5,0))=16,0,VLOOKUP(Y5145,Catalogue!$F$2:$J$259,5,0))</f>
        <v>0</v>
      </c>
      <c r="AB5145" s="260"/>
      <c r="AC5145" s="260"/>
      <c r="AD5145" s="260"/>
      <c r="AE5145" s="260">
        <f t="shared" si="648"/>
        <v>0</v>
      </c>
      <c r="AF5145" s="228">
        <f t="shared" si="650"/>
        <v>0</v>
      </c>
      <c r="AG5145" s="228">
        <f t="shared" si="645"/>
        <v>0</v>
      </c>
      <c r="AH5145" s="228">
        <f t="shared" si="646"/>
        <v>0</v>
      </c>
      <c r="AI5145" s="232"/>
      <c r="AJ5145" s="227" t="str">
        <f>IF(TYPE(VLOOKUP(AI5145,Catalogue!$F$2:$J$259,3,0))=16," ",VLOOKUP(AI5145,Catalogue!$F$2:$J$259,3,0))</f>
        <v xml:space="preserve"> </v>
      </c>
      <c r="AK5145" s="228">
        <f>IF(TYPE(VLOOKUP(AI5145,Catalogue!$F$2:$J$259,5,0))=16,0,VLOOKUP(AI5145,Catalogue!$F$2:$J$259,5,0))</f>
        <v>0</v>
      </c>
      <c r="AL5145" s="227"/>
      <c r="AM5145" s="228">
        <f t="shared" si="649"/>
        <v>0</v>
      </c>
      <c r="AN5145" s="228"/>
      <c r="AO5145" s="229">
        <f t="shared" si="647"/>
        <v>0</v>
      </c>
    </row>
    <row r="5146" spans="1:41" x14ac:dyDescent="0.2">
      <c r="A5146" s="227"/>
      <c r="B5146" s="227"/>
      <c r="C5146" s="227"/>
      <c r="D5146" s="227"/>
      <c r="E5146" s="227"/>
      <c r="F5146" s="227"/>
      <c r="G5146" s="227"/>
      <c r="H5146" s="227"/>
      <c r="I5146" s="227"/>
      <c r="J5146" s="227"/>
      <c r="K5146" s="227"/>
      <c r="L5146" s="228">
        <f>IF(TYPE(VLOOKUP(K5146,Catalogue!$F$2:$J$259,5,0))=16,0,VLOOKUP(K5146,Catalogue!$F$2:$J$259,5,0))</f>
        <v>0</v>
      </c>
      <c r="M5146" s="228"/>
      <c r="N5146" s="228">
        <f t="shared" si="651"/>
        <v>0</v>
      </c>
      <c r="O5146" s="227"/>
      <c r="P5146" s="228">
        <f>IF(TYPE(VLOOKUP(O5146,Catalogue!$F$2:$J$259,5,0))=16,0,VLOOKUP(O5146,Catalogue!$F$2:$J$259,5,0))</f>
        <v>0</v>
      </c>
      <c r="Q5146" s="228"/>
      <c r="R5146" s="228">
        <f t="shared" si="652"/>
        <v>0</v>
      </c>
      <c r="S5146" s="232"/>
      <c r="T5146" s="256" t="str">
        <f>IF(TYPE(VLOOKUP(S5146,Catalogue!$F$2:$J$259,3,0))=16," ",VLOOKUP(S5146,Catalogue!$F$2:$J$259,3,0))</f>
        <v xml:space="preserve"> </v>
      </c>
      <c r="U5146" s="228">
        <f>IF(TYPE(VLOOKUP(S5146,Catalogue!$F$2:$J$259,5,0))=16,0,VLOOKUP(S5146,Catalogue!$F$2:$J$259,5,0))</f>
        <v>0</v>
      </c>
      <c r="V5146" s="232"/>
      <c r="W5146" s="256" t="str">
        <f>IF(TYPE(VLOOKUP(V5146,Catalogue!$F$2:$J$259,3,0))=16," ",VLOOKUP(V5146,Catalogue!$F$2:$J$259,3,0))</f>
        <v xml:space="preserve"> </v>
      </c>
      <c r="X5146" s="228">
        <f>IF(TYPE(VLOOKUP(V5146,Catalogue!$F$2:$J$259,5,0))=16,0,VLOOKUP(V5146,Catalogue!$F$2:$J$259,5,0))</f>
        <v>0</v>
      </c>
      <c r="Y5146" s="232"/>
      <c r="Z5146" s="227" t="str">
        <f>IF(TYPE(VLOOKUP(Y5146,Catalogue!$F$2:$J$259,3,0))=16," ",VLOOKUP(Y5146,Catalogue!$F$2:$J$259,3,0))</f>
        <v xml:space="preserve"> </v>
      </c>
      <c r="AA5146" s="228">
        <f>IF(TYPE(VLOOKUP(Y5146,Catalogue!$F$2:$J$259,5,0))=16,0,VLOOKUP(Y5146,Catalogue!$F$2:$J$259,5,0))</f>
        <v>0</v>
      </c>
      <c r="AB5146" s="260"/>
      <c r="AC5146" s="260"/>
      <c r="AD5146" s="260"/>
      <c r="AE5146" s="260">
        <f t="shared" si="648"/>
        <v>0</v>
      </c>
      <c r="AF5146" s="228">
        <f t="shared" si="650"/>
        <v>0</v>
      </c>
      <c r="AG5146" s="228">
        <f t="shared" si="645"/>
        <v>0</v>
      </c>
      <c r="AH5146" s="228">
        <f t="shared" si="646"/>
        <v>0</v>
      </c>
      <c r="AI5146" s="232"/>
      <c r="AJ5146" s="227" t="str">
        <f>IF(TYPE(VLOOKUP(AI5146,Catalogue!$F$2:$J$259,3,0))=16," ",VLOOKUP(AI5146,Catalogue!$F$2:$J$259,3,0))</f>
        <v xml:space="preserve"> </v>
      </c>
      <c r="AK5146" s="228">
        <f>IF(TYPE(VLOOKUP(AI5146,Catalogue!$F$2:$J$259,5,0))=16,0,VLOOKUP(AI5146,Catalogue!$F$2:$J$259,5,0))</f>
        <v>0</v>
      </c>
      <c r="AL5146" s="227"/>
      <c r="AM5146" s="228">
        <f t="shared" si="649"/>
        <v>0</v>
      </c>
      <c r="AN5146" s="228"/>
      <c r="AO5146" s="229">
        <f t="shared" si="647"/>
        <v>0</v>
      </c>
    </row>
    <row r="5147" spans="1:41" x14ac:dyDescent="0.2">
      <c r="A5147" s="227"/>
      <c r="B5147" s="227"/>
      <c r="C5147" s="227"/>
      <c r="D5147" s="227"/>
      <c r="E5147" s="227"/>
      <c r="F5147" s="227"/>
      <c r="G5147" s="227"/>
      <c r="H5147" s="227"/>
      <c r="I5147" s="227"/>
      <c r="J5147" s="227"/>
      <c r="K5147" s="227"/>
      <c r="L5147" s="228">
        <f>IF(TYPE(VLOOKUP(K5147,Catalogue!$F$2:$J$259,5,0))=16,0,VLOOKUP(K5147,Catalogue!$F$2:$J$259,5,0))</f>
        <v>0</v>
      </c>
      <c r="M5147" s="228"/>
      <c r="N5147" s="228">
        <f t="shared" si="651"/>
        <v>0</v>
      </c>
      <c r="O5147" s="227"/>
      <c r="P5147" s="228">
        <f>IF(TYPE(VLOOKUP(O5147,Catalogue!$F$2:$J$259,5,0))=16,0,VLOOKUP(O5147,Catalogue!$F$2:$J$259,5,0))</f>
        <v>0</v>
      </c>
      <c r="Q5147" s="228"/>
      <c r="R5147" s="228">
        <f t="shared" si="652"/>
        <v>0</v>
      </c>
      <c r="S5147" s="232"/>
      <c r="T5147" s="256" t="str">
        <f>IF(TYPE(VLOOKUP(S5147,Catalogue!$F$2:$J$259,3,0))=16," ",VLOOKUP(S5147,Catalogue!$F$2:$J$259,3,0))</f>
        <v xml:space="preserve"> </v>
      </c>
      <c r="U5147" s="228">
        <f>IF(TYPE(VLOOKUP(S5147,Catalogue!$F$2:$J$259,5,0))=16,0,VLOOKUP(S5147,Catalogue!$F$2:$J$259,5,0))</f>
        <v>0</v>
      </c>
      <c r="V5147" s="232"/>
      <c r="W5147" s="256" t="str">
        <f>IF(TYPE(VLOOKUP(V5147,Catalogue!$F$2:$J$259,3,0))=16," ",VLOOKUP(V5147,Catalogue!$F$2:$J$259,3,0))</f>
        <v xml:space="preserve"> </v>
      </c>
      <c r="X5147" s="228">
        <f>IF(TYPE(VLOOKUP(V5147,Catalogue!$F$2:$J$259,5,0))=16,0,VLOOKUP(V5147,Catalogue!$F$2:$J$259,5,0))</f>
        <v>0</v>
      </c>
      <c r="Y5147" s="232"/>
      <c r="Z5147" s="227" t="str">
        <f>IF(TYPE(VLOOKUP(Y5147,Catalogue!$F$2:$J$259,3,0))=16," ",VLOOKUP(Y5147,Catalogue!$F$2:$J$259,3,0))</f>
        <v xml:space="preserve"> </v>
      </c>
      <c r="AA5147" s="228">
        <f>IF(TYPE(VLOOKUP(Y5147,Catalogue!$F$2:$J$259,5,0))=16,0,VLOOKUP(Y5147,Catalogue!$F$2:$J$259,5,0))</f>
        <v>0</v>
      </c>
      <c r="AB5147" s="260"/>
      <c r="AC5147" s="260"/>
      <c r="AD5147" s="260"/>
      <c r="AE5147" s="260">
        <f t="shared" si="648"/>
        <v>0</v>
      </c>
      <c r="AF5147" s="228">
        <f t="shared" si="650"/>
        <v>0</v>
      </c>
      <c r="AG5147" s="228">
        <f t="shared" si="645"/>
        <v>0</v>
      </c>
      <c r="AH5147" s="228">
        <f t="shared" si="646"/>
        <v>0</v>
      </c>
      <c r="AI5147" s="232"/>
      <c r="AJ5147" s="227" t="str">
        <f>IF(TYPE(VLOOKUP(AI5147,Catalogue!$F$2:$J$259,3,0))=16," ",VLOOKUP(AI5147,Catalogue!$F$2:$J$259,3,0))</f>
        <v xml:space="preserve"> </v>
      </c>
      <c r="AK5147" s="228">
        <f>IF(TYPE(VLOOKUP(AI5147,Catalogue!$F$2:$J$259,5,0))=16,0,VLOOKUP(AI5147,Catalogue!$F$2:$J$259,5,0))</f>
        <v>0</v>
      </c>
      <c r="AL5147" s="227"/>
      <c r="AM5147" s="228">
        <f t="shared" si="649"/>
        <v>0</v>
      </c>
      <c r="AN5147" s="228"/>
      <c r="AO5147" s="229">
        <f t="shared" si="647"/>
        <v>0</v>
      </c>
    </row>
    <row r="5148" spans="1:41" x14ac:dyDescent="0.2">
      <c r="A5148" s="227"/>
      <c r="B5148" s="227"/>
      <c r="C5148" s="227"/>
      <c r="D5148" s="227"/>
      <c r="E5148" s="227"/>
      <c r="F5148" s="227"/>
      <c r="G5148" s="227"/>
      <c r="H5148" s="227"/>
      <c r="I5148" s="227"/>
      <c r="J5148" s="227"/>
      <c r="K5148" s="227"/>
      <c r="L5148" s="228">
        <f>IF(TYPE(VLOOKUP(K5148,Catalogue!$F$2:$J$259,5,0))=16,0,VLOOKUP(K5148,Catalogue!$F$2:$J$259,5,0))</f>
        <v>0</v>
      </c>
      <c r="M5148" s="228"/>
      <c r="N5148" s="228">
        <f t="shared" si="651"/>
        <v>0</v>
      </c>
      <c r="O5148" s="227"/>
      <c r="P5148" s="228">
        <f>IF(TYPE(VLOOKUP(O5148,Catalogue!$F$2:$J$259,5,0))=16,0,VLOOKUP(O5148,Catalogue!$F$2:$J$259,5,0))</f>
        <v>0</v>
      </c>
      <c r="Q5148" s="228"/>
      <c r="R5148" s="228">
        <f t="shared" si="652"/>
        <v>0</v>
      </c>
      <c r="S5148" s="232"/>
      <c r="T5148" s="256" t="str">
        <f>IF(TYPE(VLOOKUP(S5148,Catalogue!$F$2:$J$259,3,0))=16," ",VLOOKUP(S5148,Catalogue!$F$2:$J$259,3,0))</f>
        <v xml:space="preserve"> </v>
      </c>
      <c r="U5148" s="228">
        <f>IF(TYPE(VLOOKUP(S5148,Catalogue!$F$2:$J$259,5,0))=16,0,VLOOKUP(S5148,Catalogue!$F$2:$J$259,5,0))</f>
        <v>0</v>
      </c>
      <c r="V5148" s="232"/>
      <c r="W5148" s="256" t="str">
        <f>IF(TYPE(VLOOKUP(V5148,Catalogue!$F$2:$J$259,3,0))=16," ",VLOOKUP(V5148,Catalogue!$F$2:$J$259,3,0))</f>
        <v xml:space="preserve"> </v>
      </c>
      <c r="X5148" s="228">
        <f>IF(TYPE(VLOOKUP(V5148,Catalogue!$F$2:$J$259,5,0))=16,0,VLOOKUP(V5148,Catalogue!$F$2:$J$259,5,0))</f>
        <v>0</v>
      </c>
      <c r="Y5148" s="232"/>
      <c r="Z5148" s="227" t="str">
        <f>IF(TYPE(VLOOKUP(Y5148,Catalogue!$F$2:$J$259,3,0))=16," ",VLOOKUP(Y5148,Catalogue!$F$2:$J$259,3,0))</f>
        <v xml:space="preserve"> </v>
      </c>
      <c r="AA5148" s="228">
        <f>IF(TYPE(VLOOKUP(Y5148,Catalogue!$F$2:$J$259,5,0))=16,0,VLOOKUP(Y5148,Catalogue!$F$2:$J$259,5,0))</f>
        <v>0</v>
      </c>
      <c r="AB5148" s="260"/>
      <c r="AC5148" s="260"/>
      <c r="AD5148" s="260"/>
      <c r="AE5148" s="260">
        <f t="shared" si="648"/>
        <v>0</v>
      </c>
      <c r="AF5148" s="228">
        <f t="shared" si="650"/>
        <v>0</v>
      </c>
      <c r="AG5148" s="228">
        <f t="shared" si="645"/>
        <v>0</v>
      </c>
      <c r="AH5148" s="228">
        <f t="shared" si="646"/>
        <v>0</v>
      </c>
      <c r="AI5148" s="232"/>
      <c r="AJ5148" s="227" t="str">
        <f>IF(TYPE(VLOOKUP(AI5148,Catalogue!$F$2:$J$259,3,0))=16," ",VLOOKUP(AI5148,Catalogue!$F$2:$J$259,3,0))</f>
        <v xml:space="preserve"> </v>
      </c>
      <c r="AK5148" s="228">
        <f>IF(TYPE(VLOOKUP(AI5148,Catalogue!$F$2:$J$259,5,0))=16,0,VLOOKUP(AI5148,Catalogue!$F$2:$J$259,5,0))</f>
        <v>0</v>
      </c>
      <c r="AL5148" s="227"/>
      <c r="AM5148" s="228">
        <f t="shared" si="649"/>
        <v>0</v>
      </c>
      <c r="AN5148" s="228"/>
      <c r="AO5148" s="229">
        <f t="shared" si="647"/>
        <v>0</v>
      </c>
    </row>
    <row r="5149" spans="1:41" x14ac:dyDescent="0.2">
      <c r="A5149" s="227"/>
      <c r="B5149" s="227"/>
      <c r="C5149" s="227"/>
      <c r="D5149" s="227"/>
      <c r="E5149" s="227"/>
      <c r="F5149" s="227"/>
      <c r="G5149" s="227"/>
      <c r="H5149" s="227"/>
      <c r="I5149" s="227"/>
      <c r="J5149" s="227"/>
      <c r="K5149" s="227"/>
      <c r="L5149" s="228">
        <f>IF(TYPE(VLOOKUP(K5149,Catalogue!$F$2:$J$259,5,0))=16,0,VLOOKUP(K5149,Catalogue!$F$2:$J$259,5,0))</f>
        <v>0</v>
      </c>
      <c r="M5149" s="228"/>
      <c r="N5149" s="228">
        <f t="shared" si="651"/>
        <v>0</v>
      </c>
      <c r="O5149" s="227"/>
      <c r="P5149" s="228">
        <f>IF(TYPE(VLOOKUP(O5149,Catalogue!$F$2:$J$259,5,0))=16,0,VLOOKUP(O5149,Catalogue!$F$2:$J$259,5,0))</f>
        <v>0</v>
      </c>
      <c r="Q5149" s="228"/>
      <c r="R5149" s="228">
        <f t="shared" si="652"/>
        <v>0</v>
      </c>
      <c r="S5149" s="232"/>
      <c r="T5149" s="256" t="str">
        <f>IF(TYPE(VLOOKUP(S5149,Catalogue!$F$2:$J$259,3,0))=16," ",VLOOKUP(S5149,Catalogue!$F$2:$J$259,3,0))</f>
        <v xml:space="preserve"> </v>
      </c>
      <c r="U5149" s="228">
        <f>IF(TYPE(VLOOKUP(S5149,Catalogue!$F$2:$J$259,5,0))=16,0,VLOOKUP(S5149,Catalogue!$F$2:$J$259,5,0))</f>
        <v>0</v>
      </c>
      <c r="V5149" s="232"/>
      <c r="W5149" s="256" t="str">
        <f>IF(TYPE(VLOOKUP(V5149,Catalogue!$F$2:$J$259,3,0))=16," ",VLOOKUP(V5149,Catalogue!$F$2:$J$259,3,0))</f>
        <v xml:space="preserve"> </v>
      </c>
      <c r="X5149" s="228">
        <f>IF(TYPE(VLOOKUP(V5149,Catalogue!$F$2:$J$259,5,0))=16,0,VLOOKUP(V5149,Catalogue!$F$2:$J$259,5,0))</f>
        <v>0</v>
      </c>
      <c r="Y5149" s="232"/>
      <c r="Z5149" s="227" t="str">
        <f>IF(TYPE(VLOOKUP(Y5149,Catalogue!$F$2:$J$259,3,0))=16," ",VLOOKUP(Y5149,Catalogue!$F$2:$J$259,3,0))</f>
        <v xml:space="preserve"> </v>
      </c>
      <c r="AA5149" s="228">
        <f>IF(TYPE(VLOOKUP(Y5149,Catalogue!$F$2:$J$259,5,0))=16,0,VLOOKUP(Y5149,Catalogue!$F$2:$J$259,5,0))</f>
        <v>0</v>
      </c>
      <c r="AB5149" s="260"/>
      <c r="AC5149" s="260"/>
      <c r="AD5149" s="260"/>
      <c r="AE5149" s="260">
        <f t="shared" si="648"/>
        <v>0</v>
      </c>
      <c r="AF5149" s="228">
        <f t="shared" si="650"/>
        <v>0</v>
      </c>
      <c r="AG5149" s="228">
        <f t="shared" si="645"/>
        <v>0</v>
      </c>
      <c r="AH5149" s="228">
        <f t="shared" si="646"/>
        <v>0</v>
      </c>
      <c r="AI5149" s="232"/>
      <c r="AJ5149" s="227" t="str">
        <f>IF(TYPE(VLOOKUP(AI5149,Catalogue!$F$2:$J$259,3,0))=16," ",VLOOKUP(AI5149,Catalogue!$F$2:$J$259,3,0))</f>
        <v xml:space="preserve"> </v>
      </c>
      <c r="AK5149" s="228">
        <f>IF(TYPE(VLOOKUP(AI5149,Catalogue!$F$2:$J$259,5,0))=16,0,VLOOKUP(AI5149,Catalogue!$F$2:$J$259,5,0))</f>
        <v>0</v>
      </c>
      <c r="AL5149" s="227"/>
      <c r="AM5149" s="228">
        <f t="shared" si="649"/>
        <v>0</v>
      </c>
      <c r="AN5149" s="228"/>
      <c r="AO5149" s="229">
        <f t="shared" si="647"/>
        <v>0</v>
      </c>
    </row>
    <row r="5150" spans="1:41" x14ac:dyDescent="0.2">
      <c r="A5150" s="227"/>
      <c r="B5150" s="227"/>
      <c r="C5150" s="227"/>
      <c r="D5150" s="227"/>
      <c r="E5150" s="227"/>
      <c r="F5150" s="227"/>
      <c r="G5150" s="227"/>
      <c r="H5150" s="227"/>
      <c r="I5150" s="227"/>
      <c r="J5150" s="227"/>
      <c r="K5150" s="227"/>
      <c r="L5150" s="228">
        <f>IF(TYPE(VLOOKUP(K5150,Catalogue!$F$2:$J$259,5,0))=16,0,VLOOKUP(K5150,Catalogue!$F$2:$J$259,5,0))</f>
        <v>0</v>
      </c>
      <c r="M5150" s="228"/>
      <c r="N5150" s="228">
        <f t="shared" si="651"/>
        <v>0</v>
      </c>
      <c r="O5150" s="227"/>
      <c r="P5150" s="228">
        <f>IF(TYPE(VLOOKUP(O5150,Catalogue!$F$2:$J$259,5,0))=16,0,VLOOKUP(O5150,Catalogue!$F$2:$J$259,5,0))</f>
        <v>0</v>
      </c>
      <c r="Q5150" s="228"/>
      <c r="R5150" s="228">
        <f t="shared" si="652"/>
        <v>0</v>
      </c>
      <c r="S5150" s="232"/>
      <c r="T5150" s="256" t="str">
        <f>IF(TYPE(VLOOKUP(S5150,Catalogue!$F$2:$J$259,3,0))=16," ",VLOOKUP(S5150,Catalogue!$F$2:$J$259,3,0))</f>
        <v xml:space="preserve"> </v>
      </c>
      <c r="U5150" s="228">
        <f>IF(TYPE(VLOOKUP(S5150,Catalogue!$F$2:$J$259,5,0))=16,0,VLOOKUP(S5150,Catalogue!$F$2:$J$259,5,0))</f>
        <v>0</v>
      </c>
      <c r="V5150" s="232"/>
      <c r="W5150" s="256" t="str">
        <f>IF(TYPE(VLOOKUP(V5150,Catalogue!$F$2:$J$259,3,0))=16," ",VLOOKUP(V5150,Catalogue!$F$2:$J$259,3,0))</f>
        <v xml:space="preserve"> </v>
      </c>
      <c r="X5150" s="228">
        <f>IF(TYPE(VLOOKUP(V5150,Catalogue!$F$2:$J$259,5,0))=16,0,VLOOKUP(V5150,Catalogue!$F$2:$J$259,5,0))</f>
        <v>0</v>
      </c>
      <c r="Y5150" s="232"/>
      <c r="Z5150" s="227" t="str">
        <f>IF(TYPE(VLOOKUP(Y5150,Catalogue!$F$2:$J$259,3,0))=16," ",VLOOKUP(Y5150,Catalogue!$F$2:$J$259,3,0))</f>
        <v xml:space="preserve"> </v>
      </c>
      <c r="AA5150" s="228">
        <f>IF(TYPE(VLOOKUP(Y5150,Catalogue!$F$2:$J$259,5,0))=16,0,VLOOKUP(Y5150,Catalogue!$F$2:$J$259,5,0))</f>
        <v>0</v>
      </c>
      <c r="AB5150" s="260"/>
      <c r="AC5150" s="260"/>
      <c r="AD5150" s="260"/>
      <c r="AE5150" s="260">
        <f t="shared" si="648"/>
        <v>0</v>
      </c>
      <c r="AF5150" s="228">
        <f t="shared" si="650"/>
        <v>0</v>
      </c>
      <c r="AG5150" s="228">
        <f t="shared" si="645"/>
        <v>0</v>
      </c>
      <c r="AH5150" s="228">
        <f t="shared" si="646"/>
        <v>0</v>
      </c>
      <c r="AI5150" s="232"/>
      <c r="AJ5150" s="227" t="str">
        <f>IF(TYPE(VLOOKUP(AI5150,Catalogue!$F$2:$J$259,3,0))=16," ",VLOOKUP(AI5150,Catalogue!$F$2:$J$259,3,0))</f>
        <v xml:space="preserve"> </v>
      </c>
      <c r="AK5150" s="228">
        <f>IF(TYPE(VLOOKUP(AI5150,Catalogue!$F$2:$J$259,5,0))=16,0,VLOOKUP(AI5150,Catalogue!$F$2:$J$259,5,0))</f>
        <v>0</v>
      </c>
      <c r="AL5150" s="227"/>
      <c r="AM5150" s="228">
        <f t="shared" si="649"/>
        <v>0</v>
      </c>
      <c r="AN5150" s="228"/>
      <c r="AO5150" s="229">
        <f t="shared" si="647"/>
        <v>0</v>
      </c>
    </row>
    <row r="5151" spans="1:41" x14ac:dyDescent="0.2">
      <c r="A5151" s="227"/>
      <c r="B5151" s="227"/>
      <c r="C5151" s="227"/>
      <c r="D5151" s="227"/>
      <c r="E5151" s="227"/>
      <c r="F5151" s="227"/>
      <c r="G5151" s="227"/>
      <c r="H5151" s="227"/>
      <c r="I5151" s="227"/>
      <c r="J5151" s="227"/>
      <c r="K5151" s="227"/>
      <c r="L5151" s="228">
        <f>IF(TYPE(VLOOKUP(K5151,Catalogue!$F$2:$J$259,5,0))=16,0,VLOOKUP(K5151,Catalogue!$F$2:$J$259,5,0))</f>
        <v>0</v>
      </c>
      <c r="M5151" s="228"/>
      <c r="N5151" s="228">
        <f t="shared" si="651"/>
        <v>0</v>
      </c>
      <c r="O5151" s="227"/>
      <c r="P5151" s="228">
        <f>IF(TYPE(VLOOKUP(O5151,Catalogue!$F$2:$J$259,5,0))=16,0,VLOOKUP(O5151,Catalogue!$F$2:$J$259,5,0))</f>
        <v>0</v>
      </c>
      <c r="Q5151" s="228"/>
      <c r="R5151" s="228">
        <f t="shared" si="652"/>
        <v>0</v>
      </c>
      <c r="S5151" s="232"/>
      <c r="T5151" s="256" t="str">
        <f>IF(TYPE(VLOOKUP(S5151,Catalogue!$F$2:$J$259,3,0))=16," ",VLOOKUP(S5151,Catalogue!$F$2:$J$259,3,0))</f>
        <v xml:space="preserve"> </v>
      </c>
      <c r="U5151" s="228">
        <f>IF(TYPE(VLOOKUP(S5151,Catalogue!$F$2:$J$259,5,0))=16,0,VLOOKUP(S5151,Catalogue!$F$2:$J$259,5,0))</f>
        <v>0</v>
      </c>
      <c r="V5151" s="232"/>
      <c r="W5151" s="256" t="str">
        <f>IF(TYPE(VLOOKUP(V5151,Catalogue!$F$2:$J$259,3,0))=16," ",VLOOKUP(V5151,Catalogue!$F$2:$J$259,3,0))</f>
        <v xml:space="preserve"> </v>
      </c>
      <c r="X5151" s="228">
        <f>IF(TYPE(VLOOKUP(V5151,Catalogue!$F$2:$J$259,5,0))=16,0,VLOOKUP(V5151,Catalogue!$F$2:$J$259,5,0))</f>
        <v>0</v>
      </c>
      <c r="Y5151" s="232"/>
      <c r="Z5151" s="227" t="str">
        <f>IF(TYPE(VLOOKUP(Y5151,Catalogue!$F$2:$J$259,3,0))=16," ",VLOOKUP(Y5151,Catalogue!$F$2:$J$259,3,0))</f>
        <v xml:space="preserve"> </v>
      </c>
      <c r="AA5151" s="228">
        <f>IF(TYPE(VLOOKUP(Y5151,Catalogue!$F$2:$J$259,5,0))=16,0,VLOOKUP(Y5151,Catalogue!$F$2:$J$259,5,0))</f>
        <v>0</v>
      </c>
      <c r="AB5151" s="260"/>
      <c r="AC5151" s="260"/>
      <c r="AD5151" s="260"/>
      <c r="AE5151" s="260">
        <f t="shared" si="648"/>
        <v>0</v>
      </c>
      <c r="AF5151" s="228">
        <f t="shared" si="650"/>
        <v>0</v>
      </c>
      <c r="AG5151" s="228">
        <f t="shared" si="645"/>
        <v>0</v>
      </c>
      <c r="AH5151" s="228">
        <f t="shared" si="646"/>
        <v>0</v>
      </c>
      <c r="AI5151" s="232"/>
      <c r="AJ5151" s="227" t="str">
        <f>IF(TYPE(VLOOKUP(AI5151,Catalogue!$F$2:$J$259,3,0))=16," ",VLOOKUP(AI5151,Catalogue!$F$2:$J$259,3,0))</f>
        <v xml:space="preserve"> </v>
      </c>
      <c r="AK5151" s="228">
        <f>IF(TYPE(VLOOKUP(AI5151,Catalogue!$F$2:$J$259,5,0))=16,0,VLOOKUP(AI5151,Catalogue!$F$2:$J$259,5,0))</f>
        <v>0</v>
      </c>
      <c r="AL5151" s="227"/>
      <c r="AM5151" s="228">
        <f t="shared" si="649"/>
        <v>0</v>
      </c>
      <c r="AN5151" s="228"/>
      <c r="AO5151" s="229">
        <f t="shared" si="647"/>
        <v>0</v>
      </c>
    </row>
    <row r="5152" spans="1:41" x14ac:dyDescent="0.2">
      <c r="A5152" s="227"/>
      <c r="B5152" s="227"/>
      <c r="C5152" s="227"/>
      <c r="D5152" s="227"/>
      <c r="E5152" s="227"/>
      <c r="F5152" s="227"/>
      <c r="G5152" s="227"/>
      <c r="H5152" s="227"/>
      <c r="I5152" s="227"/>
      <c r="J5152" s="227"/>
      <c r="K5152" s="227"/>
      <c r="L5152" s="228">
        <f>IF(TYPE(VLOOKUP(K5152,Catalogue!$F$2:$J$259,5,0))=16,0,VLOOKUP(K5152,Catalogue!$F$2:$J$259,5,0))</f>
        <v>0</v>
      </c>
      <c r="M5152" s="228"/>
      <c r="N5152" s="228">
        <f t="shared" si="651"/>
        <v>0</v>
      </c>
      <c r="O5152" s="227"/>
      <c r="P5152" s="228">
        <f>IF(TYPE(VLOOKUP(O5152,Catalogue!$F$2:$J$259,5,0))=16,0,VLOOKUP(O5152,Catalogue!$F$2:$J$259,5,0))</f>
        <v>0</v>
      </c>
      <c r="Q5152" s="228"/>
      <c r="R5152" s="228">
        <f t="shared" si="652"/>
        <v>0</v>
      </c>
      <c r="S5152" s="232"/>
      <c r="T5152" s="256" t="str">
        <f>IF(TYPE(VLOOKUP(S5152,Catalogue!$F$2:$J$259,3,0))=16," ",VLOOKUP(S5152,Catalogue!$F$2:$J$259,3,0))</f>
        <v xml:space="preserve"> </v>
      </c>
      <c r="U5152" s="228">
        <f>IF(TYPE(VLOOKUP(S5152,Catalogue!$F$2:$J$259,5,0))=16,0,VLOOKUP(S5152,Catalogue!$F$2:$J$259,5,0))</f>
        <v>0</v>
      </c>
      <c r="V5152" s="232"/>
      <c r="W5152" s="256" t="str">
        <f>IF(TYPE(VLOOKUP(V5152,Catalogue!$F$2:$J$259,3,0))=16," ",VLOOKUP(V5152,Catalogue!$F$2:$J$259,3,0))</f>
        <v xml:space="preserve"> </v>
      </c>
      <c r="X5152" s="228">
        <f>IF(TYPE(VLOOKUP(V5152,Catalogue!$F$2:$J$259,5,0))=16,0,VLOOKUP(V5152,Catalogue!$F$2:$J$259,5,0))</f>
        <v>0</v>
      </c>
      <c r="Y5152" s="232"/>
      <c r="Z5152" s="227" t="str">
        <f>IF(TYPE(VLOOKUP(Y5152,Catalogue!$F$2:$J$259,3,0))=16," ",VLOOKUP(Y5152,Catalogue!$F$2:$J$259,3,0))</f>
        <v xml:space="preserve"> </v>
      </c>
      <c r="AA5152" s="228">
        <f>IF(TYPE(VLOOKUP(Y5152,Catalogue!$F$2:$J$259,5,0))=16,0,VLOOKUP(Y5152,Catalogue!$F$2:$J$259,5,0))</f>
        <v>0</v>
      </c>
      <c r="AB5152" s="260"/>
      <c r="AC5152" s="260"/>
      <c r="AD5152" s="260"/>
      <c r="AE5152" s="260">
        <f t="shared" si="648"/>
        <v>0</v>
      </c>
      <c r="AF5152" s="228">
        <f t="shared" si="650"/>
        <v>0</v>
      </c>
      <c r="AG5152" s="228">
        <f t="shared" si="645"/>
        <v>0</v>
      </c>
      <c r="AH5152" s="228">
        <f t="shared" si="646"/>
        <v>0</v>
      </c>
      <c r="AI5152" s="232"/>
      <c r="AJ5152" s="227" t="str">
        <f>IF(TYPE(VLOOKUP(AI5152,Catalogue!$F$2:$J$259,3,0))=16," ",VLOOKUP(AI5152,Catalogue!$F$2:$J$259,3,0))</f>
        <v xml:space="preserve"> </v>
      </c>
      <c r="AK5152" s="228">
        <f>IF(TYPE(VLOOKUP(AI5152,Catalogue!$F$2:$J$259,5,0))=16,0,VLOOKUP(AI5152,Catalogue!$F$2:$J$259,5,0))</f>
        <v>0</v>
      </c>
      <c r="AL5152" s="227"/>
      <c r="AM5152" s="228">
        <f t="shared" si="649"/>
        <v>0</v>
      </c>
      <c r="AN5152" s="228"/>
      <c r="AO5152" s="229">
        <f t="shared" si="647"/>
        <v>0</v>
      </c>
    </row>
    <row r="5153" spans="1:41" x14ac:dyDescent="0.2">
      <c r="A5153" s="227"/>
      <c r="B5153" s="227"/>
      <c r="C5153" s="227"/>
      <c r="D5153" s="227"/>
      <c r="E5153" s="227"/>
      <c r="F5153" s="227"/>
      <c r="G5153" s="227"/>
      <c r="H5153" s="227"/>
      <c r="I5153" s="227"/>
      <c r="J5153" s="227"/>
      <c r="K5153" s="227"/>
      <c r="L5153" s="228">
        <f>IF(TYPE(VLOOKUP(K5153,Catalogue!$F$2:$J$259,5,0))=16,0,VLOOKUP(K5153,Catalogue!$F$2:$J$259,5,0))</f>
        <v>0</v>
      </c>
      <c r="M5153" s="228"/>
      <c r="N5153" s="228">
        <f t="shared" si="651"/>
        <v>0</v>
      </c>
      <c r="O5153" s="227"/>
      <c r="P5153" s="228">
        <f>IF(TYPE(VLOOKUP(O5153,Catalogue!$F$2:$J$259,5,0))=16,0,VLOOKUP(O5153,Catalogue!$F$2:$J$259,5,0))</f>
        <v>0</v>
      </c>
      <c r="Q5153" s="228"/>
      <c r="R5153" s="228">
        <f t="shared" si="652"/>
        <v>0</v>
      </c>
      <c r="S5153" s="232"/>
      <c r="T5153" s="256" t="str">
        <f>IF(TYPE(VLOOKUP(S5153,Catalogue!$F$2:$J$259,3,0))=16," ",VLOOKUP(S5153,Catalogue!$F$2:$J$259,3,0))</f>
        <v xml:space="preserve"> </v>
      </c>
      <c r="U5153" s="228">
        <f>IF(TYPE(VLOOKUP(S5153,Catalogue!$F$2:$J$259,5,0))=16,0,VLOOKUP(S5153,Catalogue!$F$2:$J$259,5,0))</f>
        <v>0</v>
      </c>
      <c r="V5153" s="232"/>
      <c r="W5153" s="256" t="str">
        <f>IF(TYPE(VLOOKUP(V5153,Catalogue!$F$2:$J$259,3,0))=16," ",VLOOKUP(V5153,Catalogue!$F$2:$J$259,3,0))</f>
        <v xml:space="preserve"> </v>
      </c>
      <c r="X5153" s="228">
        <f>IF(TYPE(VLOOKUP(V5153,Catalogue!$F$2:$J$259,5,0))=16,0,VLOOKUP(V5153,Catalogue!$F$2:$J$259,5,0))</f>
        <v>0</v>
      </c>
      <c r="Y5153" s="232"/>
      <c r="Z5153" s="227" t="str">
        <f>IF(TYPE(VLOOKUP(Y5153,Catalogue!$F$2:$J$259,3,0))=16," ",VLOOKUP(Y5153,Catalogue!$F$2:$J$259,3,0))</f>
        <v xml:space="preserve"> </v>
      </c>
      <c r="AA5153" s="228">
        <f>IF(TYPE(VLOOKUP(Y5153,Catalogue!$F$2:$J$259,5,0))=16,0,VLOOKUP(Y5153,Catalogue!$F$2:$J$259,5,0))</f>
        <v>0</v>
      </c>
      <c r="AB5153" s="260"/>
      <c r="AC5153" s="260"/>
      <c r="AD5153" s="260"/>
      <c r="AE5153" s="260">
        <f t="shared" si="648"/>
        <v>0</v>
      </c>
      <c r="AF5153" s="228">
        <f t="shared" si="650"/>
        <v>0</v>
      </c>
      <c r="AG5153" s="228">
        <f t="shared" si="645"/>
        <v>0</v>
      </c>
      <c r="AH5153" s="228">
        <f t="shared" si="646"/>
        <v>0</v>
      </c>
      <c r="AI5153" s="232"/>
      <c r="AJ5153" s="227" t="str">
        <f>IF(TYPE(VLOOKUP(AI5153,Catalogue!$F$2:$J$259,3,0))=16," ",VLOOKUP(AI5153,Catalogue!$F$2:$J$259,3,0))</f>
        <v xml:space="preserve"> </v>
      </c>
      <c r="AK5153" s="228">
        <f>IF(TYPE(VLOOKUP(AI5153,Catalogue!$F$2:$J$259,5,0))=16,0,VLOOKUP(AI5153,Catalogue!$F$2:$J$259,5,0))</f>
        <v>0</v>
      </c>
      <c r="AL5153" s="227"/>
      <c r="AM5153" s="228">
        <f t="shared" si="649"/>
        <v>0</v>
      </c>
      <c r="AN5153" s="228"/>
      <c r="AO5153" s="229">
        <f t="shared" si="647"/>
        <v>0</v>
      </c>
    </row>
    <row r="5154" spans="1:41" x14ac:dyDescent="0.2">
      <c r="A5154" s="227"/>
      <c r="B5154" s="227"/>
      <c r="C5154" s="227"/>
      <c r="D5154" s="227"/>
      <c r="E5154" s="227"/>
      <c r="F5154" s="227"/>
      <c r="G5154" s="227"/>
      <c r="H5154" s="227"/>
      <c r="I5154" s="227"/>
      <c r="J5154" s="227"/>
      <c r="K5154" s="227"/>
      <c r="L5154" s="228">
        <f>IF(TYPE(VLOOKUP(K5154,Catalogue!$F$2:$J$259,5,0))=16,0,VLOOKUP(K5154,Catalogue!$F$2:$J$259,5,0))</f>
        <v>0</v>
      </c>
      <c r="M5154" s="228"/>
      <c r="N5154" s="228">
        <f t="shared" si="651"/>
        <v>0</v>
      </c>
      <c r="O5154" s="227"/>
      <c r="P5154" s="228">
        <f>IF(TYPE(VLOOKUP(O5154,Catalogue!$F$2:$J$259,5,0))=16,0,VLOOKUP(O5154,Catalogue!$F$2:$J$259,5,0))</f>
        <v>0</v>
      </c>
      <c r="Q5154" s="228"/>
      <c r="R5154" s="228">
        <f t="shared" si="652"/>
        <v>0</v>
      </c>
      <c r="S5154" s="232"/>
      <c r="T5154" s="256" t="str">
        <f>IF(TYPE(VLOOKUP(S5154,Catalogue!$F$2:$J$259,3,0))=16," ",VLOOKUP(S5154,Catalogue!$F$2:$J$259,3,0))</f>
        <v xml:space="preserve"> </v>
      </c>
      <c r="U5154" s="228">
        <f>IF(TYPE(VLOOKUP(S5154,Catalogue!$F$2:$J$259,5,0))=16,0,VLOOKUP(S5154,Catalogue!$F$2:$J$259,5,0))</f>
        <v>0</v>
      </c>
      <c r="V5154" s="232"/>
      <c r="W5154" s="256" t="str">
        <f>IF(TYPE(VLOOKUP(V5154,Catalogue!$F$2:$J$259,3,0))=16," ",VLOOKUP(V5154,Catalogue!$F$2:$J$259,3,0))</f>
        <v xml:space="preserve"> </v>
      </c>
      <c r="X5154" s="228">
        <f>IF(TYPE(VLOOKUP(V5154,Catalogue!$F$2:$J$259,5,0))=16,0,VLOOKUP(V5154,Catalogue!$F$2:$J$259,5,0))</f>
        <v>0</v>
      </c>
      <c r="Y5154" s="232"/>
      <c r="Z5154" s="227" t="str">
        <f>IF(TYPE(VLOOKUP(Y5154,Catalogue!$F$2:$J$259,3,0))=16," ",VLOOKUP(Y5154,Catalogue!$F$2:$J$259,3,0))</f>
        <v xml:space="preserve"> </v>
      </c>
      <c r="AA5154" s="228">
        <f>IF(TYPE(VLOOKUP(Y5154,Catalogue!$F$2:$J$259,5,0))=16,0,VLOOKUP(Y5154,Catalogue!$F$2:$J$259,5,0))</f>
        <v>0</v>
      </c>
      <c r="AB5154" s="260"/>
      <c r="AC5154" s="260"/>
      <c r="AD5154" s="260"/>
      <c r="AE5154" s="260">
        <f t="shared" si="648"/>
        <v>0</v>
      </c>
      <c r="AF5154" s="228">
        <f t="shared" si="650"/>
        <v>0</v>
      </c>
      <c r="AG5154" s="228">
        <f t="shared" ref="AG5154:AG5217" si="653">X5154*AE5154</f>
        <v>0</v>
      </c>
      <c r="AH5154" s="228">
        <f t="shared" ref="AH5154:AH5217" si="654">AA5154*AE5154</f>
        <v>0</v>
      </c>
      <c r="AI5154" s="232"/>
      <c r="AJ5154" s="227" t="str">
        <f>IF(TYPE(VLOOKUP(AI5154,Catalogue!$F$2:$J$259,3,0))=16," ",VLOOKUP(AI5154,Catalogue!$F$2:$J$259,3,0))</f>
        <v xml:space="preserve"> </v>
      </c>
      <c r="AK5154" s="228">
        <f>IF(TYPE(VLOOKUP(AI5154,Catalogue!$F$2:$J$259,5,0))=16,0,VLOOKUP(AI5154,Catalogue!$F$2:$J$259,5,0))</f>
        <v>0</v>
      </c>
      <c r="AL5154" s="227"/>
      <c r="AM5154" s="228">
        <f t="shared" si="649"/>
        <v>0</v>
      </c>
      <c r="AN5154" s="228"/>
      <c r="AO5154" s="229">
        <f t="shared" ref="AO5154:AO5217" si="655">AM5154+AG5154+AH5154+AF5154+L5154+P5154</f>
        <v>0</v>
      </c>
    </row>
    <row r="5155" spans="1:41" x14ac:dyDescent="0.2">
      <c r="A5155" s="227"/>
      <c r="B5155" s="227"/>
      <c r="C5155" s="227"/>
      <c r="D5155" s="227"/>
      <c r="E5155" s="227"/>
      <c r="F5155" s="227"/>
      <c r="G5155" s="227"/>
      <c r="H5155" s="227"/>
      <c r="I5155" s="227"/>
      <c r="J5155" s="227"/>
      <c r="K5155" s="227"/>
      <c r="L5155" s="228">
        <f>IF(TYPE(VLOOKUP(K5155,Catalogue!$F$2:$J$259,5,0))=16,0,VLOOKUP(K5155,Catalogue!$F$2:$J$259,5,0))</f>
        <v>0</v>
      </c>
      <c r="M5155" s="228"/>
      <c r="N5155" s="228">
        <f t="shared" si="651"/>
        <v>0</v>
      </c>
      <c r="O5155" s="227"/>
      <c r="P5155" s="228">
        <f>IF(TYPE(VLOOKUP(O5155,Catalogue!$F$2:$J$259,5,0))=16,0,VLOOKUP(O5155,Catalogue!$F$2:$J$259,5,0))</f>
        <v>0</v>
      </c>
      <c r="Q5155" s="228"/>
      <c r="R5155" s="228">
        <f t="shared" si="652"/>
        <v>0</v>
      </c>
      <c r="S5155" s="232"/>
      <c r="T5155" s="256" t="str">
        <f>IF(TYPE(VLOOKUP(S5155,Catalogue!$F$2:$J$259,3,0))=16," ",VLOOKUP(S5155,Catalogue!$F$2:$J$259,3,0))</f>
        <v xml:space="preserve"> </v>
      </c>
      <c r="U5155" s="228">
        <f>IF(TYPE(VLOOKUP(S5155,Catalogue!$F$2:$J$259,5,0))=16,0,VLOOKUP(S5155,Catalogue!$F$2:$J$259,5,0))</f>
        <v>0</v>
      </c>
      <c r="V5155" s="232"/>
      <c r="W5155" s="256" t="str">
        <f>IF(TYPE(VLOOKUP(V5155,Catalogue!$F$2:$J$259,3,0))=16," ",VLOOKUP(V5155,Catalogue!$F$2:$J$259,3,0))</f>
        <v xml:space="preserve"> </v>
      </c>
      <c r="X5155" s="228">
        <f>IF(TYPE(VLOOKUP(V5155,Catalogue!$F$2:$J$259,5,0))=16,0,VLOOKUP(V5155,Catalogue!$F$2:$J$259,5,0))</f>
        <v>0</v>
      </c>
      <c r="Y5155" s="232"/>
      <c r="Z5155" s="227" t="str">
        <f>IF(TYPE(VLOOKUP(Y5155,Catalogue!$F$2:$J$259,3,0))=16," ",VLOOKUP(Y5155,Catalogue!$F$2:$J$259,3,0))</f>
        <v xml:space="preserve"> </v>
      </c>
      <c r="AA5155" s="228">
        <f>IF(TYPE(VLOOKUP(Y5155,Catalogue!$F$2:$J$259,5,0))=16,0,VLOOKUP(Y5155,Catalogue!$F$2:$J$259,5,0))</f>
        <v>0</v>
      </c>
      <c r="AB5155" s="260"/>
      <c r="AC5155" s="260"/>
      <c r="AD5155" s="260"/>
      <c r="AE5155" s="260">
        <f t="shared" ref="AE5155:AE5218" si="656">AB5155*AC5155*AD5155</f>
        <v>0</v>
      </c>
      <c r="AF5155" s="228">
        <f t="shared" si="650"/>
        <v>0</v>
      </c>
      <c r="AG5155" s="228">
        <f t="shared" si="653"/>
        <v>0</v>
      </c>
      <c r="AH5155" s="228">
        <f t="shared" si="654"/>
        <v>0</v>
      </c>
      <c r="AI5155" s="232"/>
      <c r="AJ5155" s="227" t="str">
        <f>IF(TYPE(VLOOKUP(AI5155,Catalogue!$F$2:$J$259,3,0))=16," ",VLOOKUP(AI5155,Catalogue!$F$2:$J$259,3,0))</f>
        <v xml:space="preserve"> </v>
      </c>
      <c r="AK5155" s="228">
        <f>IF(TYPE(VLOOKUP(AI5155,Catalogue!$F$2:$J$259,5,0))=16,0,VLOOKUP(AI5155,Catalogue!$F$2:$J$259,5,0))</f>
        <v>0</v>
      </c>
      <c r="AL5155" s="227"/>
      <c r="AM5155" s="228">
        <f t="shared" ref="AM5155:AM5218" si="657">AK5155*AL5155</f>
        <v>0</v>
      </c>
      <c r="AN5155" s="228"/>
      <c r="AO5155" s="229">
        <f t="shared" si="655"/>
        <v>0</v>
      </c>
    </row>
    <row r="5156" spans="1:41" x14ac:dyDescent="0.2">
      <c r="A5156" s="227"/>
      <c r="B5156" s="227"/>
      <c r="C5156" s="227"/>
      <c r="D5156" s="227"/>
      <c r="E5156" s="227"/>
      <c r="F5156" s="227"/>
      <c r="G5156" s="227"/>
      <c r="H5156" s="227"/>
      <c r="I5156" s="227"/>
      <c r="J5156" s="227"/>
      <c r="K5156" s="227"/>
      <c r="L5156" s="228">
        <f>IF(TYPE(VLOOKUP(K5156,Catalogue!$F$2:$J$259,5,0))=16,0,VLOOKUP(K5156,Catalogue!$F$2:$J$259,5,0))</f>
        <v>0</v>
      </c>
      <c r="M5156" s="228"/>
      <c r="N5156" s="228">
        <f t="shared" si="651"/>
        <v>0</v>
      </c>
      <c r="O5156" s="227"/>
      <c r="P5156" s="228">
        <f>IF(TYPE(VLOOKUP(O5156,Catalogue!$F$2:$J$259,5,0))=16,0,VLOOKUP(O5156,Catalogue!$F$2:$J$259,5,0))</f>
        <v>0</v>
      </c>
      <c r="Q5156" s="228"/>
      <c r="R5156" s="228">
        <f t="shared" si="652"/>
        <v>0</v>
      </c>
      <c r="S5156" s="232"/>
      <c r="T5156" s="256" t="str">
        <f>IF(TYPE(VLOOKUP(S5156,Catalogue!$F$2:$J$259,3,0))=16," ",VLOOKUP(S5156,Catalogue!$F$2:$J$259,3,0))</f>
        <v xml:space="preserve"> </v>
      </c>
      <c r="U5156" s="228">
        <f>IF(TYPE(VLOOKUP(S5156,Catalogue!$F$2:$J$259,5,0))=16,0,VLOOKUP(S5156,Catalogue!$F$2:$J$259,5,0))</f>
        <v>0</v>
      </c>
      <c r="V5156" s="232"/>
      <c r="W5156" s="256" t="str">
        <f>IF(TYPE(VLOOKUP(V5156,Catalogue!$F$2:$J$259,3,0))=16," ",VLOOKUP(V5156,Catalogue!$F$2:$J$259,3,0))</f>
        <v xml:space="preserve"> </v>
      </c>
      <c r="X5156" s="228">
        <f>IF(TYPE(VLOOKUP(V5156,Catalogue!$F$2:$J$259,5,0))=16,0,VLOOKUP(V5156,Catalogue!$F$2:$J$259,5,0))</f>
        <v>0</v>
      </c>
      <c r="Y5156" s="232"/>
      <c r="Z5156" s="227" t="str">
        <f>IF(TYPE(VLOOKUP(Y5156,Catalogue!$F$2:$J$259,3,0))=16," ",VLOOKUP(Y5156,Catalogue!$F$2:$J$259,3,0))</f>
        <v xml:space="preserve"> </v>
      </c>
      <c r="AA5156" s="228">
        <f>IF(TYPE(VLOOKUP(Y5156,Catalogue!$F$2:$J$259,5,0))=16,0,VLOOKUP(Y5156,Catalogue!$F$2:$J$259,5,0))</f>
        <v>0</v>
      </c>
      <c r="AB5156" s="260"/>
      <c r="AC5156" s="260"/>
      <c r="AD5156" s="260"/>
      <c r="AE5156" s="260">
        <f t="shared" si="656"/>
        <v>0</v>
      </c>
      <c r="AF5156" s="228">
        <f t="shared" ref="AF5156:AF5219" si="658">AE5156*U5156</f>
        <v>0</v>
      </c>
      <c r="AG5156" s="228">
        <f t="shared" si="653"/>
        <v>0</v>
      </c>
      <c r="AH5156" s="228">
        <f t="shared" si="654"/>
        <v>0</v>
      </c>
      <c r="AI5156" s="232"/>
      <c r="AJ5156" s="227" t="str">
        <f>IF(TYPE(VLOOKUP(AI5156,Catalogue!$F$2:$J$259,3,0))=16," ",VLOOKUP(AI5156,Catalogue!$F$2:$J$259,3,0))</f>
        <v xml:space="preserve"> </v>
      </c>
      <c r="AK5156" s="228">
        <f>IF(TYPE(VLOOKUP(AI5156,Catalogue!$F$2:$J$259,5,0))=16,0,VLOOKUP(AI5156,Catalogue!$F$2:$J$259,5,0))</f>
        <v>0</v>
      </c>
      <c r="AL5156" s="227"/>
      <c r="AM5156" s="228">
        <f t="shared" si="657"/>
        <v>0</v>
      </c>
      <c r="AN5156" s="228"/>
      <c r="AO5156" s="229">
        <f t="shared" si="655"/>
        <v>0</v>
      </c>
    </row>
    <row r="5157" spans="1:41" x14ac:dyDescent="0.2">
      <c r="A5157" s="227"/>
      <c r="B5157" s="227"/>
      <c r="C5157" s="227"/>
      <c r="D5157" s="227"/>
      <c r="E5157" s="227"/>
      <c r="F5157" s="227"/>
      <c r="G5157" s="227"/>
      <c r="H5157" s="227"/>
      <c r="I5157" s="227"/>
      <c r="J5157" s="227"/>
      <c r="K5157" s="227"/>
      <c r="L5157" s="228">
        <f>IF(TYPE(VLOOKUP(K5157,Catalogue!$F$2:$J$259,5,0))=16,0,VLOOKUP(K5157,Catalogue!$F$2:$J$259,5,0))</f>
        <v>0</v>
      </c>
      <c r="M5157" s="228"/>
      <c r="N5157" s="228">
        <f t="shared" si="651"/>
        <v>0</v>
      </c>
      <c r="O5157" s="227"/>
      <c r="P5157" s="228">
        <f>IF(TYPE(VLOOKUP(O5157,Catalogue!$F$2:$J$259,5,0))=16,0,VLOOKUP(O5157,Catalogue!$F$2:$J$259,5,0))</f>
        <v>0</v>
      </c>
      <c r="Q5157" s="228"/>
      <c r="R5157" s="228">
        <f t="shared" si="652"/>
        <v>0</v>
      </c>
      <c r="S5157" s="232"/>
      <c r="T5157" s="256" t="str">
        <f>IF(TYPE(VLOOKUP(S5157,Catalogue!$F$2:$J$259,3,0))=16," ",VLOOKUP(S5157,Catalogue!$F$2:$J$259,3,0))</f>
        <v xml:space="preserve"> </v>
      </c>
      <c r="U5157" s="228">
        <f>IF(TYPE(VLOOKUP(S5157,Catalogue!$F$2:$J$259,5,0))=16,0,VLOOKUP(S5157,Catalogue!$F$2:$J$259,5,0))</f>
        <v>0</v>
      </c>
      <c r="V5157" s="232"/>
      <c r="W5157" s="256" t="str">
        <f>IF(TYPE(VLOOKUP(V5157,Catalogue!$F$2:$J$259,3,0))=16," ",VLOOKUP(V5157,Catalogue!$F$2:$J$259,3,0))</f>
        <v xml:space="preserve"> </v>
      </c>
      <c r="X5157" s="228">
        <f>IF(TYPE(VLOOKUP(V5157,Catalogue!$F$2:$J$259,5,0))=16,0,VLOOKUP(V5157,Catalogue!$F$2:$J$259,5,0))</f>
        <v>0</v>
      </c>
      <c r="Y5157" s="232"/>
      <c r="Z5157" s="227" t="str">
        <f>IF(TYPE(VLOOKUP(Y5157,Catalogue!$F$2:$J$259,3,0))=16," ",VLOOKUP(Y5157,Catalogue!$F$2:$J$259,3,0))</f>
        <v xml:space="preserve"> </v>
      </c>
      <c r="AA5157" s="228">
        <f>IF(TYPE(VLOOKUP(Y5157,Catalogue!$F$2:$J$259,5,0))=16,0,VLOOKUP(Y5157,Catalogue!$F$2:$J$259,5,0))</f>
        <v>0</v>
      </c>
      <c r="AB5157" s="260"/>
      <c r="AC5157" s="260"/>
      <c r="AD5157" s="260"/>
      <c r="AE5157" s="260">
        <f t="shared" si="656"/>
        <v>0</v>
      </c>
      <c r="AF5157" s="228">
        <f t="shared" si="658"/>
        <v>0</v>
      </c>
      <c r="AG5157" s="228">
        <f t="shared" si="653"/>
        <v>0</v>
      </c>
      <c r="AH5157" s="228">
        <f t="shared" si="654"/>
        <v>0</v>
      </c>
      <c r="AI5157" s="232"/>
      <c r="AJ5157" s="227" t="str">
        <f>IF(TYPE(VLOOKUP(AI5157,Catalogue!$F$2:$J$259,3,0))=16," ",VLOOKUP(AI5157,Catalogue!$F$2:$J$259,3,0))</f>
        <v xml:space="preserve"> </v>
      </c>
      <c r="AK5157" s="228">
        <f>IF(TYPE(VLOOKUP(AI5157,Catalogue!$F$2:$J$259,5,0))=16,0,VLOOKUP(AI5157,Catalogue!$F$2:$J$259,5,0))</f>
        <v>0</v>
      </c>
      <c r="AL5157" s="227"/>
      <c r="AM5157" s="228">
        <f t="shared" si="657"/>
        <v>0</v>
      </c>
      <c r="AN5157" s="228"/>
      <c r="AO5157" s="229">
        <f t="shared" si="655"/>
        <v>0</v>
      </c>
    </row>
    <row r="5158" spans="1:41" x14ac:dyDescent="0.2">
      <c r="A5158" s="227"/>
      <c r="B5158" s="227"/>
      <c r="C5158" s="227"/>
      <c r="D5158" s="227"/>
      <c r="E5158" s="227"/>
      <c r="F5158" s="227"/>
      <c r="G5158" s="227"/>
      <c r="H5158" s="227"/>
      <c r="I5158" s="227"/>
      <c r="J5158" s="227"/>
      <c r="K5158" s="227"/>
      <c r="L5158" s="228">
        <f>IF(TYPE(VLOOKUP(K5158,Catalogue!$F$2:$J$259,5,0))=16,0,VLOOKUP(K5158,Catalogue!$F$2:$J$259,5,0))</f>
        <v>0</v>
      </c>
      <c r="M5158" s="228"/>
      <c r="N5158" s="228">
        <f t="shared" si="651"/>
        <v>0</v>
      </c>
      <c r="O5158" s="227"/>
      <c r="P5158" s="228">
        <f>IF(TYPE(VLOOKUP(O5158,Catalogue!$F$2:$J$259,5,0))=16,0,VLOOKUP(O5158,Catalogue!$F$2:$J$259,5,0))</f>
        <v>0</v>
      </c>
      <c r="Q5158" s="228"/>
      <c r="R5158" s="228">
        <f t="shared" si="652"/>
        <v>0</v>
      </c>
      <c r="S5158" s="232"/>
      <c r="T5158" s="256" t="str">
        <f>IF(TYPE(VLOOKUP(S5158,Catalogue!$F$2:$J$259,3,0))=16," ",VLOOKUP(S5158,Catalogue!$F$2:$J$259,3,0))</f>
        <v xml:space="preserve"> </v>
      </c>
      <c r="U5158" s="228">
        <f>IF(TYPE(VLOOKUP(S5158,Catalogue!$F$2:$J$259,5,0))=16,0,VLOOKUP(S5158,Catalogue!$F$2:$J$259,5,0))</f>
        <v>0</v>
      </c>
      <c r="V5158" s="232"/>
      <c r="W5158" s="256" t="str">
        <f>IF(TYPE(VLOOKUP(V5158,Catalogue!$F$2:$J$259,3,0))=16," ",VLOOKUP(V5158,Catalogue!$F$2:$J$259,3,0))</f>
        <v xml:space="preserve"> </v>
      </c>
      <c r="X5158" s="228">
        <f>IF(TYPE(VLOOKUP(V5158,Catalogue!$F$2:$J$259,5,0))=16,0,VLOOKUP(V5158,Catalogue!$F$2:$J$259,5,0))</f>
        <v>0</v>
      </c>
      <c r="Y5158" s="232"/>
      <c r="Z5158" s="227" t="str">
        <f>IF(TYPE(VLOOKUP(Y5158,Catalogue!$F$2:$J$259,3,0))=16," ",VLOOKUP(Y5158,Catalogue!$F$2:$J$259,3,0))</f>
        <v xml:space="preserve"> </v>
      </c>
      <c r="AA5158" s="228">
        <f>IF(TYPE(VLOOKUP(Y5158,Catalogue!$F$2:$J$259,5,0))=16,0,VLOOKUP(Y5158,Catalogue!$F$2:$J$259,5,0))</f>
        <v>0</v>
      </c>
      <c r="AB5158" s="260"/>
      <c r="AC5158" s="260"/>
      <c r="AD5158" s="260"/>
      <c r="AE5158" s="260">
        <f t="shared" si="656"/>
        <v>0</v>
      </c>
      <c r="AF5158" s="228">
        <f t="shared" si="658"/>
        <v>0</v>
      </c>
      <c r="AG5158" s="228">
        <f t="shared" si="653"/>
        <v>0</v>
      </c>
      <c r="AH5158" s="228">
        <f t="shared" si="654"/>
        <v>0</v>
      </c>
      <c r="AI5158" s="232"/>
      <c r="AJ5158" s="227" t="str">
        <f>IF(TYPE(VLOOKUP(AI5158,Catalogue!$F$2:$J$259,3,0))=16," ",VLOOKUP(AI5158,Catalogue!$F$2:$J$259,3,0))</f>
        <v xml:space="preserve"> </v>
      </c>
      <c r="AK5158" s="228">
        <f>IF(TYPE(VLOOKUP(AI5158,Catalogue!$F$2:$J$259,5,0))=16,0,VLOOKUP(AI5158,Catalogue!$F$2:$J$259,5,0))</f>
        <v>0</v>
      </c>
      <c r="AL5158" s="227"/>
      <c r="AM5158" s="228">
        <f t="shared" si="657"/>
        <v>0</v>
      </c>
      <c r="AN5158" s="228"/>
      <c r="AO5158" s="229">
        <f t="shared" si="655"/>
        <v>0</v>
      </c>
    </row>
    <row r="5159" spans="1:41" x14ac:dyDescent="0.2">
      <c r="A5159" s="227"/>
      <c r="B5159" s="227"/>
      <c r="C5159" s="227"/>
      <c r="D5159" s="227"/>
      <c r="E5159" s="227"/>
      <c r="F5159" s="227"/>
      <c r="G5159" s="227"/>
      <c r="H5159" s="227"/>
      <c r="I5159" s="227"/>
      <c r="J5159" s="227"/>
      <c r="K5159" s="227"/>
      <c r="L5159" s="228">
        <f>IF(TYPE(VLOOKUP(K5159,Catalogue!$F$2:$J$259,5,0))=16,0,VLOOKUP(K5159,Catalogue!$F$2:$J$259,5,0))</f>
        <v>0</v>
      </c>
      <c r="M5159" s="228"/>
      <c r="N5159" s="228">
        <f t="shared" si="651"/>
        <v>0</v>
      </c>
      <c r="O5159" s="227"/>
      <c r="P5159" s="228">
        <f>IF(TYPE(VLOOKUP(O5159,Catalogue!$F$2:$J$259,5,0))=16,0,VLOOKUP(O5159,Catalogue!$F$2:$J$259,5,0))</f>
        <v>0</v>
      </c>
      <c r="Q5159" s="228"/>
      <c r="R5159" s="228">
        <f t="shared" si="652"/>
        <v>0</v>
      </c>
      <c r="S5159" s="232"/>
      <c r="T5159" s="256" t="str">
        <f>IF(TYPE(VLOOKUP(S5159,Catalogue!$F$2:$J$259,3,0))=16," ",VLOOKUP(S5159,Catalogue!$F$2:$J$259,3,0))</f>
        <v xml:space="preserve"> </v>
      </c>
      <c r="U5159" s="228">
        <f>IF(TYPE(VLOOKUP(S5159,Catalogue!$F$2:$J$259,5,0))=16,0,VLOOKUP(S5159,Catalogue!$F$2:$J$259,5,0))</f>
        <v>0</v>
      </c>
      <c r="V5159" s="232"/>
      <c r="W5159" s="256" t="str">
        <f>IF(TYPE(VLOOKUP(V5159,Catalogue!$F$2:$J$259,3,0))=16," ",VLOOKUP(V5159,Catalogue!$F$2:$J$259,3,0))</f>
        <v xml:space="preserve"> </v>
      </c>
      <c r="X5159" s="228">
        <f>IF(TYPE(VLOOKUP(V5159,Catalogue!$F$2:$J$259,5,0))=16,0,VLOOKUP(V5159,Catalogue!$F$2:$J$259,5,0))</f>
        <v>0</v>
      </c>
      <c r="Y5159" s="232"/>
      <c r="Z5159" s="227" t="str">
        <f>IF(TYPE(VLOOKUP(Y5159,Catalogue!$F$2:$J$259,3,0))=16," ",VLOOKUP(Y5159,Catalogue!$F$2:$J$259,3,0))</f>
        <v xml:space="preserve"> </v>
      </c>
      <c r="AA5159" s="228">
        <f>IF(TYPE(VLOOKUP(Y5159,Catalogue!$F$2:$J$259,5,0))=16,0,VLOOKUP(Y5159,Catalogue!$F$2:$J$259,5,0))</f>
        <v>0</v>
      </c>
      <c r="AB5159" s="260"/>
      <c r="AC5159" s="260"/>
      <c r="AD5159" s="260"/>
      <c r="AE5159" s="260">
        <f t="shared" si="656"/>
        <v>0</v>
      </c>
      <c r="AF5159" s="228">
        <f t="shared" si="658"/>
        <v>0</v>
      </c>
      <c r="AG5159" s="228">
        <f t="shared" si="653"/>
        <v>0</v>
      </c>
      <c r="AH5159" s="228">
        <f t="shared" si="654"/>
        <v>0</v>
      </c>
      <c r="AI5159" s="232"/>
      <c r="AJ5159" s="227" t="str">
        <f>IF(TYPE(VLOOKUP(AI5159,Catalogue!$F$2:$J$259,3,0))=16," ",VLOOKUP(AI5159,Catalogue!$F$2:$J$259,3,0))</f>
        <v xml:space="preserve"> </v>
      </c>
      <c r="AK5159" s="228">
        <f>IF(TYPE(VLOOKUP(AI5159,Catalogue!$F$2:$J$259,5,0))=16,0,VLOOKUP(AI5159,Catalogue!$F$2:$J$259,5,0))</f>
        <v>0</v>
      </c>
      <c r="AL5159" s="227"/>
      <c r="AM5159" s="228">
        <f t="shared" si="657"/>
        <v>0</v>
      </c>
      <c r="AN5159" s="228"/>
      <c r="AO5159" s="229">
        <f t="shared" si="655"/>
        <v>0</v>
      </c>
    </row>
    <row r="5160" spans="1:41" x14ac:dyDescent="0.2">
      <c r="A5160" s="227"/>
      <c r="B5160" s="227"/>
      <c r="C5160" s="227"/>
      <c r="D5160" s="227"/>
      <c r="E5160" s="227"/>
      <c r="F5160" s="227"/>
      <c r="G5160" s="227"/>
      <c r="H5160" s="227"/>
      <c r="I5160" s="227"/>
      <c r="J5160" s="227"/>
      <c r="K5160" s="227"/>
      <c r="L5160" s="228">
        <f>IF(TYPE(VLOOKUP(K5160,Catalogue!$F$2:$J$259,5,0))=16,0,VLOOKUP(K5160,Catalogue!$F$2:$J$259,5,0))</f>
        <v>0</v>
      </c>
      <c r="M5160" s="228"/>
      <c r="N5160" s="228">
        <f t="shared" si="651"/>
        <v>0</v>
      </c>
      <c r="O5160" s="227"/>
      <c r="P5160" s="228">
        <f>IF(TYPE(VLOOKUP(O5160,Catalogue!$F$2:$J$259,5,0))=16,0,VLOOKUP(O5160,Catalogue!$F$2:$J$259,5,0))</f>
        <v>0</v>
      </c>
      <c r="Q5160" s="228"/>
      <c r="R5160" s="228">
        <f t="shared" si="652"/>
        <v>0</v>
      </c>
      <c r="S5160" s="232"/>
      <c r="T5160" s="256" t="str">
        <f>IF(TYPE(VLOOKUP(S5160,Catalogue!$F$2:$J$259,3,0))=16," ",VLOOKUP(S5160,Catalogue!$F$2:$J$259,3,0))</f>
        <v xml:space="preserve"> </v>
      </c>
      <c r="U5160" s="228">
        <f>IF(TYPE(VLOOKUP(S5160,Catalogue!$F$2:$J$259,5,0))=16,0,VLOOKUP(S5160,Catalogue!$F$2:$J$259,5,0))</f>
        <v>0</v>
      </c>
      <c r="V5160" s="232"/>
      <c r="W5160" s="256" t="str">
        <f>IF(TYPE(VLOOKUP(V5160,Catalogue!$F$2:$J$259,3,0))=16," ",VLOOKUP(V5160,Catalogue!$F$2:$J$259,3,0))</f>
        <v xml:space="preserve"> </v>
      </c>
      <c r="X5160" s="228">
        <f>IF(TYPE(VLOOKUP(V5160,Catalogue!$F$2:$J$259,5,0))=16,0,VLOOKUP(V5160,Catalogue!$F$2:$J$259,5,0))</f>
        <v>0</v>
      </c>
      <c r="Y5160" s="232"/>
      <c r="Z5160" s="227" t="str">
        <f>IF(TYPE(VLOOKUP(Y5160,Catalogue!$F$2:$J$259,3,0))=16," ",VLOOKUP(Y5160,Catalogue!$F$2:$J$259,3,0))</f>
        <v xml:space="preserve"> </v>
      </c>
      <c r="AA5160" s="228">
        <f>IF(TYPE(VLOOKUP(Y5160,Catalogue!$F$2:$J$259,5,0))=16,0,VLOOKUP(Y5160,Catalogue!$F$2:$J$259,5,0))</f>
        <v>0</v>
      </c>
      <c r="AB5160" s="260"/>
      <c r="AC5160" s="260"/>
      <c r="AD5160" s="260"/>
      <c r="AE5160" s="260">
        <f t="shared" si="656"/>
        <v>0</v>
      </c>
      <c r="AF5160" s="228">
        <f t="shared" si="658"/>
        <v>0</v>
      </c>
      <c r="AG5160" s="228">
        <f t="shared" si="653"/>
        <v>0</v>
      </c>
      <c r="AH5160" s="228">
        <f t="shared" si="654"/>
        <v>0</v>
      </c>
      <c r="AI5160" s="232"/>
      <c r="AJ5160" s="227" t="str">
        <f>IF(TYPE(VLOOKUP(AI5160,Catalogue!$F$2:$J$259,3,0))=16," ",VLOOKUP(AI5160,Catalogue!$F$2:$J$259,3,0))</f>
        <v xml:space="preserve"> </v>
      </c>
      <c r="AK5160" s="228">
        <f>IF(TYPE(VLOOKUP(AI5160,Catalogue!$F$2:$J$259,5,0))=16,0,VLOOKUP(AI5160,Catalogue!$F$2:$J$259,5,0))</f>
        <v>0</v>
      </c>
      <c r="AL5160" s="227"/>
      <c r="AM5160" s="228">
        <f t="shared" si="657"/>
        <v>0</v>
      </c>
      <c r="AN5160" s="228"/>
      <c r="AO5160" s="229">
        <f t="shared" si="655"/>
        <v>0</v>
      </c>
    </row>
    <row r="5161" spans="1:41" x14ac:dyDescent="0.2">
      <c r="A5161" s="227"/>
      <c r="B5161" s="227"/>
      <c r="C5161" s="227"/>
      <c r="D5161" s="227"/>
      <c r="E5161" s="227"/>
      <c r="F5161" s="227"/>
      <c r="G5161" s="227"/>
      <c r="H5161" s="227"/>
      <c r="I5161" s="227"/>
      <c r="J5161" s="227"/>
      <c r="K5161" s="227"/>
      <c r="L5161" s="228">
        <f>IF(TYPE(VLOOKUP(K5161,Catalogue!$F$2:$J$259,5,0))=16,0,VLOOKUP(K5161,Catalogue!$F$2:$J$259,5,0))</f>
        <v>0</v>
      </c>
      <c r="M5161" s="228"/>
      <c r="N5161" s="228">
        <f t="shared" si="651"/>
        <v>0</v>
      </c>
      <c r="O5161" s="227"/>
      <c r="P5161" s="228">
        <f>IF(TYPE(VLOOKUP(O5161,Catalogue!$F$2:$J$259,5,0))=16,0,VLOOKUP(O5161,Catalogue!$F$2:$J$259,5,0))</f>
        <v>0</v>
      </c>
      <c r="Q5161" s="228"/>
      <c r="R5161" s="228">
        <f t="shared" si="652"/>
        <v>0</v>
      </c>
      <c r="S5161" s="232"/>
      <c r="T5161" s="256" t="str">
        <f>IF(TYPE(VLOOKUP(S5161,Catalogue!$F$2:$J$259,3,0))=16," ",VLOOKUP(S5161,Catalogue!$F$2:$J$259,3,0))</f>
        <v xml:space="preserve"> </v>
      </c>
      <c r="U5161" s="228">
        <f>IF(TYPE(VLOOKUP(S5161,Catalogue!$F$2:$J$259,5,0))=16,0,VLOOKUP(S5161,Catalogue!$F$2:$J$259,5,0))</f>
        <v>0</v>
      </c>
      <c r="V5161" s="232"/>
      <c r="W5161" s="256" t="str">
        <f>IF(TYPE(VLOOKUP(V5161,Catalogue!$F$2:$J$259,3,0))=16," ",VLOOKUP(V5161,Catalogue!$F$2:$J$259,3,0))</f>
        <v xml:space="preserve"> </v>
      </c>
      <c r="X5161" s="228">
        <f>IF(TYPE(VLOOKUP(V5161,Catalogue!$F$2:$J$259,5,0))=16,0,VLOOKUP(V5161,Catalogue!$F$2:$J$259,5,0))</f>
        <v>0</v>
      </c>
      <c r="Y5161" s="232"/>
      <c r="Z5161" s="227" t="str">
        <f>IF(TYPE(VLOOKUP(Y5161,Catalogue!$F$2:$J$259,3,0))=16," ",VLOOKUP(Y5161,Catalogue!$F$2:$J$259,3,0))</f>
        <v xml:space="preserve"> </v>
      </c>
      <c r="AA5161" s="228">
        <f>IF(TYPE(VLOOKUP(Y5161,Catalogue!$F$2:$J$259,5,0))=16,0,VLOOKUP(Y5161,Catalogue!$F$2:$J$259,5,0))</f>
        <v>0</v>
      </c>
      <c r="AB5161" s="260"/>
      <c r="AC5161" s="260"/>
      <c r="AD5161" s="260"/>
      <c r="AE5161" s="260">
        <f t="shared" si="656"/>
        <v>0</v>
      </c>
      <c r="AF5161" s="228">
        <f t="shared" si="658"/>
        <v>0</v>
      </c>
      <c r="AG5161" s="228">
        <f t="shared" si="653"/>
        <v>0</v>
      </c>
      <c r="AH5161" s="228">
        <f t="shared" si="654"/>
        <v>0</v>
      </c>
      <c r="AI5161" s="232"/>
      <c r="AJ5161" s="227" t="str">
        <f>IF(TYPE(VLOOKUP(AI5161,Catalogue!$F$2:$J$259,3,0))=16," ",VLOOKUP(AI5161,Catalogue!$F$2:$J$259,3,0))</f>
        <v xml:space="preserve"> </v>
      </c>
      <c r="AK5161" s="228">
        <f>IF(TYPE(VLOOKUP(AI5161,Catalogue!$F$2:$J$259,5,0))=16,0,VLOOKUP(AI5161,Catalogue!$F$2:$J$259,5,0))</f>
        <v>0</v>
      </c>
      <c r="AL5161" s="227"/>
      <c r="AM5161" s="228">
        <f t="shared" si="657"/>
        <v>0</v>
      </c>
      <c r="AN5161" s="228"/>
      <c r="AO5161" s="229">
        <f t="shared" si="655"/>
        <v>0</v>
      </c>
    </row>
    <row r="5162" spans="1:41" x14ac:dyDescent="0.2">
      <c r="A5162" s="227"/>
      <c r="B5162" s="227"/>
      <c r="C5162" s="227"/>
      <c r="D5162" s="227"/>
      <c r="E5162" s="227"/>
      <c r="F5162" s="227"/>
      <c r="G5162" s="227"/>
      <c r="H5162" s="227"/>
      <c r="I5162" s="227"/>
      <c r="J5162" s="227"/>
      <c r="K5162" s="227"/>
      <c r="L5162" s="228">
        <f>IF(TYPE(VLOOKUP(K5162,Catalogue!$F$2:$J$259,5,0))=16,0,VLOOKUP(K5162,Catalogue!$F$2:$J$259,5,0))</f>
        <v>0</v>
      </c>
      <c r="M5162" s="228"/>
      <c r="N5162" s="228">
        <f t="shared" si="651"/>
        <v>0</v>
      </c>
      <c r="O5162" s="227"/>
      <c r="P5162" s="228">
        <f>IF(TYPE(VLOOKUP(O5162,Catalogue!$F$2:$J$259,5,0))=16,0,VLOOKUP(O5162,Catalogue!$F$2:$J$259,5,0))</f>
        <v>0</v>
      </c>
      <c r="Q5162" s="228"/>
      <c r="R5162" s="228">
        <f t="shared" si="652"/>
        <v>0</v>
      </c>
      <c r="S5162" s="232"/>
      <c r="T5162" s="256" t="str">
        <f>IF(TYPE(VLOOKUP(S5162,Catalogue!$F$2:$J$259,3,0))=16," ",VLOOKUP(S5162,Catalogue!$F$2:$J$259,3,0))</f>
        <v xml:space="preserve"> </v>
      </c>
      <c r="U5162" s="228">
        <f>IF(TYPE(VLOOKUP(S5162,Catalogue!$F$2:$J$259,5,0))=16,0,VLOOKUP(S5162,Catalogue!$F$2:$J$259,5,0))</f>
        <v>0</v>
      </c>
      <c r="V5162" s="232"/>
      <c r="W5162" s="256" t="str">
        <f>IF(TYPE(VLOOKUP(V5162,Catalogue!$F$2:$J$259,3,0))=16," ",VLOOKUP(V5162,Catalogue!$F$2:$J$259,3,0))</f>
        <v xml:space="preserve"> </v>
      </c>
      <c r="X5162" s="228">
        <f>IF(TYPE(VLOOKUP(V5162,Catalogue!$F$2:$J$259,5,0))=16,0,VLOOKUP(V5162,Catalogue!$F$2:$J$259,5,0))</f>
        <v>0</v>
      </c>
      <c r="Y5162" s="232"/>
      <c r="Z5162" s="227" t="str">
        <f>IF(TYPE(VLOOKUP(Y5162,Catalogue!$F$2:$J$259,3,0))=16," ",VLOOKUP(Y5162,Catalogue!$F$2:$J$259,3,0))</f>
        <v xml:space="preserve"> </v>
      </c>
      <c r="AA5162" s="228">
        <f>IF(TYPE(VLOOKUP(Y5162,Catalogue!$F$2:$J$259,5,0))=16,0,VLOOKUP(Y5162,Catalogue!$F$2:$J$259,5,0))</f>
        <v>0</v>
      </c>
      <c r="AB5162" s="260"/>
      <c r="AC5162" s="260"/>
      <c r="AD5162" s="260"/>
      <c r="AE5162" s="260">
        <f t="shared" si="656"/>
        <v>0</v>
      </c>
      <c r="AF5162" s="228">
        <f t="shared" si="658"/>
        <v>0</v>
      </c>
      <c r="AG5162" s="228">
        <f t="shared" si="653"/>
        <v>0</v>
      </c>
      <c r="AH5162" s="228">
        <f t="shared" si="654"/>
        <v>0</v>
      </c>
      <c r="AI5162" s="232"/>
      <c r="AJ5162" s="227" t="str">
        <f>IF(TYPE(VLOOKUP(AI5162,Catalogue!$F$2:$J$259,3,0))=16," ",VLOOKUP(AI5162,Catalogue!$F$2:$J$259,3,0))</f>
        <v xml:space="preserve"> </v>
      </c>
      <c r="AK5162" s="228">
        <f>IF(TYPE(VLOOKUP(AI5162,Catalogue!$F$2:$J$259,5,0))=16,0,VLOOKUP(AI5162,Catalogue!$F$2:$J$259,5,0))</f>
        <v>0</v>
      </c>
      <c r="AL5162" s="227"/>
      <c r="AM5162" s="228">
        <f t="shared" si="657"/>
        <v>0</v>
      </c>
      <c r="AN5162" s="228"/>
      <c r="AO5162" s="229">
        <f t="shared" si="655"/>
        <v>0</v>
      </c>
    </row>
    <row r="5163" spans="1:41" x14ac:dyDescent="0.2">
      <c r="A5163" s="227"/>
      <c r="B5163" s="227"/>
      <c r="C5163" s="227"/>
      <c r="D5163" s="227"/>
      <c r="E5163" s="227"/>
      <c r="F5163" s="227"/>
      <c r="G5163" s="227"/>
      <c r="H5163" s="227"/>
      <c r="I5163" s="227"/>
      <c r="J5163" s="227"/>
      <c r="K5163" s="227"/>
      <c r="L5163" s="228">
        <f>IF(TYPE(VLOOKUP(K5163,Catalogue!$F$2:$J$259,5,0))=16,0,VLOOKUP(K5163,Catalogue!$F$2:$J$259,5,0))</f>
        <v>0</v>
      </c>
      <c r="M5163" s="228"/>
      <c r="N5163" s="228">
        <f t="shared" si="651"/>
        <v>0</v>
      </c>
      <c r="O5163" s="227"/>
      <c r="P5163" s="228">
        <f>IF(TYPE(VLOOKUP(O5163,Catalogue!$F$2:$J$259,5,0))=16,0,VLOOKUP(O5163,Catalogue!$F$2:$J$259,5,0))</f>
        <v>0</v>
      </c>
      <c r="Q5163" s="228"/>
      <c r="R5163" s="228">
        <f t="shared" si="652"/>
        <v>0</v>
      </c>
      <c r="S5163" s="232"/>
      <c r="T5163" s="256" t="str">
        <f>IF(TYPE(VLOOKUP(S5163,Catalogue!$F$2:$J$259,3,0))=16," ",VLOOKUP(S5163,Catalogue!$F$2:$J$259,3,0))</f>
        <v xml:space="preserve"> </v>
      </c>
      <c r="U5163" s="228">
        <f>IF(TYPE(VLOOKUP(S5163,Catalogue!$F$2:$J$259,5,0))=16,0,VLOOKUP(S5163,Catalogue!$F$2:$J$259,5,0))</f>
        <v>0</v>
      </c>
      <c r="V5163" s="232"/>
      <c r="W5163" s="256" t="str">
        <f>IF(TYPE(VLOOKUP(V5163,Catalogue!$F$2:$J$259,3,0))=16," ",VLOOKUP(V5163,Catalogue!$F$2:$J$259,3,0))</f>
        <v xml:space="preserve"> </v>
      </c>
      <c r="X5163" s="228">
        <f>IF(TYPE(VLOOKUP(V5163,Catalogue!$F$2:$J$259,5,0))=16,0,VLOOKUP(V5163,Catalogue!$F$2:$J$259,5,0))</f>
        <v>0</v>
      </c>
      <c r="Y5163" s="232"/>
      <c r="Z5163" s="227" t="str">
        <f>IF(TYPE(VLOOKUP(Y5163,Catalogue!$F$2:$J$259,3,0))=16," ",VLOOKUP(Y5163,Catalogue!$F$2:$J$259,3,0))</f>
        <v xml:space="preserve"> </v>
      </c>
      <c r="AA5163" s="228">
        <f>IF(TYPE(VLOOKUP(Y5163,Catalogue!$F$2:$J$259,5,0))=16,0,VLOOKUP(Y5163,Catalogue!$F$2:$J$259,5,0))</f>
        <v>0</v>
      </c>
      <c r="AB5163" s="260"/>
      <c r="AC5163" s="260"/>
      <c r="AD5163" s="260"/>
      <c r="AE5163" s="260">
        <f t="shared" si="656"/>
        <v>0</v>
      </c>
      <c r="AF5163" s="228">
        <f t="shared" si="658"/>
        <v>0</v>
      </c>
      <c r="AG5163" s="228">
        <f t="shared" si="653"/>
        <v>0</v>
      </c>
      <c r="AH5163" s="228">
        <f t="shared" si="654"/>
        <v>0</v>
      </c>
      <c r="AI5163" s="232"/>
      <c r="AJ5163" s="227" t="str">
        <f>IF(TYPE(VLOOKUP(AI5163,Catalogue!$F$2:$J$259,3,0))=16," ",VLOOKUP(AI5163,Catalogue!$F$2:$J$259,3,0))</f>
        <v xml:space="preserve"> </v>
      </c>
      <c r="AK5163" s="228">
        <f>IF(TYPE(VLOOKUP(AI5163,Catalogue!$F$2:$J$259,5,0))=16,0,VLOOKUP(AI5163,Catalogue!$F$2:$J$259,5,0))</f>
        <v>0</v>
      </c>
      <c r="AL5163" s="227"/>
      <c r="AM5163" s="228">
        <f t="shared" si="657"/>
        <v>0</v>
      </c>
      <c r="AN5163" s="228"/>
      <c r="AO5163" s="229">
        <f t="shared" si="655"/>
        <v>0</v>
      </c>
    </row>
    <row r="5164" spans="1:41" x14ac:dyDescent="0.2">
      <c r="A5164" s="227"/>
      <c r="B5164" s="227"/>
      <c r="C5164" s="227"/>
      <c r="D5164" s="227"/>
      <c r="E5164" s="227"/>
      <c r="F5164" s="227"/>
      <c r="G5164" s="227"/>
      <c r="H5164" s="227"/>
      <c r="I5164" s="227"/>
      <c r="J5164" s="227"/>
      <c r="K5164" s="227"/>
      <c r="L5164" s="228">
        <f>IF(TYPE(VLOOKUP(K5164,Catalogue!$F$2:$J$259,5,0))=16,0,VLOOKUP(K5164,Catalogue!$F$2:$J$259,5,0))</f>
        <v>0</v>
      </c>
      <c r="M5164" s="228"/>
      <c r="N5164" s="228">
        <f t="shared" si="651"/>
        <v>0</v>
      </c>
      <c r="O5164" s="227"/>
      <c r="P5164" s="228">
        <f>IF(TYPE(VLOOKUP(O5164,Catalogue!$F$2:$J$259,5,0))=16,0,VLOOKUP(O5164,Catalogue!$F$2:$J$259,5,0))</f>
        <v>0</v>
      </c>
      <c r="Q5164" s="228"/>
      <c r="R5164" s="228">
        <f t="shared" si="652"/>
        <v>0</v>
      </c>
      <c r="S5164" s="232"/>
      <c r="T5164" s="256" t="str">
        <f>IF(TYPE(VLOOKUP(S5164,Catalogue!$F$2:$J$259,3,0))=16," ",VLOOKUP(S5164,Catalogue!$F$2:$J$259,3,0))</f>
        <v xml:space="preserve"> </v>
      </c>
      <c r="U5164" s="228">
        <f>IF(TYPE(VLOOKUP(S5164,Catalogue!$F$2:$J$259,5,0))=16,0,VLOOKUP(S5164,Catalogue!$F$2:$J$259,5,0))</f>
        <v>0</v>
      </c>
      <c r="V5164" s="232"/>
      <c r="W5164" s="256" t="str">
        <f>IF(TYPE(VLOOKUP(V5164,Catalogue!$F$2:$J$259,3,0))=16," ",VLOOKUP(V5164,Catalogue!$F$2:$J$259,3,0))</f>
        <v xml:space="preserve"> </v>
      </c>
      <c r="X5164" s="228">
        <f>IF(TYPE(VLOOKUP(V5164,Catalogue!$F$2:$J$259,5,0))=16,0,VLOOKUP(V5164,Catalogue!$F$2:$J$259,5,0))</f>
        <v>0</v>
      </c>
      <c r="Y5164" s="232"/>
      <c r="Z5164" s="227" t="str">
        <f>IF(TYPE(VLOOKUP(Y5164,Catalogue!$F$2:$J$259,3,0))=16," ",VLOOKUP(Y5164,Catalogue!$F$2:$J$259,3,0))</f>
        <v xml:space="preserve"> </v>
      </c>
      <c r="AA5164" s="228">
        <f>IF(TYPE(VLOOKUP(Y5164,Catalogue!$F$2:$J$259,5,0))=16,0,VLOOKUP(Y5164,Catalogue!$F$2:$J$259,5,0))</f>
        <v>0</v>
      </c>
      <c r="AB5164" s="260"/>
      <c r="AC5164" s="260"/>
      <c r="AD5164" s="260"/>
      <c r="AE5164" s="260">
        <f t="shared" si="656"/>
        <v>0</v>
      </c>
      <c r="AF5164" s="228">
        <f t="shared" si="658"/>
        <v>0</v>
      </c>
      <c r="AG5164" s="228">
        <f t="shared" si="653"/>
        <v>0</v>
      </c>
      <c r="AH5164" s="228">
        <f t="shared" si="654"/>
        <v>0</v>
      </c>
      <c r="AI5164" s="232"/>
      <c r="AJ5164" s="227" t="str">
        <f>IF(TYPE(VLOOKUP(AI5164,Catalogue!$F$2:$J$259,3,0))=16," ",VLOOKUP(AI5164,Catalogue!$F$2:$J$259,3,0))</f>
        <v xml:space="preserve"> </v>
      </c>
      <c r="AK5164" s="228">
        <f>IF(TYPE(VLOOKUP(AI5164,Catalogue!$F$2:$J$259,5,0))=16,0,VLOOKUP(AI5164,Catalogue!$F$2:$J$259,5,0))</f>
        <v>0</v>
      </c>
      <c r="AL5164" s="227"/>
      <c r="AM5164" s="228">
        <f t="shared" si="657"/>
        <v>0</v>
      </c>
      <c r="AN5164" s="228"/>
      <c r="AO5164" s="229">
        <f t="shared" si="655"/>
        <v>0</v>
      </c>
    </row>
    <row r="5165" spans="1:41" x14ac:dyDescent="0.2">
      <c r="A5165" s="227"/>
      <c r="B5165" s="227"/>
      <c r="C5165" s="227"/>
      <c r="D5165" s="227"/>
      <c r="E5165" s="227"/>
      <c r="F5165" s="227"/>
      <c r="G5165" s="227"/>
      <c r="H5165" s="227"/>
      <c r="I5165" s="227"/>
      <c r="J5165" s="227"/>
      <c r="K5165" s="227"/>
      <c r="L5165" s="228">
        <f>IF(TYPE(VLOOKUP(K5165,Catalogue!$F$2:$J$259,5,0))=16,0,VLOOKUP(K5165,Catalogue!$F$2:$J$259,5,0))</f>
        <v>0</v>
      </c>
      <c r="M5165" s="228"/>
      <c r="N5165" s="228">
        <f t="shared" si="651"/>
        <v>0</v>
      </c>
      <c r="O5165" s="227"/>
      <c r="P5165" s="228">
        <f>IF(TYPE(VLOOKUP(O5165,Catalogue!$F$2:$J$259,5,0))=16,0,VLOOKUP(O5165,Catalogue!$F$2:$J$259,5,0))</f>
        <v>0</v>
      </c>
      <c r="Q5165" s="228"/>
      <c r="R5165" s="228">
        <f t="shared" si="652"/>
        <v>0</v>
      </c>
      <c r="S5165" s="232"/>
      <c r="T5165" s="256" t="str">
        <f>IF(TYPE(VLOOKUP(S5165,Catalogue!$F$2:$J$259,3,0))=16," ",VLOOKUP(S5165,Catalogue!$F$2:$J$259,3,0))</f>
        <v xml:space="preserve"> </v>
      </c>
      <c r="U5165" s="228">
        <f>IF(TYPE(VLOOKUP(S5165,Catalogue!$F$2:$J$259,5,0))=16,0,VLOOKUP(S5165,Catalogue!$F$2:$J$259,5,0))</f>
        <v>0</v>
      </c>
      <c r="V5165" s="232"/>
      <c r="W5165" s="256" t="str">
        <f>IF(TYPE(VLOOKUP(V5165,Catalogue!$F$2:$J$259,3,0))=16," ",VLOOKUP(V5165,Catalogue!$F$2:$J$259,3,0))</f>
        <v xml:space="preserve"> </v>
      </c>
      <c r="X5165" s="228">
        <f>IF(TYPE(VLOOKUP(V5165,Catalogue!$F$2:$J$259,5,0))=16,0,VLOOKUP(V5165,Catalogue!$F$2:$J$259,5,0))</f>
        <v>0</v>
      </c>
      <c r="Y5165" s="232"/>
      <c r="Z5165" s="227" t="str">
        <f>IF(TYPE(VLOOKUP(Y5165,Catalogue!$F$2:$J$259,3,0))=16," ",VLOOKUP(Y5165,Catalogue!$F$2:$J$259,3,0))</f>
        <v xml:space="preserve"> </v>
      </c>
      <c r="AA5165" s="228">
        <f>IF(TYPE(VLOOKUP(Y5165,Catalogue!$F$2:$J$259,5,0))=16,0,VLOOKUP(Y5165,Catalogue!$F$2:$J$259,5,0))</f>
        <v>0</v>
      </c>
      <c r="AB5165" s="260"/>
      <c r="AC5165" s="260"/>
      <c r="AD5165" s="260"/>
      <c r="AE5165" s="260">
        <f t="shared" si="656"/>
        <v>0</v>
      </c>
      <c r="AF5165" s="228">
        <f t="shared" si="658"/>
        <v>0</v>
      </c>
      <c r="AG5165" s="228">
        <f t="shared" si="653"/>
        <v>0</v>
      </c>
      <c r="AH5165" s="228">
        <f t="shared" si="654"/>
        <v>0</v>
      </c>
      <c r="AI5165" s="232"/>
      <c r="AJ5165" s="227" t="str">
        <f>IF(TYPE(VLOOKUP(AI5165,Catalogue!$F$2:$J$259,3,0))=16," ",VLOOKUP(AI5165,Catalogue!$F$2:$J$259,3,0))</f>
        <v xml:space="preserve"> </v>
      </c>
      <c r="AK5165" s="228">
        <f>IF(TYPE(VLOOKUP(AI5165,Catalogue!$F$2:$J$259,5,0))=16,0,VLOOKUP(AI5165,Catalogue!$F$2:$J$259,5,0))</f>
        <v>0</v>
      </c>
      <c r="AL5165" s="227"/>
      <c r="AM5165" s="228">
        <f t="shared" si="657"/>
        <v>0</v>
      </c>
      <c r="AN5165" s="228"/>
      <c r="AO5165" s="229">
        <f t="shared" si="655"/>
        <v>0</v>
      </c>
    </row>
    <row r="5166" spans="1:41" x14ac:dyDescent="0.2">
      <c r="A5166" s="227"/>
      <c r="B5166" s="227"/>
      <c r="C5166" s="227"/>
      <c r="D5166" s="227"/>
      <c r="E5166" s="227"/>
      <c r="F5166" s="227"/>
      <c r="G5166" s="227"/>
      <c r="H5166" s="227"/>
      <c r="I5166" s="227"/>
      <c r="J5166" s="227"/>
      <c r="K5166" s="227"/>
      <c r="L5166" s="228">
        <f>IF(TYPE(VLOOKUP(K5166,Catalogue!$F$2:$J$259,5,0))=16,0,VLOOKUP(K5166,Catalogue!$F$2:$J$259,5,0))</f>
        <v>0</v>
      </c>
      <c r="M5166" s="228"/>
      <c r="N5166" s="228">
        <f t="shared" si="651"/>
        <v>0</v>
      </c>
      <c r="O5166" s="227"/>
      <c r="P5166" s="228">
        <f>IF(TYPE(VLOOKUP(O5166,Catalogue!$F$2:$J$259,5,0))=16,0,VLOOKUP(O5166,Catalogue!$F$2:$J$259,5,0))</f>
        <v>0</v>
      </c>
      <c r="Q5166" s="228"/>
      <c r="R5166" s="228">
        <f t="shared" si="652"/>
        <v>0</v>
      </c>
      <c r="S5166" s="232"/>
      <c r="T5166" s="256" t="str">
        <f>IF(TYPE(VLOOKUP(S5166,Catalogue!$F$2:$J$259,3,0))=16," ",VLOOKUP(S5166,Catalogue!$F$2:$J$259,3,0))</f>
        <v xml:space="preserve"> </v>
      </c>
      <c r="U5166" s="228">
        <f>IF(TYPE(VLOOKUP(S5166,Catalogue!$F$2:$J$259,5,0))=16,0,VLOOKUP(S5166,Catalogue!$F$2:$J$259,5,0))</f>
        <v>0</v>
      </c>
      <c r="V5166" s="232"/>
      <c r="W5166" s="256" t="str">
        <f>IF(TYPE(VLOOKUP(V5166,Catalogue!$F$2:$J$259,3,0))=16," ",VLOOKUP(V5166,Catalogue!$F$2:$J$259,3,0))</f>
        <v xml:space="preserve"> </v>
      </c>
      <c r="X5166" s="228">
        <f>IF(TYPE(VLOOKUP(V5166,Catalogue!$F$2:$J$259,5,0))=16,0,VLOOKUP(V5166,Catalogue!$F$2:$J$259,5,0))</f>
        <v>0</v>
      </c>
      <c r="Y5166" s="232"/>
      <c r="Z5166" s="227" t="str">
        <f>IF(TYPE(VLOOKUP(Y5166,Catalogue!$F$2:$J$259,3,0))=16," ",VLOOKUP(Y5166,Catalogue!$F$2:$J$259,3,0))</f>
        <v xml:space="preserve"> </v>
      </c>
      <c r="AA5166" s="228">
        <f>IF(TYPE(VLOOKUP(Y5166,Catalogue!$F$2:$J$259,5,0))=16,0,VLOOKUP(Y5166,Catalogue!$F$2:$J$259,5,0))</f>
        <v>0</v>
      </c>
      <c r="AB5166" s="260"/>
      <c r="AC5166" s="260"/>
      <c r="AD5166" s="260"/>
      <c r="AE5166" s="260">
        <f t="shared" si="656"/>
        <v>0</v>
      </c>
      <c r="AF5166" s="228">
        <f t="shared" si="658"/>
        <v>0</v>
      </c>
      <c r="AG5166" s="228">
        <f t="shared" si="653"/>
        <v>0</v>
      </c>
      <c r="AH5166" s="228">
        <f t="shared" si="654"/>
        <v>0</v>
      </c>
      <c r="AI5166" s="232"/>
      <c r="AJ5166" s="227" t="str">
        <f>IF(TYPE(VLOOKUP(AI5166,Catalogue!$F$2:$J$259,3,0))=16," ",VLOOKUP(AI5166,Catalogue!$F$2:$J$259,3,0))</f>
        <v xml:space="preserve"> </v>
      </c>
      <c r="AK5166" s="228">
        <f>IF(TYPE(VLOOKUP(AI5166,Catalogue!$F$2:$J$259,5,0))=16,0,VLOOKUP(AI5166,Catalogue!$F$2:$J$259,5,0))</f>
        <v>0</v>
      </c>
      <c r="AL5166" s="227"/>
      <c r="AM5166" s="228">
        <f t="shared" si="657"/>
        <v>0</v>
      </c>
      <c r="AN5166" s="228"/>
      <c r="AO5166" s="229">
        <f t="shared" si="655"/>
        <v>0</v>
      </c>
    </row>
    <row r="5167" spans="1:41" x14ac:dyDescent="0.2">
      <c r="A5167" s="227"/>
      <c r="B5167" s="227"/>
      <c r="C5167" s="227"/>
      <c r="D5167" s="227"/>
      <c r="E5167" s="227"/>
      <c r="F5167" s="227"/>
      <c r="G5167" s="227"/>
      <c r="H5167" s="227"/>
      <c r="I5167" s="227"/>
      <c r="J5167" s="227"/>
      <c r="K5167" s="227"/>
      <c r="L5167" s="228">
        <f>IF(TYPE(VLOOKUP(K5167,Catalogue!$F$2:$J$259,5,0))=16,0,VLOOKUP(K5167,Catalogue!$F$2:$J$259,5,0))</f>
        <v>0</v>
      </c>
      <c r="M5167" s="228"/>
      <c r="N5167" s="228">
        <f t="shared" si="651"/>
        <v>0</v>
      </c>
      <c r="O5167" s="227"/>
      <c r="P5167" s="228">
        <f>IF(TYPE(VLOOKUP(O5167,Catalogue!$F$2:$J$259,5,0))=16,0,VLOOKUP(O5167,Catalogue!$F$2:$J$259,5,0))</f>
        <v>0</v>
      </c>
      <c r="Q5167" s="228"/>
      <c r="R5167" s="228">
        <f t="shared" si="652"/>
        <v>0</v>
      </c>
      <c r="S5167" s="232"/>
      <c r="T5167" s="256" t="str">
        <f>IF(TYPE(VLOOKUP(S5167,Catalogue!$F$2:$J$259,3,0))=16," ",VLOOKUP(S5167,Catalogue!$F$2:$J$259,3,0))</f>
        <v xml:space="preserve"> </v>
      </c>
      <c r="U5167" s="228">
        <f>IF(TYPE(VLOOKUP(S5167,Catalogue!$F$2:$J$259,5,0))=16,0,VLOOKUP(S5167,Catalogue!$F$2:$J$259,5,0))</f>
        <v>0</v>
      </c>
      <c r="V5167" s="232"/>
      <c r="W5167" s="256" t="str">
        <f>IF(TYPE(VLOOKUP(V5167,Catalogue!$F$2:$J$259,3,0))=16," ",VLOOKUP(V5167,Catalogue!$F$2:$J$259,3,0))</f>
        <v xml:space="preserve"> </v>
      </c>
      <c r="X5167" s="228">
        <f>IF(TYPE(VLOOKUP(V5167,Catalogue!$F$2:$J$259,5,0))=16,0,VLOOKUP(V5167,Catalogue!$F$2:$J$259,5,0))</f>
        <v>0</v>
      </c>
      <c r="Y5167" s="232"/>
      <c r="Z5167" s="227" t="str">
        <f>IF(TYPE(VLOOKUP(Y5167,Catalogue!$F$2:$J$259,3,0))=16," ",VLOOKUP(Y5167,Catalogue!$F$2:$J$259,3,0))</f>
        <v xml:space="preserve"> </v>
      </c>
      <c r="AA5167" s="228">
        <f>IF(TYPE(VLOOKUP(Y5167,Catalogue!$F$2:$J$259,5,0))=16,0,VLOOKUP(Y5167,Catalogue!$F$2:$J$259,5,0))</f>
        <v>0</v>
      </c>
      <c r="AB5167" s="260"/>
      <c r="AC5167" s="260"/>
      <c r="AD5167" s="260"/>
      <c r="AE5167" s="260">
        <f t="shared" si="656"/>
        <v>0</v>
      </c>
      <c r="AF5167" s="228">
        <f t="shared" si="658"/>
        <v>0</v>
      </c>
      <c r="AG5167" s="228">
        <f t="shared" si="653"/>
        <v>0</v>
      </c>
      <c r="AH5167" s="228">
        <f t="shared" si="654"/>
        <v>0</v>
      </c>
      <c r="AI5167" s="232"/>
      <c r="AJ5167" s="227" t="str">
        <f>IF(TYPE(VLOOKUP(AI5167,Catalogue!$F$2:$J$259,3,0))=16," ",VLOOKUP(AI5167,Catalogue!$F$2:$J$259,3,0))</f>
        <v xml:space="preserve"> </v>
      </c>
      <c r="AK5167" s="228">
        <f>IF(TYPE(VLOOKUP(AI5167,Catalogue!$F$2:$J$259,5,0))=16,0,VLOOKUP(AI5167,Catalogue!$F$2:$J$259,5,0))</f>
        <v>0</v>
      </c>
      <c r="AL5167" s="227"/>
      <c r="AM5167" s="228">
        <f t="shared" si="657"/>
        <v>0</v>
      </c>
      <c r="AN5167" s="228"/>
      <c r="AO5167" s="229">
        <f t="shared" si="655"/>
        <v>0</v>
      </c>
    </row>
    <row r="5168" spans="1:41" x14ac:dyDescent="0.2">
      <c r="A5168" s="227"/>
      <c r="B5168" s="227"/>
      <c r="C5168" s="227"/>
      <c r="D5168" s="227"/>
      <c r="E5168" s="227"/>
      <c r="F5168" s="227"/>
      <c r="G5168" s="227"/>
      <c r="H5168" s="227"/>
      <c r="I5168" s="227"/>
      <c r="J5168" s="227"/>
      <c r="K5168" s="227"/>
      <c r="L5168" s="228">
        <f>IF(TYPE(VLOOKUP(K5168,Catalogue!$F$2:$J$259,5,0))=16,0,VLOOKUP(K5168,Catalogue!$F$2:$J$259,5,0))</f>
        <v>0</v>
      </c>
      <c r="M5168" s="228"/>
      <c r="N5168" s="228">
        <f t="shared" si="651"/>
        <v>0</v>
      </c>
      <c r="O5168" s="227"/>
      <c r="P5168" s="228">
        <f>IF(TYPE(VLOOKUP(O5168,Catalogue!$F$2:$J$259,5,0))=16,0,VLOOKUP(O5168,Catalogue!$F$2:$J$259,5,0))</f>
        <v>0</v>
      </c>
      <c r="Q5168" s="228"/>
      <c r="R5168" s="228">
        <f t="shared" si="652"/>
        <v>0</v>
      </c>
      <c r="S5168" s="232"/>
      <c r="T5168" s="256" t="str">
        <f>IF(TYPE(VLOOKUP(S5168,Catalogue!$F$2:$J$259,3,0))=16," ",VLOOKUP(S5168,Catalogue!$F$2:$J$259,3,0))</f>
        <v xml:space="preserve"> </v>
      </c>
      <c r="U5168" s="228">
        <f>IF(TYPE(VLOOKUP(S5168,Catalogue!$F$2:$J$259,5,0))=16,0,VLOOKUP(S5168,Catalogue!$F$2:$J$259,5,0))</f>
        <v>0</v>
      </c>
      <c r="V5168" s="232"/>
      <c r="W5168" s="256" t="str">
        <f>IF(TYPE(VLOOKUP(V5168,Catalogue!$F$2:$J$259,3,0))=16," ",VLOOKUP(V5168,Catalogue!$F$2:$J$259,3,0))</f>
        <v xml:space="preserve"> </v>
      </c>
      <c r="X5168" s="228">
        <f>IF(TYPE(VLOOKUP(V5168,Catalogue!$F$2:$J$259,5,0))=16,0,VLOOKUP(V5168,Catalogue!$F$2:$J$259,5,0))</f>
        <v>0</v>
      </c>
      <c r="Y5168" s="232"/>
      <c r="Z5168" s="227" t="str">
        <f>IF(TYPE(VLOOKUP(Y5168,Catalogue!$F$2:$J$259,3,0))=16," ",VLOOKUP(Y5168,Catalogue!$F$2:$J$259,3,0))</f>
        <v xml:space="preserve"> </v>
      </c>
      <c r="AA5168" s="228">
        <f>IF(TYPE(VLOOKUP(Y5168,Catalogue!$F$2:$J$259,5,0))=16,0,VLOOKUP(Y5168,Catalogue!$F$2:$J$259,5,0))</f>
        <v>0</v>
      </c>
      <c r="AB5168" s="260"/>
      <c r="AC5168" s="260"/>
      <c r="AD5168" s="260"/>
      <c r="AE5168" s="260">
        <f t="shared" si="656"/>
        <v>0</v>
      </c>
      <c r="AF5168" s="228">
        <f t="shared" si="658"/>
        <v>0</v>
      </c>
      <c r="AG5168" s="228">
        <f t="shared" si="653"/>
        <v>0</v>
      </c>
      <c r="AH5168" s="228">
        <f t="shared" si="654"/>
        <v>0</v>
      </c>
      <c r="AI5168" s="232"/>
      <c r="AJ5168" s="227" t="str">
        <f>IF(TYPE(VLOOKUP(AI5168,Catalogue!$F$2:$J$259,3,0))=16," ",VLOOKUP(AI5168,Catalogue!$F$2:$J$259,3,0))</f>
        <v xml:space="preserve"> </v>
      </c>
      <c r="AK5168" s="228">
        <f>IF(TYPE(VLOOKUP(AI5168,Catalogue!$F$2:$J$259,5,0))=16,0,VLOOKUP(AI5168,Catalogue!$F$2:$J$259,5,0))</f>
        <v>0</v>
      </c>
      <c r="AL5168" s="227"/>
      <c r="AM5168" s="228">
        <f t="shared" si="657"/>
        <v>0</v>
      </c>
      <c r="AN5168" s="228"/>
      <c r="AO5168" s="229">
        <f t="shared" si="655"/>
        <v>0</v>
      </c>
    </row>
    <row r="5169" spans="1:41" x14ac:dyDescent="0.2">
      <c r="A5169" s="227"/>
      <c r="B5169" s="227"/>
      <c r="C5169" s="227"/>
      <c r="D5169" s="227"/>
      <c r="E5169" s="227"/>
      <c r="F5169" s="227"/>
      <c r="G5169" s="227"/>
      <c r="H5169" s="227"/>
      <c r="I5169" s="227"/>
      <c r="J5169" s="227"/>
      <c r="K5169" s="227"/>
      <c r="L5169" s="228">
        <f>IF(TYPE(VLOOKUP(K5169,Catalogue!$F$2:$J$259,5,0))=16,0,VLOOKUP(K5169,Catalogue!$F$2:$J$259,5,0))</f>
        <v>0</v>
      </c>
      <c r="M5169" s="228"/>
      <c r="N5169" s="228">
        <f t="shared" si="651"/>
        <v>0</v>
      </c>
      <c r="O5169" s="227"/>
      <c r="P5169" s="228">
        <f>IF(TYPE(VLOOKUP(O5169,Catalogue!$F$2:$J$259,5,0))=16,0,VLOOKUP(O5169,Catalogue!$F$2:$J$259,5,0))</f>
        <v>0</v>
      </c>
      <c r="Q5169" s="228"/>
      <c r="R5169" s="228">
        <f t="shared" si="652"/>
        <v>0</v>
      </c>
      <c r="S5169" s="232"/>
      <c r="T5169" s="256" t="str">
        <f>IF(TYPE(VLOOKUP(S5169,Catalogue!$F$2:$J$259,3,0))=16," ",VLOOKUP(S5169,Catalogue!$F$2:$J$259,3,0))</f>
        <v xml:space="preserve"> </v>
      </c>
      <c r="U5169" s="228">
        <f>IF(TYPE(VLOOKUP(S5169,Catalogue!$F$2:$J$259,5,0))=16,0,VLOOKUP(S5169,Catalogue!$F$2:$J$259,5,0))</f>
        <v>0</v>
      </c>
      <c r="V5169" s="232"/>
      <c r="W5169" s="256" t="str">
        <f>IF(TYPE(VLOOKUP(V5169,Catalogue!$F$2:$J$259,3,0))=16," ",VLOOKUP(V5169,Catalogue!$F$2:$J$259,3,0))</f>
        <v xml:space="preserve"> </v>
      </c>
      <c r="X5169" s="228">
        <f>IF(TYPE(VLOOKUP(V5169,Catalogue!$F$2:$J$259,5,0))=16,0,VLOOKUP(V5169,Catalogue!$F$2:$J$259,5,0))</f>
        <v>0</v>
      </c>
      <c r="Y5169" s="232"/>
      <c r="Z5169" s="227" t="str">
        <f>IF(TYPE(VLOOKUP(Y5169,Catalogue!$F$2:$J$259,3,0))=16," ",VLOOKUP(Y5169,Catalogue!$F$2:$J$259,3,0))</f>
        <v xml:space="preserve"> </v>
      </c>
      <c r="AA5169" s="228">
        <f>IF(TYPE(VLOOKUP(Y5169,Catalogue!$F$2:$J$259,5,0))=16,0,VLOOKUP(Y5169,Catalogue!$F$2:$J$259,5,0))</f>
        <v>0</v>
      </c>
      <c r="AB5169" s="260"/>
      <c r="AC5169" s="260"/>
      <c r="AD5169" s="260"/>
      <c r="AE5169" s="260">
        <f t="shared" si="656"/>
        <v>0</v>
      </c>
      <c r="AF5169" s="228">
        <f t="shared" si="658"/>
        <v>0</v>
      </c>
      <c r="AG5169" s="228">
        <f t="shared" si="653"/>
        <v>0</v>
      </c>
      <c r="AH5169" s="228">
        <f t="shared" si="654"/>
        <v>0</v>
      </c>
      <c r="AI5169" s="232"/>
      <c r="AJ5169" s="227" t="str">
        <f>IF(TYPE(VLOOKUP(AI5169,Catalogue!$F$2:$J$259,3,0))=16," ",VLOOKUP(AI5169,Catalogue!$F$2:$J$259,3,0))</f>
        <v xml:space="preserve"> </v>
      </c>
      <c r="AK5169" s="228">
        <f>IF(TYPE(VLOOKUP(AI5169,Catalogue!$F$2:$J$259,5,0))=16,0,VLOOKUP(AI5169,Catalogue!$F$2:$J$259,5,0))</f>
        <v>0</v>
      </c>
      <c r="AL5169" s="227"/>
      <c r="AM5169" s="228">
        <f t="shared" si="657"/>
        <v>0</v>
      </c>
      <c r="AN5169" s="228"/>
      <c r="AO5169" s="229">
        <f t="shared" si="655"/>
        <v>0</v>
      </c>
    </row>
    <row r="5170" spans="1:41" x14ac:dyDescent="0.2">
      <c r="A5170" s="227"/>
      <c r="B5170" s="227"/>
      <c r="C5170" s="227"/>
      <c r="D5170" s="227"/>
      <c r="E5170" s="227"/>
      <c r="F5170" s="227"/>
      <c r="G5170" s="227"/>
      <c r="H5170" s="227"/>
      <c r="I5170" s="227"/>
      <c r="J5170" s="227"/>
      <c r="K5170" s="227"/>
      <c r="L5170" s="228">
        <f>IF(TYPE(VLOOKUP(K5170,Catalogue!$F$2:$J$259,5,0))=16,0,VLOOKUP(K5170,Catalogue!$F$2:$J$259,5,0))</f>
        <v>0</v>
      </c>
      <c r="M5170" s="228"/>
      <c r="N5170" s="228">
        <f t="shared" si="651"/>
        <v>0</v>
      </c>
      <c r="O5170" s="227"/>
      <c r="P5170" s="228">
        <f>IF(TYPE(VLOOKUP(O5170,Catalogue!$F$2:$J$259,5,0))=16,0,VLOOKUP(O5170,Catalogue!$F$2:$J$259,5,0))</f>
        <v>0</v>
      </c>
      <c r="Q5170" s="228"/>
      <c r="R5170" s="228">
        <f t="shared" si="652"/>
        <v>0</v>
      </c>
      <c r="S5170" s="232"/>
      <c r="T5170" s="256" t="str">
        <f>IF(TYPE(VLOOKUP(S5170,Catalogue!$F$2:$J$259,3,0))=16," ",VLOOKUP(S5170,Catalogue!$F$2:$J$259,3,0))</f>
        <v xml:space="preserve"> </v>
      </c>
      <c r="U5170" s="228">
        <f>IF(TYPE(VLOOKUP(S5170,Catalogue!$F$2:$J$259,5,0))=16,0,VLOOKUP(S5170,Catalogue!$F$2:$J$259,5,0))</f>
        <v>0</v>
      </c>
      <c r="V5170" s="232"/>
      <c r="W5170" s="256" t="str">
        <f>IF(TYPE(VLOOKUP(V5170,Catalogue!$F$2:$J$259,3,0))=16," ",VLOOKUP(V5170,Catalogue!$F$2:$J$259,3,0))</f>
        <v xml:space="preserve"> </v>
      </c>
      <c r="X5170" s="228">
        <f>IF(TYPE(VLOOKUP(V5170,Catalogue!$F$2:$J$259,5,0))=16,0,VLOOKUP(V5170,Catalogue!$F$2:$J$259,5,0))</f>
        <v>0</v>
      </c>
      <c r="Y5170" s="232"/>
      <c r="Z5170" s="227" t="str">
        <f>IF(TYPE(VLOOKUP(Y5170,Catalogue!$F$2:$J$259,3,0))=16," ",VLOOKUP(Y5170,Catalogue!$F$2:$J$259,3,0))</f>
        <v xml:space="preserve"> </v>
      </c>
      <c r="AA5170" s="228">
        <f>IF(TYPE(VLOOKUP(Y5170,Catalogue!$F$2:$J$259,5,0))=16,0,VLOOKUP(Y5170,Catalogue!$F$2:$J$259,5,0))</f>
        <v>0</v>
      </c>
      <c r="AB5170" s="260"/>
      <c r="AC5170" s="260"/>
      <c r="AD5170" s="260"/>
      <c r="AE5170" s="260">
        <f t="shared" si="656"/>
        <v>0</v>
      </c>
      <c r="AF5170" s="228">
        <f t="shared" si="658"/>
        <v>0</v>
      </c>
      <c r="AG5170" s="228">
        <f t="shared" si="653"/>
        <v>0</v>
      </c>
      <c r="AH5170" s="228">
        <f t="shared" si="654"/>
        <v>0</v>
      </c>
      <c r="AI5170" s="232"/>
      <c r="AJ5170" s="227" t="str">
        <f>IF(TYPE(VLOOKUP(AI5170,Catalogue!$F$2:$J$259,3,0))=16," ",VLOOKUP(AI5170,Catalogue!$F$2:$J$259,3,0))</f>
        <v xml:space="preserve"> </v>
      </c>
      <c r="AK5170" s="228">
        <f>IF(TYPE(VLOOKUP(AI5170,Catalogue!$F$2:$J$259,5,0))=16,0,VLOOKUP(AI5170,Catalogue!$F$2:$J$259,5,0))</f>
        <v>0</v>
      </c>
      <c r="AL5170" s="227"/>
      <c r="AM5170" s="228">
        <f t="shared" si="657"/>
        <v>0</v>
      </c>
      <c r="AN5170" s="228"/>
      <c r="AO5170" s="229">
        <f t="shared" si="655"/>
        <v>0</v>
      </c>
    </row>
    <row r="5171" spans="1:41" x14ac:dyDescent="0.2">
      <c r="A5171" s="227"/>
      <c r="B5171" s="227"/>
      <c r="C5171" s="227"/>
      <c r="D5171" s="227"/>
      <c r="E5171" s="227"/>
      <c r="F5171" s="227"/>
      <c r="G5171" s="227"/>
      <c r="H5171" s="227"/>
      <c r="I5171" s="227"/>
      <c r="J5171" s="227"/>
      <c r="K5171" s="227"/>
      <c r="L5171" s="228">
        <f>IF(TYPE(VLOOKUP(K5171,Catalogue!$F$2:$J$259,5,0))=16,0,VLOOKUP(K5171,Catalogue!$F$2:$J$259,5,0))</f>
        <v>0</v>
      </c>
      <c r="M5171" s="228"/>
      <c r="N5171" s="228">
        <f t="shared" si="651"/>
        <v>0</v>
      </c>
      <c r="O5171" s="227"/>
      <c r="P5171" s="228">
        <f>IF(TYPE(VLOOKUP(O5171,Catalogue!$F$2:$J$259,5,0))=16,0,VLOOKUP(O5171,Catalogue!$F$2:$J$259,5,0))</f>
        <v>0</v>
      </c>
      <c r="Q5171" s="228"/>
      <c r="R5171" s="228">
        <f t="shared" si="652"/>
        <v>0</v>
      </c>
      <c r="S5171" s="232"/>
      <c r="T5171" s="256" t="str">
        <f>IF(TYPE(VLOOKUP(S5171,Catalogue!$F$2:$J$259,3,0))=16," ",VLOOKUP(S5171,Catalogue!$F$2:$J$259,3,0))</f>
        <v xml:space="preserve"> </v>
      </c>
      <c r="U5171" s="228">
        <f>IF(TYPE(VLOOKUP(S5171,Catalogue!$F$2:$J$259,5,0))=16,0,VLOOKUP(S5171,Catalogue!$F$2:$J$259,5,0))</f>
        <v>0</v>
      </c>
      <c r="V5171" s="232"/>
      <c r="W5171" s="256" t="str">
        <f>IF(TYPE(VLOOKUP(V5171,Catalogue!$F$2:$J$259,3,0))=16," ",VLOOKUP(V5171,Catalogue!$F$2:$J$259,3,0))</f>
        <v xml:space="preserve"> </v>
      </c>
      <c r="X5171" s="228">
        <f>IF(TYPE(VLOOKUP(V5171,Catalogue!$F$2:$J$259,5,0))=16,0,VLOOKUP(V5171,Catalogue!$F$2:$J$259,5,0))</f>
        <v>0</v>
      </c>
      <c r="Y5171" s="232"/>
      <c r="Z5171" s="227" t="str">
        <f>IF(TYPE(VLOOKUP(Y5171,Catalogue!$F$2:$J$259,3,0))=16," ",VLOOKUP(Y5171,Catalogue!$F$2:$J$259,3,0))</f>
        <v xml:space="preserve"> </v>
      </c>
      <c r="AA5171" s="228">
        <f>IF(TYPE(VLOOKUP(Y5171,Catalogue!$F$2:$J$259,5,0))=16,0,VLOOKUP(Y5171,Catalogue!$F$2:$J$259,5,0))</f>
        <v>0</v>
      </c>
      <c r="AB5171" s="260"/>
      <c r="AC5171" s="260"/>
      <c r="AD5171" s="260"/>
      <c r="AE5171" s="260">
        <f t="shared" si="656"/>
        <v>0</v>
      </c>
      <c r="AF5171" s="228">
        <f t="shared" si="658"/>
        <v>0</v>
      </c>
      <c r="AG5171" s="228">
        <f t="shared" si="653"/>
        <v>0</v>
      </c>
      <c r="AH5171" s="228">
        <f t="shared" si="654"/>
        <v>0</v>
      </c>
      <c r="AI5171" s="232"/>
      <c r="AJ5171" s="227" t="str">
        <f>IF(TYPE(VLOOKUP(AI5171,Catalogue!$F$2:$J$259,3,0))=16," ",VLOOKUP(AI5171,Catalogue!$F$2:$J$259,3,0))</f>
        <v xml:space="preserve"> </v>
      </c>
      <c r="AK5171" s="228">
        <f>IF(TYPE(VLOOKUP(AI5171,Catalogue!$F$2:$J$259,5,0))=16,0,VLOOKUP(AI5171,Catalogue!$F$2:$J$259,5,0))</f>
        <v>0</v>
      </c>
      <c r="AL5171" s="227"/>
      <c r="AM5171" s="228">
        <f t="shared" si="657"/>
        <v>0</v>
      </c>
      <c r="AN5171" s="228"/>
      <c r="AO5171" s="229">
        <f t="shared" si="655"/>
        <v>0</v>
      </c>
    </row>
    <row r="5172" spans="1:41" x14ac:dyDescent="0.2">
      <c r="A5172" s="227"/>
      <c r="B5172" s="227"/>
      <c r="C5172" s="227"/>
      <c r="D5172" s="227"/>
      <c r="E5172" s="227"/>
      <c r="F5172" s="227"/>
      <c r="G5172" s="227"/>
      <c r="H5172" s="227"/>
      <c r="I5172" s="227"/>
      <c r="J5172" s="227"/>
      <c r="K5172" s="227"/>
      <c r="L5172" s="228">
        <f>IF(TYPE(VLOOKUP(K5172,Catalogue!$F$2:$J$259,5,0))=16,0,VLOOKUP(K5172,Catalogue!$F$2:$J$259,5,0))</f>
        <v>0</v>
      </c>
      <c r="M5172" s="228"/>
      <c r="N5172" s="228">
        <f t="shared" si="651"/>
        <v>0</v>
      </c>
      <c r="O5172" s="227"/>
      <c r="P5172" s="228">
        <f>IF(TYPE(VLOOKUP(O5172,Catalogue!$F$2:$J$259,5,0))=16,0,VLOOKUP(O5172,Catalogue!$F$2:$J$259,5,0))</f>
        <v>0</v>
      </c>
      <c r="Q5172" s="228"/>
      <c r="R5172" s="228">
        <f t="shared" si="652"/>
        <v>0</v>
      </c>
      <c r="S5172" s="232"/>
      <c r="T5172" s="256" t="str">
        <f>IF(TYPE(VLOOKUP(S5172,Catalogue!$F$2:$J$259,3,0))=16," ",VLOOKUP(S5172,Catalogue!$F$2:$J$259,3,0))</f>
        <v xml:space="preserve"> </v>
      </c>
      <c r="U5172" s="228">
        <f>IF(TYPE(VLOOKUP(S5172,Catalogue!$F$2:$J$259,5,0))=16,0,VLOOKUP(S5172,Catalogue!$F$2:$J$259,5,0))</f>
        <v>0</v>
      </c>
      <c r="V5172" s="232"/>
      <c r="W5172" s="256" t="str">
        <f>IF(TYPE(VLOOKUP(V5172,Catalogue!$F$2:$J$259,3,0))=16," ",VLOOKUP(V5172,Catalogue!$F$2:$J$259,3,0))</f>
        <v xml:space="preserve"> </v>
      </c>
      <c r="X5172" s="228">
        <f>IF(TYPE(VLOOKUP(V5172,Catalogue!$F$2:$J$259,5,0))=16,0,VLOOKUP(V5172,Catalogue!$F$2:$J$259,5,0))</f>
        <v>0</v>
      </c>
      <c r="Y5172" s="232"/>
      <c r="Z5172" s="227" t="str">
        <f>IF(TYPE(VLOOKUP(Y5172,Catalogue!$F$2:$J$259,3,0))=16," ",VLOOKUP(Y5172,Catalogue!$F$2:$J$259,3,0))</f>
        <v xml:space="preserve"> </v>
      </c>
      <c r="AA5172" s="228">
        <f>IF(TYPE(VLOOKUP(Y5172,Catalogue!$F$2:$J$259,5,0))=16,0,VLOOKUP(Y5172,Catalogue!$F$2:$J$259,5,0))</f>
        <v>0</v>
      </c>
      <c r="AB5172" s="260"/>
      <c r="AC5172" s="260"/>
      <c r="AD5172" s="260"/>
      <c r="AE5172" s="260">
        <f t="shared" si="656"/>
        <v>0</v>
      </c>
      <c r="AF5172" s="228">
        <f t="shared" si="658"/>
        <v>0</v>
      </c>
      <c r="AG5172" s="228">
        <f t="shared" si="653"/>
        <v>0</v>
      </c>
      <c r="AH5172" s="228">
        <f t="shared" si="654"/>
        <v>0</v>
      </c>
      <c r="AI5172" s="232"/>
      <c r="AJ5172" s="227" t="str">
        <f>IF(TYPE(VLOOKUP(AI5172,Catalogue!$F$2:$J$259,3,0))=16," ",VLOOKUP(AI5172,Catalogue!$F$2:$J$259,3,0))</f>
        <v xml:space="preserve"> </v>
      </c>
      <c r="AK5172" s="228">
        <f>IF(TYPE(VLOOKUP(AI5172,Catalogue!$F$2:$J$259,5,0))=16,0,VLOOKUP(AI5172,Catalogue!$F$2:$J$259,5,0))</f>
        <v>0</v>
      </c>
      <c r="AL5172" s="227"/>
      <c r="AM5172" s="228">
        <f t="shared" si="657"/>
        <v>0</v>
      </c>
      <c r="AN5172" s="228"/>
      <c r="AO5172" s="229">
        <f t="shared" si="655"/>
        <v>0</v>
      </c>
    </row>
    <row r="5173" spans="1:41" x14ac:dyDescent="0.2">
      <c r="A5173" s="227"/>
      <c r="B5173" s="227"/>
      <c r="C5173" s="227"/>
      <c r="D5173" s="227"/>
      <c r="E5173" s="227"/>
      <c r="F5173" s="227"/>
      <c r="G5173" s="227"/>
      <c r="H5173" s="227"/>
      <c r="I5173" s="227"/>
      <c r="J5173" s="227"/>
      <c r="K5173" s="227"/>
      <c r="L5173" s="228">
        <f>IF(TYPE(VLOOKUP(K5173,Catalogue!$F$2:$J$259,5,0))=16,0,VLOOKUP(K5173,Catalogue!$F$2:$J$259,5,0))</f>
        <v>0</v>
      </c>
      <c r="M5173" s="228"/>
      <c r="N5173" s="228">
        <f t="shared" si="651"/>
        <v>0</v>
      </c>
      <c r="O5173" s="227"/>
      <c r="P5173" s="228">
        <f>IF(TYPE(VLOOKUP(O5173,Catalogue!$F$2:$J$259,5,0))=16,0,VLOOKUP(O5173,Catalogue!$F$2:$J$259,5,0))</f>
        <v>0</v>
      </c>
      <c r="Q5173" s="228"/>
      <c r="R5173" s="228">
        <f t="shared" si="652"/>
        <v>0</v>
      </c>
      <c r="S5173" s="232"/>
      <c r="T5173" s="256" t="str">
        <f>IF(TYPE(VLOOKUP(S5173,Catalogue!$F$2:$J$259,3,0))=16," ",VLOOKUP(S5173,Catalogue!$F$2:$J$259,3,0))</f>
        <v xml:space="preserve"> </v>
      </c>
      <c r="U5173" s="228">
        <f>IF(TYPE(VLOOKUP(S5173,Catalogue!$F$2:$J$259,5,0))=16,0,VLOOKUP(S5173,Catalogue!$F$2:$J$259,5,0))</f>
        <v>0</v>
      </c>
      <c r="V5173" s="232"/>
      <c r="W5173" s="256" t="str">
        <f>IF(TYPE(VLOOKUP(V5173,Catalogue!$F$2:$J$259,3,0))=16," ",VLOOKUP(V5173,Catalogue!$F$2:$J$259,3,0))</f>
        <v xml:space="preserve"> </v>
      </c>
      <c r="X5173" s="228">
        <f>IF(TYPE(VLOOKUP(V5173,Catalogue!$F$2:$J$259,5,0))=16,0,VLOOKUP(V5173,Catalogue!$F$2:$J$259,5,0))</f>
        <v>0</v>
      </c>
      <c r="Y5173" s="232"/>
      <c r="Z5173" s="227" t="str">
        <f>IF(TYPE(VLOOKUP(Y5173,Catalogue!$F$2:$J$259,3,0))=16," ",VLOOKUP(Y5173,Catalogue!$F$2:$J$259,3,0))</f>
        <v xml:space="preserve"> </v>
      </c>
      <c r="AA5173" s="228">
        <f>IF(TYPE(VLOOKUP(Y5173,Catalogue!$F$2:$J$259,5,0))=16,0,VLOOKUP(Y5173,Catalogue!$F$2:$J$259,5,0))</f>
        <v>0</v>
      </c>
      <c r="AB5173" s="260"/>
      <c r="AC5173" s="260"/>
      <c r="AD5173" s="260"/>
      <c r="AE5173" s="260">
        <f t="shared" si="656"/>
        <v>0</v>
      </c>
      <c r="AF5173" s="228">
        <f t="shared" si="658"/>
        <v>0</v>
      </c>
      <c r="AG5173" s="228">
        <f t="shared" si="653"/>
        <v>0</v>
      </c>
      <c r="AH5173" s="228">
        <f t="shared" si="654"/>
        <v>0</v>
      </c>
      <c r="AI5173" s="232"/>
      <c r="AJ5173" s="227" t="str">
        <f>IF(TYPE(VLOOKUP(AI5173,Catalogue!$F$2:$J$259,3,0))=16," ",VLOOKUP(AI5173,Catalogue!$F$2:$J$259,3,0))</f>
        <v xml:space="preserve"> </v>
      </c>
      <c r="AK5173" s="228">
        <f>IF(TYPE(VLOOKUP(AI5173,Catalogue!$F$2:$J$259,5,0))=16,0,VLOOKUP(AI5173,Catalogue!$F$2:$J$259,5,0))</f>
        <v>0</v>
      </c>
      <c r="AL5173" s="227"/>
      <c r="AM5173" s="228">
        <f t="shared" si="657"/>
        <v>0</v>
      </c>
      <c r="AN5173" s="228"/>
      <c r="AO5173" s="229">
        <f t="shared" si="655"/>
        <v>0</v>
      </c>
    </row>
    <row r="5174" spans="1:41" x14ac:dyDescent="0.2">
      <c r="A5174" s="227"/>
      <c r="B5174" s="227"/>
      <c r="C5174" s="227"/>
      <c r="D5174" s="227"/>
      <c r="E5174" s="227"/>
      <c r="F5174" s="227"/>
      <c r="G5174" s="227"/>
      <c r="H5174" s="227"/>
      <c r="I5174" s="227"/>
      <c r="J5174" s="227"/>
      <c r="K5174" s="227"/>
      <c r="L5174" s="228">
        <f>IF(TYPE(VLOOKUP(K5174,Catalogue!$F$2:$J$259,5,0))=16,0,VLOOKUP(K5174,Catalogue!$F$2:$J$259,5,0))</f>
        <v>0</v>
      </c>
      <c r="M5174" s="228"/>
      <c r="N5174" s="228">
        <f t="shared" si="651"/>
        <v>0</v>
      </c>
      <c r="O5174" s="227"/>
      <c r="P5174" s="228">
        <f>IF(TYPE(VLOOKUP(O5174,Catalogue!$F$2:$J$259,5,0))=16,0,VLOOKUP(O5174,Catalogue!$F$2:$J$259,5,0))</f>
        <v>0</v>
      </c>
      <c r="Q5174" s="228"/>
      <c r="R5174" s="228">
        <f t="shared" si="652"/>
        <v>0</v>
      </c>
      <c r="S5174" s="232"/>
      <c r="T5174" s="256" t="str">
        <f>IF(TYPE(VLOOKUP(S5174,Catalogue!$F$2:$J$259,3,0))=16," ",VLOOKUP(S5174,Catalogue!$F$2:$J$259,3,0))</f>
        <v xml:space="preserve"> </v>
      </c>
      <c r="U5174" s="228">
        <f>IF(TYPE(VLOOKUP(S5174,Catalogue!$F$2:$J$259,5,0))=16,0,VLOOKUP(S5174,Catalogue!$F$2:$J$259,5,0))</f>
        <v>0</v>
      </c>
      <c r="V5174" s="232"/>
      <c r="W5174" s="256" t="str">
        <f>IF(TYPE(VLOOKUP(V5174,Catalogue!$F$2:$J$259,3,0))=16," ",VLOOKUP(V5174,Catalogue!$F$2:$J$259,3,0))</f>
        <v xml:space="preserve"> </v>
      </c>
      <c r="X5174" s="228">
        <f>IF(TYPE(VLOOKUP(V5174,Catalogue!$F$2:$J$259,5,0))=16,0,VLOOKUP(V5174,Catalogue!$F$2:$J$259,5,0))</f>
        <v>0</v>
      </c>
      <c r="Y5174" s="232"/>
      <c r="Z5174" s="227" t="str">
        <f>IF(TYPE(VLOOKUP(Y5174,Catalogue!$F$2:$J$259,3,0))=16," ",VLOOKUP(Y5174,Catalogue!$F$2:$J$259,3,0))</f>
        <v xml:space="preserve"> </v>
      </c>
      <c r="AA5174" s="228">
        <f>IF(TYPE(VLOOKUP(Y5174,Catalogue!$F$2:$J$259,5,0))=16,0,VLOOKUP(Y5174,Catalogue!$F$2:$J$259,5,0))</f>
        <v>0</v>
      </c>
      <c r="AB5174" s="260"/>
      <c r="AC5174" s="260"/>
      <c r="AD5174" s="260"/>
      <c r="AE5174" s="260">
        <f t="shared" si="656"/>
        <v>0</v>
      </c>
      <c r="AF5174" s="228">
        <f t="shared" si="658"/>
        <v>0</v>
      </c>
      <c r="AG5174" s="228">
        <f t="shared" si="653"/>
        <v>0</v>
      </c>
      <c r="AH5174" s="228">
        <f t="shared" si="654"/>
        <v>0</v>
      </c>
      <c r="AI5174" s="232"/>
      <c r="AJ5174" s="227" t="str">
        <f>IF(TYPE(VLOOKUP(AI5174,Catalogue!$F$2:$J$259,3,0))=16," ",VLOOKUP(AI5174,Catalogue!$F$2:$J$259,3,0))</f>
        <v xml:space="preserve"> </v>
      </c>
      <c r="AK5174" s="228">
        <f>IF(TYPE(VLOOKUP(AI5174,Catalogue!$F$2:$J$259,5,0))=16,0,VLOOKUP(AI5174,Catalogue!$F$2:$J$259,5,0))</f>
        <v>0</v>
      </c>
      <c r="AL5174" s="227"/>
      <c r="AM5174" s="228">
        <f t="shared" si="657"/>
        <v>0</v>
      </c>
      <c r="AN5174" s="228"/>
      <c r="AO5174" s="229">
        <f t="shared" si="655"/>
        <v>0</v>
      </c>
    </row>
    <row r="5175" spans="1:41" x14ac:dyDescent="0.2">
      <c r="A5175" s="227"/>
      <c r="B5175" s="227"/>
      <c r="C5175" s="227"/>
      <c r="D5175" s="227"/>
      <c r="E5175" s="227"/>
      <c r="F5175" s="227"/>
      <c r="G5175" s="227"/>
      <c r="H5175" s="227"/>
      <c r="I5175" s="227"/>
      <c r="J5175" s="227"/>
      <c r="K5175" s="227"/>
      <c r="L5175" s="228">
        <f>IF(TYPE(VLOOKUP(K5175,Catalogue!$F$2:$J$259,5,0))=16,0,VLOOKUP(K5175,Catalogue!$F$2:$J$259,5,0))</f>
        <v>0</v>
      </c>
      <c r="M5175" s="228"/>
      <c r="N5175" s="228">
        <f t="shared" si="651"/>
        <v>0</v>
      </c>
      <c r="O5175" s="227"/>
      <c r="P5175" s="228">
        <f>IF(TYPE(VLOOKUP(O5175,Catalogue!$F$2:$J$259,5,0))=16,0,VLOOKUP(O5175,Catalogue!$F$2:$J$259,5,0))</f>
        <v>0</v>
      </c>
      <c r="Q5175" s="228"/>
      <c r="R5175" s="228">
        <f t="shared" si="652"/>
        <v>0</v>
      </c>
      <c r="S5175" s="232"/>
      <c r="T5175" s="256" t="str">
        <f>IF(TYPE(VLOOKUP(S5175,Catalogue!$F$2:$J$259,3,0))=16," ",VLOOKUP(S5175,Catalogue!$F$2:$J$259,3,0))</f>
        <v xml:space="preserve"> </v>
      </c>
      <c r="U5175" s="228">
        <f>IF(TYPE(VLOOKUP(S5175,Catalogue!$F$2:$J$259,5,0))=16,0,VLOOKUP(S5175,Catalogue!$F$2:$J$259,5,0))</f>
        <v>0</v>
      </c>
      <c r="V5175" s="232"/>
      <c r="W5175" s="256" t="str">
        <f>IF(TYPE(VLOOKUP(V5175,Catalogue!$F$2:$J$259,3,0))=16," ",VLOOKUP(V5175,Catalogue!$F$2:$J$259,3,0))</f>
        <v xml:space="preserve"> </v>
      </c>
      <c r="X5175" s="228">
        <f>IF(TYPE(VLOOKUP(V5175,Catalogue!$F$2:$J$259,5,0))=16,0,VLOOKUP(V5175,Catalogue!$F$2:$J$259,5,0))</f>
        <v>0</v>
      </c>
      <c r="Y5175" s="232"/>
      <c r="Z5175" s="227" t="str">
        <f>IF(TYPE(VLOOKUP(Y5175,Catalogue!$F$2:$J$259,3,0))=16," ",VLOOKUP(Y5175,Catalogue!$F$2:$J$259,3,0))</f>
        <v xml:space="preserve"> </v>
      </c>
      <c r="AA5175" s="228">
        <f>IF(TYPE(VLOOKUP(Y5175,Catalogue!$F$2:$J$259,5,0))=16,0,VLOOKUP(Y5175,Catalogue!$F$2:$J$259,5,0))</f>
        <v>0</v>
      </c>
      <c r="AB5175" s="260"/>
      <c r="AC5175" s="260"/>
      <c r="AD5175" s="260"/>
      <c r="AE5175" s="260">
        <f t="shared" si="656"/>
        <v>0</v>
      </c>
      <c r="AF5175" s="228">
        <f t="shared" si="658"/>
        <v>0</v>
      </c>
      <c r="AG5175" s="228">
        <f t="shared" si="653"/>
        <v>0</v>
      </c>
      <c r="AH5175" s="228">
        <f t="shared" si="654"/>
        <v>0</v>
      </c>
      <c r="AI5175" s="232"/>
      <c r="AJ5175" s="227" t="str">
        <f>IF(TYPE(VLOOKUP(AI5175,Catalogue!$F$2:$J$259,3,0))=16," ",VLOOKUP(AI5175,Catalogue!$F$2:$J$259,3,0))</f>
        <v xml:space="preserve"> </v>
      </c>
      <c r="AK5175" s="228">
        <f>IF(TYPE(VLOOKUP(AI5175,Catalogue!$F$2:$J$259,5,0))=16,0,VLOOKUP(AI5175,Catalogue!$F$2:$J$259,5,0))</f>
        <v>0</v>
      </c>
      <c r="AL5175" s="227"/>
      <c r="AM5175" s="228">
        <f t="shared" si="657"/>
        <v>0</v>
      </c>
      <c r="AN5175" s="228"/>
      <c r="AO5175" s="229">
        <f t="shared" si="655"/>
        <v>0</v>
      </c>
    </row>
    <row r="5176" spans="1:41" x14ac:dyDescent="0.2">
      <c r="A5176" s="227"/>
      <c r="B5176" s="227"/>
      <c r="C5176" s="227"/>
      <c r="D5176" s="227"/>
      <c r="E5176" s="227"/>
      <c r="F5176" s="227"/>
      <c r="G5176" s="227"/>
      <c r="H5176" s="227"/>
      <c r="I5176" s="227"/>
      <c r="J5176" s="227"/>
      <c r="K5176" s="227"/>
      <c r="L5176" s="228">
        <f>IF(TYPE(VLOOKUP(K5176,Catalogue!$F$2:$J$259,5,0))=16,0,VLOOKUP(K5176,Catalogue!$F$2:$J$259,5,0))</f>
        <v>0</v>
      </c>
      <c r="M5176" s="228"/>
      <c r="N5176" s="228">
        <f t="shared" si="651"/>
        <v>0</v>
      </c>
      <c r="O5176" s="227"/>
      <c r="P5176" s="228">
        <f>IF(TYPE(VLOOKUP(O5176,Catalogue!$F$2:$J$259,5,0))=16,0,VLOOKUP(O5176,Catalogue!$F$2:$J$259,5,0))</f>
        <v>0</v>
      </c>
      <c r="Q5176" s="228"/>
      <c r="R5176" s="228">
        <f t="shared" si="652"/>
        <v>0</v>
      </c>
      <c r="S5176" s="232"/>
      <c r="T5176" s="256" t="str">
        <f>IF(TYPE(VLOOKUP(S5176,Catalogue!$F$2:$J$259,3,0))=16," ",VLOOKUP(S5176,Catalogue!$F$2:$J$259,3,0))</f>
        <v xml:space="preserve"> </v>
      </c>
      <c r="U5176" s="228">
        <f>IF(TYPE(VLOOKUP(S5176,Catalogue!$F$2:$J$259,5,0))=16,0,VLOOKUP(S5176,Catalogue!$F$2:$J$259,5,0))</f>
        <v>0</v>
      </c>
      <c r="V5176" s="232"/>
      <c r="W5176" s="256" t="str">
        <f>IF(TYPE(VLOOKUP(V5176,Catalogue!$F$2:$J$259,3,0))=16," ",VLOOKUP(V5176,Catalogue!$F$2:$J$259,3,0))</f>
        <v xml:space="preserve"> </v>
      </c>
      <c r="X5176" s="228">
        <f>IF(TYPE(VLOOKUP(V5176,Catalogue!$F$2:$J$259,5,0))=16,0,VLOOKUP(V5176,Catalogue!$F$2:$J$259,5,0))</f>
        <v>0</v>
      </c>
      <c r="Y5176" s="232"/>
      <c r="Z5176" s="227" t="str">
        <f>IF(TYPE(VLOOKUP(Y5176,Catalogue!$F$2:$J$259,3,0))=16," ",VLOOKUP(Y5176,Catalogue!$F$2:$J$259,3,0))</f>
        <v xml:space="preserve"> </v>
      </c>
      <c r="AA5176" s="228">
        <f>IF(TYPE(VLOOKUP(Y5176,Catalogue!$F$2:$J$259,5,0))=16,0,VLOOKUP(Y5176,Catalogue!$F$2:$J$259,5,0))</f>
        <v>0</v>
      </c>
      <c r="AB5176" s="260"/>
      <c r="AC5176" s="260"/>
      <c r="AD5176" s="260"/>
      <c r="AE5176" s="260">
        <f t="shared" si="656"/>
        <v>0</v>
      </c>
      <c r="AF5176" s="228">
        <f t="shared" si="658"/>
        <v>0</v>
      </c>
      <c r="AG5176" s="228">
        <f t="shared" si="653"/>
        <v>0</v>
      </c>
      <c r="AH5176" s="228">
        <f t="shared" si="654"/>
        <v>0</v>
      </c>
      <c r="AI5176" s="232"/>
      <c r="AJ5176" s="227" t="str">
        <f>IF(TYPE(VLOOKUP(AI5176,Catalogue!$F$2:$J$259,3,0))=16," ",VLOOKUP(AI5176,Catalogue!$F$2:$J$259,3,0))</f>
        <v xml:space="preserve"> </v>
      </c>
      <c r="AK5176" s="228">
        <f>IF(TYPE(VLOOKUP(AI5176,Catalogue!$F$2:$J$259,5,0))=16,0,VLOOKUP(AI5176,Catalogue!$F$2:$J$259,5,0))</f>
        <v>0</v>
      </c>
      <c r="AL5176" s="227"/>
      <c r="AM5176" s="228">
        <f t="shared" si="657"/>
        <v>0</v>
      </c>
      <c r="AN5176" s="228"/>
      <c r="AO5176" s="229">
        <f t="shared" si="655"/>
        <v>0</v>
      </c>
    </row>
    <row r="5177" spans="1:41" x14ac:dyDescent="0.2">
      <c r="A5177" s="227"/>
      <c r="B5177" s="227"/>
      <c r="C5177" s="227"/>
      <c r="D5177" s="227"/>
      <c r="E5177" s="227"/>
      <c r="F5177" s="227"/>
      <c r="G5177" s="227"/>
      <c r="H5177" s="227"/>
      <c r="I5177" s="227"/>
      <c r="J5177" s="227"/>
      <c r="K5177" s="227"/>
      <c r="L5177" s="228">
        <f>IF(TYPE(VLOOKUP(K5177,Catalogue!$F$2:$J$259,5,0))=16,0,VLOOKUP(K5177,Catalogue!$F$2:$J$259,5,0))</f>
        <v>0</v>
      </c>
      <c r="M5177" s="228"/>
      <c r="N5177" s="228">
        <f t="shared" si="651"/>
        <v>0</v>
      </c>
      <c r="O5177" s="227"/>
      <c r="P5177" s="228">
        <f>IF(TYPE(VLOOKUP(O5177,Catalogue!$F$2:$J$259,5,0))=16,0,VLOOKUP(O5177,Catalogue!$F$2:$J$259,5,0))</f>
        <v>0</v>
      </c>
      <c r="Q5177" s="228"/>
      <c r="R5177" s="228">
        <f t="shared" si="652"/>
        <v>0</v>
      </c>
      <c r="S5177" s="232"/>
      <c r="T5177" s="256" t="str">
        <f>IF(TYPE(VLOOKUP(S5177,Catalogue!$F$2:$J$259,3,0))=16," ",VLOOKUP(S5177,Catalogue!$F$2:$J$259,3,0))</f>
        <v xml:space="preserve"> </v>
      </c>
      <c r="U5177" s="228">
        <f>IF(TYPE(VLOOKUP(S5177,Catalogue!$F$2:$J$259,5,0))=16,0,VLOOKUP(S5177,Catalogue!$F$2:$J$259,5,0))</f>
        <v>0</v>
      </c>
      <c r="V5177" s="232"/>
      <c r="W5177" s="256" t="str">
        <f>IF(TYPE(VLOOKUP(V5177,Catalogue!$F$2:$J$259,3,0))=16," ",VLOOKUP(V5177,Catalogue!$F$2:$J$259,3,0))</f>
        <v xml:space="preserve"> </v>
      </c>
      <c r="X5177" s="228">
        <f>IF(TYPE(VLOOKUP(V5177,Catalogue!$F$2:$J$259,5,0))=16,0,VLOOKUP(V5177,Catalogue!$F$2:$J$259,5,0))</f>
        <v>0</v>
      </c>
      <c r="Y5177" s="232"/>
      <c r="Z5177" s="227" t="str">
        <f>IF(TYPE(VLOOKUP(Y5177,Catalogue!$F$2:$J$259,3,0))=16," ",VLOOKUP(Y5177,Catalogue!$F$2:$J$259,3,0))</f>
        <v xml:space="preserve"> </v>
      </c>
      <c r="AA5177" s="228">
        <f>IF(TYPE(VLOOKUP(Y5177,Catalogue!$F$2:$J$259,5,0))=16,0,VLOOKUP(Y5177,Catalogue!$F$2:$J$259,5,0))</f>
        <v>0</v>
      </c>
      <c r="AB5177" s="260"/>
      <c r="AC5177" s="260"/>
      <c r="AD5177" s="260"/>
      <c r="AE5177" s="260">
        <f t="shared" si="656"/>
        <v>0</v>
      </c>
      <c r="AF5177" s="228">
        <f t="shared" si="658"/>
        <v>0</v>
      </c>
      <c r="AG5177" s="228">
        <f t="shared" si="653"/>
        <v>0</v>
      </c>
      <c r="AH5177" s="228">
        <f t="shared" si="654"/>
        <v>0</v>
      </c>
      <c r="AI5177" s="232"/>
      <c r="AJ5177" s="227" t="str">
        <f>IF(TYPE(VLOOKUP(AI5177,Catalogue!$F$2:$J$259,3,0))=16," ",VLOOKUP(AI5177,Catalogue!$F$2:$J$259,3,0))</f>
        <v xml:space="preserve"> </v>
      </c>
      <c r="AK5177" s="228">
        <f>IF(TYPE(VLOOKUP(AI5177,Catalogue!$F$2:$J$259,5,0))=16,0,VLOOKUP(AI5177,Catalogue!$F$2:$J$259,5,0))</f>
        <v>0</v>
      </c>
      <c r="AL5177" s="227"/>
      <c r="AM5177" s="228">
        <f t="shared" si="657"/>
        <v>0</v>
      </c>
      <c r="AN5177" s="228"/>
      <c r="AO5177" s="229">
        <f t="shared" si="655"/>
        <v>0</v>
      </c>
    </row>
    <row r="5178" spans="1:41" x14ac:dyDescent="0.2">
      <c r="A5178" s="227"/>
      <c r="B5178" s="227"/>
      <c r="C5178" s="227"/>
      <c r="D5178" s="227"/>
      <c r="E5178" s="227"/>
      <c r="F5178" s="227"/>
      <c r="G5178" s="227"/>
      <c r="H5178" s="227"/>
      <c r="I5178" s="227"/>
      <c r="J5178" s="227"/>
      <c r="K5178" s="227"/>
      <c r="L5178" s="228">
        <f>IF(TYPE(VLOOKUP(K5178,Catalogue!$F$2:$J$259,5,0))=16,0,VLOOKUP(K5178,Catalogue!$F$2:$J$259,5,0))</f>
        <v>0</v>
      </c>
      <c r="M5178" s="228"/>
      <c r="N5178" s="228">
        <f t="shared" si="651"/>
        <v>0</v>
      </c>
      <c r="O5178" s="227"/>
      <c r="P5178" s="228">
        <f>IF(TYPE(VLOOKUP(O5178,Catalogue!$F$2:$J$259,5,0))=16,0,VLOOKUP(O5178,Catalogue!$F$2:$J$259,5,0))</f>
        <v>0</v>
      </c>
      <c r="Q5178" s="228"/>
      <c r="R5178" s="228">
        <f t="shared" si="652"/>
        <v>0</v>
      </c>
      <c r="S5178" s="232"/>
      <c r="T5178" s="256" t="str">
        <f>IF(TYPE(VLOOKUP(S5178,Catalogue!$F$2:$J$259,3,0))=16," ",VLOOKUP(S5178,Catalogue!$F$2:$J$259,3,0))</f>
        <v xml:space="preserve"> </v>
      </c>
      <c r="U5178" s="228">
        <f>IF(TYPE(VLOOKUP(S5178,Catalogue!$F$2:$J$259,5,0))=16,0,VLOOKUP(S5178,Catalogue!$F$2:$J$259,5,0))</f>
        <v>0</v>
      </c>
      <c r="V5178" s="232"/>
      <c r="W5178" s="256" t="str">
        <f>IF(TYPE(VLOOKUP(V5178,Catalogue!$F$2:$J$259,3,0))=16," ",VLOOKUP(V5178,Catalogue!$F$2:$J$259,3,0))</f>
        <v xml:space="preserve"> </v>
      </c>
      <c r="X5178" s="228">
        <f>IF(TYPE(VLOOKUP(V5178,Catalogue!$F$2:$J$259,5,0))=16,0,VLOOKUP(V5178,Catalogue!$F$2:$J$259,5,0))</f>
        <v>0</v>
      </c>
      <c r="Y5178" s="232"/>
      <c r="Z5178" s="227" t="str">
        <f>IF(TYPE(VLOOKUP(Y5178,Catalogue!$F$2:$J$259,3,0))=16," ",VLOOKUP(Y5178,Catalogue!$F$2:$J$259,3,0))</f>
        <v xml:space="preserve"> </v>
      </c>
      <c r="AA5178" s="228">
        <f>IF(TYPE(VLOOKUP(Y5178,Catalogue!$F$2:$J$259,5,0))=16,0,VLOOKUP(Y5178,Catalogue!$F$2:$J$259,5,0))</f>
        <v>0</v>
      </c>
      <c r="AB5178" s="260"/>
      <c r="AC5178" s="260"/>
      <c r="AD5178" s="260"/>
      <c r="AE5178" s="260">
        <f t="shared" si="656"/>
        <v>0</v>
      </c>
      <c r="AF5178" s="228">
        <f t="shared" si="658"/>
        <v>0</v>
      </c>
      <c r="AG5178" s="228">
        <f t="shared" si="653"/>
        <v>0</v>
      </c>
      <c r="AH5178" s="228">
        <f t="shared" si="654"/>
        <v>0</v>
      </c>
      <c r="AI5178" s="232"/>
      <c r="AJ5178" s="227" t="str">
        <f>IF(TYPE(VLOOKUP(AI5178,Catalogue!$F$2:$J$259,3,0))=16," ",VLOOKUP(AI5178,Catalogue!$F$2:$J$259,3,0))</f>
        <v xml:space="preserve"> </v>
      </c>
      <c r="AK5178" s="228">
        <f>IF(TYPE(VLOOKUP(AI5178,Catalogue!$F$2:$J$259,5,0))=16,0,VLOOKUP(AI5178,Catalogue!$F$2:$J$259,5,0))</f>
        <v>0</v>
      </c>
      <c r="AL5178" s="227"/>
      <c r="AM5178" s="228">
        <f t="shared" si="657"/>
        <v>0</v>
      </c>
      <c r="AN5178" s="228"/>
      <c r="AO5178" s="229">
        <f t="shared" si="655"/>
        <v>0</v>
      </c>
    </row>
    <row r="5179" spans="1:41" x14ac:dyDescent="0.2">
      <c r="A5179" s="227"/>
      <c r="B5179" s="227"/>
      <c r="C5179" s="227"/>
      <c r="D5179" s="227"/>
      <c r="E5179" s="227"/>
      <c r="F5179" s="227"/>
      <c r="G5179" s="227"/>
      <c r="H5179" s="227"/>
      <c r="I5179" s="227"/>
      <c r="J5179" s="227"/>
      <c r="K5179" s="227"/>
      <c r="L5179" s="228">
        <f>IF(TYPE(VLOOKUP(K5179,Catalogue!$F$2:$J$259,5,0))=16,0,VLOOKUP(K5179,Catalogue!$F$2:$J$259,5,0))</f>
        <v>0</v>
      </c>
      <c r="M5179" s="228"/>
      <c r="N5179" s="228">
        <f t="shared" si="651"/>
        <v>0</v>
      </c>
      <c r="O5179" s="227"/>
      <c r="P5179" s="228">
        <f>IF(TYPE(VLOOKUP(O5179,Catalogue!$F$2:$J$259,5,0))=16,0,VLOOKUP(O5179,Catalogue!$F$2:$J$259,5,0))</f>
        <v>0</v>
      </c>
      <c r="Q5179" s="228"/>
      <c r="R5179" s="228">
        <f t="shared" si="652"/>
        <v>0</v>
      </c>
      <c r="S5179" s="232"/>
      <c r="T5179" s="256" t="str">
        <f>IF(TYPE(VLOOKUP(S5179,Catalogue!$F$2:$J$259,3,0))=16," ",VLOOKUP(S5179,Catalogue!$F$2:$J$259,3,0))</f>
        <v xml:space="preserve"> </v>
      </c>
      <c r="U5179" s="228">
        <f>IF(TYPE(VLOOKUP(S5179,Catalogue!$F$2:$J$259,5,0))=16,0,VLOOKUP(S5179,Catalogue!$F$2:$J$259,5,0))</f>
        <v>0</v>
      </c>
      <c r="V5179" s="232"/>
      <c r="W5179" s="256" t="str">
        <f>IF(TYPE(VLOOKUP(V5179,Catalogue!$F$2:$J$259,3,0))=16," ",VLOOKUP(V5179,Catalogue!$F$2:$J$259,3,0))</f>
        <v xml:space="preserve"> </v>
      </c>
      <c r="X5179" s="228">
        <f>IF(TYPE(VLOOKUP(V5179,Catalogue!$F$2:$J$259,5,0))=16,0,VLOOKUP(V5179,Catalogue!$F$2:$J$259,5,0))</f>
        <v>0</v>
      </c>
      <c r="Y5179" s="232"/>
      <c r="Z5179" s="227" t="str">
        <f>IF(TYPE(VLOOKUP(Y5179,Catalogue!$F$2:$J$259,3,0))=16," ",VLOOKUP(Y5179,Catalogue!$F$2:$J$259,3,0))</f>
        <v xml:space="preserve"> </v>
      </c>
      <c r="AA5179" s="228">
        <f>IF(TYPE(VLOOKUP(Y5179,Catalogue!$F$2:$J$259,5,0))=16,0,VLOOKUP(Y5179,Catalogue!$F$2:$J$259,5,0))</f>
        <v>0</v>
      </c>
      <c r="AB5179" s="260"/>
      <c r="AC5179" s="260"/>
      <c r="AD5179" s="260"/>
      <c r="AE5179" s="260">
        <f t="shared" si="656"/>
        <v>0</v>
      </c>
      <c r="AF5179" s="228">
        <f t="shared" si="658"/>
        <v>0</v>
      </c>
      <c r="AG5179" s="228">
        <f t="shared" si="653"/>
        <v>0</v>
      </c>
      <c r="AH5179" s="228">
        <f t="shared" si="654"/>
        <v>0</v>
      </c>
      <c r="AI5179" s="232"/>
      <c r="AJ5179" s="227" t="str">
        <f>IF(TYPE(VLOOKUP(AI5179,Catalogue!$F$2:$J$259,3,0))=16," ",VLOOKUP(AI5179,Catalogue!$F$2:$J$259,3,0))</f>
        <v xml:space="preserve"> </v>
      </c>
      <c r="AK5179" s="228">
        <f>IF(TYPE(VLOOKUP(AI5179,Catalogue!$F$2:$J$259,5,0))=16,0,VLOOKUP(AI5179,Catalogue!$F$2:$J$259,5,0))</f>
        <v>0</v>
      </c>
      <c r="AL5179" s="227"/>
      <c r="AM5179" s="228">
        <f t="shared" si="657"/>
        <v>0</v>
      </c>
      <c r="AN5179" s="228"/>
      <c r="AO5179" s="229">
        <f t="shared" si="655"/>
        <v>0</v>
      </c>
    </row>
    <row r="5180" spans="1:41" x14ac:dyDescent="0.2">
      <c r="A5180" s="227"/>
      <c r="B5180" s="227"/>
      <c r="C5180" s="227"/>
      <c r="D5180" s="227"/>
      <c r="E5180" s="227"/>
      <c r="F5180" s="227"/>
      <c r="G5180" s="227"/>
      <c r="H5180" s="227"/>
      <c r="I5180" s="227"/>
      <c r="J5180" s="227"/>
      <c r="K5180" s="227"/>
      <c r="L5180" s="228">
        <f>IF(TYPE(VLOOKUP(K5180,Catalogue!$F$2:$J$259,5,0))=16,0,VLOOKUP(K5180,Catalogue!$F$2:$J$259,5,0))</f>
        <v>0</v>
      </c>
      <c r="M5180" s="228"/>
      <c r="N5180" s="228">
        <f t="shared" si="651"/>
        <v>0</v>
      </c>
      <c r="O5180" s="227"/>
      <c r="P5180" s="228">
        <f>IF(TYPE(VLOOKUP(O5180,Catalogue!$F$2:$J$259,5,0))=16,0,VLOOKUP(O5180,Catalogue!$F$2:$J$259,5,0))</f>
        <v>0</v>
      </c>
      <c r="Q5180" s="228"/>
      <c r="R5180" s="228">
        <f t="shared" si="652"/>
        <v>0</v>
      </c>
      <c r="S5180" s="232"/>
      <c r="T5180" s="256" t="str">
        <f>IF(TYPE(VLOOKUP(S5180,Catalogue!$F$2:$J$259,3,0))=16," ",VLOOKUP(S5180,Catalogue!$F$2:$J$259,3,0))</f>
        <v xml:space="preserve"> </v>
      </c>
      <c r="U5180" s="228">
        <f>IF(TYPE(VLOOKUP(S5180,Catalogue!$F$2:$J$259,5,0))=16,0,VLOOKUP(S5180,Catalogue!$F$2:$J$259,5,0))</f>
        <v>0</v>
      </c>
      <c r="V5180" s="232"/>
      <c r="W5180" s="256" t="str">
        <f>IF(TYPE(VLOOKUP(V5180,Catalogue!$F$2:$J$259,3,0))=16," ",VLOOKUP(V5180,Catalogue!$F$2:$J$259,3,0))</f>
        <v xml:space="preserve"> </v>
      </c>
      <c r="X5180" s="228">
        <f>IF(TYPE(VLOOKUP(V5180,Catalogue!$F$2:$J$259,5,0))=16,0,VLOOKUP(V5180,Catalogue!$F$2:$J$259,5,0))</f>
        <v>0</v>
      </c>
      <c r="Y5180" s="232"/>
      <c r="Z5180" s="227" t="str">
        <f>IF(TYPE(VLOOKUP(Y5180,Catalogue!$F$2:$J$259,3,0))=16," ",VLOOKUP(Y5180,Catalogue!$F$2:$J$259,3,0))</f>
        <v xml:space="preserve"> </v>
      </c>
      <c r="AA5180" s="228">
        <f>IF(TYPE(VLOOKUP(Y5180,Catalogue!$F$2:$J$259,5,0))=16,0,VLOOKUP(Y5180,Catalogue!$F$2:$J$259,5,0))</f>
        <v>0</v>
      </c>
      <c r="AB5180" s="260"/>
      <c r="AC5180" s="260"/>
      <c r="AD5180" s="260"/>
      <c r="AE5180" s="260">
        <f t="shared" si="656"/>
        <v>0</v>
      </c>
      <c r="AF5180" s="228">
        <f t="shared" si="658"/>
        <v>0</v>
      </c>
      <c r="AG5180" s="228">
        <f t="shared" si="653"/>
        <v>0</v>
      </c>
      <c r="AH5180" s="228">
        <f t="shared" si="654"/>
        <v>0</v>
      </c>
      <c r="AI5180" s="232"/>
      <c r="AJ5180" s="227" t="str">
        <f>IF(TYPE(VLOOKUP(AI5180,Catalogue!$F$2:$J$259,3,0))=16," ",VLOOKUP(AI5180,Catalogue!$F$2:$J$259,3,0))</f>
        <v xml:space="preserve"> </v>
      </c>
      <c r="AK5180" s="228">
        <f>IF(TYPE(VLOOKUP(AI5180,Catalogue!$F$2:$J$259,5,0))=16,0,VLOOKUP(AI5180,Catalogue!$F$2:$J$259,5,0))</f>
        <v>0</v>
      </c>
      <c r="AL5180" s="227"/>
      <c r="AM5180" s="228">
        <f t="shared" si="657"/>
        <v>0</v>
      </c>
      <c r="AN5180" s="228"/>
      <c r="AO5180" s="229">
        <f t="shared" si="655"/>
        <v>0</v>
      </c>
    </row>
    <row r="5181" spans="1:41" x14ac:dyDescent="0.2">
      <c r="A5181" s="227"/>
      <c r="B5181" s="227"/>
      <c r="C5181" s="227"/>
      <c r="D5181" s="227"/>
      <c r="E5181" s="227"/>
      <c r="F5181" s="227"/>
      <c r="G5181" s="227"/>
      <c r="H5181" s="227"/>
      <c r="I5181" s="227"/>
      <c r="J5181" s="227"/>
      <c r="K5181" s="227"/>
      <c r="L5181" s="228">
        <f>IF(TYPE(VLOOKUP(K5181,Catalogue!$F$2:$J$259,5,0))=16,0,VLOOKUP(K5181,Catalogue!$F$2:$J$259,5,0))</f>
        <v>0</v>
      </c>
      <c r="M5181" s="228"/>
      <c r="N5181" s="228">
        <f t="shared" si="651"/>
        <v>0</v>
      </c>
      <c r="O5181" s="227"/>
      <c r="P5181" s="228">
        <f>IF(TYPE(VLOOKUP(O5181,Catalogue!$F$2:$J$259,5,0))=16,0,VLOOKUP(O5181,Catalogue!$F$2:$J$259,5,0))</f>
        <v>0</v>
      </c>
      <c r="Q5181" s="228"/>
      <c r="R5181" s="228">
        <f t="shared" si="652"/>
        <v>0</v>
      </c>
      <c r="S5181" s="232"/>
      <c r="T5181" s="256" t="str">
        <f>IF(TYPE(VLOOKUP(S5181,Catalogue!$F$2:$J$259,3,0))=16," ",VLOOKUP(S5181,Catalogue!$F$2:$J$259,3,0))</f>
        <v xml:space="preserve"> </v>
      </c>
      <c r="U5181" s="228">
        <f>IF(TYPE(VLOOKUP(S5181,Catalogue!$F$2:$J$259,5,0))=16,0,VLOOKUP(S5181,Catalogue!$F$2:$J$259,5,0))</f>
        <v>0</v>
      </c>
      <c r="V5181" s="232"/>
      <c r="W5181" s="256" t="str">
        <f>IF(TYPE(VLOOKUP(V5181,Catalogue!$F$2:$J$259,3,0))=16," ",VLOOKUP(V5181,Catalogue!$F$2:$J$259,3,0))</f>
        <v xml:space="preserve"> </v>
      </c>
      <c r="X5181" s="228">
        <f>IF(TYPE(VLOOKUP(V5181,Catalogue!$F$2:$J$259,5,0))=16,0,VLOOKUP(V5181,Catalogue!$F$2:$J$259,5,0))</f>
        <v>0</v>
      </c>
      <c r="Y5181" s="232"/>
      <c r="Z5181" s="227" t="str">
        <f>IF(TYPE(VLOOKUP(Y5181,Catalogue!$F$2:$J$259,3,0))=16," ",VLOOKUP(Y5181,Catalogue!$F$2:$J$259,3,0))</f>
        <v xml:space="preserve"> </v>
      </c>
      <c r="AA5181" s="228">
        <f>IF(TYPE(VLOOKUP(Y5181,Catalogue!$F$2:$J$259,5,0))=16,0,VLOOKUP(Y5181,Catalogue!$F$2:$J$259,5,0))</f>
        <v>0</v>
      </c>
      <c r="AB5181" s="260"/>
      <c r="AC5181" s="260"/>
      <c r="AD5181" s="260"/>
      <c r="AE5181" s="260">
        <f t="shared" si="656"/>
        <v>0</v>
      </c>
      <c r="AF5181" s="228">
        <f t="shared" si="658"/>
        <v>0</v>
      </c>
      <c r="AG5181" s="228">
        <f t="shared" si="653"/>
        <v>0</v>
      </c>
      <c r="AH5181" s="228">
        <f t="shared" si="654"/>
        <v>0</v>
      </c>
      <c r="AI5181" s="232"/>
      <c r="AJ5181" s="227" t="str">
        <f>IF(TYPE(VLOOKUP(AI5181,Catalogue!$F$2:$J$259,3,0))=16," ",VLOOKUP(AI5181,Catalogue!$F$2:$J$259,3,0))</f>
        <v xml:space="preserve"> </v>
      </c>
      <c r="AK5181" s="228">
        <f>IF(TYPE(VLOOKUP(AI5181,Catalogue!$F$2:$J$259,5,0))=16,0,VLOOKUP(AI5181,Catalogue!$F$2:$J$259,5,0))</f>
        <v>0</v>
      </c>
      <c r="AL5181" s="227"/>
      <c r="AM5181" s="228">
        <f t="shared" si="657"/>
        <v>0</v>
      </c>
      <c r="AN5181" s="228"/>
      <c r="AO5181" s="229">
        <f t="shared" si="655"/>
        <v>0</v>
      </c>
    </row>
    <row r="5182" spans="1:41" x14ac:dyDescent="0.2">
      <c r="A5182" s="227"/>
      <c r="B5182" s="227"/>
      <c r="C5182" s="227"/>
      <c r="D5182" s="227"/>
      <c r="E5182" s="227"/>
      <c r="F5182" s="227"/>
      <c r="G5182" s="227"/>
      <c r="H5182" s="227"/>
      <c r="I5182" s="227"/>
      <c r="J5182" s="227"/>
      <c r="K5182" s="227"/>
      <c r="L5182" s="228">
        <f>IF(TYPE(VLOOKUP(K5182,Catalogue!$F$2:$J$259,5,0))=16,0,VLOOKUP(K5182,Catalogue!$F$2:$J$259,5,0))</f>
        <v>0</v>
      </c>
      <c r="M5182" s="228"/>
      <c r="N5182" s="228">
        <f t="shared" si="651"/>
        <v>0</v>
      </c>
      <c r="O5182" s="227"/>
      <c r="P5182" s="228">
        <f>IF(TYPE(VLOOKUP(O5182,Catalogue!$F$2:$J$259,5,0))=16,0,VLOOKUP(O5182,Catalogue!$F$2:$J$259,5,0))</f>
        <v>0</v>
      </c>
      <c r="Q5182" s="228"/>
      <c r="R5182" s="228">
        <f t="shared" si="652"/>
        <v>0</v>
      </c>
      <c r="S5182" s="232"/>
      <c r="T5182" s="256" t="str">
        <f>IF(TYPE(VLOOKUP(S5182,Catalogue!$F$2:$J$259,3,0))=16," ",VLOOKUP(S5182,Catalogue!$F$2:$J$259,3,0))</f>
        <v xml:space="preserve"> </v>
      </c>
      <c r="U5182" s="228">
        <f>IF(TYPE(VLOOKUP(S5182,Catalogue!$F$2:$J$259,5,0))=16,0,VLOOKUP(S5182,Catalogue!$F$2:$J$259,5,0))</f>
        <v>0</v>
      </c>
      <c r="V5182" s="232"/>
      <c r="W5182" s="256" t="str">
        <f>IF(TYPE(VLOOKUP(V5182,Catalogue!$F$2:$J$259,3,0))=16," ",VLOOKUP(V5182,Catalogue!$F$2:$J$259,3,0))</f>
        <v xml:space="preserve"> </v>
      </c>
      <c r="X5182" s="228">
        <f>IF(TYPE(VLOOKUP(V5182,Catalogue!$F$2:$J$259,5,0))=16,0,VLOOKUP(V5182,Catalogue!$F$2:$J$259,5,0))</f>
        <v>0</v>
      </c>
      <c r="Y5182" s="232"/>
      <c r="Z5182" s="227" t="str">
        <f>IF(TYPE(VLOOKUP(Y5182,Catalogue!$F$2:$J$259,3,0))=16," ",VLOOKUP(Y5182,Catalogue!$F$2:$J$259,3,0))</f>
        <v xml:space="preserve"> </v>
      </c>
      <c r="AA5182" s="228">
        <f>IF(TYPE(VLOOKUP(Y5182,Catalogue!$F$2:$J$259,5,0))=16,0,VLOOKUP(Y5182,Catalogue!$F$2:$J$259,5,0))</f>
        <v>0</v>
      </c>
      <c r="AB5182" s="260"/>
      <c r="AC5182" s="260"/>
      <c r="AD5182" s="260"/>
      <c r="AE5182" s="260">
        <f t="shared" si="656"/>
        <v>0</v>
      </c>
      <c r="AF5182" s="228">
        <f t="shared" si="658"/>
        <v>0</v>
      </c>
      <c r="AG5182" s="228">
        <f t="shared" si="653"/>
        <v>0</v>
      </c>
      <c r="AH5182" s="228">
        <f t="shared" si="654"/>
        <v>0</v>
      </c>
      <c r="AI5182" s="232"/>
      <c r="AJ5182" s="227" t="str">
        <f>IF(TYPE(VLOOKUP(AI5182,Catalogue!$F$2:$J$259,3,0))=16," ",VLOOKUP(AI5182,Catalogue!$F$2:$J$259,3,0))</f>
        <v xml:space="preserve"> </v>
      </c>
      <c r="AK5182" s="228">
        <f>IF(TYPE(VLOOKUP(AI5182,Catalogue!$F$2:$J$259,5,0))=16,0,VLOOKUP(AI5182,Catalogue!$F$2:$J$259,5,0))</f>
        <v>0</v>
      </c>
      <c r="AL5182" s="227"/>
      <c r="AM5182" s="228">
        <f t="shared" si="657"/>
        <v>0</v>
      </c>
      <c r="AN5182" s="228"/>
      <c r="AO5182" s="229">
        <f t="shared" si="655"/>
        <v>0</v>
      </c>
    </row>
    <row r="5183" spans="1:41" x14ac:dyDescent="0.2">
      <c r="A5183" s="227"/>
      <c r="B5183" s="227"/>
      <c r="C5183" s="227"/>
      <c r="D5183" s="227"/>
      <c r="E5183" s="227"/>
      <c r="F5183" s="227"/>
      <c r="G5183" s="227"/>
      <c r="H5183" s="227"/>
      <c r="I5183" s="227"/>
      <c r="J5183" s="227"/>
      <c r="K5183" s="227"/>
      <c r="L5183" s="228">
        <f>IF(TYPE(VLOOKUP(K5183,Catalogue!$F$2:$J$259,5,0))=16,0,VLOOKUP(K5183,Catalogue!$F$2:$J$259,5,0))</f>
        <v>0</v>
      </c>
      <c r="M5183" s="228"/>
      <c r="N5183" s="228">
        <f t="shared" si="651"/>
        <v>0</v>
      </c>
      <c r="O5183" s="227"/>
      <c r="P5183" s="228">
        <f>IF(TYPE(VLOOKUP(O5183,Catalogue!$F$2:$J$259,5,0))=16,0,VLOOKUP(O5183,Catalogue!$F$2:$J$259,5,0))</f>
        <v>0</v>
      </c>
      <c r="Q5183" s="228"/>
      <c r="R5183" s="228">
        <f t="shared" si="652"/>
        <v>0</v>
      </c>
      <c r="S5183" s="232"/>
      <c r="T5183" s="256" t="str">
        <f>IF(TYPE(VLOOKUP(S5183,Catalogue!$F$2:$J$259,3,0))=16," ",VLOOKUP(S5183,Catalogue!$F$2:$J$259,3,0))</f>
        <v xml:space="preserve"> </v>
      </c>
      <c r="U5183" s="228">
        <f>IF(TYPE(VLOOKUP(S5183,Catalogue!$F$2:$J$259,5,0))=16,0,VLOOKUP(S5183,Catalogue!$F$2:$J$259,5,0))</f>
        <v>0</v>
      </c>
      <c r="V5183" s="232"/>
      <c r="W5183" s="256" t="str">
        <f>IF(TYPE(VLOOKUP(V5183,Catalogue!$F$2:$J$259,3,0))=16," ",VLOOKUP(V5183,Catalogue!$F$2:$J$259,3,0))</f>
        <v xml:space="preserve"> </v>
      </c>
      <c r="X5183" s="228">
        <f>IF(TYPE(VLOOKUP(V5183,Catalogue!$F$2:$J$259,5,0))=16,0,VLOOKUP(V5183,Catalogue!$F$2:$J$259,5,0))</f>
        <v>0</v>
      </c>
      <c r="Y5183" s="232"/>
      <c r="Z5183" s="227" t="str">
        <f>IF(TYPE(VLOOKUP(Y5183,Catalogue!$F$2:$J$259,3,0))=16," ",VLOOKUP(Y5183,Catalogue!$F$2:$J$259,3,0))</f>
        <v xml:space="preserve"> </v>
      </c>
      <c r="AA5183" s="228">
        <f>IF(TYPE(VLOOKUP(Y5183,Catalogue!$F$2:$J$259,5,0))=16,0,VLOOKUP(Y5183,Catalogue!$F$2:$J$259,5,0))</f>
        <v>0</v>
      </c>
      <c r="AB5183" s="260"/>
      <c r="AC5183" s="260"/>
      <c r="AD5183" s="260"/>
      <c r="AE5183" s="260">
        <f t="shared" si="656"/>
        <v>0</v>
      </c>
      <c r="AF5183" s="228">
        <f t="shared" si="658"/>
        <v>0</v>
      </c>
      <c r="AG5183" s="228">
        <f t="shared" si="653"/>
        <v>0</v>
      </c>
      <c r="AH5183" s="228">
        <f t="shared" si="654"/>
        <v>0</v>
      </c>
      <c r="AI5183" s="232"/>
      <c r="AJ5183" s="227" t="str">
        <f>IF(TYPE(VLOOKUP(AI5183,Catalogue!$F$2:$J$259,3,0))=16," ",VLOOKUP(AI5183,Catalogue!$F$2:$J$259,3,0))</f>
        <v xml:space="preserve"> </v>
      </c>
      <c r="AK5183" s="228">
        <f>IF(TYPE(VLOOKUP(AI5183,Catalogue!$F$2:$J$259,5,0))=16,0,VLOOKUP(AI5183,Catalogue!$F$2:$J$259,5,0))</f>
        <v>0</v>
      </c>
      <c r="AL5183" s="227"/>
      <c r="AM5183" s="228">
        <f t="shared" si="657"/>
        <v>0</v>
      </c>
      <c r="AN5183" s="228"/>
      <c r="AO5183" s="229">
        <f t="shared" si="655"/>
        <v>0</v>
      </c>
    </row>
    <row r="5184" spans="1:41" x14ac:dyDescent="0.2">
      <c r="A5184" s="227"/>
      <c r="B5184" s="227"/>
      <c r="C5184" s="227"/>
      <c r="D5184" s="227"/>
      <c r="E5184" s="227"/>
      <c r="F5184" s="227"/>
      <c r="G5184" s="227"/>
      <c r="H5184" s="227"/>
      <c r="I5184" s="227"/>
      <c r="J5184" s="227"/>
      <c r="K5184" s="227"/>
      <c r="L5184" s="228">
        <f>IF(TYPE(VLOOKUP(K5184,Catalogue!$F$2:$J$259,5,0))=16,0,VLOOKUP(K5184,Catalogue!$F$2:$J$259,5,0))</f>
        <v>0</v>
      </c>
      <c r="M5184" s="228"/>
      <c r="N5184" s="228">
        <f t="shared" si="651"/>
        <v>0</v>
      </c>
      <c r="O5184" s="227"/>
      <c r="P5184" s="228">
        <f>IF(TYPE(VLOOKUP(O5184,Catalogue!$F$2:$J$259,5,0))=16,0,VLOOKUP(O5184,Catalogue!$F$2:$J$259,5,0))</f>
        <v>0</v>
      </c>
      <c r="Q5184" s="228"/>
      <c r="R5184" s="228">
        <f t="shared" si="652"/>
        <v>0</v>
      </c>
      <c r="S5184" s="232"/>
      <c r="T5184" s="256" t="str">
        <f>IF(TYPE(VLOOKUP(S5184,Catalogue!$F$2:$J$259,3,0))=16," ",VLOOKUP(S5184,Catalogue!$F$2:$J$259,3,0))</f>
        <v xml:space="preserve"> </v>
      </c>
      <c r="U5184" s="228">
        <f>IF(TYPE(VLOOKUP(S5184,Catalogue!$F$2:$J$259,5,0))=16,0,VLOOKUP(S5184,Catalogue!$F$2:$J$259,5,0))</f>
        <v>0</v>
      </c>
      <c r="V5184" s="232"/>
      <c r="W5184" s="256" t="str">
        <f>IF(TYPE(VLOOKUP(V5184,Catalogue!$F$2:$J$259,3,0))=16," ",VLOOKUP(V5184,Catalogue!$F$2:$J$259,3,0))</f>
        <v xml:space="preserve"> </v>
      </c>
      <c r="X5184" s="228">
        <f>IF(TYPE(VLOOKUP(V5184,Catalogue!$F$2:$J$259,5,0))=16,0,VLOOKUP(V5184,Catalogue!$F$2:$J$259,5,0))</f>
        <v>0</v>
      </c>
      <c r="Y5184" s="232"/>
      <c r="Z5184" s="227" t="str">
        <f>IF(TYPE(VLOOKUP(Y5184,Catalogue!$F$2:$J$259,3,0))=16," ",VLOOKUP(Y5184,Catalogue!$F$2:$J$259,3,0))</f>
        <v xml:space="preserve"> </v>
      </c>
      <c r="AA5184" s="228">
        <f>IF(TYPE(VLOOKUP(Y5184,Catalogue!$F$2:$J$259,5,0))=16,0,VLOOKUP(Y5184,Catalogue!$F$2:$J$259,5,0))</f>
        <v>0</v>
      </c>
      <c r="AB5184" s="260"/>
      <c r="AC5184" s="260"/>
      <c r="AD5184" s="260"/>
      <c r="AE5184" s="260">
        <f t="shared" si="656"/>
        <v>0</v>
      </c>
      <c r="AF5184" s="228">
        <f t="shared" si="658"/>
        <v>0</v>
      </c>
      <c r="AG5184" s="228">
        <f t="shared" si="653"/>
        <v>0</v>
      </c>
      <c r="AH5184" s="228">
        <f t="shared" si="654"/>
        <v>0</v>
      </c>
      <c r="AI5184" s="232"/>
      <c r="AJ5184" s="227" t="str">
        <f>IF(TYPE(VLOOKUP(AI5184,Catalogue!$F$2:$J$259,3,0))=16," ",VLOOKUP(AI5184,Catalogue!$F$2:$J$259,3,0))</f>
        <v xml:space="preserve"> </v>
      </c>
      <c r="AK5184" s="228">
        <f>IF(TYPE(VLOOKUP(AI5184,Catalogue!$F$2:$J$259,5,0))=16,0,VLOOKUP(AI5184,Catalogue!$F$2:$J$259,5,0))</f>
        <v>0</v>
      </c>
      <c r="AL5184" s="227"/>
      <c r="AM5184" s="228">
        <f t="shared" si="657"/>
        <v>0</v>
      </c>
      <c r="AN5184" s="228"/>
      <c r="AO5184" s="229">
        <f t="shared" si="655"/>
        <v>0</v>
      </c>
    </row>
    <row r="5185" spans="1:41" x14ac:dyDescent="0.2">
      <c r="A5185" s="227"/>
      <c r="B5185" s="227"/>
      <c r="C5185" s="227"/>
      <c r="D5185" s="227"/>
      <c r="E5185" s="227"/>
      <c r="F5185" s="227"/>
      <c r="G5185" s="227"/>
      <c r="H5185" s="227"/>
      <c r="I5185" s="227"/>
      <c r="J5185" s="227"/>
      <c r="K5185" s="227"/>
      <c r="L5185" s="228">
        <f>IF(TYPE(VLOOKUP(K5185,Catalogue!$F$2:$J$259,5,0))=16,0,VLOOKUP(K5185,Catalogue!$F$2:$J$259,5,0))</f>
        <v>0</v>
      </c>
      <c r="M5185" s="228"/>
      <c r="N5185" s="228">
        <f t="shared" si="651"/>
        <v>0</v>
      </c>
      <c r="O5185" s="227"/>
      <c r="P5185" s="228">
        <f>IF(TYPE(VLOOKUP(O5185,Catalogue!$F$2:$J$259,5,0))=16,0,VLOOKUP(O5185,Catalogue!$F$2:$J$259,5,0))</f>
        <v>0</v>
      </c>
      <c r="Q5185" s="228"/>
      <c r="R5185" s="228">
        <f t="shared" si="652"/>
        <v>0</v>
      </c>
      <c r="S5185" s="232"/>
      <c r="T5185" s="256" t="str">
        <f>IF(TYPE(VLOOKUP(S5185,Catalogue!$F$2:$J$259,3,0))=16," ",VLOOKUP(S5185,Catalogue!$F$2:$J$259,3,0))</f>
        <v xml:space="preserve"> </v>
      </c>
      <c r="U5185" s="228">
        <f>IF(TYPE(VLOOKUP(S5185,Catalogue!$F$2:$J$259,5,0))=16,0,VLOOKUP(S5185,Catalogue!$F$2:$J$259,5,0))</f>
        <v>0</v>
      </c>
      <c r="V5185" s="232"/>
      <c r="W5185" s="256" t="str">
        <f>IF(TYPE(VLOOKUP(V5185,Catalogue!$F$2:$J$259,3,0))=16," ",VLOOKUP(V5185,Catalogue!$F$2:$J$259,3,0))</f>
        <v xml:space="preserve"> </v>
      </c>
      <c r="X5185" s="228">
        <f>IF(TYPE(VLOOKUP(V5185,Catalogue!$F$2:$J$259,5,0))=16,0,VLOOKUP(V5185,Catalogue!$F$2:$J$259,5,0))</f>
        <v>0</v>
      </c>
      <c r="Y5185" s="232"/>
      <c r="Z5185" s="227" t="str">
        <f>IF(TYPE(VLOOKUP(Y5185,Catalogue!$F$2:$J$259,3,0))=16," ",VLOOKUP(Y5185,Catalogue!$F$2:$J$259,3,0))</f>
        <v xml:space="preserve"> </v>
      </c>
      <c r="AA5185" s="228">
        <f>IF(TYPE(VLOOKUP(Y5185,Catalogue!$F$2:$J$259,5,0))=16,0,VLOOKUP(Y5185,Catalogue!$F$2:$J$259,5,0))</f>
        <v>0</v>
      </c>
      <c r="AB5185" s="260"/>
      <c r="AC5185" s="260"/>
      <c r="AD5185" s="260"/>
      <c r="AE5185" s="260">
        <f t="shared" si="656"/>
        <v>0</v>
      </c>
      <c r="AF5185" s="228">
        <f t="shared" si="658"/>
        <v>0</v>
      </c>
      <c r="AG5185" s="228">
        <f t="shared" si="653"/>
        <v>0</v>
      </c>
      <c r="AH5185" s="228">
        <f t="shared" si="654"/>
        <v>0</v>
      </c>
      <c r="AI5185" s="232"/>
      <c r="AJ5185" s="227" t="str">
        <f>IF(TYPE(VLOOKUP(AI5185,Catalogue!$F$2:$J$259,3,0))=16," ",VLOOKUP(AI5185,Catalogue!$F$2:$J$259,3,0))</f>
        <v xml:space="preserve"> </v>
      </c>
      <c r="AK5185" s="228">
        <f>IF(TYPE(VLOOKUP(AI5185,Catalogue!$F$2:$J$259,5,0))=16,0,VLOOKUP(AI5185,Catalogue!$F$2:$J$259,5,0))</f>
        <v>0</v>
      </c>
      <c r="AL5185" s="227"/>
      <c r="AM5185" s="228">
        <f t="shared" si="657"/>
        <v>0</v>
      </c>
      <c r="AN5185" s="228"/>
      <c r="AO5185" s="229">
        <f t="shared" si="655"/>
        <v>0</v>
      </c>
    </row>
    <row r="5186" spans="1:41" x14ac:dyDescent="0.2">
      <c r="A5186" s="227"/>
      <c r="B5186" s="227"/>
      <c r="C5186" s="227"/>
      <c r="D5186" s="227"/>
      <c r="E5186" s="227"/>
      <c r="F5186" s="227"/>
      <c r="G5186" s="227"/>
      <c r="H5186" s="227"/>
      <c r="I5186" s="227"/>
      <c r="J5186" s="227"/>
      <c r="K5186" s="227"/>
      <c r="L5186" s="228">
        <f>IF(TYPE(VLOOKUP(K5186,Catalogue!$F$2:$J$259,5,0))=16,0,VLOOKUP(K5186,Catalogue!$F$2:$J$259,5,0))</f>
        <v>0</v>
      </c>
      <c r="M5186" s="228"/>
      <c r="N5186" s="228">
        <f t="shared" si="651"/>
        <v>0</v>
      </c>
      <c r="O5186" s="227"/>
      <c r="P5186" s="228">
        <f>IF(TYPE(VLOOKUP(O5186,Catalogue!$F$2:$J$259,5,0))=16,0,VLOOKUP(O5186,Catalogue!$F$2:$J$259,5,0))</f>
        <v>0</v>
      </c>
      <c r="Q5186" s="228"/>
      <c r="R5186" s="228">
        <f t="shared" si="652"/>
        <v>0</v>
      </c>
      <c r="S5186" s="232"/>
      <c r="T5186" s="256" t="str">
        <f>IF(TYPE(VLOOKUP(S5186,Catalogue!$F$2:$J$259,3,0))=16," ",VLOOKUP(S5186,Catalogue!$F$2:$J$259,3,0))</f>
        <v xml:space="preserve"> </v>
      </c>
      <c r="U5186" s="228">
        <f>IF(TYPE(VLOOKUP(S5186,Catalogue!$F$2:$J$259,5,0))=16,0,VLOOKUP(S5186,Catalogue!$F$2:$J$259,5,0))</f>
        <v>0</v>
      </c>
      <c r="V5186" s="232"/>
      <c r="W5186" s="256" t="str">
        <f>IF(TYPE(VLOOKUP(V5186,Catalogue!$F$2:$J$259,3,0))=16," ",VLOOKUP(V5186,Catalogue!$F$2:$J$259,3,0))</f>
        <v xml:space="preserve"> </v>
      </c>
      <c r="X5186" s="228">
        <f>IF(TYPE(VLOOKUP(V5186,Catalogue!$F$2:$J$259,5,0))=16,0,VLOOKUP(V5186,Catalogue!$F$2:$J$259,5,0))</f>
        <v>0</v>
      </c>
      <c r="Y5186" s="232"/>
      <c r="Z5186" s="227" t="str">
        <f>IF(TYPE(VLOOKUP(Y5186,Catalogue!$F$2:$J$259,3,0))=16," ",VLOOKUP(Y5186,Catalogue!$F$2:$J$259,3,0))</f>
        <v xml:space="preserve"> </v>
      </c>
      <c r="AA5186" s="228">
        <f>IF(TYPE(VLOOKUP(Y5186,Catalogue!$F$2:$J$259,5,0))=16,0,VLOOKUP(Y5186,Catalogue!$F$2:$J$259,5,0))</f>
        <v>0</v>
      </c>
      <c r="AB5186" s="260"/>
      <c r="AC5186" s="260"/>
      <c r="AD5186" s="260"/>
      <c r="AE5186" s="260">
        <f t="shared" si="656"/>
        <v>0</v>
      </c>
      <c r="AF5186" s="228">
        <f t="shared" si="658"/>
        <v>0</v>
      </c>
      <c r="AG5186" s="228">
        <f t="shared" si="653"/>
        <v>0</v>
      </c>
      <c r="AH5186" s="228">
        <f t="shared" si="654"/>
        <v>0</v>
      </c>
      <c r="AI5186" s="232"/>
      <c r="AJ5186" s="227" t="str">
        <f>IF(TYPE(VLOOKUP(AI5186,Catalogue!$F$2:$J$259,3,0))=16," ",VLOOKUP(AI5186,Catalogue!$F$2:$J$259,3,0))</f>
        <v xml:space="preserve"> </v>
      </c>
      <c r="AK5186" s="228">
        <f>IF(TYPE(VLOOKUP(AI5186,Catalogue!$F$2:$J$259,5,0))=16,0,VLOOKUP(AI5186,Catalogue!$F$2:$J$259,5,0))</f>
        <v>0</v>
      </c>
      <c r="AL5186" s="227"/>
      <c r="AM5186" s="228">
        <f t="shared" si="657"/>
        <v>0</v>
      </c>
      <c r="AN5186" s="228"/>
      <c r="AO5186" s="229">
        <f t="shared" si="655"/>
        <v>0</v>
      </c>
    </row>
    <row r="5187" spans="1:41" x14ac:dyDescent="0.2">
      <c r="A5187" s="227"/>
      <c r="B5187" s="227"/>
      <c r="C5187" s="227"/>
      <c r="D5187" s="227"/>
      <c r="E5187" s="227"/>
      <c r="F5187" s="227"/>
      <c r="G5187" s="227"/>
      <c r="H5187" s="227"/>
      <c r="I5187" s="227"/>
      <c r="J5187" s="227"/>
      <c r="K5187" s="227"/>
      <c r="L5187" s="228">
        <f>IF(TYPE(VLOOKUP(K5187,Catalogue!$F$2:$J$259,5,0))=16,0,VLOOKUP(K5187,Catalogue!$F$2:$J$259,5,0))</f>
        <v>0</v>
      </c>
      <c r="M5187" s="228"/>
      <c r="N5187" s="228">
        <f t="shared" si="651"/>
        <v>0</v>
      </c>
      <c r="O5187" s="227"/>
      <c r="P5187" s="228">
        <f>IF(TYPE(VLOOKUP(O5187,Catalogue!$F$2:$J$259,5,0))=16,0,VLOOKUP(O5187,Catalogue!$F$2:$J$259,5,0))</f>
        <v>0</v>
      </c>
      <c r="Q5187" s="228"/>
      <c r="R5187" s="228">
        <f t="shared" si="652"/>
        <v>0</v>
      </c>
      <c r="S5187" s="232"/>
      <c r="T5187" s="256" t="str">
        <f>IF(TYPE(VLOOKUP(S5187,Catalogue!$F$2:$J$259,3,0))=16," ",VLOOKUP(S5187,Catalogue!$F$2:$J$259,3,0))</f>
        <v xml:space="preserve"> </v>
      </c>
      <c r="U5187" s="228">
        <f>IF(TYPE(VLOOKUP(S5187,Catalogue!$F$2:$J$259,5,0))=16,0,VLOOKUP(S5187,Catalogue!$F$2:$J$259,5,0))</f>
        <v>0</v>
      </c>
      <c r="V5187" s="232"/>
      <c r="W5187" s="256" t="str">
        <f>IF(TYPE(VLOOKUP(V5187,Catalogue!$F$2:$J$259,3,0))=16," ",VLOOKUP(V5187,Catalogue!$F$2:$J$259,3,0))</f>
        <v xml:space="preserve"> </v>
      </c>
      <c r="X5187" s="228">
        <f>IF(TYPE(VLOOKUP(V5187,Catalogue!$F$2:$J$259,5,0))=16,0,VLOOKUP(V5187,Catalogue!$F$2:$J$259,5,0))</f>
        <v>0</v>
      </c>
      <c r="Y5187" s="232"/>
      <c r="Z5187" s="227" t="str">
        <f>IF(TYPE(VLOOKUP(Y5187,Catalogue!$F$2:$J$259,3,0))=16," ",VLOOKUP(Y5187,Catalogue!$F$2:$J$259,3,0))</f>
        <v xml:space="preserve"> </v>
      </c>
      <c r="AA5187" s="228">
        <f>IF(TYPE(VLOOKUP(Y5187,Catalogue!$F$2:$J$259,5,0))=16,0,VLOOKUP(Y5187,Catalogue!$F$2:$J$259,5,0))</f>
        <v>0</v>
      </c>
      <c r="AB5187" s="260"/>
      <c r="AC5187" s="260"/>
      <c r="AD5187" s="260"/>
      <c r="AE5187" s="260">
        <f t="shared" si="656"/>
        <v>0</v>
      </c>
      <c r="AF5187" s="228">
        <f t="shared" si="658"/>
        <v>0</v>
      </c>
      <c r="AG5187" s="228">
        <f t="shared" si="653"/>
        <v>0</v>
      </c>
      <c r="AH5187" s="228">
        <f t="shared" si="654"/>
        <v>0</v>
      </c>
      <c r="AI5187" s="232"/>
      <c r="AJ5187" s="227" t="str">
        <f>IF(TYPE(VLOOKUP(AI5187,Catalogue!$F$2:$J$259,3,0))=16," ",VLOOKUP(AI5187,Catalogue!$F$2:$J$259,3,0))</f>
        <v xml:space="preserve"> </v>
      </c>
      <c r="AK5187" s="228">
        <f>IF(TYPE(VLOOKUP(AI5187,Catalogue!$F$2:$J$259,5,0))=16,0,VLOOKUP(AI5187,Catalogue!$F$2:$J$259,5,0))</f>
        <v>0</v>
      </c>
      <c r="AL5187" s="227"/>
      <c r="AM5187" s="228">
        <f t="shared" si="657"/>
        <v>0</v>
      </c>
      <c r="AN5187" s="228"/>
      <c r="AO5187" s="229">
        <f t="shared" si="655"/>
        <v>0</v>
      </c>
    </row>
    <row r="5188" spans="1:41" x14ac:dyDescent="0.2">
      <c r="A5188" s="227"/>
      <c r="B5188" s="227"/>
      <c r="C5188" s="227"/>
      <c r="D5188" s="227"/>
      <c r="E5188" s="227"/>
      <c r="F5188" s="227"/>
      <c r="G5188" s="227"/>
      <c r="H5188" s="227"/>
      <c r="I5188" s="227"/>
      <c r="J5188" s="227"/>
      <c r="K5188" s="227"/>
      <c r="L5188" s="228">
        <f>IF(TYPE(VLOOKUP(K5188,Catalogue!$F$2:$J$259,5,0))=16,0,VLOOKUP(K5188,Catalogue!$F$2:$J$259,5,0))</f>
        <v>0</v>
      </c>
      <c r="M5188" s="228"/>
      <c r="N5188" s="228">
        <f t="shared" si="651"/>
        <v>0</v>
      </c>
      <c r="O5188" s="227"/>
      <c r="P5188" s="228">
        <f>IF(TYPE(VLOOKUP(O5188,Catalogue!$F$2:$J$259,5,0))=16,0,VLOOKUP(O5188,Catalogue!$F$2:$J$259,5,0))</f>
        <v>0</v>
      </c>
      <c r="Q5188" s="228"/>
      <c r="R5188" s="228">
        <f t="shared" si="652"/>
        <v>0</v>
      </c>
      <c r="S5188" s="232"/>
      <c r="T5188" s="256" t="str">
        <f>IF(TYPE(VLOOKUP(S5188,Catalogue!$F$2:$J$259,3,0))=16," ",VLOOKUP(S5188,Catalogue!$F$2:$J$259,3,0))</f>
        <v xml:space="preserve"> </v>
      </c>
      <c r="U5188" s="228">
        <f>IF(TYPE(VLOOKUP(S5188,Catalogue!$F$2:$J$259,5,0))=16,0,VLOOKUP(S5188,Catalogue!$F$2:$J$259,5,0))</f>
        <v>0</v>
      </c>
      <c r="V5188" s="232"/>
      <c r="W5188" s="256" t="str">
        <f>IF(TYPE(VLOOKUP(V5188,Catalogue!$F$2:$J$259,3,0))=16," ",VLOOKUP(V5188,Catalogue!$F$2:$J$259,3,0))</f>
        <v xml:space="preserve"> </v>
      </c>
      <c r="X5188" s="228">
        <f>IF(TYPE(VLOOKUP(V5188,Catalogue!$F$2:$J$259,5,0))=16,0,VLOOKUP(V5188,Catalogue!$F$2:$J$259,5,0))</f>
        <v>0</v>
      </c>
      <c r="Y5188" s="232"/>
      <c r="Z5188" s="227" t="str">
        <f>IF(TYPE(VLOOKUP(Y5188,Catalogue!$F$2:$J$259,3,0))=16," ",VLOOKUP(Y5188,Catalogue!$F$2:$J$259,3,0))</f>
        <v xml:space="preserve"> </v>
      </c>
      <c r="AA5188" s="228">
        <f>IF(TYPE(VLOOKUP(Y5188,Catalogue!$F$2:$J$259,5,0))=16,0,VLOOKUP(Y5188,Catalogue!$F$2:$J$259,5,0))</f>
        <v>0</v>
      </c>
      <c r="AB5188" s="260"/>
      <c r="AC5188" s="260"/>
      <c r="AD5188" s="260"/>
      <c r="AE5188" s="260">
        <f t="shared" si="656"/>
        <v>0</v>
      </c>
      <c r="AF5188" s="228">
        <f t="shared" si="658"/>
        <v>0</v>
      </c>
      <c r="AG5188" s="228">
        <f t="shared" si="653"/>
        <v>0</v>
      </c>
      <c r="AH5188" s="228">
        <f t="shared" si="654"/>
        <v>0</v>
      </c>
      <c r="AI5188" s="232"/>
      <c r="AJ5188" s="227" t="str">
        <f>IF(TYPE(VLOOKUP(AI5188,Catalogue!$F$2:$J$259,3,0))=16," ",VLOOKUP(AI5188,Catalogue!$F$2:$J$259,3,0))</f>
        <v xml:space="preserve"> </v>
      </c>
      <c r="AK5188" s="228">
        <f>IF(TYPE(VLOOKUP(AI5188,Catalogue!$F$2:$J$259,5,0))=16,0,VLOOKUP(AI5188,Catalogue!$F$2:$J$259,5,0))</f>
        <v>0</v>
      </c>
      <c r="AL5188" s="227"/>
      <c r="AM5188" s="228">
        <f t="shared" si="657"/>
        <v>0</v>
      </c>
      <c r="AN5188" s="228"/>
      <c r="AO5188" s="229">
        <f t="shared" si="655"/>
        <v>0</v>
      </c>
    </row>
    <row r="5189" spans="1:41" x14ac:dyDescent="0.2">
      <c r="A5189" s="227"/>
      <c r="B5189" s="227"/>
      <c r="C5189" s="227"/>
      <c r="D5189" s="227"/>
      <c r="E5189" s="227"/>
      <c r="F5189" s="227"/>
      <c r="G5189" s="227"/>
      <c r="H5189" s="227"/>
      <c r="I5189" s="227"/>
      <c r="J5189" s="227"/>
      <c r="K5189" s="227"/>
      <c r="L5189" s="228">
        <f>IF(TYPE(VLOOKUP(K5189,Catalogue!$F$2:$J$259,5,0))=16,0,VLOOKUP(K5189,Catalogue!$F$2:$J$259,5,0))</f>
        <v>0</v>
      </c>
      <c r="M5189" s="228"/>
      <c r="N5189" s="228">
        <f t="shared" si="651"/>
        <v>0</v>
      </c>
      <c r="O5189" s="227"/>
      <c r="P5189" s="228">
        <f>IF(TYPE(VLOOKUP(O5189,Catalogue!$F$2:$J$259,5,0))=16,0,VLOOKUP(O5189,Catalogue!$F$2:$J$259,5,0))</f>
        <v>0</v>
      </c>
      <c r="Q5189" s="228"/>
      <c r="R5189" s="228">
        <f t="shared" si="652"/>
        <v>0</v>
      </c>
      <c r="S5189" s="232"/>
      <c r="T5189" s="256" t="str">
        <f>IF(TYPE(VLOOKUP(S5189,Catalogue!$F$2:$J$259,3,0))=16," ",VLOOKUP(S5189,Catalogue!$F$2:$J$259,3,0))</f>
        <v xml:space="preserve"> </v>
      </c>
      <c r="U5189" s="228">
        <f>IF(TYPE(VLOOKUP(S5189,Catalogue!$F$2:$J$259,5,0))=16,0,VLOOKUP(S5189,Catalogue!$F$2:$J$259,5,0))</f>
        <v>0</v>
      </c>
      <c r="V5189" s="232"/>
      <c r="W5189" s="256" t="str">
        <f>IF(TYPE(VLOOKUP(V5189,Catalogue!$F$2:$J$259,3,0))=16," ",VLOOKUP(V5189,Catalogue!$F$2:$J$259,3,0))</f>
        <v xml:space="preserve"> </v>
      </c>
      <c r="X5189" s="228">
        <f>IF(TYPE(VLOOKUP(V5189,Catalogue!$F$2:$J$259,5,0))=16,0,VLOOKUP(V5189,Catalogue!$F$2:$J$259,5,0))</f>
        <v>0</v>
      </c>
      <c r="Y5189" s="232"/>
      <c r="Z5189" s="227" t="str">
        <f>IF(TYPE(VLOOKUP(Y5189,Catalogue!$F$2:$J$259,3,0))=16," ",VLOOKUP(Y5189,Catalogue!$F$2:$J$259,3,0))</f>
        <v xml:space="preserve"> </v>
      </c>
      <c r="AA5189" s="228">
        <f>IF(TYPE(VLOOKUP(Y5189,Catalogue!$F$2:$J$259,5,0))=16,0,VLOOKUP(Y5189,Catalogue!$F$2:$J$259,5,0))</f>
        <v>0</v>
      </c>
      <c r="AB5189" s="260"/>
      <c r="AC5189" s="260"/>
      <c r="AD5189" s="260"/>
      <c r="AE5189" s="260">
        <f t="shared" si="656"/>
        <v>0</v>
      </c>
      <c r="AF5189" s="228">
        <f t="shared" si="658"/>
        <v>0</v>
      </c>
      <c r="AG5189" s="228">
        <f t="shared" si="653"/>
        <v>0</v>
      </c>
      <c r="AH5189" s="228">
        <f t="shared" si="654"/>
        <v>0</v>
      </c>
      <c r="AI5189" s="232"/>
      <c r="AJ5189" s="227" t="str">
        <f>IF(TYPE(VLOOKUP(AI5189,Catalogue!$F$2:$J$259,3,0))=16," ",VLOOKUP(AI5189,Catalogue!$F$2:$J$259,3,0))</f>
        <v xml:space="preserve"> </v>
      </c>
      <c r="AK5189" s="228">
        <f>IF(TYPE(VLOOKUP(AI5189,Catalogue!$F$2:$J$259,5,0))=16,0,VLOOKUP(AI5189,Catalogue!$F$2:$J$259,5,0))</f>
        <v>0</v>
      </c>
      <c r="AL5189" s="227"/>
      <c r="AM5189" s="228">
        <f t="shared" si="657"/>
        <v>0</v>
      </c>
      <c r="AN5189" s="228"/>
      <c r="AO5189" s="229">
        <f t="shared" si="655"/>
        <v>0</v>
      </c>
    </row>
    <row r="5190" spans="1:41" x14ac:dyDescent="0.2">
      <c r="A5190" s="227"/>
      <c r="B5190" s="227"/>
      <c r="C5190" s="227"/>
      <c r="D5190" s="227"/>
      <c r="E5190" s="227"/>
      <c r="F5190" s="227"/>
      <c r="G5190" s="227"/>
      <c r="H5190" s="227"/>
      <c r="I5190" s="227"/>
      <c r="J5190" s="227"/>
      <c r="K5190" s="227"/>
      <c r="L5190" s="228">
        <f>IF(TYPE(VLOOKUP(K5190,Catalogue!$F$2:$J$259,5,0))=16,0,VLOOKUP(K5190,Catalogue!$F$2:$J$259,5,0))</f>
        <v>0</v>
      </c>
      <c r="M5190" s="228"/>
      <c r="N5190" s="228">
        <f t="shared" si="651"/>
        <v>0</v>
      </c>
      <c r="O5190" s="227"/>
      <c r="P5190" s="228">
        <f>IF(TYPE(VLOOKUP(O5190,Catalogue!$F$2:$J$259,5,0))=16,0,VLOOKUP(O5190,Catalogue!$F$2:$J$259,5,0))</f>
        <v>0</v>
      </c>
      <c r="Q5190" s="228"/>
      <c r="R5190" s="228">
        <f t="shared" si="652"/>
        <v>0</v>
      </c>
      <c r="S5190" s="232"/>
      <c r="T5190" s="256" t="str">
        <f>IF(TYPE(VLOOKUP(S5190,Catalogue!$F$2:$J$259,3,0))=16," ",VLOOKUP(S5190,Catalogue!$F$2:$J$259,3,0))</f>
        <v xml:space="preserve"> </v>
      </c>
      <c r="U5190" s="228">
        <f>IF(TYPE(VLOOKUP(S5190,Catalogue!$F$2:$J$259,5,0))=16,0,VLOOKUP(S5190,Catalogue!$F$2:$J$259,5,0))</f>
        <v>0</v>
      </c>
      <c r="V5190" s="232"/>
      <c r="W5190" s="256" t="str">
        <f>IF(TYPE(VLOOKUP(V5190,Catalogue!$F$2:$J$259,3,0))=16," ",VLOOKUP(V5190,Catalogue!$F$2:$J$259,3,0))</f>
        <v xml:space="preserve"> </v>
      </c>
      <c r="X5190" s="228">
        <f>IF(TYPE(VLOOKUP(V5190,Catalogue!$F$2:$J$259,5,0))=16,0,VLOOKUP(V5190,Catalogue!$F$2:$J$259,5,0))</f>
        <v>0</v>
      </c>
      <c r="Y5190" s="232"/>
      <c r="Z5190" s="227" t="str">
        <f>IF(TYPE(VLOOKUP(Y5190,Catalogue!$F$2:$J$259,3,0))=16," ",VLOOKUP(Y5190,Catalogue!$F$2:$J$259,3,0))</f>
        <v xml:space="preserve"> </v>
      </c>
      <c r="AA5190" s="228">
        <f>IF(TYPE(VLOOKUP(Y5190,Catalogue!$F$2:$J$259,5,0))=16,0,VLOOKUP(Y5190,Catalogue!$F$2:$J$259,5,0))</f>
        <v>0</v>
      </c>
      <c r="AB5190" s="260"/>
      <c r="AC5190" s="260"/>
      <c r="AD5190" s="260"/>
      <c r="AE5190" s="260">
        <f t="shared" si="656"/>
        <v>0</v>
      </c>
      <c r="AF5190" s="228">
        <f t="shared" si="658"/>
        <v>0</v>
      </c>
      <c r="AG5190" s="228">
        <f t="shared" si="653"/>
        <v>0</v>
      </c>
      <c r="AH5190" s="228">
        <f t="shared" si="654"/>
        <v>0</v>
      </c>
      <c r="AI5190" s="232"/>
      <c r="AJ5190" s="227" t="str">
        <f>IF(TYPE(VLOOKUP(AI5190,Catalogue!$F$2:$J$259,3,0))=16," ",VLOOKUP(AI5190,Catalogue!$F$2:$J$259,3,0))</f>
        <v xml:space="preserve"> </v>
      </c>
      <c r="AK5190" s="228">
        <f>IF(TYPE(VLOOKUP(AI5190,Catalogue!$F$2:$J$259,5,0))=16,0,VLOOKUP(AI5190,Catalogue!$F$2:$J$259,5,0))</f>
        <v>0</v>
      </c>
      <c r="AL5190" s="227"/>
      <c r="AM5190" s="228">
        <f t="shared" si="657"/>
        <v>0</v>
      </c>
      <c r="AN5190" s="228"/>
      <c r="AO5190" s="229">
        <f t="shared" si="655"/>
        <v>0</v>
      </c>
    </row>
    <row r="5191" spans="1:41" x14ac:dyDescent="0.2">
      <c r="A5191" s="227"/>
      <c r="B5191" s="227"/>
      <c r="C5191" s="227"/>
      <c r="D5191" s="227"/>
      <c r="E5191" s="227"/>
      <c r="F5191" s="227"/>
      <c r="G5191" s="227"/>
      <c r="H5191" s="227"/>
      <c r="I5191" s="227"/>
      <c r="J5191" s="227"/>
      <c r="K5191" s="227"/>
      <c r="L5191" s="228">
        <f>IF(TYPE(VLOOKUP(K5191,Catalogue!$F$2:$J$259,5,0))=16,0,VLOOKUP(K5191,Catalogue!$F$2:$J$259,5,0))</f>
        <v>0</v>
      </c>
      <c r="M5191" s="228"/>
      <c r="N5191" s="228">
        <f t="shared" si="651"/>
        <v>0</v>
      </c>
      <c r="O5191" s="227"/>
      <c r="P5191" s="228">
        <f>IF(TYPE(VLOOKUP(O5191,Catalogue!$F$2:$J$259,5,0))=16,0,VLOOKUP(O5191,Catalogue!$F$2:$J$259,5,0))</f>
        <v>0</v>
      </c>
      <c r="Q5191" s="228"/>
      <c r="R5191" s="228">
        <f t="shared" si="652"/>
        <v>0</v>
      </c>
      <c r="S5191" s="232"/>
      <c r="T5191" s="256" t="str">
        <f>IF(TYPE(VLOOKUP(S5191,Catalogue!$F$2:$J$259,3,0))=16," ",VLOOKUP(S5191,Catalogue!$F$2:$J$259,3,0))</f>
        <v xml:space="preserve"> </v>
      </c>
      <c r="U5191" s="228">
        <f>IF(TYPE(VLOOKUP(S5191,Catalogue!$F$2:$J$259,5,0))=16,0,VLOOKUP(S5191,Catalogue!$F$2:$J$259,5,0))</f>
        <v>0</v>
      </c>
      <c r="V5191" s="232"/>
      <c r="W5191" s="256" t="str">
        <f>IF(TYPE(VLOOKUP(V5191,Catalogue!$F$2:$J$259,3,0))=16," ",VLOOKUP(V5191,Catalogue!$F$2:$J$259,3,0))</f>
        <v xml:space="preserve"> </v>
      </c>
      <c r="X5191" s="228">
        <f>IF(TYPE(VLOOKUP(V5191,Catalogue!$F$2:$J$259,5,0))=16,0,VLOOKUP(V5191,Catalogue!$F$2:$J$259,5,0))</f>
        <v>0</v>
      </c>
      <c r="Y5191" s="232"/>
      <c r="Z5191" s="227" t="str">
        <f>IF(TYPE(VLOOKUP(Y5191,Catalogue!$F$2:$J$259,3,0))=16," ",VLOOKUP(Y5191,Catalogue!$F$2:$J$259,3,0))</f>
        <v xml:space="preserve"> </v>
      </c>
      <c r="AA5191" s="228">
        <f>IF(TYPE(VLOOKUP(Y5191,Catalogue!$F$2:$J$259,5,0))=16,0,VLOOKUP(Y5191,Catalogue!$F$2:$J$259,5,0))</f>
        <v>0</v>
      </c>
      <c r="AB5191" s="260"/>
      <c r="AC5191" s="260"/>
      <c r="AD5191" s="260"/>
      <c r="AE5191" s="260">
        <f t="shared" si="656"/>
        <v>0</v>
      </c>
      <c r="AF5191" s="228">
        <f t="shared" si="658"/>
        <v>0</v>
      </c>
      <c r="AG5191" s="228">
        <f t="shared" si="653"/>
        <v>0</v>
      </c>
      <c r="AH5191" s="228">
        <f t="shared" si="654"/>
        <v>0</v>
      </c>
      <c r="AI5191" s="232"/>
      <c r="AJ5191" s="227" t="str">
        <f>IF(TYPE(VLOOKUP(AI5191,Catalogue!$F$2:$J$259,3,0))=16," ",VLOOKUP(AI5191,Catalogue!$F$2:$J$259,3,0))</f>
        <v xml:space="preserve"> </v>
      </c>
      <c r="AK5191" s="228">
        <f>IF(TYPE(VLOOKUP(AI5191,Catalogue!$F$2:$J$259,5,0))=16,0,VLOOKUP(AI5191,Catalogue!$F$2:$J$259,5,0))</f>
        <v>0</v>
      </c>
      <c r="AL5191" s="227"/>
      <c r="AM5191" s="228">
        <f t="shared" si="657"/>
        <v>0</v>
      </c>
      <c r="AN5191" s="228"/>
      <c r="AO5191" s="229">
        <f t="shared" si="655"/>
        <v>0</v>
      </c>
    </row>
    <row r="5192" spans="1:41" x14ac:dyDescent="0.2">
      <c r="A5192" s="227"/>
      <c r="B5192" s="227"/>
      <c r="C5192" s="227"/>
      <c r="D5192" s="227"/>
      <c r="E5192" s="227"/>
      <c r="F5192" s="227"/>
      <c r="G5192" s="227"/>
      <c r="H5192" s="227"/>
      <c r="I5192" s="227"/>
      <c r="J5192" s="227"/>
      <c r="K5192" s="227"/>
      <c r="L5192" s="228">
        <f>IF(TYPE(VLOOKUP(K5192,Catalogue!$F$2:$J$259,5,0))=16,0,VLOOKUP(K5192,Catalogue!$F$2:$J$259,5,0))</f>
        <v>0</v>
      </c>
      <c r="M5192" s="228"/>
      <c r="N5192" s="228">
        <f t="shared" si="651"/>
        <v>0</v>
      </c>
      <c r="O5192" s="227"/>
      <c r="P5192" s="228">
        <f>IF(TYPE(VLOOKUP(O5192,Catalogue!$F$2:$J$259,5,0))=16,0,VLOOKUP(O5192,Catalogue!$F$2:$J$259,5,0))</f>
        <v>0</v>
      </c>
      <c r="Q5192" s="228"/>
      <c r="R5192" s="228">
        <f t="shared" si="652"/>
        <v>0</v>
      </c>
      <c r="S5192" s="232"/>
      <c r="T5192" s="256" t="str">
        <f>IF(TYPE(VLOOKUP(S5192,Catalogue!$F$2:$J$259,3,0))=16," ",VLOOKUP(S5192,Catalogue!$F$2:$J$259,3,0))</f>
        <v xml:space="preserve"> </v>
      </c>
      <c r="U5192" s="228">
        <f>IF(TYPE(VLOOKUP(S5192,Catalogue!$F$2:$J$259,5,0))=16,0,VLOOKUP(S5192,Catalogue!$F$2:$J$259,5,0))</f>
        <v>0</v>
      </c>
      <c r="V5192" s="232"/>
      <c r="W5192" s="256" t="str">
        <f>IF(TYPE(VLOOKUP(V5192,Catalogue!$F$2:$J$259,3,0))=16," ",VLOOKUP(V5192,Catalogue!$F$2:$J$259,3,0))</f>
        <v xml:space="preserve"> </v>
      </c>
      <c r="X5192" s="228">
        <f>IF(TYPE(VLOOKUP(V5192,Catalogue!$F$2:$J$259,5,0))=16,0,VLOOKUP(V5192,Catalogue!$F$2:$J$259,5,0))</f>
        <v>0</v>
      </c>
      <c r="Y5192" s="232"/>
      <c r="Z5192" s="227" t="str">
        <f>IF(TYPE(VLOOKUP(Y5192,Catalogue!$F$2:$J$259,3,0))=16," ",VLOOKUP(Y5192,Catalogue!$F$2:$J$259,3,0))</f>
        <v xml:space="preserve"> </v>
      </c>
      <c r="AA5192" s="228">
        <f>IF(TYPE(VLOOKUP(Y5192,Catalogue!$F$2:$J$259,5,0))=16,0,VLOOKUP(Y5192,Catalogue!$F$2:$J$259,5,0))</f>
        <v>0</v>
      </c>
      <c r="AB5192" s="260"/>
      <c r="AC5192" s="260"/>
      <c r="AD5192" s="260"/>
      <c r="AE5192" s="260">
        <f t="shared" si="656"/>
        <v>0</v>
      </c>
      <c r="AF5192" s="228">
        <f t="shared" si="658"/>
        <v>0</v>
      </c>
      <c r="AG5192" s="228">
        <f t="shared" si="653"/>
        <v>0</v>
      </c>
      <c r="AH5192" s="228">
        <f t="shared" si="654"/>
        <v>0</v>
      </c>
      <c r="AI5192" s="232"/>
      <c r="AJ5192" s="227" t="str">
        <f>IF(TYPE(VLOOKUP(AI5192,Catalogue!$F$2:$J$259,3,0))=16," ",VLOOKUP(AI5192,Catalogue!$F$2:$J$259,3,0))</f>
        <v xml:space="preserve"> </v>
      </c>
      <c r="AK5192" s="228">
        <f>IF(TYPE(VLOOKUP(AI5192,Catalogue!$F$2:$J$259,5,0))=16,0,VLOOKUP(AI5192,Catalogue!$F$2:$J$259,5,0))</f>
        <v>0</v>
      </c>
      <c r="AL5192" s="227"/>
      <c r="AM5192" s="228">
        <f t="shared" si="657"/>
        <v>0</v>
      </c>
      <c r="AN5192" s="228"/>
      <c r="AO5192" s="229">
        <f t="shared" si="655"/>
        <v>0</v>
      </c>
    </row>
    <row r="5193" spans="1:41" x14ac:dyDescent="0.2">
      <c r="A5193" s="227"/>
      <c r="B5193" s="227"/>
      <c r="C5193" s="227"/>
      <c r="D5193" s="227"/>
      <c r="E5193" s="227"/>
      <c r="F5193" s="227"/>
      <c r="G5193" s="227"/>
      <c r="H5193" s="227"/>
      <c r="I5193" s="227"/>
      <c r="J5193" s="227"/>
      <c r="K5193" s="227"/>
      <c r="L5193" s="228">
        <f>IF(TYPE(VLOOKUP(K5193,Catalogue!$F$2:$J$259,5,0))=16,0,VLOOKUP(K5193,Catalogue!$F$2:$J$259,5,0))</f>
        <v>0</v>
      </c>
      <c r="M5193" s="228"/>
      <c r="N5193" s="228">
        <f t="shared" si="651"/>
        <v>0</v>
      </c>
      <c r="O5193" s="227"/>
      <c r="P5193" s="228">
        <f>IF(TYPE(VLOOKUP(O5193,Catalogue!$F$2:$J$259,5,0))=16,0,VLOOKUP(O5193,Catalogue!$F$2:$J$259,5,0))</f>
        <v>0</v>
      </c>
      <c r="Q5193" s="228"/>
      <c r="R5193" s="228">
        <f t="shared" si="652"/>
        <v>0</v>
      </c>
      <c r="S5193" s="232"/>
      <c r="T5193" s="256" t="str">
        <f>IF(TYPE(VLOOKUP(S5193,Catalogue!$F$2:$J$259,3,0))=16," ",VLOOKUP(S5193,Catalogue!$F$2:$J$259,3,0))</f>
        <v xml:space="preserve"> </v>
      </c>
      <c r="U5193" s="228">
        <f>IF(TYPE(VLOOKUP(S5193,Catalogue!$F$2:$J$259,5,0))=16,0,VLOOKUP(S5193,Catalogue!$F$2:$J$259,5,0))</f>
        <v>0</v>
      </c>
      <c r="V5193" s="232"/>
      <c r="W5193" s="256" t="str">
        <f>IF(TYPE(VLOOKUP(V5193,Catalogue!$F$2:$J$259,3,0))=16," ",VLOOKUP(V5193,Catalogue!$F$2:$J$259,3,0))</f>
        <v xml:space="preserve"> </v>
      </c>
      <c r="X5193" s="228">
        <f>IF(TYPE(VLOOKUP(V5193,Catalogue!$F$2:$J$259,5,0))=16,0,VLOOKUP(V5193,Catalogue!$F$2:$J$259,5,0))</f>
        <v>0</v>
      </c>
      <c r="Y5193" s="232"/>
      <c r="Z5193" s="227" t="str">
        <f>IF(TYPE(VLOOKUP(Y5193,Catalogue!$F$2:$J$259,3,0))=16," ",VLOOKUP(Y5193,Catalogue!$F$2:$J$259,3,0))</f>
        <v xml:space="preserve"> </v>
      </c>
      <c r="AA5193" s="228">
        <f>IF(TYPE(VLOOKUP(Y5193,Catalogue!$F$2:$J$259,5,0))=16,0,VLOOKUP(Y5193,Catalogue!$F$2:$J$259,5,0))</f>
        <v>0</v>
      </c>
      <c r="AB5193" s="260"/>
      <c r="AC5193" s="260"/>
      <c r="AD5193" s="260"/>
      <c r="AE5193" s="260">
        <f t="shared" si="656"/>
        <v>0</v>
      </c>
      <c r="AF5193" s="228">
        <f t="shared" si="658"/>
        <v>0</v>
      </c>
      <c r="AG5193" s="228">
        <f t="shared" si="653"/>
        <v>0</v>
      </c>
      <c r="AH5193" s="228">
        <f t="shared" si="654"/>
        <v>0</v>
      </c>
      <c r="AI5193" s="232"/>
      <c r="AJ5193" s="227" t="str">
        <f>IF(TYPE(VLOOKUP(AI5193,Catalogue!$F$2:$J$259,3,0))=16," ",VLOOKUP(AI5193,Catalogue!$F$2:$J$259,3,0))</f>
        <v xml:space="preserve"> </v>
      </c>
      <c r="AK5193" s="228">
        <f>IF(TYPE(VLOOKUP(AI5193,Catalogue!$F$2:$J$259,5,0))=16,0,VLOOKUP(AI5193,Catalogue!$F$2:$J$259,5,0))</f>
        <v>0</v>
      </c>
      <c r="AL5193" s="227"/>
      <c r="AM5193" s="228">
        <f t="shared" si="657"/>
        <v>0</v>
      </c>
      <c r="AN5193" s="228"/>
      <c r="AO5193" s="229">
        <f t="shared" si="655"/>
        <v>0</v>
      </c>
    </row>
    <row r="5194" spans="1:41" x14ac:dyDescent="0.2">
      <c r="A5194" s="227"/>
      <c r="B5194" s="227"/>
      <c r="C5194" s="227"/>
      <c r="D5194" s="227"/>
      <c r="E5194" s="227"/>
      <c r="F5194" s="227"/>
      <c r="G5194" s="227"/>
      <c r="H5194" s="227"/>
      <c r="I5194" s="227"/>
      <c r="J5194" s="227"/>
      <c r="K5194" s="227"/>
      <c r="L5194" s="228">
        <f>IF(TYPE(VLOOKUP(K5194,Catalogue!$F$2:$J$259,5,0))=16,0,VLOOKUP(K5194,Catalogue!$F$2:$J$259,5,0))</f>
        <v>0</v>
      </c>
      <c r="M5194" s="228"/>
      <c r="N5194" s="228">
        <f t="shared" si="651"/>
        <v>0</v>
      </c>
      <c r="O5194" s="227"/>
      <c r="P5194" s="228">
        <f>IF(TYPE(VLOOKUP(O5194,Catalogue!$F$2:$J$259,5,0))=16,0,VLOOKUP(O5194,Catalogue!$F$2:$J$259,5,0))</f>
        <v>0</v>
      </c>
      <c r="Q5194" s="228"/>
      <c r="R5194" s="228">
        <f t="shared" si="652"/>
        <v>0</v>
      </c>
      <c r="S5194" s="232"/>
      <c r="T5194" s="256" t="str">
        <f>IF(TYPE(VLOOKUP(S5194,Catalogue!$F$2:$J$259,3,0))=16," ",VLOOKUP(S5194,Catalogue!$F$2:$J$259,3,0))</f>
        <v xml:space="preserve"> </v>
      </c>
      <c r="U5194" s="228">
        <f>IF(TYPE(VLOOKUP(S5194,Catalogue!$F$2:$J$259,5,0))=16,0,VLOOKUP(S5194,Catalogue!$F$2:$J$259,5,0))</f>
        <v>0</v>
      </c>
      <c r="V5194" s="232"/>
      <c r="W5194" s="256" t="str">
        <f>IF(TYPE(VLOOKUP(V5194,Catalogue!$F$2:$J$259,3,0))=16," ",VLOOKUP(V5194,Catalogue!$F$2:$J$259,3,0))</f>
        <v xml:space="preserve"> </v>
      </c>
      <c r="X5194" s="228">
        <f>IF(TYPE(VLOOKUP(V5194,Catalogue!$F$2:$J$259,5,0))=16,0,VLOOKUP(V5194,Catalogue!$F$2:$J$259,5,0))</f>
        <v>0</v>
      </c>
      <c r="Y5194" s="232"/>
      <c r="Z5194" s="227" t="str">
        <f>IF(TYPE(VLOOKUP(Y5194,Catalogue!$F$2:$J$259,3,0))=16," ",VLOOKUP(Y5194,Catalogue!$F$2:$J$259,3,0))</f>
        <v xml:space="preserve"> </v>
      </c>
      <c r="AA5194" s="228">
        <f>IF(TYPE(VLOOKUP(Y5194,Catalogue!$F$2:$J$259,5,0))=16,0,VLOOKUP(Y5194,Catalogue!$F$2:$J$259,5,0))</f>
        <v>0</v>
      </c>
      <c r="AB5194" s="260"/>
      <c r="AC5194" s="260"/>
      <c r="AD5194" s="260"/>
      <c r="AE5194" s="260">
        <f t="shared" si="656"/>
        <v>0</v>
      </c>
      <c r="AF5194" s="228">
        <f t="shared" si="658"/>
        <v>0</v>
      </c>
      <c r="AG5194" s="228">
        <f t="shared" si="653"/>
        <v>0</v>
      </c>
      <c r="AH5194" s="228">
        <f t="shared" si="654"/>
        <v>0</v>
      </c>
      <c r="AI5194" s="232"/>
      <c r="AJ5194" s="227" t="str">
        <f>IF(TYPE(VLOOKUP(AI5194,Catalogue!$F$2:$J$259,3,0))=16," ",VLOOKUP(AI5194,Catalogue!$F$2:$J$259,3,0))</f>
        <v xml:space="preserve"> </v>
      </c>
      <c r="AK5194" s="228">
        <f>IF(TYPE(VLOOKUP(AI5194,Catalogue!$F$2:$J$259,5,0))=16,0,VLOOKUP(AI5194,Catalogue!$F$2:$J$259,5,0))</f>
        <v>0</v>
      </c>
      <c r="AL5194" s="227"/>
      <c r="AM5194" s="228">
        <f t="shared" si="657"/>
        <v>0</v>
      </c>
      <c r="AN5194" s="228"/>
      <c r="AO5194" s="229">
        <f t="shared" si="655"/>
        <v>0</v>
      </c>
    </row>
    <row r="5195" spans="1:41" x14ac:dyDescent="0.2">
      <c r="A5195" s="227"/>
      <c r="B5195" s="227"/>
      <c r="C5195" s="227"/>
      <c r="D5195" s="227"/>
      <c r="E5195" s="227"/>
      <c r="F5195" s="227"/>
      <c r="G5195" s="227"/>
      <c r="H5195" s="227"/>
      <c r="I5195" s="227"/>
      <c r="J5195" s="227"/>
      <c r="K5195" s="227"/>
      <c r="L5195" s="228">
        <f>IF(TYPE(VLOOKUP(K5195,Catalogue!$F$2:$J$259,5,0))=16,0,VLOOKUP(K5195,Catalogue!$F$2:$J$259,5,0))</f>
        <v>0</v>
      </c>
      <c r="M5195" s="228"/>
      <c r="N5195" s="228">
        <f t="shared" si="651"/>
        <v>0</v>
      </c>
      <c r="O5195" s="227"/>
      <c r="P5195" s="228">
        <f>IF(TYPE(VLOOKUP(O5195,Catalogue!$F$2:$J$259,5,0))=16,0,VLOOKUP(O5195,Catalogue!$F$2:$J$259,5,0))</f>
        <v>0</v>
      </c>
      <c r="Q5195" s="228"/>
      <c r="R5195" s="228">
        <f t="shared" si="652"/>
        <v>0</v>
      </c>
      <c r="S5195" s="232"/>
      <c r="T5195" s="256" t="str">
        <f>IF(TYPE(VLOOKUP(S5195,Catalogue!$F$2:$J$259,3,0))=16," ",VLOOKUP(S5195,Catalogue!$F$2:$J$259,3,0))</f>
        <v xml:space="preserve"> </v>
      </c>
      <c r="U5195" s="228">
        <f>IF(TYPE(VLOOKUP(S5195,Catalogue!$F$2:$J$259,5,0))=16,0,VLOOKUP(S5195,Catalogue!$F$2:$J$259,5,0))</f>
        <v>0</v>
      </c>
      <c r="V5195" s="232"/>
      <c r="W5195" s="256" t="str">
        <f>IF(TYPE(VLOOKUP(V5195,Catalogue!$F$2:$J$259,3,0))=16," ",VLOOKUP(V5195,Catalogue!$F$2:$J$259,3,0))</f>
        <v xml:space="preserve"> </v>
      </c>
      <c r="X5195" s="228">
        <f>IF(TYPE(VLOOKUP(V5195,Catalogue!$F$2:$J$259,5,0))=16,0,VLOOKUP(V5195,Catalogue!$F$2:$J$259,5,0))</f>
        <v>0</v>
      </c>
      <c r="Y5195" s="232"/>
      <c r="Z5195" s="227" t="str">
        <f>IF(TYPE(VLOOKUP(Y5195,Catalogue!$F$2:$J$259,3,0))=16," ",VLOOKUP(Y5195,Catalogue!$F$2:$J$259,3,0))</f>
        <v xml:space="preserve"> </v>
      </c>
      <c r="AA5195" s="228">
        <f>IF(TYPE(VLOOKUP(Y5195,Catalogue!$F$2:$J$259,5,0))=16,0,VLOOKUP(Y5195,Catalogue!$F$2:$J$259,5,0))</f>
        <v>0</v>
      </c>
      <c r="AB5195" s="260"/>
      <c r="AC5195" s="260"/>
      <c r="AD5195" s="260"/>
      <c r="AE5195" s="260">
        <f t="shared" si="656"/>
        <v>0</v>
      </c>
      <c r="AF5195" s="228">
        <f t="shared" si="658"/>
        <v>0</v>
      </c>
      <c r="AG5195" s="228">
        <f t="shared" si="653"/>
        <v>0</v>
      </c>
      <c r="AH5195" s="228">
        <f t="shared" si="654"/>
        <v>0</v>
      </c>
      <c r="AI5195" s="232"/>
      <c r="AJ5195" s="227" t="str">
        <f>IF(TYPE(VLOOKUP(AI5195,Catalogue!$F$2:$J$259,3,0))=16," ",VLOOKUP(AI5195,Catalogue!$F$2:$J$259,3,0))</f>
        <v xml:space="preserve"> </v>
      </c>
      <c r="AK5195" s="228">
        <f>IF(TYPE(VLOOKUP(AI5195,Catalogue!$F$2:$J$259,5,0))=16,0,VLOOKUP(AI5195,Catalogue!$F$2:$J$259,5,0))</f>
        <v>0</v>
      </c>
      <c r="AL5195" s="227"/>
      <c r="AM5195" s="228">
        <f t="shared" si="657"/>
        <v>0</v>
      </c>
      <c r="AN5195" s="228"/>
      <c r="AO5195" s="229">
        <f t="shared" si="655"/>
        <v>0</v>
      </c>
    </row>
    <row r="5196" spans="1:41" x14ac:dyDescent="0.2">
      <c r="A5196" s="227"/>
      <c r="B5196" s="227"/>
      <c r="C5196" s="227"/>
      <c r="D5196" s="227"/>
      <c r="E5196" s="227"/>
      <c r="F5196" s="227"/>
      <c r="G5196" s="227"/>
      <c r="H5196" s="227"/>
      <c r="I5196" s="227"/>
      <c r="J5196" s="227"/>
      <c r="K5196" s="227"/>
      <c r="L5196" s="228">
        <f>IF(TYPE(VLOOKUP(K5196,Catalogue!$F$2:$J$259,5,0))=16,0,VLOOKUP(K5196,Catalogue!$F$2:$J$259,5,0))</f>
        <v>0</v>
      </c>
      <c r="M5196" s="228"/>
      <c r="N5196" s="228">
        <f t="shared" si="651"/>
        <v>0</v>
      </c>
      <c r="O5196" s="227"/>
      <c r="P5196" s="228">
        <f>IF(TYPE(VLOOKUP(O5196,Catalogue!$F$2:$J$259,5,0))=16,0,VLOOKUP(O5196,Catalogue!$F$2:$J$259,5,0))</f>
        <v>0</v>
      </c>
      <c r="Q5196" s="228"/>
      <c r="R5196" s="228">
        <f t="shared" si="652"/>
        <v>0</v>
      </c>
      <c r="S5196" s="232"/>
      <c r="T5196" s="256" t="str">
        <f>IF(TYPE(VLOOKUP(S5196,Catalogue!$F$2:$J$259,3,0))=16," ",VLOOKUP(S5196,Catalogue!$F$2:$J$259,3,0))</f>
        <v xml:space="preserve"> </v>
      </c>
      <c r="U5196" s="228">
        <f>IF(TYPE(VLOOKUP(S5196,Catalogue!$F$2:$J$259,5,0))=16,0,VLOOKUP(S5196,Catalogue!$F$2:$J$259,5,0))</f>
        <v>0</v>
      </c>
      <c r="V5196" s="232"/>
      <c r="W5196" s="256" t="str">
        <f>IF(TYPE(VLOOKUP(V5196,Catalogue!$F$2:$J$259,3,0))=16," ",VLOOKUP(V5196,Catalogue!$F$2:$J$259,3,0))</f>
        <v xml:space="preserve"> </v>
      </c>
      <c r="X5196" s="228">
        <f>IF(TYPE(VLOOKUP(V5196,Catalogue!$F$2:$J$259,5,0))=16,0,VLOOKUP(V5196,Catalogue!$F$2:$J$259,5,0))</f>
        <v>0</v>
      </c>
      <c r="Y5196" s="232"/>
      <c r="Z5196" s="227" t="str">
        <f>IF(TYPE(VLOOKUP(Y5196,Catalogue!$F$2:$J$259,3,0))=16," ",VLOOKUP(Y5196,Catalogue!$F$2:$J$259,3,0))</f>
        <v xml:space="preserve"> </v>
      </c>
      <c r="AA5196" s="228">
        <f>IF(TYPE(VLOOKUP(Y5196,Catalogue!$F$2:$J$259,5,0))=16,0,VLOOKUP(Y5196,Catalogue!$F$2:$J$259,5,0))</f>
        <v>0</v>
      </c>
      <c r="AB5196" s="260"/>
      <c r="AC5196" s="260"/>
      <c r="AD5196" s="260"/>
      <c r="AE5196" s="260">
        <f t="shared" si="656"/>
        <v>0</v>
      </c>
      <c r="AF5196" s="228">
        <f t="shared" si="658"/>
        <v>0</v>
      </c>
      <c r="AG5196" s="228">
        <f t="shared" si="653"/>
        <v>0</v>
      </c>
      <c r="AH5196" s="228">
        <f t="shared" si="654"/>
        <v>0</v>
      </c>
      <c r="AI5196" s="232"/>
      <c r="AJ5196" s="227" t="str">
        <f>IF(TYPE(VLOOKUP(AI5196,Catalogue!$F$2:$J$259,3,0))=16," ",VLOOKUP(AI5196,Catalogue!$F$2:$J$259,3,0))</f>
        <v xml:space="preserve"> </v>
      </c>
      <c r="AK5196" s="228">
        <f>IF(TYPE(VLOOKUP(AI5196,Catalogue!$F$2:$J$259,5,0))=16,0,VLOOKUP(AI5196,Catalogue!$F$2:$J$259,5,0))</f>
        <v>0</v>
      </c>
      <c r="AL5196" s="227"/>
      <c r="AM5196" s="228">
        <f t="shared" si="657"/>
        <v>0</v>
      </c>
      <c r="AN5196" s="228"/>
      <c r="AO5196" s="229">
        <f t="shared" si="655"/>
        <v>0</v>
      </c>
    </row>
    <row r="5197" spans="1:41" x14ac:dyDescent="0.2">
      <c r="A5197" s="227"/>
      <c r="B5197" s="227"/>
      <c r="C5197" s="227"/>
      <c r="D5197" s="227"/>
      <c r="E5197" s="227"/>
      <c r="F5197" s="227"/>
      <c r="G5197" s="227"/>
      <c r="H5197" s="227"/>
      <c r="I5197" s="227"/>
      <c r="J5197" s="227"/>
      <c r="K5197" s="227"/>
      <c r="L5197" s="228">
        <f>IF(TYPE(VLOOKUP(K5197,Catalogue!$F$2:$J$259,5,0))=16,0,VLOOKUP(K5197,Catalogue!$F$2:$J$259,5,0))</f>
        <v>0</v>
      </c>
      <c r="M5197" s="228"/>
      <c r="N5197" s="228">
        <f t="shared" ref="N5197:N5260" si="659">L5197*M5197</f>
        <v>0</v>
      </c>
      <c r="O5197" s="227"/>
      <c r="P5197" s="228">
        <f>IF(TYPE(VLOOKUP(O5197,Catalogue!$F$2:$J$259,5,0))=16,0,VLOOKUP(O5197,Catalogue!$F$2:$J$259,5,0))</f>
        <v>0</v>
      </c>
      <c r="Q5197" s="228"/>
      <c r="R5197" s="228">
        <f t="shared" ref="R5197:R5260" si="660">P5197*Q5197</f>
        <v>0</v>
      </c>
      <c r="S5197" s="232"/>
      <c r="T5197" s="256" t="str">
        <f>IF(TYPE(VLOOKUP(S5197,Catalogue!$F$2:$J$259,3,0))=16," ",VLOOKUP(S5197,Catalogue!$F$2:$J$259,3,0))</f>
        <v xml:space="preserve"> </v>
      </c>
      <c r="U5197" s="228">
        <f>IF(TYPE(VLOOKUP(S5197,Catalogue!$F$2:$J$259,5,0))=16,0,VLOOKUP(S5197,Catalogue!$F$2:$J$259,5,0))</f>
        <v>0</v>
      </c>
      <c r="V5197" s="232"/>
      <c r="W5197" s="256" t="str">
        <f>IF(TYPE(VLOOKUP(V5197,Catalogue!$F$2:$J$259,3,0))=16," ",VLOOKUP(V5197,Catalogue!$F$2:$J$259,3,0))</f>
        <v xml:space="preserve"> </v>
      </c>
      <c r="X5197" s="228">
        <f>IF(TYPE(VLOOKUP(V5197,Catalogue!$F$2:$J$259,5,0))=16,0,VLOOKUP(V5197,Catalogue!$F$2:$J$259,5,0))</f>
        <v>0</v>
      </c>
      <c r="Y5197" s="232"/>
      <c r="Z5197" s="227" t="str">
        <f>IF(TYPE(VLOOKUP(Y5197,Catalogue!$F$2:$J$259,3,0))=16," ",VLOOKUP(Y5197,Catalogue!$F$2:$J$259,3,0))</f>
        <v xml:space="preserve"> </v>
      </c>
      <c r="AA5197" s="228">
        <f>IF(TYPE(VLOOKUP(Y5197,Catalogue!$F$2:$J$259,5,0))=16,0,VLOOKUP(Y5197,Catalogue!$F$2:$J$259,5,0))</f>
        <v>0</v>
      </c>
      <c r="AB5197" s="260"/>
      <c r="AC5197" s="260"/>
      <c r="AD5197" s="260"/>
      <c r="AE5197" s="260">
        <f t="shared" si="656"/>
        <v>0</v>
      </c>
      <c r="AF5197" s="228">
        <f t="shared" si="658"/>
        <v>0</v>
      </c>
      <c r="AG5197" s="228">
        <f t="shared" si="653"/>
        <v>0</v>
      </c>
      <c r="AH5197" s="228">
        <f t="shared" si="654"/>
        <v>0</v>
      </c>
      <c r="AI5197" s="232"/>
      <c r="AJ5197" s="227" t="str">
        <f>IF(TYPE(VLOOKUP(AI5197,Catalogue!$F$2:$J$259,3,0))=16," ",VLOOKUP(AI5197,Catalogue!$F$2:$J$259,3,0))</f>
        <v xml:space="preserve"> </v>
      </c>
      <c r="AK5197" s="228">
        <f>IF(TYPE(VLOOKUP(AI5197,Catalogue!$F$2:$J$259,5,0))=16,0,VLOOKUP(AI5197,Catalogue!$F$2:$J$259,5,0))</f>
        <v>0</v>
      </c>
      <c r="AL5197" s="227"/>
      <c r="AM5197" s="228">
        <f t="shared" si="657"/>
        <v>0</v>
      </c>
      <c r="AN5197" s="228"/>
      <c r="AO5197" s="229">
        <f t="shared" si="655"/>
        <v>0</v>
      </c>
    </row>
    <row r="5198" spans="1:41" x14ac:dyDescent="0.2">
      <c r="A5198" s="227"/>
      <c r="B5198" s="227"/>
      <c r="C5198" s="227"/>
      <c r="D5198" s="227"/>
      <c r="E5198" s="227"/>
      <c r="F5198" s="227"/>
      <c r="G5198" s="227"/>
      <c r="H5198" s="227"/>
      <c r="I5198" s="227"/>
      <c r="J5198" s="227"/>
      <c r="K5198" s="227"/>
      <c r="L5198" s="228">
        <f>IF(TYPE(VLOOKUP(K5198,Catalogue!$F$2:$J$259,5,0))=16,0,VLOOKUP(K5198,Catalogue!$F$2:$J$259,5,0))</f>
        <v>0</v>
      </c>
      <c r="M5198" s="228"/>
      <c r="N5198" s="228">
        <f t="shared" si="659"/>
        <v>0</v>
      </c>
      <c r="O5198" s="227"/>
      <c r="P5198" s="228">
        <f>IF(TYPE(VLOOKUP(O5198,Catalogue!$F$2:$J$259,5,0))=16,0,VLOOKUP(O5198,Catalogue!$F$2:$J$259,5,0))</f>
        <v>0</v>
      </c>
      <c r="Q5198" s="228"/>
      <c r="R5198" s="228">
        <f t="shared" si="660"/>
        <v>0</v>
      </c>
      <c r="S5198" s="232"/>
      <c r="T5198" s="256" t="str">
        <f>IF(TYPE(VLOOKUP(S5198,Catalogue!$F$2:$J$259,3,0))=16," ",VLOOKUP(S5198,Catalogue!$F$2:$J$259,3,0))</f>
        <v xml:space="preserve"> </v>
      </c>
      <c r="U5198" s="228">
        <f>IF(TYPE(VLOOKUP(S5198,Catalogue!$F$2:$J$259,5,0))=16,0,VLOOKUP(S5198,Catalogue!$F$2:$J$259,5,0))</f>
        <v>0</v>
      </c>
      <c r="V5198" s="232"/>
      <c r="W5198" s="256" t="str">
        <f>IF(TYPE(VLOOKUP(V5198,Catalogue!$F$2:$J$259,3,0))=16," ",VLOOKUP(V5198,Catalogue!$F$2:$J$259,3,0))</f>
        <v xml:space="preserve"> </v>
      </c>
      <c r="X5198" s="228">
        <f>IF(TYPE(VLOOKUP(V5198,Catalogue!$F$2:$J$259,5,0))=16,0,VLOOKUP(V5198,Catalogue!$F$2:$J$259,5,0))</f>
        <v>0</v>
      </c>
      <c r="Y5198" s="232"/>
      <c r="Z5198" s="227" t="str">
        <f>IF(TYPE(VLOOKUP(Y5198,Catalogue!$F$2:$J$259,3,0))=16," ",VLOOKUP(Y5198,Catalogue!$F$2:$J$259,3,0))</f>
        <v xml:space="preserve"> </v>
      </c>
      <c r="AA5198" s="228">
        <f>IF(TYPE(VLOOKUP(Y5198,Catalogue!$F$2:$J$259,5,0))=16,0,VLOOKUP(Y5198,Catalogue!$F$2:$J$259,5,0))</f>
        <v>0</v>
      </c>
      <c r="AB5198" s="260"/>
      <c r="AC5198" s="260"/>
      <c r="AD5198" s="260"/>
      <c r="AE5198" s="260">
        <f t="shared" si="656"/>
        <v>0</v>
      </c>
      <c r="AF5198" s="228">
        <f t="shared" si="658"/>
        <v>0</v>
      </c>
      <c r="AG5198" s="228">
        <f t="shared" si="653"/>
        <v>0</v>
      </c>
      <c r="AH5198" s="228">
        <f t="shared" si="654"/>
        <v>0</v>
      </c>
      <c r="AI5198" s="232"/>
      <c r="AJ5198" s="227" t="str">
        <f>IF(TYPE(VLOOKUP(AI5198,Catalogue!$F$2:$J$259,3,0))=16," ",VLOOKUP(AI5198,Catalogue!$F$2:$J$259,3,0))</f>
        <v xml:space="preserve"> </v>
      </c>
      <c r="AK5198" s="228">
        <f>IF(TYPE(VLOOKUP(AI5198,Catalogue!$F$2:$J$259,5,0))=16,0,VLOOKUP(AI5198,Catalogue!$F$2:$J$259,5,0))</f>
        <v>0</v>
      </c>
      <c r="AL5198" s="227"/>
      <c r="AM5198" s="228">
        <f t="shared" si="657"/>
        <v>0</v>
      </c>
      <c r="AN5198" s="228"/>
      <c r="AO5198" s="229">
        <f t="shared" si="655"/>
        <v>0</v>
      </c>
    </row>
    <row r="5199" spans="1:41" x14ac:dyDescent="0.2">
      <c r="A5199" s="227"/>
      <c r="B5199" s="227"/>
      <c r="C5199" s="227"/>
      <c r="D5199" s="227"/>
      <c r="E5199" s="227"/>
      <c r="F5199" s="227"/>
      <c r="G5199" s="227"/>
      <c r="H5199" s="227"/>
      <c r="I5199" s="227"/>
      <c r="J5199" s="227"/>
      <c r="K5199" s="227"/>
      <c r="L5199" s="228">
        <f>IF(TYPE(VLOOKUP(K5199,Catalogue!$F$2:$J$259,5,0))=16,0,VLOOKUP(K5199,Catalogue!$F$2:$J$259,5,0))</f>
        <v>0</v>
      </c>
      <c r="M5199" s="228"/>
      <c r="N5199" s="228">
        <f t="shared" si="659"/>
        <v>0</v>
      </c>
      <c r="O5199" s="227"/>
      <c r="P5199" s="228">
        <f>IF(TYPE(VLOOKUP(O5199,Catalogue!$F$2:$J$259,5,0))=16,0,VLOOKUP(O5199,Catalogue!$F$2:$J$259,5,0))</f>
        <v>0</v>
      </c>
      <c r="Q5199" s="228"/>
      <c r="R5199" s="228">
        <f t="shared" si="660"/>
        <v>0</v>
      </c>
      <c r="S5199" s="232"/>
      <c r="T5199" s="256" t="str">
        <f>IF(TYPE(VLOOKUP(S5199,Catalogue!$F$2:$J$259,3,0))=16," ",VLOOKUP(S5199,Catalogue!$F$2:$J$259,3,0))</f>
        <v xml:space="preserve"> </v>
      </c>
      <c r="U5199" s="228">
        <f>IF(TYPE(VLOOKUP(S5199,Catalogue!$F$2:$J$259,5,0))=16,0,VLOOKUP(S5199,Catalogue!$F$2:$J$259,5,0))</f>
        <v>0</v>
      </c>
      <c r="V5199" s="232"/>
      <c r="W5199" s="256" t="str">
        <f>IF(TYPE(VLOOKUP(V5199,Catalogue!$F$2:$J$259,3,0))=16," ",VLOOKUP(V5199,Catalogue!$F$2:$J$259,3,0))</f>
        <v xml:space="preserve"> </v>
      </c>
      <c r="X5199" s="228">
        <f>IF(TYPE(VLOOKUP(V5199,Catalogue!$F$2:$J$259,5,0))=16,0,VLOOKUP(V5199,Catalogue!$F$2:$J$259,5,0))</f>
        <v>0</v>
      </c>
      <c r="Y5199" s="232"/>
      <c r="Z5199" s="227" t="str">
        <f>IF(TYPE(VLOOKUP(Y5199,Catalogue!$F$2:$J$259,3,0))=16," ",VLOOKUP(Y5199,Catalogue!$F$2:$J$259,3,0))</f>
        <v xml:space="preserve"> </v>
      </c>
      <c r="AA5199" s="228">
        <f>IF(TYPE(VLOOKUP(Y5199,Catalogue!$F$2:$J$259,5,0))=16,0,VLOOKUP(Y5199,Catalogue!$F$2:$J$259,5,0))</f>
        <v>0</v>
      </c>
      <c r="AB5199" s="260"/>
      <c r="AC5199" s="260"/>
      <c r="AD5199" s="260"/>
      <c r="AE5199" s="260">
        <f t="shared" si="656"/>
        <v>0</v>
      </c>
      <c r="AF5199" s="228">
        <f t="shared" si="658"/>
        <v>0</v>
      </c>
      <c r="AG5199" s="228">
        <f t="shared" si="653"/>
        <v>0</v>
      </c>
      <c r="AH5199" s="228">
        <f t="shared" si="654"/>
        <v>0</v>
      </c>
      <c r="AI5199" s="232"/>
      <c r="AJ5199" s="227" t="str">
        <f>IF(TYPE(VLOOKUP(AI5199,Catalogue!$F$2:$J$259,3,0))=16," ",VLOOKUP(AI5199,Catalogue!$F$2:$J$259,3,0))</f>
        <v xml:space="preserve"> </v>
      </c>
      <c r="AK5199" s="228">
        <f>IF(TYPE(VLOOKUP(AI5199,Catalogue!$F$2:$J$259,5,0))=16,0,VLOOKUP(AI5199,Catalogue!$F$2:$J$259,5,0))</f>
        <v>0</v>
      </c>
      <c r="AL5199" s="227"/>
      <c r="AM5199" s="228">
        <f t="shared" si="657"/>
        <v>0</v>
      </c>
      <c r="AN5199" s="228"/>
      <c r="AO5199" s="229">
        <f t="shared" si="655"/>
        <v>0</v>
      </c>
    </row>
    <row r="5200" spans="1:41" x14ac:dyDescent="0.2">
      <c r="A5200" s="227"/>
      <c r="B5200" s="227"/>
      <c r="C5200" s="227"/>
      <c r="D5200" s="227"/>
      <c r="E5200" s="227"/>
      <c r="F5200" s="227"/>
      <c r="G5200" s="227"/>
      <c r="H5200" s="227"/>
      <c r="I5200" s="227"/>
      <c r="J5200" s="227"/>
      <c r="K5200" s="227"/>
      <c r="L5200" s="228">
        <f>IF(TYPE(VLOOKUP(K5200,Catalogue!$F$2:$J$259,5,0))=16,0,VLOOKUP(K5200,Catalogue!$F$2:$J$259,5,0))</f>
        <v>0</v>
      </c>
      <c r="M5200" s="228"/>
      <c r="N5200" s="228">
        <f t="shared" si="659"/>
        <v>0</v>
      </c>
      <c r="O5200" s="227"/>
      <c r="P5200" s="228">
        <f>IF(TYPE(VLOOKUP(O5200,Catalogue!$F$2:$J$259,5,0))=16,0,VLOOKUP(O5200,Catalogue!$F$2:$J$259,5,0))</f>
        <v>0</v>
      </c>
      <c r="Q5200" s="228"/>
      <c r="R5200" s="228">
        <f t="shared" si="660"/>
        <v>0</v>
      </c>
      <c r="S5200" s="232"/>
      <c r="T5200" s="256" t="str">
        <f>IF(TYPE(VLOOKUP(S5200,Catalogue!$F$2:$J$259,3,0))=16," ",VLOOKUP(S5200,Catalogue!$F$2:$J$259,3,0))</f>
        <v xml:space="preserve"> </v>
      </c>
      <c r="U5200" s="228">
        <f>IF(TYPE(VLOOKUP(S5200,Catalogue!$F$2:$J$259,5,0))=16,0,VLOOKUP(S5200,Catalogue!$F$2:$J$259,5,0))</f>
        <v>0</v>
      </c>
      <c r="V5200" s="232"/>
      <c r="W5200" s="256" t="str">
        <f>IF(TYPE(VLOOKUP(V5200,Catalogue!$F$2:$J$259,3,0))=16," ",VLOOKUP(V5200,Catalogue!$F$2:$J$259,3,0))</f>
        <v xml:space="preserve"> </v>
      </c>
      <c r="X5200" s="228">
        <f>IF(TYPE(VLOOKUP(V5200,Catalogue!$F$2:$J$259,5,0))=16,0,VLOOKUP(V5200,Catalogue!$F$2:$J$259,5,0))</f>
        <v>0</v>
      </c>
      <c r="Y5200" s="232"/>
      <c r="Z5200" s="227" t="str">
        <f>IF(TYPE(VLOOKUP(Y5200,Catalogue!$F$2:$J$259,3,0))=16," ",VLOOKUP(Y5200,Catalogue!$F$2:$J$259,3,0))</f>
        <v xml:space="preserve"> </v>
      </c>
      <c r="AA5200" s="228">
        <f>IF(TYPE(VLOOKUP(Y5200,Catalogue!$F$2:$J$259,5,0))=16,0,VLOOKUP(Y5200,Catalogue!$F$2:$J$259,5,0))</f>
        <v>0</v>
      </c>
      <c r="AB5200" s="260"/>
      <c r="AC5200" s="260"/>
      <c r="AD5200" s="260"/>
      <c r="AE5200" s="260">
        <f t="shared" si="656"/>
        <v>0</v>
      </c>
      <c r="AF5200" s="228">
        <f t="shared" si="658"/>
        <v>0</v>
      </c>
      <c r="AG5200" s="228">
        <f t="shared" si="653"/>
        <v>0</v>
      </c>
      <c r="AH5200" s="228">
        <f t="shared" si="654"/>
        <v>0</v>
      </c>
      <c r="AI5200" s="232"/>
      <c r="AJ5200" s="227" t="str">
        <f>IF(TYPE(VLOOKUP(AI5200,Catalogue!$F$2:$J$259,3,0))=16," ",VLOOKUP(AI5200,Catalogue!$F$2:$J$259,3,0))</f>
        <v xml:space="preserve"> </v>
      </c>
      <c r="AK5200" s="228">
        <f>IF(TYPE(VLOOKUP(AI5200,Catalogue!$F$2:$J$259,5,0))=16,0,VLOOKUP(AI5200,Catalogue!$F$2:$J$259,5,0))</f>
        <v>0</v>
      </c>
      <c r="AL5200" s="227"/>
      <c r="AM5200" s="228">
        <f t="shared" si="657"/>
        <v>0</v>
      </c>
      <c r="AN5200" s="228"/>
      <c r="AO5200" s="229">
        <f t="shared" si="655"/>
        <v>0</v>
      </c>
    </row>
    <row r="5201" spans="1:41" x14ac:dyDescent="0.2">
      <c r="A5201" s="227"/>
      <c r="B5201" s="227"/>
      <c r="C5201" s="227"/>
      <c r="D5201" s="227"/>
      <c r="E5201" s="227"/>
      <c r="F5201" s="227"/>
      <c r="G5201" s="227"/>
      <c r="H5201" s="227"/>
      <c r="I5201" s="227"/>
      <c r="J5201" s="227"/>
      <c r="K5201" s="227"/>
      <c r="L5201" s="228">
        <f>IF(TYPE(VLOOKUP(K5201,Catalogue!$F$2:$J$259,5,0))=16,0,VLOOKUP(K5201,Catalogue!$F$2:$J$259,5,0))</f>
        <v>0</v>
      </c>
      <c r="M5201" s="228"/>
      <c r="N5201" s="228">
        <f t="shared" si="659"/>
        <v>0</v>
      </c>
      <c r="O5201" s="227"/>
      <c r="P5201" s="228">
        <f>IF(TYPE(VLOOKUP(O5201,Catalogue!$F$2:$J$259,5,0))=16,0,VLOOKUP(O5201,Catalogue!$F$2:$J$259,5,0))</f>
        <v>0</v>
      </c>
      <c r="Q5201" s="228"/>
      <c r="R5201" s="228">
        <f t="shared" si="660"/>
        <v>0</v>
      </c>
      <c r="S5201" s="232"/>
      <c r="T5201" s="256" t="str">
        <f>IF(TYPE(VLOOKUP(S5201,Catalogue!$F$2:$J$259,3,0))=16," ",VLOOKUP(S5201,Catalogue!$F$2:$J$259,3,0))</f>
        <v xml:space="preserve"> </v>
      </c>
      <c r="U5201" s="228">
        <f>IF(TYPE(VLOOKUP(S5201,Catalogue!$F$2:$J$259,5,0))=16,0,VLOOKUP(S5201,Catalogue!$F$2:$J$259,5,0))</f>
        <v>0</v>
      </c>
      <c r="V5201" s="232"/>
      <c r="W5201" s="256" t="str">
        <f>IF(TYPE(VLOOKUP(V5201,Catalogue!$F$2:$J$259,3,0))=16," ",VLOOKUP(V5201,Catalogue!$F$2:$J$259,3,0))</f>
        <v xml:space="preserve"> </v>
      </c>
      <c r="X5201" s="228">
        <f>IF(TYPE(VLOOKUP(V5201,Catalogue!$F$2:$J$259,5,0))=16,0,VLOOKUP(V5201,Catalogue!$F$2:$J$259,5,0))</f>
        <v>0</v>
      </c>
      <c r="Y5201" s="232"/>
      <c r="Z5201" s="227" t="str">
        <f>IF(TYPE(VLOOKUP(Y5201,Catalogue!$F$2:$J$259,3,0))=16," ",VLOOKUP(Y5201,Catalogue!$F$2:$J$259,3,0))</f>
        <v xml:space="preserve"> </v>
      </c>
      <c r="AA5201" s="228">
        <f>IF(TYPE(VLOOKUP(Y5201,Catalogue!$F$2:$J$259,5,0))=16,0,VLOOKUP(Y5201,Catalogue!$F$2:$J$259,5,0))</f>
        <v>0</v>
      </c>
      <c r="AB5201" s="260"/>
      <c r="AC5201" s="260"/>
      <c r="AD5201" s="260"/>
      <c r="AE5201" s="260">
        <f t="shared" si="656"/>
        <v>0</v>
      </c>
      <c r="AF5201" s="228">
        <f t="shared" si="658"/>
        <v>0</v>
      </c>
      <c r="AG5201" s="228">
        <f t="shared" si="653"/>
        <v>0</v>
      </c>
      <c r="AH5201" s="228">
        <f t="shared" si="654"/>
        <v>0</v>
      </c>
      <c r="AI5201" s="232"/>
      <c r="AJ5201" s="227" t="str">
        <f>IF(TYPE(VLOOKUP(AI5201,Catalogue!$F$2:$J$259,3,0))=16," ",VLOOKUP(AI5201,Catalogue!$F$2:$J$259,3,0))</f>
        <v xml:space="preserve"> </v>
      </c>
      <c r="AK5201" s="228">
        <f>IF(TYPE(VLOOKUP(AI5201,Catalogue!$F$2:$J$259,5,0))=16,0,VLOOKUP(AI5201,Catalogue!$F$2:$J$259,5,0))</f>
        <v>0</v>
      </c>
      <c r="AL5201" s="227"/>
      <c r="AM5201" s="228">
        <f t="shared" si="657"/>
        <v>0</v>
      </c>
      <c r="AN5201" s="228"/>
      <c r="AO5201" s="229">
        <f t="shared" si="655"/>
        <v>0</v>
      </c>
    </row>
    <row r="5202" spans="1:41" x14ac:dyDescent="0.2">
      <c r="A5202" s="227"/>
      <c r="B5202" s="227"/>
      <c r="C5202" s="227"/>
      <c r="D5202" s="227"/>
      <c r="E5202" s="227"/>
      <c r="F5202" s="227"/>
      <c r="G5202" s="227"/>
      <c r="H5202" s="227"/>
      <c r="I5202" s="227"/>
      <c r="J5202" s="227"/>
      <c r="K5202" s="227"/>
      <c r="L5202" s="228">
        <f>IF(TYPE(VLOOKUP(K5202,Catalogue!$F$2:$J$259,5,0))=16,0,VLOOKUP(K5202,Catalogue!$F$2:$J$259,5,0))</f>
        <v>0</v>
      </c>
      <c r="M5202" s="228"/>
      <c r="N5202" s="228">
        <f t="shared" si="659"/>
        <v>0</v>
      </c>
      <c r="O5202" s="227"/>
      <c r="P5202" s="228">
        <f>IF(TYPE(VLOOKUP(O5202,Catalogue!$F$2:$J$259,5,0))=16,0,VLOOKUP(O5202,Catalogue!$F$2:$J$259,5,0))</f>
        <v>0</v>
      </c>
      <c r="Q5202" s="228"/>
      <c r="R5202" s="228">
        <f t="shared" si="660"/>
        <v>0</v>
      </c>
      <c r="S5202" s="232"/>
      <c r="T5202" s="256" t="str">
        <f>IF(TYPE(VLOOKUP(S5202,Catalogue!$F$2:$J$259,3,0))=16," ",VLOOKUP(S5202,Catalogue!$F$2:$J$259,3,0))</f>
        <v xml:space="preserve"> </v>
      </c>
      <c r="U5202" s="228">
        <f>IF(TYPE(VLOOKUP(S5202,Catalogue!$F$2:$J$259,5,0))=16,0,VLOOKUP(S5202,Catalogue!$F$2:$J$259,5,0))</f>
        <v>0</v>
      </c>
      <c r="V5202" s="232"/>
      <c r="W5202" s="256" t="str">
        <f>IF(TYPE(VLOOKUP(V5202,Catalogue!$F$2:$J$259,3,0))=16," ",VLOOKUP(V5202,Catalogue!$F$2:$J$259,3,0))</f>
        <v xml:space="preserve"> </v>
      </c>
      <c r="X5202" s="228">
        <f>IF(TYPE(VLOOKUP(V5202,Catalogue!$F$2:$J$259,5,0))=16,0,VLOOKUP(V5202,Catalogue!$F$2:$J$259,5,0))</f>
        <v>0</v>
      </c>
      <c r="Y5202" s="232"/>
      <c r="Z5202" s="227" t="str">
        <f>IF(TYPE(VLOOKUP(Y5202,Catalogue!$F$2:$J$259,3,0))=16," ",VLOOKUP(Y5202,Catalogue!$F$2:$J$259,3,0))</f>
        <v xml:space="preserve"> </v>
      </c>
      <c r="AA5202" s="228">
        <f>IF(TYPE(VLOOKUP(Y5202,Catalogue!$F$2:$J$259,5,0))=16,0,VLOOKUP(Y5202,Catalogue!$F$2:$J$259,5,0))</f>
        <v>0</v>
      </c>
      <c r="AB5202" s="260"/>
      <c r="AC5202" s="260"/>
      <c r="AD5202" s="260"/>
      <c r="AE5202" s="260">
        <f t="shared" si="656"/>
        <v>0</v>
      </c>
      <c r="AF5202" s="228">
        <f t="shared" si="658"/>
        <v>0</v>
      </c>
      <c r="AG5202" s="228">
        <f t="shared" si="653"/>
        <v>0</v>
      </c>
      <c r="AH5202" s="228">
        <f t="shared" si="654"/>
        <v>0</v>
      </c>
      <c r="AI5202" s="232"/>
      <c r="AJ5202" s="227" t="str">
        <f>IF(TYPE(VLOOKUP(AI5202,Catalogue!$F$2:$J$259,3,0))=16," ",VLOOKUP(AI5202,Catalogue!$F$2:$J$259,3,0))</f>
        <v xml:space="preserve"> </v>
      </c>
      <c r="AK5202" s="228">
        <f>IF(TYPE(VLOOKUP(AI5202,Catalogue!$F$2:$J$259,5,0))=16,0,VLOOKUP(AI5202,Catalogue!$F$2:$J$259,5,0))</f>
        <v>0</v>
      </c>
      <c r="AL5202" s="227"/>
      <c r="AM5202" s="228">
        <f t="shared" si="657"/>
        <v>0</v>
      </c>
      <c r="AN5202" s="228"/>
      <c r="AO5202" s="229">
        <f t="shared" si="655"/>
        <v>0</v>
      </c>
    </row>
    <row r="5203" spans="1:41" x14ac:dyDescent="0.2">
      <c r="A5203" s="227"/>
      <c r="B5203" s="227"/>
      <c r="C5203" s="227"/>
      <c r="D5203" s="227"/>
      <c r="E5203" s="227"/>
      <c r="F5203" s="227"/>
      <c r="G5203" s="227"/>
      <c r="H5203" s="227"/>
      <c r="I5203" s="227"/>
      <c r="J5203" s="227"/>
      <c r="K5203" s="227"/>
      <c r="L5203" s="228">
        <f>IF(TYPE(VLOOKUP(K5203,Catalogue!$F$2:$J$259,5,0))=16,0,VLOOKUP(K5203,Catalogue!$F$2:$J$259,5,0))</f>
        <v>0</v>
      </c>
      <c r="M5203" s="228"/>
      <c r="N5203" s="228">
        <f t="shared" si="659"/>
        <v>0</v>
      </c>
      <c r="O5203" s="227"/>
      <c r="P5203" s="228">
        <f>IF(TYPE(VLOOKUP(O5203,Catalogue!$F$2:$J$259,5,0))=16,0,VLOOKUP(O5203,Catalogue!$F$2:$J$259,5,0))</f>
        <v>0</v>
      </c>
      <c r="Q5203" s="228"/>
      <c r="R5203" s="228">
        <f t="shared" si="660"/>
        <v>0</v>
      </c>
      <c r="S5203" s="232"/>
      <c r="T5203" s="256" t="str">
        <f>IF(TYPE(VLOOKUP(S5203,Catalogue!$F$2:$J$259,3,0))=16," ",VLOOKUP(S5203,Catalogue!$F$2:$J$259,3,0))</f>
        <v xml:space="preserve"> </v>
      </c>
      <c r="U5203" s="228">
        <f>IF(TYPE(VLOOKUP(S5203,Catalogue!$F$2:$J$259,5,0))=16,0,VLOOKUP(S5203,Catalogue!$F$2:$J$259,5,0))</f>
        <v>0</v>
      </c>
      <c r="V5203" s="232"/>
      <c r="W5203" s="256" t="str">
        <f>IF(TYPE(VLOOKUP(V5203,Catalogue!$F$2:$J$259,3,0))=16," ",VLOOKUP(V5203,Catalogue!$F$2:$J$259,3,0))</f>
        <v xml:space="preserve"> </v>
      </c>
      <c r="X5203" s="228">
        <f>IF(TYPE(VLOOKUP(V5203,Catalogue!$F$2:$J$259,5,0))=16,0,VLOOKUP(V5203,Catalogue!$F$2:$J$259,5,0))</f>
        <v>0</v>
      </c>
      <c r="Y5203" s="232"/>
      <c r="Z5203" s="227" t="str">
        <f>IF(TYPE(VLOOKUP(Y5203,Catalogue!$F$2:$J$259,3,0))=16," ",VLOOKUP(Y5203,Catalogue!$F$2:$J$259,3,0))</f>
        <v xml:space="preserve"> </v>
      </c>
      <c r="AA5203" s="228">
        <f>IF(TYPE(VLOOKUP(Y5203,Catalogue!$F$2:$J$259,5,0))=16,0,VLOOKUP(Y5203,Catalogue!$F$2:$J$259,5,0))</f>
        <v>0</v>
      </c>
      <c r="AB5203" s="260"/>
      <c r="AC5203" s="260"/>
      <c r="AD5203" s="260"/>
      <c r="AE5203" s="260">
        <f t="shared" si="656"/>
        <v>0</v>
      </c>
      <c r="AF5203" s="228">
        <f t="shared" si="658"/>
        <v>0</v>
      </c>
      <c r="AG5203" s="228">
        <f t="shared" si="653"/>
        <v>0</v>
      </c>
      <c r="AH5203" s="228">
        <f t="shared" si="654"/>
        <v>0</v>
      </c>
      <c r="AI5203" s="232"/>
      <c r="AJ5203" s="227" t="str">
        <f>IF(TYPE(VLOOKUP(AI5203,Catalogue!$F$2:$J$259,3,0))=16," ",VLOOKUP(AI5203,Catalogue!$F$2:$J$259,3,0))</f>
        <v xml:space="preserve"> </v>
      </c>
      <c r="AK5203" s="228">
        <f>IF(TYPE(VLOOKUP(AI5203,Catalogue!$F$2:$J$259,5,0))=16,0,VLOOKUP(AI5203,Catalogue!$F$2:$J$259,5,0))</f>
        <v>0</v>
      </c>
      <c r="AL5203" s="227"/>
      <c r="AM5203" s="228">
        <f t="shared" si="657"/>
        <v>0</v>
      </c>
      <c r="AN5203" s="228"/>
      <c r="AO5203" s="229">
        <f t="shared" si="655"/>
        <v>0</v>
      </c>
    </row>
    <row r="5204" spans="1:41" x14ac:dyDescent="0.2">
      <c r="A5204" s="227"/>
      <c r="B5204" s="227"/>
      <c r="C5204" s="227"/>
      <c r="D5204" s="227"/>
      <c r="E5204" s="227"/>
      <c r="F5204" s="227"/>
      <c r="G5204" s="227"/>
      <c r="H5204" s="227"/>
      <c r="I5204" s="227"/>
      <c r="J5204" s="227"/>
      <c r="K5204" s="227"/>
      <c r="L5204" s="228">
        <f>IF(TYPE(VLOOKUP(K5204,Catalogue!$F$2:$J$259,5,0))=16,0,VLOOKUP(K5204,Catalogue!$F$2:$J$259,5,0))</f>
        <v>0</v>
      </c>
      <c r="M5204" s="228"/>
      <c r="N5204" s="228">
        <f t="shared" si="659"/>
        <v>0</v>
      </c>
      <c r="O5204" s="227"/>
      <c r="P5204" s="228">
        <f>IF(TYPE(VLOOKUP(O5204,Catalogue!$F$2:$J$259,5,0))=16,0,VLOOKUP(O5204,Catalogue!$F$2:$J$259,5,0))</f>
        <v>0</v>
      </c>
      <c r="Q5204" s="228"/>
      <c r="R5204" s="228">
        <f t="shared" si="660"/>
        <v>0</v>
      </c>
      <c r="S5204" s="232"/>
      <c r="T5204" s="256" t="str">
        <f>IF(TYPE(VLOOKUP(S5204,Catalogue!$F$2:$J$259,3,0))=16," ",VLOOKUP(S5204,Catalogue!$F$2:$J$259,3,0))</f>
        <v xml:space="preserve"> </v>
      </c>
      <c r="U5204" s="228">
        <f>IF(TYPE(VLOOKUP(S5204,Catalogue!$F$2:$J$259,5,0))=16,0,VLOOKUP(S5204,Catalogue!$F$2:$J$259,5,0))</f>
        <v>0</v>
      </c>
      <c r="V5204" s="232"/>
      <c r="W5204" s="256" t="str">
        <f>IF(TYPE(VLOOKUP(V5204,Catalogue!$F$2:$J$259,3,0))=16," ",VLOOKUP(V5204,Catalogue!$F$2:$J$259,3,0))</f>
        <v xml:space="preserve"> </v>
      </c>
      <c r="X5204" s="228">
        <f>IF(TYPE(VLOOKUP(V5204,Catalogue!$F$2:$J$259,5,0))=16,0,VLOOKUP(V5204,Catalogue!$F$2:$J$259,5,0))</f>
        <v>0</v>
      </c>
      <c r="Y5204" s="232"/>
      <c r="Z5204" s="227" t="str">
        <f>IF(TYPE(VLOOKUP(Y5204,Catalogue!$F$2:$J$259,3,0))=16," ",VLOOKUP(Y5204,Catalogue!$F$2:$J$259,3,0))</f>
        <v xml:space="preserve"> </v>
      </c>
      <c r="AA5204" s="228">
        <f>IF(TYPE(VLOOKUP(Y5204,Catalogue!$F$2:$J$259,5,0))=16,0,VLOOKUP(Y5204,Catalogue!$F$2:$J$259,5,0))</f>
        <v>0</v>
      </c>
      <c r="AB5204" s="260"/>
      <c r="AC5204" s="260"/>
      <c r="AD5204" s="260"/>
      <c r="AE5204" s="260">
        <f t="shared" si="656"/>
        <v>0</v>
      </c>
      <c r="AF5204" s="228">
        <f t="shared" si="658"/>
        <v>0</v>
      </c>
      <c r="AG5204" s="228">
        <f t="shared" si="653"/>
        <v>0</v>
      </c>
      <c r="AH5204" s="228">
        <f t="shared" si="654"/>
        <v>0</v>
      </c>
      <c r="AI5204" s="232"/>
      <c r="AJ5204" s="227" t="str">
        <f>IF(TYPE(VLOOKUP(AI5204,Catalogue!$F$2:$J$259,3,0))=16," ",VLOOKUP(AI5204,Catalogue!$F$2:$J$259,3,0))</f>
        <v xml:space="preserve"> </v>
      </c>
      <c r="AK5204" s="228">
        <f>IF(TYPE(VLOOKUP(AI5204,Catalogue!$F$2:$J$259,5,0))=16,0,VLOOKUP(AI5204,Catalogue!$F$2:$J$259,5,0))</f>
        <v>0</v>
      </c>
      <c r="AL5204" s="227"/>
      <c r="AM5204" s="228">
        <f t="shared" si="657"/>
        <v>0</v>
      </c>
      <c r="AN5204" s="228"/>
      <c r="AO5204" s="229">
        <f t="shared" si="655"/>
        <v>0</v>
      </c>
    </row>
    <row r="5205" spans="1:41" x14ac:dyDescent="0.2">
      <c r="A5205" s="227"/>
      <c r="B5205" s="227"/>
      <c r="C5205" s="227"/>
      <c r="D5205" s="227"/>
      <c r="E5205" s="227"/>
      <c r="F5205" s="227"/>
      <c r="G5205" s="227"/>
      <c r="H5205" s="227"/>
      <c r="I5205" s="227"/>
      <c r="J5205" s="227"/>
      <c r="K5205" s="227"/>
      <c r="L5205" s="228">
        <f>IF(TYPE(VLOOKUP(K5205,Catalogue!$F$2:$J$259,5,0))=16,0,VLOOKUP(K5205,Catalogue!$F$2:$J$259,5,0))</f>
        <v>0</v>
      </c>
      <c r="M5205" s="228"/>
      <c r="N5205" s="228">
        <f t="shared" si="659"/>
        <v>0</v>
      </c>
      <c r="O5205" s="227"/>
      <c r="P5205" s="228">
        <f>IF(TYPE(VLOOKUP(O5205,Catalogue!$F$2:$J$259,5,0))=16,0,VLOOKUP(O5205,Catalogue!$F$2:$J$259,5,0))</f>
        <v>0</v>
      </c>
      <c r="Q5205" s="228"/>
      <c r="R5205" s="228">
        <f t="shared" si="660"/>
        <v>0</v>
      </c>
      <c r="S5205" s="232"/>
      <c r="T5205" s="256" t="str">
        <f>IF(TYPE(VLOOKUP(S5205,Catalogue!$F$2:$J$259,3,0))=16," ",VLOOKUP(S5205,Catalogue!$F$2:$J$259,3,0))</f>
        <v xml:space="preserve"> </v>
      </c>
      <c r="U5205" s="228">
        <f>IF(TYPE(VLOOKUP(S5205,Catalogue!$F$2:$J$259,5,0))=16,0,VLOOKUP(S5205,Catalogue!$F$2:$J$259,5,0))</f>
        <v>0</v>
      </c>
      <c r="V5205" s="232"/>
      <c r="W5205" s="256" t="str">
        <f>IF(TYPE(VLOOKUP(V5205,Catalogue!$F$2:$J$259,3,0))=16," ",VLOOKUP(V5205,Catalogue!$F$2:$J$259,3,0))</f>
        <v xml:space="preserve"> </v>
      </c>
      <c r="X5205" s="228">
        <f>IF(TYPE(VLOOKUP(V5205,Catalogue!$F$2:$J$259,5,0))=16,0,VLOOKUP(V5205,Catalogue!$F$2:$J$259,5,0))</f>
        <v>0</v>
      </c>
      <c r="Y5205" s="232"/>
      <c r="Z5205" s="227" t="str">
        <f>IF(TYPE(VLOOKUP(Y5205,Catalogue!$F$2:$J$259,3,0))=16," ",VLOOKUP(Y5205,Catalogue!$F$2:$J$259,3,0))</f>
        <v xml:space="preserve"> </v>
      </c>
      <c r="AA5205" s="228">
        <f>IF(TYPE(VLOOKUP(Y5205,Catalogue!$F$2:$J$259,5,0))=16,0,VLOOKUP(Y5205,Catalogue!$F$2:$J$259,5,0))</f>
        <v>0</v>
      </c>
      <c r="AB5205" s="260"/>
      <c r="AC5205" s="260"/>
      <c r="AD5205" s="260"/>
      <c r="AE5205" s="260">
        <f t="shared" si="656"/>
        <v>0</v>
      </c>
      <c r="AF5205" s="228">
        <f t="shared" si="658"/>
        <v>0</v>
      </c>
      <c r="AG5205" s="228">
        <f t="shared" si="653"/>
        <v>0</v>
      </c>
      <c r="AH5205" s="228">
        <f t="shared" si="654"/>
        <v>0</v>
      </c>
      <c r="AI5205" s="232"/>
      <c r="AJ5205" s="227" t="str">
        <f>IF(TYPE(VLOOKUP(AI5205,Catalogue!$F$2:$J$259,3,0))=16," ",VLOOKUP(AI5205,Catalogue!$F$2:$J$259,3,0))</f>
        <v xml:space="preserve"> </v>
      </c>
      <c r="AK5205" s="228">
        <f>IF(TYPE(VLOOKUP(AI5205,Catalogue!$F$2:$J$259,5,0))=16,0,VLOOKUP(AI5205,Catalogue!$F$2:$J$259,5,0))</f>
        <v>0</v>
      </c>
      <c r="AL5205" s="227"/>
      <c r="AM5205" s="228">
        <f t="shared" si="657"/>
        <v>0</v>
      </c>
      <c r="AN5205" s="228"/>
      <c r="AO5205" s="229">
        <f t="shared" si="655"/>
        <v>0</v>
      </c>
    </row>
    <row r="5206" spans="1:41" x14ac:dyDescent="0.2">
      <c r="A5206" s="227"/>
      <c r="B5206" s="227"/>
      <c r="C5206" s="227"/>
      <c r="D5206" s="227"/>
      <c r="E5206" s="227"/>
      <c r="F5206" s="227"/>
      <c r="G5206" s="227"/>
      <c r="H5206" s="227"/>
      <c r="I5206" s="227"/>
      <c r="J5206" s="227"/>
      <c r="K5206" s="227"/>
      <c r="L5206" s="228">
        <f>IF(TYPE(VLOOKUP(K5206,Catalogue!$F$2:$J$259,5,0))=16,0,VLOOKUP(K5206,Catalogue!$F$2:$J$259,5,0))</f>
        <v>0</v>
      </c>
      <c r="M5206" s="228"/>
      <c r="N5206" s="228">
        <f t="shared" si="659"/>
        <v>0</v>
      </c>
      <c r="O5206" s="227"/>
      <c r="P5206" s="228">
        <f>IF(TYPE(VLOOKUP(O5206,Catalogue!$F$2:$J$259,5,0))=16,0,VLOOKUP(O5206,Catalogue!$F$2:$J$259,5,0))</f>
        <v>0</v>
      </c>
      <c r="Q5206" s="228"/>
      <c r="R5206" s="228">
        <f t="shared" si="660"/>
        <v>0</v>
      </c>
      <c r="S5206" s="232"/>
      <c r="T5206" s="256" t="str">
        <f>IF(TYPE(VLOOKUP(S5206,Catalogue!$F$2:$J$259,3,0))=16," ",VLOOKUP(S5206,Catalogue!$F$2:$J$259,3,0))</f>
        <v xml:space="preserve"> </v>
      </c>
      <c r="U5206" s="228">
        <f>IF(TYPE(VLOOKUP(S5206,Catalogue!$F$2:$J$259,5,0))=16,0,VLOOKUP(S5206,Catalogue!$F$2:$J$259,5,0))</f>
        <v>0</v>
      </c>
      <c r="V5206" s="232"/>
      <c r="W5206" s="256" t="str">
        <f>IF(TYPE(VLOOKUP(V5206,Catalogue!$F$2:$J$259,3,0))=16," ",VLOOKUP(V5206,Catalogue!$F$2:$J$259,3,0))</f>
        <v xml:space="preserve"> </v>
      </c>
      <c r="X5206" s="228">
        <f>IF(TYPE(VLOOKUP(V5206,Catalogue!$F$2:$J$259,5,0))=16,0,VLOOKUP(V5206,Catalogue!$F$2:$J$259,5,0))</f>
        <v>0</v>
      </c>
      <c r="Y5206" s="232"/>
      <c r="Z5206" s="227" t="str">
        <f>IF(TYPE(VLOOKUP(Y5206,Catalogue!$F$2:$J$259,3,0))=16," ",VLOOKUP(Y5206,Catalogue!$F$2:$J$259,3,0))</f>
        <v xml:space="preserve"> </v>
      </c>
      <c r="AA5206" s="228">
        <f>IF(TYPE(VLOOKUP(Y5206,Catalogue!$F$2:$J$259,5,0))=16,0,VLOOKUP(Y5206,Catalogue!$F$2:$J$259,5,0))</f>
        <v>0</v>
      </c>
      <c r="AB5206" s="260"/>
      <c r="AC5206" s="260"/>
      <c r="AD5206" s="260"/>
      <c r="AE5206" s="260">
        <f t="shared" si="656"/>
        <v>0</v>
      </c>
      <c r="AF5206" s="228">
        <f t="shared" si="658"/>
        <v>0</v>
      </c>
      <c r="AG5206" s="228">
        <f t="shared" si="653"/>
        <v>0</v>
      </c>
      <c r="AH5206" s="228">
        <f t="shared" si="654"/>
        <v>0</v>
      </c>
      <c r="AI5206" s="232"/>
      <c r="AJ5206" s="227" t="str">
        <f>IF(TYPE(VLOOKUP(AI5206,Catalogue!$F$2:$J$259,3,0))=16," ",VLOOKUP(AI5206,Catalogue!$F$2:$J$259,3,0))</f>
        <v xml:space="preserve"> </v>
      </c>
      <c r="AK5206" s="228">
        <f>IF(TYPE(VLOOKUP(AI5206,Catalogue!$F$2:$J$259,5,0))=16,0,VLOOKUP(AI5206,Catalogue!$F$2:$J$259,5,0))</f>
        <v>0</v>
      </c>
      <c r="AL5206" s="227"/>
      <c r="AM5206" s="228">
        <f t="shared" si="657"/>
        <v>0</v>
      </c>
      <c r="AN5206" s="228"/>
      <c r="AO5206" s="229">
        <f t="shared" si="655"/>
        <v>0</v>
      </c>
    </row>
    <row r="5207" spans="1:41" x14ac:dyDescent="0.2">
      <c r="A5207" s="227"/>
      <c r="B5207" s="227"/>
      <c r="C5207" s="227"/>
      <c r="D5207" s="227"/>
      <c r="E5207" s="227"/>
      <c r="F5207" s="227"/>
      <c r="G5207" s="227"/>
      <c r="H5207" s="227"/>
      <c r="I5207" s="227"/>
      <c r="J5207" s="227"/>
      <c r="K5207" s="227"/>
      <c r="L5207" s="228">
        <f>IF(TYPE(VLOOKUP(K5207,Catalogue!$F$2:$J$259,5,0))=16,0,VLOOKUP(K5207,Catalogue!$F$2:$J$259,5,0))</f>
        <v>0</v>
      </c>
      <c r="M5207" s="228"/>
      <c r="N5207" s="228">
        <f t="shared" si="659"/>
        <v>0</v>
      </c>
      <c r="O5207" s="227"/>
      <c r="P5207" s="228">
        <f>IF(TYPE(VLOOKUP(O5207,Catalogue!$F$2:$J$259,5,0))=16,0,VLOOKUP(O5207,Catalogue!$F$2:$J$259,5,0))</f>
        <v>0</v>
      </c>
      <c r="Q5207" s="228"/>
      <c r="R5207" s="228">
        <f t="shared" si="660"/>
        <v>0</v>
      </c>
      <c r="S5207" s="232"/>
      <c r="T5207" s="256" t="str">
        <f>IF(TYPE(VLOOKUP(S5207,Catalogue!$F$2:$J$259,3,0))=16," ",VLOOKUP(S5207,Catalogue!$F$2:$J$259,3,0))</f>
        <v xml:space="preserve"> </v>
      </c>
      <c r="U5207" s="228">
        <f>IF(TYPE(VLOOKUP(S5207,Catalogue!$F$2:$J$259,5,0))=16,0,VLOOKUP(S5207,Catalogue!$F$2:$J$259,5,0))</f>
        <v>0</v>
      </c>
      <c r="V5207" s="232"/>
      <c r="W5207" s="256" t="str">
        <f>IF(TYPE(VLOOKUP(V5207,Catalogue!$F$2:$J$259,3,0))=16," ",VLOOKUP(V5207,Catalogue!$F$2:$J$259,3,0))</f>
        <v xml:space="preserve"> </v>
      </c>
      <c r="X5207" s="228">
        <f>IF(TYPE(VLOOKUP(V5207,Catalogue!$F$2:$J$259,5,0))=16,0,VLOOKUP(V5207,Catalogue!$F$2:$J$259,5,0))</f>
        <v>0</v>
      </c>
      <c r="Y5207" s="232"/>
      <c r="Z5207" s="227" t="str">
        <f>IF(TYPE(VLOOKUP(Y5207,Catalogue!$F$2:$J$259,3,0))=16," ",VLOOKUP(Y5207,Catalogue!$F$2:$J$259,3,0))</f>
        <v xml:space="preserve"> </v>
      </c>
      <c r="AA5207" s="228">
        <f>IF(TYPE(VLOOKUP(Y5207,Catalogue!$F$2:$J$259,5,0))=16,0,VLOOKUP(Y5207,Catalogue!$F$2:$J$259,5,0))</f>
        <v>0</v>
      </c>
      <c r="AB5207" s="260"/>
      <c r="AC5207" s="260"/>
      <c r="AD5207" s="260"/>
      <c r="AE5207" s="260">
        <f t="shared" si="656"/>
        <v>0</v>
      </c>
      <c r="AF5207" s="228">
        <f t="shared" si="658"/>
        <v>0</v>
      </c>
      <c r="AG5207" s="228">
        <f t="shared" si="653"/>
        <v>0</v>
      </c>
      <c r="AH5207" s="228">
        <f t="shared" si="654"/>
        <v>0</v>
      </c>
      <c r="AI5207" s="232"/>
      <c r="AJ5207" s="227" t="str">
        <f>IF(TYPE(VLOOKUP(AI5207,Catalogue!$F$2:$J$259,3,0))=16," ",VLOOKUP(AI5207,Catalogue!$F$2:$J$259,3,0))</f>
        <v xml:space="preserve"> </v>
      </c>
      <c r="AK5207" s="228">
        <f>IF(TYPE(VLOOKUP(AI5207,Catalogue!$F$2:$J$259,5,0))=16,0,VLOOKUP(AI5207,Catalogue!$F$2:$J$259,5,0))</f>
        <v>0</v>
      </c>
      <c r="AL5207" s="227"/>
      <c r="AM5207" s="228">
        <f t="shared" si="657"/>
        <v>0</v>
      </c>
      <c r="AN5207" s="228"/>
      <c r="AO5207" s="229">
        <f t="shared" si="655"/>
        <v>0</v>
      </c>
    </row>
    <row r="5208" spans="1:41" x14ac:dyDescent="0.2">
      <c r="A5208" s="227"/>
      <c r="B5208" s="227"/>
      <c r="C5208" s="227"/>
      <c r="D5208" s="227"/>
      <c r="E5208" s="227"/>
      <c r="F5208" s="227"/>
      <c r="G5208" s="227"/>
      <c r="H5208" s="227"/>
      <c r="I5208" s="227"/>
      <c r="J5208" s="227"/>
      <c r="K5208" s="227"/>
      <c r="L5208" s="228">
        <f>IF(TYPE(VLOOKUP(K5208,Catalogue!$F$2:$J$259,5,0))=16,0,VLOOKUP(K5208,Catalogue!$F$2:$J$259,5,0))</f>
        <v>0</v>
      </c>
      <c r="M5208" s="228"/>
      <c r="N5208" s="228">
        <f t="shared" si="659"/>
        <v>0</v>
      </c>
      <c r="O5208" s="227"/>
      <c r="P5208" s="228">
        <f>IF(TYPE(VLOOKUP(O5208,Catalogue!$F$2:$J$259,5,0))=16,0,VLOOKUP(O5208,Catalogue!$F$2:$J$259,5,0))</f>
        <v>0</v>
      </c>
      <c r="Q5208" s="228"/>
      <c r="R5208" s="228">
        <f t="shared" si="660"/>
        <v>0</v>
      </c>
      <c r="S5208" s="232"/>
      <c r="T5208" s="256" t="str">
        <f>IF(TYPE(VLOOKUP(S5208,Catalogue!$F$2:$J$259,3,0))=16," ",VLOOKUP(S5208,Catalogue!$F$2:$J$259,3,0))</f>
        <v xml:space="preserve"> </v>
      </c>
      <c r="U5208" s="228">
        <f>IF(TYPE(VLOOKUP(S5208,Catalogue!$F$2:$J$259,5,0))=16,0,VLOOKUP(S5208,Catalogue!$F$2:$J$259,5,0))</f>
        <v>0</v>
      </c>
      <c r="V5208" s="232"/>
      <c r="W5208" s="256" t="str">
        <f>IF(TYPE(VLOOKUP(V5208,Catalogue!$F$2:$J$259,3,0))=16," ",VLOOKUP(V5208,Catalogue!$F$2:$J$259,3,0))</f>
        <v xml:space="preserve"> </v>
      </c>
      <c r="X5208" s="228">
        <f>IF(TYPE(VLOOKUP(V5208,Catalogue!$F$2:$J$259,5,0))=16,0,VLOOKUP(V5208,Catalogue!$F$2:$J$259,5,0))</f>
        <v>0</v>
      </c>
      <c r="Y5208" s="232"/>
      <c r="Z5208" s="227" t="str">
        <f>IF(TYPE(VLOOKUP(Y5208,Catalogue!$F$2:$J$259,3,0))=16," ",VLOOKUP(Y5208,Catalogue!$F$2:$J$259,3,0))</f>
        <v xml:space="preserve"> </v>
      </c>
      <c r="AA5208" s="228">
        <f>IF(TYPE(VLOOKUP(Y5208,Catalogue!$F$2:$J$259,5,0))=16,0,VLOOKUP(Y5208,Catalogue!$F$2:$J$259,5,0))</f>
        <v>0</v>
      </c>
      <c r="AB5208" s="260"/>
      <c r="AC5208" s="260"/>
      <c r="AD5208" s="260"/>
      <c r="AE5208" s="260">
        <f t="shared" si="656"/>
        <v>0</v>
      </c>
      <c r="AF5208" s="228">
        <f t="shared" si="658"/>
        <v>0</v>
      </c>
      <c r="AG5208" s="228">
        <f t="shared" si="653"/>
        <v>0</v>
      </c>
      <c r="AH5208" s="228">
        <f t="shared" si="654"/>
        <v>0</v>
      </c>
      <c r="AI5208" s="232"/>
      <c r="AJ5208" s="227" t="str">
        <f>IF(TYPE(VLOOKUP(AI5208,Catalogue!$F$2:$J$259,3,0))=16," ",VLOOKUP(AI5208,Catalogue!$F$2:$J$259,3,0))</f>
        <v xml:space="preserve"> </v>
      </c>
      <c r="AK5208" s="228">
        <f>IF(TYPE(VLOOKUP(AI5208,Catalogue!$F$2:$J$259,5,0))=16,0,VLOOKUP(AI5208,Catalogue!$F$2:$J$259,5,0))</f>
        <v>0</v>
      </c>
      <c r="AL5208" s="227"/>
      <c r="AM5208" s="228">
        <f t="shared" si="657"/>
        <v>0</v>
      </c>
      <c r="AN5208" s="228"/>
      <c r="AO5208" s="229">
        <f t="shared" si="655"/>
        <v>0</v>
      </c>
    </row>
    <row r="5209" spans="1:41" x14ac:dyDescent="0.2">
      <c r="A5209" s="227"/>
      <c r="B5209" s="227"/>
      <c r="C5209" s="227"/>
      <c r="D5209" s="227"/>
      <c r="E5209" s="227"/>
      <c r="F5209" s="227"/>
      <c r="G5209" s="227"/>
      <c r="H5209" s="227"/>
      <c r="I5209" s="227"/>
      <c r="J5209" s="227"/>
      <c r="K5209" s="227"/>
      <c r="L5209" s="228">
        <f>IF(TYPE(VLOOKUP(K5209,Catalogue!$F$2:$J$259,5,0))=16,0,VLOOKUP(K5209,Catalogue!$F$2:$J$259,5,0))</f>
        <v>0</v>
      </c>
      <c r="M5209" s="228"/>
      <c r="N5209" s="228">
        <f t="shared" si="659"/>
        <v>0</v>
      </c>
      <c r="O5209" s="227"/>
      <c r="P5209" s="228">
        <f>IF(TYPE(VLOOKUP(O5209,Catalogue!$F$2:$J$259,5,0))=16,0,VLOOKUP(O5209,Catalogue!$F$2:$J$259,5,0))</f>
        <v>0</v>
      </c>
      <c r="Q5209" s="228"/>
      <c r="R5209" s="228">
        <f t="shared" si="660"/>
        <v>0</v>
      </c>
      <c r="S5209" s="232"/>
      <c r="T5209" s="256" t="str">
        <f>IF(TYPE(VLOOKUP(S5209,Catalogue!$F$2:$J$259,3,0))=16," ",VLOOKUP(S5209,Catalogue!$F$2:$J$259,3,0))</f>
        <v xml:space="preserve"> </v>
      </c>
      <c r="U5209" s="228">
        <f>IF(TYPE(VLOOKUP(S5209,Catalogue!$F$2:$J$259,5,0))=16,0,VLOOKUP(S5209,Catalogue!$F$2:$J$259,5,0))</f>
        <v>0</v>
      </c>
      <c r="V5209" s="232"/>
      <c r="W5209" s="256" t="str">
        <f>IF(TYPE(VLOOKUP(V5209,Catalogue!$F$2:$J$259,3,0))=16," ",VLOOKUP(V5209,Catalogue!$F$2:$J$259,3,0))</f>
        <v xml:space="preserve"> </v>
      </c>
      <c r="X5209" s="228">
        <f>IF(TYPE(VLOOKUP(V5209,Catalogue!$F$2:$J$259,5,0))=16,0,VLOOKUP(V5209,Catalogue!$F$2:$J$259,5,0))</f>
        <v>0</v>
      </c>
      <c r="Y5209" s="232"/>
      <c r="Z5209" s="227" t="str">
        <f>IF(TYPE(VLOOKUP(Y5209,Catalogue!$F$2:$J$259,3,0))=16," ",VLOOKUP(Y5209,Catalogue!$F$2:$J$259,3,0))</f>
        <v xml:space="preserve"> </v>
      </c>
      <c r="AA5209" s="228">
        <f>IF(TYPE(VLOOKUP(Y5209,Catalogue!$F$2:$J$259,5,0))=16,0,VLOOKUP(Y5209,Catalogue!$F$2:$J$259,5,0))</f>
        <v>0</v>
      </c>
      <c r="AB5209" s="260"/>
      <c r="AC5209" s="260"/>
      <c r="AD5209" s="260"/>
      <c r="AE5209" s="260">
        <f t="shared" si="656"/>
        <v>0</v>
      </c>
      <c r="AF5209" s="228">
        <f t="shared" si="658"/>
        <v>0</v>
      </c>
      <c r="AG5209" s="228">
        <f t="shared" si="653"/>
        <v>0</v>
      </c>
      <c r="AH5209" s="228">
        <f t="shared" si="654"/>
        <v>0</v>
      </c>
      <c r="AI5209" s="232"/>
      <c r="AJ5209" s="227" t="str">
        <f>IF(TYPE(VLOOKUP(AI5209,Catalogue!$F$2:$J$259,3,0))=16," ",VLOOKUP(AI5209,Catalogue!$F$2:$J$259,3,0))</f>
        <v xml:space="preserve"> </v>
      </c>
      <c r="AK5209" s="228">
        <f>IF(TYPE(VLOOKUP(AI5209,Catalogue!$F$2:$J$259,5,0))=16,0,VLOOKUP(AI5209,Catalogue!$F$2:$J$259,5,0))</f>
        <v>0</v>
      </c>
      <c r="AL5209" s="227"/>
      <c r="AM5209" s="228">
        <f t="shared" si="657"/>
        <v>0</v>
      </c>
      <c r="AN5209" s="228"/>
      <c r="AO5209" s="229">
        <f t="shared" si="655"/>
        <v>0</v>
      </c>
    </row>
    <row r="5210" spans="1:41" x14ac:dyDescent="0.2">
      <c r="A5210" s="227"/>
      <c r="B5210" s="227"/>
      <c r="C5210" s="227"/>
      <c r="D5210" s="227"/>
      <c r="E5210" s="227"/>
      <c r="F5210" s="227"/>
      <c r="G5210" s="227"/>
      <c r="H5210" s="227"/>
      <c r="I5210" s="227"/>
      <c r="J5210" s="227"/>
      <c r="K5210" s="227"/>
      <c r="L5210" s="228">
        <f>IF(TYPE(VLOOKUP(K5210,Catalogue!$F$2:$J$259,5,0))=16,0,VLOOKUP(K5210,Catalogue!$F$2:$J$259,5,0))</f>
        <v>0</v>
      </c>
      <c r="M5210" s="228"/>
      <c r="N5210" s="228">
        <f t="shared" si="659"/>
        <v>0</v>
      </c>
      <c r="O5210" s="227"/>
      <c r="P5210" s="228">
        <f>IF(TYPE(VLOOKUP(O5210,Catalogue!$F$2:$J$259,5,0))=16,0,VLOOKUP(O5210,Catalogue!$F$2:$J$259,5,0))</f>
        <v>0</v>
      </c>
      <c r="Q5210" s="228"/>
      <c r="R5210" s="228">
        <f t="shared" si="660"/>
        <v>0</v>
      </c>
      <c r="S5210" s="232"/>
      <c r="T5210" s="256" t="str">
        <f>IF(TYPE(VLOOKUP(S5210,Catalogue!$F$2:$J$259,3,0))=16," ",VLOOKUP(S5210,Catalogue!$F$2:$J$259,3,0))</f>
        <v xml:space="preserve"> </v>
      </c>
      <c r="U5210" s="228">
        <f>IF(TYPE(VLOOKUP(S5210,Catalogue!$F$2:$J$259,5,0))=16,0,VLOOKUP(S5210,Catalogue!$F$2:$J$259,5,0))</f>
        <v>0</v>
      </c>
      <c r="V5210" s="232"/>
      <c r="W5210" s="256" t="str">
        <f>IF(TYPE(VLOOKUP(V5210,Catalogue!$F$2:$J$259,3,0))=16," ",VLOOKUP(V5210,Catalogue!$F$2:$J$259,3,0))</f>
        <v xml:space="preserve"> </v>
      </c>
      <c r="X5210" s="228">
        <f>IF(TYPE(VLOOKUP(V5210,Catalogue!$F$2:$J$259,5,0))=16,0,VLOOKUP(V5210,Catalogue!$F$2:$J$259,5,0))</f>
        <v>0</v>
      </c>
      <c r="Y5210" s="232"/>
      <c r="Z5210" s="227" t="str">
        <f>IF(TYPE(VLOOKUP(Y5210,Catalogue!$F$2:$J$259,3,0))=16," ",VLOOKUP(Y5210,Catalogue!$F$2:$J$259,3,0))</f>
        <v xml:space="preserve"> </v>
      </c>
      <c r="AA5210" s="228">
        <f>IF(TYPE(VLOOKUP(Y5210,Catalogue!$F$2:$J$259,5,0))=16,0,VLOOKUP(Y5210,Catalogue!$F$2:$J$259,5,0))</f>
        <v>0</v>
      </c>
      <c r="AB5210" s="260"/>
      <c r="AC5210" s="260"/>
      <c r="AD5210" s="260"/>
      <c r="AE5210" s="260">
        <f t="shared" si="656"/>
        <v>0</v>
      </c>
      <c r="AF5210" s="228">
        <f t="shared" si="658"/>
        <v>0</v>
      </c>
      <c r="AG5210" s="228">
        <f t="shared" si="653"/>
        <v>0</v>
      </c>
      <c r="AH5210" s="228">
        <f t="shared" si="654"/>
        <v>0</v>
      </c>
      <c r="AI5210" s="232"/>
      <c r="AJ5210" s="227" t="str">
        <f>IF(TYPE(VLOOKUP(AI5210,Catalogue!$F$2:$J$259,3,0))=16," ",VLOOKUP(AI5210,Catalogue!$F$2:$J$259,3,0))</f>
        <v xml:space="preserve"> </v>
      </c>
      <c r="AK5210" s="228">
        <f>IF(TYPE(VLOOKUP(AI5210,Catalogue!$F$2:$J$259,5,0))=16,0,VLOOKUP(AI5210,Catalogue!$F$2:$J$259,5,0))</f>
        <v>0</v>
      </c>
      <c r="AL5210" s="227"/>
      <c r="AM5210" s="228">
        <f t="shared" si="657"/>
        <v>0</v>
      </c>
      <c r="AN5210" s="228"/>
      <c r="AO5210" s="229">
        <f t="shared" si="655"/>
        <v>0</v>
      </c>
    </row>
    <row r="5211" spans="1:41" x14ac:dyDescent="0.2">
      <c r="A5211" s="227"/>
      <c r="B5211" s="227"/>
      <c r="C5211" s="227"/>
      <c r="D5211" s="227"/>
      <c r="E5211" s="227"/>
      <c r="F5211" s="227"/>
      <c r="G5211" s="227"/>
      <c r="H5211" s="227"/>
      <c r="I5211" s="227"/>
      <c r="J5211" s="227"/>
      <c r="K5211" s="227"/>
      <c r="L5211" s="228">
        <f>IF(TYPE(VLOOKUP(K5211,Catalogue!$F$2:$J$259,5,0))=16,0,VLOOKUP(K5211,Catalogue!$F$2:$J$259,5,0))</f>
        <v>0</v>
      </c>
      <c r="M5211" s="228"/>
      <c r="N5211" s="228">
        <f t="shared" si="659"/>
        <v>0</v>
      </c>
      <c r="O5211" s="227"/>
      <c r="P5211" s="228">
        <f>IF(TYPE(VLOOKUP(O5211,Catalogue!$F$2:$J$259,5,0))=16,0,VLOOKUP(O5211,Catalogue!$F$2:$J$259,5,0))</f>
        <v>0</v>
      </c>
      <c r="Q5211" s="228"/>
      <c r="R5211" s="228">
        <f t="shared" si="660"/>
        <v>0</v>
      </c>
      <c r="S5211" s="232"/>
      <c r="T5211" s="256" t="str">
        <f>IF(TYPE(VLOOKUP(S5211,Catalogue!$F$2:$J$259,3,0))=16," ",VLOOKUP(S5211,Catalogue!$F$2:$J$259,3,0))</f>
        <v xml:space="preserve"> </v>
      </c>
      <c r="U5211" s="228">
        <f>IF(TYPE(VLOOKUP(S5211,Catalogue!$F$2:$J$259,5,0))=16,0,VLOOKUP(S5211,Catalogue!$F$2:$J$259,5,0))</f>
        <v>0</v>
      </c>
      <c r="V5211" s="232"/>
      <c r="W5211" s="256" t="str">
        <f>IF(TYPE(VLOOKUP(V5211,Catalogue!$F$2:$J$259,3,0))=16," ",VLOOKUP(V5211,Catalogue!$F$2:$J$259,3,0))</f>
        <v xml:space="preserve"> </v>
      </c>
      <c r="X5211" s="228">
        <f>IF(TYPE(VLOOKUP(V5211,Catalogue!$F$2:$J$259,5,0))=16,0,VLOOKUP(V5211,Catalogue!$F$2:$J$259,5,0))</f>
        <v>0</v>
      </c>
      <c r="Y5211" s="232"/>
      <c r="Z5211" s="227" t="str">
        <f>IF(TYPE(VLOOKUP(Y5211,Catalogue!$F$2:$J$259,3,0))=16," ",VLOOKUP(Y5211,Catalogue!$F$2:$J$259,3,0))</f>
        <v xml:space="preserve"> </v>
      </c>
      <c r="AA5211" s="228">
        <f>IF(TYPE(VLOOKUP(Y5211,Catalogue!$F$2:$J$259,5,0))=16,0,VLOOKUP(Y5211,Catalogue!$F$2:$J$259,5,0))</f>
        <v>0</v>
      </c>
      <c r="AB5211" s="260"/>
      <c r="AC5211" s="260"/>
      <c r="AD5211" s="260"/>
      <c r="AE5211" s="260">
        <f t="shared" si="656"/>
        <v>0</v>
      </c>
      <c r="AF5211" s="228">
        <f t="shared" si="658"/>
        <v>0</v>
      </c>
      <c r="AG5211" s="228">
        <f t="shared" si="653"/>
        <v>0</v>
      </c>
      <c r="AH5211" s="228">
        <f t="shared" si="654"/>
        <v>0</v>
      </c>
      <c r="AI5211" s="232"/>
      <c r="AJ5211" s="227" t="str">
        <f>IF(TYPE(VLOOKUP(AI5211,Catalogue!$F$2:$J$259,3,0))=16," ",VLOOKUP(AI5211,Catalogue!$F$2:$J$259,3,0))</f>
        <v xml:space="preserve"> </v>
      </c>
      <c r="AK5211" s="228">
        <f>IF(TYPE(VLOOKUP(AI5211,Catalogue!$F$2:$J$259,5,0))=16,0,VLOOKUP(AI5211,Catalogue!$F$2:$J$259,5,0))</f>
        <v>0</v>
      </c>
      <c r="AL5211" s="227"/>
      <c r="AM5211" s="228">
        <f t="shared" si="657"/>
        <v>0</v>
      </c>
      <c r="AN5211" s="228"/>
      <c r="AO5211" s="229">
        <f t="shared" si="655"/>
        <v>0</v>
      </c>
    </row>
    <row r="5212" spans="1:41" x14ac:dyDescent="0.2">
      <c r="A5212" s="227"/>
      <c r="B5212" s="227"/>
      <c r="C5212" s="227"/>
      <c r="D5212" s="227"/>
      <c r="E5212" s="227"/>
      <c r="F5212" s="227"/>
      <c r="G5212" s="227"/>
      <c r="H5212" s="227"/>
      <c r="I5212" s="227"/>
      <c r="J5212" s="227"/>
      <c r="K5212" s="227"/>
      <c r="L5212" s="228">
        <f>IF(TYPE(VLOOKUP(K5212,Catalogue!$F$2:$J$259,5,0))=16,0,VLOOKUP(K5212,Catalogue!$F$2:$J$259,5,0))</f>
        <v>0</v>
      </c>
      <c r="M5212" s="228"/>
      <c r="N5212" s="228">
        <f t="shared" si="659"/>
        <v>0</v>
      </c>
      <c r="O5212" s="227"/>
      <c r="P5212" s="228">
        <f>IF(TYPE(VLOOKUP(O5212,Catalogue!$F$2:$J$259,5,0))=16,0,VLOOKUP(O5212,Catalogue!$F$2:$J$259,5,0))</f>
        <v>0</v>
      </c>
      <c r="Q5212" s="228"/>
      <c r="R5212" s="228">
        <f t="shared" si="660"/>
        <v>0</v>
      </c>
      <c r="S5212" s="232"/>
      <c r="T5212" s="256" t="str">
        <f>IF(TYPE(VLOOKUP(S5212,Catalogue!$F$2:$J$259,3,0))=16," ",VLOOKUP(S5212,Catalogue!$F$2:$J$259,3,0))</f>
        <v xml:space="preserve"> </v>
      </c>
      <c r="U5212" s="228">
        <f>IF(TYPE(VLOOKUP(S5212,Catalogue!$F$2:$J$259,5,0))=16,0,VLOOKUP(S5212,Catalogue!$F$2:$J$259,5,0))</f>
        <v>0</v>
      </c>
      <c r="V5212" s="232"/>
      <c r="W5212" s="256" t="str">
        <f>IF(TYPE(VLOOKUP(V5212,Catalogue!$F$2:$J$259,3,0))=16," ",VLOOKUP(V5212,Catalogue!$F$2:$J$259,3,0))</f>
        <v xml:space="preserve"> </v>
      </c>
      <c r="X5212" s="228">
        <f>IF(TYPE(VLOOKUP(V5212,Catalogue!$F$2:$J$259,5,0))=16,0,VLOOKUP(V5212,Catalogue!$F$2:$J$259,5,0))</f>
        <v>0</v>
      </c>
      <c r="Y5212" s="232"/>
      <c r="Z5212" s="227" t="str">
        <f>IF(TYPE(VLOOKUP(Y5212,Catalogue!$F$2:$J$259,3,0))=16," ",VLOOKUP(Y5212,Catalogue!$F$2:$J$259,3,0))</f>
        <v xml:space="preserve"> </v>
      </c>
      <c r="AA5212" s="228">
        <f>IF(TYPE(VLOOKUP(Y5212,Catalogue!$F$2:$J$259,5,0))=16,0,VLOOKUP(Y5212,Catalogue!$F$2:$J$259,5,0))</f>
        <v>0</v>
      </c>
      <c r="AB5212" s="260"/>
      <c r="AC5212" s="260"/>
      <c r="AD5212" s="260"/>
      <c r="AE5212" s="260">
        <f t="shared" si="656"/>
        <v>0</v>
      </c>
      <c r="AF5212" s="228">
        <f t="shared" si="658"/>
        <v>0</v>
      </c>
      <c r="AG5212" s="228">
        <f t="shared" si="653"/>
        <v>0</v>
      </c>
      <c r="AH5212" s="228">
        <f t="shared" si="654"/>
        <v>0</v>
      </c>
      <c r="AI5212" s="232"/>
      <c r="AJ5212" s="227" t="str">
        <f>IF(TYPE(VLOOKUP(AI5212,Catalogue!$F$2:$J$259,3,0))=16," ",VLOOKUP(AI5212,Catalogue!$F$2:$J$259,3,0))</f>
        <v xml:space="preserve"> </v>
      </c>
      <c r="AK5212" s="228">
        <f>IF(TYPE(VLOOKUP(AI5212,Catalogue!$F$2:$J$259,5,0))=16,0,VLOOKUP(AI5212,Catalogue!$F$2:$J$259,5,0))</f>
        <v>0</v>
      </c>
      <c r="AL5212" s="227"/>
      <c r="AM5212" s="228">
        <f t="shared" si="657"/>
        <v>0</v>
      </c>
      <c r="AN5212" s="228"/>
      <c r="AO5212" s="229">
        <f t="shared" si="655"/>
        <v>0</v>
      </c>
    </row>
    <row r="5213" spans="1:41" x14ac:dyDescent="0.2">
      <c r="A5213" s="227"/>
      <c r="B5213" s="227"/>
      <c r="C5213" s="227"/>
      <c r="D5213" s="227"/>
      <c r="E5213" s="227"/>
      <c r="F5213" s="227"/>
      <c r="G5213" s="227"/>
      <c r="H5213" s="227"/>
      <c r="I5213" s="227"/>
      <c r="J5213" s="227"/>
      <c r="K5213" s="227"/>
      <c r="L5213" s="228">
        <f>IF(TYPE(VLOOKUP(K5213,Catalogue!$F$2:$J$259,5,0))=16,0,VLOOKUP(K5213,Catalogue!$F$2:$J$259,5,0))</f>
        <v>0</v>
      </c>
      <c r="M5213" s="228"/>
      <c r="N5213" s="228">
        <f t="shared" si="659"/>
        <v>0</v>
      </c>
      <c r="O5213" s="227"/>
      <c r="P5213" s="228">
        <f>IF(TYPE(VLOOKUP(O5213,Catalogue!$F$2:$J$259,5,0))=16,0,VLOOKUP(O5213,Catalogue!$F$2:$J$259,5,0))</f>
        <v>0</v>
      </c>
      <c r="Q5213" s="228"/>
      <c r="R5213" s="228">
        <f t="shared" si="660"/>
        <v>0</v>
      </c>
      <c r="S5213" s="232"/>
      <c r="T5213" s="256" t="str">
        <f>IF(TYPE(VLOOKUP(S5213,Catalogue!$F$2:$J$259,3,0))=16," ",VLOOKUP(S5213,Catalogue!$F$2:$J$259,3,0))</f>
        <v xml:space="preserve"> </v>
      </c>
      <c r="U5213" s="228">
        <f>IF(TYPE(VLOOKUP(S5213,Catalogue!$F$2:$J$259,5,0))=16,0,VLOOKUP(S5213,Catalogue!$F$2:$J$259,5,0))</f>
        <v>0</v>
      </c>
      <c r="V5213" s="232"/>
      <c r="W5213" s="256" t="str">
        <f>IF(TYPE(VLOOKUP(V5213,Catalogue!$F$2:$J$259,3,0))=16," ",VLOOKUP(V5213,Catalogue!$F$2:$J$259,3,0))</f>
        <v xml:space="preserve"> </v>
      </c>
      <c r="X5213" s="228">
        <f>IF(TYPE(VLOOKUP(V5213,Catalogue!$F$2:$J$259,5,0))=16,0,VLOOKUP(V5213,Catalogue!$F$2:$J$259,5,0))</f>
        <v>0</v>
      </c>
      <c r="Y5213" s="232"/>
      <c r="Z5213" s="227" t="str">
        <f>IF(TYPE(VLOOKUP(Y5213,Catalogue!$F$2:$J$259,3,0))=16," ",VLOOKUP(Y5213,Catalogue!$F$2:$J$259,3,0))</f>
        <v xml:space="preserve"> </v>
      </c>
      <c r="AA5213" s="228">
        <f>IF(TYPE(VLOOKUP(Y5213,Catalogue!$F$2:$J$259,5,0))=16,0,VLOOKUP(Y5213,Catalogue!$F$2:$J$259,5,0))</f>
        <v>0</v>
      </c>
      <c r="AB5213" s="260"/>
      <c r="AC5213" s="260"/>
      <c r="AD5213" s="260"/>
      <c r="AE5213" s="260">
        <f t="shared" si="656"/>
        <v>0</v>
      </c>
      <c r="AF5213" s="228">
        <f t="shared" si="658"/>
        <v>0</v>
      </c>
      <c r="AG5213" s="228">
        <f t="shared" si="653"/>
        <v>0</v>
      </c>
      <c r="AH5213" s="228">
        <f t="shared" si="654"/>
        <v>0</v>
      </c>
      <c r="AI5213" s="232"/>
      <c r="AJ5213" s="227" t="str">
        <f>IF(TYPE(VLOOKUP(AI5213,Catalogue!$F$2:$J$259,3,0))=16," ",VLOOKUP(AI5213,Catalogue!$F$2:$J$259,3,0))</f>
        <v xml:space="preserve"> </v>
      </c>
      <c r="AK5213" s="228">
        <f>IF(TYPE(VLOOKUP(AI5213,Catalogue!$F$2:$J$259,5,0))=16,0,VLOOKUP(AI5213,Catalogue!$F$2:$J$259,5,0))</f>
        <v>0</v>
      </c>
      <c r="AL5213" s="227"/>
      <c r="AM5213" s="228">
        <f t="shared" si="657"/>
        <v>0</v>
      </c>
      <c r="AN5213" s="228"/>
      <c r="AO5213" s="229">
        <f t="shared" si="655"/>
        <v>0</v>
      </c>
    </row>
    <row r="5214" spans="1:41" x14ac:dyDescent="0.2">
      <c r="A5214" s="227"/>
      <c r="B5214" s="227"/>
      <c r="C5214" s="227"/>
      <c r="D5214" s="227"/>
      <c r="E5214" s="227"/>
      <c r="F5214" s="227"/>
      <c r="G5214" s="227"/>
      <c r="H5214" s="227"/>
      <c r="I5214" s="227"/>
      <c r="J5214" s="227"/>
      <c r="K5214" s="227"/>
      <c r="L5214" s="228">
        <f>IF(TYPE(VLOOKUP(K5214,Catalogue!$F$2:$J$259,5,0))=16,0,VLOOKUP(K5214,Catalogue!$F$2:$J$259,5,0))</f>
        <v>0</v>
      </c>
      <c r="M5214" s="228"/>
      <c r="N5214" s="228">
        <f t="shared" si="659"/>
        <v>0</v>
      </c>
      <c r="O5214" s="227"/>
      <c r="P5214" s="228">
        <f>IF(TYPE(VLOOKUP(O5214,Catalogue!$F$2:$J$259,5,0))=16,0,VLOOKUP(O5214,Catalogue!$F$2:$J$259,5,0))</f>
        <v>0</v>
      </c>
      <c r="Q5214" s="228"/>
      <c r="R5214" s="228">
        <f t="shared" si="660"/>
        <v>0</v>
      </c>
      <c r="S5214" s="232"/>
      <c r="T5214" s="256" t="str">
        <f>IF(TYPE(VLOOKUP(S5214,Catalogue!$F$2:$J$259,3,0))=16," ",VLOOKUP(S5214,Catalogue!$F$2:$J$259,3,0))</f>
        <v xml:space="preserve"> </v>
      </c>
      <c r="U5214" s="228">
        <f>IF(TYPE(VLOOKUP(S5214,Catalogue!$F$2:$J$259,5,0))=16,0,VLOOKUP(S5214,Catalogue!$F$2:$J$259,5,0))</f>
        <v>0</v>
      </c>
      <c r="V5214" s="232"/>
      <c r="W5214" s="256" t="str">
        <f>IF(TYPE(VLOOKUP(V5214,Catalogue!$F$2:$J$259,3,0))=16," ",VLOOKUP(V5214,Catalogue!$F$2:$J$259,3,0))</f>
        <v xml:space="preserve"> </v>
      </c>
      <c r="X5214" s="228">
        <f>IF(TYPE(VLOOKUP(V5214,Catalogue!$F$2:$J$259,5,0))=16,0,VLOOKUP(V5214,Catalogue!$F$2:$J$259,5,0))</f>
        <v>0</v>
      </c>
      <c r="Y5214" s="232"/>
      <c r="Z5214" s="227" t="str">
        <f>IF(TYPE(VLOOKUP(Y5214,Catalogue!$F$2:$J$259,3,0))=16," ",VLOOKUP(Y5214,Catalogue!$F$2:$J$259,3,0))</f>
        <v xml:space="preserve"> </v>
      </c>
      <c r="AA5214" s="228">
        <f>IF(TYPE(VLOOKUP(Y5214,Catalogue!$F$2:$J$259,5,0))=16,0,VLOOKUP(Y5214,Catalogue!$F$2:$J$259,5,0))</f>
        <v>0</v>
      </c>
      <c r="AB5214" s="260"/>
      <c r="AC5214" s="260"/>
      <c r="AD5214" s="260"/>
      <c r="AE5214" s="260">
        <f t="shared" si="656"/>
        <v>0</v>
      </c>
      <c r="AF5214" s="228">
        <f t="shared" si="658"/>
        <v>0</v>
      </c>
      <c r="AG5214" s="228">
        <f t="shared" si="653"/>
        <v>0</v>
      </c>
      <c r="AH5214" s="228">
        <f t="shared" si="654"/>
        <v>0</v>
      </c>
      <c r="AI5214" s="232"/>
      <c r="AJ5214" s="227" t="str">
        <f>IF(TYPE(VLOOKUP(AI5214,Catalogue!$F$2:$J$259,3,0))=16," ",VLOOKUP(AI5214,Catalogue!$F$2:$J$259,3,0))</f>
        <v xml:space="preserve"> </v>
      </c>
      <c r="AK5214" s="228">
        <f>IF(TYPE(VLOOKUP(AI5214,Catalogue!$F$2:$J$259,5,0))=16,0,VLOOKUP(AI5214,Catalogue!$F$2:$J$259,5,0))</f>
        <v>0</v>
      </c>
      <c r="AL5214" s="227"/>
      <c r="AM5214" s="228">
        <f t="shared" si="657"/>
        <v>0</v>
      </c>
      <c r="AN5214" s="228"/>
      <c r="AO5214" s="229">
        <f t="shared" si="655"/>
        <v>0</v>
      </c>
    </row>
    <row r="5215" spans="1:41" x14ac:dyDescent="0.2">
      <c r="A5215" s="227"/>
      <c r="B5215" s="227"/>
      <c r="C5215" s="227"/>
      <c r="D5215" s="227"/>
      <c r="E5215" s="227"/>
      <c r="F5215" s="227"/>
      <c r="G5215" s="227"/>
      <c r="H5215" s="227"/>
      <c r="I5215" s="227"/>
      <c r="J5215" s="227"/>
      <c r="K5215" s="227"/>
      <c r="L5215" s="228">
        <f>IF(TYPE(VLOOKUP(K5215,Catalogue!$F$2:$J$259,5,0))=16,0,VLOOKUP(K5215,Catalogue!$F$2:$J$259,5,0))</f>
        <v>0</v>
      </c>
      <c r="M5215" s="228"/>
      <c r="N5215" s="228">
        <f t="shared" si="659"/>
        <v>0</v>
      </c>
      <c r="O5215" s="227"/>
      <c r="P5215" s="228">
        <f>IF(TYPE(VLOOKUP(O5215,Catalogue!$F$2:$J$259,5,0))=16,0,VLOOKUP(O5215,Catalogue!$F$2:$J$259,5,0))</f>
        <v>0</v>
      </c>
      <c r="Q5215" s="228"/>
      <c r="R5215" s="228">
        <f t="shared" si="660"/>
        <v>0</v>
      </c>
      <c r="S5215" s="232"/>
      <c r="T5215" s="256" t="str">
        <f>IF(TYPE(VLOOKUP(S5215,Catalogue!$F$2:$J$259,3,0))=16," ",VLOOKUP(S5215,Catalogue!$F$2:$J$259,3,0))</f>
        <v xml:space="preserve"> </v>
      </c>
      <c r="U5215" s="228">
        <f>IF(TYPE(VLOOKUP(S5215,Catalogue!$F$2:$J$259,5,0))=16,0,VLOOKUP(S5215,Catalogue!$F$2:$J$259,5,0))</f>
        <v>0</v>
      </c>
      <c r="V5215" s="232"/>
      <c r="W5215" s="256" t="str">
        <f>IF(TYPE(VLOOKUP(V5215,Catalogue!$F$2:$J$259,3,0))=16," ",VLOOKUP(V5215,Catalogue!$F$2:$J$259,3,0))</f>
        <v xml:space="preserve"> </v>
      </c>
      <c r="X5215" s="228">
        <f>IF(TYPE(VLOOKUP(V5215,Catalogue!$F$2:$J$259,5,0))=16,0,VLOOKUP(V5215,Catalogue!$F$2:$J$259,5,0))</f>
        <v>0</v>
      </c>
      <c r="Y5215" s="232"/>
      <c r="Z5215" s="227" t="str">
        <f>IF(TYPE(VLOOKUP(Y5215,Catalogue!$F$2:$J$259,3,0))=16," ",VLOOKUP(Y5215,Catalogue!$F$2:$J$259,3,0))</f>
        <v xml:space="preserve"> </v>
      </c>
      <c r="AA5215" s="228">
        <f>IF(TYPE(VLOOKUP(Y5215,Catalogue!$F$2:$J$259,5,0))=16,0,VLOOKUP(Y5215,Catalogue!$F$2:$J$259,5,0))</f>
        <v>0</v>
      </c>
      <c r="AB5215" s="260"/>
      <c r="AC5215" s="260"/>
      <c r="AD5215" s="260"/>
      <c r="AE5215" s="260">
        <f t="shared" si="656"/>
        <v>0</v>
      </c>
      <c r="AF5215" s="228">
        <f t="shared" si="658"/>
        <v>0</v>
      </c>
      <c r="AG5215" s="228">
        <f t="shared" si="653"/>
        <v>0</v>
      </c>
      <c r="AH5215" s="228">
        <f t="shared" si="654"/>
        <v>0</v>
      </c>
      <c r="AI5215" s="232"/>
      <c r="AJ5215" s="227" t="str">
        <f>IF(TYPE(VLOOKUP(AI5215,Catalogue!$F$2:$J$259,3,0))=16," ",VLOOKUP(AI5215,Catalogue!$F$2:$J$259,3,0))</f>
        <v xml:space="preserve"> </v>
      </c>
      <c r="AK5215" s="228">
        <f>IF(TYPE(VLOOKUP(AI5215,Catalogue!$F$2:$J$259,5,0))=16,0,VLOOKUP(AI5215,Catalogue!$F$2:$J$259,5,0))</f>
        <v>0</v>
      </c>
      <c r="AL5215" s="227"/>
      <c r="AM5215" s="228">
        <f t="shared" si="657"/>
        <v>0</v>
      </c>
      <c r="AN5215" s="228"/>
      <c r="AO5215" s="229">
        <f t="shared" si="655"/>
        <v>0</v>
      </c>
    </row>
    <row r="5216" spans="1:41" x14ac:dyDescent="0.2">
      <c r="A5216" s="227"/>
      <c r="B5216" s="227"/>
      <c r="C5216" s="227"/>
      <c r="D5216" s="227"/>
      <c r="E5216" s="227"/>
      <c r="F5216" s="227"/>
      <c r="G5216" s="227"/>
      <c r="H5216" s="227"/>
      <c r="I5216" s="227"/>
      <c r="J5216" s="227"/>
      <c r="K5216" s="227"/>
      <c r="L5216" s="228">
        <f>IF(TYPE(VLOOKUP(K5216,Catalogue!$F$2:$J$259,5,0))=16,0,VLOOKUP(K5216,Catalogue!$F$2:$J$259,5,0))</f>
        <v>0</v>
      </c>
      <c r="M5216" s="228"/>
      <c r="N5216" s="228">
        <f t="shared" si="659"/>
        <v>0</v>
      </c>
      <c r="O5216" s="227"/>
      <c r="P5216" s="228">
        <f>IF(TYPE(VLOOKUP(O5216,Catalogue!$F$2:$J$259,5,0))=16,0,VLOOKUP(O5216,Catalogue!$F$2:$J$259,5,0))</f>
        <v>0</v>
      </c>
      <c r="Q5216" s="228"/>
      <c r="R5216" s="228">
        <f t="shared" si="660"/>
        <v>0</v>
      </c>
      <c r="S5216" s="232"/>
      <c r="T5216" s="256" t="str">
        <f>IF(TYPE(VLOOKUP(S5216,Catalogue!$F$2:$J$259,3,0))=16," ",VLOOKUP(S5216,Catalogue!$F$2:$J$259,3,0))</f>
        <v xml:space="preserve"> </v>
      </c>
      <c r="U5216" s="228">
        <f>IF(TYPE(VLOOKUP(S5216,Catalogue!$F$2:$J$259,5,0))=16,0,VLOOKUP(S5216,Catalogue!$F$2:$J$259,5,0))</f>
        <v>0</v>
      </c>
      <c r="V5216" s="232"/>
      <c r="W5216" s="256" t="str">
        <f>IF(TYPE(VLOOKUP(V5216,Catalogue!$F$2:$J$259,3,0))=16," ",VLOOKUP(V5216,Catalogue!$F$2:$J$259,3,0))</f>
        <v xml:space="preserve"> </v>
      </c>
      <c r="X5216" s="228">
        <f>IF(TYPE(VLOOKUP(V5216,Catalogue!$F$2:$J$259,5,0))=16,0,VLOOKUP(V5216,Catalogue!$F$2:$J$259,5,0))</f>
        <v>0</v>
      </c>
      <c r="Y5216" s="232"/>
      <c r="Z5216" s="227" t="str">
        <f>IF(TYPE(VLOOKUP(Y5216,Catalogue!$F$2:$J$259,3,0))=16," ",VLOOKUP(Y5216,Catalogue!$F$2:$J$259,3,0))</f>
        <v xml:space="preserve"> </v>
      </c>
      <c r="AA5216" s="228">
        <f>IF(TYPE(VLOOKUP(Y5216,Catalogue!$F$2:$J$259,5,0))=16,0,VLOOKUP(Y5216,Catalogue!$F$2:$J$259,5,0))</f>
        <v>0</v>
      </c>
      <c r="AB5216" s="260"/>
      <c r="AC5216" s="260"/>
      <c r="AD5216" s="260"/>
      <c r="AE5216" s="260">
        <f t="shared" si="656"/>
        <v>0</v>
      </c>
      <c r="AF5216" s="228">
        <f t="shared" si="658"/>
        <v>0</v>
      </c>
      <c r="AG5216" s="228">
        <f t="shared" si="653"/>
        <v>0</v>
      </c>
      <c r="AH5216" s="228">
        <f t="shared" si="654"/>
        <v>0</v>
      </c>
      <c r="AI5216" s="232"/>
      <c r="AJ5216" s="227" t="str">
        <f>IF(TYPE(VLOOKUP(AI5216,Catalogue!$F$2:$J$259,3,0))=16," ",VLOOKUP(AI5216,Catalogue!$F$2:$J$259,3,0))</f>
        <v xml:space="preserve"> </v>
      </c>
      <c r="AK5216" s="228">
        <f>IF(TYPE(VLOOKUP(AI5216,Catalogue!$F$2:$J$259,5,0))=16,0,VLOOKUP(AI5216,Catalogue!$F$2:$J$259,5,0))</f>
        <v>0</v>
      </c>
      <c r="AL5216" s="227"/>
      <c r="AM5216" s="228">
        <f t="shared" si="657"/>
        <v>0</v>
      </c>
      <c r="AN5216" s="228"/>
      <c r="AO5216" s="229">
        <f t="shared" si="655"/>
        <v>0</v>
      </c>
    </row>
    <row r="5217" spans="1:41" x14ac:dyDescent="0.2">
      <c r="A5217" s="227"/>
      <c r="B5217" s="227"/>
      <c r="C5217" s="227"/>
      <c r="D5217" s="227"/>
      <c r="E5217" s="227"/>
      <c r="F5217" s="227"/>
      <c r="G5217" s="227"/>
      <c r="H5217" s="227"/>
      <c r="I5217" s="227"/>
      <c r="J5217" s="227"/>
      <c r="K5217" s="227"/>
      <c r="L5217" s="228">
        <f>IF(TYPE(VLOOKUP(K5217,Catalogue!$F$2:$J$259,5,0))=16,0,VLOOKUP(K5217,Catalogue!$F$2:$J$259,5,0))</f>
        <v>0</v>
      </c>
      <c r="M5217" s="228"/>
      <c r="N5217" s="228">
        <f t="shared" si="659"/>
        <v>0</v>
      </c>
      <c r="O5217" s="227"/>
      <c r="P5217" s="228">
        <f>IF(TYPE(VLOOKUP(O5217,Catalogue!$F$2:$J$259,5,0))=16,0,VLOOKUP(O5217,Catalogue!$F$2:$J$259,5,0))</f>
        <v>0</v>
      </c>
      <c r="Q5217" s="228"/>
      <c r="R5217" s="228">
        <f t="shared" si="660"/>
        <v>0</v>
      </c>
      <c r="S5217" s="232"/>
      <c r="T5217" s="256" t="str">
        <f>IF(TYPE(VLOOKUP(S5217,Catalogue!$F$2:$J$259,3,0))=16," ",VLOOKUP(S5217,Catalogue!$F$2:$J$259,3,0))</f>
        <v xml:space="preserve"> </v>
      </c>
      <c r="U5217" s="228">
        <f>IF(TYPE(VLOOKUP(S5217,Catalogue!$F$2:$J$259,5,0))=16,0,VLOOKUP(S5217,Catalogue!$F$2:$J$259,5,0))</f>
        <v>0</v>
      </c>
      <c r="V5217" s="232"/>
      <c r="W5217" s="256" t="str">
        <f>IF(TYPE(VLOOKUP(V5217,Catalogue!$F$2:$J$259,3,0))=16," ",VLOOKUP(V5217,Catalogue!$F$2:$J$259,3,0))</f>
        <v xml:space="preserve"> </v>
      </c>
      <c r="X5217" s="228">
        <f>IF(TYPE(VLOOKUP(V5217,Catalogue!$F$2:$J$259,5,0))=16,0,VLOOKUP(V5217,Catalogue!$F$2:$J$259,5,0))</f>
        <v>0</v>
      </c>
      <c r="Y5217" s="232"/>
      <c r="Z5217" s="227" t="str">
        <f>IF(TYPE(VLOOKUP(Y5217,Catalogue!$F$2:$J$259,3,0))=16," ",VLOOKUP(Y5217,Catalogue!$F$2:$J$259,3,0))</f>
        <v xml:space="preserve"> </v>
      </c>
      <c r="AA5217" s="228">
        <f>IF(TYPE(VLOOKUP(Y5217,Catalogue!$F$2:$J$259,5,0))=16,0,VLOOKUP(Y5217,Catalogue!$F$2:$J$259,5,0))</f>
        <v>0</v>
      </c>
      <c r="AB5217" s="260"/>
      <c r="AC5217" s="260"/>
      <c r="AD5217" s="260"/>
      <c r="AE5217" s="260">
        <f t="shared" si="656"/>
        <v>0</v>
      </c>
      <c r="AF5217" s="228">
        <f t="shared" si="658"/>
        <v>0</v>
      </c>
      <c r="AG5217" s="228">
        <f t="shared" si="653"/>
        <v>0</v>
      </c>
      <c r="AH5217" s="228">
        <f t="shared" si="654"/>
        <v>0</v>
      </c>
      <c r="AI5217" s="232"/>
      <c r="AJ5217" s="227" t="str">
        <f>IF(TYPE(VLOOKUP(AI5217,Catalogue!$F$2:$J$259,3,0))=16," ",VLOOKUP(AI5217,Catalogue!$F$2:$J$259,3,0))</f>
        <v xml:space="preserve"> </v>
      </c>
      <c r="AK5217" s="228">
        <f>IF(TYPE(VLOOKUP(AI5217,Catalogue!$F$2:$J$259,5,0))=16,0,VLOOKUP(AI5217,Catalogue!$F$2:$J$259,5,0))</f>
        <v>0</v>
      </c>
      <c r="AL5217" s="227"/>
      <c r="AM5217" s="228">
        <f t="shared" si="657"/>
        <v>0</v>
      </c>
      <c r="AN5217" s="228"/>
      <c r="AO5217" s="229">
        <f t="shared" si="655"/>
        <v>0</v>
      </c>
    </row>
    <row r="5218" spans="1:41" x14ac:dyDescent="0.2">
      <c r="A5218" s="227"/>
      <c r="B5218" s="227"/>
      <c r="C5218" s="227"/>
      <c r="D5218" s="227"/>
      <c r="E5218" s="227"/>
      <c r="F5218" s="227"/>
      <c r="G5218" s="227"/>
      <c r="H5218" s="227"/>
      <c r="I5218" s="227"/>
      <c r="J5218" s="227"/>
      <c r="K5218" s="227"/>
      <c r="L5218" s="228">
        <f>IF(TYPE(VLOOKUP(K5218,Catalogue!$F$2:$J$259,5,0))=16,0,VLOOKUP(K5218,Catalogue!$F$2:$J$259,5,0))</f>
        <v>0</v>
      </c>
      <c r="M5218" s="228"/>
      <c r="N5218" s="228">
        <f t="shared" si="659"/>
        <v>0</v>
      </c>
      <c r="O5218" s="227"/>
      <c r="P5218" s="228">
        <f>IF(TYPE(VLOOKUP(O5218,Catalogue!$F$2:$J$259,5,0))=16,0,VLOOKUP(O5218,Catalogue!$F$2:$J$259,5,0))</f>
        <v>0</v>
      </c>
      <c r="Q5218" s="228"/>
      <c r="R5218" s="228">
        <f t="shared" si="660"/>
        <v>0</v>
      </c>
      <c r="S5218" s="232"/>
      <c r="T5218" s="256" t="str">
        <f>IF(TYPE(VLOOKUP(S5218,Catalogue!$F$2:$J$259,3,0))=16," ",VLOOKUP(S5218,Catalogue!$F$2:$J$259,3,0))</f>
        <v xml:space="preserve"> </v>
      </c>
      <c r="U5218" s="228">
        <f>IF(TYPE(VLOOKUP(S5218,Catalogue!$F$2:$J$259,5,0))=16,0,VLOOKUP(S5218,Catalogue!$F$2:$J$259,5,0))</f>
        <v>0</v>
      </c>
      <c r="V5218" s="232"/>
      <c r="W5218" s="256" t="str">
        <f>IF(TYPE(VLOOKUP(V5218,Catalogue!$F$2:$J$259,3,0))=16," ",VLOOKUP(V5218,Catalogue!$F$2:$J$259,3,0))</f>
        <v xml:space="preserve"> </v>
      </c>
      <c r="X5218" s="228">
        <f>IF(TYPE(VLOOKUP(V5218,Catalogue!$F$2:$J$259,5,0))=16,0,VLOOKUP(V5218,Catalogue!$F$2:$J$259,5,0))</f>
        <v>0</v>
      </c>
      <c r="Y5218" s="232"/>
      <c r="Z5218" s="227" t="str">
        <f>IF(TYPE(VLOOKUP(Y5218,Catalogue!$F$2:$J$259,3,0))=16," ",VLOOKUP(Y5218,Catalogue!$F$2:$J$259,3,0))</f>
        <v xml:space="preserve"> </v>
      </c>
      <c r="AA5218" s="228">
        <f>IF(TYPE(VLOOKUP(Y5218,Catalogue!$F$2:$J$259,5,0))=16,0,VLOOKUP(Y5218,Catalogue!$F$2:$J$259,5,0))</f>
        <v>0</v>
      </c>
      <c r="AB5218" s="260"/>
      <c r="AC5218" s="260"/>
      <c r="AD5218" s="260"/>
      <c r="AE5218" s="260">
        <f t="shared" si="656"/>
        <v>0</v>
      </c>
      <c r="AF5218" s="228">
        <f t="shared" si="658"/>
        <v>0</v>
      </c>
      <c r="AG5218" s="228">
        <f t="shared" ref="AG5218:AG5281" si="661">X5218*AE5218</f>
        <v>0</v>
      </c>
      <c r="AH5218" s="228">
        <f t="shared" ref="AH5218:AH5281" si="662">AA5218*AE5218</f>
        <v>0</v>
      </c>
      <c r="AI5218" s="232"/>
      <c r="AJ5218" s="227" t="str">
        <f>IF(TYPE(VLOOKUP(AI5218,Catalogue!$F$2:$J$259,3,0))=16," ",VLOOKUP(AI5218,Catalogue!$F$2:$J$259,3,0))</f>
        <v xml:space="preserve"> </v>
      </c>
      <c r="AK5218" s="228">
        <f>IF(TYPE(VLOOKUP(AI5218,Catalogue!$F$2:$J$259,5,0))=16,0,VLOOKUP(AI5218,Catalogue!$F$2:$J$259,5,0))</f>
        <v>0</v>
      </c>
      <c r="AL5218" s="227"/>
      <c r="AM5218" s="228">
        <f t="shared" si="657"/>
        <v>0</v>
      </c>
      <c r="AN5218" s="228"/>
      <c r="AO5218" s="229">
        <f t="shared" ref="AO5218:AO5281" si="663">AM5218+AG5218+AH5218+AF5218+L5218+P5218</f>
        <v>0</v>
      </c>
    </row>
    <row r="5219" spans="1:41" x14ac:dyDescent="0.2">
      <c r="A5219" s="227"/>
      <c r="B5219" s="227"/>
      <c r="C5219" s="227"/>
      <c r="D5219" s="227"/>
      <c r="E5219" s="227"/>
      <c r="F5219" s="227"/>
      <c r="G5219" s="227"/>
      <c r="H5219" s="227"/>
      <c r="I5219" s="227"/>
      <c r="J5219" s="227"/>
      <c r="K5219" s="227"/>
      <c r="L5219" s="228">
        <f>IF(TYPE(VLOOKUP(K5219,Catalogue!$F$2:$J$259,5,0))=16,0,VLOOKUP(K5219,Catalogue!$F$2:$J$259,5,0))</f>
        <v>0</v>
      </c>
      <c r="M5219" s="228"/>
      <c r="N5219" s="228">
        <f t="shared" si="659"/>
        <v>0</v>
      </c>
      <c r="O5219" s="227"/>
      <c r="P5219" s="228">
        <f>IF(TYPE(VLOOKUP(O5219,Catalogue!$F$2:$J$259,5,0))=16,0,VLOOKUP(O5219,Catalogue!$F$2:$J$259,5,0))</f>
        <v>0</v>
      </c>
      <c r="Q5219" s="228"/>
      <c r="R5219" s="228">
        <f t="shared" si="660"/>
        <v>0</v>
      </c>
      <c r="S5219" s="232"/>
      <c r="T5219" s="256" t="str">
        <f>IF(TYPE(VLOOKUP(S5219,Catalogue!$F$2:$J$259,3,0))=16," ",VLOOKUP(S5219,Catalogue!$F$2:$J$259,3,0))</f>
        <v xml:space="preserve"> </v>
      </c>
      <c r="U5219" s="228">
        <f>IF(TYPE(VLOOKUP(S5219,Catalogue!$F$2:$J$259,5,0))=16,0,VLOOKUP(S5219,Catalogue!$F$2:$J$259,5,0))</f>
        <v>0</v>
      </c>
      <c r="V5219" s="232"/>
      <c r="W5219" s="256" t="str">
        <f>IF(TYPE(VLOOKUP(V5219,Catalogue!$F$2:$J$259,3,0))=16," ",VLOOKUP(V5219,Catalogue!$F$2:$J$259,3,0))</f>
        <v xml:space="preserve"> </v>
      </c>
      <c r="X5219" s="228">
        <f>IF(TYPE(VLOOKUP(V5219,Catalogue!$F$2:$J$259,5,0))=16,0,VLOOKUP(V5219,Catalogue!$F$2:$J$259,5,0))</f>
        <v>0</v>
      </c>
      <c r="Y5219" s="232"/>
      <c r="Z5219" s="227" t="str">
        <f>IF(TYPE(VLOOKUP(Y5219,Catalogue!$F$2:$J$259,3,0))=16," ",VLOOKUP(Y5219,Catalogue!$F$2:$J$259,3,0))</f>
        <v xml:space="preserve"> </v>
      </c>
      <c r="AA5219" s="228">
        <f>IF(TYPE(VLOOKUP(Y5219,Catalogue!$F$2:$J$259,5,0))=16,0,VLOOKUP(Y5219,Catalogue!$F$2:$J$259,5,0))</f>
        <v>0</v>
      </c>
      <c r="AB5219" s="260"/>
      <c r="AC5219" s="260"/>
      <c r="AD5219" s="260"/>
      <c r="AE5219" s="260">
        <f t="shared" ref="AE5219:AE5282" si="664">AB5219*AC5219*AD5219</f>
        <v>0</v>
      </c>
      <c r="AF5219" s="228">
        <f t="shared" si="658"/>
        <v>0</v>
      </c>
      <c r="AG5219" s="228">
        <f t="shared" si="661"/>
        <v>0</v>
      </c>
      <c r="AH5219" s="228">
        <f t="shared" si="662"/>
        <v>0</v>
      </c>
      <c r="AI5219" s="232"/>
      <c r="AJ5219" s="227" t="str">
        <f>IF(TYPE(VLOOKUP(AI5219,Catalogue!$F$2:$J$259,3,0))=16," ",VLOOKUP(AI5219,Catalogue!$F$2:$J$259,3,0))</f>
        <v xml:space="preserve"> </v>
      </c>
      <c r="AK5219" s="228">
        <f>IF(TYPE(VLOOKUP(AI5219,Catalogue!$F$2:$J$259,5,0))=16,0,VLOOKUP(AI5219,Catalogue!$F$2:$J$259,5,0))</f>
        <v>0</v>
      </c>
      <c r="AL5219" s="227"/>
      <c r="AM5219" s="228">
        <f t="shared" ref="AM5219:AM5282" si="665">AK5219*AL5219</f>
        <v>0</v>
      </c>
      <c r="AN5219" s="228"/>
      <c r="AO5219" s="229">
        <f t="shared" si="663"/>
        <v>0</v>
      </c>
    </row>
    <row r="5220" spans="1:41" x14ac:dyDescent="0.2">
      <c r="A5220" s="227"/>
      <c r="B5220" s="227"/>
      <c r="C5220" s="227"/>
      <c r="D5220" s="227"/>
      <c r="E5220" s="227"/>
      <c r="F5220" s="227"/>
      <c r="G5220" s="227"/>
      <c r="H5220" s="227"/>
      <c r="I5220" s="227"/>
      <c r="J5220" s="227"/>
      <c r="K5220" s="227"/>
      <c r="L5220" s="228">
        <f>IF(TYPE(VLOOKUP(K5220,Catalogue!$F$2:$J$259,5,0))=16,0,VLOOKUP(K5220,Catalogue!$F$2:$J$259,5,0))</f>
        <v>0</v>
      </c>
      <c r="M5220" s="228"/>
      <c r="N5220" s="228">
        <f t="shared" si="659"/>
        <v>0</v>
      </c>
      <c r="O5220" s="227"/>
      <c r="P5220" s="228">
        <f>IF(TYPE(VLOOKUP(O5220,Catalogue!$F$2:$J$259,5,0))=16,0,VLOOKUP(O5220,Catalogue!$F$2:$J$259,5,0))</f>
        <v>0</v>
      </c>
      <c r="Q5220" s="228"/>
      <c r="R5220" s="228">
        <f t="shared" si="660"/>
        <v>0</v>
      </c>
      <c r="S5220" s="232"/>
      <c r="T5220" s="256" t="str">
        <f>IF(TYPE(VLOOKUP(S5220,Catalogue!$F$2:$J$259,3,0))=16," ",VLOOKUP(S5220,Catalogue!$F$2:$J$259,3,0))</f>
        <v xml:space="preserve"> </v>
      </c>
      <c r="U5220" s="228">
        <f>IF(TYPE(VLOOKUP(S5220,Catalogue!$F$2:$J$259,5,0))=16,0,VLOOKUP(S5220,Catalogue!$F$2:$J$259,5,0))</f>
        <v>0</v>
      </c>
      <c r="V5220" s="232"/>
      <c r="W5220" s="256" t="str">
        <f>IF(TYPE(VLOOKUP(V5220,Catalogue!$F$2:$J$259,3,0))=16," ",VLOOKUP(V5220,Catalogue!$F$2:$J$259,3,0))</f>
        <v xml:space="preserve"> </v>
      </c>
      <c r="X5220" s="228">
        <f>IF(TYPE(VLOOKUP(V5220,Catalogue!$F$2:$J$259,5,0))=16,0,VLOOKUP(V5220,Catalogue!$F$2:$J$259,5,0))</f>
        <v>0</v>
      </c>
      <c r="Y5220" s="232"/>
      <c r="Z5220" s="227" t="str">
        <f>IF(TYPE(VLOOKUP(Y5220,Catalogue!$F$2:$J$259,3,0))=16," ",VLOOKUP(Y5220,Catalogue!$F$2:$J$259,3,0))</f>
        <v xml:space="preserve"> </v>
      </c>
      <c r="AA5220" s="228">
        <f>IF(TYPE(VLOOKUP(Y5220,Catalogue!$F$2:$J$259,5,0))=16,0,VLOOKUP(Y5220,Catalogue!$F$2:$J$259,5,0))</f>
        <v>0</v>
      </c>
      <c r="AB5220" s="260"/>
      <c r="AC5220" s="260"/>
      <c r="AD5220" s="260"/>
      <c r="AE5220" s="260">
        <f t="shared" si="664"/>
        <v>0</v>
      </c>
      <c r="AF5220" s="228">
        <f t="shared" ref="AF5220:AF5283" si="666">AE5220*U5220</f>
        <v>0</v>
      </c>
      <c r="AG5220" s="228">
        <f t="shared" si="661"/>
        <v>0</v>
      </c>
      <c r="AH5220" s="228">
        <f t="shared" si="662"/>
        <v>0</v>
      </c>
      <c r="AI5220" s="232"/>
      <c r="AJ5220" s="227" t="str">
        <f>IF(TYPE(VLOOKUP(AI5220,Catalogue!$F$2:$J$259,3,0))=16," ",VLOOKUP(AI5220,Catalogue!$F$2:$J$259,3,0))</f>
        <v xml:space="preserve"> </v>
      </c>
      <c r="AK5220" s="228">
        <f>IF(TYPE(VLOOKUP(AI5220,Catalogue!$F$2:$J$259,5,0))=16,0,VLOOKUP(AI5220,Catalogue!$F$2:$J$259,5,0))</f>
        <v>0</v>
      </c>
      <c r="AL5220" s="227"/>
      <c r="AM5220" s="228">
        <f t="shared" si="665"/>
        <v>0</v>
      </c>
      <c r="AN5220" s="228"/>
      <c r="AO5220" s="229">
        <f t="shared" si="663"/>
        <v>0</v>
      </c>
    </row>
    <row r="5221" spans="1:41" x14ac:dyDescent="0.2">
      <c r="A5221" s="227"/>
      <c r="B5221" s="227"/>
      <c r="C5221" s="227"/>
      <c r="D5221" s="227"/>
      <c r="E5221" s="227"/>
      <c r="F5221" s="227"/>
      <c r="G5221" s="227"/>
      <c r="H5221" s="227"/>
      <c r="I5221" s="227"/>
      <c r="J5221" s="227"/>
      <c r="K5221" s="227"/>
      <c r="L5221" s="228">
        <f>IF(TYPE(VLOOKUP(K5221,Catalogue!$F$2:$J$259,5,0))=16,0,VLOOKUP(K5221,Catalogue!$F$2:$J$259,5,0))</f>
        <v>0</v>
      </c>
      <c r="M5221" s="228"/>
      <c r="N5221" s="228">
        <f t="shared" si="659"/>
        <v>0</v>
      </c>
      <c r="O5221" s="227"/>
      <c r="P5221" s="228">
        <f>IF(TYPE(VLOOKUP(O5221,Catalogue!$F$2:$J$259,5,0))=16,0,VLOOKUP(O5221,Catalogue!$F$2:$J$259,5,0))</f>
        <v>0</v>
      </c>
      <c r="Q5221" s="228"/>
      <c r="R5221" s="228">
        <f t="shared" si="660"/>
        <v>0</v>
      </c>
      <c r="S5221" s="232"/>
      <c r="T5221" s="256" t="str">
        <f>IF(TYPE(VLOOKUP(S5221,Catalogue!$F$2:$J$259,3,0))=16," ",VLOOKUP(S5221,Catalogue!$F$2:$J$259,3,0))</f>
        <v xml:space="preserve"> </v>
      </c>
      <c r="U5221" s="228">
        <f>IF(TYPE(VLOOKUP(S5221,Catalogue!$F$2:$J$259,5,0))=16,0,VLOOKUP(S5221,Catalogue!$F$2:$J$259,5,0))</f>
        <v>0</v>
      </c>
      <c r="V5221" s="232"/>
      <c r="W5221" s="256" t="str">
        <f>IF(TYPE(VLOOKUP(V5221,Catalogue!$F$2:$J$259,3,0))=16," ",VLOOKUP(V5221,Catalogue!$F$2:$J$259,3,0))</f>
        <v xml:space="preserve"> </v>
      </c>
      <c r="X5221" s="228">
        <f>IF(TYPE(VLOOKUP(V5221,Catalogue!$F$2:$J$259,5,0))=16,0,VLOOKUP(V5221,Catalogue!$F$2:$J$259,5,0))</f>
        <v>0</v>
      </c>
      <c r="Y5221" s="232"/>
      <c r="Z5221" s="227" t="str">
        <f>IF(TYPE(VLOOKUP(Y5221,Catalogue!$F$2:$J$259,3,0))=16," ",VLOOKUP(Y5221,Catalogue!$F$2:$J$259,3,0))</f>
        <v xml:space="preserve"> </v>
      </c>
      <c r="AA5221" s="228">
        <f>IF(TYPE(VLOOKUP(Y5221,Catalogue!$F$2:$J$259,5,0))=16,0,VLOOKUP(Y5221,Catalogue!$F$2:$J$259,5,0))</f>
        <v>0</v>
      </c>
      <c r="AB5221" s="260"/>
      <c r="AC5221" s="260"/>
      <c r="AD5221" s="260"/>
      <c r="AE5221" s="260">
        <f t="shared" si="664"/>
        <v>0</v>
      </c>
      <c r="AF5221" s="228">
        <f t="shared" si="666"/>
        <v>0</v>
      </c>
      <c r="AG5221" s="228">
        <f t="shared" si="661"/>
        <v>0</v>
      </c>
      <c r="AH5221" s="228">
        <f t="shared" si="662"/>
        <v>0</v>
      </c>
      <c r="AI5221" s="232"/>
      <c r="AJ5221" s="227" t="str">
        <f>IF(TYPE(VLOOKUP(AI5221,Catalogue!$F$2:$J$259,3,0))=16," ",VLOOKUP(AI5221,Catalogue!$F$2:$J$259,3,0))</f>
        <v xml:space="preserve"> </v>
      </c>
      <c r="AK5221" s="228">
        <f>IF(TYPE(VLOOKUP(AI5221,Catalogue!$F$2:$J$259,5,0))=16,0,VLOOKUP(AI5221,Catalogue!$F$2:$J$259,5,0))</f>
        <v>0</v>
      </c>
      <c r="AL5221" s="227"/>
      <c r="AM5221" s="228">
        <f t="shared" si="665"/>
        <v>0</v>
      </c>
      <c r="AN5221" s="228"/>
      <c r="AO5221" s="229">
        <f t="shared" si="663"/>
        <v>0</v>
      </c>
    </row>
    <row r="5222" spans="1:41" x14ac:dyDescent="0.2">
      <c r="A5222" s="227"/>
      <c r="B5222" s="227"/>
      <c r="C5222" s="227"/>
      <c r="D5222" s="227"/>
      <c r="E5222" s="227"/>
      <c r="F5222" s="227"/>
      <c r="G5222" s="227"/>
      <c r="H5222" s="227"/>
      <c r="I5222" s="227"/>
      <c r="J5222" s="227"/>
      <c r="K5222" s="227"/>
      <c r="L5222" s="228">
        <f>IF(TYPE(VLOOKUP(K5222,Catalogue!$F$2:$J$259,5,0))=16,0,VLOOKUP(K5222,Catalogue!$F$2:$J$259,5,0))</f>
        <v>0</v>
      </c>
      <c r="M5222" s="228"/>
      <c r="N5222" s="228">
        <f t="shared" si="659"/>
        <v>0</v>
      </c>
      <c r="O5222" s="227"/>
      <c r="P5222" s="228">
        <f>IF(TYPE(VLOOKUP(O5222,Catalogue!$F$2:$J$259,5,0))=16,0,VLOOKUP(O5222,Catalogue!$F$2:$J$259,5,0))</f>
        <v>0</v>
      </c>
      <c r="Q5222" s="228"/>
      <c r="R5222" s="228">
        <f t="shared" si="660"/>
        <v>0</v>
      </c>
      <c r="S5222" s="232"/>
      <c r="T5222" s="256" t="str">
        <f>IF(TYPE(VLOOKUP(S5222,Catalogue!$F$2:$J$259,3,0))=16," ",VLOOKUP(S5222,Catalogue!$F$2:$J$259,3,0))</f>
        <v xml:space="preserve"> </v>
      </c>
      <c r="U5222" s="228">
        <f>IF(TYPE(VLOOKUP(S5222,Catalogue!$F$2:$J$259,5,0))=16,0,VLOOKUP(S5222,Catalogue!$F$2:$J$259,5,0))</f>
        <v>0</v>
      </c>
      <c r="V5222" s="232"/>
      <c r="W5222" s="256" t="str">
        <f>IF(TYPE(VLOOKUP(V5222,Catalogue!$F$2:$J$259,3,0))=16," ",VLOOKUP(V5222,Catalogue!$F$2:$J$259,3,0))</f>
        <v xml:space="preserve"> </v>
      </c>
      <c r="X5222" s="228">
        <f>IF(TYPE(VLOOKUP(V5222,Catalogue!$F$2:$J$259,5,0))=16,0,VLOOKUP(V5222,Catalogue!$F$2:$J$259,5,0))</f>
        <v>0</v>
      </c>
      <c r="Y5222" s="232"/>
      <c r="Z5222" s="227" t="str">
        <f>IF(TYPE(VLOOKUP(Y5222,Catalogue!$F$2:$J$259,3,0))=16," ",VLOOKUP(Y5222,Catalogue!$F$2:$J$259,3,0))</f>
        <v xml:space="preserve"> </v>
      </c>
      <c r="AA5222" s="228">
        <f>IF(TYPE(VLOOKUP(Y5222,Catalogue!$F$2:$J$259,5,0))=16,0,VLOOKUP(Y5222,Catalogue!$F$2:$J$259,5,0))</f>
        <v>0</v>
      </c>
      <c r="AB5222" s="260"/>
      <c r="AC5222" s="260"/>
      <c r="AD5222" s="260"/>
      <c r="AE5222" s="260">
        <f t="shared" si="664"/>
        <v>0</v>
      </c>
      <c r="AF5222" s="228">
        <f t="shared" si="666"/>
        <v>0</v>
      </c>
      <c r="AG5222" s="228">
        <f t="shared" si="661"/>
        <v>0</v>
      </c>
      <c r="AH5222" s="228">
        <f t="shared" si="662"/>
        <v>0</v>
      </c>
      <c r="AI5222" s="232"/>
      <c r="AJ5222" s="227" t="str">
        <f>IF(TYPE(VLOOKUP(AI5222,Catalogue!$F$2:$J$259,3,0))=16," ",VLOOKUP(AI5222,Catalogue!$F$2:$J$259,3,0))</f>
        <v xml:space="preserve"> </v>
      </c>
      <c r="AK5222" s="228">
        <f>IF(TYPE(VLOOKUP(AI5222,Catalogue!$F$2:$J$259,5,0))=16,0,VLOOKUP(AI5222,Catalogue!$F$2:$J$259,5,0))</f>
        <v>0</v>
      </c>
      <c r="AL5222" s="227"/>
      <c r="AM5222" s="228">
        <f t="shared" si="665"/>
        <v>0</v>
      </c>
      <c r="AN5222" s="228"/>
      <c r="AO5222" s="229">
        <f t="shared" si="663"/>
        <v>0</v>
      </c>
    </row>
    <row r="5223" spans="1:41" x14ac:dyDescent="0.2">
      <c r="A5223" s="227"/>
      <c r="B5223" s="227"/>
      <c r="C5223" s="227"/>
      <c r="D5223" s="227"/>
      <c r="E5223" s="227"/>
      <c r="F5223" s="227"/>
      <c r="G5223" s="227"/>
      <c r="H5223" s="227"/>
      <c r="I5223" s="227"/>
      <c r="J5223" s="227"/>
      <c r="K5223" s="227"/>
      <c r="L5223" s="228">
        <f>IF(TYPE(VLOOKUP(K5223,Catalogue!$F$2:$J$259,5,0))=16,0,VLOOKUP(K5223,Catalogue!$F$2:$J$259,5,0))</f>
        <v>0</v>
      </c>
      <c r="M5223" s="228"/>
      <c r="N5223" s="228">
        <f t="shared" si="659"/>
        <v>0</v>
      </c>
      <c r="O5223" s="227"/>
      <c r="P5223" s="228">
        <f>IF(TYPE(VLOOKUP(O5223,Catalogue!$F$2:$J$259,5,0))=16,0,VLOOKUP(O5223,Catalogue!$F$2:$J$259,5,0))</f>
        <v>0</v>
      </c>
      <c r="Q5223" s="228"/>
      <c r="R5223" s="228">
        <f t="shared" si="660"/>
        <v>0</v>
      </c>
      <c r="S5223" s="232"/>
      <c r="T5223" s="256" t="str">
        <f>IF(TYPE(VLOOKUP(S5223,Catalogue!$F$2:$J$259,3,0))=16," ",VLOOKUP(S5223,Catalogue!$F$2:$J$259,3,0))</f>
        <v xml:space="preserve"> </v>
      </c>
      <c r="U5223" s="228">
        <f>IF(TYPE(VLOOKUP(S5223,Catalogue!$F$2:$J$259,5,0))=16,0,VLOOKUP(S5223,Catalogue!$F$2:$J$259,5,0))</f>
        <v>0</v>
      </c>
      <c r="V5223" s="232"/>
      <c r="W5223" s="256" t="str">
        <f>IF(TYPE(VLOOKUP(V5223,Catalogue!$F$2:$J$259,3,0))=16," ",VLOOKUP(V5223,Catalogue!$F$2:$J$259,3,0))</f>
        <v xml:space="preserve"> </v>
      </c>
      <c r="X5223" s="228">
        <f>IF(TYPE(VLOOKUP(V5223,Catalogue!$F$2:$J$259,5,0))=16,0,VLOOKUP(V5223,Catalogue!$F$2:$J$259,5,0))</f>
        <v>0</v>
      </c>
      <c r="Y5223" s="232"/>
      <c r="Z5223" s="227" t="str">
        <f>IF(TYPE(VLOOKUP(Y5223,Catalogue!$F$2:$J$259,3,0))=16," ",VLOOKUP(Y5223,Catalogue!$F$2:$J$259,3,0))</f>
        <v xml:space="preserve"> </v>
      </c>
      <c r="AA5223" s="228">
        <f>IF(TYPE(VLOOKUP(Y5223,Catalogue!$F$2:$J$259,5,0))=16,0,VLOOKUP(Y5223,Catalogue!$F$2:$J$259,5,0))</f>
        <v>0</v>
      </c>
      <c r="AB5223" s="260"/>
      <c r="AC5223" s="260"/>
      <c r="AD5223" s="260"/>
      <c r="AE5223" s="260">
        <f t="shared" si="664"/>
        <v>0</v>
      </c>
      <c r="AF5223" s="228">
        <f t="shared" si="666"/>
        <v>0</v>
      </c>
      <c r="AG5223" s="228">
        <f t="shared" si="661"/>
        <v>0</v>
      </c>
      <c r="AH5223" s="228">
        <f t="shared" si="662"/>
        <v>0</v>
      </c>
      <c r="AI5223" s="232"/>
      <c r="AJ5223" s="227" t="str">
        <f>IF(TYPE(VLOOKUP(AI5223,Catalogue!$F$2:$J$259,3,0))=16," ",VLOOKUP(AI5223,Catalogue!$F$2:$J$259,3,0))</f>
        <v xml:space="preserve"> </v>
      </c>
      <c r="AK5223" s="228">
        <f>IF(TYPE(VLOOKUP(AI5223,Catalogue!$F$2:$J$259,5,0))=16,0,VLOOKUP(AI5223,Catalogue!$F$2:$J$259,5,0))</f>
        <v>0</v>
      </c>
      <c r="AL5223" s="227"/>
      <c r="AM5223" s="228">
        <f t="shared" si="665"/>
        <v>0</v>
      </c>
      <c r="AN5223" s="228"/>
      <c r="AO5223" s="229">
        <f t="shared" si="663"/>
        <v>0</v>
      </c>
    </row>
    <row r="5224" spans="1:41" x14ac:dyDescent="0.2">
      <c r="A5224" s="227"/>
      <c r="B5224" s="227"/>
      <c r="C5224" s="227"/>
      <c r="D5224" s="227"/>
      <c r="E5224" s="227"/>
      <c r="F5224" s="227"/>
      <c r="G5224" s="227"/>
      <c r="H5224" s="227"/>
      <c r="I5224" s="227"/>
      <c r="J5224" s="227"/>
      <c r="K5224" s="227"/>
      <c r="L5224" s="228">
        <f>IF(TYPE(VLOOKUP(K5224,Catalogue!$F$2:$J$259,5,0))=16,0,VLOOKUP(K5224,Catalogue!$F$2:$J$259,5,0))</f>
        <v>0</v>
      </c>
      <c r="M5224" s="228"/>
      <c r="N5224" s="228">
        <f t="shared" si="659"/>
        <v>0</v>
      </c>
      <c r="O5224" s="227"/>
      <c r="P5224" s="228">
        <f>IF(TYPE(VLOOKUP(O5224,Catalogue!$F$2:$J$259,5,0))=16,0,VLOOKUP(O5224,Catalogue!$F$2:$J$259,5,0))</f>
        <v>0</v>
      </c>
      <c r="Q5224" s="228"/>
      <c r="R5224" s="228">
        <f t="shared" si="660"/>
        <v>0</v>
      </c>
      <c r="S5224" s="232"/>
      <c r="T5224" s="256" t="str">
        <f>IF(TYPE(VLOOKUP(S5224,Catalogue!$F$2:$J$259,3,0))=16," ",VLOOKUP(S5224,Catalogue!$F$2:$J$259,3,0))</f>
        <v xml:space="preserve"> </v>
      </c>
      <c r="U5224" s="228">
        <f>IF(TYPE(VLOOKUP(S5224,Catalogue!$F$2:$J$259,5,0))=16,0,VLOOKUP(S5224,Catalogue!$F$2:$J$259,5,0))</f>
        <v>0</v>
      </c>
      <c r="V5224" s="232"/>
      <c r="W5224" s="256" t="str">
        <f>IF(TYPE(VLOOKUP(V5224,Catalogue!$F$2:$J$259,3,0))=16," ",VLOOKUP(V5224,Catalogue!$F$2:$J$259,3,0))</f>
        <v xml:space="preserve"> </v>
      </c>
      <c r="X5224" s="228">
        <f>IF(TYPE(VLOOKUP(V5224,Catalogue!$F$2:$J$259,5,0))=16,0,VLOOKUP(V5224,Catalogue!$F$2:$J$259,5,0))</f>
        <v>0</v>
      </c>
      <c r="Y5224" s="232"/>
      <c r="Z5224" s="227" t="str">
        <f>IF(TYPE(VLOOKUP(Y5224,Catalogue!$F$2:$J$259,3,0))=16," ",VLOOKUP(Y5224,Catalogue!$F$2:$J$259,3,0))</f>
        <v xml:space="preserve"> </v>
      </c>
      <c r="AA5224" s="228">
        <f>IF(TYPE(VLOOKUP(Y5224,Catalogue!$F$2:$J$259,5,0))=16,0,VLOOKUP(Y5224,Catalogue!$F$2:$J$259,5,0))</f>
        <v>0</v>
      </c>
      <c r="AB5224" s="260"/>
      <c r="AC5224" s="260"/>
      <c r="AD5224" s="260"/>
      <c r="AE5224" s="260">
        <f t="shared" si="664"/>
        <v>0</v>
      </c>
      <c r="AF5224" s="228">
        <f t="shared" si="666"/>
        <v>0</v>
      </c>
      <c r="AG5224" s="228">
        <f t="shared" si="661"/>
        <v>0</v>
      </c>
      <c r="AH5224" s="228">
        <f t="shared" si="662"/>
        <v>0</v>
      </c>
      <c r="AI5224" s="232"/>
      <c r="AJ5224" s="227" t="str">
        <f>IF(TYPE(VLOOKUP(AI5224,Catalogue!$F$2:$J$259,3,0))=16," ",VLOOKUP(AI5224,Catalogue!$F$2:$J$259,3,0))</f>
        <v xml:space="preserve"> </v>
      </c>
      <c r="AK5224" s="228">
        <f>IF(TYPE(VLOOKUP(AI5224,Catalogue!$F$2:$J$259,5,0))=16,0,VLOOKUP(AI5224,Catalogue!$F$2:$J$259,5,0))</f>
        <v>0</v>
      </c>
      <c r="AL5224" s="227"/>
      <c r="AM5224" s="228">
        <f t="shared" si="665"/>
        <v>0</v>
      </c>
      <c r="AN5224" s="228"/>
      <c r="AO5224" s="229">
        <f t="shared" si="663"/>
        <v>0</v>
      </c>
    </row>
    <row r="5225" spans="1:41" x14ac:dyDescent="0.2">
      <c r="A5225" s="227"/>
      <c r="B5225" s="227"/>
      <c r="C5225" s="227"/>
      <c r="D5225" s="227"/>
      <c r="E5225" s="227"/>
      <c r="F5225" s="227"/>
      <c r="G5225" s="227"/>
      <c r="H5225" s="227"/>
      <c r="I5225" s="227"/>
      <c r="J5225" s="227"/>
      <c r="K5225" s="227"/>
      <c r="L5225" s="228">
        <f>IF(TYPE(VLOOKUP(K5225,Catalogue!$F$2:$J$259,5,0))=16,0,VLOOKUP(K5225,Catalogue!$F$2:$J$259,5,0))</f>
        <v>0</v>
      </c>
      <c r="M5225" s="228"/>
      <c r="N5225" s="228">
        <f t="shared" si="659"/>
        <v>0</v>
      </c>
      <c r="O5225" s="227"/>
      <c r="P5225" s="228">
        <f>IF(TYPE(VLOOKUP(O5225,Catalogue!$F$2:$J$259,5,0))=16,0,VLOOKUP(O5225,Catalogue!$F$2:$J$259,5,0))</f>
        <v>0</v>
      </c>
      <c r="Q5225" s="228"/>
      <c r="R5225" s="228">
        <f t="shared" si="660"/>
        <v>0</v>
      </c>
      <c r="S5225" s="232"/>
      <c r="T5225" s="256" t="str">
        <f>IF(TYPE(VLOOKUP(S5225,Catalogue!$F$2:$J$259,3,0))=16," ",VLOOKUP(S5225,Catalogue!$F$2:$J$259,3,0))</f>
        <v xml:space="preserve"> </v>
      </c>
      <c r="U5225" s="228">
        <f>IF(TYPE(VLOOKUP(S5225,Catalogue!$F$2:$J$259,5,0))=16,0,VLOOKUP(S5225,Catalogue!$F$2:$J$259,5,0))</f>
        <v>0</v>
      </c>
      <c r="V5225" s="232"/>
      <c r="W5225" s="256" t="str">
        <f>IF(TYPE(VLOOKUP(V5225,Catalogue!$F$2:$J$259,3,0))=16," ",VLOOKUP(V5225,Catalogue!$F$2:$J$259,3,0))</f>
        <v xml:space="preserve"> </v>
      </c>
      <c r="X5225" s="228">
        <f>IF(TYPE(VLOOKUP(V5225,Catalogue!$F$2:$J$259,5,0))=16,0,VLOOKUP(V5225,Catalogue!$F$2:$J$259,5,0))</f>
        <v>0</v>
      </c>
      <c r="Y5225" s="232"/>
      <c r="Z5225" s="227" t="str">
        <f>IF(TYPE(VLOOKUP(Y5225,Catalogue!$F$2:$J$259,3,0))=16," ",VLOOKUP(Y5225,Catalogue!$F$2:$J$259,3,0))</f>
        <v xml:space="preserve"> </v>
      </c>
      <c r="AA5225" s="228">
        <f>IF(TYPE(VLOOKUP(Y5225,Catalogue!$F$2:$J$259,5,0))=16,0,VLOOKUP(Y5225,Catalogue!$F$2:$J$259,5,0))</f>
        <v>0</v>
      </c>
      <c r="AB5225" s="260"/>
      <c r="AC5225" s="260"/>
      <c r="AD5225" s="260"/>
      <c r="AE5225" s="260">
        <f t="shared" si="664"/>
        <v>0</v>
      </c>
      <c r="AF5225" s="228">
        <f t="shared" si="666"/>
        <v>0</v>
      </c>
      <c r="AG5225" s="228">
        <f t="shared" si="661"/>
        <v>0</v>
      </c>
      <c r="AH5225" s="228">
        <f t="shared" si="662"/>
        <v>0</v>
      </c>
      <c r="AI5225" s="232"/>
      <c r="AJ5225" s="227" t="str">
        <f>IF(TYPE(VLOOKUP(AI5225,Catalogue!$F$2:$J$259,3,0))=16," ",VLOOKUP(AI5225,Catalogue!$F$2:$J$259,3,0))</f>
        <v xml:space="preserve"> </v>
      </c>
      <c r="AK5225" s="228">
        <f>IF(TYPE(VLOOKUP(AI5225,Catalogue!$F$2:$J$259,5,0))=16,0,VLOOKUP(AI5225,Catalogue!$F$2:$J$259,5,0))</f>
        <v>0</v>
      </c>
      <c r="AL5225" s="227"/>
      <c r="AM5225" s="228">
        <f t="shared" si="665"/>
        <v>0</v>
      </c>
      <c r="AN5225" s="228"/>
      <c r="AO5225" s="229">
        <f t="shared" si="663"/>
        <v>0</v>
      </c>
    </row>
    <row r="5226" spans="1:41" x14ac:dyDescent="0.2">
      <c r="A5226" s="227"/>
      <c r="B5226" s="227"/>
      <c r="C5226" s="227"/>
      <c r="D5226" s="227"/>
      <c r="E5226" s="227"/>
      <c r="F5226" s="227"/>
      <c r="G5226" s="227"/>
      <c r="H5226" s="227"/>
      <c r="I5226" s="227"/>
      <c r="J5226" s="227"/>
      <c r="K5226" s="227"/>
      <c r="L5226" s="228">
        <f>IF(TYPE(VLOOKUP(K5226,Catalogue!$F$2:$J$259,5,0))=16,0,VLOOKUP(K5226,Catalogue!$F$2:$J$259,5,0))</f>
        <v>0</v>
      </c>
      <c r="M5226" s="228"/>
      <c r="N5226" s="228">
        <f t="shared" si="659"/>
        <v>0</v>
      </c>
      <c r="O5226" s="227"/>
      <c r="P5226" s="228">
        <f>IF(TYPE(VLOOKUP(O5226,Catalogue!$F$2:$J$259,5,0))=16,0,VLOOKUP(O5226,Catalogue!$F$2:$J$259,5,0))</f>
        <v>0</v>
      </c>
      <c r="Q5226" s="228"/>
      <c r="R5226" s="228">
        <f t="shared" si="660"/>
        <v>0</v>
      </c>
      <c r="S5226" s="232"/>
      <c r="T5226" s="256" t="str">
        <f>IF(TYPE(VLOOKUP(S5226,Catalogue!$F$2:$J$259,3,0))=16," ",VLOOKUP(S5226,Catalogue!$F$2:$J$259,3,0))</f>
        <v xml:space="preserve"> </v>
      </c>
      <c r="U5226" s="228">
        <f>IF(TYPE(VLOOKUP(S5226,Catalogue!$F$2:$J$259,5,0))=16,0,VLOOKUP(S5226,Catalogue!$F$2:$J$259,5,0))</f>
        <v>0</v>
      </c>
      <c r="V5226" s="232"/>
      <c r="W5226" s="256" t="str">
        <f>IF(TYPE(VLOOKUP(V5226,Catalogue!$F$2:$J$259,3,0))=16," ",VLOOKUP(V5226,Catalogue!$F$2:$J$259,3,0))</f>
        <v xml:space="preserve"> </v>
      </c>
      <c r="X5226" s="228">
        <f>IF(TYPE(VLOOKUP(V5226,Catalogue!$F$2:$J$259,5,0))=16,0,VLOOKUP(V5226,Catalogue!$F$2:$J$259,5,0))</f>
        <v>0</v>
      </c>
      <c r="Y5226" s="232"/>
      <c r="Z5226" s="227" t="str">
        <f>IF(TYPE(VLOOKUP(Y5226,Catalogue!$F$2:$J$259,3,0))=16," ",VLOOKUP(Y5226,Catalogue!$F$2:$J$259,3,0))</f>
        <v xml:space="preserve"> </v>
      </c>
      <c r="AA5226" s="228">
        <f>IF(TYPE(VLOOKUP(Y5226,Catalogue!$F$2:$J$259,5,0))=16,0,VLOOKUP(Y5226,Catalogue!$F$2:$J$259,5,0))</f>
        <v>0</v>
      </c>
      <c r="AB5226" s="260"/>
      <c r="AC5226" s="260"/>
      <c r="AD5226" s="260"/>
      <c r="AE5226" s="260">
        <f t="shared" si="664"/>
        <v>0</v>
      </c>
      <c r="AF5226" s="228">
        <f t="shared" si="666"/>
        <v>0</v>
      </c>
      <c r="AG5226" s="228">
        <f t="shared" si="661"/>
        <v>0</v>
      </c>
      <c r="AH5226" s="228">
        <f t="shared" si="662"/>
        <v>0</v>
      </c>
      <c r="AI5226" s="232"/>
      <c r="AJ5226" s="227" t="str">
        <f>IF(TYPE(VLOOKUP(AI5226,Catalogue!$F$2:$J$259,3,0))=16," ",VLOOKUP(AI5226,Catalogue!$F$2:$J$259,3,0))</f>
        <v xml:space="preserve"> </v>
      </c>
      <c r="AK5226" s="228">
        <f>IF(TYPE(VLOOKUP(AI5226,Catalogue!$F$2:$J$259,5,0))=16,0,VLOOKUP(AI5226,Catalogue!$F$2:$J$259,5,0))</f>
        <v>0</v>
      </c>
      <c r="AL5226" s="227"/>
      <c r="AM5226" s="228">
        <f t="shared" si="665"/>
        <v>0</v>
      </c>
      <c r="AN5226" s="228"/>
      <c r="AO5226" s="229">
        <f t="shared" si="663"/>
        <v>0</v>
      </c>
    </row>
    <row r="5227" spans="1:41" x14ac:dyDescent="0.2">
      <c r="A5227" s="227"/>
      <c r="B5227" s="227"/>
      <c r="C5227" s="227"/>
      <c r="D5227" s="227"/>
      <c r="E5227" s="227"/>
      <c r="F5227" s="227"/>
      <c r="G5227" s="227"/>
      <c r="H5227" s="227"/>
      <c r="I5227" s="227"/>
      <c r="J5227" s="227"/>
      <c r="K5227" s="227"/>
      <c r="L5227" s="228">
        <f>IF(TYPE(VLOOKUP(K5227,Catalogue!$F$2:$J$259,5,0))=16,0,VLOOKUP(K5227,Catalogue!$F$2:$J$259,5,0))</f>
        <v>0</v>
      </c>
      <c r="M5227" s="228"/>
      <c r="N5227" s="228">
        <f t="shared" si="659"/>
        <v>0</v>
      </c>
      <c r="O5227" s="227"/>
      <c r="P5227" s="228">
        <f>IF(TYPE(VLOOKUP(O5227,Catalogue!$F$2:$J$259,5,0))=16,0,VLOOKUP(O5227,Catalogue!$F$2:$J$259,5,0))</f>
        <v>0</v>
      </c>
      <c r="Q5227" s="228"/>
      <c r="R5227" s="228">
        <f t="shared" si="660"/>
        <v>0</v>
      </c>
      <c r="S5227" s="232"/>
      <c r="T5227" s="256" t="str">
        <f>IF(TYPE(VLOOKUP(S5227,Catalogue!$F$2:$J$259,3,0))=16," ",VLOOKUP(S5227,Catalogue!$F$2:$J$259,3,0))</f>
        <v xml:space="preserve"> </v>
      </c>
      <c r="U5227" s="228">
        <f>IF(TYPE(VLOOKUP(S5227,Catalogue!$F$2:$J$259,5,0))=16,0,VLOOKUP(S5227,Catalogue!$F$2:$J$259,5,0))</f>
        <v>0</v>
      </c>
      <c r="V5227" s="232"/>
      <c r="W5227" s="256" t="str">
        <f>IF(TYPE(VLOOKUP(V5227,Catalogue!$F$2:$J$259,3,0))=16," ",VLOOKUP(V5227,Catalogue!$F$2:$J$259,3,0))</f>
        <v xml:space="preserve"> </v>
      </c>
      <c r="X5227" s="228">
        <f>IF(TYPE(VLOOKUP(V5227,Catalogue!$F$2:$J$259,5,0))=16,0,VLOOKUP(V5227,Catalogue!$F$2:$J$259,5,0))</f>
        <v>0</v>
      </c>
      <c r="Y5227" s="232"/>
      <c r="Z5227" s="227" t="str">
        <f>IF(TYPE(VLOOKUP(Y5227,Catalogue!$F$2:$J$259,3,0))=16," ",VLOOKUP(Y5227,Catalogue!$F$2:$J$259,3,0))</f>
        <v xml:space="preserve"> </v>
      </c>
      <c r="AA5227" s="228">
        <f>IF(TYPE(VLOOKUP(Y5227,Catalogue!$F$2:$J$259,5,0))=16,0,VLOOKUP(Y5227,Catalogue!$F$2:$J$259,5,0))</f>
        <v>0</v>
      </c>
      <c r="AB5227" s="260"/>
      <c r="AC5227" s="260"/>
      <c r="AD5227" s="260"/>
      <c r="AE5227" s="260">
        <f t="shared" si="664"/>
        <v>0</v>
      </c>
      <c r="AF5227" s="228">
        <f t="shared" si="666"/>
        <v>0</v>
      </c>
      <c r="AG5227" s="228">
        <f t="shared" si="661"/>
        <v>0</v>
      </c>
      <c r="AH5227" s="228">
        <f t="shared" si="662"/>
        <v>0</v>
      </c>
      <c r="AI5227" s="232"/>
      <c r="AJ5227" s="227" t="str">
        <f>IF(TYPE(VLOOKUP(AI5227,Catalogue!$F$2:$J$259,3,0))=16," ",VLOOKUP(AI5227,Catalogue!$F$2:$J$259,3,0))</f>
        <v xml:space="preserve"> </v>
      </c>
      <c r="AK5227" s="228">
        <f>IF(TYPE(VLOOKUP(AI5227,Catalogue!$F$2:$J$259,5,0))=16,0,VLOOKUP(AI5227,Catalogue!$F$2:$J$259,5,0))</f>
        <v>0</v>
      </c>
      <c r="AL5227" s="227"/>
      <c r="AM5227" s="228">
        <f t="shared" si="665"/>
        <v>0</v>
      </c>
      <c r="AN5227" s="228"/>
      <c r="AO5227" s="229">
        <f t="shared" si="663"/>
        <v>0</v>
      </c>
    </row>
    <row r="5228" spans="1:41" x14ac:dyDescent="0.2">
      <c r="A5228" s="227"/>
      <c r="B5228" s="227"/>
      <c r="C5228" s="227"/>
      <c r="D5228" s="227"/>
      <c r="E5228" s="227"/>
      <c r="F5228" s="227"/>
      <c r="G5228" s="227"/>
      <c r="H5228" s="227"/>
      <c r="I5228" s="227"/>
      <c r="J5228" s="227"/>
      <c r="K5228" s="227"/>
      <c r="L5228" s="228">
        <f>IF(TYPE(VLOOKUP(K5228,Catalogue!$F$2:$J$259,5,0))=16,0,VLOOKUP(K5228,Catalogue!$F$2:$J$259,5,0))</f>
        <v>0</v>
      </c>
      <c r="M5228" s="228"/>
      <c r="N5228" s="228">
        <f t="shared" si="659"/>
        <v>0</v>
      </c>
      <c r="O5228" s="227"/>
      <c r="P5228" s="228">
        <f>IF(TYPE(VLOOKUP(O5228,Catalogue!$F$2:$J$259,5,0))=16,0,VLOOKUP(O5228,Catalogue!$F$2:$J$259,5,0))</f>
        <v>0</v>
      </c>
      <c r="Q5228" s="228"/>
      <c r="R5228" s="228">
        <f t="shared" si="660"/>
        <v>0</v>
      </c>
      <c r="S5228" s="232"/>
      <c r="T5228" s="256" t="str">
        <f>IF(TYPE(VLOOKUP(S5228,Catalogue!$F$2:$J$259,3,0))=16," ",VLOOKUP(S5228,Catalogue!$F$2:$J$259,3,0))</f>
        <v xml:space="preserve"> </v>
      </c>
      <c r="U5228" s="228">
        <f>IF(TYPE(VLOOKUP(S5228,Catalogue!$F$2:$J$259,5,0))=16,0,VLOOKUP(S5228,Catalogue!$F$2:$J$259,5,0))</f>
        <v>0</v>
      </c>
      <c r="V5228" s="232"/>
      <c r="W5228" s="256" t="str">
        <f>IF(TYPE(VLOOKUP(V5228,Catalogue!$F$2:$J$259,3,0))=16," ",VLOOKUP(V5228,Catalogue!$F$2:$J$259,3,0))</f>
        <v xml:space="preserve"> </v>
      </c>
      <c r="X5228" s="228">
        <f>IF(TYPE(VLOOKUP(V5228,Catalogue!$F$2:$J$259,5,0))=16,0,VLOOKUP(V5228,Catalogue!$F$2:$J$259,5,0))</f>
        <v>0</v>
      </c>
      <c r="Y5228" s="232"/>
      <c r="Z5228" s="227" t="str">
        <f>IF(TYPE(VLOOKUP(Y5228,Catalogue!$F$2:$J$259,3,0))=16," ",VLOOKUP(Y5228,Catalogue!$F$2:$J$259,3,0))</f>
        <v xml:space="preserve"> </v>
      </c>
      <c r="AA5228" s="228">
        <f>IF(TYPE(VLOOKUP(Y5228,Catalogue!$F$2:$J$259,5,0))=16,0,VLOOKUP(Y5228,Catalogue!$F$2:$J$259,5,0))</f>
        <v>0</v>
      </c>
      <c r="AB5228" s="260"/>
      <c r="AC5228" s="260"/>
      <c r="AD5228" s="260"/>
      <c r="AE5228" s="260">
        <f t="shared" si="664"/>
        <v>0</v>
      </c>
      <c r="AF5228" s="228">
        <f t="shared" si="666"/>
        <v>0</v>
      </c>
      <c r="AG5228" s="228">
        <f t="shared" si="661"/>
        <v>0</v>
      </c>
      <c r="AH5228" s="228">
        <f t="shared" si="662"/>
        <v>0</v>
      </c>
      <c r="AI5228" s="232"/>
      <c r="AJ5228" s="227" t="str">
        <f>IF(TYPE(VLOOKUP(AI5228,Catalogue!$F$2:$J$259,3,0))=16," ",VLOOKUP(AI5228,Catalogue!$F$2:$J$259,3,0))</f>
        <v xml:space="preserve"> </v>
      </c>
      <c r="AK5228" s="228">
        <f>IF(TYPE(VLOOKUP(AI5228,Catalogue!$F$2:$J$259,5,0))=16,0,VLOOKUP(AI5228,Catalogue!$F$2:$J$259,5,0))</f>
        <v>0</v>
      </c>
      <c r="AL5228" s="227"/>
      <c r="AM5228" s="228">
        <f t="shared" si="665"/>
        <v>0</v>
      </c>
      <c r="AN5228" s="228"/>
      <c r="AO5228" s="229">
        <f t="shared" si="663"/>
        <v>0</v>
      </c>
    </row>
    <row r="5229" spans="1:41" x14ac:dyDescent="0.2">
      <c r="A5229" s="227"/>
      <c r="B5229" s="227"/>
      <c r="C5229" s="227"/>
      <c r="D5229" s="227"/>
      <c r="E5229" s="227"/>
      <c r="F5229" s="227"/>
      <c r="G5229" s="227"/>
      <c r="H5229" s="227"/>
      <c r="I5229" s="227"/>
      <c r="J5229" s="227"/>
      <c r="K5229" s="227"/>
      <c r="L5229" s="228">
        <f>IF(TYPE(VLOOKUP(K5229,Catalogue!$F$2:$J$259,5,0))=16,0,VLOOKUP(K5229,Catalogue!$F$2:$J$259,5,0))</f>
        <v>0</v>
      </c>
      <c r="M5229" s="228"/>
      <c r="N5229" s="228">
        <f t="shared" si="659"/>
        <v>0</v>
      </c>
      <c r="O5229" s="227"/>
      <c r="P5229" s="228">
        <f>IF(TYPE(VLOOKUP(O5229,Catalogue!$F$2:$J$259,5,0))=16,0,VLOOKUP(O5229,Catalogue!$F$2:$J$259,5,0))</f>
        <v>0</v>
      </c>
      <c r="Q5229" s="228"/>
      <c r="R5229" s="228">
        <f t="shared" si="660"/>
        <v>0</v>
      </c>
      <c r="S5229" s="232"/>
      <c r="T5229" s="256" t="str">
        <f>IF(TYPE(VLOOKUP(S5229,Catalogue!$F$2:$J$259,3,0))=16," ",VLOOKUP(S5229,Catalogue!$F$2:$J$259,3,0))</f>
        <v xml:space="preserve"> </v>
      </c>
      <c r="U5229" s="228">
        <f>IF(TYPE(VLOOKUP(S5229,Catalogue!$F$2:$J$259,5,0))=16,0,VLOOKUP(S5229,Catalogue!$F$2:$J$259,5,0))</f>
        <v>0</v>
      </c>
      <c r="V5229" s="232"/>
      <c r="W5229" s="256" t="str">
        <f>IF(TYPE(VLOOKUP(V5229,Catalogue!$F$2:$J$259,3,0))=16," ",VLOOKUP(V5229,Catalogue!$F$2:$J$259,3,0))</f>
        <v xml:space="preserve"> </v>
      </c>
      <c r="X5229" s="228">
        <f>IF(TYPE(VLOOKUP(V5229,Catalogue!$F$2:$J$259,5,0))=16,0,VLOOKUP(V5229,Catalogue!$F$2:$J$259,5,0))</f>
        <v>0</v>
      </c>
      <c r="Y5229" s="232"/>
      <c r="Z5229" s="227" t="str">
        <f>IF(TYPE(VLOOKUP(Y5229,Catalogue!$F$2:$J$259,3,0))=16," ",VLOOKUP(Y5229,Catalogue!$F$2:$J$259,3,0))</f>
        <v xml:space="preserve"> </v>
      </c>
      <c r="AA5229" s="228">
        <f>IF(TYPE(VLOOKUP(Y5229,Catalogue!$F$2:$J$259,5,0))=16,0,VLOOKUP(Y5229,Catalogue!$F$2:$J$259,5,0))</f>
        <v>0</v>
      </c>
      <c r="AB5229" s="260"/>
      <c r="AC5229" s="260"/>
      <c r="AD5229" s="260"/>
      <c r="AE5229" s="260">
        <f t="shared" si="664"/>
        <v>0</v>
      </c>
      <c r="AF5229" s="228">
        <f t="shared" si="666"/>
        <v>0</v>
      </c>
      <c r="AG5229" s="228">
        <f t="shared" si="661"/>
        <v>0</v>
      </c>
      <c r="AH5229" s="228">
        <f t="shared" si="662"/>
        <v>0</v>
      </c>
      <c r="AI5229" s="232"/>
      <c r="AJ5229" s="227" t="str">
        <f>IF(TYPE(VLOOKUP(AI5229,Catalogue!$F$2:$J$259,3,0))=16," ",VLOOKUP(AI5229,Catalogue!$F$2:$J$259,3,0))</f>
        <v xml:space="preserve"> </v>
      </c>
      <c r="AK5229" s="228">
        <f>IF(TYPE(VLOOKUP(AI5229,Catalogue!$F$2:$J$259,5,0))=16,0,VLOOKUP(AI5229,Catalogue!$F$2:$J$259,5,0))</f>
        <v>0</v>
      </c>
      <c r="AL5229" s="227"/>
      <c r="AM5229" s="228">
        <f t="shared" si="665"/>
        <v>0</v>
      </c>
      <c r="AN5229" s="228"/>
      <c r="AO5229" s="229">
        <f t="shared" si="663"/>
        <v>0</v>
      </c>
    </row>
    <row r="5230" spans="1:41" x14ac:dyDescent="0.2">
      <c r="A5230" s="227"/>
      <c r="B5230" s="227"/>
      <c r="C5230" s="227"/>
      <c r="D5230" s="227"/>
      <c r="E5230" s="227"/>
      <c r="F5230" s="227"/>
      <c r="G5230" s="227"/>
      <c r="H5230" s="227"/>
      <c r="I5230" s="227"/>
      <c r="J5230" s="227"/>
      <c r="K5230" s="227"/>
      <c r="L5230" s="228">
        <f>IF(TYPE(VLOOKUP(K5230,Catalogue!$F$2:$J$259,5,0))=16,0,VLOOKUP(K5230,Catalogue!$F$2:$J$259,5,0))</f>
        <v>0</v>
      </c>
      <c r="M5230" s="228"/>
      <c r="N5230" s="228">
        <f t="shared" si="659"/>
        <v>0</v>
      </c>
      <c r="O5230" s="227"/>
      <c r="P5230" s="228">
        <f>IF(TYPE(VLOOKUP(O5230,Catalogue!$F$2:$J$259,5,0))=16,0,VLOOKUP(O5230,Catalogue!$F$2:$J$259,5,0))</f>
        <v>0</v>
      </c>
      <c r="Q5230" s="228"/>
      <c r="R5230" s="228">
        <f t="shared" si="660"/>
        <v>0</v>
      </c>
      <c r="S5230" s="232"/>
      <c r="T5230" s="256" t="str">
        <f>IF(TYPE(VLOOKUP(S5230,Catalogue!$F$2:$J$259,3,0))=16," ",VLOOKUP(S5230,Catalogue!$F$2:$J$259,3,0))</f>
        <v xml:space="preserve"> </v>
      </c>
      <c r="U5230" s="228">
        <f>IF(TYPE(VLOOKUP(S5230,Catalogue!$F$2:$J$259,5,0))=16,0,VLOOKUP(S5230,Catalogue!$F$2:$J$259,5,0))</f>
        <v>0</v>
      </c>
      <c r="V5230" s="232"/>
      <c r="W5230" s="256" t="str">
        <f>IF(TYPE(VLOOKUP(V5230,Catalogue!$F$2:$J$259,3,0))=16," ",VLOOKUP(V5230,Catalogue!$F$2:$J$259,3,0))</f>
        <v xml:space="preserve"> </v>
      </c>
      <c r="X5230" s="228">
        <f>IF(TYPE(VLOOKUP(V5230,Catalogue!$F$2:$J$259,5,0))=16,0,VLOOKUP(V5230,Catalogue!$F$2:$J$259,5,0))</f>
        <v>0</v>
      </c>
      <c r="Y5230" s="232"/>
      <c r="Z5230" s="227" t="str">
        <f>IF(TYPE(VLOOKUP(Y5230,Catalogue!$F$2:$J$259,3,0))=16," ",VLOOKUP(Y5230,Catalogue!$F$2:$J$259,3,0))</f>
        <v xml:space="preserve"> </v>
      </c>
      <c r="AA5230" s="228">
        <f>IF(TYPE(VLOOKUP(Y5230,Catalogue!$F$2:$J$259,5,0))=16,0,VLOOKUP(Y5230,Catalogue!$F$2:$J$259,5,0))</f>
        <v>0</v>
      </c>
      <c r="AB5230" s="260"/>
      <c r="AC5230" s="260"/>
      <c r="AD5230" s="260"/>
      <c r="AE5230" s="260">
        <f t="shared" si="664"/>
        <v>0</v>
      </c>
      <c r="AF5230" s="228">
        <f t="shared" si="666"/>
        <v>0</v>
      </c>
      <c r="AG5230" s="228">
        <f t="shared" si="661"/>
        <v>0</v>
      </c>
      <c r="AH5230" s="228">
        <f t="shared" si="662"/>
        <v>0</v>
      </c>
      <c r="AI5230" s="232"/>
      <c r="AJ5230" s="227" t="str">
        <f>IF(TYPE(VLOOKUP(AI5230,Catalogue!$F$2:$J$259,3,0))=16," ",VLOOKUP(AI5230,Catalogue!$F$2:$J$259,3,0))</f>
        <v xml:space="preserve"> </v>
      </c>
      <c r="AK5230" s="228">
        <f>IF(TYPE(VLOOKUP(AI5230,Catalogue!$F$2:$J$259,5,0))=16,0,VLOOKUP(AI5230,Catalogue!$F$2:$J$259,5,0))</f>
        <v>0</v>
      </c>
      <c r="AL5230" s="227"/>
      <c r="AM5230" s="228">
        <f t="shared" si="665"/>
        <v>0</v>
      </c>
      <c r="AN5230" s="228"/>
      <c r="AO5230" s="229">
        <f t="shared" si="663"/>
        <v>0</v>
      </c>
    </row>
    <row r="5231" spans="1:41" x14ac:dyDescent="0.2">
      <c r="A5231" s="227"/>
      <c r="B5231" s="227"/>
      <c r="C5231" s="227"/>
      <c r="D5231" s="227"/>
      <c r="E5231" s="227"/>
      <c r="F5231" s="227"/>
      <c r="G5231" s="227"/>
      <c r="H5231" s="227"/>
      <c r="I5231" s="227"/>
      <c r="J5231" s="227"/>
      <c r="K5231" s="227"/>
      <c r="L5231" s="228">
        <f>IF(TYPE(VLOOKUP(K5231,Catalogue!$F$2:$J$259,5,0))=16,0,VLOOKUP(K5231,Catalogue!$F$2:$J$259,5,0))</f>
        <v>0</v>
      </c>
      <c r="M5231" s="228"/>
      <c r="N5231" s="228">
        <f t="shared" si="659"/>
        <v>0</v>
      </c>
      <c r="O5231" s="227"/>
      <c r="P5231" s="228">
        <f>IF(TYPE(VLOOKUP(O5231,Catalogue!$F$2:$J$259,5,0))=16,0,VLOOKUP(O5231,Catalogue!$F$2:$J$259,5,0))</f>
        <v>0</v>
      </c>
      <c r="Q5231" s="228"/>
      <c r="R5231" s="228">
        <f t="shared" si="660"/>
        <v>0</v>
      </c>
      <c r="S5231" s="232"/>
      <c r="T5231" s="256" t="str">
        <f>IF(TYPE(VLOOKUP(S5231,Catalogue!$F$2:$J$259,3,0))=16," ",VLOOKUP(S5231,Catalogue!$F$2:$J$259,3,0))</f>
        <v xml:space="preserve"> </v>
      </c>
      <c r="U5231" s="228">
        <f>IF(TYPE(VLOOKUP(S5231,Catalogue!$F$2:$J$259,5,0))=16,0,VLOOKUP(S5231,Catalogue!$F$2:$J$259,5,0))</f>
        <v>0</v>
      </c>
      <c r="V5231" s="232"/>
      <c r="W5231" s="256" t="str">
        <f>IF(TYPE(VLOOKUP(V5231,Catalogue!$F$2:$J$259,3,0))=16," ",VLOOKUP(V5231,Catalogue!$F$2:$J$259,3,0))</f>
        <v xml:space="preserve"> </v>
      </c>
      <c r="X5231" s="228">
        <f>IF(TYPE(VLOOKUP(V5231,Catalogue!$F$2:$J$259,5,0))=16,0,VLOOKUP(V5231,Catalogue!$F$2:$J$259,5,0))</f>
        <v>0</v>
      </c>
      <c r="Y5231" s="232"/>
      <c r="Z5231" s="227" t="str">
        <f>IF(TYPE(VLOOKUP(Y5231,Catalogue!$F$2:$J$259,3,0))=16," ",VLOOKUP(Y5231,Catalogue!$F$2:$J$259,3,0))</f>
        <v xml:space="preserve"> </v>
      </c>
      <c r="AA5231" s="228">
        <f>IF(TYPE(VLOOKUP(Y5231,Catalogue!$F$2:$J$259,5,0))=16,0,VLOOKUP(Y5231,Catalogue!$F$2:$J$259,5,0))</f>
        <v>0</v>
      </c>
      <c r="AB5231" s="260"/>
      <c r="AC5231" s="260"/>
      <c r="AD5231" s="260"/>
      <c r="AE5231" s="260">
        <f t="shared" si="664"/>
        <v>0</v>
      </c>
      <c r="AF5231" s="228">
        <f t="shared" si="666"/>
        <v>0</v>
      </c>
      <c r="AG5231" s="228">
        <f t="shared" si="661"/>
        <v>0</v>
      </c>
      <c r="AH5231" s="228">
        <f t="shared" si="662"/>
        <v>0</v>
      </c>
      <c r="AI5231" s="232"/>
      <c r="AJ5231" s="227" t="str">
        <f>IF(TYPE(VLOOKUP(AI5231,Catalogue!$F$2:$J$259,3,0))=16," ",VLOOKUP(AI5231,Catalogue!$F$2:$J$259,3,0))</f>
        <v xml:space="preserve"> </v>
      </c>
      <c r="AK5231" s="228">
        <f>IF(TYPE(VLOOKUP(AI5231,Catalogue!$F$2:$J$259,5,0))=16,0,VLOOKUP(AI5231,Catalogue!$F$2:$J$259,5,0))</f>
        <v>0</v>
      </c>
      <c r="AL5231" s="227"/>
      <c r="AM5231" s="228">
        <f t="shared" si="665"/>
        <v>0</v>
      </c>
      <c r="AN5231" s="228"/>
      <c r="AO5231" s="229">
        <f t="shared" si="663"/>
        <v>0</v>
      </c>
    </row>
    <row r="5232" spans="1:41" x14ac:dyDescent="0.2">
      <c r="A5232" s="227"/>
      <c r="B5232" s="227"/>
      <c r="C5232" s="227"/>
      <c r="D5232" s="227"/>
      <c r="E5232" s="227"/>
      <c r="F5232" s="227"/>
      <c r="G5232" s="227"/>
      <c r="H5232" s="227"/>
      <c r="I5232" s="227"/>
      <c r="J5232" s="227"/>
      <c r="K5232" s="227"/>
      <c r="L5232" s="228">
        <f>IF(TYPE(VLOOKUP(K5232,Catalogue!$F$2:$J$259,5,0))=16,0,VLOOKUP(K5232,Catalogue!$F$2:$J$259,5,0))</f>
        <v>0</v>
      </c>
      <c r="M5232" s="228"/>
      <c r="N5232" s="228">
        <f t="shared" si="659"/>
        <v>0</v>
      </c>
      <c r="O5232" s="227"/>
      <c r="P5232" s="228">
        <f>IF(TYPE(VLOOKUP(O5232,Catalogue!$F$2:$J$259,5,0))=16,0,VLOOKUP(O5232,Catalogue!$F$2:$J$259,5,0))</f>
        <v>0</v>
      </c>
      <c r="Q5232" s="228"/>
      <c r="R5232" s="228">
        <f t="shared" si="660"/>
        <v>0</v>
      </c>
      <c r="S5232" s="232"/>
      <c r="T5232" s="256" t="str">
        <f>IF(TYPE(VLOOKUP(S5232,Catalogue!$F$2:$J$259,3,0))=16," ",VLOOKUP(S5232,Catalogue!$F$2:$J$259,3,0))</f>
        <v xml:space="preserve"> </v>
      </c>
      <c r="U5232" s="228">
        <f>IF(TYPE(VLOOKUP(S5232,Catalogue!$F$2:$J$259,5,0))=16,0,VLOOKUP(S5232,Catalogue!$F$2:$J$259,5,0))</f>
        <v>0</v>
      </c>
      <c r="V5232" s="232"/>
      <c r="W5232" s="256" t="str">
        <f>IF(TYPE(VLOOKUP(V5232,Catalogue!$F$2:$J$259,3,0))=16," ",VLOOKUP(V5232,Catalogue!$F$2:$J$259,3,0))</f>
        <v xml:space="preserve"> </v>
      </c>
      <c r="X5232" s="228">
        <f>IF(TYPE(VLOOKUP(V5232,Catalogue!$F$2:$J$259,5,0))=16,0,VLOOKUP(V5232,Catalogue!$F$2:$J$259,5,0))</f>
        <v>0</v>
      </c>
      <c r="Y5232" s="232"/>
      <c r="Z5232" s="227" t="str">
        <f>IF(TYPE(VLOOKUP(Y5232,Catalogue!$F$2:$J$259,3,0))=16," ",VLOOKUP(Y5232,Catalogue!$F$2:$J$259,3,0))</f>
        <v xml:space="preserve"> </v>
      </c>
      <c r="AA5232" s="228">
        <f>IF(TYPE(VLOOKUP(Y5232,Catalogue!$F$2:$J$259,5,0))=16,0,VLOOKUP(Y5232,Catalogue!$F$2:$J$259,5,0))</f>
        <v>0</v>
      </c>
      <c r="AB5232" s="260"/>
      <c r="AC5232" s="260"/>
      <c r="AD5232" s="260"/>
      <c r="AE5232" s="260">
        <f t="shared" si="664"/>
        <v>0</v>
      </c>
      <c r="AF5232" s="228">
        <f t="shared" si="666"/>
        <v>0</v>
      </c>
      <c r="AG5232" s="228">
        <f t="shared" si="661"/>
        <v>0</v>
      </c>
      <c r="AH5232" s="228">
        <f t="shared" si="662"/>
        <v>0</v>
      </c>
      <c r="AI5232" s="232"/>
      <c r="AJ5232" s="227" t="str">
        <f>IF(TYPE(VLOOKUP(AI5232,Catalogue!$F$2:$J$259,3,0))=16," ",VLOOKUP(AI5232,Catalogue!$F$2:$J$259,3,0))</f>
        <v xml:space="preserve"> </v>
      </c>
      <c r="AK5232" s="228">
        <f>IF(TYPE(VLOOKUP(AI5232,Catalogue!$F$2:$J$259,5,0))=16,0,VLOOKUP(AI5232,Catalogue!$F$2:$J$259,5,0))</f>
        <v>0</v>
      </c>
      <c r="AL5232" s="227"/>
      <c r="AM5232" s="228">
        <f t="shared" si="665"/>
        <v>0</v>
      </c>
      <c r="AN5232" s="228"/>
      <c r="AO5232" s="229">
        <f t="shared" si="663"/>
        <v>0</v>
      </c>
    </row>
    <row r="5233" spans="1:41" x14ac:dyDescent="0.2">
      <c r="A5233" s="227"/>
      <c r="B5233" s="227"/>
      <c r="C5233" s="227"/>
      <c r="D5233" s="227"/>
      <c r="E5233" s="227"/>
      <c r="F5233" s="227"/>
      <c r="G5233" s="227"/>
      <c r="H5233" s="227"/>
      <c r="I5233" s="227"/>
      <c r="J5233" s="227"/>
      <c r="K5233" s="227"/>
      <c r="L5233" s="228">
        <f>IF(TYPE(VLOOKUP(K5233,Catalogue!$F$2:$J$259,5,0))=16,0,VLOOKUP(K5233,Catalogue!$F$2:$J$259,5,0))</f>
        <v>0</v>
      </c>
      <c r="M5233" s="228"/>
      <c r="N5233" s="228">
        <f t="shared" si="659"/>
        <v>0</v>
      </c>
      <c r="O5233" s="227"/>
      <c r="P5233" s="228">
        <f>IF(TYPE(VLOOKUP(O5233,Catalogue!$F$2:$J$259,5,0))=16,0,VLOOKUP(O5233,Catalogue!$F$2:$J$259,5,0))</f>
        <v>0</v>
      </c>
      <c r="Q5233" s="228"/>
      <c r="R5233" s="228">
        <f t="shared" si="660"/>
        <v>0</v>
      </c>
      <c r="S5233" s="232"/>
      <c r="T5233" s="256" t="str">
        <f>IF(TYPE(VLOOKUP(S5233,Catalogue!$F$2:$J$259,3,0))=16," ",VLOOKUP(S5233,Catalogue!$F$2:$J$259,3,0))</f>
        <v xml:space="preserve"> </v>
      </c>
      <c r="U5233" s="228">
        <f>IF(TYPE(VLOOKUP(S5233,Catalogue!$F$2:$J$259,5,0))=16,0,VLOOKUP(S5233,Catalogue!$F$2:$J$259,5,0))</f>
        <v>0</v>
      </c>
      <c r="V5233" s="232"/>
      <c r="W5233" s="256" t="str">
        <f>IF(TYPE(VLOOKUP(V5233,Catalogue!$F$2:$J$259,3,0))=16," ",VLOOKUP(V5233,Catalogue!$F$2:$J$259,3,0))</f>
        <v xml:space="preserve"> </v>
      </c>
      <c r="X5233" s="228">
        <f>IF(TYPE(VLOOKUP(V5233,Catalogue!$F$2:$J$259,5,0))=16,0,VLOOKUP(V5233,Catalogue!$F$2:$J$259,5,0))</f>
        <v>0</v>
      </c>
      <c r="Y5233" s="232"/>
      <c r="Z5233" s="227" t="str">
        <f>IF(TYPE(VLOOKUP(Y5233,Catalogue!$F$2:$J$259,3,0))=16," ",VLOOKUP(Y5233,Catalogue!$F$2:$J$259,3,0))</f>
        <v xml:space="preserve"> </v>
      </c>
      <c r="AA5233" s="228">
        <f>IF(TYPE(VLOOKUP(Y5233,Catalogue!$F$2:$J$259,5,0))=16,0,VLOOKUP(Y5233,Catalogue!$F$2:$J$259,5,0))</f>
        <v>0</v>
      </c>
      <c r="AB5233" s="260"/>
      <c r="AC5233" s="260"/>
      <c r="AD5233" s="260"/>
      <c r="AE5233" s="260">
        <f t="shared" si="664"/>
        <v>0</v>
      </c>
      <c r="AF5233" s="228">
        <f t="shared" si="666"/>
        <v>0</v>
      </c>
      <c r="AG5233" s="228">
        <f t="shared" si="661"/>
        <v>0</v>
      </c>
      <c r="AH5233" s="228">
        <f t="shared" si="662"/>
        <v>0</v>
      </c>
      <c r="AI5233" s="232"/>
      <c r="AJ5233" s="227" t="str">
        <f>IF(TYPE(VLOOKUP(AI5233,Catalogue!$F$2:$J$259,3,0))=16," ",VLOOKUP(AI5233,Catalogue!$F$2:$J$259,3,0))</f>
        <v xml:space="preserve"> </v>
      </c>
      <c r="AK5233" s="228">
        <f>IF(TYPE(VLOOKUP(AI5233,Catalogue!$F$2:$J$259,5,0))=16,0,VLOOKUP(AI5233,Catalogue!$F$2:$J$259,5,0))</f>
        <v>0</v>
      </c>
      <c r="AL5233" s="227"/>
      <c r="AM5233" s="228">
        <f t="shared" si="665"/>
        <v>0</v>
      </c>
      <c r="AN5233" s="228"/>
      <c r="AO5233" s="229">
        <f t="shared" si="663"/>
        <v>0</v>
      </c>
    </row>
    <row r="5234" spans="1:41" x14ac:dyDescent="0.2">
      <c r="A5234" s="227"/>
      <c r="B5234" s="227"/>
      <c r="C5234" s="227"/>
      <c r="D5234" s="227"/>
      <c r="E5234" s="227"/>
      <c r="F5234" s="227"/>
      <c r="G5234" s="227"/>
      <c r="H5234" s="227"/>
      <c r="I5234" s="227"/>
      <c r="J5234" s="227"/>
      <c r="K5234" s="227"/>
      <c r="L5234" s="228">
        <f>IF(TYPE(VLOOKUP(K5234,Catalogue!$F$2:$J$259,5,0))=16,0,VLOOKUP(K5234,Catalogue!$F$2:$J$259,5,0))</f>
        <v>0</v>
      </c>
      <c r="M5234" s="228"/>
      <c r="N5234" s="228">
        <f t="shared" si="659"/>
        <v>0</v>
      </c>
      <c r="O5234" s="227"/>
      <c r="P5234" s="228">
        <f>IF(TYPE(VLOOKUP(O5234,Catalogue!$F$2:$J$259,5,0))=16,0,VLOOKUP(O5234,Catalogue!$F$2:$J$259,5,0))</f>
        <v>0</v>
      </c>
      <c r="Q5234" s="228"/>
      <c r="R5234" s="228">
        <f t="shared" si="660"/>
        <v>0</v>
      </c>
      <c r="S5234" s="232"/>
      <c r="T5234" s="256" t="str">
        <f>IF(TYPE(VLOOKUP(S5234,Catalogue!$F$2:$J$259,3,0))=16," ",VLOOKUP(S5234,Catalogue!$F$2:$J$259,3,0))</f>
        <v xml:space="preserve"> </v>
      </c>
      <c r="U5234" s="228">
        <f>IF(TYPE(VLOOKUP(S5234,Catalogue!$F$2:$J$259,5,0))=16,0,VLOOKUP(S5234,Catalogue!$F$2:$J$259,5,0))</f>
        <v>0</v>
      </c>
      <c r="V5234" s="232"/>
      <c r="W5234" s="256" t="str">
        <f>IF(TYPE(VLOOKUP(V5234,Catalogue!$F$2:$J$259,3,0))=16," ",VLOOKUP(V5234,Catalogue!$F$2:$J$259,3,0))</f>
        <v xml:space="preserve"> </v>
      </c>
      <c r="X5234" s="228">
        <f>IF(TYPE(VLOOKUP(V5234,Catalogue!$F$2:$J$259,5,0))=16,0,VLOOKUP(V5234,Catalogue!$F$2:$J$259,5,0))</f>
        <v>0</v>
      </c>
      <c r="Y5234" s="232"/>
      <c r="Z5234" s="227" t="str">
        <f>IF(TYPE(VLOOKUP(Y5234,Catalogue!$F$2:$J$259,3,0))=16," ",VLOOKUP(Y5234,Catalogue!$F$2:$J$259,3,0))</f>
        <v xml:space="preserve"> </v>
      </c>
      <c r="AA5234" s="228">
        <f>IF(TYPE(VLOOKUP(Y5234,Catalogue!$F$2:$J$259,5,0))=16,0,VLOOKUP(Y5234,Catalogue!$F$2:$J$259,5,0))</f>
        <v>0</v>
      </c>
      <c r="AB5234" s="260"/>
      <c r="AC5234" s="260"/>
      <c r="AD5234" s="260"/>
      <c r="AE5234" s="260">
        <f t="shared" si="664"/>
        <v>0</v>
      </c>
      <c r="AF5234" s="228">
        <f t="shared" si="666"/>
        <v>0</v>
      </c>
      <c r="AG5234" s="228">
        <f t="shared" si="661"/>
        <v>0</v>
      </c>
      <c r="AH5234" s="228">
        <f t="shared" si="662"/>
        <v>0</v>
      </c>
      <c r="AI5234" s="232"/>
      <c r="AJ5234" s="227" t="str">
        <f>IF(TYPE(VLOOKUP(AI5234,Catalogue!$F$2:$J$259,3,0))=16," ",VLOOKUP(AI5234,Catalogue!$F$2:$J$259,3,0))</f>
        <v xml:space="preserve"> </v>
      </c>
      <c r="AK5234" s="228">
        <f>IF(TYPE(VLOOKUP(AI5234,Catalogue!$F$2:$J$259,5,0))=16,0,VLOOKUP(AI5234,Catalogue!$F$2:$J$259,5,0))</f>
        <v>0</v>
      </c>
      <c r="AL5234" s="227"/>
      <c r="AM5234" s="228">
        <f t="shared" si="665"/>
        <v>0</v>
      </c>
      <c r="AN5234" s="228"/>
      <c r="AO5234" s="229">
        <f t="shared" si="663"/>
        <v>0</v>
      </c>
    </row>
    <row r="5235" spans="1:41" x14ac:dyDescent="0.2">
      <c r="A5235" s="227"/>
      <c r="B5235" s="227"/>
      <c r="C5235" s="227"/>
      <c r="D5235" s="227"/>
      <c r="E5235" s="227"/>
      <c r="F5235" s="227"/>
      <c r="G5235" s="227"/>
      <c r="H5235" s="227"/>
      <c r="I5235" s="227"/>
      <c r="J5235" s="227"/>
      <c r="K5235" s="227"/>
      <c r="L5235" s="228">
        <f>IF(TYPE(VLOOKUP(K5235,Catalogue!$F$2:$J$259,5,0))=16,0,VLOOKUP(K5235,Catalogue!$F$2:$J$259,5,0))</f>
        <v>0</v>
      </c>
      <c r="M5235" s="228"/>
      <c r="N5235" s="228">
        <f t="shared" si="659"/>
        <v>0</v>
      </c>
      <c r="O5235" s="227"/>
      <c r="P5235" s="228">
        <f>IF(TYPE(VLOOKUP(O5235,Catalogue!$F$2:$J$259,5,0))=16,0,VLOOKUP(O5235,Catalogue!$F$2:$J$259,5,0))</f>
        <v>0</v>
      </c>
      <c r="Q5235" s="228"/>
      <c r="R5235" s="228">
        <f t="shared" si="660"/>
        <v>0</v>
      </c>
      <c r="S5235" s="232"/>
      <c r="T5235" s="256" t="str">
        <f>IF(TYPE(VLOOKUP(S5235,Catalogue!$F$2:$J$259,3,0))=16," ",VLOOKUP(S5235,Catalogue!$F$2:$J$259,3,0))</f>
        <v xml:space="preserve"> </v>
      </c>
      <c r="U5235" s="228">
        <f>IF(TYPE(VLOOKUP(S5235,Catalogue!$F$2:$J$259,5,0))=16,0,VLOOKUP(S5235,Catalogue!$F$2:$J$259,5,0))</f>
        <v>0</v>
      </c>
      <c r="V5235" s="232"/>
      <c r="W5235" s="256" t="str">
        <f>IF(TYPE(VLOOKUP(V5235,Catalogue!$F$2:$J$259,3,0))=16," ",VLOOKUP(V5235,Catalogue!$F$2:$J$259,3,0))</f>
        <v xml:space="preserve"> </v>
      </c>
      <c r="X5235" s="228">
        <f>IF(TYPE(VLOOKUP(V5235,Catalogue!$F$2:$J$259,5,0))=16,0,VLOOKUP(V5235,Catalogue!$F$2:$J$259,5,0))</f>
        <v>0</v>
      </c>
      <c r="Y5235" s="232"/>
      <c r="Z5235" s="227" t="str">
        <f>IF(TYPE(VLOOKUP(Y5235,Catalogue!$F$2:$J$259,3,0))=16," ",VLOOKUP(Y5235,Catalogue!$F$2:$J$259,3,0))</f>
        <v xml:space="preserve"> </v>
      </c>
      <c r="AA5235" s="228">
        <f>IF(TYPE(VLOOKUP(Y5235,Catalogue!$F$2:$J$259,5,0))=16,0,VLOOKUP(Y5235,Catalogue!$F$2:$J$259,5,0))</f>
        <v>0</v>
      </c>
      <c r="AB5235" s="260"/>
      <c r="AC5235" s="260"/>
      <c r="AD5235" s="260"/>
      <c r="AE5235" s="260">
        <f t="shared" si="664"/>
        <v>0</v>
      </c>
      <c r="AF5235" s="228">
        <f t="shared" si="666"/>
        <v>0</v>
      </c>
      <c r="AG5235" s="228">
        <f t="shared" si="661"/>
        <v>0</v>
      </c>
      <c r="AH5235" s="228">
        <f t="shared" si="662"/>
        <v>0</v>
      </c>
      <c r="AI5235" s="232"/>
      <c r="AJ5235" s="227" t="str">
        <f>IF(TYPE(VLOOKUP(AI5235,Catalogue!$F$2:$J$259,3,0))=16," ",VLOOKUP(AI5235,Catalogue!$F$2:$J$259,3,0))</f>
        <v xml:space="preserve"> </v>
      </c>
      <c r="AK5235" s="228">
        <f>IF(TYPE(VLOOKUP(AI5235,Catalogue!$F$2:$J$259,5,0))=16,0,VLOOKUP(AI5235,Catalogue!$F$2:$J$259,5,0))</f>
        <v>0</v>
      </c>
      <c r="AL5235" s="227"/>
      <c r="AM5235" s="228">
        <f t="shared" si="665"/>
        <v>0</v>
      </c>
      <c r="AN5235" s="228"/>
      <c r="AO5235" s="229">
        <f t="shared" si="663"/>
        <v>0</v>
      </c>
    </row>
    <row r="5236" spans="1:41" x14ac:dyDescent="0.2">
      <c r="A5236" s="227"/>
      <c r="B5236" s="227"/>
      <c r="C5236" s="227"/>
      <c r="D5236" s="227"/>
      <c r="E5236" s="227"/>
      <c r="F5236" s="227"/>
      <c r="G5236" s="227"/>
      <c r="H5236" s="227"/>
      <c r="I5236" s="227"/>
      <c r="J5236" s="227"/>
      <c r="K5236" s="227"/>
      <c r="L5236" s="228">
        <f>IF(TYPE(VLOOKUP(K5236,Catalogue!$F$2:$J$259,5,0))=16,0,VLOOKUP(K5236,Catalogue!$F$2:$J$259,5,0))</f>
        <v>0</v>
      </c>
      <c r="M5236" s="228"/>
      <c r="N5236" s="228">
        <f t="shared" si="659"/>
        <v>0</v>
      </c>
      <c r="O5236" s="227"/>
      <c r="P5236" s="228">
        <f>IF(TYPE(VLOOKUP(O5236,Catalogue!$F$2:$J$259,5,0))=16,0,VLOOKUP(O5236,Catalogue!$F$2:$J$259,5,0))</f>
        <v>0</v>
      </c>
      <c r="Q5236" s="228"/>
      <c r="R5236" s="228">
        <f t="shared" si="660"/>
        <v>0</v>
      </c>
      <c r="S5236" s="232"/>
      <c r="T5236" s="256" t="str">
        <f>IF(TYPE(VLOOKUP(S5236,Catalogue!$F$2:$J$259,3,0))=16," ",VLOOKUP(S5236,Catalogue!$F$2:$J$259,3,0))</f>
        <v xml:space="preserve"> </v>
      </c>
      <c r="U5236" s="228">
        <f>IF(TYPE(VLOOKUP(S5236,Catalogue!$F$2:$J$259,5,0))=16,0,VLOOKUP(S5236,Catalogue!$F$2:$J$259,5,0))</f>
        <v>0</v>
      </c>
      <c r="V5236" s="232"/>
      <c r="W5236" s="256" t="str">
        <f>IF(TYPE(VLOOKUP(V5236,Catalogue!$F$2:$J$259,3,0))=16," ",VLOOKUP(V5236,Catalogue!$F$2:$J$259,3,0))</f>
        <v xml:space="preserve"> </v>
      </c>
      <c r="X5236" s="228">
        <f>IF(TYPE(VLOOKUP(V5236,Catalogue!$F$2:$J$259,5,0))=16,0,VLOOKUP(V5236,Catalogue!$F$2:$J$259,5,0))</f>
        <v>0</v>
      </c>
      <c r="Y5236" s="232"/>
      <c r="Z5236" s="227" t="str">
        <f>IF(TYPE(VLOOKUP(Y5236,Catalogue!$F$2:$J$259,3,0))=16," ",VLOOKUP(Y5236,Catalogue!$F$2:$J$259,3,0))</f>
        <v xml:space="preserve"> </v>
      </c>
      <c r="AA5236" s="228">
        <f>IF(TYPE(VLOOKUP(Y5236,Catalogue!$F$2:$J$259,5,0))=16,0,VLOOKUP(Y5236,Catalogue!$F$2:$J$259,5,0))</f>
        <v>0</v>
      </c>
      <c r="AB5236" s="260"/>
      <c r="AC5236" s="260"/>
      <c r="AD5236" s="260"/>
      <c r="AE5236" s="260">
        <f t="shared" si="664"/>
        <v>0</v>
      </c>
      <c r="AF5236" s="228">
        <f t="shared" si="666"/>
        <v>0</v>
      </c>
      <c r="AG5236" s="228">
        <f t="shared" si="661"/>
        <v>0</v>
      </c>
      <c r="AH5236" s="228">
        <f t="shared" si="662"/>
        <v>0</v>
      </c>
      <c r="AI5236" s="232"/>
      <c r="AJ5236" s="227" t="str">
        <f>IF(TYPE(VLOOKUP(AI5236,Catalogue!$F$2:$J$259,3,0))=16," ",VLOOKUP(AI5236,Catalogue!$F$2:$J$259,3,0))</f>
        <v xml:space="preserve"> </v>
      </c>
      <c r="AK5236" s="228">
        <f>IF(TYPE(VLOOKUP(AI5236,Catalogue!$F$2:$J$259,5,0))=16,0,VLOOKUP(AI5236,Catalogue!$F$2:$J$259,5,0))</f>
        <v>0</v>
      </c>
      <c r="AL5236" s="227"/>
      <c r="AM5236" s="228">
        <f t="shared" si="665"/>
        <v>0</v>
      </c>
      <c r="AN5236" s="228"/>
      <c r="AO5236" s="229">
        <f t="shared" si="663"/>
        <v>0</v>
      </c>
    </row>
    <row r="5237" spans="1:41" x14ac:dyDescent="0.2">
      <c r="A5237" s="227"/>
      <c r="B5237" s="227"/>
      <c r="C5237" s="227"/>
      <c r="D5237" s="227"/>
      <c r="E5237" s="227"/>
      <c r="F5237" s="227"/>
      <c r="G5237" s="227"/>
      <c r="H5237" s="227"/>
      <c r="I5237" s="227"/>
      <c r="J5237" s="227"/>
      <c r="K5237" s="227"/>
      <c r="L5237" s="228">
        <f>IF(TYPE(VLOOKUP(K5237,Catalogue!$F$2:$J$259,5,0))=16,0,VLOOKUP(K5237,Catalogue!$F$2:$J$259,5,0))</f>
        <v>0</v>
      </c>
      <c r="M5237" s="228"/>
      <c r="N5237" s="228">
        <f t="shared" si="659"/>
        <v>0</v>
      </c>
      <c r="O5237" s="227"/>
      <c r="P5237" s="228">
        <f>IF(TYPE(VLOOKUP(O5237,Catalogue!$F$2:$J$259,5,0))=16,0,VLOOKUP(O5237,Catalogue!$F$2:$J$259,5,0))</f>
        <v>0</v>
      </c>
      <c r="Q5237" s="228"/>
      <c r="R5237" s="228">
        <f t="shared" si="660"/>
        <v>0</v>
      </c>
      <c r="S5237" s="232"/>
      <c r="T5237" s="256" t="str">
        <f>IF(TYPE(VLOOKUP(S5237,Catalogue!$F$2:$J$259,3,0))=16," ",VLOOKUP(S5237,Catalogue!$F$2:$J$259,3,0))</f>
        <v xml:space="preserve"> </v>
      </c>
      <c r="U5237" s="228">
        <f>IF(TYPE(VLOOKUP(S5237,Catalogue!$F$2:$J$259,5,0))=16,0,VLOOKUP(S5237,Catalogue!$F$2:$J$259,5,0))</f>
        <v>0</v>
      </c>
      <c r="V5237" s="232"/>
      <c r="W5237" s="256" t="str">
        <f>IF(TYPE(VLOOKUP(V5237,Catalogue!$F$2:$J$259,3,0))=16," ",VLOOKUP(V5237,Catalogue!$F$2:$J$259,3,0))</f>
        <v xml:space="preserve"> </v>
      </c>
      <c r="X5237" s="228">
        <f>IF(TYPE(VLOOKUP(V5237,Catalogue!$F$2:$J$259,5,0))=16,0,VLOOKUP(V5237,Catalogue!$F$2:$J$259,5,0))</f>
        <v>0</v>
      </c>
      <c r="Y5237" s="232"/>
      <c r="Z5237" s="227" t="str">
        <f>IF(TYPE(VLOOKUP(Y5237,Catalogue!$F$2:$J$259,3,0))=16," ",VLOOKUP(Y5237,Catalogue!$F$2:$J$259,3,0))</f>
        <v xml:space="preserve"> </v>
      </c>
      <c r="AA5237" s="228">
        <f>IF(TYPE(VLOOKUP(Y5237,Catalogue!$F$2:$J$259,5,0))=16,0,VLOOKUP(Y5237,Catalogue!$F$2:$J$259,5,0))</f>
        <v>0</v>
      </c>
      <c r="AB5237" s="260"/>
      <c r="AC5237" s="260"/>
      <c r="AD5237" s="260"/>
      <c r="AE5237" s="260">
        <f t="shared" si="664"/>
        <v>0</v>
      </c>
      <c r="AF5237" s="228">
        <f t="shared" si="666"/>
        <v>0</v>
      </c>
      <c r="AG5237" s="228">
        <f t="shared" si="661"/>
        <v>0</v>
      </c>
      <c r="AH5237" s="228">
        <f t="shared" si="662"/>
        <v>0</v>
      </c>
      <c r="AI5237" s="232"/>
      <c r="AJ5237" s="227" t="str">
        <f>IF(TYPE(VLOOKUP(AI5237,Catalogue!$F$2:$J$259,3,0))=16," ",VLOOKUP(AI5237,Catalogue!$F$2:$J$259,3,0))</f>
        <v xml:space="preserve"> </v>
      </c>
      <c r="AK5237" s="228">
        <f>IF(TYPE(VLOOKUP(AI5237,Catalogue!$F$2:$J$259,5,0))=16,0,VLOOKUP(AI5237,Catalogue!$F$2:$J$259,5,0))</f>
        <v>0</v>
      </c>
      <c r="AL5237" s="227"/>
      <c r="AM5237" s="228">
        <f t="shared" si="665"/>
        <v>0</v>
      </c>
      <c r="AN5237" s="228"/>
      <c r="AO5237" s="229">
        <f t="shared" si="663"/>
        <v>0</v>
      </c>
    </row>
    <row r="5238" spans="1:41" x14ac:dyDescent="0.2">
      <c r="A5238" s="227"/>
      <c r="B5238" s="227"/>
      <c r="C5238" s="227"/>
      <c r="D5238" s="227"/>
      <c r="E5238" s="227"/>
      <c r="F5238" s="227"/>
      <c r="G5238" s="227"/>
      <c r="H5238" s="227"/>
      <c r="I5238" s="227"/>
      <c r="J5238" s="227"/>
      <c r="K5238" s="227"/>
      <c r="L5238" s="228">
        <f>IF(TYPE(VLOOKUP(K5238,Catalogue!$F$2:$J$259,5,0))=16,0,VLOOKUP(K5238,Catalogue!$F$2:$J$259,5,0))</f>
        <v>0</v>
      </c>
      <c r="M5238" s="228"/>
      <c r="N5238" s="228">
        <f t="shared" si="659"/>
        <v>0</v>
      </c>
      <c r="O5238" s="227"/>
      <c r="P5238" s="228">
        <f>IF(TYPE(VLOOKUP(O5238,Catalogue!$F$2:$J$259,5,0))=16,0,VLOOKUP(O5238,Catalogue!$F$2:$J$259,5,0))</f>
        <v>0</v>
      </c>
      <c r="Q5238" s="228"/>
      <c r="R5238" s="228">
        <f t="shared" si="660"/>
        <v>0</v>
      </c>
      <c r="S5238" s="232"/>
      <c r="T5238" s="256" t="str">
        <f>IF(TYPE(VLOOKUP(S5238,Catalogue!$F$2:$J$259,3,0))=16," ",VLOOKUP(S5238,Catalogue!$F$2:$J$259,3,0))</f>
        <v xml:space="preserve"> </v>
      </c>
      <c r="U5238" s="228">
        <f>IF(TYPE(VLOOKUP(S5238,Catalogue!$F$2:$J$259,5,0))=16,0,VLOOKUP(S5238,Catalogue!$F$2:$J$259,5,0))</f>
        <v>0</v>
      </c>
      <c r="V5238" s="232"/>
      <c r="W5238" s="256" t="str">
        <f>IF(TYPE(VLOOKUP(V5238,Catalogue!$F$2:$J$259,3,0))=16," ",VLOOKUP(V5238,Catalogue!$F$2:$J$259,3,0))</f>
        <v xml:space="preserve"> </v>
      </c>
      <c r="X5238" s="228">
        <f>IF(TYPE(VLOOKUP(V5238,Catalogue!$F$2:$J$259,5,0))=16,0,VLOOKUP(V5238,Catalogue!$F$2:$J$259,5,0))</f>
        <v>0</v>
      </c>
      <c r="Y5238" s="232"/>
      <c r="Z5238" s="227" t="str">
        <f>IF(TYPE(VLOOKUP(Y5238,Catalogue!$F$2:$J$259,3,0))=16," ",VLOOKUP(Y5238,Catalogue!$F$2:$J$259,3,0))</f>
        <v xml:space="preserve"> </v>
      </c>
      <c r="AA5238" s="228">
        <f>IF(TYPE(VLOOKUP(Y5238,Catalogue!$F$2:$J$259,5,0))=16,0,VLOOKUP(Y5238,Catalogue!$F$2:$J$259,5,0))</f>
        <v>0</v>
      </c>
      <c r="AB5238" s="260"/>
      <c r="AC5238" s="260"/>
      <c r="AD5238" s="260"/>
      <c r="AE5238" s="260">
        <f t="shared" si="664"/>
        <v>0</v>
      </c>
      <c r="AF5238" s="228">
        <f t="shared" si="666"/>
        <v>0</v>
      </c>
      <c r="AG5238" s="228">
        <f t="shared" si="661"/>
        <v>0</v>
      </c>
      <c r="AH5238" s="228">
        <f t="shared" si="662"/>
        <v>0</v>
      </c>
      <c r="AI5238" s="232"/>
      <c r="AJ5238" s="227" t="str">
        <f>IF(TYPE(VLOOKUP(AI5238,Catalogue!$F$2:$J$259,3,0))=16," ",VLOOKUP(AI5238,Catalogue!$F$2:$J$259,3,0))</f>
        <v xml:space="preserve"> </v>
      </c>
      <c r="AK5238" s="228">
        <f>IF(TYPE(VLOOKUP(AI5238,Catalogue!$F$2:$J$259,5,0))=16,0,VLOOKUP(AI5238,Catalogue!$F$2:$J$259,5,0))</f>
        <v>0</v>
      </c>
      <c r="AL5238" s="227"/>
      <c r="AM5238" s="228">
        <f t="shared" si="665"/>
        <v>0</v>
      </c>
      <c r="AN5238" s="228"/>
      <c r="AO5238" s="229">
        <f t="shared" si="663"/>
        <v>0</v>
      </c>
    </row>
    <row r="5239" spans="1:41" x14ac:dyDescent="0.2">
      <c r="A5239" s="227"/>
      <c r="B5239" s="227"/>
      <c r="C5239" s="227"/>
      <c r="D5239" s="227"/>
      <c r="E5239" s="227"/>
      <c r="F5239" s="227"/>
      <c r="G5239" s="227"/>
      <c r="H5239" s="227"/>
      <c r="I5239" s="227"/>
      <c r="J5239" s="227"/>
      <c r="K5239" s="227"/>
      <c r="L5239" s="228">
        <f>IF(TYPE(VLOOKUP(K5239,Catalogue!$F$2:$J$259,5,0))=16,0,VLOOKUP(K5239,Catalogue!$F$2:$J$259,5,0))</f>
        <v>0</v>
      </c>
      <c r="M5239" s="228"/>
      <c r="N5239" s="228">
        <f t="shared" si="659"/>
        <v>0</v>
      </c>
      <c r="O5239" s="227"/>
      <c r="P5239" s="228">
        <f>IF(TYPE(VLOOKUP(O5239,Catalogue!$F$2:$J$259,5,0))=16,0,VLOOKUP(O5239,Catalogue!$F$2:$J$259,5,0))</f>
        <v>0</v>
      </c>
      <c r="Q5239" s="228"/>
      <c r="R5239" s="228">
        <f t="shared" si="660"/>
        <v>0</v>
      </c>
      <c r="S5239" s="232"/>
      <c r="T5239" s="256" t="str">
        <f>IF(TYPE(VLOOKUP(S5239,Catalogue!$F$2:$J$259,3,0))=16," ",VLOOKUP(S5239,Catalogue!$F$2:$J$259,3,0))</f>
        <v xml:space="preserve"> </v>
      </c>
      <c r="U5239" s="228">
        <f>IF(TYPE(VLOOKUP(S5239,Catalogue!$F$2:$J$259,5,0))=16,0,VLOOKUP(S5239,Catalogue!$F$2:$J$259,5,0))</f>
        <v>0</v>
      </c>
      <c r="V5239" s="232"/>
      <c r="W5239" s="256" t="str">
        <f>IF(TYPE(VLOOKUP(V5239,Catalogue!$F$2:$J$259,3,0))=16," ",VLOOKUP(V5239,Catalogue!$F$2:$J$259,3,0))</f>
        <v xml:space="preserve"> </v>
      </c>
      <c r="X5239" s="228">
        <f>IF(TYPE(VLOOKUP(V5239,Catalogue!$F$2:$J$259,5,0))=16,0,VLOOKUP(V5239,Catalogue!$F$2:$J$259,5,0))</f>
        <v>0</v>
      </c>
      <c r="Y5239" s="232"/>
      <c r="Z5239" s="227" t="str">
        <f>IF(TYPE(VLOOKUP(Y5239,Catalogue!$F$2:$J$259,3,0))=16," ",VLOOKUP(Y5239,Catalogue!$F$2:$J$259,3,0))</f>
        <v xml:space="preserve"> </v>
      </c>
      <c r="AA5239" s="228">
        <f>IF(TYPE(VLOOKUP(Y5239,Catalogue!$F$2:$J$259,5,0))=16,0,VLOOKUP(Y5239,Catalogue!$F$2:$J$259,5,0))</f>
        <v>0</v>
      </c>
      <c r="AB5239" s="260"/>
      <c r="AC5239" s="260"/>
      <c r="AD5239" s="260"/>
      <c r="AE5239" s="260">
        <f t="shared" si="664"/>
        <v>0</v>
      </c>
      <c r="AF5239" s="228">
        <f t="shared" si="666"/>
        <v>0</v>
      </c>
      <c r="AG5239" s="228">
        <f t="shared" si="661"/>
        <v>0</v>
      </c>
      <c r="AH5239" s="228">
        <f t="shared" si="662"/>
        <v>0</v>
      </c>
      <c r="AI5239" s="232"/>
      <c r="AJ5239" s="227" t="str">
        <f>IF(TYPE(VLOOKUP(AI5239,Catalogue!$F$2:$J$259,3,0))=16," ",VLOOKUP(AI5239,Catalogue!$F$2:$J$259,3,0))</f>
        <v xml:space="preserve"> </v>
      </c>
      <c r="AK5239" s="228">
        <f>IF(TYPE(VLOOKUP(AI5239,Catalogue!$F$2:$J$259,5,0))=16,0,VLOOKUP(AI5239,Catalogue!$F$2:$J$259,5,0))</f>
        <v>0</v>
      </c>
      <c r="AL5239" s="227"/>
      <c r="AM5239" s="228">
        <f t="shared" si="665"/>
        <v>0</v>
      </c>
      <c r="AN5239" s="228"/>
      <c r="AO5239" s="229">
        <f t="shared" si="663"/>
        <v>0</v>
      </c>
    </row>
    <row r="5240" spans="1:41" x14ac:dyDescent="0.2">
      <c r="A5240" s="227"/>
      <c r="B5240" s="227"/>
      <c r="C5240" s="227"/>
      <c r="D5240" s="227"/>
      <c r="E5240" s="227"/>
      <c r="F5240" s="227"/>
      <c r="G5240" s="227"/>
      <c r="H5240" s="227"/>
      <c r="I5240" s="227"/>
      <c r="J5240" s="227"/>
      <c r="K5240" s="227"/>
      <c r="L5240" s="228">
        <f>IF(TYPE(VLOOKUP(K5240,Catalogue!$F$2:$J$259,5,0))=16,0,VLOOKUP(K5240,Catalogue!$F$2:$J$259,5,0))</f>
        <v>0</v>
      </c>
      <c r="M5240" s="228"/>
      <c r="N5240" s="228">
        <f t="shared" si="659"/>
        <v>0</v>
      </c>
      <c r="O5240" s="227"/>
      <c r="P5240" s="228">
        <f>IF(TYPE(VLOOKUP(O5240,Catalogue!$F$2:$J$259,5,0))=16,0,VLOOKUP(O5240,Catalogue!$F$2:$J$259,5,0))</f>
        <v>0</v>
      </c>
      <c r="Q5240" s="228"/>
      <c r="R5240" s="228">
        <f t="shared" si="660"/>
        <v>0</v>
      </c>
      <c r="S5240" s="232"/>
      <c r="T5240" s="256" t="str">
        <f>IF(TYPE(VLOOKUP(S5240,Catalogue!$F$2:$J$259,3,0))=16," ",VLOOKUP(S5240,Catalogue!$F$2:$J$259,3,0))</f>
        <v xml:space="preserve"> </v>
      </c>
      <c r="U5240" s="228">
        <f>IF(TYPE(VLOOKUP(S5240,Catalogue!$F$2:$J$259,5,0))=16,0,VLOOKUP(S5240,Catalogue!$F$2:$J$259,5,0))</f>
        <v>0</v>
      </c>
      <c r="V5240" s="232"/>
      <c r="W5240" s="256" t="str">
        <f>IF(TYPE(VLOOKUP(V5240,Catalogue!$F$2:$J$259,3,0))=16," ",VLOOKUP(V5240,Catalogue!$F$2:$J$259,3,0))</f>
        <v xml:space="preserve"> </v>
      </c>
      <c r="X5240" s="228">
        <f>IF(TYPE(VLOOKUP(V5240,Catalogue!$F$2:$J$259,5,0))=16,0,VLOOKUP(V5240,Catalogue!$F$2:$J$259,5,0))</f>
        <v>0</v>
      </c>
      <c r="Y5240" s="232"/>
      <c r="Z5240" s="227" t="str">
        <f>IF(TYPE(VLOOKUP(Y5240,Catalogue!$F$2:$J$259,3,0))=16," ",VLOOKUP(Y5240,Catalogue!$F$2:$J$259,3,0))</f>
        <v xml:space="preserve"> </v>
      </c>
      <c r="AA5240" s="228">
        <f>IF(TYPE(VLOOKUP(Y5240,Catalogue!$F$2:$J$259,5,0))=16,0,VLOOKUP(Y5240,Catalogue!$F$2:$J$259,5,0))</f>
        <v>0</v>
      </c>
      <c r="AB5240" s="260"/>
      <c r="AC5240" s="260"/>
      <c r="AD5240" s="260"/>
      <c r="AE5240" s="260">
        <f t="shared" si="664"/>
        <v>0</v>
      </c>
      <c r="AF5240" s="228">
        <f t="shared" si="666"/>
        <v>0</v>
      </c>
      <c r="AG5240" s="228">
        <f t="shared" si="661"/>
        <v>0</v>
      </c>
      <c r="AH5240" s="228">
        <f t="shared" si="662"/>
        <v>0</v>
      </c>
      <c r="AI5240" s="232"/>
      <c r="AJ5240" s="227" t="str">
        <f>IF(TYPE(VLOOKUP(AI5240,Catalogue!$F$2:$J$259,3,0))=16," ",VLOOKUP(AI5240,Catalogue!$F$2:$J$259,3,0))</f>
        <v xml:space="preserve"> </v>
      </c>
      <c r="AK5240" s="228">
        <f>IF(TYPE(VLOOKUP(AI5240,Catalogue!$F$2:$J$259,5,0))=16,0,VLOOKUP(AI5240,Catalogue!$F$2:$J$259,5,0))</f>
        <v>0</v>
      </c>
      <c r="AL5240" s="227"/>
      <c r="AM5240" s="228">
        <f t="shared" si="665"/>
        <v>0</v>
      </c>
      <c r="AN5240" s="228"/>
      <c r="AO5240" s="229">
        <f t="shared" si="663"/>
        <v>0</v>
      </c>
    </row>
    <row r="5241" spans="1:41" x14ac:dyDescent="0.2">
      <c r="A5241" s="227"/>
      <c r="B5241" s="227"/>
      <c r="C5241" s="227"/>
      <c r="D5241" s="227"/>
      <c r="E5241" s="227"/>
      <c r="F5241" s="227"/>
      <c r="G5241" s="227"/>
      <c r="H5241" s="227"/>
      <c r="I5241" s="227"/>
      <c r="J5241" s="227"/>
      <c r="K5241" s="227"/>
      <c r="L5241" s="228">
        <f>IF(TYPE(VLOOKUP(K5241,Catalogue!$F$2:$J$259,5,0))=16,0,VLOOKUP(K5241,Catalogue!$F$2:$J$259,5,0))</f>
        <v>0</v>
      </c>
      <c r="M5241" s="228"/>
      <c r="N5241" s="228">
        <f t="shared" si="659"/>
        <v>0</v>
      </c>
      <c r="O5241" s="227"/>
      <c r="P5241" s="228">
        <f>IF(TYPE(VLOOKUP(O5241,Catalogue!$F$2:$J$259,5,0))=16,0,VLOOKUP(O5241,Catalogue!$F$2:$J$259,5,0))</f>
        <v>0</v>
      </c>
      <c r="Q5241" s="228"/>
      <c r="R5241" s="228">
        <f t="shared" si="660"/>
        <v>0</v>
      </c>
      <c r="S5241" s="232"/>
      <c r="T5241" s="256" t="str">
        <f>IF(TYPE(VLOOKUP(S5241,Catalogue!$F$2:$J$259,3,0))=16," ",VLOOKUP(S5241,Catalogue!$F$2:$J$259,3,0))</f>
        <v xml:space="preserve"> </v>
      </c>
      <c r="U5241" s="228">
        <f>IF(TYPE(VLOOKUP(S5241,Catalogue!$F$2:$J$259,5,0))=16,0,VLOOKUP(S5241,Catalogue!$F$2:$J$259,5,0))</f>
        <v>0</v>
      </c>
      <c r="V5241" s="232"/>
      <c r="W5241" s="256" t="str">
        <f>IF(TYPE(VLOOKUP(V5241,Catalogue!$F$2:$J$259,3,0))=16," ",VLOOKUP(V5241,Catalogue!$F$2:$J$259,3,0))</f>
        <v xml:space="preserve"> </v>
      </c>
      <c r="X5241" s="228">
        <f>IF(TYPE(VLOOKUP(V5241,Catalogue!$F$2:$J$259,5,0))=16,0,VLOOKUP(V5241,Catalogue!$F$2:$J$259,5,0))</f>
        <v>0</v>
      </c>
      <c r="Y5241" s="232"/>
      <c r="Z5241" s="227" t="str">
        <f>IF(TYPE(VLOOKUP(Y5241,Catalogue!$F$2:$J$259,3,0))=16," ",VLOOKUP(Y5241,Catalogue!$F$2:$J$259,3,0))</f>
        <v xml:space="preserve"> </v>
      </c>
      <c r="AA5241" s="228">
        <f>IF(TYPE(VLOOKUP(Y5241,Catalogue!$F$2:$J$259,5,0))=16,0,VLOOKUP(Y5241,Catalogue!$F$2:$J$259,5,0))</f>
        <v>0</v>
      </c>
      <c r="AB5241" s="260"/>
      <c r="AC5241" s="260"/>
      <c r="AD5241" s="260"/>
      <c r="AE5241" s="260">
        <f t="shared" si="664"/>
        <v>0</v>
      </c>
      <c r="AF5241" s="228">
        <f t="shared" si="666"/>
        <v>0</v>
      </c>
      <c r="AG5241" s="228">
        <f t="shared" si="661"/>
        <v>0</v>
      </c>
      <c r="AH5241" s="228">
        <f t="shared" si="662"/>
        <v>0</v>
      </c>
      <c r="AI5241" s="232"/>
      <c r="AJ5241" s="227" t="str">
        <f>IF(TYPE(VLOOKUP(AI5241,Catalogue!$F$2:$J$259,3,0))=16," ",VLOOKUP(AI5241,Catalogue!$F$2:$J$259,3,0))</f>
        <v xml:space="preserve"> </v>
      </c>
      <c r="AK5241" s="228">
        <f>IF(TYPE(VLOOKUP(AI5241,Catalogue!$F$2:$J$259,5,0))=16,0,VLOOKUP(AI5241,Catalogue!$F$2:$J$259,5,0))</f>
        <v>0</v>
      </c>
      <c r="AL5241" s="227"/>
      <c r="AM5241" s="228">
        <f t="shared" si="665"/>
        <v>0</v>
      </c>
      <c r="AN5241" s="228"/>
      <c r="AO5241" s="229">
        <f t="shared" si="663"/>
        <v>0</v>
      </c>
    </row>
    <row r="5242" spans="1:41" x14ac:dyDescent="0.2">
      <c r="A5242" s="227"/>
      <c r="B5242" s="227"/>
      <c r="C5242" s="227"/>
      <c r="D5242" s="227"/>
      <c r="E5242" s="227"/>
      <c r="F5242" s="227"/>
      <c r="G5242" s="227"/>
      <c r="H5242" s="227"/>
      <c r="I5242" s="227"/>
      <c r="J5242" s="227"/>
      <c r="K5242" s="227"/>
      <c r="L5242" s="228">
        <f>IF(TYPE(VLOOKUP(K5242,Catalogue!$F$2:$J$259,5,0))=16,0,VLOOKUP(K5242,Catalogue!$F$2:$J$259,5,0))</f>
        <v>0</v>
      </c>
      <c r="M5242" s="228"/>
      <c r="N5242" s="228">
        <f t="shared" si="659"/>
        <v>0</v>
      </c>
      <c r="O5242" s="227"/>
      <c r="P5242" s="228">
        <f>IF(TYPE(VLOOKUP(O5242,Catalogue!$F$2:$J$259,5,0))=16,0,VLOOKUP(O5242,Catalogue!$F$2:$J$259,5,0))</f>
        <v>0</v>
      </c>
      <c r="Q5242" s="228"/>
      <c r="R5242" s="228">
        <f t="shared" si="660"/>
        <v>0</v>
      </c>
      <c r="S5242" s="232"/>
      <c r="T5242" s="256" t="str">
        <f>IF(TYPE(VLOOKUP(S5242,Catalogue!$F$2:$J$259,3,0))=16," ",VLOOKUP(S5242,Catalogue!$F$2:$J$259,3,0))</f>
        <v xml:space="preserve"> </v>
      </c>
      <c r="U5242" s="228">
        <f>IF(TYPE(VLOOKUP(S5242,Catalogue!$F$2:$J$259,5,0))=16,0,VLOOKUP(S5242,Catalogue!$F$2:$J$259,5,0))</f>
        <v>0</v>
      </c>
      <c r="V5242" s="232"/>
      <c r="W5242" s="256" t="str">
        <f>IF(TYPE(VLOOKUP(V5242,Catalogue!$F$2:$J$259,3,0))=16," ",VLOOKUP(V5242,Catalogue!$F$2:$J$259,3,0))</f>
        <v xml:space="preserve"> </v>
      </c>
      <c r="X5242" s="228">
        <f>IF(TYPE(VLOOKUP(V5242,Catalogue!$F$2:$J$259,5,0))=16,0,VLOOKUP(V5242,Catalogue!$F$2:$J$259,5,0))</f>
        <v>0</v>
      </c>
      <c r="Y5242" s="232"/>
      <c r="Z5242" s="227" t="str">
        <f>IF(TYPE(VLOOKUP(Y5242,Catalogue!$F$2:$J$259,3,0))=16," ",VLOOKUP(Y5242,Catalogue!$F$2:$J$259,3,0))</f>
        <v xml:space="preserve"> </v>
      </c>
      <c r="AA5242" s="228">
        <f>IF(TYPE(VLOOKUP(Y5242,Catalogue!$F$2:$J$259,5,0))=16,0,VLOOKUP(Y5242,Catalogue!$F$2:$J$259,5,0))</f>
        <v>0</v>
      </c>
      <c r="AB5242" s="260"/>
      <c r="AC5242" s="260"/>
      <c r="AD5242" s="260"/>
      <c r="AE5242" s="260">
        <f t="shared" si="664"/>
        <v>0</v>
      </c>
      <c r="AF5242" s="228">
        <f t="shared" si="666"/>
        <v>0</v>
      </c>
      <c r="AG5242" s="228">
        <f t="shared" si="661"/>
        <v>0</v>
      </c>
      <c r="AH5242" s="228">
        <f t="shared" si="662"/>
        <v>0</v>
      </c>
      <c r="AI5242" s="232"/>
      <c r="AJ5242" s="227" t="str">
        <f>IF(TYPE(VLOOKUP(AI5242,Catalogue!$F$2:$J$259,3,0))=16," ",VLOOKUP(AI5242,Catalogue!$F$2:$J$259,3,0))</f>
        <v xml:space="preserve"> </v>
      </c>
      <c r="AK5242" s="228">
        <f>IF(TYPE(VLOOKUP(AI5242,Catalogue!$F$2:$J$259,5,0))=16,0,VLOOKUP(AI5242,Catalogue!$F$2:$J$259,5,0))</f>
        <v>0</v>
      </c>
      <c r="AL5242" s="227"/>
      <c r="AM5242" s="228">
        <f t="shared" si="665"/>
        <v>0</v>
      </c>
      <c r="AN5242" s="228"/>
      <c r="AO5242" s="229">
        <f t="shared" si="663"/>
        <v>0</v>
      </c>
    </row>
    <row r="5243" spans="1:41" x14ac:dyDescent="0.2">
      <c r="A5243" s="227"/>
      <c r="B5243" s="227"/>
      <c r="C5243" s="227"/>
      <c r="D5243" s="227"/>
      <c r="E5243" s="227"/>
      <c r="F5243" s="227"/>
      <c r="G5243" s="227"/>
      <c r="H5243" s="227"/>
      <c r="I5243" s="227"/>
      <c r="J5243" s="227"/>
      <c r="K5243" s="227"/>
      <c r="L5243" s="228">
        <f>IF(TYPE(VLOOKUP(K5243,Catalogue!$F$2:$J$259,5,0))=16,0,VLOOKUP(K5243,Catalogue!$F$2:$J$259,5,0))</f>
        <v>0</v>
      </c>
      <c r="M5243" s="228"/>
      <c r="N5243" s="228">
        <f t="shared" si="659"/>
        <v>0</v>
      </c>
      <c r="O5243" s="227"/>
      <c r="P5243" s="228">
        <f>IF(TYPE(VLOOKUP(O5243,Catalogue!$F$2:$J$259,5,0))=16,0,VLOOKUP(O5243,Catalogue!$F$2:$J$259,5,0))</f>
        <v>0</v>
      </c>
      <c r="Q5243" s="228"/>
      <c r="R5243" s="228">
        <f t="shared" si="660"/>
        <v>0</v>
      </c>
      <c r="S5243" s="232"/>
      <c r="T5243" s="256" t="str">
        <f>IF(TYPE(VLOOKUP(S5243,Catalogue!$F$2:$J$259,3,0))=16," ",VLOOKUP(S5243,Catalogue!$F$2:$J$259,3,0))</f>
        <v xml:space="preserve"> </v>
      </c>
      <c r="U5243" s="228">
        <f>IF(TYPE(VLOOKUP(S5243,Catalogue!$F$2:$J$259,5,0))=16,0,VLOOKUP(S5243,Catalogue!$F$2:$J$259,5,0))</f>
        <v>0</v>
      </c>
      <c r="V5243" s="232"/>
      <c r="W5243" s="256" t="str">
        <f>IF(TYPE(VLOOKUP(V5243,Catalogue!$F$2:$J$259,3,0))=16," ",VLOOKUP(V5243,Catalogue!$F$2:$J$259,3,0))</f>
        <v xml:space="preserve"> </v>
      </c>
      <c r="X5243" s="228">
        <f>IF(TYPE(VLOOKUP(V5243,Catalogue!$F$2:$J$259,5,0))=16,0,VLOOKUP(V5243,Catalogue!$F$2:$J$259,5,0))</f>
        <v>0</v>
      </c>
      <c r="Y5243" s="232"/>
      <c r="Z5243" s="227" t="str">
        <f>IF(TYPE(VLOOKUP(Y5243,Catalogue!$F$2:$J$259,3,0))=16," ",VLOOKUP(Y5243,Catalogue!$F$2:$J$259,3,0))</f>
        <v xml:space="preserve"> </v>
      </c>
      <c r="AA5243" s="228">
        <f>IF(TYPE(VLOOKUP(Y5243,Catalogue!$F$2:$J$259,5,0))=16,0,VLOOKUP(Y5243,Catalogue!$F$2:$J$259,5,0))</f>
        <v>0</v>
      </c>
      <c r="AB5243" s="260"/>
      <c r="AC5243" s="260"/>
      <c r="AD5243" s="260"/>
      <c r="AE5243" s="260">
        <f t="shared" si="664"/>
        <v>0</v>
      </c>
      <c r="AF5243" s="228">
        <f t="shared" si="666"/>
        <v>0</v>
      </c>
      <c r="AG5243" s="228">
        <f t="shared" si="661"/>
        <v>0</v>
      </c>
      <c r="AH5243" s="228">
        <f t="shared" si="662"/>
        <v>0</v>
      </c>
      <c r="AI5243" s="232"/>
      <c r="AJ5243" s="227" t="str">
        <f>IF(TYPE(VLOOKUP(AI5243,Catalogue!$F$2:$J$259,3,0))=16," ",VLOOKUP(AI5243,Catalogue!$F$2:$J$259,3,0))</f>
        <v xml:space="preserve"> </v>
      </c>
      <c r="AK5243" s="228">
        <f>IF(TYPE(VLOOKUP(AI5243,Catalogue!$F$2:$J$259,5,0))=16,0,VLOOKUP(AI5243,Catalogue!$F$2:$J$259,5,0))</f>
        <v>0</v>
      </c>
      <c r="AL5243" s="227"/>
      <c r="AM5243" s="228">
        <f t="shared" si="665"/>
        <v>0</v>
      </c>
      <c r="AN5243" s="228"/>
      <c r="AO5243" s="229">
        <f t="shared" si="663"/>
        <v>0</v>
      </c>
    </row>
    <row r="5244" spans="1:41" x14ac:dyDescent="0.2">
      <c r="A5244" s="227"/>
      <c r="B5244" s="227"/>
      <c r="C5244" s="227"/>
      <c r="D5244" s="227"/>
      <c r="E5244" s="227"/>
      <c r="F5244" s="227"/>
      <c r="G5244" s="227"/>
      <c r="H5244" s="227"/>
      <c r="I5244" s="227"/>
      <c r="J5244" s="227"/>
      <c r="K5244" s="227"/>
      <c r="L5244" s="228">
        <f>IF(TYPE(VLOOKUP(K5244,Catalogue!$F$2:$J$259,5,0))=16,0,VLOOKUP(K5244,Catalogue!$F$2:$J$259,5,0))</f>
        <v>0</v>
      </c>
      <c r="M5244" s="228"/>
      <c r="N5244" s="228">
        <f t="shared" si="659"/>
        <v>0</v>
      </c>
      <c r="O5244" s="227"/>
      <c r="P5244" s="228">
        <f>IF(TYPE(VLOOKUP(O5244,Catalogue!$F$2:$J$259,5,0))=16,0,VLOOKUP(O5244,Catalogue!$F$2:$J$259,5,0))</f>
        <v>0</v>
      </c>
      <c r="Q5244" s="228"/>
      <c r="R5244" s="228">
        <f t="shared" si="660"/>
        <v>0</v>
      </c>
      <c r="S5244" s="232"/>
      <c r="T5244" s="256" t="str">
        <f>IF(TYPE(VLOOKUP(S5244,Catalogue!$F$2:$J$259,3,0))=16," ",VLOOKUP(S5244,Catalogue!$F$2:$J$259,3,0))</f>
        <v xml:space="preserve"> </v>
      </c>
      <c r="U5244" s="228">
        <f>IF(TYPE(VLOOKUP(S5244,Catalogue!$F$2:$J$259,5,0))=16,0,VLOOKUP(S5244,Catalogue!$F$2:$J$259,5,0))</f>
        <v>0</v>
      </c>
      <c r="V5244" s="232"/>
      <c r="W5244" s="256" t="str">
        <f>IF(TYPE(VLOOKUP(V5244,Catalogue!$F$2:$J$259,3,0))=16," ",VLOOKUP(V5244,Catalogue!$F$2:$J$259,3,0))</f>
        <v xml:space="preserve"> </v>
      </c>
      <c r="X5244" s="228">
        <f>IF(TYPE(VLOOKUP(V5244,Catalogue!$F$2:$J$259,5,0))=16,0,VLOOKUP(V5244,Catalogue!$F$2:$J$259,5,0))</f>
        <v>0</v>
      </c>
      <c r="Y5244" s="232"/>
      <c r="Z5244" s="227" t="str">
        <f>IF(TYPE(VLOOKUP(Y5244,Catalogue!$F$2:$J$259,3,0))=16," ",VLOOKUP(Y5244,Catalogue!$F$2:$J$259,3,0))</f>
        <v xml:space="preserve"> </v>
      </c>
      <c r="AA5244" s="228">
        <f>IF(TYPE(VLOOKUP(Y5244,Catalogue!$F$2:$J$259,5,0))=16,0,VLOOKUP(Y5244,Catalogue!$F$2:$J$259,5,0))</f>
        <v>0</v>
      </c>
      <c r="AB5244" s="260"/>
      <c r="AC5244" s="260"/>
      <c r="AD5244" s="260"/>
      <c r="AE5244" s="260">
        <f t="shared" si="664"/>
        <v>0</v>
      </c>
      <c r="AF5244" s="228">
        <f t="shared" si="666"/>
        <v>0</v>
      </c>
      <c r="AG5244" s="228">
        <f t="shared" si="661"/>
        <v>0</v>
      </c>
      <c r="AH5244" s="228">
        <f t="shared" si="662"/>
        <v>0</v>
      </c>
      <c r="AI5244" s="232"/>
      <c r="AJ5244" s="227" t="str">
        <f>IF(TYPE(VLOOKUP(AI5244,Catalogue!$F$2:$J$259,3,0))=16," ",VLOOKUP(AI5244,Catalogue!$F$2:$J$259,3,0))</f>
        <v xml:space="preserve"> </v>
      </c>
      <c r="AK5244" s="228">
        <f>IF(TYPE(VLOOKUP(AI5244,Catalogue!$F$2:$J$259,5,0))=16,0,VLOOKUP(AI5244,Catalogue!$F$2:$J$259,5,0))</f>
        <v>0</v>
      </c>
      <c r="AL5244" s="227"/>
      <c r="AM5244" s="228">
        <f t="shared" si="665"/>
        <v>0</v>
      </c>
      <c r="AN5244" s="228"/>
      <c r="AO5244" s="229">
        <f t="shared" si="663"/>
        <v>0</v>
      </c>
    </row>
    <row r="5245" spans="1:41" x14ac:dyDescent="0.2">
      <c r="A5245" s="227"/>
      <c r="B5245" s="227"/>
      <c r="C5245" s="227"/>
      <c r="D5245" s="227"/>
      <c r="E5245" s="227"/>
      <c r="F5245" s="227"/>
      <c r="G5245" s="227"/>
      <c r="H5245" s="227"/>
      <c r="I5245" s="227"/>
      <c r="J5245" s="227"/>
      <c r="K5245" s="227"/>
      <c r="L5245" s="228">
        <f>IF(TYPE(VLOOKUP(K5245,Catalogue!$F$2:$J$259,5,0))=16,0,VLOOKUP(K5245,Catalogue!$F$2:$J$259,5,0))</f>
        <v>0</v>
      </c>
      <c r="M5245" s="228"/>
      <c r="N5245" s="228">
        <f t="shared" si="659"/>
        <v>0</v>
      </c>
      <c r="O5245" s="227"/>
      <c r="P5245" s="228">
        <f>IF(TYPE(VLOOKUP(O5245,Catalogue!$F$2:$J$259,5,0))=16,0,VLOOKUP(O5245,Catalogue!$F$2:$J$259,5,0))</f>
        <v>0</v>
      </c>
      <c r="Q5245" s="228"/>
      <c r="R5245" s="228">
        <f t="shared" si="660"/>
        <v>0</v>
      </c>
      <c r="S5245" s="232"/>
      <c r="T5245" s="256" t="str">
        <f>IF(TYPE(VLOOKUP(S5245,Catalogue!$F$2:$J$259,3,0))=16," ",VLOOKUP(S5245,Catalogue!$F$2:$J$259,3,0))</f>
        <v xml:space="preserve"> </v>
      </c>
      <c r="U5245" s="228">
        <f>IF(TYPE(VLOOKUP(S5245,Catalogue!$F$2:$J$259,5,0))=16,0,VLOOKUP(S5245,Catalogue!$F$2:$J$259,5,0))</f>
        <v>0</v>
      </c>
      <c r="V5245" s="232"/>
      <c r="W5245" s="256" t="str">
        <f>IF(TYPE(VLOOKUP(V5245,Catalogue!$F$2:$J$259,3,0))=16," ",VLOOKUP(V5245,Catalogue!$F$2:$J$259,3,0))</f>
        <v xml:space="preserve"> </v>
      </c>
      <c r="X5245" s="228">
        <f>IF(TYPE(VLOOKUP(V5245,Catalogue!$F$2:$J$259,5,0))=16,0,VLOOKUP(V5245,Catalogue!$F$2:$J$259,5,0))</f>
        <v>0</v>
      </c>
      <c r="Y5245" s="232"/>
      <c r="Z5245" s="227" t="str">
        <f>IF(TYPE(VLOOKUP(Y5245,Catalogue!$F$2:$J$259,3,0))=16," ",VLOOKUP(Y5245,Catalogue!$F$2:$J$259,3,0))</f>
        <v xml:space="preserve"> </v>
      </c>
      <c r="AA5245" s="228">
        <f>IF(TYPE(VLOOKUP(Y5245,Catalogue!$F$2:$J$259,5,0))=16,0,VLOOKUP(Y5245,Catalogue!$F$2:$J$259,5,0))</f>
        <v>0</v>
      </c>
      <c r="AB5245" s="260"/>
      <c r="AC5245" s="260"/>
      <c r="AD5245" s="260"/>
      <c r="AE5245" s="260">
        <f t="shared" si="664"/>
        <v>0</v>
      </c>
      <c r="AF5245" s="228">
        <f t="shared" si="666"/>
        <v>0</v>
      </c>
      <c r="AG5245" s="228">
        <f t="shared" si="661"/>
        <v>0</v>
      </c>
      <c r="AH5245" s="228">
        <f t="shared" si="662"/>
        <v>0</v>
      </c>
      <c r="AI5245" s="232"/>
      <c r="AJ5245" s="227" t="str">
        <f>IF(TYPE(VLOOKUP(AI5245,Catalogue!$F$2:$J$259,3,0))=16," ",VLOOKUP(AI5245,Catalogue!$F$2:$J$259,3,0))</f>
        <v xml:space="preserve"> </v>
      </c>
      <c r="AK5245" s="228">
        <f>IF(TYPE(VLOOKUP(AI5245,Catalogue!$F$2:$J$259,5,0))=16,0,VLOOKUP(AI5245,Catalogue!$F$2:$J$259,5,0))</f>
        <v>0</v>
      </c>
      <c r="AL5245" s="227"/>
      <c r="AM5245" s="228">
        <f t="shared" si="665"/>
        <v>0</v>
      </c>
      <c r="AN5245" s="228"/>
      <c r="AO5245" s="229">
        <f t="shared" si="663"/>
        <v>0</v>
      </c>
    </row>
    <row r="5246" spans="1:41" x14ac:dyDescent="0.2">
      <c r="A5246" s="227"/>
      <c r="B5246" s="227"/>
      <c r="C5246" s="227"/>
      <c r="D5246" s="227"/>
      <c r="E5246" s="227"/>
      <c r="F5246" s="227"/>
      <c r="G5246" s="227"/>
      <c r="H5246" s="227"/>
      <c r="I5246" s="227"/>
      <c r="J5246" s="227"/>
      <c r="K5246" s="227"/>
      <c r="L5246" s="228">
        <f>IF(TYPE(VLOOKUP(K5246,Catalogue!$F$2:$J$259,5,0))=16,0,VLOOKUP(K5246,Catalogue!$F$2:$J$259,5,0))</f>
        <v>0</v>
      </c>
      <c r="M5246" s="228"/>
      <c r="N5246" s="228">
        <f t="shared" si="659"/>
        <v>0</v>
      </c>
      <c r="O5246" s="227"/>
      <c r="P5246" s="228">
        <f>IF(TYPE(VLOOKUP(O5246,Catalogue!$F$2:$J$259,5,0))=16,0,VLOOKUP(O5246,Catalogue!$F$2:$J$259,5,0))</f>
        <v>0</v>
      </c>
      <c r="Q5246" s="228"/>
      <c r="R5246" s="228">
        <f t="shared" si="660"/>
        <v>0</v>
      </c>
      <c r="S5246" s="232"/>
      <c r="T5246" s="256" t="str">
        <f>IF(TYPE(VLOOKUP(S5246,Catalogue!$F$2:$J$259,3,0))=16," ",VLOOKUP(S5246,Catalogue!$F$2:$J$259,3,0))</f>
        <v xml:space="preserve"> </v>
      </c>
      <c r="U5246" s="228">
        <f>IF(TYPE(VLOOKUP(S5246,Catalogue!$F$2:$J$259,5,0))=16,0,VLOOKUP(S5246,Catalogue!$F$2:$J$259,5,0))</f>
        <v>0</v>
      </c>
      <c r="V5246" s="232"/>
      <c r="W5246" s="256" t="str">
        <f>IF(TYPE(VLOOKUP(V5246,Catalogue!$F$2:$J$259,3,0))=16," ",VLOOKUP(V5246,Catalogue!$F$2:$J$259,3,0))</f>
        <v xml:space="preserve"> </v>
      </c>
      <c r="X5246" s="228">
        <f>IF(TYPE(VLOOKUP(V5246,Catalogue!$F$2:$J$259,5,0))=16,0,VLOOKUP(V5246,Catalogue!$F$2:$J$259,5,0))</f>
        <v>0</v>
      </c>
      <c r="Y5246" s="232"/>
      <c r="Z5246" s="227" t="str">
        <f>IF(TYPE(VLOOKUP(Y5246,Catalogue!$F$2:$J$259,3,0))=16," ",VLOOKUP(Y5246,Catalogue!$F$2:$J$259,3,0))</f>
        <v xml:space="preserve"> </v>
      </c>
      <c r="AA5246" s="228">
        <f>IF(TYPE(VLOOKUP(Y5246,Catalogue!$F$2:$J$259,5,0))=16,0,VLOOKUP(Y5246,Catalogue!$F$2:$J$259,5,0))</f>
        <v>0</v>
      </c>
      <c r="AB5246" s="260"/>
      <c r="AC5246" s="260"/>
      <c r="AD5246" s="260"/>
      <c r="AE5246" s="260">
        <f t="shared" si="664"/>
        <v>0</v>
      </c>
      <c r="AF5246" s="228">
        <f t="shared" si="666"/>
        <v>0</v>
      </c>
      <c r="AG5246" s="228">
        <f t="shared" si="661"/>
        <v>0</v>
      </c>
      <c r="AH5246" s="228">
        <f t="shared" si="662"/>
        <v>0</v>
      </c>
      <c r="AI5246" s="232"/>
      <c r="AJ5246" s="227" t="str">
        <f>IF(TYPE(VLOOKUP(AI5246,Catalogue!$F$2:$J$259,3,0))=16," ",VLOOKUP(AI5246,Catalogue!$F$2:$J$259,3,0))</f>
        <v xml:space="preserve"> </v>
      </c>
      <c r="AK5246" s="228">
        <f>IF(TYPE(VLOOKUP(AI5246,Catalogue!$F$2:$J$259,5,0))=16,0,VLOOKUP(AI5246,Catalogue!$F$2:$J$259,5,0))</f>
        <v>0</v>
      </c>
      <c r="AL5246" s="227"/>
      <c r="AM5246" s="228">
        <f t="shared" si="665"/>
        <v>0</v>
      </c>
      <c r="AN5246" s="228"/>
      <c r="AO5246" s="229">
        <f t="shared" si="663"/>
        <v>0</v>
      </c>
    </row>
    <row r="5247" spans="1:41" x14ac:dyDescent="0.2">
      <c r="A5247" s="227"/>
      <c r="B5247" s="227"/>
      <c r="C5247" s="227"/>
      <c r="D5247" s="227"/>
      <c r="E5247" s="227"/>
      <c r="F5247" s="227"/>
      <c r="G5247" s="227"/>
      <c r="H5247" s="227"/>
      <c r="I5247" s="227"/>
      <c r="J5247" s="227"/>
      <c r="K5247" s="227"/>
      <c r="L5247" s="228">
        <f>IF(TYPE(VLOOKUP(K5247,Catalogue!$F$2:$J$259,5,0))=16,0,VLOOKUP(K5247,Catalogue!$F$2:$J$259,5,0))</f>
        <v>0</v>
      </c>
      <c r="M5247" s="228"/>
      <c r="N5247" s="228">
        <f t="shared" si="659"/>
        <v>0</v>
      </c>
      <c r="O5247" s="227"/>
      <c r="P5247" s="228">
        <f>IF(TYPE(VLOOKUP(O5247,Catalogue!$F$2:$J$259,5,0))=16,0,VLOOKUP(O5247,Catalogue!$F$2:$J$259,5,0))</f>
        <v>0</v>
      </c>
      <c r="Q5247" s="228"/>
      <c r="R5247" s="228">
        <f t="shared" si="660"/>
        <v>0</v>
      </c>
      <c r="S5247" s="232"/>
      <c r="T5247" s="256" t="str">
        <f>IF(TYPE(VLOOKUP(S5247,Catalogue!$F$2:$J$259,3,0))=16," ",VLOOKUP(S5247,Catalogue!$F$2:$J$259,3,0))</f>
        <v xml:space="preserve"> </v>
      </c>
      <c r="U5247" s="228">
        <f>IF(TYPE(VLOOKUP(S5247,Catalogue!$F$2:$J$259,5,0))=16,0,VLOOKUP(S5247,Catalogue!$F$2:$J$259,5,0))</f>
        <v>0</v>
      </c>
      <c r="V5247" s="232"/>
      <c r="W5247" s="256" t="str">
        <f>IF(TYPE(VLOOKUP(V5247,Catalogue!$F$2:$J$259,3,0))=16," ",VLOOKUP(V5247,Catalogue!$F$2:$J$259,3,0))</f>
        <v xml:space="preserve"> </v>
      </c>
      <c r="X5247" s="228">
        <f>IF(TYPE(VLOOKUP(V5247,Catalogue!$F$2:$J$259,5,0))=16,0,VLOOKUP(V5247,Catalogue!$F$2:$J$259,5,0))</f>
        <v>0</v>
      </c>
      <c r="Y5247" s="232"/>
      <c r="Z5247" s="227" t="str">
        <f>IF(TYPE(VLOOKUP(Y5247,Catalogue!$F$2:$J$259,3,0))=16," ",VLOOKUP(Y5247,Catalogue!$F$2:$J$259,3,0))</f>
        <v xml:space="preserve"> </v>
      </c>
      <c r="AA5247" s="228">
        <f>IF(TYPE(VLOOKUP(Y5247,Catalogue!$F$2:$J$259,5,0))=16,0,VLOOKUP(Y5247,Catalogue!$F$2:$J$259,5,0))</f>
        <v>0</v>
      </c>
      <c r="AB5247" s="260"/>
      <c r="AC5247" s="260"/>
      <c r="AD5247" s="260"/>
      <c r="AE5247" s="260">
        <f t="shared" si="664"/>
        <v>0</v>
      </c>
      <c r="AF5247" s="228">
        <f t="shared" si="666"/>
        <v>0</v>
      </c>
      <c r="AG5247" s="228">
        <f t="shared" si="661"/>
        <v>0</v>
      </c>
      <c r="AH5247" s="228">
        <f t="shared" si="662"/>
        <v>0</v>
      </c>
      <c r="AI5247" s="232"/>
      <c r="AJ5247" s="227" t="str">
        <f>IF(TYPE(VLOOKUP(AI5247,Catalogue!$F$2:$J$259,3,0))=16," ",VLOOKUP(AI5247,Catalogue!$F$2:$J$259,3,0))</f>
        <v xml:space="preserve"> </v>
      </c>
      <c r="AK5247" s="228">
        <f>IF(TYPE(VLOOKUP(AI5247,Catalogue!$F$2:$J$259,5,0))=16,0,VLOOKUP(AI5247,Catalogue!$F$2:$J$259,5,0))</f>
        <v>0</v>
      </c>
      <c r="AL5247" s="227"/>
      <c r="AM5247" s="228">
        <f t="shared" si="665"/>
        <v>0</v>
      </c>
      <c r="AN5247" s="228"/>
      <c r="AO5247" s="229">
        <f t="shared" si="663"/>
        <v>0</v>
      </c>
    </row>
    <row r="5248" spans="1:41" x14ac:dyDescent="0.2">
      <c r="A5248" s="227"/>
      <c r="B5248" s="227"/>
      <c r="C5248" s="227"/>
      <c r="D5248" s="227"/>
      <c r="E5248" s="227"/>
      <c r="F5248" s="227"/>
      <c r="G5248" s="227"/>
      <c r="H5248" s="227"/>
      <c r="I5248" s="227"/>
      <c r="J5248" s="227"/>
      <c r="K5248" s="227"/>
      <c r="L5248" s="228">
        <f>IF(TYPE(VLOOKUP(K5248,Catalogue!$F$2:$J$259,5,0))=16,0,VLOOKUP(K5248,Catalogue!$F$2:$J$259,5,0))</f>
        <v>0</v>
      </c>
      <c r="M5248" s="228"/>
      <c r="N5248" s="228">
        <f t="shared" si="659"/>
        <v>0</v>
      </c>
      <c r="O5248" s="227"/>
      <c r="P5248" s="228">
        <f>IF(TYPE(VLOOKUP(O5248,Catalogue!$F$2:$J$259,5,0))=16,0,VLOOKUP(O5248,Catalogue!$F$2:$J$259,5,0))</f>
        <v>0</v>
      </c>
      <c r="Q5248" s="228"/>
      <c r="R5248" s="228">
        <f t="shared" si="660"/>
        <v>0</v>
      </c>
      <c r="S5248" s="232"/>
      <c r="T5248" s="256" t="str">
        <f>IF(TYPE(VLOOKUP(S5248,Catalogue!$F$2:$J$259,3,0))=16," ",VLOOKUP(S5248,Catalogue!$F$2:$J$259,3,0))</f>
        <v xml:space="preserve"> </v>
      </c>
      <c r="U5248" s="228">
        <f>IF(TYPE(VLOOKUP(S5248,Catalogue!$F$2:$J$259,5,0))=16,0,VLOOKUP(S5248,Catalogue!$F$2:$J$259,5,0))</f>
        <v>0</v>
      </c>
      <c r="V5248" s="232"/>
      <c r="W5248" s="256" t="str">
        <f>IF(TYPE(VLOOKUP(V5248,Catalogue!$F$2:$J$259,3,0))=16," ",VLOOKUP(V5248,Catalogue!$F$2:$J$259,3,0))</f>
        <v xml:space="preserve"> </v>
      </c>
      <c r="X5248" s="228">
        <f>IF(TYPE(VLOOKUP(V5248,Catalogue!$F$2:$J$259,5,0))=16,0,VLOOKUP(V5248,Catalogue!$F$2:$J$259,5,0))</f>
        <v>0</v>
      </c>
      <c r="Y5248" s="232"/>
      <c r="Z5248" s="227" t="str">
        <f>IF(TYPE(VLOOKUP(Y5248,Catalogue!$F$2:$J$259,3,0))=16," ",VLOOKUP(Y5248,Catalogue!$F$2:$J$259,3,0))</f>
        <v xml:space="preserve"> </v>
      </c>
      <c r="AA5248" s="228">
        <f>IF(TYPE(VLOOKUP(Y5248,Catalogue!$F$2:$J$259,5,0))=16,0,VLOOKUP(Y5248,Catalogue!$F$2:$J$259,5,0))</f>
        <v>0</v>
      </c>
      <c r="AB5248" s="260"/>
      <c r="AC5248" s="260"/>
      <c r="AD5248" s="260"/>
      <c r="AE5248" s="260">
        <f t="shared" si="664"/>
        <v>0</v>
      </c>
      <c r="AF5248" s="228">
        <f t="shared" si="666"/>
        <v>0</v>
      </c>
      <c r="AG5248" s="228">
        <f t="shared" si="661"/>
        <v>0</v>
      </c>
      <c r="AH5248" s="228">
        <f t="shared" si="662"/>
        <v>0</v>
      </c>
      <c r="AI5248" s="232"/>
      <c r="AJ5248" s="227" t="str">
        <f>IF(TYPE(VLOOKUP(AI5248,Catalogue!$F$2:$J$259,3,0))=16," ",VLOOKUP(AI5248,Catalogue!$F$2:$J$259,3,0))</f>
        <v xml:space="preserve"> </v>
      </c>
      <c r="AK5248" s="228">
        <f>IF(TYPE(VLOOKUP(AI5248,Catalogue!$F$2:$J$259,5,0))=16,0,VLOOKUP(AI5248,Catalogue!$F$2:$J$259,5,0))</f>
        <v>0</v>
      </c>
      <c r="AL5248" s="227"/>
      <c r="AM5248" s="228">
        <f t="shared" si="665"/>
        <v>0</v>
      </c>
      <c r="AN5248" s="228"/>
      <c r="AO5248" s="229">
        <f t="shared" si="663"/>
        <v>0</v>
      </c>
    </row>
    <row r="5249" spans="1:41" x14ac:dyDescent="0.2">
      <c r="A5249" s="227"/>
      <c r="B5249" s="227"/>
      <c r="C5249" s="227"/>
      <c r="D5249" s="227"/>
      <c r="E5249" s="227"/>
      <c r="F5249" s="227"/>
      <c r="G5249" s="227"/>
      <c r="H5249" s="227"/>
      <c r="I5249" s="227"/>
      <c r="J5249" s="227"/>
      <c r="K5249" s="227"/>
      <c r="L5249" s="228">
        <f>IF(TYPE(VLOOKUP(K5249,Catalogue!$F$2:$J$259,5,0))=16,0,VLOOKUP(K5249,Catalogue!$F$2:$J$259,5,0))</f>
        <v>0</v>
      </c>
      <c r="M5249" s="228"/>
      <c r="N5249" s="228">
        <f t="shared" si="659"/>
        <v>0</v>
      </c>
      <c r="O5249" s="227"/>
      <c r="P5249" s="228">
        <f>IF(TYPE(VLOOKUP(O5249,Catalogue!$F$2:$J$259,5,0))=16,0,VLOOKUP(O5249,Catalogue!$F$2:$J$259,5,0))</f>
        <v>0</v>
      </c>
      <c r="Q5249" s="228"/>
      <c r="R5249" s="228">
        <f t="shared" si="660"/>
        <v>0</v>
      </c>
      <c r="S5249" s="232"/>
      <c r="T5249" s="256" t="str">
        <f>IF(TYPE(VLOOKUP(S5249,Catalogue!$F$2:$J$259,3,0))=16," ",VLOOKUP(S5249,Catalogue!$F$2:$J$259,3,0))</f>
        <v xml:space="preserve"> </v>
      </c>
      <c r="U5249" s="228">
        <f>IF(TYPE(VLOOKUP(S5249,Catalogue!$F$2:$J$259,5,0))=16,0,VLOOKUP(S5249,Catalogue!$F$2:$J$259,5,0))</f>
        <v>0</v>
      </c>
      <c r="V5249" s="232"/>
      <c r="W5249" s="256" t="str">
        <f>IF(TYPE(VLOOKUP(V5249,Catalogue!$F$2:$J$259,3,0))=16," ",VLOOKUP(V5249,Catalogue!$F$2:$J$259,3,0))</f>
        <v xml:space="preserve"> </v>
      </c>
      <c r="X5249" s="228">
        <f>IF(TYPE(VLOOKUP(V5249,Catalogue!$F$2:$J$259,5,0))=16,0,VLOOKUP(V5249,Catalogue!$F$2:$J$259,5,0))</f>
        <v>0</v>
      </c>
      <c r="Y5249" s="232"/>
      <c r="Z5249" s="227" t="str">
        <f>IF(TYPE(VLOOKUP(Y5249,Catalogue!$F$2:$J$259,3,0))=16," ",VLOOKUP(Y5249,Catalogue!$F$2:$J$259,3,0))</f>
        <v xml:space="preserve"> </v>
      </c>
      <c r="AA5249" s="228">
        <f>IF(TYPE(VLOOKUP(Y5249,Catalogue!$F$2:$J$259,5,0))=16,0,VLOOKUP(Y5249,Catalogue!$F$2:$J$259,5,0))</f>
        <v>0</v>
      </c>
      <c r="AB5249" s="260"/>
      <c r="AC5249" s="260"/>
      <c r="AD5249" s="260"/>
      <c r="AE5249" s="260">
        <f t="shared" si="664"/>
        <v>0</v>
      </c>
      <c r="AF5249" s="228">
        <f t="shared" si="666"/>
        <v>0</v>
      </c>
      <c r="AG5249" s="228">
        <f t="shared" si="661"/>
        <v>0</v>
      </c>
      <c r="AH5249" s="228">
        <f t="shared" si="662"/>
        <v>0</v>
      </c>
      <c r="AI5249" s="232"/>
      <c r="AJ5249" s="227" t="str">
        <f>IF(TYPE(VLOOKUP(AI5249,Catalogue!$F$2:$J$259,3,0))=16," ",VLOOKUP(AI5249,Catalogue!$F$2:$J$259,3,0))</f>
        <v xml:space="preserve"> </v>
      </c>
      <c r="AK5249" s="228">
        <f>IF(TYPE(VLOOKUP(AI5249,Catalogue!$F$2:$J$259,5,0))=16,0,VLOOKUP(AI5249,Catalogue!$F$2:$J$259,5,0))</f>
        <v>0</v>
      </c>
      <c r="AL5249" s="227"/>
      <c r="AM5249" s="228">
        <f t="shared" si="665"/>
        <v>0</v>
      </c>
      <c r="AN5249" s="228"/>
      <c r="AO5249" s="229">
        <f t="shared" si="663"/>
        <v>0</v>
      </c>
    </row>
    <row r="5250" spans="1:41" x14ac:dyDescent="0.2">
      <c r="A5250" s="227"/>
      <c r="B5250" s="227"/>
      <c r="C5250" s="227"/>
      <c r="D5250" s="227"/>
      <c r="E5250" s="227"/>
      <c r="F5250" s="227"/>
      <c r="G5250" s="227"/>
      <c r="H5250" s="227"/>
      <c r="I5250" s="227"/>
      <c r="J5250" s="227"/>
      <c r="K5250" s="227"/>
      <c r="L5250" s="228">
        <f>IF(TYPE(VLOOKUP(K5250,Catalogue!$F$2:$J$259,5,0))=16,0,VLOOKUP(K5250,Catalogue!$F$2:$J$259,5,0))</f>
        <v>0</v>
      </c>
      <c r="M5250" s="228"/>
      <c r="N5250" s="228">
        <f t="shared" si="659"/>
        <v>0</v>
      </c>
      <c r="O5250" s="227"/>
      <c r="P5250" s="228">
        <f>IF(TYPE(VLOOKUP(O5250,Catalogue!$F$2:$J$259,5,0))=16,0,VLOOKUP(O5250,Catalogue!$F$2:$J$259,5,0))</f>
        <v>0</v>
      </c>
      <c r="Q5250" s="228"/>
      <c r="R5250" s="228">
        <f t="shared" si="660"/>
        <v>0</v>
      </c>
      <c r="S5250" s="232"/>
      <c r="T5250" s="256" t="str">
        <f>IF(TYPE(VLOOKUP(S5250,Catalogue!$F$2:$J$259,3,0))=16," ",VLOOKUP(S5250,Catalogue!$F$2:$J$259,3,0))</f>
        <v xml:space="preserve"> </v>
      </c>
      <c r="U5250" s="228">
        <f>IF(TYPE(VLOOKUP(S5250,Catalogue!$F$2:$J$259,5,0))=16,0,VLOOKUP(S5250,Catalogue!$F$2:$J$259,5,0))</f>
        <v>0</v>
      </c>
      <c r="V5250" s="232"/>
      <c r="W5250" s="256" t="str">
        <f>IF(TYPE(VLOOKUP(V5250,Catalogue!$F$2:$J$259,3,0))=16," ",VLOOKUP(V5250,Catalogue!$F$2:$J$259,3,0))</f>
        <v xml:space="preserve"> </v>
      </c>
      <c r="X5250" s="228">
        <f>IF(TYPE(VLOOKUP(V5250,Catalogue!$F$2:$J$259,5,0))=16,0,VLOOKUP(V5250,Catalogue!$F$2:$J$259,5,0))</f>
        <v>0</v>
      </c>
      <c r="Y5250" s="232"/>
      <c r="Z5250" s="227" t="str">
        <f>IF(TYPE(VLOOKUP(Y5250,Catalogue!$F$2:$J$259,3,0))=16," ",VLOOKUP(Y5250,Catalogue!$F$2:$J$259,3,0))</f>
        <v xml:space="preserve"> </v>
      </c>
      <c r="AA5250" s="228">
        <f>IF(TYPE(VLOOKUP(Y5250,Catalogue!$F$2:$J$259,5,0))=16,0,VLOOKUP(Y5250,Catalogue!$F$2:$J$259,5,0))</f>
        <v>0</v>
      </c>
      <c r="AB5250" s="260"/>
      <c r="AC5250" s="260"/>
      <c r="AD5250" s="260"/>
      <c r="AE5250" s="260">
        <f t="shared" si="664"/>
        <v>0</v>
      </c>
      <c r="AF5250" s="228">
        <f t="shared" si="666"/>
        <v>0</v>
      </c>
      <c r="AG5250" s="228">
        <f t="shared" si="661"/>
        <v>0</v>
      </c>
      <c r="AH5250" s="228">
        <f t="shared" si="662"/>
        <v>0</v>
      </c>
      <c r="AI5250" s="232"/>
      <c r="AJ5250" s="227" t="str">
        <f>IF(TYPE(VLOOKUP(AI5250,Catalogue!$F$2:$J$259,3,0))=16," ",VLOOKUP(AI5250,Catalogue!$F$2:$J$259,3,0))</f>
        <v xml:space="preserve"> </v>
      </c>
      <c r="AK5250" s="228">
        <f>IF(TYPE(VLOOKUP(AI5250,Catalogue!$F$2:$J$259,5,0))=16,0,VLOOKUP(AI5250,Catalogue!$F$2:$J$259,5,0))</f>
        <v>0</v>
      </c>
      <c r="AL5250" s="227"/>
      <c r="AM5250" s="228">
        <f t="shared" si="665"/>
        <v>0</v>
      </c>
      <c r="AN5250" s="228"/>
      <c r="AO5250" s="229">
        <f t="shared" si="663"/>
        <v>0</v>
      </c>
    </row>
    <row r="5251" spans="1:41" x14ac:dyDescent="0.2">
      <c r="A5251" s="227"/>
      <c r="B5251" s="227"/>
      <c r="C5251" s="227"/>
      <c r="D5251" s="227"/>
      <c r="E5251" s="227"/>
      <c r="F5251" s="227"/>
      <c r="G5251" s="227"/>
      <c r="H5251" s="227"/>
      <c r="I5251" s="227"/>
      <c r="J5251" s="227"/>
      <c r="K5251" s="227"/>
      <c r="L5251" s="228">
        <f>IF(TYPE(VLOOKUP(K5251,Catalogue!$F$2:$J$259,5,0))=16,0,VLOOKUP(K5251,Catalogue!$F$2:$J$259,5,0))</f>
        <v>0</v>
      </c>
      <c r="M5251" s="228"/>
      <c r="N5251" s="228">
        <f t="shared" si="659"/>
        <v>0</v>
      </c>
      <c r="O5251" s="227"/>
      <c r="P5251" s="228">
        <f>IF(TYPE(VLOOKUP(O5251,Catalogue!$F$2:$J$259,5,0))=16,0,VLOOKUP(O5251,Catalogue!$F$2:$J$259,5,0))</f>
        <v>0</v>
      </c>
      <c r="Q5251" s="228"/>
      <c r="R5251" s="228">
        <f t="shared" si="660"/>
        <v>0</v>
      </c>
      <c r="S5251" s="232"/>
      <c r="T5251" s="256" t="str">
        <f>IF(TYPE(VLOOKUP(S5251,Catalogue!$F$2:$J$259,3,0))=16," ",VLOOKUP(S5251,Catalogue!$F$2:$J$259,3,0))</f>
        <v xml:space="preserve"> </v>
      </c>
      <c r="U5251" s="228">
        <f>IF(TYPE(VLOOKUP(S5251,Catalogue!$F$2:$J$259,5,0))=16,0,VLOOKUP(S5251,Catalogue!$F$2:$J$259,5,0))</f>
        <v>0</v>
      </c>
      <c r="V5251" s="232"/>
      <c r="W5251" s="256" t="str">
        <f>IF(TYPE(VLOOKUP(V5251,Catalogue!$F$2:$J$259,3,0))=16," ",VLOOKUP(V5251,Catalogue!$F$2:$J$259,3,0))</f>
        <v xml:space="preserve"> </v>
      </c>
      <c r="X5251" s="228">
        <f>IF(TYPE(VLOOKUP(V5251,Catalogue!$F$2:$J$259,5,0))=16,0,VLOOKUP(V5251,Catalogue!$F$2:$J$259,5,0))</f>
        <v>0</v>
      </c>
      <c r="Y5251" s="232"/>
      <c r="Z5251" s="227" t="str">
        <f>IF(TYPE(VLOOKUP(Y5251,Catalogue!$F$2:$J$259,3,0))=16," ",VLOOKUP(Y5251,Catalogue!$F$2:$J$259,3,0))</f>
        <v xml:space="preserve"> </v>
      </c>
      <c r="AA5251" s="228">
        <f>IF(TYPE(VLOOKUP(Y5251,Catalogue!$F$2:$J$259,5,0))=16,0,VLOOKUP(Y5251,Catalogue!$F$2:$J$259,5,0))</f>
        <v>0</v>
      </c>
      <c r="AB5251" s="260"/>
      <c r="AC5251" s="260"/>
      <c r="AD5251" s="260"/>
      <c r="AE5251" s="260">
        <f t="shared" si="664"/>
        <v>0</v>
      </c>
      <c r="AF5251" s="228">
        <f t="shared" si="666"/>
        <v>0</v>
      </c>
      <c r="AG5251" s="228">
        <f t="shared" si="661"/>
        <v>0</v>
      </c>
      <c r="AH5251" s="228">
        <f t="shared" si="662"/>
        <v>0</v>
      </c>
      <c r="AI5251" s="232"/>
      <c r="AJ5251" s="227" t="str">
        <f>IF(TYPE(VLOOKUP(AI5251,Catalogue!$F$2:$J$259,3,0))=16," ",VLOOKUP(AI5251,Catalogue!$F$2:$J$259,3,0))</f>
        <v xml:space="preserve"> </v>
      </c>
      <c r="AK5251" s="228">
        <f>IF(TYPE(VLOOKUP(AI5251,Catalogue!$F$2:$J$259,5,0))=16,0,VLOOKUP(AI5251,Catalogue!$F$2:$J$259,5,0))</f>
        <v>0</v>
      </c>
      <c r="AL5251" s="227"/>
      <c r="AM5251" s="228">
        <f t="shared" si="665"/>
        <v>0</v>
      </c>
      <c r="AN5251" s="228"/>
      <c r="AO5251" s="229">
        <f t="shared" si="663"/>
        <v>0</v>
      </c>
    </row>
    <row r="5252" spans="1:41" x14ac:dyDescent="0.2">
      <c r="A5252" s="227"/>
      <c r="B5252" s="227"/>
      <c r="C5252" s="227"/>
      <c r="D5252" s="227"/>
      <c r="E5252" s="227"/>
      <c r="F5252" s="227"/>
      <c r="G5252" s="227"/>
      <c r="H5252" s="227"/>
      <c r="I5252" s="227"/>
      <c r="J5252" s="227"/>
      <c r="K5252" s="227"/>
      <c r="L5252" s="228">
        <f>IF(TYPE(VLOOKUP(K5252,Catalogue!$F$2:$J$259,5,0))=16,0,VLOOKUP(K5252,Catalogue!$F$2:$J$259,5,0))</f>
        <v>0</v>
      </c>
      <c r="M5252" s="228"/>
      <c r="N5252" s="228">
        <f t="shared" si="659"/>
        <v>0</v>
      </c>
      <c r="O5252" s="227"/>
      <c r="P5252" s="228">
        <f>IF(TYPE(VLOOKUP(O5252,Catalogue!$F$2:$J$259,5,0))=16,0,VLOOKUP(O5252,Catalogue!$F$2:$J$259,5,0))</f>
        <v>0</v>
      </c>
      <c r="Q5252" s="228"/>
      <c r="R5252" s="228">
        <f t="shared" si="660"/>
        <v>0</v>
      </c>
      <c r="S5252" s="232"/>
      <c r="T5252" s="256" t="str">
        <f>IF(TYPE(VLOOKUP(S5252,Catalogue!$F$2:$J$259,3,0))=16," ",VLOOKUP(S5252,Catalogue!$F$2:$J$259,3,0))</f>
        <v xml:space="preserve"> </v>
      </c>
      <c r="U5252" s="228">
        <f>IF(TYPE(VLOOKUP(S5252,Catalogue!$F$2:$J$259,5,0))=16,0,VLOOKUP(S5252,Catalogue!$F$2:$J$259,5,0))</f>
        <v>0</v>
      </c>
      <c r="V5252" s="232"/>
      <c r="W5252" s="256" t="str">
        <f>IF(TYPE(VLOOKUP(V5252,Catalogue!$F$2:$J$259,3,0))=16," ",VLOOKUP(V5252,Catalogue!$F$2:$J$259,3,0))</f>
        <v xml:space="preserve"> </v>
      </c>
      <c r="X5252" s="228">
        <f>IF(TYPE(VLOOKUP(V5252,Catalogue!$F$2:$J$259,5,0))=16,0,VLOOKUP(V5252,Catalogue!$F$2:$J$259,5,0))</f>
        <v>0</v>
      </c>
      <c r="Y5252" s="232"/>
      <c r="Z5252" s="227" t="str">
        <f>IF(TYPE(VLOOKUP(Y5252,Catalogue!$F$2:$J$259,3,0))=16," ",VLOOKUP(Y5252,Catalogue!$F$2:$J$259,3,0))</f>
        <v xml:space="preserve"> </v>
      </c>
      <c r="AA5252" s="228">
        <f>IF(TYPE(VLOOKUP(Y5252,Catalogue!$F$2:$J$259,5,0))=16,0,VLOOKUP(Y5252,Catalogue!$F$2:$J$259,5,0))</f>
        <v>0</v>
      </c>
      <c r="AB5252" s="260"/>
      <c r="AC5252" s="260"/>
      <c r="AD5252" s="260"/>
      <c r="AE5252" s="260">
        <f t="shared" si="664"/>
        <v>0</v>
      </c>
      <c r="AF5252" s="228">
        <f t="shared" si="666"/>
        <v>0</v>
      </c>
      <c r="AG5252" s="228">
        <f t="shared" si="661"/>
        <v>0</v>
      </c>
      <c r="AH5252" s="228">
        <f t="shared" si="662"/>
        <v>0</v>
      </c>
      <c r="AI5252" s="232"/>
      <c r="AJ5252" s="227" t="str">
        <f>IF(TYPE(VLOOKUP(AI5252,Catalogue!$F$2:$J$259,3,0))=16," ",VLOOKUP(AI5252,Catalogue!$F$2:$J$259,3,0))</f>
        <v xml:space="preserve"> </v>
      </c>
      <c r="AK5252" s="228">
        <f>IF(TYPE(VLOOKUP(AI5252,Catalogue!$F$2:$J$259,5,0))=16,0,VLOOKUP(AI5252,Catalogue!$F$2:$J$259,5,0))</f>
        <v>0</v>
      </c>
      <c r="AL5252" s="227"/>
      <c r="AM5252" s="228">
        <f t="shared" si="665"/>
        <v>0</v>
      </c>
      <c r="AN5252" s="228"/>
      <c r="AO5252" s="229">
        <f t="shared" si="663"/>
        <v>0</v>
      </c>
    </row>
    <row r="5253" spans="1:41" x14ac:dyDescent="0.2">
      <c r="A5253" s="227"/>
      <c r="B5253" s="227"/>
      <c r="C5253" s="227"/>
      <c r="D5253" s="227"/>
      <c r="E5253" s="227"/>
      <c r="F5253" s="227"/>
      <c r="G5253" s="227"/>
      <c r="H5253" s="227"/>
      <c r="I5253" s="227"/>
      <c r="J5253" s="227"/>
      <c r="K5253" s="227"/>
      <c r="L5253" s="228">
        <f>IF(TYPE(VLOOKUP(K5253,Catalogue!$F$2:$J$259,5,0))=16,0,VLOOKUP(K5253,Catalogue!$F$2:$J$259,5,0))</f>
        <v>0</v>
      </c>
      <c r="M5253" s="228"/>
      <c r="N5253" s="228">
        <f t="shared" si="659"/>
        <v>0</v>
      </c>
      <c r="O5253" s="227"/>
      <c r="P5253" s="228">
        <f>IF(TYPE(VLOOKUP(O5253,Catalogue!$F$2:$J$259,5,0))=16,0,VLOOKUP(O5253,Catalogue!$F$2:$J$259,5,0))</f>
        <v>0</v>
      </c>
      <c r="Q5253" s="228"/>
      <c r="R5253" s="228">
        <f t="shared" si="660"/>
        <v>0</v>
      </c>
      <c r="S5253" s="232"/>
      <c r="T5253" s="256" t="str">
        <f>IF(TYPE(VLOOKUP(S5253,Catalogue!$F$2:$J$259,3,0))=16," ",VLOOKUP(S5253,Catalogue!$F$2:$J$259,3,0))</f>
        <v xml:space="preserve"> </v>
      </c>
      <c r="U5253" s="228">
        <f>IF(TYPE(VLOOKUP(S5253,Catalogue!$F$2:$J$259,5,0))=16,0,VLOOKUP(S5253,Catalogue!$F$2:$J$259,5,0))</f>
        <v>0</v>
      </c>
      <c r="V5253" s="232"/>
      <c r="W5253" s="256" t="str">
        <f>IF(TYPE(VLOOKUP(V5253,Catalogue!$F$2:$J$259,3,0))=16," ",VLOOKUP(V5253,Catalogue!$F$2:$J$259,3,0))</f>
        <v xml:space="preserve"> </v>
      </c>
      <c r="X5253" s="228">
        <f>IF(TYPE(VLOOKUP(V5253,Catalogue!$F$2:$J$259,5,0))=16,0,VLOOKUP(V5253,Catalogue!$F$2:$J$259,5,0))</f>
        <v>0</v>
      </c>
      <c r="Y5253" s="232"/>
      <c r="Z5253" s="227" t="str">
        <f>IF(TYPE(VLOOKUP(Y5253,Catalogue!$F$2:$J$259,3,0))=16," ",VLOOKUP(Y5253,Catalogue!$F$2:$J$259,3,0))</f>
        <v xml:space="preserve"> </v>
      </c>
      <c r="AA5253" s="228">
        <f>IF(TYPE(VLOOKUP(Y5253,Catalogue!$F$2:$J$259,5,0))=16,0,VLOOKUP(Y5253,Catalogue!$F$2:$J$259,5,0))</f>
        <v>0</v>
      </c>
      <c r="AB5253" s="260"/>
      <c r="AC5253" s="260"/>
      <c r="AD5253" s="260"/>
      <c r="AE5253" s="260">
        <f t="shared" si="664"/>
        <v>0</v>
      </c>
      <c r="AF5253" s="228">
        <f t="shared" si="666"/>
        <v>0</v>
      </c>
      <c r="AG5253" s="228">
        <f t="shared" si="661"/>
        <v>0</v>
      </c>
      <c r="AH5253" s="228">
        <f t="shared" si="662"/>
        <v>0</v>
      </c>
      <c r="AI5253" s="232"/>
      <c r="AJ5253" s="227" t="str">
        <f>IF(TYPE(VLOOKUP(AI5253,Catalogue!$F$2:$J$259,3,0))=16," ",VLOOKUP(AI5253,Catalogue!$F$2:$J$259,3,0))</f>
        <v xml:space="preserve"> </v>
      </c>
      <c r="AK5253" s="228">
        <f>IF(TYPE(VLOOKUP(AI5253,Catalogue!$F$2:$J$259,5,0))=16,0,VLOOKUP(AI5253,Catalogue!$F$2:$J$259,5,0))</f>
        <v>0</v>
      </c>
      <c r="AL5253" s="227"/>
      <c r="AM5253" s="228">
        <f t="shared" si="665"/>
        <v>0</v>
      </c>
      <c r="AN5253" s="228"/>
      <c r="AO5253" s="229">
        <f t="shared" si="663"/>
        <v>0</v>
      </c>
    </row>
    <row r="5254" spans="1:41" x14ac:dyDescent="0.2">
      <c r="A5254" s="227"/>
      <c r="B5254" s="227"/>
      <c r="C5254" s="227"/>
      <c r="D5254" s="227"/>
      <c r="E5254" s="227"/>
      <c r="F5254" s="227"/>
      <c r="G5254" s="227"/>
      <c r="H5254" s="227"/>
      <c r="I5254" s="227"/>
      <c r="J5254" s="227"/>
      <c r="K5254" s="227"/>
      <c r="L5254" s="228">
        <f>IF(TYPE(VLOOKUP(K5254,Catalogue!$F$2:$J$259,5,0))=16,0,VLOOKUP(K5254,Catalogue!$F$2:$J$259,5,0))</f>
        <v>0</v>
      </c>
      <c r="M5254" s="228"/>
      <c r="N5254" s="228">
        <f t="shared" si="659"/>
        <v>0</v>
      </c>
      <c r="O5254" s="227"/>
      <c r="P5254" s="228">
        <f>IF(TYPE(VLOOKUP(O5254,Catalogue!$F$2:$J$259,5,0))=16,0,VLOOKUP(O5254,Catalogue!$F$2:$J$259,5,0))</f>
        <v>0</v>
      </c>
      <c r="Q5254" s="228"/>
      <c r="R5254" s="228">
        <f t="shared" si="660"/>
        <v>0</v>
      </c>
      <c r="S5254" s="232"/>
      <c r="T5254" s="256" t="str">
        <f>IF(TYPE(VLOOKUP(S5254,Catalogue!$F$2:$J$259,3,0))=16," ",VLOOKUP(S5254,Catalogue!$F$2:$J$259,3,0))</f>
        <v xml:space="preserve"> </v>
      </c>
      <c r="U5254" s="228">
        <f>IF(TYPE(VLOOKUP(S5254,Catalogue!$F$2:$J$259,5,0))=16,0,VLOOKUP(S5254,Catalogue!$F$2:$J$259,5,0))</f>
        <v>0</v>
      </c>
      <c r="V5254" s="232"/>
      <c r="W5254" s="256" t="str">
        <f>IF(TYPE(VLOOKUP(V5254,Catalogue!$F$2:$J$259,3,0))=16," ",VLOOKUP(V5254,Catalogue!$F$2:$J$259,3,0))</f>
        <v xml:space="preserve"> </v>
      </c>
      <c r="X5254" s="228">
        <f>IF(TYPE(VLOOKUP(V5254,Catalogue!$F$2:$J$259,5,0))=16,0,VLOOKUP(V5254,Catalogue!$F$2:$J$259,5,0))</f>
        <v>0</v>
      </c>
      <c r="Y5254" s="232"/>
      <c r="Z5254" s="227" t="str">
        <f>IF(TYPE(VLOOKUP(Y5254,Catalogue!$F$2:$J$259,3,0))=16," ",VLOOKUP(Y5254,Catalogue!$F$2:$J$259,3,0))</f>
        <v xml:space="preserve"> </v>
      </c>
      <c r="AA5254" s="228">
        <f>IF(TYPE(VLOOKUP(Y5254,Catalogue!$F$2:$J$259,5,0))=16,0,VLOOKUP(Y5254,Catalogue!$F$2:$J$259,5,0))</f>
        <v>0</v>
      </c>
      <c r="AB5254" s="260"/>
      <c r="AC5254" s="260"/>
      <c r="AD5254" s="260"/>
      <c r="AE5254" s="260">
        <f t="shared" si="664"/>
        <v>0</v>
      </c>
      <c r="AF5254" s="228">
        <f t="shared" si="666"/>
        <v>0</v>
      </c>
      <c r="AG5254" s="228">
        <f t="shared" si="661"/>
        <v>0</v>
      </c>
      <c r="AH5254" s="228">
        <f t="shared" si="662"/>
        <v>0</v>
      </c>
      <c r="AI5254" s="232"/>
      <c r="AJ5254" s="227" t="str">
        <f>IF(TYPE(VLOOKUP(AI5254,Catalogue!$F$2:$J$259,3,0))=16," ",VLOOKUP(AI5254,Catalogue!$F$2:$J$259,3,0))</f>
        <v xml:space="preserve"> </v>
      </c>
      <c r="AK5254" s="228">
        <f>IF(TYPE(VLOOKUP(AI5254,Catalogue!$F$2:$J$259,5,0))=16,0,VLOOKUP(AI5254,Catalogue!$F$2:$J$259,5,0))</f>
        <v>0</v>
      </c>
      <c r="AL5254" s="227"/>
      <c r="AM5254" s="228">
        <f t="shared" si="665"/>
        <v>0</v>
      </c>
      <c r="AN5254" s="228"/>
      <c r="AO5254" s="229">
        <f t="shared" si="663"/>
        <v>0</v>
      </c>
    </row>
    <row r="5255" spans="1:41" x14ac:dyDescent="0.2">
      <c r="A5255" s="227"/>
      <c r="B5255" s="227"/>
      <c r="C5255" s="227"/>
      <c r="D5255" s="227"/>
      <c r="E5255" s="227"/>
      <c r="F5255" s="227"/>
      <c r="G5255" s="227"/>
      <c r="H5255" s="227"/>
      <c r="I5255" s="227"/>
      <c r="J5255" s="227"/>
      <c r="K5255" s="227"/>
      <c r="L5255" s="228">
        <f>IF(TYPE(VLOOKUP(K5255,Catalogue!$F$2:$J$259,5,0))=16,0,VLOOKUP(K5255,Catalogue!$F$2:$J$259,5,0))</f>
        <v>0</v>
      </c>
      <c r="M5255" s="228"/>
      <c r="N5255" s="228">
        <f t="shared" si="659"/>
        <v>0</v>
      </c>
      <c r="O5255" s="227"/>
      <c r="P5255" s="228">
        <f>IF(TYPE(VLOOKUP(O5255,Catalogue!$F$2:$J$259,5,0))=16,0,VLOOKUP(O5255,Catalogue!$F$2:$J$259,5,0))</f>
        <v>0</v>
      </c>
      <c r="Q5255" s="228"/>
      <c r="R5255" s="228">
        <f t="shared" si="660"/>
        <v>0</v>
      </c>
      <c r="S5255" s="232"/>
      <c r="T5255" s="256" t="str">
        <f>IF(TYPE(VLOOKUP(S5255,Catalogue!$F$2:$J$259,3,0))=16," ",VLOOKUP(S5255,Catalogue!$F$2:$J$259,3,0))</f>
        <v xml:space="preserve"> </v>
      </c>
      <c r="U5255" s="228">
        <f>IF(TYPE(VLOOKUP(S5255,Catalogue!$F$2:$J$259,5,0))=16,0,VLOOKUP(S5255,Catalogue!$F$2:$J$259,5,0))</f>
        <v>0</v>
      </c>
      <c r="V5255" s="232"/>
      <c r="W5255" s="256" t="str">
        <f>IF(TYPE(VLOOKUP(V5255,Catalogue!$F$2:$J$259,3,0))=16," ",VLOOKUP(V5255,Catalogue!$F$2:$J$259,3,0))</f>
        <v xml:space="preserve"> </v>
      </c>
      <c r="X5255" s="228">
        <f>IF(TYPE(VLOOKUP(V5255,Catalogue!$F$2:$J$259,5,0))=16,0,VLOOKUP(V5255,Catalogue!$F$2:$J$259,5,0))</f>
        <v>0</v>
      </c>
      <c r="Y5255" s="232"/>
      <c r="Z5255" s="227" t="str">
        <f>IF(TYPE(VLOOKUP(Y5255,Catalogue!$F$2:$J$259,3,0))=16," ",VLOOKUP(Y5255,Catalogue!$F$2:$J$259,3,0))</f>
        <v xml:space="preserve"> </v>
      </c>
      <c r="AA5255" s="228">
        <f>IF(TYPE(VLOOKUP(Y5255,Catalogue!$F$2:$J$259,5,0))=16,0,VLOOKUP(Y5255,Catalogue!$F$2:$J$259,5,0))</f>
        <v>0</v>
      </c>
      <c r="AB5255" s="260"/>
      <c r="AC5255" s="260"/>
      <c r="AD5255" s="260"/>
      <c r="AE5255" s="260">
        <f t="shared" si="664"/>
        <v>0</v>
      </c>
      <c r="AF5255" s="228">
        <f t="shared" si="666"/>
        <v>0</v>
      </c>
      <c r="AG5255" s="228">
        <f t="shared" si="661"/>
        <v>0</v>
      </c>
      <c r="AH5255" s="228">
        <f t="shared" si="662"/>
        <v>0</v>
      </c>
      <c r="AI5255" s="232"/>
      <c r="AJ5255" s="227" t="str">
        <f>IF(TYPE(VLOOKUP(AI5255,Catalogue!$F$2:$J$259,3,0))=16," ",VLOOKUP(AI5255,Catalogue!$F$2:$J$259,3,0))</f>
        <v xml:space="preserve"> </v>
      </c>
      <c r="AK5255" s="228">
        <f>IF(TYPE(VLOOKUP(AI5255,Catalogue!$F$2:$J$259,5,0))=16,0,VLOOKUP(AI5255,Catalogue!$F$2:$J$259,5,0))</f>
        <v>0</v>
      </c>
      <c r="AL5255" s="227"/>
      <c r="AM5255" s="228">
        <f t="shared" si="665"/>
        <v>0</v>
      </c>
      <c r="AN5255" s="228"/>
      <c r="AO5255" s="229">
        <f t="shared" si="663"/>
        <v>0</v>
      </c>
    </row>
    <row r="5256" spans="1:41" x14ac:dyDescent="0.2">
      <c r="A5256" s="227"/>
      <c r="B5256" s="227"/>
      <c r="C5256" s="227"/>
      <c r="D5256" s="227"/>
      <c r="E5256" s="227"/>
      <c r="F5256" s="227"/>
      <c r="G5256" s="227"/>
      <c r="H5256" s="227"/>
      <c r="I5256" s="227"/>
      <c r="J5256" s="227"/>
      <c r="K5256" s="227"/>
      <c r="L5256" s="228">
        <f>IF(TYPE(VLOOKUP(K5256,Catalogue!$F$2:$J$259,5,0))=16,0,VLOOKUP(K5256,Catalogue!$F$2:$J$259,5,0))</f>
        <v>0</v>
      </c>
      <c r="M5256" s="228"/>
      <c r="N5256" s="228">
        <f t="shared" si="659"/>
        <v>0</v>
      </c>
      <c r="O5256" s="227"/>
      <c r="P5256" s="228">
        <f>IF(TYPE(VLOOKUP(O5256,Catalogue!$F$2:$J$259,5,0))=16,0,VLOOKUP(O5256,Catalogue!$F$2:$J$259,5,0))</f>
        <v>0</v>
      </c>
      <c r="Q5256" s="228"/>
      <c r="R5256" s="228">
        <f t="shared" si="660"/>
        <v>0</v>
      </c>
      <c r="S5256" s="232"/>
      <c r="T5256" s="256" t="str">
        <f>IF(TYPE(VLOOKUP(S5256,Catalogue!$F$2:$J$259,3,0))=16," ",VLOOKUP(S5256,Catalogue!$F$2:$J$259,3,0))</f>
        <v xml:space="preserve"> </v>
      </c>
      <c r="U5256" s="228">
        <f>IF(TYPE(VLOOKUP(S5256,Catalogue!$F$2:$J$259,5,0))=16,0,VLOOKUP(S5256,Catalogue!$F$2:$J$259,5,0))</f>
        <v>0</v>
      </c>
      <c r="V5256" s="232"/>
      <c r="W5256" s="256" t="str">
        <f>IF(TYPE(VLOOKUP(V5256,Catalogue!$F$2:$J$259,3,0))=16," ",VLOOKUP(V5256,Catalogue!$F$2:$J$259,3,0))</f>
        <v xml:space="preserve"> </v>
      </c>
      <c r="X5256" s="228">
        <f>IF(TYPE(VLOOKUP(V5256,Catalogue!$F$2:$J$259,5,0))=16,0,VLOOKUP(V5256,Catalogue!$F$2:$J$259,5,0))</f>
        <v>0</v>
      </c>
      <c r="Y5256" s="232"/>
      <c r="Z5256" s="227" t="str">
        <f>IF(TYPE(VLOOKUP(Y5256,Catalogue!$F$2:$J$259,3,0))=16," ",VLOOKUP(Y5256,Catalogue!$F$2:$J$259,3,0))</f>
        <v xml:space="preserve"> </v>
      </c>
      <c r="AA5256" s="228">
        <f>IF(TYPE(VLOOKUP(Y5256,Catalogue!$F$2:$J$259,5,0))=16,0,VLOOKUP(Y5256,Catalogue!$F$2:$J$259,5,0))</f>
        <v>0</v>
      </c>
      <c r="AB5256" s="260"/>
      <c r="AC5256" s="260"/>
      <c r="AD5256" s="260"/>
      <c r="AE5256" s="260">
        <f t="shared" si="664"/>
        <v>0</v>
      </c>
      <c r="AF5256" s="228">
        <f t="shared" si="666"/>
        <v>0</v>
      </c>
      <c r="AG5256" s="228">
        <f t="shared" si="661"/>
        <v>0</v>
      </c>
      <c r="AH5256" s="228">
        <f t="shared" si="662"/>
        <v>0</v>
      </c>
      <c r="AI5256" s="232"/>
      <c r="AJ5256" s="227" t="str">
        <f>IF(TYPE(VLOOKUP(AI5256,Catalogue!$F$2:$J$259,3,0))=16," ",VLOOKUP(AI5256,Catalogue!$F$2:$J$259,3,0))</f>
        <v xml:space="preserve"> </v>
      </c>
      <c r="AK5256" s="228">
        <f>IF(TYPE(VLOOKUP(AI5256,Catalogue!$F$2:$J$259,5,0))=16,0,VLOOKUP(AI5256,Catalogue!$F$2:$J$259,5,0))</f>
        <v>0</v>
      </c>
      <c r="AL5256" s="227"/>
      <c r="AM5256" s="228">
        <f t="shared" si="665"/>
        <v>0</v>
      </c>
      <c r="AN5256" s="228"/>
      <c r="AO5256" s="229">
        <f t="shared" si="663"/>
        <v>0</v>
      </c>
    </row>
    <row r="5257" spans="1:41" x14ac:dyDescent="0.2">
      <c r="A5257" s="227"/>
      <c r="B5257" s="227"/>
      <c r="C5257" s="227"/>
      <c r="D5257" s="227"/>
      <c r="E5257" s="227"/>
      <c r="F5257" s="227"/>
      <c r="G5257" s="227"/>
      <c r="H5257" s="227"/>
      <c r="I5257" s="227"/>
      <c r="J5257" s="227"/>
      <c r="K5257" s="227"/>
      <c r="L5257" s="228">
        <f>IF(TYPE(VLOOKUP(K5257,Catalogue!$F$2:$J$259,5,0))=16,0,VLOOKUP(K5257,Catalogue!$F$2:$J$259,5,0))</f>
        <v>0</v>
      </c>
      <c r="M5257" s="228"/>
      <c r="N5257" s="228">
        <f t="shared" si="659"/>
        <v>0</v>
      </c>
      <c r="O5257" s="227"/>
      <c r="P5257" s="228">
        <f>IF(TYPE(VLOOKUP(O5257,Catalogue!$F$2:$J$259,5,0))=16,0,VLOOKUP(O5257,Catalogue!$F$2:$J$259,5,0))</f>
        <v>0</v>
      </c>
      <c r="Q5257" s="228"/>
      <c r="R5257" s="228">
        <f t="shared" si="660"/>
        <v>0</v>
      </c>
      <c r="S5257" s="232"/>
      <c r="T5257" s="256" t="str">
        <f>IF(TYPE(VLOOKUP(S5257,Catalogue!$F$2:$J$259,3,0))=16," ",VLOOKUP(S5257,Catalogue!$F$2:$J$259,3,0))</f>
        <v xml:space="preserve"> </v>
      </c>
      <c r="U5257" s="228">
        <f>IF(TYPE(VLOOKUP(S5257,Catalogue!$F$2:$J$259,5,0))=16,0,VLOOKUP(S5257,Catalogue!$F$2:$J$259,5,0))</f>
        <v>0</v>
      </c>
      <c r="V5257" s="232"/>
      <c r="W5257" s="256" t="str">
        <f>IF(TYPE(VLOOKUP(V5257,Catalogue!$F$2:$J$259,3,0))=16," ",VLOOKUP(V5257,Catalogue!$F$2:$J$259,3,0))</f>
        <v xml:space="preserve"> </v>
      </c>
      <c r="X5257" s="228">
        <f>IF(TYPE(VLOOKUP(V5257,Catalogue!$F$2:$J$259,5,0))=16,0,VLOOKUP(V5257,Catalogue!$F$2:$J$259,5,0))</f>
        <v>0</v>
      </c>
      <c r="Y5257" s="232"/>
      <c r="Z5257" s="227" t="str">
        <f>IF(TYPE(VLOOKUP(Y5257,Catalogue!$F$2:$J$259,3,0))=16," ",VLOOKUP(Y5257,Catalogue!$F$2:$J$259,3,0))</f>
        <v xml:space="preserve"> </v>
      </c>
      <c r="AA5257" s="228">
        <f>IF(TYPE(VLOOKUP(Y5257,Catalogue!$F$2:$J$259,5,0))=16,0,VLOOKUP(Y5257,Catalogue!$F$2:$J$259,5,0))</f>
        <v>0</v>
      </c>
      <c r="AB5257" s="260"/>
      <c r="AC5257" s="260"/>
      <c r="AD5257" s="260"/>
      <c r="AE5257" s="260">
        <f t="shared" si="664"/>
        <v>0</v>
      </c>
      <c r="AF5257" s="228">
        <f t="shared" si="666"/>
        <v>0</v>
      </c>
      <c r="AG5257" s="228">
        <f t="shared" si="661"/>
        <v>0</v>
      </c>
      <c r="AH5257" s="228">
        <f t="shared" si="662"/>
        <v>0</v>
      </c>
      <c r="AI5257" s="232"/>
      <c r="AJ5257" s="227" t="str">
        <f>IF(TYPE(VLOOKUP(AI5257,Catalogue!$F$2:$J$259,3,0))=16," ",VLOOKUP(AI5257,Catalogue!$F$2:$J$259,3,0))</f>
        <v xml:space="preserve"> </v>
      </c>
      <c r="AK5257" s="228">
        <f>IF(TYPE(VLOOKUP(AI5257,Catalogue!$F$2:$J$259,5,0))=16,0,VLOOKUP(AI5257,Catalogue!$F$2:$J$259,5,0))</f>
        <v>0</v>
      </c>
      <c r="AL5257" s="227"/>
      <c r="AM5257" s="228">
        <f t="shared" si="665"/>
        <v>0</v>
      </c>
      <c r="AN5257" s="228"/>
      <c r="AO5257" s="229">
        <f t="shared" si="663"/>
        <v>0</v>
      </c>
    </row>
    <row r="5258" spans="1:41" x14ac:dyDescent="0.2">
      <c r="A5258" s="227"/>
      <c r="B5258" s="227"/>
      <c r="C5258" s="227"/>
      <c r="D5258" s="227"/>
      <c r="E5258" s="227"/>
      <c r="F5258" s="227"/>
      <c r="G5258" s="227"/>
      <c r="H5258" s="227"/>
      <c r="I5258" s="227"/>
      <c r="J5258" s="227"/>
      <c r="K5258" s="227"/>
      <c r="L5258" s="228">
        <f>IF(TYPE(VLOOKUP(K5258,Catalogue!$F$2:$J$259,5,0))=16,0,VLOOKUP(K5258,Catalogue!$F$2:$J$259,5,0))</f>
        <v>0</v>
      </c>
      <c r="M5258" s="228"/>
      <c r="N5258" s="228">
        <f t="shared" si="659"/>
        <v>0</v>
      </c>
      <c r="O5258" s="227"/>
      <c r="P5258" s="228">
        <f>IF(TYPE(VLOOKUP(O5258,Catalogue!$F$2:$J$259,5,0))=16,0,VLOOKUP(O5258,Catalogue!$F$2:$J$259,5,0))</f>
        <v>0</v>
      </c>
      <c r="Q5258" s="228"/>
      <c r="R5258" s="228">
        <f t="shared" si="660"/>
        <v>0</v>
      </c>
      <c r="S5258" s="232"/>
      <c r="T5258" s="256" t="str">
        <f>IF(TYPE(VLOOKUP(S5258,Catalogue!$F$2:$J$259,3,0))=16," ",VLOOKUP(S5258,Catalogue!$F$2:$J$259,3,0))</f>
        <v xml:space="preserve"> </v>
      </c>
      <c r="U5258" s="228">
        <f>IF(TYPE(VLOOKUP(S5258,Catalogue!$F$2:$J$259,5,0))=16,0,VLOOKUP(S5258,Catalogue!$F$2:$J$259,5,0))</f>
        <v>0</v>
      </c>
      <c r="V5258" s="232"/>
      <c r="W5258" s="256" t="str">
        <f>IF(TYPE(VLOOKUP(V5258,Catalogue!$F$2:$J$259,3,0))=16," ",VLOOKUP(V5258,Catalogue!$F$2:$J$259,3,0))</f>
        <v xml:space="preserve"> </v>
      </c>
      <c r="X5258" s="228">
        <f>IF(TYPE(VLOOKUP(V5258,Catalogue!$F$2:$J$259,5,0))=16,0,VLOOKUP(V5258,Catalogue!$F$2:$J$259,5,0))</f>
        <v>0</v>
      </c>
      <c r="Y5258" s="232"/>
      <c r="Z5258" s="227" t="str">
        <f>IF(TYPE(VLOOKUP(Y5258,Catalogue!$F$2:$J$259,3,0))=16," ",VLOOKUP(Y5258,Catalogue!$F$2:$J$259,3,0))</f>
        <v xml:space="preserve"> </v>
      </c>
      <c r="AA5258" s="228">
        <f>IF(TYPE(VLOOKUP(Y5258,Catalogue!$F$2:$J$259,5,0))=16,0,VLOOKUP(Y5258,Catalogue!$F$2:$J$259,5,0))</f>
        <v>0</v>
      </c>
      <c r="AB5258" s="260"/>
      <c r="AC5258" s="260"/>
      <c r="AD5258" s="260"/>
      <c r="AE5258" s="260">
        <f t="shared" si="664"/>
        <v>0</v>
      </c>
      <c r="AF5258" s="228">
        <f t="shared" si="666"/>
        <v>0</v>
      </c>
      <c r="AG5258" s="228">
        <f t="shared" si="661"/>
        <v>0</v>
      </c>
      <c r="AH5258" s="228">
        <f t="shared" si="662"/>
        <v>0</v>
      </c>
      <c r="AI5258" s="232"/>
      <c r="AJ5258" s="227" t="str">
        <f>IF(TYPE(VLOOKUP(AI5258,Catalogue!$F$2:$J$259,3,0))=16," ",VLOOKUP(AI5258,Catalogue!$F$2:$J$259,3,0))</f>
        <v xml:space="preserve"> </v>
      </c>
      <c r="AK5258" s="228">
        <f>IF(TYPE(VLOOKUP(AI5258,Catalogue!$F$2:$J$259,5,0))=16,0,VLOOKUP(AI5258,Catalogue!$F$2:$J$259,5,0))</f>
        <v>0</v>
      </c>
      <c r="AL5258" s="227"/>
      <c r="AM5258" s="228">
        <f t="shared" si="665"/>
        <v>0</v>
      </c>
      <c r="AN5258" s="228"/>
      <c r="AO5258" s="229">
        <f t="shared" si="663"/>
        <v>0</v>
      </c>
    </row>
    <row r="5259" spans="1:41" x14ac:dyDescent="0.2">
      <c r="A5259" s="227"/>
      <c r="B5259" s="227"/>
      <c r="C5259" s="227"/>
      <c r="D5259" s="227"/>
      <c r="E5259" s="227"/>
      <c r="F5259" s="227"/>
      <c r="G5259" s="227"/>
      <c r="H5259" s="227"/>
      <c r="I5259" s="227"/>
      <c r="J5259" s="227"/>
      <c r="K5259" s="227"/>
      <c r="L5259" s="228">
        <f>IF(TYPE(VLOOKUP(K5259,Catalogue!$F$2:$J$259,5,0))=16,0,VLOOKUP(K5259,Catalogue!$F$2:$J$259,5,0))</f>
        <v>0</v>
      </c>
      <c r="M5259" s="228"/>
      <c r="N5259" s="228">
        <f t="shared" si="659"/>
        <v>0</v>
      </c>
      <c r="O5259" s="227"/>
      <c r="P5259" s="228">
        <f>IF(TYPE(VLOOKUP(O5259,Catalogue!$F$2:$J$259,5,0))=16,0,VLOOKUP(O5259,Catalogue!$F$2:$J$259,5,0))</f>
        <v>0</v>
      </c>
      <c r="Q5259" s="228"/>
      <c r="R5259" s="228">
        <f t="shared" si="660"/>
        <v>0</v>
      </c>
      <c r="S5259" s="232"/>
      <c r="T5259" s="256" t="str">
        <f>IF(TYPE(VLOOKUP(S5259,Catalogue!$F$2:$J$259,3,0))=16," ",VLOOKUP(S5259,Catalogue!$F$2:$J$259,3,0))</f>
        <v xml:space="preserve"> </v>
      </c>
      <c r="U5259" s="228">
        <f>IF(TYPE(VLOOKUP(S5259,Catalogue!$F$2:$J$259,5,0))=16,0,VLOOKUP(S5259,Catalogue!$F$2:$J$259,5,0))</f>
        <v>0</v>
      </c>
      <c r="V5259" s="232"/>
      <c r="W5259" s="256" t="str">
        <f>IF(TYPE(VLOOKUP(V5259,Catalogue!$F$2:$J$259,3,0))=16," ",VLOOKUP(V5259,Catalogue!$F$2:$J$259,3,0))</f>
        <v xml:space="preserve"> </v>
      </c>
      <c r="X5259" s="228">
        <f>IF(TYPE(VLOOKUP(V5259,Catalogue!$F$2:$J$259,5,0))=16,0,VLOOKUP(V5259,Catalogue!$F$2:$J$259,5,0))</f>
        <v>0</v>
      </c>
      <c r="Y5259" s="232"/>
      <c r="Z5259" s="227" t="str">
        <f>IF(TYPE(VLOOKUP(Y5259,Catalogue!$F$2:$J$259,3,0))=16," ",VLOOKUP(Y5259,Catalogue!$F$2:$J$259,3,0))</f>
        <v xml:space="preserve"> </v>
      </c>
      <c r="AA5259" s="228">
        <f>IF(TYPE(VLOOKUP(Y5259,Catalogue!$F$2:$J$259,5,0))=16,0,VLOOKUP(Y5259,Catalogue!$F$2:$J$259,5,0))</f>
        <v>0</v>
      </c>
      <c r="AB5259" s="260"/>
      <c r="AC5259" s="260"/>
      <c r="AD5259" s="260"/>
      <c r="AE5259" s="260">
        <f t="shared" si="664"/>
        <v>0</v>
      </c>
      <c r="AF5259" s="228">
        <f t="shared" si="666"/>
        <v>0</v>
      </c>
      <c r="AG5259" s="228">
        <f t="shared" si="661"/>
        <v>0</v>
      </c>
      <c r="AH5259" s="228">
        <f t="shared" si="662"/>
        <v>0</v>
      </c>
      <c r="AI5259" s="232"/>
      <c r="AJ5259" s="227" t="str">
        <f>IF(TYPE(VLOOKUP(AI5259,Catalogue!$F$2:$J$259,3,0))=16," ",VLOOKUP(AI5259,Catalogue!$F$2:$J$259,3,0))</f>
        <v xml:space="preserve"> </v>
      </c>
      <c r="AK5259" s="228">
        <f>IF(TYPE(VLOOKUP(AI5259,Catalogue!$F$2:$J$259,5,0))=16,0,VLOOKUP(AI5259,Catalogue!$F$2:$J$259,5,0))</f>
        <v>0</v>
      </c>
      <c r="AL5259" s="227"/>
      <c r="AM5259" s="228">
        <f t="shared" si="665"/>
        <v>0</v>
      </c>
      <c r="AN5259" s="228"/>
      <c r="AO5259" s="229">
        <f t="shared" si="663"/>
        <v>0</v>
      </c>
    </row>
    <row r="5260" spans="1:41" x14ac:dyDescent="0.2">
      <c r="A5260" s="227"/>
      <c r="B5260" s="227"/>
      <c r="C5260" s="227"/>
      <c r="D5260" s="227"/>
      <c r="E5260" s="227"/>
      <c r="F5260" s="227"/>
      <c r="G5260" s="227"/>
      <c r="H5260" s="227"/>
      <c r="I5260" s="227"/>
      <c r="J5260" s="227"/>
      <c r="K5260" s="227"/>
      <c r="L5260" s="228">
        <f>IF(TYPE(VLOOKUP(K5260,Catalogue!$F$2:$J$259,5,0))=16,0,VLOOKUP(K5260,Catalogue!$F$2:$J$259,5,0))</f>
        <v>0</v>
      </c>
      <c r="M5260" s="228"/>
      <c r="N5260" s="228">
        <f t="shared" si="659"/>
        <v>0</v>
      </c>
      <c r="O5260" s="227"/>
      <c r="P5260" s="228">
        <f>IF(TYPE(VLOOKUP(O5260,Catalogue!$F$2:$J$259,5,0))=16,0,VLOOKUP(O5260,Catalogue!$F$2:$J$259,5,0))</f>
        <v>0</v>
      </c>
      <c r="Q5260" s="228"/>
      <c r="R5260" s="228">
        <f t="shared" si="660"/>
        <v>0</v>
      </c>
      <c r="S5260" s="232"/>
      <c r="T5260" s="256" t="str">
        <f>IF(TYPE(VLOOKUP(S5260,Catalogue!$F$2:$J$259,3,0))=16," ",VLOOKUP(S5260,Catalogue!$F$2:$J$259,3,0))</f>
        <v xml:space="preserve"> </v>
      </c>
      <c r="U5260" s="228">
        <f>IF(TYPE(VLOOKUP(S5260,Catalogue!$F$2:$J$259,5,0))=16,0,VLOOKUP(S5260,Catalogue!$F$2:$J$259,5,0))</f>
        <v>0</v>
      </c>
      <c r="V5260" s="232"/>
      <c r="W5260" s="256" t="str">
        <f>IF(TYPE(VLOOKUP(V5260,Catalogue!$F$2:$J$259,3,0))=16," ",VLOOKUP(V5260,Catalogue!$F$2:$J$259,3,0))</f>
        <v xml:space="preserve"> </v>
      </c>
      <c r="X5260" s="228">
        <f>IF(TYPE(VLOOKUP(V5260,Catalogue!$F$2:$J$259,5,0))=16,0,VLOOKUP(V5260,Catalogue!$F$2:$J$259,5,0))</f>
        <v>0</v>
      </c>
      <c r="Y5260" s="232"/>
      <c r="Z5260" s="227" t="str">
        <f>IF(TYPE(VLOOKUP(Y5260,Catalogue!$F$2:$J$259,3,0))=16," ",VLOOKUP(Y5260,Catalogue!$F$2:$J$259,3,0))</f>
        <v xml:space="preserve"> </v>
      </c>
      <c r="AA5260" s="228">
        <f>IF(TYPE(VLOOKUP(Y5260,Catalogue!$F$2:$J$259,5,0))=16,0,VLOOKUP(Y5260,Catalogue!$F$2:$J$259,5,0))</f>
        <v>0</v>
      </c>
      <c r="AB5260" s="260"/>
      <c r="AC5260" s="260"/>
      <c r="AD5260" s="260"/>
      <c r="AE5260" s="260">
        <f t="shared" si="664"/>
        <v>0</v>
      </c>
      <c r="AF5260" s="228">
        <f t="shared" si="666"/>
        <v>0</v>
      </c>
      <c r="AG5260" s="228">
        <f t="shared" si="661"/>
        <v>0</v>
      </c>
      <c r="AH5260" s="228">
        <f t="shared" si="662"/>
        <v>0</v>
      </c>
      <c r="AI5260" s="232"/>
      <c r="AJ5260" s="227" t="str">
        <f>IF(TYPE(VLOOKUP(AI5260,Catalogue!$F$2:$J$259,3,0))=16," ",VLOOKUP(AI5260,Catalogue!$F$2:$J$259,3,0))</f>
        <v xml:space="preserve"> </v>
      </c>
      <c r="AK5260" s="228">
        <f>IF(TYPE(VLOOKUP(AI5260,Catalogue!$F$2:$J$259,5,0))=16,0,VLOOKUP(AI5260,Catalogue!$F$2:$J$259,5,0))</f>
        <v>0</v>
      </c>
      <c r="AL5260" s="227"/>
      <c r="AM5260" s="228">
        <f t="shared" si="665"/>
        <v>0</v>
      </c>
      <c r="AN5260" s="228"/>
      <c r="AO5260" s="229">
        <f t="shared" si="663"/>
        <v>0</v>
      </c>
    </row>
    <row r="5261" spans="1:41" x14ac:dyDescent="0.2">
      <c r="A5261" s="227"/>
      <c r="B5261" s="227"/>
      <c r="C5261" s="227"/>
      <c r="D5261" s="227"/>
      <c r="E5261" s="227"/>
      <c r="F5261" s="227"/>
      <c r="G5261" s="227"/>
      <c r="H5261" s="227"/>
      <c r="I5261" s="227"/>
      <c r="J5261" s="227"/>
      <c r="K5261" s="227"/>
      <c r="L5261" s="228">
        <f>IF(TYPE(VLOOKUP(K5261,Catalogue!$F$2:$J$259,5,0))=16,0,VLOOKUP(K5261,Catalogue!$F$2:$J$259,5,0))</f>
        <v>0</v>
      </c>
      <c r="M5261" s="228"/>
      <c r="N5261" s="228">
        <f t="shared" ref="N5261:N5324" si="667">L5261*M5261</f>
        <v>0</v>
      </c>
      <c r="O5261" s="227"/>
      <c r="P5261" s="228">
        <f>IF(TYPE(VLOOKUP(O5261,Catalogue!$F$2:$J$259,5,0))=16,0,VLOOKUP(O5261,Catalogue!$F$2:$J$259,5,0))</f>
        <v>0</v>
      </c>
      <c r="Q5261" s="228"/>
      <c r="R5261" s="228">
        <f t="shared" ref="R5261:R5324" si="668">P5261*Q5261</f>
        <v>0</v>
      </c>
      <c r="S5261" s="232"/>
      <c r="T5261" s="256" t="str">
        <f>IF(TYPE(VLOOKUP(S5261,Catalogue!$F$2:$J$259,3,0))=16," ",VLOOKUP(S5261,Catalogue!$F$2:$J$259,3,0))</f>
        <v xml:space="preserve"> </v>
      </c>
      <c r="U5261" s="228">
        <f>IF(TYPE(VLOOKUP(S5261,Catalogue!$F$2:$J$259,5,0))=16,0,VLOOKUP(S5261,Catalogue!$F$2:$J$259,5,0))</f>
        <v>0</v>
      </c>
      <c r="V5261" s="232"/>
      <c r="W5261" s="256" t="str">
        <f>IF(TYPE(VLOOKUP(V5261,Catalogue!$F$2:$J$259,3,0))=16," ",VLOOKUP(V5261,Catalogue!$F$2:$J$259,3,0))</f>
        <v xml:space="preserve"> </v>
      </c>
      <c r="X5261" s="228">
        <f>IF(TYPE(VLOOKUP(V5261,Catalogue!$F$2:$J$259,5,0))=16,0,VLOOKUP(V5261,Catalogue!$F$2:$J$259,5,0))</f>
        <v>0</v>
      </c>
      <c r="Y5261" s="232"/>
      <c r="Z5261" s="227" t="str">
        <f>IF(TYPE(VLOOKUP(Y5261,Catalogue!$F$2:$J$259,3,0))=16," ",VLOOKUP(Y5261,Catalogue!$F$2:$J$259,3,0))</f>
        <v xml:space="preserve"> </v>
      </c>
      <c r="AA5261" s="228">
        <f>IF(TYPE(VLOOKUP(Y5261,Catalogue!$F$2:$J$259,5,0))=16,0,VLOOKUP(Y5261,Catalogue!$F$2:$J$259,5,0))</f>
        <v>0</v>
      </c>
      <c r="AB5261" s="260"/>
      <c r="AC5261" s="260"/>
      <c r="AD5261" s="260"/>
      <c r="AE5261" s="260">
        <f t="shared" si="664"/>
        <v>0</v>
      </c>
      <c r="AF5261" s="228">
        <f t="shared" si="666"/>
        <v>0</v>
      </c>
      <c r="AG5261" s="228">
        <f t="shared" si="661"/>
        <v>0</v>
      </c>
      <c r="AH5261" s="228">
        <f t="shared" si="662"/>
        <v>0</v>
      </c>
      <c r="AI5261" s="232"/>
      <c r="AJ5261" s="227" t="str">
        <f>IF(TYPE(VLOOKUP(AI5261,Catalogue!$F$2:$J$259,3,0))=16," ",VLOOKUP(AI5261,Catalogue!$F$2:$J$259,3,0))</f>
        <v xml:space="preserve"> </v>
      </c>
      <c r="AK5261" s="228">
        <f>IF(TYPE(VLOOKUP(AI5261,Catalogue!$F$2:$J$259,5,0))=16,0,VLOOKUP(AI5261,Catalogue!$F$2:$J$259,5,0))</f>
        <v>0</v>
      </c>
      <c r="AL5261" s="227"/>
      <c r="AM5261" s="228">
        <f t="shared" si="665"/>
        <v>0</v>
      </c>
      <c r="AN5261" s="228"/>
      <c r="AO5261" s="229">
        <f t="shared" si="663"/>
        <v>0</v>
      </c>
    </row>
    <row r="5262" spans="1:41" x14ac:dyDescent="0.2">
      <c r="A5262" s="227"/>
      <c r="B5262" s="227"/>
      <c r="C5262" s="227"/>
      <c r="D5262" s="227"/>
      <c r="E5262" s="227"/>
      <c r="F5262" s="227"/>
      <c r="G5262" s="227"/>
      <c r="H5262" s="227"/>
      <c r="I5262" s="227"/>
      <c r="J5262" s="227"/>
      <c r="K5262" s="227"/>
      <c r="L5262" s="228">
        <f>IF(TYPE(VLOOKUP(K5262,Catalogue!$F$2:$J$259,5,0))=16,0,VLOOKUP(K5262,Catalogue!$F$2:$J$259,5,0))</f>
        <v>0</v>
      </c>
      <c r="M5262" s="228"/>
      <c r="N5262" s="228">
        <f t="shared" si="667"/>
        <v>0</v>
      </c>
      <c r="O5262" s="227"/>
      <c r="P5262" s="228">
        <f>IF(TYPE(VLOOKUP(O5262,Catalogue!$F$2:$J$259,5,0))=16,0,VLOOKUP(O5262,Catalogue!$F$2:$J$259,5,0))</f>
        <v>0</v>
      </c>
      <c r="Q5262" s="228"/>
      <c r="R5262" s="228">
        <f t="shared" si="668"/>
        <v>0</v>
      </c>
      <c r="S5262" s="232"/>
      <c r="T5262" s="256" t="str">
        <f>IF(TYPE(VLOOKUP(S5262,Catalogue!$F$2:$J$259,3,0))=16," ",VLOOKUP(S5262,Catalogue!$F$2:$J$259,3,0))</f>
        <v xml:space="preserve"> </v>
      </c>
      <c r="U5262" s="228">
        <f>IF(TYPE(VLOOKUP(S5262,Catalogue!$F$2:$J$259,5,0))=16,0,VLOOKUP(S5262,Catalogue!$F$2:$J$259,5,0))</f>
        <v>0</v>
      </c>
      <c r="V5262" s="232"/>
      <c r="W5262" s="256" t="str">
        <f>IF(TYPE(VLOOKUP(V5262,Catalogue!$F$2:$J$259,3,0))=16," ",VLOOKUP(V5262,Catalogue!$F$2:$J$259,3,0))</f>
        <v xml:space="preserve"> </v>
      </c>
      <c r="X5262" s="228">
        <f>IF(TYPE(VLOOKUP(V5262,Catalogue!$F$2:$J$259,5,0))=16,0,VLOOKUP(V5262,Catalogue!$F$2:$J$259,5,0))</f>
        <v>0</v>
      </c>
      <c r="Y5262" s="232"/>
      <c r="Z5262" s="227" t="str">
        <f>IF(TYPE(VLOOKUP(Y5262,Catalogue!$F$2:$J$259,3,0))=16," ",VLOOKUP(Y5262,Catalogue!$F$2:$J$259,3,0))</f>
        <v xml:space="preserve"> </v>
      </c>
      <c r="AA5262" s="228">
        <f>IF(TYPE(VLOOKUP(Y5262,Catalogue!$F$2:$J$259,5,0))=16,0,VLOOKUP(Y5262,Catalogue!$F$2:$J$259,5,0))</f>
        <v>0</v>
      </c>
      <c r="AB5262" s="260"/>
      <c r="AC5262" s="260"/>
      <c r="AD5262" s="260"/>
      <c r="AE5262" s="260">
        <f t="shared" si="664"/>
        <v>0</v>
      </c>
      <c r="AF5262" s="228">
        <f t="shared" si="666"/>
        <v>0</v>
      </c>
      <c r="AG5262" s="228">
        <f t="shared" si="661"/>
        <v>0</v>
      </c>
      <c r="AH5262" s="228">
        <f t="shared" si="662"/>
        <v>0</v>
      </c>
      <c r="AI5262" s="232"/>
      <c r="AJ5262" s="227" t="str">
        <f>IF(TYPE(VLOOKUP(AI5262,Catalogue!$F$2:$J$259,3,0))=16," ",VLOOKUP(AI5262,Catalogue!$F$2:$J$259,3,0))</f>
        <v xml:space="preserve"> </v>
      </c>
      <c r="AK5262" s="228">
        <f>IF(TYPE(VLOOKUP(AI5262,Catalogue!$F$2:$J$259,5,0))=16,0,VLOOKUP(AI5262,Catalogue!$F$2:$J$259,5,0))</f>
        <v>0</v>
      </c>
      <c r="AL5262" s="227"/>
      <c r="AM5262" s="228">
        <f t="shared" si="665"/>
        <v>0</v>
      </c>
      <c r="AN5262" s="228"/>
      <c r="AO5262" s="229">
        <f t="shared" si="663"/>
        <v>0</v>
      </c>
    </row>
    <row r="5263" spans="1:41" x14ac:dyDescent="0.2">
      <c r="A5263" s="227"/>
      <c r="B5263" s="227"/>
      <c r="C5263" s="227"/>
      <c r="D5263" s="227"/>
      <c r="E5263" s="227"/>
      <c r="F5263" s="227"/>
      <c r="G5263" s="227"/>
      <c r="H5263" s="227"/>
      <c r="I5263" s="227"/>
      <c r="J5263" s="227"/>
      <c r="K5263" s="227"/>
      <c r="L5263" s="228">
        <f>IF(TYPE(VLOOKUP(K5263,Catalogue!$F$2:$J$259,5,0))=16,0,VLOOKUP(K5263,Catalogue!$F$2:$J$259,5,0))</f>
        <v>0</v>
      </c>
      <c r="M5263" s="228"/>
      <c r="N5263" s="228">
        <f t="shared" si="667"/>
        <v>0</v>
      </c>
      <c r="O5263" s="227"/>
      <c r="P5263" s="228">
        <f>IF(TYPE(VLOOKUP(O5263,Catalogue!$F$2:$J$259,5,0))=16,0,VLOOKUP(O5263,Catalogue!$F$2:$J$259,5,0))</f>
        <v>0</v>
      </c>
      <c r="Q5263" s="228"/>
      <c r="R5263" s="228">
        <f t="shared" si="668"/>
        <v>0</v>
      </c>
      <c r="S5263" s="232"/>
      <c r="T5263" s="256" t="str">
        <f>IF(TYPE(VLOOKUP(S5263,Catalogue!$F$2:$J$259,3,0))=16," ",VLOOKUP(S5263,Catalogue!$F$2:$J$259,3,0))</f>
        <v xml:space="preserve"> </v>
      </c>
      <c r="U5263" s="228">
        <f>IF(TYPE(VLOOKUP(S5263,Catalogue!$F$2:$J$259,5,0))=16,0,VLOOKUP(S5263,Catalogue!$F$2:$J$259,5,0))</f>
        <v>0</v>
      </c>
      <c r="V5263" s="232"/>
      <c r="W5263" s="256" t="str">
        <f>IF(TYPE(VLOOKUP(V5263,Catalogue!$F$2:$J$259,3,0))=16," ",VLOOKUP(V5263,Catalogue!$F$2:$J$259,3,0))</f>
        <v xml:space="preserve"> </v>
      </c>
      <c r="X5263" s="228">
        <f>IF(TYPE(VLOOKUP(V5263,Catalogue!$F$2:$J$259,5,0))=16,0,VLOOKUP(V5263,Catalogue!$F$2:$J$259,5,0))</f>
        <v>0</v>
      </c>
      <c r="Y5263" s="232"/>
      <c r="Z5263" s="227" t="str">
        <f>IF(TYPE(VLOOKUP(Y5263,Catalogue!$F$2:$J$259,3,0))=16," ",VLOOKUP(Y5263,Catalogue!$F$2:$J$259,3,0))</f>
        <v xml:space="preserve"> </v>
      </c>
      <c r="AA5263" s="228">
        <f>IF(TYPE(VLOOKUP(Y5263,Catalogue!$F$2:$J$259,5,0))=16,0,VLOOKUP(Y5263,Catalogue!$F$2:$J$259,5,0))</f>
        <v>0</v>
      </c>
      <c r="AB5263" s="260"/>
      <c r="AC5263" s="260"/>
      <c r="AD5263" s="260"/>
      <c r="AE5263" s="260">
        <f t="shared" si="664"/>
        <v>0</v>
      </c>
      <c r="AF5263" s="228">
        <f t="shared" si="666"/>
        <v>0</v>
      </c>
      <c r="AG5263" s="228">
        <f t="shared" si="661"/>
        <v>0</v>
      </c>
      <c r="AH5263" s="228">
        <f t="shared" si="662"/>
        <v>0</v>
      </c>
      <c r="AI5263" s="232"/>
      <c r="AJ5263" s="227" t="str">
        <f>IF(TYPE(VLOOKUP(AI5263,Catalogue!$F$2:$J$259,3,0))=16," ",VLOOKUP(AI5263,Catalogue!$F$2:$J$259,3,0))</f>
        <v xml:space="preserve"> </v>
      </c>
      <c r="AK5263" s="228">
        <f>IF(TYPE(VLOOKUP(AI5263,Catalogue!$F$2:$J$259,5,0))=16,0,VLOOKUP(AI5263,Catalogue!$F$2:$J$259,5,0))</f>
        <v>0</v>
      </c>
      <c r="AL5263" s="227"/>
      <c r="AM5263" s="228">
        <f t="shared" si="665"/>
        <v>0</v>
      </c>
      <c r="AN5263" s="228"/>
      <c r="AO5263" s="229">
        <f t="shared" si="663"/>
        <v>0</v>
      </c>
    </row>
    <row r="5264" spans="1:41" x14ac:dyDescent="0.2">
      <c r="A5264" s="227"/>
      <c r="B5264" s="227"/>
      <c r="C5264" s="227"/>
      <c r="D5264" s="227"/>
      <c r="E5264" s="227"/>
      <c r="F5264" s="227"/>
      <c r="G5264" s="227"/>
      <c r="H5264" s="227"/>
      <c r="I5264" s="227"/>
      <c r="J5264" s="227"/>
      <c r="K5264" s="227"/>
      <c r="L5264" s="228">
        <f>IF(TYPE(VLOOKUP(K5264,Catalogue!$F$2:$J$259,5,0))=16,0,VLOOKUP(K5264,Catalogue!$F$2:$J$259,5,0))</f>
        <v>0</v>
      </c>
      <c r="M5264" s="228"/>
      <c r="N5264" s="228">
        <f t="shared" si="667"/>
        <v>0</v>
      </c>
      <c r="O5264" s="227"/>
      <c r="P5264" s="228">
        <f>IF(TYPE(VLOOKUP(O5264,Catalogue!$F$2:$J$259,5,0))=16,0,VLOOKUP(O5264,Catalogue!$F$2:$J$259,5,0))</f>
        <v>0</v>
      </c>
      <c r="Q5264" s="228"/>
      <c r="R5264" s="228">
        <f t="shared" si="668"/>
        <v>0</v>
      </c>
      <c r="S5264" s="232"/>
      <c r="T5264" s="256" t="str">
        <f>IF(TYPE(VLOOKUP(S5264,Catalogue!$F$2:$J$259,3,0))=16," ",VLOOKUP(S5264,Catalogue!$F$2:$J$259,3,0))</f>
        <v xml:space="preserve"> </v>
      </c>
      <c r="U5264" s="228">
        <f>IF(TYPE(VLOOKUP(S5264,Catalogue!$F$2:$J$259,5,0))=16,0,VLOOKUP(S5264,Catalogue!$F$2:$J$259,5,0))</f>
        <v>0</v>
      </c>
      <c r="V5264" s="232"/>
      <c r="W5264" s="256" t="str">
        <f>IF(TYPE(VLOOKUP(V5264,Catalogue!$F$2:$J$259,3,0))=16," ",VLOOKUP(V5264,Catalogue!$F$2:$J$259,3,0))</f>
        <v xml:space="preserve"> </v>
      </c>
      <c r="X5264" s="228">
        <f>IF(TYPE(VLOOKUP(V5264,Catalogue!$F$2:$J$259,5,0))=16,0,VLOOKUP(V5264,Catalogue!$F$2:$J$259,5,0))</f>
        <v>0</v>
      </c>
      <c r="Y5264" s="232"/>
      <c r="Z5264" s="227" t="str">
        <f>IF(TYPE(VLOOKUP(Y5264,Catalogue!$F$2:$J$259,3,0))=16," ",VLOOKUP(Y5264,Catalogue!$F$2:$J$259,3,0))</f>
        <v xml:space="preserve"> </v>
      </c>
      <c r="AA5264" s="228">
        <f>IF(TYPE(VLOOKUP(Y5264,Catalogue!$F$2:$J$259,5,0))=16,0,VLOOKUP(Y5264,Catalogue!$F$2:$J$259,5,0))</f>
        <v>0</v>
      </c>
      <c r="AB5264" s="260"/>
      <c r="AC5264" s="260"/>
      <c r="AD5264" s="260"/>
      <c r="AE5264" s="260">
        <f t="shared" si="664"/>
        <v>0</v>
      </c>
      <c r="AF5264" s="228">
        <f t="shared" si="666"/>
        <v>0</v>
      </c>
      <c r="AG5264" s="228">
        <f t="shared" si="661"/>
        <v>0</v>
      </c>
      <c r="AH5264" s="228">
        <f t="shared" si="662"/>
        <v>0</v>
      </c>
      <c r="AI5264" s="232"/>
      <c r="AJ5264" s="227" t="str">
        <f>IF(TYPE(VLOOKUP(AI5264,Catalogue!$F$2:$J$259,3,0))=16," ",VLOOKUP(AI5264,Catalogue!$F$2:$J$259,3,0))</f>
        <v xml:space="preserve"> </v>
      </c>
      <c r="AK5264" s="228">
        <f>IF(TYPE(VLOOKUP(AI5264,Catalogue!$F$2:$J$259,5,0))=16,0,VLOOKUP(AI5264,Catalogue!$F$2:$J$259,5,0))</f>
        <v>0</v>
      </c>
      <c r="AL5264" s="227"/>
      <c r="AM5264" s="228">
        <f t="shared" si="665"/>
        <v>0</v>
      </c>
      <c r="AN5264" s="228"/>
      <c r="AO5264" s="229">
        <f t="shared" si="663"/>
        <v>0</v>
      </c>
    </row>
    <row r="5265" spans="1:41" x14ac:dyDescent="0.2">
      <c r="A5265" s="227"/>
      <c r="B5265" s="227"/>
      <c r="C5265" s="227"/>
      <c r="D5265" s="227"/>
      <c r="E5265" s="227"/>
      <c r="F5265" s="227"/>
      <c r="G5265" s="227"/>
      <c r="H5265" s="227"/>
      <c r="I5265" s="227"/>
      <c r="J5265" s="227"/>
      <c r="K5265" s="227"/>
      <c r="L5265" s="228">
        <f>IF(TYPE(VLOOKUP(K5265,Catalogue!$F$2:$J$259,5,0))=16,0,VLOOKUP(K5265,Catalogue!$F$2:$J$259,5,0))</f>
        <v>0</v>
      </c>
      <c r="M5265" s="228"/>
      <c r="N5265" s="228">
        <f t="shared" si="667"/>
        <v>0</v>
      </c>
      <c r="O5265" s="227"/>
      <c r="P5265" s="228">
        <f>IF(TYPE(VLOOKUP(O5265,Catalogue!$F$2:$J$259,5,0))=16,0,VLOOKUP(O5265,Catalogue!$F$2:$J$259,5,0))</f>
        <v>0</v>
      </c>
      <c r="Q5265" s="228"/>
      <c r="R5265" s="228">
        <f t="shared" si="668"/>
        <v>0</v>
      </c>
      <c r="S5265" s="232"/>
      <c r="T5265" s="256" t="str">
        <f>IF(TYPE(VLOOKUP(S5265,Catalogue!$F$2:$J$259,3,0))=16," ",VLOOKUP(S5265,Catalogue!$F$2:$J$259,3,0))</f>
        <v xml:space="preserve"> </v>
      </c>
      <c r="U5265" s="228">
        <f>IF(TYPE(VLOOKUP(S5265,Catalogue!$F$2:$J$259,5,0))=16,0,VLOOKUP(S5265,Catalogue!$F$2:$J$259,5,0))</f>
        <v>0</v>
      </c>
      <c r="V5265" s="232"/>
      <c r="W5265" s="256" t="str">
        <f>IF(TYPE(VLOOKUP(V5265,Catalogue!$F$2:$J$259,3,0))=16," ",VLOOKUP(V5265,Catalogue!$F$2:$J$259,3,0))</f>
        <v xml:space="preserve"> </v>
      </c>
      <c r="X5265" s="228">
        <f>IF(TYPE(VLOOKUP(V5265,Catalogue!$F$2:$J$259,5,0))=16,0,VLOOKUP(V5265,Catalogue!$F$2:$J$259,5,0))</f>
        <v>0</v>
      </c>
      <c r="Y5265" s="232"/>
      <c r="Z5265" s="227" t="str">
        <f>IF(TYPE(VLOOKUP(Y5265,Catalogue!$F$2:$J$259,3,0))=16," ",VLOOKUP(Y5265,Catalogue!$F$2:$J$259,3,0))</f>
        <v xml:space="preserve"> </v>
      </c>
      <c r="AA5265" s="228">
        <f>IF(TYPE(VLOOKUP(Y5265,Catalogue!$F$2:$J$259,5,0))=16,0,VLOOKUP(Y5265,Catalogue!$F$2:$J$259,5,0))</f>
        <v>0</v>
      </c>
      <c r="AB5265" s="260"/>
      <c r="AC5265" s="260"/>
      <c r="AD5265" s="260"/>
      <c r="AE5265" s="260">
        <f t="shared" si="664"/>
        <v>0</v>
      </c>
      <c r="AF5265" s="228">
        <f t="shared" si="666"/>
        <v>0</v>
      </c>
      <c r="AG5265" s="228">
        <f t="shared" si="661"/>
        <v>0</v>
      </c>
      <c r="AH5265" s="228">
        <f t="shared" si="662"/>
        <v>0</v>
      </c>
      <c r="AI5265" s="232"/>
      <c r="AJ5265" s="227" t="str">
        <f>IF(TYPE(VLOOKUP(AI5265,Catalogue!$F$2:$J$259,3,0))=16," ",VLOOKUP(AI5265,Catalogue!$F$2:$J$259,3,0))</f>
        <v xml:space="preserve"> </v>
      </c>
      <c r="AK5265" s="228">
        <f>IF(TYPE(VLOOKUP(AI5265,Catalogue!$F$2:$J$259,5,0))=16,0,VLOOKUP(AI5265,Catalogue!$F$2:$J$259,5,0))</f>
        <v>0</v>
      </c>
      <c r="AL5265" s="227"/>
      <c r="AM5265" s="228">
        <f t="shared" si="665"/>
        <v>0</v>
      </c>
      <c r="AN5265" s="228"/>
      <c r="AO5265" s="229">
        <f t="shared" si="663"/>
        <v>0</v>
      </c>
    </row>
    <row r="5266" spans="1:41" x14ac:dyDescent="0.2">
      <c r="A5266" s="227"/>
      <c r="B5266" s="227"/>
      <c r="C5266" s="227"/>
      <c r="D5266" s="227"/>
      <c r="E5266" s="227"/>
      <c r="F5266" s="227"/>
      <c r="G5266" s="227"/>
      <c r="H5266" s="227"/>
      <c r="I5266" s="227"/>
      <c r="J5266" s="227"/>
      <c r="K5266" s="227"/>
      <c r="L5266" s="228">
        <f>IF(TYPE(VLOOKUP(K5266,Catalogue!$F$2:$J$259,5,0))=16,0,VLOOKUP(K5266,Catalogue!$F$2:$J$259,5,0))</f>
        <v>0</v>
      </c>
      <c r="M5266" s="228"/>
      <c r="N5266" s="228">
        <f t="shared" si="667"/>
        <v>0</v>
      </c>
      <c r="O5266" s="227"/>
      <c r="P5266" s="228">
        <f>IF(TYPE(VLOOKUP(O5266,Catalogue!$F$2:$J$259,5,0))=16,0,VLOOKUP(O5266,Catalogue!$F$2:$J$259,5,0))</f>
        <v>0</v>
      </c>
      <c r="Q5266" s="228"/>
      <c r="R5266" s="228">
        <f t="shared" si="668"/>
        <v>0</v>
      </c>
      <c r="S5266" s="232"/>
      <c r="T5266" s="256" t="str">
        <f>IF(TYPE(VLOOKUP(S5266,Catalogue!$F$2:$J$259,3,0))=16," ",VLOOKUP(S5266,Catalogue!$F$2:$J$259,3,0))</f>
        <v xml:space="preserve"> </v>
      </c>
      <c r="U5266" s="228">
        <f>IF(TYPE(VLOOKUP(S5266,Catalogue!$F$2:$J$259,5,0))=16,0,VLOOKUP(S5266,Catalogue!$F$2:$J$259,5,0))</f>
        <v>0</v>
      </c>
      <c r="V5266" s="232"/>
      <c r="W5266" s="256" t="str">
        <f>IF(TYPE(VLOOKUP(V5266,Catalogue!$F$2:$J$259,3,0))=16," ",VLOOKUP(V5266,Catalogue!$F$2:$J$259,3,0))</f>
        <v xml:space="preserve"> </v>
      </c>
      <c r="X5266" s="228">
        <f>IF(TYPE(VLOOKUP(V5266,Catalogue!$F$2:$J$259,5,0))=16,0,VLOOKUP(V5266,Catalogue!$F$2:$J$259,5,0))</f>
        <v>0</v>
      </c>
      <c r="Y5266" s="232"/>
      <c r="Z5266" s="227" t="str">
        <f>IF(TYPE(VLOOKUP(Y5266,Catalogue!$F$2:$J$259,3,0))=16," ",VLOOKUP(Y5266,Catalogue!$F$2:$J$259,3,0))</f>
        <v xml:space="preserve"> </v>
      </c>
      <c r="AA5266" s="228">
        <f>IF(TYPE(VLOOKUP(Y5266,Catalogue!$F$2:$J$259,5,0))=16,0,VLOOKUP(Y5266,Catalogue!$F$2:$J$259,5,0))</f>
        <v>0</v>
      </c>
      <c r="AB5266" s="260"/>
      <c r="AC5266" s="260"/>
      <c r="AD5266" s="260"/>
      <c r="AE5266" s="260">
        <f t="shared" si="664"/>
        <v>0</v>
      </c>
      <c r="AF5266" s="228">
        <f t="shared" si="666"/>
        <v>0</v>
      </c>
      <c r="AG5266" s="228">
        <f t="shared" si="661"/>
        <v>0</v>
      </c>
      <c r="AH5266" s="228">
        <f t="shared" si="662"/>
        <v>0</v>
      </c>
      <c r="AI5266" s="232"/>
      <c r="AJ5266" s="227" t="str">
        <f>IF(TYPE(VLOOKUP(AI5266,Catalogue!$F$2:$J$259,3,0))=16," ",VLOOKUP(AI5266,Catalogue!$F$2:$J$259,3,0))</f>
        <v xml:space="preserve"> </v>
      </c>
      <c r="AK5266" s="228">
        <f>IF(TYPE(VLOOKUP(AI5266,Catalogue!$F$2:$J$259,5,0))=16,0,VLOOKUP(AI5266,Catalogue!$F$2:$J$259,5,0))</f>
        <v>0</v>
      </c>
      <c r="AL5266" s="227"/>
      <c r="AM5266" s="228">
        <f t="shared" si="665"/>
        <v>0</v>
      </c>
      <c r="AN5266" s="228"/>
      <c r="AO5266" s="229">
        <f t="shared" si="663"/>
        <v>0</v>
      </c>
    </row>
    <row r="5267" spans="1:41" x14ac:dyDescent="0.2">
      <c r="A5267" s="227"/>
      <c r="B5267" s="227"/>
      <c r="C5267" s="227"/>
      <c r="D5267" s="227"/>
      <c r="E5267" s="227"/>
      <c r="F5267" s="227"/>
      <c r="G5267" s="227"/>
      <c r="H5267" s="227"/>
      <c r="I5267" s="227"/>
      <c r="J5267" s="227"/>
      <c r="K5267" s="227"/>
      <c r="L5267" s="228">
        <f>IF(TYPE(VLOOKUP(K5267,Catalogue!$F$2:$J$259,5,0))=16,0,VLOOKUP(K5267,Catalogue!$F$2:$J$259,5,0))</f>
        <v>0</v>
      </c>
      <c r="M5267" s="228"/>
      <c r="N5267" s="228">
        <f t="shared" si="667"/>
        <v>0</v>
      </c>
      <c r="O5267" s="227"/>
      <c r="P5267" s="228">
        <f>IF(TYPE(VLOOKUP(O5267,Catalogue!$F$2:$J$259,5,0))=16,0,VLOOKUP(O5267,Catalogue!$F$2:$J$259,5,0))</f>
        <v>0</v>
      </c>
      <c r="Q5267" s="228"/>
      <c r="R5267" s="228">
        <f t="shared" si="668"/>
        <v>0</v>
      </c>
      <c r="S5267" s="232"/>
      <c r="T5267" s="256" t="str">
        <f>IF(TYPE(VLOOKUP(S5267,Catalogue!$F$2:$J$259,3,0))=16," ",VLOOKUP(S5267,Catalogue!$F$2:$J$259,3,0))</f>
        <v xml:space="preserve"> </v>
      </c>
      <c r="U5267" s="228">
        <f>IF(TYPE(VLOOKUP(S5267,Catalogue!$F$2:$J$259,5,0))=16,0,VLOOKUP(S5267,Catalogue!$F$2:$J$259,5,0))</f>
        <v>0</v>
      </c>
      <c r="V5267" s="232"/>
      <c r="W5267" s="256" t="str">
        <f>IF(TYPE(VLOOKUP(V5267,Catalogue!$F$2:$J$259,3,0))=16," ",VLOOKUP(V5267,Catalogue!$F$2:$J$259,3,0))</f>
        <v xml:space="preserve"> </v>
      </c>
      <c r="X5267" s="228">
        <f>IF(TYPE(VLOOKUP(V5267,Catalogue!$F$2:$J$259,5,0))=16,0,VLOOKUP(V5267,Catalogue!$F$2:$J$259,5,0))</f>
        <v>0</v>
      </c>
      <c r="Y5267" s="232"/>
      <c r="Z5267" s="227" t="str">
        <f>IF(TYPE(VLOOKUP(Y5267,Catalogue!$F$2:$J$259,3,0))=16," ",VLOOKUP(Y5267,Catalogue!$F$2:$J$259,3,0))</f>
        <v xml:space="preserve"> </v>
      </c>
      <c r="AA5267" s="228">
        <f>IF(TYPE(VLOOKUP(Y5267,Catalogue!$F$2:$J$259,5,0))=16,0,VLOOKUP(Y5267,Catalogue!$F$2:$J$259,5,0))</f>
        <v>0</v>
      </c>
      <c r="AB5267" s="260"/>
      <c r="AC5267" s="260"/>
      <c r="AD5267" s="260"/>
      <c r="AE5267" s="260">
        <f t="shared" si="664"/>
        <v>0</v>
      </c>
      <c r="AF5267" s="228">
        <f t="shared" si="666"/>
        <v>0</v>
      </c>
      <c r="AG5267" s="228">
        <f t="shared" si="661"/>
        <v>0</v>
      </c>
      <c r="AH5267" s="228">
        <f t="shared" si="662"/>
        <v>0</v>
      </c>
      <c r="AI5267" s="232"/>
      <c r="AJ5267" s="227" t="str">
        <f>IF(TYPE(VLOOKUP(AI5267,Catalogue!$F$2:$J$259,3,0))=16," ",VLOOKUP(AI5267,Catalogue!$F$2:$J$259,3,0))</f>
        <v xml:space="preserve"> </v>
      </c>
      <c r="AK5267" s="228">
        <f>IF(TYPE(VLOOKUP(AI5267,Catalogue!$F$2:$J$259,5,0))=16,0,VLOOKUP(AI5267,Catalogue!$F$2:$J$259,5,0))</f>
        <v>0</v>
      </c>
      <c r="AL5267" s="227"/>
      <c r="AM5267" s="228">
        <f t="shared" si="665"/>
        <v>0</v>
      </c>
      <c r="AN5267" s="228"/>
      <c r="AO5267" s="229">
        <f t="shared" si="663"/>
        <v>0</v>
      </c>
    </row>
    <row r="5268" spans="1:41" x14ac:dyDescent="0.2">
      <c r="A5268" s="227"/>
      <c r="B5268" s="227"/>
      <c r="C5268" s="227"/>
      <c r="D5268" s="227"/>
      <c r="E5268" s="227"/>
      <c r="F5268" s="227"/>
      <c r="G5268" s="227"/>
      <c r="H5268" s="227"/>
      <c r="I5268" s="227"/>
      <c r="J5268" s="227"/>
      <c r="K5268" s="227"/>
      <c r="L5268" s="228">
        <f>IF(TYPE(VLOOKUP(K5268,Catalogue!$F$2:$J$259,5,0))=16,0,VLOOKUP(K5268,Catalogue!$F$2:$J$259,5,0))</f>
        <v>0</v>
      </c>
      <c r="M5268" s="228"/>
      <c r="N5268" s="228">
        <f t="shared" si="667"/>
        <v>0</v>
      </c>
      <c r="O5268" s="227"/>
      <c r="P5268" s="228">
        <f>IF(TYPE(VLOOKUP(O5268,Catalogue!$F$2:$J$259,5,0))=16,0,VLOOKUP(O5268,Catalogue!$F$2:$J$259,5,0))</f>
        <v>0</v>
      </c>
      <c r="Q5268" s="228"/>
      <c r="R5268" s="228">
        <f t="shared" si="668"/>
        <v>0</v>
      </c>
      <c r="S5268" s="232"/>
      <c r="T5268" s="256" t="str">
        <f>IF(TYPE(VLOOKUP(S5268,Catalogue!$F$2:$J$259,3,0))=16," ",VLOOKUP(S5268,Catalogue!$F$2:$J$259,3,0))</f>
        <v xml:space="preserve"> </v>
      </c>
      <c r="U5268" s="228">
        <f>IF(TYPE(VLOOKUP(S5268,Catalogue!$F$2:$J$259,5,0))=16,0,VLOOKUP(S5268,Catalogue!$F$2:$J$259,5,0))</f>
        <v>0</v>
      </c>
      <c r="V5268" s="232"/>
      <c r="W5268" s="256" t="str">
        <f>IF(TYPE(VLOOKUP(V5268,Catalogue!$F$2:$J$259,3,0))=16," ",VLOOKUP(V5268,Catalogue!$F$2:$J$259,3,0))</f>
        <v xml:space="preserve"> </v>
      </c>
      <c r="X5268" s="228">
        <f>IF(TYPE(VLOOKUP(V5268,Catalogue!$F$2:$J$259,5,0))=16,0,VLOOKUP(V5268,Catalogue!$F$2:$J$259,5,0))</f>
        <v>0</v>
      </c>
      <c r="Y5268" s="232"/>
      <c r="Z5268" s="227" t="str">
        <f>IF(TYPE(VLOOKUP(Y5268,Catalogue!$F$2:$J$259,3,0))=16," ",VLOOKUP(Y5268,Catalogue!$F$2:$J$259,3,0))</f>
        <v xml:space="preserve"> </v>
      </c>
      <c r="AA5268" s="228">
        <f>IF(TYPE(VLOOKUP(Y5268,Catalogue!$F$2:$J$259,5,0))=16,0,VLOOKUP(Y5268,Catalogue!$F$2:$J$259,5,0))</f>
        <v>0</v>
      </c>
      <c r="AB5268" s="260"/>
      <c r="AC5268" s="260"/>
      <c r="AD5268" s="260"/>
      <c r="AE5268" s="260">
        <f t="shared" si="664"/>
        <v>0</v>
      </c>
      <c r="AF5268" s="228">
        <f t="shared" si="666"/>
        <v>0</v>
      </c>
      <c r="AG5268" s="228">
        <f t="shared" si="661"/>
        <v>0</v>
      </c>
      <c r="AH5268" s="228">
        <f t="shared" si="662"/>
        <v>0</v>
      </c>
      <c r="AI5268" s="232"/>
      <c r="AJ5268" s="227" t="str">
        <f>IF(TYPE(VLOOKUP(AI5268,Catalogue!$F$2:$J$259,3,0))=16," ",VLOOKUP(AI5268,Catalogue!$F$2:$J$259,3,0))</f>
        <v xml:space="preserve"> </v>
      </c>
      <c r="AK5268" s="228">
        <f>IF(TYPE(VLOOKUP(AI5268,Catalogue!$F$2:$J$259,5,0))=16,0,VLOOKUP(AI5268,Catalogue!$F$2:$J$259,5,0))</f>
        <v>0</v>
      </c>
      <c r="AL5268" s="227"/>
      <c r="AM5268" s="228">
        <f t="shared" si="665"/>
        <v>0</v>
      </c>
      <c r="AN5268" s="228"/>
      <c r="AO5268" s="229">
        <f t="shared" si="663"/>
        <v>0</v>
      </c>
    </row>
    <row r="5269" spans="1:41" x14ac:dyDescent="0.2">
      <c r="A5269" s="227"/>
      <c r="B5269" s="227"/>
      <c r="C5269" s="227"/>
      <c r="D5269" s="227"/>
      <c r="E5269" s="227"/>
      <c r="F5269" s="227"/>
      <c r="G5269" s="227"/>
      <c r="H5269" s="227"/>
      <c r="I5269" s="227"/>
      <c r="J5269" s="227"/>
      <c r="K5269" s="227"/>
      <c r="L5269" s="228">
        <f>IF(TYPE(VLOOKUP(K5269,Catalogue!$F$2:$J$259,5,0))=16,0,VLOOKUP(K5269,Catalogue!$F$2:$J$259,5,0))</f>
        <v>0</v>
      </c>
      <c r="M5269" s="228"/>
      <c r="N5269" s="228">
        <f t="shared" si="667"/>
        <v>0</v>
      </c>
      <c r="O5269" s="227"/>
      <c r="P5269" s="228">
        <f>IF(TYPE(VLOOKUP(O5269,Catalogue!$F$2:$J$259,5,0))=16,0,VLOOKUP(O5269,Catalogue!$F$2:$J$259,5,0))</f>
        <v>0</v>
      </c>
      <c r="Q5269" s="228"/>
      <c r="R5269" s="228">
        <f t="shared" si="668"/>
        <v>0</v>
      </c>
      <c r="S5269" s="232"/>
      <c r="T5269" s="256" t="str">
        <f>IF(TYPE(VLOOKUP(S5269,Catalogue!$F$2:$J$259,3,0))=16," ",VLOOKUP(S5269,Catalogue!$F$2:$J$259,3,0))</f>
        <v xml:space="preserve"> </v>
      </c>
      <c r="U5269" s="228">
        <f>IF(TYPE(VLOOKUP(S5269,Catalogue!$F$2:$J$259,5,0))=16,0,VLOOKUP(S5269,Catalogue!$F$2:$J$259,5,0))</f>
        <v>0</v>
      </c>
      <c r="V5269" s="232"/>
      <c r="W5269" s="256" t="str">
        <f>IF(TYPE(VLOOKUP(V5269,Catalogue!$F$2:$J$259,3,0))=16," ",VLOOKUP(V5269,Catalogue!$F$2:$J$259,3,0))</f>
        <v xml:space="preserve"> </v>
      </c>
      <c r="X5269" s="228">
        <f>IF(TYPE(VLOOKUP(V5269,Catalogue!$F$2:$J$259,5,0))=16,0,VLOOKUP(V5269,Catalogue!$F$2:$J$259,5,0))</f>
        <v>0</v>
      </c>
      <c r="Y5269" s="232"/>
      <c r="Z5269" s="227" t="str">
        <f>IF(TYPE(VLOOKUP(Y5269,Catalogue!$F$2:$J$259,3,0))=16," ",VLOOKUP(Y5269,Catalogue!$F$2:$J$259,3,0))</f>
        <v xml:space="preserve"> </v>
      </c>
      <c r="AA5269" s="228">
        <f>IF(TYPE(VLOOKUP(Y5269,Catalogue!$F$2:$J$259,5,0))=16,0,VLOOKUP(Y5269,Catalogue!$F$2:$J$259,5,0))</f>
        <v>0</v>
      </c>
      <c r="AB5269" s="260"/>
      <c r="AC5269" s="260"/>
      <c r="AD5269" s="260"/>
      <c r="AE5269" s="260">
        <f t="shared" si="664"/>
        <v>0</v>
      </c>
      <c r="AF5269" s="228">
        <f t="shared" si="666"/>
        <v>0</v>
      </c>
      <c r="AG5269" s="228">
        <f t="shared" si="661"/>
        <v>0</v>
      </c>
      <c r="AH5269" s="228">
        <f t="shared" si="662"/>
        <v>0</v>
      </c>
      <c r="AI5269" s="232"/>
      <c r="AJ5269" s="227" t="str">
        <f>IF(TYPE(VLOOKUP(AI5269,Catalogue!$F$2:$J$259,3,0))=16," ",VLOOKUP(AI5269,Catalogue!$F$2:$J$259,3,0))</f>
        <v xml:space="preserve"> </v>
      </c>
      <c r="AK5269" s="228">
        <f>IF(TYPE(VLOOKUP(AI5269,Catalogue!$F$2:$J$259,5,0))=16,0,VLOOKUP(AI5269,Catalogue!$F$2:$J$259,5,0))</f>
        <v>0</v>
      </c>
      <c r="AL5269" s="227"/>
      <c r="AM5269" s="228">
        <f t="shared" si="665"/>
        <v>0</v>
      </c>
      <c r="AN5269" s="228"/>
      <c r="AO5269" s="229">
        <f t="shared" si="663"/>
        <v>0</v>
      </c>
    </row>
    <row r="5270" spans="1:41" x14ac:dyDescent="0.2">
      <c r="A5270" s="227"/>
      <c r="B5270" s="227"/>
      <c r="C5270" s="227"/>
      <c r="D5270" s="227"/>
      <c r="E5270" s="227"/>
      <c r="F5270" s="227"/>
      <c r="G5270" s="227"/>
      <c r="H5270" s="227"/>
      <c r="I5270" s="227"/>
      <c r="J5270" s="227"/>
      <c r="K5270" s="227"/>
      <c r="L5270" s="228">
        <f>IF(TYPE(VLOOKUP(K5270,Catalogue!$F$2:$J$259,5,0))=16,0,VLOOKUP(K5270,Catalogue!$F$2:$J$259,5,0))</f>
        <v>0</v>
      </c>
      <c r="M5270" s="228"/>
      <c r="N5270" s="228">
        <f t="shared" si="667"/>
        <v>0</v>
      </c>
      <c r="O5270" s="227"/>
      <c r="P5270" s="228">
        <f>IF(TYPE(VLOOKUP(O5270,Catalogue!$F$2:$J$259,5,0))=16,0,VLOOKUP(O5270,Catalogue!$F$2:$J$259,5,0))</f>
        <v>0</v>
      </c>
      <c r="Q5270" s="228"/>
      <c r="R5270" s="228">
        <f t="shared" si="668"/>
        <v>0</v>
      </c>
      <c r="S5270" s="232"/>
      <c r="T5270" s="256" t="str">
        <f>IF(TYPE(VLOOKUP(S5270,Catalogue!$F$2:$J$259,3,0))=16," ",VLOOKUP(S5270,Catalogue!$F$2:$J$259,3,0))</f>
        <v xml:space="preserve"> </v>
      </c>
      <c r="U5270" s="228">
        <f>IF(TYPE(VLOOKUP(S5270,Catalogue!$F$2:$J$259,5,0))=16,0,VLOOKUP(S5270,Catalogue!$F$2:$J$259,5,0))</f>
        <v>0</v>
      </c>
      <c r="V5270" s="232"/>
      <c r="W5270" s="256" t="str">
        <f>IF(TYPE(VLOOKUP(V5270,Catalogue!$F$2:$J$259,3,0))=16," ",VLOOKUP(V5270,Catalogue!$F$2:$J$259,3,0))</f>
        <v xml:space="preserve"> </v>
      </c>
      <c r="X5270" s="228">
        <f>IF(TYPE(VLOOKUP(V5270,Catalogue!$F$2:$J$259,5,0))=16,0,VLOOKUP(V5270,Catalogue!$F$2:$J$259,5,0))</f>
        <v>0</v>
      </c>
      <c r="Y5270" s="232"/>
      <c r="Z5270" s="227" t="str">
        <f>IF(TYPE(VLOOKUP(Y5270,Catalogue!$F$2:$J$259,3,0))=16," ",VLOOKUP(Y5270,Catalogue!$F$2:$J$259,3,0))</f>
        <v xml:space="preserve"> </v>
      </c>
      <c r="AA5270" s="228">
        <f>IF(TYPE(VLOOKUP(Y5270,Catalogue!$F$2:$J$259,5,0))=16,0,VLOOKUP(Y5270,Catalogue!$F$2:$J$259,5,0))</f>
        <v>0</v>
      </c>
      <c r="AB5270" s="260"/>
      <c r="AC5270" s="260"/>
      <c r="AD5270" s="260"/>
      <c r="AE5270" s="260">
        <f t="shared" si="664"/>
        <v>0</v>
      </c>
      <c r="AF5270" s="228">
        <f t="shared" si="666"/>
        <v>0</v>
      </c>
      <c r="AG5270" s="228">
        <f t="shared" si="661"/>
        <v>0</v>
      </c>
      <c r="AH5270" s="228">
        <f t="shared" si="662"/>
        <v>0</v>
      </c>
      <c r="AI5270" s="232"/>
      <c r="AJ5270" s="227" t="str">
        <f>IF(TYPE(VLOOKUP(AI5270,Catalogue!$F$2:$J$259,3,0))=16," ",VLOOKUP(AI5270,Catalogue!$F$2:$J$259,3,0))</f>
        <v xml:space="preserve"> </v>
      </c>
      <c r="AK5270" s="228">
        <f>IF(TYPE(VLOOKUP(AI5270,Catalogue!$F$2:$J$259,5,0))=16,0,VLOOKUP(AI5270,Catalogue!$F$2:$J$259,5,0))</f>
        <v>0</v>
      </c>
      <c r="AL5270" s="227"/>
      <c r="AM5270" s="228">
        <f t="shared" si="665"/>
        <v>0</v>
      </c>
      <c r="AN5270" s="228"/>
      <c r="AO5270" s="229">
        <f t="shared" si="663"/>
        <v>0</v>
      </c>
    </row>
    <row r="5271" spans="1:41" x14ac:dyDescent="0.2">
      <c r="A5271" s="227"/>
      <c r="B5271" s="227"/>
      <c r="C5271" s="227"/>
      <c r="D5271" s="227"/>
      <c r="E5271" s="227"/>
      <c r="F5271" s="227"/>
      <c r="G5271" s="227"/>
      <c r="H5271" s="227"/>
      <c r="I5271" s="227"/>
      <c r="J5271" s="227"/>
      <c r="K5271" s="227"/>
      <c r="L5271" s="228">
        <f>IF(TYPE(VLOOKUP(K5271,Catalogue!$F$2:$J$259,5,0))=16,0,VLOOKUP(K5271,Catalogue!$F$2:$J$259,5,0))</f>
        <v>0</v>
      </c>
      <c r="M5271" s="228"/>
      <c r="N5271" s="228">
        <f t="shared" si="667"/>
        <v>0</v>
      </c>
      <c r="O5271" s="227"/>
      <c r="P5271" s="228">
        <f>IF(TYPE(VLOOKUP(O5271,Catalogue!$F$2:$J$259,5,0))=16,0,VLOOKUP(O5271,Catalogue!$F$2:$J$259,5,0))</f>
        <v>0</v>
      </c>
      <c r="Q5271" s="228"/>
      <c r="R5271" s="228">
        <f t="shared" si="668"/>
        <v>0</v>
      </c>
      <c r="S5271" s="232"/>
      <c r="T5271" s="256" t="str">
        <f>IF(TYPE(VLOOKUP(S5271,Catalogue!$F$2:$J$259,3,0))=16," ",VLOOKUP(S5271,Catalogue!$F$2:$J$259,3,0))</f>
        <v xml:space="preserve"> </v>
      </c>
      <c r="U5271" s="228">
        <f>IF(TYPE(VLOOKUP(S5271,Catalogue!$F$2:$J$259,5,0))=16,0,VLOOKUP(S5271,Catalogue!$F$2:$J$259,5,0))</f>
        <v>0</v>
      </c>
      <c r="V5271" s="232"/>
      <c r="W5271" s="256" t="str">
        <f>IF(TYPE(VLOOKUP(V5271,Catalogue!$F$2:$J$259,3,0))=16," ",VLOOKUP(V5271,Catalogue!$F$2:$J$259,3,0))</f>
        <v xml:space="preserve"> </v>
      </c>
      <c r="X5271" s="228">
        <f>IF(TYPE(VLOOKUP(V5271,Catalogue!$F$2:$J$259,5,0))=16,0,VLOOKUP(V5271,Catalogue!$F$2:$J$259,5,0))</f>
        <v>0</v>
      </c>
      <c r="Y5271" s="232"/>
      <c r="Z5271" s="227" t="str">
        <f>IF(TYPE(VLOOKUP(Y5271,Catalogue!$F$2:$J$259,3,0))=16," ",VLOOKUP(Y5271,Catalogue!$F$2:$J$259,3,0))</f>
        <v xml:space="preserve"> </v>
      </c>
      <c r="AA5271" s="228">
        <f>IF(TYPE(VLOOKUP(Y5271,Catalogue!$F$2:$J$259,5,0))=16,0,VLOOKUP(Y5271,Catalogue!$F$2:$J$259,5,0))</f>
        <v>0</v>
      </c>
      <c r="AB5271" s="260"/>
      <c r="AC5271" s="260"/>
      <c r="AD5271" s="260"/>
      <c r="AE5271" s="260">
        <f t="shared" si="664"/>
        <v>0</v>
      </c>
      <c r="AF5271" s="228">
        <f t="shared" si="666"/>
        <v>0</v>
      </c>
      <c r="AG5271" s="228">
        <f t="shared" si="661"/>
        <v>0</v>
      </c>
      <c r="AH5271" s="228">
        <f t="shared" si="662"/>
        <v>0</v>
      </c>
      <c r="AI5271" s="232"/>
      <c r="AJ5271" s="227" t="str">
        <f>IF(TYPE(VLOOKUP(AI5271,Catalogue!$F$2:$J$259,3,0))=16," ",VLOOKUP(AI5271,Catalogue!$F$2:$J$259,3,0))</f>
        <v xml:space="preserve"> </v>
      </c>
      <c r="AK5271" s="228">
        <f>IF(TYPE(VLOOKUP(AI5271,Catalogue!$F$2:$J$259,5,0))=16,0,VLOOKUP(AI5271,Catalogue!$F$2:$J$259,5,0))</f>
        <v>0</v>
      </c>
      <c r="AL5271" s="227"/>
      <c r="AM5271" s="228">
        <f t="shared" si="665"/>
        <v>0</v>
      </c>
      <c r="AN5271" s="228"/>
      <c r="AO5271" s="229">
        <f t="shared" si="663"/>
        <v>0</v>
      </c>
    </row>
    <row r="5272" spans="1:41" x14ac:dyDescent="0.2">
      <c r="A5272" s="227"/>
      <c r="B5272" s="227"/>
      <c r="C5272" s="227"/>
      <c r="D5272" s="227"/>
      <c r="E5272" s="227"/>
      <c r="F5272" s="227"/>
      <c r="G5272" s="227"/>
      <c r="H5272" s="227"/>
      <c r="I5272" s="227"/>
      <c r="J5272" s="227"/>
      <c r="K5272" s="227"/>
      <c r="L5272" s="228">
        <f>IF(TYPE(VLOOKUP(K5272,Catalogue!$F$2:$J$259,5,0))=16,0,VLOOKUP(K5272,Catalogue!$F$2:$J$259,5,0))</f>
        <v>0</v>
      </c>
      <c r="M5272" s="228"/>
      <c r="N5272" s="228">
        <f t="shared" si="667"/>
        <v>0</v>
      </c>
      <c r="O5272" s="227"/>
      <c r="P5272" s="228">
        <f>IF(TYPE(VLOOKUP(O5272,Catalogue!$F$2:$J$259,5,0))=16,0,VLOOKUP(O5272,Catalogue!$F$2:$J$259,5,0))</f>
        <v>0</v>
      </c>
      <c r="Q5272" s="228"/>
      <c r="R5272" s="228">
        <f t="shared" si="668"/>
        <v>0</v>
      </c>
      <c r="S5272" s="232"/>
      <c r="T5272" s="256" t="str">
        <f>IF(TYPE(VLOOKUP(S5272,Catalogue!$F$2:$J$259,3,0))=16," ",VLOOKUP(S5272,Catalogue!$F$2:$J$259,3,0))</f>
        <v xml:space="preserve"> </v>
      </c>
      <c r="U5272" s="228">
        <f>IF(TYPE(VLOOKUP(S5272,Catalogue!$F$2:$J$259,5,0))=16,0,VLOOKUP(S5272,Catalogue!$F$2:$J$259,5,0))</f>
        <v>0</v>
      </c>
      <c r="V5272" s="232"/>
      <c r="W5272" s="256" t="str">
        <f>IF(TYPE(VLOOKUP(V5272,Catalogue!$F$2:$J$259,3,0))=16," ",VLOOKUP(V5272,Catalogue!$F$2:$J$259,3,0))</f>
        <v xml:space="preserve"> </v>
      </c>
      <c r="X5272" s="228">
        <f>IF(TYPE(VLOOKUP(V5272,Catalogue!$F$2:$J$259,5,0))=16,0,VLOOKUP(V5272,Catalogue!$F$2:$J$259,5,0))</f>
        <v>0</v>
      </c>
      <c r="Y5272" s="232"/>
      <c r="Z5272" s="227" t="str">
        <f>IF(TYPE(VLOOKUP(Y5272,Catalogue!$F$2:$J$259,3,0))=16," ",VLOOKUP(Y5272,Catalogue!$F$2:$J$259,3,0))</f>
        <v xml:space="preserve"> </v>
      </c>
      <c r="AA5272" s="228">
        <f>IF(TYPE(VLOOKUP(Y5272,Catalogue!$F$2:$J$259,5,0))=16,0,VLOOKUP(Y5272,Catalogue!$F$2:$J$259,5,0))</f>
        <v>0</v>
      </c>
      <c r="AB5272" s="260"/>
      <c r="AC5272" s="260"/>
      <c r="AD5272" s="260"/>
      <c r="AE5272" s="260">
        <f t="shared" si="664"/>
        <v>0</v>
      </c>
      <c r="AF5272" s="228">
        <f t="shared" si="666"/>
        <v>0</v>
      </c>
      <c r="AG5272" s="228">
        <f t="shared" si="661"/>
        <v>0</v>
      </c>
      <c r="AH5272" s="228">
        <f t="shared" si="662"/>
        <v>0</v>
      </c>
      <c r="AI5272" s="232"/>
      <c r="AJ5272" s="227" t="str">
        <f>IF(TYPE(VLOOKUP(AI5272,Catalogue!$F$2:$J$259,3,0))=16," ",VLOOKUP(AI5272,Catalogue!$F$2:$J$259,3,0))</f>
        <v xml:space="preserve"> </v>
      </c>
      <c r="AK5272" s="228">
        <f>IF(TYPE(VLOOKUP(AI5272,Catalogue!$F$2:$J$259,5,0))=16,0,VLOOKUP(AI5272,Catalogue!$F$2:$J$259,5,0))</f>
        <v>0</v>
      </c>
      <c r="AL5272" s="227"/>
      <c r="AM5272" s="228">
        <f t="shared" si="665"/>
        <v>0</v>
      </c>
      <c r="AN5272" s="228"/>
      <c r="AO5272" s="229">
        <f t="shared" si="663"/>
        <v>0</v>
      </c>
    </row>
    <row r="5273" spans="1:41" x14ac:dyDescent="0.2">
      <c r="A5273" s="227"/>
      <c r="B5273" s="227"/>
      <c r="C5273" s="227"/>
      <c r="D5273" s="227"/>
      <c r="E5273" s="227"/>
      <c r="F5273" s="227"/>
      <c r="G5273" s="227"/>
      <c r="H5273" s="227"/>
      <c r="I5273" s="227"/>
      <c r="J5273" s="227"/>
      <c r="K5273" s="227"/>
      <c r="L5273" s="228">
        <f>IF(TYPE(VLOOKUP(K5273,Catalogue!$F$2:$J$259,5,0))=16,0,VLOOKUP(K5273,Catalogue!$F$2:$J$259,5,0))</f>
        <v>0</v>
      </c>
      <c r="M5273" s="228"/>
      <c r="N5273" s="228">
        <f t="shared" si="667"/>
        <v>0</v>
      </c>
      <c r="O5273" s="227"/>
      <c r="P5273" s="228">
        <f>IF(TYPE(VLOOKUP(O5273,Catalogue!$F$2:$J$259,5,0))=16,0,VLOOKUP(O5273,Catalogue!$F$2:$J$259,5,0))</f>
        <v>0</v>
      </c>
      <c r="Q5273" s="228"/>
      <c r="R5273" s="228">
        <f t="shared" si="668"/>
        <v>0</v>
      </c>
      <c r="S5273" s="232"/>
      <c r="T5273" s="256" t="str">
        <f>IF(TYPE(VLOOKUP(S5273,Catalogue!$F$2:$J$259,3,0))=16," ",VLOOKUP(S5273,Catalogue!$F$2:$J$259,3,0))</f>
        <v xml:space="preserve"> </v>
      </c>
      <c r="U5273" s="228">
        <f>IF(TYPE(VLOOKUP(S5273,Catalogue!$F$2:$J$259,5,0))=16,0,VLOOKUP(S5273,Catalogue!$F$2:$J$259,5,0))</f>
        <v>0</v>
      </c>
      <c r="V5273" s="232"/>
      <c r="W5273" s="256" t="str">
        <f>IF(TYPE(VLOOKUP(V5273,Catalogue!$F$2:$J$259,3,0))=16," ",VLOOKUP(V5273,Catalogue!$F$2:$J$259,3,0))</f>
        <v xml:space="preserve"> </v>
      </c>
      <c r="X5273" s="228">
        <f>IF(TYPE(VLOOKUP(V5273,Catalogue!$F$2:$J$259,5,0))=16,0,VLOOKUP(V5273,Catalogue!$F$2:$J$259,5,0))</f>
        <v>0</v>
      </c>
      <c r="Y5273" s="232"/>
      <c r="Z5273" s="227" t="str">
        <f>IF(TYPE(VLOOKUP(Y5273,Catalogue!$F$2:$J$259,3,0))=16," ",VLOOKUP(Y5273,Catalogue!$F$2:$J$259,3,0))</f>
        <v xml:space="preserve"> </v>
      </c>
      <c r="AA5273" s="228">
        <f>IF(TYPE(VLOOKUP(Y5273,Catalogue!$F$2:$J$259,5,0))=16,0,VLOOKUP(Y5273,Catalogue!$F$2:$J$259,5,0))</f>
        <v>0</v>
      </c>
      <c r="AB5273" s="260"/>
      <c r="AC5273" s="260"/>
      <c r="AD5273" s="260"/>
      <c r="AE5273" s="260">
        <f t="shared" si="664"/>
        <v>0</v>
      </c>
      <c r="AF5273" s="228">
        <f t="shared" si="666"/>
        <v>0</v>
      </c>
      <c r="AG5273" s="228">
        <f t="shared" si="661"/>
        <v>0</v>
      </c>
      <c r="AH5273" s="228">
        <f t="shared" si="662"/>
        <v>0</v>
      </c>
      <c r="AI5273" s="232"/>
      <c r="AJ5273" s="227" t="str">
        <f>IF(TYPE(VLOOKUP(AI5273,Catalogue!$F$2:$J$259,3,0))=16," ",VLOOKUP(AI5273,Catalogue!$F$2:$J$259,3,0))</f>
        <v xml:space="preserve"> </v>
      </c>
      <c r="AK5273" s="228">
        <f>IF(TYPE(VLOOKUP(AI5273,Catalogue!$F$2:$J$259,5,0))=16,0,VLOOKUP(AI5273,Catalogue!$F$2:$J$259,5,0))</f>
        <v>0</v>
      </c>
      <c r="AL5273" s="227"/>
      <c r="AM5273" s="228">
        <f t="shared" si="665"/>
        <v>0</v>
      </c>
      <c r="AN5273" s="228"/>
      <c r="AO5273" s="229">
        <f t="shared" si="663"/>
        <v>0</v>
      </c>
    </row>
    <row r="5274" spans="1:41" x14ac:dyDescent="0.2">
      <c r="A5274" s="227"/>
      <c r="B5274" s="227"/>
      <c r="C5274" s="227"/>
      <c r="D5274" s="227"/>
      <c r="E5274" s="227"/>
      <c r="F5274" s="227"/>
      <c r="G5274" s="227"/>
      <c r="H5274" s="227"/>
      <c r="I5274" s="227"/>
      <c r="J5274" s="227"/>
      <c r="K5274" s="227"/>
      <c r="L5274" s="228">
        <f>IF(TYPE(VLOOKUP(K5274,Catalogue!$F$2:$J$259,5,0))=16,0,VLOOKUP(K5274,Catalogue!$F$2:$J$259,5,0))</f>
        <v>0</v>
      </c>
      <c r="M5274" s="228"/>
      <c r="N5274" s="228">
        <f t="shared" si="667"/>
        <v>0</v>
      </c>
      <c r="O5274" s="227"/>
      <c r="P5274" s="228">
        <f>IF(TYPE(VLOOKUP(O5274,Catalogue!$F$2:$J$259,5,0))=16,0,VLOOKUP(O5274,Catalogue!$F$2:$J$259,5,0))</f>
        <v>0</v>
      </c>
      <c r="Q5274" s="228"/>
      <c r="R5274" s="228">
        <f t="shared" si="668"/>
        <v>0</v>
      </c>
      <c r="S5274" s="232"/>
      <c r="T5274" s="256" t="str">
        <f>IF(TYPE(VLOOKUP(S5274,Catalogue!$F$2:$J$259,3,0))=16," ",VLOOKUP(S5274,Catalogue!$F$2:$J$259,3,0))</f>
        <v xml:space="preserve"> </v>
      </c>
      <c r="U5274" s="228">
        <f>IF(TYPE(VLOOKUP(S5274,Catalogue!$F$2:$J$259,5,0))=16,0,VLOOKUP(S5274,Catalogue!$F$2:$J$259,5,0))</f>
        <v>0</v>
      </c>
      <c r="V5274" s="232"/>
      <c r="W5274" s="256" t="str">
        <f>IF(TYPE(VLOOKUP(V5274,Catalogue!$F$2:$J$259,3,0))=16," ",VLOOKUP(V5274,Catalogue!$F$2:$J$259,3,0))</f>
        <v xml:space="preserve"> </v>
      </c>
      <c r="X5274" s="228">
        <f>IF(TYPE(VLOOKUP(V5274,Catalogue!$F$2:$J$259,5,0))=16,0,VLOOKUP(V5274,Catalogue!$F$2:$J$259,5,0))</f>
        <v>0</v>
      </c>
      <c r="Y5274" s="232"/>
      <c r="Z5274" s="227" t="str">
        <f>IF(TYPE(VLOOKUP(Y5274,Catalogue!$F$2:$J$259,3,0))=16," ",VLOOKUP(Y5274,Catalogue!$F$2:$J$259,3,0))</f>
        <v xml:space="preserve"> </v>
      </c>
      <c r="AA5274" s="228">
        <f>IF(TYPE(VLOOKUP(Y5274,Catalogue!$F$2:$J$259,5,0))=16,0,VLOOKUP(Y5274,Catalogue!$F$2:$J$259,5,0))</f>
        <v>0</v>
      </c>
      <c r="AB5274" s="260"/>
      <c r="AC5274" s="260"/>
      <c r="AD5274" s="260"/>
      <c r="AE5274" s="260">
        <f t="shared" si="664"/>
        <v>0</v>
      </c>
      <c r="AF5274" s="228">
        <f t="shared" si="666"/>
        <v>0</v>
      </c>
      <c r="AG5274" s="228">
        <f t="shared" si="661"/>
        <v>0</v>
      </c>
      <c r="AH5274" s="228">
        <f t="shared" si="662"/>
        <v>0</v>
      </c>
      <c r="AI5274" s="232"/>
      <c r="AJ5274" s="227" t="str">
        <f>IF(TYPE(VLOOKUP(AI5274,Catalogue!$F$2:$J$259,3,0))=16," ",VLOOKUP(AI5274,Catalogue!$F$2:$J$259,3,0))</f>
        <v xml:space="preserve"> </v>
      </c>
      <c r="AK5274" s="228">
        <f>IF(TYPE(VLOOKUP(AI5274,Catalogue!$F$2:$J$259,5,0))=16,0,VLOOKUP(AI5274,Catalogue!$F$2:$J$259,5,0))</f>
        <v>0</v>
      </c>
      <c r="AL5274" s="227"/>
      <c r="AM5274" s="228">
        <f t="shared" si="665"/>
        <v>0</v>
      </c>
      <c r="AN5274" s="228"/>
      <c r="AO5274" s="229">
        <f t="shared" si="663"/>
        <v>0</v>
      </c>
    </row>
    <row r="5275" spans="1:41" x14ac:dyDescent="0.2">
      <c r="A5275" s="227"/>
      <c r="B5275" s="227"/>
      <c r="C5275" s="227"/>
      <c r="D5275" s="227"/>
      <c r="E5275" s="227"/>
      <c r="F5275" s="227"/>
      <c r="G5275" s="227"/>
      <c r="H5275" s="227"/>
      <c r="I5275" s="227"/>
      <c r="J5275" s="227"/>
      <c r="K5275" s="227"/>
      <c r="L5275" s="228">
        <f>IF(TYPE(VLOOKUP(K5275,Catalogue!$F$2:$J$259,5,0))=16,0,VLOOKUP(K5275,Catalogue!$F$2:$J$259,5,0))</f>
        <v>0</v>
      </c>
      <c r="M5275" s="228"/>
      <c r="N5275" s="228">
        <f t="shared" si="667"/>
        <v>0</v>
      </c>
      <c r="O5275" s="227"/>
      <c r="P5275" s="228">
        <f>IF(TYPE(VLOOKUP(O5275,Catalogue!$F$2:$J$259,5,0))=16,0,VLOOKUP(O5275,Catalogue!$F$2:$J$259,5,0))</f>
        <v>0</v>
      </c>
      <c r="Q5275" s="228"/>
      <c r="R5275" s="228">
        <f t="shared" si="668"/>
        <v>0</v>
      </c>
      <c r="S5275" s="232"/>
      <c r="T5275" s="256" t="str">
        <f>IF(TYPE(VLOOKUP(S5275,Catalogue!$F$2:$J$259,3,0))=16," ",VLOOKUP(S5275,Catalogue!$F$2:$J$259,3,0))</f>
        <v xml:space="preserve"> </v>
      </c>
      <c r="U5275" s="228">
        <f>IF(TYPE(VLOOKUP(S5275,Catalogue!$F$2:$J$259,5,0))=16,0,VLOOKUP(S5275,Catalogue!$F$2:$J$259,5,0))</f>
        <v>0</v>
      </c>
      <c r="V5275" s="232"/>
      <c r="W5275" s="256" t="str">
        <f>IF(TYPE(VLOOKUP(V5275,Catalogue!$F$2:$J$259,3,0))=16," ",VLOOKUP(V5275,Catalogue!$F$2:$J$259,3,0))</f>
        <v xml:space="preserve"> </v>
      </c>
      <c r="X5275" s="228">
        <f>IF(TYPE(VLOOKUP(V5275,Catalogue!$F$2:$J$259,5,0))=16,0,VLOOKUP(V5275,Catalogue!$F$2:$J$259,5,0))</f>
        <v>0</v>
      </c>
      <c r="Y5275" s="232"/>
      <c r="Z5275" s="227" t="str">
        <f>IF(TYPE(VLOOKUP(Y5275,Catalogue!$F$2:$J$259,3,0))=16," ",VLOOKUP(Y5275,Catalogue!$F$2:$J$259,3,0))</f>
        <v xml:space="preserve"> </v>
      </c>
      <c r="AA5275" s="228">
        <f>IF(TYPE(VLOOKUP(Y5275,Catalogue!$F$2:$J$259,5,0))=16,0,VLOOKUP(Y5275,Catalogue!$F$2:$J$259,5,0))</f>
        <v>0</v>
      </c>
      <c r="AB5275" s="260"/>
      <c r="AC5275" s="260"/>
      <c r="AD5275" s="260"/>
      <c r="AE5275" s="260">
        <f t="shared" si="664"/>
        <v>0</v>
      </c>
      <c r="AF5275" s="228">
        <f t="shared" si="666"/>
        <v>0</v>
      </c>
      <c r="AG5275" s="228">
        <f t="shared" si="661"/>
        <v>0</v>
      </c>
      <c r="AH5275" s="228">
        <f t="shared" si="662"/>
        <v>0</v>
      </c>
      <c r="AI5275" s="232"/>
      <c r="AJ5275" s="227" t="str">
        <f>IF(TYPE(VLOOKUP(AI5275,Catalogue!$F$2:$J$259,3,0))=16," ",VLOOKUP(AI5275,Catalogue!$F$2:$J$259,3,0))</f>
        <v xml:space="preserve"> </v>
      </c>
      <c r="AK5275" s="228">
        <f>IF(TYPE(VLOOKUP(AI5275,Catalogue!$F$2:$J$259,5,0))=16,0,VLOOKUP(AI5275,Catalogue!$F$2:$J$259,5,0))</f>
        <v>0</v>
      </c>
      <c r="AL5275" s="227"/>
      <c r="AM5275" s="228">
        <f t="shared" si="665"/>
        <v>0</v>
      </c>
      <c r="AN5275" s="228"/>
      <c r="AO5275" s="229">
        <f t="shared" si="663"/>
        <v>0</v>
      </c>
    </row>
    <row r="5276" spans="1:41" x14ac:dyDescent="0.2">
      <c r="A5276" s="227"/>
      <c r="B5276" s="227"/>
      <c r="C5276" s="227"/>
      <c r="D5276" s="227"/>
      <c r="E5276" s="227"/>
      <c r="F5276" s="227"/>
      <c r="G5276" s="227"/>
      <c r="H5276" s="227"/>
      <c r="I5276" s="227"/>
      <c r="J5276" s="227"/>
      <c r="K5276" s="227"/>
      <c r="L5276" s="228">
        <f>IF(TYPE(VLOOKUP(K5276,Catalogue!$F$2:$J$259,5,0))=16,0,VLOOKUP(K5276,Catalogue!$F$2:$J$259,5,0))</f>
        <v>0</v>
      </c>
      <c r="M5276" s="228"/>
      <c r="N5276" s="228">
        <f t="shared" si="667"/>
        <v>0</v>
      </c>
      <c r="O5276" s="227"/>
      <c r="P5276" s="228">
        <f>IF(TYPE(VLOOKUP(O5276,Catalogue!$F$2:$J$259,5,0))=16,0,VLOOKUP(O5276,Catalogue!$F$2:$J$259,5,0))</f>
        <v>0</v>
      </c>
      <c r="Q5276" s="228"/>
      <c r="R5276" s="228">
        <f t="shared" si="668"/>
        <v>0</v>
      </c>
      <c r="S5276" s="232"/>
      <c r="T5276" s="256" t="str">
        <f>IF(TYPE(VLOOKUP(S5276,Catalogue!$F$2:$J$259,3,0))=16," ",VLOOKUP(S5276,Catalogue!$F$2:$J$259,3,0))</f>
        <v xml:space="preserve"> </v>
      </c>
      <c r="U5276" s="228">
        <f>IF(TYPE(VLOOKUP(S5276,Catalogue!$F$2:$J$259,5,0))=16,0,VLOOKUP(S5276,Catalogue!$F$2:$J$259,5,0))</f>
        <v>0</v>
      </c>
      <c r="V5276" s="232"/>
      <c r="W5276" s="256" t="str">
        <f>IF(TYPE(VLOOKUP(V5276,Catalogue!$F$2:$J$259,3,0))=16," ",VLOOKUP(V5276,Catalogue!$F$2:$J$259,3,0))</f>
        <v xml:space="preserve"> </v>
      </c>
      <c r="X5276" s="228">
        <f>IF(TYPE(VLOOKUP(V5276,Catalogue!$F$2:$J$259,5,0))=16,0,VLOOKUP(V5276,Catalogue!$F$2:$J$259,5,0))</f>
        <v>0</v>
      </c>
      <c r="Y5276" s="232"/>
      <c r="Z5276" s="227" t="str">
        <f>IF(TYPE(VLOOKUP(Y5276,Catalogue!$F$2:$J$259,3,0))=16," ",VLOOKUP(Y5276,Catalogue!$F$2:$J$259,3,0))</f>
        <v xml:space="preserve"> </v>
      </c>
      <c r="AA5276" s="228">
        <f>IF(TYPE(VLOOKUP(Y5276,Catalogue!$F$2:$J$259,5,0))=16,0,VLOOKUP(Y5276,Catalogue!$F$2:$J$259,5,0))</f>
        <v>0</v>
      </c>
      <c r="AB5276" s="260"/>
      <c r="AC5276" s="260"/>
      <c r="AD5276" s="260"/>
      <c r="AE5276" s="260">
        <f t="shared" si="664"/>
        <v>0</v>
      </c>
      <c r="AF5276" s="228">
        <f t="shared" si="666"/>
        <v>0</v>
      </c>
      <c r="AG5276" s="228">
        <f t="shared" si="661"/>
        <v>0</v>
      </c>
      <c r="AH5276" s="228">
        <f t="shared" si="662"/>
        <v>0</v>
      </c>
      <c r="AI5276" s="232"/>
      <c r="AJ5276" s="227" t="str">
        <f>IF(TYPE(VLOOKUP(AI5276,Catalogue!$F$2:$J$259,3,0))=16," ",VLOOKUP(AI5276,Catalogue!$F$2:$J$259,3,0))</f>
        <v xml:space="preserve"> </v>
      </c>
      <c r="AK5276" s="228">
        <f>IF(TYPE(VLOOKUP(AI5276,Catalogue!$F$2:$J$259,5,0))=16,0,VLOOKUP(AI5276,Catalogue!$F$2:$J$259,5,0))</f>
        <v>0</v>
      </c>
      <c r="AL5276" s="227"/>
      <c r="AM5276" s="228">
        <f t="shared" si="665"/>
        <v>0</v>
      </c>
      <c r="AN5276" s="228"/>
      <c r="AO5276" s="229">
        <f t="shared" si="663"/>
        <v>0</v>
      </c>
    </row>
    <row r="5277" spans="1:41" x14ac:dyDescent="0.2">
      <c r="A5277" s="227"/>
      <c r="B5277" s="227"/>
      <c r="C5277" s="227"/>
      <c r="D5277" s="227"/>
      <c r="E5277" s="227"/>
      <c r="F5277" s="227"/>
      <c r="G5277" s="227"/>
      <c r="H5277" s="227"/>
      <c r="I5277" s="227"/>
      <c r="J5277" s="227"/>
      <c r="K5277" s="227"/>
      <c r="L5277" s="228">
        <f>IF(TYPE(VLOOKUP(K5277,Catalogue!$F$2:$J$259,5,0))=16,0,VLOOKUP(K5277,Catalogue!$F$2:$J$259,5,0))</f>
        <v>0</v>
      </c>
      <c r="M5277" s="228"/>
      <c r="N5277" s="228">
        <f t="shared" si="667"/>
        <v>0</v>
      </c>
      <c r="O5277" s="227"/>
      <c r="P5277" s="228">
        <f>IF(TYPE(VLOOKUP(O5277,Catalogue!$F$2:$J$259,5,0))=16,0,VLOOKUP(O5277,Catalogue!$F$2:$J$259,5,0))</f>
        <v>0</v>
      </c>
      <c r="Q5277" s="228"/>
      <c r="R5277" s="228">
        <f t="shared" si="668"/>
        <v>0</v>
      </c>
      <c r="S5277" s="232"/>
      <c r="T5277" s="256" t="str">
        <f>IF(TYPE(VLOOKUP(S5277,Catalogue!$F$2:$J$259,3,0))=16," ",VLOOKUP(S5277,Catalogue!$F$2:$J$259,3,0))</f>
        <v xml:space="preserve"> </v>
      </c>
      <c r="U5277" s="228">
        <f>IF(TYPE(VLOOKUP(S5277,Catalogue!$F$2:$J$259,5,0))=16,0,VLOOKUP(S5277,Catalogue!$F$2:$J$259,5,0))</f>
        <v>0</v>
      </c>
      <c r="V5277" s="232"/>
      <c r="W5277" s="256" t="str">
        <f>IF(TYPE(VLOOKUP(V5277,Catalogue!$F$2:$J$259,3,0))=16," ",VLOOKUP(V5277,Catalogue!$F$2:$J$259,3,0))</f>
        <v xml:space="preserve"> </v>
      </c>
      <c r="X5277" s="228">
        <f>IF(TYPE(VLOOKUP(V5277,Catalogue!$F$2:$J$259,5,0))=16,0,VLOOKUP(V5277,Catalogue!$F$2:$J$259,5,0))</f>
        <v>0</v>
      </c>
      <c r="Y5277" s="232"/>
      <c r="Z5277" s="227" t="str">
        <f>IF(TYPE(VLOOKUP(Y5277,Catalogue!$F$2:$J$259,3,0))=16," ",VLOOKUP(Y5277,Catalogue!$F$2:$J$259,3,0))</f>
        <v xml:space="preserve"> </v>
      </c>
      <c r="AA5277" s="228">
        <f>IF(TYPE(VLOOKUP(Y5277,Catalogue!$F$2:$J$259,5,0))=16,0,VLOOKUP(Y5277,Catalogue!$F$2:$J$259,5,0))</f>
        <v>0</v>
      </c>
      <c r="AB5277" s="260"/>
      <c r="AC5277" s="260"/>
      <c r="AD5277" s="260"/>
      <c r="AE5277" s="260">
        <f t="shared" si="664"/>
        <v>0</v>
      </c>
      <c r="AF5277" s="228">
        <f t="shared" si="666"/>
        <v>0</v>
      </c>
      <c r="AG5277" s="228">
        <f t="shared" si="661"/>
        <v>0</v>
      </c>
      <c r="AH5277" s="228">
        <f t="shared" si="662"/>
        <v>0</v>
      </c>
      <c r="AI5277" s="232"/>
      <c r="AJ5277" s="227" t="str">
        <f>IF(TYPE(VLOOKUP(AI5277,Catalogue!$F$2:$J$259,3,0))=16," ",VLOOKUP(AI5277,Catalogue!$F$2:$J$259,3,0))</f>
        <v xml:space="preserve"> </v>
      </c>
      <c r="AK5277" s="228">
        <f>IF(TYPE(VLOOKUP(AI5277,Catalogue!$F$2:$J$259,5,0))=16,0,VLOOKUP(AI5277,Catalogue!$F$2:$J$259,5,0))</f>
        <v>0</v>
      </c>
      <c r="AL5277" s="227"/>
      <c r="AM5277" s="228">
        <f t="shared" si="665"/>
        <v>0</v>
      </c>
      <c r="AN5277" s="228"/>
      <c r="AO5277" s="229">
        <f t="shared" si="663"/>
        <v>0</v>
      </c>
    </row>
    <row r="5278" spans="1:41" x14ac:dyDescent="0.2">
      <c r="A5278" s="227"/>
      <c r="B5278" s="227"/>
      <c r="C5278" s="227"/>
      <c r="D5278" s="227"/>
      <c r="E5278" s="227"/>
      <c r="F5278" s="227"/>
      <c r="G5278" s="227"/>
      <c r="H5278" s="227"/>
      <c r="I5278" s="227"/>
      <c r="J5278" s="227"/>
      <c r="K5278" s="227"/>
      <c r="L5278" s="228">
        <f>IF(TYPE(VLOOKUP(K5278,Catalogue!$F$2:$J$259,5,0))=16,0,VLOOKUP(K5278,Catalogue!$F$2:$J$259,5,0))</f>
        <v>0</v>
      </c>
      <c r="M5278" s="228"/>
      <c r="N5278" s="228">
        <f t="shared" si="667"/>
        <v>0</v>
      </c>
      <c r="O5278" s="227"/>
      <c r="P5278" s="228">
        <f>IF(TYPE(VLOOKUP(O5278,Catalogue!$F$2:$J$259,5,0))=16,0,VLOOKUP(O5278,Catalogue!$F$2:$J$259,5,0))</f>
        <v>0</v>
      </c>
      <c r="Q5278" s="228"/>
      <c r="R5278" s="228">
        <f t="shared" si="668"/>
        <v>0</v>
      </c>
      <c r="S5278" s="232"/>
      <c r="T5278" s="256" t="str">
        <f>IF(TYPE(VLOOKUP(S5278,Catalogue!$F$2:$J$259,3,0))=16," ",VLOOKUP(S5278,Catalogue!$F$2:$J$259,3,0))</f>
        <v xml:space="preserve"> </v>
      </c>
      <c r="U5278" s="228">
        <f>IF(TYPE(VLOOKUP(S5278,Catalogue!$F$2:$J$259,5,0))=16,0,VLOOKUP(S5278,Catalogue!$F$2:$J$259,5,0))</f>
        <v>0</v>
      </c>
      <c r="V5278" s="232"/>
      <c r="W5278" s="256" t="str">
        <f>IF(TYPE(VLOOKUP(V5278,Catalogue!$F$2:$J$259,3,0))=16," ",VLOOKUP(V5278,Catalogue!$F$2:$J$259,3,0))</f>
        <v xml:space="preserve"> </v>
      </c>
      <c r="X5278" s="228">
        <f>IF(TYPE(VLOOKUP(V5278,Catalogue!$F$2:$J$259,5,0))=16,0,VLOOKUP(V5278,Catalogue!$F$2:$J$259,5,0))</f>
        <v>0</v>
      </c>
      <c r="Y5278" s="232"/>
      <c r="Z5278" s="227" t="str">
        <f>IF(TYPE(VLOOKUP(Y5278,Catalogue!$F$2:$J$259,3,0))=16," ",VLOOKUP(Y5278,Catalogue!$F$2:$J$259,3,0))</f>
        <v xml:space="preserve"> </v>
      </c>
      <c r="AA5278" s="228">
        <f>IF(TYPE(VLOOKUP(Y5278,Catalogue!$F$2:$J$259,5,0))=16,0,VLOOKUP(Y5278,Catalogue!$F$2:$J$259,5,0))</f>
        <v>0</v>
      </c>
      <c r="AB5278" s="260"/>
      <c r="AC5278" s="260"/>
      <c r="AD5278" s="260"/>
      <c r="AE5278" s="260">
        <f t="shared" si="664"/>
        <v>0</v>
      </c>
      <c r="AF5278" s="228">
        <f t="shared" si="666"/>
        <v>0</v>
      </c>
      <c r="AG5278" s="228">
        <f t="shared" si="661"/>
        <v>0</v>
      </c>
      <c r="AH5278" s="228">
        <f t="shared" si="662"/>
        <v>0</v>
      </c>
      <c r="AI5278" s="232"/>
      <c r="AJ5278" s="227" t="str">
        <f>IF(TYPE(VLOOKUP(AI5278,Catalogue!$F$2:$J$259,3,0))=16," ",VLOOKUP(AI5278,Catalogue!$F$2:$J$259,3,0))</f>
        <v xml:space="preserve"> </v>
      </c>
      <c r="AK5278" s="228">
        <f>IF(TYPE(VLOOKUP(AI5278,Catalogue!$F$2:$J$259,5,0))=16,0,VLOOKUP(AI5278,Catalogue!$F$2:$J$259,5,0))</f>
        <v>0</v>
      </c>
      <c r="AL5278" s="227"/>
      <c r="AM5278" s="228">
        <f t="shared" si="665"/>
        <v>0</v>
      </c>
      <c r="AN5278" s="228"/>
      <c r="AO5278" s="229">
        <f t="shared" si="663"/>
        <v>0</v>
      </c>
    </row>
    <row r="5279" spans="1:41" x14ac:dyDescent="0.2">
      <c r="A5279" s="227"/>
      <c r="B5279" s="227"/>
      <c r="C5279" s="227"/>
      <c r="D5279" s="227"/>
      <c r="E5279" s="227"/>
      <c r="F5279" s="227"/>
      <c r="G5279" s="227"/>
      <c r="H5279" s="227"/>
      <c r="I5279" s="227"/>
      <c r="J5279" s="227"/>
      <c r="K5279" s="227"/>
      <c r="L5279" s="228">
        <f>IF(TYPE(VLOOKUP(K5279,Catalogue!$F$2:$J$259,5,0))=16,0,VLOOKUP(K5279,Catalogue!$F$2:$J$259,5,0))</f>
        <v>0</v>
      </c>
      <c r="M5279" s="228"/>
      <c r="N5279" s="228">
        <f t="shared" si="667"/>
        <v>0</v>
      </c>
      <c r="O5279" s="227"/>
      <c r="P5279" s="228">
        <f>IF(TYPE(VLOOKUP(O5279,Catalogue!$F$2:$J$259,5,0))=16,0,VLOOKUP(O5279,Catalogue!$F$2:$J$259,5,0))</f>
        <v>0</v>
      </c>
      <c r="Q5279" s="228"/>
      <c r="R5279" s="228">
        <f t="shared" si="668"/>
        <v>0</v>
      </c>
      <c r="S5279" s="232"/>
      <c r="T5279" s="256" t="str">
        <f>IF(TYPE(VLOOKUP(S5279,Catalogue!$F$2:$J$259,3,0))=16," ",VLOOKUP(S5279,Catalogue!$F$2:$J$259,3,0))</f>
        <v xml:space="preserve"> </v>
      </c>
      <c r="U5279" s="228">
        <f>IF(TYPE(VLOOKUP(S5279,Catalogue!$F$2:$J$259,5,0))=16,0,VLOOKUP(S5279,Catalogue!$F$2:$J$259,5,0))</f>
        <v>0</v>
      </c>
      <c r="V5279" s="232"/>
      <c r="W5279" s="256" t="str">
        <f>IF(TYPE(VLOOKUP(V5279,Catalogue!$F$2:$J$259,3,0))=16," ",VLOOKUP(V5279,Catalogue!$F$2:$J$259,3,0))</f>
        <v xml:space="preserve"> </v>
      </c>
      <c r="X5279" s="228">
        <f>IF(TYPE(VLOOKUP(V5279,Catalogue!$F$2:$J$259,5,0))=16,0,VLOOKUP(V5279,Catalogue!$F$2:$J$259,5,0))</f>
        <v>0</v>
      </c>
      <c r="Y5279" s="232"/>
      <c r="Z5279" s="227" t="str">
        <f>IF(TYPE(VLOOKUP(Y5279,Catalogue!$F$2:$J$259,3,0))=16," ",VLOOKUP(Y5279,Catalogue!$F$2:$J$259,3,0))</f>
        <v xml:space="preserve"> </v>
      </c>
      <c r="AA5279" s="228">
        <f>IF(TYPE(VLOOKUP(Y5279,Catalogue!$F$2:$J$259,5,0))=16,0,VLOOKUP(Y5279,Catalogue!$F$2:$J$259,5,0))</f>
        <v>0</v>
      </c>
      <c r="AB5279" s="260"/>
      <c r="AC5279" s="260"/>
      <c r="AD5279" s="260"/>
      <c r="AE5279" s="260">
        <f t="shared" si="664"/>
        <v>0</v>
      </c>
      <c r="AF5279" s="228">
        <f t="shared" si="666"/>
        <v>0</v>
      </c>
      <c r="AG5279" s="228">
        <f t="shared" si="661"/>
        <v>0</v>
      </c>
      <c r="AH5279" s="228">
        <f t="shared" si="662"/>
        <v>0</v>
      </c>
      <c r="AI5279" s="232"/>
      <c r="AJ5279" s="227" t="str">
        <f>IF(TYPE(VLOOKUP(AI5279,Catalogue!$F$2:$J$259,3,0))=16," ",VLOOKUP(AI5279,Catalogue!$F$2:$J$259,3,0))</f>
        <v xml:space="preserve"> </v>
      </c>
      <c r="AK5279" s="228">
        <f>IF(TYPE(VLOOKUP(AI5279,Catalogue!$F$2:$J$259,5,0))=16,0,VLOOKUP(AI5279,Catalogue!$F$2:$J$259,5,0))</f>
        <v>0</v>
      </c>
      <c r="AL5279" s="227"/>
      <c r="AM5279" s="228">
        <f t="shared" si="665"/>
        <v>0</v>
      </c>
      <c r="AN5279" s="228"/>
      <c r="AO5279" s="229">
        <f t="shared" si="663"/>
        <v>0</v>
      </c>
    </row>
    <row r="5280" spans="1:41" x14ac:dyDescent="0.2">
      <c r="A5280" s="227"/>
      <c r="B5280" s="227"/>
      <c r="C5280" s="227"/>
      <c r="D5280" s="227"/>
      <c r="E5280" s="227"/>
      <c r="F5280" s="227"/>
      <c r="G5280" s="227"/>
      <c r="H5280" s="227"/>
      <c r="I5280" s="227"/>
      <c r="J5280" s="227"/>
      <c r="K5280" s="227"/>
      <c r="L5280" s="228">
        <f>IF(TYPE(VLOOKUP(K5280,Catalogue!$F$2:$J$259,5,0))=16,0,VLOOKUP(K5280,Catalogue!$F$2:$J$259,5,0))</f>
        <v>0</v>
      </c>
      <c r="M5280" s="228"/>
      <c r="N5280" s="228">
        <f t="shared" si="667"/>
        <v>0</v>
      </c>
      <c r="O5280" s="227"/>
      <c r="P5280" s="228">
        <f>IF(TYPE(VLOOKUP(O5280,Catalogue!$F$2:$J$259,5,0))=16,0,VLOOKUP(O5280,Catalogue!$F$2:$J$259,5,0))</f>
        <v>0</v>
      </c>
      <c r="Q5280" s="228"/>
      <c r="R5280" s="228">
        <f t="shared" si="668"/>
        <v>0</v>
      </c>
      <c r="S5280" s="232"/>
      <c r="T5280" s="256" t="str">
        <f>IF(TYPE(VLOOKUP(S5280,Catalogue!$F$2:$J$259,3,0))=16," ",VLOOKUP(S5280,Catalogue!$F$2:$J$259,3,0))</f>
        <v xml:space="preserve"> </v>
      </c>
      <c r="U5280" s="228">
        <f>IF(TYPE(VLOOKUP(S5280,Catalogue!$F$2:$J$259,5,0))=16,0,VLOOKUP(S5280,Catalogue!$F$2:$J$259,5,0))</f>
        <v>0</v>
      </c>
      <c r="V5280" s="232"/>
      <c r="W5280" s="256" t="str">
        <f>IF(TYPE(VLOOKUP(V5280,Catalogue!$F$2:$J$259,3,0))=16," ",VLOOKUP(V5280,Catalogue!$F$2:$J$259,3,0))</f>
        <v xml:space="preserve"> </v>
      </c>
      <c r="X5280" s="228">
        <f>IF(TYPE(VLOOKUP(V5280,Catalogue!$F$2:$J$259,5,0))=16,0,VLOOKUP(V5280,Catalogue!$F$2:$J$259,5,0))</f>
        <v>0</v>
      </c>
      <c r="Y5280" s="232"/>
      <c r="Z5280" s="227" t="str">
        <f>IF(TYPE(VLOOKUP(Y5280,Catalogue!$F$2:$J$259,3,0))=16," ",VLOOKUP(Y5280,Catalogue!$F$2:$J$259,3,0))</f>
        <v xml:space="preserve"> </v>
      </c>
      <c r="AA5280" s="228">
        <f>IF(TYPE(VLOOKUP(Y5280,Catalogue!$F$2:$J$259,5,0))=16,0,VLOOKUP(Y5280,Catalogue!$F$2:$J$259,5,0))</f>
        <v>0</v>
      </c>
      <c r="AB5280" s="260"/>
      <c r="AC5280" s="260"/>
      <c r="AD5280" s="260"/>
      <c r="AE5280" s="260">
        <f t="shared" si="664"/>
        <v>0</v>
      </c>
      <c r="AF5280" s="228">
        <f t="shared" si="666"/>
        <v>0</v>
      </c>
      <c r="AG5280" s="228">
        <f t="shared" si="661"/>
        <v>0</v>
      </c>
      <c r="AH5280" s="228">
        <f t="shared" si="662"/>
        <v>0</v>
      </c>
      <c r="AI5280" s="232"/>
      <c r="AJ5280" s="227" t="str">
        <f>IF(TYPE(VLOOKUP(AI5280,Catalogue!$F$2:$J$259,3,0))=16," ",VLOOKUP(AI5280,Catalogue!$F$2:$J$259,3,0))</f>
        <v xml:space="preserve"> </v>
      </c>
      <c r="AK5280" s="228">
        <f>IF(TYPE(VLOOKUP(AI5280,Catalogue!$F$2:$J$259,5,0))=16,0,VLOOKUP(AI5280,Catalogue!$F$2:$J$259,5,0))</f>
        <v>0</v>
      </c>
      <c r="AL5280" s="227"/>
      <c r="AM5280" s="228">
        <f t="shared" si="665"/>
        <v>0</v>
      </c>
      <c r="AN5280" s="228"/>
      <c r="AO5280" s="229">
        <f t="shared" si="663"/>
        <v>0</v>
      </c>
    </row>
    <row r="5281" spans="1:41" x14ac:dyDescent="0.2">
      <c r="A5281" s="227"/>
      <c r="B5281" s="227"/>
      <c r="C5281" s="227"/>
      <c r="D5281" s="227"/>
      <c r="E5281" s="227"/>
      <c r="F5281" s="227"/>
      <c r="G5281" s="227"/>
      <c r="H5281" s="227"/>
      <c r="I5281" s="227"/>
      <c r="J5281" s="227"/>
      <c r="K5281" s="227"/>
      <c r="L5281" s="228">
        <f>IF(TYPE(VLOOKUP(K5281,Catalogue!$F$2:$J$259,5,0))=16,0,VLOOKUP(K5281,Catalogue!$F$2:$J$259,5,0))</f>
        <v>0</v>
      </c>
      <c r="M5281" s="228"/>
      <c r="N5281" s="228">
        <f t="shared" si="667"/>
        <v>0</v>
      </c>
      <c r="O5281" s="227"/>
      <c r="P5281" s="228">
        <f>IF(TYPE(VLOOKUP(O5281,Catalogue!$F$2:$J$259,5,0))=16,0,VLOOKUP(O5281,Catalogue!$F$2:$J$259,5,0))</f>
        <v>0</v>
      </c>
      <c r="Q5281" s="228"/>
      <c r="R5281" s="228">
        <f t="shared" si="668"/>
        <v>0</v>
      </c>
      <c r="S5281" s="232"/>
      <c r="T5281" s="256" t="str">
        <f>IF(TYPE(VLOOKUP(S5281,Catalogue!$F$2:$J$259,3,0))=16," ",VLOOKUP(S5281,Catalogue!$F$2:$J$259,3,0))</f>
        <v xml:space="preserve"> </v>
      </c>
      <c r="U5281" s="228">
        <f>IF(TYPE(VLOOKUP(S5281,Catalogue!$F$2:$J$259,5,0))=16,0,VLOOKUP(S5281,Catalogue!$F$2:$J$259,5,0))</f>
        <v>0</v>
      </c>
      <c r="V5281" s="232"/>
      <c r="W5281" s="256" t="str">
        <f>IF(TYPE(VLOOKUP(V5281,Catalogue!$F$2:$J$259,3,0))=16," ",VLOOKUP(V5281,Catalogue!$F$2:$J$259,3,0))</f>
        <v xml:space="preserve"> </v>
      </c>
      <c r="X5281" s="228">
        <f>IF(TYPE(VLOOKUP(V5281,Catalogue!$F$2:$J$259,5,0))=16,0,VLOOKUP(V5281,Catalogue!$F$2:$J$259,5,0))</f>
        <v>0</v>
      </c>
      <c r="Y5281" s="232"/>
      <c r="Z5281" s="227" t="str">
        <f>IF(TYPE(VLOOKUP(Y5281,Catalogue!$F$2:$J$259,3,0))=16," ",VLOOKUP(Y5281,Catalogue!$F$2:$J$259,3,0))</f>
        <v xml:space="preserve"> </v>
      </c>
      <c r="AA5281" s="228">
        <f>IF(TYPE(VLOOKUP(Y5281,Catalogue!$F$2:$J$259,5,0))=16,0,VLOOKUP(Y5281,Catalogue!$F$2:$J$259,5,0))</f>
        <v>0</v>
      </c>
      <c r="AB5281" s="260"/>
      <c r="AC5281" s="260"/>
      <c r="AD5281" s="260"/>
      <c r="AE5281" s="260">
        <f t="shared" si="664"/>
        <v>0</v>
      </c>
      <c r="AF5281" s="228">
        <f t="shared" si="666"/>
        <v>0</v>
      </c>
      <c r="AG5281" s="228">
        <f t="shared" si="661"/>
        <v>0</v>
      </c>
      <c r="AH5281" s="228">
        <f t="shared" si="662"/>
        <v>0</v>
      </c>
      <c r="AI5281" s="232"/>
      <c r="AJ5281" s="227" t="str">
        <f>IF(TYPE(VLOOKUP(AI5281,Catalogue!$F$2:$J$259,3,0))=16," ",VLOOKUP(AI5281,Catalogue!$F$2:$J$259,3,0))</f>
        <v xml:space="preserve"> </v>
      </c>
      <c r="AK5281" s="228">
        <f>IF(TYPE(VLOOKUP(AI5281,Catalogue!$F$2:$J$259,5,0))=16,0,VLOOKUP(AI5281,Catalogue!$F$2:$J$259,5,0))</f>
        <v>0</v>
      </c>
      <c r="AL5281" s="227"/>
      <c r="AM5281" s="228">
        <f t="shared" si="665"/>
        <v>0</v>
      </c>
      <c r="AN5281" s="228"/>
      <c r="AO5281" s="229">
        <f t="shared" si="663"/>
        <v>0</v>
      </c>
    </row>
    <row r="5282" spans="1:41" x14ac:dyDescent="0.2">
      <c r="A5282" s="227"/>
      <c r="B5282" s="227"/>
      <c r="C5282" s="227"/>
      <c r="D5282" s="227"/>
      <c r="E5282" s="227"/>
      <c r="F5282" s="227"/>
      <c r="G5282" s="227"/>
      <c r="H5282" s="227"/>
      <c r="I5282" s="227"/>
      <c r="J5282" s="227"/>
      <c r="K5282" s="227"/>
      <c r="L5282" s="228">
        <f>IF(TYPE(VLOOKUP(K5282,Catalogue!$F$2:$J$259,5,0))=16,0,VLOOKUP(K5282,Catalogue!$F$2:$J$259,5,0))</f>
        <v>0</v>
      </c>
      <c r="M5282" s="228"/>
      <c r="N5282" s="228">
        <f t="shared" si="667"/>
        <v>0</v>
      </c>
      <c r="O5282" s="227"/>
      <c r="P5282" s="228">
        <f>IF(TYPE(VLOOKUP(O5282,Catalogue!$F$2:$J$259,5,0))=16,0,VLOOKUP(O5282,Catalogue!$F$2:$J$259,5,0))</f>
        <v>0</v>
      </c>
      <c r="Q5282" s="228"/>
      <c r="R5282" s="228">
        <f t="shared" si="668"/>
        <v>0</v>
      </c>
      <c r="S5282" s="232"/>
      <c r="T5282" s="256" t="str">
        <f>IF(TYPE(VLOOKUP(S5282,Catalogue!$F$2:$J$259,3,0))=16," ",VLOOKUP(S5282,Catalogue!$F$2:$J$259,3,0))</f>
        <v xml:space="preserve"> </v>
      </c>
      <c r="U5282" s="228">
        <f>IF(TYPE(VLOOKUP(S5282,Catalogue!$F$2:$J$259,5,0))=16,0,VLOOKUP(S5282,Catalogue!$F$2:$J$259,5,0))</f>
        <v>0</v>
      </c>
      <c r="V5282" s="232"/>
      <c r="W5282" s="256" t="str">
        <f>IF(TYPE(VLOOKUP(V5282,Catalogue!$F$2:$J$259,3,0))=16," ",VLOOKUP(V5282,Catalogue!$F$2:$J$259,3,0))</f>
        <v xml:space="preserve"> </v>
      </c>
      <c r="X5282" s="228">
        <f>IF(TYPE(VLOOKUP(V5282,Catalogue!$F$2:$J$259,5,0))=16,0,VLOOKUP(V5282,Catalogue!$F$2:$J$259,5,0))</f>
        <v>0</v>
      </c>
      <c r="Y5282" s="232"/>
      <c r="Z5282" s="227" t="str">
        <f>IF(TYPE(VLOOKUP(Y5282,Catalogue!$F$2:$J$259,3,0))=16," ",VLOOKUP(Y5282,Catalogue!$F$2:$J$259,3,0))</f>
        <v xml:space="preserve"> </v>
      </c>
      <c r="AA5282" s="228">
        <f>IF(TYPE(VLOOKUP(Y5282,Catalogue!$F$2:$J$259,5,0))=16,0,VLOOKUP(Y5282,Catalogue!$F$2:$J$259,5,0))</f>
        <v>0</v>
      </c>
      <c r="AB5282" s="260"/>
      <c r="AC5282" s="260"/>
      <c r="AD5282" s="260"/>
      <c r="AE5282" s="260">
        <f t="shared" si="664"/>
        <v>0</v>
      </c>
      <c r="AF5282" s="228">
        <f t="shared" si="666"/>
        <v>0</v>
      </c>
      <c r="AG5282" s="228">
        <f t="shared" ref="AG5282:AG5345" si="669">X5282*AE5282</f>
        <v>0</v>
      </c>
      <c r="AH5282" s="228">
        <f t="shared" ref="AH5282:AH5345" si="670">AA5282*AE5282</f>
        <v>0</v>
      </c>
      <c r="AI5282" s="232"/>
      <c r="AJ5282" s="227" t="str">
        <f>IF(TYPE(VLOOKUP(AI5282,Catalogue!$F$2:$J$259,3,0))=16," ",VLOOKUP(AI5282,Catalogue!$F$2:$J$259,3,0))</f>
        <v xml:space="preserve"> </v>
      </c>
      <c r="AK5282" s="228">
        <f>IF(TYPE(VLOOKUP(AI5282,Catalogue!$F$2:$J$259,5,0))=16,0,VLOOKUP(AI5282,Catalogue!$F$2:$J$259,5,0))</f>
        <v>0</v>
      </c>
      <c r="AL5282" s="227"/>
      <c r="AM5282" s="228">
        <f t="shared" si="665"/>
        <v>0</v>
      </c>
      <c r="AN5282" s="228"/>
      <c r="AO5282" s="229">
        <f t="shared" ref="AO5282:AO5345" si="671">AM5282+AG5282+AH5282+AF5282+L5282+P5282</f>
        <v>0</v>
      </c>
    </row>
    <row r="5283" spans="1:41" x14ac:dyDescent="0.2">
      <c r="A5283" s="227"/>
      <c r="B5283" s="227"/>
      <c r="C5283" s="227"/>
      <c r="D5283" s="227"/>
      <c r="E5283" s="227"/>
      <c r="F5283" s="227"/>
      <c r="G5283" s="227"/>
      <c r="H5283" s="227"/>
      <c r="I5283" s="227"/>
      <c r="J5283" s="227"/>
      <c r="K5283" s="227"/>
      <c r="L5283" s="228">
        <f>IF(TYPE(VLOOKUP(K5283,Catalogue!$F$2:$J$259,5,0))=16,0,VLOOKUP(K5283,Catalogue!$F$2:$J$259,5,0))</f>
        <v>0</v>
      </c>
      <c r="M5283" s="228"/>
      <c r="N5283" s="228">
        <f t="shared" si="667"/>
        <v>0</v>
      </c>
      <c r="O5283" s="227"/>
      <c r="P5283" s="228">
        <f>IF(TYPE(VLOOKUP(O5283,Catalogue!$F$2:$J$259,5,0))=16,0,VLOOKUP(O5283,Catalogue!$F$2:$J$259,5,0))</f>
        <v>0</v>
      </c>
      <c r="Q5283" s="228"/>
      <c r="R5283" s="228">
        <f t="shared" si="668"/>
        <v>0</v>
      </c>
      <c r="S5283" s="232"/>
      <c r="T5283" s="256" t="str">
        <f>IF(TYPE(VLOOKUP(S5283,Catalogue!$F$2:$J$259,3,0))=16," ",VLOOKUP(S5283,Catalogue!$F$2:$J$259,3,0))</f>
        <v xml:space="preserve"> </v>
      </c>
      <c r="U5283" s="228">
        <f>IF(TYPE(VLOOKUP(S5283,Catalogue!$F$2:$J$259,5,0))=16,0,VLOOKUP(S5283,Catalogue!$F$2:$J$259,5,0))</f>
        <v>0</v>
      </c>
      <c r="V5283" s="232"/>
      <c r="W5283" s="256" t="str">
        <f>IF(TYPE(VLOOKUP(V5283,Catalogue!$F$2:$J$259,3,0))=16," ",VLOOKUP(V5283,Catalogue!$F$2:$J$259,3,0))</f>
        <v xml:space="preserve"> </v>
      </c>
      <c r="X5283" s="228">
        <f>IF(TYPE(VLOOKUP(V5283,Catalogue!$F$2:$J$259,5,0))=16,0,VLOOKUP(V5283,Catalogue!$F$2:$J$259,5,0))</f>
        <v>0</v>
      </c>
      <c r="Y5283" s="232"/>
      <c r="Z5283" s="227" t="str">
        <f>IF(TYPE(VLOOKUP(Y5283,Catalogue!$F$2:$J$259,3,0))=16," ",VLOOKUP(Y5283,Catalogue!$F$2:$J$259,3,0))</f>
        <v xml:space="preserve"> </v>
      </c>
      <c r="AA5283" s="228">
        <f>IF(TYPE(VLOOKUP(Y5283,Catalogue!$F$2:$J$259,5,0))=16,0,VLOOKUP(Y5283,Catalogue!$F$2:$J$259,5,0))</f>
        <v>0</v>
      </c>
      <c r="AB5283" s="260"/>
      <c r="AC5283" s="260"/>
      <c r="AD5283" s="260"/>
      <c r="AE5283" s="260">
        <f t="shared" ref="AE5283:AE5346" si="672">AB5283*AC5283*AD5283</f>
        <v>0</v>
      </c>
      <c r="AF5283" s="228">
        <f t="shared" si="666"/>
        <v>0</v>
      </c>
      <c r="AG5283" s="228">
        <f t="shared" si="669"/>
        <v>0</v>
      </c>
      <c r="AH5283" s="228">
        <f t="shared" si="670"/>
        <v>0</v>
      </c>
      <c r="AI5283" s="232"/>
      <c r="AJ5283" s="227" t="str">
        <f>IF(TYPE(VLOOKUP(AI5283,Catalogue!$F$2:$J$259,3,0))=16," ",VLOOKUP(AI5283,Catalogue!$F$2:$J$259,3,0))</f>
        <v xml:space="preserve"> </v>
      </c>
      <c r="AK5283" s="228">
        <f>IF(TYPE(VLOOKUP(AI5283,Catalogue!$F$2:$J$259,5,0))=16,0,VLOOKUP(AI5283,Catalogue!$F$2:$J$259,5,0))</f>
        <v>0</v>
      </c>
      <c r="AL5283" s="227"/>
      <c r="AM5283" s="228">
        <f t="shared" ref="AM5283:AM5346" si="673">AK5283*AL5283</f>
        <v>0</v>
      </c>
      <c r="AN5283" s="228"/>
      <c r="AO5283" s="229">
        <f t="shared" si="671"/>
        <v>0</v>
      </c>
    </row>
    <row r="5284" spans="1:41" x14ac:dyDescent="0.2">
      <c r="A5284" s="227"/>
      <c r="B5284" s="227"/>
      <c r="C5284" s="227"/>
      <c r="D5284" s="227"/>
      <c r="E5284" s="227"/>
      <c r="F5284" s="227"/>
      <c r="G5284" s="227"/>
      <c r="H5284" s="227"/>
      <c r="I5284" s="227"/>
      <c r="J5284" s="227"/>
      <c r="K5284" s="227"/>
      <c r="L5284" s="228">
        <f>IF(TYPE(VLOOKUP(K5284,Catalogue!$F$2:$J$259,5,0))=16,0,VLOOKUP(K5284,Catalogue!$F$2:$J$259,5,0))</f>
        <v>0</v>
      </c>
      <c r="M5284" s="228"/>
      <c r="N5284" s="228">
        <f t="shared" si="667"/>
        <v>0</v>
      </c>
      <c r="O5284" s="227"/>
      <c r="P5284" s="228">
        <f>IF(TYPE(VLOOKUP(O5284,Catalogue!$F$2:$J$259,5,0))=16,0,VLOOKUP(O5284,Catalogue!$F$2:$J$259,5,0))</f>
        <v>0</v>
      </c>
      <c r="Q5284" s="228"/>
      <c r="R5284" s="228">
        <f t="shared" si="668"/>
        <v>0</v>
      </c>
      <c r="S5284" s="232"/>
      <c r="T5284" s="256" t="str">
        <f>IF(TYPE(VLOOKUP(S5284,Catalogue!$F$2:$J$259,3,0))=16," ",VLOOKUP(S5284,Catalogue!$F$2:$J$259,3,0))</f>
        <v xml:space="preserve"> </v>
      </c>
      <c r="U5284" s="228">
        <f>IF(TYPE(VLOOKUP(S5284,Catalogue!$F$2:$J$259,5,0))=16,0,VLOOKUP(S5284,Catalogue!$F$2:$J$259,5,0))</f>
        <v>0</v>
      </c>
      <c r="V5284" s="232"/>
      <c r="W5284" s="256" t="str">
        <f>IF(TYPE(VLOOKUP(V5284,Catalogue!$F$2:$J$259,3,0))=16," ",VLOOKUP(V5284,Catalogue!$F$2:$J$259,3,0))</f>
        <v xml:space="preserve"> </v>
      </c>
      <c r="X5284" s="228">
        <f>IF(TYPE(VLOOKUP(V5284,Catalogue!$F$2:$J$259,5,0))=16,0,VLOOKUP(V5284,Catalogue!$F$2:$J$259,5,0))</f>
        <v>0</v>
      </c>
      <c r="Y5284" s="232"/>
      <c r="Z5284" s="227" t="str">
        <f>IF(TYPE(VLOOKUP(Y5284,Catalogue!$F$2:$J$259,3,0))=16," ",VLOOKUP(Y5284,Catalogue!$F$2:$J$259,3,0))</f>
        <v xml:space="preserve"> </v>
      </c>
      <c r="AA5284" s="228">
        <f>IF(TYPE(VLOOKUP(Y5284,Catalogue!$F$2:$J$259,5,0))=16,0,VLOOKUP(Y5284,Catalogue!$F$2:$J$259,5,0))</f>
        <v>0</v>
      </c>
      <c r="AB5284" s="260"/>
      <c r="AC5284" s="260"/>
      <c r="AD5284" s="260"/>
      <c r="AE5284" s="260">
        <f t="shared" si="672"/>
        <v>0</v>
      </c>
      <c r="AF5284" s="228">
        <f t="shared" ref="AF5284:AF5347" si="674">AE5284*U5284</f>
        <v>0</v>
      </c>
      <c r="AG5284" s="228">
        <f t="shared" si="669"/>
        <v>0</v>
      </c>
      <c r="AH5284" s="228">
        <f t="shared" si="670"/>
        <v>0</v>
      </c>
      <c r="AI5284" s="232"/>
      <c r="AJ5284" s="227" t="str">
        <f>IF(TYPE(VLOOKUP(AI5284,Catalogue!$F$2:$J$259,3,0))=16," ",VLOOKUP(AI5284,Catalogue!$F$2:$J$259,3,0))</f>
        <v xml:space="preserve"> </v>
      </c>
      <c r="AK5284" s="228">
        <f>IF(TYPE(VLOOKUP(AI5284,Catalogue!$F$2:$J$259,5,0))=16,0,VLOOKUP(AI5284,Catalogue!$F$2:$J$259,5,0))</f>
        <v>0</v>
      </c>
      <c r="AL5284" s="227"/>
      <c r="AM5284" s="228">
        <f t="shared" si="673"/>
        <v>0</v>
      </c>
      <c r="AN5284" s="228"/>
      <c r="AO5284" s="229">
        <f t="shared" si="671"/>
        <v>0</v>
      </c>
    </row>
    <row r="5285" spans="1:41" x14ac:dyDescent="0.2">
      <c r="A5285" s="227"/>
      <c r="B5285" s="227"/>
      <c r="C5285" s="227"/>
      <c r="D5285" s="227"/>
      <c r="E5285" s="227"/>
      <c r="F5285" s="227"/>
      <c r="G5285" s="227"/>
      <c r="H5285" s="227"/>
      <c r="I5285" s="227"/>
      <c r="J5285" s="227"/>
      <c r="K5285" s="227"/>
      <c r="L5285" s="228">
        <f>IF(TYPE(VLOOKUP(K5285,Catalogue!$F$2:$J$259,5,0))=16,0,VLOOKUP(K5285,Catalogue!$F$2:$J$259,5,0))</f>
        <v>0</v>
      </c>
      <c r="M5285" s="228"/>
      <c r="N5285" s="228">
        <f t="shared" si="667"/>
        <v>0</v>
      </c>
      <c r="O5285" s="227"/>
      <c r="P5285" s="228">
        <f>IF(TYPE(VLOOKUP(O5285,Catalogue!$F$2:$J$259,5,0))=16,0,VLOOKUP(O5285,Catalogue!$F$2:$J$259,5,0))</f>
        <v>0</v>
      </c>
      <c r="Q5285" s="228"/>
      <c r="R5285" s="228">
        <f t="shared" si="668"/>
        <v>0</v>
      </c>
      <c r="S5285" s="232"/>
      <c r="T5285" s="256" t="str">
        <f>IF(TYPE(VLOOKUP(S5285,Catalogue!$F$2:$J$259,3,0))=16," ",VLOOKUP(S5285,Catalogue!$F$2:$J$259,3,0))</f>
        <v xml:space="preserve"> </v>
      </c>
      <c r="U5285" s="228">
        <f>IF(TYPE(VLOOKUP(S5285,Catalogue!$F$2:$J$259,5,0))=16,0,VLOOKUP(S5285,Catalogue!$F$2:$J$259,5,0))</f>
        <v>0</v>
      </c>
      <c r="V5285" s="232"/>
      <c r="W5285" s="256" t="str">
        <f>IF(TYPE(VLOOKUP(V5285,Catalogue!$F$2:$J$259,3,0))=16," ",VLOOKUP(V5285,Catalogue!$F$2:$J$259,3,0))</f>
        <v xml:space="preserve"> </v>
      </c>
      <c r="X5285" s="228">
        <f>IF(TYPE(VLOOKUP(V5285,Catalogue!$F$2:$J$259,5,0))=16,0,VLOOKUP(V5285,Catalogue!$F$2:$J$259,5,0))</f>
        <v>0</v>
      </c>
      <c r="Y5285" s="232"/>
      <c r="Z5285" s="227" t="str">
        <f>IF(TYPE(VLOOKUP(Y5285,Catalogue!$F$2:$J$259,3,0))=16," ",VLOOKUP(Y5285,Catalogue!$F$2:$J$259,3,0))</f>
        <v xml:space="preserve"> </v>
      </c>
      <c r="AA5285" s="228">
        <f>IF(TYPE(VLOOKUP(Y5285,Catalogue!$F$2:$J$259,5,0))=16,0,VLOOKUP(Y5285,Catalogue!$F$2:$J$259,5,0))</f>
        <v>0</v>
      </c>
      <c r="AB5285" s="260"/>
      <c r="AC5285" s="260"/>
      <c r="AD5285" s="260"/>
      <c r="AE5285" s="260">
        <f t="shared" si="672"/>
        <v>0</v>
      </c>
      <c r="AF5285" s="228">
        <f t="shared" si="674"/>
        <v>0</v>
      </c>
      <c r="AG5285" s="228">
        <f t="shared" si="669"/>
        <v>0</v>
      </c>
      <c r="AH5285" s="228">
        <f t="shared" si="670"/>
        <v>0</v>
      </c>
      <c r="AI5285" s="232"/>
      <c r="AJ5285" s="227" t="str">
        <f>IF(TYPE(VLOOKUP(AI5285,Catalogue!$F$2:$J$259,3,0))=16," ",VLOOKUP(AI5285,Catalogue!$F$2:$J$259,3,0))</f>
        <v xml:space="preserve"> </v>
      </c>
      <c r="AK5285" s="228">
        <f>IF(TYPE(VLOOKUP(AI5285,Catalogue!$F$2:$J$259,5,0))=16,0,VLOOKUP(AI5285,Catalogue!$F$2:$J$259,5,0))</f>
        <v>0</v>
      </c>
      <c r="AL5285" s="227"/>
      <c r="AM5285" s="228">
        <f t="shared" si="673"/>
        <v>0</v>
      </c>
      <c r="AN5285" s="228"/>
      <c r="AO5285" s="229">
        <f t="shared" si="671"/>
        <v>0</v>
      </c>
    </row>
    <row r="5286" spans="1:41" x14ac:dyDescent="0.2">
      <c r="A5286" s="227"/>
      <c r="B5286" s="227"/>
      <c r="C5286" s="227"/>
      <c r="D5286" s="227"/>
      <c r="E5286" s="227"/>
      <c r="F5286" s="227"/>
      <c r="G5286" s="227"/>
      <c r="H5286" s="227"/>
      <c r="I5286" s="227"/>
      <c r="J5286" s="227"/>
      <c r="K5286" s="227"/>
      <c r="L5286" s="228">
        <f>IF(TYPE(VLOOKUP(K5286,Catalogue!$F$2:$J$259,5,0))=16,0,VLOOKUP(K5286,Catalogue!$F$2:$J$259,5,0))</f>
        <v>0</v>
      </c>
      <c r="M5286" s="228"/>
      <c r="N5286" s="228">
        <f t="shared" si="667"/>
        <v>0</v>
      </c>
      <c r="O5286" s="227"/>
      <c r="P5286" s="228">
        <f>IF(TYPE(VLOOKUP(O5286,Catalogue!$F$2:$J$259,5,0))=16,0,VLOOKUP(O5286,Catalogue!$F$2:$J$259,5,0))</f>
        <v>0</v>
      </c>
      <c r="Q5286" s="228"/>
      <c r="R5286" s="228">
        <f t="shared" si="668"/>
        <v>0</v>
      </c>
      <c r="S5286" s="232"/>
      <c r="T5286" s="256" t="str">
        <f>IF(TYPE(VLOOKUP(S5286,Catalogue!$F$2:$J$259,3,0))=16," ",VLOOKUP(S5286,Catalogue!$F$2:$J$259,3,0))</f>
        <v xml:space="preserve"> </v>
      </c>
      <c r="U5286" s="228">
        <f>IF(TYPE(VLOOKUP(S5286,Catalogue!$F$2:$J$259,5,0))=16,0,VLOOKUP(S5286,Catalogue!$F$2:$J$259,5,0))</f>
        <v>0</v>
      </c>
      <c r="V5286" s="232"/>
      <c r="W5286" s="256" t="str">
        <f>IF(TYPE(VLOOKUP(V5286,Catalogue!$F$2:$J$259,3,0))=16," ",VLOOKUP(V5286,Catalogue!$F$2:$J$259,3,0))</f>
        <v xml:space="preserve"> </v>
      </c>
      <c r="X5286" s="228">
        <f>IF(TYPE(VLOOKUP(V5286,Catalogue!$F$2:$J$259,5,0))=16,0,VLOOKUP(V5286,Catalogue!$F$2:$J$259,5,0))</f>
        <v>0</v>
      </c>
      <c r="Y5286" s="232"/>
      <c r="Z5286" s="227" t="str">
        <f>IF(TYPE(VLOOKUP(Y5286,Catalogue!$F$2:$J$259,3,0))=16," ",VLOOKUP(Y5286,Catalogue!$F$2:$J$259,3,0))</f>
        <v xml:space="preserve"> </v>
      </c>
      <c r="AA5286" s="228">
        <f>IF(TYPE(VLOOKUP(Y5286,Catalogue!$F$2:$J$259,5,0))=16,0,VLOOKUP(Y5286,Catalogue!$F$2:$J$259,5,0))</f>
        <v>0</v>
      </c>
      <c r="AB5286" s="260"/>
      <c r="AC5286" s="260"/>
      <c r="AD5286" s="260"/>
      <c r="AE5286" s="260">
        <f t="shared" si="672"/>
        <v>0</v>
      </c>
      <c r="AF5286" s="228">
        <f t="shared" si="674"/>
        <v>0</v>
      </c>
      <c r="AG5286" s="228">
        <f t="shared" si="669"/>
        <v>0</v>
      </c>
      <c r="AH5286" s="228">
        <f t="shared" si="670"/>
        <v>0</v>
      </c>
      <c r="AI5286" s="232"/>
      <c r="AJ5286" s="227" t="str">
        <f>IF(TYPE(VLOOKUP(AI5286,Catalogue!$F$2:$J$259,3,0))=16," ",VLOOKUP(AI5286,Catalogue!$F$2:$J$259,3,0))</f>
        <v xml:space="preserve"> </v>
      </c>
      <c r="AK5286" s="228">
        <f>IF(TYPE(VLOOKUP(AI5286,Catalogue!$F$2:$J$259,5,0))=16,0,VLOOKUP(AI5286,Catalogue!$F$2:$J$259,5,0))</f>
        <v>0</v>
      </c>
      <c r="AL5286" s="227"/>
      <c r="AM5286" s="228">
        <f t="shared" si="673"/>
        <v>0</v>
      </c>
      <c r="AN5286" s="228"/>
      <c r="AO5286" s="229">
        <f t="shared" si="671"/>
        <v>0</v>
      </c>
    </row>
    <row r="5287" spans="1:41" x14ac:dyDescent="0.2">
      <c r="A5287" s="227"/>
      <c r="B5287" s="227"/>
      <c r="C5287" s="227"/>
      <c r="D5287" s="227"/>
      <c r="E5287" s="227"/>
      <c r="F5287" s="227"/>
      <c r="G5287" s="227"/>
      <c r="H5287" s="227"/>
      <c r="I5287" s="227"/>
      <c r="J5287" s="227"/>
      <c r="K5287" s="227"/>
      <c r="L5287" s="228">
        <f>IF(TYPE(VLOOKUP(K5287,Catalogue!$F$2:$J$259,5,0))=16,0,VLOOKUP(K5287,Catalogue!$F$2:$J$259,5,0))</f>
        <v>0</v>
      </c>
      <c r="M5287" s="228"/>
      <c r="N5287" s="228">
        <f t="shared" si="667"/>
        <v>0</v>
      </c>
      <c r="O5287" s="227"/>
      <c r="P5287" s="228">
        <f>IF(TYPE(VLOOKUP(O5287,Catalogue!$F$2:$J$259,5,0))=16,0,VLOOKUP(O5287,Catalogue!$F$2:$J$259,5,0))</f>
        <v>0</v>
      </c>
      <c r="Q5287" s="228"/>
      <c r="R5287" s="228">
        <f t="shared" si="668"/>
        <v>0</v>
      </c>
      <c r="S5287" s="232"/>
      <c r="T5287" s="256" t="str">
        <f>IF(TYPE(VLOOKUP(S5287,Catalogue!$F$2:$J$259,3,0))=16," ",VLOOKUP(S5287,Catalogue!$F$2:$J$259,3,0))</f>
        <v xml:space="preserve"> </v>
      </c>
      <c r="U5287" s="228">
        <f>IF(TYPE(VLOOKUP(S5287,Catalogue!$F$2:$J$259,5,0))=16,0,VLOOKUP(S5287,Catalogue!$F$2:$J$259,5,0))</f>
        <v>0</v>
      </c>
      <c r="V5287" s="232"/>
      <c r="W5287" s="256" t="str">
        <f>IF(TYPE(VLOOKUP(V5287,Catalogue!$F$2:$J$259,3,0))=16," ",VLOOKUP(V5287,Catalogue!$F$2:$J$259,3,0))</f>
        <v xml:space="preserve"> </v>
      </c>
      <c r="X5287" s="228">
        <f>IF(TYPE(VLOOKUP(V5287,Catalogue!$F$2:$J$259,5,0))=16,0,VLOOKUP(V5287,Catalogue!$F$2:$J$259,5,0))</f>
        <v>0</v>
      </c>
      <c r="Y5287" s="232"/>
      <c r="Z5287" s="227" t="str">
        <f>IF(TYPE(VLOOKUP(Y5287,Catalogue!$F$2:$J$259,3,0))=16," ",VLOOKUP(Y5287,Catalogue!$F$2:$J$259,3,0))</f>
        <v xml:space="preserve"> </v>
      </c>
      <c r="AA5287" s="228">
        <f>IF(TYPE(VLOOKUP(Y5287,Catalogue!$F$2:$J$259,5,0))=16,0,VLOOKUP(Y5287,Catalogue!$F$2:$J$259,5,0))</f>
        <v>0</v>
      </c>
      <c r="AB5287" s="260"/>
      <c r="AC5287" s="260"/>
      <c r="AD5287" s="260"/>
      <c r="AE5287" s="260">
        <f t="shared" si="672"/>
        <v>0</v>
      </c>
      <c r="AF5287" s="228">
        <f t="shared" si="674"/>
        <v>0</v>
      </c>
      <c r="AG5287" s="228">
        <f t="shared" si="669"/>
        <v>0</v>
      </c>
      <c r="AH5287" s="228">
        <f t="shared" si="670"/>
        <v>0</v>
      </c>
      <c r="AI5287" s="232"/>
      <c r="AJ5287" s="227" t="str">
        <f>IF(TYPE(VLOOKUP(AI5287,Catalogue!$F$2:$J$259,3,0))=16," ",VLOOKUP(AI5287,Catalogue!$F$2:$J$259,3,0))</f>
        <v xml:space="preserve"> </v>
      </c>
      <c r="AK5287" s="228">
        <f>IF(TYPE(VLOOKUP(AI5287,Catalogue!$F$2:$J$259,5,0))=16,0,VLOOKUP(AI5287,Catalogue!$F$2:$J$259,5,0))</f>
        <v>0</v>
      </c>
      <c r="AL5287" s="227"/>
      <c r="AM5287" s="228">
        <f t="shared" si="673"/>
        <v>0</v>
      </c>
      <c r="AN5287" s="228"/>
      <c r="AO5287" s="229">
        <f t="shared" si="671"/>
        <v>0</v>
      </c>
    </row>
    <row r="5288" spans="1:41" x14ac:dyDescent="0.2">
      <c r="A5288" s="227"/>
      <c r="B5288" s="227"/>
      <c r="C5288" s="227"/>
      <c r="D5288" s="227"/>
      <c r="E5288" s="227"/>
      <c r="F5288" s="227"/>
      <c r="G5288" s="227"/>
      <c r="H5288" s="227"/>
      <c r="I5288" s="227"/>
      <c r="J5288" s="227"/>
      <c r="K5288" s="227"/>
      <c r="L5288" s="228">
        <f>IF(TYPE(VLOOKUP(K5288,Catalogue!$F$2:$J$259,5,0))=16,0,VLOOKUP(K5288,Catalogue!$F$2:$J$259,5,0))</f>
        <v>0</v>
      </c>
      <c r="M5288" s="228"/>
      <c r="N5288" s="228">
        <f t="shared" si="667"/>
        <v>0</v>
      </c>
      <c r="O5288" s="227"/>
      <c r="P5288" s="228">
        <f>IF(TYPE(VLOOKUP(O5288,Catalogue!$F$2:$J$259,5,0))=16,0,VLOOKUP(O5288,Catalogue!$F$2:$J$259,5,0))</f>
        <v>0</v>
      </c>
      <c r="Q5288" s="228"/>
      <c r="R5288" s="228">
        <f t="shared" si="668"/>
        <v>0</v>
      </c>
      <c r="S5288" s="232"/>
      <c r="T5288" s="256" t="str">
        <f>IF(TYPE(VLOOKUP(S5288,Catalogue!$F$2:$J$259,3,0))=16," ",VLOOKUP(S5288,Catalogue!$F$2:$J$259,3,0))</f>
        <v xml:space="preserve"> </v>
      </c>
      <c r="U5288" s="228">
        <f>IF(TYPE(VLOOKUP(S5288,Catalogue!$F$2:$J$259,5,0))=16,0,VLOOKUP(S5288,Catalogue!$F$2:$J$259,5,0))</f>
        <v>0</v>
      </c>
      <c r="V5288" s="232"/>
      <c r="W5288" s="256" t="str">
        <f>IF(TYPE(VLOOKUP(V5288,Catalogue!$F$2:$J$259,3,0))=16," ",VLOOKUP(V5288,Catalogue!$F$2:$J$259,3,0))</f>
        <v xml:space="preserve"> </v>
      </c>
      <c r="X5288" s="228">
        <f>IF(TYPE(VLOOKUP(V5288,Catalogue!$F$2:$J$259,5,0))=16,0,VLOOKUP(V5288,Catalogue!$F$2:$J$259,5,0))</f>
        <v>0</v>
      </c>
      <c r="Y5288" s="232"/>
      <c r="Z5288" s="227" t="str">
        <f>IF(TYPE(VLOOKUP(Y5288,Catalogue!$F$2:$J$259,3,0))=16," ",VLOOKUP(Y5288,Catalogue!$F$2:$J$259,3,0))</f>
        <v xml:space="preserve"> </v>
      </c>
      <c r="AA5288" s="228">
        <f>IF(TYPE(VLOOKUP(Y5288,Catalogue!$F$2:$J$259,5,0))=16,0,VLOOKUP(Y5288,Catalogue!$F$2:$J$259,5,0))</f>
        <v>0</v>
      </c>
      <c r="AB5288" s="260"/>
      <c r="AC5288" s="260"/>
      <c r="AD5288" s="260"/>
      <c r="AE5288" s="260">
        <f t="shared" si="672"/>
        <v>0</v>
      </c>
      <c r="AF5288" s="228">
        <f t="shared" si="674"/>
        <v>0</v>
      </c>
      <c r="AG5288" s="228">
        <f t="shared" si="669"/>
        <v>0</v>
      </c>
      <c r="AH5288" s="228">
        <f t="shared" si="670"/>
        <v>0</v>
      </c>
      <c r="AI5288" s="232"/>
      <c r="AJ5288" s="227" t="str">
        <f>IF(TYPE(VLOOKUP(AI5288,Catalogue!$F$2:$J$259,3,0))=16," ",VLOOKUP(AI5288,Catalogue!$F$2:$J$259,3,0))</f>
        <v xml:space="preserve"> </v>
      </c>
      <c r="AK5288" s="228">
        <f>IF(TYPE(VLOOKUP(AI5288,Catalogue!$F$2:$J$259,5,0))=16,0,VLOOKUP(AI5288,Catalogue!$F$2:$J$259,5,0))</f>
        <v>0</v>
      </c>
      <c r="AL5288" s="227"/>
      <c r="AM5288" s="228">
        <f t="shared" si="673"/>
        <v>0</v>
      </c>
      <c r="AN5288" s="228"/>
      <c r="AO5288" s="229">
        <f t="shared" si="671"/>
        <v>0</v>
      </c>
    </row>
    <row r="5289" spans="1:41" x14ac:dyDescent="0.2">
      <c r="A5289" s="227"/>
      <c r="B5289" s="227"/>
      <c r="C5289" s="227"/>
      <c r="D5289" s="227"/>
      <c r="E5289" s="227"/>
      <c r="F5289" s="227"/>
      <c r="G5289" s="227"/>
      <c r="H5289" s="227"/>
      <c r="I5289" s="227"/>
      <c r="J5289" s="227"/>
      <c r="K5289" s="227"/>
      <c r="L5289" s="228">
        <f>IF(TYPE(VLOOKUP(K5289,Catalogue!$F$2:$J$259,5,0))=16,0,VLOOKUP(K5289,Catalogue!$F$2:$J$259,5,0))</f>
        <v>0</v>
      </c>
      <c r="M5289" s="228"/>
      <c r="N5289" s="228">
        <f t="shared" si="667"/>
        <v>0</v>
      </c>
      <c r="O5289" s="227"/>
      <c r="P5289" s="228">
        <f>IF(TYPE(VLOOKUP(O5289,Catalogue!$F$2:$J$259,5,0))=16,0,VLOOKUP(O5289,Catalogue!$F$2:$J$259,5,0))</f>
        <v>0</v>
      </c>
      <c r="Q5289" s="228"/>
      <c r="R5289" s="228">
        <f t="shared" si="668"/>
        <v>0</v>
      </c>
      <c r="S5289" s="232"/>
      <c r="T5289" s="256" t="str">
        <f>IF(TYPE(VLOOKUP(S5289,Catalogue!$F$2:$J$259,3,0))=16," ",VLOOKUP(S5289,Catalogue!$F$2:$J$259,3,0))</f>
        <v xml:space="preserve"> </v>
      </c>
      <c r="U5289" s="228">
        <f>IF(TYPE(VLOOKUP(S5289,Catalogue!$F$2:$J$259,5,0))=16,0,VLOOKUP(S5289,Catalogue!$F$2:$J$259,5,0))</f>
        <v>0</v>
      </c>
      <c r="V5289" s="232"/>
      <c r="W5289" s="256" t="str">
        <f>IF(TYPE(VLOOKUP(V5289,Catalogue!$F$2:$J$259,3,0))=16," ",VLOOKUP(V5289,Catalogue!$F$2:$J$259,3,0))</f>
        <v xml:space="preserve"> </v>
      </c>
      <c r="X5289" s="228">
        <f>IF(TYPE(VLOOKUP(V5289,Catalogue!$F$2:$J$259,5,0))=16,0,VLOOKUP(V5289,Catalogue!$F$2:$J$259,5,0))</f>
        <v>0</v>
      </c>
      <c r="Y5289" s="232"/>
      <c r="Z5289" s="227" t="str">
        <f>IF(TYPE(VLOOKUP(Y5289,Catalogue!$F$2:$J$259,3,0))=16," ",VLOOKUP(Y5289,Catalogue!$F$2:$J$259,3,0))</f>
        <v xml:space="preserve"> </v>
      </c>
      <c r="AA5289" s="228">
        <f>IF(TYPE(VLOOKUP(Y5289,Catalogue!$F$2:$J$259,5,0))=16,0,VLOOKUP(Y5289,Catalogue!$F$2:$J$259,5,0))</f>
        <v>0</v>
      </c>
      <c r="AB5289" s="260"/>
      <c r="AC5289" s="260"/>
      <c r="AD5289" s="260"/>
      <c r="AE5289" s="260">
        <f t="shared" si="672"/>
        <v>0</v>
      </c>
      <c r="AF5289" s="228">
        <f t="shared" si="674"/>
        <v>0</v>
      </c>
      <c r="AG5289" s="228">
        <f t="shared" si="669"/>
        <v>0</v>
      </c>
      <c r="AH5289" s="228">
        <f t="shared" si="670"/>
        <v>0</v>
      </c>
      <c r="AI5289" s="232"/>
      <c r="AJ5289" s="227" t="str">
        <f>IF(TYPE(VLOOKUP(AI5289,Catalogue!$F$2:$J$259,3,0))=16," ",VLOOKUP(AI5289,Catalogue!$F$2:$J$259,3,0))</f>
        <v xml:space="preserve"> </v>
      </c>
      <c r="AK5289" s="228">
        <f>IF(TYPE(VLOOKUP(AI5289,Catalogue!$F$2:$J$259,5,0))=16,0,VLOOKUP(AI5289,Catalogue!$F$2:$J$259,5,0))</f>
        <v>0</v>
      </c>
      <c r="AL5289" s="227"/>
      <c r="AM5289" s="228">
        <f t="shared" si="673"/>
        <v>0</v>
      </c>
      <c r="AN5289" s="228"/>
      <c r="AO5289" s="229">
        <f t="shared" si="671"/>
        <v>0</v>
      </c>
    </row>
    <row r="5290" spans="1:41" x14ac:dyDescent="0.2">
      <c r="A5290" s="227"/>
      <c r="B5290" s="227"/>
      <c r="C5290" s="227"/>
      <c r="D5290" s="227"/>
      <c r="E5290" s="227"/>
      <c r="F5290" s="227"/>
      <c r="G5290" s="227"/>
      <c r="H5290" s="227"/>
      <c r="I5290" s="227"/>
      <c r="J5290" s="227"/>
      <c r="K5290" s="227"/>
      <c r="L5290" s="228">
        <f>IF(TYPE(VLOOKUP(K5290,Catalogue!$F$2:$J$259,5,0))=16,0,VLOOKUP(K5290,Catalogue!$F$2:$J$259,5,0))</f>
        <v>0</v>
      </c>
      <c r="M5290" s="228"/>
      <c r="N5290" s="228">
        <f t="shared" si="667"/>
        <v>0</v>
      </c>
      <c r="O5290" s="227"/>
      <c r="P5290" s="228">
        <f>IF(TYPE(VLOOKUP(O5290,Catalogue!$F$2:$J$259,5,0))=16,0,VLOOKUP(O5290,Catalogue!$F$2:$J$259,5,0))</f>
        <v>0</v>
      </c>
      <c r="Q5290" s="228"/>
      <c r="R5290" s="228">
        <f t="shared" si="668"/>
        <v>0</v>
      </c>
      <c r="S5290" s="232"/>
      <c r="T5290" s="256" t="str">
        <f>IF(TYPE(VLOOKUP(S5290,Catalogue!$F$2:$J$259,3,0))=16," ",VLOOKUP(S5290,Catalogue!$F$2:$J$259,3,0))</f>
        <v xml:space="preserve"> </v>
      </c>
      <c r="U5290" s="228">
        <f>IF(TYPE(VLOOKUP(S5290,Catalogue!$F$2:$J$259,5,0))=16,0,VLOOKUP(S5290,Catalogue!$F$2:$J$259,5,0))</f>
        <v>0</v>
      </c>
      <c r="V5290" s="232"/>
      <c r="W5290" s="256" t="str">
        <f>IF(TYPE(VLOOKUP(V5290,Catalogue!$F$2:$J$259,3,0))=16," ",VLOOKUP(V5290,Catalogue!$F$2:$J$259,3,0))</f>
        <v xml:space="preserve"> </v>
      </c>
      <c r="X5290" s="228">
        <f>IF(TYPE(VLOOKUP(V5290,Catalogue!$F$2:$J$259,5,0))=16,0,VLOOKUP(V5290,Catalogue!$F$2:$J$259,5,0))</f>
        <v>0</v>
      </c>
      <c r="Y5290" s="232"/>
      <c r="Z5290" s="227" t="str">
        <f>IF(TYPE(VLOOKUP(Y5290,Catalogue!$F$2:$J$259,3,0))=16," ",VLOOKUP(Y5290,Catalogue!$F$2:$J$259,3,0))</f>
        <v xml:space="preserve"> </v>
      </c>
      <c r="AA5290" s="228">
        <f>IF(TYPE(VLOOKUP(Y5290,Catalogue!$F$2:$J$259,5,0))=16,0,VLOOKUP(Y5290,Catalogue!$F$2:$J$259,5,0))</f>
        <v>0</v>
      </c>
      <c r="AB5290" s="260"/>
      <c r="AC5290" s="260"/>
      <c r="AD5290" s="260"/>
      <c r="AE5290" s="260">
        <f t="shared" si="672"/>
        <v>0</v>
      </c>
      <c r="AF5290" s="228">
        <f t="shared" si="674"/>
        <v>0</v>
      </c>
      <c r="AG5290" s="228">
        <f t="shared" si="669"/>
        <v>0</v>
      </c>
      <c r="AH5290" s="228">
        <f t="shared" si="670"/>
        <v>0</v>
      </c>
      <c r="AI5290" s="232"/>
      <c r="AJ5290" s="227" t="str">
        <f>IF(TYPE(VLOOKUP(AI5290,Catalogue!$F$2:$J$259,3,0))=16," ",VLOOKUP(AI5290,Catalogue!$F$2:$J$259,3,0))</f>
        <v xml:space="preserve"> </v>
      </c>
      <c r="AK5290" s="228">
        <f>IF(TYPE(VLOOKUP(AI5290,Catalogue!$F$2:$J$259,5,0))=16,0,VLOOKUP(AI5290,Catalogue!$F$2:$J$259,5,0))</f>
        <v>0</v>
      </c>
      <c r="AL5290" s="227"/>
      <c r="AM5290" s="228">
        <f t="shared" si="673"/>
        <v>0</v>
      </c>
      <c r="AN5290" s="228"/>
      <c r="AO5290" s="229">
        <f t="shared" si="671"/>
        <v>0</v>
      </c>
    </row>
    <row r="5291" spans="1:41" x14ac:dyDescent="0.2">
      <c r="A5291" s="227"/>
      <c r="B5291" s="227"/>
      <c r="C5291" s="227"/>
      <c r="D5291" s="227"/>
      <c r="E5291" s="227"/>
      <c r="F5291" s="227"/>
      <c r="G5291" s="227"/>
      <c r="H5291" s="227"/>
      <c r="I5291" s="227"/>
      <c r="J5291" s="227"/>
      <c r="K5291" s="227"/>
      <c r="L5291" s="228">
        <f>IF(TYPE(VLOOKUP(K5291,Catalogue!$F$2:$J$259,5,0))=16,0,VLOOKUP(K5291,Catalogue!$F$2:$J$259,5,0))</f>
        <v>0</v>
      </c>
      <c r="M5291" s="228"/>
      <c r="N5291" s="228">
        <f t="shared" si="667"/>
        <v>0</v>
      </c>
      <c r="O5291" s="227"/>
      <c r="P5291" s="228">
        <f>IF(TYPE(VLOOKUP(O5291,Catalogue!$F$2:$J$259,5,0))=16,0,VLOOKUP(O5291,Catalogue!$F$2:$J$259,5,0))</f>
        <v>0</v>
      </c>
      <c r="Q5291" s="228"/>
      <c r="R5291" s="228">
        <f t="shared" si="668"/>
        <v>0</v>
      </c>
      <c r="S5291" s="232"/>
      <c r="T5291" s="256" t="str">
        <f>IF(TYPE(VLOOKUP(S5291,Catalogue!$F$2:$J$259,3,0))=16," ",VLOOKUP(S5291,Catalogue!$F$2:$J$259,3,0))</f>
        <v xml:space="preserve"> </v>
      </c>
      <c r="U5291" s="228">
        <f>IF(TYPE(VLOOKUP(S5291,Catalogue!$F$2:$J$259,5,0))=16,0,VLOOKUP(S5291,Catalogue!$F$2:$J$259,5,0))</f>
        <v>0</v>
      </c>
      <c r="V5291" s="232"/>
      <c r="W5291" s="256" t="str">
        <f>IF(TYPE(VLOOKUP(V5291,Catalogue!$F$2:$J$259,3,0))=16," ",VLOOKUP(V5291,Catalogue!$F$2:$J$259,3,0))</f>
        <v xml:space="preserve"> </v>
      </c>
      <c r="X5291" s="228">
        <f>IF(TYPE(VLOOKUP(V5291,Catalogue!$F$2:$J$259,5,0))=16,0,VLOOKUP(V5291,Catalogue!$F$2:$J$259,5,0))</f>
        <v>0</v>
      </c>
      <c r="Y5291" s="232"/>
      <c r="Z5291" s="227" t="str">
        <f>IF(TYPE(VLOOKUP(Y5291,Catalogue!$F$2:$J$259,3,0))=16," ",VLOOKUP(Y5291,Catalogue!$F$2:$J$259,3,0))</f>
        <v xml:space="preserve"> </v>
      </c>
      <c r="AA5291" s="228">
        <f>IF(TYPE(VLOOKUP(Y5291,Catalogue!$F$2:$J$259,5,0))=16,0,VLOOKUP(Y5291,Catalogue!$F$2:$J$259,5,0))</f>
        <v>0</v>
      </c>
      <c r="AB5291" s="260"/>
      <c r="AC5291" s="260"/>
      <c r="AD5291" s="260"/>
      <c r="AE5291" s="260">
        <f t="shared" si="672"/>
        <v>0</v>
      </c>
      <c r="AF5291" s="228">
        <f t="shared" si="674"/>
        <v>0</v>
      </c>
      <c r="AG5291" s="228">
        <f t="shared" si="669"/>
        <v>0</v>
      </c>
      <c r="AH5291" s="228">
        <f t="shared" si="670"/>
        <v>0</v>
      </c>
      <c r="AI5291" s="232"/>
      <c r="AJ5291" s="227" t="str">
        <f>IF(TYPE(VLOOKUP(AI5291,Catalogue!$F$2:$J$259,3,0))=16," ",VLOOKUP(AI5291,Catalogue!$F$2:$J$259,3,0))</f>
        <v xml:space="preserve"> </v>
      </c>
      <c r="AK5291" s="228">
        <f>IF(TYPE(VLOOKUP(AI5291,Catalogue!$F$2:$J$259,5,0))=16,0,VLOOKUP(AI5291,Catalogue!$F$2:$J$259,5,0))</f>
        <v>0</v>
      </c>
      <c r="AL5291" s="227"/>
      <c r="AM5291" s="228">
        <f t="shared" si="673"/>
        <v>0</v>
      </c>
      <c r="AN5291" s="228"/>
      <c r="AO5291" s="229">
        <f t="shared" si="671"/>
        <v>0</v>
      </c>
    </row>
    <row r="5292" spans="1:41" x14ac:dyDescent="0.2">
      <c r="A5292" s="227"/>
      <c r="B5292" s="227"/>
      <c r="C5292" s="227"/>
      <c r="D5292" s="227"/>
      <c r="E5292" s="227"/>
      <c r="F5292" s="227"/>
      <c r="G5292" s="227"/>
      <c r="H5292" s="227"/>
      <c r="I5292" s="227"/>
      <c r="J5292" s="227"/>
      <c r="K5292" s="227"/>
      <c r="L5292" s="228">
        <f>IF(TYPE(VLOOKUP(K5292,Catalogue!$F$2:$J$259,5,0))=16,0,VLOOKUP(K5292,Catalogue!$F$2:$J$259,5,0))</f>
        <v>0</v>
      </c>
      <c r="M5292" s="228"/>
      <c r="N5292" s="228">
        <f t="shared" si="667"/>
        <v>0</v>
      </c>
      <c r="O5292" s="227"/>
      <c r="P5292" s="228">
        <f>IF(TYPE(VLOOKUP(O5292,Catalogue!$F$2:$J$259,5,0))=16,0,VLOOKUP(O5292,Catalogue!$F$2:$J$259,5,0))</f>
        <v>0</v>
      </c>
      <c r="Q5292" s="228"/>
      <c r="R5292" s="228">
        <f t="shared" si="668"/>
        <v>0</v>
      </c>
      <c r="S5292" s="232"/>
      <c r="T5292" s="256" t="str">
        <f>IF(TYPE(VLOOKUP(S5292,Catalogue!$F$2:$J$259,3,0))=16," ",VLOOKUP(S5292,Catalogue!$F$2:$J$259,3,0))</f>
        <v xml:space="preserve"> </v>
      </c>
      <c r="U5292" s="228">
        <f>IF(TYPE(VLOOKUP(S5292,Catalogue!$F$2:$J$259,5,0))=16,0,VLOOKUP(S5292,Catalogue!$F$2:$J$259,5,0))</f>
        <v>0</v>
      </c>
      <c r="V5292" s="232"/>
      <c r="W5292" s="256" t="str">
        <f>IF(TYPE(VLOOKUP(V5292,Catalogue!$F$2:$J$259,3,0))=16," ",VLOOKUP(V5292,Catalogue!$F$2:$J$259,3,0))</f>
        <v xml:space="preserve"> </v>
      </c>
      <c r="X5292" s="228">
        <f>IF(TYPE(VLOOKUP(V5292,Catalogue!$F$2:$J$259,5,0))=16,0,VLOOKUP(V5292,Catalogue!$F$2:$J$259,5,0))</f>
        <v>0</v>
      </c>
      <c r="Y5292" s="232"/>
      <c r="Z5292" s="227" t="str">
        <f>IF(TYPE(VLOOKUP(Y5292,Catalogue!$F$2:$J$259,3,0))=16," ",VLOOKUP(Y5292,Catalogue!$F$2:$J$259,3,0))</f>
        <v xml:space="preserve"> </v>
      </c>
      <c r="AA5292" s="228">
        <f>IF(TYPE(VLOOKUP(Y5292,Catalogue!$F$2:$J$259,5,0))=16,0,VLOOKUP(Y5292,Catalogue!$F$2:$J$259,5,0))</f>
        <v>0</v>
      </c>
      <c r="AB5292" s="260"/>
      <c r="AC5292" s="260"/>
      <c r="AD5292" s="260"/>
      <c r="AE5292" s="260">
        <f t="shared" si="672"/>
        <v>0</v>
      </c>
      <c r="AF5292" s="228">
        <f t="shared" si="674"/>
        <v>0</v>
      </c>
      <c r="AG5292" s="228">
        <f t="shared" si="669"/>
        <v>0</v>
      </c>
      <c r="AH5292" s="228">
        <f t="shared" si="670"/>
        <v>0</v>
      </c>
      <c r="AI5292" s="232"/>
      <c r="AJ5292" s="227" t="str">
        <f>IF(TYPE(VLOOKUP(AI5292,Catalogue!$F$2:$J$259,3,0))=16," ",VLOOKUP(AI5292,Catalogue!$F$2:$J$259,3,0))</f>
        <v xml:space="preserve"> </v>
      </c>
      <c r="AK5292" s="228">
        <f>IF(TYPE(VLOOKUP(AI5292,Catalogue!$F$2:$J$259,5,0))=16,0,VLOOKUP(AI5292,Catalogue!$F$2:$J$259,5,0))</f>
        <v>0</v>
      </c>
      <c r="AL5292" s="227"/>
      <c r="AM5292" s="228">
        <f t="shared" si="673"/>
        <v>0</v>
      </c>
      <c r="AN5292" s="228"/>
      <c r="AO5292" s="229">
        <f t="shared" si="671"/>
        <v>0</v>
      </c>
    </row>
    <row r="5293" spans="1:41" x14ac:dyDescent="0.2">
      <c r="A5293" s="227"/>
      <c r="B5293" s="227"/>
      <c r="C5293" s="227"/>
      <c r="D5293" s="227"/>
      <c r="E5293" s="227"/>
      <c r="F5293" s="227"/>
      <c r="G5293" s="227"/>
      <c r="H5293" s="227"/>
      <c r="I5293" s="227"/>
      <c r="J5293" s="227"/>
      <c r="K5293" s="227"/>
      <c r="L5293" s="228">
        <f>IF(TYPE(VLOOKUP(K5293,Catalogue!$F$2:$J$259,5,0))=16,0,VLOOKUP(K5293,Catalogue!$F$2:$J$259,5,0))</f>
        <v>0</v>
      </c>
      <c r="M5293" s="228"/>
      <c r="N5293" s="228">
        <f t="shared" si="667"/>
        <v>0</v>
      </c>
      <c r="O5293" s="227"/>
      <c r="P5293" s="228">
        <f>IF(TYPE(VLOOKUP(O5293,Catalogue!$F$2:$J$259,5,0))=16,0,VLOOKUP(O5293,Catalogue!$F$2:$J$259,5,0))</f>
        <v>0</v>
      </c>
      <c r="Q5293" s="228"/>
      <c r="R5293" s="228">
        <f t="shared" si="668"/>
        <v>0</v>
      </c>
      <c r="S5293" s="232"/>
      <c r="T5293" s="256" t="str">
        <f>IF(TYPE(VLOOKUP(S5293,Catalogue!$F$2:$J$259,3,0))=16," ",VLOOKUP(S5293,Catalogue!$F$2:$J$259,3,0))</f>
        <v xml:space="preserve"> </v>
      </c>
      <c r="U5293" s="228">
        <f>IF(TYPE(VLOOKUP(S5293,Catalogue!$F$2:$J$259,5,0))=16,0,VLOOKUP(S5293,Catalogue!$F$2:$J$259,5,0))</f>
        <v>0</v>
      </c>
      <c r="V5293" s="232"/>
      <c r="W5293" s="256" t="str">
        <f>IF(TYPE(VLOOKUP(V5293,Catalogue!$F$2:$J$259,3,0))=16," ",VLOOKUP(V5293,Catalogue!$F$2:$J$259,3,0))</f>
        <v xml:space="preserve"> </v>
      </c>
      <c r="X5293" s="228">
        <f>IF(TYPE(VLOOKUP(V5293,Catalogue!$F$2:$J$259,5,0))=16,0,VLOOKUP(V5293,Catalogue!$F$2:$J$259,5,0))</f>
        <v>0</v>
      </c>
      <c r="Y5293" s="232"/>
      <c r="Z5293" s="227" t="str">
        <f>IF(TYPE(VLOOKUP(Y5293,Catalogue!$F$2:$J$259,3,0))=16," ",VLOOKUP(Y5293,Catalogue!$F$2:$J$259,3,0))</f>
        <v xml:space="preserve"> </v>
      </c>
      <c r="AA5293" s="228">
        <f>IF(TYPE(VLOOKUP(Y5293,Catalogue!$F$2:$J$259,5,0))=16,0,VLOOKUP(Y5293,Catalogue!$F$2:$J$259,5,0))</f>
        <v>0</v>
      </c>
      <c r="AB5293" s="260"/>
      <c r="AC5293" s="260"/>
      <c r="AD5293" s="260"/>
      <c r="AE5293" s="260">
        <f t="shared" si="672"/>
        <v>0</v>
      </c>
      <c r="AF5293" s="228">
        <f t="shared" si="674"/>
        <v>0</v>
      </c>
      <c r="AG5293" s="228">
        <f t="shared" si="669"/>
        <v>0</v>
      </c>
      <c r="AH5293" s="228">
        <f t="shared" si="670"/>
        <v>0</v>
      </c>
      <c r="AI5293" s="232"/>
      <c r="AJ5293" s="227" t="str">
        <f>IF(TYPE(VLOOKUP(AI5293,Catalogue!$F$2:$J$259,3,0))=16," ",VLOOKUP(AI5293,Catalogue!$F$2:$J$259,3,0))</f>
        <v xml:space="preserve"> </v>
      </c>
      <c r="AK5293" s="228">
        <f>IF(TYPE(VLOOKUP(AI5293,Catalogue!$F$2:$J$259,5,0))=16,0,VLOOKUP(AI5293,Catalogue!$F$2:$J$259,5,0))</f>
        <v>0</v>
      </c>
      <c r="AL5293" s="227"/>
      <c r="AM5293" s="228">
        <f t="shared" si="673"/>
        <v>0</v>
      </c>
      <c r="AN5293" s="228"/>
      <c r="AO5293" s="229">
        <f t="shared" si="671"/>
        <v>0</v>
      </c>
    </row>
    <row r="5294" spans="1:41" x14ac:dyDescent="0.2">
      <c r="A5294" s="227"/>
      <c r="B5294" s="227"/>
      <c r="C5294" s="227"/>
      <c r="D5294" s="227"/>
      <c r="E5294" s="227"/>
      <c r="F5294" s="227"/>
      <c r="G5294" s="227"/>
      <c r="H5294" s="227"/>
      <c r="I5294" s="227"/>
      <c r="J5294" s="227"/>
      <c r="K5294" s="227"/>
      <c r="L5294" s="228">
        <f>IF(TYPE(VLOOKUP(K5294,Catalogue!$F$2:$J$259,5,0))=16,0,VLOOKUP(K5294,Catalogue!$F$2:$J$259,5,0))</f>
        <v>0</v>
      </c>
      <c r="M5294" s="228"/>
      <c r="N5294" s="228">
        <f t="shared" si="667"/>
        <v>0</v>
      </c>
      <c r="O5294" s="227"/>
      <c r="P5294" s="228">
        <f>IF(TYPE(VLOOKUP(O5294,Catalogue!$F$2:$J$259,5,0))=16,0,VLOOKUP(O5294,Catalogue!$F$2:$J$259,5,0))</f>
        <v>0</v>
      </c>
      <c r="Q5294" s="228"/>
      <c r="R5294" s="228">
        <f t="shared" si="668"/>
        <v>0</v>
      </c>
      <c r="S5294" s="232"/>
      <c r="T5294" s="256" t="str">
        <f>IF(TYPE(VLOOKUP(S5294,Catalogue!$F$2:$J$259,3,0))=16," ",VLOOKUP(S5294,Catalogue!$F$2:$J$259,3,0))</f>
        <v xml:space="preserve"> </v>
      </c>
      <c r="U5294" s="228">
        <f>IF(TYPE(VLOOKUP(S5294,Catalogue!$F$2:$J$259,5,0))=16,0,VLOOKUP(S5294,Catalogue!$F$2:$J$259,5,0))</f>
        <v>0</v>
      </c>
      <c r="V5294" s="232"/>
      <c r="W5294" s="256" t="str">
        <f>IF(TYPE(VLOOKUP(V5294,Catalogue!$F$2:$J$259,3,0))=16," ",VLOOKUP(V5294,Catalogue!$F$2:$J$259,3,0))</f>
        <v xml:space="preserve"> </v>
      </c>
      <c r="X5294" s="228">
        <f>IF(TYPE(VLOOKUP(V5294,Catalogue!$F$2:$J$259,5,0))=16,0,VLOOKUP(V5294,Catalogue!$F$2:$J$259,5,0))</f>
        <v>0</v>
      </c>
      <c r="Y5294" s="232"/>
      <c r="Z5294" s="227" t="str">
        <f>IF(TYPE(VLOOKUP(Y5294,Catalogue!$F$2:$J$259,3,0))=16," ",VLOOKUP(Y5294,Catalogue!$F$2:$J$259,3,0))</f>
        <v xml:space="preserve"> </v>
      </c>
      <c r="AA5294" s="228">
        <f>IF(TYPE(VLOOKUP(Y5294,Catalogue!$F$2:$J$259,5,0))=16,0,VLOOKUP(Y5294,Catalogue!$F$2:$J$259,5,0))</f>
        <v>0</v>
      </c>
      <c r="AB5294" s="260"/>
      <c r="AC5294" s="260"/>
      <c r="AD5294" s="260"/>
      <c r="AE5294" s="260">
        <f t="shared" si="672"/>
        <v>0</v>
      </c>
      <c r="AF5294" s="228">
        <f t="shared" si="674"/>
        <v>0</v>
      </c>
      <c r="AG5294" s="228">
        <f t="shared" si="669"/>
        <v>0</v>
      </c>
      <c r="AH5294" s="228">
        <f t="shared" si="670"/>
        <v>0</v>
      </c>
      <c r="AI5294" s="232"/>
      <c r="AJ5294" s="227" t="str">
        <f>IF(TYPE(VLOOKUP(AI5294,Catalogue!$F$2:$J$259,3,0))=16," ",VLOOKUP(AI5294,Catalogue!$F$2:$J$259,3,0))</f>
        <v xml:space="preserve"> </v>
      </c>
      <c r="AK5294" s="228">
        <f>IF(TYPE(VLOOKUP(AI5294,Catalogue!$F$2:$J$259,5,0))=16,0,VLOOKUP(AI5294,Catalogue!$F$2:$J$259,5,0))</f>
        <v>0</v>
      </c>
      <c r="AL5294" s="227"/>
      <c r="AM5294" s="228">
        <f t="shared" si="673"/>
        <v>0</v>
      </c>
      <c r="AN5294" s="228"/>
      <c r="AO5294" s="229">
        <f t="shared" si="671"/>
        <v>0</v>
      </c>
    </row>
    <row r="5295" spans="1:41" x14ac:dyDescent="0.2">
      <c r="A5295" s="227"/>
      <c r="B5295" s="227"/>
      <c r="C5295" s="227"/>
      <c r="D5295" s="227"/>
      <c r="E5295" s="227"/>
      <c r="F5295" s="227"/>
      <c r="G5295" s="227"/>
      <c r="H5295" s="227"/>
      <c r="I5295" s="227"/>
      <c r="J5295" s="227"/>
      <c r="K5295" s="227"/>
      <c r="L5295" s="228">
        <f>IF(TYPE(VLOOKUP(K5295,Catalogue!$F$2:$J$259,5,0))=16,0,VLOOKUP(K5295,Catalogue!$F$2:$J$259,5,0))</f>
        <v>0</v>
      </c>
      <c r="M5295" s="228"/>
      <c r="N5295" s="228">
        <f t="shared" si="667"/>
        <v>0</v>
      </c>
      <c r="O5295" s="227"/>
      <c r="P5295" s="228">
        <f>IF(TYPE(VLOOKUP(O5295,Catalogue!$F$2:$J$259,5,0))=16,0,VLOOKUP(O5295,Catalogue!$F$2:$J$259,5,0))</f>
        <v>0</v>
      </c>
      <c r="Q5295" s="228"/>
      <c r="R5295" s="228">
        <f t="shared" si="668"/>
        <v>0</v>
      </c>
      <c r="S5295" s="232"/>
      <c r="T5295" s="256" t="str">
        <f>IF(TYPE(VLOOKUP(S5295,Catalogue!$F$2:$J$259,3,0))=16," ",VLOOKUP(S5295,Catalogue!$F$2:$J$259,3,0))</f>
        <v xml:space="preserve"> </v>
      </c>
      <c r="U5295" s="228">
        <f>IF(TYPE(VLOOKUP(S5295,Catalogue!$F$2:$J$259,5,0))=16,0,VLOOKUP(S5295,Catalogue!$F$2:$J$259,5,0))</f>
        <v>0</v>
      </c>
      <c r="V5295" s="232"/>
      <c r="W5295" s="256" t="str">
        <f>IF(TYPE(VLOOKUP(V5295,Catalogue!$F$2:$J$259,3,0))=16," ",VLOOKUP(V5295,Catalogue!$F$2:$J$259,3,0))</f>
        <v xml:space="preserve"> </v>
      </c>
      <c r="X5295" s="228">
        <f>IF(TYPE(VLOOKUP(V5295,Catalogue!$F$2:$J$259,5,0))=16,0,VLOOKUP(V5295,Catalogue!$F$2:$J$259,5,0))</f>
        <v>0</v>
      </c>
      <c r="Y5295" s="232"/>
      <c r="Z5295" s="227" t="str">
        <f>IF(TYPE(VLOOKUP(Y5295,Catalogue!$F$2:$J$259,3,0))=16," ",VLOOKUP(Y5295,Catalogue!$F$2:$J$259,3,0))</f>
        <v xml:space="preserve"> </v>
      </c>
      <c r="AA5295" s="228">
        <f>IF(TYPE(VLOOKUP(Y5295,Catalogue!$F$2:$J$259,5,0))=16,0,VLOOKUP(Y5295,Catalogue!$F$2:$J$259,5,0))</f>
        <v>0</v>
      </c>
      <c r="AB5295" s="260"/>
      <c r="AC5295" s="260"/>
      <c r="AD5295" s="260"/>
      <c r="AE5295" s="260">
        <f t="shared" si="672"/>
        <v>0</v>
      </c>
      <c r="AF5295" s="228">
        <f t="shared" si="674"/>
        <v>0</v>
      </c>
      <c r="AG5295" s="228">
        <f t="shared" si="669"/>
        <v>0</v>
      </c>
      <c r="AH5295" s="228">
        <f t="shared" si="670"/>
        <v>0</v>
      </c>
      <c r="AI5295" s="232"/>
      <c r="AJ5295" s="227" t="str">
        <f>IF(TYPE(VLOOKUP(AI5295,Catalogue!$F$2:$J$259,3,0))=16," ",VLOOKUP(AI5295,Catalogue!$F$2:$J$259,3,0))</f>
        <v xml:space="preserve"> </v>
      </c>
      <c r="AK5295" s="228">
        <f>IF(TYPE(VLOOKUP(AI5295,Catalogue!$F$2:$J$259,5,0))=16,0,VLOOKUP(AI5295,Catalogue!$F$2:$J$259,5,0))</f>
        <v>0</v>
      </c>
      <c r="AL5295" s="227"/>
      <c r="AM5295" s="228">
        <f t="shared" si="673"/>
        <v>0</v>
      </c>
      <c r="AN5295" s="228"/>
      <c r="AO5295" s="229">
        <f t="shared" si="671"/>
        <v>0</v>
      </c>
    </row>
    <row r="5296" spans="1:41" x14ac:dyDescent="0.2">
      <c r="A5296" s="227"/>
      <c r="B5296" s="227"/>
      <c r="C5296" s="227"/>
      <c r="D5296" s="227"/>
      <c r="E5296" s="227"/>
      <c r="F5296" s="227"/>
      <c r="G5296" s="227"/>
      <c r="H5296" s="227"/>
      <c r="I5296" s="227"/>
      <c r="J5296" s="227"/>
      <c r="K5296" s="227"/>
      <c r="L5296" s="228">
        <f>IF(TYPE(VLOOKUP(K5296,Catalogue!$F$2:$J$259,5,0))=16,0,VLOOKUP(K5296,Catalogue!$F$2:$J$259,5,0))</f>
        <v>0</v>
      </c>
      <c r="M5296" s="228"/>
      <c r="N5296" s="228">
        <f t="shared" si="667"/>
        <v>0</v>
      </c>
      <c r="O5296" s="227"/>
      <c r="P5296" s="228">
        <f>IF(TYPE(VLOOKUP(O5296,Catalogue!$F$2:$J$259,5,0))=16,0,VLOOKUP(O5296,Catalogue!$F$2:$J$259,5,0))</f>
        <v>0</v>
      </c>
      <c r="Q5296" s="228"/>
      <c r="R5296" s="228">
        <f t="shared" si="668"/>
        <v>0</v>
      </c>
      <c r="S5296" s="232"/>
      <c r="T5296" s="256" t="str">
        <f>IF(TYPE(VLOOKUP(S5296,Catalogue!$F$2:$J$259,3,0))=16," ",VLOOKUP(S5296,Catalogue!$F$2:$J$259,3,0))</f>
        <v xml:space="preserve"> </v>
      </c>
      <c r="U5296" s="228">
        <f>IF(TYPE(VLOOKUP(S5296,Catalogue!$F$2:$J$259,5,0))=16,0,VLOOKUP(S5296,Catalogue!$F$2:$J$259,5,0))</f>
        <v>0</v>
      </c>
      <c r="V5296" s="232"/>
      <c r="W5296" s="256" t="str">
        <f>IF(TYPE(VLOOKUP(V5296,Catalogue!$F$2:$J$259,3,0))=16," ",VLOOKUP(V5296,Catalogue!$F$2:$J$259,3,0))</f>
        <v xml:space="preserve"> </v>
      </c>
      <c r="X5296" s="228">
        <f>IF(TYPE(VLOOKUP(V5296,Catalogue!$F$2:$J$259,5,0))=16,0,VLOOKUP(V5296,Catalogue!$F$2:$J$259,5,0))</f>
        <v>0</v>
      </c>
      <c r="Y5296" s="232"/>
      <c r="Z5296" s="227" t="str">
        <f>IF(TYPE(VLOOKUP(Y5296,Catalogue!$F$2:$J$259,3,0))=16," ",VLOOKUP(Y5296,Catalogue!$F$2:$J$259,3,0))</f>
        <v xml:space="preserve"> </v>
      </c>
      <c r="AA5296" s="228">
        <f>IF(TYPE(VLOOKUP(Y5296,Catalogue!$F$2:$J$259,5,0))=16,0,VLOOKUP(Y5296,Catalogue!$F$2:$J$259,5,0))</f>
        <v>0</v>
      </c>
      <c r="AB5296" s="260"/>
      <c r="AC5296" s="260"/>
      <c r="AD5296" s="260"/>
      <c r="AE5296" s="260">
        <f t="shared" si="672"/>
        <v>0</v>
      </c>
      <c r="AF5296" s="228">
        <f t="shared" si="674"/>
        <v>0</v>
      </c>
      <c r="AG5296" s="228">
        <f t="shared" si="669"/>
        <v>0</v>
      </c>
      <c r="AH5296" s="228">
        <f t="shared" si="670"/>
        <v>0</v>
      </c>
      <c r="AI5296" s="232"/>
      <c r="AJ5296" s="227" t="str">
        <f>IF(TYPE(VLOOKUP(AI5296,Catalogue!$F$2:$J$259,3,0))=16," ",VLOOKUP(AI5296,Catalogue!$F$2:$J$259,3,0))</f>
        <v xml:space="preserve"> </v>
      </c>
      <c r="AK5296" s="228">
        <f>IF(TYPE(VLOOKUP(AI5296,Catalogue!$F$2:$J$259,5,0))=16,0,VLOOKUP(AI5296,Catalogue!$F$2:$J$259,5,0))</f>
        <v>0</v>
      </c>
      <c r="AL5296" s="227"/>
      <c r="AM5296" s="228">
        <f t="shared" si="673"/>
        <v>0</v>
      </c>
      <c r="AN5296" s="228"/>
      <c r="AO5296" s="229">
        <f t="shared" si="671"/>
        <v>0</v>
      </c>
    </row>
    <row r="5297" spans="1:41" x14ac:dyDescent="0.2">
      <c r="A5297" s="227"/>
      <c r="B5297" s="227"/>
      <c r="C5297" s="227"/>
      <c r="D5297" s="227"/>
      <c r="E5297" s="227"/>
      <c r="F5297" s="227"/>
      <c r="G5297" s="227"/>
      <c r="H5297" s="227"/>
      <c r="I5297" s="227"/>
      <c r="J5297" s="227"/>
      <c r="K5297" s="227"/>
      <c r="L5297" s="228">
        <f>IF(TYPE(VLOOKUP(K5297,Catalogue!$F$2:$J$259,5,0))=16,0,VLOOKUP(K5297,Catalogue!$F$2:$J$259,5,0))</f>
        <v>0</v>
      </c>
      <c r="M5297" s="228"/>
      <c r="N5297" s="228">
        <f t="shared" si="667"/>
        <v>0</v>
      </c>
      <c r="O5297" s="227"/>
      <c r="P5297" s="228">
        <f>IF(TYPE(VLOOKUP(O5297,Catalogue!$F$2:$J$259,5,0))=16,0,VLOOKUP(O5297,Catalogue!$F$2:$J$259,5,0))</f>
        <v>0</v>
      </c>
      <c r="Q5297" s="228"/>
      <c r="R5297" s="228">
        <f t="shared" si="668"/>
        <v>0</v>
      </c>
      <c r="S5297" s="232"/>
      <c r="T5297" s="256" t="str">
        <f>IF(TYPE(VLOOKUP(S5297,Catalogue!$F$2:$J$259,3,0))=16," ",VLOOKUP(S5297,Catalogue!$F$2:$J$259,3,0))</f>
        <v xml:space="preserve"> </v>
      </c>
      <c r="U5297" s="228">
        <f>IF(TYPE(VLOOKUP(S5297,Catalogue!$F$2:$J$259,5,0))=16,0,VLOOKUP(S5297,Catalogue!$F$2:$J$259,5,0))</f>
        <v>0</v>
      </c>
      <c r="V5297" s="232"/>
      <c r="W5297" s="256" t="str">
        <f>IF(TYPE(VLOOKUP(V5297,Catalogue!$F$2:$J$259,3,0))=16," ",VLOOKUP(V5297,Catalogue!$F$2:$J$259,3,0))</f>
        <v xml:space="preserve"> </v>
      </c>
      <c r="X5297" s="228">
        <f>IF(TYPE(VLOOKUP(V5297,Catalogue!$F$2:$J$259,5,0))=16,0,VLOOKUP(V5297,Catalogue!$F$2:$J$259,5,0))</f>
        <v>0</v>
      </c>
      <c r="Y5297" s="232"/>
      <c r="Z5297" s="227" t="str">
        <f>IF(TYPE(VLOOKUP(Y5297,Catalogue!$F$2:$J$259,3,0))=16," ",VLOOKUP(Y5297,Catalogue!$F$2:$J$259,3,0))</f>
        <v xml:space="preserve"> </v>
      </c>
      <c r="AA5297" s="228">
        <f>IF(TYPE(VLOOKUP(Y5297,Catalogue!$F$2:$J$259,5,0))=16,0,VLOOKUP(Y5297,Catalogue!$F$2:$J$259,5,0))</f>
        <v>0</v>
      </c>
      <c r="AB5297" s="260"/>
      <c r="AC5297" s="260"/>
      <c r="AD5297" s="260"/>
      <c r="AE5297" s="260">
        <f t="shared" si="672"/>
        <v>0</v>
      </c>
      <c r="AF5297" s="228">
        <f t="shared" si="674"/>
        <v>0</v>
      </c>
      <c r="AG5297" s="228">
        <f t="shared" si="669"/>
        <v>0</v>
      </c>
      <c r="AH5297" s="228">
        <f t="shared" si="670"/>
        <v>0</v>
      </c>
      <c r="AI5297" s="232"/>
      <c r="AJ5297" s="227" t="str">
        <f>IF(TYPE(VLOOKUP(AI5297,Catalogue!$F$2:$J$259,3,0))=16," ",VLOOKUP(AI5297,Catalogue!$F$2:$J$259,3,0))</f>
        <v xml:space="preserve"> </v>
      </c>
      <c r="AK5297" s="228">
        <f>IF(TYPE(VLOOKUP(AI5297,Catalogue!$F$2:$J$259,5,0))=16,0,VLOOKUP(AI5297,Catalogue!$F$2:$J$259,5,0))</f>
        <v>0</v>
      </c>
      <c r="AL5297" s="227"/>
      <c r="AM5297" s="228">
        <f t="shared" si="673"/>
        <v>0</v>
      </c>
      <c r="AN5297" s="228"/>
      <c r="AO5297" s="229">
        <f t="shared" si="671"/>
        <v>0</v>
      </c>
    </row>
    <row r="5298" spans="1:41" x14ac:dyDescent="0.2">
      <c r="A5298" s="227"/>
      <c r="B5298" s="227"/>
      <c r="C5298" s="227"/>
      <c r="D5298" s="227"/>
      <c r="E5298" s="227"/>
      <c r="F5298" s="227"/>
      <c r="G5298" s="227"/>
      <c r="H5298" s="227"/>
      <c r="I5298" s="227"/>
      <c r="J5298" s="227"/>
      <c r="K5298" s="227"/>
      <c r="L5298" s="228">
        <f>IF(TYPE(VLOOKUP(K5298,Catalogue!$F$2:$J$259,5,0))=16,0,VLOOKUP(K5298,Catalogue!$F$2:$J$259,5,0))</f>
        <v>0</v>
      </c>
      <c r="M5298" s="228"/>
      <c r="N5298" s="228">
        <f t="shared" si="667"/>
        <v>0</v>
      </c>
      <c r="O5298" s="227"/>
      <c r="P5298" s="228">
        <f>IF(TYPE(VLOOKUP(O5298,Catalogue!$F$2:$J$259,5,0))=16,0,VLOOKUP(O5298,Catalogue!$F$2:$J$259,5,0))</f>
        <v>0</v>
      </c>
      <c r="Q5298" s="228"/>
      <c r="R5298" s="228">
        <f t="shared" si="668"/>
        <v>0</v>
      </c>
      <c r="S5298" s="232"/>
      <c r="T5298" s="256" t="str">
        <f>IF(TYPE(VLOOKUP(S5298,Catalogue!$F$2:$J$259,3,0))=16," ",VLOOKUP(S5298,Catalogue!$F$2:$J$259,3,0))</f>
        <v xml:space="preserve"> </v>
      </c>
      <c r="U5298" s="228">
        <f>IF(TYPE(VLOOKUP(S5298,Catalogue!$F$2:$J$259,5,0))=16,0,VLOOKUP(S5298,Catalogue!$F$2:$J$259,5,0))</f>
        <v>0</v>
      </c>
      <c r="V5298" s="232"/>
      <c r="W5298" s="256" t="str">
        <f>IF(TYPE(VLOOKUP(V5298,Catalogue!$F$2:$J$259,3,0))=16," ",VLOOKUP(V5298,Catalogue!$F$2:$J$259,3,0))</f>
        <v xml:space="preserve"> </v>
      </c>
      <c r="X5298" s="228">
        <f>IF(TYPE(VLOOKUP(V5298,Catalogue!$F$2:$J$259,5,0))=16,0,VLOOKUP(V5298,Catalogue!$F$2:$J$259,5,0))</f>
        <v>0</v>
      </c>
      <c r="Y5298" s="232"/>
      <c r="Z5298" s="227" t="str">
        <f>IF(TYPE(VLOOKUP(Y5298,Catalogue!$F$2:$J$259,3,0))=16," ",VLOOKUP(Y5298,Catalogue!$F$2:$J$259,3,0))</f>
        <v xml:space="preserve"> </v>
      </c>
      <c r="AA5298" s="228">
        <f>IF(TYPE(VLOOKUP(Y5298,Catalogue!$F$2:$J$259,5,0))=16,0,VLOOKUP(Y5298,Catalogue!$F$2:$J$259,5,0))</f>
        <v>0</v>
      </c>
      <c r="AB5298" s="260"/>
      <c r="AC5298" s="260"/>
      <c r="AD5298" s="260"/>
      <c r="AE5298" s="260">
        <f t="shared" si="672"/>
        <v>0</v>
      </c>
      <c r="AF5298" s="228">
        <f t="shared" si="674"/>
        <v>0</v>
      </c>
      <c r="AG5298" s="228">
        <f t="shared" si="669"/>
        <v>0</v>
      </c>
      <c r="AH5298" s="228">
        <f t="shared" si="670"/>
        <v>0</v>
      </c>
      <c r="AI5298" s="232"/>
      <c r="AJ5298" s="227" t="str">
        <f>IF(TYPE(VLOOKUP(AI5298,Catalogue!$F$2:$J$259,3,0))=16," ",VLOOKUP(AI5298,Catalogue!$F$2:$J$259,3,0))</f>
        <v xml:space="preserve"> </v>
      </c>
      <c r="AK5298" s="228">
        <f>IF(TYPE(VLOOKUP(AI5298,Catalogue!$F$2:$J$259,5,0))=16,0,VLOOKUP(AI5298,Catalogue!$F$2:$J$259,5,0))</f>
        <v>0</v>
      </c>
      <c r="AL5298" s="227"/>
      <c r="AM5298" s="228">
        <f t="shared" si="673"/>
        <v>0</v>
      </c>
      <c r="AN5298" s="228"/>
      <c r="AO5298" s="229">
        <f t="shared" si="671"/>
        <v>0</v>
      </c>
    </row>
    <row r="5299" spans="1:41" x14ac:dyDescent="0.2">
      <c r="A5299" s="227"/>
      <c r="B5299" s="227"/>
      <c r="C5299" s="227"/>
      <c r="D5299" s="227"/>
      <c r="E5299" s="227"/>
      <c r="F5299" s="227"/>
      <c r="G5299" s="227"/>
      <c r="H5299" s="227"/>
      <c r="I5299" s="227"/>
      <c r="J5299" s="227"/>
      <c r="K5299" s="227"/>
      <c r="L5299" s="228">
        <f>IF(TYPE(VLOOKUP(K5299,Catalogue!$F$2:$J$259,5,0))=16,0,VLOOKUP(K5299,Catalogue!$F$2:$J$259,5,0))</f>
        <v>0</v>
      </c>
      <c r="M5299" s="228"/>
      <c r="N5299" s="228">
        <f t="shared" si="667"/>
        <v>0</v>
      </c>
      <c r="O5299" s="227"/>
      <c r="P5299" s="228">
        <f>IF(TYPE(VLOOKUP(O5299,Catalogue!$F$2:$J$259,5,0))=16,0,VLOOKUP(O5299,Catalogue!$F$2:$J$259,5,0))</f>
        <v>0</v>
      </c>
      <c r="Q5299" s="228"/>
      <c r="R5299" s="228">
        <f t="shared" si="668"/>
        <v>0</v>
      </c>
      <c r="S5299" s="232"/>
      <c r="T5299" s="256" t="str">
        <f>IF(TYPE(VLOOKUP(S5299,Catalogue!$F$2:$J$259,3,0))=16," ",VLOOKUP(S5299,Catalogue!$F$2:$J$259,3,0))</f>
        <v xml:space="preserve"> </v>
      </c>
      <c r="U5299" s="228">
        <f>IF(TYPE(VLOOKUP(S5299,Catalogue!$F$2:$J$259,5,0))=16,0,VLOOKUP(S5299,Catalogue!$F$2:$J$259,5,0))</f>
        <v>0</v>
      </c>
      <c r="V5299" s="232"/>
      <c r="W5299" s="256" t="str">
        <f>IF(TYPE(VLOOKUP(V5299,Catalogue!$F$2:$J$259,3,0))=16," ",VLOOKUP(V5299,Catalogue!$F$2:$J$259,3,0))</f>
        <v xml:space="preserve"> </v>
      </c>
      <c r="X5299" s="228">
        <f>IF(TYPE(VLOOKUP(V5299,Catalogue!$F$2:$J$259,5,0))=16,0,VLOOKUP(V5299,Catalogue!$F$2:$J$259,5,0))</f>
        <v>0</v>
      </c>
      <c r="Y5299" s="232"/>
      <c r="Z5299" s="227" t="str">
        <f>IF(TYPE(VLOOKUP(Y5299,Catalogue!$F$2:$J$259,3,0))=16," ",VLOOKUP(Y5299,Catalogue!$F$2:$J$259,3,0))</f>
        <v xml:space="preserve"> </v>
      </c>
      <c r="AA5299" s="228">
        <f>IF(TYPE(VLOOKUP(Y5299,Catalogue!$F$2:$J$259,5,0))=16,0,VLOOKUP(Y5299,Catalogue!$F$2:$J$259,5,0))</f>
        <v>0</v>
      </c>
      <c r="AB5299" s="260"/>
      <c r="AC5299" s="260"/>
      <c r="AD5299" s="260"/>
      <c r="AE5299" s="260">
        <f t="shared" si="672"/>
        <v>0</v>
      </c>
      <c r="AF5299" s="228">
        <f t="shared" si="674"/>
        <v>0</v>
      </c>
      <c r="AG5299" s="228">
        <f t="shared" si="669"/>
        <v>0</v>
      </c>
      <c r="AH5299" s="228">
        <f t="shared" si="670"/>
        <v>0</v>
      </c>
      <c r="AI5299" s="232"/>
      <c r="AJ5299" s="227" t="str">
        <f>IF(TYPE(VLOOKUP(AI5299,Catalogue!$F$2:$J$259,3,0))=16," ",VLOOKUP(AI5299,Catalogue!$F$2:$J$259,3,0))</f>
        <v xml:space="preserve"> </v>
      </c>
      <c r="AK5299" s="228">
        <f>IF(TYPE(VLOOKUP(AI5299,Catalogue!$F$2:$J$259,5,0))=16,0,VLOOKUP(AI5299,Catalogue!$F$2:$J$259,5,0))</f>
        <v>0</v>
      </c>
      <c r="AL5299" s="227"/>
      <c r="AM5299" s="228">
        <f t="shared" si="673"/>
        <v>0</v>
      </c>
      <c r="AN5299" s="228"/>
      <c r="AO5299" s="229">
        <f t="shared" si="671"/>
        <v>0</v>
      </c>
    </row>
    <row r="5300" spans="1:41" x14ac:dyDescent="0.2">
      <c r="A5300" s="227"/>
      <c r="B5300" s="227"/>
      <c r="C5300" s="227"/>
      <c r="D5300" s="227"/>
      <c r="E5300" s="227"/>
      <c r="F5300" s="227"/>
      <c r="G5300" s="227"/>
      <c r="H5300" s="227"/>
      <c r="I5300" s="227"/>
      <c r="J5300" s="227"/>
      <c r="K5300" s="227"/>
      <c r="L5300" s="228">
        <f>IF(TYPE(VLOOKUP(K5300,Catalogue!$F$2:$J$259,5,0))=16,0,VLOOKUP(K5300,Catalogue!$F$2:$J$259,5,0))</f>
        <v>0</v>
      </c>
      <c r="M5300" s="228"/>
      <c r="N5300" s="228">
        <f t="shared" si="667"/>
        <v>0</v>
      </c>
      <c r="O5300" s="227"/>
      <c r="P5300" s="228">
        <f>IF(TYPE(VLOOKUP(O5300,Catalogue!$F$2:$J$259,5,0))=16,0,VLOOKUP(O5300,Catalogue!$F$2:$J$259,5,0))</f>
        <v>0</v>
      </c>
      <c r="Q5300" s="228"/>
      <c r="R5300" s="228">
        <f t="shared" si="668"/>
        <v>0</v>
      </c>
      <c r="S5300" s="232"/>
      <c r="T5300" s="256" t="str">
        <f>IF(TYPE(VLOOKUP(S5300,Catalogue!$F$2:$J$259,3,0))=16," ",VLOOKUP(S5300,Catalogue!$F$2:$J$259,3,0))</f>
        <v xml:space="preserve"> </v>
      </c>
      <c r="U5300" s="228">
        <f>IF(TYPE(VLOOKUP(S5300,Catalogue!$F$2:$J$259,5,0))=16,0,VLOOKUP(S5300,Catalogue!$F$2:$J$259,5,0))</f>
        <v>0</v>
      </c>
      <c r="V5300" s="232"/>
      <c r="W5300" s="256" t="str">
        <f>IF(TYPE(VLOOKUP(V5300,Catalogue!$F$2:$J$259,3,0))=16," ",VLOOKUP(V5300,Catalogue!$F$2:$J$259,3,0))</f>
        <v xml:space="preserve"> </v>
      </c>
      <c r="X5300" s="228">
        <f>IF(TYPE(VLOOKUP(V5300,Catalogue!$F$2:$J$259,5,0))=16,0,VLOOKUP(V5300,Catalogue!$F$2:$J$259,5,0))</f>
        <v>0</v>
      </c>
      <c r="Y5300" s="232"/>
      <c r="Z5300" s="227" t="str">
        <f>IF(TYPE(VLOOKUP(Y5300,Catalogue!$F$2:$J$259,3,0))=16," ",VLOOKUP(Y5300,Catalogue!$F$2:$J$259,3,0))</f>
        <v xml:space="preserve"> </v>
      </c>
      <c r="AA5300" s="228">
        <f>IF(TYPE(VLOOKUP(Y5300,Catalogue!$F$2:$J$259,5,0))=16,0,VLOOKUP(Y5300,Catalogue!$F$2:$J$259,5,0))</f>
        <v>0</v>
      </c>
      <c r="AB5300" s="260"/>
      <c r="AC5300" s="260"/>
      <c r="AD5300" s="260"/>
      <c r="AE5300" s="260">
        <f t="shared" si="672"/>
        <v>0</v>
      </c>
      <c r="AF5300" s="228">
        <f t="shared" si="674"/>
        <v>0</v>
      </c>
      <c r="AG5300" s="228">
        <f t="shared" si="669"/>
        <v>0</v>
      </c>
      <c r="AH5300" s="228">
        <f t="shared" si="670"/>
        <v>0</v>
      </c>
      <c r="AI5300" s="232"/>
      <c r="AJ5300" s="227" t="str">
        <f>IF(TYPE(VLOOKUP(AI5300,Catalogue!$F$2:$J$259,3,0))=16," ",VLOOKUP(AI5300,Catalogue!$F$2:$J$259,3,0))</f>
        <v xml:space="preserve"> </v>
      </c>
      <c r="AK5300" s="228">
        <f>IF(TYPE(VLOOKUP(AI5300,Catalogue!$F$2:$J$259,5,0))=16,0,VLOOKUP(AI5300,Catalogue!$F$2:$J$259,5,0))</f>
        <v>0</v>
      </c>
      <c r="AL5300" s="227"/>
      <c r="AM5300" s="228">
        <f t="shared" si="673"/>
        <v>0</v>
      </c>
      <c r="AN5300" s="228"/>
      <c r="AO5300" s="229">
        <f t="shared" si="671"/>
        <v>0</v>
      </c>
    </row>
    <row r="5301" spans="1:41" x14ac:dyDescent="0.2">
      <c r="A5301" s="227"/>
      <c r="B5301" s="227"/>
      <c r="C5301" s="227"/>
      <c r="D5301" s="227"/>
      <c r="E5301" s="227"/>
      <c r="F5301" s="227"/>
      <c r="G5301" s="227"/>
      <c r="H5301" s="227"/>
      <c r="I5301" s="227"/>
      <c r="J5301" s="227"/>
      <c r="K5301" s="227"/>
      <c r="L5301" s="228">
        <f>IF(TYPE(VLOOKUP(K5301,Catalogue!$F$2:$J$259,5,0))=16,0,VLOOKUP(K5301,Catalogue!$F$2:$J$259,5,0))</f>
        <v>0</v>
      </c>
      <c r="M5301" s="228"/>
      <c r="N5301" s="228">
        <f t="shared" si="667"/>
        <v>0</v>
      </c>
      <c r="O5301" s="227"/>
      <c r="P5301" s="228">
        <f>IF(TYPE(VLOOKUP(O5301,Catalogue!$F$2:$J$259,5,0))=16,0,VLOOKUP(O5301,Catalogue!$F$2:$J$259,5,0))</f>
        <v>0</v>
      </c>
      <c r="Q5301" s="228"/>
      <c r="R5301" s="228">
        <f t="shared" si="668"/>
        <v>0</v>
      </c>
      <c r="S5301" s="232"/>
      <c r="T5301" s="256" t="str">
        <f>IF(TYPE(VLOOKUP(S5301,Catalogue!$F$2:$J$259,3,0))=16," ",VLOOKUP(S5301,Catalogue!$F$2:$J$259,3,0))</f>
        <v xml:space="preserve"> </v>
      </c>
      <c r="U5301" s="228">
        <f>IF(TYPE(VLOOKUP(S5301,Catalogue!$F$2:$J$259,5,0))=16,0,VLOOKUP(S5301,Catalogue!$F$2:$J$259,5,0))</f>
        <v>0</v>
      </c>
      <c r="V5301" s="232"/>
      <c r="W5301" s="256" t="str">
        <f>IF(TYPE(VLOOKUP(V5301,Catalogue!$F$2:$J$259,3,0))=16," ",VLOOKUP(V5301,Catalogue!$F$2:$J$259,3,0))</f>
        <v xml:space="preserve"> </v>
      </c>
      <c r="X5301" s="228">
        <f>IF(TYPE(VLOOKUP(V5301,Catalogue!$F$2:$J$259,5,0))=16,0,VLOOKUP(V5301,Catalogue!$F$2:$J$259,5,0))</f>
        <v>0</v>
      </c>
      <c r="Y5301" s="232"/>
      <c r="Z5301" s="227" t="str">
        <f>IF(TYPE(VLOOKUP(Y5301,Catalogue!$F$2:$J$259,3,0))=16," ",VLOOKUP(Y5301,Catalogue!$F$2:$J$259,3,0))</f>
        <v xml:space="preserve"> </v>
      </c>
      <c r="AA5301" s="228">
        <f>IF(TYPE(VLOOKUP(Y5301,Catalogue!$F$2:$J$259,5,0))=16,0,VLOOKUP(Y5301,Catalogue!$F$2:$J$259,5,0))</f>
        <v>0</v>
      </c>
      <c r="AB5301" s="260"/>
      <c r="AC5301" s="260"/>
      <c r="AD5301" s="260"/>
      <c r="AE5301" s="260">
        <f t="shared" si="672"/>
        <v>0</v>
      </c>
      <c r="AF5301" s="228">
        <f t="shared" si="674"/>
        <v>0</v>
      </c>
      <c r="AG5301" s="228">
        <f t="shared" si="669"/>
        <v>0</v>
      </c>
      <c r="AH5301" s="228">
        <f t="shared" si="670"/>
        <v>0</v>
      </c>
      <c r="AI5301" s="232"/>
      <c r="AJ5301" s="227" t="str">
        <f>IF(TYPE(VLOOKUP(AI5301,Catalogue!$F$2:$J$259,3,0))=16," ",VLOOKUP(AI5301,Catalogue!$F$2:$J$259,3,0))</f>
        <v xml:space="preserve"> </v>
      </c>
      <c r="AK5301" s="228">
        <f>IF(TYPE(VLOOKUP(AI5301,Catalogue!$F$2:$J$259,5,0))=16,0,VLOOKUP(AI5301,Catalogue!$F$2:$J$259,5,0))</f>
        <v>0</v>
      </c>
      <c r="AL5301" s="227"/>
      <c r="AM5301" s="228">
        <f t="shared" si="673"/>
        <v>0</v>
      </c>
      <c r="AN5301" s="228"/>
      <c r="AO5301" s="229">
        <f t="shared" si="671"/>
        <v>0</v>
      </c>
    </row>
    <row r="5302" spans="1:41" x14ac:dyDescent="0.2">
      <c r="A5302" s="227"/>
      <c r="B5302" s="227"/>
      <c r="C5302" s="227"/>
      <c r="D5302" s="227"/>
      <c r="E5302" s="227"/>
      <c r="F5302" s="227"/>
      <c r="G5302" s="227"/>
      <c r="H5302" s="227"/>
      <c r="I5302" s="227"/>
      <c r="J5302" s="227"/>
      <c r="K5302" s="227"/>
      <c r="L5302" s="228">
        <f>IF(TYPE(VLOOKUP(K5302,Catalogue!$F$2:$J$259,5,0))=16,0,VLOOKUP(K5302,Catalogue!$F$2:$J$259,5,0))</f>
        <v>0</v>
      </c>
      <c r="M5302" s="228"/>
      <c r="N5302" s="228">
        <f t="shared" si="667"/>
        <v>0</v>
      </c>
      <c r="O5302" s="227"/>
      <c r="P5302" s="228">
        <f>IF(TYPE(VLOOKUP(O5302,Catalogue!$F$2:$J$259,5,0))=16,0,VLOOKUP(O5302,Catalogue!$F$2:$J$259,5,0))</f>
        <v>0</v>
      </c>
      <c r="Q5302" s="228"/>
      <c r="R5302" s="228">
        <f t="shared" si="668"/>
        <v>0</v>
      </c>
      <c r="S5302" s="232"/>
      <c r="T5302" s="256" t="str">
        <f>IF(TYPE(VLOOKUP(S5302,Catalogue!$F$2:$J$259,3,0))=16," ",VLOOKUP(S5302,Catalogue!$F$2:$J$259,3,0))</f>
        <v xml:space="preserve"> </v>
      </c>
      <c r="U5302" s="228">
        <f>IF(TYPE(VLOOKUP(S5302,Catalogue!$F$2:$J$259,5,0))=16,0,VLOOKUP(S5302,Catalogue!$F$2:$J$259,5,0))</f>
        <v>0</v>
      </c>
      <c r="V5302" s="232"/>
      <c r="W5302" s="256" t="str">
        <f>IF(TYPE(VLOOKUP(V5302,Catalogue!$F$2:$J$259,3,0))=16," ",VLOOKUP(V5302,Catalogue!$F$2:$J$259,3,0))</f>
        <v xml:space="preserve"> </v>
      </c>
      <c r="X5302" s="228">
        <f>IF(TYPE(VLOOKUP(V5302,Catalogue!$F$2:$J$259,5,0))=16,0,VLOOKUP(V5302,Catalogue!$F$2:$J$259,5,0))</f>
        <v>0</v>
      </c>
      <c r="Y5302" s="232"/>
      <c r="Z5302" s="227" t="str">
        <f>IF(TYPE(VLOOKUP(Y5302,Catalogue!$F$2:$J$259,3,0))=16," ",VLOOKUP(Y5302,Catalogue!$F$2:$J$259,3,0))</f>
        <v xml:space="preserve"> </v>
      </c>
      <c r="AA5302" s="228">
        <f>IF(TYPE(VLOOKUP(Y5302,Catalogue!$F$2:$J$259,5,0))=16,0,VLOOKUP(Y5302,Catalogue!$F$2:$J$259,5,0))</f>
        <v>0</v>
      </c>
      <c r="AB5302" s="260"/>
      <c r="AC5302" s="260"/>
      <c r="AD5302" s="260"/>
      <c r="AE5302" s="260">
        <f t="shared" si="672"/>
        <v>0</v>
      </c>
      <c r="AF5302" s="228">
        <f t="shared" si="674"/>
        <v>0</v>
      </c>
      <c r="AG5302" s="228">
        <f t="shared" si="669"/>
        <v>0</v>
      </c>
      <c r="AH5302" s="228">
        <f t="shared" si="670"/>
        <v>0</v>
      </c>
      <c r="AI5302" s="232"/>
      <c r="AJ5302" s="227" t="str">
        <f>IF(TYPE(VLOOKUP(AI5302,Catalogue!$F$2:$J$259,3,0))=16," ",VLOOKUP(AI5302,Catalogue!$F$2:$J$259,3,0))</f>
        <v xml:space="preserve"> </v>
      </c>
      <c r="AK5302" s="228">
        <f>IF(TYPE(VLOOKUP(AI5302,Catalogue!$F$2:$J$259,5,0))=16,0,VLOOKUP(AI5302,Catalogue!$F$2:$J$259,5,0))</f>
        <v>0</v>
      </c>
      <c r="AL5302" s="227"/>
      <c r="AM5302" s="228">
        <f t="shared" si="673"/>
        <v>0</v>
      </c>
      <c r="AN5302" s="228"/>
      <c r="AO5302" s="229">
        <f t="shared" si="671"/>
        <v>0</v>
      </c>
    </row>
    <row r="5303" spans="1:41" x14ac:dyDescent="0.2">
      <c r="A5303" s="227"/>
      <c r="B5303" s="227"/>
      <c r="C5303" s="227"/>
      <c r="D5303" s="227"/>
      <c r="E5303" s="227"/>
      <c r="F5303" s="227"/>
      <c r="G5303" s="227"/>
      <c r="H5303" s="227"/>
      <c r="I5303" s="227"/>
      <c r="J5303" s="227"/>
      <c r="K5303" s="227"/>
      <c r="L5303" s="228">
        <f>IF(TYPE(VLOOKUP(K5303,Catalogue!$F$2:$J$259,5,0))=16,0,VLOOKUP(K5303,Catalogue!$F$2:$J$259,5,0))</f>
        <v>0</v>
      </c>
      <c r="M5303" s="228"/>
      <c r="N5303" s="228">
        <f t="shared" si="667"/>
        <v>0</v>
      </c>
      <c r="O5303" s="227"/>
      <c r="P5303" s="228">
        <f>IF(TYPE(VLOOKUP(O5303,Catalogue!$F$2:$J$259,5,0))=16,0,VLOOKUP(O5303,Catalogue!$F$2:$J$259,5,0))</f>
        <v>0</v>
      </c>
      <c r="Q5303" s="228"/>
      <c r="R5303" s="228">
        <f t="shared" si="668"/>
        <v>0</v>
      </c>
      <c r="S5303" s="232"/>
      <c r="T5303" s="256" t="str">
        <f>IF(TYPE(VLOOKUP(S5303,Catalogue!$F$2:$J$259,3,0))=16," ",VLOOKUP(S5303,Catalogue!$F$2:$J$259,3,0))</f>
        <v xml:space="preserve"> </v>
      </c>
      <c r="U5303" s="228">
        <f>IF(TYPE(VLOOKUP(S5303,Catalogue!$F$2:$J$259,5,0))=16,0,VLOOKUP(S5303,Catalogue!$F$2:$J$259,5,0))</f>
        <v>0</v>
      </c>
      <c r="V5303" s="232"/>
      <c r="W5303" s="256" t="str">
        <f>IF(TYPE(VLOOKUP(V5303,Catalogue!$F$2:$J$259,3,0))=16," ",VLOOKUP(V5303,Catalogue!$F$2:$J$259,3,0))</f>
        <v xml:space="preserve"> </v>
      </c>
      <c r="X5303" s="228">
        <f>IF(TYPE(VLOOKUP(V5303,Catalogue!$F$2:$J$259,5,0))=16,0,VLOOKUP(V5303,Catalogue!$F$2:$J$259,5,0))</f>
        <v>0</v>
      </c>
      <c r="Y5303" s="232"/>
      <c r="Z5303" s="227" t="str">
        <f>IF(TYPE(VLOOKUP(Y5303,Catalogue!$F$2:$J$259,3,0))=16," ",VLOOKUP(Y5303,Catalogue!$F$2:$J$259,3,0))</f>
        <v xml:space="preserve"> </v>
      </c>
      <c r="AA5303" s="228">
        <f>IF(TYPE(VLOOKUP(Y5303,Catalogue!$F$2:$J$259,5,0))=16,0,VLOOKUP(Y5303,Catalogue!$F$2:$J$259,5,0))</f>
        <v>0</v>
      </c>
      <c r="AB5303" s="260"/>
      <c r="AC5303" s="260"/>
      <c r="AD5303" s="260"/>
      <c r="AE5303" s="260">
        <f t="shared" si="672"/>
        <v>0</v>
      </c>
      <c r="AF5303" s="228">
        <f t="shared" si="674"/>
        <v>0</v>
      </c>
      <c r="AG5303" s="228">
        <f t="shared" si="669"/>
        <v>0</v>
      </c>
      <c r="AH5303" s="228">
        <f t="shared" si="670"/>
        <v>0</v>
      </c>
      <c r="AI5303" s="232"/>
      <c r="AJ5303" s="227" t="str">
        <f>IF(TYPE(VLOOKUP(AI5303,Catalogue!$F$2:$J$259,3,0))=16," ",VLOOKUP(AI5303,Catalogue!$F$2:$J$259,3,0))</f>
        <v xml:space="preserve"> </v>
      </c>
      <c r="AK5303" s="228">
        <f>IF(TYPE(VLOOKUP(AI5303,Catalogue!$F$2:$J$259,5,0))=16,0,VLOOKUP(AI5303,Catalogue!$F$2:$J$259,5,0))</f>
        <v>0</v>
      </c>
      <c r="AL5303" s="227"/>
      <c r="AM5303" s="228">
        <f t="shared" si="673"/>
        <v>0</v>
      </c>
      <c r="AN5303" s="228"/>
      <c r="AO5303" s="229">
        <f t="shared" si="671"/>
        <v>0</v>
      </c>
    </row>
    <row r="5304" spans="1:41" x14ac:dyDescent="0.2">
      <c r="A5304" s="227"/>
      <c r="B5304" s="227"/>
      <c r="C5304" s="227"/>
      <c r="D5304" s="227"/>
      <c r="E5304" s="227"/>
      <c r="F5304" s="227"/>
      <c r="G5304" s="227"/>
      <c r="H5304" s="227"/>
      <c r="I5304" s="227"/>
      <c r="J5304" s="227"/>
      <c r="K5304" s="227"/>
      <c r="L5304" s="228">
        <f>IF(TYPE(VLOOKUP(K5304,Catalogue!$F$2:$J$259,5,0))=16,0,VLOOKUP(K5304,Catalogue!$F$2:$J$259,5,0))</f>
        <v>0</v>
      </c>
      <c r="M5304" s="228"/>
      <c r="N5304" s="228">
        <f t="shared" si="667"/>
        <v>0</v>
      </c>
      <c r="O5304" s="227"/>
      <c r="P5304" s="228">
        <f>IF(TYPE(VLOOKUP(O5304,Catalogue!$F$2:$J$259,5,0))=16,0,VLOOKUP(O5304,Catalogue!$F$2:$J$259,5,0))</f>
        <v>0</v>
      </c>
      <c r="Q5304" s="228"/>
      <c r="R5304" s="228">
        <f t="shared" si="668"/>
        <v>0</v>
      </c>
      <c r="S5304" s="232"/>
      <c r="T5304" s="256" t="str">
        <f>IF(TYPE(VLOOKUP(S5304,Catalogue!$F$2:$J$259,3,0))=16," ",VLOOKUP(S5304,Catalogue!$F$2:$J$259,3,0))</f>
        <v xml:space="preserve"> </v>
      </c>
      <c r="U5304" s="228">
        <f>IF(TYPE(VLOOKUP(S5304,Catalogue!$F$2:$J$259,5,0))=16,0,VLOOKUP(S5304,Catalogue!$F$2:$J$259,5,0))</f>
        <v>0</v>
      </c>
      <c r="V5304" s="232"/>
      <c r="W5304" s="256" t="str">
        <f>IF(TYPE(VLOOKUP(V5304,Catalogue!$F$2:$J$259,3,0))=16," ",VLOOKUP(V5304,Catalogue!$F$2:$J$259,3,0))</f>
        <v xml:space="preserve"> </v>
      </c>
      <c r="X5304" s="228">
        <f>IF(TYPE(VLOOKUP(V5304,Catalogue!$F$2:$J$259,5,0))=16,0,VLOOKUP(V5304,Catalogue!$F$2:$J$259,5,0))</f>
        <v>0</v>
      </c>
      <c r="Y5304" s="232"/>
      <c r="Z5304" s="227" t="str">
        <f>IF(TYPE(VLOOKUP(Y5304,Catalogue!$F$2:$J$259,3,0))=16," ",VLOOKUP(Y5304,Catalogue!$F$2:$J$259,3,0))</f>
        <v xml:space="preserve"> </v>
      </c>
      <c r="AA5304" s="228">
        <f>IF(TYPE(VLOOKUP(Y5304,Catalogue!$F$2:$J$259,5,0))=16,0,VLOOKUP(Y5304,Catalogue!$F$2:$J$259,5,0))</f>
        <v>0</v>
      </c>
      <c r="AB5304" s="260"/>
      <c r="AC5304" s="260"/>
      <c r="AD5304" s="260"/>
      <c r="AE5304" s="260">
        <f t="shared" si="672"/>
        <v>0</v>
      </c>
      <c r="AF5304" s="228">
        <f t="shared" si="674"/>
        <v>0</v>
      </c>
      <c r="AG5304" s="228">
        <f t="shared" si="669"/>
        <v>0</v>
      </c>
      <c r="AH5304" s="228">
        <f t="shared" si="670"/>
        <v>0</v>
      </c>
      <c r="AI5304" s="232"/>
      <c r="AJ5304" s="227" t="str">
        <f>IF(TYPE(VLOOKUP(AI5304,Catalogue!$F$2:$J$259,3,0))=16," ",VLOOKUP(AI5304,Catalogue!$F$2:$J$259,3,0))</f>
        <v xml:space="preserve"> </v>
      </c>
      <c r="AK5304" s="228">
        <f>IF(TYPE(VLOOKUP(AI5304,Catalogue!$F$2:$J$259,5,0))=16,0,VLOOKUP(AI5304,Catalogue!$F$2:$J$259,5,0))</f>
        <v>0</v>
      </c>
      <c r="AL5304" s="227"/>
      <c r="AM5304" s="228">
        <f t="shared" si="673"/>
        <v>0</v>
      </c>
      <c r="AN5304" s="228"/>
      <c r="AO5304" s="229">
        <f t="shared" si="671"/>
        <v>0</v>
      </c>
    </row>
    <row r="5305" spans="1:41" x14ac:dyDescent="0.2">
      <c r="A5305" s="227"/>
      <c r="B5305" s="227"/>
      <c r="C5305" s="227"/>
      <c r="D5305" s="227"/>
      <c r="E5305" s="227"/>
      <c r="F5305" s="227"/>
      <c r="G5305" s="227"/>
      <c r="H5305" s="227"/>
      <c r="I5305" s="227"/>
      <c r="J5305" s="227"/>
      <c r="K5305" s="227"/>
      <c r="L5305" s="228">
        <f>IF(TYPE(VLOOKUP(K5305,Catalogue!$F$2:$J$259,5,0))=16,0,VLOOKUP(K5305,Catalogue!$F$2:$J$259,5,0))</f>
        <v>0</v>
      </c>
      <c r="M5305" s="228"/>
      <c r="N5305" s="228">
        <f t="shared" si="667"/>
        <v>0</v>
      </c>
      <c r="O5305" s="227"/>
      <c r="P5305" s="228">
        <f>IF(TYPE(VLOOKUP(O5305,Catalogue!$F$2:$J$259,5,0))=16,0,VLOOKUP(O5305,Catalogue!$F$2:$J$259,5,0))</f>
        <v>0</v>
      </c>
      <c r="Q5305" s="228"/>
      <c r="R5305" s="228">
        <f t="shared" si="668"/>
        <v>0</v>
      </c>
      <c r="S5305" s="232"/>
      <c r="T5305" s="256" t="str">
        <f>IF(TYPE(VLOOKUP(S5305,Catalogue!$F$2:$J$259,3,0))=16," ",VLOOKUP(S5305,Catalogue!$F$2:$J$259,3,0))</f>
        <v xml:space="preserve"> </v>
      </c>
      <c r="U5305" s="228">
        <f>IF(TYPE(VLOOKUP(S5305,Catalogue!$F$2:$J$259,5,0))=16,0,VLOOKUP(S5305,Catalogue!$F$2:$J$259,5,0))</f>
        <v>0</v>
      </c>
      <c r="V5305" s="232"/>
      <c r="W5305" s="256" t="str">
        <f>IF(TYPE(VLOOKUP(V5305,Catalogue!$F$2:$J$259,3,0))=16," ",VLOOKUP(V5305,Catalogue!$F$2:$J$259,3,0))</f>
        <v xml:space="preserve"> </v>
      </c>
      <c r="X5305" s="228">
        <f>IF(TYPE(VLOOKUP(V5305,Catalogue!$F$2:$J$259,5,0))=16,0,VLOOKUP(V5305,Catalogue!$F$2:$J$259,5,0))</f>
        <v>0</v>
      </c>
      <c r="Y5305" s="232"/>
      <c r="Z5305" s="227" t="str">
        <f>IF(TYPE(VLOOKUP(Y5305,Catalogue!$F$2:$J$259,3,0))=16," ",VLOOKUP(Y5305,Catalogue!$F$2:$J$259,3,0))</f>
        <v xml:space="preserve"> </v>
      </c>
      <c r="AA5305" s="228">
        <f>IF(TYPE(VLOOKUP(Y5305,Catalogue!$F$2:$J$259,5,0))=16,0,VLOOKUP(Y5305,Catalogue!$F$2:$J$259,5,0))</f>
        <v>0</v>
      </c>
      <c r="AB5305" s="260"/>
      <c r="AC5305" s="260"/>
      <c r="AD5305" s="260"/>
      <c r="AE5305" s="260">
        <f t="shared" si="672"/>
        <v>0</v>
      </c>
      <c r="AF5305" s="228">
        <f t="shared" si="674"/>
        <v>0</v>
      </c>
      <c r="AG5305" s="228">
        <f t="shared" si="669"/>
        <v>0</v>
      </c>
      <c r="AH5305" s="228">
        <f t="shared" si="670"/>
        <v>0</v>
      </c>
      <c r="AI5305" s="232"/>
      <c r="AJ5305" s="227" t="str">
        <f>IF(TYPE(VLOOKUP(AI5305,Catalogue!$F$2:$J$259,3,0))=16," ",VLOOKUP(AI5305,Catalogue!$F$2:$J$259,3,0))</f>
        <v xml:space="preserve"> </v>
      </c>
      <c r="AK5305" s="228">
        <f>IF(TYPE(VLOOKUP(AI5305,Catalogue!$F$2:$J$259,5,0))=16,0,VLOOKUP(AI5305,Catalogue!$F$2:$J$259,5,0))</f>
        <v>0</v>
      </c>
      <c r="AL5305" s="227"/>
      <c r="AM5305" s="228">
        <f t="shared" si="673"/>
        <v>0</v>
      </c>
      <c r="AN5305" s="228"/>
      <c r="AO5305" s="229">
        <f t="shared" si="671"/>
        <v>0</v>
      </c>
    </row>
    <row r="5306" spans="1:41" x14ac:dyDescent="0.2">
      <c r="A5306" s="227"/>
      <c r="B5306" s="227"/>
      <c r="C5306" s="227"/>
      <c r="D5306" s="227"/>
      <c r="E5306" s="227"/>
      <c r="F5306" s="227"/>
      <c r="G5306" s="227"/>
      <c r="H5306" s="227"/>
      <c r="I5306" s="227"/>
      <c r="J5306" s="227"/>
      <c r="K5306" s="227"/>
      <c r="L5306" s="228">
        <f>IF(TYPE(VLOOKUP(K5306,Catalogue!$F$2:$J$259,5,0))=16,0,VLOOKUP(K5306,Catalogue!$F$2:$J$259,5,0))</f>
        <v>0</v>
      </c>
      <c r="M5306" s="228"/>
      <c r="N5306" s="228">
        <f t="shared" si="667"/>
        <v>0</v>
      </c>
      <c r="O5306" s="227"/>
      <c r="P5306" s="228">
        <f>IF(TYPE(VLOOKUP(O5306,Catalogue!$F$2:$J$259,5,0))=16,0,VLOOKUP(O5306,Catalogue!$F$2:$J$259,5,0))</f>
        <v>0</v>
      </c>
      <c r="Q5306" s="228"/>
      <c r="R5306" s="228">
        <f t="shared" si="668"/>
        <v>0</v>
      </c>
      <c r="S5306" s="232"/>
      <c r="T5306" s="256" t="str">
        <f>IF(TYPE(VLOOKUP(S5306,Catalogue!$F$2:$J$259,3,0))=16," ",VLOOKUP(S5306,Catalogue!$F$2:$J$259,3,0))</f>
        <v xml:space="preserve"> </v>
      </c>
      <c r="U5306" s="228">
        <f>IF(TYPE(VLOOKUP(S5306,Catalogue!$F$2:$J$259,5,0))=16,0,VLOOKUP(S5306,Catalogue!$F$2:$J$259,5,0))</f>
        <v>0</v>
      </c>
      <c r="V5306" s="232"/>
      <c r="W5306" s="256" t="str">
        <f>IF(TYPE(VLOOKUP(V5306,Catalogue!$F$2:$J$259,3,0))=16," ",VLOOKUP(V5306,Catalogue!$F$2:$J$259,3,0))</f>
        <v xml:space="preserve"> </v>
      </c>
      <c r="X5306" s="228">
        <f>IF(TYPE(VLOOKUP(V5306,Catalogue!$F$2:$J$259,5,0))=16,0,VLOOKUP(V5306,Catalogue!$F$2:$J$259,5,0))</f>
        <v>0</v>
      </c>
      <c r="Y5306" s="232"/>
      <c r="Z5306" s="227" t="str">
        <f>IF(TYPE(VLOOKUP(Y5306,Catalogue!$F$2:$J$259,3,0))=16," ",VLOOKUP(Y5306,Catalogue!$F$2:$J$259,3,0))</f>
        <v xml:space="preserve"> </v>
      </c>
      <c r="AA5306" s="228">
        <f>IF(TYPE(VLOOKUP(Y5306,Catalogue!$F$2:$J$259,5,0))=16,0,VLOOKUP(Y5306,Catalogue!$F$2:$J$259,5,0))</f>
        <v>0</v>
      </c>
      <c r="AB5306" s="260"/>
      <c r="AC5306" s="260"/>
      <c r="AD5306" s="260"/>
      <c r="AE5306" s="260">
        <f t="shared" si="672"/>
        <v>0</v>
      </c>
      <c r="AF5306" s="228">
        <f t="shared" si="674"/>
        <v>0</v>
      </c>
      <c r="AG5306" s="228">
        <f t="shared" si="669"/>
        <v>0</v>
      </c>
      <c r="AH5306" s="228">
        <f t="shared" si="670"/>
        <v>0</v>
      </c>
      <c r="AI5306" s="232"/>
      <c r="AJ5306" s="227" t="str">
        <f>IF(TYPE(VLOOKUP(AI5306,Catalogue!$F$2:$J$259,3,0))=16," ",VLOOKUP(AI5306,Catalogue!$F$2:$J$259,3,0))</f>
        <v xml:space="preserve"> </v>
      </c>
      <c r="AK5306" s="228">
        <f>IF(TYPE(VLOOKUP(AI5306,Catalogue!$F$2:$J$259,5,0))=16,0,VLOOKUP(AI5306,Catalogue!$F$2:$J$259,5,0))</f>
        <v>0</v>
      </c>
      <c r="AL5306" s="227"/>
      <c r="AM5306" s="228">
        <f t="shared" si="673"/>
        <v>0</v>
      </c>
      <c r="AN5306" s="228"/>
      <c r="AO5306" s="229">
        <f t="shared" si="671"/>
        <v>0</v>
      </c>
    </row>
    <row r="5307" spans="1:41" x14ac:dyDescent="0.2">
      <c r="A5307" s="227"/>
      <c r="B5307" s="227"/>
      <c r="C5307" s="227"/>
      <c r="D5307" s="227"/>
      <c r="E5307" s="227"/>
      <c r="F5307" s="227"/>
      <c r="G5307" s="227"/>
      <c r="H5307" s="227"/>
      <c r="I5307" s="227"/>
      <c r="J5307" s="227"/>
      <c r="K5307" s="227"/>
      <c r="L5307" s="228">
        <f>IF(TYPE(VLOOKUP(K5307,Catalogue!$F$2:$J$259,5,0))=16,0,VLOOKUP(K5307,Catalogue!$F$2:$J$259,5,0))</f>
        <v>0</v>
      </c>
      <c r="M5307" s="228"/>
      <c r="N5307" s="228">
        <f t="shared" si="667"/>
        <v>0</v>
      </c>
      <c r="O5307" s="227"/>
      <c r="P5307" s="228">
        <f>IF(TYPE(VLOOKUP(O5307,Catalogue!$F$2:$J$259,5,0))=16,0,VLOOKUP(O5307,Catalogue!$F$2:$J$259,5,0))</f>
        <v>0</v>
      </c>
      <c r="Q5307" s="228"/>
      <c r="R5307" s="228">
        <f t="shared" si="668"/>
        <v>0</v>
      </c>
      <c r="S5307" s="232"/>
      <c r="T5307" s="256" t="str">
        <f>IF(TYPE(VLOOKUP(S5307,Catalogue!$F$2:$J$259,3,0))=16," ",VLOOKUP(S5307,Catalogue!$F$2:$J$259,3,0))</f>
        <v xml:space="preserve"> </v>
      </c>
      <c r="U5307" s="228">
        <f>IF(TYPE(VLOOKUP(S5307,Catalogue!$F$2:$J$259,5,0))=16,0,VLOOKUP(S5307,Catalogue!$F$2:$J$259,5,0))</f>
        <v>0</v>
      </c>
      <c r="V5307" s="232"/>
      <c r="W5307" s="256" t="str">
        <f>IF(TYPE(VLOOKUP(V5307,Catalogue!$F$2:$J$259,3,0))=16," ",VLOOKUP(V5307,Catalogue!$F$2:$J$259,3,0))</f>
        <v xml:space="preserve"> </v>
      </c>
      <c r="X5307" s="228">
        <f>IF(TYPE(VLOOKUP(V5307,Catalogue!$F$2:$J$259,5,0))=16,0,VLOOKUP(V5307,Catalogue!$F$2:$J$259,5,0))</f>
        <v>0</v>
      </c>
      <c r="Y5307" s="232"/>
      <c r="Z5307" s="227" t="str">
        <f>IF(TYPE(VLOOKUP(Y5307,Catalogue!$F$2:$J$259,3,0))=16," ",VLOOKUP(Y5307,Catalogue!$F$2:$J$259,3,0))</f>
        <v xml:space="preserve"> </v>
      </c>
      <c r="AA5307" s="228">
        <f>IF(TYPE(VLOOKUP(Y5307,Catalogue!$F$2:$J$259,5,0))=16,0,VLOOKUP(Y5307,Catalogue!$F$2:$J$259,5,0))</f>
        <v>0</v>
      </c>
      <c r="AB5307" s="260"/>
      <c r="AC5307" s="260"/>
      <c r="AD5307" s="260"/>
      <c r="AE5307" s="260">
        <f t="shared" si="672"/>
        <v>0</v>
      </c>
      <c r="AF5307" s="228">
        <f t="shared" si="674"/>
        <v>0</v>
      </c>
      <c r="AG5307" s="228">
        <f t="shared" si="669"/>
        <v>0</v>
      </c>
      <c r="AH5307" s="228">
        <f t="shared" si="670"/>
        <v>0</v>
      </c>
      <c r="AI5307" s="232"/>
      <c r="AJ5307" s="227" t="str">
        <f>IF(TYPE(VLOOKUP(AI5307,Catalogue!$F$2:$J$259,3,0))=16," ",VLOOKUP(AI5307,Catalogue!$F$2:$J$259,3,0))</f>
        <v xml:space="preserve"> </v>
      </c>
      <c r="AK5307" s="228">
        <f>IF(TYPE(VLOOKUP(AI5307,Catalogue!$F$2:$J$259,5,0))=16,0,VLOOKUP(AI5307,Catalogue!$F$2:$J$259,5,0))</f>
        <v>0</v>
      </c>
      <c r="AL5307" s="227"/>
      <c r="AM5307" s="228">
        <f t="shared" si="673"/>
        <v>0</v>
      </c>
      <c r="AN5307" s="228"/>
      <c r="AO5307" s="229">
        <f t="shared" si="671"/>
        <v>0</v>
      </c>
    </row>
    <row r="5308" spans="1:41" x14ac:dyDescent="0.2">
      <c r="A5308" s="227"/>
      <c r="B5308" s="227"/>
      <c r="C5308" s="227"/>
      <c r="D5308" s="227"/>
      <c r="E5308" s="227"/>
      <c r="F5308" s="227"/>
      <c r="G5308" s="227"/>
      <c r="H5308" s="227"/>
      <c r="I5308" s="227"/>
      <c r="J5308" s="227"/>
      <c r="K5308" s="227"/>
      <c r="L5308" s="228">
        <f>IF(TYPE(VLOOKUP(K5308,Catalogue!$F$2:$J$259,5,0))=16,0,VLOOKUP(K5308,Catalogue!$F$2:$J$259,5,0))</f>
        <v>0</v>
      </c>
      <c r="M5308" s="228"/>
      <c r="N5308" s="228">
        <f t="shared" si="667"/>
        <v>0</v>
      </c>
      <c r="O5308" s="227"/>
      <c r="P5308" s="228">
        <f>IF(TYPE(VLOOKUP(O5308,Catalogue!$F$2:$J$259,5,0))=16,0,VLOOKUP(O5308,Catalogue!$F$2:$J$259,5,0))</f>
        <v>0</v>
      </c>
      <c r="Q5308" s="228"/>
      <c r="R5308" s="228">
        <f t="shared" si="668"/>
        <v>0</v>
      </c>
      <c r="S5308" s="232"/>
      <c r="T5308" s="256" t="str">
        <f>IF(TYPE(VLOOKUP(S5308,Catalogue!$F$2:$J$259,3,0))=16," ",VLOOKUP(S5308,Catalogue!$F$2:$J$259,3,0))</f>
        <v xml:space="preserve"> </v>
      </c>
      <c r="U5308" s="228">
        <f>IF(TYPE(VLOOKUP(S5308,Catalogue!$F$2:$J$259,5,0))=16,0,VLOOKUP(S5308,Catalogue!$F$2:$J$259,5,0))</f>
        <v>0</v>
      </c>
      <c r="V5308" s="232"/>
      <c r="W5308" s="256" t="str">
        <f>IF(TYPE(VLOOKUP(V5308,Catalogue!$F$2:$J$259,3,0))=16," ",VLOOKUP(V5308,Catalogue!$F$2:$J$259,3,0))</f>
        <v xml:space="preserve"> </v>
      </c>
      <c r="X5308" s="228">
        <f>IF(TYPE(VLOOKUP(V5308,Catalogue!$F$2:$J$259,5,0))=16,0,VLOOKUP(V5308,Catalogue!$F$2:$J$259,5,0))</f>
        <v>0</v>
      </c>
      <c r="Y5308" s="232"/>
      <c r="Z5308" s="227" t="str">
        <f>IF(TYPE(VLOOKUP(Y5308,Catalogue!$F$2:$J$259,3,0))=16," ",VLOOKUP(Y5308,Catalogue!$F$2:$J$259,3,0))</f>
        <v xml:space="preserve"> </v>
      </c>
      <c r="AA5308" s="228">
        <f>IF(TYPE(VLOOKUP(Y5308,Catalogue!$F$2:$J$259,5,0))=16,0,VLOOKUP(Y5308,Catalogue!$F$2:$J$259,5,0))</f>
        <v>0</v>
      </c>
      <c r="AB5308" s="260"/>
      <c r="AC5308" s="260"/>
      <c r="AD5308" s="260"/>
      <c r="AE5308" s="260">
        <f t="shared" si="672"/>
        <v>0</v>
      </c>
      <c r="AF5308" s="228">
        <f t="shared" si="674"/>
        <v>0</v>
      </c>
      <c r="AG5308" s="228">
        <f t="shared" si="669"/>
        <v>0</v>
      </c>
      <c r="AH5308" s="228">
        <f t="shared" si="670"/>
        <v>0</v>
      </c>
      <c r="AI5308" s="232"/>
      <c r="AJ5308" s="227" t="str">
        <f>IF(TYPE(VLOOKUP(AI5308,Catalogue!$F$2:$J$259,3,0))=16," ",VLOOKUP(AI5308,Catalogue!$F$2:$J$259,3,0))</f>
        <v xml:space="preserve"> </v>
      </c>
      <c r="AK5308" s="228">
        <f>IF(TYPE(VLOOKUP(AI5308,Catalogue!$F$2:$J$259,5,0))=16,0,VLOOKUP(AI5308,Catalogue!$F$2:$J$259,5,0))</f>
        <v>0</v>
      </c>
      <c r="AL5308" s="227"/>
      <c r="AM5308" s="228">
        <f t="shared" si="673"/>
        <v>0</v>
      </c>
      <c r="AN5308" s="228"/>
      <c r="AO5308" s="229">
        <f t="shared" si="671"/>
        <v>0</v>
      </c>
    </row>
    <row r="5309" spans="1:41" x14ac:dyDescent="0.2">
      <c r="A5309" s="227"/>
      <c r="B5309" s="227"/>
      <c r="C5309" s="227"/>
      <c r="D5309" s="227"/>
      <c r="E5309" s="227"/>
      <c r="F5309" s="227"/>
      <c r="G5309" s="227"/>
      <c r="H5309" s="227"/>
      <c r="I5309" s="227"/>
      <c r="J5309" s="227"/>
      <c r="K5309" s="227"/>
      <c r="L5309" s="228">
        <f>IF(TYPE(VLOOKUP(K5309,Catalogue!$F$2:$J$259,5,0))=16,0,VLOOKUP(K5309,Catalogue!$F$2:$J$259,5,0))</f>
        <v>0</v>
      </c>
      <c r="M5309" s="228"/>
      <c r="N5309" s="228">
        <f t="shared" si="667"/>
        <v>0</v>
      </c>
      <c r="O5309" s="227"/>
      <c r="P5309" s="228">
        <f>IF(TYPE(VLOOKUP(O5309,Catalogue!$F$2:$J$259,5,0))=16,0,VLOOKUP(O5309,Catalogue!$F$2:$J$259,5,0))</f>
        <v>0</v>
      </c>
      <c r="Q5309" s="228"/>
      <c r="R5309" s="228">
        <f t="shared" si="668"/>
        <v>0</v>
      </c>
      <c r="S5309" s="232"/>
      <c r="T5309" s="256" t="str">
        <f>IF(TYPE(VLOOKUP(S5309,Catalogue!$F$2:$J$259,3,0))=16," ",VLOOKUP(S5309,Catalogue!$F$2:$J$259,3,0))</f>
        <v xml:space="preserve"> </v>
      </c>
      <c r="U5309" s="228">
        <f>IF(TYPE(VLOOKUP(S5309,Catalogue!$F$2:$J$259,5,0))=16,0,VLOOKUP(S5309,Catalogue!$F$2:$J$259,5,0))</f>
        <v>0</v>
      </c>
      <c r="V5309" s="232"/>
      <c r="W5309" s="256" t="str">
        <f>IF(TYPE(VLOOKUP(V5309,Catalogue!$F$2:$J$259,3,0))=16," ",VLOOKUP(V5309,Catalogue!$F$2:$J$259,3,0))</f>
        <v xml:space="preserve"> </v>
      </c>
      <c r="X5309" s="228">
        <f>IF(TYPE(VLOOKUP(V5309,Catalogue!$F$2:$J$259,5,0))=16,0,VLOOKUP(V5309,Catalogue!$F$2:$J$259,5,0))</f>
        <v>0</v>
      </c>
      <c r="Y5309" s="232"/>
      <c r="Z5309" s="227" t="str">
        <f>IF(TYPE(VLOOKUP(Y5309,Catalogue!$F$2:$J$259,3,0))=16," ",VLOOKUP(Y5309,Catalogue!$F$2:$J$259,3,0))</f>
        <v xml:space="preserve"> </v>
      </c>
      <c r="AA5309" s="228">
        <f>IF(TYPE(VLOOKUP(Y5309,Catalogue!$F$2:$J$259,5,0))=16,0,VLOOKUP(Y5309,Catalogue!$F$2:$J$259,5,0))</f>
        <v>0</v>
      </c>
      <c r="AB5309" s="260"/>
      <c r="AC5309" s="260"/>
      <c r="AD5309" s="260"/>
      <c r="AE5309" s="260">
        <f t="shared" si="672"/>
        <v>0</v>
      </c>
      <c r="AF5309" s="228">
        <f t="shared" si="674"/>
        <v>0</v>
      </c>
      <c r="AG5309" s="228">
        <f t="shared" si="669"/>
        <v>0</v>
      </c>
      <c r="AH5309" s="228">
        <f t="shared" si="670"/>
        <v>0</v>
      </c>
      <c r="AI5309" s="232"/>
      <c r="AJ5309" s="227" t="str">
        <f>IF(TYPE(VLOOKUP(AI5309,Catalogue!$F$2:$J$259,3,0))=16," ",VLOOKUP(AI5309,Catalogue!$F$2:$J$259,3,0))</f>
        <v xml:space="preserve"> </v>
      </c>
      <c r="AK5309" s="228">
        <f>IF(TYPE(VLOOKUP(AI5309,Catalogue!$F$2:$J$259,5,0))=16,0,VLOOKUP(AI5309,Catalogue!$F$2:$J$259,5,0))</f>
        <v>0</v>
      </c>
      <c r="AL5309" s="227"/>
      <c r="AM5309" s="228">
        <f t="shared" si="673"/>
        <v>0</v>
      </c>
      <c r="AN5309" s="228"/>
      <c r="AO5309" s="229">
        <f t="shared" si="671"/>
        <v>0</v>
      </c>
    </row>
    <row r="5310" spans="1:41" x14ac:dyDescent="0.2">
      <c r="A5310" s="227"/>
      <c r="B5310" s="227"/>
      <c r="C5310" s="227"/>
      <c r="D5310" s="227"/>
      <c r="E5310" s="227"/>
      <c r="F5310" s="227"/>
      <c r="G5310" s="227"/>
      <c r="H5310" s="227"/>
      <c r="I5310" s="227"/>
      <c r="J5310" s="227"/>
      <c r="K5310" s="227"/>
      <c r="L5310" s="228">
        <f>IF(TYPE(VLOOKUP(K5310,Catalogue!$F$2:$J$259,5,0))=16,0,VLOOKUP(K5310,Catalogue!$F$2:$J$259,5,0))</f>
        <v>0</v>
      </c>
      <c r="M5310" s="228"/>
      <c r="N5310" s="228">
        <f t="shared" si="667"/>
        <v>0</v>
      </c>
      <c r="O5310" s="227"/>
      <c r="P5310" s="228">
        <f>IF(TYPE(VLOOKUP(O5310,Catalogue!$F$2:$J$259,5,0))=16,0,VLOOKUP(O5310,Catalogue!$F$2:$J$259,5,0))</f>
        <v>0</v>
      </c>
      <c r="Q5310" s="228"/>
      <c r="R5310" s="228">
        <f t="shared" si="668"/>
        <v>0</v>
      </c>
      <c r="S5310" s="232"/>
      <c r="T5310" s="256" t="str">
        <f>IF(TYPE(VLOOKUP(S5310,Catalogue!$F$2:$J$259,3,0))=16," ",VLOOKUP(S5310,Catalogue!$F$2:$J$259,3,0))</f>
        <v xml:space="preserve"> </v>
      </c>
      <c r="U5310" s="228">
        <f>IF(TYPE(VLOOKUP(S5310,Catalogue!$F$2:$J$259,5,0))=16,0,VLOOKUP(S5310,Catalogue!$F$2:$J$259,5,0))</f>
        <v>0</v>
      </c>
      <c r="V5310" s="232"/>
      <c r="W5310" s="256" t="str">
        <f>IF(TYPE(VLOOKUP(V5310,Catalogue!$F$2:$J$259,3,0))=16," ",VLOOKUP(V5310,Catalogue!$F$2:$J$259,3,0))</f>
        <v xml:space="preserve"> </v>
      </c>
      <c r="X5310" s="228">
        <f>IF(TYPE(VLOOKUP(V5310,Catalogue!$F$2:$J$259,5,0))=16,0,VLOOKUP(V5310,Catalogue!$F$2:$J$259,5,0))</f>
        <v>0</v>
      </c>
      <c r="Y5310" s="232"/>
      <c r="Z5310" s="227" t="str">
        <f>IF(TYPE(VLOOKUP(Y5310,Catalogue!$F$2:$J$259,3,0))=16," ",VLOOKUP(Y5310,Catalogue!$F$2:$J$259,3,0))</f>
        <v xml:space="preserve"> </v>
      </c>
      <c r="AA5310" s="228">
        <f>IF(TYPE(VLOOKUP(Y5310,Catalogue!$F$2:$J$259,5,0))=16,0,VLOOKUP(Y5310,Catalogue!$F$2:$J$259,5,0))</f>
        <v>0</v>
      </c>
      <c r="AB5310" s="260"/>
      <c r="AC5310" s="260"/>
      <c r="AD5310" s="260"/>
      <c r="AE5310" s="260">
        <f t="shared" si="672"/>
        <v>0</v>
      </c>
      <c r="AF5310" s="228">
        <f t="shared" si="674"/>
        <v>0</v>
      </c>
      <c r="AG5310" s="228">
        <f t="shared" si="669"/>
        <v>0</v>
      </c>
      <c r="AH5310" s="228">
        <f t="shared" si="670"/>
        <v>0</v>
      </c>
      <c r="AI5310" s="232"/>
      <c r="AJ5310" s="227" t="str">
        <f>IF(TYPE(VLOOKUP(AI5310,Catalogue!$F$2:$J$259,3,0))=16," ",VLOOKUP(AI5310,Catalogue!$F$2:$J$259,3,0))</f>
        <v xml:space="preserve"> </v>
      </c>
      <c r="AK5310" s="228">
        <f>IF(TYPE(VLOOKUP(AI5310,Catalogue!$F$2:$J$259,5,0))=16,0,VLOOKUP(AI5310,Catalogue!$F$2:$J$259,5,0))</f>
        <v>0</v>
      </c>
      <c r="AL5310" s="227"/>
      <c r="AM5310" s="228">
        <f t="shared" si="673"/>
        <v>0</v>
      </c>
      <c r="AN5310" s="228"/>
      <c r="AO5310" s="229">
        <f t="shared" si="671"/>
        <v>0</v>
      </c>
    </row>
    <row r="5311" spans="1:41" x14ac:dyDescent="0.2">
      <c r="A5311" s="227"/>
      <c r="B5311" s="227"/>
      <c r="C5311" s="227"/>
      <c r="D5311" s="227"/>
      <c r="E5311" s="227"/>
      <c r="F5311" s="227"/>
      <c r="G5311" s="227"/>
      <c r="H5311" s="227"/>
      <c r="I5311" s="227"/>
      <c r="J5311" s="227"/>
      <c r="K5311" s="227"/>
      <c r="L5311" s="228">
        <f>IF(TYPE(VLOOKUP(K5311,Catalogue!$F$2:$J$259,5,0))=16,0,VLOOKUP(K5311,Catalogue!$F$2:$J$259,5,0))</f>
        <v>0</v>
      </c>
      <c r="M5311" s="228"/>
      <c r="N5311" s="228">
        <f t="shared" si="667"/>
        <v>0</v>
      </c>
      <c r="O5311" s="227"/>
      <c r="P5311" s="228">
        <f>IF(TYPE(VLOOKUP(O5311,Catalogue!$F$2:$J$259,5,0))=16,0,VLOOKUP(O5311,Catalogue!$F$2:$J$259,5,0))</f>
        <v>0</v>
      </c>
      <c r="Q5311" s="228"/>
      <c r="R5311" s="228">
        <f t="shared" si="668"/>
        <v>0</v>
      </c>
      <c r="S5311" s="232"/>
      <c r="T5311" s="256" t="str">
        <f>IF(TYPE(VLOOKUP(S5311,Catalogue!$F$2:$J$259,3,0))=16," ",VLOOKUP(S5311,Catalogue!$F$2:$J$259,3,0))</f>
        <v xml:space="preserve"> </v>
      </c>
      <c r="U5311" s="228">
        <f>IF(TYPE(VLOOKUP(S5311,Catalogue!$F$2:$J$259,5,0))=16,0,VLOOKUP(S5311,Catalogue!$F$2:$J$259,5,0))</f>
        <v>0</v>
      </c>
      <c r="V5311" s="232"/>
      <c r="W5311" s="256" t="str">
        <f>IF(TYPE(VLOOKUP(V5311,Catalogue!$F$2:$J$259,3,0))=16," ",VLOOKUP(V5311,Catalogue!$F$2:$J$259,3,0))</f>
        <v xml:space="preserve"> </v>
      </c>
      <c r="X5311" s="228">
        <f>IF(TYPE(VLOOKUP(V5311,Catalogue!$F$2:$J$259,5,0))=16,0,VLOOKUP(V5311,Catalogue!$F$2:$J$259,5,0))</f>
        <v>0</v>
      </c>
      <c r="Y5311" s="232"/>
      <c r="Z5311" s="227" t="str">
        <f>IF(TYPE(VLOOKUP(Y5311,Catalogue!$F$2:$J$259,3,0))=16," ",VLOOKUP(Y5311,Catalogue!$F$2:$J$259,3,0))</f>
        <v xml:space="preserve"> </v>
      </c>
      <c r="AA5311" s="228">
        <f>IF(TYPE(VLOOKUP(Y5311,Catalogue!$F$2:$J$259,5,0))=16,0,VLOOKUP(Y5311,Catalogue!$F$2:$J$259,5,0))</f>
        <v>0</v>
      </c>
      <c r="AB5311" s="260"/>
      <c r="AC5311" s="260"/>
      <c r="AD5311" s="260"/>
      <c r="AE5311" s="260">
        <f t="shared" si="672"/>
        <v>0</v>
      </c>
      <c r="AF5311" s="228">
        <f t="shared" si="674"/>
        <v>0</v>
      </c>
      <c r="AG5311" s="228">
        <f t="shared" si="669"/>
        <v>0</v>
      </c>
      <c r="AH5311" s="228">
        <f t="shared" si="670"/>
        <v>0</v>
      </c>
      <c r="AI5311" s="232"/>
      <c r="AJ5311" s="227" t="str">
        <f>IF(TYPE(VLOOKUP(AI5311,Catalogue!$F$2:$J$259,3,0))=16," ",VLOOKUP(AI5311,Catalogue!$F$2:$J$259,3,0))</f>
        <v xml:space="preserve"> </v>
      </c>
      <c r="AK5311" s="228">
        <f>IF(TYPE(VLOOKUP(AI5311,Catalogue!$F$2:$J$259,5,0))=16,0,VLOOKUP(AI5311,Catalogue!$F$2:$J$259,5,0))</f>
        <v>0</v>
      </c>
      <c r="AL5311" s="227"/>
      <c r="AM5311" s="228">
        <f t="shared" si="673"/>
        <v>0</v>
      </c>
      <c r="AN5311" s="228"/>
      <c r="AO5311" s="229">
        <f t="shared" si="671"/>
        <v>0</v>
      </c>
    </row>
    <row r="5312" spans="1:41" x14ac:dyDescent="0.2">
      <c r="A5312" s="227"/>
      <c r="B5312" s="227"/>
      <c r="C5312" s="227"/>
      <c r="D5312" s="227"/>
      <c r="E5312" s="227"/>
      <c r="F5312" s="227"/>
      <c r="G5312" s="227"/>
      <c r="H5312" s="227"/>
      <c r="I5312" s="227"/>
      <c r="J5312" s="227"/>
      <c r="K5312" s="227"/>
      <c r="L5312" s="228">
        <f>IF(TYPE(VLOOKUP(K5312,Catalogue!$F$2:$J$259,5,0))=16,0,VLOOKUP(K5312,Catalogue!$F$2:$J$259,5,0))</f>
        <v>0</v>
      </c>
      <c r="M5312" s="228"/>
      <c r="N5312" s="228">
        <f t="shared" si="667"/>
        <v>0</v>
      </c>
      <c r="O5312" s="227"/>
      <c r="P5312" s="228">
        <f>IF(TYPE(VLOOKUP(O5312,Catalogue!$F$2:$J$259,5,0))=16,0,VLOOKUP(O5312,Catalogue!$F$2:$J$259,5,0))</f>
        <v>0</v>
      </c>
      <c r="Q5312" s="228"/>
      <c r="R5312" s="228">
        <f t="shared" si="668"/>
        <v>0</v>
      </c>
      <c r="S5312" s="232"/>
      <c r="T5312" s="256" t="str">
        <f>IF(TYPE(VLOOKUP(S5312,Catalogue!$F$2:$J$259,3,0))=16," ",VLOOKUP(S5312,Catalogue!$F$2:$J$259,3,0))</f>
        <v xml:space="preserve"> </v>
      </c>
      <c r="U5312" s="228">
        <f>IF(TYPE(VLOOKUP(S5312,Catalogue!$F$2:$J$259,5,0))=16,0,VLOOKUP(S5312,Catalogue!$F$2:$J$259,5,0))</f>
        <v>0</v>
      </c>
      <c r="V5312" s="232"/>
      <c r="W5312" s="256" t="str">
        <f>IF(TYPE(VLOOKUP(V5312,Catalogue!$F$2:$J$259,3,0))=16," ",VLOOKUP(V5312,Catalogue!$F$2:$J$259,3,0))</f>
        <v xml:space="preserve"> </v>
      </c>
      <c r="X5312" s="228">
        <f>IF(TYPE(VLOOKUP(V5312,Catalogue!$F$2:$J$259,5,0))=16,0,VLOOKUP(V5312,Catalogue!$F$2:$J$259,5,0))</f>
        <v>0</v>
      </c>
      <c r="Y5312" s="232"/>
      <c r="Z5312" s="227" t="str">
        <f>IF(TYPE(VLOOKUP(Y5312,Catalogue!$F$2:$J$259,3,0))=16," ",VLOOKUP(Y5312,Catalogue!$F$2:$J$259,3,0))</f>
        <v xml:space="preserve"> </v>
      </c>
      <c r="AA5312" s="228">
        <f>IF(TYPE(VLOOKUP(Y5312,Catalogue!$F$2:$J$259,5,0))=16,0,VLOOKUP(Y5312,Catalogue!$F$2:$J$259,5,0))</f>
        <v>0</v>
      </c>
      <c r="AB5312" s="260"/>
      <c r="AC5312" s="260"/>
      <c r="AD5312" s="260"/>
      <c r="AE5312" s="260">
        <f t="shared" si="672"/>
        <v>0</v>
      </c>
      <c r="AF5312" s="228">
        <f t="shared" si="674"/>
        <v>0</v>
      </c>
      <c r="AG5312" s="228">
        <f t="shared" si="669"/>
        <v>0</v>
      </c>
      <c r="AH5312" s="228">
        <f t="shared" si="670"/>
        <v>0</v>
      </c>
      <c r="AI5312" s="232"/>
      <c r="AJ5312" s="227" t="str">
        <f>IF(TYPE(VLOOKUP(AI5312,Catalogue!$F$2:$J$259,3,0))=16," ",VLOOKUP(AI5312,Catalogue!$F$2:$J$259,3,0))</f>
        <v xml:space="preserve"> </v>
      </c>
      <c r="AK5312" s="228">
        <f>IF(TYPE(VLOOKUP(AI5312,Catalogue!$F$2:$J$259,5,0))=16,0,VLOOKUP(AI5312,Catalogue!$F$2:$J$259,5,0))</f>
        <v>0</v>
      </c>
      <c r="AL5312" s="227"/>
      <c r="AM5312" s="228">
        <f t="shared" si="673"/>
        <v>0</v>
      </c>
      <c r="AN5312" s="228"/>
      <c r="AO5312" s="229">
        <f t="shared" si="671"/>
        <v>0</v>
      </c>
    </row>
    <row r="5313" spans="1:41" x14ac:dyDescent="0.2">
      <c r="A5313" s="227"/>
      <c r="B5313" s="227"/>
      <c r="C5313" s="227"/>
      <c r="D5313" s="227"/>
      <c r="E5313" s="227"/>
      <c r="F5313" s="227"/>
      <c r="G5313" s="227"/>
      <c r="H5313" s="227"/>
      <c r="I5313" s="227"/>
      <c r="J5313" s="227"/>
      <c r="K5313" s="227"/>
      <c r="L5313" s="228">
        <f>IF(TYPE(VLOOKUP(K5313,Catalogue!$F$2:$J$259,5,0))=16,0,VLOOKUP(K5313,Catalogue!$F$2:$J$259,5,0))</f>
        <v>0</v>
      </c>
      <c r="M5313" s="228"/>
      <c r="N5313" s="228">
        <f t="shared" si="667"/>
        <v>0</v>
      </c>
      <c r="O5313" s="227"/>
      <c r="P5313" s="228">
        <f>IF(TYPE(VLOOKUP(O5313,Catalogue!$F$2:$J$259,5,0))=16,0,VLOOKUP(O5313,Catalogue!$F$2:$J$259,5,0))</f>
        <v>0</v>
      </c>
      <c r="Q5313" s="228"/>
      <c r="R5313" s="228">
        <f t="shared" si="668"/>
        <v>0</v>
      </c>
      <c r="S5313" s="232"/>
      <c r="T5313" s="256" t="str">
        <f>IF(TYPE(VLOOKUP(S5313,Catalogue!$F$2:$J$259,3,0))=16," ",VLOOKUP(S5313,Catalogue!$F$2:$J$259,3,0))</f>
        <v xml:space="preserve"> </v>
      </c>
      <c r="U5313" s="228">
        <f>IF(TYPE(VLOOKUP(S5313,Catalogue!$F$2:$J$259,5,0))=16,0,VLOOKUP(S5313,Catalogue!$F$2:$J$259,5,0))</f>
        <v>0</v>
      </c>
      <c r="V5313" s="232"/>
      <c r="W5313" s="256" t="str">
        <f>IF(TYPE(VLOOKUP(V5313,Catalogue!$F$2:$J$259,3,0))=16," ",VLOOKUP(V5313,Catalogue!$F$2:$J$259,3,0))</f>
        <v xml:space="preserve"> </v>
      </c>
      <c r="X5313" s="228">
        <f>IF(TYPE(VLOOKUP(V5313,Catalogue!$F$2:$J$259,5,0))=16,0,VLOOKUP(V5313,Catalogue!$F$2:$J$259,5,0))</f>
        <v>0</v>
      </c>
      <c r="Y5313" s="232"/>
      <c r="Z5313" s="227" t="str">
        <f>IF(TYPE(VLOOKUP(Y5313,Catalogue!$F$2:$J$259,3,0))=16," ",VLOOKUP(Y5313,Catalogue!$F$2:$J$259,3,0))</f>
        <v xml:space="preserve"> </v>
      </c>
      <c r="AA5313" s="228">
        <f>IF(TYPE(VLOOKUP(Y5313,Catalogue!$F$2:$J$259,5,0))=16,0,VLOOKUP(Y5313,Catalogue!$F$2:$J$259,5,0))</f>
        <v>0</v>
      </c>
      <c r="AB5313" s="260"/>
      <c r="AC5313" s="260"/>
      <c r="AD5313" s="260"/>
      <c r="AE5313" s="260">
        <f t="shared" si="672"/>
        <v>0</v>
      </c>
      <c r="AF5313" s="228">
        <f t="shared" si="674"/>
        <v>0</v>
      </c>
      <c r="AG5313" s="228">
        <f t="shared" si="669"/>
        <v>0</v>
      </c>
      <c r="AH5313" s="228">
        <f t="shared" si="670"/>
        <v>0</v>
      </c>
      <c r="AI5313" s="232"/>
      <c r="AJ5313" s="227" t="str">
        <f>IF(TYPE(VLOOKUP(AI5313,Catalogue!$F$2:$J$259,3,0))=16," ",VLOOKUP(AI5313,Catalogue!$F$2:$J$259,3,0))</f>
        <v xml:space="preserve"> </v>
      </c>
      <c r="AK5313" s="228">
        <f>IF(TYPE(VLOOKUP(AI5313,Catalogue!$F$2:$J$259,5,0))=16,0,VLOOKUP(AI5313,Catalogue!$F$2:$J$259,5,0))</f>
        <v>0</v>
      </c>
      <c r="AL5313" s="227"/>
      <c r="AM5313" s="228">
        <f t="shared" si="673"/>
        <v>0</v>
      </c>
      <c r="AN5313" s="228"/>
      <c r="AO5313" s="229">
        <f t="shared" si="671"/>
        <v>0</v>
      </c>
    </row>
    <row r="5314" spans="1:41" x14ac:dyDescent="0.2">
      <c r="A5314" s="227"/>
      <c r="B5314" s="227"/>
      <c r="C5314" s="227"/>
      <c r="D5314" s="227"/>
      <c r="E5314" s="227"/>
      <c r="F5314" s="227"/>
      <c r="G5314" s="227"/>
      <c r="H5314" s="227"/>
      <c r="I5314" s="227"/>
      <c r="J5314" s="227"/>
      <c r="K5314" s="227"/>
      <c r="L5314" s="228">
        <f>IF(TYPE(VLOOKUP(K5314,Catalogue!$F$2:$J$259,5,0))=16,0,VLOOKUP(K5314,Catalogue!$F$2:$J$259,5,0))</f>
        <v>0</v>
      </c>
      <c r="M5314" s="228"/>
      <c r="N5314" s="228">
        <f t="shared" si="667"/>
        <v>0</v>
      </c>
      <c r="O5314" s="227"/>
      <c r="P5314" s="228">
        <f>IF(TYPE(VLOOKUP(O5314,Catalogue!$F$2:$J$259,5,0))=16,0,VLOOKUP(O5314,Catalogue!$F$2:$J$259,5,0))</f>
        <v>0</v>
      </c>
      <c r="Q5314" s="228"/>
      <c r="R5314" s="228">
        <f t="shared" si="668"/>
        <v>0</v>
      </c>
      <c r="S5314" s="232"/>
      <c r="T5314" s="256" t="str">
        <f>IF(TYPE(VLOOKUP(S5314,Catalogue!$F$2:$J$259,3,0))=16," ",VLOOKUP(S5314,Catalogue!$F$2:$J$259,3,0))</f>
        <v xml:space="preserve"> </v>
      </c>
      <c r="U5314" s="228">
        <f>IF(TYPE(VLOOKUP(S5314,Catalogue!$F$2:$J$259,5,0))=16,0,VLOOKUP(S5314,Catalogue!$F$2:$J$259,5,0))</f>
        <v>0</v>
      </c>
      <c r="V5314" s="232"/>
      <c r="W5314" s="256" t="str">
        <f>IF(TYPE(VLOOKUP(V5314,Catalogue!$F$2:$J$259,3,0))=16," ",VLOOKUP(V5314,Catalogue!$F$2:$J$259,3,0))</f>
        <v xml:space="preserve"> </v>
      </c>
      <c r="X5314" s="228">
        <f>IF(TYPE(VLOOKUP(V5314,Catalogue!$F$2:$J$259,5,0))=16,0,VLOOKUP(V5314,Catalogue!$F$2:$J$259,5,0))</f>
        <v>0</v>
      </c>
      <c r="Y5314" s="232"/>
      <c r="Z5314" s="227" t="str">
        <f>IF(TYPE(VLOOKUP(Y5314,Catalogue!$F$2:$J$259,3,0))=16," ",VLOOKUP(Y5314,Catalogue!$F$2:$J$259,3,0))</f>
        <v xml:space="preserve"> </v>
      </c>
      <c r="AA5314" s="228">
        <f>IF(TYPE(VLOOKUP(Y5314,Catalogue!$F$2:$J$259,5,0))=16,0,VLOOKUP(Y5314,Catalogue!$F$2:$J$259,5,0))</f>
        <v>0</v>
      </c>
      <c r="AB5314" s="260"/>
      <c r="AC5314" s="260"/>
      <c r="AD5314" s="260"/>
      <c r="AE5314" s="260">
        <f t="shared" si="672"/>
        <v>0</v>
      </c>
      <c r="AF5314" s="228">
        <f t="shared" si="674"/>
        <v>0</v>
      </c>
      <c r="AG5314" s="228">
        <f t="shared" si="669"/>
        <v>0</v>
      </c>
      <c r="AH5314" s="228">
        <f t="shared" si="670"/>
        <v>0</v>
      </c>
      <c r="AI5314" s="232"/>
      <c r="AJ5314" s="227" t="str">
        <f>IF(TYPE(VLOOKUP(AI5314,Catalogue!$F$2:$J$259,3,0))=16," ",VLOOKUP(AI5314,Catalogue!$F$2:$J$259,3,0))</f>
        <v xml:space="preserve"> </v>
      </c>
      <c r="AK5314" s="228">
        <f>IF(TYPE(VLOOKUP(AI5314,Catalogue!$F$2:$J$259,5,0))=16,0,VLOOKUP(AI5314,Catalogue!$F$2:$J$259,5,0))</f>
        <v>0</v>
      </c>
      <c r="AL5314" s="227"/>
      <c r="AM5314" s="228">
        <f t="shared" si="673"/>
        <v>0</v>
      </c>
      <c r="AN5314" s="228"/>
      <c r="AO5314" s="229">
        <f t="shared" si="671"/>
        <v>0</v>
      </c>
    </row>
    <row r="5315" spans="1:41" x14ac:dyDescent="0.2">
      <c r="A5315" s="227"/>
      <c r="B5315" s="227"/>
      <c r="C5315" s="227"/>
      <c r="D5315" s="227"/>
      <c r="E5315" s="227"/>
      <c r="F5315" s="227"/>
      <c r="G5315" s="227"/>
      <c r="H5315" s="227"/>
      <c r="I5315" s="227"/>
      <c r="J5315" s="227"/>
      <c r="K5315" s="227"/>
      <c r="L5315" s="228">
        <f>IF(TYPE(VLOOKUP(K5315,Catalogue!$F$2:$J$259,5,0))=16,0,VLOOKUP(K5315,Catalogue!$F$2:$J$259,5,0))</f>
        <v>0</v>
      </c>
      <c r="M5315" s="228"/>
      <c r="N5315" s="228">
        <f t="shared" si="667"/>
        <v>0</v>
      </c>
      <c r="O5315" s="227"/>
      <c r="P5315" s="228">
        <f>IF(TYPE(VLOOKUP(O5315,Catalogue!$F$2:$J$259,5,0))=16,0,VLOOKUP(O5315,Catalogue!$F$2:$J$259,5,0))</f>
        <v>0</v>
      </c>
      <c r="Q5315" s="228"/>
      <c r="R5315" s="228">
        <f t="shared" si="668"/>
        <v>0</v>
      </c>
      <c r="S5315" s="232"/>
      <c r="T5315" s="256" t="str">
        <f>IF(TYPE(VLOOKUP(S5315,Catalogue!$F$2:$J$259,3,0))=16," ",VLOOKUP(S5315,Catalogue!$F$2:$J$259,3,0))</f>
        <v xml:space="preserve"> </v>
      </c>
      <c r="U5315" s="228">
        <f>IF(TYPE(VLOOKUP(S5315,Catalogue!$F$2:$J$259,5,0))=16,0,VLOOKUP(S5315,Catalogue!$F$2:$J$259,5,0))</f>
        <v>0</v>
      </c>
      <c r="V5315" s="232"/>
      <c r="W5315" s="256" t="str">
        <f>IF(TYPE(VLOOKUP(V5315,Catalogue!$F$2:$J$259,3,0))=16," ",VLOOKUP(V5315,Catalogue!$F$2:$J$259,3,0))</f>
        <v xml:space="preserve"> </v>
      </c>
      <c r="X5315" s="228">
        <f>IF(TYPE(VLOOKUP(V5315,Catalogue!$F$2:$J$259,5,0))=16,0,VLOOKUP(V5315,Catalogue!$F$2:$J$259,5,0))</f>
        <v>0</v>
      </c>
      <c r="Y5315" s="232"/>
      <c r="Z5315" s="227" t="str">
        <f>IF(TYPE(VLOOKUP(Y5315,Catalogue!$F$2:$J$259,3,0))=16," ",VLOOKUP(Y5315,Catalogue!$F$2:$J$259,3,0))</f>
        <v xml:space="preserve"> </v>
      </c>
      <c r="AA5315" s="228">
        <f>IF(TYPE(VLOOKUP(Y5315,Catalogue!$F$2:$J$259,5,0))=16,0,VLOOKUP(Y5315,Catalogue!$F$2:$J$259,5,0))</f>
        <v>0</v>
      </c>
      <c r="AB5315" s="260"/>
      <c r="AC5315" s="260"/>
      <c r="AD5315" s="260"/>
      <c r="AE5315" s="260">
        <f t="shared" si="672"/>
        <v>0</v>
      </c>
      <c r="AF5315" s="228">
        <f t="shared" si="674"/>
        <v>0</v>
      </c>
      <c r="AG5315" s="228">
        <f t="shared" si="669"/>
        <v>0</v>
      </c>
      <c r="AH5315" s="228">
        <f t="shared" si="670"/>
        <v>0</v>
      </c>
      <c r="AI5315" s="232"/>
      <c r="AJ5315" s="227" t="str">
        <f>IF(TYPE(VLOOKUP(AI5315,Catalogue!$F$2:$J$259,3,0))=16," ",VLOOKUP(AI5315,Catalogue!$F$2:$J$259,3,0))</f>
        <v xml:space="preserve"> </v>
      </c>
      <c r="AK5315" s="228">
        <f>IF(TYPE(VLOOKUP(AI5315,Catalogue!$F$2:$J$259,5,0))=16,0,VLOOKUP(AI5315,Catalogue!$F$2:$J$259,5,0))</f>
        <v>0</v>
      </c>
      <c r="AL5315" s="227"/>
      <c r="AM5315" s="228">
        <f t="shared" si="673"/>
        <v>0</v>
      </c>
      <c r="AN5315" s="228"/>
      <c r="AO5315" s="229">
        <f t="shared" si="671"/>
        <v>0</v>
      </c>
    </row>
    <row r="5316" spans="1:41" x14ac:dyDescent="0.2">
      <c r="A5316" s="227"/>
      <c r="B5316" s="227"/>
      <c r="C5316" s="227"/>
      <c r="D5316" s="227"/>
      <c r="E5316" s="227"/>
      <c r="F5316" s="227"/>
      <c r="G5316" s="227"/>
      <c r="H5316" s="227"/>
      <c r="I5316" s="227"/>
      <c r="J5316" s="227"/>
      <c r="K5316" s="227"/>
      <c r="L5316" s="228">
        <f>IF(TYPE(VLOOKUP(K5316,Catalogue!$F$2:$J$259,5,0))=16,0,VLOOKUP(K5316,Catalogue!$F$2:$J$259,5,0))</f>
        <v>0</v>
      </c>
      <c r="M5316" s="228"/>
      <c r="N5316" s="228">
        <f t="shared" si="667"/>
        <v>0</v>
      </c>
      <c r="O5316" s="227"/>
      <c r="P5316" s="228">
        <f>IF(TYPE(VLOOKUP(O5316,Catalogue!$F$2:$J$259,5,0))=16,0,VLOOKUP(O5316,Catalogue!$F$2:$J$259,5,0))</f>
        <v>0</v>
      </c>
      <c r="Q5316" s="228"/>
      <c r="R5316" s="228">
        <f t="shared" si="668"/>
        <v>0</v>
      </c>
      <c r="S5316" s="232"/>
      <c r="T5316" s="256" t="str">
        <f>IF(TYPE(VLOOKUP(S5316,Catalogue!$F$2:$J$259,3,0))=16," ",VLOOKUP(S5316,Catalogue!$F$2:$J$259,3,0))</f>
        <v xml:space="preserve"> </v>
      </c>
      <c r="U5316" s="228">
        <f>IF(TYPE(VLOOKUP(S5316,Catalogue!$F$2:$J$259,5,0))=16,0,VLOOKUP(S5316,Catalogue!$F$2:$J$259,5,0))</f>
        <v>0</v>
      </c>
      <c r="V5316" s="232"/>
      <c r="W5316" s="256" t="str">
        <f>IF(TYPE(VLOOKUP(V5316,Catalogue!$F$2:$J$259,3,0))=16," ",VLOOKUP(V5316,Catalogue!$F$2:$J$259,3,0))</f>
        <v xml:space="preserve"> </v>
      </c>
      <c r="X5316" s="228">
        <f>IF(TYPE(VLOOKUP(V5316,Catalogue!$F$2:$J$259,5,0))=16,0,VLOOKUP(V5316,Catalogue!$F$2:$J$259,5,0))</f>
        <v>0</v>
      </c>
      <c r="Y5316" s="232"/>
      <c r="Z5316" s="227" t="str">
        <f>IF(TYPE(VLOOKUP(Y5316,Catalogue!$F$2:$J$259,3,0))=16," ",VLOOKUP(Y5316,Catalogue!$F$2:$J$259,3,0))</f>
        <v xml:space="preserve"> </v>
      </c>
      <c r="AA5316" s="228">
        <f>IF(TYPE(VLOOKUP(Y5316,Catalogue!$F$2:$J$259,5,0))=16,0,VLOOKUP(Y5316,Catalogue!$F$2:$J$259,5,0))</f>
        <v>0</v>
      </c>
      <c r="AB5316" s="260"/>
      <c r="AC5316" s="260"/>
      <c r="AD5316" s="260"/>
      <c r="AE5316" s="260">
        <f t="shared" si="672"/>
        <v>0</v>
      </c>
      <c r="AF5316" s="228">
        <f t="shared" si="674"/>
        <v>0</v>
      </c>
      <c r="AG5316" s="228">
        <f t="shared" si="669"/>
        <v>0</v>
      </c>
      <c r="AH5316" s="228">
        <f t="shared" si="670"/>
        <v>0</v>
      </c>
      <c r="AI5316" s="232"/>
      <c r="AJ5316" s="227" t="str">
        <f>IF(TYPE(VLOOKUP(AI5316,Catalogue!$F$2:$J$259,3,0))=16," ",VLOOKUP(AI5316,Catalogue!$F$2:$J$259,3,0))</f>
        <v xml:space="preserve"> </v>
      </c>
      <c r="AK5316" s="228">
        <f>IF(TYPE(VLOOKUP(AI5316,Catalogue!$F$2:$J$259,5,0))=16,0,VLOOKUP(AI5316,Catalogue!$F$2:$J$259,5,0))</f>
        <v>0</v>
      </c>
      <c r="AL5316" s="227"/>
      <c r="AM5316" s="228">
        <f t="shared" si="673"/>
        <v>0</v>
      </c>
      <c r="AN5316" s="228"/>
      <c r="AO5316" s="229">
        <f t="shared" si="671"/>
        <v>0</v>
      </c>
    </row>
    <row r="5317" spans="1:41" x14ac:dyDescent="0.2">
      <c r="A5317" s="227"/>
      <c r="B5317" s="227"/>
      <c r="C5317" s="227"/>
      <c r="D5317" s="227"/>
      <c r="E5317" s="227"/>
      <c r="F5317" s="227"/>
      <c r="G5317" s="227"/>
      <c r="H5317" s="227"/>
      <c r="I5317" s="227"/>
      <c r="J5317" s="227"/>
      <c r="K5317" s="227"/>
      <c r="L5317" s="228">
        <f>IF(TYPE(VLOOKUP(K5317,Catalogue!$F$2:$J$259,5,0))=16,0,VLOOKUP(K5317,Catalogue!$F$2:$J$259,5,0))</f>
        <v>0</v>
      </c>
      <c r="M5317" s="228"/>
      <c r="N5317" s="228">
        <f t="shared" si="667"/>
        <v>0</v>
      </c>
      <c r="O5317" s="227"/>
      <c r="P5317" s="228">
        <f>IF(TYPE(VLOOKUP(O5317,Catalogue!$F$2:$J$259,5,0))=16,0,VLOOKUP(O5317,Catalogue!$F$2:$J$259,5,0))</f>
        <v>0</v>
      </c>
      <c r="Q5317" s="228"/>
      <c r="R5317" s="228">
        <f t="shared" si="668"/>
        <v>0</v>
      </c>
      <c r="S5317" s="232"/>
      <c r="T5317" s="256" t="str">
        <f>IF(TYPE(VLOOKUP(S5317,Catalogue!$F$2:$J$259,3,0))=16," ",VLOOKUP(S5317,Catalogue!$F$2:$J$259,3,0))</f>
        <v xml:space="preserve"> </v>
      </c>
      <c r="U5317" s="228">
        <f>IF(TYPE(VLOOKUP(S5317,Catalogue!$F$2:$J$259,5,0))=16,0,VLOOKUP(S5317,Catalogue!$F$2:$J$259,5,0))</f>
        <v>0</v>
      </c>
      <c r="V5317" s="232"/>
      <c r="W5317" s="256" t="str">
        <f>IF(TYPE(VLOOKUP(V5317,Catalogue!$F$2:$J$259,3,0))=16," ",VLOOKUP(V5317,Catalogue!$F$2:$J$259,3,0))</f>
        <v xml:space="preserve"> </v>
      </c>
      <c r="X5317" s="228">
        <f>IF(TYPE(VLOOKUP(V5317,Catalogue!$F$2:$J$259,5,0))=16,0,VLOOKUP(V5317,Catalogue!$F$2:$J$259,5,0))</f>
        <v>0</v>
      </c>
      <c r="Y5317" s="232"/>
      <c r="Z5317" s="227" t="str">
        <f>IF(TYPE(VLOOKUP(Y5317,Catalogue!$F$2:$J$259,3,0))=16," ",VLOOKUP(Y5317,Catalogue!$F$2:$J$259,3,0))</f>
        <v xml:space="preserve"> </v>
      </c>
      <c r="AA5317" s="228">
        <f>IF(TYPE(VLOOKUP(Y5317,Catalogue!$F$2:$J$259,5,0))=16,0,VLOOKUP(Y5317,Catalogue!$F$2:$J$259,5,0))</f>
        <v>0</v>
      </c>
      <c r="AB5317" s="260"/>
      <c r="AC5317" s="260"/>
      <c r="AD5317" s="260"/>
      <c r="AE5317" s="260">
        <f t="shared" si="672"/>
        <v>0</v>
      </c>
      <c r="AF5317" s="228">
        <f t="shared" si="674"/>
        <v>0</v>
      </c>
      <c r="AG5317" s="228">
        <f t="shared" si="669"/>
        <v>0</v>
      </c>
      <c r="AH5317" s="228">
        <f t="shared" si="670"/>
        <v>0</v>
      </c>
      <c r="AI5317" s="232"/>
      <c r="AJ5317" s="227" t="str">
        <f>IF(TYPE(VLOOKUP(AI5317,Catalogue!$F$2:$J$259,3,0))=16," ",VLOOKUP(AI5317,Catalogue!$F$2:$J$259,3,0))</f>
        <v xml:space="preserve"> </v>
      </c>
      <c r="AK5317" s="228">
        <f>IF(TYPE(VLOOKUP(AI5317,Catalogue!$F$2:$J$259,5,0))=16,0,VLOOKUP(AI5317,Catalogue!$F$2:$J$259,5,0))</f>
        <v>0</v>
      </c>
      <c r="AL5317" s="227"/>
      <c r="AM5317" s="228">
        <f t="shared" si="673"/>
        <v>0</v>
      </c>
      <c r="AN5317" s="228"/>
      <c r="AO5317" s="229">
        <f t="shared" si="671"/>
        <v>0</v>
      </c>
    </row>
    <row r="5318" spans="1:41" x14ac:dyDescent="0.2">
      <c r="A5318" s="227"/>
      <c r="B5318" s="227"/>
      <c r="C5318" s="227"/>
      <c r="D5318" s="227"/>
      <c r="E5318" s="227"/>
      <c r="F5318" s="227"/>
      <c r="G5318" s="227"/>
      <c r="H5318" s="227"/>
      <c r="I5318" s="227"/>
      <c r="J5318" s="227"/>
      <c r="K5318" s="227"/>
      <c r="L5318" s="228">
        <f>IF(TYPE(VLOOKUP(K5318,Catalogue!$F$2:$J$259,5,0))=16,0,VLOOKUP(K5318,Catalogue!$F$2:$J$259,5,0))</f>
        <v>0</v>
      </c>
      <c r="M5318" s="228"/>
      <c r="N5318" s="228">
        <f t="shared" si="667"/>
        <v>0</v>
      </c>
      <c r="O5318" s="227"/>
      <c r="P5318" s="228">
        <f>IF(TYPE(VLOOKUP(O5318,Catalogue!$F$2:$J$259,5,0))=16,0,VLOOKUP(O5318,Catalogue!$F$2:$J$259,5,0))</f>
        <v>0</v>
      </c>
      <c r="Q5318" s="228"/>
      <c r="R5318" s="228">
        <f t="shared" si="668"/>
        <v>0</v>
      </c>
      <c r="S5318" s="232"/>
      <c r="T5318" s="256" t="str">
        <f>IF(TYPE(VLOOKUP(S5318,Catalogue!$F$2:$J$259,3,0))=16," ",VLOOKUP(S5318,Catalogue!$F$2:$J$259,3,0))</f>
        <v xml:space="preserve"> </v>
      </c>
      <c r="U5318" s="228">
        <f>IF(TYPE(VLOOKUP(S5318,Catalogue!$F$2:$J$259,5,0))=16,0,VLOOKUP(S5318,Catalogue!$F$2:$J$259,5,0))</f>
        <v>0</v>
      </c>
      <c r="V5318" s="232"/>
      <c r="W5318" s="256" t="str">
        <f>IF(TYPE(VLOOKUP(V5318,Catalogue!$F$2:$J$259,3,0))=16," ",VLOOKUP(V5318,Catalogue!$F$2:$J$259,3,0))</f>
        <v xml:space="preserve"> </v>
      </c>
      <c r="X5318" s="228">
        <f>IF(TYPE(VLOOKUP(V5318,Catalogue!$F$2:$J$259,5,0))=16,0,VLOOKUP(V5318,Catalogue!$F$2:$J$259,5,0))</f>
        <v>0</v>
      </c>
      <c r="Y5318" s="232"/>
      <c r="Z5318" s="227" t="str">
        <f>IF(TYPE(VLOOKUP(Y5318,Catalogue!$F$2:$J$259,3,0))=16," ",VLOOKUP(Y5318,Catalogue!$F$2:$J$259,3,0))</f>
        <v xml:space="preserve"> </v>
      </c>
      <c r="AA5318" s="228">
        <f>IF(TYPE(VLOOKUP(Y5318,Catalogue!$F$2:$J$259,5,0))=16,0,VLOOKUP(Y5318,Catalogue!$F$2:$J$259,5,0))</f>
        <v>0</v>
      </c>
      <c r="AB5318" s="260"/>
      <c r="AC5318" s="260"/>
      <c r="AD5318" s="260"/>
      <c r="AE5318" s="260">
        <f t="shared" si="672"/>
        <v>0</v>
      </c>
      <c r="AF5318" s="228">
        <f t="shared" si="674"/>
        <v>0</v>
      </c>
      <c r="AG5318" s="228">
        <f t="shared" si="669"/>
        <v>0</v>
      </c>
      <c r="AH5318" s="228">
        <f t="shared" si="670"/>
        <v>0</v>
      </c>
      <c r="AI5318" s="232"/>
      <c r="AJ5318" s="227" t="str">
        <f>IF(TYPE(VLOOKUP(AI5318,Catalogue!$F$2:$J$259,3,0))=16," ",VLOOKUP(AI5318,Catalogue!$F$2:$J$259,3,0))</f>
        <v xml:space="preserve"> </v>
      </c>
      <c r="AK5318" s="228">
        <f>IF(TYPE(VLOOKUP(AI5318,Catalogue!$F$2:$J$259,5,0))=16,0,VLOOKUP(AI5318,Catalogue!$F$2:$J$259,5,0))</f>
        <v>0</v>
      </c>
      <c r="AL5318" s="227"/>
      <c r="AM5318" s="228">
        <f t="shared" si="673"/>
        <v>0</v>
      </c>
      <c r="AN5318" s="228"/>
      <c r="AO5318" s="229">
        <f t="shared" si="671"/>
        <v>0</v>
      </c>
    </row>
    <row r="5319" spans="1:41" x14ac:dyDescent="0.2">
      <c r="A5319" s="227"/>
      <c r="B5319" s="227"/>
      <c r="C5319" s="227"/>
      <c r="D5319" s="227"/>
      <c r="E5319" s="227"/>
      <c r="F5319" s="227"/>
      <c r="G5319" s="227"/>
      <c r="H5319" s="227"/>
      <c r="I5319" s="227"/>
      <c r="J5319" s="227"/>
      <c r="K5319" s="227"/>
      <c r="L5319" s="228">
        <f>IF(TYPE(VLOOKUP(K5319,Catalogue!$F$2:$J$259,5,0))=16,0,VLOOKUP(K5319,Catalogue!$F$2:$J$259,5,0))</f>
        <v>0</v>
      </c>
      <c r="M5319" s="228"/>
      <c r="N5319" s="228">
        <f t="shared" si="667"/>
        <v>0</v>
      </c>
      <c r="O5319" s="227"/>
      <c r="P5319" s="228">
        <f>IF(TYPE(VLOOKUP(O5319,Catalogue!$F$2:$J$259,5,0))=16,0,VLOOKUP(O5319,Catalogue!$F$2:$J$259,5,0))</f>
        <v>0</v>
      </c>
      <c r="Q5319" s="228"/>
      <c r="R5319" s="228">
        <f t="shared" si="668"/>
        <v>0</v>
      </c>
      <c r="S5319" s="232"/>
      <c r="T5319" s="256" t="str">
        <f>IF(TYPE(VLOOKUP(S5319,Catalogue!$F$2:$J$259,3,0))=16," ",VLOOKUP(S5319,Catalogue!$F$2:$J$259,3,0))</f>
        <v xml:space="preserve"> </v>
      </c>
      <c r="U5319" s="228">
        <f>IF(TYPE(VLOOKUP(S5319,Catalogue!$F$2:$J$259,5,0))=16,0,VLOOKUP(S5319,Catalogue!$F$2:$J$259,5,0))</f>
        <v>0</v>
      </c>
      <c r="V5319" s="232"/>
      <c r="W5319" s="256" t="str">
        <f>IF(TYPE(VLOOKUP(V5319,Catalogue!$F$2:$J$259,3,0))=16," ",VLOOKUP(V5319,Catalogue!$F$2:$J$259,3,0))</f>
        <v xml:space="preserve"> </v>
      </c>
      <c r="X5319" s="228">
        <f>IF(TYPE(VLOOKUP(V5319,Catalogue!$F$2:$J$259,5,0))=16,0,VLOOKUP(V5319,Catalogue!$F$2:$J$259,5,0))</f>
        <v>0</v>
      </c>
      <c r="Y5319" s="232"/>
      <c r="Z5319" s="227" t="str">
        <f>IF(TYPE(VLOOKUP(Y5319,Catalogue!$F$2:$J$259,3,0))=16," ",VLOOKUP(Y5319,Catalogue!$F$2:$J$259,3,0))</f>
        <v xml:space="preserve"> </v>
      </c>
      <c r="AA5319" s="228">
        <f>IF(TYPE(VLOOKUP(Y5319,Catalogue!$F$2:$J$259,5,0))=16,0,VLOOKUP(Y5319,Catalogue!$F$2:$J$259,5,0))</f>
        <v>0</v>
      </c>
      <c r="AB5319" s="260"/>
      <c r="AC5319" s="260"/>
      <c r="AD5319" s="260"/>
      <c r="AE5319" s="260">
        <f t="shared" si="672"/>
        <v>0</v>
      </c>
      <c r="AF5319" s="228">
        <f t="shared" si="674"/>
        <v>0</v>
      </c>
      <c r="AG5319" s="228">
        <f t="shared" si="669"/>
        <v>0</v>
      </c>
      <c r="AH5319" s="228">
        <f t="shared" si="670"/>
        <v>0</v>
      </c>
      <c r="AI5319" s="232"/>
      <c r="AJ5319" s="227" t="str">
        <f>IF(TYPE(VLOOKUP(AI5319,Catalogue!$F$2:$J$259,3,0))=16," ",VLOOKUP(AI5319,Catalogue!$F$2:$J$259,3,0))</f>
        <v xml:space="preserve"> </v>
      </c>
      <c r="AK5319" s="228">
        <f>IF(TYPE(VLOOKUP(AI5319,Catalogue!$F$2:$J$259,5,0))=16,0,VLOOKUP(AI5319,Catalogue!$F$2:$J$259,5,0))</f>
        <v>0</v>
      </c>
      <c r="AL5319" s="227"/>
      <c r="AM5319" s="228">
        <f t="shared" si="673"/>
        <v>0</v>
      </c>
      <c r="AN5319" s="228"/>
      <c r="AO5319" s="229">
        <f t="shared" si="671"/>
        <v>0</v>
      </c>
    </row>
    <row r="5320" spans="1:41" x14ac:dyDescent="0.2">
      <c r="A5320" s="227"/>
      <c r="B5320" s="227"/>
      <c r="C5320" s="227"/>
      <c r="D5320" s="227"/>
      <c r="E5320" s="227"/>
      <c r="F5320" s="227"/>
      <c r="G5320" s="227"/>
      <c r="H5320" s="227"/>
      <c r="I5320" s="227"/>
      <c r="J5320" s="227"/>
      <c r="K5320" s="227"/>
      <c r="L5320" s="228">
        <f>IF(TYPE(VLOOKUP(K5320,Catalogue!$F$2:$J$259,5,0))=16,0,VLOOKUP(K5320,Catalogue!$F$2:$J$259,5,0))</f>
        <v>0</v>
      </c>
      <c r="M5320" s="228"/>
      <c r="N5320" s="228">
        <f t="shared" si="667"/>
        <v>0</v>
      </c>
      <c r="O5320" s="227"/>
      <c r="P5320" s="228">
        <f>IF(TYPE(VLOOKUP(O5320,Catalogue!$F$2:$J$259,5,0))=16,0,VLOOKUP(O5320,Catalogue!$F$2:$J$259,5,0))</f>
        <v>0</v>
      </c>
      <c r="Q5320" s="228"/>
      <c r="R5320" s="228">
        <f t="shared" si="668"/>
        <v>0</v>
      </c>
      <c r="S5320" s="232"/>
      <c r="T5320" s="256" t="str">
        <f>IF(TYPE(VLOOKUP(S5320,Catalogue!$F$2:$J$259,3,0))=16," ",VLOOKUP(S5320,Catalogue!$F$2:$J$259,3,0))</f>
        <v xml:space="preserve"> </v>
      </c>
      <c r="U5320" s="228">
        <f>IF(TYPE(VLOOKUP(S5320,Catalogue!$F$2:$J$259,5,0))=16,0,VLOOKUP(S5320,Catalogue!$F$2:$J$259,5,0))</f>
        <v>0</v>
      </c>
      <c r="V5320" s="232"/>
      <c r="W5320" s="256" t="str">
        <f>IF(TYPE(VLOOKUP(V5320,Catalogue!$F$2:$J$259,3,0))=16," ",VLOOKUP(V5320,Catalogue!$F$2:$J$259,3,0))</f>
        <v xml:space="preserve"> </v>
      </c>
      <c r="X5320" s="228">
        <f>IF(TYPE(VLOOKUP(V5320,Catalogue!$F$2:$J$259,5,0))=16,0,VLOOKUP(V5320,Catalogue!$F$2:$J$259,5,0))</f>
        <v>0</v>
      </c>
      <c r="Y5320" s="232"/>
      <c r="Z5320" s="227" t="str">
        <f>IF(TYPE(VLOOKUP(Y5320,Catalogue!$F$2:$J$259,3,0))=16," ",VLOOKUP(Y5320,Catalogue!$F$2:$J$259,3,0))</f>
        <v xml:space="preserve"> </v>
      </c>
      <c r="AA5320" s="228">
        <f>IF(TYPE(VLOOKUP(Y5320,Catalogue!$F$2:$J$259,5,0))=16,0,VLOOKUP(Y5320,Catalogue!$F$2:$J$259,5,0))</f>
        <v>0</v>
      </c>
      <c r="AB5320" s="260"/>
      <c r="AC5320" s="260"/>
      <c r="AD5320" s="260"/>
      <c r="AE5320" s="260">
        <f t="shared" si="672"/>
        <v>0</v>
      </c>
      <c r="AF5320" s="228">
        <f t="shared" si="674"/>
        <v>0</v>
      </c>
      <c r="AG5320" s="228">
        <f t="shared" si="669"/>
        <v>0</v>
      </c>
      <c r="AH5320" s="228">
        <f t="shared" si="670"/>
        <v>0</v>
      </c>
      <c r="AI5320" s="232"/>
      <c r="AJ5320" s="227" t="str">
        <f>IF(TYPE(VLOOKUP(AI5320,Catalogue!$F$2:$J$259,3,0))=16," ",VLOOKUP(AI5320,Catalogue!$F$2:$J$259,3,0))</f>
        <v xml:space="preserve"> </v>
      </c>
      <c r="AK5320" s="228">
        <f>IF(TYPE(VLOOKUP(AI5320,Catalogue!$F$2:$J$259,5,0))=16,0,VLOOKUP(AI5320,Catalogue!$F$2:$J$259,5,0))</f>
        <v>0</v>
      </c>
      <c r="AL5320" s="227"/>
      <c r="AM5320" s="228">
        <f t="shared" si="673"/>
        <v>0</v>
      </c>
      <c r="AN5320" s="228"/>
      <c r="AO5320" s="229">
        <f t="shared" si="671"/>
        <v>0</v>
      </c>
    </row>
    <row r="5321" spans="1:41" x14ac:dyDescent="0.2">
      <c r="A5321" s="227"/>
      <c r="B5321" s="227"/>
      <c r="C5321" s="227"/>
      <c r="D5321" s="227"/>
      <c r="E5321" s="227"/>
      <c r="F5321" s="227"/>
      <c r="G5321" s="227"/>
      <c r="H5321" s="227"/>
      <c r="I5321" s="227"/>
      <c r="J5321" s="227"/>
      <c r="K5321" s="227"/>
      <c r="L5321" s="228">
        <f>IF(TYPE(VLOOKUP(K5321,Catalogue!$F$2:$J$259,5,0))=16,0,VLOOKUP(K5321,Catalogue!$F$2:$J$259,5,0))</f>
        <v>0</v>
      </c>
      <c r="M5321" s="228"/>
      <c r="N5321" s="228">
        <f t="shared" si="667"/>
        <v>0</v>
      </c>
      <c r="O5321" s="227"/>
      <c r="P5321" s="228">
        <f>IF(TYPE(VLOOKUP(O5321,Catalogue!$F$2:$J$259,5,0))=16,0,VLOOKUP(O5321,Catalogue!$F$2:$J$259,5,0))</f>
        <v>0</v>
      </c>
      <c r="Q5321" s="228"/>
      <c r="R5321" s="228">
        <f t="shared" si="668"/>
        <v>0</v>
      </c>
      <c r="S5321" s="232"/>
      <c r="T5321" s="256" t="str">
        <f>IF(TYPE(VLOOKUP(S5321,Catalogue!$F$2:$J$259,3,0))=16," ",VLOOKUP(S5321,Catalogue!$F$2:$J$259,3,0))</f>
        <v xml:space="preserve"> </v>
      </c>
      <c r="U5321" s="228">
        <f>IF(TYPE(VLOOKUP(S5321,Catalogue!$F$2:$J$259,5,0))=16,0,VLOOKUP(S5321,Catalogue!$F$2:$J$259,5,0))</f>
        <v>0</v>
      </c>
      <c r="V5321" s="232"/>
      <c r="W5321" s="256" t="str">
        <f>IF(TYPE(VLOOKUP(V5321,Catalogue!$F$2:$J$259,3,0))=16," ",VLOOKUP(V5321,Catalogue!$F$2:$J$259,3,0))</f>
        <v xml:space="preserve"> </v>
      </c>
      <c r="X5321" s="228">
        <f>IF(TYPE(VLOOKUP(V5321,Catalogue!$F$2:$J$259,5,0))=16,0,VLOOKUP(V5321,Catalogue!$F$2:$J$259,5,0))</f>
        <v>0</v>
      </c>
      <c r="Y5321" s="232"/>
      <c r="Z5321" s="227" t="str">
        <f>IF(TYPE(VLOOKUP(Y5321,Catalogue!$F$2:$J$259,3,0))=16," ",VLOOKUP(Y5321,Catalogue!$F$2:$J$259,3,0))</f>
        <v xml:space="preserve"> </v>
      </c>
      <c r="AA5321" s="228">
        <f>IF(TYPE(VLOOKUP(Y5321,Catalogue!$F$2:$J$259,5,0))=16,0,VLOOKUP(Y5321,Catalogue!$F$2:$J$259,5,0))</f>
        <v>0</v>
      </c>
      <c r="AB5321" s="260"/>
      <c r="AC5321" s="260"/>
      <c r="AD5321" s="260"/>
      <c r="AE5321" s="260">
        <f t="shared" si="672"/>
        <v>0</v>
      </c>
      <c r="AF5321" s="228">
        <f t="shared" si="674"/>
        <v>0</v>
      </c>
      <c r="AG5321" s="228">
        <f t="shared" si="669"/>
        <v>0</v>
      </c>
      <c r="AH5321" s="228">
        <f t="shared" si="670"/>
        <v>0</v>
      </c>
      <c r="AI5321" s="232"/>
      <c r="AJ5321" s="227" t="str">
        <f>IF(TYPE(VLOOKUP(AI5321,Catalogue!$F$2:$J$259,3,0))=16," ",VLOOKUP(AI5321,Catalogue!$F$2:$J$259,3,0))</f>
        <v xml:space="preserve"> </v>
      </c>
      <c r="AK5321" s="228">
        <f>IF(TYPE(VLOOKUP(AI5321,Catalogue!$F$2:$J$259,5,0))=16,0,VLOOKUP(AI5321,Catalogue!$F$2:$J$259,5,0))</f>
        <v>0</v>
      </c>
      <c r="AL5321" s="227"/>
      <c r="AM5321" s="228">
        <f t="shared" si="673"/>
        <v>0</v>
      </c>
      <c r="AN5321" s="228"/>
      <c r="AO5321" s="229">
        <f t="shared" si="671"/>
        <v>0</v>
      </c>
    </row>
    <row r="5322" spans="1:41" x14ac:dyDescent="0.2">
      <c r="A5322" s="227"/>
      <c r="B5322" s="227"/>
      <c r="C5322" s="227"/>
      <c r="D5322" s="227"/>
      <c r="E5322" s="227"/>
      <c r="F5322" s="227"/>
      <c r="G5322" s="227"/>
      <c r="H5322" s="227"/>
      <c r="I5322" s="227"/>
      <c r="J5322" s="227"/>
      <c r="K5322" s="227"/>
      <c r="L5322" s="228">
        <f>IF(TYPE(VLOOKUP(K5322,Catalogue!$F$2:$J$259,5,0))=16,0,VLOOKUP(K5322,Catalogue!$F$2:$J$259,5,0))</f>
        <v>0</v>
      </c>
      <c r="M5322" s="228"/>
      <c r="N5322" s="228">
        <f t="shared" si="667"/>
        <v>0</v>
      </c>
      <c r="O5322" s="227"/>
      <c r="P5322" s="228">
        <f>IF(TYPE(VLOOKUP(O5322,Catalogue!$F$2:$J$259,5,0))=16,0,VLOOKUP(O5322,Catalogue!$F$2:$J$259,5,0))</f>
        <v>0</v>
      </c>
      <c r="Q5322" s="228"/>
      <c r="R5322" s="228">
        <f t="shared" si="668"/>
        <v>0</v>
      </c>
      <c r="S5322" s="232"/>
      <c r="T5322" s="256" t="str">
        <f>IF(TYPE(VLOOKUP(S5322,Catalogue!$F$2:$J$259,3,0))=16," ",VLOOKUP(S5322,Catalogue!$F$2:$J$259,3,0))</f>
        <v xml:space="preserve"> </v>
      </c>
      <c r="U5322" s="228">
        <f>IF(TYPE(VLOOKUP(S5322,Catalogue!$F$2:$J$259,5,0))=16,0,VLOOKUP(S5322,Catalogue!$F$2:$J$259,5,0))</f>
        <v>0</v>
      </c>
      <c r="V5322" s="232"/>
      <c r="W5322" s="256" t="str">
        <f>IF(TYPE(VLOOKUP(V5322,Catalogue!$F$2:$J$259,3,0))=16," ",VLOOKUP(V5322,Catalogue!$F$2:$J$259,3,0))</f>
        <v xml:space="preserve"> </v>
      </c>
      <c r="X5322" s="228">
        <f>IF(TYPE(VLOOKUP(V5322,Catalogue!$F$2:$J$259,5,0))=16,0,VLOOKUP(V5322,Catalogue!$F$2:$J$259,5,0))</f>
        <v>0</v>
      </c>
      <c r="Y5322" s="232"/>
      <c r="Z5322" s="227" t="str">
        <f>IF(TYPE(VLOOKUP(Y5322,Catalogue!$F$2:$J$259,3,0))=16," ",VLOOKUP(Y5322,Catalogue!$F$2:$J$259,3,0))</f>
        <v xml:space="preserve"> </v>
      </c>
      <c r="AA5322" s="228">
        <f>IF(TYPE(VLOOKUP(Y5322,Catalogue!$F$2:$J$259,5,0))=16,0,VLOOKUP(Y5322,Catalogue!$F$2:$J$259,5,0))</f>
        <v>0</v>
      </c>
      <c r="AB5322" s="260"/>
      <c r="AC5322" s="260"/>
      <c r="AD5322" s="260"/>
      <c r="AE5322" s="260">
        <f t="shared" si="672"/>
        <v>0</v>
      </c>
      <c r="AF5322" s="228">
        <f t="shared" si="674"/>
        <v>0</v>
      </c>
      <c r="AG5322" s="228">
        <f t="shared" si="669"/>
        <v>0</v>
      </c>
      <c r="AH5322" s="228">
        <f t="shared" si="670"/>
        <v>0</v>
      </c>
      <c r="AI5322" s="232"/>
      <c r="AJ5322" s="227" t="str">
        <f>IF(TYPE(VLOOKUP(AI5322,Catalogue!$F$2:$J$259,3,0))=16," ",VLOOKUP(AI5322,Catalogue!$F$2:$J$259,3,0))</f>
        <v xml:space="preserve"> </v>
      </c>
      <c r="AK5322" s="228">
        <f>IF(TYPE(VLOOKUP(AI5322,Catalogue!$F$2:$J$259,5,0))=16,0,VLOOKUP(AI5322,Catalogue!$F$2:$J$259,5,0))</f>
        <v>0</v>
      </c>
      <c r="AL5322" s="227"/>
      <c r="AM5322" s="228">
        <f t="shared" si="673"/>
        <v>0</v>
      </c>
      <c r="AN5322" s="228"/>
      <c r="AO5322" s="229">
        <f t="shared" si="671"/>
        <v>0</v>
      </c>
    </row>
    <row r="5323" spans="1:41" x14ac:dyDescent="0.2">
      <c r="A5323" s="227"/>
      <c r="B5323" s="227"/>
      <c r="C5323" s="227"/>
      <c r="D5323" s="227"/>
      <c r="E5323" s="227"/>
      <c r="F5323" s="227"/>
      <c r="G5323" s="227"/>
      <c r="H5323" s="227"/>
      <c r="I5323" s="227"/>
      <c r="J5323" s="227"/>
      <c r="K5323" s="227"/>
      <c r="L5323" s="228">
        <f>IF(TYPE(VLOOKUP(K5323,Catalogue!$F$2:$J$259,5,0))=16,0,VLOOKUP(K5323,Catalogue!$F$2:$J$259,5,0))</f>
        <v>0</v>
      </c>
      <c r="M5323" s="228"/>
      <c r="N5323" s="228">
        <f t="shared" si="667"/>
        <v>0</v>
      </c>
      <c r="O5323" s="227"/>
      <c r="P5323" s="228">
        <f>IF(TYPE(VLOOKUP(O5323,Catalogue!$F$2:$J$259,5,0))=16,0,VLOOKUP(O5323,Catalogue!$F$2:$J$259,5,0))</f>
        <v>0</v>
      </c>
      <c r="Q5323" s="228"/>
      <c r="R5323" s="228">
        <f t="shared" si="668"/>
        <v>0</v>
      </c>
      <c r="S5323" s="232"/>
      <c r="T5323" s="256" t="str">
        <f>IF(TYPE(VLOOKUP(S5323,Catalogue!$F$2:$J$259,3,0))=16," ",VLOOKUP(S5323,Catalogue!$F$2:$J$259,3,0))</f>
        <v xml:space="preserve"> </v>
      </c>
      <c r="U5323" s="228">
        <f>IF(TYPE(VLOOKUP(S5323,Catalogue!$F$2:$J$259,5,0))=16,0,VLOOKUP(S5323,Catalogue!$F$2:$J$259,5,0))</f>
        <v>0</v>
      </c>
      <c r="V5323" s="232"/>
      <c r="W5323" s="256" t="str">
        <f>IF(TYPE(VLOOKUP(V5323,Catalogue!$F$2:$J$259,3,0))=16," ",VLOOKUP(V5323,Catalogue!$F$2:$J$259,3,0))</f>
        <v xml:space="preserve"> </v>
      </c>
      <c r="X5323" s="228">
        <f>IF(TYPE(VLOOKUP(V5323,Catalogue!$F$2:$J$259,5,0))=16,0,VLOOKUP(V5323,Catalogue!$F$2:$J$259,5,0))</f>
        <v>0</v>
      </c>
      <c r="Y5323" s="232"/>
      <c r="Z5323" s="227" t="str">
        <f>IF(TYPE(VLOOKUP(Y5323,Catalogue!$F$2:$J$259,3,0))=16," ",VLOOKUP(Y5323,Catalogue!$F$2:$J$259,3,0))</f>
        <v xml:space="preserve"> </v>
      </c>
      <c r="AA5323" s="228">
        <f>IF(TYPE(VLOOKUP(Y5323,Catalogue!$F$2:$J$259,5,0))=16,0,VLOOKUP(Y5323,Catalogue!$F$2:$J$259,5,0))</f>
        <v>0</v>
      </c>
      <c r="AB5323" s="260"/>
      <c r="AC5323" s="260"/>
      <c r="AD5323" s="260"/>
      <c r="AE5323" s="260">
        <f t="shared" si="672"/>
        <v>0</v>
      </c>
      <c r="AF5323" s="228">
        <f t="shared" si="674"/>
        <v>0</v>
      </c>
      <c r="AG5323" s="228">
        <f t="shared" si="669"/>
        <v>0</v>
      </c>
      <c r="AH5323" s="228">
        <f t="shared" si="670"/>
        <v>0</v>
      </c>
      <c r="AI5323" s="232"/>
      <c r="AJ5323" s="227" t="str">
        <f>IF(TYPE(VLOOKUP(AI5323,Catalogue!$F$2:$J$259,3,0))=16," ",VLOOKUP(AI5323,Catalogue!$F$2:$J$259,3,0))</f>
        <v xml:space="preserve"> </v>
      </c>
      <c r="AK5323" s="228">
        <f>IF(TYPE(VLOOKUP(AI5323,Catalogue!$F$2:$J$259,5,0))=16,0,VLOOKUP(AI5323,Catalogue!$F$2:$J$259,5,0))</f>
        <v>0</v>
      </c>
      <c r="AL5323" s="227"/>
      <c r="AM5323" s="228">
        <f t="shared" si="673"/>
        <v>0</v>
      </c>
      <c r="AN5323" s="228"/>
      <c r="AO5323" s="229">
        <f t="shared" si="671"/>
        <v>0</v>
      </c>
    </row>
    <row r="5324" spans="1:41" x14ac:dyDescent="0.2">
      <c r="A5324" s="227"/>
      <c r="B5324" s="227"/>
      <c r="C5324" s="227"/>
      <c r="D5324" s="227"/>
      <c r="E5324" s="227"/>
      <c r="F5324" s="227"/>
      <c r="G5324" s="227"/>
      <c r="H5324" s="227"/>
      <c r="I5324" s="227"/>
      <c r="J5324" s="227"/>
      <c r="K5324" s="227"/>
      <c r="L5324" s="228">
        <f>IF(TYPE(VLOOKUP(K5324,Catalogue!$F$2:$J$259,5,0))=16,0,VLOOKUP(K5324,Catalogue!$F$2:$J$259,5,0))</f>
        <v>0</v>
      </c>
      <c r="M5324" s="228"/>
      <c r="N5324" s="228">
        <f t="shared" si="667"/>
        <v>0</v>
      </c>
      <c r="O5324" s="227"/>
      <c r="P5324" s="228">
        <f>IF(TYPE(VLOOKUP(O5324,Catalogue!$F$2:$J$259,5,0))=16,0,VLOOKUP(O5324,Catalogue!$F$2:$J$259,5,0))</f>
        <v>0</v>
      </c>
      <c r="Q5324" s="228"/>
      <c r="R5324" s="228">
        <f t="shared" si="668"/>
        <v>0</v>
      </c>
      <c r="S5324" s="232"/>
      <c r="T5324" s="256" t="str">
        <f>IF(TYPE(VLOOKUP(S5324,Catalogue!$F$2:$J$259,3,0))=16," ",VLOOKUP(S5324,Catalogue!$F$2:$J$259,3,0))</f>
        <v xml:space="preserve"> </v>
      </c>
      <c r="U5324" s="228">
        <f>IF(TYPE(VLOOKUP(S5324,Catalogue!$F$2:$J$259,5,0))=16,0,VLOOKUP(S5324,Catalogue!$F$2:$J$259,5,0))</f>
        <v>0</v>
      </c>
      <c r="V5324" s="232"/>
      <c r="W5324" s="256" t="str">
        <f>IF(TYPE(VLOOKUP(V5324,Catalogue!$F$2:$J$259,3,0))=16," ",VLOOKUP(V5324,Catalogue!$F$2:$J$259,3,0))</f>
        <v xml:space="preserve"> </v>
      </c>
      <c r="X5324" s="228">
        <f>IF(TYPE(VLOOKUP(V5324,Catalogue!$F$2:$J$259,5,0))=16,0,VLOOKUP(V5324,Catalogue!$F$2:$J$259,5,0))</f>
        <v>0</v>
      </c>
      <c r="Y5324" s="232"/>
      <c r="Z5324" s="227" t="str">
        <f>IF(TYPE(VLOOKUP(Y5324,Catalogue!$F$2:$J$259,3,0))=16," ",VLOOKUP(Y5324,Catalogue!$F$2:$J$259,3,0))</f>
        <v xml:space="preserve"> </v>
      </c>
      <c r="AA5324" s="228">
        <f>IF(TYPE(VLOOKUP(Y5324,Catalogue!$F$2:$J$259,5,0))=16,0,VLOOKUP(Y5324,Catalogue!$F$2:$J$259,5,0))</f>
        <v>0</v>
      </c>
      <c r="AB5324" s="260"/>
      <c r="AC5324" s="260"/>
      <c r="AD5324" s="260"/>
      <c r="AE5324" s="260">
        <f t="shared" si="672"/>
        <v>0</v>
      </c>
      <c r="AF5324" s="228">
        <f t="shared" si="674"/>
        <v>0</v>
      </c>
      <c r="AG5324" s="228">
        <f t="shared" si="669"/>
        <v>0</v>
      </c>
      <c r="AH5324" s="228">
        <f t="shared" si="670"/>
        <v>0</v>
      </c>
      <c r="AI5324" s="232"/>
      <c r="AJ5324" s="227" t="str">
        <f>IF(TYPE(VLOOKUP(AI5324,Catalogue!$F$2:$J$259,3,0))=16," ",VLOOKUP(AI5324,Catalogue!$F$2:$J$259,3,0))</f>
        <v xml:space="preserve"> </v>
      </c>
      <c r="AK5324" s="228">
        <f>IF(TYPE(VLOOKUP(AI5324,Catalogue!$F$2:$J$259,5,0))=16,0,VLOOKUP(AI5324,Catalogue!$F$2:$J$259,5,0))</f>
        <v>0</v>
      </c>
      <c r="AL5324" s="227"/>
      <c r="AM5324" s="228">
        <f t="shared" si="673"/>
        <v>0</v>
      </c>
      <c r="AN5324" s="228"/>
      <c r="AO5324" s="229">
        <f t="shared" si="671"/>
        <v>0</v>
      </c>
    </row>
    <row r="5325" spans="1:41" x14ac:dyDescent="0.2">
      <c r="A5325" s="227"/>
      <c r="B5325" s="227"/>
      <c r="C5325" s="227"/>
      <c r="D5325" s="227"/>
      <c r="E5325" s="227"/>
      <c r="F5325" s="227"/>
      <c r="G5325" s="227"/>
      <c r="H5325" s="227"/>
      <c r="I5325" s="227"/>
      <c r="J5325" s="227"/>
      <c r="K5325" s="227"/>
      <c r="L5325" s="228">
        <f>IF(TYPE(VLOOKUP(K5325,Catalogue!$F$2:$J$259,5,0))=16,0,VLOOKUP(K5325,Catalogue!$F$2:$J$259,5,0))</f>
        <v>0</v>
      </c>
      <c r="M5325" s="228"/>
      <c r="N5325" s="228">
        <f t="shared" ref="N5325:N5388" si="675">L5325*M5325</f>
        <v>0</v>
      </c>
      <c r="O5325" s="227"/>
      <c r="P5325" s="228">
        <f>IF(TYPE(VLOOKUP(O5325,Catalogue!$F$2:$J$259,5,0))=16,0,VLOOKUP(O5325,Catalogue!$F$2:$J$259,5,0))</f>
        <v>0</v>
      </c>
      <c r="Q5325" s="228"/>
      <c r="R5325" s="228">
        <f t="shared" ref="R5325:R5388" si="676">P5325*Q5325</f>
        <v>0</v>
      </c>
      <c r="S5325" s="232"/>
      <c r="T5325" s="256" t="str">
        <f>IF(TYPE(VLOOKUP(S5325,Catalogue!$F$2:$J$259,3,0))=16," ",VLOOKUP(S5325,Catalogue!$F$2:$J$259,3,0))</f>
        <v xml:space="preserve"> </v>
      </c>
      <c r="U5325" s="228">
        <f>IF(TYPE(VLOOKUP(S5325,Catalogue!$F$2:$J$259,5,0))=16,0,VLOOKUP(S5325,Catalogue!$F$2:$J$259,5,0))</f>
        <v>0</v>
      </c>
      <c r="V5325" s="232"/>
      <c r="W5325" s="256" t="str">
        <f>IF(TYPE(VLOOKUP(V5325,Catalogue!$F$2:$J$259,3,0))=16," ",VLOOKUP(V5325,Catalogue!$F$2:$J$259,3,0))</f>
        <v xml:space="preserve"> </v>
      </c>
      <c r="X5325" s="228">
        <f>IF(TYPE(VLOOKUP(V5325,Catalogue!$F$2:$J$259,5,0))=16,0,VLOOKUP(V5325,Catalogue!$F$2:$J$259,5,0))</f>
        <v>0</v>
      </c>
      <c r="Y5325" s="232"/>
      <c r="Z5325" s="227" t="str">
        <f>IF(TYPE(VLOOKUP(Y5325,Catalogue!$F$2:$J$259,3,0))=16," ",VLOOKUP(Y5325,Catalogue!$F$2:$J$259,3,0))</f>
        <v xml:space="preserve"> </v>
      </c>
      <c r="AA5325" s="228">
        <f>IF(TYPE(VLOOKUP(Y5325,Catalogue!$F$2:$J$259,5,0))=16,0,VLOOKUP(Y5325,Catalogue!$F$2:$J$259,5,0))</f>
        <v>0</v>
      </c>
      <c r="AB5325" s="260"/>
      <c r="AC5325" s="260"/>
      <c r="AD5325" s="260"/>
      <c r="AE5325" s="260">
        <f t="shared" si="672"/>
        <v>0</v>
      </c>
      <c r="AF5325" s="228">
        <f t="shared" si="674"/>
        <v>0</v>
      </c>
      <c r="AG5325" s="228">
        <f t="shared" si="669"/>
        <v>0</v>
      </c>
      <c r="AH5325" s="228">
        <f t="shared" si="670"/>
        <v>0</v>
      </c>
      <c r="AI5325" s="232"/>
      <c r="AJ5325" s="227" t="str">
        <f>IF(TYPE(VLOOKUP(AI5325,Catalogue!$F$2:$J$259,3,0))=16," ",VLOOKUP(AI5325,Catalogue!$F$2:$J$259,3,0))</f>
        <v xml:space="preserve"> </v>
      </c>
      <c r="AK5325" s="228">
        <f>IF(TYPE(VLOOKUP(AI5325,Catalogue!$F$2:$J$259,5,0))=16,0,VLOOKUP(AI5325,Catalogue!$F$2:$J$259,5,0))</f>
        <v>0</v>
      </c>
      <c r="AL5325" s="227"/>
      <c r="AM5325" s="228">
        <f t="shared" si="673"/>
        <v>0</v>
      </c>
      <c r="AN5325" s="228"/>
      <c r="AO5325" s="229">
        <f t="shared" si="671"/>
        <v>0</v>
      </c>
    </row>
    <row r="5326" spans="1:41" x14ac:dyDescent="0.2">
      <c r="A5326" s="227"/>
      <c r="B5326" s="227"/>
      <c r="C5326" s="227"/>
      <c r="D5326" s="227"/>
      <c r="E5326" s="227"/>
      <c r="F5326" s="227"/>
      <c r="G5326" s="227"/>
      <c r="H5326" s="227"/>
      <c r="I5326" s="227"/>
      <c r="J5326" s="227"/>
      <c r="K5326" s="227"/>
      <c r="L5326" s="228">
        <f>IF(TYPE(VLOOKUP(K5326,Catalogue!$F$2:$J$259,5,0))=16,0,VLOOKUP(K5326,Catalogue!$F$2:$J$259,5,0))</f>
        <v>0</v>
      </c>
      <c r="M5326" s="228"/>
      <c r="N5326" s="228">
        <f t="shared" si="675"/>
        <v>0</v>
      </c>
      <c r="O5326" s="227"/>
      <c r="P5326" s="228">
        <f>IF(TYPE(VLOOKUP(O5326,Catalogue!$F$2:$J$259,5,0))=16,0,VLOOKUP(O5326,Catalogue!$F$2:$J$259,5,0))</f>
        <v>0</v>
      </c>
      <c r="Q5326" s="228"/>
      <c r="R5326" s="228">
        <f t="shared" si="676"/>
        <v>0</v>
      </c>
      <c r="S5326" s="232"/>
      <c r="T5326" s="256" t="str">
        <f>IF(TYPE(VLOOKUP(S5326,Catalogue!$F$2:$J$259,3,0))=16," ",VLOOKUP(S5326,Catalogue!$F$2:$J$259,3,0))</f>
        <v xml:space="preserve"> </v>
      </c>
      <c r="U5326" s="228">
        <f>IF(TYPE(VLOOKUP(S5326,Catalogue!$F$2:$J$259,5,0))=16,0,VLOOKUP(S5326,Catalogue!$F$2:$J$259,5,0))</f>
        <v>0</v>
      </c>
      <c r="V5326" s="232"/>
      <c r="W5326" s="256" t="str">
        <f>IF(TYPE(VLOOKUP(V5326,Catalogue!$F$2:$J$259,3,0))=16," ",VLOOKUP(V5326,Catalogue!$F$2:$J$259,3,0))</f>
        <v xml:space="preserve"> </v>
      </c>
      <c r="X5326" s="228">
        <f>IF(TYPE(VLOOKUP(V5326,Catalogue!$F$2:$J$259,5,0))=16,0,VLOOKUP(V5326,Catalogue!$F$2:$J$259,5,0))</f>
        <v>0</v>
      </c>
      <c r="Y5326" s="232"/>
      <c r="Z5326" s="227" t="str">
        <f>IF(TYPE(VLOOKUP(Y5326,Catalogue!$F$2:$J$259,3,0))=16," ",VLOOKUP(Y5326,Catalogue!$F$2:$J$259,3,0))</f>
        <v xml:space="preserve"> </v>
      </c>
      <c r="AA5326" s="228">
        <f>IF(TYPE(VLOOKUP(Y5326,Catalogue!$F$2:$J$259,5,0))=16,0,VLOOKUP(Y5326,Catalogue!$F$2:$J$259,5,0))</f>
        <v>0</v>
      </c>
      <c r="AB5326" s="260"/>
      <c r="AC5326" s="260"/>
      <c r="AD5326" s="260"/>
      <c r="AE5326" s="260">
        <f t="shared" si="672"/>
        <v>0</v>
      </c>
      <c r="AF5326" s="228">
        <f t="shared" si="674"/>
        <v>0</v>
      </c>
      <c r="AG5326" s="228">
        <f t="shared" si="669"/>
        <v>0</v>
      </c>
      <c r="AH5326" s="228">
        <f t="shared" si="670"/>
        <v>0</v>
      </c>
      <c r="AI5326" s="232"/>
      <c r="AJ5326" s="227" t="str">
        <f>IF(TYPE(VLOOKUP(AI5326,Catalogue!$F$2:$J$259,3,0))=16," ",VLOOKUP(AI5326,Catalogue!$F$2:$J$259,3,0))</f>
        <v xml:space="preserve"> </v>
      </c>
      <c r="AK5326" s="228">
        <f>IF(TYPE(VLOOKUP(AI5326,Catalogue!$F$2:$J$259,5,0))=16,0,VLOOKUP(AI5326,Catalogue!$F$2:$J$259,5,0))</f>
        <v>0</v>
      </c>
      <c r="AL5326" s="227"/>
      <c r="AM5326" s="228">
        <f t="shared" si="673"/>
        <v>0</v>
      </c>
      <c r="AN5326" s="228"/>
      <c r="AO5326" s="229">
        <f t="shared" si="671"/>
        <v>0</v>
      </c>
    </row>
    <row r="5327" spans="1:41" x14ac:dyDescent="0.2">
      <c r="A5327" s="227"/>
      <c r="B5327" s="227"/>
      <c r="C5327" s="227"/>
      <c r="D5327" s="227"/>
      <c r="E5327" s="227"/>
      <c r="F5327" s="227"/>
      <c r="G5327" s="227"/>
      <c r="H5327" s="227"/>
      <c r="I5327" s="227"/>
      <c r="J5327" s="227"/>
      <c r="K5327" s="227"/>
      <c r="L5327" s="228">
        <f>IF(TYPE(VLOOKUP(K5327,Catalogue!$F$2:$J$259,5,0))=16,0,VLOOKUP(K5327,Catalogue!$F$2:$J$259,5,0))</f>
        <v>0</v>
      </c>
      <c r="M5327" s="228"/>
      <c r="N5327" s="228">
        <f t="shared" si="675"/>
        <v>0</v>
      </c>
      <c r="O5327" s="227"/>
      <c r="P5327" s="228">
        <f>IF(TYPE(VLOOKUP(O5327,Catalogue!$F$2:$J$259,5,0))=16,0,VLOOKUP(O5327,Catalogue!$F$2:$J$259,5,0))</f>
        <v>0</v>
      </c>
      <c r="Q5327" s="228"/>
      <c r="R5327" s="228">
        <f t="shared" si="676"/>
        <v>0</v>
      </c>
      <c r="S5327" s="232"/>
      <c r="T5327" s="256" t="str">
        <f>IF(TYPE(VLOOKUP(S5327,Catalogue!$F$2:$J$259,3,0))=16," ",VLOOKUP(S5327,Catalogue!$F$2:$J$259,3,0))</f>
        <v xml:space="preserve"> </v>
      </c>
      <c r="U5327" s="228">
        <f>IF(TYPE(VLOOKUP(S5327,Catalogue!$F$2:$J$259,5,0))=16,0,VLOOKUP(S5327,Catalogue!$F$2:$J$259,5,0))</f>
        <v>0</v>
      </c>
      <c r="V5327" s="232"/>
      <c r="W5327" s="256" t="str">
        <f>IF(TYPE(VLOOKUP(V5327,Catalogue!$F$2:$J$259,3,0))=16," ",VLOOKUP(V5327,Catalogue!$F$2:$J$259,3,0))</f>
        <v xml:space="preserve"> </v>
      </c>
      <c r="X5327" s="228">
        <f>IF(TYPE(VLOOKUP(V5327,Catalogue!$F$2:$J$259,5,0))=16,0,VLOOKUP(V5327,Catalogue!$F$2:$J$259,5,0))</f>
        <v>0</v>
      </c>
      <c r="Y5327" s="232"/>
      <c r="Z5327" s="227" t="str">
        <f>IF(TYPE(VLOOKUP(Y5327,Catalogue!$F$2:$J$259,3,0))=16," ",VLOOKUP(Y5327,Catalogue!$F$2:$J$259,3,0))</f>
        <v xml:space="preserve"> </v>
      </c>
      <c r="AA5327" s="228">
        <f>IF(TYPE(VLOOKUP(Y5327,Catalogue!$F$2:$J$259,5,0))=16,0,VLOOKUP(Y5327,Catalogue!$F$2:$J$259,5,0))</f>
        <v>0</v>
      </c>
      <c r="AB5327" s="260"/>
      <c r="AC5327" s="260"/>
      <c r="AD5327" s="260"/>
      <c r="AE5327" s="260">
        <f t="shared" si="672"/>
        <v>0</v>
      </c>
      <c r="AF5327" s="228">
        <f t="shared" si="674"/>
        <v>0</v>
      </c>
      <c r="AG5327" s="228">
        <f t="shared" si="669"/>
        <v>0</v>
      </c>
      <c r="AH5327" s="228">
        <f t="shared" si="670"/>
        <v>0</v>
      </c>
      <c r="AI5327" s="232"/>
      <c r="AJ5327" s="227" t="str">
        <f>IF(TYPE(VLOOKUP(AI5327,Catalogue!$F$2:$J$259,3,0))=16," ",VLOOKUP(AI5327,Catalogue!$F$2:$J$259,3,0))</f>
        <v xml:space="preserve"> </v>
      </c>
      <c r="AK5327" s="228">
        <f>IF(TYPE(VLOOKUP(AI5327,Catalogue!$F$2:$J$259,5,0))=16,0,VLOOKUP(AI5327,Catalogue!$F$2:$J$259,5,0))</f>
        <v>0</v>
      </c>
      <c r="AL5327" s="227"/>
      <c r="AM5327" s="228">
        <f t="shared" si="673"/>
        <v>0</v>
      </c>
      <c r="AN5327" s="228"/>
      <c r="AO5327" s="229">
        <f t="shared" si="671"/>
        <v>0</v>
      </c>
    </row>
    <row r="5328" spans="1:41" x14ac:dyDescent="0.2">
      <c r="A5328" s="227"/>
      <c r="B5328" s="227"/>
      <c r="C5328" s="227"/>
      <c r="D5328" s="227"/>
      <c r="E5328" s="227"/>
      <c r="F5328" s="227"/>
      <c r="G5328" s="227"/>
      <c r="H5328" s="227"/>
      <c r="I5328" s="227"/>
      <c r="J5328" s="227"/>
      <c r="K5328" s="227"/>
      <c r="L5328" s="228">
        <f>IF(TYPE(VLOOKUP(K5328,Catalogue!$F$2:$J$259,5,0))=16,0,VLOOKUP(K5328,Catalogue!$F$2:$J$259,5,0))</f>
        <v>0</v>
      </c>
      <c r="M5328" s="228"/>
      <c r="N5328" s="228">
        <f t="shared" si="675"/>
        <v>0</v>
      </c>
      <c r="O5328" s="227"/>
      <c r="P5328" s="228">
        <f>IF(TYPE(VLOOKUP(O5328,Catalogue!$F$2:$J$259,5,0))=16,0,VLOOKUP(O5328,Catalogue!$F$2:$J$259,5,0))</f>
        <v>0</v>
      </c>
      <c r="Q5328" s="228"/>
      <c r="R5328" s="228">
        <f t="shared" si="676"/>
        <v>0</v>
      </c>
      <c r="S5328" s="232"/>
      <c r="T5328" s="256" t="str">
        <f>IF(TYPE(VLOOKUP(S5328,Catalogue!$F$2:$J$259,3,0))=16," ",VLOOKUP(S5328,Catalogue!$F$2:$J$259,3,0))</f>
        <v xml:space="preserve"> </v>
      </c>
      <c r="U5328" s="228">
        <f>IF(TYPE(VLOOKUP(S5328,Catalogue!$F$2:$J$259,5,0))=16,0,VLOOKUP(S5328,Catalogue!$F$2:$J$259,5,0))</f>
        <v>0</v>
      </c>
      <c r="V5328" s="232"/>
      <c r="W5328" s="256" t="str">
        <f>IF(TYPE(VLOOKUP(V5328,Catalogue!$F$2:$J$259,3,0))=16," ",VLOOKUP(V5328,Catalogue!$F$2:$J$259,3,0))</f>
        <v xml:space="preserve"> </v>
      </c>
      <c r="X5328" s="228">
        <f>IF(TYPE(VLOOKUP(V5328,Catalogue!$F$2:$J$259,5,0))=16,0,VLOOKUP(V5328,Catalogue!$F$2:$J$259,5,0))</f>
        <v>0</v>
      </c>
      <c r="Y5328" s="232"/>
      <c r="Z5328" s="227" t="str">
        <f>IF(TYPE(VLOOKUP(Y5328,Catalogue!$F$2:$J$259,3,0))=16," ",VLOOKUP(Y5328,Catalogue!$F$2:$J$259,3,0))</f>
        <v xml:space="preserve"> </v>
      </c>
      <c r="AA5328" s="228">
        <f>IF(TYPE(VLOOKUP(Y5328,Catalogue!$F$2:$J$259,5,0))=16,0,VLOOKUP(Y5328,Catalogue!$F$2:$J$259,5,0))</f>
        <v>0</v>
      </c>
      <c r="AB5328" s="260"/>
      <c r="AC5328" s="260"/>
      <c r="AD5328" s="260"/>
      <c r="AE5328" s="260">
        <f t="shared" si="672"/>
        <v>0</v>
      </c>
      <c r="AF5328" s="228">
        <f t="shared" si="674"/>
        <v>0</v>
      </c>
      <c r="AG5328" s="228">
        <f t="shared" si="669"/>
        <v>0</v>
      </c>
      <c r="AH5328" s="228">
        <f t="shared" si="670"/>
        <v>0</v>
      </c>
      <c r="AI5328" s="232"/>
      <c r="AJ5328" s="227" t="str">
        <f>IF(TYPE(VLOOKUP(AI5328,Catalogue!$F$2:$J$259,3,0))=16," ",VLOOKUP(AI5328,Catalogue!$F$2:$J$259,3,0))</f>
        <v xml:space="preserve"> </v>
      </c>
      <c r="AK5328" s="228">
        <f>IF(TYPE(VLOOKUP(AI5328,Catalogue!$F$2:$J$259,5,0))=16,0,VLOOKUP(AI5328,Catalogue!$F$2:$J$259,5,0))</f>
        <v>0</v>
      </c>
      <c r="AL5328" s="227"/>
      <c r="AM5328" s="228">
        <f t="shared" si="673"/>
        <v>0</v>
      </c>
      <c r="AN5328" s="228"/>
      <c r="AO5328" s="229">
        <f t="shared" si="671"/>
        <v>0</v>
      </c>
    </row>
    <row r="5329" spans="1:41" x14ac:dyDescent="0.2">
      <c r="A5329" s="227"/>
      <c r="B5329" s="227"/>
      <c r="C5329" s="227"/>
      <c r="D5329" s="227"/>
      <c r="E5329" s="227"/>
      <c r="F5329" s="227"/>
      <c r="G5329" s="227"/>
      <c r="H5329" s="227"/>
      <c r="I5329" s="227"/>
      <c r="J5329" s="227"/>
      <c r="K5329" s="227"/>
      <c r="L5329" s="228">
        <f>IF(TYPE(VLOOKUP(K5329,Catalogue!$F$2:$J$259,5,0))=16,0,VLOOKUP(K5329,Catalogue!$F$2:$J$259,5,0))</f>
        <v>0</v>
      </c>
      <c r="M5329" s="228"/>
      <c r="N5329" s="228">
        <f t="shared" si="675"/>
        <v>0</v>
      </c>
      <c r="O5329" s="227"/>
      <c r="P5329" s="228">
        <f>IF(TYPE(VLOOKUP(O5329,Catalogue!$F$2:$J$259,5,0))=16,0,VLOOKUP(O5329,Catalogue!$F$2:$J$259,5,0))</f>
        <v>0</v>
      </c>
      <c r="Q5329" s="228"/>
      <c r="R5329" s="228">
        <f t="shared" si="676"/>
        <v>0</v>
      </c>
      <c r="S5329" s="232"/>
      <c r="T5329" s="256" t="str">
        <f>IF(TYPE(VLOOKUP(S5329,Catalogue!$F$2:$J$259,3,0))=16," ",VLOOKUP(S5329,Catalogue!$F$2:$J$259,3,0))</f>
        <v xml:space="preserve"> </v>
      </c>
      <c r="U5329" s="228">
        <f>IF(TYPE(VLOOKUP(S5329,Catalogue!$F$2:$J$259,5,0))=16,0,VLOOKUP(S5329,Catalogue!$F$2:$J$259,5,0))</f>
        <v>0</v>
      </c>
      <c r="V5329" s="232"/>
      <c r="W5329" s="256" t="str">
        <f>IF(TYPE(VLOOKUP(V5329,Catalogue!$F$2:$J$259,3,0))=16," ",VLOOKUP(V5329,Catalogue!$F$2:$J$259,3,0))</f>
        <v xml:space="preserve"> </v>
      </c>
      <c r="X5329" s="228">
        <f>IF(TYPE(VLOOKUP(V5329,Catalogue!$F$2:$J$259,5,0))=16,0,VLOOKUP(V5329,Catalogue!$F$2:$J$259,5,0))</f>
        <v>0</v>
      </c>
      <c r="Y5329" s="232"/>
      <c r="Z5329" s="227" t="str">
        <f>IF(TYPE(VLOOKUP(Y5329,Catalogue!$F$2:$J$259,3,0))=16," ",VLOOKUP(Y5329,Catalogue!$F$2:$J$259,3,0))</f>
        <v xml:space="preserve"> </v>
      </c>
      <c r="AA5329" s="228">
        <f>IF(TYPE(VLOOKUP(Y5329,Catalogue!$F$2:$J$259,5,0))=16,0,VLOOKUP(Y5329,Catalogue!$F$2:$J$259,5,0))</f>
        <v>0</v>
      </c>
      <c r="AB5329" s="260"/>
      <c r="AC5329" s="260"/>
      <c r="AD5329" s="260"/>
      <c r="AE5329" s="260">
        <f t="shared" si="672"/>
        <v>0</v>
      </c>
      <c r="AF5329" s="228">
        <f t="shared" si="674"/>
        <v>0</v>
      </c>
      <c r="AG5329" s="228">
        <f t="shared" si="669"/>
        <v>0</v>
      </c>
      <c r="AH5329" s="228">
        <f t="shared" si="670"/>
        <v>0</v>
      </c>
      <c r="AI5329" s="232"/>
      <c r="AJ5329" s="227" t="str">
        <f>IF(TYPE(VLOOKUP(AI5329,Catalogue!$F$2:$J$259,3,0))=16," ",VLOOKUP(AI5329,Catalogue!$F$2:$J$259,3,0))</f>
        <v xml:space="preserve"> </v>
      </c>
      <c r="AK5329" s="228">
        <f>IF(TYPE(VLOOKUP(AI5329,Catalogue!$F$2:$J$259,5,0))=16,0,VLOOKUP(AI5329,Catalogue!$F$2:$J$259,5,0))</f>
        <v>0</v>
      </c>
      <c r="AL5329" s="227"/>
      <c r="AM5329" s="228">
        <f t="shared" si="673"/>
        <v>0</v>
      </c>
      <c r="AN5329" s="228"/>
      <c r="AO5329" s="229">
        <f t="shared" si="671"/>
        <v>0</v>
      </c>
    </row>
    <row r="5330" spans="1:41" x14ac:dyDescent="0.2">
      <c r="A5330" s="227"/>
      <c r="B5330" s="227"/>
      <c r="C5330" s="227"/>
      <c r="D5330" s="227"/>
      <c r="E5330" s="227"/>
      <c r="F5330" s="227"/>
      <c r="G5330" s="227"/>
      <c r="H5330" s="227"/>
      <c r="I5330" s="227"/>
      <c r="J5330" s="227"/>
      <c r="K5330" s="227"/>
      <c r="L5330" s="228">
        <f>IF(TYPE(VLOOKUP(K5330,Catalogue!$F$2:$J$259,5,0))=16,0,VLOOKUP(K5330,Catalogue!$F$2:$J$259,5,0))</f>
        <v>0</v>
      </c>
      <c r="M5330" s="228"/>
      <c r="N5330" s="228">
        <f t="shared" si="675"/>
        <v>0</v>
      </c>
      <c r="O5330" s="227"/>
      <c r="P5330" s="228">
        <f>IF(TYPE(VLOOKUP(O5330,Catalogue!$F$2:$J$259,5,0))=16,0,VLOOKUP(O5330,Catalogue!$F$2:$J$259,5,0))</f>
        <v>0</v>
      </c>
      <c r="Q5330" s="228"/>
      <c r="R5330" s="228">
        <f t="shared" si="676"/>
        <v>0</v>
      </c>
      <c r="S5330" s="232"/>
      <c r="T5330" s="256" t="str">
        <f>IF(TYPE(VLOOKUP(S5330,Catalogue!$F$2:$J$259,3,0))=16," ",VLOOKUP(S5330,Catalogue!$F$2:$J$259,3,0))</f>
        <v xml:space="preserve"> </v>
      </c>
      <c r="U5330" s="228">
        <f>IF(TYPE(VLOOKUP(S5330,Catalogue!$F$2:$J$259,5,0))=16,0,VLOOKUP(S5330,Catalogue!$F$2:$J$259,5,0))</f>
        <v>0</v>
      </c>
      <c r="V5330" s="232"/>
      <c r="W5330" s="256" t="str">
        <f>IF(TYPE(VLOOKUP(V5330,Catalogue!$F$2:$J$259,3,0))=16," ",VLOOKUP(V5330,Catalogue!$F$2:$J$259,3,0))</f>
        <v xml:space="preserve"> </v>
      </c>
      <c r="X5330" s="228">
        <f>IF(TYPE(VLOOKUP(V5330,Catalogue!$F$2:$J$259,5,0))=16,0,VLOOKUP(V5330,Catalogue!$F$2:$J$259,5,0))</f>
        <v>0</v>
      </c>
      <c r="Y5330" s="232"/>
      <c r="Z5330" s="227" t="str">
        <f>IF(TYPE(VLOOKUP(Y5330,Catalogue!$F$2:$J$259,3,0))=16," ",VLOOKUP(Y5330,Catalogue!$F$2:$J$259,3,0))</f>
        <v xml:space="preserve"> </v>
      </c>
      <c r="AA5330" s="228">
        <f>IF(TYPE(VLOOKUP(Y5330,Catalogue!$F$2:$J$259,5,0))=16,0,VLOOKUP(Y5330,Catalogue!$F$2:$J$259,5,0))</f>
        <v>0</v>
      </c>
      <c r="AB5330" s="260"/>
      <c r="AC5330" s="260"/>
      <c r="AD5330" s="260"/>
      <c r="AE5330" s="260">
        <f t="shared" si="672"/>
        <v>0</v>
      </c>
      <c r="AF5330" s="228">
        <f t="shared" si="674"/>
        <v>0</v>
      </c>
      <c r="AG5330" s="228">
        <f t="shared" si="669"/>
        <v>0</v>
      </c>
      <c r="AH5330" s="228">
        <f t="shared" si="670"/>
        <v>0</v>
      </c>
      <c r="AI5330" s="232"/>
      <c r="AJ5330" s="227" t="str">
        <f>IF(TYPE(VLOOKUP(AI5330,Catalogue!$F$2:$J$259,3,0))=16," ",VLOOKUP(AI5330,Catalogue!$F$2:$J$259,3,0))</f>
        <v xml:space="preserve"> </v>
      </c>
      <c r="AK5330" s="228">
        <f>IF(TYPE(VLOOKUP(AI5330,Catalogue!$F$2:$J$259,5,0))=16,0,VLOOKUP(AI5330,Catalogue!$F$2:$J$259,5,0))</f>
        <v>0</v>
      </c>
      <c r="AL5330" s="227"/>
      <c r="AM5330" s="228">
        <f t="shared" si="673"/>
        <v>0</v>
      </c>
      <c r="AN5330" s="228"/>
      <c r="AO5330" s="229">
        <f t="shared" si="671"/>
        <v>0</v>
      </c>
    </row>
    <row r="5331" spans="1:41" x14ac:dyDescent="0.2">
      <c r="A5331" s="227"/>
      <c r="B5331" s="227"/>
      <c r="C5331" s="227"/>
      <c r="D5331" s="227"/>
      <c r="E5331" s="227"/>
      <c r="F5331" s="227"/>
      <c r="G5331" s="227"/>
      <c r="H5331" s="227"/>
      <c r="I5331" s="227"/>
      <c r="J5331" s="227"/>
      <c r="K5331" s="227"/>
      <c r="L5331" s="228">
        <f>IF(TYPE(VLOOKUP(K5331,Catalogue!$F$2:$J$259,5,0))=16,0,VLOOKUP(K5331,Catalogue!$F$2:$J$259,5,0))</f>
        <v>0</v>
      </c>
      <c r="M5331" s="228"/>
      <c r="N5331" s="228">
        <f t="shared" si="675"/>
        <v>0</v>
      </c>
      <c r="O5331" s="227"/>
      <c r="P5331" s="228">
        <f>IF(TYPE(VLOOKUP(O5331,Catalogue!$F$2:$J$259,5,0))=16,0,VLOOKUP(O5331,Catalogue!$F$2:$J$259,5,0))</f>
        <v>0</v>
      </c>
      <c r="Q5331" s="228"/>
      <c r="R5331" s="228">
        <f t="shared" si="676"/>
        <v>0</v>
      </c>
      <c r="S5331" s="232"/>
      <c r="T5331" s="256" t="str">
        <f>IF(TYPE(VLOOKUP(S5331,Catalogue!$F$2:$J$259,3,0))=16," ",VLOOKUP(S5331,Catalogue!$F$2:$J$259,3,0))</f>
        <v xml:space="preserve"> </v>
      </c>
      <c r="U5331" s="228">
        <f>IF(TYPE(VLOOKUP(S5331,Catalogue!$F$2:$J$259,5,0))=16,0,VLOOKUP(S5331,Catalogue!$F$2:$J$259,5,0))</f>
        <v>0</v>
      </c>
      <c r="V5331" s="232"/>
      <c r="W5331" s="256" t="str">
        <f>IF(TYPE(VLOOKUP(V5331,Catalogue!$F$2:$J$259,3,0))=16," ",VLOOKUP(V5331,Catalogue!$F$2:$J$259,3,0))</f>
        <v xml:space="preserve"> </v>
      </c>
      <c r="X5331" s="228">
        <f>IF(TYPE(VLOOKUP(V5331,Catalogue!$F$2:$J$259,5,0))=16,0,VLOOKUP(V5331,Catalogue!$F$2:$J$259,5,0))</f>
        <v>0</v>
      </c>
      <c r="Y5331" s="232"/>
      <c r="Z5331" s="227" t="str">
        <f>IF(TYPE(VLOOKUP(Y5331,Catalogue!$F$2:$J$259,3,0))=16," ",VLOOKUP(Y5331,Catalogue!$F$2:$J$259,3,0))</f>
        <v xml:space="preserve"> </v>
      </c>
      <c r="AA5331" s="228">
        <f>IF(TYPE(VLOOKUP(Y5331,Catalogue!$F$2:$J$259,5,0))=16,0,VLOOKUP(Y5331,Catalogue!$F$2:$J$259,5,0))</f>
        <v>0</v>
      </c>
      <c r="AB5331" s="260"/>
      <c r="AC5331" s="260"/>
      <c r="AD5331" s="260"/>
      <c r="AE5331" s="260">
        <f t="shared" si="672"/>
        <v>0</v>
      </c>
      <c r="AF5331" s="228">
        <f t="shared" si="674"/>
        <v>0</v>
      </c>
      <c r="AG5331" s="228">
        <f t="shared" si="669"/>
        <v>0</v>
      </c>
      <c r="AH5331" s="228">
        <f t="shared" si="670"/>
        <v>0</v>
      </c>
      <c r="AI5331" s="232"/>
      <c r="AJ5331" s="227" t="str">
        <f>IF(TYPE(VLOOKUP(AI5331,Catalogue!$F$2:$J$259,3,0))=16," ",VLOOKUP(AI5331,Catalogue!$F$2:$J$259,3,0))</f>
        <v xml:space="preserve"> </v>
      </c>
      <c r="AK5331" s="228">
        <f>IF(TYPE(VLOOKUP(AI5331,Catalogue!$F$2:$J$259,5,0))=16,0,VLOOKUP(AI5331,Catalogue!$F$2:$J$259,5,0))</f>
        <v>0</v>
      </c>
      <c r="AL5331" s="227"/>
      <c r="AM5331" s="228">
        <f t="shared" si="673"/>
        <v>0</v>
      </c>
      <c r="AN5331" s="228"/>
      <c r="AO5331" s="229">
        <f t="shared" si="671"/>
        <v>0</v>
      </c>
    </row>
    <row r="5332" spans="1:41" x14ac:dyDescent="0.2">
      <c r="A5332" s="227"/>
      <c r="B5332" s="227"/>
      <c r="C5332" s="227"/>
      <c r="D5332" s="227"/>
      <c r="E5332" s="227"/>
      <c r="F5332" s="227"/>
      <c r="G5332" s="227"/>
      <c r="H5332" s="227"/>
      <c r="I5332" s="227"/>
      <c r="J5332" s="227"/>
      <c r="K5332" s="227"/>
      <c r="L5332" s="228">
        <f>IF(TYPE(VLOOKUP(K5332,Catalogue!$F$2:$J$259,5,0))=16,0,VLOOKUP(K5332,Catalogue!$F$2:$J$259,5,0))</f>
        <v>0</v>
      </c>
      <c r="M5332" s="228"/>
      <c r="N5332" s="228">
        <f t="shared" si="675"/>
        <v>0</v>
      </c>
      <c r="O5332" s="227"/>
      <c r="P5332" s="228">
        <f>IF(TYPE(VLOOKUP(O5332,Catalogue!$F$2:$J$259,5,0))=16,0,VLOOKUP(O5332,Catalogue!$F$2:$J$259,5,0))</f>
        <v>0</v>
      </c>
      <c r="Q5332" s="228"/>
      <c r="R5332" s="228">
        <f t="shared" si="676"/>
        <v>0</v>
      </c>
      <c r="S5332" s="232"/>
      <c r="T5332" s="256" t="str">
        <f>IF(TYPE(VLOOKUP(S5332,Catalogue!$F$2:$J$259,3,0))=16," ",VLOOKUP(S5332,Catalogue!$F$2:$J$259,3,0))</f>
        <v xml:space="preserve"> </v>
      </c>
      <c r="U5332" s="228">
        <f>IF(TYPE(VLOOKUP(S5332,Catalogue!$F$2:$J$259,5,0))=16,0,VLOOKUP(S5332,Catalogue!$F$2:$J$259,5,0))</f>
        <v>0</v>
      </c>
      <c r="V5332" s="232"/>
      <c r="W5332" s="256" t="str">
        <f>IF(TYPE(VLOOKUP(V5332,Catalogue!$F$2:$J$259,3,0))=16," ",VLOOKUP(V5332,Catalogue!$F$2:$J$259,3,0))</f>
        <v xml:space="preserve"> </v>
      </c>
      <c r="X5332" s="228">
        <f>IF(TYPE(VLOOKUP(V5332,Catalogue!$F$2:$J$259,5,0))=16,0,VLOOKUP(V5332,Catalogue!$F$2:$J$259,5,0))</f>
        <v>0</v>
      </c>
      <c r="Y5332" s="232"/>
      <c r="Z5332" s="227" t="str">
        <f>IF(TYPE(VLOOKUP(Y5332,Catalogue!$F$2:$J$259,3,0))=16," ",VLOOKUP(Y5332,Catalogue!$F$2:$J$259,3,0))</f>
        <v xml:space="preserve"> </v>
      </c>
      <c r="AA5332" s="228">
        <f>IF(TYPE(VLOOKUP(Y5332,Catalogue!$F$2:$J$259,5,0))=16,0,VLOOKUP(Y5332,Catalogue!$F$2:$J$259,5,0))</f>
        <v>0</v>
      </c>
      <c r="AB5332" s="260"/>
      <c r="AC5332" s="260"/>
      <c r="AD5332" s="260"/>
      <c r="AE5332" s="260">
        <f t="shared" si="672"/>
        <v>0</v>
      </c>
      <c r="AF5332" s="228">
        <f t="shared" si="674"/>
        <v>0</v>
      </c>
      <c r="AG5332" s="228">
        <f t="shared" si="669"/>
        <v>0</v>
      </c>
      <c r="AH5332" s="228">
        <f t="shared" si="670"/>
        <v>0</v>
      </c>
      <c r="AI5332" s="232"/>
      <c r="AJ5332" s="227" t="str">
        <f>IF(TYPE(VLOOKUP(AI5332,Catalogue!$F$2:$J$259,3,0))=16," ",VLOOKUP(AI5332,Catalogue!$F$2:$J$259,3,0))</f>
        <v xml:space="preserve"> </v>
      </c>
      <c r="AK5332" s="228">
        <f>IF(TYPE(VLOOKUP(AI5332,Catalogue!$F$2:$J$259,5,0))=16,0,VLOOKUP(AI5332,Catalogue!$F$2:$J$259,5,0))</f>
        <v>0</v>
      </c>
      <c r="AL5332" s="227"/>
      <c r="AM5332" s="228">
        <f t="shared" si="673"/>
        <v>0</v>
      </c>
      <c r="AN5332" s="228"/>
      <c r="AO5332" s="229">
        <f t="shared" si="671"/>
        <v>0</v>
      </c>
    </row>
    <row r="5333" spans="1:41" x14ac:dyDescent="0.2">
      <c r="A5333" s="227"/>
      <c r="B5333" s="227"/>
      <c r="C5333" s="227"/>
      <c r="D5333" s="227"/>
      <c r="E5333" s="227"/>
      <c r="F5333" s="227"/>
      <c r="G5333" s="227"/>
      <c r="H5333" s="227"/>
      <c r="I5333" s="227"/>
      <c r="J5333" s="227"/>
      <c r="K5333" s="227"/>
      <c r="L5333" s="228">
        <f>IF(TYPE(VLOOKUP(K5333,Catalogue!$F$2:$J$259,5,0))=16,0,VLOOKUP(K5333,Catalogue!$F$2:$J$259,5,0))</f>
        <v>0</v>
      </c>
      <c r="M5333" s="228"/>
      <c r="N5333" s="228">
        <f t="shared" si="675"/>
        <v>0</v>
      </c>
      <c r="O5333" s="227"/>
      <c r="P5333" s="228">
        <f>IF(TYPE(VLOOKUP(O5333,Catalogue!$F$2:$J$259,5,0))=16,0,VLOOKUP(O5333,Catalogue!$F$2:$J$259,5,0))</f>
        <v>0</v>
      </c>
      <c r="Q5333" s="228"/>
      <c r="R5333" s="228">
        <f t="shared" si="676"/>
        <v>0</v>
      </c>
      <c r="S5333" s="232"/>
      <c r="T5333" s="256" t="str">
        <f>IF(TYPE(VLOOKUP(S5333,Catalogue!$F$2:$J$259,3,0))=16," ",VLOOKUP(S5333,Catalogue!$F$2:$J$259,3,0))</f>
        <v xml:space="preserve"> </v>
      </c>
      <c r="U5333" s="228">
        <f>IF(TYPE(VLOOKUP(S5333,Catalogue!$F$2:$J$259,5,0))=16,0,VLOOKUP(S5333,Catalogue!$F$2:$J$259,5,0))</f>
        <v>0</v>
      </c>
      <c r="V5333" s="232"/>
      <c r="W5333" s="256" t="str">
        <f>IF(TYPE(VLOOKUP(V5333,Catalogue!$F$2:$J$259,3,0))=16," ",VLOOKUP(V5333,Catalogue!$F$2:$J$259,3,0))</f>
        <v xml:space="preserve"> </v>
      </c>
      <c r="X5333" s="228">
        <f>IF(TYPE(VLOOKUP(V5333,Catalogue!$F$2:$J$259,5,0))=16,0,VLOOKUP(V5333,Catalogue!$F$2:$J$259,5,0))</f>
        <v>0</v>
      </c>
      <c r="Y5333" s="232"/>
      <c r="Z5333" s="227" t="str">
        <f>IF(TYPE(VLOOKUP(Y5333,Catalogue!$F$2:$J$259,3,0))=16," ",VLOOKUP(Y5333,Catalogue!$F$2:$J$259,3,0))</f>
        <v xml:space="preserve"> </v>
      </c>
      <c r="AA5333" s="228">
        <f>IF(TYPE(VLOOKUP(Y5333,Catalogue!$F$2:$J$259,5,0))=16,0,VLOOKUP(Y5333,Catalogue!$F$2:$J$259,5,0))</f>
        <v>0</v>
      </c>
      <c r="AB5333" s="260"/>
      <c r="AC5333" s="260"/>
      <c r="AD5333" s="260"/>
      <c r="AE5333" s="260">
        <f t="shared" si="672"/>
        <v>0</v>
      </c>
      <c r="AF5333" s="228">
        <f t="shared" si="674"/>
        <v>0</v>
      </c>
      <c r="AG5333" s="228">
        <f t="shared" si="669"/>
        <v>0</v>
      </c>
      <c r="AH5333" s="228">
        <f t="shared" si="670"/>
        <v>0</v>
      </c>
      <c r="AI5333" s="232"/>
      <c r="AJ5333" s="227" t="str">
        <f>IF(TYPE(VLOOKUP(AI5333,Catalogue!$F$2:$J$259,3,0))=16," ",VLOOKUP(AI5333,Catalogue!$F$2:$J$259,3,0))</f>
        <v xml:space="preserve"> </v>
      </c>
      <c r="AK5333" s="228">
        <f>IF(TYPE(VLOOKUP(AI5333,Catalogue!$F$2:$J$259,5,0))=16,0,VLOOKUP(AI5333,Catalogue!$F$2:$J$259,5,0))</f>
        <v>0</v>
      </c>
      <c r="AL5333" s="227"/>
      <c r="AM5333" s="228">
        <f t="shared" si="673"/>
        <v>0</v>
      </c>
      <c r="AN5333" s="228"/>
      <c r="AO5333" s="229">
        <f t="shared" si="671"/>
        <v>0</v>
      </c>
    </row>
    <row r="5334" spans="1:41" x14ac:dyDescent="0.2">
      <c r="A5334" s="227"/>
      <c r="B5334" s="227"/>
      <c r="C5334" s="227"/>
      <c r="D5334" s="227"/>
      <c r="E5334" s="227"/>
      <c r="F5334" s="227"/>
      <c r="G5334" s="227"/>
      <c r="H5334" s="227"/>
      <c r="I5334" s="227"/>
      <c r="J5334" s="227"/>
      <c r="K5334" s="227"/>
      <c r="L5334" s="228">
        <f>IF(TYPE(VLOOKUP(K5334,Catalogue!$F$2:$J$259,5,0))=16,0,VLOOKUP(K5334,Catalogue!$F$2:$J$259,5,0))</f>
        <v>0</v>
      </c>
      <c r="M5334" s="228"/>
      <c r="N5334" s="228">
        <f t="shared" si="675"/>
        <v>0</v>
      </c>
      <c r="O5334" s="227"/>
      <c r="P5334" s="228">
        <f>IF(TYPE(VLOOKUP(O5334,Catalogue!$F$2:$J$259,5,0))=16,0,VLOOKUP(O5334,Catalogue!$F$2:$J$259,5,0))</f>
        <v>0</v>
      </c>
      <c r="Q5334" s="228"/>
      <c r="R5334" s="228">
        <f t="shared" si="676"/>
        <v>0</v>
      </c>
      <c r="S5334" s="232"/>
      <c r="T5334" s="256" t="str">
        <f>IF(TYPE(VLOOKUP(S5334,Catalogue!$F$2:$J$259,3,0))=16," ",VLOOKUP(S5334,Catalogue!$F$2:$J$259,3,0))</f>
        <v xml:space="preserve"> </v>
      </c>
      <c r="U5334" s="228">
        <f>IF(TYPE(VLOOKUP(S5334,Catalogue!$F$2:$J$259,5,0))=16,0,VLOOKUP(S5334,Catalogue!$F$2:$J$259,5,0))</f>
        <v>0</v>
      </c>
      <c r="V5334" s="232"/>
      <c r="W5334" s="256" t="str">
        <f>IF(TYPE(VLOOKUP(V5334,Catalogue!$F$2:$J$259,3,0))=16," ",VLOOKUP(V5334,Catalogue!$F$2:$J$259,3,0))</f>
        <v xml:space="preserve"> </v>
      </c>
      <c r="X5334" s="228">
        <f>IF(TYPE(VLOOKUP(V5334,Catalogue!$F$2:$J$259,5,0))=16,0,VLOOKUP(V5334,Catalogue!$F$2:$J$259,5,0))</f>
        <v>0</v>
      </c>
      <c r="Y5334" s="232"/>
      <c r="Z5334" s="227" t="str">
        <f>IF(TYPE(VLOOKUP(Y5334,Catalogue!$F$2:$J$259,3,0))=16," ",VLOOKUP(Y5334,Catalogue!$F$2:$J$259,3,0))</f>
        <v xml:space="preserve"> </v>
      </c>
      <c r="AA5334" s="228">
        <f>IF(TYPE(VLOOKUP(Y5334,Catalogue!$F$2:$J$259,5,0))=16,0,VLOOKUP(Y5334,Catalogue!$F$2:$J$259,5,0))</f>
        <v>0</v>
      </c>
      <c r="AB5334" s="260"/>
      <c r="AC5334" s="260"/>
      <c r="AD5334" s="260"/>
      <c r="AE5334" s="260">
        <f t="shared" si="672"/>
        <v>0</v>
      </c>
      <c r="AF5334" s="228">
        <f t="shared" si="674"/>
        <v>0</v>
      </c>
      <c r="AG5334" s="228">
        <f t="shared" si="669"/>
        <v>0</v>
      </c>
      <c r="AH5334" s="228">
        <f t="shared" si="670"/>
        <v>0</v>
      </c>
      <c r="AI5334" s="232"/>
      <c r="AJ5334" s="227" t="str">
        <f>IF(TYPE(VLOOKUP(AI5334,Catalogue!$F$2:$J$259,3,0))=16," ",VLOOKUP(AI5334,Catalogue!$F$2:$J$259,3,0))</f>
        <v xml:space="preserve"> </v>
      </c>
      <c r="AK5334" s="228">
        <f>IF(TYPE(VLOOKUP(AI5334,Catalogue!$F$2:$J$259,5,0))=16,0,VLOOKUP(AI5334,Catalogue!$F$2:$J$259,5,0))</f>
        <v>0</v>
      </c>
      <c r="AL5334" s="227"/>
      <c r="AM5334" s="228">
        <f t="shared" si="673"/>
        <v>0</v>
      </c>
      <c r="AN5334" s="228"/>
      <c r="AO5334" s="229">
        <f t="shared" si="671"/>
        <v>0</v>
      </c>
    </row>
    <row r="5335" spans="1:41" x14ac:dyDescent="0.2">
      <c r="A5335" s="227"/>
      <c r="B5335" s="227"/>
      <c r="C5335" s="227"/>
      <c r="D5335" s="227"/>
      <c r="E5335" s="227"/>
      <c r="F5335" s="227"/>
      <c r="G5335" s="227"/>
      <c r="H5335" s="227"/>
      <c r="I5335" s="227"/>
      <c r="J5335" s="227"/>
      <c r="K5335" s="227"/>
      <c r="L5335" s="228">
        <f>IF(TYPE(VLOOKUP(K5335,Catalogue!$F$2:$J$259,5,0))=16,0,VLOOKUP(K5335,Catalogue!$F$2:$J$259,5,0))</f>
        <v>0</v>
      </c>
      <c r="M5335" s="228"/>
      <c r="N5335" s="228">
        <f t="shared" si="675"/>
        <v>0</v>
      </c>
      <c r="O5335" s="227"/>
      <c r="P5335" s="228">
        <f>IF(TYPE(VLOOKUP(O5335,Catalogue!$F$2:$J$259,5,0))=16,0,VLOOKUP(O5335,Catalogue!$F$2:$J$259,5,0))</f>
        <v>0</v>
      </c>
      <c r="Q5335" s="228"/>
      <c r="R5335" s="228">
        <f t="shared" si="676"/>
        <v>0</v>
      </c>
      <c r="S5335" s="232"/>
      <c r="T5335" s="256" t="str">
        <f>IF(TYPE(VLOOKUP(S5335,Catalogue!$F$2:$J$259,3,0))=16," ",VLOOKUP(S5335,Catalogue!$F$2:$J$259,3,0))</f>
        <v xml:space="preserve"> </v>
      </c>
      <c r="U5335" s="228">
        <f>IF(TYPE(VLOOKUP(S5335,Catalogue!$F$2:$J$259,5,0))=16,0,VLOOKUP(S5335,Catalogue!$F$2:$J$259,5,0))</f>
        <v>0</v>
      </c>
      <c r="V5335" s="232"/>
      <c r="W5335" s="256" t="str">
        <f>IF(TYPE(VLOOKUP(V5335,Catalogue!$F$2:$J$259,3,0))=16," ",VLOOKUP(V5335,Catalogue!$F$2:$J$259,3,0))</f>
        <v xml:space="preserve"> </v>
      </c>
      <c r="X5335" s="228">
        <f>IF(TYPE(VLOOKUP(V5335,Catalogue!$F$2:$J$259,5,0))=16,0,VLOOKUP(V5335,Catalogue!$F$2:$J$259,5,0))</f>
        <v>0</v>
      </c>
      <c r="Y5335" s="232"/>
      <c r="Z5335" s="227" t="str">
        <f>IF(TYPE(VLOOKUP(Y5335,Catalogue!$F$2:$J$259,3,0))=16," ",VLOOKUP(Y5335,Catalogue!$F$2:$J$259,3,0))</f>
        <v xml:space="preserve"> </v>
      </c>
      <c r="AA5335" s="228">
        <f>IF(TYPE(VLOOKUP(Y5335,Catalogue!$F$2:$J$259,5,0))=16,0,VLOOKUP(Y5335,Catalogue!$F$2:$J$259,5,0))</f>
        <v>0</v>
      </c>
      <c r="AB5335" s="260"/>
      <c r="AC5335" s="260"/>
      <c r="AD5335" s="260"/>
      <c r="AE5335" s="260">
        <f t="shared" si="672"/>
        <v>0</v>
      </c>
      <c r="AF5335" s="228">
        <f t="shared" si="674"/>
        <v>0</v>
      </c>
      <c r="AG5335" s="228">
        <f t="shared" si="669"/>
        <v>0</v>
      </c>
      <c r="AH5335" s="228">
        <f t="shared" si="670"/>
        <v>0</v>
      </c>
      <c r="AI5335" s="232"/>
      <c r="AJ5335" s="227" t="str">
        <f>IF(TYPE(VLOOKUP(AI5335,Catalogue!$F$2:$J$259,3,0))=16," ",VLOOKUP(AI5335,Catalogue!$F$2:$J$259,3,0))</f>
        <v xml:space="preserve"> </v>
      </c>
      <c r="AK5335" s="228">
        <f>IF(TYPE(VLOOKUP(AI5335,Catalogue!$F$2:$J$259,5,0))=16,0,VLOOKUP(AI5335,Catalogue!$F$2:$J$259,5,0))</f>
        <v>0</v>
      </c>
      <c r="AL5335" s="227"/>
      <c r="AM5335" s="228">
        <f t="shared" si="673"/>
        <v>0</v>
      </c>
      <c r="AN5335" s="228"/>
      <c r="AO5335" s="229">
        <f t="shared" si="671"/>
        <v>0</v>
      </c>
    </row>
    <row r="5336" spans="1:41" x14ac:dyDescent="0.2">
      <c r="A5336" s="227"/>
      <c r="B5336" s="227"/>
      <c r="C5336" s="227"/>
      <c r="D5336" s="227"/>
      <c r="E5336" s="227"/>
      <c r="F5336" s="227"/>
      <c r="G5336" s="227"/>
      <c r="H5336" s="227"/>
      <c r="I5336" s="227"/>
      <c r="J5336" s="227"/>
      <c r="K5336" s="227"/>
      <c r="L5336" s="228">
        <f>IF(TYPE(VLOOKUP(K5336,Catalogue!$F$2:$J$259,5,0))=16,0,VLOOKUP(K5336,Catalogue!$F$2:$J$259,5,0))</f>
        <v>0</v>
      </c>
      <c r="M5336" s="228"/>
      <c r="N5336" s="228">
        <f t="shared" si="675"/>
        <v>0</v>
      </c>
      <c r="O5336" s="227"/>
      <c r="P5336" s="228">
        <f>IF(TYPE(VLOOKUP(O5336,Catalogue!$F$2:$J$259,5,0))=16,0,VLOOKUP(O5336,Catalogue!$F$2:$J$259,5,0))</f>
        <v>0</v>
      </c>
      <c r="Q5336" s="228"/>
      <c r="R5336" s="228">
        <f t="shared" si="676"/>
        <v>0</v>
      </c>
      <c r="S5336" s="232"/>
      <c r="T5336" s="256" t="str">
        <f>IF(TYPE(VLOOKUP(S5336,Catalogue!$F$2:$J$259,3,0))=16," ",VLOOKUP(S5336,Catalogue!$F$2:$J$259,3,0))</f>
        <v xml:space="preserve"> </v>
      </c>
      <c r="U5336" s="228">
        <f>IF(TYPE(VLOOKUP(S5336,Catalogue!$F$2:$J$259,5,0))=16,0,VLOOKUP(S5336,Catalogue!$F$2:$J$259,5,0))</f>
        <v>0</v>
      </c>
      <c r="V5336" s="232"/>
      <c r="W5336" s="256" t="str">
        <f>IF(TYPE(VLOOKUP(V5336,Catalogue!$F$2:$J$259,3,0))=16," ",VLOOKUP(V5336,Catalogue!$F$2:$J$259,3,0))</f>
        <v xml:space="preserve"> </v>
      </c>
      <c r="X5336" s="228">
        <f>IF(TYPE(VLOOKUP(V5336,Catalogue!$F$2:$J$259,5,0))=16,0,VLOOKUP(V5336,Catalogue!$F$2:$J$259,5,0))</f>
        <v>0</v>
      </c>
      <c r="Y5336" s="232"/>
      <c r="Z5336" s="227" t="str">
        <f>IF(TYPE(VLOOKUP(Y5336,Catalogue!$F$2:$J$259,3,0))=16," ",VLOOKUP(Y5336,Catalogue!$F$2:$J$259,3,0))</f>
        <v xml:space="preserve"> </v>
      </c>
      <c r="AA5336" s="228">
        <f>IF(TYPE(VLOOKUP(Y5336,Catalogue!$F$2:$J$259,5,0))=16,0,VLOOKUP(Y5336,Catalogue!$F$2:$J$259,5,0))</f>
        <v>0</v>
      </c>
      <c r="AB5336" s="260"/>
      <c r="AC5336" s="260"/>
      <c r="AD5336" s="260"/>
      <c r="AE5336" s="260">
        <f t="shared" si="672"/>
        <v>0</v>
      </c>
      <c r="AF5336" s="228">
        <f t="shared" si="674"/>
        <v>0</v>
      </c>
      <c r="AG5336" s="228">
        <f t="shared" si="669"/>
        <v>0</v>
      </c>
      <c r="AH5336" s="228">
        <f t="shared" si="670"/>
        <v>0</v>
      </c>
      <c r="AI5336" s="232"/>
      <c r="AJ5336" s="227" t="str">
        <f>IF(TYPE(VLOOKUP(AI5336,Catalogue!$F$2:$J$259,3,0))=16," ",VLOOKUP(AI5336,Catalogue!$F$2:$J$259,3,0))</f>
        <v xml:space="preserve"> </v>
      </c>
      <c r="AK5336" s="228">
        <f>IF(TYPE(VLOOKUP(AI5336,Catalogue!$F$2:$J$259,5,0))=16,0,VLOOKUP(AI5336,Catalogue!$F$2:$J$259,5,0))</f>
        <v>0</v>
      </c>
      <c r="AL5336" s="227"/>
      <c r="AM5336" s="228">
        <f t="shared" si="673"/>
        <v>0</v>
      </c>
      <c r="AN5336" s="228"/>
      <c r="AO5336" s="229">
        <f t="shared" si="671"/>
        <v>0</v>
      </c>
    </row>
    <row r="5337" spans="1:41" x14ac:dyDescent="0.2">
      <c r="A5337" s="227"/>
      <c r="B5337" s="227"/>
      <c r="C5337" s="227"/>
      <c r="D5337" s="227"/>
      <c r="E5337" s="227"/>
      <c r="F5337" s="227"/>
      <c r="G5337" s="227"/>
      <c r="H5337" s="227"/>
      <c r="I5337" s="227"/>
      <c r="J5337" s="227"/>
      <c r="K5337" s="227"/>
      <c r="L5337" s="228">
        <f>IF(TYPE(VLOOKUP(K5337,Catalogue!$F$2:$J$259,5,0))=16,0,VLOOKUP(K5337,Catalogue!$F$2:$J$259,5,0))</f>
        <v>0</v>
      </c>
      <c r="M5337" s="228"/>
      <c r="N5337" s="228">
        <f t="shared" si="675"/>
        <v>0</v>
      </c>
      <c r="O5337" s="227"/>
      <c r="P5337" s="228">
        <f>IF(TYPE(VLOOKUP(O5337,Catalogue!$F$2:$J$259,5,0))=16,0,VLOOKUP(O5337,Catalogue!$F$2:$J$259,5,0))</f>
        <v>0</v>
      </c>
      <c r="Q5337" s="228"/>
      <c r="R5337" s="228">
        <f t="shared" si="676"/>
        <v>0</v>
      </c>
      <c r="S5337" s="232"/>
      <c r="T5337" s="256" t="str">
        <f>IF(TYPE(VLOOKUP(S5337,Catalogue!$F$2:$J$259,3,0))=16," ",VLOOKUP(S5337,Catalogue!$F$2:$J$259,3,0))</f>
        <v xml:space="preserve"> </v>
      </c>
      <c r="U5337" s="228">
        <f>IF(TYPE(VLOOKUP(S5337,Catalogue!$F$2:$J$259,5,0))=16,0,VLOOKUP(S5337,Catalogue!$F$2:$J$259,5,0))</f>
        <v>0</v>
      </c>
      <c r="V5337" s="232"/>
      <c r="W5337" s="256" t="str">
        <f>IF(TYPE(VLOOKUP(V5337,Catalogue!$F$2:$J$259,3,0))=16," ",VLOOKUP(V5337,Catalogue!$F$2:$J$259,3,0))</f>
        <v xml:space="preserve"> </v>
      </c>
      <c r="X5337" s="228">
        <f>IF(TYPE(VLOOKUP(V5337,Catalogue!$F$2:$J$259,5,0))=16,0,VLOOKUP(V5337,Catalogue!$F$2:$J$259,5,0))</f>
        <v>0</v>
      </c>
      <c r="Y5337" s="232"/>
      <c r="Z5337" s="227" t="str">
        <f>IF(TYPE(VLOOKUP(Y5337,Catalogue!$F$2:$J$259,3,0))=16," ",VLOOKUP(Y5337,Catalogue!$F$2:$J$259,3,0))</f>
        <v xml:space="preserve"> </v>
      </c>
      <c r="AA5337" s="228">
        <f>IF(TYPE(VLOOKUP(Y5337,Catalogue!$F$2:$J$259,5,0))=16,0,VLOOKUP(Y5337,Catalogue!$F$2:$J$259,5,0))</f>
        <v>0</v>
      </c>
      <c r="AB5337" s="260"/>
      <c r="AC5337" s="260"/>
      <c r="AD5337" s="260"/>
      <c r="AE5337" s="260">
        <f t="shared" si="672"/>
        <v>0</v>
      </c>
      <c r="AF5337" s="228">
        <f t="shared" si="674"/>
        <v>0</v>
      </c>
      <c r="AG5337" s="228">
        <f t="shared" si="669"/>
        <v>0</v>
      </c>
      <c r="AH5337" s="228">
        <f t="shared" si="670"/>
        <v>0</v>
      </c>
      <c r="AI5337" s="232"/>
      <c r="AJ5337" s="227" t="str">
        <f>IF(TYPE(VLOOKUP(AI5337,Catalogue!$F$2:$J$259,3,0))=16," ",VLOOKUP(AI5337,Catalogue!$F$2:$J$259,3,0))</f>
        <v xml:space="preserve"> </v>
      </c>
      <c r="AK5337" s="228">
        <f>IF(TYPE(VLOOKUP(AI5337,Catalogue!$F$2:$J$259,5,0))=16,0,VLOOKUP(AI5337,Catalogue!$F$2:$J$259,5,0))</f>
        <v>0</v>
      </c>
      <c r="AL5337" s="227"/>
      <c r="AM5337" s="228">
        <f t="shared" si="673"/>
        <v>0</v>
      </c>
      <c r="AN5337" s="228"/>
      <c r="AO5337" s="229">
        <f t="shared" si="671"/>
        <v>0</v>
      </c>
    </row>
    <row r="5338" spans="1:41" x14ac:dyDescent="0.2">
      <c r="A5338" s="227"/>
      <c r="B5338" s="227"/>
      <c r="C5338" s="227"/>
      <c r="D5338" s="227"/>
      <c r="E5338" s="227"/>
      <c r="F5338" s="227"/>
      <c r="G5338" s="227"/>
      <c r="H5338" s="227"/>
      <c r="I5338" s="227"/>
      <c r="J5338" s="227"/>
      <c r="K5338" s="227"/>
      <c r="L5338" s="228">
        <f>IF(TYPE(VLOOKUP(K5338,Catalogue!$F$2:$J$259,5,0))=16,0,VLOOKUP(K5338,Catalogue!$F$2:$J$259,5,0))</f>
        <v>0</v>
      </c>
      <c r="M5338" s="228"/>
      <c r="N5338" s="228">
        <f t="shared" si="675"/>
        <v>0</v>
      </c>
      <c r="O5338" s="227"/>
      <c r="P5338" s="228">
        <f>IF(TYPE(VLOOKUP(O5338,Catalogue!$F$2:$J$259,5,0))=16,0,VLOOKUP(O5338,Catalogue!$F$2:$J$259,5,0))</f>
        <v>0</v>
      </c>
      <c r="Q5338" s="228"/>
      <c r="R5338" s="228">
        <f t="shared" si="676"/>
        <v>0</v>
      </c>
      <c r="S5338" s="232"/>
      <c r="T5338" s="256" t="str">
        <f>IF(TYPE(VLOOKUP(S5338,Catalogue!$F$2:$J$259,3,0))=16," ",VLOOKUP(S5338,Catalogue!$F$2:$J$259,3,0))</f>
        <v xml:space="preserve"> </v>
      </c>
      <c r="U5338" s="228">
        <f>IF(TYPE(VLOOKUP(S5338,Catalogue!$F$2:$J$259,5,0))=16,0,VLOOKUP(S5338,Catalogue!$F$2:$J$259,5,0))</f>
        <v>0</v>
      </c>
      <c r="V5338" s="232"/>
      <c r="W5338" s="256" t="str">
        <f>IF(TYPE(VLOOKUP(V5338,Catalogue!$F$2:$J$259,3,0))=16," ",VLOOKUP(V5338,Catalogue!$F$2:$J$259,3,0))</f>
        <v xml:space="preserve"> </v>
      </c>
      <c r="X5338" s="228">
        <f>IF(TYPE(VLOOKUP(V5338,Catalogue!$F$2:$J$259,5,0))=16,0,VLOOKUP(V5338,Catalogue!$F$2:$J$259,5,0))</f>
        <v>0</v>
      </c>
      <c r="Y5338" s="232"/>
      <c r="Z5338" s="227" t="str">
        <f>IF(TYPE(VLOOKUP(Y5338,Catalogue!$F$2:$J$259,3,0))=16," ",VLOOKUP(Y5338,Catalogue!$F$2:$J$259,3,0))</f>
        <v xml:space="preserve"> </v>
      </c>
      <c r="AA5338" s="228">
        <f>IF(TYPE(VLOOKUP(Y5338,Catalogue!$F$2:$J$259,5,0))=16,0,VLOOKUP(Y5338,Catalogue!$F$2:$J$259,5,0))</f>
        <v>0</v>
      </c>
      <c r="AB5338" s="260"/>
      <c r="AC5338" s="260"/>
      <c r="AD5338" s="260"/>
      <c r="AE5338" s="260">
        <f t="shared" si="672"/>
        <v>0</v>
      </c>
      <c r="AF5338" s="228">
        <f t="shared" si="674"/>
        <v>0</v>
      </c>
      <c r="AG5338" s="228">
        <f t="shared" si="669"/>
        <v>0</v>
      </c>
      <c r="AH5338" s="228">
        <f t="shared" si="670"/>
        <v>0</v>
      </c>
      <c r="AI5338" s="232"/>
      <c r="AJ5338" s="227" t="str">
        <f>IF(TYPE(VLOOKUP(AI5338,Catalogue!$F$2:$J$259,3,0))=16," ",VLOOKUP(AI5338,Catalogue!$F$2:$J$259,3,0))</f>
        <v xml:space="preserve"> </v>
      </c>
      <c r="AK5338" s="228">
        <f>IF(TYPE(VLOOKUP(AI5338,Catalogue!$F$2:$J$259,5,0))=16,0,VLOOKUP(AI5338,Catalogue!$F$2:$J$259,5,0))</f>
        <v>0</v>
      </c>
      <c r="AL5338" s="227"/>
      <c r="AM5338" s="228">
        <f t="shared" si="673"/>
        <v>0</v>
      </c>
      <c r="AN5338" s="228"/>
      <c r="AO5338" s="229">
        <f t="shared" si="671"/>
        <v>0</v>
      </c>
    </row>
    <row r="5339" spans="1:41" x14ac:dyDescent="0.2">
      <c r="A5339" s="227"/>
      <c r="B5339" s="227"/>
      <c r="C5339" s="227"/>
      <c r="D5339" s="227"/>
      <c r="E5339" s="227"/>
      <c r="F5339" s="227"/>
      <c r="G5339" s="227"/>
      <c r="H5339" s="227"/>
      <c r="I5339" s="227"/>
      <c r="J5339" s="227"/>
      <c r="K5339" s="227"/>
      <c r="L5339" s="228">
        <f>IF(TYPE(VLOOKUP(K5339,Catalogue!$F$2:$J$259,5,0))=16,0,VLOOKUP(K5339,Catalogue!$F$2:$J$259,5,0))</f>
        <v>0</v>
      </c>
      <c r="M5339" s="228"/>
      <c r="N5339" s="228">
        <f t="shared" si="675"/>
        <v>0</v>
      </c>
      <c r="O5339" s="227"/>
      <c r="P5339" s="228">
        <f>IF(TYPE(VLOOKUP(O5339,Catalogue!$F$2:$J$259,5,0))=16,0,VLOOKUP(O5339,Catalogue!$F$2:$J$259,5,0))</f>
        <v>0</v>
      </c>
      <c r="Q5339" s="228"/>
      <c r="R5339" s="228">
        <f t="shared" si="676"/>
        <v>0</v>
      </c>
      <c r="S5339" s="232"/>
      <c r="T5339" s="256" t="str">
        <f>IF(TYPE(VLOOKUP(S5339,Catalogue!$F$2:$J$259,3,0))=16," ",VLOOKUP(S5339,Catalogue!$F$2:$J$259,3,0))</f>
        <v xml:space="preserve"> </v>
      </c>
      <c r="U5339" s="228">
        <f>IF(TYPE(VLOOKUP(S5339,Catalogue!$F$2:$J$259,5,0))=16,0,VLOOKUP(S5339,Catalogue!$F$2:$J$259,5,0))</f>
        <v>0</v>
      </c>
      <c r="V5339" s="232"/>
      <c r="W5339" s="256" t="str">
        <f>IF(TYPE(VLOOKUP(V5339,Catalogue!$F$2:$J$259,3,0))=16," ",VLOOKUP(V5339,Catalogue!$F$2:$J$259,3,0))</f>
        <v xml:space="preserve"> </v>
      </c>
      <c r="X5339" s="228">
        <f>IF(TYPE(VLOOKUP(V5339,Catalogue!$F$2:$J$259,5,0))=16,0,VLOOKUP(V5339,Catalogue!$F$2:$J$259,5,0))</f>
        <v>0</v>
      </c>
      <c r="Y5339" s="232"/>
      <c r="Z5339" s="227" t="str">
        <f>IF(TYPE(VLOOKUP(Y5339,Catalogue!$F$2:$J$259,3,0))=16," ",VLOOKUP(Y5339,Catalogue!$F$2:$J$259,3,0))</f>
        <v xml:space="preserve"> </v>
      </c>
      <c r="AA5339" s="228">
        <f>IF(TYPE(VLOOKUP(Y5339,Catalogue!$F$2:$J$259,5,0))=16,0,VLOOKUP(Y5339,Catalogue!$F$2:$J$259,5,0))</f>
        <v>0</v>
      </c>
      <c r="AB5339" s="260"/>
      <c r="AC5339" s="260"/>
      <c r="AD5339" s="260"/>
      <c r="AE5339" s="260">
        <f t="shared" si="672"/>
        <v>0</v>
      </c>
      <c r="AF5339" s="228">
        <f t="shared" si="674"/>
        <v>0</v>
      </c>
      <c r="AG5339" s="228">
        <f t="shared" si="669"/>
        <v>0</v>
      </c>
      <c r="AH5339" s="228">
        <f t="shared" si="670"/>
        <v>0</v>
      </c>
      <c r="AI5339" s="232"/>
      <c r="AJ5339" s="227" t="str">
        <f>IF(TYPE(VLOOKUP(AI5339,Catalogue!$F$2:$J$259,3,0))=16," ",VLOOKUP(AI5339,Catalogue!$F$2:$J$259,3,0))</f>
        <v xml:space="preserve"> </v>
      </c>
      <c r="AK5339" s="228">
        <f>IF(TYPE(VLOOKUP(AI5339,Catalogue!$F$2:$J$259,5,0))=16,0,VLOOKUP(AI5339,Catalogue!$F$2:$J$259,5,0))</f>
        <v>0</v>
      </c>
      <c r="AL5339" s="227"/>
      <c r="AM5339" s="228">
        <f t="shared" si="673"/>
        <v>0</v>
      </c>
      <c r="AN5339" s="228"/>
      <c r="AO5339" s="229">
        <f t="shared" si="671"/>
        <v>0</v>
      </c>
    </row>
    <row r="5340" spans="1:41" x14ac:dyDescent="0.2">
      <c r="A5340" s="227"/>
      <c r="B5340" s="227"/>
      <c r="C5340" s="227"/>
      <c r="D5340" s="227"/>
      <c r="E5340" s="227"/>
      <c r="F5340" s="227"/>
      <c r="G5340" s="227"/>
      <c r="H5340" s="227"/>
      <c r="I5340" s="227"/>
      <c r="J5340" s="227"/>
      <c r="K5340" s="227"/>
      <c r="L5340" s="228">
        <f>IF(TYPE(VLOOKUP(K5340,Catalogue!$F$2:$J$259,5,0))=16,0,VLOOKUP(K5340,Catalogue!$F$2:$J$259,5,0))</f>
        <v>0</v>
      </c>
      <c r="M5340" s="228"/>
      <c r="N5340" s="228">
        <f t="shared" si="675"/>
        <v>0</v>
      </c>
      <c r="O5340" s="227"/>
      <c r="P5340" s="228">
        <f>IF(TYPE(VLOOKUP(O5340,Catalogue!$F$2:$J$259,5,0))=16,0,VLOOKUP(O5340,Catalogue!$F$2:$J$259,5,0))</f>
        <v>0</v>
      </c>
      <c r="Q5340" s="228"/>
      <c r="R5340" s="228">
        <f t="shared" si="676"/>
        <v>0</v>
      </c>
      <c r="S5340" s="232"/>
      <c r="T5340" s="256" t="str">
        <f>IF(TYPE(VLOOKUP(S5340,Catalogue!$F$2:$J$259,3,0))=16," ",VLOOKUP(S5340,Catalogue!$F$2:$J$259,3,0))</f>
        <v xml:space="preserve"> </v>
      </c>
      <c r="U5340" s="228">
        <f>IF(TYPE(VLOOKUP(S5340,Catalogue!$F$2:$J$259,5,0))=16,0,VLOOKUP(S5340,Catalogue!$F$2:$J$259,5,0))</f>
        <v>0</v>
      </c>
      <c r="V5340" s="232"/>
      <c r="W5340" s="256" t="str">
        <f>IF(TYPE(VLOOKUP(V5340,Catalogue!$F$2:$J$259,3,0))=16," ",VLOOKUP(V5340,Catalogue!$F$2:$J$259,3,0))</f>
        <v xml:space="preserve"> </v>
      </c>
      <c r="X5340" s="228">
        <f>IF(TYPE(VLOOKUP(V5340,Catalogue!$F$2:$J$259,5,0))=16,0,VLOOKUP(V5340,Catalogue!$F$2:$J$259,5,0))</f>
        <v>0</v>
      </c>
      <c r="Y5340" s="232"/>
      <c r="Z5340" s="227" t="str">
        <f>IF(TYPE(VLOOKUP(Y5340,Catalogue!$F$2:$J$259,3,0))=16," ",VLOOKUP(Y5340,Catalogue!$F$2:$J$259,3,0))</f>
        <v xml:space="preserve"> </v>
      </c>
      <c r="AA5340" s="228">
        <f>IF(TYPE(VLOOKUP(Y5340,Catalogue!$F$2:$J$259,5,0))=16,0,VLOOKUP(Y5340,Catalogue!$F$2:$J$259,5,0))</f>
        <v>0</v>
      </c>
      <c r="AB5340" s="260"/>
      <c r="AC5340" s="260"/>
      <c r="AD5340" s="260"/>
      <c r="AE5340" s="260">
        <f t="shared" si="672"/>
        <v>0</v>
      </c>
      <c r="AF5340" s="228">
        <f t="shared" si="674"/>
        <v>0</v>
      </c>
      <c r="AG5340" s="228">
        <f t="shared" si="669"/>
        <v>0</v>
      </c>
      <c r="AH5340" s="228">
        <f t="shared" si="670"/>
        <v>0</v>
      </c>
      <c r="AI5340" s="232"/>
      <c r="AJ5340" s="227" t="str">
        <f>IF(TYPE(VLOOKUP(AI5340,Catalogue!$F$2:$J$259,3,0))=16," ",VLOOKUP(AI5340,Catalogue!$F$2:$J$259,3,0))</f>
        <v xml:space="preserve"> </v>
      </c>
      <c r="AK5340" s="228">
        <f>IF(TYPE(VLOOKUP(AI5340,Catalogue!$F$2:$J$259,5,0))=16,0,VLOOKUP(AI5340,Catalogue!$F$2:$J$259,5,0))</f>
        <v>0</v>
      </c>
      <c r="AL5340" s="227"/>
      <c r="AM5340" s="228">
        <f t="shared" si="673"/>
        <v>0</v>
      </c>
      <c r="AN5340" s="228"/>
      <c r="AO5340" s="229">
        <f t="shared" si="671"/>
        <v>0</v>
      </c>
    </row>
    <row r="5341" spans="1:41" x14ac:dyDescent="0.2">
      <c r="A5341" s="227"/>
      <c r="B5341" s="227"/>
      <c r="C5341" s="227"/>
      <c r="D5341" s="227"/>
      <c r="E5341" s="227"/>
      <c r="F5341" s="227"/>
      <c r="G5341" s="227"/>
      <c r="H5341" s="227"/>
      <c r="I5341" s="227"/>
      <c r="J5341" s="227"/>
      <c r="K5341" s="227"/>
      <c r="L5341" s="228">
        <f>IF(TYPE(VLOOKUP(K5341,Catalogue!$F$2:$J$259,5,0))=16,0,VLOOKUP(K5341,Catalogue!$F$2:$J$259,5,0))</f>
        <v>0</v>
      </c>
      <c r="M5341" s="228"/>
      <c r="N5341" s="228">
        <f t="shared" si="675"/>
        <v>0</v>
      </c>
      <c r="O5341" s="227"/>
      <c r="P5341" s="228">
        <f>IF(TYPE(VLOOKUP(O5341,Catalogue!$F$2:$J$259,5,0))=16,0,VLOOKUP(O5341,Catalogue!$F$2:$J$259,5,0))</f>
        <v>0</v>
      </c>
      <c r="Q5341" s="228"/>
      <c r="R5341" s="228">
        <f t="shared" si="676"/>
        <v>0</v>
      </c>
      <c r="S5341" s="232"/>
      <c r="T5341" s="256" t="str">
        <f>IF(TYPE(VLOOKUP(S5341,Catalogue!$F$2:$J$259,3,0))=16," ",VLOOKUP(S5341,Catalogue!$F$2:$J$259,3,0))</f>
        <v xml:space="preserve"> </v>
      </c>
      <c r="U5341" s="228">
        <f>IF(TYPE(VLOOKUP(S5341,Catalogue!$F$2:$J$259,5,0))=16,0,VLOOKUP(S5341,Catalogue!$F$2:$J$259,5,0))</f>
        <v>0</v>
      </c>
      <c r="V5341" s="232"/>
      <c r="W5341" s="256" t="str">
        <f>IF(TYPE(VLOOKUP(V5341,Catalogue!$F$2:$J$259,3,0))=16," ",VLOOKUP(V5341,Catalogue!$F$2:$J$259,3,0))</f>
        <v xml:space="preserve"> </v>
      </c>
      <c r="X5341" s="228">
        <f>IF(TYPE(VLOOKUP(V5341,Catalogue!$F$2:$J$259,5,0))=16,0,VLOOKUP(V5341,Catalogue!$F$2:$J$259,5,0))</f>
        <v>0</v>
      </c>
      <c r="Y5341" s="232"/>
      <c r="Z5341" s="227" t="str">
        <f>IF(TYPE(VLOOKUP(Y5341,Catalogue!$F$2:$J$259,3,0))=16," ",VLOOKUP(Y5341,Catalogue!$F$2:$J$259,3,0))</f>
        <v xml:space="preserve"> </v>
      </c>
      <c r="AA5341" s="228">
        <f>IF(TYPE(VLOOKUP(Y5341,Catalogue!$F$2:$J$259,5,0))=16,0,VLOOKUP(Y5341,Catalogue!$F$2:$J$259,5,0))</f>
        <v>0</v>
      </c>
      <c r="AB5341" s="260"/>
      <c r="AC5341" s="260"/>
      <c r="AD5341" s="260"/>
      <c r="AE5341" s="260">
        <f t="shared" si="672"/>
        <v>0</v>
      </c>
      <c r="AF5341" s="228">
        <f t="shared" si="674"/>
        <v>0</v>
      </c>
      <c r="AG5341" s="228">
        <f t="shared" si="669"/>
        <v>0</v>
      </c>
      <c r="AH5341" s="228">
        <f t="shared" si="670"/>
        <v>0</v>
      </c>
      <c r="AI5341" s="232"/>
      <c r="AJ5341" s="227" t="str">
        <f>IF(TYPE(VLOOKUP(AI5341,Catalogue!$F$2:$J$259,3,0))=16," ",VLOOKUP(AI5341,Catalogue!$F$2:$J$259,3,0))</f>
        <v xml:space="preserve"> </v>
      </c>
      <c r="AK5341" s="228">
        <f>IF(TYPE(VLOOKUP(AI5341,Catalogue!$F$2:$J$259,5,0))=16,0,VLOOKUP(AI5341,Catalogue!$F$2:$J$259,5,0))</f>
        <v>0</v>
      </c>
      <c r="AL5341" s="227"/>
      <c r="AM5341" s="228">
        <f t="shared" si="673"/>
        <v>0</v>
      </c>
      <c r="AN5341" s="228"/>
      <c r="AO5341" s="229">
        <f t="shared" si="671"/>
        <v>0</v>
      </c>
    </row>
    <row r="5342" spans="1:41" x14ac:dyDescent="0.2">
      <c r="A5342" s="227"/>
      <c r="B5342" s="227"/>
      <c r="C5342" s="227"/>
      <c r="D5342" s="227"/>
      <c r="E5342" s="227"/>
      <c r="F5342" s="227"/>
      <c r="G5342" s="227"/>
      <c r="H5342" s="227"/>
      <c r="I5342" s="227"/>
      <c r="J5342" s="227"/>
      <c r="K5342" s="227"/>
      <c r="L5342" s="228">
        <f>IF(TYPE(VLOOKUP(K5342,Catalogue!$F$2:$J$259,5,0))=16,0,VLOOKUP(K5342,Catalogue!$F$2:$J$259,5,0))</f>
        <v>0</v>
      </c>
      <c r="M5342" s="228"/>
      <c r="N5342" s="228">
        <f t="shared" si="675"/>
        <v>0</v>
      </c>
      <c r="O5342" s="227"/>
      <c r="P5342" s="228">
        <f>IF(TYPE(VLOOKUP(O5342,Catalogue!$F$2:$J$259,5,0))=16,0,VLOOKUP(O5342,Catalogue!$F$2:$J$259,5,0))</f>
        <v>0</v>
      </c>
      <c r="Q5342" s="228"/>
      <c r="R5342" s="228">
        <f t="shared" si="676"/>
        <v>0</v>
      </c>
      <c r="S5342" s="232"/>
      <c r="T5342" s="256" t="str">
        <f>IF(TYPE(VLOOKUP(S5342,Catalogue!$F$2:$J$259,3,0))=16," ",VLOOKUP(S5342,Catalogue!$F$2:$J$259,3,0))</f>
        <v xml:space="preserve"> </v>
      </c>
      <c r="U5342" s="228">
        <f>IF(TYPE(VLOOKUP(S5342,Catalogue!$F$2:$J$259,5,0))=16,0,VLOOKUP(S5342,Catalogue!$F$2:$J$259,5,0))</f>
        <v>0</v>
      </c>
      <c r="V5342" s="232"/>
      <c r="W5342" s="256" t="str">
        <f>IF(TYPE(VLOOKUP(V5342,Catalogue!$F$2:$J$259,3,0))=16," ",VLOOKUP(V5342,Catalogue!$F$2:$J$259,3,0))</f>
        <v xml:space="preserve"> </v>
      </c>
      <c r="X5342" s="228">
        <f>IF(TYPE(VLOOKUP(V5342,Catalogue!$F$2:$J$259,5,0))=16,0,VLOOKUP(V5342,Catalogue!$F$2:$J$259,5,0))</f>
        <v>0</v>
      </c>
      <c r="Y5342" s="232"/>
      <c r="Z5342" s="227" t="str">
        <f>IF(TYPE(VLOOKUP(Y5342,Catalogue!$F$2:$J$259,3,0))=16," ",VLOOKUP(Y5342,Catalogue!$F$2:$J$259,3,0))</f>
        <v xml:space="preserve"> </v>
      </c>
      <c r="AA5342" s="228">
        <f>IF(TYPE(VLOOKUP(Y5342,Catalogue!$F$2:$J$259,5,0))=16,0,VLOOKUP(Y5342,Catalogue!$F$2:$J$259,5,0))</f>
        <v>0</v>
      </c>
      <c r="AB5342" s="260"/>
      <c r="AC5342" s="260"/>
      <c r="AD5342" s="260"/>
      <c r="AE5342" s="260">
        <f t="shared" si="672"/>
        <v>0</v>
      </c>
      <c r="AF5342" s="228">
        <f t="shared" si="674"/>
        <v>0</v>
      </c>
      <c r="AG5342" s="228">
        <f t="shared" si="669"/>
        <v>0</v>
      </c>
      <c r="AH5342" s="228">
        <f t="shared" si="670"/>
        <v>0</v>
      </c>
      <c r="AI5342" s="232"/>
      <c r="AJ5342" s="227" t="str">
        <f>IF(TYPE(VLOOKUP(AI5342,Catalogue!$F$2:$J$259,3,0))=16," ",VLOOKUP(AI5342,Catalogue!$F$2:$J$259,3,0))</f>
        <v xml:space="preserve"> </v>
      </c>
      <c r="AK5342" s="228">
        <f>IF(TYPE(VLOOKUP(AI5342,Catalogue!$F$2:$J$259,5,0))=16,0,VLOOKUP(AI5342,Catalogue!$F$2:$J$259,5,0))</f>
        <v>0</v>
      </c>
      <c r="AL5342" s="227"/>
      <c r="AM5342" s="228">
        <f t="shared" si="673"/>
        <v>0</v>
      </c>
      <c r="AN5342" s="228"/>
      <c r="AO5342" s="229">
        <f t="shared" si="671"/>
        <v>0</v>
      </c>
    </row>
    <row r="5343" spans="1:41" x14ac:dyDescent="0.2">
      <c r="A5343" s="227"/>
      <c r="B5343" s="227"/>
      <c r="C5343" s="227"/>
      <c r="D5343" s="227"/>
      <c r="E5343" s="227"/>
      <c r="F5343" s="227"/>
      <c r="G5343" s="227"/>
      <c r="H5343" s="227"/>
      <c r="I5343" s="227"/>
      <c r="J5343" s="227"/>
      <c r="K5343" s="227"/>
      <c r="L5343" s="228">
        <f>IF(TYPE(VLOOKUP(K5343,Catalogue!$F$2:$J$259,5,0))=16,0,VLOOKUP(K5343,Catalogue!$F$2:$J$259,5,0))</f>
        <v>0</v>
      </c>
      <c r="M5343" s="228"/>
      <c r="N5343" s="228">
        <f t="shared" si="675"/>
        <v>0</v>
      </c>
      <c r="O5343" s="227"/>
      <c r="P5343" s="228">
        <f>IF(TYPE(VLOOKUP(O5343,Catalogue!$F$2:$J$259,5,0))=16,0,VLOOKUP(O5343,Catalogue!$F$2:$J$259,5,0))</f>
        <v>0</v>
      </c>
      <c r="Q5343" s="228"/>
      <c r="R5343" s="228">
        <f t="shared" si="676"/>
        <v>0</v>
      </c>
      <c r="S5343" s="232"/>
      <c r="T5343" s="256" t="str">
        <f>IF(TYPE(VLOOKUP(S5343,Catalogue!$F$2:$J$259,3,0))=16," ",VLOOKUP(S5343,Catalogue!$F$2:$J$259,3,0))</f>
        <v xml:space="preserve"> </v>
      </c>
      <c r="U5343" s="228">
        <f>IF(TYPE(VLOOKUP(S5343,Catalogue!$F$2:$J$259,5,0))=16,0,VLOOKUP(S5343,Catalogue!$F$2:$J$259,5,0))</f>
        <v>0</v>
      </c>
      <c r="V5343" s="232"/>
      <c r="W5343" s="256" t="str">
        <f>IF(TYPE(VLOOKUP(V5343,Catalogue!$F$2:$J$259,3,0))=16," ",VLOOKUP(V5343,Catalogue!$F$2:$J$259,3,0))</f>
        <v xml:space="preserve"> </v>
      </c>
      <c r="X5343" s="228">
        <f>IF(TYPE(VLOOKUP(V5343,Catalogue!$F$2:$J$259,5,0))=16,0,VLOOKUP(V5343,Catalogue!$F$2:$J$259,5,0))</f>
        <v>0</v>
      </c>
      <c r="Y5343" s="232"/>
      <c r="Z5343" s="227" t="str">
        <f>IF(TYPE(VLOOKUP(Y5343,Catalogue!$F$2:$J$259,3,0))=16," ",VLOOKUP(Y5343,Catalogue!$F$2:$J$259,3,0))</f>
        <v xml:space="preserve"> </v>
      </c>
      <c r="AA5343" s="228">
        <f>IF(TYPE(VLOOKUP(Y5343,Catalogue!$F$2:$J$259,5,0))=16,0,VLOOKUP(Y5343,Catalogue!$F$2:$J$259,5,0))</f>
        <v>0</v>
      </c>
      <c r="AB5343" s="260"/>
      <c r="AC5343" s="260"/>
      <c r="AD5343" s="260"/>
      <c r="AE5343" s="260">
        <f t="shared" si="672"/>
        <v>0</v>
      </c>
      <c r="AF5343" s="228">
        <f t="shared" si="674"/>
        <v>0</v>
      </c>
      <c r="AG5343" s="228">
        <f t="shared" si="669"/>
        <v>0</v>
      </c>
      <c r="AH5343" s="228">
        <f t="shared" si="670"/>
        <v>0</v>
      </c>
      <c r="AI5343" s="232"/>
      <c r="AJ5343" s="227" t="str">
        <f>IF(TYPE(VLOOKUP(AI5343,Catalogue!$F$2:$J$259,3,0))=16," ",VLOOKUP(AI5343,Catalogue!$F$2:$J$259,3,0))</f>
        <v xml:space="preserve"> </v>
      </c>
      <c r="AK5343" s="228">
        <f>IF(TYPE(VLOOKUP(AI5343,Catalogue!$F$2:$J$259,5,0))=16,0,VLOOKUP(AI5343,Catalogue!$F$2:$J$259,5,0))</f>
        <v>0</v>
      </c>
      <c r="AL5343" s="227"/>
      <c r="AM5343" s="228">
        <f t="shared" si="673"/>
        <v>0</v>
      </c>
      <c r="AN5343" s="228"/>
      <c r="AO5343" s="229">
        <f t="shared" si="671"/>
        <v>0</v>
      </c>
    </row>
    <row r="5344" spans="1:41" x14ac:dyDescent="0.2">
      <c r="A5344" s="227"/>
      <c r="B5344" s="227"/>
      <c r="C5344" s="227"/>
      <c r="D5344" s="227"/>
      <c r="E5344" s="227"/>
      <c r="F5344" s="227"/>
      <c r="G5344" s="227"/>
      <c r="H5344" s="227"/>
      <c r="I5344" s="227"/>
      <c r="J5344" s="227"/>
      <c r="K5344" s="227"/>
      <c r="L5344" s="228">
        <f>IF(TYPE(VLOOKUP(K5344,Catalogue!$F$2:$J$259,5,0))=16,0,VLOOKUP(K5344,Catalogue!$F$2:$J$259,5,0))</f>
        <v>0</v>
      </c>
      <c r="M5344" s="228"/>
      <c r="N5344" s="228">
        <f t="shared" si="675"/>
        <v>0</v>
      </c>
      <c r="O5344" s="227"/>
      <c r="P5344" s="228">
        <f>IF(TYPE(VLOOKUP(O5344,Catalogue!$F$2:$J$259,5,0))=16,0,VLOOKUP(O5344,Catalogue!$F$2:$J$259,5,0))</f>
        <v>0</v>
      </c>
      <c r="Q5344" s="228"/>
      <c r="R5344" s="228">
        <f t="shared" si="676"/>
        <v>0</v>
      </c>
      <c r="S5344" s="232"/>
      <c r="T5344" s="256" t="str">
        <f>IF(TYPE(VLOOKUP(S5344,Catalogue!$F$2:$J$259,3,0))=16," ",VLOOKUP(S5344,Catalogue!$F$2:$J$259,3,0))</f>
        <v xml:space="preserve"> </v>
      </c>
      <c r="U5344" s="228">
        <f>IF(TYPE(VLOOKUP(S5344,Catalogue!$F$2:$J$259,5,0))=16,0,VLOOKUP(S5344,Catalogue!$F$2:$J$259,5,0))</f>
        <v>0</v>
      </c>
      <c r="V5344" s="232"/>
      <c r="W5344" s="256" t="str">
        <f>IF(TYPE(VLOOKUP(V5344,Catalogue!$F$2:$J$259,3,0))=16," ",VLOOKUP(V5344,Catalogue!$F$2:$J$259,3,0))</f>
        <v xml:space="preserve"> </v>
      </c>
      <c r="X5344" s="228">
        <f>IF(TYPE(VLOOKUP(V5344,Catalogue!$F$2:$J$259,5,0))=16,0,VLOOKUP(V5344,Catalogue!$F$2:$J$259,5,0))</f>
        <v>0</v>
      </c>
      <c r="Y5344" s="232"/>
      <c r="Z5344" s="227" t="str">
        <f>IF(TYPE(VLOOKUP(Y5344,Catalogue!$F$2:$J$259,3,0))=16," ",VLOOKUP(Y5344,Catalogue!$F$2:$J$259,3,0))</f>
        <v xml:space="preserve"> </v>
      </c>
      <c r="AA5344" s="228">
        <f>IF(TYPE(VLOOKUP(Y5344,Catalogue!$F$2:$J$259,5,0))=16,0,VLOOKUP(Y5344,Catalogue!$F$2:$J$259,5,0))</f>
        <v>0</v>
      </c>
      <c r="AB5344" s="260"/>
      <c r="AC5344" s="260"/>
      <c r="AD5344" s="260"/>
      <c r="AE5344" s="260">
        <f t="shared" si="672"/>
        <v>0</v>
      </c>
      <c r="AF5344" s="228">
        <f t="shared" si="674"/>
        <v>0</v>
      </c>
      <c r="AG5344" s="228">
        <f t="shared" si="669"/>
        <v>0</v>
      </c>
      <c r="AH5344" s="228">
        <f t="shared" si="670"/>
        <v>0</v>
      </c>
      <c r="AI5344" s="232"/>
      <c r="AJ5344" s="227" t="str">
        <f>IF(TYPE(VLOOKUP(AI5344,Catalogue!$F$2:$J$259,3,0))=16," ",VLOOKUP(AI5344,Catalogue!$F$2:$J$259,3,0))</f>
        <v xml:space="preserve"> </v>
      </c>
      <c r="AK5344" s="228">
        <f>IF(TYPE(VLOOKUP(AI5344,Catalogue!$F$2:$J$259,5,0))=16,0,VLOOKUP(AI5344,Catalogue!$F$2:$J$259,5,0))</f>
        <v>0</v>
      </c>
      <c r="AL5344" s="227"/>
      <c r="AM5344" s="228">
        <f t="shared" si="673"/>
        <v>0</v>
      </c>
      <c r="AN5344" s="228"/>
      <c r="AO5344" s="229">
        <f t="shared" si="671"/>
        <v>0</v>
      </c>
    </row>
    <row r="5345" spans="1:41" x14ac:dyDescent="0.2">
      <c r="A5345" s="227"/>
      <c r="B5345" s="227"/>
      <c r="C5345" s="227"/>
      <c r="D5345" s="227"/>
      <c r="E5345" s="227"/>
      <c r="F5345" s="227"/>
      <c r="G5345" s="227"/>
      <c r="H5345" s="227"/>
      <c r="I5345" s="227"/>
      <c r="J5345" s="227"/>
      <c r="K5345" s="227"/>
      <c r="L5345" s="228">
        <f>IF(TYPE(VLOOKUP(K5345,Catalogue!$F$2:$J$259,5,0))=16,0,VLOOKUP(K5345,Catalogue!$F$2:$J$259,5,0))</f>
        <v>0</v>
      </c>
      <c r="M5345" s="228"/>
      <c r="N5345" s="228">
        <f t="shared" si="675"/>
        <v>0</v>
      </c>
      <c r="O5345" s="227"/>
      <c r="P5345" s="228">
        <f>IF(TYPE(VLOOKUP(O5345,Catalogue!$F$2:$J$259,5,0))=16,0,VLOOKUP(O5345,Catalogue!$F$2:$J$259,5,0))</f>
        <v>0</v>
      </c>
      <c r="Q5345" s="228"/>
      <c r="R5345" s="228">
        <f t="shared" si="676"/>
        <v>0</v>
      </c>
      <c r="S5345" s="232"/>
      <c r="T5345" s="256" t="str">
        <f>IF(TYPE(VLOOKUP(S5345,Catalogue!$F$2:$J$259,3,0))=16," ",VLOOKUP(S5345,Catalogue!$F$2:$J$259,3,0))</f>
        <v xml:space="preserve"> </v>
      </c>
      <c r="U5345" s="228">
        <f>IF(TYPE(VLOOKUP(S5345,Catalogue!$F$2:$J$259,5,0))=16,0,VLOOKUP(S5345,Catalogue!$F$2:$J$259,5,0))</f>
        <v>0</v>
      </c>
      <c r="V5345" s="232"/>
      <c r="W5345" s="256" t="str">
        <f>IF(TYPE(VLOOKUP(V5345,Catalogue!$F$2:$J$259,3,0))=16," ",VLOOKUP(V5345,Catalogue!$F$2:$J$259,3,0))</f>
        <v xml:space="preserve"> </v>
      </c>
      <c r="X5345" s="228">
        <f>IF(TYPE(VLOOKUP(V5345,Catalogue!$F$2:$J$259,5,0))=16,0,VLOOKUP(V5345,Catalogue!$F$2:$J$259,5,0))</f>
        <v>0</v>
      </c>
      <c r="Y5345" s="232"/>
      <c r="Z5345" s="227" t="str">
        <f>IF(TYPE(VLOOKUP(Y5345,Catalogue!$F$2:$J$259,3,0))=16," ",VLOOKUP(Y5345,Catalogue!$F$2:$J$259,3,0))</f>
        <v xml:space="preserve"> </v>
      </c>
      <c r="AA5345" s="228">
        <f>IF(TYPE(VLOOKUP(Y5345,Catalogue!$F$2:$J$259,5,0))=16,0,VLOOKUP(Y5345,Catalogue!$F$2:$J$259,5,0))</f>
        <v>0</v>
      </c>
      <c r="AB5345" s="260"/>
      <c r="AC5345" s="260"/>
      <c r="AD5345" s="260"/>
      <c r="AE5345" s="260">
        <f t="shared" si="672"/>
        <v>0</v>
      </c>
      <c r="AF5345" s="228">
        <f t="shared" si="674"/>
        <v>0</v>
      </c>
      <c r="AG5345" s="228">
        <f t="shared" si="669"/>
        <v>0</v>
      </c>
      <c r="AH5345" s="228">
        <f t="shared" si="670"/>
        <v>0</v>
      </c>
      <c r="AI5345" s="232"/>
      <c r="AJ5345" s="227" t="str">
        <f>IF(TYPE(VLOOKUP(AI5345,Catalogue!$F$2:$J$259,3,0))=16," ",VLOOKUP(AI5345,Catalogue!$F$2:$J$259,3,0))</f>
        <v xml:space="preserve"> </v>
      </c>
      <c r="AK5345" s="228">
        <f>IF(TYPE(VLOOKUP(AI5345,Catalogue!$F$2:$J$259,5,0))=16,0,VLOOKUP(AI5345,Catalogue!$F$2:$J$259,5,0))</f>
        <v>0</v>
      </c>
      <c r="AL5345" s="227"/>
      <c r="AM5345" s="228">
        <f t="shared" si="673"/>
        <v>0</v>
      </c>
      <c r="AN5345" s="228"/>
      <c r="AO5345" s="229">
        <f t="shared" si="671"/>
        <v>0</v>
      </c>
    </row>
    <row r="5346" spans="1:41" x14ac:dyDescent="0.2">
      <c r="A5346" s="227"/>
      <c r="B5346" s="227"/>
      <c r="C5346" s="227"/>
      <c r="D5346" s="227"/>
      <c r="E5346" s="227"/>
      <c r="F5346" s="227"/>
      <c r="G5346" s="227"/>
      <c r="H5346" s="227"/>
      <c r="I5346" s="227"/>
      <c r="J5346" s="227"/>
      <c r="K5346" s="227"/>
      <c r="L5346" s="228">
        <f>IF(TYPE(VLOOKUP(K5346,Catalogue!$F$2:$J$259,5,0))=16,0,VLOOKUP(K5346,Catalogue!$F$2:$J$259,5,0))</f>
        <v>0</v>
      </c>
      <c r="M5346" s="228"/>
      <c r="N5346" s="228">
        <f t="shared" si="675"/>
        <v>0</v>
      </c>
      <c r="O5346" s="227"/>
      <c r="P5346" s="228">
        <f>IF(TYPE(VLOOKUP(O5346,Catalogue!$F$2:$J$259,5,0))=16,0,VLOOKUP(O5346,Catalogue!$F$2:$J$259,5,0))</f>
        <v>0</v>
      </c>
      <c r="Q5346" s="228"/>
      <c r="R5346" s="228">
        <f t="shared" si="676"/>
        <v>0</v>
      </c>
      <c r="S5346" s="232"/>
      <c r="T5346" s="256" t="str">
        <f>IF(TYPE(VLOOKUP(S5346,Catalogue!$F$2:$J$259,3,0))=16," ",VLOOKUP(S5346,Catalogue!$F$2:$J$259,3,0))</f>
        <v xml:space="preserve"> </v>
      </c>
      <c r="U5346" s="228">
        <f>IF(TYPE(VLOOKUP(S5346,Catalogue!$F$2:$J$259,5,0))=16,0,VLOOKUP(S5346,Catalogue!$F$2:$J$259,5,0))</f>
        <v>0</v>
      </c>
      <c r="V5346" s="232"/>
      <c r="W5346" s="256" t="str">
        <f>IF(TYPE(VLOOKUP(V5346,Catalogue!$F$2:$J$259,3,0))=16," ",VLOOKUP(V5346,Catalogue!$F$2:$J$259,3,0))</f>
        <v xml:space="preserve"> </v>
      </c>
      <c r="X5346" s="228">
        <f>IF(TYPE(VLOOKUP(V5346,Catalogue!$F$2:$J$259,5,0))=16,0,VLOOKUP(V5346,Catalogue!$F$2:$J$259,5,0))</f>
        <v>0</v>
      </c>
      <c r="Y5346" s="232"/>
      <c r="Z5346" s="227" t="str">
        <f>IF(TYPE(VLOOKUP(Y5346,Catalogue!$F$2:$J$259,3,0))=16," ",VLOOKUP(Y5346,Catalogue!$F$2:$J$259,3,0))</f>
        <v xml:space="preserve"> </v>
      </c>
      <c r="AA5346" s="228">
        <f>IF(TYPE(VLOOKUP(Y5346,Catalogue!$F$2:$J$259,5,0))=16,0,VLOOKUP(Y5346,Catalogue!$F$2:$J$259,5,0))</f>
        <v>0</v>
      </c>
      <c r="AB5346" s="260"/>
      <c r="AC5346" s="260"/>
      <c r="AD5346" s="260"/>
      <c r="AE5346" s="260">
        <f t="shared" si="672"/>
        <v>0</v>
      </c>
      <c r="AF5346" s="228">
        <f t="shared" si="674"/>
        <v>0</v>
      </c>
      <c r="AG5346" s="228">
        <f t="shared" ref="AG5346:AG5409" si="677">X5346*AE5346</f>
        <v>0</v>
      </c>
      <c r="AH5346" s="228">
        <f t="shared" ref="AH5346:AH5409" si="678">AA5346*AE5346</f>
        <v>0</v>
      </c>
      <c r="AI5346" s="232"/>
      <c r="AJ5346" s="227" t="str">
        <f>IF(TYPE(VLOOKUP(AI5346,Catalogue!$F$2:$J$259,3,0))=16," ",VLOOKUP(AI5346,Catalogue!$F$2:$J$259,3,0))</f>
        <v xml:space="preserve"> </v>
      </c>
      <c r="AK5346" s="228">
        <f>IF(TYPE(VLOOKUP(AI5346,Catalogue!$F$2:$J$259,5,0))=16,0,VLOOKUP(AI5346,Catalogue!$F$2:$J$259,5,0))</f>
        <v>0</v>
      </c>
      <c r="AL5346" s="227"/>
      <c r="AM5346" s="228">
        <f t="shared" si="673"/>
        <v>0</v>
      </c>
      <c r="AN5346" s="228"/>
      <c r="AO5346" s="229">
        <f t="shared" ref="AO5346:AO5409" si="679">AM5346+AG5346+AH5346+AF5346+L5346+P5346</f>
        <v>0</v>
      </c>
    </row>
    <row r="5347" spans="1:41" x14ac:dyDescent="0.2">
      <c r="A5347" s="227"/>
      <c r="B5347" s="227"/>
      <c r="C5347" s="227"/>
      <c r="D5347" s="227"/>
      <c r="E5347" s="227"/>
      <c r="F5347" s="227"/>
      <c r="G5347" s="227"/>
      <c r="H5347" s="227"/>
      <c r="I5347" s="227"/>
      <c r="J5347" s="227"/>
      <c r="K5347" s="227"/>
      <c r="L5347" s="228">
        <f>IF(TYPE(VLOOKUP(K5347,Catalogue!$F$2:$J$259,5,0))=16,0,VLOOKUP(K5347,Catalogue!$F$2:$J$259,5,0))</f>
        <v>0</v>
      </c>
      <c r="M5347" s="228"/>
      <c r="N5347" s="228">
        <f t="shared" si="675"/>
        <v>0</v>
      </c>
      <c r="O5347" s="227"/>
      <c r="P5347" s="228">
        <f>IF(TYPE(VLOOKUP(O5347,Catalogue!$F$2:$J$259,5,0))=16,0,VLOOKUP(O5347,Catalogue!$F$2:$J$259,5,0))</f>
        <v>0</v>
      </c>
      <c r="Q5347" s="228"/>
      <c r="R5347" s="228">
        <f t="shared" si="676"/>
        <v>0</v>
      </c>
      <c r="S5347" s="232"/>
      <c r="T5347" s="256" t="str">
        <f>IF(TYPE(VLOOKUP(S5347,Catalogue!$F$2:$J$259,3,0))=16," ",VLOOKUP(S5347,Catalogue!$F$2:$J$259,3,0))</f>
        <v xml:space="preserve"> </v>
      </c>
      <c r="U5347" s="228">
        <f>IF(TYPE(VLOOKUP(S5347,Catalogue!$F$2:$J$259,5,0))=16,0,VLOOKUP(S5347,Catalogue!$F$2:$J$259,5,0))</f>
        <v>0</v>
      </c>
      <c r="V5347" s="232"/>
      <c r="W5347" s="256" t="str">
        <f>IF(TYPE(VLOOKUP(V5347,Catalogue!$F$2:$J$259,3,0))=16," ",VLOOKUP(V5347,Catalogue!$F$2:$J$259,3,0))</f>
        <v xml:space="preserve"> </v>
      </c>
      <c r="X5347" s="228">
        <f>IF(TYPE(VLOOKUP(V5347,Catalogue!$F$2:$J$259,5,0))=16,0,VLOOKUP(V5347,Catalogue!$F$2:$J$259,5,0))</f>
        <v>0</v>
      </c>
      <c r="Y5347" s="232"/>
      <c r="Z5347" s="227" t="str">
        <f>IF(TYPE(VLOOKUP(Y5347,Catalogue!$F$2:$J$259,3,0))=16," ",VLOOKUP(Y5347,Catalogue!$F$2:$J$259,3,0))</f>
        <v xml:space="preserve"> </v>
      </c>
      <c r="AA5347" s="228">
        <f>IF(TYPE(VLOOKUP(Y5347,Catalogue!$F$2:$J$259,5,0))=16,0,VLOOKUP(Y5347,Catalogue!$F$2:$J$259,5,0))</f>
        <v>0</v>
      </c>
      <c r="AB5347" s="260"/>
      <c r="AC5347" s="260"/>
      <c r="AD5347" s="260"/>
      <c r="AE5347" s="260">
        <f t="shared" ref="AE5347:AE5410" si="680">AB5347*AC5347*AD5347</f>
        <v>0</v>
      </c>
      <c r="AF5347" s="228">
        <f t="shared" si="674"/>
        <v>0</v>
      </c>
      <c r="AG5347" s="228">
        <f t="shared" si="677"/>
        <v>0</v>
      </c>
      <c r="AH5347" s="228">
        <f t="shared" si="678"/>
        <v>0</v>
      </c>
      <c r="AI5347" s="232"/>
      <c r="AJ5347" s="227" t="str">
        <f>IF(TYPE(VLOOKUP(AI5347,Catalogue!$F$2:$J$259,3,0))=16," ",VLOOKUP(AI5347,Catalogue!$F$2:$J$259,3,0))</f>
        <v xml:space="preserve"> </v>
      </c>
      <c r="AK5347" s="228">
        <f>IF(TYPE(VLOOKUP(AI5347,Catalogue!$F$2:$J$259,5,0))=16,0,VLOOKUP(AI5347,Catalogue!$F$2:$J$259,5,0))</f>
        <v>0</v>
      </c>
      <c r="AL5347" s="227"/>
      <c r="AM5347" s="228">
        <f t="shared" ref="AM5347:AM5410" si="681">AK5347*AL5347</f>
        <v>0</v>
      </c>
      <c r="AN5347" s="228"/>
      <c r="AO5347" s="229">
        <f t="shared" si="679"/>
        <v>0</v>
      </c>
    </row>
    <row r="5348" spans="1:41" x14ac:dyDescent="0.2">
      <c r="A5348" s="227"/>
      <c r="B5348" s="227"/>
      <c r="C5348" s="227"/>
      <c r="D5348" s="227"/>
      <c r="E5348" s="227"/>
      <c r="F5348" s="227"/>
      <c r="G5348" s="227"/>
      <c r="H5348" s="227"/>
      <c r="I5348" s="227"/>
      <c r="J5348" s="227"/>
      <c r="K5348" s="227"/>
      <c r="L5348" s="228">
        <f>IF(TYPE(VLOOKUP(K5348,Catalogue!$F$2:$J$259,5,0))=16,0,VLOOKUP(K5348,Catalogue!$F$2:$J$259,5,0))</f>
        <v>0</v>
      </c>
      <c r="M5348" s="228"/>
      <c r="N5348" s="228">
        <f t="shared" si="675"/>
        <v>0</v>
      </c>
      <c r="O5348" s="227"/>
      <c r="P5348" s="228">
        <f>IF(TYPE(VLOOKUP(O5348,Catalogue!$F$2:$J$259,5,0))=16,0,VLOOKUP(O5348,Catalogue!$F$2:$J$259,5,0))</f>
        <v>0</v>
      </c>
      <c r="Q5348" s="228"/>
      <c r="R5348" s="228">
        <f t="shared" si="676"/>
        <v>0</v>
      </c>
      <c r="S5348" s="232"/>
      <c r="T5348" s="256" t="str">
        <f>IF(TYPE(VLOOKUP(S5348,Catalogue!$F$2:$J$259,3,0))=16," ",VLOOKUP(S5348,Catalogue!$F$2:$J$259,3,0))</f>
        <v xml:space="preserve"> </v>
      </c>
      <c r="U5348" s="228">
        <f>IF(TYPE(VLOOKUP(S5348,Catalogue!$F$2:$J$259,5,0))=16,0,VLOOKUP(S5348,Catalogue!$F$2:$J$259,5,0))</f>
        <v>0</v>
      </c>
      <c r="V5348" s="232"/>
      <c r="W5348" s="256" t="str">
        <f>IF(TYPE(VLOOKUP(V5348,Catalogue!$F$2:$J$259,3,0))=16," ",VLOOKUP(V5348,Catalogue!$F$2:$J$259,3,0))</f>
        <v xml:space="preserve"> </v>
      </c>
      <c r="X5348" s="228">
        <f>IF(TYPE(VLOOKUP(V5348,Catalogue!$F$2:$J$259,5,0))=16,0,VLOOKUP(V5348,Catalogue!$F$2:$J$259,5,0))</f>
        <v>0</v>
      </c>
      <c r="Y5348" s="232"/>
      <c r="Z5348" s="227" t="str">
        <f>IF(TYPE(VLOOKUP(Y5348,Catalogue!$F$2:$J$259,3,0))=16," ",VLOOKUP(Y5348,Catalogue!$F$2:$J$259,3,0))</f>
        <v xml:space="preserve"> </v>
      </c>
      <c r="AA5348" s="228">
        <f>IF(TYPE(VLOOKUP(Y5348,Catalogue!$F$2:$J$259,5,0))=16,0,VLOOKUP(Y5348,Catalogue!$F$2:$J$259,5,0))</f>
        <v>0</v>
      </c>
      <c r="AB5348" s="260"/>
      <c r="AC5348" s="260"/>
      <c r="AD5348" s="260"/>
      <c r="AE5348" s="260">
        <f t="shared" si="680"/>
        <v>0</v>
      </c>
      <c r="AF5348" s="228">
        <f t="shared" ref="AF5348:AF5411" si="682">AE5348*U5348</f>
        <v>0</v>
      </c>
      <c r="AG5348" s="228">
        <f t="shared" si="677"/>
        <v>0</v>
      </c>
      <c r="AH5348" s="228">
        <f t="shared" si="678"/>
        <v>0</v>
      </c>
      <c r="AI5348" s="232"/>
      <c r="AJ5348" s="227" t="str">
        <f>IF(TYPE(VLOOKUP(AI5348,Catalogue!$F$2:$J$259,3,0))=16," ",VLOOKUP(AI5348,Catalogue!$F$2:$J$259,3,0))</f>
        <v xml:space="preserve"> </v>
      </c>
      <c r="AK5348" s="228">
        <f>IF(TYPE(VLOOKUP(AI5348,Catalogue!$F$2:$J$259,5,0))=16,0,VLOOKUP(AI5348,Catalogue!$F$2:$J$259,5,0))</f>
        <v>0</v>
      </c>
      <c r="AL5348" s="227"/>
      <c r="AM5348" s="228">
        <f t="shared" si="681"/>
        <v>0</v>
      </c>
      <c r="AN5348" s="228"/>
      <c r="AO5348" s="229">
        <f t="shared" si="679"/>
        <v>0</v>
      </c>
    </row>
    <row r="5349" spans="1:41" x14ac:dyDescent="0.2">
      <c r="A5349" s="227"/>
      <c r="B5349" s="227"/>
      <c r="C5349" s="227"/>
      <c r="D5349" s="227"/>
      <c r="E5349" s="227"/>
      <c r="F5349" s="227"/>
      <c r="G5349" s="227"/>
      <c r="H5349" s="227"/>
      <c r="I5349" s="227"/>
      <c r="J5349" s="227"/>
      <c r="K5349" s="227"/>
      <c r="L5349" s="228">
        <f>IF(TYPE(VLOOKUP(K5349,Catalogue!$F$2:$J$259,5,0))=16,0,VLOOKUP(K5349,Catalogue!$F$2:$J$259,5,0))</f>
        <v>0</v>
      </c>
      <c r="M5349" s="228"/>
      <c r="N5349" s="228">
        <f t="shared" si="675"/>
        <v>0</v>
      </c>
      <c r="O5349" s="227"/>
      <c r="P5349" s="228">
        <f>IF(TYPE(VLOOKUP(O5349,Catalogue!$F$2:$J$259,5,0))=16,0,VLOOKUP(O5349,Catalogue!$F$2:$J$259,5,0))</f>
        <v>0</v>
      </c>
      <c r="Q5349" s="228"/>
      <c r="R5349" s="228">
        <f t="shared" si="676"/>
        <v>0</v>
      </c>
      <c r="S5349" s="232"/>
      <c r="T5349" s="256" t="str">
        <f>IF(TYPE(VLOOKUP(S5349,Catalogue!$F$2:$J$259,3,0))=16," ",VLOOKUP(S5349,Catalogue!$F$2:$J$259,3,0))</f>
        <v xml:space="preserve"> </v>
      </c>
      <c r="U5349" s="228">
        <f>IF(TYPE(VLOOKUP(S5349,Catalogue!$F$2:$J$259,5,0))=16,0,VLOOKUP(S5349,Catalogue!$F$2:$J$259,5,0))</f>
        <v>0</v>
      </c>
      <c r="V5349" s="232"/>
      <c r="W5349" s="256" t="str">
        <f>IF(TYPE(VLOOKUP(V5349,Catalogue!$F$2:$J$259,3,0))=16," ",VLOOKUP(V5349,Catalogue!$F$2:$J$259,3,0))</f>
        <v xml:space="preserve"> </v>
      </c>
      <c r="X5349" s="228">
        <f>IF(TYPE(VLOOKUP(V5349,Catalogue!$F$2:$J$259,5,0))=16,0,VLOOKUP(V5349,Catalogue!$F$2:$J$259,5,0))</f>
        <v>0</v>
      </c>
      <c r="Y5349" s="232"/>
      <c r="Z5349" s="227" t="str">
        <f>IF(TYPE(VLOOKUP(Y5349,Catalogue!$F$2:$J$259,3,0))=16," ",VLOOKUP(Y5349,Catalogue!$F$2:$J$259,3,0))</f>
        <v xml:space="preserve"> </v>
      </c>
      <c r="AA5349" s="228">
        <f>IF(TYPE(VLOOKUP(Y5349,Catalogue!$F$2:$J$259,5,0))=16,0,VLOOKUP(Y5349,Catalogue!$F$2:$J$259,5,0))</f>
        <v>0</v>
      </c>
      <c r="AB5349" s="260"/>
      <c r="AC5349" s="260"/>
      <c r="AD5349" s="260"/>
      <c r="AE5349" s="260">
        <f t="shared" si="680"/>
        <v>0</v>
      </c>
      <c r="AF5349" s="228">
        <f t="shared" si="682"/>
        <v>0</v>
      </c>
      <c r="AG5349" s="228">
        <f t="shared" si="677"/>
        <v>0</v>
      </c>
      <c r="AH5349" s="228">
        <f t="shared" si="678"/>
        <v>0</v>
      </c>
      <c r="AI5349" s="232"/>
      <c r="AJ5349" s="227" t="str">
        <f>IF(TYPE(VLOOKUP(AI5349,Catalogue!$F$2:$J$259,3,0))=16," ",VLOOKUP(AI5349,Catalogue!$F$2:$J$259,3,0))</f>
        <v xml:space="preserve"> </v>
      </c>
      <c r="AK5349" s="228">
        <f>IF(TYPE(VLOOKUP(AI5349,Catalogue!$F$2:$J$259,5,0))=16,0,VLOOKUP(AI5349,Catalogue!$F$2:$J$259,5,0))</f>
        <v>0</v>
      </c>
      <c r="AL5349" s="227"/>
      <c r="AM5349" s="228">
        <f t="shared" si="681"/>
        <v>0</v>
      </c>
      <c r="AN5349" s="228"/>
      <c r="AO5349" s="229">
        <f t="shared" si="679"/>
        <v>0</v>
      </c>
    </row>
    <row r="5350" spans="1:41" x14ac:dyDescent="0.2">
      <c r="A5350" s="227"/>
      <c r="B5350" s="227"/>
      <c r="C5350" s="227"/>
      <c r="D5350" s="227"/>
      <c r="E5350" s="227"/>
      <c r="F5350" s="227"/>
      <c r="G5350" s="227"/>
      <c r="H5350" s="227"/>
      <c r="I5350" s="227"/>
      <c r="J5350" s="227"/>
      <c r="K5350" s="227"/>
      <c r="L5350" s="228">
        <f>IF(TYPE(VLOOKUP(K5350,Catalogue!$F$2:$J$259,5,0))=16,0,VLOOKUP(K5350,Catalogue!$F$2:$J$259,5,0))</f>
        <v>0</v>
      </c>
      <c r="M5350" s="228"/>
      <c r="N5350" s="228">
        <f t="shared" si="675"/>
        <v>0</v>
      </c>
      <c r="O5350" s="227"/>
      <c r="P5350" s="228">
        <f>IF(TYPE(VLOOKUP(O5350,Catalogue!$F$2:$J$259,5,0))=16,0,VLOOKUP(O5350,Catalogue!$F$2:$J$259,5,0))</f>
        <v>0</v>
      </c>
      <c r="Q5350" s="228"/>
      <c r="R5350" s="228">
        <f t="shared" si="676"/>
        <v>0</v>
      </c>
      <c r="S5350" s="232"/>
      <c r="T5350" s="256" t="str">
        <f>IF(TYPE(VLOOKUP(S5350,Catalogue!$F$2:$J$259,3,0))=16," ",VLOOKUP(S5350,Catalogue!$F$2:$J$259,3,0))</f>
        <v xml:space="preserve"> </v>
      </c>
      <c r="U5350" s="228">
        <f>IF(TYPE(VLOOKUP(S5350,Catalogue!$F$2:$J$259,5,0))=16,0,VLOOKUP(S5350,Catalogue!$F$2:$J$259,5,0))</f>
        <v>0</v>
      </c>
      <c r="V5350" s="232"/>
      <c r="W5350" s="256" t="str">
        <f>IF(TYPE(VLOOKUP(V5350,Catalogue!$F$2:$J$259,3,0))=16," ",VLOOKUP(V5350,Catalogue!$F$2:$J$259,3,0))</f>
        <v xml:space="preserve"> </v>
      </c>
      <c r="X5350" s="228">
        <f>IF(TYPE(VLOOKUP(V5350,Catalogue!$F$2:$J$259,5,0))=16,0,VLOOKUP(V5350,Catalogue!$F$2:$J$259,5,0))</f>
        <v>0</v>
      </c>
      <c r="Y5350" s="232"/>
      <c r="Z5350" s="227" t="str">
        <f>IF(TYPE(VLOOKUP(Y5350,Catalogue!$F$2:$J$259,3,0))=16," ",VLOOKUP(Y5350,Catalogue!$F$2:$J$259,3,0))</f>
        <v xml:space="preserve"> </v>
      </c>
      <c r="AA5350" s="228">
        <f>IF(TYPE(VLOOKUP(Y5350,Catalogue!$F$2:$J$259,5,0))=16,0,VLOOKUP(Y5350,Catalogue!$F$2:$J$259,5,0))</f>
        <v>0</v>
      </c>
      <c r="AB5350" s="260"/>
      <c r="AC5350" s="260"/>
      <c r="AD5350" s="260"/>
      <c r="AE5350" s="260">
        <f t="shared" si="680"/>
        <v>0</v>
      </c>
      <c r="AF5350" s="228">
        <f t="shared" si="682"/>
        <v>0</v>
      </c>
      <c r="AG5350" s="228">
        <f t="shared" si="677"/>
        <v>0</v>
      </c>
      <c r="AH5350" s="228">
        <f t="shared" si="678"/>
        <v>0</v>
      </c>
      <c r="AI5350" s="232"/>
      <c r="AJ5350" s="227" t="str">
        <f>IF(TYPE(VLOOKUP(AI5350,Catalogue!$F$2:$J$259,3,0))=16," ",VLOOKUP(AI5350,Catalogue!$F$2:$J$259,3,0))</f>
        <v xml:space="preserve"> </v>
      </c>
      <c r="AK5350" s="228">
        <f>IF(TYPE(VLOOKUP(AI5350,Catalogue!$F$2:$J$259,5,0))=16,0,VLOOKUP(AI5350,Catalogue!$F$2:$J$259,5,0))</f>
        <v>0</v>
      </c>
      <c r="AL5350" s="227"/>
      <c r="AM5350" s="228">
        <f t="shared" si="681"/>
        <v>0</v>
      </c>
      <c r="AN5350" s="228"/>
      <c r="AO5350" s="229">
        <f t="shared" si="679"/>
        <v>0</v>
      </c>
    </row>
    <row r="5351" spans="1:41" x14ac:dyDescent="0.2">
      <c r="A5351" s="227"/>
      <c r="B5351" s="227"/>
      <c r="C5351" s="227"/>
      <c r="D5351" s="227"/>
      <c r="E5351" s="227"/>
      <c r="F5351" s="227"/>
      <c r="G5351" s="227"/>
      <c r="H5351" s="227"/>
      <c r="I5351" s="227"/>
      <c r="J5351" s="227"/>
      <c r="K5351" s="227"/>
      <c r="L5351" s="228">
        <f>IF(TYPE(VLOOKUP(K5351,Catalogue!$F$2:$J$259,5,0))=16,0,VLOOKUP(K5351,Catalogue!$F$2:$J$259,5,0))</f>
        <v>0</v>
      </c>
      <c r="M5351" s="228"/>
      <c r="N5351" s="228">
        <f t="shared" si="675"/>
        <v>0</v>
      </c>
      <c r="O5351" s="227"/>
      <c r="P5351" s="228">
        <f>IF(TYPE(VLOOKUP(O5351,Catalogue!$F$2:$J$259,5,0))=16,0,VLOOKUP(O5351,Catalogue!$F$2:$J$259,5,0))</f>
        <v>0</v>
      </c>
      <c r="Q5351" s="228"/>
      <c r="R5351" s="228">
        <f t="shared" si="676"/>
        <v>0</v>
      </c>
      <c r="S5351" s="232"/>
      <c r="T5351" s="256" t="str">
        <f>IF(TYPE(VLOOKUP(S5351,Catalogue!$F$2:$J$259,3,0))=16," ",VLOOKUP(S5351,Catalogue!$F$2:$J$259,3,0))</f>
        <v xml:space="preserve"> </v>
      </c>
      <c r="U5351" s="228">
        <f>IF(TYPE(VLOOKUP(S5351,Catalogue!$F$2:$J$259,5,0))=16,0,VLOOKUP(S5351,Catalogue!$F$2:$J$259,5,0))</f>
        <v>0</v>
      </c>
      <c r="V5351" s="232"/>
      <c r="W5351" s="256" t="str">
        <f>IF(TYPE(VLOOKUP(V5351,Catalogue!$F$2:$J$259,3,0))=16," ",VLOOKUP(V5351,Catalogue!$F$2:$J$259,3,0))</f>
        <v xml:space="preserve"> </v>
      </c>
      <c r="X5351" s="228">
        <f>IF(TYPE(VLOOKUP(V5351,Catalogue!$F$2:$J$259,5,0))=16,0,VLOOKUP(V5351,Catalogue!$F$2:$J$259,5,0))</f>
        <v>0</v>
      </c>
      <c r="Y5351" s="232"/>
      <c r="Z5351" s="227" t="str">
        <f>IF(TYPE(VLOOKUP(Y5351,Catalogue!$F$2:$J$259,3,0))=16," ",VLOOKUP(Y5351,Catalogue!$F$2:$J$259,3,0))</f>
        <v xml:space="preserve"> </v>
      </c>
      <c r="AA5351" s="228">
        <f>IF(TYPE(VLOOKUP(Y5351,Catalogue!$F$2:$J$259,5,0))=16,0,VLOOKUP(Y5351,Catalogue!$F$2:$J$259,5,0))</f>
        <v>0</v>
      </c>
      <c r="AB5351" s="260"/>
      <c r="AC5351" s="260"/>
      <c r="AD5351" s="260"/>
      <c r="AE5351" s="260">
        <f t="shared" si="680"/>
        <v>0</v>
      </c>
      <c r="AF5351" s="228">
        <f t="shared" si="682"/>
        <v>0</v>
      </c>
      <c r="AG5351" s="228">
        <f t="shared" si="677"/>
        <v>0</v>
      </c>
      <c r="AH5351" s="228">
        <f t="shared" si="678"/>
        <v>0</v>
      </c>
      <c r="AI5351" s="232"/>
      <c r="AJ5351" s="227" t="str">
        <f>IF(TYPE(VLOOKUP(AI5351,Catalogue!$F$2:$J$259,3,0))=16," ",VLOOKUP(AI5351,Catalogue!$F$2:$J$259,3,0))</f>
        <v xml:space="preserve"> </v>
      </c>
      <c r="AK5351" s="228">
        <f>IF(TYPE(VLOOKUP(AI5351,Catalogue!$F$2:$J$259,5,0))=16,0,VLOOKUP(AI5351,Catalogue!$F$2:$J$259,5,0))</f>
        <v>0</v>
      </c>
      <c r="AL5351" s="227"/>
      <c r="AM5351" s="228">
        <f t="shared" si="681"/>
        <v>0</v>
      </c>
      <c r="AN5351" s="228"/>
      <c r="AO5351" s="229">
        <f t="shared" si="679"/>
        <v>0</v>
      </c>
    </row>
    <row r="5352" spans="1:41" x14ac:dyDescent="0.2">
      <c r="A5352" s="227"/>
      <c r="B5352" s="227"/>
      <c r="C5352" s="227"/>
      <c r="D5352" s="227"/>
      <c r="E5352" s="227"/>
      <c r="F5352" s="227"/>
      <c r="G5352" s="227"/>
      <c r="H5352" s="227"/>
      <c r="I5352" s="227"/>
      <c r="J5352" s="227"/>
      <c r="K5352" s="227"/>
      <c r="L5352" s="228">
        <f>IF(TYPE(VLOOKUP(K5352,Catalogue!$F$2:$J$259,5,0))=16,0,VLOOKUP(K5352,Catalogue!$F$2:$J$259,5,0))</f>
        <v>0</v>
      </c>
      <c r="M5352" s="228"/>
      <c r="N5352" s="228">
        <f t="shared" si="675"/>
        <v>0</v>
      </c>
      <c r="O5352" s="227"/>
      <c r="P5352" s="228">
        <f>IF(TYPE(VLOOKUP(O5352,Catalogue!$F$2:$J$259,5,0))=16,0,VLOOKUP(O5352,Catalogue!$F$2:$J$259,5,0))</f>
        <v>0</v>
      </c>
      <c r="Q5352" s="228"/>
      <c r="R5352" s="228">
        <f t="shared" si="676"/>
        <v>0</v>
      </c>
      <c r="S5352" s="232"/>
      <c r="T5352" s="256" t="str">
        <f>IF(TYPE(VLOOKUP(S5352,Catalogue!$F$2:$J$259,3,0))=16," ",VLOOKUP(S5352,Catalogue!$F$2:$J$259,3,0))</f>
        <v xml:space="preserve"> </v>
      </c>
      <c r="U5352" s="228">
        <f>IF(TYPE(VLOOKUP(S5352,Catalogue!$F$2:$J$259,5,0))=16,0,VLOOKUP(S5352,Catalogue!$F$2:$J$259,5,0))</f>
        <v>0</v>
      </c>
      <c r="V5352" s="232"/>
      <c r="W5352" s="256" t="str">
        <f>IF(TYPE(VLOOKUP(V5352,Catalogue!$F$2:$J$259,3,0))=16," ",VLOOKUP(V5352,Catalogue!$F$2:$J$259,3,0))</f>
        <v xml:space="preserve"> </v>
      </c>
      <c r="X5352" s="228">
        <f>IF(TYPE(VLOOKUP(V5352,Catalogue!$F$2:$J$259,5,0))=16,0,VLOOKUP(V5352,Catalogue!$F$2:$J$259,5,0))</f>
        <v>0</v>
      </c>
      <c r="Y5352" s="232"/>
      <c r="Z5352" s="227" t="str">
        <f>IF(TYPE(VLOOKUP(Y5352,Catalogue!$F$2:$J$259,3,0))=16," ",VLOOKUP(Y5352,Catalogue!$F$2:$J$259,3,0))</f>
        <v xml:space="preserve"> </v>
      </c>
      <c r="AA5352" s="228">
        <f>IF(TYPE(VLOOKUP(Y5352,Catalogue!$F$2:$J$259,5,0))=16,0,VLOOKUP(Y5352,Catalogue!$F$2:$J$259,5,0))</f>
        <v>0</v>
      </c>
      <c r="AB5352" s="260"/>
      <c r="AC5352" s="260"/>
      <c r="AD5352" s="260"/>
      <c r="AE5352" s="260">
        <f t="shared" si="680"/>
        <v>0</v>
      </c>
      <c r="AF5352" s="228">
        <f t="shared" si="682"/>
        <v>0</v>
      </c>
      <c r="AG5352" s="228">
        <f t="shared" si="677"/>
        <v>0</v>
      </c>
      <c r="AH5352" s="228">
        <f t="shared" si="678"/>
        <v>0</v>
      </c>
      <c r="AI5352" s="232"/>
      <c r="AJ5352" s="227" t="str">
        <f>IF(TYPE(VLOOKUP(AI5352,Catalogue!$F$2:$J$259,3,0))=16," ",VLOOKUP(AI5352,Catalogue!$F$2:$J$259,3,0))</f>
        <v xml:space="preserve"> </v>
      </c>
      <c r="AK5352" s="228">
        <f>IF(TYPE(VLOOKUP(AI5352,Catalogue!$F$2:$J$259,5,0))=16,0,VLOOKUP(AI5352,Catalogue!$F$2:$J$259,5,0))</f>
        <v>0</v>
      </c>
      <c r="AL5352" s="227"/>
      <c r="AM5352" s="228">
        <f t="shared" si="681"/>
        <v>0</v>
      </c>
      <c r="AN5352" s="228"/>
      <c r="AO5352" s="229">
        <f t="shared" si="679"/>
        <v>0</v>
      </c>
    </row>
    <row r="5353" spans="1:41" x14ac:dyDescent="0.2">
      <c r="A5353" s="227"/>
      <c r="B5353" s="227"/>
      <c r="C5353" s="227"/>
      <c r="D5353" s="227"/>
      <c r="E5353" s="227"/>
      <c r="F5353" s="227"/>
      <c r="G5353" s="227"/>
      <c r="H5353" s="227"/>
      <c r="I5353" s="227"/>
      <c r="J5353" s="227"/>
      <c r="K5353" s="227"/>
      <c r="L5353" s="228">
        <f>IF(TYPE(VLOOKUP(K5353,Catalogue!$F$2:$J$259,5,0))=16,0,VLOOKUP(K5353,Catalogue!$F$2:$J$259,5,0))</f>
        <v>0</v>
      </c>
      <c r="M5353" s="228"/>
      <c r="N5353" s="228">
        <f t="shared" si="675"/>
        <v>0</v>
      </c>
      <c r="O5353" s="227"/>
      <c r="P5353" s="228">
        <f>IF(TYPE(VLOOKUP(O5353,Catalogue!$F$2:$J$259,5,0))=16,0,VLOOKUP(O5353,Catalogue!$F$2:$J$259,5,0))</f>
        <v>0</v>
      </c>
      <c r="Q5353" s="228"/>
      <c r="R5353" s="228">
        <f t="shared" si="676"/>
        <v>0</v>
      </c>
      <c r="S5353" s="232"/>
      <c r="T5353" s="256" t="str">
        <f>IF(TYPE(VLOOKUP(S5353,Catalogue!$F$2:$J$259,3,0))=16," ",VLOOKUP(S5353,Catalogue!$F$2:$J$259,3,0))</f>
        <v xml:space="preserve"> </v>
      </c>
      <c r="U5353" s="228">
        <f>IF(TYPE(VLOOKUP(S5353,Catalogue!$F$2:$J$259,5,0))=16,0,VLOOKUP(S5353,Catalogue!$F$2:$J$259,5,0))</f>
        <v>0</v>
      </c>
      <c r="V5353" s="232"/>
      <c r="W5353" s="256" t="str">
        <f>IF(TYPE(VLOOKUP(V5353,Catalogue!$F$2:$J$259,3,0))=16," ",VLOOKUP(V5353,Catalogue!$F$2:$J$259,3,0))</f>
        <v xml:space="preserve"> </v>
      </c>
      <c r="X5353" s="228">
        <f>IF(TYPE(VLOOKUP(V5353,Catalogue!$F$2:$J$259,5,0))=16,0,VLOOKUP(V5353,Catalogue!$F$2:$J$259,5,0))</f>
        <v>0</v>
      </c>
      <c r="Y5353" s="232"/>
      <c r="Z5353" s="227" t="str">
        <f>IF(TYPE(VLOOKUP(Y5353,Catalogue!$F$2:$J$259,3,0))=16," ",VLOOKUP(Y5353,Catalogue!$F$2:$J$259,3,0))</f>
        <v xml:space="preserve"> </v>
      </c>
      <c r="AA5353" s="228">
        <f>IF(TYPE(VLOOKUP(Y5353,Catalogue!$F$2:$J$259,5,0))=16,0,VLOOKUP(Y5353,Catalogue!$F$2:$J$259,5,0))</f>
        <v>0</v>
      </c>
      <c r="AB5353" s="260"/>
      <c r="AC5353" s="260"/>
      <c r="AD5353" s="260"/>
      <c r="AE5353" s="260">
        <f t="shared" si="680"/>
        <v>0</v>
      </c>
      <c r="AF5353" s="228">
        <f t="shared" si="682"/>
        <v>0</v>
      </c>
      <c r="AG5353" s="228">
        <f t="shared" si="677"/>
        <v>0</v>
      </c>
      <c r="AH5353" s="228">
        <f t="shared" si="678"/>
        <v>0</v>
      </c>
      <c r="AI5353" s="232"/>
      <c r="AJ5353" s="227" t="str">
        <f>IF(TYPE(VLOOKUP(AI5353,Catalogue!$F$2:$J$259,3,0))=16," ",VLOOKUP(AI5353,Catalogue!$F$2:$J$259,3,0))</f>
        <v xml:space="preserve"> </v>
      </c>
      <c r="AK5353" s="228">
        <f>IF(TYPE(VLOOKUP(AI5353,Catalogue!$F$2:$J$259,5,0))=16,0,VLOOKUP(AI5353,Catalogue!$F$2:$J$259,5,0))</f>
        <v>0</v>
      </c>
      <c r="AL5353" s="227"/>
      <c r="AM5353" s="228">
        <f t="shared" si="681"/>
        <v>0</v>
      </c>
      <c r="AN5353" s="228"/>
      <c r="AO5353" s="229">
        <f t="shared" si="679"/>
        <v>0</v>
      </c>
    </row>
    <row r="5354" spans="1:41" x14ac:dyDescent="0.2">
      <c r="A5354" s="227"/>
      <c r="B5354" s="227"/>
      <c r="C5354" s="227"/>
      <c r="D5354" s="227"/>
      <c r="E5354" s="227"/>
      <c r="F5354" s="227"/>
      <c r="G5354" s="227"/>
      <c r="H5354" s="227"/>
      <c r="I5354" s="227"/>
      <c r="J5354" s="227"/>
      <c r="K5354" s="227"/>
      <c r="L5354" s="228">
        <f>IF(TYPE(VLOOKUP(K5354,Catalogue!$F$2:$J$259,5,0))=16,0,VLOOKUP(K5354,Catalogue!$F$2:$J$259,5,0))</f>
        <v>0</v>
      </c>
      <c r="M5354" s="228"/>
      <c r="N5354" s="228">
        <f t="shared" si="675"/>
        <v>0</v>
      </c>
      <c r="O5354" s="227"/>
      <c r="P5354" s="228">
        <f>IF(TYPE(VLOOKUP(O5354,Catalogue!$F$2:$J$259,5,0))=16,0,VLOOKUP(O5354,Catalogue!$F$2:$J$259,5,0))</f>
        <v>0</v>
      </c>
      <c r="Q5354" s="228"/>
      <c r="R5354" s="228">
        <f t="shared" si="676"/>
        <v>0</v>
      </c>
      <c r="S5354" s="232"/>
      <c r="T5354" s="256" t="str">
        <f>IF(TYPE(VLOOKUP(S5354,Catalogue!$F$2:$J$259,3,0))=16," ",VLOOKUP(S5354,Catalogue!$F$2:$J$259,3,0))</f>
        <v xml:space="preserve"> </v>
      </c>
      <c r="U5354" s="228">
        <f>IF(TYPE(VLOOKUP(S5354,Catalogue!$F$2:$J$259,5,0))=16,0,VLOOKUP(S5354,Catalogue!$F$2:$J$259,5,0))</f>
        <v>0</v>
      </c>
      <c r="V5354" s="232"/>
      <c r="W5354" s="256" t="str">
        <f>IF(TYPE(VLOOKUP(V5354,Catalogue!$F$2:$J$259,3,0))=16," ",VLOOKUP(V5354,Catalogue!$F$2:$J$259,3,0))</f>
        <v xml:space="preserve"> </v>
      </c>
      <c r="X5354" s="228">
        <f>IF(TYPE(VLOOKUP(V5354,Catalogue!$F$2:$J$259,5,0))=16,0,VLOOKUP(V5354,Catalogue!$F$2:$J$259,5,0))</f>
        <v>0</v>
      </c>
      <c r="Y5354" s="232"/>
      <c r="Z5354" s="227" t="str">
        <f>IF(TYPE(VLOOKUP(Y5354,Catalogue!$F$2:$J$259,3,0))=16," ",VLOOKUP(Y5354,Catalogue!$F$2:$J$259,3,0))</f>
        <v xml:space="preserve"> </v>
      </c>
      <c r="AA5354" s="228">
        <f>IF(TYPE(VLOOKUP(Y5354,Catalogue!$F$2:$J$259,5,0))=16,0,VLOOKUP(Y5354,Catalogue!$F$2:$J$259,5,0))</f>
        <v>0</v>
      </c>
      <c r="AB5354" s="260"/>
      <c r="AC5354" s="260"/>
      <c r="AD5354" s="260"/>
      <c r="AE5354" s="260">
        <f t="shared" si="680"/>
        <v>0</v>
      </c>
      <c r="AF5354" s="228">
        <f t="shared" si="682"/>
        <v>0</v>
      </c>
      <c r="AG5354" s="228">
        <f t="shared" si="677"/>
        <v>0</v>
      </c>
      <c r="AH5354" s="228">
        <f t="shared" si="678"/>
        <v>0</v>
      </c>
      <c r="AI5354" s="232"/>
      <c r="AJ5354" s="227" t="str">
        <f>IF(TYPE(VLOOKUP(AI5354,Catalogue!$F$2:$J$259,3,0))=16," ",VLOOKUP(AI5354,Catalogue!$F$2:$J$259,3,0))</f>
        <v xml:space="preserve"> </v>
      </c>
      <c r="AK5354" s="228">
        <f>IF(TYPE(VLOOKUP(AI5354,Catalogue!$F$2:$J$259,5,0))=16,0,VLOOKUP(AI5354,Catalogue!$F$2:$J$259,5,0))</f>
        <v>0</v>
      </c>
      <c r="AL5354" s="227"/>
      <c r="AM5354" s="228">
        <f t="shared" si="681"/>
        <v>0</v>
      </c>
      <c r="AN5354" s="228"/>
      <c r="AO5354" s="229">
        <f t="shared" si="679"/>
        <v>0</v>
      </c>
    </row>
    <row r="5355" spans="1:41" x14ac:dyDescent="0.2">
      <c r="A5355" s="227"/>
      <c r="B5355" s="227"/>
      <c r="C5355" s="227"/>
      <c r="D5355" s="227"/>
      <c r="E5355" s="227"/>
      <c r="F5355" s="227"/>
      <c r="G5355" s="227"/>
      <c r="H5355" s="227"/>
      <c r="I5355" s="227"/>
      <c r="J5355" s="227"/>
      <c r="K5355" s="227"/>
      <c r="L5355" s="228">
        <f>IF(TYPE(VLOOKUP(K5355,Catalogue!$F$2:$J$259,5,0))=16,0,VLOOKUP(K5355,Catalogue!$F$2:$J$259,5,0))</f>
        <v>0</v>
      </c>
      <c r="M5355" s="228"/>
      <c r="N5355" s="228">
        <f t="shared" si="675"/>
        <v>0</v>
      </c>
      <c r="O5355" s="227"/>
      <c r="P5355" s="228">
        <f>IF(TYPE(VLOOKUP(O5355,Catalogue!$F$2:$J$259,5,0))=16,0,VLOOKUP(O5355,Catalogue!$F$2:$J$259,5,0))</f>
        <v>0</v>
      </c>
      <c r="Q5355" s="228"/>
      <c r="R5355" s="228">
        <f t="shared" si="676"/>
        <v>0</v>
      </c>
      <c r="S5355" s="232"/>
      <c r="T5355" s="256" t="str">
        <f>IF(TYPE(VLOOKUP(S5355,Catalogue!$F$2:$J$259,3,0))=16," ",VLOOKUP(S5355,Catalogue!$F$2:$J$259,3,0))</f>
        <v xml:space="preserve"> </v>
      </c>
      <c r="U5355" s="228">
        <f>IF(TYPE(VLOOKUP(S5355,Catalogue!$F$2:$J$259,5,0))=16,0,VLOOKUP(S5355,Catalogue!$F$2:$J$259,5,0))</f>
        <v>0</v>
      </c>
      <c r="V5355" s="232"/>
      <c r="W5355" s="256" t="str">
        <f>IF(TYPE(VLOOKUP(V5355,Catalogue!$F$2:$J$259,3,0))=16," ",VLOOKUP(V5355,Catalogue!$F$2:$J$259,3,0))</f>
        <v xml:space="preserve"> </v>
      </c>
      <c r="X5355" s="228">
        <f>IF(TYPE(VLOOKUP(V5355,Catalogue!$F$2:$J$259,5,0))=16,0,VLOOKUP(V5355,Catalogue!$F$2:$J$259,5,0))</f>
        <v>0</v>
      </c>
      <c r="Y5355" s="232"/>
      <c r="Z5355" s="227" t="str">
        <f>IF(TYPE(VLOOKUP(Y5355,Catalogue!$F$2:$J$259,3,0))=16," ",VLOOKUP(Y5355,Catalogue!$F$2:$J$259,3,0))</f>
        <v xml:space="preserve"> </v>
      </c>
      <c r="AA5355" s="228">
        <f>IF(TYPE(VLOOKUP(Y5355,Catalogue!$F$2:$J$259,5,0))=16,0,VLOOKUP(Y5355,Catalogue!$F$2:$J$259,5,0))</f>
        <v>0</v>
      </c>
      <c r="AB5355" s="260"/>
      <c r="AC5355" s="260"/>
      <c r="AD5355" s="260"/>
      <c r="AE5355" s="260">
        <f t="shared" si="680"/>
        <v>0</v>
      </c>
      <c r="AF5355" s="228">
        <f t="shared" si="682"/>
        <v>0</v>
      </c>
      <c r="AG5355" s="228">
        <f t="shared" si="677"/>
        <v>0</v>
      </c>
      <c r="AH5355" s="228">
        <f t="shared" si="678"/>
        <v>0</v>
      </c>
      <c r="AI5355" s="232"/>
      <c r="AJ5355" s="227" t="str">
        <f>IF(TYPE(VLOOKUP(AI5355,Catalogue!$F$2:$J$259,3,0))=16," ",VLOOKUP(AI5355,Catalogue!$F$2:$J$259,3,0))</f>
        <v xml:space="preserve"> </v>
      </c>
      <c r="AK5355" s="228">
        <f>IF(TYPE(VLOOKUP(AI5355,Catalogue!$F$2:$J$259,5,0))=16,0,VLOOKUP(AI5355,Catalogue!$F$2:$J$259,5,0))</f>
        <v>0</v>
      </c>
      <c r="AL5355" s="227"/>
      <c r="AM5355" s="228">
        <f t="shared" si="681"/>
        <v>0</v>
      </c>
      <c r="AN5355" s="228"/>
      <c r="AO5355" s="229">
        <f t="shared" si="679"/>
        <v>0</v>
      </c>
    </row>
    <row r="5356" spans="1:41" x14ac:dyDescent="0.2">
      <c r="A5356" s="227"/>
      <c r="B5356" s="227"/>
      <c r="C5356" s="227"/>
      <c r="D5356" s="227"/>
      <c r="E5356" s="227"/>
      <c r="F5356" s="227"/>
      <c r="G5356" s="227"/>
      <c r="H5356" s="227"/>
      <c r="I5356" s="227"/>
      <c r="J5356" s="227"/>
      <c r="K5356" s="227"/>
      <c r="L5356" s="228">
        <f>IF(TYPE(VLOOKUP(K5356,Catalogue!$F$2:$J$259,5,0))=16,0,VLOOKUP(K5356,Catalogue!$F$2:$J$259,5,0))</f>
        <v>0</v>
      </c>
      <c r="M5356" s="228"/>
      <c r="N5356" s="228">
        <f t="shared" si="675"/>
        <v>0</v>
      </c>
      <c r="O5356" s="227"/>
      <c r="P5356" s="228">
        <f>IF(TYPE(VLOOKUP(O5356,Catalogue!$F$2:$J$259,5,0))=16,0,VLOOKUP(O5356,Catalogue!$F$2:$J$259,5,0))</f>
        <v>0</v>
      </c>
      <c r="Q5356" s="228"/>
      <c r="R5356" s="228">
        <f t="shared" si="676"/>
        <v>0</v>
      </c>
      <c r="S5356" s="232"/>
      <c r="T5356" s="256" t="str">
        <f>IF(TYPE(VLOOKUP(S5356,Catalogue!$F$2:$J$259,3,0))=16," ",VLOOKUP(S5356,Catalogue!$F$2:$J$259,3,0))</f>
        <v xml:space="preserve"> </v>
      </c>
      <c r="U5356" s="228">
        <f>IF(TYPE(VLOOKUP(S5356,Catalogue!$F$2:$J$259,5,0))=16,0,VLOOKUP(S5356,Catalogue!$F$2:$J$259,5,0))</f>
        <v>0</v>
      </c>
      <c r="V5356" s="232"/>
      <c r="W5356" s="256" t="str">
        <f>IF(TYPE(VLOOKUP(V5356,Catalogue!$F$2:$J$259,3,0))=16," ",VLOOKUP(V5356,Catalogue!$F$2:$J$259,3,0))</f>
        <v xml:space="preserve"> </v>
      </c>
      <c r="X5356" s="228">
        <f>IF(TYPE(VLOOKUP(V5356,Catalogue!$F$2:$J$259,5,0))=16,0,VLOOKUP(V5356,Catalogue!$F$2:$J$259,5,0))</f>
        <v>0</v>
      </c>
      <c r="Y5356" s="232"/>
      <c r="Z5356" s="227" t="str">
        <f>IF(TYPE(VLOOKUP(Y5356,Catalogue!$F$2:$J$259,3,0))=16," ",VLOOKUP(Y5356,Catalogue!$F$2:$J$259,3,0))</f>
        <v xml:space="preserve"> </v>
      </c>
      <c r="AA5356" s="228">
        <f>IF(TYPE(VLOOKUP(Y5356,Catalogue!$F$2:$J$259,5,0))=16,0,VLOOKUP(Y5356,Catalogue!$F$2:$J$259,5,0))</f>
        <v>0</v>
      </c>
      <c r="AB5356" s="260"/>
      <c r="AC5356" s="260"/>
      <c r="AD5356" s="260"/>
      <c r="AE5356" s="260">
        <f t="shared" si="680"/>
        <v>0</v>
      </c>
      <c r="AF5356" s="228">
        <f t="shared" si="682"/>
        <v>0</v>
      </c>
      <c r="AG5356" s="228">
        <f t="shared" si="677"/>
        <v>0</v>
      </c>
      <c r="AH5356" s="228">
        <f t="shared" si="678"/>
        <v>0</v>
      </c>
      <c r="AI5356" s="232"/>
      <c r="AJ5356" s="227" t="str">
        <f>IF(TYPE(VLOOKUP(AI5356,Catalogue!$F$2:$J$259,3,0))=16," ",VLOOKUP(AI5356,Catalogue!$F$2:$J$259,3,0))</f>
        <v xml:space="preserve"> </v>
      </c>
      <c r="AK5356" s="228">
        <f>IF(TYPE(VLOOKUP(AI5356,Catalogue!$F$2:$J$259,5,0))=16,0,VLOOKUP(AI5356,Catalogue!$F$2:$J$259,5,0))</f>
        <v>0</v>
      </c>
      <c r="AL5356" s="227"/>
      <c r="AM5356" s="228">
        <f t="shared" si="681"/>
        <v>0</v>
      </c>
      <c r="AN5356" s="228"/>
      <c r="AO5356" s="229">
        <f t="shared" si="679"/>
        <v>0</v>
      </c>
    </row>
    <row r="5357" spans="1:41" x14ac:dyDescent="0.2">
      <c r="A5357" s="227"/>
      <c r="B5357" s="227"/>
      <c r="C5357" s="227"/>
      <c r="D5357" s="227"/>
      <c r="E5357" s="227"/>
      <c r="F5357" s="227"/>
      <c r="G5357" s="227"/>
      <c r="H5357" s="227"/>
      <c r="I5357" s="227"/>
      <c r="J5357" s="227"/>
      <c r="K5357" s="227"/>
      <c r="L5357" s="228">
        <f>IF(TYPE(VLOOKUP(K5357,Catalogue!$F$2:$J$259,5,0))=16,0,VLOOKUP(K5357,Catalogue!$F$2:$J$259,5,0))</f>
        <v>0</v>
      </c>
      <c r="M5357" s="228"/>
      <c r="N5357" s="228">
        <f t="shared" si="675"/>
        <v>0</v>
      </c>
      <c r="O5357" s="227"/>
      <c r="P5357" s="228">
        <f>IF(TYPE(VLOOKUP(O5357,Catalogue!$F$2:$J$259,5,0))=16,0,VLOOKUP(O5357,Catalogue!$F$2:$J$259,5,0))</f>
        <v>0</v>
      </c>
      <c r="Q5357" s="228"/>
      <c r="R5357" s="228">
        <f t="shared" si="676"/>
        <v>0</v>
      </c>
      <c r="S5357" s="232"/>
      <c r="T5357" s="256" t="str">
        <f>IF(TYPE(VLOOKUP(S5357,Catalogue!$F$2:$J$259,3,0))=16," ",VLOOKUP(S5357,Catalogue!$F$2:$J$259,3,0))</f>
        <v xml:space="preserve"> </v>
      </c>
      <c r="U5357" s="228">
        <f>IF(TYPE(VLOOKUP(S5357,Catalogue!$F$2:$J$259,5,0))=16,0,VLOOKUP(S5357,Catalogue!$F$2:$J$259,5,0))</f>
        <v>0</v>
      </c>
      <c r="V5357" s="232"/>
      <c r="W5357" s="256" t="str">
        <f>IF(TYPE(VLOOKUP(V5357,Catalogue!$F$2:$J$259,3,0))=16," ",VLOOKUP(V5357,Catalogue!$F$2:$J$259,3,0))</f>
        <v xml:space="preserve"> </v>
      </c>
      <c r="X5357" s="228">
        <f>IF(TYPE(VLOOKUP(V5357,Catalogue!$F$2:$J$259,5,0))=16,0,VLOOKUP(V5357,Catalogue!$F$2:$J$259,5,0))</f>
        <v>0</v>
      </c>
      <c r="Y5357" s="232"/>
      <c r="Z5357" s="227" t="str">
        <f>IF(TYPE(VLOOKUP(Y5357,Catalogue!$F$2:$J$259,3,0))=16," ",VLOOKUP(Y5357,Catalogue!$F$2:$J$259,3,0))</f>
        <v xml:space="preserve"> </v>
      </c>
      <c r="AA5357" s="228">
        <f>IF(TYPE(VLOOKUP(Y5357,Catalogue!$F$2:$J$259,5,0))=16,0,VLOOKUP(Y5357,Catalogue!$F$2:$J$259,5,0))</f>
        <v>0</v>
      </c>
      <c r="AB5357" s="260"/>
      <c r="AC5357" s="260"/>
      <c r="AD5357" s="260"/>
      <c r="AE5357" s="260">
        <f t="shared" si="680"/>
        <v>0</v>
      </c>
      <c r="AF5357" s="228">
        <f t="shared" si="682"/>
        <v>0</v>
      </c>
      <c r="AG5357" s="228">
        <f t="shared" si="677"/>
        <v>0</v>
      </c>
      <c r="AH5357" s="228">
        <f t="shared" si="678"/>
        <v>0</v>
      </c>
      <c r="AI5357" s="232"/>
      <c r="AJ5357" s="227" t="str">
        <f>IF(TYPE(VLOOKUP(AI5357,Catalogue!$F$2:$J$259,3,0))=16," ",VLOOKUP(AI5357,Catalogue!$F$2:$J$259,3,0))</f>
        <v xml:space="preserve"> </v>
      </c>
      <c r="AK5357" s="228">
        <f>IF(TYPE(VLOOKUP(AI5357,Catalogue!$F$2:$J$259,5,0))=16,0,VLOOKUP(AI5357,Catalogue!$F$2:$J$259,5,0))</f>
        <v>0</v>
      </c>
      <c r="AL5357" s="227"/>
      <c r="AM5357" s="228">
        <f t="shared" si="681"/>
        <v>0</v>
      </c>
      <c r="AN5357" s="228"/>
      <c r="AO5357" s="229">
        <f t="shared" si="679"/>
        <v>0</v>
      </c>
    </row>
    <row r="5358" spans="1:41" x14ac:dyDescent="0.2">
      <c r="A5358" s="227"/>
      <c r="B5358" s="227"/>
      <c r="C5358" s="227"/>
      <c r="D5358" s="227"/>
      <c r="E5358" s="227"/>
      <c r="F5358" s="227"/>
      <c r="G5358" s="227"/>
      <c r="H5358" s="227"/>
      <c r="I5358" s="227"/>
      <c r="J5358" s="227"/>
      <c r="K5358" s="227"/>
      <c r="L5358" s="228">
        <f>IF(TYPE(VLOOKUP(K5358,Catalogue!$F$2:$J$259,5,0))=16,0,VLOOKUP(K5358,Catalogue!$F$2:$J$259,5,0))</f>
        <v>0</v>
      </c>
      <c r="M5358" s="228"/>
      <c r="N5358" s="228">
        <f t="shared" si="675"/>
        <v>0</v>
      </c>
      <c r="O5358" s="227"/>
      <c r="P5358" s="228">
        <f>IF(TYPE(VLOOKUP(O5358,Catalogue!$F$2:$J$259,5,0))=16,0,VLOOKUP(O5358,Catalogue!$F$2:$J$259,5,0))</f>
        <v>0</v>
      </c>
      <c r="Q5358" s="228"/>
      <c r="R5358" s="228">
        <f t="shared" si="676"/>
        <v>0</v>
      </c>
      <c r="S5358" s="232"/>
      <c r="T5358" s="256" t="str">
        <f>IF(TYPE(VLOOKUP(S5358,Catalogue!$F$2:$J$259,3,0))=16," ",VLOOKUP(S5358,Catalogue!$F$2:$J$259,3,0))</f>
        <v xml:space="preserve"> </v>
      </c>
      <c r="U5358" s="228">
        <f>IF(TYPE(VLOOKUP(S5358,Catalogue!$F$2:$J$259,5,0))=16,0,VLOOKUP(S5358,Catalogue!$F$2:$J$259,5,0))</f>
        <v>0</v>
      </c>
      <c r="V5358" s="232"/>
      <c r="W5358" s="256" t="str">
        <f>IF(TYPE(VLOOKUP(V5358,Catalogue!$F$2:$J$259,3,0))=16," ",VLOOKUP(V5358,Catalogue!$F$2:$J$259,3,0))</f>
        <v xml:space="preserve"> </v>
      </c>
      <c r="X5358" s="228">
        <f>IF(TYPE(VLOOKUP(V5358,Catalogue!$F$2:$J$259,5,0))=16,0,VLOOKUP(V5358,Catalogue!$F$2:$J$259,5,0))</f>
        <v>0</v>
      </c>
      <c r="Y5358" s="232"/>
      <c r="Z5358" s="227" t="str">
        <f>IF(TYPE(VLOOKUP(Y5358,Catalogue!$F$2:$J$259,3,0))=16," ",VLOOKUP(Y5358,Catalogue!$F$2:$J$259,3,0))</f>
        <v xml:space="preserve"> </v>
      </c>
      <c r="AA5358" s="228">
        <f>IF(TYPE(VLOOKUP(Y5358,Catalogue!$F$2:$J$259,5,0))=16,0,VLOOKUP(Y5358,Catalogue!$F$2:$J$259,5,0))</f>
        <v>0</v>
      </c>
      <c r="AB5358" s="260"/>
      <c r="AC5358" s="260"/>
      <c r="AD5358" s="260"/>
      <c r="AE5358" s="260">
        <f t="shared" si="680"/>
        <v>0</v>
      </c>
      <c r="AF5358" s="228">
        <f t="shared" si="682"/>
        <v>0</v>
      </c>
      <c r="AG5358" s="228">
        <f t="shared" si="677"/>
        <v>0</v>
      </c>
      <c r="AH5358" s="228">
        <f t="shared" si="678"/>
        <v>0</v>
      </c>
      <c r="AI5358" s="232"/>
      <c r="AJ5358" s="227" t="str">
        <f>IF(TYPE(VLOOKUP(AI5358,Catalogue!$F$2:$J$259,3,0))=16," ",VLOOKUP(AI5358,Catalogue!$F$2:$J$259,3,0))</f>
        <v xml:space="preserve"> </v>
      </c>
      <c r="AK5358" s="228">
        <f>IF(TYPE(VLOOKUP(AI5358,Catalogue!$F$2:$J$259,5,0))=16,0,VLOOKUP(AI5358,Catalogue!$F$2:$J$259,5,0))</f>
        <v>0</v>
      </c>
      <c r="AL5358" s="227"/>
      <c r="AM5358" s="228">
        <f t="shared" si="681"/>
        <v>0</v>
      </c>
      <c r="AN5358" s="228"/>
      <c r="AO5358" s="229">
        <f t="shared" si="679"/>
        <v>0</v>
      </c>
    </row>
    <row r="5359" spans="1:41" x14ac:dyDescent="0.2">
      <c r="A5359" s="227"/>
      <c r="B5359" s="227"/>
      <c r="C5359" s="227"/>
      <c r="D5359" s="227"/>
      <c r="E5359" s="227"/>
      <c r="F5359" s="227"/>
      <c r="G5359" s="227"/>
      <c r="H5359" s="227"/>
      <c r="I5359" s="227"/>
      <c r="J5359" s="227"/>
      <c r="K5359" s="227"/>
      <c r="L5359" s="228">
        <f>IF(TYPE(VLOOKUP(K5359,Catalogue!$F$2:$J$259,5,0))=16,0,VLOOKUP(K5359,Catalogue!$F$2:$J$259,5,0))</f>
        <v>0</v>
      </c>
      <c r="M5359" s="228"/>
      <c r="N5359" s="228">
        <f t="shared" si="675"/>
        <v>0</v>
      </c>
      <c r="O5359" s="227"/>
      <c r="P5359" s="228">
        <f>IF(TYPE(VLOOKUP(O5359,Catalogue!$F$2:$J$259,5,0))=16,0,VLOOKUP(O5359,Catalogue!$F$2:$J$259,5,0))</f>
        <v>0</v>
      </c>
      <c r="Q5359" s="228"/>
      <c r="R5359" s="228">
        <f t="shared" si="676"/>
        <v>0</v>
      </c>
      <c r="S5359" s="232"/>
      <c r="T5359" s="256" t="str">
        <f>IF(TYPE(VLOOKUP(S5359,Catalogue!$F$2:$J$259,3,0))=16," ",VLOOKUP(S5359,Catalogue!$F$2:$J$259,3,0))</f>
        <v xml:space="preserve"> </v>
      </c>
      <c r="U5359" s="228">
        <f>IF(TYPE(VLOOKUP(S5359,Catalogue!$F$2:$J$259,5,0))=16,0,VLOOKUP(S5359,Catalogue!$F$2:$J$259,5,0))</f>
        <v>0</v>
      </c>
      <c r="V5359" s="232"/>
      <c r="W5359" s="256" t="str">
        <f>IF(TYPE(VLOOKUP(V5359,Catalogue!$F$2:$J$259,3,0))=16," ",VLOOKUP(V5359,Catalogue!$F$2:$J$259,3,0))</f>
        <v xml:space="preserve"> </v>
      </c>
      <c r="X5359" s="228">
        <f>IF(TYPE(VLOOKUP(V5359,Catalogue!$F$2:$J$259,5,0))=16,0,VLOOKUP(V5359,Catalogue!$F$2:$J$259,5,0))</f>
        <v>0</v>
      </c>
      <c r="Y5359" s="232"/>
      <c r="Z5359" s="227" t="str">
        <f>IF(TYPE(VLOOKUP(Y5359,Catalogue!$F$2:$J$259,3,0))=16," ",VLOOKUP(Y5359,Catalogue!$F$2:$J$259,3,0))</f>
        <v xml:space="preserve"> </v>
      </c>
      <c r="AA5359" s="228">
        <f>IF(TYPE(VLOOKUP(Y5359,Catalogue!$F$2:$J$259,5,0))=16,0,VLOOKUP(Y5359,Catalogue!$F$2:$J$259,5,0))</f>
        <v>0</v>
      </c>
      <c r="AB5359" s="260"/>
      <c r="AC5359" s="260"/>
      <c r="AD5359" s="260"/>
      <c r="AE5359" s="260">
        <f t="shared" si="680"/>
        <v>0</v>
      </c>
      <c r="AF5359" s="228">
        <f t="shared" si="682"/>
        <v>0</v>
      </c>
      <c r="AG5359" s="228">
        <f t="shared" si="677"/>
        <v>0</v>
      </c>
      <c r="AH5359" s="228">
        <f t="shared" si="678"/>
        <v>0</v>
      </c>
      <c r="AI5359" s="232"/>
      <c r="AJ5359" s="227" t="str">
        <f>IF(TYPE(VLOOKUP(AI5359,Catalogue!$F$2:$J$259,3,0))=16," ",VLOOKUP(AI5359,Catalogue!$F$2:$J$259,3,0))</f>
        <v xml:space="preserve"> </v>
      </c>
      <c r="AK5359" s="228">
        <f>IF(TYPE(VLOOKUP(AI5359,Catalogue!$F$2:$J$259,5,0))=16,0,VLOOKUP(AI5359,Catalogue!$F$2:$J$259,5,0))</f>
        <v>0</v>
      </c>
      <c r="AL5359" s="227"/>
      <c r="AM5359" s="228">
        <f t="shared" si="681"/>
        <v>0</v>
      </c>
      <c r="AN5359" s="228"/>
      <c r="AO5359" s="229">
        <f t="shared" si="679"/>
        <v>0</v>
      </c>
    </row>
    <row r="5360" spans="1:41" x14ac:dyDescent="0.2">
      <c r="A5360" s="227"/>
      <c r="B5360" s="227"/>
      <c r="C5360" s="227"/>
      <c r="D5360" s="227"/>
      <c r="E5360" s="227"/>
      <c r="F5360" s="227"/>
      <c r="G5360" s="227"/>
      <c r="H5360" s="227"/>
      <c r="I5360" s="227"/>
      <c r="J5360" s="227"/>
      <c r="K5360" s="227"/>
      <c r="L5360" s="228">
        <f>IF(TYPE(VLOOKUP(K5360,Catalogue!$F$2:$J$259,5,0))=16,0,VLOOKUP(K5360,Catalogue!$F$2:$J$259,5,0))</f>
        <v>0</v>
      </c>
      <c r="M5360" s="228"/>
      <c r="N5360" s="228">
        <f t="shared" si="675"/>
        <v>0</v>
      </c>
      <c r="O5360" s="227"/>
      <c r="P5360" s="228">
        <f>IF(TYPE(VLOOKUP(O5360,Catalogue!$F$2:$J$259,5,0))=16,0,VLOOKUP(O5360,Catalogue!$F$2:$J$259,5,0))</f>
        <v>0</v>
      </c>
      <c r="Q5360" s="228"/>
      <c r="R5360" s="228">
        <f t="shared" si="676"/>
        <v>0</v>
      </c>
      <c r="S5360" s="232"/>
      <c r="T5360" s="256" t="str">
        <f>IF(TYPE(VLOOKUP(S5360,Catalogue!$F$2:$J$259,3,0))=16," ",VLOOKUP(S5360,Catalogue!$F$2:$J$259,3,0))</f>
        <v xml:space="preserve"> </v>
      </c>
      <c r="U5360" s="228">
        <f>IF(TYPE(VLOOKUP(S5360,Catalogue!$F$2:$J$259,5,0))=16,0,VLOOKUP(S5360,Catalogue!$F$2:$J$259,5,0))</f>
        <v>0</v>
      </c>
      <c r="V5360" s="232"/>
      <c r="W5360" s="256" t="str">
        <f>IF(TYPE(VLOOKUP(V5360,Catalogue!$F$2:$J$259,3,0))=16," ",VLOOKUP(V5360,Catalogue!$F$2:$J$259,3,0))</f>
        <v xml:space="preserve"> </v>
      </c>
      <c r="X5360" s="228">
        <f>IF(TYPE(VLOOKUP(V5360,Catalogue!$F$2:$J$259,5,0))=16,0,VLOOKUP(V5360,Catalogue!$F$2:$J$259,5,0))</f>
        <v>0</v>
      </c>
      <c r="Y5360" s="232"/>
      <c r="Z5360" s="227" t="str">
        <f>IF(TYPE(VLOOKUP(Y5360,Catalogue!$F$2:$J$259,3,0))=16," ",VLOOKUP(Y5360,Catalogue!$F$2:$J$259,3,0))</f>
        <v xml:space="preserve"> </v>
      </c>
      <c r="AA5360" s="228">
        <f>IF(TYPE(VLOOKUP(Y5360,Catalogue!$F$2:$J$259,5,0))=16,0,VLOOKUP(Y5360,Catalogue!$F$2:$J$259,5,0))</f>
        <v>0</v>
      </c>
      <c r="AB5360" s="260"/>
      <c r="AC5360" s="260"/>
      <c r="AD5360" s="260"/>
      <c r="AE5360" s="260">
        <f t="shared" si="680"/>
        <v>0</v>
      </c>
      <c r="AF5360" s="228">
        <f t="shared" si="682"/>
        <v>0</v>
      </c>
      <c r="AG5360" s="228">
        <f t="shared" si="677"/>
        <v>0</v>
      </c>
      <c r="AH5360" s="228">
        <f t="shared" si="678"/>
        <v>0</v>
      </c>
      <c r="AI5360" s="232"/>
      <c r="AJ5360" s="227" t="str">
        <f>IF(TYPE(VLOOKUP(AI5360,Catalogue!$F$2:$J$259,3,0))=16," ",VLOOKUP(AI5360,Catalogue!$F$2:$J$259,3,0))</f>
        <v xml:space="preserve"> </v>
      </c>
      <c r="AK5360" s="228">
        <f>IF(TYPE(VLOOKUP(AI5360,Catalogue!$F$2:$J$259,5,0))=16,0,VLOOKUP(AI5360,Catalogue!$F$2:$J$259,5,0))</f>
        <v>0</v>
      </c>
      <c r="AL5360" s="227"/>
      <c r="AM5360" s="228">
        <f t="shared" si="681"/>
        <v>0</v>
      </c>
      <c r="AN5360" s="228"/>
      <c r="AO5360" s="229">
        <f t="shared" si="679"/>
        <v>0</v>
      </c>
    </row>
    <row r="5361" spans="1:41" x14ac:dyDescent="0.2">
      <c r="A5361" s="227"/>
      <c r="B5361" s="227"/>
      <c r="C5361" s="227"/>
      <c r="D5361" s="227"/>
      <c r="E5361" s="227"/>
      <c r="F5361" s="227"/>
      <c r="G5361" s="227"/>
      <c r="H5361" s="227"/>
      <c r="I5361" s="227"/>
      <c r="J5361" s="227"/>
      <c r="K5361" s="227"/>
      <c r="L5361" s="228">
        <f>IF(TYPE(VLOOKUP(K5361,Catalogue!$F$2:$J$259,5,0))=16,0,VLOOKUP(K5361,Catalogue!$F$2:$J$259,5,0))</f>
        <v>0</v>
      </c>
      <c r="M5361" s="228"/>
      <c r="N5361" s="228">
        <f t="shared" si="675"/>
        <v>0</v>
      </c>
      <c r="O5361" s="227"/>
      <c r="P5361" s="228">
        <f>IF(TYPE(VLOOKUP(O5361,Catalogue!$F$2:$J$259,5,0))=16,0,VLOOKUP(O5361,Catalogue!$F$2:$J$259,5,0))</f>
        <v>0</v>
      </c>
      <c r="Q5361" s="228"/>
      <c r="R5361" s="228">
        <f t="shared" si="676"/>
        <v>0</v>
      </c>
      <c r="S5361" s="232"/>
      <c r="T5361" s="256" t="str">
        <f>IF(TYPE(VLOOKUP(S5361,Catalogue!$F$2:$J$259,3,0))=16," ",VLOOKUP(S5361,Catalogue!$F$2:$J$259,3,0))</f>
        <v xml:space="preserve"> </v>
      </c>
      <c r="U5361" s="228">
        <f>IF(TYPE(VLOOKUP(S5361,Catalogue!$F$2:$J$259,5,0))=16,0,VLOOKUP(S5361,Catalogue!$F$2:$J$259,5,0))</f>
        <v>0</v>
      </c>
      <c r="V5361" s="232"/>
      <c r="W5361" s="256" t="str">
        <f>IF(TYPE(VLOOKUP(V5361,Catalogue!$F$2:$J$259,3,0))=16," ",VLOOKUP(V5361,Catalogue!$F$2:$J$259,3,0))</f>
        <v xml:space="preserve"> </v>
      </c>
      <c r="X5361" s="228">
        <f>IF(TYPE(VLOOKUP(V5361,Catalogue!$F$2:$J$259,5,0))=16,0,VLOOKUP(V5361,Catalogue!$F$2:$J$259,5,0))</f>
        <v>0</v>
      </c>
      <c r="Y5361" s="232"/>
      <c r="Z5361" s="227" t="str">
        <f>IF(TYPE(VLOOKUP(Y5361,Catalogue!$F$2:$J$259,3,0))=16," ",VLOOKUP(Y5361,Catalogue!$F$2:$J$259,3,0))</f>
        <v xml:space="preserve"> </v>
      </c>
      <c r="AA5361" s="228">
        <f>IF(TYPE(VLOOKUP(Y5361,Catalogue!$F$2:$J$259,5,0))=16,0,VLOOKUP(Y5361,Catalogue!$F$2:$J$259,5,0))</f>
        <v>0</v>
      </c>
      <c r="AB5361" s="260"/>
      <c r="AC5361" s="260"/>
      <c r="AD5361" s="260"/>
      <c r="AE5361" s="260">
        <f t="shared" si="680"/>
        <v>0</v>
      </c>
      <c r="AF5361" s="228">
        <f t="shared" si="682"/>
        <v>0</v>
      </c>
      <c r="AG5361" s="228">
        <f t="shared" si="677"/>
        <v>0</v>
      </c>
      <c r="AH5361" s="228">
        <f t="shared" si="678"/>
        <v>0</v>
      </c>
      <c r="AI5361" s="232"/>
      <c r="AJ5361" s="227" t="str">
        <f>IF(TYPE(VLOOKUP(AI5361,Catalogue!$F$2:$J$259,3,0))=16," ",VLOOKUP(AI5361,Catalogue!$F$2:$J$259,3,0))</f>
        <v xml:space="preserve"> </v>
      </c>
      <c r="AK5361" s="228">
        <f>IF(TYPE(VLOOKUP(AI5361,Catalogue!$F$2:$J$259,5,0))=16,0,VLOOKUP(AI5361,Catalogue!$F$2:$J$259,5,0))</f>
        <v>0</v>
      </c>
      <c r="AL5361" s="227"/>
      <c r="AM5361" s="228">
        <f t="shared" si="681"/>
        <v>0</v>
      </c>
      <c r="AN5361" s="228"/>
      <c r="AO5361" s="229">
        <f t="shared" si="679"/>
        <v>0</v>
      </c>
    </row>
    <row r="5362" spans="1:41" x14ac:dyDescent="0.2">
      <c r="A5362" s="227"/>
      <c r="B5362" s="227"/>
      <c r="C5362" s="227"/>
      <c r="D5362" s="227"/>
      <c r="E5362" s="227"/>
      <c r="F5362" s="227"/>
      <c r="G5362" s="227"/>
      <c r="H5362" s="227"/>
      <c r="I5362" s="227"/>
      <c r="J5362" s="227"/>
      <c r="K5362" s="227"/>
      <c r="L5362" s="228">
        <f>IF(TYPE(VLOOKUP(K5362,Catalogue!$F$2:$J$259,5,0))=16,0,VLOOKUP(K5362,Catalogue!$F$2:$J$259,5,0))</f>
        <v>0</v>
      </c>
      <c r="M5362" s="228"/>
      <c r="N5362" s="228">
        <f t="shared" si="675"/>
        <v>0</v>
      </c>
      <c r="O5362" s="227"/>
      <c r="P5362" s="228">
        <f>IF(TYPE(VLOOKUP(O5362,Catalogue!$F$2:$J$259,5,0))=16,0,VLOOKUP(O5362,Catalogue!$F$2:$J$259,5,0))</f>
        <v>0</v>
      </c>
      <c r="Q5362" s="228"/>
      <c r="R5362" s="228">
        <f t="shared" si="676"/>
        <v>0</v>
      </c>
      <c r="S5362" s="232"/>
      <c r="T5362" s="256" t="str">
        <f>IF(TYPE(VLOOKUP(S5362,Catalogue!$F$2:$J$259,3,0))=16," ",VLOOKUP(S5362,Catalogue!$F$2:$J$259,3,0))</f>
        <v xml:space="preserve"> </v>
      </c>
      <c r="U5362" s="228">
        <f>IF(TYPE(VLOOKUP(S5362,Catalogue!$F$2:$J$259,5,0))=16,0,VLOOKUP(S5362,Catalogue!$F$2:$J$259,5,0))</f>
        <v>0</v>
      </c>
      <c r="V5362" s="232"/>
      <c r="W5362" s="256" t="str">
        <f>IF(TYPE(VLOOKUP(V5362,Catalogue!$F$2:$J$259,3,0))=16," ",VLOOKUP(V5362,Catalogue!$F$2:$J$259,3,0))</f>
        <v xml:space="preserve"> </v>
      </c>
      <c r="X5362" s="228">
        <f>IF(TYPE(VLOOKUP(V5362,Catalogue!$F$2:$J$259,5,0))=16,0,VLOOKUP(V5362,Catalogue!$F$2:$J$259,5,0))</f>
        <v>0</v>
      </c>
      <c r="Y5362" s="232"/>
      <c r="Z5362" s="227" t="str">
        <f>IF(TYPE(VLOOKUP(Y5362,Catalogue!$F$2:$J$259,3,0))=16," ",VLOOKUP(Y5362,Catalogue!$F$2:$J$259,3,0))</f>
        <v xml:space="preserve"> </v>
      </c>
      <c r="AA5362" s="228">
        <f>IF(TYPE(VLOOKUP(Y5362,Catalogue!$F$2:$J$259,5,0))=16,0,VLOOKUP(Y5362,Catalogue!$F$2:$J$259,5,0))</f>
        <v>0</v>
      </c>
      <c r="AB5362" s="260"/>
      <c r="AC5362" s="260"/>
      <c r="AD5362" s="260"/>
      <c r="AE5362" s="260">
        <f t="shared" si="680"/>
        <v>0</v>
      </c>
      <c r="AF5362" s="228">
        <f t="shared" si="682"/>
        <v>0</v>
      </c>
      <c r="AG5362" s="228">
        <f t="shared" si="677"/>
        <v>0</v>
      </c>
      <c r="AH5362" s="228">
        <f t="shared" si="678"/>
        <v>0</v>
      </c>
      <c r="AI5362" s="232"/>
      <c r="AJ5362" s="227" t="str">
        <f>IF(TYPE(VLOOKUP(AI5362,Catalogue!$F$2:$J$259,3,0))=16," ",VLOOKUP(AI5362,Catalogue!$F$2:$J$259,3,0))</f>
        <v xml:space="preserve"> </v>
      </c>
      <c r="AK5362" s="228">
        <f>IF(TYPE(VLOOKUP(AI5362,Catalogue!$F$2:$J$259,5,0))=16,0,VLOOKUP(AI5362,Catalogue!$F$2:$J$259,5,0))</f>
        <v>0</v>
      </c>
      <c r="AL5362" s="227"/>
      <c r="AM5362" s="228">
        <f t="shared" si="681"/>
        <v>0</v>
      </c>
      <c r="AN5362" s="228"/>
      <c r="AO5362" s="229">
        <f t="shared" si="679"/>
        <v>0</v>
      </c>
    </row>
    <row r="5363" spans="1:41" x14ac:dyDescent="0.2">
      <c r="A5363" s="227"/>
      <c r="B5363" s="227"/>
      <c r="C5363" s="227"/>
      <c r="D5363" s="227"/>
      <c r="E5363" s="227"/>
      <c r="F5363" s="227"/>
      <c r="G5363" s="227"/>
      <c r="H5363" s="227"/>
      <c r="I5363" s="227"/>
      <c r="J5363" s="227"/>
      <c r="K5363" s="227"/>
      <c r="L5363" s="228">
        <f>IF(TYPE(VLOOKUP(K5363,Catalogue!$F$2:$J$259,5,0))=16,0,VLOOKUP(K5363,Catalogue!$F$2:$J$259,5,0))</f>
        <v>0</v>
      </c>
      <c r="M5363" s="228"/>
      <c r="N5363" s="228">
        <f t="shared" si="675"/>
        <v>0</v>
      </c>
      <c r="O5363" s="227"/>
      <c r="P5363" s="228">
        <f>IF(TYPE(VLOOKUP(O5363,Catalogue!$F$2:$J$259,5,0))=16,0,VLOOKUP(O5363,Catalogue!$F$2:$J$259,5,0))</f>
        <v>0</v>
      </c>
      <c r="Q5363" s="228"/>
      <c r="R5363" s="228">
        <f t="shared" si="676"/>
        <v>0</v>
      </c>
      <c r="S5363" s="232"/>
      <c r="T5363" s="256" t="str">
        <f>IF(TYPE(VLOOKUP(S5363,Catalogue!$F$2:$J$259,3,0))=16," ",VLOOKUP(S5363,Catalogue!$F$2:$J$259,3,0))</f>
        <v xml:space="preserve"> </v>
      </c>
      <c r="U5363" s="228">
        <f>IF(TYPE(VLOOKUP(S5363,Catalogue!$F$2:$J$259,5,0))=16,0,VLOOKUP(S5363,Catalogue!$F$2:$J$259,5,0))</f>
        <v>0</v>
      </c>
      <c r="V5363" s="232"/>
      <c r="W5363" s="256" t="str">
        <f>IF(TYPE(VLOOKUP(V5363,Catalogue!$F$2:$J$259,3,0))=16," ",VLOOKUP(V5363,Catalogue!$F$2:$J$259,3,0))</f>
        <v xml:space="preserve"> </v>
      </c>
      <c r="X5363" s="228">
        <f>IF(TYPE(VLOOKUP(V5363,Catalogue!$F$2:$J$259,5,0))=16,0,VLOOKUP(V5363,Catalogue!$F$2:$J$259,5,0))</f>
        <v>0</v>
      </c>
      <c r="Y5363" s="232"/>
      <c r="Z5363" s="227" t="str">
        <f>IF(TYPE(VLOOKUP(Y5363,Catalogue!$F$2:$J$259,3,0))=16," ",VLOOKUP(Y5363,Catalogue!$F$2:$J$259,3,0))</f>
        <v xml:space="preserve"> </v>
      </c>
      <c r="AA5363" s="228">
        <f>IF(TYPE(VLOOKUP(Y5363,Catalogue!$F$2:$J$259,5,0))=16,0,VLOOKUP(Y5363,Catalogue!$F$2:$J$259,5,0))</f>
        <v>0</v>
      </c>
      <c r="AB5363" s="260"/>
      <c r="AC5363" s="260"/>
      <c r="AD5363" s="260"/>
      <c r="AE5363" s="260">
        <f t="shared" si="680"/>
        <v>0</v>
      </c>
      <c r="AF5363" s="228">
        <f t="shared" si="682"/>
        <v>0</v>
      </c>
      <c r="AG5363" s="228">
        <f t="shared" si="677"/>
        <v>0</v>
      </c>
      <c r="AH5363" s="228">
        <f t="shared" si="678"/>
        <v>0</v>
      </c>
      <c r="AI5363" s="232"/>
      <c r="AJ5363" s="227" t="str">
        <f>IF(TYPE(VLOOKUP(AI5363,Catalogue!$F$2:$J$259,3,0))=16," ",VLOOKUP(AI5363,Catalogue!$F$2:$J$259,3,0))</f>
        <v xml:space="preserve"> </v>
      </c>
      <c r="AK5363" s="228">
        <f>IF(TYPE(VLOOKUP(AI5363,Catalogue!$F$2:$J$259,5,0))=16,0,VLOOKUP(AI5363,Catalogue!$F$2:$J$259,5,0))</f>
        <v>0</v>
      </c>
      <c r="AL5363" s="227"/>
      <c r="AM5363" s="228">
        <f t="shared" si="681"/>
        <v>0</v>
      </c>
      <c r="AN5363" s="228"/>
      <c r="AO5363" s="229">
        <f t="shared" si="679"/>
        <v>0</v>
      </c>
    </row>
    <row r="5364" spans="1:41" x14ac:dyDescent="0.2">
      <c r="A5364" s="227"/>
      <c r="B5364" s="227"/>
      <c r="C5364" s="227"/>
      <c r="D5364" s="227"/>
      <c r="E5364" s="227"/>
      <c r="F5364" s="227"/>
      <c r="G5364" s="227"/>
      <c r="H5364" s="227"/>
      <c r="I5364" s="227"/>
      <c r="J5364" s="227"/>
      <c r="K5364" s="227"/>
      <c r="L5364" s="228">
        <f>IF(TYPE(VLOOKUP(K5364,Catalogue!$F$2:$J$259,5,0))=16,0,VLOOKUP(K5364,Catalogue!$F$2:$J$259,5,0))</f>
        <v>0</v>
      </c>
      <c r="M5364" s="228"/>
      <c r="N5364" s="228">
        <f t="shared" si="675"/>
        <v>0</v>
      </c>
      <c r="O5364" s="227"/>
      <c r="P5364" s="228">
        <f>IF(TYPE(VLOOKUP(O5364,Catalogue!$F$2:$J$259,5,0))=16,0,VLOOKUP(O5364,Catalogue!$F$2:$J$259,5,0))</f>
        <v>0</v>
      </c>
      <c r="Q5364" s="228"/>
      <c r="R5364" s="228">
        <f t="shared" si="676"/>
        <v>0</v>
      </c>
      <c r="S5364" s="232"/>
      <c r="T5364" s="256" t="str">
        <f>IF(TYPE(VLOOKUP(S5364,Catalogue!$F$2:$J$259,3,0))=16," ",VLOOKUP(S5364,Catalogue!$F$2:$J$259,3,0))</f>
        <v xml:space="preserve"> </v>
      </c>
      <c r="U5364" s="228">
        <f>IF(TYPE(VLOOKUP(S5364,Catalogue!$F$2:$J$259,5,0))=16,0,VLOOKUP(S5364,Catalogue!$F$2:$J$259,5,0))</f>
        <v>0</v>
      </c>
      <c r="V5364" s="232"/>
      <c r="W5364" s="256" t="str">
        <f>IF(TYPE(VLOOKUP(V5364,Catalogue!$F$2:$J$259,3,0))=16," ",VLOOKUP(V5364,Catalogue!$F$2:$J$259,3,0))</f>
        <v xml:space="preserve"> </v>
      </c>
      <c r="X5364" s="228">
        <f>IF(TYPE(VLOOKUP(V5364,Catalogue!$F$2:$J$259,5,0))=16,0,VLOOKUP(V5364,Catalogue!$F$2:$J$259,5,0))</f>
        <v>0</v>
      </c>
      <c r="Y5364" s="232"/>
      <c r="Z5364" s="227" t="str">
        <f>IF(TYPE(VLOOKUP(Y5364,Catalogue!$F$2:$J$259,3,0))=16," ",VLOOKUP(Y5364,Catalogue!$F$2:$J$259,3,0))</f>
        <v xml:space="preserve"> </v>
      </c>
      <c r="AA5364" s="228">
        <f>IF(TYPE(VLOOKUP(Y5364,Catalogue!$F$2:$J$259,5,0))=16,0,VLOOKUP(Y5364,Catalogue!$F$2:$J$259,5,0))</f>
        <v>0</v>
      </c>
      <c r="AB5364" s="260"/>
      <c r="AC5364" s="260"/>
      <c r="AD5364" s="260"/>
      <c r="AE5364" s="260">
        <f t="shared" si="680"/>
        <v>0</v>
      </c>
      <c r="AF5364" s="228">
        <f t="shared" si="682"/>
        <v>0</v>
      </c>
      <c r="AG5364" s="228">
        <f t="shared" si="677"/>
        <v>0</v>
      </c>
      <c r="AH5364" s="228">
        <f t="shared" si="678"/>
        <v>0</v>
      </c>
      <c r="AI5364" s="232"/>
      <c r="AJ5364" s="227" t="str">
        <f>IF(TYPE(VLOOKUP(AI5364,Catalogue!$F$2:$J$259,3,0))=16," ",VLOOKUP(AI5364,Catalogue!$F$2:$J$259,3,0))</f>
        <v xml:space="preserve"> </v>
      </c>
      <c r="AK5364" s="228">
        <f>IF(TYPE(VLOOKUP(AI5364,Catalogue!$F$2:$J$259,5,0))=16,0,VLOOKUP(AI5364,Catalogue!$F$2:$J$259,5,0))</f>
        <v>0</v>
      </c>
      <c r="AL5364" s="227"/>
      <c r="AM5364" s="228">
        <f t="shared" si="681"/>
        <v>0</v>
      </c>
      <c r="AN5364" s="228"/>
      <c r="AO5364" s="229">
        <f t="shared" si="679"/>
        <v>0</v>
      </c>
    </row>
    <row r="5365" spans="1:41" x14ac:dyDescent="0.2">
      <c r="A5365" s="227"/>
      <c r="B5365" s="227"/>
      <c r="C5365" s="227"/>
      <c r="D5365" s="227"/>
      <c r="E5365" s="227"/>
      <c r="F5365" s="227"/>
      <c r="G5365" s="227"/>
      <c r="H5365" s="227"/>
      <c r="I5365" s="227"/>
      <c r="J5365" s="227"/>
      <c r="K5365" s="227"/>
      <c r="L5365" s="228">
        <f>IF(TYPE(VLOOKUP(K5365,Catalogue!$F$2:$J$259,5,0))=16,0,VLOOKUP(K5365,Catalogue!$F$2:$J$259,5,0))</f>
        <v>0</v>
      </c>
      <c r="M5365" s="228"/>
      <c r="N5365" s="228">
        <f t="shared" si="675"/>
        <v>0</v>
      </c>
      <c r="O5365" s="227"/>
      <c r="P5365" s="228">
        <f>IF(TYPE(VLOOKUP(O5365,Catalogue!$F$2:$J$259,5,0))=16,0,VLOOKUP(O5365,Catalogue!$F$2:$J$259,5,0))</f>
        <v>0</v>
      </c>
      <c r="Q5365" s="228"/>
      <c r="R5365" s="228">
        <f t="shared" si="676"/>
        <v>0</v>
      </c>
      <c r="S5365" s="232"/>
      <c r="T5365" s="256" t="str">
        <f>IF(TYPE(VLOOKUP(S5365,Catalogue!$F$2:$J$259,3,0))=16," ",VLOOKUP(S5365,Catalogue!$F$2:$J$259,3,0))</f>
        <v xml:space="preserve"> </v>
      </c>
      <c r="U5365" s="228">
        <f>IF(TYPE(VLOOKUP(S5365,Catalogue!$F$2:$J$259,5,0))=16,0,VLOOKUP(S5365,Catalogue!$F$2:$J$259,5,0))</f>
        <v>0</v>
      </c>
      <c r="V5365" s="232"/>
      <c r="W5365" s="256" t="str">
        <f>IF(TYPE(VLOOKUP(V5365,Catalogue!$F$2:$J$259,3,0))=16," ",VLOOKUP(V5365,Catalogue!$F$2:$J$259,3,0))</f>
        <v xml:space="preserve"> </v>
      </c>
      <c r="X5365" s="228">
        <f>IF(TYPE(VLOOKUP(V5365,Catalogue!$F$2:$J$259,5,0))=16,0,VLOOKUP(V5365,Catalogue!$F$2:$J$259,5,0))</f>
        <v>0</v>
      </c>
      <c r="Y5365" s="232"/>
      <c r="Z5365" s="227" t="str">
        <f>IF(TYPE(VLOOKUP(Y5365,Catalogue!$F$2:$J$259,3,0))=16," ",VLOOKUP(Y5365,Catalogue!$F$2:$J$259,3,0))</f>
        <v xml:space="preserve"> </v>
      </c>
      <c r="AA5365" s="228">
        <f>IF(TYPE(VLOOKUP(Y5365,Catalogue!$F$2:$J$259,5,0))=16,0,VLOOKUP(Y5365,Catalogue!$F$2:$J$259,5,0))</f>
        <v>0</v>
      </c>
      <c r="AB5365" s="260"/>
      <c r="AC5365" s="260"/>
      <c r="AD5365" s="260"/>
      <c r="AE5365" s="260">
        <f t="shared" si="680"/>
        <v>0</v>
      </c>
      <c r="AF5365" s="228">
        <f t="shared" si="682"/>
        <v>0</v>
      </c>
      <c r="AG5365" s="228">
        <f t="shared" si="677"/>
        <v>0</v>
      </c>
      <c r="AH5365" s="228">
        <f t="shared" si="678"/>
        <v>0</v>
      </c>
      <c r="AI5365" s="232"/>
      <c r="AJ5365" s="227" t="str">
        <f>IF(TYPE(VLOOKUP(AI5365,Catalogue!$F$2:$J$259,3,0))=16," ",VLOOKUP(AI5365,Catalogue!$F$2:$J$259,3,0))</f>
        <v xml:space="preserve"> </v>
      </c>
      <c r="AK5365" s="228">
        <f>IF(TYPE(VLOOKUP(AI5365,Catalogue!$F$2:$J$259,5,0))=16,0,VLOOKUP(AI5365,Catalogue!$F$2:$J$259,5,0))</f>
        <v>0</v>
      </c>
      <c r="AL5365" s="227"/>
      <c r="AM5365" s="228">
        <f t="shared" si="681"/>
        <v>0</v>
      </c>
      <c r="AN5365" s="228"/>
      <c r="AO5365" s="229">
        <f t="shared" si="679"/>
        <v>0</v>
      </c>
    </row>
    <row r="5366" spans="1:41" x14ac:dyDescent="0.2">
      <c r="A5366" s="227"/>
      <c r="B5366" s="227"/>
      <c r="C5366" s="227"/>
      <c r="D5366" s="227"/>
      <c r="E5366" s="227"/>
      <c r="F5366" s="227"/>
      <c r="G5366" s="227"/>
      <c r="H5366" s="227"/>
      <c r="I5366" s="227"/>
      <c r="J5366" s="227"/>
      <c r="K5366" s="227"/>
      <c r="L5366" s="228">
        <f>IF(TYPE(VLOOKUP(K5366,Catalogue!$F$2:$J$259,5,0))=16,0,VLOOKUP(K5366,Catalogue!$F$2:$J$259,5,0))</f>
        <v>0</v>
      </c>
      <c r="M5366" s="228"/>
      <c r="N5366" s="228">
        <f t="shared" si="675"/>
        <v>0</v>
      </c>
      <c r="O5366" s="227"/>
      <c r="P5366" s="228">
        <f>IF(TYPE(VLOOKUP(O5366,Catalogue!$F$2:$J$259,5,0))=16,0,VLOOKUP(O5366,Catalogue!$F$2:$J$259,5,0))</f>
        <v>0</v>
      </c>
      <c r="Q5366" s="228"/>
      <c r="R5366" s="228">
        <f t="shared" si="676"/>
        <v>0</v>
      </c>
      <c r="S5366" s="232"/>
      <c r="T5366" s="256" t="str">
        <f>IF(TYPE(VLOOKUP(S5366,Catalogue!$F$2:$J$259,3,0))=16," ",VLOOKUP(S5366,Catalogue!$F$2:$J$259,3,0))</f>
        <v xml:space="preserve"> </v>
      </c>
      <c r="U5366" s="228">
        <f>IF(TYPE(VLOOKUP(S5366,Catalogue!$F$2:$J$259,5,0))=16,0,VLOOKUP(S5366,Catalogue!$F$2:$J$259,5,0))</f>
        <v>0</v>
      </c>
      <c r="V5366" s="232"/>
      <c r="W5366" s="256" t="str">
        <f>IF(TYPE(VLOOKUP(V5366,Catalogue!$F$2:$J$259,3,0))=16," ",VLOOKUP(V5366,Catalogue!$F$2:$J$259,3,0))</f>
        <v xml:space="preserve"> </v>
      </c>
      <c r="X5366" s="228">
        <f>IF(TYPE(VLOOKUP(V5366,Catalogue!$F$2:$J$259,5,0))=16,0,VLOOKUP(V5366,Catalogue!$F$2:$J$259,5,0))</f>
        <v>0</v>
      </c>
      <c r="Y5366" s="232"/>
      <c r="Z5366" s="227" t="str">
        <f>IF(TYPE(VLOOKUP(Y5366,Catalogue!$F$2:$J$259,3,0))=16," ",VLOOKUP(Y5366,Catalogue!$F$2:$J$259,3,0))</f>
        <v xml:space="preserve"> </v>
      </c>
      <c r="AA5366" s="228">
        <f>IF(TYPE(VLOOKUP(Y5366,Catalogue!$F$2:$J$259,5,0))=16,0,VLOOKUP(Y5366,Catalogue!$F$2:$J$259,5,0))</f>
        <v>0</v>
      </c>
      <c r="AB5366" s="260"/>
      <c r="AC5366" s="260"/>
      <c r="AD5366" s="260"/>
      <c r="AE5366" s="260">
        <f t="shared" si="680"/>
        <v>0</v>
      </c>
      <c r="AF5366" s="228">
        <f t="shared" si="682"/>
        <v>0</v>
      </c>
      <c r="AG5366" s="228">
        <f t="shared" si="677"/>
        <v>0</v>
      </c>
      <c r="AH5366" s="228">
        <f t="shared" si="678"/>
        <v>0</v>
      </c>
      <c r="AI5366" s="232"/>
      <c r="AJ5366" s="227" t="str">
        <f>IF(TYPE(VLOOKUP(AI5366,Catalogue!$F$2:$J$259,3,0))=16," ",VLOOKUP(AI5366,Catalogue!$F$2:$J$259,3,0))</f>
        <v xml:space="preserve"> </v>
      </c>
      <c r="AK5366" s="228">
        <f>IF(TYPE(VLOOKUP(AI5366,Catalogue!$F$2:$J$259,5,0))=16,0,VLOOKUP(AI5366,Catalogue!$F$2:$J$259,5,0))</f>
        <v>0</v>
      </c>
      <c r="AL5366" s="227"/>
      <c r="AM5366" s="228">
        <f t="shared" si="681"/>
        <v>0</v>
      </c>
      <c r="AN5366" s="228"/>
      <c r="AO5366" s="229">
        <f t="shared" si="679"/>
        <v>0</v>
      </c>
    </row>
    <row r="5367" spans="1:41" x14ac:dyDescent="0.2">
      <c r="A5367" s="227"/>
      <c r="B5367" s="227"/>
      <c r="C5367" s="227"/>
      <c r="D5367" s="227"/>
      <c r="E5367" s="227"/>
      <c r="F5367" s="227"/>
      <c r="G5367" s="227"/>
      <c r="H5367" s="227"/>
      <c r="I5367" s="227"/>
      <c r="J5367" s="227"/>
      <c r="K5367" s="227"/>
      <c r="L5367" s="228">
        <f>IF(TYPE(VLOOKUP(K5367,Catalogue!$F$2:$J$259,5,0))=16,0,VLOOKUP(K5367,Catalogue!$F$2:$J$259,5,0))</f>
        <v>0</v>
      </c>
      <c r="M5367" s="228"/>
      <c r="N5367" s="228">
        <f t="shared" si="675"/>
        <v>0</v>
      </c>
      <c r="O5367" s="227"/>
      <c r="P5367" s="228">
        <f>IF(TYPE(VLOOKUP(O5367,Catalogue!$F$2:$J$259,5,0))=16,0,VLOOKUP(O5367,Catalogue!$F$2:$J$259,5,0))</f>
        <v>0</v>
      </c>
      <c r="Q5367" s="228"/>
      <c r="R5367" s="228">
        <f t="shared" si="676"/>
        <v>0</v>
      </c>
      <c r="S5367" s="232"/>
      <c r="T5367" s="256" t="str">
        <f>IF(TYPE(VLOOKUP(S5367,Catalogue!$F$2:$J$259,3,0))=16," ",VLOOKUP(S5367,Catalogue!$F$2:$J$259,3,0))</f>
        <v xml:space="preserve"> </v>
      </c>
      <c r="U5367" s="228">
        <f>IF(TYPE(VLOOKUP(S5367,Catalogue!$F$2:$J$259,5,0))=16,0,VLOOKUP(S5367,Catalogue!$F$2:$J$259,5,0))</f>
        <v>0</v>
      </c>
      <c r="V5367" s="232"/>
      <c r="W5367" s="256" t="str">
        <f>IF(TYPE(VLOOKUP(V5367,Catalogue!$F$2:$J$259,3,0))=16," ",VLOOKUP(V5367,Catalogue!$F$2:$J$259,3,0))</f>
        <v xml:space="preserve"> </v>
      </c>
      <c r="X5367" s="228">
        <f>IF(TYPE(VLOOKUP(V5367,Catalogue!$F$2:$J$259,5,0))=16,0,VLOOKUP(V5367,Catalogue!$F$2:$J$259,5,0))</f>
        <v>0</v>
      </c>
      <c r="Y5367" s="232"/>
      <c r="Z5367" s="227" t="str">
        <f>IF(TYPE(VLOOKUP(Y5367,Catalogue!$F$2:$J$259,3,0))=16," ",VLOOKUP(Y5367,Catalogue!$F$2:$J$259,3,0))</f>
        <v xml:space="preserve"> </v>
      </c>
      <c r="AA5367" s="228">
        <f>IF(TYPE(VLOOKUP(Y5367,Catalogue!$F$2:$J$259,5,0))=16,0,VLOOKUP(Y5367,Catalogue!$F$2:$J$259,5,0))</f>
        <v>0</v>
      </c>
      <c r="AB5367" s="260"/>
      <c r="AC5367" s="260"/>
      <c r="AD5367" s="260"/>
      <c r="AE5367" s="260">
        <f t="shared" si="680"/>
        <v>0</v>
      </c>
      <c r="AF5367" s="228">
        <f t="shared" si="682"/>
        <v>0</v>
      </c>
      <c r="AG5367" s="228">
        <f t="shared" si="677"/>
        <v>0</v>
      </c>
      <c r="AH5367" s="228">
        <f t="shared" si="678"/>
        <v>0</v>
      </c>
      <c r="AI5367" s="232"/>
      <c r="AJ5367" s="227" t="str">
        <f>IF(TYPE(VLOOKUP(AI5367,Catalogue!$F$2:$J$259,3,0))=16," ",VLOOKUP(AI5367,Catalogue!$F$2:$J$259,3,0))</f>
        <v xml:space="preserve"> </v>
      </c>
      <c r="AK5367" s="228">
        <f>IF(TYPE(VLOOKUP(AI5367,Catalogue!$F$2:$J$259,5,0))=16,0,VLOOKUP(AI5367,Catalogue!$F$2:$J$259,5,0))</f>
        <v>0</v>
      </c>
      <c r="AL5367" s="227"/>
      <c r="AM5367" s="228">
        <f t="shared" si="681"/>
        <v>0</v>
      </c>
      <c r="AN5367" s="228"/>
      <c r="AO5367" s="229">
        <f t="shared" si="679"/>
        <v>0</v>
      </c>
    </row>
    <row r="5368" spans="1:41" x14ac:dyDescent="0.2">
      <c r="A5368" s="227"/>
      <c r="B5368" s="227"/>
      <c r="C5368" s="227"/>
      <c r="D5368" s="227"/>
      <c r="E5368" s="227"/>
      <c r="F5368" s="227"/>
      <c r="G5368" s="227"/>
      <c r="H5368" s="227"/>
      <c r="I5368" s="227"/>
      <c r="J5368" s="227"/>
      <c r="K5368" s="227"/>
      <c r="L5368" s="228">
        <f>IF(TYPE(VLOOKUP(K5368,Catalogue!$F$2:$J$259,5,0))=16,0,VLOOKUP(K5368,Catalogue!$F$2:$J$259,5,0))</f>
        <v>0</v>
      </c>
      <c r="M5368" s="228"/>
      <c r="N5368" s="228">
        <f t="shared" si="675"/>
        <v>0</v>
      </c>
      <c r="O5368" s="227"/>
      <c r="P5368" s="228">
        <f>IF(TYPE(VLOOKUP(O5368,Catalogue!$F$2:$J$259,5,0))=16,0,VLOOKUP(O5368,Catalogue!$F$2:$J$259,5,0))</f>
        <v>0</v>
      </c>
      <c r="Q5368" s="228"/>
      <c r="R5368" s="228">
        <f t="shared" si="676"/>
        <v>0</v>
      </c>
      <c r="S5368" s="232"/>
      <c r="T5368" s="256" t="str">
        <f>IF(TYPE(VLOOKUP(S5368,Catalogue!$F$2:$J$259,3,0))=16," ",VLOOKUP(S5368,Catalogue!$F$2:$J$259,3,0))</f>
        <v xml:space="preserve"> </v>
      </c>
      <c r="U5368" s="228">
        <f>IF(TYPE(VLOOKUP(S5368,Catalogue!$F$2:$J$259,5,0))=16,0,VLOOKUP(S5368,Catalogue!$F$2:$J$259,5,0))</f>
        <v>0</v>
      </c>
      <c r="V5368" s="232"/>
      <c r="W5368" s="256" t="str">
        <f>IF(TYPE(VLOOKUP(V5368,Catalogue!$F$2:$J$259,3,0))=16," ",VLOOKUP(V5368,Catalogue!$F$2:$J$259,3,0))</f>
        <v xml:space="preserve"> </v>
      </c>
      <c r="X5368" s="228">
        <f>IF(TYPE(VLOOKUP(V5368,Catalogue!$F$2:$J$259,5,0))=16,0,VLOOKUP(V5368,Catalogue!$F$2:$J$259,5,0))</f>
        <v>0</v>
      </c>
      <c r="Y5368" s="232"/>
      <c r="Z5368" s="227" t="str">
        <f>IF(TYPE(VLOOKUP(Y5368,Catalogue!$F$2:$J$259,3,0))=16," ",VLOOKUP(Y5368,Catalogue!$F$2:$J$259,3,0))</f>
        <v xml:space="preserve"> </v>
      </c>
      <c r="AA5368" s="228">
        <f>IF(TYPE(VLOOKUP(Y5368,Catalogue!$F$2:$J$259,5,0))=16,0,VLOOKUP(Y5368,Catalogue!$F$2:$J$259,5,0))</f>
        <v>0</v>
      </c>
      <c r="AB5368" s="260"/>
      <c r="AC5368" s="260"/>
      <c r="AD5368" s="260"/>
      <c r="AE5368" s="260">
        <f t="shared" si="680"/>
        <v>0</v>
      </c>
      <c r="AF5368" s="228">
        <f t="shared" si="682"/>
        <v>0</v>
      </c>
      <c r="AG5368" s="228">
        <f t="shared" si="677"/>
        <v>0</v>
      </c>
      <c r="AH5368" s="228">
        <f t="shared" si="678"/>
        <v>0</v>
      </c>
      <c r="AI5368" s="232"/>
      <c r="AJ5368" s="227" t="str">
        <f>IF(TYPE(VLOOKUP(AI5368,Catalogue!$F$2:$J$259,3,0))=16," ",VLOOKUP(AI5368,Catalogue!$F$2:$J$259,3,0))</f>
        <v xml:space="preserve"> </v>
      </c>
      <c r="AK5368" s="228">
        <f>IF(TYPE(VLOOKUP(AI5368,Catalogue!$F$2:$J$259,5,0))=16,0,VLOOKUP(AI5368,Catalogue!$F$2:$J$259,5,0))</f>
        <v>0</v>
      </c>
      <c r="AL5368" s="227"/>
      <c r="AM5368" s="228">
        <f t="shared" si="681"/>
        <v>0</v>
      </c>
      <c r="AN5368" s="228"/>
      <c r="AO5368" s="229">
        <f t="shared" si="679"/>
        <v>0</v>
      </c>
    </row>
    <row r="5369" spans="1:41" x14ac:dyDescent="0.2">
      <c r="A5369" s="227"/>
      <c r="B5369" s="227"/>
      <c r="C5369" s="227"/>
      <c r="D5369" s="227"/>
      <c r="E5369" s="227"/>
      <c r="F5369" s="227"/>
      <c r="G5369" s="227"/>
      <c r="H5369" s="227"/>
      <c r="I5369" s="227"/>
      <c r="J5369" s="227"/>
      <c r="K5369" s="227"/>
      <c r="L5369" s="228">
        <f>IF(TYPE(VLOOKUP(K5369,Catalogue!$F$2:$J$259,5,0))=16,0,VLOOKUP(K5369,Catalogue!$F$2:$J$259,5,0))</f>
        <v>0</v>
      </c>
      <c r="M5369" s="228"/>
      <c r="N5369" s="228">
        <f t="shared" si="675"/>
        <v>0</v>
      </c>
      <c r="O5369" s="227"/>
      <c r="P5369" s="228">
        <f>IF(TYPE(VLOOKUP(O5369,Catalogue!$F$2:$J$259,5,0))=16,0,VLOOKUP(O5369,Catalogue!$F$2:$J$259,5,0))</f>
        <v>0</v>
      </c>
      <c r="Q5369" s="228"/>
      <c r="R5369" s="228">
        <f t="shared" si="676"/>
        <v>0</v>
      </c>
      <c r="S5369" s="232"/>
      <c r="T5369" s="256" t="str">
        <f>IF(TYPE(VLOOKUP(S5369,Catalogue!$F$2:$J$259,3,0))=16," ",VLOOKUP(S5369,Catalogue!$F$2:$J$259,3,0))</f>
        <v xml:space="preserve"> </v>
      </c>
      <c r="U5369" s="228">
        <f>IF(TYPE(VLOOKUP(S5369,Catalogue!$F$2:$J$259,5,0))=16,0,VLOOKUP(S5369,Catalogue!$F$2:$J$259,5,0))</f>
        <v>0</v>
      </c>
      <c r="V5369" s="232"/>
      <c r="W5369" s="256" t="str">
        <f>IF(TYPE(VLOOKUP(V5369,Catalogue!$F$2:$J$259,3,0))=16," ",VLOOKUP(V5369,Catalogue!$F$2:$J$259,3,0))</f>
        <v xml:space="preserve"> </v>
      </c>
      <c r="X5369" s="228">
        <f>IF(TYPE(VLOOKUP(V5369,Catalogue!$F$2:$J$259,5,0))=16,0,VLOOKUP(V5369,Catalogue!$F$2:$J$259,5,0))</f>
        <v>0</v>
      </c>
      <c r="Y5369" s="232"/>
      <c r="Z5369" s="227" t="str">
        <f>IF(TYPE(VLOOKUP(Y5369,Catalogue!$F$2:$J$259,3,0))=16," ",VLOOKUP(Y5369,Catalogue!$F$2:$J$259,3,0))</f>
        <v xml:space="preserve"> </v>
      </c>
      <c r="AA5369" s="228">
        <f>IF(TYPE(VLOOKUP(Y5369,Catalogue!$F$2:$J$259,5,0))=16,0,VLOOKUP(Y5369,Catalogue!$F$2:$J$259,5,0))</f>
        <v>0</v>
      </c>
      <c r="AB5369" s="260"/>
      <c r="AC5369" s="260"/>
      <c r="AD5369" s="260"/>
      <c r="AE5369" s="260">
        <f t="shared" si="680"/>
        <v>0</v>
      </c>
      <c r="AF5369" s="228">
        <f t="shared" si="682"/>
        <v>0</v>
      </c>
      <c r="AG5369" s="228">
        <f t="shared" si="677"/>
        <v>0</v>
      </c>
      <c r="AH5369" s="228">
        <f t="shared" si="678"/>
        <v>0</v>
      </c>
      <c r="AI5369" s="232"/>
      <c r="AJ5369" s="227" t="str">
        <f>IF(TYPE(VLOOKUP(AI5369,Catalogue!$F$2:$J$259,3,0))=16," ",VLOOKUP(AI5369,Catalogue!$F$2:$J$259,3,0))</f>
        <v xml:space="preserve"> </v>
      </c>
      <c r="AK5369" s="228">
        <f>IF(TYPE(VLOOKUP(AI5369,Catalogue!$F$2:$J$259,5,0))=16,0,VLOOKUP(AI5369,Catalogue!$F$2:$J$259,5,0))</f>
        <v>0</v>
      </c>
      <c r="AL5369" s="227"/>
      <c r="AM5369" s="228">
        <f t="shared" si="681"/>
        <v>0</v>
      </c>
      <c r="AN5369" s="228"/>
      <c r="AO5369" s="229">
        <f t="shared" si="679"/>
        <v>0</v>
      </c>
    </row>
    <row r="5370" spans="1:41" x14ac:dyDescent="0.2">
      <c r="A5370" s="227"/>
      <c r="B5370" s="227"/>
      <c r="C5370" s="227"/>
      <c r="D5370" s="227"/>
      <c r="E5370" s="227"/>
      <c r="F5370" s="227"/>
      <c r="G5370" s="227"/>
      <c r="H5370" s="227"/>
      <c r="I5370" s="227"/>
      <c r="J5370" s="227"/>
      <c r="K5370" s="227"/>
      <c r="L5370" s="228">
        <f>IF(TYPE(VLOOKUP(K5370,Catalogue!$F$2:$J$259,5,0))=16,0,VLOOKUP(K5370,Catalogue!$F$2:$J$259,5,0))</f>
        <v>0</v>
      </c>
      <c r="M5370" s="228"/>
      <c r="N5370" s="228">
        <f t="shared" si="675"/>
        <v>0</v>
      </c>
      <c r="O5370" s="227"/>
      <c r="P5370" s="228">
        <f>IF(TYPE(VLOOKUP(O5370,Catalogue!$F$2:$J$259,5,0))=16,0,VLOOKUP(O5370,Catalogue!$F$2:$J$259,5,0))</f>
        <v>0</v>
      </c>
      <c r="Q5370" s="228"/>
      <c r="R5370" s="228">
        <f t="shared" si="676"/>
        <v>0</v>
      </c>
      <c r="S5370" s="232"/>
      <c r="T5370" s="256" t="str">
        <f>IF(TYPE(VLOOKUP(S5370,Catalogue!$F$2:$J$259,3,0))=16," ",VLOOKUP(S5370,Catalogue!$F$2:$J$259,3,0))</f>
        <v xml:space="preserve"> </v>
      </c>
      <c r="U5370" s="228">
        <f>IF(TYPE(VLOOKUP(S5370,Catalogue!$F$2:$J$259,5,0))=16,0,VLOOKUP(S5370,Catalogue!$F$2:$J$259,5,0))</f>
        <v>0</v>
      </c>
      <c r="V5370" s="232"/>
      <c r="W5370" s="256" t="str">
        <f>IF(TYPE(VLOOKUP(V5370,Catalogue!$F$2:$J$259,3,0))=16," ",VLOOKUP(V5370,Catalogue!$F$2:$J$259,3,0))</f>
        <v xml:space="preserve"> </v>
      </c>
      <c r="X5370" s="228">
        <f>IF(TYPE(VLOOKUP(V5370,Catalogue!$F$2:$J$259,5,0))=16,0,VLOOKUP(V5370,Catalogue!$F$2:$J$259,5,0))</f>
        <v>0</v>
      </c>
      <c r="Y5370" s="232"/>
      <c r="Z5370" s="227" t="str">
        <f>IF(TYPE(VLOOKUP(Y5370,Catalogue!$F$2:$J$259,3,0))=16," ",VLOOKUP(Y5370,Catalogue!$F$2:$J$259,3,0))</f>
        <v xml:space="preserve"> </v>
      </c>
      <c r="AA5370" s="228">
        <f>IF(TYPE(VLOOKUP(Y5370,Catalogue!$F$2:$J$259,5,0))=16,0,VLOOKUP(Y5370,Catalogue!$F$2:$J$259,5,0))</f>
        <v>0</v>
      </c>
      <c r="AB5370" s="260"/>
      <c r="AC5370" s="260"/>
      <c r="AD5370" s="260"/>
      <c r="AE5370" s="260">
        <f t="shared" si="680"/>
        <v>0</v>
      </c>
      <c r="AF5370" s="228">
        <f t="shared" si="682"/>
        <v>0</v>
      </c>
      <c r="AG5370" s="228">
        <f t="shared" si="677"/>
        <v>0</v>
      </c>
      <c r="AH5370" s="228">
        <f t="shared" si="678"/>
        <v>0</v>
      </c>
      <c r="AI5370" s="232"/>
      <c r="AJ5370" s="227" t="str">
        <f>IF(TYPE(VLOOKUP(AI5370,Catalogue!$F$2:$J$259,3,0))=16," ",VLOOKUP(AI5370,Catalogue!$F$2:$J$259,3,0))</f>
        <v xml:space="preserve"> </v>
      </c>
      <c r="AK5370" s="228">
        <f>IF(TYPE(VLOOKUP(AI5370,Catalogue!$F$2:$J$259,5,0))=16,0,VLOOKUP(AI5370,Catalogue!$F$2:$J$259,5,0))</f>
        <v>0</v>
      </c>
      <c r="AL5370" s="227"/>
      <c r="AM5370" s="228">
        <f t="shared" si="681"/>
        <v>0</v>
      </c>
      <c r="AN5370" s="228"/>
      <c r="AO5370" s="229">
        <f t="shared" si="679"/>
        <v>0</v>
      </c>
    </row>
    <row r="5371" spans="1:41" x14ac:dyDescent="0.2">
      <c r="A5371" s="227"/>
      <c r="B5371" s="227"/>
      <c r="C5371" s="227"/>
      <c r="D5371" s="227"/>
      <c r="E5371" s="227"/>
      <c r="F5371" s="227"/>
      <c r="G5371" s="227"/>
      <c r="H5371" s="227"/>
      <c r="I5371" s="227"/>
      <c r="J5371" s="227"/>
      <c r="K5371" s="227"/>
      <c r="L5371" s="228">
        <f>IF(TYPE(VLOOKUP(K5371,Catalogue!$F$2:$J$259,5,0))=16,0,VLOOKUP(K5371,Catalogue!$F$2:$J$259,5,0))</f>
        <v>0</v>
      </c>
      <c r="M5371" s="228"/>
      <c r="N5371" s="228">
        <f t="shared" si="675"/>
        <v>0</v>
      </c>
      <c r="O5371" s="227"/>
      <c r="P5371" s="228">
        <f>IF(TYPE(VLOOKUP(O5371,Catalogue!$F$2:$J$259,5,0))=16,0,VLOOKUP(O5371,Catalogue!$F$2:$J$259,5,0))</f>
        <v>0</v>
      </c>
      <c r="Q5371" s="228"/>
      <c r="R5371" s="228">
        <f t="shared" si="676"/>
        <v>0</v>
      </c>
      <c r="S5371" s="232"/>
      <c r="T5371" s="256" t="str">
        <f>IF(TYPE(VLOOKUP(S5371,Catalogue!$F$2:$J$259,3,0))=16," ",VLOOKUP(S5371,Catalogue!$F$2:$J$259,3,0))</f>
        <v xml:space="preserve"> </v>
      </c>
      <c r="U5371" s="228">
        <f>IF(TYPE(VLOOKUP(S5371,Catalogue!$F$2:$J$259,5,0))=16,0,VLOOKUP(S5371,Catalogue!$F$2:$J$259,5,0))</f>
        <v>0</v>
      </c>
      <c r="V5371" s="232"/>
      <c r="W5371" s="256" t="str">
        <f>IF(TYPE(VLOOKUP(V5371,Catalogue!$F$2:$J$259,3,0))=16," ",VLOOKUP(V5371,Catalogue!$F$2:$J$259,3,0))</f>
        <v xml:space="preserve"> </v>
      </c>
      <c r="X5371" s="228">
        <f>IF(TYPE(VLOOKUP(V5371,Catalogue!$F$2:$J$259,5,0))=16,0,VLOOKUP(V5371,Catalogue!$F$2:$J$259,5,0))</f>
        <v>0</v>
      </c>
      <c r="Y5371" s="232"/>
      <c r="Z5371" s="227" t="str">
        <f>IF(TYPE(VLOOKUP(Y5371,Catalogue!$F$2:$J$259,3,0))=16," ",VLOOKUP(Y5371,Catalogue!$F$2:$J$259,3,0))</f>
        <v xml:space="preserve"> </v>
      </c>
      <c r="AA5371" s="228">
        <f>IF(TYPE(VLOOKUP(Y5371,Catalogue!$F$2:$J$259,5,0))=16,0,VLOOKUP(Y5371,Catalogue!$F$2:$J$259,5,0))</f>
        <v>0</v>
      </c>
      <c r="AB5371" s="260"/>
      <c r="AC5371" s="260"/>
      <c r="AD5371" s="260"/>
      <c r="AE5371" s="260">
        <f t="shared" si="680"/>
        <v>0</v>
      </c>
      <c r="AF5371" s="228">
        <f t="shared" si="682"/>
        <v>0</v>
      </c>
      <c r="AG5371" s="228">
        <f t="shared" si="677"/>
        <v>0</v>
      </c>
      <c r="AH5371" s="228">
        <f t="shared" si="678"/>
        <v>0</v>
      </c>
      <c r="AI5371" s="232"/>
      <c r="AJ5371" s="227" t="str">
        <f>IF(TYPE(VLOOKUP(AI5371,Catalogue!$F$2:$J$259,3,0))=16," ",VLOOKUP(AI5371,Catalogue!$F$2:$J$259,3,0))</f>
        <v xml:space="preserve"> </v>
      </c>
      <c r="AK5371" s="228">
        <f>IF(TYPE(VLOOKUP(AI5371,Catalogue!$F$2:$J$259,5,0))=16,0,VLOOKUP(AI5371,Catalogue!$F$2:$J$259,5,0))</f>
        <v>0</v>
      </c>
      <c r="AL5371" s="227"/>
      <c r="AM5371" s="228">
        <f t="shared" si="681"/>
        <v>0</v>
      </c>
      <c r="AN5371" s="228"/>
      <c r="AO5371" s="229">
        <f t="shared" si="679"/>
        <v>0</v>
      </c>
    </row>
    <row r="5372" spans="1:41" x14ac:dyDescent="0.2">
      <c r="A5372" s="227"/>
      <c r="B5372" s="227"/>
      <c r="C5372" s="227"/>
      <c r="D5372" s="227"/>
      <c r="E5372" s="227"/>
      <c r="F5372" s="227"/>
      <c r="G5372" s="227"/>
      <c r="H5372" s="227"/>
      <c r="I5372" s="227"/>
      <c r="J5372" s="227"/>
      <c r="K5372" s="227"/>
      <c r="L5372" s="228">
        <f>IF(TYPE(VLOOKUP(K5372,Catalogue!$F$2:$J$259,5,0))=16,0,VLOOKUP(K5372,Catalogue!$F$2:$J$259,5,0))</f>
        <v>0</v>
      </c>
      <c r="M5372" s="228"/>
      <c r="N5372" s="228">
        <f t="shared" si="675"/>
        <v>0</v>
      </c>
      <c r="O5372" s="227"/>
      <c r="P5372" s="228">
        <f>IF(TYPE(VLOOKUP(O5372,Catalogue!$F$2:$J$259,5,0))=16,0,VLOOKUP(O5372,Catalogue!$F$2:$J$259,5,0))</f>
        <v>0</v>
      </c>
      <c r="Q5372" s="228"/>
      <c r="R5372" s="228">
        <f t="shared" si="676"/>
        <v>0</v>
      </c>
      <c r="S5372" s="232"/>
      <c r="T5372" s="256" t="str">
        <f>IF(TYPE(VLOOKUP(S5372,Catalogue!$F$2:$J$259,3,0))=16," ",VLOOKUP(S5372,Catalogue!$F$2:$J$259,3,0))</f>
        <v xml:space="preserve"> </v>
      </c>
      <c r="U5372" s="228">
        <f>IF(TYPE(VLOOKUP(S5372,Catalogue!$F$2:$J$259,5,0))=16,0,VLOOKUP(S5372,Catalogue!$F$2:$J$259,5,0))</f>
        <v>0</v>
      </c>
      <c r="V5372" s="232"/>
      <c r="W5372" s="256" t="str">
        <f>IF(TYPE(VLOOKUP(V5372,Catalogue!$F$2:$J$259,3,0))=16," ",VLOOKUP(V5372,Catalogue!$F$2:$J$259,3,0))</f>
        <v xml:space="preserve"> </v>
      </c>
      <c r="X5372" s="228">
        <f>IF(TYPE(VLOOKUP(V5372,Catalogue!$F$2:$J$259,5,0))=16,0,VLOOKUP(V5372,Catalogue!$F$2:$J$259,5,0))</f>
        <v>0</v>
      </c>
      <c r="Y5372" s="232"/>
      <c r="Z5372" s="227" t="str">
        <f>IF(TYPE(VLOOKUP(Y5372,Catalogue!$F$2:$J$259,3,0))=16," ",VLOOKUP(Y5372,Catalogue!$F$2:$J$259,3,0))</f>
        <v xml:space="preserve"> </v>
      </c>
      <c r="AA5372" s="228">
        <f>IF(TYPE(VLOOKUP(Y5372,Catalogue!$F$2:$J$259,5,0))=16,0,VLOOKUP(Y5372,Catalogue!$F$2:$J$259,5,0))</f>
        <v>0</v>
      </c>
      <c r="AB5372" s="260"/>
      <c r="AC5372" s="260"/>
      <c r="AD5372" s="260"/>
      <c r="AE5372" s="260">
        <f t="shared" si="680"/>
        <v>0</v>
      </c>
      <c r="AF5372" s="228">
        <f t="shared" si="682"/>
        <v>0</v>
      </c>
      <c r="AG5372" s="228">
        <f t="shared" si="677"/>
        <v>0</v>
      </c>
      <c r="AH5372" s="228">
        <f t="shared" si="678"/>
        <v>0</v>
      </c>
      <c r="AI5372" s="232"/>
      <c r="AJ5372" s="227" t="str">
        <f>IF(TYPE(VLOOKUP(AI5372,Catalogue!$F$2:$J$259,3,0))=16," ",VLOOKUP(AI5372,Catalogue!$F$2:$J$259,3,0))</f>
        <v xml:space="preserve"> </v>
      </c>
      <c r="AK5372" s="228">
        <f>IF(TYPE(VLOOKUP(AI5372,Catalogue!$F$2:$J$259,5,0))=16,0,VLOOKUP(AI5372,Catalogue!$F$2:$J$259,5,0))</f>
        <v>0</v>
      </c>
      <c r="AL5372" s="227"/>
      <c r="AM5372" s="228">
        <f t="shared" si="681"/>
        <v>0</v>
      </c>
      <c r="AN5372" s="228"/>
      <c r="AO5372" s="229">
        <f t="shared" si="679"/>
        <v>0</v>
      </c>
    </row>
    <row r="5373" spans="1:41" x14ac:dyDescent="0.2">
      <c r="A5373" s="227"/>
      <c r="B5373" s="227"/>
      <c r="C5373" s="227"/>
      <c r="D5373" s="227"/>
      <c r="E5373" s="227"/>
      <c r="F5373" s="227"/>
      <c r="G5373" s="227"/>
      <c r="H5373" s="227"/>
      <c r="I5373" s="227"/>
      <c r="J5373" s="227"/>
      <c r="K5373" s="227"/>
      <c r="L5373" s="228">
        <f>IF(TYPE(VLOOKUP(K5373,Catalogue!$F$2:$J$259,5,0))=16,0,VLOOKUP(K5373,Catalogue!$F$2:$J$259,5,0))</f>
        <v>0</v>
      </c>
      <c r="M5373" s="228"/>
      <c r="N5373" s="228">
        <f t="shared" si="675"/>
        <v>0</v>
      </c>
      <c r="O5373" s="227"/>
      <c r="P5373" s="228">
        <f>IF(TYPE(VLOOKUP(O5373,Catalogue!$F$2:$J$259,5,0))=16,0,VLOOKUP(O5373,Catalogue!$F$2:$J$259,5,0))</f>
        <v>0</v>
      </c>
      <c r="Q5373" s="228"/>
      <c r="R5373" s="228">
        <f t="shared" si="676"/>
        <v>0</v>
      </c>
      <c r="S5373" s="232"/>
      <c r="T5373" s="256" t="str">
        <f>IF(TYPE(VLOOKUP(S5373,Catalogue!$F$2:$J$259,3,0))=16," ",VLOOKUP(S5373,Catalogue!$F$2:$J$259,3,0))</f>
        <v xml:space="preserve"> </v>
      </c>
      <c r="U5373" s="228">
        <f>IF(TYPE(VLOOKUP(S5373,Catalogue!$F$2:$J$259,5,0))=16,0,VLOOKUP(S5373,Catalogue!$F$2:$J$259,5,0))</f>
        <v>0</v>
      </c>
      <c r="V5373" s="232"/>
      <c r="W5373" s="256" t="str">
        <f>IF(TYPE(VLOOKUP(V5373,Catalogue!$F$2:$J$259,3,0))=16," ",VLOOKUP(V5373,Catalogue!$F$2:$J$259,3,0))</f>
        <v xml:space="preserve"> </v>
      </c>
      <c r="X5373" s="228">
        <f>IF(TYPE(VLOOKUP(V5373,Catalogue!$F$2:$J$259,5,0))=16,0,VLOOKUP(V5373,Catalogue!$F$2:$J$259,5,0))</f>
        <v>0</v>
      </c>
      <c r="Y5373" s="232"/>
      <c r="Z5373" s="227" t="str">
        <f>IF(TYPE(VLOOKUP(Y5373,Catalogue!$F$2:$J$259,3,0))=16," ",VLOOKUP(Y5373,Catalogue!$F$2:$J$259,3,0))</f>
        <v xml:space="preserve"> </v>
      </c>
      <c r="AA5373" s="228">
        <f>IF(TYPE(VLOOKUP(Y5373,Catalogue!$F$2:$J$259,5,0))=16,0,VLOOKUP(Y5373,Catalogue!$F$2:$J$259,5,0))</f>
        <v>0</v>
      </c>
      <c r="AB5373" s="260"/>
      <c r="AC5373" s="260"/>
      <c r="AD5373" s="260"/>
      <c r="AE5373" s="260">
        <f t="shared" si="680"/>
        <v>0</v>
      </c>
      <c r="AF5373" s="228">
        <f t="shared" si="682"/>
        <v>0</v>
      </c>
      <c r="AG5373" s="228">
        <f t="shared" si="677"/>
        <v>0</v>
      </c>
      <c r="AH5373" s="228">
        <f t="shared" si="678"/>
        <v>0</v>
      </c>
      <c r="AI5373" s="232"/>
      <c r="AJ5373" s="227" t="str">
        <f>IF(TYPE(VLOOKUP(AI5373,Catalogue!$F$2:$J$259,3,0))=16," ",VLOOKUP(AI5373,Catalogue!$F$2:$J$259,3,0))</f>
        <v xml:space="preserve"> </v>
      </c>
      <c r="AK5373" s="228">
        <f>IF(TYPE(VLOOKUP(AI5373,Catalogue!$F$2:$J$259,5,0))=16,0,VLOOKUP(AI5373,Catalogue!$F$2:$J$259,5,0))</f>
        <v>0</v>
      </c>
      <c r="AL5373" s="227"/>
      <c r="AM5373" s="228">
        <f t="shared" si="681"/>
        <v>0</v>
      </c>
      <c r="AN5373" s="228"/>
      <c r="AO5373" s="229">
        <f t="shared" si="679"/>
        <v>0</v>
      </c>
    </row>
    <row r="5374" spans="1:41" x14ac:dyDescent="0.2">
      <c r="A5374" s="227"/>
      <c r="B5374" s="227"/>
      <c r="C5374" s="227"/>
      <c r="D5374" s="227"/>
      <c r="E5374" s="227"/>
      <c r="F5374" s="227"/>
      <c r="G5374" s="227"/>
      <c r="H5374" s="227"/>
      <c r="I5374" s="227"/>
      <c r="J5374" s="227"/>
      <c r="K5374" s="227"/>
      <c r="L5374" s="228">
        <f>IF(TYPE(VLOOKUP(K5374,Catalogue!$F$2:$J$259,5,0))=16,0,VLOOKUP(K5374,Catalogue!$F$2:$J$259,5,0))</f>
        <v>0</v>
      </c>
      <c r="M5374" s="228"/>
      <c r="N5374" s="228">
        <f t="shared" si="675"/>
        <v>0</v>
      </c>
      <c r="O5374" s="227"/>
      <c r="P5374" s="228">
        <f>IF(TYPE(VLOOKUP(O5374,Catalogue!$F$2:$J$259,5,0))=16,0,VLOOKUP(O5374,Catalogue!$F$2:$J$259,5,0))</f>
        <v>0</v>
      </c>
      <c r="Q5374" s="228"/>
      <c r="R5374" s="228">
        <f t="shared" si="676"/>
        <v>0</v>
      </c>
      <c r="S5374" s="232"/>
      <c r="T5374" s="256" t="str">
        <f>IF(TYPE(VLOOKUP(S5374,Catalogue!$F$2:$J$259,3,0))=16," ",VLOOKUP(S5374,Catalogue!$F$2:$J$259,3,0))</f>
        <v xml:space="preserve"> </v>
      </c>
      <c r="U5374" s="228">
        <f>IF(TYPE(VLOOKUP(S5374,Catalogue!$F$2:$J$259,5,0))=16,0,VLOOKUP(S5374,Catalogue!$F$2:$J$259,5,0))</f>
        <v>0</v>
      </c>
      <c r="V5374" s="232"/>
      <c r="W5374" s="256" t="str">
        <f>IF(TYPE(VLOOKUP(V5374,Catalogue!$F$2:$J$259,3,0))=16," ",VLOOKUP(V5374,Catalogue!$F$2:$J$259,3,0))</f>
        <v xml:space="preserve"> </v>
      </c>
      <c r="X5374" s="228">
        <f>IF(TYPE(VLOOKUP(V5374,Catalogue!$F$2:$J$259,5,0))=16,0,VLOOKUP(V5374,Catalogue!$F$2:$J$259,5,0))</f>
        <v>0</v>
      </c>
      <c r="Y5374" s="232"/>
      <c r="Z5374" s="227" t="str">
        <f>IF(TYPE(VLOOKUP(Y5374,Catalogue!$F$2:$J$259,3,0))=16," ",VLOOKUP(Y5374,Catalogue!$F$2:$J$259,3,0))</f>
        <v xml:space="preserve"> </v>
      </c>
      <c r="AA5374" s="228">
        <f>IF(TYPE(VLOOKUP(Y5374,Catalogue!$F$2:$J$259,5,0))=16,0,VLOOKUP(Y5374,Catalogue!$F$2:$J$259,5,0))</f>
        <v>0</v>
      </c>
      <c r="AB5374" s="260"/>
      <c r="AC5374" s="260"/>
      <c r="AD5374" s="260"/>
      <c r="AE5374" s="260">
        <f t="shared" si="680"/>
        <v>0</v>
      </c>
      <c r="AF5374" s="228">
        <f t="shared" si="682"/>
        <v>0</v>
      </c>
      <c r="AG5374" s="228">
        <f t="shared" si="677"/>
        <v>0</v>
      </c>
      <c r="AH5374" s="228">
        <f t="shared" si="678"/>
        <v>0</v>
      </c>
      <c r="AI5374" s="232"/>
      <c r="AJ5374" s="227" t="str">
        <f>IF(TYPE(VLOOKUP(AI5374,Catalogue!$F$2:$J$259,3,0))=16," ",VLOOKUP(AI5374,Catalogue!$F$2:$J$259,3,0))</f>
        <v xml:space="preserve"> </v>
      </c>
      <c r="AK5374" s="228">
        <f>IF(TYPE(VLOOKUP(AI5374,Catalogue!$F$2:$J$259,5,0))=16,0,VLOOKUP(AI5374,Catalogue!$F$2:$J$259,5,0))</f>
        <v>0</v>
      </c>
      <c r="AL5374" s="227"/>
      <c r="AM5374" s="228">
        <f t="shared" si="681"/>
        <v>0</v>
      </c>
      <c r="AN5374" s="228"/>
      <c r="AO5374" s="229">
        <f t="shared" si="679"/>
        <v>0</v>
      </c>
    </row>
    <row r="5375" spans="1:41" x14ac:dyDescent="0.2">
      <c r="A5375" s="227"/>
      <c r="B5375" s="227"/>
      <c r="C5375" s="227"/>
      <c r="D5375" s="227"/>
      <c r="E5375" s="227"/>
      <c r="F5375" s="227"/>
      <c r="G5375" s="227"/>
      <c r="H5375" s="227"/>
      <c r="I5375" s="227"/>
      <c r="J5375" s="227"/>
      <c r="K5375" s="227"/>
      <c r="L5375" s="228">
        <f>IF(TYPE(VLOOKUP(K5375,Catalogue!$F$2:$J$259,5,0))=16,0,VLOOKUP(K5375,Catalogue!$F$2:$J$259,5,0))</f>
        <v>0</v>
      </c>
      <c r="M5375" s="228"/>
      <c r="N5375" s="228">
        <f t="shared" si="675"/>
        <v>0</v>
      </c>
      <c r="O5375" s="227"/>
      <c r="P5375" s="228">
        <f>IF(TYPE(VLOOKUP(O5375,Catalogue!$F$2:$J$259,5,0))=16,0,VLOOKUP(O5375,Catalogue!$F$2:$J$259,5,0))</f>
        <v>0</v>
      </c>
      <c r="Q5375" s="228"/>
      <c r="R5375" s="228">
        <f t="shared" si="676"/>
        <v>0</v>
      </c>
      <c r="S5375" s="232"/>
      <c r="T5375" s="256" t="str">
        <f>IF(TYPE(VLOOKUP(S5375,Catalogue!$F$2:$J$259,3,0))=16," ",VLOOKUP(S5375,Catalogue!$F$2:$J$259,3,0))</f>
        <v xml:space="preserve"> </v>
      </c>
      <c r="U5375" s="228">
        <f>IF(TYPE(VLOOKUP(S5375,Catalogue!$F$2:$J$259,5,0))=16,0,VLOOKUP(S5375,Catalogue!$F$2:$J$259,5,0))</f>
        <v>0</v>
      </c>
      <c r="V5375" s="232"/>
      <c r="W5375" s="256" t="str">
        <f>IF(TYPE(VLOOKUP(V5375,Catalogue!$F$2:$J$259,3,0))=16," ",VLOOKUP(V5375,Catalogue!$F$2:$J$259,3,0))</f>
        <v xml:space="preserve"> </v>
      </c>
      <c r="X5375" s="228">
        <f>IF(TYPE(VLOOKUP(V5375,Catalogue!$F$2:$J$259,5,0))=16,0,VLOOKUP(V5375,Catalogue!$F$2:$J$259,5,0))</f>
        <v>0</v>
      </c>
      <c r="Y5375" s="232"/>
      <c r="Z5375" s="227" t="str">
        <f>IF(TYPE(VLOOKUP(Y5375,Catalogue!$F$2:$J$259,3,0))=16," ",VLOOKUP(Y5375,Catalogue!$F$2:$J$259,3,0))</f>
        <v xml:space="preserve"> </v>
      </c>
      <c r="AA5375" s="228">
        <f>IF(TYPE(VLOOKUP(Y5375,Catalogue!$F$2:$J$259,5,0))=16,0,VLOOKUP(Y5375,Catalogue!$F$2:$J$259,5,0))</f>
        <v>0</v>
      </c>
      <c r="AB5375" s="260"/>
      <c r="AC5375" s="260"/>
      <c r="AD5375" s="260"/>
      <c r="AE5375" s="260">
        <f t="shared" si="680"/>
        <v>0</v>
      </c>
      <c r="AF5375" s="228">
        <f t="shared" si="682"/>
        <v>0</v>
      </c>
      <c r="AG5375" s="228">
        <f t="shared" si="677"/>
        <v>0</v>
      </c>
      <c r="AH5375" s="228">
        <f t="shared" si="678"/>
        <v>0</v>
      </c>
      <c r="AI5375" s="232"/>
      <c r="AJ5375" s="227" t="str">
        <f>IF(TYPE(VLOOKUP(AI5375,Catalogue!$F$2:$J$259,3,0))=16," ",VLOOKUP(AI5375,Catalogue!$F$2:$J$259,3,0))</f>
        <v xml:space="preserve"> </v>
      </c>
      <c r="AK5375" s="228">
        <f>IF(TYPE(VLOOKUP(AI5375,Catalogue!$F$2:$J$259,5,0))=16,0,VLOOKUP(AI5375,Catalogue!$F$2:$J$259,5,0))</f>
        <v>0</v>
      </c>
      <c r="AL5375" s="227"/>
      <c r="AM5375" s="228">
        <f t="shared" si="681"/>
        <v>0</v>
      </c>
      <c r="AN5375" s="228"/>
      <c r="AO5375" s="229">
        <f t="shared" si="679"/>
        <v>0</v>
      </c>
    </row>
    <row r="5376" spans="1:41" x14ac:dyDescent="0.2">
      <c r="A5376" s="227"/>
      <c r="B5376" s="227"/>
      <c r="C5376" s="227"/>
      <c r="D5376" s="227"/>
      <c r="E5376" s="227"/>
      <c r="F5376" s="227"/>
      <c r="G5376" s="227"/>
      <c r="H5376" s="227"/>
      <c r="I5376" s="227"/>
      <c r="J5376" s="227"/>
      <c r="K5376" s="227"/>
      <c r="L5376" s="228">
        <f>IF(TYPE(VLOOKUP(K5376,Catalogue!$F$2:$J$259,5,0))=16,0,VLOOKUP(K5376,Catalogue!$F$2:$J$259,5,0))</f>
        <v>0</v>
      </c>
      <c r="M5376" s="228"/>
      <c r="N5376" s="228">
        <f t="shared" si="675"/>
        <v>0</v>
      </c>
      <c r="O5376" s="227"/>
      <c r="P5376" s="228">
        <f>IF(TYPE(VLOOKUP(O5376,Catalogue!$F$2:$J$259,5,0))=16,0,VLOOKUP(O5376,Catalogue!$F$2:$J$259,5,0))</f>
        <v>0</v>
      </c>
      <c r="Q5376" s="228"/>
      <c r="R5376" s="228">
        <f t="shared" si="676"/>
        <v>0</v>
      </c>
      <c r="S5376" s="232"/>
      <c r="T5376" s="256" t="str">
        <f>IF(TYPE(VLOOKUP(S5376,Catalogue!$F$2:$J$259,3,0))=16," ",VLOOKUP(S5376,Catalogue!$F$2:$J$259,3,0))</f>
        <v xml:space="preserve"> </v>
      </c>
      <c r="U5376" s="228">
        <f>IF(TYPE(VLOOKUP(S5376,Catalogue!$F$2:$J$259,5,0))=16,0,VLOOKUP(S5376,Catalogue!$F$2:$J$259,5,0))</f>
        <v>0</v>
      </c>
      <c r="V5376" s="232"/>
      <c r="W5376" s="256" t="str">
        <f>IF(TYPE(VLOOKUP(V5376,Catalogue!$F$2:$J$259,3,0))=16," ",VLOOKUP(V5376,Catalogue!$F$2:$J$259,3,0))</f>
        <v xml:space="preserve"> </v>
      </c>
      <c r="X5376" s="228">
        <f>IF(TYPE(VLOOKUP(V5376,Catalogue!$F$2:$J$259,5,0))=16,0,VLOOKUP(V5376,Catalogue!$F$2:$J$259,5,0))</f>
        <v>0</v>
      </c>
      <c r="Y5376" s="232"/>
      <c r="Z5376" s="227" t="str">
        <f>IF(TYPE(VLOOKUP(Y5376,Catalogue!$F$2:$J$259,3,0))=16," ",VLOOKUP(Y5376,Catalogue!$F$2:$J$259,3,0))</f>
        <v xml:space="preserve"> </v>
      </c>
      <c r="AA5376" s="228">
        <f>IF(TYPE(VLOOKUP(Y5376,Catalogue!$F$2:$J$259,5,0))=16,0,VLOOKUP(Y5376,Catalogue!$F$2:$J$259,5,0))</f>
        <v>0</v>
      </c>
      <c r="AB5376" s="260"/>
      <c r="AC5376" s="260"/>
      <c r="AD5376" s="260"/>
      <c r="AE5376" s="260">
        <f t="shared" si="680"/>
        <v>0</v>
      </c>
      <c r="AF5376" s="228">
        <f t="shared" si="682"/>
        <v>0</v>
      </c>
      <c r="AG5376" s="228">
        <f t="shared" si="677"/>
        <v>0</v>
      </c>
      <c r="AH5376" s="228">
        <f t="shared" si="678"/>
        <v>0</v>
      </c>
      <c r="AI5376" s="232"/>
      <c r="AJ5376" s="227" t="str">
        <f>IF(TYPE(VLOOKUP(AI5376,Catalogue!$F$2:$J$259,3,0))=16," ",VLOOKUP(AI5376,Catalogue!$F$2:$J$259,3,0))</f>
        <v xml:space="preserve"> </v>
      </c>
      <c r="AK5376" s="228">
        <f>IF(TYPE(VLOOKUP(AI5376,Catalogue!$F$2:$J$259,5,0))=16,0,VLOOKUP(AI5376,Catalogue!$F$2:$J$259,5,0))</f>
        <v>0</v>
      </c>
      <c r="AL5376" s="227"/>
      <c r="AM5376" s="228">
        <f t="shared" si="681"/>
        <v>0</v>
      </c>
      <c r="AN5376" s="228"/>
      <c r="AO5376" s="229">
        <f t="shared" si="679"/>
        <v>0</v>
      </c>
    </row>
    <row r="5377" spans="1:41" x14ac:dyDescent="0.2">
      <c r="A5377" s="227"/>
      <c r="B5377" s="227"/>
      <c r="C5377" s="227"/>
      <c r="D5377" s="227"/>
      <c r="E5377" s="227"/>
      <c r="F5377" s="227"/>
      <c r="G5377" s="227"/>
      <c r="H5377" s="227"/>
      <c r="I5377" s="227"/>
      <c r="J5377" s="227"/>
      <c r="K5377" s="227"/>
      <c r="L5377" s="228">
        <f>IF(TYPE(VLOOKUP(K5377,Catalogue!$F$2:$J$259,5,0))=16,0,VLOOKUP(K5377,Catalogue!$F$2:$J$259,5,0))</f>
        <v>0</v>
      </c>
      <c r="M5377" s="228"/>
      <c r="N5377" s="228">
        <f t="shared" si="675"/>
        <v>0</v>
      </c>
      <c r="O5377" s="227"/>
      <c r="P5377" s="228">
        <f>IF(TYPE(VLOOKUP(O5377,Catalogue!$F$2:$J$259,5,0))=16,0,VLOOKUP(O5377,Catalogue!$F$2:$J$259,5,0))</f>
        <v>0</v>
      </c>
      <c r="Q5377" s="228"/>
      <c r="R5377" s="228">
        <f t="shared" si="676"/>
        <v>0</v>
      </c>
      <c r="S5377" s="232"/>
      <c r="T5377" s="256" t="str">
        <f>IF(TYPE(VLOOKUP(S5377,Catalogue!$F$2:$J$259,3,0))=16," ",VLOOKUP(S5377,Catalogue!$F$2:$J$259,3,0))</f>
        <v xml:space="preserve"> </v>
      </c>
      <c r="U5377" s="228">
        <f>IF(TYPE(VLOOKUP(S5377,Catalogue!$F$2:$J$259,5,0))=16,0,VLOOKUP(S5377,Catalogue!$F$2:$J$259,5,0))</f>
        <v>0</v>
      </c>
      <c r="V5377" s="232"/>
      <c r="W5377" s="256" t="str">
        <f>IF(TYPE(VLOOKUP(V5377,Catalogue!$F$2:$J$259,3,0))=16," ",VLOOKUP(V5377,Catalogue!$F$2:$J$259,3,0))</f>
        <v xml:space="preserve"> </v>
      </c>
      <c r="X5377" s="228">
        <f>IF(TYPE(VLOOKUP(V5377,Catalogue!$F$2:$J$259,5,0))=16,0,VLOOKUP(V5377,Catalogue!$F$2:$J$259,5,0))</f>
        <v>0</v>
      </c>
      <c r="Y5377" s="232"/>
      <c r="Z5377" s="227" t="str">
        <f>IF(TYPE(VLOOKUP(Y5377,Catalogue!$F$2:$J$259,3,0))=16," ",VLOOKUP(Y5377,Catalogue!$F$2:$J$259,3,0))</f>
        <v xml:space="preserve"> </v>
      </c>
      <c r="AA5377" s="228">
        <f>IF(TYPE(VLOOKUP(Y5377,Catalogue!$F$2:$J$259,5,0))=16,0,VLOOKUP(Y5377,Catalogue!$F$2:$J$259,5,0))</f>
        <v>0</v>
      </c>
      <c r="AB5377" s="260"/>
      <c r="AC5377" s="260"/>
      <c r="AD5377" s="260"/>
      <c r="AE5377" s="260">
        <f t="shared" si="680"/>
        <v>0</v>
      </c>
      <c r="AF5377" s="228">
        <f t="shared" si="682"/>
        <v>0</v>
      </c>
      <c r="AG5377" s="228">
        <f t="shared" si="677"/>
        <v>0</v>
      </c>
      <c r="AH5377" s="228">
        <f t="shared" si="678"/>
        <v>0</v>
      </c>
      <c r="AI5377" s="232"/>
      <c r="AJ5377" s="227" t="str">
        <f>IF(TYPE(VLOOKUP(AI5377,Catalogue!$F$2:$J$259,3,0))=16," ",VLOOKUP(AI5377,Catalogue!$F$2:$J$259,3,0))</f>
        <v xml:space="preserve"> </v>
      </c>
      <c r="AK5377" s="228">
        <f>IF(TYPE(VLOOKUP(AI5377,Catalogue!$F$2:$J$259,5,0))=16,0,VLOOKUP(AI5377,Catalogue!$F$2:$J$259,5,0))</f>
        <v>0</v>
      </c>
      <c r="AL5377" s="227"/>
      <c r="AM5377" s="228">
        <f t="shared" si="681"/>
        <v>0</v>
      </c>
      <c r="AN5377" s="228"/>
      <c r="AO5377" s="229">
        <f t="shared" si="679"/>
        <v>0</v>
      </c>
    </row>
    <row r="5378" spans="1:41" x14ac:dyDescent="0.2">
      <c r="A5378" s="227"/>
      <c r="B5378" s="227"/>
      <c r="C5378" s="227"/>
      <c r="D5378" s="227"/>
      <c r="E5378" s="227"/>
      <c r="F5378" s="227"/>
      <c r="G5378" s="227"/>
      <c r="H5378" s="227"/>
      <c r="I5378" s="227"/>
      <c r="J5378" s="227"/>
      <c r="K5378" s="227"/>
      <c r="L5378" s="228">
        <f>IF(TYPE(VLOOKUP(K5378,Catalogue!$F$2:$J$259,5,0))=16,0,VLOOKUP(K5378,Catalogue!$F$2:$J$259,5,0))</f>
        <v>0</v>
      </c>
      <c r="M5378" s="228"/>
      <c r="N5378" s="228">
        <f t="shared" si="675"/>
        <v>0</v>
      </c>
      <c r="O5378" s="227"/>
      <c r="P5378" s="228">
        <f>IF(TYPE(VLOOKUP(O5378,Catalogue!$F$2:$J$259,5,0))=16,0,VLOOKUP(O5378,Catalogue!$F$2:$J$259,5,0))</f>
        <v>0</v>
      </c>
      <c r="Q5378" s="228"/>
      <c r="R5378" s="228">
        <f t="shared" si="676"/>
        <v>0</v>
      </c>
      <c r="S5378" s="232"/>
      <c r="T5378" s="256" t="str">
        <f>IF(TYPE(VLOOKUP(S5378,Catalogue!$F$2:$J$259,3,0))=16," ",VLOOKUP(S5378,Catalogue!$F$2:$J$259,3,0))</f>
        <v xml:space="preserve"> </v>
      </c>
      <c r="U5378" s="228">
        <f>IF(TYPE(VLOOKUP(S5378,Catalogue!$F$2:$J$259,5,0))=16,0,VLOOKUP(S5378,Catalogue!$F$2:$J$259,5,0))</f>
        <v>0</v>
      </c>
      <c r="V5378" s="232"/>
      <c r="W5378" s="256" t="str">
        <f>IF(TYPE(VLOOKUP(V5378,Catalogue!$F$2:$J$259,3,0))=16," ",VLOOKUP(V5378,Catalogue!$F$2:$J$259,3,0))</f>
        <v xml:space="preserve"> </v>
      </c>
      <c r="X5378" s="228">
        <f>IF(TYPE(VLOOKUP(V5378,Catalogue!$F$2:$J$259,5,0))=16,0,VLOOKUP(V5378,Catalogue!$F$2:$J$259,5,0))</f>
        <v>0</v>
      </c>
      <c r="Y5378" s="232"/>
      <c r="Z5378" s="227" t="str">
        <f>IF(TYPE(VLOOKUP(Y5378,Catalogue!$F$2:$J$259,3,0))=16," ",VLOOKUP(Y5378,Catalogue!$F$2:$J$259,3,0))</f>
        <v xml:space="preserve"> </v>
      </c>
      <c r="AA5378" s="228">
        <f>IF(TYPE(VLOOKUP(Y5378,Catalogue!$F$2:$J$259,5,0))=16,0,VLOOKUP(Y5378,Catalogue!$F$2:$J$259,5,0))</f>
        <v>0</v>
      </c>
      <c r="AB5378" s="260"/>
      <c r="AC5378" s="260"/>
      <c r="AD5378" s="260"/>
      <c r="AE5378" s="260">
        <f t="shared" si="680"/>
        <v>0</v>
      </c>
      <c r="AF5378" s="228">
        <f t="shared" si="682"/>
        <v>0</v>
      </c>
      <c r="AG5378" s="228">
        <f t="shared" si="677"/>
        <v>0</v>
      </c>
      <c r="AH5378" s="228">
        <f t="shared" si="678"/>
        <v>0</v>
      </c>
      <c r="AI5378" s="232"/>
      <c r="AJ5378" s="227" t="str">
        <f>IF(TYPE(VLOOKUP(AI5378,Catalogue!$F$2:$J$259,3,0))=16," ",VLOOKUP(AI5378,Catalogue!$F$2:$J$259,3,0))</f>
        <v xml:space="preserve"> </v>
      </c>
      <c r="AK5378" s="228">
        <f>IF(TYPE(VLOOKUP(AI5378,Catalogue!$F$2:$J$259,5,0))=16,0,VLOOKUP(AI5378,Catalogue!$F$2:$J$259,5,0))</f>
        <v>0</v>
      </c>
      <c r="AL5378" s="227"/>
      <c r="AM5378" s="228">
        <f t="shared" si="681"/>
        <v>0</v>
      </c>
      <c r="AN5378" s="228"/>
      <c r="AO5378" s="229">
        <f t="shared" si="679"/>
        <v>0</v>
      </c>
    </row>
    <row r="5379" spans="1:41" x14ac:dyDescent="0.2">
      <c r="A5379" s="227"/>
      <c r="B5379" s="227"/>
      <c r="C5379" s="227"/>
      <c r="D5379" s="227"/>
      <c r="E5379" s="227"/>
      <c r="F5379" s="227"/>
      <c r="G5379" s="227"/>
      <c r="H5379" s="227"/>
      <c r="I5379" s="227"/>
      <c r="J5379" s="227"/>
      <c r="K5379" s="227"/>
      <c r="L5379" s="228">
        <f>IF(TYPE(VLOOKUP(K5379,Catalogue!$F$2:$J$259,5,0))=16,0,VLOOKUP(K5379,Catalogue!$F$2:$J$259,5,0))</f>
        <v>0</v>
      </c>
      <c r="M5379" s="228"/>
      <c r="N5379" s="228">
        <f t="shared" si="675"/>
        <v>0</v>
      </c>
      <c r="O5379" s="227"/>
      <c r="P5379" s="228">
        <f>IF(TYPE(VLOOKUP(O5379,Catalogue!$F$2:$J$259,5,0))=16,0,VLOOKUP(O5379,Catalogue!$F$2:$J$259,5,0))</f>
        <v>0</v>
      </c>
      <c r="Q5379" s="228"/>
      <c r="R5379" s="228">
        <f t="shared" si="676"/>
        <v>0</v>
      </c>
      <c r="S5379" s="232"/>
      <c r="T5379" s="256" t="str">
        <f>IF(TYPE(VLOOKUP(S5379,Catalogue!$F$2:$J$259,3,0))=16," ",VLOOKUP(S5379,Catalogue!$F$2:$J$259,3,0))</f>
        <v xml:space="preserve"> </v>
      </c>
      <c r="U5379" s="228">
        <f>IF(TYPE(VLOOKUP(S5379,Catalogue!$F$2:$J$259,5,0))=16,0,VLOOKUP(S5379,Catalogue!$F$2:$J$259,5,0))</f>
        <v>0</v>
      </c>
      <c r="V5379" s="232"/>
      <c r="W5379" s="256" t="str">
        <f>IF(TYPE(VLOOKUP(V5379,Catalogue!$F$2:$J$259,3,0))=16," ",VLOOKUP(V5379,Catalogue!$F$2:$J$259,3,0))</f>
        <v xml:space="preserve"> </v>
      </c>
      <c r="X5379" s="228">
        <f>IF(TYPE(VLOOKUP(V5379,Catalogue!$F$2:$J$259,5,0))=16,0,VLOOKUP(V5379,Catalogue!$F$2:$J$259,5,0))</f>
        <v>0</v>
      </c>
      <c r="Y5379" s="232"/>
      <c r="Z5379" s="227" t="str">
        <f>IF(TYPE(VLOOKUP(Y5379,Catalogue!$F$2:$J$259,3,0))=16," ",VLOOKUP(Y5379,Catalogue!$F$2:$J$259,3,0))</f>
        <v xml:space="preserve"> </v>
      </c>
      <c r="AA5379" s="228">
        <f>IF(TYPE(VLOOKUP(Y5379,Catalogue!$F$2:$J$259,5,0))=16,0,VLOOKUP(Y5379,Catalogue!$F$2:$J$259,5,0))</f>
        <v>0</v>
      </c>
      <c r="AB5379" s="260"/>
      <c r="AC5379" s="260"/>
      <c r="AD5379" s="260"/>
      <c r="AE5379" s="260">
        <f t="shared" si="680"/>
        <v>0</v>
      </c>
      <c r="AF5379" s="228">
        <f t="shared" si="682"/>
        <v>0</v>
      </c>
      <c r="AG5379" s="228">
        <f t="shared" si="677"/>
        <v>0</v>
      </c>
      <c r="AH5379" s="228">
        <f t="shared" si="678"/>
        <v>0</v>
      </c>
      <c r="AI5379" s="232"/>
      <c r="AJ5379" s="227" t="str">
        <f>IF(TYPE(VLOOKUP(AI5379,Catalogue!$F$2:$J$259,3,0))=16," ",VLOOKUP(AI5379,Catalogue!$F$2:$J$259,3,0))</f>
        <v xml:space="preserve"> </v>
      </c>
      <c r="AK5379" s="228">
        <f>IF(TYPE(VLOOKUP(AI5379,Catalogue!$F$2:$J$259,5,0))=16,0,VLOOKUP(AI5379,Catalogue!$F$2:$J$259,5,0))</f>
        <v>0</v>
      </c>
      <c r="AL5379" s="227"/>
      <c r="AM5379" s="228">
        <f t="shared" si="681"/>
        <v>0</v>
      </c>
      <c r="AN5379" s="228"/>
      <c r="AO5379" s="229">
        <f t="shared" si="679"/>
        <v>0</v>
      </c>
    </row>
    <row r="5380" spans="1:41" x14ac:dyDescent="0.2">
      <c r="A5380" s="227"/>
      <c r="B5380" s="227"/>
      <c r="C5380" s="227"/>
      <c r="D5380" s="227"/>
      <c r="E5380" s="227"/>
      <c r="F5380" s="227"/>
      <c r="G5380" s="227"/>
      <c r="H5380" s="227"/>
      <c r="I5380" s="227"/>
      <c r="J5380" s="227"/>
      <c r="K5380" s="227"/>
      <c r="L5380" s="228">
        <f>IF(TYPE(VLOOKUP(K5380,Catalogue!$F$2:$J$259,5,0))=16,0,VLOOKUP(K5380,Catalogue!$F$2:$J$259,5,0))</f>
        <v>0</v>
      </c>
      <c r="M5380" s="228"/>
      <c r="N5380" s="228">
        <f t="shared" si="675"/>
        <v>0</v>
      </c>
      <c r="O5380" s="227"/>
      <c r="P5380" s="228">
        <f>IF(TYPE(VLOOKUP(O5380,Catalogue!$F$2:$J$259,5,0))=16,0,VLOOKUP(O5380,Catalogue!$F$2:$J$259,5,0))</f>
        <v>0</v>
      </c>
      <c r="Q5380" s="228"/>
      <c r="R5380" s="228">
        <f t="shared" si="676"/>
        <v>0</v>
      </c>
      <c r="S5380" s="232"/>
      <c r="T5380" s="256" t="str">
        <f>IF(TYPE(VLOOKUP(S5380,Catalogue!$F$2:$J$259,3,0))=16," ",VLOOKUP(S5380,Catalogue!$F$2:$J$259,3,0))</f>
        <v xml:space="preserve"> </v>
      </c>
      <c r="U5380" s="228">
        <f>IF(TYPE(VLOOKUP(S5380,Catalogue!$F$2:$J$259,5,0))=16,0,VLOOKUP(S5380,Catalogue!$F$2:$J$259,5,0))</f>
        <v>0</v>
      </c>
      <c r="V5380" s="232"/>
      <c r="W5380" s="256" t="str">
        <f>IF(TYPE(VLOOKUP(V5380,Catalogue!$F$2:$J$259,3,0))=16," ",VLOOKUP(V5380,Catalogue!$F$2:$J$259,3,0))</f>
        <v xml:space="preserve"> </v>
      </c>
      <c r="X5380" s="228">
        <f>IF(TYPE(VLOOKUP(V5380,Catalogue!$F$2:$J$259,5,0))=16,0,VLOOKUP(V5380,Catalogue!$F$2:$J$259,5,0))</f>
        <v>0</v>
      </c>
      <c r="Y5380" s="232"/>
      <c r="Z5380" s="227" t="str">
        <f>IF(TYPE(VLOOKUP(Y5380,Catalogue!$F$2:$J$259,3,0))=16," ",VLOOKUP(Y5380,Catalogue!$F$2:$J$259,3,0))</f>
        <v xml:space="preserve"> </v>
      </c>
      <c r="AA5380" s="228">
        <f>IF(TYPE(VLOOKUP(Y5380,Catalogue!$F$2:$J$259,5,0))=16,0,VLOOKUP(Y5380,Catalogue!$F$2:$J$259,5,0))</f>
        <v>0</v>
      </c>
      <c r="AB5380" s="260"/>
      <c r="AC5380" s="260"/>
      <c r="AD5380" s="260"/>
      <c r="AE5380" s="260">
        <f t="shared" si="680"/>
        <v>0</v>
      </c>
      <c r="AF5380" s="228">
        <f t="shared" si="682"/>
        <v>0</v>
      </c>
      <c r="AG5380" s="228">
        <f t="shared" si="677"/>
        <v>0</v>
      </c>
      <c r="AH5380" s="228">
        <f t="shared" si="678"/>
        <v>0</v>
      </c>
      <c r="AI5380" s="232"/>
      <c r="AJ5380" s="227" t="str">
        <f>IF(TYPE(VLOOKUP(AI5380,Catalogue!$F$2:$J$259,3,0))=16," ",VLOOKUP(AI5380,Catalogue!$F$2:$J$259,3,0))</f>
        <v xml:space="preserve"> </v>
      </c>
      <c r="AK5380" s="228">
        <f>IF(TYPE(VLOOKUP(AI5380,Catalogue!$F$2:$J$259,5,0))=16,0,VLOOKUP(AI5380,Catalogue!$F$2:$J$259,5,0))</f>
        <v>0</v>
      </c>
      <c r="AL5380" s="227"/>
      <c r="AM5380" s="228">
        <f t="shared" si="681"/>
        <v>0</v>
      </c>
      <c r="AN5380" s="228"/>
      <c r="AO5380" s="229">
        <f t="shared" si="679"/>
        <v>0</v>
      </c>
    </row>
    <row r="5381" spans="1:41" x14ac:dyDescent="0.2">
      <c r="A5381" s="227"/>
      <c r="B5381" s="227"/>
      <c r="C5381" s="227"/>
      <c r="D5381" s="227"/>
      <c r="E5381" s="227"/>
      <c r="F5381" s="227"/>
      <c r="G5381" s="227"/>
      <c r="H5381" s="227"/>
      <c r="I5381" s="227"/>
      <c r="J5381" s="227"/>
      <c r="K5381" s="227"/>
      <c r="L5381" s="228">
        <f>IF(TYPE(VLOOKUP(K5381,Catalogue!$F$2:$J$259,5,0))=16,0,VLOOKUP(K5381,Catalogue!$F$2:$J$259,5,0))</f>
        <v>0</v>
      </c>
      <c r="M5381" s="228"/>
      <c r="N5381" s="228">
        <f t="shared" si="675"/>
        <v>0</v>
      </c>
      <c r="O5381" s="227"/>
      <c r="P5381" s="228">
        <f>IF(TYPE(VLOOKUP(O5381,Catalogue!$F$2:$J$259,5,0))=16,0,VLOOKUP(O5381,Catalogue!$F$2:$J$259,5,0))</f>
        <v>0</v>
      </c>
      <c r="Q5381" s="228"/>
      <c r="R5381" s="228">
        <f t="shared" si="676"/>
        <v>0</v>
      </c>
      <c r="S5381" s="232"/>
      <c r="T5381" s="256" t="str">
        <f>IF(TYPE(VLOOKUP(S5381,Catalogue!$F$2:$J$259,3,0))=16," ",VLOOKUP(S5381,Catalogue!$F$2:$J$259,3,0))</f>
        <v xml:space="preserve"> </v>
      </c>
      <c r="U5381" s="228">
        <f>IF(TYPE(VLOOKUP(S5381,Catalogue!$F$2:$J$259,5,0))=16,0,VLOOKUP(S5381,Catalogue!$F$2:$J$259,5,0))</f>
        <v>0</v>
      </c>
      <c r="V5381" s="232"/>
      <c r="W5381" s="256" t="str">
        <f>IF(TYPE(VLOOKUP(V5381,Catalogue!$F$2:$J$259,3,0))=16," ",VLOOKUP(V5381,Catalogue!$F$2:$J$259,3,0))</f>
        <v xml:space="preserve"> </v>
      </c>
      <c r="X5381" s="228">
        <f>IF(TYPE(VLOOKUP(V5381,Catalogue!$F$2:$J$259,5,0))=16,0,VLOOKUP(V5381,Catalogue!$F$2:$J$259,5,0))</f>
        <v>0</v>
      </c>
      <c r="Y5381" s="232"/>
      <c r="Z5381" s="227" t="str">
        <f>IF(TYPE(VLOOKUP(Y5381,Catalogue!$F$2:$J$259,3,0))=16," ",VLOOKUP(Y5381,Catalogue!$F$2:$J$259,3,0))</f>
        <v xml:space="preserve"> </v>
      </c>
      <c r="AA5381" s="228">
        <f>IF(TYPE(VLOOKUP(Y5381,Catalogue!$F$2:$J$259,5,0))=16,0,VLOOKUP(Y5381,Catalogue!$F$2:$J$259,5,0))</f>
        <v>0</v>
      </c>
      <c r="AB5381" s="260"/>
      <c r="AC5381" s="260"/>
      <c r="AD5381" s="260"/>
      <c r="AE5381" s="260">
        <f t="shared" si="680"/>
        <v>0</v>
      </c>
      <c r="AF5381" s="228">
        <f t="shared" si="682"/>
        <v>0</v>
      </c>
      <c r="AG5381" s="228">
        <f t="shared" si="677"/>
        <v>0</v>
      </c>
      <c r="AH5381" s="228">
        <f t="shared" si="678"/>
        <v>0</v>
      </c>
      <c r="AI5381" s="232"/>
      <c r="AJ5381" s="227" t="str">
        <f>IF(TYPE(VLOOKUP(AI5381,Catalogue!$F$2:$J$259,3,0))=16," ",VLOOKUP(AI5381,Catalogue!$F$2:$J$259,3,0))</f>
        <v xml:space="preserve"> </v>
      </c>
      <c r="AK5381" s="228">
        <f>IF(TYPE(VLOOKUP(AI5381,Catalogue!$F$2:$J$259,5,0))=16,0,VLOOKUP(AI5381,Catalogue!$F$2:$J$259,5,0))</f>
        <v>0</v>
      </c>
      <c r="AL5381" s="227"/>
      <c r="AM5381" s="228">
        <f t="shared" si="681"/>
        <v>0</v>
      </c>
      <c r="AN5381" s="228"/>
      <c r="AO5381" s="229">
        <f t="shared" si="679"/>
        <v>0</v>
      </c>
    </row>
    <row r="5382" spans="1:41" x14ac:dyDescent="0.2">
      <c r="A5382" s="227"/>
      <c r="B5382" s="227"/>
      <c r="C5382" s="227"/>
      <c r="D5382" s="227"/>
      <c r="E5382" s="227"/>
      <c r="F5382" s="227"/>
      <c r="G5382" s="227"/>
      <c r="H5382" s="227"/>
      <c r="I5382" s="227"/>
      <c r="J5382" s="227"/>
      <c r="K5382" s="227"/>
      <c r="L5382" s="228">
        <f>IF(TYPE(VLOOKUP(K5382,Catalogue!$F$2:$J$259,5,0))=16,0,VLOOKUP(K5382,Catalogue!$F$2:$J$259,5,0))</f>
        <v>0</v>
      </c>
      <c r="M5382" s="228"/>
      <c r="N5382" s="228">
        <f t="shared" si="675"/>
        <v>0</v>
      </c>
      <c r="O5382" s="227"/>
      <c r="P5382" s="228">
        <f>IF(TYPE(VLOOKUP(O5382,Catalogue!$F$2:$J$259,5,0))=16,0,VLOOKUP(O5382,Catalogue!$F$2:$J$259,5,0))</f>
        <v>0</v>
      </c>
      <c r="Q5382" s="228"/>
      <c r="R5382" s="228">
        <f t="shared" si="676"/>
        <v>0</v>
      </c>
      <c r="S5382" s="232"/>
      <c r="T5382" s="256" t="str">
        <f>IF(TYPE(VLOOKUP(S5382,Catalogue!$F$2:$J$259,3,0))=16," ",VLOOKUP(S5382,Catalogue!$F$2:$J$259,3,0))</f>
        <v xml:space="preserve"> </v>
      </c>
      <c r="U5382" s="228">
        <f>IF(TYPE(VLOOKUP(S5382,Catalogue!$F$2:$J$259,5,0))=16,0,VLOOKUP(S5382,Catalogue!$F$2:$J$259,5,0))</f>
        <v>0</v>
      </c>
      <c r="V5382" s="232"/>
      <c r="W5382" s="256" t="str">
        <f>IF(TYPE(VLOOKUP(V5382,Catalogue!$F$2:$J$259,3,0))=16," ",VLOOKUP(V5382,Catalogue!$F$2:$J$259,3,0))</f>
        <v xml:space="preserve"> </v>
      </c>
      <c r="X5382" s="228">
        <f>IF(TYPE(VLOOKUP(V5382,Catalogue!$F$2:$J$259,5,0))=16,0,VLOOKUP(V5382,Catalogue!$F$2:$J$259,5,0))</f>
        <v>0</v>
      </c>
      <c r="Y5382" s="232"/>
      <c r="Z5382" s="227" t="str">
        <f>IF(TYPE(VLOOKUP(Y5382,Catalogue!$F$2:$J$259,3,0))=16," ",VLOOKUP(Y5382,Catalogue!$F$2:$J$259,3,0))</f>
        <v xml:space="preserve"> </v>
      </c>
      <c r="AA5382" s="228">
        <f>IF(TYPE(VLOOKUP(Y5382,Catalogue!$F$2:$J$259,5,0))=16,0,VLOOKUP(Y5382,Catalogue!$F$2:$J$259,5,0))</f>
        <v>0</v>
      </c>
      <c r="AB5382" s="260"/>
      <c r="AC5382" s="260"/>
      <c r="AD5382" s="260"/>
      <c r="AE5382" s="260">
        <f t="shared" si="680"/>
        <v>0</v>
      </c>
      <c r="AF5382" s="228">
        <f t="shared" si="682"/>
        <v>0</v>
      </c>
      <c r="AG5382" s="228">
        <f t="shared" si="677"/>
        <v>0</v>
      </c>
      <c r="AH5382" s="228">
        <f t="shared" si="678"/>
        <v>0</v>
      </c>
      <c r="AI5382" s="232"/>
      <c r="AJ5382" s="227" t="str">
        <f>IF(TYPE(VLOOKUP(AI5382,Catalogue!$F$2:$J$259,3,0))=16," ",VLOOKUP(AI5382,Catalogue!$F$2:$J$259,3,0))</f>
        <v xml:space="preserve"> </v>
      </c>
      <c r="AK5382" s="228">
        <f>IF(TYPE(VLOOKUP(AI5382,Catalogue!$F$2:$J$259,5,0))=16,0,VLOOKUP(AI5382,Catalogue!$F$2:$J$259,5,0))</f>
        <v>0</v>
      </c>
      <c r="AL5382" s="227"/>
      <c r="AM5382" s="228">
        <f t="shared" si="681"/>
        <v>0</v>
      </c>
      <c r="AN5382" s="228"/>
      <c r="AO5382" s="229">
        <f t="shared" si="679"/>
        <v>0</v>
      </c>
    </row>
    <row r="5383" spans="1:41" x14ac:dyDescent="0.2">
      <c r="A5383" s="227"/>
      <c r="B5383" s="227"/>
      <c r="C5383" s="227"/>
      <c r="D5383" s="227"/>
      <c r="E5383" s="227"/>
      <c r="F5383" s="227"/>
      <c r="G5383" s="227"/>
      <c r="H5383" s="227"/>
      <c r="I5383" s="227"/>
      <c r="J5383" s="227"/>
      <c r="K5383" s="227"/>
      <c r="L5383" s="228">
        <f>IF(TYPE(VLOOKUP(K5383,Catalogue!$F$2:$J$259,5,0))=16,0,VLOOKUP(K5383,Catalogue!$F$2:$J$259,5,0))</f>
        <v>0</v>
      </c>
      <c r="M5383" s="228"/>
      <c r="N5383" s="228">
        <f t="shared" si="675"/>
        <v>0</v>
      </c>
      <c r="O5383" s="227"/>
      <c r="P5383" s="228">
        <f>IF(TYPE(VLOOKUP(O5383,Catalogue!$F$2:$J$259,5,0))=16,0,VLOOKUP(O5383,Catalogue!$F$2:$J$259,5,0))</f>
        <v>0</v>
      </c>
      <c r="Q5383" s="228"/>
      <c r="R5383" s="228">
        <f t="shared" si="676"/>
        <v>0</v>
      </c>
      <c r="S5383" s="232"/>
      <c r="T5383" s="256" t="str">
        <f>IF(TYPE(VLOOKUP(S5383,Catalogue!$F$2:$J$259,3,0))=16," ",VLOOKUP(S5383,Catalogue!$F$2:$J$259,3,0))</f>
        <v xml:space="preserve"> </v>
      </c>
      <c r="U5383" s="228">
        <f>IF(TYPE(VLOOKUP(S5383,Catalogue!$F$2:$J$259,5,0))=16,0,VLOOKUP(S5383,Catalogue!$F$2:$J$259,5,0))</f>
        <v>0</v>
      </c>
      <c r="V5383" s="232"/>
      <c r="W5383" s="256" t="str">
        <f>IF(TYPE(VLOOKUP(V5383,Catalogue!$F$2:$J$259,3,0))=16," ",VLOOKUP(V5383,Catalogue!$F$2:$J$259,3,0))</f>
        <v xml:space="preserve"> </v>
      </c>
      <c r="X5383" s="228">
        <f>IF(TYPE(VLOOKUP(V5383,Catalogue!$F$2:$J$259,5,0))=16,0,VLOOKUP(V5383,Catalogue!$F$2:$J$259,5,0))</f>
        <v>0</v>
      </c>
      <c r="Y5383" s="232"/>
      <c r="Z5383" s="227" t="str">
        <f>IF(TYPE(VLOOKUP(Y5383,Catalogue!$F$2:$J$259,3,0))=16," ",VLOOKUP(Y5383,Catalogue!$F$2:$J$259,3,0))</f>
        <v xml:space="preserve"> </v>
      </c>
      <c r="AA5383" s="228">
        <f>IF(TYPE(VLOOKUP(Y5383,Catalogue!$F$2:$J$259,5,0))=16,0,VLOOKUP(Y5383,Catalogue!$F$2:$J$259,5,0))</f>
        <v>0</v>
      </c>
      <c r="AB5383" s="260"/>
      <c r="AC5383" s="260"/>
      <c r="AD5383" s="260"/>
      <c r="AE5383" s="260">
        <f t="shared" si="680"/>
        <v>0</v>
      </c>
      <c r="AF5383" s="228">
        <f t="shared" si="682"/>
        <v>0</v>
      </c>
      <c r="AG5383" s="228">
        <f t="shared" si="677"/>
        <v>0</v>
      </c>
      <c r="AH5383" s="228">
        <f t="shared" si="678"/>
        <v>0</v>
      </c>
      <c r="AI5383" s="232"/>
      <c r="AJ5383" s="227" t="str">
        <f>IF(TYPE(VLOOKUP(AI5383,Catalogue!$F$2:$J$259,3,0))=16," ",VLOOKUP(AI5383,Catalogue!$F$2:$J$259,3,0))</f>
        <v xml:space="preserve"> </v>
      </c>
      <c r="AK5383" s="228">
        <f>IF(TYPE(VLOOKUP(AI5383,Catalogue!$F$2:$J$259,5,0))=16,0,VLOOKUP(AI5383,Catalogue!$F$2:$J$259,5,0))</f>
        <v>0</v>
      </c>
      <c r="AL5383" s="227"/>
      <c r="AM5383" s="228">
        <f t="shared" si="681"/>
        <v>0</v>
      </c>
      <c r="AN5383" s="228"/>
      <c r="AO5383" s="229">
        <f t="shared" si="679"/>
        <v>0</v>
      </c>
    </row>
    <row r="5384" spans="1:41" x14ac:dyDescent="0.2">
      <c r="A5384" s="227"/>
      <c r="B5384" s="227"/>
      <c r="C5384" s="227"/>
      <c r="D5384" s="227"/>
      <c r="E5384" s="227"/>
      <c r="F5384" s="227"/>
      <c r="G5384" s="227"/>
      <c r="H5384" s="227"/>
      <c r="I5384" s="227"/>
      <c r="J5384" s="227"/>
      <c r="K5384" s="227"/>
      <c r="L5384" s="228">
        <f>IF(TYPE(VLOOKUP(K5384,Catalogue!$F$2:$J$259,5,0))=16,0,VLOOKUP(K5384,Catalogue!$F$2:$J$259,5,0))</f>
        <v>0</v>
      </c>
      <c r="M5384" s="228"/>
      <c r="N5384" s="228">
        <f t="shared" si="675"/>
        <v>0</v>
      </c>
      <c r="O5384" s="227"/>
      <c r="P5384" s="228">
        <f>IF(TYPE(VLOOKUP(O5384,Catalogue!$F$2:$J$259,5,0))=16,0,VLOOKUP(O5384,Catalogue!$F$2:$J$259,5,0))</f>
        <v>0</v>
      </c>
      <c r="Q5384" s="228"/>
      <c r="R5384" s="228">
        <f t="shared" si="676"/>
        <v>0</v>
      </c>
      <c r="S5384" s="232"/>
      <c r="T5384" s="256" t="str">
        <f>IF(TYPE(VLOOKUP(S5384,Catalogue!$F$2:$J$259,3,0))=16," ",VLOOKUP(S5384,Catalogue!$F$2:$J$259,3,0))</f>
        <v xml:space="preserve"> </v>
      </c>
      <c r="U5384" s="228">
        <f>IF(TYPE(VLOOKUP(S5384,Catalogue!$F$2:$J$259,5,0))=16,0,VLOOKUP(S5384,Catalogue!$F$2:$J$259,5,0))</f>
        <v>0</v>
      </c>
      <c r="V5384" s="232"/>
      <c r="W5384" s="256" t="str">
        <f>IF(TYPE(VLOOKUP(V5384,Catalogue!$F$2:$J$259,3,0))=16," ",VLOOKUP(V5384,Catalogue!$F$2:$J$259,3,0))</f>
        <v xml:space="preserve"> </v>
      </c>
      <c r="X5384" s="228">
        <f>IF(TYPE(VLOOKUP(V5384,Catalogue!$F$2:$J$259,5,0))=16,0,VLOOKUP(V5384,Catalogue!$F$2:$J$259,5,0))</f>
        <v>0</v>
      </c>
      <c r="Y5384" s="232"/>
      <c r="Z5384" s="227" t="str">
        <f>IF(TYPE(VLOOKUP(Y5384,Catalogue!$F$2:$J$259,3,0))=16," ",VLOOKUP(Y5384,Catalogue!$F$2:$J$259,3,0))</f>
        <v xml:space="preserve"> </v>
      </c>
      <c r="AA5384" s="228">
        <f>IF(TYPE(VLOOKUP(Y5384,Catalogue!$F$2:$J$259,5,0))=16,0,VLOOKUP(Y5384,Catalogue!$F$2:$J$259,5,0))</f>
        <v>0</v>
      </c>
      <c r="AB5384" s="260"/>
      <c r="AC5384" s="260"/>
      <c r="AD5384" s="260"/>
      <c r="AE5384" s="260">
        <f t="shared" si="680"/>
        <v>0</v>
      </c>
      <c r="AF5384" s="228">
        <f t="shared" si="682"/>
        <v>0</v>
      </c>
      <c r="AG5384" s="228">
        <f t="shared" si="677"/>
        <v>0</v>
      </c>
      <c r="AH5384" s="228">
        <f t="shared" si="678"/>
        <v>0</v>
      </c>
      <c r="AI5384" s="232"/>
      <c r="AJ5384" s="227" t="str">
        <f>IF(TYPE(VLOOKUP(AI5384,Catalogue!$F$2:$J$259,3,0))=16," ",VLOOKUP(AI5384,Catalogue!$F$2:$J$259,3,0))</f>
        <v xml:space="preserve"> </v>
      </c>
      <c r="AK5384" s="228">
        <f>IF(TYPE(VLOOKUP(AI5384,Catalogue!$F$2:$J$259,5,0))=16,0,VLOOKUP(AI5384,Catalogue!$F$2:$J$259,5,0))</f>
        <v>0</v>
      </c>
      <c r="AL5384" s="227"/>
      <c r="AM5384" s="228">
        <f t="shared" si="681"/>
        <v>0</v>
      </c>
      <c r="AN5384" s="228"/>
      <c r="AO5384" s="229">
        <f t="shared" si="679"/>
        <v>0</v>
      </c>
    </row>
    <row r="5385" spans="1:41" x14ac:dyDescent="0.2">
      <c r="A5385" s="227"/>
      <c r="B5385" s="227"/>
      <c r="C5385" s="227"/>
      <c r="D5385" s="227"/>
      <c r="E5385" s="227"/>
      <c r="F5385" s="227"/>
      <c r="G5385" s="227"/>
      <c r="H5385" s="227"/>
      <c r="I5385" s="227"/>
      <c r="J5385" s="227"/>
      <c r="K5385" s="227"/>
      <c r="L5385" s="228">
        <f>IF(TYPE(VLOOKUP(K5385,Catalogue!$F$2:$J$259,5,0))=16,0,VLOOKUP(K5385,Catalogue!$F$2:$J$259,5,0))</f>
        <v>0</v>
      </c>
      <c r="M5385" s="228"/>
      <c r="N5385" s="228">
        <f t="shared" si="675"/>
        <v>0</v>
      </c>
      <c r="O5385" s="227"/>
      <c r="P5385" s="228">
        <f>IF(TYPE(VLOOKUP(O5385,Catalogue!$F$2:$J$259,5,0))=16,0,VLOOKUP(O5385,Catalogue!$F$2:$J$259,5,0))</f>
        <v>0</v>
      </c>
      <c r="Q5385" s="228"/>
      <c r="R5385" s="228">
        <f t="shared" si="676"/>
        <v>0</v>
      </c>
      <c r="S5385" s="232"/>
      <c r="T5385" s="256" t="str">
        <f>IF(TYPE(VLOOKUP(S5385,Catalogue!$F$2:$J$259,3,0))=16," ",VLOOKUP(S5385,Catalogue!$F$2:$J$259,3,0))</f>
        <v xml:space="preserve"> </v>
      </c>
      <c r="U5385" s="228">
        <f>IF(TYPE(VLOOKUP(S5385,Catalogue!$F$2:$J$259,5,0))=16,0,VLOOKUP(S5385,Catalogue!$F$2:$J$259,5,0))</f>
        <v>0</v>
      </c>
      <c r="V5385" s="232"/>
      <c r="W5385" s="256" t="str">
        <f>IF(TYPE(VLOOKUP(V5385,Catalogue!$F$2:$J$259,3,0))=16," ",VLOOKUP(V5385,Catalogue!$F$2:$J$259,3,0))</f>
        <v xml:space="preserve"> </v>
      </c>
      <c r="X5385" s="228">
        <f>IF(TYPE(VLOOKUP(V5385,Catalogue!$F$2:$J$259,5,0))=16,0,VLOOKUP(V5385,Catalogue!$F$2:$J$259,5,0))</f>
        <v>0</v>
      </c>
      <c r="Y5385" s="232"/>
      <c r="Z5385" s="227" t="str">
        <f>IF(TYPE(VLOOKUP(Y5385,Catalogue!$F$2:$J$259,3,0))=16," ",VLOOKUP(Y5385,Catalogue!$F$2:$J$259,3,0))</f>
        <v xml:space="preserve"> </v>
      </c>
      <c r="AA5385" s="228">
        <f>IF(TYPE(VLOOKUP(Y5385,Catalogue!$F$2:$J$259,5,0))=16,0,VLOOKUP(Y5385,Catalogue!$F$2:$J$259,5,0))</f>
        <v>0</v>
      </c>
      <c r="AB5385" s="260"/>
      <c r="AC5385" s="260"/>
      <c r="AD5385" s="260"/>
      <c r="AE5385" s="260">
        <f t="shared" si="680"/>
        <v>0</v>
      </c>
      <c r="AF5385" s="228">
        <f t="shared" si="682"/>
        <v>0</v>
      </c>
      <c r="AG5385" s="228">
        <f t="shared" si="677"/>
        <v>0</v>
      </c>
      <c r="AH5385" s="228">
        <f t="shared" si="678"/>
        <v>0</v>
      </c>
      <c r="AI5385" s="232"/>
      <c r="AJ5385" s="227" t="str">
        <f>IF(TYPE(VLOOKUP(AI5385,Catalogue!$F$2:$J$259,3,0))=16," ",VLOOKUP(AI5385,Catalogue!$F$2:$J$259,3,0))</f>
        <v xml:space="preserve"> </v>
      </c>
      <c r="AK5385" s="228">
        <f>IF(TYPE(VLOOKUP(AI5385,Catalogue!$F$2:$J$259,5,0))=16,0,VLOOKUP(AI5385,Catalogue!$F$2:$J$259,5,0))</f>
        <v>0</v>
      </c>
      <c r="AL5385" s="227"/>
      <c r="AM5385" s="228">
        <f t="shared" si="681"/>
        <v>0</v>
      </c>
      <c r="AN5385" s="228"/>
      <c r="AO5385" s="229">
        <f t="shared" si="679"/>
        <v>0</v>
      </c>
    </row>
    <row r="5386" spans="1:41" x14ac:dyDescent="0.2">
      <c r="A5386" s="227"/>
      <c r="B5386" s="227"/>
      <c r="C5386" s="227"/>
      <c r="D5386" s="227"/>
      <c r="E5386" s="227"/>
      <c r="F5386" s="227"/>
      <c r="G5386" s="227"/>
      <c r="H5386" s="227"/>
      <c r="I5386" s="227"/>
      <c r="J5386" s="227"/>
      <c r="K5386" s="227"/>
      <c r="L5386" s="228">
        <f>IF(TYPE(VLOOKUP(K5386,Catalogue!$F$2:$J$259,5,0))=16,0,VLOOKUP(K5386,Catalogue!$F$2:$J$259,5,0))</f>
        <v>0</v>
      </c>
      <c r="M5386" s="228"/>
      <c r="N5386" s="228">
        <f t="shared" si="675"/>
        <v>0</v>
      </c>
      <c r="O5386" s="227"/>
      <c r="P5386" s="228">
        <f>IF(TYPE(VLOOKUP(O5386,Catalogue!$F$2:$J$259,5,0))=16,0,VLOOKUP(O5386,Catalogue!$F$2:$J$259,5,0))</f>
        <v>0</v>
      </c>
      <c r="Q5386" s="228"/>
      <c r="R5386" s="228">
        <f t="shared" si="676"/>
        <v>0</v>
      </c>
      <c r="S5386" s="232"/>
      <c r="T5386" s="256" t="str">
        <f>IF(TYPE(VLOOKUP(S5386,Catalogue!$F$2:$J$259,3,0))=16," ",VLOOKUP(S5386,Catalogue!$F$2:$J$259,3,0))</f>
        <v xml:space="preserve"> </v>
      </c>
      <c r="U5386" s="228">
        <f>IF(TYPE(VLOOKUP(S5386,Catalogue!$F$2:$J$259,5,0))=16,0,VLOOKUP(S5386,Catalogue!$F$2:$J$259,5,0))</f>
        <v>0</v>
      </c>
      <c r="V5386" s="232"/>
      <c r="W5386" s="256" t="str">
        <f>IF(TYPE(VLOOKUP(V5386,Catalogue!$F$2:$J$259,3,0))=16," ",VLOOKUP(V5386,Catalogue!$F$2:$J$259,3,0))</f>
        <v xml:space="preserve"> </v>
      </c>
      <c r="X5386" s="228">
        <f>IF(TYPE(VLOOKUP(V5386,Catalogue!$F$2:$J$259,5,0))=16,0,VLOOKUP(V5386,Catalogue!$F$2:$J$259,5,0))</f>
        <v>0</v>
      </c>
      <c r="Y5386" s="232"/>
      <c r="Z5386" s="227" t="str">
        <f>IF(TYPE(VLOOKUP(Y5386,Catalogue!$F$2:$J$259,3,0))=16," ",VLOOKUP(Y5386,Catalogue!$F$2:$J$259,3,0))</f>
        <v xml:space="preserve"> </v>
      </c>
      <c r="AA5386" s="228">
        <f>IF(TYPE(VLOOKUP(Y5386,Catalogue!$F$2:$J$259,5,0))=16,0,VLOOKUP(Y5386,Catalogue!$F$2:$J$259,5,0))</f>
        <v>0</v>
      </c>
      <c r="AB5386" s="260"/>
      <c r="AC5386" s="260"/>
      <c r="AD5386" s="260"/>
      <c r="AE5386" s="260">
        <f t="shared" si="680"/>
        <v>0</v>
      </c>
      <c r="AF5386" s="228">
        <f t="shared" si="682"/>
        <v>0</v>
      </c>
      <c r="AG5386" s="228">
        <f t="shared" si="677"/>
        <v>0</v>
      </c>
      <c r="AH5386" s="228">
        <f t="shared" si="678"/>
        <v>0</v>
      </c>
      <c r="AI5386" s="232"/>
      <c r="AJ5386" s="227" t="str">
        <f>IF(TYPE(VLOOKUP(AI5386,Catalogue!$F$2:$J$259,3,0))=16," ",VLOOKUP(AI5386,Catalogue!$F$2:$J$259,3,0))</f>
        <v xml:space="preserve"> </v>
      </c>
      <c r="AK5386" s="228">
        <f>IF(TYPE(VLOOKUP(AI5386,Catalogue!$F$2:$J$259,5,0))=16,0,VLOOKUP(AI5386,Catalogue!$F$2:$J$259,5,0))</f>
        <v>0</v>
      </c>
      <c r="AL5386" s="227"/>
      <c r="AM5386" s="228">
        <f t="shared" si="681"/>
        <v>0</v>
      </c>
      <c r="AN5386" s="228"/>
      <c r="AO5386" s="229">
        <f t="shared" si="679"/>
        <v>0</v>
      </c>
    </row>
    <row r="5387" spans="1:41" x14ac:dyDescent="0.2">
      <c r="A5387" s="227"/>
      <c r="B5387" s="227"/>
      <c r="C5387" s="227"/>
      <c r="D5387" s="227"/>
      <c r="E5387" s="227"/>
      <c r="F5387" s="227"/>
      <c r="G5387" s="227"/>
      <c r="H5387" s="227"/>
      <c r="I5387" s="227"/>
      <c r="J5387" s="227"/>
      <c r="K5387" s="227"/>
      <c r="L5387" s="228">
        <f>IF(TYPE(VLOOKUP(K5387,Catalogue!$F$2:$J$259,5,0))=16,0,VLOOKUP(K5387,Catalogue!$F$2:$J$259,5,0))</f>
        <v>0</v>
      </c>
      <c r="M5387" s="228"/>
      <c r="N5387" s="228">
        <f t="shared" si="675"/>
        <v>0</v>
      </c>
      <c r="O5387" s="227"/>
      <c r="P5387" s="228">
        <f>IF(TYPE(VLOOKUP(O5387,Catalogue!$F$2:$J$259,5,0))=16,0,VLOOKUP(O5387,Catalogue!$F$2:$J$259,5,0))</f>
        <v>0</v>
      </c>
      <c r="Q5387" s="228"/>
      <c r="R5387" s="228">
        <f t="shared" si="676"/>
        <v>0</v>
      </c>
      <c r="S5387" s="232"/>
      <c r="T5387" s="256" t="str">
        <f>IF(TYPE(VLOOKUP(S5387,Catalogue!$F$2:$J$259,3,0))=16," ",VLOOKUP(S5387,Catalogue!$F$2:$J$259,3,0))</f>
        <v xml:space="preserve"> </v>
      </c>
      <c r="U5387" s="228">
        <f>IF(TYPE(VLOOKUP(S5387,Catalogue!$F$2:$J$259,5,0))=16,0,VLOOKUP(S5387,Catalogue!$F$2:$J$259,5,0))</f>
        <v>0</v>
      </c>
      <c r="V5387" s="232"/>
      <c r="W5387" s="256" t="str">
        <f>IF(TYPE(VLOOKUP(V5387,Catalogue!$F$2:$J$259,3,0))=16," ",VLOOKUP(V5387,Catalogue!$F$2:$J$259,3,0))</f>
        <v xml:space="preserve"> </v>
      </c>
      <c r="X5387" s="228">
        <f>IF(TYPE(VLOOKUP(V5387,Catalogue!$F$2:$J$259,5,0))=16,0,VLOOKUP(V5387,Catalogue!$F$2:$J$259,5,0))</f>
        <v>0</v>
      </c>
      <c r="Y5387" s="232"/>
      <c r="Z5387" s="227" t="str">
        <f>IF(TYPE(VLOOKUP(Y5387,Catalogue!$F$2:$J$259,3,0))=16," ",VLOOKUP(Y5387,Catalogue!$F$2:$J$259,3,0))</f>
        <v xml:space="preserve"> </v>
      </c>
      <c r="AA5387" s="228">
        <f>IF(TYPE(VLOOKUP(Y5387,Catalogue!$F$2:$J$259,5,0))=16,0,VLOOKUP(Y5387,Catalogue!$F$2:$J$259,5,0))</f>
        <v>0</v>
      </c>
      <c r="AB5387" s="260"/>
      <c r="AC5387" s="260"/>
      <c r="AD5387" s="260"/>
      <c r="AE5387" s="260">
        <f t="shared" si="680"/>
        <v>0</v>
      </c>
      <c r="AF5387" s="228">
        <f t="shared" si="682"/>
        <v>0</v>
      </c>
      <c r="AG5387" s="228">
        <f t="shared" si="677"/>
        <v>0</v>
      </c>
      <c r="AH5387" s="228">
        <f t="shared" si="678"/>
        <v>0</v>
      </c>
      <c r="AI5387" s="232"/>
      <c r="AJ5387" s="227" t="str">
        <f>IF(TYPE(VLOOKUP(AI5387,Catalogue!$F$2:$J$259,3,0))=16," ",VLOOKUP(AI5387,Catalogue!$F$2:$J$259,3,0))</f>
        <v xml:space="preserve"> </v>
      </c>
      <c r="AK5387" s="228">
        <f>IF(TYPE(VLOOKUP(AI5387,Catalogue!$F$2:$J$259,5,0))=16,0,VLOOKUP(AI5387,Catalogue!$F$2:$J$259,5,0))</f>
        <v>0</v>
      </c>
      <c r="AL5387" s="227"/>
      <c r="AM5387" s="228">
        <f t="shared" si="681"/>
        <v>0</v>
      </c>
      <c r="AN5387" s="228"/>
      <c r="AO5387" s="229">
        <f t="shared" si="679"/>
        <v>0</v>
      </c>
    </row>
    <row r="5388" spans="1:41" x14ac:dyDescent="0.2">
      <c r="A5388" s="227"/>
      <c r="B5388" s="227"/>
      <c r="C5388" s="227"/>
      <c r="D5388" s="227"/>
      <c r="E5388" s="227"/>
      <c r="F5388" s="227"/>
      <c r="G5388" s="227"/>
      <c r="H5388" s="227"/>
      <c r="I5388" s="227"/>
      <c r="J5388" s="227"/>
      <c r="K5388" s="227"/>
      <c r="L5388" s="228">
        <f>IF(TYPE(VLOOKUP(K5388,Catalogue!$F$2:$J$259,5,0))=16,0,VLOOKUP(K5388,Catalogue!$F$2:$J$259,5,0))</f>
        <v>0</v>
      </c>
      <c r="M5388" s="228"/>
      <c r="N5388" s="228">
        <f t="shared" si="675"/>
        <v>0</v>
      </c>
      <c r="O5388" s="227"/>
      <c r="P5388" s="228">
        <f>IF(TYPE(VLOOKUP(O5388,Catalogue!$F$2:$J$259,5,0))=16,0,VLOOKUP(O5388,Catalogue!$F$2:$J$259,5,0))</f>
        <v>0</v>
      </c>
      <c r="Q5388" s="228"/>
      <c r="R5388" s="228">
        <f t="shared" si="676"/>
        <v>0</v>
      </c>
      <c r="S5388" s="232"/>
      <c r="T5388" s="256" t="str">
        <f>IF(TYPE(VLOOKUP(S5388,Catalogue!$F$2:$J$259,3,0))=16," ",VLOOKUP(S5388,Catalogue!$F$2:$J$259,3,0))</f>
        <v xml:space="preserve"> </v>
      </c>
      <c r="U5388" s="228">
        <f>IF(TYPE(VLOOKUP(S5388,Catalogue!$F$2:$J$259,5,0))=16,0,VLOOKUP(S5388,Catalogue!$F$2:$J$259,5,0))</f>
        <v>0</v>
      </c>
      <c r="V5388" s="232"/>
      <c r="W5388" s="256" t="str">
        <f>IF(TYPE(VLOOKUP(V5388,Catalogue!$F$2:$J$259,3,0))=16," ",VLOOKUP(V5388,Catalogue!$F$2:$J$259,3,0))</f>
        <v xml:space="preserve"> </v>
      </c>
      <c r="X5388" s="228">
        <f>IF(TYPE(VLOOKUP(V5388,Catalogue!$F$2:$J$259,5,0))=16,0,VLOOKUP(V5388,Catalogue!$F$2:$J$259,5,0))</f>
        <v>0</v>
      </c>
      <c r="Y5388" s="232"/>
      <c r="Z5388" s="227" t="str">
        <f>IF(TYPE(VLOOKUP(Y5388,Catalogue!$F$2:$J$259,3,0))=16," ",VLOOKUP(Y5388,Catalogue!$F$2:$J$259,3,0))</f>
        <v xml:space="preserve"> </v>
      </c>
      <c r="AA5388" s="228">
        <f>IF(TYPE(VLOOKUP(Y5388,Catalogue!$F$2:$J$259,5,0))=16,0,VLOOKUP(Y5388,Catalogue!$F$2:$J$259,5,0))</f>
        <v>0</v>
      </c>
      <c r="AB5388" s="260"/>
      <c r="AC5388" s="260"/>
      <c r="AD5388" s="260"/>
      <c r="AE5388" s="260">
        <f t="shared" si="680"/>
        <v>0</v>
      </c>
      <c r="AF5388" s="228">
        <f t="shared" si="682"/>
        <v>0</v>
      </c>
      <c r="AG5388" s="228">
        <f t="shared" si="677"/>
        <v>0</v>
      </c>
      <c r="AH5388" s="228">
        <f t="shared" si="678"/>
        <v>0</v>
      </c>
      <c r="AI5388" s="232"/>
      <c r="AJ5388" s="227" t="str">
        <f>IF(TYPE(VLOOKUP(AI5388,Catalogue!$F$2:$J$259,3,0))=16," ",VLOOKUP(AI5388,Catalogue!$F$2:$J$259,3,0))</f>
        <v xml:space="preserve"> </v>
      </c>
      <c r="AK5388" s="228">
        <f>IF(TYPE(VLOOKUP(AI5388,Catalogue!$F$2:$J$259,5,0))=16,0,VLOOKUP(AI5388,Catalogue!$F$2:$J$259,5,0))</f>
        <v>0</v>
      </c>
      <c r="AL5388" s="227"/>
      <c r="AM5388" s="228">
        <f t="shared" si="681"/>
        <v>0</v>
      </c>
      <c r="AN5388" s="228"/>
      <c r="AO5388" s="229">
        <f t="shared" si="679"/>
        <v>0</v>
      </c>
    </row>
    <row r="5389" spans="1:41" x14ac:dyDescent="0.2">
      <c r="A5389" s="227"/>
      <c r="B5389" s="227"/>
      <c r="C5389" s="227"/>
      <c r="D5389" s="227"/>
      <c r="E5389" s="227"/>
      <c r="F5389" s="227"/>
      <c r="G5389" s="227"/>
      <c r="H5389" s="227"/>
      <c r="I5389" s="227"/>
      <c r="J5389" s="227"/>
      <c r="K5389" s="227"/>
      <c r="L5389" s="228">
        <f>IF(TYPE(VLOOKUP(K5389,Catalogue!$F$2:$J$259,5,0))=16,0,VLOOKUP(K5389,Catalogue!$F$2:$J$259,5,0))</f>
        <v>0</v>
      </c>
      <c r="M5389" s="228"/>
      <c r="N5389" s="228">
        <f t="shared" ref="N5389:N5452" si="683">L5389*M5389</f>
        <v>0</v>
      </c>
      <c r="O5389" s="227"/>
      <c r="P5389" s="228">
        <f>IF(TYPE(VLOOKUP(O5389,Catalogue!$F$2:$J$259,5,0))=16,0,VLOOKUP(O5389,Catalogue!$F$2:$J$259,5,0))</f>
        <v>0</v>
      </c>
      <c r="Q5389" s="228"/>
      <c r="R5389" s="228">
        <f t="shared" ref="R5389:R5452" si="684">P5389*Q5389</f>
        <v>0</v>
      </c>
      <c r="S5389" s="232"/>
      <c r="T5389" s="256" t="str">
        <f>IF(TYPE(VLOOKUP(S5389,Catalogue!$F$2:$J$259,3,0))=16," ",VLOOKUP(S5389,Catalogue!$F$2:$J$259,3,0))</f>
        <v xml:space="preserve"> </v>
      </c>
      <c r="U5389" s="228">
        <f>IF(TYPE(VLOOKUP(S5389,Catalogue!$F$2:$J$259,5,0))=16,0,VLOOKUP(S5389,Catalogue!$F$2:$J$259,5,0))</f>
        <v>0</v>
      </c>
      <c r="V5389" s="232"/>
      <c r="W5389" s="256" t="str">
        <f>IF(TYPE(VLOOKUP(V5389,Catalogue!$F$2:$J$259,3,0))=16," ",VLOOKUP(V5389,Catalogue!$F$2:$J$259,3,0))</f>
        <v xml:space="preserve"> </v>
      </c>
      <c r="X5389" s="228">
        <f>IF(TYPE(VLOOKUP(V5389,Catalogue!$F$2:$J$259,5,0))=16,0,VLOOKUP(V5389,Catalogue!$F$2:$J$259,5,0))</f>
        <v>0</v>
      </c>
      <c r="Y5389" s="232"/>
      <c r="Z5389" s="227" t="str">
        <f>IF(TYPE(VLOOKUP(Y5389,Catalogue!$F$2:$J$259,3,0))=16," ",VLOOKUP(Y5389,Catalogue!$F$2:$J$259,3,0))</f>
        <v xml:space="preserve"> </v>
      </c>
      <c r="AA5389" s="228">
        <f>IF(TYPE(VLOOKUP(Y5389,Catalogue!$F$2:$J$259,5,0))=16,0,VLOOKUP(Y5389,Catalogue!$F$2:$J$259,5,0))</f>
        <v>0</v>
      </c>
      <c r="AB5389" s="260"/>
      <c r="AC5389" s="260"/>
      <c r="AD5389" s="260"/>
      <c r="AE5389" s="260">
        <f t="shared" si="680"/>
        <v>0</v>
      </c>
      <c r="AF5389" s="228">
        <f t="shared" si="682"/>
        <v>0</v>
      </c>
      <c r="AG5389" s="228">
        <f t="shared" si="677"/>
        <v>0</v>
      </c>
      <c r="AH5389" s="228">
        <f t="shared" si="678"/>
        <v>0</v>
      </c>
      <c r="AI5389" s="232"/>
      <c r="AJ5389" s="227" t="str">
        <f>IF(TYPE(VLOOKUP(AI5389,Catalogue!$F$2:$J$259,3,0))=16," ",VLOOKUP(AI5389,Catalogue!$F$2:$J$259,3,0))</f>
        <v xml:space="preserve"> </v>
      </c>
      <c r="AK5389" s="228">
        <f>IF(TYPE(VLOOKUP(AI5389,Catalogue!$F$2:$J$259,5,0))=16,0,VLOOKUP(AI5389,Catalogue!$F$2:$J$259,5,0))</f>
        <v>0</v>
      </c>
      <c r="AL5389" s="227"/>
      <c r="AM5389" s="228">
        <f t="shared" si="681"/>
        <v>0</v>
      </c>
      <c r="AN5389" s="228"/>
      <c r="AO5389" s="229">
        <f t="shared" si="679"/>
        <v>0</v>
      </c>
    </row>
    <row r="5390" spans="1:41" x14ac:dyDescent="0.2">
      <c r="A5390" s="227"/>
      <c r="B5390" s="227"/>
      <c r="C5390" s="227"/>
      <c r="D5390" s="227"/>
      <c r="E5390" s="227"/>
      <c r="F5390" s="227"/>
      <c r="G5390" s="227"/>
      <c r="H5390" s="227"/>
      <c r="I5390" s="227"/>
      <c r="J5390" s="227"/>
      <c r="K5390" s="227"/>
      <c r="L5390" s="228">
        <f>IF(TYPE(VLOOKUP(K5390,Catalogue!$F$2:$J$259,5,0))=16,0,VLOOKUP(K5390,Catalogue!$F$2:$J$259,5,0))</f>
        <v>0</v>
      </c>
      <c r="M5390" s="228"/>
      <c r="N5390" s="228">
        <f t="shared" si="683"/>
        <v>0</v>
      </c>
      <c r="O5390" s="227"/>
      <c r="P5390" s="228">
        <f>IF(TYPE(VLOOKUP(O5390,Catalogue!$F$2:$J$259,5,0))=16,0,VLOOKUP(O5390,Catalogue!$F$2:$J$259,5,0))</f>
        <v>0</v>
      </c>
      <c r="Q5390" s="228"/>
      <c r="R5390" s="228">
        <f t="shared" si="684"/>
        <v>0</v>
      </c>
      <c r="S5390" s="232"/>
      <c r="T5390" s="256" t="str">
        <f>IF(TYPE(VLOOKUP(S5390,Catalogue!$F$2:$J$259,3,0))=16," ",VLOOKUP(S5390,Catalogue!$F$2:$J$259,3,0))</f>
        <v xml:space="preserve"> </v>
      </c>
      <c r="U5390" s="228">
        <f>IF(TYPE(VLOOKUP(S5390,Catalogue!$F$2:$J$259,5,0))=16,0,VLOOKUP(S5390,Catalogue!$F$2:$J$259,5,0))</f>
        <v>0</v>
      </c>
      <c r="V5390" s="232"/>
      <c r="W5390" s="256" t="str">
        <f>IF(TYPE(VLOOKUP(V5390,Catalogue!$F$2:$J$259,3,0))=16," ",VLOOKUP(V5390,Catalogue!$F$2:$J$259,3,0))</f>
        <v xml:space="preserve"> </v>
      </c>
      <c r="X5390" s="228">
        <f>IF(TYPE(VLOOKUP(V5390,Catalogue!$F$2:$J$259,5,0))=16,0,VLOOKUP(V5390,Catalogue!$F$2:$J$259,5,0))</f>
        <v>0</v>
      </c>
      <c r="Y5390" s="232"/>
      <c r="Z5390" s="227" t="str">
        <f>IF(TYPE(VLOOKUP(Y5390,Catalogue!$F$2:$J$259,3,0))=16," ",VLOOKUP(Y5390,Catalogue!$F$2:$J$259,3,0))</f>
        <v xml:space="preserve"> </v>
      </c>
      <c r="AA5390" s="228">
        <f>IF(TYPE(VLOOKUP(Y5390,Catalogue!$F$2:$J$259,5,0))=16,0,VLOOKUP(Y5390,Catalogue!$F$2:$J$259,5,0))</f>
        <v>0</v>
      </c>
      <c r="AB5390" s="260"/>
      <c r="AC5390" s="260"/>
      <c r="AD5390" s="260"/>
      <c r="AE5390" s="260">
        <f t="shared" si="680"/>
        <v>0</v>
      </c>
      <c r="AF5390" s="228">
        <f t="shared" si="682"/>
        <v>0</v>
      </c>
      <c r="AG5390" s="228">
        <f t="shared" si="677"/>
        <v>0</v>
      </c>
      <c r="AH5390" s="228">
        <f t="shared" si="678"/>
        <v>0</v>
      </c>
      <c r="AI5390" s="232"/>
      <c r="AJ5390" s="227" t="str">
        <f>IF(TYPE(VLOOKUP(AI5390,Catalogue!$F$2:$J$259,3,0))=16," ",VLOOKUP(AI5390,Catalogue!$F$2:$J$259,3,0))</f>
        <v xml:space="preserve"> </v>
      </c>
      <c r="AK5390" s="228">
        <f>IF(TYPE(VLOOKUP(AI5390,Catalogue!$F$2:$J$259,5,0))=16,0,VLOOKUP(AI5390,Catalogue!$F$2:$J$259,5,0))</f>
        <v>0</v>
      </c>
      <c r="AL5390" s="227"/>
      <c r="AM5390" s="228">
        <f t="shared" si="681"/>
        <v>0</v>
      </c>
      <c r="AN5390" s="228"/>
      <c r="AO5390" s="229">
        <f t="shared" si="679"/>
        <v>0</v>
      </c>
    </row>
    <row r="5391" spans="1:41" x14ac:dyDescent="0.2">
      <c r="A5391" s="227"/>
      <c r="B5391" s="227"/>
      <c r="C5391" s="227"/>
      <c r="D5391" s="227"/>
      <c r="E5391" s="227"/>
      <c r="F5391" s="227"/>
      <c r="G5391" s="227"/>
      <c r="H5391" s="227"/>
      <c r="I5391" s="227"/>
      <c r="J5391" s="227"/>
      <c r="K5391" s="227"/>
      <c r="L5391" s="228">
        <f>IF(TYPE(VLOOKUP(K5391,Catalogue!$F$2:$J$259,5,0))=16,0,VLOOKUP(K5391,Catalogue!$F$2:$J$259,5,0))</f>
        <v>0</v>
      </c>
      <c r="M5391" s="228"/>
      <c r="N5391" s="228">
        <f t="shared" si="683"/>
        <v>0</v>
      </c>
      <c r="O5391" s="227"/>
      <c r="P5391" s="228">
        <f>IF(TYPE(VLOOKUP(O5391,Catalogue!$F$2:$J$259,5,0))=16,0,VLOOKUP(O5391,Catalogue!$F$2:$J$259,5,0))</f>
        <v>0</v>
      </c>
      <c r="Q5391" s="228"/>
      <c r="R5391" s="228">
        <f t="shared" si="684"/>
        <v>0</v>
      </c>
      <c r="S5391" s="232"/>
      <c r="T5391" s="256" t="str">
        <f>IF(TYPE(VLOOKUP(S5391,Catalogue!$F$2:$J$259,3,0))=16," ",VLOOKUP(S5391,Catalogue!$F$2:$J$259,3,0))</f>
        <v xml:space="preserve"> </v>
      </c>
      <c r="U5391" s="228">
        <f>IF(TYPE(VLOOKUP(S5391,Catalogue!$F$2:$J$259,5,0))=16,0,VLOOKUP(S5391,Catalogue!$F$2:$J$259,5,0))</f>
        <v>0</v>
      </c>
      <c r="V5391" s="232"/>
      <c r="W5391" s="256" t="str">
        <f>IF(TYPE(VLOOKUP(V5391,Catalogue!$F$2:$J$259,3,0))=16," ",VLOOKUP(V5391,Catalogue!$F$2:$J$259,3,0))</f>
        <v xml:space="preserve"> </v>
      </c>
      <c r="X5391" s="228">
        <f>IF(TYPE(VLOOKUP(V5391,Catalogue!$F$2:$J$259,5,0))=16,0,VLOOKUP(V5391,Catalogue!$F$2:$J$259,5,0))</f>
        <v>0</v>
      </c>
      <c r="Y5391" s="232"/>
      <c r="Z5391" s="227" t="str">
        <f>IF(TYPE(VLOOKUP(Y5391,Catalogue!$F$2:$J$259,3,0))=16," ",VLOOKUP(Y5391,Catalogue!$F$2:$J$259,3,0))</f>
        <v xml:space="preserve"> </v>
      </c>
      <c r="AA5391" s="228">
        <f>IF(TYPE(VLOOKUP(Y5391,Catalogue!$F$2:$J$259,5,0))=16,0,VLOOKUP(Y5391,Catalogue!$F$2:$J$259,5,0))</f>
        <v>0</v>
      </c>
      <c r="AB5391" s="260"/>
      <c r="AC5391" s="260"/>
      <c r="AD5391" s="260"/>
      <c r="AE5391" s="260">
        <f t="shared" si="680"/>
        <v>0</v>
      </c>
      <c r="AF5391" s="228">
        <f t="shared" si="682"/>
        <v>0</v>
      </c>
      <c r="AG5391" s="228">
        <f t="shared" si="677"/>
        <v>0</v>
      </c>
      <c r="AH5391" s="228">
        <f t="shared" si="678"/>
        <v>0</v>
      </c>
      <c r="AI5391" s="232"/>
      <c r="AJ5391" s="227" t="str">
        <f>IF(TYPE(VLOOKUP(AI5391,Catalogue!$F$2:$J$259,3,0))=16," ",VLOOKUP(AI5391,Catalogue!$F$2:$J$259,3,0))</f>
        <v xml:space="preserve"> </v>
      </c>
      <c r="AK5391" s="228">
        <f>IF(TYPE(VLOOKUP(AI5391,Catalogue!$F$2:$J$259,5,0))=16,0,VLOOKUP(AI5391,Catalogue!$F$2:$J$259,5,0))</f>
        <v>0</v>
      </c>
      <c r="AL5391" s="227"/>
      <c r="AM5391" s="228">
        <f t="shared" si="681"/>
        <v>0</v>
      </c>
      <c r="AN5391" s="228"/>
      <c r="AO5391" s="229">
        <f t="shared" si="679"/>
        <v>0</v>
      </c>
    </row>
    <row r="5392" spans="1:41" x14ac:dyDescent="0.2">
      <c r="A5392" s="227"/>
      <c r="B5392" s="227"/>
      <c r="C5392" s="227"/>
      <c r="D5392" s="227"/>
      <c r="E5392" s="227"/>
      <c r="F5392" s="227"/>
      <c r="G5392" s="227"/>
      <c r="H5392" s="227"/>
      <c r="I5392" s="227"/>
      <c r="J5392" s="227"/>
      <c r="K5392" s="227"/>
      <c r="L5392" s="228">
        <f>IF(TYPE(VLOOKUP(K5392,Catalogue!$F$2:$J$259,5,0))=16,0,VLOOKUP(K5392,Catalogue!$F$2:$J$259,5,0))</f>
        <v>0</v>
      </c>
      <c r="M5392" s="228"/>
      <c r="N5392" s="228">
        <f t="shared" si="683"/>
        <v>0</v>
      </c>
      <c r="O5392" s="227"/>
      <c r="P5392" s="228">
        <f>IF(TYPE(VLOOKUP(O5392,Catalogue!$F$2:$J$259,5,0))=16,0,VLOOKUP(O5392,Catalogue!$F$2:$J$259,5,0))</f>
        <v>0</v>
      </c>
      <c r="Q5392" s="228"/>
      <c r="R5392" s="228">
        <f t="shared" si="684"/>
        <v>0</v>
      </c>
      <c r="S5392" s="232"/>
      <c r="T5392" s="256" t="str">
        <f>IF(TYPE(VLOOKUP(S5392,Catalogue!$F$2:$J$259,3,0))=16," ",VLOOKUP(S5392,Catalogue!$F$2:$J$259,3,0))</f>
        <v xml:space="preserve"> </v>
      </c>
      <c r="U5392" s="228">
        <f>IF(TYPE(VLOOKUP(S5392,Catalogue!$F$2:$J$259,5,0))=16,0,VLOOKUP(S5392,Catalogue!$F$2:$J$259,5,0))</f>
        <v>0</v>
      </c>
      <c r="V5392" s="232"/>
      <c r="W5392" s="256" t="str">
        <f>IF(TYPE(VLOOKUP(V5392,Catalogue!$F$2:$J$259,3,0))=16," ",VLOOKUP(V5392,Catalogue!$F$2:$J$259,3,0))</f>
        <v xml:space="preserve"> </v>
      </c>
      <c r="X5392" s="228">
        <f>IF(TYPE(VLOOKUP(V5392,Catalogue!$F$2:$J$259,5,0))=16,0,VLOOKUP(V5392,Catalogue!$F$2:$J$259,5,0))</f>
        <v>0</v>
      </c>
      <c r="Y5392" s="232"/>
      <c r="Z5392" s="227" t="str">
        <f>IF(TYPE(VLOOKUP(Y5392,Catalogue!$F$2:$J$259,3,0))=16," ",VLOOKUP(Y5392,Catalogue!$F$2:$J$259,3,0))</f>
        <v xml:space="preserve"> </v>
      </c>
      <c r="AA5392" s="228">
        <f>IF(TYPE(VLOOKUP(Y5392,Catalogue!$F$2:$J$259,5,0))=16,0,VLOOKUP(Y5392,Catalogue!$F$2:$J$259,5,0))</f>
        <v>0</v>
      </c>
      <c r="AB5392" s="260"/>
      <c r="AC5392" s="260"/>
      <c r="AD5392" s="260"/>
      <c r="AE5392" s="260">
        <f t="shared" si="680"/>
        <v>0</v>
      </c>
      <c r="AF5392" s="228">
        <f t="shared" si="682"/>
        <v>0</v>
      </c>
      <c r="AG5392" s="228">
        <f t="shared" si="677"/>
        <v>0</v>
      </c>
      <c r="AH5392" s="228">
        <f t="shared" si="678"/>
        <v>0</v>
      </c>
      <c r="AI5392" s="232"/>
      <c r="AJ5392" s="227" t="str">
        <f>IF(TYPE(VLOOKUP(AI5392,Catalogue!$F$2:$J$259,3,0))=16," ",VLOOKUP(AI5392,Catalogue!$F$2:$J$259,3,0))</f>
        <v xml:space="preserve"> </v>
      </c>
      <c r="AK5392" s="228">
        <f>IF(TYPE(VLOOKUP(AI5392,Catalogue!$F$2:$J$259,5,0))=16,0,VLOOKUP(AI5392,Catalogue!$F$2:$J$259,5,0))</f>
        <v>0</v>
      </c>
      <c r="AL5392" s="227"/>
      <c r="AM5392" s="228">
        <f t="shared" si="681"/>
        <v>0</v>
      </c>
      <c r="AN5392" s="228"/>
      <c r="AO5392" s="229">
        <f t="shared" si="679"/>
        <v>0</v>
      </c>
    </row>
    <row r="5393" spans="1:41" x14ac:dyDescent="0.2">
      <c r="A5393" s="227"/>
      <c r="B5393" s="227"/>
      <c r="C5393" s="227"/>
      <c r="D5393" s="227"/>
      <c r="E5393" s="227"/>
      <c r="F5393" s="227"/>
      <c r="G5393" s="227"/>
      <c r="H5393" s="227"/>
      <c r="I5393" s="227"/>
      <c r="J5393" s="227"/>
      <c r="K5393" s="227"/>
      <c r="L5393" s="228">
        <f>IF(TYPE(VLOOKUP(K5393,Catalogue!$F$2:$J$259,5,0))=16,0,VLOOKUP(K5393,Catalogue!$F$2:$J$259,5,0))</f>
        <v>0</v>
      </c>
      <c r="M5393" s="228"/>
      <c r="N5393" s="228">
        <f t="shared" si="683"/>
        <v>0</v>
      </c>
      <c r="O5393" s="227"/>
      <c r="P5393" s="228">
        <f>IF(TYPE(VLOOKUP(O5393,Catalogue!$F$2:$J$259,5,0))=16,0,VLOOKUP(O5393,Catalogue!$F$2:$J$259,5,0))</f>
        <v>0</v>
      </c>
      <c r="Q5393" s="228"/>
      <c r="R5393" s="228">
        <f t="shared" si="684"/>
        <v>0</v>
      </c>
      <c r="S5393" s="232"/>
      <c r="T5393" s="256" t="str">
        <f>IF(TYPE(VLOOKUP(S5393,Catalogue!$F$2:$J$259,3,0))=16," ",VLOOKUP(S5393,Catalogue!$F$2:$J$259,3,0))</f>
        <v xml:space="preserve"> </v>
      </c>
      <c r="U5393" s="228">
        <f>IF(TYPE(VLOOKUP(S5393,Catalogue!$F$2:$J$259,5,0))=16,0,VLOOKUP(S5393,Catalogue!$F$2:$J$259,5,0))</f>
        <v>0</v>
      </c>
      <c r="V5393" s="232"/>
      <c r="W5393" s="256" t="str">
        <f>IF(TYPE(VLOOKUP(V5393,Catalogue!$F$2:$J$259,3,0))=16," ",VLOOKUP(V5393,Catalogue!$F$2:$J$259,3,0))</f>
        <v xml:space="preserve"> </v>
      </c>
      <c r="X5393" s="228">
        <f>IF(TYPE(VLOOKUP(V5393,Catalogue!$F$2:$J$259,5,0))=16,0,VLOOKUP(V5393,Catalogue!$F$2:$J$259,5,0))</f>
        <v>0</v>
      </c>
      <c r="Y5393" s="232"/>
      <c r="Z5393" s="227" t="str">
        <f>IF(TYPE(VLOOKUP(Y5393,Catalogue!$F$2:$J$259,3,0))=16," ",VLOOKUP(Y5393,Catalogue!$F$2:$J$259,3,0))</f>
        <v xml:space="preserve"> </v>
      </c>
      <c r="AA5393" s="228">
        <f>IF(TYPE(VLOOKUP(Y5393,Catalogue!$F$2:$J$259,5,0))=16,0,VLOOKUP(Y5393,Catalogue!$F$2:$J$259,5,0))</f>
        <v>0</v>
      </c>
      <c r="AB5393" s="260"/>
      <c r="AC5393" s="260"/>
      <c r="AD5393" s="260"/>
      <c r="AE5393" s="260">
        <f t="shared" si="680"/>
        <v>0</v>
      </c>
      <c r="AF5393" s="228">
        <f t="shared" si="682"/>
        <v>0</v>
      </c>
      <c r="AG5393" s="228">
        <f t="shared" si="677"/>
        <v>0</v>
      </c>
      <c r="AH5393" s="228">
        <f t="shared" si="678"/>
        <v>0</v>
      </c>
      <c r="AI5393" s="232"/>
      <c r="AJ5393" s="227" t="str">
        <f>IF(TYPE(VLOOKUP(AI5393,Catalogue!$F$2:$J$259,3,0))=16," ",VLOOKUP(AI5393,Catalogue!$F$2:$J$259,3,0))</f>
        <v xml:space="preserve"> </v>
      </c>
      <c r="AK5393" s="228">
        <f>IF(TYPE(VLOOKUP(AI5393,Catalogue!$F$2:$J$259,5,0))=16,0,VLOOKUP(AI5393,Catalogue!$F$2:$J$259,5,0))</f>
        <v>0</v>
      </c>
      <c r="AL5393" s="227"/>
      <c r="AM5393" s="228">
        <f t="shared" si="681"/>
        <v>0</v>
      </c>
      <c r="AN5393" s="228"/>
      <c r="AO5393" s="229">
        <f t="shared" si="679"/>
        <v>0</v>
      </c>
    </row>
    <row r="5394" spans="1:41" x14ac:dyDescent="0.2">
      <c r="A5394" s="227"/>
      <c r="B5394" s="227"/>
      <c r="C5394" s="227"/>
      <c r="D5394" s="227"/>
      <c r="E5394" s="227"/>
      <c r="F5394" s="227"/>
      <c r="G5394" s="227"/>
      <c r="H5394" s="227"/>
      <c r="I5394" s="227"/>
      <c r="J5394" s="227"/>
      <c r="K5394" s="227"/>
      <c r="L5394" s="228">
        <f>IF(TYPE(VLOOKUP(K5394,Catalogue!$F$2:$J$259,5,0))=16,0,VLOOKUP(K5394,Catalogue!$F$2:$J$259,5,0))</f>
        <v>0</v>
      </c>
      <c r="M5394" s="228"/>
      <c r="N5394" s="228">
        <f t="shared" si="683"/>
        <v>0</v>
      </c>
      <c r="O5394" s="227"/>
      <c r="P5394" s="228">
        <f>IF(TYPE(VLOOKUP(O5394,Catalogue!$F$2:$J$259,5,0))=16,0,VLOOKUP(O5394,Catalogue!$F$2:$J$259,5,0))</f>
        <v>0</v>
      </c>
      <c r="Q5394" s="228"/>
      <c r="R5394" s="228">
        <f t="shared" si="684"/>
        <v>0</v>
      </c>
      <c r="S5394" s="232"/>
      <c r="T5394" s="256" t="str">
        <f>IF(TYPE(VLOOKUP(S5394,Catalogue!$F$2:$J$259,3,0))=16," ",VLOOKUP(S5394,Catalogue!$F$2:$J$259,3,0))</f>
        <v xml:space="preserve"> </v>
      </c>
      <c r="U5394" s="228">
        <f>IF(TYPE(VLOOKUP(S5394,Catalogue!$F$2:$J$259,5,0))=16,0,VLOOKUP(S5394,Catalogue!$F$2:$J$259,5,0))</f>
        <v>0</v>
      </c>
      <c r="V5394" s="232"/>
      <c r="W5394" s="256" t="str">
        <f>IF(TYPE(VLOOKUP(V5394,Catalogue!$F$2:$J$259,3,0))=16," ",VLOOKUP(V5394,Catalogue!$F$2:$J$259,3,0))</f>
        <v xml:space="preserve"> </v>
      </c>
      <c r="X5394" s="228">
        <f>IF(TYPE(VLOOKUP(V5394,Catalogue!$F$2:$J$259,5,0))=16,0,VLOOKUP(V5394,Catalogue!$F$2:$J$259,5,0))</f>
        <v>0</v>
      </c>
      <c r="Y5394" s="232"/>
      <c r="Z5394" s="227" t="str">
        <f>IF(TYPE(VLOOKUP(Y5394,Catalogue!$F$2:$J$259,3,0))=16," ",VLOOKUP(Y5394,Catalogue!$F$2:$J$259,3,0))</f>
        <v xml:space="preserve"> </v>
      </c>
      <c r="AA5394" s="228">
        <f>IF(TYPE(VLOOKUP(Y5394,Catalogue!$F$2:$J$259,5,0))=16,0,VLOOKUP(Y5394,Catalogue!$F$2:$J$259,5,0))</f>
        <v>0</v>
      </c>
      <c r="AB5394" s="260"/>
      <c r="AC5394" s="260"/>
      <c r="AD5394" s="260"/>
      <c r="AE5394" s="260">
        <f t="shared" si="680"/>
        <v>0</v>
      </c>
      <c r="AF5394" s="228">
        <f t="shared" si="682"/>
        <v>0</v>
      </c>
      <c r="AG5394" s="228">
        <f t="shared" si="677"/>
        <v>0</v>
      </c>
      <c r="AH5394" s="228">
        <f t="shared" si="678"/>
        <v>0</v>
      </c>
      <c r="AI5394" s="232"/>
      <c r="AJ5394" s="227" t="str">
        <f>IF(TYPE(VLOOKUP(AI5394,Catalogue!$F$2:$J$259,3,0))=16," ",VLOOKUP(AI5394,Catalogue!$F$2:$J$259,3,0))</f>
        <v xml:space="preserve"> </v>
      </c>
      <c r="AK5394" s="228">
        <f>IF(TYPE(VLOOKUP(AI5394,Catalogue!$F$2:$J$259,5,0))=16,0,VLOOKUP(AI5394,Catalogue!$F$2:$J$259,5,0))</f>
        <v>0</v>
      </c>
      <c r="AL5394" s="227"/>
      <c r="AM5394" s="228">
        <f t="shared" si="681"/>
        <v>0</v>
      </c>
      <c r="AN5394" s="228"/>
      <c r="AO5394" s="229">
        <f t="shared" si="679"/>
        <v>0</v>
      </c>
    </row>
    <row r="5395" spans="1:41" x14ac:dyDescent="0.2">
      <c r="A5395" s="227"/>
      <c r="B5395" s="227"/>
      <c r="C5395" s="227"/>
      <c r="D5395" s="227"/>
      <c r="E5395" s="227"/>
      <c r="F5395" s="227"/>
      <c r="G5395" s="227"/>
      <c r="H5395" s="227"/>
      <c r="I5395" s="227"/>
      <c r="J5395" s="227"/>
      <c r="K5395" s="227"/>
      <c r="L5395" s="228">
        <f>IF(TYPE(VLOOKUP(K5395,Catalogue!$F$2:$J$259,5,0))=16,0,VLOOKUP(K5395,Catalogue!$F$2:$J$259,5,0))</f>
        <v>0</v>
      </c>
      <c r="M5395" s="228"/>
      <c r="N5395" s="228">
        <f t="shared" si="683"/>
        <v>0</v>
      </c>
      <c r="O5395" s="227"/>
      <c r="P5395" s="228">
        <f>IF(TYPE(VLOOKUP(O5395,Catalogue!$F$2:$J$259,5,0))=16,0,VLOOKUP(O5395,Catalogue!$F$2:$J$259,5,0))</f>
        <v>0</v>
      </c>
      <c r="Q5395" s="228"/>
      <c r="R5395" s="228">
        <f t="shared" si="684"/>
        <v>0</v>
      </c>
      <c r="S5395" s="232"/>
      <c r="T5395" s="256" t="str">
        <f>IF(TYPE(VLOOKUP(S5395,Catalogue!$F$2:$J$259,3,0))=16," ",VLOOKUP(S5395,Catalogue!$F$2:$J$259,3,0))</f>
        <v xml:space="preserve"> </v>
      </c>
      <c r="U5395" s="228">
        <f>IF(TYPE(VLOOKUP(S5395,Catalogue!$F$2:$J$259,5,0))=16,0,VLOOKUP(S5395,Catalogue!$F$2:$J$259,5,0))</f>
        <v>0</v>
      </c>
      <c r="V5395" s="232"/>
      <c r="W5395" s="256" t="str">
        <f>IF(TYPE(VLOOKUP(V5395,Catalogue!$F$2:$J$259,3,0))=16," ",VLOOKUP(V5395,Catalogue!$F$2:$J$259,3,0))</f>
        <v xml:space="preserve"> </v>
      </c>
      <c r="X5395" s="228">
        <f>IF(TYPE(VLOOKUP(V5395,Catalogue!$F$2:$J$259,5,0))=16,0,VLOOKUP(V5395,Catalogue!$F$2:$J$259,5,0))</f>
        <v>0</v>
      </c>
      <c r="Y5395" s="232"/>
      <c r="Z5395" s="227" t="str">
        <f>IF(TYPE(VLOOKUP(Y5395,Catalogue!$F$2:$J$259,3,0))=16," ",VLOOKUP(Y5395,Catalogue!$F$2:$J$259,3,0))</f>
        <v xml:space="preserve"> </v>
      </c>
      <c r="AA5395" s="228">
        <f>IF(TYPE(VLOOKUP(Y5395,Catalogue!$F$2:$J$259,5,0))=16,0,VLOOKUP(Y5395,Catalogue!$F$2:$J$259,5,0))</f>
        <v>0</v>
      </c>
      <c r="AB5395" s="260"/>
      <c r="AC5395" s="260"/>
      <c r="AD5395" s="260"/>
      <c r="AE5395" s="260">
        <f t="shared" si="680"/>
        <v>0</v>
      </c>
      <c r="AF5395" s="228">
        <f t="shared" si="682"/>
        <v>0</v>
      </c>
      <c r="AG5395" s="228">
        <f t="shared" si="677"/>
        <v>0</v>
      </c>
      <c r="AH5395" s="228">
        <f t="shared" si="678"/>
        <v>0</v>
      </c>
      <c r="AI5395" s="232"/>
      <c r="AJ5395" s="227" t="str">
        <f>IF(TYPE(VLOOKUP(AI5395,Catalogue!$F$2:$J$259,3,0))=16," ",VLOOKUP(AI5395,Catalogue!$F$2:$J$259,3,0))</f>
        <v xml:space="preserve"> </v>
      </c>
      <c r="AK5395" s="228">
        <f>IF(TYPE(VLOOKUP(AI5395,Catalogue!$F$2:$J$259,5,0))=16,0,VLOOKUP(AI5395,Catalogue!$F$2:$J$259,5,0))</f>
        <v>0</v>
      </c>
      <c r="AL5395" s="227"/>
      <c r="AM5395" s="228">
        <f t="shared" si="681"/>
        <v>0</v>
      </c>
      <c r="AN5395" s="228"/>
      <c r="AO5395" s="229">
        <f t="shared" si="679"/>
        <v>0</v>
      </c>
    </row>
    <row r="5396" spans="1:41" x14ac:dyDescent="0.2">
      <c r="A5396" s="227"/>
      <c r="B5396" s="227"/>
      <c r="C5396" s="227"/>
      <c r="D5396" s="227"/>
      <c r="E5396" s="227"/>
      <c r="F5396" s="227"/>
      <c r="G5396" s="227"/>
      <c r="H5396" s="227"/>
      <c r="I5396" s="227"/>
      <c r="J5396" s="227"/>
      <c r="K5396" s="227"/>
      <c r="L5396" s="228">
        <f>IF(TYPE(VLOOKUP(K5396,Catalogue!$F$2:$J$259,5,0))=16,0,VLOOKUP(K5396,Catalogue!$F$2:$J$259,5,0))</f>
        <v>0</v>
      </c>
      <c r="M5396" s="228"/>
      <c r="N5396" s="228">
        <f t="shared" si="683"/>
        <v>0</v>
      </c>
      <c r="O5396" s="227"/>
      <c r="P5396" s="228">
        <f>IF(TYPE(VLOOKUP(O5396,Catalogue!$F$2:$J$259,5,0))=16,0,VLOOKUP(O5396,Catalogue!$F$2:$J$259,5,0))</f>
        <v>0</v>
      </c>
      <c r="Q5396" s="228"/>
      <c r="R5396" s="228">
        <f t="shared" si="684"/>
        <v>0</v>
      </c>
      <c r="S5396" s="232"/>
      <c r="T5396" s="256" t="str">
        <f>IF(TYPE(VLOOKUP(S5396,Catalogue!$F$2:$J$259,3,0))=16," ",VLOOKUP(S5396,Catalogue!$F$2:$J$259,3,0))</f>
        <v xml:space="preserve"> </v>
      </c>
      <c r="U5396" s="228">
        <f>IF(TYPE(VLOOKUP(S5396,Catalogue!$F$2:$J$259,5,0))=16,0,VLOOKUP(S5396,Catalogue!$F$2:$J$259,5,0))</f>
        <v>0</v>
      </c>
      <c r="V5396" s="232"/>
      <c r="W5396" s="256" t="str">
        <f>IF(TYPE(VLOOKUP(V5396,Catalogue!$F$2:$J$259,3,0))=16," ",VLOOKUP(V5396,Catalogue!$F$2:$J$259,3,0))</f>
        <v xml:space="preserve"> </v>
      </c>
      <c r="X5396" s="228">
        <f>IF(TYPE(VLOOKUP(V5396,Catalogue!$F$2:$J$259,5,0))=16,0,VLOOKUP(V5396,Catalogue!$F$2:$J$259,5,0))</f>
        <v>0</v>
      </c>
      <c r="Y5396" s="232"/>
      <c r="Z5396" s="227" t="str">
        <f>IF(TYPE(VLOOKUP(Y5396,Catalogue!$F$2:$J$259,3,0))=16," ",VLOOKUP(Y5396,Catalogue!$F$2:$J$259,3,0))</f>
        <v xml:space="preserve"> </v>
      </c>
      <c r="AA5396" s="228">
        <f>IF(TYPE(VLOOKUP(Y5396,Catalogue!$F$2:$J$259,5,0))=16,0,VLOOKUP(Y5396,Catalogue!$F$2:$J$259,5,0))</f>
        <v>0</v>
      </c>
      <c r="AB5396" s="260"/>
      <c r="AC5396" s="260"/>
      <c r="AD5396" s="260"/>
      <c r="AE5396" s="260">
        <f t="shared" si="680"/>
        <v>0</v>
      </c>
      <c r="AF5396" s="228">
        <f t="shared" si="682"/>
        <v>0</v>
      </c>
      <c r="AG5396" s="228">
        <f t="shared" si="677"/>
        <v>0</v>
      </c>
      <c r="AH5396" s="228">
        <f t="shared" si="678"/>
        <v>0</v>
      </c>
      <c r="AI5396" s="232"/>
      <c r="AJ5396" s="227" t="str">
        <f>IF(TYPE(VLOOKUP(AI5396,Catalogue!$F$2:$J$259,3,0))=16," ",VLOOKUP(AI5396,Catalogue!$F$2:$J$259,3,0))</f>
        <v xml:space="preserve"> </v>
      </c>
      <c r="AK5396" s="228">
        <f>IF(TYPE(VLOOKUP(AI5396,Catalogue!$F$2:$J$259,5,0))=16,0,VLOOKUP(AI5396,Catalogue!$F$2:$J$259,5,0))</f>
        <v>0</v>
      </c>
      <c r="AL5396" s="227"/>
      <c r="AM5396" s="228">
        <f t="shared" si="681"/>
        <v>0</v>
      </c>
      <c r="AN5396" s="228"/>
      <c r="AO5396" s="229">
        <f t="shared" si="679"/>
        <v>0</v>
      </c>
    </row>
    <row r="5397" spans="1:41" x14ac:dyDescent="0.2">
      <c r="A5397" s="227"/>
      <c r="B5397" s="227"/>
      <c r="C5397" s="227"/>
      <c r="D5397" s="227"/>
      <c r="E5397" s="227"/>
      <c r="F5397" s="227"/>
      <c r="G5397" s="227"/>
      <c r="H5397" s="227"/>
      <c r="I5397" s="227"/>
      <c r="J5397" s="227"/>
      <c r="K5397" s="227"/>
      <c r="L5397" s="228">
        <f>IF(TYPE(VLOOKUP(K5397,Catalogue!$F$2:$J$259,5,0))=16,0,VLOOKUP(K5397,Catalogue!$F$2:$J$259,5,0))</f>
        <v>0</v>
      </c>
      <c r="M5397" s="228"/>
      <c r="N5397" s="228">
        <f t="shared" si="683"/>
        <v>0</v>
      </c>
      <c r="O5397" s="227"/>
      <c r="P5397" s="228">
        <f>IF(TYPE(VLOOKUP(O5397,Catalogue!$F$2:$J$259,5,0))=16,0,VLOOKUP(O5397,Catalogue!$F$2:$J$259,5,0))</f>
        <v>0</v>
      </c>
      <c r="Q5397" s="228"/>
      <c r="R5397" s="228">
        <f t="shared" si="684"/>
        <v>0</v>
      </c>
      <c r="S5397" s="232"/>
      <c r="T5397" s="256" t="str">
        <f>IF(TYPE(VLOOKUP(S5397,Catalogue!$F$2:$J$259,3,0))=16," ",VLOOKUP(S5397,Catalogue!$F$2:$J$259,3,0))</f>
        <v xml:space="preserve"> </v>
      </c>
      <c r="U5397" s="228">
        <f>IF(TYPE(VLOOKUP(S5397,Catalogue!$F$2:$J$259,5,0))=16,0,VLOOKUP(S5397,Catalogue!$F$2:$J$259,5,0))</f>
        <v>0</v>
      </c>
      <c r="V5397" s="232"/>
      <c r="W5397" s="256" t="str">
        <f>IF(TYPE(VLOOKUP(V5397,Catalogue!$F$2:$J$259,3,0))=16," ",VLOOKUP(V5397,Catalogue!$F$2:$J$259,3,0))</f>
        <v xml:space="preserve"> </v>
      </c>
      <c r="X5397" s="228">
        <f>IF(TYPE(VLOOKUP(V5397,Catalogue!$F$2:$J$259,5,0))=16,0,VLOOKUP(V5397,Catalogue!$F$2:$J$259,5,0))</f>
        <v>0</v>
      </c>
      <c r="Y5397" s="232"/>
      <c r="Z5397" s="227" t="str">
        <f>IF(TYPE(VLOOKUP(Y5397,Catalogue!$F$2:$J$259,3,0))=16," ",VLOOKUP(Y5397,Catalogue!$F$2:$J$259,3,0))</f>
        <v xml:space="preserve"> </v>
      </c>
      <c r="AA5397" s="228">
        <f>IF(TYPE(VLOOKUP(Y5397,Catalogue!$F$2:$J$259,5,0))=16,0,VLOOKUP(Y5397,Catalogue!$F$2:$J$259,5,0))</f>
        <v>0</v>
      </c>
      <c r="AB5397" s="260"/>
      <c r="AC5397" s="260"/>
      <c r="AD5397" s="260"/>
      <c r="AE5397" s="260">
        <f t="shared" si="680"/>
        <v>0</v>
      </c>
      <c r="AF5397" s="228">
        <f t="shared" si="682"/>
        <v>0</v>
      </c>
      <c r="AG5397" s="228">
        <f t="shared" si="677"/>
        <v>0</v>
      </c>
      <c r="AH5397" s="228">
        <f t="shared" si="678"/>
        <v>0</v>
      </c>
      <c r="AI5397" s="232"/>
      <c r="AJ5397" s="227" t="str">
        <f>IF(TYPE(VLOOKUP(AI5397,Catalogue!$F$2:$J$259,3,0))=16," ",VLOOKUP(AI5397,Catalogue!$F$2:$J$259,3,0))</f>
        <v xml:space="preserve"> </v>
      </c>
      <c r="AK5397" s="228">
        <f>IF(TYPE(VLOOKUP(AI5397,Catalogue!$F$2:$J$259,5,0))=16,0,VLOOKUP(AI5397,Catalogue!$F$2:$J$259,5,0))</f>
        <v>0</v>
      </c>
      <c r="AL5397" s="227"/>
      <c r="AM5397" s="228">
        <f t="shared" si="681"/>
        <v>0</v>
      </c>
      <c r="AN5397" s="228"/>
      <c r="AO5397" s="229">
        <f t="shared" si="679"/>
        <v>0</v>
      </c>
    </row>
    <row r="5398" spans="1:41" x14ac:dyDescent="0.2">
      <c r="A5398" s="227"/>
      <c r="B5398" s="227"/>
      <c r="C5398" s="227"/>
      <c r="D5398" s="227"/>
      <c r="E5398" s="227"/>
      <c r="F5398" s="227"/>
      <c r="G5398" s="227"/>
      <c r="H5398" s="227"/>
      <c r="I5398" s="227"/>
      <c r="J5398" s="227"/>
      <c r="K5398" s="227"/>
      <c r="L5398" s="228">
        <f>IF(TYPE(VLOOKUP(K5398,Catalogue!$F$2:$J$259,5,0))=16,0,VLOOKUP(K5398,Catalogue!$F$2:$J$259,5,0))</f>
        <v>0</v>
      </c>
      <c r="M5398" s="228"/>
      <c r="N5398" s="228">
        <f t="shared" si="683"/>
        <v>0</v>
      </c>
      <c r="O5398" s="227"/>
      <c r="P5398" s="228">
        <f>IF(TYPE(VLOOKUP(O5398,Catalogue!$F$2:$J$259,5,0))=16,0,VLOOKUP(O5398,Catalogue!$F$2:$J$259,5,0))</f>
        <v>0</v>
      </c>
      <c r="Q5398" s="228"/>
      <c r="R5398" s="228">
        <f t="shared" si="684"/>
        <v>0</v>
      </c>
      <c r="S5398" s="232"/>
      <c r="T5398" s="256" t="str">
        <f>IF(TYPE(VLOOKUP(S5398,Catalogue!$F$2:$J$259,3,0))=16," ",VLOOKUP(S5398,Catalogue!$F$2:$J$259,3,0))</f>
        <v xml:space="preserve"> </v>
      </c>
      <c r="U5398" s="228">
        <f>IF(TYPE(VLOOKUP(S5398,Catalogue!$F$2:$J$259,5,0))=16,0,VLOOKUP(S5398,Catalogue!$F$2:$J$259,5,0))</f>
        <v>0</v>
      </c>
      <c r="V5398" s="232"/>
      <c r="W5398" s="256" t="str">
        <f>IF(TYPE(VLOOKUP(V5398,Catalogue!$F$2:$J$259,3,0))=16," ",VLOOKUP(V5398,Catalogue!$F$2:$J$259,3,0))</f>
        <v xml:space="preserve"> </v>
      </c>
      <c r="X5398" s="228">
        <f>IF(TYPE(VLOOKUP(V5398,Catalogue!$F$2:$J$259,5,0))=16,0,VLOOKUP(V5398,Catalogue!$F$2:$J$259,5,0))</f>
        <v>0</v>
      </c>
      <c r="Y5398" s="232"/>
      <c r="Z5398" s="227" t="str">
        <f>IF(TYPE(VLOOKUP(Y5398,Catalogue!$F$2:$J$259,3,0))=16," ",VLOOKUP(Y5398,Catalogue!$F$2:$J$259,3,0))</f>
        <v xml:space="preserve"> </v>
      </c>
      <c r="AA5398" s="228">
        <f>IF(TYPE(VLOOKUP(Y5398,Catalogue!$F$2:$J$259,5,0))=16,0,VLOOKUP(Y5398,Catalogue!$F$2:$J$259,5,0))</f>
        <v>0</v>
      </c>
      <c r="AB5398" s="260"/>
      <c r="AC5398" s="260"/>
      <c r="AD5398" s="260"/>
      <c r="AE5398" s="260">
        <f t="shared" si="680"/>
        <v>0</v>
      </c>
      <c r="AF5398" s="228">
        <f t="shared" si="682"/>
        <v>0</v>
      </c>
      <c r="AG5398" s="228">
        <f t="shared" si="677"/>
        <v>0</v>
      </c>
      <c r="AH5398" s="228">
        <f t="shared" si="678"/>
        <v>0</v>
      </c>
      <c r="AI5398" s="232"/>
      <c r="AJ5398" s="227" t="str">
        <f>IF(TYPE(VLOOKUP(AI5398,Catalogue!$F$2:$J$259,3,0))=16," ",VLOOKUP(AI5398,Catalogue!$F$2:$J$259,3,0))</f>
        <v xml:space="preserve"> </v>
      </c>
      <c r="AK5398" s="228">
        <f>IF(TYPE(VLOOKUP(AI5398,Catalogue!$F$2:$J$259,5,0))=16,0,VLOOKUP(AI5398,Catalogue!$F$2:$J$259,5,0))</f>
        <v>0</v>
      </c>
      <c r="AL5398" s="227"/>
      <c r="AM5398" s="228">
        <f t="shared" si="681"/>
        <v>0</v>
      </c>
      <c r="AN5398" s="228"/>
      <c r="AO5398" s="229">
        <f t="shared" si="679"/>
        <v>0</v>
      </c>
    </row>
    <row r="5399" spans="1:41" x14ac:dyDescent="0.2">
      <c r="A5399" s="227"/>
      <c r="B5399" s="227"/>
      <c r="C5399" s="227"/>
      <c r="D5399" s="227"/>
      <c r="E5399" s="227"/>
      <c r="F5399" s="227"/>
      <c r="G5399" s="227"/>
      <c r="H5399" s="227"/>
      <c r="I5399" s="227"/>
      <c r="J5399" s="227"/>
      <c r="K5399" s="227"/>
      <c r="L5399" s="228">
        <f>IF(TYPE(VLOOKUP(K5399,Catalogue!$F$2:$J$259,5,0))=16,0,VLOOKUP(K5399,Catalogue!$F$2:$J$259,5,0))</f>
        <v>0</v>
      </c>
      <c r="M5399" s="228"/>
      <c r="N5399" s="228">
        <f t="shared" si="683"/>
        <v>0</v>
      </c>
      <c r="O5399" s="227"/>
      <c r="P5399" s="228">
        <f>IF(TYPE(VLOOKUP(O5399,Catalogue!$F$2:$J$259,5,0))=16,0,VLOOKUP(O5399,Catalogue!$F$2:$J$259,5,0))</f>
        <v>0</v>
      </c>
      <c r="Q5399" s="228"/>
      <c r="R5399" s="228">
        <f t="shared" si="684"/>
        <v>0</v>
      </c>
      <c r="S5399" s="232"/>
      <c r="T5399" s="256" t="str">
        <f>IF(TYPE(VLOOKUP(S5399,Catalogue!$F$2:$J$259,3,0))=16," ",VLOOKUP(S5399,Catalogue!$F$2:$J$259,3,0))</f>
        <v xml:space="preserve"> </v>
      </c>
      <c r="U5399" s="228">
        <f>IF(TYPE(VLOOKUP(S5399,Catalogue!$F$2:$J$259,5,0))=16,0,VLOOKUP(S5399,Catalogue!$F$2:$J$259,5,0))</f>
        <v>0</v>
      </c>
      <c r="V5399" s="232"/>
      <c r="W5399" s="256" t="str">
        <f>IF(TYPE(VLOOKUP(V5399,Catalogue!$F$2:$J$259,3,0))=16," ",VLOOKUP(V5399,Catalogue!$F$2:$J$259,3,0))</f>
        <v xml:space="preserve"> </v>
      </c>
      <c r="X5399" s="228">
        <f>IF(TYPE(VLOOKUP(V5399,Catalogue!$F$2:$J$259,5,0))=16,0,VLOOKUP(V5399,Catalogue!$F$2:$J$259,5,0))</f>
        <v>0</v>
      </c>
      <c r="Y5399" s="232"/>
      <c r="Z5399" s="227" t="str">
        <f>IF(TYPE(VLOOKUP(Y5399,Catalogue!$F$2:$J$259,3,0))=16," ",VLOOKUP(Y5399,Catalogue!$F$2:$J$259,3,0))</f>
        <v xml:space="preserve"> </v>
      </c>
      <c r="AA5399" s="228">
        <f>IF(TYPE(VLOOKUP(Y5399,Catalogue!$F$2:$J$259,5,0))=16,0,VLOOKUP(Y5399,Catalogue!$F$2:$J$259,5,0))</f>
        <v>0</v>
      </c>
      <c r="AB5399" s="260"/>
      <c r="AC5399" s="260"/>
      <c r="AD5399" s="260"/>
      <c r="AE5399" s="260">
        <f t="shared" si="680"/>
        <v>0</v>
      </c>
      <c r="AF5399" s="228">
        <f t="shared" si="682"/>
        <v>0</v>
      </c>
      <c r="AG5399" s="228">
        <f t="shared" si="677"/>
        <v>0</v>
      </c>
      <c r="AH5399" s="228">
        <f t="shared" si="678"/>
        <v>0</v>
      </c>
      <c r="AI5399" s="232"/>
      <c r="AJ5399" s="227" t="str">
        <f>IF(TYPE(VLOOKUP(AI5399,Catalogue!$F$2:$J$259,3,0))=16," ",VLOOKUP(AI5399,Catalogue!$F$2:$J$259,3,0))</f>
        <v xml:space="preserve"> </v>
      </c>
      <c r="AK5399" s="228">
        <f>IF(TYPE(VLOOKUP(AI5399,Catalogue!$F$2:$J$259,5,0))=16,0,VLOOKUP(AI5399,Catalogue!$F$2:$J$259,5,0))</f>
        <v>0</v>
      </c>
      <c r="AL5399" s="227"/>
      <c r="AM5399" s="228">
        <f t="shared" si="681"/>
        <v>0</v>
      </c>
      <c r="AN5399" s="228"/>
      <c r="AO5399" s="229">
        <f t="shared" si="679"/>
        <v>0</v>
      </c>
    </row>
    <row r="5400" spans="1:41" x14ac:dyDescent="0.2">
      <c r="A5400" s="227"/>
      <c r="B5400" s="227"/>
      <c r="C5400" s="227"/>
      <c r="D5400" s="227"/>
      <c r="E5400" s="227"/>
      <c r="F5400" s="227"/>
      <c r="G5400" s="227"/>
      <c r="H5400" s="227"/>
      <c r="I5400" s="227"/>
      <c r="J5400" s="227"/>
      <c r="K5400" s="227"/>
      <c r="L5400" s="228">
        <f>IF(TYPE(VLOOKUP(K5400,Catalogue!$F$2:$J$259,5,0))=16,0,VLOOKUP(K5400,Catalogue!$F$2:$J$259,5,0))</f>
        <v>0</v>
      </c>
      <c r="M5400" s="228"/>
      <c r="N5400" s="228">
        <f t="shared" si="683"/>
        <v>0</v>
      </c>
      <c r="O5400" s="227"/>
      <c r="P5400" s="228">
        <f>IF(TYPE(VLOOKUP(O5400,Catalogue!$F$2:$J$259,5,0))=16,0,VLOOKUP(O5400,Catalogue!$F$2:$J$259,5,0))</f>
        <v>0</v>
      </c>
      <c r="Q5400" s="228"/>
      <c r="R5400" s="228">
        <f t="shared" si="684"/>
        <v>0</v>
      </c>
      <c r="S5400" s="232"/>
      <c r="T5400" s="256" t="str">
        <f>IF(TYPE(VLOOKUP(S5400,Catalogue!$F$2:$J$259,3,0))=16," ",VLOOKUP(S5400,Catalogue!$F$2:$J$259,3,0))</f>
        <v xml:space="preserve"> </v>
      </c>
      <c r="U5400" s="228">
        <f>IF(TYPE(VLOOKUP(S5400,Catalogue!$F$2:$J$259,5,0))=16,0,VLOOKUP(S5400,Catalogue!$F$2:$J$259,5,0))</f>
        <v>0</v>
      </c>
      <c r="V5400" s="232"/>
      <c r="W5400" s="256" t="str">
        <f>IF(TYPE(VLOOKUP(V5400,Catalogue!$F$2:$J$259,3,0))=16," ",VLOOKUP(V5400,Catalogue!$F$2:$J$259,3,0))</f>
        <v xml:space="preserve"> </v>
      </c>
      <c r="X5400" s="228">
        <f>IF(TYPE(VLOOKUP(V5400,Catalogue!$F$2:$J$259,5,0))=16,0,VLOOKUP(V5400,Catalogue!$F$2:$J$259,5,0))</f>
        <v>0</v>
      </c>
      <c r="Y5400" s="232"/>
      <c r="Z5400" s="227" t="str">
        <f>IF(TYPE(VLOOKUP(Y5400,Catalogue!$F$2:$J$259,3,0))=16," ",VLOOKUP(Y5400,Catalogue!$F$2:$J$259,3,0))</f>
        <v xml:space="preserve"> </v>
      </c>
      <c r="AA5400" s="228">
        <f>IF(TYPE(VLOOKUP(Y5400,Catalogue!$F$2:$J$259,5,0))=16,0,VLOOKUP(Y5400,Catalogue!$F$2:$J$259,5,0))</f>
        <v>0</v>
      </c>
      <c r="AB5400" s="260"/>
      <c r="AC5400" s="260"/>
      <c r="AD5400" s="260"/>
      <c r="AE5400" s="260">
        <f t="shared" si="680"/>
        <v>0</v>
      </c>
      <c r="AF5400" s="228">
        <f t="shared" si="682"/>
        <v>0</v>
      </c>
      <c r="AG5400" s="228">
        <f t="shared" si="677"/>
        <v>0</v>
      </c>
      <c r="AH5400" s="228">
        <f t="shared" si="678"/>
        <v>0</v>
      </c>
      <c r="AI5400" s="232"/>
      <c r="AJ5400" s="227" t="str">
        <f>IF(TYPE(VLOOKUP(AI5400,Catalogue!$F$2:$J$259,3,0))=16," ",VLOOKUP(AI5400,Catalogue!$F$2:$J$259,3,0))</f>
        <v xml:space="preserve"> </v>
      </c>
      <c r="AK5400" s="228">
        <f>IF(TYPE(VLOOKUP(AI5400,Catalogue!$F$2:$J$259,5,0))=16,0,VLOOKUP(AI5400,Catalogue!$F$2:$J$259,5,0))</f>
        <v>0</v>
      </c>
      <c r="AL5400" s="227"/>
      <c r="AM5400" s="228">
        <f t="shared" si="681"/>
        <v>0</v>
      </c>
      <c r="AN5400" s="228"/>
      <c r="AO5400" s="229">
        <f t="shared" si="679"/>
        <v>0</v>
      </c>
    </row>
    <row r="5401" spans="1:41" x14ac:dyDescent="0.2">
      <c r="A5401" s="227"/>
      <c r="B5401" s="227"/>
      <c r="C5401" s="227"/>
      <c r="D5401" s="227"/>
      <c r="E5401" s="227"/>
      <c r="F5401" s="227"/>
      <c r="G5401" s="227"/>
      <c r="H5401" s="227"/>
      <c r="I5401" s="227"/>
      <c r="J5401" s="227"/>
      <c r="K5401" s="227"/>
      <c r="L5401" s="228">
        <f>IF(TYPE(VLOOKUP(K5401,Catalogue!$F$2:$J$259,5,0))=16,0,VLOOKUP(K5401,Catalogue!$F$2:$J$259,5,0))</f>
        <v>0</v>
      </c>
      <c r="M5401" s="228"/>
      <c r="N5401" s="228">
        <f t="shared" si="683"/>
        <v>0</v>
      </c>
      <c r="O5401" s="227"/>
      <c r="P5401" s="228">
        <f>IF(TYPE(VLOOKUP(O5401,Catalogue!$F$2:$J$259,5,0))=16,0,VLOOKUP(O5401,Catalogue!$F$2:$J$259,5,0))</f>
        <v>0</v>
      </c>
      <c r="Q5401" s="228"/>
      <c r="R5401" s="228">
        <f t="shared" si="684"/>
        <v>0</v>
      </c>
      <c r="S5401" s="232"/>
      <c r="T5401" s="256" t="str">
        <f>IF(TYPE(VLOOKUP(S5401,Catalogue!$F$2:$J$259,3,0))=16," ",VLOOKUP(S5401,Catalogue!$F$2:$J$259,3,0))</f>
        <v xml:space="preserve"> </v>
      </c>
      <c r="U5401" s="228">
        <f>IF(TYPE(VLOOKUP(S5401,Catalogue!$F$2:$J$259,5,0))=16,0,VLOOKUP(S5401,Catalogue!$F$2:$J$259,5,0))</f>
        <v>0</v>
      </c>
      <c r="V5401" s="232"/>
      <c r="W5401" s="256" t="str">
        <f>IF(TYPE(VLOOKUP(V5401,Catalogue!$F$2:$J$259,3,0))=16," ",VLOOKUP(V5401,Catalogue!$F$2:$J$259,3,0))</f>
        <v xml:space="preserve"> </v>
      </c>
      <c r="X5401" s="228">
        <f>IF(TYPE(VLOOKUP(V5401,Catalogue!$F$2:$J$259,5,0))=16,0,VLOOKUP(V5401,Catalogue!$F$2:$J$259,5,0))</f>
        <v>0</v>
      </c>
      <c r="Y5401" s="232"/>
      <c r="Z5401" s="227" t="str">
        <f>IF(TYPE(VLOOKUP(Y5401,Catalogue!$F$2:$J$259,3,0))=16," ",VLOOKUP(Y5401,Catalogue!$F$2:$J$259,3,0))</f>
        <v xml:space="preserve"> </v>
      </c>
      <c r="AA5401" s="228">
        <f>IF(TYPE(VLOOKUP(Y5401,Catalogue!$F$2:$J$259,5,0))=16,0,VLOOKUP(Y5401,Catalogue!$F$2:$J$259,5,0))</f>
        <v>0</v>
      </c>
      <c r="AB5401" s="260"/>
      <c r="AC5401" s="260"/>
      <c r="AD5401" s="260"/>
      <c r="AE5401" s="260">
        <f t="shared" si="680"/>
        <v>0</v>
      </c>
      <c r="AF5401" s="228">
        <f t="shared" si="682"/>
        <v>0</v>
      </c>
      <c r="AG5401" s="228">
        <f t="shared" si="677"/>
        <v>0</v>
      </c>
      <c r="AH5401" s="228">
        <f t="shared" si="678"/>
        <v>0</v>
      </c>
      <c r="AI5401" s="232"/>
      <c r="AJ5401" s="227" t="str">
        <f>IF(TYPE(VLOOKUP(AI5401,Catalogue!$F$2:$J$259,3,0))=16," ",VLOOKUP(AI5401,Catalogue!$F$2:$J$259,3,0))</f>
        <v xml:space="preserve"> </v>
      </c>
      <c r="AK5401" s="228">
        <f>IF(TYPE(VLOOKUP(AI5401,Catalogue!$F$2:$J$259,5,0))=16,0,VLOOKUP(AI5401,Catalogue!$F$2:$J$259,5,0))</f>
        <v>0</v>
      </c>
      <c r="AL5401" s="227"/>
      <c r="AM5401" s="228">
        <f t="shared" si="681"/>
        <v>0</v>
      </c>
      <c r="AN5401" s="228"/>
      <c r="AO5401" s="229">
        <f t="shared" si="679"/>
        <v>0</v>
      </c>
    </row>
    <row r="5402" spans="1:41" x14ac:dyDescent="0.2">
      <c r="A5402" s="227"/>
      <c r="B5402" s="227"/>
      <c r="C5402" s="227"/>
      <c r="D5402" s="227"/>
      <c r="E5402" s="227"/>
      <c r="F5402" s="227"/>
      <c r="G5402" s="227"/>
      <c r="H5402" s="227"/>
      <c r="I5402" s="227"/>
      <c r="J5402" s="227"/>
      <c r="K5402" s="227"/>
      <c r="L5402" s="228">
        <f>IF(TYPE(VLOOKUP(K5402,Catalogue!$F$2:$J$259,5,0))=16,0,VLOOKUP(K5402,Catalogue!$F$2:$J$259,5,0))</f>
        <v>0</v>
      </c>
      <c r="M5402" s="228"/>
      <c r="N5402" s="228">
        <f t="shared" si="683"/>
        <v>0</v>
      </c>
      <c r="O5402" s="227"/>
      <c r="P5402" s="228">
        <f>IF(TYPE(VLOOKUP(O5402,Catalogue!$F$2:$J$259,5,0))=16,0,VLOOKUP(O5402,Catalogue!$F$2:$J$259,5,0))</f>
        <v>0</v>
      </c>
      <c r="Q5402" s="228"/>
      <c r="R5402" s="228">
        <f t="shared" si="684"/>
        <v>0</v>
      </c>
      <c r="S5402" s="232"/>
      <c r="T5402" s="256" t="str">
        <f>IF(TYPE(VLOOKUP(S5402,Catalogue!$F$2:$J$259,3,0))=16," ",VLOOKUP(S5402,Catalogue!$F$2:$J$259,3,0))</f>
        <v xml:space="preserve"> </v>
      </c>
      <c r="U5402" s="228">
        <f>IF(TYPE(VLOOKUP(S5402,Catalogue!$F$2:$J$259,5,0))=16,0,VLOOKUP(S5402,Catalogue!$F$2:$J$259,5,0))</f>
        <v>0</v>
      </c>
      <c r="V5402" s="232"/>
      <c r="W5402" s="256" t="str">
        <f>IF(TYPE(VLOOKUP(V5402,Catalogue!$F$2:$J$259,3,0))=16," ",VLOOKUP(V5402,Catalogue!$F$2:$J$259,3,0))</f>
        <v xml:space="preserve"> </v>
      </c>
      <c r="X5402" s="228">
        <f>IF(TYPE(VLOOKUP(V5402,Catalogue!$F$2:$J$259,5,0))=16,0,VLOOKUP(V5402,Catalogue!$F$2:$J$259,5,0))</f>
        <v>0</v>
      </c>
      <c r="Y5402" s="232"/>
      <c r="Z5402" s="227" t="str">
        <f>IF(TYPE(VLOOKUP(Y5402,Catalogue!$F$2:$J$259,3,0))=16," ",VLOOKUP(Y5402,Catalogue!$F$2:$J$259,3,0))</f>
        <v xml:space="preserve"> </v>
      </c>
      <c r="AA5402" s="228">
        <f>IF(TYPE(VLOOKUP(Y5402,Catalogue!$F$2:$J$259,5,0))=16,0,VLOOKUP(Y5402,Catalogue!$F$2:$J$259,5,0))</f>
        <v>0</v>
      </c>
      <c r="AB5402" s="260"/>
      <c r="AC5402" s="260"/>
      <c r="AD5402" s="260"/>
      <c r="AE5402" s="260">
        <f t="shared" si="680"/>
        <v>0</v>
      </c>
      <c r="AF5402" s="228">
        <f t="shared" si="682"/>
        <v>0</v>
      </c>
      <c r="AG5402" s="228">
        <f t="shared" si="677"/>
        <v>0</v>
      </c>
      <c r="AH5402" s="228">
        <f t="shared" si="678"/>
        <v>0</v>
      </c>
      <c r="AI5402" s="232"/>
      <c r="AJ5402" s="227" t="str">
        <f>IF(TYPE(VLOOKUP(AI5402,Catalogue!$F$2:$J$259,3,0))=16," ",VLOOKUP(AI5402,Catalogue!$F$2:$J$259,3,0))</f>
        <v xml:space="preserve"> </v>
      </c>
      <c r="AK5402" s="228">
        <f>IF(TYPE(VLOOKUP(AI5402,Catalogue!$F$2:$J$259,5,0))=16,0,VLOOKUP(AI5402,Catalogue!$F$2:$J$259,5,0))</f>
        <v>0</v>
      </c>
      <c r="AL5402" s="227"/>
      <c r="AM5402" s="228">
        <f t="shared" si="681"/>
        <v>0</v>
      </c>
      <c r="AN5402" s="228"/>
      <c r="AO5402" s="229">
        <f t="shared" si="679"/>
        <v>0</v>
      </c>
    </row>
    <row r="5403" spans="1:41" x14ac:dyDescent="0.2">
      <c r="A5403" s="227"/>
      <c r="B5403" s="227"/>
      <c r="C5403" s="227"/>
      <c r="D5403" s="227"/>
      <c r="E5403" s="227"/>
      <c r="F5403" s="227"/>
      <c r="G5403" s="227"/>
      <c r="H5403" s="227"/>
      <c r="I5403" s="227"/>
      <c r="J5403" s="227"/>
      <c r="K5403" s="227"/>
      <c r="L5403" s="228">
        <f>IF(TYPE(VLOOKUP(K5403,Catalogue!$F$2:$J$259,5,0))=16,0,VLOOKUP(K5403,Catalogue!$F$2:$J$259,5,0))</f>
        <v>0</v>
      </c>
      <c r="M5403" s="228"/>
      <c r="N5403" s="228">
        <f t="shared" si="683"/>
        <v>0</v>
      </c>
      <c r="O5403" s="227"/>
      <c r="P5403" s="228">
        <f>IF(TYPE(VLOOKUP(O5403,Catalogue!$F$2:$J$259,5,0))=16,0,VLOOKUP(O5403,Catalogue!$F$2:$J$259,5,0))</f>
        <v>0</v>
      </c>
      <c r="Q5403" s="228"/>
      <c r="R5403" s="228">
        <f t="shared" si="684"/>
        <v>0</v>
      </c>
      <c r="S5403" s="232"/>
      <c r="T5403" s="256" t="str">
        <f>IF(TYPE(VLOOKUP(S5403,Catalogue!$F$2:$J$259,3,0))=16," ",VLOOKUP(S5403,Catalogue!$F$2:$J$259,3,0))</f>
        <v xml:space="preserve"> </v>
      </c>
      <c r="U5403" s="228">
        <f>IF(TYPE(VLOOKUP(S5403,Catalogue!$F$2:$J$259,5,0))=16,0,VLOOKUP(S5403,Catalogue!$F$2:$J$259,5,0))</f>
        <v>0</v>
      </c>
      <c r="V5403" s="232"/>
      <c r="W5403" s="256" t="str">
        <f>IF(TYPE(VLOOKUP(V5403,Catalogue!$F$2:$J$259,3,0))=16," ",VLOOKUP(V5403,Catalogue!$F$2:$J$259,3,0))</f>
        <v xml:space="preserve"> </v>
      </c>
      <c r="X5403" s="228">
        <f>IF(TYPE(VLOOKUP(V5403,Catalogue!$F$2:$J$259,5,0))=16,0,VLOOKUP(V5403,Catalogue!$F$2:$J$259,5,0))</f>
        <v>0</v>
      </c>
      <c r="Y5403" s="232"/>
      <c r="Z5403" s="227" t="str">
        <f>IF(TYPE(VLOOKUP(Y5403,Catalogue!$F$2:$J$259,3,0))=16," ",VLOOKUP(Y5403,Catalogue!$F$2:$J$259,3,0))</f>
        <v xml:space="preserve"> </v>
      </c>
      <c r="AA5403" s="228">
        <f>IF(TYPE(VLOOKUP(Y5403,Catalogue!$F$2:$J$259,5,0))=16,0,VLOOKUP(Y5403,Catalogue!$F$2:$J$259,5,0))</f>
        <v>0</v>
      </c>
      <c r="AB5403" s="260"/>
      <c r="AC5403" s="260"/>
      <c r="AD5403" s="260"/>
      <c r="AE5403" s="260">
        <f t="shared" si="680"/>
        <v>0</v>
      </c>
      <c r="AF5403" s="228">
        <f t="shared" si="682"/>
        <v>0</v>
      </c>
      <c r="AG5403" s="228">
        <f t="shared" si="677"/>
        <v>0</v>
      </c>
      <c r="AH5403" s="228">
        <f t="shared" si="678"/>
        <v>0</v>
      </c>
      <c r="AI5403" s="232"/>
      <c r="AJ5403" s="227" t="str">
        <f>IF(TYPE(VLOOKUP(AI5403,Catalogue!$F$2:$J$259,3,0))=16," ",VLOOKUP(AI5403,Catalogue!$F$2:$J$259,3,0))</f>
        <v xml:space="preserve"> </v>
      </c>
      <c r="AK5403" s="228">
        <f>IF(TYPE(VLOOKUP(AI5403,Catalogue!$F$2:$J$259,5,0))=16,0,VLOOKUP(AI5403,Catalogue!$F$2:$J$259,5,0))</f>
        <v>0</v>
      </c>
      <c r="AL5403" s="227"/>
      <c r="AM5403" s="228">
        <f t="shared" si="681"/>
        <v>0</v>
      </c>
      <c r="AN5403" s="228"/>
      <c r="AO5403" s="229">
        <f t="shared" si="679"/>
        <v>0</v>
      </c>
    </row>
    <row r="5404" spans="1:41" x14ac:dyDescent="0.2">
      <c r="A5404" s="227"/>
      <c r="B5404" s="227"/>
      <c r="C5404" s="227"/>
      <c r="D5404" s="227"/>
      <c r="E5404" s="227"/>
      <c r="F5404" s="227"/>
      <c r="G5404" s="227"/>
      <c r="H5404" s="227"/>
      <c r="I5404" s="227"/>
      <c r="J5404" s="227"/>
      <c r="K5404" s="227"/>
      <c r="L5404" s="228">
        <f>IF(TYPE(VLOOKUP(K5404,Catalogue!$F$2:$J$259,5,0))=16,0,VLOOKUP(K5404,Catalogue!$F$2:$J$259,5,0))</f>
        <v>0</v>
      </c>
      <c r="M5404" s="228"/>
      <c r="N5404" s="228">
        <f t="shared" si="683"/>
        <v>0</v>
      </c>
      <c r="O5404" s="227"/>
      <c r="P5404" s="228">
        <f>IF(TYPE(VLOOKUP(O5404,Catalogue!$F$2:$J$259,5,0))=16,0,VLOOKUP(O5404,Catalogue!$F$2:$J$259,5,0))</f>
        <v>0</v>
      </c>
      <c r="Q5404" s="228"/>
      <c r="R5404" s="228">
        <f t="shared" si="684"/>
        <v>0</v>
      </c>
      <c r="S5404" s="232"/>
      <c r="T5404" s="256" t="str">
        <f>IF(TYPE(VLOOKUP(S5404,Catalogue!$F$2:$J$259,3,0))=16," ",VLOOKUP(S5404,Catalogue!$F$2:$J$259,3,0))</f>
        <v xml:space="preserve"> </v>
      </c>
      <c r="U5404" s="228">
        <f>IF(TYPE(VLOOKUP(S5404,Catalogue!$F$2:$J$259,5,0))=16,0,VLOOKUP(S5404,Catalogue!$F$2:$J$259,5,0))</f>
        <v>0</v>
      </c>
      <c r="V5404" s="232"/>
      <c r="W5404" s="256" t="str">
        <f>IF(TYPE(VLOOKUP(V5404,Catalogue!$F$2:$J$259,3,0))=16," ",VLOOKUP(V5404,Catalogue!$F$2:$J$259,3,0))</f>
        <v xml:space="preserve"> </v>
      </c>
      <c r="X5404" s="228">
        <f>IF(TYPE(VLOOKUP(V5404,Catalogue!$F$2:$J$259,5,0))=16,0,VLOOKUP(V5404,Catalogue!$F$2:$J$259,5,0))</f>
        <v>0</v>
      </c>
      <c r="Y5404" s="232"/>
      <c r="Z5404" s="227" t="str">
        <f>IF(TYPE(VLOOKUP(Y5404,Catalogue!$F$2:$J$259,3,0))=16," ",VLOOKUP(Y5404,Catalogue!$F$2:$J$259,3,0))</f>
        <v xml:space="preserve"> </v>
      </c>
      <c r="AA5404" s="228">
        <f>IF(TYPE(VLOOKUP(Y5404,Catalogue!$F$2:$J$259,5,0))=16,0,VLOOKUP(Y5404,Catalogue!$F$2:$J$259,5,0))</f>
        <v>0</v>
      </c>
      <c r="AB5404" s="260"/>
      <c r="AC5404" s="260"/>
      <c r="AD5404" s="260"/>
      <c r="AE5404" s="260">
        <f t="shared" si="680"/>
        <v>0</v>
      </c>
      <c r="AF5404" s="228">
        <f t="shared" si="682"/>
        <v>0</v>
      </c>
      <c r="AG5404" s="228">
        <f t="shared" si="677"/>
        <v>0</v>
      </c>
      <c r="AH5404" s="228">
        <f t="shared" si="678"/>
        <v>0</v>
      </c>
      <c r="AI5404" s="232"/>
      <c r="AJ5404" s="227" t="str">
        <f>IF(TYPE(VLOOKUP(AI5404,Catalogue!$F$2:$J$259,3,0))=16," ",VLOOKUP(AI5404,Catalogue!$F$2:$J$259,3,0))</f>
        <v xml:space="preserve"> </v>
      </c>
      <c r="AK5404" s="228">
        <f>IF(TYPE(VLOOKUP(AI5404,Catalogue!$F$2:$J$259,5,0))=16,0,VLOOKUP(AI5404,Catalogue!$F$2:$J$259,5,0))</f>
        <v>0</v>
      </c>
      <c r="AL5404" s="227"/>
      <c r="AM5404" s="228">
        <f t="shared" si="681"/>
        <v>0</v>
      </c>
      <c r="AN5404" s="228"/>
      <c r="AO5404" s="229">
        <f t="shared" si="679"/>
        <v>0</v>
      </c>
    </row>
    <row r="5405" spans="1:41" x14ac:dyDescent="0.2">
      <c r="A5405" s="227"/>
      <c r="B5405" s="227"/>
      <c r="C5405" s="227"/>
      <c r="D5405" s="227"/>
      <c r="E5405" s="227"/>
      <c r="F5405" s="227"/>
      <c r="G5405" s="227"/>
      <c r="H5405" s="227"/>
      <c r="I5405" s="227"/>
      <c r="J5405" s="227"/>
      <c r="K5405" s="227"/>
      <c r="L5405" s="228">
        <f>IF(TYPE(VLOOKUP(K5405,Catalogue!$F$2:$J$259,5,0))=16,0,VLOOKUP(K5405,Catalogue!$F$2:$J$259,5,0))</f>
        <v>0</v>
      </c>
      <c r="M5405" s="228"/>
      <c r="N5405" s="228">
        <f t="shared" si="683"/>
        <v>0</v>
      </c>
      <c r="O5405" s="227"/>
      <c r="P5405" s="228">
        <f>IF(TYPE(VLOOKUP(O5405,Catalogue!$F$2:$J$259,5,0))=16,0,VLOOKUP(O5405,Catalogue!$F$2:$J$259,5,0))</f>
        <v>0</v>
      </c>
      <c r="Q5405" s="228"/>
      <c r="R5405" s="228">
        <f t="shared" si="684"/>
        <v>0</v>
      </c>
      <c r="S5405" s="232"/>
      <c r="T5405" s="256" t="str">
        <f>IF(TYPE(VLOOKUP(S5405,Catalogue!$F$2:$J$259,3,0))=16," ",VLOOKUP(S5405,Catalogue!$F$2:$J$259,3,0))</f>
        <v xml:space="preserve"> </v>
      </c>
      <c r="U5405" s="228">
        <f>IF(TYPE(VLOOKUP(S5405,Catalogue!$F$2:$J$259,5,0))=16,0,VLOOKUP(S5405,Catalogue!$F$2:$J$259,5,0))</f>
        <v>0</v>
      </c>
      <c r="V5405" s="232"/>
      <c r="W5405" s="256" t="str">
        <f>IF(TYPE(VLOOKUP(V5405,Catalogue!$F$2:$J$259,3,0))=16," ",VLOOKUP(V5405,Catalogue!$F$2:$J$259,3,0))</f>
        <v xml:space="preserve"> </v>
      </c>
      <c r="X5405" s="228">
        <f>IF(TYPE(VLOOKUP(V5405,Catalogue!$F$2:$J$259,5,0))=16,0,VLOOKUP(V5405,Catalogue!$F$2:$J$259,5,0))</f>
        <v>0</v>
      </c>
      <c r="Y5405" s="232"/>
      <c r="Z5405" s="227" t="str">
        <f>IF(TYPE(VLOOKUP(Y5405,Catalogue!$F$2:$J$259,3,0))=16," ",VLOOKUP(Y5405,Catalogue!$F$2:$J$259,3,0))</f>
        <v xml:space="preserve"> </v>
      </c>
      <c r="AA5405" s="228">
        <f>IF(TYPE(VLOOKUP(Y5405,Catalogue!$F$2:$J$259,5,0))=16,0,VLOOKUP(Y5405,Catalogue!$F$2:$J$259,5,0))</f>
        <v>0</v>
      </c>
      <c r="AB5405" s="260"/>
      <c r="AC5405" s="260"/>
      <c r="AD5405" s="260"/>
      <c r="AE5405" s="260">
        <f t="shared" si="680"/>
        <v>0</v>
      </c>
      <c r="AF5405" s="228">
        <f t="shared" si="682"/>
        <v>0</v>
      </c>
      <c r="AG5405" s="228">
        <f t="shared" si="677"/>
        <v>0</v>
      </c>
      <c r="AH5405" s="228">
        <f t="shared" si="678"/>
        <v>0</v>
      </c>
      <c r="AI5405" s="232"/>
      <c r="AJ5405" s="227" t="str">
        <f>IF(TYPE(VLOOKUP(AI5405,Catalogue!$F$2:$J$259,3,0))=16," ",VLOOKUP(AI5405,Catalogue!$F$2:$J$259,3,0))</f>
        <v xml:space="preserve"> </v>
      </c>
      <c r="AK5405" s="228">
        <f>IF(TYPE(VLOOKUP(AI5405,Catalogue!$F$2:$J$259,5,0))=16,0,VLOOKUP(AI5405,Catalogue!$F$2:$J$259,5,0))</f>
        <v>0</v>
      </c>
      <c r="AL5405" s="227"/>
      <c r="AM5405" s="228">
        <f t="shared" si="681"/>
        <v>0</v>
      </c>
      <c r="AN5405" s="228"/>
      <c r="AO5405" s="229">
        <f t="shared" si="679"/>
        <v>0</v>
      </c>
    </row>
    <row r="5406" spans="1:41" x14ac:dyDescent="0.2">
      <c r="A5406" s="227"/>
      <c r="B5406" s="227"/>
      <c r="C5406" s="227"/>
      <c r="D5406" s="227"/>
      <c r="E5406" s="227"/>
      <c r="F5406" s="227"/>
      <c r="G5406" s="227"/>
      <c r="H5406" s="227"/>
      <c r="I5406" s="227"/>
      <c r="J5406" s="227"/>
      <c r="K5406" s="227"/>
      <c r="L5406" s="228">
        <f>IF(TYPE(VLOOKUP(K5406,Catalogue!$F$2:$J$259,5,0))=16,0,VLOOKUP(K5406,Catalogue!$F$2:$J$259,5,0))</f>
        <v>0</v>
      </c>
      <c r="M5406" s="228"/>
      <c r="N5406" s="228">
        <f t="shared" si="683"/>
        <v>0</v>
      </c>
      <c r="O5406" s="227"/>
      <c r="P5406" s="228">
        <f>IF(TYPE(VLOOKUP(O5406,Catalogue!$F$2:$J$259,5,0))=16,0,VLOOKUP(O5406,Catalogue!$F$2:$J$259,5,0))</f>
        <v>0</v>
      </c>
      <c r="Q5406" s="228"/>
      <c r="R5406" s="228">
        <f t="shared" si="684"/>
        <v>0</v>
      </c>
      <c r="S5406" s="232"/>
      <c r="T5406" s="256" t="str">
        <f>IF(TYPE(VLOOKUP(S5406,Catalogue!$F$2:$J$259,3,0))=16," ",VLOOKUP(S5406,Catalogue!$F$2:$J$259,3,0))</f>
        <v xml:space="preserve"> </v>
      </c>
      <c r="U5406" s="228">
        <f>IF(TYPE(VLOOKUP(S5406,Catalogue!$F$2:$J$259,5,0))=16,0,VLOOKUP(S5406,Catalogue!$F$2:$J$259,5,0))</f>
        <v>0</v>
      </c>
      <c r="V5406" s="232"/>
      <c r="W5406" s="256" t="str">
        <f>IF(TYPE(VLOOKUP(V5406,Catalogue!$F$2:$J$259,3,0))=16," ",VLOOKUP(V5406,Catalogue!$F$2:$J$259,3,0))</f>
        <v xml:space="preserve"> </v>
      </c>
      <c r="X5406" s="228">
        <f>IF(TYPE(VLOOKUP(V5406,Catalogue!$F$2:$J$259,5,0))=16,0,VLOOKUP(V5406,Catalogue!$F$2:$J$259,5,0))</f>
        <v>0</v>
      </c>
      <c r="Y5406" s="232"/>
      <c r="Z5406" s="227" t="str">
        <f>IF(TYPE(VLOOKUP(Y5406,Catalogue!$F$2:$J$259,3,0))=16," ",VLOOKUP(Y5406,Catalogue!$F$2:$J$259,3,0))</f>
        <v xml:space="preserve"> </v>
      </c>
      <c r="AA5406" s="228">
        <f>IF(TYPE(VLOOKUP(Y5406,Catalogue!$F$2:$J$259,5,0))=16,0,VLOOKUP(Y5406,Catalogue!$F$2:$J$259,5,0))</f>
        <v>0</v>
      </c>
      <c r="AB5406" s="260"/>
      <c r="AC5406" s="260"/>
      <c r="AD5406" s="260"/>
      <c r="AE5406" s="260">
        <f t="shared" si="680"/>
        <v>0</v>
      </c>
      <c r="AF5406" s="228">
        <f t="shared" si="682"/>
        <v>0</v>
      </c>
      <c r="AG5406" s="228">
        <f t="shared" si="677"/>
        <v>0</v>
      </c>
      <c r="AH5406" s="228">
        <f t="shared" si="678"/>
        <v>0</v>
      </c>
      <c r="AI5406" s="232"/>
      <c r="AJ5406" s="227" t="str">
        <f>IF(TYPE(VLOOKUP(AI5406,Catalogue!$F$2:$J$259,3,0))=16," ",VLOOKUP(AI5406,Catalogue!$F$2:$J$259,3,0))</f>
        <v xml:space="preserve"> </v>
      </c>
      <c r="AK5406" s="228">
        <f>IF(TYPE(VLOOKUP(AI5406,Catalogue!$F$2:$J$259,5,0))=16,0,VLOOKUP(AI5406,Catalogue!$F$2:$J$259,5,0))</f>
        <v>0</v>
      </c>
      <c r="AL5406" s="227"/>
      <c r="AM5406" s="228">
        <f t="shared" si="681"/>
        <v>0</v>
      </c>
      <c r="AN5406" s="228"/>
      <c r="AO5406" s="229">
        <f t="shared" si="679"/>
        <v>0</v>
      </c>
    </row>
    <row r="5407" spans="1:41" x14ac:dyDescent="0.2">
      <c r="A5407" s="227"/>
      <c r="B5407" s="227"/>
      <c r="C5407" s="227"/>
      <c r="D5407" s="227"/>
      <c r="E5407" s="227"/>
      <c r="F5407" s="227"/>
      <c r="G5407" s="227"/>
      <c r="H5407" s="227"/>
      <c r="I5407" s="227"/>
      <c r="J5407" s="227"/>
      <c r="K5407" s="227"/>
      <c r="L5407" s="228">
        <f>IF(TYPE(VLOOKUP(K5407,Catalogue!$F$2:$J$259,5,0))=16,0,VLOOKUP(K5407,Catalogue!$F$2:$J$259,5,0))</f>
        <v>0</v>
      </c>
      <c r="M5407" s="228"/>
      <c r="N5407" s="228">
        <f t="shared" si="683"/>
        <v>0</v>
      </c>
      <c r="O5407" s="227"/>
      <c r="P5407" s="228">
        <f>IF(TYPE(VLOOKUP(O5407,Catalogue!$F$2:$J$259,5,0))=16,0,VLOOKUP(O5407,Catalogue!$F$2:$J$259,5,0))</f>
        <v>0</v>
      </c>
      <c r="Q5407" s="228"/>
      <c r="R5407" s="228">
        <f t="shared" si="684"/>
        <v>0</v>
      </c>
      <c r="S5407" s="232"/>
      <c r="T5407" s="256" t="str">
        <f>IF(TYPE(VLOOKUP(S5407,Catalogue!$F$2:$J$259,3,0))=16," ",VLOOKUP(S5407,Catalogue!$F$2:$J$259,3,0))</f>
        <v xml:space="preserve"> </v>
      </c>
      <c r="U5407" s="228">
        <f>IF(TYPE(VLOOKUP(S5407,Catalogue!$F$2:$J$259,5,0))=16,0,VLOOKUP(S5407,Catalogue!$F$2:$J$259,5,0))</f>
        <v>0</v>
      </c>
      <c r="V5407" s="232"/>
      <c r="W5407" s="256" t="str">
        <f>IF(TYPE(VLOOKUP(V5407,Catalogue!$F$2:$J$259,3,0))=16," ",VLOOKUP(V5407,Catalogue!$F$2:$J$259,3,0))</f>
        <v xml:space="preserve"> </v>
      </c>
      <c r="X5407" s="228">
        <f>IF(TYPE(VLOOKUP(V5407,Catalogue!$F$2:$J$259,5,0))=16,0,VLOOKUP(V5407,Catalogue!$F$2:$J$259,5,0))</f>
        <v>0</v>
      </c>
      <c r="Y5407" s="232"/>
      <c r="Z5407" s="227" t="str">
        <f>IF(TYPE(VLOOKUP(Y5407,Catalogue!$F$2:$J$259,3,0))=16," ",VLOOKUP(Y5407,Catalogue!$F$2:$J$259,3,0))</f>
        <v xml:space="preserve"> </v>
      </c>
      <c r="AA5407" s="228">
        <f>IF(TYPE(VLOOKUP(Y5407,Catalogue!$F$2:$J$259,5,0))=16,0,VLOOKUP(Y5407,Catalogue!$F$2:$J$259,5,0))</f>
        <v>0</v>
      </c>
      <c r="AB5407" s="260"/>
      <c r="AC5407" s="260"/>
      <c r="AD5407" s="260"/>
      <c r="AE5407" s="260">
        <f t="shared" si="680"/>
        <v>0</v>
      </c>
      <c r="AF5407" s="228">
        <f t="shared" si="682"/>
        <v>0</v>
      </c>
      <c r="AG5407" s="228">
        <f t="shared" si="677"/>
        <v>0</v>
      </c>
      <c r="AH5407" s="228">
        <f t="shared" si="678"/>
        <v>0</v>
      </c>
      <c r="AI5407" s="232"/>
      <c r="AJ5407" s="227" t="str">
        <f>IF(TYPE(VLOOKUP(AI5407,Catalogue!$F$2:$J$259,3,0))=16," ",VLOOKUP(AI5407,Catalogue!$F$2:$J$259,3,0))</f>
        <v xml:space="preserve"> </v>
      </c>
      <c r="AK5407" s="228">
        <f>IF(TYPE(VLOOKUP(AI5407,Catalogue!$F$2:$J$259,5,0))=16,0,VLOOKUP(AI5407,Catalogue!$F$2:$J$259,5,0))</f>
        <v>0</v>
      </c>
      <c r="AL5407" s="227"/>
      <c r="AM5407" s="228">
        <f t="shared" si="681"/>
        <v>0</v>
      </c>
      <c r="AN5407" s="228"/>
      <c r="AO5407" s="229">
        <f t="shared" si="679"/>
        <v>0</v>
      </c>
    </row>
    <row r="5408" spans="1:41" x14ac:dyDescent="0.2">
      <c r="A5408" s="227"/>
      <c r="B5408" s="227"/>
      <c r="C5408" s="227"/>
      <c r="D5408" s="227"/>
      <c r="E5408" s="227"/>
      <c r="F5408" s="227"/>
      <c r="G5408" s="227"/>
      <c r="H5408" s="227"/>
      <c r="I5408" s="227"/>
      <c r="J5408" s="227"/>
      <c r="K5408" s="227"/>
      <c r="L5408" s="228">
        <f>IF(TYPE(VLOOKUP(K5408,Catalogue!$F$2:$J$259,5,0))=16,0,VLOOKUP(K5408,Catalogue!$F$2:$J$259,5,0))</f>
        <v>0</v>
      </c>
      <c r="M5408" s="228"/>
      <c r="N5408" s="228">
        <f t="shared" si="683"/>
        <v>0</v>
      </c>
      <c r="O5408" s="227"/>
      <c r="P5408" s="228">
        <f>IF(TYPE(VLOOKUP(O5408,Catalogue!$F$2:$J$259,5,0))=16,0,VLOOKUP(O5408,Catalogue!$F$2:$J$259,5,0))</f>
        <v>0</v>
      </c>
      <c r="Q5408" s="228"/>
      <c r="R5408" s="228">
        <f t="shared" si="684"/>
        <v>0</v>
      </c>
      <c r="S5408" s="232"/>
      <c r="T5408" s="256" t="str">
        <f>IF(TYPE(VLOOKUP(S5408,Catalogue!$F$2:$J$259,3,0))=16," ",VLOOKUP(S5408,Catalogue!$F$2:$J$259,3,0))</f>
        <v xml:space="preserve"> </v>
      </c>
      <c r="U5408" s="228">
        <f>IF(TYPE(VLOOKUP(S5408,Catalogue!$F$2:$J$259,5,0))=16,0,VLOOKUP(S5408,Catalogue!$F$2:$J$259,5,0))</f>
        <v>0</v>
      </c>
      <c r="V5408" s="232"/>
      <c r="W5408" s="256" t="str">
        <f>IF(TYPE(VLOOKUP(V5408,Catalogue!$F$2:$J$259,3,0))=16," ",VLOOKUP(V5408,Catalogue!$F$2:$J$259,3,0))</f>
        <v xml:space="preserve"> </v>
      </c>
      <c r="X5408" s="228">
        <f>IF(TYPE(VLOOKUP(V5408,Catalogue!$F$2:$J$259,5,0))=16,0,VLOOKUP(V5408,Catalogue!$F$2:$J$259,5,0))</f>
        <v>0</v>
      </c>
      <c r="Y5408" s="232"/>
      <c r="Z5408" s="227" t="str">
        <f>IF(TYPE(VLOOKUP(Y5408,Catalogue!$F$2:$J$259,3,0))=16," ",VLOOKUP(Y5408,Catalogue!$F$2:$J$259,3,0))</f>
        <v xml:space="preserve"> </v>
      </c>
      <c r="AA5408" s="228">
        <f>IF(TYPE(VLOOKUP(Y5408,Catalogue!$F$2:$J$259,5,0))=16,0,VLOOKUP(Y5408,Catalogue!$F$2:$J$259,5,0))</f>
        <v>0</v>
      </c>
      <c r="AB5408" s="260"/>
      <c r="AC5408" s="260"/>
      <c r="AD5408" s="260"/>
      <c r="AE5408" s="260">
        <f t="shared" si="680"/>
        <v>0</v>
      </c>
      <c r="AF5408" s="228">
        <f t="shared" si="682"/>
        <v>0</v>
      </c>
      <c r="AG5408" s="228">
        <f t="shared" si="677"/>
        <v>0</v>
      </c>
      <c r="AH5408" s="228">
        <f t="shared" si="678"/>
        <v>0</v>
      </c>
      <c r="AI5408" s="232"/>
      <c r="AJ5408" s="227" t="str">
        <f>IF(TYPE(VLOOKUP(AI5408,Catalogue!$F$2:$J$259,3,0))=16," ",VLOOKUP(AI5408,Catalogue!$F$2:$J$259,3,0))</f>
        <v xml:space="preserve"> </v>
      </c>
      <c r="AK5408" s="228">
        <f>IF(TYPE(VLOOKUP(AI5408,Catalogue!$F$2:$J$259,5,0))=16,0,VLOOKUP(AI5408,Catalogue!$F$2:$J$259,5,0))</f>
        <v>0</v>
      </c>
      <c r="AL5408" s="227"/>
      <c r="AM5408" s="228">
        <f t="shared" si="681"/>
        <v>0</v>
      </c>
      <c r="AN5408" s="228"/>
      <c r="AO5408" s="229">
        <f t="shared" si="679"/>
        <v>0</v>
      </c>
    </row>
    <row r="5409" spans="1:41" x14ac:dyDescent="0.2">
      <c r="A5409" s="227"/>
      <c r="B5409" s="227"/>
      <c r="C5409" s="227"/>
      <c r="D5409" s="227"/>
      <c r="E5409" s="227"/>
      <c r="F5409" s="227"/>
      <c r="G5409" s="227"/>
      <c r="H5409" s="227"/>
      <c r="I5409" s="227"/>
      <c r="J5409" s="227"/>
      <c r="K5409" s="227"/>
      <c r="L5409" s="228">
        <f>IF(TYPE(VLOOKUP(K5409,Catalogue!$F$2:$J$259,5,0))=16,0,VLOOKUP(K5409,Catalogue!$F$2:$J$259,5,0))</f>
        <v>0</v>
      </c>
      <c r="M5409" s="228"/>
      <c r="N5409" s="228">
        <f t="shared" si="683"/>
        <v>0</v>
      </c>
      <c r="O5409" s="227"/>
      <c r="P5409" s="228">
        <f>IF(TYPE(VLOOKUP(O5409,Catalogue!$F$2:$J$259,5,0))=16,0,VLOOKUP(O5409,Catalogue!$F$2:$J$259,5,0))</f>
        <v>0</v>
      </c>
      <c r="Q5409" s="228"/>
      <c r="R5409" s="228">
        <f t="shared" si="684"/>
        <v>0</v>
      </c>
      <c r="S5409" s="232"/>
      <c r="T5409" s="256" t="str">
        <f>IF(TYPE(VLOOKUP(S5409,Catalogue!$F$2:$J$259,3,0))=16," ",VLOOKUP(S5409,Catalogue!$F$2:$J$259,3,0))</f>
        <v xml:space="preserve"> </v>
      </c>
      <c r="U5409" s="228">
        <f>IF(TYPE(VLOOKUP(S5409,Catalogue!$F$2:$J$259,5,0))=16,0,VLOOKUP(S5409,Catalogue!$F$2:$J$259,5,0))</f>
        <v>0</v>
      </c>
      <c r="V5409" s="232"/>
      <c r="W5409" s="256" t="str">
        <f>IF(TYPE(VLOOKUP(V5409,Catalogue!$F$2:$J$259,3,0))=16," ",VLOOKUP(V5409,Catalogue!$F$2:$J$259,3,0))</f>
        <v xml:space="preserve"> </v>
      </c>
      <c r="X5409" s="228">
        <f>IF(TYPE(VLOOKUP(V5409,Catalogue!$F$2:$J$259,5,0))=16,0,VLOOKUP(V5409,Catalogue!$F$2:$J$259,5,0))</f>
        <v>0</v>
      </c>
      <c r="Y5409" s="232"/>
      <c r="Z5409" s="227" t="str">
        <f>IF(TYPE(VLOOKUP(Y5409,Catalogue!$F$2:$J$259,3,0))=16," ",VLOOKUP(Y5409,Catalogue!$F$2:$J$259,3,0))</f>
        <v xml:space="preserve"> </v>
      </c>
      <c r="AA5409" s="228">
        <f>IF(TYPE(VLOOKUP(Y5409,Catalogue!$F$2:$J$259,5,0))=16,0,VLOOKUP(Y5409,Catalogue!$F$2:$J$259,5,0))</f>
        <v>0</v>
      </c>
      <c r="AB5409" s="260"/>
      <c r="AC5409" s="260"/>
      <c r="AD5409" s="260"/>
      <c r="AE5409" s="260">
        <f t="shared" si="680"/>
        <v>0</v>
      </c>
      <c r="AF5409" s="228">
        <f t="shared" si="682"/>
        <v>0</v>
      </c>
      <c r="AG5409" s="228">
        <f t="shared" si="677"/>
        <v>0</v>
      </c>
      <c r="AH5409" s="228">
        <f t="shared" si="678"/>
        <v>0</v>
      </c>
      <c r="AI5409" s="232"/>
      <c r="AJ5409" s="227" t="str">
        <f>IF(TYPE(VLOOKUP(AI5409,Catalogue!$F$2:$J$259,3,0))=16," ",VLOOKUP(AI5409,Catalogue!$F$2:$J$259,3,0))</f>
        <v xml:space="preserve"> </v>
      </c>
      <c r="AK5409" s="228">
        <f>IF(TYPE(VLOOKUP(AI5409,Catalogue!$F$2:$J$259,5,0))=16,0,VLOOKUP(AI5409,Catalogue!$F$2:$J$259,5,0))</f>
        <v>0</v>
      </c>
      <c r="AL5409" s="227"/>
      <c r="AM5409" s="228">
        <f t="shared" si="681"/>
        <v>0</v>
      </c>
      <c r="AN5409" s="228"/>
      <c r="AO5409" s="229">
        <f t="shared" si="679"/>
        <v>0</v>
      </c>
    </row>
    <row r="5410" spans="1:41" x14ac:dyDescent="0.2">
      <c r="A5410" s="227"/>
      <c r="B5410" s="227"/>
      <c r="C5410" s="227"/>
      <c r="D5410" s="227"/>
      <c r="E5410" s="227"/>
      <c r="F5410" s="227"/>
      <c r="G5410" s="227"/>
      <c r="H5410" s="227"/>
      <c r="I5410" s="227"/>
      <c r="J5410" s="227"/>
      <c r="K5410" s="227"/>
      <c r="L5410" s="228">
        <f>IF(TYPE(VLOOKUP(K5410,Catalogue!$F$2:$J$259,5,0))=16,0,VLOOKUP(K5410,Catalogue!$F$2:$J$259,5,0))</f>
        <v>0</v>
      </c>
      <c r="M5410" s="228"/>
      <c r="N5410" s="228">
        <f t="shared" si="683"/>
        <v>0</v>
      </c>
      <c r="O5410" s="227"/>
      <c r="P5410" s="228">
        <f>IF(TYPE(VLOOKUP(O5410,Catalogue!$F$2:$J$259,5,0))=16,0,VLOOKUP(O5410,Catalogue!$F$2:$J$259,5,0))</f>
        <v>0</v>
      </c>
      <c r="Q5410" s="228"/>
      <c r="R5410" s="228">
        <f t="shared" si="684"/>
        <v>0</v>
      </c>
      <c r="S5410" s="232"/>
      <c r="T5410" s="256" t="str">
        <f>IF(TYPE(VLOOKUP(S5410,Catalogue!$F$2:$J$259,3,0))=16," ",VLOOKUP(S5410,Catalogue!$F$2:$J$259,3,0))</f>
        <v xml:space="preserve"> </v>
      </c>
      <c r="U5410" s="228">
        <f>IF(TYPE(VLOOKUP(S5410,Catalogue!$F$2:$J$259,5,0))=16,0,VLOOKUP(S5410,Catalogue!$F$2:$J$259,5,0))</f>
        <v>0</v>
      </c>
      <c r="V5410" s="232"/>
      <c r="W5410" s="256" t="str">
        <f>IF(TYPE(VLOOKUP(V5410,Catalogue!$F$2:$J$259,3,0))=16," ",VLOOKUP(V5410,Catalogue!$F$2:$J$259,3,0))</f>
        <v xml:space="preserve"> </v>
      </c>
      <c r="X5410" s="228">
        <f>IF(TYPE(VLOOKUP(V5410,Catalogue!$F$2:$J$259,5,0))=16,0,VLOOKUP(V5410,Catalogue!$F$2:$J$259,5,0))</f>
        <v>0</v>
      </c>
      <c r="Y5410" s="232"/>
      <c r="Z5410" s="227" t="str">
        <f>IF(TYPE(VLOOKUP(Y5410,Catalogue!$F$2:$J$259,3,0))=16," ",VLOOKUP(Y5410,Catalogue!$F$2:$J$259,3,0))</f>
        <v xml:space="preserve"> </v>
      </c>
      <c r="AA5410" s="228">
        <f>IF(TYPE(VLOOKUP(Y5410,Catalogue!$F$2:$J$259,5,0))=16,0,VLOOKUP(Y5410,Catalogue!$F$2:$J$259,5,0))</f>
        <v>0</v>
      </c>
      <c r="AB5410" s="260"/>
      <c r="AC5410" s="260"/>
      <c r="AD5410" s="260"/>
      <c r="AE5410" s="260">
        <f t="shared" si="680"/>
        <v>0</v>
      </c>
      <c r="AF5410" s="228">
        <f t="shared" si="682"/>
        <v>0</v>
      </c>
      <c r="AG5410" s="228">
        <f t="shared" ref="AG5410:AG5473" si="685">X5410*AE5410</f>
        <v>0</v>
      </c>
      <c r="AH5410" s="228">
        <f t="shared" ref="AH5410:AH5473" si="686">AA5410*AE5410</f>
        <v>0</v>
      </c>
      <c r="AI5410" s="232"/>
      <c r="AJ5410" s="227" t="str">
        <f>IF(TYPE(VLOOKUP(AI5410,Catalogue!$F$2:$J$259,3,0))=16," ",VLOOKUP(AI5410,Catalogue!$F$2:$J$259,3,0))</f>
        <v xml:space="preserve"> </v>
      </c>
      <c r="AK5410" s="228">
        <f>IF(TYPE(VLOOKUP(AI5410,Catalogue!$F$2:$J$259,5,0))=16,0,VLOOKUP(AI5410,Catalogue!$F$2:$J$259,5,0))</f>
        <v>0</v>
      </c>
      <c r="AL5410" s="227"/>
      <c r="AM5410" s="228">
        <f t="shared" si="681"/>
        <v>0</v>
      </c>
      <c r="AN5410" s="228"/>
      <c r="AO5410" s="229">
        <f t="shared" ref="AO5410:AO5473" si="687">AM5410+AG5410+AH5410+AF5410+L5410+P5410</f>
        <v>0</v>
      </c>
    </row>
    <row r="5411" spans="1:41" x14ac:dyDescent="0.2">
      <c r="A5411" s="227"/>
      <c r="B5411" s="227"/>
      <c r="C5411" s="227"/>
      <c r="D5411" s="227"/>
      <c r="E5411" s="227"/>
      <c r="F5411" s="227"/>
      <c r="G5411" s="227"/>
      <c r="H5411" s="227"/>
      <c r="I5411" s="227"/>
      <c r="J5411" s="227"/>
      <c r="K5411" s="227"/>
      <c r="L5411" s="228">
        <f>IF(TYPE(VLOOKUP(K5411,Catalogue!$F$2:$J$259,5,0))=16,0,VLOOKUP(K5411,Catalogue!$F$2:$J$259,5,0))</f>
        <v>0</v>
      </c>
      <c r="M5411" s="228"/>
      <c r="N5411" s="228">
        <f t="shared" si="683"/>
        <v>0</v>
      </c>
      <c r="O5411" s="227"/>
      <c r="P5411" s="228">
        <f>IF(TYPE(VLOOKUP(O5411,Catalogue!$F$2:$J$259,5,0))=16,0,VLOOKUP(O5411,Catalogue!$F$2:$J$259,5,0))</f>
        <v>0</v>
      </c>
      <c r="Q5411" s="228"/>
      <c r="R5411" s="228">
        <f t="shared" si="684"/>
        <v>0</v>
      </c>
      <c r="S5411" s="232"/>
      <c r="T5411" s="256" t="str">
        <f>IF(TYPE(VLOOKUP(S5411,Catalogue!$F$2:$J$259,3,0))=16," ",VLOOKUP(S5411,Catalogue!$F$2:$J$259,3,0))</f>
        <v xml:space="preserve"> </v>
      </c>
      <c r="U5411" s="228">
        <f>IF(TYPE(VLOOKUP(S5411,Catalogue!$F$2:$J$259,5,0))=16,0,VLOOKUP(S5411,Catalogue!$F$2:$J$259,5,0))</f>
        <v>0</v>
      </c>
      <c r="V5411" s="232"/>
      <c r="W5411" s="256" t="str">
        <f>IF(TYPE(VLOOKUP(V5411,Catalogue!$F$2:$J$259,3,0))=16," ",VLOOKUP(V5411,Catalogue!$F$2:$J$259,3,0))</f>
        <v xml:space="preserve"> </v>
      </c>
      <c r="X5411" s="228">
        <f>IF(TYPE(VLOOKUP(V5411,Catalogue!$F$2:$J$259,5,0))=16,0,VLOOKUP(V5411,Catalogue!$F$2:$J$259,5,0))</f>
        <v>0</v>
      </c>
      <c r="Y5411" s="232"/>
      <c r="Z5411" s="227" t="str">
        <f>IF(TYPE(VLOOKUP(Y5411,Catalogue!$F$2:$J$259,3,0))=16," ",VLOOKUP(Y5411,Catalogue!$F$2:$J$259,3,0))</f>
        <v xml:space="preserve"> </v>
      </c>
      <c r="AA5411" s="228">
        <f>IF(TYPE(VLOOKUP(Y5411,Catalogue!$F$2:$J$259,5,0))=16,0,VLOOKUP(Y5411,Catalogue!$F$2:$J$259,5,0))</f>
        <v>0</v>
      </c>
      <c r="AB5411" s="260"/>
      <c r="AC5411" s="260"/>
      <c r="AD5411" s="260"/>
      <c r="AE5411" s="260">
        <f t="shared" ref="AE5411:AE5474" si="688">AB5411*AC5411*AD5411</f>
        <v>0</v>
      </c>
      <c r="AF5411" s="228">
        <f t="shared" si="682"/>
        <v>0</v>
      </c>
      <c r="AG5411" s="228">
        <f t="shared" si="685"/>
        <v>0</v>
      </c>
      <c r="AH5411" s="228">
        <f t="shared" si="686"/>
        <v>0</v>
      </c>
      <c r="AI5411" s="232"/>
      <c r="AJ5411" s="227" t="str">
        <f>IF(TYPE(VLOOKUP(AI5411,Catalogue!$F$2:$J$259,3,0))=16," ",VLOOKUP(AI5411,Catalogue!$F$2:$J$259,3,0))</f>
        <v xml:space="preserve"> </v>
      </c>
      <c r="AK5411" s="228">
        <f>IF(TYPE(VLOOKUP(AI5411,Catalogue!$F$2:$J$259,5,0))=16,0,VLOOKUP(AI5411,Catalogue!$F$2:$J$259,5,0))</f>
        <v>0</v>
      </c>
      <c r="AL5411" s="227"/>
      <c r="AM5411" s="228">
        <f t="shared" ref="AM5411:AM5474" si="689">AK5411*AL5411</f>
        <v>0</v>
      </c>
      <c r="AN5411" s="228"/>
      <c r="AO5411" s="229">
        <f t="shared" si="687"/>
        <v>0</v>
      </c>
    </row>
    <row r="5412" spans="1:41" x14ac:dyDescent="0.2">
      <c r="A5412" s="227"/>
      <c r="B5412" s="227"/>
      <c r="C5412" s="227"/>
      <c r="D5412" s="227"/>
      <c r="E5412" s="227"/>
      <c r="F5412" s="227"/>
      <c r="G5412" s="227"/>
      <c r="H5412" s="227"/>
      <c r="I5412" s="227"/>
      <c r="J5412" s="227"/>
      <c r="K5412" s="227"/>
      <c r="L5412" s="228">
        <f>IF(TYPE(VLOOKUP(K5412,Catalogue!$F$2:$J$259,5,0))=16,0,VLOOKUP(K5412,Catalogue!$F$2:$J$259,5,0))</f>
        <v>0</v>
      </c>
      <c r="M5412" s="228"/>
      <c r="N5412" s="228">
        <f t="shared" si="683"/>
        <v>0</v>
      </c>
      <c r="O5412" s="227"/>
      <c r="P5412" s="228">
        <f>IF(TYPE(VLOOKUP(O5412,Catalogue!$F$2:$J$259,5,0))=16,0,VLOOKUP(O5412,Catalogue!$F$2:$J$259,5,0))</f>
        <v>0</v>
      </c>
      <c r="Q5412" s="228"/>
      <c r="R5412" s="228">
        <f t="shared" si="684"/>
        <v>0</v>
      </c>
      <c r="S5412" s="232"/>
      <c r="T5412" s="256" t="str">
        <f>IF(TYPE(VLOOKUP(S5412,Catalogue!$F$2:$J$259,3,0))=16," ",VLOOKUP(S5412,Catalogue!$F$2:$J$259,3,0))</f>
        <v xml:space="preserve"> </v>
      </c>
      <c r="U5412" s="228">
        <f>IF(TYPE(VLOOKUP(S5412,Catalogue!$F$2:$J$259,5,0))=16,0,VLOOKUP(S5412,Catalogue!$F$2:$J$259,5,0))</f>
        <v>0</v>
      </c>
      <c r="V5412" s="232"/>
      <c r="W5412" s="256" t="str">
        <f>IF(TYPE(VLOOKUP(V5412,Catalogue!$F$2:$J$259,3,0))=16," ",VLOOKUP(V5412,Catalogue!$F$2:$J$259,3,0))</f>
        <v xml:space="preserve"> </v>
      </c>
      <c r="X5412" s="228">
        <f>IF(TYPE(VLOOKUP(V5412,Catalogue!$F$2:$J$259,5,0))=16,0,VLOOKUP(V5412,Catalogue!$F$2:$J$259,5,0))</f>
        <v>0</v>
      </c>
      <c r="Y5412" s="232"/>
      <c r="Z5412" s="227" t="str">
        <f>IF(TYPE(VLOOKUP(Y5412,Catalogue!$F$2:$J$259,3,0))=16," ",VLOOKUP(Y5412,Catalogue!$F$2:$J$259,3,0))</f>
        <v xml:space="preserve"> </v>
      </c>
      <c r="AA5412" s="228">
        <f>IF(TYPE(VLOOKUP(Y5412,Catalogue!$F$2:$J$259,5,0))=16,0,VLOOKUP(Y5412,Catalogue!$F$2:$J$259,5,0))</f>
        <v>0</v>
      </c>
      <c r="AB5412" s="260"/>
      <c r="AC5412" s="260"/>
      <c r="AD5412" s="260"/>
      <c r="AE5412" s="260">
        <f t="shared" si="688"/>
        <v>0</v>
      </c>
      <c r="AF5412" s="228">
        <f t="shared" ref="AF5412:AF5475" si="690">AE5412*U5412</f>
        <v>0</v>
      </c>
      <c r="AG5412" s="228">
        <f t="shared" si="685"/>
        <v>0</v>
      </c>
      <c r="AH5412" s="228">
        <f t="shared" si="686"/>
        <v>0</v>
      </c>
      <c r="AI5412" s="232"/>
      <c r="AJ5412" s="227" t="str">
        <f>IF(TYPE(VLOOKUP(AI5412,Catalogue!$F$2:$J$259,3,0))=16," ",VLOOKUP(AI5412,Catalogue!$F$2:$J$259,3,0))</f>
        <v xml:space="preserve"> </v>
      </c>
      <c r="AK5412" s="228">
        <f>IF(TYPE(VLOOKUP(AI5412,Catalogue!$F$2:$J$259,5,0))=16,0,VLOOKUP(AI5412,Catalogue!$F$2:$J$259,5,0))</f>
        <v>0</v>
      </c>
      <c r="AL5412" s="227"/>
      <c r="AM5412" s="228">
        <f t="shared" si="689"/>
        <v>0</v>
      </c>
      <c r="AN5412" s="228"/>
      <c r="AO5412" s="229">
        <f t="shared" si="687"/>
        <v>0</v>
      </c>
    </row>
    <row r="5413" spans="1:41" x14ac:dyDescent="0.2">
      <c r="A5413" s="227"/>
      <c r="B5413" s="227"/>
      <c r="C5413" s="227"/>
      <c r="D5413" s="227"/>
      <c r="E5413" s="227"/>
      <c r="F5413" s="227"/>
      <c r="G5413" s="227"/>
      <c r="H5413" s="227"/>
      <c r="I5413" s="227"/>
      <c r="J5413" s="227"/>
      <c r="K5413" s="227"/>
      <c r="L5413" s="228">
        <f>IF(TYPE(VLOOKUP(K5413,Catalogue!$F$2:$J$259,5,0))=16,0,VLOOKUP(K5413,Catalogue!$F$2:$J$259,5,0))</f>
        <v>0</v>
      </c>
      <c r="M5413" s="228"/>
      <c r="N5413" s="228">
        <f t="shared" si="683"/>
        <v>0</v>
      </c>
      <c r="O5413" s="227"/>
      <c r="P5413" s="228">
        <f>IF(TYPE(VLOOKUP(O5413,Catalogue!$F$2:$J$259,5,0))=16,0,VLOOKUP(O5413,Catalogue!$F$2:$J$259,5,0))</f>
        <v>0</v>
      </c>
      <c r="Q5413" s="228"/>
      <c r="R5413" s="228">
        <f t="shared" si="684"/>
        <v>0</v>
      </c>
      <c r="S5413" s="232"/>
      <c r="T5413" s="256" t="str">
        <f>IF(TYPE(VLOOKUP(S5413,Catalogue!$F$2:$J$259,3,0))=16," ",VLOOKUP(S5413,Catalogue!$F$2:$J$259,3,0))</f>
        <v xml:space="preserve"> </v>
      </c>
      <c r="U5413" s="228">
        <f>IF(TYPE(VLOOKUP(S5413,Catalogue!$F$2:$J$259,5,0))=16,0,VLOOKUP(S5413,Catalogue!$F$2:$J$259,5,0))</f>
        <v>0</v>
      </c>
      <c r="V5413" s="232"/>
      <c r="W5413" s="256" t="str">
        <f>IF(TYPE(VLOOKUP(V5413,Catalogue!$F$2:$J$259,3,0))=16," ",VLOOKUP(V5413,Catalogue!$F$2:$J$259,3,0))</f>
        <v xml:space="preserve"> </v>
      </c>
      <c r="X5413" s="228">
        <f>IF(TYPE(VLOOKUP(V5413,Catalogue!$F$2:$J$259,5,0))=16,0,VLOOKUP(V5413,Catalogue!$F$2:$J$259,5,0))</f>
        <v>0</v>
      </c>
      <c r="Y5413" s="232"/>
      <c r="Z5413" s="227" t="str">
        <f>IF(TYPE(VLOOKUP(Y5413,Catalogue!$F$2:$J$259,3,0))=16," ",VLOOKUP(Y5413,Catalogue!$F$2:$J$259,3,0))</f>
        <v xml:space="preserve"> </v>
      </c>
      <c r="AA5413" s="228">
        <f>IF(TYPE(VLOOKUP(Y5413,Catalogue!$F$2:$J$259,5,0))=16,0,VLOOKUP(Y5413,Catalogue!$F$2:$J$259,5,0))</f>
        <v>0</v>
      </c>
      <c r="AB5413" s="260"/>
      <c r="AC5413" s="260"/>
      <c r="AD5413" s="260"/>
      <c r="AE5413" s="260">
        <f t="shared" si="688"/>
        <v>0</v>
      </c>
      <c r="AF5413" s="228">
        <f t="shared" si="690"/>
        <v>0</v>
      </c>
      <c r="AG5413" s="228">
        <f t="shared" si="685"/>
        <v>0</v>
      </c>
      <c r="AH5413" s="228">
        <f t="shared" si="686"/>
        <v>0</v>
      </c>
      <c r="AI5413" s="232"/>
      <c r="AJ5413" s="227" t="str">
        <f>IF(TYPE(VLOOKUP(AI5413,Catalogue!$F$2:$J$259,3,0))=16," ",VLOOKUP(AI5413,Catalogue!$F$2:$J$259,3,0))</f>
        <v xml:space="preserve"> </v>
      </c>
      <c r="AK5413" s="228">
        <f>IF(TYPE(VLOOKUP(AI5413,Catalogue!$F$2:$J$259,5,0))=16,0,VLOOKUP(AI5413,Catalogue!$F$2:$J$259,5,0))</f>
        <v>0</v>
      </c>
      <c r="AL5413" s="227"/>
      <c r="AM5413" s="228">
        <f t="shared" si="689"/>
        <v>0</v>
      </c>
      <c r="AN5413" s="228"/>
      <c r="AO5413" s="229">
        <f t="shared" si="687"/>
        <v>0</v>
      </c>
    </row>
    <row r="5414" spans="1:41" x14ac:dyDescent="0.2">
      <c r="A5414" s="227"/>
      <c r="B5414" s="227"/>
      <c r="C5414" s="227"/>
      <c r="D5414" s="227"/>
      <c r="E5414" s="227"/>
      <c r="F5414" s="227"/>
      <c r="G5414" s="227"/>
      <c r="H5414" s="227"/>
      <c r="I5414" s="227"/>
      <c r="J5414" s="227"/>
      <c r="K5414" s="227"/>
      <c r="L5414" s="228">
        <f>IF(TYPE(VLOOKUP(K5414,Catalogue!$F$2:$J$259,5,0))=16,0,VLOOKUP(K5414,Catalogue!$F$2:$J$259,5,0))</f>
        <v>0</v>
      </c>
      <c r="M5414" s="228"/>
      <c r="N5414" s="228">
        <f t="shared" si="683"/>
        <v>0</v>
      </c>
      <c r="O5414" s="227"/>
      <c r="P5414" s="228">
        <f>IF(TYPE(VLOOKUP(O5414,Catalogue!$F$2:$J$259,5,0))=16,0,VLOOKUP(O5414,Catalogue!$F$2:$J$259,5,0))</f>
        <v>0</v>
      </c>
      <c r="Q5414" s="228"/>
      <c r="R5414" s="228">
        <f t="shared" si="684"/>
        <v>0</v>
      </c>
      <c r="S5414" s="232"/>
      <c r="T5414" s="256" t="str">
        <f>IF(TYPE(VLOOKUP(S5414,Catalogue!$F$2:$J$259,3,0))=16," ",VLOOKUP(S5414,Catalogue!$F$2:$J$259,3,0))</f>
        <v xml:space="preserve"> </v>
      </c>
      <c r="U5414" s="228">
        <f>IF(TYPE(VLOOKUP(S5414,Catalogue!$F$2:$J$259,5,0))=16,0,VLOOKUP(S5414,Catalogue!$F$2:$J$259,5,0))</f>
        <v>0</v>
      </c>
      <c r="V5414" s="232"/>
      <c r="W5414" s="256" t="str">
        <f>IF(TYPE(VLOOKUP(V5414,Catalogue!$F$2:$J$259,3,0))=16," ",VLOOKUP(V5414,Catalogue!$F$2:$J$259,3,0))</f>
        <v xml:space="preserve"> </v>
      </c>
      <c r="X5414" s="228">
        <f>IF(TYPE(VLOOKUP(V5414,Catalogue!$F$2:$J$259,5,0))=16,0,VLOOKUP(V5414,Catalogue!$F$2:$J$259,5,0))</f>
        <v>0</v>
      </c>
      <c r="Y5414" s="232"/>
      <c r="Z5414" s="227" t="str">
        <f>IF(TYPE(VLOOKUP(Y5414,Catalogue!$F$2:$J$259,3,0))=16," ",VLOOKUP(Y5414,Catalogue!$F$2:$J$259,3,0))</f>
        <v xml:space="preserve"> </v>
      </c>
      <c r="AA5414" s="228">
        <f>IF(TYPE(VLOOKUP(Y5414,Catalogue!$F$2:$J$259,5,0))=16,0,VLOOKUP(Y5414,Catalogue!$F$2:$J$259,5,0))</f>
        <v>0</v>
      </c>
      <c r="AB5414" s="260"/>
      <c r="AC5414" s="260"/>
      <c r="AD5414" s="260"/>
      <c r="AE5414" s="260">
        <f t="shared" si="688"/>
        <v>0</v>
      </c>
      <c r="AF5414" s="228">
        <f t="shared" si="690"/>
        <v>0</v>
      </c>
      <c r="AG5414" s="228">
        <f t="shared" si="685"/>
        <v>0</v>
      </c>
      <c r="AH5414" s="228">
        <f t="shared" si="686"/>
        <v>0</v>
      </c>
      <c r="AI5414" s="232"/>
      <c r="AJ5414" s="227" t="str">
        <f>IF(TYPE(VLOOKUP(AI5414,Catalogue!$F$2:$J$259,3,0))=16," ",VLOOKUP(AI5414,Catalogue!$F$2:$J$259,3,0))</f>
        <v xml:space="preserve"> </v>
      </c>
      <c r="AK5414" s="228">
        <f>IF(TYPE(VLOOKUP(AI5414,Catalogue!$F$2:$J$259,5,0))=16,0,VLOOKUP(AI5414,Catalogue!$F$2:$J$259,5,0))</f>
        <v>0</v>
      </c>
      <c r="AL5414" s="227"/>
      <c r="AM5414" s="228">
        <f t="shared" si="689"/>
        <v>0</v>
      </c>
      <c r="AN5414" s="228"/>
      <c r="AO5414" s="229">
        <f t="shared" si="687"/>
        <v>0</v>
      </c>
    </row>
    <row r="5415" spans="1:41" x14ac:dyDescent="0.2">
      <c r="A5415" s="227"/>
      <c r="B5415" s="227"/>
      <c r="C5415" s="227"/>
      <c r="D5415" s="227"/>
      <c r="E5415" s="227"/>
      <c r="F5415" s="227"/>
      <c r="G5415" s="227"/>
      <c r="H5415" s="227"/>
      <c r="I5415" s="227"/>
      <c r="J5415" s="227"/>
      <c r="K5415" s="227"/>
      <c r="L5415" s="228">
        <f>IF(TYPE(VLOOKUP(K5415,Catalogue!$F$2:$J$259,5,0))=16,0,VLOOKUP(K5415,Catalogue!$F$2:$J$259,5,0))</f>
        <v>0</v>
      </c>
      <c r="M5415" s="228"/>
      <c r="N5415" s="228">
        <f t="shared" si="683"/>
        <v>0</v>
      </c>
      <c r="O5415" s="227"/>
      <c r="P5415" s="228">
        <f>IF(TYPE(VLOOKUP(O5415,Catalogue!$F$2:$J$259,5,0))=16,0,VLOOKUP(O5415,Catalogue!$F$2:$J$259,5,0))</f>
        <v>0</v>
      </c>
      <c r="Q5415" s="228"/>
      <c r="R5415" s="228">
        <f t="shared" si="684"/>
        <v>0</v>
      </c>
      <c r="S5415" s="232"/>
      <c r="T5415" s="256" t="str">
        <f>IF(TYPE(VLOOKUP(S5415,Catalogue!$F$2:$J$259,3,0))=16," ",VLOOKUP(S5415,Catalogue!$F$2:$J$259,3,0))</f>
        <v xml:space="preserve"> </v>
      </c>
      <c r="U5415" s="228">
        <f>IF(TYPE(VLOOKUP(S5415,Catalogue!$F$2:$J$259,5,0))=16,0,VLOOKUP(S5415,Catalogue!$F$2:$J$259,5,0))</f>
        <v>0</v>
      </c>
      <c r="V5415" s="232"/>
      <c r="W5415" s="256" t="str">
        <f>IF(TYPE(VLOOKUP(V5415,Catalogue!$F$2:$J$259,3,0))=16," ",VLOOKUP(V5415,Catalogue!$F$2:$J$259,3,0))</f>
        <v xml:space="preserve"> </v>
      </c>
      <c r="X5415" s="228">
        <f>IF(TYPE(VLOOKUP(V5415,Catalogue!$F$2:$J$259,5,0))=16,0,VLOOKUP(V5415,Catalogue!$F$2:$J$259,5,0))</f>
        <v>0</v>
      </c>
      <c r="Y5415" s="232"/>
      <c r="Z5415" s="227" t="str">
        <f>IF(TYPE(VLOOKUP(Y5415,Catalogue!$F$2:$J$259,3,0))=16," ",VLOOKUP(Y5415,Catalogue!$F$2:$J$259,3,0))</f>
        <v xml:space="preserve"> </v>
      </c>
      <c r="AA5415" s="228">
        <f>IF(TYPE(VLOOKUP(Y5415,Catalogue!$F$2:$J$259,5,0))=16,0,VLOOKUP(Y5415,Catalogue!$F$2:$J$259,5,0))</f>
        <v>0</v>
      </c>
      <c r="AB5415" s="260"/>
      <c r="AC5415" s="260"/>
      <c r="AD5415" s="260"/>
      <c r="AE5415" s="260">
        <f t="shared" si="688"/>
        <v>0</v>
      </c>
      <c r="AF5415" s="228">
        <f t="shared" si="690"/>
        <v>0</v>
      </c>
      <c r="AG5415" s="228">
        <f t="shared" si="685"/>
        <v>0</v>
      </c>
      <c r="AH5415" s="228">
        <f t="shared" si="686"/>
        <v>0</v>
      </c>
      <c r="AI5415" s="232"/>
      <c r="AJ5415" s="227" t="str">
        <f>IF(TYPE(VLOOKUP(AI5415,Catalogue!$F$2:$J$259,3,0))=16," ",VLOOKUP(AI5415,Catalogue!$F$2:$J$259,3,0))</f>
        <v xml:space="preserve"> </v>
      </c>
      <c r="AK5415" s="228">
        <f>IF(TYPE(VLOOKUP(AI5415,Catalogue!$F$2:$J$259,5,0))=16,0,VLOOKUP(AI5415,Catalogue!$F$2:$J$259,5,0))</f>
        <v>0</v>
      </c>
      <c r="AL5415" s="227"/>
      <c r="AM5415" s="228">
        <f t="shared" si="689"/>
        <v>0</v>
      </c>
      <c r="AN5415" s="228"/>
      <c r="AO5415" s="229">
        <f t="shared" si="687"/>
        <v>0</v>
      </c>
    </row>
    <row r="5416" spans="1:41" x14ac:dyDescent="0.2">
      <c r="A5416" s="227"/>
      <c r="B5416" s="227"/>
      <c r="C5416" s="227"/>
      <c r="D5416" s="227"/>
      <c r="E5416" s="227"/>
      <c r="F5416" s="227"/>
      <c r="G5416" s="227"/>
      <c r="H5416" s="227"/>
      <c r="I5416" s="227"/>
      <c r="J5416" s="227"/>
      <c r="K5416" s="227"/>
      <c r="L5416" s="228">
        <f>IF(TYPE(VLOOKUP(K5416,Catalogue!$F$2:$J$259,5,0))=16,0,VLOOKUP(K5416,Catalogue!$F$2:$J$259,5,0))</f>
        <v>0</v>
      </c>
      <c r="M5416" s="228"/>
      <c r="N5416" s="228">
        <f t="shared" si="683"/>
        <v>0</v>
      </c>
      <c r="O5416" s="227"/>
      <c r="P5416" s="228">
        <f>IF(TYPE(VLOOKUP(O5416,Catalogue!$F$2:$J$259,5,0))=16,0,VLOOKUP(O5416,Catalogue!$F$2:$J$259,5,0))</f>
        <v>0</v>
      </c>
      <c r="Q5416" s="228"/>
      <c r="R5416" s="228">
        <f t="shared" si="684"/>
        <v>0</v>
      </c>
      <c r="S5416" s="232"/>
      <c r="T5416" s="256" t="str">
        <f>IF(TYPE(VLOOKUP(S5416,Catalogue!$F$2:$J$259,3,0))=16," ",VLOOKUP(S5416,Catalogue!$F$2:$J$259,3,0))</f>
        <v xml:space="preserve"> </v>
      </c>
      <c r="U5416" s="228">
        <f>IF(TYPE(VLOOKUP(S5416,Catalogue!$F$2:$J$259,5,0))=16,0,VLOOKUP(S5416,Catalogue!$F$2:$J$259,5,0))</f>
        <v>0</v>
      </c>
      <c r="V5416" s="232"/>
      <c r="W5416" s="256" t="str">
        <f>IF(TYPE(VLOOKUP(V5416,Catalogue!$F$2:$J$259,3,0))=16," ",VLOOKUP(V5416,Catalogue!$F$2:$J$259,3,0))</f>
        <v xml:space="preserve"> </v>
      </c>
      <c r="X5416" s="228">
        <f>IF(TYPE(VLOOKUP(V5416,Catalogue!$F$2:$J$259,5,0))=16,0,VLOOKUP(V5416,Catalogue!$F$2:$J$259,5,0))</f>
        <v>0</v>
      </c>
      <c r="Y5416" s="232"/>
      <c r="Z5416" s="227" t="str">
        <f>IF(TYPE(VLOOKUP(Y5416,Catalogue!$F$2:$J$259,3,0))=16," ",VLOOKUP(Y5416,Catalogue!$F$2:$J$259,3,0))</f>
        <v xml:space="preserve"> </v>
      </c>
      <c r="AA5416" s="228">
        <f>IF(TYPE(VLOOKUP(Y5416,Catalogue!$F$2:$J$259,5,0))=16,0,VLOOKUP(Y5416,Catalogue!$F$2:$J$259,5,0))</f>
        <v>0</v>
      </c>
      <c r="AB5416" s="260"/>
      <c r="AC5416" s="260"/>
      <c r="AD5416" s="260"/>
      <c r="AE5416" s="260">
        <f t="shared" si="688"/>
        <v>0</v>
      </c>
      <c r="AF5416" s="228">
        <f t="shared" si="690"/>
        <v>0</v>
      </c>
      <c r="AG5416" s="228">
        <f t="shared" si="685"/>
        <v>0</v>
      </c>
      <c r="AH5416" s="228">
        <f t="shared" si="686"/>
        <v>0</v>
      </c>
      <c r="AI5416" s="232"/>
      <c r="AJ5416" s="227" t="str">
        <f>IF(TYPE(VLOOKUP(AI5416,Catalogue!$F$2:$J$259,3,0))=16," ",VLOOKUP(AI5416,Catalogue!$F$2:$J$259,3,0))</f>
        <v xml:space="preserve"> </v>
      </c>
      <c r="AK5416" s="228">
        <f>IF(TYPE(VLOOKUP(AI5416,Catalogue!$F$2:$J$259,5,0))=16,0,VLOOKUP(AI5416,Catalogue!$F$2:$J$259,5,0))</f>
        <v>0</v>
      </c>
      <c r="AL5416" s="227"/>
      <c r="AM5416" s="228">
        <f t="shared" si="689"/>
        <v>0</v>
      </c>
      <c r="AN5416" s="228"/>
      <c r="AO5416" s="229">
        <f t="shared" si="687"/>
        <v>0</v>
      </c>
    </row>
    <row r="5417" spans="1:41" x14ac:dyDescent="0.2">
      <c r="A5417" s="227"/>
      <c r="B5417" s="227"/>
      <c r="C5417" s="227"/>
      <c r="D5417" s="227"/>
      <c r="E5417" s="227"/>
      <c r="F5417" s="227"/>
      <c r="G5417" s="227"/>
      <c r="H5417" s="227"/>
      <c r="I5417" s="227"/>
      <c r="J5417" s="227"/>
      <c r="K5417" s="227"/>
      <c r="L5417" s="228">
        <f>IF(TYPE(VLOOKUP(K5417,Catalogue!$F$2:$J$259,5,0))=16,0,VLOOKUP(K5417,Catalogue!$F$2:$J$259,5,0))</f>
        <v>0</v>
      </c>
      <c r="M5417" s="228"/>
      <c r="N5417" s="228">
        <f t="shared" si="683"/>
        <v>0</v>
      </c>
      <c r="O5417" s="227"/>
      <c r="P5417" s="228">
        <f>IF(TYPE(VLOOKUP(O5417,Catalogue!$F$2:$J$259,5,0))=16,0,VLOOKUP(O5417,Catalogue!$F$2:$J$259,5,0))</f>
        <v>0</v>
      </c>
      <c r="Q5417" s="228"/>
      <c r="R5417" s="228">
        <f t="shared" si="684"/>
        <v>0</v>
      </c>
      <c r="S5417" s="232"/>
      <c r="T5417" s="256" t="str">
        <f>IF(TYPE(VLOOKUP(S5417,Catalogue!$F$2:$J$259,3,0))=16," ",VLOOKUP(S5417,Catalogue!$F$2:$J$259,3,0))</f>
        <v xml:space="preserve"> </v>
      </c>
      <c r="U5417" s="228">
        <f>IF(TYPE(VLOOKUP(S5417,Catalogue!$F$2:$J$259,5,0))=16,0,VLOOKUP(S5417,Catalogue!$F$2:$J$259,5,0))</f>
        <v>0</v>
      </c>
      <c r="V5417" s="232"/>
      <c r="W5417" s="256" t="str">
        <f>IF(TYPE(VLOOKUP(V5417,Catalogue!$F$2:$J$259,3,0))=16," ",VLOOKUP(V5417,Catalogue!$F$2:$J$259,3,0))</f>
        <v xml:space="preserve"> </v>
      </c>
      <c r="X5417" s="228">
        <f>IF(TYPE(VLOOKUP(V5417,Catalogue!$F$2:$J$259,5,0))=16,0,VLOOKUP(V5417,Catalogue!$F$2:$J$259,5,0))</f>
        <v>0</v>
      </c>
      <c r="Y5417" s="232"/>
      <c r="Z5417" s="227" t="str">
        <f>IF(TYPE(VLOOKUP(Y5417,Catalogue!$F$2:$J$259,3,0))=16," ",VLOOKUP(Y5417,Catalogue!$F$2:$J$259,3,0))</f>
        <v xml:space="preserve"> </v>
      </c>
      <c r="AA5417" s="228">
        <f>IF(TYPE(VLOOKUP(Y5417,Catalogue!$F$2:$J$259,5,0))=16,0,VLOOKUP(Y5417,Catalogue!$F$2:$J$259,5,0))</f>
        <v>0</v>
      </c>
      <c r="AB5417" s="260"/>
      <c r="AC5417" s="260"/>
      <c r="AD5417" s="260"/>
      <c r="AE5417" s="260">
        <f t="shared" si="688"/>
        <v>0</v>
      </c>
      <c r="AF5417" s="228">
        <f t="shared" si="690"/>
        <v>0</v>
      </c>
      <c r="AG5417" s="228">
        <f t="shared" si="685"/>
        <v>0</v>
      </c>
      <c r="AH5417" s="228">
        <f t="shared" si="686"/>
        <v>0</v>
      </c>
      <c r="AI5417" s="232"/>
      <c r="AJ5417" s="227" t="str">
        <f>IF(TYPE(VLOOKUP(AI5417,Catalogue!$F$2:$J$259,3,0))=16," ",VLOOKUP(AI5417,Catalogue!$F$2:$J$259,3,0))</f>
        <v xml:space="preserve"> </v>
      </c>
      <c r="AK5417" s="228">
        <f>IF(TYPE(VLOOKUP(AI5417,Catalogue!$F$2:$J$259,5,0))=16,0,VLOOKUP(AI5417,Catalogue!$F$2:$J$259,5,0))</f>
        <v>0</v>
      </c>
      <c r="AL5417" s="227"/>
      <c r="AM5417" s="228">
        <f t="shared" si="689"/>
        <v>0</v>
      </c>
      <c r="AN5417" s="228"/>
      <c r="AO5417" s="229">
        <f t="shared" si="687"/>
        <v>0</v>
      </c>
    </row>
    <row r="5418" spans="1:41" x14ac:dyDescent="0.2">
      <c r="A5418" s="227"/>
      <c r="B5418" s="227"/>
      <c r="C5418" s="227"/>
      <c r="D5418" s="227"/>
      <c r="E5418" s="227"/>
      <c r="F5418" s="227"/>
      <c r="G5418" s="227"/>
      <c r="H5418" s="227"/>
      <c r="I5418" s="227"/>
      <c r="J5418" s="227"/>
      <c r="K5418" s="227"/>
      <c r="L5418" s="228">
        <f>IF(TYPE(VLOOKUP(K5418,Catalogue!$F$2:$J$259,5,0))=16,0,VLOOKUP(K5418,Catalogue!$F$2:$J$259,5,0))</f>
        <v>0</v>
      </c>
      <c r="M5418" s="228"/>
      <c r="N5418" s="228">
        <f t="shared" si="683"/>
        <v>0</v>
      </c>
      <c r="O5418" s="227"/>
      <c r="P5418" s="228">
        <f>IF(TYPE(VLOOKUP(O5418,Catalogue!$F$2:$J$259,5,0))=16,0,VLOOKUP(O5418,Catalogue!$F$2:$J$259,5,0))</f>
        <v>0</v>
      </c>
      <c r="Q5418" s="228"/>
      <c r="R5418" s="228">
        <f t="shared" si="684"/>
        <v>0</v>
      </c>
      <c r="S5418" s="232"/>
      <c r="T5418" s="256" t="str">
        <f>IF(TYPE(VLOOKUP(S5418,Catalogue!$F$2:$J$259,3,0))=16," ",VLOOKUP(S5418,Catalogue!$F$2:$J$259,3,0))</f>
        <v xml:space="preserve"> </v>
      </c>
      <c r="U5418" s="228">
        <f>IF(TYPE(VLOOKUP(S5418,Catalogue!$F$2:$J$259,5,0))=16,0,VLOOKUP(S5418,Catalogue!$F$2:$J$259,5,0))</f>
        <v>0</v>
      </c>
      <c r="V5418" s="232"/>
      <c r="W5418" s="256" t="str">
        <f>IF(TYPE(VLOOKUP(V5418,Catalogue!$F$2:$J$259,3,0))=16," ",VLOOKUP(V5418,Catalogue!$F$2:$J$259,3,0))</f>
        <v xml:space="preserve"> </v>
      </c>
      <c r="X5418" s="228">
        <f>IF(TYPE(VLOOKUP(V5418,Catalogue!$F$2:$J$259,5,0))=16,0,VLOOKUP(V5418,Catalogue!$F$2:$J$259,5,0))</f>
        <v>0</v>
      </c>
      <c r="Y5418" s="232"/>
      <c r="Z5418" s="227" t="str">
        <f>IF(TYPE(VLOOKUP(Y5418,Catalogue!$F$2:$J$259,3,0))=16," ",VLOOKUP(Y5418,Catalogue!$F$2:$J$259,3,0))</f>
        <v xml:space="preserve"> </v>
      </c>
      <c r="AA5418" s="228">
        <f>IF(TYPE(VLOOKUP(Y5418,Catalogue!$F$2:$J$259,5,0))=16,0,VLOOKUP(Y5418,Catalogue!$F$2:$J$259,5,0))</f>
        <v>0</v>
      </c>
      <c r="AB5418" s="260"/>
      <c r="AC5418" s="260"/>
      <c r="AD5418" s="260"/>
      <c r="AE5418" s="260">
        <f t="shared" si="688"/>
        <v>0</v>
      </c>
      <c r="AF5418" s="228">
        <f t="shared" si="690"/>
        <v>0</v>
      </c>
      <c r="AG5418" s="228">
        <f t="shared" si="685"/>
        <v>0</v>
      </c>
      <c r="AH5418" s="228">
        <f t="shared" si="686"/>
        <v>0</v>
      </c>
      <c r="AI5418" s="232"/>
      <c r="AJ5418" s="227" t="str">
        <f>IF(TYPE(VLOOKUP(AI5418,Catalogue!$F$2:$J$259,3,0))=16," ",VLOOKUP(AI5418,Catalogue!$F$2:$J$259,3,0))</f>
        <v xml:space="preserve"> </v>
      </c>
      <c r="AK5418" s="228">
        <f>IF(TYPE(VLOOKUP(AI5418,Catalogue!$F$2:$J$259,5,0))=16,0,VLOOKUP(AI5418,Catalogue!$F$2:$J$259,5,0))</f>
        <v>0</v>
      </c>
      <c r="AL5418" s="227"/>
      <c r="AM5418" s="228">
        <f t="shared" si="689"/>
        <v>0</v>
      </c>
      <c r="AN5418" s="228"/>
      <c r="AO5418" s="229">
        <f t="shared" si="687"/>
        <v>0</v>
      </c>
    </row>
    <row r="5419" spans="1:41" x14ac:dyDescent="0.2">
      <c r="A5419" s="227"/>
      <c r="B5419" s="227"/>
      <c r="C5419" s="227"/>
      <c r="D5419" s="227"/>
      <c r="E5419" s="227"/>
      <c r="F5419" s="227"/>
      <c r="G5419" s="227"/>
      <c r="H5419" s="227"/>
      <c r="I5419" s="227"/>
      <c r="J5419" s="227"/>
      <c r="K5419" s="227"/>
      <c r="L5419" s="228">
        <f>IF(TYPE(VLOOKUP(K5419,Catalogue!$F$2:$J$259,5,0))=16,0,VLOOKUP(K5419,Catalogue!$F$2:$J$259,5,0))</f>
        <v>0</v>
      </c>
      <c r="M5419" s="228"/>
      <c r="N5419" s="228">
        <f t="shared" si="683"/>
        <v>0</v>
      </c>
      <c r="O5419" s="227"/>
      <c r="P5419" s="228">
        <f>IF(TYPE(VLOOKUP(O5419,Catalogue!$F$2:$J$259,5,0))=16,0,VLOOKUP(O5419,Catalogue!$F$2:$J$259,5,0))</f>
        <v>0</v>
      </c>
      <c r="Q5419" s="228"/>
      <c r="R5419" s="228">
        <f t="shared" si="684"/>
        <v>0</v>
      </c>
      <c r="S5419" s="232"/>
      <c r="T5419" s="256" t="str">
        <f>IF(TYPE(VLOOKUP(S5419,Catalogue!$F$2:$J$259,3,0))=16," ",VLOOKUP(S5419,Catalogue!$F$2:$J$259,3,0))</f>
        <v xml:space="preserve"> </v>
      </c>
      <c r="U5419" s="228">
        <f>IF(TYPE(VLOOKUP(S5419,Catalogue!$F$2:$J$259,5,0))=16,0,VLOOKUP(S5419,Catalogue!$F$2:$J$259,5,0))</f>
        <v>0</v>
      </c>
      <c r="V5419" s="232"/>
      <c r="W5419" s="256" t="str">
        <f>IF(TYPE(VLOOKUP(V5419,Catalogue!$F$2:$J$259,3,0))=16," ",VLOOKUP(V5419,Catalogue!$F$2:$J$259,3,0))</f>
        <v xml:space="preserve"> </v>
      </c>
      <c r="X5419" s="228">
        <f>IF(TYPE(VLOOKUP(V5419,Catalogue!$F$2:$J$259,5,0))=16,0,VLOOKUP(V5419,Catalogue!$F$2:$J$259,5,0))</f>
        <v>0</v>
      </c>
      <c r="Y5419" s="232"/>
      <c r="Z5419" s="227" t="str">
        <f>IF(TYPE(VLOOKUP(Y5419,Catalogue!$F$2:$J$259,3,0))=16," ",VLOOKUP(Y5419,Catalogue!$F$2:$J$259,3,0))</f>
        <v xml:space="preserve"> </v>
      </c>
      <c r="AA5419" s="228">
        <f>IF(TYPE(VLOOKUP(Y5419,Catalogue!$F$2:$J$259,5,0))=16,0,VLOOKUP(Y5419,Catalogue!$F$2:$J$259,5,0))</f>
        <v>0</v>
      </c>
      <c r="AB5419" s="260"/>
      <c r="AC5419" s="260"/>
      <c r="AD5419" s="260"/>
      <c r="AE5419" s="260">
        <f t="shared" si="688"/>
        <v>0</v>
      </c>
      <c r="AF5419" s="228">
        <f t="shared" si="690"/>
        <v>0</v>
      </c>
      <c r="AG5419" s="228">
        <f t="shared" si="685"/>
        <v>0</v>
      </c>
      <c r="AH5419" s="228">
        <f t="shared" si="686"/>
        <v>0</v>
      </c>
      <c r="AI5419" s="232"/>
      <c r="AJ5419" s="227" t="str">
        <f>IF(TYPE(VLOOKUP(AI5419,Catalogue!$F$2:$J$259,3,0))=16," ",VLOOKUP(AI5419,Catalogue!$F$2:$J$259,3,0))</f>
        <v xml:space="preserve"> </v>
      </c>
      <c r="AK5419" s="228">
        <f>IF(TYPE(VLOOKUP(AI5419,Catalogue!$F$2:$J$259,5,0))=16,0,VLOOKUP(AI5419,Catalogue!$F$2:$J$259,5,0))</f>
        <v>0</v>
      </c>
      <c r="AL5419" s="227"/>
      <c r="AM5419" s="228">
        <f t="shared" si="689"/>
        <v>0</v>
      </c>
      <c r="AN5419" s="228"/>
      <c r="AO5419" s="229">
        <f t="shared" si="687"/>
        <v>0</v>
      </c>
    </row>
    <row r="5420" spans="1:41" x14ac:dyDescent="0.2">
      <c r="A5420" s="227"/>
      <c r="B5420" s="227"/>
      <c r="C5420" s="227"/>
      <c r="D5420" s="227"/>
      <c r="E5420" s="227"/>
      <c r="F5420" s="227"/>
      <c r="G5420" s="227"/>
      <c r="H5420" s="227"/>
      <c r="I5420" s="227"/>
      <c r="J5420" s="227"/>
      <c r="K5420" s="227"/>
      <c r="L5420" s="228">
        <f>IF(TYPE(VLOOKUP(K5420,Catalogue!$F$2:$J$259,5,0))=16,0,VLOOKUP(K5420,Catalogue!$F$2:$J$259,5,0))</f>
        <v>0</v>
      </c>
      <c r="M5420" s="228"/>
      <c r="N5420" s="228">
        <f t="shared" si="683"/>
        <v>0</v>
      </c>
      <c r="O5420" s="227"/>
      <c r="P5420" s="228">
        <f>IF(TYPE(VLOOKUP(O5420,Catalogue!$F$2:$J$259,5,0))=16,0,VLOOKUP(O5420,Catalogue!$F$2:$J$259,5,0))</f>
        <v>0</v>
      </c>
      <c r="Q5420" s="228"/>
      <c r="R5420" s="228">
        <f t="shared" si="684"/>
        <v>0</v>
      </c>
      <c r="S5420" s="232"/>
      <c r="T5420" s="256" t="str">
        <f>IF(TYPE(VLOOKUP(S5420,Catalogue!$F$2:$J$259,3,0))=16," ",VLOOKUP(S5420,Catalogue!$F$2:$J$259,3,0))</f>
        <v xml:space="preserve"> </v>
      </c>
      <c r="U5420" s="228">
        <f>IF(TYPE(VLOOKUP(S5420,Catalogue!$F$2:$J$259,5,0))=16,0,VLOOKUP(S5420,Catalogue!$F$2:$J$259,5,0))</f>
        <v>0</v>
      </c>
      <c r="V5420" s="232"/>
      <c r="W5420" s="256" t="str">
        <f>IF(TYPE(VLOOKUP(V5420,Catalogue!$F$2:$J$259,3,0))=16," ",VLOOKUP(V5420,Catalogue!$F$2:$J$259,3,0))</f>
        <v xml:space="preserve"> </v>
      </c>
      <c r="X5420" s="228">
        <f>IF(TYPE(VLOOKUP(V5420,Catalogue!$F$2:$J$259,5,0))=16,0,VLOOKUP(V5420,Catalogue!$F$2:$J$259,5,0))</f>
        <v>0</v>
      </c>
      <c r="Y5420" s="232"/>
      <c r="Z5420" s="227" t="str">
        <f>IF(TYPE(VLOOKUP(Y5420,Catalogue!$F$2:$J$259,3,0))=16," ",VLOOKUP(Y5420,Catalogue!$F$2:$J$259,3,0))</f>
        <v xml:space="preserve"> </v>
      </c>
      <c r="AA5420" s="228">
        <f>IF(TYPE(VLOOKUP(Y5420,Catalogue!$F$2:$J$259,5,0))=16,0,VLOOKUP(Y5420,Catalogue!$F$2:$J$259,5,0))</f>
        <v>0</v>
      </c>
      <c r="AB5420" s="260"/>
      <c r="AC5420" s="260"/>
      <c r="AD5420" s="260"/>
      <c r="AE5420" s="260">
        <f t="shared" si="688"/>
        <v>0</v>
      </c>
      <c r="AF5420" s="228">
        <f t="shared" si="690"/>
        <v>0</v>
      </c>
      <c r="AG5420" s="228">
        <f t="shared" si="685"/>
        <v>0</v>
      </c>
      <c r="AH5420" s="228">
        <f t="shared" si="686"/>
        <v>0</v>
      </c>
      <c r="AI5420" s="232"/>
      <c r="AJ5420" s="227" t="str">
        <f>IF(TYPE(VLOOKUP(AI5420,Catalogue!$F$2:$J$259,3,0))=16," ",VLOOKUP(AI5420,Catalogue!$F$2:$J$259,3,0))</f>
        <v xml:space="preserve"> </v>
      </c>
      <c r="AK5420" s="228">
        <f>IF(TYPE(VLOOKUP(AI5420,Catalogue!$F$2:$J$259,5,0))=16,0,VLOOKUP(AI5420,Catalogue!$F$2:$J$259,5,0))</f>
        <v>0</v>
      </c>
      <c r="AL5420" s="227"/>
      <c r="AM5420" s="228">
        <f t="shared" si="689"/>
        <v>0</v>
      </c>
      <c r="AN5420" s="228"/>
      <c r="AO5420" s="229">
        <f t="shared" si="687"/>
        <v>0</v>
      </c>
    </row>
    <row r="5421" spans="1:41" x14ac:dyDescent="0.2">
      <c r="A5421" s="227"/>
      <c r="B5421" s="227"/>
      <c r="C5421" s="227"/>
      <c r="D5421" s="227"/>
      <c r="E5421" s="227"/>
      <c r="F5421" s="227"/>
      <c r="G5421" s="227"/>
      <c r="H5421" s="227"/>
      <c r="I5421" s="227"/>
      <c r="J5421" s="227"/>
      <c r="K5421" s="227"/>
      <c r="L5421" s="228">
        <f>IF(TYPE(VLOOKUP(K5421,Catalogue!$F$2:$J$259,5,0))=16,0,VLOOKUP(K5421,Catalogue!$F$2:$J$259,5,0))</f>
        <v>0</v>
      </c>
      <c r="M5421" s="228"/>
      <c r="N5421" s="228">
        <f t="shared" si="683"/>
        <v>0</v>
      </c>
      <c r="O5421" s="227"/>
      <c r="P5421" s="228">
        <f>IF(TYPE(VLOOKUP(O5421,Catalogue!$F$2:$J$259,5,0))=16,0,VLOOKUP(O5421,Catalogue!$F$2:$J$259,5,0))</f>
        <v>0</v>
      </c>
      <c r="Q5421" s="228"/>
      <c r="R5421" s="228">
        <f t="shared" si="684"/>
        <v>0</v>
      </c>
      <c r="S5421" s="232"/>
      <c r="T5421" s="256" t="str">
        <f>IF(TYPE(VLOOKUP(S5421,Catalogue!$F$2:$J$259,3,0))=16," ",VLOOKUP(S5421,Catalogue!$F$2:$J$259,3,0))</f>
        <v xml:space="preserve"> </v>
      </c>
      <c r="U5421" s="228">
        <f>IF(TYPE(VLOOKUP(S5421,Catalogue!$F$2:$J$259,5,0))=16,0,VLOOKUP(S5421,Catalogue!$F$2:$J$259,5,0))</f>
        <v>0</v>
      </c>
      <c r="V5421" s="232"/>
      <c r="W5421" s="256" t="str">
        <f>IF(TYPE(VLOOKUP(V5421,Catalogue!$F$2:$J$259,3,0))=16," ",VLOOKUP(V5421,Catalogue!$F$2:$J$259,3,0))</f>
        <v xml:space="preserve"> </v>
      </c>
      <c r="X5421" s="228">
        <f>IF(TYPE(VLOOKUP(V5421,Catalogue!$F$2:$J$259,5,0))=16,0,VLOOKUP(V5421,Catalogue!$F$2:$J$259,5,0))</f>
        <v>0</v>
      </c>
      <c r="Y5421" s="232"/>
      <c r="Z5421" s="227" t="str">
        <f>IF(TYPE(VLOOKUP(Y5421,Catalogue!$F$2:$J$259,3,0))=16," ",VLOOKUP(Y5421,Catalogue!$F$2:$J$259,3,0))</f>
        <v xml:space="preserve"> </v>
      </c>
      <c r="AA5421" s="228">
        <f>IF(TYPE(VLOOKUP(Y5421,Catalogue!$F$2:$J$259,5,0))=16,0,VLOOKUP(Y5421,Catalogue!$F$2:$J$259,5,0))</f>
        <v>0</v>
      </c>
      <c r="AB5421" s="260"/>
      <c r="AC5421" s="260"/>
      <c r="AD5421" s="260"/>
      <c r="AE5421" s="260">
        <f t="shared" si="688"/>
        <v>0</v>
      </c>
      <c r="AF5421" s="228">
        <f t="shared" si="690"/>
        <v>0</v>
      </c>
      <c r="AG5421" s="228">
        <f t="shared" si="685"/>
        <v>0</v>
      </c>
      <c r="AH5421" s="228">
        <f t="shared" si="686"/>
        <v>0</v>
      </c>
      <c r="AI5421" s="232"/>
      <c r="AJ5421" s="227" t="str">
        <f>IF(TYPE(VLOOKUP(AI5421,Catalogue!$F$2:$J$259,3,0))=16," ",VLOOKUP(AI5421,Catalogue!$F$2:$J$259,3,0))</f>
        <v xml:space="preserve"> </v>
      </c>
      <c r="AK5421" s="228">
        <f>IF(TYPE(VLOOKUP(AI5421,Catalogue!$F$2:$J$259,5,0))=16,0,VLOOKUP(AI5421,Catalogue!$F$2:$J$259,5,0))</f>
        <v>0</v>
      </c>
      <c r="AL5421" s="227"/>
      <c r="AM5421" s="228">
        <f t="shared" si="689"/>
        <v>0</v>
      </c>
      <c r="AN5421" s="228"/>
      <c r="AO5421" s="229">
        <f t="shared" si="687"/>
        <v>0</v>
      </c>
    </row>
    <row r="5422" spans="1:41" x14ac:dyDescent="0.2">
      <c r="A5422" s="227"/>
      <c r="B5422" s="227"/>
      <c r="C5422" s="227"/>
      <c r="D5422" s="227"/>
      <c r="E5422" s="227"/>
      <c r="F5422" s="227"/>
      <c r="G5422" s="227"/>
      <c r="H5422" s="227"/>
      <c r="I5422" s="227"/>
      <c r="J5422" s="227"/>
      <c r="K5422" s="227"/>
      <c r="L5422" s="228">
        <f>IF(TYPE(VLOOKUP(K5422,Catalogue!$F$2:$J$259,5,0))=16,0,VLOOKUP(K5422,Catalogue!$F$2:$J$259,5,0))</f>
        <v>0</v>
      </c>
      <c r="M5422" s="228"/>
      <c r="N5422" s="228">
        <f t="shared" si="683"/>
        <v>0</v>
      </c>
      <c r="O5422" s="227"/>
      <c r="P5422" s="228">
        <f>IF(TYPE(VLOOKUP(O5422,Catalogue!$F$2:$J$259,5,0))=16,0,VLOOKUP(O5422,Catalogue!$F$2:$J$259,5,0))</f>
        <v>0</v>
      </c>
      <c r="Q5422" s="228"/>
      <c r="R5422" s="228">
        <f t="shared" si="684"/>
        <v>0</v>
      </c>
      <c r="S5422" s="232"/>
      <c r="T5422" s="256" t="str">
        <f>IF(TYPE(VLOOKUP(S5422,Catalogue!$F$2:$J$259,3,0))=16," ",VLOOKUP(S5422,Catalogue!$F$2:$J$259,3,0))</f>
        <v xml:space="preserve"> </v>
      </c>
      <c r="U5422" s="228">
        <f>IF(TYPE(VLOOKUP(S5422,Catalogue!$F$2:$J$259,5,0))=16,0,VLOOKUP(S5422,Catalogue!$F$2:$J$259,5,0))</f>
        <v>0</v>
      </c>
      <c r="V5422" s="232"/>
      <c r="W5422" s="256" t="str">
        <f>IF(TYPE(VLOOKUP(V5422,Catalogue!$F$2:$J$259,3,0))=16," ",VLOOKUP(V5422,Catalogue!$F$2:$J$259,3,0))</f>
        <v xml:space="preserve"> </v>
      </c>
      <c r="X5422" s="228">
        <f>IF(TYPE(VLOOKUP(V5422,Catalogue!$F$2:$J$259,5,0))=16,0,VLOOKUP(V5422,Catalogue!$F$2:$J$259,5,0))</f>
        <v>0</v>
      </c>
      <c r="Y5422" s="232"/>
      <c r="Z5422" s="227" t="str">
        <f>IF(TYPE(VLOOKUP(Y5422,Catalogue!$F$2:$J$259,3,0))=16," ",VLOOKUP(Y5422,Catalogue!$F$2:$J$259,3,0))</f>
        <v xml:space="preserve"> </v>
      </c>
      <c r="AA5422" s="228">
        <f>IF(TYPE(VLOOKUP(Y5422,Catalogue!$F$2:$J$259,5,0))=16,0,VLOOKUP(Y5422,Catalogue!$F$2:$J$259,5,0))</f>
        <v>0</v>
      </c>
      <c r="AB5422" s="260"/>
      <c r="AC5422" s="260"/>
      <c r="AD5422" s="260"/>
      <c r="AE5422" s="260">
        <f t="shared" si="688"/>
        <v>0</v>
      </c>
      <c r="AF5422" s="228">
        <f t="shared" si="690"/>
        <v>0</v>
      </c>
      <c r="AG5422" s="228">
        <f t="shared" si="685"/>
        <v>0</v>
      </c>
      <c r="AH5422" s="228">
        <f t="shared" si="686"/>
        <v>0</v>
      </c>
      <c r="AI5422" s="232"/>
      <c r="AJ5422" s="227" t="str">
        <f>IF(TYPE(VLOOKUP(AI5422,Catalogue!$F$2:$J$259,3,0))=16," ",VLOOKUP(AI5422,Catalogue!$F$2:$J$259,3,0))</f>
        <v xml:space="preserve"> </v>
      </c>
      <c r="AK5422" s="228">
        <f>IF(TYPE(VLOOKUP(AI5422,Catalogue!$F$2:$J$259,5,0))=16,0,VLOOKUP(AI5422,Catalogue!$F$2:$J$259,5,0))</f>
        <v>0</v>
      </c>
      <c r="AL5422" s="227"/>
      <c r="AM5422" s="228">
        <f t="shared" si="689"/>
        <v>0</v>
      </c>
      <c r="AN5422" s="228"/>
      <c r="AO5422" s="229">
        <f t="shared" si="687"/>
        <v>0</v>
      </c>
    </row>
    <row r="5423" spans="1:41" x14ac:dyDescent="0.2">
      <c r="A5423" s="227"/>
      <c r="B5423" s="227"/>
      <c r="C5423" s="227"/>
      <c r="D5423" s="227"/>
      <c r="E5423" s="227"/>
      <c r="F5423" s="227"/>
      <c r="G5423" s="227"/>
      <c r="H5423" s="227"/>
      <c r="I5423" s="227"/>
      <c r="J5423" s="227"/>
      <c r="K5423" s="227"/>
      <c r="L5423" s="228">
        <f>IF(TYPE(VLOOKUP(K5423,Catalogue!$F$2:$J$259,5,0))=16,0,VLOOKUP(K5423,Catalogue!$F$2:$J$259,5,0))</f>
        <v>0</v>
      </c>
      <c r="M5423" s="228"/>
      <c r="N5423" s="228">
        <f t="shared" si="683"/>
        <v>0</v>
      </c>
      <c r="O5423" s="227"/>
      <c r="P5423" s="228">
        <f>IF(TYPE(VLOOKUP(O5423,Catalogue!$F$2:$J$259,5,0))=16,0,VLOOKUP(O5423,Catalogue!$F$2:$J$259,5,0))</f>
        <v>0</v>
      </c>
      <c r="Q5423" s="228"/>
      <c r="R5423" s="228">
        <f t="shared" si="684"/>
        <v>0</v>
      </c>
      <c r="S5423" s="232"/>
      <c r="T5423" s="256" t="str">
        <f>IF(TYPE(VLOOKUP(S5423,Catalogue!$F$2:$J$259,3,0))=16," ",VLOOKUP(S5423,Catalogue!$F$2:$J$259,3,0))</f>
        <v xml:space="preserve"> </v>
      </c>
      <c r="U5423" s="228">
        <f>IF(TYPE(VLOOKUP(S5423,Catalogue!$F$2:$J$259,5,0))=16,0,VLOOKUP(S5423,Catalogue!$F$2:$J$259,5,0))</f>
        <v>0</v>
      </c>
      <c r="V5423" s="232"/>
      <c r="W5423" s="256" t="str">
        <f>IF(TYPE(VLOOKUP(V5423,Catalogue!$F$2:$J$259,3,0))=16," ",VLOOKUP(V5423,Catalogue!$F$2:$J$259,3,0))</f>
        <v xml:space="preserve"> </v>
      </c>
      <c r="X5423" s="228">
        <f>IF(TYPE(VLOOKUP(V5423,Catalogue!$F$2:$J$259,5,0))=16,0,VLOOKUP(V5423,Catalogue!$F$2:$J$259,5,0))</f>
        <v>0</v>
      </c>
      <c r="Y5423" s="232"/>
      <c r="Z5423" s="227" t="str">
        <f>IF(TYPE(VLOOKUP(Y5423,Catalogue!$F$2:$J$259,3,0))=16," ",VLOOKUP(Y5423,Catalogue!$F$2:$J$259,3,0))</f>
        <v xml:space="preserve"> </v>
      </c>
      <c r="AA5423" s="228">
        <f>IF(TYPE(VLOOKUP(Y5423,Catalogue!$F$2:$J$259,5,0))=16,0,VLOOKUP(Y5423,Catalogue!$F$2:$J$259,5,0))</f>
        <v>0</v>
      </c>
      <c r="AB5423" s="260"/>
      <c r="AC5423" s="260"/>
      <c r="AD5423" s="260"/>
      <c r="AE5423" s="260">
        <f t="shared" si="688"/>
        <v>0</v>
      </c>
      <c r="AF5423" s="228">
        <f t="shared" si="690"/>
        <v>0</v>
      </c>
      <c r="AG5423" s="228">
        <f t="shared" si="685"/>
        <v>0</v>
      </c>
      <c r="AH5423" s="228">
        <f t="shared" si="686"/>
        <v>0</v>
      </c>
      <c r="AI5423" s="232"/>
      <c r="AJ5423" s="227" t="str">
        <f>IF(TYPE(VLOOKUP(AI5423,Catalogue!$F$2:$J$259,3,0))=16," ",VLOOKUP(AI5423,Catalogue!$F$2:$J$259,3,0))</f>
        <v xml:space="preserve"> </v>
      </c>
      <c r="AK5423" s="228">
        <f>IF(TYPE(VLOOKUP(AI5423,Catalogue!$F$2:$J$259,5,0))=16,0,VLOOKUP(AI5423,Catalogue!$F$2:$J$259,5,0))</f>
        <v>0</v>
      </c>
      <c r="AL5423" s="227"/>
      <c r="AM5423" s="228">
        <f t="shared" si="689"/>
        <v>0</v>
      </c>
      <c r="AN5423" s="228"/>
      <c r="AO5423" s="229">
        <f t="shared" si="687"/>
        <v>0</v>
      </c>
    </row>
    <row r="5424" spans="1:41" x14ac:dyDescent="0.2">
      <c r="A5424" s="227"/>
      <c r="B5424" s="227"/>
      <c r="C5424" s="227"/>
      <c r="D5424" s="227"/>
      <c r="E5424" s="227"/>
      <c r="F5424" s="227"/>
      <c r="G5424" s="227"/>
      <c r="H5424" s="227"/>
      <c r="I5424" s="227"/>
      <c r="J5424" s="227"/>
      <c r="K5424" s="227"/>
      <c r="L5424" s="228">
        <f>IF(TYPE(VLOOKUP(K5424,Catalogue!$F$2:$J$259,5,0))=16,0,VLOOKUP(K5424,Catalogue!$F$2:$J$259,5,0))</f>
        <v>0</v>
      </c>
      <c r="M5424" s="228"/>
      <c r="N5424" s="228">
        <f t="shared" si="683"/>
        <v>0</v>
      </c>
      <c r="O5424" s="227"/>
      <c r="P5424" s="228">
        <f>IF(TYPE(VLOOKUP(O5424,Catalogue!$F$2:$J$259,5,0))=16,0,VLOOKUP(O5424,Catalogue!$F$2:$J$259,5,0))</f>
        <v>0</v>
      </c>
      <c r="Q5424" s="228"/>
      <c r="R5424" s="228">
        <f t="shared" si="684"/>
        <v>0</v>
      </c>
      <c r="S5424" s="232"/>
      <c r="T5424" s="256" t="str">
        <f>IF(TYPE(VLOOKUP(S5424,Catalogue!$F$2:$J$259,3,0))=16," ",VLOOKUP(S5424,Catalogue!$F$2:$J$259,3,0))</f>
        <v xml:space="preserve"> </v>
      </c>
      <c r="U5424" s="228">
        <f>IF(TYPE(VLOOKUP(S5424,Catalogue!$F$2:$J$259,5,0))=16,0,VLOOKUP(S5424,Catalogue!$F$2:$J$259,5,0))</f>
        <v>0</v>
      </c>
      <c r="V5424" s="232"/>
      <c r="W5424" s="256" t="str">
        <f>IF(TYPE(VLOOKUP(V5424,Catalogue!$F$2:$J$259,3,0))=16," ",VLOOKUP(V5424,Catalogue!$F$2:$J$259,3,0))</f>
        <v xml:space="preserve"> </v>
      </c>
      <c r="X5424" s="228">
        <f>IF(TYPE(VLOOKUP(V5424,Catalogue!$F$2:$J$259,5,0))=16,0,VLOOKUP(V5424,Catalogue!$F$2:$J$259,5,0))</f>
        <v>0</v>
      </c>
      <c r="Y5424" s="232"/>
      <c r="Z5424" s="227" t="str">
        <f>IF(TYPE(VLOOKUP(Y5424,Catalogue!$F$2:$J$259,3,0))=16," ",VLOOKUP(Y5424,Catalogue!$F$2:$J$259,3,0))</f>
        <v xml:space="preserve"> </v>
      </c>
      <c r="AA5424" s="228">
        <f>IF(TYPE(VLOOKUP(Y5424,Catalogue!$F$2:$J$259,5,0))=16,0,VLOOKUP(Y5424,Catalogue!$F$2:$J$259,5,0))</f>
        <v>0</v>
      </c>
      <c r="AB5424" s="260"/>
      <c r="AC5424" s="260"/>
      <c r="AD5424" s="260"/>
      <c r="AE5424" s="260">
        <f t="shared" si="688"/>
        <v>0</v>
      </c>
      <c r="AF5424" s="228">
        <f t="shared" si="690"/>
        <v>0</v>
      </c>
      <c r="AG5424" s="228">
        <f t="shared" si="685"/>
        <v>0</v>
      </c>
      <c r="AH5424" s="228">
        <f t="shared" si="686"/>
        <v>0</v>
      </c>
      <c r="AI5424" s="232"/>
      <c r="AJ5424" s="227" t="str">
        <f>IF(TYPE(VLOOKUP(AI5424,Catalogue!$F$2:$J$259,3,0))=16," ",VLOOKUP(AI5424,Catalogue!$F$2:$J$259,3,0))</f>
        <v xml:space="preserve"> </v>
      </c>
      <c r="AK5424" s="228">
        <f>IF(TYPE(VLOOKUP(AI5424,Catalogue!$F$2:$J$259,5,0))=16,0,VLOOKUP(AI5424,Catalogue!$F$2:$J$259,5,0))</f>
        <v>0</v>
      </c>
      <c r="AL5424" s="227"/>
      <c r="AM5424" s="228">
        <f t="shared" si="689"/>
        <v>0</v>
      </c>
      <c r="AN5424" s="228"/>
      <c r="AO5424" s="229">
        <f t="shared" si="687"/>
        <v>0</v>
      </c>
    </row>
    <row r="5425" spans="1:41" x14ac:dyDescent="0.2">
      <c r="A5425" s="227"/>
      <c r="B5425" s="227"/>
      <c r="C5425" s="227"/>
      <c r="D5425" s="227"/>
      <c r="E5425" s="227"/>
      <c r="F5425" s="227"/>
      <c r="G5425" s="227"/>
      <c r="H5425" s="227"/>
      <c r="I5425" s="227"/>
      <c r="J5425" s="227"/>
      <c r="K5425" s="227"/>
      <c r="L5425" s="228">
        <f>IF(TYPE(VLOOKUP(K5425,Catalogue!$F$2:$J$259,5,0))=16,0,VLOOKUP(K5425,Catalogue!$F$2:$J$259,5,0))</f>
        <v>0</v>
      </c>
      <c r="M5425" s="228"/>
      <c r="N5425" s="228">
        <f t="shared" si="683"/>
        <v>0</v>
      </c>
      <c r="O5425" s="227"/>
      <c r="P5425" s="228">
        <f>IF(TYPE(VLOOKUP(O5425,Catalogue!$F$2:$J$259,5,0))=16,0,VLOOKUP(O5425,Catalogue!$F$2:$J$259,5,0))</f>
        <v>0</v>
      </c>
      <c r="Q5425" s="228"/>
      <c r="R5425" s="228">
        <f t="shared" si="684"/>
        <v>0</v>
      </c>
      <c r="S5425" s="232"/>
      <c r="T5425" s="256" t="str">
        <f>IF(TYPE(VLOOKUP(S5425,Catalogue!$F$2:$J$259,3,0))=16," ",VLOOKUP(S5425,Catalogue!$F$2:$J$259,3,0))</f>
        <v xml:space="preserve"> </v>
      </c>
      <c r="U5425" s="228">
        <f>IF(TYPE(VLOOKUP(S5425,Catalogue!$F$2:$J$259,5,0))=16,0,VLOOKUP(S5425,Catalogue!$F$2:$J$259,5,0))</f>
        <v>0</v>
      </c>
      <c r="V5425" s="232"/>
      <c r="W5425" s="256" t="str">
        <f>IF(TYPE(VLOOKUP(V5425,Catalogue!$F$2:$J$259,3,0))=16," ",VLOOKUP(V5425,Catalogue!$F$2:$J$259,3,0))</f>
        <v xml:space="preserve"> </v>
      </c>
      <c r="X5425" s="228">
        <f>IF(TYPE(VLOOKUP(V5425,Catalogue!$F$2:$J$259,5,0))=16,0,VLOOKUP(V5425,Catalogue!$F$2:$J$259,5,0))</f>
        <v>0</v>
      </c>
      <c r="Y5425" s="232"/>
      <c r="Z5425" s="227" t="str">
        <f>IF(TYPE(VLOOKUP(Y5425,Catalogue!$F$2:$J$259,3,0))=16," ",VLOOKUP(Y5425,Catalogue!$F$2:$J$259,3,0))</f>
        <v xml:space="preserve"> </v>
      </c>
      <c r="AA5425" s="228">
        <f>IF(TYPE(VLOOKUP(Y5425,Catalogue!$F$2:$J$259,5,0))=16,0,VLOOKUP(Y5425,Catalogue!$F$2:$J$259,5,0))</f>
        <v>0</v>
      </c>
      <c r="AB5425" s="260"/>
      <c r="AC5425" s="260"/>
      <c r="AD5425" s="260"/>
      <c r="AE5425" s="260">
        <f t="shared" si="688"/>
        <v>0</v>
      </c>
      <c r="AF5425" s="228">
        <f t="shared" si="690"/>
        <v>0</v>
      </c>
      <c r="AG5425" s="228">
        <f t="shared" si="685"/>
        <v>0</v>
      </c>
      <c r="AH5425" s="228">
        <f t="shared" si="686"/>
        <v>0</v>
      </c>
      <c r="AI5425" s="232"/>
      <c r="AJ5425" s="227" t="str">
        <f>IF(TYPE(VLOOKUP(AI5425,Catalogue!$F$2:$J$259,3,0))=16," ",VLOOKUP(AI5425,Catalogue!$F$2:$J$259,3,0))</f>
        <v xml:space="preserve"> </v>
      </c>
      <c r="AK5425" s="228">
        <f>IF(TYPE(VLOOKUP(AI5425,Catalogue!$F$2:$J$259,5,0))=16,0,VLOOKUP(AI5425,Catalogue!$F$2:$J$259,5,0))</f>
        <v>0</v>
      </c>
      <c r="AL5425" s="227"/>
      <c r="AM5425" s="228">
        <f t="shared" si="689"/>
        <v>0</v>
      </c>
      <c r="AN5425" s="228"/>
      <c r="AO5425" s="229">
        <f t="shared" si="687"/>
        <v>0</v>
      </c>
    </row>
    <row r="5426" spans="1:41" x14ac:dyDescent="0.2">
      <c r="A5426" s="227"/>
      <c r="B5426" s="227"/>
      <c r="C5426" s="227"/>
      <c r="D5426" s="227"/>
      <c r="E5426" s="227"/>
      <c r="F5426" s="227"/>
      <c r="G5426" s="227"/>
      <c r="H5426" s="227"/>
      <c r="I5426" s="227"/>
      <c r="J5426" s="227"/>
      <c r="K5426" s="227"/>
      <c r="L5426" s="228">
        <f>IF(TYPE(VLOOKUP(K5426,Catalogue!$F$2:$J$259,5,0))=16,0,VLOOKUP(K5426,Catalogue!$F$2:$J$259,5,0))</f>
        <v>0</v>
      </c>
      <c r="M5426" s="228"/>
      <c r="N5426" s="228">
        <f t="shared" si="683"/>
        <v>0</v>
      </c>
      <c r="O5426" s="227"/>
      <c r="P5426" s="228">
        <f>IF(TYPE(VLOOKUP(O5426,Catalogue!$F$2:$J$259,5,0))=16,0,VLOOKUP(O5426,Catalogue!$F$2:$J$259,5,0))</f>
        <v>0</v>
      </c>
      <c r="Q5426" s="228"/>
      <c r="R5426" s="228">
        <f t="shared" si="684"/>
        <v>0</v>
      </c>
      <c r="S5426" s="232"/>
      <c r="T5426" s="256" t="str">
        <f>IF(TYPE(VLOOKUP(S5426,Catalogue!$F$2:$J$259,3,0))=16," ",VLOOKUP(S5426,Catalogue!$F$2:$J$259,3,0))</f>
        <v xml:space="preserve"> </v>
      </c>
      <c r="U5426" s="228">
        <f>IF(TYPE(VLOOKUP(S5426,Catalogue!$F$2:$J$259,5,0))=16,0,VLOOKUP(S5426,Catalogue!$F$2:$J$259,5,0))</f>
        <v>0</v>
      </c>
      <c r="V5426" s="232"/>
      <c r="W5426" s="256" t="str">
        <f>IF(TYPE(VLOOKUP(V5426,Catalogue!$F$2:$J$259,3,0))=16," ",VLOOKUP(V5426,Catalogue!$F$2:$J$259,3,0))</f>
        <v xml:space="preserve"> </v>
      </c>
      <c r="X5426" s="228">
        <f>IF(TYPE(VLOOKUP(V5426,Catalogue!$F$2:$J$259,5,0))=16,0,VLOOKUP(V5426,Catalogue!$F$2:$J$259,5,0))</f>
        <v>0</v>
      </c>
      <c r="Y5426" s="232"/>
      <c r="Z5426" s="227" t="str">
        <f>IF(TYPE(VLOOKUP(Y5426,Catalogue!$F$2:$J$259,3,0))=16," ",VLOOKUP(Y5426,Catalogue!$F$2:$J$259,3,0))</f>
        <v xml:space="preserve"> </v>
      </c>
      <c r="AA5426" s="228">
        <f>IF(TYPE(VLOOKUP(Y5426,Catalogue!$F$2:$J$259,5,0))=16,0,VLOOKUP(Y5426,Catalogue!$F$2:$J$259,5,0))</f>
        <v>0</v>
      </c>
      <c r="AB5426" s="260"/>
      <c r="AC5426" s="260"/>
      <c r="AD5426" s="260"/>
      <c r="AE5426" s="260">
        <f t="shared" si="688"/>
        <v>0</v>
      </c>
      <c r="AF5426" s="228">
        <f t="shared" si="690"/>
        <v>0</v>
      </c>
      <c r="AG5426" s="228">
        <f t="shared" si="685"/>
        <v>0</v>
      </c>
      <c r="AH5426" s="228">
        <f t="shared" si="686"/>
        <v>0</v>
      </c>
      <c r="AI5426" s="232"/>
      <c r="AJ5426" s="227" t="str">
        <f>IF(TYPE(VLOOKUP(AI5426,Catalogue!$F$2:$J$259,3,0))=16," ",VLOOKUP(AI5426,Catalogue!$F$2:$J$259,3,0))</f>
        <v xml:space="preserve"> </v>
      </c>
      <c r="AK5426" s="228">
        <f>IF(TYPE(VLOOKUP(AI5426,Catalogue!$F$2:$J$259,5,0))=16,0,VLOOKUP(AI5426,Catalogue!$F$2:$J$259,5,0))</f>
        <v>0</v>
      </c>
      <c r="AL5426" s="227"/>
      <c r="AM5426" s="228">
        <f t="shared" si="689"/>
        <v>0</v>
      </c>
      <c r="AN5426" s="228"/>
      <c r="AO5426" s="229">
        <f t="shared" si="687"/>
        <v>0</v>
      </c>
    </row>
    <row r="5427" spans="1:41" x14ac:dyDescent="0.2">
      <c r="A5427" s="227"/>
      <c r="B5427" s="227"/>
      <c r="C5427" s="227"/>
      <c r="D5427" s="227"/>
      <c r="E5427" s="227"/>
      <c r="F5427" s="227"/>
      <c r="G5427" s="227"/>
      <c r="H5427" s="227"/>
      <c r="I5427" s="227"/>
      <c r="J5427" s="227"/>
      <c r="K5427" s="227"/>
      <c r="L5427" s="228">
        <f>IF(TYPE(VLOOKUP(K5427,Catalogue!$F$2:$J$259,5,0))=16,0,VLOOKUP(K5427,Catalogue!$F$2:$J$259,5,0))</f>
        <v>0</v>
      </c>
      <c r="M5427" s="228"/>
      <c r="N5427" s="228">
        <f t="shared" si="683"/>
        <v>0</v>
      </c>
      <c r="O5427" s="227"/>
      <c r="P5427" s="228">
        <f>IF(TYPE(VLOOKUP(O5427,Catalogue!$F$2:$J$259,5,0))=16,0,VLOOKUP(O5427,Catalogue!$F$2:$J$259,5,0))</f>
        <v>0</v>
      </c>
      <c r="Q5427" s="228"/>
      <c r="R5427" s="228">
        <f t="shared" si="684"/>
        <v>0</v>
      </c>
      <c r="S5427" s="232"/>
      <c r="T5427" s="256" t="str">
        <f>IF(TYPE(VLOOKUP(S5427,Catalogue!$F$2:$J$259,3,0))=16," ",VLOOKUP(S5427,Catalogue!$F$2:$J$259,3,0))</f>
        <v xml:space="preserve"> </v>
      </c>
      <c r="U5427" s="228">
        <f>IF(TYPE(VLOOKUP(S5427,Catalogue!$F$2:$J$259,5,0))=16,0,VLOOKUP(S5427,Catalogue!$F$2:$J$259,5,0))</f>
        <v>0</v>
      </c>
      <c r="V5427" s="232"/>
      <c r="W5427" s="256" t="str">
        <f>IF(TYPE(VLOOKUP(V5427,Catalogue!$F$2:$J$259,3,0))=16," ",VLOOKUP(V5427,Catalogue!$F$2:$J$259,3,0))</f>
        <v xml:space="preserve"> </v>
      </c>
      <c r="X5427" s="228">
        <f>IF(TYPE(VLOOKUP(V5427,Catalogue!$F$2:$J$259,5,0))=16,0,VLOOKUP(V5427,Catalogue!$F$2:$J$259,5,0))</f>
        <v>0</v>
      </c>
      <c r="Y5427" s="232"/>
      <c r="Z5427" s="227" t="str">
        <f>IF(TYPE(VLOOKUP(Y5427,Catalogue!$F$2:$J$259,3,0))=16," ",VLOOKUP(Y5427,Catalogue!$F$2:$J$259,3,0))</f>
        <v xml:space="preserve"> </v>
      </c>
      <c r="AA5427" s="228">
        <f>IF(TYPE(VLOOKUP(Y5427,Catalogue!$F$2:$J$259,5,0))=16,0,VLOOKUP(Y5427,Catalogue!$F$2:$J$259,5,0))</f>
        <v>0</v>
      </c>
      <c r="AB5427" s="260"/>
      <c r="AC5427" s="260"/>
      <c r="AD5427" s="260"/>
      <c r="AE5427" s="260">
        <f t="shared" si="688"/>
        <v>0</v>
      </c>
      <c r="AF5427" s="228">
        <f t="shared" si="690"/>
        <v>0</v>
      </c>
      <c r="AG5427" s="228">
        <f t="shared" si="685"/>
        <v>0</v>
      </c>
      <c r="AH5427" s="228">
        <f t="shared" si="686"/>
        <v>0</v>
      </c>
      <c r="AI5427" s="232"/>
      <c r="AJ5427" s="227" t="str">
        <f>IF(TYPE(VLOOKUP(AI5427,Catalogue!$F$2:$J$259,3,0))=16," ",VLOOKUP(AI5427,Catalogue!$F$2:$J$259,3,0))</f>
        <v xml:space="preserve"> </v>
      </c>
      <c r="AK5427" s="228">
        <f>IF(TYPE(VLOOKUP(AI5427,Catalogue!$F$2:$J$259,5,0))=16,0,VLOOKUP(AI5427,Catalogue!$F$2:$J$259,5,0))</f>
        <v>0</v>
      </c>
      <c r="AL5427" s="227"/>
      <c r="AM5427" s="228">
        <f t="shared" si="689"/>
        <v>0</v>
      </c>
      <c r="AN5427" s="228"/>
      <c r="AO5427" s="229">
        <f t="shared" si="687"/>
        <v>0</v>
      </c>
    </row>
    <row r="5428" spans="1:41" x14ac:dyDescent="0.2">
      <c r="A5428" s="227"/>
      <c r="B5428" s="227"/>
      <c r="C5428" s="227"/>
      <c r="D5428" s="227"/>
      <c r="E5428" s="227"/>
      <c r="F5428" s="227"/>
      <c r="G5428" s="227"/>
      <c r="H5428" s="227"/>
      <c r="I5428" s="227"/>
      <c r="J5428" s="227"/>
      <c r="K5428" s="227"/>
      <c r="L5428" s="228">
        <f>IF(TYPE(VLOOKUP(K5428,Catalogue!$F$2:$J$259,5,0))=16,0,VLOOKUP(K5428,Catalogue!$F$2:$J$259,5,0))</f>
        <v>0</v>
      </c>
      <c r="M5428" s="228"/>
      <c r="N5428" s="228">
        <f t="shared" si="683"/>
        <v>0</v>
      </c>
      <c r="O5428" s="227"/>
      <c r="P5428" s="228">
        <f>IF(TYPE(VLOOKUP(O5428,Catalogue!$F$2:$J$259,5,0))=16,0,VLOOKUP(O5428,Catalogue!$F$2:$J$259,5,0))</f>
        <v>0</v>
      </c>
      <c r="Q5428" s="228"/>
      <c r="R5428" s="228">
        <f t="shared" si="684"/>
        <v>0</v>
      </c>
      <c r="S5428" s="232"/>
      <c r="T5428" s="256" t="str">
        <f>IF(TYPE(VLOOKUP(S5428,Catalogue!$F$2:$J$259,3,0))=16," ",VLOOKUP(S5428,Catalogue!$F$2:$J$259,3,0))</f>
        <v xml:space="preserve"> </v>
      </c>
      <c r="U5428" s="228">
        <f>IF(TYPE(VLOOKUP(S5428,Catalogue!$F$2:$J$259,5,0))=16,0,VLOOKUP(S5428,Catalogue!$F$2:$J$259,5,0))</f>
        <v>0</v>
      </c>
      <c r="V5428" s="232"/>
      <c r="W5428" s="256" t="str">
        <f>IF(TYPE(VLOOKUP(V5428,Catalogue!$F$2:$J$259,3,0))=16," ",VLOOKUP(V5428,Catalogue!$F$2:$J$259,3,0))</f>
        <v xml:space="preserve"> </v>
      </c>
      <c r="X5428" s="228">
        <f>IF(TYPE(VLOOKUP(V5428,Catalogue!$F$2:$J$259,5,0))=16,0,VLOOKUP(V5428,Catalogue!$F$2:$J$259,5,0))</f>
        <v>0</v>
      </c>
      <c r="Y5428" s="232"/>
      <c r="Z5428" s="227" t="str">
        <f>IF(TYPE(VLOOKUP(Y5428,Catalogue!$F$2:$J$259,3,0))=16," ",VLOOKUP(Y5428,Catalogue!$F$2:$J$259,3,0))</f>
        <v xml:space="preserve"> </v>
      </c>
      <c r="AA5428" s="228">
        <f>IF(TYPE(VLOOKUP(Y5428,Catalogue!$F$2:$J$259,5,0))=16,0,VLOOKUP(Y5428,Catalogue!$F$2:$J$259,5,0))</f>
        <v>0</v>
      </c>
      <c r="AB5428" s="260"/>
      <c r="AC5428" s="260"/>
      <c r="AD5428" s="260"/>
      <c r="AE5428" s="260">
        <f t="shared" si="688"/>
        <v>0</v>
      </c>
      <c r="AF5428" s="228">
        <f t="shared" si="690"/>
        <v>0</v>
      </c>
      <c r="AG5428" s="228">
        <f t="shared" si="685"/>
        <v>0</v>
      </c>
      <c r="AH5428" s="228">
        <f t="shared" si="686"/>
        <v>0</v>
      </c>
      <c r="AI5428" s="232"/>
      <c r="AJ5428" s="227" t="str">
        <f>IF(TYPE(VLOOKUP(AI5428,Catalogue!$F$2:$J$259,3,0))=16," ",VLOOKUP(AI5428,Catalogue!$F$2:$J$259,3,0))</f>
        <v xml:space="preserve"> </v>
      </c>
      <c r="AK5428" s="228">
        <f>IF(TYPE(VLOOKUP(AI5428,Catalogue!$F$2:$J$259,5,0))=16,0,VLOOKUP(AI5428,Catalogue!$F$2:$J$259,5,0))</f>
        <v>0</v>
      </c>
      <c r="AL5428" s="227"/>
      <c r="AM5428" s="228">
        <f t="shared" si="689"/>
        <v>0</v>
      </c>
      <c r="AN5428" s="228"/>
      <c r="AO5428" s="229">
        <f t="shared" si="687"/>
        <v>0</v>
      </c>
    </row>
    <row r="5429" spans="1:41" x14ac:dyDescent="0.2">
      <c r="A5429" s="227"/>
      <c r="B5429" s="227"/>
      <c r="C5429" s="227"/>
      <c r="D5429" s="227"/>
      <c r="E5429" s="227"/>
      <c r="F5429" s="227"/>
      <c r="G5429" s="227"/>
      <c r="H5429" s="227"/>
      <c r="I5429" s="227"/>
      <c r="J5429" s="227"/>
      <c r="K5429" s="227"/>
      <c r="L5429" s="228">
        <f>IF(TYPE(VLOOKUP(K5429,Catalogue!$F$2:$J$259,5,0))=16,0,VLOOKUP(K5429,Catalogue!$F$2:$J$259,5,0))</f>
        <v>0</v>
      </c>
      <c r="M5429" s="228"/>
      <c r="N5429" s="228">
        <f t="shared" si="683"/>
        <v>0</v>
      </c>
      <c r="O5429" s="227"/>
      <c r="P5429" s="228">
        <f>IF(TYPE(VLOOKUP(O5429,Catalogue!$F$2:$J$259,5,0))=16,0,VLOOKUP(O5429,Catalogue!$F$2:$J$259,5,0))</f>
        <v>0</v>
      </c>
      <c r="Q5429" s="228"/>
      <c r="R5429" s="228">
        <f t="shared" si="684"/>
        <v>0</v>
      </c>
      <c r="S5429" s="232"/>
      <c r="T5429" s="256" t="str">
        <f>IF(TYPE(VLOOKUP(S5429,Catalogue!$F$2:$J$259,3,0))=16," ",VLOOKUP(S5429,Catalogue!$F$2:$J$259,3,0))</f>
        <v xml:space="preserve"> </v>
      </c>
      <c r="U5429" s="228">
        <f>IF(TYPE(VLOOKUP(S5429,Catalogue!$F$2:$J$259,5,0))=16,0,VLOOKUP(S5429,Catalogue!$F$2:$J$259,5,0))</f>
        <v>0</v>
      </c>
      <c r="V5429" s="232"/>
      <c r="W5429" s="256" t="str">
        <f>IF(TYPE(VLOOKUP(V5429,Catalogue!$F$2:$J$259,3,0))=16," ",VLOOKUP(V5429,Catalogue!$F$2:$J$259,3,0))</f>
        <v xml:space="preserve"> </v>
      </c>
      <c r="X5429" s="228">
        <f>IF(TYPE(VLOOKUP(V5429,Catalogue!$F$2:$J$259,5,0))=16,0,VLOOKUP(V5429,Catalogue!$F$2:$J$259,5,0))</f>
        <v>0</v>
      </c>
      <c r="Y5429" s="232"/>
      <c r="Z5429" s="227" t="str">
        <f>IF(TYPE(VLOOKUP(Y5429,Catalogue!$F$2:$J$259,3,0))=16," ",VLOOKUP(Y5429,Catalogue!$F$2:$J$259,3,0))</f>
        <v xml:space="preserve"> </v>
      </c>
      <c r="AA5429" s="228">
        <f>IF(TYPE(VLOOKUP(Y5429,Catalogue!$F$2:$J$259,5,0))=16,0,VLOOKUP(Y5429,Catalogue!$F$2:$J$259,5,0))</f>
        <v>0</v>
      </c>
      <c r="AB5429" s="260"/>
      <c r="AC5429" s="260"/>
      <c r="AD5429" s="260"/>
      <c r="AE5429" s="260">
        <f t="shared" si="688"/>
        <v>0</v>
      </c>
      <c r="AF5429" s="228">
        <f t="shared" si="690"/>
        <v>0</v>
      </c>
      <c r="AG5429" s="228">
        <f t="shared" si="685"/>
        <v>0</v>
      </c>
      <c r="AH5429" s="228">
        <f t="shared" si="686"/>
        <v>0</v>
      </c>
      <c r="AI5429" s="232"/>
      <c r="AJ5429" s="227" t="str">
        <f>IF(TYPE(VLOOKUP(AI5429,Catalogue!$F$2:$J$259,3,0))=16," ",VLOOKUP(AI5429,Catalogue!$F$2:$J$259,3,0))</f>
        <v xml:space="preserve"> </v>
      </c>
      <c r="AK5429" s="228">
        <f>IF(TYPE(VLOOKUP(AI5429,Catalogue!$F$2:$J$259,5,0))=16,0,VLOOKUP(AI5429,Catalogue!$F$2:$J$259,5,0))</f>
        <v>0</v>
      </c>
      <c r="AL5429" s="227"/>
      <c r="AM5429" s="228">
        <f t="shared" si="689"/>
        <v>0</v>
      </c>
      <c r="AN5429" s="228"/>
      <c r="AO5429" s="229">
        <f t="shared" si="687"/>
        <v>0</v>
      </c>
    </row>
    <row r="5430" spans="1:41" x14ac:dyDescent="0.2">
      <c r="A5430" s="227"/>
      <c r="B5430" s="227"/>
      <c r="C5430" s="227"/>
      <c r="D5430" s="227"/>
      <c r="E5430" s="227"/>
      <c r="F5430" s="227"/>
      <c r="G5430" s="227"/>
      <c r="H5430" s="227"/>
      <c r="I5430" s="227"/>
      <c r="J5430" s="227"/>
      <c r="K5430" s="227"/>
      <c r="L5430" s="228">
        <f>IF(TYPE(VLOOKUP(K5430,Catalogue!$F$2:$J$259,5,0))=16,0,VLOOKUP(K5430,Catalogue!$F$2:$J$259,5,0))</f>
        <v>0</v>
      </c>
      <c r="M5430" s="228"/>
      <c r="N5430" s="228">
        <f t="shared" si="683"/>
        <v>0</v>
      </c>
      <c r="O5430" s="227"/>
      <c r="P5430" s="228">
        <f>IF(TYPE(VLOOKUP(O5430,Catalogue!$F$2:$J$259,5,0))=16,0,VLOOKUP(O5430,Catalogue!$F$2:$J$259,5,0))</f>
        <v>0</v>
      </c>
      <c r="Q5430" s="228"/>
      <c r="R5430" s="228">
        <f t="shared" si="684"/>
        <v>0</v>
      </c>
      <c r="S5430" s="232"/>
      <c r="T5430" s="256" t="str">
        <f>IF(TYPE(VLOOKUP(S5430,Catalogue!$F$2:$J$259,3,0))=16," ",VLOOKUP(S5430,Catalogue!$F$2:$J$259,3,0))</f>
        <v xml:space="preserve"> </v>
      </c>
      <c r="U5430" s="228">
        <f>IF(TYPE(VLOOKUP(S5430,Catalogue!$F$2:$J$259,5,0))=16,0,VLOOKUP(S5430,Catalogue!$F$2:$J$259,5,0))</f>
        <v>0</v>
      </c>
      <c r="V5430" s="232"/>
      <c r="W5430" s="256" t="str">
        <f>IF(TYPE(VLOOKUP(V5430,Catalogue!$F$2:$J$259,3,0))=16," ",VLOOKUP(V5430,Catalogue!$F$2:$J$259,3,0))</f>
        <v xml:space="preserve"> </v>
      </c>
      <c r="X5430" s="228">
        <f>IF(TYPE(VLOOKUP(V5430,Catalogue!$F$2:$J$259,5,0))=16,0,VLOOKUP(V5430,Catalogue!$F$2:$J$259,5,0))</f>
        <v>0</v>
      </c>
      <c r="Y5430" s="232"/>
      <c r="Z5430" s="227" t="str">
        <f>IF(TYPE(VLOOKUP(Y5430,Catalogue!$F$2:$J$259,3,0))=16," ",VLOOKUP(Y5430,Catalogue!$F$2:$J$259,3,0))</f>
        <v xml:space="preserve"> </v>
      </c>
      <c r="AA5430" s="228">
        <f>IF(TYPE(VLOOKUP(Y5430,Catalogue!$F$2:$J$259,5,0))=16,0,VLOOKUP(Y5430,Catalogue!$F$2:$J$259,5,0))</f>
        <v>0</v>
      </c>
      <c r="AB5430" s="260"/>
      <c r="AC5430" s="260"/>
      <c r="AD5430" s="260"/>
      <c r="AE5430" s="260">
        <f t="shared" si="688"/>
        <v>0</v>
      </c>
      <c r="AF5430" s="228">
        <f t="shared" si="690"/>
        <v>0</v>
      </c>
      <c r="AG5430" s="228">
        <f t="shared" si="685"/>
        <v>0</v>
      </c>
      <c r="AH5430" s="228">
        <f t="shared" si="686"/>
        <v>0</v>
      </c>
      <c r="AI5430" s="232"/>
      <c r="AJ5430" s="227" t="str">
        <f>IF(TYPE(VLOOKUP(AI5430,Catalogue!$F$2:$J$259,3,0))=16," ",VLOOKUP(AI5430,Catalogue!$F$2:$J$259,3,0))</f>
        <v xml:space="preserve"> </v>
      </c>
      <c r="AK5430" s="228">
        <f>IF(TYPE(VLOOKUP(AI5430,Catalogue!$F$2:$J$259,5,0))=16,0,VLOOKUP(AI5430,Catalogue!$F$2:$J$259,5,0))</f>
        <v>0</v>
      </c>
      <c r="AL5430" s="227"/>
      <c r="AM5430" s="228">
        <f t="shared" si="689"/>
        <v>0</v>
      </c>
      <c r="AN5430" s="228"/>
      <c r="AO5430" s="229">
        <f t="shared" si="687"/>
        <v>0</v>
      </c>
    </row>
    <row r="5431" spans="1:41" x14ac:dyDescent="0.2">
      <c r="A5431" s="227"/>
      <c r="B5431" s="227"/>
      <c r="C5431" s="227"/>
      <c r="D5431" s="227"/>
      <c r="E5431" s="227"/>
      <c r="F5431" s="227"/>
      <c r="G5431" s="227"/>
      <c r="H5431" s="227"/>
      <c r="I5431" s="227"/>
      <c r="J5431" s="227"/>
      <c r="K5431" s="227"/>
      <c r="L5431" s="228">
        <f>IF(TYPE(VLOOKUP(K5431,Catalogue!$F$2:$J$259,5,0))=16,0,VLOOKUP(K5431,Catalogue!$F$2:$J$259,5,0))</f>
        <v>0</v>
      </c>
      <c r="M5431" s="228"/>
      <c r="N5431" s="228">
        <f t="shared" si="683"/>
        <v>0</v>
      </c>
      <c r="O5431" s="227"/>
      <c r="P5431" s="228">
        <f>IF(TYPE(VLOOKUP(O5431,Catalogue!$F$2:$J$259,5,0))=16,0,VLOOKUP(O5431,Catalogue!$F$2:$J$259,5,0))</f>
        <v>0</v>
      </c>
      <c r="Q5431" s="228"/>
      <c r="R5431" s="228">
        <f t="shared" si="684"/>
        <v>0</v>
      </c>
      <c r="S5431" s="232"/>
      <c r="T5431" s="256" t="str">
        <f>IF(TYPE(VLOOKUP(S5431,Catalogue!$F$2:$J$259,3,0))=16," ",VLOOKUP(S5431,Catalogue!$F$2:$J$259,3,0))</f>
        <v xml:space="preserve"> </v>
      </c>
      <c r="U5431" s="228">
        <f>IF(TYPE(VLOOKUP(S5431,Catalogue!$F$2:$J$259,5,0))=16,0,VLOOKUP(S5431,Catalogue!$F$2:$J$259,5,0))</f>
        <v>0</v>
      </c>
      <c r="V5431" s="232"/>
      <c r="W5431" s="256" t="str">
        <f>IF(TYPE(VLOOKUP(V5431,Catalogue!$F$2:$J$259,3,0))=16," ",VLOOKUP(V5431,Catalogue!$F$2:$J$259,3,0))</f>
        <v xml:space="preserve"> </v>
      </c>
      <c r="X5431" s="228">
        <f>IF(TYPE(VLOOKUP(V5431,Catalogue!$F$2:$J$259,5,0))=16,0,VLOOKUP(V5431,Catalogue!$F$2:$J$259,5,0))</f>
        <v>0</v>
      </c>
      <c r="Y5431" s="232"/>
      <c r="Z5431" s="227" t="str">
        <f>IF(TYPE(VLOOKUP(Y5431,Catalogue!$F$2:$J$259,3,0))=16," ",VLOOKUP(Y5431,Catalogue!$F$2:$J$259,3,0))</f>
        <v xml:space="preserve"> </v>
      </c>
      <c r="AA5431" s="228">
        <f>IF(TYPE(VLOOKUP(Y5431,Catalogue!$F$2:$J$259,5,0))=16,0,VLOOKUP(Y5431,Catalogue!$F$2:$J$259,5,0))</f>
        <v>0</v>
      </c>
      <c r="AB5431" s="260"/>
      <c r="AC5431" s="260"/>
      <c r="AD5431" s="260"/>
      <c r="AE5431" s="260">
        <f t="shared" si="688"/>
        <v>0</v>
      </c>
      <c r="AF5431" s="228">
        <f t="shared" si="690"/>
        <v>0</v>
      </c>
      <c r="AG5431" s="228">
        <f t="shared" si="685"/>
        <v>0</v>
      </c>
      <c r="AH5431" s="228">
        <f t="shared" si="686"/>
        <v>0</v>
      </c>
      <c r="AI5431" s="232"/>
      <c r="AJ5431" s="227" t="str">
        <f>IF(TYPE(VLOOKUP(AI5431,Catalogue!$F$2:$J$259,3,0))=16," ",VLOOKUP(AI5431,Catalogue!$F$2:$J$259,3,0))</f>
        <v xml:space="preserve"> </v>
      </c>
      <c r="AK5431" s="228">
        <f>IF(TYPE(VLOOKUP(AI5431,Catalogue!$F$2:$J$259,5,0))=16,0,VLOOKUP(AI5431,Catalogue!$F$2:$J$259,5,0))</f>
        <v>0</v>
      </c>
      <c r="AL5431" s="227"/>
      <c r="AM5431" s="228">
        <f t="shared" si="689"/>
        <v>0</v>
      </c>
      <c r="AN5431" s="228"/>
      <c r="AO5431" s="229">
        <f t="shared" si="687"/>
        <v>0</v>
      </c>
    </row>
    <row r="5432" spans="1:41" x14ac:dyDescent="0.2">
      <c r="A5432" s="227"/>
      <c r="B5432" s="227"/>
      <c r="C5432" s="227"/>
      <c r="D5432" s="227"/>
      <c r="E5432" s="227"/>
      <c r="F5432" s="227"/>
      <c r="G5432" s="227"/>
      <c r="H5432" s="227"/>
      <c r="I5432" s="227"/>
      <c r="J5432" s="227"/>
      <c r="K5432" s="227"/>
      <c r="L5432" s="228">
        <f>IF(TYPE(VLOOKUP(K5432,Catalogue!$F$2:$J$259,5,0))=16,0,VLOOKUP(K5432,Catalogue!$F$2:$J$259,5,0))</f>
        <v>0</v>
      </c>
      <c r="M5432" s="228"/>
      <c r="N5432" s="228">
        <f t="shared" si="683"/>
        <v>0</v>
      </c>
      <c r="O5432" s="227"/>
      <c r="P5432" s="228">
        <f>IF(TYPE(VLOOKUP(O5432,Catalogue!$F$2:$J$259,5,0))=16,0,VLOOKUP(O5432,Catalogue!$F$2:$J$259,5,0))</f>
        <v>0</v>
      </c>
      <c r="Q5432" s="228"/>
      <c r="R5432" s="228">
        <f t="shared" si="684"/>
        <v>0</v>
      </c>
      <c r="S5432" s="232"/>
      <c r="T5432" s="256" t="str">
        <f>IF(TYPE(VLOOKUP(S5432,Catalogue!$F$2:$J$259,3,0))=16," ",VLOOKUP(S5432,Catalogue!$F$2:$J$259,3,0))</f>
        <v xml:space="preserve"> </v>
      </c>
      <c r="U5432" s="228">
        <f>IF(TYPE(VLOOKUP(S5432,Catalogue!$F$2:$J$259,5,0))=16,0,VLOOKUP(S5432,Catalogue!$F$2:$J$259,5,0))</f>
        <v>0</v>
      </c>
      <c r="V5432" s="232"/>
      <c r="W5432" s="256" t="str">
        <f>IF(TYPE(VLOOKUP(V5432,Catalogue!$F$2:$J$259,3,0))=16," ",VLOOKUP(V5432,Catalogue!$F$2:$J$259,3,0))</f>
        <v xml:space="preserve"> </v>
      </c>
      <c r="X5432" s="228">
        <f>IF(TYPE(VLOOKUP(V5432,Catalogue!$F$2:$J$259,5,0))=16,0,VLOOKUP(V5432,Catalogue!$F$2:$J$259,5,0))</f>
        <v>0</v>
      </c>
      <c r="Y5432" s="232"/>
      <c r="Z5432" s="227" t="str">
        <f>IF(TYPE(VLOOKUP(Y5432,Catalogue!$F$2:$J$259,3,0))=16," ",VLOOKUP(Y5432,Catalogue!$F$2:$J$259,3,0))</f>
        <v xml:space="preserve"> </v>
      </c>
      <c r="AA5432" s="228">
        <f>IF(TYPE(VLOOKUP(Y5432,Catalogue!$F$2:$J$259,5,0))=16,0,VLOOKUP(Y5432,Catalogue!$F$2:$J$259,5,0))</f>
        <v>0</v>
      </c>
      <c r="AB5432" s="260"/>
      <c r="AC5432" s="260"/>
      <c r="AD5432" s="260"/>
      <c r="AE5432" s="260">
        <f t="shared" si="688"/>
        <v>0</v>
      </c>
      <c r="AF5432" s="228">
        <f t="shared" si="690"/>
        <v>0</v>
      </c>
      <c r="AG5432" s="228">
        <f t="shared" si="685"/>
        <v>0</v>
      </c>
      <c r="AH5432" s="228">
        <f t="shared" si="686"/>
        <v>0</v>
      </c>
      <c r="AI5432" s="232"/>
      <c r="AJ5432" s="227" t="str">
        <f>IF(TYPE(VLOOKUP(AI5432,Catalogue!$F$2:$J$259,3,0))=16," ",VLOOKUP(AI5432,Catalogue!$F$2:$J$259,3,0))</f>
        <v xml:space="preserve"> </v>
      </c>
      <c r="AK5432" s="228">
        <f>IF(TYPE(VLOOKUP(AI5432,Catalogue!$F$2:$J$259,5,0))=16,0,VLOOKUP(AI5432,Catalogue!$F$2:$J$259,5,0))</f>
        <v>0</v>
      </c>
      <c r="AL5432" s="227"/>
      <c r="AM5432" s="228">
        <f t="shared" si="689"/>
        <v>0</v>
      </c>
      <c r="AN5432" s="228"/>
      <c r="AO5432" s="229">
        <f t="shared" si="687"/>
        <v>0</v>
      </c>
    </row>
    <row r="5433" spans="1:41" x14ac:dyDescent="0.2">
      <c r="A5433" s="227"/>
      <c r="B5433" s="227"/>
      <c r="C5433" s="227"/>
      <c r="D5433" s="227"/>
      <c r="E5433" s="227"/>
      <c r="F5433" s="227"/>
      <c r="G5433" s="227"/>
      <c r="H5433" s="227"/>
      <c r="I5433" s="227"/>
      <c r="J5433" s="227"/>
      <c r="K5433" s="227"/>
      <c r="L5433" s="228">
        <f>IF(TYPE(VLOOKUP(K5433,Catalogue!$F$2:$J$259,5,0))=16,0,VLOOKUP(K5433,Catalogue!$F$2:$J$259,5,0))</f>
        <v>0</v>
      </c>
      <c r="M5433" s="228"/>
      <c r="N5433" s="228">
        <f t="shared" si="683"/>
        <v>0</v>
      </c>
      <c r="O5433" s="227"/>
      <c r="P5433" s="228">
        <f>IF(TYPE(VLOOKUP(O5433,Catalogue!$F$2:$J$259,5,0))=16,0,VLOOKUP(O5433,Catalogue!$F$2:$J$259,5,0))</f>
        <v>0</v>
      </c>
      <c r="Q5433" s="228"/>
      <c r="R5433" s="228">
        <f t="shared" si="684"/>
        <v>0</v>
      </c>
      <c r="S5433" s="232"/>
      <c r="T5433" s="256" t="str">
        <f>IF(TYPE(VLOOKUP(S5433,Catalogue!$F$2:$J$259,3,0))=16," ",VLOOKUP(S5433,Catalogue!$F$2:$J$259,3,0))</f>
        <v xml:space="preserve"> </v>
      </c>
      <c r="U5433" s="228">
        <f>IF(TYPE(VLOOKUP(S5433,Catalogue!$F$2:$J$259,5,0))=16,0,VLOOKUP(S5433,Catalogue!$F$2:$J$259,5,0))</f>
        <v>0</v>
      </c>
      <c r="V5433" s="232"/>
      <c r="W5433" s="256" t="str">
        <f>IF(TYPE(VLOOKUP(V5433,Catalogue!$F$2:$J$259,3,0))=16," ",VLOOKUP(V5433,Catalogue!$F$2:$J$259,3,0))</f>
        <v xml:space="preserve"> </v>
      </c>
      <c r="X5433" s="228">
        <f>IF(TYPE(VLOOKUP(V5433,Catalogue!$F$2:$J$259,5,0))=16,0,VLOOKUP(V5433,Catalogue!$F$2:$J$259,5,0))</f>
        <v>0</v>
      </c>
      <c r="Y5433" s="232"/>
      <c r="Z5433" s="227" t="str">
        <f>IF(TYPE(VLOOKUP(Y5433,Catalogue!$F$2:$J$259,3,0))=16," ",VLOOKUP(Y5433,Catalogue!$F$2:$J$259,3,0))</f>
        <v xml:space="preserve"> </v>
      </c>
      <c r="AA5433" s="228">
        <f>IF(TYPE(VLOOKUP(Y5433,Catalogue!$F$2:$J$259,5,0))=16,0,VLOOKUP(Y5433,Catalogue!$F$2:$J$259,5,0))</f>
        <v>0</v>
      </c>
      <c r="AB5433" s="260"/>
      <c r="AC5433" s="260"/>
      <c r="AD5433" s="260"/>
      <c r="AE5433" s="260">
        <f t="shared" si="688"/>
        <v>0</v>
      </c>
      <c r="AF5433" s="228">
        <f t="shared" si="690"/>
        <v>0</v>
      </c>
      <c r="AG5433" s="228">
        <f t="shared" si="685"/>
        <v>0</v>
      </c>
      <c r="AH5433" s="228">
        <f t="shared" si="686"/>
        <v>0</v>
      </c>
      <c r="AI5433" s="232"/>
      <c r="AJ5433" s="227" t="str">
        <f>IF(TYPE(VLOOKUP(AI5433,Catalogue!$F$2:$J$259,3,0))=16," ",VLOOKUP(AI5433,Catalogue!$F$2:$J$259,3,0))</f>
        <v xml:space="preserve"> </v>
      </c>
      <c r="AK5433" s="228">
        <f>IF(TYPE(VLOOKUP(AI5433,Catalogue!$F$2:$J$259,5,0))=16,0,VLOOKUP(AI5433,Catalogue!$F$2:$J$259,5,0))</f>
        <v>0</v>
      </c>
      <c r="AL5433" s="227"/>
      <c r="AM5433" s="228">
        <f t="shared" si="689"/>
        <v>0</v>
      </c>
      <c r="AN5433" s="228"/>
      <c r="AO5433" s="229">
        <f t="shared" si="687"/>
        <v>0</v>
      </c>
    </row>
    <row r="5434" spans="1:41" x14ac:dyDescent="0.2">
      <c r="A5434" s="227"/>
      <c r="B5434" s="227"/>
      <c r="C5434" s="227"/>
      <c r="D5434" s="227"/>
      <c r="E5434" s="227"/>
      <c r="F5434" s="227"/>
      <c r="G5434" s="227"/>
      <c r="H5434" s="227"/>
      <c r="I5434" s="227"/>
      <c r="J5434" s="227"/>
      <c r="K5434" s="227"/>
      <c r="L5434" s="228">
        <f>IF(TYPE(VLOOKUP(K5434,Catalogue!$F$2:$J$259,5,0))=16,0,VLOOKUP(K5434,Catalogue!$F$2:$J$259,5,0))</f>
        <v>0</v>
      </c>
      <c r="M5434" s="228"/>
      <c r="N5434" s="228">
        <f t="shared" si="683"/>
        <v>0</v>
      </c>
      <c r="O5434" s="227"/>
      <c r="P5434" s="228">
        <f>IF(TYPE(VLOOKUP(O5434,Catalogue!$F$2:$J$259,5,0))=16,0,VLOOKUP(O5434,Catalogue!$F$2:$J$259,5,0))</f>
        <v>0</v>
      </c>
      <c r="Q5434" s="228"/>
      <c r="R5434" s="228">
        <f t="shared" si="684"/>
        <v>0</v>
      </c>
      <c r="S5434" s="232"/>
      <c r="T5434" s="256" t="str">
        <f>IF(TYPE(VLOOKUP(S5434,Catalogue!$F$2:$J$259,3,0))=16," ",VLOOKUP(S5434,Catalogue!$F$2:$J$259,3,0))</f>
        <v xml:space="preserve"> </v>
      </c>
      <c r="U5434" s="228">
        <f>IF(TYPE(VLOOKUP(S5434,Catalogue!$F$2:$J$259,5,0))=16,0,VLOOKUP(S5434,Catalogue!$F$2:$J$259,5,0))</f>
        <v>0</v>
      </c>
      <c r="V5434" s="232"/>
      <c r="W5434" s="256" t="str">
        <f>IF(TYPE(VLOOKUP(V5434,Catalogue!$F$2:$J$259,3,0))=16," ",VLOOKUP(V5434,Catalogue!$F$2:$J$259,3,0))</f>
        <v xml:space="preserve"> </v>
      </c>
      <c r="X5434" s="228">
        <f>IF(TYPE(VLOOKUP(V5434,Catalogue!$F$2:$J$259,5,0))=16,0,VLOOKUP(V5434,Catalogue!$F$2:$J$259,5,0))</f>
        <v>0</v>
      </c>
      <c r="Y5434" s="232"/>
      <c r="Z5434" s="227" t="str">
        <f>IF(TYPE(VLOOKUP(Y5434,Catalogue!$F$2:$J$259,3,0))=16," ",VLOOKUP(Y5434,Catalogue!$F$2:$J$259,3,0))</f>
        <v xml:space="preserve"> </v>
      </c>
      <c r="AA5434" s="228">
        <f>IF(TYPE(VLOOKUP(Y5434,Catalogue!$F$2:$J$259,5,0))=16,0,VLOOKUP(Y5434,Catalogue!$F$2:$J$259,5,0))</f>
        <v>0</v>
      </c>
      <c r="AB5434" s="260"/>
      <c r="AC5434" s="260"/>
      <c r="AD5434" s="260"/>
      <c r="AE5434" s="260">
        <f t="shared" si="688"/>
        <v>0</v>
      </c>
      <c r="AF5434" s="228">
        <f t="shared" si="690"/>
        <v>0</v>
      </c>
      <c r="AG5434" s="228">
        <f t="shared" si="685"/>
        <v>0</v>
      </c>
      <c r="AH5434" s="228">
        <f t="shared" si="686"/>
        <v>0</v>
      </c>
      <c r="AI5434" s="232"/>
      <c r="AJ5434" s="227" t="str">
        <f>IF(TYPE(VLOOKUP(AI5434,Catalogue!$F$2:$J$259,3,0))=16," ",VLOOKUP(AI5434,Catalogue!$F$2:$J$259,3,0))</f>
        <v xml:space="preserve"> </v>
      </c>
      <c r="AK5434" s="228">
        <f>IF(TYPE(VLOOKUP(AI5434,Catalogue!$F$2:$J$259,5,0))=16,0,VLOOKUP(AI5434,Catalogue!$F$2:$J$259,5,0))</f>
        <v>0</v>
      </c>
      <c r="AL5434" s="227"/>
      <c r="AM5434" s="228">
        <f t="shared" si="689"/>
        <v>0</v>
      </c>
      <c r="AN5434" s="228"/>
      <c r="AO5434" s="229">
        <f t="shared" si="687"/>
        <v>0</v>
      </c>
    </row>
    <row r="5435" spans="1:41" x14ac:dyDescent="0.2">
      <c r="A5435" s="227"/>
      <c r="B5435" s="227"/>
      <c r="C5435" s="227"/>
      <c r="D5435" s="227"/>
      <c r="E5435" s="227"/>
      <c r="F5435" s="227"/>
      <c r="G5435" s="227"/>
      <c r="H5435" s="227"/>
      <c r="I5435" s="227"/>
      <c r="J5435" s="227"/>
      <c r="K5435" s="227"/>
      <c r="L5435" s="228">
        <f>IF(TYPE(VLOOKUP(K5435,Catalogue!$F$2:$J$259,5,0))=16,0,VLOOKUP(K5435,Catalogue!$F$2:$J$259,5,0))</f>
        <v>0</v>
      </c>
      <c r="M5435" s="228"/>
      <c r="N5435" s="228">
        <f t="shared" si="683"/>
        <v>0</v>
      </c>
      <c r="O5435" s="227"/>
      <c r="P5435" s="228">
        <f>IF(TYPE(VLOOKUP(O5435,Catalogue!$F$2:$J$259,5,0))=16,0,VLOOKUP(O5435,Catalogue!$F$2:$J$259,5,0))</f>
        <v>0</v>
      </c>
      <c r="Q5435" s="228"/>
      <c r="R5435" s="228">
        <f t="shared" si="684"/>
        <v>0</v>
      </c>
      <c r="S5435" s="232"/>
      <c r="T5435" s="256" t="str">
        <f>IF(TYPE(VLOOKUP(S5435,Catalogue!$F$2:$J$259,3,0))=16," ",VLOOKUP(S5435,Catalogue!$F$2:$J$259,3,0))</f>
        <v xml:space="preserve"> </v>
      </c>
      <c r="U5435" s="228">
        <f>IF(TYPE(VLOOKUP(S5435,Catalogue!$F$2:$J$259,5,0))=16,0,VLOOKUP(S5435,Catalogue!$F$2:$J$259,5,0))</f>
        <v>0</v>
      </c>
      <c r="V5435" s="232"/>
      <c r="W5435" s="256" t="str">
        <f>IF(TYPE(VLOOKUP(V5435,Catalogue!$F$2:$J$259,3,0))=16," ",VLOOKUP(V5435,Catalogue!$F$2:$J$259,3,0))</f>
        <v xml:space="preserve"> </v>
      </c>
      <c r="X5435" s="228">
        <f>IF(TYPE(VLOOKUP(V5435,Catalogue!$F$2:$J$259,5,0))=16,0,VLOOKUP(V5435,Catalogue!$F$2:$J$259,5,0))</f>
        <v>0</v>
      </c>
      <c r="Y5435" s="232"/>
      <c r="Z5435" s="227" t="str">
        <f>IF(TYPE(VLOOKUP(Y5435,Catalogue!$F$2:$J$259,3,0))=16," ",VLOOKUP(Y5435,Catalogue!$F$2:$J$259,3,0))</f>
        <v xml:space="preserve"> </v>
      </c>
      <c r="AA5435" s="228">
        <f>IF(TYPE(VLOOKUP(Y5435,Catalogue!$F$2:$J$259,5,0))=16,0,VLOOKUP(Y5435,Catalogue!$F$2:$J$259,5,0))</f>
        <v>0</v>
      </c>
      <c r="AB5435" s="260"/>
      <c r="AC5435" s="260"/>
      <c r="AD5435" s="260"/>
      <c r="AE5435" s="260">
        <f t="shared" si="688"/>
        <v>0</v>
      </c>
      <c r="AF5435" s="228">
        <f t="shared" si="690"/>
        <v>0</v>
      </c>
      <c r="AG5435" s="228">
        <f t="shared" si="685"/>
        <v>0</v>
      </c>
      <c r="AH5435" s="228">
        <f t="shared" si="686"/>
        <v>0</v>
      </c>
      <c r="AI5435" s="232"/>
      <c r="AJ5435" s="227" t="str">
        <f>IF(TYPE(VLOOKUP(AI5435,Catalogue!$F$2:$J$259,3,0))=16," ",VLOOKUP(AI5435,Catalogue!$F$2:$J$259,3,0))</f>
        <v xml:space="preserve"> </v>
      </c>
      <c r="AK5435" s="228">
        <f>IF(TYPE(VLOOKUP(AI5435,Catalogue!$F$2:$J$259,5,0))=16,0,VLOOKUP(AI5435,Catalogue!$F$2:$J$259,5,0))</f>
        <v>0</v>
      </c>
      <c r="AL5435" s="227"/>
      <c r="AM5435" s="228">
        <f t="shared" si="689"/>
        <v>0</v>
      </c>
      <c r="AN5435" s="228"/>
      <c r="AO5435" s="229">
        <f t="shared" si="687"/>
        <v>0</v>
      </c>
    </row>
    <row r="5436" spans="1:41" x14ac:dyDescent="0.2">
      <c r="A5436" s="227"/>
      <c r="B5436" s="227"/>
      <c r="C5436" s="227"/>
      <c r="D5436" s="227"/>
      <c r="E5436" s="227"/>
      <c r="F5436" s="227"/>
      <c r="G5436" s="227"/>
      <c r="H5436" s="227"/>
      <c r="I5436" s="227"/>
      <c r="J5436" s="227"/>
      <c r="K5436" s="227"/>
      <c r="L5436" s="228">
        <f>IF(TYPE(VLOOKUP(K5436,Catalogue!$F$2:$J$259,5,0))=16,0,VLOOKUP(K5436,Catalogue!$F$2:$J$259,5,0))</f>
        <v>0</v>
      </c>
      <c r="M5436" s="228"/>
      <c r="N5436" s="228">
        <f t="shared" si="683"/>
        <v>0</v>
      </c>
      <c r="O5436" s="227"/>
      <c r="P5436" s="228">
        <f>IF(TYPE(VLOOKUP(O5436,Catalogue!$F$2:$J$259,5,0))=16,0,VLOOKUP(O5436,Catalogue!$F$2:$J$259,5,0))</f>
        <v>0</v>
      </c>
      <c r="Q5436" s="228"/>
      <c r="R5436" s="228">
        <f t="shared" si="684"/>
        <v>0</v>
      </c>
      <c r="S5436" s="232"/>
      <c r="T5436" s="256" t="str">
        <f>IF(TYPE(VLOOKUP(S5436,Catalogue!$F$2:$J$259,3,0))=16," ",VLOOKUP(S5436,Catalogue!$F$2:$J$259,3,0))</f>
        <v xml:space="preserve"> </v>
      </c>
      <c r="U5436" s="228">
        <f>IF(TYPE(VLOOKUP(S5436,Catalogue!$F$2:$J$259,5,0))=16,0,VLOOKUP(S5436,Catalogue!$F$2:$J$259,5,0))</f>
        <v>0</v>
      </c>
      <c r="V5436" s="232"/>
      <c r="W5436" s="256" t="str">
        <f>IF(TYPE(VLOOKUP(V5436,Catalogue!$F$2:$J$259,3,0))=16," ",VLOOKUP(V5436,Catalogue!$F$2:$J$259,3,0))</f>
        <v xml:space="preserve"> </v>
      </c>
      <c r="X5436" s="228">
        <f>IF(TYPE(VLOOKUP(V5436,Catalogue!$F$2:$J$259,5,0))=16,0,VLOOKUP(V5436,Catalogue!$F$2:$J$259,5,0))</f>
        <v>0</v>
      </c>
      <c r="Y5436" s="232"/>
      <c r="Z5436" s="227" t="str">
        <f>IF(TYPE(VLOOKUP(Y5436,Catalogue!$F$2:$J$259,3,0))=16," ",VLOOKUP(Y5436,Catalogue!$F$2:$J$259,3,0))</f>
        <v xml:space="preserve"> </v>
      </c>
      <c r="AA5436" s="228">
        <f>IF(TYPE(VLOOKUP(Y5436,Catalogue!$F$2:$J$259,5,0))=16,0,VLOOKUP(Y5436,Catalogue!$F$2:$J$259,5,0))</f>
        <v>0</v>
      </c>
      <c r="AB5436" s="260"/>
      <c r="AC5436" s="260"/>
      <c r="AD5436" s="260"/>
      <c r="AE5436" s="260">
        <f t="shared" si="688"/>
        <v>0</v>
      </c>
      <c r="AF5436" s="228">
        <f t="shared" si="690"/>
        <v>0</v>
      </c>
      <c r="AG5436" s="228">
        <f t="shared" si="685"/>
        <v>0</v>
      </c>
      <c r="AH5436" s="228">
        <f t="shared" si="686"/>
        <v>0</v>
      </c>
      <c r="AI5436" s="232"/>
      <c r="AJ5436" s="227" t="str">
        <f>IF(TYPE(VLOOKUP(AI5436,Catalogue!$F$2:$J$259,3,0))=16," ",VLOOKUP(AI5436,Catalogue!$F$2:$J$259,3,0))</f>
        <v xml:space="preserve"> </v>
      </c>
      <c r="AK5436" s="228">
        <f>IF(TYPE(VLOOKUP(AI5436,Catalogue!$F$2:$J$259,5,0))=16,0,VLOOKUP(AI5436,Catalogue!$F$2:$J$259,5,0))</f>
        <v>0</v>
      </c>
      <c r="AL5436" s="227"/>
      <c r="AM5436" s="228">
        <f t="shared" si="689"/>
        <v>0</v>
      </c>
      <c r="AN5436" s="228"/>
      <c r="AO5436" s="229">
        <f t="shared" si="687"/>
        <v>0</v>
      </c>
    </row>
    <row r="5437" spans="1:41" x14ac:dyDescent="0.2">
      <c r="A5437" s="227"/>
      <c r="B5437" s="227"/>
      <c r="C5437" s="227"/>
      <c r="D5437" s="227"/>
      <c r="E5437" s="227"/>
      <c r="F5437" s="227"/>
      <c r="G5437" s="227"/>
      <c r="H5437" s="227"/>
      <c r="I5437" s="227"/>
      <c r="J5437" s="227"/>
      <c r="K5437" s="227"/>
      <c r="L5437" s="228">
        <f>IF(TYPE(VLOOKUP(K5437,Catalogue!$F$2:$J$259,5,0))=16,0,VLOOKUP(K5437,Catalogue!$F$2:$J$259,5,0))</f>
        <v>0</v>
      </c>
      <c r="M5437" s="228"/>
      <c r="N5437" s="228">
        <f t="shared" si="683"/>
        <v>0</v>
      </c>
      <c r="O5437" s="227"/>
      <c r="P5437" s="228">
        <f>IF(TYPE(VLOOKUP(O5437,Catalogue!$F$2:$J$259,5,0))=16,0,VLOOKUP(O5437,Catalogue!$F$2:$J$259,5,0))</f>
        <v>0</v>
      </c>
      <c r="Q5437" s="228"/>
      <c r="R5437" s="228">
        <f t="shared" si="684"/>
        <v>0</v>
      </c>
      <c r="S5437" s="232"/>
      <c r="T5437" s="256" t="str">
        <f>IF(TYPE(VLOOKUP(S5437,Catalogue!$F$2:$J$259,3,0))=16," ",VLOOKUP(S5437,Catalogue!$F$2:$J$259,3,0))</f>
        <v xml:space="preserve"> </v>
      </c>
      <c r="U5437" s="228">
        <f>IF(TYPE(VLOOKUP(S5437,Catalogue!$F$2:$J$259,5,0))=16,0,VLOOKUP(S5437,Catalogue!$F$2:$J$259,5,0))</f>
        <v>0</v>
      </c>
      <c r="V5437" s="232"/>
      <c r="W5437" s="256" t="str">
        <f>IF(TYPE(VLOOKUP(V5437,Catalogue!$F$2:$J$259,3,0))=16," ",VLOOKUP(V5437,Catalogue!$F$2:$J$259,3,0))</f>
        <v xml:space="preserve"> </v>
      </c>
      <c r="X5437" s="228">
        <f>IF(TYPE(VLOOKUP(V5437,Catalogue!$F$2:$J$259,5,0))=16,0,VLOOKUP(V5437,Catalogue!$F$2:$J$259,5,0))</f>
        <v>0</v>
      </c>
      <c r="Y5437" s="232"/>
      <c r="Z5437" s="227" t="str">
        <f>IF(TYPE(VLOOKUP(Y5437,Catalogue!$F$2:$J$259,3,0))=16," ",VLOOKUP(Y5437,Catalogue!$F$2:$J$259,3,0))</f>
        <v xml:space="preserve"> </v>
      </c>
      <c r="AA5437" s="228">
        <f>IF(TYPE(VLOOKUP(Y5437,Catalogue!$F$2:$J$259,5,0))=16,0,VLOOKUP(Y5437,Catalogue!$F$2:$J$259,5,0))</f>
        <v>0</v>
      </c>
      <c r="AB5437" s="260"/>
      <c r="AC5437" s="260"/>
      <c r="AD5437" s="260"/>
      <c r="AE5437" s="260">
        <f t="shared" si="688"/>
        <v>0</v>
      </c>
      <c r="AF5437" s="228">
        <f t="shared" si="690"/>
        <v>0</v>
      </c>
      <c r="AG5437" s="228">
        <f t="shared" si="685"/>
        <v>0</v>
      </c>
      <c r="AH5437" s="228">
        <f t="shared" si="686"/>
        <v>0</v>
      </c>
      <c r="AI5437" s="232"/>
      <c r="AJ5437" s="227" t="str">
        <f>IF(TYPE(VLOOKUP(AI5437,Catalogue!$F$2:$J$259,3,0))=16," ",VLOOKUP(AI5437,Catalogue!$F$2:$J$259,3,0))</f>
        <v xml:space="preserve"> </v>
      </c>
      <c r="AK5437" s="228">
        <f>IF(TYPE(VLOOKUP(AI5437,Catalogue!$F$2:$J$259,5,0))=16,0,VLOOKUP(AI5437,Catalogue!$F$2:$J$259,5,0))</f>
        <v>0</v>
      </c>
      <c r="AL5437" s="227"/>
      <c r="AM5437" s="228">
        <f t="shared" si="689"/>
        <v>0</v>
      </c>
      <c r="AN5437" s="228"/>
      <c r="AO5437" s="229">
        <f t="shared" si="687"/>
        <v>0</v>
      </c>
    </row>
    <row r="5438" spans="1:41" x14ac:dyDescent="0.2">
      <c r="A5438" s="227"/>
      <c r="B5438" s="227"/>
      <c r="C5438" s="227"/>
      <c r="D5438" s="227"/>
      <c r="E5438" s="227"/>
      <c r="F5438" s="227"/>
      <c r="G5438" s="227"/>
      <c r="H5438" s="227"/>
      <c r="I5438" s="227"/>
      <c r="J5438" s="227"/>
      <c r="K5438" s="227"/>
      <c r="L5438" s="228">
        <f>IF(TYPE(VLOOKUP(K5438,Catalogue!$F$2:$J$259,5,0))=16,0,VLOOKUP(K5438,Catalogue!$F$2:$J$259,5,0))</f>
        <v>0</v>
      </c>
      <c r="M5438" s="228"/>
      <c r="N5438" s="228">
        <f t="shared" si="683"/>
        <v>0</v>
      </c>
      <c r="O5438" s="227"/>
      <c r="P5438" s="228">
        <f>IF(TYPE(VLOOKUP(O5438,Catalogue!$F$2:$J$259,5,0))=16,0,VLOOKUP(O5438,Catalogue!$F$2:$J$259,5,0))</f>
        <v>0</v>
      </c>
      <c r="Q5438" s="228"/>
      <c r="R5438" s="228">
        <f t="shared" si="684"/>
        <v>0</v>
      </c>
      <c r="S5438" s="232"/>
      <c r="T5438" s="256" t="str">
        <f>IF(TYPE(VLOOKUP(S5438,Catalogue!$F$2:$J$259,3,0))=16," ",VLOOKUP(S5438,Catalogue!$F$2:$J$259,3,0))</f>
        <v xml:space="preserve"> </v>
      </c>
      <c r="U5438" s="228">
        <f>IF(TYPE(VLOOKUP(S5438,Catalogue!$F$2:$J$259,5,0))=16,0,VLOOKUP(S5438,Catalogue!$F$2:$J$259,5,0))</f>
        <v>0</v>
      </c>
      <c r="V5438" s="232"/>
      <c r="W5438" s="256" t="str">
        <f>IF(TYPE(VLOOKUP(V5438,Catalogue!$F$2:$J$259,3,0))=16," ",VLOOKUP(V5438,Catalogue!$F$2:$J$259,3,0))</f>
        <v xml:space="preserve"> </v>
      </c>
      <c r="X5438" s="228">
        <f>IF(TYPE(VLOOKUP(V5438,Catalogue!$F$2:$J$259,5,0))=16,0,VLOOKUP(V5438,Catalogue!$F$2:$J$259,5,0))</f>
        <v>0</v>
      </c>
      <c r="Y5438" s="232"/>
      <c r="Z5438" s="227" t="str">
        <f>IF(TYPE(VLOOKUP(Y5438,Catalogue!$F$2:$J$259,3,0))=16," ",VLOOKUP(Y5438,Catalogue!$F$2:$J$259,3,0))</f>
        <v xml:space="preserve"> </v>
      </c>
      <c r="AA5438" s="228">
        <f>IF(TYPE(VLOOKUP(Y5438,Catalogue!$F$2:$J$259,5,0))=16,0,VLOOKUP(Y5438,Catalogue!$F$2:$J$259,5,0))</f>
        <v>0</v>
      </c>
      <c r="AB5438" s="260"/>
      <c r="AC5438" s="260"/>
      <c r="AD5438" s="260"/>
      <c r="AE5438" s="260">
        <f t="shared" si="688"/>
        <v>0</v>
      </c>
      <c r="AF5438" s="228">
        <f t="shared" si="690"/>
        <v>0</v>
      </c>
      <c r="AG5438" s="228">
        <f t="shared" si="685"/>
        <v>0</v>
      </c>
      <c r="AH5438" s="228">
        <f t="shared" si="686"/>
        <v>0</v>
      </c>
      <c r="AI5438" s="232"/>
      <c r="AJ5438" s="227" t="str">
        <f>IF(TYPE(VLOOKUP(AI5438,Catalogue!$F$2:$J$259,3,0))=16," ",VLOOKUP(AI5438,Catalogue!$F$2:$J$259,3,0))</f>
        <v xml:space="preserve"> </v>
      </c>
      <c r="AK5438" s="228">
        <f>IF(TYPE(VLOOKUP(AI5438,Catalogue!$F$2:$J$259,5,0))=16,0,VLOOKUP(AI5438,Catalogue!$F$2:$J$259,5,0))</f>
        <v>0</v>
      </c>
      <c r="AL5438" s="227"/>
      <c r="AM5438" s="228">
        <f t="shared" si="689"/>
        <v>0</v>
      </c>
      <c r="AN5438" s="228"/>
      <c r="AO5438" s="229">
        <f t="shared" si="687"/>
        <v>0</v>
      </c>
    </row>
    <row r="5439" spans="1:41" x14ac:dyDescent="0.2">
      <c r="A5439" s="227"/>
      <c r="B5439" s="227"/>
      <c r="C5439" s="227"/>
      <c r="D5439" s="227"/>
      <c r="E5439" s="227"/>
      <c r="F5439" s="227"/>
      <c r="G5439" s="227"/>
      <c r="H5439" s="227"/>
      <c r="I5439" s="227"/>
      <c r="J5439" s="227"/>
      <c r="K5439" s="227"/>
      <c r="L5439" s="228">
        <f>IF(TYPE(VLOOKUP(K5439,Catalogue!$F$2:$J$259,5,0))=16,0,VLOOKUP(K5439,Catalogue!$F$2:$J$259,5,0))</f>
        <v>0</v>
      </c>
      <c r="M5439" s="228"/>
      <c r="N5439" s="228">
        <f t="shared" si="683"/>
        <v>0</v>
      </c>
      <c r="O5439" s="227"/>
      <c r="P5439" s="228">
        <f>IF(TYPE(VLOOKUP(O5439,Catalogue!$F$2:$J$259,5,0))=16,0,VLOOKUP(O5439,Catalogue!$F$2:$J$259,5,0))</f>
        <v>0</v>
      </c>
      <c r="Q5439" s="228"/>
      <c r="R5439" s="228">
        <f t="shared" si="684"/>
        <v>0</v>
      </c>
      <c r="S5439" s="232"/>
      <c r="T5439" s="256" t="str">
        <f>IF(TYPE(VLOOKUP(S5439,Catalogue!$F$2:$J$259,3,0))=16," ",VLOOKUP(S5439,Catalogue!$F$2:$J$259,3,0))</f>
        <v xml:space="preserve"> </v>
      </c>
      <c r="U5439" s="228">
        <f>IF(TYPE(VLOOKUP(S5439,Catalogue!$F$2:$J$259,5,0))=16,0,VLOOKUP(S5439,Catalogue!$F$2:$J$259,5,0))</f>
        <v>0</v>
      </c>
      <c r="V5439" s="232"/>
      <c r="W5439" s="256" t="str">
        <f>IF(TYPE(VLOOKUP(V5439,Catalogue!$F$2:$J$259,3,0))=16," ",VLOOKUP(V5439,Catalogue!$F$2:$J$259,3,0))</f>
        <v xml:space="preserve"> </v>
      </c>
      <c r="X5439" s="228">
        <f>IF(TYPE(VLOOKUP(V5439,Catalogue!$F$2:$J$259,5,0))=16,0,VLOOKUP(V5439,Catalogue!$F$2:$J$259,5,0))</f>
        <v>0</v>
      </c>
      <c r="Y5439" s="232"/>
      <c r="Z5439" s="227" t="str">
        <f>IF(TYPE(VLOOKUP(Y5439,Catalogue!$F$2:$J$259,3,0))=16," ",VLOOKUP(Y5439,Catalogue!$F$2:$J$259,3,0))</f>
        <v xml:space="preserve"> </v>
      </c>
      <c r="AA5439" s="228">
        <f>IF(TYPE(VLOOKUP(Y5439,Catalogue!$F$2:$J$259,5,0))=16,0,VLOOKUP(Y5439,Catalogue!$F$2:$J$259,5,0))</f>
        <v>0</v>
      </c>
      <c r="AB5439" s="260"/>
      <c r="AC5439" s="260"/>
      <c r="AD5439" s="260"/>
      <c r="AE5439" s="260">
        <f t="shared" si="688"/>
        <v>0</v>
      </c>
      <c r="AF5439" s="228">
        <f t="shared" si="690"/>
        <v>0</v>
      </c>
      <c r="AG5439" s="228">
        <f t="shared" si="685"/>
        <v>0</v>
      </c>
      <c r="AH5439" s="228">
        <f t="shared" si="686"/>
        <v>0</v>
      </c>
      <c r="AI5439" s="232"/>
      <c r="AJ5439" s="227" t="str">
        <f>IF(TYPE(VLOOKUP(AI5439,Catalogue!$F$2:$J$259,3,0))=16," ",VLOOKUP(AI5439,Catalogue!$F$2:$J$259,3,0))</f>
        <v xml:space="preserve"> </v>
      </c>
      <c r="AK5439" s="228">
        <f>IF(TYPE(VLOOKUP(AI5439,Catalogue!$F$2:$J$259,5,0))=16,0,VLOOKUP(AI5439,Catalogue!$F$2:$J$259,5,0))</f>
        <v>0</v>
      </c>
      <c r="AL5439" s="227"/>
      <c r="AM5439" s="228">
        <f t="shared" si="689"/>
        <v>0</v>
      </c>
      <c r="AN5439" s="228"/>
      <c r="AO5439" s="229">
        <f t="shared" si="687"/>
        <v>0</v>
      </c>
    </row>
    <row r="5440" spans="1:41" x14ac:dyDescent="0.2">
      <c r="A5440" s="227"/>
      <c r="B5440" s="227"/>
      <c r="C5440" s="227"/>
      <c r="D5440" s="227"/>
      <c r="E5440" s="227"/>
      <c r="F5440" s="227"/>
      <c r="G5440" s="227"/>
      <c r="H5440" s="227"/>
      <c r="I5440" s="227"/>
      <c r="J5440" s="227"/>
      <c r="K5440" s="227"/>
      <c r="L5440" s="228">
        <f>IF(TYPE(VLOOKUP(K5440,Catalogue!$F$2:$J$259,5,0))=16,0,VLOOKUP(K5440,Catalogue!$F$2:$J$259,5,0))</f>
        <v>0</v>
      </c>
      <c r="M5440" s="228"/>
      <c r="N5440" s="228">
        <f t="shared" si="683"/>
        <v>0</v>
      </c>
      <c r="O5440" s="227"/>
      <c r="P5440" s="228">
        <f>IF(TYPE(VLOOKUP(O5440,Catalogue!$F$2:$J$259,5,0))=16,0,VLOOKUP(O5440,Catalogue!$F$2:$J$259,5,0))</f>
        <v>0</v>
      </c>
      <c r="Q5440" s="228"/>
      <c r="R5440" s="228">
        <f t="shared" si="684"/>
        <v>0</v>
      </c>
      <c r="S5440" s="232"/>
      <c r="T5440" s="256" t="str">
        <f>IF(TYPE(VLOOKUP(S5440,Catalogue!$F$2:$J$259,3,0))=16," ",VLOOKUP(S5440,Catalogue!$F$2:$J$259,3,0))</f>
        <v xml:space="preserve"> </v>
      </c>
      <c r="U5440" s="228">
        <f>IF(TYPE(VLOOKUP(S5440,Catalogue!$F$2:$J$259,5,0))=16,0,VLOOKUP(S5440,Catalogue!$F$2:$J$259,5,0))</f>
        <v>0</v>
      </c>
      <c r="V5440" s="232"/>
      <c r="W5440" s="256" t="str">
        <f>IF(TYPE(VLOOKUP(V5440,Catalogue!$F$2:$J$259,3,0))=16," ",VLOOKUP(V5440,Catalogue!$F$2:$J$259,3,0))</f>
        <v xml:space="preserve"> </v>
      </c>
      <c r="X5440" s="228">
        <f>IF(TYPE(VLOOKUP(V5440,Catalogue!$F$2:$J$259,5,0))=16,0,VLOOKUP(V5440,Catalogue!$F$2:$J$259,5,0))</f>
        <v>0</v>
      </c>
      <c r="Y5440" s="232"/>
      <c r="Z5440" s="227" t="str">
        <f>IF(TYPE(VLOOKUP(Y5440,Catalogue!$F$2:$J$259,3,0))=16," ",VLOOKUP(Y5440,Catalogue!$F$2:$J$259,3,0))</f>
        <v xml:space="preserve"> </v>
      </c>
      <c r="AA5440" s="228">
        <f>IF(TYPE(VLOOKUP(Y5440,Catalogue!$F$2:$J$259,5,0))=16,0,VLOOKUP(Y5440,Catalogue!$F$2:$J$259,5,0))</f>
        <v>0</v>
      </c>
      <c r="AB5440" s="260"/>
      <c r="AC5440" s="260"/>
      <c r="AD5440" s="260"/>
      <c r="AE5440" s="260">
        <f t="shared" si="688"/>
        <v>0</v>
      </c>
      <c r="AF5440" s="228">
        <f t="shared" si="690"/>
        <v>0</v>
      </c>
      <c r="AG5440" s="228">
        <f t="shared" si="685"/>
        <v>0</v>
      </c>
      <c r="AH5440" s="228">
        <f t="shared" si="686"/>
        <v>0</v>
      </c>
      <c r="AI5440" s="232"/>
      <c r="AJ5440" s="227" t="str">
        <f>IF(TYPE(VLOOKUP(AI5440,Catalogue!$F$2:$J$259,3,0))=16," ",VLOOKUP(AI5440,Catalogue!$F$2:$J$259,3,0))</f>
        <v xml:space="preserve"> </v>
      </c>
      <c r="AK5440" s="228">
        <f>IF(TYPE(VLOOKUP(AI5440,Catalogue!$F$2:$J$259,5,0))=16,0,VLOOKUP(AI5440,Catalogue!$F$2:$J$259,5,0))</f>
        <v>0</v>
      </c>
      <c r="AL5440" s="227"/>
      <c r="AM5440" s="228">
        <f t="shared" si="689"/>
        <v>0</v>
      </c>
      <c r="AN5440" s="228"/>
      <c r="AO5440" s="229">
        <f t="shared" si="687"/>
        <v>0</v>
      </c>
    </row>
    <row r="5441" spans="1:41" x14ac:dyDescent="0.2">
      <c r="A5441" s="227"/>
      <c r="B5441" s="227"/>
      <c r="C5441" s="227"/>
      <c r="D5441" s="227"/>
      <c r="E5441" s="227"/>
      <c r="F5441" s="227"/>
      <c r="G5441" s="227"/>
      <c r="H5441" s="227"/>
      <c r="I5441" s="227"/>
      <c r="J5441" s="227"/>
      <c r="K5441" s="227"/>
      <c r="L5441" s="228">
        <f>IF(TYPE(VLOOKUP(K5441,Catalogue!$F$2:$J$259,5,0))=16,0,VLOOKUP(K5441,Catalogue!$F$2:$J$259,5,0))</f>
        <v>0</v>
      </c>
      <c r="M5441" s="228"/>
      <c r="N5441" s="228">
        <f t="shared" si="683"/>
        <v>0</v>
      </c>
      <c r="O5441" s="227"/>
      <c r="P5441" s="228">
        <f>IF(TYPE(VLOOKUP(O5441,Catalogue!$F$2:$J$259,5,0))=16,0,VLOOKUP(O5441,Catalogue!$F$2:$J$259,5,0))</f>
        <v>0</v>
      </c>
      <c r="Q5441" s="228"/>
      <c r="R5441" s="228">
        <f t="shared" si="684"/>
        <v>0</v>
      </c>
      <c r="S5441" s="232"/>
      <c r="T5441" s="256" t="str">
        <f>IF(TYPE(VLOOKUP(S5441,Catalogue!$F$2:$J$259,3,0))=16," ",VLOOKUP(S5441,Catalogue!$F$2:$J$259,3,0))</f>
        <v xml:space="preserve"> </v>
      </c>
      <c r="U5441" s="228">
        <f>IF(TYPE(VLOOKUP(S5441,Catalogue!$F$2:$J$259,5,0))=16,0,VLOOKUP(S5441,Catalogue!$F$2:$J$259,5,0))</f>
        <v>0</v>
      </c>
      <c r="V5441" s="232"/>
      <c r="W5441" s="256" t="str">
        <f>IF(TYPE(VLOOKUP(V5441,Catalogue!$F$2:$J$259,3,0))=16," ",VLOOKUP(V5441,Catalogue!$F$2:$J$259,3,0))</f>
        <v xml:space="preserve"> </v>
      </c>
      <c r="X5441" s="228">
        <f>IF(TYPE(VLOOKUP(V5441,Catalogue!$F$2:$J$259,5,0))=16,0,VLOOKUP(V5441,Catalogue!$F$2:$J$259,5,0))</f>
        <v>0</v>
      </c>
      <c r="Y5441" s="232"/>
      <c r="Z5441" s="227" t="str">
        <f>IF(TYPE(VLOOKUP(Y5441,Catalogue!$F$2:$J$259,3,0))=16," ",VLOOKUP(Y5441,Catalogue!$F$2:$J$259,3,0))</f>
        <v xml:space="preserve"> </v>
      </c>
      <c r="AA5441" s="228">
        <f>IF(TYPE(VLOOKUP(Y5441,Catalogue!$F$2:$J$259,5,0))=16,0,VLOOKUP(Y5441,Catalogue!$F$2:$J$259,5,0))</f>
        <v>0</v>
      </c>
      <c r="AB5441" s="260"/>
      <c r="AC5441" s="260"/>
      <c r="AD5441" s="260"/>
      <c r="AE5441" s="260">
        <f t="shared" si="688"/>
        <v>0</v>
      </c>
      <c r="AF5441" s="228">
        <f t="shared" si="690"/>
        <v>0</v>
      </c>
      <c r="AG5441" s="228">
        <f t="shared" si="685"/>
        <v>0</v>
      </c>
      <c r="AH5441" s="228">
        <f t="shared" si="686"/>
        <v>0</v>
      </c>
      <c r="AI5441" s="232"/>
      <c r="AJ5441" s="227" t="str">
        <f>IF(TYPE(VLOOKUP(AI5441,Catalogue!$F$2:$J$259,3,0))=16," ",VLOOKUP(AI5441,Catalogue!$F$2:$J$259,3,0))</f>
        <v xml:space="preserve"> </v>
      </c>
      <c r="AK5441" s="228">
        <f>IF(TYPE(VLOOKUP(AI5441,Catalogue!$F$2:$J$259,5,0))=16,0,VLOOKUP(AI5441,Catalogue!$F$2:$J$259,5,0))</f>
        <v>0</v>
      </c>
      <c r="AL5441" s="227"/>
      <c r="AM5441" s="228">
        <f t="shared" si="689"/>
        <v>0</v>
      </c>
      <c r="AN5441" s="228"/>
      <c r="AO5441" s="229">
        <f t="shared" si="687"/>
        <v>0</v>
      </c>
    </row>
    <row r="5442" spans="1:41" x14ac:dyDescent="0.2">
      <c r="A5442" s="227"/>
      <c r="B5442" s="227"/>
      <c r="C5442" s="227"/>
      <c r="D5442" s="227"/>
      <c r="E5442" s="227"/>
      <c r="F5442" s="227"/>
      <c r="G5442" s="227"/>
      <c r="H5442" s="227"/>
      <c r="I5442" s="227"/>
      <c r="J5442" s="227"/>
      <c r="K5442" s="227"/>
      <c r="L5442" s="228">
        <f>IF(TYPE(VLOOKUP(K5442,Catalogue!$F$2:$J$259,5,0))=16,0,VLOOKUP(K5442,Catalogue!$F$2:$J$259,5,0))</f>
        <v>0</v>
      </c>
      <c r="M5442" s="228"/>
      <c r="N5442" s="228">
        <f t="shared" si="683"/>
        <v>0</v>
      </c>
      <c r="O5442" s="227"/>
      <c r="P5442" s="228">
        <f>IF(TYPE(VLOOKUP(O5442,Catalogue!$F$2:$J$259,5,0))=16,0,VLOOKUP(O5442,Catalogue!$F$2:$J$259,5,0))</f>
        <v>0</v>
      </c>
      <c r="Q5442" s="228"/>
      <c r="R5442" s="228">
        <f t="shared" si="684"/>
        <v>0</v>
      </c>
      <c r="S5442" s="232"/>
      <c r="T5442" s="256" t="str">
        <f>IF(TYPE(VLOOKUP(S5442,Catalogue!$F$2:$J$259,3,0))=16," ",VLOOKUP(S5442,Catalogue!$F$2:$J$259,3,0))</f>
        <v xml:space="preserve"> </v>
      </c>
      <c r="U5442" s="228">
        <f>IF(TYPE(VLOOKUP(S5442,Catalogue!$F$2:$J$259,5,0))=16,0,VLOOKUP(S5442,Catalogue!$F$2:$J$259,5,0))</f>
        <v>0</v>
      </c>
      <c r="V5442" s="232"/>
      <c r="W5442" s="256" t="str">
        <f>IF(TYPE(VLOOKUP(V5442,Catalogue!$F$2:$J$259,3,0))=16," ",VLOOKUP(V5442,Catalogue!$F$2:$J$259,3,0))</f>
        <v xml:space="preserve"> </v>
      </c>
      <c r="X5442" s="228">
        <f>IF(TYPE(VLOOKUP(V5442,Catalogue!$F$2:$J$259,5,0))=16,0,VLOOKUP(V5442,Catalogue!$F$2:$J$259,5,0))</f>
        <v>0</v>
      </c>
      <c r="Y5442" s="232"/>
      <c r="Z5442" s="227" t="str">
        <f>IF(TYPE(VLOOKUP(Y5442,Catalogue!$F$2:$J$259,3,0))=16," ",VLOOKUP(Y5442,Catalogue!$F$2:$J$259,3,0))</f>
        <v xml:space="preserve"> </v>
      </c>
      <c r="AA5442" s="228">
        <f>IF(TYPE(VLOOKUP(Y5442,Catalogue!$F$2:$J$259,5,0))=16,0,VLOOKUP(Y5442,Catalogue!$F$2:$J$259,5,0))</f>
        <v>0</v>
      </c>
      <c r="AB5442" s="260"/>
      <c r="AC5442" s="260"/>
      <c r="AD5442" s="260"/>
      <c r="AE5442" s="260">
        <f t="shared" si="688"/>
        <v>0</v>
      </c>
      <c r="AF5442" s="228">
        <f t="shared" si="690"/>
        <v>0</v>
      </c>
      <c r="AG5442" s="228">
        <f t="shared" si="685"/>
        <v>0</v>
      </c>
      <c r="AH5442" s="228">
        <f t="shared" si="686"/>
        <v>0</v>
      </c>
      <c r="AI5442" s="232"/>
      <c r="AJ5442" s="227" t="str">
        <f>IF(TYPE(VLOOKUP(AI5442,Catalogue!$F$2:$J$259,3,0))=16," ",VLOOKUP(AI5442,Catalogue!$F$2:$J$259,3,0))</f>
        <v xml:space="preserve"> </v>
      </c>
      <c r="AK5442" s="228">
        <f>IF(TYPE(VLOOKUP(AI5442,Catalogue!$F$2:$J$259,5,0))=16,0,VLOOKUP(AI5442,Catalogue!$F$2:$J$259,5,0))</f>
        <v>0</v>
      </c>
      <c r="AL5442" s="227"/>
      <c r="AM5442" s="228">
        <f t="shared" si="689"/>
        <v>0</v>
      </c>
      <c r="AN5442" s="228"/>
      <c r="AO5442" s="229">
        <f t="shared" si="687"/>
        <v>0</v>
      </c>
    </row>
    <row r="5443" spans="1:41" x14ac:dyDescent="0.2">
      <c r="A5443" s="227"/>
      <c r="B5443" s="227"/>
      <c r="C5443" s="227"/>
      <c r="D5443" s="227"/>
      <c r="E5443" s="227"/>
      <c r="F5443" s="227"/>
      <c r="G5443" s="227"/>
      <c r="H5443" s="227"/>
      <c r="I5443" s="227"/>
      <c r="J5443" s="227"/>
      <c r="K5443" s="227"/>
      <c r="L5443" s="228">
        <f>IF(TYPE(VLOOKUP(K5443,Catalogue!$F$2:$J$259,5,0))=16,0,VLOOKUP(K5443,Catalogue!$F$2:$J$259,5,0))</f>
        <v>0</v>
      </c>
      <c r="M5443" s="228"/>
      <c r="N5443" s="228">
        <f t="shared" si="683"/>
        <v>0</v>
      </c>
      <c r="O5443" s="227"/>
      <c r="P5443" s="228">
        <f>IF(TYPE(VLOOKUP(O5443,Catalogue!$F$2:$J$259,5,0))=16,0,VLOOKUP(O5443,Catalogue!$F$2:$J$259,5,0))</f>
        <v>0</v>
      </c>
      <c r="Q5443" s="228"/>
      <c r="R5443" s="228">
        <f t="shared" si="684"/>
        <v>0</v>
      </c>
      <c r="S5443" s="232"/>
      <c r="T5443" s="256" t="str">
        <f>IF(TYPE(VLOOKUP(S5443,Catalogue!$F$2:$J$259,3,0))=16," ",VLOOKUP(S5443,Catalogue!$F$2:$J$259,3,0))</f>
        <v xml:space="preserve"> </v>
      </c>
      <c r="U5443" s="228">
        <f>IF(TYPE(VLOOKUP(S5443,Catalogue!$F$2:$J$259,5,0))=16,0,VLOOKUP(S5443,Catalogue!$F$2:$J$259,5,0))</f>
        <v>0</v>
      </c>
      <c r="V5443" s="232"/>
      <c r="W5443" s="256" t="str">
        <f>IF(TYPE(VLOOKUP(V5443,Catalogue!$F$2:$J$259,3,0))=16," ",VLOOKUP(V5443,Catalogue!$F$2:$J$259,3,0))</f>
        <v xml:space="preserve"> </v>
      </c>
      <c r="X5443" s="228">
        <f>IF(TYPE(VLOOKUP(V5443,Catalogue!$F$2:$J$259,5,0))=16,0,VLOOKUP(V5443,Catalogue!$F$2:$J$259,5,0))</f>
        <v>0</v>
      </c>
      <c r="Y5443" s="232"/>
      <c r="Z5443" s="227" t="str">
        <f>IF(TYPE(VLOOKUP(Y5443,Catalogue!$F$2:$J$259,3,0))=16," ",VLOOKUP(Y5443,Catalogue!$F$2:$J$259,3,0))</f>
        <v xml:space="preserve"> </v>
      </c>
      <c r="AA5443" s="228">
        <f>IF(TYPE(VLOOKUP(Y5443,Catalogue!$F$2:$J$259,5,0))=16,0,VLOOKUP(Y5443,Catalogue!$F$2:$J$259,5,0))</f>
        <v>0</v>
      </c>
      <c r="AB5443" s="260"/>
      <c r="AC5443" s="260"/>
      <c r="AD5443" s="260"/>
      <c r="AE5443" s="260">
        <f t="shared" si="688"/>
        <v>0</v>
      </c>
      <c r="AF5443" s="228">
        <f t="shared" si="690"/>
        <v>0</v>
      </c>
      <c r="AG5443" s="228">
        <f t="shared" si="685"/>
        <v>0</v>
      </c>
      <c r="AH5443" s="228">
        <f t="shared" si="686"/>
        <v>0</v>
      </c>
      <c r="AI5443" s="232"/>
      <c r="AJ5443" s="227" t="str">
        <f>IF(TYPE(VLOOKUP(AI5443,Catalogue!$F$2:$J$259,3,0))=16," ",VLOOKUP(AI5443,Catalogue!$F$2:$J$259,3,0))</f>
        <v xml:space="preserve"> </v>
      </c>
      <c r="AK5443" s="228">
        <f>IF(TYPE(VLOOKUP(AI5443,Catalogue!$F$2:$J$259,5,0))=16,0,VLOOKUP(AI5443,Catalogue!$F$2:$J$259,5,0))</f>
        <v>0</v>
      </c>
      <c r="AL5443" s="227"/>
      <c r="AM5443" s="228">
        <f t="shared" si="689"/>
        <v>0</v>
      </c>
      <c r="AN5443" s="228"/>
      <c r="AO5443" s="229">
        <f t="shared" si="687"/>
        <v>0</v>
      </c>
    </row>
    <row r="5444" spans="1:41" x14ac:dyDescent="0.2">
      <c r="A5444" s="227"/>
      <c r="B5444" s="227"/>
      <c r="C5444" s="227"/>
      <c r="D5444" s="227"/>
      <c r="E5444" s="227"/>
      <c r="F5444" s="227"/>
      <c r="G5444" s="227"/>
      <c r="H5444" s="227"/>
      <c r="I5444" s="227"/>
      <c r="J5444" s="227"/>
      <c r="K5444" s="227"/>
      <c r="L5444" s="228">
        <f>IF(TYPE(VLOOKUP(K5444,Catalogue!$F$2:$J$259,5,0))=16,0,VLOOKUP(K5444,Catalogue!$F$2:$J$259,5,0))</f>
        <v>0</v>
      </c>
      <c r="M5444" s="228"/>
      <c r="N5444" s="228">
        <f t="shared" si="683"/>
        <v>0</v>
      </c>
      <c r="O5444" s="227"/>
      <c r="P5444" s="228">
        <f>IF(TYPE(VLOOKUP(O5444,Catalogue!$F$2:$J$259,5,0))=16,0,VLOOKUP(O5444,Catalogue!$F$2:$J$259,5,0))</f>
        <v>0</v>
      </c>
      <c r="Q5444" s="228"/>
      <c r="R5444" s="228">
        <f t="shared" si="684"/>
        <v>0</v>
      </c>
      <c r="S5444" s="232"/>
      <c r="T5444" s="256" t="str">
        <f>IF(TYPE(VLOOKUP(S5444,Catalogue!$F$2:$J$259,3,0))=16," ",VLOOKUP(S5444,Catalogue!$F$2:$J$259,3,0))</f>
        <v xml:space="preserve"> </v>
      </c>
      <c r="U5444" s="228">
        <f>IF(TYPE(VLOOKUP(S5444,Catalogue!$F$2:$J$259,5,0))=16,0,VLOOKUP(S5444,Catalogue!$F$2:$J$259,5,0))</f>
        <v>0</v>
      </c>
      <c r="V5444" s="232"/>
      <c r="W5444" s="256" t="str">
        <f>IF(TYPE(VLOOKUP(V5444,Catalogue!$F$2:$J$259,3,0))=16," ",VLOOKUP(V5444,Catalogue!$F$2:$J$259,3,0))</f>
        <v xml:space="preserve"> </v>
      </c>
      <c r="X5444" s="228">
        <f>IF(TYPE(VLOOKUP(V5444,Catalogue!$F$2:$J$259,5,0))=16,0,VLOOKUP(V5444,Catalogue!$F$2:$J$259,5,0))</f>
        <v>0</v>
      </c>
      <c r="Y5444" s="232"/>
      <c r="Z5444" s="227" t="str">
        <f>IF(TYPE(VLOOKUP(Y5444,Catalogue!$F$2:$J$259,3,0))=16," ",VLOOKUP(Y5444,Catalogue!$F$2:$J$259,3,0))</f>
        <v xml:space="preserve"> </v>
      </c>
      <c r="AA5444" s="228">
        <f>IF(TYPE(VLOOKUP(Y5444,Catalogue!$F$2:$J$259,5,0))=16,0,VLOOKUP(Y5444,Catalogue!$F$2:$J$259,5,0))</f>
        <v>0</v>
      </c>
      <c r="AB5444" s="260"/>
      <c r="AC5444" s="260"/>
      <c r="AD5444" s="260"/>
      <c r="AE5444" s="260">
        <f t="shared" si="688"/>
        <v>0</v>
      </c>
      <c r="AF5444" s="228">
        <f t="shared" si="690"/>
        <v>0</v>
      </c>
      <c r="AG5444" s="228">
        <f t="shared" si="685"/>
        <v>0</v>
      </c>
      <c r="AH5444" s="228">
        <f t="shared" si="686"/>
        <v>0</v>
      </c>
      <c r="AI5444" s="232"/>
      <c r="AJ5444" s="227" t="str">
        <f>IF(TYPE(VLOOKUP(AI5444,Catalogue!$F$2:$J$259,3,0))=16," ",VLOOKUP(AI5444,Catalogue!$F$2:$J$259,3,0))</f>
        <v xml:space="preserve"> </v>
      </c>
      <c r="AK5444" s="228">
        <f>IF(TYPE(VLOOKUP(AI5444,Catalogue!$F$2:$J$259,5,0))=16,0,VLOOKUP(AI5444,Catalogue!$F$2:$J$259,5,0))</f>
        <v>0</v>
      </c>
      <c r="AL5444" s="227"/>
      <c r="AM5444" s="228">
        <f t="shared" si="689"/>
        <v>0</v>
      </c>
      <c r="AN5444" s="228"/>
      <c r="AO5444" s="229">
        <f t="shared" si="687"/>
        <v>0</v>
      </c>
    </row>
    <row r="5445" spans="1:41" x14ac:dyDescent="0.2">
      <c r="A5445" s="227"/>
      <c r="B5445" s="227"/>
      <c r="C5445" s="227"/>
      <c r="D5445" s="227"/>
      <c r="E5445" s="227"/>
      <c r="F5445" s="227"/>
      <c r="G5445" s="227"/>
      <c r="H5445" s="227"/>
      <c r="I5445" s="227"/>
      <c r="J5445" s="227"/>
      <c r="K5445" s="227"/>
      <c r="L5445" s="228">
        <f>IF(TYPE(VLOOKUP(K5445,Catalogue!$F$2:$J$259,5,0))=16,0,VLOOKUP(K5445,Catalogue!$F$2:$J$259,5,0))</f>
        <v>0</v>
      </c>
      <c r="M5445" s="228"/>
      <c r="N5445" s="228">
        <f t="shared" si="683"/>
        <v>0</v>
      </c>
      <c r="O5445" s="227"/>
      <c r="P5445" s="228">
        <f>IF(TYPE(VLOOKUP(O5445,Catalogue!$F$2:$J$259,5,0))=16,0,VLOOKUP(O5445,Catalogue!$F$2:$J$259,5,0))</f>
        <v>0</v>
      </c>
      <c r="Q5445" s="228"/>
      <c r="R5445" s="228">
        <f t="shared" si="684"/>
        <v>0</v>
      </c>
      <c r="S5445" s="232"/>
      <c r="T5445" s="256" t="str">
        <f>IF(TYPE(VLOOKUP(S5445,Catalogue!$F$2:$J$259,3,0))=16," ",VLOOKUP(S5445,Catalogue!$F$2:$J$259,3,0))</f>
        <v xml:space="preserve"> </v>
      </c>
      <c r="U5445" s="228">
        <f>IF(TYPE(VLOOKUP(S5445,Catalogue!$F$2:$J$259,5,0))=16,0,VLOOKUP(S5445,Catalogue!$F$2:$J$259,5,0))</f>
        <v>0</v>
      </c>
      <c r="V5445" s="232"/>
      <c r="W5445" s="256" t="str">
        <f>IF(TYPE(VLOOKUP(V5445,Catalogue!$F$2:$J$259,3,0))=16," ",VLOOKUP(V5445,Catalogue!$F$2:$J$259,3,0))</f>
        <v xml:space="preserve"> </v>
      </c>
      <c r="X5445" s="228">
        <f>IF(TYPE(VLOOKUP(V5445,Catalogue!$F$2:$J$259,5,0))=16,0,VLOOKUP(V5445,Catalogue!$F$2:$J$259,5,0))</f>
        <v>0</v>
      </c>
      <c r="Y5445" s="232"/>
      <c r="Z5445" s="227" t="str">
        <f>IF(TYPE(VLOOKUP(Y5445,Catalogue!$F$2:$J$259,3,0))=16," ",VLOOKUP(Y5445,Catalogue!$F$2:$J$259,3,0))</f>
        <v xml:space="preserve"> </v>
      </c>
      <c r="AA5445" s="228">
        <f>IF(TYPE(VLOOKUP(Y5445,Catalogue!$F$2:$J$259,5,0))=16,0,VLOOKUP(Y5445,Catalogue!$F$2:$J$259,5,0))</f>
        <v>0</v>
      </c>
      <c r="AB5445" s="260"/>
      <c r="AC5445" s="260"/>
      <c r="AD5445" s="260"/>
      <c r="AE5445" s="260">
        <f t="shared" si="688"/>
        <v>0</v>
      </c>
      <c r="AF5445" s="228">
        <f t="shared" si="690"/>
        <v>0</v>
      </c>
      <c r="AG5445" s="228">
        <f t="shared" si="685"/>
        <v>0</v>
      </c>
      <c r="AH5445" s="228">
        <f t="shared" si="686"/>
        <v>0</v>
      </c>
      <c r="AI5445" s="232"/>
      <c r="AJ5445" s="227" t="str">
        <f>IF(TYPE(VLOOKUP(AI5445,Catalogue!$F$2:$J$259,3,0))=16," ",VLOOKUP(AI5445,Catalogue!$F$2:$J$259,3,0))</f>
        <v xml:space="preserve"> </v>
      </c>
      <c r="AK5445" s="228">
        <f>IF(TYPE(VLOOKUP(AI5445,Catalogue!$F$2:$J$259,5,0))=16,0,VLOOKUP(AI5445,Catalogue!$F$2:$J$259,5,0))</f>
        <v>0</v>
      </c>
      <c r="AL5445" s="227"/>
      <c r="AM5445" s="228">
        <f t="shared" si="689"/>
        <v>0</v>
      </c>
      <c r="AN5445" s="228"/>
      <c r="AO5445" s="229">
        <f t="shared" si="687"/>
        <v>0</v>
      </c>
    </row>
    <row r="5446" spans="1:41" x14ac:dyDescent="0.2">
      <c r="A5446" s="227"/>
      <c r="B5446" s="227"/>
      <c r="C5446" s="227"/>
      <c r="D5446" s="227"/>
      <c r="E5446" s="227"/>
      <c r="F5446" s="227"/>
      <c r="G5446" s="227"/>
      <c r="H5446" s="227"/>
      <c r="I5446" s="227"/>
      <c r="J5446" s="227"/>
      <c r="K5446" s="227"/>
      <c r="L5446" s="228">
        <f>IF(TYPE(VLOOKUP(K5446,Catalogue!$F$2:$J$259,5,0))=16,0,VLOOKUP(K5446,Catalogue!$F$2:$J$259,5,0))</f>
        <v>0</v>
      </c>
      <c r="M5446" s="228"/>
      <c r="N5446" s="228">
        <f t="shared" si="683"/>
        <v>0</v>
      </c>
      <c r="O5446" s="227"/>
      <c r="P5446" s="228">
        <f>IF(TYPE(VLOOKUP(O5446,Catalogue!$F$2:$J$259,5,0))=16,0,VLOOKUP(O5446,Catalogue!$F$2:$J$259,5,0))</f>
        <v>0</v>
      </c>
      <c r="Q5446" s="228"/>
      <c r="R5446" s="228">
        <f t="shared" si="684"/>
        <v>0</v>
      </c>
      <c r="S5446" s="232"/>
      <c r="T5446" s="256" t="str">
        <f>IF(TYPE(VLOOKUP(S5446,Catalogue!$F$2:$J$259,3,0))=16," ",VLOOKUP(S5446,Catalogue!$F$2:$J$259,3,0))</f>
        <v xml:space="preserve"> </v>
      </c>
      <c r="U5446" s="228">
        <f>IF(TYPE(VLOOKUP(S5446,Catalogue!$F$2:$J$259,5,0))=16,0,VLOOKUP(S5446,Catalogue!$F$2:$J$259,5,0))</f>
        <v>0</v>
      </c>
      <c r="V5446" s="232"/>
      <c r="W5446" s="256" t="str">
        <f>IF(TYPE(VLOOKUP(V5446,Catalogue!$F$2:$J$259,3,0))=16," ",VLOOKUP(V5446,Catalogue!$F$2:$J$259,3,0))</f>
        <v xml:space="preserve"> </v>
      </c>
      <c r="X5446" s="228">
        <f>IF(TYPE(VLOOKUP(V5446,Catalogue!$F$2:$J$259,5,0))=16,0,VLOOKUP(V5446,Catalogue!$F$2:$J$259,5,0))</f>
        <v>0</v>
      </c>
      <c r="Y5446" s="232"/>
      <c r="Z5446" s="227" t="str">
        <f>IF(TYPE(VLOOKUP(Y5446,Catalogue!$F$2:$J$259,3,0))=16," ",VLOOKUP(Y5446,Catalogue!$F$2:$J$259,3,0))</f>
        <v xml:space="preserve"> </v>
      </c>
      <c r="AA5446" s="228">
        <f>IF(TYPE(VLOOKUP(Y5446,Catalogue!$F$2:$J$259,5,0))=16,0,VLOOKUP(Y5446,Catalogue!$F$2:$J$259,5,0))</f>
        <v>0</v>
      </c>
      <c r="AB5446" s="260"/>
      <c r="AC5446" s="260"/>
      <c r="AD5446" s="260"/>
      <c r="AE5446" s="260">
        <f t="shared" si="688"/>
        <v>0</v>
      </c>
      <c r="AF5446" s="228">
        <f t="shared" si="690"/>
        <v>0</v>
      </c>
      <c r="AG5446" s="228">
        <f t="shared" si="685"/>
        <v>0</v>
      </c>
      <c r="AH5446" s="228">
        <f t="shared" si="686"/>
        <v>0</v>
      </c>
      <c r="AI5446" s="232"/>
      <c r="AJ5446" s="227" t="str">
        <f>IF(TYPE(VLOOKUP(AI5446,Catalogue!$F$2:$J$259,3,0))=16," ",VLOOKUP(AI5446,Catalogue!$F$2:$J$259,3,0))</f>
        <v xml:space="preserve"> </v>
      </c>
      <c r="AK5446" s="228">
        <f>IF(TYPE(VLOOKUP(AI5446,Catalogue!$F$2:$J$259,5,0))=16,0,VLOOKUP(AI5446,Catalogue!$F$2:$J$259,5,0))</f>
        <v>0</v>
      </c>
      <c r="AL5446" s="227"/>
      <c r="AM5446" s="228">
        <f t="shared" si="689"/>
        <v>0</v>
      </c>
      <c r="AN5446" s="228"/>
      <c r="AO5446" s="229">
        <f t="shared" si="687"/>
        <v>0</v>
      </c>
    </row>
    <row r="5447" spans="1:41" x14ac:dyDescent="0.2">
      <c r="A5447" s="227"/>
      <c r="B5447" s="227"/>
      <c r="C5447" s="227"/>
      <c r="D5447" s="227"/>
      <c r="E5447" s="227"/>
      <c r="F5447" s="227"/>
      <c r="G5447" s="227"/>
      <c r="H5447" s="227"/>
      <c r="I5447" s="227"/>
      <c r="J5447" s="227"/>
      <c r="K5447" s="227"/>
      <c r="L5447" s="228">
        <f>IF(TYPE(VLOOKUP(K5447,Catalogue!$F$2:$J$259,5,0))=16,0,VLOOKUP(K5447,Catalogue!$F$2:$J$259,5,0))</f>
        <v>0</v>
      </c>
      <c r="M5447" s="228"/>
      <c r="N5447" s="228">
        <f t="shared" si="683"/>
        <v>0</v>
      </c>
      <c r="O5447" s="227"/>
      <c r="P5447" s="228">
        <f>IF(TYPE(VLOOKUP(O5447,Catalogue!$F$2:$J$259,5,0))=16,0,VLOOKUP(O5447,Catalogue!$F$2:$J$259,5,0))</f>
        <v>0</v>
      </c>
      <c r="Q5447" s="228"/>
      <c r="R5447" s="228">
        <f t="shared" si="684"/>
        <v>0</v>
      </c>
      <c r="S5447" s="232"/>
      <c r="T5447" s="256" t="str">
        <f>IF(TYPE(VLOOKUP(S5447,Catalogue!$F$2:$J$259,3,0))=16," ",VLOOKUP(S5447,Catalogue!$F$2:$J$259,3,0))</f>
        <v xml:space="preserve"> </v>
      </c>
      <c r="U5447" s="228">
        <f>IF(TYPE(VLOOKUP(S5447,Catalogue!$F$2:$J$259,5,0))=16,0,VLOOKUP(S5447,Catalogue!$F$2:$J$259,5,0))</f>
        <v>0</v>
      </c>
      <c r="V5447" s="232"/>
      <c r="W5447" s="256" t="str">
        <f>IF(TYPE(VLOOKUP(V5447,Catalogue!$F$2:$J$259,3,0))=16," ",VLOOKUP(V5447,Catalogue!$F$2:$J$259,3,0))</f>
        <v xml:space="preserve"> </v>
      </c>
      <c r="X5447" s="228">
        <f>IF(TYPE(VLOOKUP(V5447,Catalogue!$F$2:$J$259,5,0))=16,0,VLOOKUP(V5447,Catalogue!$F$2:$J$259,5,0))</f>
        <v>0</v>
      </c>
      <c r="Y5447" s="232"/>
      <c r="Z5447" s="227" t="str">
        <f>IF(TYPE(VLOOKUP(Y5447,Catalogue!$F$2:$J$259,3,0))=16," ",VLOOKUP(Y5447,Catalogue!$F$2:$J$259,3,0))</f>
        <v xml:space="preserve"> </v>
      </c>
      <c r="AA5447" s="228">
        <f>IF(TYPE(VLOOKUP(Y5447,Catalogue!$F$2:$J$259,5,0))=16,0,VLOOKUP(Y5447,Catalogue!$F$2:$J$259,5,0))</f>
        <v>0</v>
      </c>
      <c r="AB5447" s="260"/>
      <c r="AC5447" s="260"/>
      <c r="AD5447" s="260"/>
      <c r="AE5447" s="260">
        <f t="shared" si="688"/>
        <v>0</v>
      </c>
      <c r="AF5447" s="228">
        <f t="shared" si="690"/>
        <v>0</v>
      </c>
      <c r="AG5447" s="228">
        <f t="shared" si="685"/>
        <v>0</v>
      </c>
      <c r="AH5447" s="228">
        <f t="shared" si="686"/>
        <v>0</v>
      </c>
      <c r="AI5447" s="232"/>
      <c r="AJ5447" s="227" t="str">
        <f>IF(TYPE(VLOOKUP(AI5447,Catalogue!$F$2:$J$259,3,0))=16," ",VLOOKUP(AI5447,Catalogue!$F$2:$J$259,3,0))</f>
        <v xml:space="preserve"> </v>
      </c>
      <c r="AK5447" s="228">
        <f>IF(TYPE(VLOOKUP(AI5447,Catalogue!$F$2:$J$259,5,0))=16,0,VLOOKUP(AI5447,Catalogue!$F$2:$J$259,5,0))</f>
        <v>0</v>
      </c>
      <c r="AL5447" s="227"/>
      <c r="AM5447" s="228">
        <f t="shared" si="689"/>
        <v>0</v>
      </c>
      <c r="AN5447" s="228"/>
      <c r="AO5447" s="229">
        <f t="shared" si="687"/>
        <v>0</v>
      </c>
    </row>
    <row r="5448" spans="1:41" x14ac:dyDescent="0.2">
      <c r="A5448" s="227"/>
      <c r="B5448" s="227"/>
      <c r="C5448" s="227"/>
      <c r="D5448" s="227"/>
      <c r="E5448" s="227"/>
      <c r="F5448" s="227"/>
      <c r="G5448" s="227"/>
      <c r="H5448" s="227"/>
      <c r="I5448" s="227"/>
      <c r="J5448" s="227"/>
      <c r="K5448" s="227"/>
      <c r="L5448" s="228">
        <f>IF(TYPE(VLOOKUP(K5448,Catalogue!$F$2:$J$259,5,0))=16,0,VLOOKUP(K5448,Catalogue!$F$2:$J$259,5,0))</f>
        <v>0</v>
      </c>
      <c r="M5448" s="228"/>
      <c r="N5448" s="228">
        <f t="shared" si="683"/>
        <v>0</v>
      </c>
      <c r="O5448" s="227"/>
      <c r="P5448" s="228">
        <f>IF(TYPE(VLOOKUP(O5448,Catalogue!$F$2:$J$259,5,0))=16,0,VLOOKUP(O5448,Catalogue!$F$2:$J$259,5,0))</f>
        <v>0</v>
      </c>
      <c r="Q5448" s="228"/>
      <c r="R5448" s="228">
        <f t="shared" si="684"/>
        <v>0</v>
      </c>
      <c r="S5448" s="232"/>
      <c r="T5448" s="256" t="str">
        <f>IF(TYPE(VLOOKUP(S5448,Catalogue!$F$2:$J$259,3,0))=16," ",VLOOKUP(S5448,Catalogue!$F$2:$J$259,3,0))</f>
        <v xml:space="preserve"> </v>
      </c>
      <c r="U5448" s="228">
        <f>IF(TYPE(VLOOKUP(S5448,Catalogue!$F$2:$J$259,5,0))=16,0,VLOOKUP(S5448,Catalogue!$F$2:$J$259,5,0))</f>
        <v>0</v>
      </c>
      <c r="V5448" s="232"/>
      <c r="W5448" s="256" t="str">
        <f>IF(TYPE(VLOOKUP(V5448,Catalogue!$F$2:$J$259,3,0))=16," ",VLOOKUP(V5448,Catalogue!$F$2:$J$259,3,0))</f>
        <v xml:space="preserve"> </v>
      </c>
      <c r="X5448" s="228">
        <f>IF(TYPE(VLOOKUP(V5448,Catalogue!$F$2:$J$259,5,0))=16,0,VLOOKUP(V5448,Catalogue!$F$2:$J$259,5,0))</f>
        <v>0</v>
      </c>
      <c r="Y5448" s="232"/>
      <c r="Z5448" s="227" t="str">
        <f>IF(TYPE(VLOOKUP(Y5448,Catalogue!$F$2:$J$259,3,0))=16," ",VLOOKUP(Y5448,Catalogue!$F$2:$J$259,3,0))</f>
        <v xml:space="preserve"> </v>
      </c>
      <c r="AA5448" s="228">
        <f>IF(TYPE(VLOOKUP(Y5448,Catalogue!$F$2:$J$259,5,0))=16,0,VLOOKUP(Y5448,Catalogue!$F$2:$J$259,5,0))</f>
        <v>0</v>
      </c>
      <c r="AB5448" s="260"/>
      <c r="AC5448" s="260"/>
      <c r="AD5448" s="260"/>
      <c r="AE5448" s="260">
        <f t="shared" si="688"/>
        <v>0</v>
      </c>
      <c r="AF5448" s="228">
        <f t="shared" si="690"/>
        <v>0</v>
      </c>
      <c r="AG5448" s="228">
        <f t="shared" si="685"/>
        <v>0</v>
      </c>
      <c r="AH5448" s="228">
        <f t="shared" si="686"/>
        <v>0</v>
      </c>
      <c r="AI5448" s="232"/>
      <c r="AJ5448" s="227" t="str">
        <f>IF(TYPE(VLOOKUP(AI5448,Catalogue!$F$2:$J$259,3,0))=16," ",VLOOKUP(AI5448,Catalogue!$F$2:$J$259,3,0))</f>
        <v xml:space="preserve"> </v>
      </c>
      <c r="AK5448" s="228">
        <f>IF(TYPE(VLOOKUP(AI5448,Catalogue!$F$2:$J$259,5,0))=16,0,VLOOKUP(AI5448,Catalogue!$F$2:$J$259,5,0))</f>
        <v>0</v>
      </c>
      <c r="AL5448" s="227"/>
      <c r="AM5448" s="228">
        <f t="shared" si="689"/>
        <v>0</v>
      </c>
      <c r="AN5448" s="228"/>
      <c r="AO5448" s="229">
        <f t="shared" si="687"/>
        <v>0</v>
      </c>
    </row>
    <row r="5449" spans="1:41" x14ac:dyDescent="0.2">
      <c r="A5449" s="227"/>
      <c r="B5449" s="227"/>
      <c r="C5449" s="227"/>
      <c r="D5449" s="227"/>
      <c r="E5449" s="227"/>
      <c r="F5449" s="227"/>
      <c r="G5449" s="227"/>
      <c r="H5449" s="227"/>
      <c r="I5449" s="227"/>
      <c r="J5449" s="227"/>
      <c r="K5449" s="227"/>
      <c r="L5449" s="228">
        <f>IF(TYPE(VLOOKUP(K5449,Catalogue!$F$2:$J$259,5,0))=16,0,VLOOKUP(K5449,Catalogue!$F$2:$J$259,5,0))</f>
        <v>0</v>
      </c>
      <c r="M5449" s="228"/>
      <c r="N5449" s="228">
        <f t="shared" si="683"/>
        <v>0</v>
      </c>
      <c r="O5449" s="227"/>
      <c r="P5449" s="228">
        <f>IF(TYPE(VLOOKUP(O5449,Catalogue!$F$2:$J$259,5,0))=16,0,VLOOKUP(O5449,Catalogue!$F$2:$J$259,5,0))</f>
        <v>0</v>
      </c>
      <c r="Q5449" s="228"/>
      <c r="R5449" s="228">
        <f t="shared" si="684"/>
        <v>0</v>
      </c>
      <c r="S5449" s="232"/>
      <c r="T5449" s="256" t="str">
        <f>IF(TYPE(VLOOKUP(S5449,Catalogue!$F$2:$J$259,3,0))=16," ",VLOOKUP(S5449,Catalogue!$F$2:$J$259,3,0))</f>
        <v xml:space="preserve"> </v>
      </c>
      <c r="U5449" s="228">
        <f>IF(TYPE(VLOOKUP(S5449,Catalogue!$F$2:$J$259,5,0))=16,0,VLOOKUP(S5449,Catalogue!$F$2:$J$259,5,0))</f>
        <v>0</v>
      </c>
      <c r="V5449" s="232"/>
      <c r="W5449" s="256" t="str">
        <f>IF(TYPE(VLOOKUP(V5449,Catalogue!$F$2:$J$259,3,0))=16," ",VLOOKUP(V5449,Catalogue!$F$2:$J$259,3,0))</f>
        <v xml:space="preserve"> </v>
      </c>
      <c r="X5449" s="228">
        <f>IF(TYPE(VLOOKUP(V5449,Catalogue!$F$2:$J$259,5,0))=16,0,VLOOKUP(V5449,Catalogue!$F$2:$J$259,5,0))</f>
        <v>0</v>
      </c>
      <c r="Y5449" s="232"/>
      <c r="Z5449" s="227" t="str">
        <f>IF(TYPE(VLOOKUP(Y5449,Catalogue!$F$2:$J$259,3,0))=16," ",VLOOKUP(Y5449,Catalogue!$F$2:$J$259,3,0))</f>
        <v xml:space="preserve"> </v>
      </c>
      <c r="AA5449" s="228">
        <f>IF(TYPE(VLOOKUP(Y5449,Catalogue!$F$2:$J$259,5,0))=16,0,VLOOKUP(Y5449,Catalogue!$F$2:$J$259,5,0))</f>
        <v>0</v>
      </c>
      <c r="AB5449" s="260"/>
      <c r="AC5449" s="260"/>
      <c r="AD5449" s="260"/>
      <c r="AE5449" s="260">
        <f t="shared" si="688"/>
        <v>0</v>
      </c>
      <c r="AF5449" s="228">
        <f t="shared" si="690"/>
        <v>0</v>
      </c>
      <c r="AG5449" s="228">
        <f t="shared" si="685"/>
        <v>0</v>
      </c>
      <c r="AH5449" s="228">
        <f t="shared" si="686"/>
        <v>0</v>
      </c>
      <c r="AI5449" s="232"/>
      <c r="AJ5449" s="227" t="str">
        <f>IF(TYPE(VLOOKUP(AI5449,Catalogue!$F$2:$J$259,3,0))=16," ",VLOOKUP(AI5449,Catalogue!$F$2:$J$259,3,0))</f>
        <v xml:space="preserve"> </v>
      </c>
      <c r="AK5449" s="228">
        <f>IF(TYPE(VLOOKUP(AI5449,Catalogue!$F$2:$J$259,5,0))=16,0,VLOOKUP(AI5449,Catalogue!$F$2:$J$259,5,0))</f>
        <v>0</v>
      </c>
      <c r="AL5449" s="227"/>
      <c r="AM5449" s="228">
        <f t="shared" si="689"/>
        <v>0</v>
      </c>
      <c r="AN5449" s="228"/>
      <c r="AO5449" s="229">
        <f t="shared" si="687"/>
        <v>0</v>
      </c>
    </row>
    <row r="5450" spans="1:41" x14ac:dyDescent="0.2">
      <c r="A5450" s="227"/>
      <c r="B5450" s="227"/>
      <c r="C5450" s="227"/>
      <c r="D5450" s="227"/>
      <c r="E5450" s="227"/>
      <c r="F5450" s="227"/>
      <c r="G5450" s="227"/>
      <c r="H5450" s="227"/>
      <c r="I5450" s="227"/>
      <c r="J5450" s="227"/>
      <c r="K5450" s="227"/>
      <c r="L5450" s="228">
        <f>IF(TYPE(VLOOKUP(K5450,Catalogue!$F$2:$J$259,5,0))=16,0,VLOOKUP(K5450,Catalogue!$F$2:$J$259,5,0))</f>
        <v>0</v>
      </c>
      <c r="M5450" s="228"/>
      <c r="N5450" s="228">
        <f t="shared" si="683"/>
        <v>0</v>
      </c>
      <c r="O5450" s="227"/>
      <c r="P5450" s="228">
        <f>IF(TYPE(VLOOKUP(O5450,Catalogue!$F$2:$J$259,5,0))=16,0,VLOOKUP(O5450,Catalogue!$F$2:$J$259,5,0))</f>
        <v>0</v>
      </c>
      <c r="Q5450" s="228"/>
      <c r="R5450" s="228">
        <f t="shared" si="684"/>
        <v>0</v>
      </c>
      <c r="S5450" s="232"/>
      <c r="T5450" s="256" t="str">
        <f>IF(TYPE(VLOOKUP(S5450,Catalogue!$F$2:$J$259,3,0))=16," ",VLOOKUP(S5450,Catalogue!$F$2:$J$259,3,0))</f>
        <v xml:space="preserve"> </v>
      </c>
      <c r="U5450" s="228">
        <f>IF(TYPE(VLOOKUP(S5450,Catalogue!$F$2:$J$259,5,0))=16,0,VLOOKUP(S5450,Catalogue!$F$2:$J$259,5,0))</f>
        <v>0</v>
      </c>
      <c r="V5450" s="232"/>
      <c r="W5450" s="256" t="str">
        <f>IF(TYPE(VLOOKUP(V5450,Catalogue!$F$2:$J$259,3,0))=16," ",VLOOKUP(V5450,Catalogue!$F$2:$J$259,3,0))</f>
        <v xml:space="preserve"> </v>
      </c>
      <c r="X5450" s="228">
        <f>IF(TYPE(VLOOKUP(V5450,Catalogue!$F$2:$J$259,5,0))=16,0,VLOOKUP(V5450,Catalogue!$F$2:$J$259,5,0))</f>
        <v>0</v>
      </c>
      <c r="Y5450" s="232"/>
      <c r="Z5450" s="227" t="str">
        <f>IF(TYPE(VLOOKUP(Y5450,Catalogue!$F$2:$J$259,3,0))=16," ",VLOOKUP(Y5450,Catalogue!$F$2:$J$259,3,0))</f>
        <v xml:space="preserve"> </v>
      </c>
      <c r="AA5450" s="228">
        <f>IF(TYPE(VLOOKUP(Y5450,Catalogue!$F$2:$J$259,5,0))=16,0,VLOOKUP(Y5450,Catalogue!$F$2:$J$259,5,0))</f>
        <v>0</v>
      </c>
      <c r="AB5450" s="260"/>
      <c r="AC5450" s="260"/>
      <c r="AD5450" s="260"/>
      <c r="AE5450" s="260">
        <f t="shared" si="688"/>
        <v>0</v>
      </c>
      <c r="AF5450" s="228">
        <f t="shared" si="690"/>
        <v>0</v>
      </c>
      <c r="AG5450" s="228">
        <f t="shared" si="685"/>
        <v>0</v>
      </c>
      <c r="AH5450" s="228">
        <f t="shared" si="686"/>
        <v>0</v>
      </c>
      <c r="AI5450" s="232"/>
      <c r="AJ5450" s="227" t="str">
        <f>IF(TYPE(VLOOKUP(AI5450,Catalogue!$F$2:$J$259,3,0))=16," ",VLOOKUP(AI5450,Catalogue!$F$2:$J$259,3,0))</f>
        <v xml:space="preserve"> </v>
      </c>
      <c r="AK5450" s="228">
        <f>IF(TYPE(VLOOKUP(AI5450,Catalogue!$F$2:$J$259,5,0))=16,0,VLOOKUP(AI5450,Catalogue!$F$2:$J$259,5,0))</f>
        <v>0</v>
      </c>
      <c r="AL5450" s="227"/>
      <c r="AM5450" s="228">
        <f t="shared" si="689"/>
        <v>0</v>
      </c>
      <c r="AN5450" s="228"/>
      <c r="AO5450" s="229">
        <f t="shared" si="687"/>
        <v>0</v>
      </c>
    </row>
    <row r="5451" spans="1:41" x14ac:dyDescent="0.2">
      <c r="A5451" s="227"/>
      <c r="B5451" s="227"/>
      <c r="C5451" s="227"/>
      <c r="D5451" s="227"/>
      <c r="E5451" s="227"/>
      <c r="F5451" s="227"/>
      <c r="G5451" s="227"/>
      <c r="H5451" s="227"/>
      <c r="I5451" s="227"/>
      <c r="J5451" s="227"/>
      <c r="K5451" s="227"/>
      <c r="L5451" s="228">
        <f>IF(TYPE(VLOOKUP(K5451,Catalogue!$F$2:$J$259,5,0))=16,0,VLOOKUP(K5451,Catalogue!$F$2:$J$259,5,0))</f>
        <v>0</v>
      </c>
      <c r="M5451" s="228"/>
      <c r="N5451" s="228">
        <f t="shared" si="683"/>
        <v>0</v>
      </c>
      <c r="O5451" s="227"/>
      <c r="P5451" s="228">
        <f>IF(TYPE(VLOOKUP(O5451,Catalogue!$F$2:$J$259,5,0))=16,0,VLOOKUP(O5451,Catalogue!$F$2:$J$259,5,0))</f>
        <v>0</v>
      </c>
      <c r="Q5451" s="228"/>
      <c r="R5451" s="228">
        <f t="shared" si="684"/>
        <v>0</v>
      </c>
      <c r="S5451" s="232"/>
      <c r="T5451" s="256" t="str">
        <f>IF(TYPE(VLOOKUP(S5451,Catalogue!$F$2:$J$259,3,0))=16," ",VLOOKUP(S5451,Catalogue!$F$2:$J$259,3,0))</f>
        <v xml:space="preserve"> </v>
      </c>
      <c r="U5451" s="228">
        <f>IF(TYPE(VLOOKUP(S5451,Catalogue!$F$2:$J$259,5,0))=16,0,VLOOKUP(S5451,Catalogue!$F$2:$J$259,5,0))</f>
        <v>0</v>
      </c>
      <c r="V5451" s="232"/>
      <c r="W5451" s="256" t="str">
        <f>IF(TYPE(VLOOKUP(V5451,Catalogue!$F$2:$J$259,3,0))=16," ",VLOOKUP(V5451,Catalogue!$F$2:$J$259,3,0))</f>
        <v xml:space="preserve"> </v>
      </c>
      <c r="X5451" s="228">
        <f>IF(TYPE(VLOOKUP(V5451,Catalogue!$F$2:$J$259,5,0))=16,0,VLOOKUP(V5451,Catalogue!$F$2:$J$259,5,0))</f>
        <v>0</v>
      </c>
      <c r="Y5451" s="232"/>
      <c r="Z5451" s="227" t="str">
        <f>IF(TYPE(VLOOKUP(Y5451,Catalogue!$F$2:$J$259,3,0))=16," ",VLOOKUP(Y5451,Catalogue!$F$2:$J$259,3,0))</f>
        <v xml:space="preserve"> </v>
      </c>
      <c r="AA5451" s="228">
        <f>IF(TYPE(VLOOKUP(Y5451,Catalogue!$F$2:$J$259,5,0))=16,0,VLOOKUP(Y5451,Catalogue!$F$2:$J$259,5,0))</f>
        <v>0</v>
      </c>
      <c r="AB5451" s="260"/>
      <c r="AC5451" s="260"/>
      <c r="AD5451" s="260"/>
      <c r="AE5451" s="260">
        <f t="shared" si="688"/>
        <v>0</v>
      </c>
      <c r="AF5451" s="228">
        <f t="shared" si="690"/>
        <v>0</v>
      </c>
      <c r="AG5451" s="228">
        <f t="shared" si="685"/>
        <v>0</v>
      </c>
      <c r="AH5451" s="228">
        <f t="shared" si="686"/>
        <v>0</v>
      </c>
      <c r="AI5451" s="232"/>
      <c r="AJ5451" s="227" t="str">
        <f>IF(TYPE(VLOOKUP(AI5451,Catalogue!$F$2:$J$259,3,0))=16," ",VLOOKUP(AI5451,Catalogue!$F$2:$J$259,3,0))</f>
        <v xml:space="preserve"> </v>
      </c>
      <c r="AK5451" s="228">
        <f>IF(TYPE(VLOOKUP(AI5451,Catalogue!$F$2:$J$259,5,0))=16,0,VLOOKUP(AI5451,Catalogue!$F$2:$J$259,5,0))</f>
        <v>0</v>
      </c>
      <c r="AL5451" s="227"/>
      <c r="AM5451" s="228">
        <f t="shared" si="689"/>
        <v>0</v>
      </c>
      <c r="AN5451" s="228"/>
      <c r="AO5451" s="229">
        <f t="shared" si="687"/>
        <v>0</v>
      </c>
    </row>
    <row r="5452" spans="1:41" x14ac:dyDescent="0.2">
      <c r="A5452" s="227"/>
      <c r="B5452" s="227"/>
      <c r="C5452" s="227"/>
      <c r="D5452" s="227"/>
      <c r="E5452" s="227"/>
      <c r="F5452" s="227"/>
      <c r="G5452" s="227"/>
      <c r="H5452" s="227"/>
      <c r="I5452" s="227"/>
      <c r="J5452" s="227"/>
      <c r="K5452" s="227"/>
      <c r="L5452" s="228">
        <f>IF(TYPE(VLOOKUP(K5452,Catalogue!$F$2:$J$259,5,0))=16,0,VLOOKUP(K5452,Catalogue!$F$2:$J$259,5,0))</f>
        <v>0</v>
      </c>
      <c r="M5452" s="228"/>
      <c r="N5452" s="228">
        <f t="shared" si="683"/>
        <v>0</v>
      </c>
      <c r="O5452" s="227"/>
      <c r="P5452" s="228">
        <f>IF(TYPE(VLOOKUP(O5452,Catalogue!$F$2:$J$259,5,0))=16,0,VLOOKUP(O5452,Catalogue!$F$2:$J$259,5,0))</f>
        <v>0</v>
      </c>
      <c r="Q5452" s="228"/>
      <c r="R5452" s="228">
        <f t="shared" si="684"/>
        <v>0</v>
      </c>
      <c r="S5452" s="232"/>
      <c r="T5452" s="256" t="str">
        <f>IF(TYPE(VLOOKUP(S5452,Catalogue!$F$2:$J$259,3,0))=16," ",VLOOKUP(S5452,Catalogue!$F$2:$J$259,3,0))</f>
        <v xml:space="preserve"> </v>
      </c>
      <c r="U5452" s="228">
        <f>IF(TYPE(VLOOKUP(S5452,Catalogue!$F$2:$J$259,5,0))=16,0,VLOOKUP(S5452,Catalogue!$F$2:$J$259,5,0))</f>
        <v>0</v>
      </c>
      <c r="V5452" s="232"/>
      <c r="W5452" s="256" t="str">
        <f>IF(TYPE(VLOOKUP(V5452,Catalogue!$F$2:$J$259,3,0))=16," ",VLOOKUP(V5452,Catalogue!$F$2:$J$259,3,0))</f>
        <v xml:space="preserve"> </v>
      </c>
      <c r="X5452" s="228">
        <f>IF(TYPE(VLOOKUP(V5452,Catalogue!$F$2:$J$259,5,0))=16,0,VLOOKUP(V5452,Catalogue!$F$2:$J$259,5,0))</f>
        <v>0</v>
      </c>
      <c r="Y5452" s="232"/>
      <c r="Z5452" s="227" t="str">
        <f>IF(TYPE(VLOOKUP(Y5452,Catalogue!$F$2:$J$259,3,0))=16," ",VLOOKUP(Y5452,Catalogue!$F$2:$J$259,3,0))</f>
        <v xml:space="preserve"> </v>
      </c>
      <c r="AA5452" s="228">
        <f>IF(TYPE(VLOOKUP(Y5452,Catalogue!$F$2:$J$259,5,0))=16,0,VLOOKUP(Y5452,Catalogue!$F$2:$J$259,5,0))</f>
        <v>0</v>
      </c>
      <c r="AB5452" s="260"/>
      <c r="AC5452" s="260"/>
      <c r="AD5452" s="260"/>
      <c r="AE5452" s="260">
        <f t="shared" si="688"/>
        <v>0</v>
      </c>
      <c r="AF5452" s="228">
        <f t="shared" si="690"/>
        <v>0</v>
      </c>
      <c r="AG5452" s="228">
        <f t="shared" si="685"/>
        <v>0</v>
      </c>
      <c r="AH5452" s="228">
        <f t="shared" si="686"/>
        <v>0</v>
      </c>
      <c r="AI5452" s="232"/>
      <c r="AJ5452" s="227" t="str">
        <f>IF(TYPE(VLOOKUP(AI5452,Catalogue!$F$2:$J$259,3,0))=16," ",VLOOKUP(AI5452,Catalogue!$F$2:$J$259,3,0))</f>
        <v xml:space="preserve"> </v>
      </c>
      <c r="AK5452" s="228">
        <f>IF(TYPE(VLOOKUP(AI5452,Catalogue!$F$2:$J$259,5,0))=16,0,VLOOKUP(AI5452,Catalogue!$F$2:$J$259,5,0))</f>
        <v>0</v>
      </c>
      <c r="AL5452" s="227"/>
      <c r="AM5452" s="228">
        <f t="shared" si="689"/>
        <v>0</v>
      </c>
      <c r="AN5452" s="228"/>
      <c r="AO5452" s="229">
        <f t="shared" si="687"/>
        <v>0</v>
      </c>
    </row>
    <row r="5453" spans="1:41" x14ac:dyDescent="0.2">
      <c r="A5453" s="227"/>
      <c r="B5453" s="227"/>
      <c r="C5453" s="227"/>
      <c r="D5453" s="227"/>
      <c r="E5453" s="227"/>
      <c r="F5453" s="227"/>
      <c r="G5453" s="227"/>
      <c r="H5453" s="227"/>
      <c r="I5453" s="227"/>
      <c r="J5453" s="227"/>
      <c r="K5453" s="227"/>
      <c r="L5453" s="228">
        <f>IF(TYPE(VLOOKUP(K5453,Catalogue!$F$2:$J$259,5,0))=16,0,VLOOKUP(K5453,Catalogue!$F$2:$J$259,5,0))</f>
        <v>0</v>
      </c>
      <c r="M5453" s="228"/>
      <c r="N5453" s="228">
        <f t="shared" ref="N5453:N5483" si="691">L5453*M5453</f>
        <v>0</v>
      </c>
      <c r="O5453" s="227"/>
      <c r="P5453" s="228">
        <f>IF(TYPE(VLOOKUP(O5453,Catalogue!$F$2:$J$259,5,0))=16,0,VLOOKUP(O5453,Catalogue!$F$2:$J$259,5,0))</f>
        <v>0</v>
      </c>
      <c r="Q5453" s="228"/>
      <c r="R5453" s="228">
        <f t="shared" ref="R5453:R5483" si="692">P5453*Q5453</f>
        <v>0</v>
      </c>
      <c r="S5453" s="232"/>
      <c r="T5453" s="256" t="str">
        <f>IF(TYPE(VLOOKUP(S5453,Catalogue!$F$2:$J$259,3,0))=16," ",VLOOKUP(S5453,Catalogue!$F$2:$J$259,3,0))</f>
        <v xml:space="preserve"> </v>
      </c>
      <c r="U5453" s="228">
        <f>IF(TYPE(VLOOKUP(S5453,Catalogue!$F$2:$J$259,5,0))=16,0,VLOOKUP(S5453,Catalogue!$F$2:$J$259,5,0))</f>
        <v>0</v>
      </c>
      <c r="V5453" s="232"/>
      <c r="W5453" s="256" t="str">
        <f>IF(TYPE(VLOOKUP(V5453,Catalogue!$F$2:$J$259,3,0))=16," ",VLOOKUP(V5453,Catalogue!$F$2:$J$259,3,0))</f>
        <v xml:space="preserve"> </v>
      </c>
      <c r="X5453" s="228">
        <f>IF(TYPE(VLOOKUP(V5453,Catalogue!$F$2:$J$259,5,0))=16,0,VLOOKUP(V5453,Catalogue!$F$2:$J$259,5,0))</f>
        <v>0</v>
      </c>
      <c r="Y5453" s="232"/>
      <c r="Z5453" s="227" t="str">
        <f>IF(TYPE(VLOOKUP(Y5453,Catalogue!$F$2:$J$259,3,0))=16," ",VLOOKUP(Y5453,Catalogue!$F$2:$J$259,3,0))</f>
        <v xml:space="preserve"> </v>
      </c>
      <c r="AA5453" s="228">
        <f>IF(TYPE(VLOOKUP(Y5453,Catalogue!$F$2:$J$259,5,0))=16,0,VLOOKUP(Y5453,Catalogue!$F$2:$J$259,5,0))</f>
        <v>0</v>
      </c>
      <c r="AB5453" s="260"/>
      <c r="AC5453" s="260"/>
      <c r="AD5453" s="260"/>
      <c r="AE5453" s="260">
        <f t="shared" si="688"/>
        <v>0</v>
      </c>
      <c r="AF5453" s="228">
        <f t="shared" si="690"/>
        <v>0</v>
      </c>
      <c r="AG5453" s="228">
        <f t="shared" si="685"/>
        <v>0</v>
      </c>
      <c r="AH5453" s="228">
        <f t="shared" si="686"/>
        <v>0</v>
      </c>
      <c r="AI5453" s="232"/>
      <c r="AJ5453" s="227" t="str">
        <f>IF(TYPE(VLOOKUP(AI5453,Catalogue!$F$2:$J$259,3,0))=16," ",VLOOKUP(AI5453,Catalogue!$F$2:$J$259,3,0))</f>
        <v xml:space="preserve"> </v>
      </c>
      <c r="AK5453" s="228">
        <f>IF(TYPE(VLOOKUP(AI5453,Catalogue!$F$2:$J$259,5,0))=16,0,VLOOKUP(AI5453,Catalogue!$F$2:$J$259,5,0))</f>
        <v>0</v>
      </c>
      <c r="AL5453" s="227"/>
      <c r="AM5453" s="228">
        <f t="shared" si="689"/>
        <v>0</v>
      </c>
      <c r="AN5453" s="228"/>
      <c r="AO5453" s="229">
        <f t="shared" si="687"/>
        <v>0</v>
      </c>
    </row>
    <row r="5454" spans="1:41" x14ac:dyDescent="0.2">
      <c r="A5454" s="227"/>
      <c r="B5454" s="227"/>
      <c r="C5454" s="227"/>
      <c r="D5454" s="227"/>
      <c r="E5454" s="227"/>
      <c r="F5454" s="227"/>
      <c r="G5454" s="227"/>
      <c r="H5454" s="227"/>
      <c r="I5454" s="227"/>
      <c r="J5454" s="227"/>
      <c r="K5454" s="227"/>
      <c r="L5454" s="228">
        <f>IF(TYPE(VLOOKUP(K5454,Catalogue!$F$2:$J$259,5,0))=16,0,VLOOKUP(K5454,Catalogue!$F$2:$J$259,5,0))</f>
        <v>0</v>
      </c>
      <c r="M5454" s="228"/>
      <c r="N5454" s="228">
        <f t="shared" si="691"/>
        <v>0</v>
      </c>
      <c r="O5454" s="227"/>
      <c r="P5454" s="228">
        <f>IF(TYPE(VLOOKUP(O5454,Catalogue!$F$2:$J$259,5,0))=16,0,VLOOKUP(O5454,Catalogue!$F$2:$J$259,5,0))</f>
        <v>0</v>
      </c>
      <c r="Q5454" s="228"/>
      <c r="R5454" s="228">
        <f t="shared" si="692"/>
        <v>0</v>
      </c>
      <c r="S5454" s="232"/>
      <c r="T5454" s="256" t="str">
        <f>IF(TYPE(VLOOKUP(S5454,Catalogue!$F$2:$J$259,3,0))=16," ",VLOOKUP(S5454,Catalogue!$F$2:$J$259,3,0))</f>
        <v xml:space="preserve"> </v>
      </c>
      <c r="U5454" s="228">
        <f>IF(TYPE(VLOOKUP(S5454,Catalogue!$F$2:$J$259,5,0))=16,0,VLOOKUP(S5454,Catalogue!$F$2:$J$259,5,0))</f>
        <v>0</v>
      </c>
      <c r="V5454" s="232"/>
      <c r="W5454" s="256" t="str">
        <f>IF(TYPE(VLOOKUP(V5454,Catalogue!$F$2:$J$259,3,0))=16," ",VLOOKUP(V5454,Catalogue!$F$2:$J$259,3,0))</f>
        <v xml:space="preserve"> </v>
      </c>
      <c r="X5454" s="228">
        <f>IF(TYPE(VLOOKUP(V5454,Catalogue!$F$2:$J$259,5,0))=16,0,VLOOKUP(V5454,Catalogue!$F$2:$J$259,5,0))</f>
        <v>0</v>
      </c>
      <c r="Y5454" s="232"/>
      <c r="Z5454" s="227" t="str">
        <f>IF(TYPE(VLOOKUP(Y5454,Catalogue!$F$2:$J$259,3,0))=16," ",VLOOKUP(Y5454,Catalogue!$F$2:$J$259,3,0))</f>
        <v xml:space="preserve"> </v>
      </c>
      <c r="AA5454" s="228">
        <f>IF(TYPE(VLOOKUP(Y5454,Catalogue!$F$2:$J$259,5,0))=16,0,VLOOKUP(Y5454,Catalogue!$F$2:$J$259,5,0))</f>
        <v>0</v>
      </c>
      <c r="AB5454" s="260"/>
      <c r="AC5454" s="260"/>
      <c r="AD5454" s="260"/>
      <c r="AE5454" s="260">
        <f t="shared" si="688"/>
        <v>0</v>
      </c>
      <c r="AF5454" s="228">
        <f t="shared" si="690"/>
        <v>0</v>
      </c>
      <c r="AG5454" s="228">
        <f t="shared" si="685"/>
        <v>0</v>
      </c>
      <c r="AH5454" s="228">
        <f t="shared" si="686"/>
        <v>0</v>
      </c>
      <c r="AI5454" s="232"/>
      <c r="AJ5454" s="227" t="str">
        <f>IF(TYPE(VLOOKUP(AI5454,Catalogue!$F$2:$J$259,3,0))=16," ",VLOOKUP(AI5454,Catalogue!$F$2:$J$259,3,0))</f>
        <v xml:space="preserve"> </v>
      </c>
      <c r="AK5454" s="228">
        <f>IF(TYPE(VLOOKUP(AI5454,Catalogue!$F$2:$J$259,5,0))=16,0,VLOOKUP(AI5454,Catalogue!$F$2:$J$259,5,0))</f>
        <v>0</v>
      </c>
      <c r="AL5454" s="227"/>
      <c r="AM5454" s="228">
        <f t="shared" si="689"/>
        <v>0</v>
      </c>
      <c r="AN5454" s="228"/>
      <c r="AO5454" s="229">
        <f t="shared" si="687"/>
        <v>0</v>
      </c>
    </row>
    <row r="5455" spans="1:41" x14ac:dyDescent="0.2">
      <c r="A5455" s="227"/>
      <c r="B5455" s="227"/>
      <c r="C5455" s="227"/>
      <c r="D5455" s="227"/>
      <c r="E5455" s="227"/>
      <c r="F5455" s="227"/>
      <c r="G5455" s="227"/>
      <c r="H5455" s="227"/>
      <c r="I5455" s="227"/>
      <c r="J5455" s="227"/>
      <c r="K5455" s="227"/>
      <c r="L5455" s="228">
        <f>IF(TYPE(VLOOKUP(K5455,Catalogue!$F$2:$J$259,5,0))=16,0,VLOOKUP(K5455,Catalogue!$F$2:$J$259,5,0))</f>
        <v>0</v>
      </c>
      <c r="M5455" s="228"/>
      <c r="N5455" s="228">
        <f t="shared" si="691"/>
        <v>0</v>
      </c>
      <c r="O5455" s="227"/>
      <c r="P5455" s="228">
        <f>IF(TYPE(VLOOKUP(O5455,Catalogue!$F$2:$J$259,5,0))=16,0,VLOOKUP(O5455,Catalogue!$F$2:$J$259,5,0))</f>
        <v>0</v>
      </c>
      <c r="Q5455" s="228"/>
      <c r="R5455" s="228">
        <f t="shared" si="692"/>
        <v>0</v>
      </c>
      <c r="S5455" s="232"/>
      <c r="T5455" s="256" t="str">
        <f>IF(TYPE(VLOOKUP(S5455,Catalogue!$F$2:$J$259,3,0))=16," ",VLOOKUP(S5455,Catalogue!$F$2:$J$259,3,0))</f>
        <v xml:space="preserve"> </v>
      </c>
      <c r="U5455" s="228">
        <f>IF(TYPE(VLOOKUP(S5455,Catalogue!$F$2:$J$259,5,0))=16,0,VLOOKUP(S5455,Catalogue!$F$2:$J$259,5,0))</f>
        <v>0</v>
      </c>
      <c r="V5455" s="232"/>
      <c r="W5455" s="256" t="str">
        <f>IF(TYPE(VLOOKUP(V5455,Catalogue!$F$2:$J$259,3,0))=16," ",VLOOKUP(V5455,Catalogue!$F$2:$J$259,3,0))</f>
        <v xml:space="preserve"> </v>
      </c>
      <c r="X5455" s="228">
        <f>IF(TYPE(VLOOKUP(V5455,Catalogue!$F$2:$J$259,5,0))=16,0,VLOOKUP(V5455,Catalogue!$F$2:$J$259,5,0))</f>
        <v>0</v>
      </c>
      <c r="Y5455" s="232"/>
      <c r="Z5455" s="227" t="str">
        <f>IF(TYPE(VLOOKUP(Y5455,Catalogue!$F$2:$J$259,3,0))=16," ",VLOOKUP(Y5455,Catalogue!$F$2:$J$259,3,0))</f>
        <v xml:space="preserve"> </v>
      </c>
      <c r="AA5455" s="228">
        <f>IF(TYPE(VLOOKUP(Y5455,Catalogue!$F$2:$J$259,5,0))=16,0,VLOOKUP(Y5455,Catalogue!$F$2:$J$259,5,0))</f>
        <v>0</v>
      </c>
      <c r="AB5455" s="260"/>
      <c r="AC5455" s="260"/>
      <c r="AD5455" s="260"/>
      <c r="AE5455" s="260">
        <f t="shared" si="688"/>
        <v>0</v>
      </c>
      <c r="AF5455" s="228">
        <f t="shared" si="690"/>
        <v>0</v>
      </c>
      <c r="AG5455" s="228">
        <f t="shared" si="685"/>
        <v>0</v>
      </c>
      <c r="AH5455" s="228">
        <f t="shared" si="686"/>
        <v>0</v>
      </c>
      <c r="AI5455" s="232"/>
      <c r="AJ5455" s="227" t="str">
        <f>IF(TYPE(VLOOKUP(AI5455,Catalogue!$F$2:$J$259,3,0))=16," ",VLOOKUP(AI5455,Catalogue!$F$2:$J$259,3,0))</f>
        <v xml:space="preserve"> </v>
      </c>
      <c r="AK5455" s="228">
        <f>IF(TYPE(VLOOKUP(AI5455,Catalogue!$F$2:$J$259,5,0))=16,0,VLOOKUP(AI5455,Catalogue!$F$2:$J$259,5,0))</f>
        <v>0</v>
      </c>
      <c r="AL5455" s="227"/>
      <c r="AM5455" s="228">
        <f t="shared" si="689"/>
        <v>0</v>
      </c>
      <c r="AN5455" s="228"/>
      <c r="AO5455" s="229">
        <f t="shared" si="687"/>
        <v>0</v>
      </c>
    </row>
    <row r="5456" spans="1:41" x14ac:dyDescent="0.2">
      <c r="A5456" s="227"/>
      <c r="B5456" s="227"/>
      <c r="C5456" s="227"/>
      <c r="D5456" s="227"/>
      <c r="E5456" s="227"/>
      <c r="F5456" s="227"/>
      <c r="G5456" s="227"/>
      <c r="H5456" s="227"/>
      <c r="I5456" s="227"/>
      <c r="J5456" s="227"/>
      <c r="K5456" s="227"/>
      <c r="L5456" s="228">
        <f>IF(TYPE(VLOOKUP(K5456,Catalogue!$F$2:$J$259,5,0))=16,0,VLOOKUP(K5456,Catalogue!$F$2:$J$259,5,0))</f>
        <v>0</v>
      </c>
      <c r="M5456" s="228"/>
      <c r="N5456" s="228">
        <f t="shared" si="691"/>
        <v>0</v>
      </c>
      <c r="O5456" s="227"/>
      <c r="P5456" s="228">
        <f>IF(TYPE(VLOOKUP(O5456,Catalogue!$F$2:$J$259,5,0))=16,0,VLOOKUP(O5456,Catalogue!$F$2:$J$259,5,0))</f>
        <v>0</v>
      </c>
      <c r="Q5456" s="228"/>
      <c r="R5456" s="228">
        <f t="shared" si="692"/>
        <v>0</v>
      </c>
      <c r="S5456" s="232"/>
      <c r="T5456" s="256" t="str">
        <f>IF(TYPE(VLOOKUP(S5456,Catalogue!$F$2:$J$259,3,0))=16," ",VLOOKUP(S5456,Catalogue!$F$2:$J$259,3,0))</f>
        <v xml:space="preserve"> </v>
      </c>
      <c r="U5456" s="228">
        <f>IF(TYPE(VLOOKUP(S5456,Catalogue!$F$2:$J$259,5,0))=16,0,VLOOKUP(S5456,Catalogue!$F$2:$J$259,5,0))</f>
        <v>0</v>
      </c>
      <c r="V5456" s="232"/>
      <c r="W5456" s="256" t="str">
        <f>IF(TYPE(VLOOKUP(V5456,Catalogue!$F$2:$J$259,3,0))=16," ",VLOOKUP(V5456,Catalogue!$F$2:$J$259,3,0))</f>
        <v xml:space="preserve"> </v>
      </c>
      <c r="X5456" s="228">
        <f>IF(TYPE(VLOOKUP(V5456,Catalogue!$F$2:$J$259,5,0))=16,0,VLOOKUP(V5456,Catalogue!$F$2:$J$259,5,0))</f>
        <v>0</v>
      </c>
      <c r="Y5456" s="232"/>
      <c r="Z5456" s="227" t="str">
        <f>IF(TYPE(VLOOKUP(Y5456,Catalogue!$F$2:$J$259,3,0))=16," ",VLOOKUP(Y5456,Catalogue!$F$2:$J$259,3,0))</f>
        <v xml:space="preserve"> </v>
      </c>
      <c r="AA5456" s="228">
        <f>IF(TYPE(VLOOKUP(Y5456,Catalogue!$F$2:$J$259,5,0))=16,0,VLOOKUP(Y5456,Catalogue!$F$2:$J$259,5,0))</f>
        <v>0</v>
      </c>
      <c r="AB5456" s="260"/>
      <c r="AC5456" s="260"/>
      <c r="AD5456" s="260"/>
      <c r="AE5456" s="260">
        <f t="shared" si="688"/>
        <v>0</v>
      </c>
      <c r="AF5456" s="228">
        <f t="shared" si="690"/>
        <v>0</v>
      </c>
      <c r="AG5456" s="228">
        <f t="shared" si="685"/>
        <v>0</v>
      </c>
      <c r="AH5456" s="228">
        <f t="shared" si="686"/>
        <v>0</v>
      </c>
      <c r="AI5456" s="232"/>
      <c r="AJ5456" s="227" t="str">
        <f>IF(TYPE(VLOOKUP(AI5456,Catalogue!$F$2:$J$259,3,0))=16," ",VLOOKUP(AI5456,Catalogue!$F$2:$J$259,3,0))</f>
        <v xml:space="preserve"> </v>
      </c>
      <c r="AK5456" s="228">
        <f>IF(TYPE(VLOOKUP(AI5456,Catalogue!$F$2:$J$259,5,0))=16,0,VLOOKUP(AI5456,Catalogue!$F$2:$J$259,5,0))</f>
        <v>0</v>
      </c>
      <c r="AL5456" s="227"/>
      <c r="AM5456" s="228">
        <f t="shared" si="689"/>
        <v>0</v>
      </c>
      <c r="AN5456" s="228"/>
      <c r="AO5456" s="229">
        <f t="shared" si="687"/>
        <v>0</v>
      </c>
    </row>
    <row r="5457" spans="1:41" x14ac:dyDescent="0.2">
      <c r="A5457" s="227"/>
      <c r="B5457" s="227"/>
      <c r="C5457" s="227"/>
      <c r="D5457" s="227"/>
      <c r="E5457" s="227"/>
      <c r="F5457" s="227"/>
      <c r="G5457" s="227"/>
      <c r="H5457" s="227"/>
      <c r="I5457" s="227"/>
      <c r="J5457" s="227"/>
      <c r="K5457" s="227"/>
      <c r="L5457" s="228">
        <f>IF(TYPE(VLOOKUP(K5457,Catalogue!$F$2:$J$259,5,0))=16,0,VLOOKUP(K5457,Catalogue!$F$2:$J$259,5,0))</f>
        <v>0</v>
      </c>
      <c r="M5457" s="228"/>
      <c r="N5457" s="228">
        <f t="shared" si="691"/>
        <v>0</v>
      </c>
      <c r="O5457" s="227"/>
      <c r="P5457" s="228">
        <f>IF(TYPE(VLOOKUP(O5457,Catalogue!$F$2:$J$259,5,0))=16,0,VLOOKUP(O5457,Catalogue!$F$2:$J$259,5,0))</f>
        <v>0</v>
      </c>
      <c r="Q5457" s="228"/>
      <c r="R5457" s="228">
        <f t="shared" si="692"/>
        <v>0</v>
      </c>
      <c r="S5457" s="232"/>
      <c r="T5457" s="256" t="str">
        <f>IF(TYPE(VLOOKUP(S5457,Catalogue!$F$2:$J$259,3,0))=16," ",VLOOKUP(S5457,Catalogue!$F$2:$J$259,3,0))</f>
        <v xml:space="preserve"> </v>
      </c>
      <c r="U5457" s="228">
        <f>IF(TYPE(VLOOKUP(S5457,Catalogue!$F$2:$J$259,5,0))=16,0,VLOOKUP(S5457,Catalogue!$F$2:$J$259,5,0))</f>
        <v>0</v>
      </c>
      <c r="V5457" s="232"/>
      <c r="W5457" s="256" t="str">
        <f>IF(TYPE(VLOOKUP(V5457,Catalogue!$F$2:$J$259,3,0))=16," ",VLOOKUP(V5457,Catalogue!$F$2:$J$259,3,0))</f>
        <v xml:space="preserve"> </v>
      </c>
      <c r="X5457" s="228">
        <f>IF(TYPE(VLOOKUP(V5457,Catalogue!$F$2:$J$259,5,0))=16,0,VLOOKUP(V5457,Catalogue!$F$2:$J$259,5,0))</f>
        <v>0</v>
      </c>
      <c r="Y5457" s="232"/>
      <c r="Z5457" s="227" t="str">
        <f>IF(TYPE(VLOOKUP(Y5457,Catalogue!$F$2:$J$259,3,0))=16," ",VLOOKUP(Y5457,Catalogue!$F$2:$J$259,3,0))</f>
        <v xml:space="preserve"> </v>
      </c>
      <c r="AA5457" s="228">
        <f>IF(TYPE(VLOOKUP(Y5457,Catalogue!$F$2:$J$259,5,0))=16,0,VLOOKUP(Y5457,Catalogue!$F$2:$J$259,5,0))</f>
        <v>0</v>
      </c>
      <c r="AB5457" s="260"/>
      <c r="AC5457" s="260"/>
      <c r="AD5457" s="260"/>
      <c r="AE5457" s="260">
        <f t="shared" si="688"/>
        <v>0</v>
      </c>
      <c r="AF5457" s="228">
        <f t="shared" si="690"/>
        <v>0</v>
      </c>
      <c r="AG5457" s="228">
        <f t="shared" si="685"/>
        <v>0</v>
      </c>
      <c r="AH5457" s="228">
        <f t="shared" si="686"/>
        <v>0</v>
      </c>
      <c r="AI5457" s="232"/>
      <c r="AJ5457" s="227" t="str">
        <f>IF(TYPE(VLOOKUP(AI5457,Catalogue!$F$2:$J$259,3,0))=16," ",VLOOKUP(AI5457,Catalogue!$F$2:$J$259,3,0))</f>
        <v xml:space="preserve"> </v>
      </c>
      <c r="AK5457" s="228">
        <f>IF(TYPE(VLOOKUP(AI5457,Catalogue!$F$2:$J$259,5,0))=16,0,VLOOKUP(AI5457,Catalogue!$F$2:$J$259,5,0))</f>
        <v>0</v>
      </c>
      <c r="AL5457" s="227"/>
      <c r="AM5457" s="228">
        <f t="shared" si="689"/>
        <v>0</v>
      </c>
      <c r="AN5457" s="228"/>
      <c r="AO5457" s="229">
        <f t="shared" si="687"/>
        <v>0</v>
      </c>
    </row>
    <row r="5458" spans="1:41" x14ac:dyDescent="0.2">
      <c r="A5458" s="227"/>
      <c r="B5458" s="227"/>
      <c r="C5458" s="227"/>
      <c r="D5458" s="227"/>
      <c r="E5458" s="227"/>
      <c r="F5458" s="227"/>
      <c r="G5458" s="227"/>
      <c r="H5458" s="227"/>
      <c r="I5458" s="227"/>
      <c r="J5458" s="227"/>
      <c r="K5458" s="227"/>
      <c r="L5458" s="228">
        <f>IF(TYPE(VLOOKUP(K5458,Catalogue!$F$2:$J$259,5,0))=16,0,VLOOKUP(K5458,Catalogue!$F$2:$J$259,5,0))</f>
        <v>0</v>
      </c>
      <c r="M5458" s="228"/>
      <c r="N5458" s="228">
        <f t="shared" si="691"/>
        <v>0</v>
      </c>
      <c r="O5458" s="227"/>
      <c r="P5458" s="228">
        <f>IF(TYPE(VLOOKUP(O5458,Catalogue!$F$2:$J$259,5,0))=16,0,VLOOKUP(O5458,Catalogue!$F$2:$J$259,5,0))</f>
        <v>0</v>
      </c>
      <c r="Q5458" s="228"/>
      <c r="R5458" s="228">
        <f t="shared" si="692"/>
        <v>0</v>
      </c>
      <c r="S5458" s="232"/>
      <c r="T5458" s="256" t="str">
        <f>IF(TYPE(VLOOKUP(S5458,Catalogue!$F$2:$J$259,3,0))=16," ",VLOOKUP(S5458,Catalogue!$F$2:$J$259,3,0))</f>
        <v xml:space="preserve"> </v>
      </c>
      <c r="U5458" s="228">
        <f>IF(TYPE(VLOOKUP(S5458,Catalogue!$F$2:$J$259,5,0))=16,0,VLOOKUP(S5458,Catalogue!$F$2:$J$259,5,0))</f>
        <v>0</v>
      </c>
      <c r="V5458" s="232"/>
      <c r="W5458" s="256" t="str">
        <f>IF(TYPE(VLOOKUP(V5458,Catalogue!$F$2:$J$259,3,0))=16," ",VLOOKUP(V5458,Catalogue!$F$2:$J$259,3,0))</f>
        <v xml:space="preserve"> </v>
      </c>
      <c r="X5458" s="228">
        <f>IF(TYPE(VLOOKUP(V5458,Catalogue!$F$2:$J$259,5,0))=16,0,VLOOKUP(V5458,Catalogue!$F$2:$J$259,5,0))</f>
        <v>0</v>
      </c>
      <c r="Y5458" s="232"/>
      <c r="Z5458" s="227" t="str">
        <f>IF(TYPE(VLOOKUP(Y5458,Catalogue!$F$2:$J$259,3,0))=16," ",VLOOKUP(Y5458,Catalogue!$F$2:$J$259,3,0))</f>
        <v xml:space="preserve"> </v>
      </c>
      <c r="AA5458" s="228">
        <f>IF(TYPE(VLOOKUP(Y5458,Catalogue!$F$2:$J$259,5,0))=16,0,VLOOKUP(Y5458,Catalogue!$F$2:$J$259,5,0))</f>
        <v>0</v>
      </c>
      <c r="AB5458" s="260"/>
      <c r="AC5458" s="260"/>
      <c r="AD5458" s="260"/>
      <c r="AE5458" s="260">
        <f t="shared" si="688"/>
        <v>0</v>
      </c>
      <c r="AF5458" s="228">
        <f t="shared" si="690"/>
        <v>0</v>
      </c>
      <c r="AG5458" s="228">
        <f t="shared" si="685"/>
        <v>0</v>
      </c>
      <c r="AH5458" s="228">
        <f t="shared" si="686"/>
        <v>0</v>
      </c>
      <c r="AI5458" s="232"/>
      <c r="AJ5458" s="227" t="str">
        <f>IF(TYPE(VLOOKUP(AI5458,Catalogue!$F$2:$J$259,3,0))=16," ",VLOOKUP(AI5458,Catalogue!$F$2:$J$259,3,0))</f>
        <v xml:space="preserve"> </v>
      </c>
      <c r="AK5458" s="228">
        <f>IF(TYPE(VLOOKUP(AI5458,Catalogue!$F$2:$J$259,5,0))=16,0,VLOOKUP(AI5458,Catalogue!$F$2:$J$259,5,0))</f>
        <v>0</v>
      </c>
      <c r="AL5458" s="227"/>
      <c r="AM5458" s="228">
        <f t="shared" si="689"/>
        <v>0</v>
      </c>
      <c r="AN5458" s="228"/>
      <c r="AO5458" s="229">
        <f t="shared" si="687"/>
        <v>0</v>
      </c>
    </row>
    <row r="5459" spans="1:41" x14ac:dyDescent="0.2">
      <c r="A5459" s="227"/>
      <c r="B5459" s="227"/>
      <c r="C5459" s="227"/>
      <c r="D5459" s="227"/>
      <c r="E5459" s="227"/>
      <c r="F5459" s="227"/>
      <c r="G5459" s="227"/>
      <c r="H5459" s="227"/>
      <c r="I5459" s="227"/>
      <c r="J5459" s="227"/>
      <c r="K5459" s="227"/>
      <c r="L5459" s="228">
        <f>IF(TYPE(VLOOKUP(K5459,Catalogue!$F$2:$J$259,5,0))=16,0,VLOOKUP(K5459,Catalogue!$F$2:$J$259,5,0))</f>
        <v>0</v>
      </c>
      <c r="M5459" s="228"/>
      <c r="N5459" s="228">
        <f t="shared" si="691"/>
        <v>0</v>
      </c>
      <c r="O5459" s="227"/>
      <c r="P5459" s="228">
        <f>IF(TYPE(VLOOKUP(O5459,Catalogue!$F$2:$J$259,5,0))=16,0,VLOOKUP(O5459,Catalogue!$F$2:$J$259,5,0))</f>
        <v>0</v>
      </c>
      <c r="Q5459" s="228"/>
      <c r="R5459" s="228">
        <f t="shared" si="692"/>
        <v>0</v>
      </c>
      <c r="S5459" s="232"/>
      <c r="T5459" s="256" t="str">
        <f>IF(TYPE(VLOOKUP(S5459,Catalogue!$F$2:$J$259,3,0))=16," ",VLOOKUP(S5459,Catalogue!$F$2:$J$259,3,0))</f>
        <v xml:space="preserve"> </v>
      </c>
      <c r="U5459" s="228">
        <f>IF(TYPE(VLOOKUP(S5459,Catalogue!$F$2:$J$259,5,0))=16,0,VLOOKUP(S5459,Catalogue!$F$2:$J$259,5,0))</f>
        <v>0</v>
      </c>
      <c r="V5459" s="232"/>
      <c r="W5459" s="256" t="str">
        <f>IF(TYPE(VLOOKUP(V5459,Catalogue!$F$2:$J$259,3,0))=16," ",VLOOKUP(V5459,Catalogue!$F$2:$J$259,3,0))</f>
        <v xml:space="preserve"> </v>
      </c>
      <c r="X5459" s="228">
        <f>IF(TYPE(VLOOKUP(V5459,Catalogue!$F$2:$J$259,5,0))=16,0,VLOOKUP(V5459,Catalogue!$F$2:$J$259,5,0))</f>
        <v>0</v>
      </c>
      <c r="Y5459" s="232"/>
      <c r="Z5459" s="227" t="str">
        <f>IF(TYPE(VLOOKUP(Y5459,Catalogue!$F$2:$J$259,3,0))=16," ",VLOOKUP(Y5459,Catalogue!$F$2:$J$259,3,0))</f>
        <v xml:space="preserve"> </v>
      </c>
      <c r="AA5459" s="228">
        <f>IF(TYPE(VLOOKUP(Y5459,Catalogue!$F$2:$J$259,5,0))=16,0,VLOOKUP(Y5459,Catalogue!$F$2:$J$259,5,0))</f>
        <v>0</v>
      </c>
      <c r="AB5459" s="260"/>
      <c r="AC5459" s="260"/>
      <c r="AD5459" s="260"/>
      <c r="AE5459" s="260">
        <f t="shared" si="688"/>
        <v>0</v>
      </c>
      <c r="AF5459" s="228">
        <f t="shared" si="690"/>
        <v>0</v>
      </c>
      <c r="AG5459" s="228">
        <f t="shared" si="685"/>
        <v>0</v>
      </c>
      <c r="AH5459" s="228">
        <f t="shared" si="686"/>
        <v>0</v>
      </c>
      <c r="AI5459" s="232"/>
      <c r="AJ5459" s="227" t="str">
        <f>IF(TYPE(VLOOKUP(AI5459,Catalogue!$F$2:$J$259,3,0))=16," ",VLOOKUP(AI5459,Catalogue!$F$2:$J$259,3,0))</f>
        <v xml:space="preserve"> </v>
      </c>
      <c r="AK5459" s="228">
        <f>IF(TYPE(VLOOKUP(AI5459,Catalogue!$F$2:$J$259,5,0))=16,0,VLOOKUP(AI5459,Catalogue!$F$2:$J$259,5,0))</f>
        <v>0</v>
      </c>
      <c r="AL5459" s="227"/>
      <c r="AM5459" s="228">
        <f t="shared" si="689"/>
        <v>0</v>
      </c>
      <c r="AN5459" s="228"/>
      <c r="AO5459" s="229">
        <f t="shared" si="687"/>
        <v>0</v>
      </c>
    </row>
    <row r="5460" spans="1:41" x14ac:dyDescent="0.2">
      <c r="A5460" s="227"/>
      <c r="B5460" s="227"/>
      <c r="C5460" s="227"/>
      <c r="D5460" s="227"/>
      <c r="E5460" s="227"/>
      <c r="F5460" s="227"/>
      <c r="G5460" s="227"/>
      <c r="H5460" s="227"/>
      <c r="I5460" s="227"/>
      <c r="J5460" s="227"/>
      <c r="K5460" s="227"/>
      <c r="L5460" s="228">
        <f>IF(TYPE(VLOOKUP(K5460,Catalogue!$F$2:$J$259,5,0))=16,0,VLOOKUP(K5460,Catalogue!$F$2:$J$259,5,0))</f>
        <v>0</v>
      </c>
      <c r="M5460" s="228"/>
      <c r="N5460" s="228">
        <f t="shared" si="691"/>
        <v>0</v>
      </c>
      <c r="O5460" s="227"/>
      <c r="P5460" s="228">
        <f>IF(TYPE(VLOOKUP(O5460,Catalogue!$F$2:$J$259,5,0))=16,0,VLOOKUP(O5460,Catalogue!$F$2:$J$259,5,0))</f>
        <v>0</v>
      </c>
      <c r="Q5460" s="228"/>
      <c r="R5460" s="228">
        <f t="shared" si="692"/>
        <v>0</v>
      </c>
      <c r="S5460" s="232"/>
      <c r="T5460" s="256" t="str">
        <f>IF(TYPE(VLOOKUP(S5460,Catalogue!$F$2:$J$259,3,0))=16," ",VLOOKUP(S5460,Catalogue!$F$2:$J$259,3,0))</f>
        <v xml:space="preserve"> </v>
      </c>
      <c r="U5460" s="228">
        <f>IF(TYPE(VLOOKUP(S5460,Catalogue!$F$2:$J$259,5,0))=16,0,VLOOKUP(S5460,Catalogue!$F$2:$J$259,5,0))</f>
        <v>0</v>
      </c>
      <c r="V5460" s="232"/>
      <c r="W5460" s="256" t="str">
        <f>IF(TYPE(VLOOKUP(V5460,Catalogue!$F$2:$J$259,3,0))=16," ",VLOOKUP(V5460,Catalogue!$F$2:$J$259,3,0))</f>
        <v xml:space="preserve"> </v>
      </c>
      <c r="X5460" s="228">
        <f>IF(TYPE(VLOOKUP(V5460,Catalogue!$F$2:$J$259,5,0))=16,0,VLOOKUP(V5460,Catalogue!$F$2:$J$259,5,0))</f>
        <v>0</v>
      </c>
      <c r="Y5460" s="232"/>
      <c r="Z5460" s="227" t="str">
        <f>IF(TYPE(VLOOKUP(Y5460,Catalogue!$F$2:$J$259,3,0))=16," ",VLOOKUP(Y5460,Catalogue!$F$2:$J$259,3,0))</f>
        <v xml:space="preserve"> </v>
      </c>
      <c r="AA5460" s="228">
        <f>IF(TYPE(VLOOKUP(Y5460,Catalogue!$F$2:$J$259,5,0))=16,0,VLOOKUP(Y5460,Catalogue!$F$2:$J$259,5,0))</f>
        <v>0</v>
      </c>
      <c r="AB5460" s="260"/>
      <c r="AC5460" s="260"/>
      <c r="AD5460" s="260"/>
      <c r="AE5460" s="260">
        <f t="shared" si="688"/>
        <v>0</v>
      </c>
      <c r="AF5460" s="228">
        <f t="shared" si="690"/>
        <v>0</v>
      </c>
      <c r="AG5460" s="228">
        <f t="shared" si="685"/>
        <v>0</v>
      </c>
      <c r="AH5460" s="228">
        <f t="shared" si="686"/>
        <v>0</v>
      </c>
      <c r="AI5460" s="232"/>
      <c r="AJ5460" s="227" t="str">
        <f>IF(TYPE(VLOOKUP(AI5460,Catalogue!$F$2:$J$259,3,0))=16," ",VLOOKUP(AI5460,Catalogue!$F$2:$J$259,3,0))</f>
        <v xml:space="preserve"> </v>
      </c>
      <c r="AK5460" s="228">
        <f>IF(TYPE(VLOOKUP(AI5460,Catalogue!$F$2:$J$259,5,0))=16,0,VLOOKUP(AI5460,Catalogue!$F$2:$J$259,5,0))</f>
        <v>0</v>
      </c>
      <c r="AL5460" s="227"/>
      <c r="AM5460" s="228">
        <f t="shared" si="689"/>
        <v>0</v>
      </c>
      <c r="AN5460" s="228"/>
      <c r="AO5460" s="229">
        <f t="shared" si="687"/>
        <v>0</v>
      </c>
    </row>
    <row r="5461" spans="1:41" x14ac:dyDescent="0.2">
      <c r="A5461" s="227"/>
      <c r="B5461" s="227"/>
      <c r="C5461" s="227"/>
      <c r="D5461" s="227"/>
      <c r="E5461" s="227"/>
      <c r="F5461" s="227"/>
      <c r="G5461" s="227"/>
      <c r="H5461" s="227"/>
      <c r="I5461" s="227"/>
      <c r="J5461" s="227"/>
      <c r="K5461" s="227"/>
      <c r="L5461" s="228">
        <f>IF(TYPE(VLOOKUP(K5461,Catalogue!$F$2:$J$259,5,0))=16,0,VLOOKUP(K5461,Catalogue!$F$2:$J$259,5,0))</f>
        <v>0</v>
      </c>
      <c r="M5461" s="228"/>
      <c r="N5461" s="228">
        <f t="shared" si="691"/>
        <v>0</v>
      </c>
      <c r="O5461" s="227"/>
      <c r="P5461" s="228">
        <f>IF(TYPE(VLOOKUP(O5461,Catalogue!$F$2:$J$259,5,0))=16,0,VLOOKUP(O5461,Catalogue!$F$2:$J$259,5,0))</f>
        <v>0</v>
      </c>
      <c r="Q5461" s="228"/>
      <c r="R5461" s="228">
        <f t="shared" si="692"/>
        <v>0</v>
      </c>
      <c r="S5461" s="232"/>
      <c r="T5461" s="256" t="str">
        <f>IF(TYPE(VLOOKUP(S5461,Catalogue!$F$2:$J$259,3,0))=16," ",VLOOKUP(S5461,Catalogue!$F$2:$J$259,3,0))</f>
        <v xml:space="preserve"> </v>
      </c>
      <c r="U5461" s="228">
        <f>IF(TYPE(VLOOKUP(S5461,Catalogue!$F$2:$J$259,5,0))=16,0,VLOOKUP(S5461,Catalogue!$F$2:$J$259,5,0))</f>
        <v>0</v>
      </c>
      <c r="V5461" s="232"/>
      <c r="W5461" s="256" t="str">
        <f>IF(TYPE(VLOOKUP(V5461,Catalogue!$F$2:$J$259,3,0))=16," ",VLOOKUP(V5461,Catalogue!$F$2:$J$259,3,0))</f>
        <v xml:space="preserve"> </v>
      </c>
      <c r="X5461" s="228">
        <f>IF(TYPE(VLOOKUP(V5461,Catalogue!$F$2:$J$259,5,0))=16,0,VLOOKUP(V5461,Catalogue!$F$2:$J$259,5,0))</f>
        <v>0</v>
      </c>
      <c r="Y5461" s="232"/>
      <c r="Z5461" s="227" t="str">
        <f>IF(TYPE(VLOOKUP(Y5461,Catalogue!$F$2:$J$259,3,0))=16," ",VLOOKUP(Y5461,Catalogue!$F$2:$J$259,3,0))</f>
        <v xml:space="preserve"> </v>
      </c>
      <c r="AA5461" s="228">
        <f>IF(TYPE(VLOOKUP(Y5461,Catalogue!$F$2:$J$259,5,0))=16,0,VLOOKUP(Y5461,Catalogue!$F$2:$J$259,5,0))</f>
        <v>0</v>
      </c>
      <c r="AB5461" s="260"/>
      <c r="AC5461" s="260"/>
      <c r="AD5461" s="260"/>
      <c r="AE5461" s="260">
        <f t="shared" si="688"/>
        <v>0</v>
      </c>
      <c r="AF5461" s="228">
        <f t="shared" si="690"/>
        <v>0</v>
      </c>
      <c r="AG5461" s="228">
        <f t="shared" si="685"/>
        <v>0</v>
      </c>
      <c r="AH5461" s="228">
        <f t="shared" si="686"/>
        <v>0</v>
      </c>
      <c r="AI5461" s="232"/>
      <c r="AJ5461" s="227" t="str">
        <f>IF(TYPE(VLOOKUP(AI5461,Catalogue!$F$2:$J$259,3,0))=16," ",VLOOKUP(AI5461,Catalogue!$F$2:$J$259,3,0))</f>
        <v xml:space="preserve"> </v>
      </c>
      <c r="AK5461" s="228">
        <f>IF(TYPE(VLOOKUP(AI5461,Catalogue!$F$2:$J$259,5,0))=16,0,VLOOKUP(AI5461,Catalogue!$F$2:$J$259,5,0))</f>
        <v>0</v>
      </c>
      <c r="AL5461" s="227"/>
      <c r="AM5461" s="228">
        <f t="shared" si="689"/>
        <v>0</v>
      </c>
      <c r="AN5461" s="228"/>
      <c r="AO5461" s="229">
        <f t="shared" si="687"/>
        <v>0</v>
      </c>
    </row>
    <row r="5462" spans="1:41" x14ac:dyDescent="0.2">
      <c r="A5462" s="227"/>
      <c r="B5462" s="227"/>
      <c r="C5462" s="227"/>
      <c r="D5462" s="227"/>
      <c r="E5462" s="227"/>
      <c r="F5462" s="227"/>
      <c r="G5462" s="227"/>
      <c r="H5462" s="227"/>
      <c r="I5462" s="227"/>
      <c r="J5462" s="227"/>
      <c r="K5462" s="227"/>
      <c r="L5462" s="228">
        <f>IF(TYPE(VLOOKUP(K5462,Catalogue!$F$2:$J$259,5,0))=16,0,VLOOKUP(K5462,Catalogue!$F$2:$J$259,5,0))</f>
        <v>0</v>
      </c>
      <c r="M5462" s="228"/>
      <c r="N5462" s="228">
        <f t="shared" si="691"/>
        <v>0</v>
      </c>
      <c r="O5462" s="227"/>
      <c r="P5462" s="228">
        <f>IF(TYPE(VLOOKUP(O5462,Catalogue!$F$2:$J$259,5,0))=16,0,VLOOKUP(O5462,Catalogue!$F$2:$J$259,5,0))</f>
        <v>0</v>
      </c>
      <c r="Q5462" s="228"/>
      <c r="R5462" s="228">
        <f t="shared" si="692"/>
        <v>0</v>
      </c>
      <c r="S5462" s="232"/>
      <c r="T5462" s="256" t="str">
        <f>IF(TYPE(VLOOKUP(S5462,Catalogue!$F$2:$J$259,3,0))=16," ",VLOOKUP(S5462,Catalogue!$F$2:$J$259,3,0))</f>
        <v xml:space="preserve"> </v>
      </c>
      <c r="U5462" s="228">
        <f>IF(TYPE(VLOOKUP(S5462,Catalogue!$F$2:$J$259,5,0))=16,0,VLOOKUP(S5462,Catalogue!$F$2:$J$259,5,0))</f>
        <v>0</v>
      </c>
      <c r="V5462" s="232"/>
      <c r="W5462" s="256" t="str">
        <f>IF(TYPE(VLOOKUP(V5462,Catalogue!$F$2:$J$259,3,0))=16," ",VLOOKUP(V5462,Catalogue!$F$2:$J$259,3,0))</f>
        <v xml:space="preserve"> </v>
      </c>
      <c r="X5462" s="228">
        <f>IF(TYPE(VLOOKUP(V5462,Catalogue!$F$2:$J$259,5,0))=16,0,VLOOKUP(V5462,Catalogue!$F$2:$J$259,5,0))</f>
        <v>0</v>
      </c>
      <c r="Y5462" s="232"/>
      <c r="Z5462" s="227" t="str">
        <f>IF(TYPE(VLOOKUP(Y5462,Catalogue!$F$2:$J$259,3,0))=16," ",VLOOKUP(Y5462,Catalogue!$F$2:$J$259,3,0))</f>
        <v xml:space="preserve"> </v>
      </c>
      <c r="AA5462" s="228">
        <f>IF(TYPE(VLOOKUP(Y5462,Catalogue!$F$2:$J$259,5,0))=16,0,VLOOKUP(Y5462,Catalogue!$F$2:$J$259,5,0))</f>
        <v>0</v>
      </c>
      <c r="AB5462" s="260"/>
      <c r="AC5462" s="260"/>
      <c r="AD5462" s="260"/>
      <c r="AE5462" s="260">
        <f t="shared" si="688"/>
        <v>0</v>
      </c>
      <c r="AF5462" s="228">
        <f t="shared" si="690"/>
        <v>0</v>
      </c>
      <c r="AG5462" s="228">
        <f t="shared" si="685"/>
        <v>0</v>
      </c>
      <c r="AH5462" s="228">
        <f t="shared" si="686"/>
        <v>0</v>
      </c>
      <c r="AI5462" s="232"/>
      <c r="AJ5462" s="227" t="str">
        <f>IF(TYPE(VLOOKUP(AI5462,Catalogue!$F$2:$J$259,3,0))=16," ",VLOOKUP(AI5462,Catalogue!$F$2:$J$259,3,0))</f>
        <v xml:space="preserve"> </v>
      </c>
      <c r="AK5462" s="228">
        <f>IF(TYPE(VLOOKUP(AI5462,Catalogue!$F$2:$J$259,5,0))=16,0,VLOOKUP(AI5462,Catalogue!$F$2:$J$259,5,0))</f>
        <v>0</v>
      </c>
      <c r="AL5462" s="227"/>
      <c r="AM5462" s="228">
        <f t="shared" si="689"/>
        <v>0</v>
      </c>
      <c r="AN5462" s="228"/>
      <c r="AO5462" s="229">
        <f t="shared" si="687"/>
        <v>0</v>
      </c>
    </row>
    <row r="5463" spans="1:41" x14ac:dyDescent="0.2">
      <c r="A5463" s="227"/>
      <c r="B5463" s="227"/>
      <c r="C5463" s="227"/>
      <c r="D5463" s="227"/>
      <c r="E5463" s="227"/>
      <c r="F5463" s="227"/>
      <c r="G5463" s="227"/>
      <c r="H5463" s="227"/>
      <c r="I5463" s="227"/>
      <c r="J5463" s="227"/>
      <c r="K5463" s="227"/>
      <c r="L5463" s="228">
        <f>IF(TYPE(VLOOKUP(K5463,Catalogue!$F$2:$J$259,5,0))=16,0,VLOOKUP(K5463,Catalogue!$F$2:$J$259,5,0))</f>
        <v>0</v>
      </c>
      <c r="M5463" s="228"/>
      <c r="N5463" s="228">
        <f t="shared" si="691"/>
        <v>0</v>
      </c>
      <c r="O5463" s="227"/>
      <c r="P5463" s="228">
        <f>IF(TYPE(VLOOKUP(O5463,Catalogue!$F$2:$J$259,5,0))=16,0,VLOOKUP(O5463,Catalogue!$F$2:$J$259,5,0))</f>
        <v>0</v>
      </c>
      <c r="Q5463" s="228"/>
      <c r="R5463" s="228">
        <f t="shared" si="692"/>
        <v>0</v>
      </c>
      <c r="S5463" s="232"/>
      <c r="T5463" s="256" t="str">
        <f>IF(TYPE(VLOOKUP(S5463,Catalogue!$F$2:$J$259,3,0))=16," ",VLOOKUP(S5463,Catalogue!$F$2:$J$259,3,0))</f>
        <v xml:space="preserve"> </v>
      </c>
      <c r="U5463" s="228">
        <f>IF(TYPE(VLOOKUP(S5463,Catalogue!$F$2:$J$259,5,0))=16,0,VLOOKUP(S5463,Catalogue!$F$2:$J$259,5,0))</f>
        <v>0</v>
      </c>
      <c r="V5463" s="232"/>
      <c r="W5463" s="256" t="str">
        <f>IF(TYPE(VLOOKUP(V5463,Catalogue!$F$2:$J$259,3,0))=16," ",VLOOKUP(V5463,Catalogue!$F$2:$J$259,3,0))</f>
        <v xml:space="preserve"> </v>
      </c>
      <c r="X5463" s="228">
        <f>IF(TYPE(VLOOKUP(V5463,Catalogue!$F$2:$J$259,5,0))=16,0,VLOOKUP(V5463,Catalogue!$F$2:$J$259,5,0))</f>
        <v>0</v>
      </c>
      <c r="Y5463" s="232"/>
      <c r="Z5463" s="227" t="str">
        <f>IF(TYPE(VLOOKUP(Y5463,Catalogue!$F$2:$J$259,3,0))=16," ",VLOOKUP(Y5463,Catalogue!$F$2:$J$259,3,0))</f>
        <v xml:space="preserve"> </v>
      </c>
      <c r="AA5463" s="228">
        <f>IF(TYPE(VLOOKUP(Y5463,Catalogue!$F$2:$J$259,5,0))=16,0,VLOOKUP(Y5463,Catalogue!$F$2:$J$259,5,0))</f>
        <v>0</v>
      </c>
      <c r="AB5463" s="260"/>
      <c r="AC5463" s="260"/>
      <c r="AD5463" s="260"/>
      <c r="AE5463" s="260">
        <f t="shared" si="688"/>
        <v>0</v>
      </c>
      <c r="AF5463" s="228">
        <f t="shared" si="690"/>
        <v>0</v>
      </c>
      <c r="AG5463" s="228">
        <f t="shared" si="685"/>
        <v>0</v>
      </c>
      <c r="AH5463" s="228">
        <f t="shared" si="686"/>
        <v>0</v>
      </c>
      <c r="AI5463" s="232"/>
      <c r="AJ5463" s="227" t="str">
        <f>IF(TYPE(VLOOKUP(AI5463,Catalogue!$F$2:$J$259,3,0))=16," ",VLOOKUP(AI5463,Catalogue!$F$2:$J$259,3,0))</f>
        <v xml:space="preserve"> </v>
      </c>
      <c r="AK5463" s="228">
        <f>IF(TYPE(VLOOKUP(AI5463,Catalogue!$F$2:$J$259,5,0))=16,0,VLOOKUP(AI5463,Catalogue!$F$2:$J$259,5,0))</f>
        <v>0</v>
      </c>
      <c r="AL5463" s="227"/>
      <c r="AM5463" s="228">
        <f t="shared" si="689"/>
        <v>0</v>
      </c>
      <c r="AN5463" s="228"/>
      <c r="AO5463" s="229">
        <f t="shared" si="687"/>
        <v>0</v>
      </c>
    </row>
    <row r="5464" spans="1:41" x14ac:dyDescent="0.2">
      <c r="A5464" s="227"/>
      <c r="B5464" s="227"/>
      <c r="C5464" s="227"/>
      <c r="D5464" s="227"/>
      <c r="E5464" s="227"/>
      <c r="F5464" s="227"/>
      <c r="G5464" s="227"/>
      <c r="H5464" s="227"/>
      <c r="I5464" s="227"/>
      <c r="J5464" s="227"/>
      <c r="K5464" s="227"/>
      <c r="L5464" s="228">
        <f>IF(TYPE(VLOOKUP(K5464,Catalogue!$F$2:$J$259,5,0))=16,0,VLOOKUP(K5464,Catalogue!$F$2:$J$259,5,0))</f>
        <v>0</v>
      </c>
      <c r="M5464" s="228"/>
      <c r="N5464" s="228">
        <f t="shared" si="691"/>
        <v>0</v>
      </c>
      <c r="O5464" s="227"/>
      <c r="P5464" s="228">
        <f>IF(TYPE(VLOOKUP(O5464,Catalogue!$F$2:$J$259,5,0))=16,0,VLOOKUP(O5464,Catalogue!$F$2:$J$259,5,0))</f>
        <v>0</v>
      </c>
      <c r="Q5464" s="228"/>
      <c r="R5464" s="228">
        <f t="shared" si="692"/>
        <v>0</v>
      </c>
      <c r="S5464" s="232"/>
      <c r="T5464" s="256" t="str">
        <f>IF(TYPE(VLOOKUP(S5464,Catalogue!$F$2:$J$259,3,0))=16," ",VLOOKUP(S5464,Catalogue!$F$2:$J$259,3,0))</f>
        <v xml:space="preserve"> </v>
      </c>
      <c r="U5464" s="228">
        <f>IF(TYPE(VLOOKUP(S5464,Catalogue!$F$2:$J$259,5,0))=16,0,VLOOKUP(S5464,Catalogue!$F$2:$J$259,5,0))</f>
        <v>0</v>
      </c>
      <c r="V5464" s="232"/>
      <c r="W5464" s="256" t="str">
        <f>IF(TYPE(VLOOKUP(V5464,Catalogue!$F$2:$J$259,3,0))=16," ",VLOOKUP(V5464,Catalogue!$F$2:$J$259,3,0))</f>
        <v xml:space="preserve"> </v>
      </c>
      <c r="X5464" s="228">
        <f>IF(TYPE(VLOOKUP(V5464,Catalogue!$F$2:$J$259,5,0))=16,0,VLOOKUP(V5464,Catalogue!$F$2:$J$259,5,0))</f>
        <v>0</v>
      </c>
      <c r="Y5464" s="232"/>
      <c r="Z5464" s="227" t="str">
        <f>IF(TYPE(VLOOKUP(Y5464,Catalogue!$F$2:$J$259,3,0))=16," ",VLOOKUP(Y5464,Catalogue!$F$2:$J$259,3,0))</f>
        <v xml:space="preserve"> </v>
      </c>
      <c r="AA5464" s="228">
        <f>IF(TYPE(VLOOKUP(Y5464,Catalogue!$F$2:$J$259,5,0))=16,0,VLOOKUP(Y5464,Catalogue!$F$2:$J$259,5,0))</f>
        <v>0</v>
      </c>
      <c r="AB5464" s="260"/>
      <c r="AC5464" s="260"/>
      <c r="AD5464" s="260"/>
      <c r="AE5464" s="260">
        <f t="shared" si="688"/>
        <v>0</v>
      </c>
      <c r="AF5464" s="228">
        <f t="shared" si="690"/>
        <v>0</v>
      </c>
      <c r="AG5464" s="228">
        <f t="shared" si="685"/>
        <v>0</v>
      </c>
      <c r="AH5464" s="228">
        <f t="shared" si="686"/>
        <v>0</v>
      </c>
      <c r="AI5464" s="232"/>
      <c r="AJ5464" s="227" t="str">
        <f>IF(TYPE(VLOOKUP(AI5464,Catalogue!$F$2:$J$259,3,0))=16," ",VLOOKUP(AI5464,Catalogue!$F$2:$J$259,3,0))</f>
        <v xml:space="preserve"> </v>
      </c>
      <c r="AK5464" s="228">
        <f>IF(TYPE(VLOOKUP(AI5464,Catalogue!$F$2:$J$259,5,0))=16,0,VLOOKUP(AI5464,Catalogue!$F$2:$J$259,5,0))</f>
        <v>0</v>
      </c>
      <c r="AL5464" s="227"/>
      <c r="AM5464" s="228">
        <f t="shared" si="689"/>
        <v>0</v>
      </c>
      <c r="AN5464" s="228"/>
      <c r="AO5464" s="229">
        <f t="shared" si="687"/>
        <v>0</v>
      </c>
    </row>
    <row r="5465" spans="1:41" x14ac:dyDescent="0.2">
      <c r="A5465" s="227"/>
      <c r="B5465" s="227"/>
      <c r="C5465" s="227"/>
      <c r="D5465" s="227"/>
      <c r="E5465" s="227"/>
      <c r="F5465" s="227"/>
      <c r="G5465" s="227"/>
      <c r="H5465" s="227"/>
      <c r="I5465" s="227"/>
      <c r="J5465" s="227"/>
      <c r="K5465" s="227"/>
      <c r="L5465" s="228">
        <f>IF(TYPE(VLOOKUP(K5465,Catalogue!$F$2:$J$259,5,0))=16,0,VLOOKUP(K5465,Catalogue!$F$2:$J$259,5,0))</f>
        <v>0</v>
      </c>
      <c r="M5465" s="228"/>
      <c r="N5465" s="228">
        <f t="shared" si="691"/>
        <v>0</v>
      </c>
      <c r="O5465" s="227"/>
      <c r="P5465" s="228">
        <f>IF(TYPE(VLOOKUP(O5465,Catalogue!$F$2:$J$259,5,0))=16,0,VLOOKUP(O5465,Catalogue!$F$2:$J$259,5,0))</f>
        <v>0</v>
      </c>
      <c r="Q5465" s="228"/>
      <c r="R5465" s="228">
        <f t="shared" si="692"/>
        <v>0</v>
      </c>
      <c r="S5465" s="232"/>
      <c r="T5465" s="256" t="str">
        <f>IF(TYPE(VLOOKUP(S5465,Catalogue!$F$2:$J$259,3,0))=16," ",VLOOKUP(S5465,Catalogue!$F$2:$J$259,3,0))</f>
        <v xml:space="preserve"> </v>
      </c>
      <c r="U5465" s="228">
        <f>IF(TYPE(VLOOKUP(S5465,Catalogue!$F$2:$J$259,5,0))=16,0,VLOOKUP(S5465,Catalogue!$F$2:$J$259,5,0))</f>
        <v>0</v>
      </c>
      <c r="V5465" s="232"/>
      <c r="W5465" s="256" t="str">
        <f>IF(TYPE(VLOOKUP(V5465,Catalogue!$F$2:$J$259,3,0))=16," ",VLOOKUP(V5465,Catalogue!$F$2:$J$259,3,0))</f>
        <v xml:space="preserve"> </v>
      </c>
      <c r="X5465" s="228">
        <f>IF(TYPE(VLOOKUP(V5465,Catalogue!$F$2:$J$259,5,0))=16,0,VLOOKUP(V5465,Catalogue!$F$2:$J$259,5,0))</f>
        <v>0</v>
      </c>
      <c r="Y5465" s="232"/>
      <c r="Z5465" s="227" t="str">
        <f>IF(TYPE(VLOOKUP(Y5465,Catalogue!$F$2:$J$259,3,0))=16," ",VLOOKUP(Y5465,Catalogue!$F$2:$J$259,3,0))</f>
        <v xml:space="preserve"> </v>
      </c>
      <c r="AA5465" s="228">
        <f>IF(TYPE(VLOOKUP(Y5465,Catalogue!$F$2:$J$259,5,0))=16,0,VLOOKUP(Y5465,Catalogue!$F$2:$J$259,5,0))</f>
        <v>0</v>
      </c>
      <c r="AB5465" s="260"/>
      <c r="AC5465" s="260"/>
      <c r="AD5465" s="260"/>
      <c r="AE5465" s="260">
        <f t="shared" si="688"/>
        <v>0</v>
      </c>
      <c r="AF5465" s="228">
        <f t="shared" si="690"/>
        <v>0</v>
      </c>
      <c r="AG5465" s="228">
        <f t="shared" si="685"/>
        <v>0</v>
      </c>
      <c r="AH5465" s="228">
        <f t="shared" si="686"/>
        <v>0</v>
      </c>
      <c r="AI5465" s="232"/>
      <c r="AJ5465" s="227" t="str">
        <f>IF(TYPE(VLOOKUP(AI5465,Catalogue!$F$2:$J$259,3,0))=16," ",VLOOKUP(AI5465,Catalogue!$F$2:$J$259,3,0))</f>
        <v xml:space="preserve"> </v>
      </c>
      <c r="AK5465" s="228">
        <f>IF(TYPE(VLOOKUP(AI5465,Catalogue!$F$2:$J$259,5,0))=16,0,VLOOKUP(AI5465,Catalogue!$F$2:$J$259,5,0))</f>
        <v>0</v>
      </c>
      <c r="AL5465" s="227"/>
      <c r="AM5465" s="228">
        <f t="shared" si="689"/>
        <v>0</v>
      </c>
      <c r="AN5465" s="228"/>
      <c r="AO5465" s="229">
        <f t="shared" si="687"/>
        <v>0</v>
      </c>
    </row>
    <row r="5466" spans="1:41" x14ac:dyDescent="0.2">
      <c r="A5466" s="227"/>
      <c r="B5466" s="227"/>
      <c r="C5466" s="227"/>
      <c r="D5466" s="227"/>
      <c r="E5466" s="227"/>
      <c r="F5466" s="227"/>
      <c r="G5466" s="227"/>
      <c r="H5466" s="227"/>
      <c r="I5466" s="227"/>
      <c r="J5466" s="227"/>
      <c r="K5466" s="227"/>
      <c r="L5466" s="228">
        <f>IF(TYPE(VLOOKUP(K5466,Catalogue!$F$2:$J$259,5,0))=16,0,VLOOKUP(K5466,Catalogue!$F$2:$J$259,5,0))</f>
        <v>0</v>
      </c>
      <c r="M5466" s="228"/>
      <c r="N5466" s="228">
        <f t="shared" si="691"/>
        <v>0</v>
      </c>
      <c r="O5466" s="227"/>
      <c r="P5466" s="228">
        <f>IF(TYPE(VLOOKUP(O5466,Catalogue!$F$2:$J$259,5,0))=16,0,VLOOKUP(O5466,Catalogue!$F$2:$J$259,5,0))</f>
        <v>0</v>
      </c>
      <c r="Q5466" s="228"/>
      <c r="R5466" s="228">
        <f t="shared" si="692"/>
        <v>0</v>
      </c>
      <c r="S5466" s="232"/>
      <c r="T5466" s="256" t="str">
        <f>IF(TYPE(VLOOKUP(S5466,Catalogue!$F$2:$J$259,3,0))=16," ",VLOOKUP(S5466,Catalogue!$F$2:$J$259,3,0))</f>
        <v xml:space="preserve"> </v>
      </c>
      <c r="U5466" s="228">
        <f>IF(TYPE(VLOOKUP(S5466,Catalogue!$F$2:$J$259,5,0))=16,0,VLOOKUP(S5466,Catalogue!$F$2:$J$259,5,0))</f>
        <v>0</v>
      </c>
      <c r="V5466" s="232"/>
      <c r="W5466" s="256" t="str">
        <f>IF(TYPE(VLOOKUP(V5466,Catalogue!$F$2:$J$259,3,0))=16," ",VLOOKUP(V5466,Catalogue!$F$2:$J$259,3,0))</f>
        <v xml:space="preserve"> </v>
      </c>
      <c r="X5466" s="228">
        <f>IF(TYPE(VLOOKUP(V5466,Catalogue!$F$2:$J$259,5,0))=16,0,VLOOKUP(V5466,Catalogue!$F$2:$J$259,5,0))</f>
        <v>0</v>
      </c>
      <c r="Y5466" s="232"/>
      <c r="Z5466" s="227" t="str">
        <f>IF(TYPE(VLOOKUP(Y5466,Catalogue!$F$2:$J$259,3,0))=16," ",VLOOKUP(Y5466,Catalogue!$F$2:$J$259,3,0))</f>
        <v xml:space="preserve"> </v>
      </c>
      <c r="AA5466" s="228">
        <f>IF(TYPE(VLOOKUP(Y5466,Catalogue!$F$2:$J$259,5,0))=16,0,VLOOKUP(Y5466,Catalogue!$F$2:$J$259,5,0))</f>
        <v>0</v>
      </c>
      <c r="AB5466" s="260"/>
      <c r="AC5466" s="260"/>
      <c r="AD5466" s="260"/>
      <c r="AE5466" s="260">
        <f t="shared" si="688"/>
        <v>0</v>
      </c>
      <c r="AF5466" s="228">
        <f t="shared" si="690"/>
        <v>0</v>
      </c>
      <c r="AG5466" s="228">
        <f t="shared" si="685"/>
        <v>0</v>
      </c>
      <c r="AH5466" s="228">
        <f t="shared" si="686"/>
        <v>0</v>
      </c>
      <c r="AI5466" s="232"/>
      <c r="AJ5466" s="227" t="str">
        <f>IF(TYPE(VLOOKUP(AI5466,Catalogue!$F$2:$J$259,3,0))=16," ",VLOOKUP(AI5466,Catalogue!$F$2:$J$259,3,0))</f>
        <v xml:space="preserve"> </v>
      </c>
      <c r="AK5466" s="228">
        <f>IF(TYPE(VLOOKUP(AI5466,Catalogue!$F$2:$J$259,5,0))=16,0,VLOOKUP(AI5466,Catalogue!$F$2:$J$259,5,0))</f>
        <v>0</v>
      </c>
      <c r="AL5466" s="227"/>
      <c r="AM5466" s="228">
        <f t="shared" si="689"/>
        <v>0</v>
      </c>
      <c r="AN5466" s="228"/>
      <c r="AO5466" s="229">
        <f t="shared" si="687"/>
        <v>0</v>
      </c>
    </row>
    <row r="5467" spans="1:41" x14ac:dyDescent="0.2">
      <c r="A5467" s="227"/>
      <c r="B5467" s="227"/>
      <c r="C5467" s="227"/>
      <c r="D5467" s="227"/>
      <c r="E5467" s="227"/>
      <c r="F5467" s="227"/>
      <c r="G5467" s="227"/>
      <c r="H5467" s="227"/>
      <c r="I5467" s="227"/>
      <c r="J5467" s="227"/>
      <c r="K5467" s="227"/>
      <c r="L5467" s="228">
        <f>IF(TYPE(VLOOKUP(K5467,Catalogue!$F$2:$J$259,5,0))=16,0,VLOOKUP(K5467,Catalogue!$F$2:$J$259,5,0))</f>
        <v>0</v>
      </c>
      <c r="M5467" s="228"/>
      <c r="N5467" s="228">
        <f t="shared" si="691"/>
        <v>0</v>
      </c>
      <c r="O5467" s="227"/>
      <c r="P5467" s="228">
        <f>IF(TYPE(VLOOKUP(O5467,Catalogue!$F$2:$J$259,5,0))=16,0,VLOOKUP(O5467,Catalogue!$F$2:$J$259,5,0))</f>
        <v>0</v>
      </c>
      <c r="Q5467" s="228"/>
      <c r="R5467" s="228">
        <f t="shared" si="692"/>
        <v>0</v>
      </c>
      <c r="S5467" s="232"/>
      <c r="T5467" s="256" t="str">
        <f>IF(TYPE(VLOOKUP(S5467,Catalogue!$F$2:$J$259,3,0))=16," ",VLOOKUP(S5467,Catalogue!$F$2:$J$259,3,0))</f>
        <v xml:space="preserve"> </v>
      </c>
      <c r="U5467" s="228">
        <f>IF(TYPE(VLOOKUP(S5467,Catalogue!$F$2:$J$259,5,0))=16,0,VLOOKUP(S5467,Catalogue!$F$2:$J$259,5,0))</f>
        <v>0</v>
      </c>
      <c r="V5467" s="232"/>
      <c r="W5467" s="256" t="str">
        <f>IF(TYPE(VLOOKUP(V5467,Catalogue!$F$2:$J$259,3,0))=16," ",VLOOKUP(V5467,Catalogue!$F$2:$J$259,3,0))</f>
        <v xml:space="preserve"> </v>
      </c>
      <c r="X5467" s="228">
        <f>IF(TYPE(VLOOKUP(V5467,Catalogue!$F$2:$J$259,5,0))=16,0,VLOOKUP(V5467,Catalogue!$F$2:$J$259,5,0))</f>
        <v>0</v>
      </c>
      <c r="Y5467" s="232"/>
      <c r="Z5467" s="227" t="str">
        <f>IF(TYPE(VLOOKUP(Y5467,Catalogue!$F$2:$J$259,3,0))=16," ",VLOOKUP(Y5467,Catalogue!$F$2:$J$259,3,0))</f>
        <v xml:space="preserve"> </v>
      </c>
      <c r="AA5467" s="228">
        <f>IF(TYPE(VLOOKUP(Y5467,Catalogue!$F$2:$J$259,5,0))=16,0,VLOOKUP(Y5467,Catalogue!$F$2:$J$259,5,0))</f>
        <v>0</v>
      </c>
      <c r="AB5467" s="260"/>
      <c r="AC5467" s="260"/>
      <c r="AD5467" s="260"/>
      <c r="AE5467" s="260">
        <f t="shared" si="688"/>
        <v>0</v>
      </c>
      <c r="AF5467" s="228">
        <f t="shared" si="690"/>
        <v>0</v>
      </c>
      <c r="AG5467" s="228">
        <f t="shared" si="685"/>
        <v>0</v>
      </c>
      <c r="AH5467" s="228">
        <f t="shared" si="686"/>
        <v>0</v>
      </c>
      <c r="AI5467" s="232"/>
      <c r="AJ5467" s="227" t="str">
        <f>IF(TYPE(VLOOKUP(AI5467,Catalogue!$F$2:$J$259,3,0))=16," ",VLOOKUP(AI5467,Catalogue!$F$2:$J$259,3,0))</f>
        <v xml:space="preserve"> </v>
      </c>
      <c r="AK5467" s="228">
        <f>IF(TYPE(VLOOKUP(AI5467,Catalogue!$F$2:$J$259,5,0))=16,0,VLOOKUP(AI5467,Catalogue!$F$2:$J$259,5,0))</f>
        <v>0</v>
      </c>
      <c r="AL5467" s="227"/>
      <c r="AM5467" s="228">
        <f t="shared" si="689"/>
        <v>0</v>
      </c>
      <c r="AN5467" s="228"/>
      <c r="AO5467" s="229">
        <f t="shared" si="687"/>
        <v>0</v>
      </c>
    </row>
    <row r="5468" spans="1:41" x14ac:dyDescent="0.2">
      <c r="A5468" s="227"/>
      <c r="B5468" s="227"/>
      <c r="C5468" s="227"/>
      <c r="D5468" s="227"/>
      <c r="E5468" s="227"/>
      <c r="F5468" s="227"/>
      <c r="G5468" s="227"/>
      <c r="H5468" s="227"/>
      <c r="I5468" s="227"/>
      <c r="J5468" s="227"/>
      <c r="K5468" s="227"/>
      <c r="L5468" s="228">
        <f>IF(TYPE(VLOOKUP(K5468,Catalogue!$F$2:$J$259,5,0))=16,0,VLOOKUP(K5468,Catalogue!$F$2:$J$259,5,0))</f>
        <v>0</v>
      </c>
      <c r="M5468" s="228"/>
      <c r="N5468" s="228">
        <f t="shared" si="691"/>
        <v>0</v>
      </c>
      <c r="O5468" s="227"/>
      <c r="P5468" s="228">
        <f>IF(TYPE(VLOOKUP(O5468,Catalogue!$F$2:$J$259,5,0))=16,0,VLOOKUP(O5468,Catalogue!$F$2:$J$259,5,0))</f>
        <v>0</v>
      </c>
      <c r="Q5468" s="228"/>
      <c r="R5468" s="228">
        <f t="shared" si="692"/>
        <v>0</v>
      </c>
      <c r="S5468" s="232"/>
      <c r="T5468" s="256" t="str">
        <f>IF(TYPE(VLOOKUP(S5468,Catalogue!$F$2:$J$259,3,0))=16," ",VLOOKUP(S5468,Catalogue!$F$2:$J$259,3,0))</f>
        <v xml:space="preserve"> </v>
      </c>
      <c r="U5468" s="228">
        <f>IF(TYPE(VLOOKUP(S5468,Catalogue!$F$2:$J$259,5,0))=16,0,VLOOKUP(S5468,Catalogue!$F$2:$J$259,5,0))</f>
        <v>0</v>
      </c>
      <c r="V5468" s="232"/>
      <c r="W5468" s="256" t="str">
        <f>IF(TYPE(VLOOKUP(V5468,Catalogue!$F$2:$J$259,3,0))=16," ",VLOOKUP(V5468,Catalogue!$F$2:$J$259,3,0))</f>
        <v xml:space="preserve"> </v>
      </c>
      <c r="X5468" s="228">
        <f>IF(TYPE(VLOOKUP(V5468,Catalogue!$F$2:$J$259,5,0))=16,0,VLOOKUP(V5468,Catalogue!$F$2:$J$259,5,0))</f>
        <v>0</v>
      </c>
      <c r="Y5468" s="232"/>
      <c r="Z5468" s="227" t="str">
        <f>IF(TYPE(VLOOKUP(Y5468,Catalogue!$F$2:$J$259,3,0))=16," ",VLOOKUP(Y5468,Catalogue!$F$2:$J$259,3,0))</f>
        <v xml:space="preserve"> </v>
      </c>
      <c r="AA5468" s="228">
        <f>IF(TYPE(VLOOKUP(Y5468,Catalogue!$F$2:$J$259,5,0))=16,0,VLOOKUP(Y5468,Catalogue!$F$2:$J$259,5,0))</f>
        <v>0</v>
      </c>
      <c r="AB5468" s="260"/>
      <c r="AC5468" s="260"/>
      <c r="AD5468" s="260"/>
      <c r="AE5468" s="260">
        <f t="shared" si="688"/>
        <v>0</v>
      </c>
      <c r="AF5468" s="228">
        <f t="shared" si="690"/>
        <v>0</v>
      </c>
      <c r="AG5468" s="228">
        <f t="shared" si="685"/>
        <v>0</v>
      </c>
      <c r="AH5468" s="228">
        <f t="shared" si="686"/>
        <v>0</v>
      </c>
      <c r="AI5468" s="232"/>
      <c r="AJ5468" s="227" t="str">
        <f>IF(TYPE(VLOOKUP(AI5468,Catalogue!$F$2:$J$259,3,0))=16," ",VLOOKUP(AI5468,Catalogue!$F$2:$J$259,3,0))</f>
        <v xml:space="preserve"> </v>
      </c>
      <c r="AK5468" s="228">
        <f>IF(TYPE(VLOOKUP(AI5468,Catalogue!$F$2:$J$259,5,0))=16,0,VLOOKUP(AI5468,Catalogue!$F$2:$J$259,5,0))</f>
        <v>0</v>
      </c>
      <c r="AL5468" s="227"/>
      <c r="AM5468" s="228">
        <f t="shared" si="689"/>
        <v>0</v>
      </c>
      <c r="AN5468" s="228"/>
      <c r="AO5468" s="229">
        <f t="shared" si="687"/>
        <v>0</v>
      </c>
    </row>
    <row r="5469" spans="1:41" x14ac:dyDescent="0.2">
      <c r="A5469" s="227"/>
      <c r="B5469" s="227"/>
      <c r="C5469" s="227"/>
      <c r="D5469" s="227"/>
      <c r="E5469" s="227"/>
      <c r="F5469" s="227"/>
      <c r="G5469" s="227"/>
      <c r="H5469" s="227"/>
      <c r="I5469" s="227"/>
      <c r="J5469" s="227"/>
      <c r="K5469" s="227"/>
      <c r="L5469" s="228">
        <f>IF(TYPE(VLOOKUP(K5469,Catalogue!$F$2:$J$259,5,0))=16,0,VLOOKUP(K5469,Catalogue!$F$2:$J$259,5,0))</f>
        <v>0</v>
      </c>
      <c r="M5469" s="228"/>
      <c r="N5469" s="228">
        <f t="shared" si="691"/>
        <v>0</v>
      </c>
      <c r="O5469" s="227"/>
      <c r="P5469" s="228">
        <f>IF(TYPE(VLOOKUP(O5469,Catalogue!$F$2:$J$259,5,0))=16,0,VLOOKUP(O5469,Catalogue!$F$2:$J$259,5,0))</f>
        <v>0</v>
      </c>
      <c r="Q5469" s="228"/>
      <c r="R5469" s="228">
        <f t="shared" si="692"/>
        <v>0</v>
      </c>
      <c r="S5469" s="232"/>
      <c r="T5469" s="256" t="str">
        <f>IF(TYPE(VLOOKUP(S5469,Catalogue!$F$2:$J$259,3,0))=16," ",VLOOKUP(S5469,Catalogue!$F$2:$J$259,3,0))</f>
        <v xml:space="preserve"> </v>
      </c>
      <c r="U5469" s="228">
        <f>IF(TYPE(VLOOKUP(S5469,Catalogue!$F$2:$J$259,5,0))=16,0,VLOOKUP(S5469,Catalogue!$F$2:$J$259,5,0))</f>
        <v>0</v>
      </c>
      <c r="V5469" s="232"/>
      <c r="W5469" s="256" t="str">
        <f>IF(TYPE(VLOOKUP(V5469,Catalogue!$F$2:$J$259,3,0))=16," ",VLOOKUP(V5469,Catalogue!$F$2:$J$259,3,0))</f>
        <v xml:space="preserve"> </v>
      </c>
      <c r="X5469" s="228">
        <f>IF(TYPE(VLOOKUP(V5469,Catalogue!$F$2:$J$259,5,0))=16,0,VLOOKUP(V5469,Catalogue!$F$2:$J$259,5,0))</f>
        <v>0</v>
      </c>
      <c r="Y5469" s="232"/>
      <c r="Z5469" s="227" t="str">
        <f>IF(TYPE(VLOOKUP(Y5469,Catalogue!$F$2:$J$259,3,0))=16," ",VLOOKUP(Y5469,Catalogue!$F$2:$J$259,3,0))</f>
        <v xml:space="preserve"> </v>
      </c>
      <c r="AA5469" s="228">
        <f>IF(TYPE(VLOOKUP(Y5469,Catalogue!$F$2:$J$259,5,0))=16,0,VLOOKUP(Y5469,Catalogue!$F$2:$J$259,5,0))</f>
        <v>0</v>
      </c>
      <c r="AB5469" s="260"/>
      <c r="AC5469" s="260"/>
      <c r="AD5469" s="260"/>
      <c r="AE5469" s="260">
        <f t="shared" si="688"/>
        <v>0</v>
      </c>
      <c r="AF5469" s="228">
        <f t="shared" si="690"/>
        <v>0</v>
      </c>
      <c r="AG5469" s="228">
        <f t="shared" si="685"/>
        <v>0</v>
      </c>
      <c r="AH5469" s="228">
        <f t="shared" si="686"/>
        <v>0</v>
      </c>
      <c r="AI5469" s="232"/>
      <c r="AJ5469" s="227" t="str">
        <f>IF(TYPE(VLOOKUP(AI5469,Catalogue!$F$2:$J$259,3,0))=16," ",VLOOKUP(AI5469,Catalogue!$F$2:$J$259,3,0))</f>
        <v xml:space="preserve"> </v>
      </c>
      <c r="AK5469" s="228">
        <f>IF(TYPE(VLOOKUP(AI5469,Catalogue!$F$2:$J$259,5,0))=16,0,VLOOKUP(AI5469,Catalogue!$F$2:$J$259,5,0))</f>
        <v>0</v>
      </c>
      <c r="AL5469" s="227"/>
      <c r="AM5469" s="228">
        <f t="shared" si="689"/>
        <v>0</v>
      </c>
      <c r="AN5469" s="228"/>
      <c r="AO5469" s="229">
        <f t="shared" si="687"/>
        <v>0</v>
      </c>
    </row>
    <row r="5470" spans="1:41" x14ac:dyDescent="0.2">
      <c r="A5470" s="227"/>
      <c r="B5470" s="227"/>
      <c r="C5470" s="227"/>
      <c r="D5470" s="227"/>
      <c r="E5470" s="227"/>
      <c r="F5470" s="227"/>
      <c r="G5470" s="227"/>
      <c r="H5470" s="227"/>
      <c r="I5470" s="227"/>
      <c r="J5470" s="227"/>
      <c r="K5470" s="227"/>
      <c r="L5470" s="228">
        <f>IF(TYPE(VLOOKUP(K5470,Catalogue!$F$2:$J$259,5,0))=16,0,VLOOKUP(K5470,Catalogue!$F$2:$J$259,5,0))</f>
        <v>0</v>
      </c>
      <c r="M5470" s="228"/>
      <c r="N5470" s="228">
        <f t="shared" si="691"/>
        <v>0</v>
      </c>
      <c r="O5470" s="227"/>
      <c r="P5470" s="228">
        <f>IF(TYPE(VLOOKUP(O5470,Catalogue!$F$2:$J$259,5,0))=16,0,VLOOKUP(O5470,Catalogue!$F$2:$J$259,5,0))</f>
        <v>0</v>
      </c>
      <c r="Q5470" s="228"/>
      <c r="R5470" s="228">
        <f t="shared" si="692"/>
        <v>0</v>
      </c>
      <c r="S5470" s="232"/>
      <c r="T5470" s="256" t="str">
        <f>IF(TYPE(VLOOKUP(S5470,Catalogue!$F$2:$J$259,3,0))=16," ",VLOOKUP(S5470,Catalogue!$F$2:$J$259,3,0))</f>
        <v xml:space="preserve"> </v>
      </c>
      <c r="U5470" s="228">
        <f>IF(TYPE(VLOOKUP(S5470,Catalogue!$F$2:$J$259,5,0))=16,0,VLOOKUP(S5470,Catalogue!$F$2:$J$259,5,0))</f>
        <v>0</v>
      </c>
      <c r="V5470" s="232"/>
      <c r="W5470" s="256" t="str">
        <f>IF(TYPE(VLOOKUP(V5470,Catalogue!$F$2:$J$259,3,0))=16," ",VLOOKUP(V5470,Catalogue!$F$2:$J$259,3,0))</f>
        <v xml:space="preserve"> </v>
      </c>
      <c r="X5470" s="228">
        <f>IF(TYPE(VLOOKUP(V5470,Catalogue!$F$2:$J$259,5,0))=16,0,VLOOKUP(V5470,Catalogue!$F$2:$J$259,5,0))</f>
        <v>0</v>
      </c>
      <c r="Y5470" s="232"/>
      <c r="Z5470" s="227" t="str">
        <f>IF(TYPE(VLOOKUP(Y5470,Catalogue!$F$2:$J$259,3,0))=16," ",VLOOKUP(Y5470,Catalogue!$F$2:$J$259,3,0))</f>
        <v xml:space="preserve"> </v>
      </c>
      <c r="AA5470" s="228">
        <f>IF(TYPE(VLOOKUP(Y5470,Catalogue!$F$2:$J$259,5,0))=16,0,VLOOKUP(Y5470,Catalogue!$F$2:$J$259,5,0))</f>
        <v>0</v>
      </c>
      <c r="AB5470" s="260"/>
      <c r="AC5470" s="260"/>
      <c r="AD5470" s="260"/>
      <c r="AE5470" s="260">
        <f t="shared" si="688"/>
        <v>0</v>
      </c>
      <c r="AF5470" s="228">
        <f t="shared" si="690"/>
        <v>0</v>
      </c>
      <c r="AG5470" s="228">
        <f t="shared" si="685"/>
        <v>0</v>
      </c>
      <c r="AH5470" s="228">
        <f t="shared" si="686"/>
        <v>0</v>
      </c>
      <c r="AI5470" s="232"/>
      <c r="AJ5470" s="227" t="str">
        <f>IF(TYPE(VLOOKUP(AI5470,Catalogue!$F$2:$J$259,3,0))=16," ",VLOOKUP(AI5470,Catalogue!$F$2:$J$259,3,0))</f>
        <v xml:space="preserve"> </v>
      </c>
      <c r="AK5470" s="228">
        <f>IF(TYPE(VLOOKUP(AI5470,Catalogue!$F$2:$J$259,5,0))=16,0,VLOOKUP(AI5470,Catalogue!$F$2:$J$259,5,0))</f>
        <v>0</v>
      </c>
      <c r="AL5470" s="227"/>
      <c r="AM5470" s="228">
        <f t="shared" si="689"/>
        <v>0</v>
      </c>
      <c r="AN5470" s="228"/>
      <c r="AO5470" s="229">
        <f t="shared" si="687"/>
        <v>0</v>
      </c>
    </row>
    <row r="5471" spans="1:41" x14ac:dyDescent="0.2">
      <c r="A5471" s="227"/>
      <c r="B5471" s="227"/>
      <c r="C5471" s="227"/>
      <c r="D5471" s="227"/>
      <c r="E5471" s="227"/>
      <c r="F5471" s="227"/>
      <c r="G5471" s="227"/>
      <c r="H5471" s="227"/>
      <c r="I5471" s="227"/>
      <c r="J5471" s="227"/>
      <c r="K5471" s="227"/>
      <c r="L5471" s="228">
        <f>IF(TYPE(VLOOKUP(K5471,Catalogue!$F$2:$J$259,5,0))=16,0,VLOOKUP(K5471,Catalogue!$F$2:$J$259,5,0))</f>
        <v>0</v>
      </c>
      <c r="M5471" s="228"/>
      <c r="N5471" s="228">
        <f t="shared" si="691"/>
        <v>0</v>
      </c>
      <c r="O5471" s="227"/>
      <c r="P5471" s="228">
        <f>IF(TYPE(VLOOKUP(O5471,Catalogue!$F$2:$J$259,5,0))=16,0,VLOOKUP(O5471,Catalogue!$F$2:$J$259,5,0))</f>
        <v>0</v>
      </c>
      <c r="Q5471" s="228"/>
      <c r="R5471" s="228">
        <f t="shared" si="692"/>
        <v>0</v>
      </c>
      <c r="S5471" s="232"/>
      <c r="T5471" s="256" t="str">
        <f>IF(TYPE(VLOOKUP(S5471,Catalogue!$F$2:$J$259,3,0))=16," ",VLOOKUP(S5471,Catalogue!$F$2:$J$259,3,0))</f>
        <v xml:space="preserve"> </v>
      </c>
      <c r="U5471" s="228">
        <f>IF(TYPE(VLOOKUP(S5471,Catalogue!$F$2:$J$259,5,0))=16,0,VLOOKUP(S5471,Catalogue!$F$2:$J$259,5,0))</f>
        <v>0</v>
      </c>
      <c r="V5471" s="232"/>
      <c r="W5471" s="256" t="str">
        <f>IF(TYPE(VLOOKUP(V5471,Catalogue!$F$2:$J$259,3,0))=16," ",VLOOKUP(V5471,Catalogue!$F$2:$J$259,3,0))</f>
        <v xml:space="preserve"> </v>
      </c>
      <c r="X5471" s="228">
        <f>IF(TYPE(VLOOKUP(V5471,Catalogue!$F$2:$J$259,5,0))=16,0,VLOOKUP(V5471,Catalogue!$F$2:$J$259,5,0))</f>
        <v>0</v>
      </c>
      <c r="Y5471" s="232"/>
      <c r="Z5471" s="227" t="str">
        <f>IF(TYPE(VLOOKUP(Y5471,Catalogue!$F$2:$J$259,3,0))=16," ",VLOOKUP(Y5471,Catalogue!$F$2:$J$259,3,0))</f>
        <v xml:space="preserve"> </v>
      </c>
      <c r="AA5471" s="228">
        <f>IF(TYPE(VLOOKUP(Y5471,Catalogue!$F$2:$J$259,5,0))=16,0,VLOOKUP(Y5471,Catalogue!$F$2:$J$259,5,0))</f>
        <v>0</v>
      </c>
      <c r="AB5471" s="260"/>
      <c r="AC5471" s="260"/>
      <c r="AD5471" s="260"/>
      <c r="AE5471" s="260">
        <f t="shared" si="688"/>
        <v>0</v>
      </c>
      <c r="AF5471" s="228">
        <f t="shared" si="690"/>
        <v>0</v>
      </c>
      <c r="AG5471" s="228">
        <f t="shared" si="685"/>
        <v>0</v>
      </c>
      <c r="AH5471" s="228">
        <f t="shared" si="686"/>
        <v>0</v>
      </c>
      <c r="AI5471" s="232"/>
      <c r="AJ5471" s="227" t="str">
        <f>IF(TYPE(VLOOKUP(AI5471,Catalogue!$F$2:$J$259,3,0))=16," ",VLOOKUP(AI5471,Catalogue!$F$2:$J$259,3,0))</f>
        <v xml:space="preserve"> </v>
      </c>
      <c r="AK5471" s="228">
        <f>IF(TYPE(VLOOKUP(AI5471,Catalogue!$F$2:$J$259,5,0))=16,0,VLOOKUP(AI5471,Catalogue!$F$2:$J$259,5,0))</f>
        <v>0</v>
      </c>
      <c r="AL5471" s="227"/>
      <c r="AM5471" s="228">
        <f t="shared" si="689"/>
        <v>0</v>
      </c>
      <c r="AN5471" s="228"/>
      <c r="AO5471" s="229">
        <f t="shared" si="687"/>
        <v>0</v>
      </c>
    </row>
    <row r="5472" spans="1:41" x14ac:dyDescent="0.2">
      <c r="A5472" s="227"/>
      <c r="B5472" s="227"/>
      <c r="C5472" s="227"/>
      <c r="D5472" s="227"/>
      <c r="E5472" s="227"/>
      <c r="F5472" s="227"/>
      <c r="G5472" s="227"/>
      <c r="H5472" s="227"/>
      <c r="I5472" s="227"/>
      <c r="J5472" s="227"/>
      <c r="K5472" s="227"/>
      <c r="L5472" s="228">
        <f>IF(TYPE(VLOOKUP(K5472,Catalogue!$F$2:$J$259,5,0))=16,0,VLOOKUP(K5472,Catalogue!$F$2:$J$259,5,0))</f>
        <v>0</v>
      </c>
      <c r="M5472" s="228"/>
      <c r="N5472" s="228">
        <f t="shared" si="691"/>
        <v>0</v>
      </c>
      <c r="O5472" s="227"/>
      <c r="P5472" s="228">
        <f>IF(TYPE(VLOOKUP(O5472,Catalogue!$F$2:$J$259,5,0))=16,0,VLOOKUP(O5472,Catalogue!$F$2:$J$259,5,0))</f>
        <v>0</v>
      </c>
      <c r="Q5472" s="228"/>
      <c r="R5472" s="228">
        <f t="shared" si="692"/>
        <v>0</v>
      </c>
      <c r="S5472" s="232"/>
      <c r="T5472" s="256" t="str">
        <f>IF(TYPE(VLOOKUP(S5472,Catalogue!$F$2:$J$259,3,0))=16," ",VLOOKUP(S5472,Catalogue!$F$2:$J$259,3,0))</f>
        <v xml:space="preserve"> </v>
      </c>
      <c r="U5472" s="228">
        <f>IF(TYPE(VLOOKUP(S5472,Catalogue!$F$2:$J$259,5,0))=16,0,VLOOKUP(S5472,Catalogue!$F$2:$J$259,5,0))</f>
        <v>0</v>
      </c>
      <c r="V5472" s="232"/>
      <c r="W5472" s="256" t="str">
        <f>IF(TYPE(VLOOKUP(V5472,Catalogue!$F$2:$J$259,3,0))=16," ",VLOOKUP(V5472,Catalogue!$F$2:$J$259,3,0))</f>
        <v xml:space="preserve"> </v>
      </c>
      <c r="X5472" s="228">
        <f>IF(TYPE(VLOOKUP(V5472,Catalogue!$F$2:$J$259,5,0))=16,0,VLOOKUP(V5472,Catalogue!$F$2:$J$259,5,0))</f>
        <v>0</v>
      </c>
      <c r="Y5472" s="232"/>
      <c r="Z5472" s="227" t="str">
        <f>IF(TYPE(VLOOKUP(Y5472,Catalogue!$F$2:$J$259,3,0))=16," ",VLOOKUP(Y5472,Catalogue!$F$2:$J$259,3,0))</f>
        <v xml:space="preserve"> </v>
      </c>
      <c r="AA5472" s="228">
        <f>IF(TYPE(VLOOKUP(Y5472,Catalogue!$F$2:$J$259,5,0))=16,0,VLOOKUP(Y5472,Catalogue!$F$2:$J$259,5,0))</f>
        <v>0</v>
      </c>
      <c r="AB5472" s="260"/>
      <c r="AC5472" s="260"/>
      <c r="AD5472" s="260"/>
      <c r="AE5472" s="260">
        <f t="shared" si="688"/>
        <v>0</v>
      </c>
      <c r="AF5472" s="228">
        <f t="shared" si="690"/>
        <v>0</v>
      </c>
      <c r="AG5472" s="228">
        <f t="shared" si="685"/>
        <v>0</v>
      </c>
      <c r="AH5472" s="228">
        <f t="shared" si="686"/>
        <v>0</v>
      </c>
      <c r="AI5472" s="232"/>
      <c r="AJ5472" s="227" t="str">
        <f>IF(TYPE(VLOOKUP(AI5472,Catalogue!$F$2:$J$259,3,0))=16," ",VLOOKUP(AI5472,Catalogue!$F$2:$J$259,3,0))</f>
        <v xml:space="preserve"> </v>
      </c>
      <c r="AK5472" s="228">
        <f>IF(TYPE(VLOOKUP(AI5472,Catalogue!$F$2:$J$259,5,0))=16,0,VLOOKUP(AI5472,Catalogue!$F$2:$J$259,5,0))</f>
        <v>0</v>
      </c>
      <c r="AL5472" s="227"/>
      <c r="AM5472" s="228">
        <f t="shared" si="689"/>
        <v>0</v>
      </c>
      <c r="AN5472" s="228"/>
      <c r="AO5472" s="229">
        <f t="shared" si="687"/>
        <v>0</v>
      </c>
    </row>
    <row r="5473" spans="1:41" x14ac:dyDescent="0.2">
      <c r="A5473" s="227"/>
      <c r="B5473" s="227"/>
      <c r="C5473" s="227"/>
      <c r="D5473" s="227"/>
      <c r="E5473" s="227"/>
      <c r="F5473" s="227"/>
      <c r="G5473" s="227"/>
      <c r="H5473" s="227"/>
      <c r="I5473" s="227"/>
      <c r="J5473" s="227"/>
      <c r="K5473" s="227"/>
      <c r="L5473" s="228">
        <f>IF(TYPE(VLOOKUP(K5473,Catalogue!$F$2:$J$259,5,0))=16,0,VLOOKUP(K5473,Catalogue!$F$2:$J$259,5,0))</f>
        <v>0</v>
      </c>
      <c r="M5473" s="228"/>
      <c r="N5473" s="228">
        <f t="shared" si="691"/>
        <v>0</v>
      </c>
      <c r="O5473" s="227"/>
      <c r="P5473" s="228">
        <f>IF(TYPE(VLOOKUP(O5473,Catalogue!$F$2:$J$259,5,0))=16,0,VLOOKUP(O5473,Catalogue!$F$2:$J$259,5,0))</f>
        <v>0</v>
      </c>
      <c r="Q5473" s="228"/>
      <c r="R5473" s="228">
        <f t="shared" si="692"/>
        <v>0</v>
      </c>
      <c r="S5473" s="232"/>
      <c r="T5473" s="256" t="str">
        <f>IF(TYPE(VLOOKUP(S5473,Catalogue!$F$2:$J$259,3,0))=16," ",VLOOKUP(S5473,Catalogue!$F$2:$J$259,3,0))</f>
        <v xml:space="preserve"> </v>
      </c>
      <c r="U5473" s="228">
        <f>IF(TYPE(VLOOKUP(S5473,Catalogue!$F$2:$J$259,5,0))=16,0,VLOOKUP(S5473,Catalogue!$F$2:$J$259,5,0))</f>
        <v>0</v>
      </c>
      <c r="V5473" s="232"/>
      <c r="W5473" s="256" t="str">
        <f>IF(TYPE(VLOOKUP(V5473,Catalogue!$F$2:$J$259,3,0))=16," ",VLOOKUP(V5473,Catalogue!$F$2:$J$259,3,0))</f>
        <v xml:space="preserve"> </v>
      </c>
      <c r="X5473" s="228">
        <f>IF(TYPE(VLOOKUP(V5473,Catalogue!$F$2:$J$259,5,0))=16,0,VLOOKUP(V5473,Catalogue!$F$2:$J$259,5,0))</f>
        <v>0</v>
      </c>
      <c r="Y5473" s="232"/>
      <c r="Z5473" s="227" t="str">
        <f>IF(TYPE(VLOOKUP(Y5473,Catalogue!$F$2:$J$259,3,0))=16," ",VLOOKUP(Y5473,Catalogue!$F$2:$J$259,3,0))</f>
        <v xml:space="preserve"> </v>
      </c>
      <c r="AA5473" s="228">
        <f>IF(TYPE(VLOOKUP(Y5473,Catalogue!$F$2:$J$259,5,0))=16,0,VLOOKUP(Y5473,Catalogue!$F$2:$J$259,5,0))</f>
        <v>0</v>
      </c>
      <c r="AB5473" s="260"/>
      <c r="AC5473" s="260"/>
      <c r="AD5473" s="260"/>
      <c r="AE5473" s="260">
        <f t="shared" si="688"/>
        <v>0</v>
      </c>
      <c r="AF5473" s="228">
        <f t="shared" si="690"/>
        <v>0</v>
      </c>
      <c r="AG5473" s="228">
        <f t="shared" si="685"/>
        <v>0</v>
      </c>
      <c r="AH5473" s="228">
        <f t="shared" si="686"/>
        <v>0</v>
      </c>
      <c r="AI5473" s="232"/>
      <c r="AJ5473" s="227" t="str">
        <f>IF(TYPE(VLOOKUP(AI5473,Catalogue!$F$2:$J$259,3,0))=16," ",VLOOKUP(AI5473,Catalogue!$F$2:$J$259,3,0))</f>
        <v xml:space="preserve"> </v>
      </c>
      <c r="AK5473" s="228">
        <f>IF(TYPE(VLOOKUP(AI5473,Catalogue!$F$2:$J$259,5,0))=16,0,VLOOKUP(AI5473,Catalogue!$F$2:$J$259,5,0))</f>
        <v>0</v>
      </c>
      <c r="AL5473" s="227"/>
      <c r="AM5473" s="228">
        <f t="shared" si="689"/>
        <v>0</v>
      </c>
      <c r="AN5473" s="228"/>
      <c r="AO5473" s="229">
        <f t="shared" si="687"/>
        <v>0</v>
      </c>
    </row>
    <row r="5474" spans="1:41" x14ac:dyDescent="0.2">
      <c r="A5474" s="227"/>
      <c r="B5474" s="227"/>
      <c r="C5474" s="227"/>
      <c r="D5474" s="227"/>
      <c r="E5474" s="227"/>
      <c r="F5474" s="227"/>
      <c r="G5474" s="227"/>
      <c r="H5474" s="227"/>
      <c r="I5474" s="227"/>
      <c r="J5474" s="227"/>
      <c r="K5474" s="227"/>
      <c r="L5474" s="228">
        <f>IF(TYPE(VLOOKUP(K5474,Catalogue!$F$2:$J$259,5,0))=16,0,VLOOKUP(K5474,Catalogue!$F$2:$J$259,5,0))</f>
        <v>0</v>
      </c>
      <c r="M5474" s="228"/>
      <c r="N5474" s="228">
        <f t="shared" si="691"/>
        <v>0</v>
      </c>
      <c r="O5474" s="227"/>
      <c r="P5474" s="228">
        <f>IF(TYPE(VLOOKUP(O5474,Catalogue!$F$2:$J$259,5,0))=16,0,VLOOKUP(O5474,Catalogue!$F$2:$J$259,5,0))</f>
        <v>0</v>
      </c>
      <c r="Q5474" s="228"/>
      <c r="R5474" s="228">
        <f t="shared" si="692"/>
        <v>0</v>
      </c>
      <c r="S5474" s="232"/>
      <c r="T5474" s="256" t="str">
        <f>IF(TYPE(VLOOKUP(S5474,Catalogue!$F$2:$J$259,3,0))=16," ",VLOOKUP(S5474,Catalogue!$F$2:$J$259,3,0))</f>
        <v xml:space="preserve"> </v>
      </c>
      <c r="U5474" s="228">
        <f>IF(TYPE(VLOOKUP(S5474,Catalogue!$F$2:$J$259,5,0))=16,0,VLOOKUP(S5474,Catalogue!$F$2:$J$259,5,0))</f>
        <v>0</v>
      </c>
      <c r="V5474" s="232"/>
      <c r="W5474" s="256" t="str">
        <f>IF(TYPE(VLOOKUP(V5474,Catalogue!$F$2:$J$259,3,0))=16," ",VLOOKUP(V5474,Catalogue!$F$2:$J$259,3,0))</f>
        <v xml:space="preserve"> </v>
      </c>
      <c r="X5474" s="228">
        <f>IF(TYPE(VLOOKUP(V5474,Catalogue!$F$2:$J$259,5,0))=16,0,VLOOKUP(V5474,Catalogue!$F$2:$J$259,5,0))</f>
        <v>0</v>
      </c>
      <c r="Y5474" s="232"/>
      <c r="Z5474" s="227" t="str">
        <f>IF(TYPE(VLOOKUP(Y5474,Catalogue!$F$2:$J$259,3,0))=16," ",VLOOKUP(Y5474,Catalogue!$F$2:$J$259,3,0))</f>
        <v xml:space="preserve"> </v>
      </c>
      <c r="AA5474" s="228">
        <f>IF(TYPE(VLOOKUP(Y5474,Catalogue!$F$2:$J$259,5,0))=16,0,VLOOKUP(Y5474,Catalogue!$F$2:$J$259,5,0))</f>
        <v>0</v>
      </c>
      <c r="AB5474" s="260"/>
      <c r="AC5474" s="260"/>
      <c r="AD5474" s="260"/>
      <c r="AE5474" s="260">
        <f t="shared" si="688"/>
        <v>0</v>
      </c>
      <c r="AF5474" s="228">
        <f t="shared" si="690"/>
        <v>0</v>
      </c>
      <c r="AG5474" s="228">
        <f t="shared" ref="AG5474:AG5483" si="693">X5474*AE5474</f>
        <v>0</v>
      </c>
      <c r="AH5474" s="228">
        <f t="shared" ref="AH5474:AH5483" si="694">AA5474*AE5474</f>
        <v>0</v>
      </c>
      <c r="AI5474" s="232"/>
      <c r="AJ5474" s="227" t="str">
        <f>IF(TYPE(VLOOKUP(AI5474,Catalogue!$F$2:$J$259,3,0))=16," ",VLOOKUP(AI5474,Catalogue!$F$2:$J$259,3,0))</f>
        <v xml:space="preserve"> </v>
      </c>
      <c r="AK5474" s="228">
        <f>IF(TYPE(VLOOKUP(AI5474,Catalogue!$F$2:$J$259,5,0))=16,0,VLOOKUP(AI5474,Catalogue!$F$2:$J$259,5,0))</f>
        <v>0</v>
      </c>
      <c r="AL5474" s="227"/>
      <c r="AM5474" s="228">
        <f t="shared" si="689"/>
        <v>0</v>
      </c>
      <c r="AN5474" s="228"/>
      <c r="AO5474" s="229">
        <f t="shared" ref="AO5474:AO5483" si="695">AM5474+AG5474+AH5474+AF5474+L5474+P5474</f>
        <v>0</v>
      </c>
    </row>
    <row r="5475" spans="1:41" x14ac:dyDescent="0.2">
      <c r="A5475" s="227"/>
      <c r="B5475" s="227"/>
      <c r="C5475" s="227"/>
      <c r="D5475" s="227"/>
      <c r="E5475" s="227"/>
      <c r="F5475" s="227"/>
      <c r="G5475" s="227"/>
      <c r="H5475" s="227"/>
      <c r="I5475" s="227"/>
      <c r="J5475" s="227"/>
      <c r="K5475" s="227"/>
      <c r="L5475" s="228">
        <f>IF(TYPE(VLOOKUP(K5475,Catalogue!$F$2:$J$259,5,0))=16,0,VLOOKUP(K5475,Catalogue!$F$2:$J$259,5,0))</f>
        <v>0</v>
      </c>
      <c r="M5475" s="228"/>
      <c r="N5475" s="228">
        <f t="shared" si="691"/>
        <v>0</v>
      </c>
      <c r="O5475" s="227"/>
      <c r="P5475" s="228">
        <f>IF(TYPE(VLOOKUP(O5475,Catalogue!$F$2:$J$259,5,0))=16,0,VLOOKUP(O5475,Catalogue!$F$2:$J$259,5,0))</f>
        <v>0</v>
      </c>
      <c r="Q5475" s="228"/>
      <c r="R5475" s="228">
        <f t="shared" si="692"/>
        <v>0</v>
      </c>
      <c r="S5475" s="232"/>
      <c r="T5475" s="256" t="str">
        <f>IF(TYPE(VLOOKUP(S5475,Catalogue!$F$2:$J$259,3,0))=16," ",VLOOKUP(S5475,Catalogue!$F$2:$J$259,3,0))</f>
        <v xml:space="preserve"> </v>
      </c>
      <c r="U5475" s="228">
        <f>IF(TYPE(VLOOKUP(S5475,Catalogue!$F$2:$J$259,5,0))=16,0,VLOOKUP(S5475,Catalogue!$F$2:$J$259,5,0))</f>
        <v>0</v>
      </c>
      <c r="V5475" s="232"/>
      <c r="W5475" s="256" t="str">
        <f>IF(TYPE(VLOOKUP(V5475,Catalogue!$F$2:$J$259,3,0))=16," ",VLOOKUP(V5475,Catalogue!$F$2:$J$259,3,0))</f>
        <v xml:space="preserve"> </v>
      </c>
      <c r="X5475" s="228">
        <f>IF(TYPE(VLOOKUP(V5475,Catalogue!$F$2:$J$259,5,0))=16,0,VLOOKUP(V5475,Catalogue!$F$2:$J$259,5,0))</f>
        <v>0</v>
      </c>
      <c r="Y5475" s="232"/>
      <c r="Z5475" s="227" t="str">
        <f>IF(TYPE(VLOOKUP(Y5475,Catalogue!$F$2:$J$259,3,0))=16," ",VLOOKUP(Y5475,Catalogue!$F$2:$J$259,3,0))</f>
        <v xml:space="preserve"> </v>
      </c>
      <c r="AA5475" s="228">
        <f>IF(TYPE(VLOOKUP(Y5475,Catalogue!$F$2:$J$259,5,0))=16,0,VLOOKUP(Y5475,Catalogue!$F$2:$J$259,5,0))</f>
        <v>0</v>
      </c>
      <c r="AB5475" s="260"/>
      <c r="AC5475" s="260"/>
      <c r="AD5475" s="260"/>
      <c r="AE5475" s="260">
        <f t="shared" ref="AE5475:AE5483" si="696">AB5475*AC5475*AD5475</f>
        <v>0</v>
      </c>
      <c r="AF5475" s="228">
        <f t="shared" si="690"/>
        <v>0</v>
      </c>
      <c r="AG5475" s="228">
        <f t="shared" si="693"/>
        <v>0</v>
      </c>
      <c r="AH5475" s="228">
        <f t="shared" si="694"/>
        <v>0</v>
      </c>
      <c r="AI5475" s="232"/>
      <c r="AJ5475" s="227" t="str">
        <f>IF(TYPE(VLOOKUP(AI5475,Catalogue!$F$2:$J$259,3,0))=16," ",VLOOKUP(AI5475,Catalogue!$F$2:$J$259,3,0))</f>
        <v xml:space="preserve"> </v>
      </c>
      <c r="AK5475" s="228">
        <f>IF(TYPE(VLOOKUP(AI5475,Catalogue!$F$2:$J$259,5,0))=16,0,VLOOKUP(AI5475,Catalogue!$F$2:$J$259,5,0))</f>
        <v>0</v>
      </c>
      <c r="AL5475" s="227"/>
      <c r="AM5475" s="228">
        <f t="shared" ref="AM5475:AM5483" si="697">AK5475*AL5475</f>
        <v>0</v>
      </c>
      <c r="AN5475" s="228"/>
      <c r="AO5475" s="229">
        <f t="shared" si="695"/>
        <v>0</v>
      </c>
    </row>
    <row r="5476" spans="1:41" x14ac:dyDescent="0.2">
      <c r="A5476" s="227"/>
      <c r="B5476" s="227"/>
      <c r="C5476" s="227"/>
      <c r="D5476" s="227"/>
      <c r="E5476" s="227"/>
      <c r="F5476" s="227"/>
      <c r="G5476" s="227"/>
      <c r="H5476" s="227"/>
      <c r="I5476" s="227"/>
      <c r="J5476" s="227"/>
      <c r="K5476" s="227"/>
      <c r="L5476" s="228">
        <f>IF(TYPE(VLOOKUP(K5476,Catalogue!$F$2:$J$259,5,0))=16,0,VLOOKUP(K5476,Catalogue!$F$2:$J$259,5,0))</f>
        <v>0</v>
      </c>
      <c r="M5476" s="228"/>
      <c r="N5476" s="228">
        <f t="shared" si="691"/>
        <v>0</v>
      </c>
      <c r="O5476" s="227"/>
      <c r="P5476" s="228">
        <f>IF(TYPE(VLOOKUP(O5476,Catalogue!$F$2:$J$259,5,0))=16,0,VLOOKUP(O5476,Catalogue!$F$2:$J$259,5,0))</f>
        <v>0</v>
      </c>
      <c r="Q5476" s="228"/>
      <c r="R5476" s="228">
        <f t="shared" si="692"/>
        <v>0</v>
      </c>
      <c r="S5476" s="232"/>
      <c r="T5476" s="256" t="str">
        <f>IF(TYPE(VLOOKUP(S5476,Catalogue!$F$2:$J$259,3,0))=16," ",VLOOKUP(S5476,Catalogue!$F$2:$J$259,3,0))</f>
        <v xml:space="preserve"> </v>
      </c>
      <c r="U5476" s="228">
        <f>IF(TYPE(VLOOKUP(S5476,Catalogue!$F$2:$J$259,5,0))=16,0,VLOOKUP(S5476,Catalogue!$F$2:$J$259,5,0))</f>
        <v>0</v>
      </c>
      <c r="V5476" s="232"/>
      <c r="W5476" s="256" t="str">
        <f>IF(TYPE(VLOOKUP(V5476,Catalogue!$F$2:$J$259,3,0))=16," ",VLOOKUP(V5476,Catalogue!$F$2:$J$259,3,0))</f>
        <v xml:space="preserve"> </v>
      </c>
      <c r="X5476" s="228">
        <f>IF(TYPE(VLOOKUP(V5476,Catalogue!$F$2:$J$259,5,0))=16,0,VLOOKUP(V5476,Catalogue!$F$2:$J$259,5,0))</f>
        <v>0</v>
      </c>
      <c r="Y5476" s="232"/>
      <c r="Z5476" s="227" t="str">
        <f>IF(TYPE(VLOOKUP(Y5476,Catalogue!$F$2:$J$259,3,0))=16," ",VLOOKUP(Y5476,Catalogue!$F$2:$J$259,3,0))</f>
        <v xml:space="preserve"> </v>
      </c>
      <c r="AA5476" s="228">
        <f>IF(TYPE(VLOOKUP(Y5476,Catalogue!$F$2:$J$259,5,0))=16,0,VLOOKUP(Y5476,Catalogue!$F$2:$J$259,5,0))</f>
        <v>0</v>
      </c>
      <c r="AB5476" s="260"/>
      <c r="AC5476" s="260"/>
      <c r="AD5476" s="260"/>
      <c r="AE5476" s="260">
        <f t="shared" si="696"/>
        <v>0</v>
      </c>
      <c r="AF5476" s="228">
        <f t="shared" ref="AF5476:AF5483" si="698">AE5476*U5476</f>
        <v>0</v>
      </c>
      <c r="AG5476" s="228">
        <f t="shared" si="693"/>
        <v>0</v>
      </c>
      <c r="AH5476" s="228">
        <f t="shared" si="694"/>
        <v>0</v>
      </c>
      <c r="AI5476" s="232"/>
      <c r="AJ5476" s="227" t="str">
        <f>IF(TYPE(VLOOKUP(AI5476,Catalogue!$F$2:$J$259,3,0))=16," ",VLOOKUP(AI5476,Catalogue!$F$2:$J$259,3,0))</f>
        <v xml:space="preserve"> </v>
      </c>
      <c r="AK5476" s="228">
        <f>IF(TYPE(VLOOKUP(AI5476,Catalogue!$F$2:$J$259,5,0))=16,0,VLOOKUP(AI5476,Catalogue!$F$2:$J$259,5,0))</f>
        <v>0</v>
      </c>
      <c r="AL5476" s="227"/>
      <c r="AM5476" s="228">
        <f t="shared" si="697"/>
        <v>0</v>
      </c>
      <c r="AN5476" s="228"/>
      <c r="AO5476" s="229">
        <f t="shared" si="695"/>
        <v>0</v>
      </c>
    </row>
    <row r="5477" spans="1:41" x14ac:dyDescent="0.2">
      <c r="A5477" s="227"/>
      <c r="B5477" s="227"/>
      <c r="C5477" s="227"/>
      <c r="D5477" s="227"/>
      <c r="E5477" s="227"/>
      <c r="F5477" s="227"/>
      <c r="G5477" s="227"/>
      <c r="H5477" s="227"/>
      <c r="I5477" s="227"/>
      <c r="J5477" s="227"/>
      <c r="K5477" s="227"/>
      <c r="L5477" s="228">
        <f>IF(TYPE(VLOOKUP(K5477,Catalogue!$F$2:$J$259,5,0))=16,0,VLOOKUP(K5477,Catalogue!$F$2:$J$259,5,0))</f>
        <v>0</v>
      </c>
      <c r="M5477" s="228"/>
      <c r="N5477" s="228">
        <f t="shared" si="691"/>
        <v>0</v>
      </c>
      <c r="O5477" s="227"/>
      <c r="P5477" s="228">
        <f>IF(TYPE(VLOOKUP(O5477,Catalogue!$F$2:$J$259,5,0))=16,0,VLOOKUP(O5477,Catalogue!$F$2:$J$259,5,0))</f>
        <v>0</v>
      </c>
      <c r="Q5477" s="228"/>
      <c r="R5477" s="228">
        <f t="shared" si="692"/>
        <v>0</v>
      </c>
      <c r="S5477" s="232"/>
      <c r="T5477" s="256" t="str">
        <f>IF(TYPE(VLOOKUP(S5477,Catalogue!$F$2:$J$259,3,0))=16," ",VLOOKUP(S5477,Catalogue!$F$2:$J$259,3,0))</f>
        <v xml:space="preserve"> </v>
      </c>
      <c r="U5477" s="228">
        <f>IF(TYPE(VLOOKUP(S5477,Catalogue!$F$2:$J$259,5,0))=16,0,VLOOKUP(S5477,Catalogue!$F$2:$J$259,5,0))</f>
        <v>0</v>
      </c>
      <c r="V5477" s="232"/>
      <c r="W5477" s="256" t="str">
        <f>IF(TYPE(VLOOKUP(V5477,Catalogue!$F$2:$J$259,3,0))=16," ",VLOOKUP(V5477,Catalogue!$F$2:$J$259,3,0))</f>
        <v xml:space="preserve"> </v>
      </c>
      <c r="X5477" s="228">
        <f>IF(TYPE(VLOOKUP(V5477,Catalogue!$F$2:$J$259,5,0))=16,0,VLOOKUP(V5477,Catalogue!$F$2:$J$259,5,0))</f>
        <v>0</v>
      </c>
      <c r="Y5477" s="232"/>
      <c r="Z5477" s="227" t="str">
        <f>IF(TYPE(VLOOKUP(Y5477,Catalogue!$F$2:$J$259,3,0))=16," ",VLOOKUP(Y5477,Catalogue!$F$2:$J$259,3,0))</f>
        <v xml:space="preserve"> </v>
      </c>
      <c r="AA5477" s="228">
        <f>IF(TYPE(VLOOKUP(Y5477,Catalogue!$F$2:$J$259,5,0))=16,0,VLOOKUP(Y5477,Catalogue!$F$2:$J$259,5,0))</f>
        <v>0</v>
      </c>
      <c r="AB5477" s="260"/>
      <c r="AC5477" s="260"/>
      <c r="AD5477" s="260"/>
      <c r="AE5477" s="260">
        <f t="shared" si="696"/>
        <v>0</v>
      </c>
      <c r="AF5477" s="228">
        <f t="shared" si="698"/>
        <v>0</v>
      </c>
      <c r="AG5477" s="228">
        <f t="shared" si="693"/>
        <v>0</v>
      </c>
      <c r="AH5477" s="228">
        <f t="shared" si="694"/>
        <v>0</v>
      </c>
      <c r="AI5477" s="232"/>
      <c r="AJ5477" s="227" t="str">
        <f>IF(TYPE(VLOOKUP(AI5477,Catalogue!$F$2:$J$259,3,0))=16," ",VLOOKUP(AI5477,Catalogue!$F$2:$J$259,3,0))</f>
        <v xml:space="preserve"> </v>
      </c>
      <c r="AK5477" s="228">
        <f>IF(TYPE(VLOOKUP(AI5477,Catalogue!$F$2:$J$259,5,0))=16,0,VLOOKUP(AI5477,Catalogue!$F$2:$J$259,5,0))</f>
        <v>0</v>
      </c>
      <c r="AL5477" s="227"/>
      <c r="AM5477" s="228">
        <f t="shared" si="697"/>
        <v>0</v>
      </c>
      <c r="AN5477" s="228"/>
      <c r="AO5477" s="229">
        <f t="shared" si="695"/>
        <v>0</v>
      </c>
    </row>
    <row r="5478" spans="1:41" x14ac:dyDescent="0.2">
      <c r="A5478" s="227"/>
      <c r="B5478" s="227"/>
      <c r="C5478" s="227"/>
      <c r="D5478" s="227"/>
      <c r="E5478" s="227"/>
      <c r="F5478" s="227"/>
      <c r="G5478" s="227"/>
      <c r="H5478" s="227"/>
      <c r="I5478" s="227"/>
      <c r="J5478" s="227"/>
      <c r="K5478" s="227"/>
      <c r="L5478" s="228">
        <f>IF(TYPE(VLOOKUP(K5478,Catalogue!$F$2:$J$259,5,0))=16,0,VLOOKUP(K5478,Catalogue!$F$2:$J$259,5,0))</f>
        <v>0</v>
      </c>
      <c r="M5478" s="228"/>
      <c r="N5478" s="228">
        <f t="shared" si="691"/>
        <v>0</v>
      </c>
      <c r="O5478" s="227"/>
      <c r="P5478" s="228">
        <f>IF(TYPE(VLOOKUP(O5478,Catalogue!$F$2:$J$259,5,0))=16,0,VLOOKUP(O5478,Catalogue!$F$2:$J$259,5,0))</f>
        <v>0</v>
      </c>
      <c r="Q5478" s="228"/>
      <c r="R5478" s="228">
        <f t="shared" si="692"/>
        <v>0</v>
      </c>
      <c r="S5478" s="232"/>
      <c r="T5478" s="256" t="str">
        <f>IF(TYPE(VLOOKUP(S5478,Catalogue!$F$2:$J$259,3,0))=16," ",VLOOKUP(S5478,Catalogue!$F$2:$J$259,3,0))</f>
        <v xml:space="preserve"> </v>
      </c>
      <c r="U5478" s="228">
        <f>IF(TYPE(VLOOKUP(S5478,Catalogue!$F$2:$J$259,5,0))=16,0,VLOOKUP(S5478,Catalogue!$F$2:$J$259,5,0))</f>
        <v>0</v>
      </c>
      <c r="V5478" s="232"/>
      <c r="W5478" s="256" t="str">
        <f>IF(TYPE(VLOOKUP(V5478,Catalogue!$F$2:$J$259,3,0))=16," ",VLOOKUP(V5478,Catalogue!$F$2:$J$259,3,0))</f>
        <v xml:space="preserve"> </v>
      </c>
      <c r="X5478" s="228">
        <f>IF(TYPE(VLOOKUP(V5478,Catalogue!$F$2:$J$259,5,0))=16,0,VLOOKUP(V5478,Catalogue!$F$2:$J$259,5,0))</f>
        <v>0</v>
      </c>
      <c r="Y5478" s="232"/>
      <c r="Z5478" s="227" t="str">
        <f>IF(TYPE(VLOOKUP(Y5478,Catalogue!$F$2:$J$259,3,0))=16," ",VLOOKUP(Y5478,Catalogue!$F$2:$J$259,3,0))</f>
        <v xml:space="preserve"> </v>
      </c>
      <c r="AA5478" s="228">
        <f>IF(TYPE(VLOOKUP(Y5478,Catalogue!$F$2:$J$259,5,0))=16,0,VLOOKUP(Y5478,Catalogue!$F$2:$J$259,5,0))</f>
        <v>0</v>
      </c>
      <c r="AB5478" s="260"/>
      <c r="AC5478" s="260"/>
      <c r="AD5478" s="260"/>
      <c r="AE5478" s="260">
        <f t="shared" si="696"/>
        <v>0</v>
      </c>
      <c r="AF5478" s="228">
        <f t="shared" si="698"/>
        <v>0</v>
      </c>
      <c r="AG5478" s="228">
        <f t="shared" si="693"/>
        <v>0</v>
      </c>
      <c r="AH5478" s="228">
        <f t="shared" si="694"/>
        <v>0</v>
      </c>
      <c r="AI5478" s="232"/>
      <c r="AJ5478" s="227" t="str">
        <f>IF(TYPE(VLOOKUP(AI5478,Catalogue!$F$2:$J$259,3,0))=16," ",VLOOKUP(AI5478,Catalogue!$F$2:$J$259,3,0))</f>
        <v xml:space="preserve"> </v>
      </c>
      <c r="AK5478" s="228">
        <f>IF(TYPE(VLOOKUP(AI5478,Catalogue!$F$2:$J$259,5,0))=16,0,VLOOKUP(AI5478,Catalogue!$F$2:$J$259,5,0))</f>
        <v>0</v>
      </c>
      <c r="AL5478" s="227"/>
      <c r="AM5478" s="228">
        <f t="shared" si="697"/>
        <v>0</v>
      </c>
      <c r="AN5478" s="228"/>
      <c r="AO5478" s="229">
        <f t="shared" si="695"/>
        <v>0</v>
      </c>
    </row>
    <row r="5479" spans="1:41" x14ac:dyDescent="0.2">
      <c r="A5479" s="227"/>
      <c r="B5479" s="227"/>
      <c r="C5479" s="227"/>
      <c r="D5479" s="227"/>
      <c r="E5479" s="227"/>
      <c r="F5479" s="227"/>
      <c r="G5479" s="227"/>
      <c r="H5479" s="227"/>
      <c r="I5479" s="227"/>
      <c r="J5479" s="227"/>
      <c r="K5479" s="227"/>
      <c r="L5479" s="228">
        <f>IF(TYPE(VLOOKUP(K5479,Catalogue!$F$2:$J$259,5,0))=16,0,VLOOKUP(K5479,Catalogue!$F$2:$J$259,5,0))</f>
        <v>0</v>
      </c>
      <c r="M5479" s="228"/>
      <c r="N5479" s="228">
        <f t="shared" si="691"/>
        <v>0</v>
      </c>
      <c r="O5479" s="227"/>
      <c r="P5479" s="228">
        <f>IF(TYPE(VLOOKUP(O5479,Catalogue!$F$2:$J$259,5,0))=16,0,VLOOKUP(O5479,Catalogue!$F$2:$J$259,5,0))</f>
        <v>0</v>
      </c>
      <c r="Q5479" s="228"/>
      <c r="R5479" s="228">
        <f t="shared" si="692"/>
        <v>0</v>
      </c>
      <c r="S5479" s="232"/>
      <c r="T5479" s="256" t="str">
        <f>IF(TYPE(VLOOKUP(S5479,Catalogue!$F$2:$J$259,3,0))=16," ",VLOOKUP(S5479,Catalogue!$F$2:$J$259,3,0))</f>
        <v xml:space="preserve"> </v>
      </c>
      <c r="U5479" s="228">
        <f>IF(TYPE(VLOOKUP(S5479,Catalogue!$F$2:$J$259,5,0))=16,0,VLOOKUP(S5479,Catalogue!$F$2:$J$259,5,0))</f>
        <v>0</v>
      </c>
      <c r="V5479" s="232"/>
      <c r="W5479" s="256" t="str">
        <f>IF(TYPE(VLOOKUP(V5479,Catalogue!$F$2:$J$259,3,0))=16," ",VLOOKUP(V5479,Catalogue!$F$2:$J$259,3,0))</f>
        <v xml:space="preserve"> </v>
      </c>
      <c r="X5479" s="228">
        <f>IF(TYPE(VLOOKUP(V5479,Catalogue!$F$2:$J$259,5,0))=16,0,VLOOKUP(V5479,Catalogue!$F$2:$J$259,5,0))</f>
        <v>0</v>
      </c>
      <c r="Y5479" s="232"/>
      <c r="Z5479" s="227" t="str">
        <f>IF(TYPE(VLOOKUP(Y5479,Catalogue!$F$2:$J$259,3,0))=16," ",VLOOKUP(Y5479,Catalogue!$F$2:$J$259,3,0))</f>
        <v xml:space="preserve"> </v>
      </c>
      <c r="AA5479" s="228">
        <f>IF(TYPE(VLOOKUP(Y5479,Catalogue!$F$2:$J$259,5,0))=16,0,VLOOKUP(Y5479,Catalogue!$F$2:$J$259,5,0))</f>
        <v>0</v>
      </c>
      <c r="AB5479" s="260"/>
      <c r="AC5479" s="260"/>
      <c r="AD5479" s="260"/>
      <c r="AE5479" s="260">
        <f t="shared" si="696"/>
        <v>0</v>
      </c>
      <c r="AF5479" s="228">
        <f t="shared" si="698"/>
        <v>0</v>
      </c>
      <c r="AG5479" s="228">
        <f t="shared" si="693"/>
        <v>0</v>
      </c>
      <c r="AH5479" s="228">
        <f t="shared" si="694"/>
        <v>0</v>
      </c>
      <c r="AI5479" s="232"/>
      <c r="AJ5479" s="227" t="str">
        <f>IF(TYPE(VLOOKUP(AI5479,Catalogue!$F$2:$J$259,3,0))=16," ",VLOOKUP(AI5479,Catalogue!$F$2:$J$259,3,0))</f>
        <v xml:space="preserve"> </v>
      </c>
      <c r="AK5479" s="228">
        <f>IF(TYPE(VLOOKUP(AI5479,Catalogue!$F$2:$J$259,5,0))=16,0,VLOOKUP(AI5479,Catalogue!$F$2:$J$259,5,0))</f>
        <v>0</v>
      </c>
      <c r="AL5479" s="227"/>
      <c r="AM5479" s="228">
        <f t="shared" si="697"/>
        <v>0</v>
      </c>
      <c r="AN5479" s="228"/>
      <c r="AO5479" s="229">
        <f t="shared" si="695"/>
        <v>0</v>
      </c>
    </row>
    <row r="5480" spans="1:41" x14ac:dyDescent="0.2">
      <c r="A5480" s="227"/>
      <c r="B5480" s="227"/>
      <c r="C5480" s="227"/>
      <c r="D5480" s="227"/>
      <c r="E5480" s="227"/>
      <c r="F5480" s="227"/>
      <c r="G5480" s="227"/>
      <c r="H5480" s="227"/>
      <c r="I5480" s="227"/>
      <c r="J5480" s="227"/>
      <c r="K5480" s="227"/>
      <c r="L5480" s="228">
        <f>IF(TYPE(VLOOKUP(K5480,Catalogue!$F$2:$J$259,5,0))=16,0,VLOOKUP(K5480,Catalogue!$F$2:$J$259,5,0))</f>
        <v>0</v>
      </c>
      <c r="M5480" s="228"/>
      <c r="N5480" s="228">
        <f t="shared" si="691"/>
        <v>0</v>
      </c>
      <c r="O5480" s="227"/>
      <c r="P5480" s="228">
        <f>IF(TYPE(VLOOKUP(O5480,Catalogue!$F$2:$J$259,5,0))=16,0,VLOOKUP(O5480,Catalogue!$F$2:$J$259,5,0))</f>
        <v>0</v>
      </c>
      <c r="Q5480" s="228"/>
      <c r="R5480" s="228">
        <f t="shared" si="692"/>
        <v>0</v>
      </c>
      <c r="S5480" s="232"/>
      <c r="T5480" s="256" t="str">
        <f>IF(TYPE(VLOOKUP(S5480,Catalogue!$F$2:$J$259,3,0))=16," ",VLOOKUP(S5480,Catalogue!$F$2:$J$259,3,0))</f>
        <v xml:space="preserve"> </v>
      </c>
      <c r="U5480" s="228">
        <f>IF(TYPE(VLOOKUP(S5480,Catalogue!$F$2:$J$259,5,0))=16,0,VLOOKUP(S5480,Catalogue!$F$2:$J$259,5,0))</f>
        <v>0</v>
      </c>
      <c r="V5480" s="232"/>
      <c r="W5480" s="256" t="str">
        <f>IF(TYPE(VLOOKUP(V5480,Catalogue!$F$2:$J$259,3,0))=16," ",VLOOKUP(V5480,Catalogue!$F$2:$J$259,3,0))</f>
        <v xml:space="preserve"> </v>
      </c>
      <c r="X5480" s="228">
        <f>IF(TYPE(VLOOKUP(V5480,Catalogue!$F$2:$J$259,5,0))=16,0,VLOOKUP(V5480,Catalogue!$F$2:$J$259,5,0))</f>
        <v>0</v>
      </c>
      <c r="Y5480" s="232"/>
      <c r="Z5480" s="227" t="str">
        <f>IF(TYPE(VLOOKUP(Y5480,Catalogue!$F$2:$J$259,3,0))=16," ",VLOOKUP(Y5480,Catalogue!$F$2:$J$259,3,0))</f>
        <v xml:space="preserve"> </v>
      </c>
      <c r="AA5480" s="228">
        <f>IF(TYPE(VLOOKUP(Y5480,Catalogue!$F$2:$J$259,5,0))=16,0,VLOOKUP(Y5480,Catalogue!$F$2:$J$259,5,0))</f>
        <v>0</v>
      </c>
      <c r="AB5480" s="260"/>
      <c r="AC5480" s="260"/>
      <c r="AD5480" s="260"/>
      <c r="AE5480" s="260">
        <f t="shared" si="696"/>
        <v>0</v>
      </c>
      <c r="AF5480" s="228">
        <f t="shared" si="698"/>
        <v>0</v>
      </c>
      <c r="AG5480" s="228">
        <f t="shared" si="693"/>
        <v>0</v>
      </c>
      <c r="AH5480" s="228">
        <f t="shared" si="694"/>
        <v>0</v>
      </c>
      <c r="AI5480" s="232"/>
      <c r="AJ5480" s="227" t="str">
        <f>IF(TYPE(VLOOKUP(AI5480,Catalogue!$F$2:$J$259,3,0))=16," ",VLOOKUP(AI5480,Catalogue!$F$2:$J$259,3,0))</f>
        <v xml:space="preserve"> </v>
      </c>
      <c r="AK5480" s="228">
        <f>IF(TYPE(VLOOKUP(AI5480,Catalogue!$F$2:$J$259,5,0))=16,0,VLOOKUP(AI5480,Catalogue!$F$2:$J$259,5,0))</f>
        <v>0</v>
      </c>
      <c r="AL5480" s="227"/>
      <c r="AM5480" s="228">
        <f t="shared" si="697"/>
        <v>0</v>
      </c>
      <c r="AN5480" s="228"/>
      <c r="AO5480" s="229">
        <f t="shared" si="695"/>
        <v>0</v>
      </c>
    </row>
    <row r="5481" spans="1:41" x14ac:dyDescent="0.2">
      <c r="A5481" s="227"/>
      <c r="B5481" s="227"/>
      <c r="C5481" s="227"/>
      <c r="D5481" s="227"/>
      <c r="E5481" s="227"/>
      <c r="F5481" s="227"/>
      <c r="G5481" s="227"/>
      <c r="H5481" s="227"/>
      <c r="I5481" s="227"/>
      <c r="J5481" s="227"/>
      <c r="K5481" s="227"/>
      <c r="L5481" s="228">
        <f>IF(TYPE(VLOOKUP(K5481,Catalogue!$F$2:$J$259,5,0))=16,0,VLOOKUP(K5481,Catalogue!$F$2:$J$259,5,0))</f>
        <v>0</v>
      </c>
      <c r="M5481" s="228"/>
      <c r="N5481" s="228">
        <f t="shared" si="691"/>
        <v>0</v>
      </c>
      <c r="O5481" s="227"/>
      <c r="P5481" s="228">
        <f>IF(TYPE(VLOOKUP(O5481,Catalogue!$F$2:$J$259,5,0))=16,0,VLOOKUP(O5481,Catalogue!$F$2:$J$259,5,0))</f>
        <v>0</v>
      </c>
      <c r="Q5481" s="228"/>
      <c r="R5481" s="228">
        <f t="shared" si="692"/>
        <v>0</v>
      </c>
      <c r="S5481" s="232"/>
      <c r="T5481" s="256" t="str">
        <f>IF(TYPE(VLOOKUP(S5481,Catalogue!$F$2:$J$259,3,0))=16," ",VLOOKUP(S5481,Catalogue!$F$2:$J$259,3,0))</f>
        <v xml:space="preserve"> </v>
      </c>
      <c r="U5481" s="228">
        <f>IF(TYPE(VLOOKUP(S5481,Catalogue!$F$2:$J$259,5,0))=16,0,VLOOKUP(S5481,Catalogue!$F$2:$J$259,5,0))</f>
        <v>0</v>
      </c>
      <c r="V5481" s="232"/>
      <c r="W5481" s="256" t="str">
        <f>IF(TYPE(VLOOKUP(V5481,Catalogue!$F$2:$J$259,3,0))=16," ",VLOOKUP(V5481,Catalogue!$F$2:$J$259,3,0))</f>
        <v xml:space="preserve"> </v>
      </c>
      <c r="X5481" s="228">
        <f>IF(TYPE(VLOOKUP(V5481,Catalogue!$F$2:$J$259,5,0))=16,0,VLOOKUP(V5481,Catalogue!$F$2:$J$259,5,0))</f>
        <v>0</v>
      </c>
      <c r="Y5481" s="232"/>
      <c r="Z5481" s="227" t="str">
        <f>IF(TYPE(VLOOKUP(Y5481,Catalogue!$F$2:$J$259,3,0))=16," ",VLOOKUP(Y5481,Catalogue!$F$2:$J$259,3,0))</f>
        <v xml:space="preserve"> </v>
      </c>
      <c r="AA5481" s="228">
        <f>IF(TYPE(VLOOKUP(Y5481,Catalogue!$F$2:$J$259,5,0))=16,0,VLOOKUP(Y5481,Catalogue!$F$2:$J$259,5,0))</f>
        <v>0</v>
      </c>
      <c r="AB5481" s="260"/>
      <c r="AC5481" s="260"/>
      <c r="AD5481" s="260"/>
      <c r="AE5481" s="260">
        <f t="shared" si="696"/>
        <v>0</v>
      </c>
      <c r="AF5481" s="228">
        <f t="shared" si="698"/>
        <v>0</v>
      </c>
      <c r="AG5481" s="228">
        <f t="shared" si="693"/>
        <v>0</v>
      </c>
      <c r="AH5481" s="228">
        <f t="shared" si="694"/>
        <v>0</v>
      </c>
      <c r="AI5481" s="232"/>
      <c r="AJ5481" s="227" t="str">
        <f>IF(TYPE(VLOOKUP(AI5481,Catalogue!$F$2:$J$259,3,0))=16," ",VLOOKUP(AI5481,Catalogue!$F$2:$J$259,3,0))</f>
        <v xml:space="preserve"> </v>
      </c>
      <c r="AK5481" s="228">
        <f>IF(TYPE(VLOOKUP(AI5481,Catalogue!$F$2:$J$259,5,0))=16,0,VLOOKUP(AI5481,Catalogue!$F$2:$J$259,5,0))</f>
        <v>0</v>
      </c>
      <c r="AL5481" s="227"/>
      <c r="AM5481" s="228">
        <f t="shared" si="697"/>
        <v>0</v>
      </c>
      <c r="AN5481" s="228"/>
      <c r="AO5481" s="229">
        <f t="shared" si="695"/>
        <v>0</v>
      </c>
    </row>
    <row r="5482" spans="1:41" x14ac:dyDescent="0.2">
      <c r="A5482" s="227"/>
      <c r="B5482" s="227"/>
      <c r="C5482" s="227"/>
      <c r="D5482" s="227"/>
      <c r="E5482" s="227"/>
      <c r="F5482" s="227"/>
      <c r="G5482" s="227"/>
      <c r="H5482" s="227"/>
      <c r="I5482" s="227"/>
      <c r="J5482" s="227"/>
      <c r="K5482" s="227"/>
      <c r="L5482" s="228">
        <f>IF(TYPE(VLOOKUP(K5482,Catalogue!$F$2:$J$259,5,0))=16,0,VLOOKUP(K5482,Catalogue!$F$2:$J$259,5,0))</f>
        <v>0</v>
      </c>
      <c r="M5482" s="228"/>
      <c r="N5482" s="228">
        <f t="shared" si="691"/>
        <v>0</v>
      </c>
      <c r="O5482" s="227"/>
      <c r="P5482" s="228">
        <f>IF(TYPE(VLOOKUP(O5482,Catalogue!$F$2:$J$259,5,0))=16,0,VLOOKUP(O5482,Catalogue!$F$2:$J$259,5,0))</f>
        <v>0</v>
      </c>
      <c r="Q5482" s="228"/>
      <c r="R5482" s="228">
        <f t="shared" si="692"/>
        <v>0</v>
      </c>
      <c r="S5482" s="232"/>
      <c r="T5482" s="256" t="str">
        <f>IF(TYPE(VLOOKUP(S5482,Catalogue!$F$2:$J$259,3,0))=16," ",VLOOKUP(S5482,Catalogue!$F$2:$J$259,3,0))</f>
        <v xml:space="preserve"> </v>
      </c>
      <c r="U5482" s="228">
        <f>IF(TYPE(VLOOKUP(S5482,Catalogue!$F$2:$J$259,5,0))=16,0,VLOOKUP(S5482,Catalogue!$F$2:$J$259,5,0))</f>
        <v>0</v>
      </c>
      <c r="V5482" s="232"/>
      <c r="W5482" s="256" t="str">
        <f>IF(TYPE(VLOOKUP(V5482,Catalogue!$F$2:$J$259,3,0))=16," ",VLOOKUP(V5482,Catalogue!$F$2:$J$259,3,0))</f>
        <v xml:space="preserve"> </v>
      </c>
      <c r="X5482" s="228">
        <f>IF(TYPE(VLOOKUP(V5482,Catalogue!$F$2:$J$259,5,0))=16,0,VLOOKUP(V5482,Catalogue!$F$2:$J$259,5,0))</f>
        <v>0</v>
      </c>
      <c r="Y5482" s="232"/>
      <c r="Z5482" s="227" t="str">
        <f>IF(TYPE(VLOOKUP(Y5482,Catalogue!$F$2:$J$259,3,0))=16," ",VLOOKUP(Y5482,Catalogue!$F$2:$J$259,3,0))</f>
        <v xml:space="preserve"> </v>
      </c>
      <c r="AA5482" s="228">
        <f>IF(TYPE(VLOOKUP(Y5482,Catalogue!$F$2:$J$259,5,0))=16,0,VLOOKUP(Y5482,Catalogue!$F$2:$J$259,5,0))</f>
        <v>0</v>
      </c>
      <c r="AB5482" s="260"/>
      <c r="AC5482" s="260"/>
      <c r="AD5482" s="260"/>
      <c r="AE5482" s="260">
        <f t="shared" si="696"/>
        <v>0</v>
      </c>
      <c r="AF5482" s="228">
        <f t="shared" si="698"/>
        <v>0</v>
      </c>
      <c r="AG5482" s="228">
        <f t="shared" si="693"/>
        <v>0</v>
      </c>
      <c r="AH5482" s="228">
        <f t="shared" si="694"/>
        <v>0</v>
      </c>
      <c r="AI5482" s="232"/>
      <c r="AJ5482" s="227" t="str">
        <f>IF(TYPE(VLOOKUP(AI5482,Catalogue!$F$2:$J$259,3,0))=16," ",VLOOKUP(AI5482,Catalogue!$F$2:$J$259,3,0))</f>
        <v xml:space="preserve"> </v>
      </c>
      <c r="AK5482" s="228">
        <f>IF(TYPE(VLOOKUP(AI5482,Catalogue!$F$2:$J$259,5,0))=16,0,VLOOKUP(AI5482,Catalogue!$F$2:$J$259,5,0))</f>
        <v>0</v>
      </c>
      <c r="AL5482" s="227"/>
      <c r="AM5482" s="228">
        <f t="shared" si="697"/>
        <v>0</v>
      </c>
      <c r="AN5482" s="228"/>
      <c r="AO5482" s="229">
        <f t="shared" si="695"/>
        <v>0</v>
      </c>
    </row>
    <row r="5483" spans="1:41" x14ac:dyDescent="0.2">
      <c r="A5483" s="227"/>
      <c r="B5483" s="227"/>
      <c r="C5483" s="227"/>
      <c r="D5483" s="227"/>
      <c r="E5483" s="227"/>
      <c r="F5483" s="227"/>
      <c r="G5483" s="227"/>
      <c r="H5483" s="227"/>
      <c r="I5483" s="227"/>
      <c r="J5483" s="227"/>
      <c r="K5483" s="227"/>
      <c r="L5483" s="228">
        <f>IF(TYPE(VLOOKUP(K5483,Catalogue!$F$2:$J$259,5,0))=16,0,VLOOKUP(K5483,Catalogue!$F$2:$J$259,5,0))</f>
        <v>0</v>
      </c>
      <c r="M5483" s="228"/>
      <c r="N5483" s="228">
        <f t="shared" si="691"/>
        <v>0</v>
      </c>
      <c r="O5483" s="227"/>
      <c r="P5483" s="228">
        <f>IF(TYPE(VLOOKUP(O5483,Catalogue!$F$2:$J$259,5,0))=16,0,VLOOKUP(O5483,Catalogue!$F$2:$J$259,5,0))</f>
        <v>0</v>
      </c>
      <c r="Q5483" s="228"/>
      <c r="R5483" s="228">
        <f t="shared" si="692"/>
        <v>0</v>
      </c>
      <c r="S5483" s="232"/>
      <c r="T5483" s="256" t="str">
        <f>IF(TYPE(VLOOKUP(S5483,Catalogue!$F$2:$J$259,3,0))=16," ",VLOOKUP(S5483,Catalogue!$F$2:$J$259,3,0))</f>
        <v xml:space="preserve"> </v>
      </c>
      <c r="U5483" s="228">
        <f>IF(TYPE(VLOOKUP(S5483,Catalogue!$F$2:$J$259,5,0))=16,0,VLOOKUP(S5483,Catalogue!$F$2:$J$259,5,0))</f>
        <v>0</v>
      </c>
      <c r="V5483" s="232"/>
      <c r="W5483" s="256" t="str">
        <f>IF(TYPE(VLOOKUP(V5483,Catalogue!$F$2:$J$259,3,0))=16," ",VLOOKUP(V5483,Catalogue!$F$2:$J$259,3,0))</f>
        <v xml:space="preserve"> </v>
      </c>
      <c r="X5483" s="228">
        <f>IF(TYPE(VLOOKUP(V5483,Catalogue!$F$2:$J$259,5,0))=16,0,VLOOKUP(V5483,Catalogue!$F$2:$J$259,5,0))</f>
        <v>0</v>
      </c>
      <c r="Y5483" s="232"/>
      <c r="Z5483" s="227" t="str">
        <f>IF(TYPE(VLOOKUP(Y5483,Catalogue!$F$2:$J$259,3,0))=16," ",VLOOKUP(Y5483,Catalogue!$F$2:$J$259,3,0))</f>
        <v xml:space="preserve"> </v>
      </c>
      <c r="AA5483" s="228">
        <f>IF(TYPE(VLOOKUP(Y5483,Catalogue!$F$2:$J$259,5,0))=16,0,VLOOKUP(Y5483,Catalogue!$F$2:$J$259,5,0))</f>
        <v>0</v>
      </c>
      <c r="AB5483" s="260"/>
      <c r="AC5483" s="260"/>
      <c r="AD5483" s="260"/>
      <c r="AE5483" s="260">
        <f t="shared" si="696"/>
        <v>0</v>
      </c>
      <c r="AF5483" s="228">
        <f t="shared" si="698"/>
        <v>0</v>
      </c>
      <c r="AG5483" s="228">
        <f t="shared" si="693"/>
        <v>0</v>
      </c>
      <c r="AH5483" s="228">
        <f t="shared" si="694"/>
        <v>0</v>
      </c>
      <c r="AI5483" s="232"/>
      <c r="AJ5483" s="227" t="str">
        <f>IF(TYPE(VLOOKUP(AI5483,Catalogue!$F$2:$J$259,3,0))=16," ",VLOOKUP(AI5483,Catalogue!$F$2:$J$259,3,0))</f>
        <v xml:space="preserve"> </v>
      </c>
      <c r="AK5483" s="228">
        <f>IF(TYPE(VLOOKUP(AI5483,Catalogue!$F$2:$J$259,5,0))=16,0,VLOOKUP(AI5483,Catalogue!$F$2:$J$259,5,0))</f>
        <v>0</v>
      </c>
      <c r="AL5483" s="227"/>
      <c r="AM5483" s="228">
        <f t="shared" si="697"/>
        <v>0</v>
      </c>
      <c r="AN5483" s="228"/>
      <c r="AO5483" s="229">
        <f t="shared" si="695"/>
        <v>0</v>
      </c>
    </row>
  </sheetData>
  <autoFilter ref="A1:AO5483"/>
  <mergeCells count="229">
    <mergeCell ref="A636:A637"/>
    <mergeCell ref="A638:A641"/>
    <mergeCell ref="A645:A646"/>
    <mergeCell ref="A647:A648"/>
    <mergeCell ref="A623:A624"/>
    <mergeCell ref="A625:A626"/>
    <mergeCell ref="A627:A628"/>
    <mergeCell ref="A629:A630"/>
    <mergeCell ref="A634:A635"/>
    <mergeCell ref="A643:A644"/>
    <mergeCell ref="A677:A678"/>
    <mergeCell ref="A679:A680"/>
    <mergeCell ref="A681:A682"/>
    <mergeCell ref="A683:A684"/>
    <mergeCell ref="A649:A653"/>
    <mergeCell ref="A655:A657"/>
    <mergeCell ref="A658:A660"/>
    <mergeCell ref="A666:A669"/>
    <mergeCell ref="A670:A674"/>
    <mergeCell ref="A619:A622"/>
    <mergeCell ref="A586:A589"/>
    <mergeCell ref="A590:A591"/>
    <mergeCell ref="A594:A599"/>
    <mergeCell ref="A601:A602"/>
    <mergeCell ref="A603:A604"/>
    <mergeCell ref="A572:A574"/>
    <mergeCell ref="A575:A577"/>
    <mergeCell ref="A579:A581"/>
    <mergeCell ref="A582:A583"/>
    <mergeCell ref="A584:A585"/>
    <mergeCell ref="A605:A607"/>
    <mergeCell ref="A608:A610"/>
    <mergeCell ref="A611:A613"/>
    <mergeCell ref="A615:A617"/>
    <mergeCell ref="A561:A562"/>
    <mergeCell ref="A563:A564"/>
    <mergeCell ref="A565:A566"/>
    <mergeCell ref="A567:A568"/>
    <mergeCell ref="A570:A571"/>
    <mergeCell ref="A549:A550"/>
    <mergeCell ref="A552:A553"/>
    <mergeCell ref="A554:A555"/>
    <mergeCell ref="A556:A557"/>
    <mergeCell ref="A559:A560"/>
    <mergeCell ref="A538:A541"/>
    <mergeCell ref="A542:A543"/>
    <mergeCell ref="A544:A545"/>
    <mergeCell ref="A547:A548"/>
    <mergeCell ref="A525:A527"/>
    <mergeCell ref="A528:A529"/>
    <mergeCell ref="A530:A532"/>
    <mergeCell ref="A533:A534"/>
    <mergeCell ref="A535:A537"/>
    <mergeCell ref="A509:A511"/>
    <mergeCell ref="A512:A513"/>
    <mergeCell ref="A514:A516"/>
    <mergeCell ref="A517:A521"/>
    <mergeCell ref="A522:A524"/>
    <mergeCell ref="A495:A497"/>
    <mergeCell ref="A498:A499"/>
    <mergeCell ref="A500:A502"/>
    <mergeCell ref="A504:A506"/>
    <mergeCell ref="A507:A508"/>
    <mergeCell ref="A477:A478"/>
    <mergeCell ref="A480:A483"/>
    <mergeCell ref="A484:A487"/>
    <mergeCell ref="A488:A491"/>
    <mergeCell ref="A493:A494"/>
    <mergeCell ref="A459:A462"/>
    <mergeCell ref="A464:A467"/>
    <mergeCell ref="A468:A470"/>
    <mergeCell ref="A471:A473"/>
    <mergeCell ref="A474:A476"/>
    <mergeCell ref="A446:A447"/>
    <mergeCell ref="A448:A449"/>
    <mergeCell ref="A451:A452"/>
    <mergeCell ref="A453:A455"/>
    <mergeCell ref="A456:A458"/>
    <mergeCell ref="A432:A434"/>
    <mergeCell ref="A435:A437"/>
    <mergeCell ref="A438:A439"/>
    <mergeCell ref="A440:A443"/>
    <mergeCell ref="A444:A445"/>
    <mergeCell ref="A416:A418"/>
    <mergeCell ref="A419:A422"/>
    <mergeCell ref="A424:A425"/>
    <mergeCell ref="A428:A429"/>
    <mergeCell ref="A430:A431"/>
    <mergeCell ref="A404:A405"/>
    <mergeCell ref="A406:A407"/>
    <mergeCell ref="A408:A410"/>
    <mergeCell ref="A411:A412"/>
    <mergeCell ref="A413:A415"/>
    <mergeCell ref="A389:A392"/>
    <mergeCell ref="A393:A394"/>
    <mergeCell ref="A395:A397"/>
    <mergeCell ref="A398:A400"/>
    <mergeCell ref="A401:A403"/>
    <mergeCell ref="A372:A373"/>
    <mergeCell ref="A377:A379"/>
    <mergeCell ref="A380:A382"/>
    <mergeCell ref="A383:A386"/>
    <mergeCell ref="A387:A388"/>
    <mergeCell ref="A357:A360"/>
    <mergeCell ref="A361:A362"/>
    <mergeCell ref="A363:A365"/>
    <mergeCell ref="A366:A367"/>
    <mergeCell ref="A368:A371"/>
    <mergeCell ref="A341:A343"/>
    <mergeCell ref="A347:A348"/>
    <mergeCell ref="A350:A352"/>
    <mergeCell ref="A353:A354"/>
    <mergeCell ref="A355:A356"/>
    <mergeCell ref="A323:A327"/>
    <mergeCell ref="A329:A330"/>
    <mergeCell ref="A332:A333"/>
    <mergeCell ref="A334:A335"/>
    <mergeCell ref="A338:A340"/>
    <mergeCell ref="A310:A311"/>
    <mergeCell ref="A312:A313"/>
    <mergeCell ref="A314:A316"/>
    <mergeCell ref="A317:A319"/>
    <mergeCell ref="A320:A322"/>
    <mergeCell ref="A298:A299"/>
    <mergeCell ref="A300:A302"/>
    <mergeCell ref="A303:A304"/>
    <mergeCell ref="A305:A307"/>
    <mergeCell ref="A308:A309"/>
    <mergeCell ref="A284:A285"/>
    <mergeCell ref="A288:A289"/>
    <mergeCell ref="A290:A292"/>
    <mergeCell ref="A294:A295"/>
    <mergeCell ref="A296:A297"/>
    <mergeCell ref="A262:A265"/>
    <mergeCell ref="A266:A268"/>
    <mergeCell ref="A269:A271"/>
    <mergeCell ref="A274:A275"/>
    <mergeCell ref="A279:A280"/>
    <mergeCell ref="A277:A278"/>
    <mergeCell ref="A246:A249"/>
    <mergeCell ref="A250:A252"/>
    <mergeCell ref="A253:A254"/>
    <mergeCell ref="A255:A256"/>
    <mergeCell ref="A258:A261"/>
    <mergeCell ref="A218:A222"/>
    <mergeCell ref="A223:A228"/>
    <mergeCell ref="A229:A236"/>
    <mergeCell ref="A237:A241"/>
    <mergeCell ref="A243:A245"/>
    <mergeCell ref="A202:A204"/>
    <mergeCell ref="A205:A208"/>
    <mergeCell ref="A209:A211"/>
    <mergeCell ref="A212:A213"/>
    <mergeCell ref="A214:A217"/>
    <mergeCell ref="A189:A191"/>
    <mergeCell ref="A192:A193"/>
    <mergeCell ref="A195:A197"/>
    <mergeCell ref="A198:A199"/>
    <mergeCell ref="A200:A201"/>
    <mergeCell ref="A174:A179"/>
    <mergeCell ref="A180:A181"/>
    <mergeCell ref="A182:A183"/>
    <mergeCell ref="A184:A186"/>
    <mergeCell ref="A187:A188"/>
    <mergeCell ref="A158:A161"/>
    <mergeCell ref="A162:A164"/>
    <mergeCell ref="A165:A167"/>
    <mergeCell ref="A168:A169"/>
    <mergeCell ref="A171:A173"/>
    <mergeCell ref="A147:A148"/>
    <mergeCell ref="A149:A150"/>
    <mergeCell ref="A151:A152"/>
    <mergeCell ref="A154:A155"/>
    <mergeCell ref="A156:A157"/>
    <mergeCell ref="A137:A140"/>
    <mergeCell ref="A141:A142"/>
    <mergeCell ref="A143:A144"/>
    <mergeCell ref="A145:A146"/>
    <mergeCell ref="A127:A128"/>
    <mergeCell ref="A129:A131"/>
    <mergeCell ref="A132:A135"/>
    <mergeCell ref="A100:A105"/>
    <mergeCell ref="A106:A107"/>
    <mergeCell ref="A108:A116"/>
    <mergeCell ref="A118:A120"/>
    <mergeCell ref="A121:A122"/>
    <mergeCell ref="A91:A92"/>
    <mergeCell ref="A96:A97"/>
    <mergeCell ref="A98:A99"/>
    <mergeCell ref="A70:A71"/>
    <mergeCell ref="A72:A75"/>
    <mergeCell ref="A76:A77"/>
    <mergeCell ref="A78:A79"/>
    <mergeCell ref="A81:A83"/>
    <mergeCell ref="A124:A125"/>
    <mergeCell ref="A719:A722"/>
    <mergeCell ref="A20:A22"/>
    <mergeCell ref="A23:A24"/>
    <mergeCell ref="A25:A26"/>
    <mergeCell ref="A30:A31"/>
    <mergeCell ref="A32:A38"/>
    <mergeCell ref="A27:A29"/>
    <mergeCell ref="A4:A6"/>
    <mergeCell ref="A7:A9"/>
    <mergeCell ref="A10:A13"/>
    <mergeCell ref="A15:A16"/>
    <mergeCell ref="A17:A18"/>
    <mergeCell ref="A56:A59"/>
    <mergeCell ref="A60:A61"/>
    <mergeCell ref="A62:A63"/>
    <mergeCell ref="A64:A65"/>
    <mergeCell ref="A66:A69"/>
    <mergeCell ref="A39:A42"/>
    <mergeCell ref="A44:A45"/>
    <mergeCell ref="A47:A49"/>
    <mergeCell ref="A52:A53"/>
    <mergeCell ref="A54:A55"/>
    <mergeCell ref="A84:A87"/>
    <mergeCell ref="A88:A89"/>
    <mergeCell ref="A710:A711"/>
    <mergeCell ref="A712:A713"/>
    <mergeCell ref="A714:A715"/>
    <mergeCell ref="A716:A718"/>
    <mergeCell ref="A686:A689"/>
    <mergeCell ref="A693:A696"/>
    <mergeCell ref="A697:A700"/>
    <mergeCell ref="A701:A702"/>
    <mergeCell ref="A703:A704"/>
    <mergeCell ref="A707:A709"/>
  </mergeCells>
  <conditionalFormatting sqref="Z4:Z5483 AJ33:AJ5483 T4:T5483 W4:W5483">
    <cfRule type="containsBlanks" priority="11" stopIfTrue="1">
      <formula>LEN(TRIM(T4))=0</formula>
    </cfRule>
  </conditionalFormatting>
  <conditionalFormatting sqref="AJ4:AJ32">
    <cfRule type="containsBlanks" priority="5" stopIfTrue="1">
      <formula>LEN(TRIM(AJ4))=0</formula>
    </cfRule>
  </conditionalFormatting>
  <dataValidations xWindow="1078" yWindow="260" count="4">
    <dataValidation allowBlank="1" showInputMessage="1" showErrorMessage="1" promptTitle="Hướng dẫn:" prompt="Mục này chỉ bỏ vào các chi phí tính khác đơn vị m2." sqref="AI1:AI2"/>
    <dataValidation allowBlank="1" showInputMessage="1" showErrorMessage="1" promptTitle="Hướng dẫn:" prompt="Mục này chỉ bỏ vào các chi phí tính bằng m2, các đơn vị tính khác bỏ vào các cột có tên &quot;HẠNG MỤC KHÁC ĐƠN VỊ TÍNH NGOÀI M2&quot;" sqref="T1:T2 Z1:Z2 W1:W2 T4:T1048576 Z4:Z1048576 W4:W1048576"/>
    <dataValidation allowBlank="1" showInputMessage="1" showErrorMessage="1" promptTitle="Hướng dẫn" prompt="Mục này chỉ bỏ vào các chi phí tính khác đơn vị m2." sqref="AJ1:AJ2 AJ4:AJ1048576"/>
    <dataValidation type="textLength" operator="lessThanOrEqual" showInputMessage="1" showErrorMessage="1" error="yêu cầu làm lại !" promptTitle="Description" prompt="40 ký tự là tối đa &amp; không được trùng với item khác" sqref="K634 K636 K642:K645 K647 K649 K654:K655 K658 K661:K666 K670 K675:K677 K679 K681 K683 K685:K686 O154 O156 O158 O165 O168 O170:O171 O180 O182 O184:O185 O187 O189 O192 O194:O195 O198 O200 O202 O205 O162 O174 K690:K691 K693 K697 K719 K705:K707 K712 K714 K701 K638 K703 K710 K716 S52 S228 S232 S249 S254 S261 S266 S271">
      <formula1>40</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notContainsText" priority="12" operator="notContains" id="{38A4F4F9-A729-4C24-AD46-3608053892C2}">
            <xm:f>ISERROR(SEARCH(Catalogue!$H$159,T4))</xm:f>
            <xm:f>Catalogue!$H$159</xm:f>
            <x14:dxf>
              <fill>
                <patternFill>
                  <bgColor rgb="FFFF0000"/>
                </patternFill>
              </fill>
            </x14:dxf>
          </x14:cfRule>
          <xm:sqref>Z4:Z5483 T4:T5483 W4:W5483</xm:sqref>
        </x14:conditionalFormatting>
        <x14:conditionalFormatting xmlns:xm="http://schemas.microsoft.com/office/excel/2006/main">
          <x14:cfRule type="containsText" priority="6" operator="containsText" id="{7DE43BB8-4CC7-4D20-BF3E-CA95DA1DC2B0}">
            <xm:f>NOT(ISERROR(SEARCH(Catalogue!$H$159,AJ4)))</xm:f>
            <xm:f>Catalogue!$H$159</xm:f>
            <x14:dxf>
              <fill>
                <patternFill>
                  <bgColor rgb="FFFF0000"/>
                </patternFill>
              </fill>
            </x14:dxf>
          </x14:cfRule>
          <xm:sqref>AJ4:AJ5483</xm:sqref>
        </x14:conditionalFormatting>
      </x14:conditionalFormattings>
    </ext>
    <ext xmlns:x14="http://schemas.microsoft.com/office/spreadsheetml/2009/9/main" uri="{CCE6A557-97BC-4b89-ADB6-D9C93CAAB3DF}">
      <x14:dataValidations xmlns:xm="http://schemas.microsoft.com/office/excel/2006/main" xWindow="1078" yWindow="260" count="15">
        <x14:dataValidation type="list" allowBlank="1" showInputMessage="1" showErrorMessage="1" promptTitle="Hướng dẫn:" prompt="Mục này chỉ bỏ vào các chi phí tính bằng m2, các đơn vị tính khác bỏ vào các cột có tên &quot;HẠNG MỤC KHÁC ĐƠN VỊ TÍNH NGOÀI M2&quot;">
          <x14:formula1>
            <xm:f>Catalogue!$F$2:$F$259</xm:f>
          </x14:formula1>
          <xm:sqref>S1 S592:S1048576</xm:sqref>
        </x14:dataValidation>
        <x14:dataValidation type="list" allowBlank="1" showInputMessage="1" showErrorMessage="1" promptTitle="Hướng dẫn:" prompt="Mục này chỉ bỏ vào các chi phí tính bằng m2, các đơn vị tính khác bỏ vào các cột có tên &quot;HẠNG MỤC KHÁC ĐƠN VỊ TÍNH NGOÀI M2&quot;">
          <x14:formula1>
            <xm:f>Catalogue!$F$151:$F$174</xm:f>
          </x14:formula1>
          <xm:sqref>V1 V592:V1048576</xm:sqref>
        </x14:dataValidation>
        <x14:dataValidation type="list" allowBlank="1" showInputMessage="1" showErrorMessage="1" promptTitle="Hướng dẫn:" prompt="Mục này chỉ bỏ vào các chi phí tính bằng m2, các đơn vị tính khác bỏ vào các cột có tên &quot;HẠNG MỤC KHÁC ĐƠN VỊ TÍNH NGOÀI M2&quot;">
          <x14:formula1>
            <xm:f>Catalogue!$F$126:$F$133</xm:f>
          </x14:formula1>
          <xm:sqref>Y1 Y592:Y1048576</xm:sqref>
        </x14:dataValidation>
        <x14:dataValidation type="list" allowBlank="1" showInputMessage="1" showErrorMessage="1">
          <x14:formula1>
            <xm:f>Catalogue!$F$138:$F$142</xm:f>
          </x14:formula1>
          <xm:sqref>K595:K599 K602 K604 K606:K607 K609:K610 K612:K613 K616:K617 K620:K622 K624 K626 K628 K630 K720:K5483 K646 K648 K650:K653 K656:K657 K659:K660 K667:K669 K671:K674 K678 K682 K684 K687:K689 K692 K694:K696 K698:K700 K708:K709 K704 K713 K715 K637 K639:K641 K680 K702 K711 K717:K718</xm:sqref>
        </x14:dataValidation>
        <x14:dataValidation type="list" allowBlank="1" showInputMessage="1" showErrorMessage="1">
          <x14:formula1>
            <xm:f>[2]Catalogue!#REF!</xm:f>
          </x14:formula1>
          <xm:sqref>K4:K83 AI4:AI83 O4:O83 V4:V83 Y4:Y83 S4:S51 S53:S83</xm:sqref>
        </x14:dataValidation>
        <x14:dataValidation type="list" allowBlank="1" showInputMessage="1" showErrorMessage="1" promptTitle="Hướng dẫn:" prompt="Mục này chỉ bỏ vào các chi phí tính bằng m2, các đơn vị tính khác bỏ vào các cột có tên &quot;HẠNG MỤC KHÁC ĐƠN VỊ TÍNH NGOÀI M2&quot;">
          <x14:formula1>
            <xm:f>[2]Catalogue!#REF!</xm:f>
          </x14:formula1>
          <xm:sqref>Y4:Y83 V4:V83 S4:S51 S53:S83</xm:sqref>
        </x14:dataValidation>
        <x14:dataValidation type="list" allowBlank="1" showInputMessage="1" showErrorMessage="1" promptTitle="Hướng dẫn:" prompt="Mục này chỉ bỏ vào các chi phí tính khác đơn vị m2.">
          <x14:formula1>
            <xm:f>[2]Catalogue!#REF!</xm:f>
          </x14:formula1>
          <xm:sqref>AI4:AI83</xm:sqref>
        </x14:dataValidation>
        <x14:dataValidation type="list" allowBlank="1" showInputMessage="1" showErrorMessage="1">
          <x14:formula1>
            <xm:f>[1]Catalogue!#REF!</xm:f>
          </x14:formula1>
          <xm:sqref>K306:K307 V84:V265 O155 O172:O173 O157 O159:O161 O163:O164 O166:O167 O169 O193 O181 O183 O190:O191 O188 O186 O203:O204 O196:O197 O199 O201 O84:O153 O175:O179 S84:S227 S229:S231 S233:S248 S250:S253 K84:K304 S262:S265 Y84:Y265 AI84:AI265 S255:S260 K346:K591 O206:O591</xm:sqref>
        </x14:dataValidation>
        <x14:dataValidation type="list" allowBlank="1" showInputMessage="1" showErrorMessage="1" promptTitle="Hướng dẫn:" prompt="Mục này chỉ bỏ vào các chi phí tính bằng m2, các đơn vị tính khác bỏ vào các cột có tên &quot;HẠNG MỤC KHÁC ĐƠN VỊ TÍNH NGOÀI M2&quot;">
          <x14:formula1>
            <xm:f>[1]Catalogue!#REF!</xm:f>
          </x14:formula1>
          <xm:sqref>S84:S227 S229:S231 S233:S248 S250:S253 V346:V591 S255:S260 S262:S265 S267:S270 S272:S307 Y84:Y591 S346:S591 V84:V307</xm:sqref>
        </x14:dataValidation>
        <x14:dataValidation type="list" allowBlank="1" showInputMessage="1" showErrorMessage="1">
          <x14:formula1>
            <xm:f>[3]Catalogue!#REF!</xm:f>
          </x14:formula1>
          <xm:sqref>K305 K308:K345 S308:S345 V308:V345</xm:sqref>
        </x14:dataValidation>
        <x14:dataValidation type="list" allowBlank="1" showInputMessage="1" showErrorMessage="1" promptTitle="Hướng dẫn:" prompt="Mục này chỉ bỏ vào các chi phí tính bằng m2, các đơn vị tính khác bỏ vào các cột có tên &quot;HẠNG MỤC KHÁC ĐƠN VỊ TÍNH NGOÀI M2&quot;">
          <x14:formula1>
            <xm:f>[3]Catalogue!#REF!</xm:f>
          </x14:formula1>
          <xm:sqref>S308:S345 V308:V345</xm:sqref>
        </x14:dataValidation>
        <x14:dataValidation type="list" allowBlank="1" showInputMessage="1" showErrorMessage="1">
          <x14:formula1>
            <xm:f>[4]Catalogue!#REF!</xm:f>
          </x14:formula1>
          <xm:sqref>K592:K594 K600:K601 K603 K605 K608 K611 K614:K615 K618:K619 K623 K625 K627 K629 K635 K631:K633</xm:sqref>
        </x14:dataValidation>
        <x14:dataValidation type="list" allowBlank="1" showInputMessage="1" showErrorMessage="1" promptTitle="Hướng dẫn:" prompt="Mục này chỉ bỏ vào các chi phí tính khác đơn vị m2.">
          <x14:formula1>
            <xm:f>Catalogue!$F$2:$F$259</xm:f>
          </x14:formula1>
          <xm:sqref>AI592:AI5483</xm:sqref>
        </x14:dataValidation>
        <x14:dataValidation type="list" allowBlank="1" showInputMessage="1" showErrorMessage="1">
          <x14:formula1>
            <xm:f>Catalogue!$F$177:$F$249</xm:f>
          </x14:formula1>
          <xm:sqref>O592:O5483</xm:sqref>
        </x14:dataValidation>
        <x14:dataValidation type="list" allowBlank="1" showInputMessage="1" showErrorMessage="1" promptTitle="Hướng dẫn:" prompt="Mục này chỉ bỏ vào các chi phí tính khác đơn vị m2.">
          <x14:formula1>
            <xm:f>[1]Catalogue!#REF!</xm:f>
          </x14:formula1>
          <xm:sqref>AI84:AI591</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E49"/>
  <sheetViews>
    <sheetView topLeftCell="A6" workbookViewId="0">
      <selection activeCell="D15" sqref="D15"/>
    </sheetView>
  </sheetViews>
  <sheetFormatPr defaultRowHeight="15" x14ac:dyDescent="0.25"/>
  <cols>
    <col min="1" max="1" width="41" bestFit="1" customWidth="1"/>
    <col min="2" max="2" width="19.5703125" style="267" customWidth="1"/>
    <col min="3" max="3" width="9" style="269" bestFit="1" customWidth="1"/>
    <col min="4" max="4" width="12.5703125" style="267" bestFit="1" customWidth="1"/>
  </cols>
  <sheetData>
    <row r="1" spans="1:5" x14ac:dyDescent="0.25">
      <c r="A1" s="273" t="s">
        <v>898</v>
      </c>
      <c r="B1" s="274" t="s">
        <v>913</v>
      </c>
      <c r="C1" s="275" t="s">
        <v>959</v>
      </c>
      <c r="D1" s="274" t="s">
        <v>967</v>
      </c>
      <c r="E1" s="273" t="s">
        <v>918</v>
      </c>
    </row>
    <row r="2" spans="1:5" x14ac:dyDescent="0.25">
      <c r="A2" s="270" t="s">
        <v>241</v>
      </c>
      <c r="B2" s="271">
        <v>40000</v>
      </c>
      <c r="C2" s="272">
        <v>45</v>
      </c>
      <c r="D2" s="271">
        <f>B2*C2</f>
        <v>1800000</v>
      </c>
      <c r="E2" s="270" t="s">
        <v>968</v>
      </c>
    </row>
    <row r="3" spans="1:5" x14ac:dyDescent="0.25">
      <c r="A3" s="270" t="s">
        <v>246</v>
      </c>
      <c r="B3" s="271">
        <v>60000</v>
      </c>
      <c r="C3" s="272">
        <v>4</v>
      </c>
      <c r="D3" s="271">
        <f t="shared" ref="D3:D48" si="0">B3*C3</f>
        <v>240000</v>
      </c>
      <c r="E3" s="270" t="s">
        <v>968</v>
      </c>
    </row>
    <row r="4" spans="1:5" x14ac:dyDescent="0.25">
      <c r="A4" s="270" t="s">
        <v>247</v>
      </c>
      <c r="B4" s="271">
        <v>120000</v>
      </c>
      <c r="C4" s="272">
        <v>2</v>
      </c>
      <c r="D4" s="271">
        <f t="shared" si="0"/>
        <v>240000</v>
      </c>
      <c r="E4" s="270" t="s">
        <v>968</v>
      </c>
    </row>
    <row r="5" spans="1:5" x14ac:dyDescent="0.25">
      <c r="A5" s="270" t="s">
        <v>330</v>
      </c>
      <c r="B5" s="271">
        <v>300000</v>
      </c>
      <c r="C5" s="272">
        <v>2</v>
      </c>
      <c r="D5" s="271">
        <f t="shared" si="0"/>
        <v>600000</v>
      </c>
      <c r="E5" s="270" t="s">
        <v>968</v>
      </c>
    </row>
    <row r="6" spans="1:5" x14ac:dyDescent="0.25">
      <c r="A6" s="270" t="s">
        <v>334</v>
      </c>
      <c r="B6" s="271">
        <v>350000</v>
      </c>
      <c r="C6" s="272">
        <v>2</v>
      </c>
      <c r="D6" s="271">
        <f t="shared" si="0"/>
        <v>700000</v>
      </c>
      <c r="E6" s="270" t="s">
        <v>968</v>
      </c>
    </row>
    <row r="7" spans="1:5" x14ac:dyDescent="0.25">
      <c r="A7" s="270" t="s">
        <v>336</v>
      </c>
      <c r="B7" s="271">
        <v>260000</v>
      </c>
      <c r="C7" s="272">
        <v>8</v>
      </c>
      <c r="D7" s="271">
        <f t="shared" si="0"/>
        <v>2080000</v>
      </c>
      <c r="E7" s="270" t="s">
        <v>968</v>
      </c>
    </row>
    <row r="8" spans="1:5" x14ac:dyDescent="0.25">
      <c r="A8" s="270" t="s">
        <v>337</v>
      </c>
      <c r="B8" s="271">
        <v>260000</v>
      </c>
      <c r="C8" s="272">
        <v>13</v>
      </c>
      <c r="D8" s="271">
        <f t="shared" si="0"/>
        <v>3380000</v>
      </c>
      <c r="E8" s="270" t="s">
        <v>968</v>
      </c>
    </row>
    <row r="9" spans="1:5" x14ac:dyDescent="0.25">
      <c r="A9" s="270" t="s">
        <v>339</v>
      </c>
      <c r="B9" s="271">
        <v>300000</v>
      </c>
      <c r="C9" s="272">
        <v>17</v>
      </c>
      <c r="D9" s="271">
        <f t="shared" si="0"/>
        <v>5100000</v>
      </c>
      <c r="E9" s="270" t="s">
        <v>968</v>
      </c>
    </row>
    <row r="10" spans="1:5" x14ac:dyDescent="0.25">
      <c r="A10" s="270" t="s">
        <v>340</v>
      </c>
      <c r="B10" s="271">
        <v>350000</v>
      </c>
      <c r="C10" s="272">
        <v>8</v>
      </c>
      <c r="D10" s="271">
        <f t="shared" si="0"/>
        <v>2800000</v>
      </c>
      <c r="E10" s="270" t="s">
        <v>968</v>
      </c>
    </row>
    <row r="11" spans="1:5" x14ac:dyDescent="0.25">
      <c r="A11" s="270" t="s">
        <v>44</v>
      </c>
      <c r="B11" s="271">
        <v>648000</v>
      </c>
      <c r="C11" s="272">
        <v>2.4</v>
      </c>
      <c r="D11" s="271">
        <f t="shared" si="0"/>
        <v>1555200</v>
      </c>
      <c r="E11" s="270" t="s">
        <v>968</v>
      </c>
    </row>
    <row r="12" spans="1:5" x14ac:dyDescent="0.25">
      <c r="A12" s="270" t="s">
        <v>52</v>
      </c>
      <c r="B12" s="271">
        <v>706000</v>
      </c>
      <c r="C12" s="272">
        <v>0.56000000000000005</v>
      </c>
      <c r="D12" s="271">
        <f t="shared" si="0"/>
        <v>395360.00000000006</v>
      </c>
      <c r="E12" s="270" t="s">
        <v>968</v>
      </c>
    </row>
    <row r="13" spans="1:5" x14ac:dyDescent="0.25">
      <c r="A13" s="270" t="s">
        <v>56</v>
      </c>
      <c r="B13" s="271">
        <v>222000</v>
      </c>
      <c r="C13" s="272">
        <v>144.69399999999999</v>
      </c>
      <c r="D13" s="271">
        <f t="shared" si="0"/>
        <v>32122067.999999996</v>
      </c>
      <c r="E13" s="270" t="s">
        <v>968</v>
      </c>
    </row>
    <row r="14" spans="1:5" x14ac:dyDescent="0.25">
      <c r="A14" s="270" t="s">
        <v>59</v>
      </c>
      <c r="B14" s="271">
        <v>316000</v>
      </c>
      <c r="C14" s="272">
        <v>7.3900000000000006</v>
      </c>
      <c r="D14" s="271">
        <f t="shared" si="0"/>
        <v>2335240</v>
      </c>
      <c r="E14" s="270" t="s">
        <v>968</v>
      </c>
    </row>
    <row r="15" spans="1:5" x14ac:dyDescent="0.25">
      <c r="A15" s="270" t="s">
        <v>83</v>
      </c>
      <c r="B15" s="271">
        <v>88000</v>
      </c>
      <c r="C15" s="272">
        <v>3.4999999999999996</v>
      </c>
      <c r="D15" s="271">
        <f t="shared" si="0"/>
        <v>307999.99999999994</v>
      </c>
      <c r="E15" s="270" t="s">
        <v>968</v>
      </c>
    </row>
    <row r="16" spans="1:5" x14ac:dyDescent="0.25">
      <c r="A16" s="270" t="s">
        <v>131</v>
      </c>
      <c r="B16" s="271">
        <v>118000</v>
      </c>
      <c r="C16" s="272">
        <v>20.2728</v>
      </c>
      <c r="D16" s="271">
        <f t="shared" si="0"/>
        <v>2392190.4</v>
      </c>
      <c r="E16" s="270" t="s">
        <v>968</v>
      </c>
    </row>
    <row r="17" spans="1:5" x14ac:dyDescent="0.25">
      <c r="A17" s="270" t="s">
        <v>139</v>
      </c>
      <c r="B17" s="271">
        <v>155000</v>
      </c>
      <c r="C17" s="272">
        <v>9.6859999999999999</v>
      </c>
      <c r="D17" s="271">
        <f t="shared" si="0"/>
        <v>1501330</v>
      </c>
      <c r="E17" s="270" t="s">
        <v>968</v>
      </c>
    </row>
    <row r="18" spans="1:5" x14ac:dyDescent="0.25">
      <c r="A18" s="270" t="s">
        <v>157</v>
      </c>
      <c r="B18" s="271">
        <v>242000</v>
      </c>
      <c r="C18" s="272">
        <v>8.5736999999999988</v>
      </c>
      <c r="D18" s="271">
        <f t="shared" si="0"/>
        <v>2074835.3999999997</v>
      </c>
      <c r="E18" s="270" t="s">
        <v>968</v>
      </c>
    </row>
    <row r="19" spans="1:5" x14ac:dyDescent="0.25">
      <c r="A19" s="270" t="s">
        <v>155</v>
      </c>
      <c r="B19" s="271">
        <v>202000</v>
      </c>
      <c r="C19" s="272">
        <v>42.953499999999998</v>
      </c>
      <c r="D19" s="271">
        <f t="shared" si="0"/>
        <v>8676607</v>
      </c>
      <c r="E19" s="270" t="s">
        <v>968</v>
      </c>
    </row>
    <row r="20" spans="1:5" x14ac:dyDescent="0.25">
      <c r="A20" s="270" t="s">
        <v>166</v>
      </c>
      <c r="B20" s="271">
        <v>205000</v>
      </c>
      <c r="C20" s="272">
        <v>0.9880000000000001</v>
      </c>
      <c r="D20" s="271">
        <f t="shared" si="0"/>
        <v>202540.00000000003</v>
      </c>
      <c r="E20" s="270" t="s">
        <v>968</v>
      </c>
    </row>
    <row r="21" spans="1:5" x14ac:dyDescent="0.25">
      <c r="A21" s="270" t="s">
        <v>169</v>
      </c>
      <c r="B21" s="271">
        <v>190000</v>
      </c>
      <c r="C21" s="272">
        <v>5.4349999999999996</v>
      </c>
      <c r="D21" s="271">
        <f t="shared" si="0"/>
        <v>1032649.9999999999</v>
      </c>
      <c r="E21" s="270" t="s">
        <v>968</v>
      </c>
    </row>
    <row r="22" spans="1:5" x14ac:dyDescent="0.25">
      <c r="A22" s="270" t="s">
        <v>167</v>
      </c>
      <c r="B22" s="271">
        <v>165000</v>
      </c>
      <c r="C22" s="272">
        <v>1.0192000000000001</v>
      </c>
      <c r="D22" s="271">
        <f t="shared" si="0"/>
        <v>168168.00000000003</v>
      </c>
      <c r="E22" s="270" t="s">
        <v>969</v>
      </c>
    </row>
    <row r="23" spans="1:5" x14ac:dyDescent="0.25">
      <c r="A23" s="270" t="s">
        <v>172</v>
      </c>
      <c r="B23" s="271">
        <v>255000</v>
      </c>
      <c r="C23" s="272">
        <v>8.9623000000000008</v>
      </c>
      <c r="D23" s="271">
        <f t="shared" si="0"/>
        <v>2285386.5</v>
      </c>
      <c r="E23" s="270" t="s">
        <v>969</v>
      </c>
    </row>
    <row r="24" spans="1:5" x14ac:dyDescent="0.25">
      <c r="A24" s="270" t="s">
        <v>170</v>
      </c>
      <c r="B24" s="271">
        <v>235000</v>
      </c>
      <c r="C24" s="272">
        <v>57.885000000000012</v>
      </c>
      <c r="D24" s="271">
        <f t="shared" si="0"/>
        <v>13602975.000000004</v>
      </c>
      <c r="E24" s="270" t="s">
        <v>969</v>
      </c>
    </row>
    <row r="25" spans="1:5" x14ac:dyDescent="0.25">
      <c r="A25" s="270" t="s">
        <v>176</v>
      </c>
      <c r="B25" s="271">
        <v>295000</v>
      </c>
      <c r="C25" s="272">
        <v>1.0920000000000001</v>
      </c>
      <c r="D25" s="271">
        <f t="shared" si="0"/>
        <v>322140</v>
      </c>
      <c r="E25" s="270" t="s">
        <v>969</v>
      </c>
    </row>
    <row r="26" spans="1:5" x14ac:dyDescent="0.25">
      <c r="A26" s="270" t="s">
        <v>181</v>
      </c>
      <c r="B26" s="271">
        <v>355000</v>
      </c>
      <c r="C26" s="272">
        <v>6.2024999999999997</v>
      </c>
      <c r="D26" s="271">
        <f t="shared" si="0"/>
        <v>2201887.5</v>
      </c>
      <c r="E26" s="270" t="s">
        <v>969</v>
      </c>
    </row>
    <row r="27" spans="1:5" x14ac:dyDescent="0.25">
      <c r="A27" s="270" t="s">
        <v>179</v>
      </c>
      <c r="B27" s="271">
        <v>335000</v>
      </c>
      <c r="C27" s="272">
        <v>45.795100000000005</v>
      </c>
      <c r="D27" s="271">
        <f t="shared" si="0"/>
        <v>15341358.500000002</v>
      </c>
      <c r="E27" s="270" t="s">
        <v>969</v>
      </c>
    </row>
    <row r="28" spans="1:5" x14ac:dyDescent="0.25">
      <c r="A28" s="270" t="s">
        <v>194</v>
      </c>
      <c r="B28" s="271">
        <v>445000</v>
      </c>
      <c r="C28" s="272">
        <v>4.4450000000000003</v>
      </c>
      <c r="D28" s="271">
        <f t="shared" si="0"/>
        <v>1978025.0000000002</v>
      </c>
      <c r="E28" s="270" t="s">
        <v>969</v>
      </c>
    </row>
    <row r="29" spans="1:5" x14ac:dyDescent="0.25">
      <c r="A29" s="270" t="s">
        <v>263</v>
      </c>
      <c r="B29" s="271">
        <v>80000</v>
      </c>
      <c r="C29" s="272">
        <v>2.4</v>
      </c>
      <c r="D29" s="271">
        <f t="shared" si="0"/>
        <v>192000</v>
      </c>
      <c r="E29" s="270" t="s">
        <v>969</v>
      </c>
    </row>
    <row r="30" spans="1:5" x14ac:dyDescent="0.25">
      <c r="A30" s="270" t="s">
        <v>266</v>
      </c>
      <c r="B30" s="271">
        <v>75000</v>
      </c>
      <c r="C30" s="272">
        <v>0.56000000000000005</v>
      </c>
      <c r="D30" s="271">
        <f t="shared" si="0"/>
        <v>42000.000000000007</v>
      </c>
      <c r="E30" s="270" t="s">
        <v>969</v>
      </c>
    </row>
    <row r="31" spans="1:5" x14ac:dyDescent="0.25">
      <c r="A31" s="270" t="s">
        <v>273</v>
      </c>
      <c r="B31" s="271">
        <v>50000</v>
      </c>
      <c r="C31" s="272">
        <v>43.653500000000001</v>
      </c>
      <c r="D31" s="271">
        <f t="shared" si="0"/>
        <v>2182675</v>
      </c>
      <c r="E31" s="270" t="s">
        <v>969</v>
      </c>
    </row>
    <row r="32" spans="1:5" x14ac:dyDescent="0.25">
      <c r="A32" s="270" t="s">
        <v>275</v>
      </c>
      <c r="B32" s="271">
        <v>60000</v>
      </c>
      <c r="C32" s="272">
        <v>7.8737000000000004</v>
      </c>
      <c r="D32" s="271">
        <f t="shared" si="0"/>
        <v>472422</v>
      </c>
      <c r="E32" s="270" t="s">
        <v>969</v>
      </c>
    </row>
    <row r="33" spans="1:5" x14ac:dyDescent="0.25">
      <c r="A33" s="270" t="s">
        <v>276</v>
      </c>
      <c r="B33" s="271">
        <v>120000</v>
      </c>
      <c r="C33" s="272">
        <v>0.9880000000000001</v>
      </c>
      <c r="D33" s="271">
        <f t="shared" si="0"/>
        <v>118560.00000000001</v>
      </c>
      <c r="E33" s="270" t="s">
        <v>969</v>
      </c>
    </row>
    <row r="34" spans="1:5" x14ac:dyDescent="0.25">
      <c r="A34" s="270" t="s">
        <v>277</v>
      </c>
      <c r="B34" s="271">
        <v>50000</v>
      </c>
      <c r="C34" s="272">
        <v>218.48310000000004</v>
      </c>
      <c r="D34" s="271">
        <f t="shared" si="0"/>
        <v>10924155.000000002</v>
      </c>
      <c r="E34" s="270" t="s">
        <v>969</v>
      </c>
    </row>
    <row r="35" spans="1:5" x14ac:dyDescent="0.25">
      <c r="A35" s="270" t="s">
        <v>279</v>
      </c>
      <c r="B35" s="271">
        <v>60000</v>
      </c>
      <c r="C35" s="272">
        <v>8.682500000000001</v>
      </c>
      <c r="D35" s="271">
        <f t="shared" si="0"/>
        <v>520950.00000000006</v>
      </c>
      <c r="E35" s="270" t="s">
        <v>969</v>
      </c>
    </row>
    <row r="36" spans="1:5" x14ac:dyDescent="0.25">
      <c r="A36" s="270" t="s">
        <v>215</v>
      </c>
      <c r="B36" s="271">
        <v>145000</v>
      </c>
      <c r="C36" s="272">
        <v>222.44529999999997</v>
      </c>
      <c r="D36" s="271">
        <f t="shared" si="0"/>
        <v>32254568.499999996</v>
      </c>
      <c r="E36" s="270" t="s">
        <v>969</v>
      </c>
    </row>
    <row r="37" spans="1:5" x14ac:dyDescent="0.25">
      <c r="A37" s="270" t="s">
        <v>219</v>
      </c>
      <c r="B37" s="271">
        <v>175000</v>
      </c>
      <c r="C37" s="272">
        <v>7.8737000000000004</v>
      </c>
      <c r="D37" s="271">
        <f t="shared" si="0"/>
        <v>1377897.5</v>
      </c>
      <c r="E37" s="270" t="s">
        <v>969</v>
      </c>
    </row>
    <row r="38" spans="1:5" x14ac:dyDescent="0.25">
      <c r="A38" s="270" t="s">
        <v>231</v>
      </c>
      <c r="B38" s="271">
        <v>180000</v>
      </c>
      <c r="C38" s="272">
        <v>9.6859999999999999</v>
      </c>
      <c r="D38" s="271">
        <f t="shared" si="0"/>
        <v>1743480</v>
      </c>
      <c r="E38" s="270" t="s">
        <v>969</v>
      </c>
    </row>
    <row r="39" spans="1:5" x14ac:dyDescent="0.25">
      <c r="A39" s="270" t="s">
        <v>99</v>
      </c>
      <c r="B39" s="271">
        <v>400000</v>
      </c>
      <c r="C39" s="272">
        <v>4</v>
      </c>
      <c r="D39" s="271">
        <f t="shared" si="0"/>
        <v>1600000</v>
      </c>
      <c r="E39" s="270" t="s">
        <v>969</v>
      </c>
    </row>
    <row r="40" spans="1:5" x14ac:dyDescent="0.25">
      <c r="A40" s="270" t="s">
        <v>102</v>
      </c>
      <c r="B40" s="271">
        <v>100000</v>
      </c>
      <c r="C40" s="272">
        <v>3</v>
      </c>
      <c r="D40" s="271">
        <f t="shared" si="0"/>
        <v>300000</v>
      </c>
      <c r="E40" s="270" t="s">
        <v>969</v>
      </c>
    </row>
    <row r="41" spans="1:5" x14ac:dyDescent="0.25">
      <c r="A41" s="270" t="s">
        <v>104</v>
      </c>
      <c r="B41" s="271">
        <v>270000</v>
      </c>
      <c r="C41" s="272">
        <v>1</v>
      </c>
      <c r="D41" s="271">
        <f t="shared" si="0"/>
        <v>270000</v>
      </c>
      <c r="E41" s="270" t="s">
        <v>969</v>
      </c>
    </row>
    <row r="42" spans="1:5" x14ac:dyDescent="0.25">
      <c r="A42" s="270" t="s">
        <v>134</v>
      </c>
      <c r="B42" s="271">
        <v>200000</v>
      </c>
      <c r="C42" s="272">
        <v>3</v>
      </c>
      <c r="D42" s="271">
        <f t="shared" si="0"/>
        <v>600000</v>
      </c>
      <c r="E42" s="270" t="s">
        <v>969</v>
      </c>
    </row>
    <row r="43" spans="1:5" x14ac:dyDescent="0.25">
      <c r="A43" s="270" t="s">
        <v>141</v>
      </c>
      <c r="B43" s="271">
        <v>200000</v>
      </c>
      <c r="C43" s="272"/>
      <c r="D43" s="271">
        <f t="shared" si="0"/>
        <v>0</v>
      </c>
      <c r="E43" s="270" t="s">
        <v>969</v>
      </c>
    </row>
    <row r="44" spans="1:5" x14ac:dyDescent="0.25">
      <c r="A44" s="270" t="s">
        <v>144</v>
      </c>
      <c r="B44" s="271">
        <v>15000</v>
      </c>
      <c r="C44" s="272">
        <v>14</v>
      </c>
      <c r="D44" s="271">
        <f t="shared" si="0"/>
        <v>210000</v>
      </c>
      <c r="E44" s="270" t="s">
        <v>969</v>
      </c>
    </row>
    <row r="45" spans="1:5" x14ac:dyDescent="0.25">
      <c r="A45" s="270" t="s">
        <v>142</v>
      </c>
      <c r="B45" s="271">
        <v>15000</v>
      </c>
      <c r="C45" s="272">
        <v>61</v>
      </c>
      <c r="D45" s="271">
        <f t="shared" si="0"/>
        <v>915000</v>
      </c>
      <c r="E45" s="270" t="s">
        <v>969</v>
      </c>
    </row>
    <row r="46" spans="1:5" x14ac:dyDescent="0.25">
      <c r="A46" s="270" t="s">
        <v>147</v>
      </c>
      <c r="B46" s="271">
        <v>300000</v>
      </c>
      <c r="C46" s="272">
        <v>2</v>
      </c>
      <c r="D46" s="271">
        <f t="shared" si="0"/>
        <v>600000</v>
      </c>
      <c r="E46" s="270" t="s">
        <v>969</v>
      </c>
    </row>
    <row r="47" spans="1:5" x14ac:dyDescent="0.25">
      <c r="A47" s="270" t="s">
        <v>145</v>
      </c>
      <c r="B47" s="271">
        <v>300000</v>
      </c>
      <c r="C47" s="272">
        <v>18</v>
      </c>
      <c r="D47" s="271">
        <f t="shared" si="0"/>
        <v>5400000</v>
      </c>
      <c r="E47" s="270" t="s">
        <v>969</v>
      </c>
    </row>
    <row r="48" spans="1:5" x14ac:dyDescent="0.25">
      <c r="A48" s="270" t="s">
        <v>281</v>
      </c>
      <c r="B48" s="271">
        <v>50000</v>
      </c>
      <c r="C48" s="272">
        <v>3</v>
      </c>
      <c r="D48" s="271">
        <f t="shared" si="0"/>
        <v>150000</v>
      </c>
      <c r="E48" s="270" t="s">
        <v>969</v>
      </c>
    </row>
    <row r="49" spans="1:5" x14ac:dyDescent="0.25">
      <c r="A49" s="270"/>
      <c r="B49" s="271"/>
      <c r="C49" s="272"/>
      <c r="D49" s="274">
        <f>SUM(D2:D48)</f>
        <v>165309669.29999998</v>
      </c>
      <c r="E49" s="270"/>
    </row>
  </sheetData>
  <autoFilter ref="A1:C1"/>
  <pageMargins left="0.7" right="0.7" top="0.25" bottom="0.25" header="0.3" footer="0.3"/>
  <pageSetup scale="99" fitToHeight="100"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2</vt:i4>
      </vt:variant>
    </vt:vector>
  </HeadingPairs>
  <TitlesOfParts>
    <vt:vector size="7" baseType="lpstr">
      <vt:lpstr>Pricing - 4th round</vt:lpstr>
      <vt:lpstr>Catalogue</vt:lpstr>
      <vt:lpstr>Sheet2</vt:lpstr>
      <vt:lpstr>Master chi phi</vt:lpstr>
      <vt:lpstr>Summary</vt:lpstr>
      <vt:lpstr>'Pricing - 4th round'!Print_Area</vt:lpstr>
      <vt:lpstr>'Pricing - 4th round'!Print_Titles</vt:lpstr>
    </vt:vector>
  </TitlesOfParts>
  <Company>sanofi-aventis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 Kim Anh Nguyen PH/VN</dc:creator>
  <cp:lastModifiedBy>Admin</cp:lastModifiedBy>
  <cp:lastPrinted>2014-09-03T07:54:06Z</cp:lastPrinted>
  <dcterms:created xsi:type="dcterms:W3CDTF">2014-08-21T03:17:16Z</dcterms:created>
  <dcterms:modified xsi:type="dcterms:W3CDTF">2014-10-21T08:22:40Z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565227307</vt:i4>
  </property>
  <property fmtid="{D5CDD505-2E9C-101B-9397-08002B2CF9AE}" pid="3" name="_NewReviewCycle">
    <vt:lpwstr/>
  </property>
  <property fmtid="{D5CDD505-2E9C-101B-9397-08002B2CF9AE}" pid="4" name="_EmailSubject">
    <vt:lpwstr>Bang gia du toan cho 54 nha thuoc URGENT</vt:lpwstr>
  </property>
  <property fmtid="{D5CDD505-2E9C-101B-9397-08002B2CF9AE}" pid="5" name="_AuthorEmail">
    <vt:lpwstr>KimAnhNguyen.Le@sanofi.com</vt:lpwstr>
  </property>
  <property fmtid="{D5CDD505-2E9C-101B-9397-08002B2CF9AE}" pid="6" name="_AuthorEmailDisplayName">
    <vt:lpwstr>Le, Kim Anh Nguyen PH/VN</vt:lpwstr>
  </property>
  <property fmtid="{D5CDD505-2E9C-101B-9397-08002B2CF9AE}" pid="7" name="_ReviewingToolsShownOnce">
    <vt:lpwstr/>
  </property>
</Properties>
</file>